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328"/>
  <workbookPr/>
  <mc:AlternateContent xmlns:mc="http://schemas.openxmlformats.org/markup-compatibility/2006">
    <mc:Choice Requires="x15">
      <x15ac:absPath xmlns:x15ac="http://schemas.microsoft.com/office/spreadsheetml/2010/11/ac" url="C:\Users\AD1PLA05\Desktop\ENTREGA DIANA ARIZA\PAA\PAA 2023\PAA Cargados en SECOP II\"/>
    </mc:Choice>
  </mc:AlternateContent>
  <xr:revisionPtr revIDLastSave="0" documentId="13_ncr:1_{025105D2-724E-41BC-B1A1-89B92A9F3F78}" xr6:coauthVersionLast="41" xr6:coauthVersionMax="41" xr10:uidLastSave="{00000000-0000-0000-0000-000000000000}"/>
  <bookViews>
    <workbookView xWindow="-120" yWindow="-120" windowWidth="29040" windowHeight="15840" xr2:uid="{00000000-000D-0000-FFFF-FFFF00000000}"/>
  </bookViews>
  <sheets>
    <sheet name="PROY 2023" sheetId="4" r:id="rId1"/>
    <sheet name="Código UNSPSC" sheetId="3" r:id="rId2"/>
  </sheets>
  <definedNames>
    <definedName name="_xlnm._FilterDatabase" localSheetId="0" hidden="1">'PROY 2023'!$A$6:$XEM$240</definedName>
    <definedName name="_Hlk145349835" localSheetId="0">'PROY 2023'!$C$216</definedName>
    <definedName name="_xlnm.Print_Titles" localSheetId="0">'PROY 2023'!$2:$6</definedName>
  </definedNames>
  <calcPr calcId="191029"/>
</workbook>
</file>

<file path=xl/calcChain.xml><?xml version="1.0" encoding="utf-8"?>
<calcChain xmlns="http://schemas.openxmlformats.org/spreadsheetml/2006/main">
  <c r="J120" i="4" l="1"/>
  <c r="J240" i="4" l="1"/>
  <c r="J239" i="4" l="1"/>
  <c r="J228" i="4" l="1"/>
  <c r="J104" i="4" l="1"/>
  <c r="J238" i="4" l="1"/>
  <c r="J89" i="4" l="1"/>
  <c r="J231" i="4" l="1"/>
  <c r="I66" i="4"/>
  <c r="I22" i="4"/>
  <c r="J32" i="4"/>
  <c r="J197" i="4" l="1"/>
  <c r="J237" i="4"/>
  <c r="J235" i="4" l="1"/>
  <c r="J234" i="4"/>
  <c r="J233" i="4"/>
  <c r="J232" i="4"/>
  <c r="J80" i="4" l="1"/>
  <c r="J229" i="4"/>
  <c r="J176" i="4"/>
  <c r="J174" i="4"/>
  <c r="J204" i="4"/>
  <c r="J226" i="4"/>
  <c r="I225" i="4"/>
  <c r="I224" i="4"/>
  <c r="I223" i="4"/>
  <c r="J222" i="4"/>
  <c r="J221" i="4"/>
  <c r="J64" i="4"/>
  <c r="J116" i="4"/>
  <c r="J218" i="4"/>
  <c r="J217" i="4"/>
  <c r="J81" i="4"/>
  <c r="J79" i="4"/>
  <c r="J199" i="4"/>
  <c r="J227" i="4"/>
  <c r="J212" i="4"/>
  <c r="J211" i="4"/>
  <c r="J207" i="4"/>
  <c r="J206" i="4"/>
  <c r="J205" i="4"/>
  <c r="J185" i="4"/>
  <c r="J203" i="4"/>
  <c r="J202" i="4"/>
  <c r="J201" i="4"/>
  <c r="J200" i="4"/>
  <c r="J150" i="4"/>
  <c r="J198" i="4"/>
  <c r="J23" i="4"/>
  <c r="J195" i="4"/>
  <c r="J194" i="4"/>
  <c r="J193" i="4"/>
  <c r="J214" i="4"/>
  <c r="J191" i="4"/>
  <c r="J190" i="4"/>
  <c r="J189" i="4"/>
  <c r="J215" i="4"/>
  <c r="J186" i="4"/>
  <c r="J183" i="4"/>
  <c r="J182" i="4"/>
  <c r="J181" i="4"/>
  <c r="J180" i="4"/>
  <c r="J179" i="4"/>
  <c r="J178" i="4"/>
  <c r="J177" i="4"/>
  <c r="J39" i="4"/>
  <c r="J175" i="4"/>
  <c r="J219" i="4"/>
  <c r="J173" i="4"/>
  <c r="J172" i="4"/>
  <c r="I171" i="4"/>
  <c r="J170" i="4"/>
  <c r="J152" i="4"/>
  <c r="J168" i="4"/>
  <c r="J167" i="4"/>
  <c r="J166" i="4"/>
  <c r="J122" i="4"/>
  <c r="I165" i="4"/>
  <c r="J165" i="4" s="1"/>
  <c r="J164" i="4"/>
  <c r="J163" i="4"/>
  <c r="J97" i="4"/>
  <c r="J161" i="4"/>
  <c r="J160" i="4"/>
  <c r="J159" i="4"/>
  <c r="J158" i="4"/>
  <c r="J157" i="4"/>
  <c r="J156" i="4"/>
  <c r="J155" i="4"/>
  <c r="J154" i="4"/>
  <c r="J153" i="4"/>
  <c r="J126" i="4"/>
  <c r="J151" i="4"/>
  <c r="J146" i="4"/>
  <c r="J125" i="4"/>
  <c r="J115" i="4"/>
  <c r="J114" i="4"/>
  <c r="I105" i="4"/>
  <c r="J100" i="4"/>
  <c r="J99" i="4"/>
  <c r="J98" i="4"/>
  <c r="J209" i="4"/>
  <c r="J96" i="4"/>
  <c r="J95" i="4"/>
  <c r="I93" i="4"/>
  <c r="J91" i="4"/>
  <c r="J90" i="4"/>
  <c r="I86" i="4"/>
  <c r="J85" i="4"/>
  <c r="I84" i="4"/>
  <c r="I83" i="4"/>
  <c r="I82" i="4"/>
  <c r="I130" i="4"/>
  <c r="J78" i="4"/>
  <c r="I77" i="4"/>
  <c r="I76" i="4"/>
  <c r="I75" i="4"/>
  <c r="J74" i="4"/>
  <c r="J67" i="4"/>
  <c r="J66" i="4"/>
  <c r="J65" i="4"/>
  <c r="I65" i="4"/>
  <c r="J140" i="4"/>
  <c r="J63" i="4"/>
  <c r="J59" i="4"/>
  <c r="I59" i="4"/>
  <c r="J58" i="4"/>
  <c r="I58" i="4"/>
  <c r="J57" i="4"/>
  <c r="I57" i="4"/>
  <c r="J55" i="4"/>
  <c r="I55" i="4"/>
  <c r="J54" i="4"/>
  <c r="J51" i="4"/>
  <c r="I51" i="4"/>
  <c r="J50" i="4"/>
  <c r="J47" i="4"/>
  <c r="J46" i="4"/>
  <c r="J44" i="4"/>
  <c r="I44" i="4"/>
  <c r="J43" i="4"/>
  <c r="J42" i="4"/>
  <c r="J35" i="4"/>
  <c r="I35" i="4"/>
  <c r="J103" i="4"/>
  <c r="J30" i="4"/>
  <c r="I30" i="4"/>
  <c r="J26" i="4"/>
  <c r="I26" i="4"/>
  <c r="J33" i="4"/>
  <c r="J24" i="4"/>
  <c r="J22" i="4"/>
  <c r="J37" i="4"/>
  <c r="J196" i="4"/>
  <c r="I196" i="4"/>
  <c r="J9" i="4"/>
  <c r="I9" i="4"/>
  <c r="J25" i="4"/>
  <c r="J101" i="4"/>
  <c r="J40" i="4"/>
  <c r="J21" i="4"/>
  <c r="J20" i="4"/>
  <c r="J19" i="4"/>
  <c r="J41" i="4"/>
  <c r="I41" i="4"/>
  <c r="J17" i="4"/>
  <c r="J14" i="4"/>
  <c r="I14" i="4"/>
  <c r="J13" i="4"/>
  <c r="I13" i="4"/>
  <c r="J12" i="4"/>
  <c r="J72" i="4"/>
  <c r="J10" i="4"/>
  <c r="I10" i="4"/>
  <c r="I71" i="4"/>
  <c r="J18" i="4"/>
  <c r="I31"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AD1PLA05</author>
    <author>contratacion10</author>
    <author>NECSOFT</author>
  </authors>
  <commentList>
    <comment ref="B6" authorId="0" shapeId="0" xr:uid="{00000000-0006-0000-0000-000001000000}">
      <text>
        <r>
          <rPr>
            <b/>
            <sz val="9"/>
            <color rgb="FF000000"/>
            <rFont val="Tahoma"/>
            <family val="2"/>
          </rPr>
          <t>Código unspsc:</t>
        </r>
        <r>
          <rPr>
            <sz val="9"/>
            <color rgb="FF000000"/>
            <rFont val="Tahoma"/>
            <family val="2"/>
          </rPr>
          <t xml:space="preserve">
</t>
        </r>
        <r>
          <rPr>
            <sz val="9"/>
            <color rgb="FF000000"/>
            <rFont val="Tahoma"/>
            <family val="2"/>
          </rPr>
          <t>Se debe diligenciar el código de acuerdo al objeto del proceso, el cual se busca en la Hoja nombrada como Código UNSPSC.</t>
        </r>
      </text>
    </comment>
    <comment ref="C6" authorId="1" shapeId="0" xr:uid="{00000000-0006-0000-0000-000002000000}">
      <text>
        <r>
          <rPr>
            <b/>
            <sz val="9"/>
            <color indexed="81"/>
            <rFont val="Tahoma"/>
            <family val="2"/>
          </rPr>
          <t>Descripción:</t>
        </r>
        <r>
          <rPr>
            <sz val="9"/>
            <color indexed="81"/>
            <rFont val="Tahoma"/>
            <family val="2"/>
          </rPr>
          <t xml:space="preserve">
DESCRIPCIÓN DETALLADA DEL PROCESO DE CONTRATACIÓN (SE ESCRIBE TAL CUAL EL  OBJETO DEL CONTRATO QUE SE RADICA EN EL ESTUDIO DE NECESIDAD)</t>
        </r>
      </text>
    </comment>
    <comment ref="D6" authorId="1" shapeId="0" xr:uid="{00000000-0006-0000-0000-000003000000}">
      <text>
        <r>
          <rPr>
            <b/>
            <sz val="9"/>
            <color indexed="81"/>
            <rFont val="Tahoma"/>
            <family val="2"/>
          </rPr>
          <t>Fecha estimada de inicio de proceso:</t>
        </r>
        <r>
          <rPr>
            <sz val="9"/>
            <color indexed="81"/>
            <rFont val="Tahoma"/>
            <family val="2"/>
          </rPr>
          <t xml:space="preserve">
SE DEBE REGISTRAR EL NUMERO DEL MES QUE CORRESPONDE (1 AL 12 ) DE ACUERDO AL MES EN QUE SE VA A RADICAR EL ESTUDIO DE NECESIDAD EN LA OFICINA DE DESARROLLO INSTITUCIONAL.
</t>
        </r>
      </text>
    </comment>
    <comment ref="E6" authorId="1" shapeId="0" xr:uid="{00000000-0006-0000-0000-000004000000}">
      <text>
        <r>
          <rPr>
            <b/>
            <sz val="9"/>
            <color indexed="81"/>
            <rFont val="Tahoma"/>
            <family val="2"/>
          </rPr>
          <t>Fecha estimada presentación de ofertas:</t>
        </r>
        <r>
          <rPr>
            <sz val="9"/>
            <color indexed="81"/>
            <rFont val="Tahoma"/>
            <family val="2"/>
          </rPr>
          <t xml:space="preserve">
SE DEBE REGISTRAR EL NUMERO DEL MES SIGUIENTE (1 AL 12 ) TENIENDO EN CUENTA EL ESTABLECIDO EN LA COLUMNA D.</t>
        </r>
      </text>
    </comment>
    <comment ref="F6" authorId="1" shapeId="0" xr:uid="{00000000-0006-0000-0000-000005000000}">
      <text>
        <r>
          <rPr>
            <b/>
            <sz val="9"/>
            <color indexed="81"/>
            <rFont val="Tahoma"/>
            <family val="2"/>
          </rPr>
          <t>Duración estimada del Contrato:</t>
        </r>
        <r>
          <rPr>
            <sz val="9"/>
            <color indexed="81"/>
            <rFont val="Tahoma"/>
            <family val="2"/>
          </rPr>
          <t xml:space="preserve">
SE DEBE REGISTRAR EL NUMERO DE MESES QUE SE ESTIME EL PLAZO DE EJECUCIÓN DEL CONTRATO
</t>
        </r>
      </text>
    </comment>
    <comment ref="G6" authorId="1" shapeId="0" xr:uid="{00000000-0006-0000-0000-000006000000}">
      <text>
        <r>
          <rPr>
            <b/>
            <sz val="9"/>
            <color indexed="81"/>
            <rFont val="Tahoma"/>
            <family val="2"/>
          </rPr>
          <t>Duración estimada del Contrato:</t>
        </r>
        <r>
          <rPr>
            <sz val="9"/>
            <color indexed="81"/>
            <rFont val="Tahoma"/>
            <family val="2"/>
          </rPr>
          <t xml:space="preserve">
REGISTRAR CONVENCION: 0-DIAS 1-MESES 2-AÑOS</t>
        </r>
      </text>
    </comment>
    <comment ref="H6" authorId="1" shapeId="0" xr:uid="{00000000-0006-0000-0000-000008000000}">
      <text>
        <r>
          <rPr>
            <b/>
            <sz val="9"/>
            <color indexed="81"/>
            <rFont val="Tahoma"/>
            <family val="2"/>
          </rPr>
          <t>Fuente de los recursos:</t>
        </r>
        <r>
          <rPr>
            <sz val="9"/>
            <color indexed="81"/>
            <rFont val="Tahoma"/>
            <family val="2"/>
          </rPr>
          <t xml:space="preserve">
SE DEBE REGISTRAR 0: PARA RECURSOS PROPIOS. </t>
        </r>
      </text>
    </comment>
    <comment ref="I6" authorId="2" shapeId="0" xr:uid="{00000000-0006-0000-0000-000009000000}">
      <text>
        <r>
          <rPr>
            <b/>
            <sz val="9"/>
            <color indexed="81"/>
            <rFont val="Tahoma"/>
            <family val="2"/>
          </rPr>
          <t>Valor total estimado:</t>
        </r>
        <r>
          <rPr>
            <sz val="9"/>
            <color indexed="81"/>
            <rFont val="Tahoma"/>
            <family val="2"/>
          </rPr>
          <t xml:space="preserve">
FAVOR COLOCAR EL VALOR DEL PROCESO QUE SE VA A REALIZAR TENIENDO EN CUENTA EL PRESUPUESTO</t>
        </r>
      </text>
    </comment>
    <comment ref="J6" authorId="2" shapeId="0" xr:uid="{00000000-0006-0000-0000-00000A000000}">
      <text>
        <r>
          <rPr>
            <b/>
            <sz val="9"/>
            <color indexed="81"/>
            <rFont val="Tahoma"/>
            <family val="2"/>
          </rPr>
          <t>Valor estimado en la vigencia actual:</t>
        </r>
        <r>
          <rPr>
            <sz val="9"/>
            <color indexed="81"/>
            <rFont val="Tahoma"/>
            <family val="2"/>
          </rPr>
          <t xml:space="preserve">
FAVOR  REGISTRAR EL VALOR DE ADICIONES  </t>
        </r>
      </text>
    </comment>
    <comment ref="K6" authorId="1" shapeId="0" xr:uid="{00000000-0006-0000-0000-00000B000000}">
      <text>
        <r>
          <rPr>
            <b/>
            <sz val="9"/>
            <color indexed="81"/>
            <rFont val="Tahoma"/>
            <family val="2"/>
          </rPr>
          <t>Vigencias futuras:</t>
        </r>
        <r>
          <rPr>
            <sz val="9"/>
            <color indexed="81"/>
            <rFont val="Tahoma"/>
            <family val="2"/>
          </rPr>
          <t xml:space="preserve">
SE DEBE REGISTRAR O: NO 
</t>
        </r>
      </text>
    </comment>
    <comment ref="L6" authorId="1" shapeId="0" xr:uid="{00000000-0006-0000-0000-00000C000000}">
      <text>
        <r>
          <rPr>
            <b/>
            <sz val="9"/>
            <color indexed="81"/>
            <rFont val="Tahoma"/>
            <family val="2"/>
          </rPr>
          <t>Estado de solicitud de vigencias futuras:</t>
        </r>
        <r>
          <rPr>
            <sz val="9"/>
            <color indexed="81"/>
            <rFont val="Tahoma"/>
            <family val="2"/>
          </rPr>
          <t xml:space="preserve">
SE DEBE REGISTRAR 0: NO APLICA</t>
        </r>
      </text>
    </comment>
    <comment ref="M6" authorId="0" shapeId="0" xr:uid="{00000000-0006-0000-0000-00000D000000}">
      <text>
        <r>
          <rPr>
            <b/>
            <sz val="9"/>
            <color indexed="81"/>
            <rFont val="Tahoma"/>
            <family val="2"/>
          </rPr>
          <t>Unidad de Contratación:</t>
        </r>
        <r>
          <rPr>
            <sz val="9"/>
            <color indexed="81"/>
            <rFont val="Tahoma"/>
            <family val="2"/>
          </rPr>
          <t xml:space="preserve">
DEPENDENCIA DE CONTRATACIÓN</t>
        </r>
      </text>
    </comment>
    <comment ref="N6" authorId="1" shapeId="0" xr:uid="{00000000-0006-0000-0000-00000E000000}">
      <text>
        <r>
          <rPr>
            <b/>
            <sz val="9"/>
            <color indexed="81"/>
            <rFont val="Tahoma"/>
            <family val="2"/>
          </rPr>
          <t>Ubicación:</t>
        </r>
        <r>
          <rPr>
            <sz val="9"/>
            <color indexed="81"/>
            <rFont val="Tahoma"/>
            <family val="2"/>
          </rPr>
          <t xml:space="preserve">
 </t>
        </r>
      </text>
    </comment>
    <comment ref="O6" authorId="1" shapeId="0" xr:uid="{00000000-0006-0000-0000-00000F000000}">
      <text>
        <r>
          <rPr>
            <b/>
            <sz val="9"/>
            <color indexed="81"/>
            <rFont val="Tahoma"/>
            <family val="2"/>
          </rPr>
          <t>Nombre del responsable:</t>
        </r>
        <r>
          <rPr>
            <sz val="9"/>
            <color indexed="81"/>
            <rFont val="Tahoma"/>
            <family val="2"/>
          </rPr>
          <t xml:space="preserve">
REGISTRAR EL NOMBRE DEL DIRECTOR RESPONSABLE
</t>
        </r>
      </text>
    </comment>
    <comment ref="P6" authorId="1" shapeId="0" xr:uid="{00000000-0006-0000-0000-000010000000}">
      <text>
        <r>
          <rPr>
            <b/>
            <sz val="9"/>
            <color indexed="81"/>
            <rFont val="Tahoma"/>
            <family val="2"/>
          </rPr>
          <t>Teléfono del responsable:</t>
        </r>
        <r>
          <rPr>
            <sz val="9"/>
            <color indexed="81"/>
            <rFont val="Tahoma"/>
            <family val="2"/>
          </rPr>
          <t xml:space="preserve">
REGISTRAR EL TELEFONO FIJO Y/O INSTITUCIONAL</t>
        </r>
      </text>
    </comment>
    <comment ref="Q6" authorId="1" shapeId="0" xr:uid="{00000000-0006-0000-0000-000011000000}">
      <text>
        <r>
          <rPr>
            <b/>
            <sz val="9"/>
            <color indexed="81"/>
            <rFont val="Tahoma"/>
            <family val="2"/>
          </rPr>
          <t>Correo Eléctronico:</t>
        </r>
        <r>
          <rPr>
            <sz val="9"/>
            <color indexed="81"/>
            <rFont val="Tahoma"/>
            <family val="2"/>
          </rPr>
          <t xml:space="preserve">
REGISTRAR CORREO ELECTRÓNICO INSTITUCIONAL</t>
        </r>
      </text>
    </comment>
  </commentList>
</comments>
</file>

<file path=xl/sharedStrings.xml><?xml version="1.0" encoding="utf-8"?>
<sst xmlns="http://schemas.openxmlformats.org/spreadsheetml/2006/main" count="109415" uniqueCount="108144">
  <si>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</si>
  <si>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</si>
  <si>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</si>
  <si>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</si>
  <si>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</si>
  <si>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</si>
  <si>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</si>
  <si>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</si>
  <si>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</si>
  <si>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</si>
  <si>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</si>
  <si>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</si>
  <si>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</si>
  <si>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</si>
  <si>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</si>
  <si>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</si>
  <si>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</si>
  <si>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</si>
  <si>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</si>
  <si>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</si>
  <si>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</si>
  <si>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</si>
  <si>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</si>
  <si>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</si>
  <si>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</si>
  <si>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</si>
  <si>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</si>
  <si>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</si>
  <si>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</si>
  <si>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</si>
  <si>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</si>
  <si>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</si>
  <si>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</si>
  <si>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</si>
  <si>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</si>
  <si>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</si>
  <si>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</si>
  <si>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</si>
  <si>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</si>
  <si>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</si>
  <si>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</si>
  <si>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</si>
  <si>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</si>
  <si>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</si>
  <si>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</si>
  <si>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</si>
  <si>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</si>
  <si>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</si>
  <si>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</si>
  <si>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</si>
  <si>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</si>
  <si>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</si>
  <si>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</si>
  <si>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</si>
  <si>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</si>
  <si>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</si>
  <si>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</si>
  <si>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</si>
  <si>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</si>
  <si>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</si>
  <si>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</si>
  <si>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</si>
  <si>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</si>
  <si>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</si>
  <si>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</si>
  <si>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</si>
  <si>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</si>
  <si>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</si>
  <si>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</si>
  <si>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</si>
  <si>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</si>
  <si>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</si>
  <si>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</si>
  <si>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</si>
  <si>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</si>
  <si>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</si>
  <si>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</si>
  <si>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</si>
  <si>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</si>
  <si>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</si>
  <si>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</si>
  <si>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</si>
  <si>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</si>
  <si>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</si>
  <si>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</si>
  <si>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</si>
  <si>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</si>
  <si>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</si>
  <si>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</si>
  <si>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</si>
  <si>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</si>
  <si>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</si>
  <si>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</si>
  <si>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</si>
  <si>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</si>
  <si>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</si>
  <si>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</si>
  <si>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</si>
  <si>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</si>
  <si>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</si>
  <si>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</si>
  <si>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</si>
  <si>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</si>
  <si>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</si>
  <si>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</si>
  <si>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</si>
  <si>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</si>
  <si>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</si>
  <si>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</si>
  <si>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</si>
  <si>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</si>
  <si>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</si>
  <si>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</si>
  <si>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</si>
  <si>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</si>
  <si>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</si>
  <si>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</si>
  <si>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</si>
  <si>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</si>
  <si>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</si>
  <si>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</si>
  <si>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</si>
  <si>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</si>
  <si>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</si>
  <si>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</si>
  <si>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</si>
  <si>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</si>
  <si>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</si>
  <si>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</si>
  <si>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</si>
  <si>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</si>
  <si>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</si>
  <si>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</si>
  <si>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</si>
  <si>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</si>
  <si>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</si>
  <si>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</si>
  <si>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</si>
  <si>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</si>
  <si>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</si>
  <si>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</si>
  <si>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</si>
  <si>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</si>
  <si>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</si>
  <si>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</si>
  <si>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</si>
  <si>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</si>
  <si>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</si>
  <si>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</si>
  <si>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</si>
  <si>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</si>
  <si>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</si>
  <si>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</si>
  <si>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</si>
  <si>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</si>
  <si>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</si>
  <si>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</si>
  <si>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</si>
  <si>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</si>
  <si>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</si>
  <si>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</si>
  <si>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</si>
  <si>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</si>
  <si>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</si>
  <si>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</si>
  <si>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</si>
  <si>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</si>
  <si>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</si>
  <si>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</si>
  <si>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</si>
  <si>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</si>
  <si>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</si>
  <si>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</si>
  <si>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</si>
  <si>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</si>
  <si>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</si>
  <si>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</si>
  <si>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</si>
  <si>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</si>
  <si>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</si>
  <si>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</si>
  <si>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</si>
  <si>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</si>
  <si>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</si>
  <si>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</si>
  <si>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</si>
  <si>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</si>
  <si>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</si>
  <si>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</si>
  <si>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</si>
  <si>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</si>
  <si>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</si>
  <si>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</si>
  <si>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</si>
  <si>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</si>
  <si>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</si>
  <si>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</si>
  <si>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</si>
  <si>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</si>
  <si>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</si>
  <si>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</si>
  <si>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</si>
  <si>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</si>
  <si>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</si>
  <si>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</si>
  <si>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</si>
  <si>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</si>
  <si>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</si>
  <si>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</si>
  <si>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</si>
  <si>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</si>
  <si>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</si>
  <si>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</si>
  <si>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</si>
  <si>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</si>
  <si>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</si>
  <si>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</si>
  <si>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</si>
  <si>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</si>
  <si>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</si>
  <si>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</si>
  <si>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</si>
  <si>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</si>
  <si>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</si>
  <si>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</si>
  <si>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</si>
  <si>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</si>
  <si>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</si>
  <si>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</si>
  <si>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</si>
  <si>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</si>
  <si>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</si>
  <si>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</si>
  <si>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</si>
  <si>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</si>
  <si>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</si>
  <si>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</si>
  <si>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</si>
  <si>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</si>
  <si>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</si>
  <si>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</si>
  <si>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</si>
  <si>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</si>
  <si>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</si>
  <si>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</si>
  <si>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</si>
  <si>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</si>
  <si>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</si>
  <si>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</si>
  <si>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</si>
  <si>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</si>
  <si>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</si>
  <si>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</si>
  <si>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</si>
  <si>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</si>
  <si>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</si>
  <si>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</si>
  <si>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</si>
  <si>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</si>
  <si>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</si>
  <si>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</si>
  <si>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</si>
  <si>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</si>
  <si>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</si>
  <si>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</si>
  <si>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</si>
  <si>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</si>
  <si>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</si>
  <si>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</si>
  <si>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</si>
  <si>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</si>
  <si>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</si>
  <si>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</si>
  <si>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</si>
  <si>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</si>
  <si>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</si>
  <si>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</si>
  <si>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</si>
  <si>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</si>
  <si>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</si>
  <si>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</si>
  <si>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</si>
  <si>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</si>
  <si>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</si>
  <si>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</si>
  <si>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</si>
  <si>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</si>
  <si>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</si>
  <si>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</si>
  <si>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</si>
  <si>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</si>
  <si>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</si>
  <si>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</si>
  <si>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</si>
  <si>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</si>
  <si>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</si>
  <si>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</si>
  <si>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</si>
  <si>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</si>
  <si>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</si>
  <si>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</si>
  <si>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</si>
  <si>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</si>
  <si>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</si>
  <si>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</si>
  <si>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</si>
  <si>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</si>
  <si>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</si>
  <si>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</si>
  <si>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</si>
  <si>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</si>
  <si>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</si>
  <si>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</si>
  <si>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</si>
  <si>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</si>
  <si>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</si>
  <si>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</si>
  <si>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</si>
  <si>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</si>
  <si>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</si>
  <si>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</si>
  <si>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</si>
  <si>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</si>
  <si>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</si>
  <si>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</si>
  <si>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</si>
  <si>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</si>
  <si>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</si>
  <si>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</si>
  <si>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</si>
  <si>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</si>
  <si>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</si>
  <si>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</si>
  <si>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</si>
  <si>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</si>
  <si>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</si>
  <si>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</si>
  <si>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</si>
  <si>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</si>
  <si>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</si>
  <si>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</si>
  <si>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</si>
  <si>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</si>
  <si>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</si>
  <si>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</si>
  <si>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</si>
  <si>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</si>
  <si>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</si>
  <si>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</si>
  <si>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</si>
  <si>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</si>
  <si>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</si>
  <si>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</si>
  <si>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</si>
  <si>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</si>
  <si>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</si>
  <si>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</si>
  <si>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</si>
  <si>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</si>
  <si>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</si>
  <si>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</si>
  <si>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</si>
  <si>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</si>
  <si>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</si>
  <si>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</si>
  <si>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</si>
  <si>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</si>
  <si>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</si>
  <si>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</si>
  <si>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</si>
  <si>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</si>
  <si>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</si>
  <si>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</si>
  <si>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</si>
  <si>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</si>
  <si>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</si>
  <si>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</si>
  <si>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</si>
  <si>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</si>
  <si>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</si>
  <si>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</si>
  <si>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</si>
  <si>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</si>
  <si>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</si>
  <si>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</si>
  <si>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</si>
  <si>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</si>
  <si>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</si>
  <si>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</si>
  <si>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</si>
  <si>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</si>
  <si>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</si>
  <si>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</si>
  <si>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</si>
  <si>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</si>
  <si>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</si>
  <si>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</si>
  <si>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</si>
  <si>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</si>
  <si>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</si>
  <si>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</si>
  <si>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</si>
  <si>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</si>
  <si>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</si>
  <si>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</si>
  <si>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</si>
  <si>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</si>
  <si>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</si>
  <si>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</si>
  <si>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</si>
  <si>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</si>
  <si>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</si>
  <si>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</si>
  <si>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</si>
  <si>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</si>
  <si>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</si>
  <si>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</si>
  <si>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</si>
  <si>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</si>
  <si>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</si>
  <si>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</si>
  <si>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</si>
  <si>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</si>
  <si>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</si>
  <si>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</si>
  <si>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</si>
  <si>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</si>
  <si>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</si>
  <si>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</si>
  <si>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</si>
  <si>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</si>
  <si>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</si>
  <si>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</si>
  <si>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</si>
  <si>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</si>
  <si>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</si>
  <si>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</si>
  <si>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</si>
  <si>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</si>
  <si>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</si>
  <si>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</si>
  <si>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</si>
  <si>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</si>
  <si>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</si>
  <si>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</si>
  <si>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</si>
  <si>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</si>
  <si>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</si>
  <si>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</si>
  <si>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</si>
  <si>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</si>
  <si>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</si>
  <si>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</si>
  <si>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</si>
  <si>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</si>
  <si>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</si>
  <si>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</si>
  <si>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</si>
  <si>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</si>
  <si>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</si>
  <si>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</si>
  <si>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</si>
  <si>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</si>
  <si>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</si>
  <si>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</si>
  <si>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</si>
  <si>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</si>
  <si>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</si>
  <si>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</si>
  <si>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</si>
  <si>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</si>
  <si>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</si>
  <si>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</si>
  <si>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</si>
  <si>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</si>
  <si>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</si>
  <si>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</si>
  <si>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</si>
  <si>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</si>
  <si>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</si>
  <si>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</si>
  <si>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</si>
  <si>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</si>
  <si>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</si>
  <si>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</si>
  <si>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</si>
  <si>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</si>
  <si>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</si>
  <si>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</si>
  <si>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</si>
  <si>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</si>
  <si>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</si>
  <si>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</si>
  <si>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</si>
  <si>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</si>
  <si>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</si>
  <si>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</si>
  <si>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</si>
  <si>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</si>
  <si>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</si>
  <si>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</si>
  <si>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</si>
  <si>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</si>
  <si>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</si>
  <si>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</si>
  <si>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</si>
  <si>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</si>
  <si>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</si>
  <si>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</si>
  <si>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</si>
  <si>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</si>
  <si>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</si>
  <si>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</si>
  <si>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</si>
  <si>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</si>
  <si>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</si>
  <si>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</si>
  <si>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</si>
  <si>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</si>
  <si>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</si>
  <si>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</si>
  <si>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</si>
  <si>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</si>
  <si>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</si>
  <si>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</si>
  <si>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</si>
  <si>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</si>
  <si>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</si>
  <si>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</si>
  <si>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</si>
  <si>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</si>
  <si>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</si>
  <si>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</si>
  <si>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</si>
  <si>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</si>
  <si>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</si>
  <si>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</si>
  <si>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</si>
  <si>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</si>
  <si>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</si>
  <si>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</si>
  <si>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</si>
  <si>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</si>
  <si>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</si>
  <si>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</si>
  <si>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</si>
  <si>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</si>
  <si>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</si>
  <si>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</si>
  <si>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</si>
  <si>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</si>
  <si>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</si>
  <si>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</si>
  <si>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</si>
  <si>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</si>
  <si>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</si>
  <si>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</si>
  <si>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</si>
  <si>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</si>
  <si>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</si>
  <si>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</si>
  <si>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</si>
  <si>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</si>
  <si>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</si>
  <si>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</si>
  <si>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</si>
  <si>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</si>
  <si>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</si>
  <si>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</si>
  <si>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</si>
  <si>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</si>
  <si>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</si>
  <si>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</si>
  <si>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</si>
  <si>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</si>
  <si>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</si>
  <si>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</si>
  <si>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</si>
  <si>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</si>
  <si>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</si>
  <si>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</si>
  <si>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</si>
  <si>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</si>
  <si>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</si>
  <si>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</si>
  <si>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</si>
  <si>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</si>
  <si>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</si>
  <si>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</si>
  <si>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</si>
  <si>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</si>
  <si>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</si>
  <si>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</si>
  <si>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</si>
  <si>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</si>
  <si>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</si>
  <si>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</si>
  <si>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</si>
  <si>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</si>
  <si>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</si>
  <si>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</si>
  <si>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</si>
  <si>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</si>
  <si>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</si>
  <si>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</si>
  <si>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</si>
  <si>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</si>
  <si>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</si>
  <si>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</si>
  <si>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</si>
  <si>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</si>
  <si>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</si>
  <si>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</si>
  <si>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</si>
  <si>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</si>
  <si>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</si>
  <si>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</si>
  <si>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</si>
  <si>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</si>
  <si>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</si>
  <si>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</si>
  <si>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</si>
  <si>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</si>
  <si>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</si>
  <si>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</si>
  <si>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</si>
  <si>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</si>
  <si>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</si>
  <si>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</si>
  <si>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</si>
  <si>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</si>
  <si>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</si>
  <si>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</si>
  <si>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</si>
  <si>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</si>
  <si>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</si>
  <si>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</si>
  <si>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</si>
  <si>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</si>
  <si>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</si>
  <si>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</si>
  <si>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</si>
  <si>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</si>
  <si>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</si>
  <si>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</si>
  <si>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</si>
  <si>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</si>
  <si>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</si>
  <si>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</si>
  <si>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</si>
  <si>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</si>
  <si>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</si>
  <si>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</si>
  <si>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</si>
  <si>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</si>
  <si>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</si>
  <si>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</si>
  <si>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</si>
  <si>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</si>
  <si>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</si>
  <si>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</si>
  <si>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</si>
  <si>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</si>
  <si>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</si>
  <si>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</si>
  <si>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</si>
  <si>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</si>
  <si>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</si>
  <si>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</si>
  <si>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</si>
  <si>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</si>
  <si>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</si>
  <si>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</si>
  <si>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</si>
  <si>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</si>
  <si>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</si>
  <si>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</si>
  <si>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</si>
  <si>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</si>
  <si>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</si>
  <si>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</si>
  <si>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</si>
  <si>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</si>
  <si>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</si>
  <si>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</si>
  <si>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</si>
  <si>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</si>
  <si>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</si>
  <si>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</si>
  <si>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</si>
  <si>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</si>
  <si>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</si>
  <si>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</si>
  <si>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</si>
  <si>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</si>
  <si>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</si>
  <si>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</si>
  <si>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</si>
  <si>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</si>
  <si>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</si>
  <si>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</si>
  <si>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</si>
  <si>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</si>
  <si>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</si>
  <si>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</si>
  <si>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</si>
  <si>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</si>
  <si>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</si>
  <si>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</si>
  <si>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</si>
  <si>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</si>
  <si>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</si>
  <si>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</si>
  <si>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</si>
  <si>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</si>
  <si>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</si>
  <si>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</si>
  <si>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</si>
  <si>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</si>
  <si>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</si>
  <si>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</si>
  <si>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</si>
  <si>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</si>
  <si>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</si>
  <si>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</si>
  <si>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</si>
  <si>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</si>
  <si>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</si>
  <si>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</si>
  <si>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</si>
  <si>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</si>
  <si>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</si>
  <si>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</si>
  <si>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</si>
  <si>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</si>
  <si>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</si>
  <si>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</si>
  <si>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</si>
  <si>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</si>
  <si>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</si>
  <si>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</si>
  <si>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</si>
  <si>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</si>
  <si>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</si>
  <si>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</si>
  <si>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</si>
  <si>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</si>
  <si>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</si>
  <si>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</si>
  <si>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</si>
  <si>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</si>
  <si>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</si>
  <si>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</si>
  <si>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</si>
  <si>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</si>
  <si>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</si>
  <si>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</si>
  <si>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</si>
  <si>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</si>
  <si>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</si>
  <si>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</si>
  <si>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</si>
  <si>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</si>
  <si>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</si>
  <si>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</si>
  <si>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</si>
  <si>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</si>
  <si>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</si>
  <si>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</si>
  <si>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</si>
  <si>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</si>
  <si>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</si>
  <si>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</si>
  <si>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</si>
  <si>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</si>
  <si>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</si>
  <si>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</si>
  <si>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</si>
  <si>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</si>
  <si>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</si>
  <si>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</si>
  <si>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</si>
  <si>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</si>
  <si>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</si>
  <si>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</si>
  <si>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</si>
  <si>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</si>
  <si>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</si>
  <si>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</si>
  <si>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</si>
  <si>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</si>
  <si>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</si>
  <si>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</si>
  <si>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</si>
  <si>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</si>
  <si>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</si>
  <si>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</si>
  <si>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</si>
  <si>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</si>
  <si>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</si>
  <si>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</si>
  <si>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</si>
  <si>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</si>
  <si>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</si>
  <si>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</si>
  <si>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</si>
  <si>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</si>
  <si>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</si>
  <si>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</si>
  <si>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</si>
  <si>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</si>
  <si>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</si>
  <si>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</si>
  <si>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</si>
  <si>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</si>
  <si>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</si>
  <si>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</si>
  <si>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</si>
  <si>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</si>
  <si>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</si>
  <si>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</si>
  <si>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</si>
  <si>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</si>
  <si>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</si>
  <si>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</si>
  <si>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</si>
  <si>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</si>
  <si>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</si>
  <si>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</si>
  <si>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</si>
  <si>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</si>
  <si>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</si>
  <si>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</si>
  <si>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</si>
  <si>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</si>
  <si>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</si>
  <si>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</si>
  <si>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</si>
  <si>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</si>
  <si>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</si>
  <si>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</si>
  <si>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</si>
  <si>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</si>
  <si>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</si>
  <si>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</si>
  <si>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</si>
  <si>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</si>
  <si>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</si>
  <si>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</si>
  <si>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</si>
  <si>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</si>
  <si>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</si>
  <si>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</si>
  <si>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</si>
  <si>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</si>
  <si>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</si>
  <si>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</si>
  <si>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</si>
  <si>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</si>
  <si>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</si>
  <si>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</si>
  <si>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</si>
  <si>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</si>
  <si>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</si>
  <si>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</si>
  <si>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</si>
  <si>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</si>
  <si>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</si>
  <si>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</si>
  <si>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</si>
  <si>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</si>
  <si>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</si>
  <si>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</si>
  <si>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</si>
  <si>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</si>
  <si>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</si>
  <si>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</si>
  <si>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</si>
  <si>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</si>
  <si>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</si>
  <si>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</si>
  <si>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</si>
  <si>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</si>
  <si>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</si>
  <si>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</si>
  <si>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</si>
  <si>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</si>
  <si>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</si>
  <si>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</si>
  <si>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</si>
  <si>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</si>
  <si>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</si>
  <si>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</si>
  <si>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</si>
  <si>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</si>
  <si>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</si>
  <si>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</si>
  <si>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</si>
  <si>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</si>
  <si>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</si>
  <si>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</si>
  <si>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</si>
  <si>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</si>
  <si>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</si>
  <si>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</si>
  <si>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</si>
  <si>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</si>
  <si>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</si>
  <si>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</si>
  <si>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</si>
  <si>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</si>
  <si>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</si>
  <si>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</si>
  <si>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</si>
  <si>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</si>
  <si>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</si>
  <si>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</si>
  <si>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</si>
  <si>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</si>
  <si>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</si>
  <si>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</si>
  <si>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</si>
  <si>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</si>
  <si>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</si>
  <si>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</si>
  <si>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</si>
  <si>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</si>
  <si>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</si>
  <si>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</si>
  <si>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</si>
  <si>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</si>
  <si>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</si>
  <si>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</si>
  <si>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</si>
  <si>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</si>
  <si>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</si>
  <si>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</si>
  <si>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</si>
  <si>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</si>
  <si>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</si>
  <si>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</si>
  <si>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</si>
  <si>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</si>
  <si>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</si>
  <si>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</si>
  <si>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</si>
  <si>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</si>
  <si>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</si>
  <si>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</si>
  <si>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</si>
  <si>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</si>
  <si>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</si>
  <si>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</si>
  <si>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</si>
  <si>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</si>
  <si>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</si>
  <si>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</si>
  <si>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</si>
  <si>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</si>
  <si>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</si>
  <si>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</si>
  <si>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</si>
  <si>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</si>
  <si>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</si>
  <si>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</si>
  <si>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</si>
  <si>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</si>
  <si>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</si>
  <si>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</si>
  <si>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</si>
  <si>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</si>
  <si>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</si>
  <si>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</si>
  <si>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</si>
  <si>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</si>
  <si>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</si>
  <si>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</si>
  <si>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</si>
  <si>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</si>
  <si>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</si>
  <si>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</si>
  <si>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</si>
  <si>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</si>
  <si>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</si>
  <si>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</si>
  <si>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</si>
  <si>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</si>
  <si>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</si>
  <si>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</si>
  <si>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</si>
  <si>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</si>
  <si>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</si>
  <si>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</si>
  <si>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</si>
  <si>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</si>
  <si>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</si>
  <si>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</si>
  <si>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</si>
  <si>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</si>
  <si>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</si>
  <si>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</si>
  <si>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</si>
  <si>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</si>
  <si>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</si>
  <si>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</si>
  <si>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</si>
  <si>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</si>
  <si>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</si>
  <si>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</si>
  <si>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</si>
  <si>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</si>
  <si>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</si>
  <si>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</si>
  <si>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</si>
  <si>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</si>
  <si>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</si>
  <si>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</si>
  <si>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</si>
  <si>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</si>
  <si>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</si>
  <si>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</si>
  <si>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</si>
  <si>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</si>
  <si>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</si>
  <si>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</si>
  <si>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</si>
  <si>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</si>
  <si>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</si>
  <si>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</si>
  <si>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</si>
  <si>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</si>
  <si>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</si>
  <si>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</si>
  <si>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</si>
  <si>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</si>
  <si>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</si>
  <si>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</si>
  <si>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</si>
  <si>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</si>
  <si>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</si>
  <si>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</si>
  <si>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</si>
  <si>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</si>
  <si>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</si>
  <si>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</si>
  <si>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</si>
  <si>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</si>
  <si>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</si>
  <si>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</si>
  <si>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</si>
  <si>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</si>
  <si>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</si>
  <si>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</si>
  <si>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</si>
  <si>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</si>
  <si>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</si>
  <si>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</si>
  <si>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</si>
  <si>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</si>
  <si>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</si>
  <si>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</si>
  <si>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</si>
  <si>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</si>
  <si>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</si>
  <si>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</si>
  <si>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</si>
  <si>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</si>
  <si>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</si>
  <si>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</si>
  <si>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</si>
  <si>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</si>
  <si>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</si>
  <si>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</si>
  <si>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</si>
  <si>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</si>
  <si>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</si>
  <si>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</si>
  <si>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</si>
  <si>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</si>
  <si>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</si>
  <si>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</si>
  <si>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</si>
  <si>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</si>
  <si>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</si>
  <si>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</si>
  <si>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</si>
  <si>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</si>
  <si>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</si>
  <si>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</si>
  <si>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</si>
  <si>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</si>
  <si>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</si>
  <si>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</si>
  <si>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</si>
  <si>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</si>
  <si>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</si>
  <si>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</si>
  <si>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</si>
  <si>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</si>
  <si>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</si>
  <si>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</si>
  <si>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</si>
  <si>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</si>
  <si>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</si>
  <si>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</si>
  <si>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</si>
  <si>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</si>
  <si>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</si>
  <si>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</si>
  <si>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</si>
  <si>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</si>
  <si>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</si>
  <si>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</si>
  <si>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</si>
  <si>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</si>
  <si>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</si>
  <si>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</si>
  <si>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</si>
  <si>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</si>
  <si>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</si>
  <si>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</si>
  <si>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</si>
  <si>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</si>
  <si>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</si>
  <si>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</si>
  <si>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</si>
  <si>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</si>
  <si>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</si>
  <si>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</si>
  <si>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</si>
  <si>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</si>
  <si>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</si>
  <si>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</si>
  <si>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</si>
  <si>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</si>
  <si>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</si>
  <si>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</si>
  <si>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</si>
  <si>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</si>
  <si>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</si>
  <si>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</si>
  <si>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</si>
  <si>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</si>
  <si>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</si>
  <si>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</si>
  <si>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</si>
  <si>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</si>
  <si>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</si>
  <si>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</si>
  <si>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</si>
  <si>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</si>
  <si>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</si>
  <si>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</si>
  <si>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</si>
  <si>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</si>
  <si>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</si>
  <si>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</si>
  <si>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</si>
  <si>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</si>
  <si>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</si>
  <si>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</si>
  <si>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</si>
  <si>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</si>
  <si>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</si>
  <si>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</si>
  <si>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</si>
  <si>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</si>
  <si>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</si>
  <si>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</si>
  <si>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</si>
  <si>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</si>
  <si>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</si>
  <si>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</si>
  <si>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</si>
  <si>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</si>
  <si>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</si>
  <si>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</si>
  <si>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</si>
  <si>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</si>
  <si>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</si>
  <si>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</si>
  <si>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</si>
  <si>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</si>
  <si>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</si>
  <si>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</si>
  <si>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</si>
  <si>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</si>
  <si>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</si>
  <si>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</si>
  <si>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</si>
  <si>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</si>
  <si>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</si>
  <si>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</si>
  <si>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</si>
  <si>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</si>
  <si>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</si>
  <si>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</si>
  <si>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</si>
  <si>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</si>
  <si>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</si>
  <si>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</si>
  <si>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</si>
  <si>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</si>
  <si>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</si>
  <si>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</si>
  <si>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</si>
  <si>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</si>
  <si>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</si>
  <si>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</si>
  <si>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</si>
  <si>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</si>
  <si>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</si>
  <si>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</si>
  <si>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</si>
  <si>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</si>
  <si>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</si>
  <si>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</si>
  <si>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</si>
  <si>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</si>
  <si>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</si>
  <si>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</si>
  <si>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</si>
  <si>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</si>
  <si>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</si>
  <si>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</si>
  <si>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</si>
  <si>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</si>
  <si>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</si>
  <si>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</si>
  <si>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</si>
  <si>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</si>
  <si>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</si>
  <si>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</si>
  <si>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</si>
  <si>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</si>
  <si>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</si>
  <si>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</si>
  <si>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</si>
  <si>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</si>
  <si>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</si>
  <si>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</si>
  <si>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</si>
  <si>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</si>
  <si>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</si>
  <si>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</si>
  <si>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</si>
  <si>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</si>
  <si>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</si>
  <si>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</si>
  <si>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</si>
  <si>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</si>
  <si>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</si>
  <si>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</si>
  <si>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</si>
  <si>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</si>
  <si>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</si>
  <si>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</si>
  <si>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</si>
  <si>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</si>
  <si>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</si>
  <si>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</si>
  <si>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</si>
  <si>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</si>
  <si>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</si>
  <si>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</si>
  <si>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</si>
  <si>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</si>
  <si>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</si>
  <si>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</si>
  <si>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</si>
  <si>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</si>
  <si>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</si>
  <si>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</si>
  <si>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</si>
  <si>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</si>
  <si>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</si>
  <si>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</si>
  <si>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</si>
  <si>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</si>
  <si>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</si>
  <si>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</si>
  <si>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</si>
  <si>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</si>
  <si>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</si>
  <si>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</si>
  <si>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</si>
  <si>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</si>
  <si>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</si>
  <si>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</si>
  <si>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</si>
  <si>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</si>
  <si>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</si>
  <si>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</si>
  <si>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</si>
  <si>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</si>
  <si>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</si>
  <si>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</si>
  <si>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</si>
  <si>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</si>
  <si>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</si>
  <si>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</si>
  <si>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</si>
  <si>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</si>
  <si>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</si>
  <si>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</si>
  <si>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</si>
  <si>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</si>
  <si>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</si>
  <si>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</si>
  <si>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</si>
  <si>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</si>
  <si>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</si>
  <si>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</si>
  <si>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</si>
  <si>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</si>
  <si>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</si>
  <si>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</si>
  <si>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</si>
  <si>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</si>
  <si>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</si>
  <si>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</si>
  <si>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</si>
  <si>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</si>
  <si>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</si>
  <si>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</si>
  <si>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</si>
  <si>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</si>
  <si>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</si>
  <si>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</si>
  <si>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</si>
  <si>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</si>
  <si>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</si>
  <si>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</si>
  <si>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</si>
  <si>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</si>
  <si>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</si>
  <si>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</si>
  <si>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</si>
  <si>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</si>
  <si>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</si>
  <si>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</si>
  <si>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</si>
  <si>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</si>
  <si>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</si>
  <si>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</si>
  <si>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</si>
  <si>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</si>
  <si>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</si>
  <si>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</si>
  <si>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</si>
  <si>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</si>
  <si>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</si>
  <si>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</si>
  <si>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</si>
  <si>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</si>
  <si>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</si>
  <si>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</si>
  <si>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</si>
  <si>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</si>
  <si>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</si>
  <si>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</si>
  <si>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</si>
  <si>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</si>
  <si>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</si>
  <si>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</si>
  <si>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</si>
  <si>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</si>
  <si>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</si>
  <si>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</si>
  <si>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</si>
  <si>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</si>
  <si>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</si>
  <si>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</si>
  <si>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</si>
  <si>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</si>
  <si>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</si>
  <si>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</si>
  <si>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</si>
  <si>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</si>
  <si>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</si>
  <si>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</si>
  <si>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</si>
  <si>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</si>
  <si>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</si>
  <si>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</si>
  <si>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</si>
  <si>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</si>
  <si>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</si>
  <si>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</si>
  <si>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</si>
  <si>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</si>
  <si>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</si>
  <si>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</si>
  <si>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</si>
  <si>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</si>
  <si>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</si>
  <si>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</si>
  <si>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</si>
  <si>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</si>
  <si>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</si>
  <si>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</si>
  <si>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</si>
  <si>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</si>
  <si>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</si>
  <si>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</si>
  <si>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</si>
  <si>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</si>
  <si>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</si>
  <si>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</si>
  <si>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</si>
  <si>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</si>
  <si>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</si>
  <si>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</si>
  <si>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</si>
  <si>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</si>
  <si>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</si>
  <si>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</si>
  <si>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</si>
  <si>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</si>
  <si>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</si>
  <si>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</si>
  <si>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</si>
  <si>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</si>
  <si>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</si>
  <si>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</si>
  <si>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</si>
  <si>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</si>
  <si>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</si>
  <si>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</si>
  <si>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</si>
  <si>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</si>
  <si>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</si>
  <si>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</si>
  <si>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</si>
  <si>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</si>
  <si>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</si>
  <si>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</si>
  <si>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</si>
  <si>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</si>
  <si>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</si>
  <si>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</si>
  <si>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</si>
  <si>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</si>
  <si>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</si>
  <si>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</si>
  <si>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</si>
  <si>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</si>
  <si>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</si>
  <si>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</si>
  <si>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</si>
  <si>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</si>
  <si>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</si>
  <si>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</si>
  <si>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</si>
  <si>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</si>
  <si>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</si>
  <si>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</si>
  <si>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</si>
  <si>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</si>
  <si>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</si>
  <si>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</si>
  <si>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</si>
  <si>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</si>
  <si>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</si>
  <si>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</si>
  <si>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</si>
  <si>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</si>
  <si>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</si>
  <si>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</si>
  <si>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</si>
  <si>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</si>
  <si>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</si>
  <si>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</si>
  <si>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</si>
  <si>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</si>
  <si>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</si>
  <si>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</si>
  <si>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</si>
  <si>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</si>
  <si>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</si>
  <si>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</si>
  <si>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</si>
  <si>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</si>
  <si>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</si>
  <si>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</si>
  <si>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</si>
  <si>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</si>
  <si>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</si>
  <si>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</si>
  <si>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</si>
  <si>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</si>
  <si>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</si>
  <si>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</si>
  <si>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</si>
  <si>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</si>
  <si>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</si>
  <si>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</si>
  <si>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</si>
  <si>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</si>
  <si>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</si>
  <si>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</si>
  <si>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</si>
  <si>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</si>
  <si>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</si>
  <si>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</si>
  <si>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</si>
  <si>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</si>
  <si>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</si>
  <si>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</si>
  <si>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</si>
  <si>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</si>
  <si>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</si>
  <si>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</si>
  <si>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</si>
  <si>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</si>
  <si>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</si>
  <si>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</si>
  <si>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</si>
  <si>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</si>
  <si>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</si>
  <si>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</si>
  <si>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</si>
  <si>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</si>
  <si>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</si>
  <si>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</si>
  <si>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</si>
  <si>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</si>
  <si>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</si>
  <si>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</si>
  <si>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</si>
  <si>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</si>
  <si>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</si>
  <si>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</si>
  <si>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</si>
  <si>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</si>
  <si>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</si>
  <si>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</si>
  <si>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</si>
  <si>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</si>
  <si>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</si>
  <si>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</si>
  <si>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</si>
  <si>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</si>
  <si>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</si>
  <si>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</si>
  <si>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</si>
  <si>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</si>
  <si>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</si>
  <si>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</si>
  <si>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</si>
  <si>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</si>
  <si>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</si>
  <si>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</si>
  <si>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</si>
  <si>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</si>
  <si>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</si>
  <si>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</si>
  <si>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</si>
  <si>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</si>
  <si>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</si>
  <si>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</si>
  <si>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</si>
  <si>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</si>
  <si>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</si>
  <si>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</si>
  <si>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</si>
  <si>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</si>
  <si>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</si>
  <si>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</si>
  <si>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</si>
  <si>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</si>
  <si>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</si>
  <si>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</si>
  <si>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</si>
  <si>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</si>
  <si>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</si>
  <si>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</si>
  <si>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</si>
  <si>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</si>
  <si>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</si>
  <si>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</si>
  <si>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</si>
  <si>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</si>
  <si>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</si>
  <si>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</si>
  <si>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</si>
  <si>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</si>
  <si>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</si>
  <si>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</si>
  <si>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</si>
  <si>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</si>
  <si>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</si>
  <si>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</si>
  <si>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</si>
  <si>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</si>
  <si>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</si>
  <si>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</si>
  <si>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</si>
  <si>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</si>
  <si>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</si>
  <si>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</si>
  <si>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</si>
  <si>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</si>
  <si>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</si>
  <si>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</si>
  <si>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</si>
  <si>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</si>
  <si>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</si>
  <si>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</si>
  <si>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</si>
  <si>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</si>
  <si>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</si>
  <si>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</si>
  <si>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</si>
  <si>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</si>
  <si>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</si>
  <si>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</si>
  <si>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</si>
  <si>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</si>
  <si>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</si>
  <si>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</si>
  <si>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</si>
  <si>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</si>
  <si>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</si>
  <si>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</si>
  <si>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</si>
  <si>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</si>
  <si>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</si>
  <si>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</si>
  <si>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</si>
  <si>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</si>
  <si>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</si>
  <si>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</si>
  <si>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</si>
  <si>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</si>
  <si>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</si>
  <si>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</si>
  <si>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</si>
  <si>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</si>
  <si>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</si>
  <si>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</si>
  <si>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</si>
  <si>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</si>
  <si>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</si>
  <si>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</si>
  <si>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</si>
  <si>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</si>
  <si>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</si>
  <si>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</si>
  <si>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</si>
  <si>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</si>
  <si>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</si>
  <si>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</si>
  <si>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</si>
  <si>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</si>
  <si>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</si>
  <si>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</si>
  <si>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</si>
  <si>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</si>
  <si>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</si>
  <si>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</si>
  <si>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</si>
  <si>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</si>
  <si>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</si>
  <si>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</si>
  <si>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</si>
  <si>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</si>
  <si>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</si>
  <si>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</si>
  <si>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</si>
  <si>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</si>
  <si>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</si>
  <si>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</si>
  <si>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</si>
  <si>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</si>
  <si>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</si>
  <si>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</si>
  <si>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</si>
  <si>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</si>
  <si>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</si>
  <si>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</si>
  <si>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</si>
  <si>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</si>
  <si>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</si>
  <si>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</si>
  <si>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</si>
  <si>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</si>
  <si>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</si>
  <si>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</si>
  <si>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</si>
  <si>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</si>
  <si>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</si>
  <si>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</si>
  <si>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</si>
  <si>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</si>
  <si>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</si>
  <si>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</si>
  <si>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</si>
  <si>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</si>
  <si>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</si>
  <si>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</si>
  <si>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</si>
  <si>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</si>
  <si>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</si>
  <si>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</si>
  <si>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</si>
  <si>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</si>
  <si>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</si>
  <si>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</si>
  <si>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</si>
  <si>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</si>
  <si>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</si>
  <si>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</si>
  <si>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</si>
  <si>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</si>
  <si>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</si>
  <si>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</si>
  <si>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</si>
  <si>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</si>
  <si>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</si>
  <si>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</si>
  <si>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</si>
  <si>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</si>
  <si>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</si>
  <si>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</si>
  <si>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</si>
  <si>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</si>
  <si>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</si>
  <si>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</si>
  <si>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</si>
  <si>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</si>
  <si>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</si>
  <si>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</si>
  <si>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</si>
  <si>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</si>
  <si>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</si>
  <si>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</si>
  <si>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</si>
  <si>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</si>
  <si>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</si>
  <si>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</si>
  <si>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</si>
  <si>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</si>
  <si>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</si>
  <si>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</si>
  <si>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</si>
  <si>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</si>
  <si>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</si>
  <si>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</si>
  <si>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</si>
  <si>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</si>
  <si>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</si>
  <si>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</si>
  <si>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</si>
  <si>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</si>
  <si>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</si>
  <si>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</si>
  <si>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</si>
  <si>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</si>
  <si>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</si>
  <si>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</si>
  <si>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</si>
  <si>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</si>
  <si>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</si>
  <si>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</si>
  <si>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</si>
  <si>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</si>
  <si>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</si>
  <si>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</si>
  <si>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</si>
  <si>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</si>
  <si>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</si>
  <si>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</si>
  <si>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</si>
  <si>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</si>
  <si>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</si>
  <si>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</si>
  <si>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</si>
  <si>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</si>
  <si>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</si>
  <si>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</si>
  <si>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</si>
  <si>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</si>
  <si>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</si>
  <si>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</si>
  <si>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</si>
  <si>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</si>
  <si>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</si>
  <si>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</si>
  <si>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</si>
  <si>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</si>
  <si>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</si>
  <si>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</si>
  <si>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</si>
  <si>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</si>
  <si>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</si>
  <si>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</si>
  <si>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</si>
  <si>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</si>
  <si>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</si>
  <si>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</si>
  <si>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</si>
  <si>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</si>
  <si>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</si>
  <si>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</si>
  <si>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</si>
  <si>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</si>
  <si>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</si>
  <si>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</si>
  <si>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</si>
  <si>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</si>
  <si>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</si>
  <si>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</si>
  <si>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</si>
  <si>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</si>
  <si>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</si>
  <si>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</si>
  <si>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</si>
  <si>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</si>
  <si>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</si>
  <si>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</si>
  <si>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</si>
  <si>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</si>
  <si>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</si>
  <si>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</si>
  <si>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</si>
  <si>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</si>
  <si>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</si>
  <si>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</si>
  <si>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</si>
  <si>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</si>
  <si>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</si>
  <si>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</si>
  <si>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</si>
  <si>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</si>
  <si>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</si>
  <si>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</si>
  <si>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</si>
  <si>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</si>
  <si>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</si>
  <si>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</si>
  <si>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</si>
  <si>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</si>
  <si>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</si>
  <si>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</si>
  <si>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</si>
  <si>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</si>
  <si>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</si>
  <si>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</si>
  <si>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</si>
  <si>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</si>
  <si>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</si>
  <si>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</si>
  <si>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</si>
  <si>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</si>
  <si>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</si>
  <si>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</si>
  <si>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</si>
  <si>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</si>
  <si>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</si>
  <si>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</si>
  <si>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</si>
  <si>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</si>
  <si>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</si>
  <si>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</si>
  <si>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</si>
  <si>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</si>
  <si>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</si>
  <si>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</si>
  <si>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</si>
  <si>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</si>
  <si>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</si>
  <si>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</si>
  <si>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</si>
  <si>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</si>
  <si>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</si>
  <si>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</si>
  <si>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</si>
  <si>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</si>
  <si>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</si>
  <si>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</si>
  <si>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</si>
  <si>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</si>
  <si>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</si>
  <si>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</si>
  <si>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</si>
  <si>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</si>
  <si>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</si>
  <si>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</si>
  <si>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</si>
  <si>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</si>
  <si>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</si>
  <si>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</si>
  <si>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</si>
  <si>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</si>
  <si>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</si>
  <si>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</si>
  <si>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</si>
  <si>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</si>
  <si>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</si>
  <si>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</si>
  <si>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</si>
  <si>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</si>
  <si>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</si>
  <si>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</si>
  <si>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</si>
  <si>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</si>
  <si>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</si>
  <si>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</si>
  <si>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</si>
  <si>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</si>
  <si>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</si>
  <si>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</si>
  <si>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</si>
  <si>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</si>
  <si>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</si>
  <si>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</si>
  <si>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</si>
  <si>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</si>
  <si>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</si>
  <si>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</si>
  <si>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</si>
  <si>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</si>
  <si>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</si>
  <si>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</si>
  <si>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</si>
  <si>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</si>
  <si>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</si>
  <si>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</si>
  <si>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</si>
  <si>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</si>
  <si>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</si>
  <si>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</si>
  <si>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</si>
  <si>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</si>
  <si>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</si>
  <si>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</si>
  <si>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</si>
  <si>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</si>
  <si>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</si>
  <si>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</si>
  <si>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</si>
  <si>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</si>
  <si>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</si>
  <si>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</si>
  <si>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</si>
  <si>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</si>
  <si>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</si>
  <si>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</si>
  <si>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</si>
  <si>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</si>
  <si>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</si>
  <si>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</si>
  <si>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</si>
  <si>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</si>
  <si>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</si>
  <si>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</si>
  <si>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</si>
  <si>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</si>
  <si>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</si>
  <si>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</si>
  <si>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</si>
  <si>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</si>
  <si>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</si>
  <si>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</si>
  <si>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</si>
  <si>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</si>
  <si>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</si>
  <si>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</si>
  <si>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</si>
  <si>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</si>
  <si>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</si>
  <si>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</si>
  <si>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</si>
  <si>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</si>
  <si>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</si>
  <si>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</si>
  <si>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</si>
  <si>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</si>
  <si>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</si>
  <si>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</si>
  <si>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</si>
  <si>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</si>
  <si>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</si>
  <si>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</si>
  <si>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</si>
  <si>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</si>
  <si>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</si>
  <si>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</si>
  <si>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</si>
  <si>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</si>
  <si>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</si>
  <si>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</si>
  <si>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</si>
  <si>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</si>
  <si>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</si>
  <si>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</si>
  <si>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</si>
  <si>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</si>
  <si>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</si>
  <si>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</si>
  <si>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</si>
  <si>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</si>
  <si>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</si>
  <si>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</si>
  <si>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</si>
  <si>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</si>
  <si>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</si>
  <si>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</si>
  <si>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</si>
  <si>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</si>
  <si>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</si>
  <si>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</si>
  <si>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</si>
  <si>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</si>
  <si>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</si>
  <si>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</si>
  <si>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</si>
  <si>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</si>
  <si>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</si>
  <si>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</si>
  <si>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</si>
  <si>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</si>
  <si>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</si>
  <si>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</si>
  <si>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</si>
  <si>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</si>
  <si>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</si>
  <si>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</si>
  <si>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</si>
  <si>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</si>
  <si>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</si>
  <si>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</si>
  <si>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</si>
  <si>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</si>
  <si>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</si>
  <si>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</si>
  <si>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</si>
  <si>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</si>
  <si>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</si>
  <si>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</si>
  <si>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</si>
  <si>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</si>
  <si>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</si>
  <si>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</si>
  <si>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</si>
  <si>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</si>
  <si>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</si>
  <si>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</si>
  <si>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</si>
  <si>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</si>
  <si>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</si>
  <si>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</si>
  <si>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</si>
  <si>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</si>
  <si>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</si>
  <si>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</si>
  <si>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</si>
  <si>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</si>
  <si>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</si>
  <si>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</si>
  <si>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</si>
  <si>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</si>
  <si>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</si>
  <si>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</si>
  <si>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</si>
  <si>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</si>
  <si>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</si>
  <si>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</si>
  <si>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</si>
  <si>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</si>
  <si>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</si>
  <si>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</si>
  <si>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</si>
  <si>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</si>
  <si>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</si>
  <si>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</si>
  <si>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</si>
  <si>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</si>
  <si>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</si>
  <si>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</si>
  <si>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</si>
  <si>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</si>
  <si>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</si>
  <si>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</si>
  <si>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</si>
  <si>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</si>
  <si>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</si>
  <si>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</si>
  <si>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</si>
  <si>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</si>
  <si>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</si>
  <si>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</si>
  <si>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</si>
  <si>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</si>
  <si>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</si>
  <si>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</si>
  <si>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</si>
  <si>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</si>
  <si>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</si>
  <si>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</si>
  <si>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</si>
  <si>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</si>
  <si>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</si>
  <si>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</si>
  <si>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</si>
  <si>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</si>
  <si>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</si>
  <si>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</si>
  <si>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</si>
  <si>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</si>
  <si>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</si>
  <si>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</si>
  <si>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</si>
  <si>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</si>
  <si>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</si>
  <si>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</si>
  <si>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</si>
  <si>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</si>
  <si>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</si>
  <si>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</si>
  <si>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</si>
  <si>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</si>
  <si>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</si>
  <si>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</si>
  <si>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</si>
  <si>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</si>
  <si>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</si>
  <si>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</si>
  <si>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</si>
  <si>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</si>
  <si>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</si>
  <si>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</si>
  <si>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</si>
  <si>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</si>
  <si>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</si>
  <si>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</si>
  <si>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</si>
  <si>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</si>
  <si>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</si>
  <si>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</si>
  <si>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</si>
  <si>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</si>
  <si>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</si>
  <si>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</si>
  <si>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</si>
  <si>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</si>
  <si>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</si>
  <si>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</si>
  <si>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</si>
  <si>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</si>
  <si>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</si>
  <si>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</si>
  <si>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</si>
  <si>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</si>
  <si>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</si>
  <si>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</si>
  <si>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</si>
  <si>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</si>
  <si>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</si>
  <si>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</si>
  <si>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</si>
  <si>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</si>
  <si>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</si>
  <si>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</si>
  <si>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</si>
  <si>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</si>
  <si>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</si>
  <si>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</si>
  <si>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</si>
  <si>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</si>
  <si>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</si>
  <si>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</si>
  <si>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</si>
  <si>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</si>
  <si>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</si>
  <si>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</si>
  <si>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</si>
  <si>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</si>
  <si>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</si>
  <si>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</si>
  <si>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</si>
  <si>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</si>
  <si>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</si>
  <si>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</si>
  <si>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</si>
  <si>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</si>
  <si>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</si>
  <si>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</si>
  <si>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</si>
  <si>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</si>
  <si>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</si>
  <si>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</si>
  <si>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</si>
  <si>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</si>
  <si>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</si>
  <si>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</si>
  <si>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</si>
  <si>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</si>
  <si>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</si>
  <si>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</si>
  <si>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</si>
  <si>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</si>
  <si>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</si>
  <si>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</si>
  <si>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</si>
  <si>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</si>
  <si>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</si>
  <si>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</si>
  <si>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</si>
  <si>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</si>
  <si>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</si>
  <si>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</si>
  <si>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</si>
  <si>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</si>
  <si>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</si>
  <si>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</si>
  <si>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</si>
  <si>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</si>
  <si>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</si>
  <si>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</si>
  <si>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</si>
  <si>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</si>
  <si>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</si>
  <si>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</si>
  <si>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</si>
  <si>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</si>
  <si>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</si>
  <si>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</si>
  <si>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</si>
  <si>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</si>
  <si>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</si>
  <si>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</si>
  <si>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</si>
  <si>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</si>
  <si>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</si>
  <si>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</si>
  <si>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</si>
  <si>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</si>
  <si>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</si>
  <si>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</si>
  <si>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</si>
  <si>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</si>
  <si>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</si>
  <si>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</si>
  <si>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</si>
  <si>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</si>
  <si>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</si>
  <si>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</si>
  <si>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</si>
  <si>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</si>
  <si>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</si>
  <si>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</si>
  <si>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</si>
  <si>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</si>
  <si>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</si>
  <si>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</si>
  <si>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</si>
  <si>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</si>
  <si>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</si>
  <si>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</si>
  <si>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</si>
  <si>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</si>
  <si>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</si>
  <si>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</si>
  <si>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</si>
  <si>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</si>
  <si>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</si>
  <si>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</si>
  <si>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</si>
  <si>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</si>
  <si>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</si>
  <si>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</si>
  <si>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</si>
  <si>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</si>
  <si>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</si>
  <si>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</si>
  <si>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</si>
  <si>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</si>
  <si>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</si>
  <si>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</si>
  <si>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</si>
  <si>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</si>
  <si>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</si>
  <si>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</si>
  <si>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</si>
  <si>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</si>
  <si>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</si>
  <si>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</si>
  <si>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</si>
  <si>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</si>
  <si>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</si>
  <si>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</si>
  <si>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</si>
  <si>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</si>
  <si>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</si>
  <si>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</si>
  <si>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</si>
  <si>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</si>
  <si>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</si>
  <si>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</si>
  <si>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</si>
  <si>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</si>
  <si>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</si>
  <si>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</si>
  <si>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</si>
  <si>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</si>
  <si>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</si>
  <si>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</si>
  <si>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</si>
  <si>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</si>
  <si>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</si>
  <si>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</si>
  <si>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</si>
  <si>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</si>
  <si>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</si>
  <si>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</si>
  <si>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</si>
  <si>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</si>
  <si>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</si>
  <si>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</si>
  <si>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</si>
  <si>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</si>
  <si>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</si>
  <si>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</si>
  <si>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</si>
  <si>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</si>
  <si>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</si>
  <si>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</si>
  <si>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</si>
  <si>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</si>
  <si>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</si>
  <si>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</si>
  <si>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</si>
  <si>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</si>
  <si>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</si>
  <si>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</si>
  <si>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</si>
  <si>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</si>
  <si>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</si>
  <si>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</si>
  <si>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</si>
  <si>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</si>
  <si>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</si>
  <si>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</si>
  <si>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</si>
  <si>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</si>
  <si>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</si>
  <si>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</si>
  <si>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</si>
  <si>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</si>
  <si>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</si>
  <si>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</si>
  <si>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</si>
  <si>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</si>
  <si>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</si>
  <si>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</si>
  <si>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</si>
  <si>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</si>
  <si>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</si>
  <si>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</si>
  <si>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</si>
  <si>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</si>
  <si>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</si>
  <si>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</si>
  <si>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</si>
  <si>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</si>
  <si>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</si>
  <si>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</si>
  <si>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</si>
  <si>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</si>
  <si>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</si>
  <si>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</si>
  <si>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</si>
  <si>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</si>
  <si>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</si>
  <si>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</si>
  <si>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</si>
  <si>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</si>
  <si>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</si>
  <si>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</si>
  <si>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</si>
  <si>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</si>
  <si>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</si>
  <si>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</si>
  <si>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</si>
  <si>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</si>
  <si>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</si>
  <si>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</si>
  <si>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</si>
  <si>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</si>
  <si>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</si>
  <si>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</si>
  <si>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</si>
  <si>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</si>
  <si>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</si>
  <si>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</si>
  <si>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</si>
  <si>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</si>
  <si>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</si>
  <si>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</si>
  <si>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</si>
  <si>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</si>
  <si>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</si>
  <si>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</si>
  <si>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</si>
  <si>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</si>
  <si>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</si>
  <si>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</si>
  <si>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</si>
  <si>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</si>
  <si>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</si>
  <si>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</si>
  <si>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</si>
  <si>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</si>
  <si>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</si>
  <si>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</si>
  <si>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</si>
  <si>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</si>
  <si>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</si>
  <si>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</si>
  <si>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</si>
  <si>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</si>
  <si>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</si>
  <si>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</si>
  <si>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</si>
  <si>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</si>
  <si>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</si>
  <si>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</si>
  <si>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</si>
  <si>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</si>
  <si>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</si>
  <si>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</si>
  <si>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</si>
  <si>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</si>
  <si>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</si>
  <si>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</si>
  <si>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</si>
  <si>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</si>
  <si>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</si>
  <si>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</si>
  <si>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</si>
  <si>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</si>
  <si>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</si>
  <si>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</si>
  <si>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</si>
  <si>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</si>
  <si>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</si>
  <si>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</si>
  <si>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</si>
  <si>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</si>
  <si>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</si>
  <si>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</si>
  <si>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</si>
  <si>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</si>
  <si>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</si>
  <si>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</si>
  <si>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</si>
  <si>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</si>
  <si>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</si>
  <si>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</si>
  <si>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</si>
  <si>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</si>
  <si>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</si>
  <si>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</si>
  <si>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</si>
  <si>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</si>
  <si>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</si>
  <si>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</si>
  <si>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</si>
  <si>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</si>
  <si>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</si>
  <si>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</si>
  <si>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</si>
  <si>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</si>
  <si>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</si>
  <si>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</si>
  <si>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</si>
  <si>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</si>
  <si>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</si>
  <si>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</si>
  <si>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</si>
  <si>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</si>
  <si>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</si>
  <si>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</si>
  <si>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</si>
  <si>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</si>
  <si>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</si>
  <si>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</si>
  <si>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</si>
  <si>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</si>
  <si>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</si>
  <si>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</si>
  <si>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</si>
  <si>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</si>
  <si>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</si>
  <si>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</si>
  <si>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</si>
  <si>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</si>
  <si>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</si>
  <si>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</si>
  <si>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</si>
  <si>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</si>
  <si>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</si>
  <si>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</si>
  <si>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</si>
  <si>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</si>
  <si>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</si>
  <si>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</si>
  <si>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</si>
  <si>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</si>
  <si>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</si>
  <si>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</si>
  <si>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</si>
  <si>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</si>
  <si>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</si>
  <si>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</si>
  <si>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</si>
  <si>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</si>
  <si>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</si>
  <si>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</si>
  <si>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</si>
  <si>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</si>
  <si>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</si>
  <si>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</si>
  <si>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</si>
  <si>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</si>
  <si>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</si>
  <si>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</si>
  <si>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</si>
  <si>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</si>
  <si>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</si>
  <si>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</si>
  <si>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</si>
  <si>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</si>
  <si>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</si>
  <si>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</si>
  <si>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</si>
  <si>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</si>
  <si>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</si>
  <si>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</si>
  <si>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</si>
  <si>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</si>
  <si>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</si>
  <si>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</si>
  <si>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</si>
  <si>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</si>
  <si>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</si>
  <si>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</si>
  <si>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</si>
  <si>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</si>
  <si>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</si>
  <si>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</si>
  <si>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</si>
  <si>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</si>
  <si>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</si>
  <si>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</si>
  <si>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</si>
  <si>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</si>
  <si>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</si>
  <si>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</si>
  <si>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</si>
  <si>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</si>
  <si>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</si>
  <si>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</si>
  <si>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</si>
  <si>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</si>
  <si>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</si>
  <si>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</si>
  <si>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</si>
  <si>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</si>
  <si>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</si>
  <si>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</si>
  <si>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</si>
  <si>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</si>
  <si>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</si>
  <si>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</si>
  <si>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</si>
  <si>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</si>
  <si>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</si>
  <si>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</si>
  <si>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</si>
  <si>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</si>
  <si>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</si>
  <si>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</si>
  <si>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</si>
  <si>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</si>
  <si>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</si>
  <si>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</si>
  <si>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</si>
  <si>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</si>
  <si>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</si>
  <si>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</si>
  <si>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</si>
  <si>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</si>
  <si>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</si>
  <si>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</si>
  <si>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</si>
  <si>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</si>
  <si>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</si>
  <si>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</si>
  <si>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</si>
  <si>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</si>
  <si>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</si>
  <si>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</si>
  <si>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</si>
  <si>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</si>
  <si>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</si>
  <si>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</si>
  <si>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</si>
  <si>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</si>
  <si>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</si>
  <si>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</si>
  <si>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</si>
  <si>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</si>
  <si>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</si>
  <si>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</si>
  <si>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</si>
  <si>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</si>
  <si>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</si>
  <si>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</si>
  <si>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</si>
  <si>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</si>
  <si>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</si>
  <si>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</si>
  <si>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</si>
  <si>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</si>
  <si>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</si>
  <si>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</si>
  <si>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</si>
  <si>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</si>
  <si>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</si>
  <si>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</si>
  <si>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</si>
  <si>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</si>
  <si>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</si>
  <si>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</si>
  <si>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</si>
  <si>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</si>
  <si>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</si>
  <si>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</si>
  <si>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</si>
  <si>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</si>
  <si>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</si>
  <si>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</si>
  <si>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</si>
  <si>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</si>
  <si>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</si>
  <si>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</si>
  <si>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</si>
  <si>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</si>
  <si>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</si>
  <si>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</si>
  <si>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</si>
  <si>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</si>
  <si>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</si>
  <si>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</si>
  <si>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</si>
  <si>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</si>
  <si>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</si>
  <si>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</si>
  <si>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</si>
  <si>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</si>
  <si>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</si>
  <si>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</si>
  <si>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</si>
  <si>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</si>
  <si>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</si>
  <si>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</si>
  <si>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</si>
  <si>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</si>
  <si>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</si>
  <si>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</si>
  <si>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</si>
  <si>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</si>
  <si>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</si>
  <si>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</si>
  <si>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</si>
  <si>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</si>
  <si>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</si>
  <si>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</si>
  <si>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</si>
  <si>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</si>
  <si>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</si>
  <si>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</si>
  <si>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</si>
  <si>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</si>
  <si>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</si>
  <si>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</si>
  <si>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</si>
  <si>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</si>
  <si>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</si>
  <si>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</si>
  <si>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</si>
  <si>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</si>
  <si>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</si>
  <si>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</si>
  <si>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</si>
  <si>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</si>
  <si>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</si>
  <si>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</si>
  <si>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</si>
  <si>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</si>
  <si>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</si>
  <si>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</si>
  <si>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</si>
  <si>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</si>
  <si>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</si>
  <si>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</si>
  <si>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</si>
  <si>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</si>
  <si>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</si>
  <si>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</si>
  <si>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</si>
  <si>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</si>
  <si>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</si>
  <si>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</si>
  <si>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</si>
  <si>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</si>
  <si>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</si>
  <si>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</si>
  <si>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</si>
  <si>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</si>
  <si>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</si>
  <si>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</si>
  <si>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</si>
  <si>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</si>
  <si>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</si>
  <si>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</si>
  <si>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</si>
  <si>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</si>
  <si>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</si>
  <si>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</si>
  <si>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</si>
  <si>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</si>
  <si>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</si>
  <si>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</si>
  <si>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</si>
  <si>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</si>
  <si>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</si>
  <si>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</si>
  <si>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</si>
  <si>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</si>
  <si>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</si>
  <si>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</si>
  <si>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</si>
  <si>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</si>
  <si>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</si>
  <si>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</si>
  <si>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</si>
  <si>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</si>
  <si>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</si>
  <si>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</si>
  <si>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</si>
  <si>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</si>
  <si>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</si>
  <si>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</si>
  <si>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</si>
  <si>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</si>
  <si>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</si>
  <si>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</si>
  <si>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</si>
  <si>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</si>
  <si>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</si>
  <si>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</si>
  <si>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</si>
  <si>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</si>
  <si>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</si>
  <si>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</si>
  <si>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</si>
  <si>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</si>
  <si>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</si>
  <si>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</si>
  <si>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</si>
  <si>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</si>
  <si>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</si>
  <si>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</si>
  <si>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</si>
  <si>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</si>
  <si>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</si>
  <si>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</si>
  <si>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</si>
  <si>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</si>
  <si>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</si>
  <si>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</si>
  <si>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</si>
  <si>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</si>
  <si>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</si>
  <si>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</si>
  <si>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</si>
  <si>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</si>
  <si>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</si>
  <si>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</si>
  <si>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</si>
  <si>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</si>
  <si>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</si>
  <si>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</si>
  <si>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</si>
  <si>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</si>
  <si>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</si>
  <si>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</si>
  <si>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</si>
  <si>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</si>
  <si>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</si>
  <si>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</si>
  <si>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</si>
  <si>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</si>
  <si>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</si>
  <si>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</si>
  <si>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</si>
  <si>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</si>
  <si>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</si>
  <si>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</si>
  <si>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</si>
  <si>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</si>
  <si>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</si>
  <si>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</si>
  <si>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</si>
  <si>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</si>
  <si>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</si>
  <si>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</si>
  <si>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</si>
  <si>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</si>
  <si>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</si>
  <si>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</si>
  <si>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</si>
  <si>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</si>
  <si>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</si>
  <si>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</si>
  <si>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</si>
  <si>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</si>
  <si>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</si>
  <si>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</si>
  <si>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</si>
  <si>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</si>
  <si>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</si>
  <si>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</si>
  <si>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</si>
  <si>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</si>
  <si>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</si>
  <si>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</si>
  <si>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</si>
  <si>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</si>
  <si>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</si>
  <si>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</si>
  <si>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</si>
  <si>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</si>
  <si>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</si>
  <si>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</si>
  <si>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</si>
  <si>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</si>
  <si>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</si>
  <si>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</si>
  <si>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</si>
  <si>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</si>
  <si>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</si>
  <si>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</si>
  <si>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</si>
  <si>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</si>
  <si>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</si>
  <si>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</si>
  <si>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</si>
  <si>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</si>
  <si>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</si>
  <si>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</si>
  <si>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</si>
  <si>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</si>
  <si>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</si>
  <si>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</si>
  <si>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</si>
  <si>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</si>
  <si>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</si>
  <si>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</si>
  <si>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</si>
  <si>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</si>
  <si>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</si>
  <si>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</si>
  <si>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</si>
  <si>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</si>
  <si>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</si>
  <si>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</si>
  <si>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</si>
  <si>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</si>
  <si>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</si>
  <si>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</si>
  <si>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</si>
  <si>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</si>
  <si>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</si>
  <si>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</si>
  <si>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</si>
  <si>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</si>
  <si>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</si>
  <si>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</si>
  <si>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</si>
  <si>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</si>
  <si>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</si>
  <si>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</si>
  <si>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</si>
  <si>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</si>
  <si>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</si>
  <si>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</si>
  <si>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</si>
  <si>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</si>
  <si>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</si>
  <si>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</si>
  <si>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</si>
  <si>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</si>
  <si>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</si>
  <si>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</si>
  <si>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</si>
  <si>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</si>
  <si>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</si>
  <si>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</si>
  <si>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</si>
  <si>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</si>
  <si>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</si>
  <si>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</si>
  <si>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</si>
  <si>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</si>
  <si>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</si>
  <si>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</si>
  <si>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</si>
  <si>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</si>
  <si>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</si>
  <si>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</si>
  <si>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</si>
  <si>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</si>
  <si>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</si>
  <si>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</si>
  <si>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</si>
  <si>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</si>
  <si>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</si>
  <si>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</si>
  <si>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</si>
  <si>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</si>
  <si>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</si>
  <si>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</si>
  <si>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</si>
  <si>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</si>
  <si>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</si>
  <si>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</si>
  <si>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</si>
  <si>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</si>
  <si>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</si>
  <si>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</si>
  <si>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</si>
  <si>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</si>
  <si>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</si>
  <si>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</si>
  <si>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</si>
  <si>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</si>
  <si>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</si>
  <si>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</si>
  <si>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</si>
  <si>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</si>
  <si>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</si>
  <si>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</si>
  <si>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</si>
  <si>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</si>
  <si>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</si>
  <si>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</si>
  <si>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</si>
  <si>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</si>
  <si>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</si>
  <si>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</si>
  <si>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</si>
  <si>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</si>
  <si>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</si>
  <si>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</si>
  <si>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</si>
  <si>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</si>
  <si>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</si>
  <si>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</si>
  <si>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</si>
  <si>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</si>
  <si>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</si>
  <si>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</si>
  <si>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</si>
  <si>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</si>
  <si>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</si>
  <si>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</si>
  <si>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</si>
  <si>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</si>
  <si>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</si>
  <si>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</si>
  <si>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</si>
  <si>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</si>
  <si>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</si>
  <si>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</si>
  <si>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</si>
  <si>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</si>
  <si>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</si>
  <si>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</si>
  <si>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</si>
  <si>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</si>
  <si>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</si>
  <si>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</si>
  <si>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</si>
  <si>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</si>
  <si>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</si>
  <si>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</si>
  <si>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</si>
  <si>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</si>
  <si>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</si>
  <si>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</si>
  <si>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</si>
  <si>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</si>
  <si>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</si>
  <si>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</si>
  <si>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</si>
  <si>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</si>
  <si>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</si>
  <si>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</si>
  <si>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</si>
  <si>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</si>
  <si>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</si>
  <si>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</si>
  <si>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</si>
  <si>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</si>
  <si>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</si>
  <si>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</si>
  <si>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</si>
  <si>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</si>
  <si>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</si>
  <si>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</si>
  <si>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</si>
  <si>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</si>
  <si>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</si>
  <si>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</si>
  <si>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</si>
  <si>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</si>
  <si>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</si>
  <si>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</si>
  <si>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</si>
  <si>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</si>
  <si>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</si>
  <si>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</si>
  <si>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</si>
  <si>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</si>
  <si>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</si>
  <si>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</si>
  <si>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</si>
  <si>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</si>
  <si>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</si>
  <si>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</si>
  <si>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</si>
  <si>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</si>
  <si>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</si>
  <si>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</si>
  <si>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</si>
  <si>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</si>
  <si>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</si>
  <si>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</si>
  <si>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</si>
  <si>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</si>
  <si>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</si>
  <si>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</si>
  <si>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</si>
  <si>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</si>
  <si>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</si>
  <si>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</si>
  <si>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</si>
  <si>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</si>
  <si>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</si>
  <si>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</si>
  <si>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</si>
  <si>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</si>
  <si>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</si>
  <si>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</si>
  <si>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</si>
  <si>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</si>
  <si>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</si>
  <si>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</si>
  <si>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</si>
  <si>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</si>
  <si>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</si>
  <si>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</si>
  <si>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</si>
  <si>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</si>
  <si>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</si>
  <si>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</si>
  <si>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</si>
  <si>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</si>
  <si>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</si>
  <si>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</si>
  <si>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</si>
  <si>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</si>
  <si>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</si>
  <si>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</si>
  <si>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</si>
  <si>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</si>
  <si>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</si>
  <si>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</si>
  <si>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</si>
  <si>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</si>
  <si>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</si>
  <si>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</si>
  <si>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</si>
  <si>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</si>
  <si>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</si>
  <si>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</si>
  <si>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</si>
  <si>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</si>
  <si>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</si>
  <si>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</si>
  <si>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</si>
  <si>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</si>
  <si>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</si>
  <si>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</si>
  <si>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</si>
  <si>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</si>
  <si>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</si>
  <si>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</si>
  <si>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</si>
  <si>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</si>
  <si>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</si>
  <si>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</si>
  <si>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</si>
  <si>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</si>
  <si>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</si>
  <si>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</si>
  <si>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</si>
  <si>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</si>
  <si>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</si>
  <si>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</si>
  <si>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</si>
  <si>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</si>
  <si>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</si>
  <si>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</si>
  <si>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</si>
  <si>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</si>
  <si>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</si>
  <si>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</si>
  <si>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</si>
  <si>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</si>
  <si>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</si>
  <si>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</si>
  <si>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</si>
  <si>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</si>
  <si>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</si>
  <si>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</si>
  <si>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</si>
  <si>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</si>
  <si>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</si>
  <si>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</si>
  <si>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</si>
  <si>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</si>
  <si>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</si>
  <si>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</si>
  <si>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</si>
  <si>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</si>
  <si>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</si>
  <si>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</si>
  <si>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</si>
  <si>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</si>
  <si>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</si>
  <si>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</si>
  <si>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</si>
  <si>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</si>
  <si>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</si>
  <si>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</si>
  <si>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</si>
  <si>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</si>
  <si>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</si>
  <si>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</si>
  <si>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</si>
  <si>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</si>
  <si>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</si>
  <si>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</si>
  <si>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</si>
  <si>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</si>
  <si>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</si>
  <si>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</si>
  <si>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</si>
  <si>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</si>
  <si>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</si>
  <si>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</si>
  <si>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</si>
  <si>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</si>
  <si>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</si>
  <si>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</si>
  <si>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</si>
  <si>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</si>
  <si>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</si>
  <si>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</si>
  <si>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</si>
  <si>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</si>
  <si>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</si>
  <si>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</si>
  <si>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</si>
  <si>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</si>
  <si>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</si>
  <si>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</si>
  <si>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</si>
  <si>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</si>
  <si>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</si>
  <si>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</si>
  <si>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</si>
  <si>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</si>
  <si>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</si>
  <si>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</si>
  <si>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</si>
  <si>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</si>
  <si>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</si>
  <si>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</si>
  <si>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</si>
  <si>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</si>
  <si>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</si>
  <si>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</si>
  <si>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</si>
  <si>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</si>
  <si>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</si>
  <si>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</si>
  <si>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</si>
  <si>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</si>
  <si>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</si>
  <si>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</si>
  <si>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</si>
  <si>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</si>
  <si>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</si>
  <si>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</si>
  <si>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</si>
  <si>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</si>
  <si>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</si>
  <si>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</si>
  <si>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</si>
  <si>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</si>
  <si>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</si>
  <si>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</si>
  <si>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</si>
  <si>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</si>
  <si>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</si>
  <si>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</si>
  <si>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</si>
  <si>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</si>
  <si>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</si>
  <si>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</si>
  <si>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</si>
  <si>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</si>
  <si>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</si>
  <si>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</si>
  <si>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</si>
  <si>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</si>
  <si>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</si>
  <si>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</si>
  <si>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</si>
  <si>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</si>
  <si>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</si>
  <si>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</si>
  <si>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</si>
  <si>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</si>
  <si>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</si>
  <si>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</si>
  <si>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</si>
  <si>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</si>
  <si>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</si>
  <si>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</si>
  <si>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</si>
  <si>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</si>
  <si>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</si>
  <si>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</si>
  <si>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</si>
  <si>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</si>
  <si>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</si>
  <si>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</si>
  <si>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</si>
  <si>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</si>
  <si>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</si>
  <si>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</si>
  <si>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</si>
  <si>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</si>
  <si>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</si>
  <si>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</si>
  <si>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</si>
  <si>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</si>
  <si>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</si>
  <si>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</si>
  <si>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</si>
  <si>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</si>
  <si>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</si>
  <si>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</si>
  <si>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</si>
  <si>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</si>
  <si>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</si>
  <si>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</si>
  <si>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</si>
  <si>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</si>
  <si>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</si>
  <si>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</si>
  <si>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</si>
  <si>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</si>
  <si>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</si>
  <si>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</si>
  <si>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</si>
  <si>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</si>
  <si>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</si>
  <si>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</si>
  <si>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</si>
  <si>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</si>
  <si>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</si>
  <si>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</si>
  <si>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</si>
  <si>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</si>
  <si>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</si>
  <si>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</si>
  <si>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</si>
  <si>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</si>
  <si>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</si>
  <si>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</si>
  <si>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</si>
  <si>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</si>
  <si>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</si>
  <si>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</si>
  <si>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</si>
  <si>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</si>
  <si>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</si>
  <si>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</si>
  <si>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</si>
  <si>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</si>
  <si>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</si>
  <si>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</si>
  <si>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</si>
  <si>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</si>
  <si>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</si>
  <si>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</si>
  <si>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</si>
  <si>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</si>
  <si>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</si>
  <si>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</si>
  <si>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</si>
  <si>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</si>
  <si>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</si>
  <si>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</si>
  <si>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</si>
  <si>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</si>
  <si>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</si>
  <si>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</si>
  <si>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</si>
  <si>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</si>
  <si>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</si>
  <si>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</si>
  <si>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</si>
  <si>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</si>
  <si>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</si>
  <si>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</si>
  <si>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</si>
  <si>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</si>
  <si>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</si>
  <si>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</si>
  <si>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</si>
  <si>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</si>
  <si>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</si>
  <si>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</si>
  <si>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</si>
  <si>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</si>
  <si>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</si>
  <si>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</si>
  <si>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</si>
  <si>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</si>
  <si>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</si>
  <si>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</si>
  <si>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</si>
  <si>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</si>
  <si>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</si>
  <si>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</si>
  <si>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</si>
  <si>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</si>
  <si>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</si>
  <si>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</si>
  <si>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</si>
  <si>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</si>
  <si>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</si>
  <si>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</si>
  <si>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</si>
  <si>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</si>
  <si>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</si>
  <si>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</si>
  <si>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</si>
  <si>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</si>
  <si>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</si>
  <si>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</si>
  <si>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</si>
  <si>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</si>
  <si>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</si>
  <si>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</si>
  <si>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</si>
  <si>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</si>
  <si>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</si>
  <si>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</si>
  <si>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</si>
  <si>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</si>
  <si>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</si>
  <si>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</si>
  <si>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</si>
  <si>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</si>
  <si>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</si>
  <si>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</si>
  <si>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</si>
  <si>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</si>
  <si>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</si>
  <si>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</si>
  <si>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</si>
  <si>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</si>
  <si>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</si>
  <si>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</si>
  <si>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</si>
  <si>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</si>
  <si>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</si>
  <si>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</si>
  <si>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</si>
  <si>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</si>
  <si>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</si>
  <si>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</si>
  <si>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</si>
  <si>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</si>
  <si>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</si>
  <si>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</si>
  <si>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</si>
  <si>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</si>
  <si>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</si>
  <si>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</si>
  <si>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</si>
  <si>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</si>
  <si>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</si>
  <si>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</si>
  <si>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</si>
  <si>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</si>
  <si>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</si>
  <si>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</si>
  <si>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</si>
  <si>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</si>
  <si>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</si>
  <si>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</si>
  <si>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</si>
  <si>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</si>
  <si>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</si>
  <si>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</si>
  <si>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</si>
  <si>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</si>
  <si>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</si>
  <si>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</si>
  <si>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</si>
  <si>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</si>
  <si>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</si>
  <si>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</si>
  <si>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</si>
  <si>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</si>
  <si>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</si>
  <si>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</si>
  <si>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</si>
  <si>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</si>
  <si>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</si>
  <si>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</si>
  <si>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</si>
  <si>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</si>
  <si>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</si>
  <si>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</si>
  <si>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</si>
  <si>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</si>
  <si>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</si>
  <si>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</si>
  <si>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</si>
  <si>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</si>
  <si>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</si>
  <si>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</si>
  <si>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</si>
  <si>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</si>
  <si>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</si>
  <si>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</si>
  <si>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</si>
  <si>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</si>
  <si>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</si>
  <si>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</si>
  <si>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</si>
  <si>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</si>
  <si>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</si>
  <si>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</si>
  <si>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</si>
  <si>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</si>
  <si>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</si>
  <si>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</si>
  <si>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</si>
  <si>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</si>
  <si>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</si>
  <si>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</si>
  <si>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</si>
  <si>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</si>
  <si>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</si>
  <si>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</si>
  <si>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</si>
  <si>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</si>
  <si>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</si>
  <si>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</si>
  <si>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</si>
  <si>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</si>
  <si>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</si>
  <si>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</si>
  <si>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</si>
  <si>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</si>
  <si>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</si>
  <si>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</si>
  <si>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</si>
  <si>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</si>
  <si>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</si>
  <si>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</si>
  <si>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</si>
  <si>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</si>
  <si>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</si>
  <si>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</si>
  <si>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</si>
  <si>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</si>
  <si>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</si>
  <si>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</si>
  <si>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</si>
  <si>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</si>
  <si>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</si>
  <si>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</si>
  <si>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</si>
  <si>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</si>
  <si>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</si>
  <si>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</si>
  <si>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</si>
  <si>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</si>
  <si>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</si>
  <si>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</si>
  <si>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</si>
  <si>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</si>
  <si>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</si>
  <si>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</si>
  <si>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</si>
  <si>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</si>
  <si>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</si>
  <si>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</si>
  <si>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</si>
  <si>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</si>
  <si>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</si>
  <si>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</si>
  <si>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</si>
  <si>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</si>
  <si>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</si>
  <si>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</si>
  <si>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</si>
  <si>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</si>
  <si>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</si>
  <si>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</si>
  <si>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</si>
  <si>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</si>
  <si>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</si>
  <si>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</si>
  <si>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</si>
  <si>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</si>
  <si>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</si>
  <si>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</si>
  <si>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</si>
  <si>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</si>
  <si>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</si>
  <si>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</si>
  <si>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</si>
  <si>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</si>
  <si>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</si>
  <si>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</si>
  <si>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</si>
  <si>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</si>
  <si>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</si>
  <si>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</si>
  <si>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</si>
  <si>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</si>
  <si>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</si>
  <si>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</si>
  <si>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</si>
  <si>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</si>
  <si>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</si>
  <si>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</si>
  <si>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</si>
  <si>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</si>
  <si>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</si>
  <si>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</si>
  <si>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</si>
  <si>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</si>
  <si>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</si>
  <si>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</si>
  <si>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</si>
  <si>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</si>
  <si>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</si>
  <si>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</si>
  <si>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</si>
  <si>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</si>
  <si>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</si>
  <si>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</si>
  <si>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</si>
  <si>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</si>
  <si>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</si>
  <si>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</si>
  <si>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</si>
  <si>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</si>
  <si>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</si>
  <si>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</si>
  <si>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</si>
  <si>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</si>
  <si>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</si>
  <si>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</si>
  <si>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</si>
  <si>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</si>
  <si>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</si>
  <si>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</si>
  <si>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</si>
  <si>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</si>
  <si>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</si>
  <si>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</si>
  <si>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</si>
  <si>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</si>
  <si>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</si>
  <si>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</si>
  <si>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</si>
  <si>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</si>
  <si>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</si>
  <si>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</si>
  <si>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</si>
  <si>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</si>
  <si>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</si>
  <si>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</si>
  <si>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</si>
  <si>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</si>
  <si>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</si>
  <si>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</si>
  <si>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</si>
  <si>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</si>
  <si>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</si>
  <si>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</si>
  <si>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</si>
  <si>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</si>
  <si>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</si>
  <si>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</si>
  <si>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</si>
  <si>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</si>
  <si>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</si>
  <si>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</si>
  <si>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</si>
  <si>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</si>
  <si>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</si>
  <si>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</si>
  <si>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</si>
  <si>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</si>
  <si>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</si>
  <si>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</si>
  <si>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</si>
  <si>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</si>
  <si>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</si>
  <si>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</si>
  <si>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</si>
  <si>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</si>
  <si>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</si>
  <si>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</si>
  <si>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</si>
  <si>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</si>
  <si>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</si>
  <si>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</si>
  <si>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</si>
  <si>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</si>
  <si>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</si>
  <si>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</si>
  <si>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</si>
  <si>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</si>
  <si>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</si>
  <si>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</si>
  <si>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</si>
  <si>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</si>
  <si>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</si>
  <si>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</si>
  <si>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</si>
  <si>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</si>
  <si>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</si>
  <si>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</si>
  <si>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</si>
  <si>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</si>
  <si>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</si>
  <si>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</si>
  <si>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</si>
  <si>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</si>
  <si>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</si>
  <si>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</si>
  <si>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</si>
  <si>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</si>
  <si>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</si>
  <si>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</si>
  <si>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</si>
  <si>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</si>
  <si>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</si>
  <si>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</si>
  <si>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</si>
  <si>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</si>
  <si>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</si>
  <si>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</si>
  <si>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</si>
  <si>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</si>
  <si>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</si>
  <si>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</si>
  <si>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</si>
  <si>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</si>
  <si>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</si>
  <si>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</si>
  <si>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</si>
  <si>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</si>
  <si>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</si>
  <si>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</si>
  <si>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</si>
  <si>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</si>
  <si>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</si>
  <si>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</si>
  <si>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</si>
  <si>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</si>
  <si>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</si>
  <si>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</si>
  <si>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</si>
  <si>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</si>
  <si>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</si>
  <si>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</si>
  <si>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</si>
  <si>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</si>
  <si>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</si>
  <si>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</si>
  <si>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</si>
  <si>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</si>
  <si>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</si>
  <si>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</si>
  <si>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</si>
  <si>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</si>
  <si>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</si>
  <si>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</si>
  <si>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</si>
  <si>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</si>
  <si>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</si>
  <si>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</si>
  <si>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</si>
  <si>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</si>
  <si>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</si>
  <si>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</si>
  <si>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</si>
  <si>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</si>
  <si>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</si>
  <si>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</si>
  <si>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</si>
  <si>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</si>
  <si>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</si>
  <si>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</si>
  <si>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</si>
  <si>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</si>
  <si>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</si>
  <si>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</si>
  <si>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</si>
  <si>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</si>
  <si>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</si>
  <si>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</si>
  <si>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</si>
  <si>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</si>
  <si>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</si>
  <si>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</si>
  <si>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</si>
  <si>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</si>
  <si>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</si>
  <si>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</si>
  <si>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</si>
  <si>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</si>
  <si>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</si>
  <si>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</si>
  <si>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</si>
  <si>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</si>
  <si>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</si>
  <si>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</si>
  <si>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</si>
  <si>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</si>
  <si>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</si>
  <si>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</si>
  <si>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</si>
  <si>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</si>
  <si>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</si>
  <si>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</si>
  <si>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</si>
  <si>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</si>
  <si>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</si>
  <si>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</si>
  <si>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</si>
  <si>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</si>
  <si>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</si>
  <si>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</si>
  <si>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</si>
  <si>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</si>
  <si>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</si>
  <si>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</si>
  <si>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</si>
  <si>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</si>
  <si>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</si>
  <si>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</si>
  <si>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</si>
  <si>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</si>
  <si>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</si>
  <si>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</si>
  <si>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</si>
  <si>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</si>
  <si>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</si>
  <si>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</si>
  <si>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</si>
  <si>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</si>
  <si>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</si>
  <si>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</si>
  <si>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</si>
  <si>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</si>
  <si>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</si>
  <si>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</si>
  <si>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</si>
  <si>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</si>
  <si>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</si>
  <si>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</si>
  <si>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</si>
  <si>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</si>
  <si>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</si>
  <si>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</si>
  <si>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</si>
  <si>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</si>
  <si>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</si>
  <si>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</si>
  <si>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</si>
  <si>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</si>
  <si>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</si>
  <si>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</si>
  <si>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</si>
  <si>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</si>
  <si>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</si>
  <si>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</si>
  <si>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</si>
  <si>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</si>
  <si>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</si>
  <si>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</si>
  <si>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</si>
  <si>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</si>
  <si>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</si>
  <si>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</si>
  <si>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</si>
  <si>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</si>
  <si>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</si>
  <si>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</si>
  <si>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</si>
  <si>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</si>
  <si>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</si>
  <si>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</si>
  <si>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</si>
  <si>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</si>
  <si>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</si>
  <si>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</si>
  <si>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</si>
  <si>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</si>
  <si>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</si>
  <si>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</si>
  <si>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</si>
  <si>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</si>
  <si>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</si>
  <si>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</si>
  <si>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</si>
  <si>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</si>
  <si>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</si>
  <si>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</si>
  <si>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</si>
  <si>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</si>
  <si>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</si>
  <si>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</si>
  <si>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</si>
  <si>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</si>
  <si>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</si>
  <si>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</si>
  <si>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</si>
  <si>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</si>
  <si>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</si>
  <si>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</si>
  <si>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</si>
  <si>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</si>
  <si>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</si>
  <si>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</si>
  <si>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</si>
  <si>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</si>
  <si>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</si>
  <si>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</si>
  <si>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</si>
  <si>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</si>
  <si>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</si>
  <si>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</si>
  <si>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</si>
  <si>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</si>
  <si>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</si>
  <si>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</si>
  <si>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</si>
  <si>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</si>
  <si>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</si>
  <si>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</si>
  <si>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</si>
  <si>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</si>
  <si>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</si>
  <si>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</si>
  <si>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</si>
  <si>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</si>
  <si>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</si>
  <si>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</si>
  <si>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</si>
  <si>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</si>
  <si>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</si>
  <si>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</si>
  <si>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</si>
  <si>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</si>
  <si>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</si>
  <si>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</si>
  <si>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</si>
  <si>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</si>
  <si>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</si>
  <si>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</si>
  <si>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</si>
  <si>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</si>
  <si>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</si>
  <si>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</si>
  <si>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</si>
  <si>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</si>
  <si>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</si>
  <si>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</si>
  <si>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</si>
  <si>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</si>
  <si>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</si>
  <si>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</si>
  <si>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</si>
  <si>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</si>
  <si>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</si>
  <si>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</si>
  <si>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</si>
  <si>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</si>
  <si>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</si>
  <si>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</si>
  <si>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</si>
  <si>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</si>
  <si>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</si>
  <si>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</si>
  <si>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</si>
  <si>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</si>
  <si>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</si>
  <si>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</si>
  <si>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</si>
  <si>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</si>
  <si>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</si>
  <si>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</si>
  <si>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</si>
  <si>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</si>
  <si>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</si>
  <si>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</si>
  <si>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</si>
  <si>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</si>
  <si>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</si>
  <si>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</si>
  <si>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</si>
  <si>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</si>
  <si>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</si>
  <si>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</si>
  <si>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</si>
  <si>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</si>
  <si>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</si>
  <si>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</si>
  <si>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</si>
  <si>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</si>
  <si>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</si>
  <si>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</si>
  <si>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</si>
  <si>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</si>
  <si>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</si>
  <si>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</si>
  <si>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</si>
  <si>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</si>
  <si>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</si>
  <si>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</si>
  <si>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</si>
  <si>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</si>
  <si>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</si>
  <si>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</si>
  <si>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</si>
  <si>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</si>
  <si>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</si>
  <si>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</si>
  <si>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</si>
  <si>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</si>
  <si>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</si>
  <si>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</si>
  <si>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</si>
  <si>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</si>
  <si>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</si>
  <si>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</si>
  <si>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</si>
  <si>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</si>
  <si>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</si>
  <si>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</si>
  <si>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</si>
  <si>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</si>
  <si>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</si>
  <si>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</si>
  <si>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</si>
  <si>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</si>
  <si>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</si>
  <si>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</si>
  <si>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</si>
  <si>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</si>
  <si>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</si>
  <si>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</si>
  <si>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</si>
  <si>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</si>
  <si>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</si>
  <si>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</si>
  <si>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</si>
  <si>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</si>
  <si>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</si>
  <si>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</si>
  <si>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</si>
  <si>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</si>
  <si>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</si>
  <si>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</si>
  <si>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</si>
  <si>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</si>
  <si>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</si>
  <si>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</si>
  <si>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</si>
  <si>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</si>
  <si>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</si>
  <si>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</si>
  <si>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</si>
  <si>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</si>
  <si>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</si>
  <si>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</si>
  <si>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</si>
  <si>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</si>
  <si>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</si>
  <si>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</si>
  <si>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</si>
  <si>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</si>
  <si>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</si>
  <si>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</si>
  <si>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</si>
  <si>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</si>
  <si>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</si>
  <si>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</si>
  <si>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</si>
  <si>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</si>
  <si>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</si>
  <si>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</si>
  <si>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</si>
  <si>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</si>
  <si>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</si>
  <si>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</si>
  <si>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</si>
  <si>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</si>
  <si>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</si>
  <si>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</si>
  <si>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</si>
  <si>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</si>
  <si>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</si>
  <si>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</si>
  <si>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</si>
  <si>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</si>
  <si>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</si>
  <si>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</si>
  <si>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</si>
  <si>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</si>
  <si>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</si>
  <si>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</si>
  <si>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</si>
  <si>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</si>
  <si>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</si>
  <si>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</si>
  <si>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</si>
  <si>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</si>
  <si>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</si>
  <si>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</si>
  <si>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</si>
  <si>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</si>
  <si>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</si>
  <si>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</si>
  <si>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</si>
  <si>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</si>
  <si>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</si>
  <si>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</si>
  <si>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</si>
  <si>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</si>
  <si>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</si>
  <si>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</si>
  <si>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</si>
  <si>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</si>
  <si>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</si>
  <si>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</si>
  <si>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</si>
  <si>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</si>
  <si>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</si>
  <si>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</si>
  <si>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</si>
  <si>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</si>
  <si>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</si>
  <si>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</si>
  <si>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</si>
  <si>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</si>
  <si>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</si>
  <si>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</si>
  <si>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</si>
  <si>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</si>
  <si>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</si>
  <si>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</si>
  <si>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</si>
  <si>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</si>
  <si>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</si>
  <si>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</si>
  <si>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</si>
  <si>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</si>
  <si>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</si>
  <si>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</si>
  <si>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</si>
  <si>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</si>
  <si>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</si>
  <si>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</si>
  <si>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</si>
  <si>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</si>
  <si>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</si>
  <si>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</si>
  <si>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</si>
  <si>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</si>
  <si>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</si>
  <si>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</si>
  <si>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</si>
  <si>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</si>
  <si>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</si>
  <si>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</si>
  <si>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</si>
  <si>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</si>
  <si>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</si>
  <si>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</si>
  <si>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</si>
  <si>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</si>
  <si>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</si>
  <si>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</si>
  <si>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</si>
  <si>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</si>
  <si>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</si>
  <si>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</si>
  <si>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</si>
  <si>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</si>
  <si>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</si>
  <si>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</si>
  <si>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</si>
  <si>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</si>
  <si>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</si>
  <si>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</si>
  <si>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</si>
  <si>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</si>
  <si>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</si>
  <si>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</si>
  <si>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</si>
  <si>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</si>
  <si>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</si>
  <si>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</si>
  <si>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</si>
  <si>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</si>
  <si>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</si>
  <si>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</si>
  <si>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</si>
  <si>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</si>
  <si>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</si>
  <si>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</si>
  <si>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</si>
  <si>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</si>
  <si>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</si>
  <si>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</si>
  <si>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</si>
  <si>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</si>
  <si>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</si>
  <si>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</si>
  <si>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</si>
  <si>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</si>
  <si>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</si>
  <si>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</si>
  <si>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</si>
  <si>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</si>
  <si>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</si>
  <si>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</si>
  <si>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</si>
  <si>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</si>
  <si>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</si>
  <si>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</si>
  <si>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</si>
  <si>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</si>
  <si>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</si>
  <si>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</si>
  <si>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</si>
  <si>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</si>
  <si>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</si>
  <si>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</si>
  <si>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</si>
  <si>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</si>
  <si>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</si>
  <si>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</si>
  <si>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</si>
  <si>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</si>
  <si>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</si>
  <si>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</si>
  <si>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</si>
  <si>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</si>
  <si>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</si>
  <si>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</si>
  <si>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</si>
  <si>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</si>
  <si>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</si>
  <si>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</si>
  <si>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</si>
  <si>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</si>
  <si>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</si>
  <si>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</si>
  <si>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</si>
  <si>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</si>
  <si>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</si>
  <si>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</si>
  <si>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</si>
  <si>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</si>
  <si>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</si>
  <si>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</si>
  <si>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</si>
  <si>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</si>
  <si>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</si>
  <si>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</si>
  <si>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</si>
  <si>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</si>
  <si>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</si>
  <si>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</si>
  <si>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</si>
  <si>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</si>
  <si>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</si>
  <si>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</si>
  <si>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</si>
  <si>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</si>
  <si>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</si>
  <si>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</si>
  <si>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</si>
  <si>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</si>
  <si>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</si>
  <si>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</si>
  <si>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</si>
  <si>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</si>
  <si>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</si>
  <si>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</si>
  <si>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</si>
  <si>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</si>
  <si>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</si>
  <si>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</si>
  <si>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</si>
  <si>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</si>
  <si>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</si>
  <si>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</si>
  <si>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</si>
  <si>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</si>
  <si>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</si>
  <si>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</si>
  <si>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</si>
  <si>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</si>
  <si>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</si>
  <si>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</si>
  <si>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</si>
  <si>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</si>
  <si>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</si>
  <si>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</si>
  <si>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</si>
  <si>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</si>
  <si>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</si>
  <si>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</si>
  <si>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</si>
  <si>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</si>
  <si>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</si>
  <si>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</si>
  <si>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</si>
  <si>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</si>
  <si>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</si>
  <si>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</si>
  <si>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</si>
  <si>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</si>
  <si>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</si>
  <si>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</si>
  <si>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</si>
  <si>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</si>
  <si>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</si>
  <si>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</si>
  <si>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</si>
  <si>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</si>
  <si>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</si>
  <si>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</si>
  <si>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</si>
  <si>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</si>
  <si>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</si>
  <si>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</si>
  <si>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</si>
  <si>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</si>
  <si>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</si>
  <si>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</si>
  <si>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</si>
  <si>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</si>
  <si>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</si>
  <si>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</si>
  <si>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</si>
  <si>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</si>
  <si>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</si>
  <si>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</si>
  <si>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</si>
  <si>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</si>
  <si>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</si>
  <si>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</si>
  <si>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</si>
  <si>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</si>
  <si>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</si>
  <si>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</si>
  <si>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</si>
  <si>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</si>
  <si>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</si>
  <si>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</si>
  <si>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</si>
  <si>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</si>
  <si>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</si>
  <si>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</si>
  <si>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</si>
  <si>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</si>
  <si>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</si>
  <si>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</si>
  <si>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</si>
  <si>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</si>
  <si>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</si>
  <si>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</si>
  <si>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</si>
  <si>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</si>
  <si>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</si>
  <si>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</si>
  <si>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</si>
  <si>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</si>
  <si>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</si>
  <si>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</si>
  <si>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</si>
  <si>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</si>
  <si>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</si>
  <si>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</si>
  <si>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</si>
  <si>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</si>
  <si>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</si>
  <si>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</si>
  <si>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</si>
  <si>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</si>
  <si>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</si>
  <si>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</si>
  <si>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</si>
  <si>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</si>
  <si>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</si>
  <si>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</si>
  <si>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</si>
  <si>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</si>
  <si>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</si>
  <si>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</si>
  <si>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</si>
  <si>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</si>
  <si>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</si>
  <si>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</si>
  <si>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</si>
  <si>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</si>
  <si>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</si>
  <si>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</si>
  <si>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</si>
  <si>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</si>
  <si>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</si>
  <si>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</si>
  <si>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</si>
  <si>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</si>
  <si>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</si>
  <si>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</si>
  <si>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</si>
  <si>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</si>
  <si>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</si>
  <si>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</si>
  <si>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</si>
  <si>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</si>
  <si>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</si>
  <si>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</si>
  <si>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</si>
  <si>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</si>
  <si>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</si>
  <si>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</si>
  <si>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</si>
  <si>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</si>
  <si>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</si>
  <si>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</si>
  <si>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</si>
  <si>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</si>
  <si>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</si>
  <si>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</si>
  <si>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</si>
  <si>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</si>
  <si>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</si>
  <si>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</si>
  <si>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</si>
  <si>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</si>
  <si>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</si>
  <si>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</si>
  <si>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</si>
  <si>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</si>
  <si>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</si>
  <si>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</si>
  <si>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</si>
  <si>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</si>
  <si>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</si>
  <si>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</si>
  <si>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</si>
  <si>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</si>
  <si>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</si>
  <si>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</si>
  <si>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</si>
  <si>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</si>
  <si>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</si>
  <si>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</si>
  <si>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</si>
  <si>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</si>
  <si>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</si>
  <si>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</si>
  <si>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</si>
  <si>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</si>
  <si>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</si>
  <si>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</si>
  <si>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</si>
  <si>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</si>
  <si>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</si>
  <si>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</si>
  <si>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</si>
  <si>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</si>
  <si>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</si>
  <si>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</si>
  <si>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</si>
  <si>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</si>
  <si>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</si>
  <si>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</si>
  <si>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</si>
  <si>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</si>
  <si>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</si>
  <si>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</si>
  <si>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</si>
  <si>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</si>
  <si>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</si>
  <si>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</si>
  <si>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</si>
  <si>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</si>
  <si>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</si>
  <si>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</si>
  <si>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</si>
  <si>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</si>
  <si>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</si>
  <si>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</si>
  <si>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</si>
  <si>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</si>
  <si>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</si>
  <si>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</si>
  <si>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</si>
  <si>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</si>
  <si>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</si>
  <si>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</si>
  <si>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</si>
  <si>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</si>
  <si>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</si>
  <si>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</si>
  <si>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</si>
  <si>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</si>
  <si>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</si>
  <si>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</si>
  <si>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</si>
  <si>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</si>
  <si>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</si>
  <si>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</si>
  <si>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</si>
  <si>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</si>
  <si>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</si>
  <si>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</si>
  <si>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</si>
  <si>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</si>
  <si>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</si>
  <si>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</si>
  <si>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</si>
  <si>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</si>
  <si>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</si>
  <si>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</si>
  <si>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</si>
  <si>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</si>
  <si>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</si>
  <si>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</si>
  <si>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</si>
  <si>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</si>
  <si>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</si>
  <si>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</si>
  <si>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</si>
  <si>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</si>
  <si>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</si>
  <si>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</si>
  <si>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</si>
  <si>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</si>
  <si>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</si>
  <si>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</si>
  <si>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</si>
  <si>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</si>
  <si>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</si>
  <si>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</si>
  <si>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</si>
  <si>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</si>
  <si>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</si>
  <si>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</si>
  <si>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</si>
  <si>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</si>
  <si>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</si>
  <si>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</si>
  <si>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</si>
  <si>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</si>
  <si>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</si>
  <si>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</si>
  <si>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</si>
  <si>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</si>
  <si>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</si>
  <si>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</si>
  <si>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</si>
  <si>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</si>
  <si>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</si>
  <si>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</si>
  <si>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</si>
  <si>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</si>
  <si>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</si>
  <si>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</si>
  <si>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</si>
  <si>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</si>
  <si>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</si>
  <si>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</si>
  <si>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</si>
  <si>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</si>
  <si>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</si>
  <si>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</si>
  <si>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</si>
  <si>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</si>
  <si>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</si>
  <si>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</si>
  <si>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</si>
  <si>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</si>
  <si>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</si>
  <si>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</si>
  <si>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</si>
  <si>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</si>
  <si>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</si>
  <si>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</si>
  <si>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</si>
  <si>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</si>
  <si>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</si>
  <si>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</si>
  <si>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</si>
  <si>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</si>
  <si>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</si>
  <si>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</si>
  <si>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</si>
  <si>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</si>
  <si>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</si>
  <si>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</si>
  <si>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</si>
  <si>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</si>
  <si>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</si>
  <si>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</si>
  <si>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</si>
  <si>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</si>
  <si>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</si>
  <si>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</si>
  <si>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</si>
  <si>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</si>
  <si>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</si>
  <si>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</si>
  <si>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</si>
  <si>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</si>
  <si>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</si>
  <si>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</si>
  <si>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</si>
  <si>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</si>
  <si>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</si>
  <si>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</si>
  <si>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</si>
  <si>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</si>
  <si>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</si>
  <si>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</si>
  <si>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</si>
  <si>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</si>
  <si>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</si>
  <si>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</si>
  <si>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</si>
  <si>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</si>
  <si>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</si>
  <si>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</si>
  <si>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</si>
  <si>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</si>
  <si>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</si>
  <si>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</si>
  <si>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</si>
  <si>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</si>
  <si>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</si>
  <si>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</si>
  <si>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</si>
  <si>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</si>
  <si>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</si>
  <si>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</si>
  <si>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</si>
  <si>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</si>
  <si>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</si>
  <si>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</si>
  <si>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</si>
  <si>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</si>
  <si>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</si>
  <si>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</si>
  <si>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</si>
  <si>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</si>
  <si>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</si>
  <si>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</si>
  <si>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</si>
  <si>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</si>
  <si>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</si>
  <si>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</si>
  <si>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</si>
  <si>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</si>
  <si>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</si>
  <si>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</si>
  <si>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</si>
  <si>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</si>
  <si>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</si>
  <si>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</si>
  <si>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</si>
  <si>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</si>
  <si>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</si>
  <si>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</si>
  <si>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</si>
  <si>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</si>
  <si>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</si>
  <si>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</si>
  <si>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</si>
  <si>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</si>
  <si>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</si>
  <si>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</si>
  <si>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</si>
  <si>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</si>
  <si>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</si>
  <si>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</si>
  <si>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</si>
  <si>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</si>
  <si>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</si>
  <si>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</si>
  <si>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</si>
  <si>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</si>
  <si>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</si>
  <si>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</si>
  <si>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</si>
  <si>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</si>
  <si>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</si>
  <si>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</si>
  <si>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</si>
  <si>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</si>
  <si>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</si>
  <si>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</si>
  <si>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</si>
  <si>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</si>
  <si>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</si>
  <si>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</si>
  <si>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</si>
  <si>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</si>
  <si>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</si>
  <si>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</si>
  <si>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</si>
  <si>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</si>
  <si>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</si>
  <si>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</si>
  <si>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</si>
  <si>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</si>
  <si>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</si>
  <si>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</si>
  <si>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</si>
  <si>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</si>
  <si>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</si>
  <si>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</si>
  <si>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</si>
  <si>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</si>
  <si>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</si>
  <si>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</si>
  <si>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</si>
  <si>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</si>
  <si>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</si>
  <si>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</si>
  <si>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</si>
  <si>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</si>
  <si>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</si>
  <si>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</si>
  <si>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</si>
  <si>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</si>
  <si>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</si>
  <si>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</si>
  <si>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</si>
  <si>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</si>
  <si>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</si>
  <si>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</si>
  <si>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</si>
  <si>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</si>
  <si>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</si>
  <si>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</si>
  <si>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</si>
  <si>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</si>
  <si>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</si>
  <si>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</si>
  <si>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</si>
  <si>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</si>
  <si>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</si>
  <si>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</si>
  <si>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</si>
  <si>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</si>
  <si>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</si>
  <si>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</si>
  <si>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</si>
  <si>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</si>
  <si>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</si>
  <si>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</si>
  <si>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</si>
  <si>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</si>
  <si>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</si>
  <si>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</si>
  <si>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</si>
  <si>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</si>
  <si>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</si>
  <si>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</si>
  <si>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</si>
  <si>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</si>
  <si>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</si>
  <si>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</si>
  <si>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</si>
  <si>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</si>
  <si>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</si>
  <si>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</si>
  <si>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</si>
  <si>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</si>
  <si>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</si>
  <si>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</si>
  <si>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</si>
  <si>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</si>
  <si>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</si>
  <si>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</si>
  <si>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</si>
  <si>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</si>
  <si>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</si>
  <si>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</si>
  <si>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</si>
  <si>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</si>
  <si>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</si>
  <si>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</si>
  <si>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</si>
  <si>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</si>
  <si>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</si>
  <si>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</si>
  <si>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</si>
  <si>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</si>
  <si>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</si>
  <si>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</si>
  <si>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</si>
  <si>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</si>
  <si>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</si>
  <si>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</si>
  <si>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</si>
  <si>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</si>
  <si>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</si>
  <si>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</si>
  <si>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</si>
  <si>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</si>
  <si>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</si>
  <si>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</si>
  <si>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</si>
  <si>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</si>
  <si>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</si>
  <si>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</si>
  <si>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</si>
  <si>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</si>
  <si>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</si>
  <si>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</si>
  <si>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</si>
  <si>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</si>
  <si>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</si>
  <si>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</si>
  <si>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</si>
  <si>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</si>
  <si>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</si>
  <si>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</si>
  <si>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</si>
  <si>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</si>
  <si>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</si>
  <si>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</si>
  <si>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</si>
  <si>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</si>
  <si>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</si>
  <si>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</si>
  <si>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</si>
  <si>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</si>
  <si>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</si>
  <si>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</si>
  <si>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</si>
  <si>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</si>
  <si>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</si>
  <si>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</si>
  <si>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</si>
  <si>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</si>
  <si>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</si>
  <si>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</si>
  <si>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</si>
  <si>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</si>
  <si>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</si>
  <si>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</si>
  <si>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</si>
  <si>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</si>
  <si>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</si>
  <si>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</si>
  <si>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</si>
  <si>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</si>
  <si>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</si>
  <si>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</si>
  <si>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</si>
  <si>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</si>
  <si>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</si>
  <si>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</si>
  <si>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</si>
  <si>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</si>
  <si>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</si>
  <si>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</si>
  <si>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</si>
  <si>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</si>
  <si>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</si>
  <si>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</si>
  <si>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</si>
  <si>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</si>
  <si>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</si>
  <si>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</si>
  <si>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</si>
  <si>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</si>
  <si>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</si>
  <si>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</si>
  <si>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</si>
  <si>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</si>
  <si>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</si>
  <si>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</si>
  <si>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</si>
  <si>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</si>
  <si>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</si>
  <si>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</si>
  <si>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</si>
  <si>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</si>
  <si>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</si>
  <si>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</si>
  <si>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</si>
  <si>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</si>
  <si>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</si>
  <si>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</si>
  <si>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</si>
  <si>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</si>
  <si>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</si>
  <si>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</si>
  <si>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</si>
  <si>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</si>
  <si>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</si>
  <si>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</si>
  <si>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</si>
  <si>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</si>
  <si>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</si>
  <si>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</si>
  <si>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</si>
  <si>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</si>
  <si>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</si>
  <si>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</si>
  <si>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</si>
  <si>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</si>
  <si>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</si>
  <si>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</si>
  <si>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</si>
  <si>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</si>
  <si>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</si>
  <si>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</si>
  <si>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</si>
  <si>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</si>
  <si>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</si>
  <si>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</si>
  <si>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</si>
  <si>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</si>
  <si>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</si>
  <si>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</si>
  <si>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</si>
  <si>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</si>
  <si>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</si>
  <si>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</si>
  <si>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</si>
  <si>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</si>
  <si>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</si>
  <si>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</si>
  <si>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</si>
  <si>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</si>
  <si>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</si>
  <si>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</si>
  <si>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</si>
  <si>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</si>
  <si>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</si>
  <si>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</si>
  <si>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</si>
  <si>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</si>
  <si>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</si>
  <si>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</si>
  <si>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</si>
  <si>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</si>
  <si>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</si>
  <si>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</si>
  <si>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</si>
  <si>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</si>
  <si>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</si>
  <si>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</si>
  <si>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</si>
  <si>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</si>
  <si>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</si>
  <si>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</si>
  <si>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</si>
  <si>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</si>
  <si>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</si>
  <si>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</si>
  <si>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</si>
  <si>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</si>
  <si>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</si>
  <si>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</si>
  <si>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</si>
  <si>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</si>
  <si>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</si>
  <si>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</si>
  <si>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</si>
  <si>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</si>
  <si>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</si>
  <si>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</si>
  <si>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</si>
  <si>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</si>
  <si>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</si>
  <si>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</si>
  <si>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</si>
  <si>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</si>
  <si>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</si>
  <si>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</si>
  <si>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</si>
  <si>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</si>
  <si>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</si>
  <si>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</si>
  <si>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</si>
  <si>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</si>
  <si>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</si>
  <si>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</si>
  <si>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</si>
  <si>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</si>
  <si>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</si>
  <si>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</si>
  <si>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</si>
  <si>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</si>
  <si>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</si>
  <si>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</si>
  <si>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</si>
  <si>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</si>
  <si>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</si>
  <si>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</si>
  <si>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</si>
  <si>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</si>
  <si>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</si>
  <si>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</si>
  <si>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</si>
  <si>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</si>
  <si>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</si>
  <si>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</si>
  <si>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</si>
  <si>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</si>
  <si>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</si>
  <si>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</si>
  <si>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</si>
  <si>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</si>
  <si>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</si>
  <si>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</si>
  <si>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</si>
  <si>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</si>
  <si>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</si>
  <si>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</si>
  <si>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</si>
  <si>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</si>
  <si>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</si>
  <si>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</si>
  <si>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</si>
  <si>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</si>
  <si>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</si>
  <si>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</si>
  <si>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</si>
  <si>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</si>
  <si>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</si>
  <si>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</si>
  <si>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</si>
  <si>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</si>
  <si>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</si>
  <si>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</si>
  <si>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</si>
  <si>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</si>
  <si>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</si>
  <si>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</si>
  <si>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</si>
  <si>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</si>
  <si>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</si>
  <si>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</si>
  <si>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</si>
  <si>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</si>
  <si>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</si>
  <si>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</si>
  <si>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</si>
  <si>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</si>
  <si>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</si>
  <si>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</si>
  <si>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</si>
  <si>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</si>
  <si>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</si>
  <si>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</si>
  <si>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</si>
  <si>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</si>
  <si>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</si>
  <si>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</si>
  <si>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</si>
  <si>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</si>
  <si>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</si>
  <si>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</si>
  <si>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</si>
  <si>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</si>
  <si>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</si>
  <si>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</si>
  <si>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</si>
  <si>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</si>
  <si>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</si>
  <si>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</si>
  <si>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</si>
  <si>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</si>
  <si>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</si>
  <si>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</si>
  <si>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</si>
  <si>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</si>
  <si>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</si>
  <si>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</si>
  <si>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</si>
  <si>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</si>
  <si>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</si>
  <si>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</si>
  <si>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</si>
  <si>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</si>
  <si>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</si>
  <si>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</si>
  <si>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</si>
  <si>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</si>
  <si>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</si>
  <si>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</si>
  <si>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</si>
  <si>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</si>
  <si>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</si>
  <si>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</si>
  <si>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</si>
  <si>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</si>
  <si>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</si>
  <si>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</si>
  <si>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</si>
  <si>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</si>
  <si>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</si>
  <si>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</si>
  <si>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</si>
  <si>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</si>
  <si>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</si>
  <si>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</si>
  <si>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</si>
  <si>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</si>
  <si>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</si>
  <si>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</si>
  <si>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</si>
  <si>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</si>
  <si>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</si>
  <si>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</si>
  <si>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</si>
  <si>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</si>
  <si>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</si>
  <si>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</si>
  <si>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</si>
  <si>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</si>
  <si>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</si>
  <si>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</si>
  <si>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</si>
  <si>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</si>
  <si>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</si>
  <si>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</si>
  <si>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</si>
  <si>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</si>
  <si>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</si>
  <si>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</si>
  <si>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</si>
  <si>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</si>
  <si>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</si>
  <si>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</si>
  <si>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</si>
  <si>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</si>
  <si>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</si>
  <si>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</si>
  <si>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</si>
  <si>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</si>
  <si>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</si>
  <si>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</si>
  <si>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</si>
  <si>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</si>
  <si>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</si>
  <si>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</si>
  <si>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</si>
  <si>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</si>
  <si>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</si>
  <si>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</si>
  <si>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</si>
  <si>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</si>
  <si>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</si>
  <si>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</si>
  <si>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</si>
  <si>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</si>
  <si>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</si>
  <si>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</si>
  <si>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</si>
  <si>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</si>
  <si>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</si>
  <si>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</si>
  <si>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</si>
  <si>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</si>
  <si>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</si>
  <si>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</si>
  <si>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</si>
  <si>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</si>
  <si>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</si>
  <si>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</si>
  <si>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</si>
  <si>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</si>
  <si>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</si>
  <si>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</si>
  <si>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</si>
  <si>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</si>
  <si>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</si>
  <si>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</si>
  <si>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</si>
  <si>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</si>
  <si>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</si>
  <si>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</si>
  <si>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</si>
  <si>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</si>
  <si>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</si>
  <si>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</si>
  <si>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</si>
  <si>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</si>
  <si>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</si>
  <si>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</si>
  <si>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</si>
  <si>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</si>
  <si>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</si>
  <si>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</si>
  <si>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</si>
  <si>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</si>
  <si>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</si>
  <si>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</si>
  <si>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</si>
  <si>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</si>
  <si>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</si>
  <si>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</si>
  <si>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</si>
  <si>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</si>
  <si>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</si>
  <si>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</si>
  <si>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</si>
  <si>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</si>
  <si>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</si>
  <si>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</si>
  <si>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</si>
  <si>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</si>
  <si>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</si>
  <si>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</si>
  <si>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</si>
  <si>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</si>
  <si>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</si>
  <si>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</si>
  <si>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</si>
  <si>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</si>
  <si>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</si>
  <si>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</si>
  <si>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</si>
  <si>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</si>
  <si>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</si>
  <si>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</si>
  <si>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</si>
  <si>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</si>
  <si>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</si>
  <si>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</si>
  <si>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</si>
  <si>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</si>
  <si>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</si>
  <si>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</si>
  <si>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</si>
  <si>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</si>
  <si>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</si>
  <si>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</si>
  <si>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</si>
  <si>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</si>
  <si>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</si>
  <si>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</si>
  <si>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</si>
  <si>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</si>
  <si>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</si>
  <si>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</si>
  <si>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</si>
  <si>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</si>
  <si>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</si>
  <si>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</si>
  <si>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</si>
  <si>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</si>
  <si>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</si>
  <si>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</si>
  <si>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</si>
  <si>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</si>
  <si>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</si>
  <si>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</si>
  <si>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</si>
  <si>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</si>
  <si>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</si>
  <si>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</si>
  <si>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</si>
  <si>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</si>
  <si>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</si>
  <si>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</si>
  <si>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</si>
  <si>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</si>
  <si>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</si>
  <si>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</si>
  <si>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</si>
  <si>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</si>
  <si>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</si>
  <si>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</si>
  <si>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</si>
  <si>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</si>
  <si>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</si>
  <si>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</si>
  <si>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</si>
  <si>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</si>
  <si>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</si>
  <si>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</si>
  <si>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</si>
  <si>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</si>
  <si>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</si>
  <si>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</si>
  <si>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</si>
  <si>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</si>
  <si>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</si>
  <si>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</si>
  <si>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</si>
  <si>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</si>
  <si>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</si>
  <si>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</si>
  <si>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</si>
  <si>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</si>
  <si>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</si>
  <si>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</si>
  <si>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</si>
  <si>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</si>
  <si>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</si>
  <si>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</si>
  <si>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</si>
  <si>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</si>
  <si>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</si>
  <si>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</si>
  <si>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</si>
  <si>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</si>
  <si>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</si>
  <si>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</si>
  <si>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</si>
  <si>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</si>
  <si>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</si>
  <si>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</si>
  <si>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</si>
  <si>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</si>
  <si>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</si>
  <si>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</si>
  <si>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</si>
  <si>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</si>
  <si>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</si>
  <si>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</si>
  <si>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</si>
  <si>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</si>
  <si>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</si>
  <si>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</si>
  <si>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</si>
  <si>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</si>
  <si>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</si>
  <si>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</si>
  <si>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</si>
  <si>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</si>
  <si>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</si>
  <si>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</si>
  <si>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</si>
  <si>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</si>
  <si>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</si>
  <si>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</si>
  <si>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</si>
  <si>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</si>
  <si>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</si>
  <si>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</si>
  <si>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</si>
  <si>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</si>
  <si>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</si>
  <si>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</si>
  <si>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</si>
  <si>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</si>
  <si>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</si>
  <si>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</si>
  <si>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</si>
  <si>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</si>
  <si>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</si>
  <si>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</si>
  <si>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</si>
  <si>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</si>
  <si>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</si>
  <si>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</si>
  <si>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</si>
  <si>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</si>
  <si>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</si>
  <si>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</si>
  <si>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</si>
  <si>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</si>
  <si>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</si>
  <si>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</si>
  <si>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</si>
  <si>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</si>
  <si>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</si>
  <si>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</si>
  <si>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</si>
  <si>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</si>
  <si>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</si>
  <si>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</si>
  <si>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</si>
  <si>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</si>
  <si>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</si>
  <si>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</si>
  <si>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</si>
  <si>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</si>
  <si>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</si>
  <si>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</si>
  <si>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</si>
  <si>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</si>
  <si>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</si>
  <si>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</si>
  <si>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</si>
  <si>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</si>
  <si>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</si>
  <si>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</si>
  <si>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</si>
  <si>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</si>
  <si>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</si>
  <si>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</si>
  <si>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</si>
  <si>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</si>
  <si>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</si>
  <si>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</si>
  <si>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</si>
  <si>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</si>
  <si>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</si>
  <si>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</si>
  <si>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</si>
  <si>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</si>
  <si>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</si>
  <si>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</si>
  <si>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</si>
  <si>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</si>
  <si>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</si>
  <si>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</si>
  <si>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</si>
  <si>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</si>
  <si>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</si>
  <si>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</si>
  <si>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</si>
  <si>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</si>
  <si>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</si>
  <si>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</si>
  <si>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</si>
  <si>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</si>
  <si>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</si>
  <si>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</si>
  <si>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</si>
  <si>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</si>
  <si>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</si>
  <si>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</si>
  <si>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</si>
  <si>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</si>
  <si>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</si>
  <si>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</si>
  <si>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</si>
  <si>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</si>
  <si>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</si>
  <si>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</si>
  <si>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</si>
  <si>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</si>
  <si>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</si>
  <si>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</si>
  <si>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</si>
  <si>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</si>
  <si>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</si>
  <si>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</si>
  <si>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</si>
  <si>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</si>
  <si>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</si>
  <si>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</si>
  <si>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</si>
  <si>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</si>
  <si>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</si>
  <si>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</si>
  <si>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</si>
  <si>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</si>
  <si>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</si>
  <si>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</si>
  <si>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</si>
  <si>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</si>
  <si>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</si>
  <si>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</si>
  <si>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</si>
  <si>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</si>
  <si>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</si>
  <si>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</si>
  <si>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</si>
  <si>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</si>
  <si>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</si>
  <si>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</si>
  <si>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</si>
  <si>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</si>
  <si>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</si>
  <si>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</si>
  <si>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</si>
  <si>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</si>
  <si>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</si>
  <si>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</si>
  <si>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</si>
  <si>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</si>
  <si>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</si>
  <si>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</si>
  <si>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</si>
  <si>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</si>
  <si>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</si>
  <si>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</si>
  <si>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</si>
  <si>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</si>
  <si>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</si>
  <si>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</si>
  <si>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</si>
  <si>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</si>
  <si>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</si>
  <si>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</si>
  <si>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</si>
  <si>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</si>
  <si>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</si>
  <si>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</si>
  <si>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</si>
  <si>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</si>
  <si>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</si>
  <si>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</si>
  <si>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</si>
  <si>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</si>
  <si>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</si>
  <si>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</si>
  <si>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</si>
  <si>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</si>
  <si>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</si>
  <si>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</si>
  <si>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</si>
  <si>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</si>
  <si>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</si>
  <si>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</si>
  <si>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</si>
  <si>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</si>
  <si>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</si>
  <si>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</si>
  <si>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</si>
  <si>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</si>
  <si>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</si>
  <si>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</si>
  <si>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</si>
  <si>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</si>
  <si>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</si>
  <si>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</si>
  <si>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</si>
  <si>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</si>
  <si>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</si>
  <si>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</si>
  <si>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</si>
  <si>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</si>
  <si>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</si>
  <si>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</si>
  <si>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</si>
  <si>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</si>
  <si>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</si>
  <si>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</si>
  <si>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</si>
  <si>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</si>
  <si>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</si>
  <si>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</si>
  <si>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</si>
  <si>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</si>
  <si>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</si>
  <si>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</si>
  <si>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</si>
  <si>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</si>
  <si>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</si>
  <si>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</si>
  <si>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</si>
  <si>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</si>
  <si>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</si>
  <si>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</si>
  <si>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</si>
  <si>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</si>
  <si>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</si>
  <si>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</si>
  <si>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</si>
  <si>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</si>
  <si>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</si>
  <si>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</si>
  <si>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</si>
  <si>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</si>
  <si>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</si>
  <si>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</si>
  <si>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</si>
  <si>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</si>
  <si>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</si>
  <si>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</si>
  <si>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</si>
  <si>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</si>
  <si>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</si>
  <si>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</si>
  <si>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</si>
  <si>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</si>
  <si>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</si>
  <si>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</si>
  <si>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</si>
  <si>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</si>
  <si>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</si>
  <si>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</si>
  <si>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</si>
  <si>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</si>
  <si>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</si>
  <si>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</si>
  <si>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</si>
  <si>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</si>
  <si>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</si>
  <si>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</si>
  <si>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</si>
  <si>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</si>
  <si>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</si>
  <si>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</si>
  <si>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</si>
  <si>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</si>
  <si>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</si>
  <si>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</si>
  <si>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</si>
  <si>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</si>
  <si>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</si>
  <si>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</si>
  <si>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</si>
  <si>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</si>
  <si>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</si>
  <si>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</si>
  <si>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</si>
  <si>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</si>
  <si>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</si>
  <si>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</si>
  <si>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</si>
  <si>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</si>
  <si>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</si>
  <si>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</si>
  <si>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</si>
  <si>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</si>
  <si>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</si>
  <si>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</si>
  <si>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</si>
  <si>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</si>
  <si>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</si>
  <si>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</si>
  <si>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</si>
  <si>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</si>
  <si>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</si>
  <si>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</si>
  <si>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</si>
  <si>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</si>
  <si>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</si>
  <si>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</si>
  <si>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</si>
  <si>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</si>
  <si>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</si>
  <si>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</si>
  <si>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</si>
  <si>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</si>
  <si>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</si>
  <si>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</si>
  <si>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</si>
  <si>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</si>
  <si>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</si>
  <si>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</si>
  <si>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</si>
  <si>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</si>
  <si>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</si>
  <si>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</si>
  <si>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</si>
  <si>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</si>
  <si>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</si>
  <si>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</si>
  <si>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</si>
  <si>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</si>
  <si>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</si>
  <si>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</si>
  <si>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</si>
  <si>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</si>
  <si>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</si>
  <si>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</si>
  <si>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</si>
  <si>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</si>
  <si>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</si>
  <si>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</si>
  <si>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</si>
  <si>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</si>
  <si>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</si>
  <si>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</si>
  <si>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</si>
  <si>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</si>
  <si>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</si>
  <si>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</si>
  <si>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</si>
  <si>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</si>
  <si>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</si>
  <si>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</si>
  <si>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</si>
  <si>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</si>
  <si>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</si>
  <si>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</si>
  <si>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</si>
  <si>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</si>
  <si>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</si>
  <si>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</si>
  <si>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</si>
  <si>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</si>
  <si>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</si>
  <si>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</si>
  <si>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</si>
  <si>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</si>
  <si>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</si>
  <si>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</si>
  <si>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</si>
  <si>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</si>
  <si>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</si>
  <si>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</si>
  <si>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</si>
  <si>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</si>
  <si>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</si>
  <si>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</si>
  <si>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</si>
  <si>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</si>
  <si>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</si>
  <si>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</si>
  <si>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</si>
  <si>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</si>
  <si>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</si>
  <si>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</si>
  <si>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</si>
  <si>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</si>
  <si>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</si>
  <si>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</si>
  <si>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</si>
  <si>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</si>
  <si>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</si>
  <si>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</si>
  <si>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</si>
  <si>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</si>
  <si>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</si>
  <si>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</si>
  <si>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</si>
  <si>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</si>
  <si>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</si>
  <si>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</si>
  <si>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</si>
  <si>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</si>
  <si>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</si>
  <si>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</si>
  <si>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</si>
  <si>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</si>
  <si>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</si>
  <si>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</si>
  <si>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</si>
  <si>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</si>
  <si>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</si>
  <si>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</si>
  <si>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</si>
  <si>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</si>
  <si>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</si>
  <si>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</si>
  <si>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</si>
  <si>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</si>
  <si>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</si>
  <si>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</si>
  <si>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</si>
  <si>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</si>
  <si>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</si>
  <si>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</si>
  <si>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</si>
  <si>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</si>
  <si>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</si>
  <si>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</si>
  <si>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</si>
  <si>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</si>
  <si>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</si>
  <si>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</si>
  <si>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</si>
  <si>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</si>
  <si>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</si>
  <si>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</si>
  <si>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</si>
  <si>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</si>
  <si>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</si>
  <si>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</si>
  <si>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</si>
  <si>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</si>
  <si>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</si>
  <si>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</si>
  <si>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</si>
  <si>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</si>
  <si>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</si>
  <si>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</si>
  <si>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</si>
  <si>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</si>
  <si>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</si>
  <si>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</si>
  <si>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</si>
  <si>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</si>
  <si>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</si>
  <si>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</si>
  <si>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</si>
  <si>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</si>
  <si>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</si>
  <si>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</si>
  <si>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</si>
  <si>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</si>
  <si>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</si>
  <si>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</si>
  <si>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</si>
  <si>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</si>
  <si>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</si>
  <si>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</si>
  <si>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</si>
  <si>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</si>
  <si>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</si>
  <si>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</si>
  <si>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</si>
  <si>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</si>
  <si>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</si>
  <si>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</si>
  <si>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</si>
  <si>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</si>
  <si>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</si>
  <si>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</si>
  <si>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</si>
  <si>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</si>
  <si>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</si>
  <si>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</si>
  <si>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</si>
  <si>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</si>
  <si>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</si>
  <si>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</si>
  <si>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</si>
  <si>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</si>
  <si>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</si>
  <si>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</si>
  <si>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</si>
  <si>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</si>
  <si>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</si>
  <si>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</si>
  <si>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</si>
  <si>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</si>
  <si>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</si>
  <si>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</si>
  <si>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</si>
  <si>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</si>
  <si>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</si>
  <si>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</si>
  <si>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</si>
  <si>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</si>
  <si>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</si>
  <si>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</si>
  <si>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</si>
  <si>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</si>
  <si>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</si>
  <si>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</si>
  <si>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</si>
  <si>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</si>
  <si>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</si>
  <si>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</si>
  <si>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</si>
  <si>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</si>
  <si>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</si>
  <si>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</si>
  <si>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</si>
  <si>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</si>
  <si>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</si>
  <si>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</si>
  <si>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</si>
  <si>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</si>
  <si>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</si>
  <si>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</si>
  <si>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</si>
  <si>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</si>
  <si>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</si>
  <si>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</si>
  <si>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</si>
  <si>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</si>
  <si>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</si>
  <si>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</si>
  <si>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</si>
  <si>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</si>
  <si>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</si>
  <si>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</si>
  <si>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</si>
  <si>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</si>
  <si>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</si>
  <si>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</si>
  <si>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</si>
  <si>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</si>
  <si>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</si>
  <si>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</si>
  <si>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</si>
  <si>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</si>
  <si>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</si>
  <si>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</si>
  <si>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</si>
  <si>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</si>
  <si>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</si>
  <si>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</si>
  <si>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</si>
  <si>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</si>
  <si>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</si>
  <si>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</si>
  <si>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</si>
  <si>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</si>
  <si>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</si>
  <si>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</si>
  <si>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</si>
  <si>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</si>
  <si>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</si>
  <si>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</si>
  <si>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</si>
  <si>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</si>
  <si>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</si>
  <si>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</si>
  <si>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</si>
  <si>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</si>
  <si>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</si>
  <si>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</si>
  <si>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</si>
  <si>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</si>
  <si>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</si>
  <si>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</si>
  <si>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</si>
  <si>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</si>
  <si>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</si>
  <si>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</si>
  <si>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</si>
  <si>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</si>
  <si>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</si>
  <si>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</si>
  <si>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</si>
  <si>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</si>
  <si>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</si>
  <si>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</si>
  <si>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</si>
  <si>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</si>
  <si>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</si>
  <si>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</si>
  <si>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</si>
  <si>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</si>
  <si>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</si>
  <si>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</si>
  <si>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</si>
  <si>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</si>
  <si>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</si>
  <si>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</si>
  <si>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</si>
  <si>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</si>
  <si>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</si>
  <si>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</si>
  <si>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</si>
  <si>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</si>
  <si>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</si>
  <si>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</si>
  <si>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</si>
  <si>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</si>
  <si>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</si>
  <si>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</si>
  <si>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</si>
  <si>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</si>
  <si>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</si>
  <si>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</si>
  <si>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</si>
  <si>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</si>
  <si>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</si>
  <si>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</si>
  <si>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</si>
  <si>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</si>
  <si>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</si>
  <si>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</si>
  <si>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</si>
  <si>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</si>
  <si>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</si>
  <si>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</si>
  <si>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</si>
  <si>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</si>
  <si>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</si>
  <si>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</si>
  <si>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</si>
  <si>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</si>
  <si>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</si>
  <si>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</si>
  <si>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</si>
  <si>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</si>
  <si>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</si>
  <si>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</si>
  <si>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</si>
  <si>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</si>
  <si>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</si>
  <si>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</si>
  <si>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</si>
  <si>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</si>
  <si>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</si>
  <si>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</si>
  <si>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</si>
  <si>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</si>
  <si>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</si>
  <si>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</si>
  <si>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</si>
  <si>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</si>
  <si>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</si>
  <si>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</si>
  <si>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</si>
  <si>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</si>
  <si>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</si>
  <si>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</si>
  <si>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</si>
  <si>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</si>
  <si>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</si>
  <si>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</si>
  <si>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</si>
  <si>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</si>
  <si>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</si>
  <si>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</si>
  <si>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</si>
  <si>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</si>
  <si>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</si>
  <si>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</si>
  <si>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</si>
  <si>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</si>
  <si>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</si>
  <si>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</si>
  <si>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</si>
  <si>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</si>
  <si>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</si>
  <si>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</si>
  <si>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</si>
  <si>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</si>
  <si>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</si>
  <si>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</si>
  <si>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</si>
  <si>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</si>
  <si>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</si>
  <si>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</si>
  <si>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</si>
  <si>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</si>
  <si>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</si>
  <si>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</si>
  <si>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</si>
  <si>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</si>
  <si>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</si>
  <si>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</si>
  <si>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</si>
  <si>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</si>
  <si>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</si>
  <si>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</si>
  <si>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</si>
  <si>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</si>
  <si>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</si>
  <si>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</si>
  <si>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</si>
  <si>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</si>
  <si>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</si>
  <si>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</si>
  <si>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</si>
  <si>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</si>
  <si>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</si>
  <si>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</si>
  <si>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</si>
  <si>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</si>
  <si>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</si>
  <si>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</si>
  <si>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</si>
  <si>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</si>
  <si>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</si>
  <si>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</si>
  <si>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</si>
  <si>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</si>
  <si>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</si>
  <si>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</si>
  <si>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</si>
  <si>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</si>
  <si>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</si>
  <si>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</si>
  <si>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</si>
  <si>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</si>
  <si>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</si>
  <si>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</si>
  <si>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</si>
  <si>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</si>
  <si>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</si>
  <si>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</si>
  <si>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</si>
  <si>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</si>
  <si>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</si>
  <si>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</si>
  <si>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</si>
  <si>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</si>
  <si>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</si>
  <si>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</si>
  <si>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</si>
  <si>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</si>
  <si>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</si>
  <si>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</si>
  <si>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</si>
  <si>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</si>
  <si>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</si>
  <si>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</si>
  <si>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</si>
  <si>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</si>
  <si>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</si>
  <si>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</si>
  <si>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</si>
  <si>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</si>
  <si>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</si>
  <si>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</si>
  <si>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</si>
  <si>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</si>
  <si>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</si>
  <si>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</si>
  <si>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</si>
  <si>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</si>
  <si>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</si>
  <si>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</si>
  <si>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</si>
  <si>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</si>
  <si>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</si>
  <si>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</si>
  <si>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</si>
  <si>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</si>
  <si>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</si>
  <si>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</si>
  <si>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</si>
  <si>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</si>
  <si>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</si>
  <si>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</si>
  <si>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</si>
  <si>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</si>
  <si>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</si>
  <si>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</si>
  <si>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</si>
  <si>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</si>
  <si>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</si>
  <si>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</si>
  <si>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</si>
  <si>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</si>
  <si>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</si>
  <si>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</si>
  <si>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</si>
  <si>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</si>
  <si>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</si>
  <si>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</si>
  <si>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</si>
  <si>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</si>
  <si>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</si>
  <si>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</si>
  <si>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</si>
  <si>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</si>
  <si>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</si>
  <si>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</si>
  <si>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</si>
  <si>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</si>
  <si>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</si>
  <si>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</si>
  <si>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</si>
  <si>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</si>
  <si>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</si>
  <si>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</si>
  <si>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</si>
  <si>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</si>
  <si>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</si>
  <si>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</si>
  <si>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</si>
  <si>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</si>
  <si>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</si>
  <si>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</si>
  <si>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</si>
  <si>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</si>
  <si>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</si>
  <si>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</si>
  <si>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</si>
  <si>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</si>
  <si>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</si>
  <si>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</si>
  <si>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</si>
  <si>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</si>
  <si>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</si>
  <si>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</si>
  <si>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</si>
  <si>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</si>
  <si>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</si>
  <si>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</si>
  <si>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</si>
  <si>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</si>
  <si>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</si>
  <si>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</si>
  <si>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</si>
  <si>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</si>
  <si>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</si>
  <si>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</si>
  <si>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</si>
  <si>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</si>
  <si>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</si>
  <si>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</si>
  <si>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</si>
  <si>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</si>
  <si>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</si>
  <si>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</si>
  <si>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</si>
  <si>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</si>
  <si>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</si>
  <si>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</si>
  <si>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</si>
  <si>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</si>
  <si>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</si>
  <si>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</si>
  <si>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</si>
  <si>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</si>
  <si>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</si>
  <si>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</si>
  <si>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</si>
  <si>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</si>
  <si>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</si>
  <si>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</si>
  <si>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</si>
  <si>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</si>
  <si>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</si>
  <si>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</si>
  <si>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</si>
  <si>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</si>
  <si>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</si>
  <si>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</si>
  <si>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</si>
  <si>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</si>
  <si>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</si>
  <si>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</si>
  <si>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</si>
  <si>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</si>
  <si>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</si>
  <si>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</si>
  <si>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</si>
  <si>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</si>
  <si>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</si>
  <si>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</si>
  <si>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</si>
  <si>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</si>
  <si>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</si>
  <si>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</si>
  <si>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</si>
  <si>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</si>
  <si>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</si>
  <si>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</si>
  <si>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</si>
  <si>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</si>
  <si>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</si>
  <si>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</si>
  <si>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</si>
  <si>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</si>
  <si>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</si>
  <si>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</si>
  <si>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</si>
  <si>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</si>
  <si>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</si>
  <si>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</si>
  <si>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</si>
  <si>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</si>
  <si>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</si>
  <si>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</si>
  <si>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</si>
  <si>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</si>
  <si>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</si>
  <si>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</si>
  <si>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</si>
  <si>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</si>
  <si>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</si>
  <si>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</si>
  <si>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</si>
  <si>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</si>
  <si>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</si>
  <si>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</si>
  <si>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</si>
  <si>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</si>
  <si>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</si>
  <si>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</si>
  <si>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</si>
  <si>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</si>
  <si>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</si>
  <si>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</si>
  <si>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</si>
  <si>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</si>
  <si>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</si>
  <si>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</si>
  <si>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</si>
  <si>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</si>
  <si>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</si>
  <si>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</si>
  <si>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</si>
  <si>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</si>
  <si>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</si>
  <si>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</si>
  <si>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</si>
  <si>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</si>
  <si>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</si>
  <si>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</si>
  <si>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</si>
  <si>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</si>
  <si>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</si>
  <si>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</si>
  <si>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</si>
  <si>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</si>
  <si>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</si>
  <si>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</si>
  <si>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</si>
  <si>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</si>
  <si>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</si>
  <si>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</si>
  <si>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</si>
  <si>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</si>
  <si>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</si>
  <si>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</si>
  <si>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</si>
  <si>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</si>
  <si>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</si>
  <si>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</si>
  <si>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</si>
  <si>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</si>
  <si>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</si>
  <si>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</si>
  <si>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</si>
  <si>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</si>
  <si>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</si>
  <si>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</si>
  <si>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</si>
  <si>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</si>
  <si>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</si>
  <si>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</si>
  <si>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</si>
  <si>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</si>
  <si>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</si>
  <si>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</si>
  <si>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</si>
  <si>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</si>
  <si>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</si>
  <si>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</si>
  <si>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</si>
  <si>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</si>
  <si>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</si>
  <si>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</si>
  <si>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</si>
  <si>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</si>
  <si>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</si>
  <si>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</si>
  <si>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</si>
  <si>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</si>
  <si>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</si>
  <si>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</si>
  <si>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</si>
  <si>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</si>
  <si>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</si>
  <si>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</si>
  <si>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</si>
  <si>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</si>
  <si>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</si>
  <si>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</si>
  <si>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</si>
  <si>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</si>
  <si>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</si>
  <si>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</si>
  <si>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</si>
  <si>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</si>
  <si>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</si>
  <si>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</si>
  <si>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</si>
  <si>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</si>
  <si>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</si>
  <si>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</si>
  <si>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</si>
  <si>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</si>
  <si>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</si>
  <si>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</si>
  <si>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</si>
  <si>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</si>
  <si>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</si>
  <si>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</si>
  <si>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</si>
  <si>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</si>
  <si>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</si>
  <si>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</si>
  <si>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</si>
  <si>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</si>
  <si>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</si>
  <si>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</si>
  <si>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</si>
  <si>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</si>
  <si>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</si>
  <si>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</si>
  <si>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</si>
  <si>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</si>
  <si>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</si>
  <si>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</si>
  <si>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</si>
  <si>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</si>
  <si>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</si>
  <si>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</si>
  <si>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</si>
  <si>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</si>
  <si>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</si>
  <si>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</si>
  <si>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</si>
  <si>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</si>
  <si>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</si>
  <si>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</si>
  <si>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</si>
  <si>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</si>
  <si>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</si>
  <si>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</si>
  <si>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</si>
  <si>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</si>
  <si>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</si>
  <si>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</si>
  <si>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</si>
  <si>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</si>
  <si>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</si>
  <si>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</si>
  <si>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</si>
  <si>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</si>
  <si>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</si>
  <si>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</si>
  <si>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</si>
  <si>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</si>
  <si>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</si>
  <si>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</si>
  <si>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</si>
  <si>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</si>
  <si>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</si>
  <si>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</si>
  <si>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</si>
  <si>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</si>
  <si>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</si>
  <si>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</si>
  <si>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</si>
  <si>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</si>
  <si>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</si>
  <si>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</si>
  <si>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</si>
  <si>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</si>
  <si>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</si>
  <si>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</si>
  <si>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</si>
  <si>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</si>
  <si>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</si>
  <si>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</si>
  <si>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</si>
  <si>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</si>
  <si>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</si>
  <si>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</si>
  <si>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</si>
  <si>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</si>
  <si>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</si>
  <si>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</si>
  <si>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</si>
  <si>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</si>
  <si>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</si>
  <si>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</si>
  <si>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</si>
  <si>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</si>
  <si>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</si>
  <si>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</si>
  <si>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</si>
  <si>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</si>
  <si>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</si>
  <si>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</si>
  <si>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</si>
  <si>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</si>
  <si>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</si>
  <si>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</si>
  <si>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</si>
  <si>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</si>
  <si>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</si>
  <si>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</si>
  <si>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</si>
  <si>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</si>
  <si>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</si>
  <si>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</si>
  <si>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</si>
  <si>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</si>
  <si>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</si>
  <si>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</si>
  <si>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</si>
  <si>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</si>
  <si>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</si>
  <si>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</si>
  <si>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</si>
  <si>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</si>
  <si>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</si>
  <si>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</si>
  <si>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</si>
  <si>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</si>
  <si>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</si>
  <si>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</si>
  <si>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</si>
  <si>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</si>
  <si>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</si>
  <si>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</si>
  <si>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</si>
  <si>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</si>
  <si>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</si>
  <si>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</si>
  <si>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</si>
  <si>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</si>
  <si>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</si>
  <si>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</si>
  <si>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</si>
  <si>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</si>
  <si>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</si>
  <si>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</si>
  <si>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</si>
  <si>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</si>
  <si>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</si>
  <si>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</si>
  <si>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</si>
  <si>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</si>
  <si>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</si>
  <si>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</si>
  <si>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</si>
  <si>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</si>
  <si>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</si>
  <si>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</si>
  <si>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</si>
  <si>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</si>
  <si>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</si>
  <si>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</si>
  <si>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</si>
  <si>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</si>
  <si>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</si>
  <si>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</si>
  <si>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</si>
  <si>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</si>
  <si>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</si>
  <si>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</si>
  <si>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</si>
  <si>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</si>
  <si>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</si>
  <si>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</si>
  <si>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</si>
  <si>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</si>
  <si>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</si>
  <si>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</si>
  <si>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</si>
  <si>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</si>
  <si>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</si>
  <si>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</si>
  <si>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</si>
  <si>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</si>
  <si>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</si>
  <si>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</si>
  <si>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</si>
  <si>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</si>
  <si>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</si>
  <si>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</si>
  <si>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</si>
  <si>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</si>
  <si>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</si>
  <si>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</si>
  <si>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</si>
  <si>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</si>
  <si>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</si>
  <si>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</si>
  <si>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</si>
  <si>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</si>
  <si>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</si>
  <si>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</si>
  <si>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</si>
  <si>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</si>
  <si>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</si>
  <si>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</si>
  <si>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</si>
  <si>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</si>
  <si>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</si>
  <si>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</si>
  <si>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</si>
  <si>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</si>
  <si>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</si>
  <si>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</si>
  <si>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</si>
  <si>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</si>
  <si>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</si>
  <si>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</si>
  <si>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</si>
  <si>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</si>
  <si>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</si>
  <si>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</si>
  <si>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</si>
  <si>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</si>
  <si>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</si>
  <si>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</si>
  <si>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</si>
  <si>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</si>
  <si>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</si>
  <si>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</si>
  <si>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</si>
  <si>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</si>
  <si>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</si>
  <si>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</si>
  <si>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</si>
  <si>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</si>
  <si>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</si>
  <si>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</si>
  <si>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</si>
  <si>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</si>
  <si>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</si>
  <si>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</si>
  <si>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</si>
  <si>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</si>
  <si>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</si>
  <si>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</si>
  <si>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</si>
  <si>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</si>
  <si>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</si>
  <si>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</si>
  <si>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</si>
  <si>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</si>
  <si>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</si>
  <si>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</si>
  <si>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</si>
  <si>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</si>
  <si>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</si>
  <si>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</si>
  <si>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</si>
  <si>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</si>
  <si>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</si>
  <si>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</si>
  <si>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</si>
  <si>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</si>
  <si>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</si>
  <si>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</si>
  <si>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</si>
  <si>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</si>
  <si>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</si>
  <si>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</si>
  <si>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</si>
  <si>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</si>
  <si>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</si>
  <si>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</si>
  <si>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</si>
  <si>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</si>
  <si>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</si>
  <si>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</si>
  <si>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</si>
  <si>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</si>
  <si>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</si>
  <si>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</si>
  <si>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</si>
  <si>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</si>
  <si>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</si>
  <si>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</si>
  <si>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</si>
  <si>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</si>
  <si>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</si>
  <si>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</si>
  <si>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</si>
  <si>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</si>
  <si>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</si>
  <si>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</si>
  <si>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</si>
  <si>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</si>
  <si>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</si>
  <si>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</si>
  <si>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</si>
  <si>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</si>
  <si>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</si>
  <si>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</si>
  <si>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</si>
  <si>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</si>
  <si>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</si>
  <si>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</si>
  <si>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</si>
  <si>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</si>
  <si>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</si>
  <si>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</si>
  <si>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</si>
  <si>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</si>
  <si>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</si>
  <si>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</si>
  <si>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</si>
  <si>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</si>
  <si>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</si>
  <si>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</si>
  <si>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</si>
  <si>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</si>
  <si>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</si>
  <si>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</si>
  <si>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</si>
  <si>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</si>
  <si>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</si>
  <si>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</si>
  <si>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</si>
  <si>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</si>
  <si>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</si>
  <si>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</si>
  <si>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</si>
  <si>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</si>
  <si>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</si>
  <si>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</si>
  <si>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</si>
  <si>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</si>
  <si>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</si>
  <si>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</si>
  <si>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</si>
  <si>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</si>
  <si>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</si>
  <si>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</si>
  <si>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</si>
  <si>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</si>
  <si>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</si>
  <si>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</si>
  <si>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</si>
  <si>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</si>
  <si>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</si>
  <si>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</si>
  <si>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</si>
  <si>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</si>
  <si>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</si>
  <si>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</si>
  <si>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</si>
  <si>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</si>
  <si>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</si>
  <si>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</si>
  <si>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</si>
  <si>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</si>
  <si>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</si>
  <si>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</si>
  <si>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</si>
  <si>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</si>
  <si>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</si>
  <si>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</si>
  <si>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</si>
  <si>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</si>
  <si>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</si>
  <si>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</si>
  <si>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</si>
  <si>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</si>
  <si>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</si>
  <si>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</si>
  <si>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</si>
  <si>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</si>
  <si>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</si>
  <si>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</si>
  <si>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</si>
  <si>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</si>
  <si>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</si>
  <si>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</si>
  <si>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</si>
  <si>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</si>
  <si>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</si>
  <si>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</si>
  <si>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</si>
  <si>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</si>
  <si>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</si>
  <si>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</si>
  <si>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</si>
  <si>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</si>
  <si>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</si>
  <si>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</si>
  <si>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</si>
  <si>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</si>
  <si>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</si>
  <si>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</si>
  <si>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</si>
  <si>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</si>
  <si>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</si>
  <si>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</si>
  <si>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</si>
  <si>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</si>
  <si>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</si>
  <si>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</si>
  <si>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</si>
  <si>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</si>
  <si>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</si>
  <si>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</si>
  <si>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</si>
  <si>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</si>
  <si>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</si>
  <si>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</si>
  <si>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</si>
  <si>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</si>
  <si>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</si>
  <si>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</si>
  <si>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</si>
  <si>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</si>
  <si>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</si>
  <si>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</si>
  <si>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</si>
  <si>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</si>
  <si>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</si>
  <si>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</si>
  <si>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</si>
  <si>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</si>
  <si>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</si>
  <si>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</si>
  <si>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</si>
  <si>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</si>
  <si>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</si>
  <si>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</si>
  <si>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</si>
  <si>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</si>
  <si>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</si>
  <si>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</si>
  <si>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</si>
  <si>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</si>
  <si>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</si>
  <si>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</si>
  <si>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</si>
  <si>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</si>
  <si>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</si>
  <si>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</si>
  <si>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</si>
  <si>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</si>
  <si>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</si>
  <si>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</si>
  <si>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</si>
  <si>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</si>
  <si>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</si>
  <si>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</si>
  <si>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</si>
  <si>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</si>
  <si>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</si>
  <si>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</si>
  <si>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</si>
  <si>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</si>
  <si>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</si>
  <si>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</si>
  <si>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</si>
  <si>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</si>
  <si>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</si>
  <si>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</si>
  <si>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</si>
  <si>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</si>
  <si>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</si>
  <si>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</si>
  <si>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</si>
  <si>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</si>
  <si>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</si>
  <si>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</si>
  <si>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</si>
  <si>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</si>
  <si>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</si>
  <si>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</si>
  <si>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</si>
  <si>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</si>
  <si>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</si>
  <si>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</si>
  <si>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</si>
  <si>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</si>
  <si>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</si>
  <si>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</si>
  <si>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</si>
  <si>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</si>
  <si>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</si>
  <si>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</si>
  <si>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</si>
  <si>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</si>
  <si>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</si>
  <si>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</si>
  <si>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</si>
  <si>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</si>
  <si>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</si>
  <si>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</si>
  <si>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</si>
  <si>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</si>
  <si>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</si>
  <si>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</si>
  <si>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</si>
  <si>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</si>
  <si>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</si>
  <si>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</si>
  <si>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</si>
  <si>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</si>
  <si>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</si>
  <si>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</si>
  <si>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</si>
  <si>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</si>
  <si>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</si>
  <si>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</si>
  <si>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</si>
  <si>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</si>
  <si>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</si>
  <si>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</si>
  <si>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</si>
  <si>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</si>
  <si>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</si>
  <si>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</si>
  <si>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</si>
  <si>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</si>
  <si>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</si>
  <si>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</si>
  <si>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</si>
  <si>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</si>
  <si>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</si>
  <si>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</si>
  <si>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</si>
  <si>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</si>
  <si>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</si>
  <si>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</si>
  <si>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</si>
  <si>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</si>
  <si>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</si>
  <si>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</si>
  <si>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</si>
  <si>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</si>
  <si>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</si>
  <si>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</si>
  <si>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</si>
  <si>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</si>
  <si>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</si>
  <si>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</si>
  <si>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</si>
  <si>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</si>
  <si>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</si>
  <si>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</si>
  <si>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</si>
  <si>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</si>
  <si>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</si>
  <si>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</si>
  <si>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</si>
  <si>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</si>
  <si>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</si>
  <si>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</si>
  <si>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</si>
  <si>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</si>
  <si>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</si>
  <si>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</si>
  <si>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</si>
  <si>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</si>
  <si>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</si>
  <si>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</si>
  <si>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</si>
  <si>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</si>
  <si>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</si>
  <si>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</si>
  <si>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</si>
  <si>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</si>
  <si>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</si>
  <si>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</si>
  <si>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</si>
  <si>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</si>
  <si>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</si>
  <si>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</si>
  <si>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</si>
  <si>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</si>
  <si>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</si>
  <si>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</si>
  <si>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</si>
  <si>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</si>
  <si>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</si>
  <si>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</si>
  <si>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</si>
  <si>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</si>
  <si>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</si>
  <si>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</si>
  <si>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</si>
  <si>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</si>
  <si>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</si>
  <si>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</si>
  <si>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</si>
  <si>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</si>
  <si>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</si>
  <si>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</si>
  <si>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</si>
  <si>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</si>
  <si>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</si>
  <si>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</si>
  <si>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</si>
  <si>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</si>
  <si>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</si>
  <si>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</si>
  <si>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</si>
  <si>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</si>
  <si>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</si>
  <si>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</si>
  <si>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</si>
  <si>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</si>
  <si>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</si>
  <si>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</si>
  <si>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</si>
  <si>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</si>
  <si>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</si>
  <si>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</si>
  <si>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</si>
  <si>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</si>
  <si>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</si>
  <si>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</si>
  <si>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</si>
  <si>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</si>
  <si>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</si>
  <si>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</si>
  <si>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</si>
  <si>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</si>
  <si>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</si>
  <si>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</si>
  <si>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</si>
  <si>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</si>
  <si>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</si>
  <si>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</si>
  <si>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</si>
  <si>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</si>
  <si>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</si>
  <si>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</si>
  <si>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</si>
  <si>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</si>
  <si>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</si>
  <si>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</si>
  <si>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</si>
  <si>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</si>
  <si>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</si>
  <si>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</si>
  <si>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</si>
  <si>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</si>
  <si>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</si>
  <si>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</si>
  <si>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</si>
  <si>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</si>
  <si>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</si>
  <si>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</si>
  <si>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</si>
  <si>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</si>
  <si>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</si>
  <si>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</si>
  <si>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</si>
  <si>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</si>
  <si>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</si>
  <si>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</si>
  <si>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</si>
  <si>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</si>
  <si>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</si>
  <si>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</si>
  <si>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</si>
  <si>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</si>
  <si>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</si>
  <si>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</si>
  <si>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</si>
  <si>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</si>
  <si>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</si>
  <si>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</si>
  <si>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</si>
  <si>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</si>
  <si>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</si>
  <si>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</si>
  <si>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</si>
  <si>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</si>
  <si>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</si>
  <si>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</si>
  <si>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</si>
  <si>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</si>
  <si>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</si>
  <si>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</si>
  <si>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</si>
  <si>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</si>
  <si>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</si>
  <si>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</si>
  <si>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</si>
  <si>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</si>
  <si>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</si>
  <si>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</si>
  <si>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</si>
  <si>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</si>
  <si>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</si>
  <si>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</si>
  <si>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</si>
  <si>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</si>
  <si>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</si>
  <si>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</si>
  <si>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</si>
  <si>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</si>
  <si>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</si>
  <si>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</si>
  <si>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</si>
  <si>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</si>
  <si>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</si>
  <si>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</si>
  <si>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</si>
  <si>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</si>
  <si>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</si>
  <si>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</si>
  <si>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</si>
  <si>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</si>
  <si>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</si>
  <si>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</si>
  <si>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</si>
  <si>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</si>
  <si>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</si>
  <si>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</si>
  <si>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</si>
  <si>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</si>
  <si>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</si>
  <si>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</si>
  <si>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</si>
  <si>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</si>
  <si>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</si>
  <si>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</si>
  <si>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</si>
  <si>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</si>
  <si>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</si>
  <si>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</si>
  <si>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</si>
  <si>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</si>
  <si>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</si>
  <si>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</si>
  <si>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</si>
  <si>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</si>
  <si>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</si>
  <si>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</si>
  <si>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</si>
  <si>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</si>
  <si>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</si>
  <si>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</si>
  <si>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</si>
  <si>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</si>
  <si>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</si>
  <si>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</si>
  <si>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</si>
  <si>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</si>
  <si>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</si>
  <si>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</si>
  <si>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</si>
  <si>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</si>
  <si>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</si>
  <si>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</si>
  <si>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</si>
  <si>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</si>
  <si>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</si>
  <si>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</si>
  <si>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</si>
  <si>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</si>
  <si>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</si>
  <si>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</si>
  <si>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</si>
  <si>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</si>
  <si>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</si>
  <si>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</si>
  <si>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</si>
  <si>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</si>
  <si>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</si>
  <si>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</si>
  <si>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</si>
  <si>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</si>
  <si>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</si>
  <si>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</si>
  <si>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</si>
  <si>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</si>
  <si>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</si>
  <si>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</si>
  <si>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</si>
  <si>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</si>
  <si>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</si>
  <si>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</si>
  <si>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</si>
  <si>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</si>
  <si>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</si>
  <si>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</si>
  <si>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</si>
  <si>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</si>
  <si>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</si>
  <si>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</si>
  <si>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</si>
  <si>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</si>
  <si>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</si>
  <si>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</si>
  <si>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</si>
  <si>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</si>
  <si>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</si>
  <si>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</si>
  <si>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</si>
  <si>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</si>
  <si>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</si>
  <si>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</si>
  <si>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</si>
  <si>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</si>
  <si>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</si>
  <si>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</si>
  <si>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</si>
  <si>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</si>
  <si>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</si>
  <si>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</si>
  <si>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</si>
  <si>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</si>
  <si>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</si>
  <si>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</si>
  <si>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</si>
  <si>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</si>
  <si>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</si>
  <si>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</si>
  <si>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</si>
  <si>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</si>
  <si>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</si>
  <si>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</si>
  <si>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</si>
  <si>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</si>
  <si>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</si>
  <si>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</si>
  <si>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</si>
  <si>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</si>
  <si>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</si>
  <si>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</si>
  <si>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</si>
  <si>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</si>
  <si>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</si>
  <si>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</si>
  <si>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</si>
  <si>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</si>
  <si>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</si>
  <si>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</si>
  <si>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</si>
  <si>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</si>
  <si>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</si>
  <si>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</si>
  <si>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</si>
  <si>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</si>
  <si>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</si>
  <si>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</si>
  <si>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</si>
  <si>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</si>
  <si>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</si>
  <si>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</si>
  <si>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</si>
  <si>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</si>
  <si>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</si>
  <si>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</si>
  <si>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</si>
  <si>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</si>
  <si>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</si>
  <si>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</si>
  <si>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</si>
  <si>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</si>
  <si>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</si>
  <si>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</si>
  <si>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</si>
  <si>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</si>
  <si>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</si>
  <si>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</si>
  <si>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</si>
  <si>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</si>
  <si>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</si>
  <si>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</si>
  <si>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</si>
  <si>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</si>
  <si>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</si>
  <si>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</si>
  <si>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</si>
  <si>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</si>
  <si>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</si>
  <si>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</si>
  <si>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</si>
  <si>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</si>
  <si>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</si>
  <si>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</si>
  <si>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</si>
  <si>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</si>
  <si>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</si>
  <si>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</si>
  <si>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</si>
  <si>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</si>
  <si>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</si>
  <si>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</si>
  <si>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</si>
  <si>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</si>
  <si>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</si>
  <si>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</si>
  <si>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</si>
  <si>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</si>
  <si>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</si>
  <si>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</si>
  <si>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</si>
  <si>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</si>
  <si>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</si>
  <si>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</si>
  <si>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</si>
  <si>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</si>
  <si>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</si>
  <si>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</si>
  <si>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</si>
  <si>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</si>
  <si>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</si>
  <si>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</si>
  <si>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</si>
  <si>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</si>
  <si>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</si>
  <si>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</si>
  <si>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</si>
  <si>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</si>
  <si>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</si>
  <si>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</si>
  <si>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</si>
  <si>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</si>
  <si>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</si>
  <si>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</si>
  <si>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</si>
  <si>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</si>
  <si>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</si>
  <si>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</si>
  <si>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</si>
  <si>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</si>
  <si>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</si>
  <si>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</si>
  <si>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</si>
  <si>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</si>
  <si>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</si>
  <si>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</si>
  <si>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</si>
  <si>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</si>
  <si>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</si>
  <si>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</si>
  <si>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</si>
  <si>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</si>
  <si>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</si>
  <si>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</si>
  <si>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</si>
  <si>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</si>
  <si>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</si>
  <si>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</si>
  <si>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</si>
  <si>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</si>
  <si>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</si>
  <si>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</si>
  <si>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</si>
  <si>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</si>
  <si>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</si>
  <si>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</si>
  <si>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</si>
  <si>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</si>
  <si>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</si>
  <si>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</si>
  <si>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</si>
  <si>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</si>
  <si>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</si>
  <si>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</si>
  <si>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</si>
  <si>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</si>
  <si>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</si>
  <si>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</si>
  <si>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</si>
  <si>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</si>
  <si>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</si>
  <si>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</si>
  <si>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</si>
  <si>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</si>
  <si>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</si>
  <si>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</si>
  <si>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</si>
  <si>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</si>
  <si>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</si>
  <si>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</si>
  <si>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</si>
  <si>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</si>
  <si>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</si>
  <si>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</si>
  <si>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</si>
  <si>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</si>
  <si>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</si>
  <si>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</si>
  <si>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</si>
  <si>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</si>
  <si>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</si>
  <si>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</si>
  <si>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</si>
  <si>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</si>
  <si>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</si>
  <si>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</si>
  <si>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</si>
  <si>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</si>
  <si>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</si>
  <si>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</si>
  <si>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</si>
  <si>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</si>
  <si>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</si>
  <si>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</si>
  <si>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</si>
  <si>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</si>
  <si>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</si>
  <si>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</si>
  <si>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</si>
  <si>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</si>
  <si>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</si>
  <si>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</si>
  <si>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</si>
  <si>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</si>
  <si>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</si>
  <si>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</si>
  <si>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</si>
  <si>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</si>
  <si>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</si>
  <si>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</si>
  <si>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</si>
  <si>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</si>
  <si>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</si>
  <si>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</si>
  <si>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</si>
  <si>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</si>
  <si>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</si>
  <si>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</si>
  <si>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</si>
  <si>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</si>
  <si>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</si>
  <si>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</si>
  <si>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</si>
  <si>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</si>
  <si>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</si>
  <si>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</si>
  <si>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</si>
  <si>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</si>
  <si>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</si>
  <si>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</si>
  <si>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</si>
  <si>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</si>
  <si>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</si>
  <si>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</si>
  <si>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</si>
  <si>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</si>
  <si>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</si>
  <si>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</si>
  <si>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</si>
  <si>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</si>
  <si>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</si>
  <si>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</si>
  <si>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</si>
  <si>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</si>
  <si>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</si>
  <si>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</si>
  <si>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</si>
  <si>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</si>
  <si>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</si>
  <si>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</si>
  <si>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</si>
  <si>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</si>
  <si>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</si>
  <si>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</si>
  <si>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</si>
  <si>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</si>
  <si>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</si>
  <si>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</si>
  <si>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</si>
  <si>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</si>
  <si>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</si>
  <si>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</si>
  <si>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</si>
  <si>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</si>
  <si>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</si>
  <si>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</si>
  <si>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</si>
  <si>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</si>
  <si>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</si>
  <si>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</si>
  <si>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</si>
  <si>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</si>
  <si>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</si>
  <si>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</si>
  <si>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</si>
  <si>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</si>
  <si>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</si>
  <si>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</si>
  <si>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</si>
  <si>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</si>
  <si>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</si>
  <si>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</si>
  <si>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</si>
  <si>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</si>
  <si>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</si>
  <si>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</si>
  <si>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</si>
  <si>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</si>
  <si>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</si>
  <si>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</si>
  <si>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</si>
  <si>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</si>
  <si>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</si>
  <si>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</si>
  <si>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</si>
  <si>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</si>
  <si>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</si>
  <si>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</si>
  <si>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</si>
  <si>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</si>
  <si>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</si>
  <si>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</si>
  <si>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</si>
  <si>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</si>
  <si>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</si>
  <si>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</si>
  <si>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</si>
  <si>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</si>
  <si>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</si>
  <si>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</si>
  <si>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</si>
  <si>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</si>
  <si>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</si>
  <si>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</si>
  <si>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</si>
  <si>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</si>
  <si>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</si>
  <si>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</si>
  <si>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</si>
  <si>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</si>
  <si>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</si>
  <si>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</si>
  <si>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</si>
  <si>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</si>
  <si>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</si>
  <si>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</si>
  <si>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</si>
  <si>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</si>
  <si>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</si>
  <si>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</si>
  <si>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</si>
  <si>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</si>
  <si>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</si>
  <si>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</si>
  <si>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</si>
  <si>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</si>
  <si>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</si>
  <si>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</si>
  <si>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</si>
  <si>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</si>
  <si>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</si>
  <si>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</si>
  <si>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</si>
  <si>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</si>
  <si>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</si>
  <si>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</si>
  <si>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</si>
  <si>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</si>
  <si>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</si>
  <si>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</si>
  <si>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</si>
  <si>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</si>
  <si>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</si>
  <si>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</si>
  <si>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</si>
  <si>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</si>
  <si>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</si>
  <si>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</si>
  <si>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</si>
  <si>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</si>
  <si>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</si>
  <si>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</si>
  <si>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</si>
  <si>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</si>
  <si>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</si>
  <si>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</si>
  <si>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</si>
  <si>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</si>
  <si>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</si>
  <si>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</si>
  <si>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</si>
  <si>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</si>
  <si>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</si>
  <si>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</si>
  <si>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</si>
  <si>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</si>
  <si>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</si>
  <si>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</si>
  <si>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</si>
  <si>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</si>
  <si>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</si>
  <si>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</si>
  <si>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</si>
  <si>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</si>
  <si>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</si>
  <si>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</si>
  <si>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</si>
  <si>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</si>
  <si>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</si>
  <si>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</si>
  <si>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</si>
  <si>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</si>
  <si>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</si>
  <si>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</si>
  <si>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</si>
  <si>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</si>
  <si>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</si>
  <si>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</si>
  <si>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</si>
  <si>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</si>
  <si>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</si>
  <si>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</si>
  <si>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</si>
  <si>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</si>
  <si>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</si>
  <si>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</si>
  <si>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</si>
  <si>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</si>
  <si>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</si>
  <si>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</si>
  <si>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</si>
  <si>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</si>
  <si>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</si>
  <si>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</si>
  <si>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</si>
  <si>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</si>
  <si>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</si>
  <si>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</si>
  <si>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</si>
  <si>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</si>
  <si>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</si>
  <si>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</si>
  <si>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</si>
  <si>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</si>
  <si>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</si>
  <si>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</si>
  <si>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</si>
  <si>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</si>
  <si>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</si>
  <si>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</si>
  <si>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</si>
  <si>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</si>
  <si>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</si>
  <si>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</si>
  <si>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</si>
  <si>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</si>
  <si>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</si>
  <si>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</si>
  <si>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</si>
  <si>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</si>
  <si>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</si>
  <si>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</si>
  <si>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</si>
  <si>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</si>
  <si>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</si>
  <si>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</si>
  <si>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</si>
  <si>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</si>
  <si>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</si>
  <si>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</si>
  <si>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</si>
  <si>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</si>
  <si>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</si>
  <si>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</si>
  <si>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</si>
  <si>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</si>
  <si>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</si>
  <si>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</si>
  <si>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</si>
  <si>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</si>
  <si>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</si>
  <si>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</si>
  <si>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</si>
  <si>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</si>
  <si>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</si>
  <si>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</si>
  <si>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</si>
  <si>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</si>
  <si>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</si>
  <si>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</si>
  <si>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</si>
  <si>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</si>
  <si>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</si>
  <si>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</si>
  <si>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</si>
  <si>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</si>
  <si>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</si>
  <si>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</si>
  <si>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</si>
  <si>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</si>
  <si>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</si>
  <si>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</si>
  <si>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</si>
  <si>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</si>
  <si>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</si>
  <si>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</si>
  <si>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</si>
  <si>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</si>
  <si>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</si>
  <si>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</si>
  <si>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</si>
  <si>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</si>
  <si>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</si>
  <si>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</si>
  <si>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</si>
  <si>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</si>
  <si>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</si>
  <si>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</si>
  <si>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</si>
  <si>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</si>
  <si>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</si>
  <si>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</si>
  <si>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</si>
  <si>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</si>
  <si>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</si>
  <si>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</si>
  <si>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</si>
  <si>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</si>
  <si>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</si>
  <si>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</si>
  <si>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</si>
  <si>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</si>
  <si>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</si>
  <si>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</si>
  <si>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</si>
  <si>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</si>
  <si>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</si>
  <si>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</si>
  <si>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</si>
  <si>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</si>
  <si>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</si>
  <si>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</si>
  <si>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</si>
  <si>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</si>
  <si>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</si>
  <si>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</si>
  <si>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</si>
  <si>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</si>
  <si>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</si>
  <si>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</si>
  <si>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</si>
  <si>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</si>
  <si>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</si>
  <si>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</si>
  <si>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</si>
  <si>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</si>
  <si>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</si>
  <si>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</si>
  <si>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</si>
  <si>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</si>
  <si>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</si>
  <si>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</si>
  <si>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</si>
  <si>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</si>
  <si>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</si>
  <si>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</si>
  <si>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</si>
  <si>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</si>
  <si>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</si>
  <si>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</si>
  <si>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</si>
  <si>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</si>
  <si>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</si>
  <si>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</si>
  <si>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</si>
  <si>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</si>
  <si>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</si>
  <si>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</si>
  <si>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</si>
  <si>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</si>
  <si>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</si>
  <si>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</si>
  <si>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</si>
  <si>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</si>
  <si>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</si>
  <si>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</si>
  <si>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</si>
  <si>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</si>
  <si>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</si>
  <si>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</si>
  <si>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</si>
  <si>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</si>
  <si>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</si>
  <si>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</si>
  <si>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</si>
  <si>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</si>
  <si>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</si>
  <si>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</si>
  <si>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</si>
  <si>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</si>
  <si>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</si>
  <si>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</si>
  <si>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</si>
  <si>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</si>
  <si>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</si>
  <si>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</si>
  <si>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</si>
  <si>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</si>
  <si>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</si>
  <si>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</si>
  <si>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</si>
  <si>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</si>
  <si>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</si>
  <si>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</si>
  <si>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</si>
  <si>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</si>
  <si>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</si>
  <si>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</si>
  <si>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</si>
  <si>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</si>
  <si>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</si>
  <si>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</si>
  <si>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</si>
  <si>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</si>
  <si>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</si>
  <si>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</si>
  <si>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</si>
  <si>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</si>
  <si>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</si>
  <si>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</si>
  <si>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</si>
  <si>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</si>
  <si>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</si>
  <si>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</si>
  <si>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</si>
  <si>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</si>
  <si>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</si>
  <si>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</si>
  <si>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</si>
  <si>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</si>
  <si>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</si>
  <si>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</si>
  <si>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</si>
  <si>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</si>
  <si>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</si>
  <si>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</si>
  <si>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</si>
  <si>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</si>
  <si>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</si>
  <si>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</si>
  <si>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</si>
  <si>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</si>
  <si>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</si>
  <si>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</si>
  <si>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</si>
  <si>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</si>
  <si>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</si>
  <si>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</si>
  <si>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</si>
  <si>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</si>
  <si>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</si>
  <si>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</si>
  <si>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</si>
  <si>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</si>
  <si>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</si>
  <si>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</si>
  <si>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</si>
  <si>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</si>
  <si>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</si>
  <si>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</si>
  <si>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</si>
  <si>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</si>
  <si>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</si>
  <si>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</si>
  <si>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</si>
  <si>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</si>
  <si>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</si>
  <si>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</si>
  <si>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</si>
  <si>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</si>
  <si>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</si>
  <si>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</si>
  <si>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</si>
  <si>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</si>
  <si>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</si>
  <si>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</si>
  <si>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</si>
  <si>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</si>
  <si>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</si>
  <si>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</si>
  <si>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</si>
  <si>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</si>
  <si>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</si>
  <si>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</si>
  <si>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</si>
  <si>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</si>
  <si>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</si>
  <si>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</si>
  <si>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</si>
  <si>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</si>
  <si>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</si>
  <si>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</si>
  <si>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</si>
  <si>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</si>
  <si>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</si>
  <si>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</si>
  <si>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</si>
  <si>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</si>
  <si>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</si>
  <si>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</si>
  <si>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</si>
  <si>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</si>
  <si>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</si>
  <si>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</si>
  <si>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</si>
  <si>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</si>
  <si>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</si>
  <si>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</si>
  <si>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</si>
  <si>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</si>
  <si>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</si>
  <si>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</si>
  <si>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</si>
  <si>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</si>
  <si>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</si>
  <si>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</si>
  <si>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</si>
  <si>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</si>
  <si>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</si>
  <si>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</si>
  <si>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</si>
  <si>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</si>
  <si>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</si>
  <si>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</si>
  <si>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</si>
  <si>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</si>
  <si>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</si>
  <si>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</si>
  <si>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</si>
  <si>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</si>
  <si>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</si>
  <si>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</si>
  <si>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</si>
  <si>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</si>
  <si>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</si>
  <si>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</si>
  <si>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</si>
  <si>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</si>
  <si>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</si>
  <si>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</si>
  <si>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</si>
  <si>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</si>
  <si>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</si>
  <si>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</si>
  <si>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</si>
  <si>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</si>
  <si>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</si>
  <si>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</si>
  <si>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</si>
  <si>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</si>
  <si>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</si>
  <si>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</si>
  <si>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</si>
  <si>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</si>
  <si>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</si>
  <si>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</si>
  <si>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</si>
  <si>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</si>
  <si>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</si>
  <si>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</si>
  <si>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</si>
  <si>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</si>
  <si>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</si>
  <si>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</si>
  <si>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</si>
  <si>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</si>
  <si>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</si>
  <si>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</si>
  <si>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</si>
  <si>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</si>
  <si>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</si>
  <si>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</si>
  <si>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</si>
  <si>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</si>
  <si>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</si>
  <si>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</si>
  <si>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</si>
  <si>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</si>
  <si>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</si>
  <si>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</si>
  <si>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</si>
  <si>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</si>
  <si>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</si>
  <si>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</si>
  <si>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</si>
  <si>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</si>
  <si>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</si>
  <si>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</si>
  <si>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</si>
  <si>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</si>
  <si>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</si>
  <si>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</si>
  <si>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</si>
  <si>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</si>
  <si>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</si>
  <si>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</si>
  <si>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</si>
  <si>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</si>
  <si>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</si>
  <si>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</si>
  <si>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</si>
  <si>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</si>
  <si>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</si>
  <si>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</si>
  <si>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</si>
  <si>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</si>
  <si>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</si>
  <si>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</si>
  <si>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</si>
  <si>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</si>
  <si>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</si>
  <si>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</si>
  <si>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</si>
  <si>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</si>
  <si>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</si>
  <si>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</si>
  <si>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</si>
  <si>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</si>
  <si>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</si>
  <si>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</si>
  <si>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</si>
  <si>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</si>
  <si>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</si>
  <si>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</si>
  <si>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</si>
  <si>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</si>
  <si>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</si>
  <si>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</si>
  <si>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</si>
  <si>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</si>
  <si>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</si>
  <si>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</si>
  <si>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</si>
  <si>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</si>
  <si>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</si>
  <si>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</si>
  <si>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</si>
  <si>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</si>
  <si>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</si>
  <si>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</si>
  <si>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</si>
  <si>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</si>
  <si>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</si>
  <si>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</si>
  <si>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</si>
  <si>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</si>
  <si>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</si>
  <si>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</si>
  <si>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</si>
  <si>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</si>
  <si>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</si>
  <si>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</si>
  <si>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</si>
  <si>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</si>
  <si>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</si>
  <si>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</si>
  <si>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</si>
  <si>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</si>
  <si>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</si>
  <si>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</si>
  <si>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</si>
  <si>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</si>
  <si>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</si>
  <si>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</si>
  <si>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</si>
  <si>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</si>
  <si>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</si>
  <si>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</si>
  <si>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</si>
  <si>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</si>
  <si>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</si>
  <si>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</si>
  <si>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</si>
  <si>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</si>
  <si>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</si>
  <si>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</si>
  <si>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</si>
  <si>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</si>
  <si>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</si>
  <si>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</si>
  <si>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</si>
  <si>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</si>
  <si>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</si>
  <si>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</si>
  <si>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</si>
  <si>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</si>
  <si>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</si>
  <si>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</si>
  <si>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</si>
  <si>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</si>
  <si>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</si>
  <si>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</si>
  <si>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</si>
  <si>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</si>
  <si>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</si>
  <si>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</si>
  <si>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</si>
  <si>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</si>
  <si>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</si>
  <si>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</si>
  <si>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</si>
  <si>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</si>
  <si>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</si>
  <si>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</si>
  <si>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</si>
  <si>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</si>
  <si>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</si>
  <si>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</si>
  <si>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</si>
  <si>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</si>
  <si>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</si>
  <si>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</si>
  <si>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</si>
  <si>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</si>
  <si>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</si>
  <si>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</si>
  <si>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</si>
  <si>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</si>
  <si>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</si>
  <si>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</si>
  <si>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</si>
  <si>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</si>
  <si>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</si>
  <si>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</si>
  <si>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</si>
  <si>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</si>
  <si>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</si>
  <si>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</si>
  <si>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</si>
  <si>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</si>
  <si>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</si>
  <si>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</si>
  <si>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</si>
  <si>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</si>
  <si>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</si>
  <si>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</si>
  <si>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</si>
  <si>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</si>
  <si>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</si>
  <si>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</si>
  <si>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</si>
  <si>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</si>
  <si>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</si>
  <si>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</si>
  <si>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</si>
  <si>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</si>
  <si>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</si>
  <si>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</si>
  <si>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</si>
  <si>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</si>
  <si>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</si>
  <si>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</si>
  <si>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</si>
  <si>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</si>
  <si>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</si>
  <si>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</si>
  <si>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</si>
  <si>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</si>
  <si>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</si>
  <si>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</si>
  <si>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</si>
  <si>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</si>
  <si>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</si>
  <si>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</si>
  <si>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</si>
  <si>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</si>
  <si>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</si>
  <si>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</si>
  <si>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</si>
  <si>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</si>
  <si>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</si>
  <si>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</si>
  <si>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</si>
  <si>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</si>
  <si>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</si>
  <si>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</si>
  <si>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</si>
  <si>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</si>
  <si>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</si>
  <si>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</si>
  <si>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</si>
  <si>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</si>
  <si>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</si>
  <si>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</si>
  <si>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</si>
  <si>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</si>
  <si>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</si>
  <si>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</si>
  <si>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</si>
  <si>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</si>
  <si>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</si>
  <si>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</si>
  <si>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</si>
  <si>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</si>
  <si>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</si>
  <si>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</si>
  <si>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</si>
  <si>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</si>
  <si>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</si>
  <si>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</si>
  <si>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</si>
  <si>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</si>
  <si>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</si>
  <si>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</si>
  <si>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</si>
  <si>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</si>
  <si>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</si>
  <si>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</si>
  <si>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</si>
  <si>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</si>
  <si>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</si>
  <si>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</si>
  <si>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</si>
  <si>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</si>
  <si>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</si>
  <si>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</si>
  <si>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</si>
  <si>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</si>
  <si>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</si>
  <si>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</si>
  <si>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</si>
  <si>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</si>
  <si>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</si>
  <si>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</si>
  <si>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</si>
  <si>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</si>
  <si>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</si>
  <si>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</si>
  <si>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</si>
  <si>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</si>
  <si>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</si>
  <si>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</si>
  <si>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</si>
  <si>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</si>
  <si>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</si>
  <si>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</si>
  <si>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</si>
  <si>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</si>
  <si>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</si>
  <si>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</si>
  <si>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</si>
  <si>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</si>
  <si>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</si>
  <si>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</si>
  <si>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</si>
  <si>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</si>
  <si>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</si>
  <si>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</si>
  <si>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</si>
  <si>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</si>
  <si>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</si>
  <si>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</si>
  <si>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</si>
  <si>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</si>
  <si>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</si>
  <si>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</si>
  <si>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</si>
  <si>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</si>
  <si>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</si>
  <si>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</si>
  <si>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</si>
  <si>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</si>
  <si>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</si>
  <si>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</si>
  <si>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</si>
  <si>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</si>
  <si>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</si>
  <si>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</si>
  <si>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</si>
  <si>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</si>
  <si>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</si>
  <si>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</si>
  <si>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</si>
  <si>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</si>
  <si>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</si>
  <si>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</si>
  <si>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</si>
  <si>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</si>
  <si>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</si>
  <si>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</si>
  <si>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</si>
  <si>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</si>
  <si>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</si>
  <si>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</si>
  <si>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</si>
  <si>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</si>
  <si>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</si>
  <si>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</si>
  <si>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</si>
  <si>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</si>
  <si>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</si>
  <si>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</si>
  <si>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</si>
  <si>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</si>
  <si>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</si>
  <si>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</si>
  <si>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</si>
  <si>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</si>
  <si>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</si>
  <si>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</si>
  <si>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</si>
  <si>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</si>
  <si>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</si>
  <si>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</si>
  <si>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</si>
  <si>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</si>
  <si>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</si>
  <si>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</si>
  <si>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</si>
  <si>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</si>
  <si>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</si>
  <si>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</si>
  <si>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</si>
  <si>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</si>
  <si>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</si>
  <si>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</si>
  <si>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</si>
  <si>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</si>
  <si>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</si>
  <si>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</si>
  <si>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</si>
  <si>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</si>
  <si>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</si>
  <si>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</si>
  <si>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</si>
  <si>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</si>
  <si>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</si>
  <si>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</si>
  <si>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</si>
  <si>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</si>
  <si>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</si>
  <si>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</si>
  <si>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</si>
  <si>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</si>
  <si>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</si>
  <si>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</si>
  <si>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</si>
  <si>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</si>
  <si>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</si>
  <si>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</si>
  <si>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</si>
  <si>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</si>
  <si>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</si>
  <si>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</si>
  <si>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</si>
  <si>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</si>
  <si>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</si>
  <si>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</si>
  <si>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</si>
  <si>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</si>
  <si>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</si>
  <si>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</si>
  <si>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</si>
  <si>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</si>
  <si>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</si>
  <si>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</si>
  <si>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</si>
  <si>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</si>
  <si>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</si>
  <si>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</si>
  <si>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</si>
  <si>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</si>
  <si>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</si>
  <si>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</si>
  <si>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</si>
  <si>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</si>
  <si>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</si>
  <si>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</si>
  <si>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</si>
  <si>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</si>
  <si>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</si>
  <si>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</si>
  <si>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</si>
  <si>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</si>
  <si>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</si>
  <si>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</si>
  <si>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</si>
  <si>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</si>
  <si>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</si>
  <si>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</si>
  <si>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</si>
  <si>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</si>
  <si>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</si>
  <si>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</si>
  <si>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</si>
  <si>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</si>
  <si>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</si>
  <si>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</si>
  <si>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</si>
  <si>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</si>
  <si>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</si>
  <si>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</si>
  <si>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</si>
  <si>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</si>
  <si>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</si>
  <si>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</si>
  <si>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</si>
  <si>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</si>
  <si>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</si>
  <si>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</si>
  <si>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</si>
  <si>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</si>
  <si>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</si>
  <si>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</si>
  <si>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</si>
  <si>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</si>
  <si>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</si>
  <si>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</si>
  <si>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</si>
  <si>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</si>
  <si>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</si>
  <si>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</si>
  <si>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</si>
  <si>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</si>
  <si>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</si>
  <si>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</si>
  <si>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</si>
  <si>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</si>
  <si>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</si>
  <si>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</si>
  <si>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</si>
  <si>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</si>
  <si>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</si>
  <si>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</si>
  <si>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</si>
  <si>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</si>
  <si>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</si>
  <si>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</si>
  <si>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</si>
  <si>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</si>
  <si>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</si>
  <si>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</si>
  <si>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</si>
  <si>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</si>
  <si>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</si>
  <si>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</si>
  <si>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</si>
  <si>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</si>
  <si>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</si>
  <si>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</si>
  <si>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</si>
  <si>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</si>
  <si>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</si>
  <si>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</si>
  <si>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</si>
  <si>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</si>
  <si>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</si>
  <si>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</si>
  <si>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</si>
  <si>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</si>
  <si>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</si>
  <si>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</si>
  <si>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</si>
  <si>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</si>
  <si>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</si>
  <si>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</si>
  <si>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</si>
  <si>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</si>
  <si>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</si>
  <si>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</si>
  <si>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</si>
  <si>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</si>
  <si>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</si>
  <si>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</si>
  <si>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</si>
  <si>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</si>
  <si>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</si>
  <si>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</si>
  <si>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</si>
  <si>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</si>
  <si>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</si>
  <si>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</si>
  <si>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</si>
  <si>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</si>
  <si>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</si>
  <si>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</si>
  <si>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</si>
  <si>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</si>
  <si>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</si>
  <si>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</si>
  <si>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</si>
  <si>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</si>
  <si>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</si>
  <si>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</si>
  <si>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</si>
  <si>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</si>
  <si>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</si>
  <si>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</si>
  <si>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</si>
  <si>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</si>
  <si>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</si>
  <si>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</si>
  <si>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</si>
  <si>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</si>
  <si>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</si>
  <si>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</si>
  <si>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</si>
  <si>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</si>
  <si>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</si>
  <si>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</si>
  <si>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</si>
  <si>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</si>
  <si>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</si>
  <si>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</si>
  <si>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</si>
  <si>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</si>
  <si>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</si>
  <si>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</si>
  <si>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</si>
  <si>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</si>
  <si>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</si>
  <si>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</si>
  <si>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</si>
  <si>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</si>
  <si>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</si>
  <si>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</si>
  <si>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</si>
  <si>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</si>
  <si>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</si>
  <si>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</si>
  <si>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</si>
  <si>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</si>
  <si>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</si>
  <si>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</si>
  <si>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</si>
  <si>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</si>
  <si>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</si>
  <si>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</si>
  <si>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</si>
  <si>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</si>
  <si>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</si>
  <si>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</si>
  <si>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</si>
  <si>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</si>
  <si>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</si>
  <si>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</si>
  <si>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</si>
  <si>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</si>
  <si>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</si>
  <si>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</si>
  <si>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</si>
  <si>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</si>
  <si>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</si>
  <si>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</si>
  <si>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</si>
  <si>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</si>
  <si>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</si>
  <si>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</si>
  <si>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</si>
  <si>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</si>
  <si>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</si>
  <si>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</si>
  <si>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</si>
  <si>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</si>
  <si>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</si>
  <si>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</si>
  <si>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</si>
  <si>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</si>
  <si>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</si>
  <si>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</si>
  <si>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</si>
  <si>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</si>
  <si>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</si>
  <si>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</si>
  <si>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</si>
  <si>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</si>
  <si>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</si>
  <si>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</si>
  <si>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</si>
  <si>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</si>
  <si>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</si>
  <si>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</si>
  <si>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</si>
  <si>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</si>
  <si>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</si>
  <si>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</si>
  <si>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</si>
  <si>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</si>
  <si>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</si>
  <si>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</si>
  <si>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</si>
  <si>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</si>
  <si>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</si>
  <si>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</si>
  <si>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</si>
  <si>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</si>
  <si>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</si>
  <si>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</si>
  <si>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</si>
  <si>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</si>
  <si>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</si>
  <si>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</si>
  <si>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</si>
  <si>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</si>
  <si>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</si>
  <si>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</si>
  <si>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</si>
  <si>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</si>
  <si>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</si>
  <si>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</si>
  <si>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</si>
  <si>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</si>
  <si>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</si>
  <si>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</si>
  <si>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</si>
  <si>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</si>
  <si>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</si>
  <si>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</si>
  <si>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</si>
  <si>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</si>
  <si>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</si>
  <si>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</si>
  <si>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</si>
  <si>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</si>
  <si>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</si>
  <si>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</si>
  <si>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</si>
  <si>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</si>
  <si>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</si>
  <si>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</si>
  <si>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</si>
  <si>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</si>
  <si>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</si>
  <si>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</si>
  <si>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</si>
  <si>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</si>
  <si>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</si>
  <si>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</si>
  <si>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</si>
  <si>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</si>
  <si>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</si>
  <si>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</si>
  <si>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</si>
  <si>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</si>
  <si>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</si>
  <si>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</si>
  <si>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</si>
  <si>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</si>
  <si>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</si>
  <si>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</si>
  <si>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</si>
  <si>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</si>
  <si>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</si>
  <si>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</si>
  <si>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</si>
  <si>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</si>
  <si>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</si>
  <si>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</si>
  <si>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</si>
  <si>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</si>
  <si>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</si>
  <si>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</si>
  <si>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</si>
  <si>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</si>
  <si>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</si>
  <si>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</si>
  <si>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</si>
  <si>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</si>
  <si>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</si>
  <si>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</si>
  <si>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</si>
  <si>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</si>
  <si>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</si>
  <si>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</si>
  <si>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</si>
  <si>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</si>
  <si>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</si>
  <si>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</si>
  <si>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</si>
  <si>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</si>
  <si>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</si>
  <si>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</si>
  <si>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</si>
  <si>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</si>
  <si>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</si>
  <si>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</si>
  <si>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</si>
  <si>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</si>
  <si>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</si>
  <si>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</si>
  <si>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</si>
  <si>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</si>
  <si>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</si>
  <si>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</si>
  <si>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</si>
  <si>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</si>
  <si>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</si>
  <si>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</si>
  <si>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</si>
  <si>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</si>
  <si>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</si>
  <si>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</si>
  <si>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</si>
  <si>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</si>
  <si>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</si>
  <si>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</si>
  <si>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</si>
  <si>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</si>
  <si>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</si>
  <si>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</si>
  <si>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</si>
  <si>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</si>
  <si>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</si>
  <si>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</si>
  <si>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</si>
  <si>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</si>
  <si>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</si>
  <si>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</si>
  <si>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</si>
  <si>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</si>
  <si>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</si>
  <si>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</si>
  <si>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</si>
  <si>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</si>
  <si>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</si>
  <si>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</si>
  <si>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</si>
  <si>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</si>
  <si>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</si>
  <si>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</si>
  <si>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</si>
  <si>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</si>
  <si>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</si>
  <si>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</si>
  <si>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</si>
  <si>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</si>
  <si>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</si>
  <si>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</si>
  <si>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</si>
  <si>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</si>
  <si>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</si>
  <si>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</si>
  <si>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</si>
  <si>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</si>
  <si>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</si>
  <si>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</si>
  <si>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</si>
  <si>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</si>
  <si>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</si>
  <si>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</si>
  <si>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</si>
  <si>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</si>
  <si>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</si>
  <si>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</si>
  <si>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</si>
  <si>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</si>
  <si>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</si>
  <si>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</si>
  <si>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</si>
  <si>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</si>
  <si>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</si>
  <si>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</si>
  <si>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</si>
  <si>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</si>
  <si>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</si>
  <si>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</si>
  <si>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</si>
  <si>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</si>
  <si>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</si>
  <si>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</si>
  <si>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</si>
  <si>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</si>
  <si>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</si>
  <si>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</si>
  <si>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</si>
  <si>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</si>
  <si>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</si>
  <si>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</si>
  <si>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</si>
  <si>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</si>
  <si>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</si>
  <si>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</si>
  <si>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</si>
  <si>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</si>
  <si>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</si>
  <si>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</si>
  <si>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</si>
  <si>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</si>
  <si>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</si>
  <si>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</si>
  <si>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</si>
  <si>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</si>
  <si>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</si>
  <si>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</si>
  <si>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</si>
  <si>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</si>
  <si>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</si>
  <si>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</si>
  <si>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</si>
  <si>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</si>
  <si>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</si>
  <si>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</si>
  <si>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</si>
  <si>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</si>
  <si>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</si>
  <si>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</si>
  <si>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</si>
  <si>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</si>
  <si>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</si>
  <si>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</si>
  <si>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</si>
  <si>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</si>
  <si>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</si>
  <si>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</si>
  <si>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</si>
  <si>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</si>
  <si>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</si>
  <si>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</si>
  <si>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</si>
  <si>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</si>
  <si>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</si>
  <si>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</si>
  <si>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</si>
  <si>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</si>
  <si>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</si>
  <si>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</si>
  <si>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</si>
  <si>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</si>
  <si>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</si>
  <si>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</si>
  <si>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</si>
  <si>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</si>
  <si>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</si>
  <si>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</si>
  <si>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</si>
  <si>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</si>
  <si>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</si>
  <si>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</si>
  <si>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</si>
  <si>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</si>
  <si>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</si>
  <si>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</si>
  <si>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</si>
  <si>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</si>
  <si>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</si>
  <si>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</si>
  <si>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</si>
  <si>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</si>
  <si>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</si>
  <si>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</si>
  <si>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</si>
  <si>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</si>
  <si>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</si>
  <si>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</si>
  <si>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</si>
  <si>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</si>
  <si>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</si>
  <si>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</si>
  <si>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</si>
  <si>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</si>
  <si>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</si>
  <si>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</si>
  <si>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</si>
  <si>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</si>
  <si>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</si>
  <si>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</si>
  <si>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</si>
  <si>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</si>
  <si>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</si>
  <si>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</si>
  <si>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</si>
  <si>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</si>
  <si>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</si>
  <si>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</si>
  <si>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</si>
  <si>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</si>
  <si>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</si>
  <si>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</si>
  <si>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</si>
  <si>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</si>
  <si>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</si>
  <si>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</si>
  <si>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</si>
  <si>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</si>
  <si>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</si>
  <si>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</si>
  <si>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</si>
  <si>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</si>
  <si>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</si>
  <si>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</si>
  <si>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</si>
  <si>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</si>
  <si>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</si>
  <si>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</si>
  <si>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</si>
  <si>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</si>
  <si>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</si>
  <si>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</si>
  <si>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</si>
  <si>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</si>
  <si>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</si>
  <si>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</si>
  <si>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</si>
  <si>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</si>
  <si>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</si>
  <si>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</si>
  <si>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</si>
  <si>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</si>
  <si>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</si>
  <si>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</si>
  <si>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</si>
  <si>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</si>
  <si>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</si>
  <si>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</si>
  <si>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</si>
  <si>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</si>
  <si>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</si>
  <si>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</si>
  <si>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</si>
  <si>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</si>
  <si>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</si>
  <si>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</si>
  <si>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</si>
  <si>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</si>
  <si>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</si>
  <si>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</si>
  <si>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</si>
  <si>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</si>
  <si>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</si>
  <si>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</si>
  <si>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</si>
  <si>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</si>
  <si>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</si>
  <si>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</si>
  <si>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</si>
  <si>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</si>
  <si>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</si>
  <si>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</si>
  <si>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</si>
  <si>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</si>
  <si>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</si>
  <si>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</si>
  <si>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</si>
  <si>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</si>
  <si>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</si>
  <si>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</si>
  <si>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</si>
  <si>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</si>
  <si>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</si>
  <si>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</si>
  <si>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</si>
  <si>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</si>
  <si>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</si>
  <si>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</si>
  <si>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</si>
  <si>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</si>
  <si>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</si>
  <si>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</si>
  <si>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</si>
  <si>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</si>
  <si>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</si>
  <si>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</si>
  <si>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</si>
  <si>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</si>
  <si>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</si>
  <si>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</si>
  <si>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</si>
  <si>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</si>
  <si>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</si>
  <si>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</si>
  <si>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</si>
  <si>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</si>
  <si>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</si>
  <si>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</si>
  <si>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</si>
  <si>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</si>
  <si>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</si>
  <si>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</si>
  <si>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</si>
  <si>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</si>
  <si>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</si>
  <si>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</si>
  <si>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</si>
  <si>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</si>
  <si>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</si>
  <si>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</si>
  <si>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</si>
  <si>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</si>
  <si>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</si>
  <si>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</si>
  <si>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</si>
  <si>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</si>
  <si>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</si>
  <si>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</si>
  <si>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</si>
  <si>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</si>
  <si>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</si>
  <si>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</si>
  <si>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</si>
  <si>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</si>
  <si>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</si>
  <si>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</si>
  <si>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</si>
  <si>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</si>
  <si>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</si>
  <si>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</si>
  <si>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</si>
  <si>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</si>
  <si>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</si>
  <si>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</si>
  <si>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</si>
  <si>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</si>
  <si>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</si>
  <si>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</si>
  <si>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</si>
  <si>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</si>
  <si>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</si>
  <si>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</si>
  <si>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</si>
  <si>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</si>
  <si>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</si>
  <si>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</si>
  <si>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</si>
  <si>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</si>
  <si>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</si>
  <si>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</si>
  <si>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</si>
  <si>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</si>
  <si>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</si>
  <si>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</si>
  <si>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</si>
  <si>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</si>
  <si>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</si>
  <si>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</si>
  <si>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</si>
  <si>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</si>
  <si>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</si>
  <si>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</si>
  <si>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</si>
  <si>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</si>
  <si>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</si>
  <si>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</si>
  <si>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</si>
  <si>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</si>
  <si>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</si>
  <si>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</si>
  <si>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</si>
  <si>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</si>
  <si>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</si>
  <si>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</si>
  <si>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</si>
  <si>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</si>
  <si>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</si>
  <si>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</si>
  <si>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</si>
  <si>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</si>
  <si>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</si>
  <si>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</si>
  <si>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</si>
  <si>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</si>
  <si>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</si>
  <si>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</si>
  <si>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</si>
  <si>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</si>
  <si>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</si>
  <si>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</si>
  <si>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</si>
  <si>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</si>
  <si>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</si>
  <si>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</si>
  <si>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</si>
  <si>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</si>
  <si>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</si>
  <si>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</si>
  <si>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</si>
  <si>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</si>
  <si>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</si>
  <si>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</si>
  <si>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</si>
  <si>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</si>
  <si>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</si>
  <si>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</si>
  <si>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</si>
  <si>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</si>
  <si>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</si>
  <si>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</si>
  <si>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</si>
  <si>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</si>
  <si>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</si>
  <si>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</si>
  <si>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</si>
  <si>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</si>
  <si>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</si>
  <si>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</si>
  <si>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</si>
  <si>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</si>
  <si>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</si>
  <si>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</si>
  <si>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</si>
  <si>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</si>
  <si>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</si>
  <si>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</si>
  <si>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</si>
  <si>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</si>
  <si>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</si>
  <si>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</si>
  <si>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</si>
  <si>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</si>
  <si>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</si>
  <si>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</si>
  <si>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</si>
  <si>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</si>
  <si>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</si>
  <si>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</si>
  <si>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</si>
  <si>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</si>
  <si>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</si>
  <si>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</si>
  <si>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</si>
  <si>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</si>
  <si>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</si>
  <si>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</si>
  <si>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</si>
  <si>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</si>
  <si>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</si>
  <si>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</si>
  <si>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</si>
  <si>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</si>
  <si>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</si>
  <si>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</si>
  <si>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</si>
  <si>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</si>
  <si>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</si>
  <si>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</si>
  <si>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</si>
  <si>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</si>
  <si>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</si>
  <si>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</si>
  <si>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</si>
  <si>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</si>
  <si>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</si>
  <si>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</si>
  <si>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</si>
  <si>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</si>
  <si>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</si>
  <si>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</si>
  <si>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</si>
  <si>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</si>
  <si>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</si>
  <si>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</si>
  <si>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</si>
  <si>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</si>
  <si>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</si>
  <si>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</si>
  <si>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</si>
  <si>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</si>
  <si>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</si>
  <si>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</si>
  <si>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</si>
  <si>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</si>
  <si>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</si>
  <si>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</si>
  <si>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</si>
  <si>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</si>
  <si>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</si>
  <si>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</si>
  <si>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</si>
  <si>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</si>
  <si>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</si>
  <si>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</si>
  <si>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</si>
  <si>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</si>
  <si>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</si>
  <si>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</si>
  <si>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</si>
  <si>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</si>
  <si>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</si>
  <si>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</si>
  <si>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</si>
  <si>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</si>
  <si>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</si>
  <si>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</si>
  <si>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</si>
  <si>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</si>
  <si>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</si>
  <si>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</si>
  <si>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</si>
  <si>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</si>
  <si>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</si>
  <si>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</si>
  <si>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</si>
  <si>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</si>
  <si>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</si>
  <si>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</si>
  <si>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</si>
  <si>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</si>
  <si>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</si>
  <si>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</si>
  <si>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</si>
  <si>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</si>
  <si>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</si>
  <si>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</si>
  <si>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</si>
  <si>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</si>
  <si>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</si>
  <si>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</si>
  <si>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</si>
  <si>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</si>
  <si>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</si>
  <si>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</si>
  <si>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</si>
  <si>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</si>
  <si>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</si>
  <si>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</si>
  <si>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</si>
  <si>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</si>
  <si>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</si>
  <si>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</si>
  <si>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</si>
  <si>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</si>
  <si>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</si>
  <si>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</si>
  <si>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</si>
  <si>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</si>
  <si>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</si>
  <si>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</si>
  <si>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</si>
  <si>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</si>
  <si>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</si>
  <si>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</si>
  <si>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</si>
  <si>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</si>
  <si>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</si>
  <si>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</si>
  <si>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</si>
  <si>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</si>
  <si>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</si>
  <si>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</si>
  <si>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</si>
  <si>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</si>
  <si>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</si>
  <si>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</si>
  <si>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</si>
  <si>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</si>
  <si>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</si>
  <si>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</si>
  <si>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</si>
  <si>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</si>
  <si>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</si>
  <si>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</si>
  <si>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</si>
  <si>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</si>
  <si>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</si>
  <si>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</si>
  <si>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</si>
  <si>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</si>
  <si>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</si>
  <si>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</si>
  <si>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</si>
  <si>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</si>
  <si>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</si>
  <si>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</si>
  <si>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</si>
  <si>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</si>
  <si>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</si>
  <si>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</si>
  <si>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</si>
  <si>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</si>
  <si>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</si>
  <si>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</si>
  <si>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</si>
  <si>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</si>
  <si>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</si>
  <si>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</si>
  <si>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</si>
  <si>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</si>
  <si>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</si>
  <si>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</si>
  <si>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</si>
  <si>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</si>
  <si>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</si>
  <si>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</si>
  <si>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</si>
  <si>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</si>
  <si>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</si>
  <si>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</si>
  <si>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</si>
  <si>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</si>
  <si>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</si>
  <si>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</si>
  <si>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</si>
  <si>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</si>
  <si>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</si>
  <si>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</si>
  <si>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</si>
  <si>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</si>
  <si>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</si>
  <si>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</si>
  <si>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</si>
  <si>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</si>
  <si>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</si>
  <si>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</si>
  <si>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</si>
  <si>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</si>
  <si>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</si>
  <si>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</si>
  <si>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</si>
  <si>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</si>
  <si>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</si>
  <si>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</si>
  <si>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</si>
  <si>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</si>
  <si>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</si>
  <si>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</si>
  <si>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</si>
  <si>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</si>
  <si>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</si>
  <si>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</si>
  <si>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</si>
  <si>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</si>
  <si>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</si>
  <si>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</si>
  <si>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</si>
  <si>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</si>
  <si>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</si>
  <si>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</si>
  <si>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</si>
  <si>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</si>
  <si>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</si>
  <si>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</si>
  <si>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</si>
  <si>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</si>
  <si>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</si>
  <si>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</si>
  <si>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</si>
  <si>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</si>
  <si>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</si>
  <si>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</si>
  <si>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</si>
  <si>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</si>
  <si>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</si>
  <si>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</si>
  <si>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</si>
  <si>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</si>
  <si>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</si>
  <si>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</si>
  <si>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</si>
  <si>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</si>
  <si>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</si>
  <si>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</si>
  <si>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</si>
  <si>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</si>
  <si>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</si>
  <si>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</si>
  <si>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</si>
  <si>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</si>
  <si>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</si>
  <si>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</si>
  <si>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</si>
  <si>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</si>
  <si>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</si>
  <si>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</si>
  <si>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</si>
  <si>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</si>
  <si>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</si>
  <si>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</si>
  <si>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</si>
  <si>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</si>
  <si>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</si>
  <si>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</si>
  <si>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</si>
  <si>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</si>
  <si>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</si>
  <si>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</si>
  <si>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</si>
  <si>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</si>
  <si>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</si>
  <si>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</si>
  <si>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</si>
  <si>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</si>
  <si>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</si>
  <si>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</si>
  <si>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</si>
  <si>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</si>
  <si>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</si>
  <si>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</si>
  <si>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</si>
  <si>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</si>
  <si>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</si>
  <si>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</si>
  <si>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</si>
  <si>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</si>
  <si>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</si>
  <si>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</si>
  <si>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</si>
  <si>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</si>
  <si>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</si>
  <si>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</si>
  <si>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</si>
  <si>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</si>
  <si>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</si>
  <si>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</si>
  <si>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</si>
  <si>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</si>
  <si>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</si>
  <si>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</si>
  <si>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</si>
  <si>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</si>
  <si>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</si>
  <si>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</si>
  <si>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</si>
  <si>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</si>
  <si>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</si>
  <si>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</si>
  <si>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</si>
  <si>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</si>
  <si>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</si>
  <si>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</si>
  <si>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</si>
  <si>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</si>
  <si>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</si>
  <si>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</si>
  <si>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</si>
  <si>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</si>
  <si>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</si>
  <si>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</si>
  <si>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</si>
  <si>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</si>
  <si>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</si>
  <si>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</si>
  <si>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</si>
  <si>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</si>
  <si>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</si>
  <si>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</si>
  <si>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</si>
  <si>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</si>
  <si>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</si>
  <si>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</si>
  <si>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</si>
  <si>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</si>
  <si>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</si>
  <si>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</si>
  <si>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</si>
  <si>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</si>
  <si>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</si>
  <si>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</si>
  <si>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</si>
  <si>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</si>
  <si>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</si>
  <si>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</si>
  <si>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</si>
  <si>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</si>
  <si>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</si>
  <si>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</si>
  <si>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</si>
  <si>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</si>
  <si>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</si>
  <si>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</si>
  <si>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</si>
  <si>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</si>
  <si>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</si>
  <si>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</si>
  <si>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</si>
  <si>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</si>
  <si>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</si>
  <si>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</si>
  <si>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</si>
  <si>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</si>
  <si>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</si>
  <si>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</si>
  <si>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</si>
  <si>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</si>
  <si>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</si>
  <si>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</si>
  <si>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</si>
  <si>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</si>
  <si>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</si>
  <si>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</si>
  <si>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</si>
  <si>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</si>
  <si>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</si>
  <si>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</si>
  <si>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</si>
  <si>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</si>
  <si>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</si>
  <si>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</si>
  <si>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</si>
  <si>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</si>
  <si>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</si>
  <si>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</si>
  <si>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</si>
  <si>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</si>
  <si>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</si>
  <si>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</si>
  <si>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</si>
  <si>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</si>
  <si>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</si>
  <si>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</si>
  <si>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</si>
  <si>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</si>
  <si>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</si>
  <si>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</si>
  <si>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</si>
  <si>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</si>
  <si>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</si>
  <si>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</si>
  <si>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</si>
  <si>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</si>
  <si>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</si>
  <si>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</si>
  <si>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</si>
  <si>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</si>
  <si>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</si>
  <si>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</si>
  <si>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</si>
  <si>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</si>
  <si>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</si>
  <si>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</si>
  <si>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</si>
  <si>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</si>
  <si>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</si>
  <si>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</si>
  <si>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</si>
  <si>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</si>
  <si>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</si>
  <si>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</si>
  <si>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</si>
  <si>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</si>
  <si>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</si>
  <si>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</si>
  <si>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</si>
  <si>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</si>
  <si>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</si>
  <si>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</si>
  <si>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</si>
  <si>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</si>
  <si>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</si>
  <si>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</si>
  <si>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</si>
  <si>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</si>
  <si>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</si>
  <si>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</si>
  <si>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</si>
  <si>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</si>
  <si>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</si>
  <si>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</si>
  <si>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</si>
  <si>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</si>
  <si>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</si>
  <si>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</si>
  <si>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</si>
  <si>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</si>
  <si>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</si>
  <si>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</si>
  <si>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</si>
  <si>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</si>
  <si>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</si>
  <si>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</si>
  <si>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</si>
  <si>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</si>
  <si>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</si>
  <si>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</si>
  <si>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</si>
  <si>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</si>
  <si>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</si>
  <si>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</si>
  <si>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</si>
  <si>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</si>
  <si>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</si>
  <si>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</si>
  <si>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</si>
  <si>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</si>
  <si>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</si>
  <si>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</si>
  <si>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</si>
  <si>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</si>
  <si>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</si>
  <si>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</si>
  <si>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</si>
  <si>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</si>
  <si>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</si>
  <si>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</si>
  <si>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</si>
  <si>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</si>
  <si>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</si>
  <si>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</si>
  <si>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</si>
  <si>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</si>
  <si>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</si>
  <si>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</si>
  <si>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</si>
  <si>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</si>
  <si>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</si>
  <si>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</si>
  <si>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</si>
  <si>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</si>
  <si>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</si>
  <si>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</si>
  <si>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</si>
  <si>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</si>
  <si>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</si>
  <si>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</si>
  <si>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</si>
  <si>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</si>
  <si>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</si>
  <si>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</si>
  <si>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</si>
  <si>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</si>
  <si>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</si>
  <si>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</si>
  <si>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</si>
  <si>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</si>
  <si>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</si>
  <si>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</si>
  <si>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</si>
  <si>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</si>
  <si>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</si>
  <si>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</si>
  <si>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</si>
  <si>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</si>
  <si>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</si>
  <si>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</si>
  <si>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</si>
  <si>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</si>
  <si>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</si>
  <si>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</si>
  <si>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</si>
  <si>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</si>
  <si>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</si>
  <si>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</si>
  <si>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</si>
  <si>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</si>
  <si>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</si>
  <si>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</si>
  <si>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</si>
  <si>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</si>
  <si>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</si>
  <si>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</si>
  <si>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</si>
  <si>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</si>
  <si>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</si>
  <si>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</si>
  <si>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</si>
  <si>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</si>
  <si>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</si>
  <si>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</si>
  <si>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</si>
  <si>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</si>
  <si>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</si>
  <si>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</si>
  <si>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</si>
  <si>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</si>
  <si>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</si>
  <si>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</si>
  <si>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</si>
  <si>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</si>
  <si>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</si>
  <si>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</si>
  <si>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</si>
  <si>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</si>
  <si>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</si>
  <si>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</si>
  <si>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</si>
  <si>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</si>
  <si>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</si>
  <si>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</si>
  <si>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</si>
  <si>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</si>
  <si>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</si>
  <si>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</si>
  <si>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</si>
  <si>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</si>
  <si>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</si>
  <si>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</si>
  <si>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</si>
  <si>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</si>
  <si>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</si>
  <si>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</si>
  <si>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</si>
  <si>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</si>
  <si>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</si>
  <si>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</si>
  <si>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</si>
  <si>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</si>
  <si>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</si>
  <si>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</si>
  <si>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</si>
  <si>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</si>
  <si>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</si>
  <si>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</si>
  <si>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</si>
  <si>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</si>
  <si>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</si>
  <si>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</si>
  <si>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</si>
  <si>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</si>
  <si>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</si>
  <si>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</si>
  <si>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</si>
  <si>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</si>
  <si>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</si>
  <si>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</si>
  <si>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</si>
  <si>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</si>
  <si>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</si>
  <si>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</si>
  <si>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</si>
  <si>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</si>
  <si>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</si>
  <si>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</si>
  <si>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</si>
  <si>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</si>
  <si>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</si>
  <si>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</si>
  <si>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</si>
  <si>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</si>
  <si>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</si>
  <si>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</si>
  <si>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</si>
  <si>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</si>
  <si>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</si>
  <si>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</si>
  <si>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</si>
  <si>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</si>
  <si>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</si>
  <si>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</si>
  <si>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</si>
  <si>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</si>
  <si>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</si>
  <si>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</si>
  <si>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</si>
  <si>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</si>
  <si>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</si>
  <si>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</si>
  <si>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</si>
  <si>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</si>
  <si>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</si>
  <si>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</si>
  <si>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</si>
  <si>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</si>
  <si>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</si>
  <si>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</si>
  <si>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</si>
  <si>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</si>
  <si>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</si>
  <si>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</si>
  <si>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</si>
  <si>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</si>
  <si>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</si>
  <si>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</si>
  <si>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</si>
  <si>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</si>
  <si>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</si>
  <si>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</si>
  <si>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</si>
  <si>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</si>
  <si>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</si>
  <si>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</si>
  <si>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</si>
  <si>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</si>
  <si>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</si>
  <si>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</si>
  <si>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</si>
  <si>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</si>
  <si>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</si>
  <si>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</si>
  <si>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</si>
  <si>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</si>
  <si>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</si>
  <si>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</si>
  <si>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</si>
  <si>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</si>
  <si>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</si>
  <si>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</si>
  <si>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</si>
  <si>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</si>
  <si>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</si>
  <si>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</si>
  <si>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</si>
  <si>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</si>
  <si>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</si>
  <si>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</si>
  <si>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</si>
  <si>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</si>
  <si>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</si>
  <si>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</si>
  <si>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</si>
  <si>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</si>
  <si>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</si>
  <si>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</si>
  <si>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</si>
  <si>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</si>
  <si>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</si>
  <si>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</si>
  <si>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</si>
  <si>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</si>
  <si>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</si>
  <si>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</si>
  <si>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</si>
  <si>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</si>
  <si>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</si>
  <si>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</si>
  <si>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</si>
  <si>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</si>
  <si>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</si>
  <si>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</si>
  <si>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</si>
  <si>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</si>
  <si>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</si>
  <si>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</si>
  <si>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</si>
  <si>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</si>
  <si>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</si>
  <si>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</si>
  <si>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</si>
  <si>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</si>
  <si>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</si>
  <si>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</si>
  <si>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</si>
  <si>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</si>
  <si>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</si>
  <si>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</si>
  <si>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</si>
  <si>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</si>
  <si>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</si>
  <si>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</si>
  <si>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</si>
  <si>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</si>
  <si>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</si>
  <si>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</si>
  <si>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</si>
  <si>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</si>
  <si>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</si>
  <si>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</si>
  <si>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</si>
  <si>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</si>
  <si>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</si>
  <si>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</si>
  <si>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</si>
  <si>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</si>
  <si>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</si>
  <si>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</si>
  <si>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</si>
  <si>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</si>
  <si>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</si>
  <si>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</si>
  <si>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</si>
  <si>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</si>
  <si>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</si>
  <si>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</si>
  <si>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</si>
  <si>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</si>
  <si>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</si>
  <si>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</si>
  <si>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</si>
  <si>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</si>
  <si>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</si>
  <si>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</si>
  <si>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</si>
  <si>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</si>
  <si>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</si>
  <si>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</si>
  <si>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</si>
  <si>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</si>
  <si>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</si>
  <si>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</si>
  <si>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</si>
  <si>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</si>
  <si>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</si>
  <si>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</si>
  <si>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</si>
  <si>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</si>
  <si>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</si>
  <si>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</si>
  <si>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</si>
  <si>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</si>
  <si>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</si>
  <si>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</si>
  <si>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</si>
  <si>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</si>
  <si>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</si>
  <si>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</si>
  <si>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</si>
  <si>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</si>
  <si>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</si>
  <si>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</si>
  <si>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</si>
  <si>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</si>
  <si>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</si>
  <si>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</si>
  <si>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</si>
  <si>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</si>
  <si>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</si>
  <si>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</si>
  <si>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</si>
  <si>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</si>
  <si>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</si>
  <si>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</si>
  <si>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</si>
  <si>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</si>
  <si>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</si>
  <si>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</si>
  <si>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</si>
  <si>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</si>
  <si>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</si>
  <si>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</si>
  <si>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</si>
  <si>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</si>
  <si>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</si>
  <si>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</si>
  <si>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</si>
  <si>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</si>
  <si>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</si>
  <si>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</si>
  <si>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</si>
  <si>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</si>
  <si>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</si>
  <si>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</si>
  <si>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</si>
  <si>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</si>
  <si>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</si>
  <si>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</si>
  <si>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</si>
  <si>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</si>
  <si>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</si>
  <si>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</si>
  <si>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</si>
  <si>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</si>
  <si>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</si>
  <si>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</si>
  <si>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</si>
  <si>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</si>
  <si>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</si>
  <si>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</si>
  <si>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</si>
  <si>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</si>
  <si>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</si>
  <si>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</si>
  <si>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</si>
  <si>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</si>
  <si>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</si>
  <si>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</si>
  <si>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</si>
  <si>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</si>
  <si>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</si>
  <si>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</si>
  <si>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</si>
  <si>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</si>
  <si>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</si>
  <si>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</si>
  <si>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</si>
  <si>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</si>
  <si>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</si>
  <si>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</si>
  <si>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</si>
  <si>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</si>
  <si>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</si>
  <si>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</si>
  <si>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</si>
  <si>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</si>
  <si>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</si>
  <si>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</si>
  <si>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</si>
  <si>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</si>
  <si>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</si>
  <si>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</si>
  <si>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</si>
  <si>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</si>
  <si>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</si>
  <si>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</si>
  <si>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</si>
  <si>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</si>
  <si>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</si>
  <si>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</si>
  <si>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</si>
  <si>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</si>
  <si>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</si>
  <si>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</si>
  <si>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</si>
  <si>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</si>
  <si>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</si>
  <si>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</si>
  <si>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</si>
  <si>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</si>
  <si>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</si>
  <si>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</si>
  <si>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</si>
  <si>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</si>
  <si>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</si>
  <si>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</si>
  <si>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</si>
  <si>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</si>
  <si>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</si>
  <si>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</si>
  <si>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</si>
  <si>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</si>
  <si>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</si>
  <si>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</si>
  <si>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</si>
  <si>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</si>
  <si>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</si>
  <si>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</si>
  <si>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</si>
  <si>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</si>
  <si>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</si>
  <si>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</si>
  <si>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</si>
  <si>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</si>
  <si>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</si>
  <si>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</si>
  <si>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</si>
  <si>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</si>
  <si>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</si>
  <si>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</si>
  <si>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</si>
  <si>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</si>
  <si>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</si>
  <si>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</si>
  <si>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</si>
  <si>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</si>
  <si>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</si>
  <si>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</si>
  <si>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</si>
  <si>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</si>
  <si>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</si>
  <si>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</si>
  <si>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</si>
  <si>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</si>
  <si>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</si>
  <si>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</si>
  <si>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</si>
  <si>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</si>
  <si>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</si>
  <si>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</si>
  <si>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</si>
  <si>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</si>
  <si>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</si>
  <si>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</si>
  <si>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</si>
  <si>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</si>
  <si>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</si>
  <si>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</si>
  <si>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</si>
  <si>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</si>
  <si>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</si>
  <si>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</si>
  <si>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</si>
  <si>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</si>
  <si>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</si>
  <si>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</si>
  <si>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</si>
  <si>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</si>
  <si>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</si>
  <si>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</si>
  <si>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</si>
  <si>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</si>
  <si>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</si>
  <si>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</si>
  <si>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</si>
  <si>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</si>
  <si>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</si>
  <si>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</si>
  <si>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</si>
  <si>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</si>
  <si>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</si>
  <si>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</si>
  <si>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</si>
  <si>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</si>
  <si>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</si>
  <si>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</si>
  <si>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</si>
  <si>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</si>
  <si>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</si>
  <si>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</si>
  <si>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</si>
  <si>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</si>
  <si>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</si>
  <si>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</si>
  <si>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</si>
  <si>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</si>
  <si>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</si>
  <si>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</si>
  <si>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</si>
  <si>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</si>
  <si>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</si>
  <si>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</si>
  <si>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</si>
  <si>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</si>
  <si>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</si>
  <si>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</si>
  <si>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</si>
  <si>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</si>
  <si>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</si>
  <si>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</si>
  <si>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</si>
  <si>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</si>
  <si>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</si>
  <si>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</si>
  <si>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</si>
  <si>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</si>
  <si>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</si>
  <si>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</si>
  <si>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</si>
  <si>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</si>
  <si>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</si>
  <si>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</si>
  <si>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</si>
  <si>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</si>
  <si>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</si>
  <si>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</si>
  <si>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</si>
  <si>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</si>
  <si>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</si>
  <si>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</si>
  <si>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</si>
  <si>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</si>
  <si>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</si>
  <si>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</si>
  <si>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</si>
  <si>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</si>
  <si>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</si>
  <si>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</si>
  <si>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</si>
  <si>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</si>
  <si>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</si>
  <si>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</si>
  <si>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</si>
  <si>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</si>
  <si>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</si>
  <si>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</si>
  <si>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</si>
  <si>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</si>
  <si>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</si>
  <si>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</si>
  <si>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</si>
  <si>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</si>
  <si>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</si>
  <si>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</si>
  <si>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</si>
  <si>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</si>
  <si>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</si>
  <si>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</si>
  <si>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</si>
  <si>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</si>
  <si>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</si>
  <si>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</si>
  <si>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</si>
  <si>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</si>
  <si>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</si>
  <si>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</si>
  <si>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</si>
  <si>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</si>
  <si>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</si>
  <si>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</si>
  <si>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</si>
  <si>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</si>
  <si>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</si>
  <si>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</si>
  <si>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</si>
  <si>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</si>
  <si>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</si>
  <si>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</si>
  <si>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</si>
  <si>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</si>
  <si>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</si>
  <si>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</si>
  <si>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</si>
  <si>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</si>
  <si>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</si>
  <si>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</si>
  <si>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</si>
  <si>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</si>
  <si>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</si>
  <si>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</si>
  <si>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</si>
  <si>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</si>
  <si>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</si>
  <si>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</si>
  <si>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</si>
  <si>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</si>
  <si>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</si>
  <si>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</si>
  <si>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</si>
  <si>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</si>
  <si>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</si>
  <si>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</si>
  <si>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</si>
  <si>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</si>
  <si>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</si>
  <si>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</si>
  <si>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</si>
  <si>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</si>
  <si>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</si>
  <si>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</si>
  <si>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</si>
  <si>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</si>
  <si>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</si>
  <si>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</si>
  <si>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</si>
  <si>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</si>
  <si>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</si>
  <si>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</si>
  <si>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</si>
  <si>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</si>
  <si>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</si>
  <si>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</si>
  <si>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</si>
  <si>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</si>
  <si>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</si>
  <si>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</si>
  <si>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</si>
  <si>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</si>
  <si>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</si>
  <si>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</si>
  <si>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</si>
  <si>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</si>
  <si>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</si>
  <si>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</si>
  <si>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</si>
  <si>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</si>
  <si>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</si>
  <si>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</si>
  <si>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</si>
  <si>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</si>
  <si>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</si>
  <si>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</si>
  <si>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</si>
  <si>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</si>
  <si>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</si>
  <si>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</si>
  <si>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</si>
  <si>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</si>
  <si>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</si>
  <si>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</si>
  <si>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</si>
  <si>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</si>
  <si>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</si>
  <si>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</si>
  <si>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</si>
  <si>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</si>
  <si>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</si>
  <si>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</si>
  <si>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</si>
  <si>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</si>
  <si>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</si>
  <si>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</si>
  <si>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</si>
  <si>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</si>
  <si>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</si>
  <si>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</si>
  <si>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</si>
  <si>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</si>
  <si>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</si>
  <si>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</si>
  <si>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</si>
  <si>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</si>
  <si>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</si>
  <si>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</si>
  <si>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</si>
  <si>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</si>
  <si>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</si>
  <si>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</si>
  <si>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</si>
  <si>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</si>
  <si>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</si>
  <si>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</si>
  <si>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</si>
  <si>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</si>
  <si>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</si>
  <si>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</si>
  <si>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</si>
  <si>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</si>
  <si>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</si>
  <si>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</si>
  <si>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</si>
  <si>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</si>
  <si>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</si>
  <si>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</si>
  <si>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</si>
  <si>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</si>
  <si>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</si>
  <si>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</si>
  <si>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</si>
  <si>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</si>
  <si>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</si>
  <si>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</si>
  <si>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</si>
  <si>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</si>
  <si>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</si>
  <si>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</si>
  <si>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</si>
  <si>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</si>
  <si>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</si>
  <si>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</si>
  <si>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</si>
  <si>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</si>
  <si>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</si>
  <si>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</si>
  <si>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</si>
  <si>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</si>
  <si>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</si>
  <si>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</si>
  <si>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</si>
  <si>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</si>
  <si>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</si>
  <si>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</si>
  <si>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</si>
  <si>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</si>
  <si>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</si>
  <si>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</si>
  <si>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</si>
  <si>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</si>
  <si>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</si>
  <si>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</si>
  <si>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</si>
  <si>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</si>
  <si>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</si>
  <si>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</si>
  <si>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</si>
  <si>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</si>
  <si>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</si>
  <si>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</si>
  <si>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</si>
  <si>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</si>
  <si>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</si>
  <si>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</si>
  <si>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</si>
  <si>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</si>
  <si>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</si>
  <si>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</si>
  <si>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</si>
  <si>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</si>
  <si>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</si>
  <si>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</si>
  <si>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</si>
  <si>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</si>
  <si>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</si>
  <si>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</si>
  <si>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</si>
  <si>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</si>
  <si>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</si>
  <si>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</si>
  <si>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</si>
  <si>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</si>
  <si>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</si>
  <si>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</si>
  <si>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</si>
  <si>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</si>
  <si>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</si>
  <si>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</si>
  <si>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</si>
  <si>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</si>
  <si>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</si>
  <si>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</si>
  <si>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</si>
  <si>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</si>
  <si>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</si>
  <si>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</si>
  <si>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</si>
  <si>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</si>
  <si>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</si>
  <si>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</si>
  <si>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</si>
  <si>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</si>
  <si>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</si>
  <si>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</si>
  <si>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</si>
  <si>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</si>
  <si>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</si>
  <si>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</si>
  <si>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</si>
  <si>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</si>
  <si>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</si>
  <si>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</si>
  <si>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</si>
  <si>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</si>
  <si>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</si>
  <si>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</si>
  <si>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</si>
  <si>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</si>
  <si>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</si>
  <si>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</si>
  <si>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</si>
  <si>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</si>
  <si>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</si>
  <si>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</si>
  <si>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</si>
  <si>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</si>
  <si>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</si>
  <si>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</si>
  <si>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</si>
  <si>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</si>
  <si>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</si>
  <si>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</si>
  <si>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</si>
  <si>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</si>
  <si>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</si>
  <si>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</si>
  <si>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</si>
  <si>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</si>
  <si>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</si>
  <si>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</si>
  <si>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</si>
  <si>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</si>
  <si>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</si>
  <si>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</si>
  <si>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</si>
  <si>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</si>
  <si>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</si>
  <si>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</si>
  <si>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</si>
  <si>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</si>
  <si>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</si>
  <si>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</si>
  <si>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</si>
  <si>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</si>
  <si>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</si>
  <si>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</si>
  <si>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</si>
  <si>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</si>
  <si>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</si>
  <si>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</si>
  <si>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</si>
  <si>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</si>
  <si>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</si>
  <si>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</si>
  <si>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</si>
  <si>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</si>
  <si>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</si>
  <si>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</si>
  <si>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</si>
  <si>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</si>
  <si>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</si>
  <si>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</si>
  <si>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</si>
  <si>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</si>
  <si>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</si>
  <si>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</si>
  <si>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</si>
  <si>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</si>
  <si>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</si>
  <si>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</si>
  <si>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</si>
  <si>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</si>
  <si>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</si>
  <si>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</si>
  <si>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</si>
  <si>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</si>
  <si>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</si>
  <si>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</si>
  <si>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</si>
  <si>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</si>
  <si>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</si>
  <si>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</si>
  <si>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</si>
  <si>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</si>
  <si>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</si>
  <si>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</si>
  <si>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</si>
  <si>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</si>
  <si>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</si>
  <si>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</si>
  <si>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</si>
  <si>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</si>
  <si>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</si>
  <si>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</si>
  <si>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</si>
  <si>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</si>
  <si>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</si>
  <si>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</si>
  <si>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</si>
  <si>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</si>
  <si>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</si>
  <si>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</si>
  <si>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</si>
  <si>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</si>
  <si>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</si>
  <si>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</si>
  <si>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</si>
  <si>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</si>
  <si>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</si>
  <si>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</si>
  <si>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</si>
  <si>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</si>
  <si>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</si>
  <si>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</si>
  <si>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</si>
  <si>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</si>
  <si>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</si>
  <si>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</si>
  <si>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</si>
  <si>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</si>
  <si>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</si>
  <si>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</si>
  <si>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</si>
  <si>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</si>
  <si>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</si>
  <si>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</si>
  <si>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</si>
  <si>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</si>
  <si>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</si>
  <si>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</si>
  <si>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</si>
  <si>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</si>
  <si>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</si>
  <si>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</si>
  <si>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</si>
  <si>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</si>
  <si>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</si>
  <si>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</si>
  <si>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</si>
  <si>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</si>
  <si>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</si>
  <si>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</si>
  <si>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</si>
  <si>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</si>
  <si>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</si>
  <si>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</si>
  <si>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</si>
  <si>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</si>
  <si>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</si>
  <si>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</si>
  <si>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</si>
  <si>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</si>
  <si>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</si>
  <si>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</si>
  <si>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</si>
  <si>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</si>
  <si>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</si>
  <si>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</si>
  <si>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</si>
  <si>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</si>
  <si>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</si>
  <si>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</si>
  <si>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</si>
  <si>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</si>
  <si>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</si>
  <si>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</si>
  <si>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</si>
  <si>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</si>
  <si>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</si>
  <si>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</si>
  <si>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</si>
  <si>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</si>
  <si>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</si>
  <si>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</si>
  <si>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</si>
  <si>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</si>
  <si>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</si>
  <si>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</si>
  <si>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</si>
  <si>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</si>
  <si>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</si>
  <si>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</si>
  <si>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</si>
  <si>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</si>
  <si>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</si>
  <si>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</si>
  <si>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</si>
  <si>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</si>
  <si>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</si>
  <si>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</si>
  <si>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</si>
  <si>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</si>
  <si>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</si>
  <si>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</si>
  <si>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</si>
  <si>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</si>
  <si>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</si>
  <si>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</si>
  <si>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</si>
  <si>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</si>
  <si>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</si>
  <si>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</si>
  <si>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</si>
  <si>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</si>
  <si>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</si>
  <si>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</si>
  <si>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</si>
  <si>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</si>
  <si>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</si>
  <si>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</si>
  <si>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</si>
  <si>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</si>
  <si>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</si>
  <si>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</si>
  <si>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</si>
  <si>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</si>
  <si>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</si>
  <si>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</si>
  <si>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</si>
  <si>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</si>
  <si>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</si>
  <si>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</si>
  <si>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</si>
  <si>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</si>
  <si>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</si>
  <si>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</si>
  <si>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</si>
  <si>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</si>
  <si>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</si>
  <si>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</si>
  <si>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</si>
  <si>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</si>
  <si>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</si>
  <si>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</si>
  <si>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</si>
  <si>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</si>
  <si>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</si>
  <si>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</si>
  <si>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</si>
  <si>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</si>
  <si>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</si>
  <si>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</si>
  <si>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</si>
  <si>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</si>
  <si>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</si>
  <si>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</si>
  <si>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</si>
  <si>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</si>
  <si>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</si>
  <si>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</si>
  <si>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</si>
  <si>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</si>
  <si>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</si>
  <si>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</si>
  <si>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</si>
  <si>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</si>
  <si>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</si>
  <si>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</si>
  <si>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</si>
  <si>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</si>
  <si>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</si>
  <si>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</si>
  <si>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</si>
  <si>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</si>
  <si>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</si>
  <si>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</si>
  <si>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</si>
  <si>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</si>
  <si>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</si>
  <si>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</si>
  <si>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</si>
  <si>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</si>
  <si>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</si>
  <si>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</si>
  <si>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</si>
  <si>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</si>
  <si>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</si>
  <si>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</si>
  <si>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</si>
  <si>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</si>
  <si>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</si>
  <si>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</si>
  <si>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</si>
  <si>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</si>
  <si>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</si>
  <si>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</si>
  <si>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</si>
  <si>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</si>
  <si>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</si>
  <si>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</si>
  <si>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</si>
  <si>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</si>
  <si>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</si>
  <si>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</si>
  <si>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</si>
  <si>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</si>
  <si>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</si>
  <si>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</si>
  <si>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</si>
  <si>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</si>
  <si>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</si>
  <si>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</si>
  <si>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</si>
  <si>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</si>
  <si>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</si>
  <si>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</si>
  <si>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</si>
  <si>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</si>
  <si>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</si>
  <si>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</si>
  <si>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</si>
  <si>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</si>
  <si>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</si>
  <si>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</si>
  <si>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</si>
  <si>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</si>
  <si>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</si>
  <si>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</si>
  <si>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</si>
  <si>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</si>
  <si>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</si>
  <si>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</si>
  <si>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</si>
  <si>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</si>
  <si>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</si>
  <si>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</si>
  <si>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</si>
  <si>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</si>
  <si>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</si>
  <si>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</si>
  <si>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</si>
  <si>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</si>
  <si>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</si>
  <si>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</si>
  <si>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</si>
  <si>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</si>
  <si>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</si>
  <si>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</si>
  <si>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</si>
  <si>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</si>
  <si>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</si>
  <si>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</si>
  <si>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</si>
  <si>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</si>
  <si>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</si>
  <si>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</si>
  <si>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</si>
  <si>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</si>
  <si>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</si>
  <si>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</si>
  <si>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</si>
  <si>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</si>
  <si>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</si>
  <si>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</si>
  <si>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</si>
  <si>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</si>
  <si>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</si>
  <si>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</si>
  <si>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</si>
  <si>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</si>
  <si>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</si>
  <si>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</si>
  <si>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</si>
  <si>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</si>
  <si>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</si>
  <si>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</si>
  <si>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</si>
  <si>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</si>
  <si>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</si>
  <si>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</si>
  <si>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</si>
  <si>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</si>
  <si>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</si>
  <si>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</si>
  <si>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</si>
  <si>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</si>
  <si>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</si>
  <si>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</si>
  <si>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</si>
  <si>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</si>
  <si>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</si>
  <si>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</si>
  <si>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</si>
  <si>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</si>
  <si>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</si>
  <si>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</si>
  <si>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</si>
  <si>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</si>
  <si>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</si>
  <si>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</si>
  <si>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</si>
  <si>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</si>
  <si>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</si>
  <si>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</si>
  <si>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</si>
  <si>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</si>
  <si>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</si>
  <si>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</si>
  <si>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</si>
  <si>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</si>
  <si>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</si>
  <si>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</si>
  <si>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</si>
  <si>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</si>
  <si>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</si>
  <si>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</si>
  <si>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</si>
  <si>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</si>
  <si>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</si>
  <si>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</si>
  <si>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</si>
  <si>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</si>
  <si>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</si>
  <si>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</si>
  <si>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</si>
  <si>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</si>
  <si>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</si>
  <si>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</si>
  <si>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</si>
  <si>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</si>
  <si>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</si>
  <si>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</si>
  <si>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</si>
  <si>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</si>
  <si>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</si>
  <si>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</si>
  <si>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</si>
  <si>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</si>
  <si>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</si>
  <si>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</si>
  <si>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</si>
  <si>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</si>
  <si>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</si>
  <si>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</si>
  <si>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</si>
  <si>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</si>
  <si>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</si>
  <si>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</si>
  <si>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</si>
  <si>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</si>
  <si>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</si>
  <si>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</si>
  <si>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</si>
  <si>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</si>
  <si>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</si>
  <si>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</si>
  <si>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</si>
  <si>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</si>
  <si>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</si>
  <si>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</si>
  <si>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</si>
  <si>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</si>
  <si>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</si>
  <si>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</si>
  <si>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</si>
  <si>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</si>
  <si>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</si>
  <si>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</si>
  <si>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</si>
  <si>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</si>
  <si>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</si>
  <si>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</si>
  <si>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</si>
  <si>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</si>
  <si>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</si>
  <si>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</si>
  <si>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</si>
  <si>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</si>
  <si>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</si>
  <si>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</si>
  <si>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</si>
  <si>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</si>
  <si>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</si>
  <si>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</si>
  <si>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</si>
  <si>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</si>
  <si>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</si>
  <si>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</si>
  <si>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</si>
  <si>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</si>
  <si>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</si>
  <si>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</si>
  <si>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</si>
  <si>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</si>
  <si>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</si>
  <si>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</si>
  <si>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</si>
  <si>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</si>
  <si>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</si>
  <si>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</si>
  <si>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</si>
  <si>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</si>
  <si>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</si>
  <si>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</si>
  <si>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</si>
  <si>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</si>
  <si>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</si>
  <si>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</si>
  <si>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</si>
  <si>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</si>
  <si>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</si>
  <si>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</si>
  <si>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</si>
  <si>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</si>
  <si>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</si>
  <si>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</si>
  <si>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</si>
  <si>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</si>
  <si>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</si>
  <si>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</si>
  <si>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</si>
  <si>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</si>
  <si>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</si>
  <si>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</si>
  <si>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</si>
  <si>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</si>
  <si>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</si>
  <si>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</si>
  <si>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</si>
  <si>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</si>
  <si>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</si>
  <si>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</si>
  <si>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</si>
  <si>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</si>
  <si>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</si>
  <si>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</si>
  <si>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</si>
  <si>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</si>
  <si>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</si>
  <si>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</si>
  <si>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</si>
  <si>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</si>
  <si>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</si>
  <si>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</si>
  <si>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</si>
  <si>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</si>
  <si>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</si>
  <si>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</si>
  <si>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</si>
  <si>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</si>
  <si>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</si>
  <si>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</si>
  <si>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</si>
  <si>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</si>
  <si>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</si>
  <si>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</si>
  <si>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</si>
  <si>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</si>
  <si>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</si>
  <si>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</si>
  <si>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</si>
  <si>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</si>
  <si>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</si>
  <si>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</si>
  <si>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</si>
  <si>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</si>
  <si>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</si>
  <si>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</si>
  <si>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</si>
  <si>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</si>
  <si>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</si>
  <si>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</si>
  <si>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</si>
  <si>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</si>
  <si>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</si>
  <si>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</si>
  <si>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</si>
  <si>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</si>
  <si>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</si>
  <si>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</si>
  <si>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</si>
  <si>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</si>
  <si>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</si>
  <si>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</si>
  <si>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</si>
  <si>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</si>
  <si>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</si>
  <si>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</si>
  <si>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</si>
  <si>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</si>
  <si>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</si>
  <si>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</si>
  <si>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</si>
  <si>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</si>
  <si>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</si>
  <si>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</si>
  <si>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</si>
  <si>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</si>
  <si>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</si>
  <si>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</si>
  <si>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</si>
  <si>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</si>
  <si>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</si>
  <si>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</si>
  <si>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</si>
  <si>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</si>
  <si>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</si>
  <si>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</si>
  <si>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</si>
  <si>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</si>
  <si>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</si>
  <si>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</si>
  <si>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</si>
  <si>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</si>
  <si>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</si>
  <si>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</si>
  <si>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</si>
  <si>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</si>
  <si>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</si>
  <si>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</si>
  <si>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</si>
  <si>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</si>
  <si>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</si>
  <si>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</si>
  <si>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</si>
  <si>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</si>
  <si>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</si>
  <si>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</si>
  <si>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</si>
  <si>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</si>
  <si>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</si>
  <si>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</si>
  <si>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</si>
  <si>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</si>
  <si>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</si>
  <si>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</si>
  <si>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</si>
  <si>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</si>
  <si>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</si>
  <si>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</si>
  <si>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</si>
  <si>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</si>
  <si>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</si>
  <si>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</si>
  <si>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</si>
  <si>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</si>
  <si>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</si>
  <si>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</si>
  <si>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</si>
  <si>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</si>
  <si>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</si>
  <si>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</si>
  <si>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</si>
  <si>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</si>
  <si>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</si>
  <si>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</si>
  <si>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</si>
  <si>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</si>
  <si>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</si>
  <si>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</si>
  <si>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</si>
  <si>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</si>
  <si>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</si>
  <si>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</si>
  <si>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</si>
  <si>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</si>
  <si>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</si>
  <si>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</si>
  <si>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</si>
  <si>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</si>
  <si>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</si>
  <si>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</si>
  <si>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</si>
  <si>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</si>
  <si>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</si>
  <si>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</si>
  <si>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</si>
  <si>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</si>
  <si>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</si>
  <si>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</si>
  <si>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</si>
  <si>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</si>
  <si>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</si>
  <si>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</si>
  <si>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</si>
  <si>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</si>
  <si>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</si>
  <si>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</si>
  <si>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</si>
  <si>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</si>
  <si>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</si>
  <si>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</si>
  <si>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</si>
  <si>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</si>
  <si>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</si>
  <si>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</si>
  <si>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</si>
  <si>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</si>
  <si>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</si>
  <si>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</si>
  <si>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</si>
  <si>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</si>
  <si>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</si>
  <si>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</si>
  <si>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</si>
  <si>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</si>
  <si>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</si>
  <si>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</si>
  <si>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</si>
  <si>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</si>
  <si>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</si>
  <si>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</si>
  <si>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</si>
  <si>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</si>
  <si>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</si>
  <si>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</si>
  <si>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</si>
  <si>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</si>
  <si>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</si>
  <si>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</si>
  <si>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</si>
  <si>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</si>
  <si>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</si>
  <si>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</si>
  <si>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</si>
  <si>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</si>
  <si>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</si>
  <si>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</si>
  <si>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</si>
  <si>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</si>
  <si>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</si>
  <si>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</si>
  <si>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</si>
  <si>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</si>
  <si>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</si>
  <si>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</si>
  <si>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</si>
  <si>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</si>
  <si>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</si>
  <si>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</si>
  <si>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</si>
  <si>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</si>
  <si>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</si>
  <si>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</si>
  <si>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</si>
  <si>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</si>
  <si>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</si>
  <si>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</si>
  <si>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</si>
  <si>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</si>
  <si>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</si>
  <si>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</si>
  <si>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</si>
  <si>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</si>
  <si>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</si>
  <si>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</si>
  <si>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</si>
  <si>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</si>
  <si>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</si>
  <si>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</si>
  <si>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</si>
  <si>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</si>
  <si>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</si>
  <si>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</si>
  <si>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</si>
  <si>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</si>
  <si>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</si>
  <si>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</si>
  <si>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</si>
  <si>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</si>
  <si>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</si>
  <si>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</si>
  <si>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</si>
  <si>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</si>
  <si>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</si>
  <si>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</si>
  <si>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</si>
  <si>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</si>
  <si>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</si>
  <si>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</si>
  <si>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</si>
  <si>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</si>
  <si>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</si>
  <si>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</si>
  <si>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</si>
  <si>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</si>
  <si>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</si>
  <si>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</si>
  <si>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</si>
  <si>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</si>
  <si>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</si>
  <si>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</si>
  <si>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</si>
  <si>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</si>
  <si>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</si>
  <si>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</si>
  <si>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</si>
  <si>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</si>
  <si>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</si>
  <si>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</si>
  <si>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</si>
  <si>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</si>
  <si>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</si>
  <si>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</si>
  <si>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</si>
  <si>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</si>
  <si>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</si>
  <si>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</si>
  <si>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</si>
  <si>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</si>
  <si>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</si>
  <si>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</si>
  <si>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</si>
  <si>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</si>
  <si>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</si>
  <si>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</si>
  <si>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</si>
  <si>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</si>
  <si>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</si>
  <si>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</si>
  <si>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</si>
  <si>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</si>
  <si>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</si>
  <si>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</si>
  <si>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</si>
  <si>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</si>
  <si>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</si>
  <si>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</si>
  <si>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</si>
  <si>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</si>
  <si>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</si>
  <si>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</si>
  <si>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</si>
  <si>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</si>
  <si>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</si>
  <si>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</si>
  <si>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</si>
  <si>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</si>
  <si>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</si>
  <si>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</si>
  <si>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</si>
  <si>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</si>
  <si>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</si>
  <si>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</si>
  <si>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</si>
  <si>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</si>
  <si>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</si>
  <si>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</si>
  <si>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</si>
  <si>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</si>
  <si>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</si>
  <si>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</si>
  <si>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</si>
  <si>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</si>
  <si>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</si>
  <si>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</si>
  <si>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</si>
  <si>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</si>
  <si>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</si>
  <si>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</si>
  <si>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</si>
  <si>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</si>
  <si>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</si>
  <si>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</si>
  <si>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</si>
  <si>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</si>
  <si>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</si>
  <si>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</si>
  <si>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</si>
  <si>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</si>
  <si>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</si>
  <si>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</si>
  <si>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</si>
  <si>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</si>
  <si>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</si>
  <si>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</si>
  <si>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</si>
  <si>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</si>
  <si>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</si>
  <si>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</si>
  <si>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</si>
  <si>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</si>
  <si>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</si>
  <si>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</si>
  <si>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</si>
  <si>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</si>
  <si>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</si>
  <si>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</si>
  <si>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</si>
  <si>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</si>
  <si>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</si>
  <si>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</si>
  <si>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</si>
  <si>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</si>
  <si>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</si>
  <si>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</si>
  <si>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</si>
  <si>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</si>
  <si>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</si>
  <si>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</si>
  <si>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</si>
  <si>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</si>
  <si>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</si>
  <si>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</si>
  <si>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</si>
  <si>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</si>
  <si>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</si>
  <si>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</si>
  <si>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</si>
  <si>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</si>
  <si>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</si>
  <si>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</si>
  <si>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</si>
  <si>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</si>
  <si>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</si>
  <si>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</si>
  <si>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</si>
  <si>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</si>
  <si>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</si>
  <si>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</si>
  <si>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</si>
  <si>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</si>
  <si>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</si>
  <si>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</si>
  <si>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</si>
  <si>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</si>
  <si>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</si>
  <si>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</si>
  <si>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</si>
  <si>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</si>
  <si>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</si>
  <si>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</si>
  <si>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</si>
  <si>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</si>
  <si>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</si>
  <si>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</si>
  <si>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</si>
  <si>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</si>
  <si>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</si>
  <si>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</si>
  <si>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</si>
  <si>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</si>
  <si>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</si>
  <si>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</si>
  <si>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</si>
  <si>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</si>
  <si>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</si>
  <si>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</si>
  <si>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</si>
  <si>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</si>
  <si>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</si>
  <si>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</si>
  <si>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</si>
  <si>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</si>
  <si>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</si>
  <si>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</si>
  <si>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</si>
  <si>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</si>
  <si>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</si>
  <si>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</si>
  <si>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</si>
  <si>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</si>
  <si>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</si>
  <si>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</si>
  <si>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</si>
  <si>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</si>
  <si>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</si>
  <si>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</si>
  <si>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</si>
  <si>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</si>
  <si>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</si>
  <si>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</si>
  <si>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</si>
  <si>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</si>
  <si>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</si>
  <si>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</si>
  <si>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</si>
  <si>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</si>
  <si>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</si>
  <si>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</si>
  <si>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</si>
  <si>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</si>
  <si>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</si>
  <si>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</si>
  <si>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</si>
  <si>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</si>
  <si>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</si>
  <si>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</si>
  <si>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</si>
  <si>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</si>
  <si>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</si>
  <si>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</si>
  <si>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</si>
  <si>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</si>
  <si>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</si>
  <si>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</si>
  <si>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</si>
  <si>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</si>
  <si>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</si>
  <si>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</si>
  <si>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</si>
  <si>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</si>
  <si>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</si>
  <si>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</si>
  <si>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</si>
  <si>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</si>
  <si>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</si>
  <si>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</si>
  <si>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</si>
  <si>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</si>
  <si>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</si>
  <si>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</si>
  <si>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</si>
  <si>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</si>
  <si>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</si>
  <si>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</si>
  <si>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</si>
  <si>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</si>
  <si>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</si>
  <si>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</si>
  <si>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</si>
  <si>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</si>
  <si>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</si>
  <si>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</si>
  <si>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</si>
  <si>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</si>
  <si>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</si>
  <si>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</si>
  <si>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</si>
  <si>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</si>
  <si>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</si>
  <si>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</si>
  <si>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</si>
  <si>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</si>
  <si>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</si>
  <si>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</si>
  <si>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</si>
  <si>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</si>
  <si>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</si>
  <si>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</si>
  <si>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</si>
  <si>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</si>
  <si>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</si>
  <si>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</si>
  <si>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</si>
  <si>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</si>
  <si>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</si>
  <si>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</si>
  <si>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</si>
  <si>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</si>
  <si>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</si>
  <si>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</si>
  <si>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</si>
  <si>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</si>
  <si>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</si>
  <si>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</si>
  <si>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</si>
  <si>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</si>
  <si>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</si>
  <si>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</si>
  <si>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</si>
  <si>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</si>
  <si>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</si>
  <si>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</si>
  <si>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</si>
  <si>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</si>
  <si>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</si>
  <si>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</si>
  <si>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</si>
  <si>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</si>
  <si>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</si>
  <si>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</si>
  <si>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</si>
  <si>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</si>
  <si>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</si>
  <si>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</si>
  <si>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</si>
  <si>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</si>
  <si>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</si>
  <si>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</si>
  <si>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</si>
  <si>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</si>
  <si>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</si>
  <si>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</si>
  <si>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</si>
  <si>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</si>
  <si>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</si>
  <si>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</si>
  <si>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</si>
  <si>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</si>
  <si>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</si>
  <si>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</si>
  <si>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</si>
  <si>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</si>
  <si>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</si>
  <si>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</si>
  <si>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</si>
  <si>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</si>
  <si>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</si>
  <si>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</si>
  <si>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</si>
  <si>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</si>
  <si>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</si>
  <si>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</si>
  <si>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</si>
  <si>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</si>
  <si>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</si>
  <si>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</si>
  <si>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</si>
  <si>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</si>
  <si>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</si>
  <si>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</si>
  <si>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</si>
  <si>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</si>
  <si>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</si>
  <si>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</si>
  <si>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</si>
  <si>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</si>
  <si>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</si>
  <si>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</si>
  <si>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</si>
  <si>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</si>
  <si>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</si>
  <si>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</si>
  <si>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</si>
  <si>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</si>
  <si>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</si>
  <si>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</si>
  <si>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</si>
  <si>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</si>
  <si>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</si>
  <si>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</si>
  <si>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</si>
  <si>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</si>
  <si>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</si>
  <si>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</si>
  <si>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</si>
  <si>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</si>
  <si>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</si>
  <si>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</si>
  <si>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</si>
  <si>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</si>
  <si>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</si>
  <si>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</si>
  <si>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</si>
  <si>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</si>
  <si>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</si>
  <si>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</si>
  <si>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</si>
  <si>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</si>
  <si>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</si>
  <si>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</si>
  <si>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</si>
  <si>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</si>
  <si>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</si>
  <si>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</si>
  <si>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</si>
  <si>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</si>
  <si>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</si>
  <si>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</si>
  <si>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</si>
  <si>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</si>
  <si>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</si>
  <si>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</si>
  <si>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</si>
  <si>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</si>
  <si>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</si>
  <si>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</si>
  <si>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</si>
  <si>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</si>
  <si>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</si>
  <si>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</si>
  <si>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</si>
  <si>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</si>
  <si>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</si>
  <si>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</si>
  <si>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</si>
  <si>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</si>
  <si>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</si>
  <si>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</si>
  <si>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</si>
  <si>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</si>
  <si>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</si>
  <si>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</si>
  <si>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</si>
  <si>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</si>
  <si>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</si>
  <si>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</si>
  <si>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</si>
  <si>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</si>
  <si>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</si>
  <si>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</si>
  <si>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</si>
  <si>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</si>
  <si>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</si>
  <si>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</si>
  <si>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</si>
  <si>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</si>
  <si>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</si>
  <si>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</si>
  <si>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</si>
  <si>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</si>
  <si>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</si>
  <si>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</si>
  <si>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</si>
  <si>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</si>
  <si>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</si>
  <si>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</si>
  <si>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</si>
  <si>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</si>
  <si>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</si>
  <si>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</si>
  <si>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</si>
  <si>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</si>
  <si>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</si>
  <si>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</si>
  <si>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</si>
  <si>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</si>
  <si>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</si>
  <si>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</si>
  <si>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</si>
  <si>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</si>
  <si>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</si>
  <si>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</si>
  <si>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</si>
  <si>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</si>
  <si>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</si>
  <si>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</si>
  <si>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</si>
  <si>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</si>
  <si>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</si>
  <si>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</si>
  <si>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</si>
  <si>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</si>
  <si>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</si>
  <si>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</si>
  <si>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</si>
  <si>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</si>
  <si>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</si>
  <si>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</si>
  <si>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</si>
  <si>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</si>
  <si>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</si>
  <si>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</si>
  <si>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</si>
  <si>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</si>
  <si>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</si>
  <si>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</si>
  <si>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</si>
  <si>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</si>
  <si>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</si>
  <si>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</si>
  <si>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</si>
  <si>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</si>
  <si>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</si>
  <si>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</si>
  <si>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</si>
  <si>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</si>
  <si>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</si>
  <si>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</si>
  <si>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</si>
  <si>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</si>
  <si>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</si>
  <si>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</si>
  <si>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</si>
  <si>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</si>
  <si>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</si>
  <si>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</si>
  <si>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</si>
  <si>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</si>
  <si>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</si>
  <si>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</si>
  <si>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</si>
  <si>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</si>
  <si>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</si>
  <si>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</si>
  <si>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</si>
  <si>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</si>
  <si>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</si>
  <si>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</si>
  <si>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</si>
  <si>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</si>
  <si>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</si>
  <si>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</si>
  <si>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</si>
  <si>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</si>
  <si>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</si>
  <si>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</si>
  <si>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</si>
  <si>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</si>
  <si>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</si>
  <si>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</si>
  <si>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</si>
  <si>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</si>
  <si>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</si>
  <si>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</si>
  <si>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</si>
  <si>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</si>
  <si>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</si>
  <si>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</si>
  <si>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</si>
  <si>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</si>
  <si>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</si>
  <si>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</si>
  <si>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</si>
  <si>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</si>
  <si>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</si>
  <si>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</si>
  <si>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</si>
  <si>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</si>
  <si>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</si>
  <si>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</si>
  <si>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</si>
  <si>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</si>
  <si>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</si>
  <si>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</si>
  <si>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</si>
  <si>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</si>
  <si>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</si>
  <si>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</si>
  <si>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</si>
  <si>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</si>
  <si>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</si>
  <si>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</si>
  <si>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</si>
  <si>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</si>
  <si>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</si>
  <si>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</si>
  <si>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</si>
  <si>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</si>
  <si>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</si>
  <si>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</si>
  <si>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</si>
  <si>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</si>
  <si>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</si>
  <si>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</si>
  <si>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</si>
  <si>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</si>
  <si>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</si>
  <si>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</si>
  <si>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</si>
  <si>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</si>
  <si>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</si>
  <si>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</si>
  <si>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</si>
  <si>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</si>
  <si>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</si>
  <si>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</si>
  <si>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</si>
  <si>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</si>
  <si>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</si>
  <si>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</si>
  <si>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</si>
  <si>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</si>
  <si>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</si>
  <si>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</si>
  <si>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</si>
  <si>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</si>
  <si>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</si>
  <si>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</si>
  <si>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</si>
  <si>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</si>
  <si>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</si>
  <si>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</si>
  <si>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</si>
  <si>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</si>
  <si>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</si>
  <si>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</si>
  <si>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</si>
  <si>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</si>
  <si>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</si>
  <si>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</si>
  <si>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</si>
  <si>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</si>
  <si>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</si>
  <si>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</si>
  <si>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</si>
  <si>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</si>
  <si>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</si>
  <si>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</si>
  <si>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</si>
  <si>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</si>
  <si>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</si>
  <si>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</si>
  <si>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</si>
  <si>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</si>
  <si>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</si>
  <si>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</si>
  <si>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</si>
  <si>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</si>
  <si>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</si>
  <si>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</si>
  <si>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</si>
  <si>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</si>
  <si>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</si>
  <si>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</si>
  <si>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</si>
  <si>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</si>
  <si>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</si>
  <si>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</si>
  <si>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</si>
  <si>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</si>
  <si>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</si>
  <si>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</si>
  <si>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</si>
  <si>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</si>
  <si>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</si>
  <si>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</si>
  <si>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</si>
  <si>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</si>
  <si>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</si>
  <si>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</si>
  <si>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</si>
  <si>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</si>
  <si>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</si>
  <si>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</si>
  <si>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</si>
  <si>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</si>
  <si>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</si>
  <si>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</si>
  <si>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</si>
  <si>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</si>
  <si>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</si>
  <si>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</si>
  <si>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</si>
  <si>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</si>
  <si>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</si>
  <si>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</si>
  <si>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</si>
  <si>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</si>
  <si>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</si>
  <si>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</si>
  <si>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</si>
  <si>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</si>
  <si>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</si>
  <si>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</si>
  <si>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</si>
  <si>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</si>
  <si>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</si>
  <si>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</si>
  <si>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</si>
  <si>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</si>
  <si>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</si>
  <si>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</si>
  <si>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</si>
  <si>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</si>
  <si>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</si>
  <si>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</si>
  <si>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</si>
  <si>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</si>
  <si>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</si>
  <si>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</si>
  <si>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</si>
  <si>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</si>
  <si>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</si>
  <si>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</si>
  <si>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</si>
  <si>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</si>
  <si>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</si>
  <si>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</si>
  <si>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</si>
  <si>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</si>
  <si>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</si>
  <si>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</si>
  <si>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</si>
  <si>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</si>
  <si>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</si>
  <si>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</si>
  <si>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</si>
  <si>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</si>
  <si>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</si>
  <si>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</si>
  <si>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</si>
  <si>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</si>
  <si>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</si>
  <si>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</si>
  <si>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</si>
  <si>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</si>
  <si>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</si>
  <si>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</si>
  <si>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</si>
  <si>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</si>
  <si>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</si>
  <si>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</si>
  <si>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</si>
  <si>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</si>
  <si>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</si>
  <si>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</si>
  <si>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</si>
  <si>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</si>
  <si>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</si>
  <si>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</si>
  <si>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</si>
  <si>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</si>
  <si>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</si>
  <si>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</si>
  <si>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</si>
  <si>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</si>
  <si>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</si>
  <si>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</si>
  <si>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</si>
  <si>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</si>
  <si>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</si>
  <si>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</si>
  <si>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</si>
  <si>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</si>
  <si>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</si>
  <si>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</si>
  <si>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</si>
  <si>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</si>
  <si>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</si>
  <si>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</si>
  <si>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</si>
  <si>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</si>
  <si>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</si>
  <si>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</si>
  <si>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</si>
  <si>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</si>
  <si>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</si>
  <si>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</si>
  <si>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</si>
  <si>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</si>
  <si>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</si>
  <si>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</si>
  <si>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</si>
  <si>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</si>
  <si>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</si>
  <si>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</si>
  <si>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</si>
  <si>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</si>
  <si>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</si>
  <si>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</si>
  <si>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</si>
  <si>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</si>
  <si>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</si>
  <si>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</si>
  <si>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</si>
  <si>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</si>
  <si>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</si>
  <si>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</si>
  <si>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</si>
  <si>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</si>
  <si>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</si>
  <si>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</si>
  <si>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</si>
  <si>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</si>
  <si>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</si>
  <si>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</si>
  <si>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</si>
  <si>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</si>
  <si>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</si>
  <si>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</si>
  <si>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</si>
  <si>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</si>
  <si>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</si>
  <si>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</si>
  <si>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</si>
  <si>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</si>
  <si>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</si>
  <si>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</si>
  <si>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</si>
  <si>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</si>
  <si>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</si>
  <si>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</si>
  <si>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</si>
  <si>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</si>
  <si>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</si>
  <si>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</si>
  <si>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</si>
  <si>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</si>
  <si>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</si>
  <si>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</si>
  <si>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</si>
  <si>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</si>
  <si>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</si>
  <si>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</si>
  <si>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</si>
  <si>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</si>
  <si>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</si>
  <si>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</si>
  <si>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</si>
  <si>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</si>
  <si>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</si>
  <si>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</si>
  <si>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</si>
  <si>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</si>
  <si>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</si>
  <si>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</si>
  <si>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</si>
  <si>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</si>
  <si>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</si>
  <si>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</si>
  <si>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</si>
  <si>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</si>
  <si>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</si>
  <si>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</si>
  <si>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</si>
  <si>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</si>
  <si>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</si>
  <si>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</si>
  <si>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</si>
  <si>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</si>
  <si>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</si>
  <si>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</si>
  <si>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</si>
  <si>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</si>
  <si>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</si>
  <si>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</si>
  <si>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</si>
  <si>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</si>
  <si>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</si>
  <si>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</si>
  <si>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</si>
  <si>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</si>
  <si>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</si>
  <si>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</si>
  <si>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</si>
  <si>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</si>
  <si>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</si>
  <si>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</si>
  <si>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</si>
  <si>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</si>
  <si>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</si>
  <si>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</si>
  <si>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</si>
  <si>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</si>
  <si>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</si>
  <si>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</si>
  <si>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</si>
  <si>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</si>
  <si>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</si>
  <si>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</si>
  <si>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</si>
  <si>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</si>
  <si>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</si>
  <si>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</si>
  <si>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</si>
  <si>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</si>
  <si>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</si>
  <si>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</si>
  <si>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</si>
  <si>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</si>
  <si>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</si>
  <si>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</si>
  <si>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</si>
  <si>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</si>
  <si>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</si>
  <si>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</si>
  <si>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</si>
  <si>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</si>
  <si>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</si>
  <si>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</si>
  <si>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</si>
  <si>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</si>
  <si>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</si>
  <si>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</si>
  <si>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</si>
  <si>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</si>
  <si>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</si>
  <si>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</si>
  <si>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</si>
  <si>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</si>
  <si>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</si>
  <si>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</si>
  <si>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</si>
  <si>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</si>
  <si>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</si>
  <si>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</si>
  <si>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</si>
  <si>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</si>
  <si>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</si>
  <si>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</si>
  <si>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</si>
  <si>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</si>
  <si>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</si>
  <si>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</si>
  <si>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</si>
  <si>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</si>
  <si>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</si>
  <si>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</si>
  <si>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</si>
  <si>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</si>
  <si>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</si>
  <si>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</si>
  <si>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</si>
  <si>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</si>
  <si>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</si>
  <si>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</si>
  <si>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</si>
  <si>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</si>
  <si>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</si>
  <si>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</si>
  <si>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</si>
  <si>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</si>
  <si>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</si>
  <si>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</si>
  <si>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</si>
  <si>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</si>
  <si>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</si>
  <si>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</si>
  <si>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</si>
  <si>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</si>
  <si>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</si>
  <si>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</si>
  <si>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</si>
  <si>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</si>
  <si>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</si>
  <si>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</si>
  <si>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</si>
  <si>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</si>
  <si>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</si>
  <si>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</si>
  <si>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</si>
  <si>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</si>
  <si>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</si>
  <si>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</si>
  <si>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</si>
  <si>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</si>
  <si>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</si>
  <si>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</si>
  <si>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</si>
  <si>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</si>
  <si>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</si>
  <si>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</si>
  <si>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</si>
  <si>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</si>
  <si>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</si>
  <si>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</si>
  <si>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</si>
  <si>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</si>
  <si>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</si>
  <si>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</si>
  <si>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</si>
  <si>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</si>
  <si>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</si>
  <si>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</si>
  <si>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</si>
  <si>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</si>
  <si>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</si>
  <si>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</si>
  <si>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</si>
  <si>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</si>
  <si>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</si>
  <si>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</si>
  <si>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</si>
  <si>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</si>
  <si>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</si>
  <si>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</si>
  <si>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</si>
  <si>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</si>
  <si>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</si>
  <si>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</si>
  <si>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</si>
  <si>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</si>
  <si>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</si>
  <si>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</si>
  <si>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</si>
  <si>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</si>
  <si>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</si>
  <si>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</si>
  <si>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</si>
  <si>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</si>
  <si>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</si>
  <si>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</si>
  <si>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</si>
  <si>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</si>
  <si>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</si>
  <si>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</si>
  <si>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</si>
  <si>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</si>
  <si>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</si>
  <si>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</si>
  <si>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</si>
  <si>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</si>
  <si>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</si>
  <si>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</si>
  <si>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</si>
  <si>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</si>
  <si>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</si>
  <si>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</si>
  <si>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</si>
  <si>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</si>
  <si>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</si>
  <si>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</si>
  <si>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</si>
  <si>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</si>
  <si>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</si>
  <si>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</si>
  <si>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</si>
  <si>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</si>
  <si>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</si>
  <si>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</si>
  <si>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</si>
  <si>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</si>
  <si>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</si>
  <si>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</si>
  <si>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</si>
  <si>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</si>
  <si>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</si>
  <si>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</si>
  <si>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</si>
  <si>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</si>
  <si>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</si>
  <si>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</si>
  <si>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</si>
  <si>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</si>
  <si>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</si>
  <si>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</si>
  <si>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</si>
  <si>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</si>
  <si>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</si>
  <si>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</si>
  <si>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</si>
  <si>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</si>
  <si>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</si>
  <si>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</si>
  <si>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</si>
  <si>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</si>
  <si>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</si>
  <si>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</si>
  <si>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</si>
  <si>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</si>
  <si>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</si>
  <si>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</si>
  <si>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</si>
  <si>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</si>
  <si>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</si>
  <si>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</si>
  <si>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</si>
  <si>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</si>
  <si>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</si>
  <si>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</si>
  <si>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</si>
  <si>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</si>
  <si>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</si>
  <si>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</si>
  <si>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</si>
  <si>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</si>
  <si>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</si>
  <si>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</si>
  <si>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</si>
  <si>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</si>
  <si>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</si>
  <si>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</si>
  <si>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</si>
  <si>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</si>
  <si>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</si>
  <si>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</si>
  <si>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</si>
  <si>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</si>
  <si>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</si>
  <si>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</si>
  <si>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</si>
  <si>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</si>
  <si>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</si>
  <si>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</si>
  <si>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</si>
  <si>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</si>
  <si>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</si>
  <si>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</si>
  <si>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</si>
  <si>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</si>
  <si>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</si>
  <si>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</si>
  <si>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</si>
  <si>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</si>
  <si>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</si>
  <si>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</si>
  <si>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</si>
  <si>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</si>
  <si>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</si>
  <si>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</si>
  <si>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</si>
  <si>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</si>
  <si>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</si>
  <si>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</si>
  <si>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</si>
  <si>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</si>
  <si>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</si>
  <si>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</si>
  <si>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</si>
  <si>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</si>
  <si>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</si>
  <si>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</si>
  <si>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</si>
  <si>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</si>
  <si>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</si>
  <si>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</si>
  <si>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</si>
  <si>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</si>
  <si>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</si>
  <si>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</si>
  <si>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</si>
  <si>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</si>
  <si>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</si>
  <si>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</si>
  <si>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</si>
  <si>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</si>
  <si>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</si>
  <si>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</si>
  <si>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</si>
  <si>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</si>
  <si>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</si>
  <si>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</si>
  <si>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</si>
  <si>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</si>
  <si>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</si>
  <si>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</si>
  <si>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</si>
  <si>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</si>
  <si>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</si>
  <si>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</si>
  <si>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</si>
  <si>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</si>
  <si>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</si>
  <si>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</si>
  <si>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</si>
  <si>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</si>
  <si>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</si>
  <si>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</si>
  <si>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</si>
  <si>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</si>
  <si>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</si>
  <si>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</si>
  <si>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</si>
  <si>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</si>
  <si>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</si>
  <si>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</si>
  <si>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</si>
  <si>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</si>
  <si>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</si>
  <si>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</si>
  <si>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</si>
  <si>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</si>
  <si>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</si>
  <si>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</si>
  <si>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</si>
  <si>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</si>
  <si>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</si>
  <si>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</si>
  <si>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</si>
  <si>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</si>
  <si>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</si>
  <si>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</si>
  <si>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</si>
  <si>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</si>
  <si>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</si>
  <si>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</si>
  <si>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</si>
  <si>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</si>
  <si>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</si>
  <si>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</si>
  <si>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</si>
  <si>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</si>
  <si>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</si>
  <si>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</si>
  <si>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</si>
  <si>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</si>
  <si>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</si>
  <si>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</si>
  <si>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</si>
  <si>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</si>
  <si>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</si>
  <si>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</si>
  <si>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</si>
  <si>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</si>
  <si>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</si>
  <si>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</si>
  <si>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</si>
  <si>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</si>
  <si>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</si>
  <si>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</si>
  <si>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</si>
  <si>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</si>
  <si>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</si>
  <si>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</si>
  <si>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</si>
  <si>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</si>
  <si>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</si>
  <si>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</si>
  <si>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</si>
  <si>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</si>
  <si>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</si>
  <si>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</si>
  <si>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</si>
  <si>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</si>
  <si>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</si>
  <si>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</si>
  <si>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</si>
  <si>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</si>
  <si>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</si>
  <si>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</si>
  <si>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</si>
  <si>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</si>
  <si>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</si>
  <si>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</si>
  <si>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</si>
  <si>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</si>
  <si>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</si>
  <si>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</si>
  <si>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</si>
  <si>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</si>
  <si>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</si>
  <si>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</si>
  <si>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</si>
  <si>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</si>
  <si>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</si>
  <si>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</si>
  <si>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</si>
  <si>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</si>
  <si>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</si>
  <si>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</si>
  <si>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</si>
  <si>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</si>
  <si>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</si>
  <si>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</si>
  <si>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</si>
  <si>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</si>
  <si>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</si>
  <si>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</si>
  <si>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</si>
  <si>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</si>
  <si>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</si>
  <si>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</si>
  <si>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</si>
  <si>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</si>
  <si>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</si>
  <si>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</si>
  <si>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</si>
  <si>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</si>
  <si>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</si>
  <si>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</si>
  <si>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</si>
  <si>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</si>
  <si>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</si>
  <si>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</si>
  <si>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</si>
  <si>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</si>
  <si>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</si>
  <si>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</si>
  <si>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</si>
  <si>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</si>
  <si>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</si>
  <si>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</si>
  <si>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</si>
  <si>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</si>
  <si>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</si>
  <si>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</si>
  <si>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</si>
  <si>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</si>
  <si>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</si>
  <si>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</si>
  <si>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</si>
  <si>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</si>
  <si>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</si>
  <si>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</si>
  <si>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</si>
  <si>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</si>
  <si>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</si>
  <si>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</si>
  <si>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</si>
  <si>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</si>
  <si>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</si>
  <si>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</si>
  <si>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</si>
  <si>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</si>
  <si>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</si>
  <si>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</si>
  <si>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</si>
  <si>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</si>
  <si>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</si>
  <si>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</si>
  <si>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</si>
  <si>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</si>
  <si>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</si>
  <si>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</si>
  <si>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</si>
  <si>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</si>
  <si>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</si>
  <si>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</si>
  <si>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</si>
  <si>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</si>
  <si>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</si>
  <si>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</si>
  <si>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</si>
  <si>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</si>
  <si>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</si>
  <si>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</si>
  <si>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</si>
  <si>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</si>
  <si>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</si>
  <si>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</si>
  <si>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</si>
  <si>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</si>
  <si>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</si>
  <si>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</si>
  <si>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</si>
  <si>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</si>
  <si>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</si>
  <si>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</si>
  <si>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</si>
  <si>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</si>
  <si>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</si>
  <si>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</si>
  <si>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</si>
  <si>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</si>
  <si>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</si>
  <si>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</si>
  <si>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</si>
  <si>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</si>
  <si>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</si>
  <si>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</si>
  <si>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</si>
  <si>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</si>
  <si>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</si>
  <si>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</si>
  <si>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</si>
  <si>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</si>
  <si>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</si>
  <si>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</si>
  <si>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</si>
  <si>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</si>
  <si>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</si>
  <si>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</si>
  <si>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</si>
  <si>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</si>
  <si>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</si>
  <si>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</si>
  <si>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</si>
  <si>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</si>
  <si>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</si>
  <si>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</si>
  <si>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</si>
  <si>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</si>
  <si>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</si>
  <si>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</si>
  <si>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</si>
  <si>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</si>
  <si>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</si>
  <si>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</si>
  <si>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</si>
  <si>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</si>
  <si>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</si>
  <si>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</si>
  <si>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</si>
  <si>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</si>
  <si>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</si>
  <si>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</si>
  <si>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</si>
  <si>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</si>
  <si>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</si>
  <si>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</si>
  <si>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</si>
  <si>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</si>
  <si>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</si>
  <si>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</si>
  <si>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</si>
  <si>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</si>
  <si>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</si>
  <si>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</si>
  <si>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</si>
  <si>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</si>
  <si>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</si>
  <si>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</si>
  <si>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</si>
  <si>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</si>
  <si>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</si>
  <si>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</si>
  <si>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</si>
  <si>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</si>
  <si>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</si>
  <si>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</si>
  <si>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</si>
  <si>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</si>
  <si>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</si>
  <si>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</si>
  <si>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</si>
  <si>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</si>
  <si>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</si>
  <si>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</si>
  <si>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</si>
  <si>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</si>
  <si>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</si>
  <si>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</si>
  <si>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</si>
  <si>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</si>
  <si>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</si>
  <si>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</si>
  <si>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</si>
  <si>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</si>
  <si>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</si>
  <si>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</si>
  <si>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</si>
  <si>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</si>
  <si>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</si>
  <si>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</si>
  <si>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</si>
  <si>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</si>
  <si>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</si>
  <si>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</si>
  <si>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</si>
  <si>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</si>
  <si>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</si>
  <si>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</si>
  <si>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</si>
  <si>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</si>
  <si>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</si>
  <si>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</si>
  <si>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</si>
  <si>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</si>
  <si>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</si>
  <si>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</si>
  <si>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</si>
  <si>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</si>
  <si>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</si>
  <si>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</si>
  <si>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</si>
  <si>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</si>
  <si>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</si>
  <si>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</si>
  <si>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</si>
  <si>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</si>
  <si>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</si>
  <si>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</si>
  <si>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</si>
  <si>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</si>
  <si>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</si>
  <si>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</si>
  <si>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</si>
  <si>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</si>
  <si>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</si>
  <si>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</si>
  <si>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</si>
  <si>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</si>
  <si>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</si>
  <si>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</si>
  <si>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</si>
  <si>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</si>
  <si>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</si>
  <si>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</si>
  <si>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</si>
  <si>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</si>
  <si>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</si>
  <si>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</si>
  <si>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</si>
  <si>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</si>
  <si>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</si>
  <si>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</si>
  <si>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</si>
  <si>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</si>
  <si>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</si>
  <si>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</si>
  <si>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</si>
  <si>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</si>
  <si>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</si>
  <si>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</si>
  <si>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</si>
  <si>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</si>
  <si>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</si>
  <si>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</si>
  <si>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</si>
  <si>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</si>
  <si>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</si>
  <si>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</si>
  <si>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</si>
  <si>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</si>
  <si>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</si>
  <si>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</si>
  <si>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</si>
  <si>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</si>
  <si>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</si>
  <si>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</si>
  <si>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</si>
  <si>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</si>
  <si>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</si>
  <si>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</si>
  <si>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</si>
  <si>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</si>
  <si>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</si>
  <si>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</si>
  <si>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</si>
  <si>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</si>
  <si>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</si>
  <si>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</si>
  <si>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</si>
  <si>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</si>
  <si>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</si>
  <si>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</si>
  <si>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</si>
  <si>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</si>
  <si>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</si>
  <si>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</si>
  <si>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</si>
  <si>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</si>
  <si>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</si>
  <si>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</si>
  <si>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</si>
  <si>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</si>
  <si>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</si>
  <si>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</si>
  <si>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</si>
  <si>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</si>
  <si>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</si>
  <si>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</si>
  <si>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</si>
  <si>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</si>
  <si>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</si>
  <si>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</si>
  <si>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</si>
  <si>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</si>
  <si>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</si>
  <si>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</si>
  <si>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</si>
  <si>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</si>
  <si>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</si>
  <si>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</si>
  <si>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</si>
  <si>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</si>
  <si>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</si>
  <si>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</si>
  <si>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</si>
  <si>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</si>
  <si>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</si>
  <si>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</si>
  <si>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</si>
  <si>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</si>
  <si>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</si>
  <si>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</si>
  <si>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</si>
  <si>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</si>
  <si>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</si>
  <si>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</si>
  <si>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</si>
  <si>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</si>
  <si>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</si>
  <si>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</si>
  <si>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</si>
  <si>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</si>
  <si>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</si>
  <si>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</si>
  <si>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</si>
  <si>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</si>
  <si>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</si>
  <si>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</si>
  <si>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</si>
  <si>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</si>
  <si>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</si>
  <si>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</si>
  <si>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</si>
  <si>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</si>
  <si>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</si>
  <si>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</si>
  <si>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</si>
  <si>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</si>
  <si>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</si>
  <si>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</si>
  <si>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</si>
  <si>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</si>
  <si>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</si>
  <si>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</si>
  <si>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</si>
  <si>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</si>
  <si>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</si>
  <si>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</si>
  <si>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</si>
  <si>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</si>
  <si>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</si>
  <si>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</si>
  <si>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</si>
  <si>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</si>
  <si>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</si>
  <si>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</si>
  <si>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</si>
  <si>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</si>
  <si>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</si>
  <si>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</si>
  <si>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</si>
  <si>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</si>
  <si>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</si>
  <si>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</si>
  <si>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</si>
  <si>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</si>
  <si>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</si>
  <si>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</si>
  <si>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</si>
  <si>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</si>
  <si>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</si>
  <si>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</si>
  <si>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</si>
  <si>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</si>
  <si>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</si>
  <si>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</si>
  <si>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</si>
  <si>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</si>
  <si>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</si>
  <si>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</si>
  <si>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</si>
  <si>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</si>
  <si>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</si>
  <si>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</si>
  <si>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</si>
  <si>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</si>
  <si>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</si>
  <si>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</si>
  <si>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</si>
  <si>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</si>
  <si>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</si>
  <si>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</si>
  <si>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</si>
  <si>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</si>
  <si>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</si>
  <si>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</si>
  <si>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</si>
  <si>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</si>
  <si>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</si>
  <si>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</si>
  <si>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</si>
  <si>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</si>
  <si>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</si>
  <si>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</si>
  <si>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</si>
  <si>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</si>
  <si>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</si>
  <si>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</si>
  <si>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</si>
  <si>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</si>
  <si>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</si>
  <si>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</si>
  <si>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</si>
  <si>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</si>
  <si>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</si>
  <si>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</si>
  <si>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</si>
  <si>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</si>
  <si>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</si>
  <si>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</si>
  <si>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</si>
  <si>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</si>
  <si>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</si>
  <si>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</si>
  <si>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</si>
  <si>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</si>
  <si>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</si>
  <si>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</si>
  <si>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</si>
  <si>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</si>
  <si>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</si>
  <si>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</si>
  <si>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</si>
  <si>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</si>
  <si>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</si>
  <si>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</si>
  <si>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</si>
  <si>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</si>
  <si>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</si>
  <si>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</si>
  <si>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</si>
  <si>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</si>
  <si>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</si>
  <si>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</si>
  <si>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</si>
  <si>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</si>
  <si>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</si>
  <si>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</si>
  <si>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</si>
  <si>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</si>
  <si>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</si>
  <si>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</si>
  <si>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</si>
  <si>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</si>
  <si>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</si>
  <si>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</si>
  <si>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</si>
  <si>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</si>
  <si>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</si>
  <si>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</si>
  <si>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</si>
  <si>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</si>
  <si>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</si>
  <si>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</si>
  <si>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</si>
  <si>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</si>
  <si>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</si>
  <si>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</si>
  <si>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</si>
  <si>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</si>
  <si>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</si>
  <si>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</si>
  <si>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</si>
  <si>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</si>
  <si>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</si>
  <si>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</si>
  <si>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</si>
  <si>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</si>
  <si>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</si>
  <si>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</si>
  <si>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</si>
  <si>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</si>
  <si>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</si>
  <si>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</si>
  <si>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</si>
  <si>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</si>
  <si>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</si>
  <si>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</si>
  <si>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</si>
  <si>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</si>
  <si>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</si>
  <si>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</si>
  <si>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</si>
  <si>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</si>
  <si>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</si>
  <si>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</si>
  <si>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</si>
  <si>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</si>
  <si>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</si>
  <si>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</si>
  <si>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</si>
  <si>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</si>
  <si>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</si>
  <si>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</si>
  <si>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</si>
  <si>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</si>
  <si>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</si>
  <si>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</si>
  <si>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</si>
  <si>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</si>
  <si>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</si>
  <si>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</si>
  <si>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</si>
  <si>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</si>
  <si>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</si>
  <si>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</si>
  <si>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</si>
  <si>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</si>
  <si>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</si>
  <si>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</si>
  <si>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</si>
  <si>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</si>
  <si>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</si>
  <si>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</si>
  <si>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</si>
  <si>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</si>
  <si>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</si>
  <si>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</si>
  <si>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</si>
  <si>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</si>
  <si>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</si>
  <si>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</si>
  <si>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</si>
  <si>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</si>
  <si>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</si>
  <si>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</si>
  <si>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</si>
  <si>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</si>
  <si>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</si>
  <si>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</si>
  <si>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</si>
  <si>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</si>
  <si>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</si>
  <si>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</si>
  <si>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</si>
  <si>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</si>
  <si>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</si>
  <si>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</si>
  <si>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</si>
  <si>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</si>
  <si>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</si>
  <si>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</si>
  <si>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</si>
  <si>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</si>
  <si>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</si>
  <si>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</si>
  <si>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</si>
  <si>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</si>
  <si>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</si>
  <si>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</si>
  <si>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</si>
  <si>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</si>
  <si>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</si>
  <si>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</si>
  <si>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</si>
  <si>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</si>
  <si>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</si>
  <si>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</si>
  <si>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</si>
  <si>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</si>
  <si>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</si>
  <si>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</si>
  <si>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</si>
  <si>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</si>
  <si>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</si>
  <si>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</si>
  <si>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</si>
  <si>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</si>
  <si>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</si>
  <si>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</si>
  <si>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</si>
  <si>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</si>
  <si>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</si>
  <si>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</si>
  <si>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</si>
  <si>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</si>
  <si>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</si>
  <si>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</si>
  <si>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</si>
  <si>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</si>
  <si>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</si>
  <si>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</si>
  <si>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</si>
  <si>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</si>
  <si>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</si>
  <si>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</si>
  <si>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</si>
  <si>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</si>
  <si>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</si>
  <si>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</si>
  <si>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</si>
  <si>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</si>
  <si>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</si>
  <si>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</si>
  <si>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</si>
  <si>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</si>
  <si>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</si>
  <si>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</si>
  <si>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</si>
  <si>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</si>
  <si>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</si>
  <si>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</si>
  <si>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</si>
  <si>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</si>
  <si>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</si>
  <si>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</si>
  <si>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</si>
  <si>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</si>
  <si>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</si>
  <si>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</si>
  <si>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</si>
  <si>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</si>
  <si>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</si>
  <si>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</si>
  <si>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</si>
  <si>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</si>
  <si>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</si>
  <si>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</si>
  <si>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</si>
  <si>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</si>
  <si>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</si>
  <si>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</si>
  <si>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</si>
  <si>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</si>
  <si>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</si>
  <si>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</si>
  <si>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</si>
  <si>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</si>
  <si>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</si>
  <si>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</si>
  <si>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</si>
  <si>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</si>
  <si>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</si>
  <si>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</si>
  <si>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</si>
  <si>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</si>
  <si>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</si>
  <si>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</si>
  <si>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</si>
  <si>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</si>
  <si>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</si>
  <si>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</si>
  <si>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</si>
  <si>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</si>
  <si>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</si>
  <si>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</si>
  <si>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</si>
  <si>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</si>
  <si>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</si>
  <si>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</si>
  <si>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</si>
  <si>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</si>
  <si>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</si>
  <si>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</si>
  <si>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</si>
  <si>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</si>
  <si>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</si>
  <si>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</si>
  <si>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</si>
  <si>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</si>
  <si>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</si>
  <si>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</si>
  <si>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</si>
  <si>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</si>
  <si>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</si>
  <si>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</si>
  <si>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</si>
  <si>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</si>
  <si>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</si>
  <si>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</si>
  <si>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</si>
  <si>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</si>
  <si>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</si>
  <si>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</si>
  <si>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</si>
  <si>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</si>
  <si>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</si>
  <si>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</si>
  <si>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</si>
  <si>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</si>
  <si>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</si>
  <si>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</si>
  <si>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</si>
  <si>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</si>
  <si>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</si>
  <si>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</si>
  <si>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</si>
  <si>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</si>
  <si>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</si>
  <si>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</si>
  <si>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</si>
  <si>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</si>
  <si>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</si>
  <si>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</si>
  <si>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</si>
  <si>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</si>
  <si>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</si>
  <si>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</si>
  <si>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</si>
  <si>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</si>
  <si>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</si>
  <si>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</si>
  <si>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</si>
  <si>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</si>
  <si>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</si>
  <si>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</si>
  <si>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</si>
  <si>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</si>
  <si>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</si>
  <si>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</si>
  <si>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</si>
  <si>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</si>
  <si>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</si>
  <si>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</si>
  <si>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</si>
  <si>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</si>
  <si>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</si>
  <si>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</si>
  <si>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</si>
  <si>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</si>
  <si>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</si>
  <si>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</si>
  <si>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</si>
  <si>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</si>
  <si>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</si>
  <si>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</si>
  <si>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</si>
  <si>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</si>
  <si>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</si>
  <si>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</si>
  <si>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</si>
  <si>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</si>
  <si>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</si>
  <si>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</si>
  <si>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</si>
  <si>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</si>
  <si>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</si>
  <si>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</si>
  <si>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</si>
  <si>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</si>
  <si>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</si>
  <si>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</si>
  <si>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</si>
  <si>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</si>
  <si>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</si>
  <si>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</si>
  <si>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</si>
  <si>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</si>
  <si>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</si>
  <si>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</si>
  <si>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</si>
  <si>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</si>
  <si>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</si>
  <si>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</si>
  <si>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</si>
  <si>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</si>
  <si>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</si>
  <si>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</si>
  <si>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</si>
  <si>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</si>
  <si>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</si>
  <si>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</si>
  <si>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</si>
  <si>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</si>
  <si>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</si>
  <si>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</si>
  <si>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</si>
  <si>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</si>
  <si>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</si>
  <si>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</si>
  <si>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</si>
  <si>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</si>
  <si>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</si>
  <si>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</si>
  <si>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</si>
  <si>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</si>
  <si>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</si>
  <si>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</si>
  <si>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</si>
  <si>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</si>
  <si>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</si>
  <si>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</si>
  <si>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</si>
  <si>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</si>
  <si>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</si>
  <si>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</si>
  <si>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</si>
  <si>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</si>
  <si>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</si>
  <si>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</si>
  <si>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</si>
  <si>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</si>
  <si>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</si>
  <si>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</si>
  <si>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</si>
  <si>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</si>
  <si>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</si>
  <si>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</si>
  <si>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</si>
  <si>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</si>
  <si>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</si>
  <si>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</si>
  <si>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</si>
  <si>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</si>
  <si>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</si>
  <si>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</si>
  <si>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</si>
  <si>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</si>
  <si>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</si>
  <si>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</si>
  <si>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</si>
  <si>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</si>
  <si>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</si>
  <si>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</si>
  <si>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</si>
  <si>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</si>
  <si>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</si>
  <si>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</si>
  <si>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</si>
  <si>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</si>
  <si>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</si>
  <si>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</si>
  <si>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</si>
  <si>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</si>
  <si>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</si>
  <si>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</si>
  <si>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</si>
  <si>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</si>
  <si>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</si>
  <si>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</si>
  <si>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</si>
  <si>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</si>
  <si>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</si>
  <si>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</si>
  <si>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</si>
  <si>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</si>
  <si>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</si>
  <si>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</si>
  <si>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</si>
  <si>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</si>
  <si>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</si>
  <si>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</si>
  <si>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</si>
  <si>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</si>
  <si>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</si>
  <si>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</si>
  <si>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</si>
  <si>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</si>
  <si>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</si>
  <si>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</si>
  <si>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</si>
  <si>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</si>
  <si>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</si>
  <si>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</si>
  <si>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</si>
  <si>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</si>
  <si>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</si>
  <si>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</si>
  <si>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</si>
  <si>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</si>
  <si>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</si>
  <si>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</si>
  <si>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</si>
  <si>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</si>
  <si>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</si>
  <si>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</si>
  <si>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</si>
  <si>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</si>
  <si>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</si>
  <si>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</si>
  <si>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</si>
  <si>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</si>
  <si>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</si>
  <si>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</si>
  <si>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</si>
  <si>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</si>
  <si>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</si>
  <si>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</si>
  <si>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</si>
  <si>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</si>
  <si>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</si>
  <si>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</si>
  <si>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</si>
  <si>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</si>
  <si>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</si>
  <si>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</si>
  <si>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</si>
  <si>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</si>
  <si>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</si>
  <si>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</si>
  <si>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</si>
  <si>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</si>
  <si>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</si>
  <si>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</si>
  <si>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</si>
  <si>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</si>
  <si>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</si>
  <si>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</si>
  <si>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</si>
  <si>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</si>
  <si>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</si>
  <si>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</si>
  <si>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</si>
  <si>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</si>
  <si>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</si>
  <si>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</si>
  <si>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</si>
  <si>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</si>
  <si>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</si>
  <si>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</si>
  <si>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</si>
  <si>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</si>
  <si>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</si>
  <si>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</si>
  <si>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</si>
  <si>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</si>
  <si>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</si>
  <si>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</si>
  <si>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</si>
  <si>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</si>
  <si>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</si>
  <si>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</si>
  <si>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</si>
  <si>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</si>
  <si>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</si>
  <si>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</si>
  <si>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</si>
  <si>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</si>
  <si>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</si>
  <si>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</si>
  <si>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</si>
  <si>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</si>
  <si>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</si>
  <si>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</si>
  <si>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</si>
  <si>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</si>
  <si>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</si>
  <si>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</si>
  <si>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</si>
  <si>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</si>
  <si>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</si>
  <si>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</si>
  <si>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</si>
  <si>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</si>
  <si>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</si>
  <si>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</si>
  <si>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</si>
  <si>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</si>
  <si>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</si>
  <si>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</si>
  <si>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</si>
  <si>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</si>
  <si>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</si>
  <si>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</si>
  <si>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</si>
  <si>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</si>
  <si>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</si>
  <si>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</si>
  <si>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</si>
  <si>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</si>
  <si>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</si>
  <si>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</si>
  <si>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</si>
  <si>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</si>
  <si>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</si>
  <si>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</si>
  <si>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</si>
  <si>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</si>
  <si>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</si>
  <si>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</si>
  <si>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</si>
  <si>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</si>
  <si>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</si>
  <si>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</si>
  <si>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</si>
  <si>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</si>
  <si>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</si>
  <si>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</si>
  <si>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</si>
  <si>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</si>
  <si>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</si>
  <si>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</si>
  <si>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</si>
  <si>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</si>
  <si>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</si>
  <si>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</si>
  <si>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</si>
  <si>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</si>
  <si>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</si>
  <si>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</si>
  <si>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</si>
  <si>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</si>
  <si>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</si>
  <si>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</si>
  <si>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</si>
  <si>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</si>
  <si>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</si>
  <si>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</si>
  <si>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</si>
  <si>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</si>
  <si>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</si>
  <si>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</si>
  <si>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</si>
  <si>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</si>
  <si>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</si>
  <si>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</si>
  <si>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</si>
  <si>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</si>
  <si>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</si>
  <si>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</si>
  <si>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</si>
  <si>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</si>
  <si>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</si>
  <si>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</si>
  <si>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</si>
  <si>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</si>
  <si>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</si>
  <si>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</si>
  <si>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</si>
  <si>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</si>
  <si>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</si>
  <si>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</si>
  <si>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</si>
  <si>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</si>
  <si>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</si>
  <si>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</si>
  <si>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</si>
  <si>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</si>
  <si>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</si>
  <si>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</si>
  <si>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</si>
  <si>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</si>
  <si>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</si>
  <si>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</si>
  <si>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</si>
  <si>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</si>
  <si>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</si>
  <si>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</si>
  <si>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</si>
  <si>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</si>
  <si>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</si>
  <si>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</si>
  <si>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</si>
  <si>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</si>
  <si>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</si>
  <si>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</si>
  <si>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</si>
  <si>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</si>
  <si>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</si>
  <si>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</si>
  <si>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</si>
  <si>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</si>
  <si>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</si>
  <si>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</si>
  <si>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</si>
  <si>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</si>
  <si>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</si>
  <si>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</si>
  <si>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</si>
  <si>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</si>
  <si>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</si>
  <si>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</si>
  <si>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</si>
  <si>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</si>
  <si>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</si>
  <si>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</si>
  <si>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</si>
  <si>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</si>
  <si>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</si>
  <si>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</si>
  <si>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</si>
  <si>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</si>
  <si>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</si>
  <si>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</si>
  <si>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</si>
  <si>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</si>
  <si>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</si>
  <si>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</si>
  <si>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</si>
  <si>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</si>
  <si>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</si>
  <si>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</si>
  <si>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</si>
  <si>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</si>
  <si>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</si>
  <si>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</si>
  <si>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</si>
  <si>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</si>
  <si>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</si>
  <si>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</si>
  <si>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</si>
  <si>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</si>
  <si>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</si>
  <si>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</si>
  <si>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</si>
  <si>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</si>
  <si>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</si>
  <si>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</si>
  <si>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</si>
  <si>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</si>
  <si>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</si>
  <si>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</si>
  <si>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</si>
  <si>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</si>
  <si>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</si>
  <si>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</si>
  <si>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</si>
  <si>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</si>
  <si>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</si>
  <si>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</si>
  <si>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</si>
  <si>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</si>
  <si>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</si>
  <si>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</si>
  <si>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</si>
  <si>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</si>
  <si>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</si>
  <si>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</si>
  <si>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</si>
  <si>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</si>
  <si>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</si>
  <si>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</si>
  <si>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</si>
  <si>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</si>
  <si>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</si>
  <si>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</si>
  <si>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</si>
  <si>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</si>
  <si>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</si>
  <si>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</si>
  <si>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</si>
  <si>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</si>
  <si>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</si>
  <si>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</si>
  <si>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</si>
  <si>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</si>
  <si>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</si>
  <si>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</si>
  <si>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</si>
  <si>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</si>
  <si>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</si>
  <si>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</si>
  <si>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</si>
  <si>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</si>
  <si>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</si>
  <si>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</si>
  <si>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</si>
  <si>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</si>
  <si>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</si>
  <si>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</si>
  <si>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</si>
  <si>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</si>
  <si>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</si>
  <si>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</si>
  <si>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</si>
  <si>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</si>
  <si>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</si>
  <si>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</si>
  <si>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</si>
  <si>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</si>
  <si>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</si>
  <si>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</si>
  <si>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</si>
  <si>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</si>
  <si>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</si>
  <si>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</si>
  <si>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</si>
  <si>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</si>
  <si>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</si>
  <si>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</si>
  <si>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</si>
  <si>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</si>
  <si>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</si>
  <si>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</si>
  <si>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</si>
  <si>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</si>
  <si>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</si>
  <si>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</si>
  <si>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</si>
  <si>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</si>
  <si>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</si>
  <si>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</si>
  <si>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</si>
  <si>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</si>
  <si>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</si>
  <si>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</si>
  <si>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</si>
  <si>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</si>
  <si>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</si>
  <si>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</si>
  <si>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</si>
  <si>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</si>
  <si>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</si>
  <si>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</si>
  <si>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</si>
  <si>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</si>
  <si>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</si>
  <si>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</si>
  <si>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</si>
  <si>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</si>
  <si>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</si>
  <si>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</si>
  <si>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</si>
  <si>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</si>
  <si>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</si>
  <si>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</si>
  <si>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</si>
  <si>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</si>
  <si>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</si>
  <si>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</si>
  <si>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</si>
  <si>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</si>
  <si>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</si>
  <si>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</si>
  <si>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</si>
  <si>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</si>
  <si>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</si>
  <si>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</si>
  <si>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</si>
  <si>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</si>
  <si>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</si>
  <si>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</si>
  <si>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</si>
  <si>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</si>
  <si>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</si>
  <si>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</si>
  <si>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</si>
  <si>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</si>
  <si>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</si>
  <si>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</si>
  <si>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</si>
  <si>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</si>
  <si>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</si>
  <si>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</si>
  <si>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</si>
  <si>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</si>
  <si>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</si>
  <si>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</si>
  <si>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</si>
  <si>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</si>
  <si>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</si>
  <si>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</si>
  <si>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</si>
  <si>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</si>
  <si>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</si>
  <si>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</si>
  <si>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</si>
  <si>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</si>
  <si>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</si>
  <si>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</si>
  <si>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</si>
  <si>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</si>
  <si>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</si>
  <si>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</si>
  <si>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</si>
  <si>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</si>
  <si>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</si>
  <si>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</si>
  <si>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</si>
  <si>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</si>
  <si>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</si>
  <si>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</si>
  <si>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</si>
  <si>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</si>
  <si>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</si>
  <si>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</si>
  <si>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</si>
  <si>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</si>
  <si>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</si>
  <si>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</si>
  <si>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</si>
  <si>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</si>
  <si>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</si>
  <si>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</si>
  <si>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</si>
  <si>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</si>
  <si>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</si>
  <si>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</si>
  <si>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</si>
  <si>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</si>
  <si>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</si>
  <si>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</si>
  <si>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</si>
  <si>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</si>
  <si>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</si>
  <si>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</si>
  <si>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</si>
  <si>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</si>
  <si>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</si>
  <si>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</si>
  <si>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</si>
  <si>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</si>
  <si>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</si>
  <si>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</si>
  <si>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</si>
  <si>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</si>
  <si>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</si>
  <si>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</si>
  <si>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</si>
  <si>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</si>
  <si>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</si>
  <si>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</si>
  <si>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</si>
  <si>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</si>
  <si>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</si>
  <si>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</si>
  <si>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</si>
  <si>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</si>
  <si>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</si>
  <si>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</si>
  <si>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</si>
  <si>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</si>
  <si>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</si>
  <si>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</si>
  <si>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</si>
  <si>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</si>
  <si>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</si>
  <si>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</si>
  <si>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</si>
  <si>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</si>
  <si>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</si>
  <si>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</si>
  <si>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</si>
  <si>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</si>
  <si>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</si>
  <si>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</si>
  <si>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</si>
  <si>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</si>
  <si>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</si>
  <si>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</si>
  <si>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</si>
  <si>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</si>
  <si>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</si>
  <si>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</si>
  <si>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</si>
  <si>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</si>
  <si>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</si>
  <si>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</si>
  <si>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</si>
  <si>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</si>
  <si>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</si>
  <si>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</si>
  <si>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</si>
  <si>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</si>
  <si>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</si>
  <si>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</si>
  <si>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</si>
  <si>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</si>
  <si>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</si>
  <si>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</si>
  <si>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</si>
  <si>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</si>
  <si>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</si>
  <si>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</si>
  <si>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</si>
  <si>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</si>
  <si>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</si>
  <si>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</si>
  <si>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</si>
  <si>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</si>
  <si>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</si>
  <si>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</si>
  <si>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</si>
  <si>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</si>
  <si>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</si>
  <si>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</si>
  <si>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</si>
  <si>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</si>
  <si>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</si>
  <si>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</si>
  <si>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</si>
  <si>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</si>
  <si>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</si>
  <si>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</si>
  <si>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</si>
  <si>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</si>
  <si>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</si>
  <si>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</si>
  <si>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</si>
  <si>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</si>
  <si>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</si>
  <si>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</si>
  <si>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</si>
  <si>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</si>
  <si>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</si>
  <si>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</si>
  <si>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</si>
  <si>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</si>
  <si>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</si>
  <si>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</si>
  <si>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</si>
  <si>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</si>
  <si>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</si>
  <si>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</si>
  <si>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</si>
  <si>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</si>
  <si>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</si>
  <si>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</si>
  <si>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</si>
  <si>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</si>
  <si>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</si>
  <si>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</si>
  <si>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</si>
  <si>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</si>
  <si>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</si>
  <si>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</si>
  <si>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</si>
  <si>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</si>
  <si>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</si>
  <si>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</si>
  <si>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</si>
  <si>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</si>
  <si>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</si>
  <si>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</si>
  <si>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</si>
  <si>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</si>
  <si>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</si>
  <si>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</si>
  <si>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</si>
  <si>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</si>
  <si>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</si>
  <si>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</si>
  <si>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</si>
  <si>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</si>
  <si>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</si>
  <si>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</si>
  <si>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</si>
  <si>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</si>
  <si>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</si>
  <si>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</si>
  <si>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</si>
  <si>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</si>
  <si>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</si>
  <si>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</si>
  <si>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</si>
  <si>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</si>
  <si>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</si>
  <si>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</si>
  <si>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</si>
  <si>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</si>
  <si>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</si>
  <si>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</si>
  <si>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</si>
  <si>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</si>
  <si>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</si>
  <si>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</si>
  <si>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</si>
  <si>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</si>
  <si>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</si>
  <si>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</si>
  <si>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</si>
  <si>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</si>
  <si>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</si>
  <si>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</si>
  <si>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</si>
  <si>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</si>
  <si>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</si>
  <si>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</si>
  <si>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</si>
  <si>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</si>
  <si>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</si>
  <si>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</si>
  <si>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</si>
  <si>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</si>
  <si>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</si>
  <si>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</si>
  <si>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</si>
  <si>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</si>
  <si>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</si>
  <si>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</si>
  <si>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</si>
  <si>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</si>
  <si>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</si>
  <si>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</si>
  <si>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</si>
  <si>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</si>
  <si>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</si>
  <si>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</si>
  <si>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</si>
  <si>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</si>
  <si>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</si>
  <si>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</si>
  <si>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</si>
  <si>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</si>
  <si>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</si>
  <si>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</si>
  <si>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</si>
  <si>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</si>
  <si>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</si>
  <si>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</si>
  <si>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</si>
  <si>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</si>
  <si>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</si>
  <si>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</si>
  <si>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</si>
  <si>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</si>
  <si>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</si>
  <si>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</si>
  <si>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</si>
  <si>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</si>
  <si>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</si>
  <si>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</si>
  <si>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</si>
  <si>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</si>
  <si>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</si>
  <si>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</si>
  <si>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</si>
  <si>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</si>
  <si>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</si>
  <si>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</si>
  <si>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</si>
  <si>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</si>
  <si>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</si>
  <si>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</si>
  <si>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</si>
  <si>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</si>
  <si>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</si>
  <si>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</si>
  <si>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</si>
  <si>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</si>
  <si>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</si>
  <si>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</si>
  <si>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</si>
  <si>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</si>
  <si>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</si>
  <si>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</si>
  <si>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</si>
  <si>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</si>
  <si>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</si>
  <si>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</si>
  <si>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</si>
  <si>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</si>
  <si>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</si>
  <si>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</si>
  <si>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</si>
  <si>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</si>
  <si>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</si>
  <si>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</si>
  <si>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</si>
  <si>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</si>
  <si>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</si>
  <si>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</si>
  <si>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</si>
  <si>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</si>
  <si>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</si>
  <si>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</si>
  <si>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</si>
  <si>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</si>
  <si>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</si>
  <si>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</si>
  <si>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</si>
  <si>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</si>
  <si>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</si>
  <si>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</si>
  <si>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</si>
  <si>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</si>
  <si>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</si>
  <si>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</si>
  <si>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</si>
  <si>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</si>
  <si>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</si>
  <si>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</si>
  <si>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</si>
  <si>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</si>
  <si>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</si>
  <si>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</si>
  <si>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</si>
  <si>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</si>
  <si>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</si>
  <si>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</si>
  <si>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</si>
  <si>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</si>
  <si>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</si>
  <si>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</si>
  <si>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</si>
  <si>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</si>
  <si>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</si>
  <si>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</si>
  <si>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</si>
  <si>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</si>
  <si>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</si>
  <si>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</si>
  <si>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</si>
  <si>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</si>
  <si>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</si>
  <si>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</si>
  <si>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</si>
  <si>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</si>
  <si>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</si>
  <si>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</si>
  <si>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</si>
  <si>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</si>
  <si>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</si>
  <si>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</si>
  <si>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</si>
  <si>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</si>
  <si>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</si>
  <si>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</si>
  <si>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</si>
  <si>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</si>
  <si>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</si>
  <si>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</si>
  <si>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</si>
  <si>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</si>
  <si>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</si>
  <si>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</si>
  <si>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</si>
  <si>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</si>
  <si>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</si>
  <si>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</si>
  <si>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</si>
  <si>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</si>
  <si>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</si>
  <si>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</si>
  <si>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</si>
  <si>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</si>
  <si>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</si>
  <si>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</si>
  <si>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</si>
  <si>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</si>
  <si>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</si>
  <si>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</si>
  <si>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</si>
  <si>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</si>
  <si>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</si>
  <si>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</si>
  <si>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</si>
  <si>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</si>
  <si>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</si>
  <si>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</si>
  <si>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</si>
  <si>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</si>
  <si>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</si>
  <si>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</si>
  <si>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</si>
  <si>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</si>
  <si>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</si>
  <si>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</si>
  <si>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</si>
  <si>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</si>
  <si>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</si>
  <si>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</si>
  <si>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</si>
  <si>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</si>
  <si>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</si>
  <si>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</si>
  <si>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</si>
  <si>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</si>
  <si>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</si>
  <si>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</si>
  <si>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</si>
  <si>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</si>
  <si>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</si>
  <si>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</si>
  <si>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</si>
  <si>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</si>
  <si>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</si>
  <si>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</si>
  <si>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</si>
  <si>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</si>
  <si>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</si>
  <si>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</si>
  <si>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</si>
  <si>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</si>
  <si>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</si>
  <si>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</si>
  <si>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</si>
  <si>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</si>
  <si>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</si>
  <si>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</si>
  <si>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</si>
  <si>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</si>
  <si>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</si>
  <si>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</si>
  <si>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</si>
  <si>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</si>
  <si>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</si>
  <si>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</si>
  <si>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</si>
  <si>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</si>
  <si>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</si>
  <si>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</si>
  <si>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</si>
  <si>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</si>
  <si>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</si>
  <si>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</si>
  <si>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</si>
  <si>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</si>
  <si>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</si>
  <si>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</si>
  <si>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</si>
  <si>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</si>
  <si>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</si>
  <si>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</si>
  <si>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</si>
  <si>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</si>
  <si>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</si>
  <si>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</si>
  <si>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</si>
  <si>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</si>
  <si>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</si>
  <si>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</si>
  <si>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</si>
  <si>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</si>
  <si>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</si>
  <si>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</si>
  <si>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</si>
  <si>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</si>
  <si>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</si>
  <si>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</si>
  <si>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</si>
  <si>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</si>
  <si>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</si>
  <si>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</si>
  <si>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</si>
  <si>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</si>
  <si>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</si>
  <si>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</si>
  <si>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</si>
  <si>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</si>
  <si>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</si>
  <si>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</si>
  <si>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</si>
  <si>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</si>
  <si>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</si>
  <si>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</si>
  <si>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</si>
  <si>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</si>
  <si>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</si>
  <si>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</si>
  <si>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</si>
  <si>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</si>
  <si>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</si>
  <si>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</si>
  <si>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</si>
  <si>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</si>
  <si>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</si>
  <si>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</si>
  <si>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</si>
  <si>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</si>
  <si>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</si>
  <si>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</si>
  <si>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</si>
  <si>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</si>
  <si>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</si>
  <si>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</si>
  <si>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</si>
  <si>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</si>
  <si>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</si>
  <si>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</si>
  <si>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</si>
  <si>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</si>
  <si>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</si>
  <si>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</si>
  <si>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</si>
  <si>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</si>
  <si>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</si>
  <si>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</si>
  <si>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</si>
  <si>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</si>
  <si>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</si>
  <si>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</si>
  <si>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</si>
  <si>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</si>
  <si>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</si>
  <si>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</si>
  <si>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</si>
  <si>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</si>
  <si>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</si>
  <si>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</si>
  <si>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</si>
  <si>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</si>
  <si>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</si>
  <si>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</si>
  <si>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</si>
  <si>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</si>
  <si>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</si>
  <si>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</si>
  <si>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</si>
  <si>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</si>
  <si>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</si>
  <si>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</si>
  <si>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</si>
  <si>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</si>
  <si>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</si>
  <si>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</si>
  <si>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</si>
  <si>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</si>
  <si>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</si>
  <si>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</si>
  <si>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</si>
  <si>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</si>
  <si>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</si>
  <si>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</si>
  <si>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</si>
  <si>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</si>
  <si>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</si>
  <si>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</si>
  <si>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</si>
  <si>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</si>
  <si>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</si>
  <si>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</si>
  <si>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</si>
  <si>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</si>
  <si>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</si>
  <si>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</si>
  <si>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</si>
  <si>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</si>
  <si>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</si>
  <si>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</si>
  <si>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</si>
  <si>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</si>
  <si>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</si>
  <si>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</si>
  <si>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</si>
  <si>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</si>
  <si>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</si>
  <si>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</si>
  <si>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</si>
  <si>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</si>
  <si>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</si>
  <si>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</si>
  <si>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</si>
  <si>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</si>
  <si>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</si>
  <si>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</si>
  <si>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</si>
  <si>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</si>
  <si>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</si>
  <si>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</si>
  <si>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</si>
  <si>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</si>
  <si>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</si>
  <si>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</si>
  <si>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</si>
  <si>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</si>
  <si>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</si>
  <si>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</si>
  <si>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</si>
  <si>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</si>
  <si>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</si>
  <si>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</si>
  <si>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</si>
  <si>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</si>
  <si>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</si>
  <si>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</si>
  <si>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</si>
  <si>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</si>
  <si>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</si>
  <si>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</si>
  <si>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</si>
  <si>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</si>
  <si>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</si>
  <si>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</si>
  <si>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</si>
  <si>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</si>
  <si>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</si>
  <si>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</si>
  <si>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</si>
  <si>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</si>
  <si>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</si>
  <si>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</si>
  <si>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</si>
  <si>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</si>
  <si>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</si>
  <si>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</si>
  <si>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</si>
  <si>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</si>
  <si>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</si>
  <si>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</si>
  <si>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</si>
  <si>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</si>
  <si>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</si>
  <si>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</si>
  <si>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</si>
  <si>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</si>
  <si>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</si>
  <si>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</si>
  <si>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</si>
  <si>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</si>
  <si>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</si>
  <si>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</si>
  <si>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</si>
  <si>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</si>
  <si>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</si>
  <si>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</si>
  <si>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</si>
  <si>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</si>
  <si>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</si>
  <si>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</si>
  <si>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</si>
  <si>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</si>
  <si>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</si>
  <si>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</si>
  <si>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</si>
  <si>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</si>
  <si>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</si>
  <si>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</si>
  <si>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</si>
  <si>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</si>
  <si>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</si>
  <si>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</si>
  <si>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</si>
  <si>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</si>
  <si>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</si>
  <si>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</si>
  <si>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</si>
  <si>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</si>
  <si>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</si>
  <si>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</si>
  <si>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</si>
  <si>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</si>
  <si>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</si>
  <si>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</si>
  <si>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</si>
  <si>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</si>
  <si>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</si>
  <si>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</si>
  <si>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</si>
  <si>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</si>
  <si>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</si>
  <si>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</si>
  <si>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</si>
  <si>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</si>
  <si>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</si>
  <si>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</si>
  <si>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</si>
  <si>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</si>
  <si>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</si>
  <si>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</si>
  <si>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</si>
  <si>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</si>
  <si>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</si>
  <si>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</si>
  <si>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</si>
  <si>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</si>
  <si>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</si>
  <si>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</si>
  <si>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</si>
  <si>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</si>
  <si>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</si>
  <si>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</si>
  <si>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</si>
  <si>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</si>
  <si>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</si>
  <si>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</si>
  <si>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</si>
  <si>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</si>
  <si>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</si>
  <si>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</si>
  <si>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</si>
  <si>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</si>
  <si>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</si>
  <si>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</si>
  <si>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</si>
  <si>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</si>
  <si>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</si>
  <si>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</si>
  <si>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</si>
  <si>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</si>
  <si>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</si>
  <si>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</si>
  <si>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</si>
  <si>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</si>
  <si>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</si>
  <si>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</si>
  <si>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</si>
  <si>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</si>
  <si>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</si>
  <si>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</si>
  <si>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</si>
  <si>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</si>
  <si>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</si>
  <si>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</si>
  <si>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</si>
  <si>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</si>
  <si>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</si>
  <si>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</si>
  <si>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</si>
  <si>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</si>
  <si>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</si>
  <si>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</si>
  <si>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</si>
  <si>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</si>
  <si>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</si>
  <si>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</si>
  <si>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</si>
  <si>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</si>
  <si>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</si>
  <si>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</si>
  <si>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</si>
  <si>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</si>
  <si>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</si>
  <si>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</si>
  <si>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</si>
  <si>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</si>
  <si>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</si>
  <si>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</si>
  <si>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</si>
  <si>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</si>
  <si>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</si>
  <si>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</si>
  <si>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</si>
  <si>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</si>
  <si>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</si>
  <si>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</si>
  <si>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</si>
  <si>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</si>
  <si>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</si>
  <si>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</si>
  <si>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</si>
  <si>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</si>
  <si>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</si>
  <si>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</si>
  <si>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</si>
  <si>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</si>
  <si>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</si>
  <si>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</si>
  <si>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</si>
  <si>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</si>
  <si>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</si>
  <si>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</si>
  <si>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</si>
  <si>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</si>
  <si>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</si>
  <si>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</si>
  <si>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</si>
  <si>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</si>
  <si>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</si>
  <si>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</si>
  <si>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</si>
  <si>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</si>
  <si>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</si>
  <si>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</si>
  <si>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</si>
  <si>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</si>
  <si>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</si>
  <si>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</si>
  <si>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</si>
  <si>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</si>
  <si>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</si>
  <si>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</si>
  <si>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</si>
  <si>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</si>
  <si>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</si>
  <si>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</si>
  <si>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</si>
  <si>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</si>
  <si>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</si>
  <si>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</si>
  <si>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</si>
  <si>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</si>
  <si>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</si>
  <si>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</si>
  <si>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</si>
  <si>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</si>
  <si>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</si>
  <si>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</si>
  <si>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</si>
  <si>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</si>
  <si>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</si>
  <si>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</si>
  <si>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</si>
  <si>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</si>
  <si>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</si>
  <si>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</si>
  <si>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</si>
  <si>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</si>
  <si>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</si>
  <si>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</si>
  <si>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</si>
  <si>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</si>
  <si>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</si>
  <si>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</si>
  <si>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</si>
  <si>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</si>
  <si>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</si>
  <si>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</si>
  <si>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</si>
  <si>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</si>
  <si>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</si>
  <si>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</si>
  <si>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</si>
  <si>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</si>
  <si>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</si>
  <si>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</si>
  <si>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</si>
  <si>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</si>
  <si>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</si>
  <si>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</si>
  <si>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</si>
  <si>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</si>
  <si>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</si>
  <si>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</si>
  <si>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</si>
  <si>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</si>
  <si>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</si>
  <si>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</si>
  <si>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</si>
  <si>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</si>
  <si>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</si>
  <si>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</si>
  <si>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</si>
  <si>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</si>
  <si>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</si>
  <si>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</si>
  <si>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</si>
  <si>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</si>
  <si>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</si>
  <si>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</si>
  <si>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</si>
  <si>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</si>
  <si>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</si>
  <si>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</si>
  <si>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</si>
  <si>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</si>
  <si>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</si>
  <si>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</si>
  <si>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</si>
  <si>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</si>
  <si>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</si>
  <si>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</si>
  <si>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</si>
  <si>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</si>
  <si>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</si>
  <si>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</si>
  <si>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</si>
  <si>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</si>
  <si>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</si>
  <si>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</si>
  <si>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</si>
  <si>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</si>
  <si>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</si>
  <si>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</si>
  <si>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</si>
  <si>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</si>
  <si>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</si>
  <si>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</si>
  <si>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</si>
  <si>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</si>
  <si>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</si>
  <si>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</si>
  <si>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</si>
  <si>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</si>
  <si>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</si>
  <si>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</si>
  <si>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</si>
  <si>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</si>
  <si>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</si>
  <si>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</si>
  <si>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</si>
  <si>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</si>
  <si>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</si>
  <si>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</si>
  <si>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</si>
  <si>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</si>
  <si>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</si>
  <si>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</si>
  <si>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</si>
  <si>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</si>
  <si>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</si>
  <si>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</si>
  <si>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</si>
  <si>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</si>
  <si>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</si>
  <si>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</si>
  <si>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</si>
  <si>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</si>
  <si>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</si>
  <si>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</si>
  <si>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</si>
  <si>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</si>
  <si>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</si>
  <si>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</si>
  <si>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</si>
  <si>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</si>
  <si>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</si>
  <si>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</si>
  <si>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</si>
  <si>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</si>
  <si>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</si>
  <si>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</si>
  <si>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</si>
  <si>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</si>
  <si>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</si>
  <si>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</si>
  <si>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</si>
  <si>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</si>
  <si>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</si>
  <si>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</si>
  <si>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</si>
  <si>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</si>
  <si>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</si>
  <si>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</si>
  <si>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</si>
  <si>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</si>
  <si>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</si>
  <si>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</si>
  <si>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</si>
  <si>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</si>
  <si>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</si>
  <si>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</si>
  <si>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</si>
  <si>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</si>
  <si>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</si>
  <si>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</si>
  <si>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</si>
  <si>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</si>
  <si>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</si>
  <si>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</si>
  <si>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</si>
  <si>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</si>
  <si>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</si>
  <si>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</si>
  <si>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</si>
  <si>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</si>
  <si>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</si>
  <si>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</si>
  <si>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</si>
  <si>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</si>
  <si>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</si>
  <si>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</si>
  <si>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</si>
  <si>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</si>
  <si>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</si>
  <si>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</si>
  <si>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</si>
  <si>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</si>
  <si>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</si>
  <si>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</si>
  <si>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</si>
  <si>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</si>
  <si>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</si>
  <si>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</si>
  <si>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</si>
  <si>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</si>
  <si>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</si>
  <si>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</si>
  <si>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</si>
  <si>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</si>
  <si>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</si>
  <si>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</si>
  <si>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</si>
  <si>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</si>
  <si>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</si>
  <si>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</si>
  <si>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</si>
  <si>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</si>
  <si>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</si>
  <si>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</si>
  <si>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</si>
  <si>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</si>
  <si>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</si>
  <si>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</si>
  <si>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</si>
  <si>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</si>
  <si>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</si>
  <si>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</si>
  <si>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</si>
  <si>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</si>
  <si>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</si>
  <si>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</si>
  <si>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</si>
  <si>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</si>
  <si>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</si>
  <si>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</si>
  <si>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</si>
  <si>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</si>
  <si>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</si>
  <si>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</si>
  <si>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</si>
  <si>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</si>
  <si>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</si>
  <si>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</si>
  <si>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</si>
  <si>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</si>
  <si>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</si>
  <si>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</si>
  <si>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</si>
  <si>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</si>
  <si>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</si>
  <si>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</si>
  <si>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</si>
  <si>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</si>
  <si>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</si>
  <si>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</si>
  <si>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</si>
  <si>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</si>
  <si>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</si>
  <si>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</si>
  <si>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</si>
  <si>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</si>
  <si>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</si>
  <si>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</si>
  <si>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</si>
  <si>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</si>
  <si>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</si>
  <si>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</si>
  <si>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</si>
  <si>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</si>
  <si>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</si>
  <si>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</si>
  <si>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</si>
  <si>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</si>
  <si>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</si>
  <si>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</si>
  <si>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</si>
  <si>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</si>
  <si>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</si>
  <si>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</si>
  <si>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</si>
  <si>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</si>
  <si>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</si>
  <si>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</si>
  <si>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</si>
  <si>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</si>
  <si>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</si>
  <si>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</si>
  <si>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</si>
  <si>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</si>
  <si>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</si>
  <si>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</si>
  <si>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</si>
  <si>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</si>
  <si>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</si>
  <si>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</si>
  <si>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</si>
  <si>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</si>
  <si>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</si>
  <si>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</si>
  <si>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</si>
  <si>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</si>
  <si>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</si>
  <si>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</si>
  <si>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</si>
  <si>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</si>
  <si>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</si>
  <si>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</si>
  <si>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</si>
  <si>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</si>
  <si>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</si>
  <si>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</si>
  <si>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</si>
  <si>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</si>
  <si>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</si>
  <si>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</si>
  <si>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</si>
  <si>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</si>
  <si>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</si>
  <si>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</si>
  <si>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</si>
  <si>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</si>
  <si>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</si>
  <si>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</si>
  <si>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</si>
  <si>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</si>
  <si>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</si>
  <si>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</si>
  <si>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</si>
  <si>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</si>
  <si>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</si>
  <si>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</si>
  <si>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</si>
  <si>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</si>
  <si>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</si>
  <si>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</si>
  <si>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</si>
  <si>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</si>
  <si>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</si>
  <si>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</si>
  <si>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</si>
  <si>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</si>
  <si>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</si>
  <si>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</si>
  <si>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</si>
  <si>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</si>
  <si>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</si>
  <si>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</si>
  <si>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</si>
  <si>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</si>
  <si>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</si>
  <si>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</si>
  <si>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</si>
  <si>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</si>
  <si>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</si>
  <si>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</si>
  <si>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</si>
  <si>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</si>
  <si>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</si>
  <si>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</si>
  <si>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</si>
  <si>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</si>
  <si>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</si>
  <si>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</si>
  <si>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</si>
  <si>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</si>
  <si>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</si>
  <si>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</si>
  <si>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</si>
  <si>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</si>
  <si>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</si>
  <si>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</si>
  <si>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</si>
  <si>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</si>
  <si>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</si>
  <si>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</si>
  <si>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</si>
  <si>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</si>
  <si>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</si>
  <si>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</si>
  <si>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</si>
  <si>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</si>
  <si>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</si>
  <si>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</si>
  <si>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</si>
  <si>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</si>
  <si>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</si>
  <si>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</si>
  <si>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</si>
  <si>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</si>
  <si>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</si>
  <si>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</si>
  <si>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</si>
  <si>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</si>
  <si>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</si>
  <si>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</si>
  <si>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</si>
  <si>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</si>
  <si>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</si>
  <si>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</si>
  <si>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</si>
  <si>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</si>
  <si>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</si>
  <si>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</si>
  <si>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</si>
  <si>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</si>
  <si>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</si>
  <si>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</si>
  <si>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</si>
  <si>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</si>
  <si>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</si>
  <si>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</si>
  <si>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</si>
  <si>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</si>
  <si>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</si>
  <si>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</si>
  <si>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</si>
  <si>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</si>
  <si>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</si>
  <si>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</si>
  <si>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</si>
  <si>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</si>
  <si>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</si>
  <si>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</si>
  <si>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</si>
  <si>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</si>
  <si>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</si>
  <si>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</si>
  <si>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</si>
  <si>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</si>
  <si>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</si>
  <si>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</si>
  <si>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</si>
  <si>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</si>
  <si>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</si>
  <si>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</si>
  <si>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</si>
  <si>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</si>
  <si>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</si>
  <si>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</si>
  <si>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</si>
  <si>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</si>
  <si>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</si>
  <si>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</si>
  <si>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</si>
  <si>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</si>
  <si>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</si>
  <si>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</si>
  <si>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</si>
  <si>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</si>
  <si>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</si>
  <si>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</si>
  <si>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</si>
  <si>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</si>
  <si>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</si>
  <si>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</si>
  <si>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</si>
  <si>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</si>
  <si>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</si>
  <si>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</si>
  <si>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</si>
  <si>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</si>
  <si>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</si>
  <si>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</si>
  <si>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</si>
  <si>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</si>
  <si>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</si>
  <si>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</si>
  <si>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</si>
  <si>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</si>
  <si>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</si>
  <si>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</si>
  <si>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</si>
  <si>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</si>
  <si>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</si>
  <si>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</si>
  <si>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</si>
  <si>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</si>
  <si>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</si>
  <si>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</si>
  <si>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</si>
  <si>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</si>
  <si>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</si>
  <si>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</si>
  <si>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</si>
  <si>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</si>
  <si>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</si>
  <si>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</si>
  <si>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</si>
  <si>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</si>
  <si>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</si>
  <si>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</si>
  <si>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</si>
  <si>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</si>
  <si>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</si>
  <si>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</si>
  <si>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</si>
  <si>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</si>
  <si>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</si>
  <si>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</si>
  <si>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</si>
  <si>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</si>
  <si>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</si>
  <si>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</si>
  <si>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</si>
  <si>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</si>
  <si>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</si>
  <si>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</si>
  <si>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</si>
  <si>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</si>
  <si>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</si>
  <si>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</si>
  <si>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</si>
  <si>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</si>
  <si>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</si>
  <si>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</si>
  <si>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</si>
  <si>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</si>
  <si>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</si>
  <si>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</si>
  <si>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</si>
  <si>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</si>
  <si>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</si>
  <si>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</si>
  <si>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</si>
  <si>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</si>
  <si>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</si>
  <si>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</si>
  <si>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</si>
  <si>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</si>
  <si>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</si>
  <si>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</si>
  <si>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</si>
  <si>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</si>
  <si>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</si>
  <si>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</si>
  <si>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</si>
  <si>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</si>
  <si>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</si>
  <si>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</si>
  <si>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</si>
  <si>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</si>
  <si>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</si>
  <si>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</si>
  <si>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</si>
  <si>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</si>
  <si>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</si>
  <si>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</si>
  <si>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</si>
  <si>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</si>
  <si>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</si>
  <si>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</si>
  <si>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</si>
  <si>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</si>
  <si>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</si>
  <si>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</si>
  <si>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</si>
  <si>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</si>
  <si>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</si>
  <si>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</si>
  <si>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</si>
  <si>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</si>
  <si>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</si>
  <si>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</si>
  <si>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</si>
  <si>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</si>
  <si>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</si>
  <si>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</si>
  <si>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</si>
  <si>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</si>
  <si>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</si>
  <si>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</si>
  <si>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</si>
  <si>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</si>
  <si>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</si>
  <si>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</si>
  <si>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</si>
  <si>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</si>
  <si>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</si>
  <si>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</si>
  <si>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</si>
  <si>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</si>
  <si>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</si>
  <si>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</si>
  <si>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</si>
  <si>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</si>
  <si>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</si>
  <si>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</si>
  <si>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</si>
  <si>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</si>
  <si>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</si>
  <si>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</si>
  <si>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</si>
  <si>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</si>
  <si>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</si>
  <si>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</si>
  <si>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</si>
  <si>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</si>
  <si>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</si>
  <si>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</si>
  <si>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</si>
  <si>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</si>
  <si>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</si>
  <si>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</si>
  <si>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</si>
  <si>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</si>
  <si>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</si>
  <si>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</si>
  <si>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</si>
  <si>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</si>
  <si>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</si>
  <si>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</si>
  <si>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</si>
  <si>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</si>
  <si>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</si>
  <si>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</si>
  <si>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</si>
  <si>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</si>
  <si>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</si>
  <si>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</si>
  <si>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</si>
  <si>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</si>
  <si>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</si>
  <si>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</si>
  <si>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</si>
  <si>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</si>
  <si>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</si>
  <si>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</si>
  <si>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</si>
  <si>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</si>
  <si>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</si>
  <si>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</si>
  <si>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</si>
  <si>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</si>
  <si>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</si>
  <si>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</si>
  <si>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</si>
  <si>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</si>
  <si>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</si>
  <si>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</si>
  <si>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</si>
  <si>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</si>
  <si>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</si>
  <si>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</si>
  <si>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</si>
  <si>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</si>
  <si>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</si>
  <si>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</si>
  <si>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</si>
  <si>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</si>
  <si>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</si>
  <si>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</si>
  <si>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</si>
  <si>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</si>
  <si>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</si>
  <si>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</si>
  <si>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</si>
  <si>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</si>
  <si>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</si>
  <si>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</si>
  <si>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</si>
  <si>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</si>
  <si>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</si>
  <si>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</si>
  <si>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</si>
  <si>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</si>
  <si>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</si>
  <si>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</si>
  <si>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</si>
  <si>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</si>
  <si>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</si>
  <si>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</si>
  <si>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</si>
  <si>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</si>
  <si>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</si>
  <si>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</si>
  <si>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</si>
  <si>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</si>
  <si>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</si>
  <si>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</si>
  <si>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</si>
  <si>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</si>
  <si>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</si>
  <si>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</si>
  <si>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</si>
  <si>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</si>
  <si>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</si>
  <si>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</si>
  <si>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</si>
  <si>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</si>
  <si>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</si>
  <si>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</si>
  <si>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</si>
  <si>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</si>
  <si>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</si>
  <si>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</si>
  <si>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</si>
  <si>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</si>
  <si>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</si>
  <si>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</si>
  <si>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</si>
  <si>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</si>
  <si>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</si>
  <si>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</si>
  <si>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</si>
  <si>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</si>
  <si>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</si>
  <si>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</si>
  <si>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</si>
  <si>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</si>
  <si>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</si>
  <si>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</si>
  <si>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</si>
  <si>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</si>
  <si>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</si>
  <si>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</si>
  <si>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</si>
  <si>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</si>
  <si>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</si>
  <si>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</si>
  <si>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</si>
  <si>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</si>
  <si>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</si>
  <si>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</si>
  <si>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</si>
  <si>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</si>
  <si>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</si>
  <si>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</si>
  <si>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</si>
  <si>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</si>
  <si>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</si>
  <si>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</si>
  <si>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</si>
  <si>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</si>
  <si>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</si>
  <si>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</si>
  <si>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</si>
  <si>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</si>
  <si>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</si>
  <si>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</si>
  <si>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</si>
  <si>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</si>
  <si>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</si>
  <si>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</si>
  <si>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</si>
  <si>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</si>
  <si>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</si>
  <si>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</si>
  <si>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</si>
  <si>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</si>
  <si>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</si>
  <si>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</si>
  <si>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</si>
  <si>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</si>
  <si>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</si>
  <si>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</si>
  <si>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</si>
  <si>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</si>
  <si>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</si>
  <si>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</si>
  <si>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</si>
  <si>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</si>
  <si>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</si>
  <si>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</si>
  <si>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</si>
  <si>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</si>
  <si>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</si>
  <si>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</si>
  <si>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</si>
  <si>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</si>
  <si>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</si>
  <si>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</si>
  <si>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</si>
  <si>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</si>
  <si>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</si>
  <si>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</si>
  <si>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</si>
  <si>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</si>
  <si>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</si>
  <si>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</si>
  <si>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</si>
  <si>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</si>
  <si>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</si>
  <si>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</si>
  <si>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</si>
  <si>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</si>
  <si>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</si>
  <si>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</si>
  <si>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</si>
  <si>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</si>
  <si>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</si>
  <si>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</si>
  <si>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</si>
  <si>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</si>
  <si>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</si>
  <si>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</si>
  <si>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</si>
  <si>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</si>
  <si>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</si>
  <si>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</si>
  <si>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</si>
  <si>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</si>
  <si>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</si>
  <si>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</si>
  <si>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</si>
  <si>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</si>
  <si>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</si>
  <si>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</si>
  <si>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</si>
  <si>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</si>
  <si>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</si>
  <si>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</si>
  <si>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</si>
  <si>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</si>
  <si>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</si>
  <si>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</si>
  <si>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</si>
  <si>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</si>
  <si>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</si>
  <si>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</si>
  <si>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</si>
  <si>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</si>
  <si>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</si>
  <si>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</si>
  <si>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</si>
  <si>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</si>
  <si>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</si>
  <si>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</si>
  <si>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</si>
  <si>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</si>
  <si>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</si>
  <si>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</si>
  <si>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</si>
  <si>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</si>
  <si>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</si>
  <si>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</si>
  <si>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</si>
  <si>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</si>
  <si>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</si>
  <si>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</si>
  <si>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</si>
  <si>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</si>
  <si>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</si>
  <si>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</si>
  <si>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</si>
  <si>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</si>
  <si>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</si>
  <si>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</si>
  <si>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</si>
  <si>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</si>
  <si>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</si>
  <si>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</si>
  <si>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</si>
  <si>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</si>
  <si>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</si>
  <si>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</si>
  <si>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</si>
  <si>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</si>
  <si>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</si>
  <si>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</si>
  <si>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</si>
  <si>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</si>
  <si>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</si>
  <si>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</si>
  <si>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</si>
  <si>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</si>
  <si>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</si>
  <si>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</si>
  <si>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</si>
  <si>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</si>
  <si>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</si>
  <si>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</si>
  <si>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</si>
  <si>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</si>
  <si>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</si>
  <si>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</si>
  <si>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</si>
  <si>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</si>
  <si>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</si>
  <si>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</si>
  <si>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</si>
  <si>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</si>
  <si>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</si>
  <si>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</si>
  <si>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</si>
  <si>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</si>
  <si>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</si>
  <si>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</si>
  <si>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</si>
  <si>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</si>
  <si>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</si>
  <si>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</si>
  <si>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</si>
  <si>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</si>
  <si>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</si>
  <si>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</si>
  <si>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</si>
  <si>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</si>
  <si>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</si>
  <si>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</si>
  <si>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</si>
  <si>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</si>
  <si>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</si>
  <si>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</si>
  <si>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</si>
  <si>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</si>
  <si>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</si>
  <si>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</si>
  <si>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</si>
  <si>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</si>
  <si>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</si>
  <si>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</si>
  <si>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</si>
  <si>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</si>
  <si>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</si>
  <si>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</si>
  <si>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</si>
  <si>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</si>
  <si>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</si>
  <si>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</si>
  <si>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</si>
  <si>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</si>
  <si>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</si>
  <si>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</si>
  <si>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</si>
  <si>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</si>
  <si>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</si>
  <si>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</si>
  <si>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</si>
  <si>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</si>
  <si>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</si>
  <si>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</si>
  <si>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</si>
  <si>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</si>
  <si>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</si>
  <si>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</si>
  <si>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</si>
  <si>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</si>
  <si>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</si>
  <si>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</si>
  <si>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</si>
  <si>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</si>
  <si>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</si>
  <si>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</si>
  <si>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</si>
  <si>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</si>
  <si>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</si>
  <si>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</si>
  <si>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</si>
  <si>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</si>
  <si>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</si>
  <si>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</si>
  <si>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</si>
  <si>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</si>
  <si>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</si>
  <si>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</si>
  <si>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</si>
  <si>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</si>
  <si>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</si>
  <si>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</si>
  <si>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</si>
  <si>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</si>
  <si>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</si>
  <si>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</si>
  <si>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</si>
  <si>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</si>
  <si>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</si>
  <si>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</si>
  <si>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</si>
  <si>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</si>
  <si>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</si>
  <si>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</si>
  <si>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</si>
  <si>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</si>
  <si>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</si>
  <si>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</si>
  <si>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</si>
  <si>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</si>
  <si>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</si>
  <si>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</si>
  <si>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</si>
  <si>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</si>
  <si>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</si>
  <si>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</si>
  <si>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</si>
  <si>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</si>
  <si>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</si>
  <si>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</si>
  <si>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</si>
  <si>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</si>
  <si>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</si>
  <si>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</si>
  <si>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</si>
  <si>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</si>
  <si>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</si>
  <si>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</si>
  <si>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</si>
  <si>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</si>
  <si>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</si>
  <si>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</si>
  <si>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</si>
  <si>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</si>
  <si>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</si>
  <si>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</si>
  <si>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</si>
  <si>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</si>
  <si>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</si>
  <si>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</si>
  <si>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</si>
  <si>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</si>
  <si>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</si>
  <si>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</si>
  <si>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</si>
  <si>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</si>
  <si>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</si>
  <si>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</si>
  <si>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</si>
  <si>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</si>
  <si>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</si>
  <si>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</si>
  <si>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</si>
  <si>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</si>
  <si>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</si>
  <si>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</si>
  <si>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</si>
  <si>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</si>
  <si>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</si>
  <si>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</si>
  <si>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</si>
  <si>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</si>
  <si>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</si>
  <si>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</si>
  <si>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</si>
  <si>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</si>
  <si>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</si>
  <si>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</si>
  <si>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</si>
  <si>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</si>
  <si>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</si>
  <si>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</si>
  <si>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</si>
  <si>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</si>
  <si>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</si>
  <si>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</si>
  <si>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</si>
  <si>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</si>
  <si>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</si>
  <si>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</si>
  <si>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</si>
  <si>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</si>
  <si>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</si>
  <si>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</si>
  <si>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</si>
  <si>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</si>
  <si>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</si>
  <si>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</si>
  <si>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</si>
  <si>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</si>
  <si>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</si>
  <si>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</si>
  <si>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</si>
  <si>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</si>
  <si>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</si>
  <si>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</si>
  <si>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</si>
  <si>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</si>
  <si>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</si>
  <si>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</si>
  <si>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</si>
  <si>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</si>
  <si>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</si>
  <si>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</si>
  <si>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</si>
  <si>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</si>
  <si>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</si>
  <si>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</si>
  <si>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</si>
  <si>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</si>
  <si>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</si>
  <si>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</si>
  <si>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</si>
  <si>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</si>
  <si>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</si>
  <si>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</si>
  <si>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</si>
  <si>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</si>
  <si>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</si>
  <si>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</si>
  <si>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</si>
  <si>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</si>
  <si>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</si>
  <si>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</si>
  <si>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</si>
  <si>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</si>
  <si>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</si>
  <si>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</si>
  <si>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</si>
  <si>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</si>
  <si>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</si>
  <si>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</si>
  <si>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</si>
  <si>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</si>
  <si>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</si>
  <si>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</si>
  <si>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</si>
  <si>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</si>
  <si>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</si>
  <si>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</si>
  <si>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</si>
  <si>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</si>
  <si>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</si>
  <si>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</si>
  <si>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</si>
  <si>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</si>
  <si>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</si>
  <si>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</si>
  <si>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</si>
  <si>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</si>
  <si>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</si>
  <si>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</si>
  <si>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</si>
  <si>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</si>
  <si>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</si>
  <si>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</si>
  <si>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</si>
  <si>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</si>
  <si>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</si>
  <si>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</si>
  <si>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</si>
  <si>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</si>
  <si>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</si>
  <si>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</si>
  <si>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</si>
  <si>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</si>
  <si>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</si>
  <si>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</si>
  <si>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</si>
  <si>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</si>
  <si>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</si>
  <si>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</si>
  <si>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</si>
  <si>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</si>
  <si>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</si>
  <si>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</si>
  <si>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</si>
  <si>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</si>
  <si>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</si>
  <si>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</si>
  <si>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</si>
  <si>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</si>
  <si>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</si>
  <si>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</si>
  <si>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</si>
  <si>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</si>
  <si>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</si>
  <si>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</si>
  <si>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</si>
  <si>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</si>
  <si>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</si>
  <si>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</si>
  <si>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</si>
  <si>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</si>
  <si>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</si>
  <si>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</si>
  <si>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</si>
  <si>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</si>
  <si>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</si>
  <si>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</si>
  <si>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</si>
  <si>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</si>
  <si>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</si>
  <si>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</si>
  <si>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</si>
  <si>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</si>
  <si>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</si>
  <si>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</si>
  <si>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</si>
  <si>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</si>
  <si>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</si>
  <si>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</si>
  <si>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</si>
  <si>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</si>
  <si>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</si>
  <si>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</si>
  <si>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</si>
  <si>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</si>
  <si>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</si>
  <si>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</si>
  <si>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</si>
  <si>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</si>
  <si>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</si>
  <si>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</si>
  <si>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</si>
  <si>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</si>
  <si>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</si>
  <si>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</si>
  <si>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</si>
  <si>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</si>
  <si>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</si>
  <si>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</si>
  <si>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</si>
  <si>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</si>
  <si>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</si>
  <si>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</si>
  <si>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</si>
  <si>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</si>
  <si>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</si>
  <si>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</si>
  <si>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</si>
  <si>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</si>
  <si>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</si>
  <si>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</si>
  <si>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</si>
  <si>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</si>
  <si>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</si>
  <si>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</si>
  <si>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</si>
  <si>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</si>
  <si>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</si>
  <si>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</si>
  <si>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</si>
  <si>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</si>
  <si>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</si>
  <si>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</si>
  <si>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</si>
  <si>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</si>
  <si>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</si>
  <si>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</si>
  <si>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</si>
  <si>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</si>
  <si>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</si>
  <si>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</si>
  <si>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</si>
  <si>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</si>
  <si>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</si>
  <si>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</si>
  <si>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</si>
  <si>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</si>
  <si>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</si>
  <si>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</si>
  <si>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</si>
  <si>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</si>
  <si>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</si>
  <si>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</si>
  <si>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</si>
  <si>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</si>
  <si>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</si>
  <si>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</si>
  <si>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</si>
  <si>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</si>
  <si>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</si>
  <si>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</si>
  <si>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</si>
  <si>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</si>
  <si>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</si>
  <si>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</si>
  <si>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</si>
  <si>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</si>
  <si>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</si>
  <si>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</si>
  <si>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</si>
  <si>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</si>
  <si>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</si>
  <si>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</si>
  <si>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</si>
  <si>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</si>
  <si>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</si>
  <si>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</si>
  <si>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</si>
  <si>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</si>
  <si>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</si>
  <si>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</si>
  <si>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</si>
  <si>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</si>
  <si>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</si>
  <si>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</si>
  <si>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</si>
  <si>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</si>
  <si>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</si>
  <si>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</si>
  <si>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</si>
  <si>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</si>
  <si>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</si>
  <si>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</si>
  <si>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</si>
  <si>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</si>
  <si>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</si>
  <si>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</si>
  <si>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</si>
  <si>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</si>
  <si>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</si>
  <si>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</si>
  <si>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</si>
  <si>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</si>
  <si>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</si>
  <si>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</si>
  <si>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</si>
  <si>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</si>
  <si>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</si>
  <si>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</si>
  <si>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</si>
  <si>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</si>
  <si>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</si>
  <si>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</si>
  <si>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</si>
  <si>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</si>
  <si>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</si>
  <si>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</si>
  <si>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</si>
  <si>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</si>
  <si>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</si>
  <si>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</si>
  <si>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</si>
  <si>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</si>
  <si>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</si>
  <si>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</si>
  <si>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</si>
  <si>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</si>
  <si>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</si>
  <si>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</si>
  <si>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</si>
  <si>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</si>
  <si>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</si>
  <si>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</si>
  <si>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</si>
  <si>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</si>
  <si>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</si>
  <si>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</si>
  <si>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</si>
  <si>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</si>
  <si>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</si>
  <si>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</si>
  <si>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</si>
  <si>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</si>
  <si>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</si>
  <si>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</si>
  <si>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</si>
  <si>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</si>
  <si>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</si>
  <si>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</si>
  <si>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</si>
  <si>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</si>
  <si>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</si>
  <si>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</si>
  <si>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</si>
  <si>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</si>
  <si>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</si>
  <si>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</si>
  <si>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</si>
  <si>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</si>
  <si>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</si>
  <si>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</si>
  <si>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</si>
  <si>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</si>
  <si>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</si>
  <si>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</si>
  <si>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</si>
  <si>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</si>
  <si>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</si>
  <si>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</si>
  <si>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</si>
  <si>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</si>
  <si>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</si>
  <si>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</si>
  <si>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</si>
  <si>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</si>
  <si>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</si>
  <si>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</si>
  <si>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</si>
  <si>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</si>
  <si>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</si>
  <si>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</si>
  <si>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</si>
  <si>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</si>
  <si>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</si>
  <si>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</si>
  <si>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</si>
  <si>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</si>
  <si>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</si>
  <si>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</si>
  <si>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</si>
  <si>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</si>
  <si>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</si>
  <si>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</si>
  <si>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</si>
  <si>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</si>
  <si>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</si>
  <si>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</si>
  <si>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</si>
  <si>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</si>
  <si>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</si>
  <si>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</si>
  <si>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</si>
  <si>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</si>
  <si>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</si>
  <si>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</si>
  <si>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</si>
  <si>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</si>
  <si>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</si>
  <si>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</si>
  <si>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</si>
  <si>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</si>
  <si>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</si>
  <si>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</si>
  <si>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</si>
  <si>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</si>
  <si>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</si>
  <si>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</si>
  <si>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</si>
  <si>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</si>
  <si>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</si>
  <si>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</si>
  <si>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</si>
  <si>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</si>
  <si>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</si>
  <si>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</si>
  <si>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</si>
  <si>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</si>
  <si>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</si>
  <si>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</si>
  <si>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</si>
  <si>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</si>
  <si>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</si>
  <si>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</si>
  <si>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</si>
  <si>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</si>
  <si>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</si>
  <si>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</si>
  <si>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</si>
  <si>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</si>
  <si>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</si>
  <si>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</si>
  <si>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</si>
  <si>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</si>
  <si>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</si>
  <si>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</si>
  <si>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</si>
  <si>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</si>
  <si>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</si>
  <si>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</si>
  <si>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</si>
  <si>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</si>
  <si>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</si>
  <si>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</si>
  <si>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</si>
  <si>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</si>
  <si>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</si>
  <si>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</si>
  <si>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</si>
  <si>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</si>
  <si>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</si>
  <si>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</si>
  <si>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</si>
  <si>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</si>
  <si>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</si>
  <si>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</si>
  <si>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</si>
  <si>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</si>
  <si>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</si>
  <si>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</si>
  <si>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</si>
  <si>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</si>
  <si>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</si>
  <si>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</si>
  <si>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</si>
  <si>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</si>
  <si>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</si>
  <si>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</si>
  <si>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</si>
  <si>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</si>
  <si>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</si>
  <si>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</si>
  <si>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</si>
  <si>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</si>
  <si>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</si>
  <si>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</si>
  <si>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</si>
  <si>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</si>
  <si>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</si>
  <si>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</si>
  <si>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</si>
  <si>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</si>
  <si>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</si>
  <si>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</si>
  <si>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</si>
  <si>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</si>
  <si>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</si>
  <si>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</si>
  <si>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</si>
  <si>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</si>
  <si>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</si>
  <si>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</si>
  <si>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</si>
  <si>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</si>
  <si>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</si>
  <si>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</si>
  <si>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</si>
  <si>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</si>
  <si>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</si>
  <si>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</si>
  <si>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</si>
  <si>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</si>
  <si>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</si>
  <si>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</si>
  <si>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</si>
  <si>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</si>
  <si>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</si>
  <si>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</si>
  <si>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</si>
  <si>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</si>
  <si>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</si>
  <si>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</si>
  <si>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</si>
  <si>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</si>
  <si>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</si>
  <si>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</si>
  <si>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</si>
  <si>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</si>
  <si>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</si>
  <si>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</si>
  <si>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</si>
  <si>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</si>
  <si>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</si>
  <si>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</si>
  <si>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</si>
  <si>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</si>
  <si>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</si>
  <si>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</si>
  <si>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</si>
  <si>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</si>
  <si>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</si>
  <si>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</si>
  <si>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</si>
  <si>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</si>
  <si>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</si>
  <si>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</si>
  <si>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</si>
  <si>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</si>
  <si>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</si>
  <si>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</si>
  <si>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</si>
  <si>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</si>
  <si>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</si>
  <si>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</si>
  <si>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</si>
  <si>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</si>
  <si>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</si>
  <si>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</si>
  <si>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</si>
  <si>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</si>
  <si>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</si>
  <si>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</si>
  <si>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</si>
  <si>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</si>
  <si>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</si>
  <si>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</si>
  <si>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</si>
  <si>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</si>
  <si>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</si>
  <si>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</si>
  <si>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</si>
  <si>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</si>
  <si>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</si>
  <si>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</si>
  <si>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</si>
  <si>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</si>
  <si>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</si>
  <si>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</si>
  <si>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</si>
  <si>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</si>
  <si>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</si>
  <si>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</si>
  <si>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</si>
  <si>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</si>
  <si>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</si>
  <si>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</si>
  <si>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</si>
  <si>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</si>
  <si>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</si>
  <si>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</si>
  <si>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</si>
  <si>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</si>
  <si>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</si>
  <si>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</si>
  <si>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</si>
  <si>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</si>
  <si>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</si>
  <si>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</si>
  <si>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</si>
  <si>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</si>
  <si>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</si>
  <si>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</si>
  <si>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</si>
  <si>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</si>
  <si>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</si>
  <si>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</si>
  <si>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</si>
  <si>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</si>
  <si>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</si>
  <si>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</si>
  <si>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</si>
  <si>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</si>
  <si>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</si>
  <si>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</si>
  <si>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</si>
  <si>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</si>
  <si>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</si>
  <si>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</si>
  <si>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</si>
  <si>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</si>
  <si>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</si>
  <si>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</si>
  <si>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</si>
  <si>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</si>
  <si>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</si>
  <si>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</si>
  <si>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</si>
  <si>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</si>
  <si>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</si>
  <si>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</si>
  <si>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</si>
  <si>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</si>
  <si>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</si>
  <si>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</si>
  <si>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</si>
  <si>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</si>
  <si>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</si>
  <si>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</si>
  <si>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</si>
  <si>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</si>
  <si>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</si>
  <si>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</si>
  <si>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</si>
  <si>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</si>
  <si>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</si>
  <si>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</si>
  <si>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</si>
  <si>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</si>
  <si>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</si>
  <si>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</si>
  <si>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</si>
  <si>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</si>
  <si>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</si>
  <si>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</si>
  <si>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</si>
  <si>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</si>
  <si>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</si>
  <si>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</si>
  <si>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</si>
  <si>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</si>
  <si>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</si>
  <si>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</si>
  <si>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</si>
  <si>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</si>
  <si>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</si>
  <si>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</si>
  <si>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</si>
  <si>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</si>
  <si>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</si>
  <si>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</si>
  <si>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</si>
  <si>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</si>
  <si>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</si>
  <si>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</si>
  <si>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</si>
  <si>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</si>
  <si>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</si>
  <si>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</si>
  <si>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</si>
  <si>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</si>
  <si>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</si>
  <si>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</si>
  <si>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</si>
  <si>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</si>
  <si>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</si>
  <si>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</si>
  <si>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</si>
  <si>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</si>
  <si>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</si>
  <si>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</si>
  <si>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</si>
  <si>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</si>
  <si>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</si>
  <si>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</si>
  <si>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</si>
  <si>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</si>
  <si>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</si>
  <si>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</si>
  <si>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</si>
  <si>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</si>
  <si>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</si>
  <si>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</si>
  <si>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</si>
  <si>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</si>
  <si>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</si>
  <si>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</si>
  <si>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</si>
  <si>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</si>
  <si>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</si>
  <si>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</si>
  <si>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</si>
  <si>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</si>
  <si>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</si>
  <si>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</si>
  <si>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</si>
  <si>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</si>
  <si>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</si>
  <si>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</si>
  <si>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</si>
  <si>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</si>
  <si>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</si>
  <si>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</si>
  <si>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</si>
  <si>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</si>
  <si>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</si>
  <si>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</si>
  <si>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</si>
  <si>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</si>
  <si>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</si>
  <si>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</si>
  <si>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</si>
  <si>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</si>
  <si>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</si>
  <si>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</si>
  <si>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</si>
  <si>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</si>
  <si>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</si>
  <si>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</si>
  <si>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</si>
  <si>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</si>
  <si>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</si>
  <si>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</si>
  <si>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</si>
  <si>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</si>
  <si>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</si>
  <si>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</si>
  <si>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</si>
  <si>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</si>
  <si>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</si>
  <si>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</si>
  <si>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</si>
  <si>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</si>
  <si>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</si>
  <si>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</si>
  <si>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</si>
  <si>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</si>
  <si>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</si>
  <si>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</si>
  <si>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</si>
  <si>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</si>
  <si>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</si>
  <si>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</si>
  <si>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</si>
  <si>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</si>
  <si>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</si>
  <si>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</si>
  <si>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</si>
  <si>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</si>
  <si>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</si>
  <si>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</si>
  <si>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</si>
  <si>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</si>
  <si>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</si>
  <si>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</si>
  <si>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</si>
  <si>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</si>
  <si>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</si>
  <si>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</si>
  <si>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</si>
  <si>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</si>
  <si>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</si>
  <si>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</si>
  <si>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</si>
  <si>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</si>
  <si>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</si>
  <si>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</si>
  <si>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</si>
  <si>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</si>
  <si>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</si>
  <si>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</si>
  <si>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</si>
  <si>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</si>
  <si>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</si>
  <si>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</si>
  <si>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</si>
  <si>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</si>
  <si>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</si>
  <si>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</si>
  <si>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</si>
  <si>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</si>
  <si>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</si>
  <si>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</si>
  <si>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</si>
  <si>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</si>
  <si>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</si>
  <si>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</si>
  <si>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</si>
  <si>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</si>
  <si>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</si>
  <si>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</si>
  <si>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</si>
  <si>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</si>
  <si>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</si>
  <si>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</si>
  <si>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</si>
  <si>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</si>
  <si>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</si>
  <si>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</si>
  <si>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</si>
  <si>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</si>
  <si>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</si>
  <si>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</si>
  <si>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</si>
  <si>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</si>
  <si>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</si>
  <si>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</si>
  <si>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</si>
  <si>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</si>
  <si>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</si>
  <si>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</si>
  <si>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</si>
  <si>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</si>
  <si>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</si>
  <si>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</si>
  <si>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</si>
  <si>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</si>
  <si>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</si>
  <si>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</si>
  <si>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</si>
  <si>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</si>
  <si>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</si>
  <si>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</si>
  <si>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</si>
  <si>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</si>
  <si>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</si>
  <si>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</si>
  <si>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</si>
  <si>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</si>
  <si>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</si>
  <si>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</si>
  <si>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</si>
  <si>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</si>
  <si>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</si>
  <si>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</si>
  <si>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</si>
  <si>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</si>
  <si>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</si>
  <si>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</si>
  <si>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</si>
  <si>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</si>
  <si>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</si>
  <si>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</si>
  <si>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</si>
  <si>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</si>
  <si>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</si>
  <si>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</si>
  <si>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</si>
  <si>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</si>
  <si>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</si>
  <si>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</si>
  <si>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</si>
  <si>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</si>
  <si>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</si>
  <si>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</si>
  <si>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</si>
  <si>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</si>
  <si>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</si>
  <si>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</si>
  <si>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</si>
  <si>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</si>
  <si>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</si>
  <si>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</si>
  <si>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</si>
  <si>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</si>
  <si>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</si>
  <si>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</si>
  <si>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</si>
  <si>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</si>
  <si>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</si>
  <si>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</si>
  <si>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</si>
  <si>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</si>
  <si>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</si>
  <si>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</si>
  <si>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</si>
  <si>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</si>
  <si>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</si>
  <si>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</si>
  <si>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</si>
  <si>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</si>
  <si>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</si>
  <si>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</si>
  <si>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</si>
  <si>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</si>
  <si>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</si>
  <si>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</si>
  <si>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</si>
  <si>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</si>
  <si>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</si>
  <si>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</si>
  <si>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</si>
  <si>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</si>
  <si>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</si>
  <si>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</si>
  <si>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</si>
  <si>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</si>
  <si>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</si>
  <si>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</si>
  <si>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</si>
  <si>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</si>
  <si>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</si>
  <si>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</si>
  <si>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</si>
  <si>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</si>
  <si>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</si>
  <si>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</si>
  <si>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</si>
  <si>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</si>
  <si>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</si>
  <si>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</si>
  <si>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</si>
  <si>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</si>
  <si>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</si>
  <si>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</si>
  <si>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</si>
  <si>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</si>
  <si>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</si>
  <si>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</si>
  <si>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</si>
  <si>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</si>
  <si>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</si>
  <si>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</si>
  <si>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</si>
  <si>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</si>
  <si>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</si>
  <si>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</si>
  <si>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</si>
  <si>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</si>
  <si>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</si>
  <si>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</si>
  <si>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</si>
  <si>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</si>
  <si>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</si>
  <si>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</si>
  <si>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</si>
  <si>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</si>
  <si>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</si>
  <si>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</si>
  <si>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</si>
  <si>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</si>
  <si>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</si>
  <si>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</si>
  <si>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</si>
  <si>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</si>
  <si>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</si>
  <si>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</si>
  <si>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</si>
  <si>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</si>
  <si>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</si>
  <si>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</si>
  <si>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</si>
  <si>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</si>
  <si>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</si>
  <si>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</si>
  <si>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</si>
  <si>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</si>
  <si>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</si>
  <si>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</si>
  <si>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</si>
  <si>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</si>
  <si>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</si>
  <si>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</si>
  <si>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</si>
  <si>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</si>
  <si>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</si>
  <si>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</si>
  <si>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</si>
  <si>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</si>
  <si>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</si>
  <si>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</si>
  <si>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</si>
  <si>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</si>
  <si>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</si>
  <si>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</si>
  <si>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</si>
  <si>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</si>
  <si>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</si>
  <si>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</si>
  <si>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</si>
  <si>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</si>
  <si>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</si>
  <si>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</si>
  <si>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</si>
  <si>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</si>
  <si>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</si>
  <si>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</si>
  <si>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</si>
  <si>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</si>
  <si>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</si>
  <si>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</si>
  <si>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</si>
  <si>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</si>
  <si>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</si>
  <si>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</si>
  <si>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</si>
  <si>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</si>
  <si>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</si>
  <si>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</si>
  <si>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</si>
  <si>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</si>
  <si>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</si>
  <si>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</si>
  <si>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</si>
  <si>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</si>
  <si>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</si>
  <si>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</si>
  <si>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</si>
  <si>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</si>
  <si>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</si>
  <si>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</si>
  <si>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</si>
  <si>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</si>
  <si>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</si>
  <si>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</si>
  <si>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</si>
  <si>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</si>
  <si>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</si>
  <si>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</si>
  <si>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</si>
  <si>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</si>
  <si>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</si>
  <si>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</si>
  <si>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</si>
  <si>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</si>
  <si>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</si>
  <si>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</si>
  <si>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</si>
  <si>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</si>
  <si>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</si>
  <si>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</si>
  <si>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</si>
  <si>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</si>
  <si>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</si>
  <si>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</si>
  <si>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</si>
  <si>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</si>
  <si>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</si>
  <si>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</si>
  <si>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</si>
  <si>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</si>
  <si>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</si>
  <si>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</si>
  <si>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</si>
  <si>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</si>
  <si>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</si>
  <si>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</si>
  <si>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</si>
  <si>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</si>
  <si>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</si>
  <si>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</si>
  <si>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</si>
  <si>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</si>
  <si>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</si>
  <si>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</si>
  <si>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</si>
  <si>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</si>
  <si>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</si>
  <si>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</si>
  <si>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</si>
  <si>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</si>
  <si>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</si>
  <si>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</si>
  <si>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</si>
  <si>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</si>
  <si>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</si>
  <si>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</si>
  <si>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</si>
  <si>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</si>
  <si>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</si>
  <si>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</si>
  <si>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</si>
  <si>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</si>
  <si>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</si>
  <si>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</si>
  <si>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</si>
  <si>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</si>
  <si>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</si>
  <si>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</si>
  <si>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</si>
  <si>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</si>
  <si>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</si>
  <si>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</si>
  <si>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</si>
  <si>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</si>
  <si>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</si>
  <si>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</si>
  <si>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</si>
  <si>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</si>
  <si>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</si>
  <si>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</si>
  <si>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</si>
  <si>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</si>
  <si>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</si>
  <si>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</si>
  <si>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</si>
  <si>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</si>
  <si>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</si>
  <si>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</si>
  <si>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</si>
  <si>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</si>
  <si>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</si>
  <si>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</si>
  <si>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</si>
  <si>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</si>
  <si>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</si>
  <si>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</si>
  <si>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</si>
  <si>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</si>
  <si>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</si>
  <si>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</si>
  <si>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</si>
  <si>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</si>
  <si>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</si>
  <si>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</si>
  <si>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</si>
  <si>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</si>
  <si>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</si>
  <si>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</si>
  <si>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</si>
  <si>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</si>
  <si>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</si>
  <si>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</si>
  <si>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</si>
  <si>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</si>
  <si>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</si>
  <si>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</si>
  <si>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</si>
  <si>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</si>
  <si>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</si>
  <si>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</si>
  <si>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</si>
  <si>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</si>
  <si>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</si>
  <si>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</si>
  <si>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</si>
  <si>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</si>
  <si>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</si>
  <si>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</si>
  <si>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</si>
  <si>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</si>
  <si>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</si>
  <si>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</si>
  <si>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</si>
  <si>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</si>
  <si>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</si>
  <si>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</si>
  <si>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</si>
  <si>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</si>
  <si>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</si>
  <si>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</si>
  <si>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</si>
  <si>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</si>
  <si>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</si>
  <si>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</si>
  <si>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</si>
  <si>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</si>
  <si>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</si>
  <si>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</si>
  <si>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</si>
  <si>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</si>
  <si>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</si>
  <si>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</si>
  <si>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</si>
  <si>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</si>
  <si>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</si>
  <si>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</si>
  <si>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</si>
  <si>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</si>
  <si>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</si>
  <si>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</si>
  <si>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</si>
  <si>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</si>
  <si>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</si>
  <si>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</si>
  <si>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</si>
  <si>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</si>
  <si>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</si>
  <si>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</si>
  <si>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</si>
  <si>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</si>
  <si>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</si>
  <si>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</si>
  <si>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</si>
  <si>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</si>
  <si>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</si>
  <si>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</si>
  <si>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</si>
  <si>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</si>
  <si>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</si>
  <si>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</si>
  <si>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</si>
  <si>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</si>
  <si>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</si>
  <si>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</si>
  <si>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</si>
  <si>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</si>
  <si>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</si>
  <si>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</si>
  <si>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</si>
  <si>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</si>
  <si>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</si>
  <si>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</si>
  <si>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</si>
  <si>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</si>
  <si>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</si>
  <si>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</si>
  <si>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</si>
  <si>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</si>
  <si>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</si>
  <si>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</si>
  <si>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</si>
  <si>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</si>
  <si>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</si>
  <si>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</si>
  <si>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</si>
  <si>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</si>
  <si>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</si>
  <si>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</si>
  <si>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</si>
  <si>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</si>
  <si>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</si>
  <si>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</si>
  <si>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</si>
  <si>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</si>
  <si>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</si>
  <si>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</si>
  <si>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</si>
  <si>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</si>
  <si>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</si>
  <si>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</si>
  <si>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</si>
  <si>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</si>
  <si>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</si>
  <si>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</si>
  <si>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</si>
  <si>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</si>
  <si>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</si>
  <si>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</si>
  <si>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</si>
  <si>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</si>
  <si>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</si>
  <si>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</si>
  <si>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</si>
  <si>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</si>
  <si>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</si>
  <si>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</si>
  <si>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</si>
  <si>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</si>
  <si>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</si>
  <si>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</si>
  <si>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</si>
  <si>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</si>
  <si>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</si>
  <si>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</si>
  <si>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</si>
  <si>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</si>
  <si>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</si>
  <si>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</si>
  <si>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</si>
  <si>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</si>
  <si>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</si>
  <si>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</si>
  <si>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</si>
  <si>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</si>
  <si>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</si>
  <si>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</si>
  <si>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</si>
  <si>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</si>
  <si>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</si>
  <si>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</si>
  <si>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</si>
  <si>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</si>
  <si>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</si>
  <si>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</si>
  <si>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</si>
  <si>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</si>
  <si>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</si>
  <si>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</si>
  <si>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</si>
  <si>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</si>
  <si>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</si>
  <si>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</si>
  <si>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</si>
  <si>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</si>
  <si>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</si>
  <si>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</si>
  <si>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</si>
  <si>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</si>
  <si>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</si>
  <si>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</si>
  <si>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</si>
  <si>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</si>
  <si>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</si>
  <si>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</si>
  <si>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</si>
  <si>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</si>
  <si>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</si>
  <si>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</si>
  <si>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</si>
  <si>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</si>
  <si>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</si>
  <si>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</si>
  <si>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</si>
  <si>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</si>
  <si>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</si>
  <si>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</si>
  <si>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</si>
  <si>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</si>
  <si>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</si>
  <si>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</si>
  <si>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</si>
  <si>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</si>
  <si>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</si>
  <si>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</si>
  <si>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</si>
  <si>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</si>
  <si>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</si>
  <si>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</si>
  <si>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</si>
  <si>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</si>
  <si>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</si>
  <si>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</si>
  <si>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</si>
  <si>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</si>
  <si>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</si>
  <si>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</si>
  <si>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</si>
  <si>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</si>
  <si>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</si>
  <si>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</si>
  <si>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</si>
  <si>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</si>
  <si>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</si>
  <si>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</si>
  <si>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</si>
  <si>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</si>
  <si>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</si>
  <si>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</si>
  <si>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</si>
  <si>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</si>
  <si>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</si>
  <si>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</si>
  <si>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</si>
  <si>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</si>
  <si>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</si>
  <si>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</si>
  <si>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</si>
  <si>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</si>
  <si>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</si>
  <si>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</si>
  <si>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</si>
  <si>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</si>
  <si>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</si>
  <si>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</si>
  <si>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</si>
  <si>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</si>
  <si>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</si>
  <si>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</si>
  <si>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</si>
  <si>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</si>
  <si>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</si>
  <si>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</si>
  <si>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</si>
  <si>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</si>
  <si>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</si>
  <si>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</si>
  <si>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</si>
  <si>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</si>
  <si>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</si>
  <si>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</si>
  <si>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</si>
  <si>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</si>
  <si>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</si>
  <si>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</si>
  <si>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</si>
  <si>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</si>
  <si>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</si>
  <si>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</si>
  <si>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</si>
  <si>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</si>
  <si>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</si>
  <si>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</si>
  <si>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</si>
  <si>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</si>
  <si>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</si>
  <si>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</si>
  <si>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</si>
  <si>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</si>
  <si>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</si>
  <si>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</si>
  <si>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</si>
  <si>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</si>
  <si>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</si>
  <si>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</si>
  <si>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</si>
  <si>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</si>
  <si>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</si>
  <si>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</si>
  <si>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</si>
  <si>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</si>
  <si>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</si>
  <si>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</si>
  <si>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</si>
  <si>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</si>
  <si>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</si>
  <si>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</si>
  <si>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</si>
  <si>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</si>
  <si>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</si>
  <si>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</si>
  <si>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</si>
  <si>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</si>
  <si>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</si>
  <si>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</si>
  <si>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</si>
  <si>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</si>
  <si>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</si>
  <si>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</si>
  <si>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</si>
  <si>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</si>
  <si>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</si>
  <si>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</si>
  <si>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</si>
  <si>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</si>
  <si>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</si>
  <si>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</si>
  <si>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</si>
  <si>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</si>
  <si>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</si>
  <si>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</si>
  <si>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</si>
  <si>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</si>
  <si>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</si>
  <si>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</si>
  <si>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</si>
  <si>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</si>
  <si>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</si>
  <si>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</si>
  <si>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</si>
  <si>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</si>
  <si>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</si>
  <si>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</si>
  <si>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</si>
  <si>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</si>
  <si>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</si>
  <si>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</si>
  <si>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</si>
  <si>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</si>
  <si>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</si>
  <si>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</si>
  <si>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</si>
  <si>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</si>
  <si>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</si>
  <si>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</si>
  <si>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</si>
  <si>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</si>
  <si>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</si>
  <si>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</si>
  <si>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</si>
  <si>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</si>
  <si>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</si>
  <si>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</si>
  <si>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</si>
  <si>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</si>
  <si>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</si>
  <si>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</si>
  <si>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</si>
  <si>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</si>
  <si>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</si>
  <si>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</si>
  <si>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</si>
  <si>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</si>
  <si>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</si>
  <si>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</si>
  <si>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</si>
  <si>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</si>
  <si>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</si>
  <si>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</si>
  <si>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</si>
  <si>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</si>
  <si>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</si>
  <si>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</si>
  <si>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</si>
  <si>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</si>
  <si>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</si>
  <si>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</si>
  <si>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</si>
  <si>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</si>
  <si>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</si>
  <si>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</si>
  <si>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</si>
  <si>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</si>
  <si>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</si>
  <si>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</si>
  <si>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</si>
  <si>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</si>
  <si>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</si>
  <si>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</si>
  <si>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</si>
  <si>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</si>
  <si>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</si>
  <si>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</si>
  <si>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</si>
  <si>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</si>
  <si>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</si>
  <si>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</si>
  <si>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</si>
  <si>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</si>
  <si>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</si>
  <si>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</si>
  <si>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</si>
  <si>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</si>
  <si>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</si>
  <si>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</si>
  <si>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</si>
  <si>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</si>
  <si>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</si>
  <si>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</si>
  <si>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</si>
  <si>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</si>
  <si>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</si>
  <si>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</si>
  <si>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</si>
  <si>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</si>
  <si>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</si>
  <si>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</si>
  <si>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</si>
  <si>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</si>
  <si>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</si>
  <si>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</si>
  <si>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</si>
  <si>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</si>
  <si>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</si>
  <si>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</si>
  <si>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</si>
  <si>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</si>
  <si>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</si>
  <si>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</si>
  <si>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</si>
  <si>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</si>
  <si>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</si>
  <si>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</si>
  <si>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</si>
  <si>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</si>
  <si>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</si>
  <si>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</si>
  <si>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</si>
  <si>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</si>
  <si>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</si>
  <si>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</si>
  <si>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</si>
  <si>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</si>
  <si>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</si>
  <si>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</si>
  <si>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</si>
  <si>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</si>
  <si>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</si>
  <si>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</si>
  <si>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</si>
  <si>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</si>
  <si>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</si>
  <si>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</si>
  <si>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</si>
  <si>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</si>
  <si>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</si>
  <si>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</si>
  <si>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</si>
  <si>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</si>
  <si>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</si>
  <si>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</si>
  <si>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</si>
  <si>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</si>
  <si>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</si>
  <si>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</si>
  <si>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</si>
  <si>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</si>
  <si>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</si>
  <si>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</si>
  <si>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</si>
  <si>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</si>
  <si>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</si>
  <si>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</si>
  <si>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</si>
  <si>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</si>
  <si>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</si>
  <si>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</si>
  <si>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</si>
  <si>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</si>
  <si>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</si>
  <si>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</si>
  <si>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</si>
  <si>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</si>
  <si>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</si>
  <si>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</si>
  <si>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</si>
  <si>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</si>
  <si>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</si>
  <si>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</si>
  <si>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</si>
  <si>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</si>
  <si>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</si>
  <si>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</si>
  <si>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</si>
  <si>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</si>
  <si>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</si>
  <si>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</si>
  <si>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</si>
  <si>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</si>
  <si>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</si>
  <si>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</si>
  <si>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</si>
  <si>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</si>
  <si>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</si>
  <si>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</si>
  <si>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</si>
  <si>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</si>
  <si>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</si>
  <si>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</si>
  <si>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</si>
  <si>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</si>
  <si>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</si>
  <si>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</si>
  <si>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</si>
  <si>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</si>
  <si>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</si>
  <si>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</si>
  <si>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</si>
  <si>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</si>
  <si>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</si>
  <si>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</si>
  <si>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</si>
  <si>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</si>
  <si>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</si>
  <si>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</si>
  <si>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</si>
  <si>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</si>
  <si>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</si>
  <si>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</si>
  <si>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</si>
  <si>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</si>
  <si>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</si>
  <si>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</si>
  <si>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</si>
  <si>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</si>
  <si>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</si>
  <si>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</si>
  <si>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</si>
  <si>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</si>
  <si>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</si>
  <si>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</si>
  <si>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</si>
  <si>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</si>
  <si>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</si>
  <si>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</si>
  <si>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</si>
  <si>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</si>
  <si>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</si>
  <si>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</si>
  <si>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</si>
  <si>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</si>
  <si>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</si>
  <si>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</si>
  <si>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</si>
  <si>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</si>
  <si>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</si>
  <si>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</si>
  <si>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</si>
  <si>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</si>
  <si>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</si>
  <si>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</si>
  <si>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</si>
  <si>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</si>
  <si>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</si>
  <si>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</si>
  <si>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</si>
  <si>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</si>
  <si>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</si>
  <si>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</si>
  <si>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</si>
  <si>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</si>
  <si>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</si>
  <si>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</si>
  <si>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</si>
  <si>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</si>
  <si>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</si>
  <si>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</si>
  <si>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</si>
  <si>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</si>
  <si>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</si>
  <si>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</si>
  <si>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</si>
  <si>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</si>
  <si>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</si>
  <si>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</si>
  <si>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</si>
  <si>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</si>
  <si>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</si>
  <si>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</si>
  <si>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</si>
  <si>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</si>
  <si>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</si>
  <si>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</si>
  <si>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</si>
  <si>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</si>
  <si>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</si>
  <si>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</si>
  <si>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</si>
  <si>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</si>
  <si>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</si>
  <si>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</si>
  <si>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</si>
  <si>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</si>
  <si>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</si>
  <si>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</si>
  <si>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</si>
  <si>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</si>
  <si>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</si>
  <si>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</si>
  <si>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</si>
  <si>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</si>
  <si>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</si>
  <si>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</si>
  <si>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</si>
  <si>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</si>
  <si>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</si>
  <si>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</si>
  <si>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</si>
  <si>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</si>
  <si>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</si>
  <si>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</si>
  <si>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</si>
  <si>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</si>
  <si>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</si>
  <si>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</si>
  <si>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</si>
  <si>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</si>
  <si>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</si>
  <si>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</si>
  <si>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</si>
  <si>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</si>
  <si>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</si>
  <si>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</si>
  <si>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</si>
  <si>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</si>
  <si>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</si>
  <si>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</si>
  <si>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</si>
  <si>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</si>
  <si>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</si>
  <si>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</si>
  <si>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</si>
  <si>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</si>
  <si>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</si>
  <si>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</si>
  <si>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</si>
  <si>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</si>
  <si>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</si>
  <si>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</si>
  <si>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</si>
  <si>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</si>
  <si>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</si>
  <si>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</si>
  <si>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</si>
  <si>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</si>
  <si>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</si>
  <si>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</si>
  <si>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</si>
  <si>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</si>
  <si>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</si>
  <si>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</si>
  <si>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</si>
  <si>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</si>
  <si>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</si>
  <si>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</si>
  <si>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</si>
  <si>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</si>
  <si>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</si>
  <si>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</si>
  <si>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</si>
  <si>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</si>
  <si>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</si>
  <si>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</si>
  <si>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</si>
  <si>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</si>
  <si>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</si>
  <si>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</si>
  <si>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</si>
  <si>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</si>
  <si>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</si>
  <si>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</si>
  <si>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</si>
  <si>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</si>
  <si>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</si>
  <si>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</si>
  <si>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</si>
  <si>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</si>
  <si>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</si>
  <si>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</si>
  <si>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</si>
  <si>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</si>
  <si>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</si>
  <si>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</si>
  <si>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</si>
  <si>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</si>
  <si>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</si>
  <si>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</si>
  <si>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</si>
  <si>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</si>
  <si>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</si>
  <si>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</si>
  <si>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</si>
  <si>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</si>
  <si>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</si>
  <si>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</si>
  <si>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</si>
  <si>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</si>
  <si>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</si>
  <si>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</si>
  <si>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</si>
  <si>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</si>
  <si>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</si>
  <si>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</si>
  <si>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</si>
  <si>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</si>
  <si>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</si>
  <si>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</si>
  <si>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</si>
  <si>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</si>
  <si>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</si>
  <si>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</si>
  <si>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</si>
  <si>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</si>
  <si>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</si>
  <si>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</si>
  <si>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</si>
  <si>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</si>
  <si>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</si>
  <si>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</si>
  <si>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</si>
  <si>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</si>
  <si>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</si>
  <si>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</si>
  <si>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</si>
  <si>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</si>
  <si>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</si>
  <si>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</si>
  <si>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</si>
  <si>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</si>
  <si>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</si>
  <si>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</si>
  <si>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</si>
  <si>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</si>
  <si>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</si>
  <si>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</si>
  <si>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</si>
  <si>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</si>
  <si>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</si>
  <si>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</si>
  <si>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</si>
  <si>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</si>
  <si>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</si>
  <si>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</si>
  <si>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</si>
  <si>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</si>
  <si>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</si>
  <si>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</si>
  <si>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</si>
  <si>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</si>
  <si>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</si>
  <si>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</si>
  <si>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</si>
  <si>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</si>
  <si>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</si>
  <si>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</si>
  <si>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</si>
  <si>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</si>
  <si>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</si>
  <si>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</si>
  <si>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</si>
  <si>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</si>
  <si>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</si>
  <si>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</si>
  <si>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</si>
  <si>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</si>
  <si>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</si>
  <si>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</si>
  <si>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</si>
  <si>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</si>
  <si>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</si>
  <si>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</si>
  <si>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</si>
  <si>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</si>
  <si>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</si>
  <si>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</si>
  <si>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</si>
  <si>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</si>
  <si>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</si>
  <si>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</si>
  <si>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</si>
  <si>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</si>
  <si>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</si>
  <si>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</si>
  <si>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</si>
  <si>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</si>
  <si>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</si>
  <si>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</si>
  <si>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</si>
  <si>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</si>
  <si>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</si>
  <si>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</si>
  <si>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</si>
  <si>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</si>
  <si>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</si>
  <si>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</si>
  <si>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</si>
  <si>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</si>
  <si>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</si>
  <si>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</si>
  <si>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</si>
  <si>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</si>
  <si>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</si>
  <si>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</si>
  <si>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</si>
  <si>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</si>
  <si>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</si>
  <si>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</si>
  <si>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</si>
  <si>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</si>
  <si>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</si>
  <si>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</si>
  <si>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</si>
  <si>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</si>
  <si>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</si>
  <si>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</si>
  <si>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</si>
  <si>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</si>
  <si>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</si>
  <si>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</si>
  <si>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</si>
  <si>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</si>
  <si>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</si>
  <si>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</si>
  <si>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</si>
  <si>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</si>
  <si>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</si>
  <si>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</si>
  <si>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</si>
  <si>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</si>
  <si>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</si>
  <si>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</si>
  <si>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</si>
  <si>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</si>
  <si>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</si>
  <si>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</si>
  <si>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</si>
  <si>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</si>
  <si>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</si>
  <si>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</si>
  <si>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</si>
  <si>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</si>
  <si>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</si>
  <si>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</si>
  <si>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</si>
  <si>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</si>
  <si>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</si>
  <si>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</si>
  <si>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</si>
  <si>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</si>
  <si>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</si>
  <si>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</si>
  <si>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</si>
  <si>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</si>
  <si>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</si>
  <si>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</si>
  <si>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</si>
  <si>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</si>
  <si>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</si>
  <si>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</si>
  <si>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</si>
  <si>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</si>
  <si>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</si>
  <si>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</si>
  <si>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</si>
  <si>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</si>
  <si>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</si>
  <si>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</si>
  <si>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</si>
  <si>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</si>
  <si>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</si>
  <si>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</si>
  <si>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</si>
  <si>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</si>
  <si>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</si>
  <si>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</si>
  <si>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</si>
  <si>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</si>
  <si>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</si>
  <si>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</si>
  <si>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</si>
  <si>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</si>
  <si>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</si>
  <si>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</si>
  <si>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</si>
  <si>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</si>
  <si>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</si>
  <si>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</si>
  <si>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</si>
  <si>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</si>
  <si>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</si>
  <si>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</si>
  <si>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</si>
  <si>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</si>
  <si>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</si>
  <si>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</si>
  <si>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</si>
  <si>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</si>
  <si>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</si>
  <si>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</si>
  <si>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</si>
  <si>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</si>
  <si>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</si>
  <si>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</si>
  <si>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</si>
  <si>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</si>
  <si>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</si>
  <si>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</si>
  <si>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</si>
  <si>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</si>
  <si>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</si>
  <si>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</si>
  <si>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</si>
  <si>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</si>
  <si>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</si>
  <si>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</si>
  <si>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</si>
  <si>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</si>
  <si>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</si>
  <si>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</si>
  <si>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</si>
  <si>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</si>
  <si>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</si>
  <si>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</si>
  <si>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</si>
  <si>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</si>
  <si>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</si>
  <si>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</si>
  <si>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</si>
  <si>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</si>
  <si>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</si>
  <si>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</si>
  <si>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</si>
  <si>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</si>
  <si>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</si>
  <si>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</si>
  <si>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</si>
  <si>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</si>
  <si>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</si>
  <si>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</si>
  <si>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</si>
  <si>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</si>
  <si>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</si>
  <si>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</si>
  <si>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</si>
  <si>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</si>
  <si>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</si>
  <si>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</si>
  <si>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</si>
  <si>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</si>
  <si>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</si>
  <si>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</si>
  <si>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</si>
  <si>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</si>
  <si>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</si>
  <si>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</si>
  <si>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</si>
  <si>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</si>
  <si>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</si>
  <si>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</si>
  <si>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</si>
  <si>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</si>
  <si>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</si>
  <si>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</si>
  <si>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</si>
  <si>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</si>
  <si>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</si>
  <si>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</si>
  <si>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</si>
  <si>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</si>
  <si>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</si>
  <si>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</si>
  <si>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</si>
  <si>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</si>
  <si>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</si>
  <si>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</si>
  <si>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</si>
  <si>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</si>
  <si>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</si>
  <si>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</si>
  <si>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</si>
  <si>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</si>
  <si>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</si>
  <si>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</si>
  <si>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</si>
  <si>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</si>
  <si>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</si>
  <si>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</si>
  <si>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</si>
  <si>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</si>
  <si>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</si>
  <si>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</si>
  <si>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</si>
  <si>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</si>
  <si>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</si>
  <si>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</si>
  <si>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</si>
  <si>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</si>
  <si>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</si>
  <si>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</si>
  <si>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</si>
  <si>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</si>
  <si>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</si>
  <si>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</si>
  <si>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</si>
  <si>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</si>
  <si>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</si>
  <si>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</si>
  <si>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</si>
  <si>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</si>
  <si>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</si>
  <si>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</si>
  <si>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</si>
  <si>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</si>
  <si>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</si>
  <si>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</si>
  <si>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</si>
  <si>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</si>
  <si>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</si>
  <si>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</si>
  <si>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</si>
  <si>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</si>
  <si>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</si>
  <si>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</si>
  <si>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</si>
  <si>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</si>
  <si>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</si>
  <si>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</si>
  <si>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</si>
  <si>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</si>
  <si>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</si>
  <si>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</si>
  <si>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</si>
  <si>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</si>
  <si>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</si>
  <si>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</si>
  <si>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</si>
  <si>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</si>
  <si>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</si>
  <si>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</si>
  <si>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</si>
  <si>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</si>
  <si>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</si>
  <si>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</si>
  <si>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</si>
  <si>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</si>
  <si>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</si>
  <si>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</si>
  <si>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</si>
  <si>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</si>
  <si>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</si>
  <si>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</si>
  <si>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</si>
  <si>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</si>
  <si>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</si>
  <si>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</si>
  <si>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</si>
  <si>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</si>
  <si>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</si>
  <si>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</si>
  <si>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</si>
  <si>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</si>
  <si>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</si>
  <si>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</si>
  <si>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</si>
  <si>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</si>
  <si>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</si>
  <si>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</si>
  <si>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</si>
  <si>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</si>
  <si>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</si>
  <si>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</si>
  <si>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</si>
  <si>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</si>
  <si>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</si>
  <si>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</si>
  <si>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</si>
  <si>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</si>
  <si>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</si>
  <si>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</si>
  <si>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</si>
  <si>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</si>
  <si>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</si>
  <si>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</si>
  <si>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</si>
  <si>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</si>
  <si>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</si>
  <si>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</si>
  <si>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</si>
  <si>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</si>
  <si>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</si>
  <si>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</si>
  <si>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</si>
  <si>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</si>
  <si>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</si>
  <si>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</si>
  <si>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</si>
  <si>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</si>
  <si>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</si>
  <si>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</si>
  <si>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</si>
  <si>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</si>
  <si>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</si>
  <si>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</si>
  <si>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</si>
  <si>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</si>
  <si>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</si>
  <si>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</si>
  <si>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</si>
  <si>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</si>
  <si>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</si>
  <si>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</si>
  <si>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</si>
  <si>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</si>
  <si>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</si>
  <si>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</si>
  <si>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</si>
  <si>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</si>
  <si>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</si>
  <si>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</si>
  <si>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</si>
  <si>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</si>
  <si>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</si>
  <si>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</si>
  <si>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</si>
  <si>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</si>
  <si>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</si>
  <si>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</si>
  <si>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</si>
  <si>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</si>
  <si>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</si>
  <si>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</si>
  <si>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</si>
  <si>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</si>
  <si>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</si>
  <si>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</si>
  <si>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</si>
  <si>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</si>
  <si>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</si>
  <si>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</si>
  <si>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</si>
  <si>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</si>
  <si>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</si>
  <si>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</si>
  <si>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</si>
  <si>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</si>
  <si>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</si>
  <si>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</si>
  <si>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</si>
  <si>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</si>
  <si>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</si>
  <si>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</si>
  <si>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</si>
  <si>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</si>
  <si>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</si>
  <si>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</si>
  <si>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</si>
  <si>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</si>
  <si>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</si>
  <si>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</si>
  <si>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</si>
  <si>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</si>
  <si>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</si>
  <si>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</si>
  <si>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</si>
  <si>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</si>
  <si>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</si>
  <si>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</si>
  <si>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</si>
  <si>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</si>
  <si>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</si>
  <si>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</si>
  <si>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</si>
  <si>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</si>
  <si>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</si>
  <si>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</si>
  <si>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</si>
  <si>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</si>
  <si>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</si>
  <si>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</si>
  <si>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</si>
  <si>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</si>
  <si>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</si>
  <si>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</si>
  <si>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</si>
  <si>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</si>
  <si>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</si>
  <si>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</si>
  <si>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</si>
  <si>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</si>
  <si>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</si>
  <si>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</si>
  <si>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</si>
  <si>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</si>
  <si>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</si>
  <si>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</si>
  <si>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</si>
  <si>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</si>
  <si>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</si>
  <si>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</si>
  <si>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</si>
  <si>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</si>
  <si>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</si>
  <si>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</si>
  <si>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</si>
  <si>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</si>
  <si>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</si>
  <si>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</si>
  <si>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</si>
  <si>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</si>
  <si>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</si>
  <si>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</si>
  <si>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</si>
  <si>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</si>
  <si>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</si>
  <si>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</si>
  <si>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</si>
  <si>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</si>
  <si>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</si>
  <si>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</si>
  <si>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</si>
  <si>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</si>
  <si>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</si>
  <si>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</si>
  <si>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</si>
  <si>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</si>
  <si>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</si>
  <si>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</si>
  <si>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</si>
  <si>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</si>
  <si>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</si>
  <si>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</si>
  <si>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</si>
  <si>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</si>
  <si>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</si>
  <si>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</si>
  <si>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</si>
  <si>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</si>
  <si>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</si>
  <si>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</si>
  <si>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</si>
  <si>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</si>
  <si>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</si>
  <si>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</si>
  <si>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</si>
  <si>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</si>
  <si>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</si>
  <si>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</si>
  <si>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</si>
  <si>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</si>
  <si>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</si>
  <si>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</si>
  <si>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</si>
  <si>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</si>
  <si>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</si>
  <si>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</si>
  <si>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</si>
  <si>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</si>
  <si>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</si>
  <si>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</si>
  <si>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</si>
  <si>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</si>
  <si>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</si>
  <si>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</si>
  <si>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</si>
  <si>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</si>
  <si>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</si>
  <si>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</si>
  <si>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</si>
  <si>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</si>
  <si>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</si>
  <si>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</si>
  <si>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</si>
  <si>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</si>
  <si>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</si>
  <si>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</si>
  <si>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</si>
  <si>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</si>
  <si>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</si>
  <si>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</si>
  <si>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</si>
  <si>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</si>
  <si>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</si>
  <si>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</si>
  <si>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</si>
  <si>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</si>
  <si>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</si>
  <si>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</si>
  <si>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</si>
  <si>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</si>
  <si>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</si>
  <si>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</si>
  <si>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</si>
  <si>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</si>
  <si>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</si>
  <si>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</si>
  <si>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</si>
  <si>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</si>
  <si>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</si>
  <si>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</si>
  <si>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</si>
  <si>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</si>
  <si>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</si>
  <si>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</si>
  <si>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</si>
  <si>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</si>
  <si>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</si>
  <si>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</si>
  <si>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</si>
  <si>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</si>
  <si>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</si>
  <si>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</si>
  <si>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</si>
  <si>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</si>
  <si>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</si>
  <si>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</si>
  <si>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</si>
  <si>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</si>
  <si>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</si>
  <si>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</si>
  <si>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</si>
  <si>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</si>
  <si>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</si>
  <si>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</si>
  <si>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</si>
  <si>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</si>
  <si>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</si>
  <si>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</si>
  <si>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</si>
  <si>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</si>
  <si>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</si>
  <si>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</si>
  <si>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</si>
  <si>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</si>
  <si>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</si>
  <si>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</si>
  <si>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</si>
  <si>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</si>
  <si>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</si>
  <si>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</si>
  <si>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</si>
  <si>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</si>
  <si>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</si>
  <si>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</si>
  <si>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</si>
  <si>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</si>
  <si>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</si>
  <si>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</si>
  <si>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</si>
  <si>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</si>
  <si>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</si>
  <si>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</si>
  <si>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</si>
  <si>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</si>
  <si>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</si>
  <si>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</si>
  <si>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</si>
  <si>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</si>
  <si>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</si>
  <si>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</si>
  <si>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</si>
  <si>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</si>
  <si>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</si>
  <si>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</si>
  <si>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</si>
  <si>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</si>
  <si>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</si>
  <si>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</si>
  <si>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</si>
  <si>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</si>
  <si>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</si>
  <si>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</si>
  <si>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</si>
  <si>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</si>
  <si>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</si>
  <si>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</si>
  <si>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</si>
  <si>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</si>
  <si>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</si>
  <si>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</si>
  <si>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</si>
  <si>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</si>
  <si>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</si>
  <si>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</si>
  <si>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</si>
  <si>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</si>
  <si>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</si>
  <si>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</si>
  <si>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</si>
  <si>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</si>
  <si>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</si>
  <si>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</si>
  <si>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</si>
  <si>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</si>
  <si>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</si>
  <si>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</si>
  <si>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</si>
  <si>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</si>
  <si>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</si>
  <si>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</si>
  <si>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</si>
  <si>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</si>
  <si>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</si>
  <si>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</si>
  <si>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</si>
  <si>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</si>
  <si>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</si>
  <si>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</si>
  <si>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</si>
  <si>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</si>
  <si>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</si>
  <si>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</si>
  <si>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</si>
  <si>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</si>
  <si>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</si>
  <si>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</si>
  <si>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</si>
  <si>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</si>
  <si>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</si>
  <si>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</si>
  <si>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</si>
  <si>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</si>
  <si>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</si>
  <si>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</si>
  <si>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</si>
  <si>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</si>
  <si>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</si>
  <si>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</si>
  <si>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</si>
  <si>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</si>
  <si>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</si>
  <si>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</si>
  <si>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</si>
  <si>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</si>
  <si>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</si>
  <si>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</si>
  <si>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</si>
  <si>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</si>
  <si>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</si>
  <si>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</si>
  <si>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</si>
  <si>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</si>
  <si>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</si>
  <si>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</si>
  <si>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</si>
  <si>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</si>
  <si>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</si>
  <si>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</si>
  <si>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</si>
  <si>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</si>
  <si>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</si>
  <si>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</si>
  <si>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</si>
  <si>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</si>
  <si>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</si>
  <si>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</si>
  <si>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</si>
  <si>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</si>
  <si>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</si>
  <si>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</si>
  <si>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</si>
  <si>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</si>
  <si>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</si>
  <si>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</si>
  <si>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</si>
  <si>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</si>
  <si>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</si>
  <si>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</si>
  <si>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</si>
  <si>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</si>
  <si>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</si>
  <si>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</si>
  <si>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</si>
  <si>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</si>
  <si>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</si>
  <si>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</si>
  <si>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</si>
  <si>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</si>
  <si>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</si>
  <si>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</si>
  <si>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</si>
  <si>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</si>
  <si>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</si>
  <si>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</si>
  <si>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</si>
  <si>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</si>
  <si>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</si>
  <si>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</si>
  <si>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</si>
  <si>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</si>
  <si>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</si>
  <si>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</si>
  <si>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</si>
  <si>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</si>
  <si>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</si>
  <si>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</si>
  <si>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</si>
  <si>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</si>
  <si>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</si>
  <si>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</si>
  <si>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</si>
  <si>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</si>
  <si>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</si>
  <si>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</si>
  <si>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</si>
  <si>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</si>
  <si>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</si>
  <si>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</si>
  <si>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</si>
  <si>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</si>
  <si>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</si>
  <si>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</si>
  <si>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</si>
  <si>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</si>
  <si>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</si>
  <si>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</si>
  <si>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</si>
  <si>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</si>
  <si>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</si>
  <si>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</si>
  <si>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</si>
  <si>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</si>
  <si>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</si>
  <si>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</si>
  <si>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</si>
  <si>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</si>
  <si>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</si>
  <si>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</si>
  <si>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</si>
  <si>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</si>
  <si>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</si>
  <si>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</si>
  <si>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</si>
  <si>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</si>
  <si>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</si>
  <si>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</si>
  <si>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</si>
  <si>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</si>
  <si>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</si>
  <si>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</si>
  <si>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</si>
  <si>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</si>
  <si>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</si>
  <si>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</si>
  <si>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</si>
  <si>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</si>
  <si>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</si>
  <si>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</si>
  <si>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</si>
  <si>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</si>
  <si>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</si>
  <si>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</si>
  <si>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</si>
  <si>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</si>
  <si>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</si>
  <si>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</si>
  <si>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</si>
  <si>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</si>
  <si>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</si>
  <si>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</si>
  <si>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</si>
  <si>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</si>
  <si>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</si>
  <si>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</si>
  <si>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</si>
  <si>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</si>
  <si>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</si>
  <si>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</si>
  <si>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</si>
  <si>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</si>
  <si>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</si>
  <si>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</si>
  <si>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</si>
  <si>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</si>
  <si>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</si>
  <si>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</si>
  <si>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</si>
  <si>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</si>
  <si>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</si>
  <si>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</si>
  <si>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</si>
  <si>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</si>
  <si>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</si>
  <si>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</si>
  <si>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</si>
  <si>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</si>
  <si>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</si>
  <si>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</si>
  <si>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</si>
  <si>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</si>
  <si>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</si>
  <si>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</si>
  <si>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</si>
  <si>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</si>
  <si>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</si>
  <si>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</si>
  <si>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</si>
  <si>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</si>
  <si>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</si>
  <si>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</si>
  <si>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</si>
  <si>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</si>
  <si>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</si>
  <si>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</si>
  <si>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</si>
  <si>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</si>
  <si>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</si>
  <si>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</si>
  <si>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</si>
  <si>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</si>
  <si>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</si>
  <si>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</si>
  <si>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</si>
  <si>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</si>
  <si>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</si>
  <si>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</si>
  <si>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</si>
  <si>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</si>
  <si>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</si>
  <si>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</si>
  <si>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</si>
  <si>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</si>
  <si>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</si>
  <si>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</si>
  <si>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</si>
  <si>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</si>
  <si>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</si>
  <si>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</si>
  <si>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</si>
  <si>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</si>
  <si>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</si>
  <si>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</si>
  <si>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</si>
  <si>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</si>
  <si>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</si>
  <si>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</si>
  <si>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</si>
  <si>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</si>
  <si>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</si>
  <si>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</si>
  <si>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</si>
  <si>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</si>
  <si>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</si>
  <si>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</si>
  <si>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</si>
  <si>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</si>
  <si>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</si>
  <si>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</si>
  <si>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</si>
  <si>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</si>
  <si>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</si>
  <si>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</si>
  <si>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</si>
  <si>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</si>
  <si>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</si>
  <si>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</si>
  <si>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</si>
  <si>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</si>
  <si>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</si>
  <si>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</si>
  <si>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</si>
  <si>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</si>
  <si>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</si>
  <si>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</si>
  <si>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</si>
  <si>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</si>
  <si>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</si>
  <si>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</si>
  <si>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</si>
  <si>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</si>
  <si>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</si>
  <si>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</si>
  <si>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</si>
  <si>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</si>
  <si>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</si>
  <si>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</si>
  <si>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</si>
  <si>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</si>
  <si>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</si>
  <si>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</si>
  <si>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</si>
  <si>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</si>
  <si>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</si>
  <si>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</si>
  <si>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</si>
  <si>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</si>
  <si>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</si>
  <si>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</si>
  <si>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</si>
  <si>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</si>
  <si>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</si>
  <si>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</si>
  <si>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</si>
  <si>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</si>
  <si>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</si>
  <si>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</si>
  <si>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</si>
  <si>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</si>
  <si>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</si>
  <si>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</si>
  <si>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</si>
  <si>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</si>
  <si>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</si>
  <si>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</si>
  <si>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</si>
  <si>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</si>
  <si>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</si>
  <si>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</si>
  <si>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</si>
  <si>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</si>
  <si>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</si>
  <si>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</si>
  <si>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</si>
  <si>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</si>
  <si>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</si>
  <si>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</si>
  <si>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</si>
  <si>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</si>
  <si>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</si>
  <si>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</si>
  <si>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</si>
  <si>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</si>
  <si>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</si>
  <si>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</si>
  <si>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</si>
  <si>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</si>
  <si>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</si>
  <si>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</si>
  <si>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</si>
  <si>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</si>
  <si>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</si>
  <si>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</si>
  <si>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</si>
  <si>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</si>
  <si>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</si>
  <si>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</si>
  <si>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</si>
  <si>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</si>
  <si>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</si>
  <si>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</si>
  <si>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</si>
  <si>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</si>
  <si>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</si>
  <si>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</si>
  <si>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</si>
  <si>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</si>
  <si>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</si>
  <si>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</si>
  <si>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</si>
  <si>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</si>
  <si>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</si>
  <si>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</si>
  <si>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</si>
  <si>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</si>
  <si>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</si>
  <si>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</si>
  <si>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</si>
  <si>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</si>
  <si>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</si>
  <si>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</si>
  <si>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</si>
  <si>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</si>
  <si>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</si>
  <si>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</si>
  <si>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</si>
  <si>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</si>
  <si>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</si>
  <si>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</si>
  <si>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</si>
  <si>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</si>
  <si>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</si>
  <si>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</si>
  <si>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</si>
  <si>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</si>
  <si>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</si>
  <si>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</si>
  <si>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</si>
  <si>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</si>
  <si>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</si>
  <si>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</si>
  <si>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</si>
  <si>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</si>
  <si>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</si>
  <si>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</si>
  <si>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</si>
  <si>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</si>
  <si>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</si>
  <si>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</si>
  <si>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</si>
  <si>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</si>
  <si>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</si>
  <si>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</si>
  <si>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</si>
  <si>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</si>
  <si>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</si>
  <si>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</si>
  <si>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</si>
  <si>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</si>
  <si>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</si>
  <si>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</si>
  <si>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</si>
  <si>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</si>
  <si>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</si>
  <si>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</si>
  <si>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</si>
  <si>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</si>
  <si>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</si>
  <si>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</si>
  <si>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</si>
  <si>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</si>
  <si>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</si>
  <si>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</si>
  <si>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</si>
  <si>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</si>
  <si>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</si>
  <si>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</si>
  <si>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</si>
  <si>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</si>
  <si>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</si>
  <si>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</si>
  <si>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</si>
  <si>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</si>
  <si>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</si>
  <si>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</si>
  <si>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</si>
  <si>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</si>
  <si>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</si>
  <si>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</si>
  <si>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</si>
  <si>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</si>
  <si>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</si>
  <si>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</si>
  <si>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</si>
  <si>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</si>
  <si>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</si>
  <si>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</si>
  <si>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</si>
  <si>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</si>
  <si>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</si>
  <si>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</si>
  <si>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</si>
  <si>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</si>
  <si>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</si>
  <si>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</si>
  <si>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</si>
  <si>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</si>
  <si>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</si>
  <si>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</si>
  <si>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</si>
  <si>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</si>
  <si>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</si>
  <si>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</si>
  <si>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</si>
  <si>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</si>
  <si>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</si>
  <si>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</si>
  <si>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</si>
  <si>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</si>
  <si>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</si>
  <si>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</si>
  <si>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</si>
  <si>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</si>
  <si>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</si>
  <si>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</si>
  <si>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</si>
  <si>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</si>
  <si>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</si>
  <si>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</si>
  <si>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</si>
  <si>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</si>
  <si>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</si>
  <si>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</si>
  <si>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</si>
  <si>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</si>
  <si>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</si>
  <si>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</si>
  <si>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</si>
  <si>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</si>
  <si>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</si>
  <si>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</si>
  <si>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</si>
  <si>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</si>
  <si>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</si>
  <si>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</si>
  <si>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</si>
  <si>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</si>
  <si>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</si>
  <si>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</si>
  <si>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</si>
  <si>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</si>
  <si>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</si>
  <si>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</si>
  <si>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</si>
  <si>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</si>
  <si>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</si>
  <si>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</si>
  <si>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</si>
  <si>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</si>
  <si>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</si>
  <si>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</si>
  <si>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</si>
  <si>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</si>
  <si>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</si>
  <si>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</si>
  <si>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</si>
  <si>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</si>
  <si>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</si>
  <si>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</si>
  <si>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</si>
  <si>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</si>
  <si>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</si>
  <si>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</si>
  <si>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</si>
  <si>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</si>
  <si>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</si>
  <si>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</si>
  <si>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</si>
  <si>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</si>
  <si>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</si>
  <si>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</si>
  <si>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</si>
  <si>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</si>
  <si>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</si>
  <si>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</si>
  <si>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</si>
  <si>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</si>
  <si>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</si>
  <si>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</si>
  <si>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</si>
  <si>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</si>
  <si>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</si>
  <si>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</si>
  <si>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</si>
  <si>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</si>
  <si>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</si>
  <si>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</si>
  <si>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</si>
  <si>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</si>
  <si>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</si>
  <si>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</si>
  <si>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</si>
  <si>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</si>
  <si>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</si>
  <si>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</si>
  <si>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</si>
  <si>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</si>
  <si>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</si>
  <si>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</si>
  <si>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</si>
  <si>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</si>
  <si>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</si>
  <si>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</si>
  <si>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</si>
  <si>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</si>
  <si>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</si>
  <si>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</si>
  <si>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</si>
  <si>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</si>
  <si>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</si>
  <si>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</si>
  <si>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</si>
  <si>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</si>
  <si>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</si>
  <si>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</si>
  <si>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</si>
  <si>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</si>
  <si>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</si>
  <si>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</si>
  <si>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</si>
  <si>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</si>
  <si>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</si>
  <si>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</si>
  <si>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</si>
  <si>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</si>
  <si>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</si>
  <si>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</si>
  <si>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</si>
  <si>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</si>
  <si>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</si>
  <si>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</si>
  <si>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</si>
  <si>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</si>
  <si>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</si>
  <si>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</si>
  <si>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</si>
  <si>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</si>
  <si>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</si>
  <si>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</si>
  <si>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</si>
  <si>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</si>
  <si>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</si>
  <si>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</si>
  <si>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</si>
  <si>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</si>
  <si>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</si>
  <si>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</si>
  <si>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</si>
  <si>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</si>
  <si>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</si>
  <si>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</si>
  <si>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</si>
  <si>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</si>
  <si>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</si>
  <si>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</si>
  <si>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</si>
  <si>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</si>
  <si>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</si>
  <si>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</si>
  <si>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</si>
  <si>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</si>
  <si>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</si>
  <si>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</si>
  <si>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</si>
  <si>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</si>
  <si>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</si>
  <si>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</si>
  <si>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</si>
  <si>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</si>
  <si>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</si>
  <si>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</si>
  <si>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</si>
  <si>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</si>
  <si>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</si>
  <si>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</si>
  <si>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</si>
  <si>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</si>
  <si>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</si>
  <si>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</si>
  <si>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</si>
  <si>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</si>
  <si>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</si>
  <si>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</si>
  <si>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</si>
  <si>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</si>
  <si>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</si>
  <si>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</si>
  <si>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</si>
  <si>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</si>
  <si>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</si>
  <si>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</si>
  <si>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</si>
  <si>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</si>
  <si>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</si>
  <si>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</si>
  <si>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</si>
  <si>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</si>
  <si>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</si>
  <si>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</si>
  <si>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</si>
  <si>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</si>
  <si>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</si>
  <si>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</si>
  <si>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</si>
  <si>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</si>
  <si>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</si>
  <si>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</si>
  <si>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</si>
  <si>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</si>
  <si>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</si>
  <si>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</si>
  <si>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</si>
  <si>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</si>
  <si>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</si>
  <si>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</si>
  <si>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</si>
  <si>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</si>
  <si>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</si>
  <si>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</si>
  <si>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</si>
  <si>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</si>
  <si>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</si>
  <si>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</si>
  <si>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</si>
  <si>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</si>
  <si>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</si>
  <si>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</si>
  <si>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</si>
  <si>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</si>
  <si>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</si>
  <si>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</si>
  <si>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</si>
  <si>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</si>
  <si>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</si>
  <si>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</si>
  <si>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</si>
  <si>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</si>
  <si>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</si>
  <si>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</si>
  <si>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</si>
  <si>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</si>
  <si>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</si>
  <si>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</si>
  <si>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</si>
  <si>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</si>
  <si>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</si>
  <si>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</si>
  <si>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</si>
  <si>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</si>
  <si>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</si>
  <si>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</si>
  <si>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</si>
  <si>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</si>
  <si>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</si>
  <si>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</si>
  <si>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</si>
  <si>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</si>
  <si>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</si>
  <si>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</si>
  <si>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</si>
  <si>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</si>
  <si>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</si>
  <si>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</si>
  <si>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</si>
  <si>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</si>
  <si>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</si>
  <si>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</si>
  <si>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</si>
  <si>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</si>
  <si>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</si>
  <si>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</si>
  <si>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</si>
  <si>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</si>
  <si>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</si>
  <si>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</si>
  <si>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</si>
  <si>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</si>
  <si>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</si>
  <si>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</si>
  <si>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</si>
  <si>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</si>
  <si>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</si>
  <si>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</si>
  <si>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</si>
  <si>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</si>
  <si>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</si>
  <si>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</si>
  <si>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</si>
  <si>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</si>
  <si>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</si>
  <si>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</si>
  <si>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</si>
  <si>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</si>
  <si>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</si>
  <si>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</si>
  <si>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</si>
  <si>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</si>
  <si>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</si>
  <si>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</si>
  <si>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</si>
  <si>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</si>
  <si>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</si>
  <si>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</si>
  <si>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</si>
  <si>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</si>
  <si>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</si>
  <si>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</si>
  <si>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</si>
  <si>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</si>
  <si>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</si>
  <si>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</si>
  <si>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</si>
  <si>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</si>
  <si>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</si>
  <si>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</si>
  <si>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</si>
  <si>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</si>
  <si>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</si>
  <si>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</si>
  <si>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</si>
  <si>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</si>
  <si>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</si>
  <si>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</si>
  <si>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</si>
  <si>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</si>
  <si>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</si>
  <si>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</si>
  <si>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</si>
  <si>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</si>
  <si>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</si>
  <si>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</si>
  <si>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</si>
  <si>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</si>
  <si>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</si>
  <si>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</si>
  <si>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</si>
  <si>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</si>
  <si>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</si>
  <si>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</si>
  <si>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</si>
  <si>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</si>
  <si>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</si>
  <si>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</si>
  <si>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</si>
  <si>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</si>
  <si>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</si>
  <si>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</si>
  <si>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</si>
  <si>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</si>
  <si>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</si>
  <si>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</si>
  <si>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</si>
  <si>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</si>
  <si>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</si>
  <si>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</si>
  <si>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</si>
  <si>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</si>
  <si>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</si>
  <si>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</si>
  <si>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</si>
  <si>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</si>
  <si>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</si>
  <si>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</si>
  <si>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</si>
  <si>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</si>
  <si>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</si>
  <si>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</si>
  <si>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</si>
  <si>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</si>
  <si>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</si>
  <si>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</si>
  <si>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</si>
  <si>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</si>
  <si>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</si>
  <si>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</si>
  <si>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</si>
  <si>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</si>
  <si>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</si>
  <si>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</si>
  <si>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</si>
  <si>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</si>
  <si>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</si>
  <si>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</si>
  <si>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</si>
  <si>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</si>
  <si>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</si>
  <si>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</si>
  <si>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</si>
  <si>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</si>
  <si>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</si>
  <si>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</si>
  <si>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</si>
  <si>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</si>
  <si>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</si>
  <si>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</si>
  <si>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</si>
  <si>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</si>
  <si>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</si>
  <si>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</si>
  <si>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</si>
  <si>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</si>
  <si>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</si>
  <si>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</si>
  <si>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</si>
  <si>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</si>
  <si>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</si>
  <si>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</si>
  <si>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</si>
  <si>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</si>
  <si>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</si>
  <si>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</si>
  <si>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</si>
  <si>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</si>
  <si>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</si>
  <si>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</si>
  <si>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</si>
  <si>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</si>
  <si>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</si>
  <si>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</si>
  <si>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</si>
  <si>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</si>
  <si>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</si>
  <si>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</si>
  <si>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</si>
  <si>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</si>
  <si>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</si>
  <si>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</si>
  <si>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</si>
  <si>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</si>
  <si>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</si>
  <si>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</si>
  <si>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</si>
  <si>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</si>
  <si>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</si>
  <si>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</si>
  <si>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</si>
  <si>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</si>
  <si>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</si>
  <si>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</si>
  <si>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</si>
  <si>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</si>
  <si>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</si>
  <si>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</si>
  <si>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</si>
  <si>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</si>
  <si>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</si>
  <si>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</si>
  <si>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</si>
  <si>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</si>
  <si>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</si>
  <si>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</si>
  <si>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</si>
  <si>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</si>
  <si>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</si>
  <si>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</si>
  <si>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</si>
  <si>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</si>
  <si>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</si>
  <si>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</si>
  <si>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</si>
  <si>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</si>
  <si>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</si>
  <si>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</si>
  <si>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</si>
  <si>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</si>
  <si>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</si>
  <si>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</si>
  <si>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</si>
  <si>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</si>
  <si>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</si>
  <si>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</si>
  <si>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</si>
  <si>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</si>
  <si>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</si>
  <si>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</si>
  <si>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</si>
  <si>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</si>
  <si>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</si>
  <si>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</si>
  <si>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</si>
  <si>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</si>
  <si>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</si>
  <si>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</si>
  <si>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</si>
  <si>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</si>
  <si>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</si>
  <si>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</si>
  <si>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</si>
  <si>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</si>
  <si>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</si>
  <si>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</si>
  <si>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</si>
  <si>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</si>
  <si>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</si>
  <si>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</si>
  <si>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</si>
  <si>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</si>
  <si>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</si>
  <si>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</si>
  <si>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</si>
  <si>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</si>
  <si>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</si>
  <si>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</si>
  <si>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</si>
  <si>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</si>
  <si>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</si>
  <si>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</si>
  <si>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</si>
  <si>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</si>
  <si>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</si>
  <si>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</si>
  <si>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</si>
  <si>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</si>
  <si>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</si>
  <si>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</si>
  <si>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</si>
  <si>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</si>
  <si>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</si>
  <si>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</si>
  <si>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</si>
  <si>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</si>
  <si>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</si>
  <si>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</si>
  <si>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</si>
  <si>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</si>
  <si>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</si>
  <si>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</si>
  <si>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</si>
  <si>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</si>
  <si>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</si>
  <si>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</si>
  <si>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</si>
  <si>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</si>
  <si>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</si>
  <si>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</si>
  <si>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</si>
  <si>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</si>
  <si>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</si>
  <si>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</si>
  <si>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</si>
  <si>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</si>
  <si>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</si>
  <si>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</si>
  <si>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</si>
  <si>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</si>
  <si>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</si>
  <si>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</si>
  <si>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</si>
  <si>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</si>
  <si>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</si>
  <si>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</si>
  <si>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</si>
  <si>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</si>
  <si>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</si>
  <si>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</si>
  <si>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</si>
  <si>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</si>
  <si>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</si>
  <si>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</si>
  <si>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</si>
  <si>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</si>
  <si>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</si>
  <si>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</si>
  <si>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</si>
  <si>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</si>
  <si>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</si>
  <si>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</si>
  <si>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</si>
  <si>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</si>
  <si>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</si>
  <si>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</si>
  <si>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</si>
  <si>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</si>
  <si>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</si>
  <si>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</si>
  <si>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</si>
  <si>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</si>
  <si>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</si>
  <si>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</si>
  <si>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</si>
  <si>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</si>
  <si>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</si>
  <si>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</si>
  <si>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</si>
  <si>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</si>
  <si>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</si>
  <si>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</si>
  <si>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</si>
  <si>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</si>
  <si>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</si>
  <si>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</si>
  <si>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</si>
  <si>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</si>
  <si>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</si>
  <si>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</si>
  <si>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</si>
  <si>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</si>
  <si>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</si>
  <si>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</si>
  <si>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</si>
  <si>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</si>
  <si>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</si>
  <si>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</si>
  <si>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</si>
  <si>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</si>
  <si>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</si>
  <si>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</si>
  <si>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</si>
  <si>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</si>
  <si>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</si>
  <si>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</si>
  <si>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</si>
  <si>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</si>
  <si>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</si>
  <si>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</si>
  <si>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</si>
  <si>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</si>
  <si>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</si>
  <si>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</si>
  <si>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</si>
  <si>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</si>
  <si>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</si>
  <si>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</si>
  <si>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</si>
  <si>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</si>
  <si>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</si>
  <si>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</si>
  <si>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</si>
  <si>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</si>
  <si>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</si>
  <si>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</si>
  <si>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</si>
  <si>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</si>
  <si>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</si>
  <si>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</si>
  <si>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</si>
  <si>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</si>
  <si>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</si>
  <si>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</si>
  <si>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</si>
  <si>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</si>
  <si>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</si>
  <si>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</si>
  <si>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</si>
  <si>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</si>
  <si>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</si>
  <si>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</si>
  <si>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</si>
  <si>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</si>
  <si>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</si>
  <si>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</si>
  <si>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</si>
  <si>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</si>
  <si>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</si>
  <si>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</si>
  <si>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</si>
  <si>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</si>
  <si>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</si>
  <si>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</si>
  <si>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</si>
  <si>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</si>
  <si>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</si>
  <si>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</si>
  <si>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</si>
  <si>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</si>
  <si>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</si>
  <si>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</si>
  <si>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</si>
  <si>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</si>
  <si>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</si>
  <si>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</si>
  <si>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</si>
  <si>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</si>
  <si>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</si>
  <si>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</si>
  <si>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</si>
  <si>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</si>
  <si>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</si>
  <si>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</si>
  <si>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</si>
  <si>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</si>
  <si>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</si>
  <si>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</si>
  <si>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</si>
  <si>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</si>
  <si>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</si>
  <si>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</si>
  <si>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</si>
  <si>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</si>
  <si>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</si>
  <si>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</si>
  <si>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</si>
  <si>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</si>
  <si>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</si>
  <si>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</si>
  <si>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</si>
  <si>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</si>
  <si>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</si>
  <si>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</si>
  <si>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</si>
  <si>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</si>
  <si>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</si>
  <si>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</si>
  <si>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</si>
  <si>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</si>
  <si>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</si>
  <si>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</si>
  <si>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</si>
  <si>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</si>
  <si>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</si>
  <si>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</si>
  <si>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</si>
  <si>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</si>
  <si>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</si>
  <si>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</si>
  <si>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</si>
  <si>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</si>
  <si>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</si>
  <si>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</si>
  <si>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</si>
  <si>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</si>
  <si>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</si>
  <si>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</si>
  <si>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</si>
  <si>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</si>
  <si>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</si>
  <si>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</si>
  <si>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</si>
  <si>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</si>
  <si>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</si>
  <si>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</si>
  <si>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</si>
  <si>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</si>
  <si>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</si>
  <si>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</si>
  <si>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</si>
  <si>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</si>
  <si>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</si>
  <si>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</si>
  <si>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</si>
  <si>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</si>
  <si>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</si>
  <si>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</si>
  <si>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</si>
  <si>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</si>
  <si>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</si>
  <si>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</si>
  <si>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</si>
  <si>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</si>
  <si>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</si>
  <si>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</si>
  <si>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</si>
  <si>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</si>
  <si>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</si>
  <si>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</si>
  <si>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</si>
  <si>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</si>
  <si>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</si>
  <si>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</si>
  <si>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</si>
  <si>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</si>
  <si>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</si>
  <si>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</si>
  <si>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</si>
  <si>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</si>
  <si>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</si>
  <si>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</si>
  <si>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</si>
  <si>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</si>
  <si>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</si>
  <si>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</si>
  <si>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</si>
  <si>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</si>
  <si>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</si>
  <si>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</si>
  <si>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</si>
  <si>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</si>
  <si>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</si>
  <si>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</si>
  <si>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</si>
  <si>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</si>
  <si>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</si>
  <si>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</si>
  <si>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</si>
  <si>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</si>
  <si>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</si>
  <si>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</si>
  <si>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</si>
  <si>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</si>
  <si>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</si>
  <si>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</si>
  <si>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</si>
  <si>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</si>
  <si>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</si>
  <si>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</si>
  <si>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</si>
  <si>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</si>
  <si>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</si>
  <si>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</si>
  <si>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</si>
  <si>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</si>
  <si>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</si>
  <si>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</si>
  <si>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</si>
  <si>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</si>
  <si>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</si>
  <si>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</si>
  <si>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</si>
  <si>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</si>
  <si>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</si>
  <si>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</si>
  <si>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</si>
  <si>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</si>
  <si>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</si>
  <si>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</si>
  <si>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</si>
  <si>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</si>
  <si>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</si>
  <si>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</si>
  <si>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</si>
  <si>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</si>
  <si>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</si>
  <si>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</si>
  <si>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</si>
  <si>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</si>
  <si>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</si>
  <si>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</si>
  <si>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</si>
  <si>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</si>
  <si>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</si>
  <si>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</si>
  <si>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</si>
  <si>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</si>
  <si>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</si>
  <si>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</si>
  <si>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</si>
  <si>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</si>
  <si>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</si>
  <si>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</si>
  <si>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</si>
  <si>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</si>
  <si>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</si>
  <si>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</si>
  <si>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</si>
  <si>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</si>
  <si>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</si>
  <si>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</si>
  <si>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</si>
  <si>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</si>
  <si>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</si>
  <si>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</si>
  <si>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</si>
  <si>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</si>
  <si>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</si>
  <si>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</si>
  <si>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</si>
  <si>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</si>
  <si>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</si>
  <si>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</si>
  <si>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</si>
  <si>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</si>
  <si>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</si>
  <si>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</si>
  <si>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</si>
  <si>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</si>
  <si>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</si>
  <si>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</si>
  <si>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</si>
  <si>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</si>
  <si>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</si>
  <si>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</si>
  <si>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</si>
  <si>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</si>
  <si>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</si>
  <si>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</si>
  <si>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</si>
  <si>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</si>
  <si>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</si>
  <si>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</si>
  <si>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</si>
  <si>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</si>
  <si>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</si>
  <si>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</si>
  <si>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</si>
  <si>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</si>
  <si>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</si>
  <si>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</si>
  <si>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</si>
  <si>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</si>
  <si>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</si>
  <si>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</si>
  <si>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</si>
  <si>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</si>
  <si>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</si>
  <si>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</si>
  <si>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</si>
  <si>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</si>
  <si>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</si>
  <si>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</si>
  <si>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</si>
  <si>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</si>
  <si>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</si>
  <si>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</si>
  <si>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</si>
  <si>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</si>
  <si>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</si>
  <si>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</si>
  <si>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</si>
  <si>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</si>
  <si>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</si>
  <si>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</si>
  <si>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</si>
  <si>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</si>
  <si>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</si>
  <si>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</si>
  <si>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</si>
  <si>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</si>
  <si>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</si>
  <si>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</si>
  <si>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</si>
  <si>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</si>
  <si>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</si>
  <si>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</si>
  <si>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</si>
  <si>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</si>
  <si>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</si>
  <si>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</si>
  <si>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</si>
  <si>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</si>
  <si>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</si>
  <si>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</si>
  <si>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</si>
  <si>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</si>
  <si>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</si>
  <si>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</si>
  <si>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</si>
  <si>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</si>
  <si>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</si>
  <si>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</si>
  <si>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</si>
  <si>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</si>
  <si>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</si>
  <si>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</si>
  <si>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</si>
  <si>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</si>
  <si>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</si>
  <si>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</si>
  <si>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</si>
  <si>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</si>
  <si>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</si>
  <si>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</si>
  <si>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</si>
  <si>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</si>
  <si>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</si>
  <si>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</si>
  <si>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</si>
  <si>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</si>
  <si>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</si>
  <si>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</si>
  <si>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</si>
  <si>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</si>
  <si>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</si>
  <si>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</si>
  <si>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</si>
  <si>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</si>
  <si>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</si>
  <si>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</si>
  <si>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</si>
  <si>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</si>
  <si>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</si>
  <si>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</si>
  <si>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</si>
  <si>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</si>
  <si>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</si>
  <si>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</si>
  <si>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</si>
  <si>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</si>
  <si>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</si>
  <si>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</si>
  <si>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</si>
  <si>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</si>
  <si>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</si>
  <si>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</si>
  <si>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</si>
  <si>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</si>
  <si>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</si>
  <si>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</si>
  <si>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</si>
  <si>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</si>
  <si>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</si>
  <si>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</si>
  <si>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</si>
  <si>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</si>
  <si>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</si>
  <si>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</si>
  <si>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</si>
  <si>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</si>
  <si>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</si>
  <si>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</si>
  <si>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</si>
  <si>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</si>
  <si>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</si>
  <si>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</si>
  <si>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</si>
  <si>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</si>
  <si>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</si>
  <si>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</si>
  <si>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</si>
  <si>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</si>
  <si>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</si>
  <si>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</si>
  <si>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</si>
  <si>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</si>
  <si>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</si>
  <si>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</si>
  <si>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</si>
  <si>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</si>
  <si>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</si>
  <si>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</si>
  <si>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</si>
  <si>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</si>
  <si>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</si>
  <si>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</si>
  <si>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</si>
  <si>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</si>
  <si>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</si>
  <si>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</si>
  <si>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</si>
  <si>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</si>
  <si>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</si>
  <si>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</si>
  <si>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</si>
  <si>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</si>
  <si>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</si>
  <si>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</si>
  <si>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</si>
  <si>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</si>
  <si>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</si>
  <si>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</si>
  <si>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</si>
  <si>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</si>
  <si>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</si>
  <si>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</si>
  <si>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</si>
  <si>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</si>
  <si>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</si>
  <si>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</si>
  <si>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</si>
  <si>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</si>
  <si>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</si>
  <si>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</si>
  <si>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</si>
  <si>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</si>
  <si>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</si>
  <si>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</si>
  <si>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</si>
  <si>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</si>
  <si>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</si>
  <si>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</si>
  <si>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</si>
  <si>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</si>
  <si>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</si>
  <si>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</si>
  <si>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</si>
  <si>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</si>
  <si>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</si>
  <si>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</si>
  <si>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</si>
  <si>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</si>
  <si>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</si>
  <si>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</si>
  <si>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</si>
  <si>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</si>
  <si>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</si>
  <si>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</si>
  <si>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</si>
  <si>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</si>
  <si>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</si>
  <si>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</si>
  <si>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</si>
  <si>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</si>
  <si>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</si>
  <si>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</si>
  <si>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</si>
  <si>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</si>
  <si>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</si>
  <si>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</si>
  <si>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</si>
  <si>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</si>
  <si>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</si>
  <si>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</si>
  <si>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</si>
  <si>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</si>
  <si>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</si>
  <si>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</si>
  <si>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</si>
  <si>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</si>
  <si>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</si>
  <si>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</si>
  <si>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</si>
  <si>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</si>
  <si>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</si>
  <si>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</si>
  <si>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</si>
  <si>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</si>
  <si>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</si>
  <si>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</si>
  <si>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</si>
  <si>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</si>
  <si>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</si>
  <si>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</si>
  <si>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</si>
  <si>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</si>
  <si>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</si>
  <si>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</si>
  <si>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</si>
  <si>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</si>
  <si>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</si>
  <si>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</si>
  <si>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</si>
  <si>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</si>
  <si>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</si>
  <si>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</si>
  <si>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</si>
  <si>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</si>
  <si>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</si>
  <si>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</si>
  <si>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</si>
  <si>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</si>
  <si>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</si>
  <si>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</si>
  <si>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</si>
  <si>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</si>
  <si>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</si>
  <si>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</si>
  <si>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</si>
  <si>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</si>
  <si>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</si>
  <si>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</si>
  <si>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</si>
  <si>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</si>
  <si>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</si>
  <si>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</si>
  <si>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</si>
  <si>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</si>
  <si>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</si>
  <si>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</si>
  <si>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</si>
  <si>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</si>
  <si>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</si>
  <si>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</si>
  <si>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</si>
  <si>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</si>
  <si>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</si>
  <si>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</si>
  <si>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</si>
  <si>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</si>
  <si>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</si>
  <si>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</si>
  <si>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</si>
  <si>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</si>
  <si>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</si>
  <si>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</si>
  <si>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</si>
  <si>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</si>
  <si>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</si>
  <si>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</si>
  <si>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</si>
  <si>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</si>
  <si>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</si>
  <si>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</si>
  <si>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</si>
  <si>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</si>
  <si>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</si>
  <si>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</si>
  <si>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</si>
  <si>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</si>
  <si>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</si>
  <si>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</si>
  <si>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</si>
  <si>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</si>
  <si>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</si>
  <si>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</si>
  <si>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</si>
  <si>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</si>
  <si>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</si>
  <si>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</si>
  <si>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</si>
  <si>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</si>
  <si>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</si>
  <si>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</si>
  <si>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</si>
  <si>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</si>
  <si>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</si>
  <si>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</si>
  <si>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</si>
  <si>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</si>
  <si>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</si>
  <si>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</si>
  <si>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</si>
  <si>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</si>
  <si>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</si>
  <si>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</si>
  <si>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</si>
  <si>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</si>
  <si>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</si>
  <si>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</si>
  <si>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</si>
  <si>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</si>
  <si>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</si>
  <si>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</si>
  <si>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</si>
  <si>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</si>
  <si>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</si>
  <si>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</si>
  <si>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</si>
  <si>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</si>
  <si>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</si>
  <si>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</si>
  <si>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</si>
  <si>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</si>
  <si>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</si>
  <si>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</si>
  <si>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</si>
  <si>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</si>
  <si>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</si>
  <si>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</si>
  <si>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</si>
  <si>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</si>
  <si>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</si>
  <si>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</si>
  <si>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</si>
  <si>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</si>
  <si>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</si>
  <si>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</si>
  <si>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</si>
  <si>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</si>
  <si>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</si>
  <si>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</si>
  <si>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</si>
  <si>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</si>
  <si>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</si>
  <si>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</si>
  <si>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</si>
  <si>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</si>
  <si>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</si>
  <si>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</si>
  <si>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</si>
  <si>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</si>
  <si>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</si>
  <si>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</si>
  <si>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</si>
  <si>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</si>
  <si>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</si>
  <si>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</si>
  <si>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</si>
  <si>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</si>
  <si>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</si>
  <si>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</si>
  <si>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</si>
  <si>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</si>
  <si>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</si>
  <si>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</si>
  <si>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</si>
  <si>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</si>
  <si>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</si>
  <si>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</si>
  <si>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</si>
  <si>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</si>
  <si>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</si>
  <si>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</si>
  <si>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</si>
  <si>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</si>
  <si>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</si>
  <si>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</si>
  <si>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</si>
  <si>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</si>
  <si>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</si>
  <si>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</si>
  <si>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</si>
  <si>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</si>
  <si>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</si>
  <si>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</si>
  <si>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</si>
  <si>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</si>
  <si>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</si>
  <si>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</si>
  <si>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</si>
  <si>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</si>
  <si>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</si>
  <si>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</si>
  <si>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</si>
  <si>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</si>
  <si>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</si>
  <si>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</si>
  <si>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</si>
  <si>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</si>
  <si>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</si>
  <si>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</si>
  <si>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</si>
  <si>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</si>
  <si>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</si>
  <si>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</si>
  <si>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</si>
  <si>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</si>
  <si>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</si>
  <si>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</si>
  <si>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</si>
  <si>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</si>
  <si>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</si>
  <si>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</si>
  <si>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</si>
  <si>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</si>
  <si>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</si>
  <si>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</si>
  <si>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</si>
  <si>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</si>
  <si>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</si>
  <si>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</si>
  <si>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</si>
  <si>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</si>
  <si>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</si>
  <si>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</si>
  <si>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</si>
  <si>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</si>
  <si>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</si>
  <si>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</si>
  <si>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</si>
  <si>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</si>
  <si>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</si>
  <si>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</si>
  <si>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</si>
  <si>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</si>
  <si>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</si>
  <si>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</si>
  <si>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</si>
  <si>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</si>
  <si>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</si>
  <si>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</si>
  <si>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</si>
  <si>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</si>
  <si>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</si>
  <si>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</si>
  <si>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</si>
  <si>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</si>
  <si>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</si>
  <si>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</si>
  <si>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</si>
  <si>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</si>
  <si>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</si>
  <si>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</si>
  <si>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</si>
  <si>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</si>
  <si>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</si>
  <si>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</si>
  <si>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</si>
  <si>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</si>
  <si>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</si>
  <si>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</si>
  <si>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</si>
  <si>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</si>
  <si>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</si>
  <si>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</si>
  <si>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</si>
  <si>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</si>
  <si>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</si>
  <si>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</si>
  <si>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</si>
  <si>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</si>
  <si>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</si>
  <si>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</si>
  <si>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</si>
  <si>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</si>
  <si>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</si>
  <si>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</si>
  <si>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</si>
  <si>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</si>
  <si>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</si>
  <si>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</si>
  <si>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</si>
  <si>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</si>
  <si>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</si>
  <si>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</si>
  <si>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</si>
  <si>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</si>
  <si>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</si>
  <si>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</si>
  <si>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</si>
  <si>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</si>
  <si>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</si>
  <si>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</si>
  <si>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</si>
  <si>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</si>
  <si>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</si>
  <si>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</si>
  <si>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</si>
  <si>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</si>
  <si>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</si>
  <si>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</si>
  <si>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</si>
  <si>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</si>
  <si>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</si>
  <si>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</si>
  <si>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</si>
  <si>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</si>
  <si>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</si>
  <si>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</si>
  <si>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</si>
  <si>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</si>
  <si>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</si>
  <si>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</si>
  <si>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</si>
  <si>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</si>
  <si>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</si>
  <si>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</si>
  <si>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</si>
  <si>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</si>
  <si>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</si>
  <si>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</si>
  <si>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</si>
  <si>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</si>
  <si>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</si>
  <si>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</si>
  <si>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</si>
  <si>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</si>
  <si>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</si>
  <si>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</si>
  <si>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</si>
  <si>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</si>
  <si>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</si>
  <si>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</si>
  <si>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</si>
  <si>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</si>
  <si>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</si>
  <si>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</si>
  <si>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</si>
  <si>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</si>
  <si>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</si>
  <si>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</si>
  <si>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</si>
  <si>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</si>
  <si>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</si>
  <si>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</si>
  <si>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</si>
  <si>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</si>
  <si>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</si>
  <si>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</si>
  <si>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</si>
  <si>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</si>
  <si>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</si>
  <si>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</si>
  <si>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</si>
  <si>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</si>
  <si>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</si>
  <si>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</si>
  <si>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</si>
  <si>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</si>
  <si>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</si>
  <si>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</si>
  <si>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</si>
  <si>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</si>
  <si>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</si>
  <si>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</si>
  <si>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</si>
  <si>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</si>
  <si>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</si>
  <si>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</si>
  <si>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</si>
  <si>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</si>
  <si>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</si>
  <si>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</si>
  <si>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</si>
  <si>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</si>
  <si>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</si>
  <si>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</si>
  <si>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</si>
  <si>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</si>
  <si>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</si>
  <si>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</si>
  <si>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</si>
  <si>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</si>
  <si>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</si>
  <si>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</si>
  <si>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</si>
  <si>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</si>
  <si>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</si>
  <si>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</si>
  <si>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</si>
  <si>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</si>
  <si>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</si>
  <si>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</si>
  <si>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</si>
  <si>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</si>
  <si>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</si>
  <si>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</si>
  <si>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</si>
  <si>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</si>
  <si>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</si>
  <si>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</si>
  <si>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</si>
  <si>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</si>
  <si>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</si>
  <si>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</si>
  <si>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</si>
  <si>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</si>
  <si>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</si>
  <si>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</si>
  <si>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</si>
  <si>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</si>
  <si>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</si>
  <si>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</si>
  <si>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</si>
  <si>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</si>
  <si>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</si>
  <si>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</si>
  <si>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</si>
  <si>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</si>
  <si>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</si>
  <si>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</si>
  <si>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</si>
  <si>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</si>
  <si>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</si>
  <si>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</si>
  <si>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</si>
  <si>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</si>
  <si>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</si>
  <si>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</si>
  <si>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</si>
  <si>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</si>
  <si>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</si>
  <si>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</si>
  <si>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</si>
  <si>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</si>
  <si>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</si>
  <si>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</si>
  <si>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</si>
  <si>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</si>
  <si>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</si>
  <si>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</si>
  <si>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</si>
  <si>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</si>
  <si>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</si>
  <si>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</si>
  <si>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</si>
  <si>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</si>
  <si>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</si>
  <si>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</si>
  <si>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</si>
  <si>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</si>
  <si>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</si>
  <si>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</si>
  <si>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</si>
  <si>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</si>
  <si>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</si>
  <si>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</si>
  <si>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</si>
  <si>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</si>
  <si>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</si>
  <si>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</si>
  <si>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</si>
  <si>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</si>
  <si>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</si>
  <si>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</si>
  <si>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</si>
  <si>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</si>
  <si>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</si>
  <si>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</si>
  <si>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</si>
  <si>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</si>
  <si>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</si>
  <si>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</si>
  <si>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</si>
  <si>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</si>
  <si>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</si>
  <si>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</si>
  <si>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</si>
  <si>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</si>
  <si>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</si>
  <si>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</si>
  <si>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</si>
  <si>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</si>
  <si>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</si>
  <si>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</si>
  <si>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</si>
  <si>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</si>
  <si>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</si>
  <si>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</si>
  <si>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</si>
  <si>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</si>
  <si>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</si>
  <si>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</si>
  <si>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</si>
  <si>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</si>
  <si>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</si>
  <si>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</si>
  <si>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</si>
  <si>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</si>
  <si>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</si>
  <si>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</si>
  <si>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</si>
  <si>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</si>
  <si>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</si>
  <si>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</si>
  <si>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</si>
  <si>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</si>
  <si>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</si>
  <si>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</si>
  <si>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</si>
  <si>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</si>
  <si>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</si>
  <si>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</si>
  <si>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</si>
  <si>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</si>
  <si>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</si>
  <si>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</si>
  <si>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</si>
  <si>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</si>
  <si>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</si>
  <si>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</si>
  <si>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</si>
  <si>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</si>
  <si>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</si>
  <si>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</si>
  <si>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</si>
  <si>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</si>
  <si>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</si>
  <si>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</si>
  <si>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</si>
  <si>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</si>
  <si>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</si>
  <si>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</si>
  <si>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</si>
  <si>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</si>
  <si>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</si>
  <si>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</si>
  <si>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</si>
  <si>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</si>
  <si>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</si>
  <si>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</si>
  <si>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</si>
  <si>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</si>
  <si>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</si>
  <si>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</si>
  <si>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</si>
  <si>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</si>
  <si>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</si>
  <si>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</si>
  <si>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</si>
  <si>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</si>
  <si>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</si>
  <si>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</si>
  <si>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</si>
  <si>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</si>
  <si>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</si>
  <si>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</si>
  <si>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</si>
  <si>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</si>
  <si>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</si>
  <si>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</si>
  <si>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</si>
  <si>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</si>
  <si>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</si>
  <si>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</si>
  <si>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</si>
  <si>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</si>
  <si>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</si>
  <si>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</si>
  <si>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</si>
  <si>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</si>
  <si>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</si>
  <si>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</si>
  <si>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</si>
  <si>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</si>
  <si>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</si>
  <si>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</si>
  <si>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</si>
  <si>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</si>
  <si>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</si>
  <si>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</si>
  <si>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</si>
  <si>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</si>
  <si>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</si>
  <si>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</si>
  <si>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</si>
  <si>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</si>
  <si>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</si>
  <si>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</si>
  <si>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</si>
  <si>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</si>
  <si>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</si>
  <si>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</si>
  <si>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</si>
  <si>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</si>
  <si>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</si>
  <si>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</si>
  <si>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</si>
  <si>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</si>
  <si>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</si>
  <si>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</si>
  <si>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</si>
  <si>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</si>
  <si>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</si>
  <si>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</si>
  <si>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</si>
  <si>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</si>
  <si>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</si>
  <si>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</si>
  <si>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</si>
  <si>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</si>
  <si>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</si>
  <si>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</si>
  <si>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</si>
  <si>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</si>
  <si>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</si>
  <si>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</si>
  <si>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</si>
  <si>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</si>
  <si>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</si>
  <si>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</si>
  <si>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</si>
  <si>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</si>
  <si>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</si>
  <si>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</si>
  <si>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</si>
  <si>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</si>
  <si>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</si>
  <si>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</si>
  <si>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</si>
  <si>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</si>
  <si>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</si>
  <si>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</si>
  <si>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</si>
  <si>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</si>
  <si>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</si>
  <si>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</si>
  <si>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</si>
  <si>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</si>
  <si>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</si>
  <si>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</si>
  <si>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</si>
  <si>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</si>
  <si>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</si>
  <si>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</si>
  <si>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</si>
  <si>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</si>
  <si>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</si>
  <si>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</si>
  <si>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</si>
  <si>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</si>
  <si>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</si>
  <si>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</si>
  <si>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</si>
  <si>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</si>
  <si>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</si>
  <si>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</si>
  <si>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</si>
  <si>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</si>
  <si>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</si>
  <si>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</si>
  <si>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</si>
  <si>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</si>
  <si>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</si>
  <si>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</si>
  <si>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</si>
  <si>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</si>
  <si>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</si>
  <si>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</si>
  <si>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</si>
  <si>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</si>
  <si>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</si>
  <si>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</si>
  <si>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</si>
  <si>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</si>
  <si>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</si>
  <si>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</si>
  <si>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</si>
  <si>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</si>
  <si>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</si>
  <si>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</si>
  <si>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</si>
  <si>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</si>
  <si>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</si>
  <si>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</si>
  <si>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</si>
  <si>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</si>
  <si>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</si>
  <si>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</si>
  <si>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</si>
  <si>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</si>
  <si>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</si>
  <si>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</si>
  <si>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</si>
  <si>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</si>
  <si>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</si>
  <si>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</si>
  <si>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</si>
  <si>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</si>
  <si>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</si>
  <si>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</si>
  <si>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</si>
  <si>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</si>
  <si>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</si>
  <si>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</si>
  <si>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</si>
  <si>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</si>
  <si>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</si>
  <si>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</si>
  <si>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</si>
  <si>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</si>
  <si>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</si>
  <si>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</si>
  <si>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</si>
  <si>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</si>
  <si>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</si>
  <si>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</si>
  <si>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</si>
  <si>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</si>
  <si>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</si>
  <si>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</si>
  <si>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</si>
  <si>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</si>
  <si>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</si>
  <si>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</si>
  <si>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</si>
  <si>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</si>
  <si>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</si>
  <si>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</si>
  <si>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</si>
  <si>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</si>
  <si>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</si>
  <si>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</si>
  <si>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</si>
  <si>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</si>
  <si>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</si>
  <si>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</si>
  <si>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</si>
  <si>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</si>
  <si>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</si>
  <si>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</si>
  <si>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</si>
  <si>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</si>
  <si>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</si>
  <si>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</si>
  <si>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</si>
  <si>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</si>
  <si>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</si>
  <si>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</si>
  <si>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</si>
  <si>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</si>
  <si>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</si>
  <si>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</si>
  <si>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</si>
  <si>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</si>
  <si>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</si>
  <si>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</si>
  <si>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</si>
  <si>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</si>
  <si>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</si>
  <si>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</si>
  <si>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</si>
  <si>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</si>
  <si>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</si>
  <si>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</si>
  <si>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</si>
  <si>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</si>
  <si>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</si>
  <si>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</si>
  <si>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</si>
  <si>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</si>
  <si>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</si>
  <si>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</si>
  <si>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</si>
  <si>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</si>
  <si>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</si>
  <si>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</si>
  <si>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</si>
  <si>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</si>
  <si>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</si>
  <si>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</si>
  <si>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</si>
  <si>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</si>
  <si>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</si>
  <si>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</si>
  <si>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</si>
  <si>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</si>
  <si>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</si>
  <si>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</si>
  <si>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</si>
  <si>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</si>
  <si>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</si>
  <si>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</si>
  <si>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</si>
  <si>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</si>
  <si>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</si>
  <si>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</si>
  <si>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</si>
  <si>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</si>
  <si>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</si>
  <si>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</si>
  <si>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</si>
  <si>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</si>
  <si>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</si>
  <si>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</si>
  <si>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</si>
  <si>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</si>
  <si>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</si>
  <si>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</si>
  <si>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</si>
  <si>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</si>
  <si>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</si>
  <si>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</si>
  <si>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</si>
  <si>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</si>
  <si>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</si>
  <si>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</si>
  <si>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</si>
  <si>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</si>
  <si>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</si>
  <si>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</si>
  <si>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</si>
  <si>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</si>
  <si>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</si>
  <si>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</si>
  <si>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</si>
  <si>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</si>
  <si>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</si>
  <si>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</si>
  <si>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</si>
  <si>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</si>
  <si>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</si>
  <si>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</si>
  <si>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</si>
  <si>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</si>
  <si>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</si>
  <si>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</si>
  <si>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</si>
  <si>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</si>
  <si>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</si>
  <si>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</si>
  <si>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</si>
  <si>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</si>
  <si>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</si>
  <si>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</si>
  <si>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</si>
  <si>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</si>
  <si>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</si>
  <si>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</si>
  <si>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</si>
  <si>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</si>
  <si>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</si>
  <si>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</si>
  <si>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</si>
  <si>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</si>
  <si>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</si>
  <si>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</si>
  <si>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</si>
  <si>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</si>
  <si>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</si>
  <si>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</si>
  <si>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</si>
  <si>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</si>
  <si>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</si>
  <si>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</si>
  <si>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</si>
  <si>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</si>
  <si>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</si>
  <si>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</si>
  <si>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</si>
  <si>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</si>
  <si>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</si>
  <si>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</si>
  <si>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</si>
  <si>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</si>
  <si>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</si>
  <si>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</si>
  <si>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</si>
  <si>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</si>
  <si>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</si>
  <si>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</si>
  <si>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</si>
  <si>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</si>
  <si>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</si>
  <si>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</si>
  <si>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</si>
  <si>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</si>
  <si>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</si>
  <si>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</si>
  <si>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</si>
  <si>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</si>
  <si>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</si>
  <si>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</si>
  <si>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</si>
  <si>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</si>
  <si>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</si>
  <si>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</si>
  <si>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</si>
  <si>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</si>
  <si>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</si>
  <si>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</si>
  <si>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</si>
  <si>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</si>
  <si>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</si>
  <si>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</si>
  <si>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</si>
  <si>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</si>
  <si>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</si>
  <si>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</si>
  <si>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</si>
  <si>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</si>
  <si>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</si>
  <si>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</si>
  <si>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</si>
  <si>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</si>
  <si>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</si>
  <si>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</si>
  <si>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</si>
  <si>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</si>
  <si>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</si>
  <si>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</si>
  <si>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</si>
  <si>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</si>
  <si>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</si>
  <si>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</si>
  <si>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</si>
  <si>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</si>
  <si>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</si>
  <si>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</si>
  <si>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</si>
  <si>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</si>
  <si>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</si>
  <si>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</si>
  <si>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</si>
  <si>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</si>
  <si>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</si>
  <si>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</si>
  <si>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</si>
  <si>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</si>
  <si>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</si>
  <si>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</si>
  <si>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</si>
  <si>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</si>
  <si>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</si>
  <si>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</si>
  <si>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</si>
  <si>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</si>
  <si>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</si>
  <si>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</si>
  <si>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</si>
  <si>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</si>
  <si>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</si>
  <si>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</si>
  <si>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</si>
  <si>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</si>
  <si>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</si>
  <si>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</si>
  <si>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</si>
  <si>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</si>
  <si>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</si>
  <si>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</si>
  <si>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</si>
  <si>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</si>
  <si>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</si>
  <si>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</si>
  <si>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</si>
  <si>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</si>
  <si>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</si>
  <si>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</si>
  <si>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</si>
  <si>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</si>
  <si>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</si>
  <si>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</si>
  <si>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</si>
  <si>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</si>
  <si>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</si>
  <si>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</si>
  <si>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</si>
  <si>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</si>
  <si>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</si>
  <si>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</si>
  <si>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</si>
  <si>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</si>
  <si>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</si>
  <si>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</si>
  <si>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</si>
  <si>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</si>
  <si>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</si>
  <si>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</si>
  <si>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</si>
  <si>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</si>
  <si>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</si>
  <si>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</si>
  <si>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</si>
  <si>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</si>
  <si>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</si>
  <si>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</si>
  <si>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</si>
  <si>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</si>
  <si>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</si>
  <si>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</si>
  <si>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</si>
  <si>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</si>
  <si>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</si>
  <si>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</si>
  <si>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</si>
  <si>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</si>
  <si>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</si>
  <si>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</si>
  <si>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</si>
  <si>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</si>
  <si>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</si>
  <si>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</si>
  <si>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</si>
  <si>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</si>
  <si>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</si>
  <si>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</si>
  <si>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</si>
  <si>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</si>
  <si>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</si>
  <si>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</si>
  <si>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</si>
  <si>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</si>
  <si>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</si>
  <si>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</si>
  <si>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</si>
  <si>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</si>
  <si>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</si>
  <si>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</si>
  <si>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</si>
  <si>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</si>
  <si>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</si>
  <si>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</si>
  <si>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</si>
  <si>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</si>
  <si>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</si>
  <si>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</si>
  <si>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</si>
  <si>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</si>
  <si>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</si>
  <si>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</si>
  <si>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</si>
  <si>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</si>
  <si>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</si>
  <si>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</si>
  <si>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</si>
  <si>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</si>
  <si>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</si>
  <si>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</si>
  <si>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</si>
  <si>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</si>
  <si>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</si>
  <si>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</si>
  <si>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</si>
  <si>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</si>
  <si>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</si>
  <si>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</si>
  <si>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</si>
  <si>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</si>
  <si>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</si>
  <si>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</si>
  <si>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</si>
  <si>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</si>
  <si>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</si>
  <si>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</si>
  <si>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</si>
  <si>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</si>
  <si>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</si>
  <si>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</si>
  <si>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</si>
  <si>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</si>
  <si>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</si>
  <si>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</si>
  <si>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</si>
  <si>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</si>
  <si>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</si>
  <si>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</si>
  <si>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</si>
  <si>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</si>
  <si>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</si>
  <si>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</si>
  <si>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</si>
  <si>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</si>
  <si>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</si>
  <si>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</si>
  <si>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</si>
  <si>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</si>
  <si>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</si>
  <si>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</si>
  <si>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</si>
  <si>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</si>
  <si>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</si>
  <si>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</si>
  <si>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</si>
  <si>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</si>
  <si>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</si>
  <si>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</si>
  <si>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</si>
  <si>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</si>
  <si>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</si>
  <si>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</si>
  <si>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</si>
  <si>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</si>
  <si>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</si>
  <si>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</si>
  <si>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</si>
  <si>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</si>
  <si>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</si>
  <si>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</si>
  <si>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</si>
  <si>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</si>
  <si>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</si>
  <si>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</si>
  <si>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</si>
  <si>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</si>
  <si>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</si>
  <si>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</si>
  <si>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</si>
  <si>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</si>
  <si>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</si>
  <si>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</si>
  <si>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</si>
  <si>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</si>
  <si>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</si>
  <si>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</si>
  <si>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</si>
  <si>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</si>
  <si>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</si>
  <si>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</si>
  <si>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</si>
  <si>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</si>
  <si>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</si>
  <si>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</si>
  <si>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</si>
  <si>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</si>
  <si>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</si>
  <si>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</si>
  <si>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</si>
  <si>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</si>
  <si>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</si>
  <si>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</si>
  <si>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</si>
  <si>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</si>
  <si>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</si>
  <si>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</si>
  <si>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</si>
  <si>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</si>
  <si>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</si>
  <si>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</si>
  <si>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</si>
  <si>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</si>
  <si>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</si>
  <si>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</si>
  <si>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</si>
  <si>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</si>
  <si>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</si>
  <si>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</si>
  <si>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</si>
  <si>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</si>
  <si>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</si>
  <si>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</si>
  <si>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</si>
  <si>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</si>
  <si>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</si>
  <si>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</si>
  <si>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</si>
  <si>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</si>
  <si>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</si>
  <si>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</si>
  <si>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</si>
  <si>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</si>
  <si>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</si>
  <si>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</si>
  <si>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</si>
  <si>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</si>
  <si>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</si>
  <si>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</si>
  <si>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</si>
  <si>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</si>
  <si>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</si>
  <si>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</si>
  <si>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</si>
  <si>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</si>
  <si>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</si>
  <si>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</si>
  <si>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</si>
  <si>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</si>
  <si>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</si>
  <si>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</si>
  <si>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</si>
  <si>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</si>
  <si>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</si>
  <si>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</si>
  <si>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</si>
  <si>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</si>
  <si>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</si>
  <si>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</si>
  <si>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</si>
  <si>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</si>
  <si>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</si>
  <si>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</si>
  <si>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</si>
  <si>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</si>
  <si>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</si>
  <si>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</si>
  <si>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</si>
  <si>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</si>
  <si>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</si>
  <si>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</si>
  <si>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</si>
  <si>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</si>
  <si>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</si>
  <si>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</si>
  <si>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</si>
  <si>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</si>
  <si>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</si>
  <si>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</si>
  <si>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</si>
  <si>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</si>
  <si>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</si>
  <si>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</si>
  <si>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</si>
  <si>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</si>
  <si>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</si>
  <si>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</si>
  <si>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</si>
  <si>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</si>
  <si>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</si>
  <si>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</si>
  <si>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</si>
  <si>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</si>
  <si>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</si>
  <si>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</si>
  <si>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</si>
  <si>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</si>
  <si>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</si>
  <si>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</si>
  <si>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</si>
  <si>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</si>
  <si>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</si>
  <si>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</si>
  <si>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</si>
  <si>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</si>
  <si>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</si>
  <si>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</si>
  <si>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</si>
  <si>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</si>
  <si>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</si>
  <si>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</si>
  <si>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</si>
  <si>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</si>
  <si>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</si>
  <si>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</si>
  <si>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</si>
  <si>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</si>
  <si>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</si>
  <si>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</si>
  <si>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</si>
  <si>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</si>
  <si>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</si>
  <si>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</si>
  <si>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</si>
  <si>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</si>
  <si>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</si>
  <si>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</si>
  <si>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</si>
  <si>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</si>
  <si>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</si>
  <si>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</si>
  <si>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</si>
  <si>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</si>
  <si>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</si>
  <si>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</si>
  <si>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</si>
  <si>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</si>
  <si>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</si>
  <si>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</si>
  <si>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</si>
  <si>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</si>
  <si>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</si>
  <si>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</si>
  <si>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</si>
  <si>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</si>
  <si>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</si>
  <si>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</si>
  <si>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</si>
  <si>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</si>
  <si>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</si>
  <si>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</si>
  <si>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</si>
  <si>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</si>
  <si>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</si>
  <si>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</si>
  <si>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</si>
  <si>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</si>
  <si>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</si>
  <si>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</si>
  <si>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</si>
  <si>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</si>
  <si>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</si>
  <si>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</si>
  <si>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</si>
  <si>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</si>
  <si>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</si>
  <si>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</si>
  <si>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</si>
  <si>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</si>
  <si>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</si>
  <si>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</si>
  <si>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</si>
  <si>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</si>
  <si>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</si>
  <si>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</si>
  <si>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</si>
  <si>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</si>
  <si>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</si>
  <si>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</si>
  <si>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</si>
  <si>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</si>
  <si>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</si>
  <si>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</si>
  <si>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</si>
  <si>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</si>
  <si>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</si>
  <si>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</si>
  <si>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</si>
  <si>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</si>
  <si>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</si>
  <si>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</si>
  <si>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</si>
  <si>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</si>
  <si>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</si>
  <si>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</si>
  <si>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</si>
  <si>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</si>
  <si>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</si>
  <si>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</si>
  <si>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</si>
  <si>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</si>
  <si>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</si>
  <si>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</si>
  <si>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</si>
  <si>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</si>
  <si>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</si>
  <si>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</si>
  <si>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</si>
  <si>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</si>
  <si>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</si>
  <si>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</si>
  <si>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</si>
  <si>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</si>
  <si>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</si>
  <si>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</si>
  <si>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</si>
  <si>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</si>
  <si>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</si>
  <si>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</si>
  <si>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</si>
  <si>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</si>
  <si>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</si>
  <si>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</si>
  <si>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</si>
  <si>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</si>
  <si>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</si>
  <si>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</si>
  <si>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</si>
  <si>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</si>
  <si>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</si>
  <si>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</si>
  <si>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</si>
  <si>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</si>
  <si>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</si>
  <si>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</si>
  <si>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</si>
  <si>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</si>
  <si>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</si>
  <si>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</si>
  <si>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</si>
  <si>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</si>
  <si>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</si>
  <si>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</si>
  <si>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</si>
  <si>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</si>
  <si>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</si>
  <si>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</si>
  <si>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</si>
  <si>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</si>
  <si>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</si>
  <si>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</si>
  <si>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</si>
  <si>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</si>
  <si>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</si>
  <si>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</si>
  <si>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</si>
  <si>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</si>
  <si>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</si>
  <si>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</si>
  <si>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</si>
  <si>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</si>
  <si>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</si>
  <si>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</si>
  <si>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</si>
  <si>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</si>
  <si>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</si>
  <si>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</si>
  <si>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</si>
  <si>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</si>
  <si>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</si>
  <si>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</si>
  <si>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</si>
  <si>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</si>
  <si>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</si>
  <si>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</si>
  <si>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</si>
  <si>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</si>
  <si>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</si>
  <si>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</si>
  <si>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</si>
  <si>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</si>
  <si>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</si>
  <si>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</si>
  <si>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</si>
  <si>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</si>
  <si>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</si>
  <si>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</si>
  <si>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</si>
  <si>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</si>
  <si>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</si>
  <si>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</si>
  <si>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</si>
  <si>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</si>
  <si>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</si>
  <si>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</si>
  <si>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</si>
  <si>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</si>
  <si>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</si>
  <si>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</si>
  <si>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</si>
  <si>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</si>
  <si>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</si>
  <si>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</si>
  <si>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</si>
  <si>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</si>
  <si>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</si>
  <si>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</si>
  <si>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</si>
  <si>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</si>
  <si>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</si>
  <si>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</si>
  <si>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</si>
  <si>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</si>
  <si>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</si>
  <si>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</si>
  <si>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</si>
  <si>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</si>
  <si>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</si>
  <si>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</si>
  <si>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</si>
  <si>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</si>
  <si>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</si>
  <si>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</si>
  <si>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</si>
  <si>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</si>
  <si>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</si>
  <si>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</si>
  <si>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</si>
  <si>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</si>
  <si>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</si>
  <si>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</si>
  <si>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</si>
  <si>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</si>
  <si>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</si>
  <si>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</si>
  <si>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</si>
  <si>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</si>
  <si>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</si>
  <si>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</si>
  <si>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</si>
  <si>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</si>
  <si>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</si>
  <si>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</si>
  <si>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</si>
  <si>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</si>
  <si>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</si>
  <si>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</si>
  <si>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</si>
  <si>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</si>
  <si>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</si>
  <si>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</si>
  <si>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</si>
  <si>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</si>
  <si>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</si>
  <si>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</si>
  <si>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</si>
  <si>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</si>
  <si>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</si>
  <si>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</si>
  <si>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</si>
  <si>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</si>
  <si>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</si>
  <si>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</si>
  <si>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</si>
  <si>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</si>
  <si>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</si>
  <si>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</si>
  <si>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</si>
  <si>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</si>
  <si>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</si>
  <si>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</si>
  <si>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</si>
  <si>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</si>
  <si>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</si>
  <si>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</si>
  <si>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</si>
  <si>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</si>
  <si>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</si>
  <si>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</si>
  <si>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</si>
  <si>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</si>
  <si>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</si>
  <si>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</si>
  <si>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</si>
  <si>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</si>
  <si>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</si>
  <si>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</si>
  <si>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</si>
  <si>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</si>
  <si>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</si>
  <si>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</si>
  <si>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</si>
  <si>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</si>
  <si>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</si>
  <si>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</si>
  <si>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</si>
  <si>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</si>
  <si>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</si>
  <si>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</si>
  <si>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</si>
  <si>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</si>
  <si>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</si>
  <si>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</si>
  <si>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</si>
  <si>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</si>
  <si>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</si>
  <si>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</si>
  <si>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</si>
  <si>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</si>
  <si>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</si>
  <si>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</si>
  <si>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</si>
  <si>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</si>
  <si>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</si>
  <si>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</si>
  <si>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</si>
  <si>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</si>
  <si>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</si>
  <si>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</si>
  <si>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</si>
  <si>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</si>
  <si>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</si>
  <si>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</si>
  <si>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</si>
  <si>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</si>
  <si>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</si>
  <si>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</si>
  <si>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</si>
  <si>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</si>
  <si>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</si>
  <si>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</si>
  <si>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</si>
  <si>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</si>
  <si>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</si>
  <si>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</si>
  <si>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</si>
  <si>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</si>
  <si>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</si>
  <si>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</si>
  <si>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</si>
  <si>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</si>
  <si>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</si>
  <si>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</si>
  <si>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</si>
  <si>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</si>
  <si>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</si>
  <si>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</si>
  <si>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</si>
  <si>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</si>
  <si>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</si>
  <si>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</si>
  <si>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</si>
  <si>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</si>
  <si>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</si>
  <si>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</si>
  <si>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</si>
  <si>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</si>
  <si>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</si>
  <si>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</si>
  <si>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</si>
  <si>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</si>
  <si>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</si>
  <si>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</si>
  <si>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</si>
  <si>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</si>
  <si>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</si>
  <si>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</si>
  <si>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</si>
  <si>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</si>
  <si>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</si>
  <si>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</si>
  <si>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</si>
  <si>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</si>
  <si>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</si>
  <si>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</si>
  <si>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</si>
  <si>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</si>
  <si>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</si>
  <si>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</si>
  <si>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</si>
  <si>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</si>
  <si>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</si>
  <si>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</si>
  <si>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</si>
  <si>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</si>
  <si>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</si>
  <si>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</si>
  <si>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</si>
  <si>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</si>
  <si>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</si>
  <si>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</si>
  <si>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</si>
  <si>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</si>
  <si>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</si>
  <si>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</si>
  <si>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</si>
  <si>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</si>
  <si>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</si>
  <si>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</si>
  <si>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</si>
  <si>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</si>
  <si>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</si>
  <si>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</si>
  <si>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</si>
  <si>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</si>
  <si>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</si>
  <si>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</si>
  <si>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</si>
  <si>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</si>
  <si>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</si>
  <si>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</si>
  <si>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</si>
  <si>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</si>
  <si>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</si>
  <si>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</si>
  <si>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</si>
  <si>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</si>
  <si>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</si>
  <si>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</si>
  <si>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</si>
  <si>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</si>
  <si>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</si>
  <si>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</si>
  <si>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</si>
  <si>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</si>
  <si>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</si>
  <si>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</si>
  <si>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</si>
  <si>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</si>
  <si>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</si>
  <si>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</si>
  <si>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</si>
  <si>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</si>
  <si>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</si>
  <si>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</si>
  <si>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</si>
  <si>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</si>
  <si>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</si>
  <si>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</si>
  <si>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</si>
  <si>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</si>
  <si>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</si>
  <si>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</si>
  <si>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</si>
  <si>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</si>
  <si>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</si>
  <si>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</si>
  <si>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</si>
  <si>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</si>
  <si>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</si>
  <si>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</si>
  <si>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</si>
  <si>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</si>
  <si>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</si>
  <si>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</si>
  <si>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</si>
  <si>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</si>
  <si>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</si>
  <si>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</si>
  <si>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</si>
  <si>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</si>
  <si>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</si>
  <si>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</si>
  <si>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</si>
  <si>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</si>
  <si>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</si>
  <si>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</si>
  <si>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</si>
  <si>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</si>
  <si>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</si>
  <si>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</si>
  <si>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</si>
  <si>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</si>
  <si>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</si>
  <si>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</si>
  <si>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</si>
  <si>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</si>
  <si>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</si>
  <si>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</si>
  <si>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</si>
  <si>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</si>
  <si>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</si>
  <si>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</si>
  <si>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</si>
  <si>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</si>
  <si>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</si>
  <si>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</si>
  <si>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</si>
  <si>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</si>
  <si>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</si>
  <si>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</si>
  <si>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</si>
  <si>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</si>
  <si>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</si>
  <si>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</si>
  <si>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</si>
  <si>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</si>
  <si>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</si>
  <si>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</si>
  <si>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</si>
  <si>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</si>
  <si>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</si>
  <si>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</si>
  <si>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</si>
  <si>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</si>
  <si>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</si>
  <si>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</si>
  <si>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</si>
  <si>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</si>
  <si>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</si>
  <si>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</si>
  <si>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</si>
  <si>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</si>
  <si>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</si>
  <si>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</si>
  <si>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</si>
  <si>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</si>
  <si>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</si>
  <si>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</si>
  <si>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</si>
  <si>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</si>
  <si>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</si>
  <si>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</si>
  <si>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</si>
  <si>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</si>
  <si>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</si>
  <si>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</si>
  <si>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</si>
  <si>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</si>
  <si>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</si>
  <si>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</si>
  <si>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</si>
  <si>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</si>
  <si>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</si>
  <si>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</si>
  <si>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</si>
  <si>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</si>
  <si>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</si>
  <si>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</si>
  <si>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</si>
  <si>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</si>
  <si>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</si>
  <si>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</si>
  <si>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</si>
  <si>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</si>
  <si>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</si>
  <si>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</si>
  <si>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</si>
  <si>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</si>
  <si>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</si>
  <si>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</si>
  <si>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</si>
  <si>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</si>
  <si>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</si>
  <si>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</si>
  <si>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</si>
  <si>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</si>
  <si>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</si>
  <si>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</si>
  <si>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</si>
  <si>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</si>
  <si>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</si>
  <si>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</si>
  <si>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</si>
  <si>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</si>
  <si>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</si>
  <si>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</si>
  <si>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</si>
  <si>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</si>
  <si>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</si>
  <si>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</si>
  <si>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</si>
  <si>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</si>
  <si>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</si>
  <si>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</si>
  <si>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</si>
  <si>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</si>
  <si>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</si>
  <si>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</si>
  <si>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</si>
  <si>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</si>
  <si>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</si>
  <si>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</si>
  <si>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</si>
  <si>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</si>
  <si>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</si>
  <si>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</si>
  <si>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</si>
  <si>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</si>
  <si>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</si>
  <si>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</si>
  <si>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</si>
  <si>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</si>
  <si>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</si>
  <si>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</si>
  <si>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</si>
  <si>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</si>
  <si>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</si>
  <si>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</si>
  <si>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</si>
  <si>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</si>
  <si>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</si>
  <si>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</si>
  <si>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</si>
  <si>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</si>
  <si>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</si>
  <si>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</si>
  <si>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</si>
  <si>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</si>
  <si>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</si>
  <si>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</si>
  <si>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</si>
  <si>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</si>
  <si>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</si>
  <si>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</si>
  <si>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</si>
  <si>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</si>
  <si>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</si>
  <si>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</si>
  <si>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</si>
  <si>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</si>
  <si>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</si>
  <si>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</si>
  <si>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</si>
  <si>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</si>
  <si>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</si>
  <si>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</si>
  <si>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</si>
  <si>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</si>
  <si>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</si>
  <si>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</si>
  <si>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</si>
  <si>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</si>
  <si>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</si>
  <si>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</si>
  <si>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</si>
  <si>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</si>
  <si>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</si>
  <si>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</si>
  <si>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</si>
  <si>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</si>
  <si>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</si>
  <si>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</si>
  <si>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</si>
  <si>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</si>
  <si>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</si>
  <si>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</si>
  <si>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</si>
  <si>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</si>
  <si>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</si>
  <si>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</si>
  <si>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</si>
  <si>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</si>
  <si>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</si>
  <si>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</si>
  <si>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</si>
  <si>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</si>
  <si>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</si>
  <si>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</si>
  <si>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</si>
  <si>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</si>
  <si>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</si>
  <si>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</si>
  <si>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</si>
  <si>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</si>
  <si>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</si>
  <si>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</si>
  <si>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</si>
  <si>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</si>
  <si>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</si>
  <si>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</si>
  <si>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</si>
  <si>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</si>
  <si>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</si>
  <si>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</si>
  <si>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</si>
  <si>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</si>
  <si>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</si>
  <si>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</si>
  <si>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</si>
  <si>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</si>
  <si>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</si>
  <si>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</si>
  <si>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</si>
  <si>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</si>
  <si>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</si>
  <si>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</si>
  <si>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</si>
  <si>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</si>
  <si>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</si>
  <si>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</si>
  <si>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</si>
  <si>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</si>
  <si>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</si>
  <si>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</si>
  <si>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</si>
  <si>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</si>
  <si>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</si>
  <si>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</si>
  <si>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</si>
  <si>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</si>
  <si>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</si>
  <si>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</si>
  <si>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</si>
  <si>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</si>
  <si>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</si>
  <si>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</si>
  <si>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</si>
  <si>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</si>
  <si>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</si>
  <si>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</si>
  <si>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</si>
  <si>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</si>
  <si>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</si>
  <si>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</si>
  <si>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</si>
  <si>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</si>
  <si>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</si>
  <si>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</si>
  <si>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</si>
  <si>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</si>
  <si>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</si>
  <si>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</si>
  <si>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</si>
  <si>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</si>
  <si>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</si>
  <si>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</si>
  <si>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</si>
  <si>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</si>
  <si>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</si>
  <si>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</si>
  <si>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</si>
  <si>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</si>
  <si>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</si>
  <si>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</si>
  <si>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</si>
  <si>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</si>
  <si>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</si>
  <si>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</si>
  <si>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</si>
  <si>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</si>
  <si>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</si>
  <si>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</si>
  <si>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</si>
  <si>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</si>
  <si>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</si>
  <si>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</si>
  <si>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</si>
  <si>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</si>
  <si>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</si>
  <si>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</si>
  <si>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</si>
  <si>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</si>
  <si>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</si>
  <si>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</si>
  <si>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</si>
  <si>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</si>
  <si>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</si>
  <si>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</si>
  <si>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</si>
  <si>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</si>
  <si>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</si>
  <si>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</si>
  <si>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</si>
  <si>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</si>
  <si>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</si>
  <si>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</si>
  <si>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</si>
  <si>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</si>
  <si>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</si>
  <si>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</si>
  <si>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</si>
  <si>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</si>
  <si>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</si>
  <si>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</si>
  <si>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</si>
  <si>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</si>
  <si>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</si>
  <si>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</si>
  <si>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</si>
  <si>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</si>
  <si>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</si>
  <si>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</si>
  <si>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</si>
  <si>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</si>
  <si>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</si>
  <si>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</si>
  <si>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</si>
  <si>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</si>
  <si>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</si>
  <si>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</si>
  <si>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</si>
  <si>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</si>
  <si>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</si>
  <si>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</si>
  <si>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</si>
  <si>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</si>
  <si>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</si>
  <si>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</si>
  <si>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</si>
  <si>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</si>
  <si>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</si>
  <si>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</si>
  <si>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</si>
  <si>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</si>
  <si>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</si>
  <si>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</si>
  <si>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</si>
  <si>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</si>
  <si>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</si>
  <si>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</si>
  <si>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</si>
  <si>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</si>
  <si>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</si>
  <si>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</si>
  <si>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</si>
  <si>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</si>
  <si>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</si>
  <si>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</si>
  <si>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</si>
  <si>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</si>
  <si>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</si>
  <si>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</si>
  <si>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</si>
  <si>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</si>
  <si>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</si>
  <si>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</si>
  <si>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</si>
  <si>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</si>
  <si>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</si>
  <si>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</si>
  <si>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</si>
  <si>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</si>
  <si>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</si>
  <si>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</si>
  <si>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</si>
  <si>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</si>
  <si>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</si>
  <si>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</si>
  <si>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</si>
  <si>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</si>
  <si>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</si>
  <si>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</si>
  <si>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</si>
  <si>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</si>
  <si>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</si>
  <si>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</si>
  <si>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</si>
  <si>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</si>
  <si>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</si>
  <si>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</si>
  <si>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</si>
  <si>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</si>
  <si>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</si>
  <si>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</si>
  <si>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</si>
  <si>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</si>
  <si>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</si>
  <si>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</si>
  <si>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</si>
  <si>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</si>
  <si>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</si>
  <si>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</si>
  <si>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</si>
  <si>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</si>
  <si>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</si>
  <si>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</si>
  <si>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</si>
  <si>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</si>
  <si>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</si>
  <si>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</si>
  <si>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</si>
  <si>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</si>
  <si>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</si>
  <si>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</si>
  <si>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</si>
  <si>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</si>
  <si>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</si>
  <si>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</si>
  <si>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</si>
  <si>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</si>
  <si>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</si>
  <si>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</si>
  <si>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</si>
  <si>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</si>
  <si>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</si>
  <si>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</si>
  <si>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</si>
  <si>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</si>
  <si>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</si>
  <si>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</si>
  <si>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</si>
  <si>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</si>
  <si>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</si>
  <si>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</si>
  <si>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</si>
  <si>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</si>
  <si>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</si>
  <si>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</si>
  <si>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</si>
  <si>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</si>
  <si>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</si>
  <si>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</si>
  <si>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</si>
  <si>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</si>
  <si>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</si>
  <si>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</si>
  <si>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</si>
  <si>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</si>
  <si>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</si>
  <si>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</si>
  <si>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</si>
  <si>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</si>
  <si>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</si>
  <si>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</si>
  <si>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</si>
  <si>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</si>
  <si>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</si>
  <si>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</si>
  <si>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</si>
  <si>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</si>
  <si>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</si>
  <si>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</si>
  <si>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</si>
  <si>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</si>
  <si>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</si>
  <si>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</si>
  <si>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</si>
  <si>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</si>
  <si>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</si>
  <si>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</si>
  <si>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</si>
  <si>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</si>
  <si>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</si>
  <si>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</si>
  <si>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</si>
  <si>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</si>
  <si>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</si>
  <si>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</si>
  <si>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</si>
  <si>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</si>
  <si>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</si>
  <si>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</si>
  <si>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</si>
  <si>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</si>
  <si>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</si>
  <si>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</si>
  <si>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</si>
  <si>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</si>
  <si>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</si>
  <si>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</si>
  <si>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</si>
  <si>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</si>
  <si>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</si>
  <si>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</si>
  <si>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</si>
  <si>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</si>
  <si>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</si>
  <si>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</si>
  <si>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</si>
  <si>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</si>
  <si>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</si>
  <si>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</si>
  <si>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</si>
  <si>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</si>
  <si>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</si>
  <si>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</si>
  <si>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</si>
  <si>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</si>
  <si>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</si>
  <si>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</si>
  <si>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</si>
  <si>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</si>
  <si>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</si>
  <si>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</si>
  <si>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</si>
  <si>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</si>
  <si>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</si>
  <si>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</si>
  <si>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</si>
  <si>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</si>
  <si>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</si>
  <si>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</si>
  <si>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</si>
  <si>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</si>
  <si>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</si>
  <si>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</si>
  <si>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</si>
  <si>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</si>
  <si>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</si>
  <si>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</si>
  <si>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</si>
  <si>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</si>
  <si>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</si>
  <si>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</si>
  <si>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</si>
  <si>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</si>
  <si>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</si>
  <si>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</si>
  <si>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</si>
  <si>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</si>
  <si>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</si>
  <si>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</si>
  <si>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</si>
  <si>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</si>
  <si>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</si>
  <si>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</si>
  <si>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</si>
  <si>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</si>
  <si>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</si>
  <si>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</si>
  <si>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</si>
  <si>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</si>
  <si>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</si>
  <si>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</si>
  <si>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</si>
  <si>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</si>
  <si>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</si>
  <si>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</si>
  <si>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</si>
  <si>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</si>
  <si>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</si>
  <si>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</si>
  <si>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</si>
  <si>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</si>
  <si>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</si>
  <si>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</si>
  <si>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</si>
  <si>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</si>
  <si>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</si>
  <si>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</si>
  <si>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</si>
  <si>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</si>
  <si>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</si>
  <si>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</si>
  <si>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</si>
  <si>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</si>
  <si>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</si>
  <si>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</si>
  <si>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</si>
  <si>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</si>
  <si>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</si>
  <si>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</si>
  <si>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</si>
  <si>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</si>
  <si>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</si>
  <si>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</si>
  <si>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</si>
  <si>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</si>
  <si>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</si>
  <si>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</si>
  <si>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</si>
  <si>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</si>
  <si>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</si>
  <si>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</si>
  <si>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</si>
  <si>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</si>
  <si>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</si>
  <si>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</si>
  <si>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</si>
  <si>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</si>
  <si>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</si>
  <si>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</si>
  <si>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</si>
  <si>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</si>
  <si>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</si>
  <si>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</si>
  <si>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</si>
  <si>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</si>
  <si>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</si>
  <si>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</si>
  <si>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</si>
  <si>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</si>
  <si>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</si>
  <si>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</si>
  <si>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</si>
  <si>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</si>
  <si>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</si>
  <si>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</si>
  <si>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</si>
  <si>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</si>
  <si>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</si>
  <si>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</si>
  <si>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</si>
  <si>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</si>
  <si>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</si>
  <si>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</si>
  <si>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</si>
  <si>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</si>
  <si>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</si>
  <si>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</si>
  <si>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</si>
  <si>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</si>
  <si>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</si>
  <si>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</si>
  <si>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</si>
  <si>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</si>
  <si>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</si>
  <si>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</si>
  <si>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</si>
  <si>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</si>
  <si>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</si>
  <si>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</si>
  <si>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</si>
  <si>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</si>
  <si>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</si>
  <si>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</si>
  <si>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</si>
  <si>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</si>
  <si>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</si>
  <si>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</si>
  <si>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</si>
  <si>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</si>
  <si>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</si>
  <si>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</si>
  <si>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</si>
  <si>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</si>
  <si>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</si>
  <si>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</si>
  <si>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</si>
  <si>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</si>
  <si>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</si>
  <si>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</si>
  <si>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</si>
  <si>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</si>
  <si>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</si>
  <si>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</si>
  <si>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</si>
  <si>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</si>
  <si>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</si>
  <si>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</si>
  <si>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</si>
  <si>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</si>
  <si>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</si>
  <si>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</si>
  <si>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</si>
  <si>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</si>
  <si>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</si>
  <si>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</si>
  <si>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</si>
  <si>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</si>
  <si>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</si>
  <si>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</si>
  <si>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</si>
  <si>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</si>
  <si>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</si>
  <si>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</si>
  <si>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</si>
  <si>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</si>
  <si>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</si>
  <si>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</si>
  <si>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</si>
  <si>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</si>
  <si>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</si>
  <si>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</si>
  <si>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</si>
  <si>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</si>
  <si>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</si>
  <si>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</si>
  <si>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</si>
  <si>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</si>
  <si>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</si>
  <si>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</si>
  <si>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</si>
  <si>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</si>
  <si>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</si>
  <si>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</si>
  <si>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</si>
  <si>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</si>
  <si>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</si>
  <si>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</si>
  <si>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</si>
  <si>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</si>
  <si>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</si>
  <si>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</si>
  <si>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</si>
  <si>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</si>
  <si>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</si>
  <si>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</si>
  <si>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</si>
  <si>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</si>
  <si>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</si>
  <si>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</si>
  <si>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</si>
  <si>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</si>
  <si>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</si>
  <si>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</si>
  <si>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</si>
  <si>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</si>
  <si>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</si>
  <si>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</si>
  <si>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</si>
  <si>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</si>
  <si>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</si>
  <si>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</si>
  <si>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</si>
  <si>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</si>
  <si>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</si>
  <si>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</si>
  <si>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</si>
  <si>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</si>
  <si>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</si>
  <si>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</si>
  <si>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</si>
  <si>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</si>
  <si>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</si>
  <si>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</si>
  <si>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</si>
  <si>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</si>
  <si>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</si>
  <si>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</si>
  <si>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</si>
  <si>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</si>
  <si>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</si>
  <si>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</si>
  <si>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</si>
  <si>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</si>
  <si>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</si>
  <si>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</si>
  <si>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</si>
  <si>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</si>
  <si>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</si>
  <si>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</si>
  <si>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</si>
  <si>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</si>
  <si>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</si>
  <si>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</si>
  <si>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</si>
  <si>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</si>
  <si>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</si>
  <si>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</si>
  <si>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</si>
  <si>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</si>
  <si>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</si>
  <si>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</si>
  <si>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</si>
  <si>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</si>
  <si>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</si>
  <si>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</si>
  <si>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</si>
  <si>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</si>
  <si>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</si>
  <si>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</si>
  <si>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</si>
  <si>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</si>
  <si>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</si>
  <si>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</si>
  <si>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</si>
  <si>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</si>
  <si>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</si>
  <si>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</si>
  <si>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</si>
  <si>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</si>
  <si>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</si>
  <si>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</si>
  <si>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</si>
  <si>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</si>
  <si>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</si>
  <si>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</si>
  <si>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</si>
  <si>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</si>
  <si>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</si>
  <si>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</si>
  <si>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</si>
  <si>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</si>
  <si>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</si>
  <si>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</si>
  <si>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</si>
  <si>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</si>
  <si>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</si>
  <si>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</si>
  <si>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</si>
  <si>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</si>
  <si>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</si>
  <si>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</si>
  <si>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</si>
  <si>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</si>
  <si>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</si>
  <si>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</si>
  <si>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</si>
  <si>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</si>
  <si>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</si>
  <si>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</si>
  <si>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</si>
  <si>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</si>
  <si>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</si>
  <si>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</si>
  <si>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</si>
  <si>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</si>
  <si>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</si>
  <si>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</si>
  <si>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</si>
  <si>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</si>
  <si>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</si>
  <si>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</si>
  <si>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</si>
  <si>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</si>
  <si>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</si>
  <si>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</si>
  <si>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</si>
  <si>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</si>
  <si>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</si>
  <si>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</si>
  <si>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</si>
  <si>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</si>
  <si>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</si>
  <si>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</si>
  <si>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</si>
  <si>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</si>
  <si>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</si>
  <si>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</si>
  <si>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</si>
  <si>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</si>
  <si>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</si>
  <si>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</si>
  <si>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</si>
  <si>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</si>
  <si>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</si>
  <si>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</si>
  <si>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</si>
  <si>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</si>
  <si>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</si>
  <si>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</si>
  <si>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</si>
  <si>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</si>
  <si>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</si>
  <si>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</si>
  <si>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</si>
  <si>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</si>
  <si>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</si>
  <si>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</si>
  <si>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</si>
  <si>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</si>
  <si>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</si>
  <si>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</si>
  <si>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</si>
  <si>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</si>
  <si>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</si>
  <si>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</si>
  <si>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</si>
  <si>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</si>
  <si>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</si>
  <si>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</si>
  <si>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</si>
  <si>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</si>
  <si>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</si>
  <si>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</si>
  <si>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</si>
  <si>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</si>
  <si>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</si>
  <si>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</si>
  <si>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</si>
  <si>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</si>
  <si>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</si>
  <si>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</si>
  <si>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</si>
  <si>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</si>
  <si>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</si>
  <si>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</si>
  <si>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</si>
  <si>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</si>
  <si>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</si>
  <si>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</si>
  <si>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</si>
  <si>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</si>
  <si>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</si>
  <si>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</si>
  <si>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</si>
  <si>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</si>
  <si>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</si>
  <si>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</si>
  <si>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</si>
  <si>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</si>
  <si>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</si>
  <si>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</si>
  <si>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</si>
  <si>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</si>
  <si>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</si>
  <si>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</si>
  <si>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</si>
  <si>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</si>
  <si>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</si>
  <si>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</si>
  <si>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</si>
  <si>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</si>
  <si>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</si>
  <si>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</si>
  <si>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</si>
  <si>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</si>
  <si>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</si>
  <si>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</si>
  <si>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</si>
  <si>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</si>
  <si>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</si>
  <si>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</si>
  <si>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</si>
  <si>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</si>
  <si>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</si>
  <si>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</si>
  <si>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</si>
  <si>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</si>
  <si>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</si>
  <si>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</si>
  <si>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</si>
  <si>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</si>
  <si>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</si>
  <si>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</si>
  <si>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</si>
  <si>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</si>
  <si>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</si>
  <si>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</si>
  <si>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</si>
  <si>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</si>
  <si>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</si>
  <si>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</si>
  <si>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</si>
  <si>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</si>
  <si>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</si>
  <si>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</si>
  <si>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</si>
  <si>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</si>
  <si>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</si>
  <si>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</si>
  <si>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</si>
  <si>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</si>
  <si>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</si>
  <si>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</si>
  <si>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</si>
  <si>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</si>
  <si>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</si>
  <si>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</si>
  <si>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</si>
  <si>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</si>
  <si>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</si>
  <si>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</si>
  <si>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</si>
  <si>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</si>
  <si>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</si>
  <si>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</si>
  <si>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</si>
  <si>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</si>
  <si>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</si>
  <si>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</si>
  <si>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</si>
  <si>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</si>
  <si>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</si>
  <si>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</si>
  <si>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</si>
  <si>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</si>
  <si>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</si>
  <si>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</si>
  <si>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</si>
  <si>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</si>
  <si>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</si>
  <si>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</si>
  <si>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</si>
  <si>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</si>
  <si>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</si>
  <si>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</si>
  <si>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</si>
  <si>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</si>
  <si>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</si>
  <si>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</si>
  <si>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</si>
  <si>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</si>
  <si>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</si>
  <si>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</si>
  <si>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</si>
  <si>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</si>
  <si>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</si>
  <si>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</si>
  <si>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</si>
  <si>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</si>
  <si>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</si>
  <si>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</si>
  <si>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</si>
  <si>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</si>
  <si>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</si>
  <si>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</si>
  <si>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</si>
  <si>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</si>
  <si>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</si>
  <si>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</si>
  <si>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</si>
  <si>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</si>
  <si>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</si>
  <si>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</si>
  <si>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</si>
  <si>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</si>
  <si>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</si>
  <si>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</si>
  <si>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</si>
  <si>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</si>
  <si>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</si>
  <si>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</si>
  <si>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</si>
  <si>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</si>
  <si>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</si>
  <si>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</si>
  <si>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</si>
  <si>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</si>
  <si>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</si>
  <si>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</si>
  <si>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</si>
  <si>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</si>
  <si>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</si>
  <si>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</si>
  <si>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</si>
  <si>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</si>
  <si>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</si>
  <si>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</si>
  <si>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</si>
  <si>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</si>
  <si>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</si>
  <si>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</si>
  <si>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</si>
  <si>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</si>
  <si>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</si>
  <si>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</si>
  <si>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</si>
  <si>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</si>
  <si>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</si>
  <si>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</si>
  <si>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</si>
  <si>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</si>
  <si>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</si>
  <si>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</si>
  <si>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</si>
  <si>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</si>
  <si>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</si>
  <si>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</si>
  <si>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</si>
  <si>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</si>
  <si>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</si>
  <si>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</si>
  <si>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</si>
  <si>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</si>
  <si>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</si>
  <si>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</si>
  <si>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</si>
  <si>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</si>
  <si>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</si>
  <si>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</si>
  <si>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</si>
  <si>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</si>
  <si>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</si>
  <si>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</si>
  <si>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</si>
  <si>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</si>
  <si>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</si>
  <si>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</si>
  <si>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</si>
  <si>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</si>
  <si>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</si>
  <si>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</si>
  <si>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</si>
  <si>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</si>
  <si>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</si>
  <si>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</si>
  <si>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</si>
  <si>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</si>
  <si>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</si>
  <si>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</si>
  <si>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</si>
  <si>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</si>
  <si>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</si>
  <si>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</si>
  <si>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</si>
  <si>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</si>
  <si>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</si>
  <si>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</si>
  <si>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</si>
  <si>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</si>
  <si>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</si>
  <si>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</si>
  <si>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</si>
  <si>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</si>
  <si>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</si>
  <si>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</si>
  <si>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</si>
  <si>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</si>
  <si>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</si>
  <si>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</si>
  <si>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</si>
  <si>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</si>
  <si>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</si>
  <si>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</si>
  <si>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</si>
  <si>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</si>
  <si>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</si>
  <si>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</si>
  <si>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</si>
  <si>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</si>
  <si>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</si>
  <si>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</si>
  <si>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</si>
  <si>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</si>
  <si>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</si>
  <si>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</si>
  <si>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</si>
  <si>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</si>
  <si>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</si>
  <si>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</si>
  <si>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</si>
  <si>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</si>
  <si>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</si>
  <si>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</si>
  <si>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</si>
  <si>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</si>
  <si>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</si>
  <si>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</si>
  <si>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</si>
  <si>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</si>
  <si>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</si>
  <si>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</si>
  <si>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</si>
  <si>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</si>
  <si>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</si>
  <si>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</si>
  <si>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</si>
  <si>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</si>
  <si>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</si>
  <si>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</si>
  <si>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</si>
  <si>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</si>
  <si>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</si>
  <si>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</si>
  <si>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</si>
  <si>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</si>
  <si>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</si>
  <si>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</si>
  <si>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</si>
  <si>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</si>
  <si>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</si>
  <si>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</si>
  <si>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</si>
  <si>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</si>
  <si>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</si>
  <si>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</si>
  <si>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</si>
  <si>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</si>
  <si>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</si>
  <si>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</si>
  <si>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</si>
  <si>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</si>
  <si>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</si>
  <si>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</si>
  <si>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</si>
  <si>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</si>
  <si>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</si>
  <si>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</si>
  <si>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</si>
  <si>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</si>
  <si>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</si>
  <si>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</si>
  <si>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</si>
  <si>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</si>
  <si>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</si>
  <si>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</si>
  <si>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</si>
  <si>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</si>
  <si>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</si>
  <si>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</si>
  <si>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</si>
  <si>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</si>
  <si>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</si>
  <si>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</si>
  <si>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</si>
  <si>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</si>
  <si>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</si>
  <si>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</si>
  <si>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</si>
  <si>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</si>
  <si>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</si>
  <si>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</si>
  <si>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</si>
  <si>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</si>
  <si>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</si>
  <si>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</si>
  <si>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</si>
  <si>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</si>
  <si>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</si>
  <si>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</si>
  <si>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</si>
  <si>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</si>
  <si>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</si>
  <si>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</si>
  <si>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</si>
  <si>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</si>
  <si>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</si>
  <si>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</si>
  <si>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</si>
  <si>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</si>
  <si>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</si>
  <si>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</si>
  <si>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</si>
  <si>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</si>
  <si>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</si>
  <si>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</si>
  <si>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</si>
  <si>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</si>
  <si>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</si>
  <si>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</si>
  <si>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</si>
  <si>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</si>
  <si>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</si>
  <si>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</si>
  <si>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</si>
  <si>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</si>
  <si>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</si>
  <si>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</si>
  <si>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</si>
  <si>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</si>
  <si>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</si>
  <si>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</si>
  <si>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</si>
  <si>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</si>
  <si>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</si>
  <si>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</si>
  <si>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</si>
  <si>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</si>
  <si>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</si>
  <si>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</si>
  <si>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</si>
  <si>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</si>
  <si>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</si>
  <si>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</si>
  <si>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</si>
  <si>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</si>
  <si>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</si>
  <si>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</si>
  <si>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</si>
  <si>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</si>
  <si>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</si>
  <si>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</si>
  <si>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</si>
  <si>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</si>
  <si>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</si>
  <si>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</si>
  <si>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</si>
  <si>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</si>
  <si>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</si>
  <si>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</si>
  <si>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</si>
  <si>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</si>
  <si>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</si>
  <si>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</si>
  <si>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</si>
  <si>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</si>
  <si>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</si>
  <si>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</si>
  <si>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</si>
  <si>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</si>
  <si>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</si>
  <si>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</si>
  <si>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</si>
  <si>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</si>
  <si>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</si>
  <si>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</si>
  <si>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</si>
  <si>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</si>
  <si>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</si>
  <si>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</si>
  <si>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</si>
  <si>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</si>
  <si>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</si>
  <si>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</si>
  <si>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</si>
  <si>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</si>
  <si>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</si>
  <si>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</si>
  <si>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</si>
  <si>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</si>
  <si>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</si>
  <si>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</si>
  <si>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</si>
  <si>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</si>
  <si>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</si>
  <si>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</si>
  <si>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</si>
  <si>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</si>
  <si>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</si>
  <si>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</si>
  <si>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</si>
  <si>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</si>
  <si>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</si>
  <si>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</si>
  <si>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</si>
  <si>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</si>
  <si>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</si>
  <si>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</si>
  <si>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</si>
  <si>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</si>
  <si>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</si>
  <si>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</si>
  <si>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</si>
  <si>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</si>
  <si>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</si>
  <si>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</si>
  <si>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</si>
  <si>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</si>
  <si>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</si>
  <si>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</si>
  <si>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</si>
  <si>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</si>
  <si>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</si>
  <si>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</si>
  <si>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</si>
  <si>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</si>
  <si>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</si>
  <si>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</si>
  <si>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</si>
  <si>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</si>
  <si>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</si>
  <si>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</si>
  <si>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</si>
  <si>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</si>
  <si>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</si>
  <si>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</si>
  <si>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</si>
  <si>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</si>
  <si>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</si>
  <si>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</si>
  <si>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</si>
  <si>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</si>
  <si>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</si>
  <si>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</si>
  <si>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</si>
  <si>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</si>
  <si>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</si>
  <si>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</si>
  <si>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</si>
  <si>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</si>
  <si>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</si>
  <si>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</si>
  <si>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</si>
  <si>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</si>
  <si>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</si>
  <si>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</si>
  <si>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</si>
  <si>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</si>
  <si>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</si>
  <si>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</si>
  <si>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</si>
  <si>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</si>
  <si>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</si>
  <si>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</si>
  <si>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</si>
  <si>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</si>
  <si>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</si>
  <si>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</si>
  <si>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</si>
  <si>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</si>
  <si>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</si>
  <si>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</si>
  <si>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</si>
  <si>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</si>
  <si>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</si>
  <si>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</si>
  <si>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</si>
  <si>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</si>
  <si>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</si>
  <si>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</si>
  <si>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</si>
  <si>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</si>
  <si>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</si>
  <si>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</si>
  <si>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</si>
  <si>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</si>
  <si>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</si>
  <si>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</si>
  <si>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</si>
  <si>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</si>
  <si>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</si>
  <si>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</si>
  <si>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</si>
  <si>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</si>
  <si>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</si>
  <si>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</si>
  <si>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</si>
  <si>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</si>
  <si>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</si>
  <si>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</si>
  <si>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</si>
  <si>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</si>
  <si>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</si>
  <si>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</si>
  <si>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</si>
  <si>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</si>
  <si>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</si>
  <si>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</si>
  <si>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</si>
  <si>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</si>
  <si>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</si>
  <si>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</si>
  <si>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</si>
  <si>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</si>
  <si>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</si>
  <si>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</si>
  <si>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</si>
  <si>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</si>
  <si>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</si>
  <si>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</si>
  <si>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</si>
  <si>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</si>
  <si>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</si>
  <si>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</si>
  <si>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</si>
  <si>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</si>
  <si>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</si>
  <si>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</si>
  <si>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</si>
  <si>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</si>
  <si>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</si>
  <si>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</si>
  <si>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</si>
  <si>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</si>
  <si>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</si>
  <si>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</si>
  <si>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</si>
  <si>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</si>
  <si>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</si>
  <si>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</si>
  <si>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</si>
  <si>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</si>
  <si>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</si>
  <si>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</si>
  <si>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</si>
  <si>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</si>
  <si>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</si>
  <si>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</si>
  <si>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</si>
  <si>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</si>
  <si>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</si>
  <si>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</si>
  <si>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</si>
  <si>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</si>
  <si>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</si>
  <si>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</si>
  <si>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</si>
  <si>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</si>
  <si>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</si>
  <si>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</si>
  <si>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</si>
  <si>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</si>
  <si>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</si>
  <si>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</si>
  <si>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</si>
  <si>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</si>
  <si>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</si>
  <si>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</si>
  <si>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</si>
  <si>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</si>
  <si>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</si>
  <si>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</si>
  <si>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</si>
  <si>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</si>
  <si>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</si>
  <si>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</si>
  <si>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</si>
  <si>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</si>
  <si>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</si>
  <si>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</si>
  <si>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</si>
  <si>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</si>
  <si>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</si>
  <si>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</si>
  <si>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</si>
  <si>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</si>
  <si>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</si>
  <si>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</si>
  <si>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</si>
  <si>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</si>
  <si>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</si>
  <si>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</si>
  <si>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</si>
  <si>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</si>
  <si>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</si>
  <si>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</si>
  <si>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</si>
  <si>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</si>
  <si>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</si>
  <si>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</si>
  <si>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</si>
  <si>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</si>
  <si>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</si>
  <si>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</si>
  <si>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</si>
  <si>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</si>
  <si>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</si>
  <si>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</si>
  <si>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</si>
  <si>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</si>
  <si>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</si>
  <si>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</si>
  <si>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</si>
  <si>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</si>
  <si>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</si>
  <si>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</si>
  <si>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</si>
  <si>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</si>
  <si>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</si>
  <si>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</si>
  <si>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</si>
  <si>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</si>
  <si>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</si>
  <si>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</si>
  <si>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</si>
  <si>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</si>
  <si>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</si>
  <si>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</si>
  <si>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</si>
  <si>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</si>
  <si>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</si>
  <si>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</si>
  <si>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</si>
  <si>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</si>
  <si>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</si>
  <si>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</si>
  <si>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</si>
  <si>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</si>
  <si>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</si>
  <si>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</si>
  <si>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</si>
  <si>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</si>
  <si>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</si>
  <si>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</si>
  <si>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</si>
  <si>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</si>
  <si>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</si>
  <si>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</si>
  <si>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</si>
  <si>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</si>
  <si>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</si>
  <si>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</si>
  <si>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</si>
  <si>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</si>
  <si>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</si>
  <si>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</si>
  <si>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</si>
  <si>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</si>
  <si>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</si>
  <si>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</si>
  <si>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</si>
  <si>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</si>
  <si>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</si>
  <si>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</si>
  <si>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</si>
  <si>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</si>
  <si>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</si>
  <si>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</si>
  <si>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</si>
  <si>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</si>
  <si>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</si>
  <si>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</si>
  <si>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</si>
  <si>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</si>
  <si>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</si>
  <si>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</si>
  <si>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</si>
  <si>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</si>
  <si>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</si>
  <si>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</si>
  <si>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</si>
  <si>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</si>
  <si>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</si>
  <si>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</si>
  <si>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</si>
  <si>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</si>
  <si>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</si>
  <si>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</si>
  <si>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</si>
  <si>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</si>
  <si>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</si>
  <si>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</si>
  <si>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</si>
  <si>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</si>
  <si>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</si>
  <si>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</si>
  <si>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</si>
  <si>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</si>
  <si>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</si>
  <si>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</si>
  <si>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</si>
  <si>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</si>
  <si>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</si>
  <si>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</si>
  <si>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</si>
  <si>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</si>
  <si>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</si>
  <si>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</si>
  <si>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</si>
  <si>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</si>
  <si>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</si>
  <si>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</si>
  <si>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</si>
  <si>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</si>
  <si>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</si>
  <si>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</si>
  <si>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</si>
  <si>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</si>
  <si>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</si>
  <si>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</si>
  <si>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</si>
  <si>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</si>
  <si>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</si>
  <si>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</si>
  <si>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</si>
  <si>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</si>
  <si>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</si>
  <si>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</si>
  <si>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</si>
  <si>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</si>
  <si>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</si>
  <si>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</si>
  <si>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</si>
  <si>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</si>
  <si>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</si>
  <si>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</si>
  <si>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</si>
  <si>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</si>
  <si>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</si>
  <si>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</si>
  <si>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</si>
  <si>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</si>
  <si>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</si>
  <si>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</si>
  <si>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</si>
  <si>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</si>
  <si>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</si>
  <si>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</si>
  <si>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</si>
  <si>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</si>
  <si>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</si>
  <si>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</si>
  <si>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</si>
  <si>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</si>
  <si>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</si>
  <si>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</si>
  <si>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</si>
  <si>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</si>
  <si>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</si>
  <si>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</si>
  <si>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</si>
  <si>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</si>
  <si>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</si>
  <si>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</si>
  <si>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</si>
  <si>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</si>
  <si>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</si>
  <si>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</si>
  <si>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</si>
  <si>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</si>
  <si>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</si>
  <si>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</si>
  <si>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</si>
  <si>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</si>
  <si>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</si>
  <si>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</si>
  <si>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</si>
  <si>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</si>
  <si>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</si>
  <si>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</si>
  <si>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</si>
  <si>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</si>
  <si>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</si>
  <si>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</si>
  <si>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</si>
  <si>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</si>
  <si>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</si>
  <si>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</si>
  <si>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</si>
  <si>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</si>
  <si>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</si>
  <si>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</si>
  <si>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</si>
  <si>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</si>
  <si>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</si>
  <si>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</si>
  <si>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</si>
  <si>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</si>
  <si>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</si>
  <si>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</si>
  <si>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</si>
  <si>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</si>
  <si>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</si>
  <si>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</si>
  <si>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</si>
  <si>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</si>
  <si>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</si>
  <si>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</si>
  <si>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</si>
  <si>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</si>
  <si>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</si>
  <si>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</si>
  <si>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</si>
  <si>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</si>
  <si>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</si>
  <si>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</si>
  <si>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</si>
  <si>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</si>
  <si>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</si>
  <si>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</si>
  <si>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</si>
  <si>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</si>
  <si>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</si>
  <si>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</si>
  <si>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</si>
  <si>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</si>
  <si>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</si>
  <si>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</si>
  <si>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</si>
  <si>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</si>
  <si>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</si>
  <si>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</si>
  <si>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</si>
  <si>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</si>
  <si>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</si>
  <si>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</si>
  <si>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</si>
  <si>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</si>
  <si>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</si>
  <si>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</si>
  <si>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</si>
  <si>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</si>
  <si>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</si>
  <si>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</si>
  <si>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</si>
  <si>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</si>
  <si>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</si>
  <si>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</si>
  <si>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</si>
  <si>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</si>
  <si>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</si>
  <si>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</si>
  <si>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</si>
  <si>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</si>
  <si>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</si>
  <si>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</si>
  <si>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</si>
  <si>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</si>
  <si>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</si>
  <si>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</si>
  <si>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</si>
  <si>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</si>
  <si>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</si>
  <si>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</si>
  <si>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</si>
  <si>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</si>
  <si>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</si>
  <si>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</si>
  <si>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</si>
  <si>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</si>
  <si>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</si>
  <si>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</si>
  <si>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</si>
  <si>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</si>
  <si>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</si>
  <si>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</si>
  <si>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</si>
  <si>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</si>
  <si>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</si>
  <si>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</si>
  <si>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</si>
  <si>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</si>
  <si>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</si>
  <si>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</si>
  <si>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</si>
  <si>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</si>
  <si>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</si>
  <si>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</si>
  <si>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</si>
  <si>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</si>
  <si>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</si>
  <si>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</si>
  <si>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</si>
  <si>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</si>
  <si>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</si>
  <si>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</si>
  <si>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</si>
  <si>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</si>
  <si>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</si>
  <si>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</si>
  <si>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</si>
  <si>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</si>
  <si>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</si>
  <si>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</si>
  <si>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</si>
  <si>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</si>
  <si>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</si>
  <si>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</si>
  <si>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</si>
  <si>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</si>
  <si>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</si>
  <si>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</si>
  <si>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</si>
  <si>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</si>
  <si>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</si>
  <si>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</si>
  <si>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</si>
  <si>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</si>
  <si>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</si>
  <si>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</si>
  <si>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</si>
  <si>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</si>
  <si>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</si>
  <si>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</si>
  <si>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</si>
  <si>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</si>
  <si>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</si>
  <si>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</si>
  <si>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</si>
  <si>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</si>
  <si>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</si>
  <si>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</si>
  <si>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</si>
  <si>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</si>
  <si>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</si>
  <si>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</si>
  <si>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</si>
  <si>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</si>
  <si>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</si>
  <si>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</si>
  <si>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</si>
  <si>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</si>
  <si>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</si>
  <si>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</si>
  <si>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</si>
  <si>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</si>
  <si>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</si>
  <si>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</si>
  <si>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</si>
  <si>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</si>
  <si>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</si>
  <si>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</si>
  <si>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</si>
  <si>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</si>
  <si>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</si>
  <si>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</si>
  <si>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</si>
  <si>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</si>
  <si>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</si>
  <si>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</si>
  <si>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</si>
  <si>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</si>
  <si>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</si>
  <si>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</si>
  <si>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</si>
  <si>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</si>
  <si>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</si>
  <si>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</si>
  <si>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</si>
  <si>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</si>
  <si>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</si>
  <si>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</si>
  <si>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</si>
  <si>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</si>
  <si>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</si>
  <si>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</si>
  <si>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</si>
  <si>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</si>
  <si>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</si>
  <si>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</si>
  <si>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</si>
  <si>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</si>
  <si>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</si>
  <si>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</si>
  <si>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</si>
  <si>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</si>
  <si>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</si>
  <si>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</si>
  <si>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</si>
  <si>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</si>
  <si>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</si>
  <si>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</si>
  <si>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</si>
  <si>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</si>
  <si>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</si>
  <si>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</si>
  <si>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</si>
  <si>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</si>
  <si>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</si>
  <si>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</si>
  <si>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</si>
  <si>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</si>
  <si>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</si>
  <si>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</si>
  <si>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</si>
  <si>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</si>
  <si>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</si>
  <si>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</si>
  <si>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</si>
  <si>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</si>
  <si>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</si>
  <si>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</si>
  <si>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</si>
  <si>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</si>
  <si>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</si>
  <si>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</si>
  <si>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</si>
  <si>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</si>
  <si>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</si>
  <si>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</si>
  <si>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</si>
  <si>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</si>
  <si>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</si>
  <si>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</si>
  <si>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</si>
  <si>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</si>
  <si>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</si>
  <si>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</si>
  <si>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</si>
  <si>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</si>
  <si>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</si>
  <si>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</si>
  <si>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</si>
  <si>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</si>
  <si>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</si>
  <si>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</si>
  <si>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</si>
  <si>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</si>
  <si>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</si>
  <si>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</si>
  <si>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</si>
  <si>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</si>
  <si>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</si>
  <si>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</si>
  <si>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</si>
  <si>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</si>
  <si>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</si>
  <si>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</si>
  <si>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</si>
  <si>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</si>
  <si>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</si>
  <si>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</si>
  <si>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</si>
  <si>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</si>
  <si>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</si>
  <si>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</si>
  <si>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</si>
  <si>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</si>
  <si>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</si>
  <si>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</si>
  <si>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</si>
  <si>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</si>
  <si>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</si>
  <si>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</si>
  <si>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</si>
  <si>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</si>
  <si>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</si>
  <si>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</si>
  <si>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</si>
  <si>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</si>
  <si>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</si>
  <si>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</si>
  <si>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</si>
  <si>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</si>
  <si>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</si>
  <si>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</si>
  <si>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</si>
  <si>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</si>
  <si>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</si>
  <si>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</si>
  <si>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</si>
  <si>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</si>
  <si>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</si>
  <si>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</si>
  <si>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</si>
  <si>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</si>
  <si>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</si>
  <si>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</si>
  <si>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</si>
  <si>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</si>
  <si>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</si>
  <si>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</si>
  <si>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</si>
  <si>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</si>
  <si>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</si>
  <si>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</si>
  <si>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</si>
  <si>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</si>
  <si>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</si>
  <si>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</si>
  <si>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</si>
  <si>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</si>
  <si>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</si>
  <si>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</si>
  <si>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</si>
  <si>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</si>
  <si>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</si>
  <si>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</si>
  <si>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</si>
  <si>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</si>
  <si>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</si>
  <si>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</si>
  <si>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</si>
  <si>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</si>
  <si>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</si>
  <si>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</si>
  <si>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</si>
  <si>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</si>
  <si>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</si>
  <si>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</si>
  <si>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</si>
  <si>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</si>
  <si>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</si>
  <si>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</si>
  <si>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</si>
  <si>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</si>
  <si>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</si>
  <si>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</si>
  <si>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</si>
  <si>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</si>
  <si>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</si>
  <si>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</si>
  <si>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</si>
  <si>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</si>
  <si>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</si>
  <si>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</si>
  <si>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</si>
  <si>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</si>
  <si>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</si>
  <si>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</si>
  <si>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</si>
  <si>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</si>
  <si>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</si>
  <si>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</si>
  <si>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</si>
  <si>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</si>
  <si>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</si>
  <si>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</si>
  <si>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</si>
  <si>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</si>
  <si>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</si>
  <si>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</si>
  <si>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</si>
  <si>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</si>
  <si>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</si>
  <si>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</si>
  <si>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</si>
  <si>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</si>
  <si>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</si>
  <si>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</si>
  <si>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</si>
  <si>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</si>
  <si>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</si>
  <si>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</si>
  <si>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</si>
  <si>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</si>
  <si>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</si>
  <si>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</si>
  <si>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</si>
  <si>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</si>
  <si>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</si>
  <si>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</si>
  <si>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</si>
  <si>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</si>
  <si>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</si>
  <si>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</si>
  <si>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</si>
  <si>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</si>
  <si>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</si>
  <si>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</si>
  <si>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</si>
  <si>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</si>
  <si>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</si>
  <si>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</si>
  <si>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</si>
  <si>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</si>
  <si>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</si>
  <si>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</si>
  <si>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</si>
  <si>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</si>
  <si>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</si>
  <si>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</si>
  <si>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</si>
  <si>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</si>
  <si>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</si>
  <si>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</si>
  <si>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</si>
  <si>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</si>
  <si>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</si>
  <si>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</si>
  <si>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</si>
  <si>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</si>
  <si>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</si>
  <si>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</si>
  <si>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</si>
  <si>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</si>
  <si>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</si>
  <si>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</si>
  <si>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</si>
  <si>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</si>
  <si>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</si>
  <si>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</si>
  <si>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</si>
  <si>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</si>
  <si>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</si>
  <si>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</si>
  <si>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</si>
  <si>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</si>
  <si>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</si>
  <si>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</si>
  <si>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</si>
  <si>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</si>
  <si>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</si>
  <si>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</si>
  <si>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</si>
  <si>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</si>
  <si>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</si>
  <si>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</si>
  <si>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</si>
  <si>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</si>
  <si>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</si>
  <si>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</si>
  <si>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</si>
  <si>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</si>
  <si>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</si>
  <si>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</si>
  <si>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</si>
  <si>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</si>
  <si>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</si>
  <si>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</si>
  <si>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</si>
  <si>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</si>
  <si>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</si>
  <si>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</si>
  <si>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</si>
  <si>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</si>
  <si>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</si>
  <si>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</si>
  <si>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</si>
  <si>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</si>
  <si>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</si>
  <si>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</si>
  <si>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</si>
  <si>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</si>
  <si>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</si>
  <si>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</si>
  <si>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</si>
  <si>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</si>
  <si>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</si>
  <si>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</si>
  <si>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</si>
  <si>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</si>
  <si>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</si>
  <si>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</si>
  <si>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</si>
  <si>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</si>
  <si>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</si>
  <si>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</si>
  <si>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</si>
  <si>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</si>
  <si>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</si>
  <si>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</si>
  <si>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</si>
  <si>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</si>
  <si>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</si>
  <si>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</si>
  <si>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</si>
  <si>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</si>
  <si>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</si>
  <si>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</si>
  <si>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</si>
  <si>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</si>
  <si>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</si>
  <si>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</si>
  <si>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</si>
  <si>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</si>
  <si>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</si>
  <si>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</si>
  <si>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</si>
  <si>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</si>
  <si>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</si>
  <si>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</si>
  <si>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</si>
  <si>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</si>
  <si>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</si>
  <si>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</si>
  <si>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</si>
  <si>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</si>
  <si>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</si>
  <si>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</si>
  <si>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</si>
  <si>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</si>
  <si>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</si>
  <si>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</si>
  <si>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</si>
  <si>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</si>
  <si>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</si>
  <si>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</si>
  <si>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</si>
  <si>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</si>
  <si>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</si>
  <si>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</si>
  <si>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</si>
  <si>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</si>
  <si>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</si>
  <si>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</si>
  <si>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</si>
  <si>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</si>
  <si>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</si>
  <si>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</si>
  <si>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</si>
  <si>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</si>
  <si>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</si>
  <si>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</si>
  <si>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</si>
  <si>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</si>
  <si>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</si>
  <si>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</si>
  <si>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</si>
  <si>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</si>
  <si>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</si>
  <si>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</si>
  <si>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</si>
  <si>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</si>
  <si>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</si>
  <si>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</si>
  <si>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</si>
  <si>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</si>
  <si>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</si>
  <si>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</si>
  <si>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</si>
  <si>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</si>
  <si>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</si>
  <si>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</si>
  <si>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</si>
  <si>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</si>
  <si>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</si>
  <si>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</si>
  <si>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</si>
  <si>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</si>
  <si>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</si>
  <si>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</si>
  <si>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</si>
  <si>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</si>
  <si>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</si>
  <si>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</si>
  <si>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</si>
  <si>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</si>
  <si>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</si>
  <si>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</si>
  <si>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</si>
  <si>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</si>
  <si>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</si>
  <si>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</si>
  <si>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</si>
  <si>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</si>
  <si>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</si>
  <si>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</si>
  <si>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</si>
  <si>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</si>
  <si>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</si>
  <si>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</si>
  <si>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</si>
  <si>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</si>
  <si>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</si>
  <si>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</si>
  <si>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</si>
  <si>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</si>
  <si>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</si>
  <si>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</si>
  <si>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</si>
  <si>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</si>
  <si>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</si>
  <si>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</si>
  <si>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</si>
  <si>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</si>
  <si>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</si>
  <si>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</si>
  <si>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</si>
  <si>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</si>
  <si>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</si>
  <si>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</si>
  <si>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</si>
  <si>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</si>
  <si>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</si>
  <si>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</si>
  <si>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</si>
  <si>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</si>
  <si>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</si>
  <si>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</si>
  <si>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</si>
  <si>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</si>
  <si>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</si>
  <si>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</si>
  <si>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</si>
  <si>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</si>
  <si>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</si>
  <si>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</si>
  <si>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</si>
  <si>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</si>
  <si>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</si>
  <si>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</si>
  <si>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</si>
  <si>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</si>
  <si>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</si>
  <si>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</si>
  <si>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</si>
  <si>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</si>
  <si>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</si>
  <si>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</si>
  <si>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</si>
  <si>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</si>
  <si>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</si>
  <si>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</si>
  <si>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</si>
  <si>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</si>
  <si>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</si>
  <si>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</si>
  <si>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</si>
  <si>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</si>
  <si>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</si>
  <si>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</si>
  <si>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</si>
  <si>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</si>
  <si>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</si>
  <si>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</si>
  <si>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</si>
  <si>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</si>
  <si>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</si>
  <si>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</si>
  <si>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</si>
  <si>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</si>
  <si>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</si>
  <si>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</si>
  <si>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</si>
  <si>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</si>
  <si>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</si>
  <si>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</si>
  <si>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</si>
  <si>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</si>
  <si>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</si>
  <si>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</si>
  <si>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</si>
  <si>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</si>
  <si>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</si>
  <si>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</si>
  <si>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</si>
  <si>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</si>
  <si>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</si>
  <si>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</si>
  <si>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</si>
  <si>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</si>
  <si>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</si>
  <si>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</si>
  <si>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</si>
  <si>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</si>
  <si>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</si>
  <si>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</si>
  <si>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</si>
  <si>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</si>
  <si>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</si>
  <si>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</si>
  <si>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</si>
  <si>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</si>
  <si>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</si>
  <si>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</si>
  <si>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</si>
  <si>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</si>
  <si>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</si>
  <si>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</si>
  <si>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</si>
  <si>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</si>
  <si>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</si>
  <si>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</si>
  <si>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</si>
  <si>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</si>
  <si>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</si>
  <si>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</si>
  <si>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</si>
  <si>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</si>
  <si>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</si>
  <si>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</si>
  <si>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</si>
  <si>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</si>
  <si>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</si>
  <si>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</si>
  <si>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</si>
  <si>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</si>
  <si>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</si>
  <si>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</si>
  <si>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</si>
  <si>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</si>
  <si>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</si>
  <si>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</si>
  <si>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</si>
  <si>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</si>
  <si>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</si>
  <si>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</si>
  <si>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</si>
  <si>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</si>
  <si>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</si>
  <si>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</si>
  <si>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</si>
  <si>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</si>
  <si>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</si>
  <si>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</si>
  <si>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</si>
  <si>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</si>
  <si>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</si>
  <si>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</si>
  <si>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</si>
  <si>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</si>
  <si>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</si>
  <si>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</si>
  <si>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</si>
  <si>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</si>
  <si>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</si>
  <si>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</si>
  <si>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</si>
  <si>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</si>
  <si>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</si>
  <si>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</si>
  <si>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</si>
  <si>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</si>
  <si>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</si>
  <si>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</si>
  <si>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</si>
  <si>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</si>
  <si>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</si>
  <si>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</si>
  <si>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</si>
  <si>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</si>
  <si>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</si>
  <si>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</si>
  <si>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</si>
  <si>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</si>
  <si>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</si>
  <si>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</si>
  <si>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</si>
  <si>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</si>
  <si>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</si>
  <si>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</si>
  <si>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</si>
  <si>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</si>
  <si>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</si>
  <si>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</si>
  <si>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</si>
  <si>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</si>
  <si>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</si>
  <si>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</si>
  <si>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</si>
  <si>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</si>
  <si>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</si>
  <si>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</si>
  <si>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</si>
  <si>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</si>
  <si>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</si>
  <si>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</si>
  <si>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</si>
  <si>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</si>
  <si>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</si>
  <si>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</si>
  <si>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</si>
  <si>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</si>
  <si>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</si>
  <si>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</si>
  <si>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</si>
  <si>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</si>
  <si>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</si>
  <si>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</si>
  <si>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</si>
  <si>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</si>
  <si>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</si>
  <si>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</si>
  <si>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</si>
  <si>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</si>
  <si>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</si>
  <si>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</si>
  <si>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</si>
  <si>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</si>
  <si>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</si>
  <si>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</si>
  <si>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</si>
  <si>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</si>
  <si>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</si>
  <si>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</si>
  <si>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</si>
  <si>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</si>
  <si>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</si>
  <si>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</si>
  <si>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</si>
  <si>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</si>
  <si>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</si>
  <si>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</si>
  <si>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</si>
  <si>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</si>
  <si>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</si>
  <si>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</si>
  <si>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</si>
  <si>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</si>
  <si>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</si>
  <si>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</si>
  <si>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</si>
  <si>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</si>
  <si>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</si>
  <si>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</si>
  <si>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</si>
  <si>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</si>
  <si>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</si>
  <si>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</si>
  <si>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</si>
  <si>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</si>
  <si>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</si>
  <si>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</si>
  <si>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</si>
  <si>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</si>
  <si>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</si>
  <si>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</si>
  <si>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</si>
  <si>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</si>
  <si>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</si>
  <si>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</si>
  <si>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</si>
  <si>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</si>
  <si>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</si>
  <si>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</si>
  <si>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</si>
  <si>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</si>
  <si>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</si>
  <si>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</si>
  <si>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</si>
  <si>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</si>
  <si>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</si>
  <si>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</si>
  <si>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</si>
  <si>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</si>
  <si>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</si>
  <si>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</si>
  <si>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</si>
  <si>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</si>
  <si>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</si>
  <si>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</si>
  <si>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</si>
  <si>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</si>
  <si>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</si>
  <si>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</si>
  <si>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</si>
  <si>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</si>
  <si>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</si>
  <si>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</si>
  <si>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</si>
  <si>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</si>
  <si>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</si>
  <si>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</si>
  <si>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</si>
  <si>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</si>
  <si>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</si>
  <si>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</si>
  <si>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</si>
  <si>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</si>
  <si>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</si>
  <si>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</si>
  <si>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</si>
  <si>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</si>
  <si>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</si>
  <si>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</si>
  <si>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</si>
  <si>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</si>
  <si>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</si>
  <si>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</si>
  <si>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</si>
  <si>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</si>
  <si>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</si>
  <si>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</si>
  <si>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</si>
  <si>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</si>
  <si>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</si>
  <si>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</si>
  <si>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</si>
  <si>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</si>
  <si>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</si>
  <si>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</si>
  <si>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</si>
  <si>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</si>
  <si>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</si>
  <si>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</si>
  <si>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</si>
  <si>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</si>
  <si>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</si>
  <si>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</si>
  <si>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</si>
  <si>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</si>
  <si>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</si>
  <si>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</si>
  <si>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</si>
  <si>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</si>
  <si>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</si>
  <si>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</si>
  <si>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</si>
  <si>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</si>
  <si>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</si>
  <si>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</si>
  <si>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</si>
  <si>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</si>
  <si>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</si>
  <si>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</si>
  <si>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</si>
  <si>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</si>
  <si>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</si>
  <si>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</si>
  <si>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</si>
  <si>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</si>
  <si>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</si>
  <si>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</si>
  <si>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</si>
  <si>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</si>
  <si>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</si>
  <si>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</si>
  <si>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</si>
  <si>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</si>
  <si>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</si>
  <si>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</si>
  <si>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</si>
  <si>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</si>
  <si>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</si>
  <si>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</si>
  <si>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</si>
  <si>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</si>
  <si>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</si>
  <si>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</si>
  <si>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</si>
  <si>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</si>
  <si>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</si>
  <si>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</si>
  <si>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</si>
  <si>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</si>
  <si>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</si>
  <si>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</si>
  <si>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</si>
  <si>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</si>
  <si>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</si>
  <si>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</si>
  <si>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</si>
  <si>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</si>
  <si>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</si>
  <si>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</si>
  <si>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</si>
  <si>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</si>
  <si>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</si>
  <si>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</si>
  <si>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</si>
  <si>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</si>
  <si>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</si>
  <si>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</si>
  <si>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</si>
  <si>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</si>
  <si>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</si>
  <si>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</si>
  <si>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</si>
  <si>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</si>
  <si>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</si>
  <si>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</si>
  <si>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</si>
  <si>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</si>
  <si>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</si>
  <si>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</si>
  <si>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</si>
  <si>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</si>
  <si>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</si>
  <si>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</si>
  <si>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</si>
  <si>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</si>
  <si>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</si>
  <si>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</si>
  <si>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</si>
  <si>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</si>
  <si>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</si>
  <si>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</si>
  <si>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</si>
  <si>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</si>
  <si>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</si>
  <si>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</si>
  <si>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</si>
  <si>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</si>
  <si>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</si>
  <si>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</si>
  <si>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</si>
  <si>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</si>
  <si>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</si>
  <si>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</si>
  <si>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</si>
  <si>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</si>
  <si>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</si>
  <si>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</si>
  <si>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</si>
  <si>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</si>
  <si>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</si>
  <si>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</si>
  <si>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</si>
  <si>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</si>
  <si>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</si>
  <si>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</si>
  <si>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</si>
  <si>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</si>
  <si>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</si>
  <si>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</si>
  <si>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</si>
  <si>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</si>
  <si>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</si>
  <si>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</si>
  <si>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</si>
  <si>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</si>
  <si>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</si>
  <si>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</si>
  <si>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</si>
  <si>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</si>
  <si>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</si>
  <si>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</si>
  <si>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</si>
  <si>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</si>
  <si>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</si>
  <si>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</si>
  <si>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</si>
  <si>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</si>
  <si>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</si>
  <si>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</si>
  <si>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</si>
  <si>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</si>
  <si>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</si>
  <si>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</si>
  <si>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</si>
  <si>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</si>
  <si>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</si>
  <si>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</si>
  <si>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</si>
  <si>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</si>
  <si>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</si>
  <si>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</si>
  <si>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</si>
  <si>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</si>
  <si>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</si>
  <si>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</si>
  <si>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</si>
  <si>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</si>
  <si>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</si>
  <si>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</si>
  <si>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</si>
  <si>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</si>
  <si>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</si>
  <si>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</si>
  <si>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</si>
  <si>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</si>
  <si>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</si>
  <si>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</si>
  <si>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</si>
  <si>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</si>
  <si>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</si>
  <si>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</si>
  <si>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</si>
  <si>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</si>
  <si>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</si>
  <si>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</si>
  <si>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</si>
  <si>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</si>
  <si>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</si>
  <si>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</si>
  <si>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</si>
  <si>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</si>
  <si>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</si>
  <si>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</si>
  <si>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</si>
  <si>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</si>
  <si>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</si>
  <si>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</si>
  <si>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</si>
  <si>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</si>
  <si>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</si>
  <si>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</si>
  <si>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</si>
  <si>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</si>
  <si>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</si>
  <si>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</si>
  <si>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</si>
  <si>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</si>
  <si>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</si>
  <si>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</si>
  <si>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</si>
  <si>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</si>
  <si>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</si>
  <si>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</si>
  <si>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</si>
  <si>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</si>
  <si>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</si>
  <si>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</si>
  <si>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</si>
  <si>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</si>
  <si>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</si>
  <si>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</si>
  <si>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</si>
  <si>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</si>
  <si>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</si>
  <si>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</si>
  <si>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</si>
  <si>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</si>
  <si>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</si>
  <si>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</si>
  <si>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</si>
  <si>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</si>
  <si>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</si>
  <si>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</si>
  <si>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</si>
  <si>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</si>
  <si>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</si>
  <si>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</si>
  <si>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</si>
  <si>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</si>
  <si>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</si>
  <si>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</si>
  <si>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</si>
  <si>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</si>
  <si>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</si>
  <si>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</si>
  <si>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</si>
  <si>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</si>
  <si>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</si>
  <si>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</si>
  <si>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</si>
  <si>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</si>
  <si>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</si>
  <si>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</si>
  <si>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</si>
  <si>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</si>
  <si>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</si>
  <si>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</si>
  <si>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</si>
  <si>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</si>
  <si>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</si>
  <si>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</si>
  <si>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</si>
  <si>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</si>
  <si>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</si>
  <si>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</si>
  <si>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</si>
  <si>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</si>
  <si>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</si>
  <si>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</si>
  <si>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</si>
  <si>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</si>
  <si>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</si>
  <si>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</si>
  <si>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</si>
  <si>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</si>
  <si>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</si>
  <si>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</si>
  <si>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</si>
  <si>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</si>
  <si>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</si>
  <si>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</si>
  <si>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</si>
  <si>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</si>
  <si>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</si>
  <si>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</si>
  <si>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</si>
  <si>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</si>
  <si>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</si>
  <si>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</si>
  <si>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</si>
  <si>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</si>
  <si>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</si>
  <si>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</si>
  <si>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</si>
  <si>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</si>
  <si>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</si>
  <si>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</si>
  <si>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</si>
  <si>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</si>
  <si>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</si>
  <si>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</si>
  <si>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</si>
  <si>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</si>
  <si>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</si>
  <si>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</si>
  <si>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</si>
  <si>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</si>
  <si>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</si>
  <si>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</si>
  <si>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</si>
  <si>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</si>
  <si>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</si>
  <si>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</si>
  <si>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</si>
  <si>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</si>
  <si>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</si>
  <si>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</si>
  <si>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</si>
  <si>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</si>
  <si>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</si>
  <si>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</si>
  <si>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</si>
  <si>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</si>
  <si>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</si>
  <si>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</si>
  <si>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</si>
  <si>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</si>
  <si>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</si>
  <si>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</si>
  <si>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</si>
  <si>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</si>
  <si>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</si>
  <si>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</si>
  <si>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</si>
  <si>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</si>
  <si>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</si>
  <si>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</si>
  <si>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</si>
  <si>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</si>
  <si>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</si>
  <si>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</si>
  <si>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</si>
  <si>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</si>
  <si>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</si>
  <si>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</si>
  <si>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</si>
  <si>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</si>
  <si>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</si>
  <si>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</si>
  <si>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</si>
  <si>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</si>
  <si>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</si>
  <si>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</si>
  <si>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</si>
  <si>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</si>
  <si>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</si>
  <si>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</si>
  <si>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</si>
  <si>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</si>
  <si>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</si>
  <si>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</si>
  <si>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</si>
  <si>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</si>
  <si>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</si>
  <si>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</si>
  <si>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</si>
  <si>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</si>
  <si>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</si>
  <si>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</si>
  <si>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</si>
  <si>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</si>
  <si>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</si>
  <si>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</si>
  <si>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</si>
  <si>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</si>
  <si>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</si>
  <si>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</si>
  <si>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</si>
  <si>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</si>
  <si>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</si>
  <si>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</si>
  <si>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</si>
  <si>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</si>
  <si>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</si>
  <si>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</si>
  <si>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</si>
  <si>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</si>
  <si>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</si>
  <si>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</si>
  <si>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</si>
  <si>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</si>
  <si>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</si>
  <si>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</si>
  <si>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</si>
  <si>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</si>
  <si>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</si>
  <si>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</si>
  <si>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</si>
  <si>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</si>
  <si>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</si>
  <si>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</si>
  <si>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</si>
  <si>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</si>
  <si>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</si>
  <si>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</si>
  <si>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</si>
  <si>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</si>
  <si>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</si>
  <si>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</si>
  <si>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</si>
  <si>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</si>
  <si>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</si>
  <si>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</si>
  <si>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</si>
  <si>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</si>
  <si>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</si>
  <si>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</si>
  <si>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</si>
  <si>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</si>
  <si>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</si>
  <si>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</si>
  <si>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</si>
  <si>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</si>
  <si>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</si>
  <si>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</si>
  <si>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</si>
  <si>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</si>
  <si>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</si>
  <si>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</si>
  <si>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</si>
  <si>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</si>
  <si>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</si>
  <si>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</si>
  <si>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</si>
  <si>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</si>
  <si>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</si>
  <si>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</si>
  <si>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</si>
  <si>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</si>
  <si>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</si>
  <si>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</si>
  <si>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</si>
  <si>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</si>
  <si>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</si>
  <si>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</si>
  <si>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</si>
  <si>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</si>
  <si>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</si>
  <si>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</si>
  <si>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</si>
  <si>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</si>
  <si>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</si>
  <si>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</si>
  <si>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</si>
  <si>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</si>
  <si>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</si>
  <si>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</si>
  <si>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</si>
  <si>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</si>
  <si>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</si>
  <si>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</si>
  <si>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</si>
  <si>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</si>
  <si>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</si>
  <si>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</si>
  <si>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</si>
  <si>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</si>
  <si>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</si>
  <si>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</si>
  <si>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</si>
  <si>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</si>
  <si>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</si>
  <si>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</si>
  <si>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</si>
  <si>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</si>
  <si>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</si>
  <si>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</si>
  <si>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</si>
  <si>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</si>
  <si>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</si>
  <si>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</si>
  <si>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</si>
  <si>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</si>
  <si>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</si>
  <si>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</si>
  <si>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</si>
  <si>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</si>
  <si>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</si>
  <si>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</si>
  <si>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</si>
  <si>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</si>
  <si>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</si>
  <si>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</si>
  <si>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</si>
  <si>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</si>
  <si>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</si>
  <si>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</si>
  <si>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</si>
  <si>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</si>
  <si>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</si>
  <si>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</si>
  <si>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</si>
  <si>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</si>
  <si>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</si>
  <si>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</si>
  <si>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</si>
  <si>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</si>
  <si>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</si>
  <si>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</si>
  <si>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</si>
  <si>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</si>
  <si>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</si>
  <si>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</si>
  <si>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</si>
  <si>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</si>
  <si>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</si>
  <si>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</si>
  <si>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</si>
  <si>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</si>
  <si>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</si>
  <si>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</si>
  <si>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</si>
  <si>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</si>
  <si>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</si>
  <si>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</si>
  <si>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</si>
  <si>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</si>
  <si>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</si>
  <si>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</si>
  <si>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</si>
  <si>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</si>
  <si>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</si>
  <si>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</si>
  <si>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</si>
  <si>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</si>
  <si>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</si>
  <si>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</si>
  <si>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</si>
  <si>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</si>
  <si>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</si>
  <si>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</si>
  <si>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</si>
  <si>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</si>
  <si>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</si>
  <si>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</si>
  <si>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</si>
  <si>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</si>
  <si>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</si>
  <si>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</si>
  <si>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</si>
  <si>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</si>
  <si>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</si>
  <si>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</si>
  <si>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</si>
  <si>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</si>
  <si>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</si>
  <si>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</si>
  <si>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</si>
  <si>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</si>
  <si>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</si>
  <si>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</si>
  <si>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</si>
  <si>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</si>
  <si>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</si>
  <si>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</si>
  <si>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</si>
  <si>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</si>
  <si>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</si>
  <si>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</si>
  <si>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</si>
  <si>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</si>
  <si>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</si>
  <si>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</si>
  <si>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</si>
  <si>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</si>
  <si>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</si>
  <si>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</si>
  <si>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</si>
  <si>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</si>
  <si>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</si>
  <si>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</si>
  <si>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</si>
  <si>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</si>
  <si>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</si>
  <si>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</si>
  <si>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</si>
  <si>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</si>
  <si>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</si>
  <si>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</si>
  <si>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</si>
  <si>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</si>
  <si>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</si>
  <si>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</si>
  <si>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</si>
  <si>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</si>
  <si>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</si>
  <si>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</si>
  <si>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</si>
  <si>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</si>
  <si>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</si>
  <si>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</si>
  <si>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</si>
  <si>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</si>
  <si>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</si>
  <si>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</si>
  <si>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</si>
  <si>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</si>
  <si>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</si>
  <si>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</si>
  <si>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</si>
  <si>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</si>
  <si>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</si>
  <si>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</si>
  <si>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</si>
  <si>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</si>
  <si>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</si>
  <si>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</si>
  <si>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</si>
  <si>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</si>
  <si>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</si>
  <si>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</si>
  <si>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</si>
  <si>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</si>
  <si>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</si>
  <si>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</si>
  <si>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</si>
  <si>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</si>
  <si>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</si>
  <si>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</si>
  <si>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</si>
  <si>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</si>
  <si>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</si>
  <si>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</si>
  <si>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</si>
  <si>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</si>
  <si>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</si>
  <si>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</si>
  <si>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</si>
  <si>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</si>
  <si>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</si>
  <si>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</si>
  <si>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</si>
  <si>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</si>
  <si>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</si>
  <si>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</si>
  <si>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</si>
  <si>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</si>
  <si>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</si>
  <si>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</si>
  <si>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</si>
  <si>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</si>
  <si>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</si>
  <si>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</si>
  <si>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</si>
  <si>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</si>
  <si>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</si>
  <si>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</si>
  <si>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</si>
  <si>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</si>
  <si>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</si>
  <si>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</si>
  <si>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</si>
  <si>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</si>
  <si>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</si>
  <si>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</si>
  <si>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</si>
  <si>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</si>
  <si>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</si>
  <si>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</si>
  <si>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</si>
  <si>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</si>
  <si>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</si>
  <si>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</si>
  <si>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</si>
  <si>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</si>
  <si>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</si>
  <si>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</si>
  <si>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</si>
  <si>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</si>
  <si>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</si>
  <si>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</si>
  <si>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</si>
  <si>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</si>
  <si>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</si>
  <si>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</si>
  <si>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</si>
  <si>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</si>
  <si>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</si>
  <si>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</si>
  <si>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</si>
  <si>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</si>
  <si>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</si>
  <si>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</si>
  <si>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</si>
  <si>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</si>
  <si>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</si>
  <si>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</si>
  <si>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</si>
  <si>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</si>
  <si>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</si>
  <si>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</si>
  <si>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</si>
  <si>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</si>
  <si>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</si>
  <si>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</si>
  <si>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</si>
  <si>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</si>
  <si>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</si>
  <si>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</si>
  <si>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</si>
  <si>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</si>
  <si>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</si>
  <si>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</si>
  <si>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</si>
  <si>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</si>
  <si>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</si>
  <si>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</si>
  <si>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</si>
  <si>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</si>
  <si>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</si>
  <si>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</si>
  <si>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</si>
  <si>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</si>
  <si>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</si>
  <si>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</si>
  <si>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</si>
  <si>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</si>
  <si>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</si>
  <si>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</si>
  <si>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</si>
  <si>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</si>
  <si>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</si>
  <si>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</si>
  <si>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</si>
  <si>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</si>
  <si>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</si>
  <si>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</si>
  <si>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</si>
  <si>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</si>
  <si>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</si>
  <si>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</si>
  <si>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</si>
  <si>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</si>
  <si>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</si>
  <si>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</si>
  <si>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</si>
  <si>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</si>
  <si>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</si>
  <si>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</si>
  <si>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</si>
  <si>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</si>
  <si>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</si>
  <si>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</si>
  <si>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</si>
  <si>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</si>
  <si>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</si>
  <si>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</si>
  <si>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</si>
  <si>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</si>
  <si>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</si>
  <si>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</si>
  <si>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</si>
  <si>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</si>
  <si>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</si>
  <si>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</si>
  <si>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</si>
  <si>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</si>
  <si>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</si>
  <si>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</si>
  <si>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</si>
  <si>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</si>
  <si>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</si>
  <si>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</si>
  <si>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</si>
  <si>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</si>
  <si>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</si>
  <si>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</si>
  <si>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</si>
  <si>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</si>
  <si>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</si>
  <si>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</si>
  <si>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</si>
  <si>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</si>
  <si>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</si>
  <si>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</si>
  <si>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</si>
  <si>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</si>
  <si>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</si>
  <si>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</si>
  <si>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</si>
  <si>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</si>
  <si>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</si>
  <si>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</si>
  <si>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</si>
  <si>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</si>
  <si>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</si>
  <si>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</si>
  <si>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</si>
  <si>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</si>
  <si>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</si>
  <si>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</si>
  <si>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</si>
  <si>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</si>
  <si>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</si>
  <si>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</si>
  <si>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</si>
  <si>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</si>
  <si>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</si>
  <si>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</si>
  <si>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</si>
  <si>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</si>
  <si>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</si>
  <si>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</si>
  <si>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</si>
  <si>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</si>
  <si>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</si>
  <si>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</si>
  <si>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</si>
  <si>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</si>
  <si>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</si>
  <si>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</si>
  <si>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</si>
  <si>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</si>
  <si>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</si>
  <si>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</si>
  <si>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</si>
  <si>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</si>
  <si>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</si>
  <si>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</si>
  <si>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</si>
  <si>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</si>
  <si>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</si>
  <si>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</si>
  <si>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</si>
  <si>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</si>
  <si>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</si>
  <si>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</si>
  <si>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</si>
  <si>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</si>
  <si>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</si>
  <si>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</si>
  <si>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</si>
  <si>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</si>
  <si>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</si>
  <si>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</si>
  <si>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</si>
  <si>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</si>
  <si>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</si>
  <si>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</si>
  <si>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</si>
  <si>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</si>
  <si>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</si>
  <si>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</si>
  <si>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</si>
  <si>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</si>
  <si>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</si>
  <si>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</si>
  <si>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</si>
  <si>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</si>
  <si>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</si>
  <si>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</si>
  <si>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</si>
  <si>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</si>
  <si>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</si>
  <si>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</si>
  <si>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</si>
  <si>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</si>
  <si>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</si>
  <si>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</si>
  <si>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</si>
  <si>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</si>
  <si>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</si>
  <si>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</si>
  <si>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</si>
  <si>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</si>
  <si>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</si>
  <si>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</si>
  <si>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</si>
  <si>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</si>
  <si>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</si>
  <si>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</si>
  <si>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</si>
  <si>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</si>
  <si>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</si>
  <si>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</si>
  <si>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</si>
  <si>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</si>
  <si>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</si>
  <si>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</si>
  <si>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</si>
  <si>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</si>
  <si>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</si>
  <si>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</si>
  <si>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</si>
  <si>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</si>
  <si>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</si>
  <si>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</si>
  <si>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</si>
  <si>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</si>
  <si>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</si>
  <si>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</si>
  <si>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</si>
  <si>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</si>
  <si>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</si>
  <si>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</si>
  <si>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</si>
  <si>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</si>
  <si>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</si>
  <si>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</si>
  <si>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</si>
  <si>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</si>
  <si>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</si>
  <si>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</si>
  <si>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</si>
  <si>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</si>
  <si>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</si>
  <si>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</si>
  <si>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</si>
  <si>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</si>
  <si>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</si>
  <si>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</si>
  <si>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</si>
  <si>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</si>
  <si>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</si>
  <si>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</si>
  <si>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</si>
  <si>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</si>
  <si>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</si>
  <si>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</si>
  <si>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</si>
  <si>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</si>
  <si>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</si>
  <si>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</si>
  <si>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</si>
  <si>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</si>
  <si>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</si>
  <si>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</si>
  <si>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</si>
  <si>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</si>
  <si>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</si>
  <si>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</si>
  <si>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</si>
  <si>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</si>
  <si>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</si>
  <si>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</si>
  <si>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</si>
  <si>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</si>
  <si>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</si>
  <si>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</si>
  <si>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</si>
  <si>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</si>
  <si>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</si>
  <si>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</si>
  <si>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</si>
  <si>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</si>
  <si>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</si>
  <si>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</si>
  <si>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</si>
  <si>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</si>
  <si>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</si>
  <si>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</si>
  <si>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</si>
  <si>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</si>
  <si>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</si>
  <si>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</si>
  <si>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</si>
  <si>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</si>
  <si>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</si>
  <si>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</si>
  <si>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</si>
  <si>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</si>
  <si>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</si>
  <si>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</si>
  <si>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</si>
  <si>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</si>
  <si>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</si>
  <si>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</si>
  <si>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</si>
  <si>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</si>
  <si>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</si>
  <si>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</si>
  <si>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</si>
  <si>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</si>
  <si>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</si>
  <si>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</si>
  <si>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</si>
  <si>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</si>
  <si>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</si>
  <si>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</si>
  <si>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</si>
  <si>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</si>
  <si>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</si>
  <si>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</si>
  <si>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</si>
  <si>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</si>
  <si>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</si>
  <si>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</si>
  <si>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</si>
  <si>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</si>
  <si>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</si>
  <si>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</si>
  <si>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</si>
  <si>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</si>
  <si>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</si>
  <si>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</si>
  <si>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</si>
  <si>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</si>
  <si>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</si>
  <si>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</si>
  <si>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</si>
  <si>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</si>
  <si>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</si>
  <si>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</si>
  <si>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</si>
  <si>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</si>
  <si>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</si>
  <si>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</si>
  <si>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</si>
  <si>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</si>
  <si>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</si>
  <si>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</si>
  <si>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</si>
  <si>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</si>
  <si>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</si>
  <si>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</si>
  <si>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</si>
  <si>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</si>
  <si>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</si>
  <si>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</si>
  <si>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</si>
  <si>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</si>
  <si>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</si>
  <si>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</si>
  <si>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</si>
  <si>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</si>
  <si>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</si>
  <si>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</si>
  <si>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</si>
  <si>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</si>
  <si>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</si>
  <si>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</si>
  <si>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</si>
  <si>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</si>
  <si>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</si>
  <si>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</si>
  <si>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</si>
  <si>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</si>
  <si>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</si>
  <si>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</si>
  <si>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</si>
  <si>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</si>
  <si>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</si>
  <si>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</si>
  <si>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</si>
  <si>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</si>
  <si>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</si>
  <si>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</si>
  <si>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</si>
  <si>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</si>
  <si>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</si>
  <si>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</si>
  <si>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</si>
  <si>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</si>
  <si>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</si>
  <si>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</si>
  <si>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</si>
  <si>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</si>
  <si>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</si>
  <si>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</si>
  <si>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</si>
  <si>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</si>
  <si>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</si>
  <si>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</si>
  <si>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</si>
  <si>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</si>
  <si>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</si>
  <si>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</si>
  <si>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</si>
  <si>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</si>
  <si>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</si>
  <si>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</si>
  <si>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</si>
  <si>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</si>
  <si>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</si>
  <si>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</si>
  <si>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</si>
  <si>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</si>
  <si>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</si>
  <si>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</si>
  <si>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</si>
  <si>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</si>
  <si>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</si>
  <si>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</si>
  <si>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</si>
  <si>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</si>
  <si>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</si>
  <si>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</si>
  <si>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</si>
  <si>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</si>
  <si>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</si>
  <si>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</si>
  <si>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</si>
  <si>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</si>
  <si>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</si>
  <si>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</si>
  <si>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</si>
  <si>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</si>
  <si>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</si>
  <si>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</si>
  <si>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</si>
  <si>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</si>
  <si>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</si>
  <si>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</si>
  <si>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</si>
  <si>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</si>
  <si>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</si>
  <si>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</si>
  <si>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</si>
  <si>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</si>
  <si>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</si>
  <si>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</si>
  <si>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</si>
  <si>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</si>
  <si>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</si>
  <si>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</si>
  <si>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</si>
  <si>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</si>
  <si>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</si>
  <si>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</si>
  <si>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</si>
  <si>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</si>
  <si>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</si>
  <si>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</si>
  <si>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</si>
  <si>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</si>
  <si>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</si>
  <si>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</si>
  <si>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</si>
  <si>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</si>
  <si>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</si>
  <si>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</si>
  <si>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</si>
  <si>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</si>
  <si>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</si>
  <si>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</si>
  <si>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</si>
  <si>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</si>
  <si>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</si>
  <si>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</si>
  <si>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</si>
  <si>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</si>
  <si>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</si>
  <si>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</si>
  <si>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</si>
  <si>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</si>
  <si>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</si>
  <si>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</si>
  <si>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</si>
  <si>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</si>
  <si>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</si>
  <si>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</si>
  <si>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</si>
  <si>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</si>
  <si>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</si>
  <si>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</si>
  <si>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</si>
  <si>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</si>
  <si>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</si>
  <si>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</si>
  <si>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</si>
  <si>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</si>
  <si>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</si>
  <si>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</si>
  <si>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</si>
  <si>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</si>
  <si>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</si>
  <si>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</si>
  <si>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</si>
  <si>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</si>
  <si>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</si>
  <si>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</si>
  <si>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</si>
  <si>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</si>
  <si>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</si>
  <si>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</si>
  <si>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</si>
  <si>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</si>
  <si>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</si>
  <si>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</si>
  <si>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</si>
  <si>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</si>
  <si>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</si>
  <si>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</si>
  <si>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</si>
  <si>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</si>
  <si>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</si>
  <si>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</si>
  <si>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</si>
  <si>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</si>
  <si>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</si>
  <si>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</si>
  <si>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</si>
  <si>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</si>
  <si>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</si>
  <si>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</si>
  <si>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</si>
  <si>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</si>
  <si>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</si>
  <si>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</si>
  <si>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</si>
  <si>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</si>
  <si>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</si>
  <si>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</si>
  <si>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</si>
  <si>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</si>
  <si>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</si>
  <si>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</si>
  <si>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</si>
  <si>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</si>
  <si>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</si>
  <si>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</si>
  <si>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</si>
  <si>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</si>
  <si>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</si>
  <si>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</si>
  <si>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</si>
  <si>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</si>
  <si>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</si>
  <si>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</si>
  <si>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</si>
  <si>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</si>
  <si>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</si>
  <si>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</si>
  <si>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</si>
  <si>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</si>
  <si>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</si>
  <si>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</si>
  <si>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</si>
  <si>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</si>
  <si>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</si>
  <si>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</si>
  <si>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</si>
  <si>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</si>
  <si>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</si>
  <si>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</si>
  <si>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</si>
  <si>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</si>
  <si>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</si>
  <si>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</si>
  <si>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</si>
  <si>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</si>
  <si>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</si>
  <si>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</si>
  <si>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</si>
  <si>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</si>
  <si>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</si>
  <si>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</si>
  <si>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</si>
  <si>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</si>
  <si>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</si>
  <si>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</si>
  <si>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</si>
  <si>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</si>
  <si>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</si>
  <si>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</si>
  <si>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</si>
  <si>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</si>
  <si>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</si>
  <si>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</si>
  <si>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</si>
  <si>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</si>
  <si>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</si>
  <si>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</si>
  <si>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</si>
  <si>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</si>
  <si>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</si>
  <si>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</si>
  <si>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</si>
  <si>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</si>
  <si>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</si>
  <si>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</si>
  <si>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</si>
  <si>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</si>
  <si>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</si>
  <si>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</si>
  <si>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</si>
  <si>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</si>
  <si>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</si>
  <si>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</si>
  <si>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</si>
  <si>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</si>
  <si>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</si>
  <si>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</si>
  <si>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</si>
  <si>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</si>
  <si>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</si>
  <si>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</si>
  <si>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</si>
  <si>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</si>
  <si>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</si>
  <si>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</si>
  <si>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</si>
  <si>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</si>
  <si>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</si>
  <si>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</si>
  <si>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</si>
  <si>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</si>
  <si>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</si>
  <si>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</si>
  <si>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</si>
  <si>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</si>
  <si>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</si>
  <si>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</si>
  <si>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</si>
  <si>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</si>
  <si>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</si>
  <si>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</si>
  <si>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</si>
  <si>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</si>
  <si>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</si>
  <si>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</si>
  <si>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</si>
  <si>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</si>
  <si>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</si>
  <si>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</si>
  <si>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</si>
  <si>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</si>
  <si>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</si>
  <si>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</si>
  <si>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</si>
  <si>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</si>
  <si>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</si>
  <si>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</si>
  <si>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</si>
  <si>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</si>
  <si>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</si>
  <si>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</si>
  <si>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</si>
  <si>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</si>
  <si>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</si>
  <si>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</si>
  <si>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</si>
  <si>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</si>
  <si>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</si>
  <si>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</si>
  <si>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</si>
  <si>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</si>
  <si>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</si>
  <si>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</si>
  <si>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</si>
  <si>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</si>
  <si>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</si>
  <si>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</si>
  <si>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</si>
  <si>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</si>
  <si>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</si>
  <si>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</si>
  <si>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</si>
  <si>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</si>
  <si>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</si>
  <si>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</si>
  <si>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</si>
  <si>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</si>
  <si>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</si>
  <si>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</si>
  <si>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</si>
  <si>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</si>
  <si>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</si>
  <si>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</si>
  <si>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</si>
  <si>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</si>
  <si>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</si>
  <si>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</si>
  <si>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</si>
  <si>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</si>
  <si>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</si>
  <si>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</si>
  <si>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</si>
  <si>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</si>
  <si>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</si>
  <si>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</si>
  <si>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</si>
  <si>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</si>
  <si>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</si>
  <si>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</si>
  <si>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</si>
  <si>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</si>
  <si>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</si>
  <si>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</si>
  <si>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</si>
  <si>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</si>
  <si>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</si>
  <si>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</si>
  <si>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</si>
  <si>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</si>
  <si>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</si>
  <si>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</si>
  <si>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</si>
  <si>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</si>
  <si>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</si>
  <si>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</si>
  <si>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</si>
  <si>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</si>
  <si>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</si>
  <si>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</si>
  <si>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</si>
  <si>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</si>
  <si>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</si>
  <si>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</si>
  <si>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</si>
  <si>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</si>
  <si>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</si>
  <si>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</si>
  <si>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</si>
  <si>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</si>
  <si>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</si>
  <si>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</si>
  <si>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</si>
  <si>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</si>
  <si>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</si>
  <si>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</si>
  <si>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</si>
  <si>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</si>
  <si>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</si>
  <si>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</si>
  <si>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</si>
  <si>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</si>
  <si>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</si>
  <si>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</si>
  <si>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</si>
  <si>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</si>
  <si>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</si>
  <si>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</si>
  <si>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</si>
  <si>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</si>
  <si>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</si>
  <si>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</si>
  <si>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</si>
  <si>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</si>
  <si>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</si>
  <si>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</si>
  <si>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</si>
  <si>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</si>
  <si>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</si>
  <si>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</si>
  <si>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</si>
  <si>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</si>
  <si>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</si>
  <si>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</si>
  <si>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</si>
  <si>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</si>
  <si>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</si>
  <si>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</si>
  <si>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</si>
  <si>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</si>
  <si>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</si>
  <si>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</si>
  <si>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</si>
  <si>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</si>
  <si>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</si>
  <si>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</si>
  <si>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</si>
  <si>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</si>
  <si>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</si>
  <si>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</si>
  <si>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</si>
  <si>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</si>
  <si>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</si>
  <si>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</si>
  <si>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</si>
  <si>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</si>
  <si>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</si>
  <si>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</si>
  <si>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</si>
  <si>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</si>
  <si>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</si>
  <si>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</si>
  <si>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</si>
  <si>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</si>
  <si>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</si>
  <si>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</si>
  <si>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</si>
  <si>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</si>
  <si>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</si>
  <si>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</si>
  <si>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</si>
  <si>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</si>
  <si>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</si>
  <si>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</si>
  <si>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</si>
  <si>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</si>
  <si>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</si>
  <si>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</si>
  <si>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</si>
  <si>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</si>
  <si>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</si>
  <si>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</si>
  <si>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</si>
  <si>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</si>
  <si>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</si>
  <si>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</si>
  <si>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</si>
  <si>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</si>
  <si>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</si>
  <si>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</si>
  <si>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</si>
  <si>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</si>
  <si>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</si>
  <si>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</si>
  <si>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</si>
  <si>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</si>
  <si>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</si>
  <si>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</si>
  <si>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</si>
  <si>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</si>
  <si>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</si>
  <si>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</si>
  <si>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</si>
  <si>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</si>
  <si>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</si>
  <si>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</si>
  <si>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</si>
  <si>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</si>
  <si>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</si>
  <si>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</si>
  <si>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</si>
  <si>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</si>
  <si>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</si>
  <si>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</si>
  <si>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</si>
  <si>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</si>
  <si>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</si>
  <si>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</si>
  <si>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</si>
  <si>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</si>
  <si>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</si>
  <si>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</si>
  <si>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</si>
  <si>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</si>
  <si>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</si>
  <si>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</si>
  <si>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</si>
  <si>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</si>
  <si>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</si>
  <si>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</si>
  <si>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</si>
  <si>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</si>
  <si>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</si>
  <si>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</si>
  <si>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</si>
  <si>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</si>
  <si>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</si>
  <si>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</si>
  <si>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</si>
  <si>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</si>
  <si>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</si>
  <si>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</si>
  <si>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</si>
  <si>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</si>
  <si>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</si>
  <si>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</si>
  <si>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</si>
  <si>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</si>
  <si>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</si>
  <si>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</si>
  <si>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</si>
  <si>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</si>
  <si>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</si>
  <si>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</si>
  <si>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</si>
  <si>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</si>
  <si>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</si>
  <si>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</si>
  <si>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</si>
  <si>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</si>
  <si>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</si>
  <si>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</si>
  <si>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</si>
  <si>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</si>
  <si>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</si>
  <si>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</si>
  <si>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</si>
  <si>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</si>
  <si>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</si>
  <si>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</si>
  <si>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</si>
  <si>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</si>
  <si>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</si>
  <si>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</si>
  <si>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</si>
  <si>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</si>
  <si>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</si>
  <si>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</si>
  <si>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</si>
  <si>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</si>
  <si>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</si>
  <si>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</si>
  <si>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</si>
  <si>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</si>
  <si>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</si>
  <si>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</si>
  <si>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</si>
  <si>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</si>
  <si>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</si>
  <si>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</si>
  <si>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</si>
  <si>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</si>
  <si>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</si>
  <si>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</si>
  <si>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</si>
  <si>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</si>
  <si>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</si>
  <si>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</si>
  <si>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</si>
  <si>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</si>
  <si>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</si>
  <si>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</si>
  <si>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</si>
  <si>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</si>
  <si>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</si>
  <si>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</si>
  <si>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</si>
  <si>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</si>
  <si>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</si>
  <si>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</si>
  <si>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</si>
  <si>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</si>
  <si>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</si>
  <si>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</si>
  <si>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</si>
  <si>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</si>
  <si>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</si>
  <si>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</si>
  <si>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</si>
  <si>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</si>
  <si>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</si>
  <si>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</si>
  <si>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</si>
  <si>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</si>
  <si>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</si>
  <si>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</si>
  <si>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</si>
  <si>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</si>
  <si>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</si>
  <si>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</si>
  <si>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</si>
  <si>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</si>
  <si>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</si>
  <si>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</si>
  <si>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</si>
  <si>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</si>
  <si>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</si>
  <si>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</si>
  <si>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</si>
  <si>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</si>
  <si>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</si>
  <si>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</si>
  <si>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</si>
  <si>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</si>
  <si>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</si>
  <si>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</si>
  <si>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</si>
  <si>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</si>
  <si>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</si>
  <si>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</si>
  <si>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</si>
  <si>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</si>
  <si>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</si>
  <si>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</si>
  <si>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</si>
  <si>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</si>
  <si>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</si>
  <si>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</si>
  <si>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</si>
  <si>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</si>
  <si>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</si>
  <si>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</si>
  <si>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</si>
  <si>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</si>
  <si>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</si>
  <si>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</si>
  <si>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</si>
  <si>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</si>
  <si>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</si>
  <si>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</si>
  <si>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</si>
  <si>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</si>
  <si>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</si>
  <si>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</si>
  <si>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</si>
  <si>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</si>
  <si>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</si>
  <si>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</si>
  <si>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</si>
  <si>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</si>
  <si>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</si>
  <si>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</si>
  <si>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</si>
  <si>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</si>
  <si>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</si>
  <si>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</si>
  <si>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</si>
  <si>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</si>
  <si>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</si>
  <si>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</si>
  <si>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</si>
  <si>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</si>
  <si>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</si>
  <si>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</si>
  <si>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</si>
  <si>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</si>
  <si>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</si>
  <si>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</si>
  <si>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</si>
  <si>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</si>
  <si>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</si>
  <si>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</si>
  <si>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</si>
  <si>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</si>
  <si>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</si>
  <si>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</si>
  <si>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</si>
  <si>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</si>
  <si>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</si>
  <si>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</si>
  <si>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</si>
  <si>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</si>
  <si>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</si>
  <si>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</si>
  <si>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</si>
  <si>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</si>
  <si>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</si>
  <si>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</si>
  <si>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</si>
  <si>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</si>
  <si>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</si>
  <si>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</si>
  <si>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</si>
  <si>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</si>
  <si>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</si>
  <si>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</si>
  <si>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</si>
  <si>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</si>
  <si>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</si>
  <si>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</si>
  <si>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</si>
  <si>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</si>
  <si>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</si>
  <si>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</si>
  <si>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</si>
  <si>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</si>
  <si>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</si>
  <si>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</si>
  <si>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</si>
  <si>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</si>
  <si>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</si>
  <si>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</si>
  <si>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</si>
  <si>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</si>
  <si>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</si>
  <si>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</si>
  <si>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</si>
  <si>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</si>
  <si>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</si>
  <si>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</si>
  <si>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</si>
  <si>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</si>
  <si>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</si>
  <si>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</si>
  <si>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</si>
  <si>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</si>
  <si>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</si>
  <si>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</si>
  <si>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</si>
  <si>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</si>
  <si>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</si>
  <si>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</si>
  <si>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</si>
  <si>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</si>
  <si>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</si>
  <si>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</si>
  <si>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</si>
  <si>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</si>
  <si>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</si>
  <si>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</si>
  <si>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</si>
  <si>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</si>
  <si>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</si>
  <si>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</si>
  <si>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</si>
  <si>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</si>
  <si>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</si>
  <si>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</si>
  <si>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</si>
  <si>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</si>
  <si>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</si>
  <si>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</si>
  <si>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</si>
  <si>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</si>
  <si>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</si>
  <si>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</si>
  <si>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</si>
  <si>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</si>
  <si>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</si>
  <si>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</si>
  <si>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</si>
  <si>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</si>
  <si>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</si>
  <si>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</si>
  <si>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</si>
  <si>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</si>
  <si>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</si>
  <si>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</si>
  <si>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</si>
  <si>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</si>
  <si>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</si>
  <si>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</si>
  <si>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</si>
  <si>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</si>
  <si>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</si>
  <si>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</si>
  <si>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</si>
  <si>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</si>
  <si>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</si>
  <si>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</si>
  <si>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</si>
  <si>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</si>
  <si>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</si>
  <si>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</si>
  <si>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</si>
  <si>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</si>
  <si>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</si>
  <si>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</si>
  <si>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</si>
  <si>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</si>
  <si>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</si>
  <si>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</si>
  <si>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</si>
  <si>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</si>
  <si>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</si>
  <si>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</si>
  <si>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</si>
  <si>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</si>
  <si>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</si>
  <si>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</si>
  <si>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</si>
  <si>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</si>
  <si>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</si>
  <si>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</si>
  <si>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</si>
  <si>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</si>
  <si>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</si>
  <si>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</si>
  <si>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</si>
  <si>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</si>
  <si>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</si>
  <si>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</si>
  <si>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</si>
  <si>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</si>
  <si>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</si>
  <si>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</si>
  <si>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</si>
  <si>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</si>
  <si>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</si>
  <si>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</si>
  <si>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</si>
  <si>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</si>
  <si>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</si>
  <si>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</si>
  <si>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</si>
  <si>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</si>
  <si>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</si>
  <si>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</si>
  <si>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</si>
  <si>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</si>
  <si>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</si>
  <si>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</si>
  <si>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</si>
  <si>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</si>
  <si>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</si>
  <si>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</si>
  <si>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</si>
  <si>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</si>
  <si>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</si>
  <si>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</si>
  <si>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</si>
  <si>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</si>
  <si>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</si>
  <si>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</si>
  <si>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</si>
  <si>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</si>
  <si>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</si>
  <si>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</si>
  <si>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</si>
  <si>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</si>
  <si>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</si>
  <si>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</si>
  <si>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</si>
  <si>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</si>
  <si>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</si>
  <si>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</si>
  <si>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</si>
  <si>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</si>
  <si>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</si>
  <si>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</si>
  <si>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</si>
  <si>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</si>
  <si>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</si>
  <si>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</si>
  <si>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</si>
  <si>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</si>
  <si>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</si>
  <si>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</si>
  <si>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</si>
  <si>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</si>
  <si>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</si>
  <si>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</si>
  <si>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</si>
  <si>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</si>
  <si>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</si>
  <si>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</si>
  <si>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</si>
  <si>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</si>
  <si>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</si>
  <si>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</si>
  <si>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</si>
  <si>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</si>
  <si>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</si>
  <si>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</si>
  <si>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</si>
  <si>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</si>
  <si>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</si>
  <si>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</si>
  <si>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</si>
  <si>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</si>
  <si>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</si>
  <si>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</si>
  <si>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</si>
  <si>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</si>
  <si>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</si>
  <si>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</si>
  <si>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</si>
  <si>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</si>
  <si>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</si>
  <si>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</si>
  <si>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</si>
  <si>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</si>
  <si>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</si>
  <si>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</si>
  <si>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</si>
  <si>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</si>
  <si>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</si>
  <si>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</si>
  <si>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</si>
  <si>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</si>
  <si>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</si>
  <si>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</si>
  <si>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</si>
  <si>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</si>
  <si>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</si>
  <si>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</si>
  <si>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</si>
  <si>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</si>
  <si>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</si>
  <si>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</si>
  <si>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</si>
  <si>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</si>
  <si>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</si>
  <si>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</si>
  <si>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</si>
  <si>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</si>
  <si>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</si>
  <si>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</si>
  <si>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</si>
  <si>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</si>
  <si>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</si>
  <si>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</si>
  <si>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</si>
  <si>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</si>
  <si>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</si>
  <si>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</si>
  <si>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</si>
  <si>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</si>
  <si>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</si>
  <si>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</si>
  <si>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</si>
  <si>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</si>
  <si>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</si>
  <si>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</si>
  <si>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</si>
  <si>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</si>
  <si>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</si>
  <si>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</si>
  <si>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</si>
  <si>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</si>
  <si>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</si>
  <si>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</si>
  <si>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</si>
  <si>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</si>
  <si>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</si>
  <si>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</si>
  <si>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</si>
  <si>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</si>
  <si>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</si>
  <si>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</si>
  <si>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</si>
  <si>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</si>
  <si>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</si>
  <si>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</si>
  <si>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</si>
  <si>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</si>
  <si>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</si>
  <si>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</si>
  <si>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</si>
  <si>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</si>
  <si>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</si>
  <si>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</si>
  <si>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</si>
  <si>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</si>
  <si>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</si>
  <si>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</si>
  <si>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</si>
  <si>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</si>
  <si>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</si>
  <si>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</si>
  <si>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</si>
  <si>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</si>
  <si>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</si>
  <si>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</si>
  <si>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</si>
  <si>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</si>
  <si>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</si>
  <si>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</si>
  <si>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</si>
  <si>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</si>
  <si>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</si>
  <si>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</si>
  <si>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</si>
  <si>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</si>
  <si>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</si>
  <si>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</si>
  <si>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</si>
  <si>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</si>
  <si>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</si>
  <si>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</si>
  <si>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</si>
  <si>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</si>
  <si>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</si>
  <si>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</si>
  <si>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</si>
  <si>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</si>
  <si>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</si>
  <si>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</si>
  <si>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</si>
  <si>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</si>
  <si>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</si>
  <si>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</si>
  <si>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</si>
  <si>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</si>
  <si>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</si>
  <si>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</si>
  <si>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</si>
  <si>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</si>
  <si>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</si>
  <si>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</si>
  <si>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</si>
  <si>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</si>
  <si>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</si>
  <si>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</si>
  <si>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</si>
  <si>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</si>
  <si>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</si>
  <si>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</si>
  <si>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</si>
  <si>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</si>
  <si>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</si>
  <si>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</si>
  <si>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</si>
  <si>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</si>
  <si>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</si>
  <si>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</si>
  <si>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</si>
  <si>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</si>
  <si>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</si>
  <si>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</si>
  <si>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</si>
  <si>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</si>
  <si>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</si>
  <si>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</si>
  <si>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</si>
  <si>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</si>
  <si>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</si>
  <si>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</si>
  <si>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</si>
  <si>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</si>
  <si>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</si>
  <si>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</si>
  <si>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</si>
  <si>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</si>
  <si>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</si>
  <si>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</si>
  <si>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</si>
  <si>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</si>
  <si>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</si>
  <si>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</si>
  <si>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</si>
  <si>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</si>
  <si>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</si>
  <si>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</si>
  <si>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</si>
  <si>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</si>
  <si>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</si>
  <si>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</si>
  <si>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</si>
  <si>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</si>
  <si>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</si>
  <si>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</si>
  <si>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</si>
  <si>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</si>
  <si>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</si>
  <si>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</si>
  <si>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</si>
  <si>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</si>
  <si>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</si>
  <si>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</si>
  <si>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</si>
  <si>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</si>
  <si>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</si>
  <si>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</si>
  <si>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</si>
  <si>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</si>
  <si>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</si>
  <si>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</si>
  <si>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</si>
  <si>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</si>
  <si>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</si>
  <si>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</si>
  <si>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</si>
  <si>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</si>
  <si>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</si>
  <si>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</si>
  <si>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</si>
  <si>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</si>
  <si>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</si>
  <si>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</si>
  <si>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</si>
  <si>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</si>
  <si>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</si>
  <si>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</si>
  <si>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</si>
  <si>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</si>
  <si>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</si>
  <si>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</si>
  <si>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</si>
  <si>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</si>
  <si>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</si>
  <si>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</si>
  <si>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</si>
  <si>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</si>
  <si>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</si>
  <si>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</si>
  <si>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</si>
  <si>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</si>
  <si>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</si>
  <si>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</si>
  <si>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</si>
  <si>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</si>
  <si>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</si>
  <si>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</si>
  <si>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</si>
  <si>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</si>
  <si>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</si>
  <si>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</si>
  <si>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</si>
  <si>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</si>
  <si>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</si>
  <si>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</si>
  <si>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</si>
  <si>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</si>
  <si>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</si>
  <si>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</si>
  <si>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</si>
  <si>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</si>
  <si>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</si>
  <si>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</si>
  <si>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</si>
  <si>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</si>
  <si>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</si>
  <si>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</si>
  <si>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</si>
  <si>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</si>
  <si>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</si>
  <si>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</si>
  <si>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</si>
  <si>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</si>
  <si>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</si>
  <si>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</si>
  <si>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</si>
  <si>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</si>
  <si>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</si>
  <si>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</si>
  <si>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</si>
  <si>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</si>
  <si>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</si>
  <si>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</si>
  <si>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</si>
  <si>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</si>
  <si>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</si>
  <si>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</si>
  <si>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</si>
  <si>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</si>
  <si>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</si>
  <si>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</si>
  <si>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</si>
  <si>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</si>
  <si>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</si>
  <si>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</si>
  <si>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</si>
  <si>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</si>
  <si>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</si>
  <si>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</si>
  <si>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</si>
  <si>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</si>
  <si>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</si>
  <si>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</si>
  <si>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</si>
  <si>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</si>
  <si>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</si>
  <si>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</si>
  <si>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</si>
  <si>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</si>
  <si>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</si>
  <si>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</si>
  <si>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</si>
  <si>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</si>
  <si>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</si>
  <si>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</si>
  <si>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</si>
  <si>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</si>
  <si>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</si>
  <si>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</si>
  <si>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</si>
  <si>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</si>
  <si>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</si>
  <si>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</si>
  <si>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</si>
  <si>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</si>
  <si>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</si>
  <si>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</si>
  <si>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</si>
  <si>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</si>
  <si>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</si>
  <si>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</si>
  <si>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</si>
  <si>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</si>
  <si>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</si>
  <si>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</si>
  <si>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</si>
  <si>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</si>
  <si>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</si>
  <si>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</si>
  <si>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</si>
  <si>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</si>
  <si>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</si>
  <si>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</si>
  <si>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</si>
  <si>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</si>
  <si>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</si>
  <si>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</si>
  <si>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</si>
  <si>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</si>
  <si>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</si>
  <si>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</si>
  <si>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</si>
  <si>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</si>
  <si>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</si>
  <si>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</si>
  <si>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</si>
  <si>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</si>
  <si>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</si>
  <si>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</si>
  <si>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</si>
  <si>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</si>
  <si>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</si>
  <si>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</si>
  <si>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</si>
  <si>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</si>
  <si>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</si>
  <si>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</si>
  <si>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</si>
  <si>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</si>
  <si>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</si>
  <si>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</si>
  <si>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</si>
  <si>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</si>
  <si>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</si>
  <si>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</si>
  <si>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</si>
  <si>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</si>
  <si>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</si>
  <si>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</si>
  <si>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</si>
  <si>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</si>
  <si>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</si>
  <si>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</si>
  <si>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</si>
  <si>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</si>
  <si>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</si>
  <si>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</si>
  <si>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</si>
  <si>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</si>
  <si>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</si>
  <si>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</si>
  <si>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</si>
  <si>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</si>
  <si>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</si>
  <si>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</si>
  <si>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</si>
  <si>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</si>
  <si>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</si>
  <si>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</si>
  <si>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</si>
  <si>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</si>
  <si>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</si>
  <si>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</si>
  <si>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</si>
  <si>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</si>
  <si>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</si>
  <si>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</si>
  <si>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</si>
  <si>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</si>
  <si>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</si>
  <si>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</si>
  <si>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</si>
  <si>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</si>
  <si>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</si>
  <si>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</si>
  <si>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</si>
  <si>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</si>
  <si>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</si>
  <si>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</si>
  <si>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</si>
  <si>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</si>
  <si>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</si>
  <si>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</si>
  <si>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</si>
  <si>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</si>
  <si>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</si>
  <si>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</si>
  <si>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</si>
  <si>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</si>
  <si>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</si>
  <si>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</si>
  <si>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</si>
  <si>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</si>
  <si>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</si>
  <si>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</si>
  <si>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</si>
  <si>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</si>
  <si>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</si>
  <si>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</si>
  <si>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</si>
  <si>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</si>
  <si>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</si>
  <si>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</si>
  <si>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</si>
  <si>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</si>
  <si>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</si>
  <si>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</si>
  <si>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</si>
  <si>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</si>
  <si>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</si>
  <si>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</si>
  <si>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</si>
  <si>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</si>
  <si>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</si>
  <si>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</si>
  <si>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</si>
  <si>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</si>
  <si>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</si>
  <si>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</si>
  <si>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</si>
  <si>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</si>
  <si>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</si>
  <si>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</si>
  <si>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</si>
  <si>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</si>
  <si>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</si>
  <si>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</si>
  <si>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</si>
  <si>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</si>
  <si>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</si>
  <si>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</si>
  <si>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</si>
  <si>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</si>
  <si>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</si>
  <si>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</si>
  <si>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</si>
  <si>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</si>
  <si>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</si>
  <si>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</si>
  <si>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</si>
  <si>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</si>
  <si>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</si>
  <si>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</si>
  <si>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</si>
  <si>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</si>
  <si>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</si>
  <si>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</si>
  <si>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</si>
  <si>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</si>
  <si>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</si>
  <si>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</si>
  <si>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</si>
  <si>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</si>
  <si>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</si>
  <si>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</si>
  <si>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</si>
  <si>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</si>
  <si>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</si>
  <si>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</si>
  <si>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</si>
  <si>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</si>
  <si>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</si>
  <si>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</si>
  <si>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</si>
  <si>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</si>
  <si>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</si>
  <si>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</si>
  <si>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</si>
  <si>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</si>
  <si>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</si>
  <si>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</si>
  <si>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</si>
  <si>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</si>
  <si>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</si>
  <si>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</si>
  <si>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</si>
  <si>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</si>
  <si>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</si>
  <si>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</si>
  <si>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</si>
  <si>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</si>
  <si>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</si>
  <si>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</si>
  <si>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</si>
  <si>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</si>
  <si>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</si>
  <si>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</si>
  <si>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</si>
  <si>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</si>
  <si>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</si>
  <si>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</si>
  <si>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</si>
  <si>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</si>
  <si>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</si>
  <si>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</si>
  <si>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</si>
  <si>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</si>
  <si>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</si>
  <si>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</si>
  <si>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</si>
  <si>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</si>
  <si>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</si>
  <si>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</si>
  <si>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</si>
  <si>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</si>
  <si>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</si>
  <si>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</si>
  <si>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</si>
  <si>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</si>
  <si>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</si>
  <si>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</si>
  <si>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</si>
  <si>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</si>
  <si>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</si>
  <si>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</si>
  <si>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</si>
  <si>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</si>
  <si>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</si>
  <si>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</si>
  <si>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</si>
  <si>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</si>
  <si>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</si>
  <si>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</si>
  <si>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</si>
  <si>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</si>
  <si>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</si>
  <si>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</si>
  <si>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</si>
  <si>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</si>
  <si>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</si>
  <si>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</si>
  <si>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</si>
  <si>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</si>
  <si>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</si>
  <si>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</si>
  <si>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</si>
  <si>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</si>
  <si>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</si>
  <si>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</si>
  <si>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</si>
  <si>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</si>
  <si>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</si>
  <si>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</si>
  <si>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</si>
  <si>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</si>
  <si>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</si>
  <si>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</si>
  <si>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</si>
  <si>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</si>
  <si>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</si>
  <si>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</si>
  <si>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</si>
  <si>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</si>
  <si>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</si>
  <si>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</si>
  <si>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</si>
  <si>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</si>
  <si>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</si>
  <si>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</si>
  <si>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</si>
  <si>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</si>
  <si>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</si>
  <si>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</si>
  <si>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</si>
  <si>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</si>
  <si>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</si>
  <si>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</si>
  <si>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</si>
  <si>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</si>
  <si>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</si>
  <si>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</si>
  <si>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</si>
  <si>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</si>
  <si>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</si>
  <si>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</si>
  <si>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</si>
  <si>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</si>
  <si>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</si>
  <si>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</si>
  <si>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</si>
  <si>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</si>
  <si>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</si>
  <si>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</si>
  <si>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</si>
  <si>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</si>
  <si>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</si>
  <si>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</si>
  <si>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</si>
  <si>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</si>
  <si>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</si>
  <si>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</si>
  <si>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</si>
  <si>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</si>
  <si>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</si>
  <si>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</si>
  <si>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</si>
  <si>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</si>
  <si>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</si>
  <si>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</si>
  <si>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</si>
  <si>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</si>
  <si>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</si>
  <si>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</si>
  <si>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</si>
  <si>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</si>
  <si>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</si>
  <si>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</si>
  <si>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</si>
  <si>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</si>
  <si>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</si>
  <si>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</si>
  <si>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</si>
  <si>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</si>
  <si>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</si>
  <si>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</si>
  <si>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</si>
  <si>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</si>
  <si>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</si>
  <si>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</si>
  <si>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</si>
  <si>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</si>
  <si>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</si>
  <si>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</si>
  <si>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</si>
  <si>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</si>
  <si>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</si>
  <si>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</si>
  <si>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</si>
  <si>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</si>
  <si>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</si>
  <si>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</si>
  <si>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</si>
  <si>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</si>
  <si>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</si>
  <si>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</si>
  <si>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</si>
  <si>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</si>
  <si>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</si>
  <si>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</si>
  <si>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</si>
  <si>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</si>
  <si>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</si>
  <si>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</si>
  <si>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</si>
  <si>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</si>
  <si>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</si>
  <si>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</si>
  <si>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</si>
  <si>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</si>
  <si>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</si>
  <si>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</si>
  <si>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</si>
  <si>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</si>
  <si>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</si>
  <si>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</si>
  <si>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</si>
  <si>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</si>
  <si>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</si>
  <si>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</si>
  <si>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</si>
  <si>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</si>
  <si>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</si>
  <si>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</si>
  <si>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</si>
  <si>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</si>
  <si>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</si>
  <si>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</si>
  <si>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</si>
  <si>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</si>
  <si>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</si>
  <si>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</si>
  <si>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</si>
  <si>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</si>
  <si>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</si>
  <si>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</si>
  <si>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</si>
  <si>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</si>
  <si>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</si>
  <si>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</si>
  <si>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</si>
  <si>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</si>
  <si>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</si>
  <si>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</si>
  <si>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</si>
  <si>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</si>
  <si>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</si>
  <si>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</si>
  <si>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</si>
  <si>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</si>
  <si>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</si>
  <si>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</si>
  <si>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</si>
  <si>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</si>
  <si>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</si>
  <si>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</si>
  <si>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</si>
  <si>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</si>
  <si>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</si>
  <si>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</si>
  <si>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</si>
  <si>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</si>
  <si>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</si>
  <si>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</si>
  <si>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</si>
  <si>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</si>
  <si>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</si>
  <si>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</si>
  <si>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</si>
  <si>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</si>
  <si>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</si>
  <si>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</si>
  <si>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</si>
  <si>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</si>
  <si>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</si>
  <si>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</si>
  <si>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</si>
  <si>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</si>
  <si>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</si>
  <si>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</si>
  <si>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</si>
  <si>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</si>
  <si>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</si>
  <si>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</si>
  <si>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</si>
  <si>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</si>
  <si>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</si>
  <si>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</si>
  <si>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</si>
  <si>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</si>
  <si>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</si>
  <si>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</si>
  <si>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</si>
  <si>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</si>
  <si>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</si>
  <si>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</si>
  <si>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</si>
  <si>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</si>
  <si>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</si>
  <si>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</si>
  <si>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</si>
  <si>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</si>
  <si>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</si>
  <si>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</si>
  <si>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</si>
  <si>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</si>
  <si>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</si>
  <si>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</si>
  <si>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</si>
  <si>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</si>
  <si>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</si>
  <si>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</si>
  <si>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</si>
  <si>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</si>
  <si>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</si>
  <si>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</si>
  <si>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</si>
  <si>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</si>
  <si>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</si>
  <si>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</si>
  <si>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</si>
  <si>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</si>
  <si>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</si>
  <si>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</si>
  <si>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</si>
  <si>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</si>
  <si>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</si>
  <si>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</si>
  <si>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</si>
  <si>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</si>
  <si>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</si>
  <si>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</si>
  <si>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</si>
  <si>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</si>
  <si>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</si>
  <si>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</si>
  <si>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</si>
  <si>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</si>
  <si>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</si>
  <si>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</si>
  <si>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</si>
  <si>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</si>
  <si>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</si>
  <si>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</si>
  <si>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</si>
  <si>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</si>
  <si>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</si>
  <si>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</si>
  <si>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</si>
  <si>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</si>
  <si>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</si>
  <si>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</si>
  <si>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</si>
  <si>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</si>
  <si>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</si>
  <si>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</si>
  <si>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</si>
  <si>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</si>
  <si>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</si>
  <si>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</si>
  <si>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</si>
  <si>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</si>
  <si>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</si>
  <si>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</si>
  <si>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</si>
  <si>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</si>
  <si>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</si>
  <si>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</si>
  <si>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</si>
  <si>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</si>
  <si>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</si>
  <si>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</si>
  <si>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</si>
  <si>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</si>
  <si>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</si>
  <si>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</si>
  <si>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</si>
  <si>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</si>
  <si>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</si>
  <si>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</si>
  <si>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</si>
  <si>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</si>
  <si>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</si>
  <si>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</si>
  <si>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</si>
  <si>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</si>
  <si>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</si>
  <si>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</si>
  <si>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</si>
  <si>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</si>
  <si>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</si>
  <si>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</si>
  <si>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</si>
  <si>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</si>
  <si>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</si>
  <si>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</si>
  <si>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</si>
  <si>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</si>
  <si>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</si>
  <si>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</si>
  <si>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</si>
  <si>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</si>
  <si>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</si>
  <si>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</si>
  <si>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</si>
  <si>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</si>
  <si>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</si>
  <si>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</si>
  <si>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</si>
  <si>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</si>
  <si>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</si>
  <si>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</si>
  <si>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</si>
  <si>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</si>
  <si>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</si>
  <si>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</si>
  <si>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</si>
  <si>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</si>
  <si>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</si>
  <si>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</si>
  <si>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</si>
  <si>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</si>
  <si>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</si>
  <si>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</si>
  <si>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</si>
  <si>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</si>
  <si>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</si>
  <si>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</si>
  <si>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</si>
  <si>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</si>
  <si>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</si>
  <si>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</si>
  <si>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</si>
  <si>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</si>
  <si>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</si>
  <si>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</si>
  <si>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</si>
  <si>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</si>
  <si>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</si>
  <si>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</si>
  <si>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</si>
  <si>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</si>
  <si>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</si>
  <si>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</si>
  <si>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</si>
  <si>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</si>
  <si>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</si>
  <si>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</si>
  <si>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</si>
  <si>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</si>
  <si>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</si>
  <si>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</si>
  <si>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</si>
  <si>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</si>
  <si>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</si>
  <si>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</si>
  <si>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</si>
  <si>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</si>
  <si>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</si>
  <si>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</si>
  <si>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</si>
  <si>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</si>
  <si>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</si>
  <si>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</si>
  <si>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</si>
  <si>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</si>
  <si>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</si>
  <si>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</si>
  <si>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</si>
  <si>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</si>
  <si>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</si>
  <si>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</si>
  <si>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</si>
  <si>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</si>
  <si>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</si>
  <si>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</si>
  <si>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</si>
  <si>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</si>
  <si>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</si>
  <si>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</si>
  <si>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</si>
  <si>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</si>
  <si>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</si>
  <si>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</si>
  <si>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</si>
  <si>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</si>
  <si>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</si>
  <si>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</si>
  <si>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</si>
  <si>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</si>
  <si>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</si>
  <si>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</si>
  <si>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</si>
  <si>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</si>
  <si>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</si>
  <si>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</si>
  <si>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</si>
  <si>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</si>
  <si>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</si>
  <si>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</si>
  <si>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</si>
  <si>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</si>
  <si>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</si>
  <si>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</si>
  <si>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</si>
  <si>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</si>
  <si>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</si>
  <si>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</si>
  <si>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</si>
  <si>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</si>
  <si>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</si>
  <si>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</si>
  <si>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</si>
  <si>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</si>
  <si>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</si>
  <si>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</si>
  <si>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</si>
  <si>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</si>
  <si>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</si>
  <si>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</si>
  <si>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</si>
  <si>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</si>
  <si>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</si>
  <si>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</si>
  <si>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</si>
  <si>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</si>
  <si>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</si>
  <si>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</si>
  <si>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</si>
  <si>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</si>
  <si>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</si>
  <si>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</si>
  <si>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</si>
  <si>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</si>
  <si>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</si>
  <si>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</si>
  <si>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</si>
  <si>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</si>
  <si>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</si>
  <si>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</si>
  <si>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</si>
  <si>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</si>
  <si>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</si>
  <si>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</si>
  <si>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</si>
  <si>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</si>
  <si>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</si>
  <si>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</si>
  <si>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</si>
  <si>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</si>
  <si>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</si>
  <si>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</si>
  <si>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</si>
  <si>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</si>
  <si>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</si>
  <si>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</si>
  <si>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</si>
  <si>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</si>
  <si>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</si>
  <si>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</si>
  <si>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</si>
  <si>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</si>
  <si>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</si>
  <si>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</si>
  <si>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</si>
  <si>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</si>
  <si>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</si>
  <si>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</si>
  <si>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</si>
  <si>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</si>
  <si>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</si>
  <si>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</si>
  <si>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</si>
  <si>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</si>
  <si>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</si>
  <si>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</si>
  <si>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</si>
  <si>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</si>
  <si>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</si>
  <si>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</si>
  <si>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</si>
  <si>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</si>
  <si>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</si>
  <si>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</si>
  <si>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</si>
  <si>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</si>
  <si>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</si>
  <si>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</si>
  <si>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</si>
  <si>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</si>
  <si>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</si>
  <si>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</si>
  <si>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</si>
  <si>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</si>
  <si>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</si>
  <si>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</si>
  <si>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</si>
  <si>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</si>
  <si>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</si>
  <si>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</si>
  <si>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</si>
  <si>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</si>
  <si>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</si>
  <si>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</si>
  <si>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</si>
  <si>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</si>
  <si>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</si>
  <si>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</si>
  <si>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</si>
  <si>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</si>
  <si>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</si>
  <si>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</si>
  <si>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</si>
  <si>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</si>
  <si>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</si>
  <si>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</si>
  <si>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</si>
  <si>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</si>
  <si>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</si>
  <si>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</si>
  <si>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</si>
  <si>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</si>
  <si>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</si>
  <si>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</si>
  <si>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</si>
  <si>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</si>
  <si>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</si>
  <si>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</si>
  <si>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</si>
  <si>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</si>
  <si>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</si>
  <si>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</si>
  <si>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</si>
  <si>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</si>
  <si>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</si>
  <si>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</si>
  <si>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</si>
  <si>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</si>
  <si>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</si>
  <si>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</si>
  <si>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</si>
  <si>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</si>
  <si>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</si>
  <si>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</si>
  <si>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</si>
  <si>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</si>
  <si>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</si>
  <si>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</si>
  <si>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</si>
  <si>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</si>
  <si>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</si>
  <si>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</si>
  <si>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</si>
  <si>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</si>
  <si>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</si>
  <si>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</si>
  <si>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</si>
  <si>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</si>
  <si>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</si>
  <si>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</si>
  <si>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</si>
  <si>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</si>
  <si>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</si>
  <si>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</si>
  <si>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</si>
  <si>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</si>
  <si>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</si>
  <si>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</si>
  <si>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</si>
  <si>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</si>
  <si>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</si>
  <si>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</si>
  <si>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</si>
  <si>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</si>
  <si>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</si>
  <si>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</si>
  <si>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</si>
  <si>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</si>
  <si>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</si>
  <si>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</si>
  <si>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</si>
  <si>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</si>
  <si>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</si>
  <si>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</si>
  <si>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</si>
  <si>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</si>
  <si>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</si>
  <si>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</si>
  <si>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</si>
  <si>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</si>
  <si>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</si>
  <si>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</si>
  <si>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</si>
  <si>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</si>
  <si>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</si>
  <si>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</si>
  <si>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</si>
  <si>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</si>
  <si>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</si>
  <si>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</si>
  <si>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</si>
  <si>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</si>
  <si>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</si>
  <si>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</si>
  <si>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</si>
  <si>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</si>
  <si>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</si>
  <si>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</si>
  <si>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</si>
  <si>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</si>
  <si>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</si>
  <si>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</si>
  <si>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</si>
  <si>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</si>
  <si>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</si>
  <si>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</si>
  <si>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</si>
  <si>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</si>
  <si>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</si>
  <si>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</si>
  <si>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</si>
  <si>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</si>
  <si>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</si>
  <si>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</si>
  <si>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</si>
  <si>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</si>
  <si>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</si>
  <si>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</si>
  <si>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</si>
  <si>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</si>
  <si>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</si>
  <si>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</si>
  <si>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</si>
  <si>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</si>
  <si>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</si>
  <si>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</si>
  <si>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</si>
  <si>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</si>
  <si>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</si>
  <si>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</si>
  <si>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</si>
  <si>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</si>
  <si>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</si>
  <si>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</si>
  <si>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</si>
  <si>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</si>
  <si>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</si>
  <si>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</si>
  <si>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</si>
  <si>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</si>
  <si>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</si>
  <si>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</si>
  <si>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</si>
  <si>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</si>
  <si>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</si>
  <si>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</si>
  <si>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</si>
  <si>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</si>
  <si>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</si>
  <si>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</si>
  <si>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</si>
  <si>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</si>
  <si>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</si>
  <si>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</si>
  <si>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</si>
  <si>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</si>
  <si>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</si>
  <si>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</si>
  <si>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</si>
  <si>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</si>
  <si>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</si>
  <si>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</si>
  <si>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</si>
  <si>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</si>
  <si>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</si>
  <si>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</si>
  <si>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</si>
  <si>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</si>
  <si>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</si>
  <si>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</si>
  <si>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</si>
  <si>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</si>
  <si>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</si>
  <si>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</si>
  <si>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</si>
  <si>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</si>
  <si>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</si>
  <si>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</si>
  <si>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</si>
  <si>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</si>
  <si>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</si>
  <si>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</si>
  <si>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</si>
  <si>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</si>
  <si>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</si>
  <si>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</si>
  <si>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</si>
  <si>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</si>
  <si>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</si>
  <si>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</si>
  <si>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</si>
  <si>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</si>
  <si>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</si>
  <si>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</si>
  <si>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</si>
  <si>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</si>
  <si>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</si>
  <si>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</si>
  <si>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</si>
  <si>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</si>
  <si>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</si>
  <si>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</si>
  <si>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</si>
  <si>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</si>
  <si>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</si>
  <si>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</si>
  <si>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</si>
  <si>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</si>
  <si>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</si>
  <si>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</si>
  <si>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</si>
  <si>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</si>
  <si>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</si>
  <si>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</si>
  <si>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</si>
  <si>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</si>
  <si>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</si>
  <si>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</si>
  <si>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</si>
  <si>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</si>
  <si>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</si>
  <si>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</si>
  <si>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</si>
  <si>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</si>
  <si>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</si>
  <si>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</si>
  <si>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</si>
  <si>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</si>
  <si>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</si>
  <si>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</si>
  <si>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</si>
  <si>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</si>
  <si>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</si>
  <si>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</si>
  <si>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</si>
  <si>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</si>
  <si>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</si>
  <si>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</si>
  <si>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</si>
  <si>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</si>
  <si>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</si>
  <si>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</si>
  <si>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</si>
  <si>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</si>
  <si>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</si>
  <si>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</si>
  <si>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</si>
  <si>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</si>
  <si>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</si>
  <si>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</si>
  <si>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</si>
  <si>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</si>
  <si>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</si>
  <si>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</si>
  <si>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</si>
  <si>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</si>
  <si>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</si>
  <si>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</si>
  <si>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</si>
  <si>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</si>
  <si>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</si>
  <si>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</si>
  <si>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</si>
  <si>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</si>
  <si>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</si>
  <si>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</si>
  <si>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</si>
  <si>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</si>
  <si>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</si>
  <si>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</si>
  <si>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</si>
  <si>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</si>
  <si>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</si>
  <si>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</si>
  <si>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</si>
  <si>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</si>
  <si>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</si>
  <si>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</si>
  <si>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</si>
  <si>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</si>
  <si>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</si>
  <si>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</si>
  <si>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</si>
  <si>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</si>
  <si>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</si>
  <si>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</si>
  <si>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</si>
  <si>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</si>
  <si>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</si>
  <si>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</si>
  <si>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</si>
  <si>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</si>
  <si>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</si>
  <si>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</si>
  <si>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</si>
  <si>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</si>
  <si>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</si>
  <si>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</si>
  <si>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</si>
  <si>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</si>
  <si>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</si>
  <si>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</si>
  <si>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</si>
  <si>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</si>
  <si>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</si>
  <si>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</si>
  <si>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</si>
  <si>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</si>
  <si>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</si>
  <si>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</si>
  <si>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</si>
  <si>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</si>
  <si>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</si>
  <si>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</si>
  <si>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</si>
  <si>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</si>
  <si>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</si>
  <si>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</si>
  <si>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</si>
  <si>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</si>
  <si>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</si>
  <si>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</si>
  <si>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</si>
  <si>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</si>
  <si>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</si>
  <si>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</si>
  <si>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</si>
  <si>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</si>
  <si>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</si>
  <si>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</si>
  <si>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</si>
  <si>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</si>
  <si>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</si>
  <si>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</si>
  <si>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</si>
  <si>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</si>
  <si>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</si>
  <si>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</si>
  <si>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</si>
  <si>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</si>
  <si>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</si>
  <si>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</si>
  <si>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</si>
  <si>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</si>
  <si>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</si>
  <si>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</si>
  <si>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</si>
  <si>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</si>
  <si>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</si>
  <si>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</si>
  <si>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</si>
  <si>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</si>
  <si>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</si>
  <si>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</si>
  <si>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</si>
  <si>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</si>
  <si>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</si>
  <si>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</si>
  <si>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</si>
  <si>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</si>
  <si>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</si>
  <si>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</si>
  <si>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</si>
  <si>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</si>
  <si>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</si>
  <si>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</si>
  <si>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</si>
  <si>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</si>
  <si>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</si>
  <si>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</si>
  <si>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</si>
  <si>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</si>
  <si>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</si>
  <si>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</si>
  <si>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</si>
  <si>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</si>
  <si>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</si>
  <si>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</si>
  <si>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</si>
  <si>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</si>
  <si>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</si>
  <si>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</si>
  <si>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</si>
  <si>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</si>
  <si>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</si>
  <si>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</si>
  <si>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</si>
  <si>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</si>
  <si>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</si>
  <si>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</si>
  <si>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</si>
  <si>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</si>
  <si>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</si>
  <si>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</si>
  <si>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</si>
  <si>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</si>
  <si>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</si>
  <si>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</si>
  <si>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</si>
  <si>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</si>
  <si>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</si>
  <si>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</si>
  <si>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</si>
  <si>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</si>
  <si>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</si>
  <si>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</si>
  <si>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</si>
  <si>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</si>
  <si>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</si>
  <si>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</si>
  <si>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</si>
  <si>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</si>
  <si>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</si>
  <si>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</si>
  <si>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</si>
  <si>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</si>
  <si>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</si>
  <si>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</si>
  <si>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</si>
  <si>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</si>
  <si>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</si>
  <si>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</si>
  <si>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</si>
  <si>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</si>
  <si>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</si>
  <si>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</si>
  <si>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</si>
  <si>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</si>
  <si>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</si>
  <si>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</si>
  <si>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</si>
  <si>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</si>
  <si>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</si>
  <si>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</si>
  <si>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</si>
  <si>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</si>
  <si>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</si>
  <si>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</si>
  <si>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</si>
  <si>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</si>
  <si>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</si>
  <si>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</si>
  <si>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</si>
  <si>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</si>
  <si>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</si>
  <si>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</si>
  <si>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</si>
  <si>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</si>
  <si>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</si>
  <si>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</si>
  <si>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</si>
  <si>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</si>
  <si>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</si>
  <si>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</si>
  <si>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</si>
  <si>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</si>
  <si>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</si>
  <si>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</si>
  <si>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</si>
  <si>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</si>
  <si>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</si>
  <si>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</si>
  <si>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</si>
  <si>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</si>
  <si>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</si>
  <si>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</si>
  <si>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</si>
  <si>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</si>
  <si>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</si>
  <si>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</si>
  <si>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</si>
  <si>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</si>
  <si>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</si>
  <si>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</si>
  <si>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</si>
  <si>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</si>
  <si>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</si>
  <si>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</si>
  <si>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</si>
  <si>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</si>
  <si>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</si>
  <si>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</si>
  <si>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</si>
  <si>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</si>
  <si>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</si>
  <si>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</si>
  <si>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</si>
  <si>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</si>
  <si>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</si>
  <si>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</si>
  <si>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</si>
  <si>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</si>
  <si>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</si>
  <si>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</si>
  <si>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</si>
  <si>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</si>
  <si>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</si>
  <si>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</si>
  <si>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</si>
  <si>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</si>
  <si>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</si>
  <si>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</si>
  <si>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</si>
  <si>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</si>
  <si>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</si>
  <si>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</si>
  <si>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</si>
  <si>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</si>
  <si>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</si>
  <si>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</si>
  <si>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</si>
  <si>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</si>
  <si>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</si>
  <si>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</si>
  <si>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</si>
  <si>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</si>
  <si>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</si>
  <si>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</si>
  <si>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</si>
  <si>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</si>
  <si>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</si>
  <si>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</si>
  <si>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</si>
  <si>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</si>
  <si>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</si>
  <si>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</si>
  <si>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</si>
  <si>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</si>
  <si>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</si>
  <si>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</si>
  <si>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</si>
  <si>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</si>
  <si>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</si>
  <si>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</si>
  <si>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</si>
  <si>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</si>
  <si>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</si>
  <si>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</si>
  <si>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</si>
  <si>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</si>
  <si>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</si>
  <si>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</si>
  <si>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</si>
  <si>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</si>
  <si>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</si>
  <si>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</si>
  <si>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</si>
  <si>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</si>
  <si>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</si>
  <si>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</si>
  <si>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</si>
  <si>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</si>
  <si>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</si>
  <si>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</si>
  <si>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</si>
  <si>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</si>
  <si>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</si>
  <si>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</si>
  <si>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</si>
  <si>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</si>
  <si>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</si>
  <si>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</si>
  <si>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</si>
  <si>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</si>
  <si>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</si>
  <si>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</si>
  <si>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</si>
  <si>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</si>
  <si>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</si>
  <si>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</si>
  <si>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</si>
  <si>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</si>
  <si>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</si>
  <si>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</si>
  <si>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</si>
  <si>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</si>
  <si>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</si>
  <si>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</si>
  <si>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</si>
  <si>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</si>
  <si>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</si>
  <si>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</si>
  <si>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</si>
  <si>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</si>
  <si>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</si>
  <si>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</si>
  <si>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</si>
  <si>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</si>
  <si>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</si>
  <si>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</si>
  <si>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</si>
  <si>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</si>
  <si>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</si>
  <si>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</si>
  <si>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</si>
  <si>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</si>
  <si>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</si>
  <si>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</si>
  <si>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</si>
  <si>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</si>
  <si>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</si>
  <si>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</si>
  <si>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</si>
  <si>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</si>
  <si>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</si>
  <si>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</si>
  <si>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</si>
  <si>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</si>
  <si>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</si>
  <si>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</si>
  <si>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</si>
  <si>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</si>
  <si>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</si>
  <si>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</si>
  <si>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</si>
  <si>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</si>
  <si>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</si>
  <si>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</si>
  <si>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</si>
  <si>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</si>
  <si>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</si>
  <si>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</si>
  <si>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</si>
  <si>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</si>
  <si>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</si>
  <si>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</si>
  <si>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</si>
  <si>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</si>
  <si>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</si>
  <si>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</si>
  <si>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</si>
  <si>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</si>
  <si>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</si>
  <si>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</si>
  <si>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</si>
  <si>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</si>
  <si>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</si>
  <si>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</si>
  <si>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</si>
  <si>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</si>
  <si>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</si>
  <si>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</si>
  <si>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</si>
  <si>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</si>
  <si>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</si>
  <si>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</si>
  <si>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</si>
  <si>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</si>
  <si>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</si>
  <si>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</si>
  <si>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</si>
  <si>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</si>
  <si>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</si>
  <si>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</si>
  <si>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</si>
  <si>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</si>
  <si>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</si>
  <si>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</si>
  <si>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</si>
  <si>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</si>
  <si>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</si>
  <si>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</si>
  <si>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</si>
  <si>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</si>
  <si>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</si>
  <si>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</si>
  <si>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</si>
  <si>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</si>
  <si>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</si>
  <si>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</si>
  <si>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</si>
  <si>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</si>
  <si>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</si>
  <si>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</si>
  <si>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</si>
  <si>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</si>
  <si>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</si>
  <si>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</si>
  <si>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</si>
  <si>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</si>
  <si>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</si>
  <si>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</si>
  <si>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</si>
  <si>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</si>
  <si>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</si>
  <si>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</si>
  <si>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</si>
  <si>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</si>
  <si>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</si>
  <si>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</si>
  <si>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</si>
  <si>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</si>
  <si>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</si>
  <si>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</si>
  <si>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</si>
  <si>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</si>
  <si>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</si>
  <si>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</si>
  <si>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</si>
  <si>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</si>
  <si>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</si>
  <si>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</si>
  <si>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</si>
  <si>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</si>
  <si>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</si>
  <si>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</si>
  <si>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</si>
  <si>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</si>
  <si>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</si>
  <si>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</si>
  <si>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</si>
  <si>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</si>
  <si>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</si>
  <si>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</si>
  <si>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</si>
  <si>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</si>
  <si>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</si>
  <si>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</si>
  <si>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</si>
  <si>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</si>
  <si>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</si>
  <si>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</si>
  <si>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</si>
  <si>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</si>
  <si>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</si>
  <si>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</si>
  <si>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</si>
  <si>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</si>
  <si>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</si>
  <si>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</si>
  <si>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</si>
  <si>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</si>
  <si>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</si>
  <si>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</si>
  <si>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</si>
  <si>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</si>
  <si>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</si>
  <si>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</si>
  <si>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</si>
  <si>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</si>
  <si>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</si>
  <si>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</si>
  <si>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</si>
  <si>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</si>
  <si>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</si>
  <si>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</si>
  <si>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</si>
  <si>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</si>
  <si>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</si>
  <si>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</si>
  <si>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</si>
  <si>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</si>
  <si>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</si>
  <si>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</si>
  <si>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</si>
  <si>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</si>
  <si>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</si>
  <si>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</si>
  <si>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</si>
  <si>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</si>
  <si>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</si>
  <si>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</si>
  <si>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</si>
  <si>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</si>
  <si>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</si>
  <si>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</si>
  <si>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</si>
  <si>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</si>
  <si>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</si>
  <si>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</si>
  <si>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</si>
  <si>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</si>
  <si>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</si>
  <si>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</si>
  <si>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</si>
  <si>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</si>
  <si>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</si>
  <si>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</si>
  <si>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</si>
  <si>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</si>
  <si>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</si>
  <si>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</si>
  <si>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</si>
  <si>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</si>
  <si>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</si>
  <si>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</si>
  <si>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</si>
  <si>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</si>
  <si>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</si>
  <si>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</si>
  <si>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</si>
  <si>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</si>
  <si>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</si>
  <si>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</si>
  <si>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</si>
  <si>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</si>
  <si>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</si>
  <si>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</si>
  <si>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</si>
  <si>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</si>
  <si>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</si>
  <si>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</si>
  <si>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</si>
  <si>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</si>
  <si>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</si>
  <si>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</si>
  <si>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</si>
  <si>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</si>
  <si>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</si>
  <si>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</si>
  <si>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</si>
  <si>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</si>
  <si>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</si>
  <si>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</si>
  <si>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</si>
  <si>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</si>
  <si>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</si>
  <si>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</si>
  <si>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</si>
  <si>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</si>
  <si>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</si>
  <si>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</si>
  <si>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</si>
  <si>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</si>
  <si>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</si>
  <si>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</si>
  <si>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</si>
  <si>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</si>
  <si>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</si>
  <si>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</si>
  <si>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</si>
  <si>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</si>
  <si>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</si>
  <si>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</si>
  <si>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</si>
  <si>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</si>
  <si>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</si>
  <si>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</si>
  <si>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</si>
  <si>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</si>
  <si>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</si>
  <si>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</si>
  <si>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</si>
  <si>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</si>
  <si>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</si>
  <si>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</si>
  <si>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</si>
  <si>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</si>
  <si>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</si>
  <si>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</si>
  <si>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</si>
  <si>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</si>
  <si>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</si>
  <si>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</si>
  <si>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</si>
  <si>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</si>
  <si>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</si>
  <si>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</si>
  <si>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</si>
  <si>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</si>
  <si>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</si>
  <si>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</si>
  <si>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</si>
  <si>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</si>
  <si>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</si>
  <si>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</si>
  <si>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</si>
  <si>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</si>
  <si>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</si>
  <si>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</si>
  <si>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</si>
  <si>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</si>
  <si>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</si>
  <si>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</si>
  <si>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</si>
  <si>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</si>
  <si>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</si>
  <si>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</si>
  <si>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</si>
  <si>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</si>
  <si>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</si>
  <si>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</si>
  <si>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</si>
  <si>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</si>
  <si>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</si>
  <si>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</si>
  <si>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</si>
  <si>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</si>
  <si>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</si>
  <si>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</si>
  <si>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</si>
  <si>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</si>
  <si>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</si>
  <si>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</si>
  <si>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</si>
  <si>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</si>
  <si>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</si>
  <si>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</si>
  <si>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</si>
  <si>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</si>
  <si>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</si>
  <si>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</si>
  <si>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</si>
  <si>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</si>
  <si>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</si>
  <si>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</si>
  <si>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</si>
  <si>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</si>
  <si>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</si>
  <si>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</si>
  <si>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</si>
  <si>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</si>
  <si>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</si>
  <si>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</si>
  <si>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</si>
  <si>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</si>
  <si>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</si>
  <si>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</si>
  <si>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</si>
  <si>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</si>
  <si>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</si>
  <si>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</si>
  <si>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</si>
  <si>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</si>
  <si>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</si>
  <si>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</si>
  <si>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</si>
  <si>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</si>
  <si>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</si>
  <si>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</si>
  <si>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</si>
  <si>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</si>
  <si>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</si>
  <si>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</si>
  <si>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</si>
  <si>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</si>
  <si>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</si>
  <si>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</si>
  <si>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</si>
  <si>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</si>
  <si>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</si>
  <si>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</si>
  <si>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</si>
  <si>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</si>
  <si>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</si>
  <si>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</si>
  <si>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</si>
  <si>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</si>
  <si>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</si>
  <si>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</si>
  <si>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</si>
  <si>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</si>
  <si>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</si>
  <si>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</si>
  <si>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</si>
  <si>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</si>
  <si>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</si>
  <si>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</si>
  <si>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</si>
  <si>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</si>
  <si>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</si>
  <si>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</si>
  <si>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</si>
  <si>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</si>
  <si>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</si>
  <si>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</si>
  <si>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</si>
  <si>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</si>
  <si>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</si>
  <si>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</si>
  <si>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</si>
  <si>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</si>
  <si>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</si>
  <si>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</si>
  <si>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</si>
  <si>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</si>
  <si>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</si>
  <si>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</si>
  <si>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</si>
  <si>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</si>
  <si>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</si>
  <si>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</si>
  <si>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</si>
  <si>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</si>
  <si>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</si>
  <si>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</si>
  <si>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</si>
  <si>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</si>
  <si>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</si>
  <si>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</si>
  <si>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</si>
  <si>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</si>
  <si>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</si>
  <si>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</si>
  <si>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</si>
  <si>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</si>
  <si>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</si>
  <si>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</si>
  <si>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</si>
  <si>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</si>
  <si>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</si>
  <si>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</si>
  <si>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</si>
  <si>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</si>
  <si>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</si>
  <si>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</si>
  <si>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</si>
  <si>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</si>
  <si>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</si>
  <si>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</si>
  <si>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</si>
  <si>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</si>
  <si>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</si>
  <si>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</si>
  <si>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</si>
  <si>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</si>
  <si>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</si>
  <si>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</si>
  <si>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</si>
  <si>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</si>
  <si>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</si>
  <si>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</si>
  <si>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</si>
  <si>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</si>
  <si>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</si>
  <si>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</si>
  <si>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</si>
  <si>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</si>
  <si>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</si>
  <si>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</si>
  <si>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</si>
  <si>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</si>
  <si>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</si>
  <si>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</si>
  <si>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</si>
  <si>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</si>
  <si>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</si>
  <si>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</si>
  <si>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</si>
  <si>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</si>
  <si>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</si>
  <si>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</si>
  <si>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</si>
  <si>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</si>
  <si>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</si>
  <si>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</si>
  <si>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</si>
  <si>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</si>
  <si>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</si>
  <si>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</si>
  <si>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</si>
  <si>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</si>
  <si>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</si>
  <si>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</si>
  <si>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</si>
  <si>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</si>
  <si>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</si>
  <si>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</si>
  <si>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</si>
  <si>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</si>
  <si>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</si>
  <si>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</si>
  <si>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</si>
  <si>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</si>
  <si>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</si>
  <si>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</si>
  <si>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</si>
  <si>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</si>
  <si>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</si>
  <si>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</si>
  <si>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</si>
  <si>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</si>
  <si>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</si>
  <si>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</si>
  <si>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</si>
  <si>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</si>
  <si>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</si>
  <si>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</si>
  <si>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</si>
  <si>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</si>
  <si>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</si>
  <si>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</si>
  <si>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</si>
  <si>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</si>
  <si>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</si>
  <si>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</si>
  <si>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</si>
  <si>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</si>
  <si>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</si>
  <si>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</si>
  <si>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</si>
  <si>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</si>
  <si>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</si>
  <si>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</si>
  <si>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</si>
  <si>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</si>
  <si>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</si>
  <si>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</si>
  <si>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</si>
  <si>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</si>
  <si>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</si>
  <si>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</si>
  <si>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</si>
  <si>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</si>
  <si>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</si>
  <si>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</si>
  <si>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</si>
  <si>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</si>
  <si>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</si>
  <si>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</si>
  <si>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</si>
  <si>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</si>
  <si>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</si>
  <si>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</si>
  <si>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</si>
  <si>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</si>
  <si>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</si>
  <si>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</si>
  <si>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</si>
  <si>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</si>
  <si>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</si>
  <si>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</si>
  <si>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</si>
  <si>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</si>
  <si>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</si>
  <si>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</si>
  <si>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</si>
  <si>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</si>
  <si>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</si>
  <si>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</si>
  <si>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</si>
  <si>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</si>
  <si>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</si>
  <si>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</si>
  <si>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</si>
  <si>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</si>
  <si>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</si>
  <si>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</si>
  <si>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</si>
  <si>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</si>
  <si>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</si>
  <si>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</si>
  <si>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</si>
  <si>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</si>
  <si>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</si>
  <si>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</si>
  <si>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</si>
  <si>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</si>
  <si>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</si>
  <si>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</si>
  <si>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</si>
  <si>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</si>
  <si>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</si>
  <si>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</si>
  <si>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</si>
  <si>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</si>
  <si>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</si>
  <si>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</si>
  <si>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</si>
  <si>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</si>
  <si>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</si>
  <si>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</si>
  <si>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</si>
  <si>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</si>
  <si>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</si>
  <si>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</si>
  <si>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</si>
  <si>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</si>
  <si>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</si>
  <si>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</si>
  <si>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</si>
  <si>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</si>
  <si>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</si>
  <si>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</si>
  <si>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</si>
  <si>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</si>
  <si>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</si>
  <si>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</si>
  <si>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</si>
  <si>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</si>
  <si>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</si>
  <si>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</si>
  <si>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</si>
  <si>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</si>
  <si>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</si>
  <si>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</si>
  <si>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</si>
  <si>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</si>
  <si>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</si>
  <si>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</si>
  <si>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</si>
  <si>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</si>
  <si>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</si>
  <si>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</si>
  <si>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</si>
  <si>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</si>
  <si>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</si>
  <si>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</si>
  <si>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</si>
  <si>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</si>
  <si>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</si>
  <si>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</si>
  <si>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</si>
  <si>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</si>
  <si>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</si>
  <si>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</si>
  <si>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</si>
  <si>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</si>
  <si>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</si>
  <si>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</si>
  <si>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</si>
  <si>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</si>
  <si>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</si>
  <si>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</si>
  <si>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</si>
  <si>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</si>
  <si>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</si>
  <si>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</si>
  <si>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</si>
  <si>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</si>
  <si>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</si>
  <si>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</si>
  <si>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</si>
  <si>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</si>
  <si>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</si>
  <si>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</si>
  <si>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</si>
  <si>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</si>
  <si>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</si>
  <si>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</si>
  <si>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</si>
  <si>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</si>
  <si>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</si>
  <si>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</si>
  <si>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</si>
  <si>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</si>
  <si>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</si>
  <si>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</si>
  <si>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</si>
  <si>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</si>
  <si>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</si>
  <si>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</si>
  <si>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</si>
  <si>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</si>
  <si>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</si>
  <si>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</si>
  <si>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</si>
  <si>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</si>
  <si>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</si>
  <si>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</si>
  <si>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</si>
  <si>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</si>
  <si>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</si>
  <si>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</si>
  <si>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</si>
  <si>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</si>
  <si>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</si>
  <si>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</si>
  <si>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</si>
  <si>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</si>
  <si>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</si>
  <si>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</si>
  <si>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</si>
  <si>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</si>
  <si>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</si>
  <si>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</si>
  <si>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</si>
  <si>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</si>
  <si>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</si>
  <si>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</si>
  <si>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</si>
  <si>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</si>
  <si>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</si>
  <si>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</si>
  <si>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</si>
  <si>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</si>
  <si>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</si>
  <si>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</si>
  <si>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</si>
  <si>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</si>
  <si>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</si>
  <si>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</si>
  <si>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</si>
  <si>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</si>
  <si>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</si>
  <si>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</si>
  <si>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</si>
  <si>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</si>
  <si>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</si>
  <si>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</si>
  <si>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</si>
  <si>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</si>
  <si>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</si>
  <si>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</si>
  <si>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</si>
  <si>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</si>
  <si>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</si>
  <si>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</si>
  <si>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</si>
  <si>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</si>
  <si>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</si>
  <si>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</si>
  <si>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</si>
  <si>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</si>
  <si>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</si>
  <si>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</si>
  <si>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</si>
  <si>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</si>
  <si>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</si>
  <si>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</si>
  <si>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</si>
  <si>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</si>
  <si>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</si>
  <si>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</si>
  <si>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</si>
  <si>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</si>
  <si>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</si>
  <si>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</si>
  <si>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</si>
  <si>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</si>
  <si>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</si>
  <si>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</si>
  <si>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</si>
  <si>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</si>
  <si>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</si>
  <si>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</si>
  <si>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</si>
  <si>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</si>
  <si>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</si>
  <si>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</si>
  <si>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</si>
  <si>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</si>
  <si>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</si>
  <si>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</si>
  <si>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</si>
  <si>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</si>
  <si>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</si>
  <si>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</si>
  <si>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</si>
  <si>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</si>
  <si>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</si>
  <si>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</si>
  <si>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</si>
  <si>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</si>
  <si>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</si>
  <si>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</si>
  <si>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</si>
  <si>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</si>
  <si>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</si>
  <si>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</si>
  <si>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</si>
  <si>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</si>
  <si>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</si>
  <si>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</si>
  <si>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</si>
  <si>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</si>
  <si>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</si>
  <si>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</si>
  <si>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</si>
  <si>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</si>
  <si>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</si>
  <si>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</si>
  <si>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</si>
  <si>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</si>
  <si>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</si>
  <si>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</si>
  <si>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</si>
  <si>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</si>
  <si>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</si>
  <si>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</si>
  <si>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</si>
  <si>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</si>
  <si>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</si>
  <si>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</si>
  <si>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</si>
  <si>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</si>
  <si>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</si>
  <si>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</si>
  <si>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</si>
  <si>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</si>
  <si>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</si>
  <si>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</si>
  <si>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</si>
  <si>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</si>
  <si>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</si>
  <si>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</si>
  <si>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</si>
  <si>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</si>
  <si>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</si>
  <si>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</si>
  <si>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</si>
  <si>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</si>
  <si>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</si>
  <si>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</si>
  <si>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</si>
  <si>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</si>
  <si>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</si>
  <si>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</si>
  <si>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</si>
  <si>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</si>
  <si>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</si>
  <si>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</si>
  <si>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</si>
  <si>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</si>
  <si>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</si>
  <si>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</si>
  <si>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</si>
  <si>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</si>
  <si>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</si>
  <si>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</si>
  <si>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</si>
  <si>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</si>
  <si>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</si>
  <si>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</si>
  <si>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</si>
  <si>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</si>
  <si>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</si>
  <si>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</si>
  <si>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</si>
  <si>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</si>
  <si>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</si>
  <si>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</si>
  <si>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</si>
  <si>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</si>
  <si>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</si>
  <si>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</si>
  <si>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</si>
  <si>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</si>
  <si>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</si>
  <si>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</si>
  <si>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</si>
  <si>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</si>
  <si>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</si>
  <si>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</si>
  <si>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</si>
  <si>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</si>
  <si>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</si>
  <si>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</si>
  <si>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</si>
  <si>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</si>
  <si>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</si>
  <si>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</si>
  <si>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</si>
  <si>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</si>
  <si>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</si>
  <si>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</si>
  <si>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</si>
  <si>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</si>
  <si>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</si>
  <si>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</si>
  <si>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</si>
  <si>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</si>
  <si>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</si>
  <si>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</si>
  <si>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</si>
  <si>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</si>
  <si>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</si>
  <si>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</si>
  <si>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</si>
  <si>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</si>
  <si>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</si>
  <si>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</si>
  <si>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</si>
  <si>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</si>
  <si>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</si>
  <si>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</si>
  <si>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</si>
  <si>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</si>
  <si>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</si>
  <si>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</si>
  <si>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</si>
  <si>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</si>
  <si>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</si>
  <si>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</si>
  <si>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</si>
  <si>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</si>
  <si>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</si>
  <si>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</si>
  <si>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</si>
  <si>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</si>
  <si>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</si>
  <si>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</si>
  <si>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</si>
  <si>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</si>
  <si>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</si>
  <si>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</si>
  <si>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</si>
  <si>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</si>
  <si>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</si>
  <si>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</si>
  <si>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</si>
  <si>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</si>
  <si>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</si>
  <si>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</si>
  <si>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</si>
  <si>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</si>
  <si>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</si>
  <si>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</si>
  <si>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</si>
  <si>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</si>
  <si>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</si>
  <si>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</si>
  <si>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</si>
  <si>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</si>
  <si>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</si>
  <si>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</si>
  <si>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</si>
  <si>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</si>
  <si>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</si>
  <si>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</si>
  <si>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</si>
  <si>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</si>
  <si>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</si>
  <si>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</si>
  <si>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</si>
  <si>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</si>
  <si>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</si>
  <si>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</si>
  <si>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</si>
  <si>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</si>
  <si>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</si>
  <si>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</si>
  <si>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</si>
  <si>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</si>
  <si>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</si>
  <si>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</si>
  <si>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</si>
  <si>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</si>
  <si>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</si>
  <si>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</si>
  <si>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</si>
  <si>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</si>
  <si>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</si>
  <si>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</si>
  <si>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</si>
  <si>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</si>
  <si>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</si>
  <si>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</si>
  <si>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</si>
  <si>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</si>
  <si>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</si>
  <si>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</si>
  <si>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</si>
  <si>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</si>
  <si>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</si>
  <si>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</si>
  <si>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</si>
  <si>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</si>
  <si>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</si>
  <si>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</si>
  <si>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</si>
  <si>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</si>
  <si>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</si>
  <si>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</si>
  <si>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</si>
  <si>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</si>
  <si>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</si>
  <si>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</si>
  <si>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</si>
  <si>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</si>
  <si>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</si>
  <si>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</si>
  <si>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</si>
  <si>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</si>
  <si>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</si>
  <si>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</si>
  <si>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</si>
  <si>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</si>
  <si>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</si>
  <si>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</si>
  <si>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</si>
  <si>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</si>
  <si>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</si>
  <si>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</si>
  <si>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</si>
  <si>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</si>
  <si>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</si>
  <si>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</si>
  <si>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</si>
  <si>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</si>
  <si>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</si>
  <si>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</si>
  <si>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</si>
  <si>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</si>
  <si>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</si>
  <si>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</si>
  <si>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</si>
  <si>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</si>
  <si>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</si>
  <si>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</si>
  <si>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</si>
  <si>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</si>
  <si>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</si>
  <si>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</si>
  <si>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</si>
  <si>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</si>
  <si>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</si>
  <si>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</si>
  <si>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</si>
  <si>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</si>
  <si>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</si>
  <si>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</si>
  <si>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</si>
  <si>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</si>
  <si>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</si>
  <si>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</si>
  <si>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</si>
  <si>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</si>
  <si>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</si>
  <si>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</si>
  <si>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</si>
  <si>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</si>
  <si>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</si>
  <si>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</si>
  <si>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</si>
  <si>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</si>
  <si>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</si>
  <si>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</si>
  <si>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</si>
  <si>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</si>
  <si>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</si>
  <si>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</si>
  <si>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</si>
  <si>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</si>
  <si>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</si>
  <si>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</si>
  <si>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</si>
  <si>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</si>
  <si>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</si>
  <si>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</si>
  <si>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</si>
  <si>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</si>
  <si>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</si>
  <si>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</si>
  <si>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</si>
  <si>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</si>
  <si>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</si>
  <si>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</si>
  <si>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</si>
  <si>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</si>
  <si>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</si>
  <si>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</si>
  <si>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</si>
  <si>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</si>
  <si>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</si>
  <si>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</si>
  <si>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</si>
  <si>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</si>
  <si>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</si>
  <si>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</si>
  <si>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</si>
  <si>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</si>
  <si>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</si>
  <si>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</si>
  <si>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</si>
  <si>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</si>
  <si>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</si>
  <si>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</si>
  <si>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</si>
  <si>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</si>
  <si>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</si>
  <si>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</si>
  <si>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</si>
  <si>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</si>
  <si>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</si>
  <si>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</si>
  <si>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</si>
  <si>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</si>
  <si>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</si>
  <si>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</si>
  <si>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</si>
  <si>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</si>
  <si>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</si>
  <si>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</si>
  <si>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</si>
  <si>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</si>
  <si>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</si>
  <si>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</si>
  <si>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</si>
  <si>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</si>
  <si>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</si>
  <si>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</si>
  <si>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</si>
  <si>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</si>
  <si>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</si>
  <si>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</si>
  <si>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</si>
  <si>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</si>
  <si>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</si>
  <si>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</si>
  <si>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</si>
  <si>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</si>
  <si>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</si>
  <si>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</si>
  <si>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</si>
  <si>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</si>
  <si>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</si>
  <si>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</si>
  <si>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</si>
  <si>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</si>
  <si>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</si>
  <si>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</si>
  <si>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</si>
  <si>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</si>
  <si>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</si>
  <si>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</si>
  <si>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</si>
  <si>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</si>
  <si>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</si>
  <si>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</si>
  <si>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</si>
  <si>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</si>
  <si>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</si>
  <si>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</si>
  <si>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</si>
  <si>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</si>
  <si>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</si>
  <si>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</si>
  <si>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</si>
  <si>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</si>
  <si>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</si>
  <si>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</si>
  <si>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</si>
  <si>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</si>
  <si>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</si>
  <si>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</si>
  <si>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</si>
  <si>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</si>
  <si>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</si>
  <si>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</si>
  <si>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</si>
  <si>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</si>
  <si>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</si>
  <si>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</si>
  <si>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</si>
  <si>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</si>
  <si>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</si>
  <si>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</si>
  <si>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</si>
  <si>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</si>
  <si>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</si>
  <si>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</si>
  <si>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</si>
  <si>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</si>
  <si>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</si>
  <si>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</si>
  <si>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</si>
  <si>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</si>
  <si>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</si>
  <si>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</si>
  <si>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</si>
  <si>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</si>
  <si>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</si>
  <si>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</si>
  <si>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</si>
  <si>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</si>
  <si>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</si>
  <si>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</si>
  <si>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</si>
  <si>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</si>
  <si>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</si>
  <si>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</si>
  <si>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</si>
  <si>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</si>
  <si>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</si>
  <si>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</si>
  <si>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</si>
  <si>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</si>
  <si>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</si>
  <si>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</si>
  <si>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</si>
  <si>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</si>
  <si>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</si>
  <si>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</si>
  <si>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</si>
  <si>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</si>
  <si>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</si>
  <si>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</si>
  <si>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</si>
  <si>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</si>
  <si>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</si>
  <si>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</si>
  <si>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</si>
  <si>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</si>
  <si>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</si>
  <si>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</si>
  <si>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</si>
  <si>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</si>
  <si>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</si>
  <si>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</si>
  <si>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</si>
  <si>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</si>
  <si>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</si>
  <si>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</si>
  <si>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</si>
  <si>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</si>
  <si>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</si>
  <si>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</si>
  <si>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</si>
  <si>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</si>
  <si>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</si>
  <si>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</si>
  <si>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</si>
  <si>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</si>
  <si>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</si>
  <si>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</si>
  <si>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</si>
  <si>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</si>
  <si>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</si>
  <si>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</si>
  <si>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</si>
  <si>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</si>
  <si>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</si>
  <si>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</si>
  <si>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</si>
  <si>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</si>
  <si>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</si>
  <si>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</si>
  <si>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</si>
  <si>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</si>
  <si>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</si>
  <si>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</si>
  <si>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</si>
  <si>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</si>
  <si>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</si>
  <si>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</si>
  <si>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</si>
  <si>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</si>
  <si>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</si>
  <si>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</si>
  <si>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</si>
  <si>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</si>
  <si>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</si>
  <si>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</si>
  <si>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</si>
  <si>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</si>
  <si>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</si>
  <si>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</si>
  <si>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</si>
  <si>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</si>
  <si>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</si>
  <si>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</si>
  <si>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</si>
  <si>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</si>
  <si>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</si>
  <si>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</si>
  <si>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</si>
  <si>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</si>
  <si>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</si>
  <si>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</si>
  <si>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</si>
  <si>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</si>
  <si>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</si>
  <si>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</si>
  <si>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</si>
  <si>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</si>
  <si>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</si>
  <si>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</si>
  <si>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</si>
  <si>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</si>
  <si>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</si>
  <si>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</si>
  <si>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</si>
  <si>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</si>
  <si>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</si>
  <si>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</si>
  <si>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</si>
  <si>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</si>
  <si>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</si>
  <si>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</si>
  <si>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</si>
  <si>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</si>
  <si>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</si>
  <si>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</si>
  <si>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</si>
  <si>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</si>
  <si>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</si>
  <si>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</si>
  <si>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</si>
  <si>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</si>
  <si>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</si>
  <si>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</si>
  <si>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</si>
  <si>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</si>
  <si>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</si>
  <si>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</si>
  <si>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</si>
  <si>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</si>
  <si>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</si>
  <si>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</si>
  <si>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</si>
  <si>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</si>
  <si>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</si>
  <si>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</si>
  <si>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</si>
  <si>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</si>
  <si>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</si>
  <si>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</si>
  <si>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</si>
  <si>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</si>
  <si>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</si>
  <si>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</si>
  <si>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</si>
  <si>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</si>
  <si>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</si>
  <si>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</si>
  <si>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</si>
  <si>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</si>
  <si>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</si>
  <si>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</si>
  <si>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</si>
  <si>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</si>
  <si>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</si>
  <si>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</si>
  <si>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</si>
  <si>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</si>
  <si>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</si>
  <si>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</si>
  <si>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</si>
  <si>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</si>
  <si>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</si>
  <si>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</si>
  <si>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</si>
  <si>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</si>
  <si>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</si>
  <si>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</si>
  <si>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</si>
  <si>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</si>
  <si>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</si>
  <si>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</si>
  <si>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</si>
  <si>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</si>
  <si>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</si>
  <si>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</si>
  <si>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</si>
  <si>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</si>
  <si>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</si>
  <si>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</si>
  <si>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</si>
  <si>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</si>
  <si>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</si>
  <si>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</si>
  <si>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</si>
  <si>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</si>
  <si>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</si>
  <si>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</si>
  <si>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</si>
  <si>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</si>
  <si>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</si>
  <si>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</si>
  <si>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</si>
  <si>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</si>
  <si>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</si>
  <si>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</si>
  <si>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</si>
  <si>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</si>
  <si>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</si>
  <si>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</si>
  <si>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</si>
  <si>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</si>
  <si>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</si>
  <si>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</si>
  <si>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</si>
  <si>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</si>
  <si>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</si>
  <si>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</si>
  <si>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</si>
  <si>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</si>
  <si>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</si>
  <si>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</si>
  <si>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</si>
  <si>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</si>
  <si>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</si>
  <si>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</si>
  <si>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</si>
  <si>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</si>
  <si>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</si>
  <si>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</si>
  <si>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</si>
  <si>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</si>
  <si>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</si>
  <si>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</si>
  <si>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</si>
  <si>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</si>
  <si>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</si>
  <si>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</si>
  <si>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</si>
  <si>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</si>
  <si>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</si>
  <si>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</si>
  <si>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</si>
  <si>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</si>
  <si>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</si>
  <si>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</si>
  <si>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</si>
  <si>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</si>
  <si>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</si>
  <si>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</si>
  <si>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</si>
  <si>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</si>
  <si>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</si>
  <si>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</si>
  <si>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</si>
  <si>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</si>
  <si>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</si>
  <si>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</si>
  <si>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</si>
  <si>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</si>
  <si>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</si>
  <si>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</si>
  <si>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</si>
  <si>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</si>
  <si>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</si>
  <si>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</si>
  <si>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</si>
  <si>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</si>
  <si>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</si>
  <si>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</si>
  <si>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</si>
  <si>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</si>
  <si>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</si>
  <si>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</si>
  <si>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</si>
  <si>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</si>
  <si>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</si>
  <si>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</si>
  <si>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</si>
  <si>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</si>
  <si>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</si>
  <si>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</si>
  <si>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</si>
  <si>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</si>
  <si>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</si>
  <si>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</si>
  <si>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</si>
  <si>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</si>
  <si>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</si>
  <si>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</si>
  <si>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</si>
  <si>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</si>
  <si>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</si>
  <si>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</si>
  <si>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</si>
  <si>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</si>
  <si>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</si>
  <si>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</si>
  <si>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</si>
  <si>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</si>
  <si>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</si>
  <si>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</si>
  <si>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</si>
  <si>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</si>
  <si>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</si>
  <si>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</si>
  <si>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</si>
  <si>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</si>
  <si>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</si>
  <si>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</si>
  <si>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</si>
  <si>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</si>
  <si>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</si>
  <si>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</si>
  <si>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</si>
  <si>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</si>
  <si>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</si>
  <si>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</si>
  <si>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</si>
  <si>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</si>
  <si>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</si>
  <si>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</si>
  <si>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</si>
  <si>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</si>
  <si>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</si>
  <si>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</si>
  <si>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</si>
  <si>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</si>
  <si>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</si>
  <si>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</si>
  <si>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</si>
  <si>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</si>
  <si>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</si>
  <si>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</si>
  <si>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</si>
  <si>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</si>
  <si>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</si>
  <si>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</si>
  <si>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</si>
  <si>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</si>
  <si>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</si>
  <si>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</si>
  <si>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</si>
  <si>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</si>
  <si>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</si>
  <si>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</si>
  <si>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</si>
  <si>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</si>
  <si>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</si>
  <si>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</si>
  <si>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</si>
  <si>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</si>
  <si>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</si>
  <si>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</si>
  <si>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</si>
  <si>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</si>
  <si>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</si>
  <si>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</si>
  <si>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</si>
  <si>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</si>
  <si>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</si>
  <si>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</si>
  <si>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</si>
  <si>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</si>
  <si>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</si>
  <si>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</si>
  <si>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</si>
  <si>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</si>
  <si>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</si>
  <si>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</si>
  <si>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</si>
  <si>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</si>
  <si>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</si>
  <si>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</si>
  <si>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</si>
  <si>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</si>
  <si>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</si>
  <si>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</si>
  <si>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</si>
  <si>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</si>
  <si>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</si>
  <si>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</si>
  <si>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</si>
  <si>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</si>
  <si>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</si>
  <si>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</si>
  <si>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</si>
  <si>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</si>
  <si>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</si>
  <si>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</si>
  <si>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</si>
  <si>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</si>
  <si>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</si>
  <si>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</si>
  <si>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</si>
  <si>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</si>
  <si>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</si>
  <si>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</si>
  <si>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</si>
  <si>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</si>
  <si>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</si>
  <si>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</si>
  <si>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</si>
  <si>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</si>
  <si>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</si>
  <si>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</si>
  <si>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</si>
  <si>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</si>
  <si>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</si>
  <si>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</si>
  <si>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</si>
  <si>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</si>
  <si>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</si>
  <si>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</si>
  <si>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</si>
  <si>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</si>
  <si>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</si>
  <si>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</si>
  <si>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</si>
  <si>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</si>
  <si>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</si>
  <si>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</si>
  <si>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</si>
  <si>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</si>
  <si>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</si>
  <si>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</si>
  <si>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</si>
  <si>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</si>
  <si>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</si>
  <si>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</si>
  <si>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</si>
  <si>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</si>
  <si>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</si>
  <si>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</si>
  <si>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</si>
  <si>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</si>
  <si>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</si>
  <si>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</si>
  <si>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</si>
  <si>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</si>
  <si>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</si>
  <si>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</si>
  <si>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</si>
  <si>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</si>
  <si>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</si>
  <si>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</si>
  <si>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</si>
  <si>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</si>
  <si>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</si>
  <si>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</si>
  <si>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</si>
  <si>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</si>
  <si>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</si>
  <si>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</si>
  <si>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</si>
  <si>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</si>
  <si>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</si>
  <si>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</si>
  <si>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</si>
  <si>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</si>
  <si>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</si>
  <si>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</si>
  <si>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</si>
  <si>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</si>
  <si>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</si>
  <si>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</si>
  <si>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</si>
  <si>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</si>
  <si>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</si>
  <si>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</si>
  <si>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</si>
  <si>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</si>
  <si>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</si>
  <si>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</si>
  <si>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</si>
  <si>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</si>
  <si>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</si>
  <si>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</si>
  <si>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</si>
  <si>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</si>
  <si>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</si>
  <si>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</si>
  <si>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</si>
  <si>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</si>
  <si>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</si>
  <si>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</si>
  <si>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</si>
  <si>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</si>
  <si>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</si>
  <si>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</si>
  <si>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</si>
  <si>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</si>
  <si>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</si>
  <si>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</si>
  <si>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</si>
  <si>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</si>
  <si>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</si>
  <si>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</si>
  <si>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</si>
  <si>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</si>
  <si>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</si>
  <si>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</si>
  <si>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</si>
  <si>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</si>
  <si>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</si>
  <si>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</si>
  <si>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</si>
  <si>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</si>
  <si>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</si>
  <si>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</si>
  <si>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</si>
  <si>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</si>
  <si>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</si>
  <si>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</si>
  <si>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</si>
  <si>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</si>
  <si>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</si>
  <si>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</si>
  <si>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</si>
  <si>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</si>
  <si>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</si>
  <si>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</si>
  <si>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</si>
  <si>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</si>
  <si>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</si>
  <si>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</si>
  <si>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</si>
  <si>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</si>
  <si>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</si>
  <si>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</si>
  <si>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</si>
  <si>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</si>
  <si>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</si>
  <si>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</si>
  <si>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</si>
  <si>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</si>
  <si>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</si>
  <si>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</si>
  <si>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</si>
  <si>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</si>
  <si>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</si>
  <si>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</si>
  <si>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</si>
  <si>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</si>
  <si>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</si>
  <si>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</si>
  <si>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</si>
  <si>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</si>
  <si>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</si>
  <si>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</si>
  <si>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</si>
  <si>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</si>
  <si>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</si>
  <si>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</si>
  <si>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</si>
  <si>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</si>
  <si>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</si>
  <si>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</si>
  <si>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</si>
  <si>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</si>
  <si>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</si>
  <si>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</si>
  <si>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</si>
  <si>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</si>
  <si>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</si>
  <si>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</si>
  <si>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</si>
  <si>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</si>
  <si>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</si>
  <si>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</si>
  <si>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</si>
  <si>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</si>
  <si>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</si>
  <si>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</si>
  <si>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</si>
  <si>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</si>
  <si>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</si>
  <si>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</si>
  <si>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</si>
  <si>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</si>
  <si>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</si>
  <si>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</si>
  <si>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</si>
  <si>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</si>
  <si>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</si>
  <si>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</si>
  <si>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</si>
  <si>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</si>
  <si>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</si>
  <si>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</si>
  <si>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</si>
  <si>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</si>
  <si>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</si>
  <si>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</si>
  <si>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</si>
  <si>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</si>
  <si>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</si>
  <si>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</si>
  <si>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</si>
  <si>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</si>
  <si>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</si>
  <si>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</si>
  <si>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</si>
  <si>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</si>
  <si>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</si>
  <si>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</si>
  <si>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</si>
  <si>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</si>
  <si>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</si>
  <si>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</si>
  <si>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</si>
  <si>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</si>
  <si>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</si>
  <si>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</si>
  <si>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</si>
  <si>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</si>
  <si>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</si>
  <si>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</si>
  <si>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</si>
  <si>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</si>
  <si>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</si>
  <si>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</si>
  <si>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</si>
  <si>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</si>
  <si>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</si>
  <si>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</si>
  <si>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</si>
  <si>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</si>
  <si>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</si>
  <si>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</si>
  <si>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</si>
  <si>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</si>
  <si>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</si>
  <si>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</si>
  <si>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</si>
  <si>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</si>
  <si>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</si>
  <si>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</si>
  <si>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</si>
  <si>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</si>
  <si>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</si>
  <si>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</si>
  <si>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</si>
  <si>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</si>
  <si>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</si>
  <si>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</si>
  <si>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</si>
  <si>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</si>
  <si>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</si>
  <si>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</si>
  <si>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</si>
  <si>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</si>
  <si>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</si>
  <si>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</si>
  <si>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</si>
  <si>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</si>
  <si>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</si>
  <si>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</si>
  <si>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</si>
  <si>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</si>
  <si>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</si>
  <si>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</si>
  <si>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</si>
  <si>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</si>
  <si>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</si>
  <si>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</si>
  <si>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</si>
  <si>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</si>
  <si>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</si>
  <si>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</si>
  <si>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</si>
  <si>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</si>
  <si>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</si>
  <si>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</si>
  <si>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</si>
  <si>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</si>
  <si>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</si>
  <si>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</si>
  <si>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</si>
  <si>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</si>
  <si>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</si>
  <si>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</si>
  <si>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</si>
  <si>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</si>
  <si>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</si>
  <si>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</si>
  <si>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</si>
  <si>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</si>
  <si>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</si>
  <si>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</si>
  <si>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</si>
  <si>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</si>
  <si>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</si>
  <si>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</si>
  <si>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</si>
  <si>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</si>
  <si>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</si>
  <si>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</si>
  <si>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</si>
  <si>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</si>
  <si>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</si>
  <si>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</si>
  <si>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</si>
  <si>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</si>
  <si>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</si>
  <si>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</si>
  <si>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</si>
  <si>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</si>
  <si>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</si>
  <si>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</si>
  <si>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</si>
  <si>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</si>
  <si>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</si>
  <si>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</si>
  <si>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</si>
  <si>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</si>
  <si>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</si>
  <si>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</si>
  <si>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</si>
  <si>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</si>
  <si>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</si>
  <si>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</si>
  <si>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</si>
  <si>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</si>
  <si>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</si>
  <si>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</si>
  <si>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</si>
  <si>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</si>
  <si>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</si>
  <si>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</si>
  <si>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</si>
  <si>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</si>
  <si>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</si>
  <si>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</si>
  <si>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</si>
  <si>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</si>
  <si>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</si>
  <si>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</si>
  <si>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</si>
  <si>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</si>
  <si>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</si>
  <si>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</si>
  <si>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</si>
  <si>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</si>
  <si>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</si>
  <si>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</si>
  <si>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</si>
  <si>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</si>
  <si>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</si>
  <si>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</si>
  <si>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</si>
  <si>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</si>
  <si>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</si>
  <si>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</si>
  <si>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</si>
  <si>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</si>
  <si>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</si>
  <si>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</si>
  <si>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</si>
  <si>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</si>
  <si>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</si>
  <si>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</si>
  <si>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</si>
  <si>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</si>
  <si>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</si>
  <si>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</si>
  <si>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</si>
  <si>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</si>
  <si>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</si>
  <si>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</si>
  <si>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</si>
  <si>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</si>
  <si>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</si>
  <si>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</si>
  <si>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</si>
  <si>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</si>
  <si>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</si>
  <si>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</si>
  <si>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</si>
  <si>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</si>
  <si>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</si>
  <si>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</si>
  <si>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</si>
  <si>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</si>
  <si>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</si>
  <si>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</si>
  <si>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</si>
  <si>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</si>
  <si>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</si>
  <si>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</si>
  <si>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</si>
  <si>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</si>
  <si>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</si>
  <si>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</si>
  <si>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</si>
  <si>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</si>
  <si>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</si>
  <si>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</si>
  <si>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</si>
  <si>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</si>
  <si>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</si>
  <si>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</si>
  <si>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</si>
  <si>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</si>
  <si>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</si>
  <si>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</si>
  <si>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</si>
  <si>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</si>
  <si>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</si>
  <si>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</si>
  <si>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</si>
  <si>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</si>
  <si>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</si>
  <si>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</si>
  <si>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</si>
  <si>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</si>
  <si>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</si>
  <si>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</si>
  <si>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</si>
  <si>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</si>
  <si>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</si>
  <si>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</si>
  <si>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</si>
  <si>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</si>
  <si>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</si>
  <si>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</si>
  <si>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</si>
  <si>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</si>
  <si>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</si>
  <si>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</si>
  <si>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</si>
  <si>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</si>
  <si>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</si>
  <si>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</si>
  <si>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</si>
  <si>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</si>
  <si>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</si>
  <si>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</si>
  <si>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</si>
  <si>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</si>
  <si>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</si>
  <si>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</si>
  <si>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</si>
  <si>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</si>
  <si>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</si>
  <si>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</si>
  <si>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</si>
  <si>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</si>
  <si>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</si>
  <si>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</si>
  <si>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</si>
  <si>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</si>
  <si>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</si>
  <si>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</si>
  <si>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</si>
  <si>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</si>
  <si>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</si>
  <si>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</si>
  <si>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</si>
  <si>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</si>
  <si>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</si>
  <si>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</si>
  <si>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</si>
  <si>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</si>
  <si>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</si>
  <si>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</si>
  <si>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</si>
  <si>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</si>
  <si>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</si>
  <si>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</si>
  <si>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</si>
  <si>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</si>
  <si>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</si>
  <si>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</si>
  <si>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</si>
  <si>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</si>
  <si>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</si>
  <si>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</si>
  <si>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</si>
  <si>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</si>
  <si>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</si>
  <si>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</si>
  <si>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</si>
  <si>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</si>
  <si>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</si>
  <si>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</si>
  <si>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</si>
  <si>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</si>
  <si>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</si>
  <si>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</si>
  <si>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</si>
  <si>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</si>
  <si>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</si>
  <si>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</si>
  <si>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</si>
  <si>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</si>
  <si>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</si>
  <si>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</si>
  <si>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</si>
  <si>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</si>
  <si>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</si>
  <si>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</si>
  <si>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</si>
  <si>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</si>
  <si>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</si>
  <si>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</si>
  <si>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</si>
  <si>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</si>
  <si>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</si>
  <si>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</si>
  <si>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</si>
  <si>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</si>
  <si>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</si>
  <si>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</si>
  <si>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</si>
  <si>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</si>
  <si>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</si>
  <si>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</si>
  <si>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</si>
  <si>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</si>
  <si>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</si>
  <si>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</si>
  <si>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</si>
  <si>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</si>
  <si>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</si>
  <si>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</si>
  <si>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</si>
  <si>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</si>
  <si>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</si>
  <si>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</si>
  <si>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</si>
  <si>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</si>
  <si>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</si>
  <si>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</si>
  <si>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</si>
  <si>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</si>
  <si>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</si>
  <si>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</si>
  <si>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</si>
  <si>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</si>
  <si>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</si>
  <si>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</si>
  <si>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</si>
  <si>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</si>
  <si>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</si>
  <si>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</si>
  <si>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</si>
  <si>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</si>
  <si>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</si>
  <si>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</si>
  <si>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</si>
  <si>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</si>
  <si>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</si>
  <si>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</si>
  <si>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</si>
  <si>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</si>
  <si>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</si>
  <si>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</si>
  <si>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</si>
  <si>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</si>
  <si>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</si>
  <si>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</si>
  <si>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</si>
  <si>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</si>
  <si>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</si>
  <si>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</si>
  <si>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</si>
  <si>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</si>
  <si>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</si>
  <si>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</si>
  <si>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</si>
  <si>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</si>
  <si>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</si>
  <si>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</si>
  <si>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</si>
  <si>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</si>
  <si>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</si>
  <si>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</si>
  <si>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</si>
  <si>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</si>
  <si>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</si>
  <si>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</si>
  <si>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</si>
  <si>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</si>
  <si>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</si>
  <si>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</si>
  <si>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</si>
  <si>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</si>
  <si>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</si>
  <si>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</si>
  <si>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</si>
  <si>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</si>
  <si>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</si>
  <si>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</si>
  <si>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</si>
  <si>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</si>
  <si>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</si>
  <si>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</si>
  <si>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</si>
  <si>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</si>
  <si>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</si>
  <si>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</si>
  <si>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</si>
  <si>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</si>
  <si>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</si>
  <si>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</si>
  <si>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</si>
  <si>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</si>
  <si>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</si>
  <si>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</si>
  <si>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</si>
  <si>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</si>
  <si>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</si>
  <si>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</si>
  <si>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</si>
  <si>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</si>
  <si>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</si>
  <si>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</si>
  <si>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</si>
  <si>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</si>
  <si>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</si>
  <si>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</si>
  <si>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</si>
  <si>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</si>
  <si>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</si>
  <si>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</si>
  <si>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</si>
  <si>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</si>
  <si>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</si>
  <si>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</si>
  <si>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</si>
  <si>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</si>
  <si>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</si>
  <si>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</si>
  <si>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</si>
  <si>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</si>
  <si>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</si>
  <si>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</si>
  <si>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</si>
  <si>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</si>
  <si>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</si>
  <si>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</si>
  <si>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</si>
  <si>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</si>
  <si>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</si>
  <si>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</si>
  <si>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</si>
  <si>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</si>
  <si>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</si>
  <si>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</si>
  <si>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</si>
  <si>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</si>
  <si>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</si>
  <si>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</si>
  <si>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</si>
  <si>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</si>
  <si>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</si>
  <si>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</si>
  <si>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</si>
  <si>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</si>
  <si>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</si>
  <si>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</si>
  <si>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</si>
  <si>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</si>
  <si>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</si>
  <si>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</si>
  <si>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</si>
  <si>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</si>
  <si>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</si>
  <si>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</si>
  <si>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</si>
  <si>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</si>
  <si>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</si>
  <si>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</si>
  <si>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</si>
  <si>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</si>
  <si>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</si>
  <si>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</si>
  <si>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</si>
  <si>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</si>
  <si>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</si>
  <si>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</si>
  <si>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</si>
  <si>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</si>
  <si>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</si>
  <si>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</si>
  <si>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</si>
  <si>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</si>
  <si>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</si>
  <si>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</si>
  <si>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</si>
  <si>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</si>
  <si>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</si>
  <si>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</si>
  <si>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</si>
  <si>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</si>
  <si>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</si>
  <si>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</si>
  <si>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</si>
  <si>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</si>
  <si>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</si>
  <si>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</si>
  <si>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</si>
  <si>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</si>
  <si>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</si>
  <si>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</si>
  <si>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</si>
  <si>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</si>
  <si>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</si>
  <si>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</si>
  <si>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</si>
  <si>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</si>
  <si>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</si>
  <si>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</si>
  <si>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</si>
  <si>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</si>
  <si>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</si>
  <si>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</si>
  <si>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</si>
  <si>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</si>
  <si>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</si>
  <si>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</si>
  <si>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</si>
  <si>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</si>
  <si>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</si>
  <si>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</si>
  <si>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</si>
  <si>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</si>
  <si>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</si>
  <si>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</si>
  <si>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</si>
  <si>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</si>
  <si>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</si>
  <si>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</si>
  <si>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</si>
  <si>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</si>
  <si>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</si>
  <si>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</si>
  <si>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</si>
  <si>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</si>
  <si>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</si>
  <si>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</si>
  <si>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</si>
  <si>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</si>
  <si>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</si>
  <si>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</si>
  <si>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</si>
  <si>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</si>
  <si>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</si>
  <si>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</si>
  <si>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</si>
  <si>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</si>
  <si>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</si>
  <si>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</si>
  <si>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</si>
  <si>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</si>
  <si>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</si>
  <si>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</si>
  <si>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</si>
  <si>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</si>
  <si>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</si>
  <si>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</si>
  <si>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</si>
  <si>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</si>
  <si>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</si>
  <si>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</si>
  <si>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</si>
  <si>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</si>
  <si>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</si>
  <si>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</si>
  <si>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</si>
  <si>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</si>
  <si>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</si>
  <si>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</si>
  <si>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</si>
  <si>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</si>
  <si>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</si>
  <si>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</si>
  <si>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</si>
  <si>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</si>
  <si>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</si>
  <si>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</si>
  <si>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</si>
  <si>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</si>
  <si>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</si>
  <si>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</si>
  <si>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</si>
  <si>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</si>
  <si>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</si>
  <si>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</si>
  <si>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</si>
  <si>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</si>
  <si>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</si>
  <si>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</si>
  <si>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</si>
  <si>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</si>
  <si>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</si>
  <si>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</si>
  <si>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</si>
  <si>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</si>
  <si>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</si>
  <si>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</si>
  <si>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</si>
  <si>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</si>
  <si>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</si>
  <si>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</si>
  <si>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</si>
  <si>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</si>
  <si>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</si>
  <si>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</si>
  <si>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</si>
  <si>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</si>
  <si>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</si>
  <si>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</si>
  <si>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</si>
  <si>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</si>
  <si>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</si>
  <si>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</si>
  <si>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</si>
  <si>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</si>
  <si>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</si>
  <si>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</si>
  <si>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</si>
  <si>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</si>
  <si>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</si>
  <si>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</si>
  <si>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</si>
  <si>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</si>
  <si>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</si>
  <si>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</si>
  <si>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</si>
  <si>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</si>
  <si>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</si>
  <si>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</si>
  <si>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</si>
  <si>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</si>
  <si>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</si>
  <si>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</si>
  <si>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</si>
  <si>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</si>
  <si>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</si>
  <si>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</si>
  <si>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</si>
  <si>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</si>
  <si>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</si>
  <si>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</si>
  <si>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</si>
  <si>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</si>
  <si>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</si>
  <si>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</si>
  <si>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</si>
  <si>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</si>
  <si>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</si>
  <si>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</si>
  <si>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</si>
  <si>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</si>
  <si>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</si>
  <si>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</si>
  <si>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</si>
  <si>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</si>
  <si>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</si>
  <si>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</si>
  <si>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</si>
  <si>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</si>
  <si>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</si>
  <si>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</si>
  <si>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</si>
  <si>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</si>
  <si>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</si>
  <si>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</si>
  <si>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</si>
  <si>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</si>
  <si>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</si>
  <si>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</si>
  <si>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</si>
  <si>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</si>
  <si>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</si>
  <si>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</si>
  <si>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</si>
  <si>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</si>
  <si>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</si>
  <si>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</si>
  <si>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</si>
  <si>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</si>
  <si>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</si>
  <si>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</si>
  <si>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</si>
  <si>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</si>
  <si>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</si>
  <si>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</si>
  <si>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</si>
  <si>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</si>
  <si>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</si>
  <si>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</si>
  <si>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</si>
  <si>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</si>
  <si>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</si>
  <si>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</si>
  <si>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</si>
  <si>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</si>
  <si>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</si>
  <si>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</si>
  <si>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</si>
  <si>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</si>
  <si>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</si>
  <si>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</si>
  <si>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</si>
  <si>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</si>
  <si>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</si>
  <si>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</si>
  <si>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</si>
  <si>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</si>
  <si>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</si>
  <si>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</si>
  <si>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</si>
  <si>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</si>
  <si>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</si>
  <si>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</si>
  <si>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</si>
  <si>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</si>
  <si>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</si>
  <si>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</si>
  <si>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</si>
  <si>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</si>
  <si>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</si>
  <si>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</si>
  <si>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</si>
  <si>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</si>
  <si>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</si>
  <si>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</si>
  <si>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</si>
  <si>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</si>
  <si>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</si>
  <si>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</si>
  <si>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</si>
  <si>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</si>
  <si>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</si>
  <si>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</si>
  <si>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</si>
  <si>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</si>
  <si>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</si>
  <si>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</si>
  <si>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</si>
  <si>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</si>
  <si>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</si>
  <si>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</si>
  <si>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</si>
  <si>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</si>
  <si>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</si>
  <si>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</si>
  <si>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</si>
  <si>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</si>
  <si>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</si>
  <si>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</si>
  <si>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</si>
  <si>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</si>
  <si>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</si>
  <si>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</si>
  <si>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</si>
  <si>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</si>
  <si>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</si>
  <si>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</si>
  <si>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</si>
  <si>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</si>
  <si>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</si>
  <si>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</si>
  <si>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</si>
  <si>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</si>
  <si>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</si>
  <si>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</si>
  <si>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</si>
  <si>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</si>
  <si>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</si>
  <si>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</si>
  <si>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</si>
  <si>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</si>
  <si>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</si>
  <si>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</si>
  <si>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</si>
  <si>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</si>
  <si>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</si>
  <si>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</si>
  <si>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</si>
  <si>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</si>
  <si>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</si>
  <si>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</si>
  <si>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</si>
  <si>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</si>
  <si>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</si>
  <si>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</si>
  <si>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</si>
  <si>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</si>
  <si>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</si>
  <si>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</si>
  <si>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</si>
  <si>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</si>
  <si>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</si>
  <si>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</si>
  <si>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</si>
  <si>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</si>
  <si>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</si>
  <si>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</si>
  <si>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</si>
  <si>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</si>
  <si>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</si>
  <si>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</si>
  <si>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</si>
  <si>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</si>
  <si>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</si>
  <si>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</si>
  <si>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</si>
  <si>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</si>
  <si>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</si>
  <si>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</si>
  <si>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</si>
  <si>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</si>
  <si>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</si>
  <si>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</si>
  <si>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</si>
  <si>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</si>
  <si>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</si>
  <si>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</si>
  <si>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</si>
  <si>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</si>
  <si>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</si>
  <si>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</si>
  <si>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</si>
  <si>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</si>
  <si>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</si>
  <si>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</si>
  <si>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</si>
  <si>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</si>
  <si>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</si>
  <si>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</si>
  <si>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</si>
  <si>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</si>
  <si>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</si>
  <si>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</si>
  <si>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</si>
  <si>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</si>
  <si>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</si>
  <si>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</si>
  <si>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</si>
  <si>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</si>
  <si>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</si>
  <si>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</si>
  <si>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</si>
  <si>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</si>
  <si>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</si>
  <si>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</si>
  <si>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</si>
  <si>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</si>
  <si>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</si>
  <si>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</si>
  <si>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</si>
  <si>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</si>
  <si>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</si>
  <si>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</si>
  <si>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</si>
  <si>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</si>
  <si>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</si>
  <si>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</si>
  <si>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</si>
  <si>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</si>
  <si>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</si>
  <si>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</si>
  <si>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</si>
  <si>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</si>
  <si>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</si>
  <si>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</si>
  <si>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</si>
  <si>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</si>
  <si>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</si>
  <si>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</si>
  <si>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</si>
  <si>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</si>
  <si>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</si>
  <si>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</si>
  <si>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</si>
  <si>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</si>
  <si>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</si>
  <si>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</si>
  <si>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</si>
  <si>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</si>
  <si>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</si>
  <si>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</si>
  <si>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</si>
  <si>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</si>
  <si>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</si>
  <si>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</si>
  <si>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</si>
  <si>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</si>
  <si>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</si>
  <si>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</si>
  <si>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</si>
  <si>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</si>
  <si>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</si>
  <si>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</si>
  <si>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</si>
  <si>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</si>
  <si>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</si>
  <si>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</si>
  <si>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</si>
  <si>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</si>
  <si>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</si>
  <si>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</si>
  <si>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</si>
  <si>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</si>
  <si>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</si>
  <si>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</si>
  <si>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</si>
  <si>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</si>
  <si>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</si>
  <si>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</si>
  <si>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</si>
  <si>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</si>
  <si>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</si>
  <si>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</si>
  <si>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</si>
  <si>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</si>
  <si>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</si>
  <si>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</si>
  <si>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</si>
  <si>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</si>
  <si>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</si>
  <si>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</si>
  <si>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</si>
  <si>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</si>
  <si>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</si>
  <si>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</si>
  <si>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</si>
  <si>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</si>
  <si>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</si>
  <si>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</si>
  <si>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</si>
  <si>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</si>
  <si>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</si>
  <si>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</si>
  <si>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</si>
  <si>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</si>
  <si>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</si>
  <si>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</si>
  <si>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</si>
  <si>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</si>
  <si>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</si>
  <si>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</si>
  <si>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</si>
  <si>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</si>
  <si>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</si>
  <si>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</si>
  <si>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</si>
  <si>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</si>
  <si>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</si>
  <si>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</si>
  <si>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</si>
  <si>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</si>
  <si>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</si>
  <si>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</si>
  <si>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</si>
  <si>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</si>
  <si>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</si>
  <si>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</si>
  <si>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</si>
  <si>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</si>
  <si>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</si>
  <si>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</si>
  <si>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</si>
  <si>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</si>
  <si>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</si>
  <si>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</si>
  <si>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</si>
  <si>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</si>
  <si>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</si>
  <si>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</si>
  <si>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</si>
  <si>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</si>
  <si>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</si>
  <si>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</si>
  <si>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</si>
  <si>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</si>
  <si>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</si>
  <si>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</si>
  <si>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</si>
  <si>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</si>
  <si>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</si>
  <si>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</si>
  <si>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</si>
  <si>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</si>
  <si>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</si>
  <si>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</si>
  <si>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</si>
  <si>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</si>
  <si>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</si>
  <si>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</si>
  <si>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</si>
  <si>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</si>
  <si>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</si>
  <si>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</si>
  <si>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</si>
  <si>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</si>
  <si>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</si>
  <si>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</si>
  <si>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</si>
  <si>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</si>
  <si>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</si>
  <si>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</si>
  <si>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</si>
  <si>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</si>
  <si>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</si>
  <si>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</si>
  <si>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</si>
  <si>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</si>
  <si>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</si>
  <si>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</si>
  <si>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</si>
  <si>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</si>
  <si>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</si>
  <si>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</si>
  <si>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</si>
  <si>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</si>
  <si>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</si>
  <si>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</si>
  <si>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</si>
  <si>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</si>
  <si>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</si>
  <si>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</si>
  <si>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</si>
  <si>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</si>
  <si>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</si>
  <si>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</si>
  <si>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</si>
  <si>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</si>
  <si>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</si>
  <si>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</si>
  <si>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</si>
  <si>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</si>
  <si>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</si>
  <si>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</si>
  <si>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</si>
  <si>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</si>
  <si>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</si>
  <si>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</si>
  <si>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</si>
  <si>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</si>
  <si>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</si>
  <si>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</si>
  <si>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</si>
  <si>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</si>
  <si>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</si>
  <si>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</si>
  <si>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</si>
  <si>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</si>
  <si>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</si>
  <si>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</si>
  <si>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</si>
  <si>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</si>
  <si>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</si>
  <si>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</si>
  <si>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</si>
  <si>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</si>
  <si>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</si>
  <si>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</si>
  <si>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</si>
  <si>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</si>
  <si>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</si>
  <si>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</si>
  <si>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</si>
  <si>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</si>
  <si>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</si>
  <si>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</si>
  <si>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</si>
  <si>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</si>
  <si>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</si>
  <si>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</si>
  <si>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</si>
  <si>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</si>
  <si>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</si>
  <si>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</si>
  <si>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</si>
  <si>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</si>
  <si>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</si>
  <si>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</si>
  <si>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</si>
  <si>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</si>
  <si>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</si>
  <si>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</si>
  <si>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</si>
  <si>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</si>
  <si>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</si>
  <si>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</si>
  <si>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</si>
  <si>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</si>
  <si>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</si>
  <si>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</si>
  <si>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</si>
  <si>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</si>
  <si>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</si>
  <si>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</si>
  <si>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</si>
  <si>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</si>
  <si>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</si>
  <si>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</si>
  <si>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</si>
  <si>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</si>
  <si>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</si>
  <si>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</si>
  <si>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</si>
  <si>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</si>
  <si>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</si>
  <si>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</si>
  <si>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</si>
  <si>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</si>
  <si>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</si>
  <si>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</si>
  <si>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</si>
  <si>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</si>
  <si>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</si>
  <si>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</si>
  <si>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</si>
  <si>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</si>
  <si>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</si>
  <si>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</si>
  <si>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</si>
  <si>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</si>
  <si>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</si>
  <si>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</si>
  <si>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</si>
  <si>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</si>
  <si>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</si>
  <si>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</si>
  <si>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</si>
  <si>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</si>
  <si>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</si>
  <si>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</si>
  <si>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</si>
  <si>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</si>
  <si>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</si>
  <si>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</si>
  <si>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</si>
  <si>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</si>
  <si>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</si>
  <si>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</si>
  <si>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</si>
  <si>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</si>
  <si>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</si>
  <si>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</si>
  <si>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</si>
  <si>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</si>
  <si>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</si>
  <si>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</si>
  <si>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</si>
  <si>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</si>
  <si>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</si>
  <si>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</si>
  <si>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</si>
  <si>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</si>
  <si>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</si>
  <si>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</si>
  <si>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</si>
  <si>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</si>
  <si>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</si>
  <si>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</si>
  <si>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</si>
  <si>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</si>
  <si>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</si>
  <si>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</si>
  <si>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</si>
  <si>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</si>
  <si>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</si>
  <si>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</si>
  <si>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</si>
  <si>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</si>
  <si>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</si>
  <si>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</si>
  <si>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</si>
  <si>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</si>
  <si>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</si>
  <si>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</si>
  <si>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</si>
  <si>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</si>
  <si>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</si>
  <si>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</si>
  <si>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</si>
  <si>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</si>
  <si>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</si>
  <si>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</si>
  <si>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</si>
  <si>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</si>
  <si>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</si>
  <si>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</si>
  <si>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</si>
  <si>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</si>
  <si>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</si>
  <si>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</si>
  <si>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</si>
  <si>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</si>
  <si>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</si>
  <si>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</si>
  <si>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</si>
  <si>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</si>
  <si>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</si>
  <si>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</si>
  <si>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</si>
  <si>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</si>
  <si>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</si>
  <si>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</si>
  <si>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</si>
  <si>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</si>
  <si>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</si>
  <si>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</si>
  <si>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</si>
  <si>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</si>
  <si>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</si>
  <si>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</si>
  <si>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</si>
  <si>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</si>
  <si>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</si>
  <si>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</si>
  <si>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</si>
  <si>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</si>
  <si>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</si>
  <si>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</si>
  <si>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</si>
  <si>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</si>
  <si>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</si>
  <si>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</si>
  <si>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</si>
  <si>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</si>
  <si>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</si>
  <si>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</si>
  <si>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</si>
  <si>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</si>
  <si>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</si>
  <si>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</si>
  <si>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</si>
  <si>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</si>
  <si>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</si>
  <si>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</si>
  <si>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</si>
  <si>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</si>
  <si>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</si>
  <si>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</si>
  <si>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</si>
  <si>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</si>
  <si>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</si>
  <si>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</si>
  <si>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</si>
  <si>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</si>
  <si>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</si>
  <si>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</si>
  <si>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</si>
  <si>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</si>
  <si>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</si>
  <si>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</si>
  <si>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</si>
  <si>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</si>
  <si>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</si>
  <si>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</si>
  <si>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</si>
  <si>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</si>
  <si>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</si>
  <si>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</si>
  <si>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</si>
  <si>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</si>
  <si>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</si>
  <si>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</si>
  <si>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</si>
  <si>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</si>
  <si>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</si>
  <si>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</si>
  <si>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</si>
  <si>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</si>
  <si>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</si>
  <si>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</si>
  <si>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</si>
  <si>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</si>
  <si>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</si>
  <si>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</si>
  <si>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</si>
  <si>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</si>
  <si>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</si>
  <si>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</si>
  <si>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</si>
  <si>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</si>
  <si>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</si>
  <si>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</si>
  <si>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</si>
  <si>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</si>
  <si>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</si>
  <si>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</si>
  <si>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</si>
  <si>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</si>
  <si>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</si>
  <si>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</si>
  <si>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</si>
  <si>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</si>
  <si>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</si>
  <si>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</si>
  <si>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</si>
  <si>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</si>
  <si>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</si>
  <si>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</si>
  <si>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</si>
  <si>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</si>
  <si>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</si>
  <si>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</si>
  <si>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</si>
  <si>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</si>
  <si>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</si>
  <si>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</si>
  <si>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</si>
  <si>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</si>
  <si>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</si>
  <si>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</si>
  <si>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</si>
  <si>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</si>
  <si>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</si>
  <si>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</si>
  <si>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</si>
  <si>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</si>
  <si>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</si>
  <si>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</si>
  <si>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</si>
  <si>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</si>
  <si>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</si>
  <si>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</si>
  <si>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</si>
  <si>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</si>
  <si>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</si>
  <si>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</si>
  <si>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</si>
  <si>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</si>
  <si>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</si>
  <si>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</si>
  <si>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</si>
  <si>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</si>
  <si>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</si>
  <si>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</si>
  <si>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</si>
  <si>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</si>
  <si>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</si>
  <si>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</si>
  <si>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</si>
  <si>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</si>
  <si>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</si>
  <si>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</si>
  <si>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</si>
  <si>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</si>
  <si>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</si>
  <si>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</si>
  <si>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</si>
  <si>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</si>
  <si>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</si>
  <si>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</si>
  <si>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</si>
  <si>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</si>
  <si>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</si>
  <si>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</si>
  <si>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</si>
  <si>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</si>
  <si>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</si>
  <si>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</si>
  <si>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</si>
  <si>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</si>
  <si>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</si>
  <si>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</si>
  <si>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</si>
  <si>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</si>
  <si>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</si>
  <si>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</si>
  <si>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</si>
  <si>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</si>
  <si>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</si>
  <si>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</si>
  <si>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</si>
  <si>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</si>
  <si>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</si>
  <si>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</si>
  <si>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</si>
  <si>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</si>
  <si>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</si>
  <si>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</si>
  <si>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</si>
  <si>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</si>
  <si>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</si>
  <si>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</si>
  <si>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</si>
  <si>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</si>
  <si>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</si>
  <si>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</si>
  <si>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</si>
  <si>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</si>
  <si>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</si>
  <si>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</si>
  <si>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</si>
  <si>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</si>
  <si>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</si>
  <si>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</si>
  <si>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</si>
  <si>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</si>
  <si>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</si>
  <si>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</si>
  <si>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</si>
  <si>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</si>
  <si>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</si>
  <si>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</si>
  <si>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</si>
  <si>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</si>
  <si>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</si>
  <si>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</si>
  <si>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</si>
  <si>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</si>
  <si>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</si>
  <si>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</si>
  <si>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</si>
  <si>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</si>
  <si>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</si>
  <si>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</si>
  <si>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</si>
  <si>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</si>
  <si>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</si>
  <si>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</si>
  <si>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</si>
  <si>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</si>
  <si>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</si>
  <si>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</si>
  <si>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</si>
  <si>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</si>
  <si>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</si>
  <si>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</si>
  <si>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</si>
  <si>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</si>
  <si>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</si>
  <si>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</si>
  <si>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</si>
  <si>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</si>
  <si>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</si>
  <si>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</si>
  <si>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</si>
  <si>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</si>
  <si>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</si>
  <si>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</si>
  <si>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</si>
  <si>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</si>
  <si>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</si>
  <si>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</si>
  <si>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</si>
  <si>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</si>
  <si>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</si>
  <si>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</si>
  <si>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</si>
  <si>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</si>
  <si>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</si>
  <si>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</si>
  <si>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</si>
  <si>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</si>
  <si>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</si>
  <si>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</si>
  <si>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</si>
  <si>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</si>
  <si>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</si>
  <si>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</si>
  <si>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</si>
  <si>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</si>
  <si>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</si>
  <si>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</si>
  <si>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</si>
  <si>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</si>
  <si>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</si>
  <si>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</si>
  <si>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</si>
  <si>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</si>
  <si>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</si>
  <si>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</si>
  <si>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</si>
  <si>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</si>
  <si>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</si>
  <si>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</si>
  <si>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</si>
  <si>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</si>
  <si>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</si>
  <si>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</si>
  <si>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</si>
  <si>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</si>
  <si>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</si>
  <si>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</si>
  <si>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</si>
  <si>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</si>
  <si>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</si>
  <si>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</si>
  <si>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</si>
  <si>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</si>
  <si>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</si>
  <si>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</si>
  <si>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</si>
  <si>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</si>
  <si>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</si>
  <si>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</si>
  <si>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</si>
  <si>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</si>
  <si>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</si>
  <si>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</si>
  <si>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</si>
  <si>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</si>
  <si>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</si>
  <si>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</si>
  <si>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</si>
  <si>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</si>
  <si>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</si>
  <si>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</si>
  <si>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</si>
  <si>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</si>
  <si>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</si>
  <si>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</si>
  <si>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</si>
  <si>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</si>
  <si>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</si>
  <si>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</si>
  <si>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</si>
  <si>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</si>
  <si>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</si>
  <si>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</si>
  <si>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</si>
  <si>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</si>
  <si>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</si>
  <si>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</si>
  <si>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</si>
  <si>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</si>
  <si>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</si>
  <si>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</si>
  <si>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</si>
  <si>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</si>
  <si>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</si>
  <si>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</si>
  <si>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</si>
  <si>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</si>
  <si>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</si>
  <si>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</si>
  <si>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</si>
  <si>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</si>
  <si>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</si>
  <si>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</si>
  <si>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</si>
  <si>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</si>
  <si>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</si>
  <si>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</si>
  <si>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</si>
  <si>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</si>
  <si>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</si>
  <si>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</si>
  <si>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</si>
  <si>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</si>
  <si>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</si>
  <si>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</si>
  <si>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</si>
  <si>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</si>
  <si>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</si>
  <si>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</si>
  <si>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</si>
  <si>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</si>
  <si>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</si>
  <si>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</si>
  <si>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</si>
  <si>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</si>
  <si>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</si>
  <si>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</si>
  <si>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</si>
  <si>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</si>
  <si>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</si>
  <si>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</si>
  <si>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</si>
  <si>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</si>
  <si>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</si>
  <si>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</si>
  <si>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</si>
  <si>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</si>
  <si>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</si>
  <si>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</si>
  <si>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</si>
  <si>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</si>
  <si>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</si>
  <si>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</si>
  <si>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</si>
  <si>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</si>
  <si>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</si>
  <si>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</si>
  <si>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</si>
  <si>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</si>
  <si>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</si>
  <si>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</si>
  <si>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</si>
  <si>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</si>
  <si>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</si>
  <si>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</si>
  <si>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</si>
  <si>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</si>
  <si>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</si>
  <si>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</si>
  <si>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</si>
  <si>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</si>
  <si>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</si>
  <si>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</si>
  <si>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</si>
  <si>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</si>
  <si>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</si>
  <si>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</si>
  <si>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</si>
  <si>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</si>
  <si>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</si>
  <si>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</si>
  <si>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</si>
  <si>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</si>
  <si>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</si>
  <si>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</si>
  <si>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</si>
  <si>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</si>
  <si>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</si>
  <si>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</si>
  <si>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</si>
  <si>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</si>
  <si>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</si>
  <si>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</si>
  <si>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</si>
  <si>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</si>
  <si>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</si>
  <si>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</si>
  <si>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</si>
  <si>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</si>
  <si>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</si>
  <si>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</si>
  <si>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</si>
  <si>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</si>
  <si>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</si>
  <si>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</si>
  <si>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</si>
  <si>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</si>
  <si>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</si>
  <si>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</si>
  <si>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</si>
  <si>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</si>
  <si>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</si>
  <si>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</si>
  <si>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</si>
  <si>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</si>
  <si>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</si>
  <si>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</si>
  <si>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</si>
  <si>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</si>
  <si>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</si>
  <si>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</si>
  <si>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</si>
  <si>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</si>
  <si>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</si>
  <si>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</si>
  <si>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</si>
  <si>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</si>
  <si>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</si>
  <si>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</si>
  <si>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</si>
  <si>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</si>
  <si>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</si>
  <si>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</si>
  <si>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</si>
  <si>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</si>
  <si>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</si>
  <si>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</si>
  <si>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</si>
  <si>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</si>
  <si>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</si>
  <si>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</si>
  <si>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</si>
  <si>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</si>
  <si>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</si>
  <si>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</si>
  <si>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</si>
  <si>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</si>
  <si>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</si>
  <si>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</si>
  <si>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</si>
  <si>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</si>
  <si>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</si>
  <si>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</si>
  <si>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</si>
  <si>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</si>
  <si>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</si>
  <si>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</si>
  <si>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</si>
  <si>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</si>
  <si>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</si>
  <si>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</si>
  <si>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</si>
  <si>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</si>
  <si>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</si>
  <si>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</si>
  <si>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</si>
  <si>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</si>
  <si>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</si>
  <si>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</si>
  <si>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</si>
  <si>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</si>
  <si>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</si>
  <si>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</si>
  <si>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</si>
  <si>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</si>
  <si>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</si>
  <si>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</si>
  <si>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</si>
  <si>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</si>
  <si>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</si>
  <si>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</si>
  <si>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</si>
  <si>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</si>
  <si>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</si>
  <si>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</si>
  <si>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</si>
  <si>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</si>
  <si>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</si>
  <si>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</si>
  <si>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</si>
  <si>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</si>
  <si>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</si>
  <si>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</si>
  <si>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</si>
  <si>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</si>
  <si>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</si>
  <si>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</si>
  <si>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</si>
  <si>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</si>
  <si>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</si>
  <si>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</si>
  <si>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</si>
  <si>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</si>
  <si>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</si>
  <si>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</si>
  <si>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</si>
  <si>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</si>
  <si>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</si>
  <si>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</si>
  <si>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</si>
  <si>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</si>
  <si>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</si>
  <si>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</si>
  <si>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</si>
  <si>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</si>
  <si>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</si>
  <si>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</si>
  <si>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</si>
  <si>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</si>
  <si>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</si>
  <si>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</si>
  <si>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</si>
  <si>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</si>
  <si>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</si>
  <si>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</si>
  <si>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</si>
  <si>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</si>
  <si>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</si>
  <si>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</si>
  <si>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</si>
  <si>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</si>
  <si>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</si>
  <si>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</si>
  <si>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</si>
  <si>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</si>
  <si>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</si>
  <si>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</si>
  <si>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</si>
  <si>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</si>
  <si>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</si>
  <si>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</si>
  <si>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</si>
  <si>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</si>
  <si>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</si>
  <si>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</si>
  <si>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</si>
  <si>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</si>
  <si>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</si>
  <si>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</si>
  <si>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</si>
  <si>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</si>
  <si>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</si>
  <si>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</si>
  <si>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</si>
  <si>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</si>
  <si>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</si>
  <si>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</si>
  <si>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</si>
  <si>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</si>
  <si>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</si>
  <si>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</si>
  <si>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</si>
  <si>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</si>
  <si>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</si>
  <si>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</si>
  <si>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</si>
  <si>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</si>
  <si>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</si>
  <si>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</si>
  <si>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</si>
  <si>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</si>
  <si>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</si>
  <si>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</si>
  <si>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</si>
  <si>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</si>
  <si>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</si>
  <si>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</si>
  <si>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</si>
  <si>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</si>
  <si>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</si>
  <si>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</si>
  <si>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</si>
  <si>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</si>
  <si>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</si>
  <si>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</si>
  <si>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</si>
  <si>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</si>
  <si>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</si>
  <si>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</si>
  <si>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</si>
  <si>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</si>
  <si>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</si>
  <si>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</si>
  <si>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</si>
  <si>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</si>
  <si>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</si>
  <si>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</si>
  <si>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</si>
  <si>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</si>
  <si>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</si>
  <si>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</si>
  <si>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</si>
  <si>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</si>
  <si>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</si>
  <si>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</si>
  <si>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</si>
  <si>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</si>
  <si>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</si>
  <si>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</si>
  <si>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</si>
  <si>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</si>
  <si>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</si>
  <si>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</si>
  <si>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</si>
  <si>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</si>
  <si>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</si>
  <si>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</si>
  <si>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</si>
  <si>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</si>
  <si>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</si>
  <si>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</si>
  <si>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</si>
  <si>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</si>
  <si>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</si>
  <si>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</si>
  <si>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</si>
  <si>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</si>
  <si>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</si>
  <si>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</si>
  <si>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</si>
  <si>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</si>
  <si>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</si>
  <si>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</si>
  <si>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</si>
  <si>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</si>
  <si>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</si>
  <si>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</si>
  <si>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</si>
  <si>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</si>
  <si>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</si>
  <si>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</si>
  <si>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</si>
  <si>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</si>
  <si>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</si>
  <si>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</si>
  <si>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</si>
  <si>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</si>
  <si>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</si>
  <si>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</si>
  <si>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</si>
  <si>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</si>
  <si>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</si>
  <si>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</si>
  <si>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</si>
  <si>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</si>
  <si>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</si>
  <si>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</si>
  <si>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</si>
  <si>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</si>
  <si>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</si>
  <si>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</si>
  <si>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</si>
  <si>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</si>
  <si>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</si>
  <si>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</si>
  <si>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</si>
  <si>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</si>
  <si>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</si>
  <si>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</si>
  <si>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</si>
  <si>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</si>
  <si>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</si>
  <si>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</si>
  <si>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</si>
  <si>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</si>
  <si>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</si>
  <si>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</si>
  <si>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</si>
  <si>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</si>
  <si>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</si>
  <si>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</si>
  <si>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</si>
  <si>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</si>
  <si>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</si>
  <si>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</si>
  <si>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</si>
  <si>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</si>
  <si>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</si>
  <si>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</si>
  <si>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</si>
  <si>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</si>
  <si>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</si>
  <si>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</si>
  <si>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</si>
  <si>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</si>
  <si>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</si>
  <si>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</si>
  <si>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</si>
  <si>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</si>
  <si>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</si>
  <si>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</si>
  <si>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</si>
  <si>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</si>
  <si>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</si>
  <si>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</si>
  <si>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</si>
  <si>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</si>
  <si>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</si>
  <si>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</si>
  <si>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</si>
  <si>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</si>
  <si>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</si>
  <si>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</si>
  <si>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</si>
  <si>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</si>
  <si>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</si>
  <si>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</si>
  <si>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</si>
  <si>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</si>
  <si>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</si>
  <si>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</si>
  <si>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</si>
  <si>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</si>
  <si>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</si>
  <si>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</si>
  <si>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</si>
  <si>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</si>
  <si>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</si>
  <si>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</si>
  <si>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</si>
  <si>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</si>
  <si>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</si>
  <si>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</si>
  <si>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</si>
  <si>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</si>
  <si>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</si>
  <si>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</si>
  <si>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</si>
  <si>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</si>
  <si>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</si>
  <si>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</si>
  <si>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</si>
  <si>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</si>
  <si>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</si>
  <si>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</si>
  <si>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</si>
  <si>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</si>
  <si>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</si>
  <si>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</si>
  <si>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</si>
  <si>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</si>
  <si>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</si>
  <si>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</si>
  <si>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</si>
  <si>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</si>
  <si>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</si>
  <si>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</si>
  <si>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</si>
  <si>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</si>
  <si>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</si>
  <si>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</si>
  <si>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</si>
  <si>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</si>
  <si>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</si>
  <si>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</si>
  <si>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</si>
  <si>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</si>
  <si>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</si>
  <si>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</si>
  <si>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</si>
  <si>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</si>
  <si>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</si>
  <si>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</si>
  <si>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</si>
  <si>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</si>
  <si>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</si>
  <si>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</si>
  <si>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</si>
  <si>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</si>
  <si>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</si>
  <si>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</si>
  <si>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</si>
  <si>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</si>
  <si>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</si>
  <si>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</si>
  <si>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</si>
  <si>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</si>
  <si>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</si>
  <si>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</si>
  <si>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</si>
  <si>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</si>
  <si>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</si>
  <si>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</si>
  <si>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</si>
  <si>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</si>
  <si>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</si>
  <si>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</si>
  <si>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</si>
  <si>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</si>
  <si>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</si>
  <si>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</si>
  <si>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</si>
  <si>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</si>
  <si>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</si>
  <si>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</si>
  <si>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</si>
  <si>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</si>
  <si>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</si>
  <si>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</si>
  <si>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</si>
  <si>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</si>
  <si>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</si>
  <si>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</si>
  <si>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</si>
  <si>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</si>
  <si>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</si>
  <si>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</si>
  <si>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</si>
  <si>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</si>
  <si>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</si>
  <si>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</si>
  <si>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</si>
  <si>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</si>
  <si>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</si>
  <si>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</si>
  <si>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</si>
  <si>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</si>
  <si>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</si>
  <si>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</si>
  <si>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</si>
  <si>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</si>
  <si>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</si>
  <si>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</si>
  <si>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</si>
  <si>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</si>
  <si>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</si>
  <si>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</si>
  <si>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</si>
  <si>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</si>
  <si>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</si>
  <si>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</si>
  <si>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</si>
  <si>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</si>
  <si>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</si>
  <si>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</si>
  <si>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</si>
  <si>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</si>
  <si>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</si>
  <si>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</si>
  <si>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</si>
  <si>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</si>
  <si>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</si>
  <si>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</si>
  <si>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</si>
  <si>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</si>
  <si>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</si>
  <si>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</si>
  <si>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</si>
  <si>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</si>
  <si>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</si>
  <si>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</si>
  <si>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</si>
  <si>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</si>
  <si>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</si>
  <si>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</si>
  <si>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</si>
  <si>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</si>
  <si>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</si>
  <si>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</si>
  <si>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</si>
  <si>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</si>
  <si>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</si>
  <si>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</si>
  <si>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</si>
  <si>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</si>
  <si>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</si>
  <si>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</si>
  <si>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</si>
  <si>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</si>
  <si>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</si>
  <si>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</si>
  <si>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</si>
  <si>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</si>
  <si>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</si>
  <si>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</si>
  <si>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</si>
  <si>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</si>
  <si>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</si>
  <si>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</si>
  <si>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</si>
  <si>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</si>
  <si>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</si>
  <si>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</si>
  <si>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</si>
  <si>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</si>
  <si>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</si>
  <si>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</si>
  <si>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</si>
  <si>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</si>
  <si>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</si>
  <si>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</si>
  <si>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</si>
  <si>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</si>
  <si>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</si>
  <si>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</si>
  <si>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</si>
  <si>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</si>
  <si>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</si>
  <si>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</si>
  <si>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</si>
  <si>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</si>
  <si>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</si>
  <si>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</si>
  <si>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</si>
  <si>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</si>
  <si>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</si>
  <si>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</si>
  <si>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</si>
  <si>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</si>
  <si>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</si>
  <si>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</si>
  <si>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</si>
  <si>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</si>
  <si>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</si>
  <si>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</si>
  <si>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</si>
  <si>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</si>
  <si>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</si>
  <si>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</si>
  <si>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</si>
  <si>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</si>
  <si>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</si>
  <si>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</si>
  <si>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</si>
  <si>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</si>
  <si>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</si>
  <si>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</si>
  <si>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</si>
  <si>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</si>
  <si>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</si>
  <si>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</si>
  <si>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</si>
  <si>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</si>
  <si>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</si>
  <si>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</si>
  <si>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</si>
  <si>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</si>
  <si>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</si>
  <si>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</si>
  <si>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</si>
  <si>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</si>
  <si>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</si>
  <si>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</si>
  <si>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</si>
  <si>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</si>
  <si>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</si>
  <si>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</si>
  <si>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</si>
  <si>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</si>
  <si>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</si>
  <si>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</si>
  <si>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</si>
  <si>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</si>
  <si>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</si>
  <si>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</si>
  <si>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</si>
  <si>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</si>
  <si>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</si>
  <si>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</si>
  <si>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</si>
  <si>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</si>
  <si>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</si>
  <si>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</si>
  <si>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</si>
  <si>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</si>
  <si>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</si>
  <si>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</si>
  <si>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</si>
  <si>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</si>
  <si>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</si>
  <si>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</si>
  <si>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</si>
  <si>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</si>
  <si>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</si>
  <si>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</si>
  <si>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</si>
  <si>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</si>
  <si>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</si>
  <si>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</si>
  <si>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</si>
  <si>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</si>
  <si>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</si>
  <si>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</si>
  <si>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</si>
  <si>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</si>
  <si>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</si>
  <si>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</si>
  <si>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</si>
  <si>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</si>
  <si>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</si>
  <si>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</si>
  <si>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</si>
  <si>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</si>
  <si>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</si>
  <si>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</si>
  <si>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</si>
  <si>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</si>
  <si>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</si>
  <si>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</si>
  <si>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</si>
  <si>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</si>
  <si>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</si>
  <si>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</si>
  <si>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</si>
  <si>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</si>
  <si>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</si>
  <si>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</si>
  <si>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</si>
  <si>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</si>
  <si>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</si>
  <si>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</si>
  <si>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</si>
  <si>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</si>
  <si>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</si>
  <si>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</si>
  <si>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</si>
  <si>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</si>
  <si>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</si>
  <si>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</si>
  <si>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</si>
  <si>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</si>
  <si>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</si>
  <si>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</si>
  <si>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</si>
  <si>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</si>
  <si>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</si>
  <si>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</si>
  <si>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</si>
  <si>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</si>
  <si>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</si>
  <si>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</si>
  <si>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</si>
  <si>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</si>
  <si>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</si>
  <si>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</si>
  <si>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</si>
  <si>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</si>
  <si>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</si>
  <si>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</si>
  <si>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</si>
  <si>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</si>
  <si>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</si>
  <si>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</si>
  <si>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</si>
  <si>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</si>
  <si>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</si>
  <si>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</si>
  <si>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</si>
  <si>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</si>
  <si>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</si>
  <si>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</si>
  <si>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</si>
  <si>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</si>
  <si>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</si>
  <si>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</si>
  <si>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</si>
  <si>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</si>
  <si>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</si>
  <si>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</si>
  <si>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</si>
  <si>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</si>
  <si>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</si>
  <si>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</si>
  <si>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</si>
  <si>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</si>
  <si>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</si>
  <si>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</si>
  <si>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</si>
  <si>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</si>
  <si>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</si>
  <si>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</si>
  <si>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</si>
  <si>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</si>
  <si>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</si>
  <si>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</si>
  <si>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</si>
  <si>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</si>
  <si>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</si>
  <si>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</si>
  <si>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</si>
  <si>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</si>
  <si>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</si>
  <si>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</si>
  <si>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</si>
  <si>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</si>
  <si>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</si>
  <si>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</si>
  <si>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</si>
  <si>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</si>
  <si>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</si>
  <si>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</si>
  <si>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</si>
  <si>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</si>
  <si>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</si>
  <si>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</si>
  <si>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</si>
  <si>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</si>
  <si>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</si>
  <si>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</si>
  <si>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</si>
  <si>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</si>
  <si>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</si>
  <si>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</si>
  <si>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</si>
  <si>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</si>
  <si>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</si>
  <si>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</si>
  <si>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</si>
  <si>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</si>
  <si>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</si>
  <si>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</si>
  <si>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</si>
  <si>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</si>
  <si>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</si>
  <si>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</si>
  <si>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</si>
  <si>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</si>
  <si>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</si>
  <si>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</si>
  <si>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</si>
  <si>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</si>
  <si>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</si>
  <si>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</si>
  <si>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</si>
  <si>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</si>
  <si>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</si>
  <si>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</si>
  <si>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</si>
  <si>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</si>
  <si>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</si>
  <si>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</si>
  <si>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</si>
  <si>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</si>
  <si>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</si>
  <si>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</si>
  <si>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</si>
  <si>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</si>
  <si>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</si>
  <si>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</si>
  <si>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</si>
  <si>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</si>
  <si>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</si>
  <si>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</si>
  <si>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</si>
  <si>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</si>
  <si>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</si>
  <si>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</si>
  <si>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</si>
  <si>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</si>
  <si>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</si>
  <si>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</si>
  <si>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</si>
  <si>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</si>
  <si>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</si>
  <si>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</si>
  <si>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</si>
  <si>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</si>
  <si>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</si>
  <si>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</si>
  <si>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</si>
  <si>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</si>
  <si>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</si>
  <si>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</si>
  <si>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</si>
  <si>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</si>
  <si>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</si>
  <si>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</si>
  <si>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</si>
  <si>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</si>
  <si>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</si>
  <si>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</si>
  <si>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</si>
  <si>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</si>
  <si>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</si>
  <si>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</si>
  <si>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</si>
  <si>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</si>
  <si>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</si>
  <si>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</si>
  <si>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</si>
  <si>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</si>
  <si>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</si>
  <si>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</si>
  <si>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</si>
  <si>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</si>
  <si>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</si>
  <si>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</si>
  <si>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</si>
  <si>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</si>
  <si>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</si>
  <si>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</si>
  <si>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</si>
  <si>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</si>
  <si>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</si>
  <si>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</si>
  <si>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</si>
  <si>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</si>
  <si>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</si>
  <si>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</si>
  <si>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</si>
  <si>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</si>
  <si>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</si>
  <si>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</si>
  <si>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</si>
  <si>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</si>
  <si>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</si>
  <si>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</si>
  <si>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</si>
  <si>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</si>
  <si>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</si>
  <si>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</si>
  <si>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</si>
  <si>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</si>
  <si>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</si>
  <si>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</si>
  <si>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</si>
  <si>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</si>
  <si>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</si>
  <si>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</si>
  <si>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</si>
  <si>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</si>
  <si>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</si>
  <si>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</si>
  <si>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</si>
  <si>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</si>
  <si>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</si>
  <si>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</si>
  <si>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</si>
  <si>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</si>
  <si>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</si>
  <si>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</si>
  <si>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</si>
  <si>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</si>
  <si>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</si>
  <si>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</si>
  <si>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</si>
  <si>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</si>
  <si>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</si>
  <si>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</si>
  <si>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</si>
  <si>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</si>
  <si>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</si>
  <si>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</si>
  <si>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</si>
  <si>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</si>
  <si>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</si>
  <si>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</si>
  <si>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</si>
  <si>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</si>
  <si>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</si>
  <si>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</si>
  <si>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</si>
  <si>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</si>
  <si>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</si>
  <si>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</si>
  <si>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</si>
  <si>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</si>
  <si>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</si>
  <si>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</si>
  <si>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</si>
  <si>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</si>
  <si>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</si>
  <si>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</si>
  <si>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</si>
  <si>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</si>
  <si>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</si>
  <si>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</si>
  <si>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</si>
  <si>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</si>
  <si>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</si>
  <si>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</si>
  <si>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</si>
  <si>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</si>
  <si>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</si>
  <si>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</si>
  <si>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</si>
  <si>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</si>
  <si>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</si>
  <si>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</si>
  <si>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</si>
  <si>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</si>
  <si>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</si>
  <si>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</si>
  <si>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</si>
  <si>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</si>
  <si>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</si>
  <si>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</si>
  <si>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</si>
  <si>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</si>
  <si>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</si>
  <si>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</si>
  <si>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</si>
  <si>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</si>
  <si>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</si>
  <si>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</si>
  <si>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</si>
  <si>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</si>
  <si>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</si>
  <si>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</si>
  <si>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</si>
  <si>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</si>
  <si>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</si>
  <si>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</si>
  <si>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</si>
  <si>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</si>
  <si>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</si>
  <si>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</si>
  <si>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</si>
  <si>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</si>
  <si>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</si>
  <si>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</si>
  <si>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</si>
  <si>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</si>
  <si>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</si>
  <si>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</si>
  <si>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</si>
  <si>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</si>
  <si>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</si>
  <si>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</si>
  <si>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</si>
  <si>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</si>
  <si>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</si>
  <si>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</si>
  <si>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</si>
  <si>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</si>
  <si>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</si>
  <si>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</si>
  <si>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</si>
  <si>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</si>
  <si>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</si>
  <si>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</si>
  <si>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</si>
  <si>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</si>
  <si>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</si>
  <si>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</si>
  <si>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</si>
  <si>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</si>
  <si>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</si>
  <si>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</si>
  <si>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</si>
  <si>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</si>
  <si>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</si>
  <si>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</si>
  <si>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</si>
  <si>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</si>
  <si>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</si>
  <si>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</si>
  <si>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</si>
  <si>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</si>
  <si>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</si>
  <si>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</si>
  <si>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</si>
  <si>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</si>
  <si>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</si>
  <si>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</si>
  <si>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</si>
  <si>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</si>
  <si>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</si>
  <si>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</si>
  <si>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</si>
  <si>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</si>
  <si>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</si>
  <si>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</si>
  <si>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</si>
  <si>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</si>
  <si>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</si>
  <si>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</si>
  <si>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</si>
  <si>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</si>
  <si>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</si>
  <si>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</si>
  <si>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</si>
  <si>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</si>
  <si>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</si>
  <si>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</si>
  <si>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</si>
  <si>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</si>
  <si>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</si>
  <si>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</si>
  <si>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</si>
  <si>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</si>
  <si>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</si>
  <si>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</si>
  <si>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</si>
  <si>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</si>
  <si>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</si>
  <si>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</si>
  <si>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</si>
  <si>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</si>
  <si>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</si>
  <si>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</si>
  <si>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</si>
  <si>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</si>
  <si>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</si>
  <si>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</si>
  <si>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</si>
  <si>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</si>
  <si>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</si>
  <si>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</si>
  <si>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</si>
  <si>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</si>
  <si>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</si>
  <si>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</si>
  <si>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</si>
  <si>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</si>
  <si>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</si>
  <si>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</si>
  <si>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</si>
  <si>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</si>
  <si>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</si>
  <si>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</si>
  <si>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</si>
  <si>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</si>
  <si>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</si>
  <si>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</si>
  <si>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</si>
  <si>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</si>
  <si>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</si>
  <si>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</si>
  <si>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</si>
  <si>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</si>
  <si>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</si>
  <si>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</si>
  <si>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</si>
  <si>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</si>
  <si>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</si>
  <si>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</si>
  <si>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</si>
  <si>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</si>
  <si>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</si>
  <si>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</si>
  <si>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</si>
  <si>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</si>
  <si>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</si>
  <si>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</si>
  <si>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</si>
  <si>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</si>
  <si>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</si>
  <si>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</si>
  <si>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</si>
  <si>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</si>
  <si>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</si>
  <si>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</si>
  <si>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</si>
  <si>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</si>
  <si>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</si>
  <si>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</si>
  <si>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</si>
  <si>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</si>
  <si>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</si>
  <si>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</si>
  <si>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</si>
  <si>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</si>
  <si>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</si>
  <si>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</si>
  <si>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</si>
  <si>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</si>
  <si>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</si>
  <si>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</si>
  <si>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</si>
  <si>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</si>
  <si>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</si>
  <si>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</si>
  <si>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</si>
  <si>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</si>
  <si>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</si>
  <si>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</si>
  <si>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</si>
  <si>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</si>
  <si>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</si>
  <si>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</si>
  <si>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</si>
  <si>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</si>
  <si>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</si>
  <si>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</si>
  <si>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</si>
  <si>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</si>
  <si>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</si>
  <si>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</si>
  <si>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</si>
  <si>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</si>
  <si>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</si>
  <si>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</si>
  <si>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</si>
  <si>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</si>
  <si>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</si>
  <si>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</si>
  <si>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</si>
  <si>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</si>
  <si>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</si>
  <si>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</si>
  <si>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</si>
  <si>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</si>
  <si>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</si>
  <si>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</si>
  <si>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</si>
  <si>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</si>
  <si>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</si>
  <si>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</si>
  <si>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</si>
  <si>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</si>
  <si>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</si>
  <si>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</si>
  <si>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</si>
  <si>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</si>
  <si>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</si>
  <si>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</si>
  <si>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</si>
  <si>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</si>
  <si>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</si>
  <si>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</si>
  <si>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</si>
  <si>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</si>
  <si>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</si>
  <si>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</si>
  <si>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</si>
  <si>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</si>
  <si>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</si>
  <si>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</si>
  <si>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</si>
  <si>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</si>
  <si>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</si>
  <si>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</si>
  <si>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</si>
  <si>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</si>
  <si>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</si>
  <si>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</si>
  <si>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</si>
  <si>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</si>
  <si>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</si>
  <si>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</si>
  <si>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</si>
  <si>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</si>
  <si>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</si>
  <si>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</si>
  <si>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</si>
  <si>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</si>
  <si>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</si>
  <si>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</si>
  <si>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</si>
  <si>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</si>
  <si>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</si>
  <si>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</si>
  <si>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</si>
  <si>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</si>
  <si>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</si>
  <si>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</si>
  <si>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</si>
  <si>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</si>
  <si>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</si>
  <si>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</si>
  <si>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</si>
  <si>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</si>
  <si>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</si>
  <si>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</si>
  <si>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</si>
  <si>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</si>
  <si>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</si>
  <si>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</si>
  <si>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</si>
  <si>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</si>
  <si>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</si>
  <si>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</si>
  <si>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</si>
  <si>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</si>
  <si>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</si>
  <si>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</si>
  <si>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</si>
  <si>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</si>
  <si>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</si>
  <si>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</si>
  <si>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</si>
  <si>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</si>
  <si>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</si>
  <si>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</si>
  <si>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</si>
  <si>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</si>
  <si>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</si>
  <si>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</si>
  <si>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</si>
  <si>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</si>
  <si>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</si>
  <si>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</si>
  <si>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</si>
  <si>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</si>
  <si>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</si>
  <si>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</si>
  <si>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</si>
  <si>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</si>
  <si>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</si>
  <si>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</si>
  <si>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</si>
  <si>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</si>
  <si>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</si>
  <si>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</si>
  <si>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</si>
  <si>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</si>
  <si>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</si>
  <si>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</si>
  <si>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</si>
  <si>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</si>
  <si>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</si>
  <si>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</si>
  <si>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</si>
  <si>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</si>
  <si>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</si>
  <si>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</si>
  <si>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</si>
  <si>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</si>
  <si>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</si>
  <si>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</si>
  <si>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</si>
  <si>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</si>
  <si>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</si>
  <si>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</si>
  <si>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</si>
  <si>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</si>
  <si>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</si>
  <si>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</si>
  <si>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</si>
  <si>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</si>
  <si>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</si>
  <si>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</si>
  <si>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</si>
  <si>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</si>
  <si>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</si>
  <si>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</si>
  <si>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</si>
  <si>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</si>
  <si>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</si>
  <si>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</si>
  <si>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</si>
  <si>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</si>
  <si>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</si>
  <si>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</si>
  <si>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</si>
  <si>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</si>
  <si>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</si>
  <si>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</si>
  <si>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</si>
  <si>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</si>
  <si>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</si>
  <si>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</si>
  <si>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</si>
  <si>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</si>
  <si>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</si>
  <si>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</si>
  <si>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</si>
  <si>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</si>
  <si>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</si>
  <si>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</si>
  <si>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</si>
  <si>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</si>
  <si>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</si>
  <si>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</si>
  <si>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</si>
  <si>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</si>
  <si>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</si>
  <si>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</si>
  <si>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</si>
  <si>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</si>
  <si>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</si>
  <si>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</si>
  <si>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</si>
  <si>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</si>
  <si>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</si>
  <si>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</si>
  <si>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</si>
  <si>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</si>
  <si>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</si>
  <si>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</si>
  <si>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</si>
  <si>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</si>
  <si>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</si>
  <si>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</si>
  <si>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</si>
  <si>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</si>
  <si>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</si>
  <si>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</si>
  <si>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</si>
  <si>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</si>
  <si>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</si>
  <si>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</si>
  <si>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</si>
  <si>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</si>
  <si>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</si>
  <si>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</si>
  <si>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</si>
  <si>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</si>
  <si>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</si>
  <si>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</si>
  <si>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</si>
  <si>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</si>
  <si>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</si>
  <si>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</si>
  <si>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</si>
  <si>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</si>
  <si>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</si>
  <si>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</si>
  <si>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</si>
  <si>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</si>
  <si>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</si>
  <si>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</si>
  <si>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</si>
  <si>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</si>
  <si>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</si>
  <si>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</si>
  <si>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</si>
  <si>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</si>
  <si>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</si>
  <si>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</si>
  <si>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</si>
  <si>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</si>
  <si>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</si>
  <si>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</si>
  <si>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</si>
  <si>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</si>
  <si>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</si>
  <si>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</si>
  <si>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</si>
  <si>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</si>
  <si>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</si>
  <si>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</si>
  <si>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</si>
  <si>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</si>
  <si>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</si>
  <si>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</si>
  <si>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</si>
  <si>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</si>
  <si>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</si>
  <si>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</si>
  <si>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</si>
  <si>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</si>
  <si>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</si>
  <si>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</si>
  <si>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</si>
  <si>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</si>
  <si>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</si>
  <si>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</si>
  <si>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</si>
  <si>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</si>
  <si>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</si>
  <si>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</si>
  <si>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</si>
  <si>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</si>
  <si>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</si>
  <si>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</si>
  <si>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</si>
  <si>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</si>
  <si>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</si>
  <si>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</si>
  <si>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</si>
  <si>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</si>
  <si>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</si>
  <si>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</si>
  <si>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</si>
  <si>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</si>
  <si>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</si>
  <si>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</si>
  <si>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</si>
  <si>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</si>
  <si>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</si>
  <si>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</si>
  <si>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</si>
  <si>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</si>
  <si>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</si>
  <si>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</si>
  <si>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</si>
  <si>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</si>
  <si>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</si>
  <si>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</si>
  <si>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</si>
  <si>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</si>
  <si>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</si>
  <si>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</si>
  <si>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</si>
  <si>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</si>
  <si>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</si>
  <si>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</si>
  <si>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</si>
  <si>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</si>
  <si>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</si>
  <si>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</si>
  <si>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</si>
  <si>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</si>
  <si>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</si>
  <si>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</si>
  <si>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</si>
  <si>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</si>
  <si>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</si>
  <si>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</si>
  <si>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</si>
  <si>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</si>
  <si>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</si>
  <si>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</si>
  <si>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</si>
  <si>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</si>
  <si>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</si>
  <si>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</si>
  <si>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</si>
  <si>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</si>
  <si>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</si>
  <si>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</si>
  <si>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</si>
  <si>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</si>
  <si>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</si>
  <si>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</si>
  <si>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</si>
  <si>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</si>
  <si>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</si>
  <si>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</si>
  <si>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</si>
  <si>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</si>
  <si>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</si>
  <si>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</si>
  <si>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</si>
  <si>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</si>
  <si>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</si>
  <si>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</si>
  <si>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</si>
  <si>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</si>
  <si>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</si>
  <si>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</si>
  <si>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</si>
  <si>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</si>
  <si>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</si>
  <si>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</si>
  <si>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</si>
  <si>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</si>
  <si>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</si>
  <si>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</si>
  <si>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</si>
  <si>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</si>
  <si>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</si>
  <si>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</si>
  <si>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</si>
  <si>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</si>
  <si>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</si>
  <si>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</si>
  <si>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</si>
  <si>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</si>
  <si>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</si>
  <si>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</si>
  <si>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</si>
  <si>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</si>
  <si>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</si>
  <si>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</si>
  <si>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</si>
  <si>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</si>
  <si>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</si>
  <si>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</si>
  <si>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</si>
  <si>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</si>
  <si>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</si>
  <si>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</si>
  <si>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</si>
  <si>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</si>
  <si>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</si>
  <si>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</si>
  <si>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</si>
  <si>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</si>
  <si>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</si>
  <si>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</si>
  <si>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</si>
  <si>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</si>
  <si>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</si>
  <si>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</si>
  <si>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</si>
  <si>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</si>
  <si>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</si>
  <si>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</si>
  <si>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</si>
  <si>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</si>
  <si>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</si>
  <si>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</si>
  <si>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</si>
  <si>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</si>
  <si>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</si>
  <si>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</si>
  <si>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</si>
  <si>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</si>
  <si>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</si>
  <si>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</si>
  <si>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</si>
  <si>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</si>
  <si>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</si>
  <si>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</si>
  <si>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</si>
  <si>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</si>
  <si>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</si>
  <si>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</si>
  <si>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</si>
  <si>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</si>
  <si>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</si>
  <si>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</si>
  <si>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</si>
  <si>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</si>
  <si>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</si>
  <si>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</si>
  <si>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</si>
  <si>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</si>
  <si>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</si>
  <si>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</si>
  <si>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</si>
  <si>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</si>
  <si>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</si>
  <si>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</si>
  <si>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</si>
  <si>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</si>
  <si>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</si>
  <si>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</si>
  <si>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</si>
  <si>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</si>
  <si>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</si>
  <si>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</si>
  <si>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</si>
  <si>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</si>
  <si>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</si>
  <si>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</si>
  <si>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</si>
  <si>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</si>
  <si>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</si>
  <si>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</si>
  <si>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</si>
  <si>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</si>
  <si>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</si>
  <si>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</si>
  <si>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</si>
  <si>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</si>
  <si>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</si>
  <si>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</si>
  <si>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</si>
  <si>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</si>
  <si>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</si>
  <si>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</si>
  <si>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</si>
  <si>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</si>
  <si>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</si>
  <si>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</si>
  <si>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</si>
  <si>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</si>
  <si>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</si>
  <si>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</si>
  <si>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</si>
  <si>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</si>
  <si>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</si>
  <si>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</si>
  <si>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</si>
  <si>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</si>
  <si>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</si>
  <si>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</si>
  <si>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</si>
  <si>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</si>
  <si>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</si>
  <si>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</si>
  <si>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</si>
  <si>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</si>
  <si>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</si>
  <si>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</si>
  <si>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</si>
  <si>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</si>
  <si>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</si>
  <si>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</si>
  <si>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</si>
  <si>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</si>
  <si>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</si>
  <si>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</si>
  <si>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</si>
  <si>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</si>
  <si>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</si>
  <si>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</si>
  <si>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</si>
  <si>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</si>
  <si>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</si>
  <si>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</si>
  <si>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</si>
  <si>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</si>
  <si>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</si>
  <si>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</si>
  <si>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</si>
  <si>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</si>
  <si>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</si>
  <si>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</si>
  <si>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</si>
  <si>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</si>
  <si>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</si>
  <si>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</si>
  <si>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</si>
  <si>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</si>
  <si>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</si>
  <si>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</si>
  <si>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</si>
  <si>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</si>
  <si>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</si>
  <si>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</si>
  <si>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</si>
  <si>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</si>
  <si>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</si>
  <si>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</si>
  <si>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</si>
  <si>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</si>
  <si>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</si>
  <si>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</si>
  <si>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</si>
  <si>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</si>
  <si>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</si>
  <si>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</si>
  <si>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</si>
  <si>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</si>
  <si>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</si>
  <si>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</si>
  <si>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</si>
  <si>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</si>
  <si>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</si>
  <si>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</si>
  <si>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</si>
  <si>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</si>
  <si>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</si>
  <si>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</si>
  <si>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</si>
  <si>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</si>
  <si>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</si>
  <si>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</si>
  <si>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</si>
  <si>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</si>
  <si>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</si>
  <si>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</si>
  <si>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</si>
  <si>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</si>
  <si>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</si>
  <si>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</si>
  <si>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</si>
  <si>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</si>
  <si>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</si>
  <si>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</si>
  <si>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</si>
  <si>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</si>
  <si>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</si>
  <si>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</si>
  <si>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</si>
  <si>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</si>
  <si>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</si>
  <si>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</si>
  <si>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</si>
  <si>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</si>
  <si>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</si>
  <si>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</si>
  <si>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</si>
  <si>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</si>
  <si>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</si>
  <si>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</si>
  <si>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</si>
  <si>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</si>
  <si>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</si>
  <si>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</si>
  <si>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</si>
  <si>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</si>
  <si>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</si>
  <si>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</si>
  <si>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</si>
  <si>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</si>
  <si>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</si>
  <si>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</si>
  <si>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</si>
  <si>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</si>
  <si>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</si>
  <si>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</si>
  <si>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</si>
  <si>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</si>
  <si>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</si>
  <si>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</si>
  <si>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</si>
  <si>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</si>
  <si>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</si>
  <si>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</si>
  <si>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</si>
  <si>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</si>
  <si>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</si>
  <si>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</si>
  <si>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</si>
  <si>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</si>
  <si>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</si>
  <si>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</si>
  <si>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</si>
  <si>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</si>
  <si>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</si>
  <si>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</si>
  <si>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</si>
  <si>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</si>
  <si>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</si>
  <si>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</si>
  <si>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</si>
  <si>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</si>
  <si>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</si>
  <si>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</si>
  <si>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</si>
  <si>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</si>
  <si>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</si>
  <si>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</si>
  <si>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</si>
  <si>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</si>
  <si>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</si>
  <si>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</si>
  <si>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</si>
  <si>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</si>
  <si>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</si>
  <si>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</si>
  <si>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</si>
  <si>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</si>
  <si>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</si>
  <si>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</si>
  <si>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</si>
  <si>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</si>
  <si>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</si>
  <si>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</si>
  <si>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</si>
  <si>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</si>
  <si>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</si>
  <si>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</si>
  <si>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</si>
  <si>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</si>
  <si>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</si>
  <si>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</si>
  <si>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</si>
  <si>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</si>
  <si>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</si>
  <si>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</si>
  <si>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</si>
  <si>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</si>
  <si>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</si>
  <si>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</si>
  <si>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</si>
  <si>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</si>
  <si>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</si>
  <si>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</si>
  <si>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</si>
  <si>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</si>
  <si>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</si>
  <si>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</si>
  <si>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</si>
  <si>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</si>
  <si>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</si>
  <si>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</si>
  <si>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</si>
  <si>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</si>
  <si>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</si>
  <si>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</si>
  <si>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</si>
  <si>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</si>
  <si>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</si>
  <si>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</si>
  <si>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</si>
  <si>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</si>
  <si>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</si>
  <si>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</si>
  <si>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</si>
  <si>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</si>
  <si>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</si>
  <si>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</si>
  <si>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</si>
  <si>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</si>
  <si>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</si>
  <si>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</si>
  <si>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</si>
  <si>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</si>
  <si>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</si>
  <si>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</si>
  <si>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</si>
  <si>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</si>
  <si>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</si>
  <si>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</si>
  <si>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</si>
  <si>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</si>
  <si>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</si>
  <si>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</si>
  <si>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</si>
  <si>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</si>
  <si>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</si>
  <si>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</si>
  <si>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</si>
  <si>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</si>
  <si>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</si>
  <si>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</si>
  <si>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</si>
  <si>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</si>
  <si>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</si>
  <si>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</si>
  <si>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</si>
  <si>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</si>
  <si>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</si>
  <si>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</si>
  <si>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</si>
  <si>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</si>
  <si>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</si>
  <si>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</si>
  <si>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</si>
  <si>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</si>
  <si>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</si>
  <si>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</si>
  <si>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</si>
  <si>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</si>
  <si>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</si>
  <si>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</si>
  <si>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</si>
  <si>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</si>
  <si>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</si>
  <si>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</si>
  <si>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</si>
  <si>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</si>
  <si>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</si>
  <si>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</si>
  <si>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</si>
  <si>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</si>
  <si>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</si>
  <si>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</si>
  <si>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</si>
  <si>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</si>
  <si>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</si>
  <si>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</si>
  <si>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</si>
  <si>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</si>
  <si>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</si>
  <si>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</si>
  <si>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</si>
  <si>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</si>
  <si>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</si>
  <si>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</si>
  <si>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</si>
  <si>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</si>
  <si>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</si>
  <si>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</si>
  <si>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</si>
  <si>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</si>
  <si>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</si>
  <si>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</si>
  <si>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</si>
  <si>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</si>
  <si>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</si>
  <si>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</si>
  <si>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</si>
  <si>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</si>
  <si>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</si>
  <si>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</si>
  <si>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</si>
  <si>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</si>
  <si>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</si>
  <si>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</si>
  <si>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</si>
  <si>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</si>
  <si>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</si>
  <si>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</si>
  <si>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</si>
  <si>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</si>
  <si>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</si>
  <si>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</si>
  <si>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</si>
  <si>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</si>
  <si>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</si>
  <si>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</si>
  <si>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</si>
  <si>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</si>
  <si>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</si>
  <si>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</si>
  <si>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</si>
  <si>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</si>
  <si>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</si>
  <si>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</si>
  <si>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</si>
  <si>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</si>
  <si>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</si>
  <si>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</si>
  <si>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</si>
  <si>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</si>
  <si>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</si>
  <si>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</si>
  <si>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</si>
  <si>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</si>
  <si>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</si>
  <si>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</si>
  <si>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</si>
  <si>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</si>
  <si>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</si>
  <si>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</si>
  <si>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</si>
  <si>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</si>
  <si>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</si>
  <si>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</si>
  <si>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</si>
  <si>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</si>
  <si>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</si>
  <si>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</si>
  <si>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</si>
  <si>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</si>
  <si>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</si>
  <si>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</si>
  <si>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</si>
  <si>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</si>
  <si>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</si>
  <si>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</si>
  <si>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</si>
  <si>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</si>
  <si>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</si>
  <si>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</si>
  <si>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</si>
  <si>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</si>
  <si>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</si>
  <si>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</si>
  <si>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</si>
  <si>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</si>
  <si>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</si>
  <si>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</si>
  <si>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</si>
  <si>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</si>
  <si>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</si>
  <si>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</si>
  <si>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</si>
  <si>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</si>
  <si>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</si>
  <si>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</si>
  <si>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</si>
  <si>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</si>
  <si>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</si>
  <si>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</si>
  <si>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</si>
  <si>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</si>
  <si>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</si>
  <si>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</si>
  <si>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</si>
  <si>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</si>
  <si>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</si>
  <si>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</si>
  <si>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</si>
  <si>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</si>
  <si>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</si>
  <si>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</si>
  <si>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</si>
  <si>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</si>
  <si>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</si>
  <si>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</si>
  <si>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</si>
  <si>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</si>
  <si>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</si>
  <si>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</si>
  <si>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</si>
  <si>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</si>
  <si>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</si>
  <si>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</si>
  <si>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</si>
  <si>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</si>
  <si>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</si>
  <si>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</si>
  <si>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</si>
  <si>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</si>
  <si>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</si>
  <si>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</si>
  <si>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</si>
  <si>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</si>
  <si>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</si>
  <si>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</si>
  <si>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</si>
  <si>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</si>
  <si>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</si>
  <si>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</si>
  <si>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</si>
  <si>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</si>
  <si>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</si>
  <si>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</si>
  <si>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</si>
  <si>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</si>
  <si>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</si>
  <si>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</si>
  <si>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</si>
  <si>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</si>
  <si>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</si>
  <si>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</si>
  <si>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</si>
  <si>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</si>
  <si>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</si>
  <si>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</si>
  <si>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</si>
  <si>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</si>
  <si>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</si>
  <si>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</si>
  <si>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</si>
  <si>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</si>
  <si>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</si>
  <si>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</si>
  <si>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</si>
  <si>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</si>
  <si>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</si>
  <si>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</si>
  <si>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</si>
  <si>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</si>
  <si>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</si>
  <si>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</si>
  <si>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</si>
  <si>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</si>
  <si>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</si>
  <si>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</si>
  <si>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</si>
  <si>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</si>
  <si>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</si>
  <si>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</si>
  <si>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</si>
  <si>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</si>
  <si>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</si>
  <si>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</si>
  <si>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</si>
  <si>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</si>
  <si>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</si>
  <si>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</si>
  <si>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</si>
  <si>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</si>
  <si>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</si>
  <si>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</si>
  <si>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</si>
  <si>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</si>
  <si>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</si>
  <si>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</si>
  <si>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</si>
  <si>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</si>
  <si>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</si>
  <si>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</si>
  <si>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</si>
  <si>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</si>
  <si>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</si>
  <si>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</si>
  <si>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</si>
  <si>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</si>
  <si>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</si>
  <si>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</si>
  <si>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</si>
  <si>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</si>
  <si>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</si>
  <si>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</si>
  <si>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</si>
  <si>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</si>
  <si>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</si>
  <si>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</si>
  <si>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</si>
  <si>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</si>
  <si>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</si>
  <si>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</si>
  <si>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</si>
  <si>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</si>
  <si>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</si>
  <si>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</si>
  <si>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</si>
  <si>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</si>
  <si>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</si>
  <si>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</si>
  <si>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</si>
  <si>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</si>
  <si>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</si>
  <si>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</si>
  <si>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</si>
  <si>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</si>
  <si>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</si>
  <si>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</si>
  <si>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</si>
  <si>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</si>
  <si>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</si>
  <si>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</si>
  <si>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</si>
  <si>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</si>
  <si>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</si>
  <si>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</si>
  <si>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</si>
  <si>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</si>
  <si>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</si>
  <si>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</si>
  <si>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</si>
  <si>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</si>
  <si>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</si>
  <si>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</si>
  <si>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</si>
  <si>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</si>
  <si>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</si>
  <si>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</si>
  <si>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</si>
  <si>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</si>
  <si>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</si>
  <si>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</si>
  <si>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</si>
  <si>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</si>
  <si>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</si>
  <si>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</si>
  <si>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</si>
  <si>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</si>
  <si>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</si>
  <si>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</si>
  <si>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</si>
  <si>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</si>
  <si>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</si>
  <si>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</si>
  <si>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</si>
  <si>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</si>
  <si>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</si>
  <si>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</si>
  <si>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</si>
  <si>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</si>
  <si>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</si>
  <si>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</si>
  <si>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</si>
  <si>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</si>
  <si>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</si>
  <si>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</si>
  <si>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</si>
  <si>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</si>
  <si>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</si>
  <si>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</si>
  <si>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</si>
  <si>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</si>
  <si>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</si>
  <si>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</si>
  <si>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</si>
  <si>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</si>
  <si>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</si>
  <si>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</si>
  <si>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</si>
  <si>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</si>
  <si>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</si>
  <si>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</si>
  <si>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</si>
  <si>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</si>
  <si>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</si>
  <si>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</si>
  <si>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</si>
  <si>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</si>
  <si>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</si>
  <si>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</si>
  <si>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</si>
  <si>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</si>
  <si>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</si>
  <si>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</si>
  <si>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</si>
  <si>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</si>
  <si>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</si>
  <si>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</si>
  <si>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</si>
  <si>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</si>
  <si>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</si>
  <si>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</si>
  <si>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</si>
  <si>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</si>
  <si>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</si>
  <si>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</si>
  <si>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</si>
  <si>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</si>
  <si>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</si>
  <si>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</si>
  <si>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</si>
  <si>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</si>
  <si>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</si>
  <si>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</si>
  <si>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</si>
  <si>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</si>
  <si>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</si>
  <si>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</si>
  <si>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</si>
  <si>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</si>
  <si>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</si>
  <si>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</si>
  <si>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</si>
  <si>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</si>
  <si>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</si>
  <si>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</si>
  <si>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</si>
  <si>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</si>
  <si>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</si>
  <si>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</si>
  <si>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</si>
  <si>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</si>
  <si>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</si>
  <si>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</si>
  <si>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</si>
  <si>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</si>
  <si>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</si>
  <si>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</si>
  <si>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</si>
  <si>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</si>
  <si>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</si>
  <si>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</si>
  <si>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</si>
  <si>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</si>
  <si>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</si>
  <si>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</si>
  <si>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</si>
  <si>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</si>
  <si>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</si>
  <si>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</si>
  <si>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</si>
  <si>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</si>
  <si>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</si>
  <si>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</si>
  <si>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</si>
  <si>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</si>
  <si>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</si>
  <si>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</si>
  <si>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</si>
  <si>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</si>
  <si>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</si>
  <si>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</si>
  <si>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</si>
  <si>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</si>
  <si>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</si>
  <si>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</si>
  <si>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</si>
  <si>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</si>
  <si>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</si>
  <si>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</si>
  <si>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</si>
  <si>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</si>
  <si>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</si>
  <si>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</si>
  <si>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</si>
  <si>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</si>
  <si>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</si>
  <si>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</si>
  <si>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</si>
  <si>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</si>
  <si>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</si>
  <si>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</si>
  <si>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</si>
  <si>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</si>
  <si>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</si>
  <si>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</si>
  <si>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</si>
  <si>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</si>
  <si>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</si>
  <si>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</si>
  <si>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</si>
  <si>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</si>
  <si>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</si>
  <si>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</si>
  <si>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</si>
  <si>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</si>
  <si>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</si>
  <si>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</si>
  <si>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</si>
  <si>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</si>
  <si>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</si>
  <si>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</si>
  <si>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</si>
  <si>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</si>
  <si>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</si>
  <si>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</si>
  <si>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</si>
  <si>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</si>
  <si>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</si>
  <si>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</si>
  <si>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</si>
  <si>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</si>
  <si>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</si>
  <si>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</si>
  <si>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</si>
  <si>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</si>
  <si>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</si>
  <si>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</si>
  <si>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</si>
  <si>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</si>
  <si>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</si>
  <si>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</si>
  <si>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</si>
  <si>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</si>
  <si>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</si>
  <si>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</si>
  <si>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</si>
  <si>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</si>
  <si>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</si>
  <si>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</si>
  <si>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</si>
  <si>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</si>
  <si>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</si>
  <si>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</si>
  <si>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</si>
  <si>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</si>
  <si>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</si>
  <si>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</si>
  <si>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</si>
  <si>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</si>
  <si>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</si>
  <si>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</si>
  <si>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</si>
  <si>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</si>
  <si>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</si>
  <si>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</si>
  <si>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</si>
  <si>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</si>
  <si>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</si>
  <si>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</si>
  <si>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</si>
  <si>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</si>
  <si>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</si>
  <si>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</si>
  <si>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</si>
  <si>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</si>
  <si>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</si>
  <si>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</si>
  <si>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</si>
  <si>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</si>
  <si>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</si>
  <si>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</si>
  <si>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</si>
  <si>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</si>
  <si>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</si>
  <si>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</si>
  <si>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</si>
  <si>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</si>
  <si>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</si>
  <si>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</si>
  <si>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</si>
  <si>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</si>
  <si>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</si>
  <si>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</si>
  <si>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</si>
  <si>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</si>
  <si>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</si>
  <si>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</si>
  <si>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</si>
  <si>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</si>
  <si>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</si>
  <si>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</si>
  <si>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</si>
  <si>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</si>
  <si>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</si>
  <si>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</si>
  <si>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</si>
  <si>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</si>
  <si>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</si>
  <si>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</si>
  <si>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</si>
  <si>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</si>
  <si>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</si>
  <si>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</si>
  <si>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</si>
  <si>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</si>
  <si>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</si>
  <si>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</si>
  <si>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</si>
  <si>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</si>
  <si>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</si>
  <si>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</si>
  <si>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</si>
  <si>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</si>
  <si>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</si>
  <si>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</si>
  <si>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</si>
  <si>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</si>
  <si>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</si>
  <si>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</si>
  <si>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</si>
  <si>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</si>
  <si>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</si>
  <si>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</si>
  <si>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</si>
  <si>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</si>
  <si>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</si>
  <si>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</si>
  <si>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</si>
  <si>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</si>
  <si>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</si>
  <si>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</si>
  <si>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</si>
  <si>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</si>
  <si>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</si>
  <si>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</si>
  <si>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</si>
  <si>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</si>
  <si>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</si>
  <si>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</si>
  <si>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</si>
  <si>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</si>
  <si>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</si>
  <si>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</si>
  <si>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</si>
  <si>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</si>
  <si>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</si>
  <si>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</si>
  <si>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</si>
  <si>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</si>
  <si>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</si>
  <si>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</si>
  <si>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</si>
  <si>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</si>
  <si>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</si>
  <si>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</si>
  <si>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</si>
  <si>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</si>
  <si>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</si>
  <si>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</si>
  <si>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</si>
  <si>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</si>
  <si>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</si>
  <si>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</si>
  <si>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</si>
  <si>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</si>
  <si>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</si>
  <si>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</si>
  <si>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</si>
  <si>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</si>
  <si>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</si>
  <si>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</si>
  <si>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</si>
  <si>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</si>
  <si>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</si>
  <si>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</si>
  <si>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</si>
  <si>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</si>
  <si>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</si>
  <si>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</si>
  <si>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</si>
  <si>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</si>
  <si>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</si>
  <si>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</si>
  <si>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</si>
  <si>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</si>
  <si>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</si>
  <si>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</si>
  <si>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</si>
  <si>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</si>
  <si>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</si>
  <si>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</si>
  <si>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</si>
  <si>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</si>
  <si>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</si>
  <si>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</si>
  <si>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</si>
  <si>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</si>
  <si>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</si>
  <si>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</si>
  <si>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</si>
  <si>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</si>
  <si>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</si>
  <si>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</si>
  <si>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</si>
  <si>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</si>
  <si>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</si>
  <si>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</si>
  <si>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</si>
  <si>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</si>
  <si>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</si>
  <si>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</si>
  <si>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</si>
  <si>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</si>
  <si>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</si>
  <si>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</si>
  <si>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</si>
  <si>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</si>
  <si>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</si>
  <si>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</si>
  <si>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</si>
  <si>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</si>
  <si>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</si>
  <si>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</si>
  <si>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</si>
  <si>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</si>
  <si>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</si>
  <si>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</si>
  <si>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</si>
  <si>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</si>
  <si>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</si>
  <si>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</si>
  <si>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</si>
  <si>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</si>
  <si>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</si>
  <si>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</si>
  <si>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</si>
  <si>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</si>
  <si>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</si>
  <si>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</si>
  <si>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</si>
  <si>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</si>
  <si>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</si>
  <si>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</si>
  <si>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</si>
  <si>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</si>
  <si>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</si>
  <si>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</si>
  <si>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</si>
  <si>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</si>
  <si>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</si>
  <si>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</si>
  <si>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</si>
  <si>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</si>
  <si>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</si>
  <si>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</si>
  <si>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</si>
  <si>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</si>
  <si>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</si>
  <si>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</si>
  <si>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</si>
  <si>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</si>
  <si>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</si>
  <si>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</si>
  <si>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</si>
  <si>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</si>
  <si>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</si>
  <si>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</si>
  <si>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</si>
  <si>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</si>
  <si>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</si>
  <si>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</si>
  <si>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</si>
  <si>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</si>
  <si>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</si>
  <si>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</si>
  <si>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</si>
  <si>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</si>
  <si>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</si>
  <si>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</si>
  <si>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</si>
  <si>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</si>
  <si>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</si>
  <si>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</si>
  <si>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</si>
  <si>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</si>
  <si>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</si>
  <si>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</si>
  <si>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</si>
  <si>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</si>
  <si>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</si>
  <si>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</si>
  <si>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</si>
  <si>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</si>
  <si>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</si>
  <si>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</si>
  <si>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</si>
  <si>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</si>
  <si>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</si>
  <si>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</si>
  <si>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</si>
  <si>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</si>
  <si>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</si>
  <si>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</si>
  <si>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</si>
  <si>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</si>
  <si>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</si>
  <si>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</si>
  <si>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</si>
  <si>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</si>
  <si>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</si>
  <si>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</si>
  <si>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</si>
  <si>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</si>
  <si>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</si>
  <si>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</si>
  <si>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</si>
  <si>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</si>
  <si>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</si>
  <si>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</si>
  <si>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</si>
  <si>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</si>
  <si>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</si>
  <si>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</si>
  <si>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</si>
  <si>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</si>
  <si>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</si>
  <si>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</si>
  <si>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</si>
  <si>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</si>
  <si>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</si>
  <si>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</si>
  <si>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</si>
  <si>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</si>
  <si>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</si>
  <si>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</si>
  <si>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</si>
  <si>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</si>
  <si>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</si>
  <si>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</si>
  <si>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</si>
  <si>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</si>
  <si>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</si>
  <si>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</si>
  <si>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</si>
  <si>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</si>
  <si>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</si>
  <si>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</si>
  <si>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</si>
  <si>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</si>
  <si>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</si>
  <si>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</si>
  <si>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</si>
  <si>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</si>
  <si>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</si>
  <si>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</si>
  <si>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</si>
  <si>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</si>
  <si>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</si>
  <si>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</si>
  <si>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</si>
  <si>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</si>
  <si>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</si>
  <si>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</si>
  <si>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</si>
  <si>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</si>
  <si>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</si>
  <si>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</si>
  <si>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</si>
  <si>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</si>
  <si>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</si>
  <si>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</si>
  <si>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</si>
  <si>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</si>
  <si>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</si>
  <si>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</si>
  <si>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</si>
  <si>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</si>
  <si>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</si>
  <si>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</si>
  <si>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</si>
  <si>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</si>
  <si>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</si>
  <si>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</si>
  <si>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</si>
  <si>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</si>
  <si>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</si>
  <si>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</si>
  <si>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</si>
  <si>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</si>
  <si>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</si>
  <si>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</si>
  <si>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</si>
  <si>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</si>
  <si>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</si>
  <si>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</si>
  <si>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</si>
  <si>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</si>
  <si>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</si>
  <si>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</si>
  <si>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</si>
  <si>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</si>
  <si>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</si>
  <si>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</si>
  <si>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</si>
  <si>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</si>
  <si>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</si>
  <si>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</si>
  <si>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</si>
  <si>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</si>
  <si>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</si>
  <si>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</si>
  <si>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</si>
  <si>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</si>
  <si>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</si>
  <si>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</si>
  <si>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</si>
  <si>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</si>
  <si>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</si>
  <si>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</si>
  <si>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</si>
  <si>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</si>
  <si>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</si>
  <si>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</si>
  <si>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</si>
  <si>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</si>
  <si>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</si>
  <si>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</si>
  <si>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</si>
  <si>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</si>
  <si>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</si>
  <si>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</si>
  <si>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</si>
  <si>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</si>
  <si>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</si>
  <si>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</si>
  <si>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</si>
  <si>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</si>
  <si>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</si>
  <si>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</si>
  <si>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</si>
  <si>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</si>
  <si>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</si>
  <si>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</si>
  <si>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</si>
  <si>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</si>
  <si>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</si>
  <si>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</si>
  <si>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</si>
  <si>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</si>
  <si>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</si>
  <si>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</si>
  <si>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</si>
  <si>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</si>
  <si>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</si>
  <si>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</si>
  <si>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</si>
  <si>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</si>
  <si>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</si>
  <si>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</si>
  <si>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</si>
  <si>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</si>
  <si>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</si>
  <si>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</si>
  <si>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</si>
  <si>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</si>
  <si>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</si>
  <si>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</si>
  <si>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</si>
  <si>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</si>
  <si>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</si>
  <si>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</si>
  <si>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</si>
  <si>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</si>
  <si>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</si>
  <si>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</si>
  <si>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</si>
  <si>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</si>
  <si>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</si>
  <si>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</si>
  <si>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</si>
  <si>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</si>
  <si>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</si>
  <si>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</si>
  <si>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</si>
  <si>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</si>
  <si>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</si>
  <si>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</si>
  <si>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</si>
  <si>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</si>
  <si>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</si>
  <si>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</si>
  <si>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</si>
  <si>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</si>
  <si>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</si>
  <si>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</si>
  <si>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</si>
  <si>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</si>
  <si>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</si>
  <si>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</si>
  <si>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</si>
  <si>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</si>
  <si>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</si>
  <si>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</si>
  <si>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</si>
  <si>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</si>
  <si>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</si>
  <si>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</si>
  <si>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</si>
  <si>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</si>
  <si>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</si>
  <si>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</si>
  <si>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</si>
  <si>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</si>
  <si>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</si>
  <si>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</si>
  <si>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</si>
  <si>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</si>
  <si>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</si>
  <si>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</si>
  <si>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</si>
  <si>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</si>
  <si>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</si>
  <si>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</si>
  <si>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</si>
  <si>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</si>
  <si>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</si>
  <si>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</si>
  <si>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</si>
  <si>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</si>
  <si>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</si>
  <si>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</si>
  <si>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</si>
  <si>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</si>
  <si>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</si>
  <si>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</si>
  <si>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</si>
  <si>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</si>
  <si>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</si>
  <si>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</si>
  <si>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</si>
  <si>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</si>
  <si>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</si>
  <si>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</si>
  <si>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</si>
  <si>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</si>
  <si>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</si>
  <si>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</si>
  <si>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</si>
  <si>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</si>
  <si>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</si>
  <si>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</si>
  <si>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</si>
  <si>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</si>
  <si>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</si>
  <si>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</si>
  <si>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</si>
  <si>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</si>
  <si>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</si>
  <si>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</si>
  <si>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</si>
  <si>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</si>
  <si>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</si>
  <si>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</si>
  <si>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</si>
  <si>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</si>
  <si>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</si>
  <si>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</si>
  <si>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</si>
  <si>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</si>
  <si>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</si>
  <si>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</si>
  <si>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</si>
  <si>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</si>
  <si>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</si>
  <si>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</si>
  <si>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</si>
  <si>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</si>
  <si>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</si>
  <si>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</si>
  <si>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</si>
  <si>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</si>
  <si>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</si>
  <si>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</si>
  <si>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</si>
  <si>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</si>
  <si>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</si>
  <si>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</si>
  <si>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</si>
  <si>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</si>
  <si>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</si>
  <si>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</si>
  <si>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</si>
  <si>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</si>
  <si>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</si>
  <si>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</si>
  <si>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</si>
  <si>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</si>
  <si>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</si>
  <si>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</si>
  <si>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</si>
  <si>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</si>
  <si>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</si>
  <si>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</si>
  <si>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</si>
  <si>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</si>
  <si>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</si>
  <si>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</si>
  <si>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</si>
  <si>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</si>
  <si>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</si>
  <si>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</si>
  <si>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</si>
  <si>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</si>
  <si>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</si>
  <si>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</si>
  <si>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</si>
  <si>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</si>
  <si>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</si>
  <si>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</si>
  <si>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</si>
  <si>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</si>
  <si>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</si>
  <si>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</si>
  <si>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</si>
  <si>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</si>
  <si>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</si>
  <si>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</si>
  <si>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</si>
  <si>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</si>
  <si>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</si>
  <si>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</si>
  <si>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</si>
  <si>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</si>
  <si>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</si>
  <si>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</si>
  <si>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</si>
  <si>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</si>
  <si>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</si>
  <si>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</si>
  <si>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</si>
  <si>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</si>
  <si>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</si>
  <si>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</si>
  <si>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</si>
  <si>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</si>
  <si>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</si>
  <si>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</si>
  <si>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</si>
  <si>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</si>
  <si>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</si>
  <si>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</si>
  <si>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</si>
  <si>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</si>
  <si>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</si>
  <si>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</si>
  <si>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</si>
  <si>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</si>
  <si>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</si>
  <si>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</si>
  <si>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</si>
  <si>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</si>
  <si>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</si>
  <si>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</si>
  <si>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</si>
  <si>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</si>
  <si>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</si>
  <si>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</si>
  <si>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</si>
  <si>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</si>
  <si>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</si>
  <si>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</si>
  <si>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</si>
  <si>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</si>
  <si>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</si>
  <si>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</si>
  <si>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</si>
  <si>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</si>
  <si>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</si>
  <si>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</si>
  <si>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</si>
  <si>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</si>
  <si>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</si>
  <si>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</si>
  <si>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</si>
  <si>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</si>
  <si>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</si>
  <si>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</si>
  <si>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</si>
  <si>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</si>
  <si>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</si>
  <si>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</si>
  <si>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</si>
  <si>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</si>
  <si>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</si>
  <si>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</si>
  <si>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</si>
  <si>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</si>
  <si>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</si>
  <si>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</si>
  <si>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</si>
  <si>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</si>
  <si>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</si>
  <si>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</si>
  <si>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</si>
  <si>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</si>
  <si>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</si>
  <si>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</si>
  <si>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</si>
  <si>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</si>
  <si>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</si>
  <si>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</si>
  <si>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</si>
  <si>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</si>
  <si>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</si>
  <si>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</si>
  <si>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</si>
  <si>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</si>
  <si>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</si>
  <si>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</si>
  <si>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</si>
  <si>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</si>
  <si>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</si>
  <si>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</si>
  <si>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</si>
  <si>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</si>
  <si>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</si>
  <si>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</si>
  <si>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</si>
  <si>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</si>
  <si>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</si>
  <si>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</si>
  <si>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</si>
  <si>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</si>
  <si>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</si>
  <si>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</si>
  <si>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</si>
  <si>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</si>
  <si>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</si>
  <si>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</si>
  <si>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</si>
  <si>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</si>
  <si>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</si>
  <si>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</si>
  <si>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</si>
  <si>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</si>
  <si>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</si>
  <si>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</si>
  <si>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</si>
  <si>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</si>
  <si>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</si>
  <si>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</si>
  <si>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</si>
  <si>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</si>
  <si>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</si>
  <si>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</si>
  <si>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</si>
  <si>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</si>
  <si>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</si>
  <si>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</si>
  <si>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</si>
  <si>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</si>
  <si>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</si>
  <si>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</si>
  <si>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</si>
  <si>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</si>
  <si>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</si>
  <si>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</si>
  <si>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</si>
  <si>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</si>
  <si>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</si>
  <si>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</si>
  <si>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</si>
  <si>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</si>
  <si>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</si>
  <si>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</si>
  <si>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</si>
  <si>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</si>
  <si>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</si>
  <si>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</si>
  <si>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</si>
  <si>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</si>
  <si>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</si>
  <si>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</si>
  <si>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</si>
  <si>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</si>
  <si>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</si>
  <si>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</si>
  <si>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</si>
  <si>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</si>
  <si>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</si>
  <si>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</si>
  <si>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</si>
  <si>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</si>
  <si>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</si>
  <si>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</si>
  <si>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</si>
  <si>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</si>
  <si>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</si>
  <si>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</si>
  <si>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</si>
  <si>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</si>
  <si>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</si>
  <si>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</si>
  <si>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</si>
  <si>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</si>
  <si>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</si>
  <si>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</si>
  <si>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</si>
  <si>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</si>
  <si>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</si>
  <si>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</si>
  <si>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</si>
  <si>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</si>
  <si>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</si>
  <si>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</si>
  <si>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</si>
  <si>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</si>
  <si>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</si>
  <si>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</si>
  <si>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</si>
  <si>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</si>
  <si>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</si>
  <si>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</si>
  <si>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</si>
  <si>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</si>
  <si>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</si>
  <si>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</si>
  <si>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</si>
  <si>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</si>
  <si>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</si>
  <si>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</si>
  <si>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</si>
  <si>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</si>
  <si>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</si>
  <si>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</si>
  <si>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</si>
  <si>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</si>
  <si>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</si>
  <si>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</si>
  <si>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</si>
  <si>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</si>
  <si>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</si>
  <si>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</si>
  <si>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</si>
  <si>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</si>
  <si>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</si>
  <si>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</si>
  <si>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</si>
  <si>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</si>
  <si>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</si>
  <si>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</si>
  <si>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</si>
  <si>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</si>
  <si>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</si>
  <si>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</si>
  <si>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</si>
  <si>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</si>
  <si>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</si>
  <si>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</si>
  <si>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</si>
  <si>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</si>
  <si>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</si>
  <si>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</si>
  <si>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</si>
  <si>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</si>
  <si>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</si>
  <si>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</si>
  <si>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</si>
  <si>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</si>
  <si>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</si>
  <si>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</si>
  <si>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</si>
  <si>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</si>
  <si>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</si>
  <si>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</si>
  <si>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</si>
  <si>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</si>
  <si>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</si>
  <si>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</si>
  <si>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</si>
  <si>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</si>
  <si>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</si>
  <si>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</si>
  <si>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</si>
  <si>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</si>
  <si>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</si>
  <si>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</si>
  <si>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</si>
  <si>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</si>
  <si>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</si>
  <si>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</si>
  <si>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</si>
  <si>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</si>
  <si>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</si>
  <si>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</si>
  <si>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</si>
  <si>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</si>
  <si>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</si>
  <si>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</si>
  <si>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</si>
  <si>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</si>
  <si>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</si>
  <si>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</si>
  <si>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</si>
  <si>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</si>
  <si>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</si>
  <si>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</si>
  <si>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</si>
  <si>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</si>
  <si>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</si>
  <si>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</si>
  <si>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</si>
  <si>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</si>
  <si>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</si>
  <si>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</si>
  <si>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</si>
  <si>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</si>
  <si>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</si>
  <si>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</si>
  <si>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</si>
  <si>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</si>
  <si>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</si>
  <si>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</si>
  <si>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</si>
  <si>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</si>
  <si>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</si>
  <si>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</si>
  <si>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</si>
  <si>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</si>
  <si>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</si>
  <si>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</si>
  <si>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</si>
  <si>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</si>
  <si>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</si>
  <si>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</si>
  <si>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</si>
  <si>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</si>
  <si>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</si>
  <si>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</si>
  <si>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</si>
  <si>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</si>
  <si>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</si>
  <si>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</si>
  <si>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</si>
  <si>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</si>
  <si>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</si>
  <si>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</si>
  <si>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</si>
  <si>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</si>
  <si>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</si>
  <si>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</si>
  <si>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</si>
  <si>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</si>
  <si>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</si>
  <si>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</si>
  <si>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</si>
  <si>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</si>
  <si>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</si>
  <si>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</si>
  <si>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</si>
  <si>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</si>
  <si>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</si>
  <si>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</si>
  <si>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</si>
  <si>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</si>
  <si>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</si>
  <si>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</si>
  <si>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</si>
  <si>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</si>
  <si>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</si>
  <si>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</si>
  <si>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</si>
  <si>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</si>
  <si>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</si>
  <si>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</si>
  <si>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</si>
  <si>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</si>
  <si>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</si>
  <si>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</si>
  <si>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</si>
  <si>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</si>
  <si>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</si>
  <si>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</si>
  <si>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</si>
  <si>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</si>
  <si>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</si>
  <si>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</si>
  <si>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</si>
  <si>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</si>
  <si>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</si>
  <si>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</si>
  <si>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</si>
  <si>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</si>
  <si>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</si>
  <si>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</si>
  <si>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</si>
  <si>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</si>
  <si>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</si>
  <si>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</si>
  <si>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</si>
  <si>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</si>
  <si>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</si>
  <si>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</si>
  <si>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</si>
  <si>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</si>
  <si>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</si>
  <si>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</si>
  <si>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</si>
  <si>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</si>
  <si>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</si>
  <si>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</si>
  <si>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</si>
  <si>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</si>
  <si>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</si>
  <si>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</si>
  <si>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</si>
  <si>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</si>
  <si>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</si>
  <si>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</si>
  <si>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</si>
  <si>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</si>
  <si>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</si>
  <si>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</si>
  <si>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</si>
  <si>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</si>
  <si>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</si>
  <si>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</si>
  <si>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</si>
  <si>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</si>
  <si>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</si>
  <si>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</si>
  <si>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</si>
  <si>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</si>
  <si>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</si>
  <si>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</si>
  <si>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</si>
  <si>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</si>
  <si>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</si>
  <si>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</si>
  <si>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</si>
  <si>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</si>
  <si>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</si>
  <si>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</si>
  <si>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</si>
  <si>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</si>
  <si>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</si>
  <si>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</si>
  <si>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</si>
  <si>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</si>
  <si>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</si>
  <si>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</si>
  <si>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</si>
  <si>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</si>
  <si>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</si>
  <si>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</si>
  <si>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</si>
  <si>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</si>
  <si>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</si>
  <si>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</si>
  <si>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</si>
  <si>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</si>
  <si>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</si>
  <si>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</si>
  <si>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</si>
  <si>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</si>
  <si>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</si>
  <si>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</si>
  <si>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</si>
  <si>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</si>
  <si>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</si>
  <si>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</si>
  <si>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</si>
  <si>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</si>
  <si>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</si>
  <si>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</si>
  <si>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</si>
  <si>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</si>
  <si>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</si>
  <si>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</si>
  <si>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</si>
  <si>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</si>
  <si>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</si>
  <si>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</si>
  <si>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</si>
  <si>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</si>
  <si>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</si>
  <si>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</si>
  <si>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</si>
  <si>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</si>
  <si>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</si>
  <si>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</si>
  <si>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</si>
  <si>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</si>
  <si>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</si>
  <si>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</si>
  <si>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</si>
  <si>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</si>
  <si>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</si>
  <si>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</si>
  <si>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</si>
  <si>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</si>
  <si>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</si>
  <si>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</si>
  <si>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</si>
  <si>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</si>
  <si>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</si>
  <si>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</si>
  <si>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</si>
  <si>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</si>
  <si>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</si>
  <si>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</si>
  <si>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</si>
  <si>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</si>
  <si>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</si>
  <si>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</si>
  <si>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</si>
  <si>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</si>
  <si>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</si>
  <si>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</si>
  <si>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</si>
  <si>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</si>
  <si>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</si>
  <si>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</si>
  <si>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</si>
  <si>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</si>
  <si>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</si>
  <si>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</si>
  <si>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</si>
  <si>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</si>
  <si>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</si>
  <si>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</si>
  <si>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</si>
  <si>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</si>
  <si>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</si>
  <si>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</si>
  <si>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</si>
  <si>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</si>
  <si>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</si>
  <si>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</si>
  <si>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</si>
  <si>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</si>
  <si>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</si>
  <si>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</si>
  <si>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</si>
  <si>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</si>
  <si>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</si>
  <si>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</si>
  <si>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</si>
  <si>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</si>
  <si>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</si>
  <si>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</si>
  <si>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</si>
  <si>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</si>
  <si>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</si>
  <si>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</si>
  <si>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</si>
  <si>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</si>
  <si>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</si>
  <si>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</si>
  <si>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</si>
  <si>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</si>
  <si>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</si>
  <si>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</si>
  <si>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</si>
  <si>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</si>
  <si>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</si>
  <si>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</si>
  <si>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</si>
  <si>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</si>
  <si>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</si>
  <si>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</si>
  <si>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</si>
  <si>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</si>
  <si>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</si>
  <si>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</si>
  <si>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</si>
  <si>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</si>
  <si>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</si>
  <si>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</si>
  <si>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</si>
  <si>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</si>
  <si>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</si>
  <si>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</si>
  <si>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</si>
  <si>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</si>
  <si>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</si>
  <si>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</si>
  <si>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</si>
  <si>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</si>
  <si>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</si>
  <si>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</si>
  <si>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</si>
  <si>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</si>
  <si>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</si>
  <si>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</si>
  <si>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</si>
  <si>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</si>
  <si>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</si>
  <si>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</si>
  <si>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</si>
  <si>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</si>
  <si>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</si>
  <si>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</si>
  <si>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</si>
  <si>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</si>
  <si>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</si>
  <si>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</si>
  <si>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</si>
  <si>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</si>
  <si>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</si>
  <si>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</si>
  <si>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</si>
  <si>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</si>
  <si>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</si>
  <si>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</si>
  <si>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</si>
  <si>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</si>
  <si>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</si>
  <si>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</si>
  <si>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</si>
  <si>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</si>
  <si>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</si>
  <si>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</si>
  <si>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</si>
  <si>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</si>
  <si>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</si>
  <si>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</si>
  <si>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</si>
  <si>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</si>
  <si>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</si>
  <si>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</si>
  <si>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</si>
  <si>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</si>
  <si>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</si>
  <si>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</si>
  <si>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</si>
  <si>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</si>
  <si>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</si>
  <si>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</si>
  <si>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</si>
  <si>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</si>
  <si>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</si>
  <si>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</si>
  <si>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</si>
  <si>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</si>
  <si>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</si>
  <si>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</si>
  <si>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</si>
  <si>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</si>
  <si>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</si>
  <si>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</si>
  <si>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</si>
  <si>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</si>
  <si>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</si>
  <si>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</si>
  <si>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</si>
  <si>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</si>
  <si>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</si>
  <si>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</si>
  <si>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</si>
  <si>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</si>
  <si>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</si>
  <si>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</si>
  <si>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</si>
  <si>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</si>
  <si>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</si>
  <si>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</si>
  <si>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</si>
  <si>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</si>
  <si>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</si>
  <si>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</si>
  <si>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</si>
  <si>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</si>
  <si>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</si>
  <si>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</si>
  <si>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</si>
  <si>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</si>
  <si>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</si>
  <si>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</si>
  <si>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</si>
  <si>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</si>
  <si>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</si>
  <si>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</si>
  <si>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</si>
  <si>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</si>
  <si>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</si>
  <si>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</si>
  <si>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</si>
  <si>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</si>
  <si>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</si>
  <si>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</si>
  <si>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</si>
  <si>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</si>
  <si>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</si>
  <si>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</si>
  <si>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</si>
  <si>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</si>
  <si>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</si>
  <si>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</si>
  <si>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</si>
  <si>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</si>
  <si>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</si>
  <si>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</si>
  <si>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</si>
  <si>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</si>
  <si>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</si>
  <si>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</si>
  <si>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</si>
  <si>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</si>
  <si>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</si>
  <si>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</si>
  <si>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</si>
  <si>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</si>
  <si>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</si>
  <si>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</si>
  <si>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</si>
  <si>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</si>
  <si>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</si>
  <si>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</si>
  <si>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</si>
  <si>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</si>
  <si>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</si>
  <si>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</si>
  <si>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</si>
  <si>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</si>
  <si>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</si>
  <si>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</si>
  <si>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</si>
  <si>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</si>
  <si>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</si>
  <si>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</si>
  <si>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</si>
  <si>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</si>
  <si>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</si>
  <si>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</si>
  <si>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</si>
  <si>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</si>
  <si>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</si>
  <si>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</si>
  <si>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</si>
  <si>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</si>
  <si>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</si>
  <si>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</si>
  <si>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</si>
  <si>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</si>
  <si>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</si>
  <si>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</si>
  <si>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</si>
  <si>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</si>
  <si>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</si>
  <si>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</si>
  <si>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</si>
  <si>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</si>
  <si>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</si>
  <si>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</si>
  <si>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</si>
  <si>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</si>
  <si>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</si>
  <si>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</si>
  <si>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</si>
  <si>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</si>
  <si>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</si>
  <si>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</si>
  <si>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</si>
  <si>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</si>
  <si>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</si>
  <si>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</si>
  <si>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</si>
  <si>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</si>
  <si>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</si>
  <si>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</si>
  <si>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</si>
  <si>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</si>
  <si>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</si>
  <si>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</si>
  <si>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</si>
  <si>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</si>
  <si>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</si>
  <si>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</si>
  <si>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</si>
  <si>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</si>
  <si>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</si>
  <si>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</si>
  <si>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</si>
  <si>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</si>
  <si>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</si>
  <si>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</si>
  <si>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</si>
  <si>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</si>
  <si>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</si>
  <si>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</si>
  <si>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</si>
  <si>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</si>
  <si>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</si>
  <si>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</si>
  <si>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</si>
  <si>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</si>
  <si>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</si>
  <si>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</si>
  <si>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</si>
  <si>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</si>
  <si>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</si>
  <si>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</si>
  <si>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</si>
  <si>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</si>
  <si>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</si>
  <si>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</si>
  <si>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</si>
  <si>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</si>
  <si>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</si>
  <si>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</si>
  <si>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</si>
  <si>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</si>
  <si>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</si>
  <si>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</si>
  <si>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</si>
  <si>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</si>
  <si>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</si>
  <si>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</si>
  <si>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</si>
  <si>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</si>
  <si>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</si>
  <si>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</si>
  <si>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</si>
  <si>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</si>
  <si>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</si>
  <si>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</si>
  <si>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</si>
  <si>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</si>
  <si>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</si>
  <si>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</si>
  <si>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</si>
  <si>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</si>
  <si>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</si>
  <si>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</si>
  <si>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</si>
  <si>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</si>
  <si>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</si>
  <si>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</si>
  <si>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</si>
  <si>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</si>
  <si>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</si>
  <si>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</si>
  <si>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</si>
  <si>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</si>
  <si>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</si>
  <si>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</si>
  <si>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</si>
  <si>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</si>
  <si>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</si>
  <si>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</si>
  <si>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</si>
  <si>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</si>
  <si>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</si>
  <si>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</si>
  <si>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</si>
  <si>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</si>
  <si>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</si>
  <si>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</si>
  <si>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</si>
  <si>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</si>
  <si>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</si>
  <si>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</si>
  <si>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</si>
  <si>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</si>
  <si>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</si>
  <si>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</si>
  <si>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</si>
  <si>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</si>
  <si>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</si>
  <si>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</si>
  <si>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</si>
  <si>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</si>
  <si>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</si>
  <si>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</si>
  <si>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</si>
  <si>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</si>
  <si>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</si>
  <si>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</si>
  <si>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</si>
  <si>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</si>
  <si>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</si>
  <si>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</si>
  <si>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</si>
  <si>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</si>
  <si>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</si>
  <si>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</si>
  <si>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</si>
  <si>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</si>
  <si>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</si>
  <si>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</si>
  <si>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</si>
  <si>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</si>
  <si>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</si>
  <si>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</si>
  <si>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</si>
  <si>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</si>
  <si>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</si>
  <si>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</si>
  <si>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</si>
  <si>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</si>
  <si>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</si>
  <si>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</si>
  <si>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</si>
  <si>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</si>
  <si>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</si>
  <si>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</si>
  <si>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</si>
  <si>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</si>
  <si>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</si>
  <si>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</si>
  <si>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</si>
  <si>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</si>
  <si>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</si>
  <si>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</si>
  <si>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</si>
  <si>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</si>
  <si>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</si>
  <si>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</si>
  <si>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</si>
  <si>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</si>
  <si>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</si>
  <si>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</si>
  <si>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</si>
  <si>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</si>
  <si>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</si>
  <si>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</si>
  <si>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</si>
  <si>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</si>
  <si>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</si>
  <si>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</si>
  <si>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</si>
  <si>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</si>
  <si>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</si>
  <si>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</si>
  <si>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</si>
  <si>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</si>
  <si>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</si>
  <si>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</si>
  <si>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</si>
  <si>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</si>
  <si>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</si>
  <si>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</si>
  <si>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</si>
  <si>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</si>
  <si>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</si>
  <si>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</si>
  <si>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</si>
  <si>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</si>
  <si>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</si>
  <si>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</si>
  <si>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</si>
  <si>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</si>
  <si>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</si>
  <si>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</si>
  <si>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</si>
  <si>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</si>
  <si>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</si>
  <si>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</si>
  <si>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</si>
  <si>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</si>
  <si>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</si>
  <si>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</si>
  <si>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</si>
  <si>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</si>
  <si>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</si>
  <si>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</si>
  <si>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</si>
  <si>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</si>
  <si>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</si>
  <si>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</si>
  <si>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</si>
  <si>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</si>
  <si>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</si>
  <si>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</si>
  <si>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</si>
  <si>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</si>
  <si>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</si>
  <si>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</si>
  <si>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</si>
  <si>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</si>
  <si>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</si>
  <si>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</si>
  <si>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</si>
  <si>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</si>
  <si>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</si>
  <si>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</si>
  <si>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</si>
  <si>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</si>
  <si>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</si>
  <si>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</si>
  <si>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</si>
  <si>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</si>
  <si>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</si>
  <si>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</si>
  <si>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</si>
  <si>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</si>
  <si>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</si>
  <si>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</si>
  <si>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</si>
  <si>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</si>
  <si>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</si>
  <si>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</si>
  <si>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</si>
  <si>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</si>
  <si>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</si>
  <si>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</si>
  <si>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</si>
  <si>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</si>
  <si>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</si>
  <si>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</si>
  <si>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</si>
  <si>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</si>
  <si>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</si>
  <si>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</si>
  <si>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</si>
  <si>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</si>
  <si>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</si>
  <si>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</si>
  <si>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</si>
  <si>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</si>
  <si>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</si>
  <si>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</si>
  <si>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</si>
  <si>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</si>
  <si>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</si>
  <si>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</si>
  <si>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</si>
  <si>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</si>
  <si>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</si>
  <si>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</si>
  <si>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</si>
  <si>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</si>
  <si>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</si>
  <si>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</si>
  <si>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</si>
  <si>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</si>
  <si>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</si>
  <si>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</si>
  <si>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</si>
  <si>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</si>
  <si>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</si>
  <si>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</si>
  <si>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</si>
  <si>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</si>
  <si>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</si>
  <si>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</si>
  <si>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</si>
  <si>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</si>
  <si>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</si>
  <si>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</si>
  <si>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</si>
  <si>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</si>
  <si>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</si>
  <si>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</si>
  <si>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</si>
  <si>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</si>
  <si>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</si>
  <si>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</si>
  <si>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</si>
  <si>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</si>
  <si>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</si>
  <si>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</si>
  <si>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</si>
  <si>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</si>
  <si>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</si>
  <si>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</si>
  <si>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</si>
  <si>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</si>
  <si>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</si>
  <si>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</si>
  <si>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</si>
  <si>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</si>
  <si>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</si>
  <si>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</si>
  <si>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</si>
  <si>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</si>
  <si>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</si>
  <si>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</si>
  <si>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</si>
  <si>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</si>
  <si>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</si>
  <si>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</si>
  <si>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</si>
  <si>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</si>
  <si>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</si>
  <si>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</si>
  <si>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</si>
  <si>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</si>
  <si>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</si>
  <si>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</si>
  <si>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</si>
  <si>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</si>
  <si>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</si>
  <si>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</si>
  <si>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</si>
  <si>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</si>
  <si>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</si>
  <si>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</si>
  <si>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</si>
  <si>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</si>
  <si>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</si>
  <si>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</si>
  <si>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</si>
  <si>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</si>
  <si>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</si>
  <si>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</si>
  <si>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</si>
  <si>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</si>
  <si>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</si>
  <si>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</si>
  <si>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</si>
  <si>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</si>
  <si>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</si>
  <si>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</si>
  <si>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</si>
  <si>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</si>
  <si>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</si>
  <si>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</si>
  <si>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</si>
  <si>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</si>
  <si>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</si>
  <si>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</si>
  <si>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</si>
  <si>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</si>
  <si>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</si>
  <si>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</si>
  <si>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</si>
  <si>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</si>
  <si>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</si>
  <si>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</si>
  <si>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</si>
  <si>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</si>
  <si>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</si>
  <si>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</si>
  <si>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</si>
  <si>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</si>
  <si>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</si>
  <si>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</si>
  <si>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</si>
  <si>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</si>
  <si>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</si>
  <si>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</si>
  <si>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</si>
  <si>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</si>
  <si>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</si>
  <si>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</si>
  <si>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</si>
  <si>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</si>
  <si>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</si>
  <si>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</si>
  <si>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</si>
  <si>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</si>
  <si>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</si>
  <si>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</si>
  <si>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</si>
  <si>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</si>
  <si>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</si>
  <si>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</si>
  <si>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</si>
  <si>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</si>
  <si>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</si>
  <si>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</si>
  <si>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</si>
  <si>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</si>
  <si>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</si>
  <si>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</si>
  <si>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</si>
  <si>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</si>
  <si>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</si>
  <si>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</si>
  <si>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</si>
  <si>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</si>
  <si>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</si>
  <si>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</si>
  <si>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</si>
  <si>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</si>
  <si>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</si>
  <si>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</si>
  <si>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</si>
  <si>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</si>
  <si>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</si>
  <si>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</si>
  <si>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</si>
  <si>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</si>
  <si>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</si>
  <si>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</si>
  <si>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</si>
  <si>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</si>
  <si>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</si>
  <si>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</si>
  <si>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</si>
  <si>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</si>
  <si>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</si>
  <si>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</si>
  <si>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</si>
  <si>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</si>
  <si>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</si>
  <si>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</si>
  <si>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</si>
  <si>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</si>
  <si>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</si>
  <si>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</si>
  <si>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</si>
  <si>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</si>
  <si>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</si>
  <si>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</si>
  <si>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</si>
  <si>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</si>
  <si>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</si>
  <si>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</si>
  <si>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</si>
  <si>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</si>
  <si>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</si>
  <si>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</si>
  <si>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</si>
  <si>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</si>
  <si>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</si>
  <si>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</si>
  <si>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</si>
  <si>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</si>
  <si>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</si>
  <si>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</si>
  <si>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</si>
  <si>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</si>
  <si>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</si>
  <si>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</si>
  <si>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</si>
  <si>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</si>
  <si>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</si>
  <si>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</si>
  <si>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</si>
  <si>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</si>
  <si>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</si>
  <si>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</si>
  <si>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</si>
  <si>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</si>
  <si>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</si>
  <si>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</si>
  <si>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</si>
  <si>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</si>
  <si>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</si>
  <si>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</si>
  <si>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</si>
  <si>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</si>
  <si>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</si>
  <si>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</si>
  <si>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</si>
  <si>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</si>
  <si>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</si>
  <si>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</si>
  <si>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</si>
  <si>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</si>
  <si>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</si>
  <si>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</si>
  <si>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</si>
  <si>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</si>
  <si>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</si>
  <si>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</si>
  <si>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</si>
  <si>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</si>
  <si>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</si>
  <si>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</si>
  <si>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</si>
  <si>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</si>
  <si>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</si>
  <si>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</si>
  <si>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</si>
  <si>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</si>
  <si>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</si>
  <si>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</si>
  <si>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</si>
  <si>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</si>
  <si>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</si>
  <si>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</si>
  <si>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</si>
  <si>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</si>
  <si>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</si>
  <si>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</si>
  <si>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</si>
  <si>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</si>
  <si>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</si>
  <si>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</si>
  <si>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</si>
  <si>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</si>
  <si>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</si>
  <si>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</si>
  <si>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</si>
  <si>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</si>
  <si>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</si>
  <si>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</si>
  <si>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</si>
  <si>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</si>
  <si>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</si>
  <si>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</si>
  <si>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</si>
  <si>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</si>
  <si>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</si>
  <si>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</si>
  <si>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</si>
  <si>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</si>
  <si>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</si>
  <si>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</si>
  <si>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</si>
  <si>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</si>
  <si>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</si>
  <si>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</si>
  <si>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</si>
  <si>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</si>
  <si>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</si>
  <si>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</si>
  <si>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</si>
  <si>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</si>
  <si>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</si>
  <si>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</si>
  <si>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</si>
  <si>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</si>
  <si>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</si>
  <si>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</si>
  <si>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</si>
  <si>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</si>
  <si>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</si>
  <si>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</si>
  <si>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</si>
  <si>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</si>
  <si>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</si>
  <si>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</si>
  <si>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</si>
  <si>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</si>
  <si>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</si>
  <si>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</si>
  <si>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</si>
  <si>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</si>
  <si>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</si>
  <si>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</si>
  <si>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</si>
  <si>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</si>
  <si>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</si>
  <si>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</si>
  <si>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</si>
  <si>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</si>
  <si>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</si>
  <si>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</si>
  <si>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</si>
  <si>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</si>
  <si>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</si>
  <si>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</si>
  <si>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</si>
  <si>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</si>
  <si>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</si>
  <si>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</si>
  <si>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</si>
  <si>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</si>
  <si>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</si>
  <si>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</si>
  <si>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</si>
  <si>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</si>
  <si>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</si>
  <si>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</si>
  <si>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</si>
  <si>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</si>
  <si>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</si>
  <si>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</si>
  <si>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</si>
  <si>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</si>
  <si>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</si>
  <si>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</si>
  <si>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</si>
  <si>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</si>
  <si>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</si>
  <si>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</si>
  <si>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</si>
  <si>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</si>
  <si>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</si>
  <si>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</si>
  <si>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</si>
  <si>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</si>
  <si>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</si>
  <si>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</si>
  <si>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</si>
  <si>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</si>
  <si>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</si>
  <si>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</si>
  <si>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</si>
  <si>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</si>
  <si>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</si>
  <si>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</si>
  <si>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</si>
  <si>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</si>
  <si>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</si>
  <si>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</si>
  <si>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</si>
  <si>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</si>
  <si>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</si>
  <si>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</si>
  <si>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</si>
  <si>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</si>
  <si>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</si>
  <si>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</si>
  <si>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</si>
  <si>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</si>
  <si>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</si>
  <si>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</si>
  <si>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</si>
  <si>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</si>
  <si>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</si>
  <si>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</si>
  <si>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</si>
  <si>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</si>
  <si>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</si>
  <si>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</si>
  <si>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</si>
  <si>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</si>
  <si>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</si>
  <si>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</si>
  <si>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</si>
  <si>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</si>
  <si>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</si>
  <si>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</si>
  <si>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</si>
  <si>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</si>
  <si>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</si>
  <si>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</si>
  <si>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</si>
  <si>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</si>
  <si>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</si>
  <si>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</si>
  <si>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</si>
  <si>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</si>
  <si>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</si>
  <si>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</si>
  <si>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</si>
  <si>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</si>
  <si>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</si>
  <si>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</si>
  <si>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</si>
  <si>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</si>
  <si>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</si>
  <si>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</si>
  <si>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</si>
  <si>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</si>
  <si>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</si>
  <si>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</si>
  <si>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</si>
  <si>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</si>
  <si>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</si>
  <si>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</si>
  <si>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</si>
  <si>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</si>
  <si>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</si>
  <si>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</si>
  <si>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</si>
  <si>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</si>
  <si>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</si>
  <si>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</si>
  <si>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</si>
  <si>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</si>
  <si>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</si>
  <si>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</si>
  <si>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</si>
  <si>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</si>
  <si>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</si>
  <si>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</si>
  <si>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</si>
  <si>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</si>
  <si>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</si>
  <si>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</si>
  <si>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</si>
  <si>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</si>
  <si>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</si>
  <si>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</si>
  <si>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</si>
  <si>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</si>
  <si>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</si>
  <si>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</si>
  <si>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</si>
  <si>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</si>
  <si>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</si>
  <si>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</si>
  <si>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</si>
  <si>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</si>
  <si>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</si>
  <si>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</si>
  <si>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</si>
  <si>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</si>
  <si>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</si>
  <si>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</si>
  <si>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</si>
  <si>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</si>
  <si>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</si>
  <si>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</si>
  <si>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</si>
  <si>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</si>
  <si>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</si>
  <si>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</si>
  <si>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</si>
  <si>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</si>
  <si>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</si>
  <si>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</si>
  <si>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</si>
  <si>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</si>
  <si>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</si>
  <si>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</si>
  <si>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</si>
  <si>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</si>
  <si>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</si>
  <si>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</si>
  <si>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</si>
  <si>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</si>
  <si>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</si>
  <si>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</si>
  <si>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</si>
  <si>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</si>
  <si>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</si>
  <si>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</si>
  <si>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</si>
  <si>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</si>
  <si>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</si>
  <si>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</si>
  <si>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</si>
  <si>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</si>
  <si>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</si>
  <si>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</si>
  <si>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</si>
  <si>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</si>
  <si>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</si>
  <si>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</si>
  <si>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</si>
  <si>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</si>
  <si>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</si>
  <si>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</si>
  <si>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</si>
  <si>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</si>
  <si>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</si>
  <si>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</si>
  <si>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</si>
  <si>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</si>
  <si>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</si>
  <si>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</si>
  <si>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</si>
  <si>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</si>
  <si>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</si>
  <si>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</si>
  <si>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</si>
  <si>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</si>
  <si>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</si>
  <si>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</si>
  <si>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</si>
  <si>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</si>
  <si>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</si>
  <si>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</si>
  <si>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</si>
  <si>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</si>
  <si>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</si>
  <si>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</si>
  <si>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</si>
  <si>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</si>
  <si>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</si>
  <si>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</si>
  <si>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</si>
  <si>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</si>
  <si>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</si>
  <si>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</si>
  <si>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</si>
  <si>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</si>
  <si>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</si>
  <si>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</si>
  <si>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</si>
  <si>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</si>
  <si>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</si>
  <si>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</si>
  <si>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</si>
  <si>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</si>
  <si>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</si>
  <si>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</si>
  <si>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</si>
  <si>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</si>
  <si>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</si>
  <si>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</si>
  <si>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</si>
  <si>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</si>
  <si>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</si>
  <si>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</si>
  <si>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</si>
  <si>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</si>
  <si>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</si>
  <si>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</si>
  <si>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</si>
  <si>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</si>
  <si>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</si>
  <si>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</si>
  <si>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</si>
  <si>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</si>
  <si>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</si>
  <si>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</si>
  <si>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</si>
  <si>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</si>
  <si>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</si>
  <si>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</si>
  <si>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</si>
  <si>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</si>
  <si>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</si>
  <si>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</si>
  <si>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</si>
  <si>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</si>
  <si>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</si>
  <si>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</si>
  <si>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</si>
  <si>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</si>
  <si>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</si>
  <si>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</si>
  <si>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</si>
  <si>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</si>
  <si>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</si>
  <si>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</si>
  <si>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</si>
  <si>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</si>
  <si>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</si>
  <si>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</si>
  <si>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</si>
  <si>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</si>
  <si>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</si>
  <si>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</si>
  <si>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</si>
  <si>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</si>
  <si>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</si>
  <si>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</si>
  <si>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</si>
  <si>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</si>
  <si>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</si>
  <si>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</si>
  <si>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</si>
  <si>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</si>
  <si>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</si>
  <si>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</si>
  <si>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</si>
  <si>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</si>
  <si>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</si>
  <si>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</si>
  <si>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</si>
  <si>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</si>
  <si>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</si>
  <si>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</si>
  <si>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</si>
  <si>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</si>
  <si>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</si>
  <si>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</si>
  <si>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</si>
  <si>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</si>
  <si>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</si>
  <si>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</si>
  <si>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</si>
  <si>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</si>
  <si>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</si>
  <si>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</si>
  <si>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</si>
  <si>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</si>
  <si>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</si>
  <si>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</si>
  <si>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</si>
  <si>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</si>
  <si>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</si>
  <si>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</si>
  <si>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</si>
  <si>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</si>
  <si>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</si>
  <si>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</si>
  <si>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</si>
  <si>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</si>
  <si>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</si>
  <si>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</si>
  <si>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</si>
  <si>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</si>
  <si>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</si>
  <si>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</si>
  <si>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</si>
  <si>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</si>
  <si>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</si>
  <si>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</si>
  <si>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</si>
  <si>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</si>
  <si>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</si>
  <si>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</si>
  <si>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</si>
  <si>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</si>
  <si>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</si>
  <si>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</si>
  <si>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</si>
  <si>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</si>
  <si>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</si>
  <si>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</si>
  <si>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</si>
  <si>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</si>
  <si>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</si>
  <si>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</si>
  <si>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</si>
  <si>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</si>
  <si>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</si>
  <si>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</si>
  <si>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</si>
  <si>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</si>
  <si>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</si>
  <si>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</si>
  <si>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</si>
  <si>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</si>
  <si>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</si>
  <si>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</si>
  <si>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</si>
  <si>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</si>
  <si>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</si>
  <si>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</si>
  <si>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</si>
  <si>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</si>
  <si>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</si>
  <si>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</si>
  <si>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</si>
  <si>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</si>
  <si>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</si>
  <si>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</si>
  <si>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</si>
  <si>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</si>
  <si>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</si>
  <si>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</si>
  <si>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</si>
  <si>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</si>
  <si>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</si>
  <si>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</si>
  <si>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</si>
  <si>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</si>
  <si>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</si>
  <si>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</si>
  <si>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</si>
  <si>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</si>
  <si>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</si>
  <si>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</si>
  <si>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</si>
  <si>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</si>
  <si>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</si>
  <si>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</si>
  <si>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</si>
  <si>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</si>
  <si>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</si>
  <si>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</si>
  <si>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</si>
  <si>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</si>
  <si>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</si>
  <si>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</si>
  <si>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</si>
  <si>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</si>
  <si>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</si>
  <si>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</si>
  <si>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</si>
  <si>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</si>
  <si>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</si>
  <si>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</si>
  <si>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</si>
  <si>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</si>
  <si>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</si>
  <si>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</si>
  <si>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</si>
  <si>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</si>
  <si>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</si>
  <si>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</si>
  <si>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</si>
  <si>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</si>
  <si>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</si>
  <si>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</si>
  <si>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</si>
  <si>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</si>
  <si>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</si>
  <si>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</si>
  <si>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</si>
  <si>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</si>
  <si>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</si>
  <si>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</si>
  <si>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</si>
  <si>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</si>
  <si>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</si>
  <si>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</si>
  <si>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</si>
  <si>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</si>
  <si>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</si>
  <si>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</si>
  <si>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</si>
  <si>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</si>
  <si>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</si>
  <si>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</si>
  <si>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</si>
  <si>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</si>
  <si>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</si>
  <si>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</si>
  <si>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</si>
  <si>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</si>
  <si>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</si>
  <si>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</si>
  <si>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</si>
  <si>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</si>
  <si>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</si>
  <si>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</si>
  <si>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</si>
  <si>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</si>
  <si>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</si>
  <si>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</si>
  <si>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</si>
  <si>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</si>
  <si>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</si>
  <si>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</si>
  <si>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</si>
  <si>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</si>
  <si>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</si>
  <si>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</si>
  <si>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</si>
  <si>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</si>
  <si>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</si>
  <si>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</si>
  <si>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</si>
  <si>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</si>
  <si>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</si>
  <si>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</si>
  <si>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</si>
  <si>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</si>
  <si>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</si>
  <si>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</si>
  <si>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</si>
  <si>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</si>
  <si>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</si>
  <si>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</si>
  <si>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</si>
  <si>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</si>
  <si>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</si>
  <si>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</si>
  <si>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</si>
  <si>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</si>
  <si>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</si>
  <si>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</si>
  <si>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</si>
  <si>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</si>
  <si>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</si>
  <si>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</si>
  <si>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</si>
  <si>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</si>
  <si>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</si>
  <si>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</si>
  <si>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</si>
  <si>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</si>
  <si>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</si>
  <si>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</si>
  <si>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</si>
  <si>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</si>
  <si>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</si>
  <si>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</si>
  <si>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</si>
  <si>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</si>
  <si>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</si>
  <si>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</si>
  <si>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</si>
  <si>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</si>
  <si>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</si>
  <si>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</si>
  <si>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</si>
  <si>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</si>
  <si>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</si>
  <si>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</si>
  <si>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</si>
  <si>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</si>
  <si>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</si>
  <si>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</si>
  <si>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</si>
  <si>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</si>
  <si>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</si>
  <si>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</si>
  <si>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</si>
  <si>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</si>
  <si>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</si>
  <si>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</si>
  <si>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</si>
  <si>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</si>
  <si>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</si>
  <si>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</si>
  <si>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</si>
  <si>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</si>
  <si>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</si>
  <si>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</si>
  <si>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</si>
  <si>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</si>
  <si>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</si>
  <si>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</si>
  <si>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</si>
  <si>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</si>
  <si>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</si>
  <si>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</si>
  <si>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</si>
  <si>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</si>
  <si>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</si>
  <si>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</si>
  <si>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</si>
  <si>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</si>
  <si>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</si>
  <si>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</si>
  <si>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</si>
  <si>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</si>
  <si>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</si>
  <si>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</si>
  <si>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</si>
  <si>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</si>
  <si>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</si>
  <si>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</si>
  <si>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</si>
  <si>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</si>
  <si>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</si>
  <si>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</si>
  <si>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</si>
  <si>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</si>
  <si>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</si>
  <si>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</si>
  <si>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</si>
  <si>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</si>
  <si>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</si>
  <si>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</si>
  <si>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</si>
  <si>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</si>
  <si>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</si>
  <si>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</si>
  <si>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</si>
  <si>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</si>
  <si>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</si>
  <si>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</si>
  <si>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</si>
  <si>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</si>
  <si>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</si>
  <si>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</si>
  <si>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</si>
  <si>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</si>
  <si>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</si>
  <si>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</si>
  <si>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</si>
  <si>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</si>
  <si>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</si>
  <si>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</si>
  <si>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</si>
  <si>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</si>
  <si>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</si>
  <si>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</si>
  <si>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</si>
  <si>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</si>
  <si>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</si>
  <si>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</si>
  <si>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</si>
  <si>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</si>
  <si>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</si>
  <si>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</si>
  <si>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</si>
  <si>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</si>
  <si>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</si>
  <si>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</si>
  <si>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</si>
  <si>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</si>
  <si>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</si>
  <si>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</si>
  <si>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</si>
  <si>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</si>
  <si>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</si>
  <si>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</si>
  <si>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</si>
  <si>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</si>
  <si>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</si>
  <si>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</si>
  <si>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</si>
  <si>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</si>
  <si>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</si>
  <si>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</si>
  <si>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</si>
  <si>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</si>
  <si>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</si>
  <si>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</si>
  <si>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</si>
  <si>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</si>
  <si>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</si>
  <si>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</si>
  <si>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</si>
  <si>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</si>
  <si>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</si>
  <si>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</si>
  <si>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</si>
  <si>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</si>
  <si>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</si>
  <si>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</si>
  <si>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</si>
  <si>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</si>
  <si>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</si>
  <si>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</si>
  <si>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</si>
  <si>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</si>
  <si>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</si>
  <si>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</si>
  <si>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</si>
  <si>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</si>
  <si>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</si>
  <si>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</si>
  <si>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</si>
  <si>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</si>
  <si>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</si>
  <si>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</si>
  <si>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</si>
  <si>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</si>
  <si>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</si>
  <si>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</si>
  <si>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</si>
  <si>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</si>
  <si>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</si>
  <si>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</si>
  <si>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</si>
  <si>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</si>
  <si>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</si>
  <si>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</si>
  <si>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</si>
  <si>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</si>
  <si>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</si>
  <si>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</si>
  <si>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</si>
  <si>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</si>
  <si>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</si>
  <si>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</si>
  <si>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</si>
  <si>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</si>
  <si>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</si>
  <si>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</si>
  <si>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</si>
  <si>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</si>
  <si>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</si>
  <si>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</si>
  <si>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</si>
  <si>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</si>
  <si>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</si>
  <si>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</si>
  <si>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</si>
  <si>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</si>
  <si>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</si>
  <si>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</si>
  <si>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</si>
  <si>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</si>
  <si>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</si>
  <si>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</si>
  <si>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</si>
  <si>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</si>
  <si>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</si>
  <si>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</si>
  <si>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</si>
  <si>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</si>
  <si>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</si>
  <si>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</si>
  <si>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</si>
  <si>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</si>
  <si>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</si>
  <si>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</si>
  <si>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</si>
  <si>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</si>
  <si>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</si>
  <si>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</si>
  <si>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</si>
  <si>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</si>
  <si>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</si>
  <si>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</si>
  <si>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</si>
  <si>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</si>
  <si>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</si>
  <si>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</si>
  <si>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</si>
  <si>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</si>
  <si>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</si>
  <si>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</si>
  <si>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</si>
  <si>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</si>
  <si>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</si>
  <si>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</si>
  <si>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</si>
  <si>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</si>
  <si>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</si>
  <si>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</si>
  <si>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</si>
  <si>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</si>
  <si>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</si>
  <si>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</si>
  <si>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</si>
  <si>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</si>
  <si>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</si>
  <si>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</si>
  <si>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</si>
  <si>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</si>
  <si>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</si>
  <si>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</si>
  <si>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</si>
  <si>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</si>
  <si>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</si>
  <si>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</si>
  <si>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</si>
  <si>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</si>
  <si>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</si>
  <si>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</si>
  <si>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</si>
  <si>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</si>
  <si>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</si>
  <si>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</si>
  <si>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</si>
  <si>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</si>
  <si>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</si>
  <si>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</si>
  <si>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</si>
  <si>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</si>
  <si>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</si>
  <si>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</si>
  <si>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</si>
  <si>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</si>
  <si>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</si>
  <si>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</si>
  <si>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</si>
  <si>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</si>
  <si>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</si>
  <si>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</si>
  <si>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</si>
  <si>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</si>
  <si>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</si>
  <si>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</si>
  <si>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</si>
  <si>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</si>
  <si>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</si>
  <si>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</si>
  <si>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</si>
  <si>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</si>
  <si>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</si>
  <si>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</si>
  <si>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</si>
  <si>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</si>
  <si>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</si>
  <si>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</si>
  <si>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</si>
  <si>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</si>
  <si>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</si>
  <si>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</si>
  <si>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</si>
  <si>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</si>
  <si>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</si>
  <si>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</si>
  <si>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</si>
  <si>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</si>
  <si>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</si>
  <si>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</si>
  <si>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</si>
  <si>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</si>
  <si>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</si>
  <si>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</si>
  <si>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</si>
  <si>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</si>
  <si>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</si>
  <si>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</si>
  <si>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</si>
  <si>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</si>
  <si>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</si>
  <si>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</si>
  <si>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</si>
  <si>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</si>
  <si>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</si>
  <si>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</si>
  <si>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</si>
  <si>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</si>
  <si>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</si>
  <si>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</si>
  <si>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</si>
  <si>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</si>
  <si>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</si>
  <si>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</si>
  <si>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</si>
  <si>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</si>
  <si>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</si>
  <si>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</si>
  <si>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</si>
  <si>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</si>
  <si>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</si>
  <si>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</si>
  <si>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</si>
  <si>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</si>
  <si>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</si>
  <si>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</si>
  <si>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</si>
  <si>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</si>
  <si>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</si>
  <si>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</si>
  <si>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</si>
  <si>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</si>
  <si>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</si>
  <si>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</si>
  <si>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</si>
  <si>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</si>
  <si>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</si>
  <si>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</si>
  <si>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</si>
  <si>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</si>
  <si>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</si>
  <si>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</si>
  <si>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</si>
  <si>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</si>
  <si>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</si>
  <si>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</si>
  <si>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</si>
  <si>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</si>
  <si>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</si>
  <si>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</si>
  <si>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</si>
  <si>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</si>
  <si>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</si>
  <si>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</si>
  <si>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</si>
  <si>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</si>
  <si>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</si>
  <si>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</si>
  <si>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</si>
  <si>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</si>
  <si>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</si>
  <si>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</si>
  <si>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</si>
  <si>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</si>
  <si>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</si>
  <si>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</si>
  <si>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</si>
  <si>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</si>
  <si>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</si>
  <si>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</si>
  <si>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</si>
  <si>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</si>
  <si>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</si>
  <si>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</si>
  <si>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</si>
  <si>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</si>
  <si>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</si>
  <si>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</si>
  <si>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</si>
  <si>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</si>
  <si>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</si>
  <si>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</si>
  <si>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</si>
  <si>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</si>
  <si>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</si>
  <si>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</si>
  <si>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</si>
  <si>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</si>
  <si>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</si>
  <si>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</si>
  <si>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</si>
  <si>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</si>
  <si>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</si>
  <si>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</si>
  <si>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</si>
  <si>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</si>
  <si>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</si>
  <si>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</si>
  <si>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</si>
  <si>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</si>
  <si>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</si>
  <si>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</si>
  <si>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</si>
  <si>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</si>
  <si>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</si>
  <si>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</si>
  <si>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</si>
  <si>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</si>
  <si>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</si>
  <si>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</si>
  <si>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</si>
  <si>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</si>
  <si>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</si>
  <si>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</si>
  <si>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</si>
  <si>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</si>
  <si>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</si>
  <si>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</si>
  <si>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</si>
  <si>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</si>
  <si>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</si>
  <si>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</si>
  <si>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</si>
  <si>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</si>
  <si>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</si>
  <si>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</si>
  <si>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</si>
  <si>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</si>
  <si>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</si>
  <si>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</si>
  <si>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</si>
  <si>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</si>
  <si>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</si>
  <si>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</si>
  <si>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</si>
  <si>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</si>
  <si>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</si>
  <si>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</si>
  <si>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</si>
  <si>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</si>
  <si>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</si>
  <si>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</si>
  <si>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</si>
  <si>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</si>
  <si>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</si>
  <si>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</si>
  <si>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</si>
  <si>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</si>
  <si>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</si>
  <si>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</si>
  <si>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</si>
  <si>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</si>
  <si>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</si>
  <si>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</si>
  <si>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</si>
  <si>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</si>
  <si>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</si>
  <si>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</si>
  <si>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</si>
  <si>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</si>
  <si>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</si>
  <si>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</si>
  <si>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</si>
  <si>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</si>
  <si>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</si>
  <si>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</si>
  <si>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</si>
  <si>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</si>
  <si>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</si>
  <si>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</si>
  <si>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</si>
  <si>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</si>
  <si>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</si>
  <si>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</si>
  <si>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</si>
  <si>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</si>
  <si>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</si>
  <si>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</si>
  <si>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</si>
  <si>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</si>
  <si>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</si>
  <si>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</si>
  <si>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</si>
  <si>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</si>
  <si>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</si>
  <si>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</si>
  <si>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</si>
  <si>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</si>
  <si>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</si>
  <si>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</si>
  <si>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</si>
  <si>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</si>
  <si>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</si>
  <si>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</si>
  <si>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</si>
  <si>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</si>
  <si>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</si>
  <si>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</si>
  <si>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</si>
  <si>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</si>
  <si>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</si>
  <si>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</si>
  <si>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</si>
  <si>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</si>
  <si>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</si>
  <si>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</si>
  <si>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</si>
  <si>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</si>
  <si>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</si>
  <si>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</si>
  <si>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</si>
  <si>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</si>
  <si>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</si>
  <si>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</si>
  <si>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</si>
  <si>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</si>
  <si>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</si>
  <si>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</si>
  <si>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</si>
  <si>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</si>
  <si>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</si>
  <si>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</si>
  <si>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</si>
  <si>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</si>
  <si>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</si>
  <si>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</si>
  <si>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</si>
  <si>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</si>
  <si>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</si>
  <si>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</si>
  <si>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</si>
  <si>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</si>
  <si>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</si>
  <si>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</si>
  <si>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</si>
  <si>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</si>
  <si>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</si>
  <si>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</si>
  <si>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</si>
  <si>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</si>
  <si>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</si>
  <si>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</si>
  <si>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</si>
  <si>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</si>
  <si>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</si>
  <si>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</si>
  <si>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</si>
  <si>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</si>
  <si>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</si>
  <si>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</si>
  <si>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</si>
  <si>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</si>
  <si>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</si>
  <si>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</si>
  <si>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</si>
  <si>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</si>
  <si>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</si>
  <si>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</si>
  <si>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</si>
  <si>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</si>
  <si>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</si>
  <si>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</si>
  <si>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</si>
  <si>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</si>
  <si>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</si>
  <si>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</si>
  <si>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</si>
  <si>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</si>
  <si>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</si>
  <si>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</si>
  <si>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</si>
  <si>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</si>
  <si>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</si>
  <si>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</si>
  <si>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</si>
  <si>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</si>
  <si>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</si>
  <si>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</si>
  <si>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</si>
  <si>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</si>
  <si>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</si>
  <si>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</si>
  <si>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</si>
  <si>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</si>
  <si>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</si>
  <si>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</si>
  <si>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</si>
  <si>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</si>
  <si>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</si>
  <si>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</si>
  <si>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</si>
  <si>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</si>
  <si>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</si>
  <si>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</si>
  <si>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</si>
  <si>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</si>
  <si>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</si>
  <si>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</si>
  <si>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</si>
  <si>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</si>
  <si>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</si>
  <si>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</si>
  <si>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</si>
  <si>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</si>
  <si>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</si>
  <si>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</si>
  <si>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</si>
  <si>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</si>
  <si>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</si>
  <si>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</si>
  <si>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</si>
  <si>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</si>
  <si>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</si>
  <si>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</si>
  <si>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</si>
  <si>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</si>
  <si>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</si>
  <si>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</si>
  <si>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</si>
  <si>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</si>
  <si>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</si>
  <si>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</si>
  <si>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</si>
  <si>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</si>
  <si>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</si>
  <si>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</si>
  <si>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</si>
  <si>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</si>
  <si>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</si>
  <si>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</si>
  <si>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</si>
  <si>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</si>
  <si>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</si>
  <si>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</si>
  <si>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</si>
  <si>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</si>
  <si>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</si>
  <si>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</si>
  <si>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</si>
  <si>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</si>
  <si>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</si>
  <si>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</si>
  <si>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</si>
  <si>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</si>
  <si>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</si>
  <si>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</si>
  <si>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</si>
  <si>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</si>
  <si>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</si>
  <si>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</si>
  <si>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</si>
  <si>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</si>
  <si>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</si>
  <si>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</si>
  <si>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</si>
  <si>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</si>
  <si>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</si>
  <si>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</si>
  <si>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</si>
  <si>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</si>
  <si>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</si>
  <si>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</si>
  <si>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</si>
  <si>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</si>
  <si>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</si>
  <si>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</si>
  <si>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</si>
  <si>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</si>
  <si>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</si>
  <si>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</si>
  <si>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</si>
  <si>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</si>
  <si>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</si>
  <si>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</si>
  <si>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</si>
  <si>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</si>
  <si>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</si>
  <si>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</si>
  <si>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</si>
  <si>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</si>
  <si>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</si>
  <si>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</si>
  <si>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</si>
  <si>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</si>
  <si>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</si>
  <si>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</si>
  <si>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</si>
  <si>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</si>
  <si>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</si>
  <si>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</si>
  <si>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</si>
  <si>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</si>
  <si>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</si>
  <si>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</si>
  <si>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</si>
  <si>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</si>
  <si>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</si>
  <si>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</si>
  <si>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</si>
  <si>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</si>
  <si>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</si>
  <si>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</si>
  <si>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</si>
  <si>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</si>
  <si>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</si>
  <si>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</si>
  <si>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</si>
  <si>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</si>
  <si>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</si>
  <si>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</si>
  <si>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</si>
  <si>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</si>
  <si>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</si>
  <si>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</si>
  <si>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</si>
  <si>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</si>
  <si>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</si>
  <si>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</si>
  <si>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</si>
  <si>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</si>
  <si>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</si>
  <si>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</si>
  <si>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</si>
  <si>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</si>
  <si>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</si>
  <si>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</si>
  <si>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</si>
  <si>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</si>
  <si>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</si>
  <si>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</si>
  <si>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</si>
  <si>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</si>
  <si>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</si>
  <si>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</si>
  <si>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</si>
  <si>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</si>
  <si>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</si>
  <si>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</si>
  <si>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</si>
  <si>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</si>
  <si>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</si>
  <si>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</si>
  <si>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</si>
  <si>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</si>
  <si>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</si>
  <si>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</si>
  <si>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</si>
  <si>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</si>
  <si>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</si>
  <si>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</si>
  <si>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</si>
  <si>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</si>
  <si>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</si>
  <si>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</si>
  <si>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</si>
  <si>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</si>
  <si>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</si>
  <si>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</si>
  <si>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</si>
  <si>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</si>
  <si>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</si>
  <si>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</si>
  <si>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</si>
  <si>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</si>
  <si>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</si>
  <si>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</si>
  <si>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</si>
  <si>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</si>
  <si>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</si>
  <si>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</si>
  <si>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</si>
  <si>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</si>
  <si>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</si>
  <si>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</si>
  <si>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</si>
  <si>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</si>
  <si>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</si>
  <si>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</si>
  <si>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</si>
  <si>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</si>
  <si>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</si>
  <si>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</si>
  <si>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</si>
  <si>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</si>
  <si>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</si>
  <si>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</si>
  <si>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</si>
  <si>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</si>
  <si>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</si>
  <si>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</si>
  <si>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</si>
  <si>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</si>
  <si>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</si>
  <si>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</si>
  <si>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</si>
  <si>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</si>
  <si>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</si>
  <si>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</si>
  <si>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</si>
  <si>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</si>
  <si>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</si>
  <si>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</si>
  <si>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</si>
  <si>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</si>
  <si>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</si>
  <si>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</si>
  <si>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</si>
  <si>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</si>
  <si>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</si>
  <si>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</si>
  <si>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</si>
  <si>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</si>
  <si>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</si>
  <si>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</si>
  <si>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</si>
  <si>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</si>
  <si>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</si>
  <si>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</si>
  <si>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</si>
  <si>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</si>
  <si>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</si>
  <si>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</si>
  <si>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</si>
  <si>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</si>
  <si>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</si>
  <si>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</si>
  <si>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</si>
  <si>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</si>
  <si>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</si>
  <si>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</si>
  <si>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</si>
  <si>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</si>
  <si>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</si>
  <si>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</si>
  <si>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</si>
  <si>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</si>
  <si>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</si>
  <si>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</si>
  <si>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</si>
  <si>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</si>
  <si>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</si>
  <si>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</si>
  <si>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</si>
  <si>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</si>
  <si>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</si>
  <si>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</si>
  <si>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</si>
  <si>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</si>
  <si>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</si>
  <si>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</si>
  <si>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</si>
  <si>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</si>
  <si>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</si>
  <si>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</si>
  <si>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</si>
  <si>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</si>
  <si>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</si>
  <si>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</si>
  <si>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</si>
  <si>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</si>
  <si>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</si>
  <si>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</si>
  <si>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</si>
  <si>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</si>
  <si>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</si>
  <si>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</si>
  <si>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</si>
  <si>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</si>
  <si>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</si>
  <si>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</si>
  <si>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</si>
  <si>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</si>
  <si>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</si>
  <si>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</si>
  <si>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</si>
  <si>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</si>
  <si>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</si>
  <si>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</si>
  <si>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</si>
  <si>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</si>
  <si>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</si>
  <si>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</si>
  <si>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</si>
  <si>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</si>
  <si>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</si>
  <si>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</si>
  <si>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</si>
  <si>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</si>
  <si>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</si>
  <si>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</si>
  <si>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</si>
  <si>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</si>
  <si>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</si>
  <si>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</si>
  <si>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</si>
  <si>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</si>
  <si>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</si>
  <si>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</si>
  <si>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</si>
  <si>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</si>
  <si>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</si>
  <si>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</si>
  <si>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</si>
  <si>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</si>
  <si>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</si>
  <si>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</si>
  <si>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</si>
  <si>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</si>
  <si>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</si>
  <si>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</si>
  <si>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</si>
  <si>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</si>
  <si>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</si>
  <si>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</si>
  <si>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</si>
  <si>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</si>
  <si>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</si>
  <si>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</si>
  <si>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</si>
  <si>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</si>
  <si>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</si>
  <si>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</si>
  <si>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</si>
  <si>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</si>
  <si>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</si>
  <si>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</si>
  <si>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</si>
  <si>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</si>
  <si>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</si>
  <si>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</si>
  <si>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</si>
  <si>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</si>
  <si>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</si>
  <si>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</si>
  <si>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</si>
  <si>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</si>
  <si>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</si>
  <si>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</si>
  <si>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</si>
  <si>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</si>
  <si>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</si>
  <si>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</si>
  <si>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</si>
  <si>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</si>
  <si>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</si>
  <si>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</si>
  <si>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</si>
  <si>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</si>
  <si>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</si>
  <si>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</si>
  <si>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</si>
  <si>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</si>
  <si>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</si>
  <si>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</si>
  <si>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</si>
  <si>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</si>
  <si>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</si>
  <si>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</si>
  <si>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</si>
  <si>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</si>
  <si>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</si>
  <si>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</si>
  <si>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</si>
  <si>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</si>
  <si>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</si>
  <si>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</si>
  <si>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</si>
  <si>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</si>
  <si>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</si>
  <si>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</si>
  <si>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</si>
  <si>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</si>
  <si>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</si>
  <si>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</si>
  <si>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</si>
  <si>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</si>
  <si>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</si>
  <si>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</si>
  <si>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</si>
  <si>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</si>
  <si>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</si>
  <si>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</si>
  <si>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</si>
  <si>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</si>
  <si>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</si>
  <si>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</si>
  <si>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</si>
  <si>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</si>
  <si>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</si>
  <si>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</si>
  <si>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</si>
  <si>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</si>
  <si>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</si>
  <si>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</si>
  <si>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</si>
  <si>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</si>
  <si>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</si>
  <si>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</si>
  <si>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</si>
  <si>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</si>
  <si>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</si>
  <si>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</si>
  <si>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</si>
  <si>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</si>
  <si>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</si>
  <si>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</si>
  <si>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</si>
  <si>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</si>
  <si>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</si>
  <si>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</si>
  <si>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</si>
  <si>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</si>
  <si>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</si>
  <si>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</si>
  <si>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</si>
  <si>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</si>
  <si>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</si>
  <si>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</si>
  <si>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</si>
  <si>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</si>
  <si>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</si>
  <si>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</si>
  <si>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</si>
  <si>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</si>
  <si>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</si>
  <si>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</si>
  <si>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</si>
  <si>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</si>
  <si>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</si>
  <si>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</si>
  <si>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</si>
  <si>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</si>
  <si>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</si>
  <si>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</si>
  <si>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</si>
  <si>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</si>
  <si>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</si>
  <si>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</si>
  <si>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</si>
  <si>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</si>
  <si>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</si>
  <si>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</si>
  <si>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</si>
  <si>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</si>
  <si>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</si>
  <si>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</si>
  <si>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</si>
  <si>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</si>
  <si>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</si>
  <si>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</si>
  <si>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</si>
  <si>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</si>
  <si>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</si>
  <si>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</si>
  <si>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</si>
  <si>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</si>
  <si>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</si>
  <si>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</si>
  <si>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</si>
  <si>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</si>
  <si>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</si>
  <si>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</si>
  <si>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</si>
  <si>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</si>
  <si>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</si>
  <si>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</si>
  <si>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</si>
  <si>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</si>
  <si>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</si>
  <si>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</si>
  <si>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</si>
  <si>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</si>
  <si>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</si>
  <si>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</si>
  <si>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</si>
  <si>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</si>
  <si>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</si>
  <si>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</si>
  <si>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</si>
  <si>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</si>
  <si>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</si>
  <si>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</si>
  <si>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</si>
  <si>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</si>
  <si>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</si>
  <si>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</si>
  <si>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</si>
  <si>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</si>
  <si>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</si>
  <si>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</si>
  <si>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</si>
  <si>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</si>
  <si>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</si>
  <si>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</si>
  <si>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</si>
  <si>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</si>
  <si>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</si>
  <si>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</si>
  <si>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</si>
  <si>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</si>
  <si>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</si>
  <si>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</si>
  <si>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</si>
  <si>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</si>
  <si>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</si>
  <si>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</si>
  <si>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</si>
  <si>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</si>
  <si>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</si>
  <si>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</si>
  <si>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</si>
  <si>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</si>
  <si>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</si>
  <si>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</si>
  <si>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</si>
  <si>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</si>
  <si>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</si>
  <si>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</si>
  <si>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</si>
  <si>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</si>
  <si>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</si>
  <si>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</si>
  <si>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</si>
  <si>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</si>
  <si>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</si>
  <si>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</si>
  <si>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</si>
  <si>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</si>
  <si>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</si>
  <si>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</si>
  <si>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</si>
  <si>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</si>
  <si>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</si>
  <si>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</si>
  <si>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</si>
  <si>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</si>
  <si>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</si>
  <si>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</si>
  <si>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</si>
  <si>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</si>
  <si>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</si>
  <si>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</si>
  <si>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</si>
  <si>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</si>
  <si>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</si>
  <si>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</si>
  <si>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</si>
  <si>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</si>
  <si>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</si>
  <si>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</si>
  <si>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</si>
  <si>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</si>
  <si>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</si>
  <si>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</si>
  <si>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</si>
  <si>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</si>
  <si>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</si>
  <si>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</si>
  <si>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</si>
  <si>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</si>
  <si>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</si>
  <si>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</si>
  <si>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</si>
  <si>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</si>
  <si>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</si>
  <si>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</si>
  <si>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</si>
  <si>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</si>
  <si>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</si>
  <si>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</si>
  <si>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</si>
  <si>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</si>
  <si>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</si>
  <si>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</si>
  <si>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</si>
  <si>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</si>
  <si>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</si>
  <si>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</si>
  <si>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</si>
  <si>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</si>
  <si>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</si>
  <si>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</si>
  <si>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</si>
  <si>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</si>
  <si>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</si>
  <si>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</si>
  <si>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</si>
  <si>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</si>
  <si>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</si>
  <si>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</si>
  <si>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</si>
  <si>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</si>
  <si>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</si>
  <si>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</si>
  <si>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</si>
  <si>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</si>
  <si>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</si>
  <si>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</si>
  <si>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</si>
  <si>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</si>
  <si>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</si>
  <si>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</si>
  <si>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</si>
  <si>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</si>
  <si>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</si>
  <si>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</si>
  <si>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</si>
  <si>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</si>
  <si>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</si>
  <si>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</si>
  <si>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</si>
  <si>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</si>
  <si>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</si>
  <si>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</si>
  <si>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</si>
  <si>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</si>
  <si>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</si>
  <si>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</si>
  <si>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</si>
  <si>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</si>
  <si>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</si>
  <si>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</si>
  <si>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</si>
  <si>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</si>
  <si>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</si>
  <si>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</si>
  <si>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</si>
  <si>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</si>
  <si>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</si>
  <si>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</si>
  <si>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</si>
  <si>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</si>
  <si>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</si>
  <si>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</si>
  <si>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</si>
  <si>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</si>
  <si>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</si>
  <si>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</si>
  <si>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</si>
  <si>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</si>
  <si>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</si>
  <si>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</si>
  <si>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</si>
  <si>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</si>
  <si>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</si>
  <si>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</si>
  <si>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</si>
  <si>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</si>
  <si>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</si>
  <si>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</si>
  <si>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</si>
  <si>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</si>
  <si>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</si>
  <si>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</si>
  <si>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</si>
  <si>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</si>
  <si>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</si>
  <si>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</si>
  <si>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</si>
  <si>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</si>
  <si>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</si>
  <si>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</si>
  <si>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</si>
  <si>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</si>
  <si>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</si>
  <si>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</si>
  <si>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</si>
  <si>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</si>
  <si>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</si>
  <si>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</si>
  <si>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</si>
  <si>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</si>
  <si>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</si>
  <si>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</si>
  <si>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</si>
  <si>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</si>
  <si>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</si>
  <si>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</si>
  <si>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</si>
  <si>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</si>
  <si>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</si>
  <si>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</si>
  <si>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</si>
  <si>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</si>
  <si>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</si>
  <si>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</si>
  <si>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</si>
  <si>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</si>
  <si>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</si>
  <si>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</si>
  <si>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</si>
  <si>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</si>
  <si>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</si>
  <si>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</si>
  <si>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</si>
  <si>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</si>
  <si>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</si>
  <si>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</si>
  <si>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</si>
  <si>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</si>
  <si>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</si>
  <si>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</si>
  <si>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</si>
  <si>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</si>
  <si>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</si>
  <si>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</si>
  <si>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</si>
  <si>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</si>
  <si>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</si>
  <si>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</si>
  <si>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</si>
  <si>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</si>
  <si>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</si>
  <si>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</si>
  <si>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</si>
  <si>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</si>
  <si>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</si>
  <si>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</si>
  <si>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</si>
  <si>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</si>
  <si>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</si>
  <si>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</si>
  <si>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</si>
  <si>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</si>
  <si>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</si>
  <si>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</si>
  <si>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</si>
  <si>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</si>
  <si>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</si>
  <si>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</si>
  <si>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</si>
  <si>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</si>
  <si>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</si>
  <si>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</si>
  <si>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</si>
  <si>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</si>
  <si>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</si>
  <si>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</si>
  <si>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</si>
  <si>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</si>
  <si>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</si>
  <si>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</si>
  <si>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</si>
  <si>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</si>
  <si>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</si>
  <si>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</si>
  <si>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</si>
  <si>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</si>
  <si>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</si>
  <si>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</si>
  <si>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</si>
  <si>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</si>
  <si>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</si>
  <si>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</si>
  <si>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</si>
  <si>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</si>
  <si>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</si>
  <si>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</si>
  <si>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</si>
  <si>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</si>
  <si>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</si>
  <si>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</si>
  <si>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</si>
  <si>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</si>
  <si>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</si>
  <si>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</si>
  <si>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</si>
  <si>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</si>
  <si>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</si>
  <si>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</si>
  <si>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</si>
  <si>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</si>
  <si>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</si>
  <si>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</si>
  <si>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</si>
  <si>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</si>
  <si>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</si>
  <si>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</si>
  <si>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</si>
  <si>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</si>
  <si>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</si>
  <si>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</si>
  <si>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</si>
  <si>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</si>
  <si>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</si>
  <si>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</si>
  <si>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</si>
  <si>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</si>
  <si>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</si>
  <si>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</si>
  <si>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</si>
  <si>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</si>
  <si>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</si>
  <si>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</si>
  <si>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</si>
  <si>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</si>
  <si>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</si>
  <si>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</si>
  <si>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</si>
  <si>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</si>
  <si>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</si>
  <si>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</si>
  <si>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</si>
  <si>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</si>
  <si>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</si>
  <si>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</si>
  <si>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</si>
  <si>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</si>
  <si>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</si>
  <si>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</si>
  <si>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</si>
  <si>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</si>
  <si>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</si>
  <si>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</si>
  <si>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</si>
  <si>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</si>
  <si>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</si>
  <si>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</si>
  <si>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</si>
  <si>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</si>
  <si>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</si>
  <si>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</si>
  <si>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</si>
  <si>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</si>
  <si>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</si>
  <si>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</si>
  <si>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</si>
  <si>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</si>
  <si>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</si>
  <si>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</si>
  <si>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</si>
  <si>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</si>
  <si>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</si>
  <si>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</si>
  <si>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</si>
  <si>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</si>
  <si>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</si>
  <si>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</si>
  <si>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</si>
  <si>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</si>
  <si>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</si>
  <si>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</si>
  <si>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</si>
  <si>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</si>
  <si>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</si>
  <si>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</si>
  <si>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</si>
  <si>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</si>
  <si>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</si>
  <si>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</si>
  <si>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</si>
  <si>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</si>
  <si>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</si>
  <si>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</si>
  <si>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</si>
  <si>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</si>
  <si>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</si>
  <si>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</si>
  <si>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</si>
  <si>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</si>
  <si>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</si>
  <si>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</si>
  <si>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</si>
  <si>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</si>
  <si>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</si>
  <si>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</si>
  <si>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</si>
  <si>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</si>
  <si>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</si>
  <si>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</si>
  <si>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</si>
  <si>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</si>
  <si>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</si>
  <si>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</si>
  <si>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</si>
  <si>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</si>
  <si>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</si>
  <si>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</si>
  <si>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</si>
  <si>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</si>
  <si>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</si>
  <si>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</si>
  <si>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</si>
  <si>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</si>
  <si>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</si>
  <si>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</si>
  <si>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</si>
  <si>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</si>
  <si>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</si>
  <si>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</si>
  <si>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</si>
  <si>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</si>
  <si>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</si>
  <si>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</si>
  <si>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</si>
  <si>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</si>
  <si>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</si>
  <si>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</si>
  <si>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</si>
  <si>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</si>
  <si>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</si>
  <si>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</si>
  <si>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</si>
  <si>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</si>
  <si>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</si>
  <si>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</si>
  <si>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</si>
  <si>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</si>
  <si>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</si>
  <si>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</si>
  <si>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</si>
  <si>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</si>
  <si>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</si>
  <si>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</si>
  <si>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</si>
  <si>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</si>
  <si>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</si>
  <si>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</si>
  <si>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</si>
  <si>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</si>
  <si>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</si>
  <si>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</si>
  <si>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</si>
  <si>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</si>
  <si>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</si>
  <si>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</si>
  <si>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</si>
  <si>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</si>
  <si>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</si>
  <si>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</si>
  <si>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</si>
  <si>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</si>
  <si>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</si>
  <si>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</si>
  <si>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</si>
  <si>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</si>
  <si>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</si>
  <si>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</si>
  <si>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</si>
  <si>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</si>
  <si>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</si>
  <si>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</si>
  <si>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</si>
  <si>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</si>
  <si>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</si>
  <si>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</si>
  <si>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</si>
  <si>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</si>
  <si>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</si>
  <si>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</si>
  <si>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</si>
  <si>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</si>
  <si>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</si>
  <si>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</si>
  <si>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</si>
  <si>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</si>
  <si>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</si>
  <si>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</si>
  <si>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</si>
  <si>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</si>
  <si>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</si>
  <si>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</si>
  <si>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</si>
  <si>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</si>
  <si>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</si>
  <si>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</si>
  <si>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</si>
  <si>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</si>
  <si>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</si>
  <si>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</si>
  <si>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</si>
  <si>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</si>
  <si>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</si>
  <si>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</si>
  <si>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</si>
  <si>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</si>
  <si>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</si>
  <si>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</si>
  <si>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</si>
  <si>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</si>
  <si>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</si>
  <si>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</si>
  <si>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</si>
  <si>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</si>
  <si>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</si>
  <si>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</si>
  <si>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</si>
  <si>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</si>
  <si>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</si>
  <si>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</si>
  <si>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</si>
  <si>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</si>
  <si>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</si>
  <si>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</si>
  <si>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</si>
  <si>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</si>
  <si>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</si>
  <si>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</si>
  <si>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</si>
  <si>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</si>
  <si>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</si>
  <si>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</si>
  <si>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</si>
  <si>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</si>
  <si>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</si>
  <si>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</si>
  <si>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</si>
  <si>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</si>
  <si>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</si>
  <si>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</si>
  <si>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</si>
  <si>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</si>
  <si>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</si>
  <si>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</si>
  <si>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</si>
  <si>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</si>
  <si>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</si>
  <si>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</si>
  <si>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</si>
  <si>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</si>
  <si>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</si>
  <si>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</si>
  <si>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</si>
  <si>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</si>
  <si>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</si>
  <si>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</si>
  <si>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</si>
  <si>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</si>
  <si>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</si>
  <si>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</si>
  <si>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</si>
  <si>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</si>
  <si>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</si>
  <si>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</si>
  <si>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</si>
  <si>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</si>
  <si>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</si>
  <si>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</si>
  <si>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</si>
  <si>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</si>
  <si>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</si>
  <si>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</si>
  <si>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</si>
  <si>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</si>
  <si>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</si>
  <si>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</si>
  <si>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</si>
  <si>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</si>
  <si>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</si>
  <si>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</si>
  <si>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</si>
  <si>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</si>
  <si>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</si>
  <si>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</si>
  <si>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</si>
  <si>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</si>
  <si>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</si>
  <si>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</si>
  <si>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</si>
  <si>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</si>
  <si>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</si>
  <si>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</si>
  <si>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</si>
  <si>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</si>
  <si>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</si>
  <si>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</si>
  <si>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</si>
  <si>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</si>
  <si>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</si>
  <si>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</si>
  <si>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</si>
  <si>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</si>
  <si>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</si>
  <si>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</si>
  <si>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</si>
  <si>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</si>
  <si>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</si>
  <si>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</si>
  <si>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</si>
  <si>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</si>
  <si>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</si>
  <si>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</si>
  <si>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</si>
  <si>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</si>
  <si>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</si>
  <si>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</si>
  <si>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</si>
  <si>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</si>
  <si>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</si>
  <si>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</si>
  <si>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</si>
  <si>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</si>
  <si>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</si>
  <si>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</si>
  <si>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</si>
  <si>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</si>
  <si>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</si>
  <si>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</si>
  <si>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</si>
  <si>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</si>
  <si>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</si>
  <si>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</si>
  <si>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</si>
  <si>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</si>
  <si>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</si>
  <si>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</si>
  <si>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</si>
  <si>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</si>
  <si>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</si>
  <si>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</si>
  <si>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</si>
  <si>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</si>
  <si>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</si>
  <si>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</si>
  <si>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</si>
  <si>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</si>
  <si>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</si>
  <si>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</si>
  <si>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</si>
  <si>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</si>
  <si>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</si>
  <si>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</si>
  <si>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</si>
  <si>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</si>
  <si>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</si>
  <si>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</si>
  <si>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</si>
  <si>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</si>
  <si>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</si>
  <si>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</si>
  <si>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</si>
  <si>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</si>
  <si>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</si>
  <si>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</si>
  <si>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</si>
  <si>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</si>
  <si>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</si>
  <si>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</si>
  <si>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</si>
  <si>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</si>
  <si>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</si>
  <si>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</si>
  <si>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</si>
  <si>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</si>
  <si>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</si>
  <si>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</si>
  <si>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</si>
  <si>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</si>
  <si>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</si>
  <si>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</si>
  <si>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</si>
  <si>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</si>
  <si>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</si>
  <si>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</si>
  <si>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</si>
  <si>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</si>
  <si>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</si>
  <si>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</si>
  <si>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</si>
  <si>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</si>
  <si>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</si>
  <si>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</si>
  <si>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</si>
  <si>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</si>
  <si>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</si>
  <si>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</si>
  <si>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</si>
  <si>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</si>
  <si>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</si>
  <si>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</si>
  <si>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</si>
  <si>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</si>
  <si>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</si>
  <si>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</si>
  <si>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</si>
  <si>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</si>
  <si>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</si>
  <si>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</si>
  <si>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</si>
  <si>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</si>
  <si>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</si>
  <si>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</si>
  <si>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</si>
  <si>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</si>
  <si>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</si>
  <si>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</si>
  <si>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</si>
  <si>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</si>
  <si>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</si>
  <si>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</si>
  <si>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</si>
  <si>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</si>
  <si>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</si>
  <si>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</si>
  <si>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</si>
  <si>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</si>
  <si>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</si>
  <si>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</si>
  <si>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</si>
  <si>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</si>
  <si>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</si>
  <si>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</si>
  <si>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</si>
  <si>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</si>
  <si>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</si>
  <si>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</si>
  <si>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</si>
  <si>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</si>
  <si>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</si>
  <si>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</si>
  <si>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</si>
  <si>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</si>
  <si>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</si>
  <si>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</si>
  <si>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</si>
  <si>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</si>
  <si>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</si>
  <si>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</si>
  <si>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</si>
  <si>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</si>
  <si>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</si>
  <si>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</si>
  <si>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</si>
  <si>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</si>
  <si>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</si>
  <si>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</si>
  <si>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</si>
  <si>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</si>
  <si>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</si>
  <si>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</si>
  <si>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</si>
  <si>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</si>
  <si>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</si>
  <si>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</si>
  <si>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</si>
  <si>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</si>
  <si>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</si>
  <si>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</si>
  <si>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</si>
  <si>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</si>
  <si>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</si>
  <si>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</si>
  <si>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</si>
  <si>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</si>
  <si>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</si>
  <si>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</si>
  <si>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</si>
  <si>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</si>
  <si>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</si>
  <si>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</si>
  <si>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</si>
  <si>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</si>
  <si>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</si>
  <si>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</si>
  <si>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</si>
  <si>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</si>
  <si>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</si>
  <si>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</si>
  <si>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</si>
  <si>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</si>
  <si>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</si>
  <si>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</si>
  <si>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</si>
  <si>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</si>
  <si>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</si>
  <si>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</si>
  <si>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</si>
  <si>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</si>
  <si>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</si>
  <si>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</si>
  <si>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</si>
  <si>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</si>
  <si>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</si>
  <si>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</si>
  <si>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</si>
  <si>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</si>
  <si>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</si>
  <si>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</si>
  <si>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</si>
  <si>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</si>
  <si>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</si>
  <si>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</si>
  <si>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</si>
  <si>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</si>
  <si>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</si>
  <si>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</si>
  <si>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</si>
  <si>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</si>
  <si>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</si>
  <si>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</si>
  <si>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</si>
  <si>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</si>
  <si>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</si>
  <si>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</si>
  <si>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</si>
  <si>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</si>
  <si>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</si>
  <si>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</si>
  <si>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</si>
  <si>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</si>
  <si>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</si>
  <si>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</si>
  <si>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</si>
  <si>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</si>
  <si>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</si>
  <si>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</si>
  <si>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</si>
  <si>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</si>
  <si>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</si>
  <si>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</si>
  <si>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</si>
  <si>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</si>
  <si>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</si>
  <si>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</si>
  <si>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</si>
  <si>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</si>
  <si>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</si>
  <si>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</si>
  <si>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</si>
  <si>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</si>
  <si>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</si>
  <si>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</si>
  <si>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</si>
  <si>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</si>
  <si>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</si>
  <si>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</si>
  <si>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</si>
  <si>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</si>
  <si>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</si>
  <si>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</si>
  <si>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</si>
  <si>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</si>
  <si>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</si>
  <si>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</si>
  <si>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</si>
  <si>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</si>
  <si>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</si>
  <si>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</si>
  <si>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</si>
  <si>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</si>
  <si>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</si>
  <si>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</si>
  <si>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</si>
  <si>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</si>
  <si>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</si>
  <si>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</si>
  <si>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</si>
  <si>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</si>
  <si>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</si>
  <si>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</si>
  <si>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</si>
  <si>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</si>
  <si>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</si>
  <si>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</si>
  <si>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</si>
  <si>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</si>
  <si>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</si>
  <si>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</si>
  <si>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</si>
  <si>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</si>
  <si>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</si>
  <si>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</si>
  <si>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</si>
  <si>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</si>
  <si>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</si>
  <si>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</si>
  <si>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</si>
  <si>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</si>
  <si>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</si>
  <si>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</si>
  <si>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</si>
  <si>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</si>
  <si>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</si>
  <si>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</si>
  <si>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</si>
  <si>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</si>
  <si>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</si>
  <si>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</si>
  <si>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</si>
  <si>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</si>
  <si>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</si>
  <si>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</si>
  <si>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</si>
  <si>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</si>
  <si>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</si>
  <si>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</si>
  <si>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</si>
  <si>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</si>
  <si>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</si>
  <si>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</si>
  <si>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</si>
  <si>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</si>
  <si>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</si>
  <si>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</si>
  <si>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</si>
  <si>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</si>
  <si>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</si>
  <si>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</si>
  <si>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</si>
  <si>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</si>
  <si>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</si>
  <si>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</si>
  <si>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</si>
  <si>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</si>
  <si>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</si>
  <si>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</si>
  <si>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</si>
  <si>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</si>
  <si>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</si>
  <si>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</si>
  <si>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</si>
  <si>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</si>
  <si>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</si>
  <si>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</si>
  <si>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</si>
  <si>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</si>
  <si>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</si>
  <si>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</si>
  <si>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</si>
  <si>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</si>
  <si>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</si>
  <si>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</si>
  <si>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</si>
  <si>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</si>
  <si>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</si>
  <si>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</si>
  <si>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</si>
  <si>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</si>
  <si>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</si>
  <si>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</si>
  <si>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</si>
  <si>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</si>
  <si>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</si>
  <si>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</si>
  <si>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</si>
  <si>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</si>
  <si>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</si>
  <si>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</si>
  <si>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</si>
  <si>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</si>
  <si>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</si>
  <si>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</si>
  <si>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</si>
  <si>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</si>
  <si>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</si>
  <si>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</si>
  <si>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</si>
  <si>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</si>
  <si>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</si>
  <si>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</si>
  <si>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</si>
  <si>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</si>
  <si>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</si>
  <si>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</si>
  <si>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</si>
  <si>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</si>
  <si>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</si>
  <si>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</si>
  <si>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</si>
  <si>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</si>
  <si>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</si>
  <si>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</si>
  <si>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</si>
  <si>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</si>
  <si>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</si>
  <si>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</si>
  <si>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</si>
  <si>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</si>
  <si>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</si>
  <si>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</si>
  <si>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</si>
  <si>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</si>
  <si>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</si>
  <si>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</si>
  <si>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</si>
  <si>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</si>
  <si>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</si>
  <si>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</si>
  <si>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</si>
  <si>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</si>
  <si>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</si>
  <si>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</si>
  <si>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</si>
  <si>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</si>
  <si>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</si>
  <si>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</si>
  <si>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</si>
  <si>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</si>
  <si>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</si>
  <si>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</si>
  <si>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</si>
  <si>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</si>
  <si>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</si>
  <si>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</si>
  <si>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</si>
  <si>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</si>
  <si>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</si>
  <si>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</si>
  <si>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</si>
  <si>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</si>
  <si>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</si>
  <si>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</si>
  <si>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</si>
  <si>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</si>
  <si>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</si>
  <si>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</si>
  <si>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</si>
  <si>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</si>
  <si>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</si>
  <si>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</si>
  <si>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</si>
  <si>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</si>
  <si>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</si>
  <si>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</si>
  <si>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</si>
  <si>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</si>
  <si>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</si>
  <si>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</si>
  <si>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</si>
  <si>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</si>
  <si>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</si>
  <si>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</si>
  <si>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</si>
  <si>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</si>
  <si>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</si>
  <si>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</si>
  <si>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</si>
  <si>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</si>
  <si>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</si>
  <si>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</si>
  <si>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</si>
  <si>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</si>
  <si>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</si>
  <si>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</si>
  <si>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</si>
  <si>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</si>
  <si>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</si>
  <si>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</si>
  <si>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</si>
  <si>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</si>
  <si>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</si>
  <si>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</si>
  <si>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</si>
  <si>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</si>
  <si>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</si>
  <si>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</si>
  <si>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</si>
  <si>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</si>
  <si>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</si>
  <si>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</si>
  <si>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</si>
  <si>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</si>
  <si>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</si>
  <si>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</si>
  <si>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</si>
  <si>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</si>
  <si>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</si>
  <si>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</si>
  <si>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</si>
  <si>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</si>
  <si>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</si>
  <si>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</si>
  <si>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</si>
  <si>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</si>
  <si>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</si>
  <si>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</si>
  <si>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</si>
  <si>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</si>
  <si>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</si>
  <si>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</si>
  <si>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</si>
  <si>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</si>
  <si>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</si>
  <si>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</si>
  <si>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</si>
  <si>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</si>
  <si>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</si>
  <si>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</si>
  <si>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</si>
  <si>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</si>
  <si>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</si>
  <si>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</si>
  <si>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</si>
  <si>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</si>
  <si>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</si>
  <si>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</si>
  <si>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</si>
  <si>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</si>
  <si>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</si>
  <si>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</si>
  <si>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</si>
  <si>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</si>
  <si>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</si>
  <si>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</si>
  <si>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</si>
  <si>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</si>
  <si>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</si>
  <si>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</si>
  <si>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</si>
  <si>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</si>
  <si>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</si>
  <si>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</si>
  <si>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</si>
  <si>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</si>
  <si>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</si>
  <si>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</si>
  <si>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</si>
  <si>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</si>
  <si>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</si>
  <si>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</si>
  <si>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</si>
  <si>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</si>
  <si>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</si>
  <si>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</si>
  <si>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</si>
  <si>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</si>
  <si>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</si>
  <si>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</si>
  <si>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</si>
  <si>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</si>
  <si>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</si>
  <si>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</si>
  <si>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</si>
  <si>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</si>
  <si>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</si>
  <si>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</si>
  <si>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</si>
  <si>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</si>
  <si>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</si>
  <si>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</si>
  <si>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</si>
  <si>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</si>
  <si>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</si>
  <si>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</si>
  <si>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</si>
  <si>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</si>
  <si>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</si>
  <si>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</si>
  <si>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</si>
  <si>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</si>
  <si>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</si>
  <si>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</si>
  <si>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</si>
  <si>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</si>
  <si>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</si>
  <si>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</si>
  <si>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</si>
  <si>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</si>
  <si>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</si>
  <si>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</si>
  <si>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</si>
  <si>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</si>
  <si>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</si>
  <si>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</si>
  <si>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</si>
  <si>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</si>
  <si>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</si>
  <si>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</si>
  <si>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</si>
  <si>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</si>
  <si>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</si>
  <si>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</si>
  <si>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</si>
  <si>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</si>
  <si>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</si>
  <si>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</si>
  <si>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</si>
  <si>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</si>
  <si>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</si>
  <si>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</si>
  <si>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</si>
  <si>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</si>
  <si>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</si>
  <si>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</si>
  <si>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</si>
  <si>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</si>
  <si>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</si>
  <si>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</si>
  <si>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</si>
  <si>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</si>
  <si>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</si>
  <si>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</si>
  <si>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</si>
  <si>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</si>
  <si>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</si>
  <si>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</si>
  <si>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</si>
  <si>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</si>
  <si>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</si>
  <si>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</si>
  <si>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</si>
  <si>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</si>
  <si>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</si>
  <si>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</si>
  <si>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</si>
  <si>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</si>
  <si>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</si>
  <si>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</si>
  <si>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</si>
  <si>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</si>
  <si>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</si>
  <si>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</si>
  <si>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</si>
  <si>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</si>
  <si>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</si>
  <si>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</si>
  <si>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</si>
  <si>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</si>
  <si>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</si>
  <si>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</si>
  <si>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</si>
  <si>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</si>
  <si>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</si>
  <si>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</si>
  <si>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</si>
  <si>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</si>
  <si>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</si>
  <si>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</si>
  <si>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</si>
  <si>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</si>
  <si>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</si>
  <si>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</si>
  <si>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</si>
  <si>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</si>
  <si>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</si>
  <si>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</si>
  <si>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</si>
  <si>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</si>
  <si>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</si>
  <si>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</si>
  <si>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</si>
  <si>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</si>
  <si>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</si>
  <si>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</si>
  <si>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</si>
  <si>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</si>
  <si>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</si>
  <si>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</si>
  <si>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</si>
  <si>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</si>
  <si>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</si>
  <si>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</si>
  <si>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</si>
  <si>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</si>
  <si>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</si>
  <si>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</si>
  <si>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</si>
  <si>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</si>
  <si>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</si>
  <si>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</si>
  <si>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</si>
  <si>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</si>
  <si>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</si>
  <si>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</si>
  <si>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</si>
  <si>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</si>
  <si>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</si>
  <si>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</si>
  <si>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</si>
  <si>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</si>
  <si>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</si>
  <si>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</si>
  <si>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</si>
  <si>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</si>
  <si>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</si>
  <si>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</si>
  <si>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</si>
  <si>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</si>
  <si>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</si>
  <si>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</si>
  <si>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</si>
  <si>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</si>
  <si>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</si>
  <si>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</si>
  <si>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</si>
  <si>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</si>
  <si>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</si>
  <si>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</si>
  <si>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</si>
  <si>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</si>
  <si>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</si>
  <si>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</si>
  <si>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</si>
  <si>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</si>
  <si>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</si>
  <si>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</si>
  <si>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</si>
  <si>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</si>
  <si>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</si>
  <si>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</si>
  <si>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</si>
  <si>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</si>
  <si>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</si>
  <si>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</si>
  <si>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</si>
  <si>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</si>
  <si>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</si>
  <si>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</si>
  <si>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</si>
  <si>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</si>
  <si>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</si>
  <si>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</si>
  <si>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</si>
  <si>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</si>
  <si>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</si>
  <si>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</si>
  <si>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</si>
  <si>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</si>
  <si>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</si>
  <si>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</si>
  <si>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</si>
  <si>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</si>
  <si>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</si>
  <si>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</si>
  <si>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</si>
  <si>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</si>
  <si>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</si>
  <si>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</si>
  <si>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</si>
  <si>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</si>
  <si>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</si>
  <si>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</si>
  <si>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</si>
  <si>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</si>
  <si>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</si>
  <si>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</si>
  <si>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</si>
  <si>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</si>
  <si>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</si>
  <si>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</si>
  <si>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</si>
  <si>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</si>
  <si>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</si>
  <si>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</si>
  <si>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</si>
  <si>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</si>
  <si>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</si>
  <si>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</si>
  <si>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</si>
  <si>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</si>
  <si>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</si>
  <si>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</si>
  <si>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</si>
  <si>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</si>
  <si>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</si>
  <si>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</si>
  <si>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</si>
  <si>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</si>
  <si>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</si>
  <si>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</si>
  <si>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</si>
  <si>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</si>
  <si>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</si>
  <si>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</si>
  <si>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</si>
  <si>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</si>
  <si>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</si>
  <si>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</si>
  <si>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</si>
  <si>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</si>
  <si>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</si>
  <si>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</si>
  <si>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</si>
  <si>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</si>
  <si>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</si>
  <si>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</si>
  <si>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</si>
  <si>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</si>
  <si>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</si>
  <si>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</si>
  <si>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</si>
  <si>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</si>
  <si>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</si>
  <si>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</si>
  <si>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</si>
  <si>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</si>
  <si>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</si>
  <si>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</si>
  <si>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</si>
  <si>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</si>
  <si>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</si>
  <si>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</si>
  <si>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</si>
  <si>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</si>
  <si>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</si>
  <si>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</si>
  <si>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</si>
  <si>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</si>
  <si>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</si>
  <si>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</si>
  <si>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</si>
  <si>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</si>
  <si>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</si>
  <si>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</si>
  <si>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</si>
  <si>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</si>
  <si>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</si>
  <si>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</si>
  <si>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</si>
  <si>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</si>
  <si>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</si>
  <si>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</si>
  <si>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</si>
  <si>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</si>
  <si>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</si>
  <si>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</si>
  <si>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</si>
  <si>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</si>
  <si>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</si>
  <si>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</si>
  <si>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</si>
  <si>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</si>
  <si>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</si>
  <si>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</si>
  <si>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</si>
  <si>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</si>
  <si>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</si>
  <si>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</si>
  <si>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</si>
  <si>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</si>
  <si>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</si>
  <si>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</si>
  <si>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</si>
  <si>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</si>
  <si>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</si>
  <si>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</si>
  <si>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</si>
  <si>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</si>
  <si>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</si>
  <si>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</si>
  <si>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</si>
  <si>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</si>
  <si>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</si>
  <si>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</si>
  <si>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</si>
  <si>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</si>
  <si>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</si>
  <si>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</si>
  <si>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</si>
  <si>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</si>
  <si>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</si>
  <si>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</si>
  <si>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</si>
  <si>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</si>
  <si>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</si>
  <si>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</si>
  <si>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</si>
  <si>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</si>
  <si>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</si>
  <si>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</si>
  <si>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</si>
  <si>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</si>
  <si>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</si>
  <si>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</si>
  <si>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</si>
  <si>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</si>
  <si>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</si>
  <si>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</si>
  <si>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</si>
  <si>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</si>
  <si>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</si>
  <si>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</si>
  <si>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</si>
  <si>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</si>
  <si>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</si>
  <si>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</si>
  <si>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</si>
  <si>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</si>
  <si>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</si>
  <si>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</si>
  <si>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</si>
  <si>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</si>
  <si>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</si>
  <si>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</si>
  <si>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</si>
  <si>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</si>
  <si>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</si>
  <si>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</si>
  <si>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</si>
  <si>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</si>
  <si>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</si>
  <si>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</si>
  <si>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</si>
  <si>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</si>
  <si>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</si>
  <si>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</si>
  <si>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</si>
  <si>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</si>
  <si>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</si>
  <si>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</si>
  <si>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</si>
  <si>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</si>
  <si>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</si>
  <si>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</si>
  <si>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</si>
  <si>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</si>
  <si>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</si>
  <si>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</si>
  <si>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</si>
  <si>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</si>
  <si>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</si>
  <si>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</si>
  <si>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</si>
  <si>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</si>
  <si>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</si>
  <si>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</si>
  <si>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</si>
  <si>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</si>
  <si>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</si>
  <si>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</si>
  <si>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</si>
  <si>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</si>
  <si>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</si>
  <si>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</si>
  <si>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</si>
  <si>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</si>
  <si>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</si>
  <si>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</si>
  <si>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</si>
  <si>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</si>
  <si>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</si>
  <si>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</si>
  <si>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</si>
  <si>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</si>
  <si>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</si>
  <si>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</si>
  <si>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</si>
  <si>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</si>
  <si>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</si>
  <si>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</si>
  <si>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</si>
  <si>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</si>
  <si>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</si>
  <si>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</si>
  <si>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</si>
  <si>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</si>
  <si>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</si>
  <si>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</si>
  <si>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</si>
  <si>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</si>
  <si>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</si>
  <si>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</si>
  <si>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</si>
  <si>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</si>
  <si>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</si>
  <si>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</si>
  <si>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</si>
  <si>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</si>
  <si>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</si>
  <si>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</si>
  <si>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</si>
  <si>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</si>
  <si>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</si>
  <si>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</si>
  <si>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</si>
  <si>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</si>
  <si>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</si>
  <si>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</si>
  <si>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</si>
  <si>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</si>
  <si>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</si>
  <si>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</si>
  <si>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</si>
  <si>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</si>
  <si>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</si>
  <si>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</si>
  <si>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</si>
  <si>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</si>
  <si>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</si>
  <si>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</si>
  <si>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</si>
  <si>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</si>
  <si>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</si>
  <si>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</si>
  <si>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</si>
  <si>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</si>
  <si>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</si>
  <si>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</si>
  <si>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</si>
  <si>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</si>
  <si>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</si>
  <si>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</si>
  <si>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</si>
  <si>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</si>
  <si>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</si>
  <si>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</si>
  <si>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</si>
  <si>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</si>
  <si>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</si>
  <si>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</si>
  <si>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</si>
  <si>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</si>
  <si>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</si>
  <si>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</si>
  <si>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</si>
  <si>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</si>
  <si>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</si>
  <si>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</si>
  <si>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</si>
  <si>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</si>
  <si>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</si>
  <si>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</si>
  <si>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</si>
  <si>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</si>
  <si>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</si>
  <si>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</si>
  <si>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</si>
  <si>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</si>
  <si>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</si>
  <si>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</si>
  <si>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</si>
  <si>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</si>
  <si>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</si>
  <si>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</si>
  <si>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</si>
  <si>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</si>
  <si>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</si>
  <si>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</si>
  <si>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</si>
  <si>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</si>
  <si>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</si>
  <si>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</si>
  <si>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</si>
  <si>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</si>
  <si>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</si>
  <si>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</si>
  <si>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</si>
  <si>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</si>
  <si>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</si>
  <si>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</si>
  <si>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</si>
  <si>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</si>
  <si>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</si>
  <si>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</si>
  <si>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</si>
  <si>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</si>
  <si>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</si>
  <si>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</si>
  <si>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</si>
  <si>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</si>
  <si>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</si>
  <si>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</si>
  <si>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</si>
  <si>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</si>
  <si>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</si>
  <si>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</si>
  <si>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</si>
  <si>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</si>
  <si>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</si>
  <si>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</si>
  <si>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</si>
  <si>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</si>
  <si>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</si>
  <si>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</si>
  <si>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</si>
  <si>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</si>
  <si>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</si>
  <si>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</si>
  <si>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</si>
  <si>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</si>
  <si>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</si>
  <si>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</si>
  <si>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</si>
  <si>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</si>
  <si>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</si>
  <si>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</si>
  <si>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</si>
  <si>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</si>
  <si>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</si>
  <si>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</si>
  <si>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</si>
  <si>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</si>
  <si>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</si>
  <si>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</si>
  <si>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</si>
  <si>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</si>
  <si>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</si>
  <si>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</si>
  <si>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</si>
  <si>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</si>
  <si>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</si>
  <si>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</si>
  <si>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</si>
  <si>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</si>
  <si>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</si>
  <si>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</si>
  <si>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</si>
  <si>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</si>
  <si>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</si>
  <si>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</si>
  <si>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</si>
  <si>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</si>
  <si>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</si>
  <si>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</si>
  <si>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</si>
  <si>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</si>
  <si>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</si>
  <si>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</si>
  <si>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</si>
  <si>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</si>
  <si>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</si>
  <si>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</si>
  <si>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</si>
  <si>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</si>
  <si>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</si>
  <si>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</si>
  <si>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</si>
  <si>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</si>
  <si>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</si>
  <si>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</si>
  <si>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</si>
  <si>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</si>
  <si>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</si>
  <si>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</si>
  <si>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</si>
  <si>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</si>
  <si>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</si>
  <si>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</si>
  <si>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</si>
  <si>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</si>
  <si>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</si>
  <si>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</si>
  <si>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</si>
  <si>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</si>
  <si>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</si>
  <si>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</si>
  <si>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</si>
  <si>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</si>
  <si>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</si>
  <si>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</si>
  <si>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</si>
  <si>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</si>
  <si>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</si>
  <si>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</si>
  <si>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</si>
  <si>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</si>
  <si>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</si>
  <si>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</si>
  <si>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</si>
  <si>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</si>
  <si>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</si>
  <si>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</si>
  <si>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</si>
  <si>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</si>
  <si>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</si>
  <si>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</si>
  <si>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</si>
  <si>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</si>
  <si>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</si>
  <si>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</si>
  <si>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</si>
  <si>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</si>
  <si>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</si>
  <si>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</si>
  <si>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</si>
  <si>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</si>
  <si>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</si>
  <si>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</si>
  <si>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</si>
  <si>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</si>
  <si>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</si>
  <si>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</si>
  <si>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</si>
  <si>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</si>
  <si>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</si>
  <si>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</si>
  <si>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</si>
  <si>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</si>
  <si>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</si>
  <si>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</si>
  <si>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</si>
  <si>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</si>
  <si>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</si>
  <si>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</si>
  <si>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</si>
  <si>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</si>
  <si>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</si>
  <si>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</si>
  <si>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</si>
  <si>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</si>
  <si>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</si>
  <si>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</si>
  <si>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</si>
  <si>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</si>
  <si>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</si>
  <si>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</si>
  <si>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</si>
  <si>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</si>
  <si>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</si>
  <si>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</si>
  <si>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</si>
  <si>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</si>
  <si>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</si>
  <si>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</si>
  <si>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</si>
  <si>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</si>
  <si>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</si>
  <si>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</si>
  <si>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</si>
  <si>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</si>
  <si>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</si>
  <si>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</si>
  <si>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</si>
  <si>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</si>
  <si>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</si>
  <si>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</si>
  <si>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</si>
  <si>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</si>
  <si>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</si>
  <si>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</si>
  <si>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</si>
  <si>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</si>
  <si>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</si>
  <si>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</si>
  <si>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</si>
  <si>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</si>
  <si>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</si>
  <si>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</si>
  <si>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</si>
  <si>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</si>
  <si>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</si>
  <si>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</si>
  <si>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</si>
  <si>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</si>
  <si>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</si>
  <si>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</si>
  <si>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</si>
  <si>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</si>
  <si>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</si>
  <si>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</si>
  <si>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</si>
  <si>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</si>
  <si>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</si>
  <si>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</si>
  <si>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</si>
  <si>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</si>
  <si>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</si>
  <si>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</si>
  <si>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</si>
  <si>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</si>
  <si>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</si>
  <si>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</si>
  <si>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</si>
  <si>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</si>
  <si>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</si>
  <si>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</si>
  <si>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</si>
  <si>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</si>
  <si>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</si>
  <si>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</si>
  <si>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</si>
  <si>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</si>
  <si>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</si>
  <si>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</si>
  <si>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</si>
  <si>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</si>
  <si>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</si>
  <si>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</si>
  <si>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</si>
  <si>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</si>
  <si>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</si>
  <si>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</si>
  <si>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</si>
  <si>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</si>
  <si>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</si>
  <si>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</si>
  <si>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</si>
  <si>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</si>
  <si>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</si>
  <si>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</si>
  <si>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</si>
  <si>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</si>
  <si>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</si>
  <si>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</si>
  <si>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</si>
  <si>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</si>
  <si>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</si>
  <si>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</si>
  <si>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</si>
  <si>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</si>
  <si>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</si>
  <si>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</si>
  <si>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</si>
  <si>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</si>
  <si>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</si>
  <si>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</si>
  <si>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</si>
  <si>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</si>
  <si>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</si>
  <si>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</si>
  <si>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</si>
  <si>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</si>
  <si>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</si>
  <si>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</si>
  <si>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</si>
  <si>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</si>
  <si>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</si>
  <si>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</si>
  <si>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</si>
  <si>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</si>
  <si>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</si>
  <si>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</si>
  <si>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</si>
  <si>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</si>
  <si>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</si>
  <si>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</si>
  <si>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</si>
  <si>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</si>
  <si>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</si>
  <si>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</si>
  <si>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</si>
  <si>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</si>
  <si>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</si>
  <si>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</si>
  <si>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</si>
  <si>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</si>
  <si>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</si>
  <si>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</si>
  <si>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</si>
  <si>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</si>
  <si>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</si>
  <si>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</si>
  <si>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</si>
  <si>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</si>
  <si>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</si>
  <si>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</si>
  <si>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</si>
  <si>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</si>
  <si>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</si>
  <si>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</si>
  <si>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</si>
  <si>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</si>
  <si>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</si>
  <si>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</si>
  <si>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</si>
  <si>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</si>
  <si>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</si>
  <si>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</si>
  <si>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</si>
  <si>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</si>
  <si>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</si>
  <si>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</si>
  <si>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</si>
  <si>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</si>
  <si>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</si>
  <si>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</si>
  <si>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</si>
  <si>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</si>
  <si>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</si>
  <si>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</si>
  <si>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</si>
  <si>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</si>
  <si>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</si>
  <si>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</si>
  <si>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</si>
  <si>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</si>
  <si>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</si>
  <si>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</si>
  <si>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</si>
  <si>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</si>
  <si>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</si>
  <si>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</si>
  <si>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</si>
  <si>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</si>
  <si>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</si>
  <si>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</si>
  <si>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</si>
  <si>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</si>
  <si>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</si>
  <si>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</si>
  <si>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</si>
  <si>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</si>
  <si>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</si>
  <si>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</si>
  <si>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</si>
  <si>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</si>
  <si>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</si>
  <si>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</si>
  <si>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</si>
  <si>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</si>
  <si>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</si>
  <si>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</si>
  <si>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</si>
  <si>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</si>
  <si>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</si>
  <si>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</si>
  <si>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</si>
  <si>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</si>
  <si>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</si>
  <si>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</si>
  <si>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</si>
  <si>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</si>
  <si>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</si>
  <si>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</si>
  <si>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</si>
  <si>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</si>
  <si>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</si>
  <si>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</si>
  <si>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</si>
  <si>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</si>
  <si>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</si>
  <si>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</si>
  <si>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</si>
  <si>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</si>
  <si>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</si>
  <si>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</si>
  <si>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</si>
  <si>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</si>
  <si>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</si>
  <si>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</si>
  <si>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</si>
  <si>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</si>
  <si>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</si>
  <si>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</si>
  <si>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</si>
  <si>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</si>
  <si>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</si>
  <si>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</si>
  <si>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</si>
  <si>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</si>
  <si>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</si>
  <si>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</si>
  <si>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</si>
  <si>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</si>
  <si>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</si>
  <si>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</si>
  <si>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</si>
  <si>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</si>
  <si>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</si>
  <si>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</si>
  <si>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</si>
  <si>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</si>
  <si>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</si>
  <si>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</si>
  <si>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</si>
  <si>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</si>
  <si>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</si>
  <si>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</si>
  <si>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</si>
  <si>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</si>
  <si>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</si>
  <si>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</si>
  <si>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</si>
  <si>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</si>
  <si>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</si>
  <si>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</si>
  <si>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</si>
  <si>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</si>
  <si>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</si>
  <si>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</si>
  <si>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</si>
  <si>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</si>
  <si>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</si>
  <si>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</si>
  <si>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</si>
  <si>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</si>
  <si>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</si>
  <si>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</si>
  <si>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</si>
  <si>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</si>
  <si>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</si>
  <si>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</si>
  <si>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</si>
  <si>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</si>
  <si>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</si>
  <si>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</si>
  <si>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</si>
  <si>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</si>
  <si>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</si>
  <si>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</si>
  <si>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</si>
  <si>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</si>
  <si>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</si>
  <si>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</si>
  <si>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</si>
  <si>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</si>
  <si>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</si>
  <si>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</si>
  <si>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</si>
  <si>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</si>
  <si>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</si>
  <si>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</si>
  <si>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</si>
  <si>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</si>
  <si>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</si>
  <si>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</si>
  <si>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</si>
  <si>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</si>
  <si>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</si>
  <si>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</si>
  <si>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</si>
  <si>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</si>
  <si>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</si>
  <si>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</si>
  <si>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</si>
  <si>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</si>
  <si>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</si>
  <si>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</si>
  <si>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</si>
  <si>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</si>
  <si>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</si>
  <si>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</si>
  <si>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</si>
  <si>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</si>
  <si>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</si>
  <si>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</si>
  <si>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</si>
  <si>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</si>
  <si>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</si>
  <si>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</si>
  <si>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</si>
  <si>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</si>
  <si>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</si>
  <si>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</si>
  <si>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</si>
  <si>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</si>
  <si>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</si>
  <si>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</si>
  <si>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</si>
  <si>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</si>
  <si>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</si>
  <si>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</si>
  <si>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</si>
  <si>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</si>
  <si>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</si>
  <si>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</si>
  <si>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</si>
  <si>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</si>
  <si>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</si>
  <si>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</si>
  <si>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</si>
  <si>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</si>
  <si>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</si>
  <si>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</si>
  <si>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</si>
  <si>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</si>
  <si>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</si>
  <si>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</si>
  <si>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</si>
  <si>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</si>
  <si>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</si>
  <si>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</si>
  <si>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</si>
  <si>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</si>
  <si>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</si>
  <si>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</si>
  <si>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</si>
  <si>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</si>
  <si>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</si>
  <si>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</si>
  <si>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</si>
  <si>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</si>
  <si>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</si>
  <si>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</si>
  <si>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</si>
  <si>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</si>
  <si>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</si>
  <si>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</si>
  <si>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</si>
  <si>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</si>
  <si>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</si>
  <si>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</si>
  <si>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</si>
  <si>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</si>
  <si>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</si>
  <si>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</si>
  <si>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</si>
  <si>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</si>
  <si>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</si>
  <si>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</si>
  <si>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</si>
  <si>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</si>
  <si>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</si>
  <si>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</si>
  <si>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</si>
  <si>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</si>
  <si>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</si>
  <si>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</si>
  <si>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</si>
  <si>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</si>
  <si>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</si>
  <si>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</si>
  <si>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</si>
  <si>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</si>
  <si>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</si>
  <si>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</si>
  <si>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</si>
  <si>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</si>
  <si>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</si>
  <si>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</si>
  <si>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</si>
  <si>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</si>
  <si>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</si>
  <si>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</si>
  <si>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</si>
  <si>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</si>
  <si>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</si>
  <si>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</si>
  <si>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</si>
  <si>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</si>
  <si>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</si>
  <si>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</si>
  <si>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</si>
  <si>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</si>
  <si>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</si>
  <si>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</si>
  <si>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</si>
  <si>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</si>
  <si>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</si>
  <si>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</si>
  <si>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</si>
  <si>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</si>
  <si>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</si>
  <si>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</si>
  <si>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</si>
  <si>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</si>
  <si>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</si>
  <si>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</si>
  <si>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</si>
  <si>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</si>
  <si>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</si>
  <si>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</si>
  <si>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</si>
  <si>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</si>
  <si>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</si>
  <si>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</si>
  <si>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</si>
  <si>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</si>
  <si>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</si>
  <si>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</si>
  <si>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</si>
  <si>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</si>
  <si>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</si>
  <si>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</si>
  <si>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</si>
  <si>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</si>
  <si>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</si>
  <si>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</si>
  <si>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</si>
  <si>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</si>
  <si>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</si>
  <si>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</si>
  <si>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</si>
  <si>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</si>
  <si>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</si>
  <si>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</si>
  <si>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</si>
  <si>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</si>
  <si>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</si>
  <si>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</si>
  <si>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</si>
  <si>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</si>
  <si>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</si>
  <si>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</si>
  <si>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</si>
  <si>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</si>
  <si>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</si>
  <si>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</si>
  <si>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</si>
  <si>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</si>
  <si>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</si>
  <si>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</si>
  <si>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</si>
  <si>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</si>
  <si>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</si>
  <si>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</si>
  <si>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</si>
  <si>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</si>
  <si>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</si>
  <si>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</si>
  <si>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</si>
  <si>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</si>
  <si>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</si>
  <si>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</si>
  <si>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</si>
  <si>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</si>
  <si>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</si>
  <si>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</si>
  <si>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</si>
  <si>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</si>
  <si>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</si>
  <si>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</si>
  <si>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</si>
  <si>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</si>
  <si>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</si>
  <si>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</si>
  <si>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</si>
  <si>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</si>
  <si>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</si>
  <si>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</si>
  <si>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</si>
  <si>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</si>
  <si>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</si>
  <si>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</si>
  <si>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</si>
  <si>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</si>
  <si>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</si>
  <si>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</si>
  <si>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</si>
  <si>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</si>
  <si>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</si>
  <si>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</si>
  <si>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</si>
  <si>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</si>
  <si>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</si>
  <si>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</si>
  <si>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</si>
  <si>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</si>
  <si>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</si>
  <si>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</si>
  <si>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</si>
  <si>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</si>
  <si>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</si>
  <si>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</si>
  <si>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</si>
  <si>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</si>
  <si>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</si>
  <si>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</si>
  <si>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</si>
  <si>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</si>
  <si>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</si>
  <si>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</si>
  <si>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</si>
  <si>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</si>
  <si>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</si>
  <si>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</si>
  <si>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</si>
  <si>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</si>
  <si>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</si>
  <si>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</si>
  <si>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</si>
  <si>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</si>
  <si>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</si>
  <si>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</si>
  <si>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</si>
  <si>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</si>
  <si>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</si>
  <si>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</si>
  <si>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</si>
  <si>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</si>
  <si>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</si>
  <si>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</si>
  <si>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</si>
  <si>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</si>
  <si>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</si>
  <si>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</si>
  <si>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</si>
  <si>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</si>
  <si>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</si>
  <si>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</si>
  <si>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</si>
  <si>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</si>
  <si>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</si>
  <si>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</si>
  <si>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</si>
  <si>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</si>
  <si>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</si>
  <si>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</si>
  <si>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</si>
  <si>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</si>
  <si>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</si>
  <si>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</si>
  <si>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</si>
  <si>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</si>
  <si>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</si>
  <si>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</si>
  <si>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</si>
  <si>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</si>
  <si>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</si>
  <si>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</si>
  <si>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</si>
  <si>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</si>
  <si>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</si>
  <si>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</si>
  <si>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</si>
  <si>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</si>
  <si>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</si>
  <si>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</si>
  <si>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</si>
  <si>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</si>
  <si>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</si>
  <si>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</si>
  <si>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</si>
  <si>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</si>
  <si>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</si>
  <si>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</si>
  <si>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</si>
  <si>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</si>
  <si>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</si>
  <si>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</si>
  <si>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</si>
  <si>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</si>
  <si>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</si>
  <si>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</si>
  <si>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</si>
  <si>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</si>
  <si>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</si>
  <si>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</si>
  <si>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</si>
  <si>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</si>
  <si>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</si>
  <si>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</si>
  <si>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</si>
  <si>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</si>
  <si>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</si>
  <si>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</si>
  <si>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</si>
  <si>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</si>
  <si>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</si>
  <si>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</si>
  <si>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</si>
  <si>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</si>
  <si>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</si>
  <si>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</si>
  <si>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</si>
  <si>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</si>
  <si>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</si>
  <si>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</si>
  <si>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</si>
  <si>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</si>
  <si>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</si>
  <si>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</si>
  <si>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</si>
  <si>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</si>
  <si>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</si>
  <si>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</si>
  <si>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</si>
  <si>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</si>
  <si>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</si>
  <si>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</si>
  <si>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</si>
  <si>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</si>
  <si>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</si>
  <si>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</si>
  <si>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</si>
  <si>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</si>
  <si>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</si>
  <si>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</si>
  <si>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</si>
  <si>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</si>
  <si>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</si>
  <si>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</si>
  <si>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</si>
  <si>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</si>
  <si>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</si>
  <si>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</si>
  <si>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</si>
  <si>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</si>
  <si>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</si>
  <si>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</si>
  <si>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</si>
  <si>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</si>
  <si>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</si>
  <si>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</si>
  <si>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</si>
  <si>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</si>
  <si>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</si>
  <si>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</si>
  <si>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</si>
  <si>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</si>
  <si>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</si>
  <si>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</si>
  <si>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</si>
  <si>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</si>
  <si>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</si>
  <si>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</si>
  <si>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</si>
  <si>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</si>
  <si>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</si>
  <si>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</si>
  <si>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</si>
  <si>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</si>
  <si>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</si>
  <si>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</si>
  <si>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</si>
  <si>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</si>
  <si>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</si>
  <si>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</si>
  <si>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</si>
  <si>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</si>
  <si>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</si>
  <si>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</si>
  <si>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</si>
  <si>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</si>
  <si>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</si>
  <si>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</si>
  <si>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</si>
  <si>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</si>
  <si>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</si>
  <si>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</si>
  <si>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</si>
  <si>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</si>
  <si>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</si>
  <si>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</si>
  <si>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</si>
  <si>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</si>
  <si>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</si>
  <si>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</si>
  <si>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</si>
  <si>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</si>
  <si>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</si>
  <si>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</si>
  <si>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</si>
  <si>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</si>
  <si>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</si>
  <si>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</si>
  <si>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</si>
  <si>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</si>
  <si>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</si>
  <si>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</si>
  <si>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</si>
  <si>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</si>
  <si>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</si>
  <si>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</si>
  <si>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</si>
  <si>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</si>
  <si>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</si>
  <si>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</si>
  <si>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</si>
  <si>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</si>
  <si>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</si>
  <si>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</si>
  <si>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</si>
  <si>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</si>
  <si>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</si>
  <si>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</si>
  <si>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</si>
  <si>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</si>
  <si>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</si>
  <si>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</si>
  <si>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</si>
  <si>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</si>
  <si>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</si>
  <si>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</si>
  <si>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</si>
  <si>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</si>
  <si>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</si>
  <si>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</si>
  <si>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</si>
  <si>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</si>
  <si>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</si>
  <si>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</si>
  <si>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</si>
  <si>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</si>
  <si>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</si>
  <si>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</si>
  <si>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</si>
  <si>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</si>
  <si>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</si>
  <si>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</si>
  <si>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</si>
  <si>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</si>
  <si>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</si>
  <si>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</si>
  <si>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</si>
  <si>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</si>
  <si>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</si>
  <si>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</si>
  <si>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</si>
  <si>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</si>
  <si>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</si>
  <si>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</si>
  <si>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</si>
  <si>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</si>
  <si>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</si>
  <si>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</si>
  <si>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</si>
  <si>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</si>
  <si>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</si>
  <si>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</si>
  <si>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</si>
  <si>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</si>
  <si>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</si>
  <si>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</si>
  <si>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</si>
  <si>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</si>
  <si>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</si>
  <si>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</si>
  <si>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</si>
  <si>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</si>
  <si>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</si>
  <si>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</si>
  <si>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</si>
  <si>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</si>
  <si>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</si>
  <si>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</si>
  <si>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</si>
  <si>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</si>
  <si>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</si>
  <si>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</si>
  <si>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</si>
  <si>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</si>
  <si>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</si>
  <si>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</si>
  <si>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</si>
  <si>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</si>
  <si>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</si>
  <si>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</si>
  <si>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</si>
  <si>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</si>
  <si>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</si>
  <si>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</si>
  <si>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</si>
  <si>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</si>
  <si>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</si>
  <si>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</si>
  <si>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</si>
  <si>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</si>
  <si>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</si>
  <si>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</si>
  <si>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</si>
  <si>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</si>
  <si>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</si>
  <si>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</si>
  <si>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</si>
  <si>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</si>
  <si>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</si>
  <si>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</si>
  <si>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</si>
  <si>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</si>
  <si>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</si>
  <si>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</si>
  <si>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</si>
  <si>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</si>
  <si>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</si>
  <si>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</si>
  <si>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</si>
  <si>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</si>
  <si>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</si>
  <si>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</si>
  <si>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</si>
  <si>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</si>
  <si>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</si>
  <si>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</si>
  <si>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</si>
  <si>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</si>
  <si>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</si>
  <si>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</si>
  <si>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</si>
  <si>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</si>
  <si>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</si>
  <si>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</si>
  <si>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</si>
  <si>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</si>
  <si>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</si>
  <si>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</si>
  <si>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</si>
  <si>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</si>
  <si>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</si>
  <si>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</si>
  <si>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</si>
  <si>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</si>
  <si>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</si>
  <si>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</si>
  <si>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</si>
  <si>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</si>
  <si>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</si>
  <si>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</si>
  <si>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</si>
  <si>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</si>
  <si>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</si>
  <si>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</si>
  <si>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</si>
  <si>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</si>
  <si>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</si>
  <si>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</si>
  <si>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</si>
  <si>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</si>
  <si>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</si>
  <si>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</si>
  <si>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</si>
  <si>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</si>
  <si>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</si>
  <si>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</si>
  <si>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</si>
  <si>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</si>
  <si>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</si>
  <si>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</si>
  <si>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</si>
  <si>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</si>
  <si>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</si>
  <si>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</si>
  <si>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</si>
  <si>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</si>
  <si>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</si>
  <si>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</si>
  <si>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</si>
  <si>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</si>
  <si>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</si>
  <si>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</si>
  <si>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</si>
  <si>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</si>
  <si>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</si>
  <si>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</si>
  <si>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</si>
  <si>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</si>
  <si>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</si>
  <si>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</si>
  <si>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</si>
  <si>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</si>
  <si>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</si>
  <si>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</si>
  <si>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</si>
  <si>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</si>
  <si>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</si>
  <si>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</si>
  <si>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</si>
  <si>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</si>
  <si>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</si>
  <si>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</si>
  <si>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</si>
  <si>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</si>
  <si>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</si>
  <si>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</si>
  <si>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</si>
  <si>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</si>
  <si>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</si>
  <si>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</si>
  <si>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</si>
  <si>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</si>
  <si>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</si>
  <si>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</si>
  <si>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</si>
  <si>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</si>
  <si>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</si>
  <si>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</si>
  <si>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</si>
  <si>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</si>
  <si>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</si>
  <si>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</si>
  <si>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</si>
  <si>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</si>
  <si>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</si>
  <si>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</si>
  <si>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</si>
  <si>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</si>
  <si>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</si>
  <si>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</si>
  <si>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</si>
  <si>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</si>
  <si>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</si>
  <si>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</si>
  <si>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</si>
  <si>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</si>
  <si>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</si>
  <si>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</si>
  <si>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</si>
  <si>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</si>
  <si>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</si>
  <si>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</si>
  <si>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</si>
  <si>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</si>
  <si>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</si>
  <si>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</si>
  <si>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</si>
  <si>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</si>
  <si>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</si>
  <si>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</si>
  <si>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</si>
  <si>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</si>
  <si>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</si>
  <si>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</si>
  <si>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</si>
  <si>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</si>
  <si>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</si>
  <si>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</si>
  <si>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</si>
  <si>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</si>
  <si>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</si>
  <si>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</si>
  <si>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</si>
  <si>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</si>
  <si>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</si>
  <si>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</si>
  <si>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</si>
  <si>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</si>
  <si>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</si>
  <si>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</si>
  <si>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</si>
  <si>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</si>
  <si>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</si>
  <si>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</si>
  <si>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</si>
  <si>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</si>
  <si>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</si>
  <si>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</si>
  <si>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</si>
  <si>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</si>
  <si>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</si>
  <si>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</si>
  <si>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</si>
  <si>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</si>
  <si>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</si>
  <si>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</si>
  <si>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</si>
  <si>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</si>
  <si>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</si>
  <si>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</si>
  <si>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</si>
  <si>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</si>
  <si>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</si>
  <si>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</si>
  <si>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</si>
  <si>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</si>
  <si>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</si>
  <si>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</si>
  <si>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</si>
  <si>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</si>
  <si>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</si>
  <si>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</si>
  <si>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</si>
  <si>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</si>
  <si>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</si>
  <si>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</si>
  <si>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</si>
  <si>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</si>
  <si>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</si>
  <si>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</si>
  <si>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</si>
  <si>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</si>
  <si>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</si>
  <si>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</si>
  <si>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</si>
  <si>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</si>
  <si>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</si>
  <si>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</si>
  <si>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</si>
  <si>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</si>
  <si>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</si>
  <si>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</si>
  <si>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</si>
  <si>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</si>
  <si>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</si>
  <si>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</si>
  <si>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</si>
  <si>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</si>
  <si>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</si>
  <si>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</si>
  <si>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</si>
  <si>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</si>
  <si>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</si>
  <si>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</si>
  <si>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</si>
  <si>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</si>
  <si>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</si>
  <si>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</si>
  <si>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</si>
  <si>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</si>
  <si>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</si>
  <si>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</si>
  <si>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</si>
  <si>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</si>
  <si>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</si>
  <si>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</si>
  <si>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</si>
  <si>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</si>
  <si>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</si>
  <si>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</si>
  <si>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</si>
  <si>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</si>
  <si>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</si>
  <si>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</si>
  <si>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</si>
  <si>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</si>
  <si>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</si>
  <si>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</si>
  <si>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</si>
  <si>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</si>
  <si>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</si>
  <si>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</si>
  <si>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</si>
  <si>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</si>
  <si>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</si>
  <si>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</si>
  <si>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</si>
  <si>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</si>
  <si>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</si>
  <si>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</si>
  <si>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</si>
  <si>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</si>
  <si>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</si>
  <si>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</si>
  <si>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</si>
  <si>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</si>
  <si>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</si>
  <si>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</si>
  <si>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</si>
  <si>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</si>
  <si>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</si>
  <si>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</si>
  <si>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</si>
  <si>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</si>
  <si>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</si>
  <si>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</si>
  <si>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</si>
  <si>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</si>
  <si>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</si>
  <si>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</si>
  <si>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</si>
  <si>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</si>
  <si>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</si>
  <si>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</si>
  <si>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</si>
  <si>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</si>
  <si>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</si>
  <si>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</si>
  <si>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</si>
  <si>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</si>
  <si>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</si>
  <si>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</si>
  <si>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</si>
  <si>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</si>
  <si>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</si>
  <si>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</si>
  <si>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</si>
  <si>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</si>
  <si>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</si>
  <si>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</si>
  <si>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</si>
  <si>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</si>
  <si>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</si>
  <si>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</si>
  <si>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</si>
  <si>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</si>
  <si>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</si>
  <si>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</si>
  <si>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</si>
  <si>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</si>
  <si>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</si>
  <si>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</si>
  <si>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</si>
  <si>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</si>
  <si>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</si>
  <si>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</si>
  <si>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</si>
  <si>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</si>
  <si>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</si>
  <si>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</si>
  <si>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</si>
  <si>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</si>
  <si>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</si>
  <si>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</si>
  <si>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</si>
  <si>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</si>
  <si>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</si>
  <si>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</si>
  <si>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</si>
  <si>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</si>
  <si>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</si>
  <si>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</si>
  <si>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</si>
  <si>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</si>
  <si>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</si>
  <si>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</si>
  <si>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</si>
  <si>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</si>
  <si>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</si>
  <si>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</si>
  <si>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</si>
  <si>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</si>
  <si>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</si>
  <si>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</si>
  <si>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</si>
  <si>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</si>
  <si>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</si>
  <si>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</si>
  <si>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</si>
  <si>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</si>
  <si>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</si>
  <si>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</si>
  <si>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</si>
  <si>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</si>
  <si>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</si>
  <si>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</si>
  <si>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</si>
  <si>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</si>
  <si>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</si>
  <si>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</si>
  <si>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</si>
  <si>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</si>
  <si>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</si>
  <si>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</si>
  <si>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</si>
  <si>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</si>
  <si>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</si>
  <si>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</si>
  <si>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</si>
  <si>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</si>
  <si>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</si>
  <si>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</si>
  <si>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</si>
  <si>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</si>
  <si>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</si>
  <si>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</si>
  <si>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</si>
  <si>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</si>
  <si>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</si>
  <si>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</si>
  <si>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</si>
  <si>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</si>
  <si>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</si>
  <si>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</si>
  <si>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</si>
  <si>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</si>
  <si>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</si>
  <si>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</si>
  <si>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</si>
  <si>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</si>
  <si>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</si>
  <si>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</si>
  <si>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</si>
  <si>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</si>
  <si>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</si>
  <si>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</si>
  <si>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</si>
  <si>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</si>
  <si>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</si>
  <si>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</si>
  <si>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</si>
  <si>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</si>
  <si>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</si>
  <si>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</si>
  <si>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</si>
  <si>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</si>
  <si>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</si>
  <si>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</si>
  <si>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</si>
  <si>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</si>
  <si>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</si>
  <si>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</si>
  <si>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</si>
  <si>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</si>
  <si>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</si>
  <si>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</si>
  <si>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</si>
  <si>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</si>
  <si>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</si>
  <si>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</si>
  <si>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</si>
  <si>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</si>
  <si>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</si>
  <si>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</si>
  <si>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</si>
  <si>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</si>
  <si>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</si>
  <si>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</si>
  <si>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</si>
  <si>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</si>
  <si>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</si>
  <si>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</si>
  <si>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</si>
  <si>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</si>
  <si>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</si>
  <si>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</si>
  <si>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</si>
  <si>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</si>
  <si>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</si>
  <si>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</si>
  <si>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</si>
  <si>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</si>
  <si>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</si>
  <si>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</si>
  <si>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</si>
  <si>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</si>
  <si>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</si>
  <si>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</si>
  <si>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</si>
  <si>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</si>
  <si>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</si>
  <si>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</si>
  <si>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</si>
  <si>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</si>
  <si>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</si>
  <si>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</si>
  <si>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</si>
  <si>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</si>
  <si>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</si>
  <si>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</si>
  <si>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</si>
  <si>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</si>
  <si>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</si>
  <si>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</si>
  <si>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</si>
  <si>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</si>
  <si>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</si>
  <si>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</si>
  <si>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</si>
  <si>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</si>
  <si>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</si>
  <si>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</si>
  <si>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</si>
  <si>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</si>
  <si>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</si>
  <si>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</si>
  <si>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</si>
  <si>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</si>
  <si>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</si>
  <si>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</si>
  <si>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</si>
  <si>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</si>
  <si>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</si>
  <si>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</si>
  <si>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</si>
  <si>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</si>
  <si>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</si>
  <si>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</si>
  <si>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</si>
  <si>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</si>
  <si>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</si>
  <si>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</si>
  <si>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</si>
  <si>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</si>
  <si>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</si>
  <si>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</si>
  <si>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</si>
  <si>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</si>
  <si>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</si>
  <si>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</si>
  <si>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</si>
  <si>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</si>
  <si>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</si>
  <si>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</si>
  <si>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</si>
  <si>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</si>
  <si>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</si>
  <si>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</si>
  <si>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</si>
  <si>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</si>
  <si>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</si>
  <si>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</si>
  <si>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</si>
  <si>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</si>
  <si>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</si>
  <si>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</si>
  <si>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</si>
  <si>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</si>
  <si>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</si>
  <si>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</si>
  <si>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</si>
  <si>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</si>
  <si>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</si>
  <si>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</si>
  <si>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</si>
  <si>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</si>
  <si>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</si>
  <si>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</si>
  <si>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</si>
  <si>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</si>
  <si>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</si>
  <si>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</si>
  <si>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</si>
  <si>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</si>
  <si>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</si>
  <si>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</si>
  <si>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</si>
  <si>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</si>
  <si>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</si>
  <si>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</si>
  <si>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</si>
  <si>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</si>
  <si>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</si>
  <si>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</si>
  <si>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</si>
  <si>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</si>
  <si>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</si>
  <si>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</si>
  <si>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</si>
  <si>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</si>
  <si>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</si>
  <si>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</si>
  <si>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</si>
  <si>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</si>
  <si>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</si>
  <si>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</si>
  <si>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</si>
  <si>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</si>
  <si>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</si>
  <si>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</si>
  <si>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</si>
  <si>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</si>
  <si>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</si>
  <si>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</si>
  <si>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</si>
  <si>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</si>
  <si>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</si>
  <si>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</si>
  <si>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</si>
  <si>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</si>
  <si>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</si>
  <si>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</si>
  <si>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</si>
  <si>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</si>
  <si>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</si>
  <si>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</si>
  <si>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</si>
  <si>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</si>
  <si>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</si>
  <si>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</si>
  <si>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</si>
  <si>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</si>
  <si>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</si>
  <si>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</si>
  <si>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</si>
  <si>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</si>
  <si>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</si>
  <si>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</si>
  <si>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</si>
  <si>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</si>
  <si>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</si>
  <si>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</si>
  <si>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</si>
  <si>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</si>
  <si>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</si>
  <si>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</si>
  <si>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</si>
  <si>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</si>
  <si>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</si>
  <si>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</si>
  <si>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</si>
  <si>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</si>
  <si>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</si>
  <si>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</si>
  <si>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</si>
  <si>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</si>
  <si>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</si>
  <si>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</si>
  <si>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</si>
  <si>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</si>
  <si>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</si>
  <si>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</si>
  <si>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</si>
  <si>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</si>
  <si>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</si>
  <si>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</si>
  <si>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</si>
  <si>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</si>
  <si>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</si>
  <si>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</si>
  <si>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</si>
  <si>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</si>
  <si>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</si>
  <si>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</si>
  <si>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</si>
  <si>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</si>
  <si>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</si>
  <si>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</si>
  <si>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</si>
  <si>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</si>
  <si>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</si>
  <si>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</si>
  <si>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</si>
  <si>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</si>
  <si>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</si>
  <si>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</si>
  <si>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</si>
  <si>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</si>
  <si>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</si>
  <si>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</si>
  <si>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</si>
  <si>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</si>
  <si>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</si>
  <si>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</si>
  <si>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</si>
  <si>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</si>
  <si>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</si>
  <si>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</si>
  <si>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</si>
  <si>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</si>
  <si>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</si>
  <si>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</si>
  <si>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</si>
  <si>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</si>
  <si>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</si>
  <si>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</si>
  <si>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</si>
  <si>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</si>
  <si>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</si>
  <si>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</si>
  <si>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</si>
  <si>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</si>
  <si>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</si>
  <si>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</si>
  <si>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</si>
  <si>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</si>
  <si>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</si>
  <si>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</si>
  <si>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</si>
  <si>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</si>
  <si>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</si>
  <si>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</si>
  <si>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</si>
  <si>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</si>
  <si>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</si>
  <si>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</si>
  <si>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</si>
  <si>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</si>
  <si>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</si>
  <si>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</si>
  <si>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</si>
  <si>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</si>
  <si>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</si>
  <si>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</si>
  <si>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</si>
  <si>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</si>
  <si>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</si>
  <si>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</si>
  <si>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</si>
  <si>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</si>
  <si>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</si>
  <si>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</si>
  <si>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</si>
  <si>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</si>
  <si>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</si>
  <si>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</si>
  <si>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</si>
  <si>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</si>
  <si>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</si>
  <si>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</si>
  <si>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</si>
  <si>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</si>
  <si>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</si>
  <si>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</si>
  <si>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</si>
  <si>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</si>
  <si>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</si>
  <si>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</si>
  <si>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</si>
  <si>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</si>
  <si>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</si>
  <si>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</si>
  <si>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</si>
  <si>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</si>
  <si>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</si>
  <si>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</si>
  <si>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</si>
  <si>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</si>
  <si>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</si>
  <si>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</si>
  <si>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</si>
  <si>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</si>
  <si>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</si>
  <si>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</si>
  <si>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</si>
  <si>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</si>
  <si>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</si>
  <si>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</si>
  <si>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</si>
  <si>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</si>
  <si>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</si>
  <si>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</si>
  <si>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</si>
  <si>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</si>
  <si>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</si>
  <si>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</si>
  <si>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</si>
  <si>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</si>
  <si>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</si>
  <si>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</si>
  <si>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</si>
  <si>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</si>
  <si>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</si>
  <si>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</si>
  <si>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</si>
  <si>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</si>
  <si>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</si>
  <si>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</si>
  <si>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</si>
  <si>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</si>
  <si>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</si>
  <si>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</si>
  <si>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</si>
  <si>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</si>
  <si>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</si>
  <si>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</si>
  <si>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</si>
  <si>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</si>
  <si>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</si>
  <si>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</si>
  <si>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</si>
  <si>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</si>
  <si>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</si>
  <si>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</si>
  <si>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</si>
  <si>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</si>
  <si>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</si>
  <si>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</si>
  <si>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</si>
  <si>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</si>
  <si>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</si>
  <si>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</si>
  <si>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</si>
  <si>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</si>
  <si>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</si>
  <si>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</si>
  <si>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</si>
  <si>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</si>
  <si>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</si>
  <si>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</si>
  <si>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</si>
  <si>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</si>
  <si>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</si>
  <si>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</si>
  <si>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</si>
  <si>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</si>
  <si>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</si>
  <si>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</si>
  <si>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</si>
  <si>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</si>
  <si>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</si>
  <si>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</si>
  <si>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</si>
  <si>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</si>
  <si>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</si>
  <si>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</si>
  <si>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</si>
  <si>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</si>
  <si>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</si>
  <si>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</si>
  <si>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</si>
  <si>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</si>
  <si>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</si>
  <si>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</si>
  <si>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</si>
  <si>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</si>
  <si>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</si>
  <si>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</si>
  <si>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</si>
  <si>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</si>
  <si>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</si>
  <si>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</si>
  <si>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</si>
  <si>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</si>
  <si>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</si>
  <si>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</si>
  <si>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</si>
  <si>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</si>
  <si>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</si>
  <si>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</si>
  <si>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</si>
  <si>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</si>
  <si>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</si>
  <si>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</si>
  <si>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</si>
  <si>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</si>
  <si>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</si>
  <si>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</si>
  <si>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</si>
  <si>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</si>
  <si>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</si>
  <si>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</si>
  <si>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</si>
  <si>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</si>
  <si>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</si>
  <si>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</si>
  <si>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</si>
  <si>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</si>
  <si>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</si>
  <si>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</si>
  <si>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</si>
  <si>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</si>
  <si>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</si>
  <si>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</si>
  <si>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</si>
  <si>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</si>
  <si>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</si>
  <si>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</si>
  <si>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</si>
  <si>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</si>
  <si>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</si>
  <si>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</si>
  <si>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</si>
  <si>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</si>
  <si>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</si>
  <si>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</si>
  <si>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</si>
  <si>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</si>
  <si>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</si>
  <si>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</si>
  <si>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</si>
  <si>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</si>
  <si>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</si>
  <si>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</si>
  <si>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</si>
  <si>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</si>
  <si>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</si>
  <si>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</si>
  <si>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</si>
  <si>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</si>
  <si>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</si>
  <si>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</si>
  <si>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</si>
  <si>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</si>
  <si>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</si>
  <si>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</si>
  <si>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</si>
  <si>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</si>
  <si>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</si>
  <si>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</si>
  <si>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</si>
  <si>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</si>
  <si>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</si>
  <si>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</si>
  <si>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</si>
  <si>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</si>
  <si>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</si>
  <si>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</si>
  <si>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</si>
  <si>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</si>
  <si>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</si>
  <si>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</si>
  <si>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</si>
  <si>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</si>
  <si>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</si>
  <si>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</si>
  <si>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</si>
  <si>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</si>
  <si>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</si>
  <si>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</si>
  <si>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</si>
  <si>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</si>
  <si>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</si>
  <si>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</si>
  <si>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</si>
  <si>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</si>
  <si>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</si>
  <si>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</si>
  <si>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</si>
  <si>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</si>
  <si>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</si>
  <si>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</si>
  <si>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</si>
  <si>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</si>
  <si>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</si>
  <si>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</si>
  <si>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</si>
  <si>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</si>
  <si>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</si>
  <si>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</si>
  <si>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</si>
  <si>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</si>
  <si>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</si>
  <si>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</si>
  <si>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</si>
  <si>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</si>
  <si>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</si>
  <si>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</si>
  <si>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</si>
  <si>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</si>
  <si>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</si>
  <si>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</si>
  <si>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</si>
  <si>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</si>
  <si>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</si>
  <si>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</si>
  <si>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</si>
  <si>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</si>
  <si>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</si>
  <si>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</si>
  <si>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</si>
  <si>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</si>
  <si>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</si>
  <si>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</si>
  <si>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</si>
  <si>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</si>
  <si>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</si>
  <si>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</si>
  <si>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</si>
  <si>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</si>
  <si>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</si>
  <si>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</si>
  <si>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</si>
  <si>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</si>
  <si>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</si>
  <si>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</si>
  <si>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</si>
  <si>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</si>
  <si>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</si>
  <si>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</si>
  <si>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</si>
  <si>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</si>
  <si>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</si>
  <si>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</si>
  <si>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</si>
  <si>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</si>
  <si>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</si>
  <si>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</si>
  <si>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</si>
  <si>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</si>
  <si>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</si>
  <si>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</si>
  <si>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</si>
  <si>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</si>
  <si>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</si>
  <si>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</si>
  <si>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</si>
  <si>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</si>
  <si>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</si>
  <si>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</si>
  <si>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</si>
  <si>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</si>
  <si>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</si>
  <si>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</si>
  <si>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</si>
  <si>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</si>
  <si>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</si>
  <si>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</si>
  <si>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</si>
  <si>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</si>
  <si>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</si>
  <si>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</si>
  <si>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</si>
  <si>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</si>
  <si>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</si>
  <si>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</si>
  <si>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</si>
  <si>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</si>
  <si>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</si>
  <si>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</si>
  <si>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</si>
  <si>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</si>
  <si>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</si>
  <si>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</si>
  <si>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</si>
  <si>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</si>
  <si>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</si>
  <si>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</si>
  <si>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</si>
  <si>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</si>
  <si>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</si>
  <si>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</si>
  <si>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</si>
  <si>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</si>
  <si>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</si>
  <si>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</si>
  <si>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</si>
  <si>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</si>
  <si>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</si>
  <si>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</si>
  <si>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</si>
  <si>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</si>
  <si>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</si>
  <si>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</si>
  <si>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</si>
  <si>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</si>
  <si>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</si>
  <si>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</si>
  <si>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</si>
  <si>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</si>
  <si>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</si>
  <si>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</si>
  <si>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</si>
  <si>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</si>
  <si>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</si>
  <si>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</si>
  <si>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</si>
  <si>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</si>
  <si>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</si>
  <si>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</si>
  <si>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</si>
  <si>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</si>
  <si>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</si>
  <si>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</si>
  <si>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</si>
  <si>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</si>
  <si>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</si>
  <si>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</si>
  <si>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</si>
  <si>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</si>
  <si>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</si>
  <si>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</si>
  <si>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</si>
  <si>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</si>
  <si>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</si>
  <si>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</si>
  <si>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</si>
  <si>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</si>
  <si>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</si>
  <si>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</si>
  <si>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</si>
  <si>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</si>
  <si>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</si>
  <si>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</si>
  <si>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</si>
  <si>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</si>
  <si>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</si>
  <si>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</si>
  <si>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</si>
  <si>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</si>
  <si>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</si>
  <si>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</si>
  <si>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</si>
  <si>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</si>
  <si>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</si>
  <si>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</si>
  <si>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</si>
  <si>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</si>
  <si>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</si>
  <si>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</si>
  <si>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</si>
  <si>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</si>
  <si>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</si>
  <si>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</si>
  <si>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</si>
  <si>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</si>
  <si>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</si>
  <si>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</si>
  <si>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</si>
  <si>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</si>
  <si>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</si>
  <si>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</si>
  <si>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</si>
  <si>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</si>
  <si>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</si>
  <si>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</si>
  <si>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</si>
  <si>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</si>
  <si>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</si>
  <si>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</si>
  <si>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</si>
  <si>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</si>
  <si>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</si>
  <si>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</si>
  <si>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</si>
  <si>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</si>
  <si>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</si>
  <si>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</si>
  <si>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</si>
  <si>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</si>
  <si>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</si>
  <si>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</si>
  <si>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</si>
  <si>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</si>
  <si>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</si>
  <si>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</si>
  <si>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</si>
  <si>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</si>
  <si>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</si>
  <si>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</si>
  <si>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</si>
  <si>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</si>
  <si>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</si>
  <si>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</si>
  <si>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</si>
  <si>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</si>
  <si>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</si>
  <si>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</si>
  <si>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</si>
  <si>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</si>
  <si>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</si>
  <si>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</si>
  <si>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</si>
  <si>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</si>
  <si>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</si>
  <si>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</si>
  <si>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</si>
  <si>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</si>
  <si>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</si>
  <si>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</si>
  <si>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</si>
  <si>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</si>
  <si>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</si>
  <si>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</si>
  <si>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</si>
  <si>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</si>
  <si>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</si>
  <si>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</si>
  <si>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</si>
  <si>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</si>
  <si>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</si>
  <si>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</si>
  <si>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</si>
  <si>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</si>
  <si>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</si>
  <si>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</si>
  <si>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</si>
  <si>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</si>
  <si>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</si>
  <si>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</si>
  <si>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</si>
  <si>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</si>
  <si>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</si>
  <si>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</si>
  <si>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</si>
  <si>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</si>
  <si>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</si>
  <si>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</si>
  <si>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</si>
  <si>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</si>
  <si>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</si>
  <si>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</si>
  <si>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</si>
  <si>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</si>
  <si>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</si>
  <si>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</si>
  <si>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</si>
  <si>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</si>
  <si>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</si>
  <si>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</si>
  <si>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</si>
  <si>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</si>
  <si>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</si>
  <si>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</si>
  <si>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</si>
  <si>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</si>
  <si>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</si>
  <si>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</si>
  <si>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</si>
  <si>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</si>
  <si>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</si>
  <si>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</si>
  <si>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</si>
  <si>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</si>
  <si>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</si>
  <si>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</si>
  <si>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</si>
  <si>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</si>
  <si>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</si>
  <si>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</si>
  <si>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</si>
  <si>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</si>
  <si>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</si>
  <si>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</si>
  <si>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</si>
  <si>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</si>
  <si>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</si>
  <si>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</si>
  <si>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</si>
  <si>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</si>
  <si>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</si>
  <si>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</si>
  <si>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</si>
  <si>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</si>
  <si>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</si>
  <si>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</si>
  <si>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</si>
  <si>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</si>
  <si>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</si>
  <si>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</si>
  <si>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</si>
  <si>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</si>
  <si>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</si>
  <si>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</si>
  <si>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</si>
  <si>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</si>
  <si>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</si>
  <si>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</si>
  <si>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</si>
  <si>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</si>
  <si>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</si>
  <si>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</si>
  <si>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</si>
  <si>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</si>
  <si>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</si>
  <si>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</si>
  <si>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</si>
  <si>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</si>
  <si>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</si>
  <si>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</si>
  <si>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</si>
  <si>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</si>
  <si>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</si>
  <si>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</si>
  <si>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</si>
  <si>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</si>
  <si>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</si>
  <si>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</si>
  <si>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</si>
  <si>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</si>
  <si>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</si>
  <si>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</si>
  <si>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</si>
  <si>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</si>
  <si>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</si>
  <si>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</si>
  <si>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</si>
  <si>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</si>
  <si>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</si>
  <si>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</si>
  <si>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</si>
  <si>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</si>
  <si>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</si>
  <si>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</si>
  <si>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</si>
  <si>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</si>
  <si>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</si>
  <si>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</si>
  <si>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</si>
  <si>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</si>
  <si>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</si>
  <si>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</si>
  <si>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</si>
  <si>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</si>
  <si>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</si>
  <si>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</si>
  <si>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</si>
  <si>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</si>
  <si>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</si>
  <si>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</si>
  <si>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</si>
  <si>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</si>
  <si>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</si>
  <si>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</si>
  <si>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</si>
  <si>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</si>
  <si>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</si>
  <si>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</si>
  <si>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</si>
  <si>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</si>
  <si>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</si>
  <si>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</si>
  <si>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</si>
  <si>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</si>
  <si>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</si>
  <si>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</si>
  <si>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</si>
  <si>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</si>
  <si>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</si>
  <si>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</si>
  <si>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</si>
  <si>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</si>
  <si>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</si>
  <si>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</si>
  <si>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</si>
  <si>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</si>
  <si>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</si>
  <si>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</si>
  <si>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</si>
  <si>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</si>
  <si>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</si>
  <si>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</si>
  <si>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</si>
  <si>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</si>
  <si>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</si>
  <si>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</si>
  <si>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</si>
  <si>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</si>
  <si>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</si>
  <si>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</si>
  <si>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</si>
  <si>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</si>
  <si>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</si>
  <si>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</si>
  <si>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</si>
  <si>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</si>
  <si>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</si>
  <si>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</si>
  <si>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</si>
  <si>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</si>
  <si>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</si>
  <si>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</si>
  <si>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</si>
  <si>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</si>
  <si>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</si>
  <si>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</si>
  <si>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</si>
  <si>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</si>
  <si>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</si>
  <si>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</si>
  <si>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</si>
  <si>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</si>
  <si>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</si>
  <si>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</si>
  <si>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</si>
  <si>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</si>
  <si>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</si>
  <si>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</si>
  <si>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</si>
  <si>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</si>
  <si>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</si>
  <si>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</si>
  <si>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</si>
  <si>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</si>
  <si>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</si>
  <si>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</si>
  <si>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</si>
  <si>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</si>
  <si>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</si>
  <si>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</si>
  <si>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</si>
  <si>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</si>
  <si>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</si>
  <si>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</si>
  <si>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</si>
  <si>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</si>
  <si>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</si>
  <si>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</si>
  <si>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</si>
  <si>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</si>
  <si>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</si>
  <si>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</si>
  <si>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</si>
  <si>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</si>
  <si>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</si>
  <si>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</si>
  <si>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</si>
  <si>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</si>
  <si>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</si>
  <si>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</si>
  <si>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</si>
  <si>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</si>
  <si>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</si>
  <si>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</si>
  <si>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</si>
  <si>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</si>
  <si>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</si>
  <si>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</si>
  <si>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</si>
  <si>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</si>
  <si>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</si>
  <si>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</si>
  <si>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</si>
  <si>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</si>
  <si>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</si>
  <si>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</si>
  <si>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</si>
  <si>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</si>
  <si>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</si>
  <si>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</si>
  <si>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</si>
  <si>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</si>
  <si>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</si>
  <si>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</si>
  <si>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</si>
  <si>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</si>
  <si>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</si>
  <si>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</si>
  <si>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</si>
  <si>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</si>
  <si>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</si>
  <si>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</si>
  <si>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</si>
  <si>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</si>
  <si>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</si>
  <si>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</si>
  <si>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</si>
  <si>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</si>
  <si>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</si>
  <si>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</si>
  <si>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</si>
  <si>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</si>
  <si>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</si>
  <si>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</si>
  <si>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</si>
  <si>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</si>
  <si>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</si>
  <si>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</si>
  <si>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</si>
  <si>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</si>
  <si>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</si>
  <si>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</si>
  <si>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</si>
  <si>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</si>
  <si>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</si>
  <si>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</si>
  <si>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</si>
  <si>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</si>
  <si>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</si>
  <si>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</si>
  <si>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</si>
  <si>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</si>
  <si>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</si>
  <si>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</si>
  <si>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</si>
  <si>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</si>
  <si>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</si>
  <si>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</si>
  <si>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</si>
  <si>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</si>
  <si>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</si>
  <si>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</si>
  <si>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</si>
  <si>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</si>
  <si>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</si>
  <si>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</si>
  <si>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</si>
  <si>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</si>
  <si>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</si>
  <si>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</si>
  <si>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</si>
  <si>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</si>
  <si>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</si>
  <si>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</si>
  <si>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</si>
  <si>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</si>
  <si>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</si>
  <si>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</si>
  <si>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</si>
  <si>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</si>
  <si>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</si>
  <si>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</si>
  <si>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</si>
  <si>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</si>
  <si>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</si>
  <si>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</si>
  <si>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</si>
  <si>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</si>
  <si>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</si>
  <si>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</si>
  <si>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</si>
  <si>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</si>
  <si>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</si>
  <si>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</si>
  <si>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</si>
  <si>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</si>
  <si>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</si>
  <si>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</si>
  <si>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</si>
  <si>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</si>
  <si>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</si>
  <si>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</si>
  <si>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</si>
  <si>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</si>
  <si>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</si>
  <si>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</si>
  <si>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</si>
  <si>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</si>
  <si>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</si>
  <si>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</si>
  <si>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</si>
  <si>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</si>
  <si>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</si>
  <si>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</si>
  <si>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</si>
  <si>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</si>
  <si>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</si>
  <si>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</si>
  <si>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</si>
  <si>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</si>
  <si>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</si>
  <si>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</si>
  <si>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</si>
  <si>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</si>
  <si>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</si>
  <si>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</si>
  <si>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</si>
  <si>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</si>
  <si>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</si>
  <si>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</si>
  <si>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</si>
  <si>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</si>
  <si>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</si>
  <si>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</si>
  <si>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</si>
  <si>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</si>
  <si>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</si>
  <si>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</si>
  <si>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</si>
  <si>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</si>
  <si>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</si>
  <si>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</si>
  <si>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</si>
  <si>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</si>
  <si>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</si>
  <si>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</si>
  <si>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</si>
  <si>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</si>
  <si>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</si>
  <si>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</si>
  <si>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</si>
  <si>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</si>
  <si>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</si>
  <si>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</si>
  <si>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</si>
  <si>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</si>
  <si>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</si>
  <si>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</si>
  <si>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</si>
  <si>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</si>
  <si>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</si>
  <si>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</si>
  <si>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</si>
  <si>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</si>
  <si>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</si>
  <si>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</si>
  <si>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</si>
  <si>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</si>
  <si>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</si>
  <si>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</si>
  <si>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</si>
  <si>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</si>
  <si>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</si>
  <si>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</si>
  <si>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</si>
  <si>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</si>
  <si>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</si>
  <si>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</si>
  <si>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</si>
  <si>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</si>
  <si>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</si>
  <si>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</si>
  <si>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</si>
  <si>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</si>
  <si>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</si>
  <si>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</si>
  <si>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</si>
  <si>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</si>
  <si>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</si>
  <si>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</si>
  <si>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</si>
  <si>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</si>
  <si>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</si>
  <si>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</si>
  <si>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</si>
  <si>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</si>
  <si>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</si>
  <si>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</si>
  <si>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</si>
  <si>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</si>
  <si>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</si>
  <si>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</si>
  <si>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</si>
  <si>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</si>
  <si>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</si>
  <si>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</si>
  <si>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</si>
  <si>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</si>
  <si>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</si>
  <si>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</si>
  <si>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</si>
  <si>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</si>
  <si>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</si>
  <si>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</si>
  <si>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</si>
  <si>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</si>
  <si>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</si>
  <si>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</si>
  <si>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</si>
  <si>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</si>
  <si>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</si>
  <si>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</si>
  <si>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</si>
  <si>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</si>
  <si>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</si>
  <si>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</si>
  <si>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</si>
  <si>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</si>
  <si>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</si>
  <si>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</si>
  <si>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</si>
  <si>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</si>
  <si>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</si>
  <si>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</si>
  <si>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</si>
  <si>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</si>
  <si>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</si>
  <si>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</si>
  <si>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</si>
  <si>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</si>
  <si>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</si>
  <si>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</si>
  <si>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</si>
  <si>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</si>
  <si>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</si>
  <si>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</si>
  <si>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</si>
  <si>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</si>
  <si>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</si>
  <si>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</si>
  <si>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</si>
  <si>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</si>
  <si>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</si>
  <si>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</si>
  <si>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</si>
  <si>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</si>
  <si>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</si>
  <si>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</si>
  <si>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</si>
  <si>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</si>
  <si>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</si>
  <si>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</si>
  <si>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</si>
  <si>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</si>
  <si>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</si>
  <si>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</si>
  <si>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</si>
  <si>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</si>
  <si>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</si>
  <si>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</si>
  <si>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</si>
  <si>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</si>
  <si>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</si>
  <si>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</si>
  <si>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</si>
  <si>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</si>
  <si>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</si>
  <si>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</si>
  <si>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</si>
  <si>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</si>
  <si>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</si>
  <si>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</si>
  <si>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</si>
  <si>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</si>
  <si>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</si>
  <si>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</si>
  <si>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</si>
  <si>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</si>
  <si>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</si>
  <si>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</si>
  <si>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</si>
  <si>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</si>
  <si>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</si>
  <si>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</si>
  <si>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</si>
  <si>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</si>
  <si>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</si>
  <si>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</si>
  <si>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</si>
  <si>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</si>
  <si>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</si>
  <si>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</si>
  <si>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</si>
  <si>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</si>
  <si>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</si>
  <si>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</si>
  <si>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</si>
  <si>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</si>
  <si>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</si>
  <si>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</si>
  <si>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</si>
  <si>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</si>
  <si>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</si>
  <si>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</si>
  <si>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</si>
  <si>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</si>
  <si>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</si>
  <si>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</si>
  <si>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</si>
  <si>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</si>
  <si>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</si>
  <si>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</si>
  <si>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</si>
  <si>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</si>
  <si>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</si>
  <si>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</si>
  <si>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</si>
  <si>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</si>
  <si>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</si>
  <si>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</si>
  <si>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</si>
  <si>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</si>
  <si>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</si>
  <si>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</si>
  <si>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</si>
  <si>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</si>
  <si>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</si>
  <si>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</si>
  <si>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</si>
  <si>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</si>
  <si>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</si>
  <si>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</si>
  <si>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</si>
  <si>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</si>
  <si>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</si>
  <si>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</si>
  <si>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</si>
  <si>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</si>
  <si>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</si>
  <si>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</si>
  <si>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</si>
  <si>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</si>
  <si>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</si>
  <si>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</si>
  <si>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</si>
  <si>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</si>
  <si>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</si>
  <si>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</si>
  <si>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</si>
  <si>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</si>
  <si>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</si>
  <si>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</si>
  <si>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</si>
  <si>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</si>
  <si>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</si>
  <si>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</si>
  <si>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</si>
  <si>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</si>
  <si>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</si>
  <si>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</si>
  <si>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</si>
  <si>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</si>
  <si>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</si>
  <si>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</si>
  <si>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</si>
  <si>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</si>
  <si>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</si>
  <si>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</si>
  <si>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</si>
  <si>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</si>
  <si>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</si>
  <si>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</si>
  <si>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</si>
  <si>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</si>
  <si>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</si>
  <si>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</si>
  <si>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</si>
  <si>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</si>
  <si>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</si>
  <si>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</si>
  <si>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</si>
  <si>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</si>
  <si>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</si>
  <si>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</si>
  <si>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</si>
  <si>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</si>
  <si>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</si>
  <si>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</si>
  <si>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</si>
  <si>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</si>
  <si>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</si>
  <si>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</si>
  <si>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</si>
  <si>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</si>
  <si>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</si>
  <si>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</si>
  <si>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</si>
  <si>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</si>
  <si>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</si>
  <si>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</si>
  <si>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</si>
  <si>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</si>
  <si>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</si>
  <si>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</si>
  <si>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</si>
  <si>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</si>
  <si>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</si>
  <si>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</si>
  <si>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</si>
  <si>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</si>
  <si>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</si>
  <si>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</si>
  <si>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</si>
  <si>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</si>
  <si>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</si>
  <si>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</si>
  <si>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</si>
  <si>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</si>
  <si>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</si>
  <si>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</si>
  <si>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</si>
  <si>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</si>
  <si>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</si>
  <si>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</si>
  <si>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</si>
  <si>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</si>
  <si>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</si>
  <si>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</si>
  <si>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</si>
  <si>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</si>
  <si>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</si>
  <si>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</si>
  <si>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</si>
  <si>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</si>
  <si>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</si>
  <si>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</si>
  <si>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</si>
  <si>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</si>
  <si>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</si>
  <si>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</si>
  <si>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</si>
  <si>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</si>
  <si>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</si>
  <si>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</si>
  <si>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</si>
  <si>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</si>
  <si>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</si>
  <si>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</si>
  <si>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</si>
  <si>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</si>
  <si>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</si>
  <si>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</si>
  <si>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</si>
  <si>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</si>
  <si>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</si>
  <si>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</si>
  <si>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</si>
  <si>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</si>
  <si>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</si>
  <si>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</si>
  <si>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</si>
  <si>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</si>
  <si>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</si>
  <si>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</si>
  <si>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</si>
  <si>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</si>
  <si>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</si>
  <si>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</si>
  <si>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</si>
  <si>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</si>
  <si>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</si>
  <si>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</si>
  <si>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</si>
  <si>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</si>
  <si>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</si>
  <si>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</si>
  <si>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</si>
  <si>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</si>
  <si>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</si>
  <si>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</si>
  <si>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</si>
  <si>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</si>
  <si>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</si>
  <si>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</si>
  <si>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</si>
  <si>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</si>
  <si>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</si>
  <si>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</si>
  <si>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</si>
  <si>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</si>
  <si>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</si>
  <si>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</si>
  <si>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</si>
  <si>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</si>
  <si>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</si>
  <si>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</si>
  <si>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</si>
  <si>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</si>
  <si>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</si>
  <si>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</si>
  <si>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</si>
  <si>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</si>
  <si>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</si>
  <si>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</si>
  <si>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</si>
  <si>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</si>
  <si>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</si>
  <si>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</si>
  <si>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</si>
  <si>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</si>
  <si>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</si>
  <si>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</si>
  <si>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</si>
  <si>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</si>
  <si>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</si>
  <si>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</si>
  <si>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</si>
  <si>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</si>
  <si>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</si>
  <si>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</si>
  <si>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</si>
  <si>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</si>
  <si>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</si>
  <si>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</si>
  <si>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</si>
  <si>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</si>
  <si>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</si>
  <si>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</si>
  <si>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</si>
  <si>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</si>
  <si>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</si>
  <si>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</si>
  <si>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</si>
  <si>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</si>
  <si>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</si>
  <si>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</si>
  <si>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</si>
  <si>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</si>
  <si>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</si>
  <si>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</si>
  <si>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</si>
  <si>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</si>
  <si>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</si>
  <si>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</si>
  <si>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</si>
  <si>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</si>
  <si>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</si>
  <si>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</si>
  <si>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</si>
  <si>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</si>
  <si>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</si>
  <si>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</si>
  <si>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</si>
  <si>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</si>
  <si>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</si>
  <si>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</si>
  <si>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</si>
  <si>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</si>
  <si>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</si>
  <si>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</si>
  <si>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</si>
  <si>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</si>
  <si>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</si>
  <si>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</si>
  <si>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</si>
  <si>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</si>
  <si>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</si>
  <si>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</si>
  <si>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</si>
  <si>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</si>
  <si>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</si>
  <si>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</si>
  <si>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</si>
  <si>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</si>
  <si>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</si>
  <si>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</si>
  <si>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</si>
  <si>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</si>
  <si>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</si>
  <si>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</si>
  <si>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</si>
  <si>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</si>
  <si>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</si>
  <si>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</si>
  <si>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</si>
  <si>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</si>
  <si>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</si>
  <si>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</si>
  <si>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</si>
  <si>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</si>
  <si>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</si>
  <si>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</si>
  <si>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</si>
  <si>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</si>
  <si>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</si>
  <si>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</si>
  <si>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</si>
  <si>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</si>
  <si>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</si>
  <si>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</si>
  <si>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</si>
  <si>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</si>
  <si>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</si>
  <si>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</si>
  <si>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</si>
  <si>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</si>
  <si>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</si>
  <si>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</si>
  <si>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</si>
  <si>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</si>
  <si>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</si>
  <si>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</si>
  <si>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</si>
  <si>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</si>
  <si>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</si>
  <si>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</si>
  <si>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</si>
  <si>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</si>
  <si>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</si>
  <si>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</si>
  <si>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</si>
  <si>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</si>
  <si>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</si>
  <si>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</si>
  <si>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</si>
  <si>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</si>
  <si>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</si>
  <si>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</si>
  <si>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</si>
  <si>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</si>
  <si>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</si>
  <si>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</si>
  <si>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</si>
  <si>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</si>
  <si>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</si>
  <si>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</si>
  <si>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</si>
  <si>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</si>
  <si>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</si>
  <si>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</si>
  <si>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</si>
  <si>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</si>
  <si>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</si>
  <si>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</si>
  <si>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</si>
  <si>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</si>
  <si>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</si>
  <si>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</si>
  <si>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</si>
  <si>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</si>
  <si>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</si>
  <si>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</si>
  <si>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</si>
  <si>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</si>
  <si>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</si>
  <si>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</si>
  <si>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</si>
  <si>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</si>
  <si>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</si>
  <si>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</si>
  <si>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</si>
  <si>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</si>
  <si>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</si>
  <si>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</si>
  <si>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</si>
  <si>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</si>
  <si>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</si>
  <si>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</si>
  <si>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</si>
  <si>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</si>
  <si>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</si>
  <si>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</si>
  <si>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</si>
  <si>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</si>
  <si>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</si>
  <si>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</si>
  <si>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</si>
  <si>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</si>
  <si>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</si>
  <si>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</si>
  <si>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</si>
  <si>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</si>
  <si>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</si>
  <si>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</si>
  <si>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</si>
  <si>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</si>
  <si>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</si>
  <si>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</si>
  <si>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</si>
  <si>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</si>
  <si>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</si>
  <si>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</si>
  <si>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</si>
  <si>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</si>
  <si>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</si>
  <si>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</si>
  <si>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</si>
  <si>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</si>
  <si>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</si>
  <si>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</si>
  <si>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</si>
  <si>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</si>
  <si>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</si>
  <si>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</si>
  <si>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</si>
  <si>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</si>
  <si>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</si>
  <si>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</si>
  <si>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</si>
  <si>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</si>
  <si>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</si>
  <si>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</si>
  <si>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</si>
  <si>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</si>
  <si>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</si>
  <si>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</si>
  <si>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</si>
  <si>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</si>
  <si>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</si>
  <si>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</si>
  <si>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</si>
  <si>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</si>
  <si>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</si>
  <si>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</si>
  <si>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</si>
  <si>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</si>
  <si>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</si>
  <si>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</si>
  <si>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</si>
  <si>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</si>
  <si>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</si>
  <si>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</si>
  <si>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</si>
  <si>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</si>
  <si>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</si>
  <si>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</si>
  <si>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</si>
  <si>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</si>
  <si>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</si>
  <si>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</si>
  <si>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</si>
  <si>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</si>
  <si>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</si>
  <si>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</si>
  <si>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</si>
  <si>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</si>
  <si>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</si>
  <si>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</si>
  <si>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</si>
  <si>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</si>
  <si>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</si>
  <si>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</si>
  <si>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</si>
  <si>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</si>
  <si>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</si>
  <si>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</si>
  <si>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</si>
  <si>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</si>
  <si>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</si>
  <si>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</si>
  <si>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</si>
  <si>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</si>
  <si>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</si>
  <si>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</si>
  <si>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</si>
  <si>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</si>
  <si>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</si>
  <si>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</si>
  <si>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</si>
  <si>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</si>
  <si>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</si>
  <si>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</si>
  <si>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</si>
  <si>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</si>
  <si>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</si>
  <si>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</si>
  <si>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</si>
  <si>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</si>
  <si>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</si>
  <si>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</si>
  <si>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</si>
  <si>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</si>
  <si>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</si>
  <si>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</si>
  <si>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</si>
  <si>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</si>
  <si>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</si>
  <si>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</si>
  <si>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</si>
  <si>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</si>
  <si>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</si>
  <si>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</si>
  <si>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</si>
  <si>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</si>
  <si>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</si>
  <si>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</si>
  <si>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</si>
  <si>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</si>
  <si>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</si>
  <si>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</si>
  <si>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</si>
  <si>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</si>
  <si>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</si>
  <si>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</si>
  <si>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</si>
  <si>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</si>
  <si>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</si>
  <si>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</si>
  <si>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</si>
  <si>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</si>
  <si>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</si>
  <si>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</si>
  <si>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</si>
  <si>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</si>
  <si>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</si>
  <si>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</si>
  <si>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</si>
  <si>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</si>
  <si>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</si>
  <si>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</si>
  <si>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</si>
  <si>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</si>
  <si>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</si>
  <si>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</si>
  <si>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</si>
  <si>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</si>
  <si>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</si>
  <si>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</si>
  <si>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</si>
  <si>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</si>
  <si>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</si>
  <si>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</si>
  <si>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</si>
  <si>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</si>
  <si>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</si>
  <si>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</si>
  <si>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</si>
  <si>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</si>
  <si>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</si>
  <si>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</si>
  <si>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</si>
  <si>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</si>
  <si>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</si>
  <si>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</si>
  <si>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</si>
  <si>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</si>
  <si>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</si>
  <si>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</si>
  <si>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</si>
  <si>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</si>
  <si>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</si>
  <si>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</si>
  <si>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</si>
  <si>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</si>
  <si>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</si>
  <si>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</si>
  <si>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</si>
  <si>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</si>
  <si>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</si>
  <si>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</si>
  <si>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</si>
  <si>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</si>
  <si>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</si>
  <si>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</si>
  <si>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</si>
  <si>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</si>
  <si>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</si>
  <si>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</si>
  <si>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</si>
  <si>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</si>
  <si>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</si>
  <si>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</si>
  <si>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</si>
  <si>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</si>
  <si>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</si>
  <si>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</si>
  <si>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</si>
  <si>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</si>
  <si>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</si>
  <si>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</si>
  <si>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</si>
  <si>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</si>
  <si>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</si>
  <si>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</si>
  <si>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</si>
  <si>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</si>
  <si>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</si>
  <si>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</si>
  <si>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</si>
  <si>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</si>
  <si>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</si>
  <si>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</si>
  <si>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</si>
  <si>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</si>
  <si>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</si>
  <si>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</si>
  <si>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</si>
  <si>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</si>
  <si>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</si>
  <si>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</si>
  <si>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</si>
  <si>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</si>
  <si>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</si>
  <si>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</si>
  <si>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</si>
  <si>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</si>
  <si>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</si>
  <si>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</si>
  <si>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</si>
  <si>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</si>
  <si>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</si>
  <si>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</si>
  <si>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</si>
  <si>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</si>
  <si>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</si>
  <si>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</si>
  <si>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</si>
  <si>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</si>
  <si>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</si>
  <si>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</si>
  <si>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</si>
  <si>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</si>
  <si>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</si>
  <si>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</si>
  <si>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</si>
  <si>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</si>
  <si>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</si>
  <si>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</si>
  <si>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</si>
  <si>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</si>
  <si>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</si>
  <si>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</si>
  <si>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</si>
  <si>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</si>
  <si>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</si>
  <si>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</si>
  <si>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</si>
  <si>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</si>
  <si>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</si>
  <si>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</si>
  <si>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</si>
  <si>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</si>
  <si>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</si>
  <si>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</si>
  <si>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</si>
  <si>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</si>
  <si>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</si>
  <si>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</si>
  <si>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</si>
  <si>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</si>
  <si>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</si>
  <si>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</si>
  <si>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</si>
  <si>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</si>
  <si>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</si>
  <si>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</si>
  <si>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</si>
  <si>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</si>
  <si>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</si>
  <si>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</si>
  <si>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</si>
  <si>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</si>
  <si>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</si>
  <si>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</si>
  <si>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</si>
  <si>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</si>
  <si>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</si>
  <si>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</si>
  <si>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</si>
  <si>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</si>
  <si>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</si>
  <si>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</si>
  <si>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</si>
  <si>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</si>
  <si>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</si>
  <si>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</si>
  <si>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</si>
  <si>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</si>
  <si>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</si>
  <si>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</si>
  <si>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</si>
  <si>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</si>
  <si>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</si>
  <si>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</si>
  <si>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</si>
  <si>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</si>
  <si>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</si>
  <si>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</si>
  <si>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</si>
  <si>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</si>
  <si>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</si>
  <si>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</si>
  <si>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</si>
  <si>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</si>
  <si>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</si>
  <si>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</si>
  <si>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</si>
  <si>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</si>
  <si>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</si>
  <si>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</si>
  <si>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</si>
  <si>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</si>
  <si>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</si>
  <si>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</si>
  <si>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</si>
  <si>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</si>
  <si>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</si>
  <si>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</si>
  <si>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</si>
  <si>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</si>
  <si>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</si>
  <si>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</si>
  <si>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</si>
  <si>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</si>
  <si>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</si>
  <si>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</si>
  <si>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</si>
  <si>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</si>
  <si>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</si>
  <si>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</si>
  <si>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</si>
  <si>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</si>
  <si>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</si>
  <si>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</si>
  <si>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</si>
  <si>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</si>
  <si>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</si>
  <si>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</si>
  <si>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</si>
  <si>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</si>
  <si>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</si>
  <si>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</si>
  <si>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</si>
  <si>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</si>
  <si>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</si>
  <si>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</si>
  <si>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</si>
  <si>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</si>
  <si>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</si>
  <si>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</si>
  <si>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</si>
  <si>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</si>
  <si>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</si>
  <si>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</si>
  <si>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</si>
  <si>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</si>
  <si>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</si>
  <si>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</si>
  <si>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</si>
  <si>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</si>
  <si>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</si>
  <si>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</si>
  <si>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</si>
  <si>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</si>
  <si>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</si>
  <si>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</si>
  <si>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</si>
  <si>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</si>
  <si>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</si>
  <si>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</si>
  <si>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</si>
  <si>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</si>
  <si>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</si>
  <si>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</si>
  <si>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</si>
  <si>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</si>
  <si>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</si>
  <si>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</si>
  <si>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</si>
  <si>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</si>
  <si>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</si>
  <si>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</si>
  <si>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</si>
  <si>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</si>
  <si>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</si>
  <si>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</si>
  <si>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</si>
  <si>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</si>
  <si>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</si>
  <si>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</si>
  <si>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</si>
  <si>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</si>
  <si>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</si>
  <si>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</si>
  <si>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</si>
  <si>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</si>
  <si>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</si>
  <si>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</si>
  <si>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</si>
  <si>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</si>
  <si>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</si>
  <si>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</si>
  <si>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</si>
  <si>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</si>
  <si>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</si>
  <si>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</si>
  <si>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</si>
  <si>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</si>
  <si>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</si>
  <si>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</si>
  <si>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</si>
  <si>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</si>
  <si>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</si>
  <si>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</si>
  <si>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</si>
  <si>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</si>
  <si>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</si>
  <si>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</si>
  <si>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</si>
  <si>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</si>
  <si>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</si>
  <si>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</si>
  <si>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</si>
  <si>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</si>
  <si>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</si>
  <si>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</si>
  <si>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</si>
  <si>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</si>
  <si>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</si>
  <si>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</si>
  <si>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</si>
  <si>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</si>
  <si>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</si>
  <si>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</si>
  <si>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</si>
  <si>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</si>
  <si>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</si>
  <si>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</si>
  <si>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</si>
  <si>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</si>
  <si>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</si>
  <si>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</si>
  <si>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</si>
  <si>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</si>
  <si>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</si>
  <si>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</si>
  <si>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</si>
  <si>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</si>
  <si>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</si>
  <si>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</si>
  <si>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</si>
  <si>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</si>
  <si>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</si>
  <si>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</si>
  <si>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</si>
  <si>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</si>
  <si>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</si>
  <si>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</si>
  <si>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</si>
  <si>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</si>
  <si>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</si>
  <si>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</si>
  <si>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</si>
  <si>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</si>
  <si>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</si>
  <si>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</si>
  <si>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</si>
  <si>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</si>
  <si>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</si>
  <si>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</si>
  <si>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</si>
  <si>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</si>
  <si>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</si>
  <si>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</si>
  <si>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</si>
  <si>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</si>
  <si>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</si>
  <si>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</si>
  <si>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</si>
  <si>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</si>
  <si>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</si>
  <si>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</si>
  <si>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</si>
  <si>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</si>
  <si>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</si>
  <si>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</si>
  <si>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</si>
  <si>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</si>
  <si>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</si>
  <si>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</si>
  <si>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</si>
  <si>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</si>
  <si>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</si>
  <si>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</si>
  <si>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</si>
  <si>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</si>
  <si>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</si>
  <si>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</si>
  <si>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</si>
  <si>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</si>
  <si>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</si>
  <si>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</si>
  <si>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</si>
  <si>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</si>
  <si>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</si>
  <si>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</si>
  <si>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</si>
  <si>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</si>
  <si>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</si>
  <si>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</si>
  <si>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</si>
  <si>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</si>
  <si>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</si>
  <si>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</si>
  <si>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</si>
  <si>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</si>
  <si>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</si>
  <si>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</si>
  <si>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</si>
  <si>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</si>
  <si>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</si>
  <si>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</si>
  <si>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</si>
  <si>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</si>
  <si>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</si>
  <si>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</si>
  <si>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</si>
  <si>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</si>
  <si>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</si>
  <si>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</si>
  <si>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</si>
  <si>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</si>
  <si>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</si>
  <si>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</si>
  <si>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</si>
  <si>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</si>
  <si>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</si>
  <si>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</si>
  <si>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</si>
  <si>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</si>
  <si>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</si>
  <si>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</si>
  <si>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</si>
  <si>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</si>
  <si>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</si>
  <si>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</si>
  <si>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</si>
  <si>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</si>
  <si>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</si>
  <si>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</si>
  <si>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</si>
  <si>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</si>
  <si>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</si>
  <si>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</si>
  <si>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</si>
  <si>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</si>
  <si>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</si>
  <si>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</si>
  <si>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</si>
  <si>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</si>
  <si>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</si>
  <si>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</si>
  <si>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</si>
  <si>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</si>
  <si>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</si>
  <si>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</si>
  <si>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</si>
  <si>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</si>
  <si>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</si>
  <si>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</si>
  <si>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</si>
  <si>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</si>
  <si>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</si>
  <si>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</si>
  <si>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</si>
  <si>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</si>
  <si>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</si>
  <si>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</si>
  <si>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</si>
  <si>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</si>
  <si>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</si>
  <si>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</si>
  <si>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</si>
  <si>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</si>
  <si>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</si>
  <si>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</si>
  <si>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</si>
  <si>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</si>
  <si>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</si>
  <si>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</si>
  <si>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</si>
  <si>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</si>
  <si>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</si>
  <si>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</si>
  <si>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</si>
  <si>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</si>
  <si>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</si>
  <si>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</si>
  <si>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</si>
  <si>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</si>
  <si>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</si>
  <si>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</si>
  <si>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</si>
  <si>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</si>
  <si>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</si>
  <si>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</si>
  <si>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</si>
  <si>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</si>
  <si>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</si>
  <si>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</si>
  <si>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</si>
  <si>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</si>
  <si>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</si>
  <si>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</si>
  <si>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</si>
  <si>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</si>
  <si>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</si>
  <si>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</si>
  <si>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</si>
  <si>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</si>
  <si>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</si>
  <si>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</si>
  <si>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</si>
  <si>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</si>
  <si>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</si>
  <si>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</si>
  <si>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</si>
  <si>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</si>
  <si>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</si>
  <si>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</si>
  <si>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</si>
  <si>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</si>
  <si>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</si>
  <si>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</si>
  <si>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</si>
  <si>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</si>
  <si>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</si>
  <si>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</si>
  <si>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</si>
  <si>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</si>
  <si>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</si>
  <si>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</si>
  <si>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</si>
  <si>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</si>
  <si>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</si>
  <si>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</si>
  <si>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</si>
  <si>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</si>
  <si>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</si>
  <si>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</si>
  <si>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</si>
  <si>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</si>
  <si>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</si>
  <si>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</si>
  <si>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</si>
  <si>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</si>
  <si>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</si>
  <si>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</si>
  <si>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</si>
  <si>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</si>
  <si>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</si>
  <si>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</si>
  <si>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</si>
  <si>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</si>
  <si>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</si>
  <si>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</si>
  <si>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</si>
  <si>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</si>
  <si>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</si>
  <si>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</si>
  <si>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</si>
  <si>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</si>
  <si>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</si>
  <si>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</si>
  <si>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</si>
  <si>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</si>
  <si>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</si>
  <si>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</si>
  <si>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</si>
  <si>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</si>
  <si>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</si>
  <si>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</si>
  <si>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</si>
  <si>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</si>
  <si>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</si>
  <si>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</si>
  <si>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</si>
  <si>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</si>
  <si>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</si>
  <si>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</si>
  <si>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</si>
  <si>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</si>
  <si>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</si>
  <si>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</si>
  <si>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</si>
  <si>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</si>
  <si>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</si>
  <si>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</si>
  <si>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</si>
  <si>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</si>
  <si>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</si>
  <si>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</si>
  <si>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</si>
  <si>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</si>
  <si>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</si>
  <si>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</si>
  <si>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</si>
  <si>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</si>
  <si>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</si>
  <si>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</si>
  <si>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</si>
  <si>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</si>
  <si>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</si>
  <si>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</si>
  <si>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</si>
  <si>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</si>
  <si>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</si>
  <si>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</si>
  <si>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</si>
  <si>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</si>
  <si>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</si>
  <si>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</si>
  <si>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</si>
  <si>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</si>
  <si>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</si>
  <si>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</si>
  <si>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</si>
  <si>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</si>
  <si>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</si>
  <si>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</si>
  <si>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</si>
  <si>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</si>
  <si>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</si>
  <si>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</si>
  <si>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</si>
  <si>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</si>
  <si>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</si>
  <si>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</si>
  <si>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</si>
  <si>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</si>
  <si>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</si>
  <si>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</si>
  <si>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</si>
  <si>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</si>
  <si>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</si>
  <si>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</si>
  <si>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</si>
  <si>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</si>
  <si>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</si>
  <si>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</si>
  <si>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</si>
  <si>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</si>
  <si>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</si>
  <si>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</si>
  <si>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</si>
  <si>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</si>
  <si>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</si>
  <si>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</si>
  <si>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</si>
  <si>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</si>
  <si>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</si>
  <si>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</si>
  <si>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</si>
  <si>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</si>
  <si>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</si>
  <si>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</si>
  <si>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</si>
  <si>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</si>
  <si>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</si>
  <si>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</si>
  <si>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</si>
  <si>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</si>
  <si>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</si>
  <si>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</si>
  <si>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</si>
  <si>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</si>
  <si>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</si>
  <si>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</si>
  <si>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</si>
  <si>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</si>
  <si>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</si>
  <si>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</si>
  <si>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</si>
  <si>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</si>
  <si>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</si>
  <si>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</si>
  <si>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</si>
  <si>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</si>
  <si>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</si>
  <si>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</si>
  <si>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</si>
  <si>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</si>
  <si>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</si>
  <si>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</si>
  <si>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</si>
  <si>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</si>
  <si>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</si>
  <si>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</si>
  <si>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</si>
  <si>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</si>
  <si>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</si>
  <si>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</si>
  <si>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</si>
  <si>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</si>
  <si>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</si>
  <si>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</si>
  <si>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</si>
  <si>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</si>
  <si>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</si>
  <si>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</si>
  <si>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</si>
  <si>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</si>
  <si>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</si>
  <si>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</si>
  <si>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</si>
  <si>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</si>
  <si>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</si>
  <si>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</si>
  <si>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</si>
  <si>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</si>
  <si>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</si>
  <si>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</si>
  <si>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</si>
  <si>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</si>
  <si>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</si>
  <si>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</si>
  <si>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</si>
  <si>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</si>
  <si>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</si>
  <si>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</si>
  <si>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</si>
  <si>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</si>
  <si>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</si>
  <si>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</si>
  <si>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</si>
  <si>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</si>
  <si>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</si>
  <si>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</si>
  <si>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</si>
  <si>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</si>
  <si>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</si>
  <si>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</si>
  <si>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</si>
  <si>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</si>
  <si>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</si>
  <si>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</si>
  <si>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</si>
  <si>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</si>
  <si>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</si>
  <si>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</si>
  <si>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</si>
  <si>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</si>
  <si>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</si>
  <si>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</si>
  <si>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</si>
  <si>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</si>
  <si>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</si>
  <si>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</si>
  <si>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</si>
  <si>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</si>
  <si>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</si>
  <si>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</si>
  <si>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</si>
  <si>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</si>
  <si>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</si>
  <si>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</si>
  <si>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</si>
  <si>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</si>
  <si>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</si>
  <si>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</si>
  <si>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</si>
  <si>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</si>
  <si>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</si>
  <si>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</si>
  <si>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</si>
  <si>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</si>
  <si>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</si>
  <si>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</si>
  <si>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</si>
  <si>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</si>
  <si>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</si>
  <si>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</si>
  <si>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</si>
  <si>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</si>
  <si>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</si>
  <si>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</si>
  <si>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</si>
  <si>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</si>
  <si>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</si>
  <si>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</si>
  <si>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</si>
  <si>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</si>
  <si>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</si>
  <si>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</si>
  <si>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</si>
  <si>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</si>
  <si>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</si>
  <si>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</si>
  <si>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</si>
  <si>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</si>
  <si>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</si>
  <si>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</si>
  <si>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</si>
  <si>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</si>
  <si>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</si>
  <si>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</si>
  <si>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</si>
  <si>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</si>
  <si>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</si>
  <si>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</si>
  <si>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</si>
  <si>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</si>
  <si>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</si>
  <si>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</si>
  <si>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</si>
  <si>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</si>
  <si>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</si>
  <si>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</si>
  <si>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</si>
  <si>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</si>
  <si>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</si>
  <si>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</si>
  <si>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</si>
  <si>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</si>
  <si>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</si>
  <si>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</si>
  <si>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</si>
  <si>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</si>
  <si>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</si>
  <si>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</si>
  <si>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</si>
  <si>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</si>
  <si>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</si>
  <si>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</si>
  <si>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</si>
  <si>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</si>
  <si>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</si>
  <si>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</si>
  <si>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</si>
  <si>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</si>
  <si>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</si>
  <si>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</si>
  <si>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</si>
  <si>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</si>
  <si>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</si>
  <si>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</si>
  <si>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</si>
  <si>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</si>
  <si>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</si>
  <si>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</si>
  <si>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</si>
  <si>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</si>
  <si>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</si>
  <si>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</si>
  <si>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</si>
  <si>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</si>
  <si>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</si>
  <si>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</si>
  <si>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</si>
  <si>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</si>
  <si>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</si>
  <si>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</si>
  <si>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</si>
  <si>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</si>
  <si>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</si>
  <si>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</si>
  <si>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</si>
  <si>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</si>
  <si>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</si>
  <si>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</si>
  <si>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</si>
  <si>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</si>
  <si>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</si>
  <si>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</si>
  <si>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</si>
  <si>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</si>
  <si>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</si>
  <si>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</si>
  <si>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</si>
  <si>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</si>
  <si>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</si>
  <si>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</si>
  <si>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</si>
  <si>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</si>
  <si>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</si>
  <si>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</si>
  <si>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</si>
  <si>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</si>
  <si>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</si>
  <si>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</si>
  <si>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</si>
  <si>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</si>
  <si>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</si>
  <si>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</si>
  <si>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</si>
  <si>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</si>
  <si>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</si>
  <si>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</si>
  <si>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</si>
  <si>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</si>
  <si>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</si>
  <si>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</si>
  <si>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</si>
  <si>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</si>
  <si>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</si>
  <si>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</si>
  <si>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</si>
  <si>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</si>
  <si>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</si>
  <si>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</si>
  <si>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</si>
  <si>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</si>
  <si>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</si>
  <si>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</si>
  <si>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</si>
  <si>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</si>
  <si>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</si>
  <si>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</si>
  <si>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</si>
  <si>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</si>
  <si>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</si>
  <si>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</si>
  <si>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</si>
  <si>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</si>
  <si>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</si>
  <si>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</si>
  <si>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</si>
  <si>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</si>
  <si>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</si>
  <si>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</si>
  <si>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</si>
  <si>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</si>
  <si>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</si>
  <si>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</si>
  <si>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</si>
  <si>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</si>
  <si>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</si>
  <si>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</si>
  <si>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</si>
  <si>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</si>
  <si>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</si>
  <si>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</si>
  <si>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</si>
  <si>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</si>
  <si>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</si>
  <si>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</si>
  <si>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</si>
  <si>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</si>
  <si>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</si>
  <si>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</si>
  <si>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</si>
  <si>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</si>
  <si>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</si>
  <si>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</si>
  <si>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</si>
  <si>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</si>
  <si>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</si>
  <si>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</si>
  <si>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</si>
  <si>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</si>
  <si>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</si>
  <si>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</si>
  <si>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</si>
  <si>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</si>
  <si>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</si>
  <si>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</si>
  <si>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</si>
  <si>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</si>
  <si>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</si>
  <si>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</si>
  <si>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</si>
  <si>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</si>
  <si>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</si>
  <si>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</si>
  <si>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</si>
  <si>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</si>
  <si>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</si>
  <si>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</si>
  <si>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</si>
  <si>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</si>
  <si>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</si>
  <si>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</si>
  <si>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</si>
  <si>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</si>
  <si>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</si>
  <si>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</si>
  <si>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</si>
  <si>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</si>
  <si>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</si>
  <si>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</si>
  <si>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</si>
  <si>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</si>
  <si>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</si>
  <si>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</si>
  <si>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</si>
  <si>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</si>
  <si>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</si>
  <si>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</si>
  <si>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</si>
  <si>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</si>
  <si>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</si>
  <si>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</si>
  <si>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</si>
  <si>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</si>
  <si>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</si>
  <si>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</si>
  <si>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</si>
  <si>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</si>
  <si>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</si>
  <si>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</si>
  <si>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</si>
  <si>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</si>
  <si>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</si>
  <si>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</si>
  <si>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</si>
  <si>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</si>
  <si>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</si>
  <si>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</si>
  <si>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</si>
  <si>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</si>
  <si>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</si>
  <si>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</si>
  <si>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</si>
  <si>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</si>
  <si>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</si>
  <si>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</si>
  <si>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</si>
  <si>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</si>
  <si>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</si>
  <si>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</si>
  <si>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</si>
  <si>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</si>
  <si>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</si>
  <si>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</si>
  <si>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</si>
  <si>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</si>
  <si>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</si>
  <si>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</si>
  <si>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</si>
  <si>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</si>
  <si>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</si>
  <si>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</si>
  <si>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</si>
  <si>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</si>
  <si>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</si>
  <si>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</si>
  <si>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</si>
  <si>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</si>
  <si>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</si>
  <si>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</si>
  <si>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</si>
  <si>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</si>
  <si>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</si>
  <si>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</si>
  <si>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</si>
  <si>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</si>
  <si>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</si>
  <si>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</si>
  <si>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</si>
  <si>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</si>
  <si>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</si>
  <si>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</si>
  <si>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</si>
  <si>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</si>
  <si>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</si>
  <si>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</si>
  <si>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</si>
  <si>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</si>
  <si>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</si>
  <si>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</si>
  <si>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</si>
  <si>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</si>
  <si>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</si>
  <si>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</si>
  <si>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</si>
  <si>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</si>
  <si>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</si>
  <si>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</si>
  <si>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</si>
  <si>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</si>
  <si>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</si>
  <si>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</si>
  <si>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</si>
  <si>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</si>
  <si>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</si>
  <si>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</si>
  <si>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</si>
  <si>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</si>
  <si>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</si>
  <si>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</si>
  <si>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</si>
  <si>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</si>
  <si>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</si>
  <si>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</si>
  <si>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</si>
  <si>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</si>
  <si>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</si>
  <si>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</si>
  <si>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</si>
  <si>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</si>
  <si>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</si>
  <si>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</si>
  <si>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</si>
  <si>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</si>
  <si>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</si>
  <si>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</si>
  <si>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</si>
  <si>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</si>
  <si>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</si>
  <si>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</si>
  <si>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</si>
  <si>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</si>
  <si>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</si>
  <si>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</si>
  <si>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</si>
  <si>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</si>
  <si>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</si>
  <si>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</si>
  <si>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</si>
  <si>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</si>
  <si>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</si>
  <si>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</si>
  <si>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</si>
  <si>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</si>
  <si>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</si>
  <si>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</si>
  <si>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</si>
  <si>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</si>
  <si>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</si>
  <si>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</si>
  <si>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</si>
  <si>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</si>
  <si>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</si>
  <si>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</si>
  <si>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</si>
  <si>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</si>
  <si>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</si>
  <si>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</si>
  <si>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</si>
  <si>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</si>
  <si>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</si>
  <si>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</si>
  <si>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</si>
  <si>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</si>
  <si>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</si>
  <si>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</si>
  <si>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</si>
  <si>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</si>
  <si>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</si>
  <si>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</si>
  <si>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</si>
  <si>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</si>
  <si>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</si>
  <si>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</si>
  <si>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</si>
  <si>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</si>
  <si>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</si>
  <si>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</si>
  <si>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</si>
  <si>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</si>
  <si>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</si>
  <si>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</si>
  <si>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</si>
  <si>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</si>
  <si>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</si>
  <si>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</si>
  <si>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</si>
  <si>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</si>
  <si>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</si>
  <si>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</si>
  <si>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</si>
  <si>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</si>
  <si>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</si>
  <si>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</si>
  <si>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</si>
  <si>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</si>
  <si>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</si>
  <si>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</si>
  <si>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</si>
  <si>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</si>
  <si>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</si>
  <si>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</si>
  <si>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</si>
  <si>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</si>
  <si>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</si>
  <si>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</si>
  <si>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</si>
  <si>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</si>
  <si>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</si>
  <si>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</si>
  <si>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</si>
  <si>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</si>
  <si>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</si>
  <si>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</si>
  <si>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</si>
  <si>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</si>
  <si>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</si>
  <si>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</si>
  <si>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</si>
  <si>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</si>
  <si>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</si>
  <si>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</si>
  <si>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</si>
  <si>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</si>
  <si>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</si>
  <si>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</si>
  <si>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</si>
  <si>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</si>
  <si>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</si>
  <si>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</si>
  <si>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</si>
  <si>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</si>
  <si>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</si>
  <si>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</si>
  <si>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</si>
  <si>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</si>
  <si>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</si>
  <si>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</si>
  <si>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</si>
  <si>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</si>
  <si>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</si>
  <si>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</si>
  <si>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</si>
  <si>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</si>
  <si>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</si>
  <si>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</si>
  <si>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</si>
  <si>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</si>
  <si>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</si>
  <si>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</si>
  <si>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</si>
  <si>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</si>
  <si>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</si>
  <si>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</si>
  <si>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</si>
  <si>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</si>
  <si>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</si>
  <si>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</si>
  <si>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</si>
  <si>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</si>
  <si>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</si>
  <si>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</si>
  <si>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</si>
  <si>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</si>
  <si>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</si>
  <si>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</si>
  <si>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</si>
  <si>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</si>
  <si>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</si>
  <si>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</si>
  <si>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</si>
  <si>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</si>
  <si>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</si>
  <si>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</si>
  <si>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</si>
  <si>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</si>
  <si>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</si>
  <si>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</si>
  <si>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</si>
  <si>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</si>
  <si>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</si>
  <si>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</si>
  <si>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</si>
  <si>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</si>
  <si>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</si>
  <si>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</si>
  <si>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</si>
  <si>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</si>
  <si>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</si>
  <si>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</si>
  <si>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</si>
  <si>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</si>
  <si>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</si>
  <si>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</si>
  <si>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</si>
  <si>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</si>
  <si>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</si>
  <si>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</si>
  <si>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</si>
  <si>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</si>
  <si>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</si>
  <si>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</si>
  <si>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</si>
  <si>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</si>
  <si>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</si>
  <si>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</si>
  <si>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</si>
  <si>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</si>
  <si>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</si>
  <si>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</si>
  <si>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</si>
  <si>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</si>
  <si>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</si>
  <si>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</si>
  <si>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</si>
  <si>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</si>
  <si>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</si>
  <si>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</si>
  <si>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</si>
  <si>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</si>
  <si>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</si>
  <si>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</si>
  <si>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</si>
  <si>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</si>
  <si>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</si>
  <si>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</si>
  <si>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</si>
  <si>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</si>
  <si>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</si>
  <si>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</si>
  <si>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</si>
  <si>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</si>
  <si>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</si>
  <si>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</si>
  <si>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</si>
  <si>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</si>
  <si>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</si>
  <si>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</si>
  <si>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</si>
  <si>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</si>
  <si>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</si>
  <si>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</si>
  <si>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</si>
  <si>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</si>
  <si>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</si>
  <si>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</si>
  <si>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</si>
  <si>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</si>
  <si>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</si>
  <si>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</si>
  <si>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</si>
  <si>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</si>
  <si>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</si>
  <si>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</si>
  <si>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</si>
  <si>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</si>
  <si>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</si>
  <si>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</si>
  <si>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</si>
  <si>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</si>
  <si>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</si>
  <si>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</si>
  <si>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</si>
  <si>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</si>
  <si>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</si>
  <si>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</si>
  <si>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</si>
  <si>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</si>
  <si>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</si>
  <si>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</si>
  <si>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</si>
  <si>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</si>
  <si>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</si>
  <si>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</si>
  <si>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</si>
  <si>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</si>
  <si>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</si>
  <si>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</si>
  <si>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</si>
  <si>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</si>
  <si>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</si>
  <si>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</si>
  <si>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</si>
  <si>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</si>
  <si>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</si>
  <si>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</si>
  <si>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</si>
  <si>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</si>
  <si>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</si>
  <si>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</si>
  <si>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</si>
  <si>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</si>
  <si>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</si>
  <si>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</si>
  <si>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</si>
  <si>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</si>
  <si>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</si>
  <si>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</si>
  <si>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</si>
  <si>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</si>
  <si>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</si>
  <si>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</si>
  <si>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</si>
  <si>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</si>
  <si>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</si>
  <si>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</si>
  <si>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</si>
  <si>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</si>
  <si>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</si>
  <si>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</si>
  <si>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</si>
  <si>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</si>
  <si>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</si>
  <si>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</si>
  <si>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</si>
  <si>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</si>
  <si>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</si>
  <si>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</si>
  <si>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</si>
  <si>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</si>
  <si>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</si>
  <si>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</si>
  <si>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</si>
  <si>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</si>
  <si>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</si>
  <si>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</si>
  <si>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</si>
  <si>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</si>
  <si>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</si>
  <si>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</si>
  <si>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</si>
  <si>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</si>
  <si>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</si>
  <si>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</si>
  <si>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</si>
  <si>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</si>
  <si>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</si>
  <si>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</si>
  <si>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</si>
  <si>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</si>
  <si>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</si>
  <si>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</si>
  <si>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</si>
  <si>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</si>
  <si>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</si>
  <si>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</si>
  <si>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</si>
  <si>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</si>
  <si>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</si>
  <si>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</si>
  <si>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</si>
  <si>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</si>
  <si>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</si>
  <si>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</si>
  <si>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</si>
  <si>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</si>
  <si>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</si>
  <si>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</si>
  <si>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</si>
  <si>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</si>
  <si>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</si>
  <si>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</si>
  <si>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</si>
  <si>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</si>
  <si>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</si>
  <si>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</si>
  <si>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</si>
  <si>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</si>
  <si>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</si>
  <si>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</si>
  <si>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</si>
  <si>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</si>
  <si>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</si>
  <si>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</si>
  <si>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</si>
  <si>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</si>
  <si>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</si>
  <si>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</si>
  <si>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</si>
  <si>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</si>
  <si>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</si>
  <si>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</si>
  <si>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</si>
  <si>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</si>
  <si>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</si>
  <si>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</si>
  <si>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</si>
  <si>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</si>
  <si>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</si>
  <si>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</si>
  <si>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</si>
  <si>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</si>
  <si>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</si>
  <si>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</si>
  <si>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</si>
  <si>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</si>
  <si>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</si>
  <si>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</si>
  <si>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</si>
  <si>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</si>
  <si>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</si>
  <si>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</si>
  <si>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</si>
  <si>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</si>
  <si>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</si>
  <si>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</si>
  <si>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</si>
  <si>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</si>
  <si>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</si>
  <si>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</si>
  <si>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</si>
  <si>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</si>
  <si>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</si>
  <si>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</si>
  <si>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</si>
  <si>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</si>
  <si>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</si>
  <si>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</si>
  <si>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</si>
  <si>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</si>
  <si>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</si>
  <si>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</si>
  <si>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</si>
  <si>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</si>
  <si>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</si>
  <si>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</si>
  <si>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</si>
  <si>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</si>
  <si>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</si>
  <si>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</si>
  <si>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</si>
  <si>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</si>
  <si>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</si>
  <si>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</si>
  <si>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</si>
  <si>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</si>
  <si>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</si>
  <si>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</si>
  <si>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</si>
  <si>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</si>
  <si>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</si>
  <si>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</si>
  <si>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</si>
  <si>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</si>
  <si>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</si>
  <si>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</si>
  <si>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</si>
  <si>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</si>
  <si>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</si>
  <si>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</si>
  <si>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</si>
  <si>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</si>
  <si>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</si>
  <si>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</si>
  <si>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</si>
  <si>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</si>
  <si>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</si>
  <si>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</si>
  <si>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</si>
  <si>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</si>
  <si>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</si>
  <si>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</si>
  <si>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</si>
  <si>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</si>
  <si>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</si>
  <si>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</si>
  <si>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</si>
  <si>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</si>
  <si>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</si>
  <si>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</si>
  <si>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</si>
  <si>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</si>
  <si>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</si>
  <si>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</si>
  <si>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</si>
  <si>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</si>
  <si>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</si>
  <si>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</si>
  <si>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</si>
  <si>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</si>
  <si>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</si>
  <si>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</si>
  <si>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</si>
  <si>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</si>
  <si>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</si>
  <si>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</si>
  <si>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</si>
  <si>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</si>
  <si>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</si>
  <si>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</si>
  <si>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</si>
  <si>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</si>
  <si>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</si>
  <si>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</si>
  <si>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</si>
  <si>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</si>
  <si>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</si>
  <si>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</si>
  <si>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</si>
  <si>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</si>
  <si>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</si>
  <si>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</si>
  <si>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</si>
  <si>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</si>
  <si>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</si>
  <si>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</si>
  <si>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</si>
  <si>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</si>
  <si>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</si>
  <si>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</si>
  <si>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</si>
  <si>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</si>
  <si>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</si>
  <si>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</si>
  <si>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</si>
  <si>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</si>
  <si>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</si>
  <si>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</si>
  <si>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</si>
  <si>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</si>
  <si>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</si>
  <si>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</si>
  <si>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</si>
  <si>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</si>
  <si>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</si>
  <si>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</si>
  <si>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</si>
  <si>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</si>
  <si>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</si>
  <si>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</si>
  <si>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</si>
  <si>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</si>
  <si>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</si>
  <si>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</si>
  <si>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</si>
  <si>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</si>
  <si>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</si>
  <si>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</si>
  <si>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</si>
  <si>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</si>
  <si>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</si>
  <si>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</si>
  <si>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</si>
  <si>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</si>
  <si>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</si>
  <si>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</si>
  <si>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</si>
  <si>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</si>
  <si>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</si>
  <si>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</si>
  <si>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</si>
  <si>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</si>
  <si>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</si>
  <si>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</si>
  <si>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</si>
  <si>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</si>
  <si>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</si>
  <si>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</si>
  <si>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</si>
  <si>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</si>
  <si>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</si>
  <si>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</si>
  <si>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</si>
  <si>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</si>
  <si>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</si>
  <si>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</si>
  <si>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</si>
  <si>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</si>
  <si>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</si>
  <si>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</si>
  <si>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</si>
  <si>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</si>
  <si>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</si>
  <si>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</si>
  <si>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</si>
  <si>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</si>
  <si>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</si>
  <si>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</si>
  <si>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</si>
  <si>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</si>
  <si>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</si>
  <si>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</si>
  <si>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</si>
  <si>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</si>
  <si>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</si>
  <si>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</si>
  <si>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</si>
  <si>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</si>
  <si>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</si>
  <si>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</si>
  <si>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</si>
  <si>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</si>
  <si>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</si>
  <si>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</si>
  <si>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</si>
  <si>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</si>
  <si>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</si>
  <si>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</si>
  <si>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</si>
  <si>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</si>
  <si>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</si>
  <si>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</si>
  <si>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</si>
  <si>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</si>
  <si>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</si>
  <si>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</si>
  <si>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</si>
  <si>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</si>
  <si>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</si>
  <si>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</si>
  <si>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</si>
  <si>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</si>
  <si>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</si>
  <si>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</si>
  <si>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</si>
  <si>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</si>
  <si>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</si>
  <si>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</si>
  <si>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</si>
  <si>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</si>
  <si>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</si>
  <si>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</si>
  <si>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</si>
  <si>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</si>
  <si>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</si>
  <si>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</si>
  <si>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</si>
  <si>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</si>
  <si>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</si>
  <si>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</si>
  <si>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</si>
  <si>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</si>
  <si>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</si>
  <si>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</si>
  <si>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</si>
  <si>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</si>
  <si>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</si>
  <si>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</si>
  <si>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</si>
  <si>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</si>
  <si>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</si>
  <si>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</si>
  <si>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</si>
  <si>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</si>
  <si>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</si>
  <si>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</si>
  <si>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</si>
  <si>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</si>
  <si>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</si>
  <si>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</si>
  <si>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</si>
  <si>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</si>
  <si>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</si>
  <si>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</si>
  <si>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</si>
  <si>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</si>
  <si>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</si>
  <si>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</si>
  <si>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</si>
  <si>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</si>
  <si>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</si>
  <si>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</si>
  <si>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</si>
  <si>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</si>
  <si>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</si>
  <si>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</si>
  <si>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</si>
  <si>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</si>
  <si>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</si>
  <si>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</si>
  <si>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</si>
  <si>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</si>
  <si>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</si>
  <si>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</si>
  <si>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</si>
  <si>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</si>
  <si>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</si>
  <si>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</si>
  <si>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</si>
  <si>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</si>
  <si>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</si>
  <si>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</si>
  <si>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</si>
  <si>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</si>
  <si>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</si>
  <si>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</si>
  <si>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</si>
  <si>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</si>
  <si>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</si>
  <si>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</si>
  <si>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</si>
  <si>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</si>
  <si>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</si>
  <si>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</si>
  <si>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</si>
  <si>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</si>
  <si>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</si>
  <si>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</si>
  <si>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</si>
  <si>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</si>
  <si>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</si>
  <si>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</si>
  <si>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</si>
  <si>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</si>
  <si>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</si>
  <si>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</si>
  <si>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</si>
  <si>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</si>
  <si>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</si>
  <si>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</si>
  <si>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</si>
  <si>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</si>
  <si>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</si>
  <si>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</si>
  <si>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</si>
  <si>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</si>
  <si>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</si>
  <si>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</si>
  <si>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</si>
  <si>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</si>
  <si>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</si>
  <si>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</si>
  <si>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</si>
  <si>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</si>
  <si>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</si>
  <si>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</si>
  <si>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</si>
  <si>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</si>
  <si>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</si>
  <si>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</si>
  <si>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</si>
  <si>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</si>
  <si>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</si>
  <si>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</si>
  <si>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</si>
  <si>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</si>
  <si>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</si>
  <si>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</si>
  <si>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</si>
  <si>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</si>
  <si>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</si>
  <si>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</si>
  <si>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</si>
  <si>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</si>
  <si>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</si>
  <si>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</si>
  <si>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</si>
  <si>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</si>
  <si>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</si>
  <si>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</si>
  <si>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</si>
  <si>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</si>
  <si>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</si>
  <si>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</si>
  <si>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</si>
  <si>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</si>
  <si>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</si>
  <si>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</si>
  <si>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</si>
  <si>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</si>
  <si>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</si>
  <si>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</si>
  <si>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</si>
  <si>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</si>
  <si>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</si>
  <si>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</si>
  <si>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</si>
  <si>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</si>
  <si>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</si>
  <si>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</si>
  <si>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</si>
  <si>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</si>
  <si>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</si>
  <si>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</si>
  <si>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</si>
  <si>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</si>
  <si>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</si>
  <si>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</si>
  <si>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</si>
  <si>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</si>
  <si>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</si>
  <si>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</si>
  <si>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</si>
  <si>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</si>
  <si>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</si>
  <si>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</si>
  <si>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</si>
  <si>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</si>
  <si>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</si>
  <si>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</si>
  <si>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</si>
  <si>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</si>
  <si>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</si>
  <si>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</si>
  <si>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</si>
  <si>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</si>
  <si>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</si>
  <si>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</si>
  <si>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</si>
  <si>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</si>
  <si>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</si>
  <si>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</si>
  <si>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</si>
  <si>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</si>
  <si>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</si>
  <si>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</si>
  <si>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</si>
  <si>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</si>
  <si>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</si>
  <si>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</si>
  <si>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</si>
  <si>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</si>
  <si>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</si>
  <si>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</si>
  <si>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</si>
  <si>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</si>
  <si>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</si>
  <si>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</si>
  <si>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</si>
  <si>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</si>
  <si>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</si>
  <si>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</si>
  <si>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</si>
  <si>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</si>
  <si>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</si>
  <si>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</si>
  <si>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</si>
  <si>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</si>
  <si>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</si>
  <si>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</si>
  <si>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</si>
  <si>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</si>
  <si>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</si>
  <si>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</si>
  <si>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</si>
  <si>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</si>
  <si>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</si>
  <si>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</si>
  <si>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</si>
  <si>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</si>
  <si>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</si>
  <si>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</si>
  <si>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</si>
  <si>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</si>
  <si>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</si>
  <si>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</si>
  <si>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</si>
  <si>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</si>
  <si>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</si>
  <si>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</si>
  <si>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</si>
  <si>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</si>
  <si>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</si>
  <si>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</si>
  <si>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</si>
  <si>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</si>
  <si>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</si>
  <si>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</si>
  <si>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</si>
  <si>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</si>
  <si>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</si>
  <si>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</si>
  <si>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</si>
  <si>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</si>
  <si>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</si>
  <si>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</si>
  <si>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</si>
  <si>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</si>
  <si>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</si>
  <si>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</si>
  <si>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</si>
  <si>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</si>
  <si>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</si>
  <si>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</si>
  <si>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</si>
  <si>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</si>
  <si>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</si>
  <si>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</si>
  <si>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</si>
  <si>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</si>
  <si>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</si>
  <si>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</si>
  <si>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</si>
  <si>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</si>
  <si>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</si>
  <si>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</si>
  <si>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</si>
  <si>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</si>
  <si>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</si>
  <si>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</si>
  <si>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</si>
  <si>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</si>
  <si>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</si>
  <si>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</si>
  <si>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</si>
  <si>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</si>
  <si>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</si>
  <si>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</si>
  <si>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</si>
  <si>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</si>
  <si>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</si>
  <si>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</si>
  <si>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</si>
  <si>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</si>
  <si>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</si>
  <si>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</si>
  <si>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</si>
  <si>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</si>
  <si>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</si>
  <si>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</si>
  <si>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</si>
  <si>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</si>
  <si>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</si>
  <si>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</si>
  <si>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</si>
  <si>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</si>
  <si>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</si>
  <si>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</si>
  <si>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</si>
  <si>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</si>
  <si>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</si>
  <si>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</si>
  <si>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</si>
  <si>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</si>
  <si>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</si>
  <si>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</si>
  <si>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</si>
  <si>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</si>
  <si>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</si>
  <si>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</si>
  <si>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</si>
  <si>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</si>
  <si>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</si>
  <si>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</si>
  <si>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</si>
  <si>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</si>
  <si>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</si>
  <si>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</si>
  <si>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</si>
  <si>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</si>
  <si>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</si>
  <si>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</si>
  <si>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</si>
  <si>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</si>
  <si>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</si>
  <si>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</si>
  <si>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</si>
  <si>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</si>
  <si>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</si>
  <si>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</si>
  <si>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</si>
  <si>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</si>
  <si>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</si>
  <si>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</si>
  <si>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</si>
  <si>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</si>
  <si>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</si>
  <si>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</si>
  <si>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</si>
  <si>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</si>
  <si>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</si>
  <si>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</si>
  <si>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</si>
  <si>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</si>
  <si>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</si>
  <si>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</si>
  <si>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</si>
  <si>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</si>
  <si>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</si>
  <si>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</si>
  <si>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</si>
  <si>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</si>
  <si>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</si>
  <si>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</si>
  <si>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</si>
  <si>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</si>
  <si>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</si>
  <si>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</si>
  <si>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</si>
  <si>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</si>
  <si>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</si>
  <si>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</si>
  <si>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</si>
  <si>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</si>
  <si>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</si>
  <si>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</si>
  <si>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</si>
  <si>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</si>
  <si>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</si>
  <si>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</si>
  <si>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</si>
  <si>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</si>
  <si>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</si>
  <si>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</si>
  <si>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</si>
  <si>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</si>
  <si>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</si>
  <si>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</si>
  <si>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</si>
  <si>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</si>
  <si>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</si>
  <si>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</si>
  <si>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</si>
  <si>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</si>
  <si>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</si>
  <si>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</si>
  <si>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</si>
  <si>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</si>
  <si>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</si>
  <si>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</si>
  <si>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</si>
  <si>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</si>
  <si>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</si>
  <si>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</si>
  <si>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</si>
  <si>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</si>
  <si>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</si>
  <si>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</si>
  <si>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</si>
  <si>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</si>
  <si>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</si>
  <si>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</si>
  <si>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</si>
  <si>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</si>
  <si>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</si>
  <si>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</si>
  <si>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</si>
  <si>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</si>
  <si>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</si>
  <si>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</si>
  <si>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</si>
  <si>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</si>
  <si>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</si>
  <si>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</si>
  <si>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</si>
  <si>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</si>
  <si>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</si>
  <si>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</si>
  <si>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</si>
  <si>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</si>
  <si>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</si>
  <si>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</si>
  <si>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</si>
  <si>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</si>
  <si>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</si>
  <si>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</si>
  <si>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</si>
  <si>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</si>
  <si>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</si>
  <si>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</si>
  <si>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</si>
  <si>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</si>
  <si>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</si>
  <si>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</si>
  <si>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</si>
  <si>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</si>
  <si>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</si>
  <si>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</si>
  <si>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</si>
  <si>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</si>
  <si>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</si>
  <si>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</si>
  <si>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</si>
  <si>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</si>
  <si>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</si>
  <si>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</si>
  <si>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</si>
  <si>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</si>
  <si>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</si>
  <si>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</si>
  <si>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</si>
  <si>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</si>
  <si>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</si>
  <si>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</si>
  <si>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</si>
  <si>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</si>
  <si>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</si>
  <si>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</si>
  <si>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</si>
  <si>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</si>
  <si>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</si>
  <si>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</si>
  <si>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</si>
  <si>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</si>
  <si>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</si>
  <si>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</si>
  <si>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</si>
  <si>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</si>
  <si>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</si>
  <si>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</si>
  <si>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</si>
  <si>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</si>
  <si>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</si>
  <si>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</si>
  <si>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</si>
  <si>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</si>
  <si>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</si>
  <si>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</si>
  <si>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</si>
  <si>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</si>
  <si>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</si>
  <si>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</si>
  <si>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</si>
  <si>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</si>
  <si>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</si>
  <si>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</si>
  <si>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</si>
  <si>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</si>
  <si>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</si>
  <si>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</si>
  <si>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</si>
  <si>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</si>
  <si>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</si>
  <si>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</si>
  <si>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</si>
  <si>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</si>
  <si>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</si>
  <si>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</si>
  <si>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</si>
  <si>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</si>
  <si>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</si>
  <si>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</si>
  <si>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</si>
  <si>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</si>
  <si>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</si>
  <si>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</si>
  <si>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</si>
  <si>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</si>
  <si>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</si>
  <si>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</si>
  <si>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</si>
  <si>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</si>
  <si>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</si>
  <si>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</si>
  <si>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</si>
  <si>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</si>
  <si>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</si>
  <si>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</si>
  <si>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</si>
  <si>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</si>
  <si>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</si>
  <si>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</si>
  <si>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</si>
  <si>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</si>
  <si>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</si>
  <si>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</si>
  <si>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</si>
  <si>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</si>
  <si>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</si>
  <si>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</si>
  <si>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</si>
  <si>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</si>
  <si>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</si>
  <si>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</si>
  <si>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</si>
  <si>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</si>
  <si>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</si>
  <si>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</si>
  <si>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</si>
  <si>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</si>
  <si>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</si>
  <si>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</si>
  <si>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</si>
  <si>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</si>
  <si>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</si>
  <si>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</si>
  <si>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</si>
  <si>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</si>
  <si>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</si>
  <si>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</si>
  <si>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</si>
  <si>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</si>
  <si>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</si>
  <si>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</si>
  <si>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</si>
  <si>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</si>
  <si>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</si>
  <si>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</si>
  <si>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</si>
  <si>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</si>
  <si>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</si>
  <si>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</si>
  <si>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</si>
  <si>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</si>
  <si>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</si>
  <si>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</si>
  <si>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</si>
  <si>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</si>
  <si>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</si>
  <si>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</si>
  <si>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</si>
  <si>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</si>
  <si>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</si>
  <si>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</si>
  <si>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</si>
  <si>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</si>
  <si>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</si>
  <si>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</si>
  <si>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</si>
  <si>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</si>
  <si>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</si>
  <si>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</si>
  <si>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</si>
  <si>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</si>
  <si>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</si>
  <si>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</si>
  <si>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</si>
  <si>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</si>
  <si>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</si>
  <si>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</si>
  <si>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</si>
  <si>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</si>
  <si>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</si>
  <si>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</si>
  <si>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</si>
  <si>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</si>
  <si>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</si>
  <si>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</si>
  <si>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</si>
  <si>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</si>
  <si>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</si>
  <si>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</si>
  <si>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</si>
  <si>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</si>
  <si>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</si>
  <si>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</si>
  <si>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</si>
  <si>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</si>
  <si>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</si>
  <si>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</si>
  <si>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</si>
  <si>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</si>
  <si>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</si>
  <si>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</si>
  <si>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</si>
  <si>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</si>
  <si>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</si>
  <si>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</si>
  <si>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</si>
  <si>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</si>
  <si>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</si>
  <si>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</si>
  <si>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</si>
  <si>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</si>
  <si>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</si>
  <si>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</si>
  <si>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</si>
  <si>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</si>
  <si>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</si>
  <si>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</si>
  <si>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</si>
  <si>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</si>
  <si>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</si>
  <si>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</si>
  <si>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</si>
  <si>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</si>
  <si>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</si>
  <si>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</si>
  <si>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</si>
  <si>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</si>
  <si>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</si>
  <si>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</si>
  <si>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</si>
  <si>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</si>
  <si>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</si>
  <si>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</si>
  <si>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</si>
  <si>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</si>
  <si>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</si>
  <si>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</si>
  <si>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</si>
  <si>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</si>
  <si>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</si>
  <si>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</si>
  <si>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</si>
  <si>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</si>
  <si>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</si>
  <si>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</si>
  <si>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</si>
  <si>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</si>
  <si>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</si>
  <si>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</si>
  <si>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</si>
  <si>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</si>
  <si>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</si>
  <si>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</si>
  <si>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</si>
  <si>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</si>
  <si>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</si>
  <si>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</si>
  <si>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</si>
  <si>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</si>
  <si>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</si>
  <si>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</si>
  <si>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</si>
  <si>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</si>
  <si>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</si>
  <si>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</si>
  <si>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</si>
  <si>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</si>
  <si>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</si>
  <si>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</si>
  <si>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</si>
  <si>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</si>
  <si>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</si>
  <si>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</si>
  <si>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</si>
  <si>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</si>
  <si>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</si>
  <si>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</si>
  <si>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</si>
  <si>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</si>
  <si>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</si>
  <si>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</si>
  <si>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</si>
  <si>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</si>
  <si>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</si>
  <si>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</si>
  <si>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</si>
  <si>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</si>
  <si>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</si>
  <si>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</si>
  <si>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</si>
  <si>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</si>
  <si>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</si>
  <si>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</si>
  <si>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</si>
  <si>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</si>
  <si>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</si>
  <si>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</si>
  <si>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</si>
  <si>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</si>
  <si>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</si>
  <si>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</si>
  <si>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</si>
  <si>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</si>
  <si>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</si>
  <si>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</si>
  <si>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</si>
  <si>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</si>
  <si>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</si>
  <si>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</si>
  <si>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</si>
  <si>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</si>
  <si>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</si>
  <si>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</si>
  <si>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</si>
  <si>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</si>
  <si>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</si>
  <si>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</si>
  <si>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</si>
  <si>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</si>
  <si>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</si>
  <si>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</si>
  <si>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</si>
  <si>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</si>
  <si>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</si>
  <si>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</si>
  <si>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</si>
  <si>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</si>
  <si>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</si>
  <si>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</si>
  <si>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</si>
  <si>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</si>
  <si>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</si>
  <si>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</si>
  <si>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</si>
  <si>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</si>
  <si>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</si>
  <si>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</si>
  <si>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</si>
  <si>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</si>
  <si>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</si>
  <si>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</si>
  <si>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</si>
  <si>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</si>
  <si>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</si>
  <si>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</si>
  <si>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</si>
  <si>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</si>
  <si>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</si>
  <si>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</si>
  <si>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</si>
  <si>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</si>
  <si>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</si>
  <si>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</si>
  <si>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</si>
  <si>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</si>
  <si>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</si>
  <si>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</si>
  <si>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</si>
  <si>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</si>
  <si>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</si>
  <si>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</si>
  <si>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</si>
  <si>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</si>
  <si>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</si>
  <si>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</si>
  <si>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</si>
  <si>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</si>
  <si>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</si>
  <si>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</si>
  <si>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</si>
  <si>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</si>
  <si>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</si>
  <si>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</si>
  <si>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</si>
  <si>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</si>
  <si>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</si>
  <si>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</si>
  <si>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</si>
  <si>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</si>
  <si>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</si>
  <si>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</si>
  <si>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</si>
  <si>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</si>
  <si>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</si>
  <si>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</si>
  <si>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</si>
  <si>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</si>
  <si>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</si>
  <si>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</si>
  <si>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</si>
  <si>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</si>
  <si>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</si>
  <si>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</si>
  <si>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</si>
  <si>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</si>
  <si>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</si>
  <si>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</si>
  <si>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</si>
  <si>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</si>
  <si>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</si>
  <si>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</si>
  <si>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</si>
  <si>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</si>
  <si>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</si>
  <si>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</si>
  <si>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</si>
  <si>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</si>
  <si>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</si>
  <si>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</si>
  <si>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</si>
  <si>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</si>
  <si>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</si>
  <si>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</si>
  <si>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</si>
  <si>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</si>
  <si>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</si>
  <si>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</si>
  <si>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</si>
  <si>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</si>
  <si>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</si>
  <si>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</si>
  <si>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</si>
  <si>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</si>
  <si>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</si>
  <si>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</si>
  <si>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</si>
  <si>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</si>
  <si>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</si>
  <si>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</si>
  <si>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</si>
  <si>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</si>
  <si>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</si>
  <si>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</si>
  <si>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</si>
  <si>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</si>
  <si>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</si>
  <si>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</si>
  <si>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</si>
  <si>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</si>
  <si>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</si>
  <si>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</si>
  <si>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</si>
  <si>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</si>
  <si>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</si>
  <si>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</si>
  <si>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</si>
  <si>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</si>
  <si>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</si>
  <si>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</si>
  <si>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</si>
  <si>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</si>
  <si>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</si>
  <si>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</si>
  <si>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</si>
  <si>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</si>
  <si>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</si>
  <si>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</si>
  <si>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</si>
  <si>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</si>
  <si>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</si>
  <si>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</si>
  <si>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</si>
  <si>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</si>
  <si>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</si>
  <si>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</si>
  <si>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</si>
  <si>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</si>
  <si>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</si>
  <si>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</si>
  <si>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</si>
  <si>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</si>
  <si>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</si>
  <si>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</si>
  <si>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</si>
  <si>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</si>
  <si>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</si>
  <si>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</si>
  <si>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</si>
  <si>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</si>
  <si>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</si>
  <si>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</si>
  <si>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</si>
  <si>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</si>
  <si>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</si>
  <si>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</si>
  <si>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</si>
  <si>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</si>
  <si>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</si>
  <si>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</si>
  <si>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</si>
  <si>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</si>
  <si>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</si>
  <si>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</si>
  <si>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</si>
  <si>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</si>
  <si>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</si>
  <si>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</si>
  <si>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</si>
  <si>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</si>
  <si>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</si>
  <si>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</si>
  <si>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</si>
  <si>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</si>
  <si>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</si>
  <si>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</si>
  <si>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</si>
  <si>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</si>
  <si>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</si>
  <si>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</si>
  <si>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</si>
  <si>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</si>
  <si>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</si>
  <si>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</si>
  <si>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</si>
  <si>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</si>
  <si>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</si>
  <si>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</si>
  <si>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</si>
  <si>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</si>
  <si>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</si>
  <si>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</si>
  <si>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</si>
  <si>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</si>
  <si>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</si>
  <si>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</si>
  <si>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</si>
  <si>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</si>
  <si>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</si>
  <si>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</si>
  <si>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</si>
  <si>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</si>
  <si>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</si>
  <si>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</si>
  <si>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</si>
  <si>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</si>
  <si>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</si>
  <si>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</si>
  <si>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</si>
  <si>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</si>
  <si>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</si>
  <si>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</si>
  <si>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</si>
  <si>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</si>
  <si>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</si>
  <si>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</si>
  <si>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</si>
  <si>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</si>
  <si>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</si>
  <si>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</si>
  <si>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</si>
  <si>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</si>
  <si>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</si>
  <si>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</si>
  <si>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</si>
  <si>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</si>
  <si>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</si>
  <si>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</si>
  <si>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</si>
  <si>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</si>
  <si>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</si>
  <si>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</si>
  <si>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</si>
  <si>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</si>
  <si>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</si>
  <si>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</si>
  <si>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</si>
  <si>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</si>
  <si>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</si>
  <si>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</si>
  <si>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</si>
  <si>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</si>
  <si>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</si>
  <si>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</si>
  <si>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</si>
  <si>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</si>
  <si>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</si>
  <si>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</si>
  <si>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</si>
  <si>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</si>
  <si>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</si>
  <si>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</si>
  <si>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</si>
  <si>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</si>
  <si>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</si>
  <si>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</si>
  <si>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</si>
  <si>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</si>
  <si>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</si>
  <si>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</si>
  <si>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</si>
  <si>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</si>
  <si>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</si>
  <si>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</si>
  <si>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</si>
  <si>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</si>
  <si>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</si>
  <si>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</si>
  <si>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</si>
  <si>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</si>
  <si>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</si>
  <si>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</si>
  <si>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</si>
  <si>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</si>
  <si>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</si>
  <si>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</si>
  <si>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</si>
  <si>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</si>
  <si>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</si>
  <si>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</si>
  <si>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</si>
  <si>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</si>
  <si>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</si>
  <si>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</si>
  <si>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</si>
  <si>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</si>
  <si>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</si>
  <si>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</si>
  <si>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</si>
  <si>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</si>
  <si>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</si>
  <si>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</si>
  <si>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</si>
  <si>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</si>
  <si>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</si>
  <si>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</si>
  <si>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</si>
  <si>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</si>
  <si>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</si>
  <si>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</si>
  <si>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</si>
  <si>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</si>
  <si>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</si>
  <si>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</si>
  <si>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</si>
  <si>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</si>
  <si>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</si>
  <si>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</si>
  <si>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</si>
  <si>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</si>
  <si>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</si>
  <si>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</si>
  <si>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</si>
  <si>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</si>
  <si>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</si>
  <si>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</si>
  <si>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</si>
  <si>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</si>
  <si>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</si>
  <si>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</si>
  <si>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</si>
  <si>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</si>
  <si>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</si>
  <si>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</si>
  <si>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</si>
  <si>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</si>
  <si>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</si>
  <si>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</si>
  <si>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</si>
  <si>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</si>
  <si>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</si>
  <si>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</si>
  <si>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</si>
  <si>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</si>
  <si>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</si>
  <si>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</si>
  <si>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</si>
  <si>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</si>
  <si>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</si>
  <si>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</si>
  <si>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</si>
  <si>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</si>
  <si>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</si>
  <si>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</si>
  <si>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</si>
  <si>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</si>
  <si>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</si>
  <si>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</si>
  <si>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</si>
  <si>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</si>
  <si>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</si>
  <si>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</si>
  <si>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</si>
  <si>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</si>
  <si>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</si>
  <si>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</si>
  <si>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</si>
  <si>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</si>
  <si>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</si>
  <si>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</si>
  <si>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</si>
  <si>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</si>
  <si>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</si>
  <si>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</si>
  <si>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</si>
  <si>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</si>
  <si>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</si>
  <si>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</si>
  <si>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</si>
  <si>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</si>
  <si>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</si>
  <si>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</si>
  <si>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</si>
  <si>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</si>
  <si>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</si>
  <si>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</si>
  <si>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</si>
  <si>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</si>
  <si>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</si>
  <si>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</si>
  <si>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</si>
  <si>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</si>
  <si>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</si>
  <si>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</si>
  <si>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</si>
  <si>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</si>
  <si>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</si>
  <si>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</si>
  <si>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</si>
  <si>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</si>
  <si>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</si>
  <si>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</si>
  <si>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</si>
  <si>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</si>
  <si>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</si>
  <si>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</si>
  <si>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</si>
  <si>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</si>
  <si>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</si>
  <si>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</si>
  <si>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</si>
  <si>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</si>
  <si>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</si>
  <si>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</si>
  <si>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</si>
  <si>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</si>
  <si>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</si>
  <si>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</si>
  <si>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</si>
  <si>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</si>
  <si>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</si>
  <si>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</si>
  <si>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</si>
  <si>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</si>
  <si>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</si>
  <si>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</si>
  <si>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</si>
  <si>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</si>
  <si>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</si>
  <si>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</si>
  <si>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</si>
  <si>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</si>
  <si>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</si>
  <si>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</si>
  <si>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</si>
  <si>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</si>
  <si>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</si>
  <si>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</si>
  <si>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</si>
  <si>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</si>
  <si>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</si>
  <si>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</si>
  <si>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</si>
  <si>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</si>
  <si>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</si>
  <si>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</si>
  <si>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</si>
  <si>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</si>
  <si>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</si>
  <si>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</si>
  <si>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</si>
  <si>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</si>
  <si>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</si>
  <si>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</si>
  <si>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</si>
  <si>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</si>
  <si>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</si>
  <si>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</si>
  <si>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</si>
  <si>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</si>
  <si>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</si>
  <si>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</si>
  <si>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</si>
  <si>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</si>
  <si>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</si>
  <si>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</si>
  <si>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</si>
  <si>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</si>
  <si>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</si>
  <si>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</si>
  <si>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</si>
  <si>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</si>
  <si>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</si>
  <si>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</si>
  <si>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</si>
  <si>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</si>
  <si>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</si>
  <si>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</si>
  <si>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</si>
  <si>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</si>
  <si>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</si>
  <si>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</si>
  <si>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</si>
  <si>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</si>
  <si>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</si>
  <si>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</si>
  <si>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</si>
  <si>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</si>
  <si>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</si>
  <si>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</si>
  <si>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</si>
  <si>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</si>
  <si>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</si>
  <si>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</si>
  <si>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</si>
  <si>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</si>
  <si>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</si>
  <si>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</si>
  <si>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</si>
  <si>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</si>
  <si>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</si>
  <si>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</si>
  <si>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</si>
  <si>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</si>
  <si>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</si>
  <si>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</si>
  <si>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</si>
  <si>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</si>
  <si>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</si>
  <si>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</si>
  <si>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</si>
  <si>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</si>
  <si>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</si>
  <si>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</si>
  <si>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</si>
  <si>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</si>
  <si>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</si>
  <si>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</si>
  <si>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</si>
  <si>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</si>
  <si>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</si>
  <si>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</si>
  <si>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</si>
  <si>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</si>
  <si>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</si>
  <si>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</si>
  <si>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</si>
  <si>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</si>
  <si>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</si>
  <si>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</si>
  <si>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</si>
  <si>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</si>
  <si>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</si>
  <si>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</si>
  <si>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</si>
  <si>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</si>
  <si>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</si>
  <si>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</si>
  <si>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</si>
  <si>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</si>
  <si>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</si>
  <si>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</si>
  <si>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</si>
  <si>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</si>
  <si>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</si>
  <si>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</si>
  <si>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</si>
  <si>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</si>
  <si>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</si>
  <si>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</si>
  <si>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</si>
  <si>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</si>
  <si>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</si>
  <si>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</si>
  <si>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</si>
  <si>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</si>
  <si>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</si>
  <si>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</si>
  <si>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</si>
  <si>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</si>
  <si>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</si>
  <si>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</si>
  <si>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</si>
  <si>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</si>
  <si>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</si>
  <si>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</si>
  <si>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</si>
  <si>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</si>
  <si>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</si>
  <si>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</si>
  <si>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</si>
  <si>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</si>
  <si>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</si>
  <si>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</si>
  <si>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</si>
  <si>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</si>
  <si>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</si>
  <si>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</si>
  <si>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</si>
  <si>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</si>
  <si>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</si>
  <si>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</si>
  <si>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</si>
  <si>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</si>
  <si>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</si>
  <si>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</si>
  <si>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</si>
  <si>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</si>
  <si>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</si>
  <si>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</si>
  <si>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</si>
  <si>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</si>
  <si>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</si>
  <si>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</si>
  <si>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</si>
  <si>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</si>
  <si>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</si>
  <si>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</si>
  <si>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</si>
  <si>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</si>
  <si>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</si>
  <si>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</si>
  <si>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</si>
  <si>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</si>
  <si>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</si>
  <si>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</si>
  <si>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</si>
  <si>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</si>
  <si>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</si>
  <si>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</si>
  <si>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</si>
  <si>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</si>
  <si>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</si>
  <si>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</si>
  <si>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</si>
  <si>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</si>
  <si>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</si>
  <si>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</si>
  <si>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</si>
  <si>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</si>
  <si>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</si>
  <si>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</si>
  <si>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</si>
  <si>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</si>
  <si>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</si>
  <si>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</si>
  <si>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</si>
  <si>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</si>
  <si>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</si>
  <si>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</si>
  <si>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</si>
  <si>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</si>
  <si>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</si>
  <si>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</si>
  <si>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</si>
  <si>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</si>
  <si>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</si>
  <si>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</si>
  <si>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</si>
  <si>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</si>
  <si>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</si>
  <si>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</si>
  <si>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</si>
  <si>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</si>
  <si>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</si>
  <si>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</si>
  <si>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</si>
  <si>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</si>
  <si>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</si>
  <si>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</si>
  <si>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</si>
  <si>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</si>
  <si>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</si>
  <si>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</si>
  <si>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</si>
  <si>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</si>
  <si>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</si>
  <si>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</si>
  <si>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</si>
  <si>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</si>
  <si>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</si>
  <si>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</si>
  <si>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</si>
  <si>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</si>
  <si>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</si>
  <si>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</si>
  <si>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</si>
  <si>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</si>
  <si>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</si>
  <si>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</si>
  <si>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</si>
  <si>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</si>
  <si>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</si>
  <si>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</si>
  <si>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</si>
  <si>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</si>
  <si>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</si>
  <si>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</si>
  <si>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</si>
  <si>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</si>
  <si>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</si>
  <si>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</si>
  <si>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</si>
  <si>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</si>
  <si>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</si>
  <si>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</si>
  <si>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</si>
  <si>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</si>
  <si>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</si>
  <si>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</si>
  <si>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</si>
  <si>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</si>
  <si>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</si>
  <si>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</si>
  <si>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</si>
  <si>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</si>
  <si>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</si>
  <si>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</si>
  <si>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</si>
  <si>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</si>
  <si>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</si>
  <si>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</si>
  <si>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</si>
  <si>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</si>
  <si>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</si>
  <si>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</si>
  <si>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</si>
  <si>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</si>
  <si>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</si>
  <si>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</si>
  <si>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</si>
  <si>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</si>
  <si>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</si>
  <si>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</si>
  <si>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</si>
  <si>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</si>
  <si>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</si>
  <si>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</si>
  <si>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</si>
  <si>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</si>
  <si>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</si>
  <si>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</si>
  <si>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</si>
  <si>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</si>
  <si>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</si>
  <si>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</si>
  <si>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</si>
  <si>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</si>
  <si>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</si>
  <si>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</si>
  <si>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</si>
  <si>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</si>
  <si>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</si>
  <si>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</si>
  <si>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</si>
  <si>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</si>
  <si>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</si>
  <si>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</si>
  <si>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</si>
  <si>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</si>
  <si>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</si>
  <si>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</si>
  <si>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</si>
  <si>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</si>
  <si>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</si>
  <si>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</si>
  <si>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</si>
  <si>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</si>
  <si>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</si>
  <si>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</si>
  <si>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</si>
  <si>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</si>
  <si>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</si>
  <si>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</si>
  <si>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</si>
  <si>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</si>
  <si>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</si>
  <si>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</si>
  <si>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</si>
  <si>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</si>
  <si>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</si>
  <si>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</si>
  <si>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</si>
  <si>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</si>
  <si>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</si>
  <si>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</si>
  <si>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</si>
  <si>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</si>
  <si>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</si>
  <si>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</si>
  <si>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</si>
  <si>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</si>
  <si>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</si>
  <si>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</si>
  <si>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</si>
  <si>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</si>
  <si>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</si>
  <si>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</si>
  <si>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</si>
  <si>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</si>
  <si>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</si>
  <si>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</si>
  <si>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</si>
  <si>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</si>
  <si>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</si>
  <si>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</si>
  <si>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</si>
  <si>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</si>
  <si>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</si>
  <si>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</si>
  <si>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</si>
  <si>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</si>
  <si>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</si>
  <si>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</si>
  <si>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</si>
  <si>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</si>
  <si>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</si>
  <si>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</si>
  <si>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</si>
  <si>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</si>
  <si>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</si>
  <si>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</si>
  <si>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</si>
  <si>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</si>
  <si>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</si>
  <si>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</si>
  <si>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</si>
  <si>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</si>
  <si>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</si>
  <si>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</si>
  <si>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</si>
  <si>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</si>
  <si>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</si>
  <si>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</si>
  <si>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</si>
  <si>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</si>
  <si>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</si>
  <si>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</si>
  <si>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</si>
  <si>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</si>
  <si>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</si>
  <si>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</si>
  <si>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</si>
  <si>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</si>
  <si>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</si>
  <si>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</si>
  <si>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</si>
  <si>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</si>
  <si>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</si>
  <si>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</si>
  <si>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</si>
  <si>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</si>
  <si>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</si>
  <si>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</si>
  <si>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</si>
  <si>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</si>
  <si>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</si>
  <si>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</si>
  <si>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</si>
  <si>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</si>
  <si>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</si>
  <si>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</si>
  <si>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</si>
  <si>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</si>
  <si>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</si>
  <si>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</si>
  <si>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</si>
  <si>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</si>
  <si>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</si>
  <si>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</si>
  <si>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</si>
  <si>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</si>
  <si>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</si>
  <si>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</si>
  <si>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</si>
  <si>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</si>
  <si>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</si>
  <si>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</si>
  <si>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</si>
  <si>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</si>
  <si>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</si>
  <si>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</si>
  <si>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</si>
  <si>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</si>
  <si>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</si>
  <si>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</si>
  <si>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</si>
  <si>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</si>
  <si>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</si>
  <si>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</si>
  <si>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</si>
  <si>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</si>
  <si>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</si>
  <si>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</si>
  <si>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</si>
  <si>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</si>
  <si>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</si>
  <si>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</si>
  <si>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</si>
  <si>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</si>
  <si>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</si>
  <si>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</si>
  <si>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</si>
  <si>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</si>
  <si>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</si>
  <si>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</si>
  <si>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</si>
  <si>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</si>
  <si>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</si>
  <si>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</si>
  <si>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</si>
  <si>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</si>
  <si>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</si>
  <si>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</si>
  <si>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</si>
  <si>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</si>
  <si>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</si>
  <si>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</si>
  <si>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</si>
  <si>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</si>
  <si>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</si>
  <si>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</si>
  <si>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</si>
  <si>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</si>
  <si>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</si>
  <si>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</si>
  <si>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</si>
  <si>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</si>
  <si>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</si>
  <si>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</si>
  <si>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</si>
  <si>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</si>
  <si>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</si>
  <si>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</si>
  <si>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</si>
  <si>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</si>
  <si>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</si>
  <si>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</si>
  <si>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</si>
  <si>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</si>
  <si>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</si>
  <si>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</si>
  <si>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</si>
  <si>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</si>
  <si>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</si>
  <si>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</si>
  <si>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</si>
  <si>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</si>
  <si>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</si>
  <si>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</si>
  <si>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</si>
  <si>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</si>
  <si>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</si>
  <si>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</si>
  <si>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</si>
  <si>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</si>
  <si>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</si>
  <si>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</si>
  <si>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</si>
  <si>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</si>
  <si>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</si>
  <si>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</si>
  <si>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</si>
  <si>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</si>
  <si>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</si>
  <si>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</si>
  <si>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</si>
  <si>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</si>
  <si>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</si>
  <si>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</si>
  <si>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</si>
  <si>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</si>
  <si>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</si>
  <si>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</si>
  <si>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</si>
  <si>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</si>
  <si>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</si>
  <si>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</si>
  <si>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</si>
  <si>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</si>
  <si>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</si>
  <si>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</si>
  <si>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</si>
  <si>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</si>
  <si>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</si>
  <si>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</si>
  <si>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</si>
  <si>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</si>
  <si>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</si>
  <si>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</si>
  <si>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</si>
  <si>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</si>
  <si>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</si>
  <si>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</si>
  <si>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</si>
  <si>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</si>
  <si>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</si>
  <si>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</si>
  <si>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</si>
  <si>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</si>
  <si>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</si>
  <si>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</si>
  <si>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</si>
  <si>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</si>
  <si>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</si>
  <si>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</si>
  <si>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</si>
  <si>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</si>
  <si>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</si>
  <si>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</si>
  <si>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</si>
  <si>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</si>
  <si>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</si>
  <si>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</si>
  <si>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</si>
  <si>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</si>
  <si>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</si>
  <si>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</si>
  <si>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</si>
  <si>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</si>
  <si>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</si>
  <si>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</si>
  <si>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</si>
  <si>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</si>
  <si>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</si>
  <si>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</si>
  <si>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</si>
  <si>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</si>
  <si>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</si>
  <si>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</si>
  <si>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</si>
  <si>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</si>
  <si>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</si>
  <si>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</si>
  <si>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</si>
  <si>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</si>
  <si>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</si>
  <si>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</si>
  <si>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</si>
  <si>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</si>
  <si>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</si>
  <si>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</si>
  <si>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</si>
  <si>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</si>
  <si>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</si>
  <si>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</si>
  <si>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</si>
  <si>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</si>
  <si>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</si>
  <si>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</si>
  <si>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</si>
  <si>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</si>
  <si>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</si>
  <si>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</si>
  <si>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</si>
  <si>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</si>
  <si>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</si>
  <si>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</si>
  <si>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</si>
  <si>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</si>
  <si>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</si>
  <si>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</si>
  <si>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</si>
  <si>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</si>
  <si>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</si>
  <si>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</si>
  <si>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</si>
  <si>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</si>
  <si>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</si>
  <si>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</si>
  <si>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</si>
  <si>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</si>
  <si>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</si>
  <si>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</si>
  <si>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</si>
  <si>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</si>
  <si>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</si>
  <si>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</si>
  <si>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</si>
  <si>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</si>
  <si>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</si>
  <si>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</si>
  <si>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</si>
  <si>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</si>
  <si>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</si>
  <si>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</si>
  <si>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</si>
  <si>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</si>
  <si>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</si>
  <si>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</si>
  <si>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</si>
  <si>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</si>
  <si>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</si>
  <si>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</si>
  <si>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</si>
  <si>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</si>
  <si>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</si>
  <si>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</si>
  <si>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</si>
  <si>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</si>
  <si>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</si>
  <si>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</si>
  <si>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</si>
  <si>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</si>
  <si>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</si>
  <si>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</si>
  <si>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</si>
  <si>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</si>
  <si>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</si>
  <si>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</si>
  <si>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</si>
  <si>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</si>
  <si>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</si>
  <si>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</si>
  <si>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</si>
  <si>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</si>
  <si>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</si>
  <si>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</si>
  <si>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</si>
  <si>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</si>
  <si>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</si>
  <si>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</si>
  <si>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</si>
  <si>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</si>
  <si>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</si>
  <si>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</si>
  <si>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</si>
  <si>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</si>
  <si>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</si>
  <si>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</si>
  <si>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</si>
  <si>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</si>
  <si>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</si>
  <si>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</si>
  <si>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</si>
  <si>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</si>
  <si>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</si>
  <si>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</si>
  <si>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</si>
  <si>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</si>
  <si>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</si>
  <si>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</si>
  <si>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</si>
  <si>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</si>
  <si>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</si>
  <si>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</si>
  <si>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</si>
  <si>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</si>
  <si>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</si>
  <si>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</si>
  <si>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</si>
  <si>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</si>
  <si>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</si>
  <si>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</si>
  <si>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</si>
  <si>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</si>
  <si>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</si>
  <si>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</si>
  <si>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</si>
  <si>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</si>
  <si>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</si>
  <si>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</si>
  <si>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</si>
  <si>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</si>
  <si>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</si>
  <si>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</si>
  <si>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</si>
  <si>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</si>
  <si>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</si>
  <si>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</si>
  <si>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</si>
  <si>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</si>
  <si>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</si>
  <si>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</si>
  <si>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</si>
  <si>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</si>
  <si>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</si>
  <si>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</si>
  <si>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</si>
  <si>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</si>
  <si>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</si>
  <si>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</si>
  <si>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</si>
  <si>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</si>
  <si>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</si>
  <si>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</si>
  <si>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</si>
  <si>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</si>
  <si>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</si>
  <si>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</si>
  <si>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</si>
  <si>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</si>
  <si>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</si>
  <si>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</si>
  <si>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</si>
  <si>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</si>
  <si>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</si>
  <si>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</si>
  <si>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</si>
  <si>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</si>
  <si>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</si>
  <si>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</si>
  <si>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</si>
  <si>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</si>
  <si>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</si>
  <si>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</si>
  <si>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</si>
  <si>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</si>
  <si>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</si>
  <si>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</si>
  <si>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</si>
  <si>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</si>
  <si>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</si>
  <si>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</si>
  <si>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</si>
  <si>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</si>
  <si>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</si>
  <si>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</si>
  <si>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</si>
  <si>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</si>
  <si>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</si>
  <si>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</si>
  <si>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</si>
  <si>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</si>
  <si>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</si>
  <si>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</si>
  <si>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</si>
  <si>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</si>
  <si>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</si>
  <si>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</si>
  <si>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</si>
  <si>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</si>
  <si>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</si>
  <si>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</si>
  <si>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</si>
  <si>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</si>
  <si>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</si>
  <si>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</si>
  <si>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</si>
  <si>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</si>
  <si>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</si>
  <si>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</si>
  <si>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</si>
  <si>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</si>
  <si>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</si>
  <si>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</si>
  <si>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</si>
  <si>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</si>
  <si>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</si>
  <si>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</si>
  <si>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</si>
  <si>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</si>
  <si>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</si>
  <si>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</si>
  <si>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</si>
  <si>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</si>
  <si>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</si>
  <si>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</si>
  <si>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</si>
  <si>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</si>
  <si>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</si>
  <si>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</si>
  <si>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</si>
  <si>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</si>
  <si>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</si>
  <si>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</si>
  <si>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</si>
  <si>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</si>
  <si>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</si>
  <si>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</si>
  <si>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</si>
  <si>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</si>
  <si>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</si>
  <si>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</si>
  <si>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</si>
  <si>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</si>
  <si>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</si>
  <si>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</si>
  <si>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</si>
  <si>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</si>
  <si>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</si>
  <si>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</si>
  <si>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</si>
  <si>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</si>
  <si>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</si>
  <si>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</si>
  <si>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</si>
  <si>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</si>
  <si>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</si>
  <si>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</si>
  <si>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</si>
  <si>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</si>
  <si>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</si>
  <si>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</si>
  <si>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</si>
  <si>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</si>
  <si>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</si>
  <si>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</si>
  <si>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</si>
  <si>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</si>
  <si>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</si>
  <si>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</si>
  <si>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</si>
  <si>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</si>
  <si>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</si>
  <si>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</si>
  <si>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</si>
  <si>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</si>
  <si>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</si>
  <si>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</si>
  <si>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</si>
  <si>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</si>
  <si>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</si>
  <si>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</si>
  <si>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</si>
  <si>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</si>
  <si>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</si>
  <si>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</si>
  <si>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</si>
  <si>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</si>
  <si>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</si>
  <si>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</si>
  <si>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</si>
  <si>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</si>
  <si>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</si>
  <si>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</si>
  <si>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</si>
  <si>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</si>
  <si>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</si>
  <si>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</si>
  <si>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</si>
  <si>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</si>
  <si>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</si>
  <si>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</si>
  <si>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</si>
  <si>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</si>
  <si>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</si>
  <si>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</si>
  <si>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</si>
  <si>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</si>
  <si>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</si>
  <si>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</si>
  <si>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</si>
  <si>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</si>
  <si>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</si>
  <si>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</si>
  <si>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</si>
  <si>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</si>
  <si>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</si>
  <si>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</si>
  <si>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</si>
  <si>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</si>
  <si>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</si>
  <si>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</si>
  <si>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</si>
  <si>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</si>
  <si>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</si>
  <si>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</si>
  <si>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</si>
  <si>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</si>
  <si>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</si>
  <si>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</si>
  <si>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</si>
  <si>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</si>
  <si>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</si>
  <si>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</si>
  <si>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</si>
  <si>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</si>
  <si>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</si>
  <si>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</si>
  <si>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</si>
  <si>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</si>
  <si>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</si>
  <si>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</si>
  <si>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</si>
  <si>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</si>
  <si>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</si>
  <si>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</si>
  <si>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</si>
  <si>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</si>
  <si>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</si>
  <si>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</si>
  <si>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</si>
  <si>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</si>
  <si>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</si>
  <si>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</si>
  <si>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</si>
  <si>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</si>
  <si>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</si>
  <si>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</si>
  <si>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</si>
  <si>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</si>
  <si>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</si>
  <si>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</si>
  <si>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</si>
  <si>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</si>
  <si>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</si>
  <si>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</si>
  <si>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</si>
  <si>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</si>
  <si>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</si>
  <si>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</si>
  <si>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</si>
  <si>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</si>
  <si>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</si>
  <si>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</si>
  <si>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</si>
  <si>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</si>
  <si>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</si>
  <si>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</si>
  <si>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</si>
  <si>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</si>
  <si>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</si>
  <si>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</si>
  <si>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</si>
  <si>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</si>
  <si>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</si>
  <si>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</si>
  <si>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</si>
  <si>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</si>
  <si>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</si>
  <si>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</si>
  <si>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</si>
  <si>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</si>
  <si>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</si>
  <si>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</si>
  <si>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</si>
  <si>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</si>
  <si>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</si>
  <si>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</si>
  <si>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</si>
  <si>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</si>
  <si>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</si>
  <si>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</si>
  <si>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</si>
  <si>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</si>
  <si>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</si>
  <si>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</si>
  <si>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</si>
  <si>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</si>
  <si>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</si>
  <si>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</si>
  <si>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</si>
  <si>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</si>
  <si>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</si>
  <si>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</si>
  <si>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</si>
  <si>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</si>
  <si>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</si>
  <si>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</si>
  <si>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</si>
  <si>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</si>
  <si>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</si>
  <si>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</si>
  <si>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</si>
  <si>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</si>
  <si>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</si>
  <si>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</si>
  <si>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</si>
  <si>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</si>
  <si>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</si>
  <si>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</si>
  <si>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</si>
  <si>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</si>
  <si>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</si>
  <si>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</si>
  <si>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</si>
  <si>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</si>
  <si>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</si>
  <si>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</si>
  <si>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</si>
  <si>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</si>
  <si>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</si>
  <si>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</si>
  <si>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</si>
  <si>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</si>
  <si>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</si>
  <si>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</si>
  <si>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</si>
  <si>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</si>
  <si>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</si>
  <si>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</si>
  <si>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</si>
  <si>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</si>
  <si>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</si>
  <si>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</si>
  <si>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</si>
  <si>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</si>
  <si>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</si>
  <si>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</si>
  <si>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</si>
  <si>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</si>
  <si>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</si>
  <si>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</si>
  <si>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</si>
  <si>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</si>
  <si>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</si>
  <si>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</si>
  <si>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</si>
  <si>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</si>
  <si>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</si>
  <si>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</si>
  <si>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</si>
  <si>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</si>
  <si>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</si>
  <si>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</si>
  <si>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</si>
  <si>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</si>
  <si>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</si>
  <si>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</si>
  <si>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</si>
  <si>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</si>
  <si>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</si>
  <si>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</si>
  <si>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</si>
  <si>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</si>
  <si>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</si>
  <si>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</si>
  <si>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</si>
  <si>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</si>
  <si>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</si>
  <si>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</si>
  <si>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</si>
  <si>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</si>
  <si>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</si>
  <si>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</si>
  <si>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</si>
  <si>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</si>
  <si>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</si>
  <si>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</si>
  <si>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</si>
  <si>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</si>
  <si>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</si>
  <si>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</si>
  <si>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</si>
  <si>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</si>
  <si>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</si>
  <si>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</si>
  <si>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</si>
  <si>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</si>
  <si>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</si>
  <si>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</si>
  <si>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</si>
  <si>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</si>
  <si>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</si>
  <si>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</si>
  <si>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</si>
  <si>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</si>
  <si>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</si>
  <si>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</si>
  <si>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</si>
  <si>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</si>
  <si>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</si>
  <si>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</si>
  <si>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</si>
  <si>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</si>
  <si>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</si>
  <si>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</si>
  <si>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</si>
  <si>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</si>
  <si>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</si>
  <si>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</si>
  <si>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</si>
  <si>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</si>
  <si>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</si>
  <si>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</si>
  <si>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</si>
  <si>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</si>
  <si>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</si>
  <si>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</si>
  <si>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</si>
  <si>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</si>
  <si>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</si>
  <si>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</si>
  <si>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</si>
  <si>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</si>
  <si>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</si>
  <si>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</si>
  <si>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</si>
  <si>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</si>
  <si>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</si>
  <si>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</si>
  <si>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</si>
  <si>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</si>
  <si>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</si>
  <si>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</si>
  <si>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</si>
  <si>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</si>
  <si>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</si>
  <si>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</si>
  <si>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</si>
  <si>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</si>
  <si>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</si>
  <si>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</si>
  <si>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</si>
  <si>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</si>
  <si>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</si>
  <si>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</si>
  <si>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</si>
  <si>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</si>
  <si>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</si>
  <si>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</si>
  <si>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</si>
  <si>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</si>
  <si>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</si>
  <si>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</si>
  <si>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</si>
  <si>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</si>
  <si>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</si>
  <si>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</si>
  <si>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</si>
  <si>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</si>
  <si>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</si>
  <si>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</si>
  <si>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</si>
  <si>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</si>
  <si>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</si>
  <si>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</si>
  <si>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</si>
  <si>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</si>
  <si>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</si>
  <si>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</si>
  <si>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</si>
  <si>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</si>
  <si>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</si>
  <si>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</si>
  <si>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</si>
  <si>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</si>
  <si>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</si>
  <si>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</si>
  <si>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</si>
  <si>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</si>
  <si>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</si>
  <si>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</si>
  <si>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</si>
  <si>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</si>
  <si>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</si>
  <si>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</si>
  <si>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</si>
  <si>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</si>
  <si>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</si>
  <si>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</si>
  <si>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</si>
  <si>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</si>
  <si>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</si>
  <si>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</si>
  <si>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</si>
  <si>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</si>
  <si>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</si>
  <si>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</si>
  <si>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</si>
  <si>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</si>
  <si>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</si>
  <si>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</si>
  <si>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</si>
  <si>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</si>
  <si>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</si>
  <si>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</si>
  <si>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</si>
  <si>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</si>
  <si>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</si>
  <si>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</si>
  <si>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</si>
  <si>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</si>
  <si>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</si>
  <si>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</si>
  <si>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</si>
  <si>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</si>
  <si>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</si>
  <si>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</si>
  <si>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</si>
  <si>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</si>
  <si>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</si>
  <si>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</si>
  <si>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</si>
  <si>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</si>
  <si>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</si>
  <si>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</si>
  <si>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</si>
  <si>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</si>
  <si>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</si>
  <si>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</si>
  <si>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</si>
  <si>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</si>
  <si>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</si>
  <si>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</si>
  <si>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</si>
  <si>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</si>
  <si>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</si>
  <si>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</si>
  <si>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</si>
  <si>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</si>
  <si>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</si>
  <si>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</si>
  <si>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</si>
  <si>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</si>
  <si>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</si>
  <si>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</si>
  <si>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</si>
  <si>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</si>
  <si>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</si>
  <si>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</si>
  <si>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</si>
  <si>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</si>
  <si>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</si>
  <si>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</si>
  <si>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</si>
  <si>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</si>
  <si>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</si>
  <si>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</si>
  <si>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</si>
  <si>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</si>
  <si>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</si>
  <si>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</si>
  <si>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</si>
  <si>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</si>
  <si>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</si>
  <si>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</si>
  <si>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</si>
  <si>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</si>
  <si>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</si>
  <si>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</si>
  <si>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</si>
  <si>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</si>
  <si>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</si>
  <si>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</si>
  <si>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</si>
  <si>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</si>
  <si>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</si>
  <si>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</si>
  <si>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</si>
  <si>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</si>
  <si>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</si>
  <si>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</si>
  <si>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</si>
  <si>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</si>
  <si>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</si>
  <si>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</si>
  <si>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</si>
  <si>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</si>
  <si>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</si>
  <si>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</si>
  <si>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</si>
  <si>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</si>
  <si>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</si>
  <si>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</si>
  <si>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</si>
  <si>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</si>
  <si>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</si>
  <si>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</si>
  <si>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</si>
  <si>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</si>
  <si>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</si>
  <si>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</si>
  <si>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</si>
  <si>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</si>
  <si>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</si>
  <si>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</si>
  <si>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</si>
  <si>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</si>
  <si>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</si>
  <si>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</si>
  <si>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</si>
  <si>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</si>
  <si>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</si>
  <si>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</si>
  <si>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</si>
  <si>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</si>
  <si>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</si>
  <si>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</si>
  <si>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</si>
  <si>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</si>
  <si>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</si>
  <si>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</si>
  <si>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</si>
  <si>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</si>
  <si>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</si>
  <si>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</si>
  <si>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</si>
  <si>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</si>
  <si>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</si>
  <si>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</si>
  <si>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</si>
  <si>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</si>
  <si>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</si>
  <si>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</si>
  <si>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</si>
  <si>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</si>
  <si>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</si>
  <si>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</si>
  <si>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</si>
  <si>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</si>
  <si>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</si>
  <si>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</si>
  <si>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</si>
  <si>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</si>
  <si>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</si>
  <si>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</si>
  <si>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</si>
  <si>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</si>
  <si>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</si>
  <si>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</si>
  <si>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</si>
  <si>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</si>
  <si>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</si>
  <si>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</si>
  <si>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</si>
  <si>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</si>
  <si>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</si>
  <si>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</si>
  <si>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</si>
  <si>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</si>
  <si>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</si>
  <si>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</si>
  <si>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</si>
  <si>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</si>
  <si>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</si>
  <si>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</si>
  <si>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</si>
  <si>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</si>
  <si>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</si>
  <si>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</si>
  <si>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</si>
  <si>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</si>
  <si>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</si>
  <si>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</si>
  <si>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</si>
  <si>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</si>
  <si>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</si>
  <si>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</si>
  <si>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</si>
  <si>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</si>
  <si>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</si>
  <si>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</si>
  <si>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</si>
  <si>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</si>
  <si>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</si>
  <si>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</si>
  <si>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</si>
  <si>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</si>
  <si>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</si>
  <si>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</si>
  <si>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</si>
  <si>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</si>
  <si>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</si>
  <si>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</si>
  <si>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</si>
  <si>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</si>
  <si>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</si>
  <si>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</si>
  <si>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</si>
  <si>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</si>
  <si>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</si>
  <si>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</si>
  <si>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</si>
  <si>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</si>
  <si>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</si>
  <si>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</si>
  <si>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</si>
  <si>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</si>
  <si>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</si>
  <si>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</si>
  <si>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</si>
  <si>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</si>
  <si>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</si>
  <si>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</si>
  <si>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</si>
  <si>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</si>
  <si>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</si>
  <si>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</si>
  <si>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</si>
  <si>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</si>
  <si>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</si>
  <si>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</si>
  <si>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</si>
  <si>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</si>
  <si>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</si>
  <si>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</si>
  <si>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</si>
  <si>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</si>
  <si>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</si>
  <si>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</si>
  <si>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</si>
  <si>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</si>
  <si>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</si>
  <si>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</si>
  <si>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</si>
  <si>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</si>
  <si>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</si>
  <si>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</si>
  <si>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</si>
  <si>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</si>
  <si>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</si>
  <si>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</si>
  <si>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</si>
  <si>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</si>
  <si>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</si>
  <si>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</si>
  <si>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</si>
  <si>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</si>
  <si>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</si>
  <si>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</si>
  <si>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</si>
  <si>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</si>
  <si>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</si>
  <si>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</si>
  <si>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</si>
  <si>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</si>
  <si>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</si>
  <si>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</si>
  <si>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</si>
  <si>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</si>
  <si>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</si>
  <si>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</si>
  <si>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</si>
  <si>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</si>
  <si>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</si>
  <si>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</si>
  <si>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</si>
  <si>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</si>
  <si>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</si>
  <si>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</si>
  <si>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</si>
  <si>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</si>
  <si>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</si>
  <si>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</si>
  <si>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</si>
  <si>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</si>
  <si>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</si>
  <si>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</si>
  <si>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</si>
  <si>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</si>
  <si>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</si>
  <si>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</si>
  <si>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</si>
  <si>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</si>
  <si>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</si>
  <si>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</si>
  <si>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</si>
  <si>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</si>
  <si>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</si>
  <si>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</si>
  <si>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</si>
  <si>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</si>
  <si>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</si>
  <si>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</si>
  <si>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</si>
  <si>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</si>
  <si>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</si>
  <si>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</si>
  <si>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</si>
  <si>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</si>
  <si>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</si>
  <si>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</si>
  <si>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</si>
  <si>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</si>
  <si>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</si>
  <si>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</si>
  <si>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</si>
  <si>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</si>
  <si>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</si>
  <si>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</si>
  <si>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</si>
  <si>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</si>
  <si>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</si>
  <si>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</si>
  <si>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</si>
  <si>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</si>
  <si>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</si>
  <si>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</si>
  <si>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</si>
  <si>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</si>
  <si>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</si>
  <si>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</si>
  <si>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</si>
  <si>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</si>
  <si>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</si>
  <si>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</si>
  <si>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</si>
  <si>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</si>
  <si>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</si>
  <si>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</si>
  <si>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</si>
  <si>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</si>
  <si>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</si>
  <si>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</si>
  <si>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</si>
  <si>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</si>
  <si>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</si>
  <si>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</si>
  <si>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</si>
  <si>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</si>
  <si>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</si>
  <si>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</si>
  <si>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</si>
  <si>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</si>
  <si>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</si>
  <si>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</si>
  <si>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</si>
  <si>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</si>
  <si>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</si>
  <si>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</si>
  <si>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</si>
  <si>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</si>
  <si>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</si>
  <si>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</si>
  <si>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</si>
  <si>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</si>
  <si>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</si>
  <si>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</si>
  <si>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</si>
  <si>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</si>
  <si>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</si>
  <si>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</si>
  <si>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</si>
  <si>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</si>
  <si>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</si>
  <si>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</si>
  <si>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</si>
  <si>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</si>
  <si>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</si>
  <si>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</si>
  <si>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</si>
  <si>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</si>
  <si>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</si>
  <si>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</si>
  <si>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</si>
  <si>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</si>
  <si>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</si>
  <si>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</si>
  <si>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</si>
  <si>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</si>
  <si>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</si>
  <si>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</si>
  <si>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</si>
  <si>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</si>
  <si>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</si>
  <si>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</si>
  <si>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</si>
  <si>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</si>
  <si>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</si>
  <si>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</si>
  <si>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</si>
  <si>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</si>
  <si>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</si>
  <si>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</si>
  <si>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</si>
  <si>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</si>
  <si>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</si>
  <si>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</si>
  <si>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</si>
  <si>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</si>
  <si>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</si>
  <si>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</si>
  <si>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</si>
  <si>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</si>
  <si>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</si>
  <si>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</si>
  <si>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</si>
  <si>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</si>
  <si>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</si>
  <si>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</si>
  <si>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</si>
  <si>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</si>
  <si>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</si>
  <si>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</si>
  <si>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</si>
  <si>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</si>
  <si>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</si>
  <si>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</si>
  <si>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</si>
  <si>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</si>
  <si>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</si>
  <si>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</si>
  <si>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</si>
  <si>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</si>
  <si>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</si>
  <si>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</si>
  <si>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</si>
  <si>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</si>
  <si>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</si>
  <si>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</si>
  <si>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</si>
  <si>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</si>
  <si>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</si>
  <si>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</si>
  <si>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</si>
  <si>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</si>
  <si>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</si>
  <si>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</si>
  <si>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</si>
  <si>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</si>
  <si>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</si>
  <si>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</si>
  <si>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</si>
  <si>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</si>
  <si>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</si>
  <si>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</si>
  <si>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</si>
  <si>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</si>
  <si>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</si>
  <si>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</si>
  <si>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</si>
  <si>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</si>
  <si>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</si>
  <si>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</si>
  <si>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</si>
  <si>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</si>
  <si>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</si>
  <si>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</si>
  <si>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</si>
  <si>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</si>
  <si>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</si>
  <si>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</si>
  <si>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</si>
  <si>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</si>
  <si>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</si>
  <si>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</si>
  <si>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</si>
  <si>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</si>
  <si>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</si>
  <si>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</si>
  <si>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</si>
  <si>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</si>
  <si>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</si>
  <si>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</si>
  <si>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</si>
  <si>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</si>
  <si>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</si>
  <si>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</si>
  <si>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</si>
  <si>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</si>
  <si>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</si>
  <si>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</si>
  <si>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</si>
  <si>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</si>
  <si>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</si>
  <si>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</si>
  <si>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</si>
  <si>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</si>
  <si>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</si>
  <si>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</si>
  <si>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</si>
  <si>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</si>
  <si>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</si>
  <si>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</si>
  <si>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</si>
  <si>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</si>
  <si>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</si>
  <si>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</si>
  <si>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</si>
  <si>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</si>
  <si>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</si>
  <si>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</si>
  <si>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</si>
  <si>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</si>
  <si>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</si>
  <si>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</si>
  <si>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</si>
  <si>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</si>
  <si>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</si>
  <si>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</si>
  <si>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</si>
  <si>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</si>
  <si>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</si>
  <si>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</si>
  <si>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</si>
  <si>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</si>
  <si>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</si>
  <si>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</si>
  <si>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</si>
  <si>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</si>
  <si>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</si>
  <si>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</si>
  <si>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</si>
  <si>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</si>
  <si>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</si>
  <si>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</si>
  <si>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</si>
  <si>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</si>
  <si>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</si>
  <si>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</si>
  <si>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</si>
  <si>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</si>
  <si>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</si>
  <si>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</si>
  <si>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</si>
  <si>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</si>
  <si>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</si>
  <si>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</si>
  <si>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</si>
  <si>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</si>
  <si>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</si>
  <si>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</si>
  <si>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</si>
  <si>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</si>
  <si>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</si>
  <si>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</si>
  <si>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</si>
  <si>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</si>
  <si>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</si>
  <si>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</si>
  <si>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</si>
  <si>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</si>
  <si>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</si>
  <si>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</si>
  <si>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</si>
  <si>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</si>
  <si>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</si>
  <si>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</si>
  <si>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</si>
  <si>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</si>
  <si>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</si>
  <si>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</si>
  <si>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</si>
  <si>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</si>
  <si>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</si>
  <si>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</si>
  <si>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</si>
  <si>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</si>
  <si>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</si>
  <si>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</si>
  <si>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</si>
  <si>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</si>
  <si>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</si>
  <si>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</si>
  <si>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</si>
  <si>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</si>
  <si>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</si>
  <si>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</si>
  <si>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</si>
  <si>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</si>
  <si>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</si>
  <si>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</si>
  <si>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</si>
  <si>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</si>
  <si>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</si>
  <si>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</si>
  <si>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</si>
  <si>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</si>
  <si>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</si>
  <si>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</si>
  <si>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</si>
  <si>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</si>
  <si>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</si>
  <si>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</si>
  <si>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</si>
  <si>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</si>
  <si>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</si>
  <si>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</si>
  <si>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</si>
  <si>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</si>
  <si>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</si>
  <si>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</si>
  <si>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</si>
  <si>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</si>
  <si>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</si>
  <si>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</si>
  <si>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</si>
  <si>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</si>
  <si>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</si>
  <si>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</si>
  <si>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</si>
  <si>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</si>
  <si>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</si>
  <si>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</si>
  <si>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</si>
  <si>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</si>
  <si>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</si>
  <si>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</si>
  <si>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</si>
  <si>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</si>
  <si>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</si>
  <si>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</si>
  <si>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</si>
  <si>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</si>
  <si>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</si>
  <si>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</si>
  <si>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</si>
  <si>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</si>
  <si>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</si>
  <si>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</si>
  <si>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</si>
  <si>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</si>
  <si>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</si>
  <si>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</si>
  <si>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</si>
  <si>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</si>
  <si>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</si>
  <si>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</si>
  <si>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</si>
  <si>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</si>
  <si>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</si>
  <si>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</si>
  <si>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</si>
  <si>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</si>
  <si>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</si>
  <si>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</si>
  <si>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</si>
  <si>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</si>
  <si>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</si>
  <si>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</si>
  <si>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</si>
  <si>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</si>
  <si>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</si>
  <si>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</si>
  <si>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</si>
  <si>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</si>
  <si>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</si>
  <si>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</si>
  <si>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</si>
  <si>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</si>
  <si>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</si>
  <si>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</si>
  <si>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</si>
  <si>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</si>
  <si>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</si>
  <si>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</si>
  <si>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</si>
  <si>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</si>
  <si>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</si>
  <si>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</si>
  <si>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</si>
  <si>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</si>
  <si>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</si>
  <si>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</si>
  <si>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</si>
  <si>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</si>
  <si>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</si>
  <si>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</si>
  <si>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</si>
  <si>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</si>
  <si>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</si>
  <si>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</si>
  <si>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</si>
  <si>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</si>
  <si>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</si>
  <si>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</si>
  <si>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</si>
  <si>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</si>
  <si>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</si>
  <si>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</si>
  <si>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</si>
  <si>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</si>
  <si>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</si>
  <si>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</si>
  <si>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</si>
  <si>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</si>
  <si>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</si>
  <si>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</si>
  <si>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</si>
  <si>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</si>
  <si>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</si>
  <si>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</si>
  <si>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</si>
  <si>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</si>
  <si>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</si>
  <si>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</si>
  <si>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</si>
  <si>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</si>
  <si>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</si>
  <si>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</si>
  <si>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</si>
  <si>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</si>
  <si>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</si>
  <si>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</si>
  <si>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</si>
  <si>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</si>
  <si>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</si>
  <si>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</si>
  <si>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</si>
  <si>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</si>
  <si>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</si>
  <si>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</si>
  <si>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</si>
  <si>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</si>
  <si>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</si>
  <si>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</si>
  <si>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</si>
  <si>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</si>
  <si>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</si>
  <si>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</si>
  <si>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</si>
  <si>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</si>
  <si>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</si>
  <si>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</si>
  <si>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</si>
  <si>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</si>
  <si>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</si>
  <si>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</si>
  <si>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</si>
  <si>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</si>
  <si>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</si>
  <si>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</si>
  <si>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</si>
  <si>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</si>
  <si>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</si>
  <si>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</si>
  <si>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</si>
  <si>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</si>
  <si>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</si>
  <si>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</si>
  <si>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</si>
  <si>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</si>
  <si>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</si>
  <si>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</si>
  <si>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</si>
  <si>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</si>
  <si>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</si>
  <si>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</si>
  <si>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</si>
  <si>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</si>
  <si>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</si>
  <si>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</si>
  <si>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</si>
  <si>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</si>
  <si>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</si>
  <si>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</si>
  <si>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</si>
  <si>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</si>
  <si>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</si>
  <si>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</si>
  <si>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</si>
  <si>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</si>
  <si>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</si>
  <si>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</si>
  <si>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</si>
  <si>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</si>
  <si>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</si>
  <si>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</si>
  <si>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</si>
  <si>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</si>
  <si>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</si>
  <si>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</si>
  <si>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</si>
  <si>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</si>
  <si>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</si>
  <si>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</si>
  <si>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</si>
  <si>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</si>
  <si>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</si>
  <si>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</si>
  <si>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</si>
  <si>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</si>
  <si>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</si>
  <si>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</si>
  <si>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</si>
  <si>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</si>
  <si>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</si>
  <si>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</si>
  <si>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</si>
  <si>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</si>
  <si>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</si>
  <si>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</si>
  <si>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</si>
  <si>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</si>
  <si>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</si>
  <si>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</si>
  <si>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</si>
  <si>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</si>
  <si>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</si>
  <si>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</si>
  <si>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</si>
  <si>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</si>
  <si>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</si>
  <si>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</si>
  <si>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</si>
  <si>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</si>
  <si>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</si>
  <si>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</si>
  <si>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</si>
  <si>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</si>
  <si>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</si>
  <si>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</si>
  <si>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</si>
  <si>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</si>
  <si>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</si>
  <si>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</si>
  <si>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</si>
  <si>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</si>
  <si>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</si>
  <si>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</si>
  <si>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</si>
  <si>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</si>
  <si>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</si>
  <si>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</si>
  <si>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</si>
  <si>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</si>
  <si>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</si>
  <si>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</si>
  <si>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</si>
  <si>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</si>
  <si>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</si>
  <si>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</si>
  <si>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</si>
  <si>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</si>
  <si>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</si>
  <si>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</si>
  <si>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</si>
  <si>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</si>
  <si>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</si>
  <si>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</si>
  <si>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</si>
  <si>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</si>
  <si>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</si>
  <si>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</si>
  <si>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</si>
  <si>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</si>
  <si>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</si>
  <si>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</si>
  <si>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</si>
  <si>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</si>
  <si>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</si>
  <si>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</si>
  <si>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</si>
  <si>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</si>
  <si>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</si>
  <si>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</si>
  <si>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</si>
  <si>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</si>
  <si>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</si>
  <si>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</si>
  <si>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</si>
  <si>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</si>
  <si>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</si>
  <si>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</si>
  <si>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</si>
  <si>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</si>
  <si>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</si>
  <si>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</si>
  <si>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</si>
  <si>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</si>
  <si>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</si>
  <si>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</si>
  <si>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</si>
  <si>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</si>
  <si>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</si>
  <si>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</si>
  <si>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</si>
  <si>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</si>
  <si>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</si>
  <si>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</si>
  <si>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</si>
  <si>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</si>
  <si>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</si>
  <si>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</si>
  <si>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</si>
  <si>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</si>
  <si>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</si>
  <si>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</si>
  <si>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</si>
  <si>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</si>
  <si>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</si>
  <si>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</si>
  <si>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</si>
  <si>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</si>
  <si>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</si>
  <si>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</si>
  <si>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</si>
  <si>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</si>
  <si>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</si>
  <si>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</si>
  <si>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</si>
  <si>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</si>
  <si>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</si>
  <si>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</si>
  <si>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</si>
  <si>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</si>
  <si>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</si>
  <si>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</si>
  <si>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</si>
  <si>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</si>
  <si>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</si>
  <si>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</si>
  <si>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</si>
  <si>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</si>
  <si>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</si>
  <si>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</si>
  <si>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</si>
  <si>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</si>
  <si>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</si>
  <si>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</si>
  <si>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</si>
  <si>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</si>
  <si>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</si>
  <si>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</si>
  <si>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</si>
  <si>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</si>
  <si>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</si>
  <si>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</si>
  <si>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</si>
  <si>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</si>
  <si>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</si>
  <si>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</si>
  <si>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</si>
  <si>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</si>
  <si>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</si>
  <si>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</si>
  <si>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</si>
  <si>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</si>
  <si>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</si>
  <si>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</si>
  <si>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</si>
  <si>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</si>
  <si>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</si>
  <si>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</si>
  <si>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</si>
  <si>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</si>
  <si>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</si>
  <si>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</si>
  <si>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</si>
  <si>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</si>
  <si>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</si>
  <si>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</si>
  <si>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</si>
  <si>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</si>
  <si>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</si>
  <si>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</si>
  <si>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</si>
  <si>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</si>
  <si>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</si>
  <si>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</si>
  <si>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</si>
  <si>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</si>
  <si>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</si>
  <si>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</si>
  <si>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</si>
  <si>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</si>
  <si>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</si>
  <si>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</si>
  <si>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</si>
  <si>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</si>
  <si>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</si>
  <si>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</si>
  <si>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</si>
  <si>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</si>
  <si>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</si>
  <si>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</si>
  <si>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</si>
  <si>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</si>
  <si>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</si>
  <si>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</si>
  <si>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</si>
  <si>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</si>
  <si>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</si>
  <si>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</si>
  <si>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</si>
  <si>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</si>
  <si>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</si>
  <si>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</si>
  <si>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</si>
  <si>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</si>
  <si>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</si>
  <si>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</si>
  <si>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</si>
  <si>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</si>
  <si>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</si>
  <si>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</si>
  <si>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</si>
  <si>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</si>
  <si>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</si>
  <si>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</si>
  <si>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</si>
  <si>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</si>
  <si>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</si>
  <si>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</si>
  <si>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</si>
  <si>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</si>
  <si>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</si>
  <si>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</si>
  <si>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</si>
  <si>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</si>
  <si>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</si>
  <si>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</si>
  <si>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</si>
  <si>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</si>
  <si>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</si>
  <si>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</si>
  <si>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</si>
  <si>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</si>
  <si>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</si>
  <si>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</si>
  <si>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</si>
  <si>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</si>
  <si>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</si>
  <si>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</si>
  <si>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</si>
  <si>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</si>
  <si>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</si>
  <si>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</si>
  <si>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</si>
  <si>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</si>
  <si>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</si>
  <si>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</si>
  <si>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</si>
  <si>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</si>
  <si>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</si>
  <si>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</si>
  <si>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</si>
  <si>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</si>
  <si>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</si>
  <si>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</si>
  <si>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</si>
  <si>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</si>
  <si>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</si>
  <si>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</si>
  <si>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</si>
  <si>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</si>
  <si>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</si>
  <si>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</si>
  <si>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</si>
  <si>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</si>
  <si>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</si>
  <si>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</si>
  <si>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</si>
  <si>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</si>
  <si>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</si>
  <si>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</si>
  <si>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</si>
  <si>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</si>
  <si>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</si>
  <si>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</si>
  <si>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</si>
  <si>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</si>
  <si>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</si>
  <si>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</si>
  <si>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</si>
  <si>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</si>
  <si>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</si>
  <si>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</si>
  <si>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</si>
  <si>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</si>
  <si>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</si>
  <si>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</si>
  <si>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</si>
  <si>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</si>
  <si>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</si>
  <si>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</si>
  <si>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</si>
  <si>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</si>
  <si>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</si>
  <si>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</si>
  <si>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</si>
  <si>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</si>
  <si>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</si>
  <si>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</si>
  <si>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</si>
  <si>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</si>
  <si>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</si>
  <si>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</si>
  <si>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</si>
  <si>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</si>
  <si>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</si>
  <si>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</si>
  <si>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</si>
  <si>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</si>
  <si>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</si>
  <si>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</si>
  <si>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</si>
  <si>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</si>
  <si>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</si>
  <si>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</si>
  <si>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</si>
  <si>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</si>
  <si>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</si>
  <si>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</si>
  <si>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</si>
  <si>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</si>
  <si>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</si>
  <si>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</si>
  <si>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</si>
  <si>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</si>
  <si>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</si>
  <si>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</si>
  <si>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</si>
  <si>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</si>
  <si>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</si>
  <si>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</si>
  <si>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</si>
  <si>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</si>
  <si>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</si>
  <si>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</si>
  <si>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</si>
  <si>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</si>
  <si>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</si>
  <si>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</si>
  <si>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</si>
  <si>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</si>
  <si>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</si>
  <si>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</si>
  <si>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</si>
  <si>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</si>
  <si>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</si>
  <si>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</si>
  <si>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</si>
  <si>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</si>
  <si>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</si>
  <si>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</si>
  <si>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</si>
  <si>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</si>
  <si>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</si>
  <si>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</si>
  <si>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</si>
  <si>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</si>
  <si>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</si>
  <si>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</si>
  <si>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</si>
  <si>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</si>
  <si>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</si>
  <si>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</si>
  <si>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</si>
  <si>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</si>
  <si>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</si>
  <si>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</si>
  <si>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</si>
  <si>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</si>
  <si>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</si>
  <si>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</si>
  <si>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</si>
  <si>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</si>
  <si>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</si>
  <si>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</si>
  <si>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</si>
  <si>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</si>
  <si>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</si>
  <si>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</si>
  <si>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</si>
  <si>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</si>
  <si>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</si>
  <si>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</si>
  <si>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</si>
  <si>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</si>
  <si>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</si>
  <si>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</si>
  <si>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</si>
  <si>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</si>
  <si>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</si>
  <si>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</si>
  <si>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</si>
  <si>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</si>
  <si>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</si>
  <si>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</si>
  <si>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</si>
  <si>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</si>
  <si>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</si>
  <si>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</si>
  <si>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</si>
  <si>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</si>
  <si>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</si>
  <si>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</si>
  <si>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</si>
  <si>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</si>
  <si>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</si>
  <si>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</si>
  <si>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</si>
  <si>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</si>
  <si>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</si>
  <si>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</si>
  <si>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</si>
  <si>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</si>
  <si>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</si>
  <si>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</si>
  <si>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</si>
  <si>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</si>
  <si>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</si>
  <si>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</si>
  <si>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</si>
  <si>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</si>
  <si>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</si>
  <si>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</si>
  <si>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</si>
  <si>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</si>
  <si>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</si>
  <si>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</si>
  <si>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</si>
  <si>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</si>
  <si>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</si>
  <si>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</si>
  <si>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</si>
  <si>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</si>
  <si>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</si>
  <si>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</si>
  <si>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</si>
  <si>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</si>
  <si>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</si>
  <si>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</si>
  <si>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</si>
  <si>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</si>
  <si>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</si>
  <si>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</si>
  <si>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</si>
  <si>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</si>
  <si>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</si>
  <si>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</si>
  <si>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</si>
  <si>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</si>
  <si>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</si>
  <si>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</si>
  <si>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</si>
  <si>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</si>
  <si>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</si>
  <si>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</si>
  <si>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</si>
  <si>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</si>
  <si>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</si>
  <si>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</si>
  <si>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</si>
  <si>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</si>
  <si>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</si>
  <si>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</si>
  <si>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</si>
  <si>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</si>
  <si>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</si>
  <si>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</si>
  <si>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</si>
  <si>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</si>
  <si>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</si>
  <si>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</si>
  <si>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</si>
  <si>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</si>
  <si>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</si>
  <si>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</si>
  <si>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</si>
  <si>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</si>
  <si>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</si>
  <si>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</si>
  <si>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</si>
  <si>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</si>
  <si>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</si>
  <si>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</si>
  <si>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</si>
  <si>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</si>
  <si>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</si>
  <si>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</si>
  <si>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</si>
  <si>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</si>
  <si>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</si>
  <si>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</si>
  <si>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</si>
  <si>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</si>
  <si>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</si>
  <si>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</si>
  <si>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</si>
  <si>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</si>
  <si>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</si>
  <si>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</si>
  <si>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</si>
  <si>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</si>
  <si>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</si>
  <si>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</si>
  <si>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</si>
  <si>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</si>
  <si>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</si>
  <si>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</si>
  <si>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</si>
  <si>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</si>
  <si>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</si>
  <si>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</si>
  <si>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</si>
  <si>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</si>
  <si>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</si>
  <si>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</si>
  <si>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</si>
  <si>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</si>
  <si>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</si>
  <si>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</si>
  <si>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</si>
  <si>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</si>
  <si>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</si>
  <si>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</si>
  <si>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</si>
  <si>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</si>
  <si>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</si>
  <si>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</si>
  <si>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</si>
  <si>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</si>
  <si>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</si>
  <si>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</si>
  <si>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</si>
  <si>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</si>
  <si>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</si>
  <si>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</si>
  <si>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</si>
  <si>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</si>
  <si>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</si>
  <si>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</si>
  <si>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</si>
  <si>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</si>
  <si>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</si>
  <si>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</si>
  <si>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</si>
  <si>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</si>
  <si>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</si>
  <si>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</si>
  <si>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</si>
  <si>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</si>
  <si>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</si>
  <si>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</si>
  <si>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</si>
  <si>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</si>
  <si>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</si>
  <si>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</si>
  <si>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</si>
  <si>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</si>
  <si>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</si>
  <si>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</si>
  <si>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</si>
  <si>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</si>
  <si>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</si>
  <si>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</si>
  <si>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</si>
  <si>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</si>
  <si>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</si>
  <si>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</si>
  <si>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</si>
  <si>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</si>
  <si>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</si>
  <si>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</si>
  <si>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</si>
  <si>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</si>
  <si>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</si>
  <si>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</si>
  <si>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</si>
  <si>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</si>
  <si>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</si>
  <si>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</si>
  <si>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</si>
  <si>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</si>
  <si>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</si>
  <si>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</si>
  <si>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</si>
  <si>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</si>
  <si>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</si>
  <si>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</si>
  <si>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</si>
  <si>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</si>
  <si>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</si>
  <si>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</si>
  <si>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</si>
  <si>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</si>
  <si>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</si>
  <si>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</si>
  <si>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</si>
  <si>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</si>
  <si>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</si>
  <si>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</si>
  <si>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</si>
  <si>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</si>
  <si>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</si>
  <si>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</si>
  <si>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</si>
  <si>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</si>
  <si>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</si>
  <si>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</si>
  <si>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</si>
  <si>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</si>
  <si>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</si>
  <si>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</si>
  <si>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</si>
  <si>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</si>
  <si>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</si>
  <si>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</si>
  <si>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</si>
  <si>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</si>
  <si>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</si>
  <si>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</si>
  <si>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</si>
  <si>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</si>
  <si>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</si>
  <si>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</si>
  <si>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</si>
  <si>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</si>
  <si>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</si>
  <si>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</si>
  <si>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</si>
  <si>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</si>
  <si>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</si>
  <si>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</si>
  <si>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</si>
  <si>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</si>
  <si>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</si>
  <si>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</si>
  <si>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</si>
  <si>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</si>
  <si>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</si>
  <si>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</si>
  <si>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</si>
  <si>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</si>
  <si>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</si>
  <si>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</si>
  <si>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</si>
  <si>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</si>
  <si>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</si>
  <si>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</si>
  <si>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</si>
  <si>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</si>
  <si>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</si>
  <si>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</si>
  <si>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</si>
  <si>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</si>
  <si>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</si>
  <si>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</si>
  <si>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</si>
  <si>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</si>
  <si>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</si>
  <si>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</si>
  <si>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</si>
  <si>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</si>
  <si>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</si>
  <si>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</si>
  <si>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</si>
  <si>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</si>
  <si>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</si>
  <si>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</si>
  <si>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</si>
  <si>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</si>
  <si>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</si>
  <si>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</si>
  <si>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</si>
  <si>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</si>
  <si>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</si>
  <si>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</si>
  <si>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</si>
  <si>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</si>
  <si>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</si>
  <si>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</si>
  <si>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</si>
  <si>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</si>
  <si>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</si>
  <si>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</si>
  <si>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</si>
  <si>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</si>
  <si>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</si>
  <si>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</si>
  <si>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</si>
  <si>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</si>
  <si>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</si>
  <si>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</si>
  <si>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</si>
  <si>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</si>
  <si>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</si>
  <si>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</si>
  <si>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</si>
  <si>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</si>
  <si>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</si>
  <si>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</si>
  <si>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</si>
  <si>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</si>
  <si>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</si>
  <si>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</si>
  <si>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</si>
  <si>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</si>
  <si>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</si>
  <si>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</si>
  <si>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</si>
  <si>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</si>
  <si>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</si>
  <si>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</si>
  <si>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</si>
  <si>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</si>
  <si>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</si>
  <si>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</si>
  <si>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</si>
  <si>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</si>
  <si>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</si>
  <si>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</si>
  <si>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</si>
  <si>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</si>
  <si>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</si>
  <si>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</si>
  <si>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</si>
  <si>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</si>
  <si>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</si>
  <si>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</si>
  <si>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</si>
  <si>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</si>
  <si>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</si>
  <si>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</si>
  <si>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</si>
  <si>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</si>
  <si>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</si>
  <si>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</si>
  <si>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</si>
  <si>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</si>
  <si>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</si>
  <si>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</si>
  <si>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</si>
  <si>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</si>
  <si>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</si>
  <si>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</si>
  <si>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</si>
  <si>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</si>
  <si>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</si>
  <si>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</si>
  <si>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</si>
  <si>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</si>
  <si>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</si>
  <si>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</si>
  <si>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</si>
  <si>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</si>
  <si>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</si>
  <si>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</si>
  <si>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</si>
  <si>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</si>
  <si>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</si>
  <si>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</si>
  <si>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</si>
  <si>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</si>
  <si>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</si>
  <si>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</si>
  <si>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</si>
  <si>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</si>
  <si>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</si>
  <si>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</si>
  <si>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</si>
  <si>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</si>
  <si>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</si>
  <si>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</si>
  <si>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</si>
  <si>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</si>
  <si>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</si>
  <si>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</si>
  <si>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</si>
  <si>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</si>
  <si>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</si>
  <si>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</si>
  <si>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</si>
  <si>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</si>
  <si>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</si>
  <si>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</si>
  <si>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</si>
  <si>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</si>
  <si>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</si>
  <si>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</si>
  <si>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</si>
  <si>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</si>
  <si>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</si>
  <si>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</si>
  <si>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</si>
  <si>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</si>
  <si>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</si>
  <si>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</si>
  <si>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</si>
  <si>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</si>
  <si>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</si>
  <si>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</si>
  <si>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</si>
  <si>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</si>
  <si>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</si>
  <si>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</si>
  <si>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</si>
  <si>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</si>
  <si>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</si>
  <si>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</si>
  <si>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</si>
  <si>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</si>
  <si>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</si>
  <si>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</si>
  <si>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</si>
  <si>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</si>
  <si>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</si>
  <si>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</si>
  <si>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</si>
  <si>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</si>
  <si>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</si>
  <si>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</si>
  <si>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</si>
  <si>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</si>
  <si>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</si>
  <si>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</si>
  <si>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</si>
  <si>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</si>
  <si>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</si>
  <si>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</si>
  <si>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</si>
  <si>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</si>
  <si>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</si>
  <si>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</si>
  <si>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</si>
  <si>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</si>
  <si>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</si>
  <si>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</si>
  <si>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</si>
  <si>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</si>
  <si>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</si>
  <si>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</si>
  <si>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</si>
  <si>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</si>
  <si>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</si>
  <si>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</si>
  <si>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</si>
  <si>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</si>
  <si>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</si>
  <si>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</si>
  <si>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</si>
  <si>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</si>
  <si>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</si>
  <si>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</si>
  <si>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</si>
  <si>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</si>
  <si>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</si>
  <si>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</si>
  <si>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</si>
  <si>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</si>
  <si>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</si>
  <si>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</si>
  <si>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</si>
  <si>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</si>
  <si>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</si>
  <si>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</si>
  <si>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</si>
  <si>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</si>
  <si>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</si>
  <si>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</si>
  <si>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</si>
  <si>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</si>
  <si>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</si>
  <si>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</si>
  <si>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</si>
  <si>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</si>
  <si>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</si>
  <si>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</si>
  <si>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</si>
  <si>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</si>
  <si>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</si>
  <si>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</si>
  <si>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</si>
  <si>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</si>
  <si>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</si>
  <si>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</si>
  <si>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</si>
  <si>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</si>
  <si>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</si>
  <si>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</si>
  <si>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</si>
  <si>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</si>
  <si>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</si>
  <si>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</si>
  <si>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</si>
  <si>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</si>
  <si>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</si>
  <si>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</si>
  <si>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</si>
  <si>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</si>
  <si>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</si>
  <si>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</si>
  <si>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</si>
  <si>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</si>
  <si>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</si>
  <si>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</si>
  <si>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</si>
  <si>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</si>
  <si>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</si>
  <si>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</si>
  <si>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</si>
  <si>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</si>
  <si>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</si>
  <si>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</si>
  <si>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</si>
  <si>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</si>
  <si>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</si>
  <si>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</si>
  <si>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</si>
  <si>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</si>
  <si>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</si>
  <si>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</si>
  <si>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</si>
  <si>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</si>
  <si>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</si>
  <si>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</si>
  <si>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</si>
  <si>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</si>
  <si>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</si>
  <si>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</si>
  <si>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</si>
  <si>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</si>
  <si>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</si>
  <si>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</si>
  <si>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</si>
  <si>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</si>
  <si>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</si>
  <si>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</si>
  <si>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</si>
  <si>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</si>
  <si>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</si>
  <si>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</si>
  <si>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</si>
  <si>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</si>
  <si>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</si>
  <si>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</si>
  <si>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</si>
  <si>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</si>
  <si>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</si>
  <si>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</si>
  <si>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</si>
  <si>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</si>
  <si>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</si>
  <si>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</si>
  <si>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</si>
  <si>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</si>
  <si>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</si>
  <si>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</si>
  <si>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</si>
  <si>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</si>
  <si>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</si>
  <si>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</si>
  <si>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</si>
  <si>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</si>
  <si>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</si>
  <si>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</si>
  <si>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</si>
  <si>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</si>
  <si>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</si>
  <si>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</si>
  <si>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</si>
  <si>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</si>
  <si>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</si>
  <si>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</si>
  <si>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</si>
  <si>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</si>
  <si>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</si>
  <si>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</si>
  <si>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</si>
  <si>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</si>
  <si>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</si>
  <si>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</si>
  <si>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</si>
  <si>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</si>
  <si>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</si>
  <si>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</si>
  <si>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</si>
  <si>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</si>
  <si>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</si>
  <si>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</si>
  <si>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</si>
  <si>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</si>
  <si>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</si>
  <si>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</si>
  <si>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</si>
  <si>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</si>
  <si>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</si>
  <si>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</si>
  <si>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</si>
  <si>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</si>
  <si>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</si>
  <si>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</si>
  <si>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</si>
  <si>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</si>
  <si>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</si>
  <si>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</si>
  <si>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</si>
  <si>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</si>
  <si>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</si>
  <si>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</si>
  <si>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</si>
  <si>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</si>
  <si>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</si>
  <si>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</si>
  <si>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</si>
  <si>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</si>
  <si>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</si>
  <si>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</si>
  <si>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</si>
  <si>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</si>
  <si>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</si>
  <si>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</si>
  <si>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</si>
  <si>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</si>
  <si>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</si>
  <si>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</si>
  <si>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</si>
  <si>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</si>
  <si>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</si>
  <si>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</si>
  <si>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</si>
  <si>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</si>
  <si>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</si>
  <si>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</si>
  <si>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</si>
  <si>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</si>
  <si>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</si>
  <si>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</si>
  <si>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</si>
  <si>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</si>
  <si>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</si>
  <si>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</si>
  <si>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</si>
  <si>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</si>
  <si>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</si>
  <si>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</si>
  <si>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</si>
  <si>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</si>
  <si>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</si>
  <si>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</si>
  <si>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</si>
  <si>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</si>
  <si>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</si>
  <si>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</si>
  <si>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</si>
  <si>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</si>
  <si>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</si>
  <si>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</si>
  <si>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</si>
  <si>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</si>
  <si>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</si>
  <si>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</si>
  <si>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</si>
  <si>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</si>
  <si>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</si>
  <si>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</si>
  <si>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</si>
  <si>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</si>
  <si>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</si>
  <si>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</si>
  <si>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</si>
  <si>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</si>
  <si>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</si>
  <si>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</si>
  <si>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</si>
  <si>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</si>
  <si>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</si>
  <si>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</si>
  <si>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</si>
  <si>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</si>
  <si>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</si>
  <si>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</si>
  <si>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</si>
  <si>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</si>
  <si>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</si>
  <si>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</si>
  <si>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</si>
  <si>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</si>
  <si>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</si>
  <si>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</si>
  <si>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</si>
  <si>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</si>
  <si>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</si>
  <si>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</si>
  <si>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</si>
  <si>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</si>
  <si>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</si>
  <si>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</si>
  <si>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</si>
  <si>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</si>
  <si>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</si>
  <si>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</si>
  <si>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</si>
  <si>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</si>
  <si>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</si>
  <si>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</si>
  <si>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</si>
  <si>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</si>
  <si>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</si>
  <si>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</si>
  <si>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</si>
  <si>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</si>
  <si>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</si>
  <si>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</si>
  <si>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</si>
  <si>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</si>
  <si>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</si>
  <si>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</si>
  <si>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</si>
  <si>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</si>
  <si>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</si>
  <si>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</si>
  <si>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</si>
  <si>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</si>
  <si>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</si>
  <si>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</si>
  <si>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</si>
  <si>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</si>
  <si>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</si>
  <si>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</si>
  <si>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</si>
  <si>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</si>
  <si>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</si>
  <si>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</si>
  <si>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</si>
  <si>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</si>
  <si>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</si>
  <si>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</si>
  <si>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</si>
  <si>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</si>
  <si>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</si>
  <si>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</si>
  <si>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</si>
  <si>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</si>
  <si>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</si>
  <si>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</si>
  <si>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</si>
  <si>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</si>
  <si>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</si>
  <si>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</si>
  <si>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</si>
  <si>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</si>
  <si>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</si>
  <si>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</si>
  <si>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</si>
  <si>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</si>
  <si>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</si>
  <si>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</si>
  <si>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</si>
  <si>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</si>
  <si>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</si>
  <si>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</si>
  <si>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</si>
  <si>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</si>
  <si>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</si>
  <si>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</si>
  <si>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</si>
  <si>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</si>
  <si>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</si>
  <si>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</si>
  <si>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</si>
  <si>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</si>
  <si>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</si>
  <si>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</si>
  <si>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</si>
  <si>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</si>
  <si>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</si>
  <si>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</si>
  <si>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</si>
  <si>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</si>
  <si>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</si>
  <si>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</si>
  <si>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</si>
  <si>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</si>
  <si>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</si>
  <si>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</si>
  <si>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</si>
  <si>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</si>
  <si>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</si>
  <si>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</si>
  <si>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</si>
  <si>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</si>
  <si>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</si>
  <si>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</si>
  <si>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</si>
  <si>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</si>
  <si>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</si>
  <si>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</si>
  <si>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</si>
  <si>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</si>
  <si>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</si>
  <si>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</si>
  <si>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</si>
  <si>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</si>
  <si>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</si>
  <si>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</si>
  <si>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</si>
  <si>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</si>
  <si>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</si>
  <si>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</si>
  <si>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</si>
  <si>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</si>
  <si>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</si>
  <si>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</si>
  <si>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</si>
  <si>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</si>
  <si>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</si>
  <si>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</si>
  <si>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</si>
  <si>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</si>
  <si>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</si>
  <si>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</si>
  <si>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</si>
  <si>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</si>
  <si>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</si>
  <si>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</si>
  <si>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</si>
  <si>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</si>
  <si>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</si>
  <si>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</si>
  <si>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</si>
  <si>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</si>
  <si>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</si>
  <si>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</si>
  <si>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</si>
  <si>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</si>
  <si>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</si>
  <si>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</si>
  <si>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</si>
  <si>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</si>
  <si>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</si>
  <si>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</si>
  <si>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</si>
  <si>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</si>
  <si>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</si>
  <si>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</si>
  <si>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</si>
  <si>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</si>
  <si>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</si>
  <si>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</si>
  <si>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</si>
  <si>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</si>
  <si>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</si>
  <si>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</si>
  <si>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</si>
  <si>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</si>
  <si>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</si>
  <si>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</si>
  <si>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</si>
  <si>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</si>
  <si>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</si>
  <si>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</si>
  <si>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</si>
  <si>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</si>
  <si>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</si>
  <si>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</si>
  <si>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</si>
  <si>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</si>
  <si>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</si>
  <si>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</si>
  <si>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</si>
  <si>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</si>
  <si>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</si>
  <si>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</si>
  <si>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</si>
  <si>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</si>
  <si>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</si>
  <si>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</si>
  <si>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</si>
  <si>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</si>
  <si>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</si>
  <si>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</si>
  <si>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</si>
  <si>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</si>
  <si>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</si>
  <si>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</si>
  <si>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</si>
  <si>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</si>
  <si>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</si>
  <si>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</si>
  <si>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</si>
  <si>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</si>
  <si>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</si>
  <si>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</si>
  <si>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</si>
  <si>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</si>
  <si>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</si>
  <si>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</si>
  <si>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</si>
  <si>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</si>
  <si>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</si>
  <si>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</si>
  <si>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</si>
  <si>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</si>
  <si>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</si>
  <si>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</si>
  <si>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</si>
  <si>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</si>
  <si>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</si>
  <si>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</si>
  <si>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</si>
  <si>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</si>
  <si>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</si>
  <si>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</si>
  <si>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</si>
  <si>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</si>
  <si>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</si>
  <si>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</si>
  <si>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</si>
  <si>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</si>
  <si>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</si>
  <si>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</si>
  <si>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</si>
  <si>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</si>
  <si>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</si>
  <si>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</si>
  <si>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</si>
  <si>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</si>
  <si>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</si>
  <si>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</si>
  <si>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</si>
  <si>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</si>
  <si>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</si>
  <si>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</si>
  <si>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</si>
  <si>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</si>
  <si>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</si>
  <si>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</si>
  <si>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</si>
  <si>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</si>
  <si>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</si>
  <si>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</si>
  <si>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</si>
  <si>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</si>
  <si>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</si>
  <si>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</si>
  <si>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</si>
  <si>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</si>
  <si>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</si>
  <si>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</si>
  <si>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</si>
  <si>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</si>
  <si>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</si>
  <si>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</si>
  <si>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</si>
  <si>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</si>
  <si>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</si>
  <si>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</si>
  <si>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</si>
  <si>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</si>
  <si>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</si>
  <si>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</si>
  <si>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</si>
  <si>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</si>
  <si>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</si>
  <si>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</si>
  <si>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</si>
  <si>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</si>
  <si>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</si>
  <si>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</si>
  <si>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</si>
  <si>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</si>
  <si>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</si>
  <si>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</si>
  <si>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</si>
  <si>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</si>
  <si>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</si>
  <si>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</si>
  <si>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</si>
  <si>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</si>
  <si>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</si>
  <si>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</si>
  <si>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</si>
  <si>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</si>
  <si>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</si>
  <si>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</si>
  <si>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</si>
  <si>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</si>
  <si>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</si>
  <si>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</si>
  <si>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</si>
  <si>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</si>
  <si>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</si>
  <si>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</si>
  <si>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</si>
  <si>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</si>
  <si>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</si>
  <si>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</si>
  <si>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</si>
  <si>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</si>
  <si>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</si>
  <si>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</si>
  <si>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</si>
  <si>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</si>
  <si>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</si>
  <si>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</si>
  <si>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</si>
  <si>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</si>
  <si>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</si>
  <si>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</si>
  <si>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</si>
  <si>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</si>
  <si>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</si>
  <si>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</si>
  <si>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</si>
  <si>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</si>
  <si>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</si>
  <si>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</si>
  <si>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</si>
  <si>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</si>
  <si>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</si>
  <si>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</si>
  <si>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</si>
  <si>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</si>
  <si>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</si>
  <si>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</si>
  <si>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</si>
  <si>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</si>
  <si>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</si>
  <si>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</si>
  <si>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</si>
  <si>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</si>
  <si>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</si>
  <si>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</si>
  <si>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</si>
  <si>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</si>
  <si>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</si>
  <si>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</si>
  <si>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</si>
  <si>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</si>
  <si>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</si>
  <si>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</si>
  <si>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</si>
  <si>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</si>
  <si>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</si>
  <si>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</si>
  <si>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</si>
  <si>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</si>
  <si>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</si>
  <si>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</si>
  <si>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</si>
  <si>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</si>
  <si>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</si>
  <si>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</si>
  <si>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</si>
  <si>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</si>
  <si>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</si>
  <si>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</si>
  <si>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</si>
  <si>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</si>
  <si>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</si>
  <si>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</si>
  <si>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</si>
  <si>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</si>
  <si>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</si>
  <si>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</si>
  <si>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</si>
  <si>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</si>
  <si>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</si>
  <si>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</si>
  <si>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</si>
  <si>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</si>
  <si>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</si>
  <si>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</si>
  <si>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</si>
  <si>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</si>
  <si>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</si>
  <si>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</si>
  <si>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</si>
  <si>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</si>
  <si>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</si>
  <si>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</si>
  <si>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</si>
  <si>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</si>
  <si>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</si>
  <si>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</si>
  <si>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</si>
  <si>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</si>
  <si>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</si>
  <si>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</si>
  <si>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</si>
  <si>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</si>
  <si>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</si>
  <si>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</si>
  <si>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</si>
  <si>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</si>
  <si>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</si>
  <si>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</si>
  <si>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</si>
  <si>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</si>
  <si>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</si>
  <si>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</si>
  <si>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</si>
  <si>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</si>
  <si>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</si>
  <si>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</si>
  <si>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</si>
  <si>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</si>
  <si>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</si>
  <si>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</si>
  <si>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</si>
  <si>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</si>
  <si>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</si>
  <si>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</si>
  <si>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</si>
  <si>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</si>
  <si>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</si>
  <si>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</si>
  <si>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</si>
  <si>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</si>
  <si>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</si>
  <si>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</si>
  <si>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</si>
  <si>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</si>
  <si>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</si>
  <si>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</si>
  <si>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</si>
  <si>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</si>
  <si>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</si>
  <si>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</si>
  <si>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</si>
  <si>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</si>
  <si>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</si>
  <si>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</si>
  <si>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</si>
  <si>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</si>
  <si>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</si>
  <si>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</si>
  <si>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</si>
  <si>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</si>
  <si>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</si>
  <si>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</si>
  <si>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</si>
  <si>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</si>
  <si>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</si>
  <si>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</si>
  <si>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</si>
  <si>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</si>
  <si>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</si>
  <si>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</si>
  <si>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</si>
  <si>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</si>
  <si>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</si>
  <si>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</si>
  <si>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</si>
  <si>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</si>
  <si>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</si>
  <si>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</si>
  <si>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</si>
  <si>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</si>
  <si>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</si>
  <si>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</si>
  <si>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</si>
  <si>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</si>
  <si>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</si>
  <si>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</si>
  <si>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</si>
  <si>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</si>
  <si>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</si>
  <si>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</si>
  <si>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</si>
  <si>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</si>
  <si>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</si>
  <si>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</si>
  <si>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</si>
  <si>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</si>
  <si>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</si>
  <si>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</si>
  <si>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</si>
  <si>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</si>
  <si>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</si>
  <si>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</si>
  <si>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</si>
  <si>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</si>
  <si>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</si>
  <si>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</si>
  <si>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</si>
  <si>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</si>
  <si>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</si>
  <si>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</si>
  <si>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</si>
  <si>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</si>
  <si>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</si>
  <si>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</si>
  <si>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</si>
  <si>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</si>
  <si>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</si>
  <si>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</si>
  <si>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</si>
  <si>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</si>
  <si>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</si>
  <si>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</si>
  <si>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</si>
  <si>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</si>
  <si>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</si>
  <si>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</si>
  <si>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</si>
  <si>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</si>
  <si>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</si>
  <si>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</si>
  <si>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</si>
  <si>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</si>
  <si>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</si>
  <si>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</si>
  <si>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</si>
  <si>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</si>
  <si>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</si>
  <si>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</si>
  <si>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</si>
  <si>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</si>
  <si>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</si>
  <si>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</si>
  <si>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</si>
  <si>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</si>
  <si>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</si>
  <si>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</si>
  <si>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</si>
  <si>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</si>
  <si>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</si>
  <si>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</si>
  <si>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</si>
  <si>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</si>
  <si>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</si>
  <si>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</si>
  <si>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</si>
  <si>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</si>
  <si>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</si>
  <si>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</si>
  <si>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</si>
  <si>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</si>
  <si>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</si>
  <si>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</si>
  <si>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</si>
  <si>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</si>
  <si>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</si>
  <si>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</si>
  <si>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</si>
  <si>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</si>
  <si>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</si>
  <si>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</si>
  <si>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</si>
  <si>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</si>
  <si>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</si>
  <si>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</si>
  <si>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</si>
  <si>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</si>
  <si>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</si>
  <si>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</si>
  <si>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</si>
  <si>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</si>
  <si>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</si>
  <si>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</si>
  <si>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</si>
  <si>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</si>
  <si>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</si>
  <si>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</si>
  <si>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</si>
  <si>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</si>
  <si>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</si>
  <si>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</si>
  <si>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</si>
  <si>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</si>
  <si>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</si>
  <si>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</si>
  <si>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</si>
  <si>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</si>
  <si>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</si>
  <si>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</si>
  <si>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</si>
  <si>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</si>
  <si>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</si>
  <si>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</si>
  <si>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</si>
  <si>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</si>
  <si>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</si>
  <si>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</si>
  <si>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</si>
  <si>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</si>
  <si>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</si>
  <si>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</si>
  <si>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</si>
  <si>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</si>
  <si>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</si>
  <si>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</si>
  <si>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</si>
  <si>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</si>
  <si>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</si>
  <si>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</si>
  <si>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</si>
  <si>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</si>
  <si>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</si>
  <si>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</si>
  <si>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</si>
  <si>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</si>
  <si>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</si>
  <si>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</si>
  <si>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</si>
  <si>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</si>
  <si>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</si>
  <si>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</si>
  <si>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</si>
  <si>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</si>
  <si>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</si>
  <si>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</si>
  <si>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</si>
  <si>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</si>
  <si>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</si>
  <si>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</si>
  <si>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</si>
  <si>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</si>
  <si>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</si>
  <si>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</si>
  <si>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</si>
  <si>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</si>
  <si>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</si>
  <si>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</si>
  <si>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</si>
  <si>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</si>
  <si>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</si>
  <si>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</si>
  <si>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</si>
  <si>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</si>
  <si>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</si>
  <si>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</si>
  <si>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</si>
  <si>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</si>
  <si>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</si>
  <si>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</si>
  <si>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</si>
  <si>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</si>
  <si>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</si>
  <si>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</si>
  <si>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</si>
  <si>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</si>
  <si>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</si>
  <si>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</si>
  <si>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</si>
  <si>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</si>
  <si>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</si>
  <si>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</si>
  <si>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</si>
  <si>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</si>
  <si>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</si>
  <si>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</si>
  <si>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</si>
  <si>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</si>
  <si>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</si>
  <si>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</si>
  <si>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</si>
  <si>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</si>
  <si>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</si>
  <si>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</si>
  <si>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</si>
  <si>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</si>
  <si>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</si>
  <si>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</si>
  <si>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</si>
  <si>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</si>
  <si>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</si>
  <si>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</si>
  <si>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</si>
  <si>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</si>
  <si>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</si>
  <si>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</si>
  <si>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</si>
  <si>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</si>
  <si>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</si>
  <si>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</si>
  <si>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</si>
  <si>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</si>
  <si>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</si>
  <si>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</si>
  <si>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</si>
  <si>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</si>
  <si>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</si>
  <si>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</si>
  <si>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</si>
  <si>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</si>
  <si>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</si>
  <si>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</si>
  <si>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</si>
  <si>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</si>
  <si>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</si>
  <si>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</si>
  <si>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</si>
  <si>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</si>
  <si>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</si>
  <si>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</si>
  <si>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</si>
  <si>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</si>
  <si>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</si>
  <si>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</si>
  <si>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</si>
  <si>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</si>
  <si>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</si>
  <si>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</si>
  <si>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</si>
  <si>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</si>
  <si>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</si>
  <si>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</si>
  <si>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</si>
  <si>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</si>
  <si>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</si>
  <si>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</si>
  <si>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</si>
  <si>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</si>
  <si>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</si>
  <si>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</si>
  <si>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</si>
  <si>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</si>
  <si>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</si>
  <si>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</si>
  <si>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</si>
  <si>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</si>
  <si>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</si>
  <si>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</si>
  <si>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</si>
  <si>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</si>
  <si>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</si>
  <si>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</si>
  <si>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</si>
  <si>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</si>
  <si>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</si>
  <si>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</si>
  <si>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</si>
  <si>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</si>
  <si>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</si>
  <si>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</si>
  <si>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</si>
  <si>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</si>
  <si>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</si>
  <si>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</si>
  <si>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</si>
  <si>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</si>
  <si>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</si>
  <si>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</si>
  <si>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</si>
  <si>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</si>
  <si>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</si>
  <si>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</si>
  <si>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</si>
  <si>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</si>
  <si>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</si>
  <si>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</si>
  <si>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</si>
  <si>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</si>
  <si>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</si>
  <si>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</si>
  <si>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</si>
  <si>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</si>
  <si>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</si>
  <si>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</si>
  <si>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</si>
  <si>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</si>
  <si>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</si>
  <si>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</si>
  <si>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</si>
  <si>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</si>
  <si>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</si>
  <si>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</si>
  <si>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</si>
  <si>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</si>
  <si>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</si>
  <si>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</si>
  <si>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</si>
  <si>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</si>
  <si>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</si>
  <si>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</si>
  <si>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</si>
  <si>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</si>
  <si>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</si>
  <si>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</si>
  <si>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</si>
  <si>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</si>
  <si>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</si>
  <si>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</si>
  <si>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</si>
  <si>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</si>
  <si>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</si>
  <si>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</si>
  <si>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</si>
  <si>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</si>
  <si>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</si>
  <si>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</si>
  <si>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</si>
  <si>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</si>
  <si>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</si>
  <si>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</si>
  <si>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</si>
  <si>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</si>
  <si>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</si>
  <si>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</si>
  <si>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</si>
  <si>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</si>
  <si>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</si>
  <si>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</si>
  <si>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</si>
  <si>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</si>
  <si>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</si>
  <si>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</si>
  <si>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</si>
  <si>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</si>
  <si>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</si>
  <si>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</si>
  <si>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</si>
  <si>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</si>
  <si>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</si>
  <si>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</si>
  <si>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</si>
  <si>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</si>
  <si>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</si>
  <si>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</si>
  <si>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</si>
  <si>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</si>
  <si>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</si>
  <si>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</si>
  <si>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</si>
  <si>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</si>
  <si>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</si>
  <si>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</si>
  <si>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</si>
  <si>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</si>
  <si>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</si>
  <si>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</si>
  <si>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</si>
  <si>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</si>
  <si>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</si>
  <si>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</si>
  <si>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</si>
  <si>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</si>
  <si>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</si>
  <si>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</si>
  <si>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</si>
  <si>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</si>
  <si>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</si>
  <si>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</si>
  <si>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</si>
  <si>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</si>
  <si>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</si>
  <si>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</si>
  <si>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</si>
  <si>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</si>
  <si>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</si>
  <si>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</si>
  <si>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</si>
  <si>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</si>
  <si>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</si>
  <si>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</si>
  <si>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</si>
  <si>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</si>
  <si>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</si>
  <si>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</si>
  <si>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</si>
  <si>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</si>
  <si>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</si>
  <si>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</si>
  <si>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</si>
  <si>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</si>
  <si>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</si>
  <si>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</si>
  <si>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</si>
  <si>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</si>
  <si>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</si>
  <si>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</si>
  <si>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</si>
  <si>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</si>
  <si>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</si>
  <si>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</si>
  <si>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</si>
  <si>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</si>
  <si>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</si>
  <si>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</si>
  <si>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</si>
  <si>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</si>
  <si>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</si>
  <si>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</si>
  <si>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</si>
  <si>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</si>
  <si>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</si>
  <si>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</si>
  <si>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</si>
  <si>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</si>
  <si>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</si>
  <si>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</si>
  <si>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</si>
  <si>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</si>
  <si>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</si>
  <si>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</si>
  <si>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</si>
  <si>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</si>
  <si>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</si>
  <si>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</si>
  <si>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</si>
  <si>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</si>
  <si>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</si>
  <si>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</si>
  <si>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</si>
  <si>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</si>
  <si>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</si>
  <si>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</si>
  <si>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</si>
  <si>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</si>
  <si>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</si>
  <si>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</si>
  <si>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</si>
  <si>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</si>
  <si>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</si>
  <si>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</si>
  <si>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</si>
  <si>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</si>
  <si>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</si>
  <si>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</si>
  <si>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</si>
  <si>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</si>
  <si>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</si>
  <si>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</si>
  <si>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</si>
  <si>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</si>
  <si>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</si>
  <si>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</si>
  <si>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</si>
  <si>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</si>
  <si>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</si>
  <si>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</si>
  <si>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</si>
  <si>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</si>
  <si>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</si>
  <si>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</si>
  <si>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</si>
  <si>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</si>
  <si>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</si>
  <si>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</si>
  <si>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</si>
  <si>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</si>
  <si>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</si>
  <si>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</si>
  <si>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</si>
  <si>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</si>
  <si>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</si>
  <si>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</si>
  <si>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</si>
  <si>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</si>
  <si>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</si>
  <si>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</si>
  <si>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</si>
  <si>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</si>
  <si>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</si>
  <si>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</si>
  <si>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</si>
  <si>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</si>
  <si>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</si>
  <si>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</si>
  <si>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</si>
  <si>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</si>
  <si>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</si>
  <si>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</si>
  <si>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</si>
  <si>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</si>
  <si>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</si>
  <si>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</si>
  <si>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</si>
  <si>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</si>
  <si>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</si>
  <si>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</si>
  <si>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</si>
  <si>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</si>
  <si>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</si>
  <si>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</si>
  <si>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</si>
  <si>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</si>
  <si>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</si>
  <si>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</si>
  <si>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</si>
  <si>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</si>
  <si>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</si>
  <si>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</si>
  <si>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</si>
  <si>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</si>
  <si>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</si>
  <si>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</si>
  <si>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</si>
  <si>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</si>
  <si>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</si>
  <si>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</si>
  <si>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</si>
  <si>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</si>
  <si>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</si>
  <si>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</si>
  <si>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</si>
  <si>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</si>
  <si>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</si>
  <si>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</si>
  <si>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</si>
  <si>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</si>
  <si>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</si>
  <si>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</si>
  <si>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</si>
  <si>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</si>
  <si>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</si>
  <si>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</si>
  <si>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</si>
  <si>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</si>
  <si>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</si>
  <si>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</si>
  <si>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</si>
  <si>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</si>
  <si>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</si>
  <si>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</si>
  <si>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</si>
  <si>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</si>
  <si>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</si>
  <si>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</si>
  <si>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</si>
  <si>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</si>
  <si>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</si>
  <si>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</si>
  <si>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</si>
  <si>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</si>
  <si>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</si>
  <si>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</si>
  <si>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</si>
  <si>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</si>
  <si>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</si>
  <si>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</si>
  <si>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</si>
  <si>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</si>
  <si>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</si>
  <si>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</si>
  <si>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</si>
  <si>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</si>
  <si>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</si>
  <si>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</si>
  <si>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</si>
  <si>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</si>
  <si>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</si>
  <si>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</si>
  <si>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</si>
  <si>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</si>
  <si>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</si>
  <si>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</si>
  <si>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</si>
  <si>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</si>
  <si>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</si>
  <si>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</si>
  <si>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</si>
  <si>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</si>
  <si>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</si>
  <si>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</si>
  <si>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</si>
  <si>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</si>
  <si>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</si>
  <si>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</si>
  <si>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</si>
  <si>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</si>
  <si>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</si>
  <si>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</si>
  <si>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</si>
  <si>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</si>
  <si>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</si>
  <si>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</si>
  <si>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</si>
  <si>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</si>
  <si>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</si>
  <si>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</si>
  <si>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</si>
  <si>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</si>
  <si>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</si>
  <si>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</si>
  <si>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</si>
  <si>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</si>
  <si>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</si>
  <si>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</si>
  <si>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</si>
  <si>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</si>
  <si>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</si>
  <si>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</si>
  <si>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</si>
  <si>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</si>
  <si>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</si>
  <si>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</si>
  <si>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</si>
  <si>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</si>
  <si>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</si>
  <si>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</si>
  <si>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</si>
  <si>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</si>
  <si>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</si>
  <si>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</si>
  <si>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</si>
  <si>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</si>
  <si>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</si>
  <si>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</si>
  <si>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</si>
  <si>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</si>
  <si>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</si>
  <si>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</si>
  <si>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</si>
  <si>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</si>
  <si>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</si>
  <si>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</si>
  <si>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</si>
  <si>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</si>
  <si>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</si>
  <si>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</si>
  <si>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</si>
  <si>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</si>
  <si>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</si>
  <si>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</si>
  <si>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</si>
  <si>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</si>
  <si>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</si>
  <si>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</si>
  <si>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</si>
  <si>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</si>
  <si>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</si>
  <si>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</si>
  <si>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</si>
  <si>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</si>
  <si>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</si>
  <si>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</si>
  <si>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</si>
  <si>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</si>
  <si>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</si>
  <si>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</si>
  <si>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</si>
  <si>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</si>
  <si>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</si>
  <si>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</si>
  <si>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</si>
  <si>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</si>
  <si>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</si>
  <si>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</si>
  <si>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</si>
  <si>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</si>
  <si>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</si>
  <si>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</si>
  <si>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</si>
  <si>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</si>
  <si>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</si>
  <si>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</si>
  <si>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</si>
  <si>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</si>
  <si>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</si>
  <si>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</si>
  <si>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</si>
  <si>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</si>
  <si>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</si>
  <si>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</si>
  <si>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</si>
  <si>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</si>
  <si>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</si>
  <si>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</si>
  <si>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</si>
  <si>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</si>
  <si>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</si>
  <si>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</si>
  <si>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</si>
  <si>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</si>
  <si>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</si>
  <si>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</si>
  <si>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</si>
  <si>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</si>
  <si>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</si>
  <si>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</si>
  <si>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</si>
  <si>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</si>
  <si>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</si>
  <si>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</si>
  <si>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</si>
  <si>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</si>
  <si>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</si>
  <si>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</si>
  <si>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</si>
  <si>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</si>
  <si>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</si>
  <si>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</si>
  <si>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</si>
  <si>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</si>
  <si>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</si>
  <si>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</si>
  <si>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</si>
  <si>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</si>
  <si>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</si>
  <si>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</si>
  <si>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</si>
  <si>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</si>
  <si>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</si>
  <si>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</si>
  <si>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</si>
  <si>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</si>
  <si>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</si>
  <si>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</si>
  <si>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</si>
  <si>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</si>
  <si>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</si>
  <si>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</si>
  <si>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</si>
  <si>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</si>
  <si>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</si>
  <si>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</si>
  <si>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</si>
  <si>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</si>
  <si>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</si>
  <si>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</si>
  <si>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</si>
  <si>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</si>
  <si>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</si>
  <si>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</si>
  <si>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</si>
  <si>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</si>
  <si>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</si>
  <si>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</si>
  <si>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</si>
  <si>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</si>
  <si>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</si>
  <si>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</si>
  <si>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</si>
  <si>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</si>
  <si>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</si>
  <si>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</si>
  <si>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</si>
  <si>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</si>
  <si>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</si>
  <si>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</si>
  <si>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</si>
  <si>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</si>
  <si>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</si>
  <si>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</si>
  <si>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</si>
  <si>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</si>
  <si>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</si>
  <si>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</si>
  <si>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</si>
  <si>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</si>
  <si>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</si>
  <si>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</si>
  <si>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</si>
  <si>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</si>
  <si>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</si>
  <si>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</si>
  <si>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</si>
  <si>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</si>
  <si>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</si>
  <si>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</si>
  <si>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</si>
  <si>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</si>
  <si>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</si>
  <si>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</si>
  <si>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</si>
  <si>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</si>
  <si>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</si>
  <si>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</si>
  <si>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</si>
  <si>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</si>
  <si>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</si>
  <si>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</si>
  <si>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</si>
  <si>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</si>
  <si>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</si>
  <si>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</si>
  <si>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</si>
  <si>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</si>
  <si>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</si>
  <si>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</si>
  <si>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</si>
  <si>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</si>
  <si>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</si>
  <si>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</si>
  <si>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</si>
  <si>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</si>
  <si>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</si>
  <si>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</si>
  <si>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</si>
  <si>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</si>
  <si>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</si>
  <si>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</si>
  <si>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</si>
  <si>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</si>
  <si>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</si>
  <si>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</si>
  <si>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</si>
  <si>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</si>
  <si>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</si>
  <si>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</si>
  <si>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</si>
  <si>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</si>
  <si>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</si>
  <si>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</si>
  <si>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</si>
  <si>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</si>
  <si>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</si>
  <si>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</si>
  <si>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</si>
  <si>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</si>
  <si>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</si>
  <si>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</si>
  <si>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</si>
  <si>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</si>
  <si>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</si>
  <si>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</si>
  <si>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</si>
  <si>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</si>
  <si>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</si>
  <si>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</si>
  <si>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</si>
  <si>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</si>
  <si>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</si>
  <si>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</si>
  <si>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</si>
  <si>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</si>
  <si>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</si>
  <si>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</si>
  <si>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</si>
  <si>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</si>
  <si>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</si>
  <si>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</si>
  <si>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</si>
  <si>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</si>
  <si>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</si>
  <si>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</si>
  <si>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</si>
  <si>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</si>
  <si>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</si>
  <si>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</si>
  <si>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</si>
  <si>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</si>
  <si>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</si>
  <si>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</si>
  <si>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</si>
  <si>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</si>
  <si>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</si>
  <si>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</si>
  <si>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</si>
  <si>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</si>
  <si>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</si>
  <si>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</si>
  <si>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</si>
  <si>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</si>
  <si>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</si>
  <si>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</si>
  <si>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</si>
  <si>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</si>
  <si>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</si>
  <si>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</si>
  <si>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</si>
  <si>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</si>
  <si>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</si>
  <si>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</si>
  <si>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</si>
  <si>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</si>
  <si>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</si>
  <si>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</si>
  <si>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</si>
  <si>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</si>
  <si>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</si>
  <si>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</si>
  <si>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</si>
  <si>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</si>
  <si>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</si>
  <si>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</si>
  <si>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</si>
  <si>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</si>
  <si>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</si>
  <si>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</si>
  <si>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</si>
  <si>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</si>
  <si>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</si>
  <si>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</si>
  <si>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</si>
  <si>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</si>
  <si>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</si>
  <si>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</si>
  <si>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</si>
  <si>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</si>
  <si>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</si>
  <si>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</si>
  <si>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</si>
  <si>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</si>
  <si>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</si>
  <si>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</si>
  <si>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</si>
  <si>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</si>
  <si>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</si>
  <si>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</si>
  <si>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</si>
  <si>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</si>
  <si>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</si>
  <si>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</si>
  <si>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</si>
  <si>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</si>
  <si>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</si>
  <si>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</si>
  <si>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</si>
  <si>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</si>
  <si>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</si>
  <si>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</si>
  <si>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</si>
  <si>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</si>
  <si>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</si>
  <si>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</si>
  <si>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</si>
  <si>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</si>
  <si>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</si>
  <si>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</si>
  <si>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</si>
  <si>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</si>
  <si>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</si>
  <si>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</si>
  <si>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</si>
  <si>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</si>
  <si>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</si>
  <si>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</si>
  <si>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</si>
  <si>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</si>
  <si>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</si>
  <si>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</si>
  <si>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</si>
  <si>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</si>
  <si>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</si>
  <si>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</si>
  <si>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</si>
  <si>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</si>
  <si>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</si>
  <si>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</si>
  <si>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</si>
  <si>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</si>
  <si>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</si>
  <si>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</si>
  <si>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</si>
  <si>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</si>
  <si>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</si>
  <si>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</si>
  <si>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</si>
  <si>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</si>
  <si>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</si>
  <si>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</si>
  <si>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</si>
  <si>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</si>
  <si>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</si>
  <si>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</si>
  <si>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</si>
  <si>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</si>
  <si>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</si>
  <si>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</si>
  <si>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</si>
  <si>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</si>
  <si>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</si>
  <si>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</si>
  <si>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</si>
  <si>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</si>
  <si>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</si>
  <si>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</si>
  <si>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</si>
  <si>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</si>
  <si>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</si>
  <si>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</si>
  <si>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</si>
  <si>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</si>
  <si>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</si>
  <si>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</si>
  <si>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</si>
  <si>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</si>
  <si>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</si>
  <si>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</si>
  <si>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</si>
  <si>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</si>
  <si>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</si>
  <si>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</si>
  <si>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</si>
  <si>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</si>
  <si>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</si>
  <si>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</si>
  <si>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</si>
  <si>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</si>
  <si>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</si>
  <si>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</si>
  <si>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</si>
  <si>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</si>
  <si>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</si>
  <si>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</si>
  <si>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</si>
  <si>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</si>
  <si>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</si>
  <si>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</si>
  <si>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</si>
  <si>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</si>
  <si>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</si>
  <si>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</si>
  <si>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</si>
  <si>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</si>
  <si>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</si>
  <si>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</si>
  <si>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</si>
  <si>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</si>
  <si>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</si>
  <si>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</si>
  <si>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</si>
  <si>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</si>
  <si>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</si>
  <si>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</si>
  <si>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</si>
  <si>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</si>
  <si>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</si>
  <si>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</si>
  <si>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</si>
  <si>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</si>
  <si>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</si>
  <si>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</si>
  <si>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</si>
  <si>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</si>
  <si>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</si>
  <si>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</si>
  <si>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</si>
  <si>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</si>
  <si>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</si>
  <si>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</si>
  <si>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</si>
  <si>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</si>
  <si>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</si>
  <si>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</si>
  <si>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</si>
  <si>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</si>
  <si>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</si>
  <si>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</si>
  <si>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</si>
  <si>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</si>
  <si>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</si>
  <si>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</si>
  <si>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</si>
  <si>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</si>
  <si>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</si>
  <si>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</si>
  <si>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</si>
  <si>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</si>
  <si>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</si>
  <si>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</si>
  <si>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</si>
  <si>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</si>
  <si>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</si>
  <si>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</si>
  <si>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</si>
  <si>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</si>
  <si>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</si>
  <si>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</si>
  <si>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</si>
  <si>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</si>
  <si>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</si>
  <si>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</si>
  <si>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</si>
  <si>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</si>
  <si>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</si>
  <si>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</si>
  <si>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</si>
  <si>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</si>
  <si>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</si>
  <si>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</si>
  <si>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</si>
  <si>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</si>
  <si>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</si>
  <si>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</si>
  <si>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</si>
  <si>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</si>
  <si>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</si>
  <si>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</si>
  <si>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</si>
  <si>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</si>
  <si>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</si>
  <si>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</si>
  <si>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</si>
  <si>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</si>
  <si>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</si>
  <si>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</si>
  <si>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</si>
  <si>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</si>
  <si>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</si>
  <si>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</si>
  <si>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</si>
  <si>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</si>
  <si>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</si>
  <si>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</si>
  <si>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</si>
  <si>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</si>
  <si>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</si>
  <si>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</si>
  <si>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</si>
  <si>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</si>
  <si>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</si>
  <si>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</si>
  <si>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</si>
  <si>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</si>
  <si>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</si>
  <si>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</si>
  <si>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</si>
  <si>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</si>
  <si>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</si>
  <si>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</si>
  <si>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</si>
  <si>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</si>
  <si>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</si>
  <si>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</si>
  <si>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</si>
  <si>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</si>
  <si>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</si>
  <si>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</si>
  <si>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</si>
  <si>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</si>
  <si>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</si>
  <si>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</si>
  <si>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</si>
  <si>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</si>
  <si>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</si>
  <si>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</si>
  <si>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</si>
  <si>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</si>
  <si>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</si>
  <si>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</si>
  <si>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</si>
  <si>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</si>
  <si>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</si>
  <si>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</si>
  <si>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</si>
  <si>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</si>
  <si>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</si>
  <si>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</si>
  <si>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</si>
  <si>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</si>
  <si>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</si>
  <si>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</si>
  <si>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</si>
  <si>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</si>
  <si>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</si>
  <si>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</si>
  <si>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</si>
  <si>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</si>
  <si>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</si>
  <si>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</si>
  <si>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</si>
  <si>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</si>
  <si>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</si>
  <si>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</si>
  <si>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</si>
  <si>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</si>
  <si>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</si>
  <si>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</si>
  <si>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</si>
  <si>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</si>
  <si>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</si>
  <si>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</si>
  <si>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</si>
  <si>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</si>
  <si>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</si>
  <si>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</si>
  <si>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</si>
  <si>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</si>
  <si>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</si>
  <si>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</si>
  <si>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</si>
  <si>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</si>
  <si>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</si>
  <si>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</si>
  <si>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</si>
  <si>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</si>
  <si>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</si>
  <si>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</si>
  <si>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</si>
  <si>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</si>
  <si>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</si>
  <si>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</si>
  <si>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</si>
  <si>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</si>
  <si>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</si>
  <si>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</si>
  <si>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</si>
  <si>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</si>
  <si>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</si>
  <si>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</si>
  <si>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</si>
  <si>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</si>
  <si>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</si>
  <si>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</si>
  <si>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</si>
  <si>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</si>
  <si>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</si>
  <si>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</si>
  <si>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</si>
  <si>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</si>
  <si>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</si>
  <si>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</si>
  <si>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</si>
  <si>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</si>
  <si>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</si>
  <si>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</si>
  <si>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</si>
  <si>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</si>
  <si>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</si>
  <si>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</si>
  <si>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</si>
  <si>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</si>
  <si>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</si>
  <si>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</si>
  <si>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</si>
  <si>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</si>
  <si>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</si>
  <si>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</si>
  <si>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</si>
  <si>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</si>
  <si>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</si>
  <si>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</si>
  <si>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</si>
  <si>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</si>
  <si>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</si>
  <si>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</si>
  <si>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</si>
  <si>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</si>
  <si>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</si>
  <si>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</si>
  <si>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</si>
  <si>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</si>
  <si>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</si>
  <si>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</si>
  <si>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</si>
  <si>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</si>
  <si>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</si>
  <si>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</si>
  <si>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</si>
  <si>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</si>
  <si>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</si>
  <si>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</si>
  <si>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</si>
  <si>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</si>
  <si>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</si>
  <si>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</si>
  <si>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</si>
  <si>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</si>
  <si>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</si>
  <si>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</si>
  <si>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</si>
  <si>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</si>
  <si>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</si>
  <si>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</si>
  <si>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</si>
  <si>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</si>
  <si>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</si>
  <si>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</si>
  <si>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</si>
  <si>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</si>
  <si>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</si>
  <si>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</si>
  <si>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</si>
  <si>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</si>
  <si>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</si>
  <si>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</si>
  <si>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</si>
  <si>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</si>
  <si>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</si>
  <si>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</si>
  <si>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</si>
  <si>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</si>
  <si>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</si>
  <si>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</si>
  <si>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</si>
  <si>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</si>
  <si>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</si>
  <si>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</si>
  <si>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</si>
  <si>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</si>
  <si>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</si>
  <si>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</si>
  <si>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</si>
  <si>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</si>
  <si>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</si>
  <si>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</si>
  <si>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</si>
  <si>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</si>
  <si>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</si>
  <si>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</si>
  <si>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</si>
  <si>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</si>
  <si>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</si>
  <si>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</si>
  <si>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</si>
  <si>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</si>
  <si>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</si>
  <si>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</si>
  <si>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</si>
  <si>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</si>
  <si>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</si>
  <si>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</si>
  <si>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</si>
  <si>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</si>
  <si>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</si>
  <si>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</si>
  <si>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</si>
  <si>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</si>
  <si>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</si>
  <si>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</si>
  <si>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</si>
  <si>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</si>
  <si>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</si>
  <si>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</si>
  <si>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</si>
  <si>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</si>
  <si>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</si>
  <si>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</si>
  <si>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</si>
  <si>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</si>
  <si>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</si>
  <si>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</si>
  <si>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</si>
  <si>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</si>
  <si>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</si>
  <si>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</si>
  <si>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</si>
  <si>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</si>
  <si>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</si>
  <si>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</si>
  <si>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</si>
  <si>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</si>
  <si>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</si>
  <si>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</si>
  <si>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</si>
  <si>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</si>
  <si>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</si>
  <si>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</si>
  <si>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</si>
  <si>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</si>
  <si>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</si>
  <si>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</si>
  <si>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</si>
  <si>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</si>
  <si>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</si>
  <si>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</si>
  <si>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</si>
  <si>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</si>
  <si>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</si>
  <si>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</si>
  <si>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</si>
  <si>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</si>
  <si>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</si>
  <si>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</si>
  <si>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</si>
  <si>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</si>
  <si>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</si>
  <si>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</si>
  <si>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</si>
  <si>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</si>
  <si>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</si>
  <si>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</si>
  <si>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</si>
  <si>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</si>
  <si>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</si>
  <si>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</si>
  <si>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</si>
  <si>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</si>
  <si>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</si>
  <si>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</si>
  <si>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</si>
  <si>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</si>
  <si>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</si>
  <si>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</si>
  <si>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</si>
  <si>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</si>
  <si>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</si>
  <si>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</si>
  <si>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</si>
  <si>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</si>
  <si>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</si>
  <si>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</si>
  <si>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</si>
  <si>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</si>
  <si>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</si>
  <si>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</si>
  <si>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</si>
  <si>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</si>
  <si>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</si>
  <si>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</si>
  <si>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</si>
  <si>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</si>
  <si>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</si>
  <si>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</si>
  <si>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</si>
  <si>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</si>
  <si>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</si>
  <si>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</si>
  <si>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</si>
  <si>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</si>
  <si>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</si>
  <si>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</si>
  <si>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</si>
  <si>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</si>
  <si>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</si>
  <si>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</si>
  <si>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</si>
  <si>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</si>
  <si>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</si>
  <si>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</si>
  <si>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</si>
  <si>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</si>
  <si>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</si>
  <si>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</si>
  <si>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</si>
  <si>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</si>
  <si>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</si>
  <si>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</si>
  <si>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</si>
  <si>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</si>
  <si>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</si>
  <si>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</si>
  <si>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</si>
  <si>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</si>
  <si>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</si>
  <si>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</si>
  <si>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</si>
  <si>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</si>
  <si>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</si>
  <si>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</si>
  <si>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</si>
  <si>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</si>
  <si>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</si>
  <si>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</si>
  <si>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</si>
  <si>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</si>
  <si>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</si>
  <si>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</si>
  <si>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</si>
  <si>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</si>
  <si>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</si>
  <si>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</si>
  <si>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</si>
  <si>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</si>
  <si>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</si>
  <si>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</si>
  <si>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</si>
  <si>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</si>
  <si>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</si>
  <si>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</si>
  <si>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</si>
  <si>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</si>
  <si>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</si>
  <si>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</si>
  <si>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</si>
  <si>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</si>
  <si>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</si>
  <si>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</si>
  <si>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</si>
  <si>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</si>
  <si>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</si>
  <si>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</si>
  <si>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</si>
  <si>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</si>
  <si>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</si>
  <si>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</si>
  <si>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</si>
  <si>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</si>
  <si>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</si>
  <si>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</si>
  <si>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</si>
  <si>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</si>
  <si>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</si>
  <si>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</si>
  <si>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</si>
  <si>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</si>
  <si>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</si>
  <si>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</si>
  <si>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</si>
  <si>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</si>
  <si>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</si>
  <si>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</si>
  <si>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</si>
  <si>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</si>
  <si>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</si>
  <si>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</si>
  <si>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</si>
  <si>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</si>
  <si>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</si>
  <si>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</si>
  <si>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</si>
  <si>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</si>
  <si>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</si>
  <si>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</si>
  <si>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</si>
  <si>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</si>
  <si>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</si>
  <si>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</si>
  <si>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</si>
  <si>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</si>
  <si>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</si>
  <si>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</si>
  <si>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</si>
  <si>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</si>
  <si>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</si>
  <si>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</si>
  <si>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</si>
  <si>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</si>
  <si>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</si>
  <si>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</si>
  <si>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</si>
  <si>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</si>
  <si>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</si>
  <si>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</si>
  <si>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</si>
  <si>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</si>
  <si>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</si>
  <si>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</si>
  <si>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</si>
  <si>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</si>
  <si>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</si>
  <si>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</si>
  <si>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</si>
  <si>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</si>
  <si>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</si>
  <si>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</si>
  <si>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</si>
  <si>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</si>
  <si>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</si>
  <si>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</si>
  <si>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</si>
  <si>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</si>
  <si>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</si>
  <si>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</si>
  <si>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</si>
  <si>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</si>
  <si>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</si>
  <si>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</si>
  <si>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</si>
  <si>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</si>
  <si>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</si>
  <si>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</si>
  <si>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</si>
  <si>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</si>
  <si>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</si>
  <si>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</si>
  <si>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</si>
  <si>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</si>
  <si>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</si>
  <si>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</si>
  <si>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</si>
  <si>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</si>
  <si>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</si>
  <si>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</si>
  <si>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</si>
  <si>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</si>
  <si>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</si>
  <si>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</si>
  <si>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</si>
  <si>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</si>
  <si>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</si>
  <si>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</si>
  <si>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</si>
  <si>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</si>
  <si>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</si>
  <si>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</si>
  <si>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</si>
  <si>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</si>
  <si>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</si>
  <si>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</si>
  <si>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</si>
  <si>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</si>
  <si>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</si>
  <si>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</si>
  <si>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</si>
  <si>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</si>
  <si>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</si>
  <si>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</si>
  <si>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</si>
  <si>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</si>
  <si>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</si>
  <si>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</si>
  <si>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</si>
  <si>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</si>
  <si>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</si>
  <si>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</si>
  <si>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</si>
  <si>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</si>
  <si>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</si>
  <si>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</si>
  <si>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</si>
  <si>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</si>
  <si>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</si>
  <si>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</si>
  <si>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</si>
  <si>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</si>
  <si>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</si>
  <si>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</si>
  <si>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</si>
  <si>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</si>
  <si>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</si>
  <si>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</si>
  <si>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</si>
  <si>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</si>
  <si>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</si>
  <si>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</si>
  <si>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</si>
  <si>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</si>
  <si>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</si>
  <si>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</si>
  <si>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</si>
  <si>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</si>
  <si>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</si>
  <si>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</si>
  <si>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</si>
  <si>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</si>
  <si>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</si>
  <si>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</si>
  <si>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</si>
  <si>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</si>
  <si>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</si>
  <si>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</si>
  <si>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</si>
  <si>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</si>
  <si>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</si>
  <si>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</si>
  <si>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</si>
  <si>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</si>
  <si>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</si>
  <si>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</si>
  <si>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</si>
  <si>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</si>
  <si>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</si>
  <si>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</si>
  <si>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</si>
  <si>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</si>
  <si>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</si>
  <si>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</si>
  <si>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</si>
  <si>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</si>
  <si>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</si>
  <si>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</si>
  <si>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</si>
  <si>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</si>
  <si>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</si>
  <si>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</si>
  <si>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</si>
  <si>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</si>
  <si>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</si>
  <si>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</si>
  <si>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</si>
  <si>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</si>
  <si>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</si>
  <si>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</si>
  <si>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</si>
  <si>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</si>
  <si>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</si>
  <si>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</si>
  <si>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</si>
  <si>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</si>
  <si>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</si>
  <si>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</si>
  <si>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</si>
  <si>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</si>
  <si>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</si>
  <si>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</si>
  <si>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</si>
  <si>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</si>
  <si>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</si>
  <si>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</si>
  <si>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</si>
  <si>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</si>
  <si>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</si>
  <si>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</si>
  <si>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</si>
  <si>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</si>
  <si>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</si>
  <si>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</si>
  <si>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</si>
  <si>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</si>
  <si>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</si>
  <si>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</si>
  <si>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</si>
  <si>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</si>
  <si>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</si>
  <si>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</si>
  <si>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</si>
  <si>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</si>
  <si>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</si>
  <si>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</si>
  <si>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</si>
  <si>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</si>
  <si>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</si>
  <si>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</si>
  <si>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</si>
  <si>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</si>
  <si>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</si>
  <si>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</si>
  <si>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</si>
  <si>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</si>
  <si>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</si>
  <si>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</si>
  <si>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</si>
  <si>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</si>
  <si>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</si>
  <si>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</si>
  <si>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</si>
  <si>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</si>
  <si>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</si>
  <si>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</si>
  <si>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</si>
  <si>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</si>
  <si>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</si>
  <si>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</si>
  <si>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</si>
  <si>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</si>
  <si>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</si>
  <si>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</si>
  <si>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</si>
  <si>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</si>
  <si>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</si>
  <si>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</si>
  <si>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</si>
  <si>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</si>
  <si>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</si>
  <si>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</si>
  <si>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</si>
  <si>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</si>
  <si>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</si>
  <si>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</si>
  <si>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</si>
  <si>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</si>
  <si>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</si>
  <si>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</si>
  <si>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</si>
  <si>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</si>
  <si>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</si>
  <si>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</si>
  <si>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</si>
  <si>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</si>
  <si>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</si>
  <si>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</si>
  <si>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</si>
  <si>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</si>
  <si>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</si>
  <si>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</si>
  <si>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</si>
  <si>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</si>
  <si>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</si>
  <si>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</si>
  <si>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</si>
  <si>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</si>
  <si>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</si>
  <si>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</si>
  <si>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</si>
  <si>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</si>
  <si>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</si>
  <si>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</si>
  <si>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</si>
  <si>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</si>
  <si>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</si>
  <si>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</si>
  <si>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</si>
  <si>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</si>
  <si>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</si>
  <si>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</si>
  <si>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</si>
  <si>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</si>
  <si>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</si>
  <si>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</si>
  <si>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</si>
  <si>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</si>
  <si>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</si>
  <si>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</si>
  <si>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</si>
  <si>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</si>
  <si>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</si>
  <si>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</si>
  <si>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</si>
  <si>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</si>
  <si>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</si>
  <si>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</si>
  <si>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</si>
  <si>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</si>
  <si>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</si>
  <si>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</si>
  <si>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</si>
  <si>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</si>
  <si>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</si>
  <si>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</si>
  <si>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</si>
  <si>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</si>
  <si>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</si>
  <si>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</si>
  <si>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</si>
  <si>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</si>
  <si>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</si>
  <si>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</si>
  <si>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</si>
  <si>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</si>
  <si>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</si>
  <si>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</si>
  <si>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</si>
  <si>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</si>
  <si>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</si>
  <si>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</si>
  <si>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</si>
  <si>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</si>
  <si>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</si>
  <si>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</si>
  <si>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</si>
  <si>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</si>
  <si>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</si>
  <si>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</si>
  <si>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</si>
  <si>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</si>
  <si>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</si>
  <si>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</si>
  <si>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</si>
  <si>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</si>
  <si>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</si>
  <si>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</si>
  <si>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</si>
  <si>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</si>
  <si>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</si>
  <si>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</si>
  <si>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</si>
  <si>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</si>
  <si>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</si>
  <si>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</si>
  <si>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</si>
  <si>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</si>
  <si>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</si>
  <si>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</si>
  <si>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</si>
  <si>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</si>
  <si>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</si>
  <si>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</si>
  <si>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</si>
  <si>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</si>
  <si>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</si>
  <si>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</si>
  <si>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</si>
  <si>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</si>
  <si>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</si>
  <si>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</si>
  <si>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</si>
  <si>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</si>
  <si>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</si>
  <si>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</si>
  <si>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</si>
  <si>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</si>
  <si>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</si>
  <si>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</si>
  <si>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</si>
  <si>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</si>
  <si>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</si>
  <si>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</si>
  <si>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</si>
  <si>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</si>
  <si>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</si>
  <si>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</si>
  <si>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</si>
  <si>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</si>
  <si>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</si>
  <si>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</si>
  <si>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</si>
  <si>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</si>
  <si>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</si>
  <si>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</si>
  <si>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</si>
  <si>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</si>
  <si>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</si>
  <si>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</si>
  <si>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</si>
  <si>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</si>
  <si>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</si>
  <si>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</si>
  <si>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</si>
  <si>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</si>
  <si>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</si>
  <si>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</si>
  <si>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</si>
  <si>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</si>
  <si>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</si>
  <si>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</si>
  <si>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</si>
  <si>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</si>
  <si>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</si>
  <si>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</si>
  <si>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</si>
  <si>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</si>
  <si>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</si>
  <si>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</si>
  <si>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</si>
  <si>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</si>
  <si>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</si>
  <si>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</si>
  <si>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</si>
  <si>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</si>
  <si>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</si>
  <si>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</si>
  <si>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</si>
  <si>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</si>
  <si>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</si>
  <si>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</si>
  <si>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</si>
  <si>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</si>
  <si>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</si>
  <si>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</si>
  <si>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</si>
  <si>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</si>
  <si>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</si>
  <si>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</si>
  <si>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</si>
  <si>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</si>
  <si>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</si>
  <si>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</si>
  <si>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</si>
  <si>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</si>
  <si>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</si>
  <si>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</si>
  <si>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</si>
  <si>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</si>
  <si>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</si>
  <si>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</si>
  <si>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</si>
  <si>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</si>
  <si>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</si>
  <si>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</si>
  <si>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</si>
  <si>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</si>
  <si>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</si>
  <si>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</si>
  <si>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</si>
  <si>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</si>
  <si>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</si>
  <si>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</si>
  <si>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</si>
  <si>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</si>
  <si>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</si>
  <si>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</si>
  <si>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</si>
  <si>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</si>
  <si>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</si>
  <si>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</si>
  <si>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</si>
  <si>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</si>
  <si>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</si>
  <si>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</si>
  <si>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</si>
  <si>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</si>
  <si>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</si>
  <si>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</si>
  <si>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</si>
  <si>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</si>
  <si>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</si>
  <si>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</si>
  <si>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</si>
  <si>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</si>
  <si>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</si>
  <si>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</si>
  <si>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</si>
  <si>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</si>
  <si>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</si>
  <si>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</si>
  <si>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</si>
  <si>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</si>
  <si>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</si>
  <si>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</si>
  <si>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</si>
  <si>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</si>
  <si>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</si>
  <si>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</si>
  <si>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</si>
  <si>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</si>
  <si>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</si>
  <si>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</si>
  <si>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</si>
  <si>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</si>
  <si>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</si>
  <si>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</si>
  <si>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</si>
  <si>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</si>
  <si>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</si>
  <si>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</si>
  <si>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</si>
  <si>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</si>
  <si>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</si>
  <si>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</si>
  <si>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</si>
  <si>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</si>
  <si>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</si>
  <si>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</si>
  <si>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</si>
  <si>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</si>
  <si>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</si>
  <si>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</si>
  <si>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</si>
  <si>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</si>
  <si>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</si>
  <si>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</si>
  <si>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</si>
  <si>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</si>
  <si>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</si>
  <si>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</si>
  <si>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</si>
  <si>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</si>
  <si>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</si>
  <si>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</si>
  <si>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</si>
  <si>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</si>
  <si>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</si>
  <si>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</si>
  <si>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</si>
  <si>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</si>
  <si>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</si>
  <si>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</si>
  <si>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</si>
  <si>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</si>
  <si>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</si>
  <si>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</si>
  <si>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</si>
  <si>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</si>
  <si>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</si>
  <si>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</si>
  <si>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</si>
  <si>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</si>
  <si>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</si>
  <si>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</si>
  <si>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</si>
  <si>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</si>
  <si>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</si>
  <si>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</si>
  <si>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</si>
  <si>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</si>
  <si>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</si>
  <si>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</si>
  <si>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</si>
  <si>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</si>
  <si>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</si>
  <si>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</si>
  <si>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</si>
  <si>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</si>
  <si>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</si>
  <si>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</si>
  <si>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</si>
  <si>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</si>
  <si>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</si>
  <si>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</si>
  <si>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</si>
  <si>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</si>
  <si>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</si>
  <si>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</si>
  <si>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</si>
  <si>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</si>
  <si>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</si>
  <si>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</si>
  <si>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</si>
  <si>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</si>
  <si>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</si>
  <si>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</si>
  <si>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</si>
  <si>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</si>
  <si>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</si>
  <si>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</si>
  <si>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</si>
  <si>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</si>
  <si>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</si>
  <si>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</si>
  <si>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</si>
  <si>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</si>
  <si>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</si>
  <si>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</si>
  <si>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</si>
  <si>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</si>
  <si>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</si>
  <si>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</si>
  <si>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</si>
  <si>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</si>
  <si>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</si>
  <si>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</si>
  <si>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</si>
  <si>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</si>
  <si>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</si>
  <si>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</si>
  <si>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</si>
  <si>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</si>
  <si>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</si>
  <si>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</si>
  <si>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</si>
  <si>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</si>
  <si>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</si>
  <si>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</si>
  <si>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</si>
  <si>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</si>
  <si>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</si>
  <si>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</si>
  <si>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</si>
  <si>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</si>
  <si>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</si>
  <si>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</si>
  <si>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</si>
  <si>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</si>
  <si>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</si>
  <si>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</si>
  <si>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</si>
  <si>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</si>
  <si>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</si>
  <si>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</si>
  <si>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</si>
  <si>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</si>
  <si>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</si>
  <si>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</si>
  <si>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</si>
  <si>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</si>
  <si>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</si>
  <si>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</si>
  <si>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</si>
  <si>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</si>
  <si>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</si>
  <si>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</si>
  <si>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</si>
  <si>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</si>
  <si>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</si>
  <si>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</si>
  <si>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</si>
  <si>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</si>
  <si>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</si>
  <si>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</si>
  <si>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</si>
  <si>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</si>
  <si>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</si>
  <si>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</si>
  <si>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</si>
  <si>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</si>
  <si>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</si>
  <si>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</si>
  <si>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</si>
  <si>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</si>
  <si>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</si>
  <si>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</si>
  <si>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</si>
  <si>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</si>
  <si>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</si>
  <si>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</si>
  <si>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</si>
  <si>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</si>
  <si>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</si>
  <si>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</si>
  <si>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</si>
  <si>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</si>
  <si>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</si>
  <si>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</si>
  <si>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</si>
  <si>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</si>
  <si>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</si>
  <si>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</si>
  <si>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</si>
  <si>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</si>
  <si>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</si>
  <si>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</si>
  <si>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</si>
  <si>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</si>
  <si>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</si>
  <si>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</si>
  <si>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</si>
  <si>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</si>
  <si>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</si>
  <si>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</si>
  <si>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</si>
  <si>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</si>
  <si>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</si>
  <si>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</si>
  <si>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</si>
  <si>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</si>
  <si>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</si>
  <si>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</si>
  <si>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</si>
  <si>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</si>
  <si>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</si>
  <si>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</si>
  <si>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</si>
  <si>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</si>
  <si>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</si>
  <si>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</si>
  <si>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</si>
  <si>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</si>
  <si>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</si>
  <si>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</si>
  <si>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</si>
  <si>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</si>
  <si>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</si>
  <si>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</si>
  <si>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</si>
  <si>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</si>
  <si>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</si>
  <si>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</si>
  <si>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</si>
  <si>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</si>
  <si>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</si>
  <si>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</si>
  <si>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</si>
  <si>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</si>
  <si>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</si>
  <si>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</si>
  <si>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</si>
  <si>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</si>
  <si>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</si>
  <si>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</si>
  <si>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</si>
  <si>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</si>
  <si>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</si>
  <si>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</si>
  <si>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</si>
  <si>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</si>
  <si>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</si>
  <si>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</si>
  <si>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</si>
  <si>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</si>
  <si>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</si>
  <si>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</si>
  <si>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</si>
  <si>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</si>
  <si>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</si>
  <si>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</si>
  <si>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</si>
  <si>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</si>
  <si>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</si>
  <si>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</si>
  <si>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</si>
  <si>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</si>
  <si>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</si>
  <si>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</si>
  <si>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</si>
  <si>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</si>
  <si>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</si>
  <si>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</si>
  <si>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</si>
  <si>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</si>
  <si>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</si>
  <si>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</si>
  <si>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</si>
  <si>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</si>
  <si>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</si>
  <si>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</si>
  <si>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</si>
  <si>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</si>
  <si>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</si>
  <si>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</si>
  <si>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</si>
  <si>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</si>
  <si>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</si>
  <si>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</si>
  <si>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</si>
  <si>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</si>
  <si>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</si>
  <si>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</si>
  <si>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</si>
  <si>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</si>
  <si>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</si>
  <si>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</si>
  <si>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</si>
  <si>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</si>
  <si>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</si>
  <si>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</si>
  <si>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</si>
  <si>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</si>
  <si>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</si>
  <si>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</si>
  <si>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</si>
  <si>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</si>
  <si>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</si>
  <si>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</si>
  <si>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</si>
  <si>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</si>
  <si>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</si>
  <si>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</si>
  <si>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</si>
  <si>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</si>
  <si>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</si>
  <si>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</si>
  <si>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</si>
  <si>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</si>
  <si>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</si>
  <si>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</si>
  <si>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</si>
  <si>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</si>
  <si>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</si>
  <si>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</si>
  <si>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</si>
  <si>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</si>
  <si>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</si>
  <si>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</si>
  <si>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</si>
  <si>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</si>
  <si>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</si>
  <si>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</si>
  <si>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</si>
  <si>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</si>
  <si>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</si>
  <si>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</si>
  <si>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</si>
  <si>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</si>
  <si>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</si>
  <si>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</si>
  <si>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</si>
  <si>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</si>
  <si>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</si>
  <si>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</si>
  <si>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</si>
  <si>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</si>
  <si>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</si>
  <si>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</si>
  <si>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</si>
  <si>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</si>
  <si>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</si>
  <si>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</si>
  <si>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</si>
  <si>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</si>
  <si>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</si>
  <si>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</si>
  <si>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</si>
  <si>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</si>
  <si>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</si>
  <si>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</si>
  <si>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</si>
  <si>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</si>
  <si>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</si>
  <si>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</si>
  <si>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</si>
  <si>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</si>
  <si>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</si>
  <si>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</si>
  <si>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</si>
  <si>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</si>
  <si>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</si>
  <si>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</si>
  <si>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</si>
  <si>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</si>
  <si>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</si>
  <si>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</si>
  <si>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</si>
  <si>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</si>
  <si>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</si>
  <si>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</si>
  <si>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</si>
  <si>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</si>
  <si>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</si>
  <si>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</si>
  <si>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</si>
  <si>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</si>
  <si>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</si>
  <si>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</si>
  <si>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</si>
  <si>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</si>
  <si>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</si>
  <si>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</si>
  <si>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</si>
  <si>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</si>
  <si>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</si>
  <si>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</si>
  <si>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</si>
  <si>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</si>
  <si>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</si>
  <si>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</si>
  <si>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</si>
  <si>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</si>
  <si>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</si>
  <si>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</si>
  <si>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</si>
  <si>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</si>
  <si>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</si>
  <si>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</si>
  <si>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</si>
  <si>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</si>
  <si>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</si>
  <si>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</si>
  <si>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</si>
  <si>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</si>
  <si>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</si>
  <si>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</si>
  <si>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</si>
  <si>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</si>
  <si>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</si>
  <si>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</si>
  <si>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</si>
  <si>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</si>
  <si>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</si>
  <si>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</si>
  <si>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</si>
  <si>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</si>
  <si>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</si>
  <si>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</si>
  <si>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</si>
  <si>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</si>
  <si>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</si>
  <si>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</si>
  <si>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</si>
  <si>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</si>
  <si>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</si>
  <si>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</si>
  <si>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</si>
  <si>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</si>
  <si>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</si>
  <si>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</si>
  <si>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</si>
  <si>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</si>
  <si>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</si>
  <si>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</si>
  <si>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</si>
  <si>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</si>
  <si>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</si>
  <si>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</si>
  <si>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</si>
  <si>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</si>
  <si>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</si>
  <si>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</si>
  <si>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</si>
  <si>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</si>
  <si>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</si>
  <si>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</si>
  <si>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</si>
  <si>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</si>
  <si>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</si>
  <si>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</si>
  <si>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</si>
  <si>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</si>
  <si>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</si>
  <si>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</si>
  <si>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</si>
  <si>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</si>
  <si>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</si>
  <si>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</si>
  <si>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</si>
  <si>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</si>
  <si>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</si>
  <si>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</si>
  <si>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</si>
  <si>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</si>
  <si>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</si>
  <si>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</si>
  <si>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</si>
  <si>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</si>
  <si>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</si>
  <si>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</si>
  <si>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</si>
  <si>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</si>
  <si>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</si>
  <si>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</si>
  <si>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</si>
  <si>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</si>
  <si>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</si>
  <si>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</si>
  <si>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</si>
  <si>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</si>
  <si>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</si>
  <si>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</si>
  <si>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</si>
  <si>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</si>
  <si>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</si>
  <si>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</si>
  <si>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</si>
  <si>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</si>
  <si>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</si>
  <si>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</si>
  <si>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</si>
  <si>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</si>
  <si>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</si>
  <si>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</si>
  <si>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</si>
  <si>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</si>
  <si>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</si>
  <si>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</si>
  <si>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</si>
  <si>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</si>
  <si>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</si>
  <si>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</si>
  <si>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</si>
  <si>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</si>
  <si>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</si>
  <si>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</si>
  <si>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</si>
  <si>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</si>
  <si>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</si>
  <si>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</si>
  <si>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</si>
  <si>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</si>
  <si>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</si>
  <si>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</si>
  <si>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</si>
  <si>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</si>
  <si>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</si>
  <si>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</si>
  <si>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</si>
  <si>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</si>
  <si>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</si>
  <si>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</si>
  <si>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</si>
  <si>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</si>
  <si>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</si>
  <si>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</si>
  <si>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</si>
  <si>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</si>
  <si>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</si>
  <si>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</si>
  <si>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</si>
  <si>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</si>
  <si>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</si>
  <si>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</si>
  <si>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</si>
  <si>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</si>
  <si>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</si>
  <si>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</si>
  <si>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</si>
  <si>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</si>
  <si>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</si>
  <si>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</si>
  <si>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</si>
  <si>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</si>
  <si>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</si>
  <si>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</si>
  <si>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</si>
  <si>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</si>
  <si>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</si>
  <si>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</si>
  <si>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</si>
  <si>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</si>
  <si>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</si>
  <si>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</si>
  <si>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</si>
  <si>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</si>
  <si>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</si>
  <si>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</si>
  <si>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</si>
  <si>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</si>
  <si>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</si>
  <si>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</si>
  <si>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</si>
  <si>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</si>
  <si>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</si>
  <si>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</si>
  <si>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</si>
  <si>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</si>
  <si>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</si>
  <si>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</si>
  <si>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</si>
  <si>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</si>
  <si>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</si>
  <si>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</si>
  <si>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</si>
  <si>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</si>
  <si>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</si>
  <si>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</si>
  <si>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</si>
  <si>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</si>
  <si>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</si>
  <si>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</si>
  <si>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</si>
  <si>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</si>
  <si>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</si>
  <si>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</si>
  <si>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</si>
  <si>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</si>
  <si>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</si>
  <si>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</si>
  <si>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</si>
  <si>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</si>
  <si>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</si>
  <si>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</si>
  <si>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</si>
  <si>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</si>
  <si>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</si>
  <si>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</si>
  <si>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</si>
  <si>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</si>
  <si>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</si>
  <si>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</si>
  <si>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</si>
  <si>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</si>
  <si>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</si>
  <si>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</si>
  <si>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</si>
  <si>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</si>
  <si>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</si>
  <si>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</si>
  <si>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</si>
  <si>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</si>
  <si>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</si>
  <si>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</si>
  <si>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</si>
  <si>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</si>
  <si>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</si>
  <si>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</si>
  <si>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</si>
  <si>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</si>
  <si>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</si>
  <si>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</si>
  <si>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</si>
  <si>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</si>
  <si>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</si>
  <si>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</si>
  <si>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</si>
  <si>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</si>
  <si>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</si>
  <si>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</si>
  <si>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</si>
  <si>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</si>
  <si>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</si>
  <si>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</si>
  <si>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</si>
  <si>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</si>
  <si>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</si>
  <si>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</si>
  <si>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</si>
  <si>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</si>
  <si>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</si>
  <si>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</si>
  <si>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</si>
  <si>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</si>
  <si>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</si>
  <si>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</si>
  <si>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</si>
  <si>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</si>
  <si>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</si>
  <si>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</si>
  <si>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</si>
  <si>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</si>
  <si>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</si>
  <si>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</si>
  <si>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</si>
  <si>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</si>
  <si>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</si>
  <si>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</si>
  <si>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</si>
  <si>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</si>
  <si>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</si>
  <si>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</si>
  <si>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</si>
  <si>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</si>
  <si>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</si>
  <si>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</si>
  <si>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</si>
  <si>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</si>
  <si>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</si>
  <si>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</si>
  <si>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</si>
  <si>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</si>
  <si>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</si>
  <si>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</si>
  <si>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</si>
  <si>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</si>
  <si>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</si>
  <si>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</si>
  <si>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</si>
  <si>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</si>
  <si>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</si>
  <si>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</si>
  <si>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</si>
  <si>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</si>
  <si>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</si>
  <si>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</si>
  <si>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</si>
  <si>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</si>
  <si>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</si>
  <si>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</si>
  <si>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</si>
  <si>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</si>
  <si>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</si>
  <si>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</si>
  <si>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</si>
  <si>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</si>
  <si>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</si>
  <si>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</si>
  <si>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</si>
  <si>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</si>
  <si>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</si>
  <si>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</si>
  <si>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</si>
  <si>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</si>
  <si>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</si>
  <si>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</si>
  <si>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</si>
  <si>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</si>
  <si>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</si>
  <si>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</si>
  <si>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</si>
  <si>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</si>
  <si>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</si>
  <si>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</si>
  <si>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</si>
  <si>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</si>
  <si>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</si>
  <si>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</si>
  <si>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</si>
  <si>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</si>
  <si>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</si>
  <si>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</si>
  <si>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</si>
  <si>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</si>
  <si>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</si>
  <si>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</si>
  <si>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</si>
  <si>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</si>
  <si>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</si>
  <si>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</si>
  <si>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</si>
  <si>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</si>
  <si>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</si>
  <si>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</si>
  <si>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</si>
  <si>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</si>
  <si>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</si>
  <si>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</si>
  <si>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</si>
  <si>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</si>
  <si>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</si>
  <si>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</si>
  <si>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</si>
  <si>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</si>
  <si>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</si>
  <si>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</si>
  <si>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</si>
  <si>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</si>
  <si>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</si>
  <si>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</si>
  <si>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</si>
  <si>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</si>
  <si>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</si>
  <si>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</si>
  <si>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</si>
  <si>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</si>
  <si>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</si>
  <si>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</si>
  <si>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</si>
  <si>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</si>
  <si>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</si>
  <si>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</si>
  <si>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</si>
  <si>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</si>
  <si>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</si>
  <si>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</si>
  <si>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</si>
  <si>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</si>
  <si>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</si>
  <si>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</si>
  <si>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</si>
  <si>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</si>
  <si>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</si>
  <si>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</si>
  <si>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</si>
  <si>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</si>
  <si>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</si>
  <si>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</si>
  <si>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</si>
  <si>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</si>
  <si>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</si>
  <si>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</si>
  <si>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</si>
  <si>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</si>
  <si>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</si>
  <si>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</si>
  <si>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</si>
  <si>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</si>
  <si>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</si>
  <si>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</si>
  <si>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</si>
  <si>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</si>
  <si>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</si>
  <si>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</si>
  <si>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</si>
  <si>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</si>
  <si>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</si>
  <si>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</si>
  <si>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</si>
  <si>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</si>
  <si>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</si>
  <si>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</si>
  <si>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</si>
  <si>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</si>
  <si>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</si>
  <si>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</si>
  <si>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</si>
  <si>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</si>
  <si>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</si>
  <si>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</si>
  <si>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</si>
  <si>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</si>
  <si>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</si>
  <si>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</si>
  <si>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</si>
  <si>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</si>
  <si>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</si>
  <si>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</si>
  <si>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</si>
  <si>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</si>
  <si>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</si>
  <si>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</si>
  <si>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</si>
  <si>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</si>
  <si>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</si>
  <si>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</si>
  <si>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</si>
  <si>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</si>
  <si>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</si>
  <si>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</si>
  <si>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</si>
  <si>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</si>
  <si>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</si>
  <si>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</si>
  <si>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</si>
  <si>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</si>
  <si>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</si>
  <si>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</si>
  <si>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</si>
  <si>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</si>
  <si>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</si>
  <si>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</si>
  <si>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</si>
  <si>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</si>
  <si>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</si>
  <si>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</si>
  <si>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</si>
  <si>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</si>
  <si>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</si>
  <si>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</si>
  <si>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</si>
  <si>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</si>
  <si>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</si>
  <si>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</si>
  <si>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</si>
  <si>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</si>
  <si>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</si>
  <si>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</si>
  <si>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</si>
  <si>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</si>
  <si>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</si>
  <si>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</si>
  <si>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</si>
  <si>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</si>
  <si>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</si>
  <si>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</si>
  <si>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</si>
  <si>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</si>
  <si>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</si>
  <si>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</si>
  <si>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</si>
  <si>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</si>
  <si>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</si>
  <si>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</si>
  <si>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</si>
  <si>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</si>
  <si>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</si>
  <si>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</si>
  <si>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</si>
  <si>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</si>
  <si>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</si>
  <si>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</si>
  <si>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</si>
  <si>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</si>
  <si>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</si>
  <si>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</si>
  <si>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</si>
  <si>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</si>
  <si>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</si>
  <si>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</si>
  <si>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</si>
  <si>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</si>
  <si>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</si>
  <si>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</si>
  <si>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</si>
  <si>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</si>
  <si>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</si>
  <si>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</si>
  <si>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</si>
  <si>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</si>
  <si>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</si>
  <si>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</si>
  <si>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</si>
  <si>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</si>
  <si>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</si>
  <si>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</si>
  <si>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</si>
  <si>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</si>
  <si>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</si>
  <si>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</si>
  <si>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</si>
  <si>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</si>
  <si>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</si>
  <si>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</si>
  <si>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</si>
  <si>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</si>
  <si>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</si>
  <si>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</si>
  <si>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</si>
  <si>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</si>
  <si>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</si>
  <si>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</si>
  <si>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</si>
  <si>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</si>
  <si>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</si>
  <si>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</si>
  <si>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</si>
  <si>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</si>
  <si>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</si>
  <si>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</si>
  <si>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</si>
  <si>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</si>
  <si>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</si>
  <si>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</si>
  <si>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</si>
  <si>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</si>
  <si>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</si>
  <si>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</si>
  <si>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</si>
  <si>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</si>
  <si>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</si>
  <si>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</si>
  <si>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</si>
  <si>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</si>
  <si>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</si>
  <si>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</si>
  <si>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</si>
  <si>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</si>
  <si>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</si>
  <si>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</si>
  <si>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</si>
  <si>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</si>
  <si>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</si>
  <si>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</si>
  <si>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</si>
  <si>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</si>
  <si>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</si>
  <si>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</si>
  <si>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</si>
  <si>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</si>
  <si>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</si>
  <si>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</si>
  <si>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</si>
  <si>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</si>
  <si>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</si>
  <si>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</si>
  <si>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</si>
  <si>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</si>
  <si>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</si>
  <si>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</si>
  <si>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</si>
  <si>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</si>
  <si>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</si>
  <si>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</si>
  <si>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</si>
  <si>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</si>
  <si>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</si>
  <si>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</si>
  <si>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</si>
  <si>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</si>
  <si>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</si>
  <si>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</si>
  <si>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</si>
  <si>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</si>
  <si>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</si>
  <si>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</si>
  <si>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</si>
  <si>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</si>
  <si>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</si>
  <si>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</si>
  <si>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</si>
  <si>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</si>
  <si>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</si>
  <si>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</si>
  <si>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</si>
  <si>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</si>
  <si>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</si>
  <si>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</si>
  <si>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</si>
  <si>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</si>
  <si>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</si>
  <si>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</si>
  <si>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</si>
  <si>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</si>
  <si>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</si>
  <si>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</si>
  <si>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</si>
  <si>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</si>
  <si>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</si>
  <si>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</si>
  <si>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</si>
  <si>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</si>
  <si>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</si>
  <si>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</si>
  <si>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</si>
  <si>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</si>
  <si>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</si>
  <si>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</si>
  <si>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</si>
  <si>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</si>
  <si>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</si>
  <si>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</si>
  <si>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</si>
  <si>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</si>
  <si>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</si>
  <si>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</si>
  <si>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</si>
  <si>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</si>
  <si>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</si>
  <si>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</si>
  <si>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</si>
  <si>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</si>
  <si>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</si>
  <si>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</si>
  <si>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</si>
  <si>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</si>
  <si>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</si>
  <si>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</si>
  <si>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</si>
  <si>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</si>
  <si>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</si>
  <si>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</si>
  <si>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</si>
  <si>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</si>
  <si>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</si>
  <si>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</si>
  <si>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</si>
  <si>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</si>
  <si>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</si>
  <si>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</si>
  <si>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</si>
  <si>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</si>
  <si>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</si>
  <si>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</si>
  <si>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</si>
  <si>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</si>
  <si>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</si>
  <si>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</si>
  <si>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</si>
  <si>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</si>
  <si>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</si>
  <si>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</si>
  <si>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</si>
  <si>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</si>
  <si>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</si>
  <si>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</si>
  <si>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</si>
  <si>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</si>
  <si>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</si>
  <si>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</si>
  <si>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</si>
  <si>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</si>
  <si>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</si>
  <si>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</si>
  <si>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</si>
  <si>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</si>
  <si>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</si>
  <si>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</si>
  <si>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</si>
  <si>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</si>
  <si>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</si>
  <si>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</si>
  <si>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</si>
  <si>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</si>
  <si>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</si>
  <si>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</si>
  <si>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</si>
  <si>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</si>
  <si>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</si>
  <si>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</si>
  <si>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</si>
  <si>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</si>
  <si>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</si>
  <si>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</si>
  <si>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</si>
  <si>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</si>
  <si>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</si>
  <si>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</si>
  <si>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</si>
  <si>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</si>
  <si>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</si>
  <si>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</si>
  <si>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</si>
  <si>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</si>
  <si>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</si>
  <si>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</si>
  <si>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</si>
  <si>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</si>
  <si>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</si>
  <si>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</si>
  <si>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</si>
  <si>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</si>
  <si>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</si>
  <si>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</si>
  <si>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</si>
  <si>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</si>
  <si>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</si>
  <si>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</si>
  <si>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</si>
  <si>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</si>
  <si>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</si>
  <si>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</si>
  <si>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</si>
  <si>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</si>
  <si>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</si>
  <si>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</si>
  <si>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</si>
  <si>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</si>
  <si>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</si>
  <si>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</si>
  <si>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</si>
  <si>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</si>
  <si>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</si>
  <si>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</si>
  <si>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</si>
  <si>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</si>
  <si>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</si>
  <si>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</si>
  <si>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</si>
  <si>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</si>
  <si>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</si>
  <si>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</si>
  <si>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</si>
  <si>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</si>
  <si>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</si>
  <si>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</si>
  <si>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</si>
  <si>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</si>
  <si>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</si>
  <si>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</si>
  <si>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</si>
  <si>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</si>
  <si>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</si>
  <si>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</si>
  <si>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</si>
  <si>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</si>
  <si>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</si>
  <si>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</si>
  <si>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</si>
  <si>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</si>
  <si>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</si>
  <si>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</si>
  <si>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</si>
  <si>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</si>
  <si>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</si>
  <si>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</si>
  <si>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</si>
  <si>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</si>
  <si>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</si>
  <si>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</si>
  <si>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</si>
  <si>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</si>
  <si>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</si>
  <si>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</si>
  <si>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</si>
  <si>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</si>
  <si>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</si>
  <si>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</si>
  <si>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</si>
  <si>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</si>
  <si>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</si>
  <si>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</si>
  <si>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</si>
  <si>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</si>
  <si>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</si>
  <si>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</si>
  <si>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</si>
  <si>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</si>
  <si>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</si>
  <si>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</si>
  <si>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</si>
  <si>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</si>
  <si>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</si>
  <si>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</si>
  <si>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</si>
  <si>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</si>
  <si>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</si>
  <si>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</si>
  <si>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</si>
  <si>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</si>
  <si>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</si>
  <si>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</si>
  <si>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</si>
  <si>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</si>
  <si>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</si>
  <si>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</si>
  <si>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</si>
  <si>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</si>
  <si>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</si>
  <si>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</si>
  <si>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</si>
  <si>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</si>
  <si>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</si>
  <si>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</si>
  <si>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</si>
  <si>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</si>
  <si>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</si>
  <si>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</si>
  <si>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</si>
  <si>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</si>
  <si>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</si>
  <si>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</si>
  <si>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</si>
  <si>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</si>
  <si>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</si>
  <si>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</si>
  <si>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</si>
  <si>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</si>
  <si>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</si>
  <si>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</si>
  <si>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</si>
  <si>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</si>
  <si>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</si>
  <si>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</si>
  <si>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</si>
  <si>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</si>
  <si>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</si>
  <si>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</si>
  <si>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</si>
  <si>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</si>
  <si>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</si>
  <si>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</si>
  <si>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</si>
  <si>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</si>
  <si>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</si>
  <si>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</si>
  <si>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</si>
  <si>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</si>
  <si>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</si>
  <si>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</si>
  <si>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</si>
  <si>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</si>
  <si>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</si>
  <si>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</si>
  <si>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</si>
  <si>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</si>
  <si>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</si>
  <si>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</si>
  <si>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</si>
  <si>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</si>
  <si>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</si>
  <si>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</si>
  <si>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</si>
  <si>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</si>
  <si>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</si>
  <si>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</si>
  <si>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</si>
  <si>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</si>
  <si>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</si>
  <si>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</si>
  <si>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</si>
  <si>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</si>
  <si>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</si>
  <si>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</si>
  <si>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</si>
  <si>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</si>
  <si>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</si>
  <si>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</si>
  <si>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</si>
  <si>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</si>
  <si>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</si>
  <si>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</si>
  <si>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</si>
  <si>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</si>
  <si>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</si>
  <si>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</si>
  <si>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</si>
  <si>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</si>
  <si>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</si>
  <si>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</si>
  <si>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</si>
  <si>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</si>
  <si>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</si>
  <si>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</si>
  <si>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</si>
  <si>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</si>
  <si>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</si>
  <si>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</si>
  <si>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</si>
  <si>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</si>
  <si>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</si>
  <si>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</si>
  <si>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</si>
  <si>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</si>
  <si>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</si>
  <si>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</si>
  <si>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</si>
  <si>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</si>
  <si>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</si>
  <si>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</si>
  <si>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</si>
  <si>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</si>
  <si>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</si>
  <si>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</si>
  <si>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</si>
  <si>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</si>
  <si>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</si>
  <si>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</si>
  <si>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</si>
  <si>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</si>
  <si>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</si>
  <si>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</si>
  <si>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</si>
  <si>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</si>
  <si>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</si>
  <si>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</si>
  <si>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</si>
  <si>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</si>
  <si>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</si>
  <si>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</si>
  <si>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</si>
  <si>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</si>
  <si>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</si>
  <si>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</si>
  <si>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</si>
  <si>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</si>
  <si>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</si>
  <si>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</si>
  <si>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</si>
  <si>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</si>
  <si>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</si>
  <si>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</si>
  <si>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</si>
  <si>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</si>
  <si>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</si>
  <si>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</si>
  <si>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</si>
  <si>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</si>
  <si>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</si>
  <si>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</si>
  <si>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</si>
  <si>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</si>
  <si>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</si>
  <si>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</si>
  <si>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</si>
  <si>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</si>
  <si>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</si>
  <si>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</si>
  <si>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</si>
  <si>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</si>
  <si>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</si>
  <si>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</si>
  <si>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</si>
  <si>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</si>
  <si>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</si>
  <si>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</si>
  <si>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</si>
  <si>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</si>
  <si>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</si>
  <si>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</si>
  <si>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</si>
  <si>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</si>
  <si>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</si>
  <si>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</si>
  <si>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</si>
  <si>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</si>
  <si>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</si>
  <si>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</si>
  <si>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</si>
  <si>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</si>
  <si>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</si>
  <si>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</si>
  <si>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</si>
  <si>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</si>
  <si>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</si>
  <si>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</si>
  <si>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</si>
  <si>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</si>
  <si>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</si>
  <si>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</si>
  <si>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</si>
  <si>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</si>
  <si>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</si>
  <si>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</si>
  <si>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</si>
  <si>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</si>
  <si>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</si>
  <si>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</si>
  <si>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</si>
  <si>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</si>
  <si>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</si>
  <si>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</si>
  <si>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</si>
  <si>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</si>
  <si>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</si>
  <si>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</si>
  <si>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</si>
  <si>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</si>
  <si>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</si>
  <si>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</si>
  <si>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</si>
  <si>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</si>
  <si>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</si>
  <si>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</si>
  <si>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</si>
  <si>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</si>
  <si>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</si>
  <si>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</si>
  <si>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</si>
  <si>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</si>
  <si>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</si>
  <si>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</si>
  <si>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</si>
  <si>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</si>
  <si>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</si>
  <si>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</si>
  <si>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</si>
  <si>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</si>
  <si>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</si>
  <si>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</si>
  <si>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</si>
  <si>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</si>
  <si>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</si>
  <si>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</si>
  <si>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</si>
  <si>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</si>
  <si>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</si>
  <si>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</si>
  <si>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</si>
  <si>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</si>
  <si>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</si>
  <si>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</si>
  <si>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</si>
  <si>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</si>
  <si>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</si>
  <si>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</si>
  <si>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</si>
  <si>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</si>
  <si>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</si>
  <si>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</si>
  <si>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</si>
  <si>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</si>
  <si>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</si>
  <si>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</si>
  <si>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</si>
  <si>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</si>
  <si>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</si>
  <si>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</si>
  <si>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</si>
  <si>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</si>
  <si>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</si>
  <si>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</si>
  <si>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</si>
  <si>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</si>
  <si>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</si>
  <si>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</si>
  <si>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</si>
  <si>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</si>
  <si>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</si>
  <si>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</si>
  <si>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</si>
  <si>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</si>
  <si>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</si>
  <si>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</si>
  <si>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</si>
  <si>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</si>
  <si>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</si>
  <si>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</si>
  <si>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</si>
  <si>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</si>
  <si>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</si>
  <si>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</si>
  <si>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</si>
  <si>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</si>
  <si>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</si>
  <si>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</si>
  <si>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</si>
  <si>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</si>
  <si>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</si>
  <si>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</si>
  <si>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</si>
  <si>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</si>
  <si>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</si>
  <si>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</si>
  <si>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</si>
  <si>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</si>
  <si>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</si>
  <si>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</si>
  <si>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</si>
  <si>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</si>
  <si>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</si>
  <si>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</si>
  <si>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</si>
  <si>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</si>
  <si>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</si>
  <si>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</si>
  <si>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</si>
  <si>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</si>
  <si>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</si>
  <si>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</si>
  <si>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</si>
  <si>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</si>
  <si>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</si>
  <si>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</si>
  <si>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</si>
  <si>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</si>
  <si>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</si>
  <si>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</si>
  <si>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</si>
  <si>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</si>
  <si>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</si>
  <si>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</si>
  <si>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</si>
  <si>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</si>
  <si>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</si>
  <si>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</si>
  <si>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</si>
  <si>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</si>
  <si>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</si>
  <si>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</si>
  <si>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</si>
  <si>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</si>
  <si>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</si>
  <si>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</si>
  <si>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</si>
  <si>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</si>
  <si>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</si>
  <si>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</si>
  <si>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</si>
  <si>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</si>
  <si>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</si>
  <si>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</si>
  <si>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</si>
  <si>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</si>
  <si>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</si>
  <si>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</si>
  <si>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</si>
  <si>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</si>
  <si>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</si>
  <si>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</si>
  <si>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</si>
  <si>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</si>
  <si>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</si>
  <si>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</si>
  <si>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</si>
  <si>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</si>
  <si>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</si>
  <si>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</si>
  <si>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</si>
  <si>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</si>
  <si>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</si>
  <si>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</si>
  <si>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</si>
  <si>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</si>
  <si>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</si>
  <si>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</si>
  <si>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</si>
  <si>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</si>
  <si>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</si>
  <si>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</si>
  <si>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</si>
  <si>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</si>
  <si>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</si>
  <si>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</si>
  <si>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</si>
  <si>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</si>
  <si>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</si>
  <si>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</si>
  <si>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</si>
  <si>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</si>
  <si>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</si>
  <si>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</si>
  <si>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</si>
  <si>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</si>
  <si>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</si>
  <si>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</si>
  <si>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</si>
  <si>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</si>
  <si>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</si>
  <si>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</si>
  <si>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</si>
  <si>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</si>
  <si>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</si>
  <si>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</si>
  <si>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</si>
  <si>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</si>
  <si>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</si>
  <si>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</si>
  <si>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</si>
  <si>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</si>
  <si>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</si>
  <si>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</si>
  <si>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</si>
  <si>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</si>
  <si>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</si>
  <si>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</si>
  <si>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</si>
  <si>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</si>
  <si>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</si>
  <si>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</si>
  <si>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</si>
  <si>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</si>
  <si>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</si>
  <si>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</si>
  <si>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</si>
  <si>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</si>
  <si>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</si>
  <si>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</si>
  <si>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</si>
  <si>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</si>
  <si>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</si>
  <si>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</si>
  <si>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</si>
  <si>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</si>
  <si>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</si>
  <si>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</si>
  <si>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</si>
  <si>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</si>
  <si>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</si>
  <si>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</si>
  <si>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</si>
  <si>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</si>
  <si>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</si>
  <si>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</si>
  <si>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</si>
  <si>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</si>
  <si>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</si>
  <si>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</si>
  <si>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</si>
  <si>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</si>
  <si>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</si>
  <si>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</si>
  <si>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</si>
  <si>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</si>
  <si>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</si>
  <si>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</si>
  <si>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</si>
  <si>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</si>
  <si>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</si>
  <si>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</si>
  <si>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</si>
  <si>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</si>
  <si>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</si>
  <si>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</si>
  <si>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</si>
  <si>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</si>
  <si>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</si>
  <si>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</si>
  <si>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</si>
  <si>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</si>
  <si>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</si>
  <si>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</si>
  <si>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</si>
  <si>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</si>
  <si>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</si>
  <si>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</si>
  <si>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</si>
  <si>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</si>
  <si>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</si>
  <si>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</si>
  <si>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</si>
  <si>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</si>
  <si>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</si>
  <si>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</si>
  <si>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</si>
  <si>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</si>
  <si>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</si>
  <si>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</si>
  <si>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</si>
  <si>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</si>
  <si>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</si>
  <si>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</si>
  <si>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</si>
  <si>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</si>
  <si>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</si>
  <si>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</si>
  <si>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</si>
  <si>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</si>
  <si>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</si>
  <si>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</si>
  <si>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</si>
  <si>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</si>
  <si>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</si>
  <si>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</si>
  <si>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</si>
  <si>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</si>
  <si>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</si>
  <si>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</si>
  <si>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</si>
  <si>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</si>
  <si>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</si>
  <si>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</si>
  <si>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</si>
  <si>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</si>
  <si>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</si>
  <si>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</si>
  <si>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</si>
  <si>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</si>
  <si>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</si>
  <si>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</si>
  <si>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</si>
  <si>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</si>
  <si>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</si>
  <si>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</si>
  <si>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</si>
  <si>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</si>
  <si>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</si>
  <si>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</si>
  <si>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</si>
  <si>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</si>
  <si>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</si>
  <si>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</si>
  <si>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</si>
  <si>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</si>
  <si>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</si>
  <si>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</si>
  <si>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</si>
  <si>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</si>
  <si>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</si>
  <si>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</si>
  <si>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</si>
  <si>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</si>
  <si>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</si>
  <si>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</si>
  <si>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</si>
  <si>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</si>
  <si>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</si>
  <si>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</si>
  <si>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</si>
  <si>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</si>
  <si>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</si>
  <si>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</si>
  <si>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</si>
  <si>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</si>
  <si>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</si>
  <si>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</si>
  <si>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</si>
  <si>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</si>
  <si>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</si>
  <si>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</si>
  <si>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</si>
  <si>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</si>
  <si>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</si>
  <si>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</si>
  <si>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</si>
  <si>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</si>
  <si>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</si>
  <si>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</si>
  <si>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</si>
  <si>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</si>
  <si>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</si>
  <si>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</si>
  <si>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</si>
  <si>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</si>
  <si>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</si>
  <si>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</si>
  <si>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</si>
  <si>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</si>
  <si>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</si>
  <si>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</si>
  <si>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</si>
  <si>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</si>
  <si>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</si>
  <si>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</si>
  <si>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</si>
  <si>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</si>
  <si>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</si>
  <si>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</si>
  <si>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</si>
  <si>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</si>
  <si>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</si>
  <si>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</si>
  <si>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</si>
  <si>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</si>
  <si>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</si>
  <si>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</si>
  <si>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</si>
  <si>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</si>
  <si>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</si>
  <si>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</si>
  <si>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</si>
  <si>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</si>
  <si>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</si>
  <si>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</si>
  <si>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</si>
  <si>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</si>
  <si>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</si>
  <si>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</si>
  <si>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</si>
  <si>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</si>
  <si>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</si>
  <si>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</si>
  <si>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</si>
  <si>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</si>
  <si>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</si>
  <si>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</si>
  <si>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</si>
  <si>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</si>
  <si>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</si>
  <si>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</si>
  <si>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</si>
  <si>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</si>
  <si>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</si>
  <si>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</si>
  <si>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</si>
  <si>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</si>
  <si>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</si>
  <si>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</si>
  <si>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</si>
  <si>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</si>
  <si>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</si>
  <si>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</si>
  <si>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</si>
  <si>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</si>
  <si>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</si>
  <si>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</si>
  <si>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</si>
  <si>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</si>
  <si>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</si>
  <si>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</si>
  <si>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</si>
  <si>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</si>
  <si>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</si>
  <si>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</si>
  <si>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</si>
  <si>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</si>
  <si>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</si>
  <si>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</si>
  <si>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</si>
  <si>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</si>
  <si>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</si>
  <si>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</si>
  <si>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</si>
  <si>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</si>
  <si>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</si>
  <si>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</si>
  <si>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</si>
  <si>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</si>
  <si>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</si>
  <si>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</si>
  <si>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</si>
  <si>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</si>
  <si>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</si>
  <si>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</si>
  <si>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</si>
  <si>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</si>
  <si>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</si>
  <si>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</si>
  <si>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</si>
  <si>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</si>
  <si>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</si>
  <si>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</si>
  <si>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</si>
  <si>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</si>
  <si>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</si>
  <si>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</si>
  <si>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</si>
  <si>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</si>
  <si>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</si>
  <si>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</si>
  <si>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</si>
  <si>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</si>
  <si>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</si>
  <si>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</si>
  <si>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</si>
  <si>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</si>
  <si>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</si>
  <si>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</si>
  <si>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</si>
  <si>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</si>
  <si>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</si>
  <si>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</si>
  <si>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</si>
  <si>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</si>
  <si>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</si>
  <si>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</si>
  <si>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</si>
  <si>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</si>
  <si>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</si>
  <si>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</si>
  <si>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</si>
  <si>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</si>
  <si>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</si>
  <si>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</si>
  <si>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</si>
  <si>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</si>
  <si>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</si>
  <si>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</si>
  <si>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</si>
  <si>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</si>
  <si>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</si>
  <si>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</si>
  <si>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</si>
  <si>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</si>
  <si>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</si>
  <si>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</si>
  <si>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</si>
  <si>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</si>
  <si>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</si>
  <si>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</si>
  <si>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</si>
  <si>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</si>
  <si>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</si>
  <si>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</si>
  <si>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</si>
  <si>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</si>
  <si>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</si>
  <si>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</si>
  <si>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</si>
  <si>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</si>
  <si>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</si>
  <si>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</si>
  <si>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</si>
  <si>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</si>
  <si>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</si>
  <si>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</si>
  <si>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</si>
  <si>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</si>
  <si>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</si>
  <si>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</si>
  <si>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</si>
  <si>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</si>
  <si>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</si>
  <si>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</si>
  <si>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</si>
  <si>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</si>
  <si>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</si>
  <si>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</si>
  <si>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</si>
  <si>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</si>
  <si>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</si>
  <si>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</si>
  <si>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</si>
  <si>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</si>
  <si>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</si>
  <si>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</si>
  <si>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</si>
  <si>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</si>
  <si>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</si>
  <si>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</si>
  <si>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</si>
  <si>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</si>
  <si>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</si>
  <si>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</si>
  <si>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</si>
  <si>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</si>
  <si>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</si>
  <si>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</si>
  <si>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</si>
  <si>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</si>
  <si>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</si>
  <si>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</si>
  <si>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</si>
  <si>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</si>
  <si>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</si>
  <si>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</si>
  <si>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</si>
  <si>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</si>
  <si>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</si>
  <si>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</si>
  <si>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</si>
  <si>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</si>
  <si>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</si>
  <si>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</si>
  <si>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</si>
  <si>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</si>
  <si>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</si>
  <si>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</si>
  <si>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</si>
  <si>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</si>
  <si>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</si>
  <si>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</si>
  <si>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</si>
  <si>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</si>
  <si>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</si>
  <si>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</si>
  <si>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</si>
  <si>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</si>
  <si>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</si>
  <si>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</si>
  <si>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</si>
  <si>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</si>
  <si>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</si>
  <si>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</si>
  <si>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</si>
  <si>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</si>
  <si>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</si>
  <si>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</si>
  <si>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</si>
  <si>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</si>
  <si>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</si>
  <si>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</si>
  <si>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</si>
  <si>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</si>
  <si>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</si>
  <si>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</si>
  <si>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</si>
  <si>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</si>
  <si>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</si>
  <si>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</si>
  <si>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</si>
  <si>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</si>
  <si>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</si>
  <si>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</si>
  <si>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</si>
  <si>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</si>
  <si>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</si>
  <si>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</si>
  <si>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</si>
  <si>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</si>
  <si>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</si>
  <si>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</si>
  <si>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</si>
  <si>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</si>
  <si>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</si>
  <si>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</si>
  <si>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</si>
  <si>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</si>
  <si>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</si>
  <si>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</si>
  <si>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</si>
  <si>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</si>
  <si>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</si>
  <si>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</si>
  <si>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</si>
  <si>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</si>
  <si>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</si>
  <si>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</si>
  <si>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</si>
  <si>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</si>
  <si>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</si>
  <si>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</si>
  <si>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</si>
  <si>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</si>
  <si>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</si>
  <si>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</si>
  <si>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</si>
  <si>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</si>
  <si>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</si>
  <si>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</si>
  <si>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</si>
  <si>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</si>
  <si>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</si>
  <si>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</si>
  <si>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</si>
  <si>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</si>
  <si>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</si>
  <si>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</si>
  <si>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</si>
  <si>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</si>
  <si>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</si>
  <si>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</si>
  <si>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</si>
  <si>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</si>
  <si>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</si>
  <si>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</si>
  <si>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</si>
  <si>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</si>
  <si>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</si>
  <si>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</si>
  <si>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</si>
  <si>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</si>
  <si>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</si>
  <si>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</si>
  <si>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</si>
  <si>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</si>
  <si>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</si>
  <si>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</si>
  <si>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</si>
  <si>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</si>
  <si>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</si>
  <si>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</si>
  <si>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</si>
  <si>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</si>
  <si>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</si>
  <si>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</si>
  <si>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</si>
  <si>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</si>
  <si>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</si>
  <si>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</si>
  <si>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</si>
  <si>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</si>
  <si>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</si>
  <si>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</si>
  <si>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</si>
  <si>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</si>
  <si>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</si>
  <si>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</si>
  <si>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</si>
  <si>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</si>
  <si>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</si>
  <si>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</si>
  <si>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</si>
  <si>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</si>
  <si>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</si>
  <si>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</si>
  <si>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</si>
  <si>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</si>
  <si>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</si>
  <si>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</si>
  <si>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</si>
  <si>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</si>
  <si>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</si>
  <si>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</si>
  <si>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</si>
  <si>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</si>
  <si>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</si>
  <si>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</si>
  <si>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</si>
  <si>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</si>
  <si>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</si>
  <si>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</si>
  <si>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</si>
  <si>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</si>
  <si>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</si>
  <si>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</si>
  <si>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</si>
  <si>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</si>
  <si>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</si>
  <si>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</si>
  <si>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</si>
  <si>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</si>
  <si>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</si>
  <si>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</si>
  <si>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</si>
  <si>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</si>
  <si>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</si>
  <si>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</si>
  <si>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</si>
  <si>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</si>
  <si>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</si>
  <si>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</si>
  <si>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</si>
  <si>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</si>
  <si>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</si>
  <si>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</si>
  <si>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</si>
  <si>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</si>
  <si>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</si>
  <si>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</si>
  <si>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</si>
  <si>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</si>
  <si>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</si>
  <si>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</si>
  <si>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</si>
  <si>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</si>
  <si>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</si>
  <si>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</si>
  <si>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</si>
  <si>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</si>
  <si>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</si>
  <si>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</si>
  <si>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</si>
  <si>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</si>
  <si>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</si>
  <si>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</si>
  <si>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</si>
  <si>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</si>
  <si>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</si>
  <si>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</si>
  <si>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</si>
  <si>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</si>
  <si>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</si>
  <si>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</si>
  <si>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</si>
  <si>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</si>
  <si>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</si>
  <si>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</si>
  <si>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</si>
  <si>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</si>
  <si>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</si>
  <si>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</si>
  <si>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</si>
  <si>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</si>
  <si>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</si>
  <si>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</si>
  <si>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</si>
  <si>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</si>
  <si>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</si>
  <si>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</si>
  <si>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</si>
  <si>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</si>
  <si>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</si>
  <si>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</si>
  <si>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</si>
  <si>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</si>
  <si>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</si>
  <si>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</si>
  <si>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</si>
  <si>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</si>
  <si>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</si>
  <si>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</si>
  <si>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</si>
  <si>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</si>
  <si>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</si>
  <si>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</si>
  <si>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</si>
  <si>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</si>
  <si>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</si>
  <si>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</si>
  <si>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</si>
  <si>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</si>
  <si>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</si>
  <si>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</si>
  <si>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</si>
  <si>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</si>
  <si>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</si>
  <si>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</si>
  <si>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</si>
  <si>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</si>
  <si>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</si>
  <si>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</si>
  <si>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</si>
  <si>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</si>
  <si>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</si>
  <si>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</si>
  <si>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</si>
  <si>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</si>
  <si>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</si>
  <si>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</si>
  <si>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</si>
  <si>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</si>
  <si>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</si>
  <si>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</si>
  <si>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</si>
  <si>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</si>
  <si>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</si>
  <si>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</si>
  <si>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</si>
  <si>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</si>
  <si>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</si>
  <si>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</si>
  <si>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</si>
  <si>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</si>
  <si>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</si>
  <si>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</si>
  <si>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</si>
  <si>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</si>
  <si>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</si>
  <si>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</si>
  <si>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</si>
  <si>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</si>
  <si>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</si>
  <si>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</si>
  <si>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</si>
  <si>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</si>
  <si>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</si>
  <si>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</si>
  <si>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</si>
  <si>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</si>
  <si>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</si>
  <si>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</si>
  <si>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</si>
  <si>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</si>
  <si>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</si>
  <si>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</si>
  <si>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</si>
  <si>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</si>
  <si>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</si>
  <si>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</si>
  <si>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</si>
  <si>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</si>
  <si>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</si>
  <si>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</si>
  <si>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</si>
  <si>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</si>
  <si>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</si>
  <si>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</si>
  <si>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</si>
  <si>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</si>
  <si>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</si>
  <si>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</si>
  <si>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</si>
  <si>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</si>
  <si>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</si>
  <si>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</si>
  <si>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</si>
  <si>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</si>
  <si>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</si>
  <si>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</si>
  <si>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</si>
  <si>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</si>
  <si>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</si>
  <si>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</si>
  <si>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</si>
  <si>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</si>
  <si>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</si>
  <si>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</si>
  <si>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</si>
  <si>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</si>
  <si>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</si>
  <si>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</si>
  <si>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</si>
  <si>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</si>
  <si>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</si>
  <si>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</si>
  <si>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</si>
  <si>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</si>
  <si>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</si>
  <si>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</si>
  <si>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</si>
  <si>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</si>
  <si>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</si>
  <si>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</si>
  <si>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</si>
  <si>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</si>
  <si>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</si>
  <si>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</si>
  <si>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</si>
  <si>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</si>
  <si>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</si>
  <si>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</si>
  <si>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</si>
  <si>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</si>
  <si>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</si>
  <si>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</si>
  <si>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</si>
  <si>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</si>
  <si>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</si>
  <si>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</si>
  <si>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</si>
  <si>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</si>
  <si>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</si>
  <si>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</si>
  <si>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</si>
  <si>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</si>
  <si>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</si>
  <si>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</si>
  <si>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</si>
  <si>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</si>
  <si>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</si>
  <si>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</si>
  <si>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</si>
  <si>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</si>
  <si>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</si>
  <si>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</si>
  <si>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</si>
  <si>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</si>
  <si>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</si>
  <si>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</si>
  <si>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</si>
  <si>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</si>
  <si>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</si>
  <si>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</si>
  <si>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</si>
  <si>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</si>
  <si>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</si>
  <si>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</si>
  <si>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</si>
  <si>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</si>
  <si>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</si>
  <si>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</si>
  <si>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</si>
  <si>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</si>
  <si>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</si>
  <si>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</si>
  <si>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</si>
  <si>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</si>
  <si>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</si>
  <si>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</si>
  <si>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</si>
  <si>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</si>
  <si>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</si>
  <si>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</si>
  <si>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</si>
  <si>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</si>
  <si>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</si>
  <si>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</si>
  <si>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</si>
  <si>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</si>
  <si>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</si>
  <si>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</si>
  <si>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</si>
  <si>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</si>
  <si>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</si>
  <si>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</si>
  <si>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</si>
  <si>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</si>
  <si>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</si>
  <si>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</si>
  <si>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</si>
  <si>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</si>
  <si>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</si>
  <si>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</si>
  <si>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</si>
  <si>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</si>
  <si>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</si>
  <si>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</si>
  <si>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</si>
  <si>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</si>
  <si>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</si>
  <si>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</si>
  <si>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</si>
  <si>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</si>
  <si>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</si>
  <si>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</si>
  <si>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</si>
  <si>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</si>
  <si>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</si>
  <si>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</si>
  <si>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</si>
  <si>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</si>
  <si>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</si>
  <si>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</si>
  <si>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</si>
  <si>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</si>
  <si>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</si>
  <si>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</si>
  <si>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</si>
  <si>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</si>
  <si>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</si>
  <si>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</si>
  <si>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</si>
  <si>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</si>
  <si>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</si>
  <si>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</si>
  <si>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</si>
  <si>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</si>
  <si>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</si>
  <si>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</si>
  <si>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</si>
  <si>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</si>
  <si>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</si>
  <si>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</si>
  <si>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</si>
  <si>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</si>
  <si>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</si>
  <si>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</si>
  <si>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</si>
  <si>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</si>
  <si>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</si>
  <si>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</si>
  <si>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</si>
  <si>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</si>
  <si>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</si>
  <si>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</si>
  <si>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</si>
  <si>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</si>
  <si>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</si>
  <si>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</si>
  <si>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</si>
  <si>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</si>
  <si>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</si>
  <si>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</si>
  <si>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</si>
  <si>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</si>
  <si>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</si>
  <si>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</si>
  <si>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</si>
  <si>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</si>
  <si>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</si>
  <si>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</si>
  <si>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</si>
  <si>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</si>
  <si>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</si>
  <si>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</si>
  <si>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</si>
  <si>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</si>
  <si>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</si>
  <si>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</si>
  <si>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</si>
  <si>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</si>
  <si>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</si>
  <si>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</si>
  <si>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</si>
  <si>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</si>
  <si>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</si>
  <si>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</si>
  <si>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</si>
  <si>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</si>
  <si>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</si>
  <si>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</si>
  <si>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</si>
  <si>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</si>
  <si>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</si>
  <si>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</si>
  <si>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</si>
  <si>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</si>
  <si>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</si>
  <si>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</si>
  <si>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</si>
  <si>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</si>
  <si>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</si>
  <si>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</si>
  <si>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</si>
  <si>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</si>
  <si>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</si>
  <si>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</si>
  <si>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</si>
  <si>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</si>
  <si>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</si>
  <si>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</si>
  <si>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</si>
  <si>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</si>
  <si>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</si>
  <si>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</si>
  <si>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</si>
  <si>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</si>
  <si>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</si>
  <si>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</si>
  <si>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</si>
  <si>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</si>
  <si>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</si>
  <si>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</si>
  <si>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</si>
  <si>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</si>
  <si>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</si>
  <si>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</si>
  <si>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</si>
  <si>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</si>
  <si>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</si>
  <si>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</si>
  <si>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</si>
  <si>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</si>
  <si>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</si>
  <si>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</si>
  <si>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</si>
  <si>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</si>
  <si>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</si>
  <si>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</si>
  <si>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</si>
  <si>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</si>
  <si>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</si>
  <si>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</si>
  <si>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</si>
  <si>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</si>
  <si>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</si>
  <si>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</si>
  <si>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</si>
  <si>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</si>
  <si>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</si>
  <si>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</si>
  <si>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</si>
  <si>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</si>
  <si>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</si>
  <si>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</si>
  <si>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</si>
  <si>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</si>
  <si>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</si>
  <si>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</si>
  <si>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</si>
  <si>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</si>
  <si>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</si>
  <si>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</si>
  <si>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</si>
  <si>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</si>
  <si>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</si>
  <si>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</si>
  <si>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</si>
  <si>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</si>
  <si>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</si>
  <si>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</si>
  <si>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</si>
  <si>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</si>
  <si>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</si>
  <si>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</si>
  <si>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</si>
  <si>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</si>
  <si>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</si>
  <si>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</si>
  <si>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</si>
  <si>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</si>
  <si>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</si>
  <si>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</si>
  <si>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</si>
  <si>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</si>
  <si>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</si>
  <si>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</si>
  <si>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</si>
  <si>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</si>
  <si>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</si>
  <si>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</si>
  <si>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</si>
  <si>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</si>
  <si>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</si>
  <si>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</si>
  <si>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</si>
  <si>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</si>
  <si>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</si>
  <si>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</si>
  <si>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</si>
  <si>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</si>
  <si>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</si>
  <si>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</si>
  <si>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</si>
  <si>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</si>
  <si>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</si>
  <si>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</si>
  <si>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</si>
  <si>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</si>
  <si>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</si>
  <si>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</si>
  <si>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</si>
  <si>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</si>
  <si>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</si>
  <si>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</si>
  <si>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</si>
  <si>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</si>
  <si>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</si>
  <si>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</si>
  <si>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</si>
  <si>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</si>
  <si>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</si>
  <si>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</si>
  <si>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</si>
  <si>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</si>
  <si>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</si>
  <si>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</si>
  <si>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</si>
  <si>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</si>
  <si>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</si>
  <si>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</si>
  <si>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</si>
  <si>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</si>
  <si>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</si>
  <si>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</si>
  <si>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</si>
  <si>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</si>
  <si>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</si>
  <si>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</si>
  <si>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</si>
  <si>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</si>
  <si>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</si>
  <si>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</si>
  <si>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</si>
  <si>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</si>
  <si>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</si>
  <si>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</si>
  <si>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</si>
  <si>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</si>
  <si>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</si>
  <si>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</si>
  <si>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</si>
  <si>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</si>
  <si>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</si>
  <si>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</si>
  <si>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</si>
  <si>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</si>
  <si>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</si>
  <si>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</si>
  <si>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</si>
  <si>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</si>
  <si>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</si>
  <si>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</si>
  <si>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</si>
  <si>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</si>
  <si>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</si>
  <si>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</si>
  <si>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</si>
  <si>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</si>
  <si>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</si>
  <si>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</si>
  <si>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</si>
  <si>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</si>
  <si>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</si>
  <si>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</si>
  <si>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</si>
  <si>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</si>
  <si>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</si>
  <si>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</si>
  <si>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</si>
  <si>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</si>
  <si>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</si>
  <si>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</si>
  <si>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</si>
  <si>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</si>
  <si>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</si>
  <si>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</si>
  <si>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</si>
  <si>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</si>
  <si>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</si>
  <si>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</si>
  <si>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</si>
  <si>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</si>
  <si>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</si>
  <si>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</si>
  <si>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</si>
  <si>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</si>
  <si>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</si>
  <si>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</si>
  <si>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</si>
  <si>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</si>
  <si>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</si>
  <si>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</si>
  <si>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</si>
  <si>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</si>
  <si>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</si>
  <si>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</si>
  <si>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</si>
  <si>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</si>
  <si>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</si>
  <si>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</si>
  <si>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</si>
  <si>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</si>
  <si>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</si>
  <si>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</si>
  <si>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</si>
  <si>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</si>
  <si>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</si>
  <si>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</si>
  <si>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</si>
  <si>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</si>
  <si>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</si>
  <si>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</si>
  <si>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</si>
  <si>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</si>
  <si>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</si>
  <si>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</si>
  <si>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</si>
  <si>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</si>
  <si>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</si>
  <si>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</si>
  <si>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</si>
  <si>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</si>
  <si>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</si>
  <si>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</si>
  <si>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</si>
  <si>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</si>
  <si>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</si>
  <si>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</si>
  <si>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</si>
  <si>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</si>
  <si>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</si>
  <si>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</si>
  <si>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</si>
  <si>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</si>
  <si>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</si>
  <si>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</si>
  <si>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</si>
  <si>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</si>
  <si>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</si>
  <si>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</si>
  <si>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</si>
  <si>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</si>
  <si>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</si>
  <si>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</si>
  <si>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</si>
  <si>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</si>
  <si>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</si>
  <si>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</si>
  <si>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</si>
  <si>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</si>
  <si>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</si>
  <si>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</si>
  <si>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</si>
  <si>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</si>
  <si>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</si>
  <si>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</si>
  <si>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</si>
  <si>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</si>
  <si>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</si>
  <si>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</si>
  <si>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</si>
  <si>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</si>
  <si>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</si>
  <si>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</si>
  <si>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</si>
  <si>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</si>
  <si>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</si>
  <si>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</si>
  <si>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</si>
  <si>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</si>
  <si>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</si>
  <si>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</si>
  <si>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</si>
  <si>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</si>
  <si>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</si>
  <si>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</si>
  <si>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</si>
  <si>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</si>
  <si>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</si>
  <si>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</si>
  <si>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</si>
  <si>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</si>
  <si>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</si>
  <si>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</si>
  <si>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</si>
  <si>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</si>
  <si>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</si>
  <si>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</si>
  <si>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</si>
  <si>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</si>
  <si>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</si>
  <si>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</si>
  <si>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</si>
  <si>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</si>
  <si>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</si>
  <si>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</si>
  <si>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</si>
  <si>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</si>
  <si>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</si>
  <si>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</si>
  <si>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</si>
  <si>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</si>
  <si>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</si>
  <si>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</si>
  <si>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</si>
  <si>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</si>
  <si>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</si>
  <si>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</si>
  <si>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</si>
  <si>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</si>
  <si>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</si>
  <si>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</si>
  <si>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</si>
  <si>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</si>
  <si>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</si>
  <si>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</si>
  <si>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</si>
  <si>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</si>
  <si>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</si>
  <si>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</si>
  <si>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</si>
  <si>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</si>
  <si>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</si>
  <si>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</si>
  <si>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</si>
  <si>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</si>
  <si>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</si>
  <si>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</si>
  <si>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</si>
  <si>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</si>
  <si>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</si>
  <si>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</si>
  <si>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</si>
  <si>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</si>
  <si>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</si>
  <si>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</si>
  <si>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</si>
  <si>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</si>
  <si>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</si>
  <si>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</si>
  <si>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</si>
  <si>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</si>
  <si>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</si>
  <si>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</si>
  <si>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</si>
  <si>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</si>
  <si>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</si>
  <si>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</si>
  <si>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</si>
  <si>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</si>
  <si>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</si>
  <si>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</si>
  <si>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</si>
  <si>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</si>
  <si>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</si>
  <si>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</si>
  <si>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</si>
  <si>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</si>
  <si>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</si>
  <si>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</si>
  <si>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</si>
  <si>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</si>
  <si>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</si>
  <si>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</si>
  <si>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</si>
  <si>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</si>
  <si>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</si>
  <si>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</si>
  <si>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</si>
  <si>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</si>
  <si>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</si>
  <si>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</si>
  <si>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</si>
  <si>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</si>
  <si>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</si>
  <si>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</si>
  <si>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</si>
  <si>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</si>
  <si>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</si>
  <si>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</si>
  <si>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</si>
  <si>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</si>
  <si>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</si>
  <si>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</si>
  <si>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</si>
  <si>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</si>
  <si>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</si>
  <si>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</si>
  <si>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</si>
  <si>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</si>
  <si>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</si>
  <si>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</si>
  <si>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</si>
  <si>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</si>
  <si>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</si>
  <si>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</si>
  <si>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</si>
  <si>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</si>
  <si>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</si>
  <si>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</si>
  <si>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</si>
  <si>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</si>
  <si>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</si>
  <si>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</si>
  <si>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</si>
  <si>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</si>
  <si>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</si>
  <si>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</si>
  <si>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</si>
  <si>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</si>
  <si>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</si>
  <si>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</si>
  <si>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</si>
  <si>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</si>
  <si>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</si>
  <si>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</si>
  <si>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</si>
  <si>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</si>
  <si>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</si>
  <si>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</si>
  <si>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</si>
  <si>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</si>
  <si>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</si>
  <si>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</si>
  <si>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</si>
  <si>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</si>
  <si>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</si>
  <si>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</si>
  <si>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</si>
  <si>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</si>
  <si>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</si>
  <si>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</si>
  <si>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</si>
  <si>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</si>
  <si>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</si>
  <si>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</si>
  <si>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</si>
  <si>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</si>
  <si>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</si>
  <si>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</si>
  <si>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</si>
  <si>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</si>
  <si>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</si>
  <si>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</si>
  <si>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</si>
  <si>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</si>
  <si>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</si>
  <si>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</si>
  <si>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</si>
  <si>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</si>
  <si>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</si>
  <si>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</si>
  <si>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</si>
  <si>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</si>
  <si>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</si>
  <si>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</si>
  <si>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</si>
  <si>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</si>
  <si>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</si>
  <si>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</si>
  <si>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</si>
  <si>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</si>
  <si>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</si>
  <si>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</si>
  <si>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</si>
  <si>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</si>
  <si>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</si>
  <si>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</si>
  <si>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</si>
  <si>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</si>
  <si>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</si>
  <si>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</si>
  <si>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</si>
  <si>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</si>
  <si>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</si>
  <si>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</si>
  <si>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</si>
  <si>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</si>
  <si>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</si>
  <si>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</si>
  <si>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</si>
  <si>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</si>
  <si>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</si>
  <si>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</si>
  <si>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</si>
  <si>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</si>
  <si>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</si>
  <si>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</si>
  <si>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</si>
  <si>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</si>
  <si>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</si>
  <si>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</si>
  <si>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</si>
  <si>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</si>
  <si>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</si>
  <si>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</si>
  <si>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</si>
  <si>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</si>
  <si>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</si>
  <si>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</si>
  <si>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</si>
  <si>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</si>
  <si>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</si>
  <si>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</si>
  <si>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</si>
  <si>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</si>
  <si>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</si>
  <si>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</si>
  <si>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</si>
  <si>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</si>
  <si>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</si>
  <si>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</si>
  <si>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</si>
  <si>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</si>
  <si>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</si>
  <si>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</si>
  <si>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</si>
  <si>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</si>
  <si>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</si>
  <si>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</si>
  <si>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</si>
  <si>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</si>
  <si>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</si>
  <si>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</si>
  <si>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</si>
  <si>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</si>
  <si>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</si>
  <si>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</si>
  <si>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</si>
  <si>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</si>
  <si>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</si>
  <si>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</si>
  <si>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</si>
  <si>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</si>
  <si>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</si>
  <si>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</si>
  <si>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</si>
  <si>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</si>
  <si>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</si>
  <si>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</si>
  <si>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</si>
  <si>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</si>
  <si>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</si>
  <si>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</si>
  <si>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</si>
  <si>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</si>
  <si>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</si>
  <si>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</si>
  <si>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</si>
  <si>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</si>
  <si>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</si>
  <si>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</si>
  <si>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</si>
  <si>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</si>
  <si>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</si>
  <si>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</si>
  <si>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</si>
  <si>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</si>
  <si>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</si>
  <si>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</si>
  <si>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</si>
  <si>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</si>
  <si>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</si>
  <si>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</si>
  <si>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</si>
  <si>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</si>
  <si>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</si>
  <si>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</si>
  <si>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</si>
  <si>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</si>
  <si>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</si>
  <si>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</si>
  <si>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</si>
  <si>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</si>
  <si>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</si>
  <si>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</si>
  <si>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</si>
  <si>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</si>
  <si>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</si>
  <si>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</si>
  <si>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</si>
  <si>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</si>
  <si>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</si>
  <si>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</si>
  <si>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</si>
  <si>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</si>
  <si>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</si>
  <si>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</si>
  <si>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</si>
  <si>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</si>
  <si>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</si>
  <si>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</si>
  <si>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</si>
  <si>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</si>
  <si>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</si>
  <si>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</si>
  <si>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</si>
  <si>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</si>
  <si>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</si>
  <si>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</si>
  <si>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</si>
  <si>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</si>
  <si>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</si>
  <si>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</si>
  <si>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</si>
  <si>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</si>
  <si>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</si>
  <si>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</si>
  <si>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</si>
  <si>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</si>
  <si>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</si>
  <si>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</si>
  <si>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</si>
  <si>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</si>
  <si>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</si>
  <si>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</si>
  <si>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</si>
  <si>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</si>
  <si>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</si>
  <si>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</si>
  <si>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</si>
  <si>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</si>
  <si>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</si>
  <si>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</si>
  <si>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</si>
  <si>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</si>
  <si>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</si>
  <si>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</si>
  <si>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</si>
  <si>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</si>
  <si>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</si>
  <si>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</si>
  <si>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</si>
  <si>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</si>
  <si>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</si>
  <si>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</si>
  <si>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</si>
  <si>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</si>
  <si>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</si>
  <si>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</si>
  <si>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</si>
  <si>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</si>
  <si>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</si>
  <si>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</si>
  <si>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</si>
  <si>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</si>
  <si>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</si>
  <si>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</si>
  <si>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</si>
  <si>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</si>
  <si>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</si>
  <si>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</si>
  <si>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</si>
  <si>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</si>
  <si>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</si>
  <si>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</si>
  <si>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</si>
  <si>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</si>
  <si>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</si>
  <si>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</si>
  <si>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</si>
  <si>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</si>
  <si>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</si>
  <si>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</si>
  <si>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</si>
  <si>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</si>
  <si>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</si>
  <si>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</si>
  <si>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</si>
  <si>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</si>
  <si>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</si>
  <si>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</si>
  <si>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</si>
  <si>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</si>
  <si>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</si>
  <si>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</si>
  <si>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</si>
  <si>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</si>
  <si>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</si>
  <si>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</si>
  <si>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</si>
  <si>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</si>
  <si>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</si>
  <si>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</si>
  <si>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</si>
  <si>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</si>
  <si>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</si>
  <si>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</si>
  <si>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</si>
  <si>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</si>
  <si>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</si>
  <si>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</si>
  <si>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</si>
  <si>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</si>
  <si>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</si>
  <si>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</si>
  <si>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</si>
  <si>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</si>
  <si>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</si>
  <si>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</si>
  <si>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</si>
  <si>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</si>
  <si>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</si>
  <si>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</si>
  <si>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</si>
  <si>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</si>
  <si>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</si>
  <si>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</si>
  <si>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</si>
  <si>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</si>
  <si>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</si>
  <si>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</si>
  <si>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</si>
  <si>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</si>
  <si>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</si>
  <si>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</si>
  <si>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</si>
  <si>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</si>
  <si>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</si>
  <si>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</si>
  <si>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</si>
  <si>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</si>
  <si>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</si>
  <si>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</si>
  <si>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</si>
  <si>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</si>
  <si>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</si>
  <si>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</si>
  <si>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</si>
  <si>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</si>
  <si>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</si>
  <si>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</si>
  <si>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</si>
  <si>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</si>
  <si>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</si>
  <si>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</si>
  <si>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</si>
  <si>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</si>
  <si>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</si>
  <si>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</si>
  <si>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</si>
  <si>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</si>
  <si>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</si>
  <si>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</si>
  <si>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</si>
  <si>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</si>
  <si>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</si>
  <si>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</si>
  <si>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</si>
  <si>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</si>
  <si>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</si>
  <si>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</si>
  <si>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</si>
  <si>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</si>
  <si>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</si>
  <si>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</si>
  <si>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</si>
  <si>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</si>
  <si>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</si>
  <si>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</si>
  <si>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</si>
  <si>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</si>
  <si>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</si>
  <si>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</si>
  <si>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</si>
  <si>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</si>
  <si>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</si>
  <si>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</si>
  <si>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</si>
  <si>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</si>
  <si>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</si>
  <si>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</si>
  <si>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</si>
  <si>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</si>
  <si>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</si>
  <si>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</si>
  <si>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</si>
  <si>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</si>
  <si>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</si>
  <si>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</si>
  <si>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</si>
  <si>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</si>
  <si>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</si>
  <si>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</si>
  <si>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</si>
  <si>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</si>
  <si>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</si>
  <si>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</si>
  <si>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</si>
  <si>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</si>
  <si>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</si>
  <si>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</si>
  <si>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</si>
  <si>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</si>
  <si>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</si>
  <si>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</si>
  <si>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</si>
  <si>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</si>
  <si>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</si>
  <si>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</si>
  <si>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</si>
  <si>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</si>
  <si>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</si>
  <si>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</si>
  <si>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</si>
  <si>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</si>
  <si>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</si>
  <si>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</si>
  <si>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</si>
  <si>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</si>
  <si>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</si>
  <si>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</si>
  <si>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</si>
  <si>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</si>
  <si>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</si>
  <si>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</si>
  <si>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</si>
  <si>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</si>
  <si>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</si>
  <si>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</si>
  <si>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</si>
  <si>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</si>
  <si>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</si>
  <si>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</si>
  <si>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</si>
  <si>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</si>
  <si>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</si>
  <si>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</si>
  <si>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</si>
  <si>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</si>
  <si>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</si>
  <si>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</si>
  <si>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</si>
  <si>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</si>
  <si>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</si>
  <si>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</si>
  <si>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</si>
  <si>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</si>
  <si>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</si>
  <si>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</si>
  <si>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</si>
  <si>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</si>
  <si>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</si>
  <si>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</si>
  <si>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</si>
  <si>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</si>
  <si>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</si>
  <si>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</si>
  <si>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</si>
  <si>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</si>
  <si>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</si>
  <si>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</si>
  <si>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</si>
  <si>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</si>
  <si>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</si>
  <si>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</si>
  <si>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</si>
  <si>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</si>
  <si>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</si>
  <si>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</si>
  <si>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</si>
  <si>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</si>
  <si>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</si>
  <si>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</si>
  <si>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</si>
  <si>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</si>
  <si>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</si>
  <si>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</si>
  <si>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</si>
  <si>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</si>
  <si>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</si>
  <si>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</si>
  <si>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</si>
  <si>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</si>
  <si>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</si>
  <si>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</si>
  <si>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</si>
  <si>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</si>
  <si>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</si>
  <si>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</si>
  <si>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</si>
  <si>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</si>
  <si>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</si>
  <si>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</si>
  <si>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</si>
  <si>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</si>
  <si>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</si>
  <si>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</si>
  <si>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</si>
  <si>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</si>
  <si>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</si>
  <si>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</si>
  <si>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</si>
  <si>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</si>
  <si>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</si>
  <si>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</si>
  <si>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</si>
  <si>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</si>
  <si>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</si>
  <si>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</si>
  <si>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</si>
  <si>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</si>
  <si>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</si>
  <si>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</si>
  <si>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</si>
  <si>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</si>
  <si>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</si>
  <si>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</si>
  <si>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</si>
  <si>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</si>
  <si>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</si>
  <si>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</si>
  <si>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</si>
  <si>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</si>
  <si>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</si>
  <si>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</si>
  <si>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</si>
  <si>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</si>
  <si>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</si>
  <si>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</si>
  <si>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</si>
  <si>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</si>
  <si>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</si>
  <si>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</si>
  <si>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</si>
  <si>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</si>
  <si>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</si>
  <si>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</si>
  <si>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</si>
  <si>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</si>
  <si>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</si>
  <si>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</si>
  <si>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</si>
  <si>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</si>
  <si>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</si>
  <si>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</si>
  <si>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</si>
  <si>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</si>
  <si>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</si>
  <si>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</si>
  <si>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</si>
  <si>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</si>
  <si>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</si>
  <si>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</si>
  <si>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</si>
  <si>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</si>
  <si>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</si>
  <si>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</si>
  <si>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</si>
  <si>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</si>
  <si>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</si>
  <si>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</si>
  <si>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</si>
  <si>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</si>
  <si>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</si>
  <si>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</si>
  <si>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</si>
  <si>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</si>
  <si>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</si>
  <si>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</si>
  <si>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</si>
  <si>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</si>
  <si>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</si>
  <si>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</si>
  <si>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</si>
  <si>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</si>
  <si>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</si>
  <si>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</si>
  <si>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</si>
  <si>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</si>
  <si>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</si>
  <si>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</si>
  <si>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</si>
  <si>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</si>
  <si>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</si>
  <si>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</si>
  <si>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</si>
  <si>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</si>
  <si>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</si>
  <si>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</si>
  <si>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</si>
  <si>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</si>
  <si>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</si>
  <si>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</si>
  <si>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</si>
  <si>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</si>
  <si>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</si>
  <si>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</si>
  <si>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</si>
  <si>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</si>
  <si>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</si>
  <si>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</si>
  <si>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</si>
  <si>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</si>
  <si>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</si>
  <si>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</si>
  <si>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</si>
  <si>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</si>
  <si>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</si>
  <si>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</si>
  <si>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</si>
  <si>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</si>
  <si>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</si>
  <si>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</si>
  <si>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</si>
  <si>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</si>
  <si>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</si>
  <si>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</si>
  <si>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</si>
  <si>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</si>
  <si>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</si>
  <si>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</si>
  <si>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</si>
  <si>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</si>
  <si>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</si>
  <si>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</si>
  <si>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</si>
  <si>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</si>
  <si>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</si>
  <si>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</si>
  <si>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</si>
  <si>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</si>
  <si>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</si>
  <si>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</si>
  <si>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</si>
  <si>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</si>
  <si>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</si>
  <si>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</si>
  <si>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</si>
  <si>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</si>
  <si>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</si>
  <si>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</si>
  <si>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</si>
  <si>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</si>
  <si>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</si>
  <si>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</si>
  <si>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</si>
  <si>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</si>
  <si>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</si>
  <si>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</si>
  <si>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</si>
  <si>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</si>
  <si>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</si>
  <si>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</si>
  <si>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</si>
  <si>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</si>
  <si>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</si>
  <si>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</si>
  <si>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</si>
  <si>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</si>
  <si>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</si>
  <si>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</si>
  <si>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</si>
  <si>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</si>
  <si>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</si>
  <si>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</si>
  <si>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</si>
  <si>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</si>
  <si>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</si>
  <si>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</si>
  <si>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</si>
  <si>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</si>
  <si>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</si>
  <si>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</si>
  <si>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</si>
  <si>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</si>
  <si>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</si>
  <si>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</si>
  <si>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</si>
  <si>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</si>
  <si>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</si>
  <si>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</si>
  <si>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</si>
  <si>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</si>
  <si>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</si>
  <si>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</si>
  <si>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</si>
  <si>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</si>
  <si>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</si>
  <si>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</si>
  <si>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</si>
  <si>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</si>
  <si>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</si>
  <si>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</si>
  <si>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</si>
  <si>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</si>
  <si>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</si>
  <si>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</si>
  <si>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</si>
  <si>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</si>
  <si>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</si>
  <si>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</si>
  <si>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</si>
  <si>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</si>
  <si>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</si>
  <si>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</si>
  <si>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</si>
  <si>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</si>
  <si>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</si>
  <si>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</si>
  <si>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</si>
  <si>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</si>
  <si>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</si>
  <si>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</si>
  <si>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</si>
  <si>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</si>
  <si>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</si>
  <si>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</si>
  <si>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</si>
  <si>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</si>
  <si>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</si>
  <si>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</si>
  <si>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</si>
  <si>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</si>
  <si>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</si>
  <si>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</si>
  <si>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</si>
  <si>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</si>
  <si>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</si>
  <si>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</si>
  <si>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</si>
  <si>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</si>
  <si>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</si>
  <si>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</si>
  <si>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</si>
  <si>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</si>
  <si>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</si>
  <si>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</si>
  <si>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</si>
  <si>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</si>
  <si>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</si>
  <si>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</si>
  <si>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</si>
  <si>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</si>
  <si>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</si>
  <si>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</si>
  <si>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</si>
  <si>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</si>
  <si>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</si>
  <si>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</si>
  <si>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</si>
  <si>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</si>
  <si>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</si>
  <si>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</si>
  <si>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</si>
  <si>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</si>
  <si>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</si>
  <si>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</si>
  <si>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</si>
  <si>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</si>
  <si>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</si>
  <si>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</si>
  <si>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</si>
  <si>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</si>
  <si>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</si>
  <si>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</si>
  <si>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</si>
  <si>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</si>
  <si>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</si>
  <si>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</si>
  <si>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</si>
  <si>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</si>
  <si>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</si>
  <si>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</si>
  <si>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</si>
  <si>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</si>
  <si>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</si>
  <si>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</si>
  <si>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</si>
  <si>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</si>
  <si>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</si>
  <si>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</si>
  <si>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</si>
  <si>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</si>
  <si>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</si>
  <si>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</si>
  <si>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</si>
  <si>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</si>
  <si>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</si>
  <si>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</si>
  <si>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</si>
  <si>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</si>
  <si>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</si>
  <si>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</si>
  <si>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</si>
  <si>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</si>
  <si>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</si>
  <si>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</si>
  <si>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</si>
  <si>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</si>
  <si>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</si>
  <si>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</si>
  <si>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</si>
  <si>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</si>
  <si>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</si>
  <si>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</si>
  <si>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</si>
  <si>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</si>
  <si>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</si>
  <si>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</si>
  <si>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</si>
  <si>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</si>
  <si>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</si>
  <si>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</si>
  <si>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</si>
  <si>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</si>
  <si>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</si>
  <si>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</si>
  <si>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</si>
  <si>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</si>
  <si>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</si>
  <si>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</si>
  <si>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</si>
  <si>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</si>
  <si>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</si>
  <si>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</si>
  <si>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</si>
  <si>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</si>
  <si>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</si>
  <si>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</si>
  <si>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</si>
  <si>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</si>
  <si>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</si>
  <si>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</si>
  <si>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</si>
  <si>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</si>
  <si>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</si>
  <si>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</si>
  <si>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</si>
  <si>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</si>
  <si>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</si>
  <si>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</si>
  <si>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</si>
  <si>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</si>
  <si>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</si>
  <si>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</si>
  <si>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</si>
  <si>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</si>
  <si>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</si>
  <si>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</si>
  <si>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</si>
  <si>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</si>
  <si>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</si>
  <si>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</si>
  <si>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</si>
  <si>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</si>
  <si>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</si>
  <si>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</si>
  <si>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</si>
  <si>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</si>
  <si>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</si>
  <si>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</si>
  <si>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</si>
  <si>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</si>
  <si>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</si>
  <si>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</si>
  <si>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</si>
  <si>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</si>
  <si>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</si>
  <si>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</si>
  <si>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</si>
  <si>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</si>
  <si>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</si>
  <si>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</si>
  <si>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</si>
  <si>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</si>
  <si>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</si>
  <si>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</si>
  <si>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</si>
  <si>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</si>
  <si>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</si>
  <si>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</si>
  <si>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</si>
  <si>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</si>
  <si>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</si>
  <si>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</si>
  <si>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</si>
  <si>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</si>
  <si>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</si>
  <si>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</si>
  <si>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</si>
  <si>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</si>
  <si>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</si>
  <si>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</si>
  <si>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</si>
  <si>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</si>
  <si>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</si>
  <si>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</si>
  <si>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</si>
  <si>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</si>
  <si>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</si>
  <si>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</si>
  <si>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</si>
  <si>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</si>
  <si>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</si>
  <si>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</si>
  <si>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</si>
  <si>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</si>
  <si>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</si>
  <si>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</si>
  <si>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</si>
  <si>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</si>
  <si>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</si>
  <si>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</si>
  <si>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</si>
  <si>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</si>
  <si>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</si>
  <si>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</si>
  <si>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</si>
  <si>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</si>
  <si>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</si>
  <si>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</si>
  <si>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</si>
  <si>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</si>
  <si>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</si>
  <si>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</si>
  <si>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</si>
  <si>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</si>
  <si>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</si>
  <si>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</si>
  <si>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</si>
  <si>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</si>
  <si>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</si>
  <si>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</si>
  <si>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</si>
  <si>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</si>
  <si>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</si>
  <si>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</si>
  <si>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</si>
  <si>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</si>
  <si>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</si>
  <si>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</si>
  <si>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</si>
  <si>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</si>
  <si>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</si>
  <si>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</si>
  <si>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</si>
  <si>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</si>
  <si>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</si>
  <si>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</si>
  <si>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</si>
  <si>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</si>
  <si>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</si>
  <si>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</si>
  <si>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</si>
  <si>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</si>
  <si>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</si>
  <si>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</si>
  <si>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</si>
  <si>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</si>
  <si>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</si>
  <si>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</si>
  <si>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</si>
  <si>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</si>
  <si>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</si>
  <si>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</si>
  <si>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</si>
  <si>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</si>
  <si>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</si>
  <si>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</si>
  <si>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</si>
  <si>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</si>
  <si>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</si>
  <si>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</si>
  <si>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</si>
  <si>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</si>
  <si>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</si>
  <si>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</si>
  <si>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</si>
  <si>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</si>
  <si>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</si>
  <si>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</si>
  <si>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</si>
  <si>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</si>
  <si>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</si>
  <si>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</si>
  <si>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</si>
  <si>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</si>
  <si>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</si>
  <si>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</si>
  <si>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</si>
  <si>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</si>
  <si>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</si>
  <si>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</si>
  <si>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</si>
  <si>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</si>
  <si>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</si>
  <si>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</si>
  <si>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</si>
  <si>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</si>
  <si>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</si>
  <si>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</si>
  <si>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</si>
  <si>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</si>
  <si>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</si>
  <si>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</si>
  <si>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</si>
  <si>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</si>
  <si>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</si>
  <si>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</si>
  <si>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</si>
  <si>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</si>
  <si>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</si>
  <si>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</si>
  <si>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</si>
  <si>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</si>
  <si>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</si>
  <si>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</si>
  <si>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</si>
  <si>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</si>
  <si>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</si>
  <si>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</si>
  <si>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</si>
  <si>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</si>
  <si>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</si>
  <si>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</si>
  <si>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</si>
  <si>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</si>
  <si>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</si>
  <si>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</si>
  <si>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</si>
  <si>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</si>
  <si>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</si>
  <si>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</si>
  <si>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</si>
  <si>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</si>
  <si>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</si>
  <si>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</si>
  <si>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</si>
  <si>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</si>
  <si>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</si>
  <si>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</si>
  <si>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</si>
  <si>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</si>
  <si>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</si>
  <si>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</si>
  <si>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</si>
  <si>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</si>
  <si>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</si>
  <si>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</si>
  <si>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</si>
  <si>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</si>
  <si>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</si>
  <si>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</si>
  <si>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</si>
  <si>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</si>
  <si>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</si>
  <si>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</si>
  <si>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</si>
  <si>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</si>
  <si>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</si>
  <si>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</si>
  <si>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</si>
  <si>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</si>
  <si>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</si>
  <si>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</si>
  <si>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</si>
  <si>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</si>
  <si>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</si>
  <si>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</si>
  <si>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</si>
  <si>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</si>
  <si>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</si>
  <si>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</si>
  <si>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</si>
  <si>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</si>
  <si>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</si>
  <si>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</si>
  <si>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</si>
  <si>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</si>
  <si>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</si>
  <si>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</si>
  <si>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</si>
  <si>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</si>
  <si>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</si>
  <si>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</si>
  <si>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</si>
  <si>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</si>
  <si>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</si>
  <si>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</si>
  <si>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</si>
  <si>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</si>
  <si>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</si>
  <si>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</si>
  <si>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</si>
  <si>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</si>
  <si>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</si>
  <si>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</si>
  <si>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</si>
  <si>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</si>
  <si>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</si>
  <si>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</si>
  <si>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</si>
  <si>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</si>
  <si>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</si>
  <si>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</si>
  <si>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</si>
  <si>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</si>
  <si>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</si>
  <si>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</si>
  <si>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</si>
  <si>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</si>
  <si>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</si>
  <si>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</si>
  <si>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</si>
  <si>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</si>
  <si>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</si>
  <si>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</si>
  <si>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</si>
  <si>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</si>
  <si>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</si>
  <si>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</si>
  <si>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</si>
  <si>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</si>
  <si>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</si>
  <si>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</si>
  <si>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</si>
  <si>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</si>
  <si>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</si>
  <si>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</si>
  <si>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</si>
  <si>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</si>
  <si>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</si>
  <si>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</si>
  <si>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</si>
  <si>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</si>
  <si>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</si>
  <si>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</si>
  <si>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</si>
  <si>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</si>
  <si>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</si>
  <si>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</si>
  <si>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</si>
  <si>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</si>
  <si>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</si>
  <si>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</si>
  <si>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</si>
  <si>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</si>
  <si>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</si>
  <si>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</si>
  <si>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</si>
  <si>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</si>
  <si>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</si>
  <si>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</si>
  <si>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</si>
  <si>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</si>
  <si>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</si>
  <si>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</si>
  <si>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</si>
  <si>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</si>
  <si>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</si>
  <si>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</si>
  <si>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</si>
  <si>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</si>
  <si>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</si>
  <si>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</si>
  <si>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</si>
  <si>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</si>
  <si>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</si>
  <si>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</si>
  <si>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</si>
  <si>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</si>
  <si>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</si>
  <si>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</si>
  <si>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</si>
  <si>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</si>
  <si>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</si>
  <si>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</si>
  <si>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</si>
  <si>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</si>
  <si>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</si>
  <si>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</si>
  <si>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</si>
  <si>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</si>
  <si>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</si>
  <si>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</si>
  <si>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</si>
  <si>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</si>
  <si>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</si>
  <si>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</si>
  <si>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</si>
  <si>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</si>
  <si>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</si>
  <si>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</si>
  <si>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</si>
  <si>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</si>
  <si>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</si>
  <si>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</si>
  <si>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</si>
  <si>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</si>
  <si>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</si>
  <si>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</si>
  <si>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</si>
  <si>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</si>
  <si>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</si>
  <si>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</si>
  <si>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</si>
  <si>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</si>
  <si>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</si>
  <si>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</si>
  <si>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</si>
  <si>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</si>
  <si>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</si>
  <si>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</si>
  <si>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</si>
  <si>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</si>
  <si>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</si>
  <si>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</si>
  <si>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</si>
  <si>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</si>
  <si>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</si>
  <si>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</si>
  <si>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</si>
  <si>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</si>
  <si>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</si>
  <si>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</si>
  <si>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</si>
  <si>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</si>
  <si>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</si>
  <si>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</si>
  <si>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</si>
  <si>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</si>
  <si>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</si>
  <si>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</si>
  <si>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</si>
  <si>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</si>
  <si>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</si>
  <si>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</si>
  <si>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</si>
  <si>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</si>
  <si>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</si>
  <si>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</si>
  <si>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</si>
  <si>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</si>
  <si>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</si>
  <si>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</si>
  <si>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</si>
  <si>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</si>
  <si>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</si>
  <si>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</si>
  <si>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</si>
  <si>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</si>
  <si>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</si>
  <si>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</si>
  <si>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</si>
  <si>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</si>
  <si>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</si>
  <si>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</si>
  <si>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</si>
  <si>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</si>
  <si>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</si>
  <si>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</si>
  <si>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</si>
  <si>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</si>
  <si>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</si>
  <si>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</si>
  <si>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</si>
  <si>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</si>
  <si>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</si>
  <si>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</si>
  <si>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</si>
  <si>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</si>
  <si>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</si>
  <si>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</si>
  <si>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</si>
  <si>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</si>
  <si>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</si>
  <si>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</si>
  <si>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</si>
  <si>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</si>
  <si>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</si>
  <si>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</si>
  <si>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</si>
  <si>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</si>
  <si>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</si>
  <si>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</si>
  <si>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</si>
  <si>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</si>
  <si>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</si>
  <si>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</si>
  <si>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</si>
  <si>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</si>
  <si>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</si>
  <si>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</si>
  <si>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</si>
  <si>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</si>
  <si>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</si>
  <si>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</si>
  <si>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</si>
  <si>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</si>
  <si>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</si>
  <si>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</si>
  <si>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</si>
  <si>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</si>
  <si>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</si>
  <si>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</si>
  <si>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</si>
  <si>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</si>
  <si>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</si>
  <si>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</si>
  <si>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</si>
  <si>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</si>
  <si>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</si>
  <si>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</si>
  <si>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</si>
  <si>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</si>
  <si>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</si>
  <si>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</si>
  <si>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</si>
  <si>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</si>
  <si>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</si>
  <si>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</si>
  <si>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</si>
  <si>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</si>
  <si>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</si>
  <si>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</si>
  <si>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</si>
  <si>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</si>
  <si>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</si>
  <si>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</si>
  <si>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</si>
  <si>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</si>
  <si>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</si>
  <si>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</si>
  <si>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</si>
  <si>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</si>
  <si>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</si>
  <si>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</si>
  <si>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</si>
  <si>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</si>
  <si>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</si>
  <si>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</si>
  <si>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</si>
  <si>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</si>
  <si>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</si>
  <si>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</si>
  <si>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</si>
  <si>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</si>
  <si>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</si>
  <si>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</si>
  <si>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</si>
  <si>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</si>
  <si>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</si>
  <si>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</si>
  <si>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</si>
  <si>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</si>
  <si>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</si>
  <si>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</si>
  <si>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</si>
  <si>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</si>
  <si>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</si>
  <si>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</si>
  <si>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</si>
  <si>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</si>
  <si>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</si>
  <si>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</si>
  <si>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</si>
  <si>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</si>
  <si>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</si>
  <si>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</si>
  <si>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</si>
  <si>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</si>
  <si>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</si>
  <si>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</si>
  <si>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</si>
  <si>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</si>
  <si>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</si>
  <si>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</si>
  <si>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</si>
  <si>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</si>
  <si>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</si>
  <si>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</si>
  <si>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</si>
  <si>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</si>
  <si>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</si>
  <si>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</si>
  <si>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</si>
  <si>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</si>
  <si>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</si>
  <si>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</si>
  <si>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</si>
  <si>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</si>
  <si>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</si>
  <si>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</si>
  <si>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</si>
  <si>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</si>
  <si>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</si>
  <si>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</si>
  <si>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</si>
  <si>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</si>
  <si>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</si>
  <si>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</si>
  <si>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</si>
  <si>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</si>
  <si>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</si>
  <si>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</si>
  <si>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</si>
  <si>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</si>
  <si>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</si>
  <si>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</si>
  <si>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</si>
  <si>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</si>
  <si>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</si>
  <si>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</si>
  <si>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</si>
  <si>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</si>
  <si>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</si>
  <si>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</si>
  <si>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</si>
  <si>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</si>
  <si>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</si>
  <si>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</si>
  <si>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</si>
  <si>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</si>
  <si>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</si>
  <si>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</si>
  <si>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</si>
  <si>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</si>
  <si>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</si>
  <si>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</si>
  <si>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</si>
  <si>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</si>
  <si>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</si>
  <si>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</si>
  <si>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</si>
  <si>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</si>
  <si>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</si>
  <si>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</si>
  <si>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</si>
  <si>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</si>
  <si>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</si>
  <si>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</si>
  <si>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</si>
  <si>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</si>
  <si>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</si>
  <si>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</si>
  <si>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</si>
  <si>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</si>
  <si>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</si>
  <si>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</si>
  <si>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</si>
  <si>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</si>
  <si>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</si>
  <si>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</si>
  <si>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</si>
  <si>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</si>
  <si>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</si>
  <si>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</si>
  <si>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</si>
  <si>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</si>
  <si>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</si>
  <si>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</si>
  <si>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</si>
  <si>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</si>
  <si>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</si>
  <si>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</si>
  <si>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</si>
  <si>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</si>
  <si>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</si>
  <si>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</si>
  <si>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</si>
  <si>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</si>
  <si>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</si>
  <si>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</si>
  <si>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</si>
  <si>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</si>
  <si>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</si>
  <si>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</si>
  <si>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</si>
  <si>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</si>
  <si>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</si>
  <si>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</si>
  <si>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</si>
  <si>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</si>
  <si>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</si>
  <si>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</si>
  <si>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</si>
  <si>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</si>
  <si>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</si>
  <si>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</si>
  <si>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</si>
  <si>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</si>
  <si>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</si>
  <si>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</si>
  <si>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</si>
  <si>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</si>
  <si>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</si>
  <si>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</si>
  <si>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</si>
  <si>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</si>
  <si>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</si>
  <si>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</si>
  <si>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</si>
  <si>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</si>
  <si>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</si>
  <si>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</si>
  <si>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</si>
  <si>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</si>
  <si>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</si>
  <si>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</si>
  <si>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</si>
  <si>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</si>
  <si>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</si>
  <si>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</si>
  <si>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</si>
  <si>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</si>
  <si>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</si>
  <si>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</si>
  <si>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</si>
  <si>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</si>
  <si>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</si>
  <si>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</si>
  <si>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</si>
  <si>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</si>
  <si>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</si>
  <si>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</si>
  <si>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</si>
  <si>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</si>
  <si>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</si>
  <si>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</si>
  <si>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</si>
  <si>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</si>
  <si>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</si>
  <si>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</si>
  <si>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</si>
  <si>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</si>
  <si>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</si>
  <si>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</si>
  <si>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</si>
  <si>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</si>
  <si>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</si>
  <si>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</si>
  <si>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</si>
  <si>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</si>
  <si>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</si>
  <si>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</si>
  <si>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</si>
  <si>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</si>
  <si>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</si>
  <si>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</si>
  <si>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</si>
  <si>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</si>
  <si>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</si>
  <si>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</si>
  <si>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</si>
  <si>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</si>
  <si>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</si>
  <si>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</si>
  <si>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</si>
  <si>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</si>
  <si>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</si>
  <si>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</si>
  <si>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</si>
  <si>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</si>
  <si>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</si>
  <si>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</si>
  <si>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</si>
  <si>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</si>
  <si>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</si>
  <si>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</si>
  <si>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</si>
  <si>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</si>
  <si>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</si>
  <si>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</si>
  <si>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</si>
  <si>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</si>
  <si>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</si>
  <si>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</si>
  <si>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</si>
  <si>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</si>
  <si>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</si>
  <si>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</si>
  <si>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</si>
  <si>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</si>
  <si>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</si>
  <si>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</si>
  <si>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</si>
  <si>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</si>
  <si>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</si>
  <si>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</si>
  <si>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</si>
  <si>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</si>
  <si>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</si>
  <si>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</si>
  <si>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</si>
  <si>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</si>
  <si>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</si>
  <si>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</si>
  <si>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</si>
  <si>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</si>
  <si>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</si>
  <si>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</si>
  <si>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</si>
  <si>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</si>
  <si>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</si>
  <si>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</si>
  <si>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</si>
  <si>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</si>
  <si>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</si>
  <si>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</si>
  <si>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</si>
  <si>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</si>
  <si>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</si>
  <si>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</si>
  <si>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</si>
  <si>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</si>
  <si>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</si>
  <si>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</si>
  <si>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</si>
  <si>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</si>
  <si>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</si>
  <si>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</si>
  <si>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</si>
  <si>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</si>
  <si>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</si>
  <si>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</si>
  <si>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</si>
  <si>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</si>
  <si>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</si>
  <si>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</si>
  <si>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</si>
  <si>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</si>
  <si>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</si>
  <si>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</si>
  <si>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</si>
  <si>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</si>
  <si>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</si>
  <si>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</si>
  <si>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</si>
  <si>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</si>
  <si>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</si>
  <si>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</si>
  <si>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</si>
  <si>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</si>
  <si>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</si>
  <si>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</si>
  <si>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</si>
  <si>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</si>
  <si>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</si>
  <si>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</si>
  <si>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</si>
  <si>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</si>
  <si>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</si>
  <si>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</si>
  <si>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</si>
  <si>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</si>
  <si>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</si>
  <si>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</si>
  <si>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</si>
  <si>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</si>
  <si>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</si>
  <si>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</si>
  <si>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</si>
  <si>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</si>
  <si>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</si>
  <si>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</si>
  <si>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</si>
  <si>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</si>
  <si>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</si>
  <si>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</si>
  <si>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</si>
  <si>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</si>
  <si>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</si>
  <si>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</si>
  <si>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</si>
  <si>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</si>
  <si>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</si>
  <si>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</si>
  <si>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</si>
  <si>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</si>
  <si>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</si>
  <si>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</si>
  <si>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</si>
  <si>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</si>
  <si>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</si>
  <si>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</si>
  <si>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</si>
  <si>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</si>
  <si>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</si>
  <si>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</si>
  <si>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</si>
  <si>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</si>
  <si>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</si>
  <si>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</si>
  <si>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</si>
  <si>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</si>
  <si>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</si>
  <si>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</si>
  <si>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</si>
  <si>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</si>
  <si>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</si>
  <si>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</si>
  <si>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</si>
  <si>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</si>
  <si>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</si>
  <si>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</si>
  <si>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</si>
  <si>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</si>
  <si>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</si>
  <si>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</si>
  <si>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</si>
  <si>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</si>
  <si>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</si>
  <si>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</si>
  <si>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</si>
  <si>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</si>
  <si>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</si>
  <si>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</si>
  <si>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</si>
  <si>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</si>
  <si>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</si>
  <si>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</si>
  <si>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</si>
  <si>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</si>
  <si>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</si>
  <si>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</si>
  <si>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</si>
  <si>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</si>
  <si>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</si>
  <si>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</si>
  <si>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</si>
  <si>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</si>
  <si>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</si>
  <si>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</si>
  <si>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</si>
  <si>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</si>
  <si>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</si>
  <si>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</si>
  <si>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</si>
  <si>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</si>
  <si>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</si>
  <si>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</si>
  <si>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</si>
  <si>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</si>
  <si>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</si>
  <si>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</si>
  <si>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</si>
  <si>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</si>
  <si>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</si>
  <si>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</si>
  <si>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</si>
  <si>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</si>
  <si>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</si>
  <si>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</si>
  <si>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</si>
  <si>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</si>
  <si>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</si>
  <si>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</si>
  <si>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</si>
  <si>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</si>
  <si>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</si>
  <si>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</si>
  <si>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</si>
  <si>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</si>
  <si>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</si>
  <si>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</si>
  <si>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</si>
  <si>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</si>
  <si>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</si>
  <si>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</si>
  <si>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</si>
  <si>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</si>
  <si>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</si>
  <si>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</si>
  <si>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</si>
  <si>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</si>
  <si>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</si>
  <si>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</si>
  <si>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</si>
  <si>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</si>
  <si>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</si>
  <si>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</si>
  <si>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</si>
  <si>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</si>
  <si>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</si>
  <si>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</si>
  <si>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</si>
  <si>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</si>
  <si>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</si>
  <si>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</si>
  <si>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</si>
  <si>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</si>
  <si>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</si>
  <si>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</si>
  <si>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</si>
  <si>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</si>
  <si>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</si>
  <si>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</si>
  <si>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</si>
  <si>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</si>
  <si>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</si>
  <si>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</si>
  <si>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</si>
  <si>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</si>
  <si>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</si>
  <si>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</si>
  <si>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</si>
  <si>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</si>
  <si>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</si>
  <si>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</si>
  <si>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</si>
  <si>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</si>
  <si>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</si>
  <si>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</si>
  <si>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</si>
  <si>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</si>
  <si>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</si>
  <si>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</si>
  <si>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</si>
  <si>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</si>
  <si>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</si>
  <si>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</si>
  <si>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</si>
  <si>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</si>
  <si>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</si>
  <si>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</si>
  <si>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</si>
  <si>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</si>
  <si>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</si>
  <si>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</si>
  <si>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</si>
  <si>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</si>
  <si>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</si>
  <si>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</si>
  <si>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</si>
  <si>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</si>
  <si>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</si>
  <si>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</si>
  <si>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</si>
  <si>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</si>
  <si>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</si>
  <si>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</si>
  <si>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</si>
  <si>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</si>
  <si>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</si>
  <si>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</si>
  <si>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</si>
  <si>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</si>
  <si>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</si>
  <si>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</si>
  <si>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</si>
  <si>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</si>
  <si>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</si>
  <si>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</si>
  <si>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</si>
  <si>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</si>
  <si>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</si>
  <si>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</si>
  <si>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</si>
  <si>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</si>
  <si>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</si>
  <si>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</si>
  <si>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</si>
  <si>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</si>
  <si>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</si>
  <si>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</si>
  <si>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</si>
  <si>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</si>
  <si>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</si>
  <si>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</si>
  <si>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</si>
  <si>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</si>
  <si>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</si>
  <si>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</si>
  <si>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</si>
  <si>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</si>
  <si>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</si>
  <si>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</si>
  <si>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</si>
  <si>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</si>
  <si>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</si>
  <si>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</si>
  <si>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</si>
  <si>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</si>
  <si>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</si>
  <si>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</si>
  <si>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</si>
  <si>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</si>
  <si>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</si>
  <si>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</si>
  <si>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</si>
  <si>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</si>
  <si>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</si>
  <si>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</si>
  <si>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</si>
  <si>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</si>
  <si>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</si>
  <si>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</si>
  <si>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</si>
  <si>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</si>
  <si>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</si>
  <si>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</si>
  <si>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</si>
  <si>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</si>
  <si>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</si>
  <si>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</si>
  <si>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</si>
  <si>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</si>
  <si>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</si>
  <si>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</si>
  <si>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</si>
  <si>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</si>
  <si>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</si>
  <si>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</si>
  <si>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</si>
  <si>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</si>
  <si>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</si>
  <si>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</si>
  <si>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</si>
  <si>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</si>
  <si>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</si>
  <si>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</si>
  <si>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</si>
  <si>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</si>
  <si>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</si>
  <si>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</si>
  <si>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</si>
  <si>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</si>
  <si>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</si>
  <si>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</si>
  <si>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</si>
  <si>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</si>
  <si>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</si>
  <si>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</si>
  <si>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</si>
  <si>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</si>
  <si>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</si>
  <si>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</si>
  <si>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</si>
  <si>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</si>
  <si>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</si>
  <si>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</si>
  <si>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</si>
  <si>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</si>
  <si>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</si>
  <si>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</si>
  <si>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</si>
  <si>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</si>
  <si>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</si>
  <si>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</si>
  <si>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</si>
  <si>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</si>
  <si>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</si>
  <si>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</si>
  <si>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</si>
  <si>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</si>
  <si>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</si>
  <si>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</si>
  <si>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</si>
  <si>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</si>
  <si>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</si>
  <si>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</si>
  <si>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</si>
  <si>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</si>
  <si>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</si>
  <si>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</si>
  <si>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</si>
  <si>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</si>
  <si>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</si>
  <si>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</si>
  <si>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</si>
  <si>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</si>
  <si>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</si>
  <si>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</si>
  <si>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</si>
  <si>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</si>
  <si>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</si>
  <si>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</si>
  <si>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</si>
  <si>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</si>
  <si>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</si>
  <si>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</si>
  <si>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</si>
  <si>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</si>
  <si>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</si>
  <si>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</si>
  <si>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</si>
  <si>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</si>
  <si>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</si>
  <si>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</si>
  <si>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</si>
  <si>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</si>
  <si>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</si>
  <si>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</si>
  <si>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</si>
  <si>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</si>
  <si>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</si>
  <si>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</si>
  <si>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</si>
  <si>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</si>
  <si>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</si>
  <si>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</si>
  <si>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</si>
  <si>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</si>
  <si>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</si>
  <si>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</si>
  <si>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</si>
  <si>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</si>
  <si>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</si>
  <si>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</si>
  <si>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</si>
  <si>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</si>
  <si>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</si>
  <si>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</si>
  <si>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</si>
  <si>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</si>
  <si>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</si>
  <si>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</si>
  <si>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</si>
  <si>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</si>
  <si>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</si>
  <si>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</si>
  <si>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</si>
  <si>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</si>
  <si>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</si>
  <si>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</si>
  <si>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</si>
  <si>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</si>
  <si>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</si>
  <si>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</si>
  <si>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</si>
  <si>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</si>
  <si>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</si>
  <si>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</si>
  <si>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</si>
  <si>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</si>
  <si>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</si>
  <si>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</si>
  <si>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</si>
  <si>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</si>
  <si>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</si>
  <si>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</si>
  <si>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</si>
  <si>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</si>
  <si>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</si>
  <si>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</si>
  <si>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</si>
  <si>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</si>
  <si>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</si>
  <si>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</si>
  <si>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</si>
  <si>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</si>
  <si>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</si>
  <si>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</si>
  <si>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</si>
  <si>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</si>
  <si>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</si>
  <si>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</si>
  <si>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</si>
  <si>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</si>
  <si>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</si>
  <si>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</si>
  <si>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</si>
  <si>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</si>
  <si>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</si>
  <si>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</si>
  <si>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</si>
  <si>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</si>
  <si>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</si>
  <si>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</si>
  <si>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</si>
  <si>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</si>
  <si>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</si>
  <si>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</si>
  <si>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</si>
  <si>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</si>
  <si>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</si>
  <si>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</si>
  <si>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</si>
  <si>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</si>
  <si>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</si>
  <si>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</si>
  <si>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</si>
  <si>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</si>
  <si>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</si>
  <si>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</si>
  <si>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</si>
  <si>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</si>
  <si>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</si>
  <si>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</si>
  <si>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</si>
  <si>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</si>
  <si>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</si>
  <si>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</si>
  <si>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</si>
  <si>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</si>
  <si>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</si>
  <si>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</si>
  <si>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</si>
  <si>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</si>
  <si>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</si>
  <si>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</si>
  <si>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</si>
  <si>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</si>
  <si>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</si>
  <si>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</si>
  <si>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</si>
  <si>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</si>
  <si>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</si>
  <si>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</si>
  <si>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</si>
  <si>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</si>
  <si>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</si>
  <si>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</si>
  <si>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</si>
  <si>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</si>
  <si>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</si>
  <si>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</si>
  <si>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</si>
  <si>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</si>
  <si>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</si>
  <si>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</si>
  <si>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</si>
  <si>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</si>
  <si>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</si>
  <si>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</si>
  <si>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</si>
  <si>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</si>
  <si>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</si>
  <si>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</si>
  <si>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</si>
  <si>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</si>
  <si>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</si>
  <si>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</si>
  <si>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</si>
  <si>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</si>
  <si>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</si>
  <si>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</si>
  <si>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</si>
  <si>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</si>
  <si>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</si>
  <si>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</si>
  <si>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</si>
  <si>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</si>
  <si>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</si>
  <si>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</si>
  <si>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</si>
  <si>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</si>
  <si>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</si>
  <si>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</si>
  <si>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</si>
  <si>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</si>
  <si>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</si>
  <si>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</si>
  <si>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</si>
  <si>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</si>
  <si>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</si>
  <si>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</si>
  <si>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</si>
  <si>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</si>
  <si>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</si>
  <si>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</si>
  <si>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</si>
  <si>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</si>
  <si>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</si>
  <si>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</si>
  <si>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</si>
  <si>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</si>
  <si>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</si>
  <si>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</si>
  <si>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</si>
  <si>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</si>
  <si>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</si>
  <si>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</si>
  <si>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</si>
  <si>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</si>
  <si>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</si>
  <si>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</si>
  <si>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</si>
  <si>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</si>
  <si>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</si>
  <si>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</si>
  <si>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</si>
  <si>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</si>
  <si>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</si>
  <si>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</si>
  <si>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</si>
  <si>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</si>
  <si>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</si>
  <si>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</si>
  <si>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</si>
  <si>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</si>
  <si>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</si>
  <si>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</si>
  <si>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</si>
  <si>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</si>
  <si>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</si>
  <si>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</si>
  <si>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</si>
  <si>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</si>
  <si>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</si>
  <si>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</si>
  <si>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</si>
  <si>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</si>
  <si>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</si>
  <si>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</si>
  <si>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</si>
  <si>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</si>
  <si>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</si>
  <si>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</si>
  <si>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</si>
  <si>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</si>
  <si>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</si>
  <si>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</si>
  <si>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</si>
  <si>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</si>
  <si>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</si>
  <si>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</si>
  <si>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</si>
  <si>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</si>
  <si>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</si>
  <si>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</si>
  <si>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</si>
  <si>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</si>
  <si>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</si>
  <si>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</si>
  <si>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</si>
  <si>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</si>
  <si>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</si>
  <si>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</si>
  <si>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</si>
  <si>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</si>
  <si>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</si>
  <si>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</si>
  <si>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</si>
  <si>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</si>
  <si>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</si>
  <si>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</si>
  <si>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</si>
  <si>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</si>
  <si>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</si>
  <si>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</si>
  <si>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</si>
  <si>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</si>
  <si>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</si>
  <si>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</si>
  <si>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</si>
  <si>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</si>
  <si>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</si>
  <si>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</si>
  <si>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</si>
  <si>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</si>
  <si>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</si>
  <si>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</si>
  <si>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</si>
  <si>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</si>
  <si>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</si>
  <si>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</si>
  <si>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</si>
  <si>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</si>
  <si>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</si>
  <si>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</si>
  <si>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</si>
  <si>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</si>
  <si>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</si>
  <si>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</si>
  <si>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</si>
  <si>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</si>
  <si>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</si>
  <si>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</si>
  <si>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</si>
  <si>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</si>
  <si>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</si>
  <si>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</si>
  <si>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</si>
  <si>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</si>
  <si>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</si>
  <si>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</si>
  <si>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</si>
  <si>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</si>
  <si>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</si>
  <si>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</si>
  <si>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</si>
  <si>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</si>
  <si>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</si>
  <si>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</si>
  <si>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</si>
  <si>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</si>
  <si>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</si>
  <si>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</si>
  <si>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</si>
  <si>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</si>
  <si>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</si>
  <si>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</si>
  <si>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</si>
  <si>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</si>
  <si>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</si>
  <si>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</si>
  <si>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</si>
  <si>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</si>
  <si>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</si>
  <si>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</si>
  <si>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</si>
  <si>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</si>
  <si>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</si>
  <si>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</si>
  <si>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</si>
  <si>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</si>
  <si>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</si>
  <si>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</si>
  <si>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</si>
  <si>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</si>
  <si>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</si>
  <si>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</si>
  <si>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</si>
  <si>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</si>
  <si>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</si>
  <si>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</si>
  <si>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</si>
  <si>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</si>
  <si>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</si>
  <si>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</si>
  <si>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</si>
  <si>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</si>
  <si>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</si>
  <si>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</si>
  <si>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</si>
  <si>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</si>
  <si>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</si>
  <si>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</si>
  <si>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</si>
  <si>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</si>
  <si>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</si>
  <si>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</si>
  <si>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</si>
  <si>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</si>
  <si>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</si>
  <si>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</si>
  <si>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</si>
  <si>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</si>
  <si>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</si>
  <si>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</si>
  <si>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</si>
  <si>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</si>
  <si>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</si>
  <si>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</si>
  <si>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</si>
  <si>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</si>
  <si>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</si>
  <si>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</si>
  <si>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</si>
  <si>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</si>
  <si>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</si>
  <si>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</si>
  <si>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</si>
  <si>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</si>
  <si>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</si>
  <si>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</si>
  <si>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</si>
  <si>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</si>
  <si>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</si>
  <si>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</si>
  <si>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</si>
  <si>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</si>
  <si>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</si>
  <si>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</si>
  <si>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</si>
  <si>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</si>
  <si>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</si>
  <si>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</si>
  <si>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</si>
  <si>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</si>
  <si>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</si>
  <si>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</si>
  <si>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</si>
  <si>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</si>
  <si>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</si>
  <si>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</si>
  <si>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</si>
  <si>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</si>
  <si>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</si>
  <si>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</si>
  <si>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</si>
  <si>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</si>
  <si>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</si>
  <si>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</si>
  <si>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</si>
  <si>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</si>
  <si>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</si>
  <si>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</si>
  <si>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</si>
  <si>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</si>
  <si>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</si>
  <si>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</si>
  <si>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</si>
  <si>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</si>
  <si>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</si>
  <si>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</si>
  <si>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</si>
  <si>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</si>
  <si>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</si>
  <si>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</si>
  <si>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</si>
  <si>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</si>
  <si>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</si>
  <si>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</si>
  <si>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</si>
  <si>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</si>
  <si>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</si>
  <si>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</si>
  <si>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</si>
  <si>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</si>
  <si>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</si>
  <si>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</si>
  <si>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</si>
  <si>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</si>
  <si>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</si>
  <si>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</si>
  <si>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</si>
  <si>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</si>
  <si>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</si>
  <si>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</si>
  <si>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</si>
  <si>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</si>
  <si>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</si>
  <si>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</si>
  <si>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</si>
  <si>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</si>
  <si>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</si>
  <si>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</si>
  <si>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</si>
  <si>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</si>
  <si>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</si>
  <si>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</si>
  <si>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</si>
  <si>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</si>
  <si>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</si>
  <si>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</si>
  <si>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</si>
  <si>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</si>
  <si>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</si>
  <si>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</si>
  <si>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</si>
  <si>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</si>
  <si>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</si>
  <si>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</si>
  <si>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</si>
  <si>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</si>
  <si>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</si>
  <si>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</si>
  <si>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</si>
  <si>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</si>
  <si>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</si>
  <si>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</si>
  <si>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</si>
  <si>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</si>
  <si>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</si>
  <si>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</si>
  <si>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</si>
  <si>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</si>
  <si>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</si>
  <si>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</si>
  <si>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</si>
  <si>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</si>
  <si>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</si>
  <si>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</si>
  <si>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</si>
  <si>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</si>
  <si>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</si>
  <si>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</si>
  <si>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</si>
  <si>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</si>
  <si>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</si>
  <si>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</si>
  <si>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</si>
  <si>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</si>
  <si>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</si>
  <si>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</si>
  <si>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</si>
  <si>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</si>
  <si>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</si>
  <si>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</si>
  <si>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</si>
  <si>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</si>
  <si>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</si>
  <si>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</si>
  <si>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</si>
  <si>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</si>
  <si>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</si>
  <si>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</si>
  <si>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</si>
  <si>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</si>
  <si>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</si>
  <si>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</si>
  <si>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</si>
  <si>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</si>
  <si>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</si>
  <si>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</si>
  <si>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</si>
  <si>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</si>
  <si>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</si>
  <si>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</si>
  <si>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</si>
  <si>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</si>
  <si>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</si>
  <si>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</si>
  <si>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</si>
  <si>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</si>
  <si>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</si>
  <si>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</si>
  <si>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</si>
  <si>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</si>
  <si>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</si>
  <si>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</si>
  <si>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</si>
  <si>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</si>
  <si>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</si>
  <si>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</si>
  <si>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</si>
  <si>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</si>
  <si>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</si>
  <si>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</si>
  <si>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</si>
  <si>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</si>
  <si>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</si>
  <si>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</si>
  <si>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</si>
  <si>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</si>
  <si>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</si>
  <si>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</si>
  <si>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</si>
  <si>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</si>
  <si>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</si>
  <si>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</si>
  <si>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</si>
  <si>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</si>
  <si>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</si>
  <si>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</si>
  <si>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</si>
  <si>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</si>
  <si>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</si>
  <si>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</si>
  <si>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</si>
  <si>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</si>
  <si>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</si>
  <si>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</si>
  <si>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</si>
  <si>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</si>
  <si>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</si>
  <si>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</si>
  <si>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</si>
  <si>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</si>
  <si>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</si>
  <si>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</si>
  <si>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</si>
  <si>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</si>
  <si>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</si>
  <si>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</si>
  <si>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</si>
  <si>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</si>
  <si>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</si>
  <si>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</si>
  <si>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</si>
  <si>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</si>
  <si>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</si>
  <si>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</si>
  <si>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</si>
  <si>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</si>
  <si>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</si>
  <si>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</si>
  <si>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</si>
  <si>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</si>
  <si>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</si>
  <si>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</si>
  <si>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</si>
  <si>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</si>
  <si>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</si>
  <si>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</si>
  <si>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</si>
  <si>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</si>
  <si>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</si>
  <si>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</si>
  <si>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</si>
  <si>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</si>
  <si>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</si>
  <si>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</si>
  <si>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</si>
  <si>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</si>
  <si>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</si>
  <si>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</si>
  <si>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</si>
  <si>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</si>
  <si>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</si>
  <si>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</si>
  <si>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</si>
  <si>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</si>
  <si>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</si>
  <si>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</si>
  <si>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</si>
  <si>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</si>
  <si>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</si>
  <si>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</si>
  <si>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</si>
  <si>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</si>
  <si>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</si>
  <si>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</si>
  <si>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</si>
  <si>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</si>
  <si>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</si>
  <si>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</si>
  <si>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</si>
  <si>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</si>
  <si>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</si>
  <si>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</si>
  <si>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</si>
  <si>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</si>
  <si>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</si>
  <si>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</si>
  <si>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</si>
  <si>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</si>
  <si>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</si>
  <si>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</si>
  <si>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</si>
  <si>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</si>
  <si>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</si>
  <si>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</si>
  <si>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</si>
  <si>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</si>
  <si>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</si>
  <si>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</si>
  <si>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</si>
  <si>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</si>
  <si>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</si>
  <si>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</si>
  <si>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</si>
  <si>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</si>
  <si>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</si>
  <si>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</si>
  <si>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</si>
  <si>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</si>
  <si>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</si>
  <si>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</si>
  <si>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</si>
  <si>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</si>
  <si>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</si>
  <si>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</si>
  <si>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</si>
  <si>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</si>
  <si>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</si>
  <si>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</si>
  <si>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</si>
  <si>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</si>
  <si>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</si>
  <si>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</si>
  <si>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</si>
  <si>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</si>
  <si>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</si>
  <si>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</si>
  <si>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</si>
  <si>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</si>
  <si>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</si>
  <si>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</si>
  <si>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</si>
  <si>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</si>
  <si>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</si>
  <si>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</si>
  <si>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</si>
  <si>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</si>
  <si>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</si>
  <si>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</si>
  <si>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</si>
  <si>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</si>
  <si>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</si>
  <si>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</si>
  <si>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</si>
  <si>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</si>
  <si>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</si>
  <si>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</si>
  <si>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</si>
  <si>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</si>
  <si>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</si>
  <si>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</si>
  <si>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</si>
  <si>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</si>
  <si>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</si>
  <si>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</si>
  <si>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</si>
  <si>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</si>
  <si>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</si>
  <si>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</si>
  <si>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</si>
  <si>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</si>
  <si>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</si>
  <si>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</si>
  <si>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</si>
  <si>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</si>
  <si>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</si>
  <si>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</si>
  <si>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</si>
  <si>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</si>
  <si>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</si>
  <si>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</si>
  <si>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</si>
  <si>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</si>
  <si>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</si>
  <si>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</si>
  <si>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</si>
  <si>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</si>
  <si>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</si>
  <si>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</si>
  <si>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</si>
  <si>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</si>
  <si>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</si>
  <si>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</si>
  <si>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</si>
  <si>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</si>
  <si>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</si>
  <si>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</si>
  <si>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</si>
  <si>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</si>
  <si>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</si>
  <si>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</si>
  <si>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</si>
  <si>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</si>
  <si>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</si>
  <si>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</si>
  <si>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</si>
  <si>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</si>
  <si>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</si>
  <si>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</si>
  <si>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</si>
  <si>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</si>
  <si>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</si>
  <si>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</si>
  <si>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</si>
  <si>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</si>
  <si>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</si>
  <si>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</si>
  <si>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</si>
  <si>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</si>
  <si>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</si>
  <si>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</si>
  <si>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</si>
  <si>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</si>
  <si>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</si>
  <si>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</si>
  <si>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</si>
  <si>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</si>
  <si>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</si>
  <si>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</si>
  <si>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</si>
  <si>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</si>
  <si>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</si>
  <si>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</si>
  <si>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</si>
  <si>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</si>
  <si>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</si>
  <si>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</si>
  <si>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</si>
  <si>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</si>
  <si>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</si>
  <si>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</si>
  <si>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</si>
  <si>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</si>
  <si>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</si>
  <si>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</si>
  <si>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</si>
  <si>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</si>
  <si>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</si>
  <si>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</si>
  <si>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</si>
  <si>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</si>
  <si>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</si>
  <si>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</si>
  <si>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</si>
  <si>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</si>
  <si>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</si>
  <si>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</si>
  <si>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</si>
  <si>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</si>
  <si>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</si>
  <si>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</si>
  <si>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</si>
  <si>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</si>
  <si>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</si>
  <si>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</si>
  <si>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</si>
  <si>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</si>
  <si>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</si>
  <si>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</si>
  <si>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</si>
  <si>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</si>
  <si>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</si>
  <si>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</si>
  <si>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</si>
  <si>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</si>
  <si>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</si>
  <si>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</si>
  <si>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</si>
  <si>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</si>
  <si>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</si>
  <si>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</si>
  <si>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</si>
  <si>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</si>
  <si>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</si>
  <si>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</si>
  <si>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</si>
  <si>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</si>
  <si>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</si>
  <si>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</si>
  <si>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</si>
  <si>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</si>
  <si>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</si>
  <si>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</si>
  <si>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</si>
  <si>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</si>
  <si>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</si>
  <si>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</si>
  <si>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</si>
  <si>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</si>
  <si>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</si>
  <si>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</si>
  <si>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</si>
  <si>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</si>
  <si>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</si>
  <si>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</si>
  <si>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</si>
  <si>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</si>
  <si>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</si>
  <si>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</si>
  <si>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</si>
  <si>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</si>
  <si>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</si>
  <si>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</si>
  <si>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</si>
  <si>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</si>
  <si>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</si>
  <si>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</si>
  <si>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</si>
  <si>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</si>
  <si>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</si>
  <si>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</si>
  <si>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</si>
  <si>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</si>
  <si>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</si>
  <si>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</si>
  <si>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</si>
  <si>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</si>
  <si>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</si>
  <si>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</si>
  <si>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</si>
  <si>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</si>
  <si>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</si>
  <si>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</si>
  <si>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</si>
  <si>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</si>
  <si>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</si>
  <si>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</si>
  <si>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</si>
  <si>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</si>
  <si>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</si>
  <si>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</si>
  <si>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</si>
  <si>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</si>
  <si>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</si>
  <si>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</si>
  <si>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</si>
  <si>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</si>
  <si>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</si>
  <si>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</si>
  <si>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</si>
  <si>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</si>
  <si>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</si>
  <si>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</si>
  <si>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</si>
  <si>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</si>
  <si>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</si>
  <si>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</si>
  <si>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</si>
  <si>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</si>
  <si>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</si>
  <si>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</si>
  <si>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</si>
  <si>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</si>
  <si>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</si>
  <si>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</si>
  <si>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</si>
  <si>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</si>
  <si>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</si>
  <si>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</si>
  <si>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</si>
  <si>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</si>
  <si>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</si>
  <si>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</si>
  <si>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</si>
  <si>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</si>
  <si>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</si>
  <si>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</si>
  <si>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</si>
  <si>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</si>
  <si>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</si>
  <si>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</si>
  <si>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</si>
  <si>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</si>
  <si>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</si>
  <si>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</si>
  <si>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</si>
  <si>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</si>
  <si>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</si>
  <si>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</si>
  <si>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</si>
  <si>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</si>
  <si>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</si>
  <si>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</si>
  <si>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</si>
  <si>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</si>
  <si>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</si>
  <si>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</si>
  <si>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</si>
  <si>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</si>
  <si>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</si>
  <si>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</si>
  <si>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</si>
  <si>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</si>
  <si>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</si>
  <si>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</si>
  <si>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</si>
  <si>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</si>
  <si>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</si>
  <si>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</si>
  <si>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</si>
  <si>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</si>
  <si>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</si>
  <si>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</si>
  <si>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</si>
  <si>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</si>
  <si>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</si>
  <si>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</si>
  <si>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</si>
  <si>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</si>
  <si>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</si>
  <si>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</si>
  <si>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</si>
  <si>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</si>
  <si>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</si>
  <si>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</si>
  <si>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</si>
  <si>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</si>
  <si>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</si>
  <si>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</si>
  <si>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</si>
  <si>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</si>
  <si>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</si>
  <si>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</si>
  <si>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</si>
  <si>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</si>
  <si>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</si>
  <si>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</si>
  <si>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</si>
  <si>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</si>
  <si>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</si>
  <si>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</si>
  <si>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</si>
  <si>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</si>
  <si>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</si>
  <si>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</si>
  <si>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</si>
  <si>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</si>
  <si>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</si>
  <si>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</si>
  <si>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</si>
  <si>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</si>
  <si>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</si>
  <si>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</si>
  <si>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</si>
  <si>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</si>
  <si>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</si>
  <si>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</si>
  <si>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</si>
  <si>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</si>
  <si>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</si>
  <si>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</si>
  <si>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</si>
  <si>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</si>
  <si>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</si>
  <si>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</si>
  <si>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</si>
  <si>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</si>
  <si>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</si>
  <si>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</si>
  <si>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</si>
  <si>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</si>
  <si>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</si>
  <si>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</si>
  <si>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</si>
  <si>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</si>
  <si>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</si>
  <si>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</si>
  <si>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</si>
  <si>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</si>
  <si>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</si>
  <si>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</si>
  <si>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</si>
  <si>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</si>
  <si>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</si>
  <si>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</si>
  <si>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</si>
  <si>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</si>
  <si>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</si>
  <si>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</si>
  <si>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</si>
  <si>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</si>
  <si>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</si>
  <si>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</si>
  <si>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</si>
  <si>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</si>
  <si>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</si>
  <si>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</si>
  <si>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</si>
  <si>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</si>
  <si>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</si>
  <si>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</si>
  <si>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</si>
  <si>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</si>
  <si>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</si>
  <si>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</si>
  <si>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</si>
  <si>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</si>
  <si>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</si>
  <si>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</si>
  <si>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</si>
  <si>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</si>
  <si>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</si>
  <si>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</si>
  <si>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</si>
  <si>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</si>
  <si>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</si>
  <si>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</si>
  <si>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</si>
  <si>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</si>
  <si>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</si>
  <si>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</si>
  <si>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</si>
  <si>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</si>
  <si>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</si>
  <si>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</si>
  <si>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</si>
  <si>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</si>
  <si>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</si>
  <si>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</si>
  <si>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</si>
  <si>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</si>
  <si>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</si>
  <si>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</si>
  <si>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</si>
  <si>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</si>
  <si>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</si>
  <si>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</si>
  <si>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</si>
  <si>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</si>
  <si>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</si>
  <si>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</si>
  <si>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</si>
  <si>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</si>
  <si>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</si>
  <si>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</si>
  <si>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</si>
  <si>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</si>
  <si>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</si>
  <si>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</si>
  <si>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</si>
  <si>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</si>
  <si>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</si>
  <si>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</si>
  <si>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</si>
  <si>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</si>
  <si>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</si>
  <si>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</si>
  <si>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</si>
  <si>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</si>
  <si>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</si>
  <si>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</si>
  <si>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</si>
  <si>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</si>
  <si>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</si>
  <si>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</si>
  <si>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</si>
  <si>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</si>
  <si>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</si>
  <si>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</si>
  <si>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</si>
  <si>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</si>
  <si>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</si>
  <si>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</si>
  <si>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</si>
  <si>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</si>
  <si>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</si>
  <si>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</si>
  <si>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</si>
  <si>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</si>
  <si>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</si>
  <si>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</si>
  <si>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</si>
  <si>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</si>
  <si>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</si>
  <si>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</si>
  <si>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</si>
  <si>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</si>
  <si>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</si>
  <si>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</si>
  <si>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</si>
  <si>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</si>
  <si>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</si>
  <si>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</si>
  <si>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</si>
  <si>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</si>
  <si>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</si>
  <si>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</si>
  <si>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</si>
  <si>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</si>
  <si>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</si>
  <si>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</si>
  <si>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</si>
  <si>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</si>
  <si>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</si>
  <si>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</si>
  <si>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</si>
  <si>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</si>
  <si>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</si>
  <si>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</si>
  <si>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</si>
  <si>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</si>
  <si>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</si>
  <si>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</si>
  <si>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</si>
  <si>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</si>
  <si>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</si>
  <si>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</si>
  <si>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</si>
  <si>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</si>
  <si>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</si>
  <si>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</si>
  <si>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</si>
  <si>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</si>
  <si>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</si>
  <si>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</si>
  <si>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</si>
  <si>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</si>
  <si>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</si>
  <si>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</si>
  <si>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</si>
  <si>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</si>
  <si>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</si>
  <si>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</si>
  <si>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</si>
  <si>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</si>
  <si>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</si>
  <si>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</si>
  <si>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</si>
  <si>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</si>
  <si>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</si>
  <si>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</si>
  <si>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</si>
  <si>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</si>
  <si>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</si>
  <si>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</si>
  <si>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</si>
  <si>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</si>
  <si>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</si>
  <si>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</si>
  <si>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</si>
  <si>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</si>
  <si>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</si>
  <si>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</si>
  <si>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</si>
  <si>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</si>
  <si>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</si>
  <si>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</si>
  <si>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</si>
  <si>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</si>
  <si>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</si>
  <si>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</si>
  <si>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</si>
  <si>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</si>
  <si>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</si>
  <si>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</si>
  <si>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</si>
  <si>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</si>
  <si>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</si>
  <si>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</si>
  <si>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</si>
  <si>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</si>
  <si>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</si>
  <si>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</si>
  <si>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</si>
  <si>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</si>
  <si>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</si>
  <si>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</si>
  <si>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</si>
  <si>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</si>
  <si>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</si>
  <si>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</si>
  <si>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</si>
  <si>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</si>
  <si>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</si>
  <si>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</si>
  <si>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</si>
  <si>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</si>
  <si>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</si>
  <si>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</si>
  <si>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</si>
  <si>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</si>
  <si>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</si>
  <si>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</si>
  <si>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</si>
  <si>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</si>
  <si>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</si>
  <si>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</si>
  <si>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</si>
  <si>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</si>
  <si>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</si>
  <si>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</si>
  <si>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</si>
  <si>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</si>
  <si>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</si>
  <si>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</si>
  <si>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</si>
  <si>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</si>
  <si>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</si>
  <si>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</si>
  <si>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</si>
  <si>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</si>
  <si>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</si>
  <si>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</si>
  <si>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</si>
  <si>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</si>
  <si>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</si>
  <si>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</si>
  <si>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</si>
  <si>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</si>
  <si>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</si>
  <si>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</si>
  <si>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</si>
  <si>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</si>
  <si>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</si>
  <si>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</si>
  <si>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</si>
  <si>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</si>
  <si>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</si>
  <si>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</si>
  <si>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</si>
  <si>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</si>
  <si>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</si>
  <si>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</si>
  <si>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</si>
  <si>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</si>
  <si>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</si>
  <si>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</si>
  <si>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</si>
  <si>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</si>
  <si>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</si>
  <si>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</si>
  <si>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</si>
  <si>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</si>
  <si>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</si>
  <si>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</si>
  <si>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</si>
  <si>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</si>
  <si>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</si>
  <si>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</si>
  <si>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</si>
  <si>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</si>
  <si>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</si>
  <si>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</si>
  <si>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</si>
  <si>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</si>
  <si>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</si>
  <si>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</si>
  <si>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</si>
  <si>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</si>
  <si>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</si>
  <si>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</si>
  <si>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</si>
  <si>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</si>
  <si>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</si>
  <si>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</si>
  <si>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</si>
  <si>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</si>
  <si>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</si>
  <si>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</si>
  <si>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</si>
  <si>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</si>
  <si>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</si>
  <si>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</si>
  <si>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</si>
  <si>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</si>
  <si>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</si>
  <si>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</si>
  <si>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</si>
  <si>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</si>
  <si>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</si>
  <si>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</si>
  <si>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</si>
  <si>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</si>
  <si>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</si>
  <si>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</si>
  <si>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</si>
  <si>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</si>
  <si>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</si>
  <si>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</si>
  <si>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</si>
  <si>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</si>
  <si>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</si>
  <si>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</si>
  <si>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</si>
  <si>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</si>
  <si>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</si>
  <si>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</si>
  <si>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</si>
  <si>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</si>
  <si>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</si>
  <si>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</si>
  <si>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</si>
  <si>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</si>
  <si>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</si>
  <si>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</si>
  <si>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</si>
  <si>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</si>
  <si>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</si>
  <si>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</si>
  <si>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</si>
  <si>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</si>
  <si>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</si>
  <si>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</si>
  <si>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</si>
  <si>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</si>
  <si>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</si>
  <si>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</si>
  <si>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</si>
  <si>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</si>
  <si>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</si>
  <si>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</si>
  <si>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</si>
  <si>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</si>
  <si>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</si>
  <si>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</si>
  <si>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</si>
  <si>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</si>
  <si>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</si>
  <si>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</si>
  <si>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</si>
  <si>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</si>
  <si>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</si>
  <si>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</si>
  <si>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</si>
  <si>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</si>
  <si>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</si>
  <si>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</si>
  <si>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</si>
  <si>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</si>
  <si>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</si>
  <si>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</si>
  <si>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</si>
  <si>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</si>
  <si>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</si>
  <si>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</si>
  <si>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</si>
  <si>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</si>
  <si>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</si>
  <si>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</si>
  <si>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</si>
  <si>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</si>
  <si>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</si>
  <si>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</si>
  <si>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</si>
  <si>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</si>
  <si>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</si>
  <si>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</si>
  <si>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</si>
  <si>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</si>
  <si>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</si>
  <si>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</si>
  <si>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</si>
  <si>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</si>
  <si>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</si>
  <si>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</si>
  <si>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</si>
  <si>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</si>
  <si>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</si>
  <si>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</si>
  <si>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</si>
  <si>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</si>
  <si>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</si>
  <si>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</si>
  <si>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</si>
  <si>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</si>
  <si>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</si>
  <si>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</si>
  <si>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</si>
  <si>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</si>
  <si>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</si>
  <si>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</si>
  <si>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</si>
  <si>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</si>
  <si>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</si>
  <si>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</si>
  <si>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</si>
  <si>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</si>
  <si>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</si>
  <si>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</si>
  <si>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</si>
  <si>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</si>
  <si>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</si>
  <si>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</si>
  <si>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</si>
  <si>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</si>
  <si>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</si>
  <si>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</si>
  <si>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</si>
  <si>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</si>
  <si>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</si>
  <si>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</si>
  <si>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</si>
  <si>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</si>
  <si>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</si>
  <si>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</si>
  <si>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</si>
  <si>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</si>
  <si>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</si>
  <si>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</si>
  <si>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</si>
  <si>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</si>
  <si>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</si>
  <si>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</si>
  <si>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</si>
  <si>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</si>
  <si>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</si>
  <si>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</si>
  <si>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</si>
  <si>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</si>
  <si>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</si>
  <si>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</si>
  <si>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</si>
  <si>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</si>
  <si>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</si>
  <si>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</si>
  <si>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</si>
  <si>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</si>
  <si>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</si>
  <si>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</si>
  <si>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</si>
  <si>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</si>
  <si>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</si>
  <si>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</si>
  <si>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</si>
  <si>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</si>
  <si>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</si>
  <si>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</si>
  <si>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</si>
  <si>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</si>
  <si>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</si>
  <si>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</si>
  <si>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</si>
  <si>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</si>
  <si>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</si>
  <si>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</si>
  <si>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</si>
  <si>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</si>
  <si>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</si>
  <si>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</si>
  <si>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</si>
  <si>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</si>
  <si>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</si>
  <si>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</si>
  <si>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</si>
  <si>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</si>
  <si>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</si>
  <si>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</si>
  <si>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</si>
  <si>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</si>
  <si>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</si>
  <si>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</si>
  <si>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</si>
  <si>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</si>
  <si>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</si>
  <si>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</si>
  <si>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</si>
  <si>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</si>
  <si>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</si>
  <si>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</si>
  <si>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</si>
  <si>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</si>
  <si>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</si>
  <si>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</si>
  <si>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</si>
  <si>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</si>
  <si>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</si>
  <si>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</si>
  <si>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</si>
  <si>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</si>
  <si>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</si>
  <si>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</si>
  <si>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</si>
  <si>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</si>
  <si>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</si>
  <si>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</si>
  <si>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</si>
  <si>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</si>
  <si>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</si>
  <si>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</si>
  <si>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</si>
  <si>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</si>
  <si>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</si>
  <si>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</si>
  <si>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</si>
  <si>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</si>
  <si>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</si>
  <si>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</si>
  <si>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</si>
  <si>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</si>
  <si>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</si>
  <si>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</si>
  <si>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</si>
  <si>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</si>
  <si>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</si>
  <si>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</si>
  <si>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</si>
  <si>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</si>
  <si>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</si>
  <si>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</si>
  <si>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</si>
  <si>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</si>
  <si>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</si>
  <si>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</si>
  <si>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</si>
  <si>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</si>
  <si>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</si>
  <si>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</si>
  <si>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</si>
  <si>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</si>
  <si>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</si>
  <si>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</si>
  <si>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</si>
  <si>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</si>
  <si>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</si>
  <si>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</si>
  <si>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</si>
  <si>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</si>
  <si>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</si>
  <si>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</si>
  <si>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</si>
  <si>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</si>
  <si>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</si>
  <si>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</si>
  <si>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</si>
  <si>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</si>
  <si>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</si>
  <si>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</si>
  <si>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</si>
  <si>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</si>
  <si>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</si>
  <si>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</si>
  <si>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</si>
  <si>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</si>
  <si>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</si>
  <si>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</si>
  <si>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</si>
  <si>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</si>
  <si>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</si>
  <si>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</si>
  <si>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</si>
  <si>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</si>
  <si>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</si>
  <si>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</si>
  <si>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</si>
  <si>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</si>
  <si>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</si>
  <si>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</si>
  <si>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</si>
  <si>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</si>
  <si>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</si>
  <si>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</si>
  <si>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</si>
  <si>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</si>
  <si>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</si>
  <si>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</si>
  <si>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</si>
  <si>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</si>
  <si>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</si>
  <si>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</si>
  <si>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</si>
  <si>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</si>
  <si>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</si>
  <si>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</si>
  <si>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</si>
  <si>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</si>
  <si>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</si>
  <si>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</si>
  <si>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</si>
  <si>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</si>
  <si>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</si>
  <si>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</si>
  <si>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</si>
  <si>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</si>
  <si>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</si>
  <si>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</si>
  <si>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</si>
  <si>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</si>
  <si>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</si>
  <si>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</si>
  <si>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</si>
  <si>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</si>
  <si>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</si>
  <si>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</si>
  <si>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</si>
  <si>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</si>
  <si>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</si>
  <si>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</si>
  <si>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</si>
  <si>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</si>
  <si>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</si>
  <si>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</si>
  <si>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</si>
  <si>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</si>
  <si>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</si>
  <si>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</si>
  <si>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</si>
  <si>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</si>
  <si>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</si>
  <si>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</si>
  <si>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</si>
  <si>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</si>
  <si>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</si>
  <si>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</si>
  <si>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</si>
  <si>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</si>
  <si>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</si>
  <si>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</si>
  <si>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</si>
  <si>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</si>
  <si>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</si>
  <si>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</si>
  <si>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</si>
  <si>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</si>
  <si>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</si>
  <si>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</si>
  <si>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</si>
  <si>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</si>
  <si>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</si>
  <si>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</si>
  <si>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</si>
  <si>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</si>
  <si>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</si>
  <si>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</si>
  <si>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</si>
  <si>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</si>
  <si>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</si>
  <si>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</si>
  <si>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</si>
  <si>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</si>
  <si>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</si>
  <si>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</si>
  <si>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</si>
  <si>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</si>
  <si>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</si>
  <si>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</si>
  <si>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</si>
  <si>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</si>
  <si>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</si>
  <si>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</si>
  <si>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</si>
  <si>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</si>
  <si>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</si>
  <si>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</si>
  <si>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</si>
  <si>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</si>
  <si>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</si>
  <si>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</si>
  <si>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</si>
  <si>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</si>
  <si>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</si>
  <si>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</si>
  <si>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</si>
  <si>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</si>
  <si>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</si>
  <si>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</si>
  <si>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</si>
  <si>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</si>
  <si>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</si>
  <si>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</si>
  <si>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</si>
  <si>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</si>
  <si>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</si>
  <si>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</si>
  <si>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</si>
  <si>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</si>
  <si>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</si>
  <si>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</si>
  <si>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</si>
  <si>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</si>
  <si>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</si>
  <si>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</si>
  <si>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</si>
  <si>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</si>
  <si>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</si>
  <si>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</si>
  <si>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</si>
  <si>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</si>
  <si>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</si>
  <si>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</si>
  <si>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</si>
  <si>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</si>
  <si>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</si>
  <si>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</si>
  <si>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</si>
  <si>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</si>
  <si>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</si>
  <si>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</si>
  <si>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</si>
  <si>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</si>
  <si>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</si>
  <si>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</si>
  <si>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</si>
  <si>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</si>
  <si>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</si>
  <si>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</si>
  <si>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</si>
  <si>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</si>
  <si>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</si>
  <si>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</si>
  <si>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</si>
  <si>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</si>
  <si>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</si>
  <si>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</si>
  <si>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</si>
  <si>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</si>
  <si>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</si>
  <si>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</si>
  <si>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</si>
  <si>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</si>
  <si>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</si>
  <si>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</si>
  <si>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</si>
  <si>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</si>
  <si>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</si>
  <si>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</si>
  <si>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</si>
  <si>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</si>
  <si>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</si>
  <si>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</si>
  <si>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</si>
  <si>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</si>
  <si>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</si>
  <si>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</si>
  <si>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</si>
  <si>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</si>
  <si>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</si>
  <si>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</si>
  <si>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</si>
  <si>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</si>
  <si>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</si>
  <si>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</si>
  <si>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</si>
  <si>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</si>
  <si>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</si>
  <si>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</si>
  <si>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</si>
  <si>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</si>
  <si>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</si>
  <si>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</si>
  <si>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</si>
  <si>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</si>
  <si>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</si>
  <si>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</si>
  <si>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</si>
  <si>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</si>
  <si>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</si>
  <si>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</si>
  <si>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</si>
  <si>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</si>
  <si>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</si>
  <si>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</si>
  <si>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</si>
  <si>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</si>
  <si>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</si>
  <si>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</si>
  <si>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</si>
  <si>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</si>
  <si>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</si>
  <si>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</si>
  <si>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</si>
  <si>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</si>
  <si>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</si>
  <si>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</si>
  <si>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</si>
  <si>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</si>
  <si>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</si>
  <si>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</si>
  <si>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</si>
  <si>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</si>
  <si>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</si>
  <si>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</si>
  <si>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</si>
  <si>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</si>
  <si>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</si>
  <si>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</si>
  <si>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</si>
  <si>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</si>
  <si>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</si>
  <si>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</si>
  <si>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</si>
  <si>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</si>
  <si>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</si>
  <si>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</si>
  <si>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</si>
  <si>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</si>
  <si>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</si>
  <si>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</si>
  <si>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</si>
  <si>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</si>
  <si>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</si>
  <si>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</si>
  <si>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</si>
  <si>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</si>
  <si>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</si>
  <si>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</si>
  <si>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</si>
  <si>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</si>
  <si>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</si>
  <si>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</si>
  <si>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</si>
  <si>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</si>
  <si>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</si>
  <si>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</si>
  <si>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</si>
  <si>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</si>
  <si>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</si>
  <si>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</si>
  <si>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</si>
  <si>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</si>
  <si>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</si>
  <si>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</si>
  <si>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</si>
  <si>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</si>
  <si>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</si>
  <si>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</si>
  <si>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</si>
  <si>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</si>
  <si>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</si>
  <si>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</si>
  <si>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</si>
  <si>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</si>
  <si>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</si>
  <si>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</si>
  <si>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</si>
  <si>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</si>
  <si>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</si>
  <si>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</si>
  <si>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</si>
  <si>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</si>
  <si>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</si>
  <si>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</si>
  <si>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</si>
  <si>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</si>
  <si>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</si>
  <si>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</si>
  <si>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</si>
  <si>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</si>
  <si>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</si>
  <si>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</si>
  <si>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</si>
  <si>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</si>
  <si>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</si>
  <si>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</si>
  <si>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</si>
  <si>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</si>
  <si>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</si>
  <si>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</si>
  <si>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</si>
  <si>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</si>
  <si>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</si>
  <si>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</si>
  <si>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</si>
  <si>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</si>
  <si>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</si>
  <si>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</si>
  <si>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</si>
  <si>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</si>
  <si>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</si>
  <si>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</si>
  <si>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</si>
  <si>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</si>
  <si>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</si>
  <si>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</si>
  <si>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</si>
  <si>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</si>
  <si>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</si>
  <si>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</si>
  <si>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</si>
  <si>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</si>
  <si>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</si>
  <si>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</si>
  <si>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</si>
  <si>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</si>
  <si>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</si>
  <si>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</si>
  <si>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</si>
  <si>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</si>
  <si>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</si>
  <si>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</si>
  <si>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</si>
  <si>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</si>
  <si>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</si>
  <si>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</si>
  <si>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</si>
  <si>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</si>
  <si>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</si>
  <si>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</si>
  <si>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</si>
  <si>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</si>
  <si>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</si>
  <si>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</si>
  <si>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</si>
  <si>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</si>
  <si>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</si>
  <si>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</si>
  <si>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</si>
  <si>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</si>
  <si>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</si>
  <si>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</si>
  <si>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</si>
  <si>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</si>
  <si>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</si>
  <si>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</si>
  <si>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</si>
  <si>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</si>
  <si>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</si>
  <si>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</si>
  <si>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</si>
  <si>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</si>
  <si>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</si>
  <si>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</si>
  <si>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</si>
  <si>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</si>
  <si>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</si>
  <si>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</si>
  <si>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</si>
  <si>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</si>
  <si>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</si>
  <si>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</si>
  <si>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</si>
  <si>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</si>
  <si>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</si>
  <si>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</si>
  <si>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</si>
  <si>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</si>
  <si>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</si>
  <si>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</si>
  <si>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</si>
  <si>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</si>
  <si>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</si>
  <si>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</si>
  <si>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</si>
  <si>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</si>
  <si>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</si>
  <si>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</si>
  <si>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</si>
  <si>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</si>
  <si>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</si>
  <si>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</si>
  <si>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</si>
  <si>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</si>
  <si>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</si>
  <si>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</si>
  <si>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</si>
  <si>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</si>
  <si>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</si>
  <si>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</si>
  <si>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</si>
  <si>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</si>
  <si>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</si>
  <si>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</si>
  <si>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</si>
  <si>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</si>
  <si>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</si>
  <si>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</si>
  <si>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</si>
  <si>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</si>
  <si>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</si>
  <si>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</si>
  <si>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</si>
  <si>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</si>
  <si>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</si>
  <si>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</si>
  <si>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</si>
  <si>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</si>
  <si>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</si>
  <si>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</si>
  <si>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</si>
  <si>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</si>
  <si>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</si>
  <si>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</si>
  <si>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</si>
  <si>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</si>
  <si>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</si>
  <si>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</si>
  <si>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</si>
  <si>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</si>
  <si>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</si>
  <si>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</si>
  <si>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</si>
  <si>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</si>
  <si>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</si>
  <si>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</si>
  <si>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</si>
  <si>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</si>
  <si>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</si>
  <si>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</si>
  <si>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</si>
  <si>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</si>
  <si>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</si>
  <si>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</si>
  <si>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</si>
  <si>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</si>
  <si>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</si>
  <si>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</si>
  <si>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</si>
  <si>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</si>
  <si>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</si>
  <si>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</si>
  <si>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</si>
  <si>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</si>
  <si>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</si>
  <si>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</si>
  <si>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</si>
  <si>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</si>
  <si>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</si>
  <si>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</si>
  <si>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</si>
  <si>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</si>
  <si>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</si>
  <si>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</si>
  <si>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</si>
  <si>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</si>
  <si>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</si>
  <si>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</si>
  <si>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</si>
  <si>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</si>
  <si>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</si>
  <si>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</si>
  <si>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</si>
  <si>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</si>
  <si>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</si>
  <si>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</si>
  <si>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</si>
  <si>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</si>
  <si>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</si>
  <si>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</si>
  <si>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</si>
  <si>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</si>
  <si>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</si>
  <si>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</si>
  <si>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</si>
  <si>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</si>
  <si>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</si>
  <si>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</si>
  <si>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</si>
  <si>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</si>
  <si>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</si>
  <si>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</si>
  <si>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</si>
  <si>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</si>
  <si>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</si>
  <si>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</si>
  <si>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</si>
  <si>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</si>
  <si>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</si>
  <si>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</si>
  <si>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</si>
  <si>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</si>
  <si>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</si>
  <si>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</si>
  <si>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</si>
  <si>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</si>
  <si>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</si>
  <si>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</si>
  <si>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</si>
  <si>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</si>
  <si>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</si>
  <si>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</si>
  <si>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</si>
  <si>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</si>
  <si>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</si>
  <si>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</si>
  <si>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</si>
  <si>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</si>
  <si>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</si>
  <si>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</si>
  <si>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</si>
  <si>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</si>
  <si>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</si>
  <si>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</si>
  <si>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</si>
  <si>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</si>
  <si>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</si>
  <si>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</si>
  <si>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</si>
  <si>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</si>
  <si>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</si>
  <si>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</si>
  <si>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</si>
  <si>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</si>
  <si>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</si>
  <si>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</si>
  <si>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</si>
  <si>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</si>
  <si>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</si>
  <si>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</si>
  <si>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</si>
  <si>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</si>
  <si>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</si>
  <si>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</si>
  <si>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</si>
  <si>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</si>
  <si>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</si>
  <si>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</si>
  <si>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</si>
  <si>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</si>
  <si>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</si>
  <si>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</si>
  <si>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</si>
  <si>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</si>
  <si>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</si>
  <si>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</si>
  <si>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</si>
  <si>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</si>
  <si>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</si>
  <si>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</si>
  <si>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</si>
  <si>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</si>
  <si>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</si>
  <si>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</si>
  <si>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</si>
  <si>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</si>
  <si>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</si>
  <si>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</si>
  <si>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</si>
  <si>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</si>
  <si>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</si>
  <si>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</si>
  <si>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</si>
  <si>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</si>
  <si>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</si>
  <si>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</si>
  <si>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</si>
  <si>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</si>
  <si>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</si>
  <si>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</si>
  <si>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</si>
  <si>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</si>
  <si>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</si>
  <si>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</si>
  <si>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</si>
  <si>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</si>
  <si>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</si>
  <si>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</si>
  <si>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</si>
  <si>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</si>
  <si>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</si>
  <si>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</si>
  <si>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</si>
  <si>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</si>
  <si>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</si>
  <si>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</si>
  <si>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</si>
  <si>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</si>
  <si>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</si>
  <si>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</si>
  <si>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</si>
  <si>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</si>
  <si>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</si>
  <si>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</si>
  <si>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</si>
  <si>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</si>
  <si>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</si>
  <si>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</si>
  <si>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</si>
  <si>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</si>
  <si>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</si>
  <si>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</si>
  <si>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</si>
  <si>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</si>
  <si>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</si>
  <si>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</si>
  <si>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</si>
  <si>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</si>
  <si>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</si>
  <si>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</si>
  <si>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</si>
  <si>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</si>
  <si>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</si>
  <si>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</si>
  <si>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</si>
  <si>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</si>
  <si>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</si>
  <si>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</si>
  <si>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</si>
  <si>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</si>
  <si>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</si>
  <si>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</si>
  <si>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</si>
  <si>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</si>
  <si>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</si>
  <si>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</si>
  <si>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</si>
  <si>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</si>
  <si>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</si>
  <si>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</si>
  <si>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</si>
  <si>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</si>
  <si>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</si>
  <si>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</si>
  <si>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</si>
  <si>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</si>
  <si>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</si>
  <si>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</si>
  <si>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</si>
  <si>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</si>
  <si>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</si>
  <si>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</si>
  <si>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</si>
  <si>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</si>
  <si>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</si>
  <si>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</si>
  <si>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</si>
  <si>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</si>
  <si>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</si>
  <si>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</si>
  <si>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</si>
  <si>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</si>
  <si>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</si>
  <si>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</si>
  <si>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</si>
  <si>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</si>
  <si>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</si>
  <si>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</si>
  <si>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</si>
  <si>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</si>
  <si>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</si>
  <si>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</si>
  <si>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</si>
  <si>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</si>
  <si>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</si>
  <si>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</si>
  <si>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</si>
  <si>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</si>
  <si>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</si>
  <si>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</si>
  <si>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</si>
  <si>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</si>
  <si>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</si>
  <si>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</si>
  <si>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</si>
  <si>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</si>
  <si>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</si>
  <si>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</si>
  <si>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</si>
  <si>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</si>
  <si>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</si>
  <si>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</si>
  <si>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</si>
  <si>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</si>
  <si>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</si>
  <si>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</si>
  <si>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</si>
  <si>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</si>
  <si>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</si>
  <si>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</si>
  <si>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</si>
  <si>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</si>
  <si>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</si>
  <si>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</si>
  <si>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</si>
  <si>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</si>
  <si>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</si>
  <si>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</si>
  <si>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</si>
  <si>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</si>
  <si>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</si>
  <si>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</si>
  <si>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</si>
  <si>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</si>
  <si>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</si>
  <si>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</si>
  <si>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</si>
  <si>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</si>
  <si>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</si>
  <si>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</si>
  <si>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</si>
  <si>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</si>
  <si>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</si>
  <si>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</si>
  <si>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</si>
  <si>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</si>
  <si>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</si>
  <si>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</si>
  <si>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</si>
  <si>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</si>
  <si>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</si>
  <si>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</si>
  <si>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</si>
  <si>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</si>
  <si>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</si>
  <si>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</si>
  <si>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</si>
  <si>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</si>
  <si>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</si>
  <si>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</si>
  <si>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</si>
  <si>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</si>
  <si>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</si>
  <si>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</si>
  <si>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</si>
  <si>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</si>
  <si>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</si>
  <si>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</si>
  <si>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</si>
  <si>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</si>
  <si>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</si>
  <si>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</si>
  <si>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</si>
  <si>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</si>
  <si>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</si>
  <si>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</si>
  <si>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</si>
  <si>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</si>
  <si>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</si>
  <si>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</si>
  <si>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</si>
  <si>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</si>
  <si>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</si>
  <si>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</si>
  <si>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</si>
  <si>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</si>
  <si>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</si>
  <si>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</si>
  <si>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</si>
  <si>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</si>
  <si>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</si>
  <si>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</si>
  <si>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</si>
  <si>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</si>
  <si>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</si>
  <si>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</si>
  <si>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</si>
  <si>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</si>
  <si>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</si>
  <si>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</si>
  <si>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</si>
  <si>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</si>
  <si>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</si>
  <si>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</si>
  <si>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</si>
  <si>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</si>
  <si>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</si>
  <si>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</si>
  <si>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</si>
  <si>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</si>
  <si>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</si>
  <si>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</si>
  <si>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</si>
  <si>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</si>
  <si>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</si>
  <si>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</si>
  <si>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</si>
  <si>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</si>
  <si>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</si>
  <si>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</si>
  <si>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</si>
  <si>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</si>
  <si>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</si>
  <si>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</si>
  <si>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</si>
  <si>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</si>
  <si>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</si>
  <si>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</si>
  <si>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</si>
  <si>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</si>
  <si>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</si>
  <si>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</si>
  <si>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</si>
  <si>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</si>
  <si>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</si>
  <si>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</si>
  <si>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</si>
  <si>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</si>
  <si>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</si>
  <si>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</si>
  <si>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</si>
  <si>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</si>
  <si>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</si>
  <si>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</si>
  <si>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</si>
  <si>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</si>
  <si>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</si>
  <si>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</si>
  <si>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</si>
  <si>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</si>
  <si>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</si>
  <si>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</si>
  <si>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</si>
  <si>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</si>
  <si>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</si>
  <si>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</si>
  <si>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</si>
  <si>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</si>
  <si>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</si>
  <si>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</si>
  <si>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</si>
  <si>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</si>
  <si>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</si>
  <si>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</si>
  <si>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</si>
  <si>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</si>
  <si>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</si>
  <si>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</si>
  <si>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</si>
  <si>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</si>
  <si>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</si>
  <si>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</si>
  <si>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</si>
  <si>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</si>
  <si>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</si>
  <si>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</si>
  <si>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</si>
  <si>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</si>
  <si>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</si>
  <si>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</si>
  <si>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</si>
  <si>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</si>
  <si>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</si>
  <si>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</si>
  <si>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</si>
  <si>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</si>
  <si>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</si>
  <si>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</si>
  <si>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</si>
  <si>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</si>
  <si>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</si>
  <si>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</si>
  <si>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</si>
  <si>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</si>
  <si>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</si>
  <si>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</si>
  <si>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</si>
  <si>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</si>
  <si>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</si>
  <si>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</si>
  <si>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</si>
  <si>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</si>
  <si>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</si>
  <si>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</si>
  <si>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</si>
  <si>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</si>
  <si>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</si>
  <si>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</si>
  <si>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</si>
  <si>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</si>
  <si>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</si>
  <si>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</si>
  <si>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</si>
  <si>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</si>
  <si>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</si>
  <si>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</si>
  <si>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</si>
  <si>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</si>
  <si>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</si>
  <si>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</si>
  <si>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</si>
  <si>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</si>
  <si>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</si>
  <si>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</si>
  <si>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</si>
  <si>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</si>
  <si>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</si>
  <si>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</si>
  <si>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</si>
  <si>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</si>
  <si>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</si>
  <si>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</si>
  <si>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</si>
  <si>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</si>
  <si>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</si>
  <si>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</si>
  <si>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</si>
  <si>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</si>
  <si>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</si>
  <si>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</si>
  <si>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</si>
  <si>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</si>
  <si>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</si>
  <si>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</si>
  <si>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</si>
  <si>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</si>
  <si>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</si>
  <si>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</si>
  <si>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</si>
  <si>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</si>
  <si>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</si>
  <si>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</si>
  <si>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</si>
  <si>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</si>
  <si>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</si>
  <si>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</si>
  <si>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</si>
  <si>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</si>
  <si>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</si>
  <si>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</si>
  <si>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</si>
  <si>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</si>
  <si>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</si>
  <si>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</si>
  <si>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</si>
  <si>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</si>
  <si>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</si>
  <si>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</si>
  <si>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</si>
  <si>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</si>
  <si>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</si>
  <si>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</si>
  <si>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</si>
  <si>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</si>
  <si>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</si>
  <si>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</si>
  <si>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</si>
  <si>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</si>
  <si>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</si>
  <si>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</si>
  <si>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</si>
  <si>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</si>
  <si>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</si>
  <si>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</si>
  <si>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</si>
  <si>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</si>
  <si>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</si>
  <si>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</si>
  <si>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</si>
  <si>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</si>
  <si>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</si>
  <si>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</si>
  <si>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</si>
  <si>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</si>
  <si>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</si>
  <si>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</si>
  <si>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</si>
  <si>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</si>
  <si>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</si>
  <si>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</si>
  <si>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</si>
  <si>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</si>
  <si>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</si>
  <si>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</si>
  <si>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</si>
  <si>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</si>
  <si>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</si>
  <si>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</si>
  <si>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</si>
  <si>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</si>
  <si>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</si>
  <si>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</si>
  <si>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</si>
  <si>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</si>
  <si>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</si>
  <si>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</si>
  <si>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</si>
  <si>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</si>
  <si>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</si>
  <si>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</si>
  <si>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</si>
  <si>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</si>
  <si>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</si>
  <si>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</si>
  <si>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</si>
  <si>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</si>
  <si>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</si>
  <si>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</si>
  <si>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</si>
  <si>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</si>
  <si>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</si>
  <si>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</si>
  <si>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</si>
  <si>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</si>
  <si>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</si>
  <si>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</si>
  <si>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</si>
  <si>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</si>
  <si>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</si>
  <si>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</si>
  <si>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</si>
  <si>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</si>
  <si>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</si>
  <si>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</si>
  <si>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</si>
  <si>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</si>
  <si>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</si>
  <si>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</si>
  <si>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</si>
  <si>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</si>
  <si>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</si>
  <si>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</si>
  <si>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</si>
  <si>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</si>
  <si>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</si>
  <si>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</si>
  <si>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</si>
  <si>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</si>
  <si>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</si>
  <si>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</si>
  <si>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</si>
  <si>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</si>
  <si>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</si>
  <si>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</si>
  <si>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</si>
  <si>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</si>
  <si>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</si>
  <si>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</si>
  <si>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</si>
  <si>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</si>
  <si>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</si>
  <si>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</si>
  <si>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</si>
  <si>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</si>
  <si>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</si>
  <si>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</si>
  <si>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</si>
  <si>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</si>
  <si>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</si>
  <si>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</si>
  <si>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</si>
  <si>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</si>
  <si>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</si>
  <si>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</si>
  <si>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</si>
  <si>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</si>
  <si>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</si>
  <si>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</si>
  <si>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</si>
  <si>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</si>
  <si>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</si>
  <si>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</si>
  <si>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</si>
  <si>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</si>
  <si>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</si>
  <si>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</si>
  <si>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</si>
  <si>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</si>
  <si>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</si>
  <si>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</si>
  <si>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</si>
  <si>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</si>
  <si>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</si>
  <si>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</si>
  <si>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</si>
  <si>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</si>
  <si>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</si>
  <si>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</si>
  <si>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</si>
  <si>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</si>
  <si>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</si>
  <si>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</si>
  <si>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</si>
  <si>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</si>
  <si>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</si>
  <si>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</si>
  <si>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</si>
  <si>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</si>
  <si>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</si>
  <si>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</si>
  <si>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</si>
  <si>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</si>
  <si>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</si>
  <si>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</si>
  <si>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</si>
  <si>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</si>
  <si>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</si>
  <si>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</si>
  <si>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</si>
  <si>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</si>
  <si>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</si>
  <si>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</si>
  <si>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</si>
  <si>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</si>
  <si>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</si>
  <si>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</si>
  <si>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</si>
  <si>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</si>
  <si>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</si>
  <si>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</si>
  <si>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</si>
  <si>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</si>
  <si>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</si>
  <si>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</si>
  <si>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</si>
  <si>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</si>
  <si>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</si>
  <si>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</si>
  <si>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</si>
  <si>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</si>
  <si>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</si>
  <si>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</si>
  <si>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</si>
  <si>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</si>
  <si>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</si>
  <si>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</si>
  <si>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</si>
  <si>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</si>
  <si>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</si>
  <si>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</si>
  <si>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</si>
  <si>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</si>
  <si>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</si>
  <si>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</si>
  <si>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</si>
  <si>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</si>
  <si>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</si>
  <si>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</si>
  <si>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</si>
  <si>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</si>
  <si>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</si>
  <si>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</si>
  <si>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</si>
  <si>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</si>
  <si>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</si>
  <si>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</si>
  <si>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</si>
  <si>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</si>
  <si>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</si>
  <si>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</si>
  <si>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</si>
  <si>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</si>
  <si>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</si>
  <si>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</si>
  <si>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</si>
  <si>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</si>
  <si>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</si>
  <si>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</si>
  <si>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</si>
  <si>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</si>
  <si>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</si>
  <si>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</si>
  <si>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</si>
  <si>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</si>
  <si>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</si>
  <si>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</si>
  <si>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</si>
  <si>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</si>
  <si>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</si>
  <si>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</si>
  <si>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</si>
  <si>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</si>
  <si>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</si>
  <si>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</si>
  <si>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</si>
  <si>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</si>
  <si>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</si>
  <si>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</si>
  <si>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</si>
  <si>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</si>
  <si>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</si>
  <si>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</si>
  <si>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</si>
  <si>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</si>
  <si>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</si>
  <si>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</si>
  <si>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</si>
  <si>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</si>
  <si>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</si>
  <si>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</si>
  <si>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</si>
  <si>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</si>
  <si>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</si>
  <si>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</si>
  <si>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</si>
  <si>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</si>
  <si>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</si>
  <si>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</si>
  <si>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</si>
  <si>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</si>
  <si>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</si>
  <si>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</si>
  <si>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</si>
  <si>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</si>
  <si>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</si>
  <si>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</si>
  <si>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</si>
  <si>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</si>
  <si>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</si>
  <si>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</si>
  <si>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</si>
  <si>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</si>
  <si>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</si>
  <si>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</si>
  <si>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</si>
  <si>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</si>
  <si>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</si>
  <si>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</si>
  <si>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</si>
  <si>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</si>
  <si>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</si>
  <si>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</si>
  <si>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</si>
  <si>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</si>
  <si>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</si>
  <si>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</si>
  <si>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</si>
  <si>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</si>
  <si>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</si>
  <si>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</si>
  <si>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</si>
  <si>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</si>
  <si>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</si>
  <si>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</si>
  <si>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</si>
  <si>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</si>
  <si>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</si>
  <si>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</si>
  <si>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</si>
  <si>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</si>
  <si>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</si>
  <si>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</si>
  <si>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</si>
  <si>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</si>
  <si>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</si>
  <si>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</si>
  <si>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</si>
  <si>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</si>
  <si>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</si>
  <si>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</si>
  <si>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</si>
  <si>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</si>
  <si>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</si>
  <si>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</si>
  <si>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</si>
  <si>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</si>
  <si>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</si>
  <si>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</si>
  <si>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</si>
  <si>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</si>
  <si>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</si>
  <si>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</si>
  <si>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</si>
  <si>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</si>
  <si>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</si>
  <si>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</si>
  <si>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</si>
  <si>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</si>
  <si>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</si>
  <si>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</si>
  <si>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</si>
  <si>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</si>
  <si>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</si>
  <si>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</si>
  <si>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</si>
  <si>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</si>
  <si>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</si>
  <si>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</si>
  <si>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</si>
  <si>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</si>
  <si>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</si>
  <si>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</si>
  <si>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</si>
  <si>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</si>
  <si>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</si>
  <si>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</si>
  <si>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</si>
  <si>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</si>
  <si>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</si>
  <si>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</si>
  <si>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</si>
  <si>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</si>
  <si>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</si>
  <si>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</si>
  <si>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</si>
  <si>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</si>
  <si>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</si>
  <si>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</si>
  <si>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</si>
  <si>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</si>
  <si>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</si>
  <si>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</si>
  <si>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</si>
  <si>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</si>
  <si>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</si>
  <si>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</si>
  <si>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</si>
  <si>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</si>
  <si>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</si>
  <si>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</si>
  <si>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</si>
  <si>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</si>
  <si>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</si>
  <si>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</si>
  <si>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</si>
  <si>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</si>
  <si>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</si>
  <si>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</si>
  <si>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</si>
  <si>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</si>
  <si>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</si>
  <si>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</si>
  <si>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</si>
  <si>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</si>
  <si>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</si>
  <si>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</si>
  <si>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</si>
  <si>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</si>
  <si>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</si>
  <si>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</si>
  <si>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</si>
  <si>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</si>
  <si>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</si>
  <si>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</si>
  <si>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</si>
  <si>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</si>
  <si>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</si>
  <si>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</si>
  <si>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</si>
  <si>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</si>
  <si>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</si>
  <si>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</si>
  <si>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</si>
  <si>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</si>
  <si>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</si>
  <si>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</si>
  <si>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</si>
  <si>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</si>
  <si>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</si>
  <si>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</si>
  <si>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</si>
  <si>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</si>
  <si>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</si>
  <si>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</si>
  <si>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</si>
  <si>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</si>
  <si>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</si>
  <si>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</si>
  <si>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</si>
  <si>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</si>
  <si>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</si>
  <si>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</si>
  <si>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</si>
  <si>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</si>
  <si>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</si>
  <si>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</si>
  <si>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</si>
  <si>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</si>
  <si>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</si>
  <si>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</si>
  <si>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</si>
  <si>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</si>
  <si>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</si>
  <si>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</si>
  <si>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</si>
  <si>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</si>
  <si>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</si>
  <si>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</si>
  <si>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</si>
  <si>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</si>
  <si>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</si>
  <si>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</si>
  <si>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</si>
  <si>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</si>
  <si>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</si>
  <si>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</si>
  <si>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</si>
  <si>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</si>
  <si>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</si>
  <si>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</si>
  <si>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</si>
  <si>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</si>
  <si>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</si>
  <si>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</si>
  <si>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</si>
  <si>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</si>
  <si>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</si>
  <si>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</si>
  <si>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</si>
  <si>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</si>
  <si>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</si>
  <si>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</si>
  <si>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</si>
  <si>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</si>
  <si>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</si>
  <si>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</si>
  <si>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</si>
  <si>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</si>
  <si>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</si>
  <si>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</si>
  <si>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</si>
  <si>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</si>
  <si>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</si>
  <si>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</si>
  <si>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</si>
  <si>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</si>
  <si>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</si>
  <si>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</si>
  <si>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</si>
  <si>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</si>
  <si>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</si>
  <si>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</si>
  <si>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</si>
  <si>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</si>
  <si>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</si>
  <si>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</si>
  <si>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</si>
  <si>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</si>
  <si>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</si>
  <si>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</si>
  <si>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</si>
  <si>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</si>
  <si>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</si>
  <si>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</si>
  <si>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</si>
  <si>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</si>
  <si>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</si>
  <si>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</si>
  <si>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</si>
  <si>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</si>
  <si>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</si>
  <si>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</si>
  <si>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</si>
  <si>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</si>
  <si>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</si>
  <si>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</si>
  <si>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</si>
  <si>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</si>
  <si>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</si>
  <si>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</si>
  <si>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</si>
  <si>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</si>
  <si>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</si>
  <si>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</si>
  <si>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</si>
  <si>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</si>
  <si>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</si>
  <si>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</si>
  <si>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</si>
  <si>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</si>
  <si>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</si>
  <si>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</si>
  <si>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</si>
  <si>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</si>
  <si>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</si>
  <si>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</si>
  <si>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</si>
  <si>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</si>
  <si>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</si>
  <si>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</si>
  <si>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</si>
  <si>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</si>
  <si>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</si>
  <si>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</si>
  <si>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</si>
  <si>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</si>
  <si>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</si>
  <si>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</si>
  <si>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</si>
  <si>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</si>
  <si>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</si>
  <si>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</si>
  <si>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</si>
  <si>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</si>
  <si>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</si>
  <si>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</si>
  <si>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</si>
  <si>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</si>
  <si>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</si>
  <si>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</si>
  <si>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</si>
  <si>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</si>
  <si>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</si>
  <si>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</si>
  <si>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</si>
  <si>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</si>
  <si>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</si>
  <si>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</si>
  <si>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</si>
  <si>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</si>
  <si>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</si>
  <si>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</si>
  <si>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</si>
  <si>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</si>
  <si>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</si>
  <si>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</si>
  <si>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</si>
  <si>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</si>
  <si>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</si>
  <si>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</si>
  <si>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</si>
  <si>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</si>
  <si>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</si>
  <si>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</si>
  <si>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</si>
  <si>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</si>
  <si>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</si>
  <si>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</si>
  <si>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</si>
  <si>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</si>
  <si>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</si>
  <si>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</si>
  <si>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</si>
  <si>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</si>
  <si>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</si>
  <si>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</si>
  <si>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</si>
  <si>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</si>
  <si>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</si>
  <si>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</si>
  <si>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</si>
  <si>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</si>
  <si>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</si>
  <si>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</si>
  <si>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</si>
  <si>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</si>
  <si>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</si>
  <si>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</si>
  <si>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</si>
  <si>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</si>
  <si>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</si>
  <si>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</si>
  <si>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</si>
  <si>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</si>
  <si>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</si>
  <si>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</si>
  <si>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</si>
  <si>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</si>
  <si>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</si>
  <si>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</si>
  <si>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</si>
  <si>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</si>
  <si>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</si>
  <si>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</si>
  <si>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</si>
  <si>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</si>
  <si>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</si>
  <si>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</si>
  <si>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</si>
  <si>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</si>
  <si>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</si>
  <si>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</si>
  <si>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</si>
  <si>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</si>
  <si>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</si>
  <si>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</si>
  <si>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</si>
  <si>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</si>
  <si>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</si>
  <si>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</si>
  <si>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</si>
  <si>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</si>
  <si>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</si>
  <si>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</si>
  <si>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</si>
  <si>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</si>
  <si>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</si>
  <si>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</si>
  <si>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</si>
  <si>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</si>
  <si>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</si>
  <si>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</si>
  <si>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</si>
  <si>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</si>
  <si>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</si>
  <si>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</si>
  <si>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</si>
  <si>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</si>
  <si>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</si>
  <si>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</si>
  <si>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</si>
  <si>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</si>
  <si>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</si>
  <si>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</si>
  <si>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</si>
  <si>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</si>
  <si>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</si>
  <si>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</si>
  <si>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</si>
  <si>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</si>
  <si>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</si>
  <si>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</si>
  <si>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</si>
  <si>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</si>
  <si>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</si>
  <si>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</si>
  <si>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</si>
  <si>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</si>
  <si>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</si>
  <si>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</si>
  <si>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</si>
  <si>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</si>
  <si>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</si>
  <si>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</si>
  <si>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</si>
  <si>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</si>
  <si>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</si>
  <si>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</si>
  <si>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</si>
  <si>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</si>
  <si>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</si>
  <si>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</si>
  <si>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</si>
  <si>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</si>
  <si>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</si>
  <si>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</si>
  <si>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</si>
  <si>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</si>
  <si>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</si>
  <si>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</si>
  <si>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</si>
  <si>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</si>
  <si>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</si>
  <si>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</si>
  <si>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</si>
  <si>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</si>
  <si>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</si>
  <si>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</si>
  <si>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</si>
  <si>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</si>
  <si>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</si>
  <si>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</si>
  <si>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</si>
  <si>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</si>
  <si>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</si>
  <si>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</si>
  <si>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</si>
  <si>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</si>
  <si>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</si>
  <si>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</si>
  <si>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</si>
  <si>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</si>
  <si>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</si>
  <si>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</si>
  <si>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</si>
  <si>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</si>
  <si>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</si>
  <si>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</si>
  <si>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</si>
  <si>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</si>
  <si>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</si>
  <si>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</si>
  <si>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</si>
  <si>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</si>
  <si>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</si>
  <si>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</si>
  <si>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</si>
  <si>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</si>
  <si>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</si>
  <si>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</si>
  <si>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</si>
  <si>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</si>
  <si>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</si>
  <si>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</si>
  <si>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</si>
  <si>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</si>
  <si>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</si>
  <si>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</si>
  <si>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</si>
  <si>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</si>
  <si>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</si>
  <si>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</si>
  <si>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</si>
  <si>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</si>
  <si>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</si>
  <si>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</si>
  <si>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</si>
  <si>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</si>
  <si>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</si>
  <si>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</si>
  <si>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</si>
  <si>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</si>
  <si>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</si>
  <si>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</si>
  <si>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</si>
  <si>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</si>
  <si>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</si>
  <si>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</si>
  <si>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</si>
  <si>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</si>
  <si>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</si>
  <si>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</si>
  <si>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</si>
  <si>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</si>
  <si>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</si>
  <si>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</si>
  <si>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</si>
  <si>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</si>
  <si>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</si>
  <si>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</si>
  <si>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</si>
  <si>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</si>
  <si>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</si>
  <si>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</si>
  <si>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</si>
  <si>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</si>
  <si>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</si>
  <si>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</si>
  <si>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</si>
  <si>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</si>
  <si>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</si>
  <si>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</si>
  <si>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</si>
  <si>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</si>
  <si>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</si>
  <si>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</si>
  <si>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</si>
  <si>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</si>
  <si>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</si>
  <si>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</si>
  <si>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</si>
  <si>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</si>
  <si>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</si>
  <si>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</si>
  <si>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</si>
  <si>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</si>
  <si>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</si>
  <si>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</si>
  <si>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</si>
  <si>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</si>
  <si>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</si>
  <si>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</si>
  <si>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</si>
  <si>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</si>
  <si>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</si>
  <si>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</si>
  <si>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</si>
  <si>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</si>
  <si>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</si>
  <si>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</si>
  <si>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</si>
  <si>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</si>
  <si>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</si>
  <si>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</si>
  <si>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</si>
  <si>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</si>
  <si>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</si>
  <si>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</si>
  <si>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</si>
  <si>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</si>
  <si>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</si>
  <si>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</si>
  <si>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</si>
  <si>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</si>
  <si>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</si>
  <si>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</si>
  <si>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</si>
  <si>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</si>
  <si>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</si>
  <si>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</si>
  <si>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</si>
  <si>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</si>
  <si>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</si>
  <si>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</si>
  <si>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</si>
  <si>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</si>
  <si>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</si>
  <si>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</si>
  <si>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</si>
  <si>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</si>
  <si>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</si>
  <si>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</si>
  <si>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</si>
  <si>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</si>
  <si>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</si>
  <si>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</si>
  <si>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</si>
  <si>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</si>
  <si>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</si>
  <si>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</si>
  <si>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</si>
  <si>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</si>
  <si>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</si>
  <si>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</si>
  <si>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</si>
  <si>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</si>
  <si>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</si>
  <si>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</si>
  <si>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</si>
  <si>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</si>
  <si>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</si>
  <si>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</si>
  <si>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</si>
  <si>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</si>
  <si>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</si>
  <si>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</si>
  <si>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</si>
  <si>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</si>
  <si>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</si>
  <si>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</si>
  <si>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</si>
  <si>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</si>
  <si>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</si>
  <si>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</si>
  <si>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</si>
  <si>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</si>
  <si>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</si>
  <si>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</si>
  <si>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</si>
  <si>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</si>
  <si>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</si>
  <si>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</si>
  <si>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</si>
  <si>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</si>
  <si>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</si>
  <si>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</si>
  <si>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</si>
  <si>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</si>
  <si>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</si>
  <si>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</si>
  <si>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</si>
  <si>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</si>
  <si>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</si>
  <si>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</si>
  <si>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</si>
  <si>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</si>
  <si>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</si>
  <si>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</si>
  <si>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</si>
  <si>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</si>
  <si>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</si>
  <si>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</si>
  <si>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</si>
  <si>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</si>
  <si>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</si>
  <si>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</si>
  <si>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</si>
  <si>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</si>
  <si>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</si>
  <si>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</si>
  <si>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</si>
  <si>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</si>
  <si>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</si>
  <si>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</si>
  <si>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</si>
  <si>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</si>
  <si>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</si>
  <si>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</si>
  <si>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</si>
  <si>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</si>
  <si>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</si>
  <si>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</si>
  <si>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</si>
  <si>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</si>
  <si>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</si>
  <si>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</si>
  <si>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</si>
  <si>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</si>
  <si>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</si>
  <si>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</si>
  <si>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</si>
  <si>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</si>
  <si>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</si>
  <si>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</si>
  <si>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</si>
  <si>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</si>
  <si>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</si>
  <si>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</si>
  <si>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</si>
  <si>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</si>
  <si>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</si>
  <si>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</si>
  <si>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</si>
  <si>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</si>
  <si>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</si>
  <si>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</si>
  <si>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</si>
  <si>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</si>
  <si>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</si>
  <si>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</si>
  <si>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</si>
  <si>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</si>
  <si>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</si>
  <si>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</si>
  <si>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</si>
  <si>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</si>
  <si>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</si>
  <si>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</si>
  <si>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</si>
  <si>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</si>
  <si>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</si>
  <si>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</si>
  <si>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</si>
  <si>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</si>
  <si>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</si>
  <si>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</si>
  <si>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</si>
  <si>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</si>
  <si>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</si>
  <si>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</si>
  <si>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</si>
  <si>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</si>
  <si>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</si>
  <si>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</si>
  <si>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</si>
  <si>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</si>
  <si>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</si>
  <si>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</si>
  <si>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</si>
  <si>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</si>
  <si>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</si>
  <si>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</si>
  <si>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</si>
  <si>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</si>
  <si>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</si>
  <si>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</si>
  <si>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</si>
  <si>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</si>
  <si>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</si>
  <si>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</si>
  <si>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</si>
  <si>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</si>
  <si>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</si>
  <si>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</si>
  <si>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</si>
  <si>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</si>
  <si>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</si>
  <si>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</si>
  <si>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</si>
  <si>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</si>
  <si>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</si>
  <si>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</si>
  <si>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</si>
  <si>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</si>
  <si>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</si>
  <si>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</si>
  <si>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</si>
  <si>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</si>
  <si>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</si>
  <si>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</si>
  <si>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</si>
  <si>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</si>
  <si>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</si>
  <si>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</si>
  <si>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</si>
  <si>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</si>
  <si>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</si>
  <si>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</si>
  <si>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</si>
  <si>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</si>
  <si>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</si>
  <si>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</si>
  <si>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</si>
  <si>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</si>
  <si>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</si>
  <si>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</si>
  <si>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</si>
  <si>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</si>
  <si>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</si>
  <si>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</si>
  <si>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</si>
  <si>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</si>
  <si>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</si>
  <si>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</si>
  <si>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</si>
  <si>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</si>
  <si>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</si>
  <si>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</si>
  <si>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</si>
  <si>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</si>
  <si>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</si>
  <si>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</si>
  <si>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</si>
  <si>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</si>
  <si>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</si>
  <si>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</si>
  <si>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</si>
  <si>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</si>
  <si>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</si>
  <si>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</si>
  <si>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</si>
  <si>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</si>
  <si>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</si>
  <si>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</si>
  <si>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</si>
  <si>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</si>
  <si>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</si>
  <si>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</si>
  <si>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</si>
  <si>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</si>
  <si>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</si>
  <si>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</si>
  <si>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</si>
  <si>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</si>
  <si>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</si>
  <si>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</si>
  <si>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</si>
  <si>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</si>
  <si>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</si>
  <si>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</si>
  <si>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</si>
  <si>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</si>
  <si>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</si>
  <si>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</si>
  <si>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</si>
  <si>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</si>
  <si>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</si>
  <si>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</si>
  <si>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</si>
  <si>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</si>
  <si>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</si>
  <si>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</si>
  <si>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</si>
  <si>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</si>
  <si>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</si>
  <si>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</si>
  <si>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</si>
  <si>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</si>
  <si>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</si>
  <si>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</si>
  <si>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</si>
  <si>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</si>
  <si>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</si>
  <si>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</si>
  <si>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</si>
  <si>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</si>
  <si>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</si>
  <si>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</si>
  <si>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</si>
  <si>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</si>
  <si>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</si>
  <si>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</si>
  <si>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</si>
  <si>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</si>
  <si>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</si>
  <si>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</si>
  <si>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</si>
  <si>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</si>
  <si>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</si>
  <si>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</si>
  <si>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</si>
  <si>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</si>
  <si>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</si>
  <si>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</si>
  <si>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</si>
  <si>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</si>
  <si>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</si>
  <si>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</si>
  <si>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</si>
  <si>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</si>
  <si>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</si>
  <si>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</si>
  <si>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</si>
  <si>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</si>
  <si>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</si>
  <si>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</si>
  <si>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</si>
  <si>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</si>
  <si>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</si>
  <si>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</si>
  <si>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</si>
  <si>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</si>
  <si>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</si>
  <si>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</si>
  <si>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</si>
  <si>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</si>
  <si>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</si>
  <si>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</si>
  <si>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</si>
  <si>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</si>
  <si>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</si>
  <si>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</si>
  <si>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</si>
  <si>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</si>
  <si>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</si>
  <si>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</si>
  <si>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</si>
  <si>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</si>
  <si>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</si>
  <si>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</si>
  <si>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</si>
  <si>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</si>
  <si>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</si>
  <si>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</si>
  <si>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</si>
  <si>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</si>
  <si>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</si>
  <si>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</si>
  <si>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</si>
  <si>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</si>
  <si>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</si>
  <si>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</si>
  <si>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</si>
  <si>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</si>
  <si>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</si>
  <si>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</si>
  <si>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</si>
  <si>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</si>
  <si>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</si>
  <si>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</si>
  <si>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</si>
  <si>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</si>
  <si>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</si>
  <si>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</si>
  <si>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</si>
  <si>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</si>
  <si>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</si>
  <si>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</si>
  <si>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</si>
  <si>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</si>
  <si>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</si>
  <si>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</si>
  <si>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</si>
  <si>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</si>
  <si>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</si>
  <si>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</si>
  <si>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</si>
  <si>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</si>
  <si>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</si>
  <si>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</si>
  <si>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</si>
  <si>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</si>
  <si>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</si>
  <si>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</si>
  <si>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</si>
  <si>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</si>
  <si>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</si>
  <si>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</si>
  <si>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</si>
  <si>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</si>
  <si>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</si>
  <si>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</si>
  <si>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</si>
  <si>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</si>
  <si>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</si>
  <si>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</si>
  <si>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</si>
  <si>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</si>
  <si>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</si>
  <si>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</si>
  <si>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</si>
  <si>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</si>
  <si>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</si>
  <si>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</si>
  <si>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</si>
  <si>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</si>
  <si>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</si>
  <si>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</si>
  <si>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</si>
  <si>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</si>
  <si>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</si>
  <si>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</si>
  <si>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</si>
  <si>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</si>
  <si>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</si>
  <si>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</si>
  <si>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</si>
  <si>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</si>
  <si>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</si>
  <si>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</si>
  <si>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</si>
  <si>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</si>
  <si>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</si>
  <si>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</si>
  <si>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</si>
  <si>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</si>
  <si>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</si>
  <si>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</si>
  <si>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</si>
  <si>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</si>
  <si>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</si>
  <si>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</si>
  <si>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</si>
  <si>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</si>
  <si>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</si>
  <si>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</si>
  <si>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</si>
  <si>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</si>
  <si>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</si>
  <si>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</si>
  <si>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</si>
  <si>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</si>
  <si>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</si>
  <si>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</si>
  <si>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</si>
  <si>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</si>
  <si>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</si>
  <si>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</si>
  <si>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</si>
  <si>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</si>
  <si>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</si>
  <si>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</si>
  <si>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</si>
  <si>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</si>
  <si>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</si>
  <si>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</si>
  <si>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</si>
  <si>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</si>
  <si>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</si>
  <si>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</si>
  <si>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</si>
  <si>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</si>
  <si>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</si>
  <si>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</si>
  <si>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</si>
  <si>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</si>
  <si>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</si>
  <si>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</si>
  <si>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</si>
  <si>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</si>
  <si>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</si>
  <si>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</si>
  <si>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</si>
  <si>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</si>
  <si>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</si>
  <si>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</si>
  <si>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</si>
  <si>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</si>
  <si>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</si>
  <si>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</si>
  <si>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</si>
  <si>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</si>
  <si>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</si>
  <si>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</si>
  <si>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</si>
  <si>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</si>
  <si>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</si>
  <si>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</si>
  <si>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</si>
  <si>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</si>
  <si>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</si>
  <si>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</si>
  <si>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</si>
  <si>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</si>
  <si>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</si>
  <si>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</si>
  <si>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</si>
  <si>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</si>
  <si>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</si>
  <si>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</si>
  <si>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</si>
  <si>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</si>
  <si>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</si>
  <si>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</si>
  <si>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</si>
  <si>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</si>
  <si>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</si>
  <si>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</si>
  <si>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</si>
  <si>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</si>
  <si>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</si>
  <si>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</si>
  <si>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</si>
  <si>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</si>
  <si>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</si>
  <si>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</si>
  <si>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</si>
  <si>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</si>
  <si>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</si>
  <si>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</si>
  <si>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</si>
  <si>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</si>
  <si>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</si>
  <si>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</si>
  <si>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</si>
  <si>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</si>
  <si>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</si>
  <si>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</si>
  <si>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</si>
  <si>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</si>
  <si>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</si>
  <si>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</si>
  <si>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</si>
  <si>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</si>
  <si>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</si>
  <si>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</si>
  <si>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</si>
  <si>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</si>
  <si>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</si>
  <si>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</si>
  <si>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</si>
  <si>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</si>
  <si>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</si>
  <si>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</si>
  <si>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</si>
  <si>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</si>
  <si>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</si>
  <si>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</si>
  <si>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</si>
  <si>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</si>
  <si>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</si>
  <si>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</si>
  <si>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</si>
  <si>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</si>
  <si>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</si>
  <si>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</si>
  <si>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</si>
  <si>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</si>
  <si>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</si>
  <si>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</si>
  <si>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</si>
  <si>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</si>
  <si>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</si>
  <si>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</si>
  <si>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</si>
  <si>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</si>
  <si>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</si>
  <si>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</si>
  <si>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</si>
  <si>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</si>
  <si>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</si>
  <si>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</si>
  <si>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</si>
  <si>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</si>
  <si>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</si>
  <si>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</si>
  <si>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</si>
  <si>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</si>
  <si>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</si>
  <si>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</si>
  <si>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</si>
  <si>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</si>
  <si>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</si>
  <si>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</si>
  <si>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</si>
  <si>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</si>
  <si>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</si>
  <si>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</si>
  <si>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</si>
  <si>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</si>
  <si>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</si>
  <si>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</si>
  <si>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</si>
  <si>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</si>
  <si>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</si>
  <si>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</si>
  <si>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</si>
  <si>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</si>
  <si>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</si>
  <si>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</si>
  <si>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</si>
  <si>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</si>
  <si>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</si>
  <si>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</si>
  <si>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</si>
  <si>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</si>
  <si>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</si>
  <si>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</si>
  <si>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</si>
  <si>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</si>
  <si>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</si>
  <si>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</si>
  <si>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</si>
  <si>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</si>
  <si>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</si>
  <si>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</si>
  <si>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</si>
  <si>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</si>
  <si>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</si>
  <si>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</si>
  <si>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</si>
  <si>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</si>
  <si>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</si>
  <si>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</si>
  <si>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</si>
  <si>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</si>
  <si>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</si>
  <si>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</si>
  <si>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</si>
  <si>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</si>
  <si>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</si>
  <si>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</si>
  <si>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</si>
  <si>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</si>
  <si>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</si>
  <si>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</si>
  <si>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</si>
  <si>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</si>
  <si>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</si>
  <si>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</si>
  <si>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</si>
  <si>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</si>
  <si>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</si>
  <si>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</si>
  <si>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</si>
  <si>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</si>
  <si>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</si>
  <si>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</si>
  <si>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</si>
  <si>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</si>
  <si>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</si>
  <si>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</si>
  <si>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</si>
  <si>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</si>
  <si>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</si>
  <si>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</si>
  <si>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</si>
  <si>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</si>
  <si>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</si>
  <si>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</si>
  <si>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</si>
  <si>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</si>
  <si>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</si>
  <si>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</si>
  <si>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</si>
  <si>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</si>
  <si>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</si>
  <si>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</si>
  <si>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</si>
  <si>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</si>
  <si>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</si>
  <si>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</si>
  <si>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</si>
  <si>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</si>
  <si>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</si>
  <si>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</si>
  <si>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</si>
  <si>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</si>
  <si>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</si>
  <si>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</si>
  <si>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</si>
  <si>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</si>
  <si>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</si>
  <si>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</si>
  <si>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</si>
  <si>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</si>
  <si>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</si>
  <si>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</si>
  <si>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</si>
  <si>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</si>
  <si>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</si>
  <si>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</si>
  <si>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</si>
  <si>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</si>
  <si>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</si>
  <si>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</si>
  <si>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</si>
  <si>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</si>
  <si>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</si>
  <si>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</si>
  <si>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</si>
  <si>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</si>
  <si>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</si>
  <si>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</si>
  <si>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</si>
  <si>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</si>
  <si>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</si>
  <si>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</si>
  <si>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</si>
  <si>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</si>
  <si>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</si>
  <si>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</si>
  <si>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</si>
  <si>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</si>
  <si>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</si>
  <si>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</si>
  <si>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</si>
  <si>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</si>
  <si>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</si>
  <si>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</si>
  <si>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</si>
  <si>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</si>
  <si>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</si>
  <si>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</si>
  <si>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</si>
  <si>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</si>
  <si>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</si>
  <si>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</si>
  <si>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</si>
  <si>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</si>
  <si>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</si>
  <si>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</si>
  <si>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</si>
  <si>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</si>
  <si>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</si>
  <si>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</si>
  <si>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</si>
  <si>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</si>
  <si>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</si>
  <si>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</si>
  <si>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</si>
  <si>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</si>
  <si>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</si>
  <si>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</si>
  <si>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</si>
  <si>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</si>
  <si>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</si>
  <si>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</si>
  <si>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</si>
  <si>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</si>
  <si>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</si>
  <si>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</si>
  <si>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</si>
  <si>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</si>
  <si>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</si>
  <si>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</si>
  <si>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</si>
  <si>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</si>
  <si>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</si>
  <si>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</si>
  <si>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</si>
  <si>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</si>
  <si>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</si>
  <si>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</si>
  <si>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</si>
  <si>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</si>
  <si>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</si>
  <si>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</si>
  <si>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</si>
  <si>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</si>
  <si>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</si>
  <si>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</si>
  <si>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</si>
  <si>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</si>
  <si>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</si>
  <si>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</si>
  <si>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</si>
  <si>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</si>
  <si>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</si>
  <si>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</si>
  <si>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</si>
  <si>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</si>
  <si>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</si>
  <si>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</si>
  <si>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</si>
  <si>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</si>
  <si>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</si>
  <si>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</si>
  <si>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</si>
  <si>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</si>
  <si>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</si>
  <si>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</si>
  <si>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</si>
  <si>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</si>
  <si>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</si>
  <si>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</si>
  <si>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</si>
  <si>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</si>
  <si>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</si>
  <si>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</si>
  <si>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</si>
  <si>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</si>
  <si>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</si>
  <si>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</si>
  <si>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</si>
  <si>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</si>
  <si>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</si>
  <si>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</si>
  <si>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</si>
  <si>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</si>
  <si>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</si>
  <si>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</si>
  <si>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</si>
  <si>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</si>
  <si>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</si>
  <si>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</si>
  <si>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</si>
  <si>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</si>
  <si>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</si>
  <si>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</si>
  <si>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</si>
  <si>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</si>
  <si>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</si>
  <si>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</si>
  <si>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</si>
  <si>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</si>
  <si>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</si>
  <si>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</si>
  <si>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</si>
  <si>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</si>
  <si>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</si>
  <si>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</si>
  <si>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</si>
  <si>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</si>
  <si>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</si>
  <si>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</si>
  <si>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</si>
  <si>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</si>
  <si>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</si>
  <si>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</si>
  <si>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</si>
  <si>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</si>
  <si>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</si>
  <si>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</si>
  <si>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</si>
  <si>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</si>
  <si>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</si>
  <si>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</si>
  <si>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</si>
  <si>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</si>
  <si>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</si>
  <si>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</si>
  <si>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</si>
  <si>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</si>
  <si>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</si>
  <si>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</si>
  <si>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</si>
  <si>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</si>
  <si>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</si>
  <si>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</si>
  <si>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</si>
  <si>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</si>
  <si>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</si>
  <si>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</si>
  <si>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</si>
  <si>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</si>
  <si>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</si>
  <si>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</si>
  <si>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</si>
  <si>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</si>
  <si>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</si>
  <si>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</si>
  <si>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</si>
  <si>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</si>
  <si>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</si>
  <si>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</si>
  <si>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</si>
  <si>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</si>
  <si>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</si>
  <si>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</si>
  <si>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</si>
  <si>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</si>
  <si>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</si>
  <si>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</si>
  <si>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</si>
  <si>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</si>
  <si>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</si>
  <si>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</si>
  <si>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</si>
  <si>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</si>
  <si>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</si>
  <si>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</si>
  <si>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</si>
  <si>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</si>
  <si>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</si>
  <si>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</si>
  <si>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</si>
  <si>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</si>
  <si>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</si>
  <si>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</si>
  <si>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</si>
  <si>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</si>
  <si>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</si>
  <si>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</si>
  <si>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</si>
  <si>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</si>
  <si>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</si>
  <si>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</si>
  <si>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</si>
  <si>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</si>
  <si>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</si>
  <si>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</si>
  <si>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</si>
  <si>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</si>
  <si>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</si>
  <si>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</si>
  <si>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</si>
  <si>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</si>
  <si>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</si>
  <si>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</si>
  <si>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</si>
  <si>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</si>
  <si>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</si>
  <si>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</si>
  <si>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</si>
  <si>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</si>
  <si>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</si>
  <si>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</si>
  <si>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</si>
  <si>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</si>
  <si>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</si>
  <si>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</si>
  <si>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</si>
  <si>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</si>
  <si>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</si>
  <si>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</si>
  <si>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</si>
  <si>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</si>
  <si>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</si>
  <si>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</si>
  <si>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</si>
  <si>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</si>
  <si>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</si>
  <si>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</si>
  <si>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</si>
  <si>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</si>
  <si>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</si>
  <si>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</si>
  <si>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</si>
  <si>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</si>
  <si>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</si>
  <si>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</si>
  <si>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</si>
  <si>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</si>
  <si>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</si>
  <si>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</si>
  <si>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</si>
  <si>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</si>
  <si>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</si>
  <si>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</si>
  <si>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</si>
  <si>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</si>
  <si>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</si>
  <si>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</si>
  <si>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</si>
  <si>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</si>
  <si>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</si>
  <si>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</si>
  <si>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</si>
  <si>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</si>
  <si>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</si>
  <si>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</si>
  <si>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</si>
  <si>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</si>
  <si>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</si>
  <si>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</si>
  <si>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</si>
  <si>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</si>
  <si>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</si>
  <si>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</si>
  <si>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</si>
  <si>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</si>
  <si>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</si>
  <si>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</si>
  <si>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</si>
  <si>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</si>
  <si>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</si>
  <si>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</si>
  <si>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</si>
  <si>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</si>
  <si>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</si>
  <si>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</si>
  <si>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</si>
  <si>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</si>
  <si>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</si>
  <si>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</si>
  <si>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</si>
  <si>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</si>
  <si>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</si>
  <si>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</si>
  <si>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</si>
  <si>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</si>
  <si>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</si>
  <si>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</si>
  <si>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</si>
  <si>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</si>
  <si>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</si>
  <si>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</si>
  <si>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</si>
  <si>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</si>
  <si>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</si>
  <si>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</si>
  <si>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</si>
  <si>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</si>
  <si>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</si>
  <si>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</si>
  <si>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</si>
  <si>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</si>
  <si>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</si>
  <si>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</si>
  <si>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</si>
  <si>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</si>
  <si>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</si>
  <si>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</si>
  <si>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</si>
  <si>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</si>
  <si>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</si>
  <si>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</si>
  <si>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</si>
  <si>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</si>
  <si>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</si>
  <si>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</si>
  <si>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</si>
  <si>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</si>
  <si>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</si>
  <si>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</si>
  <si>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</si>
  <si>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</si>
  <si>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</si>
  <si>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</si>
  <si>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</si>
  <si>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</si>
  <si>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</si>
  <si>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</si>
  <si>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</si>
  <si>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</si>
  <si>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</si>
  <si>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</si>
  <si>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</si>
  <si>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</si>
  <si>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</si>
  <si>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</si>
  <si>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</si>
  <si>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</si>
  <si>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</si>
  <si>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</si>
  <si>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</si>
  <si>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</si>
  <si>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</si>
  <si>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</si>
  <si>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</si>
  <si>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</si>
  <si>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</si>
  <si>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</si>
  <si>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</si>
  <si>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</si>
  <si>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</si>
  <si>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</si>
  <si>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</si>
  <si>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</si>
  <si>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</si>
  <si>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</si>
  <si>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</si>
  <si>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</si>
  <si>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</si>
  <si>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</si>
  <si>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</si>
  <si>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</si>
  <si>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</si>
  <si>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</si>
  <si>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</si>
  <si>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</si>
  <si>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</si>
  <si>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</si>
  <si>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</si>
  <si>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</si>
  <si>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</si>
  <si>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</si>
  <si>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</si>
  <si>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</si>
  <si>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</si>
  <si>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</si>
  <si>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</si>
  <si>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</si>
  <si>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</si>
  <si>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</si>
  <si>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</si>
  <si>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</si>
  <si>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</si>
  <si>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</si>
  <si>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</si>
  <si>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</si>
  <si>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</si>
  <si>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</si>
  <si>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</si>
  <si>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</si>
  <si>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</si>
  <si>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</si>
  <si>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</si>
  <si>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</si>
  <si>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</si>
  <si>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</si>
  <si>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</si>
  <si>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</si>
  <si>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</si>
  <si>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</si>
  <si>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</si>
  <si>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</si>
  <si>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</si>
  <si>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</si>
  <si>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</si>
  <si>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</si>
  <si>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</si>
  <si>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</si>
  <si>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</si>
  <si>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</si>
  <si>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</si>
  <si>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</si>
  <si>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</si>
  <si>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</si>
  <si>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</si>
  <si>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</si>
  <si>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</si>
  <si>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</si>
  <si>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</si>
  <si>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</si>
  <si>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</si>
  <si>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</si>
  <si>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</si>
  <si>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</si>
  <si>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</si>
  <si>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</si>
  <si>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</si>
  <si>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</si>
  <si>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</si>
  <si>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</si>
  <si>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</si>
  <si>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</si>
  <si>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</si>
  <si>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</si>
  <si>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</si>
  <si>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</si>
  <si>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</si>
  <si>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</si>
  <si>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</si>
  <si>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</si>
  <si>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</si>
  <si>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</si>
  <si>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</si>
  <si>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</si>
  <si>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</si>
  <si>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</si>
  <si>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</si>
  <si>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</si>
  <si>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</si>
  <si>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</si>
  <si>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</si>
  <si>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</si>
  <si>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</si>
  <si>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</si>
  <si>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</si>
  <si>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</si>
  <si>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</si>
  <si>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</si>
  <si>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</si>
  <si>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</si>
  <si>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</si>
  <si>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</si>
  <si>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</si>
  <si>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</si>
  <si>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</si>
  <si>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</si>
  <si>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</si>
  <si>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</si>
  <si>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</si>
  <si>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</si>
  <si>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</si>
  <si>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</si>
  <si>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</si>
  <si>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</si>
  <si>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</si>
  <si>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</si>
  <si>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</si>
  <si>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</si>
  <si>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</si>
  <si>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</si>
  <si>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</si>
  <si>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</si>
  <si>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</si>
  <si>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</si>
  <si>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</si>
  <si>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</si>
  <si>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</si>
  <si>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</si>
  <si>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</si>
  <si>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</si>
  <si>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</si>
  <si>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</si>
  <si>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</si>
  <si>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</si>
  <si>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</si>
  <si>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</si>
  <si>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</si>
  <si>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</si>
  <si>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</si>
  <si>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</si>
  <si>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</si>
  <si>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</si>
  <si>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</si>
  <si>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</si>
  <si>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</si>
  <si>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</si>
  <si>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</si>
  <si>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</si>
  <si>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</si>
  <si>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</si>
  <si>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</si>
  <si>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</si>
  <si>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</si>
  <si>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</si>
  <si>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</si>
  <si>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</si>
  <si>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</si>
  <si>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</si>
  <si>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</si>
  <si>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</si>
  <si>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</si>
  <si>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</si>
  <si>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</si>
  <si>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</si>
  <si>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</si>
  <si>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</si>
  <si>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</si>
  <si>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</si>
  <si>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</si>
  <si>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</si>
  <si>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</si>
  <si>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</si>
  <si>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</si>
  <si>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</si>
  <si>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</si>
  <si>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</si>
  <si>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</si>
  <si>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</si>
  <si>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</si>
  <si>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</si>
  <si>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</si>
  <si>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</si>
  <si>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</si>
  <si>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</si>
  <si>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</si>
  <si>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</si>
  <si>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</si>
  <si>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</si>
  <si>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</si>
  <si>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</si>
  <si>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</si>
  <si>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</si>
  <si>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</si>
  <si>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</si>
  <si>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</si>
  <si>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</si>
  <si>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</si>
  <si>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</si>
  <si>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</si>
  <si>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</si>
  <si>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</si>
  <si>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</si>
  <si>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</si>
  <si>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</si>
  <si>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</si>
  <si>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</si>
  <si>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</si>
  <si>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</si>
  <si>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</si>
  <si>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</si>
  <si>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</si>
  <si>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</si>
  <si>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</si>
  <si>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</si>
  <si>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</si>
  <si>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</si>
  <si>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</si>
  <si>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</si>
  <si>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</si>
  <si>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</si>
  <si>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</si>
  <si>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</si>
  <si>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</si>
  <si>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</si>
  <si>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</si>
  <si>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</si>
  <si>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</si>
  <si>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</si>
  <si>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</si>
  <si>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</si>
  <si>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</si>
  <si>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</si>
  <si>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</si>
  <si>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</si>
  <si>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</si>
  <si>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</si>
  <si>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</si>
  <si>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</si>
  <si>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</si>
  <si>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</si>
  <si>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</si>
  <si>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</si>
  <si>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</si>
  <si>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</si>
  <si>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</si>
  <si>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</si>
  <si>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</si>
  <si>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</si>
  <si>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</si>
  <si>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</si>
  <si>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</si>
  <si>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</si>
  <si>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</si>
  <si>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</si>
  <si>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</si>
  <si>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</si>
  <si>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</si>
  <si>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</si>
  <si>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</si>
  <si>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</si>
  <si>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</si>
  <si>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</si>
  <si>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</si>
  <si>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</si>
  <si>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</si>
  <si>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</si>
  <si>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</si>
  <si>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</si>
  <si>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</si>
  <si>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</si>
  <si>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</si>
  <si>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</si>
  <si>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</si>
  <si>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</si>
  <si>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</si>
  <si>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</si>
  <si>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</si>
  <si>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</si>
  <si>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</si>
  <si>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</si>
  <si>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</si>
  <si>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</si>
  <si>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</si>
  <si>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</si>
  <si>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</si>
  <si>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</si>
  <si>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</si>
  <si>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</si>
  <si>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</si>
  <si>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</si>
  <si>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</si>
  <si>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</si>
  <si>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</si>
  <si>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</si>
  <si>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</si>
  <si>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</si>
  <si>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</si>
  <si>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</si>
  <si>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</si>
  <si>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</si>
  <si>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</si>
  <si>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</si>
  <si>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</si>
  <si>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</si>
  <si>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</si>
  <si>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</si>
  <si>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</si>
  <si>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</si>
  <si>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</si>
  <si>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</si>
  <si>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</si>
  <si>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</si>
  <si>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</si>
  <si>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</si>
  <si>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</si>
  <si>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</si>
  <si>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</si>
  <si>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</si>
  <si>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</si>
  <si>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</si>
  <si>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</si>
  <si>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</si>
  <si>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</si>
  <si>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</si>
  <si>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</si>
  <si>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</si>
  <si>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</si>
  <si>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</si>
  <si>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</si>
  <si>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</si>
  <si>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</si>
  <si>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</si>
  <si>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</si>
  <si>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</si>
  <si>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</si>
  <si>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</si>
  <si>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</si>
  <si>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</si>
  <si>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</si>
  <si>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</si>
  <si>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</si>
  <si>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</si>
  <si>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</si>
  <si>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</si>
  <si>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</si>
  <si>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</si>
  <si>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</si>
  <si>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</si>
  <si>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</si>
  <si>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</si>
  <si>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</si>
  <si>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</si>
  <si>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</si>
  <si>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</si>
  <si>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</si>
  <si>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</si>
  <si>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</si>
  <si>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</si>
  <si>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</si>
  <si>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</si>
  <si>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</si>
  <si>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</si>
  <si>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</si>
  <si>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</si>
  <si>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</si>
  <si>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</si>
  <si>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</si>
  <si>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</si>
  <si>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</si>
  <si>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</si>
  <si>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</si>
  <si>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</si>
  <si>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</si>
  <si>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</si>
  <si>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</si>
  <si>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</si>
  <si>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</si>
  <si>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</si>
  <si>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</si>
  <si>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</si>
  <si>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</si>
  <si>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</si>
  <si>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</si>
  <si>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</si>
  <si>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</si>
  <si>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</si>
  <si>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</si>
  <si>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</si>
  <si>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</si>
  <si>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</si>
  <si>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</si>
  <si>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</si>
  <si>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</si>
  <si>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</si>
  <si>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</si>
  <si>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</si>
  <si>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</si>
  <si>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</si>
  <si>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</si>
  <si>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</si>
  <si>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</si>
  <si>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</si>
  <si>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</si>
  <si>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</si>
  <si>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</si>
  <si>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</si>
  <si>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</si>
  <si>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</si>
  <si>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</si>
  <si>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</si>
  <si>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</si>
  <si>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</si>
  <si>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</si>
  <si>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</si>
  <si>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</si>
  <si>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</si>
  <si>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</si>
  <si>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</si>
  <si>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</si>
  <si>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</si>
  <si>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</si>
  <si>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</si>
  <si>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</si>
  <si>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</si>
  <si>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</si>
  <si>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</si>
  <si>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</si>
  <si>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</si>
  <si>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</si>
  <si>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</si>
  <si>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</si>
  <si>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</si>
  <si>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</si>
  <si>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</si>
  <si>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</si>
  <si>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</si>
  <si>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</si>
  <si>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</si>
  <si>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</si>
  <si>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</si>
  <si>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</si>
  <si>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</si>
  <si>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</si>
  <si>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</si>
  <si>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</si>
  <si>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</si>
  <si>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</si>
  <si>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</si>
  <si>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</si>
  <si>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</si>
  <si>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</si>
  <si>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</si>
  <si>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</si>
  <si>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</si>
  <si>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</si>
  <si>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</si>
  <si>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</si>
  <si>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</si>
  <si>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</si>
  <si>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</si>
  <si>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</si>
  <si>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</si>
  <si>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</si>
  <si>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</si>
  <si>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</si>
  <si>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</si>
  <si>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</si>
  <si>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</si>
  <si>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</si>
  <si>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</si>
  <si>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</si>
  <si>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</si>
  <si>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</si>
  <si>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</si>
  <si>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</si>
  <si>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</si>
  <si>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</si>
  <si>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</si>
  <si>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</si>
  <si>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</si>
  <si>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</si>
  <si>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</si>
  <si>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</si>
  <si>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</si>
  <si>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</si>
  <si>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</si>
  <si>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</si>
  <si>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</si>
  <si>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</si>
  <si>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</si>
  <si>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</si>
  <si>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</si>
  <si>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</si>
  <si>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</si>
  <si>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</si>
  <si>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</si>
  <si>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</si>
  <si>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</si>
  <si>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</si>
  <si>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</si>
  <si>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</si>
  <si>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</si>
  <si>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</si>
  <si>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</si>
  <si>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</si>
  <si>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</si>
  <si>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</si>
  <si>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</si>
  <si>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</si>
  <si>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</si>
  <si>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</si>
  <si>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</si>
  <si>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</si>
  <si>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</si>
  <si>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</si>
  <si>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</si>
  <si>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</si>
  <si>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</si>
  <si>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</si>
  <si>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</si>
  <si>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</si>
  <si>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</si>
  <si>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</si>
  <si>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</si>
  <si>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</si>
  <si>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</si>
  <si>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</si>
  <si>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</si>
  <si>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</si>
  <si>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</si>
  <si>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</si>
  <si>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</si>
  <si>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</si>
  <si>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</si>
  <si>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</si>
  <si>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</si>
  <si>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</si>
  <si>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</si>
  <si>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</si>
  <si>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</si>
  <si>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</si>
  <si>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</si>
  <si>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</si>
  <si>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</si>
  <si>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</si>
  <si>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</si>
  <si>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</si>
  <si>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</si>
  <si>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</si>
  <si>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</si>
  <si>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</si>
  <si>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</si>
  <si>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</si>
  <si>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</si>
  <si>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</si>
  <si>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</si>
  <si>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</si>
  <si>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</si>
  <si>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</si>
  <si>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</si>
  <si>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</si>
  <si>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</si>
  <si>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</si>
  <si>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</si>
  <si>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</si>
  <si>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</si>
  <si>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</si>
  <si>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</si>
  <si>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</si>
  <si>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</si>
  <si>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</si>
  <si>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</si>
  <si>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</si>
  <si>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</si>
  <si>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</si>
  <si>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</si>
  <si>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</si>
  <si>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</si>
  <si>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</si>
  <si>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</si>
  <si>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</si>
  <si>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</si>
  <si>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</si>
  <si>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</si>
  <si>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</si>
  <si>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</si>
  <si>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</si>
  <si>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</si>
  <si>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</si>
  <si>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</si>
  <si>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</si>
  <si>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</si>
  <si>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</si>
  <si>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</si>
  <si>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</si>
  <si>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</si>
  <si>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</si>
  <si>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</si>
  <si>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</si>
  <si>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</si>
  <si>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</si>
  <si>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</si>
  <si>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</si>
  <si>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</si>
  <si>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</si>
  <si>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</si>
  <si>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</si>
  <si>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</si>
  <si>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</si>
  <si>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</si>
  <si>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</si>
  <si>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</si>
  <si>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</si>
  <si>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</si>
  <si>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</si>
  <si>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</si>
  <si>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</si>
  <si>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</si>
  <si>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</si>
  <si>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</si>
  <si>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</si>
  <si>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</si>
  <si>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</si>
  <si>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</si>
  <si>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</si>
  <si>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</si>
  <si>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</si>
  <si>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</si>
  <si>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</si>
  <si>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</si>
  <si>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</si>
  <si>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</si>
  <si>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</si>
  <si>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</si>
  <si>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</si>
  <si>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</si>
  <si>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</si>
  <si>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</si>
  <si>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</si>
  <si>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</si>
  <si>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</si>
  <si>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</si>
  <si>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</si>
  <si>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</si>
  <si>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</si>
  <si>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</si>
  <si>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</si>
  <si>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</si>
  <si>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</si>
  <si>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</si>
  <si>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</si>
  <si>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</si>
  <si>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</si>
  <si>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</si>
  <si>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</si>
  <si>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</si>
  <si>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</si>
  <si>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</si>
  <si>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</si>
  <si>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</si>
  <si>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</si>
  <si>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</si>
  <si>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</si>
  <si>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</si>
  <si>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</si>
  <si>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</si>
  <si>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</si>
  <si>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</si>
  <si>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</si>
  <si>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</si>
  <si>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</si>
  <si>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</si>
  <si>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</si>
  <si>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</si>
  <si>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</si>
  <si>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</si>
  <si>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</si>
  <si>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</si>
  <si>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</si>
  <si>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</si>
  <si>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</si>
  <si>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</si>
  <si>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</si>
  <si>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</si>
  <si>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</si>
  <si>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</si>
  <si>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</si>
  <si>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</si>
  <si>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</si>
  <si>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</si>
  <si>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</si>
  <si>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</si>
  <si>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</si>
  <si>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</si>
  <si>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</si>
  <si>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</si>
  <si>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</si>
  <si>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</si>
  <si>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</si>
  <si>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</si>
  <si>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</si>
  <si>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</si>
  <si>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</si>
  <si>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</si>
  <si>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</si>
  <si>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</si>
  <si>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</si>
  <si>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</si>
  <si>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</si>
  <si>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</si>
  <si>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</si>
  <si>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</si>
  <si>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</si>
  <si>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</si>
  <si>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</si>
  <si>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</si>
  <si>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</si>
  <si>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</si>
  <si>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</si>
  <si>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</si>
  <si>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</si>
  <si>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</si>
  <si>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</si>
  <si>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</si>
  <si>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</si>
  <si>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</si>
  <si>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</si>
  <si>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</si>
  <si>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</si>
  <si>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</si>
  <si>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</si>
  <si>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</si>
  <si>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</si>
  <si>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</si>
  <si>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</si>
  <si>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</si>
  <si>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</si>
  <si>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</si>
  <si>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</si>
  <si>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</si>
  <si>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</si>
  <si>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</si>
  <si>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</si>
  <si>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</si>
  <si>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</si>
  <si>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</si>
  <si>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</si>
  <si>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</si>
  <si>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</si>
  <si>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</si>
  <si>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</si>
  <si>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</si>
  <si>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</si>
  <si>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</si>
  <si>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</si>
  <si>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</si>
  <si>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</si>
  <si>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</si>
  <si>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</si>
  <si>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</si>
  <si>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</si>
  <si>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</si>
  <si>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</si>
  <si>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</si>
  <si>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</si>
  <si>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</si>
  <si>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</si>
  <si>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</si>
  <si>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</si>
  <si>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</si>
  <si>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</si>
  <si>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</si>
  <si>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</si>
  <si>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</si>
  <si>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</si>
  <si>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</si>
  <si>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</si>
  <si>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</si>
  <si>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</si>
  <si>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</si>
  <si>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</si>
  <si>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</si>
  <si>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</si>
  <si>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</si>
  <si>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</si>
  <si>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</si>
  <si>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</si>
  <si>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</si>
  <si>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</si>
  <si>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</si>
  <si>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</si>
  <si>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</si>
  <si>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</si>
  <si>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</si>
  <si>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</si>
  <si>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</si>
  <si>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</si>
  <si>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</si>
  <si>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</si>
  <si>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</si>
  <si>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</si>
  <si>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</si>
  <si>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</si>
  <si>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</si>
  <si>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</si>
  <si>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</si>
  <si>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</si>
  <si>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</si>
  <si>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</si>
  <si>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</si>
  <si>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</si>
  <si>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</si>
  <si>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</si>
  <si>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</si>
  <si>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</si>
  <si>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</si>
  <si>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</si>
  <si>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</si>
  <si>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</si>
  <si>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</si>
  <si>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</si>
  <si>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</si>
  <si>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</si>
  <si>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</si>
  <si>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</si>
  <si>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</si>
  <si>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</si>
  <si>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</si>
  <si>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</si>
  <si>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</si>
  <si>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</si>
  <si>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</si>
  <si>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</si>
  <si>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</si>
  <si>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</si>
  <si>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</si>
  <si>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</si>
  <si>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</si>
  <si>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</si>
  <si>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</si>
  <si>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</si>
  <si>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</si>
  <si>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</si>
  <si>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</si>
  <si>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</si>
  <si>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</si>
  <si>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</si>
  <si>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</si>
  <si>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</si>
  <si>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</si>
  <si>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</si>
  <si>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</si>
  <si>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</si>
  <si>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</si>
  <si>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</si>
  <si>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</si>
  <si>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</si>
  <si>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</si>
  <si>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</si>
  <si>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</si>
  <si>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</si>
  <si>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</si>
  <si>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</si>
  <si>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</si>
  <si>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</si>
  <si>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</si>
  <si>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</si>
  <si>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</si>
  <si>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</si>
  <si>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</si>
  <si>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</si>
  <si>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</si>
  <si>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</si>
  <si>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</si>
  <si>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</si>
  <si>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</si>
  <si>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</si>
  <si>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</si>
  <si>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</si>
  <si>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</si>
  <si>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</si>
  <si>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</si>
  <si>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</si>
  <si>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</si>
  <si>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</si>
  <si>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</si>
  <si>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</si>
  <si>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</si>
  <si>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</si>
  <si>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</si>
  <si>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</si>
  <si>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</si>
  <si>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</si>
  <si>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</si>
  <si>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</si>
  <si>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</si>
  <si>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</si>
  <si>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</si>
  <si>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</si>
  <si>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</si>
  <si>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</si>
  <si>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</si>
  <si>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</si>
  <si>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</si>
  <si>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</si>
  <si>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</si>
  <si>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</si>
  <si>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</si>
  <si>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</si>
  <si>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</si>
  <si>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</si>
  <si>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</si>
  <si>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</si>
  <si>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</si>
  <si>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</si>
  <si>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</si>
  <si>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</si>
  <si>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</si>
  <si>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</si>
  <si>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</si>
  <si>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</si>
  <si>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</si>
  <si>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</si>
  <si>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</si>
  <si>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</si>
  <si>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</si>
  <si>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</si>
  <si>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</si>
  <si>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</si>
  <si>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</si>
  <si>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</si>
  <si>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</si>
  <si>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</si>
  <si>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</si>
  <si>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</si>
  <si>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</si>
  <si>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</si>
  <si>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</si>
  <si>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</si>
  <si>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</si>
  <si>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</si>
  <si>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</si>
  <si>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</si>
  <si>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</si>
  <si>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</si>
  <si>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</si>
  <si>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</si>
  <si>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</si>
  <si>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</si>
  <si>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</si>
  <si>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</si>
  <si>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</si>
  <si>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</si>
  <si>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</si>
  <si>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</si>
  <si>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</si>
  <si>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</si>
  <si>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</si>
  <si>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</si>
  <si>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</si>
  <si>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</si>
  <si>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</si>
  <si>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</si>
  <si>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</si>
  <si>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</si>
  <si>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</si>
  <si>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</si>
  <si>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</si>
  <si>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</si>
  <si>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</si>
  <si>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</si>
  <si>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</si>
  <si>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</si>
  <si>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</si>
  <si>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</si>
  <si>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</si>
  <si>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</si>
  <si>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</si>
  <si>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</si>
  <si>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</si>
  <si>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</si>
  <si>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</si>
  <si>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</si>
  <si>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</si>
  <si>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</si>
  <si>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</si>
  <si>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</si>
  <si>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</si>
  <si>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</si>
  <si>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</si>
  <si>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</si>
  <si>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</si>
  <si>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</si>
  <si>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</si>
  <si>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</si>
  <si>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</si>
  <si>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</si>
  <si>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</si>
  <si>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</si>
  <si>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</si>
  <si>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</si>
  <si>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</si>
  <si>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</si>
  <si>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</si>
  <si>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</si>
  <si>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</si>
  <si>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</si>
  <si>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</si>
  <si>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</si>
  <si>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</si>
  <si>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</si>
  <si>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</si>
  <si>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</si>
  <si>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</si>
  <si>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</si>
  <si>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</si>
  <si>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</si>
  <si>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</si>
  <si>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</si>
  <si>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</si>
  <si>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</si>
  <si>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</si>
  <si>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</si>
  <si>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</si>
  <si>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</si>
  <si>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</si>
  <si>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</si>
  <si>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</si>
  <si>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</si>
  <si>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</si>
  <si>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</si>
  <si>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</si>
  <si>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</si>
  <si>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</si>
  <si>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</si>
  <si>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</si>
  <si>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</si>
  <si>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</si>
  <si>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</si>
  <si>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</si>
  <si>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</si>
  <si>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</si>
  <si>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</si>
  <si>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</si>
  <si>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</si>
  <si>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</si>
  <si>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</si>
  <si>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</si>
  <si>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</si>
  <si>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</si>
  <si>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</si>
  <si>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</si>
  <si>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</si>
  <si>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</si>
  <si>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</si>
  <si>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</si>
  <si>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</si>
  <si>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</si>
  <si>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</si>
  <si>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</si>
  <si>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</si>
  <si>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</si>
  <si>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</si>
  <si>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</si>
  <si>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</si>
  <si>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</si>
  <si>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</si>
  <si>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</si>
  <si>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</si>
  <si>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</si>
  <si>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</si>
  <si>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</si>
  <si>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</si>
  <si>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</si>
  <si>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</si>
  <si>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</si>
  <si>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</si>
  <si>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</si>
  <si>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</si>
  <si>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</si>
  <si>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</si>
  <si>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</si>
  <si>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</si>
  <si>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</si>
  <si>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</si>
  <si>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</si>
  <si>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</si>
  <si>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</si>
  <si>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</si>
  <si>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</si>
  <si>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</si>
  <si>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</si>
  <si>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</si>
  <si>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</si>
  <si>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</si>
  <si>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</si>
  <si>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</si>
  <si>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</si>
  <si>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</si>
  <si>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</si>
  <si>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</si>
  <si>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</si>
  <si>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</si>
  <si>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</si>
  <si>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</si>
  <si>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</si>
  <si>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</si>
  <si>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</si>
  <si>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</si>
  <si>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</si>
  <si>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</si>
  <si>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</si>
  <si>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</si>
  <si>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</si>
  <si>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</si>
  <si>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</si>
  <si>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</si>
  <si>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</si>
  <si>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</si>
  <si>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</si>
  <si>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</si>
  <si>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</si>
  <si>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</si>
  <si>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</si>
  <si>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</si>
  <si>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</si>
  <si>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</si>
  <si>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</si>
  <si>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</si>
  <si>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</si>
  <si>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</si>
  <si>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</si>
  <si>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</si>
  <si>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</si>
  <si>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</si>
  <si>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</si>
  <si>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</si>
  <si>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</si>
  <si>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</si>
  <si>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</si>
  <si>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</si>
  <si>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</si>
  <si>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</si>
  <si>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</si>
  <si>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</si>
  <si>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</si>
  <si>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</si>
  <si>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</si>
  <si>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</si>
  <si>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</si>
  <si>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</si>
  <si>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</si>
  <si>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</si>
  <si>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</si>
  <si>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</si>
  <si>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</si>
  <si>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</si>
  <si>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</si>
  <si>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</si>
  <si>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</si>
  <si>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</si>
  <si>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</si>
  <si>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</si>
  <si>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</si>
  <si>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</si>
  <si>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</si>
  <si>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</si>
  <si>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</si>
  <si>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</si>
  <si>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</si>
  <si>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</si>
  <si>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</si>
  <si>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</si>
  <si>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</si>
  <si>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</si>
  <si>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</si>
  <si>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</si>
  <si>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</si>
  <si>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</si>
  <si>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</si>
  <si>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</si>
  <si>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</si>
  <si>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</si>
  <si>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</si>
  <si>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</si>
  <si>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</si>
  <si>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</si>
  <si>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</si>
  <si>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</si>
  <si>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</si>
  <si>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</si>
  <si>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</si>
  <si>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</si>
  <si>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</si>
  <si>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</si>
  <si>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</si>
  <si>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</si>
  <si>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</si>
  <si>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</si>
  <si>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</si>
  <si>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</si>
  <si>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</si>
  <si>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</si>
  <si>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</si>
  <si>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</si>
  <si>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</si>
  <si>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</si>
  <si>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</si>
  <si>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</si>
  <si>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</si>
  <si>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</si>
  <si>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</si>
  <si>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</si>
  <si>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</si>
  <si>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</si>
  <si>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</si>
  <si>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</si>
  <si>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</si>
  <si>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</si>
  <si>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</si>
  <si>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</si>
  <si>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</si>
  <si>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</si>
  <si>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</si>
  <si>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</si>
  <si>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</si>
  <si>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</si>
  <si>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</si>
  <si>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</si>
  <si>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</si>
  <si>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</si>
  <si>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</si>
  <si>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</si>
  <si>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</si>
  <si>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</si>
  <si>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</si>
  <si>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</si>
  <si>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</si>
  <si>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</si>
  <si>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</si>
  <si>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</si>
  <si>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</si>
  <si>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</si>
  <si>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</si>
  <si>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</si>
  <si>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</si>
  <si>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</si>
  <si>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</si>
  <si>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</si>
  <si>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</si>
  <si>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</si>
  <si>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</si>
  <si>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</si>
  <si>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</si>
  <si>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</si>
  <si>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</si>
  <si>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</si>
  <si>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</si>
  <si>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</si>
  <si>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</si>
  <si>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</si>
  <si>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</si>
  <si>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</si>
  <si>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</si>
  <si>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</si>
  <si>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</si>
  <si>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</si>
  <si>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</si>
  <si>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</si>
  <si>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</si>
  <si>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</si>
  <si>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</si>
  <si>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</si>
  <si>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</si>
  <si>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</si>
  <si>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</si>
  <si>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</si>
  <si>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</si>
  <si>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</si>
  <si>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</si>
  <si>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</si>
  <si>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</si>
  <si>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</si>
  <si>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</si>
  <si>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</si>
  <si>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</si>
  <si>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</si>
  <si>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</si>
  <si>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</si>
  <si>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</si>
  <si>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</si>
  <si>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</si>
  <si>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</si>
  <si>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</si>
  <si>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</si>
  <si>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</si>
  <si>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</si>
  <si>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</si>
  <si>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</si>
  <si>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</si>
  <si>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</si>
  <si>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</si>
  <si>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</si>
  <si>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</si>
  <si>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</si>
  <si>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</si>
  <si>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</si>
  <si>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</si>
  <si>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</si>
  <si>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</si>
  <si>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</si>
  <si>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</si>
  <si>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</si>
  <si>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</si>
  <si>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</si>
  <si>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</si>
  <si>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</si>
  <si>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</si>
  <si>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</si>
  <si>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</si>
  <si>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</si>
  <si>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</si>
  <si>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</si>
  <si>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</si>
  <si>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</si>
  <si>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</si>
  <si>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</si>
  <si>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</si>
  <si>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</si>
  <si>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</si>
  <si>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</si>
  <si>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</si>
  <si>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</si>
  <si>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</si>
  <si>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</si>
  <si>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</si>
  <si>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</si>
  <si>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</si>
  <si>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</si>
  <si>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</si>
  <si>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</si>
  <si>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</si>
  <si>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</si>
  <si>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</si>
  <si>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</si>
  <si>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</si>
  <si>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</si>
  <si>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</si>
  <si>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</si>
  <si>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</si>
  <si>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</si>
  <si>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</si>
  <si>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</si>
  <si>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</si>
  <si>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</si>
  <si>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</si>
  <si>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</si>
  <si>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</si>
  <si>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</si>
  <si>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</si>
  <si>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</si>
  <si>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</si>
  <si>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</si>
  <si>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</si>
  <si>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</si>
  <si>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</si>
  <si>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</si>
  <si>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</si>
  <si>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</si>
  <si>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</si>
  <si>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</si>
  <si>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</si>
  <si>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</si>
  <si>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</si>
  <si>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</si>
  <si>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</si>
  <si>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</si>
  <si>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</si>
  <si>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</si>
  <si>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</si>
  <si>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</si>
  <si>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</si>
  <si>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</si>
  <si>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</si>
  <si>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</si>
  <si>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</si>
  <si>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</si>
  <si>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</si>
  <si>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</si>
  <si>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</si>
  <si>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</si>
  <si>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</si>
  <si>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</si>
  <si>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</si>
  <si>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</si>
  <si>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</si>
  <si>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</si>
  <si>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</si>
  <si>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</si>
  <si>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</si>
  <si>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</si>
  <si>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</si>
  <si>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</si>
  <si>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</si>
  <si>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</si>
  <si>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</si>
  <si>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</si>
  <si>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</si>
  <si>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</si>
  <si>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</si>
  <si>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</si>
  <si>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</si>
  <si>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</si>
  <si>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</si>
  <si>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</si>
  <si>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</si>
  <si>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</si>
  <si>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</si>
  <si>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</si>
  <si>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</si>
  <si>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</si>
  <si>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</si>
  <si>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</si>
  <si>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</si>
  <si>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</si>
  <si>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</si>
  <si>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</si>
  <si>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</si>
  <si>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</si>
  <si>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</si>
  <si>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</si>
  <si>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</si>
  <si>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</si>
  <si>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</si>
  <si>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</si>
  <si>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</si>
  <si>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</si>
  <si>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</si>
  <si>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</si>
  <si>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</si>
  <si>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</si>
  <si>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</si>
  <si>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</si>
  <si>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</si>
  <si>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</si>
  <si>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</si>
  <si>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</si>
  <si>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</si>
  <si>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</si>
  <si>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</si>
  <si>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</si>
  <si>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</si>
  <si>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</si>
  <si>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</si>
  <si>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</si>
  <si>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</si>
  <si>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</si>
  <si>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</si>
  <si>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</si>
  <si>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</si>
  <si>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</si>
  <si>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</si>
  <si>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</si>
  <si>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</si>
  <si>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</si>
  <si>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</si>
  <si>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</si>
  <si>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</si>
  <si>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</si>
  <si>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</si>
  <si>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</si>
  <si>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</si>
  <si>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</si>
  <si>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</si>
  <si>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</si>
  <si>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</si>
  <si>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</si>
  <si>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</si>
  <si>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</si>
  <si>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</si>
  <si>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</si>
  <si>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</si>
  <si>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</si>
  <si>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</si>
  <si>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</si>
  <si>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</si>
  <si>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</si>
  <si>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</si>
  <si>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</si>
  <si>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</si>
  <si>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</si>
  <si>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</si>
  <si>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</si>
  <si>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</si>
  <si>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</si>
  <si>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</si>
  <si>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</si>
  <si>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</si>
  <si>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</si>
  <si>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</si>
  <si>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</si>
  <si>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</si>
  <si>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</si>
  <si>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</si>
  <si>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</si>
  <si>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</si>
  <si>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</si>
  <si>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</si>
  <si>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</si>
  <si>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</si>
  <si>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</si>
  <si>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</si>
  <si>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</si>
  <si>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</si>
  <si>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</si>
  <si>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</si>
  <si>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</si>
  <si>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</si>
  <si>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</si>
  <si>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</si>
  <si>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</si>
  <si>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</si>
  <si>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</si>
  <si>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</si>
  <si>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</si>
  <si>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</si>
  <si>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</si>
  <si>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</si>
  <si>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</si>
  <si>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</si>
  <si>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</si>
  <si>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</si>
  <si>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</si>
  <si>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</si>
  <si>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</si>
  <si>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</si>
  <si>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</si>
  <si>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</si>
  <si>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</si>
  <si>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</si>
  <si>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</si>
  <si>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</si>
  <si>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</si>
  <si>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</si>
  <si>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</si>
  <si>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</si>
  <si>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</si>
  <si>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</si>
  <si>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</si>
  <si>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</si>
  <si>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</si>
  <si>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</si>
  <si>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</si>
  <si>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</si>
  <si>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</si>
  <si>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</si>
  <si>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</si>
  <si>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</si>
  <si>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</si>
  <si>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</si>
  <si>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</si>
  <si>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</si>
  <si>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</si>
  <si>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</si>
  <si>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</si>
  <si>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</si>
  <si>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</si>
  <si>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</si>
  <si>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</si>
  <si>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</si>
  <si>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</si>
  <si>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</si>
  <si>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</si>
  <si>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</si>
  <si>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</si>
  <si>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</si>
  <si>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</si>
  <si>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</si>
  <si>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</si>
  <si>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</si>
  <si>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</si>
  <si>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</si>
  <si>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</si>
  <si>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</si>
  <si>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</si>
  <si>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</si>
  <si>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</si>
  <si>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</si>
  <si>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</si>
  <si>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</si>
  <si>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</si>
  <si>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</si>
  <si>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</si>
  <si>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</si>
  <si>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</si>
  <si>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</si>
  <si>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</si>
  <si>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</si>
  <si>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</si>
  <si>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</si>
  <si>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</si>
  <si>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</si>
  <si>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</si>
  <si>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</si>
  <si>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</si>
  <si>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</si>
  <si>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</si>
  <si>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</si>
  <si>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</si>
  <si>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</si>
  <si>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</si>
  <si>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</si>
  <si>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</si>
  <si>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</si>
  <si>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</si>
  <si>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</si>
  <si>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</si>
  <si>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</si>
  <si>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</si>
  <si>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</si>
  <si>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</si>
  <si>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</si>
  <si>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</si>
  <si>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</si>
  <si>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</si>
  <si>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</si>
  <si>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</si>
  <si>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</si>
  <si>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</si>
  <si>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</si>
  <si>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</si>
  <si>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</si>
  <si>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</si>
  <si>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</si>
  <si>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</si>
  <si>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</si>
  <si>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</si>
  <si>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</si>
  <si>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</si>
  <si>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</si>
  <si>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</si>
  <si>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</si>
  <si>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</si>
  <si>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</si>
  <si>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</si>
  <si>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</si>
  <si>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</si>
  <si>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</si>
  <si>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</si>
  <si>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</si>
  <si>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</si>
  <si>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</si>
  <si>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</si>
  <si>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</si>
  <si>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</si>
  <si>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</si>
  <si>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</si>
  <si>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</si>
  <si>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</si>
  <si>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</si>
  <si>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</si>
  <si>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</si>
  <si>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</si>
  <si>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</si>
  <si>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</si>
  <si>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</si>
  <si>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</si>
  <si>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</si>
  <si>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</si>
  <si>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</si>
  <si>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</si>
  <si>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</si>
  <si>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</si>
  <si>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</si>
  <si>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</si>
  <si>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</si>
  <si>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</si>
  <si>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</si>
  <si>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</si>
  <si>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</si>
  <si>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</si>
  <si>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</si>
  <si>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</si>
  <si>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</si>
  <si>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</si>
  <si>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</si>
  <si>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</si>
  <si>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</si>
  <si>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</si>
  <si>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</si>
  <si>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</si>
  <si>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</si>
  <si>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</si>
  <si>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</si>
  <si>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</si>
  <si>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</si>
  <si>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</si>
  <si>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</si>
  <si>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</si>
  <si>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</si>
  <si>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</si>
  <si>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</si>
  <si>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</si>
  <si>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</si>
  <si>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</si>
  <si>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</si>
  <si>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</si>
  <si>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</si>
  <si>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</si>
  <si>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</si>
  <si>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</si>
  <si>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</si>
  <si>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</si>
  <si>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</si>
  <si>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</si>
  <si>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</si>
  <si>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</si>
  <si>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</si>
  <si>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</si>
  <si>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</si>
  <si>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</si>
  <si>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</si>
  <si>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</si>
  <si>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</si>
  <si>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</si>
  <si>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</si>
  <si>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</si>
  <si>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</si>
  <si>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</si>
  <si>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</si>
  <si>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</si>
  <si>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</si>
  <si>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</si>
  <si>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</si>
  <si>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</si>
  <si>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</si>
  <si>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</si>
  <si>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</si>
  <si>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</si>
  <si>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</si>
  <si>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</si>
  <si>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</si>
  <si>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</si>
  <si>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</si>
  <si>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</si>
  <si>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</si>
  <si>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</si>
  <si>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</si>
  <si>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</si>
  <si>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</si>
  <si>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</si>
  <si>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</si>
  <si>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</si>
  <si>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</si>
  <si>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</si>
  <si>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</si>
  <si>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</si>
  <si>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</si>
  <si>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</si>
  <si>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</si>
  <si>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</si>
  <si>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</si>
  <si>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</si>
  <si>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</si>
  <si>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</si>
  <si>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</si>
  <si>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</si>
  <si>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</si>
  <si>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</si>
  <si>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</si>
  <si>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</si>
  <si>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</si>
  <si>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</si>
  <si>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</si>
  <si>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</si>
  <si>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</si>
  <si>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</si>
  <si>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</si>
  <si>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</si>
  <si>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</si>
  <si>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</si>
  <si>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</si>
  <si>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</si>
  <si>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</si>
  <si>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</si>
  <si>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</si>
  <si>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</si>
  <si>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</si>
  <si>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</si>
  <si>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</si>
  <si>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</si>
  <si>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</si>
  <si>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</si>
  <si>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</si>
  <si>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</si>
  <si>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</si>
  <si>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</si>
  <si>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</si>
  <si>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</si>
  <si>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</si>
  <si>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</si>
  <si>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</si>
  <si>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</si>
  <si>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</si>
  <si>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</si>
  <si>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</si>
  <si>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</si>
  <si>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</si>
  <si>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</si>
  <si>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</si>
  <si>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</si>
  <si>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</si>
  <si>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</si>
  <si>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</si>
  <si>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</si>
  <si>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</si>
  <si>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</si>
  <si>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</si>
  <si>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</si>
  <si>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</si>
  <si>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</si>
  <si>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</si>
  <si>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</si>
  <si>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</si>
  <si>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</si>
  <si>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</si>
  <si>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</si>
  <si>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</si>
  <si>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</si>
  <si>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</si>
  <si>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</si>
  <si>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</si>
  <si>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</si>
  <si>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</si>
  <si>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</si>
  <si>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</si>
  <si>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</si>
  <si>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</si>
  <si>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</si>
  <si>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</si>
  <si>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</si>
  <si>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</si>
  <si>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</si>
  <si>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</si>
  <si>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</si>
  <si>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</si>
  <si>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</si>
  <si>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</si>
  <si>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</si>
  <si>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</si>
  <si>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</si>
  <si>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</si>
  <si>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</si>
  <si>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</si>
  <si>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</si>
  <si>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</si>
  <si>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</si>
  <si>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</si>
  <si>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</si>
  <si>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</si>
  <si>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</si>
  <si>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</si>
  <si>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</si>
  <si>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</si>
  <si>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</si>
  <si>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</si>
  <si>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</si>
  <si>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</si>
  <si>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</si>
  <si>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</si>
  <si>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</si>
  <si>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</si>
  <si>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</si>
  <si>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</si>
  <si>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</si>
  <si>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</si>
  <si>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</si>
  <si>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</si>
  <si>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</si>
  <si>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</si>
  <si>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</si>
  <si>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</si>
  <si>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</si>
  <si>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</si>
  <si>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</si>
  <si>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</si>
  <si>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</si>
  <si>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</si>
  <si>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</si>
  <si>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</si>
  <si>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</si>
  <si>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</si>
  <si>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</si>
  <si>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</si>
  <si>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</si>
  <si>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</si>
  <si>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</si>
  <si>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</si>
  <si>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</si>
  <si>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</si>
  <si>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</si>
  <si>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</si>
  <si>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</si>
  <si>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</si>
  <si>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</si>
  <si>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</si>
  <si>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</si>
  <si>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</si>
  <si>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</si>
  <si>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</si>
  <si>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</si>
  <si>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</si>
  <si>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</si>
  <si>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</si>
  <si>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</si>
  <si>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</si>
  <si>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</si>
  <si>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</si>
  <si>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</si>
  <si>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</si>
  <si>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</si>
  <si>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</si>
  <si>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</si>
  <si>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</si>
  <si>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</si>
  <si>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</si>
  <si>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</si>
  <si>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</si>
  <si>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</si>
  <si>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</si>
  <si>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</si>
  <si>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</si>
  <si>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</si>
  <si>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</si>
  <si>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</si>
  <si>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</si>
  <si>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</si>
  <si>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</si>
  <si>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</si>
  <si>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</si>
  <si>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</si>
  <si>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</si>
  <si>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</si>
  <si>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</si>
  <si>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</si>
  <si>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</si>
  <si>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</si>
  <si>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</si>
  <si>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</si>
  <si>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</si>
  <si>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</si>
  <si>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</si>
  <si>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</si>
  <si>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</si>
  <si>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</si>
  <si>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</si>
  <si>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</si>
  <si>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</si>
  <si>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</si>
  <si>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</si>
  <si>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</si>
  <si>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</si>
  <si>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</si>
  <si>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</si>
  <si>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</si>
  <si>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</si>
  <si>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</si>
  <si>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</si>
  <si>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</si>
  <si>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</si>
  <si>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</si>
  <si>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</si>
  <si>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</si>
  <si>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</si>
  <si>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</si>
  <si>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</si>
  <si>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</si>
  <si>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</si>
  <si>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</si>
  <si>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</si>
  <si>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</si>
  <si>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</si>
  <si>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</si>
  <si>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</si>
  <si>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</si>
  <si>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</si>
  <si>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</si>
  <si>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</si>
  <si>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</si>
  <si>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</si>
  <si>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</si>
  <si>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</si>
  <si>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</si>
  <si>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</si>
  <si>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</si>
  <si>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</si>
  <si>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</si>
  <si>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</si>
  <si>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</si>
  <si>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</si>
  <si>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</si>
  <si>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</si>
  <si>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</si>
  <si>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</si>
  <si>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</si>
  <si>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</si>
  <si>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</si>
  <si>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</si>
  <si>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</si>
  <si>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</si>
  <si>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</si>
  <si>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</si>
  <si>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</si>
  <si>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</si>
  <si>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</si>
  <si>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</si>
  <si>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</si>
  <si>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</si>
  <si>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</si>
  <si>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</si>
  <si>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</si>
  <si>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</si>
  <si>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</si>
  <si>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</si>
  <si>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</si>
  <si>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</si>
  <si>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</si>
  <si>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</si>
  <si>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</si>
  <si>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</si>
  <si>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</si>
  <si>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</si>
  <si>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</si>
  <si>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</si>
  <si>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</si>
  <si>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</si>
  <si>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</si>
  <si>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</si>
  <si>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</si>
  <si>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</si>
  <si>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</si>
  <si>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</si>
  <si>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</si>
  <si>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</si>
  <si>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</si>
  <si>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</si>
  <si>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</si>
  <si>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</si>
  <si>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</si>
  <si>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</si>
  <si>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</si>
  <si>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</si>
  <si>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</si>
  <si>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</si>
  <si>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</si>
  <si>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</si>
  <si>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</si>
  <si>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</si>
  <si>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</si>
  <si>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</si>
  <si>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</si>
  <si>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</si>
  <si>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</si>
  <si>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</si>
  <si>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</si>
  <si>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</si>
  <si>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</si>
  <si>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</si>
  <si>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</si>
  <si>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</si>
  <si>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</si>
  <si>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</si>
  <si>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</si>
  <si>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</si>
  <si>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</si>
  <si>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</si>
  <si>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</si>
  <si>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</si>
  <si>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</si>
  <si>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</si>
  <si>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</si>
  <si>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</si>
  <si>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</si>
  <si>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</si>
  <si>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</si>
  <si>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</si>
  <si>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</si>
  <si>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</si>
  <si>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</si>
  <si>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</si>
  <si>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</si>
  <si>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</si>
  <si>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</si>
  <si>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</si>
  <si>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</si>
  <si>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</si>
  <si>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</si>
  <si>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</si>
  <si>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</si>
  <si>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</si>
  <si>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</si>
  <si>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</si>
  <si>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</si>
  <si>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</si>
  <si>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</si>
  <si>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</si>
  <si>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</si>
  <si>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</si>
  <si>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</si>
  <si>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</si>
  <si>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</si>
  <si>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</si>
  <si>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</si>
  <si>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</si>
  <si>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</si>
  <si>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</si>
  <si>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</si>
  <si>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</si>
  <si>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</si>
  <si>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</si>
  <si>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</si>
  <si>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</si>
  <si>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</si>
  <si>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</si>
  <si>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</si>
  <si>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</si>
  <si>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</si>
  <si>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</si>
  <si>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</si>
  <si>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</si>
  <si>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</si>
  <si>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</si>
  <si>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</si>
  <si>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</si>
  <si>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</si>
  <si>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</si>
  <si>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</si>
  <si>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</si>
  <si>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</si>
  <si>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</si>
  <si>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</si>
  <si>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</si>
  <si>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</si>
  <si>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</si>
  <si>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</si>
  <si>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</si>
  <si>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</si>
  <si>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</si>
  <si>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</si>
  <si>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</si>
  <si>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</si>
  <si>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</si>
  <si>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</si>
  <si>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</si>
  <si>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</si>
  <si>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</si>
  <si>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</si>
  <si>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</si>
  <si>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</si>
  <si>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</si>
  <si>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</si>
  <si>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</si>
  <si>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</si>
  <si>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</si>
  <si>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</si>
  <si>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</si>
  <si>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</si>
  <si>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</si>
  <si>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</si>
  <si>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</si>
  <si>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</si>
  <si>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</si>
  <si>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</si>
  <si>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</si>
  <si>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</si>
  <si>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</si>
  <si>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</si>
  <si>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</si>
  <si>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</si>
  <si>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</si>
  <si>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</si>
  <si>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</si>
  <si>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</si>
  <si>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</si>
  <si>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</si>
  <si>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</si>
  <si>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</si>
  <si>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</si>
  <si>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</si>
  <si>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</si>
  <si>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</si>
  <si>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</si>
  <si>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</si>
  <si>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</si>
  <si>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</si>
  <si>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</si>
  <si>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</si>
  <si>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</si>
  <si>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</si>
  <si>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</si>
  <si>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</si>
  <si>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</si>
  <si>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</si>
  <si>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</si>
  <si>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</si>
  <si>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</si>
  <si>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</si>
  <si>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</si>
  <si>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</si>
  <si>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</si>
  <si>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</si>
  <si>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</si>
  <si>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</si>
  <si>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</si>
  <si>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</si>
  <si>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</si>
  <si>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</si>
  <si>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</si>
  <si>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</si>
  <si>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</si>
  <si>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</si>
  <si>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</si>
  <si>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</si>
  <si>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</si>
  <si>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</si>
  <si>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</si>
  <si>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</si>
  <si>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</si>
  <si>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</si>
  <si>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</si>
  <si>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</si>
  <si>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</si>
  <si>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</si>
  <si>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</si>
  <si>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</si>
  <si>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</si>
  <si>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</si>
  <si>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</si>
  <si>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</si>
  <si>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</si>
  <si>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</si>
  <si>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</si>
  <si>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</si>
  <si>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</si>
  <si>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</si>
  <si>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</si>
  <si>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</si>
  <si>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</si>
  <si>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</si>
  <si>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</si>
  <si>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</si>
  <si>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</si>
  <si>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</si>
  <si>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</si>
  <si>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</si>
  <si>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</si>
  <si>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</si>
  <si>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</si>
  <si>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</si>
  <si>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</si>
  <si>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</si>
  <si>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</si>
  <si>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</si>
  <si>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</si>
  <si>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</si>
  <si>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</si>
  <si>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</si>
  <si>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</si>
  <si>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</si>
  <si>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</si>
  <si>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</si>
  <si>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</si>
  <si>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</si>
  <si>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</si>
  <si>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</si>
  <si>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</si>
  <si>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</si>
  <si>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</si>
  <si>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</si>
  <si>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</si>
  <si>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</si>
  <si>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</si>
  <si>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</si>
  <si>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</si>
  <si>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</si>
  <si>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</si>
  <si>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</si>
  <si>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</si>
  <si>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</si>
  <si>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</si>
  <si>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</si>
  <si>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</si>
  <si>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</si>
  <si>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</si>
  <si>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</si>
  <si>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</si>
  <si>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</si>
  <si>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</si>
  <si>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</si>
  <si>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</si>
  <si>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</si>
  <si>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</si>
  <si>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</si>
  <si>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</si>
  <si>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</si>
  <si>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</si>
  <si>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</si>
  <si>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</si>
  <si>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</si>
  <si>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</si>
  <si>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</si>
  <si>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</si>
  <si>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</si>
  <si>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</si>
  <si>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</si>
  <si>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</si>
  <si>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</si>
  <si>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</si>
  <si>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</si>
  <si>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</si>
  <si>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</si>
  <si>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</si>
  <si>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</si>
  <si>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</si>
  <si>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</si>
  <si>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</si>
  <si>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</si>
  <si>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</si>
  <si>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</si>
  <si>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</si>
  <si>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</si>
  <si>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</si>
  <si>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</si>
  <si>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</si>
  <si>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</si>
  <si>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</si>
  <si>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</si>
  <si>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</si>
  <si>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</si>
  <si>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</si>
  <si>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</si>
  <si>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</si>
  <si>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</si>
  <si>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</si>
  <si>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</si>
  <si>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</si>
  <si>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</si>
  <si>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</si>
  <si>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</si>
  <si>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</si>
  <si>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</si>
  <si>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</si>
  <si>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</si>
  <si>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</si>
  <si>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</si>
  <si>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</si>
  <si>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</si>
  <si>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</si>
  <si>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</si>
  <si>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</si>
  <si>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</si>
  <si>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</si>
  <si>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</si>
  <si>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</si>
  <si>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</si>
  <si>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</si>
  <si>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</si>
  <si>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</si>
  <si>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</si>
  <si>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</si>
  <si>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</si>
  <si>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</si>
  <si>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</si>
  <si>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</si>
  <si>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</si>
  <si>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</si>
  <si>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</si>
  <si>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</si>
  <si>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</si>
  <si>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</si>
  <si>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</si>
  <si>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</si>
  <si>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</si>
  <si>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</si>
  <si>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</si>
  <si>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</si>
  <si>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</si>
  <si>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</si>
  <si>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</si>
  <si>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</si>
  <si>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</si>
  <si>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</si>
  <si>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</si>
  <si>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</si>
  <si>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</si>
  <si>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</si>
  <si>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</si>
  <si>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</si>
  <si>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</si>
  <si>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</si>
  <si>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</si>
  <si>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</si>
  <si>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</si>
  <si>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</si>
  <si>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</si>
  <si>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</si>
  <si>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</si>
  <si>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</si>
  <si>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</si>
  <si>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</si>
  <si>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</si>
  <si>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</si>
  <si>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</si>
  <si>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</si>
  <si>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</si>
  <si>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</si>
  <si>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</si>
  <si>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</si>
  <si>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</si>
  <si>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</si>
  <si>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</si>
  <si>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</si>
  <si>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</si>
  <si>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</si>
  <si>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</si>
  <si>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</si>
  <si>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</si>
  <si>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</si>
  <si>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</si>
  <si>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</si>
  <si>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</si>
  <si>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</si>
  <si>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</si>
  <si>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</si>
  <si>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</si>
  <si>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</si>
  <si>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</si>
  <si>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</si>
  <si>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</si>
  <si>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</si>
  <si>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</si>
  <si>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</si>
  <si>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</si>
  <si>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</si>
  <si>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</si>
  <si>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</si>
  <si>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</si>
  <si>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</si>
  <si>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</si>
  <si>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</si>
  <si>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</si>
  <si>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</si>
  <si>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</si>
  <si>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</si>
  <si>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</si>
  <si>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</si>
  <si>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</si>
  <si>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</si>
  <si>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</si>
  <si>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</si>
  <si>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</si>
  <si>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</si>
  <si>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</si>
  <si>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</si>
  <si>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</si>
  <si>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</si>
  <si>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</si>
  <si>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</si>
  <si>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</si>
  <si>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</si>
  <si>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</si>
  <si>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</si>
  <si>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</si>
  <si>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</si>
  <si>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</si>
  <si>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</si>
  <si>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</si>
  <si>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</si>
  <si>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</si>
  <si>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</si>
  <si>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</si>
  <si>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</si>
  <si>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</si>
  <si>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</si>
  <si>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</si>
  <si>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</si>
  <si>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</si>
  <si>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</si>
  <si>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</si>
  <si>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</si>
  <si>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</si>
  <si>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</si>
  <si>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</si>
  <si>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</si>
  <si>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</si>
  <si>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</si>
  <si>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</si>
  <si>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</si>
  <si>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</si>
  <si>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</si>
  <si>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</si>
  <si>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</si>
  <si>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</si>
  <si>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</si>
  <si>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</si>
  <si>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</si>
  <si>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</si>
  <si>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</si>
  <si>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</si>
  <si>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</si>
  <si>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</si>
  <si>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</si>
  <si>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</si>
  <si>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</si>
  <si>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</si>
  <si>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</si>
  <si>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</si>
  <si>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</si>
  <si>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</si>
  <si>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</si>
  <si>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</si>
  <si>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</si>
  <si>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</si>
  <si>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</si>
  <si>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</si>
  <si>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</si>
  <si>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</si>
  <si>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</si>
  <si>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</si>
  <si>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</si>
  <si>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</si>
  <si>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</si>
  <si>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</si>
  <si>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</si>
  <si>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</si>
  <si>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</si>
  <si>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</si>
  <si>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</si>
  <si>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</si>
  <si>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</si>
  <si>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</si>
  <si>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</si>
  <si>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</si>
  <si>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</si>
  <si>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</si>
  <si>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</si>
  <si>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</si>
  <si>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</si>
  <si>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</si>
  <si>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</si>
  <si>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</si>
  <si>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</si>
  <si>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</si>
  <si>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</si>
  <si>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</si>
  <si>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</si>
  <si>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</si>
  <si>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</si>
  <si>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</si>
  <si>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</si>
  <si>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</si>
  <si>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</si>
  <si>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</si>
  <si>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</si>
  <si>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</si>
  <si>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</si>
  <si>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</si>
  <si>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</si>
  <si>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</si>
  <si>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</si>
  <si>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</si>
  <si>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</si>
  <si>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</si>
  <si>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</si>
  <si>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</si>
  <si>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</si>
  <si>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</si>
  <si>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</si>
  <si>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</si>
  <si>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</si>
  <si>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</si>
  <si>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</si>
  <si>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</si>
  <si>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</si>
  <si>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</si>
  <si>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</si>
  <si>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</si>
  <si>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</si>
  <si>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</si>
  <si>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</si>
  <si>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</si>
  <si>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</si>
  <si>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</si>
  <si>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</si>
  <si>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</si>
  <si>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</si>
  <si>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</si>
  <si>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</si>
  <si>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</si>
  <si>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</si>
  <si>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</si>
  <si>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</si>
  <si>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</si>
  <si>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</si>
  <si>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</si>
  <si>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</si>
  <si>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</si>
  <si>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</si>
  <si>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</si>
  <si>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</si>
  <si>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</si>
  <si>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</si>
  <si>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</si>
  <si>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</si>
  <si>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</si>
  <si>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</si>
  <si>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</si>
  <si>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</si>
  <si>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</si>
  <si>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</si>
  <si>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</si>
  <si>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</si>
  <si>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</si>
  <si>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</si>
  <si>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</si>
  <si>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</si>
  <si>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</si>
  <si>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</si>
  <si>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</si>
  <si>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</si>
  <si>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</si>
  <si>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</si>
  <si>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</si>
  <si>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</si>
  <si>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</si>
  <si>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</si>
  <si>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</si>
  <si>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</si>
  <si>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</si>
  <si>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</si>
  <si>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</si>
  <si>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</si>
  <si>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</si>
  <si>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</si>
  <si>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</si>
  <si>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</si>
  <si>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</si>
  <si>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</si>
  <si>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</si>
  <si>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</si>
  <si>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</si>
  <si>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</si>
  <si>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</si>
  <si>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</si>
  <si>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</si>
  <si>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</si>
  <si>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</si>
  <si>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</si>
  <si>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</si>
  <si>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</si>
  <si>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</si>
  <si>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</si>
  <si>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</si>
  <si>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</si>
  <si>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</si>
  <si>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</si>
  <si>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</si>
  <si>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</si>
  <si>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</si>
  <si>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</si>
  <si>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</si>
  <si>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</si>
  <si>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</si>
  <si>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</si>
  <si>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</si>
  <si>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</si>
  <si>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</si>
  <si>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</si>
  <si>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</si>
  <si>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</si>
  <si>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</si>
  <si>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</si>
  <si>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</si>
  <si>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</si>
  <si>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</si>
  <si>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</si>
  <si>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</si>
  <si>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</si>
  <si>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</si>
  <si>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</si>
  <si>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</si>
  <si>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</si>
  <si>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</si>
  <si>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</si>
  <si>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</si>
  <si>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</si>
  <si>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</si>
  <si>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</si>
  <si>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</si>
  <si>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</si>
  <si>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</si>
  <si>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</si>
  <si>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</si>
  <si>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</si>
  <si>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</si>
  <si>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</si>
  <si>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</si>
  <si>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</si>
  <si>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</si>
  <si>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</si>
  <si>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</si>
  <si>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</si>
  <si>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</si>
  <si>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</si>
  <si>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</si>
  <si>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</si>
  <si>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</si>
  <si>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</si>
  <si>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</si>
  <si>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</si>
  <si>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</si>
  <si>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</si>
  <si>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</si>
  <si>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</si>
  <si>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</si>
  <si>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</si>
  <si>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</si>
  <si>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</si>
  <si>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</si>
  <si>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</si>
  <si>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</si>
  <si>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</si>
  <si>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</si>
  <si>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</si>
  <si>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</si>
  <si>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</si>
  <si>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</si>
  <si>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</si>
  <si>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</si>
  <si>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</si>
  <si>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</si>
  <si>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</si>
  <si>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</si>
  <si>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</si>
  <si>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</si>
  <si>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</si>
  <si>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</si>
  <si>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</si>
  <si>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</si>
  <si>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</si>
  <si>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</si>
  <si>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</si>
  <si>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</si>
  <si>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</si>
  <si>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</si>
  <si>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</si>
  <si>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</si>
  <si>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</si>
  <si>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</si>
  <si>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</si>
  <si>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</si>
  <si>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</si>
  <si>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</si>
  <si>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</si>
  <si>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</si>
  <si>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</si>
  <si>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</si>
  <si>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</si>
  <si>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</si>
  <si>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</si>
  <si>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</si>
  <si>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</si>
  <si>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</si>
  <si>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</si>
  <si>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</si>
  <si>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</si>
  <si>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</si>
  <si>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</si>
  <si>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</si>
  <si>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</si>
  <si>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</si>
  <si>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</si>
  <si>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</si>
  <si>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</si>
  <si>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</si>
  <si>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</si>
  <si>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</si>
  <si>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</si>
  <si>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</si>
  <si>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</si>
  <si>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</si>
  <si>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</si>
  <si>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</si>
  <si>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</si>
  <si>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</si>
  <si>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</si>
  <si>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</si>
  <si>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</si>
  <si>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</si>
  <si>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</si>
  <si>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</si>
  <si>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</si>
  <si>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</si>
  <si>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</si>
  <si>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</si>
  <si>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</si>
  <si>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</si>
  <si>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</si>
  <si>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</si>
  <si>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</si>
  <si>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</si>
  <si>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</si>
  <si>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</si>
  <si>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</si>
  <si>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</si>
  <si>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</si>
  <si>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</si>
  <si>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</si>
  <si>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</si>
  <si>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</si>
  <si>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</si>
  <si>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</si>
  <si>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</si>
  <si>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</si>
  <si>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</si>
  <si>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</si>
  <si>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</si>
  <si>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</si>
  <si>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</si>
  <si>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</si>
  <si>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</si>
  <si>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</si>
  <si>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</si>
  <si>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</si>
  <si>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</si>
  <si>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</si>
  <si>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</si>
  <si>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</si>
  <si>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</si>
  <si>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</si>
  <si>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</si>
  <si>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</si>
  <si>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</si>
  <si>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</si>
  <si>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</si>
  <si>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</si>
  <si>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</si>
  <si>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</si>
  <si>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</si>
  <si>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</si>
  <si>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</si>
  <si>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</si>
  <si>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</si>
  <si>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</si>
  <si>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</si>
  <si>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</si>
  <si>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</si>
  <si>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</si>
  <si>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</si>
  <si>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</si>
  <si>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</si>
  <si>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</si>
  <si>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</si>
  <si>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</si>
  <si>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</si>
  <si>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</si>
  <si>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</si>
  <si>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</si>
  <si>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</si>
  <si>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</si>
  <si>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</si>
  <si>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</si>
  <si>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</si>
  <si>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</si>
  <si>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</si>
  <si>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</si>
  <si>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</si>
  <si>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</si>
  <si>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</si>
  <si>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</si>
  <si>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</si>
  <si>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</si>
  <si>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</si>
  <si>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</si>
  <si>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</si>
  <si>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</si>
  <si>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</si>
  <si>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</si>
  <si>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</si>
  <si>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</si>
  <si>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</si>
  <si>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</si>
  <si>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</si>
  <si>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</si>
  <si>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</si>
  <si>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</si>
  <si>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</si>
  <si>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</si>
  <si>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</si>
  <si>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</si>
  <si>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</si>
  <si>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</si>
  <si>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</si>
  <si>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</si>
  <si>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</si>
  <si>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</si>
  <si>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</si>
  <si>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</si>
  <si>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</si>
  <si>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</si>
  <si>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</si>
  <si>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</si>
  <si>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</si>
  <si>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</si>
  <si>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</si>
  <si>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</si>
  <si>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</si>
  <si>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</si>
  <si>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</si>
  <si>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</si>
  <si>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</si>
  <si>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</si>
  <si>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</si>
  <si>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</si>
  <si>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</si>
  <si>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</si>
  <si>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</si>
  <si>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</si>
  <si>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</si>
  <si>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</si>
  <si>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</si>
  <si>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</si>
  <si>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</si>
  <si>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</si>
  <si>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</si>
  <si>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</si>
  <si>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</si>
  <si>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</si>
  <si>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</si>
  <si>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</si>
  <si>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</si>
  <si>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</si>
  <si>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</si>
  <si>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</si>
  <si>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</si>
  <si>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</si>
  <si>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</si>
  <si>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</si>
  <si>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</si>
  <si>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</si>
  <si>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</si>
  <si>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</si>
  <si>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</si>
  <si>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</si>
  <si>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</si>
  <si>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</si>
  <si>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</si>
  <si>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</si>
  <si>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</si>
  <si>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</si>
  <si>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</si>
  <si>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</si>
  <si>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</si>
  <si>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</si>
  <si>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</si>
  <si>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</si>
  <si>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</si>
  <si>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</si>
  <si>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</si>
  <si>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</si>
  <si>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</si>
  <si>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</si>
  <si>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</si>
  <si>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</si>
  <si>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</si>
  <si>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</si>
  <si>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</si>
  <si>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</si>
  <si>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</si>
  <si>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</si>
  <si>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</si>
  <si>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</si>
  <si>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</si>
  <si>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</si>
  <si>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</si>
  <si>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</si>
  <si>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</si>
  <si>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</si>
  <si>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</si>
  <si>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</si>
  <si>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</si>
  <si>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</si>
  <si>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</si>
  <si>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</si>
  <si>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</si>
  <si>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</si>
  <si>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</si>
  <si>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</si>
  <si>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</si>
  <si>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</si>
  <si>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</si>
  <si>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</si>
  <si>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</si>
  <si>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</si>
  <si>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</si>
  <si>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</si>
  <si>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</si>
  <si>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</si>
  <si>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</si>
  <si>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</si>
  <si>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</si>
  <si>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</si>
  <si>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</si>
  <si>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</si>
  <si>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</si>
  <si>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</si>
  <si>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</si>
  <si>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</si>
  <si>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</si>
  <si>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</si>
  <si>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</si>
  <si>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</si>
  <si>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</si>
  <si>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</si>
  <si>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</si>
  <si>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</si>
  <si>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</si>
  <si>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</si>
  <si>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</si>
  <si>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</si>
  <si>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</si>
  <si>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</si>
  <si>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</si>
  <si>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</si>
  <si>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</si>
  <si>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</si>
  <si>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</si>
  <si>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</si>
  <si>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</si>
  <si>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</si>
  <si>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</si>
  <si>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</si>
  <si>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</si>
  <si>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</si>
  <si>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</si>
  <si>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</si>
  <si>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</si>
  <si>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</si>
  <si>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</si>
  <si>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</si>
  <si>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</si>
  <si>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</si>
  <si>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</si>
  <si>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</si>
  <si>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</si>
  <si>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</si>
  <si>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</si>
  <si>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</si>
  <si>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</si>
  <si>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</si>
  <si>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</si>
  <si>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</si>
  <si>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</si>
  <si>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</si>
  <si>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</si>
  <si>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</si>
  <si>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</si>
  <si>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</si>
  <si>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</si>
  <si>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</si>
  <si>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</si>
  <si>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</si>
  <si>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</si>
  <si>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</si>
  <si>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</si>
  <si>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</si>
  <si>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</si>
  <si>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</si>
  <si>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</si>
  <si>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</si>
  <si>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</si>
  <si>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</si>
  <si>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</si>
  <si>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</si>
  <si>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</si>
  <si>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</si>
  <si>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</si>
  <si>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</si>
  <si>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</si>
  <si>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</si>
  <si>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</si>
  <si>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</si>
  <si>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</si>
  <si>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</si>
  <si>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</si>
  <si>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</si>
  <si>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</si>
  <si>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</si>
  <si>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</si>
  <si>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</si>
  <si>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</si>
  <si>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</si>
  <si>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</si>
  <si>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</si>
  <si>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</si>
  <si>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</si>
  <si>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</si>
  <si>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</si>
  <si>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</si>
  <si>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</si>
  <si>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</si>
  <si>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</si>
  <si>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</si>
  <si>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</si>
  <si>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</si>
  <si>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</si>
  <si>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</si>
  <si>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</si>
  <si>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</si>
  <si>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</si>
  <si>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</si>
  <si>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</si>
  <si>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</si>
  <si>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</si>
  <si>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</si>
  <si>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</si>
  <si>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</si>
  <si>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</si>
  <si>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</si>
  <si>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</si>
  <si>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</si>
  <si>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</si>
  <si>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</si>
  <si>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</si>
  <si>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</si>
  <si>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</si>
  <si>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</si>
  <si>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</si>
  <si>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</si>
  <si>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</si>
  <si>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</si>
  <si>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</si>
  <si>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</si>
  <si>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</si>
  <si>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</si>
  <si>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</si>
  <si>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</si>
  <si>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</si>
  <si>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</si>
  <si>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</si>
  <si>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</si>
  <si>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</si>
  <si>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</si>
  <si>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</si>
  <si>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</si>
  <si>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</si>
  <si>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</si>
  <si>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</si>
  <si>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</si>
  <si>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</si>
  <si>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</si>
  <si>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</si>
  <si>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</si>
  <si>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</si>
  <si>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</si>
  <si>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</si>
  <si>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</si>
  <si>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</si>
  <si>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</si>
  <si>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</si>
  <si>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</si>
  <si>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</si>
  <si>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</si>
  <si>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</si>
  <si>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</si>
  <si>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</si>
  <si>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</si>
  <si>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</si>
  <si>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</si>
  <si>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</si>
  <si>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</si>
  <si>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</si>
  <si>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</si>
  <si>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</si>
  <si>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</si>
  <si>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</si>
  <si>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</si>
  <si>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</si>
  <si>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</si>
  <si>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</si>
  <si>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</si>
  <si>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</si>
  <si>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</si>
  <si>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</si>
  <si>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</si>
  <si>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</si>
  <si>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</si>
  <si>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</si>
  <si>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</si>
  <si>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</si>
  <si>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</si>
  <si>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</si>
  <si>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</si>
  <si>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</si>
  <si>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</si>
  <si>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</si>
  <si>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</si>
  <si>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</si>
  <si>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</si>
  <si>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</si>
  <si>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</si>
  <si>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</si>
  <si>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</si>
  <si>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</si>
  <si>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</si>
  <si>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</si>
  <si>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</si>
  <si>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</si>
  <si>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</si>
  <si>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</si>
  <si>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</si>
  <si>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</si>
  <si>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</si>
  <si>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</si>
  <si>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</si>
  <si>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</si>
  <si>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</si>
  <si>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</si>
  <si>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</si>
  <si>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</si>
  <si>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</si>
  <si>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</si>
  <si>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</si>
  <si>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</si>
  <si>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</si>
  <si>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</si>
  <si>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</si>
  <si>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</si>
  <si>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</si>
  <si>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</si>
  <si>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</si>
  <si>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</si>
  <si>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</si>
  <si>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</si>
  <si>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</si>
  <si>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</si>
  <si>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</si>
  <si>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</si>
  <si>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</si>
  <si>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</si>
  <si>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</si>
  <si>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</si>
  <si>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</si>
  <si>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</si>
  <si>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</si>
  <si>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</si>
  <si>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</si>
  <si>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</si>
  <si>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</si>
  <si>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</si>
  <si>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</si>
  <si>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</si>
  <si>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</si>
  <si>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</si>
  <si>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</si>
  <si>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</si>
  <si>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</si>
  <si>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</si>
  <si>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</si>
  <si>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</si>
  <si>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</si>
  <si>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</si>
  <si>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</si>
  <si>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</si>
  <si>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</si>
  <si>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</si>
  <si>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</si>
  <si>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</si>
  <si>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</si>
  <si>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</si>
  <si>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</si>
  <si>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</si>
  <si>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</si>
  <si>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</si>
  <si>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</si>
  <si>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</si>
  <si>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</si>
  <si>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</si>
  <si>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</si>
  <si>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</si>
  <si>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</si>
  <si>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</si>
  <si>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</si>
  <si>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</si>
  <si>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</si>
  <si>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</si>
  <si>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</si>
  <si>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</si>
  <si>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</si>
  <si>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</si>
  <si>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</si>
  <si>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</si>
  <si>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</si>
  <si>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</si>
  <si>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</si>
  <si>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</si>
  <si>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</si>
  <si>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</si>
  <si>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</si>
  <si>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</si>
  <si>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</si>
  <si>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</si>
  <si>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</si>
  <si>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</si>
  <si>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</si>
  <si>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</si>
  <si>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</si>
  <si>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</si>
  <si>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</si>
  <si>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</si>
  <si>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</si>
  <si>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</si>
  <si>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</si>
  <si>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</si>
  <si>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</si>
  <si>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</si>
  <si>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</si>
  <si>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</si>
  <si>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</si>
  <si>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</si>
  <si>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</si>
  <si>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</si>
  <si>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</si>
  <si>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</si>
  <si>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</si>
  <si>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</si>
  <si>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</si>
  <si>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</si>
  <si>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</si>
  <si>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</si>
  <si>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</si>
  <si>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</si>
  <si>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</si>
  <si>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</si>
  <si>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</si>
  <si>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</si>
  <si>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</si>
  <si>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</si>
  <si>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</si>
  <si>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</si>
  <si>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</si>
  <si>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</si>
  <si>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</si>
  <si>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</si>
  <si>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</si>
  <si>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</si>
  <si>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</si>
  <si>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</si>
  <si>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</si>
  <si>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</si>
  <si>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</si>
  <si>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</si>
  <si>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</si>
  <si>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</si>
  <si>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</si>
  <si>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</si>
  <si>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</si>
  <si>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</si>
  <si>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</si>
  <si>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</si>
  <si>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</si>
  <si>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</si>
  <si>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</si>
  <si>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</si>
  <si>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</si>
  <si>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</si>
  <si>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</si>
  <si>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</si>
  <si>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</si>
  <si>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</si>
  <si>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</si>
  <si>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</si>
  <si>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</si>
  <si>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</si>
  <si>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</si>
  <si>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</si>
  <si>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</si>
  <si>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</si>
  <si>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</si>
  <si>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</si>
  <si>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</si>
  <si>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</si>
  <si>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</si>
  <si>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</si>
  <si>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</si>
  <si>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</si>
  <si>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</si>
  <si>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</si>
  <si>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</si>
  <si>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</si>
  <si>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</si>
  <si>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</si>
  <si>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</si>
  <si>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</si>
  <si>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</si>
  <si>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</si>
  <si>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</si>
  <si>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</si>
  <si>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</si>
  <si>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</si>
  <si>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</si>
  <si>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</si>
  <si>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</si>
  <si>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</si>
  <si>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</si>
  <si>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</si>
  <si>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</si>
  <si>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</si>
  <si>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</si>
  <si>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</si>
  <si>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</si>
  <si>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</si>
  <si>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</si>
  <si>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</si>
  <si>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</si>
  <si>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</si>
  <si>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</si>
  <si>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</si>
  <si>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</si>
  <si>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</si>
  <si>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</si>
  <si>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</si>
  <si>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</si>
  <si>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</si>
  <si>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</si>
  <si>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</si>
  <si>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</si>
  <si>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</si>
  <si>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</si>
  <si>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</si>
  <si>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</si>
  <si>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</si>
  <si>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</si>
  <si>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</si>
  <si>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</si>
  <si>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</si>
  <si>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</si>
  <si>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</si>
  <si>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</si>
  <si>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</si>
  <si>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</si>
  <si>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</si>
  <si>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</si>
  <si>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</si>
  <si>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</si>
  <si>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</si>
  <si>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</si>
  <si>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</si>
  <si>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</si>
  <si>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</si>
  <si>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</si>
  <si>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</si>
  <si>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</si>
  <si>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</si>
  <si>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</si>
  <si>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</si>
  <si>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</si>
  <si>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</si>
  <si>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</si>
  <si>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</si>
  <si>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</si>
  <si>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</si>
  <si>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</si>
  <si>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</si>
  <si>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</si>
  <si>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</si>
  <si>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</si>
  <si>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</si>
  <si>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</si>
  <si>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</si>
  <si>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</si>
  <si>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</si>
  <si>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</si>
  <si>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</si>
  <si>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</si>
  <si>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</si>
  <si>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</si>
  <si>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</si>
  <si>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</si>
  <si>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</si>
  <si>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</si>
  <si>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</si>
  <si>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</si>
  <si>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</si>
  <si>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</si>
  <si>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</si>
  <si>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</si>
  <si>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</si>
  <si>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</si>
  <si>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</si>
  <si>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</si>
  <si>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</si>
  <si>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</si>
  <si>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</si>
  <si>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</si>
  <si>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</si>
  <si>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</si>
  <si>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</si>
  <si>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</si>
  <si>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</si>
  <si>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</si>
  <si>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</si>
  <si>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</si>
  <si>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</si>
  <si>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</si>
  <si>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</si>
  <si>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</si>
  <si>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</si>
  <si>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</si>
  <si>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</si>
  <si>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</si>
  <si>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</si>
  <si>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</si>
  <si>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</si>
  <si>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</si>
  <si>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</si>
  <si>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</si>
  <si>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</si>
  <si>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</si>
  <si>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</si>
  <si>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</si>
  <si>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</si>
  <si>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</si>
  <si>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</si>
  <si>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</si>
  <si>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</si>
  <si>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</si>
  <si>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</si>
  <si>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</si>
  <si>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</si>
  <si>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</si>
  <si>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</si>
  <si>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</si>
  <si>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</si>
  <si>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</si>
  <si>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</si>
  <si>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</si>
  <si>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</si>
  <si>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</si>
  <si>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</si>
  <si>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</si>
  <si>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</si>
  <si>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</si>
  <si>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</si>
  <si>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</si>
  <si>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</si>
  <si>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</si>
  <si>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</si>
  <si>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</si>
  <si>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</si>
  <si>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</si>
  <si>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</si>
  <si>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</si>
  <si>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</si>
  <si>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</si>
  <si>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</si>
  <si>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</si>
  <si>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</si>
  <si>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</si>
  <si>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</si>
  <si>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</si>
  <si>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</si>
  <si>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</si>
  <si>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</si>
  <si>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</si>
  <si>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</si>
  <si>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</si>
  <si>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</si>
  <si>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</si>
  <si>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</si>
  <si>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</si>
  <si>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</si>
  <si>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</si>
  <si>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</si>
  <si>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</si>
  <si>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</si>
  <si>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</si>
  <si>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</si>
  <si>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</si>
  <si>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</si>
  <si>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</si>
  <si>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</si>
  <si>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</si>
  <si>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</si>
  <si>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</si>
  <si>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</si>
  <si>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</si>
  <si>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</si>
  <si>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</si>
  <si>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</si>
  <si>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</si>
  <si>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</si>
  <si>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</si>
  <si>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</si>
  <si>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</si>
  <si>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</si>
  <si>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</si>
  <si>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</si>
  <si>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</si>
  <si>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</si>
  <si>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</si>
  <si>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</si>
  <si>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</si>
  <si>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</si>
  <si>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</si>
  <si>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</si>
  <si>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</si>
  <si>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</si>
  <si>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</si>
  <si>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</si>
  <si>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</si>
  <si>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</si>
  <si>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</si>
  <si>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</si>
  <si>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</si>
  <si>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</si>
  <si>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</si>
  <si>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</si>
  <si>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</si>
  <si>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</si>
  <si>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</si>
  <si>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</si>
  <si>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</si>
  <si>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</si>
  <si>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</si>
  <si>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</si>
  <si>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</si>
  <si>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</si>
  <si>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</si>
  <si>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</si>
  <si>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</si>
  <si>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</si>
  <si>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</si>
  <si>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</si>
  <si>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</si>
  <si>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</si>
  <si>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</si>
  <si>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</si>
  <si>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</si>
  <si>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</si>
  <si>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</si>
  <si>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</si>
  <si>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</si>
  <si>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</si>
  <si>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</si>
  <si>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</si>
  <si>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</si>
  <si>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</si>
  <si>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</si>
  <si>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</si>
  <si>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</si>
  <si>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</si>
  <si>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</si>
  <si>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</si>
  <si>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</si>
  <si>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</si>
  <si>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</si>
  <si>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</si>
  <si>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</si>
  <si>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</si>
  <si>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</si>
  <si>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</si>
  <si>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</si>
  <si>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</si>
  <si>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</si>
  <si>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</si>
  <si>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</si>
  <si>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</si>
  <si>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</si>
  <si>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</si>
  <si>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</si>
  <si>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</si>
  <si>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</si>
  <si>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</si>
  <si>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</si>
  <si>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</si>
  <si>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</si>
  <si>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</si>
  <si>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</si>
  <si>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</si>
  <si>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</si>
  <si>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</si>
  <si>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</si>
  <si>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</si>
  <si>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</si>
  <si>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</si>
  <si>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</si>
  <si>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</si>
  <si>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</si>
  <si>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</si>
  <si>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</si>
  <si>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</si>
  <si>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</si>
  <si>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</si>
  <si>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</si>
  <si>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</si>
  <si>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</si>
  <si>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</si>
  <si>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</si>
  <si>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</si>
  <si>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</si>
  <si>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</si>
  <si>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</si>
  <si>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</si>
  <si>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</si>
  <si>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</si>
  <si>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</si>
  <si>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</si>
  <si>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</si>
  <si>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</si>
  <si>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</si>
  <si>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</si>
  <si>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</si>
  <si>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</si>
  <si>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</si>
  <si>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</si>
  <si>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</si>
  <si>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</si>
  <si>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</si>
  <si>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</si>
  <si>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</si>
  <si>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</si>
  <si>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</si>
  <si>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</si>
  <si>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</si>
  <si>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</si>
  <si>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</si>
  <si>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</si>
  <si>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</si>
  <si>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</si>
  <si>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</si>
  <si>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</si>
  <si>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</si>
  <si>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</si>
  <si>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</si>
  <si>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</si>
  <si>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</si>
  <si>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</si>
  <si>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</si>
  <si>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</si>
  <si>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</si>
  <si>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</si>
  <si>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</si>
  <si>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</si>
  <si>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</si>
  <si>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</si>
  <si>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</si>
  <si>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</si>
  <si>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</si>
  <si>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</si>
  <si>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</si>
  <si>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</si>
  <si>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</si>
  <si>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</si>
  <si>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</si>
  <si>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</si>
  <si>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</si>
  <si>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</si>
  <si>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</si>
  <si>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</si>
  <si>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</si>
  <si>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</si>
  <si>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</si>
  <si>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</si>
  <si>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</si>
  <si>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</si>
  <si>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</si>
  <si>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</si>
  <si>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</si>
  <si>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</si>
  <si>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</si>
  <si>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</si>
  <si>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</si>
  <si>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</si>
  <si>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</si>
  <si>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</si>
  <si>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</si>
  <si>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</si>
  <si>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</si>
  <si>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</si>
  <si>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</si>
  <si>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</si>
  <si>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</si>
  <si>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</si>
  <si>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</si>
  <si>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</si>
  <si>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</si>
  <si>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</si>
  <si>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</si>
  <si>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</si>
  <si>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</si>
  <si>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</si>
  <si>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</si>
  <si>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</si>
  <si>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</si>
  <si>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</si>
  <si>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</si>
  <si>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</si>
  <si>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</si>
  <si>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</si>
  <si>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</si>
  <si>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</si>
  <si>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</si>
  <si>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</si>
  <si>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</si>
  <si>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</si>
  <si>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</si>
  <si>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</si>
  <si>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</si>
  <si>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</si>
  <si>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</si>
  <si>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</si>
  <si>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</si>
  <si>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</si>
  <si>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</si>
  <si>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</si>
  <si>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</si>
  <si>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</si>
  <si>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</si>
  <si>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</si>
  <si>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</si>
  <si>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</si>
  <si>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</si>
  <si>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</si>
  <si>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</si>
  <si>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</si>
  <si>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</si>
  <si>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</si>
  <si>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</si>
  <si>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</si>
  <si>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</si>
  <si>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</si>
  <si>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</si>
  <si>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</si>
  <si>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</si>
  <si>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</si>
  <si>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</si>
  <si>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</si>
  <si>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</si>
  <si>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</si>
  <si>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</si>
  <si>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</si>
  <si>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</si>
  <si>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</si>
  <si>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</si>
  <si>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</si>
  <si>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</si>
  <si>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</si>
  <si>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</si>
  <si>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</si>
  <si>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</si>
  <si>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</si>
  <si>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</si>
  <si>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</si>
  <si>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</si>
  <si>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</si>
  <si>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</si>
  <si>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</si>
  <si>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</si>
  <si>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</si>
  <si>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</si>
  <si>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</si>
  <si>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</si>
  <si>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</si>
  <si>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</si>
  <si>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</si>
  <si>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</si>
  <si>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</si>
  <si>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</si>
  <si>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</si>
  <si>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</si>
  <si>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</si>
  <si>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</si>
  <si>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</si>
  <si>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</si>
  <si>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</si>
  <si>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</si>
  <si>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</si>
  <si>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</si>
  <si>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</si>
  <si>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</si>
  <si>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</si>
  <si>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</si>
  <si>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</si>
  <si>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</si>
  <si>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</si>
  <si>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</si>
  <si>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</si>
  <si>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</si>
  <si>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</si>
  <si>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</si>
  <si>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</si>
  <si>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</si>
  <si>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</si>
  <si>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</si>
  <si>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</si>
  <si>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</si>
  <si>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</si>
  <si>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</si>
  <si>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</si>
  <si>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</si>
  <si>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</si>
  <si>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</si>
  <si>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</si>
  <si>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</si>
  <si>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</si>
  <si>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</si>
  <si>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</si>
  <si>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</si>
  <si>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</si>
  <si>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</si>
  <si>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</si>
  <si>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</si>
  <si>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</si>
  <si>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</si>
  <si>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</si>
  <si>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</si>
  <si>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</si>
  <si>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</si>
  <si>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</si>
  <si>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</si>
  <si>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</si>
  <si>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</si>
  <si>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</si>
  <si>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</si>
  <si>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</si>
  <si>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</si>
  <si>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</si>
  <si>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</si>
  <si>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</si>
  <si>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</si>
  <si>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</si>
  <si>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</si>
  <si>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</si>
  <si>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</si>
  <si>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</si>
  <si>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</si>
  <si>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</si>
  <si>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</si>
  <si>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</si>
  <si>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</si>
  <si>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</si>
  <si>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</si>
  <si>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</si>
  <si>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</si>
  <si>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</si>
  <si>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</si>
  <si>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</si>
  <si>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</si>
  <si>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</si>
  <si>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</si>
  <si>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</si>
  <si>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</si>
  <si>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</si>
  <si>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</si>
  <si>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</si>
  <si>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</si>
  <si>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</si>
  <si>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</si>
  <si>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</si>
  <si>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</si>
  <si>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</si>
  <si>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</si>
  <si>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</si>
  <si>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</si>
  <si>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</si>
  <si>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</si>
  <si>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</si>
  <si>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</si>
  <si>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</si>
  <si>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</si>
  <si>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</si>
  <si>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</si>
  <si>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</si>
  <si>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</si>
  <si>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</si>
  <si>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</si>
  <si>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</si>
  <si>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</si>
  <si>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</si>
  <si>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</si>
  <si>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</si>
  <si>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</si>
  <si>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</si>
  <si>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</si>
  <si>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</si>
  <si>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</si>
  <si>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</si>
  <si>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</si>
  <si>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</si>
  <si>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</si>
  <si>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</si>
  <si>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</si>
  <si>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</si>
  <si>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</si>
  <si>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</si>
  <si>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</si>
  <si>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</si>
  <si>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</si>
  <si>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</si>
  <si>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</si>
  <si>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</si>
  <si>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</si>
  <si>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</si>
  <si>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</si>
  <si>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</si>
  <si>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</si>
  <si>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</si>
  <si>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</si>
  <si>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</si>
  <si>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</si>
  <si>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</si>
  <si>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</si>
  <si>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</si>
  <si>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</si>
  <si>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</si>
  <si>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</si>
  <si>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</si>
  <si>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</si>
  <si>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</si>
  <si>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</si>
  <si>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</si>
  <si>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</si>
  <si>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</si>
  <si>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</si>
  <si>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</si>
  <si>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</si>
  <si>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</si>
  <si>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</si>
  <si>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</si>
  <si>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</si>
  <si>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</si>
  <si>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</si>
  <si>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</si>
  <si>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</si>
  <si>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</si>
  <si>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</si>
  <si>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</si>
  <si>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</si>
  <si>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</si>
  <si>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</si>
  <si>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</si>
  <si>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</si>
  <si>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</si>
  <si>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</si>
  <si>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</si>
  <si>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</si>
  <si>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</si>
  <si>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</si>
  <si>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</si>
  <si>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</si>
  <si>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</si>
  <si>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</si>
  <si>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</si>
  <si>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</si>
  <si>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</si>
  <si>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</si>
  <si>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</si>
  <si>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</si>
  <si>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</si>
  <si>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</si>
  <si>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</si>
  <si>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</si>
  <si>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</si>
  <si>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</si>
  <si>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</si>
  <si>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</si>
  <si>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</si>
  <si>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</si>
  <si>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</si>
  <si>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</si>
  <si>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</si>
  <si>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</si>
  <si>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</si>
  <si>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</si>
  <si>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</si>
  <si>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</si>
  <si>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</si>
  <si>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</si>
  <si>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</si>
  <si>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</si>
  <si>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</si>
  <si>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</si>
  <si>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</si>
  <si>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</si>
  <si>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</si>
  <si>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</si>
  <si>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</si>
  <si>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</si>
  <si>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</si>
  <si>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</si>
  <si>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</si>
  <si>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</si>
  <si>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</si>
  <si>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</si>
  <si>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</si>
  <si>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</si>
  <si>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</si>
  <si>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</si>
  <si>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</si>
  <si>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</si>
  <si>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</si>
  <si>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</si>
  <si>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</si>
  <si>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</si>
  <si>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</si>
  <si>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</si>
  <si>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</si>
  <si>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</si>
  <si>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</si>
  <si>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</si>
  <si>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</si>
  <si>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</si>
  <si>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</si>
  <si>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</si>
  <si>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</si>
  <si>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</si>
  <si>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</si>
  <si>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</si>
  <si>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</si>
  <si>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</si>
  <si>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</si>
  <si>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</si>
  <si>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</si>
  <si>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</si>
  <si>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</si>
  <si>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</si>
  <si>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</si>
  <si>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</si>
  <si>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</si>
  <si>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</si>
  <si>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</si>
  <si>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</si>
  <si>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</si>
  <si>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</si>
  <si>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</si>
  <si>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</si>
  <si>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</si>
  <si>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</si>
  <si>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</si>
  <si>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</si>
  <si>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</si>
  <si>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</si>
  <si>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</si>
  <si>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</si>
  <si>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</si>
  <si>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</si>
  <si>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</si>
  <si>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</si>
  <si>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</si>
  <si>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</si>
  <si>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</si>
  <si>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</si>
  <si>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</si>
  <si>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</si>
  <si>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</si>
  <si>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</si>
  <si>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</si>
  <si>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</si>
  <si>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</si>
  <si>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</si>
  <si>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</si>
  <si>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</si>
  <si>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</si>
  <si>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</si>
  <si>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</si>
  <si>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</si>
  <si>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</si>
  <si>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</si>
  <si>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</si>
  <si>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</si>
  <si>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</si>
  <si>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</si>
  <si>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</si>
  <si>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</si>
  <si>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</si>
  <si>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</si>
  <si>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</si>
  <si>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</si>
  <si>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</si>
  <si>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</si>
  <si>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</si>
  <si>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</si>
  <si>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</si>
  <si>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</si>
  <si>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</si>
  <si>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</si>
  <si>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</si>
  <si>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</si>
  <si>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</si>
  <si>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</si>
  <si>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</si>
  <si>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</si>
  <si>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</si>
  <si>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</si>
  <si>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</si>
  <si>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</si>
  <si>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</si>
  <si>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</si>
  <si>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</si>
  <si>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</si>
  <si>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</si>
  <si>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</si>
  <si>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</si>
  <si>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</si>
  <si>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</si>
  <si>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</si>
  <si>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</si>
  <si>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</si>
  <si>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</si>
  <si>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</si>
  <si>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</si>
  <si>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</si>
  <si>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</si>
  <si>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</si>
  <si>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</si>
  <si>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</si>
  <si>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</si>
  <si>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</si>
  <si>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</si>
  <si>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</si>
  <si>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</si>
  <si>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</si>
  <si>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</si>
  <si>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</si>
  <si>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</si>
  <si>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</si>
  <si>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</si>
  <si>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</si>
  <si>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</si>
  <si>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</si>
  <si>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</si>
  <si>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</si>
  <si>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</si>
  <si>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</si>
  <si>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</si>
  <si>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</si>
  <si>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</si>
  <si>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</si>
  <si>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</si>
  <si>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</si>
  <si>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</si>
  <si>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</si>
  <si>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</si>
  <si>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</si>
  <si>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</si>
  <si>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</si>
  <si>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</si>
  <si>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</si>
  <si>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</si>
  <si>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</si>
  <si>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</si>
  <si>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</si>
  <si>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</si>
  <si>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</si>
  <si>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</si>
  <si>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</si>
  <si>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</si>
  <si>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</si>
  <si>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</si>
  <si>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</si>
  <si>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</si>
  <si>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</si>
  <si>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</si>
  <si>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</si>
  <si>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</si>
  <si>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</si>
  <si>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</si>
  <si>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</si>
  <si>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</si>
  <si>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</si>
  <si>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</si>
  <si>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</si>
  <si>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</si>
  <si>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</si>
  <si>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</si>
  <si>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</si>
  <si>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</si>
  <si>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</si>
  <si>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</si>
  <si>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</si>
  <si>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</si>
  <si>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</si>
  <si>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</si>
  <si>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</si>
  <si>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</si>
  <si>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</si>
  <si>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</si>
  <si>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</si>
  <si>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</si>
  <si>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</si>
  <si>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</si>
  <si>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</si>
  <si>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</si>
  <si>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</si>
  <si>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</si>
  <si>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</si>
  <si>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</si>
  <si>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</si>
  <si>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</si>
  <si>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</si>
  <si>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</si>
  <si>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</si>
  <si>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</si>
  <si>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</si>
  <si>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</si>
  <si>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</si>
  <si>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</si>
  <si>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</si>
  <si>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</si>
  <si>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</si>
  <si>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</si>
  <si>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</si>
  <si>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</si>
  <si>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</si>
  <si>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</si>
  <si>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</si>
  <si>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</si>
  <si>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</si>
  <si>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</si>
  <si>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</si>
  <si>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</si>
  <si>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</si>
  <si>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</si>
  <si>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</si>
  <si>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</si>
  <si>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</si>
  <si>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</si>
  <si>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</si>
  <si>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</si>
  <si>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</si>
  <si>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</si>
  <si>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</si>
  <si>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</si>
  <si>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</si>
  <si>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</si>
  <si>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</si>
  <si>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</si>
  <si>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</si>
  <si>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</si>
  <si>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</si>
  <si>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</si>
  <si>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</si>
  <si>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</si>
  <si>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</si>
  <si>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</si>
  <si>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</si>
  <si>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</si>
  <si>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</si>
  <si>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</si>
  <si>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</si>
  <si>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</si>
  <si>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</si>
  <si>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</si>
  <si>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</si>
  <si>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</si>
  <si>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</si>
  <si>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</si>
  <si>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</si>
  <si>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</si>
  <si>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</si>
  <si>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</si>
  <si>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</si>
  <si>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</si>
  <si>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</si>
  <si>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</si>
  <si>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</si>
  <si>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</si>
  <si>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</si>
  <si>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</si>
  <si>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</si>
  <si>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</si>
  <si>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</si>
  <si>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</si>
  <si>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</si>
  <si>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</si>
  <si>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</si>
  <si>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</si>
  <si>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</si>
  <si>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</si>
  <si>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</si>
  <si>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</si>
  <si>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</si>
  <si>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</si>
  <si>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</si>
  <si>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</si>
  <si>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</si>
  <si>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</si>
  <si>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</si>
  <si>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</si>
  <si>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</si>
  <si>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</si>
  <si>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</si>
  <si>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</si>
  <si>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</si>
  <si>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</si>
  <si>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</si>
  <si>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</si>
  <si>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</si>
  <si>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</si>
  <si>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</si>
  <si>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</si>
  <si>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</si>
  <si>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</si>
  <si>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</si>
  <si>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</si>
  <si>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</si>
  <si>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</si>
  <si>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</si>
  <si>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</si>
  <si>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</si>
  <si>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</si>
  <si>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</si>
  <si>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</si>
  <si>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</si>
  <si>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</si>
  <si>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</si>
  <si>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</si>
  <si>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</si>
  <si>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</si>
  <si>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</si>
  <si>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</si>
  <si>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</si>
  <si>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</si>
  <si>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</si>
  <si>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</si>
  <si>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</si>
  <si>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</si>
  <si>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</si>
  <si>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</si>
  <si>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</si>
  <si>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</si>
  <si>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</si>
  <si>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</si>
  <si>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</si>
  <si>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</si>
  <si>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</si>
  <si>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</si>
  <si>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</si>
  <si>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</si>
  <si>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</si>
  <si>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</si>
  <si>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</si>
  <si>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</si>
  <si>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</si>
  <si>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</si>
  <si>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</si>
  <si>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</si>
  <si>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</si>
  <si>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</si>
  <si>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</si>
  <si>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</si>
  <si>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</si>
  <si>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</si>
  <si>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</si>
  <si>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</si>
  <si>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</si>
  <si>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</si>
  <si>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</si>
  <si>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</si>
  <si>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</si>
  <si>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</si>
  <si>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</si>
  <si>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</si>
  <si>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</si>
  <si>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</si>
  <si>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</si>
  <si>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</si>
  <si>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</si>
  <si>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</si>
  <si>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</si>
  <si>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</si>
  <si>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</si>
  <si>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</si>
  <si>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</si>
  <si>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</si>
  <si>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</si>
  <si>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</si>
  <si>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</si>
  <si>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</si>
  <si>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</si>
  <si>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</si>
  <si>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</si>
  <si>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</si>
  <si>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</si>
  <si>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</si>
  <si>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</si>
  <si>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</si>
  <si>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</si>
  <si>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</si>
  <si>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</si>
  <si>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</si>
  <si>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</si>
  <si>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</si>
  <si>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</si>
  <si>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</si>
  <si>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</si>
  <si>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</si>
  <si>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</si>
  <si>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</si>
  <si>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</si>
  <si>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</si>
  <si>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</si>
  <si>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</si>
  <si>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</si>
  <si>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</si>
  <si>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</si>
  <si>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</si>
  <si>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</si>
  <si>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</si>
  <si>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</si>
  <si>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</si>
  <si>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</si>
  <si>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</si>
  <si>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</si>
  <si>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</si>
  <si>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</si>
  <si>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</si>
  <si>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</si>
  <si>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</si>
  <si>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</si>
  <si>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</si>
  <si>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</si>
  <si>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</si>
  <si>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</si>
  <si>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</si>
  <si>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</si>
  <si>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</si>
  <si>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</si>
  <si>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</si>
  <si>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</si>
  <si>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</si>
  <si>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</si>
  <si>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</si>
  <si>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</si>
  <si>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</si>
  <si>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</si>
  <si>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</si>
  <si>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</si>
  <si>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</si>
  <si>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</si>
  <si>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</si>
  <si>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</si>
  <si>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</si>
  <si>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</si>
  <si>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</si>
  <si>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</si>
  <si>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</si>
  <si>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</si>
  <si>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</si>
  <si>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</si>
  <si>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</si>
  <si>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</si>
  <si>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</si>
  <si>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</si>
  <si>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</si>
  <si>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</si>
  <si>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</si>
  <si>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</si>
  <si>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</si>
  <si>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</si>
  <si>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</si>
  <si>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</si>
  <si>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</si>
  <si>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</si>
  <si>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</si>
  <si>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</si>
  <si>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</si>
  <si>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</si>
  <si>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</si>
  <si>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</si>
  <si>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</si>
  <si>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</si>
  <si>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</si>
  <si>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</si>
  <si>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</si>
  <si>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</si>
  <si>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</si>
  <si>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</si>
  <si>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</si>
  <si>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</si>
  <si>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</si>
  <si>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</si>
  <si>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</si>
  <si>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</si>
  <si>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</si>
  <si>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</si>
  <si>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</si>
  <si>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</si>
  <si>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</si>
  <si>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</si>
  <si>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</si>
  <si>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</si>
  <si>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</si>
  <si>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</si>
  <si>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</si>
  <si>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</si>
  <si>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</si>
  <si>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</si>
  <si>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</si>
  <si>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</si>
  <si>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</si>
  <si>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</si>
  <si>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</si>
  <si>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</si>
  <si>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</si>
  <si>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</si>
  <si>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</si>
  <si>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</si>
  <si>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</si>
  <si>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</si>
  <si>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</si>
  <si>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</si>
  <si>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</si>
  <si>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</si>
  <si>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</si>
  <si>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</si>
  <si>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</si>
  <si>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</si>
  <si>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</si>
  <si>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</si>
  <si>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</si>
  <si>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</si>
  <si>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</si>
  <si>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</si>
  <si>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</si>
  <si>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</si>
  <si>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</si>
  <si>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</si>
  <si>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</si>
  <si>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</si>
  <si>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</si>
  <si>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</si>
  <si>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</si>
  <si>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</si>
  <si>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</si>
  <si>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</si>
  <si>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</si>
  <si>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</si>
  <si>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</si>
  <si>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</si>
  <si>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</si>
  <si>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</si>
  <si>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</si>
  <si>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</si>
  <si>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</si>
  <si>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</si>
  <si>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</si>
  <si>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</si>
  <si>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</si>
  <si>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</si>
  <si>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</si>
  <si>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</si>
  <si>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</si>
  <si>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</si>
  <si>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</si>
  <si>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</si>
  <si>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</si>
  <si>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</si>
  <si>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</si>
  <si>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</si>
  <si>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</si>
  <si>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</si>
  <si>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</si>
  <si>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</si>
  <si>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</si>
  <si>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</si>
  <si>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</si>
  <si>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</si>
  <si>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</si>
  <si>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</si>
  <si>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</si>
  <si>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</si>
  <si>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</si>
  <si>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</si>
  <si>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</si>
  <si>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</si>
  <si>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</si>
  <si>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</si>
  <si>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</si>
  <si>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</si>
  <si>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</si>
  <si>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</si>
  <si>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</si>
  <si>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</si>
  <si>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</si>
  <si>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</si>
  <si>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</si>
  <si>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</si>
  <si>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</si>
  <si>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</si>
  <si>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</si>
  <si>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</si>
  <si>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</si>
  <si>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</si>
  <si>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</si>
  <si>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</si>
  <si>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</si>
  <si>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</si>
  <si>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</si>
  <si>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</si>
  <si>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</si>
  <si>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</si>
  <si>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</si>
  <si>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</si>
  <si>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</si>
  <si>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</si>
  <si>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</si>
  <si>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</si>
  <si>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</si>
  <si>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</si>
  <si>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</si>
  <si>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</si>
  <si>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</si>
  <si>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</si>
  <si>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</si>
  <si>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</si>
  <si>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</si>
  <si>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</si>
  <si>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</si>
  <si>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</si>
  <si>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</si>
  <si>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</si>
  <si>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</si>
  <si>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</si>
  <si>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</si>
  <si>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</si>
  <si>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</si>
  <si>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</si>
  <si>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</si>
  <si>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</si>
  <si>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</si>
  <si>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</si>
  <si>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</si>
  <si>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</si>
  <si>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</si>
  <si>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</si>
  <si>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</si>
  <si>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</si>
  <si>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</si>
  <si>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</si>
  <si>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</si>
  <si>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</si>
  <si>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</si>
  <si>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</si>
  <si>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</si>
  <si>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</si>
  <si>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</si>
  <si>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</si>
  <si>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</si>
  <si>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</si>
  <si>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</si>
  <si>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</si>
  <si>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</si>
  <si>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</si>
  <si>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</si>
  <si>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</si>
  <si>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</si>
  <si>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</si>
  <si>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</si>
  <si>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</si>
  <si>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</si>
  <si>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</si>
  <si>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</si>
  <si>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</si>
  <si>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</si>
  <si>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</si>
  <si>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</si>
  <si>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</si>
  <si>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</si>
  <si>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</si>
  <si>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</si>
  <si>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</si>
  <si>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</si>
  <si>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</si>
  <si>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</si>
  <si>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</si>
  <si>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</si>
  <si>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</si>
  <si>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</si>
  <si>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</si>
  <si>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</si>
  <si>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</si>
  <si>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</si>
  <si>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</si>
  <si>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</si>
  <si>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</si>
  <si>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</si>
  <si>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</si>
  <si>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</si>
  <si>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</si>
  <si>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</si>
  <si>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</si>
  <si>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</si>
  <si>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</si>
  <si>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</si>
  <si>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</si>
  <si>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</si>
  <si>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</si>
  <si>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</si>
  <si>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</si>
  <si>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</si>
  <si>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</si>
  <si>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</si>
  <si>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</si>
  <si>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</si>
  <si>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</si>
  <si>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</si>
  <si>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</si>
  <si>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</si>
  <si>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</si>
  <si>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</si>
  <si>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</si>
  <si>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</si>
  <si>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</si>
  <si>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</si>
  <si>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</si>
  <si>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</si>
  <si>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</si>
  <si>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</si>
  <si>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</si>
  <si>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</si>
  <si>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</si>
  <si>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</si>
  <si>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</si>
  <si>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</si>
  <si>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</si>
  <si>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</si>
  <si>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</si>
  <si>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</si>
  <si>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</si>
  <si>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</si>
  <si>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</si>
  <si>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</si>
  <si>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</si>
  <si>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</si>
  <si>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</si>
  <si>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</si>
  <si>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</si>
  <si>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</si>
  <si>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</si>
  <si>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</si>
  <si>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</si>
  <si>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</si>
  <si>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</si>
  <si>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</si>
  <si>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</si>
  <si>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</si>
  <si>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</si>
  <si>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</si>
  <si>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</si>
  <si>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</si>
  <si>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</si>
  <si>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</si>
  <si>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</si>
  <si>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</si>
  <si>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</si>
  <si>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</si>
  <si>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</si>
  <si>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</si>
  <si>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</si>
  <si>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</si>
  <si>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</si>
  <si>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</si>
  <si>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</si>
  <si>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</si>
  <si>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</si>
  <si>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</si>
  <si>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</si>
  <si>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</si>
  <si>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</si>
  <si>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</si>
  <si>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</si>
  <si>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</si>
  <si>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</si>
  <si>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</si>
  <si>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</si>
  <si>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</si>
  <si>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</si>
  <si>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</si>
  <si>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</si>
  <si>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</si>
  <si>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</si>
  <si>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</si>
  <si>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</si>
  <si>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</si>
  <si>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</si>
  <si>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</si>
  <si>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</si>
  <si>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</si>
  <si>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</si>
  <si>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</si>
  <si>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</si>
  <si>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</si>
  <si>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</si>
  <si>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</si>
  <si>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</si>
  <si>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</si>
  <si>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</si>
  <si>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</si>
  <si>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</si>
  <si>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</si>
  <si>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</si>
  <si>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</si>
  <si>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</si>
  <si>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</si>
  <si>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</si>
  <si>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</si>
  <si>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</si>
  <si>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</si>
  <si>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</si>
  <si>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</si>
  <si>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</si>
  <si>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</si>
  <si>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</si>
  <si>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</si>
  <si>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</si>
  <si>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</si>
  <si>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</si>
  <si>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</si>
  <si>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</si>
  <si>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</si>
  <si>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</si>
  <si>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</si>
  <si>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</si>
  <si>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</si>
  <si>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</si>
  <si>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</si>
  <si>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</si>
  <si>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</si>
  <si>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</si>
  <si>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</si>
  <si>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</si>
  <si>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</si>
  <si>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</si>
  <si>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</si>
  <si>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</si>
  <si>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</si>
  <si>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</si>
  <si>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</si>
  <si>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</si>
  <si>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</si>
  <si>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</si>
  <si>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</si>
  <si>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</si>
  <si>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</si>
  <si>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</si>
  <si>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</si>
  <si>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</si>
  <si>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</si>
  <si>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</si>
  <si>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</si>
  <si>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</si>
  <si>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</si>
  <si>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</si>
  <si>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</si>
  <si>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</si>
  <si>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</si>
  <si>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</si>
  <si>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</si>
  <si>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</si>
  <si>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</si>
  <si>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</si>
  <si>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</si>
  <si>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</si>
  <si>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</si>
  <si>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</si>
  <si>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</si>
  <si>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</si>
  <si>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</si>
  <si>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</si>
  <si>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</si>
  <si>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</si>
  <si>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</si>
  <si>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</si>
  <si>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</si>
  <si>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</si>
  <si>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</si>
  <si>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</si>
  <si>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</si>
  <si>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</si>
  <si>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</si>
  <si>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</si>
  <si>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</si>
  <si>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</si>
  <si>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</si>
  <si>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</si>
  <si>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</si>
  <si>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</si>
  <si>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</si>
  <si>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</si>
  <si>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</si>
  <si>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</si>
  <si>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</si>
  <si>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</si>
  <si>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</si>
  <si>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</si>
  <si>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</si>
  <si>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</si>
  <si>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</si>
  <si>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</si>
  <si>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</si>
  <si>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</si>
  <si>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</si>
  <si>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</si>
  <si>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</si>
  <si>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</si>
  <si>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</si>
  <si>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</si>
  <si>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</si>
  <si>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</si>
  <si>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</si>
  <si>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</si>
  <si>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</si>
  <si>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</si>
  <si>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</si>
  <si>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</si>
  <si>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</si>
  <si>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</si>
  <si>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</si>
  <si>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</si>
  <si>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</si>
  <si>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</si>
  <si>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</si>
  <si>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</si>
  <si>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</si>
  <si>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</si>
  <si>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</si>
  <si>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</si>
  <si>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</si>
  <si>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</si>
  <si>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</si>
  <si>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</si>
  <si>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</si>
  <si>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</si>
  <si>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</si>
  <si>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</si>
  <si>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</si>
  <si>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</si>
  <si>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</si>
  <si>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</si>
  <si>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</si>
  <si>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</si>
  <si>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</si>
  <si>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</si>
  <si>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</si>
  <si>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</si>
  <si>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</si>
  <si>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</si>
  <si>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</si>
  <si>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</si>
  <si>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</si>
  <si>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</si>
  <si>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</si>
  <si>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</si>
  <si>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</si>
  <si>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</si>
  <si>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</si>
  <si>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</si>
  <si>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</si>
  <si>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</si>
  <si>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</si>
  <si>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</si>
  <si>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</si>
  <si>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</si>
  <si>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</si>
  <si>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</si>
  <si>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</si>
  <si>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</si>
  <si>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</si>
  <si>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</si>
  <si>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</si>
  <si>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</si>
  <si>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</si>
  <si>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</si>
  <si>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</si>
  <si>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</si>
  <si>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</si>
  <si>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</si>
  <si>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</si>
  <si>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</si>
  <si>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</si>
  <si>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</si>
  <si>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</si>
  <si>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</si>
  <si>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</si>
  <si>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</si>
  <si>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</si>
  <si>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</si>
  <si>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</si>
  <si>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</si>
  <si>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</si>
  <si>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</si>
  <si>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</si>
  <si>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</si>
  <si>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</si>
  <si>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</si>
  <si>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</si>
  <si>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</si>
  <si>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</si>
  <si>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</si>
  <si>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</si>
  <si>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</si>
  <si>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</si>
  <si>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</si>
  <si>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</si>
  <si>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</si>
  <si>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</si>
  <si>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</si>
  <si>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</si>
  <si>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</si>
  <si>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</si>
  <si>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</si>
  <si>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</si>
  <si>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</si>
  <si>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</si>
  <si>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</si>
  <si>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</si>
  <si>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</si>
  <si>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</si>
  <si>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</si>
  <si>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</si>
  <si>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</si>
  <si>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</si>
  <si>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</si>
  <si>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</si>
  <si>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</si>
  <si>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</si>
  <si>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</si>
  <si>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</si>
  <si>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</si>
  <si>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</si>
  <si>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</si>
  <si>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</si>
  <si>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</si>
  <si>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</si>
  <si>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</si>
  <si>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</si>
  <si>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</si>
  <si>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</si>
  <si>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</si>
  <si>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</si>
  <si>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</si>
  <si>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</si>
  <si>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</si>
  <si>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</si>
  <si>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</si>
  <si>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</si>
  <si>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</si>
  <si>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</si>
  <si>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</si>
  <si>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</si>
  <si>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</si>
  <si>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</si>
  <si>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</si>
  <si>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</si>
  <si>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</si>
  <si>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</si>
  <si>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</si>
  <si>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</si>
  <si>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</si>
  <si>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</si>
  <si>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</si>
  <si>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</si>
  <si>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</si>
  <si>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</si>
  <si>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</si>
  <si>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</si>
  <si>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</si>
  <si>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</si>
  <si>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</si>
  <si>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</si>
  <si>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</si>
  <si>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</si>
  <si>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</si>
  <si>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</si>
  <si>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</si>
  <si>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</si>
  <si>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</si>
  <si>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</si>
  <si>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</si>
  <si>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</si>
  <si>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</si>
  <si>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</si>
  <si>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</si>
  <si>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</si>
  <si>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</si>
  <si>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</si>
  <si>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</si>
  <si>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</si>
  <si>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</si>
  <si>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</si>
  <si>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</si>
  <si>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</si>
  <si>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</si>
  <si>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</si>
  <si>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</si>
  <si>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</si>
  <si>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</si>
  <si>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</si>
  <si>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</si>
  <si>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</si>
  <si>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</si>
  <si>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</si>
  <si>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</si>
  <si>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</si>
  <si>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</si>
  <si>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</si>
  <si>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</si>
  <si>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</si>
  <si>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</si>
  <si>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</si>
  <si>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</si>
  <si>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</si>
  <si>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</si>
  <si>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</si>
  <si>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</si>
  <si>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</si>
  <si>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</si>
  <si>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</si>
  <si>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</si>
  <si>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</si>
  <si>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</si>
  <si>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</si>
  <si>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</si>
  <si>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</si>
  <si>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</si>
  <si>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</si>
  <si>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</si>
  <si>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</si>
  <si>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</si>
  <si>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</si>
  <si>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</si>
  <si>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</si>
  <si>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</si>
  <si>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</si>
  <si>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</si>
  <si>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</si>
  <si>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</si>
  <si>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</si>
  <si>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</si>
  <si>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</si>
  <si>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</si>
  <si>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</si>
  <si>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</si>
  <si>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</si>
  <si>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</si>
  <si>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</si>
  <si>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</si>
  <si>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</si>
  <si>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</si>
  <si>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</si>
  <si>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</si>
  <si>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</si>
  <si>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</si>
  <si>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</si>
  <si>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</si>
  <si>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</si>
  <si>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</si>
  <si>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</si>
  <si>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</si>
  <si>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</si>
  <si>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</si>
  <si>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</si>
  <si>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</si>
  <si>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</si>
  <si>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</si>
  <si>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</si>
  <si>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</si>
  <si>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</si>
  <si>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</si>
  <si>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</si>
  <si>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</si>
  <si>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</si>
  <si>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</si>
  <si>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</si>
  <si>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</si>
  <si>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</si>
  <si>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</si>
  <si>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</si>
  <si>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</si>
  <si>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</si>
  <si>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</si>
  <si>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</si>
  <si>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</si>
  <si>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</si>
  <si>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</si>
  <si>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</si>
  <si>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</si>
  <si>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</si>
  <si>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</si>
  <si>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</si>
  <si>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</si>
  <si>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</si>
  <si>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</si>
  <si>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</si>
  <si>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</si>
  <si>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</si>
  <si>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</si>
  <si>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</si>
  <si>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</si>
  <si>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</si>
  <si>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</si>
  <si>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</si>
  <si>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</si>
  <si>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</si>
  <si>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</si>
  <si>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</si>
  <si>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</si>
  <si>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</si>
  <si>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</si>
  <si>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</si>
  <si>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</si>
  <si>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</si>
  <si>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</si>
  <si>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</si>
  <si>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</si>
  <si>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</si>
  <si>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</si>
  <si>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</si>
  <si>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</si>
  <si>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</si>
  <si>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</si>
  <si>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</si>
  <si>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</si>
  <si>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</si>
  <si>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</si>
  <si>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</si>
  <si>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</si>
  <si>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</si>
  <si>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</si>
  <si>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</si>
  <si>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</si>
  <si>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</si>
  <si>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</si>
  <si>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</si>
  <si>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</si>
  <si>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</si>
  <si>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</si>
  <si>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</si>
  <si>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</si>
  <si>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</si>
  <si>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</si>
  <si>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</si>
  <si>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</si>
  <si>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</si>
  <si>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</si>
  <si>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</si>
  <si>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</si>
  <si>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</si>
  <si>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</si>
  <si>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</si>
  <si>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</si>
  <si>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</si>
  <si>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</si>
  <si>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</si>
  <si>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</si>
  <si>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</si>
  <si>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</si>
  <si>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</si>
  <si>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</si>
  <si>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</si>
  <si>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</si>
  <si>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</si>
  <si>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</si>
  <si>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</si>
  <si>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</si>
  <si>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</si>
  <si>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</si>
  <si>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</si>
  <si>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</si>
  <si>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</si>
  <si>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</si>
  <si>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</si>
  <si>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</si>
  <si>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</si>
  <si>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</si>
  <si>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</si>
  <si>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</si>
  <si>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</si>
  <si>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</si>
  <si>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</si>
  <si>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</si>
  <si>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</si>
  <si>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</si>
  <si>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</si>
  <si>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</si>
  <si>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</si>
  <si>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</si>
  <si>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</si>
  <si>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</si>
  <si>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</si>
  <si>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</si>
  <si>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</si>
  <si>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</si>
  <si>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</si>
  <si>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</si>
  <si>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</si>
  <si>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</si>
  <si>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</si>
  <si>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</si>
  <si>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</si>
  <si>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</si>
  <si>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</si>
  <si>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</si>
  <si>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</si>
  <si>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</si>
  <si>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</si>
  <si>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</si>
  <si>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</si>
  <si>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</si>
  <si>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</si>
  <si>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</si>
  <si>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</si>
  <si>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</si>
  <si>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</si>
  <si>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</si>
  <si>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</si>
  <si>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</si>
  <si>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</si>
  <si>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</si>
  <si>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</si>
  <si>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</si>
  <si>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</si>
  <si>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</si>
  <si>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</si>
  <si>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</si>
  <si>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</si>
  <si>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</si>
  <si>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</si>
  <si>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</si>
  <si>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</si>
  <si>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</si>
  <si>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</si>
  <si>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</si>
  <si>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</si>
  <si>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</si>
  <si>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</si>
  <si>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</si>
  <si>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</si>
  <si>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</si>
  <si>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</si>
  <si>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</si>
  <si>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</si>
  <si>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</si>
  <si>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</si>
  <si>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</si>
  <si>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</si>
  <si>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</si>
  <si>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</si>
  <si>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</si>
  <si>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</si>
  <si>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</si>
  <si>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</si>
  <si>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</si>
  <si>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</si>
  <si>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</si>
  <si>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</si>
  <si>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</si>
  <si>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</si>
  <si>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</si>
  <si>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</si>
  <si>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</si>
  <si>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</si>
  <si>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</si>
  <si>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</si>
  <si>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</si>
  <si>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</si>
  <si>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</si>
  <si>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</si>
  <si>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</si>
  <si>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</si>
  <si>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</si>
  <si>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</si>
  <si>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</si>
  <si>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</si>
  <si>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</si>
  <si>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</si>
  <si>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</si>
  <si>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</si>
  <si>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</si>
  <si>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</si>
  <si>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</si>
  <si>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</si>
  <si>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</si>
  <si>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</si>
  <si>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</si>
  <si>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</si>
  <si>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</si>
  <si>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</si>
  <si>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</si>
  <si>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</si>
  <si>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</si>
  <si>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</si>
  <si>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</si>
  <si>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</si>
  <si>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</si>
  <si>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</si>
  <si>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</si>
  <si>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</si>
  <si>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</si>
  <si>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</si>
  <si>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</si>
  <si>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</si>
  <si>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</si>
  <si>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</si>
  <si>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</si>
  <si>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</si>
  <si>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</si>
  <si>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</si>
  <si>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</si>
  <si>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</si>
  <si>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</si>
  <si>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</si>
  <si>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</si>
  <si>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</si>
  <si>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</si>
  <si>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</si>
  <si>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</si>
  <si>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</si>
  <si>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</si>
  <si>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</si>
  <si>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</si>
  <si>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</si>
  <si>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</si>
  <si>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</si>
  <si>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</si>
  <si>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</si>
  <si>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</si>
  <si>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</si>
  <si>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</si>
  <si>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</si>
  <si>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</si>
  <si>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</si>
  <si>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</si>
  <si>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</si>
  <si>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</si>
  <si>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</si>
  <si>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</si>
  <si>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</si>
  <si>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</si>
  <si>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</si>
  <si>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</si>
  <si>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</si>
  <si>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</si>
  <si>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</si>
  <si>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</si>
  <si>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</si>
  <si>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</si>
  <si>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</si>
  <si>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</si>
  <si>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</si>
  <si>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</si>
  <si>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</si>
  <si>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</si>
  <si>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</si>
  <si>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</si>
  <si>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</si>
  <si>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</si>
  <si>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</si>
  <si>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</si>
  <si>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</si>
  <si>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</si>
  <si>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</si>
  <si>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</si>
  <si>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</si>
  <si>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</si>
  <si>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</si>
  <si>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</si>
  <si>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</si>
  <si>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</si>
  <si>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</si>
  <si>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</si>
  <si>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</si>
  <si>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</si>
  <si>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</si>
  <si>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</si>
  <si>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</si>
  <si>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</si>
  <si>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</si>
  <si>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</si>
  <si>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</si>
  <si>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</si>
  <si>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</si>
  <si>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</si>
  <si>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</si>
  <si>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</si>
  <si>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</si>
  <si>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</si>
  <si>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</si>
  <si>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</si>
  <si>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</si>
  <si>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</si>
  <si>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</si>
  <si>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</si>
  <si>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</si>
  <si>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</si>
  <si>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</si>
  <si>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</si>
  <si>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</si>
  <si>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</si>
  <si>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</si>
  <si>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</si>
  <si>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</si>
  <si>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</si>
  <si>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</si>
  <si>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</si>
  <si>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</si>
  <si>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</si>
  <si>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</si>
  <si>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</si>
  <si>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</si>
  <si>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</si>
  <si>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</si>
  <si>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</si>
  <si>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</si>
  <si>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</si>
  <si>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</si>
  <si>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</si>
  <si>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</si>
  <si>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</si>
  <si>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</si>
  <si>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</si>
  <si>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</si>
  <si>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</si>
  <si>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</si>
  <si>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</si>
  <si>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</si>
  <si>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</si>
  <si>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</si>
  <si>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</si>
  <si>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</si>
  <si>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</si>
  <si>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</si>
  <si>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</si>
  <si>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</si>
  <si>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</si>
  <si>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</si>
  <si>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</si>
  <si>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</si>
  <si>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</si>
  <si>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</si>
  <si>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</si>
  <si>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</si>
  <si>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</si>
  <si>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</si>
  <si>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</si>
  <si>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</si>
  <si>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</si>
  <si>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</si>
  <si>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</si>
  <si>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</si>
  <si>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</si>
  <si>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</si>
  <si>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</si>
  <si>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</si>
  <si>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</si>
  <si>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</si>
  <si>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</si>
  <si>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</si>
  <si>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</si>
  <si>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</si>
  <si>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</si>
  <si>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</si>
  <si>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</si>
  <si>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</si>
  <si>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</si>
  <si>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</si>
  <si>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</si>
  <si>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</si>
  <si>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</si>
  <si>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</si>
  <si>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</si>
  <si>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</si>
  <si>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</si>
  <si>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</si>
  <si>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</si>
  <si>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</si>
  <si>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</si>
  <si>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</si>
  <si>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</si>
  <si>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</si>
  <si>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</si>
  <si>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</si>
  <si>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</si>
  <si>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</si>
  <si>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</si>
  <si>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</si>
  <si>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</si>
  <si>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</si>
  <si>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</si>
  <si>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</si>
  <si>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</si>
  <si>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</si>
  <si>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</si>
  <si>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</si>
  <si>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</si>
  <si>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</si>
  <si>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</si>
  <si>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</si>
  <si>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</si>
  <si>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</si>
  <si>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</si>
  <si>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</si>
  <si>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</si>
  <si>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</si>
  <si>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</si>
  <si>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</si>
  <si>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</si>
  <si>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</si>
  <si>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</si>
  <si>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</si>
  <si>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</si>
  <si>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</si>
  <si>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</si>
  <si>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</si>
  <si>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</si>
  <si>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</si>
  <si>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</si>
  <si>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</si>
  <si>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</si>
  <si>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</si>
  <si>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</si>
  <si>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</si>
  <si>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</si>
  <si>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</si>
  <si>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</si>
  <si>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</si>
  <si>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</si>
  <si>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</si>
  <si>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</si>
  <si>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</si>
  <si>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</si>
  <si>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</si>
  <si>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</si>
  <si>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</si>
  <si>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</si>
  <si>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</si>
  <si>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</si>
  <si>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</si>
  <si>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</si>
  <si>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</si>
  <si>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</si>
  <si>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</si>
  <si>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</si>
  <si>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</si>
  <si>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</si>
  <si>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</si>
  <si>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</si>
  <si>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</si>
  <si>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</si>
  <si>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</si>
  <si>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</si>
  <si>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</si>
  <si>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</si>
  <si>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</si>
  <si>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</si>
  <si>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</si>
  <si>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</si>
  <si>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</si>
  <si>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</si>
  <si>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</si>
  <si>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</si>
  <si>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</si>
  <si>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</si>
  <si>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</si>
  <si>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</si>
  <si>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</si>
  <si>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</si>
  <si>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</si>
  <si>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</si>
  <si>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</si>
  <si>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</si>
  <si>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</si>
  <si>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</si>
  <si>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</si>
  <si>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</si>
  <si>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</si>
  <si>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</si>
  <si>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</si>
  <si>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</si>
  <si>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</si>
  <si>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</si>
  <si>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</si>
  <si>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</si>
  <si>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</si>
  <si>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</si>
  <si>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</si>
  <si>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</si>
  <si>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</si>
  <si>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</si>
  <si>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</si>
  <si>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</si>
  <si>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</si>
  <si>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</si>
  <si>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</si>
  <si>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</si>
  <si>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</si>
  <si>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</si>
  <si>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</si>
  <si>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</si>
  <si>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</si>
  <si>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</si>
  <si>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</si>
  <si>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</si>
  <si>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</si>
  <si>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</si>
  <si>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</si>
  <si>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</si>
  <si>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</si>
  <si>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</si>
  <si>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</si>
  <si>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</si>
  <si>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</si>
  <si>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</si>
  <si>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</si>
  <si>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</si>
  <si>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</si>
  <si>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</si>
  <si>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</si>
  <si>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</si>
  <si>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</si>
  <si>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</si>
  <si>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</si>
  <si>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</si>
  <si>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</si>
  <si>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</si>
  <si>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</si>
  <si>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</si>
  <si>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</si>
  <si>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</si>
  <si>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</si>
  <si>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</si>
  <si>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</si>
  <si>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</si>
  <si>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</si>
  <si>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</si>
  <si>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</si>
  <si>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</si>
  <si>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</si>
  <si>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</si>
  <si>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</si>
  <si>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</si>
  <si>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</si>
  <si>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</si>
  <si>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</si>
  <si>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</si>
  <si>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</si>
  <si>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</si>
  <si>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</si>
  <si>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</si>
  <si>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</si>
  <si>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</si>
  <si>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</si>
  <si>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</si>
  <si>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</si>
  <si>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</si>
  <si>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</si>
  <si>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</si>
  <si>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</si>
  <si>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</si>
  <si>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</si>
  <si>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</si>
  <si>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</si>
  <si>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</si>
  <si>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</si>
  <si>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</si>
  <si>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</si>
  <si>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</si>
  <si>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</si>
  <si>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</si>
  <si>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</si>
  <si>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</si>
  <si>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</si>
  <si>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</si>
  <si>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</si>
  <si>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</si>
  <si>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</si>
  <si>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</si>
  <si>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</si>
  <si>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</si>
  <si>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</si>
  <si>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</si>
  <si>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</si>
  <si>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</si>
  <si>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</si>
  <si>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</si>
  <si>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</si>
  <si>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</si>
  <si>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</si>
  <si>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</si>
  <si>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</si>
  <si>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</si>
  <si>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</si>
  <si>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</si>
  <si>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</si>
  <si>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</si>
  <si>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</si>
  <si>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</si>
  <si>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</si>
  <si>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</si>
  <si>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</si>
  <si>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</si>
  <si>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</si>
  <si>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</si>
  <si>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</si>
  <si>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</si>
  <si>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</si>
  <si>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</si>
  <si>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</si>
  <si>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</si>
  <si>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</si>
  <si>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</si>
  <si>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</si>
  <si>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</si>
  <si>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</si>
  <si>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</si>
  <si>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</si>
  <si>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</si>
  <si>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</si>
  <si>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</si>
  <si>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</si>
  <si>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</si>
  <si>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</si>
  <si>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</si>
  <si>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</si>
  <si>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</si>
  <si>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</si>
  <si>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</si>
  <si>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</si>
  <si>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</si>
  <si>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</si>
  <si>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</si>
  <si>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</si>
  <si>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</si>
  <si>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</si>
  <si>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</si>
  <si>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</si>
  <si>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</si>
  <si>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</si>
  <si>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</si>
  <si>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</si>
  <si>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</si>
  <si>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</si>
  <si>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</si>
  <si>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</si>
  <si>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</si>
  <si>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</si>
  <si>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</si>
  <si>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</si>
  <si>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</si>
  <si>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</si>
  <si>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</si>
  <si>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</si>
  <si>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</si>
  <si>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</si>
  <si>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</si>
  <si>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</si>
  <si>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</si>
  <si>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</si>
  <si>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</si>
  <si>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</si>
  <si>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</si>
  <si>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</si>
  <si>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</si>
  <si>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</si>
  <si>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</si>
  <si>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</si>
  <si>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</si>
  <si>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</si>
  <si>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</si>
  <si>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</si>
  <si>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</si>
  <si>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</si>
  <si>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</si>
  <si>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</si>
  <si>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</si>
  <si>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</si>
  <si>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</si>
  <si>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</si>
  <si>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</si>
  <si>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</si>
  <si>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</si>
  <si>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</si>
  <si>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</si>
  <si>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</si>
  <si>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</si>
  <si>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</si>
  <si>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</si>
  <si>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</si>
  <si>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</si>
  <si>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</si>
  <si>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</si>
  <si>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</si>
  <si>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</si>
  <si>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</si>
  <si>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</si>
  <si>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</si>
  <si>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</si>
  <si>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</si>
  <si>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</si>
  <si>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</si>
  <si>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</si>
  <si>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</si>
  <si>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</si>
  <si>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</si>
  <si>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</si>
  <si>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</si>
  <si>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</si>
  <si>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</si>
  <si>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</si>
  <si>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</si>
  <si>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</si>
  <si>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</si>
  <si>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</si>
  <si>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</si>
  <si>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</si>
  <si>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</si>
  <si>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</si>
  <si>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</si>
  <si>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</si>
  <si>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</si>
  <si>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</si>
  <si>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</si>
  <si>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</si>
  <si>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</si>
  <si>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</si>
  <si>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</si>
  <si>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</si>
  <si>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</si>
  <si>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</si>
  <si>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</si>
  <si>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</si>
  <si>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</si>
  <si>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</si>
  <si>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</si>
  <si>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</si>
  <si>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</si>
  <si>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</si>
  <si>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</si>
  <si>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</si>
  <si>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</si>
  <si>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</si>
  <si>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</si>
  <si>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</si>
  <si>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</si>
  <si>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</si>
  <si>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</si>
  <si>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</si>
  <si>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</si>
  <si>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</si>
  <si>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</si>
  <si>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</si>
  <si>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</si>
  <si>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</si>
  <si>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</si>
  <si>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</si>
  <si>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</si>
  <si>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</si>
  <si>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</si>
  <si>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</si>
  <si>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</si>
  <si>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</si>
  <si>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</si>
  <si>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</si>
  <si>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</si>
  <si>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</si>
  <si>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</si>
  <si>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</si>
  <si>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</si>
  <si>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</si>
  <si>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</si>
  <si>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</si>
  <si>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</si>
  <si>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</si>
  <si>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</si>
  <si>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</si>
  <si>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</si>
  <si>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</si>
  <si>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</si>
  <si>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</si>
  <si>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</si>
  <si>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</si>
  <si>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</si>
  <si>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</si>
  <si>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</si>
  <si>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</si>
  <si>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</si>
  <si>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</si>
  <si>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</si>
  <si>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</si>
  <si>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</si>
  <si>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</si>
  <si>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</si>
  <si>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</si>
  <si>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</si>
  <si>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</si>
  <si>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</si>
  <si>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</si>
  <si>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</si>
  <si>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</si>
  <si>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</si>
  <si>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</si>
  <si>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</si>
  <si>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</si>
  <si>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</si>
  <si>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</si>
  <si>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</si>
  <si>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</si>
  <si>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</si>
  <si>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</si>
  <si>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</si>
  <si>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</si>
  <si>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</si>
  <si>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</si>
  <si>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</si>
  <si>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</si>
  <si>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</si>
  <si>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</si>
  <si>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</si>
  <si>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</si>
  <si>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</si>
  <si>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</si>
  <si>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</si>
  <si>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</si>
  <si>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</si>
  <si>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</si>
  <si>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</si>
  <si>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</si>
  <si>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</si>
  <si>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</si>
  <si>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</si>
  <si>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</si>
  <si>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</si>
  <si>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</si>
  <si>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</si>
  <si>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</si>
  <si>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</si>
  <si>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</si>
  <si>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</si>
  <si>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</si>
  <si>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</si>
  <si>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</si>
  <si>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</si>
  <si>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</si>
  <si>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</si>
  <si>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</si>
  <si>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</si>
  <si>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</si>
  <si>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</si>
  <si>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</si>
  <si>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</si>
  <si>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</si>
  <si>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</si>
  <si>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</si>
  <si>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</si>
  <si>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</si>
  <si>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</si>
  <si>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</si>
  <si>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</si>
  <si>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</si>
  <si>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</si>
  <si>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</si>
  <si>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</si>
  <si>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</si>
  <si>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</si>
  <si>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</si>
  <si>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</si>
  <si>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</si>
  <si>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</si>
  <si>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</si>
  <si>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</si>
  <si>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</si>
  <si>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</si>
  <si>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</si>
  <si>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</si>
  <si>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</si>
  <si>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</si>
  <si>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</si>
  <si>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</si>
  <si>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</si>
  <si>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</si>
  <si>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</si>
  <si>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</si>
  <si>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</si>
  <si>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</si>
  <si>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</si>
  <si>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</si>
  <si>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</si>
  <si>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</si>
  <si>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</si>
  <si>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</si>
  <si>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</si>
  <si>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</si>
  <si>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</si>
  <si>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</si>
  <si>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</si>
  <si>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</si>
  <si>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</si>
  <si>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</si>
  <si>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</si>
  <si>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</si>
  <si>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</si>
  <si>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</si>
  <si>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</si>
  <si>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</si>
  <si>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</si>
  <si>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</si>
  <si>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</si>
  <si>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</si>
  <si>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</si>
  <si>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</si>
  <si>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</si>
  <si>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</si>
  <si>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</si>
  <si>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</si>
  <si>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</si>
  <si>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</si>
  <si>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</si>
  <si>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</si>
  <si>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</si>
  <si>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</si>
  <si>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</si>
  <si>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</si>
  <si>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</si>
  <si>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</si>
  <si>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</si>
  <si>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</si>
  <si>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</si>
  <si>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</si>
  <si>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</si>
  <si>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</si>
  <si>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</si>
  <si>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</si>
  <si>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</si>
  <si>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</si>
  <si>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</si>
  <si>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</si>
  <si>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</si>
  <si>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</si>
  <si>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</si>
  <si>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</si>
  <si>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</si>
  <si>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</si>
  <si>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</si>
  <si>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</si>
  <si>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</si>
  <si>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</si>
  <si>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</si>
  <si>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</si>
  <si>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</si>
  <si>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</si>
  <si>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</si>
  <si>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</si>
  <si>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</si>
  <si>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</si>
  <si>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</si>
  <si>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</si>
  <si>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</si>
  <si>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</si>
  <si>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</si>
  <si>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</si>
  <si>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</si>
  <si>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</si>
  <si>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</si>
  <si>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</si>
  <si>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</si>
  <si>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</si>
  <si>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</si>
  <si>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</si>
  <si>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</si>
  <si>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</si>
  <si>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</si>
  <si>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</si>
  <si>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</si>
  <si>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</si>
  <si>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</si>
  <si>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</si>
  <si>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</si>
  <si>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</si>
  <si>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</si>
  <si>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</si>
  <si>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</si>
  <si>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</si>
  <si>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</si>
  <si>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</si>
  <si>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</si>
  <si>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</si>
  <si>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</si>
  <si>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</si>
  <si>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</si>
  <si>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</si>
  <si>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</si>
  <si>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</si>
  <si>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</si>
  <si>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</si>
  <si>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</si>
  <si>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</si>
  <si>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</si>
  <si>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</si>
  <si>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</si>
  <si>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</si>
  <si>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</si>
  <si>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</si>
  <si>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</si>
  <si>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</si>
  <si>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</si>
  <si>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</si>
  <si>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</si>
  <si>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</si>
  <si>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</si>
  <si>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</si>
  <si>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</si>
  <si>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</si>
  <si>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</si>
  <si>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</si>
  <si>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</si>
  <si>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</si>
  <si>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</si>
  <si>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</si>
  <si>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</si>
  <si>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</si>
  <si>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</si>
  <si>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</si>
  <si>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</si>
  <si>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</si>
  <si>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</si>
  <si>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</si>
  <si>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</si>
  <si>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</si>
  <si>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</si>
  <si>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</si>
  <si>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</si>
  <si>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</si>
  <si>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</si>
  <si>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</si>
  <si>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</si>
  <si>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</si>
  <si>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</si>
  <si>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</si>
  <si>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</si>
  <si>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</si>
  <si>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</si>
  <si>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</si>
  <si>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</si>
  <si>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</si>
  <si>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</si>
  <si>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</si>
  <si>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</si>
  <si>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</si>
  <si>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</si>
  <si>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</si>
  <si>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</si>
  <si>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</si>
  <si>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</si>
  <si>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</si>
  <si>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</si>
  <si>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</si>
  <si>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</si>
  <si>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</si>
  <si>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</si>
  <si>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</si>
  <si>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</si>
  <si>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</si>
  <si>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</si>
  <si>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</si>
  <si>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</si>
  <si>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</si>
  <si>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</si>
  <si>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</si>
  <si>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</si>
  <si>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</si>
  <si>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</si>
  <si>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</si>
  <si>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</si>
  <si>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</si>
  <si>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</si>
  <si>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</si>
  <si>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</si>
  <si>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</si>
  <si>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</si>
  <si>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</si>
  <si>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</si>
  <si>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</si>
  <si>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</si>
  <si>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</si>
  <si>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</si>
  <si>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</si>
  <si>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</si>
  <si>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</si>
  <si>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</si>
  <si>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</si>
  <si>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</si>
  <si>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</si>
  <si>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</si>
  <si>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</si>
  <si>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</si>
  <si>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</si>
  <si>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</si>
  <si>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</si>
  <si>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</si>
  <si>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</si>
  <si>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</si>
  <si>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</si>
  <si>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</si>
  <si>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</si>
  <si>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</si>
  <si>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</si>
  <si>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</si>
  <si>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</si>
  <si>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</si>
  <si>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</si>
  <si>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</si>
  <si>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</si>
  <si>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</si>
  <si>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</si>
  <si>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</si>
  <si>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</si>
  <si>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</si>
  <si>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</si>
  <si>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</si>
  <si>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</si>
  <si>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</si>
  <si>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</si>
  <si>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</si>
  <si>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</si>
  <si>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</si>
  <si>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</si>
  <si>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</si>
  <si>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</si>
  <si>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</si>
  <si>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</si>
  <si>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</si>
  <si>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</si>
  <si>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</si>
  <si>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</si>
  <si>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</si>
  <si>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</si>
  <si>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</si>
  <si>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</si>
  <si>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</si>
  <si>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</si>
  <si>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</si>
  <si>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</si>
  <si>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</si>
  <si>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</si>
  <si>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</si>
  <si>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</si>
  <si>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</si>
  <si>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</si>
  <si>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</si>
  <si>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</si>
  <si>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</si>
  <si>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</si>
  <si>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</si>
  <si>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</si>
  <si>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</si>
  <si>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</si>
  <si>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</si>
  <si>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</si>
  <si>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</si>
  <si>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</si>
  <si>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</si>
  <si>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</si>
  <si>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</si>
  <si>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</si>
  <si>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</si>
  <si>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</si>
  <si>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</si>
  <si>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</si>
  <si>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</si>
  <si>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</si>
  <si>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</si>
  <si>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</si>
  <si>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</si>
  <si>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</si>
  <si>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</si>
  <si>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</si>
  <si>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</si>
  <si>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</si>
  <si>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</si>
  <si>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</si>
  <si>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</si>
  <si>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</si>
  <si>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</si>
  <si>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</si>
  <si>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</si>
  <si>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</si>
  <si>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</si>
  <si>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</si>
  <si>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</si>
  <si>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</si>
  <si>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</si>
  <si>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</si>
  <si>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</si>
  <si>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</si>
  <si>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</si>
  <si>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</si>
  <si>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</si>
  <si>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</si>
  <si>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</si>
  <si>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</si>
  <si>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</si>
  <si>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</si>
  <si>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</si>
  <si>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</si>
  <si>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</si>
  <si>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</si>
  <si>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</si>
  <si>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</si>
  <si>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</si>
  <si>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</si>
  <si>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</si>
  <si>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</si>
  <si>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</si>
  <si>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</si>
  <si>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</si>
  <si>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</si>
  <si>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</si>
  <si>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</si>
  <si>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</si>
  <si>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</si>
  <si>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</si>
  <si>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</si>
  <si>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</si>
  <si>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</si>
  <si>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</si>
  <si>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</si>
  <si>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</si>
  <si>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</si>
  <si>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</si>
  <si>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</si>
  <si>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</si>
  <si>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</si>
  <si>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</si>
  <si>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</si>
  <si>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</si>
  <si>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</si>
  <si>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</si>
  <si>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</si>
  <si>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</si>
  <si>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</si>
  <si>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</si>
  <si>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</si>
  <si>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</si>
  <si>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</si>
  <si>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</si>
  <si>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</si>
  <si>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</si>
  <si>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</si>
  <si>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</si>
  <si>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</si>
  <si>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</si>
  <si>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</si>
  <si>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</si>
  <si>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</si>
  <si>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</si>
  <si>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</si>
  <si>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</si>
  <si>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</si>
  <si>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</si>
  <si>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</si>
  <si>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</si>
  <si>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</si>
  <si>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</si>
  <si>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</si>
  <si>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</si>
  <si>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</si>
  <si>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</si>
  <si>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</si>
  <si>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</si>
  <si>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</si>
  <si>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</si>
  <si>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</si>
  <si>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</si>
  <si>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</si>
  <si>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</si>
  <si>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</si>
  <si>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</si>
  <si>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</si>
  <si>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</si>
  <si>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</si>
  <si>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</si>
  <si>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</si>
  <si>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</si>
  <si>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</si>
  <si>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</si>
  <si>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</si>
  <si>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</si>
  <si>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</si>
  <si>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</si>
  <si>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</si>
  <si>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</si>
  <si>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</si>
  <si>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</si>
  <si>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</si>
  <si>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</si>
  <si>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</si>
  <si>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</si>
  <si>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</si>
  <si>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</si>
  <si>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</si>
  <si>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</si>
  <si>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</si>
  <si>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</si>
  <si>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</si>
  <si>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</si>
  <si>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</si>
  <si>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</si>
  <si>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</si>
  <si>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</si>
  <si>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</si>
  <si>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</si>
  <si>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</si>
  <si>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</si>
  <si>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</si>
  <si>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</si>
  <si>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</si>
  <si>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</si>
  <si>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</si>
  <si>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</si>
  <si>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</si>
  <si>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</si>
  <si>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</si>
  <si>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</si>
  <si>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</si>
  <si>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</si>
  <si>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</si>
  <si>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</si>
  <si>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</si>
  <si>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</si>
  <si>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</si>
  <si>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</si>
  <si>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</si>
  <si>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</si>
  <si>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</si>
  <si>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</si>
  <si>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</si>
  <si>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</si>
  <si>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</si>
  <si>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</si>
  <si>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</si>
  <si>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</si>
  <si>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</si>
  <si>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</si>
  <si>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</si>
  <si>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</si>
  <si>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</si>
  <si>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</si>
  <si>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</si>
  <si>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</si>
  <si>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</si>
  <si>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</si>
  <si>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</si>
  <si>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</si>
  <si>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</si>
  <si>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</si>
  <si>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</si>
  <si>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</si>
  <si>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</si>
  <si>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</si>
  <si>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</si>
  <si>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</si>
  <si>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</si>
  <si>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</si>
  <si>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</si>
  <si>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</si>
  <si>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</si>
  <si>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</si>
  <si>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</si>
  <si>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</si>
  <si>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</si>
  <si>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</si>
  <si>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</si>
  <si>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</si>
  <si>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</si>
  <si>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</si>
  <si>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</si>
  <si>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</si>
  <si>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</si>
  <si>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</si>
  <si>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</si>
  <si>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</si>
  <si>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</si>
  <si>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</si>
  <si>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</si>
  <si>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</si>
  <si>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</si>
  <si>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</si>
  <si>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</si>
  <si>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</si>
  <si>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</si>
  <si>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</si>
  <si>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</si>
  <si>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</si>
  <si>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</si>
  <si>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</si>
  <si>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</si>
  <si>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</si>
  <si>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</si>
  <si>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</si>
  <si>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</si>
  <si>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</si>
  <si>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</si>
  <si>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</si>
  <si>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</si>
  <si>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</si>
  <si>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</si>
  <si>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</si>
  <si>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</si>
  <si>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</si>
  <si>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</si>
  <si>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</si>
  <si>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</si>
  <si>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</si>
  <si>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</si>
  <si>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</si>
  <si>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</si>
  <si>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</si>
  <si>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</si>
  <si>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</si>
  <si>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</si>
  <si>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</si>
  <si>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</si>
  <si>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</si>
  <si>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</si>
  <si>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</si>
  <si>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</si>
  <si>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</si>
  <si>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</si>
  <si>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</si>
  <si>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</si>
  <si>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</si>
  <si>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</si>
  <si>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</si>
  <si>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</si>
  <si>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</si>
  <si>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</si>
  <si>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</si>
  <si>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</si>
  <si>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</si>
  <si>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</si>
  <si>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</si>
  <si>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</si>
  <si>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</si>
  <si>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</si>
  <si>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</si>
  <si>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</si>
  <si>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</si>
  <si>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</si>
  <si>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</si>
  <si>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</si>
  <si>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</si>
  <si>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</si>
  <si>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</si>
  <si>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</si>
  <si>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</si>
  <si>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</si>
  <si>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</si>
  <si>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</si>
  <si>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</si>
  <si>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</si>
  <si>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</si>
  <si>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</si>
  <si>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</si>
  <si>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</si>
  <si>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</si>
  <si>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</si>
  <si>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</si>
  <si>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</si>
  <si>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</si>
  <si>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</si>
  <si>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</si>
  <si>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</si>
  <si>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</si>
  <si>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</si>
  <si>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</si>
  <si>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</si>
  <si>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</si>
  <si>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</si>
  <si>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</si>
  <si>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</si>
  <si>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</si>
  <si>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</si>
  <si>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</si>
  <si>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</si>
  <si>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</si>
  <si>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</si>
  <si>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</si>
  <si>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</si>
  <si>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</si>
  <si>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</si>
  <si>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</si>
  <si>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</si>
  <si>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</si>
  <si>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</si>
  <si>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</si>
  <si>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</si>
  <si>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</si>
  <si>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</si>
  <si>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</si>
  <si>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</si>
  <si>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</si>
  <si>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</si>
  <si>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</si>
  <si>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</si>
  <si>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</si>
  <si>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</si>
  <si>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</si>
  <si>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</si>
  <si>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</si>
  <si>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</si>
  <si>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</si>
  <si>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</si>
  <si>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</si>
  <si>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</si>
  <si>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</si>
  <si>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</si>
  <si>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</si>
  <si>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</si>
  <si>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</si>
  <si>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</si>
  <si>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</si>
  <si>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</si>
  <si>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</si>
  <si>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</si>
  <si>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</si>
  <si>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</si>
  <si>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</si>
  <si>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</si>
  <si>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</si>
  <si>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</si>
  <si>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</si>
  <si>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</si>
  <si>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</si>
  <si>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</si>
  <si>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</si>
  <si>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</si>
  <si>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</si>
  <si>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</si>
  <si>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</si>
  <si>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</si>
  <si>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</si>
  <si>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</si>
  <si>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</si>
  <si>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</si>
  <si>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</si>
  <si>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</si>
  <si>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</si>
  <si>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</si>
  <si>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</si>
  <si>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</si>
  <si>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</si>
  <si>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</si>
  <si>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</si>
  <si>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</si>
  <si>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</si>
  <si>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</si>
  <si>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</si>
  <si>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</si>
  <si>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</si>
  <si>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</si>
  <si>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</si>
  <si>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</si>
  <si>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</si>
  <si>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</si>
  <si>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</si>
  <si>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</si>
  <si>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</si>
  <si>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</si>
  <si>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</si>
  <si>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</si>
  <si>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</si>
  <si>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</si>
  <si>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</si>
  <si>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</si>
  <si>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</si>
  <si>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</si>
  <si>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</si>
  <si>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</si>
  <si>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</si>
  <si>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</si>
  <si>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</si>
  <si>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</si>
  <si>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</si>
  <si>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</si>
  <si>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</si>
  <si>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</si>
  <si>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</si>
  <si>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</si>
  <si>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</si>
  <si>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</si>
  <si>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</si>
  <si>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</si>
  <si>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</si>
  <si>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</si>
  <si>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</si>
  <si>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</si>
  <si>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</si>
  <si>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</si>
  <si>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</si>
  <si>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</si>
  <si>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</si>
  <si>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</si>
  <si>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</si>
  <si>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</si>
  <si>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</si>
  <si>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</si>
  <si>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</si>
  <si>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</si>
  <si>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</si>
  <si>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</si>
  <si>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</si>
  <si>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</si>
  <si>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</si>
  <si>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</si>
  <si>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</si>
  <si>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</si>
  <si>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</si>
  <si>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</si>
  <si>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</si>
  <si>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</si>
  <si>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</si>
  <si>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</si>
  <si>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</si>
  <si>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</si>
  <si>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</si>
  <si>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</si>
  <si>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</si>
  <si>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</si>
  <si>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</si>
  <si>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</si>
  <si>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</si>
  <si>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</si>
  <si>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</si>
  <si>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</si>
  <si>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</si>
  <si>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</si>
  <si>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</si>
  <si>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</si>
  <si>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</si>
  <si>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</si>
  <si>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</si>
  <si>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</si>
  <si>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</si>
  <si>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</si>
  <si>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</si>
  <si>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</si>
  <si>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</si>
  <si>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</si>
  <si>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</si>
  <si>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</si>
  <si>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</si>
  <si>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</si>
  <si>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</si>
  <si>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</si>
  <si>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</si>
  <si>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</si>
  <si>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</si>
  <si>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</si>
  <si>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</si>
  <si>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</si>
  <si>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</si>
  <si>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</si>
  <si>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</si>
  <si>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</si>
  <si>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</si>
  <si>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</si>
  <si>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</si>
  <si>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</si>
  <si>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</si>
  <si>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</si>
  <si>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</si>
  <si>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</si>
  <si>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</si>
  <si>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</si>
  <si>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</si>
  <si>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</si>
  <si>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</si>
  <si>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</si>
  <si>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</si>
  <si>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</si>
  <si>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</si>
  <si>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</si>
  <si>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</si>
  <si>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</si>
  <si>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</si>
  <si>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</si>
  <si>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</si>
  <si>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</si>
  <si>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</si>
  <si>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</si>
  <si>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</si>
  <si>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</si>
  <si>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</si>
  <si>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</si>
  <si>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</si>
  <si>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</si>
  <si>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</si>
  <si>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</si>
  <si>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</si>
  <si>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</si>
  <si>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</si>
  <si>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</si>
  <si>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</si>
  <si>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</si>
  <si>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</si>
  <si>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</si>
  <si>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</si>
  <si>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</si>
  <si>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</si>
  <si>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</si>
  <si>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</si>
  <si>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</si>
  <si>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</si>
  <si>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</si>
  <si>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</si>
  <si>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</si>
  <si>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</si>
  <si>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</si>
  <si>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</si>
  <si>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</si>
  <si>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</si>
  <si>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</si>
  <si>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</si>
  <si>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</si>
  <si>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</si>
  <si>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</si>
  <si>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</si>
  <si>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</si>
  <si>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</si>
  <si>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</si>
  <si>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</si>
  <si>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</si>
  <si>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</si>
  <si>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</si>
  <si>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</si>
  <si>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</si>
  <si>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</si>
  <si>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</si>
  <si>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</si>
  <si>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</si>
  <si>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</si>
  <si>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</si>
  <si>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</si>
  <si>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</si>
  <si>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</si>
  <si>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</si>
  <si>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</si>
  <si>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</si>
  <si>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</si>
  <si>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</si>
  <si>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</si>
  <si>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</si>
  <si>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</si>
  <si>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</si>
  <si>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</si>
  <si>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</si>
  <si>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</si>
  <si>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</si>
  <si>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</si>
  <si>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</si>
  <si>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</si>
  <si>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</si>
  <si>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</si>
  <si>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</si>
  <si>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</si>
  <si>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</si>
  <si>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</si>
  <si>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</si>
  <si>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</si>
  <si>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</si>
  <si>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</si>
  <si>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</si>
  <si>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</si>
  <si>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</si>
  <si>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</si>
  <si>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</si>
  <si>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</si>
  <si>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</si>
  <si>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</si>
  <si>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</si>
  <si>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</si>
  <si>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</si>
  <si>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</si>
  <si>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</si>
  <si>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</si>
  <si>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</si>
  <si>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</si>
  <si>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</si>
  <si>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</si>
  <si>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</si>
  <si>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</si>
  <si>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</si>
  <si>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</si>
  <si>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</si>
  <si>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</si>
  <si>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</si>
  <si>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</si>
  <si>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</si>
  <si>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</si>
  <si>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</si>
  <si>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</si>
  <si>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</si>
  <si>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</si>
  <si>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</si>
  <si>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</si>
  <si>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</si>
  <si>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</si>
  <si>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</si>
  <si>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</si>
  <si>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</si>
  <si>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</si>
  <si>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</si>
  <si>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</si>
  <si>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</si>
  <si>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</si>
  <si>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</si>
  <si>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</si>
  <si>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</si>
  <si>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</si>
  <si>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</si>
  <si>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</si>
  <si>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</si>
  <si>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</si>
  <si>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</si>
  <si>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</si>
  <si>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</si>
  <si>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</si>
  <si>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</si>
  <si>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</si>
  <si>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</si>
  <si>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</si>
  <si>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</si>
  <si>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</si>
  <si>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</si>
  <si>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</si>
  <si>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</si>
  <si>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</si>
  <si>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</si>
  <si>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</si>
  <si>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</si>
  <si>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</si>
  <si>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</si>
  <si>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</si>
  <si>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</si>
  <si>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</si>
  <si>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</si>
  <si>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</si>
  <si>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</si>
  <si>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</si>
  <si>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</si>
  <si>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</si>
  <si>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</si>
  <si>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</si>
  <si>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</si>
  <si>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</si>
  <si>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</si>
  <si>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</si>
  <si>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</si>
  <si>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</si>
  <si>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</si>
  <si>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</si>
  <si>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</si>
  <si>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</si>
  <si>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</si>
  <si>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</si>
  <si>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</si>
  <si>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</si>
  <si>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</si>
  <si>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</si>
  <si>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</si>
  <si>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</si>
  <si>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</si>
  <si>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</si>
  <si>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</si>
  <si>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</si>
  <si>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</si>
  <si>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</si>
  <si>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</si>
  <si>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</si>
  <si>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</si>
  <si>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</si>
  <si>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</si>
  <si>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</si>
  <si>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</si>
  <si>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</si>
  <si>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</si>
  <si>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</si>
  <si>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</si>
  <si>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</si>
  <si>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</si>
  <si>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</si>
  <si>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</si>
  <si>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</si>
  <si>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</si>
  <si>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</si>
  <si>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</si>
  <si>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</si>
  <si>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</si>
  <si>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</si>
  <si>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</si>
  <si>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</si>
  <si>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</si>
  <si>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</si>
  <si>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</si>
  <si>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</si>
  <si>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</si>
  <si>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</si>
  <si>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</si>
  <si>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</si>
  <si>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</si>
  <si>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</si>
  <si>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</si>
  <si>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</si>
  <si>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</si>
  <si>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</si>
  <si>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</si>
  <si>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</si>
  <si>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</si>
  <si>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</si>
  <si>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</si>
  <si>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</si>
  <si>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</si>
  <si>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</si>
  <si>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</si>
  <si>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</si>
  <si>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</si>
  <si>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</si>
  <si>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</si>
  <si>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</si>
  <si>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</si>
  <si>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</si>
  <si>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</si>
  <si>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</si>
  <si>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</si>
  <si>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</si>
  <si>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</si>
  <si>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</si>
  <si>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</si>
  <si>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</si>
  <si>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</si>
  <si>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</si>
  <si>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</si>
  <si>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</si>
  <si>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</si>
  <si>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</si>
  <si>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</si>
  <si>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</si>
  <si>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</si>
  <si>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</si>
  <si>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</si>
  <si>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</si>
  <si>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</si>
  <si>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</si>
  <si>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</si>
  <si>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</si>
  <si>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</si>
  <si>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</si>
  <si>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</si>
  <si>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</si>
  <si>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</si>
  <si>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</si>
  <si>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</si>
  <si>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</si>
  <si>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</si>
  <si>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</si>
  <si>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</si>
  <si>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</si>
  <si>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</si>
  <si>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</si>
  <si>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</si>
  <si>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</si>
  <si>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</si>
  <si>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</si>
  <si>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</si>
  <si>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</si>
  <si>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</si>
  <si>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</si>
  <si>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</si>
  <si>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</si>
  <si>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</si>
  <si>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</si>
  <si>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</si>
  <si>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</si>
  <si>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</si>
  <si>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</si>
  <si>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</si>
  <si>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</si>
  <si>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</si>
  <si>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</si>
  <si>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</si>
  <si>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</si>
  <si>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</si>
  <si>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</si>
  <si>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</si>
  <si>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</si>
  <si>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</si>
  <si>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</si>
  <si>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</si>
  <si>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</si>
  <si>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</si>
  <si>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</si>
  <si>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</si>
  <si>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</si>
  <si>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</si>
  <si>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</si>
  <si>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</si>
  <si>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</si>
  <si>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</si>
  <si>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</si>
  <si>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</si>
  <si>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</si>
  <si>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</si>
  <si>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</si>
  <si>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</si>
  <si>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</si>
  <si>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</si>
  <si>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</si>
  <si>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</si>
  <si>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</si>
  <si>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</si>
  <si>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</si>
  <si>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</si>
  <si>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</si>
  <si>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</si>
  <si>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</si>
  <si>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</si>
  <si>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</si>
  <si>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</si>
  <si>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</si>
  <si>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</si>
  <si>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</si>
  <si>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</si>
  <si>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</si>
  <si>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</si>
  <si>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</si>
  <si>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</si>
  <si>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</si>
  <si>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</si>
  <si>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</si>
  <si>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</si>
  <si>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</si>
  <si>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</si>
  <si>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</si>
  <si>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</si>
  <si>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</si>
  <si>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</si>
  <si>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</si>
  <si>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</si>
  <si>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</si>
  <si>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</si>
  <si>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</si>
  <si>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</si>
  <si>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</si>
  <si>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</si>
  <si>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</si>
  <si>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</si>
  <si>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</si>
  <si>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</si>
  <si>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</si>
  <si>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</si>
  <si>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</si>
  <si>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</si>
  <si>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</si>
  <si>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</si>
  <si>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</si>
  <si>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</si>
  <si>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</si>
  <si>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</si>
  <si>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</si>
  <si>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</si>
  <si>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</si>
  <si>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</si>
  <si>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</si>
  <si>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</si>
  <si>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</si>
  <si>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</si>
  <si>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</si>
  <si>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</si>
  <si>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</si>
  <si>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</si>
  <si>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</si>
  <si>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</si>
  <si>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</si>
  <si>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</si>
  <si>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</si>
  <si>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</si>
  <si>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</si>
  <si>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</si>
  <si>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</si>
  <si>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</si>
  <si>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</si>
  <si>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</si>
  <si>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</si>
  <si>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</si>
  <si>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</si>
  <si>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</si>
  <si>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</si>
  <si>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</si>
  <si>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</si>
  <si>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</si>
  <si>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</si>
  <si>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</si>
  <si>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</si>
  <si>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</si>
  <si>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</si>
  <si>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</si>
  <si>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</si>
  <si>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</si>
  <si>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</si>
  <si>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</si>
  <si>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</si>
  <si>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</si>
  <si>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</si>
  <si>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</si>
  <si>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</si>
  <si>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</si>
  <si>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</si>
  <si>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</si>
  <si>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</si>
  <si>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</si>
  <si>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</si>
  <si>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</si>
  <si>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</si>
  <si>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</si>
  <si>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</si>
  <si>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</si>
  <si>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</si>
  <si>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</si>
  <si>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</si>
  <si>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</si>
  <si>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</si>
  <si>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</si>
  <si>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</si>
  <si>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</si>
  <si>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</si>
  <si>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</si>
  <si>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</si>
  <si>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</si>
  <si>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</si>
  <si>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</si>
  <si>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</si>
  <si>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</si>
  <si>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</si>
  <si>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</si>
  <si>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</si>
  <si>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</si>
  <si>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</si>
  <si>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</si>
  <si>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</si>
  <si>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</si>
  <si>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</si>
  <si>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</si>
  <si>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</si>
  <si>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</si>
  <si>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</si>
  <si>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</si>
  <si>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</si>
  <si>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</si>
  <si>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</si>
  <si>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</si>
  <si>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</si>
  <si>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</si>
  <si>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</si>
  <si>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</si>
  <si>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</si>
  <si>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</si>
  <si>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</si>
  <si>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</si>
  <si>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</si>
  <si>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</si>
  <si>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</si>
  <si>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</si>
  <si>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</si>
  <si>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</si>
  <si>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</si>
  <si>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</si>
  <si>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</si>
  <si>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</si>
  <si>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</si>
  <si>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</si>
  <si>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</si>
  <si>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</si>
  <si>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</si>
  <si>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</si>
  <si>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</si>
  <si>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</si>
  <si>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</si>
  <si>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</si>
  <si>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</si>
  <si>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</si>
  <si>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</si>
  <si>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</si>
  <si>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</si>
  <si>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</si>
  <si>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</si>
  <si>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</si>
  <si>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</si>
  <si>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</si>
  <si>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</si>
  <si>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</si>
  <si>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</si>
  <si>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</si>
  <si>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</si>
  <si>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</si>
  <si>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</si>
  <si>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</si>
  <si>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</si>
  <si>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</si>
  <si>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</si>
  <si>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</si>
  <si>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</si>
  <si>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</si>
  <si>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</si>
  <si>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</si>
  <si>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</si>
  <si>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</si>
  <si>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</si>
  <si>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</si>
  <si>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</si>
  <si>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</si>
  <si>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</si>
  <si>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</si>
  <si>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</si>
  <si>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</si>
  <si>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</si>
  <si>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</si>
  <si>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</si>
  <si>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</si>
  <si>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</si>
  <si>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</si>
  <si>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</si>
  <si>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</si>
  <si>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</si>
  <si>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</si>
  <si>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</si>
  <si>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</si>
  <si>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</si>
  <si>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</si>
  <si>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</si>
  <si>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</si>
  <si>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</si>
  <si>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</si>
  <si>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</si>
  <si>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</si>
  <si>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</si>
  <si>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</si>
  <si>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</si>
  <si>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</si>
  <si>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</si>
  <si>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</si>
  <si>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</si>
  <si>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</si>
  <si>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</si>
  <si>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</si>
  <si>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</si>
  <si>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</si>
  <si>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</si>
  <si>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</si>
  <si>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</si>
  <si>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</si>
  <si>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</si>
  <si>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</si>
  <si>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</si>
  <si>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</si>
  <si>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</si>
  <si>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</si>
  <si>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</si>
  <si>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</si>
  <si>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</si>
  <si>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</si>
  <si>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</si>
  <si>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</si>
  <si>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</si>
  <si>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</si>
  <si>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</si>
  <si>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</si>
  <si>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</si>
  <si>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</si>
  <si>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</si>
  <si>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</si>
  <si>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</si>
  <si>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</si>
  <si>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</si>
  <si>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</si>
  <si>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</si>
  <si>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</si>
  <si>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</si>
  <si>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</si>
  <si>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</si>
  <si>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</si>
  <si>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</si>
  <si>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</si>
  <si>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</si>
  <si>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</si>
  <si>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</si>
  <si>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</si>
  <si>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</si>
  <si>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</si>
  <si>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</si>
  <si>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</si>
  <si>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</si>
  <si>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</si>
  <si>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</si>
  <si>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</si>
  <si>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</si>
  <si>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</si>
  <si>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</si>
  <si>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</si>
  <si>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</si>
  <si>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</si>
  <si>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</si>
  <si>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</si>
  <si>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</si>
  <si>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</si>
  <si>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</si>
  <si>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</si>
  <si>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</si>
  <si>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</si>
  <si>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</si>
  <si>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</si>
  <si>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</si>
  <si>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</si>
  <si>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</si>
  <si>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</si>
  <si>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</si>
  <si>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</si>
  <si>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</si>
  <si>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</si>
  <si>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</si>
  <si>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</si>
  <si>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</si>
  <si>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</si>
  <si>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</si>
  <si>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</si>
  <si>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</si>
  <si>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</si>
  <si>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</si>
  <si>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</si>
  <si>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</si>
  <si>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</si>
  <si>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</si>
  <si>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</si>
  <si>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</si>
  <si>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</si>
  <si>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</si>
  <si>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</si>
  <si>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</si>
  <si>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</si>
  <si>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</si>
  <si>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</si>
  <si>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</si>
  <si>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</si>
  <si>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</si>
  <si>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</si>
  <si>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</si>
  <si>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</si>
  <si>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</si>
  <si>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</si>
  <si>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</si>
  <si>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</si>
  <si>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</si>
  <si>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</si>
  <si>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</si>
  <si>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</si>
  <si>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</si>
  <si>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</si>
  <si>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</si>
  <si>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</si>
  <si>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</si>
  <si>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</si>
  <si>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</si>
  <si>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</si>
  <si>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</si>
  <si>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</si>
  <si>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</si>
  <si>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</si>
  <si>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</si>
  <si>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</si>
  <si>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</si>
  <si>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</si>
  <si>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</si>
  <si>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</si>
  <si>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</si>
  <si>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</si>
  <si>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</si>
  <si>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</si>
  <si>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</si>
  <si>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</si>
  <si>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</si>
  <si>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</si>
  <si>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</si>
  <si>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</si>
  <si>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</si>
  <si>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</si>
  <si>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</si>
  <si>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</si>
  <si>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</si>
  <si>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</si>
  <si>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</si>
  <si>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</si>
  <si>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</si>
  <si>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</si>
  <si>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</si>
  <si>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</si>
  <si>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</si>
  <si>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</si>
  <si>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</si>
  <si>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</si>
  <si>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</si>
  <si>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</si>
  <si>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</si>
  <si>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</si>
  <si>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</si>
  <si>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</si>
  <si>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</si>
  <si>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</si>
  <si>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</si>
  <si>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</si>
  <si>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</si>
  <si>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</si>
  <si>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</si>
  <si>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</si>
  <si>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</si>
  <si>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</si>
  <si>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</si>
  <si>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</si>
  <si>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</si>
  <si>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</si>
  <si>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</si>
  <si>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</si>
  <si>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</si>
  <si>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</si>
  <si>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</si>
  <si>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</si>
  <si>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</si>
  <si>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</si>
  <si>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</si>
  <si>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</si>
  <si>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</si>
  <si>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</si>
  <si>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</si>
  <si>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</si>
  <si>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</si>
  <si>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</si>
  <si>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</si>
  <si>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</si>
  <si>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</si>
  <si>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</si>
  <si>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</si>
  <si>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</si>
  <si>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</si>
  <si>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</si>
  <si>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</si>
  <si>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</si>
  <si>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</si>
  <si>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</si>
  <si>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</si>
  <si>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</si>
  <si>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</si>
  <si>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</si>
  <si>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</si>
  <si>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</si>
  <si>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</si>
  <si>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</si>
  <si>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</si>
  <si>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</si>
  <si>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</si>
  <si>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</si>
  <si>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</si>
  <si>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</si>
  <si>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</si>
  <si>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</si>
  <si>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</si>
  <si>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</si>
  <si>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</si>
  <si>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</si>
  <si>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</si>
  <si>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</si>
  <si>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</si>
  <si>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</si>
  <si>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</si>
  <si>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</si>
  <si>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</si>
  <si>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</si>
  <si>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</si>
  <si>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</si>
  <si>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</si>
  <si>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</si>
  <si>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</si>
  <si>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</si>
  <si>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</si>
  <si>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</si>
  <si>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</si>
  <si>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</si>
  <si>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</si>
  <si>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</si>
  <si>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</si>
  <si>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</si>
  <si>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</si>
  <si>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</si>
  <si>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</si>
  <si>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</si>
  <si>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</si>
  <si>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</si>
  <si>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</si>
  <si>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</si>
  <si>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</si>
  <si>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</si>
  <si>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</si>
  <si>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</si>
  <si>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</si>
  <si>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</si>
  <si>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</si>
  <si>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</si>
  <si>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</si>
  <si>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</si>
  <si>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</si>
  <si>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</si>
  <si>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</si>
  <si>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</si>
  <si>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</si>
  <si>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</si>
  <si>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</si>
  <si>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</si>
  <si>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</si>
  <si>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</si>
  <si>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</si>
  <si>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</si>
  <si>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</si>
  <si>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</si>
  <si>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</si>
  <si>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</si>
  <si>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</si>
  <si>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</si>
  <si>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</si>
  <si>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</si>
  <si>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</si>
  <si>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</si>
  <si>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</si>
  <si>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</si>
  <si>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</si>
  <si>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</si>
  <si>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</si>
  <si>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</si>
  <si>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</si>
  <si>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</si>
  <si>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</si>
  <si>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</si>
  <si>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</si>
  <si>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</si>
  <si>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</si>
  <si>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</si>
  <si>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</si>
  <si>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</si>
  <si>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</si>
  <si>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</si>
  <si>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</si>
  <si>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</si>
  <si>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</si>
  <si>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</si>
  <si>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</si>
  <si>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</si>
  <si>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</si>
  <si>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</si>
  <si>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</si>
  <si>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</si>
  <si>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</si>
  <si>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</si>
  <si>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</si>
  <si>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</si>
  <si>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</si>
  <si>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</si>
  <si>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</si>
  <si>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</si>
  <si>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</si>
  <si>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</si>
  <si>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</si>
  <si>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</si>
  <si>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</si>
  <si>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</si>
  <si>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</si>
  <si>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</si>
  <si>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</si>
  <si>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</si>
  <si>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</si>
  <si>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</si>
  <si>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</si>
  <si>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</si>
  <si>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</si>
  <si>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</si>
  <si>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</si>
  <si>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</si>
  <si>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</si>
  <si>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</si>
  <si>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</si>
  <si>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</si>
  <si>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</si>
  <si>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</si>
  <si>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</si>
  <si>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</si>
  <si>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</si>
  <si>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</si>
  <si>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</si>
  <si>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</si>
  <si>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</si>
  <si>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</si>
  <si>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</si>
  <si>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</si>
  <si>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</si>
  <si>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</si>
  <si>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</si>
  <si>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</si>
  <si>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</si>
  <si>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</si>
  <si>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</si>
  <si>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</si>
  <si>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</si>
  <si>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</si>
  <si>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</si>
  <si>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</si>
  <si>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</si>
  <si>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</si>
  <si>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</si>
  <si>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</si>
  <si>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</si>
  <si>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</si>
  <si>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</si>
  <si>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</si>
  <si>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</si>
  <si>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</si>
  <si>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</si>
  <si>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</si>
  <si>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</si>
  <si>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</si>
  <si>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</si>
  <si>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</si>
  <si>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</si>
  <si>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</si>
  <si>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</si>
  <si>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</si>
  <si>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</si>
  <si>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</si>
  <si>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</si>
  <si>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</si>
  <si>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</si>
  <si>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</si>
  <si>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</si>
  <si>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</si>
  <si>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</si>
  <si>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</si>
  <si>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</si>
  <si>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</si>
  <si>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</si>
  <si>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</si>
  <si>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</si>
  <si>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</si>
  <si>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</si>
  <si>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</si>
  <si>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</si>
  <si>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</si>
  <si>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</si>
  <si>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</si>
  <si>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</si>
  <si>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</si>
  <si>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</si>
  <si>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</si>
  <si>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</si>
  <si>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</si>
  <si>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</si>
  <si>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</si>
  <si>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</si>
  <si>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</si>
  <si>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</si>
  <si>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</si>
  <si>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</si>
  <si>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</si>
  <si>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</si>
  <si>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</si>
  <si>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</si>
  <si>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</si>
  <si>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</si>
  <si>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</si>
  <si>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</si>
  <si>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</si>
  <si>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</si>
  <si>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</si>
  <si>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</si>
  <si>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</si>
  <si>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</si>
  <si>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</si>
  <si>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</si>
  <si>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</si>
  <si>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</si>
  <si>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</si>
  <si>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</si>
  <si>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</si>
  <si>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</si>
  <si>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</si>
  <si>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</si>
  <si>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</si>
  <si>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</si>
  <si>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</si>
  <si>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</si>
  <si>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</si>
  <si>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</si>
  <si>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</si>
  <si>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</si>
  <si>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</si>
  <si>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</si>
  <si>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</si>
  <si>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</si>
  <si>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</si>
  <si>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</si>
  <si>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</si>
  <si>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</si>
  <si>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</si>
  <si>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</si>
  <si>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</si>
  <si>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</si>
  <si>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</si>
  <si>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</si>
  <si>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</si>
  <si>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</si>
  <si>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</si>
  <si>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</si>
  <si>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</si>
  <si>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</si>
  <si>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</si>
  <si>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</si>
  <si>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</si>
  <si>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</si>
  <si>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</si>
  <si>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</si>
  <si>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</si>
  <si>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</si>
  <si>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</si>
  <si>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</si>
  <si>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</si>
  <si>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</si>
  <si>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</si>
  <si>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</si>
  <si>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</si>
  <si>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</si>
  <si>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</si>
  <si>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</si>
  <si>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</si>
  <si>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</si>
  <si>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</si>
  <si>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</si>
  <si>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</si>
  <si>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</si>
  <si>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</si>
  <si>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</si>
  <si>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</si>
  <si>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</si>
  <si>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</si>
  <si>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</si>
  <si>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</si>
  <si>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</si>
  <si>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</si>
  <si>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</si>
  <si>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</si>
  <si>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</si>
  <si>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</si>
  <si>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</si>
  <si>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</si>
  <si>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</si>
  <si>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</si>
  <si>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</si>
  <si>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</si>
  <si>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</si>
  <si>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</si>
  <si>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</si>
  <si>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</si>
  <si>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</si>
  <si>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</si>
  <si>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</si>
  <si>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</si>
  <si>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</si>
  <si>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</si>
  <si>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</si>
  <si>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</si>
  <si>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</si>
  <si>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</si>
  <si>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</si>
  <si>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</si>
  <si>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</si>
  <si>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</si>
  <si>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</si>
  <si>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</si>
  <si>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</si>
  <si>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</si>
  <si>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</si>
  <si>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</si>
  <si>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</si>
  <si>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</si>
  <si>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</si>
  <si>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</si>
  <si>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</si>
  <si>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</si>
  <si>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</si>
  <si>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</si>
  <si>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</si>
  <si>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</si>
  <si>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</si>
  <si>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</si>
  <si>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</si>
  <si>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</si>
  <si>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</si>
  <si>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</si>
  <si>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</si>
  <si>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</si>
  <si>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</si>
  <si>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</si>
  <si>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</si>
  <si>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</si>
  <si>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</si>
  <si>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</si>
  <si>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</si>
  <si>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</si>
  <si>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</si>
  <si>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</si>
  <si>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</si>
  <si>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</si>
  <si>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</si>
  <si>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</si>
  <si>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</si>
  <si>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</si>
  <si>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</si>
  <si>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</si>
  <si>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</si>
  <si>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</si>
  <si>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</si>
  <si>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</si>
  <si>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</si>
  <si>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</si>
  <si>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</si>
  <si>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</si>
  <si>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</si>
  <si>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</si>
  <si>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</si>
  <si>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</si>
  <si>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</si>
  <si>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</si>
  <si>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</si>
  <si>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</si>
  <si>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</si>
  <si>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</si>
  <si>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</si>
  <si>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</si>
  <si>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</si>
  <si>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</si>
  <si>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</si>
  <si>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</si>
  <si>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</si>
  <si>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</si>
  <si>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</si>
  <si>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</si>
  <si>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</si>
  <si>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</si>
  <si>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</si>
  <si>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</si>
  <si>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</si>
  <si>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</si>
  <si>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</si>
  <si>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</si>
  <si>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</si>
  <si>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</si>
  <si>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</si>
  <si>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</si>
  <si>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</si>
  <si>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</si>
  <si>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</si>
  <si>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</si>
  <si>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</si>
  <si>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</si>
  <si>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</si>
  <si>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</si>
  <si>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</si>
  <si>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</si>
  <si>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</si>
  <si>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</si>
  <si>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</si>
  <si>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</si>
  <si>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</si>
  <si>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</si>
  <si>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</si>
  <si>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</si>
  <si>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</si>
  <si>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</si>
  <si>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</si>
  <si>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</si>
  <si>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</si>
  <si>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</si>
  <si>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</si>
  <si>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</si>
  <si>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</si>
  <si>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</si>
  <si>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</si>
  <si>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</si>
  <si>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</si>
  <si>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</si>
  <si>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</si>
  <si>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</si>
  <si>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</si>
  <si>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</si>
  <si>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</si>
  <si>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</si>
  <si>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</si>
  <si>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</si>
  <si>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</si>
  <si>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</si>
  <si>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</si>
  <si>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</si>
  <si>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</si>
  <si>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</si>
  <si>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</si>
  <si>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</si>
  <si>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</si>
  <si>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</si>
  <si>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</si>
  <si>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</si>
  <si>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</si>
  <si>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</si>
  <si>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</si>
  <si>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</si>
  <si>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</si>
  <si>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</si>
  <si>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</si>
  <si>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</si>
  <si>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</si>
  <si>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</si>
  <si>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</si>
  <si>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</si>
  <si>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</si>
  <si>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</si>
  <si>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</si>
  <si>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</si>
  <si>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</si>
  <si>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</si>
  <si>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</si>
  <si>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</si>
  <si>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</si>
  <si>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</si>
  <si>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</si>
  <si>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</si>
  <si>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</si>
  <si>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</si>
  <si>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</si>
  <si>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</si>
  <si>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</si>
  <si>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</si>
  <si>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</si>
  <si>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</si>
  <si>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</si>
  <si>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</si>
  <si>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</si>
  <si>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</si>
  <si>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</si>
  <si>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</si>
  <si>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</si>
  <si>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</si>
  <si>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</si>
  <si>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</si>
  <si>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</si>
  <si>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</si>
  <si>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</si>
  <si>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</si>
  <si>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</si>
  <si>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</si>
  <si>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</si>
  <si>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</si>
  <si>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</si>
  <si>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</si>
  <si>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</si>
  <si>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</si>
  <si>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</si>
  <si>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</si>
  <si>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</si>
  <si>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</si>
  <si>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</si>
  <si>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</si>
  <si>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</si>
  <si>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</si>
  <si>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</si>
  <si>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</si>
  <si>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</si>
  <si>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</si>
  <si>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</si>
  <si>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</si>
  <si>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</si>
  <si>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</si>
  <si>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</si>
  <si>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</si>
  <si>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</si>
  <si>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</si>
  <si>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</si>
  <si>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</si>
  <si>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</si>
  <si>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</si>
  <si>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</si>
  <si>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</si>
  <si>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</si>
  <si>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</si>
  <si>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</si>
  <si>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</si>
  <si>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</si>
  <si>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</si>
  <si>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</si>
  <si>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</si>
  <si>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</si>
  <si>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</si>
  <si>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</si>
  <si>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</si>
  <si>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</si>
  <si>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</si>
  <si>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</si>
  <si>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</si>
  <si>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</si>
  <si>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</si>
  <si>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</si>
  <si>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</si>
  <si>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</si>
  <si>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</si>
  <si>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</si>
  <si>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</si>
  <si>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</si>
  <si>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</si>
  <si>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</si>
  <si>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</si>
  <si>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</si>
  <si>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</si>
  <si>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</si>
  <si>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</si>
  <si>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</si>
  <si>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</si>
  <si>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</si>
  <si>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</si>
  <si>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</si>
  <si>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</si>
  <si>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</si>
  <si>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</si>
  <si>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</si>
  <si>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</si>
  <si>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</si>
  <si>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</si>
  <si>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</si>
  <si>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</si>
  <si>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</si>
  <si>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</si>
  <si>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</si>
  <si>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</si>
  <si>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</si>
  <si>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</si>
  <si>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</si>
  <si>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</si>
  <si>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</si>
  <si>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</si>
  <si>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</si>
  <si>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</si>
  <si>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</si>
  <si>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</si>
  <si>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</si>
  <si>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</si>
  <si>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</si>
  <si>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</si>
  <si>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</si>
  <si>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</si>
  <si>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</si>
  <si>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</si>
  <si>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</si>
  <si>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</si>
  <si>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</si>
  <si>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</si>
  <si>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</si>
  <si>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</si>
  <si>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</si>
  <si>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</si>
  <si>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</si>
  <si>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</si>
  <si>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</si>
  <si>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</si>
  <si>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</si>
  <si>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</si>
  <si>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</si>
  <si>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</si>
  <si>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</si>
  <si>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</si>
  <si>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</si>
  <si>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</si>
  <si>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</si>
  <si>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</si>
  <si>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</si>
  <si>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</si>
  <si>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</si>
  <si>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</si>
  <si>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</si>
  <si>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</si>
  <si>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</si>
  <si>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</si>
  <si>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</si>
  <si>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</si>
  <si>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</si>
  <si>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</si>
  <si>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</si>
  <si>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</si>
  <si>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</si>
  <si>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</si>
  <si>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</si>
  <si>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</si>
  <si>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</si>
  <si>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</si>
  <si>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</si>
  <si>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</si>
  <si>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</si>
  <si>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</si>
  <si>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</si>
  <si>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</si>
  <si>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</si>
  <si>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</si>
  <si>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</si>
  <si>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</si>
  <si>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</si>
  <si>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</si>
  <si>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</si>
  <si>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</si>
  <si>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</si>
  <si>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</si>
  <si>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</si>
  <si>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</si>
  <si>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</si>
  <si>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</si>
  <si>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</si>
  <si>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</si>
  <si>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</si>
  <si>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</si>
  <si>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</si>
  <si>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</si>
  <si>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</si>
  <si>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</si>
  <si>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</si>
  <si>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</si>
  <si>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</si>
  <si>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</si>
  <si>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</si>
  <si>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</si>
  <si>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</si>
  <si>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</si>
  <si>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</si>
  <si>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</si>
  <si>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</si>
  <si>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</si>
  <si>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</si>
  <si>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</si>
  <si>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</si>
  <si>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</si>
  <si>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</si>
  <si>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</si>
  <si>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</si>
  <si>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</si>
  <si>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</si>
  <si>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</si>
  <si>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</si>
  <si>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</si>
  <si>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</si>
  <si>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</si>
  <si>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</si>
  <si>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</si>
  <si>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</si>
  <si>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</si>
  <si>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</si>
  <si>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</si>
  <si>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</si>
  <si>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</si>
  <si>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</si>
  <si>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</si>
  <si>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</si>
  <si>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</si>
  <si>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</si>
  <si>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</si>
  <si>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</si>
  <si>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</si>
  <si>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</si>
  <si>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</si>
  <si>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</si>
  <si>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</si>
  <si>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</si>
  <si>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</si>
  <si>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</si>
  <si>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</si>
  <si>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</si>
  <si>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</si>
  <si>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</si>
  <si>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</si>
  <si>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</si>
  <si>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</si>
  <si>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</si>
  <si>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</si>
  <si>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</si>
  <si>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</si>
  <si>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</si>
  <si>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</si>
  <si>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</si>
  <si>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</si>
  <si>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</si>
  <si>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</si>
  <si>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</si>
  <si>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</si>
  <si>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</si>
  <si>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</si>
  <si>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</si>
  <si>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</si>
  <si>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</si>
  <si>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</si>
  <si>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</si>
  <si>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</si>
  <si>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</si>
  <si>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</si>
  <si>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</si>
  <si>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</si>
  <si>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</si>
  <si>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</si>
  <si>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</si>
  <si>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</si>
  <si>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</si>
  <si>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</si>
  <si>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</si>
  <si>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</si>
  <si>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</si>
  <si>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</si>
  <si>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</si>
  <si>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</si>
  <si>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</si>
  <si>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</si>
  <si>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</si>
  <si>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</si>
  <si>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</si>
  <si>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</si>
  <si>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</si>
  <si>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</si>
  <si>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</si>
  <si>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</si>
  <si>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</si>
  <si>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</si>
  <si>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</si>
  <si>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</si>
  <si>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</si>
  <si>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</si>
  <si>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</si>
  <si>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</si>
  <si>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</si>
  <si>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</si>
  <si>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</si>
  <si>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</si>
  <si>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</si>
  <si>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</si>
  <si>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</si>
  <si>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</si>
  <si>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</si>
  <si>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</si>
  <si>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</si>
  <si>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</si>
  <si>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</si>
  <si>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</si>
  <si>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</si>
  <si>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</si>
  <si>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</si>
  <si>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</si>
  <si>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</si>
  <si>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</si>
  <si>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</si>
  <si>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</si>
  <si>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</si>
  <si>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</si>
  <si>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</si>
  <si>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</si>
  <si>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</si>
  <si>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</si>
  <si>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</si>
  <si>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</si>
  <si>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</si>
  <si>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</si>
  <si>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</si>
  <si>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</si>
  <si>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</si>
  <si>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</si>
  <si>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</si>
  <si>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</si>
  <si>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</si>
  <si>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</si>
  <si>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</si>
  <si>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</si>
  <si>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</si>
  <si>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</si>
  <si>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</si>
  <si>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</si>
  <si>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</si>
  <si>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</si>
  <si>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</si>
  <si>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</si>
  <si>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</si>
  <si>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</si>
  <si>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</si>
  <si>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</si>
  <si>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</si>
  <si>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</si>
  <si>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</si>
  <si>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</si>
  <si>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</si>
  <si>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</si>
  <si>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</si>
  <si>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</si>
  <si>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</si>
  <si>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</si>
  <si>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</si>
  <si>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</si>
  <si>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</si>
  <si>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</si>
  <si>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</si>
  <si>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</si>
  <si>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</si>
  <si>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</si>
  <si>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</si>
  <si>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</si>
  <si>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</si>
  <si>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</si>
  <si>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</si>
  <si>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</si>
  <si>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</si>
  <si>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</si>
  <si>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</si>
  <si>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</si>
  <si>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</si>
  <si>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</si>
  <si>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</si>
  <si>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</si>
  <si>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</si>
  <si>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</si>
  <si>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</si>
  <si>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</si>
  <si>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</si>
  <si>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</si>
  <si>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</si>
  <si>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</si>
  <si>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</si>
  <si>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</si>
  <si>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</si>
  <si>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</si>
  <si>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</si>
  <si>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</si>
  <si>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</si>
  <si>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</si>
  <si>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</si>
  <si>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</si>
  <si>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</si>
  <si>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</si>
  <si>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</si>
  <si>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</si>
  <si>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</si>
  <si>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</si>
  <si>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</si>
  <si>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</si>
  <si>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</si>
  <si>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</si>
  <si>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</si>
  <si>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</si>
  <si>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</si>
  <si>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</si>
  <si>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</si>
  <si>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</si>
  <si>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</si>
  <si>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</si>
  <si>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</si>
  <si>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</si>
  <si>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</si>
  <si>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</si>
  <si>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</si>
  <si>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</si>
  <si>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</si>
  <si>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</si>
  <si>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</si>
  <si>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</si>
  <si>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</si>
  <si>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</si>
  <si>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</si>
  <si>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</si>
  <si>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</si>
  <si>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</si>
  <si>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</si>
  <si>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</si>
  <si>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</si>
  <si>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</si>
  <si>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</si>
  <si>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</si>
  <si>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</si>
  <si>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</si>
  <si>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</si>
  <si>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</si>
  <si>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</si>
  <si>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</si>
  <si>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</si>
  <si>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</si>
  <si>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</si>
  <si>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</si>
  <si>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</si>
  <si>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</si>
  <si>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</si>
  <si>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</si>
  <si>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</si>
  <si>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</si>
  <si>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</si>
  <si>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</si>
  <si>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</si>
  <si>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</si>
  <si>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</si>
  <si>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</si>
  <si>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</si>
  <si>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</si>
  <si>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</si>
  <si>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</si>
  <si>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</si>
  <si>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</si>
  <si>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</si>
  <si>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</si>
  <si>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</si>
  <si>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</si>
  <si>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</si>
  <si>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</si>
  <si>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</si>
  <si>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</si>
  <si>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</si>
  <si>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</si>
  <si>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</si>
  <si>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</si>
  <si>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</si>
  <si>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</si>
  <si>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</si>
  <si>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</si>
  <si>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</si>
  <si>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</si>
  <si>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</si>
  <si>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</si>
  <si>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</si>
  <si>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</si>
  <si>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</si>
  <si>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</si>
  <si>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</si>
  <si>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</si>
  <si>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</si>
  <si>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</si>
  <si>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</si>
  <si>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</si>
  <si>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</si>
  <si>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</si>
  <si>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</si>
  <si>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</si>
  <si>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</si>
  <si>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</si>
  <si>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</si>
  <si>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</si>
  <si>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</si>
  <si>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</si>
  <si>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</si>
  <si>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</si>
  <si>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</si>
  <si>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</si>
  <si>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</si>
  <si>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</si>
  <si>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</si>
  <si>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</si>
  <si>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</si>
  <si>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</si>
  <si>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</si>
  <si>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</si>
  <si>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</si>
  <si>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</si>
  <si>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</si>
  <si>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</si>
  <si>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</si>
  <si>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</si>
  <si>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</si>
  <si>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</si>
  <si>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</si>
  <si>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</si>
  <si>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</si>
  <si>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</si>
  <si>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</si>
  <si>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</si>
  <si>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</si>
  <si>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</si>
  <si>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</si>
  <si>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</si>
  <si>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</si>
  <si>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</si>
  <si>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</si>
  <si>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</si>
  <si>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</si>
  <si>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</si>
  <si>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</si>
  <si>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</si>
  <si>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</si>
  <si>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</si>
  <si>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</si>
  <si>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</si>
  <si>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</si>
  <si>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</si>
  <si>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</si>
  <si>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</si>
  <si>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</si>
  <si>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</si>
  <si>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</si>
  <si>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</si>
  <si>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</si>
  <si>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</si>
  <si>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</si>
  <si>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</si>
  <si>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</si>
  <si>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</si>
  <si>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</si>
  <si>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</si>
  <si>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</si>
  <si>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</si>
  <si>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</si>
  <si>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</si>
  <si>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</si>
  <si>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</si>
  <si>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</si>
  <si>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</si>
  <si>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</si>
  <si>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</si>
  <si>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</si>
  <si>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</si>
  <si>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</si>
  <si>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</si>
  <si>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</si>
  <si>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</si>
  <si>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</si>
  <si>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</si>
  <si>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</si>
  <si>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</si>
  <si>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</si>
  <si>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</si>
  <si>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</si>
  <si>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</si>
  <si>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</si>
  <si>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</si>
  <si>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</si>
  <si>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</si>
  <si>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</si>
  <si>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</si>
  <si>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</si>
  <si>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</si>
  <si>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</si>
  <si>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</si>
  <si>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</si>
  <si>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</si>
  <si>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</si>
  <si>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</si>
  <si>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</si>
  <si>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</si>
  <si>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</si>
  <si>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</si>
  <si>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</si>
  <si>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</si>
  <si>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</si>
  <si>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</si>
  <si>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</si>
  <si>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</si>
  <si>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</si>
  <si>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</si>
  <si>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</si>
  <si>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</si>
  <si>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</si>
  <si>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</si>
  <si>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</si>
  <si>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</si>
  <si>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</si>
  <si>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</si>
  <si>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</si>
  <si>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</si>
  <si>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</si>
  <si>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</si>
  <si>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</si>
  <si>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</si>
  <si>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</si>
  <si>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</si>
  <si>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</si>
  <si>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</si>
  <si>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</si>
  <si>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</si>
  <si>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</si>
  <si>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</si>
  <si>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</si>
  <si>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</si>
  <si>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</si>
  <si>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</si>
  <si>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</si>
  <si>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</si>
  <si>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</si>
  <si>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</si>
  <si>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</si>
  <si>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</si>
  <si>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</si>
  <si>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</si>
  <si>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</si>
  <si>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</si>
  <si>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</si>
  <si>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</si>
  <si>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</si>
  <si>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</si>
  <si>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</si>
  <si>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</si>
  <si>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</si>
  <si>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</si>
  <si>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</si>
  <si>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</si>
  <si>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</si>
  <si>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</si>
  <si>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</si>
  <si>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</si>
  <si>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</si>
  <si>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</si>
  <si>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</si>
  <si>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</si>
  <si>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</si>
  <si>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</si>
  <si>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</si>
  <si>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</si>
  <si>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</si>
  <si>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</si>
  <si>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</si>
  <si>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</si>
  <si>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</si>
  <si>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</si>
  <si>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</si>
  <si>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</si>
  <si>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</si>
  <si>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</si>
  <si>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</si>
  <si>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</si>
  <si>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</si>
  <si>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</si>
  <si>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</si>
  <si>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</si>
  <si>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</si>
  <si>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</si>
  <si>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</si>
  <si>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</si>
  <si>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</si>
  <si>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</si>
  <si>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</si>
  <si>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</si>
  <si>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</si>
  <si>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</si>
  <si>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</si>
  <si>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</si>
  <si>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</si>
  <si>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</si>
  <si>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</si>
  <si>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</si>
  <si>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</si>
  <si>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</si>
  <si>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</si>
  <si>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</si>
  <si>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</si>
  <si>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</si>
  <si>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</si>
  <si>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</si>
  <si>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</si>
  <si>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</si>
  <si>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</si>
  <si>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</si>
  <si>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</si>
  <si>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</si>
  <si>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</si>
  <si>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</si>
  <si>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</si>
  <si>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</si>
  <si>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</si>
  <si>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</si>
  <si>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</si>
  <si>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</si>
  <si>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</si>
  <si>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</si>
  <si>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</si>
  <si>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</si>
  <si>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</si>
  <si>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</si>
  <si>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</si>
  <si>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</si>
  <si>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</si>
  <si>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</si>
  <si>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</si>
  <si>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</si>
  <si>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</si>
  <si>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</si>
  <si>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</si>
  <si>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</si>
  <si>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</si>
  <si>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</si>
  <si>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</si>
  <si>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</si>
  <si>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</si>
  <si>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</si>
  <si>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</si>
  <si>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</si>
  <si>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</si>
  <si>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</si>
  <si>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</si>
  <si>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</si>
  <si>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</si>
  <si>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</si>
  <si>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</si>
  <si>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</si>
  <si>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</si>
  <si>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</si>
  <si>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</si>
  <si>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</si>
  <si>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</si>
  <si>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</si>
  <si>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</si>
  <si>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</si>
  <si>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</si>
  <si>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</si>
  <si>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</si>
  <si>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</si>
  <si>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</si>
  <si>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</si>
  <si>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</si>
  <si>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</si>
  <si>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</si>
  <si>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</si>
  <si>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</si>
  <si>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</si>
  <si>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</si>
  <si>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</si>
  <si>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</si>
  <si>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</si>
  <si>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</si>
  <si>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</si>
  <si>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</si>
  <si>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</si>
  <si>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</si>
  <si>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</si>
  <si>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</si>
  <si>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</si>
  <si>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</si>
  <si>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</si>
  <si>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</si>
  <si>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</si>
  <si>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</si>
  <si>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</si>
  <si>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</si>
  <si>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</si>
  <si>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</si>
  <si>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</si>
  <si>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</si>
  <si>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</si>
  <si>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</si>
  <si>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</si>
  <si>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</si>
  <si>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</si>
  <si>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</si>
  <si>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</si>
  <si>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</si>
  <si>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</si>
  <si>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</si>
  <si>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</si>
  <si>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</si>
  <si>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</si>
  <si>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</si>
  <si>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</si>
  <si>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</si>
  <si>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</si>
  <si>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</si>
  <si>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</si>
  <si>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</si>
  <si>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</si>
  <si>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</si>
  <si>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</si>
  <si>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</si>
  <si>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</si>
  <si>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</si>
  <si>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</si>
  <si>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</si>
  <si>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</si>
  <si>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</si>
  <si>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</si>
  <si>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</si>
  <si>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</si>
  <si>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</si>
  <si>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</si>
  <si>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</si>
  <si>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</si>
  <si>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</si>
  <si>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</si>
  <si>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</si>
  <si>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</si>
  <si>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</si>
  <si>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</si>
  <si>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</si>
  <si>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</si>
  <si>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</si>
  <si>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</si>
  <si>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</si>
  <si>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</si>
  <si>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</si>
  <si>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</si>
  <si>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</si>
  <si>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</si>
  <si>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</si>
  <si>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</si>
  <si>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</si>
  <si>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</si>
  <si>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</si>
  <si>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</si>
  <si>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</si>
  <si>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</si>
  <si>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</si>
  <si>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</si>
  <si>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</si>
  <si>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</si>
  <si>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</si>
  <si>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</si>
  <si>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</si>
  <si>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</si>
  <si>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</si>
  <si>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</si>
  <si>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</si>
  <si>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</si>
  <si>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</si>
  <si>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</si>
  <si>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</si>
  <si>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</si>
  <si>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</si>
  <si>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</si>
  <si>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</si>
  <si>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</si>
  <si>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</si>
  <si>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</si>
  <si>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</si>
  <si>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</si>
  <si>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</si>
  <si>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</si>
  <si>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</si>
  <si>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</si>
  <si>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</si>
  <si>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</si>
  <si>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</si>
  <si>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</si>
  <si>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</si>
  <si>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</si>
  <si>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</si>
  <si>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</si>
  <si>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</si>
  <si>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</si>
  <si>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</si>
  <si>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</si>
  <si>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</si>
  <si>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</si>
  <si>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</si>
  <si>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</si>
  <si>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</si>
  <si>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</si>
  <si>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</si>
  <si>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</si>
  <si>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</si>
  <si>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</si>
  <si>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</si>
  <si>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</si>
  <si>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</si>
  <si>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</si>
  <si>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</si>
  <si>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</si>
  <si>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</si>
  <si>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</si>
  <si>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</si>
  <si>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</si>
  <si>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</si>
  <si>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</si>
  <si>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</si>
  <si>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</si>
  <si>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</si>
  <si>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</si>
  <si>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</si>
  <si>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</si>
  <si>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</si>
  <si>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</si>
  <si>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</si>
  <si>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</si>
  <si>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</si>
  <si>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</si>
  <si>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</si>
  <si>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</si>
  <si>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</si>
  <si>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</si>
  <si>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</si>
  <si>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</si>
  <si>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</si>
  <si>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</si>
  <si>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</si>
  <si>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</si>
  <si>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</si>
  <si>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</si>
  <si>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</si>
  <si>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</si>
  <si>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</si>
  <si>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</si>
  <si>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</si>
  <si>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</si>
  <si>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</si>
  <si>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</si>
  <si>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</si>
  <si>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</si>
  <si>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</si>
  <si>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</si>
  <si>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</si>
  <si>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</si>
  <si>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</si>
  <si>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</si>
  <si>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</si>
  <si>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</si>
  <si>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</si>
  <si>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</si>
  <si>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</si>
  <si>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</si>
  <si>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</si>
  <si>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</si>
  <si>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</si>
  <si>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</si>
  <si>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</si>
  <si>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</si>
  <si>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</si>
  <si>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</si>
  <si>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</si>
  <si>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</si>
  <si>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</si>
  <si>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</si>
  <si>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</si>
  <si>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</si>
  <si>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</si>
  <si>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</si>
  <si>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</si>
  <si>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</si>
  <si>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</si>
  <si>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</si>
  <si>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</si>
  <si>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</si>
  <si>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</si>
  <si>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</si>
  <si>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</si>
  <si>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</si>
  <si>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</si>
  <si>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</si>
  <si>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</si>
  <si>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</si>
  <si>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</si>
  <si>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</si>
  <si>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</si>
  <si>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</si>
  <si>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</si>
  <si>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</si>
  <si>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</si>
  <si>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</si>
  <si>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</si>
  <si>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</si>
  <si>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</si>
  <si>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</si>
  <si>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</si>
  <si>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</si>
  <si>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</si>
  <si>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</si>
  <si>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</si>
  <si>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</si>
  <si>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</si>
  <si>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</si>
  <si>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</si>
  <si>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</si>
  <si>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</si>
  <si>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</si>
  <si>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</si>
  <si>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</si>
  <si>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</si>
  <si>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</si>
  <si>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</si>
  <si>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</si>
  <si>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</si>
  <si>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</si>
  <si>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</si>
  <si>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</si>
  <si>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</si>
  <si>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</si>
  <si>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</si>
  <si>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</si>
  <si>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</si>
  <si>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</si>
  <si>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</si>
  <si>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</si>
  <si>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</si>
  <si>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</si>
  <si>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</si>
  <si>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</si>
  <si>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</si>
  <si>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</si>
  <si>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</si>
  <si>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</si>
  <si>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</si>
  <si>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</si>
  <si>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</si>
  <si>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</si>
  <si>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</si>
  <si>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</si>
  <si>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</si>
  <si>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</si>
  <si>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</si>
  <si>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</si>
  <si>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</si>
  <si>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</si>
  <si>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</si>
  <si>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</si>
  <si>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</si>
  <si>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</si>
  <si>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</si>
  <si>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</si>
  <si>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</si>
  <si>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</si>
  <si>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</si>
  <si>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</si>
  <si>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</si>
  <si>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</si>
  <si>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</si>
  <si>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</si>
  <si>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</si>
  <si>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</si>
  <si>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</si>
  <si>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</si>
  <si>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</si>
  <si>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</si>
  <si>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</si>
  <si>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</si>
  <si>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</si>
  <si>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</si>
  <si>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</si>
  <si>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</si>
  <si>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</si>
  <si>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</si>
  <si>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</si>
  <si>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</si>
  <si>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</si>
  <si>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</si>
  <si>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</si>
  <si>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</si>
  <si>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</si>
  <si>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</si>
  <si>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</si>
  <si>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</si>
  <si>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</si>
  <si>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</si>
  <si>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</si>
  <si>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</si>
  <si>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</si>
  <si>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</si>
  <si>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</si>
  <si>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</si>
  <si>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</si>
  <si>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</si>
  <si>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</si>
  <si>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</si>
  <si>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</si>
  <si>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</si>
  <si>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</si>
  <si>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</si>
  <si>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</si>
  <si>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</si>
  <si>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</si>
  <si>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</si>
  <si>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</si>
  <si>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</si>
  <si>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</si>
  <si>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</si>
  <si>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</si>
  <si>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</si>
  <si>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</si>
  <si>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</si>
  <si>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</si>
  <si>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</si>
  <si>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</si>
  <si>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</si>
  <si>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</si>
  <si>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</si>
  <si>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</si>
  <si>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</si>
  <si>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</si>
  <si>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</si>
  <si>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</si>
  <si>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</si>
  <si>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</si>
  <si>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</si>
  <si>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</si>
  <si>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</si>
  <si>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</si>
  <si>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</si>
  <si>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</si>
  <si>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</si>
  <si>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</si>
  <si>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</si>
  <si>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</si>
  <si>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</si>
  <si>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</si>
  <si>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</si>
  <si>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</si>
  <si>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</si>
  <si>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</si>
  <si>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</si>
  <si>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</si>
  <si>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</si>
  <si>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</si>
  <si>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</si>
  <si>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</si>
  <si>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</si>
  <si>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</si>
  <si>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</si>
  <si>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</si>
  <si>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</si>
  <si>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</si>
  <si>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</si>
  <si>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</si>
  <si>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</si>
  <si>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</si>
  <si>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</si>
  <si>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</si>
  <si>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</si>
  <si>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</si>
  <si>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</si>
  <si>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</si>
  <si>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</si>
  <si>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</si>
  <si>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</si>
  <si>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</si>
  <si>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</si>
  <si>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</si>
  <si>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</si>
  <si>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</si>
  <si>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</si>
  <si>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</si>
  <si>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</si>
  <si>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</si>
  <si>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</si>
  <si>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</si>
  <si>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</si>
  <si>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</si>
  <si>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</si>
  <si>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</si>
  <si>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</si>
  <si>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</si>
  <si>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</si>
  <si>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</si>
  <si>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</si>
  <si>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</si>
  <si>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</si>
  <si>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</si>
  <si>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</si>
  <si>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</si>
  <si>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</si>
  <si>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</si>
  <si>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</si>
  <si>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</si>
  <si>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</si>
  <si>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</si>
  <si>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</si>
  <si>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</si>
  <si>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</si>
  <si>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</si>
  <si>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</si>
  <si>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</si>
  <si>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</si>
  <si>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</si>
  <si>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</si>
  <si>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</si>
  <si>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</si>
  <si>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</si>
  <si>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</si>
  <si>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</si>
  <si>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</si>
  <si>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</si>
  <si>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</si>
  <si>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</si>
  <si>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</si>
  <si>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</si>
  <si>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</si>
  <si>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</si>
  <si>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</si>
  <si>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</si>
  <si>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</si>
  <si>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</si>
  <si>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</si>
  <si>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</si>
  <si>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</si>
  <si>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</si>
  <si>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</si>
  <si>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</si>
  <si>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</si>
  <si>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</si>
  <si>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</si>
  <si>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</si>
  <si>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</si>
  <si>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</si>
  <si>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</si>
  <si>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</si>
  <si>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</si>
  <si>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</si>
  <si>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</si>
  <si>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</si>
  <si>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</si>
  <si>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</si>
  <si>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</si>
  <si>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</si>
  <si>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</si>
  <si>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</si>
  <si>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</si>
  <si>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</si>
  <si>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</si>
  <si>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</si>
  <si>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</si>
  <si>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</si>
  <si>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</si>
  <si>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</si>
  <si>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</si>
  <si>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</si>
  <si>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</si>
  <si>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</si>
  <si>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</si>
  <si>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</si>
  <si>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</si>
  <si>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</si>
  <si>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</si>
  <si>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</si>
  <si>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</si>
  <si>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</si>
  <si>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</si>
  <si>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</si>
  <si>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</si>
  <si>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</si>
  <si>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</si>
  <si>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</si>
  <si>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</si>
  <si>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</si>
  <si>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</si>
  <si>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</si>
  <si>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</si>
  <si>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</si>
  <si>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</si>
  <si>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</si>
  <si>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</si>
  <si>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</si>
  <si>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</si>
  <si>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</si>
  <si>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</si>
  <si>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</si>
  <si>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</si>
  <si>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</si>
  <si>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</si>
  <si>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</si>
  <si>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</si>
  <si>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</si>
  <si>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</si>
  <si>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</si>
  <si>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</si>
  <si>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</si>
  <si>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</si>
  <si>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</si>
  <si>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</si>
  <si>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</si>
  <si>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</si>
  <si>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</si>
  <si>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</si>
  <si>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</si>
  <si>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</si>
  <si>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</si>
  <si>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</si>
  <si>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</si>
  <si>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</si>
  <si>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</si>
  <si>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</si>
  <si>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</si>
  <si>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</si>
  <si>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</si>
  <si>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</si>
  <si>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</si>
  <si>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</si>
  <si>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</si>
  <si>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</si>
  <si>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</si>
  <si>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</si>
  <si>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</si>
  <si>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</si>
  <si>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</si>
  <si>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</si>
  <si>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</si>
  <si>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</si>
  <si>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</si>
  <si>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</si>
  <si>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</si>
  <si>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</si>
  <si>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</si>
  <si>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</si>
  <si>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</si>
  <si>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</si>
  <si>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</si>
  <si>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</si>
  <si>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</si>
  <si>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</si>
  <si>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</si>
  <si>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</si>
  <si>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</si>
  <si>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</si>
  <si>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</si>
  <si>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</si>
  <si>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</si>
  <si>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</si>
  <si>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</si>
  <si>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</si>
  <si>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</si>
  <si>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</si>
  <si>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</si>
  <si>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</si>
  <si>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</si>
  <si>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</si>
  <si>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</si>
  <si>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</si>
  <si>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</si>
  <si>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</si>
  <si>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</si>
  <si>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</si>
  <si>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</si>
  <si>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</si>
  <si>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</si>
  <si>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</si>
  <si>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</si>
  <si>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</si>
  <si>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</si>
  <si>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</si>
  <si>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</si>
  <si>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</si>
  <si>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</si>
  <si>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</si>
  <si>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</si>
  <si>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</si>
  <si>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</si>
  <si>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</si>
  <si>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</si>
  <si>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</si>
  <si>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</si>
  <si>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</si>
  <si>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</si>
  <si>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</si>
  <si>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</si>
  <si>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</si>
  <si>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</si>
  <si>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</si>
  <si>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</si>
  <si>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</si>
  <si>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</si>
  <si>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</si>
  <si>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</si>
  <si>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</si>
  <si>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</si>
  <si>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</si>
  <si>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</si>
  <si>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</si>
  <si>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</si>
  <si>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</si>
  <si>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</si>
  <si>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</si>
  <si>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</si>
  <si>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</si>
  <si>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</si>
  <si>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</si>
  <si>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</si>
  <si>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</si>
  <si>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</si>
  <si>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</si>
  <si>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</si>
  <si>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</si>
  <si>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</si>
  <si>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</si>
  <si>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</si>
  <si>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</si>
  <si>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</si>
  <si>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</si>
  <si>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</si>
  <si>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</si>
  <si>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</si>
  <si>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</si>
  <si>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</si>
  <si>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</si>
  <si>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</si>
  <si>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</si>
  <si>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</si>
  <si>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</si>
  <si>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</si>
  <si>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</si>
  <si>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</si>
  <si>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</si>
  <si>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</si>
  <si>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</si>
  <si>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</si>
  <si>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</si>
  <si>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</si>
  <si>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</si>
  <si>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</si>
  <si>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</si>
  <si>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</si>
  <si>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</si>
  <si>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</si>
  <si>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</si>
  <si>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</si>
  <si>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</si>
  <si>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</si>
  <si>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</si>
  <si>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</si>
  <si>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</si>
  <si>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</si>
  <si>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</si>
  <si>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</si>
  <si>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</si>
  <si>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</si>
  <si>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</si>
  <si>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</si>
  <si>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</si>
  <si>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</si>
  <si>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</si>
  <si>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</si>
  <si>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</si>
  <si>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</si>
  <si>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</si>
  <si>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</si>
  <si>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</si>
  <si>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</si>
  <si>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</si>
  <si>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</si>
  <si>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</si>
  <si>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</si>
  <si>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</si>
  <si>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</si>
  <si>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</si>
  <si>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</si>
  <si>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</si>
  <si>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</si>
  <si>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</si>
  <si>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</si>
  <si>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</si>
  <si>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</si>
  <si>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</si>
  <si>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</si>
  <si>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</si>
  <si>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</si>
  <si>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</si>
  <si>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</si>
  <si>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</si>
  <si>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</si>
  <si>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</si>
  <si>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</si>
  <si>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</si>
  <si>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</si>
  <si>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</si>
  <si>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</si>
  <si>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</si>
  <si>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</si>
  <si>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</si>
  <si>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</si>
  <si>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</si>
  <si>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</si>
  <si>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</si>
  <si>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</si>
  <si>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</si>
  <si>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</si>
  <si>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</si>
  <si>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</si>
  <si>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</si>
  <si>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</si>
  <si>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</si>
  <si>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</si>
  <si>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</si>
  <si>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</si>
  <si>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</si>
  <si>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</si>
  <si>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</si>
  <si>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</si>
  <si>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</si>
  <si>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</si>
  <si>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</si>
  <si>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</si>
  <si>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</si>
  <si>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</si>
  <si>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</si>
  <si>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</si>
  <si>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</si>
  <si>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</si>
  <si>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</si>
  <si>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</si>
  <si>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</si>
  <si>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</si>
  <si>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</si>
  <si>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</si>
  <si>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</si>
  <si>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</si>
  <si>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</si>
  <si>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</si>
  <si>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</si>
  <si>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</si>
  <si>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</si>
  <si>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</si>
  <si>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</si>
  <si>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</si>
  <si>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</si>
  <si>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</si>
  <si>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</si>
  <si>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</si>
  <si>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</si>
  <si>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</si>
  <si>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</si>
  <si>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</si>
  <si>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</si>
  <si>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</si>
  <si>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</si>
  <si>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</si>
  <si>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</si>
  <si>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</si>
  <si>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</si>
  <si>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</si>
  <si>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</si>
  <si>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</si>
  <si>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</si>
  <si>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</si>
  <si>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</si>
  <si>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</si>
  <si>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</si>
  <si>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</si>
  <si>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</si>
  <si>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</si>
  <si>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</si>
  <si>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</si>
  <si>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</si>
  <si>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</si>
  <si>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</si>
  <si>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</si>
  <si>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</si>
  <si>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</si>
  <si>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</si>
  <si>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</si>
  <si>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</si>
  <si>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</si>
  <si>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</si>
  <si>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</si>
  <si>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</si>
  <si>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</si>
  <si>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</si>
  <si>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</si>
  <si>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</si>
  <si>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</si>
  <si>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</si>
  <si>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</si>
  <si>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</si>
  <si>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</si>
  <si>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</si>
  <si>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</si>
  <si>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</si>
  <si>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</si>
  <si>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</si>
  <si>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</si>
  <si>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</si>
  <si>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</si>
  <si>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</si>
  <si>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</si>
  <si>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</si>
  <si>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</si>
  <si>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</si>
  <si>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</si>
  <si>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</si>
  <si>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</si>
  <si>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</si>
  <si>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</si>
  <si>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</si>
  <si>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</si>
  <si>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</si>
  <si>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</si>
  <si>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</si>
  <si>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</si>
  <si>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</si>
  <si>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</si>
  <si>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</si>
  <si>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</si>
  <si>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</si>
  <si>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</si>
  <si>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</si>
  <si>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</si>
  <si>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</si>
  <si>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</si>
  <si>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</si>
  <si>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</si>
  <si>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</si>
  <si>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</si>
  <si>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</si>
  <si>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</si>
  <si>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</si>
  <si>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</si>
  <si>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</si>
  <si>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</si>
  <si>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</si>
  <si>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</si>
  <si>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</si>
  <si>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</si>
  <si>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</si>
  <si>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</si>
  <si>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</si>
  <si>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</si>
  <si>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</si>
  <si>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</si>
  <si>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</si>
  <si>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</si>
  <si>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</si>
  <si>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</si>
  <si>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</si>
  <si>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</si>
  <si>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</si>
  <si>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</si>
  <si>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</si>
  <si>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</si>
  <si>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</si>
  <si>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</si>
  <si>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</si>
  <si>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</si>
  <si>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</si>
  <si>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</si>
  <si>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</si>
  <si>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</si>
  <si>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</si>
  <si>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</si>
  <si>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</si>
  <si>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</si>
  <si>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</si>
  <si>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</si>
  <si>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</si>
  <si>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</si>
  <si>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</si>
  <si>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</si>
  <si>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</si>
  <si>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</si>
  <si>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</si>
  <si>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</si>
  <si>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</si>
  <si>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</si>
  <si>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</si>
  <si>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</si>
  <si>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</si>
  <si>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</si>
  <si>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</si>
  <si>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</si>
  <si>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</si>
  <si>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</si>
  <si>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</si>
  <si>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</si>
  <si>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</si>
  <si>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</si>
  <si>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</si>
  <si>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</si>
  <si>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</si>
  <si>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</si>
  <si>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</si>
  <si>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</si>
  <si>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</si>
  <si>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</si>
  <si>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</si>
  <si>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</si>
  <si>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</si>
  <si>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</si>
  <si>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</si>
  <si>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</si>
  <si>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</si>
  <si>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</si>
  <si>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</si>
  <si>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</si>
  <si>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</si>
  <si>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</si>
  <si>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</si>
  <si>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</si>
  <si>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</si>
  <si>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</si>
  <si>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</si>
  <si>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</si>
  <si>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</si>
  <si>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</si>
  <si>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</si>
  <si>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</si>
  <si>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</si>
  <si>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</si>
  <si>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</si>
  <si>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</si>
  <si>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</si>
  <si>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</si>
  <si>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</si>
  <si>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</si>
  <si>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</si>
  <si>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</si>
  <si>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</si>
  <si>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</si>
  <si>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</si>
  <si>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</si>
  <si>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</si>
  <si>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</si>
  <si>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</si>
  <si>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</si>
  <si>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</si>
  <si>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</si>
  <si>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</si>
  <si>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</si>
  <si>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</si>
  <si>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</si>
  <si>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</si>
  <si>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</si>
  <si>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</si>
  <si>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</si>
  <si>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</si>
  <si>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</si>
  <si>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</si>
  <si>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</si>
  <si>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</si>
  <si>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</si>
  <si>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</si>
  <si>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</si>
  <si>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</si>
  <si>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</si>
  <si>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</si>
  <si>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</si>
  <si>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</si>
  <si>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</si>
  <si>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</si>
  <si>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</si>
  <si>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</si>
  <si>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</si>
  <si>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</si>
  <si>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</si>
  <si>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</si>
  <si>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</si>
  <si>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</si>
  <si>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</si>
  <si>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</si>
  <si>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</si>
  <si>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</si>
  <si>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</si>
  <si>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</si>
  <si>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</si>
  <si>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</si>
  <si>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</si>
  <si>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</si>
  <si>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</si>
  <si>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</si>
  <si>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</si>
  <si>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</si>
  <si>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</si>
  <si>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</si>
  <si>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</si>
  <si>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</si>
  <si>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</si>
  <si>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</si>
  <si>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</si>
  <si>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</si>
  <si>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</si>
  <si>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</si>
  <si>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</si>
  <si>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</si>
  <si>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</si>
  <si>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</si>
  <si>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</si>
  <si>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</si>
  <si>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</si>
  <si>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</si>
  <si>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</si>
  <si>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</si>
  <si>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</si>
  <si>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</si>
  <si>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</si>
  <si>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</si>
  <si>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</si>
  <si>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</si>
  <si>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</si>
  <si>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</si>
  <si>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</si>
  <si>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</si>
  <si>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</si>
  <si>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</si>
  <si>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</si>
  <si>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</si>
  <si>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</si>
  <si>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</si>
  <si>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</si>
  <si>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</si>
  <si>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</si>
  <si>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</si>
  <si>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</si>
  <si>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</si>
  <si>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</si>
  <si>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</si>
  <si>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</si>
  <si>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</si>
  <si>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</si>
  <si>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</si>
  <si>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</si>
  <si>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</si>
  <si>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</si>
  <si>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</si>
  <si>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</si>
  <si>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</si>
  <si>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</si>
  <si>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</si>
  <si>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</si>
  <si>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</si>
  <si>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</si>
  <si>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</si>
  <si>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</si>
  <si>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</si>
  <si>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</si>
  <si>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</si>
  <si>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</si>
  <si>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</si>
  <si>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</si>
  <si>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</si>
  <si>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</si>
  <si>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</si>
  <si>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</si>
  <si>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</si>
  <si>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</si>
  <si>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</si>
  <si>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</si>
  <si>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</si>
  <si>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</si>
  <si>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</si>
  <si>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</si>
  <si>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</si>
  <si>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</si>
  <si>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</si>
  <si>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</si>
  <si>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</si>
  <si>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</si>
  <si>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</si>
  <si>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</si>
  <si>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</si>
  <si>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</si>
  <si>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</si>
  <si>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</si>
  <si>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</si>
  <si>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</si>
  <si>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</si>
  <si>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</si>
  <si>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</si>
  <si>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</si>
  <si>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</si>
  <si>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</si>
  <si>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</si>
  <si>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</si>
  <si>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</si>
  <si>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</si>
  <si>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</si>
  <si>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</si>
  <si>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</si>
  <si>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</si>
  <si>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</si>
  <si>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</si>
  <si>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</si>
  <si>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</si>
  <si>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</si>
  <si>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</si>
  <si>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</si>
  <si>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</si>
  <si>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</si>
  <si>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</si>
  <si>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</si>
  <si>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</si>
  <si>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</si>
  <si>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</si>
  <si>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</si>
  <si>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</si>
  <si>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</si>
  <si>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</si>
  <si>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</si>
  <si>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</si>
  <si>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</si>
  <si>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</si>
  <si>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</si>
  <si>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</si>
  <si>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</si>
  <si>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</si>
  <si>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</si>
  <si>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</si>
  <si>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</si>
  <si>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</si>
  <si>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</si>
  <si>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</si>
  <si>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</si>
  <si>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</si>
  <si>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</si>
  <si>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</si>
  <si>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</si>
  <si>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</si>
  <si>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</si>
  <si>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</si>
  <si>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</si>
  <si>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</si>
  <si>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</si>
  <si>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</si>
  <si>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</si>
  <si>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</si>
  <si>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</si>
  <si>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</si>
  <si>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</si>
  <si>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</si>
  <si>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</si>
  <si>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</si>
  <si>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</si>
  <si>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</si>
  <si>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</si>
  <si>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</si>
  <si>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</si>
  <si>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</si>
  <si>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</si>
  <si>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</si>
  <si>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</si>
  <si>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</si>
  <si>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</si>
  <si>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</si>
  <si>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</si>
  <si>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</si>
  <si>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</si>
  <si>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</si>
  <si>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</si>
  <si>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</si>
  <si>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</si>
  <si>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</si>
  <si>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</si>
  <si>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</si>
  <si>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</si>
  <si>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</si>
  <si>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</si>
  <si>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</si>
  <si>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</si>
  <si>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</si>
  <si>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</si>
  <si>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</si>
  <si>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</si>
  <si>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</si>
  <si>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</si>
  <si>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</si>
  <si>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</si>
  <si>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</si>
  <si>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</si>
  <si>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</si>
  <si>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</si>
  <si>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</si>
  <si>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</si>
  <si>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</si>
  <si>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</si>
  <si>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</si>
  <si>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</si>
  <si>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</si>
  <si>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</si>
  <si>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</si>
  <si>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</si>
  <si>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</si>
  <si>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</si>
  <si>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</si>
  <si>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</si>
  <si>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</si>
  <si>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</si>
  <si>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</si>
  <si>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</si>
  <si>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</si>
  <si>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</si>
  <si>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</si>
  <si>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</si>
  <si>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</si>
  <si>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</si>
  <si>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</si>
  <si>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</si>
  <si>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</si>
  <si>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</si>
  <si>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</si>
  <si>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</si>
  <si>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</si>
  <si>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</si>
  <si>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</si>
  <si>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</si>
  <si>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</si>
  <si>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</si>
  <si>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</si>
  <si>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</si>
  <si>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</si>
  <si>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</si>
  <si>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</si>
  <si>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</si>
  <si>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</si>
  <si>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</si>
  <si>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</si>
  <si>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</si>
  <si>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</si>
  <si>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</si>
  <si>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</si>
  <si>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</si>
  <si>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</si>
  <si>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</si>
  <si>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</si>
  <si>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</si>
  <si>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</si>
  <si>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</si>
  <si>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</si>
  <si>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</si>
  <si>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</si>
  <si>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</si>
  <si>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</si>
  <si>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</si>
  <si>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</si>
  <si>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</si>
  <si>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</si>
  <si>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</si>
  <si>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</si>
  <si>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</si>
  <si>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</si>
  <si>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</si>
  <si>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</si>
  <si>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</si>
  <si>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</si>
  <si>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</si>
  <si>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</si>
  <si>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</si>
  <si>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</si>
  <si>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</si>
  <si>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</si>
  <si>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</si>
  <si>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</si>
  <si>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</si>
  <si>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</si>
  <si>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</si>
  <si>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</si>
  <si>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</si>
  <si>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</si>
  <si>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</si>
  <si>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</si>
  <si>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</si>
  <si>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</si>
  <si>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</si>
  <si>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</si>
  <si>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</si>
  <si>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</si>
  <si>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</si>
  <si>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</si>
  <si>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</si>
  <si>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</si>
  <si>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</si>
  <si>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</si>
  <si>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</si>
  <si>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</si>
  <si>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</si>
  <si>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</si>
  <si>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</si>
  <si>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</si>
  <si>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</si>
  <si>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</si>
  <si>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</si>
  <si>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</si>
  <si>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</si>
  <si>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</si>
  <si>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</si>
  <si>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</si>
  <si>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</si>
  <si>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</si>
  <si>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</si>
  <si>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</si>
  <si>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</si>
  <si>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</si>
  <si>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</si>
  <si>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</si>
  <si>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</si>
  <si>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</si>
  <si>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</si>
  <si>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</si>
  <si>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</si>
  <si>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</si>
  <si>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</si>
  <si>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</si>
  <si>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</si>
  <si>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</si>
  <si>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</si>
  <si>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</si>
  <si>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</si>
  <si>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</si>
  <si>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</si>
  <si>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</si>
  <si>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</si>
  <si>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</si>
  <si>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</si>
  <si>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</si>
  <si>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</si>
  <si>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</si>
  <si>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</si>
  <si>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</si>
  <si>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</si>
  <si>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</si>
  <si>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</si>
  <si>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</si>
  <si>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</si>
  <si>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</si>
  <si>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</si>
  <si>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</si>
  <si>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</si>
  <si>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</si>
  <si>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</si>
  <si>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</si>
  <si>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</si>
  <si>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</si>
  <si>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</si>
  <si>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</si>
  <si>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</si>
  <si>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</si>
  <si>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</si>
  <si>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</si>
  <si>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</si>
  <si>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</si>
  <si>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</si>
  <si>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</si>
  <si>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</si>
  <si>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</si>
  <si>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</si>
  <si>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</si>
  <si>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</si>
  <si>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</si>
  <si>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</si>
  <si>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</si>
  <si>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</si>
  <si>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</si>
  <si>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</si>
  <si>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</si>
  <si>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</si>
  <si>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</si>
  <si>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</si>
  <si>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</si>
  <si>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</si>
  <si>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</si>
  <si>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</si>
  <si>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</si>
  <si>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</si>
  <si>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</si>
  <si>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</si>
  <si>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</si>
  <si>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</si>
  <si>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</si>
  <si>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</si>
  <si>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</si>
  <si>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</si>
  <si>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</si>
  <si>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</si>
  <si>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</si>
  <si>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</si>
  <si>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</si>
  <si>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</si>
  <si>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</si>
  <si>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</si>
  <si>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</si>
  <si>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</si>
  <si>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</si>
  <si>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</si>
  <si>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</si>
  <si>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</si>
  <si>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</si>
  <si>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</si>
  <si>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</si>
  <si>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</si>
  <si>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</si>
  <si>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</si>
  <si>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</si>
  <si>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</si>
  <si>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</si>
  <si>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</si>
  <si>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</si>
  <si>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</si>
  <si>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</si>
  <si>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</si>
  <si>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</si>
  <si>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</si>
  <si>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</si>
  <si>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</si>
  <si>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</si>
  <si>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</si>
  <si>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</si>
  <si>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</si>
  <si>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</si>
  <si>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</si>
  <si>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</si>
  <si>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</si>
  <si>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</si>
  <si>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</si>
  <si>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</si>
  <si>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</si>
  <si>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</si>
  <si>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</si>
  <si>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</si>
  <si>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</si>
  <si>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</si>
  <si>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</si>
  <si>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</si>
  <si>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</si>
  <si>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</si>
  <si>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</si>
  <si>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</si>
  <si>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</si>
  <si>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</si>
  <si>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</si>
  <si>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</si>
  <si>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</si>
  <si>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</si>
  <si>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</si>
  <si>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</si>
  <si>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</si>
  <si>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</si>
  <si>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</si>
  <si>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</si>
  <si>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</si>
  <si>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</si>
  <si>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</si>
  <si>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</si>
  <si>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</si>
  <si>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</si>
  <si>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</si>
  <si>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</si>
  <si>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</si>
  <si>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</si>
  <si>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</si>
  <si>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</si>
  <si>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</si>
  <si>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</si>
  <si>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</si>
  <si>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</si>
  <si>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</si>
  <si>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</si>
  <si>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</si>
  <si>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</si>
  <si>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</si>
  <si>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</si>
  <si>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</si>
  <si>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</si>
  <si>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</si>
  <si>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</si>
  <si>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</si>
  <si>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</si>
  <si>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</si>
  <si>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</si>
  <si>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</si>
  <si>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</si>
  <si>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</si>
  <si>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</si>
  <si>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</si>
  <si>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</si>
  <si>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</si>
  <si>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</si>
  <si>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</si>
  <si>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</si>
  <si>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</si>
  <si>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</si>
  <si>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</si>
  <si>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</si>
  <si>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</si>
  <si>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</si>
  <si>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</si>
  <si>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</si>
  <si>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</si>
  <si>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</si>
  <si>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</si>
  <si>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</si>
  <si>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</si>
  <si>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</si>
  <si>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</si>
  <si>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</si>
  <si>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</si>
  <si>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</si>
  <si>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</si>
  <si>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</si>
  <si>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</si>
  <si>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</si>
  <si>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</si>
  <si>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</si>
  <si>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</si>
  <si>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</si>
  <si>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</si>
  <si>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</si>
  <si>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</si>
  <si>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</si>
  <si>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</si>
  <si>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</si>
  <si>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</si>
  <si>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</si>
  <si>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</si>
  <si>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</si>
  <si>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</si>
  <si>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</si>
  <si>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</si>
  <si>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</si>
  <si>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</si>
  <si>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</si>
  <si>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</si>
  <si>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</si>
  <si>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</si>
  <si>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</si>
  <si>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</si>
  <si>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</si>
  <si>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</si>
  <si>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</si>
  <si>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</si>
  <si>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</si>
  <si>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</si>
  <si>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</si>
  <si>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</si>
  <si>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</si>
  <si>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</si>
  <si>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</si>
  <si>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</si>
  <si>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</si>
  <si>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</si>
  <si>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</si>
  <si>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</si>
  <si>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</si>
  <si>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</si>
  <si>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</si>
  <si>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</si>
  <si>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</si>
  <si>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</si>
  <si>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</si>
  <si>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</si>
  <si>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</si>
  <si>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</si>
  <si>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</si>
  <si>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</si>
  <si>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</si>
  <si>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</si>
  <si>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</si>
  <si>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</si>
  <si>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</si>
  <si>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</si>
  <si>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</si>
  <si>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</si>
  <si>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</si>
  <si>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</si>
  <si>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</si>
  <si>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</si>
  <si>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</si>
  <si>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</si>
  <si>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</si>
  <si>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</si>
  <si>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</si>
  <si>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</si>
  <si>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</si>
  <si>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</si>
  <si>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</si>
  <si>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</si>
  <si>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</si>
  <si>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</si>
  <si>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</si>
  <si>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</si>
  <si>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</si>
  <si>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</si>
  <si>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</si>
  <si>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</si>
  <si>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</si>
  <si>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</si>
  <si>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</si>
  <si>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</si>
  <si>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</si>
  <si>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</si>
  <si>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</si>
  <si>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</si>
  <si>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</si>
  <si>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</si>
  <si>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</si>
  <si>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</si>
  <si>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</si>
  <si>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</si>
  <si>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</si>
  <si>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</si>
  <si>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</si>
  <si>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</si>
  <si>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</si>
  <si>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</si>
  <si>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</si>
  <si>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</si>
  <si>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</si>
  <si>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</si>
  <si>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</si>
  <si>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</si>
  <si>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</si>
  <si>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</si>
  <si>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</si>
  <si>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</si>
  <si>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</si>
  <si>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</si>
  <si>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</si>
  <si>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</si>
  <si>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</si>
  <si>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</si>
  <si>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</si>
  <si>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</si>
  <si>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</si>
  <si>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</si>
  <si>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</si>
  <si>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</si>
  <si>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</si>
  <si>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</si>
  <si>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</si>
  <si>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</si>
  <si>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</si>
  <si>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</si>
  <si>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</si>
  <si>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</si>
  <si>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</si>
  <si>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</si>
  <si>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</si>
  <si>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</si>
  <si>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</si>
  <si>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</si>
  <si>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</si>
  <si>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</si>
  <si>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</si>
  <si>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</si>
  <si>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</si>
  <si>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</si>
  <si>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</si>
  <si>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</si>
  <si>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</si>
  <si>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</si>
  <si>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</si>
  <si>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</si>
  <si>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</si>
  <si>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</si>
  <si>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</si>
  <si>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</si>
  <si>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</si>
  <si>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</si>
  <si>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</si>
  <si>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</si>
  <si>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</si>
  <si>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</si>
  <si>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</si>
  <si>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</si>
  <si>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</si>
  <si>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</si>
  <si>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</si>
  <si>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</si>
  <si>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</si>
  <si>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</si>
  <si>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</si>
  <si>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</si>
  <si>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</si>
  <si>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</si>
  <si>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</si>
  <si>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</si>
  <si>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</si>
  <si>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</si>
  <si>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</si>
  <si>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</si>
  <si>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</si>
  <si>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</si>
  <si>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</si>
  <si>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</si>
  <si>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</si>
  <si>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</si>
  <si>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</si>
  <si>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</si>
  <si>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</si>
  <si>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</si>
  <si>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</si>
  <si>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</si>
  <si>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</si>
  <si>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</si>
  <si>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</si>
  <si>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</si>
  <si>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</si>
  <si>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</si>
  <si>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</si>
  <si>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</si>
  <si>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</si>
  <si>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</si>
  <si>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</si>
  <si>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</si>
  <si>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</si>
  <si>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</si>
  <si>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</si>
  <si>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</si>
  <si>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</si>
  <si>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</si>
  <si>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</si>
  <si>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</si>
  <si>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</si>
  <si>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</si>
  <si>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</si>
  <si>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</si>
  <si>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</si>
  <si>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</si>
  <si>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</si>
  <si>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</si>
  <si>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</si>
  <si>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</si>
  <si>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</si>
  <si>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</si>
  <si>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</si>
  <si>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</si>
  <si>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</si>
  <si>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</si>
  <si>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</si>
  <si>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</si>
  <si>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</si>
  <si>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</si>
  <si>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</si>
  <si>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</si>
  <si>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</si>
  <si>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</si>
  <si>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</si>
  <si>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</si>
  <si>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</si>
  <si>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</si>
  <si>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</si>
  <si>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</si>
  <si>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</si>
  <si>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</si>
  <si>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</si>
  <si>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</si>
  <si>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</si>
  <si>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</si>
  <si>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</si>
  <si>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</si>
  <si>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</si>
  <si>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</si>
  <si>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</si>
  <si>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</si>
  <si>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</si>
  <si>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</si>
  <si>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</si>
  <si>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</si>
  <si>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</si>
  <si>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</si>
  <si>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</si>
  <si>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</si>
  <si>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</si>
  <si>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</si>
  <si>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</si>
  <si>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</si>
  <si>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</si>
  <si>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</si>
  <si>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</si>
  <si>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</si>
  <si>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</si>
  <si>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</si>
  <si>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</si>
  <si>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</si>
  <si>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</si>
  <si>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</si>
  <si>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</si>
  <si>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</si>
  <si>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</si>
  <si>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</si>
  <si>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</si>
  <si>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</si>
  <si>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</si>
  <si>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</si>
  <si>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</si>
  <si>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</si>
  <si>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</si>
  <si>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</si>
  <si>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</si>
  <si>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</si>
  <si>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</si>
  <si>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</si>
  <si>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</si>
  <si>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</si>
  <si>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</si>
  <si>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</si>
  <si>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</si>
  <si>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</si>
  <si>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</si>
  <si>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</si>
  <si>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</si>
  <si>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</si>
  <si>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</si>
  <si>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</si>
  <si>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</si>
  <si>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</si>
  <si>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</si>
  <si>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</si>
  <si>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</si>
  <si>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</si>
  <si>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</si>
  <si>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</si>
  <si>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</si>
  <si>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</si>
  <si>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</si>
  <si>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</si>
  <si>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</si>
  <si>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</si>
  <si>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</si>
  <si>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</si>
  <si>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</si>
  <si>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</si>
  <si>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</si>
  <si>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</si>
  <si>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</si>
  <si>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</si>
  <si>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</si>
  <si>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</si>
  <si>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</si>
  <si>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</si>
  <si>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</si>
  <si>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</si>
  <si>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</si>
  <si>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</si>
  <si>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</si>
  <si>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</si>
  <si>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</si>
  <si>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</si>
  <si>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</si>
  <si>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</si>
  <si>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</si>
  <si>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</si>
  <si>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</si>
  <si>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</si>
  <si>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</si>
  <si>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</si>
  <si>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</si>
  <si>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</si>
  <si>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</si>
  <si>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</si>
  <si>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</si>
  <si>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</si>
  <si>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</si>
  <si>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</si>
  <si>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</si>
  <si>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</si>
  <si>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</si>
  <si>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</si>
  <si>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</si>
  <si>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</si>
  <si>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</si>
  <si>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</si>
  <si>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</si>
  <si>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</si>
  <si>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</si>
  <si>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</si>
  <si>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</si>
  <si>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</si>
  <si>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</si>
  <si>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</si>
  <si>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</si>
  <si>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</si>
  <si>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</si>
  <si>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</si>
  <si>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</si>
  <si>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</si>
  <si>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</si>
  <si>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</si>
  <si>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</si>
  <si>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</si>
  <si>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</si>
  <si>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</si>
  <si>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</si>
  <si>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</si>
  <si>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</si>
  <si>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</si>
  <si>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</si>
  <si>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</si>
  <si>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</si>
  <si>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</si>
  <si>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</si>
  <si>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</si>
  <si>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</si>
  <si>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</si>
  <si>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</si>
  <si>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</si>
  <si>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</si>
  <si>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</si>
  <si>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</si>
  <si>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</si>
  <si>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</si>
  <si>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</si>
  <si>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</si>
  <si>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</si>
  <si>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</si>
  <si>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</si>
  <si>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</si>
  <si>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</si>
  <si>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</si>
  <si>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</si>
  <si>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</si>
  <si>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</si>
  <si>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</si>
  <si>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</si>
  <si>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</si>
  <si>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</si>
  <si>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</si>
  <si>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</si>
  <si>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</si>
  <si>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</si>
  <si>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</si>
  <si>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</si>
  <si>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</si>
  <si>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</si>
  <si>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</si>
  <si>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</si>
  <si>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</si>
  <si>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</si>
  <si>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</si>
  <si>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</si>
  <si>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</si>
  <si>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</si>
  <si>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</si>
  <si>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</si>
  <si>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</si>
  <si>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</si>
  <si>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</si>
  <si>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</si>
  <si>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</si>
  <si>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</si>
  <si>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</si>
  <si>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</si>
  <si>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</si>
  <si>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</si>
  <si>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</si>
  <si>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</si>
  <si>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</si>
  <si>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</si>
  <si>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</si>
  <si>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</si>
  <si>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</si>
  <si>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</si>
  <si>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</si>
  <si>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</si>
  <si>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</si>
  <si>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</si>
  <si>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</si>
  <si>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</si>
  <si>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</si>
  <si>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</si>
  <si>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</si>
  <si>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</si>
  <si>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</si>
  <si>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</si>
  <si>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</si>
  <si>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</si>
  <si>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</si>
  <si>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</si>
  <si>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</si>
  <si>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</si>
  <si>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</si>
  <si>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</si>
  <si>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</si>
  <si>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</si>
  <si>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</si>
  <si>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</si>
  <si>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</si>
  <si>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</si>
  <si>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</si>
  <si>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</si>
  <si>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</si>
  <si>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</si>
  <si>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</si>
  <si>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</si>
  <si>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</si>
  <si>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</si>
  <si>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</si>
  <si>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</si>
  <si>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</si>
  <si>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</si>
  <si>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</si>
  <si>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</si>
  <si>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</si>
  <si>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</si>
  <si>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</si>
  <si>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</si>
  <si>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</si>
  <si>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</si>
  <si>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</si>
  <si>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</si>
  <si>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</si>
  <si>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</si>
  <si>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</si>
  <si>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</si>
  <si>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</si>
  <si>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</si>
  <si>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</si>
  <si>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</si>
  <si>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</si>
  <si>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</si>
  <si>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</si>
  <si>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</si>
  <si>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</si>
  <si>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</si>
  <si>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</si>
  <si>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</si>
  <si>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</si>
  <si>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</si>
  <si>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</si>
  <si>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</si>
  <si>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</si>
  <si>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</si>
  <si>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</si>
  <si>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</si>
  <si>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</si>
  <si>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</si>
  <si>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</si>
  <si>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</si>
  <si>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</si>
  <si>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</si>
  <si>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</si>
  <si>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</si>
  <si>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</si>
  <si>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</si>
  <si>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</si>
  <si>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</si>
  <si>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</si>
  <si>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</si>
  <si>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</si>
  <si>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</si>
  <si>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</si>
  <si>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</si>
  <si>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</si>
  <si>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</si>
  <si>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</si>
  <si>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</si>
  <si>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</si>
  <si>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</si>
  <si>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</si>
  <si>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</si>
  <si>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</si>
  <si>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</si>
  <si>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</si>
  <si>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</si>
  <si>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</si>
  <si>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</si>
  <si>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</si>
  <si>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</si>
  <si>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</si>
  <si>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</si>
  <si>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</si>
  <si>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</si>
  <si>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</si>
  <si>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</si>
  <si>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</si>
  <si>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</si>
  <si>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</si>
  <si>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</si>
  <si>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</si>
  <si>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</si>
  <si>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</si>
  <si>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</si>
  <si>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</si>
  <si>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</si>
  <si>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</si>
  <si>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</si>
  <si>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</si>
  <si>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</si>
  <si>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</si>
  <si>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</si>
  <si>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</si>
  <si>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</si>
  <si>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</si>
  <si>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</si>
  <si>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</si>
  <si>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</si>
  <si>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</si>
  <si>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</si>
  <si>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</si>
  <si>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</si>
  <si>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</si>
  <si>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</si>
  <si>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</si>
  <si>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</si>
  <si>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</si>
  <si>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</si>
  <si>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</si>
  <si>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</si>
  <si>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</si>
  <si>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</si>
  <si>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</si>
  <si>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</si>
  <si>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</si>
  <si>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</si>
  <si>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</si>
  <si>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</si>
  <si>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</si>
  <si>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</si>
  <si>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</si>
  <si>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</si>
  <si>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</si>
  <si>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</si>
  <si>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</si>
  <si>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</si>
  <si>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</si>
  <si>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</si>
  <si>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</si>
  <si>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</si>
  <si>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</si>
  <si>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</si>
  <si>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</si>
  <si>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</si>
  <si>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</si>
  <si>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</si>
  <si>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</si>
  <si>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</si>
  <si>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</si>
  <si>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</si>
  <si>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</si>
  <si>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</si>
  <si>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</si>
  <si>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</si>
  <si>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</si>
  <si>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</si>
  <si>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</si>
  <si>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</si>
  <si>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</si>
  <si>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</si>
  <si>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</si>
  <si>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</si>
  <si>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</si>
  <si>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</si>
  <si>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</si>
  <si>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</si>
  <si>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</si>
  <si>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</si>
  <si>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</si>
  <si>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</si>
  <si>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</si>
  <si>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</si>
  <si>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</si>
  <si>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</si>
  <si>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</si>
  <si>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</si>
  <si>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</si>
  <si>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</si>
  <si>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</si>
  <si>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</si>
  <si>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</si>
  <si>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</si>
  <si>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</si>
  <si>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</si>
  <si>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</si>
  <si>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</si>
  <si>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</si>
  <si>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</si>
  <si>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</si>
  <si>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</si>
  <si>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</si>
  <si>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</si>
  <si>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</si>
  <si>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</si>
  <si>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</si>
  <si>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</si>
  <si>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</si>
  <si>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</si>
  <si>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</si>
  <si>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</si>
  <si>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</si>
  <si>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</si>
  <si>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</si>
  <si>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</si>
  <si>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</si>
  <si>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</si>
  <si>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</si>
  <si>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</si>
  <si>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</si>
  <si>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</si>
  <si>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</si>
  <si>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</si>
  <si>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</si>
  <si>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</si>
  <si>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</si>
  <si>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</si>
  <si>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</si>
  <si>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</si>
  <si>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</si>
  <si>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</si>
  <si>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</si>
  <si>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</si>
  <si>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</si>
  <si>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</si>
  <si>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</si>
  <si>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</si>
  <si>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</si>
  <si>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</si>
  <si>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</si>
  <si>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</si>
  <si>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</si>
  <si>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</si>
  <si>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</si>
  <si>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</si>
  <si>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</si>
  <si>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</si>
  <si>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</si>
  <si>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</si>
  <si>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</si>
  <si>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</si>
  <si>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</si>
  <si>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</si>
  <si>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</si>
  <si>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</si>
  <si>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</si>
  <si>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</si>
  <si>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</si>
  <si>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</si>
  <si>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</si>
  <si>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</si>
  <si>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</si>
  <si>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</si>
  <si>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</si>
  <si>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</si>
  <si>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</si>
  <si>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</si>
  <si>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</si>
  <si>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</si>
  <si>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</si>
  <si>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</si>
  <si>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</si>
  <si>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</si>
  <si>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</si>
  <si>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</si>
  <si>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</si>
  <si>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</si>
  <si>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</si>
  <si>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</si>
  <si>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</si>
  <si>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</si>
  <si>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</si>
  <si>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</si>
  <si>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</si>
  <si>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</si>
  <si>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</si>
  <si>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</si>
  <si>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</si>
  <si>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</si>
  <si>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</si>
  <si>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</si>
  <si>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</si>
  <si>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</si>
  <si>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</si>
  <si>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</si>
  <si>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</si>
  <si>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</si>
  <si>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</si>
  <si>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</si>
  <si>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</si>
  <si>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</si>
  <si>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</si>
  <si>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</si>
  <si>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</si>
  <si>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</si>
  <si>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</si>
  <si>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</si>
  <si>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</si>
  <si>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</si>
  <si>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</si>
  <si>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</si>
  <si>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</si>
  <si>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</si>
  <si>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</si>
  <si>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</si>
  <si>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</si>
  <si>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</si>
  <si>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</si>
  <si>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</si>
  <si>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</si>
  <si>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</si>
  <si>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</si>
  <si>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</si>
  <si>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</si>
  <si>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</si>
  <si>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</si>
  <si>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</si>
  <si>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</si>
  <si>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</si>
  <si>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</si>
  <si>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</si>
  <si>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</si>
  <si>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</si>
  <si>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</si>
  <si>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</si>
  <si>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</si>
  <si>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</si>
  <si>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</si>
  <si>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</si>
  <si>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</si>
  <si>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</si>
  <si>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</si>
  <si>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</si>
  <si>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</si>
  <si>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</si>
  <si>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</si>
  <si>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</si>
  <si>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</si>
  <si>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</si>
  <si>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</si>
  <si>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</si>
  <si>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</si>
  <si>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</si>
  <si>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</si>
  <si>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</si>
  <si>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</si>
  <si>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</si>
  <si>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</si>
  <si>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</si>
  <si>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</si>
  <si>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</si>
  <si>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</si>
  <si>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</si>
  <si>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</si>
  <si>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</si>
  <si>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</si>
  <si>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</si>
  <si>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</si>
  <si>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</si>
  <si>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</si>
  <si>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</si>
  <si>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</si>
  <si>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</si>
  <si>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</si>
  <si>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</si>
  <si>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</si>
  <si>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</si>
  <si>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</si>
  <si>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</si>
  <si>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</si>
  <si>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</si>
  <si>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</si>
  <si>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</si>
  <si>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</si>
  <si>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</si>
  <si>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</si>
  <si>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</si>
  <si>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</si>
  <si>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</si>
  <si>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</si>
  <si>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</si>
  <si>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</si>
  <si>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</si>
  <si>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</si>
  <si>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</si>
  <si>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</si>
  <si>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</si>
  <si>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</si>
  <si>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</si>
  <si>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</si>
  <si>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</si>
  <si>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</si>
  <si>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</si>
  <si>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</si>
  <si>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</si>
  <si>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</si>
  <si>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</si>
  <si>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</si>
  <si>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</si>
  <si>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</si>
  <si>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</si>
  <si>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</si>
  <si>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</si>
  <si>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</si>
  <si>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</si>
  <si>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</si>
  <si>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</si>
  <si>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</si>
  <si>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</si>
  <si>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</si>
  <si>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</si>
  <si>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</si>
  <si>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</si>
  <si>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</si>
  <si>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</si>
  <si>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</si>
  <si>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</si>
  <si>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</si>
  <si>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</si>
  <si>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</si>
  <si>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</si>
  <si>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</si>
  <si>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</si>
  <si>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</si>
  <si>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</si>
  <si>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</si>
  <si>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</si>
  <si>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</si>
  <si>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</si>
  <si>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</si>
  <si>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</si>
  <si>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</si>
  <si>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</si>
  <si>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</si>
  <si>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</si>
  <si>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</si>
  <si>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</si>
  <si>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</si>
  <si>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</si>
  <si>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</si>
  <si>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</si>
  <si>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</si>
  <si>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</si>
  <si>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</si>
  <si>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</si>
  <si>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</si>
  <si>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</si>
  <si>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</si>
  <si>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</si>
  <si>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</si>
  <si>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</si>
  <si>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</si>
  <si>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</si>
  <si>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</si>
  <si>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</si>
  <si>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</si>
  <si>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</si>
  <si>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</si>
  <si>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</si>
  <si>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</si>
  <si>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</si>
  <si>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</si>
  <si>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</si>
  <si>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</si>
  <si>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</si>
  <si>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</si>
  <si>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</si>
  <si>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</si>
  <si>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</si>
  <si>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</si>
  <si>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</si>
  <si>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</si>
  <si>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</si>
  <si>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</si>
  <si>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</si>
  <si>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</si>
  <si>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</si>
  <si>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</si>
  <si>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</si>
  <si>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</si>
  <si>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</si>
  <si>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</si>
  <si>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</si>
  <si>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</si>
  <si>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</si>
  <si>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</si>
  <si>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</si>
  <si>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</si>
  <si>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</si>
  <si>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</si>
  <si>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</si>
  <si>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</si>
  <si>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</si>
  <si>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</si>
  <si>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</si>
  <si>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</si>
  <si>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</si>
  <si>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</si>
  <si>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</si>
  <si>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</si>
  <si>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</si>
  <si>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</si>
  <si>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</si>
  <si>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</si>
  <si>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</si>
  <si>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</si>
  <si>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</si>
  <si>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</si>
  <si>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</si>
  <si>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</si>
  <si>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</si>
  <si>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</si>
  <si>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</si>
  <si>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</si>
  <si>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</si>
  <si>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</si>
  <si>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</si>
  <si>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</si>
  <si>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</si>
  <si>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</si>
  <si>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</si>
  <si>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</si>
  <si>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</si>
  <si>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</si>
  <si>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</si>
  <si>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</si>
  <si>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</si>
  <si>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</si>
  <si>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</si>
  <si>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</si>
  <si>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</si>
  <si>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</si>
  <si>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</si>
  <si>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</si>
  <si>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</si>
  <si>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</si>
  <si>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</si>
  <si>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</si>
  <si>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</si>
  <si>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</si>
  <si>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</si>
  <si>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</si>
  <si>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</si>
  <si>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</si>
  <si>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</si>
  <si>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</si>
  <si>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</si>
  <si>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</si>
  <si>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</si>
  <si>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</si>
  <si>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</si>
  <si>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</si>
  <si>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</si>
  <si>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</si>
  <si>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</si>
  <si>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</si>
  <si>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</si>
  <si>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</si>
  <si>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</si>
  <si>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</si>
  <si>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</si>
  <si>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</si>
  <si>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</si>
  <si>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</si>
  <si>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</si>
  <si>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</si>
  <si>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</si>
  <si>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</si>
  <si>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</si>
  <si>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</si>
  <si>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</si>
  <si>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</si>
  <si>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</si>
  <si>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</si>
  <si>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</si>
  <si>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</si>
  <si>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</si>
  <si>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</si>
  <si>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</si>
  <si>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</si>
  <si>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</si>
  <si>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</si>
  <si>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</si>
  <si>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</si>
  <si>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</si>
  <si>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</si>
  <si>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</si>
  <si>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</si>
  <si>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</si>
  <si>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</si>
  <si>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</si>
  <si>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</si>
  <si>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</si>
  <si>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</si>
  <si>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</si>
  <si>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</si>
  <si>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</si>
  <si>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</si>
  <si>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</si>
  <si>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</si>
  <si>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</si>
  <si>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</si>
  <si>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</si>
  <si>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</si>
  <si>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</si>
  <si>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</si>
  <si>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</si>
  <si>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</si>
  <si>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</si>
  <si>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</si>
  <si>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</si>
  <si>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</si>
  <si>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</si>
  <si>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</si>
  <si>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</si>
  <si>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</si>
  <si>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</si>
  <si>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</si>
  <si>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</si>
  <si>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</si>
  <si>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</si>
  <si>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</si>
  <si>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</si>
  <si>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</si>
  <si>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</si>
  <si>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</si>
  <si>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</si>
  <si>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</si>
  <si>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</si>
  <si>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</si>
  <si>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</si>
  <si>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</si>
  <si>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</si>
  <si>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</si>
  <si>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</si>
  <si>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</si>
  <si>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</si>
  <si>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</si>
  <si>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</si>
  <si>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</si>
  <si>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</si>
  <si>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</si>
  <si>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</si>
  <si>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</si>
  <si>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</si>
  <si>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</si>
  <si>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</si>
  <si>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</si>
  <si>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</si>
  <si>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</si>
  <si>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</si>
  <si>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</si>
  <si>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</si>
  <si>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</si>
  <si>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</si>
  <si>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</si>
  <si>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</si>
  <si>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</si>
  <si>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</si>
  <si>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</si>
  <si>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</si>
  <si>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</si>
  <si>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</si>
  <si>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</si>
  <si>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</si>
  <si>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</si>
  <si>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</si>
  <si>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</si>
  <si>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</si>
  <si>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</si>
  <si>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</si>
  <si>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</si>
  <si>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</si>
  <si>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</si>
  <si>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</si>
  <si>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</si>
  <si>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</si>
  <si>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</si>
  <si>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</si>
  <si>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</si>
  <si>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</si>
  <si>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</si>
  <si>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</si>
  <si>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</si>
  <si>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</si>
  <si>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</si>
  <si>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</si>
  <si>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</si>
  <si>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</si>
  <si>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</si>
  <si>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</si>
  <si>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</si>
  <si>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</si>
  <si>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</si>
  <si>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</si>
  <si>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</si>
  <si>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</si>
  <si>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</si>
  <si>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</si>
  <si>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</si>
  <si>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</si>
  <si>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</si>
  <si>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</si>
  <si>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</si>
  <si>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</si>
  <si>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</si>
  <si>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</si>
  <si>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</si>
  <si>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</si>
  <si>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</si>
  <si>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</si>
  <si>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</si>
  <si>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</si>
  <si>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</si>
  <si>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</si>
  <si>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</si>
  <si>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</si>
  <si>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</si>
  <si>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</si>
  <si>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</si>
  <si>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</si>
  <si>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</si>
  <si>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</si>
  <si>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</si>
  <si>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</si>
  <si>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</si>
  <si>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</si>
  <si>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</si>
  <si>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</si>
  <si>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</si>
  <si>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</si>
  <si>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</si>
  <si>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</si>
  <si>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</si>
  <si>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</si>
  <si>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</si>
  <si>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</si>
  <si>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</si>
  <si>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</si>
  <si>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</si>
  <si>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</si>
  <si>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</si>
  <si>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</si>
  <si>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</si>
  <si>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</si>
  <si>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</si>
  <si>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</si>
  <si>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</si>
  <si>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</si>
  <si>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</si>
  <si>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</si>
  <si>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</si>
  <si>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</si>
  <si>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</si>
  <si>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</si>
  <si>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</si>
  <si>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</si>
  <si>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</si>
  <si>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</si>
  <si>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</si>
  <si>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</si>
  <si>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</si>
  <si>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</si>
  <si>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</si>
  <si>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</si>
  <si>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</si>
  <si>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</si>
  <si>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</si>
  <si>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</si>
  <si>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</si>
  <si>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</si>
  <si>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</si>
  <si>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</si>
  <si>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</si>
  <si>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</si>
  <si>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</si>
  <si>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</si>
  <si>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</si>
  <si>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</si>
  <si>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</si>
  <si>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</si>
  <si>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</si>
  <si>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</si>
  <si>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</si>
  <si>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</si>
  <si>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</si>
  <si>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</si>
  <si>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</si>
  <si>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</si>
  <si>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</si>
  <si>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</si>
  <si>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</si>
  <si>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</si>
  <si>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</si>
  <si>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</si>
  <si>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</si>
  <si>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</si>
  <si>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</si>
  <si>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</si>
  <si>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</si>
  <si>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</si>
  <si>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</si>
  <si>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</si>
  <si>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</si>
  <si>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</si>
  <si>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</si>
  <si>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</si>
  <si>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</si>
  <si>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</si>
  <si>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</si>
  <si>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</si>
  <si>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</si>
  <si>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</si>
  <si>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</si>
  <si>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</si>
  <si>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</si>
  <si>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</si>
  <si>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</si>
  <si>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</si>
  <si>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</si>
  <si>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</si>
  <si>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</si>
  <si>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</si>
  <si>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</si>
  <si>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</si>
  <si>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</si>
  <si>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</si>
  <si>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</si>
  <si>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</si>
  <si>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</si>
  <si>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</si>
  <si>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</si>
  <si>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</si>
  <si>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</si>
  <si>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</si>
  <si>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</si>
  <si>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</si>
  <si>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</si>
  <si>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</si>
  <si>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</si>
  <si>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</si>
  <si>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</si>
  <si>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</si>
  <si>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</si>
  <si>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</si>
  <si>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</si>
  <si>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</si>
  <si>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</si>
  <si>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</si>
  <si>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</si>
  <si>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</si>
  <si>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</si>
  <si>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</si>
  <si>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</si>
  <si>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</si>
  <si>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</si>
  <si>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</si>
  <si>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</si>
  <si>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</si>
  <si>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</si>
  <si>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</si>
  <si>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</si>
  <si>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</si>
  <si>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</si>
  <si>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</si>
  <si>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</si>
  <si>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</si>
  <si>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</si>
  <si>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</si>
  <si>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</si>
  <si>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</si>
  <si>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</si>
  <si>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</si>
  <si>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</si>
  <si>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</si>
  <si>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</si>
  <si>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</si>
  <si>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</si>
  <si>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</si>
  <si>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</si>
  <si>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</si>
  <si>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</si>
  <si>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</si>
  <si>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</si>
  <si>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</si>
  <si>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</si>
  <si>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</si>
  <si>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</si>
  <si>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</si>
  <si>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</si>
  <si>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</si>
  <si>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</si>
  <si>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</si>
  <si>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</si>
  <si>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</si>
  <si>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</si>
  <si>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</si>
  <si>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</si>
  <si>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</si>
  <si>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</si>
  <si>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</si>
  <si>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</si>
  <si>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</si>
  <si>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</si>
  <si>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</si>
  <si>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</si>
  <si>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</si>
  <si>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</si>
  <si>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</si>
  <si>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</si>
  <si>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</si>
  <si>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</si>
  <si>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</si>
  <si>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</si>
  <si>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</si>
  <si>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</si>
  <si>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</si>
  <si>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</si>
  <si>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</si>
  <si>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</si>
  <si>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</si>
  <si>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</si>
  <si>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</si>
  <si>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</si>
  <si>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</si>
  <si>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</si>
  <si>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</si>
  <si>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</si>
  <si>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</si>
  <si>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</si>
  <si>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</si>
  <si>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</si>
  <si>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</si>
  <si>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</si>
  <si>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</si>
  <si>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</si>
  <si>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</si>
  <si>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</si>
  <si>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</si>
  <si>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</si>
  <si>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</si>
  <si>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</si>
  <si>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</si>
  <si>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</si>
  <si>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</si>
  <si>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</si>
  <si>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</si>
  <si>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</si>
  <si>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</si>
  <si>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</si>
  <si>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</si>
  <si>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</si>
  <si>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</si>
  <si>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</si>
  <si>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</si>
  <si>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</si>
  <si>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</si>
  <si>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</si>
  <si>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</si>
  <si>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</si>
  <si>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</si>
  <si>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</si>
  <si>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</si>
  <si>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</si>
  <si>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</si>
  <si>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</si>
  <si>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</si>
  <si>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</si>
  <si>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</si>
  <si>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</si>
  <si>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</si>
  <si>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</si>
  <si>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</si>
  <si>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</si>
  <si>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</si>
  <si>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</si>
  <si>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</si>
  <si>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</si>
  <si>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</si>
  <si>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</si>
  <si>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</si>
  <si>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</si>
  <si>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</si>
  <si>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</si>
  <si>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</si>
  <si>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</si>
  <si>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</si>
  <si>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</si>
  <si>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</si>
  <si>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</si>
  <si>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</si>
  <si>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</si>
  <si>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</si>
  <si>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</si>
  <si>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</si>
  <si>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</si>
  <si>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</si>
  <si>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</si>
  <si>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</si>
  <si>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</si>
  <si>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</si>
  <si>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</si>
  <si>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</si>
  <si>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</si>
  <si>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</si>
  <si>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</si>
  <si>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</si>
  <si>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</si>
  <si>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</si>
  <si>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</si>
  <si>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</si>
  <si>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</si>
  <si>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</si>
  <si>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</si>
  <si>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</si>
  <si>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</si>
  <si>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</si>
  <si>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</si>
  <si>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</si>
  <si>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</si>
  <si>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</si>
  <si>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</si>
  <si>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</si>
  <si>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</si>
  <si>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</si>
  <si>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</si>
  <si>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</si>
  <si>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</si>
  <si>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</si>
  <si>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</si>
  <si>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</si>
  <si>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</si>
  <si>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</si>
  <si>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</si>
  <si>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</si>
  <si>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</si>
  <si>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</si>
  <si>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</si>
  <si>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</si>
  <si>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</si>
  <si>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</si>
  <si>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</si>
  <si>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</si>
  <si>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</si>
  <si>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</si>
  <si>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</si>
  <si>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</si>
  <si>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</si>
  <si>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</si>
  <si>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</si>
  <si>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</si>
  <si>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</si>
  <si>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</si>
  <si>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</si>
  <si>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</si>
  <si>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</si>
  <si>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</si>
  <si>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</si>
  <si>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</si>
  <si>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</si>
  <si>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</si>
  <si>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</si>
  <si>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</si>
  <si>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</si>
  <si>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</si>
  <si>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</si>
  <si>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</si>
  <si>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</si>
  <si>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</si>
  <si>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</si>
  <si>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</si>
  <si>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</si>
  <si>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</si>
  <si>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</si>
  <si>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</si>
  <si>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</si>
  <si>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</si>
  <si>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</si>
  <si>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</si>
  <si>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</si>
  <si>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</si>
  <si>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</si>
  <si>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</si>
  <si>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</si>
  <si>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</si>
  <si>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</si>
  <si>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</si>
  <si>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</si>
  <si>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</si>
  <si>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</si>
  <si>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</si>
  <si>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</si>
  <si>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</si>
  <si>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</si>
  <si>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</si>
  <si>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</si>
  <si>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</si>
  <si>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</si>
  <si>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</si>
  <si>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</si>
  <si>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</si>
  <si>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</si>
  <si>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</si>
  <si>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</si>
  <si>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</si>
  <si>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</si>
  <si>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</si>
  <si>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</si>
  <si>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</si>
  <si>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</si>
  <si>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</si>
  <si>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</si>
  <si>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</si>
  <si>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</si>
  <si>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</si>
  <si>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</si>
  <si>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</si>
  <si>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</si>
  <si>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</si>
  <si>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</si>
  <si>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</si>
  <si>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</si>
  <si>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</si>
  <si>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</si>
  <si>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</si>
  <si>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</si>
  <si>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</si>
  <si>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</si>
  <si>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</si>
  <si>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</si>
  <si>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</si>
  <si>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</si>
  <si>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</si>
  <si>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</si>
  <si>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</si>
  <si>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</si>
  <si>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</si>
  <si>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</si>
  <si>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</si>
  <si>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</si>
  <si>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</si>
  <si>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</si>
  <si>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</si>
  <si>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</si>
  <si>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</si>
  <si>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</si>
  <si>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</si>
  <si>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</si>
  <si>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</si>
  <si>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</si>
  <si>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</si>
  <si>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</si>
  <si>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</si>
  <si>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</si>
  <si>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</si>
  <si>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</si>
  <si>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</si>
  <si>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</si>
  <si>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</si>
  <si>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</si>
  <si>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</si>
  <si>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</si>
  <si>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</si>
  <si>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</si>
  <si>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</si>
  <si>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</si>
  <si>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</si>
  <si>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</si>
  <si>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</si>
  <si>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</si>
  <si>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</si>
  <si>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</si>
  <si>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</si>
  <si>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</si>
  <si>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</si>
  <si>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</si>
  <si>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</si>
  <si>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</si>
  <si>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</si>
  <si>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</si>
  <si>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</si>
  <si>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</si>
  <si>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</si>
  <si>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</si>
  <si>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</si>
  <si>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</si>
  <si>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</si>
  <si>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</si>
  <si>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</si>
  <si>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</si>
  <si>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</si>
  <si>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</si>
  <si>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</si>
  <si>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</si>
  <si>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</si>
  <si>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</si>
  <si>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</si>
  <si>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</si>
  <si>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</si>
  <si>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</si>
  <si>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</si>
  <si>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</si>
  <si>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</si>
  <si>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</si>
  <si>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</si>
  <si>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</si>
  <si>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</si>
  <si>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</si>
  <si>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</si>
  <si>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</si>
  <si>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</si>
  <si>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</si>
  <si>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</si>
  <si>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</si>
  <si>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</si>
  <si>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</si>
  <si>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</si>
  <si>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</si>
  <si>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</si>
  <si>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</si>
  <si>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</si>
  <si>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</si>
  <si>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</si>
  <si>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</si>
  <si>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</si>
  <si>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</si>
  <si>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</si>
  <si>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</si>
  <si>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</si>
  <si>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</si>
  <si>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</si>
  <si>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</si>
  <si>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</si>
  <si>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</si>
  <si>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</si>
  <si>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</si>
  <si>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</si>
  <si>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</si>
  <si>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</si>
  <si>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</si>
  <si>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</si>
  <si>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</si>
  <si>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</si>
  <si>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</si>
  <si>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</si>
  <si>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</si>
  <si>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</si>
  <si>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</si>
  <si>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</si>
  <si>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</si>
  <si>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</si>
  <si>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</si>
  <si>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</si>
  <si>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</si>
  <si>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</si>
  <si>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</si>
  <si>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</si>
  <si>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</si>
  <si>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</si>
  <si>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</si>
  <si>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</si>
  <si>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</si>
  <si>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</si>
  <si>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</si>
  <si>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</si>
  <si>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</si>
  <si>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</si>
  <si>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</si>
  <si>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</si>
  <si>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</si>
  <si>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</si>
  <si>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</si>
  <si>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</si>
  <si>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</si>
  <si>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</si>
  <si>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</si>
  <si>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</si>
  <si>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</si>
  <si>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</si>
  <si>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</si>
  <si>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</si>
  <si>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</si>
  <si>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</si>
  <si>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</si>
  <si>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</si>
  <si>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</si>
  <si>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</si>
  <si>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</si>
  <si>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</si>
  <si>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</si>
  <si>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</si>
  <si>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</si>
  <si>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</si>
  <si>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</si>
  <si>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</si>
  <si>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</si>
  <si>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</si>
  <si>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</si>
  <si>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</si>
  <si>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</si>
  <si>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</si>
  <si>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</si>
  <si>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</si>
  <si>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</si>
  <si>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</si>
  <si>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</si>
  <si>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</si>
  <si>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</si>
  <si>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</si>
  <si>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</si>
  <si>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</si>
  <si>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</si>
  <si>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</si>
  <si>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</si>
  <si>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</si>
  <si>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</si>
  <si>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</si>
  <si>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</si>
  <si>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</si>
  <si>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</si>
  <si>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</si>
  <si>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</si>
  <si>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</si>
  <si>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</si>
  <si>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</si>
  <si>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</si>
  <si>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</si>
  <si>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</si>
  <si>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</si>
  <si>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</si>
  <si>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</si>
  <si>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</si>
  <si>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</si>
  <si>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</si>
  <si>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</si>
  <si>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</si>
  <si>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</si>
  <si>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</si>
  <si>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</si>
  <si>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</si>
  <si>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</si>
  <si>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</si>
  <si>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</si>
  <si>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</si>
  <si>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</si>
  <si>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</si>
  <si>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</si>
  <si>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</si>
  <si>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</si>
  <si>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</si>
  <si>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</si>
  <si>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</si>
  <si>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</si>
  <si>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</si>
  <si>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</si>
  <si>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</si>
  <si>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</si>
  <si>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</si>
  <si>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</si>
  <si>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</si>
  <si>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</si>
  <si>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</si>
  <si>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</si>
  <si>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</si>
  <si>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</si>
  <si>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</si>
  <si>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</si>
  <si>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</si>
  <si>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</si>
  <si>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</si>
  <si>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</si>
  <si>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</si>
  <si>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</si>
  <si>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</si>
  <si>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</si>
  <si>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</si>
  <si>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</si>
  <si>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</si>
  <si>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</si>
  <si>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</si>
  <si>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</si>
  <si>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</si>
  <si>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</si>
  <si>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</si>
  <si>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</si>
  <si>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</si>
  <si>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</si>
  <si>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</si>
  <si>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</si>
  <si>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</si>
  <si>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</si>
  <si>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</si>
  <si>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</si>
  <si>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</si>
  <si>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</si>
  <si>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</si>
  <si>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</si>
  <si>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</si>
  <si>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</si>
  <si>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</si>
  <si>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</si>
  <si>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</si>
  <si>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</si>
  <si>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</si>
  <si>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</si>
  <si>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</si>
  <si>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</si>
  <si>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</si>
  <si>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</si>
  <si>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</si>
  <si>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</si>
  <si>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</si>
  <si>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</si>
  <si>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</si>
  <si>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</si>
  <si>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</si>
  <si>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</si>
  <si>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</si>
  <si>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</si>
  <si>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</si>
  <si>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</si>
  <si>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</si>
  <si>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</si>
  <si>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</si>
  <si>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</si>
  <si>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</si>
  <si>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</si>
  <si>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</si>
  <si>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</si>
  <si>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</si>
  <si>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</si>
  <si>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</si>
  <si>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</si>
  <si>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</si>
  <si>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</si>
  <si>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</si>
  <si>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</si>
  <si>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</si>
  <si>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</si>
  <si>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</si>
  <si>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</si>
  <si>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</si>
  <si>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</si>
  <si>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</si>
  <si>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</si>
  <si>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</si>
  <si>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</si>
  <si>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</si>
  <si>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</si>
  <si>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</si>
  <si>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</si>
  <si>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</si>
  <si>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</si>
  <si>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</si>
  <si>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</si>
  <si>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</si>
  <si>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</si>
  <si>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</si>
  <si>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</si>
  <si>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</si>
  <si>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</si>
  <si>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</si>
  <si>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</si>
  <si>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</si>
  <si>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</si>
  <si>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</si>
  <si>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</si>
  <si>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</si>
  <si>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</si>
  <si>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</si>
  <si>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</si>
  <si>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</si>
  <si>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</si>
  <si>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</si>
  <si>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</si>
  <si>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</si>
  <si>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</si>
  <si>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</si>
  <si>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</si>
  <si>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</si>
  <si>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</si>
  <si>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</si>
  <si>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</si>
  <si>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</si>
  <si>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</si>
  <si>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</si>
  <si>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</si>
  <si>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</si>
  <si>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</si>
  <si>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</si>
  <si>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</si>
  <si>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</si>
  <si>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</si>
  <si>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</si>
  <si>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</si>
  <si>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</si>
  <si>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</si>
  <si>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</si>
  <si>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</si>
  <si>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</si>
  <si>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</si>
  <si>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</si>
  <si>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</si>
  <si>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</si>
  <si>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</si>
  <si>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</si>
  <si>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</si>
  <si>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</si>
  <si>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</si>
  <si>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</si>
  <si>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</si>
  <si>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</si>
  <si>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</si>
  <si>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</si>
  <si>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</si>
  <si>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</si>
  <si>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</si>
  <si>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</si>
  <si>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</si>
  <si>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</si>
  <si>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</si>
  <si>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</si>
  <si>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</si>
  <si>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</si>
  <si>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</si>
  <si>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</si>
  <si>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</si>
  <si>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</si>
  <si>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</si>
  <si>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</si>
  <si>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</si>
  <si>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</si>
  <si>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</si>
  <si>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</si>
  <si>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</si>
  <si>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</si>
  <si>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</si>
  <si>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</si>
  <si>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</si>
  <si>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</si>
  <si>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</si>
  <si>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</si>
  <si>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</si>
  <si>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</si>
  <si>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</si>
  <si>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</si>
  <si>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</si>
  <si>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</si>
  <si>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</si>
  <si>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</si>
  <si>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</si>
  <si>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</si>
  <si>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</si>
  <si>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</si>
  <si>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</si>
  <si>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</si>
  <si>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</si>
  <si>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</si>
  <si>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</si>
  <si>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</si>
  <si>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</si>
  <si>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</si>
  <si>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</si>
  <si>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</si>
  <si>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</si>
  <si>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</si>
  <si>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</si>
  <si>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</si>
  <si>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</si>
  <si>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</si>
  <si>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</si>
  <si>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</si>
  <si>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</si>
  <si>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</si>
  <si>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</si>
  <si>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</si>
  <si>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</si>
  <si>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</si>
  <si>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</si>
  <si>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</si>
  <si>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</si>
  <si>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</si>
  <si>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</si>
  <si>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</si>
  <si>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</si>
  <si>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</si>
  <si>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</si>
  <si>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</si>
  <si>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</si>
  <si>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</si>
  <si>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</si>
  <si>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</si>
  <si>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</si>
  <si>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</si>
  <si>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</si>
  <si>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</si>
  <si>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</si>
  <si>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</si>
  <si>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</si>
  <si>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</si>
  <si>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</si>
  <si>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</si>
  <si>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</si>
  <si>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</si>
  <si>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</si>
  <si>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</si>
  <si>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</si>
  <si>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</si>
  <si>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</si>
  <si>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</si>
  <si>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</si>
  <si>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</si>
  <si>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</si>
  <si>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</si>
  <si>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</si>
  <si>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</si>
  <si>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</si>
  <si>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</si>
  <si>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</si>
  <si>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</si>
  <si>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</si>
  <si>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</si>
  <si>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</si>
  <si>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</si>
  <si>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</si>
  <si>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</si>
  <si>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</si>
  <si>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</si>
  <si>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</si>
  <si>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</si>
  <si>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</si>
  <si>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</si>
  <si>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</si>
  <si>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</si>
  <si>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</si>
  <si>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</si>
  <si>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</si>
  <si>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</si>
  <si>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</si>
  <si>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</si>
  <si>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</si>
  <si>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</si>
  <si>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</si>
  <si>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</si>
  <si>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</si>
  <si>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</si>
  <si>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</si>
  <si>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</si>
  <si>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</si>
  <si>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</si>
  <si>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</si>
  <si>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</si>
  <si>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</si>
  <si>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</si>
  <si>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</si>
  <si>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</si>
  <si>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</si>
  <si>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</si>
  <si>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</si>
  <si>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</si>
  <si>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</si>
  <si>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</si>
  <si>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</si>
  <si>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</si>
  <si>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</si>
  <si>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</si>
  <si>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</si>
  <si>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</si>
  <si>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</si>
  <si>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</si>
  <si>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</si>
  <si>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</si>
  <si>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</si>
  <si>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</si>
  <si>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</si>
  <si>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</si>
  <si>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</si>
  <si>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</si>
  <si>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</si>
  <si>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</si>
  <si>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</si>
  <si>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</si>
  <si>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</si>
  <si>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</si>
  <si>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</si>
  <si>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</si>
  <si>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</si>
  <si>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</si>
  <si>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</si>
  <si>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</si>
  <si>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</si>
  <si>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</si>
  <si>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</si>
  <si>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</si>
  <si>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</si>
  <si>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</si>
  <si>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</si>
  <si>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</si>
  <si>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</si>
  <si>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</si>
  <si>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</si>
  <si>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</si>
  <si>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</si>
  <si>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</si>
  <si>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</si>
  <si>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</si>
  <si>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</si>
  <si>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</si>
  <si>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</si>
  <si>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</si>
  <si>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</si>
  <si>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</si>
  <si>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</si>
  <si>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</si>
  <si>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</si>
  <si>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</si>
  <si>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</si>
  <si>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</si>
  <si>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</si>
  <si>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</si>
  <si>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</si>
  <si>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</si>
  <si>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</si>
  <si>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</si>
  <si>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</si>
  <si>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</si>
  <si>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</si>
  <si>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</si>
  <si>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</si>
  <si>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</si>
  <si>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</si>
  <si>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</si>
  <si>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</si>
  <si>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</si>
  <si>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</si>
  <si>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</si>
  <si>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</si>
  <si>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</si>
  <si>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</si>
  <si>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</si>
  <si>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</si>
  <si>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</si>
  <si>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</si>
  <si>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</si>
  <si>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</si>
  <si>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</si>
  <si>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</si>
  <si>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</si>
  <si>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</si>
  <si>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</si>
  <si>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</si>
  <si>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</si>
  <si>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</si>
  <si>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</si>
  <si>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</si>
  <si>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</si>
  <si>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</si>
  <si>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</si>
  <si>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</si>
  <si>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</si>
  <si>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</si>
  <si>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</si>
  <si>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</si>
  <si>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</si>
  <si>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</si>
  <si>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</si>
  <si>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</si>
  <si>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</si>
  <si>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</si>
  <si>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</si>
  <si>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</si>
  <si>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</si>
  <si>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</si>
  <si>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</si>
  <si>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</si>
  <si>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</si>
  <si>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</si>
  <si>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</si>
  <si>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</si>
  <si>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</si>
  <si>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</si>
  <si>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</si>
  <si>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</si>
  <si>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</si>
  <si>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</si>
  <si>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</si>
  <si>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</si>
  <si>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</si>
  <si>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</si>
  <si>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</si>
  <si>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</si>
  <si>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</si>
  <si>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</si>
  <si>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</si>
  <si>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</si>
  <si>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</si>
  <si>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</si>
  <si>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</si>
  <si>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</si>
  <si>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</si>
  <si>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</si>
  <si>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</si>
  <si>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</si>
  <si>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</si>
  <si>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</si>
  <si>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</si>
  <si>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</si>
  <si>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</si>
  <si>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</si>
  <si>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</si>
  <si>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</si>
  <si>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</si>
  <si>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</si>
  <si>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</si>
  <si>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</si>
  <si>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</si>
  <si>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</si>
  <si>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</si>
  <si>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</si>
  <si>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</si>
  <si>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</si>
  <si>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</si>
  <si>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</si>
  <si>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</si>
  <si>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</si>
  <si>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</si>
  <si>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</si>
  <si>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</si>
  <si>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</si>
  <si>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</si>
  <si>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</si>
  <si>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</si>
  <si>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</si>
  <si>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</si>
  <si>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</si>
  <si>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</si>
  <si>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</si>
  <si>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</si>
  <si>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</si>
  <si>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</si>
  <si>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</si>
  <si>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</si>
  <si>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</si>
  <si>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</si>
  <si>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</si>
  <si>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</si>
  <si>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</si>
  <si>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</si>
  <si>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</si>
  <si>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</si>
  <si>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</si>
  <si>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</si>
  <si>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</si>
  <si>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</si>
  <si>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</si>
  <si>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</si>
  <si>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</si>
  <si>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</si>
  <si>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</si>
  <si>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</si>
  <si>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</si>
  <si>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</si>
  <si>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</si>
  <si>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</si>
  <si>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</si>
  <si>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</si>
  <si>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</si>
  <si>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</si>
  <si>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</si>
  <si>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</si>
  <si>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</si>
  <si>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</si>
  <si>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</si>
  <si>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</si>
  <si>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</si>
  <si>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</si>
  <si>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</si>
  <si>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</si>
  <si>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</si>
  <si>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</si>
  <si>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</si>
  <si>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</si>
  <si>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</si>
  <si>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</si>
  <si>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</si>
  <si>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</si>
  <si>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</si>
  <si>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</si>
  <si>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</si>
  <si>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</si>
  <si>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</si>
  <si>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</si>
  <si>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</si>
  <si>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</si>
  <si>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</si>
  <si>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</si>
  <si>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</si>
  <si>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</si>
  <si>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</si>
  <si>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</si>
  <si>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</si>
  <si>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</si>
  <si>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</si>
  <si>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</si>
  <si>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</si>
  <si>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</si>
  <si>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</si>
  <si>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</si>
  <si>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</si>
  <si>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</si>
  <si>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</si>
  <si>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</si>
  <si>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</si>
  <si>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</si>
  <si>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</si>
  <si>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</si>
  <si>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</si>
  <si>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</si>
  <si>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</si>
  <si>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</si>
  <si>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</si>
  <si>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</si>
  <si>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</si>
  <si>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</si>
  <si>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</si>
  <si>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</si>
  <si>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</si>
  <si>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</si>
  <si>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</si>
  <si>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</si>
  <si>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</si>
  <si>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</si>
  <si>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</si>
  <si>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</si>
  <si>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</si>
  <si>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</si>
  <si>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</si>
  <si>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</si>
  <si>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</si>
  <si>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</si>
  <si>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</si>
  <si>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</si>
  <si>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</si>
  <si>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</si>
  <si>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</si>
  <si>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</si>
  <si>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</si>
  <si>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</si>
  <si>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</si>
  <si>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</si>
  <si>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</si>
  <si>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</si>
  <si>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</si>
  <si>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</si>
  <si>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</si>
  <si>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</si>
  <si>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</si>
  <si>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</si>
  <si>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</si>
  <si>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</si>
  <si>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</si>
  <si>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</si>
  <si>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</si>
  <si>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</si>
  <si>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</si>
  <si>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</si>
  <si>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</si>
  <si>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</si>
  <si>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</si>
  <si>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</si>
  <si>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</si>
  <si>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</si>
  <si>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</si>
  <si>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</si>
  <si>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</si>
  <si>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</si>
  <si>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</si>
  <si>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</si>
  <si>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</si>
  <si>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</si>
  <si>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</si>
  <si>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</si>
  <si>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</si>
  <si>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</si>
  <si>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</si>
  <si>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</si>
  <si>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</si>
  <si>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</si>
  <si>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</si>
  <si>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</si>
  <si>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</si>
  <si>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</si>
  <si>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</si>
  <si>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</si>
  <si>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</si>
  <si>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</si>
  <si>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</si>
  <si>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</si>
  <si>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</si>
  <si>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</si>
  <si>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</si>
  <si>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</si>
  <si>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</si>
  <si>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</si>
  <si>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</si>
  <si>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</si>
  <si>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</si>
  <si>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</si>
  <si>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</si>
  <si>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</si>
  <si>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</si>
  <si>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</si>
  <si>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</si>
  <si>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</si>
  <si>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</si>
  <si>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</si>
  <si>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</si>
  <si>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</si>
  <si>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</si>
  <si>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</si>
  <si>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</si>
  <si>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</si>
  <si>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</si>
  <si>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</si>
  <si>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</si>
  <si>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</si>
  <si>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</si>
  <si>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</si>
  <si>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</si>
  <si>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</si>
  <si>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</si>
  <si>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</si>
  <si>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</si>
  <si>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</si>
  <si>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</si>
  <si>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</si>
  <si>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</si>
  <si>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</si>
  <si>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</si>
  <si>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</si>
  <si>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</si>
  <si>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</si>
  <si>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</si>
  <si>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</si>
  <si>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</si>
  <si>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</si>
  <si>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</si>
  <si>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</si>
  <si>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</si>
  <si>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</si>
  <si>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</si>
  <si>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</si>
  <si>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</si>
  <si>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</si>
  <si>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</si>
  <si>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</si>
  <si>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</si>
  <si>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</si>
  <si>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</si>
  <si>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</si>
  <si>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</si>
  <si>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</si>
  <si>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</si>
  <si>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</si>
  <si>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</si>
  <si>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</si>
  <si>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</si>
  <si>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</si>
  <si>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</si>
  <si>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</si>
  <si>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</si>
  <si>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</si>
  <si>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</si>
  <si>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</si>
  <si>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</si>
  <si>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</si>
  <si>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</si>
  <si>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</si>
  <si>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</si>
  <si>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</si>
  <si>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</si>
  <si>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</si>
  <si>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</si>
  <si>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</si>
  <si>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</si>
  <si>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</si>
  <si>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</si>
  <si>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</si>
  <si>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</si>
  <si>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</si>
  <si>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</si>
  <si>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</si>
  <si>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</si>
  <si>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</si>
  <si>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</si>
  <si>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</si>
  <si>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</si>
  <si>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</si>
  <si>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</si>
  <si>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</si>
  <si>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</si>
  <si>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</si>
  <si>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</si>
  <si>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</si>
  <si>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</si>
  <si>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</si>
  <si>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</si>
  <si>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</si>
  <si>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</si>
  <si>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</si>
  <si>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</si>
  <si>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</si>
  <si>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</si>
  <si>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</si>
  <si>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</si>
  <si>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</si>
  <si>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</si>
  <si>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</si>
  <si>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</si>
  <si>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</si>
  <si>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</si>
  <si>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</si>
  <si>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</si>
  <si>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</si>
  <si>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</si>
  <si>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</si>
  <si>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</si>
  <si>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</si>
  <si>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</si>
  <si>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</si>
  <si>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</si>
  <si>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</si>
  <si>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</si>
  <si>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</si>
  <si>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</si>
  <si>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</si>
  <si>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</si>
  <si>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</si>
  <si>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</si>
  <si>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</si>
  <si>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</si>
  <si>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</si>
  <si>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</si>
  <si>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</si>
  <si>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</si>
  <si>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</si>
  <si>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</si>
  <si>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</si>
  <si>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</si>
  <si>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</si>
  <si>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</si>
  <si>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</si>
  <si>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</si>
  <si>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</si>
  <si>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</si>
  <si>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</si>
  <si>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</si>
  <si>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</si>
  <si>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</si>
  <si>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</si>
  <si>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</si>
  <si>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</si>
  <si>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</si>
  <si>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</si>
  <si>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</si>
  <si>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</si>
  <si>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</si>
  <si>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</si>
  <si>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</si>
  <si>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</si>
  <si>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</si>
  <si>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</si>
  <si>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</si>
  <si>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</si>
  <si>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</si>
  <si>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</si>
  <si>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</si>
  <si>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</si>
  <si>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</si>
  <si>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</si>
  <si>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</si>
  <si>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</si>
  <si>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</si>
  <si>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</si>
  <si>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</si>
  <si>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</si>
  <si>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</si>
  <si>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</si>
  <si>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</si>
  <si>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</si>
  <si>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</si>
  <si>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</si>
  <si>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</si>
  <si>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</si>
  <si>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</si>
  <si>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</si>
  <si>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</si>
  <si>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</si>
  <si>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</si>
  <si>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</si>
  <si>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</si>
  <si>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</si>
  <si>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</si>
  <si>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</si>
  <si>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</si>
  <si>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</si>
  <si>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</si>
  <si>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</si>
  <si>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</si>
  <si>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</si>
  <si>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</si>
  <si>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</si>
  <si>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</si>
  <si>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</si>
  <si>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</si>
  <si>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</si>
  <si>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</si>
  <si>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</si>
  <si>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</si>
  <si>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</si>
  <si>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</si>
  <si>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</si>
  <si>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</si>
  <si>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</si>
  <si>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</si>
  <si>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</si>
  <si>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</si>
  <si>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</si>
  <si>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</si>
  <si>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</si>
  <si>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</si>
  <si>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</si>
  <si>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</si>
  <si>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</si>
  <si>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</si>
  <si>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</si>
  <si>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</si>
  <si>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</si>
  <si>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</si>
  <si>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</si>
  <si>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</si>
  <si>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</si>
  <si>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</si>
  <si>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</si>
  <si>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</si>
  <si>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</si>
  <si>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</si>
  <si>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</si>
  <si>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</si>
  <si>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</si>
  <si>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</si>
  <si>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</si>
  <si>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</si>
  <si>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</si>
  <si>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</si>
  <si>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</si>
  <si>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</si>
  <si>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</si>
  <si>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</si>
  <si>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</si>
  <si>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</si>
  <si>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</si>
  <si>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</si>
  <si>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</si>
  <si>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</si>
  <si>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</si>
  <si>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</si>
  <si>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</si>
  <si>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</si>
  <si>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</si>
  <si>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</si>
  <si>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</si>
  <si>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</si>
  <si>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</si>
  <si>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</si>
  <si>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</si>
  <si>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</si>
  <si>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</si>
  <si>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</si>
  <si>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</si>
  <si>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</si>
  <si>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</si>
  <si>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</si>
  <si>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</si>
  <si>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</si>
  <si>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</si>
  <si>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</si>
  <si>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</si>
  <si>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</si>
  <si>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</si>
  <si>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</si>
  <si>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</si>
  <si>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</si>
  <si>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</si>
  <si>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</si>
  <si>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</si>
  <si>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</si>
  <si>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</si>
  <si>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</si>
  <si>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</si>
  <si>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</si>
  <si>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</si>
  <si>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</si>
  <si>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</si>
  <si>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</si>
  <si>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</si>
  <si>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</si>
  <si>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</si>
  <si>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</si>
  <si>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</si>
  <si>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</si>
  <si>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</si>
  <si>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</si>
  <si>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</si>
  <si>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</si>
  <si>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</si>
  <si>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</si>
  <si>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</si>
  <si>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</si>
  <si>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</si>
  <si>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</si>
  <si>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</si>
  <si>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</si>
  <si>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</si>
  <si>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</si>
  <si>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</si>
  <si>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</si>
  <si>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</si>
  <si>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</si>
  <si>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</si>
  <si>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</si>
  <si>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</si>
  <si>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</si>
  <si>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</si>
  <si>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</si>
  <si>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</si>
  <si>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</si>
  <si>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</si>
  <si>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</si>
  <si>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</si>
  <si>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</si>
  <si>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</si>
  <si>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</si>
  <si>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</si>
  <si>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</si>
  <si>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</si>
  <si>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</si>
  <si>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</si>
  <si>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</si>
  <si>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</si>
  <si>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</si>
  <si>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</si>
  <si>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</si>
  <si>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</si>
  <si>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</si>
  <si>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</si>
  <si>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</si>
  <si>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</si>
  <si>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</si>
  <si>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</si>
  <si>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</si>
  <si>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</si>
  <si>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</si>
  <si>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</si>
  <si>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</si>
  <si>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</si>
  <si>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</si>
  <si>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</si>
  <si>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</si>
  <si>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</si>
  <si>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</si>
  <si>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</si>
  <si>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</si>
  <si>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</si>
  <si>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</si>
  <si>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</si>
  <si>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</si>
  <si>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</si>
  <si>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</si>
  <si>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</si>
  <si>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</si>
  <si>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</si>
  <si>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</si>
  <si>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</si>
  <si>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</si>
  <si>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</si>
  <si>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</si>
  <si>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</si>
  <si>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</si>
  <si>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</si>
  <si>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</si>
  <si>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</si>
  <si>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</si>
  <si>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</si>
  <si>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</si>
  <si>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</si>
  <si>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</si>
  <si>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</si>
  <si>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</si>
  <si>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</si>
  <si>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</si>
  <si>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</si>
  <si>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</si>
  <si>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</si>
  <si>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</si>
  <si>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</si>
  <si>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</si>
  <si>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</si>
  <si>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</si>
  <si>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</si>
  <si>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</si>
  <si>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</si>
  <si>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</si>
  <si>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</si>
  <si>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</si>
  <si>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</si>
  <si>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</si>
  <si>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</si>
  <si>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</si>
  <si>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</si>
  <si>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</si>
  <si>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</si>
  <si>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</si>
  <si>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</si>
  <si>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</si>
  <si>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</si>
  <si>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</si>
  <si>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</si>
  <si>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</si>
  <si>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</si>
  <si>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</si>
  <si>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</si>
  <si>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</si>
  <si>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</si>
  <si>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</si>
  <si>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</si>
  <si>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</si>
  <si>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</si>
  <si>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</si>
  <si>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</si>
  <si>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</si>
  <si>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</si>
  <si>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</si>
  <si>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</si>
  <si>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</si>
  <si>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</si>
  <si>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</si>
  <si>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</si>
  <si>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</si>
  <si>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</si>
  <si>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</si>
  <si>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</si>
  <si>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</si>
  <si>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</si>
  <si>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</si>
  <si>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</si>
  <si>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</si>
  <si>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</si>
  <si>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</si>
  <si>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</si>
  <si>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</si>
  <si>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</si>
  <si>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</si>
  <si>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</si>
  <si>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</si>
  <si>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</si>
  <si>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</si>
  <si>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</si>
  <si>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</si>
  <si>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</si>
  <si>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</si>
  <si>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</si>
  <si>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</si>
  <si>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</si>
  <si>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</si>
  <si>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</si>
  <si>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</si>
  <si>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</si>
  <si>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</si>
  <si>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</si>
  <si>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</si>
  <si>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</si>
  <si>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</si>
  <si>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</si>
  <si>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</si>
  <si>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</si>
  <si>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</si>
  <si>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</si>
  <si>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</si>
  <si>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</si>
  <si>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</si>
  <si>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</si>
  <si>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</si>
  <si>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</si>
  <si>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</si>
  <si>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</si>
  <si>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</si>
  <si>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</si>
  <si>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</si>
  <si>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</si>
  <si>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</si>
  <si>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</si>
  <si>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</si>
  <si>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</si>
  <si>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</si>
  <si>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</si>
  <si>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</si>
  <si>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</si>
  <si>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</si>
  <si>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</si>
  <si>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</si>
  <si>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</si>
  <si>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</si>
  <si>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</si>
  <si>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</si>
  <si>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</si>
  <si>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</si>
  <si>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</si>
  <si>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</si>
  <si>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</si>
  <si>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</si>
  <si>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</si>
  <si>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</si>
  <si>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</si>
  <si>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</si>
  <si>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</si>
  <si>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</si>
  <si>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</si>
  <si>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</si>
  <si>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</si>
  <si>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</si>
  <si>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</si>
  <si>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</si>
  <si>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</si>
  <si>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</si>
  <si>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</si>
  <si>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</si>
  <si>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</si>
  <si>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</si>
  <si>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</si>
  <si>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</si>
  <si>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</si>
  <si>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</si>
  <si>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</si>
  <si>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</si>
  <si>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</si>
  <si>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</si>
  <si>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</si>
  <si>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</si>
  <si>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</si>
  <si>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</si>
  <si>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</si>
  <si>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</si>
  <si>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</si>
  <si>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</si>
  <si>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</si>
  <si>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</si>
  <si>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</si>
  <si>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</si>
  <si>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</si>
  <si>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</si>
  <si>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</si>
  <si>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</si>
  <si>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</si>
  <si>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</si>
  <si>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</si>
  <si>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</si>
  <si>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</si>
  <si>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</si>
  <si>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</si>
  <si>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</si>
  <si>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</si>
  <si>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</si>
  <si>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</si>
  <si>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</si>
  <si>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</si>
  <si>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</si>
  <si>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</si>
  <si>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</si>
  <si>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</si>
  <si>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</si>
  <si>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</si>
  <si>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</si>
  <si>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</si>
  <si>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</si>
  <si>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</si>
  <si>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</si>
  <si>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</si>
  <si>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</si>
  <si>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</si>
  <si>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</si>
  <si>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</si>
  <si>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</si>
  <si>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</si>
  <si>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</si>
  <si>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</si>
  <si>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</si>
  <si>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</si>
  <si>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</si>
  <si>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</si>
  <si>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</si>
  <si>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</si>
  <si>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</si>
  <si>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</si>
  <si>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</si>
  <si>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</si>
  <si>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</si>
  <si>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</si>
  <si>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</si>
  <si>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</si>
  <si>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</si>
  <si>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</si>
  <si>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</si>
  <si>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</si>
  <si>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</si>
  <si>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</si>
  <si>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</si>
  <si>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</si>
  <si>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</si>
  <si>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</si>
  <si>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</si>
  <si>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</si>
  <si>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</si>
  <si>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</si>
  <si>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</si>
  <si>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</si>
  <si>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</si>
  <si>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</si>
  <si>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</si>
  <si>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</si>
  <si>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</si>
  <si>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</si>
  <si>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</si>
  <si>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</si>
  <si>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</si>
  <si>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</si>
  <si>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</si>
  <si>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</si>
  <si>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</si>
  <si>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</si>
  <si>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</si>
  <si>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</si>
  <si>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</si>
  <si>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</si>
  <si>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</si>
  <si>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</si>
  <si>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</si>
  <si>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</si>
  <si>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</si>
  <si>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</si>
  <si>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</si>
  <si>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</si>
  <si>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</si>
  <si>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</si>
  <si>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</si>
  <si>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</si>
  <si>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</si>
  <si>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</si>
  <si>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</si>
  <si>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</si>
  <si>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</si>
  <si>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</si>
  <si>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</si>
  <si>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</si>
  <si>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</si>
  <si>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</si>
  <si>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</si>
  <si>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</si>
  <si>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</si>
  <si>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</si>
  <si>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</si>
  <si>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</si>
  <si>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</si>
  <si>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</si>
  <si>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</si>
  <si>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</si>
  <si>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</si>
  <si>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</si>
  <si>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</si>
  <si>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</si>
  <si>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</si>
  <si>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</si>
  <si>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</si>
  <si>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</si>
  <si>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</si>
  <si>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</si>
  <si>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</si>
  <si>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</si>
  <si>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</si>
  <si>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</si>
  <si>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</si>
  <si>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</si>
  <si>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</si>
  <si>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</si>
  <si>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</si>
  <si>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</si>
  <si>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</si>
  <si>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</si>
  <si>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</si>
  <si>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</si>
  <si>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</si>
  <si>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</si>
  <si>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</si>
  <si>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</si>
  <si>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</si>
  <si>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</si>
  <si>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</si>
  <si>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</si>
  <si>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</si>
  <si>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</si>
  <si>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</si>
  <si>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</si>
  <si>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</si>
  <si>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</si>
  <si>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</si>
  <si>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</si>
  <si>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</si>
  <si>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</si>
  <si>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</si>
  <si>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</si>
  <si>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</si>
  <si>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</si>
  <si>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</si>
  <si>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</si>
  <si>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</si>
  <si>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</si>
  <si>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</si>
  <si>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</si>
  <si>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</si>
  <si>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</si>
  <si>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</si>
  <si>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</si>
  <si>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</si>
  <si>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</si>
  <si>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</si>
  <si>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</si>
  <si>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</si>
  <si>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</si>
  <si>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</si>
  <si>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</si>
  <si>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</si>
  <si>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</si>
  <si>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</si>
  <si>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</si>
  <si>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</si>
  <si>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</si>
  <si>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</si>
  <si>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</si>
  <si>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</si>
  <si>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</si>
  <si>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</si>
  <si>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</si>
  <si>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</si>
  <si>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</si>
  <si>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</si>
  <si>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</si>
  <si>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</si>
  <si>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</si>
  <si>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</si>
  <si>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</si>
  <si>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</si>
  <si>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</si>
  <si>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</si>
  <si>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</si>
  <si>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</si>
  <si>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</si>
  <si>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</si>
  <si>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</si>
  <si>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</si>
  <si>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</si>
  <si>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</si>
  <si>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</si>
  <si>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</si>
  <si>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</si>
  <si>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</si>
  <si>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</si>
  <si>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</si>
  <si>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</si>
  <si>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</si>
  <si>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</si>
  <si>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</si>
  <si>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</si>
  <si>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</si>
  <si>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</si>
  <si>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</si>
  <si>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</si>
  <si>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</si>
  <si>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</si>
  <si>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</si>
  <si>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</si>
  <si>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</si>
  <si>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</si>
  <si>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</si>
  <si>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</si>
  <si>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</si>
  <si>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</si>
  <si>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</si>
  <si>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</si>
  <si>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</si>
  <si>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</si>
  <si>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</si>
  <si>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</si>
  <si>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</si>
  <si>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</si>
  <si>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</si>
  <si>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</si>
  <si>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</si>
  <si>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</si>
  <si>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</si>
  <si>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</si>
  <si>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</si>
  <si>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</si>
  <si>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</si>
  <si>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</si>
  <si>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</si>
  <si>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</si>
  <si>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</si>
  <si>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</si>
  <si>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</si>
  <si>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</si>
  <si>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</si>
  <si>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</si>
  <si>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</si>
  <si>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</si>
  <si>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</si>
  <si>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</si>
  <si>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</si>
  <si>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</si>
  <si>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</si>
  <si>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</si>
  <si>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</si>
  <si>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</si>
  <si>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</si>
  <si>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</si>
  <si>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</si>
  <si>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</si>
  <si>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</si>
  <si>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</si>
  <si>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</si>
  <si>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</si>
  <si>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</si>
  <si>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</si>
  <si>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</si>
  <si>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</si>
  <si>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</si>
  <si>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</si>
  <si>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</si>
  <si>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</si>
  <si>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</si>
  <si>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</si>
  <si>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</si>
  <si>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</si>
  <si>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</si>
  <si>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</si>
  <si>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</si>
  <si>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</si>
  <si>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</si>
  <si>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</si>
  <si>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</si>
  <si>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</si>
  <si>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</si>
  <si>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</si>
  <si>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</si>
  <si>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</si>
  <si>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</si>
  <si>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</si>
  <si>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</si>
  <si>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</si>
  <si>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</si>
  <si>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</si>
  <si>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</si>
  <si>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</si>
  <si>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</si>
  <si>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</si>
  <si>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</si>
  <si>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</si>
  <si>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</si>
  <si>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</si>
  <si>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</si>
  <si>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</si>
  <si>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</si>
  <si>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</si>
  <si>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</si>
  <si>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</si>
  <si>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</si>
  <si>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</si>
  <si>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</si>
  <si>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</si>
  <si>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</si>
  <si>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</si>
  <si>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</si>
  <si>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</si>
  <si>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</si>
  <si>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</si>
  <si>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</si>
  <si>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</si>
  <si>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</si>
  <si>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</si>
  <si>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</si>
  <si>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</si>
  <si>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</si>
  <si>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</si>
  <si>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</si>
  <si>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</si>
  <si>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</si>
  <si>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</si>
  <si>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</si>
  <si>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</si>
  <si>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</si>
  <si>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</si>
  <si>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</si>
  <si>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</si>
  <si>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</si>
  <si>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</si>
  <si>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</si>
  <si>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</si>
  <si>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</si>
  <si>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</si>
  <si>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</si>
  <si>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</si>
  <si>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</si>
  <si>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</si>
  <si>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</si>
  <si>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</si>
  <si>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</si>
  <si>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</si>
  <si>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</si>
  <si>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</si>
  <si>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</si>
  <si>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</si>
  <si>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</si>
  <si>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</si>
  <si>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</si>
  <si>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</si>
  <si>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</si>
  <si>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</si>
  <si>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</si>
  <si>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</si>
  <si>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</si>
  <si>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</si>
  <si>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</si>
  <si>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</si>
  <si>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</si>
  <si>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</si>
  <si>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</si>
  <si>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</si>
  <si>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</si>
  <si>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</si>
  <si>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</si>
  <si>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</si>
  <si>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</si>
  <si>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</si>
  <si>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</si>
  <si>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</si>
  <si>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</si>
  <si>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</si>
  <si>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</si>
  <si>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</si>
  <si>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</si>
  <si>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</si>
  <si>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</si>
  <si>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</si>
  <si>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</si>
  <si>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</si>
  <si>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</si>
  <si>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</si>
  <si>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</si>
  <si>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</si>
  <si>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</si>
  <si>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</si>
  <si>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</si>
  <si>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</si>
  <si>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</si>
  <si>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</si>
  <si>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</si>
  <si>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</si>
  <si>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</si>
  <si>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</si>
  <si>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</si>
  <si>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</si>
  <si>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</si>
  <si>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</si>
  <si>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</si>
  <si>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</si>
  <si>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</si>
  <si>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</si>
  <si>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</si>
  <si>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</si>
  <si>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</si>
  <si>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</si>
  <si>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</si>
  <si>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</si>
  <si>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</si>
  <si>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</si>
  <si>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</si>
  <si>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</si>
  <si>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</si>
  <si>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</si>
  <si>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</si>
  <si>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</si>
  <si>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</si>
  <si>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</si>
  <si>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</si>
  <si>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</si>
  <si>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</si>
  <si>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</si>
  <si>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</si>
  <si>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</si>
  <si>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</si>
  <si>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</si>
  <si>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</si>
  <si>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</si>
  <si>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</si>
  <si>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</si>
  <si>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</si>
  <si>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</si>
  <si>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</si>
  <si>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</si>
  <si>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</si>
  <si>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</si>
  <si>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</si>
  <si>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</si>
  <si>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</si>
  <si>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</si>
  <si>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</si>
  <si>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</si>
  <si>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</si>
  <si>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</si>
  <si>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</si>
  <si>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</si>
  <si>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</si>
  <si>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</si>
  <si>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</si>
  <si>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</si>
  <si>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</si>
  <si>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</si>
  <si>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</si>
  <si>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</si>
  <si>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</si>
  <si>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</si>
  <si>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</si>
  <si>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</si>
  <si>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</si>
  <si>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</si>
  <si>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</si>
  <si>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</si>
  <si>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</si>
  <si>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</si>
  <si>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</si>
  <si>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</si>
  <si>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</si>
  <si>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</si>
  <si>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</si>
  <si>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</si>
  <si>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</si>
  <si>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</si>
  <si>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</si>
  <si>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</si>
  <si>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</si>
  <si>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</si>
  <si>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</si>
  <si>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</si>
  <si>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</si>
  <si>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</si>
  <si>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</si>
  <si>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</si>
  <si>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</si>
  <si>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</si>
  <si>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</si>
  <si>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</si>
  <si>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</si>
  <si>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</si>
  <si>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</si>
  <si>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</si>
  <si>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</si>
  <si>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</si>
  <si>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</si>
  <si>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</si>
  <si>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</si>
  <si>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</si>
  <si>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</si>
  <si>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</si>
  <si>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</si>
  <si>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</si>
  <si>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</si>
  <si>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</si>
  <si>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</si>
  <si>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</si>
  <si>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</si>
  <si>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</si>
  <si>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</si>
  <si>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</si>
  <si>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</si>
  <si>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</si>
  <si>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</si>
  <si>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</si>
  <si>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</si>
  <si>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</si>
  <si>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</si>
  <si>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</si>
  <si>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</si>
  <si>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</si>
  <si>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</si>
  <si>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</si>
  <si>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</si>
  <si>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</si>
  <si>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</si>
  <si>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</si>
  <si>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</si>
  <si>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</si>
  <si>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</si>
  <si>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</si>
  <si>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</si>
  <si>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</si>
  <si>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</si>
  <si>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</si>
  <si>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</si>
  <si>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</si>
  <si>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</si>
  <si>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</si>
  <si>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</si>
  <si>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</si>
  <si>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</si>
  <si>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</si>
  <si>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</si>
  <si>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</si>
  <si>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</si>
  <si>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</si>
  <si>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</si>
  <si>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</si>
  <si>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</si>
  <si>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</si>
  <si>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</si>
  <si>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</si>
  <si>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</si>
  <si>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</si>
  <si>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</si>
  <si>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</si>
  <si>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</si>
  <si>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</si>
  <si>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</si>
  <si>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</si>
  <si>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</si>
  <si>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</si>
  <si>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</si>
  <si>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</si>
  <si>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</si>
  <si>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</si>
  <si>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</si>
  <si>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</si>
  <si>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</si>
  <si>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</si>
  <si>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</si>
  <si>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</si>
  <si>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</si>
  <si>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</si>
  <si>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</si>
  <si>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</si>
  <si>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</si>
  <si>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</si>
  <si>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</si>
  <si>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</si>
  <si>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</si>
  <si>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</si>
  <si>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</si>
  <si>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</si>
  <si>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</si>
  <si>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</si>
  <si>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</si>
  <si>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</si>
  <si>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</si>
  <si>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</si>
  <si>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</si>
  <si>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</si>
  <si>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</si>
  <si>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</si>
  <si>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</si>
  <si>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</si>
  <si>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</si>
  <si>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</si>
  <si>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</si>
  <si>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</si>
  <si>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</si>
  <si>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</si>
  <si>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</si>
  <si>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</si>
  <si>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</si>
  <si>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</si>
  <si>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</si>
  <si>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</si>
  <si>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</si>
  <si>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</si>
  <si>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</si>
  <si>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</si>
  <si>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</si>
  <si>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</si>
  <si>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</si>
  <si>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</si>
  <si>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</si>
  <si>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</si>
  <si>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</si>
  <si>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</si>
  <si>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</si>
  <si>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</si>
  <si>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</si>
  <si>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</si>
  <si>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</si>
  <si>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</si>
  <si>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</si>
  <si>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</si>
  <si>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</si>
  <si>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</si>
  <si>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</si>
  <si>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</si>
  <si>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</si>
  <si>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</si>
  <si>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</si>
  <si>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</si>
  <si>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</si>
  <si>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</si>
  <si>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</si>
  <si>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</si>
  <si>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</si>
  <si>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</si>
  <si>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</si>
  <si>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</si>
  <si>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</si>
  <si>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</si>
  <si>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</si>
  <si>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</si>
  <si>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</si>
  <si>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</si>
  <si>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</si>
  <si>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</si>
  <si>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</si>
  <si>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</si>
  <si>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</si>
  <si>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</si>
  <si>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</si>
  <si>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</si>
  <si>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</si>
  <si>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</si>
  <si>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</si>
  <si>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</si>
  <si>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</si>
  <si>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</si>
  <si>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</si>
  <si>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</si>
  <si>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</si>
  <si>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</si>
  <si>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</si>
  <si>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</si>
  <si>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</si>
  <si>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</si>
  <si>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</si>
  <si>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</si>
  <si>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</si>
  <si>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</si>
  <si>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</si>
  <si>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</si>
  <si>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</si>
  <si>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</si>
  <si>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</si>
  <si>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</si>
  <si>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</si>
  <si>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</si>
  <si>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</si>
  <si>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</si>
  <si>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</si>
  <si>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</si>
  <si>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</si>
  <si>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</si>
  <si>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</si>
  <si>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</si>
  <si>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</si>
  <si>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</si>
  <si>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</si>
  <si>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</si>
  <si>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</si>
  <si>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</si>
  <si>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</si>
  <si>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</si>
  <si>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</si>
  <si>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</si>
  <si>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</si>
  <si>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</si>
  <si>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</si>
  <si>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</si>
  <si>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</si>
  <si>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</si>
  <si>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</si>
  <si>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</si>
  <si>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</si>
  <si>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</si>
  <si>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</si>
  <si>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</si>
  <si>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</si>
  <si>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</si>
  <si>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</si>
  <si>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</si>
  <si>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</si>
  <si>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</si>
  <si>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</si>
  <si>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</si>
  <si>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</si>
  <si>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</si>
  <si>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</si>
  <si>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</si>
  <si>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</si>
  <si>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</si>
  <si>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</si>
  <si>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</si>
  <si>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</si>
  <si>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</si>
  <si>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</si>
  <si>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</si>
  <si>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</si>
  <si>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</si>
  <si>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</si>
  <si>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</si>
  <si>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</si>
  <si>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</si>
  <si>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</si>
  <si>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</si>
  <si>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</si>
  <si>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</si>
  <si>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</si>
  <si>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</si>
  <si>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</si>
  <si>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</si>
  <si>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</si>
  <si>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</si>
  <si>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</si>
  <si>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</si>
  <si>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</si>
  <si>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</si>
  <si>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</si>
  <si>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</si>
  <si>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</si>
  <si>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</si>
  <si>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</si>
  <si>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</si>
  <si>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</si>
  <si>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</si>
  <si>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</si>
  <si>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</si>
  <si>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</si>
  <si>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</si>
  <si>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</si>
  <si>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</si>
  <si>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</si>
  <si>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</si>
  <si>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</si>
  <si>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</si>
  <si>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</si>
  <si>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</si>
  <si>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</si>
  <si>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</si>
  <si>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</si>
  <si>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</si>
  <si>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</si>
  <si>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</si>
  <si>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</si>
  <si>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</si>
  <si>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</si>
  <si>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</si>
  <si>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</si>
  <si>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</si>
  <si>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</si>
  <si>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</si>
  <si>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</si>
  <si>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</si>
  <si>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</si>
  <si>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</si>
  <si>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</si>
  <si>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</si>
  <si>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</si>
  <si>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</si>
  <si>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</si>
  <si>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</si>
  <si>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</si>
  <si>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</si>
  <si>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</si>
  <si>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</si>
  <si>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</si>
  <si>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</si>
  <si>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</si>
  <si>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</si>
  <si>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</si>
  <si>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</si>
  <si>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</si>
  <si>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</si>
  <si>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</si>
  <si>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</si>
  <si>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</si>
  <si>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</si>
  <si>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</si>
  <si>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</si>
  <si>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</si>
  <si>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</si>
  <si>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</si>
  <si>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</si>
  <si>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</si>
  <si>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</si>
  <si>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</si>
  <si>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</si>
  <si>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</si>
  <si>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</si>
  <si>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</si>
  <si>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</si>
  <si>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</si>
  <si>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</si>
  <si>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</si>
  <si>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</si>
  <si>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</si>
  <si>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</si>
  <si>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</si>
  <si>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</si>
  <si>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</si>
  <si>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</si>
  <si>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</si>
  <si>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</si>
  <si>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</si>
  <si>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</si>
  <si>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</si>
  <si>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</si>
  <si>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</si>
  <si>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</si>
  <si>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</si>
  <si>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</si>
  <si>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</si>
  <si>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</si>
  <si>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</si>
  <si>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</si>
  <si>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</si>
  <si>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</si>
  <si>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</si>
  <si>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</si>
  <si>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</si>
  <si>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</si>
  <si>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</si>
  <si>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</si>
  <si>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</si>
  <si>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</si>
  <si>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</si>
  <si>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</si>
  <si>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</si>
  <si>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</si>
  <si>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</si>
  <si>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</si>
  <si>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</si>
  <si>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</si>
  <si>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</si>
  <si>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</si>
  <si>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</si>
  <si>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</si>
  <si>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</si>
  <si>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</si>
  <si>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</si>
  <si>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</si>
  <si>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</si>
  <si>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</si>
  <si>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</si>
  <si>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</si>
  <si>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</si>
  <si>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</si>
  <si>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</si>
  <si>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</si>
  <si>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</si>
  <si>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</si>
  <si>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</si>
  <si>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</si>
  <si>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</si>
  <si>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</si>
  <si>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</si>
  <si>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</si>
  <si>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</si>
  <si>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</si>
  <si>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</si>
  <si>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</si>
  <si>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</si>
  <si>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</si>
  <si>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</si>
  <si>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</si>
  <si>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</si>
  <si>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</si>
  <si>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</si>
  <si>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</si>
  <si>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</si>
  <si>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</si>
  <si>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</si>
  <si>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</si>
  <si>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</si>
  <si>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</si>
  <si>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</si>
  <si>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</si>
  <si>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</si>
  <si>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</si>
  <si>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</si>
  <si>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</si>
  <si>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</si>
  <si>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</si>
  <si>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</si>
  <si>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</si>
  <si>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</si>
  <si>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</si>
  <si>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</si>
  <si>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</si>
  <si>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</si>
  <si>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</si>
  <si>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</si>
  <si>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</si>
  <si>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</si>
  <si>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</si>
  <si>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</si>
  <si>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</si>
  <si>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</si>
  <si>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</si>
  <si>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</si>
  <si>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</si>
  <si>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</si>
  <si>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</si>
  <si>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</si>
  <si>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</si>
  <si>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</si>
  <si>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</si>
  <si>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</si>
  <si>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</si>
  <si>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</si>
  <si>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</si>
  <si>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</si>
  <si>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</si>
  <si>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</si>
  <si>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</si>
  <si>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</si>
  <si>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</si>
  <si>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</si>
  <si>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</si>
  <si>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</si>
  <si>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</si>
  <si>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</si>
  <si>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</si>
  <si>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</si>
  <si>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</si>
  <si>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</si>
  <si>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</si>
  <si>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</si>
  <si>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</si>
  <si>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</si>
  <si>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</si>
  <si>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</si>
  <si>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</si>
  <si>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</si>
  <si>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</si>
  <si>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</si>
  <si>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</si>
  <si>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</si>
  <si>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</si>
  <si>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</si>
  <si>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</si>
  <si>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</si>
  <si>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</si>
  <si>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</si>
  <si>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</si>
  <si>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</si>
  <si>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</si>
  <si>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</si>
  <si>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</si>
  <si>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</si>
  <si>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</si>
  <si>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</si>
  <si>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</si>
  <si>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</si>
  <si>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</si>
  <si>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</si>
  <si>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</si>
  <si>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</si>
  <si>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</si>
  <si>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</si>
  <si>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</si>
  <si>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</si>
  <si>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</si>
  <si>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</si>
  <si>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</si>
  <si>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</si>
  <si>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</si>
  <si>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</si>
  <si>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</si>
  <si>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</si>
  <si>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</si>
  <si>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</si>
  <si>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</si>
  <si>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</si>
  <si>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</si>
  <si>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</si>
  <si>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</si>
  <si>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</si>
  <si>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</si>
  <si>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</si>
  <si>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</si>
  <si>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</si>
  <si>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</si>
  <si>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</si>
  <si>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</si>
  <si>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</si>
  <si>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</si>
  <si>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</si>
  <si>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</si>
  <si>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</si>
  <si>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</si>
  <si>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</si>
  <si>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</si>
  <si>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</si>
  <si>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</si>
  <si>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</si>
  <si>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</si>
  <si>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</si>
  <si>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</si>
  <si>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</si>
  <si>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</si>
  <si>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</si>
  <si>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</si>
  <si>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</si>
  <si>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</si>
  <si>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</si>
  <si>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</si>
  <si>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</si>
  <si>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</si>
  <si>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</si>
  <si>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</si>
  <si>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</si>
  <si>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</si>
  <si>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</si>
  <si>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</si>
  <si>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</si>
  <si>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</si>
  <si>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</si>
  <si>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</si>
  <si>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</si>
  <si>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</si>
  <si>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</si>
  <si>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</si>
  <si>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</si>
  <si>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</si>
  <si>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</si>
  <si>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</si>
  <si>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</si>
  <si>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</si>
  <si>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</si>
  <si>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</si>
  <si>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</si>
  <si>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</si>
  <si>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</si>
  <si>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</si>
  <si>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</si>
  <si>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</si>
  <si>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</si>
  <si>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</si>
  <si>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</si>
  <si>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</si>
  <si>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</si>
  <si>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</si>
  <si>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</si>
  <si>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</si>
  <si>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</si>
  <si>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</si>
  <si>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</si>
  <si>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</si>
  <si>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</si>
  <si>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</si>
  <si>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</si>
  <si>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</si>
  <si>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</si>
  <si>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</si>
  <si>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</si>
  <si>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</si>
  <si>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</si>
  <si>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</si>
  <si>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</si>
  <si>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</si>
  <si>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</si>
  <si>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</si>
  <si>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</si>
  <si>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</si>
  <si>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</si>
  <si>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</si>
  <si>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</si>
  <si>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</si>
  <si>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</si>
  <si>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</si>
  <si>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</si>
  <si>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</si>
  <si>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</si>
  <si>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</si>
  <si>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</si>
  <si>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</si>
  <si>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</si>
  <si>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</si>
  <si>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</si>
  <si>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</si>
  <si>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</si>
  <si>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</si>
  <si>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</si>
  <si>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</si>
  <si>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</si>
  <si>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</si>
  <si>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</si>
  <si>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</si>
  <si>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</si>
  <si>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</si>
  <si>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</si>
  <si>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</si>
  <si>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</si>
  <si>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</si>
  <si>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</si>
  <si>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</si>
  <si>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</si>
  <si>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</si>
  <si>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</si>
  <si>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</si>
  <si>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</si>
  <si>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</si>
  <si>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</si>
  <si>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</si>
  <si>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</si>
  <si>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</si>
  <si>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</si>
  <si>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</si>
  <si>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</si>
  <si>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</si>
  <si>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</si>
  <si>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</si>
  <si>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</si>
  <si>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</si>
  <si>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</si>
  <si>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</si>
  <si>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</si>
  <si>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</si>
  <si>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</si>
  <si>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</si>
  <si>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</si>
  <si>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</si>
  <si>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</si>
  <si>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</si>
  <si>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</si>
  <si>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</si>
  <si>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</si>
  <si>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</si>
  <si>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</si>
  <si>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</si>
  <si>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</si>
  <si>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</si>
  <si>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</si>
  <si>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</si>
  <si>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</si>
  <si>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</si>
  <si>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</si>
  <si>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</si>
  <si>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</si>
  <si>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</si>
  <si>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</si>
  <si>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</si>
  <si>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</si>
  <si>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</si>
  <si>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</si>
  <si>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</si>
  <si>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</si>
  <si>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</si>
  <si>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</si>
  <si>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</si>
  <si>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</si>
  <si>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</si>
  <si>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</si>
  <si>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</si>
  <si>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</si>
  <si>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</si>
  <si>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</si>
  <si>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</si>
  <si>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</si>
  <si>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</si>
  <si>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</si>
  <si>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</si>
  <si>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</si>
  <si>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</si>
  <si>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</si>
  <si>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</si>
  <si>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</si>
  <si>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</si>
  <si>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</si>
  <si>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</si>
  <si>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</si>
  <si>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</si>
  <si>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</si>
  <si>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</si>
  <si>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</si>
  <si>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</si>
  <si>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</si>
  <si>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</si>
  <si>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</si>
  <si>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</si>
  <si>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</si>
  <si>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</si>
  <si>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</si>
  <si>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</si>
  <si>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</si>
  <si>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</si>
  <si>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</si>
  <si>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</si>
  <si>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</si>
  <si>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</si>
  <si>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</si>
  <si>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</si>
  <si>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</si>
  <si>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</si>
  <si>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</si>
  <si>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</si>
  <si>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</si>
  <si>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</si>
  <si>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</si>
  <si>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</si>
  <si>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</si>
  <si>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</si>
  <si>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</si>
  <si>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</si>
  <si>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</si>
  <si>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</si>
  <si>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</si>
  <si>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</si>
  <si>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</si>
  <si>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</si>
  <si>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</si>
  <si>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</si>
  <si>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</si>
  <si>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</si>
  <si>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</si>
  <si>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</si>
  <si>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</si>
  <si>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</si>
  <si>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</si>
  <si>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</si>
  <si>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</si>
  <si>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</si>
  <si>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</si>
  <si>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</si>
  <si>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</si>
  <si>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</si>
  <si>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</si>
  <si>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</si>
  <si>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</si>
  <si>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</si>
  <si>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</si>
  <si>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</si>
  <si>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</si>
  <si>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</si>
  <si>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</si>
  <si>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</si>
  <si>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</si>
  <si>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</si>
  <si>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</si>
  <si>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</si>
  <si>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</si>
  <si>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</si>
  <si>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</si>
  <si>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</si>
  <si>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</si>
  <si>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</si>
  <si>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</si>
  <si>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</si>
  <si>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</si>
  <si>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</si>
  <si>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</si>
  <si>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</si>
  <si>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</si>
  <si>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</si>
  <si>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</si>
  <si>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</si>
  <si>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</si>
  <si>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</si>
  <si>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</si>
  <si>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</si>
  <si>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</si>
  <si>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</si>
  <si>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</si>
  <si>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</si>
  <si>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</si>
  <si>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</si>
  <si>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</si>
  <si>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</si>
  <si>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</si>
  <si>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</si>
  <si>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</si>
  <si>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</si>
  <si>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</si>
  <si>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</si>
  <si>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</si>
  <si>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</si>
  <si>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</si>
  <si>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</si>
  <si>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</si>
  <si>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</si>
  <si>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</si>
  <si>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</si>
  <si>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</si>
  <si>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</si>
  <si>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</si>
  <si>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</si>
  <si>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</si>
  <si>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</si>
  <si>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</si>
  <si>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</si>
  <si>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</si>
  <si>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</si>
  <si>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</si>
  <si>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</si>
  <si>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</si>
  <si>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</si>
  <si>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</si>
  <si>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</si>
  <si>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</si>
  <si>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</si>
  <si>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</si>
  <si>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</si>
  <si>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</si>
  <si>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</si>
  <si>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</si>
  <si>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</si>
  <si>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</si>
  <si>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</si>
  <si>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</si>
  <si>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</si>
  <si>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</si>
  <si>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</si>
  <si>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</si>
  <si>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</si>
  <si>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</si>
  <si>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</si>
  <si>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</si>
  <si>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</si>
  <si>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</si>
  <si>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</si>
  <si>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</si>
  <si>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</si>
  <si>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</si>
  <si>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</si>
  <si>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</si>
  <si>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</si>
  <si>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</si>
  <si>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</si>
  <si>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</si>
  <si>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</si>
  <si>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</si>
  <si>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</si>
  <si>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</si>
  <si>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</si>
  <si>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</si>
  <si>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</si>
  <si>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</si>
  <si>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</si>
  <si>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</si>
  <si>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</si>
  <si>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</si>
  <si>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</si>
  <si>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</si>
  <si>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</si>
  <si>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</si>
  <si>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</si>
  <si>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</si>
  <si>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</si>
  <si>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</si>
  <si>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</si>
  <si>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</si>
  <si>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</si>
  <si>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</si>
  <si>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</si>
  <si>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</si>
  <si>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</si>
  <si>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</si>
  <si>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</si>
  <si>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</si>
  <si>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</si>
  <si>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</si>
  <si>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</si>
  <si>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</si>
  <si>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</si>
  <si>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</si>
  <si>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</si>
  <si>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</si>
  <si>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</si>
  <si>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</si>
  <si>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</si>
  <si>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</si>
  <si>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</si>
  <si>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</si>
  <si>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</si>
  <si>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</si>
  <si>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</si>
  <si>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</si>
  <si>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</si>
  <si>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</si>
  <si>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</si>
  <si>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</si>
  <si>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</si>
  <si>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</si>
  <si>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</si>
  <si>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</si>
  <si>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</si>
  <si>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</si>
  <si>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</si>
  <si>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</si>
  <si>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</si>
  <si>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</si>
  <si>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</si>
  <si>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</si>
  <si>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</si>
  <si>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</si>
  <si>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</si>
  <si>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</si>
  <si>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</si>
  <si>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</si>
  <si>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</si>
  <si>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</si>
  <si>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</si>
  <si>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</si>
  <si>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</si>
  <si>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</si>
  <si>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</si>
  <si>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</si>
  <si>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</si>
  <si>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</si>
  <si>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</si>
  <si>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</si>
  <si>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</si>
  <si>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</si>
  <si>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</si>
  <si>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</si>
  <si>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</si>
  <si>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</si>
  <si>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</si>
  <si>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</si>
  <si>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</si>
  <si>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</si>
  <si>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</si>
  <si>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</si>
  <si>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</si>
  <si>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</si>
  <si>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</si>
  <si>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</si>
  <si>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</si>
  <si>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</si>
  <si>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</si>
  <si>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</si>
  <si>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</si>
  <si>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</si>
  <si>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</si>
  <si>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</si>
  <si>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</si>
  <si>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</si>
  <si>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</si>
  <si>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</si>
  <si>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</si>
  <si>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</si>
  <si>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</si>
  <si>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</si>
  <si>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</si>
  <si>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</si>
  <si>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</si>
  <si>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</si>
  <si>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</si>
  <si>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</si>
  <si>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</si>
  <si>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</si>
  <si>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</si>
  <si>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</si>
  <si>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</si>
  <si>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</si>
  <si>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</si>
  <si>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</si>
  <si>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</si>
  <si>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</si>
  <si>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</si>
  <si>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</si>
  <si>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</si>
  <si>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</si>
  <si>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</si>
  <si>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</si>
  <si>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</si>
  <si>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</si>
  <si>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</si>
  <si>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</si>
  <si>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</si>
  <si>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</si>
  <si>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</si>
  <si>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</si>
  <si>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</si>
  <si>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</si>
  <si>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</si>
  <si>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</si>
  <si>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</si>
  <si>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</si>
  <si>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</si>
  <si>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</si>
  <si>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</si>
  <si>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</si>
  <si>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</si>
  <si>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</si>
  <si>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</si>
  <si>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</si>
  <si>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</si>
  <si>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</si>
  <si>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</si>
  <si>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</si>
  <si>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</si>
  <si>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</si>
  <si>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</si>
  <si>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</si>
  <si>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</si>
  <si>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</si>
  <si>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</si>
  <si>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</si>
  <si>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</si>
  <si>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</si>
  <si>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</si>
  <si>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</si>
  <si>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</si>
  <si>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</si>
  <si>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</si>
  <si>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</si>
  <si>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</si>
  <si>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</si>
  <si>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</si>
  <si>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</si>
  <si>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</si>
  <si>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</si>
  <si>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</si>
  <si>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</si>
  <si>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</si>
  <si>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</si>
  <si>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</si>
  <si>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</si>
  <si>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</si>
  <si>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</si>
  <si>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</si>
  <si>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</si>
  <si>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</si>
  <si>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</si>
  <si>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</si>
  <si>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</si>
  <si>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</si>
  <si>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</si>
  <si>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</si>
  <si>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</si>
  <si>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</si>
  <si>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</si>
  <si>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</si>
  <si>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</si>
  <si>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</si>
  <si>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</si>
  <si>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</si>
  <si>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</si>
  <si>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</si>
  <si>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</si>
  <si>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</si>
  <si>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</si>
  <si>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</si>
  <si>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</si>
  <si>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</si>
  <si>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</si>
  <si>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</si>
  <si>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</si>
  <si>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</si>
  <si>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</si>
  <si>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</si>
  <si>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</si>
  <si>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</si>
  <si>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</si>
  <si>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</si>
  <si>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</si>
  <si>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</si>
  <si>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</si>
  <si>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</si>
  <si>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</si>
  <si>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</si>
  <si>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</si>
  <si>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</si>
  <si>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</si>
  <si>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</si>
  <si>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</si>
  <si>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</si>
  <si>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</si>
  <si>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</si>
  <si>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</si>
  <si>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</si>
  <si>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</si>
  <si>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</si>
  <si>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</si>
  <si>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</si>
  <si>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</si>
  <si>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</si>
  <si>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</si>
  <si>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</si>
  <si>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</si>
  <si>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</si>
  <si>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</si>
  <si>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</si>
  <si>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</si>
  <si>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</si>
  <si>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</si>
  <si>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</si>
  <si>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</si>
  <si>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</si>
  <si>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</si>
  <si>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</si>
  <si>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</si>
  <si>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</si>
  <si>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</si>
  <si>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</si>
  <si>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</si>
  <si>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</si>
  <si>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</si>
  <si>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</si>
  <si>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</si>
  <si>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</si>
  <si>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</si>
  <si>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</si>
  <si>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</si>
  <si>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</si>
  <si>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</si>
  <si>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</si>
  <si>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</si>
  <si>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</si>
  <si>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</si>
  <si>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</si>
  <si>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</si>
  <si>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</si>
  <si>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</si>
  <si>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</si>
  <si>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</si>
  <si>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</si>
  <si>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</si>
  <si>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</si>
  <si>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</si>
  <si>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</si>
  <si>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</si>
  <si>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</si>
  <si>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</si>
  <si>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</si>
  <si>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</si>
  <si>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</si>
  <si>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</si>
  <si>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</si>
  <si>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</si>
  <si>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</si>
  <si>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</si>
  <si>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</si>
  <si>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</si>
  <si>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</si>
  <si>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</si>
  <si>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</si>
  <si>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</si>
  <si>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</si>
  <si>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</si>
  <si>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</si>
  <si>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</si>
  <si>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</si>
  <si>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</si>
  <si>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</si>
  <si>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</si>
  <si>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</si>
  <si>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</si>
  <si>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</si>
  <si>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</si>
  <si>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</si>
  <si>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</si>
  <si>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</si>
  <si>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</si>
  <si>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</si>
  <si>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</si>
  <si>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</si>
  <si>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</si>
  <si>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</si>
  <si>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</si>
  <si>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</si>
  <si>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</si>
  <si>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</si>
  <si>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</si>
  <si>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</si>
  <si>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</si>
  <si>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</si>
  <si>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</si>
  <si>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</si>
  <si>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</si>
  <si>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</si>
  <si>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</si>
  <si>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</si>
  <si>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</si>
  <si>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</si>
  <si>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</si>
  <si>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</si>
  <si>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</si>
  <si>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</si>
  <si>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</si>
  <si>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</si>
  <si>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</si>
  <si>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</si>
  <si>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</si>
  <si>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</si>
  <si>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</si>
  <si>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</si>
  <si>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</si>
  <si>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</si>
  <si>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</si>
  <si>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</si>
  <si>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</si>
  <si>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</si>
  <si>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</si>
  <si>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</si>
  <si>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</si>
  <si>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</si>
  <si>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</si>
  <si>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</si>
  <si>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</si>
  <si>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</si>
  <si>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</si>
  <si>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</si>
  <si>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</si>
  <si>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</si>
  <si>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</si>
  <si>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</si>
  <si>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</si>
  <si>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</si>
  <si>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</si>
  <si>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</si>
  <si>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</si>
  <si>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</si>
  <si>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</si>
  <si>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</si>
  <si>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</si>
  <si>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</si>
  <si>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</si>
  <si>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</si>
  <si>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</si>
  <si>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</si>
  <si>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</si>
  <si>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</si>
  <si>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</si>
  <si>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</si>
  <si>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</si>
  <si>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</si>
  <si>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</si>
  <si>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</si>
  <si>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</si>
  <si>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</si>
  <si>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</si>
  <si>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</si>
  <si>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</si>
  <si>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</si>
  <si>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</si>
  <si>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</si>
  <si>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</si>
  <si>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</si>
  <si>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</si>
  <si>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</si>
  <si>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</si>
  <si>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</si>
  <si>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</si>
  <si>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</si>
  <si>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</si>
  <si>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</si>
  <si>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</si>
  <si>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</si>
  <si>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</si>
  <si>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</si>
  <si>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</si>
  <si>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</si>
  <si>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</si>
  <si>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</si>
  <si>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</si>
  <si>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</si>
  <si>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</si>
  <si>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</si>
  <si>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</si>
  <si>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</si>
  <si>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</si>
  <si>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</si>
  <si>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</si>
  <si>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</si>
  <si>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</si>
  <si>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</si>
  <si>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</si>
  <si>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</si>
  <si>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</si>
  <si>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</si>
  <si>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</si>
  <si>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</si>
  <si>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</si>
  <si>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</si>
  <si>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</si>
  <si>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</si>
  <si>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</si>
  <si>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</si>
  <si>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</si>
  <si>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</si>
  <si>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</si>
  <si>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</si>
  <si>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</si>
  <si>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</si>
  <si>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</si>
  <si>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</si>
  <si>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</si>
  <si>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</si>
  <si>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</si>
  <si>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</si>
  <si>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</si>
  <si>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</si>
  <si>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</si>
  <si>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</si>
  <si>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</si>
  <si>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</si>
  <si>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</si>
  <si>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</si>
  <si>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</si>
  <si>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</si>
  <si>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</si>
  <si>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</si>
  <si>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</si>
  <si>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</si>
  <si>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</si>
  <si>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</si>
  <si>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</si>
  <si>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</si>
  <si>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</si>
  <si>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</si>
  <si>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</si>
  <si>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</si>
  <si>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</si>
  <si>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</si>
  <si>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</si>
  <si>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</si>
  <si>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</si>
  <si>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</si>
  <si>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</si>
  <si>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</si>
  <si>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</si>
  <si>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</si>
  <si>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</si>
  <si>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</si>
  <si>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</si>
  <si>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</si>
  <si>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</si>
  <si>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</si>
  <si>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</si>
  <si>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</si>
  <si>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</si>
  <si>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</si>
  <si>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</si>
  <si>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</si>
  <si>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</si>
  <si>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</si>
  <si>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</si>
  <si>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</si>
  <si>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</si>
  <si>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</si>
  <si>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</si>
  <si>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</si>
  <si>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</si>
  <si>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</si>
  <si>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</si>
  <si>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</si>
  <si>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</si>
  <si>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</si>
  <si>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</si>
  <si>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</si>
  <si>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</si>
  <si>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</si>
  <si>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</si>
  <si>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</si>
  <si>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</si>
  <si>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</si>
  <si>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</si>
  <si>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</si>
  <si>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</si>
  <si>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</si>
  <si>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</si>
  <si>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</si>
  <si>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</si>
  <si>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</si>
  <si>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</si>
  <si>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</si>
  <si>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</si>
  <si>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</si>
  <si>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</si>
  <si>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</si>
  <si>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</si>
  <si>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</si>
  <si>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</si>
  <si>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</si>
  <si>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</si>
  <si>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</si>
  <si>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</si>
  <si>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</si>
  <si>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</si>
  <si>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</si>
  <si>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</si>
  <si>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</si>
  <si>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</si>
  <si>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</si>
  <si>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</si>
  <si>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</si>
  <si>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</si>
  <si>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</si>
  <si>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</si>
  <si>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</si>
  <si>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</si>
  <si>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</si>
  <si>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</si>
  <si>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</si>
  <si>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</si>
  <si>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</si>
  <si>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</si>
  <si>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</si>
  <si>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</si>
  <si>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</si>
  <si>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</si>
  <si>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</si>
  <si>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</si>
  <si>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</si>
  <si>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</si>
  <si>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</si>
  <si>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</si>
  <si>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</si>
  <si>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</si>
  <si>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</si>
  <si>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</si>
  <si>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</si>
  <si>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</si>
  <si>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</si>
  <si>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</si>
  <si>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</si>
  <si>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</si>
  <si>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</si>
  <si>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</si>
  <si>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</si>
  <si>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</si>
  <si>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</si>
  <si>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</si>
  <si>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</si>
  <si>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</si>
  <si>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</si>
  <si>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</si>
  <si>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</si>
  <si>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</si>
  <si>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</si>
  <si>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</si>
  <si>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</si>
  <si>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</si>
  <si>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</si>
  <si>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</si>
  <si>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</si>
  <si>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</si>
  <si>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</si>
  <si>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</si>
  <si>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</si>
  <si>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</si>
  <si>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</si>
  <si>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</si>
  <si>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</si>
  <si>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</si>
  <si>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</si>
  <si>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</si>
  <si>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</si>
  <si>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</si>
  <si>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</si>
  <si>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</si>
  <si>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</si>
  <si>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</si>
  <si>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</si>
  <si>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</si>
  <si>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</si>
  <si>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</si>
  <si>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</si>
  <si>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</si>
  <si>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</si>
  <si>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</si>
  <si>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</si>
  <si>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</si>
  <si>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</si>
  <si>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</si>
  <si>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</si>
  <si>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</si>
  <si>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</si>
  <si>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</si>
  <si>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</si>
  <si>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</si>
  <si>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</si>
  <si>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</si>
  <si>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</si>
  <si>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</si>
  <si>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</si>
  <si>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</si>
  <si>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</si>
  <si>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</si>
  <si>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</si>
  <si>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</si>
  <si>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</si>
  <si>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</si>
  <si>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</si>
  <si>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</si>
  <si>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</si>
  <si>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</si>
  <si>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</si>
  <si>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</si>
  <si>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</si>
  <si>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</si>
  <si>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</si>
  <si>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</si>
  <si>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</si>
  <si>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</si>
  <si>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</si>
  <si>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</si>
  <si>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</si>
  <si>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</si>
  <si>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</si>
  <si>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</si>
  <si>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</si>
  <si>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</si>
  <si>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</si>
  <si>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</si>
  <si>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</si>
  <si>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</si>
  <si>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</si>
  <si>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</si>
  <si>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</si>
  <si>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</si>
  <si>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</si>
  <si>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</si>
  <si>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</si>
  <si>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</si>
  <si>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</si>
  <si>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</si>
  <si>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</si>
  <si>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</si>
  <si>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</si>
  <si>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</si>
  <si>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</si>
  <si>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</si>
  <si>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</si>
  <si>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</si>
  <si>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</si>
  <si>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</si>
  <si>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</si>
  <si>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</si>
  <si>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</si>
  <si>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</si>
  <si>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</si>
  <si>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</si>
  <si>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</si>
  <si>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</si>
  <si>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</si>
  <si>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</si>
  <si>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</si>
  <si>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</si>
  <si>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</si>
  <si>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</si>
  <si>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</si>
  <si>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</si>
  <si>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</si>
  <si>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</si>
  <si>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</si>
  <si>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</si>
  <si>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</si>
  <si>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</si>
  <si>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</si>
  <si>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</si>
  <si>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</si>
  <si>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</si>
  <si>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</si>
  <si>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</si>
  <si>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</si>
  <si>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</si>
  <si>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</si>
  <si>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</si>
  <si>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</si>
  <si>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</si>
  <si>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</si>
  <si>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</si>
  <si>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</si>
  <si>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</si>
  <si>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</si>
  <si>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</si>
  <si>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</si>
  <si>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</si>
  <si>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</si>
  <si>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</si>
  <si>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</si>
  <si>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</si>
  <si>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</si>
  <si>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</si>
  <si>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</si>
  <si>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</si>
  <si>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</si>
  <si>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</si>
  <si>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</si>
  <si>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</si>
  <si>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</si>
  <si>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</si>
  <si>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</si>
  <si>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</si>
  <si>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</si>
  <si>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</si>
  <si>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</si>
  <si>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</si>
  <si>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</si>
  <si>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</si>
  <si>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</si>
  <si>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</si>
  <si>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</si>
  <si>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</si>
  <si>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</si>
  <si>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</si>
  <si>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</si>
  <si>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</si>
  <si>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</si>
  <si>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</si>
  <si>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</si>
  <si>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</si>
  <si>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</si>
  <si>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</si>
  <si>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</si>
  <si>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</si>
  <si>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</si>
  <si>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</si>
  <si>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</si>
  <si>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</si>
  <si>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</si>
  <si>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</si>
  <si>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</si>
  <si>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</si>
  <si>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</si>
  <si>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</si>
  <si>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</si>
  <si>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</si>
  <si>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</si>
  <si>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</si>
  <si>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</si>
  <si>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</si>
  <si>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</si>
  <si>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</si>
  <si>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</si>
  <si>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</si>
  <si>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</si>
  <si>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</si>
  <si>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</si>
  <si>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</si>
  <si>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</si>
  <si>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</si>
  <si>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</si>
  <si>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</si>
  <si>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</si>
  <si>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</si>
  <si>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</si>
  <si>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</si>
  <si>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</si>
  <si>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</si>
  <si>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</si>
  <si>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</si>
  <si>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</si>
  <si>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</si>
  <si>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</si>
  <si>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</si>
  <si>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</si>
  <si>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</si>
  <si>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</si>
  <si>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</si>
  <si>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</si>
  <si>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</si>
  <si>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</si>
  <si>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</si>
  <si>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</si>
  <si>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</si>
  <si>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</si>
  <si>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</si>
  <si>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</si>
  <si>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</si>
  <si>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</si>
  <si>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</si>
  <si>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</si>
  <si>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</si>
  <si>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</si>
  <si>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</si>
  <si>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</si>
  <si>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</si>
  <si>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</si>
  <si>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</si>
  <si>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</si>
  <si>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</si>
  <si>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</si>
  <si>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</si>
  <si>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</si>
  <si>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</si>
  <si>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</si>
  <si>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</si>
  <si>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</si>
  <si>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</si>
  <si>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</si>
  <si>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</si>
  <si>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</si>
  <si>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</si>
  <si>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</si>
  <si>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</si>
  <si>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</si>
  <si>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</si>
  <si>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</si>
  <si>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</si>
  <si>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</si>
  <si>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</si>
  <si>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</si>
  <si>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</si>
  <si>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</si>
  <si>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</si>
  <si>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</si>
  <si>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</si>
  <si>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</si>
  <si>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</si>
  <si>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</si>
  <si>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</si>
  <si>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</si>
  <si>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</si>
  <si>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</si>
  <si>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</si>
  <si>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</si>
  <si>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</si>
  <si>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</si>
  <si>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</si>
  <si>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</si>
  <si>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</si>
  <si>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</si>
  <si>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</si>
  <si>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</si>
  <si>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</si>
  <si>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</si>
  <si>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</si>
  <si>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</si>
  <si>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</si>
  <si>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</si>
  <si>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</si>
  <si>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</si>
  <si>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</si>
  <si>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</si>
  <si>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</si>
  <si>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</si>
  <si>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</si>
  <si>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</si>
  <si>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</si>
  <si>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</si>
  <si>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</si>
  <si>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</si>
  <si>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</si>
  <si>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</si>
  <si>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</si>
  <si>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</si>
  <si>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</si>
  <si>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</si>
  <si>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</si>
  <si>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</si>
  <si>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</si>
  <si>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</si>
  <si>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</si>
  <si>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</si>
  <si>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</si>
  <si>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</si>
  <si>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</si>
  <si>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</si>
  <si>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</si>
  <si>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</si>
  <si>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</si>
  <si>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</si>
  <si>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</si>
  <si>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</si>
  <si>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</si>
  <si>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</si>
  <si>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</si>
  <si>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</si>
  <si>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</si>
  <si>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</si>
  <si>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</si>
  <si>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</si>
  <si>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</si>
  <si>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</si>
  <si>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</si>
  <si>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</si>
  <si>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</si>
  <si>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</si>
  <si>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</si>
  <si>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</si>
  <si>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</si>
  <si>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</si>
  <si>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</si>
  <si>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</si>
  <si>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</si>
  <si>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</si>
  <si>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</si>
  <si>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</si>
  <si>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</si>
  <si>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</si>
  <si>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</si>
  <si>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</si>
  <si>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</si>
  <si>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</si>
  <si>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</si>
  <si>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</si>
  <si>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</si>
  <si>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</si>
  <si>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</si>
  <si>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</si>
  <si>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</si>
  <si>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</si>
  <si>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</si>
  <si>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</si>
  <si>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</si>
  <si>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</si>
  <si>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</si>
  <si>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</si>
  <si>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</si>
  <si>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</si>
  <si>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</si>
  <si>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</si>
  <si>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</si>
  <si>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</si>
  <si>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</si>
  <si>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</si>
  <si>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</si>
  <si>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</si>
  <si>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</si>
  <si>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</si>
  <si>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</si>
  <si>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</si>
  <si>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</si>
  <si>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</si>
  <si>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</si>
  <si>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</si>
  <si>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</si>
  <si>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</si>
  <si>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</si>
  <si>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</si>
  <si>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</si>
  <si>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</si>
  <si>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</si>
  <si>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</si>
  <si>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</si>
  <si>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</si>
  <si>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</si>
  <si>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</si>
  <si>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</si>
  <si>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</si>
  <si>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</si>
  <si>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</si>
  <si>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</si>
  <si>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</si>
  <si>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</si>
  <si>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</si>
  <si>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</si>
  <si>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</si>
  <si>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</si>
  <si>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</si>
  <si>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</si>
  <si>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</si>
  <si>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</si>
  <si>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</si>
  <si>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</si>
  <si>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</si>
  <si>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</si>
  <si>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</si>
  <si>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</si>
  <si>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</si>
  <si>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</si>
  <si>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</si>
  <si>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</si>
  <si>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</si>
  <si>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</si>
  <si>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</si>
  <si>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</si>
  <si>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</si>
  <si>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</si>
  <si>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</si>
  <si>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</si>
  <si>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</si>
  <si>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</si>
  <si>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</si>
  <si>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</si>
  <si>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</si>
  <si>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</si>
  <si>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</si>
  <si>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</si>
  <si>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</si>
  <si>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</si>
  <si>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</si>
  <si>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</si>
  <si>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</si>
  <si>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</si>
  <si>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</si>
  <si>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</si>
  <si>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</si>
  <si>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</si>
  <si>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</si>
  <si>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</si>
  <si>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</si>
  <si>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</si>
  <si>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</si>
  <si>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</si>
  <si>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</si>
  <si>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</si>
  <si>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</si>
  <si>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</si>
  <si>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</si>
  <si>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</si>
  <si>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</si>
  <si>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</si>
  <si>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</si>
  <si>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</si>
  <si>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</si>
  <si>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</si>
  <si>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</si>
  <si>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</si>
  <si>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</si>
  <si>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</si>
  <si>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</si>
  <si>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</si>
  <si>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</si>
  <si>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</si>
  <si>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</si>
  <si>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</si>
  <si>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</si>
  <si>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</si>
  <si>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</si>
  <si>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</si>
  <si>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</si>
  <si>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</si>
  <si>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</si>
  <si>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</si>
  <si>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</si>
  <si>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</si>
  <si>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</si>
  <si>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</si>
  <si>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</si>
  <si>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</si>
  <si>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</si>
  <si>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</si>
  <si>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</si>
  <si>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</si>
  <si>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</si>
  <si>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</si>
  <si>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</si>
  <si>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</si>
  <si>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</si>
  <si>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</si>
  <si>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</si>
  <si>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</si>
  <si>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</si>
  <si>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</si>
  <si>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</si>
  <si>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</si>
  <si>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</si>
  <si>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</si>
  <si>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</si>
  <si>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</si>
  <si>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</si>
  <si>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</si>
  <si>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</si>
  <si>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</si>
  <si>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</si>
  <si>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</si>
  <si>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</si>
  <si>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</si>
  <si>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</si>
  <si>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</si>
  <si>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</si>
  <si>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</si>
  <si>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</si>
  <si>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</si>
  <si>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</si>
  <si>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</si>
  <si>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</si>
  <si>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</si>
  <si>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</si>
  <si>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</si>
  <si>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</si>
  <si>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</si>
  <si>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</si>
  <si>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</si>
  <si>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</si>
  <si>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</si>
  <si>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</si>
  <si>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</si>
  <si>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</si>
  <si>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</si>
  <si>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</si>
  <si>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</si>
  <si>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</si>
  <si>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</si>
  <si>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</si>
  <si>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</si>
  <si>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</si>
  <si>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</si>
  <si>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</si>
  <si>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</si>
  <si>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</si>
  <si>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</si>
  <si>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</si>
  <si>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</si>
  <si>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</si>
  <si>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</si>
  <si>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</si>
  <si>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</si>
  <si>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</si>
  <si>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</si>
  <si>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</si>
  <si>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</si>
  <si>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</si>
  <si>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</si>
  <si>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</si>
  <si>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</si>
  <si>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</si>
  <si>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</si>
  <si>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</si>
  <si>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</si>
  <si>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</si>
  <si>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</si>
  <si>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</si>
  <si>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</si>
  <si>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</si>
  <si>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</si>
  <si>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</si>
  <si>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</si>
  <si>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</si>
  <si>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</si>
  <si>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</si>
  <si>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</si>
  <si>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</si>
  <si>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</si>
  <si>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</si>
  <si>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</si>
  <si>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</si>
  <si>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</si>
  <si>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</si>
  <si>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</si>
  <si>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</si>
  <si>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</si>
  <si>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</si>
  <si>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</si>
  <si>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</si>
  <si>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</si>
  <si>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</si>
  <si>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</si>
  <si>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</si>
  <si>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</si>
  <si>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</si>
  <si>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</si>
  <si>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</si>
  <si>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</si>
  <si>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</si>
  <si>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</si>
  <si>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</si>
  <si>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</si>
  <si>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</si>
  <si>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</si>
  <si>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</si>
  <si>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</si>
  <si>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</si>
  <si>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</si>
  <si>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</si>
  <si>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</si>
  <si>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</si>
  <si>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</si>
  <si>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</si>
  <si>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</si>
  <si>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</si>
  <si>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</si>
  <si>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</si>
  <si>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</si>
  <si>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</si>
  <si>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</si>
  <si>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</si>
  <si>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</si>
  <si>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</si>
  <si>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</si>
  <si>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</si>
  <si>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</si>
  <si>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</si>
  <si>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</si>
  <si>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</si>
  <si>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</si>
  <si>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</si>
  <si>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</si>
  <si>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</si>
  <si>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</si>
  <si>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</si>
  <si>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</si>
  <si>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</si>
  <si>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</si>
  <si>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</si>
  <si>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</si>
  <si>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</si>
  <si>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</si>
  <si>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</si>
  <si>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</si>
  <si>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</si>
  <si>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</si>
  <si>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</si>
  <si>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</si>
  <si>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</si>
  <si>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</si>
  <si>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</si>
  <si>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</si>
  <si>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</si>
  <si>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</si>
  <si>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</si>
  <si>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</si>
  <si>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</si>
  <si>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</si>
  <si>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</si>
  <si>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</si>
  <si>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</si>
  <si>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</si>
  <si>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</si>
  <si>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</si>
  <si>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</si>
  <si>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</si>
  <si>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</si>
  <si>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</si>
  <si>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</si>
  <si>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</si>
  <si>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</si>
  <si>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</si>
  <si>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</si>
  <si>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</si>
  <si>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</si>
  <si>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</si>
  <si>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</si>
  <si>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</si>
  <si>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</si>
  <si>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</si>
  <si>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</si>
  <si>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</si>
  <si>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</si>
  <si>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</si>
  <si>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</si>
  <si>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</si>
  <si>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</si>
  <si>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</si>
  <si>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</si>
  <si>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</si>
  <si>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</si>
  <si>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</si>
  <si>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</si>
  <si>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</si>
  <si>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</si>
  <si>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</si>
  <si>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</si>
  <si>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</si>
  <si>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</si>
  <si>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</si>
  <si>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</si>
  <si>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</si>
  <si>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</si>
  <si>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</si>
  <si>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</si>
  <si>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</si>
  <si>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</si>
  <si>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</si>
  <si>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</si>
  <si>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</si>
  <si>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</si>
  <si>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</si>
  <si>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</si>
  <si>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</si>
  <si>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</si>
  <si>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</si>
  <si>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</si>
  <si>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</si>
  <si>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</si>
  <si>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</si>
  <si>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</si>
  <si>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</si>
  <si>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</si>
  <si>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</si>
  <si>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</si>
  <si>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</si>
  <si>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</si>
  <si>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</si>
  <si>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</si>
  <si>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</si>
  <si>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</si>
  <si>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</si>
  <si>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</si>
  <si>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</si>
  <si>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</si>
  <si>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</si>
  <si>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</si>
  <si>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</si>
  <si>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</si>
  <si>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</si>
  <si>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</si>
  <si>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</si>
  <si>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</si>
  <si>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</si>
  <si>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</si>
  <si>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</si>
  <si>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</si>
  <si>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</si>
  <si>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</si>
  <si>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</si>
  <si>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</si>
  <si>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</si>
  <si>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</si>
  <si>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</si>
  <si>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</si>
  <si>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</si>
  <si>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</si>
  <si>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</si>
  <si>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</si>
  <si>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</si>
  <si>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</si>
  <si>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</si>
  <si>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</si>
  <si>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</si>
  <si>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</si>
  <si>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</si>
  <si>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</si>
  <si>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</si>
  <si>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</si>
  <si>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</si>
  <si>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</si>
  <si>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</si>
  <si>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</si>
  <si>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</si>
  <si>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</si>
  <si>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</si>
  <si>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</si>
  <si>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</si>
  <si>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</si>
  <si>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</si>
  <si>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</si>
  <si>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</si>
  <si>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</si>
  <si>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</si>
  <si>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</si>
  <si>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</si>
  <si>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</si>
  <si>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</si>
  <si>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</si>
  <si>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</si>
  <si>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</si>
  <si>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</si>
  <si>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</si>
  <si>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</si>
  <si>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</si>
  <si>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</si>
  <si>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</si>
  <si>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</si>
  <si>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</si>
  <si>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</si>
  <si>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</si>
  <si>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</si>
  <si>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</si>
  <si>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</si>
  <si>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</si>
  <si>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</si>
  <si>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</si>
  <si>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</si>
  <si>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</si>
  <si>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</si>
  <si>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</si>
  <si>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</si>
  <si>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</si>
  <si>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</si>
  <si>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</si>
  <si>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</si>
  <si>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</si>
  <si>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</si>
  <si>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</si>
  <si>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</si>
  <si>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</si>
  <si>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</si>
  <si>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</si>
  <si>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</si>
  <si>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</si>
  <si>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</si>
  <si>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</si>
  <si>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</si>
  <si>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</si>
  <si>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</si>
  <si>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</si>
  <si>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</si>
  <si>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</si>
  <si>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</si>
  <si>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</si>
  <si>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</si>
  <si>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</si>
  <si>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</si>
  <si>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</si>
  <si>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</si>
  <si>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</si>
  <si>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</si>
  <si>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</si>
  <si>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</si>
  <si>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</si>
  <si>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</si>
  <si>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</si>
  <si>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</si>
  <si>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</si>
  <si>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</si>
  <si>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</si>
  <si>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</si>
  <si>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</si>
  <si>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</si>
  <si>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</si>
  <si>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</si>
  <si>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</si>
  <si>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</si>
  <si>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</si>
  <si>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</si>
  <si>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</si>
  <si>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</si>
  <si>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</si>
  <si>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</si>
  <si>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</si>
  <si>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</si>
  <si>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</si>
  <si>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</si>
  <si>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</si>
  <si>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</si>
  <si>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</si>
  <si>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</si>
  <si>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</si>
  <si>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</si>
  <si>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</si>
  <si>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</si>
  <si>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</si>
  <si>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</si>
  <si>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</si>
  <si>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</si>
  <si>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</si>
  <si>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</si>
  <si>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</si>
  <si>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</si>
  <si>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</si>
  <si>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</si>
  <si>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</si>
  <si>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</si>
  <si>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</si>
  <si>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</si>
  <si>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</si>
  <si>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</si>
  <si>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</si>
  <si>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</si>
  <si>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</si>
  <si>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</si>
  <si>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</si>
  <si>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</si>
  <si>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</si>
  <si>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</si>
  <si>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</si>
  <si>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</si>
  <si>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</si>
  <si>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</si>
  <si>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</si>
  <si>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</si>
  <si>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</si>
  <si>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</si>
  <si>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</si>
  <si>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</si>
  <si>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</si>
  <si>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</si>
  <si>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</si>
  <si>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</si>
  <si>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</si>
  <si>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</si>
  <si>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</si>
  <si>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</si>
  <si>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</si>
  <si>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</si>
  <si>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</si>
  <si>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</si>
  <si>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</si>
  <si>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</si>
  <si>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</si>
  <si>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</si>
  <si>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</si>
  <si>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</si>
  <si>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</si>
  <si>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</si>
  <si>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</si>
  <si>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</si>
  <si>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</si>
  <si>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</si>
  <si>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</si>
  <si>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</si>
  <si>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</si>
  <si>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</si>
  <si>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</si>
  <si>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</si>
  <si>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</si>
  <si>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</si>
  <si>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</si>
  <si>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</si>
  <si>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</si>
  <si>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</si>
  <si>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</si>
  <si>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</si>
  <si>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</si>
  <si>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</si>
  <si>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</si>
  <si>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</si>
  <si>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</si>
  <si>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</si>
  <si>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</si>
  <si>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</si>
  <si>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</si>
  <si>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</si>
  <si>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</si>
  <si>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</si>
  <si>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</si>
  <si>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</si>
  <si>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</si>
  <si>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</si>
  <si>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</si>
  <si>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</si>
  <si>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</si>
  <si>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</si>
  <si>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</si>
  <si>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</si>
  <si>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</si>
  <si>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</si>
  <si>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</si>
  <si>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</si>
  <si>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</si>
  <si>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</si>
  <si>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</si>
  <si>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</si>
  <si>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</si>
  <si>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</si>
  <si>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</si>
  <si>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</si>
  <si>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</si>
  <si>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</si>
  <si>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</si>
  <si>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</si>
  <si>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</si>
  <si>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</si>
  <si>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</si>
  <si>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</si>
  <si>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</si>
  <si>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</si>
  <si>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</si>
  <si>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</si>
  <si>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</si>
  <si>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</si>
  <si>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</si>
  <si>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</si>
  <si>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</si>
  <si>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</si>
  <si>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</si>
  <si>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</si>
  <si>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</si>
  <si>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</si>
  <si>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</si>
  <si>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</si>
  <si>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</si>
  <si>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</si>
  <si>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</si>
  <si>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</si>
  <si>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</si>
  <si>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</si>
  <si>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</si>
  <si>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</si>
  <si>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</si>
  <si>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</si>
  <si>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</si>
  <si>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</si>
  <si>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</si>
  <si>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</si>
  <si>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</si>
  <si>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</si>
  <si>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</si>
  <si>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</si>
  <si>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</si>
  <si>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</si>
  <si>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</si>
  <si>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</si>
  <si>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</si>
  <si>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</si>
  <si>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</si>
  <si>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</si>
  <si>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</si>
  <si>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</si>
  <si>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</si>
  <si>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</si>
  <si>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</si>
  <si>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</si>
  <si>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</si>
  <si>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</si>
  <si>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</si>
  <si>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</si>
  <si>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</si>
  <si>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</si>
  <si>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</si>
  <si>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</si>
  <si>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</si>
  <si>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</si>
  <si>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</si>
  <si>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</si>
  <si>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</si>
  <si>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</si>
  <si>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</si>
  <si>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</si>
  <si>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</si>
  <si>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</si>
  <si>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</si>
  <si>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</si>
  <si>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</si>
  <si>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</si>
  <si>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</si>
  <si>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</si>
  <si>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</si>
  <si>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</si>
  <si>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</si>
  <si>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</si>
  <si>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</si>
  <si>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</si>
  <si>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</si>
  <si>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</si>
  <si>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</si>
  <si>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</si>
  <si>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</si>
  <si>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</si>
  <si>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</si>
  <si>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</si>
  <si>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</si>
  <si>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</si>
  <si>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</si>
  <si>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</si>
  <si>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</si>
  <si>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</si>
  <si>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</si>
  <si>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</si>
  <si>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</si>
  <si>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</si>
  <si>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</si>
  <si>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</si>
  <si>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</si>
  <si>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</si>
  <si>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</si>
  <si>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</si>
  <si>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</si>
  <si>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</si>
  <si>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</si>
  <si>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</si>
  <si>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</si>
  <si>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</si>
  <si>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</si>
  <si>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</si>
  <si>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</si>
  <si>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</si>
  <si>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</si>
  <si>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</si>
  <si>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</si>
  <si>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</si>
  <si>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</si>
  <si>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</si>
  <si>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</si>
  <si>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</si>
  <si>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</si>
  <si>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</si>
  <si>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</si>
  <si>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</si>
  <si>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</si>
  <si>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</si>
  <si>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</si>
  <si>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</si>
  <si>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</si>
  <si>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</si>
  <si>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</si>
  <si>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</si>
  <si>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</si>
  <si>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</si>
  <si>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</si>
  <si>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</si>
  <si>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</si>
  <si>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</si>
  <si>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</si>
  <si>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</si>
  <si>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</si>
  <si>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</si>
  <si>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</si>
  <si>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</si>
  <si>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</si>
  <si>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</si>
  <si>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</si>
  <si>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</si>
  <si>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</si>
  <si>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</si>
  <si>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</si>
  <si>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</si>
  <si>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</si>
  <si>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</si>
  <si>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</si>
  <si>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</si>
  <si>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</si>
  <si>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</si>
  <si>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</si>
  <si>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</si>
  <si>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</si>
  <si>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</si>
  <si>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</si>
  <si>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</si>
  <si>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</si>
  <si>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</si>
  <si>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</si>
  <si>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</si>
  <si>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</si>
  <si>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</si>
  <si>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</si>
  <si>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</si>
  <si>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</si>
  <si>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</si>
  <si>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</si>
  <si>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</si>
  <si>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</si>
  <si>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</si>
  <si>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</si>
  <si>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</si>
  <si>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</si>
  <si>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</si>
  <si>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</si>
  <si>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</si>
  <si>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</si>
  <si>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</si>
  <si>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</si>
  <si>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</si>
  <si>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</si>
  <si>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</si>
  <si>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</si>
  <si>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</si>
  <si>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</si>
  <si>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</si>
  <si>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</si>
  <si>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</si>
  <si>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</si>
  <si>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</si>
  <si>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</si>
  <si>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</si>
  <si>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</si>
  <si>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</si>
  <si>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</si>
  <si>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</si>
  <si>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</si>
  <si>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</si>
  <si>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</si>
  <si>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</si>
  <si>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</si>
  <si>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</si>
  <si>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</si>
  <si>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</si>
  <si>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</si>
  <si>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</si>
  <si>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</si>
  <si>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</si>
  <si>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</si>
  <si>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</si>
  <si>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</si>
  <si>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</si>
  <si>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</si>
  <si>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</si>
  <si>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</si>
  <si>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</si>
  <si>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</si>
  <si>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</si>
  <si>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</si>
  <si>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</si>
  <si>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</si>
  <si>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</si>
  <si>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</si>
  <si>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</si>
  <si>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</si>
  <si>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</si>
  <si>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</si>
  <si>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</si>
  <si>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</si>
  <si>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</si>
  <si>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</si>
  <si>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</si>
  <si>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</si>
  <si>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</si>
  <si>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</si>
  <si>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</si>
  <si>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</si>
  <si>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</si>
  <si>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</si>
  <si>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</si>
  <si>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</si>
  <si>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</si>
  <si>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</si>
  <si>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</si>
  <si>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</si>
  <si>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</si>
  <si>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</si>
  <si>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</si>
  <si>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</si>
  <si>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</si>
  <si>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</si>
  <si>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</si>
  <si>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</si>
  <si>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</si>
  <si>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</si>
  <si>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</si>
  <si>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</si>
  <si>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</si>
  <si>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</si>
  <si>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</si>
  <si>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</si>
  <si>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</si>
  <si>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</si>
  <si>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</si>
  <si>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</si>
  <si>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</si>
  <si>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</si>
  <si>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</si>
  <si>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</si>
  <si>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</si>
  <si>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</si>
  <si>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</si>
  <si>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</si>
  <si>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</si>
  <si>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</si>
  <si>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</si>
  <si>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</si>
  <si>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</si>
  <si>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</si>
  <si>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</si>
  <si>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</si>
  <si>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</si>
  <si>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</si>
  <si>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</si>
  <si>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</si>
  <si>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</si>
  <si>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</si>
  <si>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</si>
  <si>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</si>
  <si>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</si>
  <si>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</si>
  <si>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</si>
  <si>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</si>
  <si>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</si>
  <si>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</si>
  <si>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</si>
  <si>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</si>
  <si>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</si>
  <si>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</si>
  <si>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</si>
  <si>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</si>
  <si>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</si>
  <si>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</si>
  <si>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</si>
  <si>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</si>
  <si>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</si>
  <si>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</si>
  <si>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</si>
  <si>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</si>
  <si>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</si>
  <si>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</si>
  <si>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</si>
  <si>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</si>
  <si>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</si>
  <si>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</si>
  <si>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</si>
  <si>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</si>
  <si>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</si>
  <si>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</si>
  <si>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</si>
  <si>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</si>
  <si>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</si>
  <si>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</si>
  <si>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</si>
  <si>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</si>
  <si>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</si>
  <si>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</si>
  <si>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</si>
  <si>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</si>
  <si>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</si>
  <si>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</si>
  <si>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</si>
  <si>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</si>
  <si>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</si>
  <si>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</si>
  <si>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</si>
  <si>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</si>
  <si>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</si>
  <si>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</si>
  <si>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</si>
  <si>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</si>
  <si>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</si>
  <si>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</si>
  <si>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</si>
  <si>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</si>
  <si>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</si>
  <si>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</si>
  <si>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</si>
  <si>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</si>
  <si>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</si>
  <si>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</si>
  <si>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</si>
  <si>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</si>
  <si>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</si>
  <si>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</si>
  <si>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</si>
  <si>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</si>
  <si>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</si>
  <si>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</si>
  <si>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</si>
  <si>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</si>
  <si>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</si>
  <si>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</si>
  <si>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</si>
  <si>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</si>
  <si>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</si>
  <si>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</si>
  <si>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</si>
  <si>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</si>
  <si>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</si>
  <si>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</si>
  <si>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</si>
  <si>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</si>
  <si>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</si>
  <si>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</si>
  <si>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</si>
  <si>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</si>
  <si>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</si>
  <si>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</si>
  <si>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</si>
  <si>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</si>
  <si>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</si>
  <si>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</si>
  <si>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</si>
  <si>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</si>
  <si>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</si>
  <si>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</si>
  <si>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</si>
  <si>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</si>
  <si>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</si>
  <si>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</si>
  <si>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</si>
  <si>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</si>
  <si>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</si>
  <si>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</si>
  <si>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</si>
  <si>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</si>
  <si>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</si>
  <si>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</si>
  <si>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</si>
  <si>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</si>
  <si>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</si>
  <si>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</si>
  <si>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</si>
  <si>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</si>
  <si>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</si>
  <si>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</si>
  <si>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</si>
  <si>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</si>
  <si>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</si>
  <si>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</si>
  <si>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</si>
  <si>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</si>
  <si>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</si>
  <si>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</si>
  <si>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</si>
  <si>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</si>
  <si>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</si>
  <si>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</si>
  <si>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</si>
  <si>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</si>
  <si>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</si>
  <si>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</si>
  <si>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</si>
  <si>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</si>
  <si>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</si>
  <si>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</si>
  <si>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</si>
  <si>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</si>
  <si>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</si>
  <si>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</si>
  <si>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</si>
  <si>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</si>
  <si>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</si>
  <si>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</si>
  <si>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</si>
  <si>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</si>
  <si>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</si>
  <si>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</si>
  <si>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</si>
  <si>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</si>
  <si>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</si>
  <si>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</si>
  <si>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</si>
  <si>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</si>
  <si>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</si>
  <si>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</si>
  <si>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</si>
  <si>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</si>
  <si>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</si>
  <si>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</si>
  <si>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</si>
  <si>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</si>
  <si>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</si>
  <si>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</si>
  <si>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</si>
  <si>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</si>
  <si>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</si>
  <si>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</si>
  <si>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</si>
  <si>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</si>
  <si>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</si>
  <si>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</si>
  <si>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</si>
  <si>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</si>
  <si>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</si>
  <si>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</si>
  <si>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</si>
  <si>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</si>
  <si>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</si>
  <si>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</si>
  <si>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</si>
  <si>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</si>
  <si>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</si>
  <si>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</si>
  <si>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</si>
  <si>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</si>
  <si>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</si>
  <si>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</si>
  <si>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</si>
  <si>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</si>
  <si>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</si>
  <si>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</si>
  <si>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</si>
  <si>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</si>
  <si>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</si>
  <si>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</si>
  <si>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</si>
  <si>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</si>
  <si>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</si>
  <si>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</si>
  <si>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</si>
  <si>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</si>
  <si>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</si>
  <si>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</si>
  <si>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</si>
  <si>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</si>
  <si>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</si>
  <si>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</si>
  <si>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</si>
  <si>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</si>
  <si>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</si>
  <si>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</si>
  <si>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</si>
  <si>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</si>
  <si>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</si>
  <si>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</si>
  <si>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</si>
  <si>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</si>
  <si>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</si>
  <si>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</si>
  <si>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</si>
  <si>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</si>
  <si>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</si>
  <si>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</si>
  <si>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</si>
  <si>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</si>
  <si>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</si>
  <si>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</si>
  <si>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</si>
  <si>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</si>
  <si>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</si>
  <si>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</si>
  <si>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</si>
  <si>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</si>
  <si>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</si>
  <si>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</si>
  <si>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</si>
  <si>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</si>
  <si>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</si>
  <si>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</si>
  <si>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</si>
  <si>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</si>
  <si>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</si>
  <si>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</si>
  <si>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</si>
  <si>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</si>
  <si>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</si>
  <si>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</si>
  <si>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</si>
  <si>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</si>
  <si>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</si>
  <si>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</si>
  <si>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</si>
  <si>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</si>
  <si>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</si>
  <si>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</si>
  <si>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</si>
  <si>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</si>
  <si>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</si>
  <si>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</si>
  <si>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</si>
  <si>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</si>
  <si>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</si>
  <si>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</si>
  <si>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</si>
  <si>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</si>
  <si>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</si>
  <si>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</si>
  <si>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</si>
  <si>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</si>
  <si>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</si>
  <si>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</si>
  <si>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</si>
  <si>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</si>
  <si>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</si>
  <si>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</si>
  <si>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</si>
  <si>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</si>
  <si>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</si>
  <si>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</si>
  <si>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</si>
  <si>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</si>
  <si>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</si>
  <si>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</si>
  <si>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</si>
  <si>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</si>
  <si>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</si>
  <si>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</si>
  <si>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</si>
  <si>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</si>
  <si>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</si>
  <si>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</si>
  <si>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</si>
  <si>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</si>
  <si>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</si>
  <si>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</si>
  <si>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</si>
  <si>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</si>
  <si>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</si>
  <si>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</si>
  <si>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</si>
  <si>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</si>
  <si>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</si>
  <si>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</si>
  <si>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</si>
  <si>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</si>
  <si>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</si>
  <si>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</si>
  <si>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</si>
  <si>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</si>
  <si>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</si>
  <si>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</si>
  <si>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</si>
  <si>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</si>
  <si>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</si>
  <si>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</si>
  <si>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</si>
  <si>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</si>
  <si>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</si>
  <si>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</si>
  <si>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</si>
  <si>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</si>
  <si>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</si>
  <si>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</si>
  <si>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</si>
  <si>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</si>
  <si>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</si>
  <si>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</si>
  <si>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</si>
  <si>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</si>
  <si>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</si>
  <si>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</si>
  <si>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</si>
  <si>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</si>
  <si>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</si>
  <si>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</si>
  <si>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</si>
  <si>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</si>
  <si>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</si>
  <si>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</si>
  <si>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</si>
  <si>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</si>
  <si>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</si>
  <si>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</si>
  <si>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</si>
  <si>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</si>
  <si>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</si>
  <si>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</si>
  <si>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</si>
  <si>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</si>
  <si>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</si>
  <si>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</si>
  <si>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</si>
  <si>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</si>
  <si>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</si>
  <si>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</si>
  <si>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</si>
  <si>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</si>
  <si>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</si>
  <si>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</si>
  <si>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</si>
  <si>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</si>
  <si>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</si>
  <si>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</si>
  <si>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</si>
  <si>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</si>
  <si>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</si>
  <si>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</si>
  <si>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</si>
  <si>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</si>
  <si>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</si>
  <si>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</si>
  <si>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</si>
  <si>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</si>
  <si>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</si>
  <si>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</si>
  <si>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</si>
  <si>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</si>
  <si>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</si>
  <si>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</si>
  <si>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</si>
  <si>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</si>
  <si>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</si>
  <si>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</si>
  <si>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</si>
  <si>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</si>
  <si>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</si>
  <si>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</si>
  <si>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</si>
  <si>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</si>
  <si>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</si>
  <si>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</si>
  <si>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</si>
  <si>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</si>
  <si>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</si>
  <si>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</si>
  <si>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</si>
  <si>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</si>
  <si>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</si>
  <si>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</si>
  <si>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</si>
  <si>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</si>
  <si>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</si>
  <si>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</si>
  <si>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</si>
  <si>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</si>
  <si>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</si>
  <si>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</si>
  <si>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</si>
  <si>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</si>
  <si>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</si>
  <si>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</si>
  <si>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</si>
  <si>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</si>
  <si>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</si>
  <si>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</si>
  <si>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</si>
  <si>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</si>
  <si>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</si>
  <si>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</si>
  <si>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</si>
  <si>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</si>
  <si>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</si>
  <si>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</si>
  <si>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</si>
  <si>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</si>
  <si>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</si>
  <si>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</si>
  <si>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</si>
  <si>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</si>
  <si>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</si>
  <si>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</si>
  <si>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</si>
  <si>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</si>
  <si>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</si>
  <si>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</si>
  <si>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</si>
  <si>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</si>
  <si>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</si>
  <si>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</si>
  <si>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</si>
  <si>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</si>
  <si>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</si>
  <si>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</si>
  <si>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</si>
  <si>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</si>
  <si>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</si>
  <si>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</si>
  <si>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</si>
  <si>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</si>
  <si>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</si>
  <si>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</si>
  <si>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</si>
  <si>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</si>
  <si>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</si>
  <si>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</si>
  <si>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</si>
  <si>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</si>
  <si>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</si>
  <si>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</si>
  <si>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</si>
  <si>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</si>
  <si>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</si>
  <si>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</si>
  <si>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</si>
  <si>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</si>
  <si>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</si>
  <si>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</si>
  <si>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</si>
  <si>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</si>
  <si>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</si>
  <si>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</si>
  <si>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</si>
  <si>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</si>
  <si>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</si>
  <si>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</si>
  <si>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</si>
  <si>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</si>
  <si>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</si>
  <si>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</si>
  <si>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</si>
  <si>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</si>
  <si>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</si>
  <si>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</si>
  <si>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</si>
  <si>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</si>
  <si>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</si>
  <si>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</si>
  <si>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</si>
  <si>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</si>
  <si>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</si>
  <si>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</si>
  <si>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</si>
  <si>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</si>
  <si>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</si>
  <si>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</si>
  <si>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</si>
  <si>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</si>
  <si>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</si>
  <si>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</si>
  <si>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</si>
  <si>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</si>
  <si>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</si>
  <si>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</si>
  <si>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</si>
  <si>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</si>
  <si>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</si>
  <si>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</si>
  <si>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</si>
  <si>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</si>
  <si>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</si>
  <si>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</si>
  <si>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</si>
  <si>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</si>
  <si>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</si>
  <si>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</si>
  <si>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</si>
  <si>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</si>
  <si>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</si>
  <si>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</si>
  <si>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</si>
  <si>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</si>
  <si>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</si>
  <si>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</si>
  <si>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</si>
  <si>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</si>
  <si>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</si>
  <si>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</si>
  <si>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</si>
  <si>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</si>
  <si>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</si>
  <si>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</si>
  <si>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</si>
  <si>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</si>
  <si>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</si>
  <si>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</si>
  <si>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</si>
  <si>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</si>
  <si>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</si>
  <si>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</si>
  <si>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</si>
  <si>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</si>
  <si>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</si>
  <si>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</si>
  <si>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</si>
  <si>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</si>
  <si>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</si>
  <si>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</si>
  <si>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</si>
  <si>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</si>
  <si>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</si>
  <si>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</si>
  <si>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</si>
  <si>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</si>
  <si>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</si>
  <si>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</si>
  <si>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</si>
  <si>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</si>
  <si>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</si>
  <si>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</si>
  <si>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</si>
  <si>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</si>
  <si>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</si>
  <si>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</si>
  <si>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</si>
  <si>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</si>
  <si>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</si>
  <si>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</si>
  <si>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</si>
  <si>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</si>
  <si>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</si>
  <si>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</si>
  <si>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</si>
  <si>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</si>
  <si>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</si>
  <si>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</si>
  <si>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</si>
  <si>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</si>
  <si>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</si>
  <si>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</si>
  <si>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</si>
  <si>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</si>
  <si>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</si>
  <si>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</si>
  <si>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</si>
  <si>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</si>
  <si>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</si>
  <si>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</si>
  <si>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</si>
  <si>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</si>
  <si>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</si>
  <si>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</si>
  <si>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</si>
  <si>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</si>
  <si>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</si>
  <si>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</si>
  <si>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</si>
  <si>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</si>
  <si>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</si>
  <si>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</si>
  <si>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</si>
  <si>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</si>
  <si>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</si>
  <si>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</si>
  <si>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</si>
  <si>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</si>
  <si>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</si>
  <si>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</si>
  <si>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</si>
  <si>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</si>
  <si>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</si>
  <si>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</si>
  <si>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</si>
  <si>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</si>
  <si>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</si>
  <si>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</si>
  <si>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</si>
  <si>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</si>
  <si>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</si>
  <si>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</si>
  <si>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</si>
  <si>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</si>
  <si>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</si>
  <si>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</si>
  <si>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</si>
  <si>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</si>
  <si>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</si>
  <si>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</si>
  <si>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</si>
  <si>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</si>
  <si>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</si>
  <si>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</si>
  <si>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</si>
  <si>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</si>
  <si>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</si>
  <si>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</si>
  <si>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</si>
  <si>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</si>
  <si>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</si>
  <si>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</si>
  <si>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</si>
  <si>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</si>
  <si>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</si>
  <si>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</si>
  <si>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</si>
  <si>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</si>
  <si>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</si>
  <si>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</si>
  <si>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</si>
  <si>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</si>
  <si>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</si>
  <si>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</si>
  <si>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</si>
  <si>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</si>
  <si>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</si>
  <si>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</si>
  <si>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</si>
  <si>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</si>
  <si>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</si>
  <si>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</si>
  <si>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</si>
  <si>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</si>
  <si>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</si>
  <si>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</si>
  <si>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</si>
  <si>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</si>
  <si>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</si>
  <si>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</si>
  <si>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</si>
  <si>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</si>
  <si>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</si>
  <si>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</si>
  <si>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</si>
  <si>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</si>
  <si>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</si>
  <si>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</si>
  <si>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</si>
  <si>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</si>
  <si>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</si>
  <si>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</si>
  <si>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</si>
  <si>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</si>
  <si>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</si>
  <si>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</si>
  <si>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</si>
  <si>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</si>
  <si>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</si>
  <si>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</si>
  <si>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</si>
  <si>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</si>
  <si>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</si>
  <si>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</si>
  <si>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</si>
  <si>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</si>
  <si>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</si>
  <si>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</si>
  <si>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</si>
  <si>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</si>
  <si>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</si>
  <si>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</si>
  <si>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</si>
  <si>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</si>
  <si>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</si>
  <si>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</si>
  <si>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</si>
  <si>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</si>
  <si>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</si>
  <si>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</si>
  <si>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</si>
  <si>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</si>
  <si>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</si>
  <si>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</si>
  <si>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</si>
  <si>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</si>
  <si>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</si>
  <si>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</si>
  <si>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</si>
  <si>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</si>
  <si>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</si>
  <si>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</si>
  <si>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</si>
  <si>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</si>
  <si>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</si>
  <si>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</si>
  <si>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</si>
  <si>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</si>
  <si>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</si>
  <si>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</si>
  <si>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</si>
  <si>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</si>
  <si>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</si>
  <si>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</si>
  <si>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</si>
  <si>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</si>
  <si>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</si>
  <si>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</si>
  <si>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</si>
  <si>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</si>
  <si>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</si>
  <si>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</si>
  <si>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</si>
  <si>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</si>
  <si>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</si>
  <si>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</si>
  <si>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</si>
  <si>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</si>
  <si>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</si>
  <si>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</si>
  <si>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</si>
  <si>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</si>
  <si>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</si>
  <si>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</si>
  <si>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</si>
  <si>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</si>
  <si>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</si>
  <si>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</si>
  <si>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</si>
  <si>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</si>
  <si>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</si>
  <si>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</si>
  <si>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</si>
  <si>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</si>
  <si>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</si>
  <si>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</si>
  <si>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</si>
  <si>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</si>
  <si>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</si>
  <si>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</si>
  <si>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</si>
  <si>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</si>
  <si>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</si>
  <si>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</si>
  <si>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</si>
  <si>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</si>
  <si>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</si>
  <si>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</si>
  <si>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</si>
  <si>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</si>
  <si>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</si>
  <si>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</si>
  <si>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</si>
  <si>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</si>
  <si>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</si>
  <si>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</si>
  <si>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</si>
  <si>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</si>
  <si>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</si>
  <si>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</si>
  <si>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</si>
  <si>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</si>
  <si>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</si>
  <si>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</si>
  <si>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</si>
  <si>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</si>
  <si>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</si>
  <si>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</si>
  <si>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</si>
  <si>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</si>
  <si>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</si>
  <si>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</si>
  <si>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</si>
  <si>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</si>
  <si>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</si>
  <si>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</si>
  <si>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</si>
  <si>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</si>
  <si>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</si>
  <si>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</si>
  <si>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</si>
  <si>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</si>
  <si>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</si>
  <si>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</si>
  <si>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</si>
  <si>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</si>
  <si>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</si>
  <si>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</si>
  <si>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</si>
  <si>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</si>
  <si>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</si>
  <si>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</si>
  <si>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</si>
  <si>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</si>
  <si>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</si>
  <si>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</si>
  <si>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</si>
  <si>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</si>
  <si>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</si>
  <si>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</si>
  <si>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</si>
  <si>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</si>
  <si>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</si>
  <si>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</si>
  <si>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</si>
  <si>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</si>
  <si>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</si>
  <si>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</si>
  <si>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</si>
  <si>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</si>
  <si>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</si>
  <si>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</si>
  <si>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</si>
  <si>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</si>
  <si>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</si>
  <si>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</si>
  <si>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</si>
  <si>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</si>
  <si>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</si>
  <si>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</si>
  <si>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</si>
  <si>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</si>
  <si>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</si>
  <si>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</si>
  <si>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</si>
  <si>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</si>
  <si>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</si>
  <si>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</si>
  <si>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</si>
  <si>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</si>
  <si>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</si>
  <si>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</si>
  <si>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</si>
  <si>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</si>
  <si>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</si>
  <si>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</si>
  <si>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</si>
  <si>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</si>
  <si>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</si>
  <si>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</si>
  <si>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</si>
  <si>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</si>
  <si>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</si>
  <si>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</si>
  <si>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</si>
  <si>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</si>
  <si>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</si>
  <si>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</si>
  <si>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</si>
  <si>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</si>
  <si>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</si>
  <si>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</si>
  <si>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</si>
  <si>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</si>
  <si>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</si>
  <si>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</si>
  <si>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</si>
  <si>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</si>
  <si>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</si>
  <si>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</si>
  <si>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</si>
  <si>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</si>
  <si>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</si>
  <si>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</si>
  <si>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</si>
  <si>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</si>
  <si>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</si>
  <si>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</si>
  <si>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</si>
  <si>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</si>
  <si>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</si>
  <si>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</si>
  <si>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</si>
  <si>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</si>
  <si>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</si>
  <si>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</si>
  <si>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</si>
  <si>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</si>
  <si>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</si>
  <si>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</si>
  <si>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</si>
  <si>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</si>
  <si>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</si>
  <si>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</si>
  <si>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</si>
  <si>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</si>
  <si>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</si>
  <si>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</si>
  <si>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</si>
  <si>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</si>
  <si>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</si>
  <si>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</si>
  <si>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</si>
  <si>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</si>
  <si>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</si>
  <si>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</si>
  <si>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</si>
  <si>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</si>
  <si>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</si>
  <si>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</si>
  <si>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</si>
  <si>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</si>
  <si>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</si>
  <si>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</si>
  <si>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</si>
  <si>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</si>
  <si>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</si>
  <si>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</si>
  <si>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</si>
  <si>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</si>
  <si>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</si>
  <si>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</si>
  <si>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</si>
  <si>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</si>
  <si>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</si>
  <si>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</si>
  <si>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</si>
  <si>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</si>
  <si>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</si>
  <si>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</si>
  <si>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</si>
  <si>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</si>
  <si>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</si>
  <si>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</si>
  <si>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</si>
  <si>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</si>
  <si>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</si>
  <si>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</si>
  <si>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</si>
  <si>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</si>
  <si>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</si>
  <si>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</si>
  <si>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</si>
  <si>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</si>
  <si>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</si>
  <si>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</si>
  <si>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</si>
  <si>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</si>
  <si>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</si>
  <si>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</si>
  <si>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</si>
  <si>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</si>
  <si>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</si>
  <si>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</si>
  <si>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</si>
  <si>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</si>
  <si>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</si>
  <si>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</si>
  <si>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</si>
  <si>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</si>
  <si>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</si>
  <si>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</si>
  <si>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</si>
  <si>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</si>
  <si>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</si>
  <si>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</si>
  <si>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</si>
  <si>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</si>
  <si>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</si>
  <si>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</si>
  <si>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</si>
  <si>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</si>
  <si>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</si>
  <si>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</si>
  <si>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</si>
  <si>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</si>
  <si>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</si>
  <si>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</si>
  <si>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</si>
  <si>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</si>
  <si>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</si>
  <si>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</si>
  <si>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</si>
  <si>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</si>
  <si>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</si>
  <si>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</si>
  <si>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</si>
  <si>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</si>
  <si>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</si>
  <si>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</si>
  <si>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</si>
  <si>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</si>
  <si>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</si>
  <si>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</si>
  <si>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</si>
  <si>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</si>
  <si>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</si>
  <si>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</si>
  <si>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</si>
  <si>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</si>
  <si>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</si>
  <si>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</si>
  <si>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</si>
  <si>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</si>
  <si>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</si>
  <si>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</si>
  <si>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</si>
  <si>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</si>
  <si>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</si>
  <si>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</si>
  <si>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</si>
  <si>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</si>
  <si>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</si>
  <si>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</si>
  <si>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</si>
  <si>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</si>
  <si>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</si>
  <si>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</si>
  <si>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</si>
  <si>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</si>
  <si>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</si>
  <si>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</si>
  <si>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</si>
  <si>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</si>
  <si>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</si>
  <si>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</si>
  <si>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</si>
  <si>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</si>
  <si>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</si>
  <si>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</si>
  <si>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</si>
  <si>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</si>
  <si>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</si>
  <si>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</si>
  <si>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</si>
  <si>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</si>
  <si>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</si>
  <si>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</si>
  <si>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</si>
  <si>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</si>
  <si>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</si>
  <si>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</si>
  <si>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</si>
  <si>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</si>
  <si>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</si>
  <si>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</si>
  <si>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</si>
  <si>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</si>
  <si>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</si>
  <si>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</si>
  <si>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</si>
  <si>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</si>
  <si>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</si>
  <si>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</si>
  <si>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</si>
  <si>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</si>
  <si>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</si>
  <si>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</si>
  <si>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</si>
  <si>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</si>
  <si>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</si>
  <si>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</si>
  <si>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</si>
  <si>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</si>
  <si>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</si>
  <si>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</si>
  <si>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</si>
  <si>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</si>
  <si>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</si>
  <si>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</si>
  <si>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</si>
  <si>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</si>
  <si>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</si>
  <si>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</si>
  <si>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</si>
  <si>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</si>
  <si>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</si>
  <si>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</si>
  <si>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</si>
  <si>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</si>
  <si>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</si>
  <si>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</si>
  <si>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</si>
  <si>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</si>
  <si>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</si>
  <si>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</si>
  <si>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</si>
  <si>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</si>
  <si>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</si>
  <si>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</si>
  <si>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</si>
  <si>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</si>
  <si>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</si>
  <si>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</si>
  <si>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</si>
  <si>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</si>
  <si>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</si>
  <si>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</si>
  <si>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</si>
  <si>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</si>
  <si>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</si>
  <si>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</si>
  <si>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</si>
  <si>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</si>
  <si>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</si>
  <si>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</si>
  <si>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</si>
  <si>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</si>
  <si>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</si>
  <si>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</si>
  <si>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</si>
  <si>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</si>
  <si>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</si>
  <si>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</si>
  <si>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</si>
  <si>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</si>
  <si>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</si>
  <si>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</si>
  <si>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</si>
  <si>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</si>
  <si>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</si>
  <si>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</si>
  <si>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</si>
  <si>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</si>
  <si>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</si>
  <si>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</si>
  <si>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</si>
  <si>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</si>
  <si>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</si>
  <si>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</si>
  <si>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</si>
  <si>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</si>
  <si>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</si>
  <si>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</si>
  <si>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</si>
  <si>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</si>
  <si>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</si>
  <si>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</si>
  <si>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</si>
  <si>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</si>
  <si>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</si>
  <si>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</si>
  <si>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</si>
  <si>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</si>
  <si>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</si>
  <si>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</si>
  <si>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</si>
  <si>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</si>
  <si>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</si>
  <si>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</si>
  <si>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</si>
  <si>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</si>
  <si>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</si>
  <si>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</si>
  <si>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</si>
  <si>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</si>
  <si>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</si>
  <si>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</si>
  <si>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</si>
  <si>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</si>
  <si>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</si>
  <si>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</si>
  <si>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</si>
  <si>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</si>
  <si>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</si>
  <si>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</si>
  <si>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</si>
  <si>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</si>
  <si>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</si>
  <si>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</si>
  <si>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</si>
  <si>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</si>
  <si>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</si>
  <si>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</si>
  <si>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</si>
  <si>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</si>
  <si>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</si>
  <si>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</si>
  <si>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</si>
  <si>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</si>
  <si>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</si>
  <si>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</si>
  <si>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</si>
  <si>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</si>
  <si>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</si>
  <si>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</si>
  <si>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</si>
  <si>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</si>
  <si>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</si>
  <si>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</si>
  <si>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</si>
  <si>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</si>
  <si>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</si>
  <si>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</si>
  <si>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</si>
  <si>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</si>
  <si>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</si>
  <si>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</si>
  <si>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</si>
  <si>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</si>
  <si>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</si>
  <si>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</si>
  <si>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</si>
  <si>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</si>
  <si>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</si>
  <si>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</si>
  <si>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</si>
  <si>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</si>
  <si>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</si>
  <si>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</si>
  <si>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</si>
  <si>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</si>
  <si>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</si>
  <si>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</si>
  <si>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</si>
  <si>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</si>
  <si>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</si>
  <si>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</si>
  <si>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</si>
  <si>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</si>
  <si>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</si>
  <si>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</si>
  <si>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</si>
  <si>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</si>
  <si>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</si>
  <si>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</si>
  <si>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</si>
  <si>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</si>
  <si>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</si>
  <si>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</si>
  <si>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</si>
  <si>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</si>
  <si>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</si>
  <si>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</si>
  <si>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</si>
  <si>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</si>
  <si>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</si>
  <si>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</si>
  <si>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</si>
  <si>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</si>
  <si>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</si>
  <si>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</si>
  <si>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</si>
  <si>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</si>
  <si>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</si>
  <si>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</si>
  <si>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</si>
  <si>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</si>
  <si>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</si>
  <si>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</si>
  <si>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</si>
  <si>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</si>
  <si>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</si>
  <si>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</si>
  <si>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</si>
  <si>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</si>
  <si>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</si>
  <si>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</si>
  <si>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</si>
  <si>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</si>
  <si>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</si>
  <si>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</si>
  <si>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</si>
  <si>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</si>
  <si>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</si>
  <si>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</si>
  <si>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</si>
  <si>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</si>
  <si>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</si>
  <si>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</si>
  <si>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</si>
  <si>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</si>
  <si>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</si>
  <si>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</si>
  <si>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</si>
  <si>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</si>
  <si>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</si>
  <si>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</si>
  <si>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</si>
  <si>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</si>
  <si>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</si>
  <si>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</si>
  <si>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</si>
  <si>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</si>
  <si>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</si>
  <si>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</si>
  <si>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</si>
  <si>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</si>
  <si>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</si>
  <si>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</si>
  <si>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</si>
  <si>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</si>
  <si>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</si>
  <si>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</si>
  <si>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</si>
  <si>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</si>
  <si>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</si>
  <si>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</si>
  <si>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</si>
  <si>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</si>
  <si>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</si>
  <si>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</si>
  <si>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</si>
  <si>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</si>
  <si>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</si>
  <si>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</si>
  <si>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</si>
  <si>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</si>
  <si>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</si>
  <si>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</si>
  <si>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</si>
  <si>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</si>
  <si>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</si>
  <si>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</si>
  <si>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</si>
  <si>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</si>
  <si>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</si>
  <si>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</si>
  <si>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</si>
  <si>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</si>
  <si>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</si>
  <si>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</si>
  <si>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</si>
  <si>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</si>
  <si>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</si>
  <si>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</si>
  <si>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</si>
  <si>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</si>
  <si>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</si>
  <si>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</si>
  <si>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</si>
  <si>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</si>
  <si>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</si>
  <si>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</si>
  <si>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</si>
  <si>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</si>
  <si>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</si>
  <si>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</si>
  <si>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</si>
  <si>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</si>
  <si>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</si>
  <si>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</si>
  <si>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</si>
  <si>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</si>
  <si>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</si>
  <si>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</si>
  <si>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</si>
  <si>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</si>
  <si>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</si>
  <si>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</si>
  <si>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</si>
  <si>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</si>
  <si>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</si>
  <si>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</si>
  <si>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</si>
  <si>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</si>
  <si>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</si>
  <si>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</si>
  <si>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</si>
  <si>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</si>
  <si>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</si>
  <si>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</si>
  <si>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</si>
  <si>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</si>
  <si>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</si>
  <si>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</si>
  <si>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</si>
  <si>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</si>
  <si>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</si>
  <si>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</si>
  <si>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</si>
  <si>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</si>
  <si>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</si>
  <si>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</si>
  <si>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</si>
  <si>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</si>
  <si>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</si>
  <si>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</si>
  <si>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</si>
  <si>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</si>
  <si>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</si>
  <si>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</si>
  <si>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</si>
  <si>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</si>
  <si>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</si>
  <si>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</si>
  <si>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</si>
  <si>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</si>
  <si>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</si>
  <si>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</si>
  <si>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</si>
  <si>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</si>
  <si>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</si>
  <si>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</si>
  <si>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</si>
  <si>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</si>
  <si>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</si>
  <si>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</si>
  <si>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</si>
  <si>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</si>
  <si>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</si>
  <si>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</si>
  <si>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</si>
  <si>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</si>
  <si>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</si>
  <si>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</si>
  <si>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</si>
  <si>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</si>
  <si>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</si>
  <si>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</si>
  <si>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</si>
  <si>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</si>
  <si>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</si>
  <si>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</si>
  <si>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</si>
  <si>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</si>
  <si>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</si>
  <si>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</si>
  <si>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</si>
  <si>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</si>
  <si>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</si>
  <si>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</si>
  <si>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</si>
  <si>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</si>
  <si>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</si>
  <si>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</si>
  <si>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</si>
  <si>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</si>
  <si>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</si>
  <si>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</si>
  <si>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</si>
  <si>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</si>
  <si>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</si>
  <si>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</si>
  <si>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</si>
  <si>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</si>
  <si>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</si>
  <si>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</si>
  <si>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</si>
  <si>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</si>
  <si>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</si>
  <si>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</si>
  <si>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</si>
  <si>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</si>
  <si>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</si>
  <si>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</si>
  <si>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</si>
  <si>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</si>
  <si>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</si>
  <si>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</si>
  <si>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</si>
  <si>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</si>
  <si>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</si>
  <si>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</si>
  <si>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</si>
  <si>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</si>
  <si>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</si>
  <si>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</si>
  <si>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</si>
  <si>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</si>
  <si>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</si>
  <si>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</si>
  <si>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</si>
  <si>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</si>
  <si>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</si>
  <si>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</si>
  <si>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</si>
  <si>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</si>
  <si>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</si>
  <si>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</si>
  <si>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</si>
  <si>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</si>
  <si>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</si>
  <si>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</si>
  <si>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</si>
  <si>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</si>
  <si>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</si>
  <si>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</si>
  <si>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</si>
  <si>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</si>
  <si>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</si>
  <si>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</si>
  <si>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</si>
  <si>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</si>
  <si>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</si>
  <si>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</si>
  <si>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</si>
  <si>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</si>
  <si>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</si>
  <si>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</si>
  <si>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</si>
  <si>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</si>
  <si>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</si>
  <si>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</si>
  <si>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</si>
  <si>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</si>
  <si>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</si>
  <si>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</si>
  <si>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</si>
  <si>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</si>
  <si>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</si>
  <si>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</si>
  <si>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</si>
  <si>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</si>
  <si>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</si>
  <si>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</si>
  <si>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</si>
  <si>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</si>
  <si>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</si>
  <si>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</si>
  <si>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</si>
  <si>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</si>
  <si>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</si>
  <si>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</si>
  <si>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</si>
  <si>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</si>
  <si>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</si>
  <si>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</si>
  <si>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</si>
  <si>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</si>
  <si>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</si>
  <si>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</si>
  <si>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</si>
  <si>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</si>
  <si>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</si>
  <si>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</si>
  <si>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</si>
  <si>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</si>
  <si>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</si>
  <si>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</si>
  <si>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</si>
  <si>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</si>
  <si>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</si>
  <si>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</si>
  <si>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</si>
  <si>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</si>
  <si>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</si>
  <si>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</si>
  <si>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</si>
  <si>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</si>
  <si>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</si>
  <si>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</si>
  <si>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</si>
  <si>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</si>
  <si>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</si>
  <si>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</si>
  <si>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</si>
  <si>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</si>
  <si>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</si>
  <si>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</si>
  <si>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</si>
  <si>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</si>
  <si>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</si>
  <si>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</si>
  <si>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</si>
  <si>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</si>
  <si>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</si>
  <si>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</si>
  <si>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</si>
  <si>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</si>
  <si>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</si>
  <si>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</si>
  <si>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</si>
  <si>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</si>
  <si>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</si>
  <si>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</si>
  <si>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</si>
  <si>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</si>
  <si>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</si>
  <si>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</si>
  <si>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</si>
  <si>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</si>
  <si>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</si>
  <si>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</si>
  <si>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</si>
  <si>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</si>
  <si>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</si>
  <si>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</si>
  <si>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</si>
  <si>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</si>
  <si>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</si>
  <si>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</si>
  <si>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</si>
  <si>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</si>
  <si>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</si>
  <si>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</si>
  <si>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</si>
  <si>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</si>
  <si>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</si>
  <si>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</si>
  <si>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</si>
  <si>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</si>
  <si>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</si>
  <si>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</si>
  <si>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</si>
  <si>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</si>
  <si>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</si>
  <si>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</si>
  <si>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</si>
  <si>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</si>
  <si>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</si>
  <si>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</si>
  <si>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</si>
  <si>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</si>
  <si>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</si>
  <si>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</si>
  <si>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</si>
  <si>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</si>
  <si>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</si>
  <si>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</si>
  <si>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</si>
  <si>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</si>
  <si>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</si>
  <si>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</si>
  <si>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</si>
  <si>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</si>
  <si>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</si>
  <si>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</si>
  <si>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</si>
  <si>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</si>
  <si>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</si>
  <si>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</si>
  <si>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</si>
  <si>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</si>
  <si>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</si>
  <si>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</si>
  <si>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</si>
  <si>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</si>
  <si>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</si>
  <si>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</si>
  <si>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</si>
  <si>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</si>
  <si>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</si>
  <si>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</si>
  <si>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</si>
  <si>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</si>
  <si>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</si>
  <si>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</si>
  <si>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</si>
  <si>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</si>
  <si>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</si>
  <si>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</si>
  <si>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</si>
  <si>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</si>
  <si>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</si>
  <si>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</si>
  <si>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</si>
  <si>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</si>
  <si>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</si>
  <si>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</si>
  <si>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</si>
  <si>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</si>
  <si>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</si>
  <si>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</si>
  <si>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</si>
  <si>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</si>
  <si>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</si>
  <si>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</si>
  <si>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</si>
  <si>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</si>
  <si>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</si>
  <si>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</si>
  <si>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</si>
  <si>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</si>
  <si>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</si>
  <si>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</si>
  <si>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</si>
  <si>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</si>
  <si>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</si>
  <si>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</si>
  <si>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</si>
  <si>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</si>
  <si>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</si>
  <si>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</si>
  <si>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</si>
  <si>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</si>
  <si>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</si>
  <si>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</si>
  <si>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</si>
  <si>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</si>
  <si>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</si>
  <si>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</si>
  <si>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</si>
  <si>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</si>
  <si>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</si>
  <si>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</si>
  <si>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</si>
  <si>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</si>
  <si>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</si>
  <si>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</si>
  <si>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</si>
  <si>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</si>
  <si>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</si>
  <si>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</si>
  <si>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</si>
  <si>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</si>
  <si>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</si>
  <si>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</si>
  <si>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</si>
  <si>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</si>
  <si>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</si>
  <si>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</si>
  <si>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</si>
  <si>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</si>
  <si>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</si>
  <si>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</si>
  <si>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</si>
  <si>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</si>
  <si>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</si>
  <si>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</si>
  <si>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</si>
  <si>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</si>
  <si>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</si>
  <si>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</si>
  <si>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</si>
  <si>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</si>
  <si>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</si>
  <si>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</si>
  <si>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</si>
  <si>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</si>
  <si>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</si>
  <si>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</si>
  <si>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</si>
  <si>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</si>
  <si>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</si>
  <si>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</si>
  <si>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</si>
  <si>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</si>
  <si>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</si>
  <si>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</si>
  <si>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</si>
  <si>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</si>
  <si>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</si>
  <si>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</si>
  <si>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</si>
  <si>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</si>
  <si>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</si>
  <si>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</si>
  <si>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</si>
  <si>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</si>
  <si>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</si>
  <si>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</si>
  <si>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</si>
  <si>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</si>
  <si>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</si>
  <si>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</si>
  <si>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</si>
  <si>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</si>
  <si>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</si>
  <si>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</si>
  <si>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</si>
  <si>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</si>
  <si>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</si>
  <si>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</si>
  <si>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</si>
  <si>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</si>
  <si>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</si>
  <si>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</si>
  <si>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</si>
  <si>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</si>
  <si>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</si>
  <si>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</si>
  <si>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</si>
  <si>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</si>
  <si>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</si>
  <si>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</si>
  <si>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</si>
  <si>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</si>
  <si>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</si>
  <si>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</si>
  <si>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</si>
  <si>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</si>
  <si>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</si>
  <si>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</si>
  <si>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</si>
  <si>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</si>
  <si>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</si>
  <si>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</si>
  <si>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</si>
  <si>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</si>
  <si>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</si>
  <si>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</si>
  <si>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</si>
  <si>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</si>
  <si>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</si>
  <si>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</si>
  <si>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</si>
  <si>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</si>
  <si>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</si>
  <si>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</si>
  <si>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</si>
  <si>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</si>
  <si>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</si>
  <si>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</si>
  <si>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</si>
  <si>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</si>
  <si>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</si>
  <si>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</si>
  <si>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</si>
  <si>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</si>
  <si>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</si>
  <si>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</si>
  <si>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</si>
  <si>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</si>
  <si>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</si>
  <si>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</si>
  <si>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</si>
  <si>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</si>
  <si>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</si>
  <si>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</si>
  <si>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</si>
  <si>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</si>
  <si>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</si>
  <si>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</si>
  <si>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</si>
  <si>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</si>
  <si>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</si>
  <si>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</si>
  <si>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</si>
  <si>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</si>
  <si>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</si>
  <si>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</si>
  <si>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</si>
  <si>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</si>
  <si>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</si>
  <si>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</si>
  <si>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</si>
  <si>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</si>
  <si>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</si>
  <si>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</si>
  <si>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</si>
  <si>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</si>
  <si>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</si>
  <si>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</si>
  <si>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</si>
  <si>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</si>
  <si>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</si>
  <si>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</si>
  <si>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</si>
  <si>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</si>
  <si>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</si>
  <si>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</si>
  <si>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</si>
  <si>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</si>
  <si>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</si>
  <si>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</si>
  <si>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</si>
  <si>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</si>
  <si>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</si>
  <si>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</si>
  <si>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</si>
  <si>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</si>
  <si>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</si>
  <si>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</si>
  <si>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</si>
  <si>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</si>
  <si>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</si>
  <si>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</si>
  <si>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</si>
  <si>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</si>
  <si>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</si>
  <si>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</si>
  <si>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</si>
  <si>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</si>
  <si>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</si>
  <si>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</si>
  <si>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</si>
  <si>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</si>
  <si>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</si>
  <si>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</si>
  <si>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</si>
  <si>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</si>
  <si>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</si>
  <si>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</si>
  <si>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</si>
  <si>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</si>
  <si>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</si>
  <si>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</si>
  <si>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</si>
  <si>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</si>
  <si>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</si>
  <si>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</si>
  <si>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</si>
  <si>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</si>
  <si>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</si>
  <si>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</si>
  <si>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</si>
  <si>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</si>
  <si>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</si>
  <si>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</si>
  <si>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</si>
  <si>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</si>
  <si>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</si>
  <si>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</si>
  <si>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</si>
  <si>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</si>
  <si>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</si>
  <si>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</si>
  <si>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</si>
  <si>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</si>
  <si>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</si>
  <si>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</si>
  <si>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</si>
  <si>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</si>
  <si>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</si>
  <si>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</si>
  <si>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</si>
  <si>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</si>
  <si>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</si>
  <si>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</si>
  <si>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</si>
  <si>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</si>
  <si>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</si>
  <si>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</si>
  <si>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</si>
  <si>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</si>
  <si>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</si>
  <si>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</si>
  <si>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</si>
  <si>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</si>
  <si>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</si>
  <si>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</si>
  <si>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</si>
  <si>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</si>
  <si>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</si>
  <si>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</si>
  <si>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</si>
  <si>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</si>
  <si>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</si>
  <si>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</si>
  <si>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</si>
  <si>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</si>
  <si>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</si>
  <si>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</si>
  <si>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</si>
  <si>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</si>
  <si>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</si>
  <si>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</si>
  <si>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</si>
  <si>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</si>
  <si>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</si>
  <si>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</si>
  <si>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</si>
  <si>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</si>
  <si>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</si>
  <si>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</si>
  <si>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</si>
  <si>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</si>
  <si>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</si>
  <si>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</si>
  <si>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</si>
  <si>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</si>
  <si>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</si>
  <si>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</si>
  <si>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</si>
  <si>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</si>
  <si>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</si>
  <si>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</si>
  <si>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</si>
  <si>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</si>
  <si>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</si>
  <si>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</si>
  <si>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</si>
  <si>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</si>
  <si>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</si>
  <si>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</si>
  <si>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</si>
  <si>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</si>
  <si>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</si>
  <si>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</si>
  <si>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</si>
  <si>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</si>
  <si>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</si>
  <si>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</si>
  <si>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</si>
  <si>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</si>
  <si>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</si>
  <si>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</si>
  <si>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</si>
  <si>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</si>
  <si>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</si>
  <si>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</si>
  <si>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</si>
  <si>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</si>
  <si>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</si>
  <si>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</si>
  <si>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</si>
  <si>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</si>
  <si>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</si>
  <si>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</si>
  <si>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</si>
  <si>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</si>
  <si>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</si>
  <si>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</si>
  <si>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</si>
  <si>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</si>
  <si>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</si>
  <si>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</si>
  <si>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</si>
  <si>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</si>
  <si>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</si>
  <si>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</si>
  <si>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</si>
  <si>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</si>
  <si>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</si>
  <si>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</si>
  <si>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</si>
  <si>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</si>
  <si>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</si>
  <si>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</si>
  <si>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</si>
  <si>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</si>
  <si>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</si>
  <si>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</si>
  <si>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</si>
  <si>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</si>
  <si>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</si>
  <si>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</si>
  <si>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</si>
  <si>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</si>
  <si>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</si>
  <si>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</si>
  <si>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</si>
  <si>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</si>
  <si>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</si>
  <si>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</si>
  <si>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</si>
  <si>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</si>
  <si>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</si>
  <si>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</si>
  <si>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</si>
  <si>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</si>
  <si>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</si>
  <si>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</si>
  <si>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</si>
  <si>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</si>
  <si>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</si>
  <si>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</si>
  <si>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</si>
  <si>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</si>
  <si>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</si>
  <si>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</si>
  <si>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</si>
  <si>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</si>
  <si>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</si>
  <si>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</si>
  <si>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</si>
  <si>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</si>
  <si>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</si>
  <si>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</si>
  <si>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</si>
  <si>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</si>
  <si>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</si>
  <si>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</si>
  <si>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</si>
  <si>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</si>
  <si>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</si>
  <si>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</si>
  <si>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</si>
  <si>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</si>
  <si>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</si>
  <si>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</si>
  <si>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</si>
  <si>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</si>
  <si>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</si>
  <si>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</si>
  <si>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</si>
  <si>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</si>
  <si>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</si>
  <si>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</si>
  <si>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</si>
  <si>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</si>
  <si>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</si>
  <si>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</si>
  <si>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</si>
  <si>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</si>
  <si>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</si>
  <si>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</si>
  <si>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</si>
  <si>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</si>
  <si>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</si>
  <si>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</si>
  <si>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</si>
  <si>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</si>
  <si>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</si>
  <si>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</si>
  <si>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</si>
  <si>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</si>
  <si>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</si>
  <si>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</si>
  <si>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</si>
  <si>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</si>
  <si>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</si>
  <si>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</si>
  <si>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</si>
  <si>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</si>
  <si>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</si>
  <si>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</si>
  <si>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</si>
  <si>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</si>
  <si>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</si>
  <si>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</si>
  <si>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</si>
  <si>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</si>
  <si>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</si>
  <si>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</si>
  <si>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</si>
  <si>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</si>
  <si>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</si>
  <si>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</si>
  <si>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</si>
  <si>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</si>
  <si>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</si>
  <si>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</si>
  <si>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</si>
  <si>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</si>
  <si>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</si>
  <si>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</si>
  <si>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</si>
  <si>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</si>
  <si>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</si>
  <si>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</si>
  <si>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</si>
  <si>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</si>
  <si>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</si>
  <si>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</si>
  <si>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</si>
  <si>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</si>
  <si>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</si>
  <si>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</si>
  <si>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</si>
  <si>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</si>
  <si>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</si>
  <si>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</si>
  <si>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</si>
  <si>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</si>
  <si>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</si>
  <si>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</si>
  <si>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</si>
  <si>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</si>
  <si>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</si>
  <si>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</si>
  <si>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</si>
  <si>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</si>
  <si>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</si>
  <si>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</si>
  <si>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</si>
  <si>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</si>
  <si>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</si>
  <si>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</si>
  <si>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</si>
  <si>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</si>
  <si>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</si>
  <si>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</si>
  <si>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</si>
  <si>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</si>
  <si>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</si>
  <si>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</si>
  <si>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</si>
  <si>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</si>
  <si>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</si>
  <si>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</si>
  <si>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</si>
  <si>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</si>
  <si>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</si>
  <si>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</si>
  <si>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</si>
  <si>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</si>
  <si>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</si>
  <si>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</si>
  <si>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</si>
  <si>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</si>
  <si>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</si>
  <si>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</si>
  <si>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</si>
  <si>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</si>
  <si>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</si>
  <si>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</si>
  <si>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</si>
  <si>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</si>
  <si>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</si>
  <si>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</si>
  <si>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</si>
  <si>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</si>
  <si>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</si>
  <si>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</si>
  <si>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</si>
  <si>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</si>
  <si>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</si>
  <si>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</si>
  <si>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</si>
  <si>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</si>
  <si>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</si>
  <si>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</si>
  <si>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</si>
  <si>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</si>
  <si>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</si>
  <si>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</si>
  <si>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</si>
  <si>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</si>
  <si>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</si>
  <si>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</si>
  <si>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</si>
  <si>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</si>
  <si>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</si>
  <si>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</si>
  <si>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</si>
  <si>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</si>
  <si>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</si>
  <si>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</si>
  <si>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</si>
  <si>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</si>
  <si>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</si>
  <si>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</si>
  <si>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</si>
  <si>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</si>
  <si>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</si>
  <si>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</si>
  <si>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</si>
  <si>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</si>
  <si>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</si>
  <si>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</si>
  <si>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</si>
  <si>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</si>
  <si>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</si>
  <si>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</si>
  <si>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</si>
  <si>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</si>
  <si>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</si>
  <si>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</si>
  <si>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</si>
  <si>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</si>
  <si>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</si>
  <si>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</si>
  <si>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</si>
  <si>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</si>
  <si>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</si>
  <si>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</si>
  <si>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</si>
  <si>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</si>
  <si>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</si>
  <si>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</si>
  <si>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</si>
  <si>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</si>
  <si>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</si>
  <si>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</si>
  <si>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</si>
  <si>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</si>
  <si>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</si>
  <si>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</si>
  <si>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</si>
  <si>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</si>
  <si>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</si>
  <si>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</si>
  <si>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</si>
  <si>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</si>
  <si>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</si>
  <si>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</si>
  <si>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</si>
  <si>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</si>
  <si>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</si>
  <si>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</si>
  <si>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</si>
  <si>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</si>
  <si>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</si>
  <si>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</si>
  <si>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</si>
  <si>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</si>
  <si>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</si>
  <si>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</si>
  <si>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</si>
  <si>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</si>
  <si>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</si>
  <si>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</si>
  <si>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</si>
  <si>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</si>
  <si>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</si>
  <si>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</si>
  <si>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</si>
  <si>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</si>
  <si>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</si>
  <si>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</si>
  <si>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</si>
  <si>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</si>
  <si>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</si>
  <si>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</si>
  <si>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</si>
  <si>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</si>
  <si>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</si>
  <si>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</si>
  <si>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</si>
  <si>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</si>
  <si>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</si>
  <si>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</si>
  <si>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</si>
  <si>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</si>
  <si>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</si>
  <si>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</si>
  <si>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</si>
  <si>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</si>
  <si>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</si>
  <si>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</si>
  <si>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</si>
  <si>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</si>
  <si>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</si>
  <si>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</si>
  <si>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</si>
  <si>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</si>
  <si>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</si>
  <si>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</si>
  <si>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</si>
  <si>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</si>
  <si>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</si>
  <si>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</si>
  <si>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</si>
  <si>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</si>
  <si>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</si>
  <si>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</si>
  <si>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</si>
  <si>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</si>
  <si>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</si>
  <si>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</si>
  <si>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</si>
  <si>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</si>
  <si>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</si>
  <si>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</si>
  <si>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</si>
  <si>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</si>
  <si>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</si>
  <si>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</si>
  <si>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</si>
  <si>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</si>
  <si>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</si>
  <si>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</si>
  <si>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</si>
  <si>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</si>
  <si>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</si>
  <si>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</si>
  <si>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</si>
  <si>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</si>
  <si>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</si>
  <si>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</si>
  <si>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</si>
  <si>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</si>
  <si>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</si>
  <si>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</si>
  <si>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</si>
  <si>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</si>
  <si>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</si>
  <si>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</si>
  <si>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</si>
  <si>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</si>
  <si>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</si>
  <si>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</si>
  <si>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</si>
  <si>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</si>
  <si>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</si>
  <si>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</si>
  <si>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</si>
  <si>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</si>
  <si>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</si>
  <si>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</si>
  <si>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</si>
  <si>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</si>
  <si>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</si>
  <si>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</si>
  <si>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</si>
  <si>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</si>
  <si>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</si>
  <si>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</si>
  <si>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</si>
  <si>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</si>
  <si>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</si>
  <si>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</si>
  <si>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</si>
  <si>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</si>
  <si>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</si>
  <si>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</si>
  <si>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</si>
  <si>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</si>
  <si>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</si>
  <si>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</si>
  <si>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</si>
  <si>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</si>
  <si>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</si>
  <si>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</si>
  <si>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</si>
  <si>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</si>
  <si>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</si>
  <si>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</si>
  <si>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</si>
  <si>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</si>
  <si>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</si>
  <si>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</si>
  <si>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</si>
  <si>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</si>
  <si>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</si>
  <si>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</si>
  <si>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</si>
  <si>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</si>
  <si>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</si>
  <si>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</si>
  <si>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</si>
  <si>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</si>
  <si>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</si>
  <si>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</si>
  <si>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</si>
  <si>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</si>
  <si>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</si>
  <si>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</si>
  <si>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</si>
  <si>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</si>
  <si>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</si>
  <si>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</si>
  <si>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</si>
  <si>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</si>
  <si>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</si>
  <si>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</si>
  <si>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</si>
  <si>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</si>
  <si>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</si>
  <si>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</si>
  <si>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</si>
  <si>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</si>
  <si>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</si>
  <si>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</si>
  <si>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</si>
  <si>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</si>
  <si>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</si>
  <si>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</si>
  <si>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</si>
  <si>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</si>
  <si>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</si>
  <si>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</si>
  <si>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</si>
  <si>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</si>
  <si>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</si>
  <si>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</si>
  <si>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</si>
  <si>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</si>
  <si>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</si>
  <si>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</si>
  <si>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</si>
  <si>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</si>
  <si>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</si>
  <si>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</si>
  <si>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</si>
  <si>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</si>
  <si>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</si>
  <si>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</si>
  <si>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</si>
  <si>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</si>
  <si>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</si>
  <si>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</si>
  <si>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</si>
  <si>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</si>
  <si>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</si>
  <si>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</si>
  <si>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</si>
  <si>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</si>
  <si>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</si>
  <si>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</si>
  <si>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</si>
  <si>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</si>
  <si>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</si>
  <si>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</si>
  <si>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</si>
  <si>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</si>
  <si>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</si>
  <si>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</si>
  <si>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</si>
  <si>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</si>
  <si>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</si>
  <si>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</si>
  <si>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</si>
  <si>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</si>
  <si>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</si>
  <si>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</si>
  <si>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</si>
  <si>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</si>
  <si>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</si>
  <si>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</si>
  <si>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</si>
  <si>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</si>
  <si>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</si>
  <si>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</si>
  <si>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</si>
  <si>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</si>
  <si>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</si>
  <si>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</si>
  <si>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</si>
  <si>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</si>
  <si>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</si>
  <si>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</si>
  <si>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</si>
  <si>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</si>
  <si>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</si>
  <si>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</si>
  <si>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</si>
  <si>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</si>
  <si>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</si>
  <si>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</si>
  <si>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</si>
  <si>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</si>
  <si>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</si>
  <si>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</si>
  <si>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</si>
  <si>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</si>
  <si>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</si>
  <si>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</si>
  <si>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</si>
  <si>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</si>
  <si>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</si>
  <si>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</si>
  <si>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</si>
  <si>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</si>
  <si>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</si>
  <si>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</si>
  <si>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</si>
  <si>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</si>
  <si>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</si>
  <si>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</si>
  <si>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</si>
  <si>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</si>
  <si>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</si>
  <si>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</si>
  <si>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</si>
  <si>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</si>
  <si>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</si>
  <si>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</si>
  <si>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</si>
  <si>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</si>
  <si>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</si>
  <si>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</si>
  <si>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</si>
  <si>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</si>
  <si>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</si>
  <si>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</si>
  <si>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</si>
  <si>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</si>
  <si>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</si>
  <si>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</si>
  <si>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</si>
  <si>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</si>
  <si>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</si>
  <si>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</si>
  <si>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</si>
  <si>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</si>
  <si>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</si>
  <si>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</si>
  <si>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</si>
  <si>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</si>
  <si>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</si>
  <si>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</si>
  <si>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</si>
  <si>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</si>
  <si>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</si>
  <si>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</si>
  <si>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</si>
  <si>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</si>
  <si>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</si>
  <si>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</si>
  <si>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</si>
  <si>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</si>
  <si>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</si>
  <si>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</si>
  <si>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</si>
  <si>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</si>
  <si>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</si>
  <si>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</si>
  <si>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</si>
  <si>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</si>
  <si>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</si>
  <si>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</si>
  <si>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</si>
  <si>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</si>
  <si>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</si>
  <si>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</si>
  <si>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</si>
  <si>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</si>
  <si>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</si>
  <si>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</si>
  <si>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</si>
  <si>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</si>
  <si>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</si>
  <si>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</si>
  <si>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</si>
  <si>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</si>
  <si>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</si>
  <si>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</si>
  <si>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</si>
  <si>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</si>
  <si>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</si>
  <si>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</si>
  <si>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</si>
  <si>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</si>
  <si>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</si>
  <si>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</si>
  <si>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</si>
  <si>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</si>
  <si>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</si>
  <si>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</si>
  <si>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</si>
  <si>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</si>
  <si>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</si>
  <si>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</si>
  <si>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</si>
  <si>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</si>
  <si>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</si>
  <si>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</si>
  <si>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</si>
  <si>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</si>
  <si>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</si>
  <si>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</si>
  <si>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</si>
  <si>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</si>
  <si>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</si>
  <si>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</si>
  <si>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</si>
  <si>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</si>
  <si>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</si>
  <si>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</si>
  <si>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</si>
  <si>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</si>
  <si>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</si>
  <si>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</si>
  <si>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</si>
  <si>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</si>
  <si>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</si>
  <si>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</si>
  <si>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</si>
  <si>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</si>
  <si>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</si>
  <si>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</si>
  <si>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</si>
  <si>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</si>
  <si>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</si>
  <si>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</si>
  <si>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</si>
  <si>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</si>
  <si>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</si>
  <si>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</si>
  <si>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</si>
  <si>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</si>
  <si>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</si>
  <si>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</si>
  <si>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</si>
  <si>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</si>
  <si>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</si>
  <si>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</si>
  <si>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</si>
  <si>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</si>
  <si>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</si>
  <si>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</si>
  <si>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</si>
  <si>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</si>
  <si>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</si>
  <si>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</si>
  <si>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</si>
  <si>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</si>
  <si>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</si>
  <si>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</si>
  <si>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</si>
  <si>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</si>
  <si>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</si>
  <si>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</si>
  <si>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</si>
  <si>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</si>
  <si>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</si>
  <si>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</si>
  <si>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</si>
  <si>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</si>
  <si>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</si>
  <si>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</si>
  <si>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</si>
  <si>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</si>
  <si>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</si>
  <si>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</si>
  <si>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</si>
  <si>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</si>
  <si>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</si>
  <si>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</si>
  <si>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</si>
  <si>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</si>
  <si>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</si>
  <si>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</si>
  <si>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</si>
  <si>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</si>
  <si>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</si>
  <si>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</si>
  <si>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</si>
  <si>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</si>
  <si>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</si>
  <si>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</si>
  <si>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</si>
  <si>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</si>
  <si>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</si>
  <si>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</si>
  <si>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</si>
  <si>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</si>
  <si>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</si>
  <si>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</si>
  <si>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</si>
  <si>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</si>
  <si>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</si>
  <si>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</si>
  <si>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</si>
  <si>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</si>
  <si>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</si>
  <si>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</si>
  <si>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</si>
  <si>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</si>
  <si>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</si>
  <si>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</si>
  <si>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</si>
  <si>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</si>
  <si>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</si>
  <si>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</si>
  <si>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</si>
  <si>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</si>
  <si>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</si>
  <si>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</si>
  <si>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</si>
  <si>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</si>
  <si>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</si>
  <si>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</si>
  <si>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</si>
  <si>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</si>
  <si>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</si>
  <si>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</si>
  <si>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</si>
  <si>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</si>
  <si>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</si>
  <si>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</si>
  <si>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</si>
  <si>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</si>
  <si>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</si>
  <si>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</si>
  <si>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</si>
  <si>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</si>
  <si>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</si>
  <si>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</si>
  <si>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</si>
  <si>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</si>
  <si>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</si>
  <si>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</si>
  <si>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</si>
  <si>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</si>
  <si>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</si>
  <si>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</si>
  <si>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</si>
  <si>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</si>
  <si>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</si>
  <si>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</si>
  <si>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</si>
  <si>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</si>
  <si>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</si>
  <si>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</si>
  <si>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</si>
  <si>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</si>
  <si>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</si>
  <si>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</si>
  <si>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</si>
  <si>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</si>
  <si>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</si>
  <si>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</si>
  <si>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</si>
  <si>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</si>
  <si>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</si>
  <si>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</si>
  <si>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</si>
  <si>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</si>
  <si>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</si>
  <si>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</si>
  <si>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</si>
  <si>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</si>
  <si>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</si>
  <si>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</si>
  <si>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</si>
  <si>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</si>
  <si>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</si>
  <si>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</si>
  <si>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</si>
  <si>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</si>
  <si>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</si>
  <si>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</si>
  <si>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</si>
  <si>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</si>
  <si>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</si>
  <si>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</si>
  <si>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</si>
  <si>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</si>
  <si>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</si>
  <si>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</si>
  <si>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</si>
  <si>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</si>
  <si>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</si>
  <si>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</si>
  <si>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</si>
  <si>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</si>
  <si>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</si>
  <si>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</si>
  <si>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</si>
  <si>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</si>
  <si>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</si>
  <si>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</si>
  <si>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</si>
  <si>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</si>
  <si>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</si>
  <si>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</si>
  <si>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</si>
  <si>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</si>
  <si>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</si>
  <si>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</si>
  <si>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</si>
  <si>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</si>
  <si>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</si>
  <si>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</si>
  <si>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</si>
  <si>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</si>
  <si>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</si>
  <si>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</si>
  <si>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</si>
  <si>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</si>
  <si>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</si>
  <si>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</si>
  <si>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</si>
  <si>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</si>
  <si>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</si>
  <si>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</si>
  <si>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</si>
  <si>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</si>
  <si>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</si>
  <si>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</si>
  <si>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</si>
  <si>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</si>
  <si>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</si>
  <si>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</si>
  <si>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</si>
  <si>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</si>
  <si>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</si>
  <si>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</si>
  <si>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</si>
  <si>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</si>
  <si>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</si>
  <si>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</si>
  <si>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</si>
  <si>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</si>
  <si>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</si>
  <si>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</si>
  <si>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</si>
  <si>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</si>
  <si>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</si>
  <si>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</si>
  <si>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</si>
  <si>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</si>
  <si>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</si>
  <si>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</si>
  <si>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</si>
  <si>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</si>
  <si>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</si>
  <si>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</si>
  <si>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</si>
  <si>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</si>
  <si>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</si>
  <si>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</si>
  <si>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</si>
  <si>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</si>
  <si>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</si>
  <si>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</si>
  <si>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</si>
  <si>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</si>
  <si>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</si>
  <si>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</si>
  <si>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</si>
  <si>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</si>
  <si>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</si>
  <si>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</si>
  <si>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</si>
  <si>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</si>
  <si>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</si>
  <si>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</si>
  <si>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</si>
  <si>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</si>
  <si>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</si>
  <si>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</si>
  <si>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</si>
  <si>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</si>
  <si>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</si>
  <si>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</si>
  <si>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</si>
  <si>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</si>
  <si>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</si>
  <si>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</si>
  <si>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</si>
  <si>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</si>
  <si>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</si>
  <si>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</si>
  <si>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</si>
  <si>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</si>
  <si>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</si>
  <si>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</si>
  <si>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</si>
  <si>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</si>
  <si>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</si>
  <si>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</si>
  <si>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</si>
  <si>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</si>
  <si>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</si>
  <si>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</si>
  <si>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</si>
  <si>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</si>
  <si>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</si>
  <si>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</si>
  <si>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</si>
  <si>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</si>
  <si>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</si>
  <si>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</si>
  <si>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</si>
  <si>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</si>
  <si>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</si>
  <si>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</si>
  <si>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</si>
  <si>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</si>
  <si>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</si>
  <si>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</si>
  <si>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</si>
  <si>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</si>
  <si>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</si>
  <si>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</si>
  <si>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</si>
  <si>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</si>
  <si>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</si>
  <si>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</si>
  <si>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</si>
  <si>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</si>
  <si>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</si>
  <si>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</si>
  <si>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</si>
  <si>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</si>
  <si>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</si>
  <si>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</si>
  <si>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</si>
  <si>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</si>
  <si>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</si>
  <si>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</si>
  <si>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</si>
  <si>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</si>
  <si>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</si>
  <si>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</si>
  <si>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</si>
  <si>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</si>
  <si>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</si>
  <si>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</si>
  <si>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</si>
  <si>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</si>
  <si>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</si>
  <si>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</si>
  <si>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</si>
  <si>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</si>
  <si>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</si>
  <si>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</si>
  <si>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</si>
  <si>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</si>
  <si>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</si>
  <si>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</si>
  <si>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</si>
  <si>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</si>
  <si>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</si>
  <si>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</si>
  <si>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</si>
  <si>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</si>
  <si>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</si>
  <si>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</si>
  <si>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</si>
  <si>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</si>
  <si>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</si>
  <si>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</si>
  <si>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</si>
  <si>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</si>
  <si>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</si>
  <si>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</si>
  <si>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</si>
  <si>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</si>
  <si>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</si>
  <si>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</si>
  <si>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</si>
  <si>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</si>
  <si>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</si>
  <si>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</si>
  <si>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</si>
  <si>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</si>
  <si>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</si>
  <si>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</si>
  <si>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</si>
  <si>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</si>
  <si>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</si>
  <si>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</si>
  <si>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</si>
  <si>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</si>
  <si>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</si>
  <si>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</si>
  <si>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</si>
  <si>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</si>
  <si>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</si>
  <si>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</si>
  <si>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</si>
  <si>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</si>
  <si>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</si>
  <si>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</si>
  <si>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</si>
  <si>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</si>
  <si>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</si>
  <si>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</si>
  <si>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</si>
  <si>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</si>
  <si>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</si>
  <si>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</si>
  <si>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</si>
  <si>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</si>
  <si>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</si>
  <si>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</si>
  <si>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</si>
  <si>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</si>
  <si>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</si>
  <si>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</si>
  <si>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</si>
  <si>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</si>
  <si>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</si>
  <si>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</si>
  <si>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</si>
  <si>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</si>
  <si>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</si>
  <si>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</si>
  <si>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</si>
  <si>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</si>
  <si>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</si>
  <si>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</si>
  <si>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</si>
  <si>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</si>
  <si>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</si>
  <si>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</si>
  <si>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</si>
  <si>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</si>
  <si>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</si>
  <si>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</si>
  <si>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</si>
  <si>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</si>
  <si>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</si>
  <si>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</si>
  <si>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</si>
  <si>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</si>
  <si>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</si>
  <si>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</si>
  <si>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</si>
  <si>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</si>
  <si>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</si>
  <si>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</si>
  <si>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</si>
  <si>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</si>
  <si>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</si>
  <si>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</si>
  <si>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</si>
  <si>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</si>
  <si>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</si>
  <si>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</si>
  <si>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</si>
  <si>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</si>
  <si>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</si>
  <si>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</si>
  <si>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</si>
  <si>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</si>
  <si>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</si>
  <si>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</si>
  <si>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</si>
  <si>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</si>
  <si>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</si>
  <si>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</si>
  <si>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</si>
  <si>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</si>
  <si>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</si>
  <si>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</si>
  <si>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</si>
  <si>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</si>
  <si>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</si>
  <si>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</si>
  <si>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</si>
  <si>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</si>
  <si>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</si>
  <si>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</si>
  <si>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</si>
  <si>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</si>
  <si>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</si>
  <si>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</si>
  <si>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</si>
  <si>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</si>
  <si>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</si>
  <si>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</si>
  <si>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</si>
  <si>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</si>
  <si>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</si>
  <si>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</si>
  <si>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</si>
  <si>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</si>
  <si>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</si>
  <si>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</si>
  <si>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</si>
  <si>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</si>
  <si>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</si>
  <si>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</si>
  <si>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</si>
  <si>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</si>
  <si>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</si>
  <si>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</si>
  <si>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</si>
  <si>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</si>
  <si>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</si>
  <si>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</si>
  <si>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</si>
  <si>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</si>
  <si>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</si>
  <si>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</si>
  <si>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</si>
  <si>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</si>
  <si>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</si>
  <si>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</si>
  <si>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</si>
  <si>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</si>
  <si>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</si>
  <si>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</si>
  <si>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</si>
  <si>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</si>
  <si>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</si>
  <si>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</si>
  <si>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</si>
  <si>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</si>
  <si>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</si>
  <si>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</si>
  <si>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</si>
  <si>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</si>
  <si>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</si>
  <si>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</si>
  <si>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</si>
  <si>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</si>
  <si>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</si>
  <si>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</si>
  <si>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</si>
  <si>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</si>
  <si>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</si>
  <si>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</si>
  <si>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</si>
  <si>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</si>
  <si>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</si>
  <si>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</si>
  <si>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</si>
  <si>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</si>
  <si>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</si>
  <si>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</si>
  <si>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</si>
  <si>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</si>
  <si>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</si>
  <si>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</si>
  <si>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</si>
  <si>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</si>
  <si>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</si>
  <si>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</si>
  <si>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</si>
  <si>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</si>
  <si>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</si>
  <si>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</si>
  <si>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</si>
  <si>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</si>
  <si>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</si>
  <si>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</si>
  <si>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</si>
  <si>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</si>
  <si>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</si>
  <si>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</si>
  <si>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</si>
  <si>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</si>
  <si>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</si>
  <si>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</si>
  <si>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</si>
  <si>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</si>
  <si>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</si>
  <si>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</si>
  <si>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</si>
  <si>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</si>
  <si>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</si>
  <si>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</si>
  <si>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</si>
  <si>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</si>
  <si>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</si>
  <si>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</si>
  <si>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</si>
  <si>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</si>
  <si>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</si>
  <si>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</si>
  <si>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</si>
  <si>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</si>
  <si>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</si>
  <si>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</si>
  <si>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</si>
  <si>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</si>
  <si>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</si>
  <si>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</si>
  <si>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</si>
  <si>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</si>
  <si>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</si>
  <si>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</si>
  <si>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</si>
  <si>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</si>
  <si>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</si>
  <si>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</si>
  <si>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</si>
  <si>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</si>
  <si>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</si>
  <si>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</si>
  <si>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</si>
  <si>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</si>
  <si>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</si>
  <si>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</si>
  <si>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</si>
  <si>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</si>
  <si>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</si>
  <si>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</si>
  <si>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</si>
  <si>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</si>
  <si>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</si>
  <si>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</si>
  <si>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</si>
  <si>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</si>
  <si>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</si>
  <si>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</si>
  <si>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</si>
  <si>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</si>
  <si>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</si>
  <si>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</si>
  <si>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</si>
  <si>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</si>
  <si>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</si>
  <si>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</si>
  <si>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</si>
  <si>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</si>
  <si>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</si>
  <si>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</si>
  <si>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</si>
  <si>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</si>
  <si>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</si>
  <si>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</si>
  <si>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</si>
  <si>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</si>
  <si>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</si>
  <si>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</si>
  <si>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</si>
  <si>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</si>
  <si>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</si>
  <si>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</si>
  <si>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</si>
  <si>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</si>
  <si>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</si>
  <si>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</si>
  <si>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</si>
  <si>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</si>
  <si>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</si>
  <si>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</si>
  <si>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</si>
  <si>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</si>
  <si>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</si>
  <si>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</si>
  <si>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</si>
  <si>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</si>
  <si>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</si>
  <si>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</si>
  <si>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</si>
  <si>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</si>
  <si>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</si>
  <si>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</si>
  <si>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</si>
  <si>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</si>
  <si>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</si>
  <si>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</si>
  <si>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</si>
  <si>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</si>
  <si>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</si>
  <si>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</si>
  <si>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</si>
  <si>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</si>
  <si>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</si>
  <si>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</si>
  <si>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</si>
  <si>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</si>
  <si>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</si>
  <si>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</si>
  <si>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</si>
  <si>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</si>
  <si>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</si>
  <si>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</si>
  <si>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</si>
  <si>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</si>
  <si>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</si>
  <si>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</si>
  <si>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</si>
  <si>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</si>
  <si>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</si>
  <si>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</si>
  <si>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</si>
  <si>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</si>
  <si>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</si>
  <si>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</si>
  <si>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</si>
  <si>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</si>
  <si>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</si>
  <si>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</si>
  <si>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</si>
  <si>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</si>
  <si>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</si>
  <si>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</si>
  <si>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</si>
  <si>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</si>
  <si>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</si>
  <si>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</si>
  <si>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</si>
  <si>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</si>
  <si>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</si>
  <si>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</si>
  <si>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</si>
  <si>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</si>
  <si>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</si>
  <si>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</si>
  <si>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</si>
  <si>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</si>
  <si>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</si>
  <si>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</si>
  <si>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</si>
  <si>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</si>
  <si>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</si>
  <si>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</si>
  <si>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</si>
  <si>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</si>
  <si>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</si>
  <si>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</si>
  <si>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</si>
  <si>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</si>
  <si>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</si>
  <si>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</si>
  <si>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</si>
  <si>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</si>
  <si>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</si>
  <si>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</si>
  <si>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</si>
  <si>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</si>
  <si>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</si>
  <si>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</si>
  <si>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</si>
  <si>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</si>
  <si>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</si>
  <si>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</si>
  <si>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</si>
  <si>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</si>
  <si>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</si>
  <si>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</si>
  <si>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</si>
  <si>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</si>
  <si>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</si>
  <si>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</si>
  <si>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</si>
  <si>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</si>
  <si>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</si>
  <si>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</si>
  <si>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</si>
  <si>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</si>
  <si>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</si>
  <si>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</si>
  <si>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</si>
  <si>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</si>
  <si>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</si>
  <si>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</si>
  <si>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</si>
  <si>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</si>
  <si>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</si>
  <si>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</si>
  <si>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</si>
  <si>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</si>
  <si>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</si>
  <si>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</si>
  <si>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</si>
  <si>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</si>
  <si>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</si>
  <si>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</si>
  <si>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</si>
  <si>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</si>
  <si>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</si>
  <si>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</si>
  <si>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</si>
  <si>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</si>
  <si>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</si>
  <si>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</si>
  <si>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</si>
  <si>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</si>
  <si>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</si>
  <si>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</si>
  <si>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</si>
  <si>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</si>
  <si>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</si>
  <si>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</si>
  <si>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</si>
  <si>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</si>
  <si>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</si>
  <si>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</si>
  <si>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</si>
  <si>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</si>
  <si>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</si>
  <si>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</si>
  <si>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</si>
  <si>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</si>
  <si>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</si>
  <si>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</si>
  <si>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</si>
  <si>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</si>
  <si>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</si>
  <si>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</si>
  <si>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</si>
  <si>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</si>
  <si>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</si>
  <si>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</si>
  <si>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</si>
  <si>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</si>
  <si>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</si>
  <si>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</si>
  <si>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</si>
  <si>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</si>
  <si>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</si>
  <si>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</si>
  <si>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</si>
  <si>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</si>
  <si>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</si>
  <si>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</si>
  <si>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</si>
  <si>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</si>
  <si>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</si>
  <si>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</si>
  <si>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</si>
  <si>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</si>
  <si>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</si>
  <si>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</si>
  <si>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</si>
  <si>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</si>
  <si>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</si>
  <si>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</si>
  <si>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</si>
  <si>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</si>
  <si>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</si>
  <si>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</si>
  <si>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</si>
  <si>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</si>
  <si>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</si>
  <si>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</si>
  <si>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</si>
  <si>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</si>
  <si>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</si>
  <si>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</si>
  <si>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</si>
  <si>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</si>
  <si>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</si>
  <si>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</si>
  <si>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</si>
  <si>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</si>
  <si>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</si>
  <si>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</si>
  <si>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</si>
  <si>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</si>
  <si>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</si>
  <si>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</si>
  <si>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</si>
  <si>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</si>
  <si>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</si>
  <si>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</si>
  <si>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</si>
  <si>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</si>
  <si>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</si>
  <si>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</si>
  <si>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</si>
  <si>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</si>
  <si>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</si>
  <si>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</si>
  <si>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</si>
  <si>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</si>
  <si>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</si>
  <si>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</si>
  <si>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</si>
  <si>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</si>
  <si>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</si>
  <si>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</si>
  <si>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</si>
  <si>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</si>
  <si>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</si>
  <si>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</si>
  <si>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</si>
  <si>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</si>
  <si>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</si>
  <si>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</si>
  <si>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</si>
  <si>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</si>
  <si>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</si>
  <si>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</si>
  <si>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</si>
  <si>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</si>
  <si>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</si>
  <si>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</si>
  <si>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</si>
  <si>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</si>
  <si>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</si>
  <si>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</si>
  <si>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</si>
  <si>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</si>
  <si>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</si>
  <si>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</si>
  <si>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</si>
  <si>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</si>
  <si>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</si>
  <si>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</si>
  <si>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</si>
  <si>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</si>
  <si>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</si>
  <si>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</si>
  <si>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</si>
  <si>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</si>
  <si>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</si>
  <si>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</si>
  <si>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</si>
  <si>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</si>
  <si>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</si>
  <si>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</si>
  <si>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</si>
  <si>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</si>
  <si>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</si>
  <si>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</si>
  <si>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</si>
  <si>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</si>
  <si>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</si>
  <si>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</si>
  <si>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</si>
  <si>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</si>
  <si>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</si>
  <si>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</si>
  <si>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</si>
  <si>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</si>
  <si>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</si>
  <si>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</si>
  <si>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</si>
  <si>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</si>
  <si>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</si>
  <si>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</si>
  <si>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</si>
  <si>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</si>
  <si>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</si>
  <si>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</si>
  <si>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</si>
  <si>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</si>
  <si>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</si>
  <si>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</si>
  <si>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</si>
  <si>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</si>
  <si>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</si>
  <si>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</si>
  <si>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</si>
  <si>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</si>
  <si>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</si>
  <si>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</si>
  <si>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</si>
  <si>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</si>
  <si>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</si>
  <si>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</si>
  <si>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</si>
  <si>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</si>
  <si>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</si>
  <si>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</si>
  <si>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</si>
  <si>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</si>
  <si>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</si>
  <si>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</si>
  <si>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</si>
  <si>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</si>
  <si>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</si>
  <si>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</si>
  <si>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</si>
  <si>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</si>
  <si>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</si>
  <si>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</si>
  <si>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</si>
  <si>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</si>
  <si>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</si>
  <si>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</si>
  <si>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</si>
  <si>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</si>
  <si>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</si>
  <si>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</si>
  <si>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</si>
  <si>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</si>
  <si>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</si>
  <si>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</si>
  <si>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</si>
  <si>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</si>
  <si>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</si>
  <si>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</si>
  <si>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</si>
  <si>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</si>
  <si>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</si>
  <si>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</si>
  <si>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</si>
  <si>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</si>
  <si>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</si>
  <si>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</si>
  <si>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</si>
  <si>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</si>
  <si>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</si>
  <si>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</si>
  <si>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</si>
  <si>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</si>
  <si>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</si>
  <si>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</si>
  <si>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</si>
  <si>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</si>
  <si>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</si>
  <si>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</si>
  <si>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</si>
  <si>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</si>
  <si>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</si>
  <si>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</si>
  <si>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</si>
  <si>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</si>
  <si>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</si>
  <si>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</si>
  <si>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</si>
  <si>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</si>
  <si>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</si>
  <si>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</si>
  <si>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</si>
  <si>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</si>
  <si>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</si>
  <si>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</si>
  <si>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</si>
  <si>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</si>
  <si>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</si>
  <si>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</si>
  <si>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</si>
  <si>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</si>
  <si>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</si>
  <si>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</si>
  <si>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</si>
  <si>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</si>
  <si>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</si>
  <si>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</si>
  <si>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</si>
  <si>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</si>
  <si>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</si>
  <si>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</si>
  <si>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</si>
  <si>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</si>
  <si>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</si>
  <si>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</si>
  <si>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</si>
  <si>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</si>
  <si>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</si>
  <si>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</si>
  <si>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</si>
  <si>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</si>
  <si>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</si>
  <si>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</si>
  <si>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</si>
  <si>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</si>
  <si>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</si>
  <si>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</si>
  <si>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</si>
  <si>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</si>
  <si>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</si>
  <si>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</si>
  <si>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</si>
  <si>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</si>
  <si>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</si>
  <si>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</si>
  <si>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</si>
  <si>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</si>
  <si>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</si>
  <si>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</si>
  <si>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</si>
  <si>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</si>
  <si>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</si>
  <si>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</si>
  <si>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</si>
  <si>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</si>
  <si>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</si>
  <si>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</si>
  <si>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</si>
  <si>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</si>
  <si>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</si>
  <si>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</si>
  <si>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</si>
  <si>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</si>
  <si>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</si>
  <si>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</si>
  <si>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</si>
  <si>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</si>
  <si>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</si>
  <si>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</si>
  <si>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</si>
  <si>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</si>
  <si>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</si>
  <si>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</si>
  <si>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</si>
  <si>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</si>
  <si>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</si>
  <si>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</si>
  <si>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</si>
  <si>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</si>
  <si>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</si>
  <si>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</si>
  <si>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</si>
  <si>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</si>
  <si>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</si>
  <si>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</si>
  <si>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</si>
  <si>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</si>
  <si>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</si>
  <si>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</si>
  <si>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</si>
  <si>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</si>
  <si>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</si>
  <si>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</si>
  <si>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</si>
  <si>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</si>
  <si>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</si>
  <si>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</si>
  <si>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</si>
  <si>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</si>
  <si>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</si>
  <si>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</si>
  <si>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</si>
  <si>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</si>
  <si>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</si>
  <si>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</si>
  <si>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</si>
  <si>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</si>
  <si>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</si>
  <si>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</si>
  <si>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</si>
  <si>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</si>
  <si>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</si>
  <si>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</si>
  <si>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</si>
  <si>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</si>
  <si>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</si>
  <si>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</si>
  <si>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</si>
  <si>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</si>
  <si>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</si>
  <si>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</si>
  <si>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</si>
  <si>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</si>
  <si>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</si>
  <si>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</si>
  <si>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</si>
  <si>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</si>
  <si>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</si>
  <si>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</si>
  <si>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</si>
  <si>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</si>
  <si>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</si>
  <si>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</si>
  <si>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</si>
  <si>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</si>
  <si>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</si>
  <si>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</si>
  <si>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</si>
  <si>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</si>
  <si>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</si>
  <si>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</si>
  <si>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</si>
  <si>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</si>
  <si>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</si>
  <si>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</si>
  <si>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</si>
  <si>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</si>
  <si>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</si>
  <si>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</si>
  <si>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</si>
  <si>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</si>
  <si>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</si>
  <si>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</si>
  <si>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</si>
  <si>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</si>
  <si>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</si>
  <si>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</si>
  <si>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</si>
  <si>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</si>
  <si>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</si>
  <si>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</si>
  <si>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</si>
  <si>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</si>
  <si>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</si>
  <si>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</si>
  <si>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</si>
  <si>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</si>
  <si>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</si>
  <si>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</si>
  <si>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</si>
  <si>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</si>
  <si>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</si>
  <si>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</si>
  <si>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</si>
  <si>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</si>
  <si>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</si>
  <si>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</si>
  <si>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</si>
  <si>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</si>
  <si>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</si>
  <si>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</si>
  <si>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</si>
  <si>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</si>
  <si>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</si>
  <si>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</si>
  <si>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</si>
  <si>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</si>
  <si>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</si>
  <si>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</si>
  <si>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</si>
  <si>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</si>
  <si>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</si>
  <si>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</si>
  <si>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</si>
  <si>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</si>
  <si>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</si>
  <si>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</si>
  <si>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</si>
  <si>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</si>
  <si>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</si>
  <si>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</si>
  <si>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</si>
  <si>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</si>
  <si>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</si>
  <si>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</si>
  <si>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</si>
  <si>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</si>
  <si>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</si>
  <si>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</si>
  <si>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</si>
  <si>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</si>
  <si>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</si>
  <si>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</si>
  <si>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</si>
  <si>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</si>
  <si>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</si>
  <si>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</si>
  <si>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</si>
  <si>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</si>
  <si>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</si>
  <si>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</si>
  <si>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</si>
  <si>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</si>
  <si>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</si>
  <si>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</si>
  <si>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</si>
  <si>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</si>
  <si>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</si>
  <si>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</si>
  <si>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</si>
  <si>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</si>
  <si>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</si>
  <si>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</si>
  <si>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</si>
  <si>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</si>
  <si>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</si>
  <si>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</si>
  <si>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</si>
  <si>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</si>
  <si>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</si>
  <si>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</si>
  <si>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</si>
  <si>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</si>
  <si>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</si>
  <si>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</si>
  <si>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</si>
  <si>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</si>
  <si>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</si>
  <si>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</si>
  <si>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</si>
  <si>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</si>
  <si>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</si>
  <si>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</si>
  <si>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</si>
  <si>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</si>
  <si>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</si>
  <si>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</si>
  <si>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</si>
  <si>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</si>
  <si>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</si>
  <si>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</si>
  <si>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</si>
  <si>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</si>
  <si>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</si>
  <si>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</si>
  <si>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</si>
  <si>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</si>
  <si>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</si>
  <si>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</si>
  <si>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</si>
  <si>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</si>
  <si>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</si>
  <si>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</si>
  <si>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</si>
  <si>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</si>
  <si>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</si>
  <si>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</si>
  <si>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</si>
  <si>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</si>
  <si>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</si>
  <si>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</si>
  <si>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</si>
  <si>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</si>
  <si>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</si>
  <si>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</si>
  <si>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</si>
  <si>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</si>
  <si>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</si>
  <si>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</si>
  <si>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</si>
  <si>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</si>
  <si>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</si>
  <si>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</si>
  <si>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</si>
  <si>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</si>
  <si>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</si>
  <si>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</si>
  <si>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</si>
  <si>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</si>
  <si>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</si>
  <si>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</si>
  <si>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</si>
  <si>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</si>
  <si>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</si>
  <si>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</si>
  <si>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</si>
  <si>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</si>
  <si>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</si>
  <si>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</si>
  <si>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</si>
  <si>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</si>
  <si>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</si>
  <si>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</si>
  <si>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</si>
  <si>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</si>
  <si>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</si>
  <si>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</si>
  <si>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</si>
  <si>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</si>
  <si>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</si>
  <si>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</si>
  <si>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</si>
  <si>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</si>
  <si>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</si>
  <si>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</si>
  <si>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</si>
  <si>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</si>
  <si>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</si>
  <si>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</si>
  <si>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</si>
  <si>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</si>
  <si>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</si>
  <si>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</si>
  <si>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</si>
  <si>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</si>
  <si>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</si>
  <si>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</si>
  <si>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</si>
  <si>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</si>
  <si>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</si>
  <si>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</si>
  <si>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</si>
  <si>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</si>
  <si>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</si>
  <si>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</si>
  <si>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</si>
  <si>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</si>
  <si>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</si>
  <si>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</si>
  <si>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</si>
  <si>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</si>
  <si>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</si>
  <si>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</si>
  <si>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</si>
  <si>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</si>
  <si>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</si>
  <si>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</si>
  <si>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</si>
  <si>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</si>
  <si>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</si>
  <si>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</si>
  <si>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</si>
  <si>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</si>
  <si>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</si>
  <si>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</si>
  <si>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</si>
  <si>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</si>
  <si>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</si>
  <si>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</si>
  <si>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</si>
  <si>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</si>
  <si>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</si>
  <si>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</si>
  <si>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</si>
  <si>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</si>
  <si>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</si>
  <si>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</si>
  <si>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</si>
  <si>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</si>
  <si>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</si>
  <si>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</si>
  <si>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</si>
  <si>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</si>
  <si>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</si>
  <si>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</si>
  <si>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</si>
  <si>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</si>
  <si>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</si>
  <si>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</si>
  <si>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</si>
  <si>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</si>
  <si>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</si>
  <si>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</si>
  <si>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</si>
  <si>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</si>
  <si>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</si>
  <si>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</si>
  <si>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</si>
  <si>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</si>
  <si>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</si>
  <si>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</si>
  <si>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</si>
  <si>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</si>
  <si>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</si>
  <si>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</si>
  <si>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</si>
  <si>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</si>
  <si>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</si>
  <si>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</si>
  <si>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</si>
  <si>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</si>
  <si>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</si>
  <si>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</si>
  <si>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</si>
  <si>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</si>
  <si>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</si>
  <si>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</si>
  <si>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</si>
  <si>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</si>
  <si>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</si>
  <si>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</si>
  <si>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</si>
  <si>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</si>
  <si>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</si>
  <si>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</si>
  <si>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</si>
  <si>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</si>
  <si>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</si>
  <si>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</si>
  <si>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</si>
  <si>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</si>
  <si>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</si>
  <si>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</si>
  <si>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</si>
  <si>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</si>
  <si>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</si>
  <si>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</si>
  <si>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</si>
  <si>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</si>
  <si>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</si>
  <si>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</si>
  <si>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</si>
  <si>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</si>
  <si>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</si>
  <si>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</si>
  <si>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</si>
  <si>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</si>
  <si>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</si>
  <si>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</si>
  <si>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</si>
  <si>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</si>
  <si>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</si>
  <si>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</si>
  <si>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</si>
  <si>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</si>
  <si>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</si>
  <si>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</si>
  <si>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</si>
  <si>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</si>
  <si>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</si>
  <si>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</si>
  <si>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</si>
  <si>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</si>
  <si>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</si>
  <si>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</si>
  <si>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</si>
  <si>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</si>
  <si>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</si>
  <si>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</si>
  <si>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</si>
  <si>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</si>
  <si>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</si>
  <si>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</si>
  <si>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</si>
  <si>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</si>
  <si>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</si>
  <si>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</si>
  <si>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</si>
  <si>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</si>
  <si>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</si>
  <si>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</si>
  <si>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</si>
  <si>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</si>
  <si>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</si>
  <si>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</si>
  <si>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</si>
  <si>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</si>
  <si>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</si>
  <si>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</si>
  <si>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</si>
  <si>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</si>
  <si>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</si>
  <si>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</si>
  <si>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</si>
  <si>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</si>
  <si>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</si>
  <si>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</si>
  <si>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</si>
  <si>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</si>
  <si>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</si>
  <si>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</si>
  <si>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</si>
  <si>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</si>
  <si>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</si>
  <si>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</si>
  <si>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</si>
  <si>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</si>
  <si>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</si>
  <si>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</si>
  <si>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</si>
  <si>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</si>
  <si>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</si>
  <si>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</si>
  <si>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</si>
  <si>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</si>
  <si>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</si>
  <si>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</si>
  <si>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</si>
  <si>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</si>
  <si>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</si>
  <si>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</si>
  <si>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</si>
  <si>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</si>
  <si>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</si>
  <si>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</si>
  <si>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</si>
  <si>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</si>
  <si>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</si>
  <si>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</si>
  <si>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</si>
  <si>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</si>
  <si>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</si>
  <si>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</si>
  <si>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</si>
  <si>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</si>
  <si>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</si>
  <si>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</si>
  <si>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</si>
  <si>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</si>
  <si>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</si>
  <si>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</si>
  <si>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</si>
  <si>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</si>
  <si>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</si>
  <si>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</si>
  <si>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</si>
  <si>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</si>
  <si>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</si>
  <si>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</si>
  <si>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</si>
  <si>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</si>
  <si>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</si>
  <si>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</si>
  <si>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</si>
  <si>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</si>
  <si>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</si>
  <si>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</si>
  <si>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</si>
  <si>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</si>
  <si>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</si>
  <si>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</si>
  <si>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</si>
  <si>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</si>
  <si>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</si>
  <si>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</si>
  <si>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</si>
  <si>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</si>
  <si>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</si>
  <si>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</si>
  <si>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</si>
  <si>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</si>
  <si>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</si>
  <si>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</si>
  <si>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</si>
  <si>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</si>
  <si>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</si>
  <si>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</si>
  <si>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</si>
  <si>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</si>
  <si>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</si>
  <si>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</si>
  <si>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</si>
  <si>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</si>
  <si>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</si>
  <si>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</si>
  <si>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</si>
  <si>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</si>
  <si>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</si>
  <si>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</si>
  <si>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</si>
  <si>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</si>
  <si>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</si>
  <si>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</si>
  <si>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</si>
  <si>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</si>
  <si>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</si>
  <si>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</si>
  <si>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</si>
  <si>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</si>
  <si>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</si>
  <si>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</si>
  <si>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</si>
  <si>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</si>
  <si>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</si>
  <si>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</si>
  <si>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</si>
  <si>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</si>
  <si>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</si>
  <si>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</si>
  <si>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</si>
  <si>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</si>
  <si>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</si>
  <si>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</si>
  <si>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</si>
  <si>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</si>
  <si>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</si>
  <si>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</si>
  <si>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</si>
  <si>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</si>
  <si>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</si>
  <si>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</si>
  <si>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</si>
  <si>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</si>
  <si>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</si>
  <si>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</si>
  <si>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</si>
  <si>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</si>
  <si>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</si>
  <si>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</si>
  <si>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</si>
  <si>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</si>
  <si>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</si>
  <si>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</si>
  <si>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</si>
  <si>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</si>
  <si>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</si>
  <si>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</si>
  <si>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</si>
  <si>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</si>
  <si>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</si>
  <si>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</si>
  <si>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</si>
  <si>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</si>
  <si>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</si>
  <si>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</si>
  <si>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</si>
  <si>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</si>
  <si>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</si>
  <si>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</si>
  <si>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</si>
  <si>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</si>
  <si>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</si>
  <si>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</si>
  <si>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</si>
  <si>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</si>
  <si>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</si>
  <si>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</si>
  <si>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</si>
  <si>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</si>
  <si>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</si>
  <si>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</si>
  <si>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</si>
  <si>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</si>
  <si>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</si>
  <si>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</si>
  <si>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</si>
  <si>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</si>
  <si>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</si>
  <si>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</si>
  <si>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</si>
  <si>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</si>
  <si>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</si>
  <si>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</si>
  <si>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</si>
  <si>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</si>
  <si>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</si>
  <si>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</si>
  <si>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</si>
  <si>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</si>
  <si>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</si>
  <si>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</si>
  <si>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</si>
  <si>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</si>
  <si>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</si>
  <si>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</si>
  <si>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</si>
  <si>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</si>
  <si>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</si>
  <si>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</si>
  <si>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</si>
  <si>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</si>
  <si>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</si>
  <si>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</si>
  <si>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</si>
  <si>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</si>
  <si>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</si>
  <si>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</si>
  <si>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</si>
  <si>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</si>
  <si>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</si>
  <si>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</si>
  <si>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</si>
  <si>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</si>
  <si>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</si>
  <si>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</si>
  <si>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</si>
  <si>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</si>
  <si>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</si>
  <si>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</si>
  <si>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</si>
  <si>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</si>
  <si>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</si>
  <si>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</si>
  <si>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</si>
  <si>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</si>
  <si>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</si>
  <si>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</si>
  <si>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</si>
  <si>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</si>
  <si>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</si>
  <si>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</si>
  <si>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</si>
  <si>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</si>
  <si>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</si>
  <si>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</si>
  <si>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</si>
  <si>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</si>
  <si>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</si>
  <si>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</si>
  <si>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</si>
  <si>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</si>
  <si>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</si>
  <si>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</si>
  <si>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</si>
  <si>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</si>
  <si>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</si>
  <si>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</si>
  <si>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</si>
  <si>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</si>
  <si>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</si>
  <si>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</si>
  <si>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</si>
  <si>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</si>
  <si>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</si>
  <si>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</si>
  <si>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</si>
  <si>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</si>
  <si>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</si>
  <si>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</si>
  <si>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</si>
  <si>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</si>
  <si>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</si>
  <si>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</si>
  <si>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</si>
  <si>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</si>
  <si>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</si>
  <si>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</si>
  <si>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</si>
  <si>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</si>
  <si>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</si>
  <si>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</si>
  <si>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</si>
  <si>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</si>
  <si>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</si>
  <si>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</si>
  <si>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</si>
  <si>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</si>
  <si>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</si>
  <si>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</si>
  <si>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</si>
  <si>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</si>
  <si>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</si>
  <si>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</si>
  <si>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</si>
  <si>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</si>
  <si>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</si>
  <si>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</si>
  <si>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</si>
  <si>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</si>
  <si>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</si>
  <si>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</si>
  <si>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</si>
  <si>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</si>
  <si>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</si>
  <si>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</si>
  <si>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</si>
  <si>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</si>
  <si>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</si>
  <si>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</si>
  <si>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</si>
  <si>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</si>
  <si>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</si>
  <si>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</si>
  <si>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</si>
  <si>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</si>
  <si>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</si>
  <si>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</si>
  <si>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</si>
  <si>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</si>
  <si>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</si>
  <si>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</si>
  <si>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</si>
  <si>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</si>
  <si>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</si>
  <si>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</si>
  <si>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</si>
  <si>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</si>
  <si>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</si>
  <si>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</si>
  <si>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</si>
  <si>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</si>
  <si>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</si>
  <si>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</si>
  <si>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</si>
  <si>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</si>
  <si>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</si>
  <si>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</si>
  <si>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</si>
  <si>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</si>
  <si>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</si>
  <si>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</si>
  <si>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</si>
  <si>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</si>
  <si>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</si>
  <si>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</si>
  <si>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</si>
  <si>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</si>
  <si>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</si>
  <si>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</si>
  <si>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</si>
  <si>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</si>
  <si>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</si>
  <si>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</si>
  <si>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</si>
  <si>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</si>
  <si>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</si>
  <si>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</si>
  <si>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</si>
  <si>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</si>
  <si>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</si>
  <si>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</si>
  <si>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</si>
  <si>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</si>
  <si>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</si>
  <si>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</si>
  <si>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</si>
  <si>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</si>
  <si>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</si>
  <si>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</si>
  <si>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</si>
  <si>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</si>
  <si>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</si>
  <si>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</si>
  <si>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</si>
  <si>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</si>
  <si>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</si>
  <si>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</si>
  <si>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</si>
  <si>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</si>
  <si>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</si>
  <si>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</si>
  <si>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</si>
  <si>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</si>
  <si>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</si>
  <si>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</si>
  <si>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</si>
  <si>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</si>
  <si>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</si>
  <si>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</si>
  <si>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</si>
  <si>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</si>
  <si>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</si>
  <si>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</si>
  <si>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</si>
  <si>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</si>
  <si>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</si>
  <si>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</si>
  <si>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</si>
  <si>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</si>
  <si>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</si>
  <si>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</si>
  <si>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</si>
  <si>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</si>
  <si>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</si>
  <si>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</si>
  <si>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</si>
  <si>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</si>
  <si>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</si>
  <si>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</si>
  <si>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</si>
  <si>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</si>
  <si>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</si>
  <si>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</si>
  <si>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</si>
  <si>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</si>
  <si>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</si>
  <si>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</si>
  <si>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</si>
  <si>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</si>
  <si>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</si>
  <si>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</si>
  <si>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</si>
  <si>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</si>
  <si>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</si>
  <si>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</si>
  <si>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</si>
  <si>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</si>
  <si>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</si>
  <si>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</si>
  <si>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</si>
  <si>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</si>
  <si>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</si>
  <si>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</si>
  <si>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</si>
  <si>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</si>
  <si>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</si>
  <si>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</si>
  <si>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</si>
  <si>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</si>
  <si>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</si>
  <si>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</si>
  <si>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</si>
  <si>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</si>
  <si>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</si>
  <si>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</si>
  <si>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</si>
  <si>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</si>
  <si>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</si>
  <si>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</si>
  <si>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</si>
  <si>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</si>
  <si>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</si>
  <si>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</si>
  <si>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</si>
  <si>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</si>
  <si>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</si>
  <si>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</si>
  <si>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</si>
  <si>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</si>
  <si>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</si>
  <si>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</si>
  <si>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</si>
  <si>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</si>
  <si>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</si>
  <si>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</si>
  <si>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</si>
  <si>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</si>
  <si>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</si>
  <si>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</si>
  <si>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</si>
  <si>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</si>
  <si>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</si>
  <si>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</si>
  <si>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</si>
  <si>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</si>
  <si>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</si>
  <si>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</si>
  <si>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</si>
  <si>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</si>
  <si>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</si>
  <si>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</si>
  <si>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</si>
  <si>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</si>
  <si>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</si>
  <si>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</si>
  <si>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</si>
  <si>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</si>
  <si>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</si>
  <si>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</si>
  <si>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</si>
  <si>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</si>
  <si>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</si>
  <si>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</si>
  <si>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</si>
  <si>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</si>
  <si>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</si>
  <si>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</si>
  <si>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</si>
  <si>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</si>
  <si>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</si>
  <si>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</si>
  <si>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</si>
  <si>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</si>
  <si>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</si>
  <si>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</si>
  <si>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</si>
  <si>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</si>
  <si>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</si>
  <si>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</si>
  <si>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</si>
  <si>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</si>
  <si>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</si>
  <si>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</si>
  <si>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</si>
  <si>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</si>
  <si>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</si>
  <si>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</si>
  <si>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</si>
  <si>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</si>
  <si>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</si>
  <si>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</si>
  <si>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</si>
  <si>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</si>
  <si>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</si>
  <si>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</si>
  <si>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</si>
  <si>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</si>
  <si>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</si>
  <si>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</si>
  <si>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</si>
  <si>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</si>
  <si>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</si>
  <si>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</si>
  <si>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</si>
  <si>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</si>
  <si>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</si>
  <si>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</si>
  <si>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</si>
  <si>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</si>
  <si>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</si>
  <si>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</si>
  <si>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</si>
  <si>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</si>
  <si>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</si>
  <si>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</si>
  <si>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</si>
  <si>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</si>
  <si>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</si>
  <si>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</si>
  <si>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</si>
  <si>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</si>
  <si>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</si>
  <si>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</si>
  <si>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</si>
  <si>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</si>
  <si>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</si>
  <si>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</si>
  <si>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</si>
  <si>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</si>
  <si>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</si>
  <si>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</si>
  <si>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</si>
  <si>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</si>
  <si>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</si>
  <si>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</si>
  <si>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</si>
  <si>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</si>
  <si>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</si>
  <si>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</si>
  <si>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</si>
  <si>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</si>
  <si>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</si>
  <si>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</si>
  <si>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</si>
  <si>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</si>
  <si>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</si>
  <si>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</si>
  <si>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</si>
  <si>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</si>
  <si>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</si>
  <si>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</si>
  <si>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</si>
  <si>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</si>
  <si>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</si>
  <si>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</si>
  <si>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</si>
  <si>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</si>
  <si>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</si>
  <si>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</si>
  <si>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</si>
  <si>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</si>
  <si>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</si>
  <si>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</si>
  <si>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</si>
  <si>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</si>
  <si>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</si>
  <si>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</si>
  <si>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</si>
  <si>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</si>
  <si>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</si>
  <si>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</si>
  <si>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</si>
  <si>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</si>
  <si>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</si>
  <si>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</si>
  <si>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</si>
  <si>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</si>
  <si>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</si>
  <si>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</si>
  <si>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</si>
  <si>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</si>
  <si>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</si>
  <si>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</si>
  <si>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</si>
  <si>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</si>
  <si>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</si>
  <si>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</si>
  <si>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</si>
  <si>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</si>
  <si>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</si>
  <si>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</si>
  <si>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</si>
  <si>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</si>
  <si>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</si>
  <si>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</si>
  <si>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</si>
  <si>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</si>
  <si>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</si>
  <si>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</si>
  <si>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</si>
  <si>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</si>
  <si>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</si>
  <si>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</si>
  <si>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</si>
  <si>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</si>
  <si>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</si>
  <si>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</si>
  <si>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</si>
  <si>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</si>
  <si>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</si>
  <si>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</si>
  <si>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</si>
  <si>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</si>
  <si>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</si>
  <si>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</si>
  <si>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</si>
  <si>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</si>
  <si>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</si>
  <si>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</si>
  <si>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</si>
  <si>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</si>
  <si>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</si>
  <si>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</si>
  <si>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</si>
  <si>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</si>
  <si>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</si>
  <si>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</si>
  <si>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</si>
  <si>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</si>
  <si>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</si>
  <si>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</si>
  <si>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</si>
  <si>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</si>
  <si>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</si>
  <si>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</si>
  <si>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</si>
  <si>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</si>
  <si>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</si>
  <si>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</si>
  <si>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</si>
  <si>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</si>
  <si>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</si>
  <si>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</si>
  <si>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</si>
  <si>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</si>
  <si>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</si>
  <si>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</si>
  <si>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</si>
  <si>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</si>
  <si>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</si>
  <si>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</si>
  <si>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</si>
  <si>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</si>
  <si>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</si>
  <si>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</si>
  <si>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</si>
  <si>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</si>
  <si>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</si>
  <si>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</si>
  <si>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</si>
  <si>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</si>
  <si>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</si>
  <si>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</si>
  <si>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</si>
  <si>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</si>
  <si>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</si>
  <si>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</si>
  <si>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</si>
  <si>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</si>
  <si>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</si>
  <si>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</si>
  <si>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</si>
  <si>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</si>
  <si>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</si>
  <si>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</si>
  <si>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</si>
  <si>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</si>
  <si>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</si>
  <si>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</si>
  <si>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</si>
  <si>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</si>
  <si>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</si>
  <si>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</si>
  <si>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</si>
  <si>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</si>
  <si>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</si>
  <si>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</si>
  <si>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</si>
  <si>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</si>
  <si>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</si>
  <si>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</si>
  <si>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</si>
  <si>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</si>
  <si>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</si>
  <si>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</si>
  <si>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</si>
  <si>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</si>
  <si>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</si>
  <si>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</si>
  <si>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</si>
  <si>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</si>
  <si>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</si>
  <si>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</si>
  <si>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</si>
  <si>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</si>
  <si>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</si>
  <si>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</si>
  <si>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</si>
  <si>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</si>
  <si>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</si>
  <si>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</si>
  <si>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</si>
  <si>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</si>
  <si>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</si>
  <si>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</si>
  <si>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</si>
  <si>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</si>
  <si>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</si>
  <si>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</si>
  <si>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</si>
  <si>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</si>
  <si>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</si>
  <si>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</si>
  <si>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</si>
  <si>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</si>
  <si>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</si>
  <si>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</si>
  <si>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</si>
  <si>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</si>
  <si>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</si>
  <si>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</si>
  <si>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</si>
  <si>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</si>
  <si>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</si>
  <si>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</si>
  <si>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</si>
  <si>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</si>
  <si>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</si>
  <si>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</si>
  <si>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</si>
  <si>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</si>
  <si>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</si>
  <si>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</si>
  <si>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</si>
  <si>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</si>
  <si>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</si>
  <si>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</si>
  <si>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</si>
  <si>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</si>
  <si>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</si>
  <si>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</si>
  <si>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</si>
  <si>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</si>
  <si>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</si>
  <si>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</si>
  <si>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</si>
  <si>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</si>
  <si>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</si>
  <si>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</si>
  <si>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</si>
  <si>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</si>
  <si>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</si>
  <si>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</si>
  <si>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</si>
  <si>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</si>
  <si>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</si>
  <si>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</si>
  <si>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</si>
  <si>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</si>
  <si>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</si>
  <si>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</si>
  <si>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</si>
  <si>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</si>
  <si>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</si>
  <si>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</si>
  <si>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</si>
  <si>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</si>
  <si>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</si>
  <si>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</si>
  <si>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</si>
  <si>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</si>
  <si>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</si>
  <si>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</si>
  <si>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</si>
  <si>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</si>
  <si>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</si>
  <si>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</si>
  <si>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</si>
  <si>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</si>
  <si>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</si>
  <si>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</si>
  <si>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</si>
  <si>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</si>
  <si>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</si>
  <si>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</si>
  <si>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</si>
  <si>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</si>
  <si>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</si>
  <si>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</si>
  <si>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</si>
  <si>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</si>
  <si>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</si>
  <si>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</si>
  <si>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</si>
  <si>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</si>
  <si>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</si>
  <si>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</si>
  <si>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</si>
  <si>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</si>
  <si>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</si>
  <si>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</si>
  <si>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</si>
  <si>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</si>
  <si>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</si>
  <si>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</si>
  <si>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</si>
  <si>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</si>
  <si>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</si>
  <si>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</si>
  <si>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</si>
  <si>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</si>
  <si>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</si>
  <si>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</si>
  <si>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</si>
  <si>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</si>
  <si>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</si>
  <si>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</si>
  <si>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</si>
  <si>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</si>
  <si>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</si>
  <si>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</si>
  <si>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</si>
  <si>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</si>
  <si>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</si>
  <si>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</si>
  <si>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</si>
  <si>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</si>
  <si>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</si>
  <si>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</si>
  <si>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</si>
  <si>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</si>
  <si>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</si>
  <si>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</si>
  <si>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</si>
  <si>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</si>
  <si>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</si>
  <si>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</si>
  <si>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</si>
  <si>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</si>
  <si>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</si>
  <si>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</si>
  <si>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</si>
  <si>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</si>
  <si>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</si>
  <si>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</si>
  <si>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</si>
  <si>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</si>
  <si>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</si>
  <si>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</si>
  <si>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</si>
  <si>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</si>
  <si>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</si>
  <si>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</si>
  <si>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</si>
  <si>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</si>
  <si>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</si>
  <si>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</si>
  <si>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</si>
  <si>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</si>
  <si>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</si>
  <si>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</si>
  <si>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</si>
  <si>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</si>
  <si>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</si>
  <si>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</si>
  <si>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</si>
  <si>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</si>
  <si>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</si>
  <si>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</si>
  <si>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</si>
  <si>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</si>
  <si>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</si>
  <si>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</si>
  <si>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</si>
  <si>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</si>
  <si>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</si>
  <si>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</si>
  <si>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</si>
  <si>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</si>
  <si>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</si>
  <si>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</si>
  <si>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</si>
  <si>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</si>
  <si>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</si>
  <si>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</si>
  <si>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</si>
  <si>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</si>
  <si>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</si>
  <si>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</si>
  <si>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</si>
  <si>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</si>
  <si>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</si>
  <si>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</si>
  <si>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</si>
  <si>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</si>
  <si>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</si>
  <si>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</si>
  <si>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</si>
  <si>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</si>
  <si>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</si>
  <si>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</si>
  <si>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</si>
  <si>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</si>
  <si>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</si>
  <si>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</si>
  <si>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</si>
  <si>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</si>
  <si>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</si>
  <si>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</si>
  <si>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</si>
  <si>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</si>
  <si>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</si>
  <si>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</si>
  <si>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</si>
  <si>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</si>
  <si>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</si>
  <si>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</si>
  <si>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</si>
  <si>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</si>
  <si>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</si>
  <si>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</si>
  <si>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</si>
  <si>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</si>
  <si>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</si>
  <si>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</si>
  <si>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</si>
  <si>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</si>
  <si>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</si>
  <si>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</si>
  <si>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</si>
  <si>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</si>
  <si>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</si>
  <si>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</si>
  <si>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</si>
  <si>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</si>
  <si>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</si>
  <si>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</si>
  <si>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</si>
  <si>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</si>
  <si>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</si>
  <si>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</si>
  <si>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</si>
  <si>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</si>
  <si>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</si>
  <si>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</si>
  <si>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</si>
  <si>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</si>
  <si>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</si>
  <si>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</si>
  <si>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</si>
  <si>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</si>
  <si>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</si>
  <si>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</si>
  <si>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</si>
  <si>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</si>
  <si>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</si>
  <si>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</si>
  <si>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</si>
  <si>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</si>
  <si>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</si>
  <si>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</si>
  <si>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</si>
  <si>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</si>
  <si>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</si>
  <si>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</si>
  <si>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</si>
  <si>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</si>
  <si>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</si>
  <si>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</si>
  <si>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</si>
  <si>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</si>
  <si>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</si>
  <si>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</si>
  <si>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</si>
  <si>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</si>
  <si>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</si>
  <si>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</si>
  <si>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</si>
  <si>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</si>
  <si>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</si>
  <si>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</si>
  <si>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</si>
  <si>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</si>
  <si>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</si>
  <si>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</si>
  <si>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</si>
  <si>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</si>
  <si>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</si>
  <si>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</si>
  <si>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</si>
  <si>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</si>
  <si>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</si>
  <si>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</si>
  <si>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</si>
  <si>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</si>
  <si>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</si>
  <si>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</si>
  <si>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</si>
  <si>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</si>
  <si>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</si>
  <si>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</si>
  <si>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</si>
  <si>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</si>
  <si>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</si>
  <si>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</si>
  <si>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</si>
  <si>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</si>
  <si>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</si>
  <si>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</si>
  <si>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</si>
  <si>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</si>
  <si>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</si>
  <si>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</si>
  <si>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</si>
  <si>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</si>
  <si>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</si>
  <si>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</si>
  <si>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</si>
  <si>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</si>
  <si>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</si>
  <si>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</si>
  <si>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</si>
  <si>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</si>
  <si>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</si>
  <si>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</si>
  <si>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</si>
  <si>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</si>
  <si>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</si>
  <si>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</si>
  <si>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</si>
  <si>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</si>
  <si>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</si>
  <si>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</si>
  <si>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</si>
  <si>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</si>
  <si>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</si>
  <si>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</si>
  <si>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</si>
  <si>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</si>
  <si>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</si>
  <si>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</si>
  <si>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</si>
  <si>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</si>
  <si>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</si>
  <si>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</si>
  <si>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</si>
  <si>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</si>
  <si>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</si>
  <si>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</si>
  <si>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</si>
  <si>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</si>
  <si>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</si>
  <si>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</si>
  <si>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</si>
  <si>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</si>
  <si>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</si>
  <si>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</si>
  <si>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</si>
  <si>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</si>
  <si>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</si>
  <si>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</si>
  <si>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</si>
  <si>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</si>
  <si>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</si>
  <si>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</si>
  <si>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</si>
  <si>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</si>
  <si>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</si>
  <si>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</si>
  <si>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</si>
  <si>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</si>
  <si>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</si>
  <si>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</si>
  <si>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</si>
  <si>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</si>
  <si>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</si>
  <si>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</si>
  <si>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</si>
  <si>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</si>
  <si>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</si>
  <si>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</si>
  <si>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</si>
  <si>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</si>
  <si>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</si>
  <si>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</si>
  <si>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</si>
  <si>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</si>
  <si>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</si>
  <si>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</si>
  <si>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</si>
  <si>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</si>
  <si>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</si>
  <si>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</si>
  <si>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</si>
  <si>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</si>
  <si>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</si>
  <si>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</si>
  <si>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</si>
  <si>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</si>
  <si>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</si>
  <si>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</si>
  <si>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</si>
  <si>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</si>
  <si>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</si>
  <si>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</si>
  <si>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</si>
  <si>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</si>
  <si>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</si>
  <si>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</si>
  <si>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</si>
  <si>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</si>
  <si>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</si>
  <si>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</si>
  <si>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</si>
  <si>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</si>
  <si>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</si>
  <si>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</si>
  <si>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</si>
  <si>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</si>
  <si>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</si>
  <si>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</si>
  <si>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</si>
  <si>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</si>
  <si>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</si>
  <si>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</si>
  <si>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</si>
  <si>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</si>
  <si>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</si>
  <si>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</si>
  <si>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</si>
  <si>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</si>
  <si>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</si>
  <si>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</si>
  <si>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</si>
  <si>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</si>
  <si>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</si>
  <si>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</si>
  <si>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</si>
  <si>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</si>
  <si>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</si>
  <si>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</si>
  <si>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</si>
  <si>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</si>
  <si>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</si>
  <si>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</si>
  <si>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</si>
  <si>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</si>
  <si>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</si>
  <si>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</si>
  <si>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</si>
  <si>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</si>
  <si>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</si>
  <si>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</si>
  <si>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</si>
  <si>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</si>
  <si>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</si>
  <si>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</si>
  <si>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</si>
  <si>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</si>
  <si>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</si>
  <si>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</si>
  <si>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</si>
  <si>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</si>
  <si>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</si>
  <si>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</si>
  <si>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</si>
  <si>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</si>
  <si>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</si>
  <si>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</si>
  <si>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</si>
  <si>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</si>
  <si>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</si>
  <si>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</si>
  <si>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</si>
  <si>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</si>
  <si>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</si>
  <si>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</si>
  <si>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</si>
  <si>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</si>
  <si>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</si>
  <si>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</si>
  <si>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</si>
  <si>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</si>
  <si>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</si>
  <si>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</si>
  <si>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</si>
  <si>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</si>
  <si>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</si>
  <si>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</si>
  <si>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</si>
  <si>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</si>
  <si>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</si>
  <si>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</si>
  <si>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</si>
  <si>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</si>
  <si>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</si>
  <si>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</si>
  <si>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</si>
  <si>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</si>
  <si>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</si>
  <si>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</si>
  <si>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</si>
  <si>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</si>
  <si>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</si>
  <si>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</si>
  <si>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</si>
  <si>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</si>
  <si>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</si>
  <si>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</si>
  <si>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</si>
  <si>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</si>
  <si>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</si>
  <si>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</si>
  <si>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</si>
  <si>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</si>
  <si>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</si>
  <si>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</si>
  <si>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</si>
  <si>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</si>
  <si>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</si>
  <si>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</si>
  <si>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</si>
  <si>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</si>
  <si>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</si>
  <si>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</si>
  <si>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</si>
  <si>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</si>
  <si>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</si>
  <si>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</si>
  <si>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</si>
  <si>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</si>
  <si>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</si>
  <si>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</si>
  <si>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</si>
  <si>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</si>
  <si>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</si>
  <si>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</si>
  <si>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</si>
  <si>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</si>
  <si>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</si>
  <si>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</si>
  <si>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</si>
  <si>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</si>
  <si>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</si>
  <si>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</si>
  <si>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</si>
  <si>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</si>
  <si>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</si>
  <si>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</si>
  <si>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</si>
  <si>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</si>
  <si>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</si>
  <si>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</si>
  <si>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</si>
  <si>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</si>
  <si>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</si>
  <si>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</si>
  <si>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</si>
  <si>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</si>
  <si>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</si>
  <si>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</si>
  <si>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</si>
  <si>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</si>
  <si>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</si>
  <si>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</si>
  <si>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</si>
  <si>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</si>
  <si>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</si>
  <si>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</si>
  <si>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</si>
  <si>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</si>
  <si>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</si>
  <si>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</si>
  <si>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</si>
  <si>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</si>
  <si>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</si>
  <si>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</si>
  <si>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</si>
  <si>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</si>
  <si>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</si>
  <si>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</si>
  <si>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</si>
  <si>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</si>
  <si>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</si>
  <si>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</si>
  <si>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</si>
  <si>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</si>
  <si>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</si>
  <si>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</si>
  <si>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</si>
  <si>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</si>
  <si>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</si>
  <si>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</si>
  <si>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</si>
  <si>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</si>
  <si>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</si>
  <si>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</si>
  <si>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</si>
  <si>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</si>
  <si>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</si>
  <si>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</si>
  <si>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</si>
  <si>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</si>
  <si>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</si>
  <si>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</si>
  <si>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</si>
  <si>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</si>
  <si>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</si>
  <si>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</si>
  <si>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</si>
  <si>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</si>
  <si>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</si>
  <si>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</si>
  <si>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</si>
  <si>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</si>
  <si>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</si>
  <si>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</si>
  <si>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</si>
  <si>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</si>
  <si>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</si>
  <si>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</si>
  <si>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</si>
  <si>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</si>
  <si>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</si>
  <si>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</si>
  <si>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</si>
  <si>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</si>
  <si>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</si>
  <si>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</si>
  <si>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</si>
  <si>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</si>
  <si>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</si>
  <si>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</si>
  <si>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</si>
  <si>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</si>
  <si>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</si>
  <si>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</si>
  <si>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</si>
  <si>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</si>
  <si>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</si>
  <si>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</si>
  <si>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</si>
  <si>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</si>
  <si>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</si>
  <si>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</si>
  <si>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</si>
  <si>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</si>
  <si>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</si>
  <si>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</si>
  <si>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</si>
  <si>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</si>
  <si>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</si>
  <si>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</si>
  <si>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</si>
  <si>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</si>
  <si>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</si>
  <si>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</si>
  <si>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</si>
  <si>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</si>
  <si>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</si>
  <si>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</si>
  <si>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</si>
  <si>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</si>
  <si>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</si>
  <si>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</si>
  <si>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</si>
  <si>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</si>
  <si>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</si>
  <si>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</si>
  <si>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</si>
  <si>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</si>
  <si>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</si>
  <si>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</si>
  <si>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</si>
  <si>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</si>
  <si>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</si>
  <si>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</si>
  <si>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</si>
  <si>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</si>
  <si>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</si>
  <si>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</si>
  <si>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</si>
  <si>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</si>
  <si>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</si>
  <si>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</si>
  <si>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</si>
  <si>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</si>
  <si>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</si>
  <si>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</si>
  <si>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</si>
  <si>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</si>
  <si>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</si>
  <si>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</si>
  <si>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</si>
  <si>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</si>
  <si>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</si>
  <si>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</si>
  <si>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</si>
  <si>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</si>
  <si>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</si>
  <si>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</si>
  <si>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</si>
  <si>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</si>
  <si>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</si>
  <si>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</si>
  <si>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</si>
  <si>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</si>
  <si>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</si>
  <si>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</si>
  <si>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</si>
  <si>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</si>
  <si>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</si>
  <si>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</si>
  <si>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</si>
  <si>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</si>
  <si>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</si>
  <si>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</si>
  <si>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</si>
  <si>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</si>
  <si>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</si>
  <si>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</si>
  <si>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</si>
  <si>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</si>
  <si>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</si>
  <si>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</si>
  <si>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</si>
  <si>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</si>
  <si>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</si>
  <si>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</si>
  <si>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</si>
  <si>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</si>
  <si>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</si>
  <si>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</si>
  <si>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</si>
  <si>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</si>
  <si>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</si>
  <si>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</si>
  <si>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</si>
  <si>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</si>
  <si>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</si>
  <si>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</si>
  <si>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</si>
  <si>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</si>
  <si>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</si>
  <si>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</si>
  <si>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</si>
  <si>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</si>
  <si>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</si>
  <si>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</si>
  <si>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</si>
  <si>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</si>
  <si>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</si>
  <si>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</si>
  <si>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</si>
  <si>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</si>
  <si>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</si>
  <si>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</si>
  <si>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</si>
  <si>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</si>
  <si>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</si>
  <si>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</si>
  <si>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</si>
  <si>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</si>
  <si>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</si>
  <si>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</si>
  <si>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</si>
  <si>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</si>
  <si>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</si>
  <si>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</si>
  <si>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</si>
  <si>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</si>
  <si>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</si>
  <si>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</si>
  <si>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</si>
  <si>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</si>
  <si>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</si>
  <si>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</si>
  <si>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</si>
  <si>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</si>
  <si>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</si>
  <si>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</si>
  <si>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</si>
  <si>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</si>
  <si>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</si>
  <si>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</si>
  <si>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</si>
  <si>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</si>
  <si>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</si>
  <si>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</si>
  <si>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</si>
  <si>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</si>
  <si>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</si>
  <si>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</si>
  <si>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</si>
  <si>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</si>
  <si>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</si>
  <si>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</si>
  <si>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</si>
  <si>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</si>
  <si>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</si>
  <si>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</si>
  <si>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</si>
  <si>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</si>
  <si>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</si>
  <si>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</si>
  <si>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</si>
  <si>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</si>
  <si>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</si>
  <si>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</si>
  <si>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</si>
  <si>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</si>
  <si>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</si>
  <si>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</si>
  <si>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</si>
  <si>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</si>
  <si>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</si>
  <si>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</si>
  <si>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</si>
  <si>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</si>
  <si>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</si>
  <si>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</si>
  <si>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</si>
  <si>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</si>
  <si>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</si>
  <si>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</si>
  <si>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</si>
  <si>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</si>
  <si>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</si>
  <si>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</si>
  <si>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</si>
  <si>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</si>
  <si>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</si>
  <si>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</si>
  <si>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</si>
  <si>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</si>
  <si>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</si>
  <si>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</si>
  <si>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</si>
  <si>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</si>
  <si>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</si>
  <si>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</si>
  <si>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</si>
  <si>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</si>
  <si>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</si>
  <si>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</si>
  <si>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</si>
  <si>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</si>
  <si>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</si>
  <si>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</si>
  <si>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</si>
  <si>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</si>
  <si>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</si>
  <si>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</si>
  <si>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</si>
  <si>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</si>
  <si>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</si>
  <si>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</si>
  <si>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</si>
  <si>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</si>
  <si>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</si>
  <si>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</si>
  <si>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</si>
  <si>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</si>
  <si>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</si>
  <si>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</si>
  <si>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</si>
  <si>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</si>
  <si>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</si>
  <si>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</si>
  <si>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</si>
  <si>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</si>
  <si>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</si>
  <si>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</si>
  <si>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</si>
  <si>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</si>
  <si>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</si>
  <si>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</si>
  <si>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</si>
  <si>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</si>
  <si>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</si>
  <si>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</si>
  <si>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</si>
  <si>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</si>
  <si>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</si>
  <si>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</si>
  <si>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</si>
  <si>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</si>
  <si>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</si>
  <si>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</si>
  <si>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</si>
  <si>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</si>
  <si>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</si>
  <si>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</si>
  <si>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</si>
  <si>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</si>
  <si>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</si>
  <si>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</si>
  <si>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</si>
  <si>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</si>
  <si>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</si>
  <si>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</si>
  <si>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</si>
  <si>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</si>
  <si>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</si>
  <si>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</si>
  <si>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</si>
  <si>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</si>
  <si>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</si>
  <si>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</si>
  <si>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</si>
  <si>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</si>
  <si>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</si>
  <si>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</si>
  <si>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</si>
  <si>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</si>
  <si>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</si>
  <si>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</si>
  <si>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</si>
  <si>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</si>
  <si>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</si>
  <si>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</si>
  <si>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</si>
  <si>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</si>
  <si>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</si>
  <si>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</si>
  <si>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</si>
  <si>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</si>
  <si>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</si>
  <si>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</si>
  <si>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</si>
  <si>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</si>
  <si>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</si>
  <si>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</si>
  <si>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</si>
  <si>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</si>
  <si>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</si>
  <si>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</si>
  <si>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</si>
  <si>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</si>
  <si>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</si>
  <si>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</si>
  <si>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</si>
  <si>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</si>
  <si>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</si>
  <si>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</si>
  <si>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</si>
  <si>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</si>
  <si>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</si>
  <si>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</si>
  <si>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</si>
  <si>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</si>
  <si>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</si>
  <si>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</si>
  <si>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</si>
  <si>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</si>
  <si>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</si>
  <si>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</si>
  <si>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</si>
  <si>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</si>
  <si>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</si>
  <si>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</si>
  <si>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</si>
  <si>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</si>
  <si>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</si>
  <si>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</si>
  <si>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</si>
  <si>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</si>
  <si>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</si>
  <si>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</si>
  <si>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</si>
  <si>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</si>
  <si>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</si>
  <si>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</si>
  <si>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</si>
  <si>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</si>
  <si>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</si>
  <si>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</si>
  <si>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</si>
  <si>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</si>
  <si>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</si>
  <si>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</si>
  <si>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</si>
  <si>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</si>
  <si>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</si>
  <si>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</si>
  <si>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</si>
  <si>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</si>
  <si>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</si>
  <si>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</si>
  <si>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</si>
  <si>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</si>
  <si>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</si>
  <si>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</si>
  <si>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</si>
  <si>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</si>
  <si>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</si>
  <si>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</si>
  <si>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</si>
  <si>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</si>
  <si>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</si>
  <si>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</si>
  <si>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</si>
  <si>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</si>
  <si>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</si>
  <si>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</si>
  <si>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</si>
  <si>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</si>
  <si>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</si>
  <si>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</si>
  <si>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</si>
  <si>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</si>
  <si>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</si>
  <si>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</si>
  <si>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</si>
  <si>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</si>
  <si>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</si>
  <si>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</si>
  <si>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</si>
  <si>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</si>
  <si>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</si>
  <si>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</si>
  <si>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</si>
  <si>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</si>
  <si>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</si>
  <si>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</si>
  <si>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</si>
  <si>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</si>
  <si>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</si>
  <si>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</si>
  <si>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</si>
  <si>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</si>
  <si>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</si>
  <si>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</si>
  <si>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</si>
  <si>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</si>
  <si>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</si>
  <si>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</si>
  <si>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</si>
  <si>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</si>
  <si>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</si>
  <si>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</si>
  <si>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</si>
  <si>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</si>
  <si>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</si>
  <si>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</si>
  <si>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</si>
  <si>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</si>
  <si>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</si>
  <si>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</si>
  <si>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</si>
  <si>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</si>
  <si>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</si>
  <si>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</si>
  <si>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</si>
  <si>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</si>
  <si>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</si>
  <si>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</si>
  <si>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</si>
  <si>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</si>
  <si>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</si>
  <si>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</si>
  <si>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</si>
  <si>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</si>
  <si>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</si>
  <si>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</si>
  <si>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</si>
  <si>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</si>
  <si>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</si>
  <si>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</si>
  <si>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</si>
  <si>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</si>
  <si>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</si>
  <si>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</si>
  <si>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</si>
  <si>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</si>
  <si>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</si>
  <si>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</si>
  <si>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</si>
  <si>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</si>
  <si>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</si>
  <si>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</si>
  <si>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</si>
  <si>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</si>
  <si>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</si>
  <si>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</si>
  <si>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</si>
  <si>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</si>
  <si>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</si>
  <si>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</si>
  <si>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</si>
  <si>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</si>
  <si>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</si>
  <si>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</si>
  <si>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</si>
  <si>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</si>
  <si>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</si>
  <si>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</si>
  <si>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</si>
  <si>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</si>
  <si>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</si>
  <si>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</si>
  <si>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</si>
  <si>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</si>
  <si>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</si>
  <si>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</si>
  <si>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</si>
  <si>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</si>
  <si>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</si>
  <si>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</si>
  <si>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</si>
  <si>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</si>
  <si>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</si>
  <si>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</si>
  <si>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</si>
  <si>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</si>
  <si>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</si>
  <si>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</si>
  <si>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</si>
  <si>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</si>
  <si>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</si>
  <si>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</si>
  <si>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</si>
  <si>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</si>
  <si>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</si>
  <si>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</si>
  <si>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</si>
  <si>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</si>
  <si>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</si>
  <si>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</si>
  <si>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</si>
  <si>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</si>
  <si>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</si>
  <si>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</si>
  <si>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</si>
  <si>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</si>
  <si>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</si>
  <si>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</si>
  <si>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</si>
  <si>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</si>
  <si>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</si>
  <si>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</si>
  <si>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</si>
  <si>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</si>
  <si>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</si>
  <si>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</si>
  <si>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</si>
  <si>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</si>
  <si>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</si>
  <si>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</si>
  <si>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</si>
  <si>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</si>
  <si>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</si>
  <si>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</si>
  <si>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</si>
  <si>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</si>
  <si>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</si>
  <si>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</si>
  <si>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</si>
  <si>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</si>
  <si>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</si>
  <si>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</si>
  <si>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</si>
  <si>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</si>
  <si>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</si>
  <si>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</si>
  <si>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</si>
  <si>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</si>
  <si>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</si>
  <si>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</si>
  <si>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</si>
  <si>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</si>
  <si>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</si>
  <si>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</si>
  <si>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</si>
  <si>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</si>
  <si>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</si>
  <si>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</si>
  <si>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</si>
  <si>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</si>
  <si>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</si>
  <si>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</si>
  <si>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</si>
  <si>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</si>
  <si>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</si>
  <si>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</si>
  <si>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</si>
  <si>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</si>
  <si>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</si>
  <si>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</si>
  <si>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</si>
  <si>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</si>
  <si>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</si>
  <si>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</si>
  <si>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</si>
  <si>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</si>
  <si>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</si>
  <si>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</si>
  <si>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</si>
  <si>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</si>
  <si>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</si>
  <si>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</si>
  <si>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</si>
  <si>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</si>
  <si>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</si>
  <si>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</si>
  <si>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</si>
  <si>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</si>
  <si>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</si>
  <si>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</si>
  <si>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</si>
  <si>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</si>
  <si>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</si>
  <si>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</si>
  <si>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</si>
  <si>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</si>
  <si>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</si>
  <si>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</si>
  <si>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</si>
  <si>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</si>
  <si>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</si>
  <si>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</si>
  <si>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</si>
  <si>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</si>
  <si>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</si>
  <si>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</si>
  <si>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</si>
  <si>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</si>
  <si>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</si>
  <si>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</si>
  <si>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</si>
  <si>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</si>
  <si>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</si>
  <si>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</si>
  <si>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</si>
  <si>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</si>
  <si>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</si>
  <si>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</si>
  <si>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</si>
  <si>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</si>
  <si>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</si>
  <si>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</si>
  <si>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</si>
  <si>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</si>
  <si>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</si>
  <si>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</si>
  <si>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</si>
  <si>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</si>
  <si>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</si>
  <si>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</si>
  <si>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</si>
  <si>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</si>
  <si>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</si>
  <si>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</si>
  <si>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</si>
  <si>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</si>
  <si>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</si>
  <si>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</si>
  <si>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</si>
  <si>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</si>
  <si>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</si>
  <si>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</si>
  <si>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</si>
  <si>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</si>
  <si>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</si>
  <si>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</si>
  <si>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</si>
  <si>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</si>
  <si>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</si>
  <si>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</si>
  <si>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</si>
  <si>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</si>
  <si>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</si>
  <si>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</si>
  <si>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</si>
  <si>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</si>
  <si>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</si>
  <si>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</si>
  <si>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</si>
  <si>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</si>
  <si>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</si>
  <si>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</si>
  <si>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</si>
  <si>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</si>
  <si>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</si>
  <si>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</si>
  <si>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</si>
  <si>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</si>
  <si>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</si>
  <si>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</si>
  <si>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</si>
  <si>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</si>
  <si>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</si>
  <si>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</si>
  <si>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</si>
  <si>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</si>
  <si>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</si>
  <si>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</si>
  <si>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</si>
  <si>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</si>
  <si>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</si>
  <si>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</si>
  <si>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</si>
  <si>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</si>
  <si>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</si>
  <si>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</si>
  <si>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</si>
  <si>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</si>
  <si>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</si>
  <si>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</si>
  <si>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</si>
  <si>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</si>
  <si>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</si>
  <si>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</si>
  <si>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</si>
  <si>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</si>
  <si>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</si>
  <si>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</si>
  <si>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</si>
  <si>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</si>
  <si>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</si>
  <si>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</si>
  <si>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</si>
  <si>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</si>
  <si>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</si>
  <si>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</si>
  <si>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</si>
  <si>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</si>
  <si>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</si>
  <si>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</si>
  <si>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</si>
  <si>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</si>
  <si>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</si>
  <si>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</si>
  <si>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</si>
  <si>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</si>
  <si>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</si>
  <si>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</si>
  <si>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</si>
  <si>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</si>
  <si>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</si>
  <si>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</si>
  <si>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</si>
  <si>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</si>
  <si>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</si>
  <si>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</si>
  <si>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</si>
  <si>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</si>
  <si>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</si>
  <si>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</si>
  <si>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</si>
  <si>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</si>
  <si>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</si>
  <si>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</si>
  <si>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</si>
  <si>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</si>
  <si>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</si>
  <si>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</si>
  <si>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</si>
  <si>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</si>
  <si>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</si>
  <si>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</si>
  <si>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</si>
  <si>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</si>
  <si>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</si>
  <si>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</si>
  <si>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</si>
  <si>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</si>
  <si>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</si>
  <si>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</si>
  <si>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</si>
  <si>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</si>
  <si>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</si>
  <si>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</si>
  <si>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</si>
  <si>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</si>
  <si>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</si>
  <si>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</si>
  <si>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</si>
  <si>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</si>
  <si>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</si>
  <si>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</si>
  <si>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</si>
  <si>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</si>
  <si>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</si>
  <si>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</si>
  <si>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</si>
  <si>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</si>
  <si>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</si>
  <si>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</si>
  <si>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</si>
  <si>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</si>
  <si>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</si>
  <si>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</si>
  <si>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</si>
  <si>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</si>
  <si>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</si>
  <si>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</si>
  <si>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</si>
  <si>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</si>
  <si>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</si>
  <si>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</si>
  <si>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</si>
  <si>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</si>
  <si>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</si>
  <si>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</si>
  <si>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</si>
  <si>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</si>
  <si>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</si>
  <si>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</si>
  <si>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</si>
  <si>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</si>
  <si>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</si>
  <si>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</si>
  <si>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</si>
  <si>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</si>
  <si>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</si>
  <si>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</si>
  <si>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</si>
  <si>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</si>
  <si>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</si>
  <si>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</si>
  <si>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</si>
  <si>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</si>
  <si>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</si>
  <si>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</si>
  <si>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</si>
  <si>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</si>
  <si>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</si>
  <si>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</si>
  <si>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</si>
  <si>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</si>
  <si>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</si>
  <si>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</si>
  <si>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</si>
  <si>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</si>
  <si>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</si>
  <si>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</si>
  <si>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</si>
  <si>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</si>
  <si>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</si>
  <si>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</si>
  <si>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</si>
  <si>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</si>
  <si>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</si>
  <si>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</si>
  <si>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</si>
  <si>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</si>
  <si>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</si>
  <si>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</si>
  <si>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</si>
  <si>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</si>
  <si>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</si>
  <si>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</si>
  <si>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</si>
  <si>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</si>
  <si>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</si>
  <si>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</si>
  <si>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</si>
  <si>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</si>
  <si>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</si>
  <si>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</si>
  <si>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</si>
  <si>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</si>
  <si>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</si>
  <si>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</si>
  <si>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</si>
  <si>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</si>
  <si>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</si>
  <si>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</si>
  <si>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</si>
  <si>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</si>
  <si>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</si>
  <si>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</si>
  <si>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</si>
  <si>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</si>
  <si>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</si>
  <si>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</si>
  <si>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</si>
  <si>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</si>
  <si>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</si>
  <si>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</si>
  <si>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</si>
  <si>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</si>
  <si>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</si>
  <si>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</si>
  <si>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</si>
  <si>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</si>
  <si>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</si>
  <si>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</si>
  <si>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</si>
  <si>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</si>
  <si>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</si>
  <si>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</si>
  <si>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</si>
  <si>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</si>
  <si>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</si>
  <si>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</si>
  <si>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</si>
  <si>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</si>
  <si>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</si>
  <si>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</si>
  <si>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</si>
  <si>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</si>
  <si>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</si>
  <si>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</si>
  <si>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</si>
  <si>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</si>
  <si>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</si>
  <si>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</si>
  <si>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</si>
  <si>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</si>
  <si>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</si>
  <si>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</si>
  <si>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</si>
  <si>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</si>
  <si>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</si>
  <si>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</si>
  <si>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</si>
  <si>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</si>
  <si>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</si>
  <si>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</si>
  <si>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</si>
  <si>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</si>
  <si>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</si>
  <si>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</si>
  <si>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</si>
  <si>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</si>
  <si>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</si>
  <si>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</si>
  <si>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</si>
  <si>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</si>
  <si>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</si>
  <si>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</si>
  <si>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</si>
  <si>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</si>
  <si>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</si>
  <si>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</si>
  <si>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</si>
  <si>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</si>
  <si>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</si>
  <si>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</si>
  <si>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</si>
  <si>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</si>
  <si>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</si>
  <si>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</si>
  <si>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</si>
  <si>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</si>
  <si>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</si>
  <si>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</si>
  <si>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</si>
  <si>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</si>
  <si>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</si>
  <si>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</si>
  <si>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</si>
  <si>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</si>
  <si>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</si>
  <si>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</si>
  <si>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</si>
  <si>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</si>
  <si>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</si>
  <si>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</si>
  <si>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</si>
  <si>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</si>
  <si>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</si>
  <si>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</si>
  <si>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</si>
  <si>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</si>
  <si>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</si>
  <si>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</si>
  <si>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</si>
  <si>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</si>
  <si>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</si>
  <si>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</si>
  <si>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</si>
  <si>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</si>
  <si>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</si>
  <si>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</si>
  <si>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</si>
  <si>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</si>
  <si>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</si>
  <si>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</si>
  <si>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</si>
  <si>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</si>
  <si>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</si>
  <si>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</si>
  <si>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</si>
  <si>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</si>
  <si>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</si>
  <si>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</si>
  <si>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</si>
  <si>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</si>
  <si>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</si>
  <si>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</si>
  <si>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</si>
  <si>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</si>
  <si>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</si>
  <si>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</si>
  <si>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</si>
  <si>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</si>
  <si>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</si>
  <si>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</si>
  <si>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</si>
  <si>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</si>
  <si>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</si>
  <si>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</si>
  <si>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</si>
  <si>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</si>
  <si>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</si>
  <si>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</si>
  <si>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</si>
  <si>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</si>
  <si>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</si>
  <si>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</si>
  <si>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</si>
  <si>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</si>
  <si>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</si>
  <si>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</si>
  <si>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</si>
  <si>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</si>
  <si>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</si>
  <si>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</si>
  <si>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</si>
  <si>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</si>
  <si>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</si>
  <si>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</si>
  <si>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</si>
  <si>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</si>
  <si>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</si>
  <si>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</si>
  <si>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</si>
  <si>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</si>
  <si>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</si>
  <si>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</si>
  <si>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</si>
  <si>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</si>
  <si>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</si>
  <si>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</si>
  <si>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</si>
  <si>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</si>
  <si>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</si>
  <si>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</si>
  <si>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</si>
  <si>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</si>
  <si>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</si>
  <si>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</si>
  <si>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</si>
  <si>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</si>
  <si>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</si>
  <si>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</si>
  <si>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</si>
  <si>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</si>
  <si>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</si>
  <si>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</si>
  <si>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</si>
  <si>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</si>
  <si>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</si>
  <si>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</si>
  <si>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</si>
  <si>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</si>
  <si>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</si>
  <si>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</si>
  <si>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</si>
  <si>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</si>
  <si>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</si>
  <si>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</si>
  <si>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</si>
  <si>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</si>
  <si>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</si>
  <si>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</si>
  <si>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</si>
  <si>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</si>
  <si>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</si>
  <si>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</si>
  <si>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</si>
  <si>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</si>
  <si>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</si>
  <si>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</si>
  <si>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</si>
  <si>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</si>
  <si>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</si>
  <si>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</si>
  <si>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</si>
  <si>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</si>
  <si>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</si>
  <si>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</si>
  <si>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</si>
  <si>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</si>
  <si>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</si>
  <si>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</si>
  <si>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</si>
  <si>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</si>
  <si>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</si>
  <si>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</si>
  <si>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</si>
  <si>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</si>
  <si>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</si>
  <si>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</si>
  <si>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</si>
  <si>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</si>
  <si>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</si>
  <si>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</si>
  <si>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</si>
  <si>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</si>
  <si>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</si>
  <si>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</si>
  <si>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</si>
  <si>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</si>
  <si>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</si>
  <si>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</si>
  <si>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</si>
  <si>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</si>
  <si>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</si>
  <si>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</si>
  <si>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</si>
  <si>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</si>
  <si>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</si>
  <si>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</si>
  <si>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</si>
  <si>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</si>
  <si>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</si>
  <si>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</si>
  <si>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</si>
  <si>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</si>
  <si>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</si>
  <si>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</si>
  <si>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</si>
  <si>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</si>
  <si>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</si>
  <si>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</si>
  <si>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</si>
  <si>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</si>
  <si>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</si>
  <si>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</si>
  <si>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</si>
  <si>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</si>
  <si>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</si>
  <si>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</si>
  <si>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</si>
  <si>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</si>
  <si>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</si>
  <si>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</si>
  <si>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</si>
  <si>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</si>
  <si>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</si>
  <si>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</si>
  <si>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</si>
  <si>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</si>
  <si>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</si>
  <si>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</si>
  <si>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</si>
  <si>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</si>
  <si>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</si>
  <si>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</si>
  <si>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</si>
  <si>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</si>
  <si>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</si>
  <si>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</si>
  <si>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</si>
  <si>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</si>
  <si>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</si>
  <si>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</si>
  <si>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</si>
  <si>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</si>
  <si>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</si>
  <si>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</si>
  <si>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</si>
  <si>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</si>
  <si>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</si>
  <si>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</si>
  <si>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</si>
  <si>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</si>
  <si>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</si>
  <si>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</si>
  <si>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</si>
  <si>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</si>
  <si>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</si>
  <si>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</si>
  <si>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</si>
  <si>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</si>
  <si>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</si>
  <si>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</si>
  <si>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</si>
  <si>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</si>
  <si>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</si>
  <si>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</si>
  <si>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</si>
  <si>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</si>
  <si>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</si>
  <si>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</si>
  <si>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</si>
  <si>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</si>
  <si>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</si>
  <si>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</si>
  <si>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</si>
  <si>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</si>
  <si>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</si>
  <si>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</si>
  <si>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</si>
  <si>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</si>
  <si>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</si>
  <si>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</si>
  <si>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</si>
  <si>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</si>
  <si>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</si>
  <si>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</si>
  <si>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</si>
  <si>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</si>
  <si>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</si>
  <si>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</si>
  <si>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</si>
  <si>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</si>
  <si>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</si>
  <si>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</si>
  <si>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</si>
  <si>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</si>
  <si>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</si>
  <si>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</si>
  <si>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</si>
  <si>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</si>
  <si>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</si>
  <si>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</si>
  <si>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</si>
  <si>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</si>
  <si>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</si>
  <si>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</si>
  <si>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</si>
  <si>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</si>
  <si>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</si>
  <si>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</si>
  <si>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</si>
  <si>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</si>
  <si>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</si>
  <si>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</si>
  <si>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</si>
  <si>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</si>
  <si>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</si>
  <si>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</si>
  <si>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</si>
  <si>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</si>
  <si>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</si>
  <si>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</si>
  <si>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</si>
  <si>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</si>
  <si>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</si>
  <si>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</si>
  <si>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</si>
  <si>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</si>
  <si>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</si>
  <si>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</si>
  <si>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</si>
  <si>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</si>
  <si>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</si>
  <si>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</si>
  <si>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</si>
  <si>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</si>
  <si>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</si>
  <si>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</si>
  <si>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</si>
  <si>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</si>
  <si>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</si>
  <si>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</si>
  <si>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</si>
  <si>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</si>
  <si>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</si>
  <si>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</si>
  <si>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</si>
  <si>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</si>
  <si>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</si>
  <si>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</si>
  <si>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</si>
  <si>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</si>
  <si>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</si>
  <si>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</si>
  <si>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</si>
  <si>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</si>
  <si>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</si>
  <si>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</si>
  <si>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</si>
  <si>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</si>
  <si>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</si>
  <si>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</si>
  <si>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</si>
  <si>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</si>
  <si>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</si>
  <si>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</si>
  <si>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</si>
  <si>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</si>
  <si>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</si>
  <si>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</si>
  <si>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</si>
  <si>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</si>
  <si>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</si>
  <si>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</si>
  <si>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</si>
  <si>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</si>
  <si>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</si>
  <si>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</si>
  <si>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</si>
  <si>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</si>
  <si>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</si>
  <si>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</si>
  <si>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</si>
  <si>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</si>
  <si>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</si>
  <si>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</si>
  <si>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</si>
  <si>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</si>
  <si>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</si>
  <si>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</si>
  <si>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</si>
  <si>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</si>
  <si>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</si>
  <si>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</si>
  <si>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</si>
  <si>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</si>
  <si>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</si>
  <si>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</si>
  <si>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</si>
  <si>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</si>
  <si>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</si>
  <si>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</si>
  <si>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</si>
  <si>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</si>
  <si>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</si>
  <si>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</si>
  <si>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</si>
  <si>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</si>
  <si>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</si>
  <si>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</si>
  <si>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</si>
  <si>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</si>
  <si>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</si>
  <si>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</si>
  <si>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</si>
  <si>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</si>
  <si>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</si>
  <si>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</si>
  <si>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</si>
  <si>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</si>
  <si>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</si>
  <si>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</si>
  <si>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</si>
  <si>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</si>
  <si>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</si>
  <si>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</si>
  <si>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</si>
  <si>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</si>
  <si>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</si>
  <si>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</si>
  <si>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</si>
  <si>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</si>
  <si>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</si>
  <si>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</si>
  <si>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</si>
  <si>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</si>
  <si>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</si>
  <si>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</si>
  <si>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</si>
  <si>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</si>
  <si>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</si>
  <si>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</si>
  <si>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</si>
  <si>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</si>
  <si>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</si>
  <si>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</si>
  <si>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</si>
  <si>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</si>
  <si>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</si>
  <si>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</si>
  <si>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</si>
  <si>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</si>
  <si>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</si>
  <si>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</si>
  <si>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</si>
  <si>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</si>
  <si>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</si>
  <si>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</si>
  <si>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</si>
  <si>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</si>
  <si>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</si>
  <si>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</si>
  <si>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</si>
  <si>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</si>
  <si>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</si>
  <si>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</si>
  <si>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</si>
  <si>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</si>
  <si>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</si>
  <si>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</si>
  <si>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</si>
  <si>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</si>
  <si>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</si>
  <si>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</si>
  <si>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</si>
  <si>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</si>
  <si>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</si>
  <si>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</si>
  <si>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</si>
  <si>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</si>
  <si>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</si>
  <si>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</si>
  <si>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</si>
  <si>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</si>
  <si>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</si>
  <si>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</si>
  <si>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</si>
  <si>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</si>
  <si>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</si>
  <si>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</si>
  <si>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</si>
  <si>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</si>
  <si>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</si>
  <si>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</si>
  <si>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</si>
  <si>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</si>
  <si>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</si>
  <si>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</si>
  <si>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</si>
  <si>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</si>
  <si>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</si>
  <si>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</si>
  <si>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</si>
  <si>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</si>
  <si>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</si>
  <si>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</si>
  <si>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</si>
  <si>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</si>
  <si>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</si>
  <si>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</si>
  <si>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</si>
  <si>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</si>
  <si>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</si>
  <si>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</si>
  <si>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</si>
  <si>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</si>
  <si>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</si>
  <si>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</si>
  <si>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</si>
  <si>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</si>
  <si>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</si>
  <si>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</si>
  <si>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</si>
  <si>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</si>
  <si>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</si>
  <si>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</si>
  <si>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</si>
  <si>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</si>
  <si>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</si>
  <si>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</si>
  <si>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</si>
  <si>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</si>
  <si>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</si>
  <si>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</si>
  <si>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</si>
  <si>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</si>
  <si>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</si>
  <si>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</si>
  <si>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</si>
  <si>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</si>
  <si>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</si>
  <si>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</si>
  <si>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</si>
  <si>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</si>
  <si>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</si>
  <si>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</si>
  <si>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</si>
  <si>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</si>
  <si>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</si>
  <si>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</si>
  <si>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</si>
  <si>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</si>
  <si>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</si>
  <si>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</si>
  <si>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</si>
  <si>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</si>
  <si>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</si>
  <si>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</si>
  <si>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</si>
  <si>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</si>
  <si>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</si>
  <si>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</si>
  <si>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</si>
  <si>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</si>
  <si>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</si>
  <si>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</si>
  <si>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</si>
  <si>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</si>
  <si>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</si>
  <si>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</si>
  <si>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</si>
  <si>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</si>
  <si>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</si>
  <si>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</si>
  <si>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</si>
  <si>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</si>
  <si>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</si>
  <si>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</si>
  <si>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</si>
  <si>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</si>
  <si>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</si>
  <si>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</si>
  <si>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</si>
  <si>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</si>
  <si>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</si>
  <si>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</si>
  <si>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</si>
  <si>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</si>
  <si>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</si>
  <si>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</si>
  <si>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</si>
  <si>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</si>
  <si>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</si>
  <si>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</si>
  <si>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</si>
  <si>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</si>
  <si>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</si>
  <si>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</si>
  <si>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</si>
  <si>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</si>
  <si>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</si>
  <si>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</si>
  <si>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</si>
  <si>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</si>
  <si>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</si>
  <si>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</si>
  <si>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</si>
  <si>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</si>
  <si>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</si>
  <si>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</si>
  <si>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</si>
  <si>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</si>
  <si>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</si>
  <si>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</si>
  <si>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</si>
  <si>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</si>
  <si>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</si>
  <si>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</si>
  <si>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</si>
  <si>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</si>
  <si>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</si>
  <si>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</si>
  <si>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</si>
  <si>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</si>
  <si>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</si>
  <si>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</si>
  <si>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</si>
  <si>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</si>
  <si>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</si>
  <si>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</si>
  <si>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</si>
  <si>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</si>
  <si>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</si>
  <si>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</si>
  <si>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</si>
  <si>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</si>
  <si>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</si>
  <si>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</si>
  <si>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</si>
  <si>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</si>
  <si>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</si>
  <si>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</si>
  <si>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</si>
  <si>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</si>
  <si>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</si>
  <si>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</si>
  <si>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</si>
  <si>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</si>
  <si>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</si>
  <si>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</si>
  <si>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</si>
  <si>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</si>
  <si>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</si>
  <si>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</si>
  <si>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</si>
  <si>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</si>
  <si>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</si>
  <si>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</si>
  <si>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</si>
  <si>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</si>
  <si>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</si>
  <si>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</si>
  <si>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</si>
  <si>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</si>
  <si>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</si>
  <si>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</si>
  <si>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</si>
  <si>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</si>
  <si>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</si>
  <si>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</si>
  <si>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</si>
  <si>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</si>
  <si>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</si>
  <si>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</si>
  <si>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</si>
  <si>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</si>
  <si>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</si>
  <si>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</si>
  <si>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</si>
  <si>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</si>
  <si>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</si>
  <si>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</si>
  <si>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</si>
  <si>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</si>
  <si>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</si>
  <si>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</si>
  <si>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</si>
  <si>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</si>
  <si>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</si>
  <si>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</si>
  <si>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</si>
  <si>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</si>
  <si>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</si>
  <si>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</si>
  <si>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</si>
  <si>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</si>
  <si>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</si>
  <si>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</si>
  <si>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</si>
  <si>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</si>
  <si>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</si>
  <si>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</si>
  <si>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</si>
  <si>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</si>
  <si>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</si>
  <si>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</si>
  <si>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</si>
  <si>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</si>
  <si>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</si>
  <si>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</si>
  <si>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</si>
  <si>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</si>
  <si>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</si>
  <si>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</si>
  <si>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</si>
  <si>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</si>
  <si>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</si>
  <si>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</si>
  <si>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</si>
  <si>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</si>
  <si>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</si>
  <si>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</si>
  <si>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</si>
  <si>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</si>
  <si>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</si>
  <si>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</si>
  <si>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</si>
  <si>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</si>
  <si>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</si>
  <si>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</si>
  <si>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</si>
  <si>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</si>
  <si>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</si>
  <si>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</si>
  <si>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</si>
  <si>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</si>
  <si>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</si>
  <si>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</si>
  <si>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</si>
  <si>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</si>
  <si>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</si>
  <si>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</si>
  <si>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</si>
  <si>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</si>
  <si>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</si>
  <si>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</si>
  <si>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</si>
  <si>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</si>
  <si>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</si>
  <si>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</si>
  <si>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</si>
  <si>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</si>
  <si>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</si>
  <si>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</si>
  <si>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</si>
  <si>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</si>
  <si>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</si>
  <si>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</si>
  <si>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</si>
  <si>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</si>
  <si>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</si>
  <si>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</si>
  <si>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</si>
  <si>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</si>
  <si>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</si>
  <si>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</si>
  <si>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</si>
  <si>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</si>
  <si>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</si>
  <si>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</si>
  <si>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</si>
  <si>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</si>
  <si>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</si>
  <si>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</si>
  <si>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</si>
  <si>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</si>
  <si>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</si>
  <si>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</si>
  <si>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</si>
  <si>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</si>
  <si>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</si>
  <si>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</si>
  <si>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</si>
  <si>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</si>
  <si>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</si>
  <si>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</si>
  <si>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</si>
  <si>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</si>
  <si>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</si>
  <si>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</si>
  <si>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</si>
  <si>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</si>
  <si>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</si>
  <si>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</si>
  <si>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</si>
  <si>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</si>
  <si>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</si>
  <si>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</si>
  <si>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</si>
  <si>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</si>
  <si>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</si>
  <si>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</si>
  <si>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</si>
  <si>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</si>
  <si>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</si>
  <si>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</si>
  <si>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</si>
  <si>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</si>
  <si>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</si>
  <si>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</si>
  <si>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</si>
  <si>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</si>
  <si>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</si>
  <si>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</si>
  <si>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</si>
  <si>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</si>
  <si>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</si>
  <si>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</si>
  <si>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</si>
  <si>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</si>
  <si>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</si>
  <si>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</si>
  <si>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</si>
  <si>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</si>
  <si>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</si>
  <si>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</si>
  <si>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</si>
  <si>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</si>
  <si>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</si>
  <si>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</si>
  <si>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</si>
  <si>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</si>
  <si>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</si>
  <si>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</si>
  <si>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</si>
  <si>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</si>
  <si>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</si>
  <si>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</si>
  <si>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</si>
  <si>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</si>
  <si>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</si>
  <si>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</si>
  <si>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</si>
  <si>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</si>
  <si>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</si>
  <si>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</si>
  <si>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</si>
  <si>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</si>
  <si>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</si>
  <si>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</si>
  <si>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</si>
  <si>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</si>
  <si>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</si>
  <si>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</si>
  <si>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</si>
  <si>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</si>
  <si>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</si>
  <si>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</si>
  <si>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</si>
  <si>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</si>
  <si>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</si>
  <si>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</si>
  <si>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</si>
  <si>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</si>
  <si>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</si>
  <si>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</si>
  <si>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</si>
  <si>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</si>
  <si>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</si>
  <si>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</si>
  <si>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</si>
  <si>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</si>
  <si>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</si>
  <si>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</si>
  <si>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</si>
  <si>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</si>
  <si>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</si>
  <si>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</si>
  <si>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</si>
  <si>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</si>
  <si>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</si>
  <si>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</si>
  <si>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</si>
  <si>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</si>
  <si>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</si>
  <si>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</si>
  <si>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</si>
  <si>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</si>
  <si>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</si>
  <si>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</si>
  <si>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</si>
  <si>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</si>
  <si>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</si>
  <si>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</si>
  <si>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</si>
  <si>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</si>
  <si>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</si>
  <si>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</si>
  <si>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</si>
  <si>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</si>
  <si>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</si>
  <si>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</si>
  <si>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</si>
  <si>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</si>
  <si>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</si>
  <si>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</si>
  <si>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</si>
  <si>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</si>
  <si>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</si>
  <si>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</si>
  <si>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</si>
  <si>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</si>
  <si>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</si>
  <si>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</si>
  <si>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</si>
  <si>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</si>
  <si>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</si>
  <si>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</si>
  <si>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</si>
  <si>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</si>
  <si>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</si>
  <si>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</si>
  <si>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</si>
  <si>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</si>
  <si>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</si>
  <si>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</si>
  <si>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</si>
  <si>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</si>
  <si>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</si>
  <si>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</si>
  <si>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</si>
  <si>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</si>
  <si>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</si>
  <si>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</si>
  <si>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</si>
  <si>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</si>
  <si>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</si>
  <si>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</si>
  <si>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</si>
  <si>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</si>
  <si>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</si>
  <si>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</si>
  <si>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</si>
  <si>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</si>
  <si>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</si>
  <si>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</si>
  <si>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</si>
  <si>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</si>
  <si>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</si>
  <si>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</si>
  <si>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</si>
  <si>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</si>
  <si>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</si>
  <si>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</si>
  <si>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</si>
  <si>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</si>
  <si>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</si>
  <si>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</si>
  <si>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</si>
  <si>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</si>
  <si>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</si>
  <si>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</si>
  <si>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</si>
  <si>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</si>
  <si>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</si>
  <si>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</si>
  <si>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</si>
  <si>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</si>
  <si>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</si>
  <si>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</si>
  <si>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</si>
  <si>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</si>
  <si>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</si>
  <si>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</si>
  <si>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</si>
  <si>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</si>
  <si>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</si>
  <si>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</si>
  <si>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</si>
  <si>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</si>
  <si>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</si>
  <si>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</si>
  <si>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</si>
  <si>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</si>
  <si>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</si>
  <si>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</si>
  <si>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</si>
  <si>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</si>
  <si>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</si>
  <si>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</si>
  <si>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</si>
  <si>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</si>
  <si>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</si>
  <si>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</si>
  <si>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</si>
  <si>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</si>
  <si>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</si>
  <si>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</si>
  <si>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</si>
  <si>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</si>
  <si>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</si>
  <si>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</si>
  <si>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</si>
  <si>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</si>
  <si>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</si>
  <si>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</si>
  <si>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</si>
  <si>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</si>
  <si>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</si>
  <si>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</si>
  <si>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</si>
  <si>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</si>
  <si>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</si>
  <si>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</si>
  <si>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</si>
  <si>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</si>
  <si>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</si>
  <si>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</si>
  <si>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</si>
  <si>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</si>
  <si>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</si>
  <si>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</si>
  <si>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</si>
  <si>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</si>
  <si>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</si>
  <si>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</si>
  <si>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</si>
  <si>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</si>
  <si>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</si>
  <si>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</si>
  <si>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</si>
  <si>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</si>
  <si>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</si>
  <si>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</si>
  <si>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</si>
  <si>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</si>
  <si>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</si>
  <si>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</si>
  <si>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</si>
  <si>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</si>
  <si>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</si>
  <si>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</si>
  <si>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</si>
  <si>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</si>
  <si>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</si>
  <si>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</si>
  <si>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</si>
  <si>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</si>
  <si>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</si>
  <si>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</si>
  <si>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</si>
  <si>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</si>
  <si>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</si>
  <si>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</si>
  <si>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</si>
  <si>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</si>
  <si>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</si>
  <si>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</si>
  <si>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</si>
  <si>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</si>
  <si>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</si>
  <si>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</si>
  <si>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</si>
  <si>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</si>
  <si>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</si>
  <si>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</si>
  <si>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</si>
  <si>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</si>
  <si>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</si>
  <si>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</si>
  <si>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</si>
  <si>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</si>
  <si>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</si>
  <si>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</si>
  <si>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</si>
  <si>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</si>
  <si>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</si>
  <si>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</si>
  <si>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</si>
  <si>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</si>
  <si>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</si>
  <si>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</si>
  <si>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</si>
  <si>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</si>
  <si>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</si>
  <si>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</si>
  <si>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</si>
  <si>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</si>
  <si>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</si>
  <si>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</si>
  <si>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</si>
  <si>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</si>
  <si>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</si>
  <si>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</si>
  <si>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</si>
  <si>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</si>
  <si>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</si>
  <si>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</si>
  <si>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</si>
  <si>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</si>
  <si>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</si>
  <si>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</si>
  <si>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</si>
  <si>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</si>
  <si>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</si>
  <si>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</si>
  <si>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</si>
  <si>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</si>
  <si>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</si>
  <si>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</si>
  <si>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</si>
  <si>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</si>
  <si>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</si>
  <si>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</si>
  <si>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</si>
  <si>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</si>
  <si>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</si>
  <si>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</si>
  <si>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</si>
  <si>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</si>
  <si>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</si>
  <si>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</si>
  <si>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</si>
  <si>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</si>
  <si>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</si>
  <si>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</si>
  <si>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</si>
  <si>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</si>
  <si>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</si>
  <si>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</si>
  <si>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</si>
  <si>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</si>
  <si>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</si>
  <si>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</si>
  <si>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</si>
  <si>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</si>
  <si>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</si>
  <si>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</si>
  <si>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</si>
  <si>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</si>
  <si>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</si>
  <si>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</si>
  <si>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</si>
  <si>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</si>
  <si>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</si>
  <si>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</si>
  <si>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</si>
  <si>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</si>
  <si>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</si>
  <si>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</si>
  <si>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</si>
  <si>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</si>
  <si>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</si>
  <si>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</si>
  <si>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</si>
  <si>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</si>
  <si>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</si>
  <si>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</si>
  <si>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</si>
  <si>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</si>
  <si>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</si>
  <si>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</si>
  <si>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</si>
  <si>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</si>
  <si>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</si>
  <si>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</si>
  <si>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</si>
  <si>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</si>
  <si>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</si>
  <si>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</si>
  <si>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</si>
  <si>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</si>
  <si>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</si>
  <si>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</si>
  <si>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</si>
  <si>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</si>
  <si>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</si>
  <si>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</si>
  <si>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</si>
  <si>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</si>
  <si>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</si>
  <si>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</si>
  <si>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</si>
  <si>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</si>
  <si>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</si>
  <si>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</si>
  <si>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</si>
  <si>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</si>
  <si>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</si>
  <si>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</si>
  <si>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</si>
  <si>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</si>
  <si>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</si>
  <si>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</si>
  <si>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</si>
  <si>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</si>
  <si>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</si>
  <si>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</si>
  <si>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</si>
  <si>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</si>
  <si>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</si>
  <si>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</si>
  <si>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</si>
  <si>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</si>
  <si>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</si>
  <si>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</si>
  <si>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</si>
  <si>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</si>
  <si>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</si>
  <si>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</si>
  <si>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</si>
  <si>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</si>
  <si>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</si>
  <si>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</si>
  <si>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</si>
  <si>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</si>
  <si>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</si>
  <si>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</si>
  <si>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</si>
  <si>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</si>
  <si>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</si>
  <si>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</si>
  <si>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</si>
  <si>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</si>
  <si>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</si>
  <si>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</si>
  <si>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</si>
  <si>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</si>
  <si>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</si>
  <si>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</si>
  <si>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</si>
  <si>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</si>
  <si>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</si>
  <si>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</si>
  <si>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</si>
  <si>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</si>
  <si>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</si>
  <si>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</si>
  <si>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</si>
  <si>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</si>
  <si>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</si>
  <si>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</si>
  <si>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</si>
  <si>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</si>
  <si>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</si>
  <si>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</si>
  <si>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</si>
  <si>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</si>
  <si>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</si>
  <si>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</si>
  <si>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</si>
  <si>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</si>
  <si>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</si>
  <si>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</si>
  <si>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</si>
  <si>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</si>
  <si>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</si>
  <si>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</si>
  <si>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</si>
  <si>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</si>
  <si>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</si>
  <si>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</si>
  <si>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</si>
  <si>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</si>
  <si>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</si>
  <si>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</si>
  <si>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</si>
  <si>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</si>
  <si>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</si>
  <si>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</si>
  <si>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</si>
  <si>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</si>
  <si>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</si>
  <si>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</si>
  <si>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</si>
  <si>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</si>
  <si>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</si>
  <si>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</si>
  <si>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</si>
  <si>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</si>
  <si>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</si>
  <si>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</si>
  <si>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</si>
  <si>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</si>
  <si>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</si>
  <si>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</si>
  <si>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</si>
  <si>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</si>
  <si>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</si>
  <si>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</si>
  <si>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</si>
  <si>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</si>
  <si>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</si>
  <si>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</si>
  <si>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</si>
  <si>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</si>
  <si>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</si>
  <si>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</si>
  <si>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</si>
  <si>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</si>
  <si>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</si>
  <si>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</si>
  <si>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</si>
  <si>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</si>
  <si>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</si>
  <si>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</si>
  <si>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</si>
  <si>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</si>
  <si>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</si>
  <si>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</si>
  <si>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</si>
  <si>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</si>
  <si>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</si>
  <si>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</si>
  <si>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</si>
  <si>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</si>
  <si>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</si>
  <si>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</si>
  <si>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</si>
  <si>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</si>
  <si>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</si>
  <si>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</si>
  <si>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</si>
  <si>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</si>
  <si>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</si>
  <si>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</si>
  <si>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</si>
  <si>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</si>
  <si>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</si>
  <si>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</si>
  <si>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</si>
  <si>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</si>
  <si>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</si>
  <si>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</si>
  <si>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</si>
  <si>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</si>
  <si>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</si>
  <si>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</si>
  <si>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</si>
  <si>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</si>
  <si>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</si>
  <si>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</si>
  <si>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</si>
  <si>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</si>
  <si>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</si>
  <si>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</si>
  <si>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</si>
  <si>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</si>
  <si>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</si>
  <si>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</si>
  <si>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</si>
  <si>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</si>
  <si>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</si>
  <si>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</si>
  <si>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</si>
  <si>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</si>
  <si>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</si>
  <si>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</si>
  <si>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</si>
  <si>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</si>
  <si>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</si>
  <si>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</si>
  <si>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</si>
  <si>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</si>
  <si>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</si>
  <si>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</si>
  <si>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</si>
  <si>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</si>
  <si>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</si>
  <si>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</si>
  <si>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</si>
  <si>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</si>
  <si>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</si>
  <si>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</si>
  <si>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</si>
  <si>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</si>
  <si>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</si>
  <si>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</si>
  <si>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</si>
  <si>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</si>
  <si>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</si>
  <si>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</si>
  <si>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</si>
  <si>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</si>
  <si>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</si>
  <si>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</si>
  <si>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</si>
  <si>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</si>
  <si>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</si>
  <si>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</si>
  <si>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</si>
  <si>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</si>
  <si>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</si>
  <si>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</si>
  <si>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</si>
  <si>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</si>
  <si>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</si>
  <si>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</si>
  <si>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</si>
  <si>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</si>
  <si>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</si>
  <si>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</si>
  <si>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</si>
  <si>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</si>
  <si>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</si>
  <si>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</si>
  <si>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</si>
  <si>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</si>
  <si>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</si>
  <si>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</si>
  <si>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</si>
  <si>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</si>
  <si>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</si>
  <si>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</si>
  <si>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</si>
  <si>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</si>
  <si>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</si>
  <si>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</si>
  <si>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</si>
  <si>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</si>
  <si>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</si>
  <si>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</si>
  <si>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</si>
  <si>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</si>
  <si>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</si>
  <si>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</si>
  <si>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</si>
  <si>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</si>
  <si>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</si>
  <si>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</si>
  <si>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</si>
  <si>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</si>
  <si>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</si>
  <si>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</si>
  <si>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</si>
  <si>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</si>
  <si>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</si>
  <si>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</si>
  <si>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</si>
  <si>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</si>
  <si>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</si>
  <si>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</si>
  <si>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</si>
  <si>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</si>
  <si>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</si>
  <si>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</si>
  <si>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</si>
  <si>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</si>
  <si>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</si>
  <si>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</si>
  <si>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</si>
  <si>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</si>
  <si>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</si>
  <si>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</si>
  <si>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</si>
  <si>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</si>
  <si>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</si>
  <si>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</si>
  <si>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</si>
  <si>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</si>
  <si>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</si>
  <si>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</si>
  <si>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</si>
  <si>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</si>
  <si>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</si>
  <si>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</si>
  <si>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</si>
  <si>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</si>
  <si>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</si>
  <si>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</si>
  <si>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</si>
  <si>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</si>
  <si>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</si>
  <si>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</si>
  <si>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</si>
  <si>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</si>
  <si>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</si>
  <si>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</si>
  <si>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</si>
  <si>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</si>
  <si>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</si>
  <si>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</si>
  <si>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</si>
  <si>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</si>
  <si>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</si>
  <si>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</si>
  <si>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</si>
  <si>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</si>
  <si>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</si>
  <si>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</si>
  <si>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</si>
  <si>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</si>
  <si>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</si>
  <si>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</si>
  <si>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</si>
  <si>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</si>
  <si>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</si>
  <si>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</si>
  <si>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</si>
  <si>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</si>
  <si>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</si>
  <si>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</si>
  <si>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</si>
  <si>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</si>
  <si>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</si>
  <si>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</si>
  <si>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</si>
  <si>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</si>
  <si>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</si>
  <si>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</si>
  <si>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</si>
  <si>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</si>
  <si>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</si>
  <si>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</si>
  <si>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</si>
  <si>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</si>
  <si>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</si>
  <si>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</si>
  <si>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</si>
  <si>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</si>
  <si>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</si>
  <si>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</si>
  <si>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</si>
  <si>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</si>
  <si>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</si>
  <si>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</si>
  <si>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</si>
  <si>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</si>
  <si>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</si>
  <si>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</si>
  <si>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</si>
  <si>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</si>
  <si>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</si>
  <si>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</si>
  <si>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</si>
  <si>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</si>
  <si>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</si>
  <si>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</si>
  <si>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</si>
  <si>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</si>
  <si>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</si>
  <si>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</si>
  <si>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</si>
  <si>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</si>
  <si>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</si>
  <si>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</si>
  <si>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</si>
  <si>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</si>
  <si>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</si>
  <si>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</si>
  <si>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</si>
  <si>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</si>
  <si>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</si>
  <si>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</si>
  <si>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</si>
  <si>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</si>
  <si>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</si>
  <si>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</si>
  <si>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</si>
  <si>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</si>
  <si>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</si>
  <si>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</si>
  <si>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</si>
  <si>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</si>
  <si>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</si>
  <si>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</si>
  <si>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</si>
  <si>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</si>
  <si>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</si>
  <si>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</si>
  <si>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</si>
  <si>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</si>
  <si>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</si>
  <si>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</si>
  <si>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</si>
  <si>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</si>
  <si>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</si>
  <si>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</si>
  <si>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</si>
  <si>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</si>
  <si>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</si>
  <si>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</si>
  <si>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</si>
  <si>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</si>
  <si>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</si>
  <si>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</si>
  <si>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</si>
  <si>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</si>
  <si>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</si>
  <si>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</si>
  <si>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</si>
  <si>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</si>
  <si>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</si>
  <si>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</si>
  <si>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</si>
  <si>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</si>
  <si>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</si>
  <si>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</si>
  <si>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</si>
  <si>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</si>
  <si>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</si>
  <si>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</si>
  <si>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</si>
  <si>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</si>
  <si>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</si>
  <si>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</si>
  <si>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</si>
  <si>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</si>
  <si>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</si>
  <si>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</si>
  <si>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</si>
  <si>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</si>
  <si>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</si>
  <si>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</si>
  <si>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</si>
  <si>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</si>
  <si>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</si>
  <si>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</si>
  <si>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</si>
  <si>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</si>
  <si>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</si>
  <si>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</si>
  <si>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</si>
  <si>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</si>
  <si>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</si>
  <si>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</si>
  <si>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</si>
  <si>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</si>
  <si>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</si>
  <si>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</si>
  <si>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</si>
  <si>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</si>
  <si>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</si>
  <si>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</si>
  <si>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</si>
  <si>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</si>
  <si>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</si>
  <si>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</si>
  <si>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</si>
  <si>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</si>
  <si>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</si>
  <si>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</si>
  <si>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</si>
  <si>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</si>
  <si>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</si>
  <si>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</si>
  <si>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</si>
  <si>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</si>
  <si>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</si>
  <si>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</si>
  <si>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</si>
  <si>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</si>
  <si>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</si>
  <si>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</si>
  <si>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</si>
  <si>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</si>
  <si>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</si>
  <si>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</si>
  <si>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</si>
  <si>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</si>
  <si>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</si>
  <si>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</si>
  <si>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</si>
  <si>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</si>
  <si>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</si>
  <si>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</si>
  <si>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</si>
  <si>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</si>
  <si>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</si>
  <si>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</si>
  <si>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</si>
  <si>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</si>
  <si>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</si>
  <si>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</si>
  <si>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</si>
  <si>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</si>
  <si>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</si>
  <si>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</si>
  <si>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</si>
  <si>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</si>
  <si>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</si>
  <si>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</si>
  <si>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</si>
  <si>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</si>
  <si>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</si>
  <si>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</si>
  <si>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</si>
  <si>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</si>
  <si>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</si>
  <si>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</si>
  <si>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</si>
  <si>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</si>
  <si>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</si>
  <si>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</si>
  <si>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</si>
  <si>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</si>
  <si>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</si>
  <si>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</si>
  <si>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</si>
  <si>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</si>
  <si>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</si>
  <si>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</si>
  <si>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</si>
  <si>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</si>
  <si>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</si>
  <si>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</si>
  <si>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</si>
  <si>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</si>
  <si>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</si>
  <si>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</si>
  <si>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</si>
  <si>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</si>
  <si>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</si>
  <si>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</si>
  <si>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</si>
  <si>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</si>
  <si>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</si>
  <si>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</si>
  <si>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</si>
  <si>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</si>
  <si>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</si>
  <si>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</si>
  <si>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</si>
  <si>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</si>
  <si>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</si>
  <si>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</si>
  <si>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</si>
  <si>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</si>
  <si>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</si>
  <si>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</si>
  <si>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</si>
  <si>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</si>
  <si>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</si>
  <si>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</si>
  <si>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</si>
  <si>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</si>
  <si>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</si>
  <si>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</si>
  <si>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</si>
  <si>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</si>
  <si>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</si>
  <si>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</si>
  <si>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</si>
  <si>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</si>
  <si>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</si>
  <si>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</si>
  <si>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</si>
  <si>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</si>
  <si>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</si>
  <si>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</si>
  <si>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</si>
  <si>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</si>
  <si>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</si>
  <si>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</si>
  <si>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</si>
  <si>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</si>
  <si>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</si>
  <si>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</si>
  <si>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</si>
  <si>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</si>
  <si>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</si>
  <si>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</si>
  <si>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</si>
  <si>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</si>
  <si>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</si>
  <si>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</si>
  <si>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</si>
  <si>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</si>
  <si>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</si>
  <si>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</si>
  <si>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</si>
  <si>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</si>
  <si>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</si>
  <si>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</si>
  <si>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</si>
  <si>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</si>
  <si>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</si>
  <si>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</si>
  <si>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</si>
  <si>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</si>
  <si>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</si>
  <si>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</si>
  <si>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</si>
  <si>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</si>
  <si>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</si>
  <si>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</si>
  <si>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</si>
  <si>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</si>
  <si>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</si>
  <si>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</si>
  <si>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</si>
  <si>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</si>
  <si>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</si>
  <si>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</si>
  <si>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</si>
  <si>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</si>
  <si>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</si>
  <si>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</si>
  <si>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</si>
  <si>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</si>
  <si>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</si>
  <si>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</si>
  <si>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</si>
  <si>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</si>
  <si>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</si>
  <si>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</si>
  <si>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</si>
  <si>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</si>
  <si>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</si>
  <si>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</si>
  <si>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</si>
  <si>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</si>
  <si>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</si>
  <si>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</si>
  <si>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</si>
  <si>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</si>
  <si>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</si>
  <si>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</si>
  <si>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</si>
  <si>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</si>
  <si>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</si>
  <si>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</si>
  <si>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</si>
  <si>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</si>
  <si>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</si>
  <si>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</si>
  <si>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</si>
  <si>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</si>
  <si>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</si>
  <si>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</si>
  <si>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</si>
  <si>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</si>
  <si>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</si>
  <si>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</si>
  <si>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</si>
  <si>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</si>
  <si>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</si>
  <si>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</si>
  <si>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</si>
  <si>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</si>
  <si>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</si>
  <si>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</si>
  <si>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</si>
  <si>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</si>
  <si>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</si>
  <si>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</si>
  <si>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</si>
  <si>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</si>
  <si>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</si>
  <si>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</si>
  <si>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</si>
  <si>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</si>
  <si>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</si>
  <si>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</si>
  <si>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</si>
  <si>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</si>
  <si>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</si>
  <si>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</si>
  <si>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</si>
  <si>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</si>
  <si>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</si>
  <si>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</si>
  <si>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</si>
  <si>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</si>
  <si>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</si>
  <si>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</si>
  <si>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</si>
  <si>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</si>
  <si>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</si>
  <si>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</si>
  <si>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</si>
  <si>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</si>
  <si>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</si>
  <si>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</si>
  <si>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</si>
  <si>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</si>
  <si>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</si>
  <si>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</si>
  <si>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</si>
  <si>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</si>
  <si>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</si>
  <si>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</si>
  <si>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</si>
  <si>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</si>
  <si>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</si>
  <si>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</si>
  <si>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</si>
  <si>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</si>
  <si>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</si>
  <si>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</si>
  <si>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</si>
  <si>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</si>
  <si>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</si>
  <si>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</si>
  <si>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</si>
  <si>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</si>
  <si>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</si>
  <si>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</si>
  <si>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</si>
  <si>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</si>
  <si>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</si>
  <si>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</si>
  <si>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</si>
  <si>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</si>
  <si>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</si>
  <si>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</si>
  <si>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</si>
  <si>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</si>
  <si>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</si>
  <si>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</si>
  <si>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</si>
  <si>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</si>
  <si>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</si>
  <si>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</si>
  <si>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</si>
  <si>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</si>
  <si>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</si>
  <si>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</si>
  <si>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</si>
  <si>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</si>
  <si>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</si>
  <si>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</si>
  <si>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</si>
  <si>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</si>
  <si>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</si>
  <si>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</si>
  <si>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</si>
  <si>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</si>
  <si>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</si>
  <si>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</si>
  <si>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</si>
  <si>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</si>
  <si>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</si>
  <si>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</si>
  <si>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</si>
  <si>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</si>
  <si>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</si>
  <si>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</si>
  <si>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</si>
  <si>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</si>
  <si>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</si>
  <si>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</si>
  <si>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</si>
  <si>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</si>
  <si>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</si>
  <si>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</si>
  <si>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</si>
  <si>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</si>
  <si>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</si>
  <si>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</si>
  <si>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</si>
  <si>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</si>
  <si>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</si>
  <si>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</si>
  <si>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</si>
  <si>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</si>
  <si>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</si>
  <si>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</si>
  <si>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</si>
  <si>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</si>
  <si>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</si>
  <si>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</si>
  <si>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</si>
  <si>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</si>
  <si>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</si>
  <si>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</si>
  <si>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</si>
  <si>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</si>
  <si>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</si>
  <si>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</si>
  <si>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</si>
  <si>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</si>
  <si>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</si>
  <si>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</si>
  <si>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</si>
  <si>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</si>
  <si>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</si>
  <si>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</si>
  <si>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</si>
  <si>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</si>
  <si>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</si>
  <si>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</si>
  <si>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</si>
  <si>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</si>
  <si>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</si>
  <si>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</si>
  <si>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</si>
  <si>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</si>
  <si>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</si>
  <si>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</si>
  <si>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</si>
  <si>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</si>
  <si>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</si>
  <si>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</si>
  <si>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</si>
  <si>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</si>
  <si>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</si>
  <si>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</si>
  <si>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</si>
  <si>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</si>
  <si>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</si>
  <si>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</si>
  <si>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</si>
  <si>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</si>
  <si>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</si>
  <si>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</si>
  <si>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</si>
  <si>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</si>
  <si>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</si>
  <si>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</si>
  <si>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</si>
  <si>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</si>
  <si>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</si>
  <si>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</si>
  <si>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</si>
  <si>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</si>
  <si>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</si>
  <si>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</si>
  <si>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</si>
  <si>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</si>
  <si>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</si>
  <si>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</si>
  <si>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</si>
  <si>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</si>
  <si>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</si>
  <si>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</si>
  <si>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</si>
  <si>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</si>
  <si>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</si>
  <si>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</si>
  <si>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</si>
  <si>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</si>
  <si>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</si>
  <si>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</si>
  <si>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</si>
  <si>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</si>
  <si>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</si>
  <si>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</si>
  <si>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</si>
  <si>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</si>
  <si>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</si>
  <si>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</si>
  <si>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</si>
  <si>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</si>
  <si>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</si>
  <si>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</si>
  <si>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</si>
  <si>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</si>
  <si>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</si>
  <si>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</si>
  <si>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</si>
  <si>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</si>
  <si>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</si>
  <si>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</si>
  <si>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</si>
  <si>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</si>
  <si>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</si>
  <si>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</si>
  <si>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</si>
  <si>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</si>
  <si>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</si>
  <si>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</si>
  <si>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</si>
  <si>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</si>
  <si>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</si>
  <si>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</si>
  <si>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</si>
  <si>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</si>
  <si>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</si>
  <si>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</si>
  <si>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</si>
  <si>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</si>
  <si>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</si>
  <si>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</si>
  <si>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</si>
  <si>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</si>
  <si>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</si>
  <si>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</si>
  <si>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</si>
  <si>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</si>
  <si>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</si>
  <si>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</si>
  <si>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</si>
  <si>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</si>
  <si>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</si>
  <si>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</si>
  <si>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</si>
  <si>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</si>
  <si>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</si>
  <si>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</si>
  <si>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</si>
  <si>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</si>
  <si>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</si>
  <si>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</si>
  <si>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</si>
  <si>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</si>
  <si>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</si>
  <si>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</si>
  <si>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</si>
  <si>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</si>
  <si>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</si>
  <si>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</si>
  <si>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</si>
  <si>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</si>
  <si>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</si>
  <si>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</si>
  <si>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</si>
  <si>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</si>
  <si>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</si>
  <si>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</si>
  <si>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</si>
  <si>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</si>
  <si>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</si>
  <si>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</si>
  <si>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</si>
  <si>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</si>
  <si>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</si>
  <si>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</si>
  <si>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</si>
  <si>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</si>
  <si>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</si>
  <si>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</si>
  <si>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</si>
  <si>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</si>
  <si>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</si>
  <si>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</si>
  <si>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</si>
  <si>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</si>
  <si>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</si>
  <si>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</si>
  <si>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</si>
  <si>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</si>
  <si>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</si>
  <si>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</si>
  <si>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</si>
  <si>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</si>
  <si>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</si>
  <si>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</si>
  <si>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</si>
  <si>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</si>
  <si>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</si>
  <si>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</si>
  <si>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</si>
  <si>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</si>
  <si>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</si>
  <si>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</si>
  <si>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</si>
  <si>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</si>
  <si>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</si>
  <si>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</si>
  <si>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</si>
  <si>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</si>
  <si>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</si>
  <si>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</si>
  <si>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</si>
  <si>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</si>
  <si>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</si>
  <si>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</si>
  <si>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</si>
  <si>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</si>
  <si>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</si>
  <si>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</si>
  <si>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</si>
  <si>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</si>
  <si>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</si>
  <si>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</si>
  <si>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</si>
  <si>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</si>
  <si>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</si>
  <si>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</si>
  <si>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</si>
  <si>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</si>
  <si>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</si>
  <si>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</si>
  <si>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</si>
  <si>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</si>
  <si>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</si>
  <si>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</si>
  <si>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</si>
  <si>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</si>
  <si>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</si>
  <si>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</si>
  <si>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</si>
  <si>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</si>
  <si>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</si>
  <si>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</si>
  <si>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</si>
  <si>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</si>
  <si>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</si>
  <si>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</si>
  <si>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</si>
  <si>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</si>
  <si>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</si>
  <si>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</si>
  <si>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</si>
  <si>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</si>
  <si>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</si>
  <si>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</si>
  <si>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</si>
  <si>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</si>
  <si>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</si>
  <si>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</si>
  <si>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</si>
  <si>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</si>
  <si>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</si>
  <si>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</si>
  <si>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</si>
  <si>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</si>
  <si>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</si>
  <si>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</si>
  <si>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</si>
  <si>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</si>
  <si>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</si>
  <si>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</si>
  <si>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</si>
  <si>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</si>
  <si>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</si>
  <si>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</si>
  <si>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</si>
  <si>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</si>
  <si>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</si>
  <si>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</si>
  <si>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</si>
  <si>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</si>
  <si>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</si>
  <si>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</si>
  <si>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</si>
  <si>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</si>
  <si>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</si>
  <si>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</si>
  <si>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</si>
  <si>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</si>
  <si>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</si>
  <si>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</si>
  <si>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</si>
  <si>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</si>
  <si>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</si>
  <si>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</si>
  <si>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</si>
  <si>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</si>
  <si>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</si>
  <si>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</si>
  <si>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</si>
  <si>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</si>
  <si>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</si>
  <si>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</si>
  <si>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</si>
  <si>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</si>
  <si>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</si>
  <si>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</si>
  <si>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</si>
  <si>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</si>
  <si>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</si>
  <si>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</si>
  <si>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</si>
  <si>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</si>
  <si>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</si>
  <si>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</si>
  <si>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</si>
  <si>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</si>
  <si>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</si>
  <si>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</si>
  <si>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</si>
  <si>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</si>
  <si>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</si>
  <si>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</si>
  <si>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</si>
  <si>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</si>
  <si>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</si>
  <si>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</si>
  <si>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</si>
  <si>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</si>
  <si>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</si>
  <si>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</si>
  <si>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</si>
  <si>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</si>
  <si>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</si>
  <si>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</si>
  <si>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</si>
  <si>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</si>
  <si>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</si>
  <si>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</si>
  <si>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</si>
  <si>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</si>
  <si>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</si>
  <si>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</si>
  <si>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</si>
  <si>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</si>
  <si>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</si>
  <si>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</si>
  <si>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</si>
  <si>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</si>
  <si>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</si>
  <si>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</si>
  <si>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</si>
  <si>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</si>
  <si>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</si>
  <si>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</si>
  <si>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</si>
  <si>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</si>
  <si>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</si>
  <si>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</si>
  <si>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</si>
  <si>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</si>
  <si>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</si>
  <si>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</si>
  <si>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</si>
  <si>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</si>
  <si>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</si>
  <si>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</si>
  <si>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</si>
  <si>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</si>
  <si>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</si>
  <si>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</si>
  <si>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</si>
  <si>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</si>
  <si>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</si>
  <si>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</si>
  <si>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</si>
  <si>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</si>
  <si>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</si>
  <si>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</si>
  <si>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</si>
  <si>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</si>
  <si>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</si>
  <si>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</si>
  <si>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</si>
  <si>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</si>
  <si>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</si>
  <si>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</si>
  <si>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</si>
  <si>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</si>
  <si>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</si>
  <si>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</si>
  <si>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</si>
  <si>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</si>
  <si>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</si>
  <si>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</si>
  <si>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</si>
  <si>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</si>
  <si>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</si>
  <si>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</si>
  <si>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</si>
  <si>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</si>
  <si>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</si>
  <si>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</si>
  <si>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</si>
  <si>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</si>
  <si>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</si>
  <si>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</si>
  <si>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</si>
  <si>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</si>
  <si>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</si>
  <si>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</si>
  <si>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</si>
  <si>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</si>
  <si>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</si>
  <si>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</si>
  <si>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</si>
  <si>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</si>
  <si>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</si>
  <si>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</si>
  <si>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</si>
  <si>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</si>
  <si>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</si>
  <si>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</si>
  <si>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</si>
  <si>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</si>
  <si>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</si>
  <si>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</si>
  <si>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</si>
  <si>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</si>
  <si>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</si>
  <si>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</si>
  <si>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</si>
  <si>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</si>
  <si>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</si>
  <si>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</si>
  <si>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</si>
  <si>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</si>
  <si>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</si>
  <si>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</si>
  <si>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</si>
  <si>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</si>
  <si>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</si>
  <si>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</si>
  <si>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</si>
  <si>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</si>
  <si>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</si>
  <si>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</si>
  <si>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</si>
  <si>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</si>
  <si>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</si>
  <si>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</si>
  <si>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</si>
  <si>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</si>
  <si>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</si>
  <si>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</si>
  <si>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</si>
  <si>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</si>
  <si>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</si>
  <si>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</si>
  <si>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</si>
  <si>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</si>
  <si>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</si>
  <si>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</si>
  <si>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</si>
  <si>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</si>
  <si>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</si>
  <si>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</si>
  <si>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</si>
  <si>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</si>
  <si>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</si>
  <si>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</si>
  <si>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</si>
  <si>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</si>
  <si>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</si>
  <si>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</si>
  <si>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</si>
  <si>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</si>
  <si>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</si>
  <si>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</si>
  <si>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</si>
  <si>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</si>
  <si>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</si>
  <si>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</si>
  <si>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</si>
  <si>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</si>
  <si>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</si>
  <si>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</si>
  <si>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</si>
  <si>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</si>
  <si>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</si>
  <si>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</si>
  <si>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</si>
  <si>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</si>
  <si>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</si>
  <si>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</si>
  <si>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</si>
  <si>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</si>
  <si>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</si>
  <si>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</si>
  <si>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</si>
  <si>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</si>
  <si>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</si>
  <si>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</si>
  <si>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</si>
  <si>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</si>
  <si>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</si>
  <si>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</si>
  <si>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</si>
  <si>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</si>
  <si>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</si>
  <si>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</si>
  <si>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</si>
  <si>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</si>
  <si>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</si>
  <si>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</si>
  <si>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</si>
  <si>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</si>
  <si>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</si>
  <si>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</si>
  <si>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</si>
  <si>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</si>
  <si>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</si>
  <si>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</si>
  <si>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</si>
  <si>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</si>
  <si>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</si>
  <si>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</si>
  <si>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</si>
  <si>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</si>
  <si>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</si>
  <si>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</si>
  <si>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</si>
  <si>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</si>
  <si>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</si>
  <si>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</si>
  <si>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</si>
  <si>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</si>
  <si>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</si>
  <si>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</si>
  <si>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</si>
  <si>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</si>
  <si>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</si>
  <si>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</si>
  <si>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</si>
  <si>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</si>
  <si>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</si>
  <si>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</si>
  <si>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</si>
  <si>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</si>
  <si>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</si>
  <si>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</si>
  <si>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</si>
  <si>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</si>
  <si>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</si>
  <si>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</si>
  <si>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</si>
  <si>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</si>
  <si>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</si>
  <si>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</si>
  <si>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</si>
  <si>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</si>
  <si>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</si>
  <si>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</si>
  <si>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</si>
  <si>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</si>
  <si>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</si>
  <si>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</si>
  <si>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</si>
  <si>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</si>
  <si>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</si>
  <si>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</si>
  <si>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</si>
  <si>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</si>
  <si>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</si>
  <si>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</si>
  <si>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</si>
  <si>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</si>
  <si>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</si>
  <si>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</si>
  <si>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</si>
  <si>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</si>
  <si>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</si>
  <si>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</si>
  <si>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</si>
  <si>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</si>
  <si>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</si>
  <si>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</si>
  <si>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</si>
  <si>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</si>
  <si>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</si>
  <si>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</si>
  <si>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</si>
  <si>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</si>
  <si>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</si>
  <si>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</si>
  <si>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</si>
  <si>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</si>
  <si>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</si>
  <si>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</si>
  <si>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</si>
  <si>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</si>
  <si>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</si>
  <si>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</si>
  <si>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</si>
  <si>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</si>
  <si>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</si>
  <si>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</si>
  <si>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</si>
  <si>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</si>
  <si>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</si>
  <si>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</si>
  <si>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</si>
  <si>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</si>
  <si>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</si>
  <si>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</si>
  <si>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</si>
  <si>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</si>
  <si>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</si>
  <si>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</si>
  <si>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</si>
  <si>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</si>
  <si>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</si>
  <si>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</si>
  <si>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</si>
  <si>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</si>
  <si>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</si>
  <si>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</si>
  <si>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</si>
  <si>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</si>
  <si>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</si>
  <si>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</si>
  <si>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</si>
  <si>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</si>
  <si>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</si>
  <si>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</si>
  <si>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</si>
  <si>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</si>
  <si>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</si>
  <si>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</si>
  <si>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</si>
  <si>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</si>
  <si>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</si>
  <si>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</si>
  <si>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</si>
  <si>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</si>
  <si>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</si>
  <si>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</si>
  <si>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</si>
  <si>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</si>
  <si>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</si>
  <si>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</si>
  <si>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</si>
  <si>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</si>
  <si>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</si>
  <si>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</si>
  <si>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</si>
  <si>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</si>
  <si>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</si>
  <si>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</si>
  <si>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</si>
  <si>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</si>
  <si>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</si>
  <si>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</si>
  <si>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</si>
  <si>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</si>
  <si>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</si>
  <si>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</si>
  <si>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</si>
  <si>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</si>
  <si>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</si>
  <si>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</si>
  <si>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</si>
  <si>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</si>
  <si>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</si>
  <si>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</si>
  <si>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</si>
  <si>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</si>
  <si>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</si>
  <si>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</si>
  <si>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</si>
  <si>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</si>
  <si>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</si>
  <si>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</si>
  <si>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</si>
  <si>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</si>
  <si>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</si>
  <si>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</si>
  <si>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</si>
  <si>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</si>
  <si>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</si>
  <si>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</si>
  <si>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</si>
  <si>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</si>
  <si>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</si>
  <si>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</si>
  <si>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</si>
  <si>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</si>
  <si>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</si>
  <si>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</si>
  <si>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</si>
  <si>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</si>
  <si>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</si>
  <si>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</si>
  <si>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</si>
  <si>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</si>
  <si>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</si>
  <si>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</si>
  <si>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</si>
  <si>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</si>
  <si>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</si>
  <si>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</si>
  <si>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</si>
  <si>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</si>
  <si>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</si>
  <si>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</si>
  <si>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</si>
  <si>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</si>
  <si>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</si>
  <si>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</si>
  <si>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</si>
  <si>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</si>
  <si>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</si>
  <si>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</si>
  <si>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</si>
  <si>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</si>
  <si>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</si>
  <si>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</si>
  <si>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</si>
  <si>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</si>
  <si>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</si>
  <si>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</si>
  <si>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</si>
  <si>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</si>
  <si>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</si>
  <si>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</si>
  <si>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</si>
  <si>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</si>
  <si>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</si>
  <si>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</si>
  <si>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</si>
  <si>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</si>
  <si>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</si>
  <si>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</si>
  <si>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</si>
  <si>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</si>
  <si>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</si>
  <si>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</si>
  <si>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</si>
  <si>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</si>
  <si>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</si>
  <si>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</si>
  <si>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</si>
  <si>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</si>
  <si>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</si>
  <si>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</si>
  <si>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</si>
  <si>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</si>
  <si>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</si>
  <si>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</si>
  <si>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</si>
  <si>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</si>
  <si>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</si>
  <si>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</si>
  <si>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</si>
  <si>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</si>
  <si>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</si>
  <si>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</si>
  <si>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</si>
  <si>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</si>
  <si>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</si>
  <si>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</si>
  <si>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</si>
  <si>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</si>
  <si>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</si>
  <si>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</si>
  <si>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</si>
  <si>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</si>
  <si>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</si>
  <si>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</si>
  <si>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</si>
  <si>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</si>
  <si>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</si>
  <si>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</si>
  <si>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</si>
  <si>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</si>
  <si>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</si>
  <si>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</si>
  <si>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</si>
  <si>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</si>
  <si>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</si>
  <si>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</si>
  <si>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</si>
  <si>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</si>
  <si>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</si>
  <si>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</si>
  <si>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</si>
  <si>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</si>
  <si>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</si>
  <si>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</si>
  <si>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</si>
  <si>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</si>
  <si>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</si>
  <si>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</si>
  <si>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</si>
  <si>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</si>
  <si>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</si>
  <si>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</si>
  <si>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</si>
  <si>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</si>
  <si>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</si>
  <si>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</si>
  <si>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</si>
  <si>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</si>
  <si>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</si>
  <si>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</si>
  <si>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</si>
  <si>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</si>
  <si>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</si>
  <si>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</si>
  <si>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</si>
  <si>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</si>
  <si>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</si>
  <si>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</si>
  <si>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</si>
  <si>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</si>
  <si>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</si>
  <si>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</si>
  <si>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</si>
  <si>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</si>
  <si>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</si>
  <si>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</si>
  <si>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</si>
  <si>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</si>
  <si>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</si>
  <si>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</si>
  <si>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</si>
  <si>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</si>
  <si>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</si>
  <si>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</si>
  <si>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</si>
  <si>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</si>
  <si>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</si>
  <si>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</si>
  <si>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</si>
  <si>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</si>
  <si>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</si>
  <si>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</si>
  <si>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</si>
  <si>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</si>
  <si>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</si>
  <si>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</si>
  <si>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</si>
  <si>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</si>
  <si>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</si>
  <si>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</si>
  <si>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</si>
  <si>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</si>
  <si>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</si>
  <si>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</si>
  <si>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</si>
  <si>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</si>
  <si>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</si>
  <si>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</si>
  <si>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</si>
  <si>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</si>
  <si>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</si>
  <si>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</si>
  <si>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</si>
  <si>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</si>
  <si>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</si>
  <si>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</si>
  <si>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</si>
  <si>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</si>
  <si>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</si>
  <si>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</si>
  <si>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</si>
  <si>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</si>
  <si>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</si>
  <si>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</si>
  <si>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</si>
  <si>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</si>
  <si>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</si>
  <si>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</si>
  <si>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</si>
  <si>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</si>
  <si>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</si>
  <si>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</si>
  <si>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</si>
  <si>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</si>
  <si>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</si>
  <si>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</si>
  <si>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</si>
  <si>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</si>
  <si>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</si>
  <si>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</si>
  <si>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</si>
  <si>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</si>
  <si>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</si>
  <si>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</si>
  <si>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</si>
  <si>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</si>
  <si>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</si>
  <si>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</si>
  <si>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</si>
  <si>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</si>
  <si>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</si>
  <si>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</si>
  <si>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</si>
  <si>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</si>
  <si>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</si>
  <si>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</si>
  <si>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</si>
  <si>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</si>
  <si>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</si>
  <si>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</si>
  <si>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</si>
  <si>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</si>
  <si>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</si>
  <si>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</si>
  <si>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</si>
  <si>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</si>
  <si>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</si>
  <si>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</si>
  <si>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</si>
  <si>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</si>
  <si>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</si>
  <si>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</si>
  <si>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</si>
  <si>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</si>
  <si>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</si>
  <si>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</si>
  <si>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</si>
  <si>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</si>
  <si>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</si>
  <si>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</si>
  <si>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</si>
  <si>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</si>
  <si>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</si>
  <si>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</si>
  <si>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</si>
  <si>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</si>
  <si>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</si>
  <si>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</si>
  <si>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</si>
  <si>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</si>
  <si>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</si>
  <si>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</si>
  <si>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</si>
  <si>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</si>
  <si>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</si>
  <si>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</si>
  <si>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</si>
  <si>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</si>
  <si>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</si>
  <si>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</si>
  <si>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</si>
  <si>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</si>
  <si>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</si>
  <si>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</si>
  <si>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</si>
  <si>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</si>
  <si>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</si>
  <si>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</si>
  <si>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</si>
  <si>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</si>
  <si>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</si>
  <si>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</si>
  <si>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</si>
  <si>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</si>
  <si>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</si>
  <si>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</si>
  <si>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</si>
  <si>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</si>
  <si>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</si>
  <si>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</si>
  <si>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</si>
  <si>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</si>
  <si>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</si>
  <si>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</si>
  <si>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</si>
  <si>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</si>
  <si>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</si>
  <si>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</si>
  <si>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</si>
  <si>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</si>
  <si>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</si>
  <si>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</si>
  <si>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</si>
  <si>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</si>
  <si>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</si>
  <si>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</si>
  <si>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</si>
  <si>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</si>
  <si>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</si>
  <si>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</si>
  <si>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</si>
  <si>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</si>
  <si>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</si>
  <si>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</si>
  <si>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</si>
  <si>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</si>
  <si>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</si>
  <si>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</si>
  <si>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</si>
  <si>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</si>
  <si>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</si>
  <si>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</si>
  <si>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</si>
  <si>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</si>
  <si>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</si>
  <si>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</si>
  <si>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</si>
  <si>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</si>
  <si>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</si>
  <si>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</si>
  <si>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</si>
  <si>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</si>
  <si>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</si>
  <si>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</si>
  <si>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</si>
  <si>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</si>
  <si>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</si>
  <si>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</si>
  <si>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</si>
  <si>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</si>
  <si>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</si>
  <si>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</si>
  <si>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</si>
  <si>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</si>
  <si>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</si>
  <si>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</si>
  <si>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</si>
  <si>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</si>
  <si>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</si>
  <si>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</si>
  <si>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</si>
  <si>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</si>
  <si>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</si>
  <si>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</si>
  <si>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</si>
  <si>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</si>
  <si>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</si>
  <si>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</si>
  <si>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</si>
  <si>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</si>
  <si>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</si>
  <si>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</si>
  <si>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</si>
  <si>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</si>
  <si>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</si>
  <si>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</si>
  <si>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</si>
  <si>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</si>
  <si>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</si>
  <si>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</si>
  <si>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</si>
  <si>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</si>
  <si>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</si>
  <si>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</si>
  <si>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</si>
  <si>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</si>
  <si>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</si>
  <si>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</si>
  <si>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</si>
  <si>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</si>
  <si>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</si>
  <si>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</si>
  <si>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</si>
  <si>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</si>
  <si>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</si>
  <si>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</si>
  <si>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</si>
  <si>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</si>
  <si>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</si>
  <si>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</si>
  <si>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</si>
  <si>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</si>
  <si>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</si>
  <si>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</si>
  <si>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</si>
  <si>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</si>
  <si>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</si>
  <si>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</si>
  <si>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</si>
  <si>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</si>
  <si>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</si>
  <si>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</si>
  <si>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</si>
  <si>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</si>
  <si>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</si>
  <si>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</si>
  <si>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</si>
  <si>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</si>
  <si>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</si>
  <si>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</si>
  <si>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</si>
  <si>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</si>
  <si>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</si>
  <si>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</si>
  <si>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</si>
  <si>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</si>
  <si>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</si>
  <si>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</si>
  <si>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</si>
  <si>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</si>
  <si>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</si>
  <si>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</si>
  <si>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</si>
  <si>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</si>
  <si>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</si>
  <si>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</si>
  <si>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</si>
  <si>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</si>
  <si>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</si>
  <si>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</si>
  <si>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</si>
  <si>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</si>
  <si>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</si>
  <si>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</si>
  <si>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</si>
  <si>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</si>
  <si>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</si>
  <si>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</si>
  <si>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</si>
  <si>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</si>
  <si>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</si>
  <si>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</si>
  <si>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</si>
  <si>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</si>
  <si>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</si>
  <si>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</si>
  <si>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</si>
  <si>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</si>
  <si>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</si>
  <si>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</si>
  <si>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</si>
  <si>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</si>
  <si>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</si>
  <si>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</si>
  <si>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</si>
  <si>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</si>
  <si>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</si>
  <si>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</si>
  <si>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</si>
  <si>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</si>
  <si>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</si>
  <si>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</si>
  <si>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</si>
  <si>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</si>
  <si>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</si>
  <si>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</si>
  <si>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</si>
  <si>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</si>
  <si>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</si>
  <si>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</si>
  <si>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</si>
  <si>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</si>
  <si>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</si>
  <si>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</si>
  <si>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</si>
  <si>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</si>
  <si>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</si>
  <si>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</si>
  <si>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</si>
  <si>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</si>
  <si>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</si>
  <si>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</si>
  <si>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</si>
  <si>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</si>
  <si>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</si>
  <si>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</si>
  <si>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</si>
  <si>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</si>
  <si>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</si>
  <si>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</si>
  <si>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</si>
  <si>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</si>
  <si>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</si>
  <si>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</si>
  <si>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</si>
  <si>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</si>
  <si>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</si>
  <si>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</si>
  <si>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</si>
  <si>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</si>
  <si>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</si>
  <si>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</si>
  <si>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</si>
  <si>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</si>
  <si>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</si>
  <si>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</si>
  <si>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</si>
  <si>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</si>
  <si>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</si>
  <si>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</si>
  <si>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</si>
  <si>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</si>
  <si>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</si>
  <si>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</si>
  <si>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</si>
  <si>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</si>
  <si>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</si>
  <si>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</si>
  <si>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</si>
  <si>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</si>
  <si>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</si>
  <si>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</si>
  <si>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</si>
  <si>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</si>
  <si>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</si>
  <si>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</si>
  <si>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</si>
  <si>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</si>
  <si>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</si>
  <si>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</si>
  <si>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</si>
  <si>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</si>
  <si>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</si>
  <si>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</si>
  <si>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</si>
  <si>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</si>
  <si>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</si>
  <si>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</si>
  <si>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</si>
  <si>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</si>
  <si>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</si>
  <si>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</si>
  <si>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</si>
  <si>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</si>
  <si>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</si>
  <si>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</si>
  <si>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</si>
  <si>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</si>
  <si>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</si>
  <si>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</si>
  <si>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</si>
  <si>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</si>
  <si>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</si>
  <si>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</si>
  <si>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</si>
  <si>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</si>
  <si>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</si>
  <si>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</si>
  <si>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</si>
  <si>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</si>
  <si>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</si>
  <si>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</si>
  <si>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</si>
  <si>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</si>
  <si>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</si>
  <si>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</si>
  <si>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</si>
  <si>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</si>
  <si>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</si>
  <si>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</si>
  <si>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</si>
  <si>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</si>
  <si>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</si>
  <si>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</si>
  <si>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</si>
  <si>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</si>
  <si>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</si>
  <si>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</si>
  <si>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</si>
  <si>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</si>
  <si>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</si>
  <si>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</si>
  <si>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</si>
  <si>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</si>
  <si>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</si>
  <si>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</si>
  <si>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</si>
  <si>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</si>
  <si>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</si>
  <si>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</si>
  <si>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</si>
  <si>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</si>
  <si>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</si>
  <si>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</si>
  <si>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</si>
  <si>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</si>
  <si>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</si>
  <si>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</si>
  <si>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</si>
  <si>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</si>
  <si>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</si>
  <si>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</si>
  <si>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</si>
  <si>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</si>
  <si>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</si>
  <si>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</si>
  <si>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</si>
  <si>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</si>
  <si>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</si>
  <si>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</si>
  <si>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</si>
  <si>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</si>
  <si>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</si>
  <si>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</si>
  <si>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</si>
  <si>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</si>
  <si>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</si>
  <si>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</si>
  <si>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</si>
  <si>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</si>
  <si>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</si>
  <si>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</si>
  <si>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</si>
  <si>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</si>
  <si>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</si>
  <si>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</si>
  <si>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</si>
  <si>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</si>
  <si>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</si>
  <si>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</si>
  <si>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</si>
  <si>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</si>
  <si>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</si>
  <si>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</si>
  <si>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</si>
  <si>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</si>
  <si>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</si>
  <si>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</si>
  <si>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</si>
  <si>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</si>
  <si>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</si>
  <si>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</si>
  <si>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</si>
  <si>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</si>
  <si>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</si>
  <si>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</si>
  <si>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</si>
  <si>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</si>
  <si>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</si>
  <si>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</si>
  <si>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</si>
  <si>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</si>
  <si>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</si>
  <si>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</si>
  <si>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</si>
  <si>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</si>
  <si>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</si>
  <si>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</si>
  <si>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</si>
  <si>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</si>
  <si>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</si>
  <si>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</si>
  <si>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</si>
  <si>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</si>
  <si>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</si>
  <si>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</si>
  <si>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</si>
  <si>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</si>
  <si>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</si>
  <si>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</si>
  <si>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</si>
  <si>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</si>
  <si>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</si>
  <si>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</si>
  <si>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</si>
  <si>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</si>
  <si>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</si>
  <si>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</si>
  <si>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</si>
  <si>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</si>
  <si>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</si>
  <si>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</si>
  <si>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</si>
  <si>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</si>
  <si>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</si>
  <si>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</si>
  <si>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</si>
  <si>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</si>
  <si>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</si>
  <si>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</si>
  <si>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</si>
  <si>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</si>
  <si>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</si>
  <si>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</si>
  <si>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</si>
  <si>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</si>
  <si>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</si>
  <si>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</si>
  <si>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</si>
  <si>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</si>
  <si>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</si>
  <si>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</si>
  <si>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</si>
  <si>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</si>
  <si>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</si>
  <si>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</si>
  <si>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</si>
  <si>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</si>
  <si>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</si>
  <si>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</si>
  <si>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</si>
  <si>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</si>
  <si>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</si>
  <si>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</si>
  <si>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</si>
  <si>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</si>
  <si>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</si>
  <si>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</si>
  <si>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</si>
  <si>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</si>
  <si>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</si>
  <si>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</si>
  <si>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</si>
  <si>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</si>
  <si>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</si>
  <si>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</si>
  <si>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</si>
  <si>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</si>
  <si>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</si>
  <si>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</si>
  <si>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</si>
  <si>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</si>
  <si>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</si>
  <si>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</si>
  <si>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</si>
  <si>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</si>
  <si>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</si>
  <si>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</si>
  <si>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</si>
  <si>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</si>
  <si>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</si>
  <si>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</si>
  <si>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</si>
  <si>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</si>
  <si>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</si>
  <si>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</si>
  <si>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</si>
  <si>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</si>
  <si>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</si>
  <si>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</si>
  <si>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</si>
  <si>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</si>
  <si>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</si>
  <si>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</si>
  <si>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</si>
  <si>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</si>
  <si>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</si>
  <si>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</si>
  <si>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</si>
  <si>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</si>
  <si>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</si>
  <si>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</si>
  <si>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</si>
  <si>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</si>
  <si>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</si>
  <si>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</si>
  <si>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</si>
  <si>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</si>
  <si>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</si>
  <si>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</si>
  <si>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</si>
  <si>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</si>
  <si>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</si>
  <si>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</si>
  <si>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</si>
  <si>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</si>
  <si>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</si>
  <si>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</si>
  <si>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</si>
  <si>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</si>
  <si>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</si>
  <si>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</si>
  <si>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</si>
  <si>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</si>
  <si>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</si>
  <si>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</si>
  <si>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</si>
  <si>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</si>
  <si>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</si>
  <si>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</si>
  <si>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</si>
  <si>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</si>
  <si>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</si>
  <si>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</si>
  <si>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</si>
  <si>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</si>
  <si>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</si>
  <si>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</si>
  <si>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</si>
  <si>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</si>
  <si>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</si>
  <si>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</si>
  <si>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</si>
  <si>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</si>
  <si>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</si>
  <si>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</si>
  <si>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</si>
  <si>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</si>
  <si>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</si>
  <si>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</si>
  <si>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</si>
  <si>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</si>
  <si>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</si>
  <si>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</si>
  <si>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</si>
  <si>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</si>
  <si>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</si>
  <si>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</si>
  <si>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</si>
  <si>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</si>
  <si>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</si>
  <si>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</si>
  <si>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</si>
  <si>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</si>
  <si>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</si>
  <si>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</si>
  <si>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</si>
  <si>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</si>
  <si>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</si>
  <si>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</si>
  <si>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</si>
  <si>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</si>
  <si>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</si>
  <si>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</si>
  <si>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</si>
  <si>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</si>
  <si>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</si>
  <si>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</si>
  <si>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</si>
  <si>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</si>
  <si>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</si>
  <si>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</si>
  <si>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</si>
  <si>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</si>
  <si>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</si>
  <si>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</si>
  <si>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</si>
  <si>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</si>
  <si>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</si>
  <si>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</si>
  <si>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</si>
  <si>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</si>
  <si>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</si>
  <si>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</si>
  <si>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</si>
  <si>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</si>
  <si>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</si>
  <si>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</si>
  <si>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</si>
  <si>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</si>
  <si>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</si>
  <si>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</si>
  <si>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</si>
  <si>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</si>
  <si>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</si>
  <si>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</si>
  <si>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</si>
  <si>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</si>
  <si>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</si>
  <si>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</si>
  <si>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</si>
  <si>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</si>
  <si>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</si>
  <si>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</si>
  <si>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</si>
  <si>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</si>
  <si>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</si>
  <si>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</si>
  <si>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</si>
  <si>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</si>
  <si>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</si>
  <si>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</si>
  <si>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</si>
  <si>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</si>
  <si>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</si>
  <si>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</si>
  <si>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</si>
  <si>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</si>
  <si>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</si>
  <si>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</si>
  <si>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</si>
  <si>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</si>
  <si>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</si>
  <si>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</si>
  <si>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</si>
  <si>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</si>
  <si>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</si>
  <si>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</si>
  <si>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</si>
  <si>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</si>
  <si>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</si>
  <si>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</si>
  <si>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</si>
  <si>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</si>
  <si>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</si>
  <si>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</si>
  <si>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</si>
  <si>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</si>
  <si>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</si>
  <si>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</si>
  <si>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</si>
  <si>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</si>
  <si>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</si>
  <si>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</si>
  <si>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</si>
  <si>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</si>
  <si>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</si>
  <si>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</si>
  <si>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</si>
  <si>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</si>
  <si>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</si>
  <si>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</si>
  <si>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</si>
  <si>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</si>
  <si>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</si>
  <si>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</si>
  <si>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</si>
  <si>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</si>
  <si>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</si>
  <si>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</si>
  <si>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</si>
  <si>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</si>
  <si>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</si>
  <si>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</si>
  <si>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</si>
  <si>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</si>
  <si>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</si>
  <si>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</si>
  <si>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</si>
  <si>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</si>
  <si>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</si>
  <si>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</si>
  <si>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</si>
  <si>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</si>
  <si>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</si>
  <si>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</si>
  <si>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</si>
  <si>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</si>
  <si>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</si>
  <si>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</si>
  <si>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</si>
  <si>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</si>
  <si>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</si>
  <si>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</si>
  <si>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</si>
  <si>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</si>
  <si>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</si>
  <si>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</si>
  <si>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</si>
  <si>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</si>
  <si>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</si>
  <si>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</si>
  <si>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</si>
  <si>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</si>
  <si>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</si>
  <si>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</si>
  <si>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</si>
  <si>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</si>
  <si>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</si>
  <si>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</si>
  <si>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</si>
  <si>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</si>
  <si>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</si>
  <si>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</si>
  <si>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</si>
  <si>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</si>
  <si>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</si>
  <si>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</si>
  <si>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</si>
  <si>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</si>
  <si>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</si>
  <si>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</si>
  <si>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</si>
  <si>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</si>
  <si>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</si>
  <si>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</si>
  <si>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</si>
  <si>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</si>
  <si>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</si>
  <si>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</si>
  <si>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</si>
  <si>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</si>
  <si>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</si>
  <si>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</si>
  <si>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</si>
  <si>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</si>
  <si>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</si>
  <si>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</si>
  <si>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</si>
  <si>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</si>
  <si>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</si>
  <si>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</si>
  <si>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</si>
  <si>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</si>
  <si>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</si>
  <si>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</si>
  <si>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</si>
  <si>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</si>
  <si>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</si>
  <si>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</si>
  <si>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</si>
  <si>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</si>
  <si>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</si>
  <si>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</si>
  <si>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</si>
  <si>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</si>
  <si>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</si>
  <si>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</si>
  <si>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</si>
  <si>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</si>
  <si>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</si>
  <si>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</si>
  <si>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</si>
  <si>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</si>
  <si>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</si>
  <si>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</si>
  <si>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</si>
  <si>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</si>
  <si>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</si>
  <si>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</si>
  <si>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</si>
  <si>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</si>
  <si>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</si>
  <si>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</si>
  <si>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</si>
  <si>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</si>
  <si>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</si>
  <si>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</si>
  <si>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</si>
  <si>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</si>
  <si>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</si>
  <si>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</si>
  <si>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</si>
  <si>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</si>
  <si>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</si>
  <si>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</si>
  <si>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</si>
  <si>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</si>
  <si>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</si>
  <si>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</si>
  <si>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</si>
  <si>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</si>
  <si>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</si>
  <si>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</si>
  <si>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</si>
  <si>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</si>
  <si>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</si>
  <si>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</si>
  <si>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</si>
  <si>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</si>
  <si>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</si>
  <si>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</si>
  <si>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</si>
  <si>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</si>
  <si>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</si>
  <si>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</si>
  <si>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</si>
  <si>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</si>
  <si>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</si>
  <si>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</si>
  <si>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</si>
  <si>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</si>
  <si>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</si>
  <si>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</si>
  <si>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</si>
  <si>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</si>
  <si>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</si>
  <si>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</si>
  <si>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</si>
  <si>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</si>
  <si>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</si>
  <si>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</si>
  <si>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</si>
  <si>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</si>
  <si>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</si>
  <si>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</si>
  <si>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</si>
  <si>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</si>
  <si>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</si>
  <si>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</si>
  <si>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</si>
  <si>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</si>
  <si>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</si>
  <si>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</si>
  <si>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</si>
  <si>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</si>
  <si>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</si>
  <si>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</si>
  <si>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</si>
  <si>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</si>
  <si>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</si>
  <si>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</si>
  <si>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</si>
  <si>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</si>
  <si>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</si>
  <si>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</si>
  <si>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</si>
  <si>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</si>
  <si>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</si>
  <si>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</si>
  <si>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</si>
  <si>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</si>
  <si>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</si>
  <si>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</si>
  <si>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</si>
  <si>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</si>
  <si>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</si>
  <si>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</si>
  <si>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</si>
  <si>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</si>
  <si>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</si>
  <si>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</si>
  <si>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</si>
  <si>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</si>
  <si>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</si>
  <si>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</si>
  <si>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</si>
  <si>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</si>
  <si>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</si>
  <si>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</si>
  <si>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</si>
  <si>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</si>
  <si>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</si>
  <si>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</si>
  <si>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</si>
  <si>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</si>
  <si>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</si>
  <si>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</si>
  <si>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</si>
  <si>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</si>
  <si>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</si>
  <si>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</si>
  <si>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</si>
  <si>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</si>
  <si>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</si>
  <si>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</si>
  <si>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</si>
  <si>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</si>
  <si>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</si>
  <si>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</si>
  <si>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</si>
  <si>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</si>
  <si>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</si>
  <si>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</si>
  <si>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</si>
  <si>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</si>
  <si>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</si>
  <si>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</si>
  <si>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</si>
  <si>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</si>
  <si>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</si>
  <si>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</si>
  <si>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</si>
  <si>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</si>
  <si>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</si>
  <si>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</si>
  <si>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</si>
  <si>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</si>
  <si>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</si>
  <si>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</si>
  <si>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</si>
  <si>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</si>
  <si>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</si>
  <si>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</si>
  <si>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</si>
  <si>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</si>
  <si>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</si>
  <si>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</si>
  <si>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</si>
  <si>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</si>
  <si>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</si>
  <si>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</si>
  <si>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</si>
  <si>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</si>
  <si>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</si>
  <si>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</si>
  <si>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</si>
  <si>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</si>
  <si>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</si>
  <si>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</si>
  <si>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</si>
  <si>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</si>
  <si>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</si>
  <si>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</si>
  <si>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</si>
  <si>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</si>
  <si>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</si>
  <si>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</si>
  <si>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</si>
  <si>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</si>
  <si>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</si>
  <si>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</si>
  <si>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</si>
  <si>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</si>
  <si>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</si>
  <si>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</si>
  <si>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</si>
  <si>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</si>
  <si>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</si>
  <si>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</si>
  <si>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</si>
  <si>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</si>
  <si>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</si>
  <si>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</si>
  <si>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</si>
  <si>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</si>
  <si>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</si>
  <si>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</si>
  <si>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</si>
  <si>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</si>
  <si>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</si>
  <si>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</si>
  <si>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</si>
  <si>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</si>
  <si>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</si>
  <si>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</si>
  <si>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</si>
  <si>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</si>
  <si>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</si>
  <si>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</si>
  <si>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</si>
  <si>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</si>
  <si>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</si>
  <si>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</si>
  <si>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</si>
  <si>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</si>
  <si>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</si>
  <si>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</si>
  <si>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</si>
  <si>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</si>
  <si>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</si>
  <si>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</si>
  <si>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</si>
  <si>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</si>
  <si>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</si>
  <si>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</si>
  <si>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</si>
  <si>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</si>
  <si>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</si>
  <si>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</si>
  <si>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</si>
  <si>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</si>
  <si>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</si>
  <si>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</si>
  <si>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</si>
  <si>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</si>
  <si>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</si>
  <si>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</si>
  <si>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</si>
  <si>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</si>
  <si>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</si>
  <si>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</si>
  <si>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</si>
  <si>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</si>
  <si>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</si>
  <si>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</si>
  <si>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</si>
  <si>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</si>
  <si>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</si>
  <si>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</si>
  <si>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</si>
  <si>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</si>
  <si>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</si>
  <si>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</si>
  <si>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</si>
  <si>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</si>
  <si>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</si>
  <si>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</si>
  <si>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</si>
  <si>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</si>
  <si>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</si>
  <si>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</si>
  <si>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</si>
  <si>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</si>
  <si>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</si>
  <si>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</si>
  <si>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</si>
  <si>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</si>
  <si>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</si>
  <si>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</si>
  <si>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</si>
  <si>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</si>
  <si>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</si>
  <si>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</si>
  <si>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</si>
  <si>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</si>
  <si>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</si>
  <si>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</si>
  <si>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</si>
  <si>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</si>
  <si>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</si>
  <si>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</si>
  <si>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</si>
  <si>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</si>
  <si>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</si>
  <si>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</si>
  <si>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</si>
  <si>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</si>
  <si>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</si>
  <si>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</si>
  <si>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</si>
  <si>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</si>
  <si>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</si>
  <si>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</si>
  <si>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</si>
  <si>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</si>
  <si>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</si>
  <si>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</si>
  <si>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</si>
  <si>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</si>
  <si>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</si>
  <si>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</si>
  <si>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</si>
  <si>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</si>
  <si>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</si>
  <si>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</si>
  <si>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</si>
  <si>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</si>
  <si>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</si>
  <si>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</si>
  <si>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</si>
  <si>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</si>
  <si>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</si>
  <si>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</si>
  <si>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</si>
  <si>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</si>
  <si>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</si>
  <si>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</si>
  <si>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</si>
  <si>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</si>
  <si>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</si>
  <si>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</si>
  <si>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</si>
  <si>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</si>
  <si>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</si>
  <si>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</si>
  <si>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</si>
  <si>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</si>
  <si>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</si>
  <si>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</si>
  <si>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</si>
  <si>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</si>
  <si>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</si>
  <si>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</si>
  <si>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</si>
  <si>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</si>
  <si>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</si>
  <si>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</si>
  <si>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</si>
  <si>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</si>
  <si>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</si>
  <si>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</si>
  <si>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</si>
  <si>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</si>
  <si>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</si>
  <si>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</si>
  <si>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</si>
  <si>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</si>
  <si>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</si>
  <si>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</si>
  <si>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</si>
  <si>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</si>
  <si>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</si>
  <si>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</si>
  <si>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</si>
  <si>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</si>
  <si>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</si>
  <si>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</si>
  <si>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</si>
  <si>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</si>
  <si>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</si>
  <si>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</si>
  <si>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</si>
  <si>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</si>
  <si>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</si>
  <si>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</si>
  <si>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</si>
  <si>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</si>
  <si>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</si>
  <si>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</si>
  <si>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</si>
  <si>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</si>
  <si>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</si>
  <si>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</si>
  <si>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</si>
  <si>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</si>
  <si>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</si>
  <si>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</si>
  <si>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</si>
  <si>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</si>
  <si>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</si>
  <si>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</si>
  <si>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</si>
  <si>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</si>
  <si>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</si>
  <si>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</si>
  <si>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</si>
  <si>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</si>
  <si>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</si>
  <si>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</si>
  <si>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</si>
  <si>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</si>
  <si>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</si>
  <si>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</si>
  <si>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</si>
  <si>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</si>
  <si>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</si>
  <si>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</si>
  <si>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</si>
  <si>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</si>
  <si>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</si>
  <si>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</si>
  <si>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</si>
  <si>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</si>
  <si>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</si>
  <si>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</si>
  <si>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</si>
  <si>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</si>
  <si>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</si>
  <si>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</si>
  <si>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</si>
  <si>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</si>
  <si>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</si>
  <si>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</si>
  <si>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</si>
  <si>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</si>
  <si>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</si>
  <si>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</si>
  <si>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</si>
  <si>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</si>
  <si>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</si>
  <si>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</si>
  <si>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</si>
  <si>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</si>
  <si>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</si>
  <si>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</si>
  <si>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</si>
  <si>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</si>
  <si>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</si>
  <si>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</si>
  <si>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</si>
  <si>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</si>
  <si>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</si>
  <si>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</si>
  <si>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</si>
  <si>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</si>
  <si>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</si>
  <si>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</si>
  <si>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</si>
  <si>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</si>
  <si>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</si>
  <si>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</si>
  <si>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</si>
  <si>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</si>
  <si>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</si>
  <si>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</si>
  <si>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</si>
  <si>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</si>
  <si>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</si>
  <si>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</si>
  <si>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</si>
  <si>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</si>
  <si>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</si>
  <si>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</si>
  <si>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</si>
  <si>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</si>
  <si>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</si>
  <si>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</si>
  <si>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</si>
  <si>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</si>
  <si>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</si>
  <si>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</si>
  <si>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</si>
  <si>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</si>
  <si>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</si>
  <si>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</si>
  <si>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</si>
  <si>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</si>
  <si>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</si>
  <si>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</si>
  <si>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</si>
  <si>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</si>
  <si>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</si>
  <si>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</si>
  <si>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</si>
  <si>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</si>
  <si>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</si>
  <si>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</si>
  <si>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</si>
  <si>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</si>
  <si>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</si>
  <si>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</si>
  <si>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</si>
  <si>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</si>
  <si>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</si>
  <si>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</si>
  <si>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</si>
  <si>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</si>
  <si>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</si>
  <si>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</si>
  <si>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</si>
  <si>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</si>
  <si>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</si>
  <si>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</si>
  <si>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</si>
  <si>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</si>
  <si>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</si>
  <si>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</si>
  <si>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</si>
  <si>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</si>
  <si>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</si>
  <si>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</si>
  <si>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</si>
  <si>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</si>
  <si>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</si>
  <si>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</si>
  <si>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</si>
  <si>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</si>
  <si>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</si>
  <si>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</si>
  <si>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</si>
  <si>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</si>
  <si>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</si>
  <si>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</si>
  <si>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</si>
  <si>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</si>
  <si>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</si>
  <si>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</si>
  <si>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</si>
  <si>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</si>
  <si>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</si>
  <si>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</si>
  <si>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</si>
  <si>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</si>
  <si>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</si>
  <si>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</si>
  <si>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</si>
  <si>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</si>
  <si>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</si>
  <si>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</si>
  <si>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</si>
  <si>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</si>
  <si>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</si>
  <si>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</si>
  <si>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</si>
  <si>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</si>
  <si>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</si>
  <si>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</si>
  <si>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</si>
  <si>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</si>
  <si>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</si>
  <si>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</si>
  <si>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</si>
  <si>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</si>
  <si>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</si>
  <si>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</si>
  <si>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</si>
  <si>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</si>
  <si>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</si>
  <si>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</si>
  <si>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</si>
  <si>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</si>
  <si>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</si>
  <si>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</si>
  <si>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</si>
  <si>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</si>
  <si>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</si>
  <si>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</si>
  <si>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</si>
  <si>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</si>
  <si>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</si>
  <si>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</si>
  <si>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</si>
  <si>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</si>
  <si>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</si>
  <si>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</si>
  <si>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</si>
  <si>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</si>
  <si>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</si>
  <si>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</si>
  <si>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</si>
  <si>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</si>
  <si>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</si>
  <si>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</si>
  <si>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</si>
  <si>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</si>
  <si>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</si>
  <si>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</si>
  <si>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</si>
  <si>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</si>
  <si>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</si>
  <si>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</si>
  <si>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</si>
  <si>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</si>
  <si>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</si>
  <si>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</si>
  <si>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</si>
  <si>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</si>
  <si>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</si>
  <si>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</si>
  <si>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</si>
  <si>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</si>
  <si>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</si>
  <si>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</si>
  <si>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</si>
  <si>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</si>
  <si>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</si>
  <si>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</si>
  <si>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</si>
  <si>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</si>
  <si>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</si>
  <si>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</si>
  <si>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</si>
  <si>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</si>
  <si>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</si>
  <si>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</si>
  <si>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</si>
  <si>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</si>
  <si>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</si>
  <si>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</si>
  <si>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</si>
  <si>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</si>
  <si>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</si>
  <si>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</si>
  <si>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</si>
  <si>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</si>
  <si>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</si>
  <si>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</si>
  <si>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</si>
  <si>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</si>
  <si>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</si>
  <si>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</si>
  <si>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</si>
  <si>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</si>
  <si>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</si>
  <si>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</si>
  <si>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</si>
  <si>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</si>
  <si>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</si>
  <si>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</si>
  <si>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</si>
  <si>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</si>
  <si>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</si>
  <si>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</si>
  <si>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</si>
  <si>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</si>
  <si>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</si>
  <si>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</si>
  <si>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</si>
  <si>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</si>
  <si>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</si>
  <si>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</si>
  <si>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</si>
  <si>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</si>
  <si>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</si>
  <si>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</si>
  <si>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</si>
  <si>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</si>
  <si>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</si>
  <si>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</si>
  <si>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</si>
  <si>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</si>
  <si>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</si>
  <si>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</si>
  <si>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</si>
  <si>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</si>
  <si>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</si>
  <si>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</si>
  <si>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</si>
  <si>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</si>
  <si>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</si>
  <si>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</si>
  <si>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</si>
  <si>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</si>
  <si>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</si>
  <si>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</si>
  <si>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</si>
  <si>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</si>
  <si>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</si>
  <si>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</si>
  <si>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</si>
  <si>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</si>
  <si>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</si>
  <si>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</si>
  <si>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</si>
  <si>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</si>
  <si>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</si>
  <si>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</si>
  <si>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</si>
  <si>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</si>
  <si>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</si>
  <si>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</si>
  <si>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</si>
  <si>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</si>
  <si>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</si>
  <si>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</si>
  <si>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</si>
  <si>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</si>
  <si>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</si>
  <si>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</si>
  <si>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</si>
  <si>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</si>
  <si>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</si>
  <si>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</si>
  <si>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</si>
  <si>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</si>
  <si>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</si>
  <si>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</si>
  <si>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</si>
  <si>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</si>
  <si>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</si>
  <si>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</si>
  <si>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</si>
  <si>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</si>
  <si>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</si>
  <si>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</si>
  <si>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</si>
  <si>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</si>
  <si>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</si>
  <si>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</si>
  <si>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</si>
  <si>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</si>
  <si>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</si>
  <si>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</si>
  <si>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</si>
  <si>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</si>
  <si>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</si>
  <si>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</si>
  <si>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</si>
  <si>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</si>
  <si>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</si>
  <si>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</si>
  <si>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</si>
  <si>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</si>
  <si>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</si>
  <si>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</si>
  <si>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</si>
  <si>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</si>
  <si>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</si>
  <si>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</si>
  <si>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</si>
  <si>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</si>
  <si>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</si>
  <si>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</si>
  <si>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</si>
  <si>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</si>
  <si>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</si>
  <si>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</si>
  <si>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</si>
  <si>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</si>
  <si>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</si>
  <si>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</si>
  <si>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</si>
  <si>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</si>
  <si>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</si>
  <si>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</si>
  <si>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</si>
  <si>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</si>
  <si>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</si>
  <si>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</si>
  <si>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</si>
  <si>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</si>
  <si>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</si>
  <si>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</si>
  <si>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</si>
  <si>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</si>
  <si>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</si>
  <si>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</si>
  <si>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</si>
  <si>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</si>
  <si>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</si>
  <si>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</si>
  <si>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</si>
  <si>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</si>
  <si>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</si>
  <si>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</si>
  <si>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</si>
  <si>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</si>
  <si>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</si>
  <si>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</si>
  <si>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</si>
  <si>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</si>
  <si>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</si>
  <si>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</si>
  <si>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</si>
  <si>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</si>
  <si>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</si>
  <si>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</si>
  <si>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</si>
  <si>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</si>
  <si>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</si>
  <si>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</si>
  <si>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</si>
  <si>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</si>
  <si>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</si>
  <si>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</si>
  <si>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</si>
  <si>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</si>
  <si>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</si>
  <si>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</si>
  <si>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</si>
  <si>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</si>
  <si>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</si>
  <si>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</si>
  <si>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</si>
  <si>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</si>
  <si>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</si>
  <si>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</si>
  <si>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</si>
  <si>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</si>
  <si>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</si>
  <si>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</si>
  <si>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</si>
  <si>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</si>
  <si>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</si>
  <si>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</si>
  <si>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</si>
  <si>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</si>
  <si>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</si>
  <si>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</si>
  <si>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</si>
  <si>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</si>
  <si>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</si>
  <si>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</si>
  <si>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</si>
  <si>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</si>
  <si>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</si>
  <si>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</si>
  <si>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</si>
  <si>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</si>
  <si>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</si>
  <si>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</si>
  <si>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</si>
  <si>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</si>
  <si>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</si>
  <si>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</si>
  <si>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</si>
  <si>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</si>
  <si>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</si>
  <si>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</si>
  <si>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</si>
  <si>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</si>
  <si>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</si>
  <si>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</si>
  <si>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</si>
  <si>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</si>
  <si>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</si>
  <si>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</si>
  <si>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</si>
  <si>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</si>
  <si>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</si>
  <si>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</si>
  <si>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</si>
  <si>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</si>
  <si>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</si>
  <si>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</si>
  <si>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</si>
  <si>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</si>
  <si>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</si>
  <si>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</si>
  <si>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</si>
  <si>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</si>
  <si>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</si>
  <si>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</si>
  <si>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</si>
  <si>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</si>
  <si>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</si>
  <si>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</si>
  <si>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</si>
  <si>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</si>
  <si>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</si>
  <si>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</si>
  <si>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</si>
  <si>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</si>
  <si>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</si>
  <si>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</si>
  <si>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</si>
  <si>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</si>
  <si>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</si>
  <si>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</si>
  <si>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</si>
  <si>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</si>
  <si>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</si>
  <si>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</si>
  <si>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</si>
  <si>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</si>
  <si>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</si>
  <si>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</si>
  <si>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</si>
  <si>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</si>
  <si>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</si>
  <si>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</si>
  <si>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</si>
  <si>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</si>
  <si>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</si>
  <si>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</si>
  <si>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</si>
  <si>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</si>
  <si>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</si>
  <si>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</si>
  <si>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</si>
  <si>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</si>
  <si>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</si>
  <si>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</si>
  <si>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</si>
  <si>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</si>
  <si>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</si>
  <si>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</si>
  <si>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</si>
  <si>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</si>
  <si>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</si>
  <si>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</si>
  <si>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</si>
  <si>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</si>
  <si>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</si>
  <si>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</si>
  <si>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</si>
  <si>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</si>
  <si>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</si>
  <si>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</si>
  <si>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</si>
  <si>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</si>
  <si>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</si>
  <si>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</si>
  <si>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</si>
  <si>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</si>
  <si>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</si>
  <si>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</si>
  <si>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</si>
  <si>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</si>
  <si>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</si>
  <si>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</si>
  <si>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</si>
  <si>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</si>
  <si>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</si>
  <si>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</si>
  <si>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</si>
  <si>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</si>
  <si>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</si>
  <si>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</si>
  <si>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</si>
  <si>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</si>
  <si>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</si>
  <si>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</si>
  <si>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</si>
  <si>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</si>
  <si>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</si>
  <si>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</si>
  <si>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</si>
  <si>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</si>
  <si>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</si>
  <si>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</si>
  <si>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</si>
  <si>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</si>
  <si>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</si>
  <si>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</si>
  <si>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</si>
  <si>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</si>
  <si>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</si>
  <si>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</si>
  <si>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</si>
  <si>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</si>
  <si>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</si>
  <si>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</si>
  <si>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</si>
  <si>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</si>
  <si>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</si>
  <si>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</si>
  <si>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</si>
  <si>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</si>
  <si>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</si>
  <si>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</si>
  <si>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</si>
  <si>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</si>
  <si>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</si>
  <si>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</si>
  <si>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</si>
  <si>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</si>
  <si>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</si>
  <si>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</si>
  <si>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</si>
  <si>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</si>
  <si>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</si>
  <si>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</si>
  <si>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</si>
  <si>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</si>
  <si>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</si>
  <si>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</si>
  <si>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</si>
  <si>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</si>
  <si>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</si>
  <si>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</si>
  <si>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</si>
  <si>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</si>
  <si>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</si>
  <si>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</si>
  <si>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</si>
  <si>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</si>
  <si>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</si>
  <si>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</si>
  <si>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</si>
  <si>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</si>
  <si>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</si>
  <si>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</si>
  <si>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</si>
  <si>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</si>
  <si>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</si>
  <si>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</si>
  <si>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</si>
  <si>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</si>
  <si>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</si>
  <si>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</si>
  <si>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</si>
  <si>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</si>
  <si>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</si>
  <si>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</si>
  <si>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</si>
  <si>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</si>
  <si>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</si>
  <si>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</si>
  <si>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</si>
  <si>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</si>
  <si>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</si>
  <si>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</si>
  <si>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</si>
  <si>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</si>
  <si>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</si>
  <si>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</si>
  <si>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</si>
  <si>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</si>
  <si>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</si>
  <si>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</si>
  <si>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</si>
  <si>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</si>
  <si>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</si>
  <si>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</si>
  <si>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</si>
  <si>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</si>
  <si>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</si>
  <si>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</si>
  <si>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</si>
  <si>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</si>
  <si>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</si>
  <si>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</si>
  <si>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</si>
  <si>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</si>
  <si>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</si>
  <si>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</si>
  <si>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</si>
  <si>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</si>
  <si>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</si>
  <si>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</si>
  <si>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</si>
  <si>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</si>
  <si>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</si>
  <si>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</si>
  <si>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</si>
  <si>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</si>
  <si>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</si>
  <si>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</si>
  <si>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</si>
  <si>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</si>
  <si>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</si>
  <si>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</si>
  <si>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</si>
  <si>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</si>
  <si>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</si>
  <si>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</si>
  <si>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</si>
  <si>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</si>
  <si>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</si>
  <si>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</si>
  <si>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</si>
  <si>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</si>
  <si>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</si>
  <si>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</si>
  <si>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</si>
  <si>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</si>
  <si>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</si>
  <si>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</si>
  <si>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</si>
  <si>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</si>
  <si>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</si>
  <si>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</si>
  <si>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</si>
  <si>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</si>
  <si>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</si>
  <si>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</si>
  <si>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</si>
  <si>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</si>
  <si>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</si>
  <si>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</si>
  <si>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</si>
  <si>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</si>
  <si>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</si>
  <si>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</si>
  <si>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</si>
  <si>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</si>
  <si>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</si>
  <si>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</si>
  <si>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</si>
  <si>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</si>
  <si>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</si>
  <si>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</si>
  <si>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</si>
  <si>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</si>
  <si>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</si>
  <si>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</si>
  <si>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</si>
  <si>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</si>
  <si>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</si>
  <si>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</si>
  <si>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</si>
  <si>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</si>
  <si>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</si>
  <si>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</si>
  <si>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</si>
  <si>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</si>
  <si>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</si>
  <si>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</si>
  <si>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</si>
  <si>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</si>
  <si>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</si>
  <si>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</si>
  <si>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</si>
  <si>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</si>
  <si>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</si>
  <si>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</si>
  <si>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</si>
  <si>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</si>
  <si>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</si>
  <si>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</si>
  <si>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</si>
  <si>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</si>
  <si>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</si>
  <si>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</si>
  <si>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</si>
  <si>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</si>
  <si>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</si>
  <si>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</si>
  <si>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</si>
  <si>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</si>
  <si>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</si>
  <si>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</si>
  <si>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</si>
  <si>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</si>
  <si>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</si>
  <si>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</si>
  <si>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</si>
  <si>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</si>
  <si>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</si>
  <si>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</si>
  <si>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</si>
  <si>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</si>
  <si>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</si>
  <si>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</si>
  <si>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</si>
  <si>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</si>
  <si>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</si>
  <si>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</si>
  <si>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</si>
  <si>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</si>
  <si>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</si>
  <si>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</si>
  <si>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</si>
  <si>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</si>
  <si>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</si>
  <si>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</si>
  <si>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</si>
  <si>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</si>
  <si>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</si>
  <si>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</si>
  <si>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</si>
  <si>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</si>
  <si>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</si>
  <si>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</si>
  <si>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</si>
  <si>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</si>
  <si>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</si>
  <si>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</si>
  <si>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</si>
  <si>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</si>
  <si>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</si>
  <si>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</si>
  <si>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</si>
  <si>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</si>
  <si>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</si>
  <si>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</si>
  <si>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</si>
  <si>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</si>
  <si>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</si>
  <si>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</si>
  <si>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</si>
  <si>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</si>
  <si>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</si>
  <si>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</si>
  <si>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</si>
  <si>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</si>
  <si>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</si>
  <si>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</si>
  <si>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</si>
  <si>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</si>
  <si>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</si>
  <si>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</si>
  <si>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</si>
  <si>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</si>
  <si>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</si>
  <si>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</si>
  <si>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</si>
  <si>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</si>
  <si>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</si>
  <si>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</si>
  <si>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</si>
  <si>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</si>
  <si>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</si>
  <si>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</si>
  <si>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</si>
  <si>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</si>
  <si>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</si>
  <si>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</si>
  <si>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</si>
  <si>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</si>
  <si>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</si>
  <si>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</si>
  <si>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</si>
  <si>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</si>
  <si>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</si>
  <si>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</si>
  <si>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</si>
  <si>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</si>
  <si>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</si>
  <si>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</si>
  <si>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</si>
  <si>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</si>
  <si>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</si>
  <si>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</si>
  <si>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</si>
  <si>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</si>
  <si>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</si>
  <si>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</si>
  <si>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</si>
  <si>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</si>
  <si>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</si>
  <si>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</si>
  <si>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</si>
  <si>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</si>
  <si>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</si>
  <si>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</si>
  <si>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</si>
  <si>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</si>
  <si>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</si>
  <si>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</si>
  <si>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</si>
  <si>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</si>
  <si>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</si>
  <si>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</si>
  <si>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</si>
  <si>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</si>
  <si>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</si>
  <si>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</si>
  <si>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</si>
  <si>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</si>
  <si>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</si>
  <si>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</si>
  <si>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</si>
  <si>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</si>
  <si>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</si>
  <si>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</si>
  <si>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</si>
  <si>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</si>
  <si>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</si>
  <si>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</si>
  <si>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</si>
  <si>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</si>
  <si>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</si>
  <si>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</si>
  <si>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</si>
  <si>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</si>
  <si>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</si>
  <si>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</si>
  <si>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</si>
  <si>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</si>
  <si>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</si>
  <si>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</si>
  <si>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</si>
  <si>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</si>
  <si>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</si>
  <si>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</si>
  <si>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</si>
  <si>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</si>
  <si>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</si>
  <si>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</si>
  <si>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</si>
  <si>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</si>
  <si>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</si>
  <si>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</si>
  <si>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</si>
  <si>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</si>
  <si>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</si>
  <si>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</si>
  <si>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</si>
  <si>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</si>
  <si>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</si>
  <si>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</si>
  <si>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</si>
  <si>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</si>
  <si>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</si>
  <si>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</si>
  <si>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</si>
  <si>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</si>
  <si>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</si>
  <si>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</si>
  <si>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</si>
  <si>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</si>
  <si>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</si>
  <si>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</si>
  <si>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</si>
  <si>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</si>
  <si>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</si>
  <si>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</si>
  <si>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</si>
  <si>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</si>
  <si>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</si>
  <si>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</si>
  <si>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</si>
  <si>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</si>
  <si>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</si>
  <si>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</si>
  <si>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</si>
  <si>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</si>
  <si>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</si>
  <si>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</si>
  <si>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</si>
  <si>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</si>
  <si>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</si>
  <si>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</si>
  <si>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</si>
  <si>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</si>
  <si>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</si>
  <si>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</si>
  <si>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</si>
  <si>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</si>
  <si>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</si>
  <si>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</si>
  <si>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</si>
  <si>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</si>
  <si>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</si>
  <si>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</si>
  <si>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</si>
  <si>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</si>
  <si>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</si>
  <si>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</si>
  <si>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</si>
  <si>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</si>
  <si>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</si>
  <si>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</si>
  <si>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</si>
  <si>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</si>
  <si>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</si>
  <si>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</si>
  <si>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</si>
  <si>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</si>
  <si>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</si>
  <si>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</si>
  <si>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</si>
  <si>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</si>
  <si>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</si>
  <si>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</si>
  <si>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</si>
  <si>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</si>
  <si>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</si>
  <si>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</si>
  <si>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</si>
  <si>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</si>
  <si>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</si>
  <si>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</si>
  <si>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</si>
  <si>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</si>
  <si>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</si>
  <si>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</si>
  <si>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</si>
  <si>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</si>
  <si>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</si>
  <si>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</si>
  <si>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</si>
  <si>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</si>
  <si>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</si>
  <si>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</si>
  <si>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</si>
  <si>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</si>
  <si>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</si>
  <si>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</si>
  <si>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</si>
  <si>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</si>
  <si>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</si>
  <si>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</si>
  <si>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</si>
  <si>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</si>
  <si>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</si>
  <si>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</si>
  <si>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</si>
  <si>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</si>
  <si>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</si>
  <si>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</si>
  <si>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</si>
  <si>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</si>
  <si>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</si>
  <si>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</si>
  <si>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</si>
  <si>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</si>
  <si>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</si>
  <si>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</si>
  <si>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</si>
  <si>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</si>
  <si>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</si>
  <si>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</si>
  <si>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</si>
  <si>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</si>
  <si>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</si>
  <si>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</si>
  <si>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</si>
  <si>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</si>
  <si>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</si>
  <si>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</si>
  <si>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</si>
  <si>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</si>
  <si>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</si>
  <si>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</si>
  <si>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</si>
  <si>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</si>
  <si>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</si>
  <si>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</si>
  <si>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</si>
  <si>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</si>
  <si>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</si>
  <si>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</si>
  <si>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</si>
  <si>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</si>
  <si>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</si>
  <si>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</si>
  <si>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</si>
  <si>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</si>
  <si>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</si>
  <si>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</si>
  <si>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</si>
  <si>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</si>
  <si>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</si>
  <si>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</si>
  <si>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</si>
  <si>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</si>
  <si>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</si>
  <si>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</si>
  <si>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</si>
  <si>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</si>
  <si>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</si>
  <si>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</si>
  <si>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</si>
  <si>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</si>
  <si>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</si>
  <si>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</si>
  <si>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</si>
  <si>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</si>
  <si>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</si>
  <si>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</si>
  <si>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</si>
  <si>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</si>
  <si>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</si>
  <si>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</si>
  <si>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</si>
  <si>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</si>
  <si>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</si>
  <si>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</si>
  <si>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</si>
  <si>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</si>
  <si>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</si>
  <si>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</si>
  <si>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</si>
  <si>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</si>
  <si>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</si>
  <si>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</si>
  <si>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</si>
  <si>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</si>
  <si>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</si>
  <si>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</si>
  <si>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</si>
  <si>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</si>
  <si>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</si>
  <si>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</si>
  <si>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</si>
  <si>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</si>
  <si>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</si>
  <si>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</si>
  <si>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</si>
  <si>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</si>
  <si>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</si>
  <si>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</si>
  <si>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</si>
  <si>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</si>
  <si>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</si>
  <si>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</si>
  <si>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</si>
  <si>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</si>
  <si>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</si>
  <si>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</si>
  <si>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</si>
  <si>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</si>
  <si>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</si>
  <si>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</si>
  <si>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</si>
  <si>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</si>
  <si>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</si>
  <si>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</si>
  <si>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</si>
  <si>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</si>
  <si>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</si>
  <si>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</si>
  <si>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</si>
  <si>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</si>
  <si>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</si>
  <si>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</si>
  <si>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</si>
  <si>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</si>
  <si>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</si>
  <si>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</si>
  <si>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</si>
  <si>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</si>
  <si>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</si>
  <si>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</si>
  <si>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</si>
  <si>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</si>
  <si>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</si>
  <si>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</si>
  <si>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</si>
  <si>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</si>
  <si>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</si>
  <si>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</si>
  <si>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</si>
  <si>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</si>
  <si>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</si>
  <si>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</si>
  <si>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</si>
  <si>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</si>
  <si>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</si>
  <si>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</si>
  <si>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</si>
  <si>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</si>
  <si>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</si>
  <si>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</si>
  <si>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</si>
  <si>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</si>
  <si>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</si>
  <si>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</si>
  <si>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</si>
  <si>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</si>
  <si>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</si>
  <si>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</si>
  <si>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</si>
  <si>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</si>
  <si>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</si>
  <si>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</si>
  <si>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</si>
  <si>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</si>
  <si>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</si>
  <si>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</si>
  <si>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</si>
  <si>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</si>
  <si>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</si>
  <si>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</si>
  <si>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</si>
  <si>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</si>
  <si>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</si>
  <si>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</si>
  <si>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</si>
  <si>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</si>
  <si>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</si>
  <si>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</si>
  <si>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</si>
  <si>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</si>
  <si>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</si>
  <si>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</si>
  <si>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</si>
  <si>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</si>
  <si>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</si>
  <si>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</si>
  <si>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</si>
  <si>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</si>
  <si>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</si>
  <si>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</si>
  <si>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</si>
  <si>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</si>
  <si>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</si>
  <si>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</si>
  <si>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</si>
  <si>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</si>
  <si>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</si>
  <si>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</si>
  <si>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</si>
  <si>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</si>
  <si>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</si>
  <si>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</si>
  <si>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</si>
  <si>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</si>
  <si>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</si>
  <si>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</si>
  <si>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</si>
  <si>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</si>
  <si>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</si>
  <si>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</si>
  <si>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</si>
  <si>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</si>
  <si>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</si>
  <si>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</si>
  <si>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</si>
  <si>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</si>
  <si>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</si>
  <si>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</si>
  <si>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</si>
  <si>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</si>
  <si>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</si>
  <si>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</si>
  <si>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</si>
  <si>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</si>
  <si>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</si>
  <si>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</si>
  <si>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</si>
  <si>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</si>
  <si>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</si>
  <si>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</si>
  <si>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</si>
  <si>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</si>
  <si>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</si>
  <si>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</si>
  <si>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</si>
  <si>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</si>
  <si>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</si>
  <si>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</si>
  <si>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</si>
  <si>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</si>
  <si>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</si>
  <si>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</si>
  <si>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</si>
  <si>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</si>
  <si>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</si>
  <si>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</si>
  <si>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</si>
  <si>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</si>
  <si>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</si>
  <si>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</si>
  <si>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</si>
  <si>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</si>
  <si>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</si>
  <si>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</si>
  <si>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</si>
  <si>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</si>
  <si>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</si>
  <si>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</si>
  <si>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</si>
  <si>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</si>
  <si>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</si>
  <si>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</si>
  <si>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</si>
  <si>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</si>
  <si>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</si>
  <si>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</si>
  <si>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</si>
  <si>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</si>
  <si>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</si>
  <si>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</si>
  <si>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</si>
  <si>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</si>
  <si>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</si>
  <si>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</si>
  <si>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</si>
  <si>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</si>
  <si>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</si>
  <si>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</si>
  <si>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</si>
  <si>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</si>
  <si>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</si>
  <si>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</si>
  <si>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</si>
  <si>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</si>
  <si>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</si>
  <si>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</si>
  <si>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</si>
  <si>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</si>
  <si>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</si>
  <si>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</si>
  <si>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</si>
  <si>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</si>
  <si>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</si>
  <si>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</si>
  <si>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</si>
  <si>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</si>
  <si>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</si>
  <si>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</si>
  <si>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</si>
  <si>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</si>
  <si>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</si>
  <si>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</si>
  <si>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</si>
  <si>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</si>
  <si>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</si>
  <si>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</si>
  <si>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</si>
  <si>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</si>
  <si>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</si>
  <si>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</si>
  <si>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</si>
  <si>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</si>
  <si>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</si>
  <si>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</si>
  <si>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</si>
  <si>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</si>
  <si>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</si>
  <si>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</si>
  <si>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</si>
  <si>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</si>
  <si>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</si>
  <si>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</si>
  <si>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</si>
  <si>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</si>
  <si>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</si>
  <si>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</si>
  <si>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</si>
  <si>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</si>
  <si>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</si>
  <si>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</si>
  <si>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</si>
  <si>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</si>
  <si>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</si>
  <si>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</si>
  <si>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</si>
  <si>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</si>
  <si>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</si>
  <si>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</si>
  <si>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</si>
  <si>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</si>
  <si>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</si>
  <si>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</si>
  <si>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</si>
  <si>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</si>
  <si>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</si>
  <si>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</si>
  <si>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</si>
  <si>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</si>
  <si>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</si>
  <si>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</si>
  <si>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</si>
  <si>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</si>
  <si>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</si>
  <si>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</si>
  <si>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</si>
  <si>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</si>
  <si>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</si>
  <si>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</si>
  <si>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</si>
  <si>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</si>
  <si>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</si>
  <si>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</si>
  <si>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</si>
  <si>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</si>
  <si>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</si>
  <si>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</si>
  <si>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</si>
  <si>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</si>
  <si>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</si>
  <si>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</si>
  <si>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</si>
  <si>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</si>
  <si>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</si>
  <si>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</si>
  <si>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</si>
  <si>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</si>
  <si>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</si>
  <si>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</si>
  <si>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</si>
  <si>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</si>
  <si>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</si>
  <si>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</si>
  <si>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</si>
  <si>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</si>
  <si>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</si>
  <si>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</si>
  <si>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</si>
  <si>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</si>
  <si>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</si>
  <si>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</si>
  <si>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</si>
  <si>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</si>
  <si>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</si>
  <si>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</si>
  <si>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</si>
  <si>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</si>
  <si>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</si>
  <si>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</si>
  <si>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</si>
  <si>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</si>
  <si>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</si>
  <si>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</si>
  <si>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</si>
  <si>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</si>
  <si>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</si>
  <si>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</si>
  <si>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</si>
  <si>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</si>
  <si>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</si>
  <si>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</si>
  <si>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</si>
  <si>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</si>
  <si>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</si>
  <si>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</si>
  <si>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</si>
  <si>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</si>
  <si>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</si>
  <si>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</si>
  <si>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</si>
  <si>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</si>
  <si>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</si>
  <si>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</si>
  <si>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</si>
  <si>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</si>
  <si>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</si>
  <si>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</si>
  <si>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</si>
  <si>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</si>
  <si>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</si>
  <si>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</si>
  <si>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</si>
  <si>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</si>
  <si>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</si>
  <si>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</si>
  <si>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</si>
  <si>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</si>
  <si>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</si>
  <si>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</si>
  <si>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</si>
  <si>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</si>
  <si>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</si>
  <si>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</si>
  <si>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</si>
  <si>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</si>
  <si>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</si>
  <si>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</si>
  <si>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</si>
  <si>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</si>
  <si>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</si>
  <si>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</si>
  <si>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</si>
  <si>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</si>
  <si>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</si>
  <si>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</si>
  <si>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</si>
  <si>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</si>
  <si>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</si>
  <si>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</si>
  <si>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</si>
  <si>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</si>
  <si>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</si>
  <si>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</si>
  <si>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</si>
  <si>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</si>
  <si>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</si>
  <si>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</si>
  <si>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</si>
  <si>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</si>
  <si>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</si>
  <si>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</si>
  <si>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</si>
  <si>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</si>
  <si>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</si>
  <si>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</si>
  <si>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</si>
  <si>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</si>
  <si>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</si>
  <si>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</si>
  <si>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</si>
  <si>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</si>
  <si>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</si>
  <si>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</si>
  <si>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</si>
  <si>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</si>
  <si>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</si>
  <si>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</si>
  <si>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</si>
  <si>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</si>
  <si>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</si>
  <si>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</si>
  <si>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</si>
  <si>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</si>
  <si>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</si>
  <si>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</si>
  <si>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</si>
  <si>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</si>
  <si>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</si>
  <si>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</si>
  <si>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</si>
  <si>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</si>
  <si>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</si>
  <si>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</si>
  <si>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</si>
  <si>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</si>
  <si>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</si>
  <si>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</si>
  <si>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</si>
  <si>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</si>
  <si>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</si>
  <si>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</si>
  <si>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</si>
  <si>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</si>
  <si>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</si>
  <si>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</si>
  <si>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</si>
  <si>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</si>
  <si>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</si>
  <si>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</si>
  <si>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</si>
  <si>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</si>
  <si>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</si>
  <si>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</si>
  <si>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</si>
  <si>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</si>
  <si>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</si>
  <si>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</si>
  <si>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</si>
  <si>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</si>
  <si>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</si>
  <si>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</si>
  <si>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</si>
  <si>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</si>
  <si>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</si>
  <si>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</si>
  <si>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</si>
  <si>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</si>
  <si>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</si>
  <si>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</si>
  <si>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</si>
  <si>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</si>
  <si>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</si>
  <si>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</si>
  <si>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</si>
  <si>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</si>
  <si>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</si>
  <si>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</si>
  <si>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</si>
  <si>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</si>
  <si>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</si>
  <si>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</si>
  <si>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</si>
  <si>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</si>
  <si>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</si>
  <si>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</si>
  <si>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</si>
  <si>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</si>
  <si>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</si>
  <si>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</si>
  <si>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</si>
  <si>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</si>
  <si>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</si>
  <si>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</si>
  <si>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</si>
  <si>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</si>
  <si>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</si>
  <si>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</si>
  <si>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</si>
  <si>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</si>
  <si>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</si>
  <si>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</si>
  <si>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</si>
  <si>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</si>
  <si>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</si>
  <si>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</si>
  <si>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</si>
  <si>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</si>
  <si>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</si>
  <si>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</si>
  <si>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</si>
  <si>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</si>
  <si>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</si>
  <si>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</si>
  <si>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</si>
  <si>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</si>
  <si>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</si>
  <si>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</si>
  <si>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</si>
  <si>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</si>
  <si>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</si>
  <si>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</si>
  <si>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</si>
  <si>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</si>
  <si>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</si>
  <si>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</si>
  <si>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</si>
  <si>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</si>
  <si>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</si>
  <si>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</si>
  <si>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</si>
  <si>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</si>
  <si>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</si>
  <si>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</si>
  <si>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</si>
  <si>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</si>
  <si>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</si>
  <si>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</si>
  <si>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</si>
  <si>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</si>
  <si>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</si>
  <si>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</si>
  <si>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</si>
  <si>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</si>
  <si>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</si>
  <si>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</si>
  <si>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</si>
  <si>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</si>
  <si>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</si>
  <si>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</si>
  <si>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</si>
  <si>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</si>
  <si>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</si>
  <si>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</si>
  <si>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</si>
  <si>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</si>
  <si>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</si>
  <si>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</si>
  <si>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</si>
  <si>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</si>
  <si>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</si>
  <si>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</si>
  <si>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</si>
  <si>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</si>
  <si>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</si>
  <si>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</si>
  <si>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</si>
  <si>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</si>
  <si>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</si>
  <si>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</si>
  <si>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</si>
  <si>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</si>
  <si>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</si>
  <si>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</si>
  <si>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</si>
  <si>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</si>
  <si>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</si>
  <si>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</si>
  <si>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</si>
  <si>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</si>
  <si>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</si>
  <si>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</si>
  <si>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</si>
  <si>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</si>
  <si>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</si>
  <si>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</si>
  <si>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</si>
  <si>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</si>
  <si>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</si>
  <si>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</si>
  <si>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</si>
  <si>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</si>
  <si>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</si>
  <si>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</si>
  <si>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</si>
  <si>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</si>
  <si>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</si>
  <si>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</si>
  <si>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</si>
  <si>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</si>
  <si>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</si>
  <si>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</si>
  <si>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</si>
  <si>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</si>
  <si>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</si>
  <si>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</si>
  <si>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</si>
  <si>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</si>
  <si>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</si>
  <si>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</si>
  <si>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</si>
  <si>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</si>
  <si>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</si>
  <si>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</si>
  <si>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</si>
  <si>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</si>
  <si>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</si>
  <si>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</si>
  <si>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</si>
  <si>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</si>
  <si>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</si>
  <si>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</si>
  <si>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</si>
  <si>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</si>
  <si>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</si>
  <si>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</si>
  <si>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</si>
  <si>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</si>
  <si>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</si>
  <si>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</si>
  <si>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</si>
  <si>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</si>
  <si>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</si>
  <si>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</si>
  <si>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</si>
  <si>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</si>
  <si>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</si>
  <si>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</si>
  <si>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</si>
  <si>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</si>
  <si>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</si>
  <si>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</si>
  <si>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</si>
  <si>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</si>
  <si>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</si>
  <si>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</si>
  <si>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</si>
  <si>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</si>
  <si>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</si>
  <si>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</si>
  <si>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</si>
  <si>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</si>
  <si>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</si>
  <si>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</si>
  <si>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</si>
  <si>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</si>
  <si>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</si>
  <si>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</si>
  <si>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</si>
  <si>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</si>
  <si>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</si>
  <si>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</si>
  <si>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</si>
  <si>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</si>
  <si>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</si>
  <si>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</si>
  <si>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</si>
  <si>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</si>
  <si>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</si>
  <si>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</si>
  <si>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</si>
  <si>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</si>
  <si>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</si>
  <si>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</si>
  <si>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</si>
  <si>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</si>
  <si>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</si>
  <si>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</si>
  <si>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</si>
  <si>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</si>
  <si>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</si>
  <si>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</si>
  <si>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</si>
  <si>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</si>
  <si>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</si>
  <si>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</si>
  <si>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</si>
  <si>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</si>
  <si>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</si>
  <si>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</si>
  <si>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</si>
  <si>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</si>
  <si>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</si>
  <si>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</si>
  <si>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</si>
  <si>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</si>
  <si>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</si>
  <si>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</si>
  <si>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</si>
  <si>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</si>
  <si>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</si>
  <si>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</si>
  <si>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</si>
  <si>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</si>
  <si>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</si>
  <si>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</si>
  <si>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</si>
  <si>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</si>
  <si>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</si>
  <si>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</si>
  <si>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</si>
  <si>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</si>
  <si>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</si>
  <si>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</si>
  <si>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</si>
  <si>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</si>
  <si>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</si>
  <si>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</si>
  <si>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</si>
  <si>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</si>
  <si>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</si>
  <si>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</si>
  <si>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</si>
  <si>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</si>
  <si>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</si>
  <si>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</si>
  <si>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</si>
  <si>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</si>
  <si>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</si>
  <si>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</si>
  <si>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</si>
  <si>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</si>
  <si>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</si>
  <si>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</si>
  <si>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</si>
  <si>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</si>
  <si>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</si>
  <si>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</si>
  <si>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</si>
  <si>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</si>
  <si>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</si>
  <si>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</si>
  <si>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</si>
  <si>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</si>
  <si>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</si>
  <si>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</si>
  <si>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</si>
  <si>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</si>
  <si>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</si>
  <si>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</si>
  <si>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</si>
  <si>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</si>
  <si>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</si>
  <si>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</si>
  <si>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</si>
  <si>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</si>
  <si>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</si>
  <si>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</si>
  <si>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</si>
  <si>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</si>
  <si>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</si>
  <si>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</si>
  <si>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</si>
  <si>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</si>
  <si>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</si>
  <si>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</si>
  <si>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</si>
  <si>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</si>
  <si>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</si>
  <si>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</si>
  <si>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</si>
  <si>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</si>
  <si>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</si>
  <si>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</si>
  <si>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</si>
  <si>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</si>
  <si>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</si>
  <si>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</si>
  <si>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</si>
  <si>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</si>
  <si>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</si>
  <si>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</si>
  <si>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</si>
  <si>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</si>
  <si>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</si>
  <si>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</si>
  <si>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</si>
  <si>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</si>
  <si>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</si>
  <si>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</si>
  <si>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</si>
  <si>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</si>
  <si>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</si>
  <si>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</si>
  <si>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</si>
  <si>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</si>
  <si>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</si>
  <si>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</si>
  <si>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</si>
  <si>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</si>
  <si>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</si>
  <si>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</si>
  <si>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</si>
  <si>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</si>
  <si>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</si>
  <si>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</si>
  <si>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</si>
  <si>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</si>
  <si>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</si>
  <si>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</si>
  <si>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</si>
  <si>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</si>
  <si>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</si>
  <si>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</si>
  <si>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</si>
  <si>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</si>
  <si>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</si>
  <si>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</si>
  <si>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</si>
  <si>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</si>
  <si>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</si>
  <si>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</si>
  <si>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</si>
  <si>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</si>
  <si>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</si>
  <si>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</si>
  <si>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</si>
  <si>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</si>
  <si>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</si>
  <si>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</si>
  <si>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</si>
  <si>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</si>
  <si>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</si>
  <si>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</si>
  <si>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</si>
  <si>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</si>
  <si>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</si>
  <si>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</si>
  <si>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</si>
  <si>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</si>
  <si>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</si>
  <si>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</si>
  <si>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</si>
  <si>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</si>
  <si>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</si>
  <si>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</si>
  <si>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</si>
  <si>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</si>
  <si>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</si>
  <si>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</si>
  <si>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</si>
  <si>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</si>
  <si>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</si>
  <si>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</si>
  <si>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</si>
  <si>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</si>
  <si>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</si>
  <si>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</si>
  <si>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</si>
  <si>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</si>
  <si>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</si>
  <si>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</si>
  <si>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</si>
  <si>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</si>
  <si>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</si>
  <si>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</si>
  <si>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</si>
  <si>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</si>
  <si>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</si>
  <si>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</si>
  <si>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</si>
  <si>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</si>
  <si>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</si>
  <si>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</si>
  <si>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</si>
  <si>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</si>
  <si>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</si>
  <si>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</si>
  <si>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</si>
  <si>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</si>
  <si>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</si>
  <si>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</si>
  <si>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</si>
  <si>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</si>
  <si>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</si>
  <si>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</si>
  <si>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</si>
  <si>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</si>
  <si>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</si>
  <si>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</si>
  <si>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</si>
  <si>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</si>
  <si>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</si>
  <si>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</si>
  <si>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</si>
  <si>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</si>
  <si>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</si>
  <si>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</si>
  <si>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</si>
  <si>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</si>
  <si>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</si>
  <si>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</si>
  <si>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</si>
  <si>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</si>
  <si>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</si>
  <si>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</si>
  <si>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</si>
  <si>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</si>
  <si>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</si>
  <si>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</si>
  <si>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</si>
  <si>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</si>
  <si>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</si>
  <si>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</si>
  <si>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</si>
  <si>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</si>
  <si>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</si>
  <si>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</si>
  <si>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</si>
  <si>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</si>
  <si>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</si>
  <si>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</si>
  <si>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</si>
  <si>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</si>
  <si>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</si>
  <si>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</si>
  <si>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</si>
  <si>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</si>
  <si>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</si>
  <si>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</si>
  <si>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</si>
  <si>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</si>
  <si>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</si>
  <si>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</si>
  <si>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</si>
  <si>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</si>
  <si>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</si>
  <si>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</si>
  <si>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</si>
  <si>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</si>
  <si>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</si>
  <si>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</si>
  <si>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</si>
  <si>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</si>
  <si>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</si>
  <si>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</si>
  <si>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</si>
  <si>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</si>
  <si>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</si>
  <si>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</si>
  <si>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</si>
  <si>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</si>
  <si>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</si>
  <si>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</si>
  <si>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</si>
  <si>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</si>
  <si>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</si>
  <si>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</si>
  <si>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</si>
  <si>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</si>
  <si>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</si>
  <si>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</si>
  <si>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</si>
  <si>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</si>
  <si>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</si>
  <si>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</si>
  <si>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</si>
  <si>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</si>
  <si>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</si>
  <si>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</si>
  <si>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</si>
  <si>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</si>
  <si>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</si>
  <si>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</si>
  <si>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</si>
  <si>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</si>
  <si>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</si>
  <si>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</si>
  <si>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</si>
  <si>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</si>
  <si>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</si>
  <si>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</si>
  <si>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</si>
  <si>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</si>
  <si>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</si>
  <si>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</si>
  <si>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</si>
  <si>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</si>
  <si>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</si>
  <si>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</si>
  <si>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</si>
  <si>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</si>
  <si>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</si>
  <si>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</si>
  <si>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</si>
  <si>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</si>
  <si>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</si>
  <si>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</si>
  <si>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</si>
  <si>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</si>
  <si>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</si>
  <si>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</si>
  <si>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</si>
  <si>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</si>
  <si>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</si>
  <si>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</si>
  <si>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</si>
  <si>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</si>
  <si>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</si>
  <si>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</si>
  <si>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</si>
  <si>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</si>
  <si>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</si>
  <si>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</si>
  <si>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</si>
  <si>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</si>
  <si>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</si>
  <si>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</si>
  <si>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</si>
  <si>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</si>
  <si>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</si>
  <si>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</si>
  <si>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</si>
  <si>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</si>
  <si>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</si>
  <si>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</si>
  <si>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</si>
  <si>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</si>
  <si>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</si>
  <si>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</si>
  <si>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</si>
  <si>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</si>
  <si>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</si>
  <si>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</si>
  <si>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</si>
  <si>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</si>
  <si>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</si>
  <si>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</si>
  <si>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</si>
  <si>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</si>
  <si>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</si>
  <si>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</si>
  <si>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</si>
  <si>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</si>
  <si>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</si>
  <si>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</si>
  <si>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</si>
  <si>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</si>
  <si>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</si>
  <si>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</si>
  <si>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</si>
  <si>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</si>
  <si>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</si>
  <si>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</si>
  <si>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</si>
  <si>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</si>
  <si>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</si>
  <si>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</si>
  <si>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</si>
  <si>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</si>
  <si>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</si>
  <si>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</si>
  <si>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</si>
  <si>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</si>
  <si>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</si>
  <si>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</si>
  <si>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</si>
  <si>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</si>
  <si>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</si>
  <si>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</si>
  <si>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</si>
  <si>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</si>
  <si>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</si>
  <si>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</si>
  <si>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</si>
  <si>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</si>
  <si>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</si>
  <si>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</si>
  <si>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</si>
  <si>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</si>
  <si>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</si>
  <si>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</si>
  <si>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</si>
  <si>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</si>
  <si>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</si>
  <si>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</si>
  <si>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</si>
  <si>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</si>
  <si>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</si>
  <si>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</si>
  <si>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</si>
  <si>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</si>
  <si>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</si>
  <si>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</si>
  <si>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</si>
  <si>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</si>
  <si>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</si>
  <si>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</si>
  <si>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</si>
  <si>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</si>
  <si>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</si>
  <si>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</si>
  <si>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</si>
  <si>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</si>
  <si>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</si>
  <si>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</si>
  <si>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</si>
  <si>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</si>
  <si>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</si>
  <si>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</si>
  <si>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</si>
  <si>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</si>
  <si>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</si>
  <si>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</si>
  <si>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</si>
  <si>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</si>
  <si>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</si>
  <si>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</si>
  <si>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</si>
  <si>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</si>
  <si>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</si>
  <si>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</si>
  <si>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</si>
  <si>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</si>
  <si>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</si>
  <si>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</si>
  <si>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</si>
  <si>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</si>
  <si>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</si>
  <si>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</si>
  <si>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</si>
  <si>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</si>
  <si>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</si>
  <si>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</si>
  <si>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</si>
  <si>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</si>
  <si>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</si>
  <si>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</si>
  <si>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</si>
  <si>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</si>
  <si>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</si>
  <si>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</si>
  <si>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</si>
  <si>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</si>
  <si>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</si>
  <si>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</si>
  <si>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</si>
  <si>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</si>
  <si>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</si>
  <si>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</si>
  <si>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</si>
  <si>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</si>
  <si>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</si>
  <si>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</si>
  <si>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</si>
  <si>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</si>
  <si>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</si>
  <si>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</si>
  <si>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</si>
  <si>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</si>
  <si>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</si>
  <si>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</si>
  <si>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</si>
  <si>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</si>
  <si>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</si>
  <si>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</si>
  <si>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</si>
  <si>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</si>
  <si>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</si>
  <si>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</si>
  <si>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</si>
  <si>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</si>
  <si>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</si>
  <si>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</si>
  <si>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</si>
  <si>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</si>
  <si>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</si>
  <si>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</si>
  <si>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</si>
  <si>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</si>
  <si>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</si>
  <si>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</si>
  <si>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</si>
  <si>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</si>
  <si>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</si>
  <si>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</si>
  <si>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</si>
  <si>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</si>
  <si>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</si>
  <si>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</si>
  <si>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</si>
  <si>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</si>
  <si>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</si>
  <si>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</si>
  <si>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</si>
  <si>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</si>
  <si>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</si>
  <si>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</si>
  <si>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</si>
  <si>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</si>
  <si>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</si>
  <si>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</si>
  <si>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</si>
  <si>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</si>
  <si>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</si>
  <si>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</si>
  <si>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</si>
  <si>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</si>
  <si>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</si>
  <si>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</si>
  <si>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</si>
  <si>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</si>
  <si>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</si>
  <si>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</si>
  <si>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</si>
  <si>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</si>
  <si>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</si>
  <si>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</si>
  <si>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</si>
  <si>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</si>
  <si>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</si>
  <si>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</si>
  <si>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</si>
  <si>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</si>
  <si>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</si>
  <si>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</si>
  <si>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</si>
  <si>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</si>
  <si>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</si>
  <si>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</si>
  <si>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</si>
  <si>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</si>
  <si>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</si>
  <si>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</si>
  <si>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</si>
  <si>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</si>
  <si>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</si>
  <si>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</si>
  <si>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</si>
  <si>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</si>
  <si>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</si>
  <si>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</si>
  <si>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</si>
  <si>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</si>
  <si>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</si>
  <si>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</si>
  <si>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</si>
  <si>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</si>
  <si>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</si>
  <si>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</si>
  <si>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</si>
  <si>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</si>
  <si>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</si>
  <si>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</si>
  <si>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</si>
  <si>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</si>
  <si>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</si>
  <si>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</si>
  <si>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</si>
  <si>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</si>
  <si>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</si>
  <si>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</si>
  <si>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</si>
  <si>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</si>
  <si>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</si>
  <si>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</si>
  <si>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</si>
  <si>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</si>
  <si>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</si>
  <si>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</si>
  <si>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</si>
  <si>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</si>
  <si>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</si>
  <si>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</si>
  <si>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</si>
  <si>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</si>
  <si>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</si>
  <si>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</si>
  <si>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</si>
  <si>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</si>
  <si>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</si>
  <si>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</si>
  <si>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</si>
  <si>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</si>
  <si>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</si>
  <si>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</si>
  <si>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</si>
  <si>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</si>
  <si>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</si>
  <si>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</si>
  <si>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</si>
  <si>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</si>
  <si>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</si>
  <si>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</si>
  <si>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</si>
  <si>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</si>
  <si>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</si>
  <si>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</si>
  <si>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</si>
  <si>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</si>
  <si>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</si>
  <si>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</si>
  <si>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</si>
  <si>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</si>
  <si>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</si>
  <si>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</si>
  <si>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</si>
  <si>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</si>
  <si>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</si>
  <si>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</si>
  <si>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</si>
  <si>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</si>
  <si>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</si>
  <si>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</si>
  <si>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</si>
  <si>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</si>
  <si>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</si>
  <si>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</si>
  <si>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</si>
  <si>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</si>
  <si>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</si>
  <si>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</si>
  <si>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</si>
  <si>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</si>
  <si>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</si>
  <si>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</si>
  <si>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</si>
  <si>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</si>
  <si>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</si>
  <si>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</si>
  <si>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</si>
  <si>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</si>
  <si>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</si>
  <si>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</si>
  <si>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</si>
  <si>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</si>
  <si>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</si>
  <si>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</si>
  <si>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</si>
  <si>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</si>
  <si>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</si>
  <si>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</si>
  <si>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</si>
  <si>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</si>
  <si>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</si>
  <si>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</si>
  <si>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</si>
  <si>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</si>
  <si>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</si>
  <si>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</si>
  <si>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</si>
  <si>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</si>
  <si>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</si>
  <si>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</si>
  <si>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</si>
  <si>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</si>
  <si>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</si>
  <si>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</si>
  <si>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</si>
  <si>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</si>
  <si>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</si>
  <si>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</si>
  <si>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</si>
  <si>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</si>
  <si>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</si>
  <si>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</si>
  <si>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</si>
  <si>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</si>
  <si>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</si>
  <si>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</si>
  <si>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</si>
  <si>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</si>
  <si>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</si>
  <si>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</si>
  <si>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</si>
  <si>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</si>
  <si>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</si>
  <si>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</si>
  <si>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</si>
  <si>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</si>
  <si>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</si>
  <si>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</si>
  <si>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</si>
  <si>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</si>
  <si>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</si>
  <si>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</si>
  <si>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</si>
  <si>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</si>
  <si>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</si>
  <si>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</si>
  <si>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</si>
  <si>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</si>
  <si>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</si>
  <si>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</si>
  <si>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</si>
  <si>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</si>
  <si>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</si>
  <si>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</si>
  <si>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</si>
  <si>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</si>
  <si>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</si>
  <si>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</si>
  <si>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</si>
  <si>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</si>
  <si>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</si>
  <si>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</si>
  <si>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</si>
  <si>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</si>
  <si>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</si>
  <si>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</si>
  <si>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</si>
  <si>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</si>
  <si>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</si>
  <si>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</si>
  <si>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</si>
  <si>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</si>
  <si>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</si>
  <si>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</si>
  <si>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</si>
  <si>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</si>
  <si>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</si>
  <si>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</si>
  <si>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</si>
  <si>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</si>
  <si>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</si>
  <si>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</si>
  <si>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</si>
  <si>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</si>
  <si>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</si>
  <si>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</si>
  <si>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</si>
  <si>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</si>
  <si>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</si>
  <si>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</si>
  <si>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</si>
  <si>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</si>
  <si>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</si>
  <si>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</si>
  <si>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</si>
  <si>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</si>
  <si>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</si>
  <si>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</si>
  <si>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</si>
  <si>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</si>
  <si>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</si>
  <si>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</si>
  <si>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</si>
  <si>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</si>
  <si>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</si>
  <si>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</si>
  <si>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</si>
  <si>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</si>
  <si>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</si>
  <si>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</si>
  <si>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</si>
  <si>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</si>
  <si>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</si>
  <si>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</si>
  <si>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</si>
  <si>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</si>
  <si>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</si>
  <si>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</si>
  <si>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</si>
  <si>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</si>
  <si>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</si>
  <si>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</si>
  <si>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</si>
  <si>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</si>
  <si>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</si>
  <si>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</si>
  <si>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</si>
  <si>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</si>
  <si>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</si>
  <si>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</si>
  <si>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</si>
  <si>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</si>
  <si>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</si>
  <si>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</si>
  <si>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</si>
  <si>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</si>
  <si>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</si>
  <si>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</si>
  <si>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</si>
  <si>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</si>
  <si>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</si>
  <si>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</si>
  <si>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</si>
  <si>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</si>
  <si>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</si>
  <si>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</si>
  <si>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</si>
  <si>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</si>
  <si>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</si>
  <si>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</si>
  <si>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</si>
  <si>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</si>
  <si>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</si>
  <si>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</si>
  <si>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</si>
  <si>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</si>
  <si>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</si>
  <si>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</si>
  <si>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</si>
  <si>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</si>
  <si>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</si>
  <si>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</si>
  <si>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</si>
  <si>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</si>
  <si>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</si>
  <si>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</si>
  <si>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</si>
  <si>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</si>
  <si>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</si>
  <si>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</si>
  <si>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</si>
  <si>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</si>
  <si>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</si>
  <si>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</si>
  <si>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</si>
  <si>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</si>
  <si>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</si>
  <si>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</si>
  <si>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</si>
  <si>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</si>
  <si>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</si>
  <si>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</si>
  <si>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</si>
  <si>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</si>
  <si>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</si>
  <si>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</si>
  <si>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</si>
  <si>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</si>
  <si>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</si>
  <si>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</si>
  <si>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</si>
  <si>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</si>
  <si>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</si>
  <si>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</si>
  <si>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</si>
  <si>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</si>
  <si>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</si>
  <si>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</si>
  <si>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</si>
  <si>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</si>
  <si>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</si>
  <si>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</si>
  <si>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</si>
  <si>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</si>
  <si>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</si>
  <si>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</si>
  <si>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</si>
  <si>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</si>
  <si>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</si>
  <si>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</si>
  <si>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</si>
  <si>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</si>
  <si>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</si>
  <si>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</si>
  <si>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</si>
  <si>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</si>
  <si>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</si>
  <si>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</si>
  <si>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</si>
  <si>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</si>
  <si>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</si>
  <si>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</si>
  <si>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</si>
  <si>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</si>
  <si>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</si>
  <si>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</si>
  <si>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</si>
  <si>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</si>
  <si>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</si>
  <si>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</si>
  <si>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</si>
  <si>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</si>
  <si>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</si>
  <si>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</si>
  <si>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</si>
  <si>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</si>
  <si>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</si>
  <si>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</si>
  <si>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</si>
  <si>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</si>
  <si>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</si>
  <si>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</si>
  <si>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</si>
  <si>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</si>
  <si>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</si>
  <si>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</si>
  <si>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</si>
  <si>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</si>
  <si>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</si>
  <si>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</si>
  <si>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</si>
  <si>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</si>
  <si>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</si>
  <si>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</si>
  <si>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</si>
  <si>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</si>
  <si>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</si>
  <si>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</si>
  <si>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</si>
  <si>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</si>
  <si>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</si>
  <si>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</si>
  <si>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</si>
  <si>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</si>
  <si>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</si>
  <si>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</si>
  <si>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</si>
  <si>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</si>
  <si>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</si>
  <si>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</si>
  <si>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</si>
  <si>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</si>
  <si>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</si>
  <si>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</si>
  <si>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</si>
  <si>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</si>
  <si>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</si>
  <si>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</si>
  <si>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</si>
  <si>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</si>
  <si>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</si>
  <si>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</si>
  <si>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</si>
  <si>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</si>
  <si>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</si>
  <si>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</si>
  <si>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</si>
  <si>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</si>
  <si>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</si>
  <si>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</si>
  <si>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</si>
  <si>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</si>
  <si>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</si>
  <si>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</si>
  <si>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</si>
  <si>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</si>
  <si>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</si>
  <si>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</si>
  <si>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</si>
  <si>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</si>
  <si>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</si>
  <si>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</si>
  <si>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</si>
  <si>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</si>
  <si>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</si>
  <si>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</si>
  <si>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</si>
  <si>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</si>
  <si>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</si>
  <si>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</si>
  <si>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</si>
  <si>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</si>
  <si>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</si>
  <si>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</si>
  <si>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</si>
  <si>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</si>
  <si>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</si>
  <si>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</si>
  <si>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</si>
  <si>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</si>
  <si>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</si>
  <si>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</si>
  <si>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</si>
  <si>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</si>
  <si>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</si>
  <si>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</si>
  <si>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</si>
  <si>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</si>
  <si>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</si>
  <si>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</si>
  <si>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</si>
  <si>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</si>
  <si>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</si>
  <si>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</si>
  <si>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</si>
  <si>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</si>
  <si>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</si>
  <si>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</si>
  <si>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</si>
  <si>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</si>
  <si>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</si>
  <si>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</si>
  <si>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</si>
  <si>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</si>
  <si>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</si>
  <si>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</si>
  <si>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</si>
  <si>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</si>
  <si>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</si>
  <si>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</si>
  <si>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</si>
  <si>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</si>
  <si>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</si>
  <si>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</si>
  <si>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</si>
  <si>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</si>
  <si>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</si>
  <si>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</si>
  <si>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</si>
  <si>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</si>
  <si>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</si>
  <si>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</si>
  <si>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</si>
  <si>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</si>
  <si>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</si>
  <si>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</si>
  <si>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</si>
  <si>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</si>
  <si>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</si>
  <si>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</si>
  <si>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</si>
  <si>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</si>
  <si>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</si>
  <si>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</si>
  <si>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</si>
  <si>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</si>
  <si>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</si>
  <si>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</si>
  <si>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</si>
  <si>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</si>
  <si>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</si>
  <si>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</si>
  <si>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</si>
  <si>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</si>
  <si>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</si>
  <si>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</si>
  <si>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</si>
  <si>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</si>
  <si>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</si>
  <si>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</si>
  <si>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</si>
  <si>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</si>
  <si>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</si>
  <si>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</si>
  <si>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</si>
  <si>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</si>
  <si>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</si>
  <si>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</si>
  <si>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</si>
  <si>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</si>
  <si>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</si>
  <si>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</si>
  <si>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</si>
  <si>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</si>
  <si>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</si>
  <si>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</si>
  <si>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</si>
  <si>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</si>
  <si>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</si>
  <si>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</si>
  <si>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</si>
  <si>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</si>
  <si>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</si>
  <si>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</si>
  <si>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</si>
  <si>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</si>
  <si>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</si>
  <si>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</si>
  <si>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</si>
  <si>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</si>
  <si>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</si>
  <si>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</si>
  <si>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</si>
  <si>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</si>
  <si>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</si>
  <si>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</si>
  <si>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</si>
  <si>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</si>
  <si>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</si>
  <si>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</si>
  <si>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</si>
  <si>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</si>
  <si>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</si>
  <si>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</si>
  <si>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</si>
  <si>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</si>
  <si>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</si>
  <si>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</si>
  <si>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</si>
  <si>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</si>
  <si>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</si>
  <si>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</si>
  <si>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</si>
  <si>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</si>
  <si>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</si>
  <si>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</si>
  <si>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</si>
  <si>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</si>
  <si>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</si>
  <si>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</si>
  <si>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</si>
  <si>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</si>
  <si>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</si>
  <si>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</si>
  <si>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</si>
  <si>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</si>
  <si>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</si>
  <si>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</si>
  <si>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</si>
  <si>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</si>
  <si>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</si>
  <si>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</si>
  <si>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</si>
  <si>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</si>
  <si>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</si>
  <si>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</si>
  <si>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</si>
  <si>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</si>
  <si>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</si>
  <si>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</si>
  <si>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</si>
  <si>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</si>
  <si>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</si>
  <si>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</si>
  <si>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</si>
  <si>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</si>
  <si>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</si>
  <si>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</si>
  <si>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</si>
  <si>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</si>
  <si>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</si>
  <si>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</si>
  <si>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</si>
  <si>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</si>
  <si>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</si>
  <si>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</si>
  <si>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</si>
  <si>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</si>
  <si>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</si>
  <si>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</si>
  <si>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</si>
  <si>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</si>
  <si>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</si>
  <si>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</si>
  <si>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</si>
  <si>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</si>
  <si>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</si>
  <si>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</si>
  <si>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</si>
  <si>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</si>
  <si>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</si>
  <si>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</si>
  <si>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</si>
  <si>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</si>
  <si>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</si>
  <si>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</si>
  <si>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</si>
  <si>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</si>
  <si>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</si>
  <si>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</si>
  <si>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</si>
  <si>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</si>
  <si>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</si>
  <si>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</si>
  <si>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</si>
  <si>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</si>
  <si>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</si>
  <si>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</si>
  <si>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</si>
  <si>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</si>
  <si>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</si>
  <si>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</si>
  <si>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</si>
  <si>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</si>
  <si>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</si>
  <si>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</si>
  <si>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</si>
  <si>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</si>
  <si>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</si>
  <si>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</si>
  <si>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</si>
  <si>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</si>
  <si>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</si>
  <si>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</si>
  <si>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</si>
  <si>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</si>
  <si>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</si>
  <si>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</si>
  <si>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</si>
  <si>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</si>
  <si>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</si>
  <si>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</si>
  <si>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</si>
  <si>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</si>
  <si>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</si>
  <si>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</si>
  <si>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</si>
  <si>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</si>
  <si>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</si>
  <si>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</si>
  <si>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</si>
  <si>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</si>
  <si>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</si>
  <si>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</si>
  <si>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</si>
  <si>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</si>
  <si>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</si>
  <si>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</si>
  <si>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</si>
  <si>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</si>
  <si>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</si>
  <si>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</si>
  <si>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</si>
  <si>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</si>
  <si>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</si>
  <si>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</si>
  <si>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</si>
  <si>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</si>
  <si>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</si>
  <si>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</si>
  <si>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</si>
  <si>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</si>
  <si>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</si>
  <si>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</si>
  <si>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</si>
  <si>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</si>
  <si>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</si>
  <si>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</si>
  <si>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</si>
  <si>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</si>
  <si>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</si>
  <si>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</si>
  <si>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</si>
  <si>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</si>
  <si>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</si>
  <si>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</si>
  <si>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</si>
  <si>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</si>
  <si>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</si>
  <si>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</si>
  <si>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</si>
  <si>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</si>
  <si>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</si>
  <si>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</si>
  <si>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</si>
  <si>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</si>
  <si>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</si>
  <si>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</si>
  <si>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</si>
  <si>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</si>
  <si>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</si>
  <si>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</si>
  <si>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</si>
  <si>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</si>
  <si>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</si>
  <si>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</si>
  <si>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</si>
  <si>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</si>
  <si>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</si>
  <si>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</si>
  <si>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</si>
  <si>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</si>
  <si>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</si>
  <si>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</si>
  <si>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</si>
  <si>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</si>
  <si>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</si>
  <si>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</si>
  <si>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</si>
  <si>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</si>
  <si>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</si>
  <si>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</si>
  <si>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</si>
  <si>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</si>
  <si>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</si>
  <si>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</si>
  <si>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</si>
  <si>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</si>
  <si>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</si>
  <si>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</si>
  <si>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</si>
  <si>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</si>
  <si>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</si>
  <si>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</si>
  <si>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</si>
  <si>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</si>
  <si>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</si>
  <si>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</si>
  <si>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</si>
  <si>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</si>
  <si>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</si>
  <si>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</si>
  <si>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</si>
  <si>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</si>
  <si>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</si>
  <si>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</si>
  <si>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</si>
  <si>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</si>
  <si>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</si>
  <si>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</si>
  <si>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</si>
  <si>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</si>
  <si>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</si>
  <si>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</si>
  <si>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</si>
  <si>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</si>
  <si>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</si>
  <si>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</si>
  <si>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</si>
  <si>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</si>
  <si>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</si>
  <si>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</si>
  <si>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</si>
  <si>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</si>
  <si>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</si>
  <si>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</si>
  <si>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</si>
  <si>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</si>
  <si>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</si>
  <si>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</si>
  <si>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</si>
  <si>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</si>
  <si>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</si>
  <si>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</si>
  <si>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</si>
  <si>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</si>
  <si>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</si>
  <si>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</si>
  <si>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</si>
  <si>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</si>
  <si>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</si>
  <si>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</si>
  <si>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</si>
  <si>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</si>
  <si>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</si>
  <si>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</si>
  <si>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</si>
  <si>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</si>
  <si>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</si>
  <si>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</si>
  <si>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</si>
  <si>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</si>
  <si>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</si>
  <si>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</si>
  <si>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</si>
  <si>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</si>
  <si>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</si>
  <si>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</si>
  <si>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</si>
  <si>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</si>
  <si>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</si>
  <si>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</si>
  <si>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</si>
  <si>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</si>
  <si>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</si>
  <si>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</si>
  <si>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</si>
  <si>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</si>
  <si>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</si>
  <si>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</si>
  <si>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</si>
  <si>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</si>
  <si>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</si>
  <si>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</si>
  <si>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</si>
  <si>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</si>
  <si>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</si>
  <si>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</si>
  <si>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</si>
  <si>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</si>
  <si>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</si>
  <si>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</si>
  <si>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</si>
  <si>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</si>
  <si>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</si>
  <si>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</si>
  <si>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</si>
  <si>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</si>
  <si>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</si>
  <si>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</si>
  <si>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</si>
  <si>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</si>
  <si>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</si>
  <si>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</si>
  <si>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</si>
  <si>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</si>
  <si>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</si>
  <si>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</si>
  <si>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</si>
  <si>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</si>
  <si>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</si>
  <si>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</si>
  <si>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</si>
  <si>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</si>
  <si>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</si>
  <si>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</si>
  <si>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</si>
  <si>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</si>
  <si>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</si>
  <si>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</si>
  <si>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</si>
  <si>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</si>
  <si>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</si>
  <si>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</si>
  <si>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</si>
  <si>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</si>
  <si>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</si>
  <si>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</si>
  <si>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</si>
  <si>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</si>
  <si>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</si>
  <si>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</si>
  <si>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</si>
  <si>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</si>
  <si>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</si>
  <si>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</si>
  <si>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</si>
  <si>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</si>
  <si>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</si>
  <si>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</si>
  <si>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</si>
  <si>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</si>
  <si>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</si>
  <si>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</si>
  <si>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</si>
  <si>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</si>
  <si>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</si>
  <si>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</si>
  <si>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</si>
  <si>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</si>
  <si>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</si>
  <si>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</si>
  <si>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</si>
  <si>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</si>
  <si>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</si>
  <si>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</si>
  <si>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</si>
  <si>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</si>
  <si>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</si>
  <si>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</si>
  <si>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</si>
  <si>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</si>
  <si>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</si>
  <si>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</si>
  <si>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</si>
  <si>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</si>
  <si>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</si>
  <si>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</si>
  <si>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</si>
  <si>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</si>
  <si>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</si>
  <si>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</si>
  <si>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</si>
  <si>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</si>
  <si>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</si>
  <si>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</si>
  <si>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</si>
  <si>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</si>
  <si>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</si>
  <si>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</si>
  <si>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</si>
  <si>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</si>
  <si>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</si>
  <si>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</si>
  <si>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</si>
  <si>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</si>
  <si>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</si>
  <si>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</si>
  <si>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</si>
  <si>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</si>
  <si>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</si>
  <si>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</si>
  <si>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</si>
  <si>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</si>
  <si>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</si>
  <si>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</si>
  <si>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</si>
  <si>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</si>
  <si>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</si>
  <si>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</si>
  <si>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</si>
  <si>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</si>
  <si>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</si>
  <si>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</si>
  <si>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</si>
  <si>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</si>
  <si>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</si>
  <si>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</si>
  <si>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</si>
  <si>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</si>
  <si>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</si>
  <si>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</si>
  <si>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</si>
  <si>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</si>
  <si>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</si>
  <si>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</si>
  <si>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</si>
  <si>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</si>
  <si>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</si>
  <si>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</si>
  <si>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</si>
  <si>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</si>
  <si>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</si>
  <si>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</si>
  <si>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</si>
  <si>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</si>
  <si>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</si>
  <si>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</si>
  <si>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</si>
  <si>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</si>
  <si>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</si>
  <si>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</si>
  <si>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</si>
  <si>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</si>
  <si>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</si>
  <si>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</si>
  <si>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</si>
  <si>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</si>
  <si>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</si>
  <si>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</si>
  <si>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</si>
  <si>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</si>
  <si>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</si>
  <si>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</si>
  <si>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</si>
  <si>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</si>
  <si>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</si>
  <si>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</si>
  <si>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</si>
  <si>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</si>
  <si>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</si>
  <si>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</si>
  <si>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</si>
  <si>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</si>
  <si>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</si>
  <si>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</si>
  <si>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</si>
  <si>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</si>
  <si>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</si>
  <si>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</si>
  <si>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</si>
  <si>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</si>
  <si>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</si>
  <si>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</si>
  <si>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</si>
  <si>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</si>
  <si>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</si>
  <si>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</si>
  <si>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</si>
  <si>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</si>
  <si>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</si>
  <si>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</si>
  <si>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</si>
  <si>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</si>
  <si>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</si>
  <si>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</si>
  <si>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</si>
  <si>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</si>
  <si>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</si>
  <si>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</si>
  <si>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</si>
  <si>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</si>
  <si>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</si>
  <si>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</si>
  <si>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</si>
  <si>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</si>
  <si>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</si>
  <si>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</si>
  <si>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</si>
  <si>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</si>
  <si>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</si>
  <si>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</si>
  <si>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</si>
  <si>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</si>
  <si>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</si>
  <si>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</si>
  <si>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</si>
  <si>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</si>
  <si>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</si>
  <si>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</si>
  <si>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</si>
  <si>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</si>
  <si>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</si>
  <si>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</si>
  <si>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</si>
  <si>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</si>
  <si>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</si>
  <si>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</si>
  <si>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</si>
  <si>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</si>
  <si>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</si>
  <si>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</si>
  <si>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</si>
  <si>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</si>
  <si>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</si>
  <si>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</si>
  <si>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</si>
  <si>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</si>
  <si>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</si>
  <si>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</si>
  <si>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</si>
  <si>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</si>
  <si>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</si>
  <si>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</si>
  <si>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</si>
  <si>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</si>
  <si>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</si>
  <si>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</si>
  <si>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</si>
  <si>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</si>
  <si>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</si>
  <si>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</si>
  <si>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</si>
  <si>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</si>
  <si>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</si>
  <si>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</si>
  <si>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</si>
  <si>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</si>
  <si>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</si>
  <si>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</si>
  <si>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</si>
  <si>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</si>
  <si>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</si>
  <si>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</si>
  <si>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</si>
  <si>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</si>
  <si>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</si>
  <si>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</si>
  <si>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</si>
  <si>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</si>
  <si>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</si>
  <si>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</si>
  <si>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</si>
  <si>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</si>
  <si>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</si>
  <si>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</si>
  <si>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</si>
  <si>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</si>
  <si>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</si>
  <si>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</si>
  <si>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</si>
  <si>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</si>
  <si>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</si>
  <si>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</si>
  <si>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</si>
  <si>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</si>
  <si>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</si>
  <si>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</si>
  <si>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</si>
  <si>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</si>
  <si>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</si>
  <si>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</si>
  <si>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</si>
  <si>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</si>
  <si>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</si>
  <si>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</si>
  <si>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</si>
  <si>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</si>
  <si>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</si>
  <si>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</si>
  <si>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</si>
  <si>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</si>
  <si>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</si>
  <si>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</si>
  <si>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</si>
  <si>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</si>
  <si>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</si>
  <si>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</si>
  <si>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</si>
  <si>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</si>
  <si>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</si>
  <si>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</si>
  <si>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</si>
  <si>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</si>
  <si>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</si>
  <si>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</si>
  <si>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</si>
  <si>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</si>
  <si>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</si>
  <si>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</si>
  <si>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</si>
  <si>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</si>
  <si>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</si>
  <si>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</si>
  <si>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</si>
  <si>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</si>
  <si>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</si>
  <si>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</si>
  <si>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</si>
  <si>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</si>
  <si>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</si>
  <si>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</si>
  <si>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</si>
  <si>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</si>
  <si>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</si>
  <si>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</si>
  <si>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</si>
  <si>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</si>
  <si>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</si>
  <si>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</si>
  <si>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</si>
  <si>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</si>
  <si>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</si>
  <si>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</si>
  <si>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</si>
  <si>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</si>
  <si>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</si>
  <si>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</si>
  <si>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</si>
  <si>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</si>
  <si>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</si>
  <si>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</si>
  <si>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</si>
  <si>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</si>
  <si>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</si>
  <si>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</si>
  <si>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</si>
  <si>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</si>
  <si>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</si>
  <si>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</si>
  <si>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</si>
  <si>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</si>
  <si>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</si>
  <si>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</si>
  <si>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</si>
  <si>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</si>
  <si>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</si>
  <si>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</si>
  <si>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</si>
  <si>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</si>
  <si>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</si>
  <si>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</si>
  <si>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</si>
  <si>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</si>
  <si>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</si>
  <si>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</si>
  <si>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</si>
  <si>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</si>
  <si>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</si>
  <si>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</si>
  <si>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</si>
  <si>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</si>
  <si>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</si>
  <si>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</si>
  <si>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</si>
  <si>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</si>
  <si>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</si>
  <si>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</si>
  <si>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</si>
  <si>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</si>
  <si>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</si>
  <si>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</si>
  <si>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</si>
  <si>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</si>
  <si>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</si>
  <si>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</si>
  <si>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</si>
  <si>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</si>
  <si>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</si>
  <si>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</si>
  <si>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</si>
  <si>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</si>
  <si>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</si>
  <si>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</si>
  <si>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</si>
  <si>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</si>
  <si>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</si>
  <si>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</si>
  <si>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</si>
  <si>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</si>
  <si>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</si>
  <si>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</si>
  <si>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</si>
  <si>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</si>
  <si>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</si>
  <si>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</si>
  <si>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</si>
  <si>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</si>
  <si>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</si>
  <si>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</si>
  <si>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</si>
  <si>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</si>
  <si>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</si>
  <si>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</si>
  <si>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</si>
  <si>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</si>
  <si>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</si>
  <si>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</si>
  <si>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</si>
  <si>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</si>
  <si>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</si>
  <si>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</si>
  <si>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</si>
  <si>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</si>
  <si>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</si>
  <si>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</si>
  <si>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</si>
  <si>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</si>
  <si>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</si>
  <si>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</si>
  <si>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</si>
  <si>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</si>
  <si>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</si>
  <si>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</si>
  <si>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</si>
  <si>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</si>
  <si>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</si>
  <si>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</si>
  <si>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</si>
  <si>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</si>
  <si>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</si>
  <si>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</si>
  <si>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</si>
  <si>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</si>
  <si>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</si>
  <si>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</si>
  <si>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</si>
  <si>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</si>
  <si>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</si>
  <si>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</si>
  <si>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</si>
  <si>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</si>
  <si>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</si>
  <si>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</si>
  <si>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</si>
  <si>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</si>
  <si>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</si>
  <si>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</si>
  <si>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</si>
  <si>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</si>
  <si>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</si>
  <si>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</si>
  <si>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</si>
  <si>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</si>
  <si>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</si>
  <si>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</si>
  <si>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</si>
  <si>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</si>
  <si>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</si>
  <si>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</si>
  <si>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</si>
  <si>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</si>
  <si>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</si>
  <si>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</si>
  <si>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</si>
  <si>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</si>
  <si>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</si>
  <si>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</si>
  <si>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</si>
  <si>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</si>
  <si>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</si>
  <si>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</si>
  <si>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</si>
  <si>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</si>
  <si>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</si>
  <si>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</si>
  <si>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</si>
  <si>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</si>
  <si>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</si>
  <si>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</si>
  <si>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</si>
  <si>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</si>
  <si>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</si>
  <si>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</si>
  <si>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</si>
  <si>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</si>
  <si>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</si>
  <si>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</si>
  <si>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</si>
  <si>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</si>
  <si>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</si>
  <si>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</si>
  <si>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</si>
  <si>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</si>
  <si>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</si>
  <si>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</si>
  <si>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</si>
  <si>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</si>
  <si>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</si>
  <si>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</si>
  <si>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</si>
  <si>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</si>
  <si>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</si>
  <si>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</si>
  <si>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</si>
  <si>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</si>
  <si>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</si>
  <si>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</si>
  <si>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</si>
  <si>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</si>
  <si>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</si>
  <si>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</si>
  <si>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</si>
  <si>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</si>
  <si>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</si>
  <si>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</si>
  <si>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</si>
  <si>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</si>
  <si>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</si>
  <si>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</si>
  <si>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</si>
  <si>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</si>
  <si>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</si>
  <si>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</si>
  <si>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</si>
  <si>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</si>
  <si>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</si>
  <si>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</si>
  <si>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</si>
  <si>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</si>
  <si>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</si>
  <si>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</si>
  <si>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</si>
  <si>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</si>
  <si>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</si>
  <si>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</si>
  <si>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</si>
  <si>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</si>
  <si>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</si>
  <si>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</si>
  <si>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</si>
  <si>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</si>
  <si>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</si>
  <si>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</si>
  <si>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</si>
  <si>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</si>
  <si>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</si>
  <si>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</si>
  <si>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</si>
  <si>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</si>
  <si>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</si>
  <si>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</si>
  <si>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</si>
  <si>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</si>
  <si>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</si>
  <si>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</si>
  <si>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</si>
  <si>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</si>
  <si>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</si>
  <si>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</si>
  <si>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</si>
  <si>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</si>
  <si>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</si>
  <si>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</si>
  <si>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</si>
  <si>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</si>
  <si>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</si>
  <si>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</si>
  <si>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</si>
  <si>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</si>
  <si>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</si>
  <si>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</si>
  <si>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</si>
  <si>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</si>
  <si>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</si>
  <si>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</si>
  <si>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</si>
  <si>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</si>
  <si>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</si>
  <si>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</si>
  <si>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</si>
  <si>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</si>
  <si>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</si>
  <si>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</si>
  <si>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</si>
  <si>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</si>
  <si>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</si>
  <si>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</si>
  <si>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</si>
  <si>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</si>
  <si>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</si>
  <si>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</si>
  <si>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</si>
  <si>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</si>
  <si>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</si>
  <si>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</si>
  <si>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</si>
  <si>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</si>
  <si>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</si>
  <si>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</si>
  <si>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</si>
  <si>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</si>
  <si>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</si>
  <si>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</si>
  <si>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</si>
  <si>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</si>
  <si>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</si>
  <si>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</si>
  <si>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</si>
  <si>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</si>
  <si>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</si>
  <si>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</si>
  <si>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</si>
  <si>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</si>
  <si>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</si>
  <si>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</si>
  <si>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</si>
  <si>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</si>
  <si>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</si>
  <si>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</si>
  <si>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</si>
  <si>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</si>
  <si>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</si>
  <si>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</si>
  <si>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</si>
  <si>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</si>
  <si>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</si>
  <si>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</si>
  <si>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</si>
  <si>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</si>
  <si>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</si>
  <si>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</si>
  <si>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</si>
  <si>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</si>
  <si>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</si>
  <si>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</si>
  <si>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</si>
  <si>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</si>
  <si>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</si>
  <si>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</si>
  <si>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</si>
  <si>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</si>
  <si>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</si>
  <si>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</si>
  <si>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</si>
  <si>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</si>
  <si>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</si>
  <si>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</si>
  <si>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</si>
  <si>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</si>
  <si>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</si>
  <si>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</si>
  <si>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</si>
  <si>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</si>
  <si>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</si>
  <si>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</si>
  <si>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</si>
  <si>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</si>
  <si>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</si>
  <si>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</si>
  <si>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</si>
  <si>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</si>
  <si>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</si>
  <si>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</si>
  <si>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</si>
  <si>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</si>
  <si>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</si>
  <si>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</si>
  <si>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</si>
  <si>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</si>
  <si>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</si>
  <si>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</si>
  <si>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</si>
  <si>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</si>
  <si>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</si>
  <si>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</si>
  <si>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</si>
  <si>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</si>
  <si>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</si>
  <si>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</si>
  <si>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</si>
  <si>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</si>
  <si>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</si>
  <si>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</si>
  <si>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</si>
  <si>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</si>
  <si>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</si>
  <si>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</si>
  <si>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</si>
  <si>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</si>
  <si>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</si>
  <si>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</si>
  <si>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</si>
  <si>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</si>
  <si>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</si>
  <si>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</si>
  <si>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</si>
  <si>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</si>
  <si>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</si>
  <si>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</si>
  <si>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</si>
  <si>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</si>
  <si>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</si>
  <si>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</si>
  <si>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</si>
  <si>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</si>
  <si>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</si>
  <si>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</si>
  <si>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</si>
  <si>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</si>
  <si>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</si>
  <si>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</si>
  <si>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</si>
  <si>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</si>
  <si>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</si>
  <si>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</si>
  <si>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</si>
  <si>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</si>
  <si>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</si>
  <si>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</si>
  <si>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</si>
  <si>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</si>
  <si>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</si>
  <si>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</si>
  <si>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</si>
  <si>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</si>
  <si>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</si>
  <si>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</si>
  <si>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</si>
  <si>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</si>
  <si>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</si>
  <si>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</si>
  <si>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</si>
  <si>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</si>
  <si>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</si>
  <si>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</si>
  <si>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</si>
  <si>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</si>
  <si>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</si>
  <si>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</si>
  <si>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</si>
  <si>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</si>
  <si>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</si>
  <si>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</si>
  <si>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</si>
  <si>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</si>
  <si>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</si>
  <si>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</si>
  <si>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</si>
  <si>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</si>
  <si>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</si>
  <si>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</si>
  <si>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</si>
  <si>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</si>
  <si>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</si>
  <si>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</si>
  <si>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</si>
  <si>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</si>
  <si>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</si>
  <si>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</si>
  <si>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</si>
  <si>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</si>
  <si>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</si>
  <si>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</si>
  <si>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</si>
  <si>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</si>
  <si>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</si>
  <si>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</si>
  <si>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</si>
  <si>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</si>
  <si>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</si>
  <si>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</si>
  <si>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</si>
  <si>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</si>
  <si>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</si>
  <si>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</si>
  <si>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</si>
  <si>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</si>
  <si>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</si>
  <si>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</si>
  <si>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</si>
  <si>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</si>
  <si>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</si>
  <si>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</si>
  <si>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</si>
  <si>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</si>
  <si>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</si>
  <si>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</si>
  <si>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</si>
  <si>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</si>
  <si>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</si>
  <si>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</si>
  <si>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</si>
  <si>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</si>
  <si>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</si>
  <si>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</si>
  <si>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</si>
  <si>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</si>
  <si>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</si>
  <si>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</si>
  <si>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</si>
  <si>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</si>
  <si>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</si>
  <si>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</si>
  <si>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</si>
  <si>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</si>
  <si>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</si>
  <si>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</si>
  <si>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</si>
  <si>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</si>
  <si>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</si>
  <si>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</si>
  <si>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</si>
  <si>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</si>
  <si>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</si>
  <si>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</si>
  <si>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</si>
  <si>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</si>
  <si>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</si>
  <si>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</si>
  <si>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</si>
  <si>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</si>
  <si>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</si>
  <si>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</si>
  <si>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</si>
  <si>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</si>
  <si>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</si>
  <si>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</si>
  <si>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</si>
  <si>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</si>
  <si>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</si>
  <si>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</si>
  <si>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</si>
  <si>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</si>
  <si>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</si>
  <si>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</si>
  <si>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</si>
  <si>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</si>
  <si>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</si>
  <si>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</si>
  <si>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</si>
  <si>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</si>
  <si>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</si>
  <si>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</si>
  <si>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</si>
  <si>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</si>
  <si>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</si>
  <si>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</si>
  <si>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</si>
  <si>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</si>
  <si>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</si>
  <si>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</si>
  <si>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</si>
  <si>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</si>
  <si>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</si>
  <si>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</si>
  <si>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</si>
  <si>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</si>
  <si>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</si>
  <si>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</si>
  <si>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</si>
  <si>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</si>
  <si>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</si>
  <si>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</si>
  <si>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</si>
  <si>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</si>
  <si>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</si>
  <si>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</si>
  <si>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</si>
  <si>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</si>
  <si>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</si>
  <si>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</si>
  <si>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</si>
  <si>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</si>
  <si>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</si>
  <si>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</si>
  <si>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</si>
  <si>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</si>
  <si>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</si>
  <si>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</si>
  <si>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</si>
  <si>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</si>
  <si>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</si>
  <si>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</si>
  <si>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</si>
  <si>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</si>
  <si>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</si>
  <si>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</si>
  <si>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</si>
  <si>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</si>
  <si>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</si>
  <si>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</si>
  <si>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</si>
  <si>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</si>
  <si>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</si>
  <si>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</si>
  <si>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</si>
  <si>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</si>
  <si>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</si>
  <si>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</si>
  <si>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</si>
  <si>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</si>
  <si>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</si>
  <si>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</si>
  <si>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</si>
  <si>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</si>
  <si>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</si>
  <si>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</si>
  <si>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</si>
  <si>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</si>
  <si>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</si>
  <si>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</si>
  <si>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</si>
  <si>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</si>
  <si>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</si>
  <si>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</si>
  <si>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</si>
  <si>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</si>
  <si>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</si>
  <si>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</si>
  <si>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</si>
  <si>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</si>
  <si>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</si>
  <si>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</si>
  <si>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</si>
  <si>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</si>
  <si>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</si>
  <si>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</si>
  <si>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</si>
  <si>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</si>
  <si>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</si>
  <si>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</si>
  <si>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</si>
  <si>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</si>
  <si>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</si>
  <si>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</si>
  <si>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</si>
  <si>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</si>
  <si>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</si>
  <si>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</si>
  <si>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</si>
  <si>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</si>
  <si>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</si>
  <si>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</si>
  <si>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</si>
  <si>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</si>
  <si>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</si>
  <si>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</si>
  <si>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</si>
  <si>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</si>
  <si>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</si>
  <si>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</si>
  <si>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</si>
  <si>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</si>
  <si>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</si>
  <si>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</si>
  <si>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</si>
  <si>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</si>
  <si>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</si>
  <si>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</si>
  <si>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</si>
  <si>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</si>
  <si>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</si>
  <si>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</si>
  <si>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</si>
  <si>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</si>
  <si>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</si>
  <si>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</si>
  <si>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</si>
  <si>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</si>
  <si>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</si>
  <si>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</si>
  <si>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</si>
  <si>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</si>
  <si>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</si>
  <si>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</si>
  <si>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</si>
  <si>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</si>
  <si>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</si>
  <si>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</si>
  <si>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</si>
  <si>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</si>
  <si>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</si>
  <si>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</si>
  <si>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</si>
  <si>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</si>
  <si>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</si>
  <si>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</si>
  <si>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</si>
  <si>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</si>
  <si>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</si>
  <si>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</si>
  <si>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</si>
  <si>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</si>
  <si>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</si>
  <si>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</si>
  <si>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</si>
  <si>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</si>
  <si>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</si>
  <si>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</si>
  <si>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</si>
  <si>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</si>
  <si>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</si>
  <si>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</si>
  <si>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</si>
  <si>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</si>
  <si>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</si>
  <si>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</si>
  <si>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</si>
  <si>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</si>
  <si>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</si>
  <si>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</si>
  <si>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</si>
  <si>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</si>
  <si>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</si>
  <si>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</si>
  <si>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</si>
  <si>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</si>
  <si>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</si>
  <si>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</si>
  <si>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</si>
  <si>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</si>
  <si>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</si>
  <si>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</si>
  <si>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</si>
  <si>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</si>
  <si>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</si>
  <si>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</si>
  <si>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</si>
  <si>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</si>
  <si>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</si>
  <si>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</si>
  <si>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</si>
  <si>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</si>
  <si>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</si>
  <si>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</si>
  <si>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</si>
  <si>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</si>
  <si>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</si>
  <si>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</si>
  <si>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</si>
  <si>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</si>
  <si>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</si>
  <si>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</si>
  <si>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</si>
  <si>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</si>
  <si>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</si>
  <si>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</si>
  <si>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</si>
  <si>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</si>
  <si>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</si>
  <si>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</si>
  <si>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</si>
  <si>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</si>
  <si>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</si>
  <si>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</si>
  <si>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</si>
  <si>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</si>
  <si>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</si>
  <si>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</si>
  <si>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</si>
  <si>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</si>
  <si>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</si>
  <si>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</si>
  <si>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</si>
  <si>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</si>
  <si>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</si>
  <si>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</si>
  <si>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</si>
  <si>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</si>
  <si>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</si>
  <si>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</si>
  <si>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</si>
  <si>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</si>
  <si>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</si>
  <si>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</si>
  <si>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</si>
  <si>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</si>
  <si>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</si>
  <si>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</si>
  <si>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</si>
  <si>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</si>
  <si>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</si>
  <si>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</si>
  <si>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</si>
  <si>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</si>
  <si>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</si>
  <si>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</si>
  <si>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</si>
  <si>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</si>
  <si>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</si>
  <si>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</si>
  <si>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</si>
  <si>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</si>
  <si>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</si>
  <si>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</si>
  <si>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</si>
  <si>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</si>
  <si>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</si>
  <si>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</si>
  <si>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</si>
  <si>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</si>
  <si>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</si>
  <si>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</si>
  <si>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</si>
  <si>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</si>
  <si>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</si>
  <si>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</si>
  <si>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</si>
  <si>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</si>
  <si>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</si>
  <si>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</si>
  <si>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</si>
  <si>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</si>
  <si>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</si>
  <si>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</si>
  <si>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</si>
  <si>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</si>
  <si>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</si>
  <si>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</si>
  <si>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</si>
  <si>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</si>
  <si>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</si>
  <si>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</si>
  <si>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</si>
  <si>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</si>
  <si>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</si>
  <si>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</si>
  <si>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</si>
  <si>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</si>
  <si>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</si>
  <si>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</si>
  <si>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</si>
  <si>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</si>
  <si>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</si>
  <si>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</si>
  <si>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</si>
  <si>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</si>
  <si>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</si>
  <si>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</si>
  <si>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</si>
  <si>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</si>
  <si>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</si>
  <si>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</si>
  <si>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</si>
  <si>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</si>
  <si>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</si>
  <si>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</si>
  <si>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</si>
  <si>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</si>
  <si>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</si>
  <si>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</si>
  <si>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</si>
  <si>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</si>
  <si>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</si>
  <si>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</si>
  <si>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</si>
  <si>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</si>
  <si>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</si>
  <si>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</si>
  <si>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</si>
  <si>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</si>
  <si>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</si>
  <si>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</si>
  <si>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</si>
  <si>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</si>
  <si>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</si>
  <si>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</si>
  <si>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</si>
  <si>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</si>
  <si>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</si>
  <si>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</si>
  <si>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</si>
  <si>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</si>
  <si>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</si>
  <si>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</si>
  <si>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</si>
  <si>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</si>
  <si>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</si>
  <si>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</si>
  <si>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</si>
  <si>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</si>
  <si>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</si>
  <si>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</si>
  <si>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</si>
  <si>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</si>
  <si>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</si>
  <si>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</si>
  <si>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</si>
  <si>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</si>
  <si>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</si>
  <si>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</si>
  <si>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</si>
  <si>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</si>
  <si>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</si>
  <si>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</si>
  <si>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</si>
  <si>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</si>
  <si>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</si>
  <si>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</si>
  <si>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</si>
  <si>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</si>
  <si>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</si>
  <si>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</si>
  <si>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</si>
  <si>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</si>
  <si>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</si>
  <si>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</si>
  <si>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</si>
  <si>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</si>
  <si>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</si>
  <si>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</si>
  <si>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</si>
  <si>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</si>
  <si>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</si>
  <si>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</si>
  <si>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</si>
  <si>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</si>
  <si>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</si>
  <si>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</si>
  <si>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</si>
  <si>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</si>
  <si>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</si>
  <si>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</si>
  <si>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</si>
  <si>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</si>
  <si>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</si>
  <si>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</si>
  <si>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</si>
  <si>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</si>
  <si>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</si>
  <si>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</si>
  <si>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</si>
  <si>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</si>
  <si>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</si>
  <si>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</si>
  <si>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</si>
  <si>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</si>
  <si>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</si>
  <si>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</si>
  <si>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</si>
  <si>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</si>
  <si>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</si>
  <si>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</si>
  <si>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</si>
  <si>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</si>
  <si>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</si>
  <si>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</si>
  <si>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</si>
  <si>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</si>
  <si>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</si>
  <si>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</si>
  <si>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</si>
  <si>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</si>
  <si>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</si>
  <si>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</si>
  <si>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</si>
  <si>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</si>
  <si>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</si>
  <si>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</si>
  <si>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</si>
  <si>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</si>
  <si>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</si>
  <si>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</si>
  <si>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</si>
  <si>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</si>
  <si>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</si>
  <si>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</si>
  <si>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</si>
  <si>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</si>
  <si>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</si>
  <si>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</si>
  <si>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</si>
  <si>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</si>
  <si>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</si>
  <si>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</si>
  <si>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</si>
  <si>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</si>
  <si>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</si>
  <si>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</si>
  <si>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</si>
  <si>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</si>
  <si>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</si>
  <si>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</si>
  <si>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</si>
  <si>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</si>
  <si>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</si>
  <si>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</si>
  <si>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</si>
  <si>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</si>
  <si>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</si>
  <si>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</si>
  <si>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</si>
  <si>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</si>
  <si>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</si>
  <si>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</si>
  <si>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</si>
  <si>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</si>
  <si>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</si>
  <si>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</si>
  <si>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</si>
  <si>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</si>
  <si>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</si>
  <si>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</si>
  <si>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</si>
  <si>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</si>
  <si>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</si>
  <si>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</si>
  <si>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</si>
  <si>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</si>
  <si>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</si>
  <si>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</si>
  <si>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</si>
  <si>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</si>
  <si>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</si>
  <si>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</si>
  <si>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</si>
  <si>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</si>
  <si>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</si>
  <si>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</si>
  <si>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</si>
  <si>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</si>
  <si>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</si>
  <si>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</si>
  <si>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</si>
  <si>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</si>
  <si>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</si>
  <si>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</si>
  <si>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</si>
  <si>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</si>
  <si>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</si>
  <si>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</si>
  <si>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</si>
  <si>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</si>
  <si>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</si>
  <si>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</si>
  <si>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</si>
  <si>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</si>
  <si>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</si>
  <si>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</si>
  <si>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</si>
  <si>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</si>
  <si>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</si>
  <si>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</si>
  <si>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</si>
  <si>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</si>
  <si>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</si>
  <si>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</si>
  <si>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</si>
  <si>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</si>
  <si>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</si>
  <si>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</si>
  <si>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</si>
  <si>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</si>
  <si>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</si>
  <si>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</si>
  <si>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</si>
  <si>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</si>
  <si>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</si>
  <si>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</si>
  <si>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</si>
  <si>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</si>
  <si>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</si>
  <si>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</si>
  <si>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</si>
  <si>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</si>
  <si>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</si>
  <si>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</si>
  <si>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</si>
  <si>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</si>
  <si>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</si>
  <si>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</si>
  <si>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</si>
  <si>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</si>
  <si>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</si>
  <si>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</si>
  <si>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</si>
  <si>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</si>
  <si>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</si>
  <si>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</si>
  <si>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</si>
  <si>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</si>
  <si>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</si>
  <si>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</si>
  <si>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</si>
  <si>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</si>
  <si>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</si>
  <si>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</si>
  <si>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</si>
  <si>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</si>
  <si>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</si>
  <si>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</si>
  <si>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</si>
  <si>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</si>
  <si>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</si>
  <si>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</si>
  <si>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</si>
  <si>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</si>
  <si>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</si>
  <si>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</si>
  <si>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</si>
  <si>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</si>
  <si>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</si>
  <si>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</si>
  <si>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</si>
  <si>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</si>
  <si>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</si>
  <si>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</si>
  <si>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</si>
  <si>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</si>
  <si>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</si>
  <si>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</si>
  <si>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</si>
  <si>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</si>
  <si>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</si>
  <si>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</si>
  <si>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</si>
  <si>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</si>
  <si>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</si>
  <si>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</si>
  <si>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</si>
  <si>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</si>
  <si>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</si>
  <si>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</si>
  <si>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</si>
  <si>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</si>
  <si>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</si>
  <si>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</si>
  <si>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</si>
  <si>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</si>
  <si>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</si>
  <si>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</si>
  <si>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</si>
  <si>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</si>
  <si>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</si>
  <si>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</si>
  <si>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</si>
  <si>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</si>
  <si>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</si>
  <si>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</si>
  <si>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</si>
  <si>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</si>
  <si>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</si>
  <si>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</si>
  <si>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</si>
  <si>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</si>
  <si>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</si>
  <si>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</si>
  <si>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</si>
  <si>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</si>
  <si>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</si>
  <si>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</si>
  <si>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</si>
  <si>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</si>
  <si>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</si>
  <si>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</si>
  <si>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</si>
  <si>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</si>
  <si>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</si>
  <si>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</si>
  <si>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</si>
  <si>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</si>
  <si>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</si>
  <si>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</si>
  <si>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</si>
  <si>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</si>
  <si>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</si>
  <si>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</si>
  <si>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</si>
  <si>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</si>
  <si>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</si>
  <si>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</si>
  <si>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</si>
  <si>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</si>
  <si>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</si>
  <si>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</si>
  <si>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</si>
  <si>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</si>
  <si>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</si>
  <si>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</si>
  <si>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</si>
  <si>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</si>
  <si>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</si>
  <si>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</si>
  <si>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</si>
  <si>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</si>
  <si>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</si>
  <si>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</si>
  <si>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</si>
  <si>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</si>
  <si>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</si>
  <si>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</si>
  <si>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</si>
  <si>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</si>
  <si>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</si>
  <si>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</si>
  <si>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</si>
  <si>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</si>
  <si>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</si>
  <si>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</si>
  <si>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</si>
  <si>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</si>
  <si>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</si>
  <si>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</si>
  <si>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</si>
  <si>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</si>
  <si>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</si>
  <si>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</si>
  <si>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</si>
  <si>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</si>
  <si>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</si>
  <si>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</si>
  <si>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</si>
  <si>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</si>
  <si>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</si>
  <si>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</si>
  <si>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</si>
  <si>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</si>
  <si>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</si>
  <si>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</si>
  <si>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</si>
  <si>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</si>
  <si>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</si>
  <si>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</si>
  <si>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</si>
  <si>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</si>
  <si>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</si>
  <si>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</si>
  <si>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</si>
  <si>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</si>
  <si>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</si>
  <si>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</si>
  <si>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</si>
  <si>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</si>
  <si>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</si>
  <si>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</si>
  <si>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</si>
  <si>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</si>
  <si>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</si>
  <si>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</si>
  <si>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</si>
  <si>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</si>
  <si>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</si>
  <si>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</si>
  <si>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</si>
  <si>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</si>
  <si>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</si>
  <si>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</si>
  <si>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</si>
  <si>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</si>
  <si>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</si>
  <si>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</si>
  <si>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</si>
  <si>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</si>
  <si>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</si>
  <si>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</si>
  <si>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</si>
  <si>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</si>
  <si>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</si>
  <si>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</si>
  <si>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</si>
  <si>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</si>
  <si>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</si>
  <si>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</si>
  <si>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</si>
  <si>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</si>
  <si>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</si>
  <si>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</si>
  <si>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</si>
  <si>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</si>
  <si>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</si>
  <si>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</si>
  <si>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</si>
  <si>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</si>
  <si>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</si>
  <si>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</si>
  <si>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</si>
  <si>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</si>
  <si>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</si>
  <si>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</si>
  <si>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</si>
  <si>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</si>
  <si>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</si>
  <si>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</si>
  <si>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</si>
  <si>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</si>
  <si>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</si>
  <si>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</si>
  <si>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</si>
  <si>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</si>
  <si>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</si>
  <si>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</si>
  <si>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</si>
  <si>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</si>
  <si>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</si>
  <si>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</si>
  <si>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</si>
  <si>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</si>
  <si>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</si>
  <si>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</si>
  <si>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</si>
  <si>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</si>
  <si>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</si>
  <si>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</si>
  <si>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</si>
  <si>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</si>
  <si>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</si>
  <si>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</si>
  <si>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</si>
  <si>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</si>
  <si>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</si>
  <si>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</si>
  <si>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</si>
  <si>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</si>
  <si>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</si>
  <si>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</si>
  <si>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</si>
  <si>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</si>
  <si>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</si>
  <si>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</si>
  <si>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</si>
  <si>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</si>
  <si>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</si>
  <si>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</si>
  <si>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</si>
  <si>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</si>
  <si>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</si>
  <si>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</si>
  <si>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</si>
  <si>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</si>
  <si>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</si>
  <si>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</si>
  <si>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</si>
  <si>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</si>
  <si>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</si>
  <si>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</si>
  <si>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</si>
  <si>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</si>
  <si>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</si>
  <si>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</si>
  <si>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</si>
  <si>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</si>
  <si>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</si>
  <si>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</si>
  <si>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</si>
  <si>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</si>
  <si>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</si>
  <si>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</si>
  <si>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</si>
  <si>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</si>
  <si>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</si>
  <si>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</si>
  <si>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</si>
  <si>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</si>
  <si>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</si>
  <si>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</si>
  <si>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</si>
  <si>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</si>
  <si>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</si>
  <si>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</si>
  <si>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</si>
  <si>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</si>
  <si>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</si>
  <si>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</si>
  <si>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</si>
  <si>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</si>
  <si>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</si>
  <si>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</si>
  <si>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</si>
  <si>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</si>
  <si>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</si>
  <si>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</si>
  <si>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</si>
  <si>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</si>
  <si>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</si>
  <si>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</si>
  <si>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</si>
  <si>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</si>
  <si>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</si>
  <si>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</si>
  <si>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</si>
  <si>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</si>
  <si>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</si>
  <si>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</si>
  <si>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</si>
  <si>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</si>
  <si>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</si>
  <si>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</si>
  <si>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</si>
  <si>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</si>
  <si>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</si>
  <si>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</si>
  <si>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</si>
  <si>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</si>
  <si>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</si>
  <si>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</si>
  <si>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</si>
  <si>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</si>
  <si>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</si>
  <si>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</si>
  <si>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</si>
  <si>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</si>
  <si>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</si>
  <si>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</si>
  <si>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</si>
  <si>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</si>
  <si>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</si>
  <si>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</si>
  <si>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</si>
  <si>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</si>
  <si>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</si>
  <si>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</si>
  <si>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</si>
  <si>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</si>
  <si>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</si>
  <si>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</si>
  <si>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</si>
  <si>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</si>
  <si>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</si>
  <si>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</si>
  <si>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</si>
  <si>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</si>
  <si>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</si>
  <si>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</si>
  <si>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</si>
  <si>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</si>
  <si>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</si>
  <si>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</si>
  <si>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</si>
  <si>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</si>
  <si>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</si>
  <si>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</si>
  <si>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</si>
  <si>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</si>
  <si>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</si>
  <si>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</si>
  <si>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</si>
  <si>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</si>
  <si>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</si>
  <si>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</si>
  <si>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</si>
  <si>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</si>
  <si>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</si>
  <si>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</si>
  <si>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</si>
  <si>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</si>
  <si>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</si>
  <si>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</si>
  <si>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</si>
  <si>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</si>
  <si>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</si>
  <si>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</si>
  <si>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</si>
  <si>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</si>
  <si>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</si>
  <si>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</si>
  <si>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</si>
  <si>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</si>
  <si>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</si>
  <si>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</si>
  <si>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</si>
  <si>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</si>
  <si>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</si>
  <si>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</si>
  <si>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</si>
  <si>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</si>
  <si>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</si>
  <si>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</si>
  <si>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</si>
  <si>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</si>
  <si>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</si>
  <si>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</si>
  <si>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</si>
  <si>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</si>
  <si>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</si>
  <si>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</si>
  <si>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</si>
  <si>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</si>
  <si>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</si>
  <si>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</si>
  <si>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</si>
  <si>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</si>
  <si>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</si>
  <si>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</si>
  <si>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</si>
  <si>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</si>
  <si>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</si>
  <si>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</si>
  <si>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</si>
  <si>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</si>
  <si>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</si>
  <si>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</si>
  <si>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</si>
  <si>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</si>
  <si>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</si>
  <si>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</si>
  <si>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</si>
  <si>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</si>
  <si>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</si>
  <si>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</si>
  <si>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</si>
  <si>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</si>
  <si>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</si>
  <si>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</si>
  <si>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</si>
  <si>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</si>
  <si>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</si>
  <si>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</si>
  <si>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</si>
  <si>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</si>
  <si>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</si>
  <si>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</si>
  <si>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</si>
  <si>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</si>
  <si>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</si>
  <si>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</si>
  <si>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</si>
  <si>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</si>
  <si>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</si>
  <si>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</si>
  <si>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</si>
  <si>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</si>
  <si>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</si>
  <si>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</si>
  <si>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</si>
  <si>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</si>
  <si>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</si>
  <si>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</si>
  <si>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</si>
  <si>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</si>
  <si>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</si>
  <si>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</si>
  <si>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</si>
  <si>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</si>
  <si>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</si>
  <si>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</si>
  <si>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</si>
  <si>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</si>
  <si>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</si>
  <si>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</si>
  <si>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</si>
  <si>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</si>
  <si>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</si>
  <si>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</si>
  <si>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</si>
  <si>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</si>
  <si>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</si>
  <si>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</si>
  <si>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</si>
  <si>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</si>
  <si>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</si>
  <si>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</si>
  <si>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</si>
  <si>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</si>
  <si>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</si>
  <si>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</si>
  <si>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</si>
  <si>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</si>
  <si>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</si>
  <si>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</si>
  <si>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</si>
  <si>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</si>
  <si>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</si>
  <si>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</si>
  <si>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</si>
  <si>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</si>
  <si>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</si>
  <si>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</si>
  <si>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</si>
  <si>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</si>
  <si>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</si>
  <si>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</si>
  <si>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</si>
  <si>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</si>
  <si>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</si>
  <si>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</si>
  <si>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</si>
  <si>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</si>
  <si>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</si>
  <si>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</si>
  <si>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</si>
  <si>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</si>
  <si>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</si>
  <si>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</si>
  <si>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</si>
  <si>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</si>
  <si>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</si>
  <si>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</si>
  <si>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</si>
  <si>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</si>
  <si>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</si>
  <si>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</si>
  <si>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</si>
  <si>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</si>
  <si>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</si>
  <si>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</si>
  <si>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</si>
  <si>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</si>
  <si>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</si>
  <si>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</si>
  <si>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</si>
  <si>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</si>
  <si>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</si>
  <si>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</si>
  <si>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</si>
  <si>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</si>
  <si>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</si>
  <si>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</si>
  <si>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</si>
  <si>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</si>
  <si>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</si>
  <si>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</si>
  <si>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</si>
  <si>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</si>
  <si>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</si>
  <si>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</si>
  <si>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</si>
  <si>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</si>
  <si>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</si>
  <si>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</si>
  <si>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</si>
  <si>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</si>
  <si>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</si>
  <si>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</si>
  <si>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</si>
  <si>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</si>
  <si>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</si>
  <si>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</si>
  <si>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</si>
  <si>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</si>
  <si>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</si>
  <si>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</si>
  <si>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</si>
  <si>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</si>
  <si>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</si>
  <si>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</si>
  <si>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</si>
  <si>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</si>
  <si>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</si>
  <si>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</si>
  <si>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</si>
  <si>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</si>
  <si>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</si>
  <si>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</si>
  <si>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</si>
  <si>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</si>
  <si>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</si>
  <si>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</si>
  <si>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</si>
  <si>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</si>
  <si>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</si>
  <si>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</si>
  <si>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</si>
  <si>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</si>
  <si>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</si>
  <si>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</si>
  <si>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</si>
  <si>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</si>
  <si>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</si>
  <si>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</si>
  <si>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</si>
  <si>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</si>
  <si>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</si>
  <si>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</si>
  <si>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</si>
  <si>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</si>
  <si>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</si>
  <si>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</si>
  <si>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</si>
  <si>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</si>
  <si>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</si>
  <si>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</si>
  <si>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</si>
  <si>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</si>
  <si>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</si>
  <si>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</si>
  <si>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</si>
  <si>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</si>
  <si>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</si>
  <si>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</si>
  <si>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</si>
  <si>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</si>
  <si>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</si>
  <si>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</si>
  <si>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</si>
  <si>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</si>
  <si>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</si>
  <si>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</si>
  <si>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</si>
  <si>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</si>
  <si>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</si>
  <si>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</si>
  <si>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</si>
  <si>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</si>
  <si>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</si>
  <si>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</si>
  <si>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</si>
  <si>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</si>
  <si>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</si>
  <si>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</si>
  <si>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</si>
  <si>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</si>
  <si>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</si>
  <si>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</si>
  <si>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</si>
  <si>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</si>
  <si>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</si>
  <si>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</si>
  <si>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</si>
  <si>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</si>
  <si>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</si>
  <si>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</si>
  <si>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</si>
  <si>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</si>
  <si>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</si>
  <si>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</si>
  <si>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</si>
  <si>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</si>
  <si>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</si>
  <si>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</si>
  <si>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</si>
  <si>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</si>
  <si>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</si>
  <si>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</si>
  <si>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</si>
  <si>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</si>
  <si>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</si>
  <si>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</si>
  <si>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</si>
  <si>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</si>
  <si>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</si>
  <si>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</si>
  <si>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</si>
  <si>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</si>
  <si>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</si>
  <si>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</si>
  <si>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</si>
  <si>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</si>
  <si>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</si>
  <si>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</si>
  <si>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</si>
  <si>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</si>
  <si>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</si>
  <si>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</si>
  <si>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</si>
  <si>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</si>
  <si>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</si>
  <si>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</si>
  <si>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</si>
  <si>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</si>
  <si>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</si>
  <si>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</si>
  <si>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</si>
  <si>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</si>
  <si>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</si>
  <si>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</si>
  <si>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</si>
  <si>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</si>
  <si>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</si>
  <si>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</si>
  <si>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</si>
  <si>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</si>
  <si>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</si>
  <si>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</si>
  <si>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</si>
  <si>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</si>
  <si>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</si>
  <si>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</si>
  <si>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</si>
  <si>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</si>
  <si>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</si>
  <si>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</si>
  <si>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</si>
  <si>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</si>
  <si>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</si>
  <si>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</si>
  <si>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</si>
  <si>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</si>
  <si>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</si>
  <si>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</si>
  <si>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</si>
  <si>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</si>
  <si>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</si>
  <si>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</si>
  <si>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</si>
  <si>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</si>
  <si>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</si>
  <si>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</si>
  <si>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</si>
  <si>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</si>
  <si>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</si>
  <si>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</si>
  <si>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</si>
  <si>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</si>
  <si>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</si>
  <si>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</si>
  <si>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</si>
  <si>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</si>
  <si>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</si>
  <si>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</si>
  <si>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</si>
  <si>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</si>
  <si>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</si>
  <si>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</si>
  <si>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</si>
  <si>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</si>
  <si>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</si>
  <si>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</si>
  <si>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</si>
  <si>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</si>
  <si>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</si>
  <si>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</si>
  <si>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</si>
  <si>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</si>
  <si>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</si>
  <si>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</si>
  <si>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</si>
  <si>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</si>
  <si>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</si>
  <si>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</si>
  <si>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</si>
  <si>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</si>
  <si>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</si>
  <si>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</si>
  <si>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</si>
  <si>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</si>
  <si>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</si>
  <si>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</si>
  <si>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</si>
  <si>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</si>
  <si>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</si>
  <si>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</si>
  <si>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</si>
  <si>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</si>
  <si>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</si>
  <si>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</si>
  <si>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</si>
  <si>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</si>
  <si>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</si>
  <si>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</si>
  <si>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</si>
  <si>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</si>
  <si>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</si>
  <si>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</si>
  <si>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</si>
  <si>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</si>
  <si>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</si>
  <si>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</si>
  <si>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</si>
  <si>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</si>
  <si>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</si>
  <si>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</si>
  <si>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</si>
  <si>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</si>
  <si>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</si>
  <si>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</si>
  <si>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</si>
  <si>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</si>
  <si>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</si>
  <si>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</si>
  <si>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</si>
  <si>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</si>
  <si>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</si>
  <si>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</si>
  <si>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</si>
  <si>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</si>
  <si>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</si>
  <si>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</si>
  <si>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</si>
  <si>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</si>
  <si>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</si>
  <si>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</si>
  <si>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</si>
  <si>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</si>
  <si>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</si>
  <si>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</si>
  <si>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</si>
  <si>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</si>
  <si>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</si>
  <si>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</si>
  <si>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</si>
  <si>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</si>
  <si>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</si>
  <si>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</si>
  <si>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</si>
  <si>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</si>
  <si>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</si>
  <si>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</si>
  <si>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</si>
  <si>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</si>
  <si>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</si>
  <si>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</si>
  <si>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</si>
  <si>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</si>
  <si>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</si>
  <si>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</si>
  <si>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</si>
  <si>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</si>
  <si>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</si>
  <si>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</si>
  <si>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</si>
  <si>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</si>
  <si>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</si>
  <si>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</si>
  <si>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</si>
  <si>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</si>
  <si>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</si>
  <si>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</si>
  <si>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</si>
  <si>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</si>
  <si>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</si>
  <si>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</si>
  <si>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</si>
  <si>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</si>
  <si>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</si>
  <si>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</si>
  <si>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</si>
  <si>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</si>
  <si>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</si>
  <si>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</si>
  <si>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</si>
  <si>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</si>
  <si>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</si>
  <si>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</si>
  <si>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</si>
  <si>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</si>
  <si>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</si>
  <si>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</si>
  <si>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</si>
  <si>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</si>
  <si>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</si>
  <si>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</si>
  <si>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</si>
  <si>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</si>
  <si>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</si>
  <si>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</si>
  <si>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</si>
  <si>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</si>
  <si>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</si>
  <si>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</si>
  <si>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</si>
  <si>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</si>
  <si>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</si>
  <si>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</si>
  <si>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</si>
  <si>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</si>
  <si>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</si>
  <si>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</si>
  <si>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</si>
  <si>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</si>
  <si>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</si>
  <si>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</si>
  <si>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</si>
  <si>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</si>
  <si>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</si>
  <si>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</si>
  <si>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</si>
  <si>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</si>
  <si>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</si>
  <si>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</si>
  <si>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</si>
  <si>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</si>
  <si>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</si>
  <si>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</si>
  <si>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</si>
  <si>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</si>
  <si>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</si>
  <si>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</si>
  <si>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</si>
  <si>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</si>
  <si>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</si>
  <si>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</si>
  <si>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</si>
  <si>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</si>
  <si>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</si>
  <si>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</si>
  <si>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</si>
  <si>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</si>
  <si>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</si>
  <si>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</si>
  <si>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</si>
  <si>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</si>
  <si>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</si>
  <si>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</si>
  <si>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</si>
  <si>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</si>
  <si>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</si>
  <si>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</si>
  <si>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</si>
  <si>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</si>
  <si>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</si>
  <si>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</si>
  <si>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</si>
  <si>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</si>
  <si>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</si>
  <si>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</si>
  <si>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</si>
  <si>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</si>
  <si>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</si>
  <si>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</si>
  <si>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</si>
  <si>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</si>
  <si>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</si>
  <si>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</si>
  <si>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</si>
  <si>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</si>
  <si>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</si>
  <si>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</si>
  <si>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</si>
  <si>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</si>
  <si>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</si>
  <si>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</si>
  <si>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</si>
  <si>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</si>
  <si>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</si>
  <si>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</si>
  <si>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</si>
  <si>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</si>
  <si>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</si>
  <si>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</si>
  <si>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</si>
  <si>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</si>
  <si>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</si>
  <si>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</si>
  <si>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</si>
  <si>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</si>
  <si>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</si>
  <si>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</si>
  <si>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</si>
  <si>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</si>
  <si>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</si>
  <si>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</si>
  <si>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</si>
  <si>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</si>
  <si>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</si>
  <si>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</si>
  <si>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</si>
  <si>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</si>
  <si>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</si>
  <si>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</si>
  <si>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</si>
  <si>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</si>
  <si>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</si>
  <si>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</si>
  <si>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</si>
  <si>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</si>
  <si>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</si>
  <si>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</si>
  <si>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</si>
  <si>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</si>
  <si>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</si>
  <si>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</si>
  <si>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</si>
  <si>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</si>
  <si>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</si>
  <si>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</si>
  <si>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</si>
  <si>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</si>
  <si>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</si>
  <si>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</si>
  <si>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</si>
  <si>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</si>
  <si>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</si>
  <si>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</si>
  <si>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</si>
  <si>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</si>
  <si>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</si>
  <si>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</si>
  <si>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</si>
  <si>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</si>
  <si>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</si>
  <si>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</si>
  <si>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</si>
  <si>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</si>
  <si>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</si>
  <si>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</si>
  <si>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</si>
  <si>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</si>
  <si>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</si>
  <si>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</si>
  <si>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</si>
  <si>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</si>
  <si>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</si>
  <si>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</si>
  <si>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</si>
  <si>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</si>
  <si>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</si>
  <si>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</si>
  <si>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</si>
  <si>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</si>
  <si>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</si>
  <si>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</si>
  <si>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</si>
  <si>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</si>
  <si>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</si>
  <si>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</si>
  <si>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</si>
  <si>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</si>
  <si>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</si>
  <si>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</si>
  <si>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</si>
  <si>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</si>
  <si>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</si>
  <si>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</si>
  <si>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</si>
  <si>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</si>
  <si>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</si>
  <si>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</si>
  <si>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</si>
  <si>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</si>
  <si>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</si>
  <si>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</si>
  <si>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</si>
  <si>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</si>
  <si>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</si>
  <si>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</si>
  <si>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</si>
  <si>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</si>
  <si>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</si>
  <si>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</si>
  <si>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</si>
  <si>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</si>
  <si>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</si>
  <si>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</si>
  <si>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</si>
  <si>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</si>
  <si>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</si>
  <si>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</si>
  <si>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</si>
  <si>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</si>
  <si>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</si>
  <si>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</si>
  <si>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</si>
  <si>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</si>
  <si>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</si>
  <si>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</si>
  <si>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</si>
  <si>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</si>
  <si>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</si>
  <si>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</si>
  <si>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</si>
  <si>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</si>
  <si>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</si>
  <si>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</si>
  <si>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</si>
  <si>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</si>
  <si>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</si>
  <si>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</si>
  <si>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</si>
  <si>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</si>
  <si>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</si>
  <si>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</si>
  <si>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</si>
  <si>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</si>
  <si>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</si>
  <si>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</si>
  <si>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</si>
  <si>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</si>
  <si>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</si>
  <si>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</si>
  <si>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</si>
  <si>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</si>
  <si>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</si>
  <si>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</si>
  <si>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</si>
  <si>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</si>
  <si>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</si>
  <si>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</si>
  <si>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</si>
  <si>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</si>
  <si>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</si>
  <si>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</si>
  <si>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</si>
  <si>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</si>
  <si>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</si>
  <si>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</si>
  <si>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</si>
  <si>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</si>
  <si>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</si>
  <si>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</si>
  <si>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</si>
  <si>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</si>
  <si>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</si>
  <si>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</si>
  <si>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</si>
  <si>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</si>
  <si>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</si>
  <si>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</si>
  <si>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</si>
  <si>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</si>
  <si>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</si>
  <si>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</si>
  <si>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</si>
  <si>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</si>
  <si>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</si>
  <si>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</si>
  <si>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</si>
  <si>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</si>
  <si>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</si>
  <si>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</si>
  <si>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</si>
  <si>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</si>
  <si>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</si>
  <si>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</si>
  <si>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</si>
  <si>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</si>
  <si>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</si>
  <si>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</si>
  <si>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</si>
  <si>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</si>
  <si>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</si>
  <si>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</si>
  <si>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</si>
  <si>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</si>
  <si>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</si>
  <si>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</si>
  <si>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</si>
  <si>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</si>
  <si>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</si>
  <si>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</si>
  <si>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</si>
  <si>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</si>
  <si>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</si>
  <si>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</si>
  <si>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</si>
  <si>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</si>
  <si>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</si>
  <si>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</si>
  <si>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</si>
  <si>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</si>
  <si>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</si>
  <si>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</si>
  <si>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</si>
  <si>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</si>
  <si>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</si>
  <si>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</si>
  <si>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</si>
  <si>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</si>
  <si>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</si>
  <si>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</si>
  <si>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</si>
  <si>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</si>
  <si>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</si>
  <si>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</si>
  <si>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</si>
  <si>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</si>
  <si>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</si>
  <si>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</si>
  <si>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</si>
  <si>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</si>
  <si>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</si>
  <si>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</si>
  <si>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</si>
  <si>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</si>
  <si>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</si>
  <si>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</si>
  <si>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</si>
  <si>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</si>
  <si>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</si>
  <si>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</si>
  <si>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</si>
  <si>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</si>
  <si>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</si>
  <si>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</si>
  <si>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</si>
  <si>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</si>
  <si>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</si>
  <si>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</si>
  <si>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</si>
  <si>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</si>
  <si>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</si>
  <si>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</si>
  <si>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</si>
  <si>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</si>
  <si>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</si>
  <si>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</si>
  <si>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</si>
  <si>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</si>
  <si>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</si>
  <si>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</si>
  <si>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</si>
  <si>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</si>
  <si>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</si>
  <si>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</si>
  <si>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</si>
  <si>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</si>
  <si>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</si>
  <si>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</si>
  <si>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</si>
  <si>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</si>
  <si>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</si>
  <si>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</si>
  <si>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</si>
  <si>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</si>
  <si>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</si>
  <si>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</si>
  <si>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</si>
  <si>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</si>
  <si>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</si>
  <si>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</si>
  <si>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</si>
  <si>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</si>
  <si>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</si>
  <si>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</si>
  <si>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</si>
  <si>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</si>
  <si>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</si>
  <si>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</si>
  <si>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</si>
  <si>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</si>
  <si>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</si>
  <si>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</si>
  <si>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</si>
  <si>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</si>
  <si>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</si>
  <si>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</si>
  <si>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</si>
  <si>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</si>
  <si>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</si>
  <si>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</si>
  <si>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</si>
  <si>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</si>
  <si>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</si>
  <si>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</si>
  <si>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</si>
  <si>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</si>
  <si>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</si>
  <si>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</si>
  <si>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</si>
  <si>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</si>
  <si>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</si>
  <si>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</si>
  <si>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</si>
  <si>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</si>
  <si>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</si>
  <si>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</si>
  <si>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</si>
  <si>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</si>
  <si>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</si>
  <si>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</si>
  <si>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</si>
  <si>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</si>
  <si>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</si>
  <si>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</si>
  <si>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</si>
  <si>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</si>
  <si>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</si>
  <si>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</si>
  <si>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</si>
  <si>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</si>
  <si>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</si>
  <si>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</si>
  <si>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</si>
  <si>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</si>
  <si>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</si>
  <si>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</si>
  <si>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</si>
  <si>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</si>
  <si>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</si>
  <si>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</si>
  <si>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</si>
  <si>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</si>
  <si>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</si>
  <si>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</si>
  <si>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</si>
  <si>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</si>
  <si>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</si>
  <si>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</si>
  <si>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</si>
  <si>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</si>
  <si>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</si>
  <si>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</si>
  <si>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</si>
  <si>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</si>
  <si>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</si>
  <si>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</si>
  <si>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</si>
  <si>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</si>
  <si>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</si>
  <si>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</si>
  <si>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</si>
  <si>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</si>
  <si>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</si>
  <si>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</si>
  <si>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</si>
  <si>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</si>
  <si>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</si>
  <si>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</si>
  <si>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</si>
  <si>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</si>
  <si>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</si>
  <si>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</si>
  <si>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</si>
  <si>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</si>
  <si>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</si>
  <si>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</si>
  <si>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</si>
  <si>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</si>
  <si>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</si>
  <si>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</si>
  <si>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</si>
  <si>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</si>
  <si>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</si>
  <si>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</si>
  <si>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</si>
  <si>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</si>
  <si>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</si>
  <si>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</si>
  <si>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</si>
  <si>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</si>
  <si>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</si>
  <si>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</si>
  <si>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</si>
  <si>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</si>
  <si>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</si>
  <si>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</si>
  <si>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</si>
  <si>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</si>
  <si>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</si>
  <si>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</si>
  <si>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</si>
  <si>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</si>
  <si>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</si>
  <si>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</si>
  <si>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</si>
  <si>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</si>
  <si>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</si>
  <si>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</si>
  <si>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</si>
  <si>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</si>
  <si>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</si>
  <si>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</si>
  <si>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</si>
  <si>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</si>
  <si>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</si>
  <si>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</si>
  <si>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</si>
  <si>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</si>
  <si>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</si>
  <si>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</si>
  <si>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</si>
  <si>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</si>
  <si>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</si>
  <si>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</si>
  <si>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</si>
  <si>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</si>
  <si>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</si>
  <si>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</si>
  <si>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</si>
  <si>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</si>
  <si>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</si>
  <si>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</si>
  <si>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</si>
  <si>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</si>
  <si>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</si>
  <si>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</si>
  <si>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</si>
  <si>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</si>
  <si>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</si>
  <si>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</si>
  <si>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</si>
  <si>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</si>
  <si>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</si>
  <si>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</si>
  <si>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</si>
  <si>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</si>
  <si>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</si>
  <si>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</si>
  <si>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</si>
  <si>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</si>
  <si>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</si>
  <si>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</si>
  <si>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</si>
  <si>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</si>
  <si>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</si>
  <si>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</si>
  <si>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</si>
  <si>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</si>
  <si>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</si>
  <si>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</si>
  <si>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</si>
  <si>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</si>
  <si>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</si>
  <si>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</si>
  <si>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</si>
  <si>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</si>
  <si>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</si>
  <si>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</si>
  <si>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</si>
  <si>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</si>
  <si>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</si>
  <si>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</si>
  <si>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</si>
  <si>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</si>
  <si>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</si>
  <si>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</si>
  <si>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</si>
  <si>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</si>
  <si>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</si>
  <si>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</si>
  <si>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</si>
  <si>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</si>
  <si>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</si>
  <si>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</si>
  <si>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</si>
  <si>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</si>
  <si>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</si>
  <si>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</si>
  <si>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</si>
  <si>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</si>
  <si>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</si>
  <si>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</si>
  <si>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</si>
  <si>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</si>
  <si>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</si>
  <si>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</si>
  <si>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</si>
  <si>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</si>
  <si>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</si>
  <si>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</si>
  <si>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</si>
  <si>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</si>
  <si>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</si>
  <si>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</si>
  <si>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</si>
  <si>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</si>
  <si>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</si>
  <si>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</si>
  <si>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</si>
  <si>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</si>
  <si>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</si>
  <si>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</si>
  <si>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</si>
  <si>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</si>
  <si>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</si>
  <si>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</si>
  <si>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</si>
  <si>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</si>
  <si>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</si>
  <si>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</si>
  <si>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</si>
  <si>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</si>
  <si>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</si>
  <si>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</si>
  <si>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</si>
  <si>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</si>
  <si>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</si>
  <si>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</si>
  <si>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</si>
  <si>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</si>
  <si>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</si>
  <si>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</si>
  <si>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</si>
  <si>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</si>
  <si>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</si>
  <si>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</si>
  <si>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</si>
  <si>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</si>
  <si>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</si>
  <si>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</si>
  <si>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</si>
  <si>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</si>
  <si>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</si>
  <si>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</si>
  <si>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</si>
  <si>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</si>
  <si>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</si>
  <si>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</si>
  <si>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</si>
  <si>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</si>
  <si>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</si>
  <si>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</si>
  <si>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</si>
  <si>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</si>
  <si>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</si>
  <si>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</si>
  <si>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</si>
  <si>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</si>
  <si>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</si>
  <si>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</si>
  <si>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</si>
  <si>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</si>
  <si>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</si>
  <si>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</si>
  <si>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</si>
  <si>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</si>
  <si>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</si>
  <si>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</si>
  <si>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</si>
  <si>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</si>
  <si>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</si>
  <si>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</si>
  <si>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</si>
  <si>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</si>
  <si>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</si>
  <si>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</si>
  <si>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</si>
  <si>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</si>
  <si>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</si>
  <si>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</si>
  <si>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</si>
  <si>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</si>
  <si>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</si>
  <si>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</si>
  <si>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</si>
  <si>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</si>
  <si>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</si>
  <si>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</si>
  <si>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</si>
  <si>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</si>
  <si>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</si>
  <si>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</si>
  <si>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</si>
  <si>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</si>
  <si>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</si>
  <si>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</si>
  <si>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</si>
  <si>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</si>
  <si>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</si>
  <si>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</si>
  <si>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</si>
  <si>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</si>
  <si>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</si>
  <si>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</si>
  <si>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</si>
  <si>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</si>
  <si>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</si>
  <si>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</si>
  <si>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</si>
  <si>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</si>
  <si>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</si>
  <si>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</si>
  <si>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</si>
  <si>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</si>
  <si>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</si>
  <si>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</si>
  <si>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</si>
  <si>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</si>
  <si>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</si>
  <si>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</si>
  <si>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</si>
  <si>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</si>
  <si>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</si>
  <si>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</si>
  <si>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</si>
  <si>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</si>
  <si>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</si>
  <si>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</si>
  <si>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</si>
  <si>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</si>
  <si>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</si>
  <si>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</si>
  <si>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</si>
  <si>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</si>
  <si>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</si>
  <si>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</si>
  <si>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</si>
  <si>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</si>
  <si>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</si>
  <si>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</si>
  <si>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</si>
  <si>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</si>
  <si>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</si>
  <si>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</si>
  <si>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</si>
  <si>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</si>
  <si>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</si>
  <si>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</si>
  <si>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</si>
  <si>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</si>
  <si>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</si>
  <si>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</si>
  <si>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</si>
  <si>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</si>
  <si>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</si>
  <si>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</si>
  <si>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</si>
  <si>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</si>
  <si>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</si>
  <si>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</si>
  <si>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</si>
  <si>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</si>
  <si>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</si>
  <si>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</si>
  <si>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</si>
  <si>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</si>
  <si>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</si>
  <si>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</si>
  <si>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</si>
  <si>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</si>
  <si>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</si>
  <si>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</si>
  <si>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</si>
  <si>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</si>
  <si>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</si>
  <si>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</si>
  <si>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</si>
  <si>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</si>
  <si>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</si>
  <si>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</si>
  <si>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</si>
  <si>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</si>
  <si>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</si>
  <si>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</si>
  <si>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</si>
  <si>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</si>
  <si>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</si>
  <si>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</si>
  <si>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</si>
  <si>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</si>
  <si>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</si>
  <si>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</si>
  <si>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</si>
  <si>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</si>
  <si>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</si>
  <si>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</si>
  <si>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</si>
  <si>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</si>
  <si>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</si>
  <si>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</si>
  <si>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</si>
  <si>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</si>
  <si>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</si>
  <si>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</si>
  <si>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</si>
  <si>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</si>
  <si>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</si>
  <si>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</si>
  <si>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</si>
  <si>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</si>
  <si>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</si>
  <si>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</si>
  <si>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</si>
  <si>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</si>
  <si>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</si>
  <si>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</si>
  <si>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</si>
  <si>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</si>
  <si>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</si>
  <si>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</si>
  <si>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</si>
  <si>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</si>
  <si>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</si>
  <si>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</si>
  <si>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</si>
  <si>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</si>
  <si>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</si>
  <si>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</si>
  <si>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</si>
  <si>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</si>
  <si>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</si>
  <si>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</si>
  <si>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</si>
  <si>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</si>
  <si>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</si>
  <si>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</si>
  <si>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</si>
  <si>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</si>
  <si>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</si>
  <si>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</si>
  <si>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</si>
  <si>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</si>
  <si>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</si>
  <si>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</si>
  <si>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</si>
  <si>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</si>
  <si>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</si>
  <si>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</si>
  <si>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</si>
  <si>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</si>
  <si>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</si>
  <si>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</si>
  <si>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</si>
  <si>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</si>
  <si>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</si>
  <si>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</si>
  <si>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</si>
  <si>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</si>
  <si>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</si>
  <si>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</si>
  <si>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</si>
  <si>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</si>
  <si>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</si>
  <si>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</si>
  <si>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</si>
  <si>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</si>
  <si>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</si>
  <si>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</si>
  <si>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</si>
  <si>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</si>
  <si>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</si>
  <si>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</si>
  <si>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</si>
  <si>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</si>
  <si>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</si>
  <si>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</si>
  <si>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</si>
  <si>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</si>
  <si>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</si>
  <si>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</si>
  <si>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</si>
  <si>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</si>
  <si>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</si>
  <si>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</si>
  <si>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</si>
  <si>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</si>
  <si>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</si>
  <si>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</si>
  <si>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</si>
  <si>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</si>
  <si>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</si>
  <si>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</si>
  <si>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</si>
  <si>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</si>
  <si>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</si>
  <si>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</si>
  <si>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</si>
  <si>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</si>
  <si>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</si>
  <si>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</si>
  <si>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</si>
  <si>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</si>
  <si>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</si>
  <si>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</si>
  <si>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</si>
  <si>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</si>
  <si>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</si>
  <si>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</si>
  <si>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</si>
  <si>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</si>
  <si>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</si>
  <si>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</si>
  <si>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</si>
  <si>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</si>
  <si>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</si>
  <si>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</si>
  <si>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</si>
  <si>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</si>
  <si>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</si>
  <si>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</si>
  <si>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</si>
  <si>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</si>
  <si>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</si>
  <si>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</si>
  <si>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</si>
  <si>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</si>
  <si>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</si>
  <si>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</si>
  <si>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</si>
  <si>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</si>
  <si>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</si>
  <si>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</si>
  <si>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</si>
  <si>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</si>
  <si>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</si>
  <si>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</si>
  <si>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</si>
  <si>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</si>
  <si>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</si>
  <si>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</si>
  <si>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</si>
  <si>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</si>
  <si>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</si>
  <si>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</si>
  <si>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</si>
  <si>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</si>
  <si>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</si>
  <si>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</si>
  <si>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</si>
  <si>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</si>
  <si>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</si>
  <si>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</si>
  <si>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</si>
  <si>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</si>
  <si>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</si>
  <si>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</si>
  <si>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</si>
  <si>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</si>
  <si>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</si>
  <si>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</si>
  <si>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</si>
  <si>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</si>
  <si>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</si>
  <si>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</si>
  <si>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</si>
  <si>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</si>
  <si>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</si>
  <si>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</si>
  <si>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</si>
  <si>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</si>
  <si>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</si>
  <si>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</si>
  <si>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</si>
  <si>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</si>
  <si>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</si>
  <si>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</si>
  <si>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</si>
  <si>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</si>
  <si>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</si>
  <si>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</si>
  <si>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</si>
  <si>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</si>
  <si>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</si>
  <si>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</si>
  <si>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</si>
  <si>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</si>
  <si>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</si>
  <si>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</si>
  <si>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</si>
  <si>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</si>
  <si>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</si>
  <si>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</si>
  <si>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</si>
  <si>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</si>
  <si>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</si>
  <si>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</si>
  <si>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</si>
  <si>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</si>
  <si>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</si>
  <si>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</si>
  <si>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</si>
  <si>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</si>
  <si>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</si>
  <si>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</si>
  <si>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</si>
  <si>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</si>
  <si>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</si>
  <si>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</si>
  <si>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</si>
  <si>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</si>
  <si>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</si>
  <si>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</si>
  <si>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</si>
  <si>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</si>
  <si>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</si>
  <si>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</si>
  <si>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</si>
  <si>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</si>
  <si>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</si>
  <si>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</si>
  <si>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</si>
  <si>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</si>
  <si>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</si>
  <si>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</si>
  <si>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</si>
  <si>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</si>
  <si>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</si>
  <si>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</si>
  <si>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</si>
  <si>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</si>
  <si>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</si>
  <si>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</si>
  <si>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</si>
  <si>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</si>
  <si>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</si>
  <si>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</si>
  <si>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</si>
  <si>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</si>
  <si>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</si>
  <si>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</si>
  <si>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</si>
  <si>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</si>
  <si>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</si>
  <si>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</si>
  <si>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</si>
  <si>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</si>
  <si>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</si>
  <si>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</si>
  <si>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</si>
  <si>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</si>
  <si>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</si>
  <si>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</si>
  <si>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</si>
  <si>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</si>
  <si>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</si>
  <si>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</si>
  <si>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</si>
  <si>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</si>
  <si>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</si>
  <si>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</si>
  <si>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</si>
  <si>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</si>
  <si>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</si>
  <si>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</si>
  <si>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</si>
  <si>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</si>
  <si>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</si>
  <si>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</si>
  <si>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</si>
  <si>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</si>
  <si>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</si>
  <si>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</si>
  <si>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</si>
  <si>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</si>
  <si>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</si>
  <si>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</si>
  <si>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</si>
  <si>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</si>
  <si>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</si>
  <si>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</si>
  <si>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</si>
  <si>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</si>
  <si>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</si>
  <si>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</si>
  <si>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</si>
  <si>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</si>
  <si>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</si>
  <si>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</si>
  <si>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</si>
  <si>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</si>
  <si>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</si>
  <si>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</si>
  <si>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</si>
  <si>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</si>
  <si>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</si>
  <si>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</si>
  <si>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</si>
  <si>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</si>
  <si>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</si>
  <si>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</si>
  <si>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</si>
  <si>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</si>
  <si>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</si>
  <si>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</si>
  <si>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</si>
  <si>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</si>
  <si>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</si>
  <si>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</si>
  <si>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</si>
  <si>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</si>
  <si>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</si>
  <si>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</si>
  <si>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</si>
  <si>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</si>
  <si>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</si>
  <si>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</si>
  <si>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</si>
  <si>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</si>
  <si>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</si>
  <si>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</si>
  <si>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</si>
  <si>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</si>
  <si>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</si>
  <si>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</si>
  <si>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</si>
  <si>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</si>
  <si>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</si>
  <si>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</si>
  <si>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</si>
  <si>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</si>
  <si>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</si>
  <si>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</si>
  <si>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</si>
  <si>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</si>
  <si>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</si>
  <si>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</si>
  <si>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</si>
  <si>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</si>
  <si>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</si>
  <si>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</si>
  <si>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</si>
  <si>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</si>
  <si>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</si>
  <si>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</si>
  <si>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</si>
  <si>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</si>
  <si>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</si>
  <si>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</si>
  <si>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</si>
  <si>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</si>
  <si>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</si>
  <si>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</si>
  <si>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</si>
  <si>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</si>
  <si>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</si>
  <si>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</si>
  <si>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</si>
  <si>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</si>
  <si>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</si>
  <si>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</si>
  <si>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</si>
  <si>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</si>
  <si>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</si>
  <si>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</si>
  <si>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</si>
  <si>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</si>
  <si>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</si>
  <si>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</si>
  <si>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</si>
  <si>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</si>
  <si>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</si>
  <si>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</si>
  <si>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</si>
  <si>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</si>
  <si>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</si>
  <si>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</si>
  <si>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</si>
  <si>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</si>
  <si>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</si>
  <si>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</si>
  <si>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</si>
  <si>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</si>
  <si>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</si>
  <si>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</si>
  <si>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</si>
  <si>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</si>
  <si>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</si>
  <si>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</si>
  <si>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</si>
  <si>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</si>
  <si>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</si>
  <si>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</si>
  <si>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</si>
  <si>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</si>
  <si>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</si>
  <si>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</si>
  <si>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</si>
  <si>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</si>
  <si>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</si>
  <si>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</si>
  <si>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</si>
  <si>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</si>
  <si>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</si>
  <si>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</si>
  <si>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</si>
  <si>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</si>
  <si>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</si>
  <si>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</si>
  <si>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</si>
  <si>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</si>
  <si>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</si>
  <si>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</si>
  <si>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</si>
  <si>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</si>
  <si>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</si>
  <si>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</si>
  <si>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</si>
  <si>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</si>
  <si>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</si>
  <si>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</si>
  <si>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</si>
  <si>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</si>
  <si>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</si>
  <si>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</si>
  <si>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</si>
  <si>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</si>
  <si>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</si>
  <si>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</si>
  <si>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</si>
  <si>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</si>
  <si>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</si>
  <si>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</si>
  <si>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</si>
  <si>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</si>
  <si>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</si>
  <si>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</si>
  <si>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</si>
  <si>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</si>
  <si>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</si>
  <si>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</si>
  <si>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</si>
  <si>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</si>
  <si>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</si>
  <si>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</si>
  <si>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</si>
  <si>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</si>
  <si>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</si>
  <si>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</si>
  <si>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</si>
  <si>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</si>
  <si>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</si>
  <si>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</si>
  <si>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</si>
  <si>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</si>
  <si>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</si>
  <si>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</si>
  <si>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</si>
  <si>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</si>
  <si>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</si>
  <si>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</si>
  <si>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</si>
  <si>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</si>
  <si>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</si>
  <si>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</si>
  <si>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</si>
  <si>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</si>
  <si>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</si>
  <si>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</si>
  <si>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</si>
  <si>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</si>
  <si>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</si>
  <si>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</si>
  <si>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</si>
  <si>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</si>
  <si>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</si>
  <si>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</si>
  <si>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</si>
  <si>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</si>
  <si>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</si>
  <si>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</si>
  <si>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</si>
  <si>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</si>
  <si>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</si>
  <si>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</si>
  <si>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</si>
  <si>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</si>
  <si>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</si>
  <si>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</si>
  <si>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</si>
  <si>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</si>
  <si>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</si>
  <si>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</si>
  <si>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</si>
  <si>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</si>
  <si>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</si>
  <si>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</si>
  <si>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</si>
  <si>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</si>
  <si>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</si>
  <si>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</si>
  <si>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</si>
  <si>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</si>
  <si>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</si>
  <si>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</si>
  <si>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</si>
  <si>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</si>
  <si>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</si>
  <si>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</si>
  <si>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</si>
  <si>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</si>
  <si>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</si>
  <si>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</si>
  <si>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</si>
  <si>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</si>
  <si>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</si>
  <si>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</si>
  <si>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</si>
  <si>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</si>
  <si>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</si>
  <si>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</si>
  <si>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</si>
  <si>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</si>
  <si>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</si>
  <si>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</si>
  <si>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</si>
  <si>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</si>
  <si>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</si>
  <si>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</si>
  <si>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</si>
  <si>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</si>
  <si>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</si>
  <si>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</si>
  <si>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</si>
  <si>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</si>
  <si>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</si>
  <si>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</si>
  <si>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</si>
  <si>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</si>
  <si>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</si>
  <si>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</si>
  <si>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</si>
  <si>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</si>
  <si>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</si>
  <si>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</si>
  <si>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</si>
  <si>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</si>
  <si>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</si>
  <si>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</si>
  <si>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</si>
  <si>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</si>
  <si>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</si>
  <si>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</si>
  <si>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</si>
  <si>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</si>
  <si>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</si>
  <si>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</si>
  <si>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</si>
  <si>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</si>
  <si>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</si>
  <si>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</si>
  <si>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</si>
  <si>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</si>
  <si>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</si>
  <si>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</si>
  <si>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</si>
  <si>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</si>
  <si>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</si>
  <si>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</si>
  <si>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</si>
  <si>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</si>
  <si>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</si>
  <si>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</si>
  <si>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</si>
  <si>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</si>
  <si>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</si>
  <si>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</si>
  <si>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</si>
  <si>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</si>
  <si>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</si>
  <si>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</si>
  <si>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</si>
  <si>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</si>
  <si>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</si>
  <si>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</si>
  <si>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</si>
  <si>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</si>
  <si>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</si>
  <si>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</si>
  <si>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</si>
  <si>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</si>
  <si>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</si>
  <si>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</si>
  <si>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</si>
  <si>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</si>
  <si>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</si>
  <si>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</si>
  <si>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</si>
  <si>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</si>
  <si>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</si>
  <si>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</si>
  <si>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</si>
  <si>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</si>
  <si>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</si>
  <si>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</si>
  <si>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</si>
  <si>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</si>
  <si>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</si>
  <si>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</si>
  <si>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</si>
  <si>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</si>
  <si>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</si>
  <si>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</si>
  <si>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</si>
  <si>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</si>
  <si>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</si>
  <si>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</si>
  <si>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</si>
  <si>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</si>
  <si>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</si>
  <si>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</si>
  <si>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</si>
  <si>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</si>
  <si>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</si>
  <si>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</si>
  <si>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</si>
  <si>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</si>
  <si>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</si>
  <si>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</si>
  <si>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</si>
  <si>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</si>
  <si>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</si>
  <si>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</si>
  <si>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</si>
  <si>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</si>
  <si>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</si>
  <si>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</si>
  <si>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</si>
  <si>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</si>
  <si>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</si>
  <si>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</si>
  <si>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</si>
  <si>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</si>
  <si>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</si>
  <si>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</si>
  <si>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</si>
  <si>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</si>
  <si>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</si>
  <si>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</si>
  <si>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</si>
  <si>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</si>
  <si>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</si>
  <si>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</si>
  <si>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</si>
  <si>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</si>
  <si>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</si>
  <si>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</si>
  <si>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</si>
  <si>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</si>
  <si>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</si>
  <si>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</si>
  <si>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</si>
  <si>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</si>
  <si>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</si>
  <si>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</si>
  <si>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</si>
  <si>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</si>
  <si>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</si>
  <si>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</si>
  <si>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</si>
  <si>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</si>
  <si>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</si>
  <si>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</si>
  <si>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</si>
  <si>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</si>
  <si>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</si>
  <si>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</si>
  <si>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</si>
  <si>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</si>
  <si>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</si>
  <si>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</si>
  <si>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</si>
  <si>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</si>
  <si>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</si>
  <si>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</si>
  <si>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</si>
  <si>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</si>
  <si>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</si>
  <si>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</si>
  <si>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</si>
  <si>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</si>
  <si>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</si>
  <si>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</si>
  <si>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</si>
  <si>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</si>
  <si>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</si>
  <si>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</si>
  <si>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</si>
  <si>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</si>
  <si>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</si>
  <si>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</si>
  <si>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</si>
  <si>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</si>
  <si>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</si>
  <si>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</si>
  <si>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</si>
  <si>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</si>
  <si>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</si>
  <si>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</si>
  <si>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</si>
  <si>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</si>
  <si>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</si>
  <si>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</si>
  <si>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</si>
  <si>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</si>
  <si>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</si>
  <si>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</si>
  <si>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</si>
  <si>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</si>
  <si>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</si>
  <si>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</si>
  <si>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</si>
  <si>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</si>
  <si>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</si>
  <si>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</si>
  <si>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</si>
  <si>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</si>
  <si>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</si>
  <si>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</si>
  <si>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</si>
  <si>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</si>
  <si>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</si>
  <si>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</si>
  <si>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</si>
  <si>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</si>
  <si>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</si>
  <si>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</si>
  <si>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</si>
  <si>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</si>
  <si>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</si>
  <si>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</si>
  <si>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</si>
  <si>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</si>
  <si>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</si>
  <si>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</si>
  <si>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</si>
  <si>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</si>
  <si>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</si>
  <si>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</si>
  <si>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</si>
  <si>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</si>
  <si>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</si>
  <si>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</si>
  <si>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</si>
  <si>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</si>
  <si>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</si>
  <si>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</si>
  <si>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</si>
  <si>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</si>
  <si>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</si>
  <si>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</si>
  <si>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</si>
  <si>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</si>
  <si>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</si>
  <si>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</si>
  <si>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</si>
  <si>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</si>
  <si>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</si>
  <si>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</si>
  <si>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</si>
  <si>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</si>
  <si>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</si>
  <si>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</si>
  <si>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</si>
  <si>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</si>
  <si>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</si>
  <si>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</si>
  <si>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</si>
  <si>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</si>
  <si>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</si>
  <si>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</si>
  <si>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</si>
  <si>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</si>
  <si>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</si>
  <si>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</si>
  <si>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</si>
  <si>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</si>
  <si>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</si>
  <si>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</si>
  <si>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</si>
  <si>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</si>
  <si>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</si>
  <si>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</si>
  <si>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</si>
  <si>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</si>
  <si>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</si>
  <si>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</si>
  <si>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</si>
  <si>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</si>
  <si>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</si>
  <si>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</si>
  <si>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</si>
  <si>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</si>
  <si>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</si>
  <si>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</si>
  <si>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</si>
  <si>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</si>
  <si>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</si>
  <si>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</si>
  <si>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</si>
  <si>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</si>
  <si>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</si>
  <si>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</si>
  <si>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</si>
  <si>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</si>
  <si>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</si>
  <si>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</si>
  <si>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</si>
  <si>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</si>
  <si>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</si>
  <si>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</si>
  <si>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</si>
  <si>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</si>
  <si>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</si>
  <si>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</si>
  <si>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</si>
  <si>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</si>
  <si>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</si>
  <si>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</si>
  <si>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</si>
  <si>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</si>
  <si>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</si>
  <si>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</si>
  <si>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</si>
  <si>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</si>
  <si>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</si>
  <si>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</si>
  <si>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</si>
  <si>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</si>
  <si>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</si>
  <si>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</si>
  <si>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</si>
  <si>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</si>
  <si>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</si>
  <si>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</si>
  <si>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</si>
  <si>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</si>
  <si>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</si>
  <si>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</si>
  <si>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</si>
  <si>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</si>
  <si>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</si>
  <si>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</si>
  <si>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</si>
  <si>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</si>
  <si>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</si>
  <si>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</si>
  <si>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</si>
  <si>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</si>
  <si>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</si>
  <si>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</si>
  <si>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</si>
  <si>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</si>
  <si>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</si>
  <si>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</si>
  <si>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</si>
  <si>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</si>
  <si>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</si>
  <si>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</si>
  <si>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</si>
  <si>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</si>
  <si>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</si>
  <si>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</si>
  <si>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</si>
  <si>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</si>
  <si>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</si>
  <si>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</si>
  <si>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</si>
  <si>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</si>
  <si>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</si>
  <si>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</si>
  <si>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</si>
  <si>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</si>
  <si>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</si>
  <si>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</si>
  <si>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</si>
  <si>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</si>
  <si>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</si>
  <si>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</si>
  <si>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</si>
  <si>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</si>
  <si>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</si>
  <si>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</si>
  <si>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</si>
  <si>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</si>
  <si>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</si>
  <si>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</si>
  <si>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</si>
  <si>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</si>
  <si>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</si>
  <si>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</si>
  <si>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</si>
  <si>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</si>
  <si>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</si>
  <si>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</si>
  <si>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</si>
  <si>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</si>
  <si>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</si>
  <si>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</si>
  <si>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</si>
  <si>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</si>
  <si>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</si>
  <si>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</si>
  <si>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</si>
  <si>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</si>
  <si>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</si>
  <si>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</si>
  <si>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</si>
  <si>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</si>
  <si>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</si>
  <si>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</si>
  <si>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</si>
  <si>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</si>
  <si>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</si>
  <si>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</si>
  <si>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</si>
  <si>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</si>
  <si>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</si>
  <si>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</si>
  <si>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</si>
  <si>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</si>
  <si>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</si>
  <si>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</si>
  <si>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</si>
  <si>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</si>
  <si>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</si>
  <si>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</si>
  <si>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</si>
  <si>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</si>
  <si>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</si>
  <si>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</si>
  <si>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</si>
  <si>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</si>
  <si>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</si>
  <si>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</si>
  <si>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</si>
  <si>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</si>
  <si>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</si>
  <si>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</si>
  <si>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</si>
  <si>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</si>
  <si>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</si>
  <si>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</si>
  <si>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</si>
  <si>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</si>
  <si>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</si>
  <si>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</si>
  <si>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</si>
  <si>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</si>
  <si>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</si>
  <si>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</si>
  <si>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</si>
  <si>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</si>
  <si>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</si>
  <si>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</si>
  <si>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</si>
  <si>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</si>
  <si>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</si>
  <si>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</si>
  <si>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</si>
  <si>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</si>
  <si>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</si>
  <si>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</si>
  <si>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</si>
  <si>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</si>
  <si>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</si>
  <si>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</si>
  <si>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</si>
  <si>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</si>
  <si>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</si>
  <si>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</si>
  <si>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</si>
  <si>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</si>
  <si>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</si>
  <si>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</si>
  <si>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</si>
  <si>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</si>
  <si>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</si>
  <si>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</si>
  <si>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</si>
  <si>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</si>
  <si>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</si>
  <si>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</si>
  <si>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</si>
  <si>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</si>
  <si>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</si>
  <si>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</si>
  <si>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</si>
  <si>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</si>
  <si>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</si>
  <si>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</si>
  <si>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</si>
  <si>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</si>
  <si>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</si>
  <si>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</si>
  <si>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</si>
  <si>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</si>
  <si>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</si>
  <si>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</si>
  <si>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</si>
  <si>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</si>
  <si>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</si>
  <si>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</si>
  <si>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</si>
  <si>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</si>
  <si>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</si>
  <si>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</si>
  <si>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</si>
  <si>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</si>
  <si>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</si>
  <si>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</si>
  <si>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</si>
  <si>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</si>
  <si>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</si>
  <si>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</si>
  <si>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</si>
  <si>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</si>
  <si>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</si>
  <si>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</si>
  <si>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</si>
  <si>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</si>
  <si>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</si>
  <si>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</si>
  <si>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</si>
  <si>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</si>
  <si>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</si>
  <si>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</si>
  <si>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</si>
  <si>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</si>
  <si>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</si>
  <si>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</si>
  <si>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</si>
  <si>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</si>
  <si>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</si>
  <si>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</si>
  <si>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</si>
  <si>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</si>
  <si>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</si>
  <si>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</si>
  <si>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</si>
  <si>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</si>
  <si>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</si>
  <si>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</si>
  <si>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</si>
  <si>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</si>
  <si>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</si>
  <si>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</si>
  <si>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</si>
  <si>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</si>
  <si>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</si>
  <si>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</si>
  <si>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</si>
  <si>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</si>
  <si>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</si>
  <si>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</si>
  <si>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</si>
  <si>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</si>
  <si>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</si>
  <si>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</si>
  <si>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</si>
  <si>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</si>
  <si>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</si>
  <si>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</si>
  <si>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</si>
  <si>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</si>
  <si>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</si>
  <si>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</si>
  <si>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</si>
  <si>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</si>
  <si>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</si>
  <si>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</si>
  <si>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</si>
  <si>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</si>
  <si>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</si>
  <si>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</si>
  <si>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</si>
  <si>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</si>
  <si>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</si>
  <si>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</si>
  <si>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</si>
  <si>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</si>
  <si>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</si>
  <si>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</si>
  <si>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</si>
  <si>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</si>
  <si>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</si>
  <si>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</si>
  <si>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</si>
  <si>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</si>
  <si>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</si>
  <si>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</si>
  <si>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</si>
  <si>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</si>
  <si>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</si>
  <si>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</si>
  <si>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</si>
  <si>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</si>
  <si>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</si>
  <si>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</si>
  <si>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</si>
  <si>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</si>
  <si>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</si>
  <si>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</si>
  <si>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</si>
  <si>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</si>
  <si>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</si>
  <si>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</si>
  <si>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</si>
  <si>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</si>
  <si>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</si>
  <si>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</si>
  <si>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</si>
  <si>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</si>
  <si>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</si>
  <si>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</si>
  <si>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</si>
  <si>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</si>
  <si>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</si>
  <si>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</si>
  <si>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</si>
  <si>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</si>
  <si>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</si>
  <si>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</si>
  <si>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</si>
  <si>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</si>
  <si>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</si>
  <si>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</si>
  <si>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</si>
  <si>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</si>
  <si>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</si>
  <si>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</si>
  <si>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</si>
  <si>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</si>
  <si>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</si>
  <si>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</si>
  <si>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</si>
  <si>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</si>
  <si>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</si>
  <si>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</si>
  <si>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</si>
  <si>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</si>
  <si>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</si>
  <si>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</si>
  <si>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</si>
  <si>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</si>
  <si>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</si>
  <si>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</si>
  <si>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</si>
  <si>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</si>
  <si>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</si>
  <si>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</si>
  <si>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</si>
  <si>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</si>
  <si>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</si>
  <si>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</si>
  <si>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</si>
  <si>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</si>
  <si>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</si>
  <si>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</si>
  <si>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</si>
  <si>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</si>
  <si>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</si>
  <si>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</si>
  <si>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</si>
  <si>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</si>
  <si>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</si>
  <si>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</si>
  <si>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</si>
  <si>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</si>
  <si>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</si>
  <si>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</si>
  <si>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</si>
  <si>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</si>
  <si>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</si>
  <si>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</si>
  <si>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</si>
  <si>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</si>
  <si>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</si>
  <si>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</si>
  <si>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</si>
  <si>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</si>
  <si>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</si>
  <si>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</si>
  <si>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</si>
  <si>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</si>
  <si>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</si>
  <si>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</si>
  <si>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</si>
  <si>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</si>
  <si>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</si>
  <si>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</si>
  <si>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</si>
  <si>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</si>
  <si>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</si>
  <si>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</si>
  <si>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</si>
  <si>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</si>
  <si>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</si>
  <si>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</si>
  <si>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</si>
  <si>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</si>
  <si>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</si>
  <si>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</si>
  <si>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</si>
  <si>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</si>
  <si>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</si>
  <si>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</si>
  <si>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</si>
  <si>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</si>
  <si>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</si>
  <si>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</si>
  <si>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</si>
  <si>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</si>
  <si>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</si>
  <si>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</si>
  <si>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</si>
  <si>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</si>
  <si>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</si>
  <si>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</si>
  <si>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</si>
  <si>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</si>
  <si>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</si>
  <si>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</si>
  <si>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</si>
  <si>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</si>
  <si>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</si>
  <si>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</si>
  <si>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</si>
  <si>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</si>
  <si>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</si>
  <si>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</si>
  <si>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</si>
  <si>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</si>
  <si>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</si>
  <si>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</si>
  <si>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</si>
  <si>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</si>
  <si>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</si>
  <si>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</si>
  <si>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</si>
  <si>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</si>
  <si>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</si>
  <si>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</si>
  <si>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</si>
  <si>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</si>
  <si>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</si>
  <si>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</si>
  <si>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</si>
  <si>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</si>
  <si>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</si>
  <si>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</si>
  <si>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</si>
  <si>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</si>
  <si>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</si>
  <si>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</si>
  <si>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</si>
  <si>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</si>
  <si>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</si>
  <si>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</si>
  <si>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</si>
  <si>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</si>
  <si>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</si>
  <si>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</si>
  <si>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</si>
  <si>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</si>
  <si>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</si>
  <si>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</si>
  <si>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</si>
  <si>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</si>
  <si>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</si>
  <si>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</si>
  <si>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</si>
  <si>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</si>
  <si>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</si>
  <si>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</si>
  <si>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</si>
  <si>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</si>
  <si>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</si>
  <si>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</si>
  <si>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</si>
  <si>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</si>
  <si>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</si>
  <si>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</si>
  <si>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</si>
  <si>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</si>
  <si>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</si>
  <si>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</si>
  <si>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</si>
  <si>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</si>
  <si>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</si>
  <si>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</si>
  <si>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</si>
  <si>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</si>
  <si>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</si>
  <si>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</si>
  <si>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</si>
  <si>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</si>
  <si>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</si>
  <si>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</si>
  <si>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</si>
  <si>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</si>
  <si>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</si>
  <si>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</si>
  <si>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</si>
  <si>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</si>
  <si>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</si>
  <si>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</si>
  <si>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</si>
  <si>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</si>
  <si>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</si>
  <si>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</si>
  <si>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</si>
  <si>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</si>
  <si>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</si>
  <si>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</si>
  <si>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</si>
  <si>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</si>
  <si>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</si>
  <si>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</si>
  <si>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</si>
  <si>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</si>
  <si>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</si>
  <si>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</si>
  <si>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</si>
  <si>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</si>
  <si>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</si>
  <si>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</si>
  <si>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</si>
  <si>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</si>
  <si>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</si>
  <si>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</si>
  <si>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</si>
  <si>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</si>
  <si>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</si>
  <si>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</si>
  <si>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</si>
  <si>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</si>
  <si>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</si>
  <si>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</si>
  <si>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</si>
  <si>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</si>
  <si>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</si>
  <si>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</si>
  <si>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</si>
  <si>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</si>
  <si>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</si>
  <si>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</si>
  <si>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</si>
  <si>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</si>
  <si>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</si>
  <si>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</si>
  <si>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</si>
  <si>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</si>
  <si>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</si>
  <si>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</si>
  <si>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</si>
  <si>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</si>
  <si>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</si>
  <si>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</si>
  <si>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</si>
  <si>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</si>
  <si>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</si>
  <si>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</si>
  <si>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</si>
  <si>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</si>
  <si>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</si>
  <si>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</si>
  <si>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</si>
  <si>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</si>
  <si>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</si>
  <si>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</si>
  <si>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</si>
  <si>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</si>
  <si>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</si>
  <si>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</si>
  <si>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</si>
  <si>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</si>
  <si>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</si>
  <si>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</si>
  <si>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</si>
  <si>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</si>
  <si>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</si>
  <si>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</si>
  <si>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</si>
  <si>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</si>
  <si>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</si>
  <si>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</si>
  <si>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</si>
  <si>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</si>
  <si>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</si>
  <si>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</si>
  <si>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</si>
  <si>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</si>
  <si>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</si>
  <si>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</si>
  <si>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</si>
  <si>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</si>
  <si>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</si>
  <si>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</si>
  <si>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</si>
  <si>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</si>
  <si>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</si>
  <si>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</si>
  <si>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</si>
  <si>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</si>
  <si>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</si>
  <si>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</si>
  <si>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</si>
  <si>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</si>
  <si>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</si>
  <si>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</si>
  <si>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</si>
  <si>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</si>
  <si>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</si>
  <si>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</si>
  <si>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</si>
  <si>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</si>
  <si>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</si>
  <si>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</si>
  <si>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</si>
  <si>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</si>
  <si>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</si>
  <si>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</si>
  <si>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</si>
  <si>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</si>
  <si>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</si>
  <si>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</si>
  <si>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</si>
  <si>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</si>
  <si>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</si>
  <si>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</si>
  <si>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</si>
  <si>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</si>
  <si>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</si>
  <si>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</si>
  <si>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</si>
  <si>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</si>
  <si>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</si>
  <si>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</si>
  <si>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</si>
  <si>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</si>
  <si>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</si>
  <si>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</si>
  <si>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</si>
  <si>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</si>
  <si>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</si>
  <si>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</si>
  <si>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</si>
  <si>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</si>
  <si>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</si>
  <si>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</si>
  <si>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</si>
  <si>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</si>
  <si>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</si>
  <si>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</si>
  <si>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</si>
  <si>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</si>
  <si>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</si>
  <si>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</si>
  <si>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</si>
  <si>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</si>
  <si>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</si>
  <si>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</si>
  <si>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</si>
  <si>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</si>
  <si>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</si>
  <si>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</si>
  <si>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</si>
  <si>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</si>
  <si>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</si>
  <si>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</si>
  <si>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</si>
  <si>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</si>
  <si>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</si>
  <si>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</si>
  <si>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</si>
  <si>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</si>
  <si>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</si>
  <si>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</si>
  <si>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</si>
  <si>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</si>
  <si>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</si>
  <si>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</si>
  <si>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</si>
  <si>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</si>
  <si>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</si>
  <si>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</si>
  <si>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</si>
  <si>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</si>
  <si>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</si>
  <si>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</si>
  <si>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</si>
  <si>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</si>
  <si>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</si>
  <si>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</si>
  <si>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</si>
  <si>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</si>
  <si>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</si>
  <si>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</si>
  <si>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</si>
  <si>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</si>
  <si>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</si>
  <si>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</si>
  <si>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</si>
  <si>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</si>
  <si>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</si>
  <si>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</si>
  <si>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</si>
  <si>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</si>
  <si>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</si>
  <si>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</si>
  <si>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</si>
  <si>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</si>
  <si>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</si>
  <si>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</si>
  <si>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</si>
  <si>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</si>
  <si>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</si>
  <si>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</si>
  <si>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</si>
  <si>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</si>
  <si>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</si>
  <si>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</si>
  <si>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</si>
  <si>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</si>
  <si>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</si>
  <si>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</si>
  <si>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</si>
  <si>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</si>
  <si>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</si>
  <si>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</si>
  <si>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</si>
  <si>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</si>
  <si>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</si>
  <si>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</si>
  <si>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</si>
  <si>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</si>
  <si>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</si>
  <si>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</si>
  <si>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</si>
  <si>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</si>
  <si>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</si>
  <si>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</si>
  <si>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</si>
  <si>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</si>
  <si>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</si>
  <si>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</si>
  <si>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</si>
  <si>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</si>
  <si>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</si>
  <si>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</si>
  <si>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</si>
  <si>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</si>
  <si>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</si>
  <si>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</si>
  <si>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</si>
  <si>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</si>
  <si>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</si>
  <si>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</si>
  <si>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</si>
  <si>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</si>
  <si>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</si>
  <si>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</si>
  <si>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</si>
  <si>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</si>
  <si>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</si>
  <si>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</si>
  <si>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</si>
  <si>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</si>
  <si>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</si>
  <si>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</si>
  <si>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</si>
  <si>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</si>
  <si>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</si>
  <si>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</si>
  <si>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</si>
  <si>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</si>
  <si>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</si>
  <si>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</si>
  <si>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</si>
  <si>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</si>
  <si>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</si>
  <si>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</si>
  <si>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</si>
  <si>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</si>
  <si>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</si>
  <si>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</si>
  <si>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</si>
  <si>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</si>
  <si>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</si>
  <si>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</si>
  <si>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</si>
  <si>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</si>
  <si>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</si>
  <si>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</si>
  <si>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</si>
  <si>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</si>
  <si>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</si>
  <si>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</si>
  <si>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</si>
  <si>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</si>
  <si>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</si>
  <si>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</si>
  <si>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</si>
  <si>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</si>
  <si>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</si>
  <si>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</si>
  <si>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</si>
  <si>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</si>
  <si>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</si>
  <si>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</si>
  <si>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</si>
  <si>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</si>
  <si>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</si>
  <si>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</si>
  <si>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</si>
  <si>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</si>
  <si>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</si>
  <si>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</si>
  <si>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</si>
  <si>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</si>
  <si>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</si>
  <si>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</si>
  <si>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</si>
  <si>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</si>
  <si>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</si>
  <si>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</si>
  <si>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</si>
  <si>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</si>
  <si>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</si>
  <si>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</si>
  <si>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</si>
  <si>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</si>
  <si>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</si>
  <si>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</si>
  <si>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</si>
  <si>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</si>
  <si>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</si>
  <si>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</si>
  <si>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</si>
  <si>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</si>
  <si>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</si>
  <si>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</si>
  <si>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</si>
  <si>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</si>
  <si>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</si>
  <si>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</si>
  <si>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</si>
  <si>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</si>
  <si>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</si>
  <si>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</si>
  <si>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</si>
  <si>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</si>
  <si>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</si>
  <si>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</si>
  <si>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</si>
  <si>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</si>
  <si>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</si>
  <si>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</si>
  <si>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</si>
  <si>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</si>
  <si>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</si>
  <si>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</si>
  <si>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</si>
  <si>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</si>
  <si>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</si>
  <si>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</si>
  <si>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</si>
  <si>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</si>
  <si>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</si>
  <si>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</si>
  <si>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</si>
  <si>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</si>
  <si>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</si>
  <si>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</si>
  <si>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</si>
  <si>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</si>
  <si>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</si>
  <si>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</si>
  <si>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</si>
  <si>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</si>
  <si>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</si>
  <si>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</si>
  <si>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</si>
  <si>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</si>
  <si>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</si>
  <si>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</si>
  <si>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</si>
  <si>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</si>
  <si>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</si>
  <si>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</si>
  <si>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</si>
  <si>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</si>
  <si>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</si>
  <si>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</si>
  <si>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</si>
  <si>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</si>
  <si>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</si>
  <si>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</si>
  <si>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</si>
  <si>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</si>
  <si>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</si>
  <si>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</si>
  <si>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</si>
  <si>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</si>
  <si>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</si>
  <si>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</si>
  <si>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</si>
  <si>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</si>
  <si>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</si>
  <si>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</si>
  <si>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</si>
  <si>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</si>
  <si>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</si>
  <si>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</si>
  <si>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</si>
  <si>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</si>
  <si>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</si>
  <si>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</si>
  <si>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</si>
  <si>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</si>
  <si>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</si>
  <si>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</si>
  <si>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</si>
  <si>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</si>
  <si>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</si>
  <si>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</si>
  <si>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</si>
  <si>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</si>
  <si>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</si>
  <si>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</si>
  <si>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</si>
  <si>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</si>
  <si>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</si>
  <si>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</si>
  <si>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</si>
  <si>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</si>
  <si>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</si>
  <si>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</si>
  <si>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</si>
  <si>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</si>
  <si>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</si>
  <si>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</si>
  <si>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</si>
  <si>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</si>
  <si>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</si>
  <si>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</si>
  <si>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</si>
  <si>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</si>
  <si>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</si>
  <si>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</si>
  <si>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</si>
  <si>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</si>
  <si>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</si>
  <si>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</si>
  <si>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</si>
  <si>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</si>
  <si>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</si>
  <si>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</si>
  <si>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</si>
  <si>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</si>
  <si>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</si>
  <si>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</si>
  <si>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</si>
  <si>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</si>
  <si>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</si>
  <si>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</si>
  <si>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</si>
  <si>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</si>
  <si>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</si>
  <si>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</si>
  <si>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</si>
  <si>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</si>
  <si>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</si>
  <si>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</si>
  <si>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</si>
  <si>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</si>
  <si>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</si>
  <si>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</si>
  <si>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</si>
  <si>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</si>
  <si>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</si>
  <si>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</si>
  <si>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</si>
  <si>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</si>
  <si>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</si>
  <si>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</si>
  <si>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</si>
  <si>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</si>
  <si>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</si>
  <si>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</si>
  <si>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</si>
  <si>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</si>
  <si>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</si>
  <si>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</si>
  <si>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</si>
  <si>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</si>
  <si>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</si>
  <si>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</si>
  <si>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</si>
  <si>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</si>
  <si>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</si>
  <si>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</si>
  <si>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</si>
  <si>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</si>
  <si>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</si>
  <si>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</si>
  <si>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</si>
  <si>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</si>
  <si>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</si>
  <si>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</si>
  <si>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</si>
  <si>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</si>
  <si>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</si>
  <si>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</si>
  <si>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</si>
  <si>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</si>
  <si>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</si>
  <si>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</si>
  <si>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</si>
  <si>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</si>
  <si>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</si>
  <si>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</si>
  <si>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</si>
  <si>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</si>
  <si>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</si>
  <si>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</si>
  <si>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</si>
  <si>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</si>
  <si>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</si>
  <si>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</si>
  <si>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</si>
  <si>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</si>
  <si>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</si>
  <si>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</si>
  <si>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</si>
  <si>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</si>
  <si>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</si>
  <si>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</si>
  <si>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</si>
  <si>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</si>
  <si>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</si>
  <si>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</si>
  <si>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</si>
  <si>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</si>
  <si>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</si>
  <si>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</si>
  <si>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</si>
  <si>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</si>
  <si>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</si>
  <si>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</si>
  <si>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</si>
  <si>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</si>
  <si>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</si>
  <si>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</si>
  <si>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</si>
  <si>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</si>
  <si>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</si>
  <si>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</si>
  <si>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</si>
  <si>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</si>
  <si>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</si>
  <si>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</si>
  <si>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</si>
  <si>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</si>
  <si>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</si>
  <si>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</si>
  <si>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</si>
  <si>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</si>
  <si>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</si>
  <si>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</si>
  <si>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</si>
  <si>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</si>
  <si>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</si>
  <si>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</si>
  <si>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</si>
  <si>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</si>
  <si>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</si>
  <si>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</si>
  <si>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</si>
  <si>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</si>
  <si>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</si>
  <si>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</si>
  <si>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</si>
  <si>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</si>
  <si>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</si>
  <si>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</si>
  <si>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</si>
  <si>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</si>
  <si>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</si>
  <si>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</si>
  <si>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</si>
  <si>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</si>
  <si>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</si>
  <si>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</si>
  <si>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</si>
  <si>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</si>
  <si>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</si>
  <si>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</si>
  <si>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</si>
  <si>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</si>
  <si>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</si>
  <si>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</si>
  <si>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</si>
  <si>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</si>
  <si>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</si>
  <si>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</si>
  <si>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</si>
  <si>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</si>
  <si>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</si>
  <si>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</si>
  <si>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</si>
  <si>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</si>
  <si>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</si>
  <si>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</si>
  <si>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</si>
  <si>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</si>
  <si>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</si>
  <si>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</si>
  <si>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</si>
  <si>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</si>
  <si>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</si>
  <si>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</si>
  <si>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</si>
  <si>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</si>
  <si>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</si>
  <si>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</si>
  <si>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</si>
  <si>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</si>
  <si>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</si>
  <si>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</si>
  <si>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</si>
  <si>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</si>
  <si>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</si>
  <si>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</si>
  <si>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</si>
  <si>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</si>
  <si>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</si>
  <si>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</si>
  <si>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</si>
  <si>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</si>
  <si>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</si>
  <si>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</si>
  <si>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</si>
  <si>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</si>
  <si>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</si>
  <si>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</si>
  <si>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</si>
  <si>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</si>
  <si>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</si>
  <si>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</si>
  <si>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</si>
  <si>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</si>
  <si>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</si>
  <si>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</si>
  <si>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</si>
  <si>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</si>
  <si>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</si>
  <si>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</si>
  <si>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</si>
  <si>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</si>
  <si>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</si>
  <si>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</si>
  <si>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</si>
  <si>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</si>
  <si>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</si>
  <si>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</si>
  <si>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</si>
  <si>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</si>
  <si>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</si>
  <si>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</si>
  <si>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</si>
  <si>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</si>
  <si>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</si>
  <si>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</si>
  <si>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</si>
  <si>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</si>
  <si>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</si>
  <si>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</si>
  <si>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</si>
  <si>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</si>
  <si>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</si>
  <si>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</si>
  <si>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</si>
  <si>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</si>
  <si>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</si>
  <si>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</si>
  <si>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</si>
  <si>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</si>
  <si>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</si>
  <si>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</si>
  <si>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</si>
  <si>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</si>
  <si>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</si>
  <si>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</si>
  <si>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</si>
  <si>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</si>
  <si>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</si>
  <si>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</si>
  <si>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</si>
  <si>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</si>
  <si>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</si>
  <si>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</si>
  <si>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</si>
  <si>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</si>
  <si>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</si>
  <si>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</si>
  <si>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</si>
  <si>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</si>
  <si>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</si>
  <si>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</si>
  <si>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</si>
  <si>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</si>
  <si>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</si>
  <si>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</si>
  <si>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</si>
  <si>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</si>
  <si>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</si>
  <si>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</si>
  <si>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</si>
  <si>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</si>
  <si>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</si>
  <si>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</si>
  <si>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</si>
  <si>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</si>
  <si>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</si>
  <si>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</si>
  <si>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</si>
  <si>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</si>
  <si>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</si>
  <si>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</si>
  <si>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</si>
  <si>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</si>
  <si>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</si>
  <si>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</si>
  <si>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</si>
  <si>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</si>
  <si>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</si>
  <si>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</si>
  <si>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</si>
  <si>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</si>
  <si>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</si>
  <si>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</si>
  <si>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</si>
  <si>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</si>
  <si>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</si>
  <si>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</si>
  <si>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</si>
  <si>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</si>
  <si>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</si>
  <si>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</si>
  <si>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</si>
  <si>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</si>
  <si>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</si>
  <si>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</si>
  <si>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</si>
  <si>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</si>
  <si>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</si>
  <si>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</si>
  <si>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</si>
  <si>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</si>
  <si>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</si>
  <si>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</si>
  <si>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</si>
  <si>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</si>
  <si>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</si>
  <si>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</si>
  <si>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</si>
  <si>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</si>
  <si>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</si>
  <si>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</si>
  <si>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</si>
  <si>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</si>
  <si>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</si>
  <si>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</si>
  <si>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</si>
  <si>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</si>
  <si>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</si>
  <si>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</si>
  <si>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</si>
  <si>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</si>
  <si>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</si>
  <si>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</si>
  <si>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</si>
  <si>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</si>
  <si>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</si>
  <si>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</si>
  <si>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</si>
  <si>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</si>
  <si>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</si>
  <si>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</si>
  <si>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</si>
  <si>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</si>
  <si>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</si>
  <si>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</si>
  <si>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</si>
  <si>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</si>
  <si>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</si>
  <si>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</si>
  <si>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</si>
  <si>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</si>
  <si>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</si>
  <si>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</si>
  <si>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</si>
  <si>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</si>
  <si>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</si>
  <si>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</si>
  <si>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</si>
  <si>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</si>
  <si>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</si>
  <si>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</si>
  <si>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</si>
  <si>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</si>
  <si>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</si>
  <si>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</si>
  <si>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</si>
  <si>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</si>
  <si>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</si>
  <si>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</si>
  <si>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</si>
  <si>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</si>
  <si>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</si>
  <si>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</si>
  <si>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</si>
  <si>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</si>
  <si>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</si>
  <si>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</si>
  <si>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</si>
  <si>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</si>
  <si>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</si>
  <si>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</si>
  <si>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</si>
  <si>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</si>
  <si>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</si>
  <si>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</si>
  <si>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</si>
  <si>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</si>
  <si>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</si>
  <si>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</si>
  <si>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</si>
  <si>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</si>
  <si>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</si>
  <si>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</si>
  <si>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</si>
  <si>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</si>
  <si>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</si>
  <si>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</si>
  <si>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</si>
  <si>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</si>
  <si>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</si>
  <si>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</si>
  <si>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</si>
  <si>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</si>
  <si>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</si>
  <si>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</si>
  <si>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</si>
  <si>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</si>
  <si>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</si>
  <si>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</si>
  <si>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</si>
  <si>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</si>
  <si>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</si>
  <si>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</si>
  <si>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</si>
  <si>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</si>
  <si>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</si>
  <si>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</si>
  <si>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</si>
  <si>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</si>
  <si>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</si>
  <si>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</si>
  <si>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</si>
  <si>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</si>
  <si>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</si>
  <si>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</si>
  <si>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</si>
  <si>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</si>
  <si>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</si>
  <si>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</si>
  <si>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</si>
  <si>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</si>
  <si>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</si>
  <si>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</si>
  <si>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</si>
  <si>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</si>
  <si>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</si>
  <si>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</si>
  <si>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</si>
  <si>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</si>
  <si>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</si>
  <si>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</si>
  <si>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</si>
  <si>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</si>
  <si>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</si>
  <si>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</si>
  <si>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</si>
  <si>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</si>
  <si>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</si>
  <si>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</si>
  <si>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</si>
  <si>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</si>
  <si>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</si>
  <si>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</si>
  <si>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</si>
  <si>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</si>
  <si>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</si>
  <si>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</si>
  <si>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</si>
  <si>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</si>
  <si>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</si>
  <si>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</si>
  <si>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</si>
  <si>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</si>
  <si>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</si>
  <si>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</si>
  <si>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</si>
  <si>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</si>
  <si>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</si>
  <si>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</si>
  <si>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</si>
  <si>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</si>
  <si>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</si>
  <si>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</si>
  <si>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</si>
  <si>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</si>
  <si>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</si>
  <si>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</si>
  <si>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</si>
  <si>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</si>
  <si>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</si>
  <si>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</si>
  <si>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</si>
  <si>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</si>
  <si>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</si>
  <si>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</si>
  <si>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</si>
  <si>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</si>
  <si>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</si>
  <si>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</si>
  <si>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</si>
  <si>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</si>
  <si>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</si>
  <si>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</si>
  <si>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</si>
  <si>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</si>
  <si>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</si>
  <si>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</si>
  <si>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</si>
  <si>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</si>
  <si>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</si>
  <si>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</si>
  <si>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</si>
  <si>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</si>
  <si>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</si>
  <si>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</si>
  <si>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</si>
  <si>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</si>
  <si>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</si>
  <si>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</si>
  <si>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</si>
  <si>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</si>
  <si>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</si>
  <si>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</si>
  <si>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</si>
  <si>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</si>
  <si>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</si>
  <si>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</si>
  <si>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</si>
  <si>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</si>
  <si>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</si>
  <si>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</si>
  <si>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</si>
  <si>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</si>
  <si>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</si>
  <si>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</si>
  <si>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</si>
  <si>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</si>
  <si>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</si>
  <si>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</si>
  <si>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</si>
  <si>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</si>
  <si>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</si>
  <si>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</si>
  <si>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</si>
  <si>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</si>
  <si>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</si>
  <si>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</si>
  <si>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</si>
  <si>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</si>
  <si>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</si>
  <si>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</si>
  <si>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</si>
  <si>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</si>
  <si>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</si>
  <si>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</si>
  <si>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</si>
  <si>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</si>
  <si>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</si>
  <si>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</si>
  <si>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</si>
  <si>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</si>
  <si>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</si>
  <si>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</si>
  <si>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</si>
  <si>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</si>
  <si>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</si>
  <si>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</si>
  <si>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</si>
  <si>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</si>
  <si>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</si>
  <si>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</si>
  <si>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</si>
  <si>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</si>
  <si>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</si>
  <si>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</si>
  <si>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</si>
  <si>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</si>
  <si>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</si>
  <si>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</si>
  <si>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</si>
  <si>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</si>
  <si>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</si>
  <si>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</si>
  <si>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</si>
  <si>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</si>
  <si>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</si>
  <si>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</si>
  <si>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</si>
  <si>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</si>
  <si>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</si>
  <si>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</si>
  <si>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</si>
  <si>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</si>
  <si>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</si>
  <si>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</si>
  <si>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</si>
  <si>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</si>
  <si>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</si>
  <si>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</si>
  <si>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</si>
  <si>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</si>
  <si>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</si>
  <si>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</si>
  <si>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</si>
  <si>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</si>
  <si>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</si>
  <si>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</si>
  <si>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</si>
  <si>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</si>
  <si>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</si>
  <si>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</si>
  <si>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</si>
  <si>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</si>
  <si>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</si>
  <si>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</si>
  <si>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</si>
  <si>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</si>
  <si>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</si>
  <si>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</si>
  <si>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</si>
  <si>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</si>
  <si>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</si>
  <si>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</si>
  <si>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</si>
  <si>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</si>
  <si>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</si>
  <si>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</si>
  <si>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</si>
  <si>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</si>
  <si>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</si>
  <si>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</si>
  <si>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</si>
  <si>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</si>
  <si>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</si>
  <si>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</si>
  <si>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</si>
  <si>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</si>
  <si>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</si>
  <si>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</si>
  <si>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</si>
  <si>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</si>
  <si>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</si>
  <si>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</si>
  <si>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</si>
  <si>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</si>
  <si>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</si>
  <si>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</si>
  <si>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</si>
  <si>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</si>
  <si>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</si>
  <si>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</si>
  <si>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</si>
  <si>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</si>
  <si>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</si>
  <si>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</si>
  <si>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</si>
  <si>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</si>
  <si>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</si>
  <si>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</si>
  <si>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</si>
  <si>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</si>
  <si>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</si>
  <si>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</si>
  <si>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</si>
  <si>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</si>
  <si>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</si>
  <si>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</si>
  <si>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</si>
  <si>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</si>
  <si>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</si>
  <si>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</si>
  <si>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</si>
  <si>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</si>
  <si>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</si>
  <si>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</si>
  <si>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</si>
  <si>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</si>
  <si>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</si>
  <si>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</si>
  <si>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</si>
  <si>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</si>
  <si>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</si>
  <si>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</si>
  <si>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</si>
  <si>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</si>
  <si>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</si>
  <si>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</si>
  <si>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</si>
  <si>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</si>
  <si>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</si>
  <si>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</si>
  <si>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</si>
  <si>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</si>
  <si>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</si>
  <si>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</si>
  <si>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</si>
  <si>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</si>
  <si>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</si>
  <si>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</si>
  <si>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</si>
  <si>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</si>
  <si>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</si>
  <si>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</si>
  <si>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</si>
  <si>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</si>
  <si>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</si>
  <si>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</si>
  <si>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</si>
  <si>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</si>
  <si>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</si>
  <si>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</si>
  <si>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</si>
  <si>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</si>
  <si>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</si>
  <si>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</si>
  <si>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</si>
  <si>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</si>
  <si>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</si>
  <si>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</si>
  <si>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</si>
  <si>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</si>
  <si>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</si>
  <si>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</si>
  <si>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</si>
  <si>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</si>
  <si>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</si>
  <si>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</si>
  <si>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</si>
  <si>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</si>
  <si>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</si>
  <si>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</si>
  <si>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</si>
  <si>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</si>
  <si>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</si>
  <si>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</si>
  <si>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</si>
  <si>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</si>
  <si>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</si>
  <si>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</si>
  <si>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</si>
  <si>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</si>
  <si>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</si>
  <si>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</si>
  <si>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</si>
  <si>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</si>
  <si>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</si>
  <si>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</si>
  <si>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</si>
  <si>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</si>
  <si>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</si>
  <si>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</si>
  <si>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</si>
  <si>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</si>
  <si>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</si>
  <si>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</si>
  <si>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</si>
  <si>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</si>
  <si>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</si>
  <si>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</si>
  <si>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</si>
  <si>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</si>
  <si>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</si>
  <si>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</si>
  <si>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</si>
  <si>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</si>
  <si>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</si>
  <si>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</si>
  <si>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</si>
  <si>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</si>
  <si>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</si>
  <si>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</si>
  <si>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</si>
  <si>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</si>
  <si>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</si>
  <si>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</si>
  <si>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</si>
  <si>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</si>
  <si>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</si>
  <si>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</si>
  <si>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</si>
  <si>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</si>
  <si>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</si>
  <si>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</si>
  <si>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</si>
  <si>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</si>
  <si>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</si>
  <si>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</si>
  <si>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</si>
  <si>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</si>
  <si>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</si>
  <si>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</si>
  <si>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</si>
  <si>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</si>
  <si>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</si>
  <si>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</si>
  <si>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</si>
  <si>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</si>
  <si>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</si>
  <si>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</si>
  <si>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</si>
  <si>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</si>
  <si>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</si>
  <si>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</si>
  <si>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</si>
  <si>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</si>
  <si>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</si>
  <si>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</si>
  <si>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</si>
  <si>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</si>
  <si>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</si>
  <si>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</si>
  <si>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</si>
  <si>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</si>
  <si>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</si>
  <si>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</si>
  <si>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</si>
  <si>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</si>
  <si>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</si>
  <si>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</si>
  <si>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</si>
  <si>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</si>
  <si>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</si>
  <si>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</si>
  <si>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</si>
  <si>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</si>
  <si>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</si>
  <si>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</si>
  <si>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</si>
  <si>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</si>
  <si>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</si>
  <si>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</si>
  <si>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</si>
  <si>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</si>
  <si>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</si>
  <si>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</si>
  <si>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</si>
  <si>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</si>
  <si>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</si>
  <si>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</si>
  <si>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</si>
  <si>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</si>
  <si>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</si>
  <si>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</si>
  <si>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</si>
  <si>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</si>
  <si>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</si>
  <si>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</si>
  <si>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</si>
  <si>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</si>
  <si>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</si>
  <si>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</si>
  <si>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</si>
  <si>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</si>
  <si>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</si>
  <si>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</si>
  <si>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</si>
  <si>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</si>
  <si>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</si>
  <si>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</si>
  <si>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</si>
  <si>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</si>
  <si>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</si>
  <si>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</si>
  <si>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</si>
  <si>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</si>
  <si>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</si>
  <si>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</si>
  <si>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</si>
  <si>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</si>
  <si>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</si>
  <si>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</si>
  <si>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</si>
  <si>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</si>
  <si>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</si>
  <si>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</si>
  <si>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</si>
  <si>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</si>
  <si>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</si>
  <si>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</si>
  <si>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</si>
  <si>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</si>
  <si>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</si>
  <si>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</si>
  <si>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</si>
  <si>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</si>
  <si>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</si>
  <si>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</si>
  <si>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</si>
  <si>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</si>
  <si>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</si>
  <si>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</si>
  <si>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</si>
  <si>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</si>
  <si>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</si>
  <si>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</si>
  <si>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</si>
  <si>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</si>
  <si>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</si>
  <si>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</si>
  <si>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</si>
  <si>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</si>
  <si>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</si>
  <si>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</si>
  <si>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</si>
  <si>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</si>
  <si>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</si>
  <si>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</si>
  <si>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</si>
  <si>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</si>
  <si>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</si>
  <si>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</si>
  <si>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</si>
  <si>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</si>
  <si>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</si>
  <si>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</si>
  <si>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</si>
  <si>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</si>
  <si>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</si>
  <si>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</si>
  <si>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</si>
  <si>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</si>
  <si>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</si>
  <si>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</si>
  <si>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</si>
  <si>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</si>
  <si>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</si>
  <si>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</si>
  <si>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</si>
  <si>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</si>
  <si>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</si>
  <si>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</si>
  <si>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</si>
  <si>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</si>
  <si>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</si>
  <si>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</si>
  <si>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</si>
  <si>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</si>
  <si>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</si>
  <si>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</si>
  <si>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</si>
  <si>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</si>
  <si>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</si>
  <si>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</si>
  <si>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</si>
  <si>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</si>
  <si>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</si>
  <si>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</si>
  <si>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</si>
  <si>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</si>
  <si>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</si>
  <si>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</si>
  <si>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</si>
  <si>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</si>
  <si>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</si>
  <si>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</si>
  <si>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</si>
  <si>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</si>
  <si>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</si>
  <si>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</si>
  <si>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</si>
  <si>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</si>
  <si>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</si>
  <si>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</si>
  <si>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</si>
  <si>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</si>
  <si>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</si>
  <si>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</si>
  <si>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</si>
  <si>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</si>
  <si>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</si>
  <si>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</si>
  <si>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</si>
  <si>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</si>
  <si>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</si>
  <si>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</si>
  <si>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</si>
  <si>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</si>
  <si>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</si>
  <si>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</si>
  <si>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</si>
  <si>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</si>
  <si>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</si>
  <si>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</si>
  <si>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</si>
  <si>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</si>
  <si>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</si>
  <si>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</si>
  <si>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</si>
  <si>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</si>
  <si>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</si>
  <si>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</si>
  <si>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</si>
  <si>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</si>
  <si>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</si>
  <si>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</si>
  <si>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</si>
  <si>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</si>
  <si>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</si>
  <si>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</si>
  <si>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</si>
  <si>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</si>
  <si>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</si>
  <si>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</si>
  <si>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</si>
  <si>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</si>
  <si>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</si>
  <si>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</si>
  <si>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</si>
  <si>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</si>
  <si>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</si>
  <si>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</si>
  <si>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</si>
  <si>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</si>
  <si>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</si>
  <si>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</si>
  <si>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</si>
  <si>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</si>
  <si>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</si>
  <si>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</si>
  <si>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</si>
  <si>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</si>
  <si>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</si>
  <si>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</si>
  <si>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</si>
  <si>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</si>
  <si>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</si>
  <si>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</si>
  <si>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</si>
  <si>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</si>
  <si>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</si>
  <si>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</si>
  <si>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</si>
  <si>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</si>
  <si>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</si>
  <si>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</si>
  <si>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</si>
  <si>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</si>
  <si>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</si>
  <si>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</si>
  <si>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</si>
  <si>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</si>
  <si>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</si>
  <si>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</si>
  <si>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</si>
  <si>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</si>
  <si>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</si>
  <si>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</si>
  <si>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</si>
  <si>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</si>
  <si>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</si>
  <si>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</si>
  <si>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</si>
  <si>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</si>
  <si>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</si>
  <si>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</si>
  <si>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</si>
  <si>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</si>
  <si>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</si>
  <si>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</si>
  <si>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</si>
  <si>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</si>
  <si>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</si>
  <si>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</si>
  <si>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</si>
  <si>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</si>
  <si>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</si>
  <si>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</si>
  <si>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</si>
  <si>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</si>
  <si>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</si>
  <si>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</si>
  <si>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</si>
  <si>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</si>
  <si>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</si>
  <si>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</si>
  <si>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</si>
  <si>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</si>
  <si>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</si>
  <si>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</si>
  <si>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</si>
  <si>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</si>
  <si>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</si>
  <si>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</si>
  <si>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</si>
  <si>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</si>
  <si>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</si>
  <si>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</si>
  <si>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</si>
  <si>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</si>
  <si>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</si>
  <si>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</si>
  <si>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</si>
  <si>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</si>
  <si>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</si>
  <si>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</si>
  <si>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</si>
  <si>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</si>
  <si>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</si>
  <si>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</si>
  <si>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</si>
  <si>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</si>
  <si>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</si>
  <si>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</si>
  <si>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</si>
  <si>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</si>
  <si>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</si>
  <si>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</si>
  <si>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</si>
  <si>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</si>
  <si>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</si>
  <si>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</si>
  <si>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</si>
  <si>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</si>
  <si>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</si>
  <si>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</si>
  <si>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</si>
  <si>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</si>
  <si>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</si>
  <si>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</si>
  <si>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</si>
  <si>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</si>
  <si>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</si>
  <si>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</si>
  <si>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</si>
  <si>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</si>
  <si>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</si>
  <si>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</si>
  <si>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</si>
  <si>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</si>
  <si>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</si>
  <si>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</si>
  <si>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</si>
  <si>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</si>
  <si>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</si>
  <si>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</si>
  <si>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</si>
  <si>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</si>
  <si>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</si>
  <si>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</si>
  <si>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</si>
  <si>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</si>
  <si>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</si>
  <si>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</si>
  <si>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</si>
  <si>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</si>
  <si>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</si>
  <si>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</si>
  <si>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</si>
  <si>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</si>
  <si>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</si>
  <si>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</si>
  <si>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</si>
  <si>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</si>
  <si>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</si>
  <si>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</si>
  <si>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</si>
  <si>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</si>
  <si>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</si>
  <si>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</si>
  <si>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</si>
  <si>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</si>
  <si>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</si>
  <si>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</si>
  <si>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</si>
  <si>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</si>
  <si>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</si>
  <si>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</si>
  <si>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</si>
  <si>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</si>
  <si>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</si>
  <si>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</si>
  <si>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</si>
  <si>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</si>
  <si>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</si>
  <si>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</si>
  <si>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</si>
  <si>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</si>
  <si>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</si>
  <si>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</si>
  <si>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</si>
  <si>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</si>
  <si>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</si>
  <si>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</si>
  <si>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</si>
  <si>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</si>
  <si>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</si>
  <si>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</si>
  <si>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</si>
  <si>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</si>
  <si>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</si>
  <si>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</si>
  <si>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</si>
  <si>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</si>
  <si>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</si>
  <si>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</si>
  <si>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</si>
  <si>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</si>
  <si>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</si>
  <si>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</si>
  <si>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</si>
  <si>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</si>
  <si>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</si>
  <si>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</si>
  <si>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</si>
  <si>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</si>
  <si>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</si>
  <si>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</si>
  <si>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</si>
  <si>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</si>
  <si>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</si>
  <si>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</si>
  <si>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</si>
  <si>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</si>
  <si>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</si>
  <si>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</si>
  <si>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</si>
  <si>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</si>
  <si>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</si>
  <si>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</si>
  <si>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</si>
  <si>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</si>
  <si>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</si>
  <si>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</si>
  <si>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</si>
  <si>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</si>
  <si>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</si>
  <si>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</si>
  <si>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</si>
  <si>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</si>
  <si>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</si>
  <si>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</si>
  <si>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</si>
  <si>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</si>
  <si>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</si>
  <si>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</si>
  <si>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</si>
  <si>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</si>
  <si>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</si>
  <si>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</si>
  <si>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</si>
  <si>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</si>
  <si>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</si>
  <si>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</si>
  <si>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</si>
  <si>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</si>
  <si>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</si>
  <si>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</si>
  <si>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</si>
  <si>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</si>
  <si>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</si>
  <si>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</si>
  <si>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</si>
  <si>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</si>
  <si>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</si>
  <si>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</si>
  <si>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</si>
  <si>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</si>
  <si>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</si>
  <si>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</si>
  <si>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</si>
  <si>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</si>
  <si>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</si>
  <si>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</si>
  <si>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</si>
  <si>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</si>
  <si>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</si>
  <si>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</si>
  <si>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</si>
  <si>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</si>
  <si>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</si>
  <si>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</si>
  <si>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</si>
  <si>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</si>
  <si>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</si>
  <si>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</si>
  <si>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</si>
  <si>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</si>
  <si>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</si>
  <si>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</si>
  <si>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</si>
  <si>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</si>
  <si>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</si>
  <si>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</si>
  <si>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</si>
  <si>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</si>
  <si>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</si>
  <si>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</si>
  <si>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</si>
  <si>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</si>
  <si>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</si>
  <si>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</si>
  <si>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</si>
  <si>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</si>
  <si>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</si>
  <si>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</si>
  <si>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</si>
  <si>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</si>
  <si>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</si>
  <si>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</si>
  <si>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</si>
  <si>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</si>
  <si>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</si>
  <si>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</si>
  <si>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</si>
  <si>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</si>
  <si>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</si>
  <si>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</si>
  <si>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</si>
  <si>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</si>
  <si>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</si>
  <si>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</si>
  <si>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</si>
  <si>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</si>
  <si>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</si>
  <si>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</si>
  <si>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</si>
  <si>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</si>
  <si>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</si>
  <si>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</si>
  <si>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</si>
  <si>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</si>
  <si>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</si>
  <si>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</si>
  <si>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</si>
  <si>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</si>
  <si>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</si>
  <si>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</si>
  <si>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</si>
  <si>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</si>
  <si>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</si>
  <si>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</si>
  <si>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</si>
  <si>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</si>
  <si>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</si>
  <si>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</si>
  <si>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</si>
  <si>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</si>
  <si>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</si>
  <si>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</si>
  <si>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</si>
  <si>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</si>
  <si>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</si>
  <si>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</si>
  <si>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</si>
  <si>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</si>
  <si>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</si>
  <si>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</si>
  <si>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</si>
  <si>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</si>
  <si>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</si>
  <si>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</si>
  <si>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</si>
  <si>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</si>
  <si>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</si>
  <si>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</si>
  <si>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</si>
  <si>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</si>
  <si>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</si>
  <si>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</si>
  <si>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</si>
  <si>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</si>
  <si>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</si>
  <si>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</si>
  <si>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</si>
  <si>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</si>
  <si>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</si>
  <si>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</si>
  <si>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</si>
  <si>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</si>
  <si>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</si>
  <si>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</si>
  <si>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</si>
  <si>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</si>
  <si>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</si>
  <si>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</si>
  <si>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</si>
  <si>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</si>
  <si>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</si>
  <si>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</si>
  <si>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</si>
  <si>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</si>
  <si>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</si>
  <si>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</si>
  <si>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</si>
  <si>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</si>
  <si>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</si>
  <si>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</si>
  <si>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</si>
  <si>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</si>
  <si>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</si>
  <si>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</si>
  <si>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</si>
  <si>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</si>
  <si>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</si>
  <si>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</si>
  <si>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</si>
  <si>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</si>
  <si>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</si>
  <si>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</si>
  <si>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</si>
  <si>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</si>
  <si>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</si>
  <si>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</si>
  <si>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</si>
  <si>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</si>
  <si>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</si>
  <si>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</si>
  <si>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</si>
  <si>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</si>
  <si>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</si>
  <si>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</si>
  <si>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</si>
  <si>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</si>
  <si>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</si>
  <si>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</si>
  <si>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</si>
  <si>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</si>
  <si>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</si>
  <si>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</si>
  <si>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</si>
  <si>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</si>
  <si>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</si>
  <si>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</si>
  <si>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</si>
  <si>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</si>
  <si>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</si>
  <si>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</si>
  <si>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</si>
  <si>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</si>
  <si>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</si>
  <si>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</si>
  <si>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</si>
  <si>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</si>
  <si>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</si>
  <si>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</si>
  <si>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</si>
  <si>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</si>
  <si>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</si>
  <si>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</si>
  <si>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</si>
  <si>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</si>
  <si>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</si>
  <si>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</si>
  <si>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</si>
  <si>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</si>
  <si>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</si>
  <si>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</si>
  <si>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</si>
  <si>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</si>
  <si>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</si>
  <si>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</si>
  <si>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</si>
  <si>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</si>
  <si>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</si>
  <si>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</si>
  <si>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</si>
  <si>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</si>
  <si>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</si>
  <si>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</si>
  <si>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</si>
  <si>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</si>
  <si>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</si>
  <si>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</si>
  <si>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</si>
  <si>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</si>
  <si>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</si>
  <si>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</si>
  <si>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</si>
  <si>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</si>
  <si>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</si>
  <si>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</si>
  <si>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</si>
  <si>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</si>
  <si>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</si>
  <si>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</si>
  <si>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</si>
  <si>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</si>
  <si>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</si>
  <si>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</si>
  <si>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</si>
  <si>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</si>
  <si>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</si>
  <si>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</si>
  <si>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</si>
  <si>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</si>
  <si>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</si>
  <si>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</si>
  <si>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</si>
  <si>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</si>
  <si>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</si>
  <si>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</si>
  <si>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</si>
  <si>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</si>
  <si>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</si>
  <si>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</si>
  <si>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</si>
  <si>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</si>
  <si>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</si>
  <si>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</si>
  <si>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</si>
  <si>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</si>
  <si>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</si>
  <si>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</si>
  <si>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</si>
  <si>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</si>
  <si>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</si>
  <si>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</si>
  <si>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</si>
  <si>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</si>
  <si>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</si>
  <si>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</si>
  <si>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</si>
  <si>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</si>
  <si>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</si>
  <si>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</si>
  <si>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</si>
  <si>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</si>
  <si>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</si>
  <si>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</si>
  <si>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</si>
  <si>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</si>
  <si>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</si>
  <si>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</si>
  <si>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</si>
  <si>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</si>
  <si>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</si>
  <si>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</si>
  <si>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</si>
  <si>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</si>
  <si>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</si>
  <si>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</si>
  <si>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</si>
  <si>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</si>
  <si>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</si>
  <si>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</si>
  <si>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</si>
  <si>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</si>
  <si>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</si>
  <si>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</si>
  <si>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</si>
  <si>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</si>
  <si>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</si>
  <si>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</si>
  <si>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</si>
  <si>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</si>
  <si>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</si>
  <si>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</si>
  <si>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</si>
  <si>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</si>
  <si>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</si>
  <si>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</si>
  <si>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</si>
  <si>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</si>
  <si>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</si>
  <si>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</si>
  <si>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</si>
  <si>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</si>
  <si>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</si>
  <si>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</si>
  <si>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</si>
  <si>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</si>
  <si>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</si>
  <si>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</si>
  <si>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</si>
  <si>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</si>
  <si>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</si>
  <si>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</si>
  <si>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</si>
  <si>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</si>
  <si>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</si>
  <si>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</si>
  <si>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</si>
  <si>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</si>
  <si>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</si>
  <si>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</si>
  <si>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</si>
  <si>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</si>
  <si>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</si>
  <si>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</si>
  <si>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</si>
  <si>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</si>
  <si>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</si>
  <si>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</si>
  <si>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</si>
  <si>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</si>
  <si>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</si>
  <si>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</si>
  <si>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</si>
  <si>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</si>
  <si>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</si>
  <si>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</si>
  <si>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</si>
  <si>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</si>
  <si>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</si>
  <si>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</si>
  <si>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</si>
  <si>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</si>
  <si>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</si>
  <si>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</si>
  <si>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</si>
  <si>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</si>
  <si>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</si>
  <si>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</si>
  <si>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</si>
  <si>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</si>
  <si>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</si>
  <si>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</si>
  <si>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</si>
  <si>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</si>
  <si>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</si>
  <si>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</si>
  <si>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</si>
  <si>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</si>
  <si>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</si>
  <si>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</si>
  <si>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</si>
  <si>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</si>
  <si>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</si>
  <si>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</si>
  <si>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</si>
  <si>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</si>
  <si>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</si>
  <si>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</si>
  <si>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</si>
  <si>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</si>
  <si>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</si>
  <si>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</si>
  <si>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</si>
  <si>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</si>
  <si>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</si>
  <si>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</si>
  <si>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</si>
  <si>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</si>
  <si>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</si>
  <si>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</si>
  <si>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</si>
  <si>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</si>
  <si>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</si>
  <si>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</si>
  <si>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</si>
  <si>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</si>
  <si>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</si>
  <si>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</si>
  <si>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</si>
  <si>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</si>
  <si>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</si>
  <si>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</si>
  <si>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</si>
  <si>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</si>
  <si>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</si>
  <si>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</si>
  <si>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</si>
  <si>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</si>
  <si>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</si>
  <si>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</si>
  <si>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</si>
  <si>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</si>
  <si>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</si>
  <si>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</si>
  <si>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</si>
  <si>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</si>
  <si>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</si>
  <si>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</si>
  <si>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</si>
  <si>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</si>
  <si>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</si>
  <si>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</si>
  <si>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</si>
  <si>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</si>
  <si>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</si>
  <si>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</si>
  <si>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</si>
  <si>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</si>
  <si>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</si>
  <si>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</si>
  <si>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</si>
  <si>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</si>
  <si>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</si>
  <si>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</si>
  <si>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</si>
  <si>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</si>
  <si>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</si>
  <si>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</si>
  <si>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</si>
  <si>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</si>
  <si>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</si>
  <si>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</si>
  <si>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</si>
  <si>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</si>
  <si>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</si>
  <si>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</si>
  <si>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</si>
  <si>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</si>
  <si>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</si>
  <si>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</si>
  <si>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</si>
  <si>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</si>
  <si>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</si>
  <si>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</si>
  <si>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</si>
  <si>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</si>
  <si>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</si>
  <si>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</si>
  <si>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</si>
  <si>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</si>
  <si>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</si>
  <si>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</si>
  <si>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</si>
  <si>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</si>
  <si>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</si>
  <si>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</si>
  <si>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</si>
  <si>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</si>
  <si>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</si>
  <si>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</si>
  <si>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</si>
  <si>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</si>
  <si>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</si>
  <si>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</si>
  <si>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</si>
  <si>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</si>
  <si>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</si>
  <si>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</si>
  <si>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</si>
  <si>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</si>
  <si>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</si>
  <si>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</si>
  <si>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</si>
  <si>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</si>
  <si>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</si>
  <si>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</si>
  <si>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</si>
  <si>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</si>
  <si>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</si>
  <si>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</si>
  <si>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</si>
  <si>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</si>
  <si>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</si>
  <si>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</si>
  <si>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</si>
  <si>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</si>
  <si>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</si>
  <si>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</si>
  <si>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</si>
  <si>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</si>
  <si>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</si>
  <si>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</si>
  <si>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</si>
  <si>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</si>
  <si>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</si>
  <si>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</si>
  <si>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</si>
  <si>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</si>
  <si>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</si>
  <si>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</si>
  <si>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</si>
  <si>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</si>
  <si>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</si>
  <si>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</si>
  <si>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</si>
  <si>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</si>
  <si>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</si>
  <si>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</si>
  <si>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</si>
  <si>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</si>
  <si>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</si>
  <si>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</si>
  <si>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</si>
  <si>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</si>
  <si>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</si>
  <si>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</si>
  <si>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</si>
  <si>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</si>
  <si>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</si>
  <si>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</si>
  <si>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</si>
  <si>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</si>
  <si>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</si>
  <si>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</si>
  <si>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</si>
  <si>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</si>
  <si>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</si>
  <si>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</si>
  <si>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</si>
  <si>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</si>
  <si>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</si>
  <si>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</si>
  <si>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</si>
  <si>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</si>
  <si>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</si>
  <si>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</si>
  <si>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</si>
  <si>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</si>
  <si>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</si>
  <si>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</si>
  <si>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</si>
  <si>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</si>
  <si>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</si>
  <si>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</si>
  <si>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</si>
  <si>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</si>
  <si>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</si>
  <si>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</si>
  <si>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</si>
  <si>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</si>
  <si>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</si>
  <si>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</si>
  <si>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</si>
  <si>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</si>
  <si>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</si>
  <si>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</si>
  <si>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</si>
  <si>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</si>
  <si>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</si>
  <si>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</si>
  <si>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</si>
  <si>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</si>
  <si>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</si>
  <si>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</si>
  <si>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</si>
  <si>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</si>
  <si>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</si>
  <si>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</si>
  <si>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</si>
  <si>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</si>
  <si>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</si>
  <si>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</si>
  <si>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</si>
  <si>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</si>
  <si>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</si>
  <si>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</si>
  <si>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</si>
  <si>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</si>
  <si>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</si>
  <si>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</si>
  <si>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</si>
  <si>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</si>
  <si>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</si>
  <si>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</si>
  <si>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</si>
  <si>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</si>
  <si>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</si>
  <si>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</si>
  <si>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</si>
  <si>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</si>
  <si>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</si>
  <si>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</si>
  <si>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</si>
  <si>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</si>
  <si>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</si>
  <si>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</si>
  <si>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</si>
  <si>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</si>
  <si>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</si>
  <si>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</si>
  <si>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</si>
  <si>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</si>
  <si>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</si>
  <si>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</si>
  <si>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</si>
  <si>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</si>
  <si>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</si>
  <si>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</si>
  <si>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</si>
  <si>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</si>
  <si>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</si>
  <si>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</si>
  <si>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</si>
  <si>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</si>
  <si>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</si>
  <si>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</si>
  <si>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</si>
  <si>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</si>
  <si>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</si>
  <si>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</si>
  <si>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</si>
  <si>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</si>
  <si>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</si>
  <si>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</si>
  <si>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</si>
  <si>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</si>
  <si>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</si>
  <si>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</si>
  <si>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</si>
  <si>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</si>
  <si>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</si>
  <si>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</si>
  <si>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</si>
  <si>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</si>
  <si>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</si>
  <si>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</si>
  <si>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</si>
  <si>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</si>
  <si>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</si>
  <si>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</si>
  <si>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</si>
  <si>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</si>
  <si>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</si>
  <si>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</si>
  <si>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</si>
  <si>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</si>
  <si>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</si>
  <si>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</si>
  <si>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</si>
  <si>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</si>
  <si>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</si>
  <si>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</si>
  <si>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</si>
  <si>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</si>
  <si>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</si>
  <si>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</si>
  <si>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</si>
  <si>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</si>
  <si>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</si>
  <si>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</si>
  <si>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</si>
  <si>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</si>
  <si>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</si>
  <si>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</si>
  <si>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</si>
  <si>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</si>
  <si>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</si>
  <si>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</si>
  <si>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</si>
  <si>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</si>
  <si>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</si>
  <si>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</si>
  <si>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</si>
  <si>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</si>
  <si>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</si>
  <si>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</si>
  <si>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</si>
  <si>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</si>
  <si>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</si>
  <si>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</si>
  <si>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</si>
  <si>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</si>
  <si>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</si>
  <si>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</si>
  <si>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</si>
  <si>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</si>
  <si>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</si>
  <si>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</si>
  <si>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</si>
  <si>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</si>
  <si>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</si>
  <si>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</si>
  <si>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</si>
  <si>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</si>
  <si>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</si>
  <si>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</si>
  <si>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</si>
  <si>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</si>
  <si>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</si>
  <si>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</si>
  <si>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</si>
  <si>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</si>
  <si>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</si>
  <si>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</si>
  <si>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</si>
  <si>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</si>
  <si>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</si>
  <si>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</si>
  <si>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</si>
  <si>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</si>
  <si>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</si>
  <si>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</si>
  <si>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</si>
  <si>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</si>
  <si>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</si>
  <si>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</si>
  <si>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</si>
  <si>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</si>
  <si>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</si>
  <si>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</si>
  <si>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</si>
  <si>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</si>
  <si>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</si>
  <si>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</si>
  <si>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</si>
  <si>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</si>
  <si>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</si>
  <si>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</si>
  <si>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</si>
  <si>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</si>
  <si>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</si>
  <si>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</si>
  <si>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</si>
  <si>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</si>
  <si>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</si>
  <si>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</si>
  <si>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</si>
  <si>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</si>
  <si>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</si>
  <si>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</si>
  <si>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</si>
  <si>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</si>
  <si>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</si>
  <si>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</si>
  <si>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</si>
  <si>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</si>
  <si>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</si>
  <si>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</si>
  <si>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</si>
  <si>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</si>
  <si>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</si>
  <si>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</si>
  <si>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</si>
  <si>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</si>
  <si>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</si>
  <si>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</si>
  <si>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</si>
  <si>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</si>
  <si>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</si>
  <si>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</si>
  <si>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</si>
  <si>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</si>
  <si>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</si>
  <si>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</si>
  <si>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</si>
  <si>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</si>
  <si>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</si>
  <si>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</si>
  <si>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</si>
  <si>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</si>
  <si>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</si>
  <si>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</si>
  <si>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</si>
  <si>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</si>
  <si>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</si>
  <si>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</si>
  <si>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</si>
  <si>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</si>
  <si>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</si>
  <si>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</si>
  <si>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</si>
  <si>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</si>
  <si>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</si>
  <si>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</si>
  <si>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</si>
  <si>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</si>
  <si>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</si>
  <si>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</si>
  <si>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</si>
  <si>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</si>
  <si>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</si>
  <si>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</si>
  <si>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</si>
  <si>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</si>
  <si>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</si>
  <si>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</si>
  <si>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</si>
  <si>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</si>
  <si>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</si>
  <si>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</si>
  <si>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</si>
  <si>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</si>
  <si>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</si>
  <si>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</si>
  <si>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</si>
  <si>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</si>
  <si>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</si>
  <si>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</si>
  <si>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</si>
  <si>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</si>
  <si>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</si>
  <si>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</si>
  <si>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</si>
  <si>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</si>
  <si>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</si>
  <si>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</si>
  <si>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</si>
  <si>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</si>
  <si>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</si>
  <si>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</si>
  <si>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</si>
  <si>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</si>
  <si>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</si>
  <si>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</si>
  <si>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</si>
  <si>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</si>
  <si>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</si>
  <si>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</si>
  <si>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</si>
  <si>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</si>
  <si>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</si>
  <si>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</si>
  <si>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</si>
  <si>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</si>
  <si>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</si>
  <si>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</si>
  <si>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</si>
  <si>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</si>
  <si>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</si>
  <si>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</si>
  <si>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</si>
  <si>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</si>
  <si>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</si>
  <si>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</si>
  <si>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</si>
  <si>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</si>
  <si>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</si>
  <si>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</si>
  <si>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</si>
  <si>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</si>
  <si>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</si>
  <si>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</si>
  <si>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</si>
  <si>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</si>
  <si>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</si>
  <si>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</si>
  <si>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</si>
  <si>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</si>
  <si>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</si>
  <si>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</si>
  <si>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</si>
  <si>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</si>
  <si>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</si>
  <si>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</si>
  <si>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</si>
  <si>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</si>
  <si>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</si>
  <si>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</si>
  <si>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</si>
  <si>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</si>
  <si>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</si>
  <si>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</si>
  <si>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</si>
  <si>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</si>
  <si>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</si>
  <si>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</si>
  <si>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</si>
  <si>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</si>
  <si>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</si>
  <si>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</si>
  <si>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</si>
  <si>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</si>
  <si>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</si>
  <si>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</si>
  <si>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</si>
  <si>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</si>
  <si>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</si>
  <si>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</si>
  <si>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</si>
  <si>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</si>
  <si>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</si>
  <si>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</si>
  <si>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</si>
  <si>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</si>
  <si>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</si>
  <si>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</si>
  <si>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</si>
  <si>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</si>
  <si>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</si>
  <si>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</si>
  <si>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</si>
  <si>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</si>
  <si>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</si>
  <si>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</si>
  <si>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</si>
  <si>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</si>
  <si>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</si>
  <si>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</si>
  <si>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</si>
  <si>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</si>
  <si>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</si>
  <si>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</si>
  <si>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</si>
  <si>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</si>
  <si>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</si>
  <si>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</si>
  <si>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</si>
  <si>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</si>
  <si>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</si>
  <si>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</si>
  <si>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</si>
  <si>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</si>
  <si>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</si>
  <si>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</si>
  <si>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</si>
  <si>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</si>
  <si>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</si>
  <si>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</si>
  <si>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</si>
  <si>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</si>
  <si>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</si>
  <si>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</si>
  <si>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</si>
  <si>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</si>
  <si>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</si>
  <si>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</si>
  <si>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</si>
  <si>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</si>
  <si>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</si>
  <si>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</si>
  <si>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</si>
  <si>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</si>
  <si>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</si>
  <si>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</si>
  <si>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</si>
  <si>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</si>
  <si>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</si>
  <si>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</si>
  <si>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</si>
  <si>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</si>
  <si>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</si>
  <si>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</si>
  <si>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</si>
  <si>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</si>
  <si>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</si>
  <si>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</si>
  <si>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</si>
  <si>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</si>
  <si>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</si>
  <si>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</si>
  <si>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</si>
  <si>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</si>
  <si>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</si>
  <si>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</si>
  <si>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</si>
  <si>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</si>
  <si>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</si>
  <si>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</si>
  <si>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</si>
  <si>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</si>
  <si>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</si>
  <si>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</si>
  <si>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</si>
  <si>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</si>
  <si>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</si>
  <si>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</si>
  <si>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</si>
  <si>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</si>
  <si>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</si>
  <si>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</si>
  <si>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</si>
  <si>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</si>
  <si>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</si>
  <si>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</si>
  <si>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</si>
  <si>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</si>
  <si>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</si>
  <si>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</si>
  <si>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</si>
  <si>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</si>
  <si>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</si>
  <si>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</si>
  <si>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</si>
  <si>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</si>
  <si>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</si>
  <si>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</si>
  <si>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</si>
  <si>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</si>
  <si>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</si>
  <si>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</si>
  <si>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</si>
  <si>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</si>
  <si>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</si>
  <si>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</si>
  <si>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</si>
  <si>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</si>
  <si>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</si>
  <si>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</si>
  <si>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</si>
  <si>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</si>
  <si>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</si>
  <si>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</si>
  <si>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</si>
  <si>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</si>
  <si>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</si>
  <si>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</si>
  <si>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</si>
  <si>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</si>
  <si>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</si>
  <si>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</si>
  <si>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</si>
  <si>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</si>
  <si>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</si>
  <si>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</si>
  <si>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</si>
  <si>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</si>
  <si>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</si>
  <si>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</si>
  <si>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</si>
  <si>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</si>
  <si>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</si>
  <si>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</si>
  <si>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</si>
  <si>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</si>
  <si>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</si>
  <si>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</si>
  <si>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</si>
  <si>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</si>
  <si>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</si>
  <si>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</si>
  <si>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</si>
  <si>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</si>
  <si>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</si>
  <si>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</si>
  <si>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</si>
  <si>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</si>
  <si>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</si>
  <si>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</si>
  <si>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</si>
  <si>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</si>
  <si>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</si>
  <si>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</si>
  <si>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</si>
  <si>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</si>
  <si>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</si>
  <si>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</si>
  <si>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</si>
  <si>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</si>
  <si>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</si>
  <si>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</si>
  <si>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</si>
  <si>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</si>
  <si>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</si>
  <si>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</si>
  <si>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</si>
  <si>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</si>
  <si>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</si>
  <si>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</si>
  <si>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</si>
  <si>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</si>
  <si>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</si>
  <si>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</si>
  <si>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</si>
  <si>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</si>
  <si>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</si>
  <si>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</si>
  <si>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</si>
  <si>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</si>
  <si>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</si>
  <si>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</si>
  <si>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</si>
  <si>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</si>
  <si>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</si>
  <si>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</si>
  <si>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</si>
  <si>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</si>
  <si>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</si>
  <si>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</si>
  <si>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</si>
  <si>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</si>
  <si>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</si>
  <si>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</si>
  <si>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</si>
  <si>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</si>
  <si>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</si>
  <si>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</si>
  <si>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</si>
  <si>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</si>
  <si>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</si>
  <si>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</si>
  <si>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</si>
  <si>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</si>
  <si>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</si>
  <si>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</si>
  <si>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</si>
  <si>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</si>
  <si>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</si>
  <si>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</si>
  <si>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</si>
  <si>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</si>
  <si>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</si>
  <si>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</si>
  <si>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</si>
  <si>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</si>
  <si>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</si>
  <si>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</si>
  <si>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</si>
  <si>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</si>
  <si>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</si>
  <si>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</si>
  <si>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</si>
  <si>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</si>
  <si>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</si>
  <si>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</si>
  <si>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</si>
  <si>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</si>
  <si>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</si>
  <si>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</si>
  <si>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</si>
  <si>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</si>
  <si>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</si>
  <si>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</si>
  <si>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</si>
  <si>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</si>
  <si>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</si>
  <si>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</si>
  <si>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</si>
  <si>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</si>
  <si>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</si>
  <si>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</si>
  <si>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</si>
  <si>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</si>
  <si>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</si>
  <si>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</si>
  <si>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</si>
  <si>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</si>
  <si>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</si>
  <si>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</si>
  <si>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</si>
  <si>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</si>
  <si>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</si>
  <si>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</si>
  <si>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</si>
  <si>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</si>
  <si>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</si>
  <si>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</si>
  <si>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</si>
  <si>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</si>
  <si>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</si>
  <si>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</si>
  <si>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</si>
  <si>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</si>
  <si>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</si>
  <si>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</si>
  <si>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</si>
  <si>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</si>
  <si>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</si>
  <si>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</si>
  <si>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</si>
  <si>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</si>
  <si>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</si>
  <si>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</si>
  <si>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</si>
  <si>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</si>
  <si>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</si>
  <si>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</si>
  <si>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</si>
  <si>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</si>
  <si>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</si>
  <si>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</si>
  <si>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</si>
  <si>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</si>
  <si>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</si>
  <si>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</si>
  <si>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</si>
  <si>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</si>
  <si>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</si>
  <si>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</si>
  <si>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</si>
  <si>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</si>
  <si>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</si>
  <si>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</si>
  <si>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</si>
  <si>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</si>
  <si>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</si>
  <si>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</si>
  <si>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</si>
  <si>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</si>
  <si>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</si>
  <si>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</si>
  <si>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</si>
  <si>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</si>
  <si>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</si>
  <si>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</si>
  <si>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</si>
  <si>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</si>
  <si>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</si>
  <si>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</si>
  <si>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</si>
  <si>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</si>
  <si>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</si>
  <si>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</si>
  <si>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</si>
  <si>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</si>
  <si>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</si>
  <si>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</si>
  <si>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</si>
  <si>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</si>
  <si>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</si>
  <si>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</si>
  <si>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</si>
  <si>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</si>
  <si>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</si>
  <si>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</si>
  <si>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</si>
  <si>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</si>
  <si>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</si>
  <si>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</si>
  <si>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</si>
  <si>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</si>
  <si>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</si>
  <si>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</si>
  <si>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</si>
  <si>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</si>
  <si>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</si>
  <si>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</si>
  <si>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</si>
  <si>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</si>
  <si>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</si>
  <si>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</si>
  <si>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</si>
  <si>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</si>
  <si>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</si>
  <si>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</si>
  <si>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</si>
  <si>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</si>
  <si>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</si>
  <si>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</si>
  <si>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</si>
  <si>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</si>
  <si>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</si>
  <si>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</si>
  <si>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</si>
  <si>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</si>
  <si>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</si>
  <si>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</si>
  <si>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</si>
  <si>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</si>
  <si>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</si>
  <si>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</si>
  <si>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</si>
  <si>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</si>
  <si>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</si>
  <si>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</si>
  <si>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</si>
  <si>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</si>
  <si>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</si>
  <si>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</si>
  <si>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</si>
  <si>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</si>
  <si>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</si>
  <si>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</si>
  <si>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</si>
  <si>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</si>
  <si>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</si>
  <si>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</si>
  <si>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</si>
  <si>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</si>
  <si>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</si>
  <si>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</si>
  <si>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</si>
  <si>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</si>
  <si>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</si>
  <si>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</si>
  <si>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</si>
  <si>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</si>
  <si>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</si>
  <si>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</si>
  <si>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</si>
  <si>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</si>
  <si>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</si>
  <si>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</si>
  <si>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</si>
  <si>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</si>
  <si>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</si>
  <si>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</si>
  <si>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</si>
  <si>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</si>
  <si>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</si>
  <si>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</si>
  <si>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</si>
  <si>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</si>
  <si>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</si>
  <si>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</si>
  <si>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</si>
  <si>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</si>
  <si>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</si>
  <si>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</si>
  <si>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</si>
  <si>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</si>
  <si>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</si>
  <si>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</si>
  <si>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</si>
  <si>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</si>
  <si>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</si>
  <si>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</si>
  <si>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</si>
  <si>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</si>
  <si>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</si>
  <si>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</si>
  <si>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</si>
  <si>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</si>
  <si>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</si>
  <si>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</si>
  <si>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</si>
  <si>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</si>
  <si>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</si>
  <si>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</si>
  <si>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</si>
  <si>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</si>
  <si>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</si>
  <si>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</si>
  <si>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</si>
  <si>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</si>
  <si>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</si>
  <si>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</si>
  <si>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</si>
  <si>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</si>
  <si>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</si>
  <si>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</si>
  <si>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</si>
  <si>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</si>
  <si>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</si>
  <si>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</si>
  <si>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</si>
  <si>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</si>
  <si>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</si>
  <si>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</si>
  <si>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</si>
  <si>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</si>
  <si>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</si>
  <si>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</si>
  <si>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</si>
  <si>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</si>
  <si>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</si>
  <si>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</si>
  <si>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</si>
  <si>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</si>
  <si>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</si>
  <si>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</si>
  <si>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</si>
  <si>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</si>
  <si>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</si>
  <si>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</si>
  <si>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</si>
  <si>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</si>
  <si>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</si>
  <si>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</si>
  <si>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</si>
  <si>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</si>
  <si>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</si>
  <si>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</si>
  <si>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</si>
  <si>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</si>
  <si>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</si>
  <si>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</si>
  <si>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</si>
  <si>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</si>
  <si>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</si>
  <si>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</si>
  <si>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</si>
  <si>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</si>
  <si>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</si>
  <si>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</si>
  <si>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</si>
  <si>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</si>
  <si>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</si>
  <si>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</si>
  <si>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</si>
  <si>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</si>
  <si>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</si>
  <si>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</si>
  <si>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</si>
  <si>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</si>
  <si>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</si>
  <si>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</si>
  <si>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</si>
  <si>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</si>
  <si>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</si>
  <si>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</si>
  <si>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</si>
  <si>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</si>
  <si>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</si>
  <si>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</si>
  <si>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</si>
  <si>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</si>
  <si>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</si>
  <si>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</si>
  <si>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</si>
  <si>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</si>
  <si>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</si>
  <si>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</si>
  <si>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</si>
  <si>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</si>
  <si>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</si>
  <si>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</si>
  <si>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</si>
  <si>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</si>
  <si>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</si>
  <si>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</si>
  <si>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</si>
  <si>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</si>
  <si>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</si>
  <si>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</si>
  <si>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</si>
  <si>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</si>
  <si>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</si>
  <si>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</si>
  <si>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</si>
  <si>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</si>
  <si>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</si>
  <si>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</si>
  <si>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</si>
  <si>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</si>
  <si>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</si>
  <si>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</si>
  <si>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</si>
  <si>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</si>
  <si>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</si>
  <si>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</si>
  <si>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</si>
  <si>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</si>
  <si>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</si>
  <si>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</si>
  <si>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</si>
  <si>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</si>
  <si>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</si>
  <si>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</si>
  <si>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</si>
  <si>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</si>
  <si>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</si>
  <si>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</si>
  <si>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</si>
  <si>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</si>
  <si>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</si>
  <si>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</si>
  <si>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</si>
  <si>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</si>
  <si>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</si>
  <si>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</si>
  <si>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</si>
  <si>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</si>
  <si>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</si>
  <si>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</si>
  <si>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</si>
  <si>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</si>
  <si>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</si>
  <si>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</si>
  <si>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</si>
  <si>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</si>
  <si>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</si>
  <si>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</si>
  <si>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</si>
  <si>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</si>
  <si>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</si>
  <si>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</si>
  <si>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</si>
  <si>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</si>
  <si>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</si>
  <si>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</si>
  <si>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</si>
  <si>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</si>
  <si>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</si>
  <si>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</si>
  <si>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</si>
  <si>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</si>
  <si>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</si>
  <si>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</si>
  <si>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</si>
  <si>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</si>
  <si>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</si>
  <si>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</si>
  <si>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</si>
  <si>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</si>
  <si>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</si>
  <si>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</si>
  <si>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</si>
  <si>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</si>
  <si>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</si>
  <si>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</si>
  <si>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</si>
  <si>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</si>
  <si>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</si>
  <si>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</si>
  <si>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</si>
  <si>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</si>
  <si>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</si>
  <si>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</si>
  <si>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</si>
  <si>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</si>
  <si>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</si>
  <si>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</si>
  <si>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</si>
  <si>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</si>
  <si>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</si>
  <si>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</si>
  <si>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</si>
  <si>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</si>
  <si>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</si>
  <si>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</si>
  <si>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</si>
  <si>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</si>
  <si>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</si>
  <si>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</si>
  <si>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</si>
  <si>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</si>
  <si>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</si>
  <si>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</si>
  <si>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</si>
  <si>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</si>
  <si>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</si>
  <si>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</si>
  <si>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</si>
  <si>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</si>
  <si>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</si>
  <si>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</si>
  <si>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</si>
  <si>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</si>
  <si>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</si>
  <si>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</si>
  <si>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</si>
  <si>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</si>
  <si>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</si>
  <si>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</si>
  <si>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</si>
  <si>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</si>
  <si>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</si>
  <si>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</si>
  <si>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</si>
  <si>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</si>
  <si>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</si>
  <si>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</si>
  <si>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</si>
  <si>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</si>
  <si>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</si>
  <si>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</si>
  <si>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</si>
  <si>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</si>
  <si>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</si>
  <si>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</si>
  <si>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</si>
  <si>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</si>
  <si>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</si>
  <si>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</si>
  <si>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</si>
  <si>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</si>
  <si>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</si>
  <si>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</si>
  <si>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</si>
  <si>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</si>
  <si>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</si>
  <si>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</si>
  <si>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</si>
  <si>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</si>
  <si>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</si>
  <si>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</si>
  <si>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</si>
  <si>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</si>
  <si>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</si>
  <si>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</si>
  <si>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</si>
  <si>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</si>
  <si>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</si>
  <si>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</si>
  <si>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</si>
  <si>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</si>
  <si>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</si>
  <si>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</si>
  <si>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</si>
  <si>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</si>
  <si>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</si>
  <si>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</si>
  <si>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</si>
  <si>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</si>
  <si>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</si>
  <si>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</si>
  <si>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</si>
  <si>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</si>
  <si>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</si>
  <si>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</si>
  <si>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</si>
  <si>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</si>
  <si>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</si>
  <si>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</si>
  <si>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</si>
  <si>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</si>
  <si>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</si>
  <si>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</si>
  <si>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</si>
  <si>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</si>
  <si>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</si>
  <si>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</si>
  <si>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</si>
  <si>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</si>
  <si>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</si>
  <si>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</si>
  <si>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</si>
  <si>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</si>
  <si>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</si>
  <si>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</si>
  <si>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</si>
  <si>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</si>
  <si>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</si>
  <si>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</si>
  <si>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</si>
  <si>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</si>
  <si>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</si>
  <si>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</si>
  <si>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</si>
  <si>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</si>
  <si>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</si>
  <si>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</si>
  <si>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</si>
  <si>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</si>
  <si>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</si>
  <si>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</si>
  <si>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</si>
  <si>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</si>
  <si>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</si>
  <si>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</si>
  <si>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</si>
  <si>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</si>
  <si>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</si>
  <si>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</si>
  <si>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</si>
  <si>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</si>
  <si>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</si>
  <si>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</si>
  <si>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</si>
  <si>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</si>
  <si>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</si>
  <si>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</si>
  <si>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</si>
  <si>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</si>
  <si>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</si>
  <si>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</si>
  <si>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</si>
  <si>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</si>
  <si>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</si>
  <si>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</si>
  <si>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</si>
  <si>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</si>
  <si>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</si>
  <si>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</si>
  <si>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</si>
  <si>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</si>
  <si>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</si>
  <si>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</si>
  <si>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</si>
  <si>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</si>
  <si>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</si>
  <si>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</si>
  <si>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</si>
  <si>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</si>
  <si>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</si>
  <si>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</si>
  <si>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</si>
  <si>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</si>
  <si>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</si>
  <si>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</si>
  <si>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</si>
  <si>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</si>
  <si>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</si>
  <si>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</si>
  <si>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</si>
  <si>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</si>
  <si>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</si>
  <si>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</si>
  <si>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</si>
  <si>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</si>
  <si>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</si>
  <si>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</si>
  <si>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</si>
  <si>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</si>
  <si>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</si>
  <si>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</si>
  <si>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</si>
  <si>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</si>
  <si>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</si>
  <si>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</si>
  <si>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</si>
  <si>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</si>
  <si>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</si>
  <si>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</si>
  <si>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</si>
  <si>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</si>
  <si>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</si>
  <si>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</si>
  <si>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</si>
  <si>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</si>
  <si>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</si>
  <si>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</si>
  <si>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</si>
  <si>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</si>
  <si>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</si>
  <si>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</si>
  <si>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</si>
  <si>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</si>
  <si>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</si>
  <si>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</si>
  <si>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</si>
  <si>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</si>
  <si>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</si>
  <si>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</si>
  <si>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</si>
  <si>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</si>
  <si>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</si>
  <si>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</si>
  <si>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</si>
  <si>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</si>
  <si>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</si>
  <si>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</si>
  <si>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</si>
  <si>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</si>
  <si>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</si>
  <si>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</si>
  <si>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</si>
  <si>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</si>
  <si>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</si>
  <si>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</si>
  <si>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</si>
  <si>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</si>
  <si>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</si>
  <si>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</si>
  <si>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</si>
  <si>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</si>
  <si>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</si>
  <si>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</si>
  <si>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</si>
  <si>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</si>
  <si>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</si>
  <si>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</si>
  <si>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</si>
  <si>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</si>
  <si>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</si>
  <si>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</si>
  <si>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</si>
  <si>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</si>
  <si>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</si>
  <si>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</si>
  <si>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</si>
  <si>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</si>
  <si>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</si>
  <si>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</si>
  <si>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</si>
  <si>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</si>
  <si>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</si>
  <si>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</si>
  <si>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</si>
  <si>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</si>
  <si>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</si>
  <si>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</si>
  <si>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</si>
  <si>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</si>
  <si>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</si>
  <si>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</si>
  <si>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</si>
  <si>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</si>
  <si>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</si>
  <si>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</si>
  <si>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</si>
  <si>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</si>
  <si>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</si>
  <si>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</si>
  <si>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</si>
  <si>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</si>
  <si>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</si>
  <si>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</si>
  <si>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</si>
  <si>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</si>
  <si>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</si>
  <si>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</si>
  <si>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</si>
  <si>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</si>
  <si>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</si>
  <si>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</si>
  <si>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</si>
  <si>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</si>
  <si>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</si>
  <si>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</si>
  <si>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</si>
  <si>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</si>
  <si>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</si>
  <si>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</si>
  <si>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</si>
  <si>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</si>
  <si>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</si>
  <si>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</si>
  <si>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</si>
  <si>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</si>
  <si>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</si>
  <si>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</si>
  <si>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</si>
  <si>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</si>
  <si>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</si>
  <si>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</si>
  <si>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</si>
  <si>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</si>
  <si>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</si>
  <si>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</si>
  <si>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</si>
  <si>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</si>
  <si>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</si>
  <si>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</si>
  <si>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</si>
  <si>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</si>
  <si>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</si>
  <si>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</si>
  <si>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</si>
  <si>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</si>
  <si>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</si>
  <si>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</si>
  <si>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</si>
  <si>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</si>
  <si>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</si>
  <si>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</si>
  <si>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</si>
  <si>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</si>
  <si>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</si>
  <si>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</si>
  <si>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</si>
  <si>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</si>
  <si>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</si>
  <si>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</si>
  <si>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</si>
  <si>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</si>
  <si>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</si>
  <si>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</si>
  <si>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</si>
  <si>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</si>
  <si>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</si>
  <si>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</si>
  <si>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</si>
  <si>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</si>
  <si>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</si>
  <si>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</si>
  <si>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</si>
  <si>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</si>
  <si>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</si>
  <si>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</si>
  <si>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</si>
  <si>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</si>
  <si>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</si>
  <si>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</si>
  <si>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</si>
  <si>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</si>
  <si>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</si>
  <si>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</si>
  <si>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</si>
  <si>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</si>
  <si>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</si>
  <si>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</si>
  <si>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</si>
  <si>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</si>
  <si>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</si>
  <si>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</si>
  <si>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</si>
  <si>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</si>
  <si>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</si>
  <si>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</si>
  <si>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</si>
  <si>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</si>
  <si>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</si>
  <si>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</si>
  <si>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</si>
  <si>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</si>
  <si>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</si>
  <si>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</si>
  <si>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</si>
  <si>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</si>
  <si>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</si>
  <si>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</si>
  <si>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</si>
  <si>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</si>
  <si>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</si>
  <si>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</si>
  <si>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</si>
  <si>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</si>
  <si>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</si>
  <si>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</si>
  <si>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</si>
  <si>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</si>
  <si>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</si>
  <si>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</si>
  <si>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</si>
  <si>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</si>
  <si>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</si>
  <si>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</si>
  <si>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</si>
  <si>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</si>
  <si>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</si>
  <si>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</si>
  <si>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</si>
  <si>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</si>
  <si>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</si>
  <si>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</si>
  <si>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</si>
  <si>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</si>
  <si>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</si>
  <si>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</si>
  <si>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</si>
  <si>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</si>
  <si>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</si>
  <si>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</si>
  <si>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</si>
  <si>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</si>
  <si>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</si>
  <si>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</si>
  <si>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</si>
  <si>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</si>
  <si>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</si>
  <si>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</si>
  <si>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</si>
  <si>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</si>
  <si>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</si>
  <si>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</si>
  <si>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</si>
  <si>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</si>
  <si>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</si>
  <si>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</si>
  <si>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</si>
  <si>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</si>
  <si>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</si>
  <si>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</si>
  <si>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</si>
  <si>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</si>
  <si>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</si>
  <si>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</si>
  <si>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</si>
  <si>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</si>
  <si>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</si>
  <si>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</si>
  <si>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</si>
  <si>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</si>
  <si>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</si>
  <si>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</si>
  <si>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</si>
  <si>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</si>
  <si>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</si>
  <si>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</si>
  <si>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</si>
  <si>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</si>
  <si>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</si>
  <si>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</si>
  <si>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</si>
  <si>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</si>
  <si>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</si>
  <si>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</si>
  <si>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</si>
  <si>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</si>
  <si>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</si>
  <si>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</si>
  <si>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</si>
  <si>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</si>
  <si>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</si>
  <si>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</si>
  <si>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</si>
  <si>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</si>
  <si>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</si>
  <si>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</si>
  <si>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</si>
  <si>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</si>
  <si>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</si>
  <si>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</si>
  <si>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</si>
  <si>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</si>
  <si>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</si>
  <si>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</si>
  <si>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</si>
  <si>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</si>
  <si>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</si>
  <si>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</si>
  <si>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</si>
  <si>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</si>
  <si>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</si>
  <si>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</si>
  <si>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</si>
  <si>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</si>
  <si>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</si>
  <si>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</si>
  <si>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</si>
  <si>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</si>
  <si>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</si>
  <si>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</si>
  <si>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</si>
  <si>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</si>
  <si>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</si>
  <si>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</si>
  <si>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</si>
  <si>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</si>
  <si>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</si>
  <si>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</si>
  <si>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</si>
  <si>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</si>
  <si>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</si>
  <si>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</si>
  <si>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</si>
  <si>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</si>
  <si>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</si>
  <si>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</si>
  <si>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</si>
  <si>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</si>
  <si>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</si>
  <si>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</si>
  <si>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</si>
  <si>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</si>
  <si>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</si>
  <si>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</si>
  <si>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</si>
  <si>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</si>
  <si>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</si>
  <si>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</si>
  <si>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</si>
  <si>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</si>
  <si>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</si>
  <si>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</si>
  <si>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</si>
  <si>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</si>
  <si>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</si>
  <si>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</si>
  <si>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</si>
  <si>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</si>
  <si>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</si>
  <si>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</si>
  <si>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</si>
  <si>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</si>
  <si>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</si>
  <si>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</si>
  <si>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</si>
  <si>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</si>
  <si>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</si>
  <si>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</si>
  <si>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</si>
  <si>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</si>
  <si>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</si>
  <si>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</si>
  <si>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</si>
  <si>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</si>
  <si>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</si>
  <si>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</si>
  <si>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</si>
  <si>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</si>
  <si>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</si>
  <si>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</si>
  <si>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</si>
  <si>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</si>
  <si>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</si>
  <si>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</si>
  <si>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</si>
  <si>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</si>
  <si>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</si>
  <si>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</si>
  <si>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</si>
  <si>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</si>
  <si>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</si>
  <si>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</si>
  <si>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</si>
  <si>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</si>
  <si>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</si>
  <si>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</si>
  <si>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</si>
  <si>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</si>
  <si>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</si>
  <si>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</si>
  <si>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</si>
  <si>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</si>
  <si>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</si>
  <si>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</si>
  <si>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</si>
  <si>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</si>
  <si>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</si>
  <si>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</si>
  <si>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</si>
  <si>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</si>
  <si>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</si>
  <si>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</si>
  <si>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</si>
  <si>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</si>
  <si>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</si>
  <si>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</si>
  <si>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</si>
  <si>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</si>
  <si>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</si>
  <si>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</si>
  <si>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</si>
  <si>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</si>
  <si>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</si>
  <si>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</si>
  <si>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</si>
  <si>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</si>
  <si>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</si>
  <si>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</si>
  <si>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</si>
  <si>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</si>
  <si>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</si>
  <si>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</si>
  <si>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</si>
  <si>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</si>
  <si>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</si>
  <si>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</si>
  <si>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</si>
  <si>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</si>
  <si>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</si>
  <si>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</si>
  <si>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</si>
  <si>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</si>
  <si>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</si>
  <si>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</si>
  <si>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</si>
  <si>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</si>
  <si>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</si>
  <si>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</si>
  <si>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</si>
  <si>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</si>
  <si>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</si>
  <si>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</si>
  <si>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</si>
  <si>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</si>
  <si>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</si>
  <si>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</si>
  <si>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</si>
  <si>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</si>
  <si>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</si>
  <si>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</si>
  <si>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</si>
  <si>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</si>
  <si>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</si>
  <si>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</si>
  <si>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</si>
  <si>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</si>
  <si>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</si>
  <si>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</si>
  <si>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</si>
  <si>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</si>
  <si>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</si>
  <si>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</si>
  <si>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</si>
  <si>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</si>
  <si>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</si>
  <si>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</si>
  <si>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</si>
  <si>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</si>
  <si>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</si>
  <si>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</si>
  <si>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</si>
  <si>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</si>
  <si>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</si>
  <si>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</si>
  <si>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</si>
  <si>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</si>
  <si>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</si>
  <si>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</si>
  <si>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</si>
  <si>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</si>
  <si>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</si>
  <si>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</si>
  <si>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</si>
  <si>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</si>
  <si>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</si>
  <si>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</si>
  <si>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</si>
  <si>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</si>
  <si>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</si>
  <si>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</si>
  <si>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</si>
  <si>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</si>
  <si>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</si>
  <si>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</si>
  <si>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</si>
  <si>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</si>
  <si>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</si>
  <si>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</si>
  <si>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</si>
  <si>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</si>
  <si>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</si>
  <si>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</si>
  <si>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</si>
  <si>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</si>
  <si>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</si>
  <si>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</si>
  <si>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</si>
  <si>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</si>
  <si>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</si>
  <si>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</si>
  <si>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</si>
  <si>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</si>
  <si>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</si>
  <si>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</si>
  <si>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</si>
  <si>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</si>
  <si>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</si>
  <si>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</si>
  <si>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</si>
  <si>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</si>
  <si>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</si>
  <si>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</si>
  <si>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</si>
  <si>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</si>
  <si>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</si>
  <si>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</si>
  <si>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</si>
  <si>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</si>
  <si>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</si>
  <si>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</si>
  <si>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</si>
  <si>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</si>
  <si>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</si>
  <si>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</si>
  <si>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</si>
  <si>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</si>
  <si>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</si>
  <si>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</si>
  <si>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</si>
  <si>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</si>
  <si>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</si>
  <si>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</si>
  <si>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</si>
  <si>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</si>
  <si>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</si>
  <si>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</si>
  <si>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</si>
  <si>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</si>
  <si>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</si>
  <si>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</si>
  <si>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</si>
  <si>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</si>
  <si>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</si>
  <si>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</si>
  <si>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</si>
  <si>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</si>
  <si>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</si>
  <si>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</si>
  <si>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</si>
  <si>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</si>
  <si>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</si>
  <si>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</si>
  <si>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</si>
  <si>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</si>
  <si>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</si>
  <si>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</si>
  <si>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</si>
  <si>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</si>
  <si>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</si>
  <si>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</si>
  <si>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</si>
  <si>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</si>
  <si>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</si>
  <si>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</si>
  <si>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</si>
  <si>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</si>
  <si>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</si>
  <si>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</si>
  <si>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</si>
  <si>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</si>
  <si>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</si>
  <si>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</si>
  <si>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</si>
  <si>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</si>
  <si>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</si>
  <si>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</si>
  <si>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</si>
  <si>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</si>
  <si>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</si>
  <si>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</si>
  <si>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</si>
  <si>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</si>
  <si>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</si>
  <si>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</si>
  <si>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</si>
  <si>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</si>
  <si>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</si>
  <si>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</si>
  <si>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</si>
  <si>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</si>
  <si>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</si>
  <si>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</si>
  <si>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</si>
  <si>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</si>
  <si>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</si>
  <si>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</si>
  <si>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</si>
  <si>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</si>
  <si>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</si>
  <si>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</si>
  <si>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</si>
  <si>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</si>
  <si>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</si>
  <si>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</si>
  <si>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</si>
  <si>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</si>
  <si>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</si>
  <si>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</si>
  <si>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</si>
  <si>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</si>
  <si>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</si>
  <si>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</si>
  <si>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</si>
  <si>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</si>
  <si>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</si>
  <si>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</si>
  <si>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</si>
  <si>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</si>
  <si>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</si>
  <si>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</si>
  <si>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</si>
  <si>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</si>
  <si>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</si>
  <si>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</si>
  <si>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</si>
  <si>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</si>
  <si>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</si>
  <si>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</si>
  <si>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</si>
  <si>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</si>
  <si>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</si>
  <si>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</si>
  <si>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</si>
  <si>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</si>
  <si>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</si>
  <si>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</si>
  <si>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</si>
  <si>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</si>
  <si>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</si>
  <si>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</si>
  <si>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</si>
  <si>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</si>
  <si>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</si>
  <si>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</si>
  <si>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</si>
  <si>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</si>
  <si>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</si>
  <si>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</si>
  <si>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</si>
  <si>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</si>
  <si>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</si>
  <si>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</si>
  <si>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</si>
  <si>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</si>
  <si>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</si>
  <si>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</si>
  <si>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</si>
  <si>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</si>
  <si>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</si>
  <si>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</si>
  <si>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</si>
  <si>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</si>
  <si>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</si>
  <si>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</si>
  <si>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</si>
  <si>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</si>
  <si>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</si>
  <si>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</si>
  <si>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</si>
  <si>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</si>
  <si>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</si>
  <si>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</si>
  <si>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</si>
  <si>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</si>
  <si>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</si>
  <si>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</si>
  <si>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</si>
  <si>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</si>
  <si>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</si>
  <si>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</si>
  <si>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</si>
  <si>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</si>
  <si>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</si>
  <si>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</si>
  <si>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</si>
  <si>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</si>
  <si>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</si>
  <si>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</si>
  <si>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</si>
  <si>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</si>
  <si>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</si>
  <si>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</si>
  <si>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</si>
  <si>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</si>
  <si>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</si>
  <si>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</si>
  <si>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</si>
  <si>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</si>
  <si>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</si>
  <si>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</si>
  <si>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</si>
  <si>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</si>
  <si>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</si>
  <si>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</si>
  <si>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</si>
  <si>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</si>
  <si>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</si>
  <si>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</si>
  <si>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</si>
  <si>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</si>
  <si>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</si>
  <si>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</si>
  <si>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</si>
  <si>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</si>
  <si>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</si>
  <si>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</si>
  <si>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</si>
  <si>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</si>
  <si>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</si>
  <si>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</si>
  <si>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</si>
  <si>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</si>
  <si>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</si>
  <si>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</si>
  <si>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</si>
  <si>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</si>
  <si>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</si>
  <si>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</si>
  <si>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</si>
  <si>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</si>
  <si>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</si>
  <si>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</si>
  <si>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</si>
  <si>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</si>
  <si>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</si>
  <si>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</si>
  <si>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</si>
  <si>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</si>
  <si>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</si>
  <si>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</si>
  <si>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</si>
  <si>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</si>
  <si>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</si>
  <si>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</si>
  <si>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</si>
  <si>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</si>
  <si>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</si>
  <si>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</si>
  <si>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</si>
  <si>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</si>
  <si>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</si>
  <si>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</si>
  <si>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</si>
  <si>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</si>
  <si>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</si>
  <si>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</si>
  <si>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</si>
  <si>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</si>
  <si>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</si>
  <si>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</si>
  <si>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</si>
  <si>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</si>
  <si>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</si>
  <si>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</si>
  <si>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</si>
  <si>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</si>
  <si>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</si>
  <si>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</si>
  <si>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</si>
  <si>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</si>
  <si>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</si>
  <si>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</si>
  <si>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</si>
  <si>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</si>
  <si>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</si>
  <si>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</si>
  <si>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</si>
  <si>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</si>
  <si>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</si>
  <si>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</si>
  <si>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</si>
  <si>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</si>
  <si>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</si>
  <si>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</si>
  <si>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</si>
  <si>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</si>
  <si>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</si>
  <si>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</si>
  <si>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</si>
  <si>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</si>
  <si>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</si>
  <si>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</si>
  <si>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</si>
  <si>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</si>
  <si>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</si>
  <si>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</si>
  <si>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</si>
  <si>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</si>
  <si>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</si>
  <si>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</si>
  <si>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</si>
  <si>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</si>
  <si>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</si>
  <si>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</si>
  <si>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</si>
  <si>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</si>
  <si>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</si>
  <si>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</si>
  <si>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</si>
  <si>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</si>
  <si>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</si>
  <si>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</si>
  <si>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</si>
  <si>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</si>
  <si>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</si>
  <si>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</si>
  <si>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</si>
  <si>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</si>
  <si>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</si>
  <si>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</si>
  <si>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</si>
  <si>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</si>
  <si>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</si>
  <si>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</si>
  <si>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</si>
  <si>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</si>
  <si>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</si>
  <si>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</si>
  <si>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</si>
  <si>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</si>
  <si>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</si>
  <si>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</si>
  <si>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</si>
  <si>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</si>
  <si>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</si>
  <si>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</si>
  <si>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</si>
  <si>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</si>
  <si>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</si>
  <si>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</si>
  <si>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</si>
  <si>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</si>
  <si>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</si>
  <si>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</si>
  <si>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</si>
  <si>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</si>
  <si>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</si>
  <si>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</si>
  <si>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</si>
  <si>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</si>
  <si>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</si>
  <si>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</si>
  <si>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</si>
  <si>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</si>
  <si>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</si>
  <si>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</si>
  <si>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</si>
  <si>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</si>
  <si>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</si>
  <si>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</si>
  <si>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</si>
  <si>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</si>
  <si>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</si>
  <si>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</si>
  <si>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</si>
  <si>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</si>
  <si>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</si>
  <si>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</si>
  <si>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</si>
  <si>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</si>
  <si>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</si>
  <si>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</si>
  <si>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</si>
  <si>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</si>
  <si>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</si>
  <si>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</si>
  <si>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</si>
  <si>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</si>
  <si>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</si>
  <si>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</si>
  <si>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</si>
  <si>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</si>
  <si>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</si>
  <si>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</si>
  <si>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</si>
  <si>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</si>
  <si>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</si>
  <si>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</si>
  <si>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</si>
  <si>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</si>
  <si>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</si>
  <si>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</si>
  <si>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</si>
  <si>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</si>
  <si>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</si>
  <si>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</si>
  <si>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</si>
  <si>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</si>
  <si>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</si>
  <si>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</si>
  <si>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</si>
  <si>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</si>
  <si>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</si>
  <si>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</si>
  <si>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</si>
  <si>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</si>
  <si>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</si>
  <si>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</si>
  <si>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</si>
  <si>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</si>
  <si>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</si>
  <si>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</si>
  <si>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</si>
  <si>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</si>
  <si>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</si>
  <si>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</si>
  <si>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</si>
  <si>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</si>
  <si>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</si>
  <si>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</si>
  <si>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</si>
  <si>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</si>
  <si>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</si>
  <si>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</si>
  <si>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</si>
  <si>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</si>
  <si>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</si>
  <si>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</si>
  <si>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</si>
  <si>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</si>
  <si>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</si>
  <si>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</si>
  <si>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</si>
  <si>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</si>
  <si>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</si>
  <si>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</si>
  <si>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</si>
  <si>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</si>
  <si>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</si>
  <si>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</si>
  <si>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</si>
  <si>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</si>
  <si>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</si>
  <si>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</si>
  <si>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</si>
  <si>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</si>
  <si>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</si>
  <si>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</si>
  <si>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</si>
  <si>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</si>
  <si>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</si>
  <si>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</si>
  <si>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</si>
  <si>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</si>
  <si>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</si>
  <si>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</si>
  <si>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</si>
  <si>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</si>
  <si>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</si>
  <si>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</si>
  <si>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</si>
  <si>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</si>
  <si>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</si>
  <si>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</si>
  <si>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</si>
  <si>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</si>
  <si>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</si>
  <si>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</si>
  <si>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</si>
  <si>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</si>
  <si>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</si>
  <si>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</si>
  <si>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</si>
  <si>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</si>
  <si>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</si>
  <si>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</si>
  <si>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</si>
  <si>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</si>
  <si>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</si>
  <si>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</si>
  <si>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</si>
  <si>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</si>
  <si>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</si>
  <si>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</si>
  <si>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</si>
  <si>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</si>
  <si>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</si>
  <si>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</si>
  <si>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</si>
  <si>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</si>
  <si>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</si>
  <si>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</si>
  <si>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</si>
  <si>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</si>
  <si>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</si>
  <si>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</si>
  <si>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</si>
  <si>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</si>
  <si>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</si>
  <si>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</si>
  <si>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</si>
  <si>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</si>
  <si>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</si>
  <si>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</si>
  <si>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</si>
  <si>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</si>
  <si>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</si>
  <si>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</si>
  <si>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</si>
  <si>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</si>
  <si>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</si>
  <si>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</si>
  <si>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</si>
  <si>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</si>
  <si>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</si>
  <si>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</si>
  <si>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</si>
  <si>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</si>
  <si>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</si>
  <si>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</si>
  <si>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</si>
  <si>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</si>
  <si>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</si>
  <si>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</si>
  <si>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</si>
  <si>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</si>
  <si>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</si>
  <si>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</si>
  <si>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</si>
  <si>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</si>
  <si>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</si>
  <si>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</si>
  <si>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</si>
  <si>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</si>
  <si>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</si>
  <si>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</si>
  <si>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</si>
  <si>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</si>
  <si>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</si>
  <si>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</si>
  <si>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</si>
  <si>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</si>
  <si>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</si>
  <si>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</si>
  <si>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</si>
  <si>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</si>
  <si>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</si>
  <si>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</si>
  <si>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</si>
  <si>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</si>
  <si>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</si>
  <si>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</si>
  <si>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</si>
  <si>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</si>
  <si>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</si>
  <si>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</si>
  <si>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</si>
  <si>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</si>
  <si>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</si>
  <si>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</si>
  <si>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</si>
  <si>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</si>
  <si>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</si>
  <si>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</si>
  <si>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</si>
  <si>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</si>
  <si>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</si>
  <si>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</si>
  <si>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</si>
  <si>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</si>
  <si>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</si>
  <si>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</si>
  <si>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</si>
  <si>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</si>
  <si>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</si>
  <si>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</si>
  <si>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</si>
  <si>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</si>
  <si>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</si>
  <si>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</si>
  <si>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</si>
  <si>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</si>
  <si>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</si>
  <si>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</si>
  <si>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</si>
  <si>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</si>
  <si>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</si>
  <si>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</si>
  <si>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</si>
  <si>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</si>
  <si>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</si>
  <si>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</si>
  <si>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</si>
  <si>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</si>
  <si>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</si>
  <si>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</si>
  <si>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</si>
  <si>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</si>
  <si>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</si>
  <si>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</si>
  <si>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</si>
  <si>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</si>
  <si>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</si>
  <si>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</si>
  <si>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</si>
  <si>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</si>
  <si>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</si>
  <si>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</si>
  <si>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</si>
  <si>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</si>
  <si>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</si>
  <si>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</si>
  <si>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</si>
  <si>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</si>
  <si>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</si>
  <si>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</si>
  <si>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</si>
  <si>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</si>
  <si>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</si>
  <si>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</si>
  <si>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</si>
  <si>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</si>
  <si>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</si>
  <si>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</si>
  <si>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</si>
  <si>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</si>
  <si>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</si>
  <si>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</si>
  <si>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</si>
  <si>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</si>
  <si>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</si>
  <si>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</si>
  <si>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</si>
  <si>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</si>
  <si>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</si>
  <si>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</si>
  <si>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</si>
  <si>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</si>
  <si>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</si>
  <si>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</si>
  <si>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</si>
  <si>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</si>
  <si>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</si>
  <si>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</si>
  <si>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</si>
  <si>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</si>
  <si>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</si>
  <si>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</si>
  <si>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</si>
  <si>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</si>
  <si>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</si>
  <si>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</si>
  <si>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</si>
  <si>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</si>
  <si>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</si>
  <si>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</si>
  <si>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</si>
  <si>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</si>
  <si>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</si>
  <si>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</si>
  <si>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</si>
  <si>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</si>
  <si>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</si>
  <si>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</si>
  <si>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</si>
  <si>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</si>
  <si>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</si>
  <si>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</si>
  <si>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</si>
  <si>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</si>
  <si>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</si>
  <si>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</si>
  <si>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</si>
  <si>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</si>
  <si>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</si>
  <si>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</si>
  <si>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</si>
  <si>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</si>
  <si>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</si>
  <si>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</si>
  <si>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</si>
  <si>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</si>
  <si>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</si>
  <si>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</si>
  <si>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</si>
  <si>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</si>
  <si>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</si>
  <si>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</si>
  <si>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</si>
  <si>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</si>
  <si>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</si>
  <si>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</si>
  <si>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</si>
  <si>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</si>
  <si>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</si>
  <si>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</si>
  <si>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</si>
  <si>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</si>
  <si>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</si>
  <si>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</si>
  <si>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</si>
  <si>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</si>
  <si>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</si>
  <si>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</si>
  <si>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</si>
  <si>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</si>
  <si>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</si>
  <si>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</si>
  <si>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</si>
  <si>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</si>
  <si>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</si>
  <si>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</si>
  <si>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</si>
  <si>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</si>
  <si>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</si>
  <si>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</si>
  <si>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</si>
  <si>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</si>
  <si>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</si>
  <si>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</si>
  <si>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</si>
  <si>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</si>
  <si>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</si>
  <si>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</si>
  <si>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</si>
  <si>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</si>
  <si>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</si>
  <si>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</si>
  <si>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</si>
  <si>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</si>
  <si>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</si>
  <si>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</si>
  <si>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</si>
  <si>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</si>
  <si>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</si>
  <si>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</si>
  <si>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</si>
  <si>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</si>
  <si>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</si>
  <si>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</si>
  <si>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</si>
  <si>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</si>
  <si>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</si>
  <si>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</si>
  <si>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</si>
  <si>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</si>
  <si>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</si>
  <si>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</si>
  <si>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</si>
  <si>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</si>
  <si>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</si>
  <si>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</si>
  <si>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</si>
  <si>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</si>
  <si>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</si>
  <si>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</si>
  <si>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</si>
  <si>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</si>
  <si>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</si>
  <si>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</si>
  <si>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</si>
  <si>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</si>
  <si>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</si>
  <si>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</si>
  <si>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</si>
  <si>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</si>
  <si>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</si>
  <si>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</si>
  <si>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</si>
  <si>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</si>
  <si>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</si>
  <si>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</si>
  <si>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</si>
  <si>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</si>
  <si>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</si>
  <si>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</si>
  <si>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</si>
  <si>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</si>
  <si>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</si>
  <si>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</si>
  <si>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</si>
  <si>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</si>
  <si>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</si>
  <si>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</si>
  <si>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</si>
  <si>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</si>
  <si>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</si>
  <si>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</si>
  <si>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</si>
  <si>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</si>
  <si>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</si>
  <si>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</si>
  <si>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</si>
  <si>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</si>
  <si>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</si>
  <si>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</si>
  <si>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</si>
  <si>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</si>
  <si>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</si>
  <si>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</si>
  <si>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</si>
  <si>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</si>
  <si>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</si>
  <si>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</si>
  <si>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</si>
  <si>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</si>
  <si>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</si>
  <si>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</si>
  <si>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</si>
  <si>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</si>
  <si>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</si>
  <si>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</si>
  <si>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</si>
  <si>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</si>
  <si>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</si>
  <si>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</si>
  <si>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</si>
  <si>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</si>
  <si>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</si>
  <si>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</si>
  <si>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</si>
  <si>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</si>
  <si>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</si>
  <si>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</si>
  <si>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</si>
  <si>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</si>
  <si>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</si>
  <si>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</si>
  <si>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</si>
  <si>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</si>
  <si>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</si>
  <si>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</si>
  <si>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</si>
  <si>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</si>
  <si>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</si>
  <si>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</si>
  <si>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</si>
  <si>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</si>
  <si>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</si>
  <si>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</si>
  <si>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</si>
  <si>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</si>
  <si>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</si>
  <si>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</si>
  <si>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</si>
  <si>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</si>
  <si>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</si>
  <si>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</si>
  <si>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</si>
  <si>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</si>
  <si>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</si>
  <si>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</si>
  <si>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</si>
  <si>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</si>
  <si>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</si>
  <si>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</si>
  <si>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</si>
  <si>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</si>
  <si>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</si>
  <si>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</si>
  <si>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</si>
  <si>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</si>
  <si>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</si>
  <si>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</si>
  <si>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</si>
  <si>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</si>
  <si>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</si>
  <si>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</si>
  <si>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</si>
  <si>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</si>
  <si>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</si>
  <si>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</si>
  <si>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</si>
  <si>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</si>
  <si>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</si>
  <si>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</si>
  <si>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</si>
  <si>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</si>
  <si>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</si>
  <si>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</si>
  <si>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</si>
  <si>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</si>
  <si>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</si>
  <si>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</si>
  <si>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</si>
  <si>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</si>
  <si>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</si>
  <si>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</si>
  <si>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</si>
  <si>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</si>
  <si>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</si>
  <si>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</si>
  <si>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</si>
  <si>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</si>
  <si>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</si>
  <si>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</si>
  <si>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</si>
  <si>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</si>
  <si>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</si>
  <si>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</si>
  <si>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</si>
  <si>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</si>
  <si>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</si>
  <si>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</si>
  <si>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</si>
  <si>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</si>
  <si>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</si>
  <si>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</si>
  <si>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</si>
  <si>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</si>
  <si>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</si>
  <si>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</si>
  <si>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</si>
  <si>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</si>
  <si>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</si>
  <si>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</si>
  <si>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</si>
  <si>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</si>
  <si>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</si>
  <si>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</si>
  <si>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</si>
  <si>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</si>
  <si>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</si>
  <si>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</si>
  <si>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</si>
  <si>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</si>
  <si>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</si>
  <si>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</si>
  <si>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</si>
  <si>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</si>
  <si>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</si>
  <si>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</si>
  <si>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</si>
  <si>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</si>
  <si>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</si>
  <si>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</si>
  <si>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</si>
  <si>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</si>
  <si>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</si>
  <si>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</si>
  <si>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</si>
  <si>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</si>
  <si>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</si>
  <si>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</si>
  <si>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</si>
  <si>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</si>
  <si>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</si>
  <si>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</si>
  <si>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</si>
  <si>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</si>
  <si>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</si>
  <si>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</si>
  <si>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</si>
  <si>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</si>
  <si>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</si>
  <si>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</si>
  <si>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</si>
  <si>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</si>
  <si>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</si>
  <si>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</si>
  <si>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</si>
  <si>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</si>
  <si>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</si>
  <si>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</si>
  <si>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</si>
  <si>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</si>
  <si>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</si>
  <si>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</si>
  <si>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</si>
  <si>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</si>
  <si>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</si>
  <si>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</si>
  <si>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</si>
  <si>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</si>
  <si>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</si>
  <si>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</si>
  <si>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</si>
  <si>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</si>
  <si>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</si>
  <si>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</si>
  <si>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</si>
  <si>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</si>
  <si>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</si>
  <si>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</si>
  <si>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</si>
  <si>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</si>
  <si>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</si>
  <si>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</si>
  <si>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</si>
  <si>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</si>
  <si>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</si>
  <si>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</si>
  <si>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</si>
  <si>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</si>
  <si>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</si>
  <si>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</si>
  <si>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</si>
  <si>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</si>
  <si>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</si>
  <si>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</si>
  <si>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</si>
  <si>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</si>
  <si>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</si>
  <si>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</si>
  <si>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</si>
  <si>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</si>
  <si>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</si>
  <si>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</si>
  <si>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</si>
  <si>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</si>
  <si>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</si>
  <si>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</si>
  <si>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</si>
  <si>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</si>
  <si>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</si>
  <si>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</si>
  <si>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</si>
  <si>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</si>
  <si>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</si>
  <si>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</si>
  <si>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</si>
  <si>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</si>
  <si>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</si>
  <si>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</si>
  <si>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</si>
  <si>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</si>
  <si>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</si>
  <si>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</si>
  <si>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</si>
  <si>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</si>
  <si>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</si>
  <si>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</si>
  <si>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</si>
  <si>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</si>
  <si>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</si>
  <si>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</si>
  <si>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</si>
  <si>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</si>
  <si>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</si>
  <si>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</si>
  <si>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</si>
  <si>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</si>
  <si>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</si>
  <si>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</si>
  <si>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</si>
  <si>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</si>
  <si>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</si>
  <si>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</si>
  <si>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</si>
  <si>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</si>
  <si>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</si>
  <si>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</si>
  <si>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</si>
  <si>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</si>
  <si>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</si>
  <si>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</si>
  <si>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</si>
  <si>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</si>
  <si>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</si>
  <si>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</si>
  <si>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</si>
  <si>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</si>
  <si>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</si>
  <si>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</si>
  <si>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</si>
  <si>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</si>
  <si>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</si>
  <si>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</si>
  <si>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</si>
  <si>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</si>
  <si>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</si>
  <si>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</si>
  <si>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</si>
  <si>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</si>
  <si>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</si>
  <si>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</si>
  <si>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</si>
  <si>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</si>
  <si>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</si>
  <si>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</si>
  <si>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</si>
  <si>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</si>
  <si>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</si>
  <si>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</si>
  <si>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</si>
  <si>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</si>
  <si>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</si>
  <si>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</si>
  <si>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</si>
  <si>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</si>
  <si>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</si>
  <si>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</si>
  <si>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</si>
  <si>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</si>
  <si>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</si>
  <si>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</si>
  <si>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</si>
  <si>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</si>
  <si>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</si>
  <si>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</si>
  <si>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</si>
  <si>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</si>
  <si>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</si>
  <si>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</si>
  <si>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</si>
  <si>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</si>
  <si>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</si>
  <si>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</si>
  <si>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</si>
  <si>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</si>
  <si>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</si>
  <si>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</si>
  <si>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</si>
  <si>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</si>
  <si>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</si>
  <si>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</si>
  <si>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</si>
  <si>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</si>
  <si>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</si>
  <si>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</si>
  <si>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</si>
  <si>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</si>
  <si>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</si>
  <si>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</si>
  <si>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</si>
  <si>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</si>
  <si>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</si>
  <si>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</si>
  <si>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</si>
  <si>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</si>
  <si>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</si>
  <si>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</si>
  <si>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</si>
  <si>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</si>
  <si>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</si>
  <si>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</si>
  <si>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</si>
  <si>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</si>
  <si>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</si>
  <si>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</si>
  <si>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</si>
  <si>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</si>
  <si>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</si>
  <si>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</si>
  <si>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</si>
  <si>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</si>
  <si>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</si>
  <si>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</si>
  <si>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</si>
  <si>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</si>
  <si>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</si>
  <si>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</si>
  <si>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</si>
  <si>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</si>
  <si>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</si>
  <si>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</si>
  <si>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</si>
  <si>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</si>
  <si>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</si>
  <si>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</si>
  <si>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</si>
  <si>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</si>
  <si>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</si>
  <si>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</si>
  <si>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</si>
  <si>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</si>
  <si>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</si>
  <si>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</si>
  <si>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</si>
  <si>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</si>
  <si>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</si>
  <si>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</si>
  <si>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</si>
  <si>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</si>
  <si>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</si>
  <si>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</si>
  <si>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</si>
  <si>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</si>
  <si>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</si>
  <si>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</si>
  <si>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</si>
  <si>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</si>
  <si>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</si>
  <si>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</si>
  <si>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</si>
  <si>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</si>
  <si>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</si>
  <si>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</si>
  <si>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</si>
  <si>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</si>
  <si>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</si>
  <si>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</si>
  <si>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</si>
  <si>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</si>
  <si>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</si>
  <si>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</si>
  <si>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</si>
  <si>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</si>
  <si>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</si>
  <si>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</si>
  <si>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</si>
  <si>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</si>
  <si>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</si>
  <si>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</si>
  <si>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</si>
  <si>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</si>
  <si>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</si>
  <si>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</si>
  <si>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</si>
  <si>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</si>
  <si>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</si>
  <si>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</si>
  <si>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</si>
  <si>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</si>
  <si>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</si>
  <si>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</si>
  <si>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</si>
  <si>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</si>
  <si>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</si>
  <si>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</si>
  <si>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</si>
  <si>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</si>
  <si>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</si>
  <si>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</si>
  <si>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</si>
  <si>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</si>
  <si>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</si>
  <si>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</si>
  <si>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</si>
  <si>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</si>
  <si>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</si>
  <si>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</si>
  <si>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</si>
  <si>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</si>
  <si>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</si>
  <si>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</si>
  <si>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</si>
  <si>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</si>
  <si>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</si>
  <si>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</si>
  <si>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</si>
  <si>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</si>
  <si>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</si>
  <si>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</si>
  <si>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</si>
  <si>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</si>
  <si>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</si>
  <si>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</si>
  <si>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</si>
  <si>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</si>
  <si>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</si>
  <si>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</si>
  <si>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</si>
  <si>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</si>
  <si>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</si>
  <si>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</si>
  <si>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</si>
  <si>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</si>
  <si>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</si>
  <si>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</si>
  <si>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</si>
  <si>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</si>
  <si>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</si>
  <si>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</si>
  <si>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</si>
  <si>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</si>
  <si>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</si>
  <si>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</si>
  <si>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</si>
  <si>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</si>
  <si>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</si>
  <si>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</si>
  <si>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</si>
  <si>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</si>
  <si>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</si>
  <si>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</si>
  <si>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</si>
  <si>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</si>
  <si>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</si>
  <si>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</si>
  <si>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</si>
  <si>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</si>
  <si>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</si>
  <si>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</si>
  <si>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</si>
  <si>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</si>
  <si>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</si>
  <si>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</si>
  <si>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</si>
  <si>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</si>
  <si>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</si>
  <si>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</si>
  <si>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</si>
  <si>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</si>
  <si>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</si>
  <si>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</si>
  <si>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</si>
  <si>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</si>
  <si>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</si>
  <si>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</si>
  <si>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</si>
  <si>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</si>
  <si>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</si>
  <si>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</si>
  <si>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</si>
  <si>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</si>
  <si>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</si>
  <si>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</si>
  <si>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</si>
  <si>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</si>
  <si>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</si>
  <si>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</si>
  <si>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</si>
  <si>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</si>
  <si>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</si>
  <si>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</si>
  <si>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</si>
  <si>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</si>
  <si>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</si>
  <si>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</si>
  <si>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</si>
  <si>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</si>
  <si>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</si>
  <si>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</si>
  <si>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</si>
  <si>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</si>
  <si>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</si>
  <si>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</si>
  <si>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</si>
  <si>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</si>
  <si>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</si>
  <si>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</si>
  <si>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</si>
  <si>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</si>
  <si>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</si>
  <si>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</si>
  <si>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</si>
  <si>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</si>
  <si>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</si>
  <si>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</si>
  <si>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</si>
  <si>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</si>
  <si>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</si>
  <si>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</si>
  <si>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</si>
  <si>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</si>
  <si>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</si>
  <si>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</si>
  <si>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</si>
  <si>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</si>
  <si>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</si>
  <si>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</si>
  <si>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</si>
  <si>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</si>
  <si>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</si>
  <si>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</si>
  <si>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</si>
  <si>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</si>
  <si>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</si>
  <si>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</si>
  <si>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</si>
  <si>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</si>
  <si>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</si>
  <si>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</si>
  <si>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</si>
  <si>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</si>
  <si>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</si>
  <si>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</si>
  <si>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</si>
  <si>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</si>
  <si>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</si>
  <si>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</si>
  <si>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</si>
  <si>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</si>
  <si>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</si>
  <si>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</si>
  <si>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</si>
  <si>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</si>
  <si>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</si>
  <si>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</si>
  <si>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</si>
  <si>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</si>
  <si>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</si>
  <si>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</si>
  <si>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</si>
  <si>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</si>
  <si>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</si>
  <si>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</si>
  <si>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</si>
  <si>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</si>
  <si>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</si>
  <si>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</si>
  <si>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</si>
  <si>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</si>
  <si>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</si>
  <si>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</si>
  <si>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</si>
  <si>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</si>
  <si>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</si>
  <si>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</si>
  <si>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</si>
  <si>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</si>
  <si>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</si>
  <si>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</si>
  <si>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</si>
  <si>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</si>
  <si>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</si>
  <si>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</si>
  <si>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</si>
  <si>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</si>
  <si>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</si>
  <si>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</si>
  <si>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</si>
  <si>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</si>
  <si>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</si>
  <si>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</si>
  <si>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</si>
  <si>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</si>
  <si>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</si>
  <si>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</si>
  <si>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</si>
  <si>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</si>
  <si>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</si>
  <si>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</si>
  <si>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</si>
  <si>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</si>
  <si>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</si>
  <si>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</si>
  <si>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</si>
  <si>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</si>
  <si>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</si>
  <si>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</si>
  <si>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</si>
  <si>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</si>
  <si>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</si>
  <si>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</si>
  <si>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</si>
  <si>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</si>
  <si>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</si>
  <si>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</si>
  <si>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</si>
  <si>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</si>
  <si>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</si>
  <si>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</si>
  <si>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</si>
  <si>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</si>
  <si>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</si>
  <si>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</si>
  <si>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</si>
  <si>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</si>
  <si>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</si>
  <si>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</si>
  <si>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</si>
  <si>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</si>
  <si>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</si>
  <si>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</si>
  <si>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</si>
  <si>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</si>
  <si>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</si>
  <si>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</si>
  <si>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</si>
  <si>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</si>
  <si>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</si>
  <si>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</si>
  <si>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</si>
  <si>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</si>
  <si>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</si>
  <si>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</si>
  <si>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</si>
  <si>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</si>
  <si>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</si>
  <si>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</si>
  <si>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</si>
  <si>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</si>
  <si>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</si>
  <si>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</si>
  <si>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</si>
  <si>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</si>
  <si>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</si>
  <si>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</si>
  <si>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</si>
  <si>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</si>
  <si>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</si>
  <si>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</si>
  <si>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</si>
  <si>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</si>
  <si>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</si>
  <si>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</si>
  <si>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</si>
  <si>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</si>
  <si>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</si>
  <si>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</si>
  <si>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</si>
  <si>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</si>
  <si>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</si>
  <si>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</si>
  <si>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</si>
  <si>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</si>
  <si>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</si>
  <si>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</si>
  <si>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</si>
  <si>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</si>
  <si>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</si>
  <si>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</si>
  <si>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</si>
  <si>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</si>
  <si>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</si>
  <si>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</si>
  <si>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</si>
  <si>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</si>
  <si>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</si>
  <si>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</si>
  <si>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</si>
  <si>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</si>
  <si>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</si>
  <si>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</si>
  <si>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</si>
  <si>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</si>
  <si>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</si>
  <si>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</si>
  <si>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</si>
  <si>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</si>
  <si>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</si>
  <si>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</si>
  <si>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</si>
  <si>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</si>
  <si>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</si>
  <si>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</si>
  <si>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</si>
  <si>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</si>
  <si>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</si>
  <si>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</si>
  <si>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</si>
  <si>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</si>
  <si>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</si>
  <si>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</si>
  <si>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</si>
  <si>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</si>
  <si>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</si>
  <si>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</si>
  <si>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</si>
  <si>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</si>
  <si>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</si>
  <si>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</si>
  <si>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</si>
  <si>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</si>
  <si>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</si>
  <si>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</si>
  <si>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</si>
  <si>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</si>
  <si>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</si>
  <si>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</si>
  <si>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</si>
  <si>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</si>
  <si>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</si>
  <si>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</si>
  <si>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</si>
  <si>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</si>
  <si>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</si>
  <si>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</si>
  <si>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</si>
  <si>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</si>
  <si>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</si>
  <si>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</si>
  <si>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</si>
  <si>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</si>
  <si>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</si>
  <si>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</si>
  <si>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</si>
  <si>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</si>
  <si>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</si>
  <si>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</si>
  <si>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</si>
  <si>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</si>
  <si>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</si>
  <si>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</si>
  <si>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</si>
  <si>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</si>
  <si>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</si>
  <si>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</si>
  <si>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</si>
  <si>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</si>
  <si>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</si>
  <si>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</si>
  <si>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</si>
  <si>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</si>
  <si>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</si>
  <si>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</si>
  <si>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</si>
  <si>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</si>
  <si>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</si>
  <si>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</si>
  <si>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</si>
  <si>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</si>
  <si>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</si>
  <si>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</si>
  <si>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</si>
  <si>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</si>
  <si>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</si>
  <si>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</si>
  <si>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</si>
  <si>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</si>
  <si>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</si>
  <si>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</si>
  <si>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</si>
  <si>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</si>
  <si>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</si>
  <si>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</si>
  <si>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</si>
  <si>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</si>
  <si>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</si>
  <si>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</si>
  <si>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</si>
  <si>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</si>
  <si>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</si>
  <si>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</si>
  <si>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</si>
  <si>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</si>
  <si>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</si>
  <si>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</si>
  <si>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</si>
  <si>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</si>
  <si>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</si>
  <si>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</si>
  <si>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</si>
  <si>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</si>
  <si>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</si>
  <si>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</si>
  <si>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</si>
  <si>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</si>
  <si>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</si>
  <si>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</si>
  <si>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</si>
  <si>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</si>
  <si>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</si>
  <si>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</si>
  <si>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</si>
  <si>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</si>
  <si>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</si>
  <si>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</si>
  <si>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</si>
  <si>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</si>
  <si>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</si>
  <si>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</si>
  <si>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</si>
  <si>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</si>
  <si>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</si>
  <si>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</si>
  <si>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</si>
  <si>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</si>
  <si>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</si>
  <si>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</si>
  <si>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</si>
  <si>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</si>
  <si>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</si>
  <si>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</si>
  <si>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</si>
  <si>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</si>
  <si>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</si>
  <si>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</si>
  <si>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</si>
  <si>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</si>
  <si>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</si>
  <si>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</si>
  <si>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</si>
  <si>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</si>
  <si>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</si>
  <si>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</si>
  <si>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</si>
  <si>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</si>
  <si>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</si>
  <si>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</si>
  <si>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</si>
  <si>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</si>
  <si>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</si>
  <si>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</si>
  <si>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</si>
  <si>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</si>
  <si>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</si>
  <si>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</si>
  <si>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</si>
  <si>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</si>
  <si>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</si>
  <si>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</si>
  <si>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</si>
  <si>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</si>
  <si>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</si>
  <si>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</si>
  <si>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</si>
  <si>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</si>
  <si>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</si>
  <si>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</si>
  <si>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</si>
  <si>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</si>
  <si>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</si>
  <si>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</si>
  <si>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</si>
  <si>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</si>
  <si>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</si>
  <si>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</si>
  <si>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</si>
  <si>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</si>
  <si>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</si>
  <si>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</si>
  <si>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</si>
  <si>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</si>
  <si>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</si>
  <si>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</si>
  <si>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</si>
  <si>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</si>
  <si>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</si>
  <si>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</si>
  <si>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</si>
  <si>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</si>
  <si>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</si>
  <si>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</si>
  <si>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</si>
  <si>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</si>
  <si>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</si>
  <si>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</si>
  <si>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</si>
  <si>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</si>
  <si>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</si>
  <si>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</si>
  <si>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</si>
  <si>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</si>
  <si>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</si>
  <si>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</si>
  <si>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</si>
  <si>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</si>
  <si>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</si>
  <si>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</si>
  <si>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</si>
  <si>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</si>
  <si>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</si>
  <si>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</si>
  <si>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</si>
  <si>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</si>
  <si>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</si>
  <si>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</si>
  <si>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</si>
  <si>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</si>
  <si>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</si>
  <si>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</si>
  <si>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</si>
  <si>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</si>
  <si>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</si>
  <si>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</si>
  <si>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</si>
  <si>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</si>
  <si>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</si>
  <si>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</si>
  <si>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</si>
  <si>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</si>
  <si>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</si>
  <si>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</si>
  <si>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</si>
  <si>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</si>
  <si>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</si>
  <si>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</si>
  <si>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</si>
  <si>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</si>
  <si>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</si>
  <si>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</si>
  <si>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</si>
  <si>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</si>
  <si>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</si>
  <si>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</si>
  <si>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</si>
  <si>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</si>
  <si>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</si>
  <si>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</si>
  <si>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</si>
  <si>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</si>
  <si>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</si>
  <si>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</si>
  <si>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</si>
  <si>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</si>
  <si>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</si>
  <si>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</si>
  <si>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</si>
  <si>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</si>
  <si>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</si>
  <si>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</si>
  <si>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</si>
  <si>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</si>
  <si>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</si>
  <si>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</si>
  <si>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</si>
  <si>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</si>
  <si>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</si>
  <si>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</si>
  <si>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</si>
  <si>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</si>
  <si>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</si>
  <si>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</si>
  <si>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</si>
  <si>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</si>
  <si>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</si>
  <si>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</si>
  <si>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</si>
  <si>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</si>
  <si>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</si>
  <si>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</si>
  <si>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</si>
  <si>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</si>
  <si>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</si>
  <si>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</si>
  <si>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</si>
  <si>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</si>
  <si>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</si>
  <si>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</si>
  <si>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</si>
  <si>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</si>
  <si>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</si>
  <si>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</si>
  <si>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</si>
  <si>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</si>
  <si>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</si>
  <si>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</si>
  <si>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</si>
  <si>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</si>
  <si>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</si>
  <si>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</si>
  <si>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</si>
  <si>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</si>
  <si>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</si>
  <si>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</si>
  <si>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</si>
  <si>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</si>
  <si>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</si>
  <si>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</si>
  <si>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</si>
  <si>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</si>
  <si>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</si>
  <si>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</si>
  <si>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</si>
  <si>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</si>
  <si>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</si>
  <si>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</si>
  <si>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</si>
  <si>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</si>
  <si>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</si>
  <si>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</si>
  <si>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</si>
  <si>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</si>
  <si>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</si>
  <si>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</si>
  <si>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</si>
  <si>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</si>
  <si>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</si>
  <si>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</si>
  <si>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</si>
  <si>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</si>
  <si>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</si>
  <si>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</si>
  <si>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</si>
  <si>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</si>
  <si>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</si>
  <si>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</si>
  <si>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</si>
  <si>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</si>
  <si>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</si>
  <si>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</si>
  <si>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</si>
  <si>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</si>
  <si>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</si>
  <si>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</si>
  <si>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</si>
  <si>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</si>
  <si>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</si>
  <si>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</si>
  <si>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</si>
  <si>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</si>
  <si>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</si>
  <si>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</si>
  <si>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</si>
  <si>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</si>
  <si>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</si>
  <si>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</si>
  <si>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</si>
  <si>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</si>
  <si>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</si>
  <si>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</si>
  <si>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</si>
  <si>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</si>
  <si>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</si>
  <si>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</si>
  <si>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</si>
  <si>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</si>
  <si>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</si>
  <si>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</si>
  <si>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</si>
  <si>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</si>
  <si>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</si>
  <si>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</si>
  <si>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</si>
  <si>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</si>
  <si>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</si>
  <si>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</si>
  <si>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</si>
  <si>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</si>
  <si>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</si>
  <si>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</si>
  <si>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</si>
  <si>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</si>
  <si>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</si>
  <si>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</si>
  <si>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</si>
  <si>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</si>
  <si>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</si>
  <si>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</si>
  <si>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</si>
  <si>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</si>
  <si>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</si>
  <si>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</si>
  <si>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</si>
  <si>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</si>
  <si>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</si>
  <si>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</si>
  <si>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</si>
  <si>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</si>
  <si>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</si>
  <si>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</si>
  <si>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</si>
  <si>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</si>
  <si>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</si>
  <si>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</si>
  <si>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</si>
  <si>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</si>
  <si>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</si>
  <si>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</si>
  <si>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</si>
  <si>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</si>
  <si>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</si>
  <si>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</si>
  <si>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</si>
  <si>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</si>
  <si>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</si>
  <si>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</si>
  <si>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</si>
  <si>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</si>
  <si>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</si>
  <si>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</si>
  <si>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</si>
  <si>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</si>
  <si>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</si>
  <si>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</si>
  <si>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</si>
  <si>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</si>
  <si>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</si>
  <si>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</si>
  <si>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</si>
  <si>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</si>
  <si>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</si>
  <si>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</si>
  <si>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</si>
  <si>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</si>
  <si>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</si>
  <si>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</si>
  <si>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</si>
  <si>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</si>
  <si>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</si>
  <si>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</si>
  <si>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</si>
  <si>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</si>
  <si>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</si>
  <si>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</si>
  <si>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</si>
  <si>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</si>
  <si>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</si>
  <si>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</si>
  <si>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</si>
  <si>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</si>
  <si>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</si>
  <si>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</si>
  <si>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</si>
  <si>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</si>
  <si>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</si>
  <si>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</si>
  <si>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</si>
  <si>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</si>
  <si>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</si>
  <si>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</si>
  <si>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</si>
  <si>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</si>
  <si>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</si>
  <si>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</si>
  <si>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</si>
  <si>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</si>
  <si>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</si>
  <si>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</si>
  <si>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</si>
  <si>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</si>
  <si>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</si>
  <si>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</si>
  <si>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</si>
  <si>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</si>
  <si>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</si>
  <si>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</si>
  <si>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</si>
  <si>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</si>
  <si>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</si>
  <si>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</si>
  <si>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</si>
  <si>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</si>
  <si>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</si>
  <si>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</si>
  <si>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</si>
  <si>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</si>
  <si>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</si>
  <si>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</si>
  <si>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</si>
  <si>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</si>
  <si>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</si>
  <si>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</si>
  <si>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</si>
  <si>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</si>
  <si>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</si>
  <si>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</si>
  <si>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</si>
  <si>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</si>
  <si>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</si>
  <si>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</si>
  <si>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</si>
  <si>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</si>
  <si>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</si>
  <si>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</si>
  <si>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</si>
  <si>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</si>
  <si>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</si>
  <si>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</si>
  <si>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</si>
  <si>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</si>
  <si>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</si>
  <si>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</si>
  <si>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</si>
  <si>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</si>
  <si>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</si>
  <si>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</si>
  <si>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</si>
  <si>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</si>
  <si>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</si>
  <si>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</si>
  <si>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</si>
  <si>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</si>
  <si>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</si>
  <si>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</si>
  <si>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</si>
  <si>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</si>
  <si>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</si>
  <si>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</si>
  <si>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</si>
  <si>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</si>
  <si>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</si>
  <si>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</si>
  <si>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</si>
  <si>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</si>
  <si>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</si>
  <si>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</si>
  <si>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</si>
  <si>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</si>
  <si>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</si>
  <si>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</si>
  <si>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</si>
  <si>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</si>
  <si>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</si>
  <si>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</si>
  <si>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</si>
  <si>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</si>
  <si>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</si>
  <si>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</si>
  <si>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</si>
  <si>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</si>
  <si>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</si>
  <si>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</si>
  <si>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</si>
  <si>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</si>
  <si>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</si>
  <si>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</si>
  <si>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</si>
  <si>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</si>
  <si>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</si>
  <si>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</si>
  <si>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</si>
  <si>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</si>
  <si>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</si>
  <si>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</si>
  <si>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</si>
  <si>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</si>
  <si>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</si>
  <si>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</si>
  <si>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</si>
  <si>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</si>
  <si>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</si>
  <si>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</si>
  <si>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</si>
  <si>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</si>
  <si>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</si>
  <si>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</si>
  <si>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</si>
  <si>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</si>
  <si>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</si>
  <si>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</si>
  <si>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</si>
  <si>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</si>
  <si>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</si>
  <si>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</si>
  <si>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</si>
  <si>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</si>
  <si>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</si>
  <si>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</si>
  <si>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</si>
  <si>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</si>
  <si>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</si>
  <si>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</si>
  <si>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</si>
  <si>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</si>
  <si>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</si>
  <si>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</si>
  <si>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</si>
  <si>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</si>
  <si>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</si>
  <si>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</si>
  <si>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</si>
  <si>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</si>
  <si>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</si>
  <si>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</si>
  <si>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</si>
  <si>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</si>
  <si>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</si>
  <si>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</si>
  <si>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</si>
  <si>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</si>
  <si>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</si>
  <si>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</si>
  <si>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</si>
  <si>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</si>
  <si>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</si>
  <si>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</si>
  <si>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</si>
  <si>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</si>
  <si>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</si>
  <si>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</si>
  <si>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</si>
  <si>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</si>
  <si>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</si>
  <si>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</si>
  <si>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</si>
  <si>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</si>
  <si>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</si>
  <si>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</si>
  <si>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</si>
  <si>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</si>
  <si>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</si>
  <si>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</si>
  <si>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</si>
  <si>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</si>
  <si>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</si>
  <si>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</si>
  <si>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</si>
  <si>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</si>
  <si>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</si>
  <si>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</si>
  <si>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</si>
  <si>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</si>
  <si>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</si>
  <si>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</si>
  <si>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</si>
  <si>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</si>
  <si>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</si>
  <si>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</si>
  <si>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</si>
  <si>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</si>
  <si>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</si>
  <si>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</si>
  <si>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</si>
  <si>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</si>
  <si>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</si>
  <si>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</si>
  <si>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</si>
  <si>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</si>
  <si>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</si>
  <si>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</si>
  <si>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</si>
  <si>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</si>
  <si>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</si>
  <si>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</si>
  <si>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</si>
  <si>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</si>
  <si>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</si>
  <si>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</si>
  <si>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</si>
  <si>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</si>
  <si>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</si>
  <si>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</si>
  <si>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</si>
  <si>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</si>
  <si>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</si>
  <si>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</si>
  <si>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</si>
  <si>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</si>
  <si>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</si>
  <si>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</si>
  <si>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</si>
  <si>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</si>
  <si>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</si>
  <si>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</si>
  <si>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</si>
  <si>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</si>
  <si>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</si>
  <si>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</si>
  <si>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</si>
  <si>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</si>
  <si>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</si>
  <si>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</si>
  <si>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</si>
  <si>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</si>
  <si>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</si>
  <si>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</si>
  <si>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</si>
  <si>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</si>
  <si>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</si>
  <si>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</si>
  <si>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</si>
  <si>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</si>
  <si>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</si>
  <si>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</si>
  <si>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</si>
  <si>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</si>
  <si>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</si>
  <si>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</si>
  <si>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</si>
  <si>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</si>
  <si>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</si>
  <si>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</si>
  <si>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</si>
  <si>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</si>
  <si>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</si>
  <si>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</si>
  <si>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</si>
  <si>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</si>
  <si>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</si>
  <si>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</si>
  <si>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</si>
  <si>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</si>
  <si>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</si>
  <si>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</si>
  <si>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</si>
  <si>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</si>
  <si>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</si>
  <si>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</si>
  <si>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</si>
  <si>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</si>
  <si>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</si>
  <si>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</si>
  <si>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</si>
  <si>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</si>
  <si>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</si>
  <si>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</si>
  <si>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</si>
  <si>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</si>
  <si>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</si>
  <si>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</si>
  <si>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</si>
  <si>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</si>
  <si>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</si>
  <si>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</si>
  <si>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</si>
  <si>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</si>
  <si>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</si>
  <si>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</si>
  <si>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</si>
  <si>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</si>
  <si>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</si>
  <si>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</si>
  <si>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</si>
  <si>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</si>
  <si>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</si>
  <si>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</si>
  <si>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</si>
  <si>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</si>
  <si>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</si>
  <si>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</si>
  <si>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</si>
  <si>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</si>
  <si>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</si>
  <si>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</si>
  <si>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</si>
  <si>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</si>
  <si>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</si>
  <si>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</si>
  <si>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</si>
  <si>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</si>
  <si>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</si>
  <si>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</si>
  <si>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</si>
  <si>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</si>
  <si>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</si>
  <si>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</si>
  <si>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</si>
  <si>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</si>
  <si>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</si>
  <si>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</si>
  <si>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</si>
  <si>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</si>
  <si>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</si>
  <si>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</si>
  <si>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</si>
  <si>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</si>
  <si>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</si>
  <si>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</si>
  <si>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</si>
  <si>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</si>
  <si>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</si>
  <si>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</si>
  <si>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</si>
  <si>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</si>
  <si>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</si>
  <si>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</si>
  <si>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</si>
  <si>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</si>
  <si>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</si>
  <si>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</si>
  <si>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</si>
  <si>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</si>
  <si>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</si>
  <si>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</si>
  <si>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</si>
  <si>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</si>
  <si>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</si>
  <si>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</si>
  <si>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</si>
  <si>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</si>
  <si>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</si>
  <si>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</si>
  <si>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</si>
  <si>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</si>
  <si>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</si>
  <si>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</si>
  <si>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</si>
  <si>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</si>
  <si>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</si>
  <si>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</si>
  <si>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</si>
  <si>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</si>
  <si>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</si>
  <si>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</si>
  <si>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</si>
  <si>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</si>
  <si>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</si>
  <si>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</si>
  <si>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</si>
  <si>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</si>
  <si>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</si>
  <si>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</si>
  <si>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</si>
  <si>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</si>
  <si>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</si>
  <si>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</si>
  <si>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</si>
  <si>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</si>
  <si>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</si>
  <si>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</si>
  <si>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</si>
  <si>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</si>
  <si>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</si>
  <si>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</si>
  <si>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</si>
  <si>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</si>
  <si>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</si>
  <si>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</si>
  <si>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</si>
  <si>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</si>
  <si>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</si>
  <si>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</si>
  <si>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</si>
  <si>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</si>
  <si>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</si>
  <si>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</si>
  <si>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</si>
  <si>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</si>
  <si>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</si>
  <si>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</si>
  <si>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</si>
  <si>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</si>
  <si>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</si>
  <si>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</si>
  <si>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</si>
  <si>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</si>
  <si>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</si>
  <si>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</si>
  <si>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</si>
  <si>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</si>
  <si>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</si>
  <si>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</si>
  <si>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</si>
  <si>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</si>
  <si>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</si>
  <si>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</si>
  <si>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</si>
  <si>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</si>
  <si>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</si>
  <si>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</si>
  <si>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</si>
  <si>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</si>
  <si>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</si>
  <si>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</si>
  <si>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</si>
  <si>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</si>
  <si>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</si>
  <si>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</si>
  <si>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</si>
  <si>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</si>
  <si>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</si>
  <si>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</si>
  <si>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</si>
  <si>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</si>
  <si>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</si>
  <si>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</si>
  <si>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</si>
  <si>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</si>
  <si>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</si>
  <si>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</si>
  <si>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</si>
  <si>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</si>
  <si>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</si>
  <si>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</si>
  <si>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</si>
  <si>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</si>
  <si>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</si>
  <si>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</si>
  <si>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</si>
  <si>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</si>
  <si>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</si>
  <si>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</si>
  <si>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</si>
  <si>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</si>
  <si>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</si>
  <si>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</si>
  <si>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</si>
  <si>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</si>
  <si>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</si>
  <si>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</si>
  <si>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</si>
  <si>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</si>
  <si>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</si>
  <si>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</si>
  <si>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</si>
  <si>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</si>
  <si>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</si>
  <si>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</si>
  <si>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</si>
  <si>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</si>
  <si>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</si>
  <si>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</si>
  <si>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</si>
  <si>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</si>
  <si>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</si>
  <si>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</si>
  <si>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</si>
  <si>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</si>
  <si>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</si>
  <si>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</si>
  <si>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</si>
  <si>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</si>
  <si>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</si>
  <si>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</si>
  <si>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</si>
  <si>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</si>
  <si>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</si>
  <si>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</si>
  <si>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</si>
  <si>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</si>
  <si>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</si>
  <si>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</si>
  <si>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</si>
  <si>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</si>
  <si>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</si>
  <si>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</si>
  <si>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</si>
  <si>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</si>
  <si>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</si>
  <si>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</si>
  <si>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</si>
  <si>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</si>
  <si>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</si>
  <si>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</si>
  <si>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</si>
  <si>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</si>
  <si>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</si>
  <si>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</si>
  <si>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</si>
  <si>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</si>
  <si>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</si>
  <si>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</si>
  <si>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</si>
  <si>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</si>
  <si>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</si>
  <si>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</si>
  <si>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</si>
  <si>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</si>
  <si>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</si>
  <si>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</si>
  <si>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</si>
  <si>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</si>
  <si>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</si>
  <si>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</si>
  <si>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</si>
  <si>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</si>
  <si>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</si>
  <si>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</si>
  <si>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</si>
  <si>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</si>
  <si>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</si>
  <si>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</si>
  <si>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</si>
  <si>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</si>
  <si>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</si>
  <si>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</si>
  <si>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</si>
  <si>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</si>
  <si>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</si>
  <si>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</si>
  <si>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</si>
  <si>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</si>
  <si>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</si>
  <si>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</si>
  <si>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</si>
  <si>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</si>
  <si>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</si>
  <si>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</si>
  <si>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</si>
  <si>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</si>
  <si>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</si>
  <si>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</si>
  <si>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</si>
  <si>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</si>
  <si>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</si>
  <si>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</si>
  <si>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</si>
  <si>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</si>
  <si>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</si>
  <si>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</si>
  <si>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</si>
  <si>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</si>
  <si>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</si>
  <si>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</si>
  <si>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</si>
  <si>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</si>
  <si>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</si>
  <si>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</si>
  <si>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</si>
  <si>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</si>
  <si>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</si>
  <si>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</si>
  <si>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</si>
  <si>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</si>
  <si>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</si>
  <si>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</si>
  <si>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</si>
  <si>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</si>
  <si>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</si>
  <si>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</si>
  <si>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</si>
  <si>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</si>
  <si>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</si>
  <si>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</si>
  <si>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</si>
  <si>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</si>
  <si>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</si>
  <si>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</si>
  <si>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</si>
  <si>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</si>
  <si>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</si>
  <si>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</si>
  <si>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</si>
  <si>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</si>
  <si>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</si>
  <si>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</si>
  <si>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</si>
  <si>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</si>
  <si>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</si>
  <si>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</si>
  <si>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</si>
  <si>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</si>
  <si>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</si>
  <si>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</si>
  <si>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</si>
  <si>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</si>
  <si>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</si>
  <si>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</si>
  <si>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</si>
  <si>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</si>
  <si>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</si>
  <si>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</si>
  <si>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</si>
  <si>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</si>
  <si>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</si>
  <si>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</si>
  <si>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</si>
  <si>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</si>
  <si>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</si>
  <si>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</si>
  <si>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</si>
  <si>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</si>
  <si>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</si>
  <si>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</si>
  <si>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</si>
  <si>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</si>
  <si>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</si>
  <si>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</si>
  <si>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</si>
  <si>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</si>
  <si>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</si>
  <si>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</si>
  <si>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</si>
  <si>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</si>
  <si>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</si>
  <si>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</si>
  <si>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</si>
  <si>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</si>
  <si>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</si>
  <si>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</si>
  <si>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</si>
  <si>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</si>
  <si>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</si>
  <si>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</si>
  <si>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</si>
  <si>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</si>
  <si>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</si>
  <si>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</si>
  <si>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</si>
  <si>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</si>
  <si>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</si>
  <si>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</si>
  <si>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</si>
  <si>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</si>
  <si>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</si>
  <si>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</si>
  <si>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</si>
  <si>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</si>
  <si>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</si>
  <si>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</si>
  <si>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</si>
  <si>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</si>
  <si>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</si>
  <si>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</si>
  <si>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</si>
  <si>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</si>
  <si>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</si>
  <si>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</si>
  <si>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</si>
  <si>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</si>
  <si>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</si>
  <si>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</si>
  <si>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</si>
  <si>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</si>
  <si>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</si>
  <si>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</si>
  <si>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</si>
  <si>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</si>
  <si>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</si>
  <si>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</si>
  <si>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</si>
  <si>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</si>
  <si>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</si>
  <si>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</si>
  <si>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</si>
  <si>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</si>
  <si>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</si>
  <si>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</si>
  <si>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</si>
  <si>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</si>
  <si>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</si>
  <si>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</si>
  <si>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</si>
  <si>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</si>
  <si>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</si>
  <si>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</si>
  <si>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</si>
  <si>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</si>
  <si>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</si>
  <si>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</si>
  <si>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</si>
  <si>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</si>
  <si>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</si>
  <si>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</si>
  <si>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</si>
  <si>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</si>
  <si>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</si>
  <si>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</si>
  <si>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</si>
  <si>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</si>
  <si>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</si>
  <si>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</si>
  <si>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</si>
  <si>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</si>
  <si>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</si>
  <si>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</si>
  <si>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</si>
  <si>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</si>
  <si>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</si>
  <si>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</si>
  <si>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</si>
  <si>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</si>
  <si>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</si>
  <si>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</si>
  <si>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</si>
  <si>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</si>
  <si>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</si>
  <si>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</si>
  <si>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</si>
  <si>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</si>
  <si>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</si>
  <si>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</si>
  <si>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</si>
  <si>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</si>
  <si>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</si>
  <si>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</si>
  <si>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</si>
  <si>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</si>
  <si>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</si>
  <si>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</si>
  <si>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</si>
  <si>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</si>
  <si>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</si>
  <si>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</si>
  <si>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</si>
  <si>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</si>
  <si>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</si>
  <si>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</si>
  <si>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</si>
  <si>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</si>
  <si>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</si>
  <si>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</si>
  <si>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</si>
  <si>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</si>
  <si>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</si>
  <si>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</si>
  <si>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</si>
  <si>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</si>
  <si>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</si>
  <si>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</si>
  <si>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</si>
  <si>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</si>
  <si>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</si>
  <si>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</si>
  <si>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</si>
  <si>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</si>
  <si>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</si>
  <si>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</si>
  <si>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</si>
  <si>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</si>
  <si>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</si>
  <si>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</si>
  <si>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</si>
  <si>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</si>
  <si>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</si>
  <si>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</si>
  <si>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</si>
  <si>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</si>
  <si>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</si>
  <si>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</si>
  <si>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</si>
  <si>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</si>
  <si>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</si>
  <si>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</si>
  <si>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</si>
  <si>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</si>
  <si>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</si>
  <si>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</si>
  <si>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</si>
  <si>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</si>
  <si>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</si>
  <si>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</si>
  <si>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</si>
  <si>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</si>
  <si>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</si>
  <si>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</si>
  <si>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</si>
  <si>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</si>
  <si>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</si>
  <si>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</si>
  <si>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</si>
  <si>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</si>
  <si>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</si>
  <si>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</si>
  <si>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</si>
  <si>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</si>
  <si>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</si>
  <si>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</si>
  <si>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</si>
  <si>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</si>
  <si>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</si>
  <si>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</si>
  <si>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</si>
  <si>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</si>
  <si>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</si>
  <si>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</si>
  <si>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</si>
  <si>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</si>
  <si>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</si>
  <si>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</si>
  <si>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</si>
  <si>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</si>
  <si>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</si>
  <si>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</si>
  <si>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</si>
  <si>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</si>
  <si>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</si>
  <si>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</si>
  <si>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</si>
  <si>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</si>
  <si>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</si>
  <si>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</si>
  <si>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</si>
  <si>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</si>
  <si>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</si>
  <si>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</si>
  <si>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</si>
  <si>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</si>
  <si>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</si>
  <si>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</si>
  <si>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</si>
  <si>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</si>
  <si>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</si>
  <si>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</si>
  <si>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</si>
  <si>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</si>
  <si>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</si>
  <si>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</si>
  <si>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</si>
  <si>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</si>
  <si>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</si>
  <si>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</si>
  <si>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</si>
  <si>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</si>
  <si>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</si>
  <si>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</si>
  <si>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</si>
  <si>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</si>
  <si>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</si>
  <si>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</si>
  <si>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</si>
  <si>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</si>
  <si>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</si>
  <si>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</si>
  <si>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</si>
  <si>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</si>
  <si>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</si>
  <si>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</si>
  <si>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</si>
  <si>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</si>
  <si>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</si>
  <si>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</si>
  <si>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</si>
  <si>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</si>
  <si>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</si>
  <si>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</si>
  <si>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</si>
  <si>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</si>
  <si>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</si>
  <si>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</si>
  <si>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</si>
  <si>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</si>
  <si>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</si>
  <si>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</si>
  <si>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</si>
  <si>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</si>
  <si>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</si>
  <si>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</si>
  <si>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</si>
  <si>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</si>
  <si>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</si>
  <si>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</si>
  <si>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</si>
  <si>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</si>
  <si>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</si>
  <si>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</si>
  <si>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</si>
  <si>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</si>
  <si>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</si>
  <si>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</si>
  <si>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</si>
  <si>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</si>
  <si>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</si>
  <si>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</si>
  <si>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</si>
  <si>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</si>
  <si>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</si>
  <si>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</si>
  <si>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</si>
  <si>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</si>
  <si>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</si>
  <si>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</si>
  <si>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</si>
  <si>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</si>
  <si>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</si>
  <si>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</si>
  <si>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</si>
  <si>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</si>
  <si>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</si>
  <si>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</si>
  <si>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</si>
  <si>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</si>
  <si>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</si>
  <si>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</si>
  <si>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</si>
  <si>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</si>
  <si>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</si>
  <si>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</si>
  <si>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</si>
  <si>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</si>
  <si>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</si>
  <si>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</si>
  <si>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</si>
  <si>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</si>
  <si>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</si>
  <si>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</si>
  <si>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</si>
  <si>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</si>
  <si>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</si>
  <si>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</si>
  <si>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</si>
  <si>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</si>
  <si>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</si>
  <si>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</si>
  <si>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</si>
  <si>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</si>
  <si>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</si>
  <si>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</si>
  <si>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</si>
  <si>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</si>
  <si>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</si>
  <si>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</si>
  <si>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</si>
  <si>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</si>
  <si>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</si>
  <si>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</si>
  <si>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</si>
  <si>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</si>
  <si>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</si>
  <si>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</si>
  <si>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</si>
  <si>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</si>
  <si>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</si>
  <si>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</si>
  <si>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</si>
  <si>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</si>
  <si>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</si>
  <si>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</si>
  <si>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</si>
  <si>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</si>
  <si>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</si>
  <si>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</si>
  <si>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</si>
  <si>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</si>
  <si>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</si>
  <si>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</si>
  <si>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</si>
  <si>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</si>
  <si>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</si>
  <si>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</si>
  <si>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</si>
  <si>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</si>
  <si>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</si>
  <si>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</si>
  <si>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</si>
  <si>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</si>
  <si>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</si>
  <si>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</si>
  <si>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</si>
  <si>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</si>
  <si>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</si>
  <si>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</si>
  <si>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</si>
  <si>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</si>
  <si>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</si>
  <si>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</si>
  <si>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</si>
  <si>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</si>
  <si>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</si>
  <si>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</si>
  <si>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</si>
  <si>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</si>
  <si>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</si>
  <si>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</si>
  <si>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</si>
  <si>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</si>
  <si>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</si>
  <si>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</si>
  <si>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</si>
  <si>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</si>
  <si>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</si>
  <si>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</si>
  <si>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</si>
  <si>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</si>
  <si>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</si>
  <si>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</si>
  <si>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</si>
  <si>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</si>
  <si>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</si>
  <si>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</si>
  <si>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</si>
  <si>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</si>
  <si>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</si>
  <si>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</si>
  <si>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</si>
  <si>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</si>
  <si>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</si>
  <si>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</si>
  <si>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</si>
  <si>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</si>
  <si>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</si>
  <si>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</si>
  <si>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</si>
  <si>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</si>
  <si>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</si>
  <si>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</si>
  <si>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</si>
  <si>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</si>
  <si>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</si>
  <si>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</si>
  <si>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</si>
  <si>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</si>
  <si>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</si>
  <si>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</si>
  <si>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</si>
  <si>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</si>
  <si>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</si>
  <si>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</si>
  <si>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</si>
  <si>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</si>
  <si>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</si>
  <si>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</si>
  <si>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</si>
  <si>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</si>
  <si>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</si>
  <si>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</si>
  <si>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</si>
  <si>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</si>
  <si>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</si>
  <si>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</si>
  <si>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</si>
  <si>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</si>
  <si>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</si>
  <si>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</si>
  <si>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</si>
  <si>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</si>
  <si>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</si>
  <si>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</si>
  <si>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</si>
  <si>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</si>
  <si>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</si>
  <si>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</si>
  <si>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</si>
  <si>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</si>
  <si>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</si>
  <si>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</si>
  <si>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</si>
  <si>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</si>
  <si>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</si>
  <si>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</si>
  <si>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</si>
  <si>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</si>
  <si>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</si>
  <si>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</si>
  <si>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</si>
  <si>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</si>
  <si>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</si>
  <si>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</si>
  <si>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</si>
  <si>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</si>
  <si>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</si>
  <si>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</si>
  <si>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</si>
  <si>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</si>
  <si>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</si>
  <si>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</si>
  <si>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</si>
  <si>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</si>
  <si>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</si>
  <si>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</si>
  <si>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</si>
  <si>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</si>
  <si>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</si>
  <si>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</si>
  <si>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</si>
  <si>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</si>
  <si>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</si>
  <si>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</si>
  <si>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</si>
  <si>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</si>
  <si>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</si>
  <si>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</si>
  <si>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</si>
  <si>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</si>
  <si>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</si>
  <si>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</si>
  <si>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</si>
  <si>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</si>
  <si>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</si>
  <si>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</si>
  <si>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</si>
  <si>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</si>
  <si>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</si>
  <si>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</si>
  <si>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</si>
  <si>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</si>
  <si>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</si>
  <si>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</si>
  <si>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</si>
  <si>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</si>
  <si>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</si>
  <si>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</si>
  <si>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</si>
  <si>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</si>
  <si>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</si>
  <si>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</si>
  <si>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</si>
  <si>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</si>
  <si>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</si>
  <si>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</si>
  <si>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</si>
  <si>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</si>
  <si>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</si>
  <si>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</si>
  <si>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</si>
  <si>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</si>
  <si>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</si>
  <si>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</si>
  <si>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</si>
  <si>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</si>
  <si>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</si>
  <si>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</si>
  <si>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</si>
  <si>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</si>
  <si>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</si>
  <si>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</si>
  <si>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</si>
  <si>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</si>
  <si>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</si>
  <si>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</si>
  <si>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</si>
  <si>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</si>
  <si>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</si>
  <si>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</si>
  <si>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</si>
  <si>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</si>
  <si>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</si>
  <si>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</si>
  <si>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</si>
  <si>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</si>
  <si>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</si>
  <si>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</si>
  <si>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</si>
  <si>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</si>
  <si>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</si>
  <si>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</si>
  <si>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</si>
  <si>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</si>
  <si>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</si>
  <si>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</si>
  <si>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</si>
  <si>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</si>
  <si>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</si>
  <si>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</si>
  <si>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</si>
  <si>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</si>
  <si>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</si>
  <si>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</si>
  <si>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</si>
  <si>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</si>
  <si>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</si>
  <si>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</si>
  <si>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</si>
  <si>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</si>
  <si>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</si>
  <si>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</si>
  <si>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</si>
  <si>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</si>
  <si>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</si>
  <si>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</si>
  <si>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</si>
  <si>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</si>
  <si>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</si>
  <si>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</si>
  <si>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</si>
  <si>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</si>
  <si>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</si>
  <si>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</si>
  <si>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</si>
  <si>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</si>
  <si>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</si>
  <si>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</si>
  <si>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</si>
  <si>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</si>
  <si>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</si>
  <si>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</si>
  <si>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</si>
  <si>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</si>
  <si>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</si>
  <si>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</si>
  <si>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</si>
  <si>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</si>
  <si>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</si>
  <si>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</si>
  <si>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</si>
  <si>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</si>
  <si>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</si>
  <si>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</si>
  <si>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</si>
  <si>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</si>
  <si>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</si>
  <si>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</si>
  <si>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</si>
  <si>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</si>
  <si>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</si>
  <si>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</si>
  <si>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</si>
  <si>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</si>
  <si>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</si>
  <si>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</si>
  <si>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</si>
  <si>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</si>
  <si>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</si>
  <si>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</si>
  <si>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</si>
  <si>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</si>
  <si>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</si>
  <si>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</si>
  <si>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</si>
  <si>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</si>
  <si>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</si>
  <si>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</si>
  <si>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</si>
  <si>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</si>
  <si>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</si>
  <si>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</si>
  <si>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</si>
  <si>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</si>
  <si>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</si>
  <si>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</si>
  <si>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</si>
  <si>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</si>
  <si>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</si>
  <si>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</si>
  <si>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</si>
  <si>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</si>
  <si>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</si>
  <si>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</si>
  <si>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</si>
  <si>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</si>
  <si>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</si>
  <si>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</si>
  <si>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</si>
  <si>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</si>
  <si>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</si>
  <si>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</si>
  <si>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</si>
  <si>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</si>
  <si>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</si>
  <si>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</si>
  <si>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</si>
  <si>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</si>
  <si>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</si>
  <si>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</si>
  <si>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</si>
  <si>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</si>
  <si>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</si>
  <si>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</si>
  <si>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</si>
  <si>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</si>
  <si>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</si>
  <si>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</si>
  <si>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</si>
  <si>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</si>
  <si>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</si>
  <si>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</si>
  <si>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</si>
  <si>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</si>
  <si>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</si>
  <si>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</si>
  <si>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</si>
  <si>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</si>
  <si>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</si>
  <si>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</si>
  <si>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</si>
  <si>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</si>
  <si>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</si>
  <si>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</si>
  <si>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</si>
  <si>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</si>
  <si>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</si>
  <si>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</si>
  <si>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</si>
  <si>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</si>
  <si>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</si>
  <si>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</si>
  <si>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</si>
  <si>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</si>
  <si>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</si>
  <si>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</si>
  <si>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</si>
  <si>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</si>
  <si>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</si>
  <si>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</si>
  <si>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</si>
  <si>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</si>
  <si>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</si>
  <si>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</si>
  <si>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</si>
  <si>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</si>
  <si>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</si>
  <si>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</si>
  <si>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</si>
  <si>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</si>
  <si>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</si>
  <si>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</si>
  <si>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</si>
  <si>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</si>
  <si>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</si>
  <si>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</si>
  <si>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</si>
  <si>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</si>
  <si>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</si>
  <si>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</si>
  <si>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</si>
  <si>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</si>
  <si>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</si>
  <si>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</si>
  <si>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</si>
  <si>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</si>
  <si>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</si>
  <si>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</si>
  <si>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</si>
  <si>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</si>
  <si>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</si>
  <si>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</si>
  <si>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</si>
  <si>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</si>
  <si>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</si>
  <si>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</si>
  <si>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</si>
  <si>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</si>
  <si>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</si>
  <si>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</si>
  <si>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</si>
  <si>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</si>
  <si>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</si>
  <si>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</si>
  <si>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</si>
  <si>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</si>
  <si>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</si>
  <si>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</si>
  <si>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</si>
  <si>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</si>
  <si>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</si>
  <si>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</si>
  <si>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</si>
  <si>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</si>
  <si>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</si>
  <si>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</si>
  <si>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</si>
  <si>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</si>
  <si>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</si>
  <si>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</si>
  <si>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</si>
  <si>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</si>
  <si>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</si>
  <si>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</si>
  <si>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</si>
  <si>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</si>
  <si>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</si>
  <si>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</si>
  <si>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</si>
  <si>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</si>
  <si>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</si>
  <si>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</si>
  <si>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</si>
  <si>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</si>
  <si>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</si>
  <si>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</si>
  <si>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</si>
  <si>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</si>
  <si>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</si>
  <si>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</si>
  <si>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</si>
  <si>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</si>
  <si>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</si>
  <si>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</si>
  <si>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</si>
  <si>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</si>
  <si>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</si>
  <si>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</si>
  <si>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</si>
  <si>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</si>
  <si>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</si>
  <si>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</si>
  <si>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</si>
  <si>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</si>
  <si>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</si>
  <si>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</si>
  <si>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</si>
  <si>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</si>
  <si>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</si>
  <si>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</si>
  <si>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</si>
  <si>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</si>
  <si>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</si>
  <si>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</si>
  <si>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</si>
  <si>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</si>
  <si>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</si>
  <si>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</si>
  <si>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</si>
  <si>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</si>
  <si>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</si>
  <si>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</si>
  <si>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</si>
  <si>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</si>
  <si>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</si>
  <si>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</si>
  <si>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</si>
  <si>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</si>
  <si>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</si>
  <si>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</si>
  <si>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</si>
  <si>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</si>
  <si>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</si>
  <si>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</si>
  <si>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</si>
  <si>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</si>
  <si>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</si>
  <si>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</si>
  <si>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</si>
  <si>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</si>
  <si>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</si>
  <si>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</si>
  <si>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</si>
  <si>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</si>
  <si>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</si>
  <si>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</si>
  <si>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</si>
  <si>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</si>
  <si>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</si>
  <si>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</si>
  <si>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</si>
  <si>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</si>
  <si>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</si>
  <si>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</si>
  <si>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</si>
  <si>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</si>
  <si>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</si>
  <si>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</si>
  <si>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</si>
  <si>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</si>
  <si>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</si>
  <si>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</si>
  <si>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</si>
  <si>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</si>
  <si>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</si>
  <si>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</si>
  <si>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</si>
  <si>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</si>
  <si>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</si>
  <si>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</si>
  <si>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</si>
  <si>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</si>
  <si>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</si>
  <si>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</si>
  <si>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</si>
  <si>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</si>
  <si>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</si>
  <si>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</si>
  <si>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</si>
  <si>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</si>
  <si>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</si>
  <si>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</si>
  <si>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</si>
  <si>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</si>
  <si>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</si>
  <si>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</si>
  <si>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</si>
  <si>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</si>
  <si>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</si>
  <si>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</si>
  <si>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</si>
  <si>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</si>
  <si>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</si>
  <si>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</si>
  <si>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</si>
  <si>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</si>
  <si>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</si>
  <si>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</si>
  <si>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</si>
  <si>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</si>
  <si>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</si>
  <si>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</si>
  <si>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</si>
  <si>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</si>
  <si>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</si>
  <si>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</si>
  <si>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</si>
  <si>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</si>
  <si>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</si>
  <si>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</si>
  <si>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</si>
  <si>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</si>
  <si>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</si>
  <si>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</si>
  <si>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</si>
  <si>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</si>
  <si>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</si>
  <si>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</si>
  <si>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</si>
  <si>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</si>
  <si>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</si>
  <si>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</si>
  <si>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</si>
  <si>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</si>
  <si>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</si>
  <si>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</si>
  <si>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</si>
  <si>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</si>
  <si>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</si>
  <si>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</si>
  <si>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</si>
  <si>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</si>
  <si>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</si>
  <si>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</si>
  <si>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</si>
  <si>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</si>
  <si>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</si>
  <si>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</si>
  <si>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</si>
  <si>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</si>
  <si>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</si>
  <si>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</si>
  <si>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</si>
  <si>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</si>
  <si>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</si>
  <si>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</si>
  <si>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</si>
  <si>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</si>
  <si>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</si>
  <si>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</si>
  <si>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</si>
  <si>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</si>
  <si>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</si>
  <si>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</si>
  <si>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</si>
  <si>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</si>
  <si>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</si>
  <si>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</si>
  <si>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</si>
  <si>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</si>
  <si>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</si>
  <si>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</si>
  <si>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</si>
  <si>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</si>
  <si>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</si>
  <si>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</si>
  <si>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</si>
  <si>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</si>
  <si>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</si>
  <si>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</si>
  <si>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</si>
  <si>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</si>
  <si>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</si>
  <si>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</si>
  <si>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</si>
  <si>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</si>
  <si>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</si>
  <si>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</si>
  <si>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</si>
  <si>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</si>
  <si>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</si>
  <si>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</si>
  <si>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</si>
  <si>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</si>
  <si>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</si>
  <si>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</si>
  <si>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</si>
  <si>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</si>
  <si>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</si>
  <si>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</si>
  <si>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</si>
  <si>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</si>
  <si>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</si>
  <si>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</si>
  <si>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</si>
  <si>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</si>
  <si>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</si>
  <si>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</si>
  <si>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</si>
  <si>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</si>
  <si>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</si>
  <si>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</si>
  <si>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</si>
  <si>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</si>
  <si>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</si>
  <si>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</si>
  <si>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</si>
  <si>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</si>
  <si>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</si>
  <si>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</si>
  <si>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</si>
  <si>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</si>
  <si>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</si>
  <si>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</si>
  <si>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</si>
  <si>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</si>
  <si>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</si>
  <si>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</si>
  <si>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</si>
  <si>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</si>
  <si>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</si>
  <si>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</si>
  <si>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</si>
  <si>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</si>
  <si>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</si>
  <si>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</si>
  <si>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</si>
  <si>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</si>
  <si>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</si>
  <si>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</si>
  <si>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</si>
  <si>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</si>
  <si>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</si>
  <si>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</si>
  <si>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</si>
  <si>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</si>
  <si>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</si>
  <si>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</si>
  <si>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</si>
  <si>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</si>
  <si>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</si>
  <si>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</si>
  <si>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</si>
  <si>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</si>
  <si>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</si>
  <si>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</si>
  <si>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</si>
  <si>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</si>
  <si>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</si>
  <si>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</si>
  <si>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</si>
  <si>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</si>
  <si>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</si>
  <si>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</si>
  <si>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</si>
  <si>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</si>
  <si>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</si>
  <si>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</si>
  <si>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</si>
  <si>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</si>
  <si>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</si>
  <si>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</si>
  <si>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</si>
  <si>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</si>
  <si>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</si>
  <si>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</si>
  <si>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</si>
  <si>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</si>
  <si>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</si>
  <si>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</si>
  <si>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</si>
  <si>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</si>
  <si>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</si>
  <si>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</si>
  <si>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</si>
  <si>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</si>
  <si>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</si>
  <si>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</si>
  <si>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</si>
  <si>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</si>
  <si>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</si>
  <si>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</si>
  <si>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</si>
  <si>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</si>
  <si>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</si>
  <si>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</si>
  <si>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</si>
  <si>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</si>
  <si>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</si>
  <si>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</si>
  <si>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</si>
  <si>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</si>
  <si>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</si>
  <si>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</si>
  <si>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</si>
  <si>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</si>
  <si>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</si>
  <si>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</si>
  <si>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</si>
  <si>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</si>
  <si>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</si>
  <si>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</si>
  <si>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</si>
  <si>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</si>
  <si>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</si>
  <si>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</si>
  <si>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</si>
  <si>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</si>
  <si>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</si>
  <si>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</si>
  <si>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</si>
  <si>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</si>
  <si>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</si>
  <si>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</si>
  <si>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</si>
  <si>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</si>
  <si>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</si>
  <si>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</si>
  <si>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</si>
  <si>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</si>
  <si>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</si>
  <si>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</si>
  <si>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</si>
  <si>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</si>
  <si>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</si>
  <si>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</si>
  <si>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</si>
  <si>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</si>
  <si>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</si>
  <si>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</si>
  <si>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</si>
  <si>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</si>
  <si>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</si>
  <si>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</si>
  <si>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</si>
  <si>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</si>
  <si>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</si>
  <si>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</si>
  <si>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</si>
  <si>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</si>
  <si>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</si>
  <si>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</si>
  <si>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</si>
  <si>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</si>
  <si>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</si>
  <si>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</si>
  <si>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</si>
  <si>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</si>
  <si>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</si>
  <si>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</si>
  <si>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</si>
  <si>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</si>
  <si>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</si>
  <si>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</si>
  <si>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</si>
  <si>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</si>
  <si>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</si>
  <si>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</si>
  <si>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</si>
  <si>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</si>
  <si>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</si>
  <si>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</si>
  <si>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</si>
  <si>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</si>
  <si>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</si>
  <si>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</si>
  <si>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</si>
  <si>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</si>
  <si>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</si>
  <si>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</si>
  <si>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</si>
  <si>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</si>
  <si>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</si>
  <si>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</si>
  <si>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</si>
  <si>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</si>
  <si>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</si>
  <si>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</si>
  <si>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</si>
  <si>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</si>
  <si>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</si>
  <si>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</si>
  <si>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</si>
  <si>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</si>
  <si>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</si>
  <si>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</si>
  <si>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</si>
  <si>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</si>
  <si>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</si>
  <si>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</si>
  <si>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</si>
  <si>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</si>
  <si>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</si>
  <si>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</si>
  <si>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</si>
  <si>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</si>
  <si>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</si>
  <si>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</si>
  <si>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</si>
  <si>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</si>
  <si>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</si>
  <si>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</si>
  <si>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</si>
  <si>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</si>
  <si>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</si>
  <si>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</si>
  <si>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</si>
  <si>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</si>
  <si>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</si>
  <si>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</si>
  <si>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</si>
  <si>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</si>
  <si>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</si>
  <si>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</si>
  <si>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</si>
  <si>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</si>
  <si>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</si>
  <si>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</si>
  <si>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</si>
  <si>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</si>
  <si>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</si>
  <si>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</si>
  <si>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</si>
  <si>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</si>
  <si>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</si>
  <si>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</si>
  <si>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</si>
  <si>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</si>
  <si>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</si>
  <si>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</si>
  <si>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</si>
  <si>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</si>
  <si>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</si>
  <si>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</si>
  <si>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</si>
  <si>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</si>
  <si>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</si>
  <si>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</si>
  <si>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</si>
  <si>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</si>
  <si>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</si>
  <si>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</si>
  <si>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</si>
  <si>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</si>
  <si>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</si>
  <si>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</si>
  <si>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</si>
  <si>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</si>
  <si>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</si>
  <si>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</si>
  <si>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</si>
  <si>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</si>
  <si>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</si>
  <si>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</si>
  <si>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</si>
  <si>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</si>
  <si>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</si>
  <si>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</si>
  <si>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</si>
  <si>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</si>
  <si>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</si>
  <si>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</si>
  <si>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</si>
  <si>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</si>
  <si>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</si>
  <si>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</si>
  <si>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</si>
  <si>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</si>
  <si>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</si>
  <si>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</si>
  <si>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</si>
  <si>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</si>
  <si>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</si>
  <si>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</si>
  <si>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</si>
  <si>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</si>
  <si>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</si>
  <si>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</si>
  <si>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</si>
  <si>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</si>
  <si>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</si>
  <si>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</si>
  <si>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</si>
  <si>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</si>
  <si>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</si>
  <si>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</si>
  <si>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</si>
  <si>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</si>
  <si>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</si>
  <si>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</si>
  <si>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</si>
  <si>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</si>
  <si>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</si>
  <si>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</si>
  <si>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</si>
  <si>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</si>
  <si>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</si>
  <si>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</si>
  <si>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</si>
  <si>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</si>
  <si>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</si>
  <si>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</si>
  <si>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</si>
  <si>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</si>
  <si>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</si>
  <si>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</si>
  <si>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</si>
  <si>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</si>
  <si>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</si>
  <si>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</si>
  <si>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</si>
  <si>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</si>
  <si>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</si>
  <si>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</si>
  <si>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</si>
  <si>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</si>
  <si>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</si>
  <si>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</si>
  <si>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</si>
  <si>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</si>
  <si>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</si>
  <si>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</si>
  <si>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</si>
  <si>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</si>
  <si>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</si>
  <si>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</si>
  <si>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</si>
  <si>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</si>
  <si>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</si>
  <si>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</si>
  <si>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</si>
  <si>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</si>
  <si>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</si>
  <si>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</si>
  <si>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</si>
  <si>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</si>
  <si>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</si>
  <si>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</si>
  <si>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</si>
  <si>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</si>
  <si>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</si>
  <si>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</si>
  <si>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</si>
  <si>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</si>
  <si>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</si>
  <si>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</si>
  <si>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</si>
  <si>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</si>
  <si>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</si>
  <si>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</si>
  <si>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</si>
  <si>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</si>
  <si>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</si>
  <si>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</si>
  <si>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</si>
  <si>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</si>
  <si>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</si>
  <si>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</si>
  <si>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</si>
  <si>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</si>
  <si>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</si>
  <si>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</si>
  <si>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</si>
  <si>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</si>
  <si>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</si>
  <si>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</si>
  <si>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</si>
  <si>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</si>
  <si>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</si>
  <si>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</si>
  <si>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</si>
  <si>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</si>
  <si>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</si>
  <si>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</si>
  <si>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</si>
  <si>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</si>
  <si>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</si>
  <si>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</si>
  <si>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</si>
  <si>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</si>
  <si>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</si>
  <si>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</si>
  <si>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</si>
  <si>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</si>
  <si>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</si>
  <si>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</si>
  <si>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</si>
  <si>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</si>
  <si>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</si>
  <si>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</si>
  <si>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</si>
  <si>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</si>
  <si>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</si>
  <si>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</si>
  <si>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</si>
  <si>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</si>
  <si>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</si>
  <si>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</si>
  <si>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</si>
  <si>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</si>
  <si>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</si>
  <si>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</si>
  <si>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</si>
  <si>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</si>
  <si>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</si>
  <si>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</si>
  <si>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</si>
  <si>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</si>
  <si>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</si>
  <si>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</si>
  <si>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</si>
  <si>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</si>
  <si>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</si>
  <si>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</si>
  <si>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</si>
  <si>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</si>
  <si>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</si>
  <si>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</si>
  <si>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</si>
  <si>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</si>
  <si>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</si>
  <si>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</si>
  <si>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</si>
  <si>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</si>
  <si>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</si>
  <si>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</si>
  <si>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</si>
  <si>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</si>
  <si>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</si>
  <si>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</si>
  <si>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</si>
  <si>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</si>
  <si>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</si>
  <si>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</si>
  <si>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</si>
  <si>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</si>
  <si>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</si>
  <si>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</si>
  <si>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</si>
  <si>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</si>
  <si>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</si>
  <si>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</si>
  <si>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</si>
  <si>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</si>
  <si>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</si>
  <si>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</si>
  <si>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</si>
  <si>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</si>
  <si>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</si>
  <si>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</si>
  <si>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</si>
  <si>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</si>
  <si>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</si>
  <si>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</si>
  <si>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</si>
  <si>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</si>
  <si>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</si>
  <si>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</si>
  <si>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</si>
  <si>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</si>
  <si>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</si>
  <si>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</si>
  <si>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</si>
  <si>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</si>
  <si>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</si>
  <si>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</si>
  <si>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</si>
  <si>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</si>
  <si>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</si>
  <si>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</si>
  <si>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</si>
  <si>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</si>
  <si>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</si>
  <si>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</si>
  <si>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</si>
  <si>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</si>
  <si>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</si>
  <si>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</si>
  <si>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</si>
  <si>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</si>
  <si>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</si>
  <si>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</si>
  <si>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</si>
  <si>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</si>
  <si>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</si>
  <si>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</si>
  <si>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</si>
  <si>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</si>
  <si>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</si>
  <si>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</si>
  <si>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</si>
  <si>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</si>
  <si>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</si>
  <si>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</si>
  <si>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</si>
  <si>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</si>
  <si>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</si>
  <si>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</si>
  <si>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</si>
  <si>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</si>
  <si>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</si>
  <si>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</si>
  <si>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</si>
  <si>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</si>
  <si>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</si>
  <si>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</si>
  <si>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</si>
  <si>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</si>
  <si>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</si>
  <si>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</si>
  <si>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</si>
  <si>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</si>
  <si>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</si>
  <si>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</si>
  <si>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</si>
  <si>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</si>
  <si>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</si>
  <si>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</si>
  <si>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</si>
  <si>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</si>
  <si>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</si>
  <si>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</si>
  <si>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</si>
  <si>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</si>
  <si>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</si>
  <si>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</si>
  <si>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</si>
  <si>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</si>
  <si>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</si>
  <si>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</si>
  <si>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</si>
  <si>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</si>
  <si>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</si>
  <si>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</si>
  <si>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</si>
  <si>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</si>
  <si>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</si>
  <si>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</si>
  <si>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</si>
  <si>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</si>
  <si>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</si>
  <si>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</si>
  <si>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</si>
  <si>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</si>
  <si>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</si>
  <si>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</si>
  <si>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</si>
  <si>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</si>
  <si>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</si>
  <si>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</si>
  <si>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</si>
  <si>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</si>
  <si>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</si>
  <si>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</si>
  <si>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</si>
  <si>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</si>
  <si>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</si>
  <si>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</si>
  <si>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</si>
  <si>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</si>
  <si>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</si>
  <si>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</si>
  <si>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</si>
  <si>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</si>
  <si>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</si>
  <si>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</si>
  <si>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</si>
  <si>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</si>
  <si>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</si>
  <si>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</si>
  <si>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</si>
  <si>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</si>
  <si>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</si>
  <si>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</si>
  <si>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</si>
  <si>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</si>
  <si>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</si>
  <si>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</si>
  <si>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</si>
  <si>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</si>
  <si>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</si>
  <si>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</si>
  <si>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</si>
  <si>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</si>
  <si>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</si>
  <si>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</si>
  <si>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</si>
  <si>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</si>
  <si>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</si>
  <si>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</si>
  <si>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</si>
  <si>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</si>
  <si>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</si>
  <si>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</si>
  <si>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</si>
  <si>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</si>
  <si>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</si>
  <si>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</si>
  <si>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</si>
  <si>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</si>
  <si>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</si>
  <si>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</si>
  <si>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</si>
  <si>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</si>
  <si>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</si>
  <si>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</si>
  <si>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</si>
  <si>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</si>
  <si>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</si>
  <si>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</si>
  <si>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</si>
  <si>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</si>
  <si>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</si>
  <si>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</si>
  <si>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</si>
  <si>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</si>
  <si>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</si>
  <si>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</si>
  <si>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</si>
  <si>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</si>
  <si>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</si>
  <si>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</si>
  <si>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</si>
  <si>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</si>
  <si>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</si>
  <si>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</si>
  <si>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</si>
  <si>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</si>
  <si>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</si>
  <si>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</si>
  <si>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</si>
  <si>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</si>
  <si>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</si>
  <si>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</si>
  <si>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</si>
  <si>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</si>
  <si>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</si>
  <si>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</si>
  <si>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</si>
  <si>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</si>
  <si>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</si>
  <si>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</si>
  <si>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</si>
  <si>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</si>
  <si>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</si>
  <si>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</si>
  <si>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</si>
  <si>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</si>
  <si>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</si>
  <si>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</si>
  <si>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</si>
  <si>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</si>
  <si>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</si>
  <si>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</si>
  <si>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</si>
  <si>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</si>
  <si>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</si>
  <si>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</si>
  <si>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</si>
  <si>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</si>
  <si>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</si>
  <si>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</si>
  <si>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</si>
  <si>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</si>
  <si>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</si>
  <si>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</si>
  <si>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</si>
  <si>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</si>
  <si>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</si>
  <si>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</si>
  <si>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</si>
  <si>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</si>
  <si>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</si>
  <si>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</si>
  <si>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</si>
  <si>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</si>
  <si>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</si>
  <si>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</si>
  <si>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</si>
  <si>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</si>
  <si>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</si>
  <si>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</si>
  <si>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</si>
  <si>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</si>
  <si>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</si>
  <si>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</si>
  <si>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</si>
  <si>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</si>
  <si>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</si>
  <si>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</si>
  <si>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</si>
  <si>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</si>
  <si>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</si>
  <si>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</si>
  <si>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</si>
  <si>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</si>
  <si>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</si>
  <si>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</si>
  <si>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</si>
  <si>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</si>
  <si>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</si>
  <si>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</si>
  <si>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</si>
  <si>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</si>
  <si>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</si>
  <si>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</si>
  <si>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</si>
  <si>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</si>
  <si>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</si>
  <si>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</si>
  <si>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</si>
  <si>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</si>
  <si>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</si>
  <si>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</si>
  <si>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</si>
  <si>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</si>
  <si>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</si>
  <si>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</si>
  <si>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</si>
  <si>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</si>
  <si>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</si>
  <si>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</si>
  <si>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</si>
  <si>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</si>
  <si>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</si>
  <si>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</si>
  <si>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</si>
  <si>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</si>
  <si>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</si>
  <si>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</si>
  <si>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</si>
  <si>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</si>
  <si>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</si>
  <si>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</si>
  <si>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</si>
  <si>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</si>
  <si>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</si>
  <si>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</si>
  <si>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</si>
  <si>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</si>
  <si>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</si>
  <si>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</si>
  <si>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</si>
  <si>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</si>
  <si>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</si>
  <si>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</si>
  <si>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</si>
  <si>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</si>
  <si>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</si>
  <si>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</si>
  <si>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</si>
  <si>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</si>
  <si>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</si>
  <si>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</si>
  <si>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</si>
  <si>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</si>
  <si>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</si>
  <si>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</si>
  <si>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</si>
  <si>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</si>
  <si>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</si>
  <si>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</si>
  <si>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</si>
  <si>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</si>
  <si>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</si>
  <si>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</si>
  <si>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</si>
  <si>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</si>
  <si>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</si>
  <si>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</si>
  <si>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</si>
  <si>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</si>
  <si>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</si>
  <si>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</si>
  <si>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</si>
  <si>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</si>
  <si>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</si>
  <si>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</si>
  <si>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</si>
  <si>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</si>
  <si>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</si>
  <si>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</si>
  <si>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</si>
  <si>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</si>
  <si>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</si>
  <si>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</si>
  <si>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</si>
  <si>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</si>
  <si>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</si>
  <si>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</si>
  <si>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</si>
  <si>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</si>
  <si>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</si>
  <si>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</si>
  <si>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</si>
  <si>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</si>
  <si>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</si>
  <si>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</si>
  <si>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</si>
  <si>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</si>
  <si>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</si>
  <si>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</si>
  <si>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</si>
  <si>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</si>
  <si>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</si>
  <si>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</si>
  <si>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</si>
  <si>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</si>
  <si>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</si>
  <si>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</si>
  <si>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</si>
  <si>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</si>
  <si>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</si>
  <si>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</si>
  <si>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</si>
  <si>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</si>
  <si>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</si>
  <si>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</si>
  <si>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</si>
  <si>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</si>
  <si>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</si>
  <si>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</si>
  <si>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</si>
  <si>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</si>
  <si>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</si>
  <si>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</si>
  <si>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</si>
  <si>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</si>
  <si>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</si>
  <si>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</si>
  <si>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</si>
  <si>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</si>
  <si>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</si>
  <si>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</si>
  <si>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</si>
  <si>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</si>
  <si>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</si>
  <si>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</si>
  <si>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</si>
  <si>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</si>
  <si>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</si>
  <si>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</si>
  <si>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</si>
  <si>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</si>
  <si>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</si>
  <si>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</si>
  <si>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</si>
  <si>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</si>
  <si>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</si>
  <si>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</si>
  <si>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</si>
  <si>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</si>
  <si>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</si>
  <si>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</si>
  <si>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</si>
  <si>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</si>
  <si>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</si>
  <si>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</si>
  <si>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</si>
  <si>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</si>
  <si>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</si>
  <si>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</si>
  <si>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</si>
  <si>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</si>
  <si>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</si>
  <si>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</si>
  <si>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</si>
  <si>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</si>
  <si>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</si>
  <si>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</si>
  <si>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</si>
  <si>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</si>
  <si>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</si>
  <si>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</si>
  <si>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</si>
  <si>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</si>
  <si>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</si>
  <si>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</si>
  <si>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</si>
  <si>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</si>
  <si>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</si>
  <si>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</si>
  <si>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</si>
  <si>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</si>
  <si>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</si>
  <si>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</si>
  <si>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</si>
  <si>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</si>
  <si>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</si>
  <si>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</si>
  <si>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</si>
  <si>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</si>
  <si>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</si>
  <si>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</si>
  <si>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</si>
  <si>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</si>
  <si>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</si>
  <si>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</si>
  <si>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</si>
  <si>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</si>
  <si>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</si>
  <si>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</si>
  <si>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</si>
  <si>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</si>
  <si>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</si>
  <si>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</si>
  <si>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</si>
  <si>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</si>
  <si>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</si>
  <si>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</si>
  <si>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</si>
  <si>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</si>
  <si>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</si>
  <si>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</si>
  <si>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</si>
  <si>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</si>
  <si>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</si>
  <si>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</si>
  <si>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</si>
  <si>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</si>
  <si>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</si>
  <si>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</si>
  <si>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</si>
  <si>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</si>
  <si>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</si>
  <si>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</si>
  <si>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</si>
  <si>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</si>
  <si>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</si>
  <si>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</si>
  <si>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</si>
  <si>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</si>
  <si>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</si>
  <si>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</si>
  <si>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</si>
  <si>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</si>
  <si>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</si>
  <si>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</si>
  <si>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</si>
  <si>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</si>
  <si>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</si>
  <si>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</si>
  <si>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</si>
  <si>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</si>
  <si>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</si>
  <si>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</si>
  <si>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</si>
  <si>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</si>
  <si>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</si>
  <si>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</si>
  <si>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</si>
  <si>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</si>
  <si>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</si>
  <si>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</si>
  <si>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</si>
  <si>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</si>
  <si>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</si>
  <si>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</si>
  <si>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</si>
  <si>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</si>
  <si>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</si>
  <si>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</si>
  <si>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</si>
  <si>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</si>
  <si>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</si>
  <si>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</si>
  <si>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</si>
  <si>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</si>
  <si>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</si>
  <si>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</si>
  <si>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</si>
  <si>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</si>
  <si>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</si>
  <si>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</si>
  <si>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</si>
  <si>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</si>
  <si>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</si>
  <si>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</si>
  <si>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</si>
  <si>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</si>
  <si>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</si>
  <si>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</si>
  <si>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</si>
  <si>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</si>
  <si>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</si>
  <si>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</si>
  <si>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</si>
  <si>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</si>
  <si>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</si>
  <si>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</si>
  <si>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</si>
  <si>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</si>
  <si>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</si>
  <si>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</si>
  <si>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</si>
  <si>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</si>
  <si>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</si>
  <si>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</si>
  <si>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</si>
  <si>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</si>
  <si>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</si>
  <si>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</si>
  <si>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</si>
  <si>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</si>
  <si>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</si>
  <si>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</si>
  <si>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</si>
  <si>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</si>
  <si>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</si>
  <si>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</si>
  <si>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</si>
  <si>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</si>
  <si>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</si>
  <si>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</si>
  <si>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</si>
  <si>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</si>
  <si>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</si>
  <si>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</si>
  <si>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</si>
  <si>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</si>
  <si>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</si>
  <si>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</si>
  <si>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</si>
  <si>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</si>
  <si>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</si>
  <si>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</si>
  <si>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</si>
  <si>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</si>
  <si>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</si>
  <si>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</si>
  <si>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</si>
  <si>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</si>
  <si>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</si>
  <si>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</si>
  <si>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</si>
  <si>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</si>
  <si>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</si>
  <si>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</si>
  <si>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</si>
  <si>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</si>
  <si>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</si>
  <si>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</si>
  <si>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</si>
  <si>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</si>
  <si>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</si>
  <si>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</si>
  <si>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</si>
  <si>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</si>
  <si>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</si>
  <si>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</si>
  <si>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</si>
  <si>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</si>
  <si>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</si>
  <si>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</si>
  <si>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</si>
  <si>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</si>
  <si>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</si>
  <si>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</si>
  <si>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</si>
  <si>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</si>
  <si>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</si>
  <si>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</si>
  <si>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</si>
  <si>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</si>
  <si>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</si>
  <si>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</si>
  <si>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</si>
  <si>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</si>
  <si>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</si>
  <si>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</si>
  <si>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</si>
  <si>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</si>
  <si>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</si>
  <si>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</si>
  <si>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</si>
  <si>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</si>
  <si>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</si>
  <si>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</si>
  <si>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</si>
  <si>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</si>
  <si>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</si>
  <si>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</si>
  <si>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</si>
  <si>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</si>
  <si>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</si>
  <si>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</si>
  <si>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</si>
  <si>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</si>
  <si>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</si>
  <si>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</si>
  <si>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</si>
  <si>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</si>
  <si>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</si>
  <si>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</si>
  <si>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</si>
  <si>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</si>
  <si>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</si>
  <si>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</si>
  <si>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</si>
  <si>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</si>
  <si>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</si>
  <si>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</si>
  <si>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</si>
  <si>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</si>
  <si>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</si>
  <si>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</si>
  <si>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</si>
  <si>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</si>
  <si>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</si>
  <si>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</si>
  <si>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</si>
  <si>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</si>
  <si>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</si>
  <si>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</si>
  <si>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</si>
  <si>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</si>
  <si>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</si>
  <si>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</si>
  <si>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</si>
  <si>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</si>
  <si>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</si>
  <si>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</si>
  <si>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</si>
  <si>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</si>
  <si>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</si>
  <si>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</si>
  <si>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</si>
  <si>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</si>
  <si>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</si>
  <si>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</si>
  <si>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</si>
  <si>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</si>
  <si>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</si>
  <si>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</si>
  <si>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</si>
  <si>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</si>
  <si>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</si>
  <si>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</si>
  <si>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</si>
  <si>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</si>
  <si>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</si>
  <si>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</si>
  <si>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</si>
  <si>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</si>
  <si>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</si>
  <si>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</si>
  <si>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</si>
  <si>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</si>
  <si>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</si>
  <si>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</si>
  <si>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</si>
  <si>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</si>
  <si>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</si>
  <si>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</si>
  <si>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</si>
  <si>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</si>
  <si>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</si>
  <si>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</si>
  <si>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</si>
  <si>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</si>
  <si>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</si>
  <si>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</si>
  <si>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</si>
  <si>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</si>
  <si>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</si>
  <si>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</si>
  <si>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</si>
  <si>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</si>
  <si>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</si>
  <si>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</si>
  <si>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</si>
  <si>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</si>
  <si>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</si>
  <si>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</si>
  <si>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</si>
  <si>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</si>
  <si>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</si>
  <si>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</si>
  <si>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</si>
  <si>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</si>
  <si>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</si>
  <si>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</si>
  <si>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</si>
  <si>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</si>
  <si>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</si>
  <si>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</si>
  <si>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</si>
  <si>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</si>
  <si>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</si>
  <si>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</si>
  <si>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</si>
  <si>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</si>
  <si>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</si>
  <si>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</si>
  <si>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</si>
  <si>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</si>
  <si>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</si>
  <si>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</si>
  <si>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</si>
  <si>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</si>
  <si>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</si>
  <si>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</si>
  <si>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</si>
  <si>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</si>
  <si>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</si>
  <si>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</si>
  <si>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</si>
  <si>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</si>
  <si>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</si>
  <si>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</si>
  <si>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</si>
  <si>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</si>
  <si>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</si>
  <si>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</si>
  <si>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</si>
  <si>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</si>
  <si>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</si>
  <si>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</si>
  <si>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</si>
  <si>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</si>
  <si>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</si>
  <si>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</si>
  <si>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</si>
  <si>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</si>
  <si>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</si>
  <si>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</si>
  <si>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</si>
  <si>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</si>
  <si>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</si>
  <si>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</si>
  <si>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</si>
  <si>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</si>
  <si>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</si>
  <si>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</si>
  <si>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</si>
  <si>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</si>
  <si>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</si>
  <si>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</si>
  <si>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</si>
  <si>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</si>
  <si>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</si>
  <si>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</si>
  <si>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</si>
  <si>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</si>
  <si>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</si>
  <si>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</si>
  <si>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</si>
  <si>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</si>
  <si>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</si>
  <si>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</si>
  <si>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</si>
  <si>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</si>
  <si>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</si>
  <si>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</si>
  <si>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</si>
  <si>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</si>
  <si>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</si>
  <si>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</si>
  <si>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</si>
  <si>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</si>
  <si>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</si>
  <si>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</si>
  <si>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</si>
  <si>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</si>
  <si>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</si>
  <si>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</si>
  <si>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</si>
  <si>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</si>
  <si>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</si>
  <si>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</si>
  <si>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</si>
  <si>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</si>
  <si>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</si>
  <si>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</si>
  <si>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</si>
  <si>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</si>
  <si>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</si>
  <si>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</si>
  <si>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</si>
  <si>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</si>
  <si>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</si>
  <si>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</si>
  <si>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</si>
  <si>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</si>
  <si>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</si>
  <si>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</si>
  <si>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</si>
  <si>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</si>
  <si>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</si>
  <si>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</si>
  <si>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</si>
  <si>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</si>
  <si>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</si>
  <si>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</si>
  <si>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</si>
  <si>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</si>
  <si>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</si>
  <si>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</si>
  <si>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</si>
  <si>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</si>
  <si>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</si>
  <si>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</si>
  <si>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</si>
  <si>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</si>
  <si>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</si>
  <si>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</si>
  <si>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</si>
  <si>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</si>
  <si>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</si>
  <si>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</si>
  <si>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</si>
  <si>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</si>
  <si>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</si>
  <si>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</si>
  <si>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</si>
  <si>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</si>
  <si>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</si>
  <si>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</si>
  <si>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</si>
  <si>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</si>
  <si>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</si>
  <si>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</si>
  <si>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</si>
  <si>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</si>
  <si>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</si>
  <si>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</si>
  <si>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</si>
  <si>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</si>
  <si>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</si>
  <si>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</si>
  <si>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</si>
  <si>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</si>
  <si>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</si>
  <si>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</si>
  <si>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</si>
  <si>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</si>
  <si>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</si>
  <si>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</si>
  <si>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</si>
  <si>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</si>
  <si>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</si>
  <si>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</si>
  <si>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</si>
  <si>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</si>
  <si>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</si>
  <si>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</si>
  <si>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</si>
  <si>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</si>
  <si>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</si>
  <si>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</si>
  <si>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</si>
  <si>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</si>
  <si>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</si>
  <si>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</si>
  <si>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</si>
  <si>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</si>
  <si>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</si>
  <si>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</si>
  <si>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</si>
  <si>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</si>
  <si>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</si>
  <si>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</si>
  <si>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</si>
  <si>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</si>
  <si>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</si>
  <si>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</si>
  <si>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</si>
  <si>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</si>
  <si>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</si>
  <si>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</si>
  <si>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</si>
  <si>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</si>
  <si>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</si>
  <si>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</si>
  <si>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</si>
  <si>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</si>
  <si>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</si>
  <si>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</si>
  <si>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</si>
  <si>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</si>
  <si>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</si>
  <si>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</si>
  <si>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</si>
  <si>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</si>
  <si>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</si>
  <si>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</si>
  <si>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</si>
  <si>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</si>
  <si>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</si>
  <si>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</si>
  <si>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</si>
  <si>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</si>
  <si>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</si>
  <si>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</si>
  <si>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</si>
  <si>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</si>
  <si>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</si>
  <si>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</si>
  <si>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</si>
  <si>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</si>
  <si>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</si>
  <si>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</si>
  <si>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</si>
  <si>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</si>
  <si>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</si>
  <si>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</si>
  <si>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</si>
  <si>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</si>
  <si>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</si>
  <si>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</si>
  <si>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</si>
  <si>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</si>
  <si>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</si>
  <si>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</si>
  <si>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</si>
  <si>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</si>
  <si>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</si>
  <si>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</si>
  <si>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</si>
  <si>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</si>
  <si>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</si>
  <si>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</si>
  <si>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</si>
  <si>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</si>
  <si>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</si>
  <si>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</si>
  <si>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</si>
  <si>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</si>
  <si>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</si>
  <si>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</si>
  <si>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</si>
  <si>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</si>
  <si>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</si>
  <si>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</si>
  <si>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</si>
  <si>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</si>
  <si>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</si>
  <si>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</si>
  <si>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</si>
  <si>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</si>
  <si>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</si>
  <si>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</si>
  <si>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</si>
  <si>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</si>
  <si>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</si>
  <si>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</si>
  <si>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</si>
  <si>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</si>
  <si>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</si>
  <si>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</si>
  <si>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</si>
  <si>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</si>
  <si>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</si>
  <si>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</si>
  <si>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</si>
  <si>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</si>
  <si>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</si>
  <si>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</si>
  <si>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</si>
  <si>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</si>
  <si>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</si>
  <si>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</si>
  <si>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</si>
  <si>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</si>
  <si>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</si>
  <si>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</si>
  <si>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</si>
  <si>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</si>
  <si>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</si>
  <si>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</si>
  <si>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</si>
  <si>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</si>
  <si>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</si>
  <si>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</si>
  <si>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</si>
  <si>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</si>
  <si>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</si>
  <si>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</si>
  <si>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</si>
  <si>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</si>
  <si>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</si>
  <si>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</si>
  <si>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</si>
  <si>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</si>
  <si>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</si>
  <si>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</si>
  <si>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</si>
  <si>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</si>
  <si>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</si>
  <si>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</si>
  <si>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</si>
  <si>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</si>
  <si>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</si>
  <si>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</si>
  <si>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</si>
  <si>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</si>
  <si>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</si>
  <si>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</si>
  <si>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</si>
  <si>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</si>
  <si>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</si>
  <si>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</si>
  <si>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</si>
  <si>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</si>
  <si>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</si>
  <si>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</si>
  <si>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</si>
  <si>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</si>
  <si>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</si>
  <si>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</si>
  <si>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</si>
  <si>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</si>
  <si>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</si>
  <si>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</si>
  <si>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</si>
  <si>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</si>
  <si>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</si>
  <si>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</si>
  <si>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</si>
  <si>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</si>
  <si>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</si>
  <si>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</si>
  <si>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</si>
  <si>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</si>
  <si>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</si>
  <si>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</si>
  <si>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</si>
  <si>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</si>
  <si>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</si>
  <si>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</si>
  <si>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</si>
  <si>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</si>
  <si>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</si>
  <si>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</si>
  <si>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</si>
  <si>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</si>
  <si>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</si>
  <si>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</si>
  <si>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</si>
  <si>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</si>
  <si>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</si>
  <si>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</si>
  <si>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</si>
  <si>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</si>
  <si>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</si>
  <si>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</si>
  <si>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</si>
  <si>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</si>
  <si>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</si>
  <si>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</si>
  <si>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</si>
  <si>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</si>
  <si>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</si>
  <si>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</si>
  <si>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</si>
  <si>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</si>
  <si>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</si>
  <si>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</si>
  <si>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</si>
  <si>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</si>
  <si>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</si>
  <si>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</si>
  <si>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</si>
  <si>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</si>
  <si>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</si>
  <si>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</si>
  <si>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</si>
  <si>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</si>
  <si>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</si>
  <si>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</si>
  <si>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</si>
  <si>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</si>
  <si>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</si>
  <si>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</si>
  <si>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</si>
  <si>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</si>
  <si>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</si>
  <si>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</si>
  <si>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</si>
  <si>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</si>
  <si>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</si>
  <si>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</si>
  <si>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</si>
  <si>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</si>
  <si>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</si>
  <si>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</si>
  <si>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</si>
  <si>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</si>
  <si>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</si>
  <si>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</si>
  <si>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</si>
  <si>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</si>
  <si>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</si>
  <si>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</si>
  <si>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</si>
  <si>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</si>
  <si>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</si>
  <si>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</si>
  <si>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</si>
  <si>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</si>
  <si>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</si>
  <si>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</si>
  <si>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</si>
  <si>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</si>
  <si>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</si>
  <si>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</si>
  <si>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</si>
  <si>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</si>
  <si>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</si>
  <si>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</si>
  <si>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</si>
  <si>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</si>
  <si>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</si>
  <si>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</si>
  <si>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</si>
  <si>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</si>
  <si>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</si>
  <si>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</si>
  <si>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</si>
  <si>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</si>
  <si>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</si>
  <si>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</si>
  <si>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</si>
  <si>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</si>
  <si>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</si>
  <si>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</si>
  <si>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</si>
  <si>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</si>
  <si>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</si>
  <si>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</si>
  <si>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</si>
  <si>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</si>
  <si>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</si>
  <si>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</si>
  <si>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</si>
  <si>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</si>
  <si>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</si>
  <si>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</si>
  <si>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</si>
  <si>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</si>
  <si>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</si>
  <si>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</si>
  <si>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</si>
  <si>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</si>
  <si>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</si>
  <si>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</si>
  <si>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</si>
  <si>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</si>
  <si>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</si>
  <si>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</si>
  <si>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</si>
  <si>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</si>
  <si>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</si>
  <si>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</si>
  <si>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</si>
  <si>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</si>
  <si>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</si>
  <si>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</si>
  <si>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</si>
  <si>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</si>
  <si>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</si>
  <si>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</si>
  <si>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</si>
  <si>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</si>
  <si>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</si>
  <si>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</si>
  <si>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</si>
  <si>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</si>
  <si>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</si>
  <si>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</si>
  <si>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</si>
  <si>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</si>
  <si>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</si>
  <si>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</si>
  <si>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</si>
  <si>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</si>
  <si>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</si>
  <si>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</si>
  <si>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</si>
  <si>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</si>
  <si>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</si>
  <si>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</si>
  <si>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</si>
  <si>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</si>
  <si>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</si>
  <si>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</si>
  <si>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</si>
  <si>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</si>
  <si>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</si>
  <si>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</si>
  <si>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</si>
  <si>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</si>
  <si>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</si>
  <si>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</si>
  <si>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</si>
  <si>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</si>
  <si>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</si>
  <si>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</si>
  <si>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</si>
  <si>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</si>
  <si>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</si>
  <si>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</si>
  <si>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</si>
  <si>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</si>
  <si>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</si>
  <si>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</si>
  <si>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</si>
  <si>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</si>
  <si>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</si>
  <si>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</si>
  <si>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</si>
  <si>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</si>
  <si>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</si>
  <si>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</si>
  <si>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</si>
  <si>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</si>
  <si>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</si>
  <si>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</si>
  <si>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</si>
  <si>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</si>
  <si>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</si>
  <si>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</si>
  <si>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</si>
  <si>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</si>
  <si>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</si>
  <si>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</si>
  <si>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</si>
  <si>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</si>
  <si>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</si>
  <si>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</si>
  <si>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</si>
  <si>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</si>
  <si>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</si>
  <si>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</si>
  <si>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</si>
  <si>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</si>
  <si>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</si>
  <si>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</si>
  <si>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</si>
  <si>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</si>
  <si>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</si>
  <si>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</si>
  <si>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</si>
  <si>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</si>
  <si>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</si>
  <si>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</si>
  <si>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</si>
  <si>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</si>
  <si>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</si>
  <si>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</si>
  <si>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</si>
  <si>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</si>
  <si>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</si>
  <si>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</si>
  <si>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</si>
  <si>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</si>
  <si>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</si>
  <si>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</si>
  <si>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</si>
  <si>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</si>
  <si>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</si>
  <si>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</si>
  <si>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</si>
  <si>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</si>
  <si>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</si>
  <si>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</si>
  <si>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</si>
  <si>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</si>
  <si>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</si>
  <si>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</si>
  <si>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</si>
  <si>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</si>
  <si>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</si>
  <si>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</si>
  <si>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</si>
  <si>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</si>
  <si>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</si>
  <si>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</si>
  <si>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</si>
  <si>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</si>
  <si>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</si>
  <si>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</si>
  <si>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</si>
  <si>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</si>
  <si>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</si>
  <si>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</si>
  <si>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</si>
  <si>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</si>
  <si>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</si>
  <si>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</si>
  <si>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</si>
  <si>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</si>
  <si>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</si>
  <si>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</si>
  <si>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</si>
  <si>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</si>
  <si>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</si>
  <si>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</si>
  <si>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</si>
  <si>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</si>
  <si>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</si>
  <si>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</si>
  <si>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</si>
  <si>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</si>
  <si>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</si>
  <si>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</si>
  <si>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</si>
  <si>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</si>
  <si>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</si>
  <si>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</si>
  <si>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</si>
  <si>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</si>
  <si>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</si>
  <si>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</si>
  <si>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</si>
  <si>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</si>
  <si>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</si>
  <si>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</si>
  <si>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</si>
  <si>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</si>
  <si>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</si>
  <si>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</si>
  <si>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</si>
  <si>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</si>
  <si>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</si>
  <si>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</si>
  <si>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</si>
  <si>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</si>
  <si>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</si>
  <si>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</si>
  <si>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</si>
  <si>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</si>
  <si>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</si>
  <si>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</si>
  <si>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</si>
  <si>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</si>
  <si>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</si>
  <si>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</si>
  <si>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</si>
  <si>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</si>
  <si>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</si>
  <si>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</si>
  <si>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</si>
  <si>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</si>
  <si>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</si>
  <si>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</si>
  <si>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</si>
  <si>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</si>
  <si>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</si>
  <si>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</si>
  <si>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</si>
  <si>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</si>
  <si>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</si>
  <si>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</si>
  <si>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</si>
  <si>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</si>
  <si>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</si>
  <si>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</si>
  <si>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</si>
  <si>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</si>
  <si>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</si>
  <si>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</si>
  <si>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</si>
  <si>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</si>
  <si>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</si>
  <si>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</si>
  <si>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</si>
  <si>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</si>
  <si>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</si>
  <si>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</si>
  <si>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</si>
  <si>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</si>
  <si>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</si>
  <si>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</si>
  <si>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</si>
  <si>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</si>
  <si>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</si>
  <si>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</si>
  <si>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</si>
  <si>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</si>
  <si>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</si>
  <si>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</si>
  <si>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</si>
  <si>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</si>
  <si>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</si>
  <si>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</si>
  <si>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</si>
  <si>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</si>
  <si>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</si>
  <si>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</si>
  <si>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</si>
  <si>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</si>
  <si>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</si>
  <si>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</si>
  <si>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</si>
  <si>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</si>
  <si>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</si>
  <si>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</si>
  <si>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</si>
  <si>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</si>
  <si>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</si>
  <si>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</si>
  <si>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</si>
  <si>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</si>
  <si>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</si>
  <si>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</si>
  <si>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</si>
  <si>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</si>
  <si>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</si>
  <si>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</si>
  <si>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</si>
  <si>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</si>
  <si>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</si>
  <si>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</si>
  <si>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</si>
  <si>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</si>
  <si>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</si>
  <si>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</si>
  <si>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</si>
  <si>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</si>
  <si>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</si>
  <si>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</si>
  <si>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</si>
  <si>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</si>
  <si>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</si>
  <si>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</si>
  <si>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</si>
  <si>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</si>
  <si>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</si>
  <si>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</si>
  <si>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</si>
  <si>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</si>
  <si>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</si>
  <si>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</si>
  <si>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</si>
  <si>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</si>
  <si>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</si>
  <si>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</si>
  <si>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</si>
  <si>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</si>
  <si>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</si>
  <si>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</si>
  <si>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</si>
  <si>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</si>
  <si>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</si>
  <si>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</si>
  <si>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</si>
  <si>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</si>
  <si>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</si>
  <si>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</si>
  <si>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</si>
  <si>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</si>
  <si>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</si>
  <si>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</si>
  <si>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</si>
  <si>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</si>
  <si>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</si>
  <si>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</si>
  <si>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</si>
  <si>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</si>
  <si>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</si>
  <si>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</si>
  <si>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</si>
  <si>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</si>
  <si>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</si>
  <si>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</si>
  <si>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</si>
  <si>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</si>
  <si>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</si>
  <si>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</si>
  <si>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</si>
  <si>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</si>
  <si>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</si>
  <si>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</si>
  <si>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</si>
  <si>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</si>
  <si>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</si>
  <si>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</si>
  <si>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</si>
  <si>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</si>
  <si>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</si>
  <si>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</si>
  <si>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</si>
  <si>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</si>
  <si>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</si>
  <si>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</si>
  <si>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</si>
  <si>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</si>
  <si>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</si>
  <si>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</si>
  <si>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</si>
  <si>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</si>
  <si>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</si>
  <si>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</si>
  <si>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</si>
  <si>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</si>
  <si>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</si>
  <si>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</si>
  <si>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</si>
  <si>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</si>
  <si>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</si>
  <si>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</si>
  <si>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</si>
  <si>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</si>
  <si>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</si>
  <si>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</si>
  <si>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</si>
  <si>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</si>
  <si>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</si>
  <si>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</si>
  <si>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</si>
  <si>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</si>
  <si>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</si>
  <si>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</si>
  <si>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</si>
  <si>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</si>
  <si>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</si>
  <si>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</si>
  <si>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</si>
  <si>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</si>
  <si>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</si>
  <si>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</si>
  <si>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</si>
  <si>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</si>
  <si>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</si>
  <si>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</si>
  <si>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</si>
  <si>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</si>
  <si>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</si>
  <si>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</si>
  <si>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</si>
  <si>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</si>
  <si>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</si>
  <si>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</si>
  <si>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</si>
  <si>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</si>
  <si>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</si>
  <si>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</si>
  <si>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</si>
  <si>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</si>
  <si>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</si>
  <si>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</si>
  <si>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</si>
  <si>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</si>
  <si>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</si>
  <si>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</si>
  <si>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</si>
  <si>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</si>
  <si>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</si>
  <si>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</si>
  <si>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</si>
  <si>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</si>
  <si>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</si>
  <si>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</si>
  <si>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</si>
  <si>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</si>
  <si>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</si>
  <si>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</si>
  <si>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</si>
  <si>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</si>
  <si>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</si>
  <si>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</si>
  <si>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</si>
  <si>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</si>
  <si>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</si>
  <si>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</si>
  <si>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</si>
  <si>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</si>
  <si>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</si>
  <si>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</si>
  <si>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</si>
  <si>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</si>
  <si>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</si>
  <si>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</si>
  <si>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</si>
  <si>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</si>
  <si>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</si>
  <si>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</si>
  <si>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</si>
  <si>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</si>
  <si>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</si>
  <si>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</si>
  <si>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</si>
  <si>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</si>
  <si>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</si>
  <si>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</si>
  <si>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</si>
  <si>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</si>
  <si>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</si>
  <si>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</si>
  <si>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</si>
  <si>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</si>
  <si>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</si>
  <si>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</si>
  <si>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</si>
  <si>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</si>
  <si>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</si>
  <si>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</si>
  <si>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</si>
  <si>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</si>
  <si>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</si>
  <si>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</si>
  <si>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</si>
  <si>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</si>
  <si>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</si>
  <si>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</si>
  <si>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</si>
  <si>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</si>
  <si>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</si>
  <si>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</si>
  <si>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</si>
  <si>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</si>
  <si>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</si>
  <si>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</si>
  <si>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</si>
  <si>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</si>
  <si>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</si>
  <si>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</si>
  <si>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</si>
  <si>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</si>
  <si>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</si>
  <si>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</si>
  <si>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</si>
  <si>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</si>
  <si>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</si>
  <si>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</si>
  <si>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</si>
  <si>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</si>
  <si>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</si>
  <si>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</si>
  <si>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</si>
  <si>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</si>
  <si>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</si>
  <si>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</si>
  <si>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</si>
  <si>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</si>
  <si>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</si>
  <si>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</si>
  <si>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</si>
  <si>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</si>
  <si>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</si>
  <si>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</si>
  <si>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</si>
  <si>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</si>
  <si>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</si>
  <si>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</si>
  <si>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</si>
  <si>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</si>
  <si>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</si>
  <si>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</si>
  <si>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</si>
  <si>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</si>
  <si>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</si>
  <si>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</si>
  <si>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</si>
  <si>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</si>
  <si>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</si>
  <si>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</si>
  <si>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</si>
  <si>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</si>
  <si>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</si>
  <si>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</si>
  <si>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</si>
  <si>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</si>
  <si>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</si>
  <si>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</si>
  <si>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</si>
  <si>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</si>
  <si>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</si>
  <si>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</si>
  <si>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</si>
  <si>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</si>
  <si>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</si>
  <si>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</si>
  <si>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</si>
  <si>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</si>
  <si>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</si>
  <si>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</si>
  <si>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</si>
  <si>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</si>
  <si>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</si>
  <si>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</si>
  <si>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</si>
  <si>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</si>
  <si>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</si>
  <si>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</si>
  <si>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</si>
  <si>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</si>
  <si>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</si>
  <si>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</si>
  <si>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</si>
  <si>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</si>
  <si>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</si>
  <si>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</si>
  <si>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</si>
  <si>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</si>
  <si>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</si>
  <si>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</si>
  <si>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</si>
  <si>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</si>
  <si>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</si>
  <si>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</si>
  <si>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</si>
  <si>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</si>
  <si>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</si>
  <si>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</si>
  <si>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</si>
  <si>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</si>
  <si>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</si>
  <si>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</si>
  <si>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</si>
  <si>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</si>
  <si>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</si>
  <si>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</si>
  <si>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</si>
  <si>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</si>
  <si>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</si>
  <si>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</si>
  <si>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</si>
  <si>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</si>
  <si>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</si>
  <si>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</si>
  <si>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</si>
  <si>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</si>
  <si>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</si>
  <si>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</si>
  <si>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</si>
  <si>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</si>
  <si>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</si>
  <si>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</si>
  <si>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</si>
  <si>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</si>
  <si>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</si>
  <si>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</si>
  <si>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</si>
  <si>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</si>
  <si>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</si>
  <si>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</si>
  <si>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</si>
  <si>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</si>
  <si>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</si>
  <si>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</si>
  <si>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</si>
  <si>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</si>
  <si>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</si>
  <si>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</si>
  <si>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</si>
  <si>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</si>
  <si>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</si>
  <si>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</si>
  <si>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</si>
  <si>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</si>
  <si>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</si>
  <si>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</si>
  <si>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</si>
  <si>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</si>
  <si>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</si>
  <si>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</si>
  <si>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</si>
  <si>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</si>
  <si>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</si>
  <si>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</si>
  <si>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</si>
  <si>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</si>
  <si>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</si>
  <si>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</si>
  <si>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</si>
  <si>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</si>
  <si>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</si>
  <si>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</si>
  <si>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</si>
  <si>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</si>
  <si>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</si>
  <si>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</si>
  <si>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</si>
  <si>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</si>
  <si>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</si>
  <si>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</si>
  <si>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</si>
  <si>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</si>
  <si>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</si>
  <si>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</si>
  <si>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</si>
  <si>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</si>
  <si>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</si>
  <si>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</si>
  <si>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</si>
  <si>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</si>
  <si>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</si>
  <si>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</si>
  <si>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</si>
  <si>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</si>
  <si>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</si>
  <si>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</si>
  <si>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</si>
  <si>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</si>
  <si>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</si>
  <si>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</si>
  <si>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</si>
  <si>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</si>
  <si>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</si>
  <si>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</si>
  <si>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</si>
  <si>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</si>
  <si>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</si>
  <si>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</si>
  <si>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</si>
  <si>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</si>
  <si>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</si>
  <si>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</si>
  <si>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</si>
  <si>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</si>
  <si>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</si>
  <si>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</si>
  <si>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</si>
  <si>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</si>
  <si>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</si>
  <si>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</si>
  <si>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</si>
  <si>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</si>
  <si>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</si>
  <si>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</si>
  <si>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</si>
  <si>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</si>
  <si>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</si>
  <si>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</si>
  <si>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</si>
  <si>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</si>
  <si>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</si>
  <si>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</si>
  <si>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</si>
  <si>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</si>
  <si>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</si>
  <si>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</si>
  <si>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</si>
  <si>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</si>
  <si>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</si>
  <si>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</si>
  <si>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</si>
  <si>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</si>
  <si>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</si>
  <si>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</si>
  <si>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</si>
  <si>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</si>
  <si>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</si>
  <si>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</si>
  <si>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</si>
  <si>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</si>
  <si>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</si>
  <si>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</si>
  <si>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</si>
  <si>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</si>
  <si>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</si>
  <si>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</si>
  <si>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</si>
  <si>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</si>
  <si>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</si>
  <si>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</si>
  <si>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</si>
  <si>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</si>
  <si>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</si>
  <si>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</si>
  <si>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</si>
  <si>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</si>
  <si>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</si>
  <si>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</si>
  <si>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</si>
  <si>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</si>
  <si>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</si>
  <si>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</si>
  <si>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</si>
  <si>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</si>
  <si>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</si>
  <si>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</si>
  <si>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</si>
  <si>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</si>
  <si>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</si>
  <si>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</si>
  <si>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</si>
  <si>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</si>
  <si>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</si>
  <si>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</si>
  <si>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</si>
  <si>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</si>
  <si>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</si>
  <si>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</si>
  <si>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</si>
  <si>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</si>
  <si>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</si>
  <si>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</si>
  <si>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</si>
  <si>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</si>
  <si>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</si>
  <si>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</si>
  <si>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</si>
  <si>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</si>
  <si>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</si>
  <si>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</si>
  <si>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</si>
  <si>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</si>
  <si>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</si>
  <si>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</si>
  <si>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</si>
  <si>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</si>
  <si>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</si>
  <si>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</si>
  <si>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</si>
  <si>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</si>
  <si>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</si>
  <si>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</si>
  <si>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</si>
  <si>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</si>
  <si>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</si>
  <si>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</si>
  <si>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</si>
  <si>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</si>
  <si>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</si>
  <si>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</si>
  <si>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</si>
  <si>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</si>
  <si>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</si>
  <si>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</si>
  <si>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</si>
  <si>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</si>
  <si>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</si>
  <si>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</si>
  <si>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</si>
  <si>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</si>
  <si>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</si>
  <si>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</si>
  <si>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</si>
  <si>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</si>
  <si>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</si>
  <si>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</si>
  <si>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</si>
  <si>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</si>
  <si>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</si>
  <si>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</si>
  <si>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</si>
  <si>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</si>
  <si>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</si>
  <si>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</si>
  <si>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</si>
  <si>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</si>
  <si>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</si>
  <si>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</si>
  <si>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</si>
  <si>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</si>
  <si>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</si>
  <si>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</si>
  <si>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</si>
  <si>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</si>
  <si>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</si>
  <si>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</si>
  <si>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</si>
  <si>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</si>
  <si>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</si>
  <si>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</si>
  <si>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</si>
  <si>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</si>
  <si>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</si>
  <si>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</si>
  <si>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</si>
  <si>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</si>
  <si>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</si>
  <si>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</si>
  <si>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</si>
  <si>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</si>
  <si>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</si>
  <si>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</si>
  <si>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</si>
  <si>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</si>
  <si>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</si>
  <si>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</si>
  <si>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</si>
  <si>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</si>
  <si>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</si>
  <si>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</si>
  <si>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</si>
  <si>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</si>
  <si>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</si>
  <si>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</si>
  <si>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</si>
  <si>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</si>
  <si>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</si>
  <si>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</si>
  <si>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</si>
  <si>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</si>
  <si>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</si>
  <si>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</si>
  <si>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</si>
  <si>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</si>
  <si>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</si>
  <si>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</si>
  <si>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</si>
  <si>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</si>
  <si>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</si>
  <si>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</si>
  <si>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</si>
  <si>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</si>
  <si>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</si>
  <si>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</si>
  <si>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</si>
  <si>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</si>
  <si>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</si>
  <si>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</si>
  <si>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</si>
  <si>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</si>
  <si>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</si>
  <si>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</si>
  <si>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</si>
  <si>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</si>
  <si>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</si>
  <si>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</si>
  <si>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</si>
  <si>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</si>
  <si>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</si>
  <si>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</si>
  <si>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</si>
  <si>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</si>
  <si>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</si>
  <si>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</si>
  <si>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</si>
  <si>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</si>
  <si>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</si>
  <si>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</si>
  <si>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</si>
  <si>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</si>
  <si>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</si>
  <si>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</si>
  <si>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</si>
  <si>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</si>
  <si>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</si>
  <si>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</si>
  <si>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</si>
  <si>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</si>
  <si>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</si>
  <si>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</si>
  <si>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</si>
  <si>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</si>
  <si>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</si>
  <si>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</si>
  <si>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</si>
  <si>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</si>
  <si>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</si>
  <si>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</si>
  <si>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</si>
  <si>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</si>
  <si>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</si>
  <si>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</si>
  <si>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</si>
  <si>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</si>
  <si>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</si>
  <si>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</si>
  <si>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</si>
  <si>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</si>
  <si>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</si>
  <si>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</si>
  <si>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</si>
  <si>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</si>
  <si>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</si>
  <si>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</si>
  <si>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</si>
  <si>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</si>
  <si>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</si>
  <si>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</si>
  <si>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</si>
  <si>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</si>
  <si>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</si>
  <si>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</si>
  <si>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</si>
  <si>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</si>
  <si>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</si>
  <si>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</si>
  <si>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</si>
  <si>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</si>
  <si>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</si>
  <si>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</si>
  <si>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</si>
  <si>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</si>
  <si>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</si>
  <si>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</si>
  <si>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</si>
  <si>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</si>
  <si>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</si>
  <si>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</si>
  <si>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</si>
  <si>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</si>
  <si>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</si>
  <si>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</si>
  <si>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</si>
  <si>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</si>
  <si>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</si>
  <si>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</si>
  <si>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</si>
  <si>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</si>
  <si>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</si>
  <si>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</si>
  <si>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</si>
  <si>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</si>
  <si>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</si>
  <si>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</si>
  <si>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</si>
  <si>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</si>
  <si>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</si>
  <si>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</si>
  <si>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</si>
  <si>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</si>
  <si>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</si>
  <si>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</si>
  <si>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</si>
  <si>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</si>
  <si>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</si>
  <si>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</si>
  <si>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</si>
  <si>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</si>
  <si>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</si>
  <si>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</si>
  <si>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</si>
  <si>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</si>
  <si>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</si>
  <si>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</si>
  <si>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</si>
  <si>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</si>
  <si>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</si>
  <si>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</si>
  <si>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</si>
  <si>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</si>
  <si>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</si>
  <si>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</si>
  <si>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</si>
  <si>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</si>
  <si>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</si>
  <si>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</si>
  <si>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</si>
  <si>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</si>
  <si>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</si>
  <si>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</si>
  <si>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</si>
  <si>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</si>
  <si>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</si>
  <si>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</si>
  <si>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</si>
  <si>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</si>
  <si>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</si>
  <si>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</si>
  <si>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</si>
  <si>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</si>
  <si>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</si>
  <si>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</si>
  <si>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</si>
  <si>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</si>
  <si>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</si>
  <si>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</si>
  <si>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</si>
  <si>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</si>
  <si>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</si>
  <si>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</si>
  <si>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</si>
  <si>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</si>
  <si>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</si>
  <si>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</si>
  <si>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</si>
  <si>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</si>
  <si>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</si>
  <si>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</si>
  <si>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</si>
  <si>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</si>
  <si>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</si>
  <si>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</si>
  <si>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</si>
  <si>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</si>
  <si>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</si>
  <si>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</si>
  <si>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</si>
  <si>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</si>
  <si>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</si>
  <si>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</si>
  <si>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</si>
  <si>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</si>
  <si>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</si>
  <si>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</si>
  <si>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</si>
  <si>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</si>
  <si>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</si>
  <si>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</si>
  <si>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</si>
  <si>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</si>
  <si>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</si>
  <si>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</si>
  <si>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</si>
  <si>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</si>
  <si>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</si>
  <si>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</si>
  <si>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</si>
  <si>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</si>
  <si>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</si>
  <si>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</si>
  <si>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</si>
  <si>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</si>
  <si>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</si>
  <si>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</si>
  <si>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</si>
  <si>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</si>
  <si>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</si>
  <si>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</si>
  <si>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</si>
  <si>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</si>
  <si>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</si>
  <si>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</si>
  <si>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</si>
  <si>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</si>
  <si>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</si>
  <si>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</si>
  <si>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</si>
  <si>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</si>
  <si>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</si>
  <si>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</si>
  <si>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</si>
  <si>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</si>
  <si>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</si>
  <si>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</si>
  <si>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</si>
  <si>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</si>
  <si>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</si>
  <si>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</si>
  <si>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</si>
  <si>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</si>
  <si>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</si>
  <si>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</si>
  <si>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</si>
  <si>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</si>
  <si>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</si>
  <si>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</si>
  <si>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</si>
  <si>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</si>
  <si>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</si>
  <si>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</si>
  <si>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</si>
  <si>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</si>
  <si>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</si>
  <si>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</si>
  <si>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</si>
  <si>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</si>
  <si>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</si>
  <si>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</si>
  <si>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</si>
  <si>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</si>
  <si>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</si>
  <si>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</si>
  <si>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</si>
  <si>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</si>
  <si>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</si>
  <si>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</si>
  <si>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</si>
  <si>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</si>
  <si>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</si>
  <si>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</si>
  <si>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</si>
  <si>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</si>
  <si>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</si>
  <si>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</si>
  <si>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</si>
  <si>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</si>
  <si>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</si>
  <si>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</si>
  <si>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</si>
  <si>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</si>
  <si>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</si>
  <si>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</si>
  <si>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</si>
  <si>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</si>
  <si>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</si>
  <si>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</si>
  <si>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</si>
  <si>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</si>
  <si>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</si>
  <si>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</si>
  <si>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</si>
  <si>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</si>
  <si>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</si>
  <si>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</si>
  <si>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</si>
  <si>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</si>
  <si>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</si>
  <si>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</si>
  <si>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</si>
  <si>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</si>
  <si>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</si>
  <si>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</si>
  <si>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</si>
  <si>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</si>
  <si>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</si>
  <si>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</si>
  <si>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</si>
  <si>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</si>
  <si>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</si>
  <si>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</si>
  <si>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</si>
  <si>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</si>
  <si>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</si>
  <si>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</si>
  <si>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</si>
  <si>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</si>
  <si>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</si>
  <si>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</si>
  <si>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</si>
  <si>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</si>
  <si>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</si>
  <si>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</si>
  <si>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</si>
  <si>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</si>
  <si>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</si>
  <si>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</si>
  <si>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</si>
  <si>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</si>
  <si>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</si>
  <si>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</si>
  <si>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</si>
  <si>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</si>
  <si>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</si>
  <si>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</si>
  <si>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</si>
  <si>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</si>
  <si>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</si>
  <si>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</si>
  <si>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</si>
  <si>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</si>
  <si>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</si>
  <si>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</si>
  <si>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</si>
  <si>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</si>
  <si>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</si>
  <si>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</si>
  <si>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</si>
  <si>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</si>
  <si>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</si>
  <si>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</si>
  <si>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</si>
  <si>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</si>
  <si>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</si>
  <si>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</si>
  <si>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</si>
  <si>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</si>
  <si>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</si>
  <si>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</si>
  <si>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</si>
  <si>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</si>
  <si>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</si>
  <si>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</si>
  <si>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</si>
  <si>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</si>
  <si>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</si>
  <si>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</si>
  <si>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</si>
  <si>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</si>
  <si>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</si>
  <si>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</si>
  <si>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</si>
  <si>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</si>
  <si>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</si>
  <si>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</si>
  <si>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</si>
  <si>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</si>
  <si>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</si>
  <si>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</si>
  <si>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</si>
  <si>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</si>
  <si>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</si>
  <si>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</si>
  <si>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</si>
  <si>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</si>
  <si>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</si>
  <si>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</si>
  <si>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</si>
  <si>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</si>
  <si>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</si>
  <si>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</si>
  <si>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</si>
  <si>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</si>
  <si>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</si>
  <si>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</si>
  <si>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</si>
  <si>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</si>
  <si>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</si>
  <si>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</si>
  <si>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</si>
  <si>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</si>
  <si>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</si>
  <si>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</si>
  <si>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</si>
  <si>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</si>
  <si>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</si>
  <si>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</si>
  <si>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</si>
  <si>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</si>
  <si>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</si>
  <si>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</si>
  <si>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</si>
  <si>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</si>
  <si>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</si>
  <si>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</si>
  <si>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</si>
  <si>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</si>
  <si>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</si>
  <si>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</si>
  <si>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</si>
  <si>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</si>
  <si>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</si>
  <si>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</si>
  <si>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</si>
  <si>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</si>
  <si>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</si>
  <si>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</si>
  <si>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</si>
  <si>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</si>
  <si>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</si>
  <si>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</si>
  <si>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</si>
  <si>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</si>
  <si>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</si>
  <si>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</si>
  <si>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</si>
  <si>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</si>
  <si>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</si>
  <si>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</si>
  <si>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</si>
  <si>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</si>
  <si>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</si>
  <si>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</si>
  <si>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</si>
  <si>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</si>
  <si>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</si>
  <si>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</si>
  <si>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</si>
  <si>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</si>
  <si>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</si>
  <si>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</si>
  <si>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</si>
  <si>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</si>
  <si>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</si>
  <si>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</si>
  <si>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</si>
  <si>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</si>
  <si>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</si>
  <si>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</si>
  <si>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</si>
  <si>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</si>
  <si>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</si>
  <si>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</si>
  <si>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</si>
  <si>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</si>
  <si>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</si>
  <si>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</si>
  <si>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</si>
  <si>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</si>
  <si>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</si>
  <si>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</si>
  <si>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</si>
  <si>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</si>
  <si>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</si>
  <si>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</si>
  <si>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</si>
  <si>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</si>
  <si>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</si>
  <si>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</si>
  <si>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</si>
  <si>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</si>
  <si>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</si>
  <si>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</si>
  <si>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</si>
  <si>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</si>
  <si>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</si>
  <si>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</si>
  <si>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</si>
  <si>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</si>
  <si>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</si>
  <si>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</si>
  <si>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</si>
  <si>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</si>
  <si>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</si>
  <si>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</si>
  <si>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</si>
  <si>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</si>
  <si>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</si>
  <si>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</si>
  <si>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</si>
  <si>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</si>
  <si>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</si>
  <si>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</si>
  <si>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</si>
  <si>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</si>
  <si>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</si>
  <si>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</si>
  <si>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</si>
  <si>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</si>
  <si>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</si>
  <si>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</si>
  <si>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</si>
  <si>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</si>
  <si>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</si>
  <si>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</si>
  <si>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</si>
  <si>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</si>
  <si>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</si>
  <si>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</si>
  <si>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</si>
  <si>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</si>
  <si>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</si>
  <si>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</si>
  <si>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</si>
  <si>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</si>
  <si>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</si>
  <si>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</si>
  <si>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</si>
  <si>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</si>
  <si>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</si>
  <si>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</si>
  <si>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</si>
  <si>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</si>
  <si>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</si>
  <si>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</si>
  <si>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</si>
  <si>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</si>
  <si>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</si>
  <si>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</si>
  <si>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</si>
  <si>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</si>
  <si>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</si>
  <si>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</si>
  <si>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</si>
  <si>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</si>
  <si>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</si>
  <si>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</si>
  <si>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</si>
  <si>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</si>
  <si>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</si>
  <si>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</si>
  <si>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</si>
  <si>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</si>
  <si>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</si>
  <si>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</si>
  <si>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</si>
  <si>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</si>
  <si>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</si>
  <si>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</si>
  <si>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</si>
  <si>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</si>
  <si>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</si>
  <si>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</si>
  <si>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</si>
  <si>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</si>
  <si>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</si>
  <si>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</si>
  <si>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</si>
  <si>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</si>
  <si>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</si>
  <si>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</si>
  <si>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</si>
  <si>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</si>
  <si>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</si>
  <si>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</si>
  <si>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</si>
  <si>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</si>
  <si>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</si>
  <si>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</si>
  <si>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</si>
  <si>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</si>
  <si>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</si>
  <si>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</si>
  <si>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</si>
  <si>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</si>
  <si>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</si>
  <si>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</si>
  <si>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</si>
  <si>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</si>
  <si>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</si>
  <si>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</si>
  <si>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</si>
  <si>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</si>
  <si>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</si>
  <si>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</si>
  <si>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</si>
  <si>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</si>
  <si>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</si>
  <si>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</si>
  <si>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</si>
  <si>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</si>
  <si>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</si>
  <si>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</si>
  <si>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</si>
  <si>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</si>
  <si>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</si>
  <si>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</si>
  <si>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</si>
  <si>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</si>
  <si>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</si>
  <si>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</si>
  <si>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</si>
  <si>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</si>
  <si>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</si>
  <si>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</si>
  <si>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</si>
  <si>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</si>
  <si>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</si>
  <si>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</si>
  <si>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</si>
  <si>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</si>
  <si>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</si>
  <si>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</si>
  <si>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</si>
  <si>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</si>
  <si>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</si>
  <si>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</si>
  <si>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</si>
  <si>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</si>
  <si>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</si>
  <si>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</si>
  <si>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</si>
  <si>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</si>
  <si>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</si>
  <si>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</si>
  <si>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</si>
  <si>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</si>
  <si>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</si>
  <si>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</si>
  <si>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</si>
  <si>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</si>
  <si>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</si>
  <si>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</si>
  <si>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</si>
  <si>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</si>
  <si>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</si>
  <si>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</si>
  <si>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</si>
  <si>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</si>
  <si>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</si>
  <si>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</si>
  <si>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</si>
  <si>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</si>
  <si>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</si>
  <si>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</si>
  <si>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</si>
  <si>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</si>
  <si>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</si>
  <si>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</si>
  <si>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</si>
  <si>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</si>
  <si>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</si>
  <si>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</si>
  <si>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</si>
  <si>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</si>
  <si>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</si>
  <si>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</si>
  <si>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</si>
  <si>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</si>
  <si>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</si>
  <si>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</si>
  <si>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</si>
  <si>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</si>
  <si>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</si>
  <si>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</si>
  <si>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</si>
  <si>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</si>
  <si>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</si>
  <si>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</si>
  <si>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</si>
  <si>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</si>
  <si>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</si>
  <si>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</si>
  <si>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</si>
  <si>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</si>
  <si>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</si>
  <si>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</si>
  <si>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</si>
  <si>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</si>
  <si>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</si>
  <si>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</si>
  <si>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</si>
  <si>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</si>
  <si>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</si>
  <si>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</si>
  <si>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</si>
  <si>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</si>
  <si>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</si>
  <si>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</si>
  <si>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</si>
  <si>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</si>
  <si>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</si>
  <si>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</si>
  <si>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</si>
  <si>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</si>
  <si>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</si>
  <si>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</si>
  <si>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</si>
  <si>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</si>
  <si>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</si>
  <si>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</si>
  <si>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</si>
  <si>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</si>
  <si>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</si>
  <si>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</si>
  <si>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</si>
  <si>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</si>
  <si>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</si>
  <si>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</si>
  <si>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</si>
  <si>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</si>
  <si>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</si>
  <si>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</si>
  <si>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</si>
  <si>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</si>
  <si>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</si>
  <si>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</si>
  <si>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</si>
  <si>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</si>
  <si>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</si>
  <si>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</si>
  <si>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</si>
  <si>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</si>
  <si>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</si>
  <si>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</si>
  <si>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</si>
  <si>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</si>
  <si>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</si>
  <si>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</si>
  <si>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</si>
  <si>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</si>
  <si>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</si>
  <si>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</si>
  <si>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</si>
  <si>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</si>
  <si>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</si>
  <si>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</si>
  <si>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</si>
  <si>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</si>
  <si>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</si>
  <si>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</si>
  <si>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</si>
  <si>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</si>
  <si>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</si>
  <si>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</si>
  <si>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</si>
  <si>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</si>
  <si>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</si>
  <si>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</si>
  <si>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</si>
  <si>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</si>
  <si>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</si>
  <si>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</si>
  <si>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</si>
  <si>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</si>
  <si>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</si>
  <si>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</si>
  <si>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</si>
  <si>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</si>
  <si>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</si>
  <si>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</si>
  <si>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</si>
  <si>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</si>
  <si>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</si>
  <si>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</si>
  <si>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</si>
  <si>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</si>
  <si>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</si>
  <si>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</si>
  <si>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</si>
  <si>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</si>
  <si>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</si>
  <si>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</si>
  <si>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</si>
  <si>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</si>
  <si>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</si>
  <si>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</si>
  <si>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</si>
  <si>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</si>
  <si>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</si>
  <si>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</si>
  <si>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</si>
  <si>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</si>
  <si>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</si>
  <si>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</si>
  <si>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</si>
  <si>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</si>
  <si>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</si>
  <si>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</si>
  <si>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</si>
  <si>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</si>
  <si>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</si>
  <si>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</si>
  <si>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</si>
  <si>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</si>
  <si>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</si>
  <si>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</si>
  <si>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</si>
  <si>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</si>
  <si>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</si>
  <si>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</si>
  <si>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</si>
  <si>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</si>
  <si>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</si>
  <si>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</si>
  <si>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</si>
  <si>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</si>
  <si>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</si>
  <si>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</si>
  <si>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</si>
  <si>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</si>
  <si>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</si>
  <si>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</si>
  <si>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</si>
  <si>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</si>
  <si>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</si>
  <si>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</si>
  <si>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</si>
  <si>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</si>
  <si>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</si>
  <si>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</si>
  <si>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</si>
  <si>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</si>
  <si>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</si>
  <si>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</si>
  <si>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</si>
  <si>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</si>
  <si>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</si>
  <si>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</si>
  <si>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</si>
  <si>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</si>
  <si>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</si>
  <si>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</si>
  <si>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</si>
  <si>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</si>
  <si>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</si>
  <si>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</si>
  <si>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</si>
  <si>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</si>
  <si>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</si>
  <si>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</si>
  <si>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</si>
  <si>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</si>
  <si>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</si>
  <si>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</si>
  <si>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</si>
  <si>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</si>
  <si>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</si>
  <si>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</si>
  <si>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</si>
  <si>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</si>
  <si>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</si>
  <si>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</si>
  <si>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</si>
  <si>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</si>
  <si>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</si>
  <si>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</si>
  <si>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</si>
  <si>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</si>
  <si>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</si>
  <si>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</si>
  <si>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</si>
  <si>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</si>
  <si>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</si>
  <si>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</si>
  <si>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</si>
  <si>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</si>
  <si>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</si>
  <si>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</si>
  <si>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</si>
  <si>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</si>
  <si>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</si>
  <si>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</si>
  <si>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</si>
  <si>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</si>
  <si>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</si>
  <si>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</si>
  <si>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</si>
  <si>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</si>
  <si>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</si>
  <si>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</si>
  <si>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</si>
  <si>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</si>
  <si>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</si>
  <si>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</si>
  <si>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</si>
  <si>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</si>
  <si>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</si>
  <si>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</si>
  <si>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</si>
  <si>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</si>
  <si>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</si>
  <si>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</si>
  <si>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</si>
  <si>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</si>
  <si>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</si>
  <si>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</si>
  <si>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</si>
  <si>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</si>
  <si>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</si>
  <si>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</si>
  <si>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</si>
  <si>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</si>
  <si>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</si>
  <si>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</si>
  <si>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</si>
  <si>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</si>
  <si>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</si>
  <si>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</si>
  <si>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</si>
  <si>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</si>
  <si>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</si>
  <si>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</si>
  <si>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</si>
  <si>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</si>
  <si>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</si>
  <si>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</si>
  <si>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</si>
  <si>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</si>
  <si>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</si>
  <si>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</si>
  <si>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</si>
  <si>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</si>
  <si>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</si>
  <si>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</si>
  <si>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</si>
  <si>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</si>
  <si>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</si>
  <si>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</si>
  <si>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</si>
  <si>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</si>
  <si>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</si>
  <si>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</si>
  <si>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</si>
  <si>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</si>
  <si>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</si>
  <si>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</si>
  <si>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</si>
  <si>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</si>
  <si>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</si>
  <si>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</si>
  <si>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</si>
  <si>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</si>
  <si>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</si>
  <si>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</si>
  <si>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</si>
  <si>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</si>
  <si>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</si>
  <si>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</si>
  <si>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</si>
  <si>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</si>
  <si>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</si>
  <si>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</si>
  <si>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</si>
  <si>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</si>
  <si>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</si>
  <si>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</si>
  <si>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</si>
  <si>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</si>
  <si>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</si>
  <si>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</si>
  <si>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</si>
  <si>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</si>
  <si>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</si>
  <si>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</si>
  <si>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</si>
  <si>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</si>
  <si>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</si>
  <si>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</si>
  <si>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</si>
  <si>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</si>
  <si>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</si>
  <si>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</si>
  <si>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</si>
  <si>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</si>
  <si>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</si>
  <si>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</si>
  <si>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</si>
  <si>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</si>
  <si>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</si>
  <si>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</si>
  <si>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</si>
  <si>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</si>
  <si>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</si>
  <si>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</si>
  <si>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</si>
  <si>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</si>
  <si>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</si>
  <si>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</si>
  <si>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</si>
  <si>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</si>
  <si>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</si>
  <si>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</si>
  <si>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</si>
  <si>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</si>
  <si>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</si>
  <si>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</si>
  <si>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</si>
  <si>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</si>
  <si>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</si>
  <si>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</si>
  <si>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</si>
  <si>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</si>
  <si>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</si>
  <si>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</si>
  <si>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</si>
  <si>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</si>
  <si>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</si>
  <si>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</si>
  <si>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</si>
  <si>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</si>
  <si>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</si>
  <si>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</si>
  <si>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</si>
  <si>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</si>
  <si>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</si>
  <si>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</si>
  <si>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</si>
  <si>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</si>
  <si>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</si>
  <si>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</si>
  <si>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</si>
  <si>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</si>
  <si>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</si>
  <si>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</si>
  <si>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</si>
  <si>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</si>
  <si>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</si>
  <si>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</si>
  <si>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</si>
  <si>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</si>
  <si>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</si>
  <si>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</si>
  <si>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</si>
  <si>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</si>
  <si>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</si>
  <si>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</si>
  <si>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</si>
  <si>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</si>
  <si>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</si>
  <si>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</si>
  <si>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</si>
  <si>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</si>
  <si>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</si>
  <si>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</si>
  <si>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</si>
  <si>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</si>
  <si>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</si>
  <si>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</si>
  <si>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</si>
  <si>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</si>
  <si>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</si>
  <si>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</si>
  <si>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</si>
  <si>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</si>
  <si>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</si>
  <si>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</si>
  <si>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</si>
  <si>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</si>
  <si>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</si>
  <si>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</si>
  <si>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</si>
  <si>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</si>
  <si>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</si>
  <si>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</si>
  <si>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</si>
  <si>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</si>
  <si>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</si>
  <si>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</si>
  <si>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</si>
  <si>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</si>
  <si>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</si>
  <si>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</si>
  <si>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</si>
  <si>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</si>
  <si>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</si>
  <si>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</si>
  <si>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</si>
  <si>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</si>
  <si>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</si>
  <si>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</si>
  <si>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</si>
  <si>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</si>
  <si>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</si>
  <si>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</si>
  <si>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</si>
  <si>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</si>
  <si>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</si>
  <si>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</si>
  <si>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</si>
  <si>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</si>
  <si>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</si>
  <si>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</si>
  <si>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</si>
  <si>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</si>
  <si>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</si>
  <si>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</si>
  <si>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</si>
  <si>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</si>
  <si>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</si>
  <si>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</si>
  <si>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</si>
  <si>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</si>
  <si>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</si>
  <si>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</si>
  <si>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</si>
  <si>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</si>
  <si>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</si>
  <si>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</si>
  <si>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</si>
  <si>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</si>
  <si>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</si>
  <si>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</si>
  <si>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</si>
  <si>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</si>
  <si>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</si>
  <si>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</si>
  <si>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</si>
  <si>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</si>
  <si>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</si>
  <si>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</si>
  <si>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</si>
  <si>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</si>
  <si>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</si>
  <si>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</si>
  <si>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</si>
  <si>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</si>
  <si>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</si>
  <si>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</si>
  <si>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</si>
  <si>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</si>
  <si>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</si>
  <si>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</si>
  <si>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</si>
  <si>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</si>
  <si>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</si>
  <si>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</si>
  <si>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</si>
  <si>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</si>
  <si>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</si>
  <si>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</si>
  <si>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</si>
  <si>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</si>
  <si>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</si>
  <si>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</si>
  <si>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</si>
  <si>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</si>
  <si>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</si>
  <si>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</si>
  <si>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</si>
  <si>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</si>
  <si>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</si>
  <si>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</si>
  <si>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</si>
  <si>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</si>
  <si>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</si>
  <si>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</si>
  <si>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</si>
  <si>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</si>
  <si>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</si>
  <si>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</si>
  <si>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</si>
  <si>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</si>
  <si>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</si>
  <si>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</si>
  <si>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</si>
  <si>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</si>
  <si>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</si>
  <si>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</si>
  <si>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</si>
  <si>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</si>
  <si>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</si>
  <si>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</si>
  <si>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</si>
  <si>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</si>
  <si>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</si>
  <si>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</si>
  <si>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</si>
  <si>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</si>
  <si>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</si>
  <si>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</si>
  <si>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</si>
  <si>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</si>
  <si>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</si>
  <si>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</si>
  <si>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</si>
  <si>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</si>
  <si>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</si>
  <si>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</si>
  <si>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</si>
  <si>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</si>
  <si>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</si>
  <si>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</si>
  <si>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</si>
  <si>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</si>
  <si>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</si>
  <si>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</si>
  <si>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</si>
  <si>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</si>
  <si>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</si>
  <si>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</si>
  <si>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</si>
  <si>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</si>
  <si>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</si>
  <si>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</si>
  <si>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</si>
  <si>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</si>
  <si>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</si>
  <si>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</si>
  <si>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</si>
  <si>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</si>
  <si>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</si>
  <si>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</si>
  <si>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</si>
  <si>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</si>
  <si>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</si>
  <si>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</si>
  <si>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</si>
  <si>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</si>
  <si>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</si>
  <si>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</si>
  <si>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</si>
  <si>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</si>
  <si>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</si>
  <si>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</si>
  <si>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</si>
  <si>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</si>
  <si>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</si>
  <si>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</si>
  <si>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</si>
  <si>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</si>
  <si>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</si>
  <si>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</si>
  <si>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</si>
  <si>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</si>
  <si>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</si>
  <si>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</si>
  <si>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</si>
  <si>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</si>
  <si>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</si>
  <si>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</si>
  <si>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</si>
  <si>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</si>
  <si>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</si>
  <si>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</si>
  <si>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</si>
  <si>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</si>
  <si>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</si>
  <si>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</si>
  <si>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</si>
  <si>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</si>
  <si>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</si>
  <si>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</si>
  <si>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</si>
  <si>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</si>
  <si>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</si>
  <si>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</si>
  <si>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</si>
  <si>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</si>
  <si>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</si>
  <si>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</si>
  <si>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</si>
  <si>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</si>
  <si>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</si>
  <si>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</si>
  <si>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</si>
  <si>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</si>
  <si>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</si>
  <si>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</si>
  <si>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</si>
  <si>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</si>
  <si>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</si>
  <si>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</si>
  <si>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</si>
  <si>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</si>
  <si>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</si>
  <si>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</si>
  <si>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</si>
  <si>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</si>
  <si>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</si>
  <si>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</si>
  <si>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</si>
  <si>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</si>
  <si>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</si>
  <si>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</si>
  <si>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</si>
  <si>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</si>
  <si>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</si>
  <si>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</si>
  <si>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</si>
  <si>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</si>
  <si>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</si>
  <si>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</si>
  <si>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</si>
  <si>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</si>
  <si>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</si>
  <si>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</si>
  <si>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</si>
  <si>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</si>
  <si>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</si>
  <si>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</si>
  <si>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</si>
  <si>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</si>
  <si>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</si>
  <si>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</si>
  <si>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</si>
  <si>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</si>
  <si>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</si>
  <si>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</si>
  <si>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</si>
  <si>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</si>
  <si>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</si>
  <si>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</si>
  <si>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</si>
  <si>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</si>
  <si>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</si>
  <si>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</si>
  <si>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</si>
  <si>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</si>
  <si>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</si>
  <si>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</si>
  <si>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</si>
  <si>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</si>
  <si>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</si>
  <si>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</si>
  <si>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</si>
  <si>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</si>
  <si>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</si>
  <si>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</si>
  <si>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</si>
  <si>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</si>
  <si>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</si>
  <si>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</si>
  <si>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</si>
  <si>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</si>
  <si>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</si>
  <si>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</si>
  <si>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</si>
  <si>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</si>
  <si>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</si>
  <si>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</si>
  <si>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</si>
  <si>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</si>
  <si>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</si>
  <si>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</si>
  <si>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</si>
  <si>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</si>
  <si>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</si>
  <si>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</si>
  <si>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</si>
  <si>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</si>
  <si>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</si>
  <si>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</si>
  <si>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</si>
  <si>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</si>
  <si>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</si>
  <si>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</si>
  <si>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</si>
  <si>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</si>
  <si>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</si>
  <si>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</si>
  <si>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</si>
  <si>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</si>
  <si>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</si>
  <si>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</si>
  <si>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</si>
  <si>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</si>
  <si>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</si>
  <si>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</si>
  <si>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</si>
  <si>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</si>
  <si>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</si>
  <si>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</si>
  <si>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</si>
  <si>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</si>
  <si>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</si>
  <si>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</si>
  <si>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</si>
  <si>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</si>
  <si>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</si>
  <si>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</si>
  <si>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</si>
  <si>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</si>
  <si>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</si>
  <si>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</si>
  <si>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</si>
  <si>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</si>
  <si>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</si>
  <si>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</si>
  <si>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</si>
  <si>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</si>
  <si>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</si>
  <si>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</si>
  <si>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</si>
  <si>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</si>
  <si>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</si>
  <si>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</si>
  <si>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</si>
  <si>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</si>
  <si>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</si>
  <si>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</si>
  <si>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</si>
  <si>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</si>
  <si>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</si>
  <si>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</si>
  <si>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</si>
  <si>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</si>
  <si>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</si>
  <si>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</si>
  <si>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</si>
  <si>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</si>
  <si>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</si>
  <si>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</si>
  <si>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</si>
  <si>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</si>
  <si>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</si>
  <si>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</si>
  <si>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</si>
  <si>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</si>
  <si>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</si>
  <si>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</si>
  <si>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</si>
  <si>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</si>
  <si>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</si>
  <si>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</si>
  <si>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</si>
  <si>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</si>
  <si>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</si>
  <si>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</si>
  <si>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</si>
  <si>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</si>
  <si>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</si>
  <si>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</si>
  <si>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</si>
  <si>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</si>
  <si>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</si>
  <si>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</si>
  <si>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</si>
  <si>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</si>
  <si>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</si>
  <si>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</si>
  <si>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</si>
  <si>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</si>
  <si>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</si>
  <si>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</si>
  <si>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</si>
  <si>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</si>
  <si>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</si>
  <si>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</si>
  <si>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</si>
  <si>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</si>
  <si>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</si>
  <si>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</si>
  <si>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</si>
  <si>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</si>
  <si>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</si>
  <si>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</si>
  <si>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</si>
  <si>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</si>
  <si>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</si>
  <si>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</si>
  <si>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</si>
  <si>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</si>
  <si>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</si>
  <si>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</si>
  <si>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</si>
  <si>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</si>
  <si>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</si>
  <si>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</si>
  <si>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</si>
  <si>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</si>
  <si>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</si>
  <si>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</si>
  <si>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</si>
  <si>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</si>
  <si>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</si>
  <si>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</si>
  <si>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</si>
  <si>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</si>
  <si>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</si>
  <si>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</si>
  <si>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</si>
  <si>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</si>
  <si>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</si>
  <si>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</si>
  <si>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</si>
  <si>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</si>
  <si>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</si>
  <si>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</si>
  <si>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</si>
  <si>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</si>
  <si>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</si>
  <si>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</si>
  <si>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</si>
  <si>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</si>
  <si>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</si>
  <si>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</si>
  <si>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</si>
  <si>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</si>
  <si>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</si>
  <si>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</si>
  <si>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</si>
  <si>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</si>
  <si>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</si>
  <si>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</si>
  <si>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</si>
  <si>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</si>
  <si>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</si>
  <si>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</si>
  <si>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</si>
  <si>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</si>
  <si>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</si>
  <si>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</si>
  <si>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</si>
  <si>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</si>
  <si>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</si>
  <si>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</si>
  <si>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</si>
  <si>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</si>
  <si>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</si>
  <si>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</si>
  <si>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</si>
  <si>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</si>
  <si>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</si>
  <si>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</si>
  <si>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</si>
  <si>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</si>
  <si>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</si>
  <si>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</si>
  <si>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</si>
  <si>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</si>
  <si>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</si>
  <si>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</si>
  <si>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</si>
  <si>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</si>
  <si>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</si>
  <si>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</si>
  <si>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</si>
  <si>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</si>
  <si>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</si>
  <si>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</si>
  <si>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</si>
  <si>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</si>
  <si>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</si>
  <si>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</si>
  <si>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</si>
  <si>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</si>
  <si>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</si>
  <si>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</si>
  <si>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</si>
  <si>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</si>
  <si>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</si>
  <si>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</si>
  <si>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</si>
  <si>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</si>
  <si>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</si>
  <si>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</si>
  <si>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</si>
  <si>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</si>
  <si>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</si>
  <si>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</si>
  <si>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</si>
  <si>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</si>
  <si>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</si>
  <si>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</si>
  <si>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</si>
  <si>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</si>
  <si>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</si>
  <si>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</si>
  <si>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</si>
  <si>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</si>
  <si>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</si>
  <si>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</si>
  <si>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</si>
  <si>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</si>
  <si>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</si>
  <si>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</si>
  <si>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</si>
  <si>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</si>
  <si>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</si>
  <si>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</si>
  <si>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</si>
  <si>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</si>
  <si>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</si>
  <si>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</si>
  <si>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</si>
  <si>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</si>
  <si>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</si>
  <si>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</si>
  <si>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</si>
  <si>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</si>
  <si>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</si>
  <si>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</si>
  <si>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</si>
  <si>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</si>
  <si>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</si>
  <si>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</si>
  <si>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</si>
  <si>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</si>
  <si>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</si>
  <si>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</si>
  <si>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</si>
  <si>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</si>
  <si>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</si>
  <si>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</si>
  <si>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</si>
  <si>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</si>
  <si>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</si>
  <si>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</si>
  <si>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</si>
  <si>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</si>
  <si>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</si>
  <si>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</si>
  <si>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</si>
  <si>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</si>
  <si>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</si>
  <si>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</si>
  <si>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</si>
  <si>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</si>
  <si>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</si>
  <si>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</si>
  <si>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</si>
  <si>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</si>
  <si>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</si>
  <si>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</si>
  <si>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</si>
  <si>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</si>
  <si>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</si>
  <si>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</si>
  <si>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</si>
  <si>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</si>
  <si>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</si>
  <si>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</si>
  <si>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</si>
  <si>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</si>
  <si>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</si>
  <si>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</si>
  <si>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</si>
  <si>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</si>
  <si>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</si>
  <si>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</si>
  <si>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</si>
  <si>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</si>
  <si>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</si>
  <si>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</si>
  <si>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</si>
  <si>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</si>
  <si>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</si>
  <si>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</si>
  <si>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</si>
  <si>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</si>
  <si>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</si>
  <si>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</si>
  <si>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</si>
  <si>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</si>
  <si>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</si>
  <si>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</si>
  <si>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</si>
  <si>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</si>
  <si>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</si>
  <si>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</si>
  <si>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</si>
  <si>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</si>
  <si>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</si>
  <si>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</si>
  <si>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</si>
  <si>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</si>
  <si>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</si>
  <si>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</si>
  <si>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</si>
  <si>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</si>
  <si>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</si>
  <si>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</si>
  <si>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</si>
  <si>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</si>
  <si>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</si>
  <si>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</si>
  <si>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</si>
  <si>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</si>
  <si>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</si>
  <si>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</si>
  <si>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</si>
  <si>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</si>
  <si>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</si>
  <si>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</si>
  <si>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</si>
  <si>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</si>
  <si>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</si>
  <si>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</si>
  <si>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</si>
  <si>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</si>
  <si>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</si>
  <si>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</si>
  <si>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</si>
  <si>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</si>
  <si>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</si>
  <si>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</si>
  <si>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</si>
  <si>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</si>
  <si>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</si>
  <si>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</si>
  <si>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</si>
  <si>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</si>
  <si>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</si>
  <si>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</si>
  <si>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</si>
  <si>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</si>
  <si>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</si>
  <si>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</si>
  <si>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</si>
  <si>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</si>
  <si>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</si>
  <si>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</si>
  <si>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</si>
  <si>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</si>
  <si>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</si>
  <si>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</si>
  <si>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</si>
  <si>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</si>
  <si>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</si>
  <si>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</si>
  <si>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</si>
  <si>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</si>
  <si>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</si>
  <si>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</si>
  <si>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</si>
  <si>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</si>
  <si>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</si>
  <si>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</si>
  <si>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</si>
  <si>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</si>
  <si>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</si>
  <si>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</si>
  <si>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</si>
  <si>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</si>
  <si>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</si>
  <si>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</si>
  <si>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</si>
  <si>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</si>
  <si>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</si>
  <si>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</si>
  <si>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</si>
  <si>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</si>
  <si>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</si>
  <si>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</si>
  <si>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</si>
  <si>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</si>
  <si>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</si>
  <si>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</si>
  <si>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</si>
  <si>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</si>
  <si>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</si>
  <si>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</si>
  <si>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</si>
  <si>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</si>
  <si>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</si>
  <si>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</si>
  <si>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</si>
  <si>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</si>
  <si>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</si>
  <si>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</si>
  <si>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</si>
  <si>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</si>
  <si>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</si>
  <si>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</si>
  <si>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</si>
  <si>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</si>
  <si>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</si>
  <si>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</si>
  <si>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</si>
  <si>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</si>
  <si>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</si>
  <si>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</si>
  <si>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</si>
  <si>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</si>
  <si>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</si>
  <si>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</si>
  <si>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</si>
  <si>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</si>
  <si>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</si>
  <si>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</si>
  <si>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</si>
  <si>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</si>
  <si>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</si>
  <si>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</si>
  <si>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</si>
  <si>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</si>
  <si>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</si>
  <si>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</si>
  <si>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</si>
  <si>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</si>
  <si>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</si>
  <si>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</si>
  <si>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</si>
  <si>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</si>
  <si>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</si>
  <si>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</si>
  <si>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</si>
  <si>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</si>
  <si>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</si>
  <si>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</si>
  <si>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</si>
  <si>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</si>
  <si>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</si>
  <si>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</si>
  <si>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</si>
  <si>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</si>
  <si>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</si>
  <si>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</si>
  <si>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</si>
  <si>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</si>
  <si>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</si>
  <si>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</si>
  <si>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</si>
  <si>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</si>
  <si>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</si>
  <si>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</si>
  <si>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</si>
  <si>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</si>
  <si>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</si>
  <si>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</si>
  <si>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</si>
  <si>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</si>
  <si>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</si>
  <si>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</si>
  <si>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</si>
  <si>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</si>
  <si>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</si>
  <si>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</si>
  <si>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</si>
  <si>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</si>
  <si>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</si>
  <si>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</si>
  <si>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</si>
  <si>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</si>
  <si>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</si>
  <si>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</si>
  <si>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</si>
  <si>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</si>
  <si>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</si>
  <si>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</si>
  <si>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</si>
  <si>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</si>
  <si>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</si>
  <si>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</si>
  <si>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</si>
  <si>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</si>
  <si>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</si>
  <si>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</si>
  <si>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</si>
  <si>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</si>
  <si>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</si>
  <si>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</si>
  <si>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</si>
  <si>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</si>
  <si>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</si>
  <si>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</si>
  <si>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</si>
  <si>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</si>
  <si>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</si>
  <si>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</si>
  <si>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</si>
  <si>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</si>
  <si>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</si>
  <si>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</si>
  <si>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</si>
  <si>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</si>
  <si>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</si>
  <si>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</si>
  <si>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</si>
  <si>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</si>
  <si>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</si>
  <si>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</si>
  <si>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</si>
  <si>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</si>
  <si>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</si>
  <si>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</si>
  <si>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</si>
  <si>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</si>
  <si>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</si>
  <si>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</si>
  <si>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</si>
  <si>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</si>
  <si>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</si>
  <si>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</si>
  <si>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</si>
  <si>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</si>
  <si>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</si>
  <si>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</si>
  <si>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</si>
  <si>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</si>
  <si>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</si>
  <si>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</si>
  <si>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</si>
  <si>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</si>
  <si>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</si>
  <si>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</si>
  <si>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</si>
  <si>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</si>
  <si>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</si>
  <si>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</si>
  <si>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</si>
  <si>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</si>
  <si>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</si>
  <si>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</si>
  <si>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</si>
  <si>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</si>
  <si>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</si>
  <si>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</si>
  <si>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</si>
  <si>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</si>
  <si>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</si>
  <si>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</si>
  <si>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</si>
  <si>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</si>
  <si>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</si>
  <si>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</si>
  <si>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</si>
  <si>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</si>
  <si>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</si>
  <si>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</si>
  <si>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</si>
  <si>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</si>
  <si>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</si>
  <si>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</si>
  <si>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</si>
  <si>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</si>
  <si>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</si>
  <si>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</si>
  <si>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</si>
  <si>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</si>
  <si>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</si>
  <si>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</si>
  <si>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</si>
  <si>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</si>
  <si>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</si>
  <si>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</si>
  <si>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</si>
  <si>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</si>
  <si>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</si>
  <si>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</si>
  <si>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</si>
  <si>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</si>
  <si>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</si>
  <si>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</si>
  <si>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</si>
  <si>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</si>
  <si>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</si>
  <si>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</si>
  <si>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</si>
  <si>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</si>
  <si>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</si>
  <si>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</si>
  <si>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</si>
  <si>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</si>
  <si>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</si>
  <si>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</si>
  <si>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</si>
  <si>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</si>
  <si>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</si>
  <si>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</si>
  <si>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</si>
  <si>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</si>
  <si>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</si>
  <si>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</si>
  <si>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</si>
  <si>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</si>
  <si>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</si>
  <si>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</si>
  <si>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</si>
  <si>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</si>
  <si>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</si>
  <si>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</si>
  <si>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</si>
  <si>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</si>
  <si>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</si>
  <si>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</si>
  <si>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</si>
  <si>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</si>
  <si>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</si>
  <si>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</si>
  <si>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</si>
  <si>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</si>
  <si>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</si>
  <si>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</si>
  <si>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</si>
  <si>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</si>
  <si>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</si>
  <si>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</si>
  <si>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</si>
  <si>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</si>
  <si>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</si>
  <si>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</si>
  <si>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</si>
  <si>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</si>
  <si>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</si>
  <si>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</si>
  <si>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</si>
  <si>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</si>
  <si>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</si>
  <si>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</si>
  <si>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</si>
  <si>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</si>
  <si>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</si>
  <si>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</si>
  <si>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</si>
  <si>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</si>
  <si>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</si>
  <si>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</si>
  <si>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</si>
  <si>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</si>
  <si>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</si>
  <si>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</si>
  <si>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</si>
  <si>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</si>
  <si>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</si>
  <si>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</si>
  <si>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</si>
  <si>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</si>
  <si>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</si>
  <si>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</si>
  <si>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</si>
  <si>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</si>
  <si>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</si>
  <si>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</si>
  <si>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</si>
  <si>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</si>
  <si>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</si>
  <si>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</si>
  <si>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</si>
  <si>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</si>
  <si>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</si>
  <si>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</si>
  <si>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</si>
  <si>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</si>
  <si>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</si>
  <si>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</si>
  <si>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</si>
  <si>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</si>
  <si>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</si>
  <si>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</si>
  <si>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</si>
  <si>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</si>
  <si>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</si>
  <si>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</si>
  <si>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</si>
  <si>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</si>
  <si>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</si>
  <si>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</si>
  <si>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</si>
  <si>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</si>
  <si>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</si>
  <si>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</si>
  <si>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</si>
  <si>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</si>
  <si>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</si>
  <si>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</si>
  <si>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</si>
  <si>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</si>
  <si>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</si>
  <si>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</si>
  <si>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</si>
  <si>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</si>
  <si>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</si>
  <si>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</si>
  <si>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</si>
  <si>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</si>
  <si>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</si>
  <si>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</si>
  <si>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</si>
  <si>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</si>
  <si>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</si>
  <si>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</si>
  <si>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</si>
  <si>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</si>
  <si>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</si>
  <si>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</si>
  <si>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</si>
  <si>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</si>
  <si>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</si>
  <si>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</si>
  <si>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</si>
  <si>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</si>
  <si>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</si>
  <si>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</si>
  <si>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</si>
  <si>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</si>
  <si>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</si>
  <si>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</si>
  <si>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</si>
  <si>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</si>
  <si>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</si>
  <si>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</si>
  <si>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</si>
  <si>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</si>
  <si>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</si>
  <si>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</si>
  <si>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</si>
  <si>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</si>
  <si>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</si>
  <si>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</si>
  <si>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</si>
  <si>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</si>
  <si>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</si>
  <si>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</si>
  <si>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</si>
  <si>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</si>
  <si>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</si>
  <si>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</si>
  <si>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</si>
  <si>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</si>
  <si>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</si>
  <si>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</si>
  <si>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</si>
  <si>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</si>
  <si>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</si>
  <si>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</si>
  <si>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</si>
  <si>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</si>
  <si>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</si>
  <si>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</si>
  <si>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</si>
  <si>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</si>
  <si>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</si>
  <si>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</si>
  <si>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</si>
  <si>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</si>
  <si>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</si>
  <si>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</si>
  <si>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</si>
  <si>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</si>
  <si>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</si>
  <si>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</si>
  <si>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</si>
  <si>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</si>
  <si>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</si>
  <si>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</si>
  <si>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</si>
  <si>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</si>
  <si>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</si>
  <si>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</si>
  <si>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</si>
  <si>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</si>
  <si>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</si>
  <si>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</si>
  <si>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</si>
  <si>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</si>
  <si>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</si>
  <si>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</si>
  <si>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</si>
  <si>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</si>
  <si>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</si>
  <si>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</si>
  <si>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</si>
  <si>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</si>
  <si>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</si>
  <si>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</si>
  <si>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</si>
  <si>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</si>
  <si>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</si>
  <si>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</si>
  <si>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</si>
  <si>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</si>
  <si>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</si>
  <si>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</si>
  <si>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</si>
  <si>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</si>
  <si>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</si>
  <si>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</si>
  <si>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</si>
  <si>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</si>
  <si>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</si>
  <si>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</si>
  <si>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</si>
  <si>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</si>
  <si>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</si>
  <si>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</si>
  <si>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</si>
  <si>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</si>
  <si>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</si>
  <si>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</si>
  <si>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</si>
  <si>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</si>
  <si>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</si>
  <si>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</si>
  <si>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</si>
  <si>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</si>
  <si>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</si>
  <si>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</si>
  <si>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</si>
  <si>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</si>
  <si>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</si>
  <si>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</si>
  <si>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</si>
  <si>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</si>
  <si>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</si>
  <si>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</si>
  <si>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</si>
  <si>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</si>
  <si>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</si>
  <si>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</si>
  <si>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</si>
  <si>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</si>
  <si>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</si>
  <si>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</si>
  <si>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</si>
  <si>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</si>
  <si>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</si>
  <si>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</si>
  <si>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</si>
  <si>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</si>
  <si>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</si>
  <si>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</si>
  <si>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</si>
  <si>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</si>
  <si>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</si>
  <si>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</si>
  <si>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</si>
  <si>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</si>
  <si>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</si>
  <si>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</si>
  <si>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</si>
  <si>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</si>
  <si>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</si>
  <si>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</si>
  <si>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</si>
  <si>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</si>
  <si>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</si>
  <si>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</si>
  <si>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</si>
  <si>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</si>
  <si>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</si>
  <si>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</si>
  <si>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</si>
  <si>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</si>
  <si>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</si>
  <si>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</si>
  <si>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</si>
  <si>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</si>
  <si>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</si>
  <si>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</si>
  <si>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</si>
  <si>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</si>
  <si>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</si>
  <si>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</si>
  <si>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</si>
  <si>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</si>
  <si>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</si>
  <si>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</si>
  <si>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</si>
  <si>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</si>
  <si>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</si>
  <si>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</si>
  <si>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</si>
  <si>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</si>
  <si>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</si>
  <si>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</si>
  <si>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</si>
  <si>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</si>
  <si>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</si>
  <si>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</si>
  <si>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</si>
  <si>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</si>
  <si>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</si>
  <si>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</si>
  <si>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</si>
  <si>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</si>
  <si>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</si>
  <si>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</si>
  <si>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</si>
  <si>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</si>
  <si>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</si>
  <si>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</si>
  <si>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</si>
  <si>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</si>
  <si>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</si>
  <si>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</si>
  <si>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</si>
  <si>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</si>
  <si>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</si>
  <si>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</si>
  <si>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</si>
  <si>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</si>
  <si>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</si>
  <si>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</si>
  <si>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</si>
  <si>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</si>
  <si>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</si>
  <si>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</si>
  <si>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</si>
  <si>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</si>
  <si>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</si>
  <si>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</si>
  <si>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</si>
  <si>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</si>
  <si>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</si>
  <si>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</si>
  <si>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</si>
  <si>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</si>
  <si>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</si>
  <si>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</si>
  <si>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</si>
  <si>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</si>
  <si>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</si>
  <si>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</si>
  <si>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</si>
  <si>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</si>
  <si>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</si>
  <si>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</si>
  <si>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</si>
  <si>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</si>
  <si>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</si>
  <si>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</si>
  <si>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</si>
  <si>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</si>
  <si>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</si>
  <si>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</si>
  <si>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</si>
  <si>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</si>
  <si>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</si>
  <si>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</si>
  <si>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</si>
  <si>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</si>
  <si>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</si>
  <si>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</si>
  <si>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</si>
  <si>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</si>
  <si>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</si>
  <si>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</si>
  <si>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</si>
  <si>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</si>
  <si>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</si>
  <si>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</si>
  <si>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</si>
  <si>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</si>
  <si>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</si>
  <si>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</si>
  <si>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</si>
  <si>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</si>
  <si>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</si>
  <si>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</si>
  <si>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</si>
  <si>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</si>
  <si>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</si>
  <si>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</si>
  <si>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</si>
  <si>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</si>
  <si>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</si>
  <si>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</si>
  <si>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</si>
  <si>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</si>
  <si>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</si>
  <si>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</si>
  <si>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</si>
  <si>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</si>
  <si>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</si>
  <si>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</si>
  <si>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</si>
  <si>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</si>
  <si>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</si>
  <si>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</si>
  <si>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</si>
  <si>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</si>
  <si>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</si>
  <si>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</si>
  <si>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</si>
  <si>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</si>
  <si>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</si>
  <si>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</si>
  <si>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</si>
  <si>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</si>
  <si>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</si>
  <si>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</si>
  <si>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</si>
  <si>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</si>
  <si>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</si>
  <si>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</si>
  <si>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</si>
  <si>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</si>
  <si>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</si>
  <si>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</si>
  <si>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</si>
  <si>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</si>
  <si>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</si>
  <si>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</si>
  <si>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</si>
  <si>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</si>
  <si>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</si>
  <si>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</si>
  <si>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</si>
  <si>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</si>
  <si>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</si>
  <si>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</si>
  <si>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</si>
  <si>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</si>
  <si>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</si>
  <si>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</si>
  <si>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</si>
  <si>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</si>
  <si>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</si>
  <si>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</si>
  <si>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</si>
  <si>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</si>
  <si>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</si>
  <si>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</si>
  <si>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</si>
  <si>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</si>
  <si>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</si>
  <si>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</si>
  <si>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</si>
  <si>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</si>
  <si>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</si>
  <si>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</si>
  <si>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</si>
  <si>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</si>
  <si>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</si>
  <si>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</si>
  <si>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</si>
  <si>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</si>
  <si>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</si>
  <si>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</si>
  <si>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</si>
  <si>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</si>
  <si>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</si>
  <si>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</si>
  <si>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</si>
  <si>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</si>
  <si>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</si>
  <si>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</si>
  <si>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</si>
  <si>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</si>
  <si>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</si>
  <si>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</si>
  <si>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</si>
  <si>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</si>
  <si>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</si>
  <si>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</si>
  <si>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</si>
  <si>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</si>
  <si>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</si>
  <si>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</si>
  <si>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</si>
  <si>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</si>
  <si>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</si>
  <si>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</si>
  <si>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</si>
  <si>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</si>
  <si>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</si>
  <si>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</si>
  <si>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</si>
  <si>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</si>
  <si>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</si>
  <si>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</si>
  <si>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</si>
  <si>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</si>
  <si>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</si>
  <si>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</si>
  <si>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</si>
  <si>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</si>
  <si>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</si>
  <si>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</si>
  <si>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</si>
  <si>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</si>
  <si>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</si>
  <si>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</si>
  <si>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</si>
  <si>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</si>
  <si>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</si>
  <si>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</si>
  <si>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</si>
  <si>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</si>
  <si>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</si>
  <si>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</si>
  <si>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</si>
  <si>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</si>
  <si>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</si>
  <si>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</si>
  <si>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</si>
  <si>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</si>
  <si>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</si>
  <si>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</si>
  <si>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</si>
  <si>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</si>
  <si>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</si>
  <si>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</si>
  <si>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</si>
  <si>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</si>
  <si>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</si>
  <si>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</si>
  <si>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</si>
  <si>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</si>
  <si>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</si>
  <si>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</si>
  <si>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</si>
  <si>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</si>
  <si>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</si>
  <si>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</si>
  <si>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</si>
  <si>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</si>
  <si>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</si>
  <si>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</si>
  <si>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</si>
  <si>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</si>
  <si>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</si>
  <si>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</si>
  <si>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</si>
  <si>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</si>
  <si>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</si>
  <si>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</si>
  <si>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</si>
  <si>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</si>
  <si>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</si>
  <si>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</si>
  <si>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</si>
  <si>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</si>
  <si>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</si>
  <si>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</si>
  <si>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</si>
  <si>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</si>
  <si>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</si>
  <si>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</si>
  <si>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</si>
  <si>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</si>
  <si>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</si>
  <si>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</si>
  <si>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</si>
  <si>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</si>
  <si>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</si>
  <si>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</si>
  <si>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</si>
  <si>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</si>
  <si>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</si>
  <si>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</si>
  <si>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</si>
  <si>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</si>
  <si>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</si>
  <si>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</si>
  <si>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</si>
  <si>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</si>
  <si>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</si>
  <si>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</si>
  <si>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</si>
  <si>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</si>
  <si>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</si>
  <si>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</si>
  <si>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</si>
  <si>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</si>
  <si>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</si>
  <si>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</si>
  <si>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</si>
  <si>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</si>
  <si>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</si>
  <si>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</si>
  <si>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</si>
  <si>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</si>
  <si>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</si>
  <si>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</si>
  <si>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</si>
  <si>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</si>
  <si>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</si>
  <si>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</si>
  <si>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</si>
  <si>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</si>
  <si>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</si>
  <si>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</si>
  <si>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</si>
  <si>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</si>
  <si>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</si>
  <si>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</si>
  <si>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</si>
  <si>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</si>
  <si>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</si>
  <si>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</si>
  <si>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</si>
  <si>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</si>
  <si>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</si>
  <si>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</si>
  <si>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</si>
  <si>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</si>
  <si>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</si>
  <si>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</si>
  <si>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</si>
  <si>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</si>
  <si>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</si>
  <si>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</si>
  <si>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</si>
  <si>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</si>
  <si>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</si>
  <si>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</si>
  <si>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</si>
  <si>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</si>
  <si>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</si>
  <si>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</si>
  <si>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</si>
  <si>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</si>
  <si>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</si>
  <si>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</si>
  <si>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</si>
  <si>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</si>
  <si>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</si>
  <si>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</si>
  <si>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</si>
  <si>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</si>
  <si>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</si>
  <si>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</si>
  <si>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</si>
  <si>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</si>
  <si>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</si>
  <si>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</si>
  <si>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</si>
  <si>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</si>
  <si>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</si>
  <si>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</si>
  <si>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</si>
  <si>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</si>
  <si>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</si>
  <si>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</si>
  <si>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</si>
  <si>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</si>
  <si>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</si>
  <si>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</si>
  <si>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</si>
  <si>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</si>
  <si>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</si>
  <si>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</si>
  <si>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</si>
  <si>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</si>
  <si>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</si>
  <si>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</si>
  <si>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</si>
  <si>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</si>
  <si>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</si>
  <si>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</si>
  <si>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</si>
  <si>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</si>
  <si>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</si>
  <si>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</si>
  <si>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</si>
  <si>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</si>
  <si>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</si>
  <si>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</si>
  <si>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</si>
  <si>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</si>
  <si>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</si>
  <si>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</si>
  <si>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</si>
  <si>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</si>
  <si>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</si>
  <si>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</si>
  <si>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</si>
  <si>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</si>
  <si>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</si>
  <si>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</si>
  <si>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</si>
  <si>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</si>
  <si>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</si>
  <si>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</si>
  <si>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</si>
  <si>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</si>
  <si>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</si>
  <si>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</si>
  <si>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</si>
  <si>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</si>
  <si>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</si>
  <si>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</si>
  <si>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</si>
  <si>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</si>
  <si>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</si>
  <si>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</si>
  <si>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</si>
  <si>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</si>
  <si>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</si>
  <si>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</si>
  <si>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</si>
  <si>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</si>
  <si>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</si>
  <si>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</si>
  <si>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</si>
  <si>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</si>
  <si>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</si>
  <si>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</si>
  <si>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</si>
  <si>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</si>
  <si>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</si>
  <si>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</si>
  <si>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</si>
  <si>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</si>
  <si>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</si>
  <si>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</si>
  <si>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</si>
  <si>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</si>
  <si>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</si>
  <si>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</si>
  <si>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</si>
  <si>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</si>
  <si>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</si>
  <si>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</si>
  <si>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</si>
  <si>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</si>
  <si>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</si>
  <si>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</si>
  <si>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</si>
  <si>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</si>
  <si>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</si>
  <si>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</si>
  <si>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</si>
  <si>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</si>
  <si>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</si>
  <si>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</si>
  <si>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</si>
  <si>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</si>
  <si>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</si>
  <si>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</si>
  <si>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</si>
  <si>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</si>
  <si>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</si>
  <si>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</si>
  <si>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</si>
  <si>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</si>
  <si>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</si>
  <si>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</si>
  <si>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</si>
  <si>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</si>
  <si>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</si>
  <si>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</si>
  <si>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</si>
  <si>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</si>
  <si>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</si>
  <si>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</si>
  <si>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</si>
  <si>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</si>
  <si>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</si>
  <si>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</si>
  <si>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</si>
  <si>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</si>
  <si>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</si>
  <si>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</si>
  <si>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</si>
  <si>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</si>
  <si>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</si>
  <si>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</si>
  <si>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</si>
  <si>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</si>
  <si>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</si>
  <si>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</si>
  <si>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</si>
  <si>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</si>
  <si>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</si>
  <si>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</si>
  <si>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</si>
  <si>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</si>
  <si>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</si>
  <si>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</si>
  <si>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</si>
  <si>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</si>
  <si>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</si>
  <si>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</si>
  <si>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</si>
  <si>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</si>
  <si>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</si>
  <si>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</si>
  <si>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</si>
  <si>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</si>
  <si>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</si>
  <si>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</si>
  <si>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</si>
  <si>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</si>
  <si>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</si>
  <si>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</si>
  <si>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</si>
  <si>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</si>
  <si>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</si>
  <si>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</si>
  <si>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</si>
  <si>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</si>
  <si>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</si>
  <si>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</si>
  <si>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</si>
  <si>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</si>
  <si>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</si>
  <si>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</si>
  <si>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</si>
  <si>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</si>
  <si>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</si>
  <si>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</si>
  <si>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</si>
  <si>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</si>
  <si>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</si>
  <si>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</si>
  <si>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</si>
  <si>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</si>
  <si>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</si>
  <si>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</si>
  <si>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</si>
  <si>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</si>
  <si>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</si>
  <si>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</si>
  <si>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</si>
  <si>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</si>
  <si>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</si>
  <si>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</si>
  <si>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</si>
  <si>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</si>
  <si>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</si>
  <si>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</si>
  <si>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</si>
  <si>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</si>
  <si>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</si>
  <si>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</si>
  <si>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</si>
  <si>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</si>
  <si>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</si>
  <si>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</si>
  <si>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</si>
  <si>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</si>
  <si>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</si>
  <si>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</si>
  <si>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</si>
  <si>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</si>
  <si>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</si>
  <si>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</si>
  <si>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</si>
  <si>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</si>
  <si>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</si>
  <si>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</si>
  <si>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</si>
  <si>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</si>
  <si>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</si>
  <si>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</si>
  <si>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</si>
  <si>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</si>
  <si>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</si>
  <si>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</si>
  <si>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</si>
  <si>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</si>
  <si>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</si>
  <si>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</si>
  <si>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</si>
  <si>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</si>
  <si>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</si>
  <si>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</si>
  <si>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</si>
  <si>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</si>
  <si>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</si>
  <si>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</si>
  <si>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</si>
  <si>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</si>
  <si>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</si>
  <si>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</si>
  <si>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</si>
  <si>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</si>
  <si>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</si>
  <si>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</si>
  <si>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</si>
  <si>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</si>
  <si>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</si>
  <si>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</si>
  <si>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</si>
  <si>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</si>
  <si>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</si>
  <si>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</si>
  <si>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</si>
  <si>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</si>
  <si>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</si>
  <si>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</si>
  <si>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</si>
  <si>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</si>
  <si>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</si>
  <si>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</si>
  <si>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</si>
  <si>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</si>
  <si>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</si>
  <si>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</si>
  <si>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</si>
  <si>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</si>
  <si>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</si>
  <si>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</si>
  <si>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</si>
  <si>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</si>
  <si>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</si>
  <si>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</si>
  <si>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</si>
  <si>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</si>
  <si>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</si>
  <si>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</si>
  <si>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</si>
  <si>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</si>
  <si>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</si>
  <si>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</si>
  <si>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</si>
  <si>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</si>
  <si>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</si>
  <si>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</si>
  <si>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</si>
  <si>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</si>
  <si>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</si>
  <si>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</si>
  <si>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</si>
  <si>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</si>
  <si>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</si>
  <si>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</si>
  <si>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</si>
  <si>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</si>
  <si>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</si>
  <si>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</si>
  <si>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</si>
  <si>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</si>
  <si>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</si>
  <si>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</si>
  <si>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</si>
  <si>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</si>
  <si>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</si>
  <si>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</si>
  <si>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</si>
  <si>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</si>
  <si>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</si>
  <si>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</si>
  <si>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</si>
  <si>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</si>
  <si>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</si>
  <si>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</si>
  <si>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</si>
  <si>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</si>
  <si>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</si>
  <si>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</si>
  <si>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</si>
  <si>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</si>
  <si>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</si>
  <si>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</si>
  <si>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</si>
  <si>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</si>
  <si>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</si>
  <si>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</si>
  <si>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</si>
  <si>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</si>
  <si>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</si>
  <si>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</si>
  <si>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</si>
  <si>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</si>
  <si>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</si>
  <si>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</si>
  <si>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</si>
  <si>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</si>
  <si>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</si>
  <si>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</si>
  <si>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</si>
  <si>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</si>
  <si>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</si>
  <si>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</si>
  <si>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</si>
  <si>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</si>
  <si>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</si>
  <si>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</si>
  <si>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</si>
  <si>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</si>
  <si>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</si>
  <si>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</si>
  <si>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</si>
  <si>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</si>
  <si>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</si>
  <si>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</si>
  <si>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</si>
  <si>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</si>
  <si>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</si>
  <si>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</si>
  <si>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</si>
  <si>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</si>
  <si>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</si>
  <si>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</si>
  <si>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</si>
  <si>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</si>
  <si>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</si>
  <si>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</si>
  <si>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</si>
  <si>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</si>
  <si>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</si>
  <si>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</si>
  <si>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</si>
  <si>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</si>
  <si>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</si>
  <si>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</si>
  <si>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</si>
  <si>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</si>
  <si>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</si>
  <si>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</si>
  <si>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</si>
  <si>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</si>
  <si>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</si>
  <si>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</si>
  <si>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</si>
  <si>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</si>
  <si>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</si>
  <si>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</si>
  <si>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</si>
  <si>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</si>
  <si>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</si>
  <si>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</si>
  <si>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</si>
  <si>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</si>
  <si>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</si>
  <si>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</si>
  <si>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</si>
  <si>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</si>
  <si>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</si>
  <si>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</si>
  <si>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</si>
  <si>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</si>
  <si>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</si>
  <si>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</si>
  <si>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</si>
  <si>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</si>
  <si>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</si>
  <si>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</si>
  <si>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</si>
  <si>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</si>
  <si>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</si>
  <si>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</si>
  <si>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</si>
  <si>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</si>
  <si>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</si>
  <si>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</si>
  <si>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</si>
  <si>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</si>
  <si>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</si>
  <si>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</si>
  <si>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</si>
  <si>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</si>
  <si>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</si>
  <si>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</si>
  <si>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</si>
  <si>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</si>
  <si>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</si>
  <si>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</si>
  <si>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</si>
  <si>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</si>
  <si>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</si>
  <si>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</si>
  <si>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</si>
  <si>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</si>
  <si>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</si>
  <si>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</si>
  <si>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</si>
  <si>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</si>
  <si>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</si>
  <si>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</si>
  <si>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</si>
  <si>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</si>
  <si>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</si>
  <si>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</si>
  <si>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</si>
  <si>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</si>
  <si>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</si>
  <si>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</si>
  <si>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</si>
  <si>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</si>
  <si>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</si>
  <si>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</si>
  <si>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</si>
  <si>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</si>
  <si>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</si>
  <si>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</si>
  <si>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</si>
  <si>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</si>
  <si>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</si>
  <si>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</si>
  <si>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</si>
  <si>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</si>
  <si>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</si>
  <si>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</si>
  <si>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</si>
  <si>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</si>
  <si>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</si>
  <si>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</si>
  <si>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</si>
  <si>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</si>
  <si>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</si>
  <si>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</si>
  <si>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</si>
  <si>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</si>
  <si>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</si>
  <si>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</si>
  <si>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</si>
  <si>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</si>
  <si>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</si>
  <si>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</si>
  <si>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</si>
  <si>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</si>
  <si>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</si>
  <si>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</si>
  <si>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</si>
  <si>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</si>
  <si>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</si>
  <si>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</si>
  <si>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</si>
  <si>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</si>
  <si>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</si>
  <si>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</si>
  <si>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</si>
  <si>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</si>
  <si>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</si>
  <si>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</si>
  <si>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</si>
  <si>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</si>
  <si>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</si>
  <si>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</si>
  <si>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</si>
  <si>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</si>
  <si>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</si>
  <si>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</si>
  <si>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</si>
  <si>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</si>
  <si>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</si>
  <si>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</si>
  <si>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</si>
  <si>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</si>
  <si>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</si>
  <si>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</si>
  <si>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</si>
  <si>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</si>
  <si>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</si>
  <si>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</si>
  <si>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</si>
  <si>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</si>
  <si>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</si>
  <si>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</si>
  <si>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</si>
  <si>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</si>
  <si>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</si>
  <si>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</si>
  <si>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</si>
  <si>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</si>
  <si>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</si>
  <si>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</si>
  <si>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</si>
  <si>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</si>
  <si>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</si>
  <si>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</si>
  <si>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</si>
  <si>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</si>
  <si>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</si>
  <si>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</si>
  <si>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</si>
  <si>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</si>
  <si>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</si>
  <si>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</si>
  <si>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</si>
  <si>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</si>
  <si>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</si>
  <si>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</si>
  <si>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</si>
  <si>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</si>
  <si>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</si>
  <si>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</si>
  <si>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</si>
  <si>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</si>
  <si>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</si>
  <si>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</si>
  <si>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</si>
  <si>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</si>
  <si>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</si>
  <si>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</si>
  <si>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</si>
  <si>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</si>
  <si>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</si>
  <si>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</si>
  <si>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</si>
  <si>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</si>
  <si>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</si>
  <si>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</si>
  <si>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</si>
  <si>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</si>
  <si>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</si>
  <si>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</si>
  <si>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</si>
  <si>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</si>
  <si>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</si>
  <si>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</si>
  <si>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</si>
  <si>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</si>
  <si>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</si>
  <si>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</si>
  <si>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</si>
  <si>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</si>
  <si>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</si>
  <si>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</si>
  <si>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</si>
  <si>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</si>
  <si>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</si>
  <si>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</si>
  <si>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</si>
  <si>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</si>
  <si>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</si>
  <si>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</si>
  <si>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</si>
  <si>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</si>
  <si>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</si>
  <si>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</si>
  <si>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</si>
  <si>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</si>
  <si>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</si>
  <si>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</si>
  <si>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</si>
  <si>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</si>
  <si>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</si>
  <si>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</si>
  <si>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</si>
  <si>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</si>
  <si>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</si>
  <si>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</si>
  <si>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</si>
  <si>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</si>
  <si>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</si>
  <si>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</si>
  <si>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</si>
  <si>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</si>
  <si>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</si>
  <si>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</si>
  <si>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</si>
  <si>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</si>
  <si>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</si>
  <si>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</si>
  <si>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</si>
  <si>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</si>
  <si>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</si>
  <si>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</si>
  <si>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</si>
  <si>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</si>
  <si>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</si>
  <si>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</si>
  <si>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</si>
  <si>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</si>
  <si>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</si>
  <si>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</si>
  <si>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</si>
  <si>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</si>
  <si>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</si>
  <si>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</si>
  <si>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</si>
  <si>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</si>
  <si>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</si>
  <si>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</si>
  <si>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</si>
  <si>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</si>
  <si>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</si>
  <si>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</si>
  <si>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</si>
  <si>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</si>
  <si>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</si>
  <si>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</si>
  <si>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</si>
  <si>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</si>
  <si>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</si>
  <si>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</si>
  <si>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</si>
  <si>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</si>
  <si>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</si>
  <si>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</si>
  <si>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</si>
  <si>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</si>
  <si>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</si>
  <si>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</si>
  <si>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</si>
  <si>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</si>
  <si>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</si>
  <si>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</si>
  <si>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</si>
  <si>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</si>
  <si>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</si>
  <si>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</si>
  <si>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</si>
  <si>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</si>
  <si>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</si>
  <si>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</si>
  <si>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</si>
  <si>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</si>
  <si>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</si>
  <si>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</si>
  <si>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</si>
  <si>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</si>
  <si>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</si>
  <si>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</si>
  <si>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</si>
  <si>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</si>
  <si>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</si>
  <si>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</si>
  <si>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</si>
  <si>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</si>
  <si>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</si>
  <si>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</si>
  <si>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</si>
  <si>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</si>
  <si>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</si>
  <si>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</si>
  <si>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</si>
  <si>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</si>
  <si>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</si>
  <si>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</si>
  <si>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</si>
  <si>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</si>
  <si>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</si>
  <si>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</si>
  <si>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</si>
  <si>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</si>
  <si>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</si>
  <si>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</si>
  <si>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</si>
  <si>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</si>
  <si>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</si>
  <si>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</si>
  <si>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</si>
  <si>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</si>
  <si>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</si>
  <si>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</si>
  <si>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</si>
  <si>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</si>
  <si>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</si>
  <si>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</si>
  <si>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</si>
  <si>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</si>
  <si>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</si>
  <si>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</si>
  <si>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</si>
  <si>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</si>
  <si>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</si>
  <si>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</si>
  <si>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</si>
  <si>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</si>
  <si>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</si>
  <si>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</si>
  <si>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</si>
  <si>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</si>
  <si>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</si>
  <si>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</si>
  <si>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</si>
  <si>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</si>
  <si>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</si>
  <si>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</si>
  <si>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</si>
  <si>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</si>
  <si>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</si>
  <si>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</si>
  <si>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</si>
  <si>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</si>
  <si>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</si>
  <si>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</si>
  <si>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</si>
  <si>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</si>
  <si>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</si>
  <si>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</si>
  <si>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</si>
  <si>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</si>
  <si>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</si>
  <si>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</si>
  <si>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</si>
  <si>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</si>
  <si>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</si>
  <si>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</si>
  <si>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</si>
  <si>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</si>
  <si>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</si>
  <si>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</si>
  <si>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</si>
  <si>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</si>
  <si>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</si>
  <si>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</si>
  <si>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</si>
  <si>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</si>
  <si>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</si>
  <si>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</si>
  <si>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</si>
  <si>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</si>
  <si>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</si>
  <si>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</si>
  <si>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</si>
  <si>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</si>
  <si>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</si>
  <si>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</si>
  <si>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</si>
  <si>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</si>
  <si>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</si>
  <si>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</si>
  <si>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</si>
  <si>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</si>
  <si>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</si>
  <si>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</si>
  <si>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</si>
  <si>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</si>
  <si>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</si>
  <si>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</si>
  <si>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</si>
  <si>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</si>
  <si>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</si>
  <si>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</si>
  <si>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</si>
  <si>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</si>
  <si>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</si>
  <si>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</si>
  <si>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</si>
  <si>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</si>
  <si>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</si>
  <si>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</si>
  <si>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</si>
  <si>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</si>
  <si>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</si>
  <si>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</si>
  <si>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</si>
  <si>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</si>
  <si>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</si>
  <si>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</si>
  <si>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</si>
  <si>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</si>
  <si>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</si>
  <si>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</si>
  <si>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</si>
  <si>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</si>
  <si>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</si>
  <si>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</si>
  <si>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</si>
  <si>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</si>
  <si>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</si>
  <si>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</si>
  <si>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</si>
  <si>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</si>
  <si>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</si>
  <si>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</si>
  <si>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</si>
  <si>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</si>
  <si>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</si>
  <si>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</si>
  <si>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</si>
  <si>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</si>
  <si>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</si>
  <si>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</si>
  <si>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</si>
  <si>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</si>
  <si>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</si>
  <si>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</si>
  <si>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</si>
  <si>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</si>
  <si>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</si>
  <si>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</si>
  <si>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</si>
  <si>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</si>
  <si>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</si>
  <si>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</si>
  <si>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</si>
  <si>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</si>
  <si>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</si>
  <si>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</si>
  <si>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</si>
  <si>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</si>
  <si>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</si>
  <si>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</si>
  <si>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</si>
  <si>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</si>
  <si>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</si>
  <si>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</si>
  <si>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</si>
  <si>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</si>
  <si>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</si>
  <si>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</si>
  <si>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</si>
  <si>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</si>
  <si>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</si>
  <si>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</si>
  <si>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</si>
  <si>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</si>
  <si>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</si>
  <si>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</si>
  <si>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</si>
  <si>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</si>
  <si>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</si>
  <si>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</si>
  <si>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</si>
  <si>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</si>
  <si>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</si>
  <si>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</si>
  <si>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</si>
  <si>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</si>
  <si>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</si>
  <si>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</si>
  <si>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</si>
  <si>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</si>
  <si>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</si>
  <si>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</si>
  <si>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</si>
  <si>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</si>
  <si>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</si>
  <si>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</si>
  <si>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</si>
  <si>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</si>
  <si>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</si>
  <si>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</si>
  <si>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</si>
  <si>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</si>
  <si>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</si>
  <si>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</si>
  <si>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</si>
  <si>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</si>
  <si>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</si>
  <si>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</si>
  <si>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</si>
  <si>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</si>
  <si>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</si>
  <si>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</si>
  <si>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</si>
  <si>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</si>
  <si>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</si>
  <si>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</si>
  <si>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</si>
  <si>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</si>
  <si>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</si>
  <si>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</si>
  <si>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</si>
  <si>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</si>
  <si>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</si>
  <si>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</si>
  <si>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</si>
  <si>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</si>
  <si>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</si>
  <si>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</si>
  <si>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</si>
  <si>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</si>
  <si>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</si>
  <si>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</si>
  <si>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</si>
  <si>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</si>
  <si>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</si>
  <si>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</si>
  <si>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</si>
  <si>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</si>
  <si>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</si>
  <si>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</si>
  <si>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</si>
  <si>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</si>
  <si>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</si>
  <si>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</si>
  <si>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</si>
  <si>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</si>
  <si>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</si>
  <si>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</si>
  <si>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</si>
  <si>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</si>
  <si>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</si>
  <si>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</si>
  <si>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</si>
  <si>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</si>
  <si>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</si>
  <si>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</si>
  <si>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</si>
  <si>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</si>
  <si>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</si>
  <si>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</si>
  <si>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</si>
  <si>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</si>
  <si>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</si>
  <si>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</si>
  <si>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</si>
  <si>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</si>
  <si>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</si>
  <si>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</si>
  <si>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</si>
  <si>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</si>
  <si>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</si>
  <si>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</si>
  <si>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</si>
  <si>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</si>
  <si>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</si>
  <si>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</si>
  <si>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</si>
  <si>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</si>
  <si>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</si>
  <si>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</si>
  <si>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</si>
  <si>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</si>
  <si>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</si>
  <si>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</si>
  <si>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</si>
  <si>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</si>
  <si>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</si>
  <si>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</si>
  <si>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</si>
  <si>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</si>
  <si>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</si>
  <si>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</si>
  <si>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</si>
  <si>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</si>
  <si>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</si>
  <si>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</si>
  <si>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</si>
  <si>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</si>
  <si>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</si>
  <si>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</si>
  <si>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</si>
  <si>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</si>
  <si>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</si>
  <si>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</si>
  <si>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</si>
  <si>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</si>
  <si>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</si>
  <si>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</si>
  <si>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</si>
  <si>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</si>
  <si>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</si>
  <si>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</si>
  <si>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</si>
  <si>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</si>
  <si>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</si>
  <si>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</si>
  <si>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</si>
  <si>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</si>
  <si>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</si>
  <si>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</si>
  <si>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</si>
  <si>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</si>
  <si>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</si>
  <si>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</si>
  <si>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</si>
  <si>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</si>
  <si>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</si>
  <si>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</si>
  <si>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</si>
  <si>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</si>
  <si>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</si>
  <si>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</si>
  <si>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</si>
  <si>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</si>
  <si>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</si>
  <si>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</si>
  <si>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</si>
  <si>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</si>
  <si>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</si>
  <si>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</si>
  <si>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</si>
  <si>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</si>
  <si>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</si>
  <si>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</si>
  <si>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</si>
  <si>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</si>
  <si>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</si>
  <si>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</si>
  <si>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</si>
  <si>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</si>
  <si>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</si>
  <si>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</si>
  <si>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</si>
  <si>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</si>
  <si>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</si>
  <si>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</si>
  <si>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</si>
  <si>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</si>
  <si>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</si>
  <si>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</si>
  <si>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</si>
  <si>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</si>
  <si>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</si>
  <si>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</si>
  <si>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</si>
  <si>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</si>
  <si>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</si>
  <si>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</si>
  <si>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</si>
  <si>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</si>
  <si>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</si>
  <si>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</si>
  <si>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</si>
  <si>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</si>
  <si>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</si>
  <si>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</si>
  <si>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</si>
  <si>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</si>
  <si>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</si>
  <si>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</si>
  <si>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</si>
  <si>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</si>
  <si>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</si>
  <si>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</si>
  <si>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</si>
  <si>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</si>
  <si>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</si>
  <si>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</si>
  <si>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</si>
  <si>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</si>
  <si>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</si>
  <si>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</si>
  <si>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</si>
  <si>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</si>
  <si>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</si>
  <si>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</si>
  <si>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</si>
  <si>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</si>
  <si>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</si>
  <si>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</si>
  <si>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</si>
  <si>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</si>
  <si>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</si>
  <si>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</si>
  <si>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</si>
  <si>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</si>
  <si>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</si>
  <si>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</si>
  <si>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</si>
  <si>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</si>
  <si>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</si>
  <si>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</si>
  <si>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</si>
  <si>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</si>
  <si>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</si>
  <si>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</si>
  <si>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</si>
  <si>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</si>
  <si>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</si>
  <si>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</si>
  <si>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</si>
  <si>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</si>
  <si>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</si>
  <si>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</si>
  <si>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</si>
  <si>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</si>
  <si>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</si>
  <si>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</si>
  <si>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</si>
  <si>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</si>
  <si>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</si>
  <si>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</si>
  <si>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</si>
  <si>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</si>
  <si>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</si>
  <si>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</si>
  <si>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</si>
  <si>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</si>
  <si>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</si>
  <si>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</si>
  <si>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</si>
  <si>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</si>
  <si>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</si>
  <si>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</si>
  <si>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</si>
  <si>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</si>
  <si>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</si>
  <si>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</si>
  <si>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</si>
  <si>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</si>
  <si>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</si>
  <si>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</si>
  <si>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</si>
  <si>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</si>
  <si>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</si>
  <si>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</si>
  <si>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</si>
  <si>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</si>
  <si>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</si>
  <si>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</si>
  <si>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</si>
  <si>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</si>
  <si>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</si>
  <si>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</si>
  <si>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</si>
  <si>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</si>
  <si>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</si>
  <si>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</si>
  <si>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</si>
  <si>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</si>
  <si>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</si>
  <si>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</si>
  <si>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</si>
  <si>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</si>
  <si>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</si>
  <si>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</si>
  <si>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</si>
  <si>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</si>
  <si>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</si>
  <si>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</si>
  <si>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</si>
  <si>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</si>
  <si>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</si>
  <si>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</si>
  <si>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</si>
  <si>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</si>
  <si>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</si>
  <si>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</si>
  <si>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</si>
  <si>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</si>
  <si>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</si>
  <si>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</si>
  <si>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</si>
  <si>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</si>
  <si>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</si>
  <si>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</si>
  <si>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</si>
  <si>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</si>
  <si>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</si>
  <si>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</si>
  <si>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</si>
  <si>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</si>
  <si>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</si>
  <si>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</si>
  <si>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</si>
  <si>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</si>
  <si>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</si>
  <si>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</si>
  <si>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</si>
  <si>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</si>
  <si>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</si>
  <si>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</si>
  <si>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</si>
  <si>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</si>
  <si>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</si>
  <si>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</si>
  <si>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</si>
  <si>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</si>
  <si>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</si>
  <si>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</si>
  <si>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</si>
  <si>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</si>
  <si>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</si>
  <si>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</si>
  <si>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</si>
  <si>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</si>
  <si>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</si>
  <si>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</si>
  <si>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</si>
  <si>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</si>
  <si>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</si>
  <si>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</si>
  <si>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</si>
  <si>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</si>
  <si>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</si>
  <si>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</si>
  <si>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</si>
  <si>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</si>
  <si>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</si>
  <si>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</si>
  <si>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</si>
  <si>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</si>
  <si>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</si>
  <si>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</si>
  <si>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</si>
  <si>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</si>
  <si>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</si>
  <si>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</si>
  <si>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</si>
  <si>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</si>
  <si>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</si>
  <si>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</si>
  <si>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</si>
  <si>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</si>
  <si>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</si>
  <si>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</si>
  <si>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</si>
  <si>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</si>
  <si>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</si>
  <si>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</si>
  <si>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</si>
  <si>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</si>
  <si>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</si>
  <si>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</si>
  <si>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</si>
  <si>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</si>
  <si>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</si>
  <si>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</si>
  <si>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</si>
  <si>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</si>
  <si>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</si>
  <si>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</si>
  <si>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</si>
  <si>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</si>
  <si>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</si>
  <si>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</si>
  <si>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</si>
  <si>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</si>
  <si>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</si>
  <si>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</si>
  <si>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</si>
  <si>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</si>
  <si>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</si>
  <si>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</si>
  <si>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</si>
  <si>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</si>
  <si>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</si>
  <si>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</si>
  <si>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</si>
  <si>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</si>
  <si>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</si>
  <si>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</si>
  <si>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</si>
  <si>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</si>
  <si>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</si>
  <si>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</si>
  <si>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</si>
  <si>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</si>
  <si>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</si>
  <si>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</si>
  <si>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</si>
  <si>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</si>
  <si>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</si>
  <si>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</si>
  <si>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</si>
  <si>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</si>
  <si>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</si>
  <si>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</si>
  <si>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</si>
  <si>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</si>
  <si>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</si>
  <si>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</si>
  <si>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</si>
  <si>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</si>
  <si>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</si>
  <si>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</si>
  <si>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</si>
  <si>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</si>
  <si>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</si>
  <si>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</si>
  <si>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</si>
  <si>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</si>
  <si>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</si>
  <si>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</si>
  <si>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</si>
  <si>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</si>
  <si>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</si>
  <si>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</si>
  <si>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</si>
  <si>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</si>
  <si>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</si>
  <si>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</si>
  <si>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</si>
  <si>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</si>
  <si>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</si>
  <si>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</si>
  <si>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</si>
  <si>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</si>
  <si>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Código UNSPSC (cada código separado por ;)</t>
  </si>
  <si>
    <t>Descripción</t>
  </si>
  <si>
    <t>Fecha estimada de inicio de proceso de selección (mes)</t>
  </si>
  <si>
    <t>Fecha estimada de presentación de ofertas (mes)</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</si>
  <si>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</si>
  <si>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</si>
  <si>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</si>
  <si>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</si>
  <si>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</si>
  <si>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</si>
  <si>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</si>
  <si>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Duración estimada del contrato (número)</t>
  </si>
  <si>
    <t>Duración estimada del contrato (intervalo: días, meses, años)</t>
  </si>
  <si>
    <t>supervision.recursosfisicos@subredsur.gov.co</t>
  </si>
  <si>
    <t>PRESTACIÓN DE SERVICIO DE MANTENIMIENTO PREVENTIVO Y CORRECTIVO INCLUYENDO LA BOLSA DE REPUESTOS DE LAS PLANTAS ELÉCTRICAS Y SISTEMA DE TRANSFERENCIA DE LA SUBRED INTEGRADA DE SERVICIOS DE SALUD SUR E.S.E</t>
  </si>
  <si>
    <t>ARRENDAMIENTO DEL INMUEBLE UBICADO EN LA CALLE 53 BIS A SUR No. 12 - 99 DEL BARRIO TUNJUELITO DE BOGOTÁ, PARA EL FUNCIONAMIENTO DE LA UNIDAD DE SERVICIOS DE SALUD ABRAHAM LINCOLN, DE LA SUBRED INTEGRADA DE SERVICIOS DE SALUD SUR E.S.E.</t>
  </si>
  <si>
    <t>PRESTACIÓN DE SERVICIO DE MANTENIMIENTO PREVENTIVO Y CORRECTIVO, INCLUIDO LOS REPUESTOS PARA EL SISTEMA DE AIRE ACONDICIONADO, REFRIGERACIÓN, VENTILACIÓN MECÁNICA Y CUARTOS FRÍOS PROPIEDAD DE LAS USS, QUE CONFORMAN LA SUBRED INTEGRADA DE SERVICIOS DE SALUD SUR E.S.E.</t>
  </si>
  <si>
    <t>ADQUISICIÓN, SUMINISTRO E INSTALACIÓN DE VIDRIOS - CARPINTERÍA EN ACERO,  ALUMINIO – CERRAJERÍA, PARA LAS UNIDADES DE SERVICIOS DE SALUD DE LA SUBRED INTEGRADA DE SERVICIOS DE SALUD SUR E.S.E</t>
  </si>
  <si>
    <t>SUBRED INTEGRADA DE SERVICIOS DE SALUD SUR E.S.E
PLAN ANUAL DE ADQUISICIONES AÑO 2023</t>
  </si>
  <si>
    <t>ARRENDAMIENTO DE SISTEMAS DE BOMBAS DE VACÍO PARA LOS HOSPITALES TUNAL Y MEISSEN, DE LA SUBRED INTEGRADA DE SERVICIOS DE SALUD SUR E.S.E.</t>
  </si>
  <si>
    <t>PRESTACION DEL SERVICIO DE MANTENIMIENTO PREVENTIVO Y CORRECTIVO AL SISTEMA DE LLAMADO DE ENFERMERAS CMT DE LAS UNIDADES DE PRESTACIÓN DE SERVICIOS DE SALUD DE LA SUBRED INTEGRADA DE SERVICIOS DE SALUD SUR ESE</t>
  </si>
  <si>
    <t xml:space="preserve">MANTENIMIETO PREVENTIVO, CORRECTIVO INCLUIDO LOS REPUESTOS DE LOS PANELES SOLARES DE LAS UNIDADES DE SALUD PROPIEDAD DE LA SUBRED INTEGRADA DE SERVCIOS DE SALUD SUR E.S.E.  </t>
  </si>
  <si>
    <t>ARRENDAMIENTO DEL SISTEMA DE PRODUCCION DE AIRE MEDICINAL INSITU POR COMPRESOR PARA EL HOSPITAL TUNAL DE LA SUBRED INTEGRADA DE SERVICIOS DE SALUD E.S.E</t>
  </si>
  <si>
    <t>lider.biomedico.administrativo@subredsur.gov.co</t>
  </si>
  <si>
    <t>PRESTAR EL SERVICIO DE MANTENIMIENTO DE LOS ESTERILIZADORES STERRAD PROPIEDAD DE LA SUBRED INTEGRADA DE SERVICIOS DE SALUD E.S.E</t>
  </si>
  <si>
    <t xml:space="preserve">PRESTAR EL SERVICIO DE MANTENIMIETO PREVENTIVO, CORRECTIVO Y SUMINISTRO DE LOS REPUESTOS Y/O ACCESORIOS DE LOS EQUIPOS DE IMAGENOLOGIA PROPIEDAD  DE LA SUBRED INTEGRADA DE SERVICIOS DE SALUD E.S.E </t>
  </si>
  <si>
    <t xml:space="preserve">PRESTAR EL SERVICIO DE MANTENIMIETO PREVENTIVO, CORRECTIVO Y SUMINISTRO DE LOS REPUESTOS Y/O ACCESORIOS PARA EL FUNCIONAMIENTO DE LAS AUTOCLAVES PROPIEDAD  DE LA SUBRED INTEGRADA DE SERVICIOS DE SALUD E.S.E </t>
  </si>
  <si>
    <t xml:space="preserve">PRESTAR EL SERVICIO DE MANTENIMIETO PREVENTIVO, CORRECTIVO Y SUMINISTRO DE LOS REPUESTOS Y/O ACCESORIOS PARA EL FUNCIONAMIENTO DE LOS EQUIPOS DE ODONTOLOGIA PROPIEDAD  DE LA SUBRED INTEGRADA DE SERVICIOS DE SALUD E.S.E </t>
  </si>
  <si>
    <t>PRESTAR EL SERVICIO DE MANTENIMIENTO PREVENTIVO, CORRECTIVO Y SUMINISTRO DE REPUESTOS Y/O ACCESORIOS PARA LOS VENTILADORES MARCA ZOLL DE LA SUBRED INTEGRADA DE SERVICIOS DE SALUD SUR E.S.E.</t>
  </si>
  <si>
    <t>ARRENDAMIENTO DEL SISTEMA DE PRODUCCIÓN DE AIRE MEDICINAL INSITU POR COMPRESOR CON LA INSTALACIÓN Y MANTENIMIENTOS REQUERIDOS PARA LA HOSPITAL MEISSEN.</t>
  </si>
  <si>
    <t>PRESTAR EL SERVICIO DE MANTENIMIENTO PREVENTIVO, CORRECTIVO Y SUMINISTRO DE REPUESTOS Y/O ACCESORIOS PARA EL MICROSCOPIO DE NEUROCIRUGIA KINEVO 900 DE LA SUBRED INTEGRADA DE SERVICIOS DE SALUD SUR E.S.E.</t>
  </si>
  <si>
    <t>PRESTAR EL SERVICIO DE MANTENIMIENTO PREVENTIVO, CORRECTIVO Y SUMINISTRO DE REPUESTOS Y/O ACCESORIOS, CON MANO DE OBRA INCLUIDA, PARA LOS EQUIPOS: PROCESADOR DE TEJIDOS SHANDON PATHCENTRE Y CENTRAL DE INCLUSIÓN SHANDON HISTOCENTRE, PROPIEDAD DE LA SUBRED INTEGRADA DE SERVICIOS DE SALUD SUR E.S.E.</t>
  </si>
  <si>
    <t>PRESTAR EL SERVICIO DE MANTENIMIENTO PREVENTIVO, CORRECTIVO Y SUMINISTROS DE REPUESTOS Y/O ACCESORIOS, PARA EL FUNCIONAMIENTO DE LOS VENTILADORES MARCA ORICARE DE LA SUBRED INTEGRADA DE SERVICIO DE SALUD SUR E.S.E.</t>
  </si>
  <si>
    <t>PRESTAR EL SERVICIO DE MANTENIMIENTO PREVENTIVO, CORRECTIVO Y SUMINISTRO DE REPUESTOS Y/O ACCESORIOS PARA EL FIBROBRONCOSCOPIO FUJI DE LA SUBRED INTEGRADA DE SERVICIOS DE SALUD SUR E.S.E.</t>
  </si>
  <si>
    <t>PRESTAR EL SERVICIO DE MANTENIMIENTO PREVENTIVO, CORRECTIVO Y SUMINISTRO DE REPUESTOS Y/O ACCESORIOS, PARA EL FUNCIONAMIENTO DE LOS VENTILADORES MARCA SLE DE LA SUBRED INTEGRADA DE SERVICIOS DE SALUD SUR E.S.E.</t>
  </si>
  <si>
    <t>PRESTAR EL SERVICIO DE MANTENIMIENTO PREVENTIVO, CORRECTIVO Y SUMINISTRO DE REPUESTOS Y/O ACCESORIOS, PARA EL FUNCIONAMIENTO DE LOS EQUIPOS MEDICOS DE LA SUBRED INTEGRADA DE SERVICIOS DE SALUD SUR E.S.E.</t>
  </si>
  <si>
    <t>PRESTAR EL SERVICIO DE MANTENIMIENTO PREVENTIVO, CORRECTIVO Y SUMINISTRO DE REPUESTOS Y/O ACCESORIOS, PARA EL FUNCIONAMIENTO DE LOS VENTILADORES MARCA NEUMOVENT DE LA SUBRED INTEGRADA DE SERVICIOS DE SALUD SUR.</t>
  </si>
  <si>
    <t>PRESTAR EL SERVICIO DE MANTENIMIENTO PREVENTIVO, CORRECTIVO Y SUMINISTRO DE LOS REPUESTOS Y/O ACCESORIOS NECESARIOS PARA FUNCIONAMIENTO DEL MAMOGRAFO METALTRONICA LILYUM DE LA SUBRED INTEGRADA DE SERVICIOS DE SALUD SUR E.S.E.</t>
  </si>
  <si>
    <t>PRESTAR EL SERVICIO DE MANTENIMIENTO PREVENTIVO, CORRECTIVO Y SUMINISTRO DE REPUESTOS Y/O ACCESORIOS PARA LA RED DE GASES MEDICINALES Y MANIFOLDS DE LA SUBRED INTEGRADA DE SERVICIOS DE SALUD SUR E.S.E.</t>
  </si>
  <si>
    <t>PRESTAR EL SERVICIO DE MANTENIMIENTO PREVENTIVO, CORRECTIVO Y SUMINISTRO DE REPUESTOS Y/O ACCESORIOS DE LAS CAMAS, CAMILLAS Y CUNAS ELÉCTRICAS, MECÁNICAS E HIDRAULICAS Y CAMILLAS DE AMBULANCIA DE LAS UNIDADES DE SERVICIOS DE LA SUBRED INTEGRADA DE SERVICIOS DE SALUD SUR E.S.E.</t>
  </si>
  <si>
    <t>PRESTAR EL SERVICIO DE MANTENIMIENTO PREVENTIVO, CORRECTIVO Y SUMINISTRO DE LOS REPUESTOS Y/O ACCESORIOS DE LOS VENTILADORES NORTHERN MEDICAL CRIUS V6 PROPIEDAD DE LA SUBRED INTEGRADA DE SERVICIOS DE SALUD SUR E.S.E.</t>
  </si>
  <si>
    <t>PRESTAR EL SERVICIO DE MANTENIMIENTO PREVENTIVO, CORRECTIVO Y SUMINISTRO DE LOS REPUESTOS Y/O ACCESORIOS DE EQUIPOS DE IMAGENILOGIA SHIMADZU PROPIEDAD DE LA SUBRED INTEGRADA DE SERVICIOS DE SALUD SUR E.S.E.</t>
  </si>
  <si>
    <t>PRESTAR EL SERVICIO DE MANTENIMIENTO PREVENTIVO, CORRECTIVO Y SUMINISTRO DE LOS REPUESTOS Y/O ACCESORIOS DEL RAYOS X DR. GEM TOPAZ PROPIEDAD DE LA SUBRED INTEGRADA DE SERVICIOS DE SALUD SUR E.S.E.</t>
  </si>
  <si>
    <t>PRESTAR EL SERVICIO DE MANTENIMIENTO PREVENTIVO, CORRECTIVO Y SUMINISTRO DE LOS REPUESTOS Y/O ACCESORIOS DEL RAYOS X PORTATIL  MARCA CARESTREAM PROPIEDAD DE LA SUBRED INTEGRADA DE SERVICIOS DE SALUD SUR E.S.E.</t>
  </si>
  <si>
    <t>73152101;</t>
  </si>
  <si>
    <t>PRESTAR EL SERVICIO DE MANTENIMIENTO PREVENTIVO, CORRECTIVO NECESARIOS PARA FUNCIONAMIENTO DEL TOMÓGRAFO AXIAL COMPUTARIZADO (TAC) MARCA GENERAL ELECTRIC MODELO REVOLUTION EVO DE LA SUBRED INTEGRADA DE SERVICIOS DE SALUD SUR E.S.E</t>
  </si>
  <si>
    <t>76121500;</t>
  </si>
  <si>
    <t>DEPENDENCIA DE CONTRATACION</t>
  </si>
  <si>
    <t>DRA. MARTHA LUCIA NIETO HERNÁNDEZ - DIRECTORA ADMINISTRATIVA</t>
  </si>
  <si>
    <t>gestionambiental@subredsur.gov.co</t>
  </si>
  <si>
    <t>94101605;</t>
  </si>
  <si>
    <t>RECOLECCIÓN, TRANSPORTE Y DISPOSICIÓN FINAL ADECUADA DE LOS RESIDUOS DE CONSTRUCCIÓN,  DEMOLICIÓN  POR LAS ACTIVIDADES DE MANTENIMIENTO,  LODOS GENERADOS, SONDEO Y MANTENIMIENTO DE CAJAS DE INSPECCIÓN, EN LAS UNIDADES QUE CONFORMAN LA SUBRED INTEGRADA DE SERVICIOS DE SALUD SUR E.S.E.</t>
  </si>
  <si>
    <t>55121500;</t>
  </si>
  <si>
    <t>41104100;</t>
  </si>
  <si>
    <t>SUMINISTRO DE CANECAS, PEDALES, ESTIBAS, CONTENEDORES, RECIPIENTES Y DEMAS ELEMENTOS PARA GARANTIZAR LA GESTION INTEGRAL DE LOS RESIDUOS HOSPITALARIOS EN LA SUBRED INTEGRADA DE SERVICIOS DE SALUD ESE.</t>
  </si>
  <si>
    <t>RECOLECCIÓN, TRANSPORTE, TRATAMIENTO, APROVECHAMIENTO Y DISPOSICIÓN FINAL DE LOS RESIDUOS QUÍMICOS GENERADOS EN LAS UNIDADES QUE CONFORMAN LA SUBRED INTEGRADA DE SERVICIOS DE SALUD SUR E.S.E.</t>
  </si>
  <si>
    <t>PRESTACIÓN DE SERVICIO PARA REALIZAR LA CARACTERIZACIÓN DE LAS EMISIONES ATMOSFÉRICAS Y ANÁLISIS DE GASES DE LAS CALDERAS Y CALDERIN EXISTENTES EN LA SUBRED INTEGRADA DE SERVICIOS DE SALUD SUR E.S.E</t>
  </si>
  <si>
    <t>PRESTACIÓN DE SERVICIO DE MUESTREO DE ANÁLISIS DE AGUA PERMEADA DE LA UNIDAD DE DIÁLISIS DE LA SUBRED SUR E.S.E.</t>
  </si>
  <si>
    <t xml:space="preserve">SERVICIOS DE DISEÑO, ELABORACIÓN, DIGITALIZACIÓN, IMPRESIÓN E INSTALACIÓN DE LAS RUTAS SANITARIAS PARA LAS SEDES ASISTENCIALES QUE CONFORMAN LA SUBRED INTEGRAD DE SERVICIOS DE SALUD SUR E.S.E.						</t>
  </si>
  <si>
    <t>72103302;</t>
  </si>
  <si>
    <t>72101506;</t>
  </si>
  <si>
    <t>72101511;</t>
  </si>
  <si>
    <t>39121004;</t>
  </si>
  <si>
    <t>26111607;</t>
  </si>
  <si>
    <t>SUMINISTRO DE PAPEL CARTA, OFICIO, MEDIA CARTA,  Y PAPEL TERMICO PARA CUBRIR LAS NECESIDADES DE LOS SERVICIOS ASISTENCIALES Y ADMINISTRATIVOS QUE COMPONEN LA SUBRED INTEGRADA DE SERVICIOS DE SALUD SUR E.S.E</t>
  </si>
  <si>
    <t>gestionsuministros@subredsur.gov.co</t>
  </si>
  <si>
    <t>SUMINISTRO DE INSUMOS PARA OFICINA Y ESCRITORIO PARA CUBRIR LAS NECESIDADES DE LOS SERVICIOS ASISTENCIALES Y ADMINISTRATIVOS QUE COMPONEN LA SUBRED INTEGRADA DE SERVICIOS DE SALUD SUR E.S.E</t>
  </si>
  <si>
    <t>COMPRA DE PAÑOS DE LIMPIEZA ABSORBENTES Y DESECHABLES EN ROLLO, PARA LA SUBRED INTEGRADA DE SERVICIOS DE SALUD SUR E.S.E.</t>
  </si>
  <si>
    <t>SUMINISTRO DE SISTEMA DE DRENAJE TORAXICO ADULTO PEDIATRICO Y NEONATAL REQUERIDO POR SALAS DE CIRUGIA PARA CUBRIR LAS NECESIDADES DE LOS SERVICIOS ASISTENCIALES EN LA SUBRED INTEGRADA DE SERVICIOS DE SALUD SUR E.S.E.</t>
  </si>
  <si>
    <t>SUMINISTRO DE SET DE ADMINISTRACION DE BOMBA OPACO Y CLARO COMPATIBLE CON BOMBAS NIPRO Y EQUIPO CON BOLSA CON CONTROL DE SEGURIDAD Y CAPACIDAD DE 1000 A 1500 CC PARA BOMBA EXCLUSIVA DE NUTRICION PERISTALTICA DE PRECISION Y EQUIPO TAPA ROSCA CON CONTROL DE SEGURIDAD EXCLUSIVA PARA BOMBA DE NUTRICION PERISTALTICA DE PRECISION EXCLUSIVA PARA BOMBA FREEGO PARA CUBRIR LAS NECESIDADES DE LOS SERVICIOS ASISTENCIALES EN LA SUBRED INTEGRADA DE SERVICIOS DE SALUD SUR E.S.E.</t>
  </si>
  <si>
    <t>42201610;</t>
  </si>
  <si>
    <t>comprasmedicoquirurgicos@subredsur.gov.co</t>
  </si>
  <si>
    <t>72153613;</t>
  </si>
  <si>
    <t>72153000;</t>
  </si>
  <si>
    <t>42132103;52131501;</t>
  </si>
  <si>
    <t>80131500;</t>
  </si>
  <si>
    <t>85161505;</t>
  </si>
  <si>
    <t>72154101;</t>
  </si>
  <si>
    <t>42281500;</t>
  </si>
  <si>
    <t>73152103;</t>
  </si>
  <si>
    <t>85161501;</t>
  </si>
  <si>
    <t>40101604;</t>
  </si>
  <si>
    <t>42292900;</t>
  </si>
  <si>
    <t>72101518;</t>
  </si>
  <si>
    <t>12142100;</t>
  </si>
  <si>
    <t>14111500;</t>
  </si>
  <si>
    <t>44122000;</t>
  </si>
  <si>
    <t>24111503;48101903;47121803;24111514;53131608;14111700;12352500;</t>
  </si>
  <si>
    <t>42191810;</t>
  </si>
  <si>
    <t>47131500;</t>
  </si>
  <si>
    <t>40141700;</t>
  </si>
  <si>
    <t>SUMINISTRO DE INSUMOS DE LIMPIEZA Y DESINFECCION CON APOYO TECNOLOGICO REQUERIDOS PARA CUBRIR LAS NECESIDADES DE LOS SERVICIOS ASISTENCIALES EN LA SUBRED INTEGRADA DE SERVICIOS DE SALUD SUR E.S.E</t>
  </si>
  <si>
    <t>47131800;</t>
  </si>
  <si>
    <t xml:space="preserve">SUMINISTRO DE INSUMOS MEDICOQUIRURGICOS Y DISPOSITIVOS MÉDICOS Y APOYO TECNOLOGICO,  REQUERIDOS EN LAS DIFERENTES UNIDADES DE LA SUBRED INTEGRADA DE SERVICIOS DE SALUD SUR E.S.E. </t>
  </si>
  <si>
    <t>SUMINISTRO INSUMOS MEDICOQUIRURGICOS PARA CIRUGIA LAPAROSCOPICA PARA CUBRIR LAS NECESIDADES DE LOS SERVICIOS ASISTENCIALES DE LAS UNIDADES QUE COMPONEN LA SUBRED INTEGRADA DE SERVICIOS DE SALUD SUR E.S.E</t>
  </si>
  <si>
    <t>SUMINISTRO DE INSUMOS DE ASEO, DESINFECCION Y CAFETERIA REQUERIDOS POR LOS SERVICIOS ASISTENCIALES DE LA SUBRED INTEGRADA DE SERVICIOS DE SALUD SUR E.S.E</t>
  </si>
  <si>
    <t>SUMINISTRO E INSTALACIÓN DE CORTINAS HOSPITALARIAS EN MATERIAL LAVABLE, ANTIFLUIDO, ANTIFLAMA, CON MALLA DE VENTILACIÓN, COLOR AZUL CLARO, CON SISTEMA DE AMARRE HACIA LOS LADOS, RIEL, GANCHOS PARA TRAFICO PESADO, TOPES DE SEGURIDAD AL FINALIZAR EL RIEL Y BLACKOUT PARA LOS DIFERENTES SERVICIOS ASISTENCIALES DE LAS UNIDADES QUE CONFORMAN LA SUBRED INTEGRADA DE SERVICIOS DE SALUD SUR E.S.E</t>
  </si>
  <si>
    <t>60104604;</t>
  </si>
  <si>
    <t>LEVANTAMIENTO TOPOGRÁFICO, PLANO PLANÍMETRO, GEORREFERENCIACIÓN, VERIFICACIÓN DE CAVIDAD, INSTALACIÓN DE LOS MOJONES Y LINDEROS DEL PREDIO HOSPITAL MEISSEN EN LA LOCALIDAD DE CIUDAD BOLÍVAR, CONFORMADO POR 18 PREDIOS, ENGLOBE DE PREDIOS, PERTENECIENTES A LA SUBRED INTEGRADA DE SERVICIOS DE SALUD SUR E.S.E</t>
  </si>
  <si>
    <t>recursos.fisicos@subredsur.gov.co</t>
  </si>
  <si>
    <t>ACOMPAÑAMIENTO PARA EL DIAGNÓSTICO, FORTALECIMIENTO Y ACTUALIZACIÓN DE LA CERTIFICACIÓN EN RESPONSABILIDAD SOCIAL Y PRESENTACIÓN DEL INFORME DE SOSTENIBILIDAD PARA LA SUBRED INTEGRADA DE SERVICIOS DE SALUD SUR E.S.E</t>
  </si>
  <si>
    <t>responsabilidadsocial.eje@subredsur.gov.co</t>
  </si>
  <si>
    <t>REVISIÓN TECNO-MECÁNICA Y DE EMISIONES CONTAMINANTES PARA LOS VEHÍCULOS QUE CONFORMAN EL PARQUE AUTOMOTOR DE LA SUBRED INTEGRADA DE SERVICIOS DE SALUD SUR E.S.E.</t>
  </si>
  <si>
    <t>PRESTACIÓN DE SERVICIO DE MANTENIMIENTO INTEGRAL PREVENTIVO Y CORRECTIVO PARA LOS VEHÍCULOS QUE CONFORMAN EL PARQUE AUTOMOTOR DE PROPIEDAD Y/O EN COMODATO DE LA SUBRED INTEGRADA DE SERVICIOS DE SALUD SUR E.S.E.</t>
  </si>
  <si>
    <t>PRESTACION DE SERVICIO DE TRANSPORTE PÚBLICO TERRESTRE AUTOMOTOR ESPECIAL, EN CUMPLIMIENTO A LOS CONTRATOS Y CONVENIOS INTERADMINISTRATIVOS SUSCRITOS POR LA SUBRED INTEGRADA DE SERVICIOS DE SALUD SUR E.S.E.</t>
  </si>
  <si>
    <t>SUMINISTRO E INSTALACIÓN DE LLANTAS Y/O NEUMÁTICOS AL PARQUE AUTOMOTOR DE LA SUBRED INTEGRADA DE SERVICIOS DE SALUD SUR E.</t>
  </si>
  <si>
    <t>transporte@subredsur.gov.co</t>
  </si>
  <si>
    <t>25173700;</t>
  </si>
  <si>
    <t>20102301;</t>
  </si>
  <si>
    <t>25172502;</t>
  </si>
  <si>
    <t>referentes.mantenimiento@subredsur.gov.co</t>
  </si>
  <si>
    <t>43221728;</t>
  </si>
  <si>
    <t>72152500;</t>
  </si>
  <si>
    <t>PRESTACIÓN DE SERVICIO DE MANTENIMIENTO PREVENTIVO Y CORRECTIVO, INCLUIDO LOS REPUESTOS PARA LOS ASCENSORES DE LAS UNIDADES DE SALUD  PROPIEDAD DE LAS USS, QUE CONFORMAN LA SUBRED INTEGRADA DE SERVICIOS DE SALUD SUR E.S.E.</t>
  </si>
  <si>
    <t>SUMINISTRO E INSTALACIÓN DE PISO VINILICO PARA LOS DIFERENTES SERVICIOS ASISTENCIALES DE LAS UNIDADES QUE CONFORMAN  LA SUBRED INTEGRADA DE SERVICIOS DE SALUD SUR E.S.E CONFORME A LAS NECESIDADES DEL SERVICIO.</t>
  </si>
  <si>
    <t>servicios.basicos@subredsur.gov.co</t>
  </si>
  <si>
    <t>47131700;</t>
  </si>
  <si>
    <t>PRESTACIÓN DEL SERVICIO DE ASEO, LIMPIEZA, DESINFECCIÓN HOSPITALARIA, CAFETERÍA, MANTENIMIENTO DE JARDINES Y CESPED, INCLUIDOS INSUMOS Y MAQUINARIA NECESARIA PARA LAS SEDES ADMINISTRATIVAS Y  UNIDADADES DE SERVICIOS DE SALUD, QUE CONFORMAN LA SUBRED INTEGRADA DE SERVICIOS DE SALUD SUR E.S.E.</t>
  </si>
  <si>
    <t>SERVICIO DE LAVADO Y DESINFECCIÓN DE TANQUES DE ALMACENAMIENTO DE AGUA POTABLE, TOMA DE MUESTRA  Y ANALISIS FISICOQUÍMICO MICROBIOLÓGICO DEL AGUA POSLAVADO Y DESINFECCIÓN DE TANQUES Y SERVICIO PARA EL CONTROL INTEGRADO DE PLAGAS Y PALOMAS DE LAS UNIDADES QUE CONFORMAN LA SUBRED INTEGRADA DE SERVIVIOS DE SALUD SUR ESE</t>
  </si>
  <si>
    <t>70141605; 71151316</t>
  </si>
  <si>
    <t>SUMINISTRO E INSTALACIÓN DE ANTIDESLIZANTES VULCANIZADOS PARA LAS DIFERENTES UNIDADES Y SEDES DE LA SUBRED INTEGRADA DE SERVICIOS DE SALUD SUR E.S.E.</t>
  </si>
  <si>
    <t xml:space="preserve"> REALIZAR EL DISEÑO Y LA IMPRESIÓN DE ROTULOS QUE IDENTIFIQUEN LAS CANECAS Y LOS CONTENEDORES PARA PERMITIR LA  SEGREGACIÓN Y MANEJO INTEGRAL DE LOS RESIDUOS HOSPITALARIOS Y SIMILARES; HABLADORES PUBLICITARIOS DE LOS PROGRAMAS DE PIGA  PARA TODAS LAS UNIDADES QUE CONFORMAN LA SUBRED INTEGRADA DE SERVICIOS DE SALUD ESE.</t>
  </si>
  <si>
    <t>MANTENIMIENTO PREVENTIVO Y CORRECTIVO INCLUYENDO EL SUMINISTRO E INSTALACIÓN DE PARTES, ACCESORIOS Y REPUESTOS PARA LAS BICICLETAS DE LA ESTRATEGIA "PENSANDO EN TU BIENESTAR, EN BICI AL TRABAJO SIN EMISIONES"</t>
  </si>
  <si>
    <t>REALIZAR EL LEVANTAMIENTO DE LOS PLANOS HIDROSANITARIOS DE LAS SEDES ASISTENCIALES PERTENECIENTES A LA SUBRED INTEGRADA DE SERVICIOS DE SALUD SUR E.S.E.</t>
  </si>
  <si>
    <t>ADQUISICIÓN E INSTALACIÓN DE DOMO Y ESTRUCTURA PARA EL AREA DE ACCESO A LOS SERVICIOS DE GASTROENTEROLOGIA Y UROLOGIA Y CAFETERIA DEL HOSPITAL TUNAL QUE HACE PARTE DE LA DE LA SUBRED INTEGRADA DE SERVICIOS DE SALUD SUR E.S.E.</t>
  </si>
  <si>
    <t>ALMERA - ARRENDAMIENTO Y OTROS DESARROLLOS DEL SISTEMA DE GESTIÓN INTEGRAL DE ALMERA – SGI, EN LA SUBRED INTEGRADA DE SERVICIOS DE SALUD SUR E.S.E.</t>
  </si>
  <si>
    <t>DR. IVAN CADENA GRANDAS - JEFE OFICINA CALIDAD</t>
  </si>
  <si>
    <t>jefe.calidad@subredsur.gov.co</t>
  </si>
  <si>
    <t>85121804;</t>
  </si>
  <si>
    <t xml:space="preserve">PRESTACION DEL SERVICIO PARA EL PROCESAMIENTO DE MUESTRAS DE PATOLOGIA, MARCADORES DE INMUNOHISTOQUIMICA Y COLORACIONES ESPECIALES QUE SEAN REQUERIDAS POR LA SUBRED INTEGRADA DE SERVICIOS DE SALUD SUR E.S.E. </t>
  </si>
  <si>
    <t>41116000;</t>
  </si>
  <si>
    <t>85121809;</t>
  </si>
  <si>
    <t>SUMINISTROS DE COMPONENTES SANGUINEOS (GLOBULOS ROJOS IRRADIADOS,GLOBULOS ROJOS PROBRES EN LEUCOCITOS, PLASMA FRESCO CONGELADO, PLAQUETAS POBRES EN LEUCOCITOS E IRRADIADOS, CRIOPRECIPITADOS, SERVICIO DE FILTRACION DE COMPONENTES Y REALIZACION DE PRUEBAS DE INMUNOHEMATOLOGIA ESPECIAL)</t>
  </si>
  <si>
    <t>51101500;51101600;51101700;51101800;51101900;51102000;51102100;51102200;51102300;51102400;51102500;51102600;51102700;73101701; 42231800;</t>
  </si>
  <si>
    <t>85121900;</t>
  </si>
  <si>
    <t>SUMINISTRO DE MEDICAMENTOS MONOPOLIO DEL ESTADO PARA GARANTIZAR LA PRESTACIÓN DE LOS SERVICIOS ASISTENCIALES EN LA SUBRED INTEGRADA DE SERVICIOS DE SALUD SUR E.S.E.</t>
  </si>
  <si>
    <t>42231500;</t>
  </si>
  <si>
    <t>SUMINISTRO DE NUTRICIONES PARENTERALES PARA CUBRIR LAS NECESIDADES DE LOS SERVICIOS HISPITALARIOS DE LA SUBRED INTEGRADA DE SERVICIOS DE SALUD SUR E.S.E.</t>
  </si>
  <si>
    <t>42192602;</t>
  </si>
  <si>
    <t>85121800;85121801;85121802;85121803;85121804;85121805</t>
  </si>
  <si>
    <t>PRESTACIÓN DE SERVICIOS PARA EL PROCESAMIENTO DE EXÁMENES ESPECIALIZADOS Y NO ESPECIALIZADOS DE LABORATORIO QUE SEAN REQUERIDOS POR LA SUBRED INTEGRADA DE SERVICIOS DE SALUD SUR E.S.E</t>
  </si>
  <si>
    <t>85121603;</t>
  </si>
  <si>
    <t>PRESTACIÓN DEL SERVICIO INTEGRAL PARA LA ATENCIÓN ESPECIALIZADA DE GASTROENTEROLOGÍA, ATENDIENDO A LAS ACTIVIDADES PROCEDIMIENTOS DIAGNÓSTICOS Y TERAPÉUTICOS DE ACUERDO A LA OFERTA INSTITUCIONAL, LASUBRED INTEGRADA DE SERVICIOS DE SALUD SUR E.S.E</t>
  </si>
  <si>
    <t>42293138;</t>
  </si>
  <si>
    <t>PRESTACION DEL SERVICIO INTEGRAL PARA LA ATENCION ESPECIALIZADA DE UROLOGIA EN ADULTOS DE LA CONSULTA EXTERNA, INTERCONSULTAS, PROCEDIMIENTO DIAGNOSTICOS Y TERAPEUTICOS DE URGENCIAS Y PROGRAMADAS (QUIRURGICOS O NO) INCLUIDO LOS EQUIPOS E INSUMOS NECESARIOS PARA LA REALIZACION DE LOS MISMOS.</t>
  </si>
  <si>
    <t>DRA. NANCY STELLA TABARES RAMÍREZ - DIRECTORA SERVICIOS COMPLEMENTARIOS</t>
  </si>
  <si>
    <t>dir.complementarios@subredsur.gov.co</t>
  </si>
  <si>
    <t xml:space="preserve">SUMINISTRO DE MATERIAL  IMPRESO PARA EL DESARROLLO DE ACTIVIDADES DE LA SUBRED INTEGRADA DE SERVICIOS DE SALUD SUR ESE </t>
  </si>
  <si>
    <t>ADQUISICIÓN E INSTALACIÓN DE SEÑALIZACIÓN INTERNA Y EXTERNA PARA LAS DIFERENTES UNIDADES DE SERVICIOS DE SALUD QUE INTEGRAN LA SUBRED INTEGRADA DE SERVICIOS DE SALUD SUR E.S.E</t>
  </si>
  <si>
    <t>jefe.comunicaciones@subredsur.gov.co</t>
  </si>
  <si>
    <t>dir.financiera@subredsur.gov.co</t>
  </si>
  <si>
    <t>72102103;</t>
  </si>
  <si>
    <t>53101800; 53121500; 53102516</t>
  </si>
  <si>
    <t>53102516;</t>
  </si>
  <si>
    <t>DRA. ANA MARGARET RABA SIERRA - DIRECTORA TECNICA GESTIÓN DEL RIESGO EN SALUD</t>
  </si>
  <si>
    <t>3004079411</t>
  </si>
  <si>
    <t>dir.riesgoensalud@subredsur.gov.co</t>
  </si>
  <si>
    <t>3004079414</t>
  </si>
  <si>
    <t>3004079415</t>
  </si>
  <si>
    <t>3004079416</t>
  </si>
  <si>
    <t>41123100;</t>
  </si>
  <si>
    <t>SUMINISTRO DE DISPOSITIVOS MÉDICO QUIRÚRGICOS E INSUMOS PARA HEMODIALISIS Y TERAPIA DE REEMPLAZO RENAL CONTINUA Y PLASMAFERESIS, CON FIN DE CUBRIR LAS NECESIDADES DE LOS PACIENTES QUE LO REQUIEREN, EN LOS SERVICIOS DE UNIDAD RENAL, UNIDAD DE CUIDADO INTENSIVO ADULTO Y PEDIÁTRICO, DE LA SUBRED INTEGRADA DE SERVICIOS DE SALUD SUR E.S.E.</t>
  </si>
  <si>
    <t>ADQUISICIÓN DE SERVICIO DE PREPARACIÓN, SUMINISTRO, DISTRIBUCIÓN Y TRANSPORTE DE ALIMENTOS A LOS PACIENTES HOSPITALIZADOS Y EN OBSERVACIÓN DE URGENCIAS QUE LLEVEN MÁS DE SEIS (6) HORAS EN EL SERVICIO, EN LAS DIFERENTES UNIDADES DE SALUD QUE LA COMPONEN, ASÍ MISMO EL SUMINISTRO DE ALIMENTOS A PACIENTES DE UNIDAD RENAL, A MÉDICOS INTERNOS Y RESIDENTES EN LAS UNIDADES DE SERVICIOS DE SALUD Y SERVICIO DE CAFETERÍA - RESTAURANTE PARA USUARIOS INTERNOS Y EXTERNOS EN LAS UNIDADES DE SERVICIOS DE SALUD TUNAL Y MEISSEN</t>
  </si>
  <si>
    <t>PRESTAR LOS SERVICIOS ESPECIALIZADOS PARA LA ATENCIÓN INTEGRAL DE OFTALMOLOGÍA ADULTO, PEDIÁTRICA Y NEONATAL REALIZANDO LAS ACTIVIDADES DE CONSULTA AMBULATORIA, INTERCONSULTAS DE PACIENTES HOSPITALIZADOS, PROCEDIMIENTOS DE DIAGNÓSTICO Y PROCEDIMIENTOS QUIRÚRGICOS EN LA SUBRED INTEGRADA DE SERVICIOS DE SALUD SUR E.S.E.</t>
  </si>
  <si>
    <t>dir.hospitalarios@subredsur.gov.co</t>
  </si>
  <si>
    <t>DR. HECTOR JAVIER QUIÑONES ALBARRACIN - DIRECTOR SERVICIOS HOSPITALARIOS</t>
  </si>
  <si>
    <t>jefe.participacionsocial@subredsur.gov.co</t>
  </si>
  <si>
    <t>81112202;</t>
  </si>
  <si>
    <t>SERVICIO DE MANTENIMIENTO Y SOPORTE DEL SISTEMA DE INFORMACIÓN DINÁMICA GERENCIAL HOSPITALARIA VERSIÓN NET DE LA SUBRED INTEGRADA DE SERVICIOS DE SALUD SUR E.S.E QUE INCLUYA LAS ACTUALIZACIONES A LA ULTIMA VERSIÓN DE LA TOTALIDAD DE LOS MODULOS Y SERVICIOS DE INTEROPERABILIDAD.</t>
  </si>
  <si>
    <t>81112400;</t>
  </si>
  <si>
    <t>SUMINISTRO DE REPUESTOS QUE REQUIEREN LOS DISPOSITIVOS TECNOLOGICOS PROPIOS CON LOS CUALES CUENTA LA SUBRED INTEGRADA DE SERVICIOS DE SALUD SUR E.S.E   EN LO RELACIONADO A EQUIPOS DE COMPUTO, IMPRESORAS, DIGITURNOS  Y COMUNICACIONES CON EL FIN DE GRANTIZAR EL CORRECTO FUNCIONAMIENTO DE LOS MISMOS PARA EL DESEMPEÑO DE LAS ACTIVIDADES DE LOS COLABORADORES Y/O FUNCIONARIOS.</t>
  </si>
  <si>
    <t>81112500;</t>
  </si>
  <si>
    <t>CONTRATAR EL LICENCIAMIENTO DE ANTIVIRUS PARA 2100 EQUIPOS DE COMPUTO POR UN PERIDO DE (1) AÑO, LA CUAL DEBE CUMPLIR CON LA DESCRIPCION TECNICA SOLICITADA, PARA ATENDER LAS DECESIDADES QUE SE PRESENTAN EN LA SUBRED INTEGRADA DE SERVICIOS DE SALUD SUR E.S.E</t>
  </si>
  <si>
    <t>SERVICIO DE ARRENDAMIENTO DE EQUIPOS DE COMPUTO,IMPRESORAS, SCANNER, DUPLICADORAS Y FOTOCOPIADORAS COMO SOPORTE TECNICO PARA EL DESARROLLO DE LA PRESTACION DE LAS ACTIVIDADES ASISTENCIALES Y ADMINISTRATIVAS EN LA SUBRED INTEGRADA DE SERVICIOS DE SALUD SUR E.S.E.</t>
  </si>
  <si>
    <t>ING. DIANA CAROLINA USSA RUIZ - JEFE OFICINA SISTEMAS DE INFORMACIÓN TIC</t>
  </si>
  <si>
    <t>jefe.sistemastics@subredsur.gov.co</t>
  </si>
  <si>
    <t>ARRENDAMIENTO DE UN SISTEMA DE INFORMACION PARA EL SERVICIO DE RADIOLOGIA E IMÁGENES DIAGNOSTICAS EN LA SUBRED INTEGRADA DE SERVICIOS DE SALUD SUR ESE</t>
  </si>
  <si>
    <t>RENOVACION  DE LICENCIAMIENTO PARA DOS (2) FIREWALLS USG6650 HUAWEI DE PROPIEDAD DE LA SUBRED INTEGRADA DE SERVICIOS DE SALUD SUR E.S.E. PARA SALVAGUARDAR LA INFORMACION INSTITUCIONAL Y GARANTIZAR LA CONTINUIDAD DEL SERVICIO</t>
  </si>
  <si>
    <t xml:space="preserve">SERVICIO DE ALMACENAMIENTO EN LA NUBE DE ARCHIVOS PARA GARANTIIZAR LA CUSTODIA, DISPONIBILIDAD DE LA INFORMACION  INSTITUCIONAL </t>
  </si>
  <si>
    <t>78102203;</t>
  </si>
  <si>
    <t>42222309;</t>
  </si>
  <si>
    <t>ADQUISICIÓN DE EXTINTORES CO2 DE 10 LIBRAS</t>
  </si>
  <si>
    <t>ADQUISICIÓN DE REACTIVOS PARA DETECCIÓN DE SUSTANCIA PSICOACTIVAS</t>
  </si>
  <si>
    <t xml:space="preserve">ADQUISICIÓN DE ELEMENTOS DE ERGONOMIA PARA LA INTERVENCION DE PUESTO DE TRABAJO CON VIDEO TERMINAL </t>
  </si>
  <si>
    <t>CONTRATACIÓN DEL SERVICIO PARA LA REALIZACIÓN DE EXAMENES MÉDICOS OCUPACIONALES PERIODICOS PARA EL PERSONAL DE PLANTA</t>
  </si>
  <si>
    <t xml:space="preserve">CONTRATAR EL SUMINISTRO DE ELEMENTOS DE DOTACIÓN BRIGADA DE EMERGENCIAS </t>
  </si>
  <si>
    <t>PRESTACIÓN DE SERVICIOS PARA EJECUTAR ACTIVIDADES DEL PLAN DE BIENESTAR E INCENTIVOS VIGENCIA 2023 DE LA SUBRED INTEGRADA DE SERVICIOS DE SALUD SUR E.S.E.</t>
  </si>
  <si>
    <t>ADQUISICIÓN DE  BONOS REDIMIBLES PARA VESTUARIO, CALZADO Y ELEMENTOS DE DOTACIÓN PARA LOS EMPLEADOS PÚBLICOS Y TRABAJADORES OFICIALES DE LA SUBRED INTEGRADA DE SERVICIOS DE SALUD SUR E.S.E.</t>
  </si>
  <si>
    <t>dir.talentohumano@subredsur.gov.co</t>
  </si>
  <si>
    <t>CPS REMUNERACIÓN</t>
  </si>
  <si>
    <t>CPS ASISTENCIAL</t>
  </si>
  <si>
    <t>CPS HONORARIOS</t>
  </si>
  <si>
    <t>CPS PIC</t>
  </si>
  <si>
    <t>dir.contratacion@subredsur.gov.co</t>
  </si>
  <si>
    <t>SUMINISTRO DE REFRIGERIOS, DESAYUNOS Y ALMUERZOS EN CUMPLIMIENTO Y REALIZACIÓN DE DIFERENTES ACTIVIDADES - JORNADAS EN EVENTOS EDUCATIVOS, CULTURALES, SOCIALES CON PARTICIPACIÓN DE LOS INTEGRANTES DE LA COMUNIDAD Y DE LOS COLABORADORES QUE CONFORMAN EL PLAN DE SALUD PUBLICA DE INTERVENCIONES COLECTIVAS PIC, DE LA SUBRED INTEGRADA DE SERVICIOS DE SALUD SUR E.S.E.</t>
  </si>
  <si>
    <t>PRESTACION DE SERVICIO DE TRANSPORTE PÚBLICO TERRESTRE AUTOMOTOR ESPECIAL, PARA APOYO A LAS DIFERENTES ACTIVIDADES DE LA SUBRED INTEGRADA DE SERVICIOS DE SALUD SUR E.S.E.</t>
  </si>
  <si>
    <t>ARRENDAMIENTO BODEGA INDUSTRIALIZADA UBICADA EN LA CALLE 12 No 79a- 25 ENTRADA 2 BODEGA 7 CENTRO EMPRESARIAL VILLA ALSACIA, PARA EL ARCHIVO DE GESTIÓN DOCUMENTAL DE LA SUBRED INTEGRADA DE SERVICIOS DE SALUD SUR E.S.E.</t>
  </si>
  <si>
    <t>SUMINISTRO DE UNIDADES DE CONSERVACION DE ARCHIVO SEGÚN MEDIDAS SOLICITADAS, PARA EL MANEJO DEL ARCHIVO INSTITUCIONAL DE LA SUBRED INTEGRADA DE SERVICIOS DE SALUD SUR E.S.E</t>
  </si>
  <si>
    <t>SUMINISTRO DE MALETINES DE ATENCIÓN PREHOSPITALARIA PARA LAS AMBULANCIAS DE LA SUBRED INTEGRADA DE SERVICIOS DE SALUD SUR E.S.E.</t>
  </si>
  <si>
    <t>DR. DANIEL ALEXANDER HUERTAS ROJAS - DIRECTOR SERVICIOS DE URGENCIAS</t>
  </si>
  <si>
    <t>dir.urgencias@subredsur.gov.co</t>
  </si>
  <si>
    <t xml:space="preserve">CONTRATAR EL SUMINISTRO DE REACTIVOS, INSUMOS Y CONTROLES DE CALIDAD DE TERCERA OPINIÓN PARA EL LABORATORIO CLÍNICO QUE SE REQUIEREN DESDE LA TOMA DE LA MUESTRA HASTA LA ENTREGA DEL RESULTADO INCLUYENDO EL APOYO TECNOLÓGICO REQUERIDO PARA LA REALIZACIÓN DE LAS PRUEBAS.  </t>
  </si>
  <si>
    <t xml:space="preserve">SUMINISTRO DE NUTRICIONES ENTERALES PARA CUBRIR LAS NECESIDADES DE LOS SERVICIOS HOSPITALARIOS DE LA SUBRED INTEGRADA DE SERVICIOS DE SALUD SUR E.S.E. </t>
  </si>
  <si>
    <t>SUMINISTRO DE REFRIGERIOS, PARA GARANTIZAR EL DESARROLLO DE LOS CONVENIOS INTERADMINISTRATIVOS, SUSCRITOS ENTRE LA SUBRED INTEGRADA DE SERVICIOS DE SALUD SUR E.S.E, Y LOS FONDOS DE DESARROLLO LOCAL DE CIUDAD BOLIVAR.</t>
  </si>
  <si>
    <t>DRA. GLORIA LIBIA POLANIA AGUILLÓN - JEFE OFICINA ASESORA DESARROLLO INSTITUCIONAL</t>
  </si>
  <si>
    <t>jefe.desarrolloinstitucional@subredsur.gov.co</t>
  </si>
  <si>
    <t>SUMINISTRO DE KITS DE ECO-CUIDADO, REQUERIDOS PARA EL DESARROLLO DE LOS TALLERES, CON EL FIN DE GARANTIZAR LA EJECUCIÓN DE LOS CONVENIOS INTERADMINISTRATIVOS, SUSCRITOS ENTRE LA SUBRED INTEGRADA DE SERVICIOS DE SALUD SUR E.S.E. Y LOS FONDOS DE DESARROLLO LOCAL.</t>
  </si>
  <si>
    <t>60103905;</t>
  </si>
  <si>
    <t>ADQUISICIÓN DE EQUIPOS, INSUMOS Y ELEMENTOS NECESARIOS PARA LA CALIBRACIÓN Y EL ANÁLISIS DE LOS ACUEDUCTOS, CON EL FIN DE GARANTIZAR LA PROTECCIÓN, CONTROL, VIGILANCIA Y CALIDAD DEL AGUA PARA CONSUMO HUMANO; ACTIVIDADES DESARROLLADAS POR EL COMPONENTE DE VIGILANCIA EN SALUD AMBIENTAL EN LA LINEA DE INTERVENCION DE CALIDAD DE AGUA Y SANEAMIENTO BASICO</t>
  </si>
  <si>
    <t>86141702;</t>
  </si>
  <si>
    <t>91111603;</t>
  </si>
  <si>
    <t>PRESTACION INTEGRAL DEL SERVICIO DE CARDIOLOGIA INVASIVA Y NO INVASIVA (HEMODINAMIA) Y ELECTROFISIOLOGIA INCLUYENDO LOS PROCEDIMIENTOS DIAGNOSTICOS, TERAPEUTICOS Y DE REHABILITACION CARDIOVASCULAR ASI COMO LAS CONSULTAS CARDIOLOGICAS PARA PACIENTES ADULTOS Y PEDIATRICOS DE ACUERDO A LA OFERTA INSTITUCIONAL EN LA SUBRED INTEGRADA DE SERVICIOS DE SALUD SUR ESE.</t>
  </si>
  <si>
    <t>SUMINISTRO DE GASES MEDICINALES PARA GARANTIZAR LA PRESTACIÓN DE LOS SERVICIOS ASISTENCIALES EN LA SUBRED INTEGRADA DE SERVICIOS  DE SALUD SUR E.S.E INCLUYENDO EL APOYO TECNOLOGICO REQUERIDO</t>
  </si>
  <si>
    <t>24131600;</t>
  </si>
  <si>
    <t>SUMINISTRO DE MATERIALES DE FERRETERÍA, DEPOSITO Y PINTURA PARA LAS DIFERENTES UNIDADES Y SEDES DE LA SUBRED INTEGRADA DE SERVICIOS DE SALUD SUR E.S.E</t>
  </si>
  <si>
    <t>SUMINISTRO DE MATERIALES ELÉCTRICOS PARA LAS DIFERENTES UNIDADES Y SEDES DE LA SUBRED INTEGRADA DE SERVICIOS DE SALUD SUR E.S.E.</t>
  </si>
  <si>
    <t>ARRENDAMIENTO DE 3 UPS SISTEMA DE ALIMENTACION ININTERUMPIDA PARA RESPALDAR LA RED REGULADA DE LAS AREAS CRITICAS EN EL HOSPITAL EL TUNAL DE LA SUBRED INTEGRADAD DE SERVCIOS DE SALUD SUR E.S.E.</t>
  </si>
  <si>
    <t>SUMINISTRO DE DISPOSITIVOS MEDICO QUIRÚRGICOS E INSUMOS DE ODONTOLOGÍA PARA LA PRESTACIÓN DEL SERVICIO DE SALUD ORAL, EN LA SUBRED INTEGRADA DE SERVICIOS DE SALUD SUR E.S.E. </t>
  </si>
  <si>
    <t>dir.ambulatorios@subredsur.gov.co</t>
  </si>
  <si>
    <t>42151500; 42152300</t>
  </si>
  <si>
    <t>PRESTAR LOS SERVICIOS DE MONITOREO DE TEMPERATURAS CENTINELA LAS 24 HORAS POR SIETE DÍAS DE LA SEMANA Y 365 DIAS DEL AÑO PARA LOS EQUIPOS DE REFRIGERACIÓN (NEVERAS HORIZONTALES Y CUARTO FRIO) UBICADOS EN LOS DIFERENTES CENTROS DE ATENCIÓN QUE COMPONEN LA SUBRED INTEGRADA DE SERVICIOS DE SALUD SUR E.S.E.</t>
  </si>
  <si>
    <t>SUMINISTRO DE KITS DE PREVENCIÓN DE CÁNCER DE PIEL PARA TRABAJADORES (AS) DE ALTA PERMANENCIA EN CALLE Y KITS MENSTRUALES PARA TRABAJADORAS DE ACTIVIDADES SEXUALES PAGADAS.</t>
  </si>
  <si>
    <t>PRESTACIÓN DE SERVICIOS DEL OPERADOR LOGÍSTICO PARA ASESORÍA, ACOMPAÑAMIENTO, EJECUCIÓN DE LA ETAPA PRECONTRACTUAL, PARA CONTRATAR EL SUMINISTRO DE MEDICAMENTOS POS Y NO POS, PARA CUBIR LAS NECESIDADES DE LOS SERVICIOS ASISTENCIALES EN LA SUBRED INTEGRADA DE SERVICIOS DE SALUD SUR E.S.E.</t>
  </si>
  <si>
    <t>dir.contratación@subredsur.gov.co</t>
  </si>
  <si>
    <t>PRESTACIÓN DE SERVICIOS DEL OPERADOR LOGÍSTICO PARA ASESORÍA, ACOMPAÑAMIENTO, EJECUCIÓN DE LA ETAPA PRECONTRACTUAL, PARA CONTRATAR EL SERVICIO DE  ADQUISICIÓN DE SERVICIO DE PREPARACIÓN, SUMINISTRO, DISTRIBUCIÓN Y TRANSPORTE DE ALIMENTOS A LOS PACIENTES HOSPITALIZADOS Y EN OBSERVACIÓN DE URGENCIAS QUE LLEVEN MÁS DE SEIS (6) HORAS EN EL SERVICIO, EN LAS DIFERENTES UNIDADES DE SALUD QUE LA COMPONEN, ASÍ MISMO EL SUMINISTRO DE ALIMENTOS A PACIENTES DE UNIDAD RENAL, A MÉDICOS INTERNOS Y RESIDENTES EN LAS UNIDADES DE SERVICIOS DE SALUD Y SERVICIO DE CAFETERÍA - RESTAURANTE PARA USUARIOS INTERNOS Y EXTERNOS EN LAS UNIDADES DE SERVICIOS DE SALUD TUNAL Y MEISSEN</t>
  </si>
  <si>
    <t>PRESTACIÓN DE SERVICIOS DEL OPERADOR LOGÍSTICO PARA ASESORÍA, ACOMPAÑAMIENTO, EJECUCIÓN DE LA ETAPA PRECONTRACTUAL, PARA CONTRATAR EL SUMINISTRO DE MATERIAL DE OSTEOSÍNTESIS E INJERTOS ÓSEOS, PARA LAS ESPECIALIDADES DE ORTOPEDIA, CIRUGÍA DE TÓRAX, CIRUGÍA DE MANO, CIRUGÍA DE COLUMNA, CIRUGÍA MAXILOFACIAL Y NEUROCIRUGÍA, DENTRO DE LOS DIFERENTES PROCESOS Y PROCEDIMIENTOS QUIRÚRGICOS, EN LA SUBRED INTEGRADA DE SERVICIOS DE SALUD SUR E.S.E.</t>
  </si>
  <si>
    <t>PRESTACIÓN DE SERVICIOS DEL OPERADOR LOGÍSTICO PARA ASESORÍA, ACOMPAÑAMIENTO, EJECUCIÓN DE LA ETAPA PRECONTRACTUAL, PARA CONTRATAR EL SUMINISTRO DE DISPOSITIVOS E INSUMOS MEDICOQUIRÚRGICOS ALGUNOS CON APOYO TECNOLÓGICO PARA CUBRIR LAS NECESIDADES DE LOS SERVICIOS ASISTENCIALES EN LA SUBRED INTEGRADA DE SERVICIOS DE SALUD SUR E.S.E</t>
  </si>
  <si>
    <t>PRESTACIÓN DE SERVICIOS DEL OPERADOR LOGÍSTICO PARA ASESORÍA, ACOMPAÑAMIENTO, EJECUCIÓN DE LA ETAPA PRECONTRACTUAL, PARA CONTRATAR LA PRESTACION DEL SERVICIO DE TRANSPORTE PÚBLICO TERRESTRE AUTOMOTOR ESPECIAL, EN CUMPLIMIENTO A LOS CONTRATOS Y CONVENIOS INTERADMINISTRATIVOS  SUSCRITOS POR LA SUBRED INTEGRADA DE SERVICIOS DE SALUD SUR E.S.E</t>
  </si>
  <si>
    <t>PRESTACIÓN DE SERVICIOS DEL OPERADOR LOGÍSTICO PARA ASESORÍA, ACOMPAÑAMIENTO, EJECUCIÓN DE LA ETAPA PRECONTRACTUAL, PARA CONTRATA EL SERVICIO DE MANTENIMIENTO INTEGRAL PREVENTIVO Y CORRECTIVO PARA LOS VEHÍCULOS QUE CONFORMAN EL PARQUE AUTOMOTOR DE PROPIEDAD Y/O EN COMODATO DE LA SUBRED INTEGRADA DE SERVICIOS DE SALUD SUR E.S.E.</t>
  </si>
  <si>
    <t>PRESTACIÓN DE SERVICIOS DEL OPERADOR LOGÍSTICO PARA ASESORÍA, ACOMPAÑAMIENTO, EJECUCIÓN DE LA ETAPA PRECONTRACTUAL, PARA CONTRATAR EL ALQUILER DE EQUIPOS BIOMÉDICOS PARA LAS DIFERENTES UNIDADES DE PRESTACIÓN DE SERVICIOS DE SALUD DE LA SUBRED INTEGRADA DE SERVICIOS DE SALUD SUR E.S.E</t>
  </si>
  <si>
    <t>PRESTACIÓN DE SERVICIOS DEL OPERADOR LOGÍSTICO PARA ASESORÍA, ACOMPAÑAMIENTO, EJECUCIÓN DE LA ETAPA PRECONTRACTUAL, PARA CONTRATAR LA PRESTACIÓN DEL SERVICIO DE ASEO, LIMPIEZA, DESINFECCIÓN, CAFETERÍA, MANTENIMIENTO DE JARDINES Y CÉSPED, INCLUIDOS INSUMOS Y MAQUINARIA NECESARIA PARA SEDES ADMINISTRATIVAS Y UNIDADES DE SERVICIOS DE SALUD, QUE CONFORMAN LA SUBRED INTEGRADA DE SERVICIOS DE SALUD SUR E.S.E.</t>
  </si>
  <si>
    <t>PRESTACIÓN DE SERVICIOS DEL OPERADOR LOGÍSTICO PARA ASESORÍA, ACOMPAÑAMIENTO, EJECUCIÓN DE LA ETAPA PRECONTRACTUAL, PARA CONTRATAR LA PRESTACIÓN DEL SERVICIO INTEGRAL DE VIGILANCIA Y SEGURIDAD PRIVADA CON DESTINO A LA SUBRED INTEGRADA DE SERVICIOS DE SALUD SUR E.S.E.</t>
  </si>
  <si>
    <t>PRESTACIÓN DE SERVICIOS DEL OPERADOR LOGÍSTICO PARA ASESORÍA, ACOMPAÑAMIENTO, EJECUCIÓN DE LA ETAPA PRECONTRACTUAL, PARA CONTRATAR EL SERVICIO INTEGRAL DE LAVADO Y ALQUILER DE ROPA HOSPITALARIA LIMPIA PARA LA SUBRED INTEGRADA DE SERVICIOS DE SALUD SUR E.S.E</t>
  </si>
  <si>
    <t>PRESTACIÓN DE SERVICIOS DEL OPERADOR LOGÍSTICO PARA ASESORÍA, ACOMPAÑAMIENTO, EJECUCIÓN DE LA ETAPA PRECONTRACTUAL, PARA CONTRATAR EL SUMINISTRO DE PAPEL TAMAÑO CARTA, OFICIO, MEDIA CARTA Y PAPEL TERMICO PARA CUBRIR LAS NECESIDADES DE LAS UNIDADES DE ATENCION Y DEPENDENCIAS QUE COMPONEN LA SUBRED INTEGRADA DE SERVICIOS DE SALUD SUR E.S.E</t>
  </si>
  <si>
    <t>PRESTACIÓN DE SERVICIOS DEL OPERADOR LOGÍSTICO PARA ASESORÍA, ACOMPAÑAMIENTO, EJECUCIÓN DE LA ETAPA PRECONTRACTUAL, PARA CONTRATAR EL SUMINISTRO DE MATERIALES DE FERRETERÍA Y ELÉCTRICOS PARA LAS DIFERENTES UNIDADES Y SEDES DE LA SUBRED INTEGRADA DE SERVICIOS DE SALUD SUR E.S.E.</t>
  </si>
  <si>
    <t xml:space="preserve">SUMINISTRO AL PERSONAL DEL PROGRAMA DE APH DE LA SUBRED INTEGRADA DE SERVICIOS DE SALUD SUR E.S.E. LOS ELEMENTOS DE PROTECCIÓN, SEGURIDAD E IDENTIFICACIÓN INSTITUCIONAL. </t>
  </si>
  <si>
    <t xml:space="preserve">COMPRA DE RECIPIENTES PLASTICOS (CAJAS ORGANIZADORAS) PARA EL ALMACENAMIENTO DE MEDICAMENTOS E INSUMOS MEDICOQUIRURGICOS EN FARMACIAS, TERAPIAS RESPIRATORIAS Y LABORATORIOS DE LA SUBRED INTEGRADA DE SERVICIOS DE SALUD SUR E.S.E </t>
  </si>
  <si>
    <t>PRESTACIÓN DE SERVICIOS DEL OPERADOR LOGÍSTICO PARA ASESORÍA, ACOMPAÑAMIENTO, EJECUCIÓN DE LA ETAPA PRECONTRACTUAL, PARA CONTRATAR EL SERVICIO DE RECOLECCIÓN, TRANSPORTE, TRATAMIENTO, ALMACENAMIENTO TEMPORAL Y DISPOSICIÓN FINAL DE RESIDUOS PELIGROSOS DE RIESGO INFECCIOSOS O BIOLÓGICO GENERADOS EN LA PRESTACIÓN DE SERVICIOS DE SALUD DE LA SUBRED INTEGRADA DE SERVICIOS DE SALUD SUR E.S.E.</t>
  </si>
  <si>
    <t>411158;411161;411162;411165;411215;411217;411218;411224;411228;411233</t>
  </si>
  <si>
    <t>ADQUISICIÓN DE LA DOTACION DE EQUIPOS BIOMEDICOS y MOBILIARIO  PARA EL CAPS TUNAL</t>
  </si>
  <si>
    <t>ADQUISICIÓN DE LA DOTACION DE EQUIPOS BIOMEDICOS Y MOBILIARIO  PARA EL CAPS DANUBIO</t>
  </si>
  <si>
    <t>B</t>
  </si>
  <si>
    <t>SUMINISTRO DE KIT DE SUTURAS PARA PROCEDIMIENTO DE GASTROPLASTIA PARA LOS PACIENTES QUE LO REQUIERAN DE LA SUBRED INTEGRADA DE SERVICIOS DE SALUD SUR E.S.E.</t>
  </si>
  <si>
    <t>42295414; 422948</t>
  </si>
  <si>
    <t>PRESTAR EL SERVICIO DE MANTENIMIENTO PREVENTIVO, CORRECTIVO Y
SUMINISTRO DE REPUESTOS Y/O ACCESORIOS PARA EL NEURONAVEGADOR MEDTRONIC S8 DE LA SUBRED INTEGRADA DE SERVICIOS DE SALUD SUR E.S.E.</t>
  </si>
  <si>
    <t>SUMINISTRO DE REFRIGERIOS Y ALMUERZOS PARA EL DESARROLLO DE ACTIVIDADES DE LA ESTRATEGIA RELEVOS DEL CONVENIO 0002-2022</t>
  </si>
  <si>
    <t>ING LAYDI VIVIANA MARTINEZ OLIVEROS- COORDINADORA CONVENIO 002-2022</t>
  </si>
  <si>
    <r>
      <t xml:space="preserve"> SUMINISTRO DE MEDICAMENTOS POS Y NO POS, PARA CUBIR LAS NECESIDADES DE LOS SERVICIOS ASISTENCIALES EN</t>
    </r>
    <r>
      <rPr>
        <b/>
        <sz val="12"/>
        <color indexed="8"/>
        <rFont val="Arial"/>
        <family val="2"/>
      </rPr>
      <t xml:space="preserve"> LA SUBRED INTEGRADA DE SERVICIOS DE SALUD SUR E.S.E</t>
    </r>
  </si>
  <si>
    <r>
      <rPr>
        <b/>
        <sz val="12"/>
        <rFont val="Arial"/>
        <family val="2"/>
      </rPr>
      <t>PRESTACIÓN DE</t>
    </r>
    <r>
      <rPr>
        <b/>
        <sz val="12"/>
        <color indexed="10"/>
        <rFont val="Arial"/>
        <family val="2"/>
      </rPr>
      <t xml:space="preserve"> </t>
    </r>
    <r>
      <rPr>
        <b/>
        <sz val="12"/>
        <color indexed="8"/>
        <rFont val="Arial"/>
        <family val="2"/>
      </rPr>
      <t>SERVICIO DE MENSAJERIA PARA LA SUBRED INTEGRADA DE SERVICIOS DE SALUD SUR E.S.E</t>
    </r>
  </si>
  <si>
    <r>
      <t xml:space="preserve">COMPRA DEL MEDICAMENTO IOPRAMIDA 300 MG /ML SOLUCION INYECTABLE FRASCO POR 100 ML FRASCO 300 </t>
    </r>
    <r>
      <rPr>
        <b/>
        <sz val="12"/>
        <color rgb="FF0D0D0D"/>
        <rFont val="Arial"/>
        <family val="2"/>
      </rPr>
      <t xml:space="preserve"> MG UTILIZADO PARA REALIZAR EL DIAGNÓSTICO DE LOS PACIENTES CON DIFERENTES PATOLOGIAS EN LA SUBRED INTEGRADA DE SERVICIOS DE SALUD SUR E.S.E.</t>
    </r>
  </si>
  <si>
    <r>
      <t>SUMINISTRO</t>
    </r>
    <r>
      <rPr>
        <b/>
        <sz val="12"/>
        <color rgb="FF0D0D0D"/>
        <rFont val="Arial"/>
        <family val="2"/>
      </rPr>
      <t xml:space="preserve"> DE ELEMENTOS DE CARÁCTER TECNOLOGICO PARA EL DESARROLLO DE LAS ACTIVIDADES DE EDUCACION, COMUNICACIÓN Y AUDIOVISUAL QUE SE DESARROLLAN EN EL COMPONENTE DE LA INFORMACION DEL PLAN DE SALUD PUBLICA DE INTERVENCIONES COLECTIVAS PSPIC DE LA SUBRED INTEGRADA DE SERVICIOS DE SALUD SUR E.S.E.</t>
    </r>
  </si>
  <si>
    <r>
      <t>PRESTACION DEL SERVICIO DE VISITA PARA VERIFICAR LA IMPLEMENTACION DE ACCIONES DE MEJORAMIENTO EN EL PROCESO DE ACREDITACION, ADELANTADO EN LAS UNIDADES DE SERVICIOS DE LA SUBRED SUR E.S.E.</t>
    </r>
    <r>
      <rPr>
        <sz val="12"/>
        <color theme="1"/>
        <rFont val="Arial"/>
        <family val="2"/>
      </rPr>
      <t xml:space="preserve"> </t>
    </r>
    <r>
      <rPr>
        <b/>
        <sz val="12"/>
        <color theme="1"/>
        <rFont val="Arial"/>
        <family val="2"/>
      </rPr>
      <t>MANTENER LA ACREDITACIÓN</t>
    </r>
    <r>
      <rPr>
        <sz val="12"/>
        <color theme="1"/>
        <rFont val="Arial"/>
        <family val="2"/>
      </rPr>
      <t xml:space="preserve"> </t>
    </r>
    <r>
      <rPr>
        <b/>
        <sz val="12"/>
        <color theme="1"/>
        <rFont val="Arial"/>
        <family val="2"/>
      </rPr>
      <t>EN LAS UNIDADES DE NAZARETH, SAN JUAN DE SUMAPAZ Y LA POSTULACION DE LAS UNIDADES DE DESTINO, MOCHUELO, PASQUILLA, VISTA HERMOSA.</t>
    </r>
  </si>
  <si>
    <t xml:space="preserve">dir.riesgo.profesional.salud1@subredsur.gov.co </t>
  </si>
  <si>
    <t xml:space="preserve">
3112066603</t>
  </si>
  <si>
    <t>SUMINISTRO DE INSUMOS REACTIVOS PARA EL SERVICIO PRETRANSFUSIONAL DE LA SUBRED INTEGRADA DE SERVICIOS DE SALUD SUR E.S.E. INCLUYENDO APOYO TECNOLOGICO PARA INMUNOHEMATOLOGIA Y SOFWARE DE LA INFORMACION</t>
  </si>
  <si>
    <t>COMPRA, INSTALACION Y PUESTA EN MARCHA DE MODULO CONTROLADORA 00RY384 IBM STORWIZE V5000 BOTE DE NODOS 00Y5860 00Y5764 PARA DATA STORAGE IBM STORWIZE V5000 DE PROPIEDAD DE LA SUBRED INTEGRADA DE SERVICIOS DE SALUD SUR E.S.E.</t>
  </si>
  <si>
    <t>52101510- 52121700 -
53121602</t>
  </si>
  <si>
    <t>“SUMINISTRO KITS DE MEDITACION PARA EL DESARROLLO DE LOS TALLERES, LOS CUALES SON REQUERIDOS PARA GARANTIZAR LA EJECUCIÓN DEL CONVENIO INTERADMINISTRATIVO, SUSCRITO ENTRE LA SUBRED INTEGRADA DE SERVICIOS DE SALUD SUR E.S.E. Y EL FONDO DE DESARROLLO LOCAL DE LA ALCALDIA DE TUNJUELITO</t>
  </si>
  <si>
    <t>“SUMINISTRO KITS DE ACTIVIDAD FISICA PARA EL DESARROLLO DE LOS TALLERES, LOS CUALES SON REQUERIDOS PARA GARANTIZAR LA EJECUCIÓN DEL CONVENIO INTERADMINISTRATIVO, SUSCRITO ENTRE LA SUBRED INTEGRADA DE SERVICIOS DE SALUD SUR E.S.E. Y EL FONDO DE DESARROLLO LOCAL DE LA ALCALDIA DE TUNJUELITO.</t>
  </si>
  <si>
    <t>52101510- 52121700 -
53121602-49201609-49161515</t>
  </si>
  <si>
    <t>49181500-60141114-
53131702</t>
  </si>
  <si>
    <t xml:space="preserve">COMPRA DE CLORO ORGANICO PARA PROCESOS DE LIMPIEZA Y DESINFECCION EN LAS UNIDADES QUE COMPONEN LA SUBRED INTEGRADA DE SERVICIOS DE SALUD SUR E.S.E. </t>
  </si>
  <si>
    <t>SUMINISTRO DE TECNOLOGÍA DE ADMINISTRACIÓN DE MEDIO DE CONTRASTE CERRADO PARA LOS ESTUDIOS DE TOMOGRAFÍA COMPUTARIZADA EN EL SERVICIO DE RADIOLOGIA PARA CUBRIR LAS NECESIDADES DE LOS SERVICIOS ASISTENCIALES EN LA SUBRED INTEGRADA DE SERVICIOS DE SALUD SUR E.S.E.</t>
  </si>
  <si>
    <t>SERVICIO DE MUESTREO,  CARACTERIZACIÓN Y ANÁLISIS DE LAS AGUAS RESIDUALES NO DOMESTICAS (VERTIMIENTOS) DE INTERÉS SANITARIO GENERADAS POR LAS UNIDADES ASISTENCIALES QUE HACEN PARTE DE LA SUBRED INTEGRADA DE SERVICIOS DE SALUD SUR ESE,</t>
  </si>
  <si>
    <t>77101500-77101503
-77101505</t>
  </si>
  <si>
    <t>SUMINISTRO DE REPUESTOS NECSARIOS PARA EL FUNCIONAMIENTO DEL TOMOGRAFO AXIAL COMPUTARIZADO (TAC) MARCA GENERAL ELECTRIC MODELO REVOLUTION EVO PROPIEDAD DE LA SUBRED INTEGRADA DE SERVICIOS DE SALUD E.S.E.</t>
  </si>
  <si>
    <t>DR FABIO QUINTERO CAMACHO - DIRECTOR ADMINISTRATIVA ( e )</t>
  </si>
  <si>
    <t>PRESTACION DE SERVICIO DE ARRENDAMIENTO DE SOFTWARE QUE PERMITA EL REGISTRO EN LINEA CON LA PAGINA DE MIPRES.GOV DE LA DISPENSACION Y REPORTE DE FACTURACION DE LOS MIPRES GENERADOS POR LA SUBRED INTEGRADA DE SERVICIOS DE SALUD SUR E.S.E.</t>
  </si>
  <si>
    <t>DR JOHN ALEJANDRO JARAMILLO SANTA</t>
  </si>
  <si>
    <t>desierto por eso esta nuevamente</t>
  </si>
  <si>
    <t>81101706; 41104201; 41115600; 41115603</t>
  </si>
  <si>
    <t>COMPRA DE MATERIAL DIDACTICO PARA EL SERVICIO DE REHABILITACION EN LAS AREAS DE TERAPIA OCUPACIONAL Y TERAPIA DE LENGUAJE DE LA SUBRED INTEGRADA DE SERVICIOS DE SALUD SUR E.S.E.</t>
  </si>
  <si>
    <t>SUMINISTRO DE CATETER CENTRAL PICC BILUMEN DE INSERCION PERIFERICA 16G X 70 CM PARA CUBRIR LAS NECESIDADES DE LOS SERVICIOS ASISTENCIALES EN LA SUBRED INTEGRADA DE SERVICIOS DE SALUD SUR E.S.E.</t>
  </si>
  <si>
    <t>SUMINISTRO DE REFRIGERIOS Y ALMUERZOS PARA EL DESARROLLO DE ACTIVIDADES DE LA ESTRATEGIA RELEVOS DEL CONVENIO 0002-2023</t>
  </si>
  <si>
    <t>SERVICIOS DE OPERADOR DE HIPOTERAPIA - EQUINOYOGA PARA PERSONAS CON DISCAPACIDAD O CUIDADORES PARTICIPANTES DE LOS CONVENIOS SUSCRITOS CON LOS FONDOS DE DESARROLLO LOCAL</t>
  </si>
  <si>
    <t>ADQUISICIÓN INSUMOS PARA LA REALIZACION DE HUERTAS, EN COLEGIOS Y HOGARES DE LA ZONA RURAL Y URBANA QUE CONFORMAN LAS LOCALIDADES DE LA SUBRED INTEGRADA DE SERVICIOS DE SALUD SUR E.S.E</t>
  </si>
  <si>
    <t>SUMINISTRO DE FORMATOS IMPRESOS, PARA ATENDER LAS INTERVENCIONES DE INSPECCIÓN DE VIGILANCIA Y CONTROL, A LOS ESTABLECIMIENTOS ABIERTOS AL PÚBLICO DE LAS LOCALIDADES QUE CONFORMAN LA SUBRED INTEGRADA DE SERVICIOS DE SALUD SUR E.S.E</t>
  </si>
  <si>
    <r>
      <t>SUMINISTRO DE REFRIGERIOS CON EL FIN DE DAR CUMPLIMIENTO AL CONVENIO 4138643-2022, SUSCRITO ENTRE LA SUBRED INTEGRADA DE SERVICIOS DE SALUD SUR ESE Y EL FONDO FINANACIEERO DISTRITAL DE SALUD”</t>
    </r>
    <r>
      <rPr>
        <sz val="11"/>
        <color rgb="FF0D0D0D"/>
        <rFont val="Arial"/>
        <family val="2"/>
      </rPr>
      <t xml:space="preserve">, </t>
    </r>
  </si>
  <si>
    <t>“PRESTAR SERVICIOS DE LOGISTICA (TECNOLOGIA, BIENES Y SERVICIOS, AUDITORIOS, ALIMENTACION, MATERIAL DIDACTICO E IMPRESO, ENTRE OTROS.), Y DESAROLLAR LOS CURSOS DE COMANDO INCIDENTE, BASICO E INTERMEDIO Y CURSO DE MODULOS DE PRINCIPIOS DE EPIDEMIOLOGIA PARA EL CONTROL DE ENFERMEDADES (MOPECE), PARA FORTALECIMIENTO DE LAS HABILIDADES DEL TALENTO HUMANO EN SALUD DEL DISTRITO CAPITAL.</t>
  </si>
  <si>
    <t xml:space="preserve">“ARRENDAMIENTO POR DIAS DE DERMATOMOS PARA PROCEDIMIENTOS DE INJERTOS EN CIRUGIA PLASTICA DE LA SUBRED INTEGRADA DE SERVICIOS DE SALUD SUR E.S.E..” </t>
  </si>
  <si>
    <t xml:space="preserve">“ADQUISICION DE HOJAS DE LARINGOSCOPIO REQUERIDAS PARA LOS DIFERENTES SERVICIOS DE LA SUBRED INTEGRADA DE SERVICIOS DE SALUD SUR E.S.E.” </t>
  </si>
  <si>
    <t>SUMINISTRO DE INSUMOS PARA OFICINA Y MISCELANEOS PARA EL DESARROLLO DE ACTIVIDADES DE LA ESTRATEGIA RELEVOS CONVENIO 0002-2023</t>
  </si>
  <si>
    <t>ADQUISICION DE NEVERAS DE USO MEDICO Y HOSPITALARIO, PARA EL DESARROLLO DE ACTIVIDADES DE LOS EQUIPOS DEL CONVENIO 0002-2023</t>
  </si>
  <si>
    <t>SUMINISTRAR ELEMENTOS MISCELANEOS Y DIDACTICOS REQUERIDOS PARA LAS INTERVENCIONES DE LOS DIFERENTES ENTORNOS DE VIDA Y PROCESOS TRANSVERSALES DEL PSPIC, ORIENTADAS A LOS USUARIOS QUE HABITAN LAS LOCALIDADES QUE CONFORMAN LA SUBRED INTEGRADA DE SERVICIOS DE SALUD SUR E.S.E.</t>
  </si>
  <si>
    <t xml:space="preserve">	SUMINISTRO DE INSUMOS MEDICOQUIRURGICOS (SENSORES DE FLUJO) PARA CUBRIR LAS NECESIDADES DE LOS SERVICIOS ASISTENCIALES DE LAS UNIDADES QUE COMPONEN LA SUBRED INTEGRADA DE SERVICIOS DE SALUD SUR E.S.E.</t>
  </si>
  <si>
    <t>40101606
40101607</t>
  </si>
  <si>
    <t>51191603
42231500
42281800</t>
  </si>
  <si>
    <t>"SUMINISTRO Y DISPENSACIÓN DE DIETAS HOSPITALARIAS PARA LAS UNIDADES QUE CONFORMAN LAS SUBREDES INTEGRADAS DE SERVICIOS DE SALUD E.S.E, Y LA ALIMENTACIÓN PARA MÉDICOS EN FORMACIÓN DE LOS CONVENIOS DOCENTE ASISTENCIALES, Y AQUELLOS CLIENTES QUE LO REQUIERAN".</t>
  </si>
  <si>
    <t>SUMINISTRO DE COLCHONES, COLCHONETAS, FORROS PARA COLCHON, ALMOHADAS Y FORRO PROTECTOR ANTIFLUIDO PARA LAS DIFERENTES UNIDADES DE SERVICIOS DE SALUD QUE CONFORMAN LA SUBRED INTEGRADA DE SERVICIOS DE SALUD SUR E.S.E.</t>
  </si>
  <si>
    <t>SUMINISTRO KITS CUIDADO DE SALUD MENTAL PARA EL DESARROLLO DE LOS TALLERES, LOS CUALES SON REQUERIDOS PARA GARANTIZAR LA EJECUCION DEL CONVENIO INTERADMINISTRATIVO, SUSCRITO ENTRE LA SUBRED INTEGRADA DE SERVICIOS DE SALUD SUR E.S.E. Y EL FONDO DE DESARROLLO LOCAL DE LA ALCALDIA DE TUNJUELITO</t>
  </si>
  <si>
    <t>ARRENDAMIENTO DE EQUIPOS BIOMEDICOS PARA LAS DIFERENTES UNIDADES DE PRESTACION DE SERVICIOS DE SALUD DE LA SUBRED INTEGRADA DE SERVICIOS DE SALUD SUR E.S.E.</t>
  </si>
  <si>
    <t>600.000.000 COP</t>
  </si>
  <si>
    <t>ELABORACION, DISEÑO Y CONFECCIÓN DE CHAQUETAS, MORRALES, GORRAS Y CARPAS, QUE PERMITAN LA CORRECTA IDENTIFICACIÓN DEL TALENTO HUMANO DE LA SUBRED SUR QUE OPERA LOS PROGRAMAS Y PROYECTOS DIRIGIDOS A LA POBLACIÓN A CARGO DE LA SUBRED INTEGRADA DE SERVICIOS DE SALUD SUR E.S.E., ESPECIALMENTE LOS EQUIPOS TERRITORIALES”.</t>
  </si>
  <si>
    <t>SUMINISTRO DE INSUMOS MEDICOQUIRURGICOS PARA CUBRIR LAS NECESIDADES DE LOS SERVICIOS ASISTENCIALES EN SALA DE CIRUGIA DE LAS UNIDADES QUE COMPONEN LA SUBRED INTEGRADA DE SERVICIOS DE SALUD SUR E.S.E.</t>
  </si>
  <si>
    <t>SUMINISTRO DE DISPOSITIVOS E INSUMOS MEDICOQUIRURGICOS, REQUERIDOS PARA DIFERENTES ESPECIALIDADES CON APOYO TECNOLOGICO PARA CUBRIR LAS NECESIDADES DE LOS SERVICIOS ASISTENCIALES DE LAS UNIDADES QUE COMPONEN LA SUBRED INTEGRADA DE SERVICIOS DE SALUD SUR E.S.E.</t>
  </si>
  <si>
    <t>42295100-42295400</t>
  </si>
  <si>
    <t>CONTRATAR EL SERVICIO DE RECOLECCIÓN, TRANSPORTE, TRATAMIENTO, ALMACENAMIENTO TEMPORAL Y DISPOSICIÓN FINAL DE RESIDUOS PELIGROSOS DE RIESGO INFECCIOSOS O BIOLÓGICO GENERADOS EN LA PRESTACIÓN DE SERVICIOS DE SALUD DE LAS UNIDADES QUE CONFORMAN LAS SUBREDES INTEGRADAS DE SERVICIOS DE SALUD CENTRO ORIENTE, NORTE Y SUR OCCIDENTE E.S.E, Y AQUELLOS CLIENTES QUE LO REQUIE-RAN</t>
  </si>
  <si>
    <t>REALIZAR EL ACOMPAÑAMIENTO INTEGRAL Y EL APOYO A LA GESTION EN EL DESARROLLO DE LA ETAPA PRECONTRACTUAL PARA CONTRATAR LOS ESTUDIOS Y DISEÑOS Y LA INTERVENTORIA  DE ESTUDIOS Y DISEÑOS PARA LA ADECUACION, AMPLIACION, CONSTRUCCION, DEMOLICION REFORZAMIENTO, REORDENAMIENTO Y DOTACION DE LA UNIDAD DE SERVICIOS DE SALUD MARICHUELA DE LA SUBRED INTEGRADA DE SERVICIOS DE SALD SUR E.S.E.</t>
  </si>
  <si>
    <t>COMPRA DE BOCINAS GRAN STREAM GSC3510 PARA EL SISTEMA DE LLAMADO EN LAS SALAS DE ESPERA DE LOS CENTROS DE SALUD DE LA SUBRED INTEGRADA DE SERVICIOS DE SALUD SUR E.S.E.</t>
  </si>
  <si>
    <t>CONTRATAR PRESTACIÓN DEL SERVICIO INTEGRAL PARA FARMACIA, CON EL OBJETIVO DE AUDITORIA EXTERNA AL PROCESO DE BUENAS PRÁCTICAS DE MANUFACTURA EN LA PRODUCCION DE AIRE MEDICINAL EN SITIO POR COMPRESOR PARA LAS UNIDADES DE TUNAL Y MEISSEN (SUBRED INTEGRADA DE SERVICIOS DE SALUD SUR E.S.E.)</t>
  </si>
  <si>
    <t xml:space="preserve">COMPRA DEL MEDICAMENTO PROTEINA SELLANTE - KIT ADHESIVO BIOLÓGICO DE TROM-BINA Y FIBRINA HUMANA ( 2ML + 2ML), EN LA SUBRED INTEGRADA DE SERVICIOS DE SA-LUD SUR E.S.E. </t>
  </si>
  <si>
    <t>41114509-41112213-42182800-42182302-42182702</t>
  </si>
  <si>
    <t xml:space="preserve">	“ADQUISICIÓN DE KIT DE DIAGNOSTICO COMO PARTE DE LA IMPLEMENTACIÓN DEL CONVENIO INTERADMINISTRATIVO No. 0003-2022.</t>
  </si>
  <si>
    <t>SUMINISTRO DE INSUMOS Y DISPOSITIVOS MÉDICO QUIRÚRGICOS DE ACUERDO CON LA DES-CRIPCIÓN DEL ANEXO TÉCNICO, CON EL APOYO TECNOLÓGICO REQUERIDO, PARA LAS DIFE-RENTES UNIDADES DE PRESTACIÓN DE SERVICIOS DE SALUD DE LAS SUBREDES INTEGRADAS DE SERVICIOS DE SALUD E.S.E, Y AQUELLOS CLIENTES QUE LO REQUIERAN</t>
  </si>
  <si>
    <t xml:space="preserve">SUMINISTRO INSUMOS MEDICOQUIRURGICOS PARA CUBRIR LAS NECESIDADES DE LOS SERVICIOS ASISTENCIALES DE LAS UNIDADES QUE COMPONEN LA SUBRED INTEGRADA DE SERVICIOS DE SALUD SUR E.S.E </t>
  </si>
  <si>
    <t>SUMINISTRO Y FABRICACION DE DISPOSITIVOS DE ASISTENCIA PERSONAL / AYUDAS TECNICAS PARA PERSONAS CON DISCAPACIDAD</t>
  </si>
  <si>
    <t>PRESTACIÓN DEL SERVICIO DE MANTENIMIENTO PREVENTIVO INMERSO CORRECTIVO, CON SUMINISTRO DE REPUESTOS, AL  SISTEMA DE GENERACION DE VAPOR Y AGUA CALIENTE DE PROPIEDAD DE LA SUBRED INTEGRADA DE SERVICIOS DE SALUD SUR E.S.E.</t>
  </si>
  <si>
    <t>COMPRA DE MEDICAMENTOS (LACTATO DE RINGER 500  MI- SODIO CLORURO 0,9% (9 mg / ml) SOL INY BOLSA 500 ml) POS Y NO POS, PARA CUBRIR LAS NECESIDADES DE LOS SERVICIOS ASISTENCIALES EN LA SUBRED INTEGRADA DE SERVICOS DE SALUD SUR E.S.E</t>
  </si>
  <si>
    <t>ALQUILER DE LOS EQUIPOS BIOMÉDICOS NECESARIOS PARA LAS SUBREDES INTEGRADAS DE SERVICIOS DE SALUD SUR E.S.E, SUR OCCIDENTE ESE, CENTRO ORIENTE E.S.E</t>
  </si>
  <si>
    <t>SUMINISTRO DE DISPOSITIVOS E  INSUMOS MEDICOQUIRURGICOS PARA CUBRIR LAS NECESIDADES DE LOS SERVICIOS ASISTENCIALES DE LAS UNIDADES QUE COMPONEN LA SUBRED INTEGRADA DE SERVICIOS DE SALUD SUR E.S.E.</t>
  </si>
  <si>
    <t>SUMINISTRAR DE EQUIPOS ANTROPOMETRICOS Y BIOMEDICOS (TENSIOMETRO DIGITAL DE PISO, PULSOXIMETRO PORTATIL, CINTA METRICA 2M, TENSIOMETRO DIGITAL, INFANTOMETRO, PESA BEBE) REQUERIDOS PARA LAS INTERVENCIONES DE LOS DIFERENTES ENTORNOS DE VIDA Y PROCESOS TRANSVERSALES DEL PSPIC, ORIENTADAS A LOS USUARIOS QUE HABITAN LAS LOCALIDADES QUE CONFORMAN LA SUBRED INTEGRADA DE SERVICIOS DE SALUD SUR E.S.E.</t>
  </si>
  <si>
    <t>42182800-42201714-27111801</t>
  </si>
  <si>
    <t>SUMINISTRO DE REFRIGERIOS Y ALMUERZOS PARA GARANTIZAR LA EJECUCION DEL CONVENIO INTERADMINISTRATIVO, SUSCRITO ENTRE LA SUBRED INTEGRADA DE SERVICIOS DE SALUD SUR E.S.E. Y EL FONDO DE DESARROOLLO LOCAL DE LA ALCALDIA DE SUMAPAZ</t>
  </si>
  <si>
    <t>ARRENDAMIENTO DE UNIDAD MOVIL, ADECUADA DE ACUERDO CON LAS NECESIDADES ESTABLECIDAS, PARA LA RUTA DE ATENCION INTEGRAL DE SALUD, PARA PROBLEMAS Y TRASTORNOS MENTALES, EN EL MARCO DE LA EJECUCION DEL CONVENIO 0012 DE 2023 SUSCRITO POR LA SUBRED SUR E.S.E. CON EL FONDO FINANCIERO DISTRITAL DE SALUD</t>
  </si>
  <si>
    <t>PRESTACIÓN DEL SERVICIO DE MANTENIMIENTO PREVENTIVO, CORRECTIVO Y SUMINISTRO DE REPUESTOS AL SISTEMA DE LLAMADO DE ENFERMERAS IBERNEX DEL HOSPITAL DE MEISSEN DE LA SUBRED INTEGRADA DE SERVICIOS DE SALUD SUR ESE</t>
  </si>
  <si>
    <t>SERVICIO DE ADECUACIÓN DE MEDICAMENTOS ESTERILES (INCLUYE CONTROLADOS), REEMPAQUE DE SÓLIDOS Y PREPARACIÓN DE FÓRMULAS MAGISTRALES, PARA LA ATENCIÓN A PACIENTES EN LA SUBRED INTEGRADA DE SALUD SUR E.S.E.</t>
  </si>
  <si>
    <t xml:space="preserve">SUMINISTRO DE INSUMOS PARA OFICINA Y ESCRITORIO PARA CUBRIR LAS NECESIDADES DE LOS SERVICIOS ASISTENCIALES Y ADMINISTRATIVOS QUE COMPONEN LA SUBRED INTEGRADA DE SERVICIOS DE SALUD SUR E.S.E. </t>
  </si>
  <si>
    <t>SUMINISTRO KITS DE MEDITACION PARA EL DESARROLLO DE LOS TALLERES, LOS CUALES SON REQUERIDOS PARA GARANTIZAR LA EJECUCION DEL CONVENIO INTERADMINISTRATIVO, SUSCRITO ENTRE LA SUBRED INTEGRADA DE SERVICIOS DE SALUD SUR E.S.E. Y EL FONDO DE DESARROLLO LOCAL DE LA ALCALDIA DE TUNJUELITO</t>
  </si>
  <si>
    <t>SERVICIO DE OPERADOR DE HIPOTERAPIA PARA PERSONAS CON DISCAPACIDAD O CUIDADORES PARTICIPANTES DE LOS CONVENIOS SUSCRITOS CON LOS FONDOS DE DESARROLLO LOCAL</t>
  </si>
  <si>
    <t>DR. IVAN CADENA GRANDAS- JEFE OFICINA ASESORA DESARROLLO INSTITUCIONAL ( E )</t>
  </si>
  <si>
    <t xml:space="preserve">SUMINISTRO DE MEDICAMENTOS POS Y NO POS, PARA CUBRIR LAS NECESIDADES DE LOS SERVICIOS ASISTENCIALES EN LA SUBRED INTEGRADA DE SERVICIOS DE SALUD SUR E.S.E </t>
  </si>
  <si>
    <t>COMPRA DE MEDICAMENTOS ( LIDOCAINA 2% CON EPINEFRINA SOLUCION  INYECTABLE FCO X 20ML) PARA LOS PACIENTES DE  LA SUBRED INTEGRADA DE SERVICIOS DE SALUD SUR E.S.E.</t>
  </si>
  <si>
    <t>51142904-51151703</t>
  </si>
  <si>
    <t>51141531-51142501-51101513-51181805-511615111-51142207-51131503</t>
  </si>
  <si>
    <r>
      <rPr>
        <b/>
        <sz val="12"/>
        <color rgb="FF000000"/>
        <rFont val="Times New Roman"/>
        <family val="1"/>
      </rPr>
      <t xml:space="preserve"> </t>
    </r>
    <r>
      <rPr>
        <b/>
        <sz val="12"/>
        <color theme="1"/>
        <rFont val="Arial"/>
        <family val="2"/>
      </rPr>
      <t>COMPRA DE MEDICAMENTOS  (ACIDO VALPROICO CAP 250MG - BROMOCRIPTINA TAB 2.5MG - COLISTINA + CORTICOIDE + NEOMICINA SOLUCION OTICA (0.15+0.05+0.5)%- LEVONOGESTREL X 0.03 MG ( POSLAC ) TABLETA - CROMOGLICATO DE SODIO 4% SOLUCION NASAL 5ML - KETOCONAZOL SUSPENSION ORAL 100MG/5ML (2%)- OXICODONA 20 MG TAB LIBERACION CONTROLADA - SULFATO FERROSO ANHIDRO TABLETA 100 MG.)PARA LOS PACIENTES DE  LA SUBRED INTEGRADA DE SERVICIOS DE SALUD SUR E.S.E.</t>
    </r>
  </si>
  <si>
    <t xml:space="preserve">SUMINISTRO DE REFRIGERIOS PARA GARANTIZAR LA EJECUCION DEL CONVENIO INTERADMINISTRATIVO, SUSCRITO ENTRE LA SUBRED INTEGRADA DE SERVICIOS DE SALUD SUR E.S.E, Y LOS FONDOS DE DESARROLLO LOCAL </t>
  </si>
  <si>
    <t>53131506
46181546
55152018
53102505
24122000</t>
  </si>
  <si>
    <t xml:space="preserve">
5625000</t>
  </si>
  <si>
    <t>SUMINISTRAR ELEMENTOS MISCELÁNEOS Y DIDACTICOS REQUERIDOS PARA LAS INTERVENCIONES DE LOS DIFERENTES ENTORNOS DE VIDA Y PROCESOS TRANSVERSALES DEL PSPIC, ORIENTADAS A LOS USUARIOS QUE HABITAN LAS LOCALIDADES QUE CONFORMAN LA SUBRED INTEGRADA DE SERVICIOS DE SALUD SUR E.S.E.</t>
  </si>
  <si>
    <t>44121600
45111500
49161504
49181500</t>
  </si>
  <si>
    <t>ADQUISICION DE ELEMENTOS BIOMEDICOS COMO PARTE DE LA IMPLEMENTACION DEL CONVENIO INTERADMINISTRATIVO No. 0012-2023</t>
  </si>
  <si>
    <t>PRESTAR EL SERVICIO DE MANTENIMIENTO PREVENTIVO, CORRECTIVO Y SUMINISTRO DE REPUESTOS Y/O ACCESORIOS DE LOS DIGITALIZADORES DE IMÁGENES DIAGNOSTICAS MARCA FUJIFILM DE LAS UNIDADES DE SERVICIOS DE LA SUBRED INTEGRADA DE SERVICIOS DE SALUD SUR E.S.E.</t>
  </si>
  <si>
    <t>SUMINISTRO DE ELEMENTOS PROMOCIONALES Y PREVENTIVOS PARA EL CUIDADO DE LA SALUD DE LOS ENTOROS CUIDADORES Y PROCESOS TRANSVERSALES DEL PSPIC, PARA LA IMPLEMENTACION DEL MODELO TERRITORIAL DE SALUD, SALUD A MI BARRIO SALUD A MI VEREDA</t>
  </si>
  <si>
    <t>ELABORACION, DE LOS ESTUDIOS Y DISEÑOS PARA LA ADECUACIÓN, AM-PLIACIÓN, CONSTRUCCIÓN, DEMOLI-CIÓN, REFORZAMIENTO, REORDENA-MIENTO, DOTACIÓN Y ALISTAMIENTO DE LOS SERVICIOS CONSULTA EXTERNA DE UNIDAD DE SERVICIOS DE SALUD MARICHUELA DE LA SUBRED INTEGRA-DA DE SERVCISOS DE SALUD SUR E.S.E</t>
  </si>
  <si>
    <t>INTERVENTORÍA TÉCNICA, ADMINISTRATIVA, JURÍDICA, FINANCIERA Y AMBIENTAL PARA LA FORMULACIÓN Y ELABORACION, DE LOS ESTUDIOS Y DISEÑOS, PARA LA ADECUACIÓN, AMPLIACIÓN, CONSTRUCCIÓN, DEMOLICIÓN, REFORZAMIENTO, REORDENAMIENTO Y DOTACIÓN DE LA UNIDAD DE SERVICIOS DE SALUD MARICHUELA</t>
  </si>
  <si>
    <t>SUMINISTRO DE DISPOSITIVOS E INSUMOS MEDICOQUIRURGICOS,  PARA GARANTIZAR LA ATENCION EN LOS SERVICIOS ASISTENCIALES DE LAS UNIDADES QUE COMPONEN LA SUBRED INTEGRADA DE SERVICIOS DE SALUD SUR E.S.E.</t>
  </si>
  <si>
    <t>ADQUISICION DE BOTIQUINES DE MADERA Y CARTILLAS "USO PLANTAS MEDICINALES" PARA GARANTIZAR LA EJECUCION DEL CONVENIO INTERADMINISTRATIVO, SUSCRITO ENTRE LA SUBRED INTEGRADA DE SERVICIOS DE SALUD SUR E.S.E. Y EL FONDO DE DESARROLLO LOCAL DE LA ALCALDIA DE SUMAPAZ</t>
  </si>
  <si>
    <t xml:space="preserve">ADQUISICION DE KITS PEDAGOGICOS DE SEXUALIDAD PARA GARANTIZAR LA EJECUCIÓN DEL CONVENIO INTERADMINISTRATIVO, SUSCRITO ENTRE LA SUBRED INTEGRADA DE SERVICIOS DE SALUD SUR E.S.E. Y EL FONDO DE DESARROLLO LOCAL DE LA ALCALDIA DE SUMAPAZ. </t>
  </si>
  <si>
    <t>24112400
60106203</t>
  </si>
  <si>
    <t xml:space="preserve">Suministro de materiales e insumos para la ejecución de los talleres enmarcados en los componentes de prevención de embarazo adolescente y disminución de factores de riesgo frente al consumo de sustancias psicoactivas contemplados en la ejecución del convenio interadministrativo, suscrito entre la Subred Integrada de Servicios de Salud Sur E.S.E. y el Fondo de Desarrollo Local de la Alcaldía de Sumapaz </t>
  </si>
  <si>
    <r>
      <rPr>
        <b/>
        <sz val="12"/>
        <color rgb="FF000000"/>
        <rFont val="Times New Roman"/>
        <family val="1"/>
      </rPr>
      <t xml:space="preserve"> </t>
    </r>
    <r>
      <rPr>
        <b/>
        <sz val="12"/>
        <color theme="1"/>
        <rFont val="Arial"/>
        <family val="2"/>
      </rPr>
      <t>COMPRA DE MEDICAMENTOS ACIDO VALPROICO CAP 250MG PARA LOS PACIENTES DE LA SUBRED INTEGRADA DE SERVICIOS DE SALUD SUR E.S.E.</t>
    </r>
  </si>
  <si>
    <t>CPS REMUNERACION</t>
  </si>
  <si>
    <t>COMPRA DE MEDICAMENTO(FIBRINOGENO HUMANO 1 G Polvo liofilizado para reconstituir a solución inyectable) POS Y NOPOS, PARA CUBRIR LAS NECESIDADES DE LOS SERVICIOS ASISTENCIALES EN LA SUBREDINTEGRADA DE SERVICIOS DE SALUD SUR E.S.E.</t>
  </si>
  <si>
    <t>ADQUISICION DE INSUMOS Y DISPOSITIVOS PARA EL COMPONENTE DE ACCIONES COMPLEMENTARIAS PARA PERSONAS CON DISCAPACIDAD, SUS CUIDADORES Y CUIDADORAS PARA LA EJECUCION DEL CONVENIO INTERADMINISTRATIVO, SUSCRITO ENTRE LA SUBRED INTEGRADA DE SERVICIOS DE SALUD E.S.E. Y EL FONDO DE DESARROLLO LOCAL DE LA ALCALDIA DE SUMAPAZ</t>
  </si>
  <si>
    <t>PRESTACIÓN DEL SERVICIO DE MANTENIMIENTO PREVENTIVO Y CORRECTIVO, CON SUMINISTRO DE REPUESTOS, AL MOBILIARIO DE PROPIEDAD DE LA SUBRED INTEGRADA DE SERVICIOS DE SALUD SUR E.S.E</t>
  </si>
  <si>
    <t>PRESTAR EL SERVICIO DE MANTENIMIENTO CORRECTIVO Y SUMINISTRO DE REPUESTOS PARA EL FIBROBRONCOSCOPIO FUJI  PROPIEDAD DE LA SUBRED INTEGRADA DE SERVICIOS DE SALUD SUR E.S.E.</t>
  </si>
  <si>
    <t>73152101
OJO QUITAR UNO DE SECOP</t>
  </si>
  <si>
    <t>73161606, QUITAR UNA DEL SECOP JULIO</t>
  </si>
  <si>
    <t>SUMINISTRO AL PERSONAL DEL PROGRAMA DE APH DE LA SUBRED INTEGRADA DE SERVICIOS DE SALUD SUR E.S.E. LOS ELEMENTOS DE PROTECCIÓN, SEGURIDAD E IDENTIFICACIÓN INSTITUCIONAL.</t>
  </si>
  <si>
    <t>53121701 BORRAR SECOP ABRIL</t>
  </si>
  <si>
    <t xml:space="preserve">ADQUISICION DE SILLAS ERGONOMICAS PARA LA INTERVENCIÓN DE TRABAJO CON VDT EN LA SUBRED INTEGRADA DE SERVICIOS DE SALUD SUR E.S.E. </t>
  </si>
  <si>
    <t>42191800;42191803</t>
  </si>
  <si>
    <t xml:space="preserve">12142100; </t>
  </si>
  <si>
    <t xml:space="preserve">eLABORACION, DISEÑO Y CONFECCIÓN DE CHAQUETAS, MORRALES, GORRAS Y CARPAS, QUE PERMITAN LA CORRECTA IDENTIFICACIÓN DEL TALENTO HUMANO DE LA SUBRED SUR QUE OPERA LOS PROGRAMAS Y PROYECTOS DIRIGIDOS A LA POBLACIÓN A CARGO DE LA SUBRED INTEGRADA DE SERVICIOS </t>
  </si>
  <si>
    <t>SUMINISTRO DE INSUMOS PARA LA IMPRESIÓN DE FORMATOS, ACTAS, MATERIALPUBLICITARIO, CARTILLAS EDUCATIVAS, LIBROS Y DEMAS ELEMENTOSPROMOCIONALES REQUERIDOS PARA APOYO Y DESARROLLO DE LASACTIVIDADES DEL PLAN DE INTERVENCIONES COLECTIVAS PSPIC DE LA SUBREDINTEGRADA DE SERVICIOS DE SALUD SUR E.S.E</t>
  </si>
  <si>
    <t>SUMINISTRO DE SUSTANCIAS QUÍMICAS (PLAGUICIDAS YRODENTICIDAS DE SEGUNDA GENERACIÓN), PARA EL PROCESO DE CONTROL DEVECTORES Y PLAGAS EN EXTERIORES, EN LA SUBRED INTEGRADA DE SERVICIOSDE SALUD SUR E.S.E.”,</t>
  </si>
  <si>
    <t>CONTRATAR EL MANTEMINIENTO Y RECARGA DE LOS EXTINTORES PARA LA SUBRED INTEGRADA DE SERVICIOS DE SALUD SUR E.S.E.</t>
  </si>
  <si>
    <t>DR JAMES FERNANDO BELTRAN RODRIGUEZ - DIRECTOR DE TALENTO HUMANO</t>
  </si>
  <si>
    <t>10151500
30161906
52151617
52151663
44121708</t>
  </si>
  <si>
    <t>SUMINISTRO DE INSUMOS Y MATERIALES PARA LA EJECUCIÓN DE LAS SESIONES DIRIGIDAS POR EL/LA SABEDORA EN EL COMPONENTE DE SABERES ANCESTRALES EN MEDICINA TRADICIONAL PARA LA EJECUCIÓN DEL CONVENIO INTERADMINISTRATIVO, SUSCRITO ENTRE LA SUBRED INTEGRADA DE SERVICIOS DE SALUD SUR E.S.E. Y EL FONDO DE DESARROLLO LOCAL DE LA ALCALDÍA DE SUMAPAZ.</t>
  </si>
  <si>
    <t>DRA GLORIA MARITZA PINILLA PINILLA - DIRECTORA SERVICIOS AMBULATORIOS</t>
  </si>
  <si>
    <t>ING. FABIO NIÑO ARJONA - LÍDER CPS</t>
  </si>
  <si>
    <t>DRA CARMENZA MANOTAS BUENO - DIRECTORA CONTRATACIÓN</t>
  </si>
  <si>
    <t xml:space="preserve"> DRA CARMENZA MANOTAS BUENO - DIRECTORA CONTRATACIÓN</t>
  </si>
  <si>
    <t>DRA ANDREA LOPEZ GUERRERO - JEFE OFICINA PARTICIPACIÓN COMUNITARIA Y SERVICIO AL CIUDADANO</t>
  </si>
  <si>
    <t>DRA ISLENY OSPINA MARULANDA - JEFE OFICINA ASESORA COMUNICACIONES</t>
  </si>
  <si>
    <t>CO-DC-11002</t>
  </si>
  <si>
    <t>CPS APH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</si>
</sst>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2" formatCode="_-&quot;$&quot;\ * #,##0_-;\-&quot;$&quot;\ * #,##0_-;_-&quot;$&quot;\ * &quot;-&quot;_-;_-@_-"/>
    <numFmt numFmtId="41" formatCode="_-* #,##0_-;\-* #,##0_-;_-* &quot;-&quot;_-;_-@_-"/>
    <numFmt numFmtId="43" formatCode="_-* #,##0.00_-;\-* #,##0.00_-;_-* &quot;-&quot;??_-;_-@_-"/>
    <numFmt numFmtId="164" formatCode="_-&quot;$&quot;* #,##0.00_-;\-&quot;$&quot;* #,##0.00_-;_-&quot;$&quot;* &quot;-&quot;??_-;_-@_-"/>
    <numFmt numFmtId="165" formatCode="#,###\ &quot;COP&quot;"/>
    <numFmt numFmtId="166" formatCode="#,##0.00\ \€"/>
    <numFmt numFmtId="167" formatCode="_(&quot;$&quot;\ * #,##0_);_(&quot;$&quot;\ * \(#,##0\);_(&quot;$&quot;\ * &quot;-&quot;_);_(@_)"/>
    <numFmt numFmtId="168" formatCode="_(&quot;$&quot;\ * #,##0.00_);_(&quot;$&quot;\ * \(#,##0.00\);_(&quot;$&quot;\ * &quot;-&quot;??_);_(@_)"/>
    <numFmt numFmtId="169" formatCode="_(&quot;$&quot;\ * #,##0_);_(&quot;$&quot;\ * \(#,##0\);_(&quot;$&quot;\ * &quot;-&quot;??_);_(@_)"/>
    <numFmt numFmtId="170" formatCode="_-* #,##0.00\ &quot;€&quot;_-;\-* #,##0.00\ &quot;€&quot;_-;_-* &quot;-&quot;??\ &quot;€&quot;_-;_-@_-"/>
    <numFmt numFmtId="171" formatCode="_-&quot;$&quot;* #,##0_-;\-&quot;$&quot;* #,##0_-;_-&quot;$&quot;* &quot;-&quot;_-;_-@_-"/>
  </numFmts>
  <fonts count="31" x14ac:knownFonts="1">
    <font>
      <sz val="10"/>
      <color theme="1"/>
      <name val="Arial"/>
      <family val="2"/>
    </font>
    <font>
      <sz val="10"/>
      <color theme="1"/>
      <name val="Verdana"/>
      <family val="2"/>
    </font>
    <font>
      <b/>
      <sz val="10"/>
      <color theme="1"/>
      <name val="Verdana"/>
      <family val="2"/>
    </font>
    <font>
      <sz val="10"/>
      <color theme="1"/>
      <name val="Arial"/>
      <family val="2"/>
    </font>
    <font>
      <b/>
      <sz val="10"/>
      <color theme="1"/>
      <name val="Arial"/>
      <family val="2"/>
    </font>
    <font>
      <b/>
      <sz val="12"/>
      <color theme="1"/>
      <name val="Arial"/>
      <family val="2"/>
    </font>
    <font>
      <b/>
      <sz val="9"/>
      <color indexed="81"/>
      <name val="Tahoma"/>
      <family val="2"/>
    </font>
    <font>
      <sz val="9"/>
      <color indexed="81"/>
      <name val="Tahoma"/>
      <family val="2"/>
    </font>
    <font>
      <u/>
      <sz val="10"/>
      <color theme="10"/>
      <name val="Arial"/>
      <family val="2"/>
    </font>
    <font>
      <u/>
      <sz val="10"/>
      <color theme="1"/>
      <name val="Arial"/>
      <family val="2"/>
    </font>
    <font>
      <b/>
      <sz val="9"/>
      <color rgb="FF000000"/>
      <name val="Tahoma"/>
      <family val="2"/>
    </font>
    <font>
      <sz val="9"/>
      <color rgb="FF000000"/>
      <name val="Tahoma"/>
      <family val="2"/>
    </font>
    <font>
      <b/>
      <sz val="10"/>
      <color rgb="FF000000"/>
      <name val="Arial"/>
      <family val="2"/>
    </font>
    <font>
      <sz val="10"/>
      <name val="Arial"/>
      <family val="2"/>
    </font>
    <font>
      <sz val="8"/>
      <name val="Arial"/>
      <family val="2"/>
    </font>
    <font>
      <sz val="12"/>
      <color theme="1"/>
      <name val="Arial"/>
      <family val="2"/>
    </font>
    <font>
      <u/>
      <sz val="12"/>
      <name val="Arial"/>
      <family val="2"/>
    </font>
    <font>
      <b/>
      <sz val="12"/>
      <color theme="1"/>
      <name val="Verdana"/>
      <family val="2"/>
    </font>
    <font>
      <b/>
      <sz val="12"/>
      <name val="Verdana"/>
      <family val="2"/>
    </font>
    <font>
      <sz val="12"/>
      <name val="Arial"/>
      <family val="2"/>
    </font>
    <font>
      <b/>
      <sz val="12"/>
      <color rgb="FF000000"/>
      <name val="Arial"/>
      <family val="2"/>
    </font>
    <font>
      <u/>
      <sz val="12"/>
      <color theme="1"/>
      <name val="Arial"/>
      <family val="2"/>
    </font>
    <font>
      <b/>
      <sz val="12"/>
      <color indexed="8"/>
      <name val="Arial"/>
      <family val="2"/>
    </font>
    <font>
      <b/>
      <sz val="12"/>
      <name val="Arial"/>
      <family val="2"/>
    </font>
    <font>
      <b/>
      <sz val="12"/>
      <color indexed="10"/>
      <name val="Arial"/>
      <family val="2"/>
    </font>
    <font>
      <b/>
      <sz val="12"/>
      <color rgb="FF0D0D0D"/>
      <name val="Arial"/>
      <family val="2"/>
    </font>
    <font>
      <u/>
      <sz val="12"/>
      <color theme="10"/>
      <name val="Arial"/>
      <family val="2"/>
    </font>
    <font>
      <sz val="11"/>
      <color rgb="FF0D0D0D"/>
      <name val="Arial"/>
      <family val="2"/>
    </font>
    <font>
      <sz val="12"/>
      <color rgb="FF000000"/>
      <name val="Arial"/>
      <family val="2"/>
    </font>
    <font>
      <b/>
      <sz val="12"/>
      <color rgb="FF000000"/>
      <name val="Times New Roman"/>
      <family val="1"/>
    </font>
    <font>
      <b/>
      <sz val="12"/>
      <color rgb="FF000000"/>
      <name val="Arial"/>
      <family val="1"/>
    </font>
  </fonts>
  <fills count="9">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theme="0"/>
        <bgColor rgb="FF000000"/>
      </patternFill>
    </fill>
  </fills>
  <borders count="21">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indexed="64"/>
      </bottom>
      <diagonal/>
    </border>
    <border>
      <left style="thin">
        <color auto="1"/>
      </left>
      <right style="thin">
        <color auto="1"/>
      </right>
      <top style="medium">
        <color indexed="64"/>
      </top>
      <bottom style="medium">
        <color indexed="64"/>
      </bottom>
      <diagonal/>
    </border>
    <border>
      <left style="thin">
        <color auto="1"/>
      </left>
      <right/>
      <top style="thin">
        <color auto="1"/>
      </top>
      <bottom style="thin">
        <color auto="1"/>
      </bottom>
      <diagonal/>
    </border>
  </borders>
  <cellStyleXfs count="34">
    <xf numFmtId="0" fontId="0" fillId="0" borderId="0"/>
    <xf numFmtId="9" fontId="3" fillId="0" borderId="0" applyFont="0" applyFill="0" applyBorder="0" applyAlignment="0" applyProtection="0"/>
    <xf numFmtId="165"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6"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6"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167" fontId="3" fillId="0" borderId="0" applyFont="0" applyFill="0" applyBorder="0" applyAlignment="0" applyProtection="0"/>
    <xf numFmtId="168" fontId="3" fillId="0" borderId="0" applyFont="0" applyFill="0" applyBorder="0" applyAlignment="0" applyProtection="0"/>
    <xf numFmtId="0" fontId="2" fillId="6" borderId="0" applyNumberFormat="0" applyBorder="0" applyProtection="0">
      <alignment horizontal="center" vertical="center"/>
    </xf>
    <xf numFmtId="170" fontId="3" fillId="0" borderId="0" applyFont="0" applyFill="0" applyBorder="0" applyAlignment="0" applyProtection="0"/>
    <xf numFmtId="0" fontId="8" fillId="0" borderId="0" applyNumberFormat="0" applyFill="0" applyBorder="0" applyAlignment="0" applyProtection="0"/>
    <xf numFmtId="0" fontId="13" fillId="0" borderId="0"/>
    <xf numFmtId="164" fontId="3" fillId="0" borderId="0" applyFont="0" applyFill="0" applyBorder="0" applyAlignment="0" applyProtection="0"/>
    <xf numFmtId="171" fontId="3" fillId="0" borderId="0" applyFont="0" applyFill="0" applyBorder="0" applyAlignment="0" applyProtection="0"/>
  </cellStyleXfs>
  <cellXfs count="121">
    <xf numFmtId="0" fontId="0" fillId="0" borderId="0" xfId="0"/>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0" fontId="0" fillId="7" borderId="0" xfId="0" applyFill="1" applyProtection="1">
      <protection locked="0"/>
    </xf>
    <xf numFmtId="0" fontId="0" fillId="7" borderId="0" xfId="0" applyFill="1" applyAlignment="1" applyProtection="1">
      <alignment horizontal="center" vertical="center"/>
      <protection locked="0"/>
    </xf>
    <xf numFmtId="169" fontId="3" fillId="7" borderId="0" xfId="27" applyNumberFormat="1" applyFont="1" applyFill="1" applyAlignment="1" applyProtection="1">
      <alignment vertical="center"/>
      <protection locked="0"/>
    </xf>
    <xf numFmtId="0" fontId="0" fillId="7" borderId="0" xfId="0" applyFill="1"/>
    <xf numFmtId="0" fontId="2" fillId="7" borderId="0" xfId="6" applyFill="1" applyBorder="1" applyAlignment="1" applyProtection="1">
      <alignment vertical="center" wrapText="1"/>
    </xf>
    <xf numFmtId="0" fontId="2" fillId="7" borderId="0" xfId="28" applyFill="1" applyBorder="1" applyProtection="1">
      <alignment horizontal="center" vertical="center"/>
    </xf>
    <xf numFmtId="0" fontId="13" fillId="7" borderId="0" xfId="0" applyFont="1" applyFill="1" applyAlignment="1" applyProtection="1">
      <alignment horizontal="center" vertical="center"/>
      <protection locked="0"/>
    </xf>
    <xf numFmtId="49" fontId="3" fillId="7" borderId="1" xfId="13" applyFont="1" applyFill="1" applyBorder="1" applyAlignment="1" applyProtection="1">
      <alignment horizontal="center" vertical="center" wrapText="1"/>
      <protection locked="0"/>
    </xf>
    <xf numFmtId="165" fontId="3" fillId="7" borderId="1" xfId="29" applyNumberFormat="1" applyFont="1" applyFill="1" applyBorder="1" applyAlignment="1" applyProtection="1">
      <alignment horizontal="center" vertical="center" wrapText="1"/>
      <protection locked="0"/>
    </xf>
    <xf numFmtId="0" fontId="4" fillId="7" borderId="0" xfId="0" applyFont="1" applyFill="1" applyAlignment="1">
      <alignment horizontal="center" vertical="center" wrapText="1"/>
    </xf>
    <xf numFmtId="0" fontId="15" fillId="7" borderId="0" xfId="0" applyFont="1" applyFill="1" applyProtection="1">
      <protection locked="0"/>
    </xf>
    <xf numFmtId="0" fontId="5" fillId="7" borderId="1" xfId="0" applyFont="1" applyFill="1" applyBorder="1" applyAlignment="1" applyProtection="1">
      <alignment horizontal="center" vertical="center" wrapText="1"/>
      <protection locked="0"/>
    </xf>
    <xf numFmtId="0" fontId="15" fillId="7" borderId="1" xfId="0" applyFont="1" applyFill="1" applyBorder="1" applyAlignment="1" applyProtection="1">
      <alignment horizontal="center" vertical="center"/>
      <protection locked="0"/>
    </xf>
    <xf numFmtId="0" fontId="15" fillId="7" borderId="10" xfId="30" applyFont="1" applyFill="1" applyBorder="1" applyAlignment="1" applyProtection="1">
      <alignment horizontal="center" vertical="center"/>
      <protection locked="0"/>
    </xf>
    <xf numFmtId="165" fontId="15" fillId="7" borderId="1" xfId="29" applyNumberFormat="1" applyFont="1" applyFill="1" applyBorder="1" applyAlignment="1" applyProtection="1">
      <alignment horizontal="center" vertical="center" wrapText="1"/>
      <protection locked="0"/>
    </xf>
    <xf numFmtId="49" fontId="15" fillId="7" borderId="10" xfId="13" applyFont="1" applyFill="1" applyBorder="1" applyAlignment="1" applyProtection="1">
      <alignment horizontal="center" vertical="center" wrapText="1"/>
      <protection locked="0"/>
    </xf>
    <xf numFmtId="0" fontId="15" fillId="7" borderId="10" xfId="0" applyFont="1" applyFill="1" applyBorder="1" applyAlignment="1" applyProtection="1">
      <alignment horizontal="center" vertical="center"/>
      <protection locked="0"/>
    </xf>
    <xf numFmtId="0" fontId="16" fillId="7" borderId="15" xfId="30" applyFont="1" applyFill="1" applyBorder="1" applyAlignment="1" applyProtection="1">
      <alignment horizontal="center" vertical="center"/>
      <protection locked="0"/>
    </xf>
    <xf numFmtId="0" fontId="15" fillId="7" borderId="1" xfId="0" applyFont="1" applyFill="1" applyBorder="1" applyAlignment="1">
      <alignment horizontal="center" vertical="center"/>
    </xf>
    <xf numFmtId="0" fontId="5" fillId="7" borderId="0" xfId="0" applyFont="1" applyFill="1" applyAlignment="1">
      <alignment horizontal="center" vertical="center" wrapText="1"/>
    </xf>
    <xf numFmtId="165" fontId="15" fillId="7" borderId="10" xfId="29" applyNumberFormat="1" applyFont="1" applyFill="1" applyBorder="1" applyAlignment="1" applyProtection="1">
      <alignment horizontal="center" vertical="center" wrapText="1"/>
      <protection locked="0"/>
    </xf>
    <xf numFmtId="0" fontId="16" fillId="7" borderId="11" xfId="30" applyFont="1" applyFill="1" applyBorder="1" applyAlignment="1" applyProtection="1">
      <alignment horizontal="center" vertical="center"/>
      <protection locked="0"/>
    </xf>
    <xf numFmtId="0" fontId="19" fillId="7" borderId="10" xfId="0" applyFont="1" applyFill="1" applyBorder="1" applyAlignment="1" applyProtection="1">
      <alignment horizontal="center" vertical="center"/>
      <protection locked="0"/>
    </xf>
    <xf numFmtId="0" fontId="15" fillId="7" borderId="14" xfId="0" applyFont="1" applyFill="1" applyBorder="1" applyAlignment="1" applyProtection="1">
      <alignment horizontal="center" vertical="center"/>
      <protection locked="0"/>
    </xf>
    <xf numFmtId="0" fontId="21" fillId="7" borderId="15" xfId="30" applyFont="1" applyFill="1" applyBorder="1" applyAlignment="1" applyProtection="1">
      <alignment horizontal="center" vertical="center"/>
      <protection locked="0"/>
    </xf>
    <xf numFmtId="49" fontId="21" fillId="7" borderId="15" xfId="30" applyNumberFormat="1" applyFont="1" applyFill="1" applyBorder="1" applyAlignment="1" applyProtection="1">
      <alignment horizontal="center" vertical="center" wrapText="1"/>
      <protection locked="0"/>
    </xf>
    <xf numFmtId="0" fontId="15" fillId="7" borderId="1" xfId="0" applyFont="1" applyFill="1" applyBorder="1" applyAlignment="1" applyProtection="1">
      <alignment horizontal="center" vertical="center" wrapText="1"/>
      <protection locked="0"/>
    </xf>
    <xf numFmtId="0" fontId="21" fillId="7" borderId="15" xfId="0" applyFont="1" applyFill="1" applyBorder="1" applyAlignment="1" applyProtection="1">
      <alignment horizontal="center" vertical="center"/>
      <protection locked="0"/>
    </xf>
    <xf numFmtId="49" fontId="15" fillId="7" borderId="1" xfId="13" applyFont="1" applyFill="1" applyBorder="1" applyAlignment="1" applyProtection="1">
      <alignment horizontal="center" vertical="center" wrapText="1"/>
      <protection locked="0"/>
    </xf>
    <xf numFmtId="0" fontId="15" fillId="7" borderId="10" xfId="0" applyFont="1" applyFill="1" applyBorder="1" applyAlignment="1" applyProtection="1">
      <alignment horizontal="center" vertical="center" wrapText="1"/>
      <protection locked="0"/>
    </xf>
    <xf numFmtId="0" fontId="19" fillId="7" borderId="10" xfId="0" applyFont="1" applyFill="1" applyBorder="1" applyAlignment="1">
      <alignment horizontal="center" vertical="center" wrapText="1"/>
    </xf>
    <xf numFmtId="0" fontId="21" fillId="7" borderId="15" xfId="0" applyFont="1" applyFill="1" applyBorder="1" applyAlignment="1">
      <alignment horizontal="center" vertical="center"/>
    </xf>
    <xf numFmtId="0" fontId="5" fillId="7" borderId="1" xfId="0" applyFont="1" applyFill="1" applyBorder="1" applyAlignment="1" applyProtection="1">
      <alignment horizontal="center" vertical="center"/>
      <protection locked="0"/>
    </xf>
    <xf numFmtId="0" fontId="15" fillId="7" borderId="0" xfId="0" applyFont="1" applyFill="1" applyAlignment="1" applyProtection="1">
      <alignment horizontal="center" vertical="center"/>
      <protection locked="0"/>
    </xf>
    <xf numFmtId="0" fontId="8" fillId="7" borderId="15" xfId="30" applyFill="1" applyBorder="1" applyAlignment="1" applyProtection="1">
      <alignment horizontal="center" vertical="center"/>
      <protection locked="0"/>
    </xf>
    <xf numFmtId="0" fontId="8" fillId="7" borderId="1" xfId="30" applyFill="1" applyBorder="1" applyAlignment="1" applyProtection="1">
      <alignment horizontal="center" vertical="center"/>
      <protection locked="0"/>
    </xf>
    <xf numFmtId="49" fontId="8" fillId="7" borderId="1" xfId="30" applyNumberFormat="1" applyFill="1" applyBorder="1" applyAlignment="1" applyProtection="1">
      <alignment horizontal="center" vertical="center" wrapText="1"/>
      <protection locked="0"/>
    </xf>
    <xf numFmtId="0" fontId="15" fillId="7" borderId="1" xfId="30" applyFont="1" applyFill="1" applyBorder="1" applyAlignment="1" applyProtection="1">
      <alignment horizontal="center" vertical="center"/>
      <protection locked="0"/>
    </xf>
    <xf numFmtId="165" fontId="15" fillId="7" borderId="1" xfId="0" applyNumberFormat="1" applyFont="1" applyFill="1" applyBorder="1" applyAlignment="1" applyProtection="1">
      <alignment horizontal="center" vertical="center"/>
      <protection locked="0"/>
    </xf>
    <xf numFmtId="49" fontId="8" fillId="7" borderId="15" xfId="30" applyNumberFormat="1" applyFill="1" applyBorder="1" applyAlignment="1" applyProtection="1">
      <alignment horizontal="center" vertical="center" wrapText="1"/>
      <protection locked="0"/>
    </xf>
    <xf numFmtId="0" fontId="15" fillId="7" borderId="0" xfId="0" applyFont="1" applyFill="1" applyBorder="1" applyAlignment="1" applyProtection="1">
      <alignment horizontal="center" vertical="center"/>
      <protection locked="0"/>
    </xf>
    <xf numFmtId="165" fontId="15" fillId="7" borderId="0" xfId="29" applyNumberFormat="1" applyFont="1" applyFill="1" applyBorder="1" applyAlignment="1" applyProtection="1">
      <alignment horizontal="center" vertical="center" wrapText="1"/>
      <protection locked="0"/>
    </xf>
    <xf numFmtId="49" fontId="15" fillId="7" borderId="0" xfId="13" applyFont="1" applyFill="1" applyBorder="1" applyAlignment="1" applyProtection="1">
      <alignment horizontal="center" vertical="center" wrapText="1"/>
      <protection locked="0"/>
    </xf>
    <xf numFmtId="0" fontId="15" fillId="7" borderId="0" xfId="0" applyFont="1" applyFill="1" applyBorder="1" applyAlignment="1" applyProtection="1">
      <alignment horizontal="center" vertical="center" wrapText="1"/>
      <protection locked="0"/>
    </xf>
    <xf numFmtId="49" fontId="21" fillId="7" borderId="0" xfId="30" applyNumberFormat="1" applyFont="1" applyFill="1" applyBorder="1" applyAlignment="1" applyProtection="1">
      <alignment horizontal="center" vertical="center" wrapText="1"/>
      <protection locked="0"/>
    </xf>
    <xf numFmtId="0" fontId="5" fillId="7" borderId="0" xfId="0" applyFont="1" applyFill="1" applyBorder="1" applyAlignment="1" applyProtection="1">
      <alignment horizontal="center" vertical="center" wrapText="1"/>
      <protection locked="0"/>
    </xf>
    <xf numFmtId="0" fontId="15" fillId="7" borderId="0" xfId="0" applyFont="1" applyFill="1" applyBorder="1" applyAlignment="1" applyProtection="1">
      <alignment vertical="center"/>
      <protection locked="0"/>
    </xf>
    <xf numFmtId="0" fontId="19" fillId="7" borderId="1" xfId="0" applyFont="1" applyFill="1" applyBorder="1" applyAlignment="1" applyProtection="1">
      <alignment horizontal="center" vertical="center"/>
      <protection locked="0"/>
    </xf>
    <xf numFmtId="0" fontId="28" fillId="7" borderId="1" xfId="0" applyFont="1" applyFill="1" applyBorder="1" applyAlignment="1">
      <alignment horizontal="center" vertical="center" wrapText="1"/>
    </xf>
    <xf numFmtId="0" fontId="28" fillId="7" borderId="1" xfId="0" applyFont="1" applyFill="1" applyBorder="1" applyAlignment="1">
      <alignment horizontal="center" vertical="center"/>
    </xf>
    <xf numFmtId="0" fontId="28" fillId="7" borderId="1" xfId="0" applyFont="1" applyFill="1" applyBorder="1" applyAlignment="1">
      <alignment vertical="center"/>
    </xf>
    <xf numFmtId="0" fontId="28" fillId="8" borderId="1" xfId="0" applyFont="1" applyFill="1" applyBorder="1" applyAlignment="1">
      <alignment horizontal="center" vertical="center" wrapText="1"/>
    </xf>
    <xf numFmtId="0" fontId="8" fillId="7" borderId="1" xfId="30" applyFill="1" applyBorder="1" applyAlignment="1">
      <alignment horizontal="center" vertical="center"/>
    </xf>
    <xf numFmtId="0" fontId="0" fillId="7" borderId="0" xfId="0" applyFill="1" applyBorder="1" applyAlignment="1" applyProtection="1">
      <alignment horizontal="center" vertical="center"/>
      <protection locked="0"/>
    </xf>
    <xf numFmtId="0" fontId="0" fillId="7" borderId="20" xfId="0" applyFill="1" applyBorder="1" applyAlignment="1" applyProtection="1">
      <alignment horizontal="center" vertical="center"/>
      <protection locked="0"/>
    </xf>
    <xf numFmtId="49" fontId="21" fillId="7" borderId="1" xfId="30" applyNumberFormat="1" applyFont="1" applyFill="1" applyBorder="1" applyAlignment="1" applyProtection="1">
      <alignment horizontal="center" vertical="center" wrapText="1"/>
      <protection locked="0"/>
    </xf>
    <xf numFmtId="0" fontId="15" fillId="7" borderId="1" xfId="0" applyFont="1" applyFill="1" applyBorder="1" applyAlignment="1" applyProtection="1">
      <alignment vertical="center"/>
      <protection locked="0"/>
    </xf>
    <xf numFmtId="0" fontId="21" fillId="7" borderId="1" xfId="0" applyFont="1" applyFill="1" applyBorder="1" applyAlignment="1" applyProtection="1">
      <alignment horizontal="center" vertical="center"/>
      <protection locked="0"/>
    </xf>
    <xf numFmtId="49" fontId="21" fillId="7" borderId="11" xfId="30" applyNumberFormat="1" applyFont="1" applyFill="1" applyBorder="1" applyAlignment="1" applyProtection="1">
      <alignment horizontal="center" vertical="center" wrapText="1"/>
      <protection locked="0"/>
    </xf>
    <xf numFmtId="165" fontId="3" fillId="7" borderId="0" xfId="29" applyNumberFormat="1" applyFont="1" applyFill="1" applyBorder="1" applyAlignment="1" applyProtection="1">
      <alignment horizontal="center" vertical="center" wrapText="1"/>
      <protection locked="0"/>
    </xf>
    <xf numFmtId="49" fontId="3" fillId="7" borderId="0" xfId="13" applyFont="1" applyFill="1" applyBorder="1" applyAlignment="1" applyProtection="1">
      <alignment horizontal="center" vertical="center" wrapText="1"/>
      <protection locked="0"/>
    </xf>
    <xf numFmtId="0" fontId="4" fillId="7" borderId="1" xfId="0" applyFont="1" applyFill="1" applyBorder="1" applyAlignment="1">
      <alignment horizontal="center" vertical="center" wrapText="1"/>
    </xf>
    <xf numFmtId="0" fontId="15" fillId="7" borderId="13" xfId="0" applyFont="1" applyFill="1" applyBorder="1" applyAlignment="1" applyProtection="1">
      <alignment horizontal="center" vertical="center" wrapText="1"/>
      <protection locked="0"/>
    </xf>
    <xf numFmtId="0" fontId="15" fillId="7" borderId="12" xfId="0" applyFont="1" applyFill="1" applyBorder="1" applyAlignment="1" applyProtection="1">
      <alignment horizontal="center" vertical="center" wrapText="1"/>
      <protection locked="0"/>
    </xf>
    <xf numFmtId="0" fontId="15" fillId="7" borderId="12" xfId="0" applyFont="1" applyFill="1" applyBorder="1" applyAlignment="1" applyProtection="1">
      <alignment horizontal="center" vertical="center"/>
      <protection locked="0"/>
    </xf>
    <xf numFmtId="0" fontId="0" fillId="7" borderId="0" xfId="0" applyFill="1" applyAlignment="1" applyProtection="1">
      <alignment vertical="center"/>
      <protection locked="0"/>
    </xf>
    <xf numFmtId="167" fontId="3" fillId="7" borderId="0" xfId="26" applyFont="1" applyFill="1" applyAlignment="1" applyProtection="1">
      <alignment vertical="center"/>
      <protection locked="0"/>
    </xf>
    <xf numFmtId="167" fontId="3" fillId="7" borderId="0" xfId="26" applyFont="1" applyFill="1" applyProtection="1">
      <protection locked="0"/>
    </xf>
    <xf numFmtId="0" fontId="17" fillId="7" borderId="16" xfId="28" applyFont="1" applyFill="1" applyBorder="1" applyAlignment="1" applyProtection="1">
      <alignment horizontal="center" vertical="center" wrapText="1"/>
    </xf>
    <xf numFmtId="0" fontId="17" fillId="7" borderId="19" xfId="28" applyFont="1" applyFill="1" applyBorder="1" applyProtection="1">
      <alignment horizontal="center" vertical="center"/>
    </xf>
    <xf numFmtId="0" fontId="17" fillId="7" borderId="19" xfId="28" applyFont="1" applyFill="1" applyBorder="1" applyAlignment="1" applyProtection="1">
      <alignment horizontal="center" vertical="center" wrapText="1"/>
    </xf>
    <xf numFmtId="169" fontId="17" fillId="7" borderId="19" xfId="27" applyNumberFormat="1" applyFont="1" applyFill="1" applyBorder="1" applyAlignment="1" applyProtection="1">
      <alignment horizontal="center" vertical="center" wrapText="1"/>
      <protection locked="0"/>
    </xf>
    <xf numFmtId="169" fontId="18" fillId="7" borderId="17" xfId="27" applyNumberFormat="1" applyFont="1" applyFill="1" applyBorder="1" applyAlignment="1" applyProtection="1">
      <alignment horizontal="center" vertical="center" wrapText="1"/>
      <protection locked="0"/>
    </xf>
    <xf numFmtId="0" fontId="15" fillId="7" borderId="18" xfId="0" applyFont="1" applyFill="1" applyBorder="1" applyAlignment="1" applyProtection="1">
      <alignment horizontal="center" vertical="center"/>
      <protection locked="0"/>
    </xf>
    <xf numFmtId="0" fontId="20" fillId="7" borderId="10" xfId="0" applyFont="1" applyFill="1" applyBorder="1" applyAlignment="1">
      <alignment horizontal="center" vertical="center" wrapText="1"/>
    </xf>
    <xf numFmtId="0" fontId="21" fillId="7" borderId="11" xfId="30" applyFont="1" applyFill="1" applyBorder="1" applyAlignment="1" applyProtection="1">
      <alignment horizontal="center" vertical="center"/>
      <protection locked="0"/>
    </xf>
    <xf numFmtId="49" fontId="15" fillId="7" borderId="12" xfId="13" applyFont="1" applyFill="1" applyBorder="1" applyAlignment="1" applyProtection="1">
      <alignment horizontal="center" vertical="center" wrapText="1"/>
      <protection locked="0"/>
    </xf>
    <xf numFmtId="0" fontId="8" fillId="7" borderId="11" xfId="30" applyFill="1" applyBorder="1" applyAlignment="1" applyProtection="1">
      <alignment horizontal="center" vertical="center"/>
      <protection locked="0"/>
    </xf>
    <xf numFmtId="49" fontId="5" fillId="7" borderId="1" xfId="13" applyFont="1" applyFill="1" applyBorder="1" applyAlignment="1" applyProtection="1">
      <alignment horizontal="center" vertical="center" wrapText="1"/>
      <protection locked="0"/>
    </xf>
    <xf numFmtId="0" fontId="15" fillId="7" borderId="13" xfId="0" applyFont="1" applyFill="1" applyBorder="1" applyAlignment="1" applyProtection="1">
      <alignment horizontal="center" vertical="center"/>
      <protection locked="0"/>
    </xf>
    <xf numFmtId="0" fontId="20" fillId="7" borderId="1" xfId="0" applyFont="1" applyFill="1" applyBorder="1" applyAlignment="1">
      <alignment horizontal="center" vertical="center" wrapText="1"/>
    </xf>
    <xf numFmtId="0" fontId="23" fillId="7" borderId="1" xfId="0" applyFont="1" applyFill="1" applyBorder="1" applyAlignment="1" applyProtection="1">
      <alignment horizontal="center" vertical="center" wrapText="1"/>
      <protection locked="0"/>
    </xf>
    <xf numFmtId="0" fontId="15" fillId="7" borderId="10" xfId="0" applyFont="1" applyFill="1" applyBorder="1" applyAlignment="1">
      <alignment horizontal="center" vertical="center" wrapText="1"/>
    </xf>
    <xf numFmtId="0" fontId="8" fillId="7" borderId="15" xfId="30" applyFill="1" applyBorder="1" applyAlignment="1">
      <alignment horizontal="center" vertical="center"/>
    </xf>
    <xf numFmtId="0" fontId="22" fillId="7" borderId="1" xfId="0" applyFont="1" applyFill="1" applyBorder="1" applyAlignment="1" applyProtection="1">
      <alignment horizontal="center" vertical="center" wrapText="1"/>
      <protection locked="0"/>
    </xf>
    <xf numFmtId="0" fontId="30" fillId="7" borderId="1" xfId="0" applyFont="1" applyFill="1" applyBorder="1" applyAlignment="1">
      <alignment horizontal="justify" vertical="center"/>
    </xf>
    <xf numFmtId="0" fontId="12" fillId="7" borderId="1" xfId="0" applyFont="1" applyFill="1" applyBorder="1" applyAlignment="1">
      <alignment horizontal="center" vertical="center" wrapText="1"/>
    </xf>
    <xf numFmtId="0" fontId="0" fillId="7" borderId="1" xfId="0" applyFill="1" applyBorder="1" applyAlignment="1" applyProtection="1">
      <alignment horizontal="center" vertical="center"/>
      <protection locked="0"/>
    </xf>
    <xf numFmtId="0" fontId="3" fillId="7" borderId="1" xfId="30" applyFont="1" applyFill="1" applyBorder="1" applyAlignment="1" applyProtection="1">
      <alignment horizontal="center" vertical="center"/>
      <protection locked="0"/>
    </xf>
    <xf numFmtId="0" fontId="0" fillId="7" borderId="1" xfId="0" applyFill="1" applyBorder="1" applyAlignment="1" applyProtection="1">
      <alignment horizontal="center" vertical="center" wrapText="1"/>
      <protection locked="0"/>
    </xf>
    <xf numFmtId="0" fontId="9" fillId="7" borderId="15" xfId="0" applyFont="1" applyFill="1" applyBorder="1" applyAlignment="1" applyProtection="1">
      <alignment horizontal="center" vertical="center"/>
      <protection locked="0"/>
    </xf>
    <xf numFmtId="0" fontId="0" fillId="7" borderId="12" xfId="0" applyFill="1" applyBorder="1" applyAlignment="1" applyProtection="1">
      <alignment horizontal="center" vertical="center"/>
      <protection locked="0"/>
    </xf>
    <xf numFmtId="0" fontId="15" fillId="7" borderId="1" xfId="0" applyFont="1" applyFill="1" applyBorder="1" applyAlignment="1">
      <alignment horizontal="center" vertical="center" wrapText="1"/>
    </xf>
    <xf numFmtId="0" fontId="4" fillId="7" borderId="15" xfId="0" applyFont="1" applyFill="1" applyBorder="1" applyAlignment="1">
      <alignment horizontal="center" vertical="center" wrapText="1"/>
    </xf>
    <xf numFmtId="0" fontId="4" fillId="7" borderId="12" xfId="0" applyFont="1" applyFill="1" applyBorder="1" applyAlignment="1">
      <alignment horizontal="center" vertical="center" wrapText="1"/>
    </xf>
    <xf numFmtId="0" fontId="15" fillId="7" borderId="18" xfId="0" applyFont="1" applyFill="1" applyBorder="1" applyAlignment="1" applyProtection="1">
      <alignment horizontal="center" vertical="center" wrapText="1"/>
      <protection locked="0"/>
    </xf>
    <xf numFmtId="0" fontId="5" fillId="7" borderId="10" xfId="0" applyFont="1" applyFill="1" applyBorder="1" applyAlignment="1" applyProtection="1">
      <alignment horizontal="center" vertical="center" wrapText="1"/>
      <protection locked="0"/>
    </xf>
    <xf numFmtId="0" fontId="5" fillId="7" borderId="1" xfId="0" applyFont="1" applyFill="1" applyBorder="1" applyAlignment="1">
      <alignment horizontal="center" vertical="center" wrapText="1"/>
    </xf>
    <xf numFmtId="0" fontId="26" fillId="7" borderId="1" xfId="30" applyFont="1" applyFill="1" applyBorder="1" applyAlignment="1" applyProtection="1">
      <alignment horizontal="center" vertical="center"/>
      <protection locked="0"/>
    </xf>
    <xf numFmtId="0" fontId="16" fillId="7" borderId="1" xfId="30" applyFont="1" applyFill="1" applyBorder="1" applyAlignment="1" applyProtection="1">
      <alignment horizontal="center" vertical="center"/>
      <protection locked="0"/>
    </xf>
    <xf numFmtId="0" fontId="3" fillId="7" borderId="0" xfId="30" applyFont="1" applyFill="1" applyBorder="1" applyAlignment="1" applyProtection="1">
      <alignment horizontal="center" vertical="center"/>
      <protection locked="0"/>
    </xf>
    <xf numFmtId="0" fontId="0" fillId="7" borderId="0" xfId="0" applyFill="1" applyBorder="1" applyAlignment="1" applyProtection="1">
      <alignment horizontal="center" vertical="center" wrapText="1"/>
      <protection locked="0"/>
    </xf>
    <xf numFmtId="0" fontId="9" fillId="7" borderId="0" xfId="0" applyFont="1" applyFill="1" applyBorder="1" applyAlignment="1" applyProtection="1">
      <alignment horizontal="center" vertical="center"/>
      <protection locked="0"/>
    </xf>
    <xf numFmtId="0" fontId="12" fillId="7" borderId="0" xfId="0" applyFont="1" applyFill="1" applyBorder="1" applyAlignment="1">
      <alignment horizontal="center" vertical="center" wrapText="1"/>
    </xf>
    <xf numFmtId="0" fontId="21" fillId="7" borderId="1" xfId="30" applyFont="1" applyFill="1" applyBorder="1" applyAlignment="1" applyProtection="1">
      <alignment horizontal="center" vertical="center"/>
      <protection locked="0"/>
    </xf>
    <xf numFmtId="0" fontId="20" fillId="8" borderId="1" xfId="0" applyFont="1" applyFill="1" applyBorder="1" applyAlignment="1">
      <alignment horizontal="center" vertical="center" wrapText="1"/>
    </xf>
    <xf numFmtId="0" fontId="28" fillId="7" borderId="1" xfId="0" applyFont="1" applyFill="1" applyBorder="1" applyAlignment="1">
      <alignment horizontal="justify" vertical="center"/>
    </xf>
    <xf numFmtId="0" fontId="20" fillId="7" borderId="1" xfId="0" applyFont="1" applyFill="1" applyBorder="1" applyAlignment="1">
      <alignment horizontal="justify" vertical="center"/>
    </xf>
    <xf numFmtId="0" fontId="5" fillId="7" borderId="2" xfId="0" applyFont="1" applyFill="1" applyBorder="1" applyAlignment="1">
      <alignment horizontal="center" vertical="center" wrapText="1"/>
    </xf>
    <xf numFmtId="0" fontId="5" fillId="7" borderId="3" xfId="0" applyFont="1" applyFill="1" applyBorder="1" applyAlignment="1">
      <alignment horizontal="center" vertical="center" wrapText="1"/>
    </xf>
    <xf numFmtId="0" fontId="5" fillId="7" borderId="4" xfId="0" applyFont="1" applyFill="1" applyBorder="1" applyAlignment="1">
      <alignment horizontal="center" vertical="center" wrapText="1"/>
    </xf>
    <xf numFmtId="0" fontId="5" fillId="7" borderId="5" xfId="6" applyFont="1" applyFill="1" applyBorder="1" applyAlignment="1" applyProtection="1">
      <alignment horizontal="center" vertical="center" wrapText="1"/>
    </xf>
    <xf numFmtId="0" fontId="5" fillId="7" borderId="6" xfId="6" applyFont="1" applyFill="1" applyBorder="1" applyAlignment="1" applyProtection="1">
      <alignment horizontal="center" vertical="center" wrapText="1"/>
    </xf>
    <xf numFmtId="0" fontId="5" fillId="7" borderId="7" xfId="6" applyFont="1" applyFill="1" applyBorder="1" applyAlignment="1" applyProtection="1">
      <alignment horizontal="center" vertical="center" wrapText="1"/>
    </xf>
    <xf numFmtId="0" fontId="5" fillId="7" borderId="8" xfId="6" applyFont="1" applyFill="1" applyBorder="1" applyAlignment="1" applyProtection="1">
      <alignment horizontal="center" vertical="center" wrapText="1"/>
    </xf>
    <xf numFmtId="0" fontId="5" fillId="7" borderId="0" xfId="6" applyFont="1" applyFill="1" applyBorder="1" applyAlignment="1" applyProtection="1">
      <alignment horizontal="center" vertical="center" wrapText="1"/>
    </xf>
    <xf numFmtId="0" fontId="5" fillId="7" borderId="9" xfId="6" applyFont="1" applyFill="1" applyBorder="1" applyAlignment="1" applyProtection="1">
      <alignment horizontal="center" vertical="center" wrapText="1"/>
    </xf>
  </cellXfs>
  <cellStyles count="34">
    <cellStyle name="BodyStyle" xfId="13" xr:uid="{00000000-0005-0000-0000-000000000000}"/>
    <cellStyle name="BodyStyleBold" xfId="14" xr:uid="{00000000-0005-0000-0000-000001000000}"/>
    <cellStyle name="BodyStyleBoldRight" xfId="15" xr:uid="{00000000-0005-0000-0000-000002000000}"/>
    <cellStyle name="BodyStyleWithBorder" xfId="21" xr:uid="{00000000-0005-0000-0000-000003000000}"/>
    <cellStyle name="BorderThinBlack" xfId="25" xr:uid="{00000000-0005-0000-0000-000004000000}"/>
    <cellStyle name="Comma" xfId="4" xr:uid="{00000000-0005-0000-0000-000005000000}"/>
    <cellStyle name="Comma [0]" xfId="5" xr:uid="{00000000-0005-0000-0000-000006000000}"/>
    <cellStyle name="Currency" xfId="2" xr:uid="{00000000-0005-0000-0000-000007000000}"/>
    <cellStyle name="Currency [0]" xfId="3" xr:uid="{00000000-0005-0000-0000-000008000000}"/>
    <cellStyle name="Currency 2" xfId="29" xr:uid="{00000000-0005-0000-0000-000009000000}"/>
    <cellStyle name="DateStyle" xfId="17" xr:uid="{00000000-0005-0000-0000-00000A000000}"/>
    <cellStyle name="DateTimeStyle" xfId="18" xr:uid="{00000000-0005-0000-0000-00000B000000}"/>
    <cellStyle name="Decimal" xfId="20" xr:uid="{00000000-0005-0000-0000-00000C000000}"/>
    <cellStyle name="DecimalWithBorder" xfId="24" xr:uid="{00000000-0005-0000-0000-00000D000000}"/>
    <cellStyle name="EuroCurrency" xfId="16" xr:uid="{00000000-0005-0000-0000-00000E000000}"/>
    <cellStyle name="EuroCurrencyWithBorder" xfId="22" xr:uid="{00000000-0005-0000-0000-00000F000000}"/>
    <cellStyle name="HeaderStyle" xfId="7" xr:uid="{00000000-0005-0000-0000-000010000000}"/>
    <cellStyle name="HeaderStyle 2" xfId="28" xr:uid="{00000000-0005-0000-0000-000011000000}"/>
    <cellStyle name="HeaderSubTop" xfId="11" xr:uid="{00000000-0005-0000-0000-000012000000}"/>
    <cellStyle name="HeaderSubTopNoBold" xfId="12" xr:uid="{00000000-0005-0000-0000-000013000000}"/>
    <cellStyle name="HeaderTopBuyer" xfId="8" xr:uid="{00000000-0005-0000-0000-000014000000}"/>
    <cellStyle name="HeaderTopStyle" xfId="9" xr:uid="{00000000-0005-0000-0000-000015000000}"/>
    <cellStyle name="HeaderTopStyleAlignRight" xfId="10" xr:uid="{00000000-0005-0000-0000-000016000000}"/>
    <cellStyle name="Hipervínculo" xfId="30" builtinId="8"/>
    <cellStyle name="MainTitle" xfId="6" xr:uid="{00000000-0005-0000-0000-000018000000}"/>
    <cellStyle name="Moneda [0] 2" xfId="26" xr:uid="{00000000-0005-0000-0000-00001A000000}"/>
    <cellStyle name="Moneda [0] 4" xfId="33" xr:uid="{4DDBB4FA-2176-48FA-BA39-959C4E0D2D7C}"/>
    <cellStyle name="Moneda 10" xfId="32" xr:uid="{45D3CF9D-E74D-485F-87E0-0109C2A9AA27}"/>
    <cellStyle name="Moneda 2" xfId="27" xr:uid="{00000000-0005-0000-0000-00001B000000}"/>
    <cellStyle name="Normal" xfId="0" builtinId="0"/>
    <cellStyle name="Normal 2" xfId="31" xr:uid="{00000000-0005-0000-0000-00001D000000}"/>
    <cellStyle name="Numeric" xfId="19" xr:uid="{00000000-0005-0000-0000-00001E000000}"/>
    <cellStyle name="NumericWithBorder" xfId="23" xr:uid="{00000000-0005-0000-0000-00001F000000}"/>
    <cellStyle name="Percent" xfId="1" xr:uid="{00000000-0005-0000-0000-000020000000}"/>
  </cellStyles>
  <dxfs count="0"/>
  <tableStyles count="0" defaultTableStyle="TableStyleMedium2" defaultPivotStyle="PivotStyleLight16"/>
  <colors>
    <mruColors>
      <color rgb="FFFFDD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727262</xdr:colOff>
      <xdr:row>1</xdr:row>
      <xdr:rowOff>50426</xdr:rowOff>
    </xdr:from>
    <xdr:ext cx="2580575" cy="644338"/>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8237" y="221876"/>
          <a:ext cx="2592481" cy="644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12</xdr:row>
      <xdr:rowOff>0</xdr:rowOff>
    </xdr:from>
    <xdr:ext cx="304800" cy="309562"/>
    <xdr:sp macro="" textlink="">
      <xdr:nvSpPr>
        <xdr:cNvPr id="3158" name="AutoShape 86" descr="Imagen de perfil de reyes Murillo  (Invitado).">
          <a:extLst>
            <a:ext uri="{FF2B5EF4-FFF2-40B4-BE49-F238E27FC236}">
              <a16:creationId xmlns:a16="http://schemas.microsoft.com/office/drawing/2014/main" id="{FC81CCC8-5B76-4F5E-9E48-84DEE5774EEC}"/>
            </a:ext>
          </a:extLst>
        </xdr:cNvPr>
        <xdr:cNvSpPr>
          <a:spLocks noChangeAspect="1" noChangeArrowheads="1"/>
        </xdr:cNvSpPr>
      </xdr:nvSpPr>
      <xdr:spPr bwMode="auto">
        <a:xfrm>
          <a:off x="17230725"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4" name="AutoShape 86" descr="Imagen de perfil de reyes Murillo  (Invitado).">
          <a:extLst>
            <a:ext uri="{FF2B5EF4-FFF2-40B4-BE49-F238E27FC236}">
              <a16:creationId xmlns:a16="http://schemas.microsoft.com/office/drawing/2014/main" id="{BFFC18C9-DDDA-4C38-8983-F4195E70A17B}"/>
            </a:ext>
          </a:extLst>
        </xdr:cNvPr>
        <xdr:cNvSpPr>
          <a:spLocks noChangeAspect="1" noChangeArrowheads="1"/>
        </xdr:cNvSpPr>
      </xdr:nvSpPr>
      <xdr:spPr bwMode="auto">
        <a:xfrm>
          <a:off x="286226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 name="AutoShape 86" descr="Imagen de perfil de reyes Murillo  (Invitado).">
          <a:extLst>
            <a:ext uri="{FF2B5EF4-FFF2-40B4-BE49-F238E27FC236}">
              <a16:creationId xmlns:a16="http://schemas.microsoft.com/office/drawing/2014/main" id="{50FA999C-4D38-403E-9511-6BD50563892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6" name="AutoShape 86" descr="Imagen de perfil de reyes Murillo  (Invitado).">
          <a:extLst>
            <a:ext uri="{FF2B5EF4-FFF2-40B4-BE49-F238E27FC236}">
              <a16:creationId xmlns:a16="http://schemas.microsoft.com/office/drawing/2014/main" id="{68F7B302-54C9-4C7E-85D4-192B98CB9CA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 name="AutoShape 86" descr="Imagen de perfil de reyes Murillo  (Invitado).">
          <a:extLst>
            <a:ext uri="{FF2B5EF4-FFF2-40B4-BE49-F238E27FC236}">
              <a16:creationId xmlns:a16="http://schemas.microsoft.com/office/drawing/2014/main" id="{90CB0568-6A73-4DE2-BB0D-D20BEBE1C088}"/>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8" name="AutoShape 86" descr="Imagen de perfil de reyes Murillo  (Invitado).">
          <a:extLst>
            <a:ext uri="{FF2B5EF4-FFF2-40B4-BE49-F238E27FC236}">
              <a16:creationId xmlns:a16="http://schemas.microsoft.com/office/drawing/2014/main" id="{F1CFF8EF-E1FB-436E-B068-934BD91F02C4}"/>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9" name="AutoShape 86" descr="Imagen de perfil de reyes Murillo  (Invitado).">
          <a:extLst>
            <a:ext uri="{FF2B5EF4-FFF2-40B4-BE49-F238E27FC236}">
              <a16:creationId xmlns:a16="http://schemas.microsoft.com/office/drawing/2014/main" id="{EE319613-F766-4401-A6DC-780CAA24811C}"/>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10" name="AutoShape 86" descr="Imagen de perfil de reyes Murillo  (Invitado).">
          <a:extLst>
            <a:ext uri="{FF2B5EF4-FFF2-40B4-BE49-F238E27FC236}">
              <a16:creationId xmlns:a16="http://schemas.microsoft.com/office/drawing/2014/main" id="{F239FA5D-78AD-4064-8FE5-7BCC3EFBFE80}"/>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12</xdr:row>
      <xdr:rowOff>0</xdr:rowOff>
    </xdr:from>
    <xdr:ext cx="304800" cy="309562"/>
    <xdr:sp macro="" textlink="">
      <xdr:nvSpPr>
        <xdr:cNvPr id="11" name="AutoShape 86" descr="Imagen de perfil de reyes Murillo  (Invitado).">
          <a:extLst>
            <a:ext uri="{FF2B5EF4-FFF2-40B4-BE49-F238E27FC236}">
              <a16:creationId xmlns:a16="http://schemas.microsoft.com/office/drawing/2014/main" id="{F7677151-414C-48E6-AA5C-E8DDE51BD20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2" name="AutoShape 86" descr="Imagen de perfil de reyes Murillo  (Invitado).">
          <a:extLst>
            <a:ext uri="{FF2B5EF4-FFF2-40B4-BE49-F238E27FC236}">
              <a16:creationId xmlns:a16="http://schemas.microsoft.com/office/drawing/2014/main" id="{B75566A7-A1D9-4C8D-A69A-5E6C898FEE9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3" name="AutoShape 86" descr="Imagen de perfil de reyes Murillo  (Invitado).">
          <a:extLst>
            <a:ext uri="{FF2B5EF4-FFF2-40B4-BE49-F238E27FC236}">
              <a16:creationId xmlns:a16="http://schemas.microsoft.com/office/drawing/2014/main" id="{05C4280C-ABEA-4BE1-9D3D-1C86C7559C2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14" name="AutoShape 86" descr="Imagen de perfil de reyes Murillo  (Invitado).">
          <a:extLst>
            <a:ext uri="{FF2B5EF4-FFF2-40B4-BE49-F238E27FC236}">
              <a16:creationId xmlns:a16="http://schemas.microsoft.com/office/drawing/2014/main" id="{F7EAC1A0-AAA9-4E2F-A634-51A04F885AA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5" name="AutoShape 86" descr="Imagen de perfil de reyes Murillo  (Invitado).">
          <a:extLst>
            <a:ext uri="{FF2B5EF4-FFF2-40B4-BE49-F238E27FC236}">
              <a16:creationId xmlns:a16="http://schemas.microsoft.com/office/drawing/2014/main" id="{D61C64A8-C0B9-4B77-A867-63504C60464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16" name="AutoShape 86" descr="Imagen de perfil de reyes Murillo  (Invitado).">
          <a:extLst>
            <a:ext uri="{FF2B5EF4-FFF2-40B4-BE49-F238E27FC236}">
              <a16:creationId xmlns:a16="http://schemas.microsoft.com/office/drawing/2014/main" id="{6DB1E078-493E-46E4-B413-5BDF27CEDE8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17" name="AutoShape 86" descr="Imagen de perfil de reyes Murillo  (Invitado).">
          <a:extLst>
            <a:ext uri="{FF2B5EF4-FFF2-40B4-BE49-F238E27FC236}">
              <a16:creationId xmlns:a16="http://schemas.microsoft.com/office/drawing/2014/main" id="{35C179B9-378A-44FC-899E-3D1E1DFC860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18" name="AutoShape 86" descr="Imagen de perfil de reyes Murillo  (Invitado).">
          <a:extLst>
            <a:ext uri="{FF2B5EF4-FFF2-40B4-BE49-F238E27FC236}">
              <a16:creationId xmlns:a16="http://schemas.microsoft.com/office/drawing/2014/main" id="{9F1EC045-FF55-4620-A1F7-65A748B5F02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9" name="AutoShape 86" descr="Imagen de perfil de reyes Murillo  (Invitado).">
          <a:extLst>
            <a:ext uri="{FF2B5EF4-FFF2-40B4-BE49-F238E27FC236}">
              <a16:creationId xmlns:a16="http://schemas.microsoft.com/office/drawing/2014/main" id="{8EC7E336-7CB4-4D82-B09F-4B74AECBCF19}"/>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20" name="AutoShape 86" descr="Imagen de perfil de reyes Murillo  (Invitado).">
          <a:extLst>
            <a:ext uri="{FF2B5EF4-FFF2-40B4-BE49-F238E27FC236}">
              <a16:creationId xmlns:a16="http://schemas.microsoft.com/office/drawing/2014/main" id="{E3729FD5-29FE-428E-AFCF-B86764E0B7B4}"/>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21" name="AutoShape 86" descr="Imagen de perfil de reyes Murillo  (Invitado).">
          <a:extLst>
            <a:ext uri="{FF2B5EF4-FFF2-40B4-BE49-F238E27FC236}">
              <a16:creationId xmlns:a16="http://schemas.microsoft.com/office/drawing/2014/main" id="{C8B01F0B-ECC8-497C-98AE-F0D8D3F1CC34}"/>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22" name="AutoShape 86" descr="Imagen de perfil de reyes Murillo  (Invitado).">
          <a:extLst>
            <a:ext uri="{FF2B5EF4-FFF2-40B4-BE49-F238E27FC236}">
              <a16:creationId xmlns:a16="http://schemas.microsoft.com/office/drawing/2014/main" id="{F5565DD0-CE7D-4C71-B369-E056B9F049EB}"/>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23" name="AutoShape 86" descr="Imagen de perfil de reyes Murillo  (Invitado).">
          <a:extLst>
            <a:ext uri="{FF2B5EF4-FFF2-40B4-BE49-F238E27FC236}">
              <a16:creationId xmlns:a16="http://schemas.microsoft.com/office/drawing/2014/main" id="{C7C0E525-DF94-45A5-B62D-E396549A62A7}"/>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24" name="AutoShape 86" descr="Imagen de perfil de reyes Murillo  (Invitado).">
          <a:extLst>
            <a:ext uri="{FF2B5EF4-FFF2-40B4-BE49-F238E27FC236}">
              <a16:creationId xmlns:a16="http://schemas.microsoft.com/office/drawing/2014/main" id="{85B57F20-3E01-4CE4-ABB6-B5880E973D87}"/>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25" name="AutoShape 86" descr="Imagen de perfil de reyes Murillo  (Invitado).">
          <a:extLst>
            <a:ext uri="{FF2B5EF4-FFF2-40B4-BE49-F238E27FC236}">
              <a16:creationId xmlns:a16="http://schemas.microsoft.com/office/drawing/2014/main" id="{6853D8B0-6AA4-4EE3-9573-257050FE231B}"/>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26" name="AutoShape 86" descr="Imagen de perfil de reyes Murillo  (Invitado).">
          <a:extLst>
            <a:ext uri="{FF2B5EF4-FFF2-40B4-BE49-F238E27FC236}">
              <a16:creationId xmlns:a16="http://schemas.microsoft.com/office/drawing/2014/main" id="{E1440E72-EA8E-468A-AF77-DCDF92B2B6E1}"/>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27" name="AutoShape 86" descr="Imagen de perfil de reyes Murillo  (Invitado).">
          <a:extLst>
            <a:ext uri="{FF2B5EF4-FFF2-40B4-BE49-F238E27FC236}">
              <a16:creationId xmlns:a16="http://schemas.microsoft.com/office/drawing/2014/main" id="{DADCB9D9-B3F2-475A-B136-FD57BD9C777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28" name="AutoShape 86" descr="Imagen de perfil de reyes Murillo  (Invitado).">
          <a:extLst>
            <a:ext uri="{FF2B5EF4-FFF2-40B4-BE49-F238E27FC236}">
              <a16:creationId xmlns:a16="http://schemas.microsoft.com/office/drawing/2014/main" id="{FCD7AF27-BB2B-4A99-8A48-F027408734A0}"/>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29" name="AutoShape 86" descr="Imagen de perfil de reyes Murillo  (Invitado).">
          <a:extLst>
            <a:ext uri="{FF2B5EF4-FFF2-40B4-BE49-F238E27FC236}">
              <a16:creationId xmlns:a16="http://schemas.microsoft.com/office/drawing/2014/main" id="{C505ED8D-DF0C-43C2-BC97-0B6067A24A11}"/>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30" name="AutoShape 86" descr="Imagen de perfil de reyes Murillo  (Invitado).">
          <a:extLst>
            <a:ext uri="{FF2B5EF4-FFF2-40B4-BE49-F238E27FC236}">
              <a16:creationId xmlns:a16="http://schemas.microsoft.com/office/drawing/2014/main" id="{4FF1069B-59A7-4A67-AA89-B9477BBCDE25}"/>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31" name="AutoShape 86" descr="Imagen de perfil de reyes Murillo  (Invitado).">
          <a:extLst>
            <a:ext uri="{FF2B5EF4-FFF2-40B4-BE49-F238E27FC236}">
              <a16:creationId xmlns:a16="http://schemas.microsoft.com/office/drawing/2014/main" id="{96E0C068-CCD4-4FD9-BD25-636461E37952}"/>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32" name="AutoShape 86" descr="Imagen de perfil de reyes Murillo  (Invitado).">
          <a:extLst>
            <a:ext uri="{FF2B5EF4-FFF2-40B4-BE49-F238E27FC236}">
              <a16:creationId xmlns:a16="http://schemas.microsoft.com/office/drawing/2014/main" id="{A0C93F30-9FFE-4335-957B-9AC17A6B392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33" name="AutoShape 86" descr="Imagen de perfil de reyes Murillo  (Invitado).">
          <a:extLst>
            <a:ext uri="{FF2B5EF4-FFF2-40B4-BE49-F238E27FC236}">
              <a16:creationId xmlns:a16="http://schemas.microsoft.com/office/drawing/2014/main" id="{1A262C0C-DF08-46E7-B712-9E465D82B4E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34" name="AutoShape 86" descr="Imagen de perfil de reyes Murillo  (Invitado).">
          <a:extLst>
            <a:ext uri="{FF2B5EF4-FFF2-40B4-BE49-F238E27FC236}">
              <a16:creationId xmlns:a16="http://schemas.microsoft.com/office/drawing/2014/main" id="{DC47ECEF-EC65-41CB-866C-61FD03719BB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35" name="AutoShape 86" descr="Imagen de perfil de reyes Murillo  (Invitado).">
          <a:extLst>
            <a:ext uri="{FF2B5EF4-FFF2-40B4-BE49-F238E27FC236}">
              <a16:creationId xmlns:a16="http://schemas.microsoft.com/office/drawing/2014/main" id="{C9466D4F-0D7C-4508-BA3B-6E20160B1B34}"/>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36" name="AutoShape 86" descr="Imagen de perfil de reyes Murillo  (Invitado).">
          <a:extLst>
            <a:ext uri="{FF2B5EF4-FFF2-40B4-BE49-F238E27FC236}">
              <a16:creationId xmlns:a16="http://schemas.microsoft.com/office/drawing/2014/main" id="{78E5EBA2-0C70-484D-BF8A-27BF9A83C4EF}"/>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37" name="AutoShape 86" descr="Imagen de perfil de reyes Murillo  (Invitado).">
          <a:extLst>
            <a:ext uri="{FF2B5EF4-FFF2-40B4-BE49-F238E27FC236}">
              <a16:creationId xmlns:a16="http://schemas.microsoft.com/office/drawing/2014/main" id="{4D7067F8-3705-4002-9695-E7742F11A87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38" name="AutoShape 86" descr="Imagen de perfil de reyes Murillo  (Invitado).">
          <a:extLst>
            <a:ext uri="{FF2B5EF4-FFF2-40B4-BE49-F238E27FC236}">
              <a16:creationId xmlns:a16="http://schemas.microsoft.com/office/drawing/2014/main" id="{5C90A825-B4FE-43F7-A3AC-B57C5DC86406}"/>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39" name="AutoShape 86" descr="Imagen de perfil de reyes Murillo  (Invitado).">
          <a:extLst>
            <a:ext uri="{FF2B5EF4-FFF2-40B4-BE49-F238E27FC236}">
              <a16:creationId xmlns:a16="http://schemas.microsoft.com/office/drawing/2014/main" id="{282FC431-DD58-4C7C-BB6B-CFA6CFA645E6}"/>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40" name="AutoShape 86" descr="Imagen de perfil de reyes Murillo  (Invitado).">
          <a:extLst>
            <a:ext uri="{FF2B5EF4-FFF2-40B4-BE49-F238E27FC236}">
              <a16:creationId xmlns:a16="http://schemas.microsoft.com/office/drawing/2014/main" id="{F8A8935E-C709-4E25-9A1F-C482A399DC2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41" name="AutoShape 86" descr="Imagen de perfil de reyes Murillo  (Invitado).">
          <a:extLst>
            <a:ext uri="{FF2B5EF4-FFF2-40B4-BE49-F238E27FC236}">
              <a16:creationId xmlns:a16="http://schemas.microsoft.com/office/drawing/2014/main" id="{E923570E-A568-4F60-AD00-BDA77436849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42" name="AutoShape 86" descr="Imagen de perfil de reyes Murillo  (Invitado).">
          <a:extLst>
            <a:ext uri="{FF2B5EF4-FFF2-40B4-BE49-F238E27FC236}">
              <a16:creationId xmlns:a16="http://schemas.microsoft.com/office/drawing/2014/main" id="{9AC9A032-AFDF-4E62-A73E-2771E2BFDF6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43" name="AutoShape 86" descr="Imagen de perfil de reyes Murillo  (Invitado).">
          <a:extLst>
            <a:ext uri="{FF2B5EF4-FFF2-40B4-BE49-F238E27FC236}">
              <a16:creationId xmlns:a16="http://schemas.microsoft.com/office/drawing/2014/main" id="{6417ABB5-A81F-40A6-9484-16239299858C}"/>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44" name="AutoShape 86" descr="Imagen de perfil de reyes Murillo  (Invitado).">
          <a:extLst>
            <a:ext uri="{FF2B5EF4-FFF2-40B4-BE49-F238E27FC236}">
              <a16:creationId xmlns:a16="http://schemas.microsoft.com/office/drawing/2014/main" id="{09B51BBF-282E-469B-908B-D8F7576B62DF}"/>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45" name="AutoShape 86" descr="Imagen de perfil de reyes Murillo  (Invitado).">
          <a:extLst>
            <a:ext uri="{FF2B5EF4-FFF2-40B4-BE49-F238E27FC236}">
              <a16:creationId xmlns:a16="http://schemas.microsoft.com/office/drawing/2014/main" id="{2A59344B-8E91-4BEA-A339-CF4AE093C7F2}"/>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46" name="AutoShape 86" descr="Imagen de perfil de reyes Murillo  (Invitado).">
          <a:extLst>
            <a:ext uri="{FF2B5EF4-FFF2-40B4-BE49-F238E27FC236}">
              <a16:creationId xmlns:a16="http://schemas.microsoft.com/office/drawing/2014/main" id="{D162DC53-DBD6-4702-AA8D-9AC965B770A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47" name="AutoShape 86" descr="Imagen de perfil de reyes Murillo  (Invitado).">
          <a:extLst>
            <a:ext uri="{FF2B5EF4-FFF2-40B4-BE49-F238E27FC236}">
              <a16:creationId xmlns:a16="http://schemas.microsoft.com/office/drawing/2014/main" id="{A45A2DCD-18C6-4046-9265-EC8A88DB54D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48" name="AutoShape 86" descr="Imagen de perfil de reyes Murillo  (Invitado).">
          <a:extLst>
            <a:ext uri="{FF2B5EF4-FFF2-40B4-BE49-F238E27FC236}">
              <a16:creationId xmlns:a16="http://schemas.microsoft.com/office/drawing/2014/main" id="{CBB8BF9D-8625-41EA-B4DE-5F3C506A5360}"/>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49" name="AutoShape 86" descr="Imagen de perfil de reyes Murillo  (Invitado).">
          <a:extLst>
            <a:ext uri="{FF2B5EF4-FFF2-40B4-BE49-F238E27FC236}">
              <a16:creationId xmlns:a16="http://schemas.microsoft.com/office/drawing/2014/main" id="{2C021E23-F3D9-43D6-9965-A5E5560A97A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50" name="AutoShape 86" descr="Imagen de perfil de reyes Murillo  (Invitado).">
          <a:extLst>
            <a:ext uri="{FF2B5EF4-FFF2-40B4-BE49-F238E27FC236}">
              <a16:creationId xmlns:a16="http://schemas.microsoft.com/office/drawing/2014/main" id="{94BF5FAF-9774-446E-AE81-69DAAA13FB4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51" name="AutoShape 86" descr="Imagen de perfil de reyes Murillo  (Invitado).">
          <a:extLst>
            <a:ext uri="{FF2B5EF4-FFF2-40B4-BE49-F238E27FC236}">
              <a16:creationId xmlns:a16="http://schemas.microsoft.com/office/drawing/2014/main" id="{73B7BAFC-E528-414A-BDEF-81BA2801753B}"/>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52" name="AutoShape 86" descr="Imagen de perfil de reyes Murillo  (Invitado).">
          <a:extLst>
            <a:ext uri="{FF2B5EF4-FFF2-40B4-BE49-F238E27FC236}">
              <a16:creationId xmlns:a16="http://schemas.microsoft.com/office/drawing/2014/main" id="{422C3E92-7AED-439F-A8E3-FAF38641AD8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53" name="AutoShape 86" descr="Imagen de perfil de reyes Murillo  (Invitado).">
          <a:extLst>
            <a:ext uri="{FF2B5EF4-FFF2-40B4-BE49-F238E27FC236}">
              <a16:creationId xmlns:a16="http://schemas.microsoft.com/office/drawing/2014/main" id="{E2C59437-D2D7-40D8-A3FF-BD07F4340D3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54" name="AutoShape 86" descr="Imagen de perfil de reyes Murillo  (Invitado).">
          <a:extLst>
            <a:ext uri="{FF2B5EF4-FFF2-40B4-BE49-F238E27FC236}">
              <a16:creationId xmlns:a16="http://schemas.microsoft.com/office/drawing/2014/main" id="{67630CC3-EB0C-4608-B207-F3ED78CD4A81}"/>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55" name="AutoShape 86" descr="Imagen de perfil de reyes Murillo  (Invitado).">
          <a:extLst>
            <a:ext uri="{FF2B5EF4-FFF2-40B4-BE49-F238E27FC236}">
              <a16:creationId xmlns:a16="http://schemas.microsoft.com/office/drawing/2014/main" id="{E56A0BE1-C62E-47EE-9212-999059D65BA2}"/>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56" name="AutoShape 86" descr="Imagen de perfil de reyes Murillo  (Invitado).">
          <a:extLst>
            <a:ext uri="{FF2B5EF4-FFF2-40B4-BE49-F238E27FC236}">
              <a16:creationId xmlns:a16="http://schemas.microsoft.com/office/drawing/2014/main" id="{3719C547-4F8C-4E3D-9A29-E3F53E94AC5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57" name="AutoShape 86" descr="Imagen de perfil de reyes Murillo  (Invitado).">
          <a:extLst>
            <a:ext uri="{FF2B5EF4-FFF2-40B4-BE49-F238E27FC236}">
              <a16:creationId xmlns:a16="http://schemas.microsoft.com/office/drawing/2014/main" id="{1164E7F9-4BCB-4A17-965E-C9B35258EFBC}"/>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58" name="AutoShape 86" descr="Imagen de perfil de reyes Murillo  (Invitado).">
          <a:extLst>
            <a:ext uri="{FF2B5EF4-FFF2-40B4-BE49-F238E27FC236}">
              <a16:creationId xmlns:a16="http://schemas.microsoft.com/office/drawing/2014/main" id="{6822F919-5C80-413F-BE80-8CF1493A7E5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59" name="AutoShape 86" descr="Imagen de perfil de reyes Murillo  (Invitado).">
          <a:extLst>
            <a:ext uri="{FF2B5EF4-FFF2-40B4-BE49-F238E27FC236}">
              <a16:creationId xmlns:a16="http://schemas.microsoft.com/office/drawing/2014/main" id="{482EBA62-7E65-4890-B2D4-246AB711AC56}"/>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60" name="AutoShape 86" descr="Imagen de perfil de reyes Murillo  (Invitado).">
          <a:extLst>
            <a:ext uri="{FF2B5EF4-FFF2-40B4-BE49-F238E27FC236}">
              <a16:creationId xmlns:a16="http://schemas.microsoft.com/office/drawing/2014/main" id="{17592B56-2328-4AC7-836F-349993F4F098}"/>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61" name="AutoShape 86" descr="Imagen de perfil de reyes Murillo  (Invitado).">
          <a:extLst>
            <a:ext uri="{FF2B5EF4-FFF2-40B4-BE49-F238E27FC236}">
              <a16:creationId xmlns:a16="http://schemas.microsoft.com/office/drawing/2014/main" id="{2F3F0693-F9F1-4AE2-A16B-3677E29BC569}"/>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62" name="AutoShape 86" descr="Imagen de perfil de reyes Murillo  (Invitado).">
          <a:extLst>
            <a:ext uri="{FF2B5EF4-FFF2-40B4-BE49-F238E27FC236}">
              <a16:creationId xmlns:a16="http://schemas.microsoft.com/office/drawing/2014/main" id="{214B5DE6-2E70-42B6-99E0-0DABB983878D}"/>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63" name="AutoShape 86" descr="Imagen de perfil de reyes Murillo  (Invitado).">
          <a:extLst>
            <a:ext uri="{FF2B5EF4-FFF2-40B4-BE49-F238E27FC236}">
              <a16:creationId xmlns:a16="http://schemas.microsoft.com/office/drawing/2014/main" id="{46147415-E2C6-448B-8BC7-88131416DA40}"/>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64" name="AutoShape 86" descr="Imagen de perfil de reyes Murillo  (Invitado).">
          <a:extLst>
            <a:ext uri="{FF2B5EF4-FFF2-40B4-BE49-F238E27FC236}">
              <a16:creationId xmlns:a16="http://schemas.microsoft.com/office/drawing/2014/main" id="{7EE80A29-E9C3-481F-8B09-6011FF844186}"/>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65" name="AutoShape 86" descr="Imagen de perfil de reyes Murillo  (Invitado).">
          <a:extLst>
            <a:ext uri="{FF2B5EF4-FFF2-40B4-BE49-F238E27FC236}">
              <a16:creationId xmlns:a16="http://schemas.microsoft.com/office/drawing/2014/main" id="{52076927-D4A4-42A2-B6DB-835725119B90}"/>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66" name="AutoShape 86" descr="Imagen de perfil de reyes Murillo  (Invitado).">
          <a:extLst>
            <a:ext uri="{FF2B5EF4-FFF2-40B4-BE49-F238E27FC236}">
              <a16:creationId xmlns:a16="http://schemas.microsoft.com/office/drawing/2014/main" id="{9B77897F-EC0E-47E1-89E8-834E0FF1F75C}"/>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7" name="AutoShape 86" descr="Imagen de perfil de reyes Murillo  (Invitado).">
          <a:extLst>
            <a:ext uri="{FF2B5EF4-FFF2-40B4-BE49-F238E27FC236}">
              <a16:creationId xmlns:a16="http://schemas.microsoft.com/office/drawing/2014/main" id="{CCAFF18C-5727-4B0F-8F97-65687CC2236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68" name="AutoShape 86" descr="Imagen de perfil de reyes Murillo  (Invitado).">
          <a:extLst>
            <a:ext uri="{FF2B5EF4-FFF2-40B4-BE49-F238E27FC236}">
              <a16:creationId xmlns:a16="http://schemas.microsoft.com/office/drawing/2014/main" id="{8A810710-935E-4749-82CA-B4C8D4E5FA3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69" name="AutoShape 86" descr="Imagen de perfil de reyes Murillo  (Invitado).">
          <a:extLst>
            <a:ext uri="{FF2B5EF4-FFF2-40B4-BE49-F238E27FC236}">
              <a16:creationId xmlns:a16="http://schemas.microsoft.com/office/drawing/2014/main" id="{C7D064F3-050D-473E-A068-E791C0C694C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70" name="AutoShape 86" descr="Imagen de perfil de reyes Murillo  (Invitado).">
          <a:extLst>
            <a:ext uri="{FF2B5EF4-FFF2-40B4-BE49-F238E27FC236}">
              <a16:creationId xmlns:a16="http://schemas.microsoft.com/office/drawing/2014/main" id="{8385297C-B219-400E-A958-6D0AC4AC984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71" name="AutoShape 86" descr="Imagen de perfil de reyes Murillo  (Invitado).">
          <a:extLst>
            <a:ext uri="{FF2B5EF4-FFF2-40B4-BE49-F238E27FC236}">
              <a16:creationId xmlns:a16="http://schemas.microsoft.com/office/drawing/2014/main" id="{F9AD8A2F-AF4D-44F1-9BF8-C98ADC9916C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72" name="AutoShape 86" descr="Imagen de perfil de reyes Murillo  (Invitado).">
          <a:extLst>
            <a:ext uri="{FF2B5EF4-FFF2-40B4-BE49-F238E27FC236}">
              <a16:creationId xmlns:a16="http://schemas.microsoft.com/office/drawing/2014/main" id="{04E5D8C7-D285-4234-BAA6-41350B9A090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73" name="AutoShape 86" descr="Imagen de perfil de reyes Murillo  (Invitado).">
          <a:extLst>
            <a:ext uri="{FF2B5EF4-FFF2-40B4-BE49-F238E27FC236}">
              <a16:creationId xmlns:a16="http://schemas.microsoft.com/office/drawing/2014/main" id="{8E140008-ED99-41F5-AA5E-CDE45B7B9C8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74" name="AutoShape 86" descr="Imagen de perfil de reyes Murillo  (Invitado).">
          <a:extLst>
            <a:ext uri="{FF2B5EF4-FFF2-40B4-BE49-F238E27FC236}">
              <a16:creationId xmlns:a16="http://schemas.microsoft.com/office/drawing/2014/main" id="{C63066A4-EE78-4052-8628-22A96D02686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5" name="AutoShape 86" descr="Imagen de perfil de reyes Murillo  (Invitado).">
          <a:extLst>
            <a:ext uri="{FF2B5EF4-FFF2-40B4-BE49-F238E27FC236}">
              <a16:creationId xmlns:a16="http://schemas.microsoft.com/office/drawing/2014/main" id="{20827C6F-6E19-4574-AE11-6E12DD4CD00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76" name="AutoShape 86" descr="Imagen de perfil de reyes Murillo  (Invitado).">
          <a:extLst>
            <a:ext uri="{FF2B5EF4-FFF2-40B4-BE49-F238E27FC236}">
              <a16:creationId xmlns:a16="http://schemas.microsoft.com/office/drawing/2014/main" id="{815915F2-5CE4-44B3-A652-5BA098FF1E1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77" name="AutoShape 86" descr="Imagen de perfil de reyes Murillo  (Invitado).">
          <a:extLst>
            <a:ext uri="{FF2B5EF4-FFF2-40B4-BE49-F238E27FC236}">
              <a16:creationId xmlns:a16="http://schemas.microsoft.com/office/drawing/2014/main" id="{82CE9A82-067D-4F17-80D7-92DFF7F543B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78" name="AutoShape 86" descr="Imagen de perfil de reyes Murillo  (Invitado).">
          <a:extLst>
            <a:ext uri="{FF2B5EF4-FFF2-40B4-BE49-F238E27FC236}">
              <a16:creationId xmlns:a16="http://schemas.microsoft.com/office/drawing/2014/main" id="{2139C6F0-9F4A-4C3B-92C8-4A01510DB5A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79" name="AutoShape 86" descr="Imagen de perfil de reyes Murillo  (Invitado).">
          <a:extLst>
            <a:ext uri="{FF2B5EF4-FFF2-40B4-BE49-F238E27FC236}">
              <a16:creationId xmlns:a16="http://schemas.microsoft.com/office/drawing/2014/main" id="{B6D20AE3-17BB-4A51-A250-C865BDDC085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80" name="AutoShape 86" descr="Imagen de perfil de reyes Murillo  (Invitado).">
          <a:extLst>
            <a:ext uri="{FF2B5EF4-FFF2-40B4-BE49-F238E27FC236}">
              <a16:creationId xmlns:a16="http://schemas.microsoft.com/office/drawing/2014/main" id="{A76396A2-AF00-4CA7-A4AA-EB16DA37FF0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81" name="AutoShape 86" descr="Imagen de perfil de reyes Murillo  (Invitado).">
          <a:extLst>
            <a:ext uri="{FF2B5EF4-FFF2-40B4-BE49-F238E27FC236}">
              <a16:creationId xmlns:a16="http://schemas.microsoft.com/office/drawing/2014/main" id="{EF9C7762-4C1C-4E33-8371-2BE314B2721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82" name="AutoShape 86" descr="Imagen de perfil de reyes Murillo  (Invitado).">
          <a:extLst>
            <a:ext uri="{FF2B5EF4-FFF2-40B4-BE49-F238E27FC236}">
              <a16:creationId xmlns:a16="http://schemas.microsoft.com/office/drawing/2014/main" id="{278A8785-3552-4225-BCBD-5264C69FE3F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83" name="AutoShape 86" descr="Imagen de perfil de reyes Murillo  (Invitado).">
          <a:extLst>
            <a:ext uri="{FF2B5EF4-FFF2-40B4-BE49-F238E27FC236}">
              <a16:creationId xmlns:a16="http://schemas.microsoft.com/office/drawing/2014/main" id="{AD7C2474-667E-4376-8236-0576BA3C6A4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84" name="AutoShape 86" descr="Imagen de perfil de reyes Murillo  (Invitado).">
          <a:extLst>
            <a:ext uri="{FF2B5EF4-FFF2-40B4-BE49-F238E27FC236}">
              <a16:creationId xmlns:a16="http://schemas.microsoft.com/office/drawing/2014/main" id="{1B229E80-E805-4652-8178-0B672C31272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85" name="AutoShape 86" descr="Imagen de perfil de reyes Murillo  (Invitado).">
          <a:extLst>
            <a:ext uri="{FF2B5EF4-FFF2-40B4-BE49-F238E27FC236}">
              <a16:creationId xmlns:a16="http://schemas.microsoft.com/office/drawing/2014/main" id="{CE22AE70-4566-4FD1-9884-D5639CD86D0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86" name="AutoShape 86" descr="Imagen de perfil de reyes Murillo  (Invitado).">
          <a:extLst>
            <a:ext uri="{FF2B5EF4-FFF2-40B4-BE49-F238E27FC236}">
              <a16:creationId xmlns:a16="http://schemas.microsoft.com/office/drawing/2014/main" id="{3419258A-4225-481C-BF7D-F0A7CF3737F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87" name="AutoShape 86" descr="Imagen de perfil de reyes Murillo  (Invitado).">
          <a:extLst>
            <a:ext uri="{FF2B5EF4-FFF2-40B4-BE49-F238E27FC236}">
              <a16:creationId xmlns:a16="http://schemas.microsoft.com/office/drawing/2014/main" id="{79299B55-DEDE-4771-AD18-2C0889F260F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88" name="AutoShape 86" descr="Imagen de perfil de reyes Murillo  (Invitado).">
          <a:extLst>
            <a:ext uri="{FF2B5EF4-FFF2-40B4-BE49-F238E27FC236}">
              <a16:creationId xmlns:a16="http://schemas.microsoft.com/office/drawing/2014/main" id="{9CD84353-1E16-41F5-B726-1677FB19114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89" name="AutoShape 86" descr="Imagen de perfil de reyes Murillo  (Invitado).">
          <a:extLst>
            <a:ext uri="{FF2B5EF4-FFF2-40B4-BE49-F238E27FC236}">
              <a16:creationId xmlns:a16="http://schemas.microsoft.com/office/drawing/2014/main" id="{2E17EDE4-C935-4A40-B721-4E5E09BBCA0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90" name="AutoShape 86" descr="Imagen de perfil de reyes Murillo  (Invitado).">
          <a:extLst>
            <a:ext uri="{FF2B5EF4-FFF2-40B4-BE49-F238E27FC236}">
              <a16:creationId xmlns:a16="http://schemas.microsoft.com/office/drawing/2014/main" id="{D7C78576-1B2D-48AF-A655-4131B4A7413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91" name="AutoShape 86" descr="Imagen de perfil de reyes Murillo  (Invitado).">
          <a:extLst>
            <a:ext uri="{FF2B5EF4-FFF2-40B4-BE49-F238E27FC236}">
              <a16:creationId xmlns:a16="http://schemas.microsoft.com/office/drawing/2014/main" id="{65A59A3C-835B-4EBC-A03B-983A6FAE702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92" name="AutoShape 86" descr="Imagen de perfil de reyes Murillo  (Invitado).">
          <a:extLst>
            <a:ext uri="{FF2B5EF4-FFF2-40B4-BE49-F238E27FC236}">
              <a16:creationId xmlns:a16="http://schemas.microsoft.com/office/drawing/2014/main" id="{06D6A9B3-EE12-4E79-B5BE-C7EE1673E30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93" name="AutoShape 86" descr="Imagen de perfil de reyes Murillo  (Invitado).">
          <a:extLst>
            <a:ext uri="{FF2B5EF4-FFF2-40B4-BE49-F238E27FC236}">
              <a16:creationId xmlns:a16="http://schemas.microsoft.com/office/drawing/2014/main" id="{23ABA523-FDBC-4158-9782-F70E99B7BA6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94" name="AutoShape 86" descr="Imagen de perfil de reyes Murillo  (Invitado).">
          <a:extLst>
            <a:ext uri="{FF2B5EF4-FFF2-40B4-BE49-F238E27FC236}">
              <a16:creationId xmlns:a16="http://schemas.microsoft.com/office/drawing/2014/main" id="{BD6129B8-39B4-43A4-9288-EBD661C8F09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95" name="AutoShape 86" descr="Imagen de perfil de reyes Murillo  (Invitado).">
          <a:extLst>
            <a:ext uri="{FF2B5EF4-FFF2-40B4-BE49-F238E27FC236}">
              <a16:creationId xmlns:a16="http://schemas.microsoft.com/office/drawing/2014/main" id="{FF20E424-99C6-409E-9A9E-6D49B3C6B26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96" name="AutoShape 86" descr="Imagen de perfil de reyes Murillo  (Invitado).">
          <a:extLst>
            <a:ext uri="{FF2B5EF4-FFF2-40B4-BE49-F238E27FC236}">
              <a16:creationId xmlns:a16="http://schemas.microsoft.com/office/drawing/2014/main" id="{63C951C9-E45A-4F54-938B-DE3380B6F23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97" name="AutoShape 86" descr="Imagen de perfil de reyes Murillo  (Invitado).">
          <a:extLst>
            <a:ext uri="{FF2B5EF4-FFF2-40B4-BE49-F238E27FC236}">
              <a16:creationId xmlns:a16="http://schemas.microsoft.com/office/drawing/2014/main" id="{DF9EF66A-D942-4814-A493-0601F541333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98" name="AutoShape 86" descr="Imagen de perfil de reyes Murillo  (Invitado).">
          <a:extLst>
            <a:ext uri="{FF2B5EF4-FFF2-40B4-BE49-F238E27FC236}">
              <a16:creationId xmlns:a16="http://schemas.microsoft.com/office/drawing/2014/main" id="{E1508F1F-8366-4BA4-985B-0F643322CBF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99" name="AutoShape 86" descr="Imagen de perfil de reyes Murillo  (Invitado).">
          <a:extLst>
            <a:ext uri="{FF2B5EF4-FFF2-40B4-BE49-F238E27FC236}">
              <a16:creationId xmlns:a16="http://schemas.microsoft.com/office/drawing/2014/main" id="{D9135308-9A2D-46CF-B38D-9B9F5683AD8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100" name="AutoShape 86" descr="Imagen de perfil de reyes Murillo  (Invitado).">
          <a:extLst>
            <a:ext uri="{FF2B5EF4-FFF2-40B4-BE49-F238E27FC236}">
              <a16:creationId xmlns:a16="http://schemas.microsoft.com/office/drawing/2014/main" id="{8FAA1C5C-45EB-4878-AE40-CAA61E6770C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101" name="AutoShape 86" descr="Imagen de perfil de reyes Murillo  (Invitado).">
          <a:extLst>
            <a:ext uri="{FF2B5EF4-FFF2-40B4-BE49-F238E27FC236}">
              <a16:creationId xmlns:a16="http://schemas.microsoft.com/office/drawing/2014/main" id="{81FF201E-4EF9-427B-8A03-705E21B6902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102" name="AutoShape 86" descr="Imagen de perfil de reyes Murillo  (Invitado).">
          <a:extLst>
            <a:ext uri="{FF2B5EF4-FFF2-40B4-BE49-F238E27FC236}">
              <a16:creationId xmlns:a16="http://schemas.microsoft.com/office/drawing/2014/main" id="{1084874A-C4FF-42EE-B023-DDA691D9BEB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103" name="AutoShape 86" descr="Imagen de perfil de reyes Murillo  (Invitado).">
          <a:extLst>
            <a:ext uri="{FF2B5EF4-FFF2-40B4-BE49-F238E27FC236}">
              <a16:creationId xmlns:a16="http://schemas.microsoft.com/office/drawing/2014/main" id="{0EA9F9D2-C06A-47F0-B344-C661EC39D9A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104" name="AutoShape 86" descr="Imagen de perfil de reyes Murillo  (Invitado).">
          <a:extLst>
            <a:ext uri="{FF2B5EF4-FFF2-40B4-BE49-F238E27FC236}">
              <a16:creationId xmlns:a16="http://schemas.microsoft.com/office/drawing/2014/main" id="{13FF82F4-D5E6-4883-998F-C07471DD1E7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105" name="AutoShape 86" descr="Imagen de perfil de reyes Murillo  (Invitado).">
          <a:extLst>
            <a:ext uri="{FF2B5EF4-FFF2-40B4-BE49-F238E27FC236}">
              <a16:creationId xmlns:a16="http://schemas.microsoft.com/office/drawing/2014/main" id="{099CBC53-E5CA-419C-B94E-BE5FF5285F0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106" name="AutoShape 86" descr="Imagen de perfil de reyes Murillo  (Invitado).">
          <a:extLst>
            <a:ext uri="{FF2B5EF4-FFF2-40B4-BE49-F238E27FC236}">
              <a16:creationId xmlns:a16="http://schemas.microsoft.com/office/drawing/2014/main" id="{EFBF71FC-2387-45E2-A39F-1401562AFB7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107" name="AutoShape 86" descr="Imagen de perfil de reyes Murillo  (Invitado).">
          <a:extLst>
            <a:ext uri="{FF2B5EF4-FFF2-40B4-BE49-F238E27FC236}">
              <a16:creationId xmlns:a16="http://schemas.microsoft.com/office/drawing/2014/main" id="{E70660F6-2DDB-4110-ABE8-DF2C2E6FD7C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108" name="AutoShape 86" descr="Imagen de perfil de reyes Murillo  (Invitado).">
          <a:extLst>
            <a:ext uri="{FF2B5EF4-FFF2-40B4-BE49-F238E27FC236}">
              <a16:creationId xmlns:a16="http://schemas.microsoft.com/office/drawing/2014/main" id="{8556BBF5-1ECF-40F2-881F-84023D4E46D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109" name="AutoShape 86" descr="Imagen de perfil de reyes Murillo  (Invitado).">
          <a:extLst>
            <a:ext uri="{FF2B5EF4-FFF2-40B4-BE49-F238E27FC236}">
              <a16:creationId xmlns:a16="http://schemas.microsoft.com/office/drawing/2014/main" id="{A80CCE8B-2F22-4FE3-A1A0-E29332DC0DB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110" name="AutoShape 86" descr="Imagen de perfil de reyes Murillo  (Invitado).">
          <a:extLst>
            <a:ext uri="{FF2B5EF4-FFF2-40B4-BE49-F238E27FC236}">
              <a16:creationId xmlns:a16="http://schemas.microsoft.com/office/drawing/2014/main" id="{446F1D5C-4A0C-4FE7-8E24-7F850143541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111" name="AutoShape 86" descr="Imagen de perfil de reyes Murillo  (Invitado).">
          <a:extLst>
            <a:ext uri="{FF2B5EF4-FFF2-40B4-BE49-F238E27FC236}">
              <a16:creationId xmlns:a16="http://schemas.microsoft.com/office/drawing/2014/main" id="{1ED1C432-01A4-4612-BE2A-9301E27E05D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112" name="AutoShape 86" descr="Imagen de perfil de reyes Murillo  (Invitado).">
          <a:extLst>
            <a:ext uri="{FF2B5EF4-FFF2-40B4-BE49-F238E27FC236}">
              <a16:creationId xmlns:a16="http://schemas.microsoft.com/office/drawing/2014/main" id="{EEC341A8-5A01-4A38-864A-2337783F60A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113" name="AutoShape 86" descr="Imagen de perfil de reyes Murillo  (Invitado).">
          <a:extLst>
            <a:ext uri="{FF2B5EF4-FFF2-40B4-BE49-F238E27FC236}">
              <a16:creationId xmlns:a16="http://schemas.microsoft.com/office/drawing/2014/main" id="{F7572D4D-2426-4F6D-AF1F-62859F0D4ED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114" name="AutoShape 86" descr="Imagen de perfil de reyes Murillo  (Invitado).">
          <a:extLst>
            <a:ext uri="{FF2B5EF4-FFF2-40B4-BE49-F238E27FC236}">
              <a16:creationId xmlns:a16="http://schemas.microsoft.com/office/drawing/2014/main" id="{ED23BABA-1A9A-4B96-A55E-2D31F5243FB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115" name="AutoShape 86" descr="Imagen de perfil de reyes Murillo  (Invitado).">
          <a:extLst>
            <a:ext uri="{FF2B5EF4-FFF2-40B4-BE49-F238E27FC236}">
              <a16:creationId xmlns:a16="http://schemas.microsoft.com/office/drawing/2014/main" id="{33679FFA-CC77-4B00-9B45-DBF219623B0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116" name="AutoShape 86" descr="Imagen de perfil de reyes Murillo  (Invitado).">
          <a:extLst>
            <a:ext uri="{FF2B5EF4-FFF2-40B4-BE49-F238E27FC236}">
              <a16:creationId xmlns:a16="http://schemas.microsoft.com/office/drawing/2014/main" id="{0C805F7B-B24A-47CA-A718-2807CEC90B3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117" name="AutoShape 86" descr="Imagen de perfil de reyes Murillo  (Invitado).">
          <a:extLst>
            <a:ext uri="{FF2B5EF4-FFF2-40B4-BE49-F238E27FC236}">
              <a16:creationId xmlns:a16="http://schemas.microsoft.com/office/drawing/2014/main" id="{23626162-CD54-4889-8F34-C8516D16A26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118" name="AutoShape 86" descr="Imagen de perfil de reyes Murillo  (Invitado).">
          <a:extLst>
            <a:ext uri="{FF2B5EF4-FFF2-40B4-BE49-F238E27FC236}">
              <a16:creationId xmlns:a16="http://schemas.microsoft.com/office/drawing/2014/main" id="{F7A36E56-7271-40C6-947A-21E368DAF7E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119" name="AutoShape 86" descr="Imagen de perfil de reyes Murillo  (Invitado).">
          <a:extLst>
            <a:ext uri="{FF2B5EF4-FFF2-40B4-BE49-F238E27FC236}">
              <a16:creationId xmlns:a16="http://schemas.microsoft.com/office/drawing/2014/main" id="{5546421F-71E9-4D24-8D10-6A7D6857EA2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120" name="AutoShape 86" descr="Imagen de perfil de reyes Murillo  (Invitado).">
          <a:extLst>
            <a:ext uri="{FF2B5EF4-FFF2-40B4-BE49-F238E27FC236}">
              <a16:creationId xmlns:a16="http://schemas.microsoft.com/office/drawing/2014/main" id="{7F8F0D90-2650-48E6-9180-F8B9A961C0C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121" name="AutoShape 86" descr="Imagen de perfil de reyes Murillo  (Invitado).">
          <a:extLst>
            <a:ext uri="{FF2B5EF4-FFF2-40B4-BE49-F238E27FC236}">
              <a16:creationId xmlns:a16="http://schemas.microsoft.com/office/drawing/2014/main" id="{19F9560B-2AB5-48C8-B5DE-D2330CBDC05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22" name="AutoShape 86" descr="Imagen de perfil de reyes Murillo  (Invitado).">
          <a:extLst>
            <a:ext uri="{FF2B5EF4-FFF2-40B4-BE49-F238E27FC236}">
              <a16:creationId xmlns:a16="http://schemas.microsoft.com/office/drawing/2014/main" id="{C1BA97DA-7857-40D0-A734-1F6EFEA618F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123" name="AutoShape 86" descr="Imagen de perfil de reyes Murillo  (Invitado).">
          <a:extLst>
            <a:ext uri="{FF2B5EF4-FFF2-40B4-BE49-F238E27FC236}">
              <a16:creationId xmlns:a16="http://schemas.microsoft.com/office/drawing/2014/main" id="{9E268623-5CA7-4C21-91D9-2EC27803E67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124" name="AutoShape 86" descr="Imagen de perfil de reyes Murillo  (Invitado).">
          <a:extLst>
            <a:ext uri="{FF2B5EF4-FFF2-40B4-BE49-F238E27FC236}">
              <a16:creationId xmlns:a16="http://schemas.microsoft.com/office/drawing/2014/main" id="{91EA0C8B-0651-4499-AFCA-A6EA405ABBC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125" name="AutoShape 86" descr="Imagen de perfil de reyes Murillo  (Invitado).">
          <a:extLst>
            <a:ext uri="{FF2B5EF4-FFF2-40B4-BE49-F238E27FC236}">
              <a16:creationId xmlns:a16="http://schemas.microsoft.com/office/drawing/2014/main" id="{2BEAF3D4-5C99-490C-B53E-B59C9A6AA8C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126" name="AutoShape 86" descr="Imagen de perfil de reyes Murillo  (Invitado).">
          <a:extLst>
            <a:ext uri="{FF2B5EF4-FFF2-40B4-BE49-F238E27FC236}">
              <a16:creationId xmlns:a16="http://schemas.microsoft.com/office/drawing/2014/main" id="{80AC69DA-4444-4825-B00D-600F3A5354B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127" name="AutoShape 86" descr="Imagen de perfil de reyes Murillo  (Invitado).">
          <a:extLst>
            <a:ext uri="{FF2B5EF4-FFF2-40B4-BE49-F238E27FC236}">
              <a16:creationId xmlns:a16="http://schemas.microsoft.com/office/drawing/2014/main" id="{39A6C45F-0DBE-492B-AB7D-7DD8DBB9722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128" name="AutoShape 86" descr="Imagen de perfil de reyes Murillo  (Invitado).">
          <a:extLst>
            <a:ext uri="{FF2B5EF4-FFF2-40B4-BE49-F238E27FC236}">
              <a16:creationId xmlns:a16="http://schemas.microsoft.com/office/drawing/2014/main" id="{41A66328-80B5-45BC-B5D2-ED010C1184F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129" name="AutoShape 86" descr="Imagen de perfil de reyes Murillo  (Invitado).">
          <a:extLst>
            <a:ext uri="{FF2B5EF4-FFF2-40B4-BE49-F238E27FC236}">
              <a16:creationId xmlns:a16="http://schemas.microsoft.com/office/drawing/2014/main" id="{8F7458DA-561F-41B0-893E-6F9CC18E262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30" name="AutoShape 86" descr="Imagen de perfil de reyes Murillo  (Invitado).">
          <a:extLst>
            <a:ext uri="{FF2B5EF4-FFF2-40B4-BE49-F238E27FC236}">
              <a16:creationId xmlns:a16="http://schemas.microsoft.com/office/drawing/2014/main" id="{262B1CC7-3903-42BD-972C-A9E85DC6449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31" name="AutoShape 86" descr="Imagen de perfil de reyes Murillo  (Invitado).">
          <a:extLst>
            <a:ext uri="{FF2B5EF4-FFF2-40B4-BE49-F238E27FC236}">
              <a16:creationId xmlns:a16="http://schemas.microsoft.com/office/drawing/2014/main" id="{154BF177-1D4D-40DB-BC39-46ABE1335EB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132" name="AutoShape 86" descr="Imagen de perfil de reyes Murillo  (Invitado).">
          <a:extLst>
            <a:ext uri="{FF2B5EF4-FFF2-40B4-BE49-F238E27FC236}">
              <a16:creationId xmlns:a16="http://schemas.microsoft.com/office/drawing/2014/main" id="{9739B353-A96B-4A10-9D97-48D54CBC146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133" name="AutoShape 86" descr="Imagen de perfil de reyes Murillo  (Invitado).">
          <a:extLst>
            <a:ext uri="{FF2B5EF4-FFF2-40B4-BE49-F238E27FC236}">
              <a16:creationId xmlns:a16="http://schemas.microsoft.com/office/drawing/2014/main" id="{71B3F546-A9E7-4337-AAC1-0A9510FABFE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134" name="AutoShape 86" descr="Imagen de perfil de reyes Murillo  (Invitado).">
          <a:extLst>
            <a:ext uri="{FF2B5EF4-FFF2-40B4-BE49-F238E27FC236}">
              <a16:creationId xmlns:a16="http://schemas.microsoft.com/office/drawing/2014/main" id="{CBA58F15-7D37-40F0-82DE-8C299CA87B4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135" name="AutoShape 86" descr="Imagen de perfil de reyes Murillo  (Invitado).">
          <a:extLst>
            <a:ext uri="{FF2B5EF4-FFF2-40B4-BE49-F238E27FC236}">
              <a16:creationId xmlns:a16="http://schemas.microsoft.com/office/drawing/2014/main" id="{868AB071-55C7-44AC-8D7F-6841DD737F1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136" name="AutoShape 86" descr="Imagen de perfil de reyes Murillo  (Invitado).">
          <a:extLst>
            <a:ext uri="{FF2B5EF4-FFF2-40B4-BE49-F238E27FC236}">
              <a16:creationId xmlns:a16="http://schemas.microsoft.com/office/drawing/2014/main" id="{02C002B9-0C47-45B6-ACC4-BA51FE9A102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137" name="AutoShape 86" descr="Imagen de perfil de reyes Murillo  (Invitado).">
          <a:extLst>
            <a:ext uri="{FF2B5EF4-FFF2-40B4-BE49-F238E27FC236}">
              <a16:creationId xmlns:a16="http://schemas.microsoft.com/office/drawing/2014/main" id="{E934EFD6-E6D5-47D7-A17B-8DDA42B80C9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138" name="AutoShape 86" descr="Imagen de perfil de reyes Murillo  (Invitado).">
          <a:extLst>
            <a:ext uri="{FF2B5EF4-FFF2-40B4-BE49-F238E27FC236}">
              <a16:creationId xmlns:a16="http://schemas.microsoft.com/office/drawing/2014/main" id="{1B0DC0B9-973F-4F60-A8E4-4F9C7406006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39" name="AutoShape 86" descr="Imagen de perfil de reyes Murillo  (Invitado).">
          <a:extLst>
            <a:ext uri="{FF2B5EF4-FFF2-40B4-BE49-F238E27FC236}">
              <a16:creationId xmlns:a16="http://schemas.microsoft.com/office/drawing/2014/main" id="{EA66B13F-6A21-4D39-B34C-0696659FDED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140" name="AutoShape 86" descr="Imagen de perfil de reyes Murillo  (Invitado).">
          <a:extLst>
            <a:ext uri="{FF2B5EF4-FFF2-40B4-BE49-F238E27FC236}">
              <a16:creationId xmlns:a16="http://schemas.microsoft.com/office/drawing/2014/main" id="{1EA83615-9BDF-4FBF-A54B-DD4743BF9B2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141" name="AutoShape 86" descr="Imagen de perfil de reyes Murillo  (Invitado).">
          <a:extLst>
            <a:ext uri="{FF2B5EF4-FFF2-40B4-BE49-F238E27FC236}">
              <a16:creationId xmlns:a16="http://schemas.microsoft.com/office/drawing/2014/main" id="{06954DE1-2623-405F-A6E6-F1D99C94637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142" name="AutoShape 86" descr="Imagen de perfil de reyes Murillo  (Invitado).">
          <a:extLst>
            <a:ext uri="{FF2B5EF4-FFF2-40B4-BE49-F238E27FC236}">
              <a16:creationId xmlns:a16="http://schemas.microsoft.com/office/drawing/2014/main" id="{29AE2CE1-78C3-466C-85D8-DEFE67FB5F3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143" name="AutoShape 86" descr="Imagen de perfil de reyes Murillo  (Invitado).">
          <a:extLst>
            <a:ext uri="{FF2B5EF4-FFF2-40B4-BE49-F238E27FC236}">
              <a16:creationId xmlns:a16="http://schemas.microsoft.com/office/drawing/2014/main" id="{A07D6C75-F57F-43C4-A8D8-0A8738BF34A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144" name="AutoShape 86" descr="Imagen de perfil de reyes Murillo  (Invitado).">
          <a:extLst>
            <a:ext uri="{FF2B5EF4-FFF2-40B4-BE49-F238E27FC236}">
              <a16:creationId xmlns:a16="http://schemas.microsoft.com/office/drawing/2014/main" id="{9BA6155B-FC11-4425-90CB-579738A9B04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145" name="AutoShape 86" descr="Imagen de perfil de reyes Murillo  (Invitado).">
          <a:extLst>
            <a:ext uri="{FF2B5EF4-FFF2-40B4-BE49-F238E27FC236}">
              <a16:creationId xmlns:a16="http://schemas.microsoft.com/office/drawing/2014/main" id="{5EB48EFC-9BF3-43F7-BF2B-58A9CD63C83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146" name="AutoShape 86" descr="Imagen de perfil de reyes Murillo  (Invitado).">
          <a:extLst>
            <a:ext uri="{FF2B5EF4-FFF2-40B4-BE49-F238E27FC236}">
              <a16:creationId xmlns:a16="http://schemas.microsoft.com/office/drawing/2014/main" id="{D3491B8F-C051-4A2D-8A96-8355930B47F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147" name="AutoShape 86" descr="Imagen de perfil de reyes Murillo  (Invitado).">
          <a:extLst>
            <a:ext uri="{FF2B5EF4-FFF2-40B4-BE49-F238E27FC236}">
              <a16:creationId xmlns:a16="http://schemas.microsoft.com/office/drawing/2014/main" id="{5533723D-5520-4443-959A-8E4F6542379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148" name="AutoShape 86" descr="Imagen de perfil de reyes Murillo  (Invitado).">
          <a:extLst>
            <a:ext uri="{FF2B5EF4-FFF2-40B4-BE49-F238E27FC236}">
              <a16:creationId xmlns:a16="http://schemas.microsoft.com/office/drawing/2014/main" id="{D863F432-659E-4286-A071-9AD11E23295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149" name="AutoShape 86" descr="Imagen de perfil de reyes Murillo  (Invitado).">
          <a:extLst>
            <a:ext uri="{FF2B5EF4-FFF2-40B4-BE49-F238E27FC236}">
              <a16:creationId xmlns:a16="http://schemas.microsoft.com/office/drawing/2014/main" id="{E879DFF4-2D58-4D0D-BA80-6444083F47E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150" name="AutoShape 86" descr="Imagen de perfil de reyes Murillo  (Invitado).">
          <a:extLst>
            <a:ext uri="{FF2B5EF4-FFF2-40B4-BE49-F238E27FC236}">
              <a16:creationId xmlns:a16="http://schemas.microsoft.com/office/drawing/2014/main" id="{3FA1E9D8-6704-4021-900D-402C21638AB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151" name="AutoShape 86" descr="Imagen de perfil de reyes Murillo  (Invitado).">
          <a:extLst>
            <a:ext uri="{FF2B5EF4-FFF2-40B4-BE49-F238E27FC236}">
              <a16:creationId xmlns:a16="http://schemas.microsoft.com/office/drawing/2014/main" id="{D1653453-F583-4C7F-A344-F2FD592CA04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152" name="AutoShape 86" descr="Imagen de perfil de reyes Murillo  (Invitado).">
          <a:extLst>
            <a:ext uri="{FF2B5EF4-FFF2-40B4-BE49-F238E27FC236}">
              <a16:creationId xmlns:a16="http://schemas.microsoft.com/office/drawing/2014/main" id="{F60F10C6-88B9-44A7-8FE6-C4CCAE4720B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153" name="AutoShape 86" descr="Imagen de perfil de reyes Murillo  (Invitado).">
          <a:extLst>
            <a:ext uri="{FF2B5EF4-FFF2-40B4-BE49-F238E27FC236}">
              <a16:creationId xmlns:a16="http://schemas.microsoft.com/office/drawing/2014/main" id="{7CA9C799-8DC0-47FF-86ED-B47E013E2B0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154" name="AutoShape 86" descr="Imagen de perfil de reyes Murillo  (Invitado).">
          <a:extLst>
            <a:ext uri="{FF2B5EF4-FFF2-40B4-BE49-F238E27FC236}">
              <a16:creationId xmlns:a16="http://schemas.microsoft.com/office/drawing/2014/main" id="{7E5A5565-AFA2-45D5-8F48-E7B1F40438A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155" name="AutoShape 86" descr="Imagen de perfil de reyes Murillo  (Invitado).">
          <a:extLst>
            <a:ext uri="{FF2B5EF4-FFF2-40B4-BE49-F238E27FC236}">
              <a16:creationId xmlns:a16="http://schemas.microsoft.com/office/drawing/2014/main" id="{99E74B32-A790-421F-AB8C-F09DF0B24FC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156" name="AutoShape 86" descr="Imagen de perfil de reyes Murillo  (Invitado).">
          <a:extLst>
            <a:ext uri="{FF2B5EF4-FFF2-40B4-BE49-F238E27FC236}">
              <a16:creationId xmlns:a16="http://schemas.microsoft.com/office/drawing/2014/main" id="{061103B8-4936-4C6E-8D8D-0B5DE6E09B7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157" name="AutoShape 86" descr="Imagen de perfil de reyes Murillo  (Invitado).">
          <a:extLst>
            <a:ext uri="{FF2B5EF4-FFF2-40B4-BE49-F238E27FC236}">
              <a16:creationId xmlns:a16="http://schemas.microsoft.com/office/drawing/2014/main" id="{03031147-FC76-4D94-BF88-1AE44F6D2E0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158" name="AutoShape 86" descr="Imagen de perfil de reyes Murillo  (Invitado).">
          <a:extLst>
            <a:ext uri="{FF2B5EF4-FFF2-40B4-BE49-F238E27FC236}">
              <a16:creationId xmlns:a16="http://schemas.microsoft.com/office/drawing/2014/main" id="{10F0B296-B60B-42F9-8370-7ABFD57551D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159" name="AutoShape 86" descr="Imagen de perfil de reyes Murillo  (Invitado).">
          <a:extLst>
            <a:ext uri="{FF2B5EF4-FFF2-40B4-BE49-F238E27FC236}">
              <a16:creationId xmlns:a16="http://schemas.microsoft.com/office/drawing/2014/main" id="{4FDE428B-37D3-4D71-908B-5DD3FD1A9CF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160" name="AutoShape 86" descr="Imagen de perfil de reyes Murillo  (Invitado).">
          <a:extLst>
            <a:ext uri="{FF2B5EF4-FFF2-40B4-BE49-F238E27FC236}">
              <a16:creationId xmlns:a16="http://schemas.microsoft.com/office/drawing/2014/main" id="{767AB5FE-3D6F-40F7-8845-B4A876EB265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161" name="AutoShape 86" descr="Imagen de perfil de reyes Murillo  (Invitado).">
          <a:extLst>
            <a:ext uri="{FF2B5EF4-FFF2-40B4-BE49-F238E27FC236}">
              <a16:creationId xmlns:a16="http://schemas.microsoft.com/office/drawing/2014/main" id="{5B7F0F1A-ECE8-4E22-B8FF-03BE6EB057D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162" name="AutoShape 86" descr="Imagen de perfil de reyes Murillo  (Invitado).">
          <a:extLst>
            <a:ext uri="{FF2B5EF4-FFF2-40B4-BE49-F238E27FC236}">
              <a16:creationId xmlns:a16="http://schemas.microsoft.com/office/drawing/2014/main" id="{35666760-62DD-4F67-804E-F1C9B570FD6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163" name="AutoShape 86" descr="Imagen de perfil de reyes Murillo  (Invitado).">
          <a:extLst>
            <a:ext uri="{FF2B5EF4-FFF2-40B4-BE49-F238E27FC236}">
              <a16:creationId xmlns:a16="http://schemas.microsoft.com/office/drawing/2014/main" id="{6C1A44AF-0B3A-4216-8829-F34FFB3C22E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164" name="AutoShape 86" descr="Imagen de perfil de reyes Murillo  (Invitado).">
          <a:extLst>
            <a:ext uri="{FF2B5EF4-FFF2-40B4-BE49-F238E27FC236}">
              <a16:creationId xmlns:a16="http://schemas.microsoft.com/office/drawing/2014/main" id="{E9B5B379-98C0-4B5A-83E7-08DF0576F63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165" name="AutoShape 86" descr="Imagen de perfil de reyes Murillo  (Invitado).">
          <a:extLst>
            <a:ext uri="{FF2B5EF4-FFF2-40B4-BE49-F238E27FC236}">
              <a16:creationId xmlns:a16="http://schemas.microsoft.com/office/drawing/2014/main" id="{9F253002-862C-419F-80F4-94A268ECCD0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166" name="AutoShape 86" descr="Imagen de perfil de reyes Murillo  (Invitado).">
          <a:extLst>
            <a:ext uri="{FF2B5EF4-FFF2-40B4-BE49-F238E27FC236}">
              <a16:creationId xmlns:a16="http://schemas.microsoft.com/office/drawing/2014/main" id="{1474FE75-C6B3-4850-9969-BDFD6EB0AD7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167" name="AutoShape 86" descr="Imagen de perfil de reyes Murillo  (Invitado).">
          <a:extLst>
            <a:ext uri="{FF2B5EF4-FFF2-40B4-BE49-F238E27FC236}">
              <a16:creationId xmlns:a16="http://schemas.microsoft.com/office/drawing/2014/main" id="{2B336ECB-1C26-48C3-A56D-965577DE2C4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168" name="AutoShape 86" descr="Imagen de perfil de reyes Murillo  (Invitado).">
          <a:extLst>
            <a:ext uri="{FF2B5EF4-FFF2-40B4-BE49-F238E27FC236}">
              <a16:creationId xmlns:a16="http://schemas.microsoft.com/office/drawing/2014/main" id="{60CA7A35-0D6F-40DB-B4D0-273C68501C0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169" name="AutoShape 86" descr="Imagen de perfil de reyes Murillo  (Invitado).">
          <a:extLst>
            <a:ext uri="{FF2B5EF4-FFF2-40B4-BE49-F238E27FC236}">
              <a16:creationId xmlns:a16="http://schemas.microsoft.com/office/drawing/2014/main" id="{9B320C79-C241-4545-A90A-073037A72E4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170" name="AutoShape 86" descr="Imagen de perfil de reyes Murillo  (Invitado).">
          <a:extLst>
            <a:ext uri="{FF2B5EF4-FFF2-40B4-BE49-F238E27FC236}">
              <a16:creationId xmlns:a16="http://schemas.microsoft.com/office/drawing/2014/main" id="{B4A5899A-0F0E-4903-96D2-37EDB65F4E4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171" name="AutoShape 86" descr="Imagen de perfil de reyes Murillo  (Invitado).">
          <a:extLst>
            <a:ext uri="{FF2B5EF4-FFF2-40B4-BE49-F238E27FC236}">
              <a16:creationId xmlns:a16="http://schemas.microsoft.com/office/drawing/2014/main" id="{335957AD-63EE-4639-ACD1-D3D93937299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172" name="AutoShape 86" descr="Imagen de perfil de reyes Murillo  (Invitado).">
          <a:extLst>
            <a:ext uri="{FF2B5EF4-FFF2-40B4-BE49-F238E27FC236}">
              <a16:creationId xmlns:a16="http://schemas.microsoft.com/office/drawing/2014/main" id="{4010DADD-8312-479F-8479-5B673D06357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173" name="AutoShape 86" descr="Imagen de perfil de reyes Murillo  (Invitado).">
          <a:extLst>
            <a:ext uri="{FF2B5EF4-FFF2-40B4-BE49-F238E27FC236}">
              <a16:creationId xmlns:a16="http://schemas.microsoft.com/office/drawing/2014/main" id="{29C49257-145B-471A-AE3B-C2CE7F870CB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174" name="AutoShape 86" descr="Imagen de perfil de reyes Murillo  (Invitado).">
          <a:extLst>
            <a:ext uri="{FF2B5EF4-FFF2-40B4-BE49-F238E27FC236}">
              <a16:creationId xmlns:a16="http://schemas.microsoft.com/office/drawing/2014/main" id="{10CC1094-FC7F-4418-8F7E-45345AC4C32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175" name="AutoShape 86" descr="Imagen de perfil de reyes Murillo  (Invitado).">
          <a:extLst>
            <a:ext uri="{FF2B5EF4-FFF2-40B4-BE49-F238E27FC236}">
              <a16:creationId xmlns:a16="http://schemas.microsoft.com/office/drawing/2014/main" id="{11E41104-8DD9-4BC3-9A73-1B12B8DE903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176" name="AutoShape 86" descr="Imagen de perfil de reyes Murillo  (Invitado).">
          <a:extLst>
            <a:ext uri="{FF2B5EF4-FFF2-40B4-BE49-F238E27FC236}">
              <a16:creationId xmlns:a16="http://schemas.microsoft.com/office/drawing/2014/main" id="{06F2C937-637D-466B-B4B4-8CB0FCAFB6F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177" name="AutoShape 86" descr="Imagen de perfil de reyes Murillo  (Invitado).">
          <a:extLst>
            <a:ext uri="{FF2B5EF4-FFF2-40B4-BE49-F238E27FC236}">
              <a16:creationId xmlns:a16="http://schemas.microsoft.com/office/drawing/2014/main" id="{BFA4A6E9-55D8-4E69-B500-9AD60A9C13B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178" name="AutoShape 86" descr="Imagen de perfil de reyes Murillo  (Invitado).">
          <a:extLst>
            <a:ext uri="{FF2B5EF4-FFF2-40B4-BE49-F238E27FC236}">
              <a16:creationId xmlns:a16="http://schemas.microsoft.com/office/drawing/2014/main" id="{4D5B1D64-4C4A-4484-B989-81F21166881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179" name="AutoShape 86" descr="Imagen de perfil de reyes Murillo  (Invitado).">
          <a:extLst>
            <a:ext uri="{FF2B5EF4-FFF2-40B4-BE49-F238E27FC236}">
              <a16:creationId xmlns:a16="http://schemas.microsoft.com/office/drawing/2014/main" id="{3DC2D1C9-7415-4939-88AE-0A6E69E5F8A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180" name="AutoShape 86" descr="Imagen de perfil de reyes Murillo  (Invitado).">
          <a:extLst>
            <a:ext uri="{FF2B5EF4-FFF2-40B4-BE49-F238E27FC236}">
              <a16:creationId xmlns:a16="http://schemas.microsoft.com/office/drawing/2014/main" id="{8F2618D4-691B-4AB9-8099-89977CCBBE5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181" name="AutoShape 86" descr="Imagen de perfil de reyes Murillo  (Invitado).">
          <a:extLst>
            <a:ext uri="{FF2B5EF4-FFF2-40B4-BE49-F238E27FC236}">
              <a16:creationId xmlns:a16="http://schemas.microsoft.com/office/drawing/2014/main" id="{9EF5AD92-EE7E-4174-B917-E1CE3E34A2C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182" name="AutoShape 86" descr="Imagen de perfil de reyes Murillo  (Invitado).">
          <a:extLst>
            <a:ext uri="{FF2B5EF4-FFF2-40B4-BE49-F238E27FC236}">
              <a16:creationId xmlns:a16="http://schemas.microsoft.com/office/drawing/2014/main" id="{873F6E1D-5B6B-4BB2-B5B7-5F30855795F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183" name="AutoShape 86" descr="Imagen de perfil de reyes Murillo  (Invitado).">
          <a:extLst>
            <a:ext uri="{FF2B5EF4-FFF2-40B4-BE49-F238E27FC236}">
              <a16:creationId xmlns:a16="http://schemas.microsoft.com/office/drawing/2014/main" id="{A6DE3103-9979-40D8-8BB6-B46AF98C273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184" name="AutoShape 86" descr="Imagen de perfil de reyes Murillo  (Invitado).">
          <a:extLst>
            <a:ext uri="{FF2B5EF4-FFF2-40B4-BE49-F238E27FC236}">
              <a16:creationId xmlns:a16="http://schemas.microsoft.com/office/drawing/2014/main" id="{D6B3E343-4F2F-434B-B484-737B72A0142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185" name="AutoShape 86" descr="Imagen de perfil de reyes Murillo  (Invitado).">
          <a:extLst>
            <a:ext uri="{FF2B5EF4-FFF2-40B4-BE49-F238E27FC236}">
              <a16:creationId xmlns:a16="http://schemas.microsoft.com/office/drawing/2014/main" id="{502E11A3-D2D2-4A08-8FBE-5DE3F93D501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86" name="AutoShape 86" descr="Imagen de perfil de reyes Murillo  (Invitado).">
          <a:extLst>
            <a:ext uri="{FF2B5EF4-FFF2-40B4-BE49-F238E27FC236}">
              <a16:creationId xmlns:a16="http://schemas.microsoft.com/office/drawing/2014/main" id="{A1692485-6C20-46BD-811D-A2DADED275E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187" name="AutoShape 86" descr="Imagen de perfil de reyes Murillo  (Invitado).">
          <a:extLst>
            <a:ext uri="{FF2B5EF4-FFF2-40B4-BE49-F238E27FC236}">
              <a16:creationId xmlns:a16="http://schemas.microsoft.com/office/drawing/2014/main" id="{9603F840-3A88-440B-B4DC-A72B29D7393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188" name="AutoShape 86" descr="Imagen de perfil de reyes Murillo  (Invitado).">
          <a:extLst>
            <a:ext uri="{FF2B5EF4-FFF2-40B4-BE49-F238E27FC236}">
              <a16:creationId xmlns:a16="http://schemas.microsoft.com/office/drawing/2014/main" id="{15DF7F79-7F91-4475-AF3D-269C3580785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189" name="AutoShape 86" descr="Imagen de perfil de reyes Murillo  (Invitado).">
          <a:extLst>
            <a:ext uri="{FF2B5EF4-FFF2-40B4-BE49-F238E27FC236}">
              <a16:creationId xmlns:a16="http://schemas.microsoft.com/office/drawing/2014/main" id="{88F4F978-F6E2-426F-87EB-157179CDCF8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190" name="AutoShape 86" descr="Imagen de perfil de reyes Murillo  (Invitado).">
          <a:extLst>
            <a:ext uri="{FF2B5EF4-FFF2-40B4-BE49-F238E27FC236}">
              <a16:creationId xmlns:a16="http://schemas.microsoft.com/office/drawing/2014/main" id="{40767443-BFDA-4876-A08A-352DC826BCB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191" name="AutoShape 86" descr="Imagen de perfil de reyes Murillo  (Invitado).">
          <a:extLst>
            <a:ext uri="{FF2B5EF4-FFF2-40B4-BE49-F238E27FC236}">
              <a16:creationId xmlns:a16="http://schemas.microsoft.com/office/drawing/2014/main" id="{03347686-8A75-4F30-942D-4F4620570CC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192" name="AutoShape 86" descr="Imagen de perfil de reyes Murillo  (Invitado).">
          <a:extLst>
            <a:ext uri="{FF2B5EF4-FFF2-40B4-BE49-F238E27FC236}">
              <a16:creationId xmlns:a16="http://schemas.microsoft.com/office/drawing/2014/main" id="{CCDEA8B6-0B7E-4BE9-BF75-DF097605A69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193" name="AutoShape 86" descr="Imagen de perfil de reyes Murillo  (Invitado).">
          <a:extLst>
            <a:ext uri="{FF2B5EF4-FFF2-40B4-BE49-F238E27FC236}">
              <a16:creationId xmlns:a16="http://schemas.microsoft.com/office/drawing/2014/main" id="{DFFD0374-069F-44AD-8F82-BA9C1D379A1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94" name="AutoShape 86" descr="Imagen de perfil de reyes Murillo  (Invitado).">
          <a:extLst>
            <a:ext uri="{FF2B5EF4-FFF2-40B4-BE49-F238E27FC236}">
              <a16:creationId xmlns:a16="http://schemas.microsoft.com/office/drawing/2014/main" id="{D57DCE2A-B770-4356-86F4-0A2AE65FFD4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195" name="AutoShape 86" descr="Imagen de perfil de reyes Murillo  (Invitado).">
          <a:extLst>
            <a:ext uri="{FF2B5EF4-FFF2-40B4-BE49-F238E27FC236}">
              <a16:creationId xmlns:a16="http://schemas.microsoft.com/office/drawing/2014/main" id="{37A8319A-8AB7-4224-A539-DB8EA3F389C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196" name="AutoShape 86" descr="Imagen de perfil de reyes Murillo  (Invitado).">
          <a:extLst>
            <a:ext uri="{FF2B5EF4-FFF2-40B4-BE49-F238E27FC236}">
              <a16:creationId xmlns:a16="http://schemas.microsoft.com/office/drawing/2014/main" id="{9676F043-8464-4DD6-B492-DCC6C778A02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197" name="AutoShape 86" descr="Imagen de perfil de reyes Murillo  (Invitado).">
          <a:extLst>
            <a:ext uri="{FF2B5EF4-FFF2-40B4-BE49-F238E27FC236}">
              <a16:creationId xmlns:a16="http://schemas.microsoft.com/office/drawing/2014/main" id="{17282D40-1A5A-48FA-B5F9-A62597ECD8B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198" name="AutoShape 86" descr="Imagen de perfil de reyes Murillo  (Invitado).">
          <a:extLst>
            <a:ext uri="{FF2B5EF4-FFF2-40B4-BE49-F238E27FC236}">
              <a16:creationId xmlns:a16="http://schemas.microsoft.com/office/drawing/2014/main" id="{CDD17442-2428-45D9-824F-D4C6BFB5EEE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199" name="AutoShape 86" descr="Imagen de perfil de reyes Murillo  (Invitado).">
          <a:extLst>
            <a:ext uri="{FF2B5EF4-FFF2-40B4-BE49-F238E27FC236}">
              <a16:creationId xmlns:a16="http://schemas.microsoft.com/office/drawing/2014/main" id="{627628AB-18D3-471F-A804-816FA34F816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200" name="AutoShape 86" descr="Imagen de perfil de reyes Murillo  (Invitado).">
          <a:extLst>
            <a:ext uri="{FF2B5EF4-FFF2-40B4-BE49-F238E27FC236}">
              <a16:creationId xmlns:a16="http://schemas.microsoft.com/office/drawing/2014/main" id="{4E9D814B-D9A1-4B03-A014-F9A98769B3B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201" name="AutoShape 86" descr="Imagen de perfil de reyes Murillo  (Invitado).">
          <a:extLst>
            <a:ext uri="{FF2B5EF4-FFF2-40B4-BE49-F238E27FC236}">
              <a16:creationId xmlns:a16="http://schemas.microsoft.com/office/drawing/2014/main" id="{5C68B419-EADF-406C-8607-CFCBED6B749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202" name="AutoShape 86" descr="Imagen de perfil de reyes Murillo  (Invitado).">
          <a:extLst>
            <a:ext uri="{FF2B5EF4-FFF2-40B4-BE49-F238E27FC236}">
              <a16:creationId xmlns:a16="http://schemas.microsoft.com/office/drawing/2014/main" id="{75BCE3C5-E020-477C-82B5-BD0ECFE860D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203" name="AutoShape 86" descr="Imagen de perfil de reyes Murillo  (Invitado).">
          <a:extLst>
            <a:ext uri="{FF2B5EF4-FFF2-40B4-BE49-F238E27FC236}">
              <a16:creationId xmlns:a16="http://schemas.microsoft.com/office/drawing/2014/main" id="{C9729EEC-7526-4E54-8D72-A392BEF86D6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204" name="AutoShape 86" descr="Imagen de perfil de reyes Murillo  (Invitado).">
          <a:extLst>
            <a:ext uri="{FF2B5EF4-FFF2-40B4-BE49-F238E27FC236}">
              <a16:creationId xmlns:a16="http://schemas.microsoft.com/office/drawing/2014/main" id="{31305CDB-86D5-433A-880C-6D4ED749E24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205" name="AutoShape 86" descr="Imagen de perfil de reyes Murillo  (Invitado).">
          <a:extLst>
            <a:ext uri="{FF2B5EF4-FFF2-40B4-BE49-F238E27FC236}">
              <a16:creationId xmlns:a16="http://schemas.microsoft.com/office/drawing/2014/main" id="{B3A8840B-0854-468B-A5F3-B78ECAE72B4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206" name="AutoShape 86" descr="Imagen de perfil de reyes Murillo  (Invitado).">
          <a:extLst>
            <a:ext uri="{FF2B5EF4-FFF2-40B4-BE49-F238E27FC236}">
              <a16:creationId xmlns:a16="http://schemas.microsoft.com/office/drawing/2014/main" id="{D0BE9FAD-A088-4266-96F7-C46C45E766E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207" name="AutoShape 86" descr="Imagen de perfil de reyes Murillo  (Invitado).">
          <a:extLst>
            <a:ext uri="{FF2B5EF4-FFF2-40B4-BE49-F238E27FC236}">
              <a16:creationId xmlns:a16="http://schemas.microsoft.com/office/drawing/2014/main" id="{F3D4D6C2-1F70-4608-85E2-DA65DC091B1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208" name="AutoShape 86" descr="Imagen de perfil de reyes Murillo  (Invitado).">
          <a:extLst>
            <a:ext uri="{FF2B5EF4-FFF2-40B4-BE49-F238E27FC236}">
              <a16:creationId xmlns:a16="http://schemas.microsoft.com/office/drawing/2014/main" id="{8722D65F-2BD6-4555-888A-0BC3238B355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209" name="AutoShape 86" descr="Imagen de perfil de reyes Murillo  (Invitado).">
          <a:extLst>
            <a:ext uri="{FF2B5EF4-FFF2-40B4-BE49-F238E27FC236}">
              <a16:creationId xmlns:a16="http://schemas.microsoft.com/office/drawing/2014/main" id="{9FE7BD49-6650-4CFD-9853-FBB3CDFC306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210" name="AutoShape 86" descr="Imagen de perfil de reyes Murillo  (Invitado).">
          <a:extLst>
            <a:ext uri="{FF2B5EF4-FFF2-40B4-BE49-F238E27FC236}">
              <a16:creationId xmlns:a16="http://schemas.microsoft.com/office/drawing/2014/main" id="{3A913758-D951-4A3F-8557-27FC6CF029E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211" name="AutoShape 86" descr="Imagen de perfil de reyes Murillo  (Invitado).">
          <a:extLst>
            <a:ext uri="{FF2B5EF4-FFF2-40B4-BE49-F238E27FC236}">
              <a16:creationId xmlns:a16="http://schemas.microsoft.com/office/drawing/2014/main" id="{8279A693-7DFA-4A85-90E2-C199D467F19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212" name="AutoShape 86" descr="Imagen de perfil de reyes Murillo  (Invitado).">
          <a:extLst>
            <a:ext uri="{FF2B5EF4-FFF2-40B4-BE49-F238E27FC236}">
              <a16:creationId xmlns:a16="http://schemas.microsoft.com/office/drawing/2014/main" id="{7B07AD7D-3A7A-4B3B-9CC2-191115F6597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213" name="AutoShape 86" descr="Imagen de perfil de reyes Murillo  (Invitado).">
          <a:extLst>
            <a:ext uri="{FF2B5EF4-FFF2-40B4-BE49-F238E27FC236}">
              <a16:creationId xmlns:a16="http://schemas.microsoft.com/office/drawing/2014/main" id="{A1B3A3DA-84B9-4ECE-9805-AC084C3B09A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214" name="AutoShape 86" descr="Imagen de perfil de reyes Murillo  (Invitado).">
          <a:extLst>
            <a:ext uri="{FF2B5EF4-FFF2-40B4-BE49-F238E27FC236}">
              <a16:creationId xmlns:a16="http://schemas.microsoft.com/office/drawing/2014/main" id="{A920D53C-8C9E-4BAD-BBFD-899450C5E92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215" name="AutoShape 86" descr="Imagen de perfil de reyes Murillo  (Invitado).">
          <a:extLst>
            <a:ext uri="{FF2B5EF4-FFF2-40B4-BE49-F238E27FC236}">
              <a16:creationId xmlns:a16="http://schemas.microsoft.com/office/drawing/2014/main" id="{4869EA97-609C-4996-91AE-D52AA3DF719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216" name="AutoShape 86" descr="Imagen de perfil de reyes Murillo  (Invitado).">
          <a:extLst>
            <a:ext uri="{FF2B5EF4-FFF2-40B4-BE49-F238E27FC236}">
              <a16:creationId xmlns:a16="http://schemas.microsoft.com/office/drawing/2014/main" id="{4D13CE63-F989-4594-99F0-7CB2851A3E9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217" name="AutoShape 86" descr="Imagen de perfil de reyes Murillo  (Invitado).">
          <a:extLst>
            <a:ext uri="{FF2B5EF4-FFF2-40B4-BE49-F238E27FC236}">
              <a16:creationId xmlns:a16="http://schemas.microsoft.com/office/drawing/2014/main" id="{AFA4ED4B-C4EF-41C1-854E-ACB79D087C0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18" name="AutoShape 86" descr="Imagen de perfil de reyes Murillo  (Invitado).">
          <a:extLst>
            <a:ext uri="{FF2B5EF4-FFF2-40B4-BE49-F238E27FC236}">
              <a16:creationId xmlns:a16="http://schemas.microsoft.com/office/drawing/2014/main" id="{7A9C0FFE-B7FC-4FB3-B4F8-83F28A98ADE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219" name="AutoShape 86" descr="Imagen de perfil de reyes Murillo  (Invitado).">
          <a:extLst>
            <a:ext uri="{FF2B5EF4-FFF2-40B4-BE49-F238E27FC236}">
              <a16:creationId xmlns:a16="http://schemas.microsoft.com/office/drawing/2014/main" id="{40121FE0-4E86-4289-8DB6-AFB0CD27CB8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220" name="AutoShape 86" descr="Imagen de perfil de reyes Murillo  (Invitado).">
          <a:extLst>
            <a:ext uri="{FF2B5EF4-FFF2-40B4-BE49-F238E27FC236}">
              <a16:creationId xmlns:a16="http://schemas.microsoft.com/office/drawing/2014/main" id="{53CD8DB2-368F-4192-99B2-FC336CD1683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221" name="AutoShape 86" descr="Imagen de perfil de reyes Murillo  (Invitado).">
          <a:extLst>
            <a:ext uri="{FF2B5EF4-FFF2-40B4-BE49-F238E27FC236}">
              <a16:creationId xmlns:a16="http://schemas.microsoft.com/office/drawing/2014/main" id="{1AFCA8D3-198E-4A40-AE52-CF0EB593AF2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222" name="AutoShape 86" descr="Imagen de perfil de reyes Murillo  (Invitado).">
          <a:extLst>
            <a:ext uri="{FF2B5EF4-FFF2-40B4-BE49-F238E27FC236}">
              <a16:creationId xmlns:a16="http://schemas.microsoft.com/office/drawing/2014/main" id="{0D4A0551-1B90-43CC-B19A-D796855E511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223" name="AutoShape 86" descr="Imagen de perfil de reyes Murillo  (Invitado).">
          <a:extLst>
            <a:ext uri="{FF2B5EF4-FFF2-40B4-BE49-F238E27FC236}">
              <a16:creationId xmlns:a16="http://schemas.microsoft.com/office/drawing/2014/main" id="{1A2F12AB-7A96-46C7-A714-5E15A6FF204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224" name="AutoShape 86" descr="Imagen de perfil de reyes Murillo  (Invitado).">
          <a:extLst>
            <a:ext uri="{FF2B5EF4-FFF2-40B4-BE49-F238E27FC236}">
              <a16:creationId xmlns:a16="http://schemas.microsoft.com/office/drawing/2014/main" id="{BF2850D3-8A0D-4EFA-85DF-EB1F447CA25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225" name="AutoShape 86" descr="Imagen de perfil de reyes Murillo  (Invitado).">
          <a:extLst>
            <a:ext uri="{FF2B5EF4-FFF2-40B4-BE49-F238E27FC236}">
              <a16:creationId xmlns:a16="http://schemas.microsoft.com/office/drawing/2014/main" id="{6CEE3763-7FC2-4FC8-8DCC-886824DA1B3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26" name="AutoShape 86" descr="Imagen de perfil de reyes Murillo  (Invitado).">
          <a:extLst>
            <a:ext uri="{FF2B5EF4-FFF2-40B4-BE49-F238E27FC236}">
              <a16:creationId xmlns:a16="http://schemas.microsoft.com/office/drawing/2014/main" id="{E357AF02-0FA6-477F-AEEE-0AA707103AB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227" name="AutoShape 86" descr="Imagen de perfil de reyes Murillo  (Invitado).">
          <a:extLst>
            <a:ext uri="{FF2B5EF4-FFF2-40B4-BE49-F238E27FC236}">
              <a16:creationId xmlns:a16="http://schemas.microsoft.com/office/drawing/2014/main" id="{87372236-2EE7-4902-B701-BE9907640D0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228" name="AutoShape 86" descr="Imagen de perfil de reyes Murillo  (Invitado).">
          <a:extLst>
            <a:ext uri="{FF2B5EF4-FFF2-40B4-BE49-F238E27FC236}">
              <a16:creationId xmlns:a16="http://schemas.microsoft.com/office/drawing/2014/main" id="{0E671055-8834-45FD-9AFA-121ED26048C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229" name="AutoShape 86" descr="Imagen de perfil de reyes Murillo  (Invitado).">
          <a:extLst>
            <a:ext uri="{FF2B5EF4-FFF2-40B4-BE49-F238E27FC236}">
              <a16:creationId xmlns:a16="http://schemas.microsoft.com/office/drawing/2014/main" id="{4BC63D05-73D2-4F02-BF77-59A7DF3E3EF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230" name="AutoShape 86" descr="Imagen de perfil de reyes Murillo  (Invitado).">
          <a:extLst>
            <a:ext uri="{FF2B5EF4-FFF2-40B4-BE49-F238E27FC236}">
              <a16:creationId xmlns:a16="http://schemas.microsoft.com/office/drawing/2014/main" id="{1DA14A58-AD4E-4270-BB38-FDF45D5D6A6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231" name="AutoShape 86" descr="Imagen de perfil de reyes Murillo  (Invitado).">
          <a:extLst>
            <a:ext uri="{FF2B5EF4-FFF2-40B4-BE49-F238E27FC236}">
              <a16:creationId xmlns:a16="http://schemas.microsoft.com/office/drawing/2014/main" id="{77639532-8AF3-451F-9941-0740084F77C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232" name="AutoShape 86" descr="Imagen de perfil de reyes Murillo  (Invitado).">
          <a:extLst>
            <a:ext uri="{FF2B5EF4-FFF2-40B4-BE49-F238E27FC236}">
              <a16:creationId xmlns:a16="http://schemas.microsoft.com/office/drawing/2014/main" id="{06D85807-90DA-49BF-BED6-553C3D1B1C5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233" name="AutoShape 86" descr="Imagen de perfil de reyes Murillo  (Invitado).">
          <a:extLst>
            <a:ext uri="{FF2B5EF4-FFF2-40B4-BE49-F238E27FC236}">
              <a16:creationId xmlns:a16="http://schemas.microsoft.com/office/drawing/2014/main" id="{B0A18B01-4103-4FAE-A9B5-E043E47D132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34" name="AutoShape 86" descr="Imagen de perfil de reyes Murillo  (Invitado).">
          <a:extLst>
            <a:ext uri="{FF2B5EF4-FFF2-40B4-BE49-F238E27FC236}">
              <a16:creationId xmlns:a16="http://schemas.microsoft.com/office/drawing/2014/main" id="{508434B7-2639-4EDA-BF20-E06969A6580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235" name="AutoShape 86" descr="Imagen de perfil de reyes Murillo  (Invitado).">
          <a:extLst>
            <a:ext uri="{FF2B5EF4-FFF2-40B4-BE49-F238E27FC236}">
              <a16:creationId xmlns:a16="http://schemas.microsoft.com/office/drawing/2014/main" id="{87A7DEB3-0FA3-48D4-9516-038F5741673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236" name="AutoShape 86" descr="Imagen de perfil de reyes Murillo  (Invitado).">
          <a:extLst>
            <a:ext uri="{FF2B5EF4-FFF2-40B4-BE49-F238E27FC236}">
              <a16:creationId xmlns:a16="http://schemas.microsoft.com/office/drawing/2014/main" id="{7CD648A2-7926-4757-BEDF-B4BBD864062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237" name="AutoShape 86" descr="Imagen de perfil de reyes Murillo  (Invitado).">
          <a:extLst>
            <a:ext uri="{FF2B5EF4-FFF2-40B4-BE49-F238E27FC236}">
              <a16:creationId xmlns:a16="http://schemas.microsoft.com/office/drawing/2014/main" id="{2994C19C-5FDC-4774-B845-B86A1827417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238" name="AutoShape 86" descr="Imagen de perfil de reyes Murillo  (Invitado).">
          <a:extLst>
            <a:ext uri="{FF2B5EF4-FFF2-40B4-BE49-F238E27FC236}">
              <a16:creationId xmlns:a16="http://schemas.microsoft.com/office/drawing/2014/main" id="{3C472D7C-6F3D-4421-BB58-C86F0B31898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239" name="AutoShape 86" descr="Imagen de perfil de reyes Murillo  (Invitado).">
          <a:extLst>
            <a:ext uri="{FF2B5EF4-FFF2-40B4-BE49-F238E27FC236}">
              <a16:creationId xmlns:a16="http://schemas.microsoft.com/office/drawing/2014/main" id="{30F117D3-4952-47AA-B8A6-7C7115F78C7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240" name="AutoShape 86" descr="Imagen de perfil de reyes Murillo  (Invitado).">
          <a:extLst>
            <a:ext uri="{FF2B5EF4-FFF2-40B4-BE49-F238E27FC236}">
              <a16:creationId xmlns:a16="http://schemas.microsoft.com/office/drawing/2014/main" id="{9FC05FA3-9358-4637-9AE4-BA8C0FA6A99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241" name="AutoShape 86" descr="Imagen de perfil de reyes Murillo  (Invitado).">
          <a:extLst>
            <a:ext uri="{FF2B5EF4-FFF2-40B4-BE49-F238E27FC236}">
              <a16:creationId xmlns:a16="http://schemas.microsoft.com/office/drawing/2014/main" id="{9E0E0878-9026-4C07-A0CE-97623577AAD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42" name="AutoShape 86" descr="Imagen de perfil de reyes Murillo  (Invitado).">
          <a:extLst>
            <a:ext uri="{FF2B5EF4-FFF2-40B4-BE49-F238E27FC236}">
              <a16:creationId xmlns:a16="http://schemas.microsoft.com/office/drawing/2014/main" id="{BBF11044-7239-4F8C-B75F-0CD5C3A9822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243" name="AutoShape 86" descr="Imagen de perfil de reyes Murillo  (Invitado).">
          <a:extLst>
            <a:ext uri="{FF2B5EF4-FFF2-40B4-BE49-F238E27FC236}">
              <a16:creationId xmlns:a16="http://schemas.microsoft.com/office/drawing/2014/main" id="{093B1DB8-19D7-42B7-9D84-CB12762E2D6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244" name="AutoShape 86" descr="Imagen de perfil de reyes Murillo  (Invitado).">
          <a:extLst>
            <a:ext uri="{FF2B5EF4-FFF2-40B4-BE49-F238E27FC236}">
              <a16:creationId xmlns:a16="http://schemas.microsoft.com/office/drawing/2014/main" id="{873EF2DA-4ABC-4619-A840-BFB8E9D37D3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245" name="AutoShape 86" descr="Imagen de perfil de reyes Murillo  (Invitado).">
          <a:extLst>
            <a:ext uri="{FF2B5EF4-FFF2-40B4-BE49-F238E27FC236}">
              <a16:creationId xmlns:a16="http://schemas.microsoft.com/office/drawing/2014/main" id="{12CD608D-8CA5-4D99-90CD-A647473F6C3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46" name="AutoShape 86" descr="Imagen de perfil de reyes Murillo  (Invitado).">
          <a:extLst>
            <a:ext uri="{FF2B5EF4-FFF2-40B4-BE49-F238E27FC236}">
              <a16:creationId xmlns:a16="http://schemas.microsoft.com/office/drawing/2014/main" id="{E036D831-8570-47E4-8787-04106E96A1C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247" name="AutoShape 86" descr="Imagen de perfil de reyes Murillo  (Invitado).">
          <a:extLst>
            <a:ext uri="{FF2B5EF4-FFF2-40B4-BE49-F238E27FC236}">
              <a16:creationId xmlns:a16="http://schemas.microsoft.com/office/drawing/2014/main" id="{3A4F3B35-6848-4628-8697-5017AC931F4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48" name="AutoShape 86" descr="Imagen de perfil de reyes Murillo  (Invitado).">
          <a:extLst>
            <a:ext uri="{FF2B5EF4-FFF2-40B4-BE49-F238E27FC236}">
              <a16:creationId xmlns:a16="http://schemas.microsoft.com/office/drawing/2014/main" id="{AA0D4F35-3B0B-4ADF-9D52-18BCE8954CA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49" name="AutoShape 86" descr="Imagen de perfil de reyes Murillo  (Invitado).">
          <a:extLst>
            <a:ext uri="{FF2B5EF4-FFF2-40B4-BE49-F238E27FC236}">
              <a16:creationId xmlns:a16="http://schemas.microsoft.com/office/drawing/2014/main" id="{C21D9B93-F936-48B0-8024-7C68551D149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50" name="AutoShape 86" descr="Imagen de perfil de reyes Murillo  (Invitado).">
          <a:extLst>
            <a:ext uri="{FF2B5EF4-FFF2-40B4-BE49-F238E27FC236}">
              <a16:creationId xmlns:a16="http://schemas.microsoft.com/office/drawing/2014/main" id="{6EA11B0C-ABEB-4A42-A1F1-42E82C2F749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251" name="AutoShape 86" descr="Imagen de perfil de reyes Murillo  (Invitado).">
          <a:extLst>
            <a:ext uri="{FF2B5EF4-FFF2-40B4-BE49-F238E27FC236}">
              <a16:creationId xmlns:a16="http://schemas.microsoft.com/office/drawing/2014/main" id="{62669725-6370-49C8-B0A3-E1156D3ED54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252" name="AutoShape 86" descr="Imagen de perfil de reyes Murillo  (Invitado).">
          <a:extLst>
            <a:ext uri="{FF2B5EF4-FFF2-40B4-BE49-F238E27FC236}">
              <a16:creationId xmlns:a16="http://schemas.microsoft.com/office/drawing/2014/main" id="{E9CD8BD7-8625-404C-9202-976F0C65E01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253" name="AutoShape 86" descr="Imagen de perfil de reyes Murillo  (Invitado).">
          <a:extLst>
            <a:ext uri="{FF2B5EF4-FFF2-40B4-BE49-F238E27FC236}">
              <a16:creationId xmlns:a16="http://schemas.microsoft.com/office/drawing/2014/main" id="{1414C22E-EF11-40F8-9263-4A93C010D99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54" name="AutoShape 86" descr="Imagen de perfil de reyes Murillo  (Invitado).">
          <a:extLst>
            <a:ext uri="{FF2B5EF4-FFF2-40B4-BE49-F238E27FC236}">
              <a16:creationId xmlns:a16="http://schemas.microsoft.com/office/drawing/2014/main" id="{02371232-87A4-4E6B-974B-46E46828512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255" name="AutoShape 86" descr="Imagen de perfil de reyes Murillo  (Invitado).">
          <a:extLst>
            <a:ext uri="{FF2B5EF4-FFF2-40B4-BE49-F238E27FC236}">
              <a16:creationId xmlns:a16="http://schemas.microsoft.com/office/drawing/2014/main" id="{26FA2131-5137-4143-8306-58C58A883EE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56" name="AutoShape 86" descr="Imagen de perfil de reyes Murillo  (Invitado).">
          <a:extLst>
            <a:ext uri="{FF2B5EF4-FFF2-40B4-BE49-F238E27FC236}">
              <a16:creationId xmlns:a16="http://schemas.microsoft.com/office/drawing/2014/main" id="{D819C4A5-5315-4D1A-9691-AD7155634BF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57" name="AutoShape 86" descr="Imagen de perfil de reyes Murillo  (Invitado).">
          <a:extLst>
            <a:ext uri="{FF2B5EF4-FFF2-40B4-BE49-F238E27FC236}">
              <a16:creationId xmlns:a16="http://schemas.microsoft.com/office/drawing/2014/main" id="{F16527E9-761E-48C8-B2AA-AD9DFED4A46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58" name="AutoShape 86" descr="Imagen de perfil de reyes Murillo  (Invitado).">
          <a:extLst>
            <a:ext uri="{FF2B5EF4-FFF2-40B4-BE49-F238E27FC236}">
              <a16:creationId xmlns:a16="http://schemas.microsoft.com/office/drawing/2014/main" id="{E4F55C62-E8BF-4E67-964E-1844454470C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259" name="AutoShape 86" descr="Imagen de perfil de reyes Murillo  (Invitado).">
          <a:extLst>
            <a:ext uri="{FF2B5EF4-FFF2-40B4-BE49-F238E27FC236}">
              <a16:creationId xmlns:a16="http://schemas.microsoft.com/office/drawing/2014/main" id="{F3F39F09-FF9E-48BB-9AD5-6C316D0C825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260" name="AutoShape 86" descr="Imagen de perfil de reyes Murillo  (Invitado).">
          <a:extLst>
            <a:ext uri="{FF2B5EF4-FFF2-40B4-BE49-F238E27FC236}">
              <a16:creationId xmlns:a16="http://schemas.microsoft.com/office/drawing/2014/main" id="{AADAB8B9-D0AF-4B1E-ADA8-743A3AE420C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261" name="AutoShape 86" descr="Imagen de perfil de reyes Murillo  (Invitado).">
          <a:extLst>
            <a:ext uri="{FF2B5EF4-FFF2-40B4-BE49-F238E27FC236}">
              <a16:creationId xmlns:a16="http://schemas.microsoft.com/office/drawing/2014/main" id="{C0B8088D-58C4-4022-80CC-3EECD9A49B0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262" name="AutoShape 86" descr="Imagen de perfil de reyes Murillo  (Invitado).">
          <a:extLst>
            <a:ext uri="{FF2B5EF4-FFF2-40B4-BE49-F238E27FC236}">
              <a16:creationId xmlns:a16="http://schemas.microsoft.com/office/drawing/2014/main" id="{756C7435-2A93-442D-AA5F-36E05A5EEE6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263" name="AutoShape 86" descr="Imagen de perfil de reyes Murillo  (Invitado).">
          <a:extLst>
            <a:ext uri="{FF2B5EF4-FFF2-40B4-BE49-F238E27FC236}">
              <a16:creationId xmlns:a16="http://schemas.microsoft.com/office/drawing/2014/main" id="{356A360B-C3CA-4229-BF37-E6A42310847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264" name="AutoShape 86" descr="Imagen de perfil de reyes Murillo  (Invitado).">
          <a:extLst>
            <a:ext uri="{FF2B5EF4-FFF2-40B4-BE49-F238E27FC236}">
              <a16:creationId xmlns:a16="http://schemas.microsoft.com/office/drawing/2014/main" id="{93D99DE5-1B4E-43CD-9AB4-CEB31310B45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265" name="AutoShape 86" descr="Imagen de perfil de reyes Murillo  (Invitado).">
          <a:extLst>
            <a:ext uri="{FF2B5EF4-FFF2-40B4-BE49-F238E27FC236}">
              <a16:creationId xmlns:a16="http://schemas.microsoft.com/office/drawing/2014/main" id="{D8C865ED-99EB-400C-B9B6-EAA9F83B622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266" name="AutoShape 86" descr="Imagen de perfil de reyes Murillo  (Invitado).">
          <a:extLst>
            <a:ext uri="{FF2B5EF4-FFF2-40B4-BE49-F238E27FC236}">
              <a16:creationId xmlns:a16="http://schemas.microsoft.com/office/drawing/2014/main" id="{7E8AD00C-D179-4324-8989-1F5F6B580C6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267" name="AutoShape 86" descr="Imagen de perfil de reyes Murillo  (Invitado).">
          <a:extLst>
            <a:ext uri="{FF2B5EF4-FFF2-40B4-BE49-F238E27FC236}">
              <a16:creationId xmlns:a16="http://schemas.microsoft.com/office/drawing/2014/main" id="{C7E08065-B82F-4F28-A28C-1F4E978B242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268" name="AutoShape 86" descr="Imagen de perfil de reyes Murillo  (Invitado).">
          <a:extLst>
            <a:ext uri="{FF2B5EF4-FFF2-40B4-BE49-F238E27FC236}">
              <a16:creationId xmlns:a16="http://schemas.microsoft.com/office/drawing/2014/main" id="{FF059FAD-5EAC-4964-9C7B-A377D8D8020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269" name="AutoShape 86" descr="Imagen de perfil de reyes Murillo  (Invitado).">
          <a:extLst>
            <a:ext uri="{FF2B5EF4-FFF2-40B4-BE49-F238E27FC236}">
              <a16:creationId xmlns:a16="http://schemas.microsoft.com/office/drawing/2014/main" id="{6E7E7376-9EAF-4628-A32D-3A25066AC9F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270" name="AutoShape 86" descr="Imagen de perfil de reyes Murillo  (Invitado).">
          <a:extLst>
            <a:ext uri="{FF2B5EF4-FFF2-40B4-BE49-F238E27FC236}">
              <a16:creationId xmlns:a16="http://schemas.microsoft.com/office/drawing/2014/main" id="{9B2E12FF-EFA9-4DCC-8594-9AA2A6E7223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271" name="AutoShape 86" descr="Imagen de perfil de reyes Murillo  (Invitado).">
          <a:extLst>
            <a:ext uri="{FF2B5EF4-FFF2-40B4-BE49-F238E27FC236}">
              <a16:creationId xmlns:a16="http://schemas.microsoft.com/office/drawing/2014/main" id="{6BDD3274-C3DB-4CF8-998C-8A6133E382F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272" name="AutoShape 86" descr="Imagen de perfil de reyes Murillo  (Invitado).">
          <a:extLst>
            <a:ext uri="{FF2B5EF4-FFF2-40B4-BE49-F238E27FC236}">
              <a16:creationId xmlns:a16="http://schemas.microsoft.com/office/drawing/2014/main" id="{2B974EFB-F198-48B4-9ED6-3A85F07BC84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273" name="AutoShape 86" descr="Imagen de perfil de reyes Murillo  (Invitado).">
          <a:extLst>
            <a:ext uri="{FF2B5EF4-FFF2-40B4-BE49-F238E27FC236}">
              <a16:creationId xmlns:a16="http://schemas.microsoft.com/office/drawing/2014/main" id="{D7367C08-85F6-43E1-B7A3-7C0879041B9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274" name="AutoShape 86" descr="Imagen de perfil de reyes Murillo  (Invitado).">
          <a:extLst>
            <a:ext uri="{FF2B5EF4-FFF2-40B4-BE49-F238E27FC236}">
              <a16:creationId xmlns:a16="http://schemas.microsoft.com/office/drawing/2014/main" id="{ED8F37BE-A31D-419B-8210-948B00778DC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275" name="AutoShape 86" descr="Imagen de perfil de reyes Murillo  (Invitado).">
          <a:extLst>
            <a:ext uri="{FF2B5EF4-FFF2-40B4-BE49-F238E27FC236}">
              <a16:creationId xmlns:a16="http://schemas.microsoft.com/office/drawing/2014/main" id="{17782441-1CC0-4DDF-A08D-A52ED85DECF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276" name="AutoShape 86" descr="Imagen de perfil de reyes Murillo  (Invitado).">
          <a:extLst>
            <a:ext uri="{FF2B5EF4-FFF2-40B4-BE49-F238E27FC236}">
              <a16:creationId xmlns:a16="http://schemas.microsoft.com/office/drawing/2014/main" id="{46A50201-25F3-41BF-AD60-F30329665B6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277" name="AutoShape 86" descr="Imagen de perfil de reyes Murillo  (Invitado).">
          <a:extLst>
            <a:ext uri="{FF2B5EF4-FFF2-40B4-BE49-F238E27FC236}">
              <a16:creationId xmlns:a16="http://schemas.microsoft.com/office/drawing/2014/main" id="{C7F96700-A773-42D2-957E-4EE0DEC293B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278" name="AutoShape 86" descr="Imagen de perfil de reyes Murillo  (Invitado).">
          <a:extLst>
            <a:ext uri="{FF2B5EF4-FFF2-40B4-BE49-F238E27FC236}">
              <a16:creationId xmlns:a16="http://schemas.microsoft.com/office/drawing/2014/main" id="{80B5BF00-D308-445B-A6F7-F11BBA69617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279" name="AutoShape 86" descr="Imagen de perfil de reyes Murillo  (Invitado).">
          <a:extLst>
            <a:ext uri="{FF2B5EF4-FFF2-40B4-BE49-F238E27FC236}">
              <a16:creationId xmlns:a16="http://schemas.microsoft.com/office/drawing/2014/main" id="{67D4A25E-F244-46AC-8562-6A78FAF44FC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280" name="AutoShape 86" descr="Imagen de perfil de reyes Murillo  (Invitado).">
          <a:extLst>
            <a:ext uri="{FF2B5EF4-FFF2-40B4-BE49-F238E27FC236}">
              <a16:creationId xmlns:a16="http://schemas.microsoft.com/office/drawing/2014/main" id="{9FC57989-BD09-4EED-8129-CCD0D4F8319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281" name="AutoShape 86" descr="Imagen de perfil de reyes Murillo  (Invitado).">
          <a:extLst>
            <a:ext uri="{FF2B5EF4-FFF2-40B4-BE49-F238E27FC236}">
              <a16:creationId xmlns:a16="http://schemas.microsoft.com/office/drawing/2014/main" id="{39550C71-FA3E-4CBC-9F80-446F8BF9593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282" name="AutoShape 86" descr="Imagen de perfil de reyes Murillo  (Invitado).">
          <a:extLst>
            <a:ext uri="{FF2B5EF4-FFF2-40B4-BE49-F238E27FC236}">
              <a16:creationId xmlns:a16="http://schemas.microsoft.com/office/drawing/2014/main" id="{FE31FD14-AE08-4EBF-BD40-FF61720FED1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283" name="AutoShape 86" descr="Imagen de perfil de reyes Murillo  (Invitado).">
          <a:extLst>
            <a:ext uri="{FF2B5EF4-FFF2-40B4-BE49-F238E27FC236}">
              <a16:creationId xmlns:a16="http://schemas.microsoft.com/office/drawing/2014/main" id="{778ACCFA-B079-42E5-8CFE-56481A7EB3D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284" name="AutoShape 86" descr="Imagen de perfil de reyes Murillo  (Invitado).">
          <a:extLst>
            <a:ext uri="{FF2B5EF4-FFF2-40B4-BE49-F238E27FC236}">
              <a16:creationId xmlns:a16="http://schemas.microsoft.com/office/drawing/2014/main" id="{70A62076-598B-4E1D-A4E2-CB51F117C58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285" name="AutoShape 86" descr="Imagen de perfil de reyes Murillo  (Invitado).">
          <a:extLst>
            <a:ext uri="{FF2B5EF4-FFF2-40B4-BE49-F238E27FC236}">
              <a16:creationId xmlns:a16="http://schemas.microsoft.com/office/drawing/2014/main" id="{EFF8B664-789F-40E6-8884-526219E092B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286" name="AutoShape 86" descr="Imagen de perfil de reyes Murillo  (Invitado).">
          <a:extLst>
            <a:ext uri="{FF2B5EF4-FFF2-40B4-BE49-F238E27FC236}">
              <a16:creationId xmlns:a16="http://schemas.microsoft.com/office/drawing/2014/main" id="{06B86FC9-E415-46FF-8AC1-E155DD5DAF1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287" name="AutoShape 86" descr="Imagen de perfil de reyes Murillo  (Invitado).">
          <a:extLst>
            <a:ext uri="{FF2B5EF4-FFF2-40B4-BE49-F238E27FC236}">
              <a16:creationId xmlns:a16="http://schemas.microsoft.com/office/drawing/2014/main" id="{FA47F2BB-E9C8-4796-AB25-4E9F4FAD2BA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288" name="AutoShape 86" descr="Imagen de perfil de reyes Murillo  (Invitado).">
          <a:extLst>
            <a:ext uri="{FF2B5EF4-FFF2-40B4-BE49-F238E27FC236}">
              <a16:creationId xmlns:a16="http://schemas.microsoft.com/office/drawing/2014/main" id="{E29DCEE1-377D-408D-8DA4-EF310633A5C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289" name="AutoShape 86" descr="Imagen de perfil de reyes Murillo  (Invitado).">
          <a:extLst>
            <a:ext uri="{FF2B5EF4-FFF2-40B4-BE49-F238E27FC236}">
              <a16:creationId xmlns:a16="http://schemas.microsoft.com/office/drawing/2014/main" id="{68CE473B-BB0C-4DBF-AED4-8E79D13E051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290" name="AutoShape 86" descr="Imagen de perfil de reyes Murillo  (Invitado).">
          <a:extLst>
            <a:ext uri="{FF2B5EF4-FFF2-40B4-BE49-F238E27FC236}">
              <a16:creationId xmlns:a16="http://schemas.microsoft.com/office/drawing/2014/main" id="{88980D39-5BF1-4FBC-AAE8-E9AF729CB44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291" name="AutoShape 86" descr="Imagen de perfil de reyes Murillo  (Invitado).">
          <a:extLst>
            <a:ext uri="{FF2B5EF4-FFF2-40B4-BE49-F238E27FC236}">
              <a16:creationId xmlns:a16="http://schemas.microsoft.com/office/drawing/2014/main" id="{61B498F7-5FE1-46A9-9A79-BD6840F3818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292" name="AutoShape 86" descr="Imagen de perfil de reyes Murillo  (Invitado).">
          <a:extLst>
            <a:ext uri="{FF2B5EF4-FFF2-40B4-BE49-F238E27FC236}">
              <a16:creationId xmlns:a16="http://schemas.microsoft.com/office/drawing/2014/main" id="{77EE6B5C-D983-49E9-A27F-E8C4DC44EC5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293" name="AutoShape 86" descr="Imagen de perfil de reyes Murillo  (Invitado).">
          <a:extLst>
            <a:ext uri="{FF2B5EF4-FFF2-40B4-BE49-F238E27FC236}">
              <a16:creationId xmlns:a16="http://schemas.microsoft.com/office/drawing/2014/main" id="{A12CBD34-23D2-4EB0-9F7E-9A0BBA86EA2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294" name="AutoShape 86" descr="Imagen de perfil de reyes Murillo  (Invitado).">
          <a:extLst>
            <a:ext uri="{FF2B5EF4-FFF2-40B4-BE49-F238E27FC236}">
              <a16:creationId xmlns:a16="http://schemas.microsoft.com/office/drawing/2014/main" id="{FEC60E70-735F-4E5D-AFF9-558193C2654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295" name="AutoShape 86" descr="Imagen de perfil de reyes Murillo  (Invitado).">
          <a:extLst>
            <a:ext uri="{FF2B5EF4-FFF2-40B4-BE49-F238E27FC236}">
              <a16:creationId xmlns:a16="http://schemas.microsoft.com/office/drawing/2014/main" id="{F1EB026F-BD84-4544-906E-18CD7183E85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296" name="AutoShape 86" descr="Imagen de perfil de reyes Murillo  (Invitado).">
          <a:extLst>
            <a:ext uri="{FF2B5EF4-FFF2-40B4-BE49-F238E27FC236}">
              <a16:creationId xmlns:a16="http://schemas.microsoft.com/office/drawing/2014/main" id="{68D8A598-1CED-440E-87CA-FC3D28AAD65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297" name="AutoShape 86" descr="Imagen de perfil de reyes Murillo  (Invitado).">
          <a:extLst>
            <a:ext uri="{FF2B5EF4-FFF2-40B4-BE49-F238E27FC236}">
              <a16:creationId xmlns:a16="http://schemas.microsoft.com/office/drawing/2014/main" id="{438A5CBC-6CF4-44A1-873B-1852DFC451B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298" name="AutoShape 86" descr="Imagen de perfil de reyes Murillo  (Invitado).">
          <a:extLst>
            <a:ext uri="{FF2B5EF4-FFF2-40B4-BE49-F238E27FC236}">
              <a16:creationId xmlns:a16="http://schemas.microsoft.com/office/drawing/2014/main" id="{51961F7D-A813-48E9-9F3E-FE72467BE5E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299" name="AutoShape 86" descr="Imagen de perfil de reyes Murillo  (Invitado).">
          <a:extLst>
            <a:ext uri="{FF2B5EF4-FFF2-40B4-BE49-F238E27FC236}">
              <a16:creationId xmlns:a16="http://schemas.microsoft.com/office/drawing/2014/main" id="{AF023B48-EE16-44D7-8E79-4B77F611B4A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300" name="AutoShape 86" descr="Imagen de perfil de reyes Murillo  (Invitado).">
          <a:extLst>
            <a:ext uri="{FF2B5EF4-FFF2-40B4-BE49-F238E27FC236}">
              <a16:creationId xmlns:a16="http://schemas.microsoft.com/office/drawing/2014/main" id="{676DF1E8-7278-44C5-97DF-803709B32C4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301" name="AutoShape 86" descr="Imagen de perfil de reyes Murillo  (Invitado).">
          <a:extLst>
            <a:ext uri="{FF2B5EF4-FFF2-40B4-BE49-F238E27FC236}">
              <a16:creationId xmlns:a16="http://schemas.microsoft.com/office/drawing/2014/main" id="{4C8CD9DD-B4A1-4086-ABA7-1BE3107294D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302" name="AutoShape 86" descr="Imagen de perfil de reyes Murillo  (Invitado).">
          <a:extLst>
            <a:ext uri="{FF2B5EF4-FFF2-40B4-BE49-F238E27FC236}">
              <a16:creationId xmlns:a16="http://schemas.microsoft.com/office/drawing/2014/main" id="{3CA2E486-7FB0-4DA2-AAE9-B4A81FD04C2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303" name="AutoShape 86" descr="Imagen de perfil de reyes Murillo  (Invitado).">
          <a:extLst>
            <a:ext uri="{FF2B5EF4-FFF2-40B4-BE49-F238E27FC236}">
              <a16:creationId xmlns:a16="http://schemas.microsoft.com/office/drawing/2014/main" id="{B856E6C8-4D88-4A64-BE2C-2D3A95D9D73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304" name="AutoShape 86" descr="Imagen de perfil de reyes Murillo  (Invitado).">
          <a:extLst>
            <a:ext uri="{FF2B5EF4-FFF2-40B4-BE49-F238E27FC236}">
              <a16:creationId xmlns:a16="http://schemas.microsoft.com/office/drawing/2014/main" id="{3A122093-0130-4232-8ED8-902A02F9445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305" name="AutoShape 86" descr="Imagen de perfil de reyes Murillo  (Invitado).">
          <a:extLst>
            <a:ext uri="{FF2B5EF4-FFF2-40B4-BE49-F238E27FC236}">
              <a16:creationId xmlns:a16="http://schemas.microsoft.com/office/drawing/2014/main" id="{406A5AC9-017F-456E-8D09-CFC30094C11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306" name="AutoShape 86" descr="Imagen de perfil de reyes Murillo  (Invitado).">
          <a:extLst>
            <a:ext uri="{FF2B5EF4-FFF2-40B4-BE49-F238E27FC236}">
              <a16:creationId xmlns:a16="http://schemas.microsoft.com/office/drawing/2014/main" id="{3203F652-7A7C-4DD3-9669-DF3EE424671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307" name="AutoShape 86" descr="Imagen de perfil de reyes Murillo  (Invitado).">
          <a:extLst>
            <a:ext uri="{FF2B5EF4-FFF2-40B4-BE49-F238E27FC236}">
              <a16:creationId xmlns:a16="http://schemas.microsoft.com/office/drawing/2014/main" id="{718137F1-18A4-495A-BD67-BAF23E5C80F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308" name="AutoShape 86" descr="Imagen de perfil de reyes Murillo  (Invitado).">
          <a:extLst>
            <a:ext uri="{FF2B5EF4-FFF2-40B4-BE49-F238E27FC236}">
              <a16:creationId xmlns:a16="http://schemas.microsoft.com/office/drawing/2014/main" id="{617B5118-A9E8-40CF-B914-19F9976A925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309" name="AutoShape 86" descr="Imagen de perfil de reyes Murillo  (Invitado).">
          <a:extLst>
            <a:ext uri="{FF2B5EF4-FFF2-40B4-BE49-F238E27FC236}">
              <a16:creationId xmlns:a16="http://schemas.microsoft.com/office/drawing/2014/main" id="{994832D8-E2F7-48F3-9B11-F1AB461429A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310" name="AutoShape 86" descr="Imagen de perfil de reyes Murillo  (Invitado).">
          <a:extLst>
            <a:ext uri="{FF2B5EF4-FFF2-40B4-BE49-F238E27FC236}">
              <a16:creationId xmlns:a16="http://schemas.microsoft.com/office/drawing/2014/main" id="{5A0B4394-983C-42CE-8C65-4DD3EE95D11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311" name="AutoShape 86" descr="Imagen de perfil de reyes Murillo  (Invitado).">
          <a:extLst>
            <a:ext uri="{FF2B5EF4-FFF2-40B4-BE49-F238E27FC236}">
              <a16:creationId xmlns:a16="http://schemas.microsoft.com/office/drawing/2014/main" id="{7F4D7DCD-BCA8-4DF0-A203-732DB8B17FB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312" name="AutoShape 86" descr="Imagen de perfil de reyes Murillo  (Invitado).">
          <a:extLst>
            <a:ext uri="{FF2B5EF4-FFF2-40B4-BE49-F238E27FC236}">
              <a16:creationId xmlns:a16="http://schemas.microsoft.com/office/drawing/2014/main" id="{E1B7F29B-436D-483B-B89E-35500842D5B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313" name="AutoShape 86" descr="Imagen de perfil de reyes Murillo  (Invitado).">
          <a:extLst>
            <a:ext uri="{FF2B5EF4-FFF2-40B4-BE49-F238E27FC236}">
              <a16:creationId xmlns:a16="http://schemas.microsoft.com/office/drawing/2014/main" id="{F1EA4EFB-9C42-4BE7-AE93-0C4558CA8E2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14" name="AutoShape 86" descr="Imagen de perfil de reyes Murillo  (Invitado).">
          <a:extLst>
            <a:ext uri="{FF2B5EF4-FFF2-40B4-BE49-F238E27FC236}">
              <a16:creationId xmlns:a16="http://schemas.microsoft.com/office/drawing/2014/main" id="{7D1A23EA-200F-4485-8374-CBD953E6C64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315" name="AutoShape 86" descr="Imagen de perfil de reyes Murillo  (Invitado).">
          <a:extLst>
            <a:ext uri="{FF2B5EF4-FFF2-40B4-BE49-F238E27FC236}">
              <a16:creationId xmlns:a16="http://schemas.microsoft.com/office/drawing/2014/main" id="{6A1714A8-CD37-468F-8A70-57C065F1D04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316" name="AutoShape 86" descr="Imagen de perfil de reyes Murillo  (Invitado).">
          <a:extLst>
            <a:ext uri="{FF2B5EF4-FFF2-40B4-BE49-F238E27FC236}">
              <a16:creationId xmlns:a16="http://schemas.microsoft.com/office/drawing/2014/main" id="{335223D3-B9BF-456A-A6A3-99A441FD126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317" name="AutoShape 86" descr="Imagen de perfil de reyes Murillo  (Invitado).">
          <a:extLst>
            <a:ext uri="{FF2B5EF4-FFF2-40B4-BE49-F238E27FC236}">
              <a16:creationId xmlns:a16="http://schemas.microsoft.com/office/drawing/2014/main" id="{2513111A-9012-4FEB-93CF-EEF81162ADE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318" name="AutoShape 86" descr="Imagen de perfil de reyes Murillo  (Invitado).">
          <a:extLst>
            <a:ext uri="{FF2B5EF4-FFF2-40B4-BE49-F238E27FC236}">
              <a16:creationId xmlns:a16="http://schemas.microsoft.com/office/drawing/2014/main" id="{16B43C0E-F00D-4432-AE4F-C61F247FEEC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319" name="AutoShape 86" descr="Imagen de perfil de reyes Murillo  (Invitado).">
          <a:extLst>
            <a:ext uri="{FF2B5EF4-FFF2-40B4-BE49-F238E27FC236}">
              <a16:creationId xmlns:a16="http://schemas.microsoft.com/office/drawing/2014/main" id="{B5809604-8CC9-446E-80DB-108D3A65A34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320" name="AutoShape 86" descr="Imagen de perfil de reyes Murillo  (Invitado).">
          <a:extLst>
            <a:ext uri="{FF2B5EF4-FFF2-40B4-BE49-F238E27FC236}">
              <a16:creationId xmlns:a16="http://schemas.microsoft.com/office/drawing/2014/main" id="{83C6EBD3-A11C-402D-82F6-849AFEE40AA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321" name="AutoShape 86" descr="Imagen de perfil de reyes Murillo  (Invitado).">
          <a:extLst>
            <a:ext uri="{FF2B5EF4-FFF2-40B4-BE49-F238E27FC236}">
              <a16:creationId xmlns:a16="http://schemas.microsoft.com/office/drawing/2014/main" id="{92472F19-B19F-4B86-AEB2-5569E094071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22" name="AutoShape 86" descr="Imagen de perfil de reyes Murillo  (Invitado).">
          <a:extLst>
            <a:ext uri="{FF2B5EF4-FFF2-40B4-BE49-F238E27FC236}">
              <a16:creationId xmlns:a16="http://schemas.microsoft.com/office/drawing/2014/main" id="{EDBCB094-D23A-433C-895D-30CE1B048FC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323" name="AutoShape 86" descr="Imagen de perfil de reyes Murillo  (Invitado).">
          <a:extLst>
            <a:ext uri="{FF2B5EF4-FFF2-40B4-BE49-F238E27FC236}">
              <a16:creationId xmlns:a16="http://schemas.microsoft.com/office/drawing/2014/main" id="{51057432-4CB8-4C6B-B189-48E3C10A8E3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324" name="AutoShape 86" descr="Imagen de perfil de reyes Murillo  (Invitado).">
          <a:extLst>
            <a:ext uri="{FF2B5EF4-FFF2-40B4-BE49-F238E27FC236}">
              <a16:creationId xmlns:a16="http://schemas.microsoft.com/office/drawing/2014/main" id="{9A44048C-706C-4207-ACAB-F90FEB2E356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325" name="AutoShape 86" descr="Imagen de perfil de reyes Murillo  (Invitado).">
          <a:extLst>
            <a:ext uri="{FF2B5EF4-FFF2-40B4-BE49-F238E27FC236}">
              <a16:creationId xmlns:a16="http://schemas.microsoft.com/office/drawing/2014/main" id="{6DDDF43F-E0BC-4434-9AB2-2E26DD06C4D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326" name="AutoShape 86" descr="Imagen de perfil de reyes Murillo  (Invitado).">
          <a:extLst>
            <a:ext uri="{FF2B5EF4-FFF2-40B4-BE49-F238E27FC236}">
              <a16:creationId xmlns:a16="http://schemas.microsoft.com/office/drawing/2014/main" id="{BF85BCC6-DAF1-458B-8B50-FF9175D7C3B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327" name="AutoShape 86" descr="Imagen de perfil de reyes Murillo  (Invitado).">
          <a:extLst>
            <a:ext uri="{FF2B5EF4-FFF2-40B4-BE49-F238E27FC236}">
              <a16:creationId xmlns:a16="http://schemas.microsoft.com/office/drawing/2014/main" id="{47730343-C99E-4323-98AD-C31593A2AD9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328" name="AutoShape 86" descr="Imagen de perfil de reyes Murillo  (Invitado).">
          <a:extLst>
            <a:ext uri="{FF2B5EF4-FFF2-40B4-BE49-F238E27FC236}">
              <a16:creationId xmlns:a16="http://schemas.microsoft.com/office/drawing/2014/main" id="{7040434A-2C07-4120-8B8C-FEE68685567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329" name="AutoShape 86" descr="Imagen de perfil de reyes Murillo  (Invitado).">
          <a:extLst>
            <a:ext uri="{FF2B5EF4-FFF2-40B4-BE49-F238E27FC236}">
              <a16:creationId xmlns:a16="http://schemas.microsoft.com/office/drawing/2014/main" id="{EE594146-4766-4207-AE82-898DEEFF05C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330" name="AutoShape 86" descr="Imagen de perfil de reyes Murillo  (Invitado).">
          <a:extLst>
            <a:ext uri="{FF2B5EF4-FFF2-40B4-BE49-F238E27FC236}">
              <a16:creationId xmlns:a16="http://schemas.microsoft.com/office/drawing/2014/main" id="{6C142746-0145-4508-8389-3674A671BD0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331" name="AutoShape 86" descr="Imagen de perfil de reyes Murillo  (Invitado).">
          <a:extLst>
            <a:ext uri="{FF2B5EF4-FFF2-40B4-BE49-F238E27FC236}">
              <a16:creationId xmlns:a16="http://schemas.microsoft.com/office/drawing/2014/main" id="{22E34F2E-72D7-4C4F-9BA8-93DCD40C82D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332" name="AutoShape 86" descr="Imagen de perfil de reyes Murillo  (Invitado).">
          <a:extLst>
            <a:ext uri="{FF2B5EF4-FFF2-40B4-BE49-F238E27FC236}">
              <a16:creationId xmlns:a16="http://schemas.microsoft.com/office/drawing/2014/main" id="{B6DEB85A-3E73-4CA3-A790-A1E3CDDBFBA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333" name="AutoShape 86" descr="Imagen de perfil de reyes Murillo  (Invitado).">
          <a:extLst>
            <a:ext uri="{FF2B5EF4-FFF2-40B4-BE49-F238E27FC236}">
              <a16:creationId xmlns:a16="http://schemas.microsoft.com/office/drawing/2014/main" id="{C318CC64-8F69-41C5-9EEF-75C7E59843D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334" name="AutoShape 86" descr="Imagen de perfil de reyes Murillo  (Invitado).">
          <a:extLst>
            <a:ext uri="{FF2B5EF4-FFF2-40B4-BE49-F238E27FC236}">
              <a16:creationId xmlns:a16="http://schemas.microsoft.com/office/drawing/2014/main" id="{D7CF5A10-39A0-41F9-A06F-C6797766117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335" name="AutoShape 86" descr="Imagen de perfil de reyes Murillo  (Invitado).">
          <a:extLst>
            <a:ext uri="{FF2B5EF4-FFF2-40B4-BE49-F238E27FC236}">
              <a16:creationId xmlns:a16="http://schemas.microsoft.com/office/drawing/2014/main" id="{80B666A2-4869-4801-8A60-2FBDC335950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336" name="AutoShape 86" descr="Imagen de perfil de reyes Murillo  (Invitado).">
          <a:extLst>
            <a:ext uri="{FF2B5EF4-FFF2-40B4-BE49-F238E27FC236}">
              <a16:creationId xmlns:a16="http://schemas.microsoft.com/office/drawing/2014/main" id="{50C19EBC-257B-4CAE-B451-EB8D328F686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337" name="AutoShape 86" descr="Imagen de perfil de reyes Murillo  (Invitado).">
          <a:extLst>
            <a:ext uri="{FF2B5EF4-FFF2-40B4-BE49-F238E27FC236}">
              <a16:creationId xmlns:a16="http://schemas.microsoft.com/office/drawing/2014/main" id="{353C11FB-64D2-4CC0-8D1B-2B5E3D156E9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338" name="AutoShape 86" descr="Imagen de perfil de reyes Murillo  (Invitado).">
          <a:extLst>
            <a:ext uri="{FF2B5EF4-FFF2-40B4-BE49-F238E27FC236}">
              <a16:creationId xmlns:a16="http://schemas.microsoft.com/office/drawing/2014/main" id="{25686930-B039-41AD-AA45-89C6B34F289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339" name="AutoShape 86" descr="Imagen de perfil de reyes Murillo  (Invitado).">
          <a:extLst>
            <a:ext uri="{FF2B5EF4-FFF2-40B4-BE49-F238E27FC236}">
              <a16:creationId xmlns:a16="http://schemas.microsoft.com/office/drawing/2014/main" id="{73B37772-917A-4695-B0C6-9F240F2DD2A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340" name="AutoShape 86" descr="Imagen de perfil de reyes Murillo  (Invitado).">
          <a:extLst>
            <a:ext uri="{FF2B5EF4-FFF2-40B4-BE49-F238E27FC236}">
              <a16:creationId xmlns:a16="http://schemas.microsoft.com/office/drawing/2014/main" id="{3F5B7FF5-E746-40E9-B2DF-96867DE0B7E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341" name="AutoShape 86" descr="Imagen de perfil de reyes Murillo  (Invitado).">
          <a:extLst>
            <a:ext uri="{FF2B5EF4-FFF2-40B4-BE49-F238E27FC236}">
              <a16:creationId xmlns:a16="http://schemas.microsoft.com/office/drawing/2014/main" id="{E4296763-68F5-455E-BFCF-591DDFAD7FB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342" name="AutoShape 86" descr="Imagen de perfil de reyes Murillo  (Invitado).">
          <a:extLst>
            <a:ext uri="{FF2B5EF4-FFF2-40B4-BE49-F238E27FC236}">
              <a16:creationId xmlns:a16="http://schemas.microsoft.com/office/drawing/2014/main" id="{3F793D8E-5B2F-4BB3-B720-8C0E6A5E3B8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343" name="AutoShape 86" descr="Imagen de perfil de reyes Murillo  (Invitado).">
          <a:extLst>
            <a:ext uri="{FF2B5EF4-FFF2-40B4-BE49-F238E27FC236}">
              <a16:creationId xmlns:a16="http://schemas.microsoft.com/office/drawing/2014/main" id="{B995AC23-AA3B-4F24-90F3-A3D630907EE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344" name="AutoShape 86" descr="Imagen de perfil de reyes Murillo  (Invitado).">
          <a:extLst>
            <a:ext uri="{FF2B5EF4-FFF2-40B4-BE49-F238E27FC236}">
              <a16:creationId xmlns:a16="http://schemas.microsoft.com/office/drawing/2014/main" id="{6966F203-3551-4BCC-BFF6-FC535D01C68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345" name="AutoShape 86" descr="Imagen de perfil de reyes Murillo  (Invitado).">
          <a:extLst>
            <a:ext uri="{FF2B5EF4-FFF2-40B4-BE49-F238E27FC236}">
              <a16:creationId xmlns:a16="http://schemas.microsoft.com/office/drawing/2014/main" id="{8BE42085-BF5F-45F7-AEE2-00526984309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46" name="AutoShape 86" descr="Imagen de perfil de reyes Murillo  (Invitado).">
          <a:extLst>
            <a:ext uri="{FF2B5EF4-FFF2-40B4-BE49-F238E27FC236}">
              <a16:creationId xmlns:a16="http://schemas.microsoft.com/office/drawing/2014/main" id="{BF4FD8B5-3B04-46E7-A4DF-96523A5BD5B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347" name="AutoShape 86" descr="Imagen de perfil de reyes Murillo  (Invitado).">
          <a:extLst>
            <a:ext uri="{FF2B5EF4-FFF2-40B4-BE49-F238E27FC236}">
              <a16:creationId xmlns:a16="http://schemas.microsoft.com/office/drawing/2014/main" id="{A6AAF0F5-B88A-4D90-A254-339E7A96A85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348" name="AutoShape 86" descr="Imagen de perfil de reyes Murillo  (Invitado).">
          <a:extLst>
            <a:ext uri="{FF2B5EF4-FFF2-40B4-BE49-F238E27FC236}">
              <a16:creationId xmlns:a16="http://schemas.microsoft.com/office/drawing/2014/main" id="{49C81F71-725A-43BA-8D55-EE71B627692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349" name="AutoShape 86" descr="Imagen de perfil de reyes Murillo  (Invitado).">
          <a:extLst>
            <a:ext uri="{FF2B5EF4-FFF2-40B4-BE49-F238E27FC236}">
              <a16:creationId xmlns:a16="http://schemas.microsoft.com/office/drawing/2014/main" id="{249B813A-F3A9-49E4-94CA-399FBC80BBA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350" name="AutoShape 86" descr="Imagen de perfil de reyes Murillo  (Invitado).">
          <a:extLst>
            <a:ext uri="{FF2B5EF4-FFF2-40B4-BE49-F238E27FC236}">
              <a16:creationId xmlns:a16="http://schemas.microsoft.com/office/drawing/2014/main" id="{2C6D881B-8F21-4B76-BBD9-D5DE820631C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351" name="AutoShape 86" descr="Imagen de perfil de reyes Murillo  (Invitado).">
          <a:extLst>
            <a:ext uri="{FF2B5EF4-FFF2-40B4-BE49-F238E27FC236}">
              <a16:creationId xmlns:a16="http://schemas.microsoft.com/office/drawing/2014/main" id="{B929FC08-9184-4F6F-B948-6D20E7C8AF9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352" name="AutoShape 86" descr="Imagen de perfil de reyes Murillo  (Invitado).">
          <a:extLst>
            <a:ext uri="{FF2B5EF4-FFF2-40B4-BE49-F238E27FC236}">
              <a16:creationId xmlns:a16="http://schemas.microsoft.com/office/drawing/2014/main" id="{420E3CA1-CCB2-4F2C-A841-7188EC6F2BA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353" name="AutoShape 86" descr="Imagen de perfil de reyes Murillo  (Invitado).">
          <a:extLst>
            <a:ext uri="{FF2B5EF4-FFF2-40B4-BE49-F238E27FC236}">
              <a16:creationId xmlns:a16="http://schemas.microsoft.com/office/drawing/2014/main" id="{E7EAB662-1A46-47B4-80B5-EB0B353FE57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54" name="AutoShape 86" descr="Imagen de perfil de reyes Murillo  (Invitado).">
          <a:extLst>
            <a:ext uri="{FF2B5EF4-FFF2-40B4-BE49-F238E27FC236}">
              <a16:creationId xmlns:a16="http://schemas.microsoft.com/office/drawing/2014/main" id="{AC26E07C-A241-4BB8-B5BC-8D16E2F2219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355" name="AutoShape 86" descr="Imagen de perfil de reyes Murillo  (Invitado).">
          <a:extLst>
            <a:ext uri="{FF2B5EF4-FFF2-40B4-BE49-F238E27FC236}">
              <a16:creationId xmlns:a16="http://schemas.microsoft.com/office/drawing/2014/main" id="{6D71FB18-3E92-4526-B328-EE7D5DA61CC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356" name="AutoShape 86" descr="Imagen de perfil de reyes Murillo  (Invitado).">
          <a:extLst>
            <a:ext uri="{FF2B5EF4-FFF2-40B4-BE49-F238E27FC236}">
              <a16:creationId xmlns:a16="http://schemas.microsoft.com/office/drawing/2014/main" id="{F73EAD2D-EA05-4CD3-9EF3-C285516D377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357" name="AutoShape 86" descr="Imagen de perfil de reyes Murillo  (Invitado).">
          <a:extLst>
            <a:ext uri="{FF2B5EF4-FFF2-40B4-BE49-F238E27FC236}">
              <a16:creationId xmlns:a16="http://schemas.microsoft.com/office/drawing/2014/main" id="{A6C9F346-DC64-49B3-B0DC-9F679174BAD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358" name="AutoShape 86" descr="Imagen de perfil de reyes Murillo  (Invitado).">
          <a:extLst>
            <a:ext uri="{FF2B5EF4-FFF2-40B4-BE49-F238E27FC236}">
              <a16:creationId xmlns:a16="http://schemas.microsoft.com/office/drawing/2014/main" id="{4D1248C9-269D-4132-9F48-340DB02634B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359" name="AutoShape 86" descr="Imagen de perfil de reyes Murillo  (Invitado).">
          <a:extLst>
            <a:ext uri="{FF2B5EF4-FFF2-40B4-BE49-F238E27FC236}">
              <a16:creationId xmlns:a16="http://schemas.microsoft.com/office/drawing/2014/main" id="{03576146-9A07-414B-BE30-D7D964667B8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360" name="AutoShape 86" descr="Imagen de perfil de reyes Murillo  (Invitado).">
          <a:extLst>
            <a:ext uri="{FF2B5EF4-FFF2-40B4-BE49-F238E27FC236}">
              <a16:creationId xmlns:a16="http://schemas.microsoft.com/office/drawing/2014/main" id="{70FE19F7-05B0-4670-A1CA-1270722E945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361" name="AutoShape 86" descr="Imagen de perfil de reyes Murillo  (Invitado).">
          <a:extLst>
            <a:ext uri="{FF2B5EF4-FFF2-40B4-BE49-F238E27FC236}">
              <a16:creationId xmlns:a16="http://schemas.microsoft.com/office/drawing/2014/main" id="{5E258D3A-4E50-4A8C-8823-FF7DEAE5FC4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62" name="AutoShape 86" descr="Imagen de perfil de reyes Murillo  (Invitado).">
          <a:extLst>
            <a:ext uri="{FF2B5EF4-FFF2-40B4-BE49-F238E27FC236}">
              <a16:creationId xmlns:a16="http://schemas.microsoft.com/office/drawing/2014/main" id="{FA4038E6-8DBA-47EF-AE1D-AD6029A405A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363" name="AutoShape 86" descr="Imagen de perfil de reyes Murillo  (Invitado).">
          <a:extLst>
            <a:ext uri="{FF2B5EF4-FFF2-40B4-BE49-F238E27FC236}">
              <a16:creationId xmlns:a16="http://schemas.microsoft.com/office/drawing/2014/main" id="{89E65422-601A-4DEE-851F-A18CAAC54CA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364" name="AutoShape 86" descr="Imagen de perfil de reyes Murillo  (Invitado).">
          <a:extLst>
            <a:ext uri="{FF2B5EF4-FFF2-40B4-BE49-F238E27FC236}">
              <a16:creationId xmlns:a16="http://schemas.microsoft.com/office/drawing/2014/main" id="{6A26547D-BC1B-48F0-B60F-D46F1FAD2DF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365" name="AutoShape 86" descr="Imagen de perfil de reyes Murillo  (Invitado).">
          <a:extLst>
            <a:ext uri="{FF2B5EF4-FFF2-40B4-BE49-F238E27FC236}">
              <a16:creationId xmlns:a16="http://schemas.microsoft.com/office/drawing/2014/main" id="{7ACF1CA3-5F0B-42C1-83DB-1894F6BD040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366" name="AutoShape 86" descr="Imagen de perfil de reyes Murillo  (Invitado).">
          <a:extLst>
            <a:ext uri="{FF2B5EF4-FFF2-40B4-BE49-F238E27FC236}">
              <a16:creationId xmlns:a16="http://schemas.microsoft.com/office/drawing/2014/main" id="{D8EA6959-96E7-45CD-8E3B-AB9C6F2C393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367" name="AutoShape 86" descr="Imagen de perfil de reyes Murillo  (Invitado).">
          <a:extLst>
            <a:ext uri="{FF2B5EF4-FFF2-40B4-BE49-F238E27FC236}">
              <a16:creationId xmlns:a16="http://schemas.microsoft.com/office/drawing/2014/main" id="{309E3C2F-1B26-4E3C-B3FB-E32523EC69A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368" name="AutoShape 86" descr="Imagen de perfil de reyes Murillo  (Invitado).">
          <a:extLst>
            <a:ext uri="{FF2B5EF4-FFF2-40B4-BE49-F238E27FC236}">
              <a16:creationId xmlns:a16="http://schemas.microsoft.com/office/drawing/2014/main" id="{E08B1C48-6B2C-41D6-B86D-8AF65EEAEA2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369" name="AutoShape 86" descr="Imagen de perfil de reyes Murillo  (Invitado).">
          <a:extLst>
            <a:ext uri="{FF2B5EF4-FFF2-40B4-BE49-F238E27FC236}">
              <a16:creationId xmlns:a16="http://schemas.microsoft.com/office/drawing/2014/main" id="{BA1AE7D8-A077-4E10-998A-2ED45D1B513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70" name="AutoShape 86" descr="Imagen de perfil de reyes Murillo  (Invitado).">
          <a:extLst>
            <a:ext uri="{FF2B5EF4-FFF2-40B4-BE49-F238E27FC236}">
              <a16:creationId xmlns:a16="http://schemas.microsoft.com/office/drawing/2014/main" id="{828F6EA1-8F1C-45C8-BE4D-D94203263EE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371" name="AutoShape 86" descr="Imagen de perfil de reyes Murillo  (Invitado).">
          <a:extLst>
            <a:ext uri="{FF2B5EF4-FFF2-40B4-BE49-F238E27FC236}">
              <a16:creationId xmlns:a16="http://schemas.microsoft.com/office/drawing/2014/main" id="{DA6B8278-0F4B-4C3F-8CAB-C2BA239F0FA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372" name="AutoShape 86" descr="Imagen de perfil de reyes Murillo  (Invitado).">
          <a:extLst>
            <a:ext uri="{FF2B5EF4-FFF2-40B4-BE49-F238E27FC236}">
              <a16:creationId xmlns:a16="http://schemas.microsoft.com/office/drawing/2014/main" id="{3C13E0B2-039F-4BD0-947D-09FE4910821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373" name="AutoShape 86" descr="Imagen de perfil de reyes Murillo  (Invitado).">
          <a:extLst>
            <a:ext uri="{FF2B5EF4-FFF2-40B4-BE49-F238E27FC236}">
              <a16:creationId xmlns:a16="http://schemas.microsoft.com/office/drawing/2014/main" id="{7CA401E1-B1D9-4818-B6CD-03A0AD90055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74" name="AutoShape 86" descr="Imagen de perfil de reyes Murillo  (Invitado).">
          <a:extLst>
            <a:ext uri="{FF2B5EF4-FFF2-40B4-BE49-F238E27FC236}">
              <a16:creationId xmlns:a16="http://schemas.microsoft.com/office/drawing/2014/main" id="{46BCCAC7-D70C-4CEF-A763-0C3EF0B4EF8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375" name="AutoShape 86" descr="Imagen de perfil de reyes Murillo  (Invitado).">
          <a:extLst>
            <a:ext uri="{FF2B5EF4-FFF2-40B4-BE49-F238E27FC236}">
              <a16:creationId xmlns:a16="http://schemas.microsoft.com/office/drawing/2014/main" id="{317D2C6E-6184-49D0-86DE-F1146FBF4B8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76" name="AutoShape 86" descr="Imagen de perfil de reyes Murillo  (Invitado).">
          <a:extLst>
            <a:ext uri="{FF2B5EF4-FFF2-40B4-BE49-F238E27FC236}">
              <a16:creationId xmlns:a16="http://schemas.microsoft.com/office/drawing/2014/main" id="{BB707E2D-8543-4E49-9525-1EE0BDE009A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77" name="AutoShape 86" descr="Imagen de perfil de reyes Murillo  (Invitado).">
          <a:extLst>
            <a:ext uri="{FF2B5EF4-FFF2-40B4-BE49-F238E27FC236}">
              <a16:creationId xmlns:a16="http://schemas.microsoft.com/office/drawing/2014/main" id="{FAB732B7-EF7B-4DD7-9002-BFBAEC10ED7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78" name="AutoShape 86" descr="Imagen de perfil de reyes Murillo  (Invitado).">
          <a:extLst>
            <a:ext uri="{FF2B5EF4-FFF2-40B4-BE49-F238E27FC236}">
              <a16:creationId xmlns:a16="http://schemas.microsoft.com/office/drawing/2014/main" id="{A4291131-6A02-4C90-B2D4-38EE75385A3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379" name="AutoShape 86" descr="Imagen de perfil de reyes Murillo  (Invitado).">
          <a:extLst>
            <a:ext uri="{FF2B5EF4-FFF2-40B4-BE49-F238E27FC236}">
              <a16:creationId xmlns:a16="http://schemas.microsoft.com/office/drawing/2014/main" id="{4CC92460-E15C-4C16-8998-A54EB56A653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380" name="AutoShape 86" descr="Imagen de perfil de reyes Murillo  (Invitado).">
          <a:extLst>
            <a:ext uri="{FF2B5EF4-FFF2-40B4-BE49-F238E27FC236}">
              <a16:creationId xmlns:a16="http://schemas.microsoft.com/office/drawing/2014/main" id="{5F1D0E5A-5488-4271-B32F-FBF36AD6433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381" name="AutoShape 86" descr="Imagen de perfil de reyes Murillo  (Invitado).">
          <a:extLst>
            <a:ext uri="{FF2B5EF4-FFF2-40B4-BE49-F238E27FC236}">
              <a16:creationId xmlns:a16="http://schemas.microsoft.com/office/drawing/2014/main" id="{29458BB7-B260-4537-A586-F4D8890E06E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82" name="AutoShape 86" descr="Imagen de perfil de reyes Murillo  (Invitado).">
          <a:extLst>
            <a:ext uri="{FF2B5EF4-FFF2-40B4-BE49-F238E27FC236}">
              <a16:creationId xmlns:a16="http://schemas.microsoft.com/office/drawing/2014/main" id="{80FD2CC3-3027-4E96-B3A0-2A5C9833F8D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383" name="AutoShape 86" descr="Imagen de perfil de reyes Murillo  (Invitado).">
          <a:extLst>
            <a:ext uri="{FF2B5EF4-FFF2-40B4-BE49-F238E27FC236}">
              <a16:creationId xmlns:a16="http://schemas.microsoft.com/office/drawing/2014/main" id="{87A0521B-3989-4C24-B524-C2E1F23798B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84" name="AutoShape 86" descr="Imagen de perfil de reyes Murillo  (Invitado).">
          <a:extLst>
            <a:ext uri="{FF2B5EF4-FFF2-40B4-BE49-F238E27FC236}">
              <a16:creationId xmlns:a16="http://schemas.microsoft.com/office/drawing/2014/main" id="{6330DF90-11A2-4695-8169-B793640325D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85" name="AutoShape 86" descr="Imagen de perfil de reyes Murillo  (Invitado).">
          <a:extLst>
            <a:ext uri="{FF2B5EF4-FFF2-40B4-BE49-F238E27FC236}">
              <a16:creationId xmlns:a16="http://schemas.microsoft.com/office/drawing/2014/main" id="{8F48A275-56BC-4187-8C3E-0D17BDD8A5A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86" name="AutoShape 86" descr="Imagen de perfil de reyes Murillo  (Invitado).">
          <a:extLst>
            <a:ext uri="{FF2B5EF4-FFF2-40B4-BE49-F238E27FC236}">
              <a16:creationId xmlns:a16="http://schemas.microsoft.com/office/drawing/2014/main" id="{8B835246-FC47-4926-A698-44F624518AB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387" name="AutoShape 86" descr="Imagen de perfil de reyes Murillo  (Invitado).">
          <a:extLst>
            <a:ext uri="{FF2B5EF4-FFF2-40B4-BE49-F238E27FC236}">
              <a16:creationId xmlns:a16="http://schemas.microsoft.com/office/drawing/2014/main" id="{2342D32A-C599-468E-8AFC-62B5924269E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388" name="AutoShape 86" descr="Imagen de perfil de reyes Murillo  (Invitado).">
          <a:extLst>
            <a:ext uri="{FF2B5EF4-FFF2-40B4-BE49-F238E27FC236}">
              <a16:creationId xmlns:a16="http://schemas.microsoft.com/office/drawing/2014/main" id="{30B4AD23-05E9-4305-81F9-126FA8E7610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389" name="AutoShape 86" descr="Imagen de perfil de reyes Murillo  (Invitado).">
          <a:extLst>
            <a:ext uri="{FF2B5EF4-FFF2-40B4-BE49-F238E27FC236}">
              <a16:creationId xmlns:a16="http://schemas.microsoft.com/office/drawing/2014/main" id="{4EAEB379-3364-42FB-B373-0AA349DB364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390" name="AutoShape 86" descr="Imagen de perfil de reyes Murillo  (Invitado).">
          <a:extLst>
            <a:ext uri="{FF2B5EF4-FFF2-40B4-BE49-F238E27FC236}">
              <a16:creationId xmlns:a16="http://schemas.microsoft.com/office/drawing/2014/main" id="{0F3C2CC1-23C1-49F7-BDFE-D3A7FB039A2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391" name="AutoShape 86" descr="Imagen de perfil de reyes Murillo  (Invitado).">
          <a:extLst>
            <a:ext uri="{FF2B5EF4-FFF2-40B4-BE49-F238E27FC236}">
              <a16:creationId xmlns:a16="http://schemas.microsoft.com/office/drawing/2014/main" id="{F974CDB5-FB1E-4A0E-9BE8-297DED69E51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392" name="AutoShape 86" descr="Imagen de perfil de reyes Murillo  (Invitado).">
          <a:extLst>
            <a:ext uri="{FF2B5EF4-FFF2-40B4-BE49-F238E27FC236}">
              <a16:creationId xmlns:a16="http://schemas.microsoft.com/office/drawing/2014/main" id="{C5503215-E957-4B1F-97F8-B2D5D83A8EA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393" name="AutoShape 86" descr="Imagen de perfil de reyes Murillo  (Invitado).">
          <a:extLst>
            <a:ext uri="{FF2B5EF4-FFF2-40B4-BE49-F238E27FC236}">
              <a16:creationId xmlns:a16="http://schemas.microsoft.com/office/drawing/2014/main" id="{1C5089B6-32B0-43AA-AD0E-4617F391E88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394" name="AutoShape 86" descr="Imagen de perfil de reyes Murillo  (Invitado).">
          <a:extLst>
            <a:ext uri="{FF2B5EF4-FFF2-40B4-BE49-F238E27FC236}">
              <a16:creationId xmlns:a16="http://schemas.microsoft.com/office/drawing/2014/main" id="{5FE1D298-E1BB-473C-A582-F6B43F666B0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395" name="AutoShape 86" descr="Imagen de perfil de reyes Murillo  (Invitado).">
          <a:extLst>
            <a:ext uri="{FF2B5EF4-FFF2-40B4-BE49-F238E27FC236}">
              <a16:creationId xmlns:a16="http://schemas.microsoft.com/office/drawing/2014/main" id="{48F89119-D6AD-4D2C-B1E9-AB173EA27AC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396" name="AutoShape 86" descr="Imagen de perfil de reyes Murillo  (Invitado).">
          <a:extLst>
            <a:ext uri="{FF2B5EF4-FFF2-40B4-BE49-F238E27FC236}">
              <a16:creationId xmlns:a16="http://schemas.microsoft.com/office/drawing/2014/main" id="{1914E84B-73E4-4C89-95F7-3F1E8286D17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397" name="AutoShape 86" descr="Imagen de perfil de reyes Murillo  (Invitado).">
          <a:extLst>
            <a:ext uri="{FF2B5EF4-FFF2-40B4-BE49-F238E27FC236}">
              <a16:creationId xmlns:a16="http://schemas.microsoft.com/office/drawing/2014/main" id="{956BFD36-94DC-4F46-86EB-B3945C47CE2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398" name="AutoShape 86" descr="Imagen de perfil de reyes Murillo  (Invitado).">
          <a:extLst>
            <a:ext uri="{FF2B5EF4-FFF2-40B4-BE49-F238E27FC236}">
              <a16:creationId xmlns:a16="http://schemas.microsoft.com/office/drawing/2014/main" id="{B5AF3556-4FC7-420B-9B6E-2DE134CA274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399" name="AutoShape 86" descr="Imagen de perfil de reyes Murillo  (Invitado).">
          <a:extLst>
            <a:ext uri="{FF2B5EF4-FFF2-40B4-BE49-F238E27FC236}">
              <a16:creationId xmlns:a16="http://schemas.microsoft.com/office/drawing/2014/main" id="{32AABFDB-1E69-43C8-A856-3AEA1F66E09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400" name="AutoShape 86" descr="Imagen de perfil de reyes Murillo  (Invitado).">
          <a:extLst>
            <a:ext uri="{FF2B5EF4-FFF2-40B4-BE49-F238E27FC236}">
              <a16:creationId xmlns:a16="http://schemas.microsoft.com/office/drawing/2014/main" id="{40985D74-B794-4289-AAD0-FCEED2D3953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401" name="AutoShape 86" descr="Imagen de perfil de reyes Murillo  (Invitado).">
          <a:extLst>
            <a:ext uri="{FF2B5EF4-FFF2-40B4-BE49-F238E27FC236}">
              <a16:creationId xmlns:a16="http://schemas.microsoft.com/office/drawing/2014/main" id="{EB11F650-5CDC-43CA-99CC-F944CAA115B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402" name="AutoShape 86" descr="Imagen de perfil de reyes Murillo  (Invitado).">
          <a:extLst>
            <a:ext uri="{FF2B5EF4-FFF2-40B4-BE49-F238E27FC236}">
              <a16:creationId xmlns:a16="http://schemas.microsoft.com/office/drawing/2014/main" id="{4804BF74-9F73-491C-8162-29862AE0CB5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403" name="AutoShape 86" descr="Imagen de perfil de reyes Murillo  (Invitado).">
          <a:extLst>
            <a:ext uri="{FF2B5EF4-FFF2-40B4-BE49-F238E27FC236}">
              <a16:creationId xmlns:a16="http://schemas.microsoft.com/office/drawing/2014/main" id="{E6310D4B-8325-4D8F-B2F3-8356C45667E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404" name="AutoShape 86" descr="Imagen de perfil de reyes Murillo  (Invitado).">
          <a:extLst>
            <a:ext uri="{FF2B5EF4-FFF2-40B4-BE49-F238E27FC236}">
              <a16:creationId xmlns:a16="http://schemas.microsoft.com/office/drawing/2014/main" id="{9B5DF005-4663-4A50-897A-96E5B4126DA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405" name="AutoShape 86" descr="Imagen de perfil de reyes Murillo  (Invitado).">
          <a:extLst>
            <a:ext uri="{FF2B5EF4-FFF2-40B4-BE49-F238E27FC236}">
              <a16:creationId xmlns:a16="http://schemas.microsoft.com/office/drawing/2014/main" id="{8706C8D3-C24F-45BD-AA2D-5E495DACD14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406" name="AutoShape 86" descr="Imagen de perfil de reyes Murillo  (Invitado).">
          <a:extLst>
            <a:ext uri="{FF2B5EF4-FFF2-40B4-BE49-F238E27FC236}">
              <a16:creationId xmlns:a16="http://schemas.microsoft.com/office/drawing/2014/main" id="{89E31B90-CB83-484E-8558-52108F437B4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407" name="AutoShape 86" descr="Imagen de perfil de reyes Murillo  (Invitado).">
          <a:extLst>
            <a:ext uri="{FF2B5EF4-FFF2-40B4-BE49-F238E27FC236}">
              <a16:creationId xmlns:a16="http://schemas.microsoft.com/office/drawing/2014/main" id="{673F4040-8535-437F-AE9B-88BD0372B1B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408" name="AutoShape 86" descr="Imagen de perfil de reyes Murillo  (Invitado).">
          <a:extLst>
            <a:ext uri="{FF2B5EF4-FFF2-40B4-BE49-F238E27FC236}">
              <a16:creationId xmlns:a16="http://schemas.microsoft.com/office/drawing/2014/main" id="{AB77ECC2-CD70-4DE0-A878-EDAC2C2D7C3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409" name="AutoShape 86" descr="Imagen de perfil de reyes Murillo  (Invitado).">
          <a:extLst>
            <a:ext uri="{FF2B5EF4-FFF2-40B4-BE49-F238E27FC236}">
              <a16:creationId xmlns:a16="http://schemas.microsoft.com/office/drawing/2014/main" id="{B422091F-B577-43B8-B7F2-F5D0970F697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410" name="AutoShape 86" descr="Imagen de perfil de reyes Murillo  (Invitado).">
          <a:extLst>
            <a:ext uri="{FF2B5EF4-FFF2-40B4-BE49-F238E27FC236}">
              <a16:creationId xmlns:a16="http://schemas.microsoft.com/office/drawing/2014/main" id="{EC6FED7B-DF2D-4558-9506-F4BD7FBB671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411" name="AutoShape 86" descr="Imagen de perfil de reyes Murillo  (Invitado).">
          <a:extLst>
            <a:ext uri="{FF2B5EF4-FFF2-40B4-BE49-F238E27FC236}">
              <a16:creationId xmlns:a16="http://schemas.microsoft.com/office/drawing/2014/main" id="{CAB9F42F-D038-401A-99B8-F4607245404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412" name="AutoShape 86" descr="Imagen de perfil de reyes Murillo  (Invitado).">
          <a:extLst>
            <a:ext uri="{FF2B5EF4-FFF2-40B4-BE49-F238E27FC236}">
              <a16:creationId xmlns:a16="http://schemas.microsoft.com/office/drawing/2014/main" id="{0875D7C6-3908-4B42-BAAA-3EAD18DD208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413" name="AutoShape 86" descr="Imagen de perfil de reyes Murillo  (Invitado).">
          <a:extLst>
            <a:ext uri="{FF2B5EF4-FFF2-40B4-BE49-F238E27FC236}">
              <a16:creationId xmlns:a16="http://schemas.microsoft.com/office/drawing/2014/main" id="{06867092-7E01-4F61-9583-3BCBA443EB6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414" name="AutoShape 86" descr="Imagen de perfil de reyes Murillo  (Invitado).">
          <a:extLst>
            <a:ext uri="{FF2B5EF4-FFF2-40B4-BE49-F238E27FC236}">
              <a16:creationId xmlns:a16="http://schemas.microsoft.com/office/drawing/2014/main" id="{7192DD7F-0D26-46B8-A793-353978BAB93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415" name="AutoShape 86" descr="Imagen de perfil de reyes Murillo  (Invitado).">
          <a:extLst>
            <a:ext uri="{FF2B5EF4-FFF2-40B4-BE49-F238E27FC236}">
              <a16:creationId xmlns:a16="http://schemas.microsoft.com/office/drawing/2014/main" id="{428B2CD0-872A-4B1B-ACBA-32F367DB1C2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416" name="AutoShape 86" descr="Imagen de perfil de reyes Murillo  (Invitado).">
          <a:extLst>
            <a:ext uri="{FF2B5EF4-FFF2-40B4-BE49-F238E27FC236}">
              <a16:creationId xmlns:a16="http://schemas.microsoft.com/office/drawing/2014/main" id="{901B7D65-8E88-4D66-B68D-DC64144C69F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417" name="AutoShape 86" descr="Imagen de perfil de reyes Murillo  (Invitado).">
          <a:extLst>
            <a:ext uri="{FF2B5EF4-FFF2-40B4-BE49-F238E27FC236}">
              <a16:creationId xmlns:a16="http://schemas.microsoft.com/office/drawing/2014/main" id="{A55129EE-BE8D-4802-9C50-1ABB9DF7C73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418" name="AutoShape 86" descr="Imagen de perfil de reyes Murillo  (Invitado).">
          <a:extLst>
            <a:ext uri="{FF2B5EF4-FFF2-40B4-BE49-F238E27FC236}">
              <a16:creationId xmlns:a16="http://schemas.microsoft.com/office/drawing/2014/main" id="{D5BD78C5-59BB-4FB9-B0D1-D9390318344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419" name="AutoShape 86" descr="Imagen de perfil de reyes Murillo  (Invitado).">
          <a:extLst>
            <a:ext uri="{FF2B5EF4-FFF2-40B4-BE49-F238E27FC236}">
              <a16:creationId xmlns:a16="http://schemas.microsoft.com/office/drawing/2014/main" id="{8EF4DA74-F104-46BF-BB15-AF94089535A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420" name="AutoShape 86" descr="Imagen de perfil de reyes Murillo  (Invitado).">
          <a:extLst>
            <a:ext uri="{FF2B5EF4-FFF2-40B4-BE49-F238E27FC236}">
              <a16:creationId xmlns:a16="http://schemas.microsoft.com/office/drawing/2014/main" id="{CC7825D7-FFA9-4AAD-8668-0933C192C2F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421" name="AutoShape 86" descr="Imagen de perfil de reyes Murillo  (Invitado).">
          <a:extLst>
            <a:ext uri="{FF2B5EF4-FFF2-40B4-BE49-F238E27FC236}">
              <a16:creationId xmlns:a16="http://schemas.microsoft.com/office/drawing/2014/main" id="{5342FAF5-99DA-46BF-A8A9-3FE08B02C5C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422" name="AutoShape 86" descr="Imagen de perfil de reyes Murillo  (Invitado).">
          <a:extLst>
            <a:ext uri="{FF2B5EF4-FFF2-40B4-BE49-F238E27FC236}">
              <a16:creationId xmlns:a16="http://schemas.microsoft.com/office/drawing/2014/main" id="{58E38F0F-05AF-4731-A2A7-C2F4F0C521A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423" name="AutoShape 86" descr="Imagen de perfil de reyes Murillo  (Invitado).">
          <a:extLst>
            <a:ext uri="{FF2B5EF4-FFF2-40B4-BE49-F238E27FC236}">
              <a16:creationId xmlns:a16="http://schemas.microsoft.com/office/drawing/2014/main" id="{B5DAB0C1-6CD4-4C4C-8E25-19A3AC38FB5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424" name="AutoShape 86" descr="Imagen de perfil de reyes Murillo  (Invitado).">
          <a:extLst>
            <a:ext uri="{FF2B5EF4-FFF2-40B4-BE49-F238E27FC236}">
              <a16:creationId xmlns:a16="http://schemas.microsoft.com/office/drawing/2014/main" id="{AD47C3A2-919F-429A-AB86-2191C5D8DBF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425" name="AutoShape 86" descr="Imagen de perfil de reyes Murillo  (Invitado).">
          <a:extLst>
            <a:ext uri="{FF2B5EF4-FFF2-40B4-BE49-F238E27FC236}">
              <a16:creationId xmlns:a16="http://schemas.microsoft.com/office/drawing/2014/main" id="{0EA818ED-2938-495F-81AF-CBE15163F35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426" name="AutoShape 86" descr="Imagen de perfil de reyes Murillo  (Invitado).">
          <a:extLst>
            <a:ext uri="{FF2B5EF4-FFF2-40B4-BE49-F238E27FC236}">
              <a16:creationId xmlns:a16="http://schemas.microsoft.com/office/drawing/2014/main" id="{89C083B2-5F39-4EEE-9BFB-352F74F830E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427" name="AutoShape 86" descr="Imagen de perfil de reyes Murillo  (Invitado).">
          <a:extLst>
            <a:ext uri="{FF2B5EF4-FFF2-40B4-BE49-F238E27FC236}">
              <a16:creationId xmlns:a16="http://schemas.microsoft.com/office/drawing/2014/main" id="{1520A48C-1FCF-4CA3-A2A9-0D486391682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428" name="AutoShape 86" descr="Imagen de perfil de reyes Murillo  (Invitado).">
          <a:extLst>
            <a:ext uri="{FF2B5EF4-FFF2-40B4-BE49-F238E27FC236}">
              <a16:creationId xmlns:a16="http://schemas.microsoft.com/office/drawing/2014/main" id="{A7CD63BD-0B76-41C1-8B0F-C919B5F8EFA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429" name="AutoShape 86" descr="Imagen de perfil de reyes Murillo  (Invitado).">
          <a:extLst>
            <a:ext uri="{FF2B5EF4-FFF2-40B4-BE49-F238E27FC236}">
              <a16:creationId xmlns:a16="http://schemas.microsoft.com/office/drawing/2014/main" id="{F20ACF4E-5DF0-4E15-A31D-A02882969B3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430" name="AutoShape 86" descr="Imagen de perfil de reyes Murillo  (Invitado).">
          <a:extLst>
            <a:ext uri="{FF2B5EF4-FFF2-40B4-BE49-F238E27FC236}">
              <a16:creationId xmlns:a16="http://schemas.microsoft.com/office/drawing/2014/main" id="{C518BF3D-8E2E-4D59-B7E1-40A4D129478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431" name="AutoShape 86" descr="Imagen de perfil de reyes Murillo  (Invitado).">
          <a:extLst>
            <a:ext uri="{FF2B5EF4-FFF2-40B4-BE49-F238E27FC236}">
              <a16:creationId xmlns:a16="http://schemas.microsoft.com/office/drawing/2014/main" id="{E301C554-1763-4A70-B0AA-9A132BD521B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432" name="AutoShape 86" descr="Imagen de perfil de reyes Murillo  (Invitado).">
          <a:extLst>
            <a:ext uri="{FF2B5EF4-FFF2-40B4-BE49-F238E27FC236}">
              <a16:creationId xmlns:a16="http://schemas.microsoft.com/office/drawing/2014/main" id="{9361C22A-425C-4EC0-8C38-625400437E5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433" name="AutoShape 86" descr="Imagen de perfil de reyes Murillo  (Invitado).">
          <a:extLst>
            <a:ext uri="{FF2B5EF4-FFF2-40B4-BE49-F238E27FC236}">
              <a16:creationId xmlns:a16="http://schemas.microsoft.com/office/drawing/2014/main" id="{2E88BFEE-3C2B-4606-908C-ED3EABF0184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434" name="AutoShape 86" descr="Imagen de perfil de reyes Murillo  (Invitado).">
          <a:extLst>
            <a:ext uri="{FF2B5EF4-FFF2-40B4-BE49-F238E27FC236}">
              <a16:creationId xmlns:a16="http://schemas.microsoft.com/office/drawing/2014/main" id="{35979AEC-F7F6-4B15-AB66-03A9E0A797A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435" name="AutoShape 86" descr="Imagen de perfil de reyes Murillo  (Invitado).">
          <a:extLst>
            <a:ext uri="{FF2B5EF4-FFF2-40B4-BE49-F238E27FC236}">
              <a16:creationId xmlns:a16="http://schemas.microsoft.com/office/drawing/2014/main" id="{D65E327A-C0D3-410F-BE22-63EE19071EF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436" name="AutoShape 86" descr="Imagen de perfil de reyes Murillo  (Invitado).">
          <a:extLst>
            <a:ext uri="{FF2B5EF4-FFF2-40B4-BE49-F238E27FC236}">
              <a16:creationId xmlns:a16="http://schemas.microsoft.com/office/drawing/2014/main" id="{C620426C-7CC4-454C-B3D4-E742376CA0D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437" name="AutoShape 86" descr="Imagen de perfil de reyes Murillo  (Invitado).">
          <a:extLst>
            <a:ext uri="{FF2B5EF4-FFF2-40B4-BE49-F238E27FC236}">
              <a16:creationId xmlns:a16="http://schemas.microsoft.com/office/drawing/2014/main" id="{018442B4-BD00-4D24-84CD-6005C49D394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438" name="AutoShape 86" descr="Imagen de perfil de reyes Murillo  (Invitado).">
          <a:extLst>
            <a:ext uri="{FF2B5EF4-FFF2-40B4-BE49-F238E27FC236}">
              <a16:creationId xmlns:a16="http://schemas.microsoft.com/office/drawing/2014/main" id="{C23D8B1E-7EFE-4BF7-BD9B-19CBF304EDA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439" name="AutoShape 86" descr="Imagen de perfil de reyes Murillo  (Invitado).">
          <a:extLst>
            <a:ext uri="{FF2B5EF4-FFF2-40B4-BE49-F238E27FC236}">
              <a16:creationId xmlns:a16="http://schemas.microsoft.com/office/drawing/2014/main" id="{C70774B7-8889-49B2-B1FF-25E90EBB161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440" name="AutoShape 86" descr="Imagen de perfil de reyes Murillo  (Invitado).">
          <a:extLst>
            <a:ext uri="{FF2B5EF4-FFF2-40B4-BE49-F238E27FC236}">
              <a16:creationId xmlns:a16="http://schemas.microsoft.com/office/drawing/2014/main" id="{13BF2C46-5E18-4A21-A823-D9DBE9D8FB4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441" name="AutoShape 86" descr="Imagen de perfil de reyes Murillo  (Invitado).">
          <a:extLst>
            <a:ext uri="{FF2B5EF4-FFF2-40B4-BE49-F238E27FC236}">
              <a16:creationId xmlns:a16="http://schemas.microsoft.com/office/drawing/2014/main" id="{ED4FE452-20CD-471F-A4DC-CD7FBAC7F6F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42" name="AutoShape 86" descr="Imagen de perfil de reyes Murillo  (Invitado).">
          <a:extLst>
            <a:ext uri="{FF2B5EF4-FFF2-40B4-BE49-F238E27FC236}">
              <a16:creationId xmlns:a16="http://schemas.microsoft.com/office/drawing/2014/main" id="{B95A97F0-E8BB-427D-B15B-A0842D9E42E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443" name="AutoShape 86" descr="Imagen de perfil de reyes Murillo  (Invitado).">
          <a:extLst>
            <a:ext uri="{FF2B5EF4-FFF2-40B4-BE49-F238E27FC236}">
              <a16:creationId xmlns:a16="http://schemas.microsoft.com/office/drawing/2014/main" id="{59A7622F-B4F7-4DAD-B48D-6702AA74969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444" name="AutoShape 86" descr="Imagen de perfil de reyes Murillo  (Invitado).">
          <a:extLst>
            <a:ext uri="{FF2B5EF4-FFF2-40B4-BE49-F238E27FC236}">
              <a16:creationId xmlns:a16="http://schemas.microsoft.com/office/drawing/2014/main" id="{92B00F67-B366-4F35-9EF2-38DFD019CDF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445" name="AutoShape 86" descr="Imagen de perfil de reyes Murillo  (Invitado).">
          <a:extLst>
            <a:ext uri="{FF2B5EF4-FFF2-40B4-BE49-F238E27FC236}">
              <a16:creationId xmlns:a16="http://schemas.microsoft.com/office/drawing/2014/main" id="{D66A146F-B35F-4D46-B6B2-682486F0AA1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446" name="AutoShape 86" descr="Imagen de perfil de reyes Murillo  (Invitado).">
          <a:extLst>
            <a:ext uri="{FF2B5EF4-FFF2-40B4-BE49-F238E27FC236}">
              <a16:creationId xmlns:a16="http://schemas.microsoft.com/office/drawing/2014/main" id="{5032CF72-A468-4937-93B3-68FC895FEE8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447" name="AutoShape 86" descr="Imagen de perfil de reyes Murillo  (Invitado).">
          <a:extLst>
            <a:ext uri="{FF2B5EF4-FFF2-40B4-BE49-F238E27FC236}">
              <a16:creationId xmlns:a16="http://schemas.microsoft.com/office/drawing/2014/main" id="{0FFC8B67-FD1F-482F-A110-9DA52256AFF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448" name="AutoShape 86" descr="Imagen de perfil de reyes Murillo  (Invitado).">
          <a:extLst>
            <a:ext uri="{FF2B5EF4-FFF2-40B4-BE49-F238E27FC236}">
              <a16:creationId xmlns:a16="http://schemas.microsoft.com/office/drawing/2014/main" id="{E60A1CCF-38C5-4E2D-8552-55AB4E49886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449" name="AutoShape 86" descr="Imagen de perfil de reyes Murillo  (Invitado).">
          <a:extLst>
            <a:ext uri="{FF2B5EF4-FFF2-40B4-BE49-F238E27FC236}">
              <a16:creationId xmlns:a16="http://schemas.microsoft.com/office/drawing/2014/main" id="{774A01F7-F96F-4B72-BC40-7C12167F545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50" name="AutoShape 86" descr="Imagen de perfil de reyes Murillo  (Invitado).">
          <a:extLst>
            <a:ext uri="{FF2B5EF4-FFF2-40B4-BE49-F238E27FC236}">
              <a16:creationId xmlns:a16="http://schemas.microsoft.com/office/drawing/2014/main" id="{73052816-F5A9-4DB1-B67D-B1B2BBC5E83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451" name="AutoShape 86" descr="Imagen de perfil de reyes Murillo  (Invitado).">
          <a:extLst>
            <a:ext uri="{FF2B5EF4-FFF2-40B4-BE49-F238E27FC236}">
              <a16:creationId xmlns:a16="http://schemas.microsoft.com/office/drawing/2014/main" id="{43B85483-EC70-455B-A506-07404143816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452" name="AutoShape 86" descr="Imagen de perfil de reyes Murillo  (Invitado).">
          <a:extLst>
            <a:ext uri="{FF2B5EF4-FFF2-40B4-BE49-F238E27FC236}">
              <a16:creationId xmlns:a16="http://schemas.microsoft.com/office/drawing/2014/main" id="{D25AAAFC-63FE-4B0F-A5FA-06D5292C07E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453" name="AutoShape 86" descr="Imagen de perfil de reyes Murillo  (Invitado).">
          <a:extLst>
            <a:ext uri="{FF2B5EF4-FFF2-40B4-BE49-F238E27FC236}">
              <a16:creationId xmlns:a16="http://schemas.microsoft.com/office/drawing/2014/main" id="{64AFCEC0-83B0-4043-8620-047D02F0F4C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454" name="AutoShape 86" descr="Imagen de perfil de reyes Murillo  (Invitado).">
          <a:extLst>
            <a:ext uri="{FF2B5EF4-FFF2-40B4-BE49-F238E27FC236}">
              <a16:creationId xmlns:a16="http://schemas.microsoft.com/office/drawing/2014/main" id="{B5AFE4C1-971B-4EB0-A984-A453BBCC8B2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455" name="AutoShape 86" descr="Imagen de perfil de reyes Murillo  (Invitado).">
          <a:extLst>
            <a:ext uri="{FF2B5EF4-FFF2-40B4-BE49-F238E27FC236}">
              <a16:creationId xmlns:a16="http://schemas.microsoft.com/office/drawing/2014/main" id="{D685DB12-BCA6-4BCB-B0AB-95833E9AEBE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456" name="AutoShape 86" descr="Imagen de perfil de reyes Murillo  (Invitado).">
          <a:extLst>
            <a:ext uri="{FF2B5EF4-FFF2-40B4-BE49-F238E27FC236}">
              <a16:creationId xmlns:a16="http://schemas.microsoft.com/office/drawing/2014/main" id="{172ED80D-54EE-4E80-900C-F8E0E3977FA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457" name="AutoShape 86" descr="Imagen de perfil de reyes Murillo  (Invitado).">
          <a:extLst>
            <a:ext uri="{FF2B5EF4-FFF2-40B4-BE49-F238E27FC236}">
              <a16:creationId xmlns:a16="http://schemas.microsoft.com/office/drawing/2014/main" id="{D83BEB3A-427D-4ECE-89F3-EC1F0983A8A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458" name="AutoShape 86" descr="Imagen de perfil de reyes Murillo  (Invitado).">
          <a:extLst>
            <a:ext uri="{FF2B5EF4-FFF2-40B4-BE49-F238E27FC236}">
              <a16:creationId xmlns:a16="http://schemas.microsoft.com/office/drawing/2014/main" id="{82A04181-B804-4DA7-9FD3-5DD5E3AC918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459" name="AutoShape 86" descr="Imagen de perfil de reyes Murillo  (Invitado).">
          <a:extLst>
            <a:ext uri="{FF2B5EF4-FFF2-40B4-BE49-F238E27FC236}">
              <a16:creationId xmlns:a16="http://schemas.microsoft.com/office/drawing/2014/main" id="{4D2392BB-52BC-4ACF-9247-D2F5386A95B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460" name="AutoShape 86" descr="Imagen de perfil de reyes Murillo  (Invitado).">
          <a:extLst>
            <a:ext uri="{FF2B5EF4-FFF2-40B4-BE49-F238E27FC236}">
              <a16:creationId xmlns:a16="http://schemas.microsoft.com/office/drawing/2014/main" id="{0C3022DC-0909-4EB6-9933-E8520D162C2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461" name="AutoShape 86" descr="Imagen de perfil de reyes Murillo  (Invitado).">
          <a:extLst>
            <a:ext uri="{FF2B5EF4-FFF2-40B4-BE49-F238E27FC236}">
              <a16:creationId xmlns:a16="http://schemas.microsoft.com/office/drawing/2014/main" id="{0FAAD2DE-6C8A-4C38-95D7-DA0259CE3EE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462" name="AutoShape 86" descr="Imagen de perfil de reyes Murillo  (Invitado).">
          <a:extLst>
            <a:ext uri="{FF2B5EF4-FFF2-40B4-BE49-F238E27FC236}">
              <a16:creationId xmlns:a16="http://schemas.microsoft.com/office/drawing/2014/main" id="{BCAA2E1A-BF54-4C97-833F-422C37FDCDE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463" name="AutoShape 86" descr="Imagen de perfil de reyes Murillo  (Invitado).">
          <a:extLst>
            <a:ext uri="{FF2B5EF4-FFF2-40B4-BE49-F238E27FC236}">
              <a16:creationId xmlns:a16="http://schemas.microsoft.com/office/drawing/2014/main" id="{E423DA96-8083-4B22-BF30-B517B383D83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464" name="AutoShape 86" descr="Imagen de perfil de reyes Murillo  (Invitado).">
          <a:extLst>
            <a:ext uri="{FF2B5EF4-FFF2-40B4-BE49-F238E27FC236}">
              <a16:creationId xmlns:a16="http://schemas.microsoft.com/office/drawing/2014/main" id="{8734032B-A6E1-44B0-90CF-02184249E72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465" name="AutoShape 86" descr="Imagen de perfil de reyes Murillo  (Invitado).">
          <a:extLst>
            <a:ext uri="{FF2B5EF4-FFF2-40B4-BE49-F238E27FC236}">
              <a16:creationId xmlns:a16="http://schemas.microsoft.com/office/drawing/2014/main" id="{9A2F06CD-67A0-4847-ADC7-E783DC6DB91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466" name="AutoShape 86" descr="Imagen de perfil de reyes Murillo  (Invitado).">
          <a:extLst>
            <a:ext uri="{FF2B5EF4-FFF2-40B4-BE49-F238E27FC236}">
              <a16:creationId xmlns:a16="http://schemas.microsoft.com/office/drawing/2014/main" id="{1E3DFCEF-B7B4-4ECD-BED0-FA65EA9C700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467" name="AutoShape 86" descr="Imagen de perfil de reyes Murillo  (Invitado).">
          <a:extLst>
            <a:ext uri="{FF2B5EF4-FFF2-40B4-BE49-F238E27FC236}">
              <a16:creationId xmlns:a16="http://schemas.microsoft.com/office/drawing/2014/main" id="{8ABED366-61F0-4842-BF30-8127FCCB8CE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468" name="AutoShape 86" descr="Imagen de perfil de reyes Murillo  (Invitado).">
          <a:extLst>
            <a:ext uri="{FF2B5EF4-FFF2-40B4-BE49-F238E27FC236}">
              <a16:creationId xmlns:a16="http://schemas.microsoft.com/office/drawing/2014/main" id="{2600BC74-9F57-419E-B875-CAE6DB2EFF5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469" name="AutoShape 86" descr="Imagen de perfil de reyes Murillo  (Invitado).">
          <a:extLst>
            <a:ext uri="{FF2B5EF4-FFF2-40B4-BE49-F238E27FC236}">
              <a16:creationId xmlns:a16="http://schemas.microsoft.com/office/drawing/2014/main" id="{138EB07A-696D-47EC-B95A-EA35368D710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470" name="AutoShape 86" descr="Imagen de perfil de reyes Murillo  (Invitado).">
          <a:extLst>
            <a:ext uri="{FF2B5EF4-FFF2-40B4-BE49-F238E27FC236}">
              <a16:creationId xmlns:a16="http://schemas.microsoft.com/office/drawing/2014/main" id="{B7E55503-D94F-4B52-8DE3-0B9E2F37F7C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471" name="AutoShape 86" descr="Imagen de perfil de reyes Murillo  (Invitado).">
          <a:extLst>
            <a:ext uri="{FF2B5EF4-FFF2-40B4-BE49-F238E27FC236}">
              <a16:creationId xmlns:a16="http://schemas.microsoft.com/office/drawing/2014/main" id="{DC84B81D-9587-4840-8EF0-4C00EA6E87C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472" name="AutoShape 86" descr="Imagen de perfil de reyes Murillo  (Invitado).">
          <a:extLst>
            <a:ext uri="{FF2B5EF4-FFF2-40B4-BE49-F238E27FC236}">
              <a16:creationId xmlns:a16="http://schemas.microsoft.com/office/drawing/2014/main" id="{DE4DA042-B4D7-48F6-AD1D-83802DCA6FE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473" name="AutoShape 86" descr="Imagen de perfil de reyes Murillo  (Invitado).">
          <a:extLst>
            <a:ext uri="{FF2B5EF4-FFF2-40B4-BE49-F238E27FC236}">
              <a16:creationId xmlns:a16="http://schemas.microsoft.com/office/drawing/2014/main" id="{C145323E-9ACF-4758-8F92-7F1792462D1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74" name="AutoShape 86" descr="Imagen de perfil de reyes Murillo  (Invitado).">
          <a:extLst>
            <a:ext uri="{FF2B5EF4-FFF2-40B4-BE49-F238E27FC236}">
              <a16:creationId xmlns:a16="http://schemas.microsoft.com/office/drawing/2014/main" id="{D026233E-CA92-493F-80B6-7A3363A004B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475" name="AutoShape 86" descr="Imagen de perfil de reyes Murillo  (Invitado).">
          <a:extLst>
            <a:ext uri="{FF2B5EF4-FFF2-40B4-BE49-F238E27FC236}">
              <a16:creationId xmlns:a16="http://schemas.microsoft.com/office/drawing/2014/main" id="{DF4A5C2F-7C80-4B37-8B44-8ADEC692BF5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476" name="AutoShape 86" descr="Imagen de perfil de reyes Murillo  (Invitado).">
          <a:extLst>
            <a:ext uri="{FF2B5EF4-FFF2-40B4-BE49-F238E27FC236}">
              <a16:creationId xmlns:a16="http://schemas.microsoft.com/office/drawing/2014/main" id="{DD60FFC8-5DFC-4407-B514-C491ABB6A90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477" name="AutoShape 86" descr="Imagen de perfil de reyes Murillo  (Invitado).">
          <a:extLst>
            <a:ext uri="{FF2B5EF4-FFF2-40B4-BE49-F238E27FC236}">
              <a16:creationId xmlns:a16="http://schemas.microsoft.com/office/drawing/2014/main" id="{3DF8469B-334F-4496-800B-E54F21CE523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478" name="AutoShape 86" descr="Imagen de perfil de reyes Murillo  (Invitado).">
          <a:extLst>
            <a:ext uri="{FF2B5EF4-FFF2-40B4-BE49-F238E27FC236}">
              <a16:creationId xmlns:a16="http://schemas.microsoft.com/office/drawing/2014/main" id="{1E542EC3-7E53-4094-9FF2-EADF5D089EE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479" name="AutoShape 86" descr="Imagen de perfil de reyes Murillo  (Invitado).">
          <a:extLst>
            <a:ext uri="{FF2B5EF4-FFF2-40B4-BE49-F238E27FC236}">
              <a16:creationId xmlns:a16="http://schemas.microsoft.com/office/drawing/2014/main" id="{6B4DE162-389C-476F-AC0C-D050AD7D7DC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480" name="AutoShape 86" descr="Imagen de perfil de reyes Murillo  (Invitado).">
          <a:extLst>
            <a:ext uri="{FF2B5EF4-FFF2-40B4-BE49-F238E27FC236}">
              <a16:creationId xmlns:a16="http://schemas.microsoft.com/office/drawing/2014/main" id="{2CD6A3BC-9D00-4F5B-AE22-5FF4AF4CFA0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481" name="AutoShape 86" descr="Imagen de perfil de reyes Murillo  (Invitado).">
          <a:extLst>
            <a:ext uri="{FF2B5EF4-FFF2-40B4-BE49-F238E27FC236}">
              <a16:creationId xmlns:a16="http://schemas.microsoft.com/office/drawing/2014/main" id="{280BA8C0-C2BD-4515-98C3-B0E90BF200E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82" name="AutoShape 86" descr="Imagen de perfil de reyes Murillo  (Invitado).">
          <a:extLst>
            <a:ext uri="{FF2B5EF4-FFF2-40B4-BE49-F238E27FC236}">
              <a16:creationId xmlns:a16="http://schemas.microsoft.com/office/drawing/2014/main" id="{148196B6-F4A6-4DEC-9179-115AA3DEEFB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483" name="AutoShape 86" descr="Imagen de perfil de reyes Murillo  (Invitado).">
          <a:extLst>
            <a:ext uri="{FF2B5EF4-FFF2-40B4-BE49-F238E27FC236}">
              <a16:creationId xmlns:a16="http://schemas.microsoft.com/office/drawing/2014/main" id="{F34AAA4F-DE43-4930-B981-BE81E6BA0BA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484" name="AutoShape 86" descr="Imagen de perfil de reyes Murillo  (Invitado).">
          <a:extLst>
            <a:ext uri="{FF2B5EF4-FFF2-40B4-BE49-F238E27FC236}">
              <a16:creationId xmlns:a16="http://schemas.microsoft.com/office/drawing/2014/main" id="{F4B8642B-C52B-4C48-A0B0-849FD104A42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485" name="AutoShape 86" descr="Imagen de perfil de reyes Murillo  (Invitado).">
          <a:extLst>
            <a:ext uri="{FF2B5EF4-FFF2-40B4-BE49-F238E27FC236}">
              <a16:creationId xmlns:a16="http://schemas.microsoft.com/office/drawing/2014/main" id="{E55B4F19-F0FD-44B3-B6B4-031702A6755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486" name="AutoShape 86" descr="Imagen de perfil de reyes Murillo  (Invitado).">
          <a:extLst>
            <a:ext uri="{FF2B5EF4-FFF2-40B4-BE49-F238E27FC236}">
              <a16:creationId xmlns:a16="http://schemas.microsoft.com/office/drawing/2014/main" id="{F79184BF-7506-4F4D-B97D-378F0D742A7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487" name="AutoShape 86" descr="Imagen de perfil de reyes Murillo  (Invitado).">
          <a:extLst>
            <a:ext uri="{FF2B5EF4-FFF2-40B4-BE49-F238E27FC236}">
              <a16:creationId xmlns:a16="http://schemas.microsoft.com/office/drawing/2014/main" id="{0D7E22A3-1B68-4981-ABED-F05EBA7DFC9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488" name="AutoShape 86" descr="Imagen de perfil de reyes Murillo  (Invitado).">
          <a:extLst>
            <a:ext uri="{FF2B5EF4-FFF2-40B4-BE49-F238E27FC236}">
              <a16:creationId xmlns:a16="http://schemas.microsoft.com/office/drawing/2014/main" id="{0A3E70A9-C2DA-4A53-8746-2524CEF7E87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489" name="AutoShape 86" descr="Imagen de perfil de reyes Murillo  (Invitado).">
          <a:extLst>
            <a:ext uri="{FF2B5EF4-FFF2-40B4-BE49-F238E27FC236}">
              <a16:creationId xmlns:a16="http://schemas.microsoft.com/office/drawing/2014/main" id="{73FF6398-7687-4170-ABEB-F00F6A1B9D7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90" name="AutoShape 86" descr="Imagen de perfil de reyes Murillo  (Invitado).">
          <a:extLst>
            <a:ext uri="{FF2B5EF4-FFF2-40B4-BE49-F238E27FC236}">
              <a16:creationId xmlns:a16="http://schemas.microsoft.com/office/drawing/2014/main" id="{71000849-8599-4778-A2F1-BB266CF3E2D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491" name="AutoShape 86" descr="Imagen de perfil de reyes Murillo  (Invitado).">
          <a:extLst>
            <a:ext uri="{FF2B5EF4-FFF2-40B4-BE49-F238E27FC236}">
              <a16:creationId xmlns:a16="http://schemas.microsoft.com/office/drawing/2014/main" id="{185B1763-8B0A-403D-9617-9AD0A51FA6A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492" name="AutoShape 86" descr="Imagen de perfil de reyes Murillo  (Invitado).">
          <a:extLst>
            <a:ext uri="{FF2B5EF4-FFF2-40B4-BE49-F238E27FC236}">
              <a16:creationId xmlns:a16="http://schemas.microsoft.com/office/drawing/2014/main" id="{C202045A-0B2B-4243-8D59-97AA6805372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493" name="AutoShape 86" descr="Imagen de perfil de reyes Murillo  (Invitado).">
          <a:extLst>
            <a:ext uri="{FF2B5EF4-FFF2-40B4-BE49-F238E27FC236}">
              <a16:creationId xmlns:a16="http://schemas.microsoft.com/office/drawing/2014/main" id="{450FB0C9-377E-47BC-8130-877DADAA94E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494" name="AutoShape 86" descr="Imagen de perfil de reyes Murillo  (Invitado).">
          <a:extLst>
            <a:ext uri="{FF2B5EF4-FFF2-40B4-BE49-F238E27FC236}">
              <a16:creationId xmlns:a16="http://schemas.microsoft.com/office/drawing/2014/main" id="{75FCC9C2-995A-4FD0-BB3F-CA67BBB8645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495" name="AutoShape 86" descr="Imagen de perfil de reyes Murillo  (Invitado).">
          <a:extLst>
            <a:ext uri="{FF2B5EF4-FFF2-40B4-BE49-F238E27FC236}">
              <a16:creationId xmlns:a16="http://schemas.microsoft.com/office/drawing/2014/main" id="{A494D11B-3779-45EE-8CEC-E2A7F07E904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496" name="AutoShape 86" descr="Imagen de perfil de reyes Murillo  (Invitado).">
          <a:extLst>
            <a:ext uri="{FF2B5EF4-FFF2-40B4-BE49-F238E27FC236}">
              <a16:creationId xmlns:a16="http://schemas.microsoft.com/office/drawing/2014/main" id="{13EA7848-CF60-44E7-82B8-004879B4BAB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497" name="AutoShape 86" descr="Imagen de perfil de reyes Murillo  (Invitado).">
          <a:extLst>
            <a:ext uri="{FF2B5EF4-FFF2-40B4-BE49-F238E27FC236}">
              <a16:creationId xmlns:a16="http://schemas.microsoft.com/office/drawing/2014/main" id="{2E4F9369-B423-4EEE-96F4-89B80ECB1B9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98" name="AutoShape 86" descr="Imagen de perfil de reyes Murillo  (Invitado).">
          <a:extLst>
            <a:ext uri="{FF2B5EF4-FFF2-40B4-BE49-F238E27FC236}">
              <a16:creationId xmlns:a16="http://schemas.microsoft.com/office/drawing/2014/main" id="{C0AA005E-17BF-4DFD-9550-97B4EF02DED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499" name="AutoShape 86" descr="Imagen de perfil de reyes Murillo  (Invitado).">
          <a:extLst>
            <a:ext uri="{FF2B5EF4-FFF2-40B4-BE49-F238E27FC236}">
              <a16:creationId xmlns:a16="http://schemas.microsoft.com/office/drawing/2014/main" id="{AEB1575C-5C89-4F14-94AE-A8B7C24058D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00" name="AutoShape 86" descr="Imagen de perfil de reyes Murillo  (Invitado).">
          <a:extLst>
            <a:ext uri="{FF2B5EF4-FFF2-40B4-BE49-F238E27FC236}">
              <a16:creationId xmlns:a16="http://schemas.microsoft.com/office/drawing/2014/main" id="{0D2C9A35-E0AA-48E7-B6F3-4F237B4E5C3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01" name="AutoShape 86" descr="Imagen de perfil de reyes Murillo  (Invitado).">
          <a:extLst>
            <a:ext uri="{FF2B5EF4-FFF2-40B4-BE49-F238E27FC236}">
              <a16:creationId xmlns:a16="http://schemas.microsoft.com/office/drawing/2014/main" id="{219AF974-60A1-4E63-BBCB-C5AE846E6BD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02" name="AutoShape 86" descr="Imagen de perfil de reyes Murillo  (Invitado).">
          <a:extLst>
            <a:ext uri="{FF2B5EF4-FFF2-40B4-BE49-F238E27FC236}">
              <a16:creationId xmlns:a16="http://schemas.microsoft.com/office/drawing/2014/main" id="{22008E79-1DA2-4521-9AB4-4E2E9A53AAD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03" name="AutoShape 86" descr="Imagen de perfil de reyes Murillo  (Invitado).">
          <a:extLst>
            <a:ext uri="{FF2B5EF4-FFF2-40B4-BE49-F238E27FC236}">
              <a16:creationId xmlns:a16="http://schemas.microsoft.com/office/drawing/2014/main" id="{2AC344A9-4AD5-412B-BB9D-1DDA37BA785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04" name="AutoShape 86" descr="Imagen de perfil de reyes Murillo  (Invitado).">
          <a:extLst>
            <a:ext uri="{FF2B5EF4-FFF2-40B4-BE49-F238E27FC236}">
              <a16:creationId xmlns:a16="http://schemas.microsoft.com/office/drawing/2014/main" id="{BC25550A-42E2-46AE-9351-858C0E5C294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05" name="AutoShape 86" descr="Imagen de perfil de reyes Murillo  (Invitado).">
          <a:extLst>
            <a:ext uri="{FF2B5EF4-FFF2-40B4-BE49-F238E27FC236}">
              <a16:creationId xmlns:a16="http://schemas.microsoft.com/office/drawing/2014/main" id="{3D4D7913-C9AB-4286-A42C-4B36CEED3AE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06" name="AutoShape 86" descr="Imagen de perfil de reyes Murillo  (Invitado).">
          <a:extLst>
            <a:ext uri="{FF2B5EF4-FFF2-40B4-BE49-F238E27FC236}">
              <a16:creationId xmlns:a16="http://schemas.microsoft.com/office/drawing/2014/main" id="{80EB7FC4-9F01-4110-B327-C91EE9C9273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507" name="AutoShape 86" descr="Imagen de perfil de reyes Murillo  (Invitado).">
          <a:extLst>
            <a:ext uri="{FF2B5EF4-FFF2-40B4-BE49-F238E27FC236}">
              <a16:creationId xmlns:a16="http://schemas.microsoft.com/office/drawing/2014/main" id="{4310028D-B708-4E8A-BFFA-08B2C93E647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08" name="AutoShape 86" descr="Imagen de perfil de reyes Murillo  (Invitado).">
          <a:extLst>
            <a:ext uri="{FF2B5EF4-FFF2-40B4-BE49-F238E27FC236}">
              <a16:creationId xmlns:a16="http://schemas.microsoft.com/office/drawing/2014/main" id="{90A14038-A732-4659-895B-71D48C60B15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09" name="AutoShape 86" descr="Imagen de perfil de reyes Murillo  (Invitado).">
          <a:extLst>
            <a:ext uri="{FF2B5EF4-FFF2-40B4-BE49-F238E27FC236}">
              <a16:creationId xmlns:a16="http://schemas.microsoft.com/office/drawing/2014/main" id="{C71717A2-8B25-4693-B0F7-7874E4CEB63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10" name="AutoShape 86" descr="Imagen de perfil de reyes Murillo  (Invitado).">
          <a:extLst>
            <a:ext uri="{FF2B5EF4-FFF2-40B4-BE49-F238E27FC236}">
              <a16:creationId xmlns:a16="http://schemas.microsoft.com/office/drawing/2014/main" id="{41BC8D6C-2F0D-4BBA-A80E-871779075DD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11" name="AutoShape 86" descr="Imagen de perfil de reyes Murillo  (Invitado).">
          <a:extLst>
            <a:ext uri="{FF2B5EF4-FFF2-40B4-BE49-F238E27FC236}">
              <a16:creationId xmlns:a16="http://schemas.microsoft.com/office/drawing/2014/main" id="{A89FAF94-8C6E-4876-BBB5-66A7E874B02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12" name="AutoShape 86" descr="Imagen de perfil de reyes Murillo  (Invitado).">
          <a:extLst>
            <a:ext uri="{FF2B5EF4-FFF2-40B4-BE49-F238E27FC236}">
              <a16:creationId xmlns:a16="http://schemas.microsoft.com/office/drawing/2014/main" id="{78064BC8-393E-49FB-A3D3-A5AD06BE534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13" name="AutoShape 86" descr="Imagen de perfil de reyes Murillo  (Invitado).">
          <a:extLst>
            <a:ext uri="{FF2B5EF4-FFF2-40B4-BE49-F238E27FC236}">
              <a16:creationId xmlns:a16="http://schemas.microsoft.com/office/drawing/2014/main" id="{52B59B59-2816-4EE5-9BEB-F18A0160640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14" name="AutoShape 86" descr="Imagen de perfil de reyes Murillo  (Invitado).">
          <a:extLst>
            <a:ext uri="{FF2B5EF4-FFF2-40B4-BE49-F238E27FC236}">
              <a16:creationId xmlns:a16="http://schemas.microsoft.com/office/drawing/2014/main" id="{DA6955B5-551F-41B2-B2B3-2D752DE8610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15" name="AutoShape 86" descr="Imagen de perfil de reyes Murillo  (Invitado).">
          <a:extLst>
            <a:ext uri="{FF2B5EF4-FFF2-40B4-BE49-F238E27FC236}">
              <a16:creationId xmlns:a16="http://schemas.microsoft.com/office/drawing/2014/main" id="{ED4EAEBB-0406-4FF7-BDEC-8FEF491EE3B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516" name="AutoShape 86" descr="Imagen de perfil de reyes Murillo  (Invitado).">
          <a:extLst>
            <a:ext uri="{FF2B5EF4-FFF2-40B4-BE49-F238E27FC236}">
              <a16:creationId xmlns:a16="http://schemas.microsoft.com/office/drawing/2014/main" id="{AAEA3AB6-5B87-4BF8-841C-B016311D820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517" name="AutoShape 86" descr="Imagen de perfil de reyes Murillo  (Invitado).">
          <a:extLst>
            <a:ext uri="{FF2B5EF4-FFF2-40B4-BE49-F238E27FC236}">
              <a16:creationId xmlns:a16="http://schemas.microsoft.com/office/drawing/2014/main" id="{54EE59C4-C5C6-4877-AA11-D3EBF716272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518" name="AutoShape 86" descr="Imagen de perfil de reyes Murillo  (Invitado).">
          <a:extLst>
            <a:ext uri="{FF2B5EF4-FFF2-40B4-BE49-F238E27FC236}">
              <a16:creationId xmlns:a16="http://schemas.microsoft.com/office/drawing/2014/main" id="{96C24DA4-6C71-4805-BCF8-8C7FB8B1F97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519" name="AutoShape 86" descr="Imagen de perfil de reyes Murillo  (Invitado).">
          <a:extLst>
            <a:ext uri="{FF2B5EF4-FFF2-40B4-BE49-F238E27FC236}">
              <a16:creationId xmlns:a16="http://schemas.microsoft.com/office/drawing/2014/main" id="{6D360431-69EB-4363-A82B-7EABDA3A75F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520" name="AutoShape 86" descr="Imagen de perfil de reyes Murillo  (Invitado).">
          <a:extLst>
            <a:ext uri="{FF2B5EF4-FFF2-40B4-BE49-F238E27FC236}">
              <a16:creationId xmlns:a16="http://schemas.microsoft.com/office/drawing/2014/main" id="{24736744-174B-40F2-BA69-96851820DC7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521" name="AutoShape 86" descr="Imagen de perfil de reyes Murillo  (Invitado).">
          <a:extLst>
            <a:ext uri="{FF2B5EF4-FFF2-40B4-BE49-F238E27FC236}">
              <a16:creationId xmlns:a16="http://schemas.microsoft.com/office/drawing/2014/main" id="{2D156A32-5B8E-402B-89D4-19816A9F2D2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522" name="AutoShape 86" descr="Imagen de perfil de reyes Murillo  (Invitado).">
          <a:extLst>
            <a:ext uri="{FF2B5EF4-FFF2-40B4-BE49-F238E27FC236}">
              <a16:creationId xmlns:a16="http://schemas.microsoft.com/office/drawing/2014/main" id="{FAF2A9BA-9FCA-4E05-B9D7-6EE5E29E23B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23" name="AutoShape 86" descr="Imagen de perfil de reyes Murillo  (Invitado).">
          <a:extLst>
            <a:ext uri="{FF2B5EF4-FFF2-40B4-BE49-F238E27FC236}">
              <a16:creationId xmlns:a16="http://schemas.microsoft.com/office/drawing/2014/main" id="{98610582-5DD7-4AA8-89C8-5A278110830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524" name="AutoShape 86" descr="Imagen de perfil de reyes Murillo  (Invitado).">
          <a:extLst>
            <a:ext uri="{FF2B5EF4-FFF2-40B4-BE49-F238E27FC236}">
              <a16:creationId xmlns:a16="http://schemas.microsoft.com/office/drawing/2014/main" id="{E6600C13-D97A-4195-A087-EDD8C896F88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525" name="AutoShape 86" descr="Imagen de perfil de reyes Murillo  (Invitado).">
          <a:extLst>
            <a:ext uri="{FF2B5EF4-FFF2-40B4-BE49-F238E27FC236}">
              <a16:creationId xmlns:a16="http://schemas.microsoft.com/office/drawing/2014/main" id="{F807DAFA-970B-47BF-A414-1A724841129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526" name="AutoShape 86" descr="Imagen de perfil de reyes Murillo  (Invitado).">
          <a:extLst>
            <a:ext uri="{FF2B5EF4-FFF2-40B4-BE49-F238E27FC236}">
              <a16:creationId xmlns:a16="http://schemas.microsoft.com/office/drawing/2014/main" id="{0BE1D7B2-EFAD-49BA-AD7C-0282E65E890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527" name="AutoShape 86" descr="Imagen de perfil de reyes Murillo  (Invitado).">
          <a:extLst>
            <a:ext uri="{FF2B5EF4-FFF2-40B4-BE49-F238E27FC236}">
              <a16:creationId xmlns:a16="http://schemas.microsoft.com/office/drawing/2014/main" id="{F14FE348-EEAA-4219-9E4E-301262FDF7C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528" name="AutoShape 86" descr="Imagen de perfil de reyes Murillo  (Invitado).">
          <a:extLst>
            <a:ext uri="{FF2B5EF4-FFF2-40B4-BE49-F238E27FC236}">
              <a16:creationId xmlns:a16="http://schemas.microsoft.com/office/drawing/2014/main" id="{A844EF9F-63EE-46A0-8E63-9F2C763AB54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529" name="AutoShape 86" descr="Imagen de perfil de reyes Murillo  (Invitado).">
          <a:extLst>
            <a:ext uri="{FF2B5EF4-FFF2-40B4-BE49-F238E27FC236}">
              <a16:creationId xmlns:a16="http://schemas.microsoft.com/office/drawing/2014/main" id="{AE2AA6D0-151A-4677-8958-659B2BFBF3D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530" name="AutoShape 86" descr="Imagen de perfil de reyes Murillo  (Invitado).">
          <a:extLst>
            <a:ext uri="{FF2B5EF4-FFF2-40B4-BE49-F238E27FC236}">
              <a16:creationId xmlns:a16="http://schemas.microsoft.com/office/drawing/2014/main" id="{D3A31470-B31F-4103-B2F0-C3C6BCE95F4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531" name="AutoShape 86" descr="Imagen de perfil de reyes Murillo  (Invitado).">
          <a:extLst>
            <a:ext uri="{FF2B5EF4-FFF2-40B4-BE49-F238E27FC236}">
              <a16:creationId xmlns:a16="http://schemas.microsoft.com/office/drawing/2014/main" id="{7ED1998B-658D-4EB7-ABA3-E00DA0236DA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532" name="AutoShape 86" descr="Imagen de perfil de reyes Murillo  (Invitado).">
          <a:extLst>
            <a:ext uri="{FF2B5EF4-FFF2-40B4-BE49-F238E27FC236}">
              <a16:creationId xmlns:a16="http://schemas.microsoft.com/office/drawing/2014/main" id="{9EFA1BDD-C5D0-4EC8-B8C4-A0407A81F5A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533" name="AutoShape 86" descr="Imagen de perfil de reyes Murillo  (Invitado).">
          <a:extLst>
            <a:ext uri="{FF2B5EF4-FFF2-40B4-BE49-F238E27FC236}">
              <a16:creationId xmlns:a16="http://schemas.microsoft.com/office/drawing/2014/main" id="{111F5687-FDBF-4332-A9B8-FA184EB7932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534" name="AutoShape 86" descr="Imagen de perfil de reyes Murillo  (Invitado).">
          <a:extLst>
            <a:ext uri="{FF2B5EF4-FFF2-40B4-BE49-F238E27FC236}">
              <a16:creationId xmlns:a16="http://schemas.microsoft.com/office/drawing/2014/main" id="{20904E4A-B44B-48EB-97DF-B40451A8CBB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535" name="AutoShape 86" descr="Imagen de perfil de reyes Murillo  (Invitado).">
          <a:extLst>
            <a:ext uri="{FF2B5EF4-FFF2-40B4-BE49-F238E27FC236}">
              <a16:creationId xmlns:a16="http://schemas.microsoft.com/office/drawing/2014/main" id="{83FAA012-9398-4E84-B0BD-9088CDE7456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536" name="AutoShape 86" descr="Imagen de perfil de reyes Murillo  (Invitado).">
          <a:extLst>
            <a:ext uri="{FF2B5EF4-FFF2-40B4-BE49-F238E27FC236}">
              <a16:creationId xmlns:a16="http://schemas.microsoft.com/office/drawing/2014/main" id="{CA759CBE-EF69-426B-BDC5-24CC271E28C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537" name="AutoShape 86" descr="Imagen de perfil de reyes Murillo  (Invitado).">
          <a:extLst>
            <a:ext uri="{FF2B5EF4-FFF2-40B4-BE49-F238E27FC236}">
              <a16:creationId xmlns:a16="http://schemas.microsoft.com/office/drawing/2014/main" id="{0B537703-E168-47DB-9A9A-AC7852A9A9C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538" name="AutoShape 86" descr="Imagen de perfil de reyes Murillo  (Invitado).">
          <a:extLst>
            <a:ext uri="{FF2B5EF4-FFF2-40B4-BE49-F238E27FC236}">
              <a16:creationId xmlns:a16="http://schemas.microsoft.com/office/drawing/2014/main" id="{D110C0FE-3724-4C9C-AFAC-B3D0634B13D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539" name="AutoShape 86" descr="Imagen de perfil de reyes Murillo  (Invitado).">
          <a:extLst>
            <a:ext uri="{FF2B5EF4-FFF2-40B4-BE49-F238E27FC236}">
              <a16:creationId xmlns:a16="http://schemas.microsoft.com/office/drawing/2014/main" id="{F1A5D205-B8A1-49A2-86FD-D2F5C7FAA15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540" name="AutoShape 86" descr="Imagen de perfil de reyes Murillo  (Invitado).">
          <a:extLst>
            <a:ext uri="{FF2B5EF4-FFF2-40B4-BE49-F238E27FC236}">
              <a16:creationId xmlns:a16="http://schemas.microsoft.com/office/drawing/2014/main" id="{C7964C5D-2C00-42DD-895B-6831974E8B1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541" name="AutoShape 86" descr="Imagen de perfil de reyes Murillo  (Invitado).">
          <a:extLst>
            <a:ext uri="{FF2B5EF4-FFF2-40B4-BE49-F238E27FC236}">
              <a16:creationId xmlns:a16="http://schemas.microsoft.com/office/drawing/2014/main" id="{45EA7A3E-9D3F-4C76-8455-74EA3DF0EE9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542" name="AutoShape 86" descr="Imagen de perfil de reyes Murillo  (Invitado).">
          <a:extLst>
            <a:ext uri="{FF2B5EF4-FFF2-40B4-BE49-F238E27FC236}">
              <a16:creationId xmlns:a16="http://schemas.microsoft.com/office/drawing/2014/main" id="{5C60BEE3-7645-48D9-98DB-7A52F421DB2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543" name="AutoShape 86" descr="Imagen de perfil de reyes Murillo  (Invitado).">
          <a:extLst>
            <a:ext uri="{FF2B5EF4-FFF2-40B4-BE49-F238E27FC236}">
              <a16:creationId xmlns:a16="http://schemas.microsoft.com/office/drawing/2014/main" id="{C53C1BF4-263C-46A9-B7F9-F2D889E8D97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544" name="AutoShape 86" descr="Imagen de perfil de reyes Murillo  (Invitado).">
          <a:extLst>
            <a:ext uri="{FF2B5EF4-FFF2-40B4-BE49-F238E27FC236}">
              <a16:creationId xmlns:a16="http://schemas.microsoft.com/office/drawing/2014/main" id="{B5DE921C-A7BD-4EF0-97E2-F692B042197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545" name="AutoShape 86" descr="Imagen de perfil de reyes Murillo  (Invitado).">
          <a:extLst>
            <a:ext uri="{FF2B5EF4-FFF2-40B4-BE49-F238E27FC236}">
              <a16:creationId xmlns:a16="http://schemas.microsoft.com/office/drawing/2014/main" id="{B6C076CA-34CB-4124-9647-C5A025CF4EC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546" name="AutoShape 86" descr="Imagen de perfil de reyes Murillo  (Invitado).">
          <a:extLst>
            <a:ext uri="{FF2B5EF4-FFF2-40B4-BE49-F238E27FC236}">
              <a16:creationId xmlns:a16="http://schemas.microsoft.com/office/drawing/2014/main" id="{143D5269-3992-4744-9874-DFB139CAD34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547" name="AutoShape 86" descr="Imagen de perfil de reyes Murillo  (Invitado).">
          <a:extLst>
            <a:ext uri="{FF2B5EF4-FFF2-40B4-BE49-F238E27FC236}">
              <a16:creationId xmlns:a16="http://schemas.microsoft.com/office/drawing/2014/main" id="{D2C3C1A9-5EC3-45AC-9915-ABAC36BF946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548" name="AutoShape 86" descr="Imagen de perfil de reyes Murillo  (Invitado).">
          <a:extLst>
            <a:ext uri="{FF2B5EF4-FFF2-40B4-BE49-F238E27FC236}">
              <a16:creationId xmlns:a16="http://schemas.microsoft.com/office/drawing/2014/main" id="{19B3048B-6F97-45E5-891A-7ACE030ED6A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549" name="AutoShape 86" descr="Imagen de perfil de reyes Murillo  (Invitado).">
          <a:extLst>
            <a:ext uri="{FF2B5EF4-FFF2-40B4-BE49-F238E27FC236}">
              <a16:creationId xmlns:a16="http://schemas.microsoft.com/office/drawing/2014/main" id="{E0A085C4-7A4B-467D-85B4-09D3872A125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550" name="AutoShape 86" descr="Imagen de perfil de reyes Murillo  (Invitado).">
          <a:extLst>
            <a:ext uri="{FF2B5EF4-FFF2-40B4-BE49-F238E27FC236}">
              <a16:creationId xmlns:a16="http://schemas.microsoft.com/office/drawing/2014/main" id="{CC3D09CC-7328-470D-B6F0-AA99A5CEA01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551" name="AutoShape 86" descr="Imagen de perfil de reyes Murillo  (Invitado).">
          <a:extLst>
            <a:ext uri="{FF2B5EF4-FFF2-40B4-BE49-F238E27FC236}">
              <a16:creationId xmlns:a16="http://schemas.microsoft.com/office/drawing/2014/main" id="{4523099D-6942-4666-A8CD-6A1D1514F0E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552" name="AutoShape 86" descr="Imagen de perfil de reyes Murillo  (Invitado).">
          <a:extLst>
            <a:ext uri="{FF2B5EF4-FFF2-40B4-BE49-F238E27FC236}">
              <a16:creationId xmlns:a16="http://schemas.microsoft.com/office/drawing/2014/main" id="{8E44FA4E-0862-4666-9CD5-2E9B410275B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553" name="AutoShape 86" descr="Imagen de perfil de reyes Murillo  (Invitado).">
          <a:extLst>
            <a:ext uri="{FF2B5EF4-FFF2-40B4-BE49-F238E27FC236}">
              <a16:creationId xmlns:a16="http://schemas.microsoft.com/office/drawing/2014/main" id="{D5F284F3-1BE3-44CA-97C9-9436630DDC1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554" name="AutoShape 86" descr="Imagen de perfil de reyes Murillo  (Invitado).">
          <a:extLst>
            <a:ext uri="{FF2B5EF4-FFF2-40B4-BE49-F238E27FC236}">
              <a16:creationId xmlns:a16="http://schemas.microsoft.com/office/drawing/2014/main" id="{5B601DFF-E964-48DC-9FBC-9C5FF1E9AF1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555" name="AutoShape 86" descr="Imagen de perfil de reyes Murillo  (Invitado).">
          <a:extLst>
            <a:ext uri="{FF2B5EF4-FFF2-40B4-BE49-F238E27FC236}">
              <a16:creationId xmlns:a16="http://schemas.microsoft.com/office/drawing/2014/main" id="{2B2DCBEE-2225-40E0-BD0A-20FADF5B0C1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556" name="AutoShape 86" descr="Imagen de perfil de reyes Murillo  (Invitado).">
          <a:extLst>
            <a:ext uri="{FF2B5EF4-FFF2-40B4-BE49-F238E27FC236}">
              <a16:creationId xmlns:a16="http://schemas.microsoft.com/office/drawing/2014/main" id="{C3B5F7D9-44D8-4277-9FC5-888F31048C9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557" name="AutoShape 86" descr="Imagen de perfil de reyes Murillo  (Invitado).">
          <a:extLst>
            <a:ext uri="{FF2B5EF4-FFF2-40B4-BE49-F238E27FC236}">
              <a16:creationId xmlns:a16="http://schemas.microsoft.com/office/drawing/2014/main" id="{90B6208F-B6F0-4CF4-9F4B-682DD50B971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558" name="AutoShape 86" descr="Imagen de perfil de reyes Murillo  (Invitado).">
          <a:extLst>
            <a:ext uri="{FF2B5EF4-FFF2-40B4-BE49-F238E27FC236}">
              <a16:creationId xmlns:a16="http://schemas.microsoft.com/office/drawing/2014/main" id="{20763126-920B-4F61-AC8F-DB6291631BE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559" name="AutoShape 86" descr="Imagen de perfil de reyes Murillo  (Invitado).">
          <a:extLst>
            <a:ext uri="{FF2B5EF4-FFF2-40B4-BE49-F238E27FC236}">
              <a16:creationId xmlns:a16="http://schemas.microsoft.com/office/drawing/2014/main" id="{1145676B-F03A-40F2-81F3-72DC7016F19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560" name="AutoShape 86" descr="Imagen de perfil de reyes Murillo  (Invitado).">
          <a:extLst>
            <a:ext uri="{FF2B5EF4-FFF2-40B4-BE49-F238E27FC236}">
              <a16:creationId xmlns:a16="http://schemas.microsoft.com/office/drawing/2014/main" id="{E6D157CC-C579-4E18-A8EF-496E2E74A92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561" name="AutoShape 86" descr="Imagen de perfil de reyes Murillo  (Invitado).">
          <a:extLst>
            <a:ext uri="{FF2B5EF4-FFF2-40B4-BE49-F238E27FC236}">
              <a16:creationId xmlns:a16="http://schemas.microsoft.com/office/drawing/2014/main" id="{F5AD85AA-9A69-4613-A4D5-A6337AF320A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562" name="AutoShape 86" descr="Imagen de perfil de reyes Murillo  (Invitado).">
          <a:extLst>
            <a:ext uri="{FF2B5EF4-FFF2-40B4-BE49-F238E27FC236}">
              <a16:creationId xmlns:a16="http://schemas.microsoft.com/office/drawing/2014/main" id="{C8A8A72A-C9D4-4AF6-AEE0-EF73C06D683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563" name="AutoShape 86" descr="Imagen de perfil de reyes Murillo  (Invitado).">
          <a:extLst>
            <a:ext uri="{FF2B5EF4-FFF2-40B4-BE49-F238E27FC236}">
              <a16:creationId xmlns:a16="http://schemas.microsoft.com/office/drawing/2014/main" id="{35E22EAA-0DE5-4058-804E-D885666731E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564" name="AutoShape 86" descr="Imagen de perfil de reyes Murillo  (Invitado).">
          <a:extLst>
            <a:ext uri="{FF2B5EF4-FFF2-40B4-BE49-F238E27FC236}">
              <a16:creationId xmlns:a16="http://schemas.microsoft.com/office/drawing/2014/main" id="{62F0C9D0-ED74-432D-A02F-4B77FF28A5B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565" name="AutoShape 86" descr="Imagen de perfil de reyes Murillo  (Invitado).">
          <a:extLst>
            <a:ext uri="{FF2B5EF4-FFF2-40B4-BE49-F238E27FC236}">
              <a16:creationId xmlns:a16="http://schemas.microsoft.com/office/drawing/2014/main" id="{B1D4A155-FA34-4EB6-AC7A-B35E6F35B5A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566" name="AutoShape 86" descr="Imagen de perfil de reyes Murillo  (Invitado).">
          <a:extLst>
            <a:ext uri="{FF2B5EF4-FFF2-40B4-BE49-F238E27FC236}">
              <a16:creationId xmlns:a16="http://schemas.microsoft.com/office/drawing/2014/main" id="{AC849ECD-DA21-4E96-9BC5-16F9B8BDBCB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567" name="AutoShape 86" descr="Imagen de perfil de reyes Murillo  (Invitado).">
          <a:extLst>
            <a:ext uri="{FF2B5EF4-FFF2-40B4-BE49-F238E27FC236}">
              <a16:creationId xmlns:a16="http://schemas.microsoft.com/office/drawing/2014/main" id="{57831735-F724-4CD0-93DE-E696A1A5132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568" name="AutoShape 86" descr="Imagen de perfil de reyes Murillo  (Invitado).">
          <a:extLst>
            <a:ext uri="{FF2B5EF4-FFF2-40B4-BE49-F238E27FC236}">
              <a16:creationId xmlns:a16="http://schemas.microsoft.com/office/drawing/2014/main" id="{B1F8E7EE-6DA8-4B3C-8A4A-1077FE1421A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569" name="AutoShape 86" descr="Imagen de perfil de reyes Murillo  (Invitado).">
          <a:extLst>
            <a:ext uri="{FF2B5EF4-FFF2-40B4-BE49-F238E27FC236}">
              <a16:creationId xmlns:a16="http://schemas.microsoft.com/office/drawing/2014/main" id="{FECB3670-4760-47E5-BCA7-CD81F73C776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70" name="AutoShape 86" descr="Imagen de perfil de reyes Murillo  (Invitado).">
          <a:extLst>
            <a:ext uri="{FF2B5EF4-FFF2-40B4-BE49-F238E27FC236}">
              <a16:creationId xmlns:a16="http://schemas.microsoft.com/office/drawing/2014/main" id="{74154EFC-E297-4329-9036-D68DFDA7D0F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571" name="AutoShape 86" descr="Imagen de perfil de reyes Murillo  (Invitado).">
          <a:extLst>
            <a:ext uri="{FF2B5EF4-FFF2-40B4-BE49-F238E27FC236}">
              <a16:creationId xmlns:a16="http://schemas.microsoft.com/office/drawing/2014/main" id="{919C31C3-973A-4A43-A3BE-85823E125E6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572" name="AutoShape 86" descr="Imagen de perfil de reyes Murillo  (Invitado).">
          <a:extLst>
            <a:ext uri="{FF2B5EF4-FFF2-40B4-BE49-F238E27FC236}">
              <a16:creationId xmlns:a16="http://schemas.microsoft.com/office/drawing/2014/main" id="{DA32215A-FE52-49CF-A191-53EFBA135DB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573" name="AutoShape 86" descr="Imagen de perfil de reyes Murillo  (Invitado).">
          <a:extLst>
            <a:ext uri="{FF2B5EF4-FFF2-40B4-BE49-F238E27FC236}">
              <a16:creationId xmlns:a16="http://schemas.microsoft.com/office/drawing/2014/main" id="{4FE3A82D-720D-4C51-AB6F-D37B2B63B1E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574" name="AutoShape 86" descr="Imagen de perfil de reyes Murillo  (Invitado).">
          <a:extLst>
            <a:ext uri="{FF2B5EF4-FFF2-40B4-BE49-F238E27FC236}">
              <a16:creationId xmlns:a16="http://schemas.microsoft.com/office/drawing/2014/main" id="{4C3E2669-31AC-40B0-847C-D0F636B0BC0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575" name="AutoShape 86" descr="Imagen de perfil de reyes Murillo  (Invitado).">
          <a:extLst>
            <a:ext uri="{FF2B5EF4-FFF2-40B4-BE49-F238E27FC236}">
              <a16:creationId xmlns:a16="http://schemas.microsoft.com/office/drawing/2014/main" id="{BB203558-DE67-4D72-B27E-1F9831AD728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576" name="AutoShape 86" descr="Imagen de perfil de reyes Murillo  (Invitado).">
          <a:extLst>
            <a:ext uri="{FF2B5EF4-FFF2-40B4-BE49-F238E27FC236}">
              <a16:creationId xmlns:a16="http://schemas.microsoft.com/office/drawing/2014/main" id="{06A2F0D3-8553-48D5-8AC6-440CD614906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577" name="AutoShape 86" descr="Imagen de perfil de reyes Murillo  (Invitado).">
          <a:extLst>
            <a:ext uri="{FF2B5EF4-FFF2-40B4-BE49-F238E27FC236}">
              <a16:creationId xmlns:a16="http://schemas.microsoft.com/office/drawing/2014/main" id="{42ABD8CD-8450-412B-9555-DBB66D3983A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78" name="AutoShape 86" descr="Imagen de perfil de reyes Murillo  (Invitado).">
          <a:extLst>
            <a:ext uri="{FF2B5EF4-FFF2-40B4-BE49-F238E27FC236}">
              <a16:creationId xmlns:a16="http://schemas.microsoft.com/office/drawing/2014/main" id="{DA0EBBEF-41C8-4897-AE0A-27391E8C5FF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579" name="AutoShape 86" descr="Imagen de perfil de reyes Murillo  (Invitado).">
          <a:extLst>
            <a:ext uri="{FF2B5EF4-FFF2-40B4-BE49-F238E27FC236}">
              <a16:creationId xmlns:a16="http://schemas.microsoft.com/office/drawing/2014/main" id="{591834DA-0315-4D4D-A0B2-AEA4C2E2FC1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580" name="AutoShape 86" descr="Imagen de perfil de reyes Murillo  (Invitado).">
          <a:extLst>
            <a:ext uri="{FF2B5EF4-FFF2-40B4-BE49-F238E27FC236}">
              <a16:creationId xmlns:a16="http://schemas.microsoft.com/office/drawing/2014/main" id="{4E02571D-F865-40F7-AD9C-4A27D0D2471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581" name="AutoShape 86" descr="Imagen de perfil de reyes Murillo  (Invitado).">
          <a:extLst>
            <a:ext uri="{FF2B5EF4-FFF2-40B4-BE49-F238E27FC236}">
              <a16:creationId xmlns:a16="http://schemas.microsoft.com/office/drawing/2014/main" id="{0F9A43EB-F2CB-4FAA-B177-E49A6FBA18C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582" name="AutoShape 86" descr="Imagen de perfil de reyes Murillo  (Invitado).">
          <a:extLst>
            <a:ext uri="{FF2B5EF4-FFF2-40B4-BE49-F238E27FC236}">
              <a16:creationId xmlns:a16="http://schemas.microsoft.com/office/drawing/2014/main" id="{FF08B896-C770-4D29-9089-E92C8689A56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583" name="AutoShape 86" descr="Imagen de perfil de reyes Murillo  (Invitado).">
          <a:extLst>
            <a:ext uri="{FF2B5EF4-FFF2-40B4-BE49-F238E27FC236}">
              <a16:creationId xmlns:a16="http://schemas.microsoft.com/office/drawing/2014/main" id="{02300425-58F7-458D-AA4A-F90B7E213C1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584" name="AutoShape 86" descr="Imagen de perfil de reyes Murillo  (Invitado).">
          <a:extLst>
            <a:ext uri="{FF2B5EF4-FFF2-40B4-BE49-F238E27FC236}">
              <a16:creationId xmlns:a16="http://schemas.microsoft.com/office/drawing/2014/main" id="{992C0999-FCD2-48AD-B901-59E2107B56B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585" name="AutoShape 86" descr="Imagen de perfil de reyes Murillo  (Invitado).">
          <a:extLst>
            <a:ext uri="{FF2B5EF4-FFF2-40B4-BE49-F238E27FC236}">
              <a16:creationId xmlns:a16="http://schemas.microsoft.com/office/drawing/2014/main" id="{F433F35F-9AB0-450B-832E-3113479014A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586" name="AutoShape 86" descr="Imagen de perfil de reyes Murillo  (Invitado).">
          <a:extLst>
            <a:ext uri="{FF2B5EF4-FFF2-40B4-BE49-F238E27FC236}">
              <a16:creationId xmlns:a16="http://schemas.microsoft.com/office/drawing/2014/main" id="{3AD21C8D-3F66-4914-987F-AD0CB6F1854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587" name="AutoShape 86" descr="Imagen de perfil de reyes Murillo  (Invitado).">
          <a:extLst>
            <a:ext uri="{FF2B5EF4-FFF2-40B4-BE49-F238E27FC236}">
              <a16:creationId xmlns:a16="http://schemas.microsoft.com/office/drawing/2014/main" id="{41A6D76D-55C1-47BF-930B-155E627E2D7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588" name="AutoShape 86" descr="Imagen de perfil de reyes Murillo  (Invitado).">
          <a:extLst>
            <a:ext uri="{FF2B5EF4-FFF2-40B4-BE49-F238E27FC236}">
              <a16:creationId xmlns:a16="http://schemas.microsoft.com/office/drawing/2014/main" id="{44853CB7-DE73-47F5-9DF2-AA9644CE53F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589" name="AutoShape 86" descr="Imagen de perfil de reyes Murillo  (Invitado).">
          <a:extLst>
            <a:ext uri="{FF2B5EF4-FFF2-40B4-BE49-F238E27FC236}">
              <a16:creationId xmlns:a16="http://schemas.microsoft.com/office/drawing/2014/main" id="{6D88D541-78C9-4316-AE35-BCDB99A5F9A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590" name="AutoShape 86" descr="Imagen de perfil de reyes Murillo  (Invitado).">
          <a:extLst>
            <a:ext uri="{FF2B5EF4-FFF2-40B4-BE49-F238E27FC236}">
              <a16:creationId xmlns:a16="http://schemas.microsoft.com/office/drawing/2014/main" id="{A025533A-44A8-4B85-A2A0-69D026B0D71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591" name="AutoShape 86" descr="Imagen de perfil de reyes Murillo  (Invitado).">
          <a:extLst>
            <a:ext uri="{FF2B5EF4-FFF2-40B4-BE49-F238E27FC236}">
              <a16:creationId xmlns:a16="http://schemas.microsoft.com/office/drawing/2014/main" id="{1C312296-BB79-435A-AA32-5A98ED1025C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592" name="AutoShape 86" descr="Imagen de perfil de reyes Murillo  (Invitado).">
          <a:extLst>
            <a:ext uri="{FF2B5EF4-FFF2-40B4-BE49-F238E27FC236}">
              <a16:creationId xmlns:a16="http://schemas.microsoft.com/office/drawing/2014/main" id="{DFAEADE3-223C-4B8A-9242-C803D150C00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593" name="AutoShape 86" descr="Imagen de perfil de reyes Murillo  (Invitado).">
          <a:extLst>
            <a:ext uri="{FF2B5EF4-FFF2-40B4-BE49-F238E27FC236}">
              <a16:creationId xmlns:a16="http://schemas.microsoft.com/office/drawing/2014/main" id="{A80BF77B-942D-49AF-A122-3D2794FF778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594" name="AutoShape 86" descr="Imagen de perfil de reyes Murillo  (Invitado).">
          <a:extLst>
            <a:ext uri="{FF2B5EF4-FFF2-40B4-BE49-F238E27FC236}">
              <a16:creationId xmlns:a16="http://schemas.microsoft.com/office/drawing/2014/main" id="{559C35D8-8132-45D5-BF2C-B41ECAC2D97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595" name="AutoShape 86" descr="Imagen de perfil de reyes Murillo  (Invitado).">
          <a:extLst>
            <a:ext uri="{FF2B5EF4-FFF2-40B4-BE49-F238E27FC236}">
              <a16:creationId xmlns:a16="http://schemas.microsoft.com/office/drawing/2014/main" id="{67F328EA-AFD4-4B42-852C-FCFAD9CDEFF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596" name="AutoShape 86" descr="Imagen de perfil de reyes Murillo  (Invitado).">
          <a:extLst>
            <a:ext uri="{FF2B5EF4-FFF2-40B4-BE49-F238E27FC236}">
              <a16:creationId xmlns:a16="http://schemas.microsoft.com/office/drawing/2014/main" id="{7DCC1C2D-DDB2-4A93-9FA1-C276006A088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597" name="AutoShape 86" descr="Imagen de perfil de reyes Murillo  (Invitado).">
          <a:extLst>
            <a:ext uri="{FF2B5EF4-FFF2-40B4-BE49-F238E27FC236}">
              <a16:creationId xmlns:a16="http://schemas.microsoft.com/office/drawing/2014/main" id="{28F6FC7C-C5C9-453F-8C63-BDE3EC65F0E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598" name="AutoShape 86" descr="Imagen de perfil de reyes Murillo  (Invitado).">
          <a:extLst>
            <a:ext uri="{FF2B5EF4-FFF2-40B4-BE49-F238E27FC236}">
              <a16:creationId xmlns:a16="http://schemas.microsoft.com/office/drawing/2014/main" id="{95A62D89-03FB-40CB-934E-1196D15B263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599" name="AutoShape 86" descr="Imagen de perfil de reyes Murillo  (Invitado).">
          <a:extLst>
            <a:ext uri="{FF2B5EF4-FFF2-40B4-BE49-F238E27FC236}">
              <a16:creationId xmlns:a16="http://schemas.microsoft.com/office/drawing/2014/main" id="{881628A8-4475-4BE6-8FD7-6F67053A88B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600" name="AutoShape 86" descr="Imagen de perfil de reyes Murillo  (Invitado).">
          <a:extLst>
            <a:ext uri="{FF2B5EF4-FFF2-40B4-BE49-F238E27FC236}">
              <a16:creationId xmlns:a16="http://schemas.microsoft.com/office/drawing/2014/main" id="{F16A0C2D-D37B-43E3-9A32-7F319AD98CB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601" name="AutoShape 86" descr="Imagen de perfil de reyes Murillo  (Invitado).">
          <a:extLst>
            <a:ext uri="{FF2B5EF4-FFF2-40B4-BE49-F238E27FC236}">
              <a16:creationId xmlns:a16="http://schemas.microsoft.com/office/drawing/2014/main" id="{F83BCCA7-0B6B-4288-8474-1BAEF79013B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602" name="AutoShape 86" descr="Imagen de perfil de reyes Murillo  (Invitado).">
          <a:extLst>
            <a:ext uri="{FF2B5EF4-FFF2-40B4-BE49-F238E27FC236}">
              <a16:creationId xmlns:a16="http://schemas.microsoft.com/office/drawing/2014/main" id="{C3F303C9-1F05-4651-AFD8-2A4C14EBC7E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603" name="AutoShape 86" descr="Imagen de perfil de reyes Murillo  (Invitado).">
          <a:extLst>
            <a:ext uri="{FF2B5EF4-FFF2-40B4-BE49-F238E27FC236}">
              <a16:creationId xmlns:a16="http://schemas.microsoft.com/office/drawing/2014/main" id="{ED2E01C4-E8BE-4267-96B9-CC67F7480BB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604" name="AutoShape 86" descr="Imagen de perfil de reyes Murillo  (Invitado).">
          <a:extLst>
            <a:ext uri="{FF2B5EF4-FFF2-40B4-BE49-F238E27FC236}">
              <a16:creationId xmlns:a16="http://schemas.microsoft.com/office/drawing/2014/main" id="{593C7ED2-6404-42D5-9294-9D9A72143DE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605" name="AutoShape 86" descr="Imagen de perfil de reyes Murillo  (Invitado).">
          <a:extLst>
            <a:ext uri="{FF2B5EF4-FFF2-40B4-BE49-F238E27FC236}">
              <a16:creationId xmlns:a16="http://schemas.microsoft.com/office/drawing/2014/main" id="{8584916E-42CF-4D04-A8F0-654EB82EA65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606" name="AutoShape 86" descr="Imagen de perfil de reyes Murillo  (Invitado).">
          <a:extLst>
            <a:ext uri="{FF2B5EF4-FFF2-40B4-BE49-F238E27FC236}">
              <a16:creationId xmlns:a16="http://schemas.microsoft.com/office/drawing/2014/main" id="{48970ADC-B406-4CD2-92BB-657DBAA398C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607" name="AutoShape 86" descr="Imagen de perfil de reyes Murillo  (Invitado).">
          <a:extLst>
            <a:ext uri="{FF2B5EF4-FFF2-40B4-BE49-F238E27FC236}">
              <a16:creationId xmlns:a16="http://schemas.microsoft.com/office/drawing/2014/main" id="{10971CAB-3447-4B8F-A77C-621F53F0144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608" name="AutoShape 86" descr="Imagen de perfil de reyes Murillo  (Invitado).">
          <a:extLst>
            <a:ext uri="{FF2B5EF4-FFF2-40B4-BE49-F238E27FC236}">
              <a16:creationId xmlns:a16="http://schemas.microsoft.com/office/drawing/2014/main" id="{4494C12E-833A-4100-AE22-63B30F6E831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609" name="AutoShape 86" descr="Imagen de perfil de reyes Murillo  (Invitado).">
          <a:extLst>
            <a:ext uri="{FF2B5EF4-FFF2-40B4-BE49-F238E27FC236}">
              <a16:creationId xmlns:a16="http://schemas.microsoft.com/office/drawing/2014/main" id="{FEC4F794-D95C-452E-B0A8-9D1FEF692BC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610" name="AutoShape 86" descr="Imagen de perfil de reyes Murillo  (Invitado).">
          <a:extLst>
            <a:ext uri="{FF2B5EF4-FFF2-40B4-BE49-F238E27FC236}">
              <a16:creationId xmlns:a16="http://schemas.microsoft.com/office/drawing/2014/main" id="{5E3C97B0-81EE-4471-9DA0-67FC46D87F4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611" name="AutoShape 86" descr="Imagen de perfil de reyes Murillo  (Invitado).">
          <a:extLst>
            <a:ext uri="{FF2B5EF4-FFF2-40B4-BE49-F238E27FC236}">
              <a16:creationId xmlns:a16="http://schemas.microsoft.com/office/drawing/2014/main" id="{87654E35-9BD1-456F-A760-9B924268B5A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612" name="AutoShape 86" descr="Imagen de perfil de reyes Murillo  (Invitado).">
          <a:extLst>
            <a:ext uri="{FF2B5EF4-FFF2-40B4-BE49-F238E27FC236}">
              <a16:creationId xmlns:a16="http://schemas.microsoft.com/office/drawing/2014/main" id="{644A8F39-4C6F-4935-817E-E24DCFF1B23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613" name="AutoShape 86" descr="Imagen de perfil de reyes Murillo  (Invitado).">
          <a:extLst>
            <a:ext uri="{FF2B5EF4-FFF2-40B4-BE49-F238E27FC236}">
              <a16:creationId xmlns:a16="http://schemas.microsoft.com/office/drawing/2014/main" id="{ADCEFE71-DC7E-447A-8B8E-B09C01FBB6D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614" name="AutoShape 86" descr="Imagen de perfil de reyes Murillo  (Invitado).">
          <a:extLst>
            <a:ext uri="{FF2B5EF4-FFF2-40B4-BE49-F238E27FC236}">
              <a16:creationId xmlns:a16="http://schemas.microsoft.com/office/drawing/2014/main" id="{C62BCE2E-8B9C-4D7E-B1A5-B2A7489477E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615" name="AutoShape 86" descr="Imagen de perfil de reyes Murillo  (Invitado).">
          <a:extLst>
            <a:ext uri="{FF2B5EF4-FFF2-40B4-BE49-F238E27FC236}">
              <a16:creationId xmlns:a16="http://schemas.microsoft.com/office/drawing/2014/main" id="{E10DE076-3002-4AA1-A927-73871540DB5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616" name="AutoShape 86" descr="Imagen de perfil de reyes Murillo  (Invitado).">
          <a:extLst>
            <a:ext uri="{FF2B5EF4-FFF2-40B4-BE49-F238E27FC236}">
              <a16:creationId xmlns:a16="http://schemas.microsoft.com/office/drawing/2014/main" id="{FE91E5B3-AB14-40D1-A15F-D2BB36204E2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617" name="AutoShape 86" descr="Imagen de perfil de reyes Murillo  (Invitado).">
          <a:extLst>
            <a:ext uri="{FF2B5EF4-FFF2-40B4-BE49-F238E27FC236}">
              <a16:creationId xmlns:a16="http://schemas.microsoft.com/office/drawing/2014/main" id="{7D08EE25-419E-4526-B3D4-A311207FDC5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618" name="AutoShape 86" descr="Imagen de perfil de reyes Murillo  (Invitado).">
          <a:extLst>
            <a:ext uri="{FF2B5EF4-FFF2-40B4-BE49-F238E27FC236}">
              <a16:creationId xmlns:a16="http://schemas.microsoft.com/office/drawing/2014/main" id="{CFCF1AF8-0245-4E59-8D95-5604A49DFB1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619" name="AutoShape 86" descr="Imagen de perfil de reyes Murillo  (Invitado).">
          <a:extLst>
            <a:ext uri="{FF2B5EF4-FFF2-40B4-BE49-F238E27FC236}">
              <a16:creationId xmlns:a16="http://schemas.microsoft.com/office/drawing/2014/main" id="{0DAB443C-0C14-4BAE-8F5F-121B52CDC10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620" name="AutoShape 86" descr="Imagen de perfil de reyes Murillo  (Invitado).">
          <a:extLst>
            <a:ext uri="{FF2B5EF4-FFF2-40B4-BE49-F238E27FC236}">
              <a16:creationId xmlns:a16="http://schemas.microsoft.com/office/drawing/2014/main" id="{D1781278-AE4B-4053-B553-789925A1073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621" name="AutoShape 86" descr="Imagen de perfil de reyes Murillo  (Invitado).">
          <a:extLst>
            <a:ext uri="{FF2B5EF4-FFF2-40B4-BE49-F238E27FC236}">
              <a16:creationId xmlns:a16="http://schemas.microsoft.com/office/drawing/2014/main" id="{5DB62E0A-86CF-4E28-A03C-313BC135011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622" name="AutoShape 86" descr="Imagen de perfil de reyes Murillo  (Invitado).">
          <a:extLst>
            <a:ext uri="{FF2B5EF4-FFF2-40B4-BE49-F238E27FC236}">
              <a16:creationId xmlns:a16="http://schemas.microsoft.com/office/drawing/2014/main" id="{09FE124E-9EC3-4BCB-ADCF-101031D9CD9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623" name="AutoShape 86" descr="Imagen de perfil de reyes Murillo  (Invitado).">
          <a:extLst>
            <a:ext uri="{FF2B5EF4-FFF2-40B4-BE49-F238E27FC236}">
              <a16:creationId xmlns:a16="http://schemas.microsoft.com/office/drawing/2014/main" id="{F1E99D52-18E1-42BD-88DF-DBE346E3FDB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624" name="AutoShape 86" descr="Imagen de perfil de reyes Murillo  (Invitado).">
          <a:extLst>
            <a:ext uri="{FF2B5EF4-FFF2-40B4-BE49-F238E27FC236}">
              <a16:creationId xmlns:a16="http://schemas.microsoft.com/office/drawing/2014/main" id="{091DBFA2-0AE0-4000-9291-04E50E4AF67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625" name="AutoShape 86" descr="Imagen de perfil de reyes Murillo  (Invitado).">
          <a:extLst>
            <a:ext uri="{FF2B5EF4-FFF2-40B4-BE49-F238E27FC236}">
              <a16:creationId xmlns:a16="http://schemas.microsoft.com/office/drawing/2014/main" id="{382A8F6D-1FE5-4C6F-84EA-79BBBBA15AE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626" name="AutoShape 86" descr="Imagen de perfil de reyes Murillo  (Invitado).">
          <a:extLst>
            <a:ext uri="{FF2B5EF4-FFF2-40B4-BE49-F238E27FC236}">
              <a16:creationId xmlns:a16="http://schemas.microsoft.com/office/drawing/2014/main" id="{6299A9F7-23CC-45D9-801F-0EC1F0D0FDF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627" name="AutoShape 86" descr="Imagen de perfil de reyes Murillo  (Invitado).">
          <a:extLst>
            <a:ext uri="{FF2B5EF4-FFF2-40B4-BE49-F238E27FC236}">
              <a16:creationId xmlns:a16="http://schemas.microsoft.com/office/drawing/2014/main" id="{36B96BB2-F01D-4FC6-BA1B-DBFA7FA4191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628" name="AutoShape 86" descr="Imagen de perfil de reyes Murillo  (Invitado).">
          <a:extLst>
            <a:ext uri="{FF2B5EF4-FFF2-40B4-BE49-F238E27FC236}">
              <a16:creationId xmlns:a16="http://schemas.microsoft.com/office/drawing/2014/main" id="{93D7BF02-C1C7-439D-A02D-091D37B17DD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629" name="AutoShape 86" descr="Imagen de perfil de reyes Murillo  (Invitado).">
          <a:extLst>
            <a:ext uri="{FF2B5EF4-FFF2-40B4-BE49-F238E27FC236}">
              <a16:creationId xmlns:a16="http://schemas.microsoft.com/office/drawing/2014/main" id="{4B4EDCFF-87A6-4DF5-8042-BB94163CACC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630" name="AutoShape 86" descr="Imagen de perfil de reyes Murillo  (Invitado).">
          <a:extLst>
            <a:ext uri="{FF2B5EF4-FFF2-40B4-BE49-F238E27FC236}">
              <a16:creationId xmlns:a16="http://schemas.microsoft.com/office/drawing/2014/main" id="{DD7B890D-72B0-434F-A066-70D14384EDD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631" name="AutoShape 86" descr="Imagen de perfil de reyes Murillo  (Invitado).">
          <a:extLst>
            <a:ext uri="{FF2B5EF4-FFF2-40B4-BE49-F238E27FC236}">
              <a16:creationId xmlns:a16="http://schemas.microsoft.com/office/drawing/2014/main" id="{255D87F2-6876-408E-B68F-23676FA9BDB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632" name="AutoShape 86" descr="Imagen de perfil de reyes Murillo  (Invitado).">
          <a:extLst>
            <a:ext uri="{FF2B5EF4-FFF2-40B4-BE49-F238E27FC236}">
              <a16:creationId xmlns:a16="http://schemas.microsoft.com/office/drawing/2014/main" id="{93451562-9411-467A-B0B8-19EE24CC0D8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633" name="AutoShape 86" descr="Imagen de perfil de reyes Murillo  (Invitado).">
          <a:extLst>
            <a:ext uri="{FF2B5EF4-FFF2-40B4-BE49-F238E27FC236}">
              <a16:creationId xmlns:a16="http://schemas.microsoft.com/office/drawing/2014/main" id="{03D2AB7E-B680-49AF-BFC6-41C22E36C30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34" name="AutoShape 86" descr="Imagen de perfil de reyes Murillo  (Invitado).">
          <a:extLst>
            <a:ext uri="{FF2B5EF4-FFF2-40B4-BE49-F238E27FC236}">
              <a16:creationId xmlns:a16="http://schemas.microsoft.com/office/drawing/2014/main" id="{93A12975-4B65-43E4-A91C-73449CFEE00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635" name="AutoShape 86" descr="Imagen de perfil de reyes Murillo  (Invitado).">
          <a:extLst>
            <a:ext uri="{FF2B5EF4-FFF2-40B4-BE49-F238E27FC236}">
              <a16:creationId xmlns:a16="http://schemas.microsoft.com/office/drawing/2014/main" id="{CABC79B8-BD93-478D-9C98-E7C09C20B98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636" name="AutoShape 86" descr="Imagen de perfil de reyes Murillo  (Invitado).">
          <a:extLst>
            <a:ext uri="{FF2B5EF4-FFF2-40B4-BE49-F238E27FC236}">
              <a16:creationId xmlns:a16="http://schemas.microsoft.com/office/drawing/2014/main" id="{D79B8BC9-4FFB-45FF-A0CF-9FB63A9C913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637" name="AutoShape 86" descr="Imagen de perfil de reyes Murillo  (Invitado).">
          <a:extLst>
            <a:ext uri="{FF2B5EF4-FFF2-40B4-BE49-F238E27FC236}">
              <a16:creationId xmlns:a16="http://schemas.microsoft.com/office/drawing/2014/main" id="{066B90D3-840D-4EC2-8C05-BD05888CFC7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638" name="AutoShape 86" descr="Imagen de perfil de reyes Murillo  (Invitado).">
          <a:extLst>
            <a:ext uri="{FF2B5EF4-FFF2-40B4-BE49-F238E27FC236}">
              <a16:creationId xmlns:a16="http://schemas.microsoft.com/office/drawing/2014/main" id="{27D48F62-CD9C-44D2-94EA-D5E6A0B19D4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639" name="AutoShape 86" descr="Imagen de perfil de reyes Murillo  (Invitado).">
          <a:extLst>
            <a:ext uri="{FF2B5EF4-FFF2-40B4-BE49-F238E27FC236}">
              <a16:creationId xmlns:a16="http://schemas.microsoft.com/office/drawing/2014/main" id="{59D3978A-E6AB-4ED8-9FEF-7D485A20019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640" name="AutoShape 86" descr="Imagen de perfil de reyes Murillo  (Invitado).">
          <a:extLst>
            <a:ext uri="{FF2B5EF4-FFF2-40B4-BE49-F238E27FC236}">
              <a16:creationId xmlns:a16="http://schemas.microsoft.com/office/drawing/2014/main" id="{423EE76F-F29C-4634-94C2-9AB93E10FE9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641" name="AutoShape 86" descr="Imagen de perfil de reyes Murillo  (Invitado).">
          <a:extLst>
            <a:ext uri="{FF2B5EF4-FFF2-40B4-BE49-F238E27FC236}">
              <a16:creationId xmlns:a16="http://schemas.microsoft.com/office/drawing/2014/main" id="{6FF85B11-AD9B-4730-98E2-0EFE615E785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42" name="AutoShape 86" descr="Imagen de perfil de reyes Murillo  (Invitado).">
          <a:extLst>
            <a:ext uri="{FF2B5EF4-FFF2-40B4-BE49-F238E27FC236}">
              <a16:creationId xmlns:a16="http://schemas.microsoft.com/office/drawing/2014/main" id="{CDA6815A-3378-451B-8553-32EE85076F9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643" name="AutoShape 86" descr="Imagen de perfil de reyes Murillo  (Invitado).">
          <a:extLst>
            <a:ext uri="{FF2B5EF4-FFF2-40B4-BE49-F238E27FC236}">
              <a16:creationId xmlns:a16="http://schemas.microsoft.com/office/drawing/2014/main" id="{F147FB25-675D-4F51-B7B0-25967C0CABA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644" name="AutoShape 86" descr="Imagen de perfil de reyes Murillo  (Invitado).">
          <a:extLst>
            <a:ext uri="{FF2B5EF4-FFF2-40B4-BE49-F238E27FC236}">
              <a16:creationId xmlns:a16="http://schemas.microsoft.com/office/drawing/2014/main" id="{38B35DA4-B079-41B1-9151-491EDD4BB44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645" name="AutoShape 86" descr="Imagen de perfil de reyes Murillo  (Invitado).">
          <a:extLst>
            <a:ext uri="{FF2B5EF4-FFF2-40B4-BE49-F238E27FC236}">
              <a16:creationId xmlns:a16="http://schemas.microsoft.com/office/drawing/2014/main" id="{DF9EDDED-05EF-4284-A77D-4ADA4B4676C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646" name="AutoShape 86" descr="Imagen de perfil de reyes Murillo  (Invitado).">
          <a:extLst>
            <a:ext uri="{FF2B5EF4-FFF2-40B4-BE49-F238E27FC236}">
              <a16:creationId xmlns:a16="http://schemas.microsoft.com/office/drawing/2014/main" id="{B259A92B-5735-45D5-A5AE-6FB4558F35E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647" name="AutoShape 86" descr="Imagen de perfil de reyes Murillo  (Invitado).">
          <a:extLst>
            <a:ext uri="{FF2B5EF4-FFF2-40B4-BE49-F238E27FC236}">
              <a16:creationId xmlns:a16="http://schemas.microsoft.com/office/drawing/2014/main" id="{4771524C-9F8A-4295-A424-79B2869F8AF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648" name="AutoShape 86" descr="Imagen de perfil de reyes Murillo  (Invitado).">
          <a:extLst>
            <a:ext uri="{FF2B5EF4-FFF2-40B4-BE49-F238E27FC236}">
              <a16:creationId xmlns:a16="http://schemas.microsoft.com/office/drawing/2014/main" id="{029FAE31-6B71-4397-A14F-67ECEB29139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649" name="AutoShape 86" descr="Imagen de perfil de reyes Murillo  (Invitado).">
          <a:extLst>
            <a:ext uri="{FF2B5EF4-FFF2-40B4-BE49-F238E27FC236}">
              <a16:creationId xmlns:a16="http://schemas.microsoft.com/office/drawing/2014/main" id="{BE70196B-D653-43A9-B372-DE3E2F8DFCD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650" name="AutoShape 86" descr="Imagen de perfil de reyes Murillo  (Invitado).">
          <a:extLst>
            <a:ext uri="{FF2B5EF4-FFF2-40B4-BE49-F238E27FC236}">
              <a16:creationId xmlns:a16="http://schemas.microsoft.com/office/drawing/2014/main" id="{C0F73BB5-0C07-4337-9000-ADE506D49FE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651" name="AutoShape 86" descr="Imagen de perfil de reyes Murillo  (Invitado).">
          <a:extLst>
            <a:ext uri="{FF2B5EF4-FFF2-40B4-BE49-F238E27FC236}">
              <a16:creationId xmlns:a16="http://schemas.microsoft.com/office/drawing/2014/main" id="{92329F47-7434-42E0-AAD0-C96D9163F69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652" name="AutoShape 86" descr="Imagen de perfil de reyes Murillo  (Invitado).">
          <a:extLst>
            <a:ext uri="{FF2B5EF4-FFF2-40B4-BE49-F238E27FC236}">
              <a16:creationId xmlns:a16="http://schemas.microsoft.com/office/drawing/2014/main" id="{E8AC7403-F331-4AFF-9010-F2B8B825B0E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653" name="AutoShape 86" descr="Imagen de perfil de reyes Murillo  (Invitado).">
          <a:extLst>
            <a:ext uri="{FF2B5EF4-FFF2-40B4-BE49-F238E27FC236}">
              <a16:creationId xmlns:a16="http://schemas.microsoft.com/office/drawing/2014/main" id="{C4BAAC16-9A70-4E3E-9B58-7C9762A9BAA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654" name="AutoShape 86" descr="Imagen de perfil de reyes Murillo  (Invitado).">
          <a:extLst>
            <a:ext uri="{FF2B5EF4-FFF2-40B4-BE49-F238E27FC236}">
              <a16:creationId xmlns:a16="http://schemas.microsoft.com/office/drawing/2014/main" id="{5C6BAF8C-D61D-49EF-9846-A612A8BB7D8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655" name="AutoShape 86" descr="Imagen de perfil de reyes Murillo  (Invitado).">
          <a:extLst>
            <a:ext uri="{FF2B5EF4-FFF2-40B4-BE49-F238E27FC236}">
              <a16:creationId xmlns:a16="http://schemas.microsoft.com/office/drawing/2014/main" id="{F0BF0356-775C-491D-8F49-8B6C79ED101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656" name="AutoShape 86" descr="Imagen de perfil de reyes Murillo  (Invitado).">
          <a:extLst>
            <a:ext uri="{FF2B5EF4-FFF2-40B4-BE49-F238E27FC236}">
              <a16:creationId xmlns:a16="http://schemas.microsoft.com/office/drawing/2014/main" id="{84D110C0-EFFA-4EF8-8D3B-44899B3C038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657" name="AutoShape 86" descr="Imagen de perfil de reyes Murillo  (Invitado).">
          <a:extLst>
            <a:ext uri="{FF2B5EF4-FFF2-40B4-BE49-F238E27FC236}">
              <a16:creationId xmlns:a16="http://schemas.microsoft.com/office/drawing/2014/main" id="{9B609AC3-8B1E-44AA-AA49-C51CEF87F4C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658" name="AutoShape 86" descr="Imagen de perfil de reyes Murillo  (Invitado).">
          <a:extLst>
            <a:ext uri="{FF2B5EF4-FFF2-40B4-BE49-F238E27FC236}">
              <a16:creationId xmlns:a16="http://schemas.microsoft.com/office/drawing/2014/main" id="{4CA21CC7-9B6C-499A-9DF9-4D239800BFF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659" name="AutoShape 86" descr="Imagen de perfil de reyes Murillo  (Invitado).">
          <a:extLst>
            <a:ext uri="{FF2B5EF4-FFF2-40B4-BE49-F238E27FC236}">
              <a16:creationId xmlns:a16="http://schemas.microsoft.com/office/drawing/2014/main" id="{8F0BB94A-AB1B-4B7D-B102-05286E90D05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660" name="AutoShape 86" descr="Imagen de perfil de reyes Murillo  (Invitado).">
          <a:extLst>
            <a:ext uri="{FF2B5EF4-FFF2-40B4-BE49-F238E27FC236}">
              <a16:creationId xmlns:a16="http://schemas.microsoft.com/office/drawing/2014/main" id="{95E96C26-CB97-4A6F-B6C6-527DFE8107B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661" name="AutoShape 86" descr="Imagen de perfil de reyes Murillo  (Invitado).">
          <a:extLst>
            <a:ext uri="{FF2B5EF4-FFF2-40B4-BE49-F238E27FC236}">
              <a16:creationId xmlns:a16="http://schemas.microsoft.com/office/drawing/2014/main" id="{42BBEDD7-1D3E-4769-A551-56A27A88E19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662" name="AutoShape 86" descr="Imagen de perfil de reyes Murillo  (Invitado).">
          <a:extLst>
            <a:ext uri="{FF2B5EF4-FFF2-40B4-BE49-F238E27FC236}">
              <a16:creationId xmlns:a16="http://schemas.microsoft.com/office/drawing/2014/main" id="{CE71CF0B-C23B-4313-B3D0-DD1F0E756D4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663" name="AutoShape 86" descr="Imagen de perfil de reyes Murillo  (Invitado).">
          <a:extLst>
            <a:ext uri="{FF2B5EF4-FFF2-40B4-BE49-F238E27FC236}">
              <a16:creationId xmlns:a16="http://schemas.microsoft.com/office/drawing/2014/main" id="{B9915886-3741-4CF9-A8B5-5528B6C1B11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664" name="AutoShape 86" descr="Imagen de perfil de reyes Murillo  (Invitado).">
          <a:extLst>
            <a:ext uri="{FF2B5EF4-FFF2-40B4-BE49-F238E27FC236}">
              <a16:creationId xmlns:a16="http://schemas.microsoft.com/office/drawing/2014/main" id="{50C6D7BD-03DD-4A58-B624-73281DD8E01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665" name="AutoShape 86" descr="Imagen de perfil de reyes Murillo  (Invitado).">
          <a:extLst>
            <a:ext uri="{FF2B5EF4-FFF2-40B4-BE49-F238E27FC236}">
              <a16:creationId xmlns:a16="http://schemas.microsoft.com/office/drawing/2014/main" id="{7505BF57-EAAC-4B87-BF41-734DCC6E259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666" name="AutoShape 86" descr="Imagen de perfil de reyes Murillo  (Invitado).">
          <a:extLst>
            <a:ext uri="{FF2B5EF4-FFF2-40B4-BE49-F238E27FC236}">
              <a16:creationId xmlns:a16="http://schemas.microsoft.com/office/drawing/2014/main" id="{3B4A7107-8D7E-4553-A43D-E775BC099B1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667" name="AutoShape 86" descr="Imagen de perfil de reyes Murillo  (Invitado).">
          <a:extLst>
            <a:ext uri="{FF2B5EF4-FFF2-40B4-BE49-F238E27FC236}">
              <a16:creationId xmlns:a16="http://schemas.microsoft.com/office/drawing/2014/main" id="{413943A2-735F-49DC-A09C-B32EB6301FF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668" name="AutoShape 86" descr="Imagen de perfil de reyes Murillo  (Invitado).">
          <a:extLst>
            <a:ext uri="{FF2B5EF4-FFF2-40B4-BE49-F238E27FC236}">
              <a16:creationId xmlns:a16="http://schemas.microsoft.com/office/drawing/2014/main" id="{E0CAB51C-3243-43FE-B49E-88F78EFC323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669" name="AutoShape 86" descr="Imagen de perfil de reyes Murillo  (Invitado).">
          <a:extLst>
            <a:ext uri="{FF2B5EF4-FFF2-40B4-BE49-F238E27FC236}">
              <a16:creationId xmlns:a16="http://schemas.microsoft.com/office/drawing/2014/main" id="{FB3F49CB-BB7E-431C-AE33-DA33FF81546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670" name="AutoShape 86" descr="Imagen de perfil de reyes Murillo  (Invitado).">
          <a:extLst>
            <a:ext uri="{FF2B5EF4-FFF2-40B4-BE49-F238E27FC236}">
              <a16:creationId xmlns:a16="http://schemas.microsoft.com/office/drawing/2014/main" id="{588A7200-AA58-4845-BCF2-F7F21C9C346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671" name="AutoShape 86" descr="Imagen de perfil de reyes Murillo  (Invitado).">
          <a:extLst>
            <a:ext uri="{FF2B5EF4-FFF2-40B4-BE49-F238E27FC236}">
              <a16:creationId xmlns:a16="http://schemas.microsoft.com/office/drawing/2014/main" id="{A27F267E-4D6A-41CF-83C7-A80A243938F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672" name="AutoShape 86" descr="Imagen de perfil de reyes Murillo  (Invitado).">
          <a:extLst>
            <a:ext uri="{FF2B5EF4-FFF2-40B4-BE49-F238E27FC236}">
              <a16:creationId xmlns:a16="http://schemas.microsoft.com/office/drawing/2014/main" id="{50F5FCFF-4BFF-478E-B3D9-EAE3D3318E8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673" name="AutoShape 86" descr="Imagen de perfil de reyes Murillo  (Invitado).">
          <a:extLst>
            <a:ext uri="{FF2B5EF4-FFF2-40B4-BE49-F238E27FC236}">
              <a16:creationId xmlns:a16="http://schemas.microsoft.com/office/drawing/2014/main" id="{B2C5F86E-26E3-4A60-928D-1A2AE249C92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674" name="AutoShape 86" descr="Imagen de perfil de reyes Murillo  (Invitado).">
          <a:extLst>
            <a:ext uri="{FF2B5EF4-FFF2-40B4-BE49-F238E27FC236}">
              <a16:creationId xmlns:a16="http://schemas.microsoft.com/office/drawing/2014/main" id="{D1658593-348C-43F0-9906-B666A531508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675" name="AutoShape 86" descr="Imagen de perfil de reyes Murillo  (Invitado).">
          <a:extLst>
            <a:ext uri="{FF2B5EF4-FFF2-40B4-BE49-F238E27FC236}">
              <a16:creationId xmlns:a16="http://schemas.microsoft.com/office/drawing/2014/main" id="{E196775E-AEE1-40F9-8148-12717AD7D1C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676" name="AutoShape 86" descr="Imagen de perfil de reyes Murillo  (Invitado).">
          <a:extLst>
            <a:ext uri="{FF2B5EF4-FFF2-40B4-BE49-F238E27FC236}">
              <a16:creationId xmlns:a16="http://schemas.microsoft.com/office/drawing/2014/main" id="{37F18509-E944-4ECC-B365-107F20A1016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677" name="AutoShape 86" descr="Imagen de perfil de reyes Murillo  (Invitado).">
          <a:extLst>
            <a:ext uri="{FF2B5EF4-FFF2-40B4-BE49-F238E27FC236}">
              <a16:creationId xmlns:a16="http://schemas.microsoft.com/office/drawing/2014/main" id="{DF5B7F34-E2A9-4832-8540-76A21915CF9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678" name="AutoShape 86" descr="Imagen de perfil de reyes Murillo  (Invitado).">
          <a:extLst>
            <a:ext uri="{FF2B5EF4-FFF2-40B4-BE49-F238E27FC236}">
              <a16:creationId xmlns:a16="http://schemas.microsoft.com/office/drawing/2014/main" id="{B71FFA7A-D640-4E03-AEA7-8A3EFBFF7A1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679" name="AutoShape 86" descr="Imagen de perfil de reyes Murillo  (Invitado).">
          <a:extLst>
            <a:ext uri="{FF2B5EF4-FFF2-40B4-BE49-F238E27FC236}">
              <a16:creationId xmlns:a16="http://schemas.microsoft.com/office/drawing/2014/main" id="{9D281539-D43B-45EB-ACB7-E31D1869985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680" name="AutoShape 86" descr="Imagen de perfil de reyes Murillo  (Invitado).">
          <a:extLst>
            <a:ext uri="{FF2B5EF4-FFF2-40B4-BE49-F238E27FC236}">
              <a16:creationId xmlns:a16="http://schemas.microsoft.com/office/drawing/2014/main" id="{2B53E992-88BE-45D6-93CA-1F08280AA3D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681" name="AutoShape 86" descr="Imagen de perfil de reyes Murillo  (Invitado).">
          <a:extLst>
            <a:ext uri="{FF2B5EF4-FFF2-40B4-BE49-F238E27FC236}">
              <a16:creationId xmlns:a16="http://schemas.microsoft.com/office/drawing/2014/main" id="{19D92159-F864-4830-A9B6-02654958E0E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682" name="AutoShape 86" descr="Imagen de perfil de reyes Murillo  (Invitado).">
          <a:extLst>
            <a:ext uri="{FF2B5EF4-FFF2-40B4-BE49-F238E27FC236}">
              <a16:creationId xmlns:a16="http://schemas.microsoft.com/office/drawing/2014/main" id="{136ADEC8-AF15-4E32-B631-D139E7998EF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683" name="AutoShape 86" descr="Imagen de perfil de reyes Murillo  (Invitado).">
          <a:extLst>
            <a:ext uri="{FF2B5EF4-FFF2-40B4-BE49-F238E27FC236}">
              <a16:creationId xmlns:a16="http://schemas.microsoft.com/office/drawing/2014/main" id="{5DA543CD-6E00-4F9F-9243-39EA318BF99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684" name="AutoShape 86" descr="Imagen de perfil de reyes Murillo  (Invitado).">
          <a:extLst>
            <a:ext uri="{FF2B5EF4-FFF2-40B4-BE49-F238E27FC236}">
              <a16:creationId xmlns:a16="http://schemas.microsoft.com/office/drawing/2014/main" id="{DE2BD74A-3AC0-493E-8A1C-E1CCA692B45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685" name="AutoShape 86" descr="Imagen de perfil de reyes Murillo  (Invitado).">
          <a:extLst>
            <a:ext uri="{FF2B5EF4-FFF2-40B4-BE49-F238E27FC236}">
              <a16:creationId xmlns:a16="http://schemas.microsoft.com/office/drawing/2014/main" id="{08F21AB3-E086-44F2-ABB0-25CB456ADE8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686" name="AutoShape 86" descr="Imagen de perfil de reyes Murillo  (Invitado).">
          <a:extLst>
            <a:ext uri="{FF2B5EF4-FFF2-40B4-BE49-F238E27FC236}">
              <a16:creationId xmlns:a16="http://schemas.microsoft.com/office/drawing/2014/main" id="{4A0D388E-2CD2-4E1C-945D-73092E28A30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687" name="AutoShape 86" descr="Imagen de perfil de reyes Murillo  (Invitado).">
          <a:extLst>
            <a:ext uri="{FF2B5EF4-FFF2-40B4-BE49-F238E27FC236}">
              <a16:creationId xmlns:a16="http://schemas.microsoft.com/office/drawing/2014/main" id="{3BA8D29B-3658-41A3-8F27-3C41FE5174D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688" name="AutoShape 86" descr="Imagen de perfil de reyes Murillo  (Invitado).">
          <a:extLst>
            <a:ext uri="{FF2B5EF4-FFF2-40B4-BE49-F238E27FC236}">
              <a16:creationId xmlns:a16="http://schemas.microsoft.com/office/drawing/2014/main" id="{3EE20CE6-4AC0-4DD6-B50E-2A2A24B8057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689" name="AutoShape 86" descr="Imagen de perfil de reyes Murillo  (Invitado).">
          <a:extLst>
            <a:ext uri="{FF2B5EF4-FFF2-40B4-BE49-F238E27FC236}">
              <a16:creationId xmlns:a16="http://schemas.microsoft.com/office/drawing/2014/main" id="{CA6CC633-5CCC-45B8-91DF-34DF5864185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690" name="AutoShape 86" descr="Imagen de perfil de reyes Murillo  (Invitado).">
          <a:extLst>
            <a:ext uri="{FF2B5EF4-FFF2-40B4-BE49-F238E27FC236}">
              <a16:creationId xmlns:a16="http://schemas.microsoft.com/office/drawing/2014/main" id="{60F2A828-FC7A-4B93-BDBA-14EABDA907C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691" name="AutoShape 86" descr="Imagen de perfil de reyes Murillo  (Invitado).">
          <a:extLst>
            <a:ext uri="{FF2B5EF4-FFF2-40B4-BE49-F238E27FC236}">
              <a16:creationId xmlns:a16="http://schemas.microsoft.com/office/drawing/2014/main" id="{8A72C920-8392-40B1-B133-ED19757D445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692" name="AutoShape 86" descr="Imagen de perfil de reyes Murillo  (Invitado).">
          <a:extLst>
            <a:ext uri="{FF2B5EF4-FFF2-40B4-BE49-F238E27FC236}">
              <a16:creationId xmlns:a16="http://schemas.microsoft.com/office/drawing/2014/main" id="{BC2536BD-4638-4B3D-8805-71F83CF8231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693" name="AutoShape 86" descr="Imagen de perfil de reyes Murillo  (Invitado).">
          <a:extLst>
            <a:ext uri="{FF2B5EF4-FFF2-40B4-BE49-F238E27FC236}">
              <a16:creationId xmlns:a16="http://schemas.microsoft.com/office/drawing/2014/main" id="{81F93FE9-4F34-47F6-915D-B0750FC2CB5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694" name="AutoShape 86" descr="Imagen de perfil de reyes Murillo  (Invitado).">
          <a:extLst>
            <a:ext uri="{FF2B5EF4-FFF2-40B4-BE49-F238E27FC236}">
              <a16:creationId xmlns:a16="http://schemas.microsoft.com/office/drawing/2014/main" id="{82AC97AC-F202-488B-81F6-6F1ED6315D2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695" name="AutoShape 86" descr="Imagen de perfil de reyes Murillo  (Invitado).">
          <a:extLst>
            <a:ext uri="{FF2B5EF4-FFF2-40B4-BE49-F238E27FC236}">
              <a16:creationId xmlns:a16="http://schemas.microsoft.com/office/drawing/2014/main" id="{33EF5646-AF2C-4E79-8CD2-6419C662CFA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696" name="AutoShape 86" descr="Imagen de perfil de reyes Murillo  (Invitado).">
          <a:extLst>
            <a:ext uri="{FF2B5EF4-FFF2-40B4-BE49-F238E27FC236}">
              <a16:creationId xmlns:a16="http://schemas.microsoft.com/office/drawing/2014/main" id="{D522140D-A82D-45D5-9F30-A9E4C432FED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697" name="AutoShape 86" descr="Imagen de perfil de reyes Murillo  (Invitado).">
          <a:extLst>
            <a:ext uri="{FF2B5EF4-FFF2-40B4-BE49-F238E27FC236}">
              <a16:creationId xmlns:a16="http://schemas.microsoft.com/office/drawing/2014/main" id="{6DAAA9F3-1954-4715-8688-256D06F58C8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98" name="AutoShape 86" descr="Imagen de perfil de reyes Murillo  (Invitado).">
          <a:extLst>
            <a:ext uri="{FF2B5EF4-FFF2-40B4-BE49-F238E27FC236}">
              <a16:creationId xmlns:a16="http://schemas.microsoft.com/office/drawing/2014/main" id="{0F912E8F-7D48-4203-AFFE-AD113387AD2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699" name="AutoShape 86" descr="Imagen de perfil de reyes Murillo  (Invitado).">
          <a:extLst>
            <a:ext uri="{FF2B5EF4-FFF2-40B4-BE49-F238E27FC236}">
              <a16:creationId xmlns:a16="http://schemas.microsoft.com/office/drawing/2014/main" id="{81012701-2945-431A-8D0D-04D68AEB847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700" name="AutoShape 86" descr="Imagen de perfil de reyes Murillo  (Invitado).">
          <a:extLst>
            <a:ext uri="{FF2B5EF4-FFF2-40B4-BE49-F238E27FC236}">
              <a16:creationId xmlns:a16="http://schemas.microsoft.com/office/drawing/2014/main" id="{4B85EFCA-464E-4575-B363-36DC9DB6A30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701" name="AutoShape 86" descr="Imagen de perfil de reyes Murillo  (Invitado).">
          <a:extLst>
            <a:ext uri="{FF2B5EF4-FFF2-40B4-BE49-F238E27FC236}">
              <a16:creationId xmlns:a16="http://schemas.microsoft.com/office/drawing/2014/main" id="{4796A1FF-9F50-43F7-B472-CE1BF541D7D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02" name="AutoShape 86" descr="Imagen de perfil de reyes Murillo  (Invitado).">
          <a:extLst>
            <a:ext uri="{FF2B5EF4-FFF2-40B4-BE49-F238E27FC236}">
              <a16:creationId xmlns:a16="http://schemas.microsoft.com/office/drawing/2014/main" id="{D57F0BD6-8287-4E89-84A4-6EA914E4920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703" name="AutoShape 86" descr="Imagen de perfil de reyes Murillo  (Invitado).">
          <a:extLst>
            <a:ext uri="{FF2B5EF4-FFF2-40B4-BE49-F238E27FC236}">
              <a16:creationId xmlns:a16="http://schemas.microsoft.com/office/drawing/2014/main" id="{6C94E123-AC6F-48DD-8284-491E85FFABF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04" name="AutoShape 86" descr="Imagen de perfil de reyes Murillo  (Invitado).">
          <a:extLst>
            <a:ext uri="{FF2B5EF4-FFF2-40B4-BE49-F238E27FC236}">
              <a16:creationId xmlns:a16="http://schemas.microsoft.com/office/drawing/2014/main" id="{0D0E3846-7B37-4D43-AC3F-7049D572CB2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05" name="AutoShape 86" descr="Imagen de perfil de reyes Murillo  (Invitado).">
          <a:extLst>
            <a:ext uri="{FF2B5EF4-FFF2-40B4-BE49-F238E27FC236}">
              <a16:creationId xmlns:a16="http://schemas.microsoft.com/office/drawing/2014/main" id="{296678ED-69D8-4B8F-9368-22DD38AA799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06" name="AutoShape 86" descr="Imagen de perfil de reyes Murillo  (Invitado).">
          <a:extLst>
            <a:ext uri="{FF2B5EF4-FFF2-40B4-BE49-F238E27FC236}">
              <a16:creationId xmlns:a16="http://schemas.microsoft.com/office/drawing/2014/main" id="{C498DF47-D8D6-465E-B881-4763A06ABBF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707" name="AutoShape 86" descr="Imagen de perfil de reyes Murillo  (Invitado).">
          <a:extLst>
            <a:ext uri="{FF2B5EF4-FFF2-40B4-BE49-F238E27FC236}">
              <a16:creationId xmlns:a16="http://schemas.microsoft.com/office/drawing/2014/main" id="{513BF38D-D1AB-4B96-B779-AAE3FE5DAFE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708" name="AutoShape 86" descr="Imagen de perfil de reyes Murillo  (Invitado).">
          <a:extLst>
            <a:ext uri="{FF2B5EF4-FFF2-40B4-BE49-F238E27FC236}">
              <a16:creationId xmlns:a16="http://schemas.microsoft.com/office/drawing/2014/main" id="{9964B90C-E48B-4704-95BA-8992AE0E452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709" name="AutoShape 86" descr="Imagen de perfil de reyes Murillo  (Invitado).">
          <a:extLst>
            <a:ext uri="{FF2B5EF4-FFF2-40B4-BE49-F238E27FC236}">
              <a16:creationId xmlns:a16="http://schemas.microsoft.com/office/drawing/2014/main" id="{ABB6B1E1-66C4-4E32-9180-C1D5494432B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710" name="AutoShape 86" descr="Imagen de perfil de reyes Murillo  (Invitado).">
          <a:extLst>
            <a:ext uri="{FF2B5EF4-FFF2-40B4-BE49-F238E27FC236}">
              <a16:creationId xmlns:a16="http://schemas.microsoft.com/office/drawing/2014/main" id="{7349C050-C793-434B-BB82-AAFBC90335A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711" name="AutoShape 86" descr="Imagen de perfil de reyes Murillo  (Invitado).">
          <a:extLst>
            <a:ext uri="{FF2B5EF4-FFF2-40B4-BE49-F238E27FC236}">
              <a16:creationId xmlns:a16="http://schemas.microsoft.com/office/drawing/2014/main" id="{BEA1AD36-FCCF-4F51-90A7-EC9447979DD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712" name="AutoShape 86" descr="Imagen de perfil de reyes Murillo  (Invitado).">
          <a:extLst>
            <a:ext uri="{FF2B5EF4-FFF2-40B4-BE49-F238E27FC236}">
              <a16:creationId xmlns:a16="http://schemas.microsoft.com/office/drawing/2014/main" id="{6BD220E1-C6F2-40CD-9417-A4D07BF62C1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713" name="AutoShape 86" descr="Imagen de perfil de reyes Murillo  (Invitado).">
          <a:extLst>
            <a:ext uri="{FF2B5EF4-FFF2-40B4-BE49-F238E27FC236}">
              <a16:creationId xmlns:a16="http://schemas.microsoft.com/office/drawing/2014/main" id="{7D63A14E-96FB-4C87-81D1-FC2A14204F9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14" name="AutoShape 86" descr="Imagen de perfil de reyes Murillo  (Invitado).">
          <a:extLst>
            <a:ext uri="{FF2B5EF4-FFF2-40B4-BE49-F238E27FC236}">
              <a16:creationId xmlns:a16="http://schemas.microsoft.com/office/drawing/2014/main" id="{5EF40FFA-720D-4B88-B864-9D3DF20D4F5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715" name="AutoShape 86" descr="Imagen de perfil de reyes Murillo  (Invitado).">
          <a:extLst>
            <a:ext uri="{FF2B5EF4-FFF2-40B4-BE49-F238E27FC236}">
              <a16:creationId xmlns:a16="http://schemas.microsoft.com/office/drawing/2014/main" id="{CE2A5EA6-F6B6-4DDE-83C2-011C76A54D3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716" name="AutoShape 86" descr="Imagen de perfil de reyes Murillo  (Invitado).">
          <a:extLst>
            <a:ext uri="{FF2B5EF4-FFF2-40B4-BE49-F238E27FC236}">
              <a16:creationId xmlns:a16="http://schemas.microsoft.com/office/drawing/2014/main" id="{BAF617B3-2A4F-46A7-A8C7-6A88AEB5825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717" name="AutoShape 86" descr="Imagen de perfil de reyes Murillo  (Invitado).">
          <a:extLst>
            <a:ext uri="{FF2B5EF4-FFF2-40B4-BE49-F238E27FC236}">
              <a16:creationId xmlns:a16="http://schemas.microsoft.com/office/drawing/2014/main" id="{EAC21C39-F740-452F-BBEC-A44A73CCE06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718" name="AutoShape 86" descr="Imagen de perfil de reyes Murillo  (Invitado).">
          <a:extLst>
            <a:ext uri="{FF2B5EF4-FFF2-40B4-BE49-F238E27FC236}">
              <a16:creationId xmlns:a16="http://schemas.microsoft.com/office/drawing/2014/main" id="{2B8EB69D-19F5-4D63-A09A-917F9A7F3A5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719" name="AutoShape 86" descr="Imagen de perfil de reyes Murillo  (Invitado).">
          <a:extLst>
            <a:ext uri="{FF2B5EF4-FFF2-40B4-BE49-F238E27FC236}">
              <a16:creationId xmlns:a16="http://schemas.microsoft.com/office/drawing/2014/main" id="{D4F914AE-9307-465F-9721-258EF638889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720" name="AutoShape 86" descr="Imagen de perfil de reyes Murillo  (Invitado).">
          <a:extLst>
            <a:ext uri="{FF2B5EF4-FFF2-40B4-BE49-F238E27FC236}">
              <a16:creationId xmlns:a16="http://schemas.microsoft.com/office/drawing/2014/main" id="{56F16287-1EAE-494C-916B-F95A047DEA1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721" name="AutoShape 86" descr="Imagen de perfil de reyes Murillo  (Invitado).">
          <a:extLst>
            <a:ext uri="{FF2B5EF4-FFF2-40B4-BE49-F238E27FC236}">
              <a16:creationId xmlns:a16="http://schemas.microsoft.com/office/drawing/2014/main" id="{4F7BD41C-2F3E-43B5-9226-BE07BA66B69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22" name="AutoShape 86" descr="Imagen de perfil de reyes Murillo  (Invitado).">
          <a:extLst>
            <a:ext uri="{FF2B5EF4-FFF2-40B4-BE49-F238E27FC236}">
              <a16:creationId xmlns:a16="http://schemas.microsoft.com/office/drawing/2014/main" id="{EC57BE6A-AB8A-4DA4-9978-46702AAA231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723" name="AutoShape 86" descr="Imagen de perfil de reyes Murillo  (Invitado).">
          <a:extLst>
            <a:ext uri="{FF2B5EF4-FFF2-40B4-BE49-F238E27FC236}">
              <a16:creationId xmlns:a16="http://schemas.microsoft.com/office/drawing/2014/main" id="{CAC2B458-83B0-4EA9-8973-42C271F1217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724" name="AutoShape 86" descr="Imagen de perfil de reyes Murillo  (Invitado).">
          <a:extLst>
            <a:ext uri="{FF2B5EF4-FFF2-40B4-BE49-F238E27FC236}">
              <a16:creationId xmlns:a16="http://schemas.microsoft.com/office/drawing/2014/main" id="{A490A195-AF29-4F99-9486-CABDEE3DC86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725" name="AutoShape 86" descr="Imagen de perfil de reyes Murillo  (Invitado).">
          <a:extLst>
            <a:ext uri="{FF2B5EF4-FFF2-40B4-BE49-F238E27FC236}">
              <a16:creationId xmlns:a16="http://schemas.microsoft.com/office/drawing/2014/main" id="{31886C03-99FE-40BC-A868-3FF07EB5966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26" name="AutoShape 86" descr="Imagen de perfil de reyes Murillo  (Invitado).">
          <a:extLst>
            <a:ext uri="{FF2B5EF4-FFF2-40B4-BE49-F238E27FC236}">
              <a16:creationId xmlns:a16="http://schemas.microsoft.com/office/drawing/2014/main" id="{81D5B8AE-5F16-46F6-857C-8674C2AD07C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727" name="AutoShape 86" descr="Imagen de perfil de reyes Murillo  (Invitado).">
          <a:extLst>
            <a:ext uri="{FF2B5EF4-FFF2-40B4-BE49-F238E27FC236}">
              <a16:creationId xmlns:a16="http://schemas.microsoft.com/office/drawing/2014/main" id="{8795DB8A-34FE-4575-A1C6-F6C7C5DE646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28" name="AutoShape 86" descr="Imagen de perfil de reyes Murillo  (Invitado).">
          <a:extLst>
            <a:ext uri="{FF2B5EF4-FFF2-40B4-BE49-F238E27FC236}">
              <a16:creationId xmlns:a16="http://schemas.microsoft.com/office/drawing/2014/main" id="{E10ABB23-4B87-4BCC-81C9-D846D553704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29" name="AutoShape 86" descr="Imagen de perfil de reyes Murillo  (Invitado).">
          <a:extLst>
            <a:ext uri="{FF2B5EF4-FFF2-40B4-BE49-F238E27FC236}">
              <a16:creationId xmlns:a16="http://schemas.microsoft.com/office/drawing/2014/main" id="{F5042F10-6C3F-4868-9EF7-5B4F84EC951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30" name="AutoShape 86" descr="Imagen de perfil de reyes Murillo  (Invitado).">
          <a:extLst>
            <a:ext uri="{FF2B5EF4-FFF2-40B4-BE49-F238E27FC236}">
              <a16:creationId xmlns:a16="http://schemas.microsoft.com/office/drawing/2014/main" id="{762689E0-F5F3-4CD8-979F-825716693BF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731" name="AutoShape 86" descr="Imagen de perfil de reyes Murillo  (Invitado).">
          <a:extLst>
            <a:ext uri="{FF2B5EF4-FFF2-40B4-BE49-F238E27FC236}">
              <a16:creationId xmlns:a16="http://schemas.microsoft.com/office/drawing/2014/main" id="{7C8C02E3-CFF7-4F04-ABCB-5E3B1F63AA2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732" name="AutoShape 86" descr="Imagen de perfil de reyes Murillo  (Invitado).">
          <a:extLst>
            <a:ext uri="{FF2B5EF4-FFF2-40B4-BE49-F238E27FC236}">
              <a16:creationId xmlns:a16="http://schemas.microsoft.com/office/drawing/2014/main" id="{D88F15C7-7A55-4A64-B955-F0E81D8D0FD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733" name="AutoShape 86" descr="Imagen de perfil de reyes Murillo  (Invitado).">
          <a:extLst>
            <a:ext uri="{FF2B5EF4-FFF2-40B4-BE49-F238E27FC236}">
              <a16:creationId xmlns:a16="http://schemas.microsoft.com/office/drawing/2014/main" id="{9443181A-DB38-47F1-8229-C96D668195B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34" name="AutoShape 86" descr="Imagen de perfil de reyes Murillo  (Invitado).">
          <a:extLst>
            <a:ext uri="{FF2B5EF4-FFF2-40B4-BE49-F238E27FC236}">
              <a16:creationId xmlns:a16="http://schemas.microsoft.com/office/drawing/2014/main" id="{0BB8B8C5-9009-4D44-8B95-4D50A088A30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735" name="AutoShape 86" descr="Imagen de perfil de reyes Murillo  (Invitado).">
          <a:extLst>
            <a:ext uri="{FF2B5EF4-FFF2-40B4-BE49-F238E27FC236}">
              <a16:creationId xmlns:a16="http://schemas.microsoft.com/office/drawing/2014/main" id="{EA056A01-D8DB-4906-BA35-27BEC392CE4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36" name="AutoShape 86" descr="Imagen de perfil de reyes Murillo  (Invitado).">
          <a:extLst>
            <a:ext uri="{FF2B5EF4-FFF2-40B4-BE49-F238E27FC236}">
              <a16:creationId xmlns:a16="http://schemas.microsoft.com/office/drawing/2014/main" id="{D12BCF7F-38A4-4270-BB0D-94B7FD279F9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37" name="AutoShape 86" descr="Imagen de perfil de reyes Murillo  (Invitado).">
          <a:extLst>
            <a:ext uri="{FF2B5EF4-FFF2-40B4-BE49-F238E27FC236}">
              <a16:creationId xmlns:a16="http://schemas.microsoft.com/office/drawing/2014/main" id="{0BC5F996-32DF-410A-B5F5-FAE0646D843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38" name="AutoShape 86" descr="Imagen de perfil de reyes Murillo  (Invitado).">
          <a:extLst>
            <a:ext uri="{FF2B5EF4-FFF2-40B4-BE49-F238E27FC236}">
              <a16:creationId xmlns:a16="http://schemas.microsoft.com/office/drawing/2014/main" id="{FA51A77C-953E-4D1F-8C8C-45E37A333E2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739" name="AutoShape 86" descr="Imagen de perfil de reyes Murillo  (Invitado).">
          <a:extLst>
            <a:ext uri="{FF2B5EF4-FFF2-40B4-BE49-F238E27FC236}">
              <a16:creationId xmlns:a16="http://schemas.microsoft.com/office/drawing/2014/main" id="{750A1FFE-9EFD-4B94-AB91-E24FBC9B4AD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740" name="AutoShape 86" descr="Imagen de perfil de reyes Murillo  (Invitado).">
          <a:extLst>
            <a:ext uri="{FF2B5EF4-FFF2-40B4-BE49-F238E27FC236}">
              <a16:creationId xmlns:a16="http://schemas.microsoft.com/office/drawing/2014/main" id="{117CD6A1-088A-473F-A574-C57109D4E00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741" name="AutoShape 86" descr="Imagen de perfil de reyes Murillo  (Invitado).">
          <a:extLst>
            <a:ext uri="{FF2B5EF4-FFF2-40B4-BE49-F238E27FC236}">
              <a16:creationId xmlns:a16="http://schemas.microsoft.com/office/drawing/2014/main" id="{52EFDEDA-E7BE-4681-92E2-2C1AC802FA3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42" name="AutoShape 86" descr="Imagen de perfil de reyes Murillo  (Invitado).">
          <a:extLst>
            <a:ext uri="{FF2B5EF4-FFF2-40B4-BE49-F238E27FC236}">
              <a16:creationId xmlns:a16="http://schemas.microsoft.com/office/drawing/2014/main" id="{7FB72BFD-751B-4E47-927A-1FC4F3EC021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743" name="AutoShape 86" descr="Imagen de perfil de reyes Murillo  (Invitado).">
          <a:extLst>
            <a:ext uri="{FF2B5EF4-FFF2-40B4-BE49-F238E27FC236}">
              <a16:creationId xmlns:a16="http://schemas.microsoft.com/office/drawing/2014/main" id="{702FF075-36DD-4EA6-BAC2-339D22971B6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44" name="AutoShape 86" descr="Imagen de perfil de reyes Murillo  (Invitado).">
          <a:extLst>
            <a:ext uri="{FF2B5EF4-FFF2-40B4-BE49-F238E27FC236}">
              <a16:creationId xmlns:a16="http://schemas.microsoft.com/office/drawing/2014/main" id="{3D3345AC-4D29-4E4F-A7B9-C45CBD42A63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45" name="AutoShape 86" descr="Imagen de perfil de reyes Murillo  (Invitado).">
          <a:extLst>
            <a:ext uri="{FF2B5EF4-FFF2-40B4-BE49-F238E27FC236}">
              <a16:creationId xmlns:a16="http://schemas.microsoft.com/office/drawing/2014/main" id="{EEF4BCD0-D5EA-415A-B794-50E2EB9D829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46" name="AutoShape 86" descr="Imagen de perfil de reyes Murillo  (Invitado).">
          <a:extLst>
            <a:ext uri="{FF2B5EF4-FFF2-40B4-BE49-F238E27FC236}">
              <a16:creationId xmlns:a16="http://schemas.microsoft.com/office/drawing/2014/main" id="{F4000F25-D060-4D2D-982D-61D2AAD853B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747" name="AutoShape 86" descr="Imagen de perfil de reyes Murillo  (Invitado).">
          <a:extLst>
            <a:ext uri="{FF2B5EF4-FFF2-40B4-BE49-F238E27FC236}">
              <a16:creationId xmlns:a16="http://schemas.microsoft.com/office/drawing/2014/main" id="{30755D4A-F6BC-43A3-B80A-BDBFFB510B1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748" name="AutoShape 86" descr="Imagen de perfil de reyes Murillo  (Invitado).">
          <a:extLst>
            <a:ext uri="{FF2B5EF4-FFF2-40B4-BE49-F238E27FC236}">
              <a16:creationId xmlns:a16="http://schemas.microsoft.com/office/drawing/2014/main" id="{38D88BDB-381D-4717-845E-A52D96BECCD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749" name="AutoShape 86" descr="Imagen de perfil de reyes Murillo  (Invitado).">
          <a:extLst>
            <a:ext uri="{FF2B5EF4-FFF2-40B4-BE49-F238E27FC236}">
              <a16:creationId xmlns:a16="http://schemas.microsoft.com/office/drawing/2014/main" id="{CDF5A081-7087-4189-95AC-187B7C3797B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50" name="AutoShape 86" descr="Imagen de perfil de reyes Murillo  (Invitado).">
          <a:extLst>
            <a:ext uri="{FF2B5EF4-FFF2-40B4-BE49-F238E27FC236}">
              <a16:creationId xmlns:a16="http://schemas.microsoft.com/office/drawing/2014/main" id="{6E73117F-3F50-490A-951A-39477324022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751" name="AutoShape 86" descr="Imagen de perfil de reyes Murillo  (Invitado).">
          <a:extLst>
            <a:ext uri="{FF2B5EF4-FFF2-40B4-BE49-F238E27FC236}">
              <a16:creationId xmlns:a16="http://schemas.microsoft.com/office/drawing/2014/main" id="{FDB79FB2-8CCE-45A3-BEDB-290C5D2351A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52" name="AutoShape 86" descr="Imagen de perfil de reyes Murillo  (Invitado).">
          <a:extLst>
            <a:ext uri="{FF2B5EF4-FFF2-40B4-BE49-F238E27FC236}">
              <a16:creationId xmlns:a16="http://schemas.microsoft.com/office/drawing/2014/main" id="{87EB6514-E190-479A-AB98-705BB2E2FBD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53" name="AutoShape 86" descr="Imagen de perfil de reyes Murillo  (Invitado).">
          <a:extLst>
            <a:ext uri="{FF2B5EF4-FFF2-40B4-BE49-F238E27FC236}">
              <a16:creationId xmlns:a16="http://schemas.microsoft.com/office/drawing/2014/main" id="{CECCBD02-0646-4520-A0CD-5CA048AB894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54" name="AutoShape 86" descr="Imagen de perfil de reyes Murillo  (Invitado).">
          <a:extLst>
            <a:ext uri="{FF2B5EF4-FFF2-40B4-BE49-F238E27FC236}">
              <a16:creationId xmlns:a16="http://schemas.microsoft.com/office/drawing/2014/main" id="{3B5941B6-0C63-41FD-8AF5-A5CA245ADCA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755" name="AutoShape 86" descr="Imagen de perfil de reyes Murillo  (Invitado).">
          <a:extLst>
            <a:ext uri="{FF2B5EF4-FFF2-40B4-BE49-F238E27FC236}">
              <a16:creationId xmlns:a16="http://schemas.microsoft.com/office/drawing/2014/main" id="{8BC5D78D-832D-4443-8462-5B2055DF423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56" name="AutoShape 86" descr="Imagen de perfil de reyes Murillo  (Invitado).">
          <a:extLst>
            <a:ext uri="{FF2B5EF4-FFF2-40B4-BE49-F238E27FC236}">
              <a16:creationId xmlns:a16="http://schemas.microsoft.com/office/drawing/2014/main" id="{5FD21555-31B1-4C67-8FA6-6A3FBFBC1C7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57" name="AutoShape 86" descr="Imagen de perfil de reyes Murillo  (Invitado).">
          <a:extLst>
            <a:ext uri="{FF2B5EF4-FFF2-40B4-BE49-F238E27FC236}">
              <a16:creationId xmlns:a16="http://schemas.microsoft.com/office/drawing/2014/main" id="{47B28700-A0C8-448E-A00B-244F54A1A4D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58" name="AutoShape 86" descr="Imagen de perfil de reyes Murillo  (Invitado).">
          <a:extLst>
            <a:ext uri="{FF2B5EF4-FFF2-40B4-BE49-F238E27FC236}">
              <a16:creationId xmlns:a16="http://schemas.microsoft.com/office/drawing/2014/main" id="{01B3819C-332C-4084-8704-BD201BB6217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59" name="AutoShape 86" descr="Imagen de perfil de reyes Murillo  (Invitado).">
          <a:extLst>
            <a:ext uri="{FF2B5EF4-FFF2-40B4-BE49-F238E27FC236}">
              <a16:creationId xmlns:a16="http://schemas.microsoft.com/office/drawing/2014/main" id="{3C7B2553-B3B0-4DE1-88CE-4BDDDC6D894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60" name="AutoShape 86" descr="Imagen de perfil de reyes Murillo  (Invitado).">
          <a:extLst>
            <a:ext uri="{FF2B5EF4-FFF2-40B4-BE49-F238E27FC236}">
              <a16:creationId xmlns:a16="http://schemas.microsoft.com/office/drawing/2014/main" id="{BF6CEF01-84E1-4BBA-9D45-3F7F31F31F6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61" name="AutoShape 86" descr="Imagen de perfil de reyes Murillo  (Invitado).">
          <a:extLst>
            <a:ext uri="{FF2B5EF4-FFF2-40B4-BE49-F238E27FC236}">
              <a16:creationId xmlns:a16="http://schemas.microsoft.com/office/drawing/2014/main" id="{B059F1C5-CD47-4D2C-BC01-E9A3BF53998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62" name="AutoShape 86" descr="Imagen de perfil de reyes Murillo  (Invitado).">
          <a:extLst>
            <a:ext uri="{FF2B5EF4-FFF2-40B4-BE49-F238E27FC236}">
              <a16:creationId xmlns:a16="http://schemas.microsoft.com/office/drawing/2014/main" id="{44EFE487-BA71-4B4B-B7E9-E86EF38A9B9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763" name="AutoShape 86" descr="Imagen de perfil de reyes Murillo  (Invitado).">
          <a:extLst>
            <a:ext uri="{FF2B5EF4-FFF2-40B4-BE49-F238E27FC236}">
              <a16:creationId xmlns:a16="http://schemas.microsoft.com/office/drawing/2014/main" id="{CA4420CD-A5CD-42BD-B9D1-07E49A6DA8D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64" name="AutoShape 86" descr="Imagen de perfil de reyes Murillo  (Invitado).">
          <a:extLst>
            <a:ext uri="{FF2B5EF4-FFF2-40B4-BE49-F238E27FC236}">
              <a16:creationId xmlns:a16="http://schemas.microsoft.com/office/drawing/2014/main" id="{3F01C671-55EA-45F6-ADB1-7CAABF07049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65" name="AutoShape 86" descr="Imagen de perfil de reyes Murillo  (Invitado).">
          <a:extLst>
            <a:ext uri="{FF2B5EF4-FFF2-40B4-BE49-F238E27FC236}">
              <a16:creationId xmlns:a16="http://schemas.microsoft.com/office/drawing/2014/main" id="{DBCBEE1E-72C4-4950-A30F-6288C74F28A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66" name="AutoShape 86" descr="Imagen de perfil de reyes Murillo  (Invitado).">
          <a:extLst>
            <a:ext uri="{FF2B5EF4-FFF2-40B4-BE49-F238E27FC236}">
              <a16:creationId xmlns:a16="http://schemas.microsoft.com/office/drawing/2014/main" id="{2FFDF6D2-E997-4969-AF6A-A131C163F30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67" name="AutoShape 86" descr="Imagen de perfil de reyes Murillo  (Invitado).">
          <a:extLst>
            <a:ext uri="{FF2B5EF4-FFF2-40B4-BE49-F238E27FC236}">
              <a16:creationId xmlns:a16="http://schemas.microsoft.com/office/drawing/2014/main" id="{FA939156-D0F0-41B2-926D-6A2ACC8C3D2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68" name="AutoShape 86" descr="Imagen de perfil de reyes Murillo  (Invitado).">
          <a:extLst>
            <a:ext uri="{FF2B5EF4-FFF2-40B4-BE49-F238E27FC236}">
              <a16:creationId xmlns:a16="http://schemas.microsoft.com/office/drawing/2014/main" id="{86BA2BF2-E719-41C2-B106-C772E6D2114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69" name="AutoShape 86" descr="Imagen de perfil de reyes Murillo  (Invitado).">
          <a:extLst>
            <a:ext uri="{FF2B5EF4-FFF2-40B4-BE49-F238E27FC236}">
              <a16:creationId xmlns:a16="http://schemas.microsoft.com/office/drawing/2014/main" id="{AC7F0175-7155-457C-8E1F-DD8254E5CBA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70" name="AutoShape 86" descr="Imagen de perfil de reyes Murillo  (Invitado).">
          <a:extLst>
            <a:ext uri="{FF2B5EF4-FFF2-40B4-BE49-F238E27FC236}">
              <a16:creationId xmlns:a16="http://schemas.microsoft.com/office/drawing/2014/main" id="{0DD97474-CE08-46F5-887E-CA57F122270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771" name="AutoShape 86" descr="Imagen de perfil de reyes Murillo  (Invitado).">
          <a:extLst>
            <a:ext uri="{FF2B5EF4-FFF2-40B4-BE49-F238E27FC236}">
              <a16:creationId xmlns:a16="http://schemas.microsoft.com/office/drawing/2014/main" id="{57F1DA24-1692-4852-AF41-8EE0450F7B7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772" name="AutoShape 86" descr="Imagen de perfil de reyes Murillo  (Invitado).">
          <a:extLst>
            <a:ext uri="{FF2B5EF4-FFF2-40B4-BE49-F238E27FC236}">
              <a16:creationId xmlns:a16="http://schemas.microsoft.com/office/drawing/2014/main" id="{913BD3FE-0B6D-4075-8892-FDD9EC2FBAB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773" name="AutoShape 86" descr="Imagen de perfil de reyes Murillo  (Invitado).">
          <a:extLst>
            <a:ext uri="{FF2B5EF4-FFF2-40B4-BE49-F238E27FC236}">
              <a16:creationId xmlns:a16="http://schemas.microsoft.com/office/drawing/2014/main" id="{9565D048-A168-4624-A88F-5E39E6029ED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774" name="AutoShape 86" descr="Imagen de perfil de reyes Murillo  (Invitado).">
          <a:extLst>
            <a:ext uri="{FF2B5EF4-FFF2-40B4-BE49-F238E27FC236}">
              <a16:creationId xmlns:a16="http://schemas.microsoft.com/office/drawing/2014/main" id="{51340F9F-7BFF-49F4-82AD-D8F5B18859E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775" name="AutoShape 86" descr="Imagen de perfil de reyes Murillo  (Invitado).">
          <a:extLst>
            <a:ext uri="{FF2B5EF4-FFF2-40B4-BE49-F238E27FC236}">
              <a16:creationId xmlns:a16="http://schemas.microsoft.com/office/drawing/2014/main" id="{9DFF3648-02C1-4D0A-96F5-B983D2F9146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776" name="AutoShape 86" descr="Imagen de perfil de reyes Murillo  (Invitado).">
          <a:extLst>
            <a:ext uri="{FF2B5EF4-FFF2-40B4-BE49-F238E27FC236}">
              <a16:creationId xmlns:a16="http://schemas.microsoft.com/office/drawing/2014/main" id="{017FCFE5-181B-438E-A68D-AE5090320FD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777" name="AutoShape 86" descr="Imagen de perfil de reyes Murillo  (Invitado).">
          <a:extLst>
            <a:ext uri="{FF2B5EF4-FFF2-40B4-BE49-F238E27FC236}">
              <a16:creationId xmlns:a16="http://schemas.microsoft.com/office/drawing/2014/main" id="{C178B40C-8E2B-45B8-BEC9-83C8EC8FE72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778" name="AutoShape 86" descr="Imagen de perfil de reyes Murillo  (Invitado).">
          <a:extLst>
            <a:ext uri="{FF2B5EF4-FFF2-40B4-BE49-F238E27FC236}">
              <a16:creationId xmlns:a16="http://schemas.microsoft.com/office/drawing/2014/main" id="{89011A76-AB13-496B-8775-64A8E744EDF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14</xdr:row>
      <xdr:rowOff>0</xdr:rowOff>
    </xdr:from>
    <xdr:ext cx="304800" cy="309562"/>
    <xdr:sp macro="" textlink="">
      <xdr:nvSpPr>
        <xdr:cNvPr id="779" name="AutoShape 86" descr="Imagen de perfil de reyes Murillo  (Invitado).">
          <a:extLst>
            <a:ext uri="{FF2B5EF4-FFF2-40B4-BE49-F238E27FC236}">
              <a16:creationId xmlns:a16="http://schemas.microsoft.com/office/drawing/2014/main" id="{D7BAAC25-F32A-4CE5-9A1D-B50C0CC502E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780" name="AutoShape 86" descr="Imagen de perfil de reyes Murillo  (Invitado).">
          <a:extLst>
            <a:ext uri="{FF2B5EF4-FFF2-40B4-BE49-F238E27FC236}">
              <a16:creationId xmlns:a16="http://schemas.microsoft.com/office/drawing/2014/main" id="{6AB1C78C-757A-4C36-B081-C82DC5FED02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781" name="AutoShape 86" descr="Imagen de perfil de reyes Murillo  (Invitado).">
          <a:extLst>
            <a:ext uri="{FF2B5EF4-FFF2-40B4-BE49-F238E27FC236}">
              <a16:creationId xmlns:a16="http://schemas.microsoft.com/office/drawing/2014/main" id="{12E4AC53-BA59-4FDC-A607-CCDB98A44E4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782" name="AutoShape 86" descr="Imagen de perfil de reyes Murillo  (Invitado).">
          <a:extLst>
            <a:ext uri="{FF2B5EF4-FFF2-40B4-BE49-F238E27FC236}">
              <a16:creationId xmlns:a16="http://schemas.microsoft.com/office/drawing/2014/main" id="{C073AA3E-5684-4745-A29B-BB9243429A3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783" name="AutoShape 86" descr="Imagen de perfil de reyes Murillo  (Invitado).">
          <a:extLst>
            <a:ext uri="{FF2B5EF4-FFF2-40B4-BE49-F238E27FC236}">
              <a16:creationId xmlns:a16="http://schemas.microsoft.com/office/drawing/2014/main" id="{2F3F1AA6-5BAA-41DB-9B1B-463852A84D7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784" name="AutoShape 86" descr="Imagen de perfil de reyes Murillo  (Invitado).">
          <a:extLst>
            <a:ext uri="{FF2B5EF4-FFF2-40B4-BE49-F238E27FC236}">
              <a16:creationId xmlns:a16="http://schemas.microsoft.com/office/drawing/2014/main" id="{F8A4AABC-7666-460A-9EDA-187290AD328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785" name="AutoShape 86" descr="Imagen de perfil de reyes Murillo  (Invitado).">
          <a:extLst>
            <a:ext uri="{FF2B5EF4-FFF2-40B4-BE49-F238E27FC236}">
              <a16:creationId xmlns:a16="http://schemas.microsoft.com/office/drawing/2014/main" id="{DBD1251A-F214-48C5-8F5E-A60FC7B3ED7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786" name="AutoShape 86" descr="Imagen de perfil de reyes Murillo  (Invitado).">
          <a:extLst>
            <a:ext uri="{FF2B5EF4-FFF2-40B4-BE49-F238E27FC236}">
              <a16:creationId xmlns:a16="http://schemas.microsoft.com/office/drawing/2014/main" id="{DCC9A265-B12F-4A36-957D-84F05613560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787" name="AutoShape 86" descr="Imagen de perfil de reyes Murillo  (Invitado).">
          <a:extLst>
            <a:ext uri="{FF2B5EF4-FFF2-40B4-BE49-F238E27FC236}">
              <a16:creationId xmlns:a16="http://schemas.microsoft.com/office/drawing/2014/main" id="{13405338-CAA4-402D-98F5-FCCCA4BB500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788" name="AutoShape 86" descr="Imagen de perfil de reyes Murillo  (Invitado).">
          <a:extLst>
            <a:ext uri="{FF2B5EF4-FFF2-40B4-BE49-F238E27FC236}">
              <a16:creationId xmlns:a16="http://schemas.microsoft.com/office/drawing/2014/main" id="{5DEB7DF1-4093-4991-BA2A-F192C1BC447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789" name="AutoShape 86" descr="Imagen de perfil de reyes Murillo  (Invitado).">
          <a:extLst>
            <a:ext uri="{FF2B5EF4-FFF2-40B4-BE49-F238E27FC236}">
              <a16:creationId xmlns:a16="http://schemas.microsoft.com/office/drawing/2014/main" id="{5757AFCA-5EFE-4E1D-B334-24A7A9EC5DF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790" name="AutoShape 86" descr="Imagen de perfil de reyes Murillo  (Invitado).">
          <a:extLst>
            <a:ext uri="{FF2B5EF4-FFF2-40B4-BE49-F238E27FC236}">
              <a16:creationId xmlns:a16="http://schemas.microsoft.com/office/drawing/2014/main" id="{4D16C5A6-8863-4BBE-9BA6-D5DDDFACDD0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791" name="AutoShape 86" descr="Imagen de perfil de reyes Murillo  (Invitado).">
          <a:extLst>
            <a:ext uri="{FF2B5EF4-FFF2-40B4-BE49-F238E27FC236}">
              <a16:creationId xmlns:a16="http://schemas.microsoft.com/office/drawing/2014/main" id="{52AF0028-125A-4473-BD96-58997EBF239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792" name="AutoShape 86" descr="Imagen de perfil de reyes Murillo  (Invitado).">
          <a:extLst>
            <a:ext uri="{FF2B5EF4-FFF2-40B4-BE49-F238E27FC236}">
              <a16:creationId xmlns:a16="http://schemas.microsoft.com/office/drawing/2014/main" id="{B8F39B04-8721-44C1-8D0A-83F92962AE4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793" name="AutoShape 86" descr="Imagen de perfil de reyes Murillo  (Invitado).">
          <a:extLst>
            <a:ext uri="{FF2B5EF4-FFF2-40B4-BE49-F238E27FC236}">
              <a16:creationId xmlns:a16="http://schemas.microsoft.com/office/drawing/2014/main" id="{87F46E9D-C060-493E-96D4-50F0E82D266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94" name="AutoShape 86" descr="Imagen de perfil de reyes Murillo  (Invitado).">
          <a:extLst>
            <a:ext uri="{FF2B5EF4-FFF2-40B4-BE49-F238E27FC236}">
              <a16:creationId xmlns:a16="http://schemas.microsoft.com/office/drawing/2014/main" id="{08903219-204F-437F-A7F4-06BB9D5DC76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795" name="AutoShape 86" descr="Imagen de perfil de reyes Murillo  (Invitado).">
          <a:extLst>
            <a:ext uri="{FF2B5EF4-FFF2-40B4-BE49-F238E27FC236}">
              <a16:creationId xmlns:a16="http://schemas.microsoft.com/office/drawing/2014/main" id="{FB654970-5506-4A2E-B409-1CC2FA1CC78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796" name="AutoShape 86" descr="Imagen de perfil de reyes Murillo  (Invitado).">
          <a:extLst>
            <a:ext uri="{FF2B5EF4-FFF2-40B4-BE49-F238E27FC236}">
              <a16:creationId xmlns:a16="http://schemas.microsoft.com/office/drawing/2014/main" id="{538CB97E-AD5B-4D62-BAA4-A1C0F923A4C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797" name="AutoShape 86" descr="Imagen de perfil de reyes Murillo  (Invitado).">
          <a:extLst>
            <a:ext uri="{FF2B5EF4-FFF2-40B4-BE49-F238E27FC236}">
              <a16:creationId xmlns:a16="http://schemas.microsoft.com/office/drawing/2014/main" id="{7140062A-A1E2-4AE0-A11D-AE9E918A2AC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798" name="AutoShape 86" descr="Imagen de perfil de reyes Murillo  (Invitado).">
          <a:extLst>
            <a:ext uri="{FF2B5EF4-FFF2-40B4-BE49-F238E27FC236}">
              <a16:creationId xmlns:a16="http://schemas.microsoft.com/office/drawing/2014/main" id="{F6CB0395-177E-4F98-B107-6BF70914246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799" name="AutoShape 86" descr="Imagen de perfil de reyes Murillo  (Invitado).">
          <a:extLst>
            <a:ext uri="{FF2B5EF4-FFF2-40B4-BE49-F238E27FC236}">
              <a16:creationId xmlns:a16="http://schemas.microsoft.com/office/drawing/2014/main" id="{296FFF39-10E9-409E-826B-C228D1508B0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800" name="AutoShape 86" descr="Imagen de perfil de reyes Murillo  (Invitado).">
          <a:extLst>
            <a:ext uri="{FF2B5EF4-FFF2-40B4-BE49-F238E27FC236}">
              <a16:creationId xmlns:a16="http://schemas.microsoft.com/office/drawing/2014/main" id="{F38DA2DF-31D1-480C-9488-40D93C8A4B1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801" name="AutoShape 86" descr="Imagen de perfil de reyes Murillo  (Invitado).">
          <a:extLst>
            <a:ext uri="{FF2B5EF4-FFF2-40B4-BE49-F238E27FC236}">
              <a16:creationId xmlns:a16="http://schemas.microsoft.com/office/drawing/2014/main" id="{77105FCD-DB00-45BA-AE8E-1CED03B5DFB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802" name="AutoShape 86" descr="Imagen de perfil de reyes Murillo  (Invitado).">
          <a:extLst>
            <a:ext uri="{FF2B5EF4-FFF2-40B4-BE49-F238E27FC236}">
              <a16:creationId xmlns:a16="http://schemas.microsoft.com/office/drawing/2014/main" id="{5559D035-CEAC-49DB-9CF7-899FF653A3E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803" name="AutoShape 86" descr="Imagen de perfil de reyes Murillo  (Invitado).">
          <a:extLst>
            <a:ext uri="{FF2B5EF4-FFF2-40B4-BE49-F238E27FC236}">
              <a16:creationId xmlns:a16="http://schemas.microsoft.com/office/drawing/2014/main" id="{1207D78F-6218-418A-90C4-C14065EA50C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804" name="AutoShape 86" descr="Imagen de perfil de reyes Murillo  (Invitado).">
          <a:extLst>
            <a:ext uri="{FF2B5EF4-FFF2-40B4-BE49-F238E27FC236}">
              <a16:creationId xmlns:a16="http://schemas.microsoft.com/office/drawing/2014/main" id="{1E512CF1-62B7-4665-9326-2EAA17064F9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805" name="AutoShape 86" descr="Imagen de perfil de reyes Murillo  (Invitado).">
          <a:extLst>
            <a:ext uri="{FF2B5EF4-FFF2-40B4-BE49-F238E27FC236}">
              <a16:creationId xmlns:a16="http://schemas.microsoft.com/office/drawing/2014/main" id="{3A82ECEA-446C-497D-B39F-EA9F15CC70B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806" name="AutoShape 86" descr="Imagen de perfil de reyes Murillo  (Invitado).">
          <a:extLst>
            <a:ext uri="{FF2B5EF4-FFF2-40B4-BE49-F238E27FC236}">
              <a16:creationId xmlns:a16="http://schemas.microsoft.com/office/drawing/2014/main" id="{7C927DF6-F4E6-4FFB-88A8-81116771547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807" name="AutoShape 86" descr="Imagen de perfil de reyes Murillo  (Invitado).">
          <a:extLst>
            <a:ext uri="{FF2B5EF4-FFF2-40B4-BE49-F238E27FC236}">
              <a16:creationId xmlns:a16="http://schemas.microsoft.com/office/drawing/2014/main" id="{00DC1EC5-2A01-42AD-8719-7CFB5D424FC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808" name="AutoShape 86" descr="Imagen de perfil de reyes Murillo  (Invitado).">
          <a:extLst>
            <a:ext uri="{FF2B5EF4-FFF2-40B4-BE49-F238E27FC236}">
              <a16:creationId xmlns:a16="http://schemas.microsoft.com/office/drawing/2014/main" id="{2B666658-4556-42FA-8BDD-F1810C3E8AD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809" name="AutoShape 86" descr="Imagen de perfil de reyes Murillo  (Invitado).">
          <a:extLst>
            <a:ext uri="{FF2B5EF4-FFF2-40B4-BE49-F238E27FC236}">
              <a16:creationId xmlns:a16="http://schemas.microsoft.com/office/drawing/2014/main" id="{AF1F1EC9-1CFB-4FAB-89B9-9D88D5F6A5A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810" name="AutoShape 86" descr="Imagen de perfil de reyes Murillo  (Invitado).">
          <a:extLst>
            <a:ext uri="{FF2B5EF4-FFF2-40B4-BE49-F238E27FC236}">
              <a16:creationId xmlns:a16="http://schemas.microsoft.com/office/drawing/2014/main" id="{FE77287F-968D-47E7-8E4A-8610308E1A6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811" name="AutoShape 86" descr="Imagen de perfil de reyes Murillo  (Invitado).">
          <a:extLst>
            <a:ext uri="{FF2B5EF4-FFF2-40B4-BE49-F238E27FC236}">
              <a16:creationId xmlns:a16="http://schemas.microsoft.com/office/drawing/2014/main" id="{E306835B-09FB-4E99-BA5F-767F7F0BA13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812" name="AutoShape 86" descr="Imagen de perfil de reyes Murillo  (Invitado).">
          <a:extLst>
            <a:ext uri="{FF2B5EF4-FFF2-40B4-BE49-F238E27FC236}">
              <a16:creationId xmlns:a16="http://schemas.microsoft.com/office/drawing/2014/main" id="{2019C903-1C68-42B5-86B8-BF7074CB6D3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813" name="AutoShape 86" descr="Imagen de perfil de reyes Murillo  (Invitado).">
          <a:extLst>
            <a:ext uri="{FF2B5EF4-FFF2-40B4-BE49-F238E27FC236}">
              <a16:creationId xmlns:a16="http://schemas.microsoft.com/office/drawing/2014/main" id="{54F6E593-5405-43ED-A49E-6440DCF2790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814" name="AutoShape 86" descr="Imagen de perfil de reyes Murillo  (Invitado).">
          <a:extLst>
            <a:ext uri="{FF2B5EF4-FFF2-40B4-BE49-F238E27FC236}">
              <a16:creationId xmlns:a16="http://schemas.microsoft.com/office/drawing/2014/main" id="{6A5CE708-CC38-4E38-B1ED-D3514414E0B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815" name="AutoShape 86" descr="Imagen de perfil de reyes Murillo  (Invitado).">
          <a:extLst>
            <a:ext uri="{FF2B5EF4-FFF2-40B4-BE49-F238E27FC236}">
              <a16:creationId xmlns:a16="http://schemas.microsoft.com/office/drawing/2014/main" id="{370801BC-F637-4B5E-A342-66F8F49CE8C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816" name="AutoShape 86" descr="Imagen de perfil de reyes Murillo  (Invitado).">
          <a:extLst>
            <a:ext uri="{FF2B5EF4-FFF2-40B4-BE49-F238E27FC236}">
              <a16:creationId xmlns:a16="http://schemas.microsoft.com/office/drawing/2014/main" id="{3D1FF4CB-C15F-4568-9AC9-7A84F2F9536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817" name="AutoShape 86" descr="Imagen de perfil de reyes Murillo  (Invitado).">
          <a:extLst>
            <a:ext uri="{FF2B5EF4-FFF2-40B4-BE49-F238E27FC236}">
              <a16:creationId xmlns:a16="http://schemas.microsoft.com/office/drawing/2014/main" id="{AB510911-62A0-48C9-90BD-8B6EFBCB331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818" name="AutoShape 86" descr="Imagen de perfil de reyes Murillo  (Invitado).">
          <a:extLst>
            <a:ext uri="{FF2B5EF4-FFF2-40B4-BE49-F238E27FC236}">
              <a16:creationId xmlns:a16="http://schemas.microsoft.com/office/drawing/2014/main" id="{311C26AB-F653-4F56-9F20-4EFA7A2DF64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819" name="AutoShape 86" descr="Imagen de perfil de reyes Murillo  (Invitado).">
          <a:extLst>
            <a:ext uri="{FF2B5EF4-FFF2-40B4-BE49-F238E27FC236}">
              <a16:creationId xmlns:a16="http://schemas.microsoft.com/office/drawing/2014/main" id="{5CF91FE7-160B-4E44-BAD2-56A468A79E3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820" name="AutoShape 86" descr="Imagen de perfil de reyes Murillo  (Invitado).">
          <a:extLst>
            <a:ext uri="{FF2B5EF4-FFF2-40B4-BE49-F238E27FC236}">
              <a16:creationId xmlns:a16="http://schemas.microsoft.com/office/drawing/2014/main" id="{911397BE-B14D-40B4-BD5A-C328D885275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821" name="AutoShape 86" descr="Imagen de perfil de reyes Murillo  (Invitado).">
          <a:extLst>
            <a:ext uri="{FF2B5EF4-FFF2-40B4-BE49-F238E27FC236}">
              <a16:creationId xmlns:a16="http://schemas.microsoft.com/office/drawing/2014/main" id="{977C82DE-0EB8-467A-86D5-02B54644112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822" name="AutoShape 86" descr="Imagen de perfil de reyes Murillo  (Invitado).">
          <a:extLst>
            <a:ext uri="{FF2B5EF4-FFF2-40B4-BE49-F238E27FC236}">
              <a16:creationId xmlns:a16="http://schemas.microsoft.com/office/drawing/2014/main" id="{AA95BCF7-4250-4F1F-BF01-A000BB6879D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823" name="AutoShape 86" descr="Imagen de perfil de reyes Murillo  (Invitado).">
          <a:extLst>
            <a:ext uri="{FF2B5EF4-FFF2-40B4-BE49-F238E27FC236}">
              <a16:creationId xmlns:a16="http://schemas.microsoft.com/office/drawing/2014/main" id="{49186C4F-22D1-4CB8-9F8D-63B5F3D5DD0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824" name="AutoShape 86" descr="Imagen de perfil de reyes Murillo  (Invitado).">
          <a:extLst>
            <a:ext uri="{FF2B5EF4-FFF2-40B4-BE49-F238E27FC236}">
              <a16:creationId xmlns:a16="http://schemas.microsoft.com/office/drawing/2014/main" id="{9DA9E0A2-1C25-4877-A153-56B02AF0CA5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825" name="AutoShape 86" descr="Imagen de perfil de reyes Murillo  (Invitado).">
          <a:extLst>
            <a:ext uri="{FF2B5EF4-FFF2-40B4-BE49-F238E27FC236}">
              <a16:creationId xmlns:a16="http://schemas.microsoft.com/office/drawing/2014/main" id="{E92CBF58-2397-409B-AB53-2FD7C5B72A9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26" name="AutoShape 86" descr="Imagen de perfil de reyes Murillo  (Invitado).">
          <a:extLst>
            <a:ext uri="{FF2B5EF4-FFF2-40B4-BE49-F238E27FC236}">
              <a16:creationId xmlns:a16="http://schemas.microsoft.com/office/drawing/2014/main" id="{F078F55D-B639-4670-9FEB-F19305A93F6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827" name="AutoShape 86" descr="Imagen de perfil de reyes Murillo  (Invitado).">
          <a:extLst>
            <a:ext uri="{FF2B5EF4-FFF2-40B4-BE49-F238E27FC236}">
              <a16:creationId xmlns:a16="http://schemas.microsoft.com/office/drawing/2014/main" id="{455494FF-165E-4A05-8BB9-CA7BAD9E5E4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828" name="AutoShape 86" descr="Imagen de perfil de reyes Murillo  (Invitado).">
          <a:extLst>
            <a:ext uri="{FF2B5EF4-FFF2-40B4-BE49-F238E27FC236}">
              <a16:creationId xmlns:a16="http://schemas.microsoft.com/office/drawing/2014/main" id="{BD1411BD-0049-41B4-A98C-4F57AD6298B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829" name="AutoShape 86" descr="Imagen de perfil de reyes Murillo  (Invitado).">
          <a:extLst>
            <a:ext uri="{FF2B5EF4-FFF2-40B4-BE49-F238E27FC236}">
              <a16:creationId xmlns:a16="http://schemas.microsoft.com/office/drawing/2014/main" id="{A18CA459-7AA8-40D2-A16D-61D3A8C1801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830" name="AutoShape 86" descr="Imagen de perfil de reyes Murillo  (Invitado).">
          <a:extLst>
            <a:ext uri="{FF2B5EF4-FFF2-40B4-BE49-F238E27FC236}">
              <a16:creationId xmlns:a16="http://schemas.microsoft.com/office/drawing/2014/main" id="{57CB720C-3627-43F9-AA0D-F7A2902EB96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831" name="AutoShape 86" descr="Imagen de perfil de reyes Murillo  (Invitado).">
          <a:extLst>
            <a:ext uri="{FF2B5EF4-FFF2-40B4-BE49-F238E27FC236}">
              <a16:creationId xmlns:a16="http://schemas.microsoft.com/office/drawing/2014/main" id="{DC0840EC-4AC2-484E-9079-0F80C1DE204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832" name="AutoShape 86" descr="Imagen de perfil de reyes Murillo  (Invitado).">
          <a:extLst>
            <a:ext uri="{FF2B5EF4-FFF2-40B4-BE49-F238E27FC236}">
              <a16:creationId xmlns:a16="http://schemas.microsoft.com/office/drawing/2014/main" id="{A122A713-8AEE-4C00-9C17-D8BD3AA0603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833" name="AutoShape 86" descr="Imagen de perfil de reyes Murillo  (Invitado).">
          <a:extLst>
            <a:ext uri="{FF2B5EF4-FFF2-40B4-BE49-F238E27FC236}">
              <a16:creationId xmlns:a16="http://schemas.microsoft.com/office/drawing/2014/main" id="{8CDEC537-2537-4A71-B489-B7E5647E63B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34" name="AutoShape 86" descr="Imagen de perfil de reyes Murillo  (Invitado).">
          <a:extLst>
            <a:ext uri="{FF2B5EF4-FFF2-40B4-BE49-F238E27FC236}">
              <a16:creationId xmlns:a16="http://schemas.microsoft.com/office/drawing/2014/main" id="{37E9B941-7A17-4EE1-9629-7AC9929C422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835" name="AutoShape 86" descr="Imagen de perfil de reyes Murillo  (Invitado).">
          <a:extLst>
            <a:ext uri="{FF2B5EF4-FFF2-40B4-BE49-F238E27FC236}">
              <a16:creationId xmlns:a16="http://schemas.microsoft.com/office/drawing/2014/main" id="{65EAEED6-77BE-4F59-8B16-71FFEF62004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836" name="AutoShape 86" descr="Imagen de perfil de reyes Murillo  (Invitado).">
          <a:extLst>
            <a:ext uri="{FF2B5EF4-FFF2-40B4-BE49-F238E27FC236}">
              <a16:creationId xmlns:a16="http://schemas.microsoft.com/office/drawing/2014/main" id="{E71F3286-9C9A-41A7-A417-A934708C575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837" name="AutoShape 86" descr="Imagen de perfil de reyes Murillo  (Invitado).">
          <a:extLst>
            <a:ext uri="{FF2B5EF4-FFF2-40B4-BE49-F238E27FC236}">
              <a16:creationId xmlns:a16="http://schemas.microsoft.com/office/drawing/2014/main" id="{83AEEE7C-BB1D-4580-845B-B2082D670FA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838" name="AutoShape 86" descr="Imagen de perfil de reyes Murillo  (Invitado).">
          <a:extLst>
            <a:ext uri="{FF2B5EF4-FFF2-40B4-BE49-F238E27FC236}">
              <a16:creationId xmlns:a16="http://schemas.microsoft.com/office/drawing/2014/main" id="{702FEC4F-745B-4B0A-BE3C-CD26F1D7D42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839" name="AutoShape 86" descr="Imagen de perfil de reyes Murillo  (Invitado).">
          <a:extLst>
            <a:ext uri="{FF2B5EF4-FFF2-40B4-BE49-F238E27FC236}">
              <a16:creationId xmlns:a16="http://schemas.microsoft.com/office/drawing/2014/main" id="{A8AB949C-A682-422F-BD82-8B937FA0EDF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840" name="AutoShape 86" descr="Imagen de perfil de reyes Murillo  (Invitado).">
          <a:extLst>
            <a:ext uri="{FF2B5EF4-FFF2-40B4-BE49-F238E27FC236}">
              <a16:creationId xmlns:a16="http://schemas.microsoft.com/office/drawing/2014/main" id="{2C3206CD-41C0-4A44-B07B-07283F8DD4A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841" name="AutoShape 86" descr="Imagen de perfil de reyes Murillo  (Invitado).">
          <a:extLst>
            <a:ext uri="{FF2B5EF4-FFF2-40B4-BE49-F238E27FC236}">
              <a16:creationId xmlns:a16="http://schemas.microsoft.com/office/drawing/2014/main" id="{AF5053D7-13A4-42FB-B3B1-F690A3ADCB1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842" name="AutoShape 86" descr="Imagen de perfil de reyes Murillo  (Invitado).">
          <a:extLst>
            <a:ext uri="{FF2B5EF4-FFF2-40B4-BE49-F238E27FC236}">
              <a16:creationId xmlns:a16="http://schemas.microsoft.com/office/drawing/2014/main" id="{02B7326E-D991-4932-9D86-0B1199D7412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843" name="AutoShape 86" descr="Imagen de perfil de reyes Murillo  (Invitado).">
          <a:extLst>
            <a:ext uri="{FF2B5EF4-FFF2-40B4-BE49-F238E27FC236}">
              <a16:creationId xmlns:a16="http://schemas.microsoft.com/office/drawing/2014/main" id="{C5147959-FB34-4204-A573-6E512A1C5A7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844" name="AutoShape 86" descr="Imagen de perfil de reyes Murillo  (Invitado).">
          <a:extLst>
            <a:ext uri="{FF2B5EF4-FFF2-40B4-BE49-F238E27FC236}">
              <a16:creationId xmlns:a16="http://schemas.microsoft.com/office/drawing/2014/main" id="{4E95D708-094D-4221-8AB0-F6AC84CE464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845" name="AutoShape 86" descr="Imagen de perfil de reyes Murillo  (Invitado).">
          <a:extLst>
            <a:ext uri="{FF2B5EF4-FFF2-40B4-BE49-F238E27FC236}">
              <a16:creationId xmlns:a16="http://schemas.microsoft.com/office/drawing/2014/main" id="{84AFD2D2-058E-4A58-B74A-F2BC3B3E796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846" name="AutoShape 86" descr="Imagen de perfil de reyes Murillo  (Invitado).">
          <a:extLst>
            <a:ext uri="{FF2B5EF4-FFF2-40B4-BE49-F238E27FC236}">
              <a16:creationId xmlns:a16="http://schemas.microsoft.com/office/drawing/2014/main" id="{9E2CBB26-91FD-427F-8B66-B5AEC94B093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847" name="AutoShape 86" descr="Imagen de perfil de reyes Murillo  (Invitado).">
          <a:extLst>
            <a:ext uri="{FF2B5EF4-FFF2-40B4-BE49-F238E27FC236}">
              <a16:creationId xmlns:a16="http://schemas.microsoft.com/office/drawing/2014/main" id="{9270B3AB-1CCB-49D9-B627-4CEBF7C9405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848" name="AutoShape 86" descr="Imagen de perfil de reyes Murillo  (Invitado).">
          <a:extLst>
            <a:ext uri="{FF2B5EF4-FFF2-40B4-BE49-F238E27FC236}">
              <a16:creationId xmlns:a16="http://schemas.microsoft.com/office/drawing/2014/main" id="{AC0F97CA-2DC6-4E4A-A31E-83516CC7611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849" name="AutoShape 86" descr="Imagen de perfil de reyes Murillo  (Invitado).">
          <a:extLst>
            <a:ext uri="{FF2B5EF4-FFF2-40B4-BE49-F238E27FC236}">
              <a16:creationId xmlns:a16="http://schemas.microsoft.com/office/drawing/2014/main" id="{CB583992-6989-4124-B1AF-FE63E41A103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850" name="AutoShape 86" descr="Imagen de perfil de reyes Murillo  (Invitado).">
          <a:extLst>
            <a:ext uri="{FF2B5EF4-FFF2-40B4-BE49-F238E27FC236}">
              <a16:creationId xmlns:a16="http://schemas.microsoft.com/office/drawing/2014/main" id="{E839BC31-C95E-41DE-B1DE-35DEC1C45C2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851" name="AutoShape 86" descr="Imagen de perfil de reyes Murillo  (Invitado).">
          <a:extLst>
            <a:ext uri="{FF2B5EF4-FFF2-40B4-BE49-F238E27FC236}">
              <a16:creationId xmlns:a16="http://schemas.microsoft.com/office/drawing/2014/main" id="{97E33E40-AB0A-4271-B92B-164EC61EDD7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852" name="AutoShape 86" descr="Imagen de perfil de reyes Murillo  (Invitado).">
          <a:extLst>
            <a:ext uri="{FF2B5EF4-FFF2-40B4-BE49-F238E27FC236}">
              <a16:creationId xmlns:a16="http://schemas.microsoft.com/office/drawing/2014/main" id="{8D7E9D62-99C4-4EB2-B2D2-8457E9CFAFF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853" name="AutoShape 86" descr="Imagen de perfil de reyes Murillo  (Invitado).">
          <a:extLst>
            <a:ext uri="{FF2B5EF4-FFF2-40B4-BE49-F238E27FC236}">
              <a16:creationId xmlns:a16="http://schemas.microsoft.com/office/drawing/2014/main" id="{2BD90C85-F1BC-45C8-ABA6-798373F2E50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854" name="AutoShape 86" descr="Imagen de perfil de reyes Murillo  (Invitado).">
          <a:extLst>
            <a:ext uri="{FF2B5EF4-FFF2-40B4-BE49-F238E27FC236}">
              <a16:creationId xmlns:a16="http://schemas.microsoft.com/office/drawing/2014/main" id="{F80CF29E-4A9C-4537-9536-2AEBB95A463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855" name="AutoShape 86" descr="Imagen de perfil de reyes Murillo  (Invitado).">
          <a:extLst>
            <a:ext uri="{FF2B5EF4-FFF2-40B4-BE49-F238E27FC236}">
              <a16:creationId xmlns:a16="http://schemas.microsoft.com/office/drawing/2014/main" id="{2704ED48-8ABB-46FB-921D-A9ACFC2C868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856" name="AutoShape 86" descr="Imagen de perfil de reyes Murillo  (Invitado).">
          <a:extLst>
            <a:ext uri="{FF2B5EF4-FFF2-40B4-BE49-F238E27FC236}">
              <a16:creationId xmlns:a16="http://schemas.microsoft.com/office/drawing/2014/main" id="{5E3DE003-CC04-4B1F-B65C-5DDD7ED9A72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857" name="AutoShape 86" descr="Imagen de perfil de reyes Murillo  (Invitado).">
          <a:extLst>
            <a:ext uri="{FF2B5EF4-FFF2-40B4-BE49-F238E27FC236}">
              <a16:creationId xmlns:a16="http://schemas.microsoft.com/office/drawing/2014/main" id="{6C231F40-2556-4D5E-8927-E69412B976B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58" name="AutoShape 86" descr="Imagen de perfil de reyes Murillo  (Invitado).">
          <a:extLst>
            <a:ext uri="{FF2B5EF4-FFF2-40B4-BE49-F238E27FC236}">
              <a16:creationId xmlns:a16="http://schemas.microsoft.com/office/drawing/2014/main" id="{0D0CC081-378C-46D1-AD9F-41860B61591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859" name="AutoShape 86" descr="Imagen de perfil de reyes Murillo  (Invitado).">
          <a:extLst>
            <a:ext uri="{FF2B5EF4-FFF2-40B4-BE49-F238E27FC236}">
              <a16:creationId xmlns:a16="http://schemas.microsoft.com/office/drawing/2014/main" id="{3FF5ED9E-5D33-44DB-84EA-D95DA9917BA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860" name="AutoShape 86" descr="Imagen de perfil de reyes Murillo  (Invitado).">
          <a:extLst>
            <a:ext uri="{FF2B5EF4-FFF2-40B4-BE49-F238E27FC236}">
              <a16:creationId xmlns:a16="http://schemas.microsoft.com/office/drawing/2014/main" id="{E6F9153F-CF2E-4FDC-928E-C973767C3A0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861" name="AutoShape 86" descr="Imagen de perfil de reyes Murillo  (Invitado).">
          <a:extLst>
            <a:ext uri="{FF2B5EF4-FFF2-40B4-BE49-F238E27FC236}">
              <a16:creationId xmlns:a16="http://schemas.microsoft.com/office/drawing/2014/main" id="{8FEFDEE0-6422-469F-B83F-88CC6C2495F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862" name="AutoShape 86" descr="Imagen de perfil de reyes Murillo  (Invitado).">
          <a:extLst>
            <a:ext uri="{FF2B5EF4-FFF2-40B4-BE49-F238E27FC236}">
              <a16:creationId xmlns:a16="http://schemas.microsoft.com/office/drawing/2014/main" id="{F396F161-5496-43A6-AE0C-E646A0EE743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863" name="AutoShape 86" descr="Imagen de perfil de reyes Murillo  (Invitado).">
          <a:extLst>
            <a:ext uri="{FF2B5EF4-FFF2-40B4-BE49-F238E27FC236}">
              <a16:creationId xmlns:a16="http://schemas.microsoft.com/office/drawing/2014/main" id="{8603B58F-419B-4F9C-AC5C-EF1360DAA23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864" name="AutoShape 86" descr="Imagen de perfil de reyes Murillo  (Invitado).">
          <a:extLst>
            <a:ext uri="{FF2B5EF4-FFF2-40B4-BE49-F238E27FC236}">
              <a16:creationId xmlns:a16="http://schemas.microsoft.com/office/drawing/2014/main" id="{F4C3AD6C-CE81-402D-8726-91096E560BF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865" name="AutoShape 86" descr="Imagen de perfil de reyes Murillo  (Invitado).">
          <a:extLst>
            <a:ext uri="{FF2B5EF4-FFF2-40B4-BE49-F238E27FC236}">
              <a16:creationId xmlns:a16="http://schemas.microsoft.com/office/drawing/2014/main" id="{49CC3314-721A-4B07-B3BD-175FB82CB34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66" name="AutoShape 86" descr="Imagen de perfil de reyes Murillo  (Invitado).">
          <a:extLst>
            <a:ext uri="{FF2B5EF4-FFF2-40B4-BE49-F238E27FC236}">
              <a16:creationId xmlns:a16="http://schemas.microsoft.com/office/drawing/2014/main" id="{029470E7-9140-4806-B4DC-3415C33FD83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867" name="AutoShape 86" descr="Imagen de perfil de reyes Murillo  (Invitado).">
          <a:extLst>
            <a:ext uri="{FF2B5EF4-FFF2-40B4-BE49-F238E27FC236}">
              <a16:creationId xmlns:a16="http://schemas.microsoft.com/office/drawing/2014/main" id="{016738BA-03B5-461E-8311-CFF8A9F0427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868" name="AutoShape 86" descr="Imagen de perfil de reyes Murillo  (Invitado).">
          <a:extLst>
            <a:ext uri="{FF2B5EF4-FFF2-40B4-BE49-F238E27FC236}">
              <a16:creationId xmlns:a16="http://schemas.microsoft.com/office/drawing/2014/main" id="{0D54B4EC-127C-40AA-949B-64849291BC4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869" name="AutoShape 86" descr="Imagen de perfil de reyes Murillo  (Invitado).">
          <a:extLst>
            <a:ext uri="{FF2B5EF4-FFF2-40B4-BE49-F238E27FC236}">
              <a16:creationId xmlns:a16="http://schemas.microsoft.com/office/drawing/2014/main" id="{5F2B2FF4-6679-42B6-888A-16B34F764B0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870" name="AutoShape 86" descr="Imagen de perfil de reyes Murillo  (Invitado).">
          <a:extLst>
            <a:ext uri="{FF2B5EF4-FFF2-40B4-BE49-F238E27FC236}">
              <a16:creationId xmlns:a16="http://schemas.microsoft.com/office/drawing/2014/main" id="{8B862971-E516-4EFE-8328-B14D59122BA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871" name="AutoShape 86" descr="Imagen de perfil de reyes Murillo  (Invitado).">
          <a:extLst>
            <a:ext uri="{FF2B5EF4-FFF2-40B4-BE49-F238E27FC236}">
              <a16:creationId xmlns:a16="http://schemas.microsoft.com/office/drawing/2014/main" id="{B431AB34-9FD7-4C3D-99DF-B6F8A3A1E93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872" name="AutoShape 86" descr="Imagen de perfil de reyes Murillo  (Invitado).">
          <a:extLst>
            <a:ext uri="{FF2B5EF4-FFF2-40B4-BE49-F238E27FC236}">
              <a16:creationId xmlns:a16="http://schemas.microsoft.com/office/drawing/2014/main" id="{68B9C350-1499-4B32-A7E5-83CA0BBFD32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873" name="AutoShape 86" descr="Imagen de perfil de reyes Murillo  (Invitado).">
          <a:extLst>
            <a:ext uri="{FF2B5EF4-FFF2-40B4-BE49-F238E27FC236}">
              <a16:creationId xmlns:a16="http://schemas.microsoft.com/office/drawing/2014/main" id="{1EA7353F-F694-49B9-AEF7-0130101ED57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74" name="AutoShape 86" descr="Imagen de perfil de reyes Murillo  (Invitado).">
          <a:extLst>
            <a:ext uri="{FF2B5EF4-FFF2-40B4-BE49-F238E27FC236}">
              <a16:creationId xmlns:a16="http://schemas.microsoft.com/office/drawing/2014/main" id="{A15ABCF7-AE41-40A0-BB09-A994B2D839C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875" name="AutoShape 86" descr="Imagen de perfil de reyes Murillo  (Invitado).">
          <a:extLst>
            <a:ext uri="{FF2B5EF4-FFF2-40B4-BE49-F238E27FC236}">
              <a16:creationId xmlns:a16="http://schemas.microsoft.com/office/drawing/2014/main" id="{E7778678-CDE9-4527-9B8A-1B91394F7CC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876" name="AutoShape 86" descr="Imagen de perfil de reyes Murillo  (Invitado).">
          <a:extLst>
            <a:ext uri="{FF2B5EF4-FFF2-40B4-BE49-F238E27FC236}">
              <a16:creationId xmlns:a16="http://schemas.microsoft.com/office/drawing/2014/main" id="{C71C7EB7-FBB4-49FB-943B-CFF993C1243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877" name="AutoShape 86" descr="Imagen de perfil de reyes Murillo  (Invitado).">
          <a:extLst>
            <a:ext uri="{FF2B5EF4-FFF2-40B4-BE49-F238E27FC236}">
              <a16:creationId xmlns:a16="http://schemas.microsoft.com/office/drawing/2014/main" id="{906961F7-4A70-40C0-8965-8EF20EDE98F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878" name="AutoShape 86" descr="Imagen de perfil de reyes Murillo  (Invitado).">
          <a:extLst>
            <a:ext uri="{FF2B5EF4-FFF2-40B4-BE49-F238E27FC236}">
              <a16:creationId xmlns:a16="http://schemas.microsoft.com/office/drawing/2014/main" id="{EB3A3666-B997-44A7-B7BD-9EC91A6822C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879" name="AutoShape 86" descr="Imagen de perfil de reyes Murillo  (Invitado).">
          <a:extLst>
            <a:ext uri="{FF2B5EF4-FFF2-40B4-BE49-F238E27FC236}">
              <a16:creationId xmlns:a16="http://schemas.microsoft.com/office/drawing/2014/main" id="{789F66FD-6C58-4B5E-92BE-7DFBCC55B9E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880" name="AutoShape 86" descr="Imagen de perfil de reyes Murillo  (Invitado).">
          <a:extLst>
            <a:ext uri="{FF2B5EF4-FFF2-40B4-BE49-F238E27FC236}">
              <a16:creationId xmlns:a16="http://schemas.microsoft.com/office/drawing/2014/main" id="{41DC949B-52E3-4F3E-B843-F7C4616D5B6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881" name="AutoShape 86" descr="Imagen de perfil de reyes Murillo  (Invitado).">
          <a:extLst>
            <a:ext uri="{FF2B5EF4-FFF2-40B4-BE49-F238E27FC236}">
              <a16:creationId xmlns:a16="http://schemas.microsoft.com/office/drawing/2014/main" id="{759E4019-A0C9-4B9B-9B1C-05893FAE766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82" name="AutoShape 86" descr="Imagen de perfil de reyes Murillo  (Invitado).">
          <a:extLst>
            <a:ext uri="{FF2B5EF4-FFF2-40B4-BE49-F238E27FC236}">
              <a16:creationId xmlns:a16="http://schemas.microsoft.com/office/drawing/2014/main" id="{9A3115E7-64FA-4FD7-B5ED-8DD0F5B2979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883" name="AutoShape 86" descr="Imagen de perfil de reyes Murillo  (Invitado).">
          <a:extLst>
            <a:ext uri="{FF2B5EF4-FFF2-40B4-BE49-F238E27FC236}">
              <a16:creationId xmlns:a16="http://schemas.microsoft.com/office/drawing/2014/main" id="{AD204B15-F63D-4251-A3EF-13A2D0DE16A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884" name="AutoShape 86" descr="Imagen de perfil de reyes Murillo  (Invitado).">
          <a:extLst>
            <a:ext uri="{FF2B5EF4-FFF2-40B4-BE49-F238E27FC236}">
              <a16:creationId xmlns:a16="http://schemas.microsoft.com/office/drawing/2014/main" id="{FD7BEAE0-0E7F-47F5-BDC5-40481BB77E4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885" name="AutoShape 86" descr="Imagen de perfil de reyes Murillo  (Invitado).">
          <a:extLst>
            <a:ext uri="{FF2B5EF4-FFF2-40B4-BE49-F238E27FC236}">
              <a16:creationId xmlns:a16="http://schemas.microsoft.com/office/drawing/2014/main" id="{C3FCE2B9-E16E-4A8B-9152-C09CFE71F88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86" name="AutoShape 86" descr="Imagen de perfil de reyes Murillo  (Invitado).">
          <a:extLst>
            <a:ext uri="{FF2B5EF4-FFF2-40B4-BE49-F238E27FC236}">
              <a16:creationId xmlns:a16="http://schemas.microsoft.com/office/drawing/2014/main" id="{F766BE01-A3DC-486B-9334-7A7A6AB9531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887" name="AutoShape 86" descr="Imagen de perfil de reyes Murillo  (Invitado).">
          <a:extLst>
            <a:ext uri="{FF2B5EF4-FFF2-40B4-BE49-F238E27FC236}">
              <a16:creationId xmlns:a16="http://schemas.microsoft.com/office/drawing/2014/main" id="{87164B1A-4200-4963-9D48-ED43F57EC49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88" name="AutoShape 86" descr="Imagen de perfil de reyes Murillo  (Invitado).">
          <a:extLst>
            <a:ext uri="{FF2B5EF4-FFF2-40B4-BE49-F238E27FC236}">
              <a16:creationId xmlns:a16="http://schemas.microsoft.com/office/drawing/2014/main" id="{C13A69E0-BB8F-4EE6-9D42-8D637C6360B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89" name="AutoShape 86" descr="Imagen de perfil de reyes Murillo  (Invitado).">
          <a:extLst>
            <a:ext uri="{FF2B5EF4-FFF2-40B4-BE49-F238E27FC236}">
              <a16:creationId xmlns:a16="http://schemas.microsoft.com/office/drawing/2014/main" id="{8E5DAE44-4205-432A-B653-2328574BA0E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90" name="AutoShape 86" descr="Imagen de perfil de reyes Murillo  (Invitado).">
          <a:extLst>
            <a:ext uri="{FF2B5EF4-FFF2-40B4-BE49-F238E27FC236}">
              <a16:creationId xmlns:a16="http://schemas.microsoft.com/office/drawing/2014/main" id="{0870E9C0-8737-4EE1-86E9-B6388D05839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891" name="AutoShape 86" descr="Imagen de perfil de reyes Murillo  (Invitado).">
          <a:extLst>
            <a:ext uri="{FF2B5EF4-FFF2-40B4-BE49-F238E27FC236}">
              <a16:creationId xmlns:a16="http://schemas.microsoft.com/office/drawing/2014/main" id="{2C253400-B187-4054-8F7D-AA855CA1680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892" name="AutoShape 86" descr="Imagen de perfil de reyes Murillo  (Invitado).">
          <a:extLst>
            <a:ext uri="{FF2B5EF4-FFF2-40B4-BE49-F238E27FC236}">
              <a16:creationId xmlns:a16="http://schemas.microsoft.com/office/drawing/2014/main" id="{4A559A31-ECF2-418D-97F8-510C86671AD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893" name="AutoShape 86" descr="Imagen de perfil de reyes Murillo  (Invitado).">
          <a:extLst>
            <a:ext uri="{FF2B5EF4-FFF2-40B4-BE49-F238E27FC236}">
              <a16:creationId xmlns:a16="http://schemas.microsoft.com/office/drawing/2014/main" id="{E418DEBD-EF8B-48AF-95D0-29780A4C54E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94" name="AutoShape 86" descr="Imagen de perfil de reyes Murillo  (Invitado).">
          <a:extLst>
            <a:ext uri="{FF2B5EF4-FFF2-40B4-BE49-F238E27FC236}">
              <a16:creationId xmlns:a16="http://schemas.microsoft.com/office/drawing/2014/main" id="{74D41396-EBD0-4F19-8472-CFED0A52C5C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895" name="AutoShape 86" descr="Imagen de perfil de reyes Murillo  (Invitado).">
          <a:extLst>
            <a:ext uri="{FF2B5EF4-FFF2-40B4-BE49-F238E27FC236}">
              <a16:creationId xmlns:a16="http://schemas.microsoft.com/office/drawing/2014/main" id="{553FDEDE-1C5C-4A52-8F72-80F633AB7D7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96" name="AutoShape 86" descr="Imagen de perfil de reyes Murillo  (Invitado).">
          <a:extLst>
            <a:ext uri="{FF2B5EF4-FFF2-40B4-BE49-F238E27FC236}">
              <a16:creationId xmlns:a16="http://schemas.microsoft.com/office/drawing/2014/main" id="{B378B2B4-3E70-4125-9627-719267ED7C6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97" name="AutoShape 86" descr="Imagen de perfil de reyes Murillo  (Invitado).">
          <a:extLst>
            <a:ext uri="{FF2B5EF4-FFF2-40B4-BE49-F238E27FC236}">
              <a16:creationId xmlns:a16="http://schemas.microsoft.com/office/drawing/2014/main" id="{C98C13A8-45BD-4D3B-9BD2-1E09271E0BA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98" name="AutoShape 86" descr="Imagen de perfil de reyes Murillo  (Invitado).">
          <a:extLst>
            <a:ext uri="{FF2B5EF4-FFF2-40B4-BE49-F238E27FC236}">
              <a16:creationId xmlns:a16="http://schemas.microsoft.com/office/drawing/2014/main" id="{3C43C2FE-8F35-43CD-A111-0DDFCFCEC42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899" name="AutoShape 86" descr="Imagen de perfil de reyes Murillo  (Invitado).">
          <a:extLst>
            <a:ext uri="{FF2B5EF4-FFF2-40B4-BE49-F238E27FC236}">
              <a16:creationId xmlns:a16="http://schemas.microsoft.com/office/drawing/2014/main" id="{CBC52B21-C098-498A-A03B-234426B0081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900" name="AutoShape 86" descr="Imagen de perfil de reyes Murillo  (Invitado).">
          <a:extLst>
            <a:ext uri="{FF2B5EF4-FFF2-40B4-BE49-F238E27FC236}">
              <a16:creationId xmlns:a16="http://schemas.microsoft.com/office/drawing/2014/main" id="{72C92D87-2940-431C-BA79-2AA081E2C02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901" name="AutoShape 86" descr="Imagen de perfil de reyes Murillo  (Invitado).">
          <a:extLst>
            <a:ext uri="{FF2B5EF4-FFF2-40B4-BE49-F238E27FC236}">
              <a16:creationId xmlns:a16="http://schemas.microsoft.com/office/drawing/2014/main" id="{9A365797-3ABC-41D1-8B22-2794C4B0DE2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902" name="AutoShape 86" descr="Imagen de perfil de reyes Murillo  (Invitado).">
          <a:extLst>
            <a:ext uri="{FF2B5EF4-FFF2-40B4-BE49-F238E27FC236}">
              <a16:creationId xmlns:a16="http://schemas.microsoft.com/office/drawing/2014/main" id="{635BDBD9-CE57-4DCF-A2F1-CA0E80A2176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903" name="AutoShape 86" descr="Imagen de perfil de reyes Murillo  (Invitado).">
          <a:extLst>
            <a:ext uri="{FF2B5EF4-FFF2-40B4-BE49-F238E27FC236}">
              <a16:creationId xmlns:a16="http://schemas.microsoft.com/office/drawing/2014/main" id="{343B7A4C-D749-4C0A-B4F9-674B95E9B5A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904" name="AutoShape 86" descr="Imagen de perfil de reyes Murillo  (Invitado).">
          <a:extLst>
            <a:ext uri="{FF2B5EF4-FFF2-40B4-BE49-F238E27FC236}">
              <a16:creationId xmlns:a16="http://schemas.microsoft.com/office/drawing/2014/main" id="{837B6360-42FA-4336-8A21-89248F454E1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905" name="AutoShape 86" descr="Imagen de perfil de reyes Murillo  (Invitado).">
          <a:extLst>
            <a:ext uri="{FF2B5EF4-FFF2-40B4-BE49-F238E27FC236}">
              <a16:creationId xmlns:a16="http://schemas.microsoft.com/office/drawing/2014/main" id="{0A023BCA-BF91-4E29-B6D9-4414C488548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06" name="AutoShape 86" descr="Imagen de perfil de reyes Murillo  (Invitado).">
          <a:extLst>
            <a:ext uri="{FF2B5EF4-FFF2-40B4-BE49-F238E27FC236}">
              <a16:creationId xmlns:a16="http://schemas.microsoft.com/office/drawing/2014/main" id="{9CF95700-3ABF-41B7-ABED-4A8FDE5BD4C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15</xdr:row>
      <xdr:rowOff>0</xdr:rowOff>
    </xdr:from>
    <xdr:ext cx="304800" cy="309562"/>
    <xdr:sp macro="" textlink="">
      <xdr:nvSpPr>
        <xdr:cNvPr id="907" name="AutoShape 86" descr="Imagen de perfil de reyes Murillo  (Invitado).">
          <a:extLst>
            <a:ext uri="{FF2B5EF4-FFF2-40B4-BE49-F238E27FC236}">
              <a16:creationId xmlns:a16="http://schemas.microsoft.com/office/drawing/2014/main" id="{B90E42CA-CFD8-4F96-A530-0AF9BA5B478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908" name="AutoShape 86" descr="Imagen de perfil de reyes Murillo  (Invitado).">
          <a:extLst>
            <a:ext uri="{FF2B5EF4-FFF2-40B4-BE49-F238E27FC236}">
              <a16:creationId xmlns:a16="http://schemas.microsoft.com/office/drawing/2014/main" id="{82DC47AB-0E73-486F-9058-A49F257F782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909" name="AutoShape 86" descr="Imagen de perfil de reyes Murillo  (Invitado).">
          <a:extLst>
            <a:ext uri="{FF2B5EF4-FFF2-40B4-BE49-F238E27FC236}">
              <a16:creationId xmlns:a16="http://schemas.microsoft.com/office/drawing/2014/main" id="{8CD8AF8D-F47E-4D18-A94A-52444F8186D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910" name="AutoShape 86" descr="Imagen de perfil de reyes Murillo  (Invitado).">
          <a:extLst>
            <a:ext uri="{FF2B5EF4-FFF2-40B4-BE49-F238E27FC236}">
              <a16:creationId xmlns:a16="http://schemas.microsoft.com/office/drawing/2014/main" id="{5542A755-A77D-4EE8-99B1-59002D9A510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911" name="AutoShape 86" descr="Imagen de perfil de reyes Murillo  (Invitado).">
          <a:extLst>
            <a:ext uri="{FF2B5EF4-FFF2-40B4-BE49-F238E27FC236}">
              <a16:creationId xmlns:a16="http://schemas.microsoft.com/office/drawing/2014/main" id="{D616D7C1-5905-4DAB-BEE4-84FC3DB6EBA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912" name="AutoShape 86" descr="Imagen de perfil de reyes Murillo  (Invitado).">
          <a:extLst>
            <a:ext uri="{FF2B5EF4-FFF2-40B4-BE49-F238E27FC236}">
              <a16:creationId xmlns:a16="http://schemas.microsoft.com/office/drawing/2014/main" id="{8EFC0780-FDB6-457B-81C6-B8CC343FEB1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913" name="AutoShape 86" descr="Imagen de perfil de reyes Murillo  (Invitado).">
          <a:extLst>
            <a:ext uri="{FF2B5EF4-FFF2-40B4-BE49-F238E27FC236}">
              <a16:creationId xmlns:a16="http://schemas.microsoft.com/office/drawing/2014/main" id="{A20318CD-08A9-47A4-A0D0-28A3AE8DE97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14" name="AutoShape 86" descr="Imagen de perfil de reyes Murillo  (Invitado).">
          <a:extLst>
            <a:ext uri="{FF2B5EF4-FFF2-40B4-BE49-F238E27FC236}">
              <a16:creationId xmlns:a16="http://schemas.microsoft.com/office/drawing/2014/main" id="{9FEA4567-E107-479A-93BD-0869DCD20DC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915" name="AutoShape 86" descr="Imagen de perfil de reyes Murillo  (Invitado).">
          <a:extLst>
            <a:ext uri="{FF2B5EF4-FFF2-40B4-BE49-F238E27FC236}">
              <a16:creationId xmlns:a16="http://schemas.microsoft.com/office/drawing/2014/main" id="{CD5F8492-8DA6-4283-AAB3-F91BA725D89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916" name="AutoShape 86" descr="Imagen de perfil de reyes Murillo  (Invitado).">
          <a:extLst>
            <a:ext uri="{FF2B5EF4-FFF2-40B4-BE49-F238E27FC236}">
              <a16:creationId xmlns:a16="http://schemas.microsoft.com/office/drawing/2014/main" id="{2B9E084D-FE89-4AD4-9874-47B299114B2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917" name="AutoShape 86" descr="Imagen de perfil de reyes Murillo  (Invitado).">
          <a:extLst>
            <a:ext uri="{FF2B5EF4-FFF2-40B4-BE49-F238E27FC236}">
              <a16:creationId xmlns:a16="http://schemas.microsoft.com/office/drawing/2014/main" id="{B6C90B03-E25F-402F-A8BD-66F7BCB9BB6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18" name="AutoShape 86" descr="Imagen de perfil de reyes Murillo  (Invitado).">
          <a:extLst>
            <a:ext uri="{FF2B5EF4-FFF2-40B4-BE49-F238E27FC236}">
              <a16:creationId xmlns:a16="http://schemas.microsoft.com/office/drawing/2014/main" id="{A72BD439-9063-465C-8EE2-9ED267F931A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919" name="AutoShape 86" descr="Imagen de perfil de reyes Murillo  (Invitado).">
          <a:extLst>
            <a:ext uri="{FF2B5EF4-FFF2-40B4-BE49-F238E27FC236}">
              <a16:creationId xmlns:a16="http://schemas.microsoft.com/office/drawing/2014/main" id="{FEB3B74C-67C9-47A1-B9E2-F64A985094F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20" name="AutoShape 86" descr="Imagen de perfil de reyes Murillo  (Invitado).">
          <a:extLst>
            <a:ext uri="{FF2B5EF4-FFF2-40B4-BE49-F238E27FC236}">
              <a16:creationId xmlns:a16="http://schemas.microsoft.com/office/drawing/2014/main" id="{78A3A39A-E5B4-4F02-92E4-8F64D1262A5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21" name="AutoShape 86" descr="Imagen de perfil de reyes Murillo  (Invitado).">
          <a:extLst>
            <a:ext uri="{FF2B5EF4-FFF2-40B4-BE49-F238E27FC236}">
              <a16:creationId xmlns:a16="http://schemas.microsoft.com/office/drawing/2014/main" id="{317211E1-7EEB-4B5A-A020-0E1452C8F4D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922" name="AutoShape 86" descr="Imagen de perfil de reyes Murillo  (Invitado).">
          <a:extLst>
            <a:ext uri="{FF2B5EF4-FFF2-40B4-BE49-F238E27FC236}">
              <a16:creationId xmlns:a16="http://schemas.microsoft.com/office/drawing/2014/main" id="{A8B73FD8-E87D-4E91-AE5D-CDDCC85B1BA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923" name="AutoShape 86" descr="Imagen de perfil de reyes Murillo  (Invitado).">
          <a:extLst>
            <a:ext uri="{FF2B5EF4-FFF2-40B4-BE49-F238E27FC236}">
              <a16:creationId xmlns:a16="http://schemas.microsoft.com/office/drawing/2014/main" id="{CD337DB2-BFBE-40AF-A08F-74E21B31234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924" name="AutoShape 86" descr="Imagen de perfil de reyes Murillo  (Invitado).">
          <a:extLst>
            <a:ext uri="{FF2B5EF4-FFF2-40B4-BE49-F238E27FC236}">
              <a16:creationId xmlns:a16="http://schemas.microsoft.com/office/drawing/2014/main" id="{26C831BB-95EF-48B9-B6A2-F95003982E5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925" name="AutoShape 86" descr="Imagen de perfil de reyes Murillo  (Invitado).">
          <a:extLst>
            <a:ext uri="{FF2B5EF4-FFF2-40B4-BE49-F238E27FC236}">
              <a16:creationId xmlns:a16="http://schemas.microsoft.com/office/drawing/2014/main" id="{2C1C216F-6BDB-412D-BBD1-3DF0BCEA7D9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26" name="AutoShape 86" descr="Imagen de perfil de reyes Murillo  (Invitado).">
          <a:extLst>
            <a:ext uri="{FF2B5EF4-FFF2-40B4-BE49-F238E27FC236}">
              <a16:creationId xmlns:a16="http://schemas.microsoft.com/office/drawing/2014/main" id="{6DC1CBF1-440A-42E3-B194-D4B621A440C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927" name="AutoShape 86" descr="Imagen de perfil de reyes Murillo  (Invitado).">
          <a:extLst>
            <a:ext uri="{FF2B5EF4-FFF2-40B4-BE49-F238E27FC236}">
              <a16:creationId xmlns:a16="http://schemas.microsoft.com/office/drawing/2014/main" id="{D2F1EAA2-AC0D-4FE7-997C-EE0240E4470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28" name="AutoShape 86" descr="Imagen de perfil de reyes Murillo  (Invitado).">
          <a:extLst>
            <a:ext uri="{FF2B5EF4-FFF2-40B4-BE49-F238E27FC236}">
              <a16:creationId xmlns:a16="http://schemas.microsoft.com/office/drawing/2014/main" id="{ADCFBA6A-D358-449B-90E1-E14C65DBAC7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29" name="AutoShape 86" descr="Imagen de perfil de reyes Murillo  (Invitado).">
          <a:extLst>
            <a:ext uri="{FF2B5EF4-FFF2-40B4-BE49-F238E27FC236}">
              <a16:creationId xmlns:a16="http://schemas.microsoft.com/office/drawing/2014/main" id="{31024BF1-38D7-4142-986B-A496F11C3C5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930" name="AutoShape 86" descr="Imagen de perfil de reyes Murillo  (Invitado).">
          <a:extLst>
            <a:ext uri="{FF2B5EF4-FFF2-40B4-BE49-F238E27FC236}">
              <a16:creationId xmlns:a16="http://schemas.microsoft.com/office/drawing/2014/main" id="{3D98482E-3C2F-400B-A958-286270B417C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931" name="AutoShape 86" descr="Imagen de perfil de reyes Murillo  (Invitado).">
          <a:extLst>
            <a:ext uri="{FF2B5EF4-FFF2-40B4-BE49-F238E27FC236}">
              <a16:creationId xmlns:a16="http://schemas.microsoft.com/office/drawing/2014/main" id="{9DD02A85-CF58-4B10-BEDD-D26A3228554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932" name="AutoShape 86" descr="Imagen de perfil de reyes Murillo  (Invitado).">
          <a:extLst>
            <a:ext uri="{FF2B5EF4-FFF2-40B4-BE49-F238E27FC236}">
              <a16:creationId xmlns:a16="http://schemas.microsoft.com/office/drawing/2014/main" id="{63D96A48-B2E8-4442-9B4D-683EF70ACC3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933" name="AutoShape 86" descr="Imagen de perfil de reyes Murillo  (Invitado).">
          <a:extLst>
            <a:ext uri="{FF2B5EF4-FFF2-40B4-BE49-F238E27FC236}">
              <a16:creationId xmlns:a16="http://schemas.microsoft.com/office/drawing/2014/main" id="{FE35078A-18D4-4279-846E-3AE6A22EFE9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34" name="AutoShape 86" descr="Imagen de perfil de reyes Murillo  (Invitado).">
          <a:extLst>
            <a:ext uri="{FF2B5EF4-FFF2-40B4-BE49-F238E27FC236}">
              <a16:creationId xmlns:a16="http://schemas.microsoft.com/office/drawing/2014/main" id="{BF3757C9-681C-4866-AD39-C4F57CBA5AC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935" name="AutoShape 86" descr="Imagen de perfil de reyes Murillo  (Invitado).">
          <a:extLst>
            <a:ext uri="{FF2B5EF4-FFF2-40B4-BE49-F238E27FC236}">
              <a16:creationId xmlns:a16="http://schemas.microsoft.com/office/drawing/2014/main" id="{D46311BB-D8B3-4BB6-B43F-DF9F3B944F7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36" name="AutoShape 86" descr="Imagen de perfil de reyes Murillo  (Invitado).">
          <a:extLst>
            <a:ext uri="{FF2B5EF4-FFF2-40B4-BE49-F238E27FC236}">
              <a16:creationId xmlns:a16="http://schemas.microsoft.com/office/drawing/2014/main" id="{4F9CF84B-9162-400C-864B-45B9856A405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37" name="AutoShape 86" descr="Imagen de perfil de reyes Murillo  (Invitado).">
          <a:extLst>
            <a:ext uri="{FF2B5EF4-FFF2-40B4-BE49-F238E27FC236}">
              <a16:creationId xmlns:a16="http://schemas.microsoft.com/office/drawing/2014/main" id="{80764EE3-F397-4AF4-8ED2-654A85D73FA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938" name="AutoShape 86" descr="Imagen de perfil de reyes Murillo  (Invitado).">
          <a:extLst>
            <a:ext uri="{FF2B5EF4-FFF2-40B4-BE49-F238E27FC236}">
              <a16:creationId xmlns:a16="http://schemas.microsoft.com/office/drawing/2014/main" id="{8A0B558B-6B27-472A-882C-5B8AD818370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939" name="AutoShape 86" descr="Imagen de perfil de reyes Murillo  (Invitado).">
          <a:extLst>
            <a:ext uri="{FF2B5EF4-FFF2-40B4-BE49-F238E27FC236}">
              <a16:creationId xmlns:a16="http://schemas.microsoft.com/office/drawing/2014/main" id="{1338A3E7-6F6B-4F1F-9E8F-ED432A6E127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940" name="AutoShape 86" descr="Imagen de perfil de reyes Murillo  (Invitado).">
          <a:extLst>
            <a:ext uri="{FF2B5EF4-FFF2-40B4-BE49-F238E27FC236}">
              <a16:creationId xmlns:a16="http://schemas.microsoft.com/office/drawing/2014/main" id="{0FB9380A-6D35-47D1-B679-AB8F2A936F4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941" name="AutoShape 86" descr="Imagen de perfil de reyes Murillo  (Invitado).">
          <a:extLst>
            <a:ext uri="{FF2B5EF4-FFF2-40B4-BE49-F238E27FC236}">
              <a16:creationId xmlns:a16="http://schemas.microsoft.com/office/drawing/2014/main" id="{D02248A0-0C8F-4F43-A8AA-D81FA1FD4BB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42" name="AutoShape 86" descr="Imagen de perfil de reyes Murillo  (Invitado).">
          <a:extLst>
            <a:ext uri="{FF2B5EF4-FFF2-40B4-BE49-F238E27FC236}">
              <a16:creationId xmlns:a16="http://schemas.microsoft.com/office/drawing/2014/main" id="{2C96408E-D743-4275-9956-18B6920A6B8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943" name="AutoShape 86" descr="Imagen de perfil de reyes Murillo  (Invitado).">
          <a:extLst>
            <a:ext uri="{FF2B5EF4-FFF2-40B4-BE49-F238E27FC236}">
              <a16:creationId xmlns:a16="http://schemas.microsoft.com/office/drawing/2014/main" id="{2023FBA4-EA6D-4814-9EFF-E2080B2A203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44" name="AutoShape 86" descr="Imagen de perfil de reyes Murillo  (Invitado).">
          <a:extLst>
            <a:ext uri="{FF2B5EF4-FFF2-40B4-BE49-F238E27FC236}">
              <a16:creationId xmlns:a16="http://schemas.microsoft.com/office/drawing/2014/main" id="{A3761DFC-D269-426E-9B96-D9490FB2645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45" name="AutoShape 86" descr="Imagen de perfil de reyes Murillo  (Invitado).">
          <a:extLst>
            <a:ext uri="{FF2B5EF4-FFF2-40B4-BE49-F238E27FC236}">
              <a16:creationId xmlns:a16="http://schemas.microsoft.com/office/drawing/2014/main" id="{217F7707-3571-4E47-9059-06C86901E90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946" name="AutoShape 86" descr="Imagen de perfil de reyes Murillo  (Invitado).">
          <a:extLst>
            <a:ext uri="{FF2B5EF4-FFF2-40B4-BE49-F238E27FC236}">
              <a16:creationId xmlns:a16="http://schemas.microsoft.com/office/drawing/2014/main" id="{E9331FF8-627E-49FF-80DA-5C6D291C17A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947" name="AutoShape 86" descr="Imagen de perfil de reyes Murillo  (Invitado).">
          <a:extLst>
            <a:ext uri="{FF2B5EF4-FFF2-40B4-BE49-F238E27FC236}">
              <a16:creationId xmlns:a16="http://schemas.microsoft.com/office/drawing/2014/main" id="{6317DDEC-530C-4BCF-AB06-94D7C1C873C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48" name="AutoShape 86" descr="Imagen de perfil de reyes Murillo  (Invitado).">
          <a:extLst>
            <a:ext uri="{FF2B5EF4-FFF2-40B4-BE49-F238E27FC236}">
              <a16:creationId xmlns:a16="http://schemas.microsoft.com/office/drawing/2014/main" id="{BC1138FA-44A3-4022-ADE2-08AAB3B4B22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49" name="AutoShape 86" descr="Imagen de perfil de reyes Murillo  (Invitado).">
          <a:extLst>
            <a:ext uri="{FF2B5EF4-FFF2-40B4-BE49-F238E27FC236}">
              <a16:creationId xmlns:a16="http://schemas.microsoft.com/office/drawing/2014/main" id="{1D8BBEEB-0CE5-4028-919F-532CDAD5A0D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950" name="AutoShape 86" descr="Imagen de perfil de reyes Murillo  (Invitado).">
          <a:extLst>
            <a:ext uri="{FF2B5EF4-FFF2-40B4-BE49-F238E27FC236}">
              <a16:creationId xmlns:a16="http://schemas.microsoft.com/office/drawing/2014/main" id="{278EAA3D-72EB-425B-B49F-0103B474C0A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51" name="AutoShape 86" descr="Imagen de perfil de reyes Murillo  (Invitado).">
          <a:extLst>
            <a:ext uri="{FF2B5EF4-FFF2-40B4-BE49-F238E27FC236}">
              <a16:creationId xmlns:a16="http://schemas.microsoft.com/office/drawing/2014/main" id="{E6DFE1E0-DD5A-4E8A-A329-DE675B467B4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952" name="AutoShape 86" descr="Imagen de perfil de reyes Murillo  (Invitado).">
          <a:extLst>
            <a:ext uri="{FF2B5EF4-FFF2-40B4-BE49-F238E27FC236}">
              <a16:creationId xmlns:a16="http://schemas.microsoft.com/office/drawing/2014/main" id="{0322A1E0-39DE-4BFF-A2BB-42AE2A41AB0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953" name="AutoShape 86" descr="Imagen de perfil de reyes Murillo  (Invitado).">
          <a:extLst>
            <a:ext uri="{FF2B5EF4-FFF2-40B4-BE49-F238E27FC236}">
              <a16:creationId xmlns:a16="http://schemas.microsoft.com/office/drawing/2014/main" id="{10D74D50-4819-4EA7-881B-BA070D202E6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54" name="AutoShape 86" descr="Imagen de perfil de reyes Murillo  (Invitado).">
          <a:extLst>
            <a:ext uri="{FF2B5EF4-FFF2-40B4-BE49-F238E27FC236}">
              <a16:creationId xmlns:a16="http://schemas.microsoft.com/office/drawing/2014/main" id="{236EBFC8-834D-4045-A912-49306577BA1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955" name="AutoShape 86" descr="Imagen de perfil de reyes Murillo  (Invitado).">
          <a:extLst>
            <a:ext uri="{FF2B5EF4-FFF2-40B4-BE49-F238E27FC236}">
              <a16:creationId xmlns:a16="http://schemas.microsoft.com/office/drawing/2014/main" id="{7A37BACB-705E-494C-A5D0-389270E0370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56" name="AutoShape 86" descr="Imagen de perfil de reyes Murillo  (Invitado).">
          <a:extLst>
            <a:ext uri="{FF2B5EF4-FFF2-40B4-BE49-F238E27FC236}">
              <a16:creationId xmlns:a16="http://schemas.microsoft.com/office/drawing/2014/main" id="{648A191C-0447-44CF-BDBE-805B2165B38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57" name="AutoShape 86" descr="Imagen de perfil de reyes Murillo  (Invitado).">
          <a:extLst>
            <a:ext uri="{FF2B5EF4-FFF2-40B4-BE49-F238E27FC236}">
              <a16:creationId xmlns:a16="http://schemas.microsoft.com/office/drawing/2014/main" id="{D2C7401E-3BBA-4F44-8DD5-023F9425EF1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958" name="AutoShape 86" descr="Imagen de perfil de reyes Murillo  (Invitado).">
          <a:extLst>
            <a:ext uri="{FF2B5EF4-FFF2-40B4-BE49-F238E27FC236}">
              <a16:creationId xmlns:a16="http://schemas.microsoft.com/office/drawing/2014/main" id="{1C762DCD-8A22-4931-8517-CE2C172DF66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59" name="AutoShape 86" descr="Imagen de perfil de reyes Murillo  (Invitado).">
          <a:extLst>
            <a:ext uri="{FF2B5EF4-FFF2-40B4-BE49-F238E27FC236}">
              <a16:creationId xmlns:a16="http://schemas.microsoft.com/office/drawing/2014/main" id="{B8BEBE69-78ED-482C-81B1-E1CFFDCAE89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960" name="AutoShape 86" descr="Imagen de perfil de reyes Murillo  (Invitado).">
          <a:extLst>
            <a:ext uri="{FF2B5EF4-FFF2-40B4-BE49-F238E27FC236}">
              <a16:creationId xmlns:a16="http://schemas.microsoft.com/office/drawing/2014/main" id="{F7BBC54E-E13E-4CE2-A97F-277636A21D2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961" name="AutoShape 86" descr="Imagen de perfil de reyes Murillo  (Invitado).">
          <a:extLst>
            <a:ext uri="{FF2B5EF4-FFF2-40B4-BE49-F238E27FC236}">
              <a16:creationId xmlns:a16="http://schemas.microsoft.com/office/drawing/2014/main" id="{4E6BFB07-52FD-40D4-9E8D-CCE2EE4C7DC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62" name="AutoShape 86" descr="Imagen de perfil de reyes Murillo  (Invitado).">
          <a:extLst>
            <a:ext uri="{FF2B5EF4-FFF2-40B4-BE49-F238E27FC236}">
              <a16:creationId xmlns:a16="http://schemas.microsoft.com/office/drawing/2014/main" id="{32EC3006-2A87-4DF3-A085-853D5536001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963" name="AutoShape 86" descr="Imagen de perfil de reyes Murillo  (Invitado).">
          <a:extLst>
            <a:ext uri="{FF2B5EF4-FFF2-40B4-BE49-F238E27FC236}">
              <a16:creationId xmlns:a16="http://schemas.microsoft.com/office/drawing/2014/main" id="{DCECC483-64C4-4E61-9AB2-84F6046D581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964" name="AutoShape 86" descr="Imagen de perfil de reyes Murillo  (Invitado).">
          <a:extLst>
            <a:ext uri="{FF2B5EF4-FFF2-40B4-BE49-F238E27FC236}">
              <a16:creationId xmlns:a16="http://schemas.microsoft.com/office/drawing/2014/main" id="{57AA22E9-9C0E-4DE8-8FC2-C84F44AD420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965" name="AutoShape 86" descr="Imagen de perfil de reyes Murillo  (Invitado).">
          <a:extLst>
            <a:ext uri="{FF2B5EF4-FFF2-40B4-BE49-F238E27FC236}">
              <a16:creationId xmlns:a16="http://schemas.microsoft.com/office/drawing/2014/main" id="{9B39AE1F-CC67-4786-B1BE-453397E8320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66" name="AutoShape 86" descr="Imagen de perfil de reyes Murillo  (Invitado).">
          <a:extLst>
            <a:ext uri="{FF2B5EF4-FFF2-40B4-BE49-F238E27FC236}">
              <a16:creationId xmlns:a16="http://schemas.microsoft.com/office/drawing/2014/main" id="{0950D8E3-4304-4973-AB1C-AF5CF594A18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967" name="AutoShape 86" descr="Imagen de perfil de reyes Murillo  (Invitado).">
          <a:extLst>
            <a:ext uri="{FF2B5EF4-FFF2-40B4-BE49-F238E27FC236}">
              <a16:creationId xmlns:a16="http://schemas.microsoft.com/office/drawing/2014/main" id="{287BE162-9BB4-42D4-BF25-540F29651E4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68" name="AutoShape 86" descr="Imagen de perfil de reyes Murillo  (Invitado).">
          <a:extLst>
            <a:ext uri="{FF2B5EF4-FFF2-40B4-BE49-F238E27FC236}">
              <a16:creationId xmlns:a16="http://schemas.microsoft.com/office/drawing/2014/main" id="{21EA6D11-586C-44BA-A697-10C69F6F34A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69" name="AutoShape 86" descr="Imagen de perfil de reyes Murillo  (Invitado).">
          <a:extLst>
            <a:ext uri="{FF2B5EF4-FFF2-40B4-BE49-F238E27FC236}">
              <a16:creationId xmlns:a16="http://schemas.microsoft.com/office/drawing/2014/main" id="{2FF1AA0E-541E-4971-A4C5-38914F5A4E6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970" name="AutoShape 86" descr="Imagen de perfil de reyes Murillo  (Invitado).">
          <a:extLst>
            <a:ext uri="{FF2B5EF4-FFF2-40B4-BE49-F238E27FC236}">
              <a16:creationId xmlns:a16="http://schemas.microsoft.com/office/drawing/2014/main" id="{BCC3C9CA-4B83-4E8C-BB7D-331738A1DDB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971" name="AutoShape 86" descr="Imagen de perfil de reyes Murillo  (Invitado).">
          <a:extLst>
            <a:ext uri="{FF2B5EF4-FFF2-40B4-BE49-F238E27FC236}">
              <a16:creationId xmlns:a16="http://schemas.microsoft.com/office/drawing/2014/main" id="{00FF0DCA-E92E-4D6A-8992-5AF66026DEE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972" name="AutoShape 86" descr="Imagen de perfil de reyes Murillo  (Invitado).">
          <a:extLst>
            <a:ext uri="{FF2B5EF4-FFF2-40B4-BE49-F238E27FC236}">
              <a16:creationId xmlns:a16="http://schemas.microsoft.com/office/drawing/2014/main" id="{5D05ECDD-22A4-4736-893F-C0B43E52AAE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973" name="AutoShape 86" descr="Imagen de perfil de reyes Murillo  (Invitado).">
          <a:extLst>
            <a:ext uri="{FF2B5EF4-FFF2-40B4-BE49-F238E27FC236}">
              <a16:creationId xmlns:a16="http://schemas.microsoft.com/office/drawing/2014/main" id="{09DCEBF0-940D-4E81-A93A-93CA91A6E59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74" name="AutoShape 86" descr="Imagen de perfil de reyes Murillo  (Invitado).">
          <a:extLst>
            <a:ext uri="{FF2B5EF4-FFF2-40B4-BE49-F238E27FC236}">
              <a16:creationId xmlns:a16="http://schemas.microsoft.com/office/drawing/2014/main" id="{5E548FDE-54B0-4F9A-BF90-46D47143800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975" name="AutoShape 86" descr="Imagen de perfil de reyes Murillo  (Invitado).">
          <a:extLst>
            <a:ext uri="{FF2B5EF4-FFF2-40B4-BE49-F238E27FC236}">
              <a16:creationId xmlns:a16="http://schemas.microsoft.com/office/drawing/2014/main" id="{B180DB80-D865-412C-8630-8F77E48E5F5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76" name="AutoShape 86" descr="Imagen de perfil de reyes Murillo  (Invitado).">
          <a:extLst>
            <a:ext uri="{FF2B5EF4-FFF2-40B4-BE49-F238E27FC236}">
              <a16:creationId xmlns:a16="http://schemas.microsoft.com/office/drawing/2014/main" id="{150572CE-A1A9-4B0E-A682-37738526584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77" name="AutoShape 86" descr="Imagen de perfil de reyes Murillo  (Invitado).">
          <a:extLst>
            <a:ext uri="{FF2B5EF4-FFF2-40B4-BE49-F238E27FC236}">
              <a16:creationId xmlns:a16="http://schemas.microsoft.com/office/drawing/2014/main" id="{E98530B2-A976-413C-A029-A66D5986327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978" name="AutoShape 86" descr="Imagen de perfil de reyes Murillo  (Invitado).">
          <a:extLst>
            <a:ext uri="{FF2B5EF4-FFF2-40B4-BE49-F238E27FC236}">
              <a16:creationId xmlns:a16="http://schemas.microsoft.com/office/drawing/2014/main" id="{D702C981-A053-4449-ABA1-1273DDAF72B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979" name="AutoShape 86" descr="Imagen de perfil de reyes Murillo  (Invitado).">
          <a:extLst>
            <a:ext uri="{FF2B5EF4-FFF2-40B4-BE49-F238E27FC236}">
              <a16:creationId xmlns:a16="http://schemas.microsoft.com/office/drawing/2014/main" id="{64491A49-7A0A-491A-93DC-E61B3928853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80" name="AutoShape 86" descr="Imagen de perfil de reyes Murillo  (Invitado).">
          <a:extLst>
            <a:ext uri="{FF2B5EF4-FFF2-40B4-BE49-F238E27FC236}">
              <a16:creationId xmlns:a16="http://schemas.microsoft.com/office/drawing/2014/main" id="{112B7B9C-49D2-4589-9735-24E3CF97C31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81" name="AutoShape 86" descr="Imagen de perfil de reyes Murillo  (Invitado).">
          <a:extLst>
            <a:ext uri="{FF2B5EF4-FFF2-40B4-BE49-F238E27FC236}">
              <a16:creationId xmlns:a16="http://schemas.microsoft.com/office/drawing/2014/main" id="{A66B3C2F-2AEA-4621-A8BA-4B79447C8DE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982" name="AutoShape 86" descr="Imagen de perfil de reyes Murillo  (Invitado).">
          <a:extLst>
            <a:ext uri="{FF2B5EF4-FFF2-40B4-BE49-F238E27FC236}">
              <a16:creationId xmlns:a16="http://schemas.microsoft.com/office/drawing/2014/main" id="{B4A14A86-F12C-4E60-91A1-51D2C390204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83" name="AutoShape 86" descr="Imagen de perfil de reyes Murillo  (Invitado).">
          <a:extLst>
            <a:ext uri="{FF2B5EF4-FFF2-40B4-BE49-F238E27FC236}">
              <a16:creationId xmlns:a16="http://schemas.microsoft.com/office/drawing/2014/main" id="{7BFD13B2-9320-4018-856A-10B7EB80926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984" name="AutoShape 86" descr="Imagen de perfil de reyes Murillo  (Invitado).">
          <a:extLst>
            <a:ext uri="{FF2B5EF4-FFF2-40B4-BE49-F238E27FC236}">
              <a16:creationId xmlns:a16="http://schemas.microsoft.com/office/drawing/2014/main" id="{151192EF-C490-4334-BA8E-582238751FC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985" name="AutoShape 86" descr="Imagen de perfil de reyes Murillo  (Invitado).">
          <a:extLst>
            <a:ext uri="{FF2B5EF4-FFF2-40B4-BE49-F238E27FC236}">
              <a16:creationId xmlns:a16="http://schemas.microsoft.com/office/drawing/2014/main" id="{38BEA094-07E0-4CB9-985B-64C2C6515EB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86" name="AutoShape 86" descr="Imagen de perfil de reyes Murillo  (Invitado).">
          <a:extLst>
            <a:ext uri="{FF2B5EF4-FFF2-40B4-BE49-F238E27FC236}">
              <a16:creationId xmlns:a16="http://schemas.microsoft.com/office/drawing/2014/main" id="{326B86D3-B7C0-4DD4-8FCA-79913AEF5CD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987" name="AutoShape 86" descr="Imagen de perfil de reyes Murillo  (Invitado).">
          <a:extLst>
            <a:ext uri="{FF2B5EF4-FFF2-40B4-BE49-F238E27FC236}">
              <a16:creationId xmlns:a16="http://schemas.microsoft.com/office/drawing/2014/main" id="{D05FDF63-B956-4BC1-B040-631E2058F50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88" name="AutoShape 86" descr="Imagen de perfil de reyes Murillo  (Invitado).">
          <a:extLst>
            <a:ext uri="{FF2B5EF4-FFF2-40B4-BE49-F238E27FC236}">
              <a16:creationId xmlns:a16="http://schemas.microsoft.com/office/drawing/2014/main" id="{AD030F59-E55A-4AF0-85BC-665C54A7514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89" name="AutoShape 86" descr="Imagen de perfil de reyes Murillo  (Invitado).">
          <a:extLst>
            <a:ext uri="{FF2B5EF4-FFF2-40B4-BE49-F238E27FC236}">
              <a16:creationId xmlns:a16="http://schemas.microsoft.com/office/drawing/2014/main" id="{39449E5B-D7EE-46B2-A4B2-DBB4101BF7C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990" name="AutoShape 86" descr="Imagen de perfil de reyes Murillo  (Invitado).">
          <a:extLst>
            <a:ext uri="{FF2B5EF4-FFF2-40B4-BE49-F238E27FC236}">
              <a16:creationId xmlns:a16="http://schemas.microsoft.com/office/drawing/2014/main" id="{BA35B57E-80D0-400C-B93B-7A45DF45459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91" name="AutoShape 86" descr="Imagen de perfil de reyes Murillo  (Invitado).">
          <a:extLst>
            <a:ext uri="{FF2B5EF4-FFF2-40B4-BE49-F238E27FC236}">
              <a16:creationId xmlns:a16="http://schemas.microsoft.com/office/drawing/2014/main" id="{6F70C6E4-FAF9-4724-B3A6-CA3383601B7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992" name="AutoShape 86" descr="Imagen de perfil de reyes Murillo  (Invitado).">
          <a:extLst>
            <a:ext uri="{FF2B5EF4-FFF2-40B4-BE49-F238E27FC236}">
              <a16:creationId xmlns:a16="http://schemas.microsoft.com/office/drawing/2014/main" id="{F77A67DD-C7CB-421E-83C8-084D6920606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993" name="AutoShape 86" descr="Imagen de perfil de reyes Murillo  (Invitado).">
          <a:extLst>
            <a:ext uri="{FF2B5EF4-FFF2-40B4-BE49-F238E27FC236}">
              <a16:creationId xmlns:a16="http://schemas.microsoft.com/office/drawing/2014/main" id="{BE181D71-7F1D-491F-A6FF-377EC29C684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94" name="AutoShape 86" descr="Imagen de perfil de reyes Murillo  (Invitado).">
          <a:extLst>
            <a:ext uri="{FF2B5EF4-FFF2-40B4-BE49-F238E27FC236}">
              <a16:creationId xmlns:a16="http://schemas.microsoft.com/office/drawing/2014/main" id="{298CB01C-F1F3-4A68-B93E-AA1131FEC07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995" name="AutoShape 86" descr="Imagen de perfil de reyes Murillo  (Invitado).">
          <a:extLst>
            <a:ext uri="{FF2B5EF4-FFF2-40B4-BE49-F238E27FC236}">
              <a16:creationId xmlns:a16="http://schemas.microsoft.com/office/drawing/2014/main" id="{454A4027-97A2-4355-9E88-880566A343F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96" name="AutoShape 86" descr="Imagen de perfil de reyes Murillo  (Invitado).">
          <a:extLst>
            <a:ext uri="{FF2B5EF4-FFF2-40B4-BE49-F238E27FC236}">
              <a16:creationId xmlns:a16="http://schemas.microsoft.com/office/drawing/2014/main" id="{25D21B80-5A7A-4727-BBC8-6CA5F87D5B0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97" name="AutoShape 86" descr="Imagen de perfil de reyes Murillo  (Invitado).">
          <a:extLst>
            <a:ext uri="{FF2B5EF4-FFF2-40B4-BE49-F238E27FC236}">
              <a16:creationId xmlns:a16="http://schemas.microsoft.com/office/drawing/2014/main" id="{6CAF5904-DD3F-4E0A-A918-40FC6E24D9D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998" name="AutoShape 86" descr="Imagen de perfil de reyes Murillo  (Invitado).">
          <a:extLst>
            <a:ext uri="{FF2B5EF4-FFF2-40B4-BE49-F238E27FC236}">
              <a16:creationId xmlns:a16="http://schemas.microsoft.com/office/drawing/2014/main" id="{33261717-434B-4216-B75D-27526560FBF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99" name="AutoShape 86" descr="Imagen de perfil de reyes Murillo  (Invitado).">
          <a:extLst>
            <a:ext uri="{FF2B5EF4-FFF2-40B4-BE49-F238E27FC236}">
              <a16:creationId xmlns:a16="http://schemas.microsoft.com/office/drawing/2014/main" id="{51E1B939-3B67-4252-A2D0-A8284A4E52B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000" name="AutoShape 86" descr="Imagen de perfil de reyes Murillo  (Invitado).">
          <a:extLst>
            <a:ext uri="{FF2B5EF4-FFF2-40B4-BE49-F238E27FC236}">
              <a16:creationId xmlns:a16="http://schemas.microsoft.com/office/drawing/2014/main" id="{8783052F-A3AB-42CE-A388-888ED3BB2A1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001" name="AutoShape 86" descr="Imagen de perfil de reyes Murillo  (Invitado).">
          <a:extLst>
            <a:ext uri="{FF2B5EF4-FFF2-40B4-BE49-F238E27FC236}">
              <a16:creationId xmlns:a16="http://schemas.microsoft.com/office/drawing/2014/main" id="{6C21CE97-D3B7-4DFA-A0AD-86D05B3141E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002" name="AutoShape 86" descr="Imagen de perfil de reyes Murillo  (Invitado).">
          <a:extLst>
            <a:ext uri="{FF2B5EF4-FFF2-40B4-BE49-F238E27FC236}">
              <a16:creationId xmlns:a16="http://schemas.microsoft.com/office/drawing/2014/main" id="{2104811A-17A4-4416-B9CE-506A660EE1D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40</xdr:row>
      <xdr:rowOff>0</xdr:rowOff>
    </xdr:from>
    <xdr:ext cx="304800" cy="309562"/>
    <xdr:sp macro="" textlink="">
      <xdr:nvSpPr>
        <xdr:cNvPr id="1003" name="AutoShape 86" descr="Imagen de perfil de reyes Murillo  (Invitado).">
          <a:extLst>
            <a:ext uri="{FF2B5EF4-FFF2-40B4-BE49-F238E27FC236}">
              <a16:creationId xmlns:a16="http://schemas.microsoft.com/office/drawing/2014/main" id="{0FB82FDB-66CA-4459-B6AD-7357BAB9919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004" name="AutoShape 86" descr="Imagen de perfil de reyes Murillo  (Invitado).">
          <a:extLst>
            <a:ext uri="{FF2B5EF4-FFF2-40B4-BE49-F238E27FC236}">
              <a16:creationId xmlns:a16="http://schemas.microsoft.com/office/drawing/2014/main" id="{55FE75B7-6BE1-4958-9830-D0F42BFB140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005" name="AutoShape 86" descr="Imagen de perfil de reyes Murillo  (Invitado).">
          <a:extLst>
            <a:ext uri="{FF2B5EF4-FFF2-40B4-BE49-F238E27FC236}">
              <a16:creationId xmlns:a16="http://schemas.microsoft.com/office/drawing/2014/main" id="{9B8EE4F2-397E-44F7-A248-04359843236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006" name="AutoShape 86" descr="Imagen de perfil de reyes Murillo  (Invitado).">
          <a:extLst>
            <a:ext uri="{FF2B5EF4-FFF2-40B4-BE49-F238E27FC236}">
              <a16:creationId xmlns:a16="http://schemas.microsoft.com/office/drawing/2014/main" id="{FDFBDFB3-571D-4419-A0A5-70683DB4A25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007" name="AutoShape 86" descr="Imagen de perfil de reyes Murillo  (Invitado).">
          <a:extLst>
            <a:ext uri="{FF2B5EF4-FFF2-40B4-BE49-F238E27FC236}">
              <a16:creationId xmlns:a16="http://schemas.microsoft.com/office/drawing/2014/main" id="{A2592A2C-8AA0-44DA-8D4C-B039A32F7B7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008" name="AutoShape 86" descr="Imagen de perfil de reyes Murillo  (Invitado).">
          <a:extLst>
            <a:ext uri="{FF2B5EF4-FFF2-40B4-BE49-F238E27FC236}">
              <a16:creationId xmlns:a16="http://schemas.microsoft.com/office/drawing/2014/main" id="{55F8FAC2-2C2E-4438-8234-2BB68374F2B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009" name="AutoShape 86" descr="Imagen de perfil de reyes Murillo  (Invitado).">
          <a:extLst>
            <a:ext uri="{FF2B5EF4-FFF2-40B4-BE49-F238E27FC236}">
              <a16:creationId xmlns:a16="http://schemas.microsoft.com/office/drawing/2014/main" id="{3C8B8B31-6CEE-4A5A-AD07-D226B5B3F73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010" name="AutoShape 86" descr="Imagen de perfil de reyes Murillo  (Invitado).">
          <a:extLst>
            <a:ext uri="{FF2B5EF4-FFF2-40B4-BE49-F238E27FC236}">
              <a16:creationId xmlns:a16="http://schemas.microsoft.com/office/drawing/2014/main" id="{1900BBC4-36F0-45B3-A7D2-A60848CD24D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011" name="AutoShape 86" descr="Imagen de perfil de reyes Murillo  (Invitado).">
          <a:extLst>
            <a:ext uri="{FF2B5EF4-FFF2-40B4-BE49-F238E27FC236}">
              <a16:creationId xmlns:a16="http://schemas.microsoft.com/office/drawing/2014/main" id="{5732400C-034E-428E-92D1-BCA8C3B7CCB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012" name="AutoShape 86" descr="Imagen de perfil de reyes Murillo  (Invitado).">
          <a:extLst>
            <a:ext uri="{FF2B5EF4-FFF2-40B4-BE49-F238E27FC236}">
              <a16:creationId xmlns:a16="http://schemas.microsoft.com/office/drawing/2014/main" id="{A0E26C2E-AE22-49E4-9C53-ED41144F7A5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013" name="AutoShape 86" descr="Imagen de perfil de reyes Murillo  (Invitado).">
          <a:extLst>
            <a:ext uri="{FF2B5EF4-FFF2-40B4-BE49-F238E27FC236}">
              <a16:creationId xmlns:a16="http://schemas.microsoft.com/office/drawing/2014/main" id="{0D2F9A4F-4A76-4E38-AA46-303D2A23E31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014" name="AutoShape 86" descr="Imagen de perfil de reyes Murillo  (Invitado).">
          <a:extLst>
            <a:ext uri="{FF2B5EF4-FFF2-40B4-BE49-F238E27FC236}">
              <a16:creationId xmlns:a16="http://schemas.microsoft.com/office/drawing/2014/main" id="{2108F30B-D483-400F-8CBF-36716D4ED45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015" name="AutoShape 86" descr="Imagen de perfil de reyes Murillo  (Invitado).">
          <a:extLst>
            <a:ext uri="{FF2B5EF4-FFF2-40B4-BE49-F238E27FC236}">
              <a16:creationId xmlns:a16="http://schemas.microsoft.com/office/drawing/2014/main" id="{D2DFF690-7A80-4CB6-B36B-9CC06E3D4F5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016" name="AutoShape 86" descr="Imagen de perfil de reyes Murillo  (Invitado).">
          <a:extLst>
            <a:ext uri="{FF2B5EF4-FFF2-40B4-BE49-F238E27FC236}">
              <a16:creationId xmlns:a16="http://schemas.microsoft.com/office/drawing/2014/main" id="{146EB213-B541-46F2-876D-8B1D45C7860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017" name="AutoShape 86" descr="Imagen de perfil de reyes Murillo  (Invitado).">
          <a:extLst>
            <a:ext uri="{FF2B5EF4-FFF2-40B4-BE49-F238E27FC236}">
              <a16:creationId xmlns:a16="http://schemas.microsoft.com/office/drawing/2014/main" id="{00640519-0E3A-41DA-9B13-4D0E722A510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44</xdr:row>
      <xdr:rowOff>0</xdr:rowOff>
    </xdr:from>
    <xdr:ext cx="304800" cy="309562"/>
    <xdr:sp macro="" textlink="">
      <xdr:nvSpPr>
        <xdr:cNvPr id="1018" name="AutoShape 86" descr="Imagen de perfil de reyes Murillo  (Invitado).">
          <a:extLst>
            <a:ext uri="{FF2B5EF4-FFF2-40B4-BE49-F238E27FC236}">
              <a16:creationId xmlns:a16="http://schemas.microsoft.com/office/drawing/2014/main" id="{662DF130-27B5-484E-87BF-0BEBFA99956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019" name="AutoShape 86" descr="Imagen de perfil de reyes Murillo  (Invitado).">
          <a:extLst>
            <a:ext uri="{FF2B5EF4-FFF2-40B4-BE49-F238E27FC236}">
              <a16:creationId xmlns:a16="http://schemas.microsoft.com/office/drawing/2014/main" id="{24DEB1E7-7358-4E2B-8FC9-00D58FBF41F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020" name="AutoShape 86" descr="Imagen de perfil de reyes Murillo  (Invitado).">
          <a:extLst>
            <a:ext uri="{FF2B5EF4-FFF2-40B4-BE49-F238E27FC236}">
              <a16:creationId xmlns:a16="http://schemas.microsoft.com/office/drawing/2014/main" id="{130597B1-20F6-4D2B-B8FB-858C27ED45D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021" name="AutoShape 86" descr="Imagen de perfil de reyes Murillo  (Invitado).">
          <a:extLst>
            <a:ext uri="{FF2B5EF4-FFF2-40B4-BE49-F238E27FC236}">
              <a16:creationId xmlns:a16="http://schemas.microsoft.com/office/drawing/2014/main" id="{E5CA1633-7043-4A2F-9F09-1F550AAF2F1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022" name="AutoShape 86" descr="Imagen de perfil de reyes Murillo  (Invitado).">
          <a:extLst>
            <a:ext uri="{FF2B5EF4-FFF2-40B4-BE49-F238E27FC236}">
              <a16:creationId xmlns:a16="http://schemas.microsoft.com/office/drawing/2014/main" id="{6F36EC2F-7E70-472F-B016-D515A903827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023" name="AutoShape 86" descr="Imagen de perfil de reyes Murillo  (Invitado).">
          <a:extLst>
            <a:ext uri="{FF2B5EF4-FFF2-40B4-BE49-F238E27FC236}">
              <a16:creationId xmlns:a16="http://schemas.microsoft.com/office/drawing/2014/main" id="{2FCA0E44-ED29-44F6-B57F-7195ACFA036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024" name="AutoShape 86" descr="Imagen de perfil de reyes Murillo  (Invitado).">
          <a:extLst>
            <a:ext uri="{FF2B5EF4-FFF2-40B4-BE49-F238E27FC236}">
              <a16:creationId xmlns:a16="http://schemas.microsoft.com/office/drawing/2014/main" id="{1A232AE0-74B4-43EB-A843-791BF090F97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16</xdr:col>
      <xdr:colOff>590550</xdr:colOff>
      <xdr:row>1</xdr:row>
      <xdr:rowOff>266700</xdr:rowOff>
    </xdr:from>
    <xdr:ext cx="304800" cy="309562"/>
    <xdr:sp macro="" textlink="">
      <xdr:nvSpPr>
        <xdr:cNvPr id="1025" name="AutoShape 86" descr="Imagen de perfil de reyes Murillo  (Invitado).">
          <a:extLst>
            <a:ext uri="{FF2B5EF4-FFF2-40B4-BE49-F238E27FC236}">
              <a16:creationId xmlns:a16="http://schemas.microsoft.com/office/drawing/2014/main" id="{55F48058-0859-4691-8B41-AADE960A5DFB}"/>
            </a:ext>
          </a:extLst>
        </xdr:cNvPr>
        <xdr:cNvSpPr>
          <a:spLocks noChangeAspect="1" noChangeArrowheads="1"/>
        </xdr:cNvSpPr>
      </xdr:nvSpPr>
      <xdr:spPr bwMode="auto">
        <a:xfrm>
          <a:off x="32308800" y="5334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1276350</xdr:colOff>
      <xdr:row>95</xdr:row>
      <xdr:rowOff>304800</xdr:rowOff>
    </xdr:from>
    <xdr:ext cx="304800" cy="309562"/>
    <xdr:sp macro="" textlink="">
      <xdr:nvSpPr>
        <xdr:cNvPr id="1026" name="AutoShape 86" descr="Imagen de perfil de reyes Murillo  (Invitado).">
          <a:extLst>
            <a:ext uri="{FF2B5EF4-FFF2-40B4-BE49-F238E27FC236}">
              <a16:creationId xmlns:a16="http://schemas.microsoft.com/office/drawing/2014/main" id="{0379C287-ACB2-4687-80DB-6A9A4DA7B207}"/>
            </a:ext>
          </a:extLst>
        </xdr:cNvPr>
        <xdr:cNvSpPr>
          <a:spLocks noChangeAspect="1" noChangeArrowheads="1"/>
        </xdr:cNvSpPr>
      </xdr:nvSpPr>
      <xdr:spPr bwMode="auto">
        <a:xfrm>
          <a:off x="31032450" y="25146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1" Type="http://schemas.openxmlformats.org/officeDocument/2006/relationships/hyperlink" Target="mailto:lider.biomedico.administrativo@subredsur.gov.co" TargetMode="External"/><Relationship Id="rId170" Type="http://schemas.openxmlformats.org/officeDocument/2006/relationships/hyperlink" Target="mailto:dir.contratacion@subredsur.gov.co" TargetMode="External"/><Relationship Id="rId268" Type="http://schemas.openxmlformats.org/officeDocument/2006/relationships/hyperlink" Target="mailto:dir.contratacion@subredsur.gov.co" TargetMode="External"/><Relationship Id="rId475" Type="http://schemas.openxmlformats.org/officeDocument/2006/relationships/hyperlink" Target="mailto:dir.contratacion@subredsur.gov.co" TargetMode="External"/><Relationship Id="rId682" Type="http://schemas.openxmlformats.org/officeDocument/2006/relationships/hyperlink" Target="mailto:dir.contratacion@subredsur.gov.co" TargetMode="External"/><Relationship Id="rId128" Type="http://schemas.openxmlformats.org/officeDocument/2006/relationships/hyperlink" Target="mailto:comprasmedicoquirurgicos@subredsur.gov.co" TargetMode="External"/><Relationship Id="rId335" Type="http://schemas.openxmlformats.org/officeDocument/2006/relationships/hyperlink" Target="mailto:dir.contratacion@subredsur.gov.co" TargetMode="External"/><Relationship Id="rId542" Type="http://schemas.openxmlformats.org/officeDocument/2006/relationships/hyperlink" Target="mailto:dir.contratacion@subredsur.gov.co" TargetMode="External"/><Relationship Id="rId987" Type="http://schemas.openxmlformats.org/officeDocument/2006/relationships/hyperlink" Target="mailto:dir.contratacion@subredsur.gov.co" TargetMode="External"/><Relationship Id="rId402" Type="http://schemas.openxmlformats.org/officeDocument/2006/relationships/hyperlink" Target="mailto:dir.contratacion@subredsur.gov.co" TargetMode="External"/><Relationship Id="rId847" Type="http://schemas.openxmlformats.org/officeDocument/2006/relationships/hyperlink" Target="mailto:dir.contratacion@subredsur.gov.co" TargetMode="External"/><Relationship Id="rId1032" Type="http://schemas.openxmlformats.org/officeDocument/2006/relationships/hyperlink" Target="mailto:dir.contratacion@subredsur.gov.co" TargetMode="External"/><Relationship Id="rId707" Type="http://schemas.openxmlformats.org/officeDocument/2006/relationships/hyperlink" Target="mailto:dir.contratacion@subredsur.gov.co" TargetMode="External"/><Relationship Id="rId914" Type="http://schemas.openxmlformats.org/officeDocument/2006/relationships/hyperlink" Target="mailto:dir.contratacion@subredsur.gov.co" TargetMode="External"/><Relationship Id="rId43" Type="http://schemas.openxmlformats.org/officeDocument/2006/relationships/hyperlink" Target="mailto:comprasmedicoquirurgicos@subredsur.gov.co" TargetMode="External"/><Relationship Id="rId192" Type="http://schemas.openxmlformats.org/officeDocument/2006/relationships/hyperlink" Target="mailto:dir.contratacion@subredsur.gov.co" TargetMode="External"/><Relationship Id="rId497" Type="http://schemas.openxmlformats.org/officeDocument/2006/relationships/hyperlink" Target="mailto:dir.contratacion@subredsur.gov.co" TargetMode="External"/><Relationship Id="rId357" Type="http://schemas.openxmlformats.org/officeDocument/2006/relationships/hyperlink" Target="mailto:dir.contratacion@subredsur.gov.co" TargetMode="External"/><Relationship Id="rId217" Type="http://schemas.openxmlformats.org/officeDocument/2006/relationships/hyperlink" Target="mailto:dir.contratacion@subredsur.gov.co" TargetMode="External"/><Relationship Id="rId564" Type="http://schemas.openxmlformats.org/officeDocument/2006/relationships/hyperlink" Target="mailto:dir.contratacion@subredsur.gov.co" TargetMode="External"/><Relationship Id="rId771" Type="http://schemas.openxmlformats.org/officeDocument/2006/relationships/hyperlink" Target="mailto:dir.contratacion@subredsur.gov.co" TargetMode="External"/><Relationship Id="rId869" Type="http://schemas.openxmlformats.org/officeDocument/2006/relationships/hyperlink" Target="mailto:dir.contratacion@subredsur.gov.co" TargetMode="External"/><Relationship Id="rId424" Type="http://schemas.openxmlformats.org/officeDocument/2006/relationships/hyperlink" Target="mailto:dir.contratacion@subredsur.gov.co" TargetMode="External"/><Relationship Id="rId631" Type="http://schemas.openxmlformats.org/officeDocument/2006/relationships/hyperlink" Target="mailto:dir.contratacion@subredsur.gov.co" TargetMode="External"/><Relationship Id="rId729" Type="http://schemas.openxmlformats.org/officeDocument/2006/relationships/hyperlink" Target="mailto:dir.contratacion@subredsur.gov.co" TargetMode="External"/><Relationship Id="rId1054" Type="http://schemas.openxmlformats.org/officeDocument/2006/relationships/hyperlink" Target="mailto:dir.contratacion@subredsur.gov.co" TargetMode="External"/><Relationship Id="rId936" Type="http://schemas.openxmlformats.org/officeDocument/2006/relationships/hyperlink" Target="mailto:dir.contratacion@subredsur.gov.co" TargetMode="External"/><Relationship Id="rId65" Type="http://schemas.openxmlformats.org/officeDocument/2006/relationships/hyperlink" Target="mailto:jefe.sistemastics@subredsur.gov.co" TargetMode="External"/><Relationship Id="rId281" Type="http://schemas.openxmlformats.org/officeDocument/2006/relationships/hyperlink" Target="mailto:dir.contratacion@subredsur.gov.co" TargetMode="External"/><Relationship Id="rId141" Type="http://schemas.openxmlformats.org/officeDocument/2006/relationships/hyperlink" Target="mailto:jefe.desarrolloinstitucional@subredsur.gov.co" TargetMode="External"/><Relationship Id="rId379" Type="http://schemas.openxmlformats.org/officeDocument/2006/relationships/hyperlink" Target="mailto:dir.contratacion@subredsur.gov.co" TargetMode="External"/><Relationship Id="rId586" Type="http://schemas.openxmlformats.org/officeDocument/2006/relationships/hyperlink" Target="mailto:dir.contratacion@subredsur.gov.co" TargetMode="External"/><Relationship Id="rId793" Type="http://schemas.openxmlformats.org/officeDocument/2006/relationships/hyperlink" Target="mailto:dir.contratacion@subredsur.gov.co" TargetMode="External"/><Relationship Id="rId7" Type="http://schemas.openxmlformats.org/officeDocument/2006/relationships/hyperlink" Target="mailto:supervision.recursosfisicos@subredsur.gov.co" TargetMode="External"/><Relationship Id="rId239" Type="http://schemas.openxmlformats.org/officeDocument/2006/relationships/hyperlink" Target="mailto:dir.contratacion@subredsur.gov.co" TargetMode="External"/><Relationship Id="rId446" Type="http://schemas.openxmlformats.org/officeDocument/2006/relationships/hyperlink" Target="mailto:dir.contratacion@subredsur.gov.co" TargetMode="External"/><Relationship Id="rId653" Type="http://schemas.openxmlformats.org/officeDocument/2006/relationships/hyperlink" Target="mailto:dir.contratacion@subredsur.gov.co" TargetMode="External"/><Relationship Id="rId1076" Type="http://schemas.openxmlformats.org/officeDocument/2006/relationships/hyperlink" Target="mailto:dir.contratacion@subredsur.gov.co" TargetMode="External"/><Relationship Id="rId306" Type="http://schemas.openxmlformats.org/officeDocument/2006/relationships/hyperlink" Target="mailto:dir.contratacion@subredsur.gov.co" TargetMode="External"/><Relationship Id="rId860" Type="http://schemas.openxmlformats.org/officeDocument/2006/relationships/hyperlink" Target="mailto:dir.contratacion@subredsur.gov.co" TargetMode="External"/><Relationship Id="rId958" Type="http://schemas.openxmlformats.org/officeDocument/2006/relationships/hyperlink" Target="mailto:dir.contratacion@subredsur.gov.co" TargetMode="External"/><Relationship Id="rId87" Type="http://schemas.openxmlformats.org/officeDocument/2006/relationships/hyperlink" Target="mailto:dir.contrataci&#243;n@subredsur.gov.co" TargetMode="External"/><Relationship Id="rId513" Type="http://schemas.openxmlformats.org/officeDocument/2006/relationships/hyperlink" Target="mailto:dir.contratacion@subredsur.gov.co" TargetMode="External"/><Relationship Id="rId597" Type="http://schemas.openxmlformats.org/officeDocument/2006/relationships/hyperlink" Target="mailto:dir.contratacion@subredsur.gov.co" TargetMode="External"/><Relationship Id="rId720" Type="http://schemas.openxmlformats.org/officeDocument/2006/relationships/hyperlink" Target="mailto:dir.contratacion@subredsur.gov.co" TargetMode="External"/><Relationship Id="rId818" Type="http://schemas.openxmlformats.org/officeDocument/2006/relationships/hyperlink" Target="mailto:dir.contratacion@subredsur.gov.co" TargetMode="External"/><Relationship Id="rId152" Type="http://schemas.openxmlformats.org/officeDocument/2006/relationships/hyperlink" Target="mailto:jefe.desarrolloinstitucional@subredsur.gov.co" TargetMode="External"/><Relationship Id="rId457" Type="http://schemas.openxmlformats.org/officeDocument/2006/relationships/hyperlink" Target="mailto:dir.contratacion@subredsur.gov.co" TargetMode="External"/><Relationship Id="rId1003" Type="http://schemas.openxmlformats.org/officeDocument/2006/relationships/hyperlink" Target="mailto:dir.contratacion@subredsur.gov.co" TargetMode="External"/><Relationship Id="rId1087" Type="http://schemas.openxmlformats.org/officeDocument/2006/relationships/hyperlink" Target="mailto:dir.contratacion@subredsur.gov.co" TargetMode="External"/><Relationship Id="rId664" Type="http://schemas.openxmlformats.org/officeDocument/2006/relationships/hyperlink" Target="mailto:dir.contratacion@subredsur.gov.co" TargetMode="External"/><Relationship Id="rId871" Type="http://schemas.openxmlformats.org/officeDocument/2006/relationships/hyperlink" Target="mailto:dir.contratacion@subredsur.gov.co" TargetMode="External"/><Relationship Id="rId969" Type="http://schemas.openxmlformats.org/officeDocument/2006/relationships/hyperlink" Target="mailto:dir.contratacion@subredsur.gov.co" TargetMode="External"/><Relationship Id="rId14" Type="http://schemas.openxmlformats.org/officeDocument/2006/relationships/hyperlink" Target="mailto:lider.biomedico.administrativo@subredsur.gov.co" TargetMode="External"/><Relationship Id="rId317" Type="http://schemas.openxmlformats.org/officeDocument/2006/relationships/hyperlink" Target="mailto:dir.contratacion@subredsur.gov.co" TargetMode="External"/><Relationship Id="rId524" Type="http://schemas.openxmlformats.org/officeDocument/2006/relationships/hyperlink" Target="mailto:dir.contratacion@subredsur.gov.co" TargetMode="External"/><Relationship Id="rId731" Type="http://schemas.openxmlformats.org/officeDocument/2006/relationships/hyperlink" Target="mailto:dir.contratacion@subredsur.gov.co" TargetMode="External"/><Relationship Id="rId98" Type="http://schemas.openxmlformats.org/officeDocument/2006/relationships/hyperlink" Target="mailto:lider.biomedico.administrativo@subredsur.gov.co" TargetMode="External"/><Relationship Id="rId163" Type="http://schemas.openxmlformats.org/officeDocument/2006/relationships/hyperlink" Target="mailto:dir.contratacion@subredsur.gov.co" TargetMode="External"/><Relationship Id="rId370" Type="http://schemas.openxmlformats.org/officeDocument/2006/relationships/hyperlink" Target="mailto:dir.contratacion@subredsur.gov.co" TargetMode="External"/><Relationship Id="rId829" Type="http://schemas.openxmlformats.org/officeDocument/2006/relationships/hyperlink" Target="mailto:dir.contratacion@subredsur.gov.co" TargetMode="External"/><Relationship Id="rId1014" Type="http://schemas.openxmlformats.org/officeDocument/2006/relationships/hyperlink" Target="mailto:dir.contratacion@subredsur.gov.co" TargetMode="External"/><Relationship Id="rId230" Type="http://schemas.openxmlformats.org/officeDocument/2006/relationships/hyperlink" Target="mailto:dir.contratacion@subredsur.gov.co" TargetMode="External"/><Relationship Id="rId468" Type="http://schemas.openxmlformats.org/officeDocument/2006/relationships/hyperlink" Target="mailto:dir.contratacion@subredsur.gov.co" TargetMode="External"/><Relationship Id="rId675" Type="http://schemas.openxmlformats.org/officeDocument/2006/relationships/hyperlink" Target="mailto:dir.contratacion@subredsur.gov.co" TargetMode="External"/><Relationship Id="rId882" Type="http://schemas.openxmlformats.org/officeDocument/2006/relationships/hyperlink" Target="mailto:dir.contratacion@subredsur.gov.co" TargetMode="External"/><Relationship Id="rId1098" Type="http://schemas.openxmlformats.org/officeDocument/2006/relationships/printerSettings" Target="../printerSettings/printerSettings1.bin"/><Relationship Id="rId25" Type="http://schemas.openxmlformats.org/officeDocument/2006/relationships/hyperlink" Target="mailto:lider.biomedico.administrativo@subredsur.gov.co" TargetMode="External"/><Relationship Id="rId328" Type="http://schemas.openxmlformats.org/officeDocument/2006/relationships/hyperlink" Target="mailto:dir.contratacion@subredsur.gov.co" TargetMode="External"/><Relationship Id="rId535" Type="http://schemas.openxmlformats.org/officeDocument/2006/relationships/hyperlink" Target="mailto:dir.contratacion@subredsur.gov.co" TargetMode="External"/><Relationship Id="rId742" Type="http://schemas.openxmlformats.org/officeDocument/2006/relationships/hyperlink" Target="mailto:dir.contratacion@subredsur.gov.co" TargetMode="External"/><Relationship Id="rId174" Type="http://schemas.openxmlformats.org/officeDocument/2006/relationships/hyperlink" Target="mailto:dir.contratacion@subredsur.gov.co" TargetMode="External"/><Relationship Id="rId381" Type="http://schemas.openxmlformats.org/officeDocument/2006/relationships/hyperlink" Target="mailto:dir.contratacion@subredsur.gov.co" TargetMode="External"/><Relationship Id="rId602" Type="http://schemas.openxmlformats.org/officeDocument/2006/relationships/hyperlink" Target="mailto:dir.contratacion@subredsur.gov.co" TargetMode="External"/><Relationship Id="rId1025" Type="http://schemas.openxmlformats.org/officeDocument/2006/relationships/hyperlink" Target="mailto:dir.contratacion@subredsur.gov.co" TargetMode="External"/><Relationship Id="rId241" Type="http://schemas.openxmlformats.org/officeDocument/2006/relationships/hyperlink" Target="mailto:dir.contratacion@subredsur.gov.co" TargetMode="External"/><Relationship Id="rId479" Type="http://schemas.openxmlformats.org/officeDocument/2006/relationships/hyperlink" Target="mailto:dir.contratacion@subredsur.gov.co" TargetMode="External"/><Relationship Id="rId686" Type="http://schemas.openxmlformats.org/officeDocument/2006/relationships/hyperlink" Target="mailto:dir.contratacion@subredsur.gov.co" TargetMode="External"/><Relationship Id="rId893" Type="http://schemas.openxmlformats.org/officeDocument/2006/relationships/hyperlink" Target="mailto:dir.contratacion@subredsur.gov.co" TargetMode="External"/><Relationship Id="rId907" Type="http://schemas.openxmlformats.org/officeDocument/2006/relationships/hyperlink" Target="mailto:dir.contratacion@subredsur.gov.co" TargetMode="External"/><Relationship Id="rId36" Type="http://schemas.openxmlformats.org/officeDocument/2006/relationships/hyperlink" Target="mailto:gestionsuministros@subredsur.gov.co" TargetMode="External"/><Relationship Id="rId339" Type="http://schemas.openxmlformats.org/officeDocument/2006/relationships/hyperlink" Target="mailto:dir.contratacion@subredsur.gov.co" TargetMode="External"/><Relationship Id="rId546" Type="http://schemas.openxmlformats.org/officeDocument/2006/relationships/hyperlink" Target="mailto:dir.contratacion@subredsur.gov.co" TargetMode="External"/><Relationship Id="rId753" Type="http://schemas.openxmlformats.org/officeDocument/2006/relationships/hyperlink" Target="mailto:dir.contratacion@subredsur.gov.co" TargetMode="External"/><Relationship Id="rId101" Type="http://schemas.openxmlformats.org/officeDocument/2006/relationships/hyperlink" Target="mailto:lider.biomedico.administrativo@subredsur.gov.co" TargetMode="External"/><Relationship Id="rId185" Type="http://schemas.openxmlformats.org/officeDocument/2006/relationships/hyperlink" Target="mailto:dir.contratacion@subredsur.gov.co" TargetMode="External"/><Relationship Id="rId406" Type="http://schemas.openxmlformats.org/officeDocument/2006/relationships/hyperlink" Target="mailto:dir.contratacion@subredsur.gov.co" TargetMode="External"/><Relationship Id="rId960" Type="http://schemas.openxmlformats.org/officeDocument/2006/relationships/hyperlink" Target="mailto:dir.contratacion@subredsur.gov.co" TargetMode="External"/><Relationship Id="rId1036" Type="http://schemas.openxmlformats.org/officeDocument/2006/relationships/hyperlink" Target="mailto:dir.contratacion@subredsur.gov.co" TargetMode="External"/><Relationship Id="rId392" Type="http://schemas.openxmlformats.org/officeDocument/2006/relationships/hyperlink" Target="mailto:dir.contratacion@subredsur.gov.co" TargetMode="External"/><Relationship Id="rId613" Type="http://schemas.openxmlformats.org/officeDocument/2006/relationships/hyperlink" Target="mailto:dir.contratacion@subredsur.gov.co" TargetMode="External"/><Relationship Id="rId697" Type="http://schemas.openxmlformats.org/officeDocument/2006/relationships/hyperlink" Target="mailto:dir.contratacion@subredsur.gov.co" TargetMode="External"/><Relationship Id="rId820" Type="http://schemas.openxmlformats.org/officeDocument/2006/relationships/hyperlink" Target="mailto:dir.contratacion@subredsur.gov.co" TargetMode="External"/><Relationship Id="rId918" Type="http://schemas.openxmlformats.org/officeDocument/2006/relationships/hyperlink" Target="mailto:dir.contratacion@subredsur.gov.co" TargetMode="External"/><Relationship Id="rId252" Type="http://schemas.openxmlformats.org/officeDocument/2006/relationships/hyperlink" Target="mailto:dir.contratacion@subredsur.gov.co" TargetMode="External"/><Relationship Id="rId47" Type="http://schemas.openxmlformats.org/officeDocument/2006/relationships/hyperlink" Target="mailto:transporte@subredsur.gov.co" TargetMode="External"/><Relationship Id="rId112" Type="http://schemas.openxmlformats.org/officeDocument/2006/relationships/hyperlink" Target="mailto:dir.riesgoensalud@subredsur.gov.co" TargetMode="External"/><Relationship Id="rId557" Type="http://schemas.openxmlformats.org/officeDocument/2006/relationships/hyperlink" Target="mailto:dir.contratacion@subredsur.gov.co" TargetMode="External"/><Relationship Id="rId764" Type="http://schemas.openxmlformats.org/officeDocument/2006/relationships/hyperlink" Target="mailto:dir.contratacion@subredsur.gov.co" TargetMode="External"/><Relationship Id="rId971" Type="http://schemas.openxmlformats.org/officeDocument/2006/relationships/hyperlink" Target="mailto:dir.contratacion@subredsur.gov.co" TargetMode="External"/><Relationship Id="rId196" Type="http://schemas.openxmlformats.org/officeDocument/2006/relationships/hyperlink" Target="mailto:dir.contratacion@subredsur.gov.co" TargetMode="External"/><Relationship Id="rId417" Type="http://schemas.openxmlformats.org/officeDocument/2006/relationships/hyperlink" Target="mailto:dir.contratacion@subredsur.gov.co" TargetMode="External"/><Relationship Id="rId624" Type="http://schemas.openxmlformats.org/officeDocument/2006/relationships/hyperlink" Target="mailto:dir.contratacion@subredsur.gov.co" TargetMode="External"/><Relationship Id="rId831" Type="http://schemas.openxmlformats.org/officeDocument/2006/relationships/hyperlink" Target="mailto:dir.contratacion@subredsur.gov.co" TargetMode="External"/><Relationship Id="rId1047" Type="http://schemas.openxmlformats.org/officeDocument/2006/relationships/hyperlink" Target="mailto:dir.contratacion@subredsur.gov.co" TargetMode="External"/><Relationship Id="rId263" Type="http://schemas.openxmlformats.org/officeDocument/2006/relationships/hyperlink" Target="mailto:dir.contratacion@subredsur.gov.co" TargetMode="External"/><Relationship Id="rId470" Type="http://schemas.openxmlformats.org/officeDocument/2006/relationships/hyperlink" Target="mailto:dir.contratacion@subredsur.gov.co" TargetMode="External"/><Relationship Id="rId929" Type="http://schemas.openxmlformats.org/officeDocument/2006/relationships/hyperlink" Target="mailto:dir.contratacion@subredsur.gov.co" TargetMode="External"/><Relationship Id="rId58" Type="http://schemas.openxmlformats.org/officeDocument/2006/relationships/hyperlink" Target="mailto:jefe.sistemastics@subredsur.gov.co" TargetMode="External"/><Relationship Id="rId123" Type="http://schemas.openxmlformats.org/officeDocument/2006/relationships/hyperlink" Target="mailto:jefe.sistemastics@subredsur.gov.co" TargetMode="External"/><Relationship Id="rId330" Type="http://schemas.openxmlformats.org/officeDocument/2006/relationships/hyperlink" Target="mailto:dir.contratacion@subredsur.gov.co" TargetMode="External"/><Relationship Id="rId568" Type="http://schemas.openxmlformats.org/officeDocument/2006/relationships/hyperlink" Target="mailto:dir.contratacion@subredsur.gov.co" TargetMode="External"/><Relationship Id="rId775" Type="http://schemas.openxmlformats.org/officeDocument/2006/relationships/hyperlink" Target="mailto:dir.contratacion@subredsur.gov.co" TargetMode="External"/><Relationship Id="rId982" Type="http://schemas.openxmlformats.org/officeDocument/2006/relationships/hyperlink" Target="mailto:dir.contratacion@subredsur.gov.co" TargetMode="External"/><Relationship Id="rId428" Type="http://schemas.openxmlformats.org/officeDocument/2006/relationships/hyperlink" Target="mailto:dir.contratacion@subredsur.gov.co" TargetMode="External"/><Relationship Id="rId635" Type="http://schemas.openxmlformats.org/officeDocument/2006/relationships/hyperlink" Target="mailto:dir.contratacion@subredsur.gov.co" TargetMode="External"/><Relationship Id="rId842" Type="http://schemas.openxmlformats.org/officeDocument/2006/relationships/hyperlink" Target="mailto:dir.contratacion@subredsur.gov.co" TargetMode="External"/><Relationship Id="rId1058" Type="http://schemas.openxmlformats.org/officeDocument/2006/relationships/hyperlink" Target="mailto:dir.contratacion@subredsur.gov.co" TargetMode="External"/><Relationship Id="rId274" Type="http://schemas.openxmlformats.org/officeDocument/2006/relationships/hyperlink" Target="mailto:dir.contratacion@subredsur.gov.co" TargetMode="External"/><Relationship Id="rId481" Type="http://schemas.openxmlformats.org/officeDocument/2006/relationships/hyperlink" Target="mailto:dir.contratacion@subredsur.gov.co" TargetMode="External"/><Relationship Id="rId702" Type="http://schemas.openxmlformats.org/officeDocument/2006/relationships/hyperlink" Target="mailto:dir.contratacion@subredsur.gov.co" TargetMode="External"/><Relationship Id="rId69" Type="http://schemas.openxmlformats.org/officeDocument/2006/relationships/hyperlink" Target="mailto:dir.contratacion@subredsur.gov.co" TargetMode="External"/><Relationship Id="rId134" Type="http://schemas.openxmlformats.org/officeDocument/2006/relationships/hyperlink" Target="mailto:jefe.desarrolloinstitucional@subredsur.gov.co" TargetMode="External"/><Relationship Id="rId579" Type="http://schemas.openxmlformats.org/officeDocument/2006/relationships/hyperlink" Target="mailto:dir.contratacion@subredsur.gov.co" TargetMode="External"/><Relationship Id="rId786" Type="http://schemas.openxmlformats.org/officeDocument/2006/relationships/hyperlink" Target="mailto:dir.contratacion@subredsur.gov.co" TargetMode="External"/><Relationship Id="rId993" Type="http://schemas.openxmlformats.org/officeDocument/2006/relationships/hyperlink" Target="mailto:dir.contratacion@subredsur.gov.co" TargetMode="External"/><Relationship Id="rId341" Type="http://schemas.openxmlformats.org/officeDocument/2006/relationships/hyperlink" Target="mailto:dir.contratacion@subredsur.gov.co" TargetMode="External"/><Relationship Id="rId439" Type="http://schemas.openxmlformats.org/officeDocument/2006/relationships/hyperlink" Target="mailto:dir.contratacion@subredsur.gov.co" TargetMode="External"/><Relationship Id="rId646" Type="http://schemas.openxmlformats.org/officeDocument/2006/relationships/hyperlink" Target="mailto:dir.contratacion@subredsur.gov.co" TargetMode="External"/><Relationship Id="rId1069" Type="http://schemas.openxmlformats.org/officeDocument/2006/relationships/hyperlink" Target="mailto:dir.contratacion@subredsur.gov.co" TargetMode="External"/><Relationship Id="rId201" Type="http://schemas.openxmlformats.org/officeDocument/2006/relationships/hyperlink" Target="mailto:dir.contratacion@subredsur.gov.co" TargetMode="External"/><Relationship Id="rId285" Type="http://schemas.openxmlformats.org/officeDocument/2006/relationships/hyperlink" Target="mailto:dir.contratacion@subredsur.gov.co" TargetMode="External"/><Relationship Id="rId506" Type="http://schemas.openxmlformats.org/officeDocument/2006/relationships/hyperlink" Target="mailto:dir.contratacion@subredsur.gov.co" TargetMode="External"/><Relationship Id="rId853" Type="http://schemas.openxmlformats.org/officeDocument/2006/relationships/hyperlink" Target="mailto:dir.contratacion@subredsur.gov.co" TargetMode="External"/><Relationship Id="rId492" Type="http://schemas.openxmlformats.org/officeDocument/2006/relationships/hyperlink" Target="mailto:dir.contratacion@subredsur.gov.co" TargetMode="External"/><Relationship Id="rId713" Type="http://schemas.openxmlformats.org/officeDocument/2006/relationships/hyperlink" Target="mailto:dir.contratacion@subredsur.gov.co" TargetMode="External"/><Relationship Id="rId797" Type="http://schemas.openxmlformats.org/officeDocument/2006/relationships/hyperlink" Target="mailto:dir.contratacion@subredsur.gov.co" TargetMode="External"/><Relationship Id="rId920" Type="http://schemas.openxmlformats.org/officeDocument/2006/relationships/hyperlink" Target="mailto:dir.contratacion@subredsur.gov.co" TargetMode="External"/><Relationship Id="rId145" Type="http://schemas.openxmlformats.org/officeDocument/2006/relationships/hyperlink" Target="mailto:lider.biomedico.administrativo@subredsur.gov.co" TargetMode="External"/><Relationship Id="rId352" Type="http://schemas.openxmlformats.org/officeDocument/2006/relationships/hyperlink" Target="mailto:dir.contratacion@subredsur.gov.co" TargetMode="External"/><Relationship Id="rId212" Type="http://schemas.openxmlformats.org/officeDocument/2006/relationships/hyperlink" Target="mailto:dir.contratacion@subredsur.gov.co" TargetMode="External"/><Relationship Id="rId657" Type="http://schemas.openxmlformats.org/officeDocument/2006/relationships/hyperlink" Target="mailto:dir.contratacion@subredsur.gov.co" TargetMode="External"/><Relationship Id="rId864" Type="http://schemas.openxmlformats.org/officeDocument/2006/relationships/hyperlink" Target="mailto:dir.contratacion@subredsur.gov.co" TargetMode="External"/><Relationship Id="rId296" Type="http://schemas.openxmlformats.org/officeDocument/2006/relationships/hyperlink" Target="mailto:dir.contratacion@subredsur.gov.co" TargetMode="External"/><Relationship Id="rId517" Type="http://schemas.openxmlformats.org/officeDocument/2006/relationships/hyperlink" Target="mailto:dir.contratacion@subredsur.gov.co" TargetMode="External"/><Relationship Id="rId724" Type="http://schemas.openxmlformats.org/officeDocument/2006/relationships/hyperlink" Target="mailto:dir.contratacion@subredsur.gov.co" TargetMode="External"/><Relationship Id="rId931" Type="http://schemas.openxmlformats.org/officeDocument/2006/relationships/hyperlink" Target="mailto:dir.contratacion@subredsur.gov.co" TargetMode="External"/><Relationship Id="rId60" Type="http://schemas.openxmlformats.org/officeDocument/2006/relationships/hyperlink" Target="mailto:jefe.sistemastics@subredsur.gov.co" TargetMode="External"/><Relationship Id="rId156" Type="http://schemas.openxmlformats.org/officeDocument/2006/relationships/hyperlink" Target="mailto:dir.contratacion@subredsur.gov.co" TargetMode="External"/><Relationship Id="rId363" Type="http://schemas.openxmlformats.org/officeDocument/2006/relationships/hyperlink" Target="mailto:dir.contratacion@subredsur.gov.co" TargetMode="External"/><Relationship Id="rId570" Type="http://schemas.openxmlformats.org/officeDocument/2006/relationships/hyperlink" Target="mailto:dir.contratacion@subredsur.gov.co" TargetMode="External"/><Relationship Id="rId1007" Type="http://schemas.openxmlformats.org/officeDocument/2006/relationships/hyperlink" Target="mailto:dir.contratacion@subredsur.gov.co" TargetMode="External"/><Relationship Id="rId223" Type="http://schemas.openxmlformats.org/officeDocument/2006/relationships/hyperlink" Target="mailto:dir.contratacion@subredsur.gov.co" TargetMode="External"/><Relationship Id="rId430" Type="http://schemas.openxmlformats.org/officeDocument/2006/relationships/hyperlink" Target="mailto:dir.contratacion@subredsur.gov.co" TargetMode="External"/><Relationship Id="rId668" Type="http://schemas.openxmlformats.org/officeDocument/2006/relationships/hyperlink" Target="mailto:dir.contratacion@subredsur.gov.co" TargetMode="External"/><Relationship Id="rId875" Type="http://schemas.openxmlformats.org/officeDocument/2006/relationships/hyperlink" Target="mailto:dir.contratacion@subredsur.gov.co" TargetMode="External"/><Relationship Id="rId1060" Type="http://schemas.openxmlformats.org/officeDocument/2006/relationships/hyperlink" Target="mailto:dir.contratacion@subredsur.gov.co" TargetMode="External"/><Relationship Id="rId18" Type="http://schemas.openxmlformats.org/officeDocument/2006/relationships/hyperlink" Target="mailto:lider.biomedico.administrativo@subredsur.gov.co" TargetMode="External"/><Relationship Id="rId528" Type="http://schemas.openxmlformats.org/officeDocument/2006/relationships/hyperlink" Target="mailto:dir.contratacion@subredsur.gov.co" TargetMode="External"/><Relationship Id="rId735" Type="http://schemas.openxmlformats.org/officeDocument/2006/relationships/hyperlink" Target="mailto:dir.contratacion@subredsur.gov.co" TargetMode="External"/><Relationship Id="rId942" Type="http://schemas.openxmlformats.org/officeDocument/2006/relationships/hyperlink" Target="mailto:dir.contratacion@subredsur.gov.co" TargetMode="External"/><Relationship Id="rId167" Type="http://schemas.openxmlformats.org/officeDocument/2006/relationships/hyperlink" Target="mailto:dir.contratacion@subredsur.gov.co" TargetMode="External"/><Relationship Id="rId374" Type="http://schemas.openxmlformats.org/officeDocument/2006/relationships/hyperlink" Target="mailto:dir.contratacion@subredsur.gov.co" TargetMode="External"/><Relationship Id="rId581" Type="http://schemas.openxmlformats.org/officeDocument/2006/relationships/hyperlink" Target="mailto:dir.contratacion@subredsur.gov.co" TargetMode="External"/><Relationship Id="rId1018" Type="http://schemas.openxmlformats.org/officeDocument/2006/relationships/hyperlink" Target="mailto:dir.contratacion@subredsur.gov.co" TargetMode="External"/><Relationship Id="rId71" Type="http://schemas.openxmlformats.org/officeDocument/2006/relationships/hyperlink" Target="mailto:dir.contratacion@subredsur.gov.co" TargetMode="External"/><Relationship Id="rId234" Type="http://schemas.openxmlformats.org/officeDocument/2006/relationships/hyperlink" Target="mailto:dir.contratacion@subredsur.gov.co" TargetMode="External"/><Relationship Id="rId679" Type="http://schemas.openxmlformats.org/officeDocument/2006/relationships/hyperlink" Target="mailto:dir.contratacion@subredsur.gov.co" TargetMode="External"/><Relationship Id="rId802" Type="http://schemas.openxmlformats.org/officeDocument/2006/relationships/hyperlink" Target="mailto:dir.contratacion@subredsur.gov.co" TargetMode="External"/><Relationship Id="rId886" Type="http://schemas.openxmlformats.org/officeDocument/2006/relationships/hyperlink" Target="mailto:dir.contratacion@subredsur.gov.co" TargetMode="External"/><Relationship Id="rId2" Type="http://schemas.openxmlformats.org/officeDocument/2006/relationships/hyperlink" Target="mailto:supervision.recursosfisicos@subredsur.gov.co" TargetMode="External"/><Relationship Id="rId29" Type="http://schemas.openxmlformats.org/officeDocument/2006/relationships/hyperlink" Target="mailto:lider.biomedico.administrativo@subredsur.gov.co" TargetMode="External"/><Relationship Id="rId441" Type="http://schemas.openxmlformats.org/officeDocument/2006/relationships/hyperlink" Target="mailto:dir.contratacion@subredsur.gov.co" TargetMode="External"/><Relationship Id="rId539" Type="http://schemas.openxmlformats.org/officeDocument/2006/relationships/hyperlink" Target="mailto:dir.contratacion@subredsur.gov.co" TargetMode="External"/><Relationship Id="rId746" Type="http://schemas.openxmlformats.org/officeDocument/2006/relationships/hyperlink" Target="mailto:dir.contratacion@subredsur.gov.co" TargetMode="External"/><Relationship Id="rId1071" Type="http://schemas.openxmlformats.org/officeDocument/2006/relationships/hyperlink" Target="mailto:dir.contratacion@subredsur.gov.co" TargetMode="External"/><Relationship Id="rId178" Type="http://schemas.openxmlformats.org/officeDocument/2006/relationships/hyperlink" Target="mailto:dir.contratacion@subredsur.gov.co" TargetMode="External"/><Relationship Id="rId301" Type="http://schemas.openxmlformats.org/officeDocument/2006/relationships/hyperlink" Target="mailto:dir.contratacion@subredsur.gov.co" TargetMode="External"/><Relationship Id="rId953" Type="http://schemas.openxmlformats.org/officeDocument/2006/relationships/hyperlink" Target="mailto:dir.contratacion@subredsur.gov.co" TargetMode="External"/><Relationship Id="rId1029" Type="http://schemas.openxmlformats.org/officeDocument/2006/relationships/hyperlink" Target="mailto:dir.contratacion@subredsur.gov.co" TargetMode="External"/><Relationship Id="rId82" Type="http://schemas.openxmlformats.org/officeDocument/2006/relationships/hyperlink" Target="mailto:dir.contrataci&#243;n@subredsur.gov.co" TargetMode="External"/><Relationship Id="rId385" Type="http://schemas.openxmlformats.org/officeDocument/2006/relationships/hyperlink" Target="mailto:dir.contratacion@subredsur.gov.co" TargetMode="External"/><Relationship Id="rId592" Type="http://schemas.openxmlformats.org/officeDocument/2006/relationships/hyperlink" Target="mailto:dir.contratacion@subredsur.gov.co" TargetMode="External"/><Relationship Id="rId606" Type="http://schemas.openxmlformats.org/officeDocument/2006/relationships/hyperlink" Target="mailto:dir.contratacion@subredsur.gov.co" TargetMode="External"/><Relationship Id="rId813" Type="http://schemas.openxmlformats.org/officeDocument/2006/relationships/hyperlink" Target="mailto:dir.contratacion@subredsur.gov.co" TargetMode="External"/><Relationship Id="rId245" Type="http://schemas.openxmlformats.org/officeDocument/2006/relationships/hyperlink" Target="mailto:dir.contratacion@subredsur.gov.co" TargetMode="External"/><Relationship Id="rId452" Type="http://schemas.openxmlformats.org/officeDocument/2006/relationships/hyperlink" Target="mailto:dir.contratacion@subredsur.gov.co" TargetMode="External"/><Relationship Id="rId897" Type="http://schemas.openxmlformats.org/officeDocument/2006/relationships/hyperlink" Target="mailto:dir.contratacion@subredsur.gov.co" TargetMode="External"/><Relationship Id="rId1082" Type="http://schemas.openxmlformats.org/officeDocument/2006/relationships/hyperlink" Target="mailto:dir.contratacion@subredsur.gov.co" TargetMode="External"/><Relationship Id="rId105" Type="http://schemas.openxmlformats.org/officeDocument/2006/relationships/hyperlink" Target="mailto:dir.complementarios@subredsur.gov.co" TargetMode="External"/><Relationship Id="rId312" Type="http://schemas.openxmlformats.org/officeDocument/2006/relationships/hyperlink" Target="mailto:dir.contratacion@subredsur.gov.co" TargetMode="External"/><Relationship Id="rId757" Type="http://schemas.openxmlformats.org/officeDocument/2006/relationships/hyperlink" Target="mailto:dir.contratacion@subredsur.gov.co" TargetMode="External"/><Relationship Id="rId964" Type="http://schemas.openxmlformats.org/officeDocument/2006/relationships/hyperlink" Target="mailto:dir.contratacion@subredsur.gov.co" TargetMode="External"/><Relationship Id="rId93" Type="http://schemas.openxmlformats.org/officeDocument/2006/relationships/hyperlink" Target="mailto:lider.biomedico.administrativo@subredsur.gov.co" TargetMode="External"/><Relationship Id="rId189" Type="http://schemas.openxmlformats.org/officeDocument/2006/relationships/hyperlink" Target="mailto:dir.contratacion@subredsur.gov.co" TargetMode="External"/><Relationship Id="rId396" Type="http://schemas.openxmlformats.org/officeDocument/2006/relationships/hyperlink" Target="mailto:dir.contratacion@subredsur.gov.co" TargetMode="External"/><Relationship Id="rId617" Type="http://schemas.openxmlformats.org/officeDocument/2006/relationships/hyperlink" Target="mailto:dir.contratacion@subredsur.gov.co" TargetMode="External"/><Relationship Id="rId824" Type="http://schemas.openxmlformats.org/officeDocument/2006/relationships/hyperlink" Target="mailto:dir.contratacion@subredsur.gov.co" TargetMode="External"/><Relationship Id="rId256" Type="http://schemas.openxmlformats.org/officeDocument/2006/relationships/hyperlink" Target="mailto:dir.contratacion@subredsur.gov.co" TargetMode="External"/><Relationship Id="rId463" Type="http://schemas.openxmlformats.org/officeDocument/2006/relationships/hyperlink" Target="mailto:dir.contratacion@subredsur.gov.co" TargetMode="External"/><Relationship Id="rId670" Type="http://schemas.openxmlformats.org/officeDocument/2006/relationships/hyperlink" Target="mailto:dir.contratacion@subredsur.gov.co" TargetMode="External"/><Relationship Id="rId1093" Type="http://schemas.openxmlformats.org/officeDocument/2006/relationships/hyperlink" Target="mailto:dir.contratacion@subredsur.gov.co" TargetMode="External"/><Relationship Id="rId116" Type="http://schemas.openxmlformats.org/officeDocument/2006/relationships/hyperlink" Target="mailto:dir.riesgo.profesional.salud1@subredsur.gov.co" TargetMode="External"/><Relationship Id="rId323" Type="http://schemas.openxmlformats.org/officeDocument/2006/relationships/hyperlink" Target="mailto:dir.contratacion@subredsur.gov.co" TargetMode="External"/><Relationship Id="rId530" Type="http://schemas.openxmlformats.org/officeDocument/2006/relationships/hyperlink" Target="mailto:dir.contratacion@subredsur.gov.co" TargetMode="External"/><Relationship Id="rId768" Type="http://schemas.openxmlformats.org/officeDocument/2006/relationships/hyperlink" Target="mailto:dir.contratacion@subredsur.gov.co" TargetMode="External"/><Relationship Id="rId975" Type="http://schemas.openxmlformats.org/officeDocument/2006/relationships/hyperlink" Target="mailto:dir.contratacion@subredsur.gov.co" TargetMode="External"/><Relationship Id="rId20" Type="http://schemas.openxmlformats.org/officeDocument/2006/relationships/hyperlink" Target="mailto:lider.biomedico.administrativo@subredsur.gov.co" TargetMode="External"/><Relationship Id="rId628" Type="http://schemas.openxmlformats.org/officeDocument/2006/relationships/hyperlink" Target="mailto:dir.contratacion@subredsur.gov.co" TargetMode="External"/><Relationship Id="rId835" Type="http://schemas.openxmlformats.org/officeDocument/2006/relationships/hyperlink" Target="mailto:dir.contratacion@subredsur.gov.co" TargetMode="External"/><Relationship Id="rId267" Type="http://schemas.openxmlformats.org/officeDocument/2006/relationships/hyperlink" Target="mailto:dir.contratacion@subredsur.gov.co" TargetMode="External"/><Relationship Id="rId474" Type="http://schemas.openxmlformats.org/officeDocument/2006/relationships/hyperlink" Target="mailto:dir.contratacion@subredsur.gov.co" TargetMode="External"/><Relationship Id="rId1020" Type="http://schemas.openxmlformats.org/officeDocument/2006/relationships/hyperlink" Target="mailto:dir.contratacion@subredsur.gov.co" TargetMode="External"/><Relationship Id="rId127" Type="http://schemas.openxmlformats.org/officeDocument/2006/relationships/hyperlink" Target="mailto:comprasmedicoquirurgicos@subredsur.gov.co" TargetMode="External"/><Relationship Id="rId681" Type="http://schemas.openxmlformats.org/officeDocument/2006/relationships/hyperlink" Target="mailto:dir.contratacion@subredsur.gov.co" TargetMode="External"/><Relationship Id="rId779" Type="http://schemas.openxmlformats.org/officeDocument/2006/relationships/hyperlink" Target="mailto:dir.contratacion@subredsur.gov.co" TargetMode="External"/><Relationship Id="rId902" Type="http://schemas.openxmlformats.org/officeDocument/2006/relationships/hyperlink" Target="mailto:dir.contratacion@subredsur.gov.co" TargetMode="External"/><Relationship Id="rId986" Type="http://schemas.openxmlformats.org/officeDocument/2006/relationships/hyperlink" Target="mailto:dir.contratacion@subredsur.gov.co" TargetMode="External"/><Relationship Id="rId31" Type="http://schemas.openxmlformats.org/officeDocument/2006/relationships/hyperlink" Target="mailto:lider.biomedico.administrativo@subredsur.gov.co" TargetMode="External"/><Relationship Id="rId334" Type="http://schemas.openxmlformats.org/officeDocument/2006/relationships/hyperlink" Target="mailto:dir.contratacion@subredsur.gov.co" TargetMode="External"/><Relationship Id="rId541" Type="http://schemas.openxmlformats.org/officeDocument/2006/relationships/hyperlink" Target="mailto:dir.contratacion@subredsur.gov.co" TargetMode="External"/><Relationship Id="rId639" Type="http://schemas.openxmlformats.org/officeDocument/2006/relationships/hyperlink" Target="mailto:dir.contratacion@subredsur.gov.co" TargetMode="External"/><Relationship Id="rId180" Type="http://schemas.openxmlformats.org/officeDocument/2006/relationships/hyperlink" Target="mailto:dir.contratacion@subredsur.gov.co" TargetMode="External"/><Relationship Id="rId278" Type="http://schemas.openxmlformats.org/officeDocument/2006/relationships/hyperlink" Target="mailto:dir.contratacion@subredsur.gov.co" TargetMode="External"/><Relationship Id="rId401" Type="http://schemas.openxmlformats.org/officeDocument/2006/relationships/hyperlink" Target="mailto:dir.contratacion@subredsur.gov.co" TargetMode="External"/><Relationship Id="rId846" Type="http://schemas.openxmlformats.org/officeDocument/2006/relationships/hyperlink" Target="mailto:dir.contratacion@subredsur.gov.co" TargetMode="External"/><Relationship Id="rId1031" Type="http://schemas.openxmlformats.org/officeDocument/2006/relationships/hyperlink" Target="mailto:dir.contratacion@subredsur.gov.co" TargetMode="External"/><Relationship Id="rId485" Type="http://schemas.openxmlformats.org/officeDocument/2006/relationships/hyperlink" Target="mailto:dir.contratacion@subredsur.gov.co" TargetMode="External"/><Relationship Id="rId692" Type="http://schemas.openxmlformats.org/officeDocument/2006/relationships/hyperlink" Target="mailto:dir.contratacion@subredsur.gov.co" TargetMode="External"/><Relationship Id="rId706" Type="http://schemas.openxmlformats.org/officeDocument/2006/relationships/hyperlink" Target="mailto:dir.contratacion@subredsur.gov.co" TargetMode="External"/><Relationship Id="rId913" Type="http://schemas.openxmlformats.org/officeDocument/2006/relationships/hyperlink" Target="mailto:dir.contratacion@subredsur.gov.co" TargetMode="External"/><Relationship Id="rId42" Type="http://schemas.openxmlformats.org/officeDocument/2006/relationships/hyperlink" Target="mailto:comprasmedicoquirurgicos@subredsur.gov.co" TargetMode="External"/><Relationship Id="rId138" Type="http://schemas.openxmlformats.org/officeDocument/2006/relationships/hyperlink" Target="mailto:lider.biomedico.administrativo@subredsur.gov.co" TargetMode="External"/><Relationship Id="rId345" Type="http://schemas.openxmlformats.org/officeDocument/2006/relationships/hyperlink" Target="mailto:dir.contratacion@subredsur.gov.co" TargetMode="External"/><Relationship Id="rId552" Type="http://schemas.openxmlformats.org/officeDocument/2006/relationships/hyperlink" Target="mailto:dir.contratacion@subredsur.gov.co" TargetMode="External"/><Relationship Id="rId997" Type="http://schemas.openxmlformats.org/officeDocument/2006/relationships/hyperlink" Target="mailto:dir.contratacion@subredsur.gov.co" TargetMode="External"/><Relationship Id="rId191" Type="http://schemas.openxmlformats.org/officeDocument/2006/relationships/hyperlink" Target="mailto:dir.contratacion@subredsur.gov.co" TargetMode="External"/><Relationship Id="rId205" Type="http://schemas.openxmlformats.org/officeDocument/2006/relationships/hyperlink" Target="mailto:dir.contratacion@subredsur.gov.co" TargetMode="External"/><Relationship Id="rId412" Type="http://schemas.openxmlformats.org/officeDocument/2006/relationships/hyperlink" Target="mailto:dir.contratacion@subredsur.gov.co" TargetMode="External"/><Relationship Id="rId857" Type="http://schemas.openxmlformats.org/officeDocument/2006/relationships/hyperlink" Target="mailto:dir.contratacion@subredsur.gov.co" TargetMode="External"/><Relationship Id="rId1042" Type="http://schemas.openxmlformats.org/officeDocument/2006/relationships/hyperlink" Target="mailto:dir.contratacion@subredsur.gov.co" TargetMode="External"/><Relationship Id="rId289" Type="http://schemas.openxmlformats.org/officeDocument/2006/relationships/hyperlink" Target="mailto:dir.contratacion@subredsur.gov.co" TargetMode="External"/><Relationship Id="rId496" Type="http://schemas.openxmlformats.org/officeDocument/2006/relationships/hyperlink" Target="mailto:dir.contratacion@subredsur.gov.co" TargetMode="External"/><Relationship Id="rId717" Type="http://schemas.openxmlformats.org/officeDocument/2006/relationships/hyperlink" Target="mailto:dir.contratacion@subredsur.gov.co" TargetMode="External"/><Relationship Id="rId924" Type="http://schemas.openxmlformats.org/officeDocument/2006/relationships/hyperlink" Target="mailto:dir.contratacion@subredsur.gov.co" TargetMode="External"/><Relationship Id="rId53" Type="http://schemas.openxmlformats.org/officeDocument/2006/relationships/hyperlink" Target="mailto:referentes.mantenimiento@subredsur.gov.co" TargetMode="External"/><Relationship Id="rId149" Type="http://schemas.openxmlformats.org/officeDocument/2006/relationships/hyperlink" Target="mailto:jefe.desarrolloinstitucional@subredsur.gov.co" TargetMode="External"/><Relationship Id="rId356" Type="http://schemas.openxmlformats.org/officeDocument/2006/relationships/hyperlink" Target="mailto:dir.contratacion@subredsur.gov.co" TargetMode="External"/><Relationship Id="rId563" Type="http://schemas.openxmlformats.org/officeDocument/2006/relationships/hyperlink" Target="mailto:dir.contratacion@subredsur.gov.co" TargetMode="External"/><Relationship Id="rId770" Type="http://schemas.openxmlformats.org/officeDocument/2006/relationships/hyperlink" Target="mailto:dir.contratacion@subredsur.gov.co" TargetMode="External"/><Relationship Id="rId216" Type="http://schemas.openxmlformats.org/officeDocument/2006/relationships/hyperlink" Target="mailto:dir.contratacion@subredsur.gov.co" TargetMode="External"/><Relationship Id="rId423" Type="http://schemas.openxmlformats.org/officeDocument/2006/relationships/hyperlink" Target="mailto:dir.contratacion@subredsur.gov.co" TargetMode="External"/><Relationship Id="rId868" Type="http://schemas.openxmlformats.org/officeDocument/2006/relationships/hyperlink" Target="mailto:dir.contratacion@subredsur.gov.co" TargetMode="External"/><Relationship Id="rId1053" Type="http://schemas.openxmlformats.org/officeDocument/2006/relationships/hyperlink" Target="mailto:dir.contratacion@subredsur.gov.co" TargetMode="External"/><Relationship Id="rId630" Type="http://schemas.openxmlformats.org/officeDocument/2006/relationships/hyperlink" Target="mailto:dir.contratacion@subredsur.gov.co" TargetMode="External"/><Relationship Id="rId728" Type="http://schemas.openxmlformats.org/officeDocument/2006/relationships/hyperlink" Target="mailto:dir.contratacion@subredsur.gov.co" TargetMode="External"/><Relationship Id="rId935" Type="http://schemas.openxmlformats.org/officeDocument/2006/relationships/hyperlink" Target="mailto:dir.contratacion@subredsur.gov.co" TargetMode="External"/><Relationship Id="rId64" Type="http://schemas.openxmlformats.org/officeDocument/2006/relationships/hyperlink" Target="mailto:jefe.sistemastics@subredsur.gov.co" TargetMode="External"/><Relationship Id="rId367" Type="http://schemas.openxmlformats.org/officeDocument/2006/relationships/hyperlink" Target="mailto:dir.contratacion@subredsur.gov.co" TargetMode="External"/><Relationship Id="rId574" Type="http://schemas.openxmlformats.org/officeDocument/2006/relationships/hyperlink" Target="mailto:dir.contratacion@subredsur.gov.co" TargetMode="External"/><Relationship Id="rId227" Type="http://schemas.openxmlformats.org/officeDocument/2006/relationships/hyperlink" Target="mailto:dir.contratacion@subredsur.gov.co" TargetMode="External"/><Relationship Id="rId781" Type="http://schemas.openxmlformats.org/officeDocument/2006/relationships/hyperlink" Target="mailto:dir.contratacion@subredsur.gov.co" TargetMode="External"/><Relationship Id="rId879" Type="http://schemas.openxmlformats.org/officeDocument/2006/relationships/hyperlink" Target="mailto:dir.contratacion@subredsur.gov.co" TargetMode="External"/><Relationship Id="rId434" Type="http://schemas.openxmlformats.org/officeDocument/2006/relationships/hyperlink" Target="mailto:dir.contratacion@subredsur.gov.co" TargetMode="External"/><Relationship Id="rId641" Type="http://schemas.openxmlformats.org/officeDocument/2006/relationships/hyperlink" Target="mailto:dir.contratacion@subredsur.gov.co" TargetMode="External"/><Relationship Id="rId739" Type="http://schemas.openxmlformats.org/officeDocument/2006/relationships/hyperlink" Target="mailto:dir.contratacion@subredsur.gov.co" TargetMode="External"/><Relationship Id="rId1064" Type="http://schemas.openxmlformats.org/officeDocument/2006/relationships/hyperlink" Target="mailto:dir.contratacion@subredsur.gov.co" TargetMode="External"/><Relationship Id="rId280" Type="http://schemas.openxmlformats.org/officeDocument/2006/relationships/hyperlink" Target="mailto:dir.contratacion@subredsur.gov.co" TargetMode="External"/><Relationship Id="rId501" Type="http://schemas.openxmlformats.org/officeDocument/2006/relationships/hyperlink" Target="mailto:dir.contratacion@subredsur.gov.co" TargetMode="External"/><Relationship Id="rId946" Type="http://schemas.openxmlformats.org/officeDocument/2006/relationships/hyperlink" Target="mailto:dir.contratacion@subredsur.gov.co" TargetMode="External"/><Relationship Id="rId75" Type="http://schemas.openxmlformats.org/officeDocument/2006/relationships/hyperlink" Target="mailto:jefe.desarrolloinstitucional@subredsur.gov.co" TargetMode="External"/><Relationship Id="rId140" Type="http://schemas.openxmlformats.org/officeDocument/2006/relationships/hyperlink" Target="mailto:jefe.desarrolloinstitucional@subredsur.gov.co" TargetMode="External"/><Relationship Id="rId378" Type="http://schemas.openxmlformats.org/officeDocument/2006/relationships/hyperlink" Target="mailto:dir.contratacion@subredsur.gov.co" TargetMode="External"/><Relationship Id="rId585" Type="http://schemas.openxmlformats.org/officeDocument/2006/relationships/hyperlink" Target="mailto:dir.contratacion@subredsur.gov.co" TargetMode="External"/><Relationship Id="rId792" Type="http://schemas.openxmlformats.org/officeDocument/2006/relationships/hyperlink" Target="mailto:dir.contratacion@subredsur.gov.co" TargetMode="External"/><Relationship Id="rId806" Type="http://schemas.openxmlformats.org/officeDocument/2006/relationships/hyperlink" Target="mailto:dir.contratacion@subredsur.gov.co" TargetMode="External"/><Relationship Id="rId6" Type="http://schemas.openxmlformats.org/officeDocument/2006/relationships/hyperlink" Target="mailto:supervision.recursosfisicos@subredsur.gov.co" TargetMode="External"/><Relationship Id="rId238" Type="http://schemas.openxmlformats.org/officeDocument/2006/relationships/hyperlink" Target="mailto:dir.contratacion@subredsur.gov.co" TargetMode="External"/><Relationship Id="rId445" Type="http://schemas.openxmlformats.org/officeDocument/2006/relationships/hyperlink" Target="mailto:dir.contratacion@subredsur.gov.co" TargetMode="External"/><Relationship Id="rId652" Type="http://schemas.openxmlformats.org/officeDocument/2006/relationships/hyperlink" Target="mailto:dir.contratacion@subredsur.gov.co" TargetMode="External"/><Relationship Id="rId1075" Type="http://schemas.openxmlformats.org/officeDocument/2006/relationships/hyperlink" Target="mailto:dir.contratacion@subredsur.gov.co" TargetMode="External"/><Relationship Id="rId291" Type="http://schemas.openxmlformats.org/officeDocument/2006/relationships/hyperlink" Target="mailto:dir.contratacion@subredsur.gov.co" TargetMode="External"/><Relationship Id="rId305" Type="http://schemas.openxmlformats.org/officeDocument/2006/relationships/hyperlink" Target="mailto:dir.contratacion@subredsur.gov.co" TargetMode="External"/><Relationship Id="rId512" Type="http://schemas.openxmlformats.org/officeDocument/2006/relationships/hyperlink" Target="mailto:dir.contratacion@subredsur.gov.co" TargetMode="External"/><Relationship Id="rId957" Type="http://schemas.openxmlformats.org/officeDocument/2006/relationships/hyperlink" Target="mailto:dir.contratacion@subredsur.gov.co" TargetMode="External"/><Relationship Id="rId86" Type="http://schemas.openxmlformats.org/officeDocument/2006/relationships/hyperlink" Target="mailto:dir.contrataci&#243;n@subredsur.gov.co" TargetMode="External"/><Relationship Id="rId151" Type="http://schemas.openxmlformats.org/officeDocument/2006/relationships/hyperlink" Target="mailto:gestionsuministros@subredsur.gov.co" TargetMode="External"/><Relationship Id="rId389" Type="http://schemas.openxmlformats.org/officeDocument/2006/relationships/hyperlink" Target="mailto:dir.contratacion@subredsur.gov.co" TargetMode="External"/><Relationship Id="rId596" Type="http://schemas.openxmlformats.org/officeDocument/2006/relationships/hyperlink" Target="mailto:dir.contratacion@subredsur.gov.co" TargetMode="External"/><Relationship Id="rId817" Type="http://schemas.openxmlformats.org/officeDocument/2006/relationships/hyperlink" Target="mailto:dir.contratacion@subredsur.gov.co" TargetMode="External"/><Relationship Id="rId1002" Type="http://schemas.openxmlformats.org/officeDocument/2006/relationships/hyperlink" Target="mailto:dir.contratacion@subredsur.gov.co" TargetMode="External"/><Relationship Id="rId249" Type="http://schemas.openxmlformats.org/officeDocument/2006/relationships/hyperlink" Target="mailto:dir.contratacion@subredsur.gov.co" TargetMode="External"/><Relationship Id="rId456" Type="http://schemas.openxmlformats.org/officeDocument/2006/relationships/hyperlink" Target="mailto:dir.contratacion@subredsur.gov.co" TargetMode="External"/><Relationship Id="rId663" Type="http://schemas.openxmlformats.org/officeDocument/2006/relationships/hyperlink" Target="mailto:dir.contratacion@subredsur.gov.co" TargetMode="External"/><Relationship Id="rId870" Type="http://schemas.openxmlformats.org/officeDocument/2006/relationships/hyperlink" Target="mailto:dir.contratacion@subredsur.gov.co" TargetMode="External"/><Relationship Id="rId1086" Type="http://schemas.openxmlformats.org/officeDocument/2006/relationships/hyperlink" Target="mailto:dir.contratacion@subredsur.gov.co" TargetMode="External"/><Relationship Id="rId13" Type="http://schemas.openxmlformats.org/officeDocument/2006/relationships/hyperlink" Target="mailto:lider.biomedico.administrativo@subredsur.gov.co" TargetMode="External"/><Relationship Id="rId109" Type="http://schemas.openxmlformats.org/officeDocument/2006/relationships/hyperlink" Target="mailto:dir.riesgoensalud@subredsur.gov.co" TargetMode="External"/><Relationship Id="rId316" Type="http://schemas.openxmlformats.org/officeDocument/2006/relationships/hyperlink" Target="mailto:dir.contratacion@subredsur.gov.co" TargetMode="External"/><Relationship Id="rId523" Type="http://schemas.openxmlformats.org/officeDocument/2006/relationships/hyperlink" Target="mailto:dir.contratacion@subredsur.gov.co" TargetMode="External"/><Relationship Id="rId968" Type="http://schemas.openxmlformats.org/officeDocument/2006/relationships/hyperlink" Target="mailto:dir.contratacion@subredsur.gov.co" TargetMode="External"/><Relationship Id="rId97" Type="http://schemas.openxmlformats.org/officeDocument/2006/relationships/hyperlink" Target="mailto:comprasmedicoquirurgicos@subredsur.gov.co" TargetMode="External"/><Relationship Id="rId730" Type="http://schemas.openxmlformats.org/officeDocument/2006/relationships/hyperlink" Target="mailto:dir.contratacion@subredsur.gov.co" TargetMode="External"/><Relationship Id="rId828" Type="http://schemas.openxmlformats.org/officeDocument/2006/relationships/hyperlink" Target="mailto:dir.contratacion@subredsur.gov.co" TargetMode="External"/><Relationship Id="rId1013" Type="http://schemas.openxmlformats.org/officeDocument/2006/relationships/hyperlink" Target="mailto:dir.contratacion@subredsur.gov.co" TargetMode="External"/><Relationship Id="rId162" Type="http://schemas.openxmlformats.org/officeDocument/2006/relationships/hyperlink" Target="mailto:dir.contratacion@subredsur.gov.co" TargetMode="External"/><Relationship Id="rId467" Type="http://schemas.openxmlformats.org/officeDocument/2006/relationships/hyperlink" Target="mailto:dir.contratacion@subredsur.gov.co" TargetMode="External"/><Relationship Id="rId1097" Type="http://schemas.openxmlformats.org/officeDocument/2006/relationships/hyperlink" Target="mailto:dir.contratacion@subredsur.gov.co" TargetMode="External"/><Relationship Id="rId674" Type="http://schemas.openxmlformats.org/officeDocument/2006/relationships/hyperlink" Target="mailto:dir.contratacion@subredsur.gov.co" TargetMode="External"/><Relationship Id="rId881" Type="http://schemas.openxmlformats.org/officeDocument/2006/relationships/hyperlink" Target="mailto:dir.contratacion@subredsur.gov.co" TargetMode="External"/><Relationship Id="rId979" Type="http://schemas.openxmlformats.org/officeDocument/2006/relationships/hyperlink" Target="mailto:dir.contratacion@subredsur.gov.co" TargetMode="External"/><Relationship Id="rId24" Type="http://schemas.openxmlformats.org/officeDocument/2006/relationships/hyperlink" Target="mailto:lider.biomedico.administrativo@subredsur.gov.co" TargetMode="External"/><Relationship Id="rId327" Type="http://schemas.openxmlformats.org/officeDocument/2006/relationships/hyperlink" Target="mailto:dir.contratacion@subredsur.gov.co" TargetMode="External"/><Relationship Id="rId534" Type="http://schemas.openxmlformats.org/officeDocument/2006/relationships/hyperlink" Target="mailto:dir.contratacion@subredsur.gov.co" TargetMode="External"/><Relationship Id="rId741" Type="http://schemas.openxmlformats.org/officeDocument/2006/relationships/hyperlink" Target="mailto:dir.contratacion@subredsur.gov.co" TargetMode="External"/><Relationship Id="rId839" Type="http://schemas.openxmlformats.org/officeDocument/2006/relationships/hyperlink" Target="mailto:dir.contratacion@subredsur.gov.co" TargetMode="External"/><Relationship Id="rId173" Type="http://schemas.openxmlformats.org/officeDocument/2006/relationships/hyperlink" Target="mailto:dir.contratacion@subredsur.gov.co" TargetMode="External"/><Relationship Id="rId380" Type="http://schemas.openxmlformats.org/officeDocument/2006/relationships/hyperlink" Target="mailto:dir.contratacion@subredsur.gov.co" TargetMode="External"/><Relationship Id="rId601" Type="http://schemas.openxmlformats.org/officeDocument/2006/relationships/hyperlink" Target="mailto:dir.contratacion@subredsur.gov.co" TargetMode="External"/><Relationship Id="rId1024" Type="http://schemas.openxmlformats.org/officeDocument/2006/relationships/hyperlink" Target="mailto:dir.contratacion@subredsur.gov.co" TargetMode="External"/><Relationship Id="rId240" Type="http://schemas.openxmlformats.org/officeDocument/2006/relationships/hyperlink" Target="mailto:dir.contratacion@subredsur.gov.co" TargetMode="External"/><Relationship Id="rId478" Type="http://schemas.openxmlformats.org/officeDocument/2006/relationships/hyperlink" Target="mailto:dir.contratacion@subredsur.gov.co" TargetMode="External"/><Relationship Id="rId685" Type="http://schemas.openxmlformats.org/officeDocument/2006/relationships/hyperlink" Target="mailto:dir.contratacion@subredsur.gov.co" TargetMode="External"/><Relationship Id="rId892" Type="http://schemas.openxmlformats.org/officeDocument/2006/relationships/hyperlink" Target="mailto:dir.contratacion@subredsur.gov.co" TargetMode="External"/><Relationship Id="rId906" Type="http://schemas.openxmlformats.org/officeDocument/2006/relationships/hyperlink" Target="mailto:dir.contratacion@subredsur.gov.co" TargetMode="External"/><Relationship Id="rId35" Type="http://schemas.openxmlformats.org/officeDocument/2006/relationships/hyperlink" Target="mailto:lider.biomedico.administrativo@subredsur.gov.co" TargetMode="External"/><Relationship Id="rId100" Type="http://schemas.openxmlformats.org/officeDocument/2006/relationships/hyperlink" Target="mailto:dir.financiera@subredsur.gov.co" TargetMode="External"/><Relationship Id="rId338" Type="http://schemas.openxmlformats.org/officeDocument/2006/relationships/hyperlink" Target="mailto:dir.contratacion@subredsur.gov.co" TargetMode="External"/><Relationship Id="rId545" Type="http://schemas.openxmlformats.org/officeDocument/2006/relationships/hyperlink" Target="mailto:dir.contratacion@subredsur.gov.co" TargetMode="External"/><Relationship Id="rId752" Type="http://schemas.openxmlformats.org/officeDocument/2006/relationships/hyperlink" Target="mailto:dir.contratacion@subredsur.gov.co" TargetMode="External"/><Relationship Id="rId184" Type="http://schemas.openxmlformats.org/officeDocument/2006/relationships/hyperlink" Target="mailto:dir.contratacion@subredsur.gov.co" TargetMode="External"/><Relationship Id="rId391" Type="http://schemas.openxmlformats.org/officeDocument/2006/relationships/hyperlink" Target="mailto:dir.contratacion@subredsur.gov.co" TargetMode="External"/><Relationship Id="rId405" Type="http://schemas.openxmlformats.org/officeDocument/2006/relationships/hyperlink" Target="mailto:dir.contratacion@subredsur.gov.co" TargetMode="External"/><Relationship Id="rId612" Type="http://schemas.openxmlformats.org/officeDocument/2006/relationships/hyperlink" Target="mailto:dir.contratacion@subredsur.gov.co" TargetMode="External"/><Relationship Id="rId1035" Type="http://schemas.openxmlformats.org/officeDocument/2006/relationships/hyperlink" Target="mailto:dir.contratacion@subredsur.gov.co" TargetMode="External"/><Relationship Id="rId251" Type="http://schemas.openxmlformats.org/officeDocument/2006/relationships/hyperlink" Target="mailto:dir.contratacion@subredsur.gov.co" TargetMode="External"/><Relationship Id="rId489" Type="http://schemas.openxmlformats.org/officeDocument/2006/relationships/hyperlink" Target="mailto:dir.contratacion@subredsur.gov.co" TargetMode="External"/><Relationship Id="rId696" Type="http://schemas.openxmlformats.org/officeDocument/2006/relationships/hyperlink" Target="mailto:dir.contratacion@subredsur.gov.co" TargetMode="External"/><Relationship Id="rId917" Type="http://schemas.openxmlformats.org/officeDocument/2006/relationships/hyperlink" Target="mailto:dir.contratacion@subredsur.gov.co" TargetMode="External"/><Relationship Id="rId46" Type="http://schemas.openxmlformats.org/officeDocument/2006/relationships/hyperlink" Target="mailto:transporte@subredsur.gov.co" TargetMode="External"/><Relationship Id="rId349" Type="http://schemas.openxmlformats.org/officeDocument/2006/relationships/hyperlink" Target="mailto:dir.contratacion@subredsur.gov.co" TargetMode="External"/><Relationship Id="rId556" Type="http://schemas.openxmlformats.org/officeDocument/2006/relationships/hyperlink" Target="mailto:dir.contratacion@subredsur.gov.co" TargetMode="External"/><Relationship Id="rId763" Type="http://schemas.openxmlformats.org/officeDocument/2006/relationships/hyperlink" Target="mailto:dir.contratacion@subredsur.gov.co" TargetMode="External"/><Relationship Id="rId111" Type="http://schemas.openxmlformats.org/officeDocument/2006/relationships/hyperlink" Target="mailto:jefe.sistemastics@subredsur.gov.co" TargetMode="External"/><Relationship Id="rId195" Type="http://schemas.openxmlformats.org/officeDocument/2006/relationships/hyperlink" Target="mailto:dir.contratacion@subredsur.gov.co" TargetMode="External"/><Relationship Id="rId209" Type="http://schemas.openxmlformats.org/officeDocument/2006/relationships/hyperlink" Target="mailto:dir.contratacion@subredsur.gov.co" TargetMode="External"/><Relationship Id="rId416" Type="http://schemas.openxmlformats.org/officeDocument/2006/relationships/hyperlink" Target="mailto:dir.contratacion@subredsur.gov.co" TargetMode="External"/><Relationship Id="rId970" Type="http://schemas.openxmlformats.org/officeDocument/2006/relationships/hyperlink" Target="mailto:dir.contratacion@subredsur.gov.co" TargetMode="External"/><Relationship Id="rId1046" Type="http://schemas.openxmlformats.org/officeDocument/2006/relationships/hyperlink" Target="mailto:dir.contratacion@subredsur.gov.co" TargetMode="External"/><Relationship Id="rId623" Type="http://schemas.openxmlformats.org/officeDocument/2006/relationships/hyperlink" Target="mailto:dir.contratacion@subredsur.gov.co" TargetMode="External"/><Relationship Id="rId830" Type="http://schemas.openxmlformats.org/officeDocument/2006/relationships/hyperlink" Target="mailto:dir.contratacion@subredsur.gov.co" TargetMode="External"/><Relationship Id="rId928" Type="http://schemas.openxmlformats.org/officeDocument/2006/relationships/hyperlink" Target="mailto:dir.contratacion@subredsur.gov.co" TargetMode="External"/><Relationship Id="rId57" Type="http://schemas.openxmlformats.org/officeDocument/2006/relationships/hyperlink" Target="mailto:jefe.participacionsocial@subredsur.gov.co" TargetMode="External"/><Relationship Id="rId262" Type="http://schemas.openxmlformats.org/officeDocument/2006/relationships/hyperlink" Target="mailto:dir.contratacion@subredsur.gov.co" TargetMode="External"/><Relationship Id="rId567" Type="http://schemas.openxmlformats.org/officeDocument/2006/relationships/hyperlink" Target="mailto:dir.contratacion@subredsur.gov.co" TargetMode="External"/><Relationship Id="rId122" Type="http://schemas.openxmlformats.org/officeDocument/2006/relationships/hyperlink" Target="mailto:gestionambiental@subredsur.gov.co" TargetMode="External"/><Relationship Id="rId774" Type="http://schemas.openxmlformats.org/officeDocument/2006/relationships/hyperlink" Target="mailto:dir.contratacion@subredsur.gov.co" TargetMode="External"/><Relationship Id="rId981" Type="http://schemas.openxmlformats.org/officeDocument/2006/relationships/hyperlink" Target="mailto:dir.contratacion@subredsur.gov.co" TargetMode="External"/><Relationship Id="rId1057" Type="http://schemas.openxmlformats.org/officeDocument/2006/relationships/hyperlink" Target="mailto:dir.contratacion@subredsur.gov.co" TargetMode="External"/><Relationship Id="rId427" Type="http://schemas.openxmlformats.org/officeDocument/2006/relationships/hyperlink" Target="mailto:dir.contratacion@subredsur.gov.co" TargetMode="External"/><Relationship Id="rId634" Type="http://schemas.openxmlformats.org/officeDocument/2006/relationships/hyperlink" Target="mailto:dir.contratacion@subredsur.gov.co" TargetMode="External"/><Relationship Id="rId841" Type="http://schemas.openxmlformats.org/officeDocument/2006/relationships/hyperlink" Target="mailto:dir.contratacion@subredsur.gov.co" TargetMode="External"/><Relationship Id="rId273" Type="http://schemas.openxmlformats.org/officeDocument/2006/relationships/hyperlink" Target="mailto:dir.contratacion@subredsur.gov.co" TargetMode="External"/><Relationship Id="rId480" Type="http://schemas.openxmlformats.org/officeDocument/2006/relationships/hyperlink" Target="mailto:dir.contratacion@subredsur.gov.co" TargetMode="External"/><Relationship Id="rId701" Type="http://schemas.openxmlformats.org/officeDocument/2006/relationships/hyperlink" Target="mailto:dir.contratacion@subredsur.gov.co" TargetMode="External"/><Relationship Id="rId939" Type="http://schemas.openxmlformats.org/officeDocument/2006/relationships/hyperlink" Target="mailto:dir.contratacion@subredsur.gov.co" TargetMode="External"/><Relationship Id="rId68" Type="http://schemas.openxmlformats.org/officeDocument/2006/relationships/hyperlink" Target="mailto:dir.contratacion@subredsur.gov.co" TargetMode="External"/><Relationship Id="rId133" Type="http://schemas.openxmlformats.org/officeDocument/2006/relationships/hyperlink" Target="mailto:lider.biomedico.administrativo@subredsur.gov.co" TargetMode="External"/><Relationship Id="rId340" Type="http://schemas.openxmlformats.org/officeDocument/2006/relationships/hyperlink" Target="mailto:dir.contratacion@subredsur.gov.co" TargetMode="External"/><Relationship Id="rId578" Type="http://schemas.openxmlformats.org/officeDocument/2006/relationships/hyperlink" Target="mailto:dir.contratacion@subredsur.gov.co" TargetMode="External"/><Relationship Id="rId785" Type="http://schemas.openxmlformats.org/officeDocument/2006/relationships/hyperlink" Target="mailto:dir.contratacion@subredsur.gov.co" TargetMode="External"/><Relationship Id="rId992" Type="http://schemas.openxmlformats.org/officeDocument/2006/relationships/hyperlink" Target="mailto:dir.contratacion@subredsur.gov.co" TargetMode="External"/><Relationship Id="rId200" Type="http://schemas.openxmlformats.org/officeDocument/2006/relationships/hyperlink" Target="mailto:dir.contratacion@subredsur.gov.co" TargetMode="External"/><Relationship Id="rId438" Type="http://schemas.openxmlformats.org/officeDocument/2006/relationships/hyperlink" Target="mailto:dir.contratacion@subredsur.gov.co" TargetMode="External"/><Relationship Id="rId645" Type="http://schemas.openxmlformats.org/officeDocument/2006/relationships/hyperlink" Target="mailto:dir.contratacion@subredsur.gov.co" TargetMode="External"/><Relationship Id="rId852" Type="http://schemas.openxmlformats.org/officeDocument/2006/relationships/hyperlink" Target="mailto:dir.contratacion@subredsur.gov.co" TargetMode="External"/><Relationship Id="rId1068" Type="http://schemas.openxmlformats.org/officeDocument/2006/relationships/hyperlink" Target="mailto:dir.contratacion@subredsur.gov.co" TargetMode="External"/><Relationship Id="rId284" Type="http://schemas.openxmlformats.org/officeDocument/2006/relationships/hyperlink" Target="mailto:dir.contratacion@subredsur.gov.co" TargetMode="External"/><Relationship Id="rId491" Type="http://schemas.openxmlformats.org/officeDocument/2006/relationships/hyperlink" Target="mailto:dir.contratacion@subredsur.gov.co" TargetMode="External"/><Relationship Id="rId505" Type="http://schemas.openxmlformats.org/officeDocument/2006/relationships/hyperlink" Target="mailto:dir.contratacion@subredsur.gov.co" TargetMode="External"/><Relationship Id="rId712" Type="http://schemas.openxmlformats.org/officeDocument/2006/relationships/hyperlink" Target="mailto:dir.contratacion@subredsur.gov.co" TargetMode="External"/><Relationship Id="rId79" Type="http://schemas.openxmlformats.org/officeDocument/2006/relationships/hyperlink" Target="mailto:dir.contrataci&#243;n@subredsur.gov.co" TargetMode="External"/><Relationship Id="rId144" Type="http://schemas.openxmlformats.org/officeDocument/2006/relationships/hyperlink" Target="mailto:lider.biomedico.administrativo@subredsur.gov.co" TargetMode="External"/><Relationship Id="rId589" Type="http://schemas.openxmlformats.org/officeDocument/2006/relationships/hyperlink" Target="mailto:dir.contratacion@subredsur.gov.co" TargetMode="External"/><Relationship Id="rId796" Type="http://schemas.openxmlformats.org/officeDocument/2006/relationships/hyperlink" Target="mailto:dir.contratacion@subredsur.gov.co" TargetMode="External"/><Relationship Id="rId351" Type="http://schemas.openxmlformats.org/officeDocument/2006/relationships/hyperlink" Target="mailto:dir.contratacion@subredsur.gov.co" TargetMode="External"/><Relationship Id="rId449" Type="http://schemas.openxmlformats.org/officeDocument/2006/relationships/hyperlink" Target="mailto:dir.contratacion@subredsur.gov.co" TargetMode="External"/><Relationship Id="rId656" Type="http://schemas.openxmlformats.org/officeDocument/2006/relationships/hyperlink" Target="mailto:dir.contratacion@subredsur.gov.co" TargetMode="External"/><Relationship Id="rId863" Type="http://schemas.openxmlformats.org/officeDocument/2006/relationships/hyperlink" Target="mailto:dir.contratacion@subredsur.gov.co" TargetMode="External"/><Relationship Id="rId1079" Type="http://schemas.openxmlformats.org/officeDocument/2006/relationships/hyperlink" Target="mailto:dir.contratacion@subredsur.gov.co" TargetMode="External"/><Relationship Id="rId211" Type="http://schemas.openxmlformats.org/officeDocument/2006/relationships/hyperlink" Target="mailto:dir.contratacion@subredsur.gov.co" TargetMode="External"/><Relationship Id="rId295" Type="http://schemas.openxmlformats.org/officeDocument/2006/relationships/hyperlink" Target="mailto:dir.contratacion@subredsur.gov.co" TargetMode="External"/><Relationship Id="rId309" Type="http://schemas.openxmlformats.org/officeDocument/2006/relationships/hyperlink" Target="mailto:dir.contratacion@subredsur.gov.co" TargetMode="External"/><Relationship Id="rId516" Type="http://schemas.openxmlformats.org/officeDocument/2006/relationships/hyperlink" Target="mailto:dir.contratacion@subredsur.gov.co" TargetMode="External"/><Relationship Id="rId723" Type="http://schemas.openxmlformats.org/officeDocument/2006/relationships/hyperlink" Target="mailto:dir.contratacion@subredsur.gov.co" TargetMode="External"/><Relationship Id="rId930" Type="http://schemas.openxmlformats.org/officeDocument/2006/relationships/hyperlink" Target="mailto:dir.contratacion@subredsur.gov.co" TargetMode="External"/><Relationship Id="rId1006" Type="http://schemas.openxmlformats.org/officeDocument/2006/relationships/hyperlink" Target="mailto:dir.contratacion@subredsur.gov.co" TargetMode="External"/><Relationship Id="rId155" Type="http://schemas.openxmlformats.org/officeDocument/2006/relationships/hyperlink" Target="mailto:jefe.desarrolloinstitucional@subredsur.gov.co" TargetMode="External"/><Relationship Id="rId362" Type="http://schemas.openxmlformats.org/officeDocument/2006/relationships/hyperlink" Target="mailto:dir.contratacion@subredsur.gov.co" TargetMode="External"/><Relationship Id="rId222" Type="http://schemas.openxmlformats.org/officeDocument/2006/relationships/hyperlink" Target="mailto:dir.contratacion@subredsur.gov.co" TargetMode="External"/><Relationship Id="rId667" Type="http://schemas.openxmlformats.org/officeDocument/2006/relationships/hyperlink" Target="mailto:dir.contratacion@subredsur.gov.co" TargetMode="External"/><Relationship Id="rId874" Type="http://schemas.openxmlformats.org/officeDocument/2006/relationships/hyperlink" Target="mailto:dir.contratacion@subredsur.gov.co" TargetMode="External"/><Relationship Id="rId17" Type="http://schemas.openxmlformats.org/officeDocument/2006/relationships/hyperlink" Target="mailto:lider.biomedico.administrativo@subredsur.gov.co" TargetMode="External"/><Relationship Id="rId527" Type="http://schemas.openxmlformats.org/officeDocument/2006/relationships/hyperlink" Target="mailto:dir.contratacion@subredsur.gov.co" TargetMode="External"/><Relationship Id="rId734" Type="http://schemas.openxmlformats.org/officeDocument/2006/relationships/hyperlink" Target="mailto:dir.contratacion@subredsur.gov.co" TargetMode="External"/><Relationship Id="rId941" Type="http://schemas.openxmlformats.org/officeDocument/2006/relationships/hyperlink" Target="mailto:dir.contratacion@subredsur.gov.co" TargetMode="External"/><Relationship Id="rId70" Type="http://schemas.openxmlformats.org/officeDocument/2006/relationships/hyperlink" Target="mailto:dir.contratacion@subredsur.gov.co" TargetMode="External"/><Relationship Id="rId166" Type="http://schemas.openxmlformats.org/officeDocument/2006/relationships/hyperlink" Target="mailto:dir.contratacion@subredsur.gov.co" TargetMode="External"/><Relationship Id="rId373" Type="http://schemas.openxmlformats.org/officeDocument/2006/relationships/hyperlink" Target="mailto:dir.contratacion@subredsur.gov.co" TargetMode="External"/><Relationship Id="rId580" Type="http://schemas.openxmlformats.org/officeDocument/2006/relationships/hyperlink" Target="mailto:dir.contratacion@subredsur.gov.co" TargetMode="External"/><Relationship Id="rId801" Type="http://schemas.openxmlformats.org/officeDocument/2006/relationships/hyperlink" Target="mailto:dir.contratacion@subredsur.gov.co" TargetMode="External"/><Relationship Id="rId1017" Type="http://schemas.openxmlformats.org/officeDocument/2006/relationships/hyperlink" Target="mailto:dir.contratacion@subredsur.gov.co" TargetMode="External"/><Relationship Id="rId1" Type="http://schemas.openxmlformats.org/officeDocument/2006/relationships/hyperlink" Target="mailto:supervision.recursosfisicos@subredsur.gov.co" TargetMode="External"/><Relationship Id="rId233" Type="http://schemas.openxmlformats.org/officeDocument/2006/relationships/hyperlink" Target="mailto:dir.contratacion@subredsur.gov.co" TargetMode="External"/><Relationship Id="rId440" Type="http://schemas.openxmlformats.org/officeDocument/2006/relationships/hyperlink" Target="mailto:dir.contratacion@subredsur.gov.co" TargetMode="External"/><Relationship Id="rId678" Type="http://schemas.openxmlformats.org/officeDocument/2006/relationships/hyperlink" Target="mailto:dir.contratacion@subredsur.gov.co" TargetMode="External"/><Relationship Id="rId885" Type="http://schemas.openxmlformats.org/officeDocument/2006/relationships/hyperlink" Target="mailto:dir.contratacion@subredsur.gov.co" TargetMode="External"/><Relationship Id="rId1070" Type="http://schemas.openxmlformats.org/officeDocument/2006/relationships/hyperlink" Target="mailto:dir.contratacion@subredsur.gov.co" TargetMode="External"/><Relationship Id="rId28" Type="http://schemas.openxmlformats.org/officeDocument/2006/relationships/hyperlink" Target="mailto:lider.biomedico.administrativo@subredsur.gov.co" TargetMode="External"/><Relationship Id="rId300" Type="http://schemas.openxmlformats.org/officeDocument/2006/relationships/hyperlink" Target="mailto:dir.contratacion@subredsur.gov.co" TargetMode="External"/><Relationship Id="rId538" Type="http://schemas.openxmlformats.org/officeDocument/2006/relationships/hyperlink" Target="mailto:dir.contratacion@subredsur.gov.co" TargetMode="External"/><Relationship Id="rId745" Type="http://schemas.openxmlformats.org/officeDocument/2006/relationships/hyperlink" Target="mailto:dir.contratacion@subredsur.gov.co" TargetMode="External"/><Relationship Id="rId952" Type="http://schemas.openxmlformats.org/officeDocument/2006/relationships/hyperlink" Target="mailto:dir.contratacion@subredsur.gov.co" TargetMode="External"/><Relationship Id="rId81" Type="http://schemas.openxmlformats.org/officeDocument/2006/relationships/hyperlink" Target="mailto:dir.contrataci&#243;n@subredsur.gov.co" TargetMode="External"/><Relationship Id="rId177" Type="http://schemas.openxmlformats.org/officeDocument/2006/relationships/hyperlink" Target="mailto:dir.contratacion@subredsur.gov.co" TargetMode="External"/><Relationship Id="rId384" Type="http://schemas.openxmlformats.org/officeDocument/2006/relationships/hyperlink" Target="mailto:dir.contratacion@subredsur.gov.co" TargetMode="External"/><Relationship Id="rId591" Type="http://schemas.openxmlformats.org/officeDocument/2006/relationships/hyperlink" Target="mailto:dir.contratacion@subredsur.gov.co" TargetMode="External"/><Relationship Id="rId605" Type="http://schemas.openxmlformats.org/officeDocument/2006/relationships/hyperlink" Target="mailto:dir.contratacion@subredsur.gov.co" TargetMode="External"/><Relationship Id="rId812" Type="http://schemas.openxmlformats.org/officeDocument/2006/relationships/hyperlink" Target="mailto:dir.contratacion@subredsur.gov.co" TargetMode="External"/><Relationship Id="rId1028" Type="http://schemas.openxmlformats.org/officeDocument/2006/relationships/hyperlink" Target="mailto:dir.contratacion@subredsur.gov.co" TargetMode="External"/><Relationship Id="rId244" Type="http://schemas.openxmlformats.org/officeDocument/2006/relationships/hyperlink" Target="mailto:dir.contratacion@subredsur.gov.co" TargetMode="External"/><Relationship Id="rId689" Type="http://schemas.openxmlformats.org/officeDocument/2006/relationships/hyperlink" Target="mailto:dir.contratacion@subredsur.gov.co" TargetMode="External"/><Relationship Id="rId896" Type="http://schemas.openxmlformats.org/officeDocument/2006/relationships/hyperlink" Target="mailto:dir.contratacion@subredsur.gov.co" TargetMode="External"/><Relationship Id="rId1081" Type="http://schemas.openxmlformats.org/officeDocument/2006/relationships/hyperlink" Target="mailto:dir.contratacion@subredsur.gov.co" TargetMode="External"/><Relationship Id="rId39" Type="http://schemas.openxmlformats.org/officeDocument/2006/relationships/hyperlink" Target="mailto:gestionsuministros@subredsur.gov.co" TargetMode="External"/><Relationship Id="rId451" Type="http://schemas.openxmlformats.org/officeDocument/2006/relationships/hyperlink" Target="mailto:dir.contratacion@subredsur.gov.co" TargetMode="External"/><Relationship Id="rId549" Type="http://schemas.openxmlformats.org/officeDocument/2006/relationships/hyperlink" Target="mailto:dir.contratacion@subredsur.gov.co" TargetMode="External"/><Relationship Id="rId756" Type="http://schemas.openxmlformats.org/officeDocument/2006/relationships/hyperlink" Target="mailto:dir.contratacion@subredsur.gov.co" TargetMode="External"/><Relationship Id="rId104" Type="http://schemas.openxmlformats.org/officeDocument/2006/relationships/hyperlink" Target="mailto:lider.biomedico.administrativo@subredsur.gov.co" TargetMode="External"/><Relationship Id="rId188" Type="http://schemas.openxmlformats.org/officeDocument/2006/relationships/hyperlink" Target="mailto:dir.contratacion@subredsur.gov.co" TargetMode="External"/><Relationship Id="rId311" Type="http://schemas.openxmlformats.org/officeDocument/2006/relationships/hyperlink" Target="mailto:dir.contratacion@subredsur.gov.co" TargetMode="External"/><Relationship Id="rId395" Type="http://schemas.openxmlformats.org/officeDocument/2006/relationships/hyperlink" Target="mailto:dir.contratacion@subredsur.gov.co" TargetMode="External"/><Relationship Id="rId409" Type="http://schemas.openxmlformats.org/officeDocument/2006/relationships/hyperlink" Target="mailto:dir.contratacion@subredsur.gov.co" TargetMode="External"/><Relationship Id="rId963" Type="http://schemas.openxmlformats.org/officeDocument/2006/relationships/hyperlink" Target="mailto:dir.contratacion@subredsur.gov.co" TargetMode="External"/><Relationship Id="rId1039" Type="http://schemas.openxmlformats.org/officeDocument/2006/relationships/hyperlink" Target="mailto:dir.contratacion@subredsur.gov.co" TargetMode="External"/><Relationship Id="rId92" Type="http://schemas.openxmlformats.org/officeDocument/2006/relationships/hyperlink" Target="mailto:dir.contrataci&#243;n@subredsur.gov.co" TargetMode="External"/><Relationship Id="rId616" Type="http://schemas.openxmlformats.org/officeDocument/2006/relationships/hyperlink" Target="mailto:dir.contratacion@subredsur.gov.co" TargetMode="External"/><Relationship Id="rId823" Type="http://schemas.openxmlformats.org/officeDocument/2006/relationships/hyperlink" Target="mailto:dir.contratacion@subredsur.gov.co" TargetMode="External"/><Relationship Id="rId255" Type="http://schemas.openxmlformats.org/officeDocument/2006/relationships/hyperlink" Target="mailto:dir.contratacion@subredsur.gov.co" TargetMode="External"/><Relationship Id="rId462" Type="http://schemas.openxmlformats.org/officeDocument/2006/relationships/hyperlink" Target="mailto:dir.contratacion@subredsur.gov.co" TargetMode="External"/><Relationship Id="rId1092" Type="http://schemas.openxmlformats.org/officeDocument/2006/relationships/hyperlink" Target="mailto:lider.biomedico.administrativo@subredsur.gov.co" TargetMode="External"/><Relationship Id="rId115" Type="http://schemas.openxmlformats.org/officeDocument/2006/relationships/hyperlink" Target="mailto:lider.biomedico.administrativo@subredsur.gov.co" TargetMode="External"/><Relationship Id="rId322" Type="http://schemas.openxmlformats.org/officeDocument/2006/relationships/hyperlink" Target="mailto:dir.contratacion@subredsur.gov.co" TargetMode="External"/><Relationship Id="rId767" Type="http://schemas.openxmlformats.org/officeDocument/2006/relationships/hyperlink" Target="mailto:dir.contratacion@subredsur.gov.co" TargetMode="External"/><Relationship Id="rId974" Type="http://schemas.openxmlformats.org/officeDocument/2006/relationships/hyperlink" Target="mailto:dir.contratacion@subredsur.gov.co" TargetMode="External"/><Relationship Id="rId199" Type="http://schemas.openxmlformats.org/officeDocument/2006/relationships/hyperlink" Target="mailto:dir.contratacion@subredsur.gov.co" TargetMode="External"/><Relationship Id="rId627" Type="http://schemas.openxmlformats.org/officeDocument/2006/relationships/hyperlink" Target="mailto:dir.contratacion@subredsur.gov.co" TargetMode="External"/><Relationship Id="rId834" Type="http://schemas.openxmlformats.org/officeDocument/2006/relationships/hyperlink" Target="mailto:dir.contratacion@subredsur.gov.co" TargetMode="External"/><Relationship Id="rId266" Type="http://schemas.openxmlformats.org/officeDocument/2006/relationships/hyperlink" Target="mailto:dir.contratacion@subredsur.gov.co" TargetMode="External"/><Relationship Id="rId473" Type="http://schemas.openxmlformats.org/officeDocument/2006/relationships/hyperlink" Target="mailto:dir.contratacion@subredsur.gov.co" TargetMode="External"/><Relationship Id="rId680" Type="http://schemas.openxmlformats.org/officeDocument/2006/relationships/hyperlink" Target="mailto:dir.contratacion@subredsur.gov.co" TargetMode="External"/><Relationship Id="rId901" Type="http://schemas.openxmlformats.org/officeDocument/2006/relationships/hyperlink" Target="mailto:dir.contratacion@subredsur.gov.co" TargetMode="External"/><Relationship Id="rId30" Type="http://schemas.openxmlformats.org/officeDocument/2006/relationships/hyperlink" Target="mailto:lider.biomedico.administrativo@subredsur.gov.co" TargetMode="External"/><Relationship Id="rId126" Type="http://schemas.openxmlformats.org/officeDocument/2006/relationships/hyperlink" Target="mailto:jefe.sistemastics@subredsur.gov.co" TargetMode="External"/><Relationship Id="rId333" Type="http://schemas.openxmlformats.org/officeDocument/2006/relationships/hyperlink" Target="mailto:dir.contratacion@subredsur.gov.co" TargetMode="External"/><Relationship Id="rId540" Type="http://schemas.openxmlformats.org/officeDocument/2006/relationships/hyperlink" Target="mailto:dir.contratacion@subredsur.gov.co" TargetMode="External"/><Relationship Id="rId778" Type="http://schemas.openxmlformats.org/officeDocument/2006/relationships/hyperlink" Target="mailto:dir.contratacion@subredsur.gov.co" TargetMode="External"/><Relationship Id="rId985" Type="http://schemas.openxmlformats.org/officeDocument/2006/relationships/hyperlink" Target="mailto:dir.contratacion@subredsur.gov.co" TargetMode="External"/><Relationship Id="rId638" Type="http://schemas.openxmlformats.org/officeDocument/2006/relationships/hyperlink" Target="mailto:dir.contratacion@subredsur.gov.co" TargetMode="External"/><Relationship Id="rId845" Type="http://schemas.openxmlformats.org/officeDocument/2006/relationships/hyperlink" Target="mailto:dir.contratacion@subredsur.gov.co" TargetMode="External"/><Relationship Id="rId1030" Type="http://schemas.openxmlformats.org/officeDocument/2006/relationships/hyperlink" Target="mailto:dir.contratacion@subredsur.gov.co" TargetMode="External"/><Relationship Id="rId277" Type="http://schemas.openxmlformats.org/officeDocument/2006/relationships/hyperlink" Target="mailto:dir.contratacion@subredsur.gov.co" TargetMode="External"/><Relationship Id="rId400" Type="http://schemas.openxmlformats.org/officeDocument/2006/relationships/hyperlink" Target="mailto:dir.contratacion@subredsur.gov.co" TargetMode="External"/><Relationship Id="rId484" Type="http://schemas.openxmlformats.org/officeDocument/2006/relationships/hyperlink" Target="mailto:dir.contratacion@subredsur.gov.co" TargetMode="External"/><Relationship Id="rId705" Type="http://schemas.openxmlformats.org/officeDocument/2006/relationships/hyperlink" Target="mailto:dir.contratacion@subredsur.gov.co" TargetMode="External"/><Relationship Id="rId137" Type="http://schemas.openxmlformats.org/officeDocument/2006/relationships/hyperlink" Target="mailto:gestionsuministros@subredsur.gov.co" TargetMode="External"/><Relationship Id="rId344" Type="http://schemas.openxmlformats.org/officeDocument/2006/relationships/hyperlink" Target="mailto:dir.contratacion@subredsur.gov.co" TargetMode="External"/><Relationship Id="rId691" Type="http://schemas.openxmlformats.org/officeDocument/2006/relationships/hyperlink" Target="mailto:dir.contratacion@subredsur.gov.co" TargetMode="External"/><Relationship Id="rId789" Type="http://schemas.openxmlformats.org/officeDocument/2006/relationships/hyperlink" Target="mailto:dir.contratacion@subredsur.gov.co" TargetMode="External"/><Relationship Id="rId912" Type="http://schemas.openxmlformats.org/officeDocument/2006/relationships/hyperlink" Target="mailto:dir.contratacion@subredsur.gov.co" TargetMode="External"/><Relationship Id="rId996" Type="http://schemas.openxmlformats.org/officeDocument/2006/relationships/hyperlink" Target="mailto:dir.contratacion@subredsur.gov.co" TargetMode="External"/><Relationship Id="rId41" Type="http://schemas.openxmlformats.org/officeDocument/2006/relationships/hyperlink" Target="mailto:comprasmedicoquirurgicos@subredsur.gov.co" TargetMode="External"/><Relationship Id="rId551" Type="http://schemas.openxmlformats.org/officeDocument/2006/relationships/hyperlink" Target="mailto:dir.contratacion@subredsur.gov.co" TargetMode="External"/><Relationship Id="rId649" Type="http://schemas.openxmlformats.org/officeDocument/2006/relationships/hyperlink" Target="mailto:dir.contratacion@subredsur.gov.co" TargetMode="External"/><Relationship Id="rId856" Type="http://schemas.openxmlformats.org/officeDocument/2006/relationships/hyperlink" Target="mailto:dir.contratacion@subredsur.gov.co" TargetMode="External"/><Relationship Id="rId190" Type="http://schemas.openxmlformats.org/officeDocument/2006/relationships/hyperlink" Target="mailto:dir.contratacion@subredsur.gov.co" TargetMode="External"/><Relationship Id="rId204" Type="http://schemas.openxmlformats.org/officeDocument/2006/relationships/hyperlink" Target="mailto:dir.contratacion@subredsur.gov.co" TargetMode="External"/><Relationship Id="rId288" Type="http://schemas.openxmlformats.org/officeDocument/2006/relationships/hyperlink" Target="mailto:dir.contratacion@subredsur.gov.co" TargetMode="External"/><Relationship Id="rId411" Type="http://schemas.openxmlformats.org/officeDocument/2006/relationships/hyperlink" Target="mailto:dir.contratacion@subredsur.gov.co" TargetMode="External"/><Relationship Id="rId509" Type="http://schemas.openxmlformats.org/officeDocument/2006/relationships/hyperlink" Target="mailto:dir.contratacion@subredsur.gov.co" TargetMode="External"/><Relationship Id="rId1041" Type="http://schemas.openxmlformats.org/officeDocument/2006/relationships/hyperlink" Target="mailto:dir.contratacion@subredsur.gov.co" TargetMode="External"/><Relationship Id="rId495" Type="http://schemas.openxmlformats.org/officeDocument/2006/relationships/hyperlink" Target="mailto:dir.contratacion@subredsur.gov.co" TargetMode="External"/><Relationship Id="rId716" Type="http://schemas.openxmlformats.org/officeDocument/2006/relationships/hyperlink" Target="mailto:dir.contratacion@subredsur.gov.co" TargetMode="External"/><Relationship Id="rId923" Type="http://schemas.openxmlformats.org/officeDocument/2006/relationships/hyperlink" Target="mailto:dir.contratacion@subredsur.gov.co" TargetMode="External"/><Relationship Id="rId52" Type="http://schemas.openxmlformats.org/officeDocument/2006/relationships/hyperlink" Target="mailto:referentes.mantenimiento@subredsur.gov.co" TargetMode="External"/><Relationship Id="rId148" Type="http://schemas.openxmlformats.org/officeDocument/2006/relationships/hyperlink" Target="mailto:jefe.desarrolloinstitucional@subredsur.gov.co" TargetMode="External"/><Relationship Id="rId355" Type="http://schemas.openxmlformats.org/officeDocument/2006/relationships/hyperlink" Target="mailto:dir.contratacion@subredsur.gov.co" TargetMode="External"/><Relationship Id="rId562" Type="http://schemas.openxmlformats.org/officeDocument/2006/relationships/hyperlink" Target="mailto:dir.contratacion@subredsur.gov.co" TargetMode="External"/><Relationship Id="rId215" Type="http://schemas.openxmlformats.org/officeDocument/2006/relationships/hyperlink" Target="mailto:dir.contratacion@subredsur.gov.co" TargetMode="External"/><Relationship Id="rId422" Type="http://schemas.openxmlformats.org/officeDocument/2006/relationships/hyperlink" Target="mailto:dir.contratacion@subredsur.gov.co" TargetMode="External"/><Relationship Id="rId867" Type="http://schemas.openxmlformats.org/officeDocument/2006/relationships/hyperlink" Target="mailto:dir.contratacion@subredsur.gov.co" TargetMode="External"/><Relationship Id="rId1052" Type="http://schemas.openxmlformats.org/officeDocument/2006/relationships/hyperlink" Target="mailto:dir.contratacion@subredsur.gov.co" TargetMode="External"/><Relationship Id="rId299" Type="http://schemas.openxmlformats.org/officeDocument/2006/relationships/hyperlink" Target="mailto:dir.contratacion@subredsur.gov.co" TargetMode="External"/><Relationship Id="rId727" Type="http://schemas.openxmlformats.org/officeDocument/2006/relationships/hyperlink" Target="mailto:dir.contratacion@subredsur.gov.co" TargetMode="External"/><Relationship Id="rId934" Type="http://schemas.openxmlformats.org/officeDocument/2006/relationships/hyperlink" Target="mailto:dir.contratacion@subredsur.gov.co" TargetMode="External"/><Relationship Id="rId63" Type="http://schemas.openxmlformats.org/officeDocument/2006/relationships/hyperlink" Target="mailto:jefe.sistemastics@subredsur.gov.co" TargetMode="External"/><Relationship Id="rId159" Type="http://schemas.openxmlformats.org/officeDocument/2006/relationships/hyperlink" Target="mailto:dir.contratacion@subredsur.gov.co" TargetMode="External"/><Relationship Id="rId366" Type="http://schemas.openxmlformats.org/officeDocument/2006/relationships/hyperlink" Target="mailto:dir.contratacion@subredsur.gov.co" TargetMode="External"/><Relationship Id="rId573" Type="http://schemas.openxmlformats.org/officeDocument/2006/relationships/hyperlink" Target="mailto:dir.contratacion@subredsur.gov.co" TargetMode="External"/><Relationship Id="rId780" Type="http://schemas.openxmlformats.org/officeDocument/2006/relationships/hyperlink" Target="mailto:dir.contratacion@subredsur.gov.co" TargetMode="External"/><Relationship Id="rId226" Type="http://schemas.openxmlformats.org/officeDocument/2006/relationships/hyperlink" Target="mailto:dir.contratacion@subredsur.gov.co" TargetMode="External"/><Relationship Id="rId433" Type="http://schemas.openxmlformats.org/officeDocument/2006/relationships/hyperlink" Target="mailto:dir.contratacion@subredsur.gov.co" TargetMode="External"/><Relationship Id="rId878" Type="http://schemas.openxmlformats.org/officeDocument/2006/relationships/hyperlink" Target="mailto:dir.contratacion@subredsur.gov.co" TargetMode="External"/><Relationship Id="rId1063" Type="http://schemas.openxmlformats.org/officeDocument/2006/relationships/hyperlink" Target="mailto:dir.contratacion@subredsur.gov.co" TargetMode="External"/><Relationship Id="rId640" Type="http://schemas.openxmlformats.org/officeDocument/2006/relationships/hyperlink" Target="mailto:dir.contratacion@subredsur.gov.co" TargetMode="External"/><Relationship Id="rId738" Type="http://schemas.openxmlformats.org/officeDocument/2006/relationships/hyperlink" Target="mailto:dir.contratacion@subredsur.gov.co" TargetMode="External"/><Relationship Id="rId945" Type="http://schemas.openxmlformats.org/officeDocument/2006/relationships/hyperlink" Target="mailto:dir.contratacion@subredsur.gov.co" TargetMode="External"/><Relationship Id="rId74" Type="http://schemas.openxmlformats.org/officeDocument/2006/relationships/hyperlink" Target="mailto:jefe.desarrolloinstitucional@subredsur.gov.co" TargetMode="External"/><Relationship Id="rId377" Type="http://schemas.openxmlformats.org/officeDocument/2006/relationships/hyperlink" Target="mailto:dir.contratacion@subredsur.gov.co" TargetMode="External"/><Relationship Id="rId500" Type="http://schemas.openxmlformats.org/officeDocument/2006/relationships/hyperlink" Target="mailto:dir.contratacion@subredsur.gov.co" TargetMode="External"/><Relationship Id="rId584" Type="http://schemas.openxmlformats.org/officeDocument/2006/relationships/hyperlink" Target="mailto:dir.contratacion@subredsur.gov.co" TargetMode="External"/><Relationship Id="rId805" Type="http://schemas.openxmlformats.org/officeDocument/2006/relationships/hyperlink" Target="mailto:dir.contratacion@subredsur.gov.co" TargetMode="External"/><Relationship Id="rId5" Type="http://schemas.openxmlformats.org/officeDocument/2006/relationships/hyperlink" Target="mailto:supervision.recursosfisicos@subredsur.gov.co" TargetMode="External"/><Relationship Id="rId237" Type="http://schemas.openxmlformats.org/officeDocument/2006/relationships/hyperlink" Target="mailto:dir.contratacion@subredsur.gov.co" TargetMode="External"/><Relationship Id="rId791" Type="http://schemas.openxmlformats.org/officeDocument/2006/relationships/hyperlink" Target="mailto:dir.contratacion@subredsur.gov.co" TargetMode="External"/><Relationship Id="rId889" Type="http://schemas.openxmlformats.org/officeDocument/2006/relationships/hyperlink" Target="mailto:dir.contratacion@subredsur.gov.co" TargetMode="External"/><Relationship Id="rId1074" Type="http://schemas.openxmlformats.org/officeDocument/2006/relationships/hyperlink" Target="mailto:dir.contratacion@subredsur.gov.co" TargetMode="External"/><Relationship Id="rId444" Type="http://schemas.openxmlformats.org/officeDocument/2006/relationships/hyperlink" Target="mailto:dir.contratacion@subredsur.gov.co" TargetMode="External"/><Relationship Id="rId651" Type="http://schemas.openxmlformats.org/officeDocument/2006/relationships/hyperlink" Target="mailto:dir.contratacion@subredsur.gov.co" TargetMode="External"/><Relationship Id="rId749" Type="http://schemas.openxmlformats.org/officeDocument/2006/relationships/hyperlink" Target="mailto:dir.contratacion@subredsur.gov.co" TargetMode="External"/><Relationship Id="rId290" Type="http://schemas.openxmlformats.org/officeDocument/2006/relationships/hyperlink" Target="mailto:dir.contratacion@subredsur.gov.co" TargetMode="External"/><Relationship Id="rId304" Type="http://schemas.openxmlformats.org/officeDocument/2006/relationships/hyperlink" Target="mailto:dir.contratacion@subredsur.gov.co" TargetMode="External"/><Relationship Id="rId388" Type="http://schemas.openxmlformats.org/officeDocument/2006/relationships/hyperlink" Target="mailto:dir.contratacion@subredsur.gov.co" TargetMode="External"/><Relationship Id="rId511" Type="http://schemas.openxmlformats.org/officeDocument/2006/relationships/hyperlink" Target="mailto:dir.contratacion@subredsur.gov.co" TargetMode="External"/><Relationship Id="rId609" Type="http://schemas.openxmlformats.org/officeDocument/2006/relationships/hyperlink" Target="mailto:dir.contratacion@subredsur.gov.co" TargetMode="External"/><Relationship Id="rId956" Type="http://schemas.openxmlformats.org/officeDocument/2006/relationships/hyperlink" Target="mailto:dir.contratacion@subredsur.gov.co" TargetMode="External"/><Relationship Id="rId85" Type="http://schemas.openxmlformats.org/officeDocument/2006/relationships/hyperlink" Target="mailto:dir.contrataci&#243;n@subredsur.gov.co" TargetMode="External"/><Relationship Id="rId150" Type="http://schemas.openxmlformats.org/officeDocument/2006/relationships/hyperlink" Target="mailto:dir.riesgoensalud@subredsur.gov.co" TargetMode="External"/><Relationship Id="rId595" Type="http://schemas.openxmlformats.org/officeDocument/2006/relationships/hyperlink" Target="mailto:dir.contratacion@subredsur.gov.co" TargetMode="External"/><Relationship Id="rId816" Type="http://schemas.openxmlformats.org/officeDocument/2006/relationships/hyperlink" Target="mailto:dir.contratacion@subredsur.gov.co" TargetMode="External"/><Relationship Id="rId1001" Type="http://schemas.openxmlformats.org/officeDocument/2006/relationships/hyperlink" Target="mailto:dir.contratacion@subredsur.gov.co" TargetMode="External"/><Relationship Id="rId248" Type="http://schemas.openxmlformats.org/officeDocument/2006/relationships/hyperlink" Target="mailto:dir.contratacion@subredsur.gov.co" TargetMode="External"/><Relationship Id="rId455" Type="http://schemas.openxmlformats.org/officeDocument/2006/relationships/hyperlink" Target="mailto:dir.contratacion@subredsur.gov.co" TargetMode="External"/><Relationship Id="rId662" Type="http://schemas.openxmlformats.org/officeDocument/2006/relationships/hyperlink" Target="mailto:dir.contratacion@subredsur.gov.co" TargetMode="External"/><Relationship Id="rId1085" Type="http://schemas.openxmlformats.org/officeDocument/2006/relationships/hyperlink" Target="mailto:dir.contratacion@subredsur.gov.co" TargetMode="External"/><Relationship Id="rId12" Type="http://schemas.openxmlformats.org/officeDocument/2006/relationships/hyperlink" Target="mailto:supervision.recursosfisicos@subredsur.gov.co" TargetMode="External"/><Relationship Id="rId108" Type="http://schemas.openxmlformats.org/officeDocument/2006/relationships/hyperlink" Target="mailto:dir.riesgoensalud@subredsur.gov.co" TargetMode="External"/><Relationship Id="rId315" Type="http://schemas.openxmlformats.org/officeDocument/2006/relationships/hyperlink" Target="mailto:dir.contratacion@subredsur.gov.co" TargetMode="External"/><Relationship Id="rId522" Type="http://schemas.openxmlformats.org/officeDocument/2006/relationships/hyperlink" Target="mailto:dir.contratacion@subredsur.gov.co" TargetMode="External"/><Relationship Id="rId967" Type="http://schemas.openxmlformats.org/officeDocument/2006/relationships/hyperlink" Target="mailto:dir.contratacion@subredsur.gov.co" TargetMode="External"/><Relationship Id="rId96" Type="http://schemas.openxmlformats.org/officeDocument/2006/relationships/hyperlink" Target="mailto:comprasmedicoquirurgicos@subredsur.gov.co" TargetMode="External"/><Relationship Id="rId161" Type="http://schemas.openxmlformats.org/officeDocument/2006/relationships/hyperlink" Target="mailto:dir.contratacion@subredsur.gov.co" TargetMode="External"/><Relationship Id="rId399" Type="http://schemas.openxmlformats.org/officeDocument/2006/relationships/hyperlink" Target="mailto:dir.contratacion@subredsur.gov.co" TargetMode="External"/><Relationship Id="rId827" Type="http://schemas.openxmlformats.org/officeDocument/2006/relationships/hyperlink" Target="mailto:dir.contratacion@subredsur.gov.co" TargetMode="External"/><Relationship Id="rId1012" Type="http://schemas.openxmlformats.org/officeDocument/2006/relationships/hyperlink" Target="mailto:dir.contratacion@subredsur.gov.co" TargetMode="External"/><Relationship Id="rId259" Type="http://schemas.openxmlformats.org/officeDocument/2006/relationships/hyperlink" Target="mailto:dir.contratacion@subredsur.gov.co" TargetMode="External"/><Relationship Id="rId466" Type="http://schemas.openxmlformats.org/officeDocument/2006/relationships/hyperlink" Target="mailto:dir.contratacion@subredsur.gov.co" TargetMode="External"/><Relationship Id="rId673" Type="http://schemas.openxmlformats.org/officeDocument/2006/relationships/hyperlink" Target="mailto:dir.contratacion@subredsur.gov.co" TargetMode="External"/><Relationship Id="rId880" Type="http://schemas.openxmlformats.org/officeDocument/2006/relationships/hyperlink" Target="mailto:dir.contratacion@subredsur.gov.co" TargetMode="External"/><Relationship Id="rId1096" Type="http://schemas.openxmlformats.org/officeDocument/2006/relationships/hyperlink" Target="mailto:jefe.desarrolloinstitucional@subredsur.gov.co" TargetMode="External"/><Relationship Id="rId23" Type="http://schemas.openxmlformats.org/officeDocument/2006/relationships/hyperlink" Target="mailto:lider.biomedico.administrativo@subredsur.gov.co" TargetMode="External"/><Relationship Id="rId119" Type="http://schemas.openxmlformats.org/officeDocument/2006/relationships/hyperlink" Target="mailto:jefe.desarrolloinstitucional@subredsur.gov.co" TargetMode="External"/><Relationship Id="rId326" Type="http://schemas.openxmlformats.org/officeDocument/2006/relationships/hyperlink" Target="mailto:dir.contratacion@subredsur.gov.co" TargetMode="External"/><Relationship Id="rId533" Type="http://schemas.openxmlformats.org/officeDocument/2006/relationships/hyperlink" Target="mailto:dir.contratacion@subredsur.gov.co" TargetMode="External"/><Relationship Id="rId978" Type="http://schemas.openxmlformats.org/officeDocument/2006/relationships/hyperlink" Target="mailto:dir.contratacion@subredsur.gov.co" TargetMode="External"/><Relationship Id="rId740" Type="http://schemas.openxmlformats.org/officeDocument/2006/relationships/hyperlink" Target="mailto:dir.contratacion@subredsur.gov.co" TargetMode="External"/><Relationship Id="rId838" Type="http://schemas.openxmlformats.org/officeDocument/2006/relationships/hyperlink" Target="mailto:dir.contratacion@subredsur.gov.co" TargetMode="External"/><Relationship Id="rId1023" Type="http://schemas.openxmlformats.org/officeDocument/2006/relationships/hyperlink" Target="mailto:dir.contratacion@subredsur.gov.co" TargetMode="External"/><Relationship Id="rId172" Type="http://schemas.openxmlformats.org/officeDocument/2006/relationships/hyperlink" Target="mailto:dir.contratacion@subredsur.gov.co" TargetMode="External"/><Relationship Id="rId477" Type="http://schemas.openxmlformats.org/officeDocument/2006/relationships/hyperlink" Target="mailto:dir.contratacion@subredsur.gov.co" TargetMode="External"/><Relationship Id="rId600" Type="http://schemas.openxmlformats.org/officeDocument/2006/relationships/hyperlink" Target="mailto:dir.contratacion@subredsur.gov.co" TargetMode="External"/><Relationship Id="rId684" Type="http://schemas.openxmlformats.org/officeDocument/2006/relationships/hyperlink" Target="mailto:dir.contratacion@subredsur.gov.co" TargetMode="External"/><Relationship Id="rId337" Type="http://schemas.openxmlformats.org/officeDocument/2006/relationships/hyperlink" Target="mailto:dir.contratacion@subredsur.gov.co" TargetMode="External"/><Relationship Id="rId891" Type="http://schemas.openxmlformats.org/officeDocument/2006/relationships/hyperlink" Target="mailto:dir.contratacion@subredsur.gov.co" TargetMode="External"/><Relationship Id="rId905" Type="http://schemas.openxmlformats.org/officeDocument/2006/relationships/hyperlink" Target="mailto:dir.contratacion@subredsur.gov.co" TargetMode="External"/><Relationship Id="rId989" Type="http://schemas.openxmlformats.org/officeDocument/2006/relationships/hyperlink" Target="mailto:dir.contratacion@subredsur.gov.co" TargetMode="External"/><Relationship Id="rId34" Type="http://schemas.openxmlformats.org/officeDocument/2006/relationships/hyperlink" Target="mailto:lider.biomedico.administrativo@subredsur.gov.co" TargetMode="External"/><Relationship Id="rId544" Type="http://schemas.openxmlformats.org/officeDocument/2006/relationships/hyperlink" Target="mailto:dir.contratacion@subredsur.gov.co" TargetMode="External"/><Relationship Id="rId751" Type="http://schemas.openxmlformats.org/officeDocument/2006/relationships/hyperlink" Target="mailto:dir.contratacion@subredsur.gov.co" TargetMode="External"/><Relationship Id="rId849" Type="http://schemas.openxmlformats.org/officeDocument/2006/relationships/hyperlink" Target="mailto:dir.contratacion@subredsur.gov.co" TargetMode="External"/><Relationship Id="rId183" Type="http://schemas.openxmlformats.org/officeDocument/2006/relationships/hyperlink" Target="mailto:dir.contratacion@subredsur.gov.co" TargetMode="External"/><Relationship Id="rId390" Type="http://schemas.openxmlformats.org/officeDocument/2006/relationships/hyperlink" Target="mailto:dir.contratacion@subredsur.gov.co" TargetMode="External"/><Relationship Id="rId404" Type="http://schemas.openxmlformats.org/officeDocument/2006/relationships/hyperlink" Target="mailto:dir.contratacion@subredsur.gov.co" TargetMode="External"/><Relationship Id="rId611" Type="http://schemas.openxmlformats.org/officeDocument/2006/relationships/hyperlink" Target="mailto:dir.contratacion@subredsur.gov.co" TargetMode="External"/><Relationship Id="rId1034" Type="http://schemas.openxmlformats.org/officeDocument/2006/relationships/hyperlink" Target="mailto:dir.contratacion@subredsur.gov.co" TargetMode="External"/><Relationship Id="rId250" Type="http://schemas.openxmlformats.org/officeDocument/2006/relationships/hyperlink" Target="mailto:dir.contratacion@subredsur.gov.co" TargetMode="External"/><Relationship Id="rId488" Type="http://schemas.openxmlformats.org/officeDocument/2006/relationships/hyperlink" Target="mailto:dir.contratacion@subredsur.gov.co" TargetMode="External"/><Relationship Id="rId695" Type="http://schemas.openxmlformats.org/officeDocument/2006/relationships/hyperlink" Target="mailto:dir.contratacion@subredsur.gov.co" TargetMode="External"/><Relationship Id="rId709" Type="http://schemas.openxmlformats.org/officeDocument/2006/relationships/hyperlink" Target="mailto:dir.contratacion@subredsur.gov.co" TargetMode="External"/><Relationship Id="rId916" Type="http://schemas.openxmlformats.org/officeDocument/2006/relationships/hyperlink" Target="mailto:dir.contratacion@subredsur.gov.co" TargetMode="External"/><Relationship Id="rId1101" Type="http://schemas.openxmlformats.org/officeDocument/2006/relationships/comments" Target="../comments1.xml"/><Relationship Id="rId45" Type="http://schemas.openxmlformats.org/officeDocument/2006/relationships/hyperlink" Target="mailto:responsabilidadsocial.eje@subredsur.gov.co" TargetMode="External"/><Relationship Id="rId110" Type="http://schemas.openxmlformats.org/officeDocument/2006/relationships/hyperlink" Target="mailto:jefe.participacionsocial@subredsur.gov.co" TargetMode="External"/><Relationship Id="rId348" Type="http://schemas.openxmlformats.org/officeDocument/2006/relationships/hyperlink" Target="mailto:dir.contratacion@subredsur.gov.co" TargetMode="External"/><Relationship Id="rId555" Type="http://schemas.openxmlformats.org/officeDocument/2006/relationships/hyperlink" Target="mailto:dir.contratacion@subredsur.gov.co" TargetMode="External"/><Relationship Id="rId762" Type="http://schemas.openxmlformats.org/officeDocument/2006/relationships/hyperlink" Target="mailto:dir.contratacion@subredsur.gov.co" TargetMode="External"/><Relationship Id="rId194" Type="http://schemas.openxmlformats.org/officeDocument/2006/relationships/hyperlink" Target="mailto:dir.contratacion@subredsur.gov.co" TargetMode="External"/><Relationship Id="rId208" Type="http://schemas.openxmlformats.org/officeDocument/2006/relationships/hyperlink" Target="mailto:dir.contratacion@subredsur.gov.co" TargetMode="External"/><Relationship Id="rId415" Type="http://schemas.openxmlformats.org/officeDocument/2006/relationships/hyperlink" Target="mailto:dir.contratacion@subredsur.gov.co" TargetMode="External"/><Relationship Id="rId622" Type="http://schemas.openxmlformats.org/officeDocument/2006/relationships/hyperlink" Target="mailto:dir.contratacion@subredsur.gov.co" TargetMode="External"/><Relationship Id="rId1045" Type="http://schemas.openxmlformats.org/officeDocument/2006/relationships/hyperlink" Target="mailto:dir.contratacion@subredsur.gov.co" TargetMode="External"/><Relationship Id="rId261" Type="http://schemas.openxmlformats.org/officeDocument/2006/relationships/hyperlink" Target="mailto:dir.contratacion@subredsur.gov.co" TargetMode="External"/><Relationship Id="rId499" Type="http://schemas.openxmlformats.org/officeDocument/2006/relationships/hyperlink" Target="mailto:dir.contratacion@subredsur.gov.co" TargetMode="External"/><Relationship Id="rId927" Type="http://schemas.openxmlformats.org/officeDocument/2006/relationships/hyperlink" Target="mailto:dir.contratacion@subredsur.gov.co" TargetMode="External"/><Relationship Id="rId56" Type="http://schemas.openxmlformats.org/officeDocument/2006/relationships/hyperlink" Target="mailto:jefe.calidad@subredsur.gov.co" TargetMode="External"/><Relationship Id="rId359" Type="http://schemas.openxmlformats.org/officeDocument/2006/relationships/hyperlink" Target="mailto:dir.contratacion@subredsur.gov.co" TargetMode="External"/><Relationship Id="rId566" Type="http://schemas.openxmlformats.org/officeDocument/2006/relationships/hyperlink" Target="mailto:dir.contratacion@subredsur.gov.co" TargetMode="External"/><Relationship Id="rId773" Type="http://schemas.openxmlformats.org/officeDocument/2006/relationships/hyperlink" Target="mailto:dir.contratacion@subredsur.gov.co" TargetMode="External"/><Relationship Id="rId121" Type="http://schemas.openxmlformats.org/officeDocument/2006/relationships/hyperlink" Target="mailto:lider.biomedico.administrativo@subredsur.gov.co" TargetMode="External"/><Relationship Id="rId219" Type="http://schemas.openxmlformats.org/officeDocument/2006/relationships/hyperlink" Target="mailto:dir.contratacion@subredsur.gov.co" TargetMode="External"/><Relationship Id="rId426" Type="http://schemas.openxmlformats.org/officeDocument/2006/relationships/hyperlink" Target="mailto:dir.contratacion@subredsur.gov.co" TargetMode="External"/><Relationship Id="rId633" Type="http://schemas.openxmlformats.org/officeDocument/2006/relationships/hyperlink" Target="mailto:dir.contratacion@subredsur.gov.co" TargetMode="External"/><Relationship Id="rId980" Type="http://schemas.openxmlformats.org/officeDocument/2006/relationships/hyperlink" Target="mailto:dir.contratacion@subredsur.gov.co" TargetMode="External"/><Relationship Id="rId1056" Type="http://schemas.openxmlformats.org/officeDocument/2006/relationships/hyperlink" Target="mailto:dir.contratacion@subredsur.gov.co" TargetMode="External"/><Relationship Id="rId840" Type="http://schemas.openxmlformats.org/officeDocument/2006/relationships/hyperlink" Target="mailto:dir.contratacion@subredsur.gov.co" TargetMode="External"/><Relationship Id="rId938" Type="http://schemas.openxmlformats.org/officeDocument/2006/relationships/hyperlink" Target="mailto:dir.contratacion@subredsur.gov.co" TargetMode="External"/><Relationship Id="rId67" Type="http://schemas.openxmlformats.org/officeDocument/2006/relationships/hyperlink" Target="mailto:jefe.sistemastics@subredsur.gov.co" TargetMode="External"/><Relationship Id="rId272" Type="http://schemas.openxmlformats.org/officeDocument/2006/relationships/hyperlink" Target="mailto:dir.contratacion@subredsur.gov.co" TargetMode="External"/><Relationship Id="rId577" Type="http://schemas.openxmlformats.org/officeDocument/2006/relationships/hyperlink" Target="mailto:dir.contratacion@subredsur.gov.co" TargetMode="External"/><Relationship Id="rId700" Type="http://schemas.openxmlformats.org/officeDocument/2006/relationships/hyperlink" Target="mailto:dir.contratacion@subredsur.gov.co" TargetMode="External"/><Relationship Id="rId132" Type="http://schemas.openxmlformats.org/officeDocument/2006/relationships/hyperlink" Target="mailto:lider.biomedico.administrativo@subredsur.gov.co" TargetMode="External"/><Relationship Id="rId784" Type="http://schemas.openxmlformats.org/officeDocument/2006/relationships/hyperlink" Target="mailto:dir.contratacion@subredsur.gov.co" TargetMode="External"/><Relationship Id="rId991" Type="http://schemas.openxmlformats.org/officeDocument/2006/relationships/hyperlink" Target="mailto:dir.contratacion@subredsur.gov.co" TargetMode="External"/><Relationship Id="rId1067" Type="http://schemas.openxmlformats.org/officeDocument/2006/relationships/hyperlink" Target="mailto:dir.contratacion@subredsur.gov.co" TargetMode="External"/><Relationship Id="rId437" Type="http://schemas.openxmlformats.org/officeDocument/2006/relationships/hyperlink" Target="mailto:dir.contratacion@subredsur.gov.co" TargetMode="External"/><Relationship Id="rId644" Type="http://schemas.openxmlformats.org/officeDocument/2006/relationships/hyperlink" Target="mailto:dir.contratacion@subredsur.gov.co" TargetMode="External"/><Relationship Id="rId851" Type="http://schemas.openxmlformats.org/officeDocument/2006/relationships/hyperlink" Target="mailto:dir.contratacion@subredsur.gov.co" TargetMode="External"/><Relationship Id="rId283" Type="http://schemas.openxmlformats.org/officeDocument/2006/relationships/hyperlink" Target="mailto:dir.contratacion@subredsur.gov.co" TargetMode="External"/><Relationship Id="rId490" Type="http://schemas.openxmlformats.org/officeDocument/2006/relationships/hyperlink" Target="mailto:dir.contratacion@subredsur.gov.co" TargetMode="External"/><Relationship Id="rId504" Type="http://schemas.openxmlformats.org/officeDocument/2006/relationships/hyperlink" Target="mailto:dir.contratacion@subredsur.gov.co" TargetMode="External"/><Relationship Id="rId711" Type="http://schemas.openxmlformats.org/officeDocument/2006/relationships/hyperlink" Target="mailto:dir.contratacion@subredsur.gov.co" TargetMode="External"/><Relationship Id="rId949" Type="http://schemas.openxmlformats.org/officeDocument/2006/relationships/hyperlink" Target="mailto:dir.contratacion@subredsur.gov.co" TargetMode="External"/><Relationship Id="rId78" Type="http://schemas.openxmlformats.org/officeDocument/2006/relationships/hyperlink" Target="mailto:dir.ambulatorios@subredsur.gov.co" TargetMode="External"/><Relationship Id="rId143" Type="http://schemas.openxmlformats.org/officeDocument/2006/relationships/hyperlink" Target="mailto:lider.biomedico.administrativo@subredsur.gov.co" TargetMode="External"/><Relationship Id="rId350" Type="http://schemas.openxmlformats.org/officeDocument/2006/relationships/hyperlink" Target="mailto:dir.contratacion@subredsur.gov.co" TargetMode="External"/><Relationship Id="rId588" Type="http://schemas.openxmlformats.org/officeDocument/2006/relationships/hyperlink" Target="mailto:dir.contratacion@subredsur.gov.co" TargetMode="External"/><Relationship Id="rId795" Type="http://schemas.openxmlformats.org/officeDocument/2006/relationships/hyperlink" Target="mailto:dir.contratacion@subredsur.gov.co" TargetMode="External"/><Relationship Id="rId809" Type="http://schemas.openxmlformats.org/officeDocument/2006/relationships/hyperlink" Target="mailto:dir.contratacion@subredsur.gov.co" TargetMode="External"/><Relationship Id="rId9" Type="http://schemas.openxmlformats.org/officeDocument/2006/relationships/hyperlink" Target="mailto:supervision.recursosfisicos@subredsur.gov.co" TargetMode="External"/><Relationship Id="rId210" Type="http://schemas.openxmlformats.org/officeDocument/2006/relationships/hyperlink" Target="mailto:dir.contratacion@subredsur.gov.co" TargetMode="External"/><Relationship Id="rId448" Type="http://schemas.openxmlformats.org/officeDocument/2006/relationships/hyperlink" Target="mailto:dir.contratacion@subredsur.gov.co" TargetMode="External"/><Relationship Id="rId655" Type="http://schemas.openxmlformats.org/officeDocument/2006/relationships/hyperlink" Target="mailto:dir.contratacion@subredsur.gov.co" TargetMode="External"/><Relationship Id="rId862" Type="http://schemas.openxmlformats.org/officeDocument/2006/relationships/hyperlink" Target="mailto:dir.contratacion@subredsur.gov.co" TargetMode="External"/><Relationship Id="rId1078" Type="http://schemas.openxmlformats.org/officeDocument/2006/relationships/hyperlink" Target="mailto:dir.contratacion@subredsur.gov.co" TargetMode="External"/><Relationship Id="rId294" Type="http://schemas.openxmlformats.org/officeDocument/2006/relationships/hyperlink" Target="mailto:dir.contratacion@subredsur.gov.co" TargetMode="External"/><Relationship Id="rId308" Type="http://schemas.openxmlformats.org/officeDocument/2006/relationships/hyperlink" Target="mailto:dir.contratacion@subredsur.gov.co" TargetMode="External"/><Relationship Id="rId515" Type="http://schemas.openxmlformats.org/officeDocument/2006/relationships/hyperlink" Target="mailto:dir.contratacion@subredsur.gov.co" TargetMode="External"/><Relationship Id="rId722" Type="http://schemas.openxmlformats.org/officeDocument/2006/relationships/hyperlink" Target="mailto:dir.contratacion@subredsur.gov.co" TargetMode="External"/><Relationship Id="rId89" Type="http://schemas.openxmlformats.org/officeDocument/2006/relationships/hyperlink" Target="mailto:dir.contrataci&#243;n@subredsur.gov.co" TargetMode="External"/><Relationship Id="rId154" Type="http://schemas.openxmlformats.org/officeDocument/2006/relationships/hyperlink" Target="mailto:jefe.desarrolloinstitucional@subredsur.gov.co" TargetMode="External"/><Relationship Id="rId361" Type="http://schemas.openxmlformats.org/officeDocument/2006/relationships/hyperlink" Target="mailto:dir.contratacion@subredsur.gov.co" TargetMode="External"/><Relationship Id="rId599" Type="http://schemas.openxmlformats.org/officeDocument/2006/relationships/hyperlink" Target="mailto:dir.contratacion@subredsur.gov.co" TargetMode="External"/><Relationship Id="rId1005" Type="http://schemas.openxmlformats.org/officeDocument/2006/relationships/hyperlink" Target="mailto:dir.contratacion@subredsur.gov.co" TargetMode="External"/><Relationship Id="rId459" Type="http://schemas.openxmlformats.org/officeDocument/2006/relationships/hyperlink" Target="mailto:dir.contratacion@subredsur.gov.co" TargetMode="External"/><Relationship Id="rId666" Type="http://schemas.openxmlformats.org/officeDocument/2006/relationships/hyperlink" Target="mailto:dir.contratacion@subredsur.gov.co" TargetMode="External"/><Relationship Id="rId873" Type="http://schemas.openxmlformats.org/officeDocument/2006/relationships/hyperlink" Target="mailto:dir.contratacion@subredsur.gov.co" TargetMode="External"/><Relationship Id="rId1089" Type="http://schemas.openxmlformats.org/officeDocument/2006/relationships/hyperlink" Target="mailto:dir.contratacion@subredsur.gov.co" TargetMode="External"/><Relationship Id="rId16" Type="http://schemas.openxmlformats.org/officeDocument/2006/relationships/hyperlink" Target="mailto:lider.biomedico.administrativo@subredsur.gov.co" TargetMode="External"/><Relationship Id="rId221" Type="http://schemas.openxmlformats.org/officeDocument/2006/relationships/hyperlink" Target="mailto:dir.contratacion@subredsur.gov.co" TargetMode="External"/><Relationship Id="rId319" Type="http://schemas.openxmlformats.org/officeDocument/2006/relationships/hyperlink" Target="mailto:dir.contratacion@subredsur.gov.co" TargetMode="External"/><Relationship Id="rId526" Type="http://schemas.openxmlformats.org/officeDocument/2006/relationships/hyperlink" Target="mailto:dir.contratacion@subredsur.gov.co" TargetMode="External"/><Relationship Id="rId733" Type="http://schemas.openxmlformats.org/officeDocument/2006/relationships/hyperlink" Target="mailto:dir.contratacion@subredsur.gov.co" TargetMode="External"/><Relationship Id="rId940" Type="http://schemas.openxmlformats.org/officeDocument/2006/relationships/hyperlink" Target="mailto:dir.contratacion@subredsur.gov.co" TargetMode="External"/><Relationship Id="rId1016" Type="http://schemas.openxmlformats.org/officeDocument/2006/relationships/hyperlink" Target="mailto:dir.contratacion@subredsur.gov.co" TargetMode="External"/><Relationship Id="rId165" Type="http://schemas.openxmlformats.org/officeDocument/2006/relationships/hyperlink" Target="mailto:dir.contratacion@subredsur.gov.co" TargetMode="External"/><Relationship Id="rId372" Type="http://schemas.openxmlformats.org/officeDocument/2006/relationships/hyperlink" Target="mailto:dir.contratacion@subredsur.gov.co" TargetMode="External"/><Relationship Id="rId677" Type="http://schemas.openxmlformats.org/officeDocument/2006/relationships/hyperlink" Target="mailto:dir.contratacion@subredsur.gov.co" TargetMode="External"/><Relationship Id="rId800" Type="http://schemas.openxmlformats.org/officeDocument/2006/relationships/hyperlink" Target="mailto:dir.contratacion@subredsur.gov.co" TargetMode="External"/><Relationship Id="rId232" Type="http://schemas.openxmlformats.org/officeDocument/2006/relationships/hyperlink" Target="mailto:dir.contratacion@subredsur.gov.co" TargetMode="External"/><Relationship Id="rId884" Type="http://schemas.openxmlformats.org/officeDocument/2006/relationships/hyperlink" Target="mailto:dir.contratacion@subredsur.gov.co" TargetMode="External"/><Relationship Id="rId27" Type="http://schemas.openxmlformats.org/officeDocument/2006/relationships/hyperlink" Target="mailto:lider.biomedico.administrativo@subredsur.gov.co" TargetMode="External"/><Relationship Id="rId537" Type="http://schemas.openxmlformats.org/officeDocument/2006/relationships/hyperlink" Target="mailto:dir.contratacion@subredsur.gov.co" TargetMode="External"/><Relationship Id="rId744" Type="http://schemas.openxmlformats.org/officeDocument/2006/relationships/hyperlink" Target="mailto:dir.contratacion@subredsur.gov.co" TargetMode="External"/><Relationship Id="rId951" Type="http://schemas.openxmlformats.org/officeDocument/2006/relationships/hyperlink" Target="mailto:dir.contratacion@subredsur.gov.co" TargetMode="External"/><Relationship Id="rId80" Type="http://schemas.openxmlformats.org/officeDocument/2006/relationships/hyperlink" Target="mailto:dir.contrataci&#243;n@subredsur.gov.co" TargetMode="External"/><Relationship Id="rId176" Type="http://schemas.openxmlformats.org/officeDocument/2006/relationships/hyperlink" Target="mailto:dir.contratacion@subredsur.gov.co" TargetMode="External"/><Relationship Id="rId383" Type="http://schemas.openxmlformats.org/officeDocument/2006/relationships/hyperlink" Target="mailto:dir.contratacion@subredsur.gov.co" TargetMode="External"/><Relationship Id="rId590" Type="http://schemas.openxmlformats.org/officeDocument/2006/relationships/hyperlink" Target="mailto:dir.contratacion@subredsur.gov.co" TargetMode="External"/><Relationship Id="rId604" Type="http://schemas.openxmlformats.org/officeDocument/2006/relationships/hyperlink" Target="mailto:dir.contratacion@subredsur.gov.co" TargetMode="External"/><Relationship Id="rId811" Type="http://schemas.openxmlformats.org/officeDocument/2006/relationships/hyperlink" Target="mailto:dir.contratacion@subredsur.gov.co" TargetMode="External"/><Relationship Id="rId1027" Type="http://schemas.openxmlformats.org/officeDocument/2006/relationships/hyperlink" Target="mailto:dir.contratacion@subredsur.gov.co" TargetMode="External"/><Relationship Id="rId243" Type="http://schemas.openxmlformats.org/officeDocument/2006/relationships/hyperlink" Target="mailto:dir.contratacion@subredsur.gov.co" TargetMode="External"/><Relationship Id="rId450" Type="http://schemas.openxmlformats.org/officeDocument/2006/relationships/hyperlink" Target="mailto:dir.contratacion@subredsur.gov.co" TargetMode="External"/><Relationship Id="rId688" Type="http://schemas.openxmlformats.org/officeDocument/2006/relationships/hyperlink" Target="mailto:dir.contratacion@subredsur.gov.co" TargetMode="External"/><Relationship Id="rId895" Type="http://schemas.openxmlformats.org/officeDocument/2006/relationships/hyperlink" Target="mailto:dir.contratacion@subredsur.gov.co" TargetMode="External"/><Relationship Id="rId909" Type="http://schemas.openxmlformats.org/officeDocument/2006/relationships/hyperlink" Target="mailto:dir.contratacion@subredsur.gov.co" TargetMode="External"/><Relationship Id="rId1080" Type="http://schemas.openxmlformats.org/officeDocument/2006/relationships/hyperlink" Target="mailto:dir.contratacion@subredsur.gov.co" TargetMode="External"/><Relationship Id="rId38" Type="http://schemas.openxmlformats.org/officeDocument/2006/relationships/hyperlink" Target="mailto:gestionsuministros@subredsur.gov.co" TargetMode="External"/><Relationship Id="rId103" Type="http://schemas.openxmlformats.org/officeDocument/2006/relationships/hyperlink" Target="mailto:lider.biomedico.administrativo@subredsur.gov.co" TargetMode="External"/><Relationship Id="rId310" Type="http://schemas.openxmlformats.org/officeDocument/2006/relationships/hyperlink" Target="mailto:dir.contratacion@subredsur.gov.co" TargetMode="External"/><Relationship Id="rId548" Type="http://schemas.openxmlformats.org/officeDocument/2006/relationships/hyperlink" Target="mailto:dir.contratacion@subredsur.gov.co" TargetMode="External"/><Relationship Id="rId755" Type="http://schemas.openxmlformats.org/officeDocument/2006/relationships/hyperlink" Target="mailto:dir.contratacion@subredsur.gov.co" TargetMode="External"/><Relationship Id="rId962" Type="http://schemas.openxmlformats.org/officeDocument/2006/relationships/hyperlink" Target="mailto:dir.contratacion@subredsur.gov.co" TargetMode="External"/><Relationship Id="rId91" Type="http://schemas.openxmlformats.org/officeDocument/2006/relationships/hyperlink" Target="mailto:dir.urgencias@subredsur.gov.co" TargetMode="External"/><Relationship Id="rId187" Type="http://schemas.openxmlformats.org/officeDocument/2006/relationships/hyperlink" Target="mailto:dir.contratacion@subredsur.gov.co" TargetMode="External"/><Relationship Id="rId394" Type="http://schemas.openxmlformats.org/officeDocument/2006/relationships/hyperlink" Target="mailto:dir.contratacion@subredsur.gov.co" TargetMode="External"/><Relationship Id="rId408" Type="http://schemas.openxmlformats.org/officeDocument/2006/relationships/hyperlink" Target="mailto:dir.contratacion@subredsur.gov.co" TargetMode="External"/><Relationship Id="rId615" Type="http://schemas.openxmlformats.org/officeDocument/2006/relationships/hyperlink" Target="mailto:dir.contratacion@subredsur.gov.co" TargetMode="External"/><Relationship Id="rId822" Type="http://schemas.openxmlformats.org/officeDocument/2006/relationships/hyperlink" Target="mailto:dir.contratacion@subredsur.gov.co" TargetMode="External"/><Relationship Id="rId1038" Type="http://schemas.openxmlformats.org/officeDocument/2006/relationships/hyperlink" Target="mailto:dir.contratacion@subredsur.gov.co" TargetMode="External"/><Relationship Id="rId254" Type="http://schemas.openxmlformats.org/officeDocument/2006/relationships/hyperlink" Target="mailto:dir.contratacion@subredsur.gov.co" TargetMode="External"/><Relationship Id="rId699" Type="http://schemas.openxmlformats.org/officeDocument/2006/relationships/hyperlink" Target="mailto:dir.contratacion@subredsur.gov.co" TargetMode="External"/><Relationship Id="rId1091" Type="http://schemas.openxmlformats.org/officeDocument/2006/relationships/hyperlink" Target="mailto:jefe.desarrolloinstitucional@subredsur.gov.co" TargetMode="External"/><Relationship Id="rId49" Type="http://schemas.openxmlformats.org/officeDocument/2006/relationships/hyperlink" Target="mailto:transporte@subredsur.gov.co" TargetMode="External"/><Relationship Id="rId114" Type="http://schemas.openxmlformats.org/officeDocument/2006/relationships/hyperlink" Target="mailto:lider.biomedico.administrativo@subredsur.gov.co" TargetMode="External"/><Relationship Id="rId461" Type="http://schemas.openxmlformats.org/officeDocument/2006/relationships/hyperlink" Target="mailto:dir.contratacion@subredsur.gov.co" TargetMode="External"/><Relationship Id="rId559" Type="http://schemas.openxmlformats.org/officeDocument/2006/relationships/hyperlink" Target="mailto:dir.contratacion@subredsur.gov.co" TargetMode="External"/><Relationship Id="rId766" Type="http://schemas.openxmlformats.org/officeDocument/2006/relationships/hyperlink" Target="mailto:dir.contratacion@subredsur.gov.co" TargetMode="External"/><Relationship Id="rId198" Type="http://schemas.openxmlformats.org/officeDocument/2006/relationships/hyperlink" Target="mailto:dir.contratacion@subredsur.gov.co" TargetMode="External"/><Relationship Id="rId321" Type="http://schemas.openxmlformats.org/officeDocument/2006/relationships/hyperlink" Target="mailto:dir.contratacion@subredsur.gov.co" TargetMode="External"/><Relationship Id="rId419" Type="http://schemas.openxmlformats.org/officeDocument/2006/relationships/hyperlink" Target="mailto:dir.contratacion@subredsur.gov.co" TargetMode="External"/><Relationship Id="rId626" Type="http://schemas.openxmlformats.org/officeDocument/2006/relationships/hyperlink" Target="mailto:dir.contratacion@subredsur.gov.co" TargetMode="External"/><Relationship Id="rId973" Type="http://schemas.openxmlformats.org/officeDocument/2006/relationships/hyperlink" Target="mailto:dir.contratacion@subredsur.gov.co" TargetMode="External"/><Relationship Id="rId1049" Type="http://schemas.openxmlformats.org/officeDocument/2006/relationships/hyperlink" Target="mailto:dir.contratacion@subredsur.gov.co" TargetMode="External"/><Relationship Id="rId833" Type="http://schemas.openxmlformats.org/officeDocument/2006/relationships/hyperlink" Target="mailto:dir.contratacion@subredsur.gov.co" TargetMode="External"/><Relationship Id="rId265" Type="http://schemas.openxmlformats.org/officeDocument/2006/relationships/hyperlink" Target="mailto:dir.contratacion@subredsur.gov.co" TargetMode="External"/><Relationship Id="rId472" Type="http://schemas.openxmlformats.org/officeDocument/2006/relationships/hyperlink" Target="mailto:dir.contratacion@subredsur.gov.co" TargetMode="External"/><Relationship Id="rId900" Type="http://schemas.openxmlformats.org/officeDocument/2006/relationships/hyperlink" Target="mailto:dir.contratacion@subredsur.gov.co" TargetMode="External"/><Relationship Id="rId125" Type="http://schemas.openxmlformats.org/officeDocument/2006/relationships/hyperlink" Target="mailto:jefe.desarrolloinstitucional@subredsur.gov.co" TargetMode="External"/><Relationship Id="rId332" Type="http://schemas.openxmlformats.org/officeDocument/2006/relationships/hyperlink" Target="mailto:dir.contratacion@subredsur.gov.co" TargetMode="External"/><Relationship Id="rId777" Type="http://schemas.openxmlformats.org/officeDocument/2006/relationships/hyperlink" Target="mailto:dir.contratacion@subredsur.gov.co" TargetMode="External"/><Relationship Id="rId984" Type="http://schemas.openxmlformats.org/officeDocument/2006/relationships/hyperlink" Target="mailto:dir.contratacion@subredsur.gov.co" TargetMode="External"/><Relationship Id="rId637" Type="http://schemas.openxmlformats.org/officeDocument/2006/relationships/hyperlink" Target="mailto:dir.contratacion@subredsur.gov.co" TargetMode="External"/><Relationship Id="rId844" Type="http://schemas.openxmlformats.org/officeDocument/2006/relationships/hyperlink" Target="mailto:dir.contratacion@subredsur.gov.co" TargetMode="External"/><Relationship Id="rId276" Type="http://schemas.openxmlformats.org/officeDocument/2006/relationships/hyperlink" Target="mailto:dir.contratacion@subredsur.gov.co" TargetMode="External"/><Relationship Id="rId483" Type="http://schemas.openxmlformats.org/officeDocument/2006/relationships/hyperlink" Target="mailto:dir.contratacion@subredsur.gov.co" TargetMode="External"/><Relationship Id="rId690" Type="http://schemas.openxmlformats.org/officeDocument/2006/relationships/hyperlink" Target="mailto:dir.contratacion@subredsur.gov.co" TargetMode="External"/><Relationship Id="rId704" Type="http://schemas.openxmlformats.org/officeDocument/2006/relationships/hyperlink" Target="mailto:dir.contratacion@subredsur.gov.co" TargetMode="External"/><Relationship Id="rId911" Type="http://schemas.openxmlformats.org/officeDocument/2006/relationships/hyperlink" Target="mailto:dir.contratacion@subredsur.gov.co" TargetMode="External"/><Relationship Id="rId40" Type="http://schemas.openxmlformats.org/officeDocument/2006/relationships/hyperlink" Target="mailto:comprasmedicoquirurgicos@subredsur.gov.co" TargetMode="External"/><Relationship Id="rId136" Type="http://schemas.openxmlformats.org/officeDocument/2006/relationships/hyperlink" Target="mailto:jefe.desarrolloinstitucional@subredsur.gov.co" TargetMode="External"/><Relationship Id="rId343" Type="http://schemas.openxmlformats.org/officeDocument/2006/relationships/hyperlink" Target="mailto:dir.contratacion@subredsur.gov.co" TargetMode="External"/><Relationship Id="rId550" Type="http://schemas.openxmlformats.org/officeDocument/2006/relationships/hyperlink" Target="mailto:dir.contratacion@subredsur.gov.co" TargetMode="External"/><Relationship Id="rId788" Type="http://schemas.openxmlformats.org/officeDocument/2006/relationships/hyperlink" Target="mailto:dir.contratacion@subredsur.gov.co" TargetMode="External"/><Relationship Id="rId995" Type="http://schemas.openxmlformats.org/officeDocument/2006/relationships/hyperlink" Target="mailto:dir.contratacion@subredsur.gov.co" TargetMode="External"/><Relationship Id="rId203" Type="http://schemas.openxmlformats.org/officeDocument/2006/relationships/hyperlink" Target="mailto:dir.contratacion@subredsur.gov.co" TargetMode="External"/><Relationship Id="rId648" Type="http://schemas.openxmlformats.org/officeDocument/2006/relationships/hyperlink" Target="mailto:dir.contratacion@subredsur.gov.co" TargetMode="External"/><Relationship Id="rId855" Type="http://schemas.openxmlformats.org/officeDocument/2006/relationships/hyperlink" Target="mailto:dir.contratacion@subredsur.gov.co" TargetMode="External"/><Relationship Id="rId1040" Type="http://schemas.openxmlformats.org/officeDocument/2006/relationships/hyperlink" Target="mailto:dir.contratacion@subredsur.gov.co" TargetMode="External"/><Relationship Id="rId287" Type="http://schemas.openxmlformats.org/officeDocument/2006/relationships/hyperlink" Target="mailto:dir.contratacion@subredsur.gov.co" TargetMode="External"/><Relationship Id="rId410" Type="http://schemas.openxmlformats.org/officeDocument/2006/relationships/hyperlink" Target="mailto:dir.contratacion@subredsur.gov.co" TargetMode="External"/><Relationship Id="rId494" Type="http://schemas.openxmlformats.org/officeDocument/2006/relationships/hyperlink" Target="mailto:dir.contratacion@subredsur.gov.co" TargetMode="External"/><Relationship Id="rId508" Type="http://schemas.openxmlformats.org/officeDocument/2006/relationships/hyperlink" Target="mailto:dir.contratacion@subredsur.gov.co" TargetMode="External"/><Relationship Id="rId715" Type="http://schemas.openxmlformats.org/officeDocument/2006/relationships/hyperlink" Target="mailto:dir.contratacion@subredsur.gov.co" TargetMode="External"/><Relationship Id="rId922" Type="http://schemas.openxmlformats.org/officeDocument/2006/relationships/hyperlink" Target="mailto:dir.contratacion@subredsur.gov.co" TargetMode="External"/><Relationship Id="rId147" Type="http://schemas.openxmlformats.org/officeDocument/2006/relationships/hyperlink" Target="mailto:lider.biomedico.administrativo@subredsur.gov.co" TargetMode="External"/><Relationship Id="rId354" Type="http://schemas.openxmlformats.org/officeDocument/2006/relationships/hyperlink" Target="mailto:dir.contratacion@subredsur.gov.co" TargetMode="External"/><Relationship Id="rId799" Type="http://schemas.openxmlformats.org/officeDocument/2006/relationships/hyperlink" Target="mailto:dir.contratacion@subredsur.gov.co" TargetMode="External"/><Relationship Id="rId51" Type="http://schemas.openxmlformats.org/officeDocument/2006/relationships/hyperlink" Target="mailto:referentes.mantenimiento@subredsur.gov.co" TargetMode="External"/><Relationship Id="rId561" Type="http://schemas.openxmlformats.org/officeDocument/2006/relationships/hyperlink" Target="mailto:dir.contratacion@subredsur.gov.co" TargetMode="External"/><Relationship Id="rId659" Type="http://schemas.openxmlformats.org/officeDocument/2006/relationships/hyperlink" Target="mailto:dir.contratacion@subredsur.gov.co" TargetMode="External"/><Relationship Id="rId866" Type="http://schemas.openxmlformats.org/officeDocument/2006/relationships/hyperlink" Target="mailto:dir.contratacion@subredsur.gov.co" TargetMode="External"/><Relationship Id="rId214" Type="http://schemas.openxmlformats.org/officeDocument/2006/relationships/hyperlink" Target="mailto:dir.contratacion@subredsur.gov.co" TargetMode="External"/><Relationship Id="rId298" Type="http://schemas.openxmlformats.org/officeDocument/2006/relationships/hyperlink" Target="mailto:dir.contratacion@subredsur.gov.co" TargetMode="External"/><Relationship Id="rId421" Type="http://schemas.openxmlformats.org/officeDocument/2006/relationships/hyperlink" Target="mailto:dir.contratacion@subredsur.gov.co" TargetMode="External"/><Relationship Id="rId519" Type="http://schemas.openxmlformats.org/officeDocument/2006/relationships/hyperlink" Target="mailto:dir.contratacion@subredsur.gov.co" TargetMode="External"/><Relationship Id="rId1051" Type="http://schemas.openxmlformats.org/officeDocument/2006/relationships/hyperlink" Target="mailto:dir.contratacion@subredsur.gov.co" TargetMode="External"/><Relationship Id="rId158" Type="http://schemas.openxmlformats.org/officeDocument/2006/relationships/hyperlink" Target="mailto:dir.contratacion@subredsur.gov.co" TargetMode="External"/><Relationship Id="rId726" Type="http://schemas.openxmlformats.org/officeDocument/2006/relationships/hyperlink" Target="mailto:dir.contratacion@subredsur.gov.co" TargetMode="External"/><Relationship Id="rId933" Type="http://schemas.openxmlformats.org/officeDocument/2006/relationships/hyperlink" Target="mailto:dir.contratacion@subredsur.gov.co" TargetMode="External"/><Relationship Id="rId1009" Type="http://schemas.openxmlformats.org/officeDocument/2006/relationships/hyperlink" Target="mailto:dir.contratacion@subredsur.gov.co" TargetMode="External"/><Relationship Id="rId62" Type="http://schemas.openxmlformats.org/officeDocument/2006/relationships/hyperlink" Target="mailto:jefe.sistemastics@subredsur.gov.co" TargetMode="External"/><Relationship Id="rId365" Type="http://schemas.openxmlformats.org/officeDocument/2006/relationships/hyperlink" Target="mailto:dir.contratacion@subredsur.gov.co" TargetMode="External"/><Relationship Id="rId572" Type="http://schemas.openxmlformats.org/officeDocument/2006/relationships/hyperlink" Target="mailto:dir.contratacion@subredsur.gov.co" TargetMode="External"/><Relationship Id="rId225" Type="http://schemas.openxmlformats.org/officeDocument/2006/relationships/hyperlink" Target="mailto:dir.contratacion@subredsur.gov.co" TargetMode="External"/><Relationship Id="rId432" Type="http://schemas.openxmlformats.org/officeDocument/2006/relationships/hyperlink" Target="mailto:dir.contratacion@subredsur.gov.co" TargetMode="External"/><Relationship Id="rId877" Type="http://schemas.openxmlformats.org/officeDocument/2006/relationships/hyperlink" Target="mailto:dir.contratacion@subredsur.gov.co" TargetMode="External"/><Relationship Id="rId1062" Type="http://schemas.openxmlformats.org/officeDocument/2006/relationships/hyperlink" Target="mailto:dir.contratacion@subredsur.gov.co" TargetMode="External"/><Relationship Id="rId737" Type="http://schemas.openxmlformats.org/officeDocument/2006/relationships/hyperlink" Target="mailto:dir.contratacion@subredsur.gov.co" TargetMode="External"/><Relationship Id="rId944" Type="http://schemas.openxmlformats.org/officeDocument/2006/relationships/hyperlink" Target="mailto:dir.contratacion@subredsur.gov.co" TargetMode="External"/><Relationship Id="rId73" Type="http://schemas.openxmlformats.org/officeDocument/2006/relationships/hyperlink" Target="mailto:dir.urgencias@subredsur.gov.co" TargetMode="External"/><Relationship Id="rId169" Type="http://schemas.openxmlformats.org/officeDocument/2006/relationships/hyperlink" Target="mailto:dir.contratacion@subredsur.gov.co" TargetMode="External"/><Relationship Id="rId376" Type="http://schemas.openxmlformats.org/officeDocument/2006/relationships/hyperlink" Target="mailto:dir.contratacion@subredsur.gov.co" TargetMode="External"/><Relationship Id="rId583" Type="http://schemas.openxmlformats.org/officeDocument/2006/relationships/hyperlink" Target="mailto:dir.contratacion@subredsur.gov.co" TargetMode="External"/><Relationship Id="rId790" Type="http://schemas.openxmlformats.org/officeDocument/2006/relationships/hyperlink" Target="mailto:dir.contratacion@subredsur.gov.co" TargetMode="External"/><Relationship Id="rId804" Type="http://schemas.openxmlformats.org/officeDocument/2006/relationships/hyperlink" Target="mailto:dir.contratacion@subredsur.gov.co" TargetMode="External"/><Relationship Id="rId4" Type="http://schemas.openxmlformats.org/officeDocument/2006/relationships/hyperlink" Target="mailto:supervision.recursosfisicos@subredsur.gov.co" TargetMode="External"/><Relationship Id="rId236" Type="http://schemas.openxmlformats.org/officeDocument/2006/relationships/hyperlink" Target="mailto:dir.contratacion@subredsur.gov.co" TargetMode="External"/><Relationship Id="rId443" Type="http://schemas.openxmlformats.org/officeDocument/2006/relationships/hyperlink" Target="mailto:dir.contratacion@subredsur.gov.co" TargetMode="External"/><Relationship Id="rId650" Type="http://schemas.openxmlformats.org/officeDocument/2006/relationships/hyperlink" Target="mailto:dir.contratacion@subredsur.gov.co" TargetMode="External"/><Relationship Id="rId888" Type="http://schemas.openxmlformats.org/officeDocument/2006/relationships/hyperlink" Target="mailto:dir.contratacion@subredsur.gov.co" TargetMode="External"/><Relationship Id="rId1073" Type="http://schemas.openxmlformats.org/officeDocument/2006/relationships/hyperlink" Target="mailto:dir.contratacion@subredsur.gov.co" TargetMode="External"/><Relationship Id="rId303" Type="http://schemas.openxmlformats.org/officeDocument/2006/relationships/hyperlink" Target="mailto:dir.contratacion@subredsur.gov.co" TargetMode="External"/><Relationship Id="rId748" Type="http://schemas.openxmlformats.org/officeDocument/2006/relationships/hyperlink" Target="mailto:dir.contratacion@subredsur.gov.co" TargetMode="External"/><Relationship Id="rId955" Type="http://schemas.openxmlformats.org/officeDocument/2006/relationships/hyperlink" Target="mailto:dir.contratacion@subredsur.gov.co" TargetMode="External"/><Relationship Id="rId84" Type="http://schemas.openxmlformats.org/officeDocument/2006/relationships/hyperlink" Target="mailto:dir.contrataci&#243;n@subredsur.gov.co" TargetMode="External"/><Relationship Id="rId387" Type="http://schemas.openxmlformats.org/officeDocument/2006/relationships/hyperlink" Target="mailto:dir.contratacion@subredsur.gov.co" TargetMode="External"/><Relationship Id="rId510" Type="http://schemas.openxmlformats.org/officeDocument/2006/relationships/hyperlink" Target="mailto:dir.contratacion@subredsur.gov.co" TargetMode="External"/><Relationship Id="rId594" Type="http://schemas.openxmlformats.org/officeDocument/2006/relationships/hyperlink" Target="mailto:dir.contratacion@subredsur.gov.co" TargetMode="External"/><Relationship Id="rId608" Type="http://schemas.openxmlformats.org/officeDocument/2006/relationships/hyperlink" Target="mailto:dir.contratacion@subredsur.gov.co" TargetMode="External"/><Relationship Id="rId815" Type="http://schemas.openxmlformats.org/officeDocument/2006/relationships/hyperlink" Target="mailto:dir.contratacion@subredsur.gov.co" TargetMode="External"/><Relationship Id="rId247" Type="http://schemas.openxmlformats.org/officeDocument/2006/relationships/hyperlink" Target="mailto:dir.contratacion@subredsur.gov.co" TargetMode="External"/><Relationship Id="rId899" Type="http://schemas.openxmlformats.org/officeDocument/2006/relationships/hyperlink" Target="mailto:dir.contratacion@subredsur.gov.co" TargetMode="External"/><Relationship Id="rId1000" Type="http://schemas.openxmlformats.org/officeDocument/2006/relationships/hyperlink" Target="mailto:dir.contratacion@subredsur.gov.co" TargetMode="External"/><Relationship Id="rId1084" Type="http://schemas.openxmlformats.org/officeDocument/2006/relationships/hyperlink" Target="mailto:dir.contratacion@subredsur.gov.co" TargetMode="External"/><Relationship Id="rId107" Type="http://schemas.openxmlformats.org/officeDocument/2006/relationships/hyperlink" Target="mailto:jefe.desarrolloinstitucional@subredsur.gov.co" TargetMode="External"/><Relationship Id="rId454" Type="http://schemas.openxmlformats.org/officeDocument/2006/relationships/hyperlink" Target="mailto:dir.contratacion@subredsur.gov.co" TargetMode="External"/><Relationship Id="rId661" Type="http://schemas.openxmlformats.org/officeDocument/2006/relationships/hyperlink" Target="mailto:dir.contratacion@subredsur.gov.co" TargetMode="External"/><Relationship Id="rId759" Type="http://schemas.openxmlformats.org/officeDocument/2006/relationships/hyperlink" Target="mailto:dir.contratacion@subredsur.gov.co" TargetMode="External"/><Relationship Id="rId966" Type="http://schemas.openxmlformats.org/officeDocument/2006/relationships/hyperlink" Target="mailto:dir.contratacion@subredsur.gov.co" TargetMode="External"/><Relationship Id="rId11" Type="http://schemas.openxmlformats.org/officeDocument/2006/relationships/hyperlink" Target="mailto:supervision.recursosfisicos@subredsur.gov.co" TargetMode="External"/><Relationship Id="rId314" Type="http://schemas.openxmlformats.org/officeDocument/2006/relationships/hyperlink" Target="mailto:dir.contratacion@subredsur.gov.co" TargetMode="External"/><Relationship Id="rId398" Type="http://schemas.openxmlformats.org/officeDocument/2006/relationships/hyperlink" Target="mailto:dir.contratacion@subredsur.gov.co" TargetMode="External"/><Relationship Id="rId521" Type="http://schemas.openxmlformats.org/officeDocument/2006/relationships/hyperlink" Target="mailto:dir.contratacion@subredsur.gov.co" TargetMode="External"/><Relationship Id="rId619" Type="http://schemas.openxmlformats.org/officeDocument/2006/relationships/hyperlink" Target="mailto:dir.contratacion@subredsur.gov.co" TargetMode="External"/><Relationship Id="rId95" Type="http://schemas.openxmlformats.org/officeDocument/2006/relationships/hyperlink" Target="mailto:jefe.sistemastics@subredsur.gov.co" TargetMode="External"/><Relationship Id="rId160" Type="http://schemas.openxmlformats.org/officeDocument/2006/relationships/hyperlink" Target="mailto:dir.contratacion@subredsur.gov.co" TargetMode="External"/><Relationship Id="rId826" Type="http://schemas.openxmlformats.org/officeDocument/2006/relationships/hyperlink" Target="mailto:dir.contratacion@subredsur.gov.co" TargetMode="External"/><Relationship Id="rId1011" Type="http://schemas.openxmlformats.org/officeDocument/2006/relationships/hyperlink" Target="mailto:dir.contratacion@subredsur.gov.co" TargetMode="External"/><Relationship Id="rId258" Type="http://schemas.openxmlformats.org/officeDocument/2006/relationships/hyperlink" Target="mailto:dir.contratacion@subredsur.gov.co" TargetMode="External"/><Relationship Id="rId465" Type="http://schemas.openxmlformats.org/officeDocument/2006/relationships/hyperlink" Target="mailto:dir.contratacion@subredsur.gov.co" TargetMode="External"/><Relationship Id="rId672" Type="http://schemas.openxmlformats.org/officeDocument/2006/relationships/hyperlink" Target="mailto:dir.contratacion@subredsur.gov.co" TargetMode="External"/><Relationship Id="rId1095" Type="http://schemas.openxmlformats.org/officeDocument/2006/relationships/hyperlink" Target="mailto:dir.talentohumano@subredsur.gov.co" TargetMode="External"/><Relationship Id="rId22" Type="http://schemas.openxmlformats.org/officeDocument/2006/relationships/hyperlink" Target="mailto:lider.biomedico.administrativo@subredsur.gov.co" TargetMode="External"/><Relationship Id="rId118" Type="http://schemas.openxmlformats.org/officeDocument/2006/relationships/hyperlink" Target="mailto:lider.biomedico.administrativo@subredsur.gov.co" TargetMode="External"/><Relationship Id="rId325" Type="http://schemas.openxmlformats.org/officeDocument/2006/relationships/hyperlink" Target="mailto:dir.contratacion@subredsur.gov.co" TargetMode="External"/><Relationship Id="rId532" Type="http://schemas.openxmlformats.org/officeDocument/2006/relationships/hyperlink" Target="mailto:dir.contratacion@subredsur.gov.co" TargetMode="External"/><Relationship Id="rId977" Type="http://schemas.openxmlformats.org/officeDocument/2006/relationships/hyperlink" Target="mailto:dir.contratacion@subredsur.gov.co" TargetMode="External"/><Relationship Id="rId171" Type="http://schemas.openxmlformats.org/officeDocument/2006/relationships/hyperlink" Target="mailto:dir.contratacion@subredsur.gov.co" TargetMode="External"/><Relationship Id="rId837" Type="http://schemas.openxmlformats.org/officeDocument/2006/relationships/hyperlink" Target="mailto:dir.contratacion@subredsur.gov.co" TargetMode="External"/><Relationship Id="rId1022" Type="http://schemas.openxmlformats.org/officeDocument/2006/relationships/hyperlink" Target="mailto:dir.contratacion@subredsur.gov.co" TargetMode="External"/><Relationship Id="rId269" Type="http://schemas.openxmlformats.org/officeDocument/2006/relationships/hyperlink" Target="mailto:dir.contratacion@subredsur.gov.co" TargetMode="External"/><Relationship Id="rId476" Type="http://schemas.openxmlformats.org/officeDocument/2006/relationships/hyperlink" Target="mailto:dir.contratacion@subredsur.gov.co" TargetMode="External"/><Relationship Id="rId683" Type="http://schemas.openxmlformats.org/officeDocument/2006/relationships/hyperlink" Target="mailto:dir.contratacion@subredsur.gov.co" TargetMode="External"/><Relationship Id="rId890" Type="http://schemas.openxmlformats.org/officeDocument/2006/relationships/hyperlink" Target="mailto:dir.contratacion@subredsur.gov.co" TargetMode="External"/><Relationship Id="rId904" Type="http://schemas.openxmlformats.org/officeDocument/2006/relationships/hyperlink" Target="mailto:dir.contratacion@subredsur.gov.co" TargetMode="External"/><Relationship Id="rId33" Type="http://schemas.openxmlformats.org/officeDocument/2006/relationships/hyperlink" Target="mailto:lider.biomedico.administrativo@subredsur.gov.co" TargetMode="External"/><Relationship Id="rId129" Type="http://schemas.openxmlformats.org/officeDocument/2006/relationships/hyperlink" Target="mailto:jefe.desarrolloinstitucional@subredsur.gov.co" TargetMode="External"/><Relationship Id="rId336" Type="http://schemas.openxmlformats.org/officeDocument/2006/relationships/hyperlink" Target="mailto:dir.contratacion@subredsur.gov.co" TargetMode="External"/><Relationship Id="rId543" Type="http://schemas.openxmlformats.org/officeDocument/2006/relationships/hyperlink" Target="mailto:dir.contratacion@subredsur.gov.co" TargetMode="External"/><Relationship Id="rId988" Type="http://schemas.openxmlformats.org/officeDocument/2006/relationships/hyperlink" Target="mailto:dir.contratacion@subredsur.gov.co" TargetMode="External"/><Relationship Id="rId182" Type="http://schemas.openxmlformats.org/officeDocument/2006/relationships/hyperlink" Target="mailto:dir.contratacion@subredsur.gov.co" TargetMode="External"/><Relationship Id="rId403" Type="http://schemas.openxmlformats.org/officeDocument/2006/relationships/hyperlink" Target="mailto:dir.contratacion@subredsur.gov.co" TargetMode="External"/><Relationship Id="rId750" Type="http://schemas.openxmlformats.org/officeDocument/2006/relationships/hyperlink" Target="mailto:dir.contratacion@subredsur.gov.co" TargetMode="External"/><Relationship Id="rId848" Type="http://schemas.openxmlformats.org/officeDocument/2006/relationships/hyperlink" Target="mailto:dir.contratacion@subredsur.gov.co" TargetMode="External"/><Relationship Id="rId1033" Type="http://schemas.openxmlformats.org/officeDocument/2006/relationships/hyperlink" Target="mailto:dir.contratacion@subredsur.gov.co" TargetMode="External"/><Relationship Id="rId487" Type="http://schemas.openxmlformats.org/officeDocument/2006/relationships/hyperlink" Target="mailto:dir.contratacion@subredsur.gov.co" TargetMode="External"/><Relationship Id="rId610" Type="http://schemas.openxmlformats.org/officeDocument/2006/relationships/hyperlink" Target="mailto:dir.contratacion@subredsur.gov.co" TargetMode="External"/><Relationship Id="rId694" Type="http://schemas.openxmlformats.org/officeDocument/2006/relationships/hyperlink" Target="mailto:dir.contratacion@subredsur.gov.co" TargetMode="External"/><Relationship Id="rId708" Type="http://schemas.openxmlformats.org/officeDocument/2006/relationships/hyperlink" Target="mailto:dir.contratacion@subredsur.gov.co" TargetMode="External"/><Relationship Id="rId915" Type="http://schemas.openxmlformats.org/officeDocument/2006/relationships/hyperlink" Target="mailto:dir.contratacion@subredsur.gov.co" TargetMode="External"/><Relationship Id="rId347" Type="http://schemas.openxmlformats.org/officeDocument/2006/relationships/hyperlink" Target="mailto:dir.contratacion@subredsur.gov.co" TargetMode="External"/><Relationship Id="rId999" Type="http://schemas.openxmlformats.org/officeDocument/2006/relationships/hyperlink" Target="mailto:dir.contratacion@subredsur.gov.co" TargetMode="External"/><Relationship Id="rId1100" Type="http://schemas.openxmlformats.org/officeDocument/2006/relationships/vmlDrawing" Target="../drawings/vmlDrawing1.vml"/><Relationship Id="rId44" Type="http://schemas.openxmlformats.org/officeDocument/2006/relationships/hyperlink" Target="mailto:recursos.fisicos@subredsur.gov.co" TargetMode="External"/><Relationship Id="rId554" Type="http://schemas.openxmlformats.org/officeDocument/2006/relationships/hyperlink" Target="mailto:dir.contratacion@subredsur.gov.co" TargetMode="External"/><Relationship Id="rId761" Type="http://schemas.openxmlformats.org/officeDocument/2006/relationships/hyperlink" Target="mailto:dir.contratacion@subredsur.gov.co" TargetMode="External"/><Relationship Id="rId859" Type="http://schemas.openxmlformats.org/officeDocument/2006/relationships/hyperlink" Target="mailto:dir.contratacion@subredsur.gov.co" TargetMode="External"/><Relationship Id="rId193" Type="http://schemas.openxmlformats.org/officeDocument/2006/relationships/hyperlink" Target="mailto:dir.contratacion@subredsur.gov.co" TargetMode="External"/><Relationship Id="rId207" Type="http://schemas.openxmlformats.org/officeDocument/2006/relationships/hyperlink" Target="mailto:dir.contratacion@subredsur.gov.co" TargetMode="External"/><Relationship Id="rId414" Type="http://schemas.openxmlformats.org/officeDocument/2006/relationships/hyperlink" Target="mailto:dir.contratacion@subredsur.gov.co" TargetMode="External"/><Relationship Id="rId498" Type="http://schemas.openxmlformats.org/officeDocument/2006/relationships/hyperlink" Target="mailto:dir.contratacion@subredsur.gov.co" TargetMode="External"/><Relationship Id="rId621" Type="http://schemas.openxmlformats.org/officeDocument/2006/relationships/hyperlink" Target="mailto:dir.contratacion@subredsur.gov.co" TargetMode="External"/><Relationship Id="rId1044" Type="http://schemas.openxmlformats.org/officeDocument/2006/relationships/hyperlink" Target="mailto:dir.contratacion@subredsur.gov.co" TargetMode="External"/><Relationship Id="rId260" Type="http://schemas.openxmlformats.org/officeDocument/2006/relationships/hyperlink" Target="mailto:dir.contratacion@subredsur.gov.co" TargetMode="External"/><Relationship Id="rId719" Type="http://schemas.openxmlformats.org/officeDocument/2006/relationships/hyperlink" Target="mailto:dir.contratacion@subredsur.gov.co" TargetMode="External"/><Relationship Id="rId926" Type="http://schemas.openxmlformats.org/officeDocument/2006/relationships/hyperlink" Target="mailto:dir.contratacion@subredsur.gov.co" TargetMode="External"/><Relationship Id="rId55" Type="http://schemas.openxmlformats.org/officeDocument/2006/relationships/hyperlink" Target="mailto:gestionambiental@subredsur.gov.co" TargetMode="External"/><Relationship Id="rId120" Type="http://schemas.openxmlformats.org/officeDocument/2006/relationships/hyperlink" Target="mailto:lider.biomedico.administrativo@subredsur.gov.co" TargetMode="External"/><Relationship Id="rId358" Type="http://schemas.openxmlformats.org/officeDocument/2006/relationships/hyperlink" Target="mailto:dir.contratacion@subredsur.gov.co" TargetMode="External"/><Relationship Id="rId565" Type="http://schemas.openxmlformats.org/officeDocument/2006/relationships/hyperlink" Target="mailto:dir.contratacion@subredsur.gov.co" TargetMode="External"/><Relationship Id="rId772" Type="http://schemas.openxmlformats.org/officeDocument/2006/relationships/hyperlink" Target="mailto:dir.contratacion@subredsur.gov.co" TargetMode="External"/><Relationship Id="rId218" Type="http://schemas.openxmlformats.org/officeDocument/2006/relationships/hyperlink" Target="mailto:dir.contratacion@subredsur.gov.co" TargetMode="External"/><Relationship Id="rId425" Type="http://schemas.openxmlformats.org/officeDocument/2006/relationships/hyperlink" Target="mailto:dir.contratacion@subredsur.gov.co" TargetMode="External"/><Relationship Id="rId632" Type="http://schemas.openxmlformats.org/officeDocument/2006/relationships/hyperlink" Target="mailto:dir.contratacion@subredsur.gov.co" TargetMode="External"/><Relationship Id="rId1055" Type="http://schemas.openxmlformats.org/officeDocument/2006/relationships/hyperlink" Target="mailto:dir.contratacion@subredsur.gov.co" TargetMode="External"/><Relationship Id="rId271" Type="http://schemas.openxmlformats.org/officeDocument/2006/relationships/hyperlink" Target="mailto:dir.contratacion@subredsur.gov.co" TargetMode="External"/><Relationship Id="rId937" Type="http://schemas.openxmlformats.org/officeDocument/2006/relationships/hyperlink" Target="mailto:dir.contratacion@subredsur.gov.co" TargetMode="External"/><Relationship Id="rId66" Type="http://schemas.openxmlformats.org/officeDocument/2006/relationships/hyperlink" Target="mailto:jefe.sistemastics@subredsur.gov.co" TargetMode="External"/><Relationship Id="rId131" Type="http://schemas.openxmlformats.org/officeDocument/2006/relationships/hyperlink" Target="mailto:dir.riesgoensalud@subredsur.gov.co" TargetMode="External"/><Relationship Id="rId369" Type="http://schemas.openxmlformats.org/officeDocument/2006/relationships/hyperlink" Target="mailto:dir.contratacion@subredsur.gov.co" TargetMode="External"/><Relationship Id="rId576" Type="http://schemas.openxmlformats.org/officeDocument/2006/relationships/hyperlink" Target="mailto:dir.contratacion@subredsur.gov.co" TargetMode="External"/><Relationship Id="rId783" Type="http://schemas.openxmlformats.org/officeDocument/2006/relationships/hyperlink" Target="mailto:dir.contratacion@subredsur.gov.co" TargetMode="External"/><Relationship Id="rId990" Type="http://schemas.openxmlformats.org/officeDocument/2006/relationships/hyperlink" Target="mailto:dir.contratacion@subredsur.gov.co" TargetMode="External"/><Relationship Id="rId229" Type="http://schemas.openxmlformats.org/officeDocument/2006/relationships/hyperlink" Target="mailto:dir.contratacion@subredsur.gov.co" TargetMode="External"/><Relationship Id="rId436" Type="http://schemas.openxmlformats.org/officeDocument/2006/relationships/hyperlink" Target="mailto:dir.contratacion@subredsur.gov.co" TargetMode="External"/><Relationship Id="rId643" Type="http://schemas.openxmlformats.org/officeDocument/2006/relationships/hyperlink" Target="mailto:dir.contratacion@subredsur.gov.co" TargetMode="External"/><Relationship Id="rId1066" Type="http://schemas.openxmlformats.org/officeDocument/2006/relationships/hyperlink" Target="mailto:dir.contratacion@subredsur.gov.co" TargetMode="External"/><Relationship Id="rId850" Type="http://schemas.openxmlformats.org/officeDocument/2006/relationships/hyperlink" Target="mailto:dir.contratacion@subredsur.gov.co" TargetMode="External"/><Relationship Id="rId948" Type="http://schemas.openxmlformats.org/officeDocument/2006/relationships/hyperlink" Target="mailto:dir.contratacion@subredsur.gov.co" TargetMode="External"/><Relationship Id="rId77" Type="http://schemas.openxmlformats.org/officeDocument/2006/relationships/hyperlink" Target="mailto:gestionsuministros@subredsur.gov.co" TargetMode="External"/><Relationship Id="rId282" Type="http://schemas.openxmlformats.org/officeDocument/2006/relationships/hyperlink" Target="mailto:dir.contratacion@subredsur.gov.co" TargetMode="External"/><Relationship Id="rId503" Type="http://schemas.openxmlformats.org/officeDocument/2006/relationships/hyperlink" Target="mailto:dir.contratacion@subredsur.gov.co" TargetMode="External"/><Relationship Id="rId587" Type="http://schemas.openxmlformats.org/officeDocument/2006/relationships/hyperlink" Target="mailto:dir.contratacion@subredsur.gov.co" TargetMode="External"/><Relationship Id="rId710" Type="http://schemas.openxmlformats.org/officeDocument/2006/relationships/hyperlink" Target="mailto:dir.contratacion@subredsur.gov.co" TargetMode="External"/><Relationship Id="rId808" Type="http://schemas.openxmlformats.org/officeDocument/2006/relationships/hyperlink" Target="mailto:dir.contratacion@subredsur.gov.co" TargetMode="External"/><Relationship Id="rId8" Type="http://schemas.openxmlformats.org/officeDocument/2006/relationships/hyperlink" Target="mailto:supervision.recursosfisicos@subredsur.gov.co" TargetMode="External"/><Relationship Id="rId142" Type="http://schemas.openxmlformats.org/officeDocument/2006/relationships/hyperlink" Target="mailto:jefe.desarrolloinstitucional@subredsur.gov.co" TargetMode="External"/><Relationship Id="rId447" Type="http://schemas.openxmlformats.org/officeDocument/2006/relationships/hyperlink" Target="mailto:dir.contratacion@subredsur.gov.co" TargetMode="External"/><Relationship Id="rId794" Type="http://schemas.openxmlformats.org/officeDocument/2006/relationships/hyperlink" Target="mailto:dir.contratacion@subredsur.gov.co" TargetMode="External"/><Relationship Id="rId1077" Type="http://schemas.openxmlformats.org/officeDocument/2006/relationships/hyperlink" Target="mailto:dir.contratacion@subredsur.gov.co" TargetMode="External"/><Relationship Id="rId654" Type="http://schemas.openxmlformats.org/officeDocument/2006/relationships/hyperlink" Target="mailto:dir.contratacion@subredsur.gov.co" TargetMode="External"/><Relationship Id="rId861" Type="http://schemas.openxmlformats.org/officeDocument/2006/relationships/hyperlink" Target="mailto:dir.contratacion@subredsur.gov.co" TargetMode="External"/><Relationship Id="rId959" Type="http://schemas.openxmlformats.org/officeDocument/2006/relationships/hyperlink" Target="mailto:dir.contratacion@subredsur.gov.co" TargetMode="External"/><Relationship Id="rId293" Type="http://schemas.openxmlformats.org/officeDocument/2006/relationships/hyperlink" Target="mailto:dir.contratacion@subredsur.gov.co" TargetMode="External"/><Relationship Id="rId307" Type="http://schemas.openxmlformats.org/officeDocument/2006/relationships/hyperlink" Target="mailto:dir.contratacion@subredsur.gov.co" TargetMode="External"/><Relationship Id="rId514" Type="http://schemas.openxmlformats.org/officeDocument/2006/relationships/hyperlink" Target="mailto:dir.contratacion@subredsur.gov.co" TargetMode="External"/><Relationship Id="rId721" Type="http://schemas.openxmlformats.org/officeDocument/2006/relationships/hyperlink" Target="mailto:dir.contratacion@subredsur.gov.co" TargetMode="External"/><Relationship Id="rId88" Type="http://schemas.openxmlformats.org/officeDocument/2006/relationships/hyperlink" Target="mailto:dir.contrataci&#243;n@subredsur.gov.co" TargetMode="External"/><Relationship Id="rId153" Type="http://schemas.openxmlformats.org/officeDocument/2006/relationships/hyperlink" Target="mailto:jefe.desarrolloinstitucional@subredsur.gov.co" TargetMode="External"/><Relationship Id="rId360" Type="http://schemas.openxmlformats.org/officeDocument/2006/relationships/hyperlink" Target="mailto:dir.contratacion@subredsur.gov.co" TargetMode="External"/><Relationship Id="rId598" Type="http://schemas.openxmlformats.org/officeDocument/2006/relationships/hyperlink" Target="mailto:dir.contratacion@subredsur.gov.co" TargetMode="External"/><Relationship Id="rId819" Type="http://schemas.openxmlformats.org/officeDocument/2006/relationships/hyperlink" Target="mailto:dir.contratacion@subredsur.gov.co" TargetMode="External"/><Relationship Id="rId1004" Type="http://schemas.openxmlformats.org/officeDocument/2006/relationships/hyperlink" Target="mailto:dir.contratacion@subredsur.gov.co" TargetMode="External"/><Relationship Id="rId220" Type="http://schemas.openxmlformats.org/officeDocument/2006/relationships/hyperlink" Target="mailto:dir.contratacion@subredsur.gov.co" TargetMode="External"/><Relationship Id="rId458" Type="http://schemas.openxmlformats.org/officeDocument/2006/relationships/hyperlink" Target="mailto:dir.contratacion@subredsur.gov.co" TargetMode="External"/><Relationship Id="rId665" Type="http://schemas.openxmlformats.org/officeDocument/2006/relationships/hyperlink" Target="mailto:dir.contratacion@subredsur.gov.co" TargetMode="External"/><Relationship Id="rId872" Type="http://schemas.openxmlformats.org/officeDocument/2006/relationships/hyperlink" Target="mailto:dir.contratacion@subredsur.gov.co" TargetMode="External"/><Relationship Id="rId1088" Type="http://schemas.openxmlformats.org/officeDocument/2006/relationships/hyperlink" Target="mailto:dir.contratacion@subredsur.gov.co" TargetMode="External"/><Relationship Id="rId15" Type="http://schemas.openxmlformats.org/officeDocument/2006/relationships/hyperlink" Target="mailto:lider.biomedico.administrativo@subredsur.gov.co" TargetMode="External"/><Relationship Id="rId318" Type="http://schemas.openxmlformats.org/officeDocument/2006/relationships/hyperlink" Target="mailto:dir.contratacion@subredsur.gov.co" TargetMode="External"/><Relationship Id="rId525" Type="http://schemas.openxmlformats.org/officeDocument/2006/relationships/hyperlink" Target="mailto:dir.contratacion@subredsur.gov.co" TargetMode="External"/><Relationship Id="rId732" Type="http://schemas.openxmlformats.org/officeDocument/2006/relationships/hyperlink" Target="mailto:dir.contratacion@subredsur.gov.co" TargetMode="External"/><Relationship Id="rId99" Type="http://schemas.openxmlformats.org/officeDocument/2006/relationships/hyperlink" Target="mailto:gestionambiental@subredsur.gov.co" TargetMode="External"/><Relationship Id="rId164" Type="http://schemas.openxmlformats.org/officeDocument/2006/relationships/hyperlink" Target="mailto:dir.contratacion@subredsur.gov.co" TargetMode="External"/><Relationship Id="rId371" Type="http://schemas.openxmlformats.org/officeDocument/2006/relationships/hyperlink" Target="mailto:dir.contratacion@subredsur.gov.co" TargetMode="External"/><Relationship Id="rId1015" Type="http://schemas.openxmlformats.org/officeDocument/2006/relationships/hyperlink" Target="mailto:dir.contratacion@subredsur.gov.co" TargetMode="External"/><Relationship Id="rId469" Type="http://schemas.openxmlformats.org/officeDocument/2006/relationships/hyperlink" Target="mailto:dir.contratacion@subredsur.gov.co" TargetMode="External"/><Relationship Id="rId676" Type="http://schemas.openxmlformats.org/officeDocument/2006/relationships/hyperlink" Target="mailto:dir.contratacion@subredsur.gov.co" TargetMode="External"/><Relationship Id="rId883" Type="http://schemas.openxmlformats.org/officeDocument/2006/relationships/hyperlink" Target="mailto:dir.contratacion@subredsur.gov.co" TargetMode="External"/><Relationship Id="rId1099" Type="http://schemas.openxmlformats.org/officeDocument/2006/relationships/drawing" Target="../drawings/drawing1.xml"/><Relationship Id="rId26" Type="http://schemas.openxmlformats.org/officeDocument/2006/relationships/hyperlink" Target="mailto:lider.biomedico.administrativo@subredsur.gov.co" TargetMode="External"/><Relationship Id="rId231" Type="http://schemas.openxmlformats.org/officeDocument/2006/relationships/hyperlink" Target="mailto:dir.contratacion@subredsur.gov.co" TargetMode="External"/><Relationship Id="rId329" Type="http://schemas.openxmlformats.org/officeDocument/2006/relationships/hyperlink" Target="mailto:dir.contratacion@subredsur.gov.co" TargetMode="External"/><Relationship Id="rId536" Type="http://schemas.openxmlformats.org/officeDocument/2006/relationships/hyperlink" Target="mailto:dir.contratacion@subredsur.gov.co" TargetMode="External"/><Relationship Id="rId175" Type="http://schemas.openxmlformats.org/officeDocument/2006/relationships/hyperlink" Target="mailto:dir.contratacion@subredsur.gov.co" TargetMode="External"/><Relationship Id="rId743" Type="http://schemas.openxmlformats.org/officeDocument/2006/relationships/hyperlink" Target="mailto:dir.contratacion@subredsur.gov.co" TargetMode="External"/><Relationship Id="rId950" Type="http://schemas.openxmlformats.org/officeDocument/2006/relationships/hyperlink" Target="mailto:dir.contratacion@subredsur.gov.co" TargetMode="External"/><Relationship Id="rId1026" Type="http://schemas.openxmlformats.org/officeDocument/2006/relationships/hyperlink" Target="mailto:dir.contratacion@subredsur.gov.co" TargetMode="External"/><Relationship Id="rId382" Type="http://schemas.openxmlformats.org/officeDocument/2006/relationships/hyperlink" Target="mailto:dir.contratacion@subredsur.gov.co" TargetMode="External"/><Relationship Id="rId603" Type="http://schemas.openxmlformats.org/officeDocument/2006/relationships/hyperlink" Target="mailto:dir.contratacion@subredsur.gov.co" TargetMode="External"/><Relationship Id="rId687" Type="http://schemas.openxmlformats.org/officeDocument/2006/relationships/hyperlink" Target="mailto:dir.contratacion@subredsur.gov.co" TargetMode="External"/><Relationship Id="rId810" Type="http://schemas.openxmlformats.org/officeDocument/2006/relationships/hyperlink" Target="mailto:dir.contratacion@subredsur.gov.co" TargetMode="External"/><Relationship Id="rId908" Type="http://schemas.openxmlformats.org/officeDocument/2006/relationships/hyperlink" Target="mailto:dir.contratacion@subredsur.gov.co" TargetMode="External"/><Relationship Id="rId242" Type="http://schemas.openxmlformats.org/officeDocument/2006/relationships/hyperlink" Target="mailto:dir.contratacion@subredsur.gov.co" TargetMode="External"/><Relationship Id="rId894" Type="http://schemas.openxmlformats.org/officeDocument/2006/relationships/hyperlink" Target="mailto:dir.contratacion@subredsur.gov.co" TargetMode="External"/><Relationship Id="rId37" Type="http://schemas.openxmlformats.org/officeDocument/2006/relationships/hyperlink" Target="mailto:gestionsuministros@subredsur.gov.co" TargetMode="External"/><Relationship Id="rId102" Type="http://schemas.openxmlformats.org/officeDocument/2006/relationships/hyperlink" Target="mailto:dir.riesgoensalud@subredsur.gov.co" TargetMode="External"/><Relationship Id="rId547" Type="http://schemas.openxmlformats.org/officeDocument/2006/relationships/hyperlink" Target="mailto:dir.contratacion@subredsur.gov.co" TargetMode="External"/><Relationship Id="rId754" Type="http://schemas.openxmlformats.org/officeDocument/2006/relationships/hyperlink" Target="mailto:dir.contratacion@subredsur.gov.co" TargetMode="External"/><Relationship Id="rId961" Type="http://schemas.openxmlformats.org/officeDocument/2006/relationships/hyperlink" Target="mailto:dir.contratacion@subredsur.gov.co" TargetMode="External"/><Relationship Id="rId90" Type="http://schemas.openxmlformats.org/officeDocument/2006/relationships/hyperlink" Target="mailto:dir.contrataci&#243;n@subredsur.gov.co" TargetMode="External"/><Relationship Id="rId186" Type="http://schemas.openxmlformats.org/officeDocument/2006/relationships/hyperlink" Target="mailto:dir.contratacion@subredsur.gov.co" TargetMode="External"/><Relationship Id="rId393" Type="http://schemas.openxmlformats.org/officeDocument/2006/relationships/hyperlink" Target="mailto:dir.contratacion@subredsur.gov.co" TargetMode="External"/><Relationship Id="rId407" Type="http://schemas.openxmlformats.org/officeDocument/2006/relationships/hyperlink" Target="mailto:dir.contratacion@subredsur.gov.co" TargetMode="External"/><Relationship Id="rId614" Type="http://schemas.openxmlformats.org/officeDocument/2006/relationships/hyperlink" Target="mailto:dir.contratacion@subredsur.gov.co" TargetMode="External"/><Relationship Id="rId821" Type="http://schemas.openxmlformats.org/officeDocument/2006/relationships/hyperlink" Target="mailto:dir.contratacion@subredsur.gov.co" TargetMode="External"/><Relationship Id="rId1037" Type="http://schemas.openxmlformats.org/officeDocument/2006/relationships/hyperlink" Target="mailto:dir.contratacion@subredsur.gov.co" TargetMode="External"/><Relationship Id="rId253" Type="http://schemas.openxmlformats.org/officeDocument/2006/relationships/hyperlink" Target="mailto:dir.contratacion@subredsur.gov.co" TargetMode="External"/><Relationship Id="rId460" Type="http://schemas.openxmlformats.org/officeDocument/2006/relationships/hyperlink" Target="mailto:dir.contratacion@subredsur.gov.co" TargetMode="External"/><Relationship Id="rId698" Type="http://schemas.openxmlformats.org/officeDocument/2006/relationships/hyperlink" Target="mailto:dir.contratacion@subredsur.gov.co" TargetMode="External"/><Relationship Id="rId919" Type="http://schemas.openxmlformats.org/officeDocument/2006/relationships/hyperlink" Target="mailto:dir.contratacion@subredsur.gov.co" TargetMode="External"/><Relationship Id="rId1090" Type="http://schemas.openxmlformats.org/officeDocument/2006/relationships/hyperlink" Target="mailto:dir.contratacion@subredsur.gov.co" TargetMode="External"/><Relationship Id="rId48" Type="http://schemas.openxmlformats.org/officeDocument/2006/relationships/hyperlink" Target="mailto:transporte@subredsur.gov.co" TargetMode="External"/><Relationship Id="rId113" Type="http://schemas.openxmlformats.org/officeDocument/2006/relationships/hyperlink" Target="mailto:dir.complementarios@subredsur.gov.co" TargetMode="External"/><Relationship Id="rId320" Type="http://schemas.openxmlformats.org/officeDocument/2006/relationships/hyperlink" Target="mailto:dir.contratacion@subredsur.gov.co" TargetMode="External"/><Relationship Id="rId558" Type="http://schemas.openxmlformats.org/officeDocument/2006/relationships/hyperlink" Target="mailto:dir.contratacion@subredsur.gov.co" TargetMode="External"/><Relationship Id="rId765" Type="http://schemas.openxmlformats.org/officeDocument/2006/relationships/hyperlink" Target="mailto:dir.contratacion@subredsur.gov.co" TargetMode="External"/><Relationship Id="rId972" Type="http://schemas.openxmlformats.org/officeDocument/2006/relationships/hyperlink" Target="mailto:dir.contratacion@subredsur.gov.co" TargetMode="External"/><Relationship Id="rId197" Type="http://schemas.openxmlformats.org/officeDocument/2006/relationships/hyperlink" Target="mailto:dir.contratacion@subredsur.gov.co" TargetMode="External"/><Relationship Id="rId418" Type="http://schemas.openxmlformats.org/officeDocument/2006/relationships/hyperlink" Target="mailto:dir.contratacion@subredsur.gov.co" TargetMode="External"/><Relationship Id="rId625" Type="http://schemas.openxmlformats.org/officeDocument/2006/relationships/hyperlink" Target="mailto:dir.contratacion@subredsur.gov.co" TargetMode="External"/><Relationship Id="rId832" Type="http://schemas.openxmlformats.org/officeDocument/2006/relationships/hyperlink" Target="mailto:dir.contratacion@subredsur.gov.co" TargetMode="External"/><Relationship Id="rId1048" Type="http://schemas.openxmlformats.org/officeDocument/2006/relationships/hyperlink" Target="mailto:dir.contratacion@subredsur.gov.co" TargetMode="External"/><Relationship Id="rId264" Type="http://schemas.openxmlformats.org/officeDocument/2006/relationships/hyperlink" Target="mailto:dir.contratacion@subredsur.gov.co" TargetMode="External"/><Relationship Id="rId471" Type="http://schemas.openxmlformats.org/officeDocument/2006/relationships/hyperlink" Target="mailto:dir.contratacion@subredsur.gov.co" TargetMode="External"/><Relationship Id="rId59" Type="http://schemas.openxmlformats.org/officeDocument/2006/relationships/hyperlink" Target="mailto:jefe.sistemastics@subredsur.gov.co" TargetMode="External"/><Relationship Id="rId124" Type="http://schemas.openxmlformats.org/officeDocument/2006/relationships/hyperlink" Target="mailto:gestionambiental@subredsur.gov.co" TargetMode="External"/><Relationship Id="rId569" Type="http://schemas.openxmlformats.org/officeDocument/2006/relationships/hyperlink" Target="mailto:dir.contratacion@subredsur.gov.co" TargetMode="External"/><Relationship Id="rId776" Type="http://schemas.openxmlformats.org/officeDocument/2006/relationships/hyperlink" Target="mailto:dir.contratacion@subredsur.gov.co" TargetMode="External"/><Relationship Id="rId983" Type="http://schemas.openxmlformats.org/officeDocument/2006/relationships/hyperlink" Target="mailto:dir.contratacion@subredsur.gov.co" TargetMode="External"/><Relationship Id="rId331" Type="http://schemas.openxmlformats.org/officeDocument/2006/relationships/hyperlink" Target="mailto:dir.contratacion@subredsur.gov.co" TargetMode="External"/><Relationship Id="rId429" Type="http://schemas.openxmlformats.org/officeDocument/2006/relationships/hyperlink" Target="mailto:dir.contratacion@subredsur.gov.co" TargetMode="External"/><Relationship Id="rId636" Type="http://schemas.openxmlformats.org/officeDocument/2006/relationships/hyperlink" Target="mailto:dir.contratacion@subredsur.gov.co" TargetMode="External"/><Relationship Id="rId1059" Type="http://schemas.openxmlformats.org/officeDocument/2006/relationships/hyperlink" Target="mailto:dir.contratacion@subredsur.gov.co" TargetMode="External"/><Relationship Id="rId843" Type="http://schemas.openxmlformats.org/officeDocument/2006/relationships/hyperlink" Target="mailto:dir.contratacion@subredsur.gov.co" TargetMode="External"/><Relationship Id="rId275" Type="http://schemas.openxmlformats.org/officeDocument/2006/relationships/hyperlink" Target="mailto:dir.contratacion@subredsur.gov.co" TargetMode="External"/><Relationship Id="rId482" Type="http://schemas.openxmlformats.org/officeDocument/2006/relationships/hyperlink" Target="mailto:dir.contratacion@subredsur.gov.co" TargetMode="External"/><Relationship Id="rId703" Type="http://schemas.openxmlformats.org/officeDocument/2006/relationships/hyperlink" Target="mailto:dir.contratacion@subredsur.gov.co" TargetMode="External"/><Relationship Id="rId910" Type="http://schemas.openxmlformats.org/officeDocument/2006/relationships/hyperlink" Target="mailto:dir.contratacion@subredsur.gov.co" TargetMode="External"/><Relationship Id="rId135" Type="http://schemas.openxmlformats.org/officeDocument/2006/relationships/hyperlink" Target="mailto:dir.ambulatorios@subredsur.gov.co" TargetMode="External"/><Relationship Id="rId342" Type="http://schemas.openxmlformats.org/officeDocument/2006/relationships/hyperlink" Target="mailto:dir.contratacion@subredsur.gov.co" TargetMode="External"/><Relationship Id="rId787" Type="http://schemas.openxmlformats.org/officeDocument/2006/relationships/hyperlink" Target="mailto:dir.contratacion@subredsur.gov.co" TargetMode="External"/><Relationship Id="rId994" Type="http://schemas.openxmlformats.org/officeDocument/2006/relationships/hyperlink" Target="mailto:dir.contratacion@subredsur.gov.co" TargetMode="External"/><Relationship Id="rId202" Type="http://schemas.openxmlformats.org/officeDocument/2006/relationships/hyperlink" Target="mailto:dir.contratacion@subredsur.gov.co" TargetMode="External"/><Relationship Id="rId647" Type="http://schemas.openxmlformats.org/officeDocument/2006/relationships/hyperlink" Target="mailto:dir.contratacion@subredsur.gov.co" TargetMode="External"/><Relationship Id="rId854" Type="http://schemas.openxmlformats.org/officeDocument/2006/relationships/hyperlink" Target="mailto:dir.contratacion@subredsur.gov.co" TargetMode="External"/><Relationship Id="rId286" Type="http://schemas.openxmlformats.org/officeDocument/2006/relationships/hyperlink" Target="mailto:dir.contratacion@subredsur.gov.co" TargetMode="External"/><Relationship Id="rId493" Type="http://schemas.openxmlformats.org/officeDocument/2006/relationships/hyperlink" Target="mailto:dir.contratacion@subredsur.gov.co" TargetMode="External"/><Relationship Id="rId507" Type="http://schemas.openxmlformats.org/officeDocument/2006/relationships/hyperlink" Target="mailto:dir.contratacion@subredsur.gov.co" TargetMode="External"/><Relationship Id="rId714" Type="http://schemas.openxmlformats.org/officeDocument/2006/relationships/hyperlink" Target="mailto:dir.contratacion@subredsur.gov.co" TargetMode="External"/><Relationship Id="rId921" Type="http://schemas.openxmlformats.org/officeDocument/2006/relationships/hyperlink" Target="mailto:dir.contratacion@subredsur.gov.co" TargetMode="External"/><Relationship Id="rId50" Type="http://schemas.openxmlformats.org/officeDocument/2006/relationships/hyperlink" Target="mailto:transporte@subredsur.gov.co" TargetMode="External"/><Relationship Id="rId146" Type="http://schemas.openxmlformats.org/officeDocument/2006/relationships/hyperlink" Target="mailto:transporte@subredsur.gov.co" TargetMode="External"/><Relationship Id="rId353" Type="http://schemas.openxmlformats.org/officeDocument/2006/relationships/hyperlink" Target="mailto:dir.contratacion@subredsur.gov.co" TargetMode="External"/><Relationship Id="rId560" Type="http://schemas.openxmlformats.org/officeDocument/2006/relationships/hyperlink" Target="mailto:dir.contratacion@subredsur.gov.co" TargetMode="External"/><Relationship Id="rId798" Type="http://schemas.openxmlformats.org/officeDocument/2006/relationships/hyperlink" Target="mailto:dir.contratacion@subredsur.gov.co" TargetMode="External"/><Relationship Id="rId213" Type="http://schemas.openxmlformats.org/officeDocument/2006/relationships/hyperlink" Target="mailto:dir.contratacion@subredsur.gov.co" TargetMode="External"/><Relationship Id="rId420" Type="http://schemas.openxmlformats.org/officeDocument/2006/relationships/hyperlink" Target="mailto:dir.contratacion@subredsur.gov.co" TargetMode="External"/><Relationship Id="rId658" Type="http://schemas.openxmlformats.org/officeDocument/2006/relationships/hyperlink" Target="mailto:dir.contratacion@subredsur.gov.co" TargetMode="External"/><Relationship Id="rId865" Type="http://schemas.openxmlformats.org/officeDocument/2006/relationships/hyperlink" Target="mailto:dir.contratacion@subredsur.gov.co" TargetMode="External"/><Relationship Id="rId1050" Type="http://schemas.openxmlformats.org/officeDocument/2006/relationships/hyperlink" Target="mailto:dir.contratacion@subredsur.gov.co" TargetMode="External"/><Relationship Id="rId297" Type="http://schemas.openxmlformats.org/officeDocument/2006/relationships/hyperlink" Target="mailto:dir.contratacion@subredsur.gov.co" TargetMode="External"/><Relationship Id="rId518" Type="http://schemas.openxmlformats.org/officeDocument/2006/relationships/hyperlink" Target="mailto:dir.contratacion@subredsur.gov.co" TargetMode="External"/><Relationship Id="rId725" Type="http://schemas.openxmlformats.org/officeDocument/2006/relationships/hyperlink" Target="mailto:dir.contratacion@subredsur.gov.co" TargetMode="External"/><Relationship Id="rId932" Type="http://schemas.openxmlformats.org/officeDocument/2006/relationships/hyperlink" Target="mailto:dir.contratacion@subredsur.gov.co" TargetMode="External"/><Relationship Id="rId157" Type="http://schemas.openxmlformats.org/officeDocument/2006/relationships/hyperlink" Target="mailto:dir.contratacion@subredsur.gov.co" TargetMode="External"/><Relationship Id="rId364" Type="http://schemas.openxmlformats.org/officeDocument/2006/relationships/hyperlink" Target="mailto:dir.contratacion@subredsur.gov.co" TargetMode="External"/><Relationship Id="rId1008" Type="http://schemas.openxmlformats.org/officeDocument/2006/relationships/hyperlink" Target="mailto:dir.contratacion@subredsur.gov.co" TargetMode="External"/><Relationship Id="rId61" Type="http://schemas.openxmlformats.org/officeDocument/2006/relationships/hyperlink" Target="mailto:jefe.sistemastics@subredsur.gov.co" TargetMode="External"/><Relationship Id="rId571" Type="http://schemas.openxmlformats.org/officeDocument/2006/relationships/hyperlink" Target="mailto:dir.contratacion@subredsur.gov.co" TargetMode="External"/><Relationship Id="rId669" Type="http://schemas.openxmlformats.org/officeDocument/2006/relationships/hyperlink" Target="mailto:dir.contratacion@subredsur.gov.co" TargetMode="External"/><Relationship Id="rId876" Type="http://schemas.openxmlformats.org/officeDocument/2006/relationships/hyperlink" Target="mailto:dir.contratacion@subredsur.gov.co" TargetMode="External"/><Relationship Id="rId19" Type="http://schemas.openxmlformats.org/officeDocument/2006/relationships/hyperlink" Target="mailto:lider.biomedico.administrativo@subredsur.gov.co" TargetMode="External"/><Relationship Id="rId224" Type="http://schemas.openxmlformats.org/officeDocument/2006/relationships/hyperlink" Target="mailto:dir.contratacion@subredsur.gov.co" TargetMode="External"/><Relationship Id="rId431" Type="http://schemas.openxmlformats.org/officeDocument/2006/relationships/hyperlink" Target="mailto:dir.contratacion@subredsur.gov.co" TargetMode="External"/><Relationship Id="rId529" Type="http://schemas.openxmlformats.org/officeDocument/2006/relationships/hyperlink" Target="mailto:dir.contratacion@subredsur.gov.co" TargetMode="External"/><Relationship Id="rId736" Type="http://schemas.openxmlformats.org/officeDocument/2006/relationships/hyperlink" Target="mailto:dir.contratacion@subredsur.gov.co" TargetMode="External"/><Relationship Id="rId1061" Type="http://schemas.openxmlformats.org/officeDocument/2006/relationships/hyperlink" Target="mailto:dir.contratacion@subredsur.gov.co" TargetMode="External"/><Relationship Id="rId168" Type="http://schemas.openxmlformats.org/officeDocument/2006/relationships/hyperlink" Target="mailto:dir.contratacion@subredsur.gov.co" TargetMode="External"/><Relationship Id="rId943" Type="http://schemas.openxmlformats.org/officeDocument/2006/relationships/hyperlink" Target="mailto:dir.contratacion@subredsur.gov.co" TargetMode="External"/><Relationship Id="rId1019" Type="http://schemas.openxmlformats.org/officeDocument/2006/relationships/hyperlink" Target="mailto:dir.contratacion@subredsur.gov.co" TargetMode="External"/><Relationship Id="rId72" Type="http://schemas.openxmlformats.org/officeDocument/2006/relationships/hyperlink" Target="mailto:dir.talentohumano@subredsur.gov.co" TargetMode="External"/><Relationship Id="rId375" Type="http://schemas.openxmlformats.org/officeDocument/2006/relationships/hyperlink" Target="mailto:dir.contratacion@subredsur.gov.co" TargetMode="External"/><Relationship Id="rId582" Type="http://schemas.openxmlformats.org/officeDocument/2006/relationships/hyperlink" Target="mailto:dir.contratacion@subredsur.gov.co" TargetMode="External"/><Relationship Id="rId803" Type="http://schemas.openxmlformats.org/officeDocument/2006/relationships/hyperlink" Target="mailto:dir.contratacion@subredsur.gov.co" TargetMode="External"/><Relationship Id="rId3" Type="http://schemas.openxmlformats.org/officeDocument/2006/relationships/hyperlink" Target="mailto:supervision.recursosfisicos@subredsur.gov.co" TargetMode="External"/><Relationship Id="rId235" Type="http://schemas.openxmlformats.org/officeDocument/2006/relationships/hyperlink" Target="mailto:dir.contratacion@subredsur.gov.co" TargetMode="External"/><Relationship Id="rId442" Type="http://schemas.openxmlformats.org/officeDocument/2006/relationships/hyperlink" Target="mailto:dir.contratacion@subredsur.gov.co" TargetMode="External"/><Relationship Id="rId887" Type="http://schemas.openxmlformats.org/officeDocument/2006/relationships/hyperlink" Target="mailto:dir.contratacion@subredsur.gov.co" TargetMode="External"/><Relationship Id="rId1072" Type="http://schemas.openxmlformats.org/officeDocument/2006/relationships/hyperlink" Target="mailto:dir.contratacion@subredsur.gov.co" TargetMode="External"/><Relationship Id="rId302" Type="http://schemas.openxmlformats.org/officeDocument/2006/relationships/hyperlink" Target="mailto:dir.contratacion@subredsur.gov.co" TargetMode="External"/><Relationship Id="rId747" Type="http://schemas.openxmlformats.org/officeDocument/2006/relationships/hyperlink" Target="mailto:dir.contratacion@subredsur.gov.co" TargetMode="External"/><Relationship Id="rId954" Type="http://schemas.openxmlformats.org/officeDocument/2006/relationships/hyperlink" Target="mailto:dir.contratacion@subredsur.gov.co" TargetMode="External"/><Relationship Id="rId83" Type="http://schemas.openxmlformats.org/officeDocument/2006/relationships/hyperlink" Target="mailto:dir.contrataci&#243;n@subredsur.gov.co" TargetMode="External"/><Relationship Id="rId179" Type="http://schemas.openxmlformats.org/officeDocument/2006/relationships/hyperlink" Target="mailto:dir.contratacion@subredsur.gov.co" TargetMode="External"/><Relationship Id="rId386" Type="http://schemas.openxmlformats.org/officeDocument/2006/relationships/hyperlink" Target="mailto:dir.contratacion@subredsur.gov.co" TargetMode="External"/><Relationship Id="rId593" Type="http://schemas.openxmlformats.org/officeDocument/2006/relationships/hyperlink" Target="mailto:dir.contratacion@subredsur.gov.co" TargetMode="External"/><Relationship Id="rId607" Type="http://schemas.openxmlformats.org/officeDocument/2006/relationships/hyperlink" Target="mailto:dir.contratacion@subredsur.gov.co" TargetMode="External"/><Relationship Id="rId814" Type="http://schemas.openxmlformats.org/officeDocument/2006/relationships/hyperlink" Target="mailto:dir.contratacion@subredsur.gov.co" TargetMode="External"/><Relationship Id="rId246" Type="http://schemas.openxmlformats.org/officeDocument/2006/relationships/hyperlink" Target="mailto:dir.contratacion@subredsur.gov.co" TargetMode="External"/><Relationship Id="rId453" Type="http://schemas.openxmlformats.org/officeDocument/2006/relationships/hyperlink" Target="mailto:dir.contratacion@subredsur.gov.co" TargetMode="External"/><Relationship Id="rId660" Type="http://schemas.openxmlformats.org/officeDocument/2006/relationships/hyperlink" Target="mailto:dir.contratacion@subredsur.gov.co" TargetMode="External"/><Relationship Id="rId898" Type="http://schemas.openxmlformats.org/officeDocument/2006/relationships/hyperlink" Target="mailto:dir.contratacion@subredsur.gov.co" TargetMode="External"/><Relationship Id="rId1083" Type="http://schemas.openxmlformats.org/officeDocument/2006/relationships/hyperlink" Target="mailto:dir.contratacion@subredsur.gov.co" TargetMode="External"/><Relationship Id="rId106" Type="http://schemas.openxmlformats.org/officeDocument/2006/relationships/hyperlink" Target="mailto:dir.riesgo.profesional.salud1@subredsur.gov.co" TargetMode="External"/><Relationship Id="rId313" Type="http://schemas.openxmlformats.org/officeDocument/2006/relationships/hyperlink" Target="mailto:dir.contratacion@subredsur.gov.co" TargetMode="External"/><Relationship Id="rId758" Type="http://schemas.openxmlformats.org/officeDocument/2006/relationships/hyperlink" Target="mailto:dir.contratacion@subredsur.gov.co" TargetMode="External"/><Relationship Id="rId965" Type="http://schemas.openxmlformats.org/officeDocument/2006/relationships/hyperlink" Target="mailto:dir.contratacion@subredsur.gov.co" TargetMode="External"/><Relationship Id="rId10" Type="http://schemas.openxmlformats.org/officeDocument/2006/relationships/hyperlink" Target="mailto:supervision.recursosfisicos@subredsur.gov.co" TargetMode="External"/><Relationship Id="rId94" Type="http://schemas.openxmlformats.org/officeDocument/2006/relationships/hyperlink" Target="mailto:dir.riesgo.profesional.salud1@subredsur.gov.co" TargetMode="External"/><Relationship Id="rId397" Type="http://schemas.openxmlformats.org/officeDocument/2006/relationships/hyperlink" Target="mailto:dir.contratacion@subredsur.gov.co" TargetMode="External"/><Relationship Id="rId520" Type="http://schemas.openxmlformats.org/officeDocument/2006/relationships/hyperlink" Target="mailto:dir.contratacion@subredsur.gov.co" TargetMode="External"/><Relationship Id="rId618" Type="http://schemas.openxmlformats.org/officeDocument/2006/relationships/hyperlink" Target="mailto:dir.contratacion@subredsur.gov.co" TargetMode="External"/><Relationship Id="rId825" Type="http://schemas.openxmlformats.org/officeDocument/2006/relationships/hyperlink" Target="mailto:dir.contratacion@subredsur.gov.co" TargetMode="External"/><Relationship Id="rId257" Type="http://schemas.openxmlformats.org/officeDocument/2006/relationships/hyperlink" Target="mailto:dir.contratacion@subredsur.gov.co" TargetMode="External"/><Relationship Id="rId464" Type="http://schemas.openxmlformats.org/officeDocument/2006/relationships/hyperlink" Target="mailto:dir.contratacion@subredsur.gov.co" TargetMode="External"/><Relationship Id="rId1010" Type="http://schemas.openxmlformats.org/officeDocument/2006/relationships/hyperlink" Target="mailto:dir.contratacion@subredsur.gov.co" TargetMode="External"/><Relationship Id="rId1094" Type="http://schemas.openxmlformats.org/officeDocument/2006/relationships/hyperlink" Target="mailto:dir.riesgoensalud@subredsur.gov.co" TargetMode="External"/><Relationship Id="rId117" Type="http://schemas.openxmlformats.org/officeDocument/2006/relationships/hyperlink" Target="mailto:dir.riesgo.profesional.salud1@subredsur.gov.co" TargetMode="External"/><Relationship Id="rId671" Type="http://schemas.openxmlformats.org/officeDocument/2006/relationships/hyperlink" Target="mailto:dir.contratacion@subredsur.gov.co" TargetMode="External"/><Relationship Id="rId769" Type="http://schemas.openxmlformats.org/officeDocument/2006/relationships/hyperlink" Target="mailto:dir.contratacion@subredsur.gov.co" TargetMode="External"/><Relationship Id="rId976" Type="http://schemas.openxmlformats.org/officeDocument/2006/relationships/hyperlink" Target="mailto:dir.contratacion@subredsur.gov.co" TargetMode="External"/><Relationship Id="rId324" Type="http://schemas.openxmlformats.org/officeDocument/2006/relationships/hyperlink" Target="mailto:dir.contratacion@subredsur.gov.co" TargetMode="External"/><Relationship Id="rId531" Type="http://schemas.openxmlformats.org/officeDocument/2006/relationships/hyperlink" Target="mailto:dir.contratacion@subredsur.gov.co" TargetMode="External"/><Relationship Id="rId629" Type="http://schemas.openxmlformats.org/officeDocument/2006/relationships/hyperlink" Target="mailto:dir.contratacion@subredsur.gov.co" TargetMode="External"/><Relationship Id="rId836" Type="http://schemas.openxmlformats.org/officeDocument/2006/relationships/hyperlink" Target="mailto:dir.contratacion@subredsur.gov.co" TargetMode="External"/><Relationship Id="rId1021" Type="http://schemas.openxmlformats.org/officeDocument/2006/relationships/hyperlink" Target="mailto:dir.contratacion@subredsur.gov.co" TargetMode="External"/><Relationship Id="rId903" Type="http://schemas.openxmlformats.org/officeDocument/2006/relationships/hyperlink" Target="mailto:dir.contratacion@subredsur.gov.co" TargetMode="External"/><Relationship Id="rId32" Type="http://schemas.openxmlformats.org/officeDocument/2006/relationships/hyperlink" Target="mailto:lider.biomedico.administrativo@subredsur.gov.co" TargetMode="External"/><Relationship Id="rId181" Type="http://schemas.openxmlformats.org/officeDocument/2006/relationships/hyperlink" Target="mailto:dir.contratacion@subredsur.gov.co" TargetMode="External"/><Relationship Id="rId279" Type="http://schemas.openxmlformats.org/officeDocument/2006/relationships/hyperlink" Target="mailto:dir.contratacion@subredsur.gov.co" TargetMode="External"/><Relationship Id="rId486" Type="http://schemas.openxmlformats.org/officeDocument/2006/relationships/hyperlink" Target="mailto:dir.contratacion@subredsur.gov.co" TargetMode="External"/><Relationship Id="rId693" Type="http://schemas.openxmlformats.org/officeDocument/2006/relationships/hyperlink" Target="mailto:dir.contratacion@subredsur.gov.co" TargetMode="External"/><Relationship Id="rId139" Type="http://schemas.openxmlformats.org/officeDocument/2006/relationships/hyperlink" Target="mailto:lider.biomedico.administrativo@subredsur.gov.co" TargetMode="External"/><Relationship Id="rId346" Type="http://schemas.openxmlformats.org/officeDocument/2006/relationships/hyperlink" Target="mailto:dir.contratacion@subredsur.gov.co" TargetMode="External"/><Relationship Id="rId553" Type="http://schemas.openxmlformats.org/officeDocument/2006/relationships/hyperlink" Target="mailto:dir.contratacion@subredsur.gov.co" TargetMode="External"/><Relationship Id="rId760" Type="http://schemas.openxmlformats.org/officeDocument/2006/relationships/hyperlink" Target="mailto:dir.contratacion@subredsur.gov.co" TargetMode="External"/><Relationship Id="rId998" Type="http://schemas.openxmlformats.org/officeDocument/2006/relationships/hyperlink" Target="mailto:dir.contratacion@subredsur.gov.co" TargetMode="External"/><Relationship Id="rId206" Type="http://schemas.openxmlformats.org/officeDocument/2006/relationships/hyperlink" Target="mailto:dir.contratacion@subredsur.gov.co" TargetMode="External"/><Relationship Id="rId413" Type="http://schemas.openxmlformats.org/officeDocument/2006/relationships/hyperlink" Target="mailto:dir.contratacion@subredsur.gov.co" TargetMode="External"/><Relationship Id="rId858" Type="http://schemas.openxmlformats.org/officeDocument/2006/relationships/hyperlink" Target="mailto:dir.contratacion@subredsur.gov.co" TargetMode="External"/><Relationship Id="rId1043" Type="http://schemas.openxmlformats.org/officeDocument/2006/relationships/hyperlink" Target="mailto:dir.contratacion@subredsur.gov.co" TargetMode="External"/><Relationship Id="rId620" Type="http://schemas.openxmlformats.org/officeDocument/2006/relationships/hyperlink" Target="mailto:dir.contratacion@subredsur.gov.co" TargetMode="External"/><Relationship Id="rId718" Type="http://schemas.openxmlformats.org/officeDocument/2006/relationships/hyperlink" Target="mailto:dir.contratacion@subredsur.gov.co" TargetMode="External"/><Relationship Id="rId925" Type="http://schemas.openxmlformats.org/officeDocument/2006/relationships/hyperlink" Target="mailto:dir.contratacion@subredsur.gov.co" TargetMode="External"/><Relationship Id="rId54" Type="http://schemas.openxmlformats.org/officeDocument/2006/relationships/hyperlink" Target="mailto:servicios.basicos@subredsur.gov.co" TargetMode="External"/><Relationship Id="rId270" Type="http://schemas.openxmlformats.org/officeDocument/2006/relationships/hyperlink" Target="mailto:dir.contratacion@subredsur.gov.co" TargetMode="External"/><Relationship Id="rId130" Type="http://schemas.openxmlformats.org/officeDocument/2006/relationships/hyperlink" Target="mailto:supervision.recursosfisicos@subredsur.gov.co" TargetMode="External"/><Relationship Id="rId368" Type="http://schemas.openxmlformats.org/officeDocument/2006/relationships/hyperlink" Target="mailto:dir.contratacion@subredsur.gov.co" TargetMode="External"/><Relationship Id="rId575" Type="http://schemas.openxmlformats.org/officeDocument/2006/relationships/hyperlink" Target="mailto:dir.contratacion@subredsur.gov.co" TargetMode="External"/><Relationship Id="rId782" Type="http://schemas.openxmlformats.org/officeDocument/2006/relationships/hyperlink" Target="mailto:dir.contratacion@subredsur.gov.co" TargetMode="External"/><Relationship Id="rId228" Type="http://schemas.openxmlformats.org/officeDocument/2006/relationships/hyperlink" Target="mailto:dir.contratacion@subredsur.gov.co" TargetMode="External"/><Relationship Id="rId435" Type="http://schemas.openxmlformats.org/officeDocument/2006/relationships/hyperlink" Target="mailto:dir.contratacion@subredsur.gov.co" TargetMode="External"/><Relationship Id="rId642" Type="http://schemas.openxmlformats.org/officeDocument/2006/relationships/hyperlink" Target="mailto:dir.contratacion@subredsur.gov.co" TargetMode="External"/><Relationship Id="rId1065" Type="http://schemas.openxmlformats.org/officeDocument/2006/relationships/hyperlink" Target="mailto:dir.contratacion@subredsur.gov.co" TargetMode="External"/><Relationship Id="rId502" Type="http://schemas.openxmlformats.org/officeDocument/2006/relationships/hyperlink" Target="mailto:dir.contratacion@subredsur.gov.co" TargetMode="External"/><Relationship Id="rId947" Type="http://schemas.openxmlformats.org/officeDocument/2006/relationships/hyperlink" Target="mailto:dir.contratacion@subredsur.gov.co" TargetMode="External"/><Relationship Id="rId76" Type="http://schemas.openxmlformats.org/officeDocument/2006/relationships/hyperlink" Target="mailto:jefe.calidad@subredsur.gov.co" TargetMode="External"/><Relationship Id="rId807" Type="http://schemas.openxmlformats.org/officeDocument/2006/relationships/hyperlink" Target="mailto:dir.contratacion@subredsur.gov.co" TargetMode="External"/><Relationship Id="rId292" Type="http://schemas.openxmlformats.org/officeDocument/2006/relationships/hyperlink" Target="mailto:dir.contratacion@subredsur.gov.co"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EM1722"/>
  <sheetViews>
    <sheetView tabSelected="1" zoomScale="50" zoomScaleNormal="50" workbookViewId="0">
      <pane xSplit="3" ySplit="6" topLeftCell="D109" activePane="bottomRight" state="frozen"/>
      <selection pane="topRight" activeCell="D1" sqref="D1"/>
      <selection pane="bottomLeft" activeCell="A7" sqref="A7"/>
      <selection pane="bottomRight" activeCell="G297" sqref="G297:G298"/>
    </sheetView>
  </sheetViews>
  <sheetFormatPr baseColWidth="10" defaultColWidth="9.140625" defaultRowHeight="12.75" x14ac:dyDescent="0.2"/>
  <cols>
    <col min="1" max="1" width="16" style="4" hidden="1" customWidth="1"/>
    <col min="2" max="2" width="16.28515625" style="5" customWidth="1"/>
    <col min="3" max="3" width="88.42578125" style="69" customWidth="1"/>
    <col min="4" max="4" width="24.42578125" style="4" customWidth="1"/>
    <col min="5" max="5" width="25.140625" style="4" customWidth="1"/>
    <col min="6" max="6" width="25.42578125" style="4" customWidth="1"/>
    <col min="7" max="7" width="30.28515625" style="4" customWidth="1"/>
    <col min="8" max="8" width="32.28515625" style="4" customWidth="1"/>
    <col min="9" max="9" width="26.42578125" style="6" customWidth="1"/>
    <col min="10" max="10" width="29.140625" style="6" customWidth="1"/>
    <col min="11" max="11" width="27.28515625" style="4" customWidth="1"/>
    <col min="12" max="12" width="28.85546875" style="4" customWidth="1"/>
    <col min="13" max="13" width="30" style="4" customWidth="1"/>
    <col min="14" max="14" width="26" style="4" customWidth="1"/>
    <col min="15" max="15" width="35.5703125" style="4" customWidth="1"/>
    <col min="16" max="16" width="29.42578125" style="4" customWidth="1"/>
    <col min="17" max="17" width="49.85546875" style="10" customWidth="1"/>
    <col min="18" max="31" width="9.140625" style="7" customWidth="1"/>
    <col min="32" max="16384" width="9.140625" style="7"/>
  </cols>
  <sheetData>
    <row r="1" spans="1:17" ht="13.5" thickBot="1" x14ac:dyDescent="0.25">
      <c r="I1" s="70"/>
      <c r="O1" s="71"/>
    </row>
    <row r="2" spans="1:17" ht="60" customHeight="1" thickBot="1" x14ac:dyDescent="0.25">
      <c r="A2" s="7"/>
      <c r="B2" s="112" t="s">
        <v>107794</v>
      </c>
      <c r="C2" s="113"/>
      <c r="D2" s="113"/>
      <c r="E2" s="113"/>
      <c r="F2" s="114"/>
      <c r="G2" s="113"/>
      <c r="H2" s="113"/>
      <c r="I2" s="112"/>
      <c r="J2" s="114"/>
      <c r="K2" s="113"/>
      <c r="L2" s="113"/>
      <c r="M2" s="113"/>
      <c r="N2" s="113"/>
      <c r="O2" s="112"/>
      <c r="P2" s="113"/>
      <c r="Q2" s="114"/>
    </row>
    <row r="3" spans="1:17" ht="12.75" customHeight="1" x14ac:dyDescent="0.2">
      <c r="A3" s="8"/>
      <c r="B3" s="115" t="s">
        <v>107786</v>
      </c>
      <c r="C3" s="116"/>
      <c r="D3" s="116"/>
      <c r="E3" s="116"/>
      <c r="F3" s="117"/>
      <c r="G3" s="116"/>
      <c r="H3" s="116"/>
      <c r="I3" s="115"/>
      <c r="J3" s="117"/>
      <c r="K3" s="116"/>
      <c r="L3" s="116"/>
      <c r="M3" s="116"/>
      <c r="N3" s="116"/>
      <c r="O3" s="115"/>
      <c r="P3" s="116"/>
      <c r="Q3" s="116"/>
    </row>
    <row r="4" spans="1:17" ht="21" customHeight="1" x14ac:dyDescent="0.2">
      <c r="B4" s="118"/>
      <c r="C4" s="119"/>
      <c r="D4" s="119"/>
      <c r="E4" s="119"/>
      <c r="F4" s="120"/>
      <c r="G4" s="119"/>
      <c r="H4" s="119"/>
      <c r="I4" s="118"/>
      <c r="J4" s="120"/>
      <c r="K4" s="119"/>
      <c r="L4" s="119"/>
      <c r="M4" s="119"/>
      <c r="N4" s="119"/>
      <c r="O4" s="118"/>
      <c r="P4" s="119"/>
      <c r="Q4" s="119"/>
    </row>
    <row r="5" spans="1:17" ht="15" customHeight="1" thickBot="1" x14ac:dyDescent="0.25">
      <c r="B5" s="118"/>
      <c r="C5" s="119"/>
      <c r="D5" s="119"/>
      <c r="E5" s="119"/>
      <c r="F5" s="120"/>
      <c r="G5" s="119"/>
      <c r="H5" s="119"/>
      <c r="I5" s="118"/>
      <c r="J5" s="120"/>
      <c r="K5" s="119"/>
      <c r="L5" s="119"/>
      <c r="M5" s="119"/>
      <c r="N5" s="119"/>
      <c r="O5" s="118"/>
      <c r="P5" s="119"/>
      <c r="Q5" s="119"/>
    </row>
    <row r="6" spans="1:17" ht="42.75" customHeight="1" thickBot="1" x14ac:dyDescent="0.25">
      <c r="A6" s="9"/>
      <c r="B6" s="72" t="s">
        <v>107776</v>
      </c>
      <c r="C6" s="73" t="s">
        <v>107777</v>
      </c>
      <c r="D6" s="74" t="s">
        <v>107778</v>
      </c>
      <c r="E6" s="74" t="s">
        <v>107779</v>
      </c>
      <c r="F6" s="74" t="s">
        <v>107787</v>
      </c>
      <c r="G6" s="74" t="s">
        <v>107788</v>
      </c>
      <c r="H6" s="74" t="s">
        <v>39</v>
      </c>
      <c r="I6" s="75" t="s">
        <v>107780</v>
      </c>
      <c r="J6" s="75" t="s">
        <v>107781</v>
      </c>
      <c r="K6" s="74" t="s">
        <v>206</v>
      </c>
      <c r="L6" s="74" t="s">
        <v>94</v>
      </c>
      <c r="M6" s="74" t="s">
        <v>107782</v>
      </c>
      <c r="N6" s="74" t="s">
        <v>3</v>
      </c>
      <c r="O6" s="74" t="s">
        <v>107783</v>
      </c>
      <c r="P6" s="73" t="s">
        <v>107784</v>
      </c>
      <c r="Q6" s="76" t="s">
        <v>107785</v>
      </c>
    </row>
    <row r="7" spans="1:17" s="13" customFormat="1" ht="63" x14ac:dyDescent="0.2">
      <c r="A7" s="4"/>
      <c r="B7" s="77" t="s">
        <v>108123</v>
      </c>
      <c r="C7" s="78" t="s">
        <v>107898</v>
      </c>
      <c r="D7" s="20">
        <v>7</v>
      </c>
      <c r="E7" s="20">
        <v>8</v>
      </c>
      <c r="F7" s="20">
        <v>4</v>
      </c>
      <c r="G7" s="20">
        <v>1</v>
      </c>
      <c r="H7" s="17">
        <v>0</v>
      </c>
      <c r="I7" s="24">
        <v>4500000</v>
      </c>
      <c r="J7" s="24">
        <v>4500000</v>
      </c>
      <c r="K7" s="17">
        <v>0</v>
      </c>
      <c r="L7" s="17">
        <v>0</v>
      </c>
      <c r="M7" s="19" t="s">
        <v>107823</v>
      </c>
      <c r="N7" s="19" t="s">
        <v>15</v>
      </c>
      <c r="O7" s="19" t="s">
        <v>107824</v>
      </c>
      <c r="P7" s="20">
        <v>3212151095</v>
      </c>
      <c r="Q7" s="79" t="s">
        <v>107825</v>
      </c>
    </row>
    <row r="8" spans="1:17" s="13" customFormat="1" ht="110.25" x14ac:dyDescent="0.2">
      <c r="A8" s="5"/>
      <c r="B8" s="67">
        <v>95122300</v>
      </c>
      <c r="C8" s="15" t="s">
        <v>108073</v>
      </c>
      <c r="D8" s="16">
        <v>6</v>
      </c>
      <c r="E8" s="16">
        <v>7</v>
      </c>
      <c r="F8" s="16">
        <v>7</v>
      </c>
      <c r="G8" s="16">
        <v>1</v>
      </c>
      <c r="H8" s="17">
        <v>0</v>
      </c>
      <c r="I8" s="18">
        <v>0</v>
      </c>
      <c r="J8" s="18">
        <v>0</v>
      </c>
      <c r="K8" s="17">
        <v>0</v>
      </c>
      <c r="L8" s="17">
        <v>0</v>
      </c>
      <c r="M8" s="19" t="s">
        <v>107823</v>
      </c>
      <c r="N8" s="19" t="s">
        <v>15</v>
      </c>
      <c r="O8" s="33" t="s">
        <v>107980</v>
      </c>
      <c r="P8" s="20">
        <v>3219006435</v>
      </c>
      <c r="Q8" s="62" t="s">
        <v>107981</v>
      </c>
    </row>
    <row r="9" spans="1:17" s="13" customFormat="1" ht="63" x14ac:dyDescent="0.2">
      <c r="A9" s="4"/>
      <c r="B9" s="68" t="s">
        <v>107856</v>
      </c>
      <c r="C9" s="15" t="s">
        <v>107809</v>
      </c>
      <c r="D9" s="16">
        <v>3</v>
      </c>
      <c r="E9" s="16">
        <v>4</v>
      </c>
      <c r="F9" s="16">
        <v>12</v>
      </c>
      <c r="G9" s="16">
        <v>1</v>
      </c>
      <c r="H9" s="17">
        <v>0</v>
      </c>
      <c r="I9" s="18">
        <f>8000000</f>
        <v>8000000</v>
      </c>
      <c r="J9" s="18">
        <f>8000000</f>
        <v>8000000</v>
      </c>
      <c r="K9" s="17">
        <v>0</v>
      </c>
      <c r="L9" s="17">
        <v>0</v>
      </c>
      <c r="M9" s="19" t="s">
        <v>107823</v>
      </c>
      <c r="N9" s="19" t="s">
        <v>15</v>
      </c>
      <c r="O9" s="19" t="s">
        <v>107824</v>
      </c>
      <c r="P9" s="20">
        <v>3173759698</v>
      </c>
      <c r="Q9" s="25" t="s">
        <v>107799</v>
      </c>
    </row>
    <row r="10" spans="1:17" s="13" customFormat="1" ht="49.5" customHeight="1" x14ac:dyDescent="0.2">
      <c r="A10" s="4"/>
      <c r="B10" s="80" t="s">
        <v>107839</v>
      </c>
      <c r="C10" s="15" t="s">
        <v>107797</v>
      </c>
      <c r="D10" s="16">
        <v>1</v>
      </c>
      <c r="E10" s="16">
        <v>2</v>
      </c>
      <c r="F10" s="16">
        <v>6</v>
      </c>
      <c r="G10" s="16">
        <v>1</v>
      </c>
      <c r="H10" s="17">
        <v>0</v>
      </c>
      <c r="I10" s="18">
        <f>3000000*6</f>
        <v>18000000</v>
      </c>
      <c r="J10" s="18">
        <f>3000000*6</f>
        <v>18000000</v>
      </c>
      <c r="K10" s="17">
        <v>0</v>
      </c>
      <c r="L10" s="17">
        <v>0</v>
      </c>
      <c r="M10" s="19" t="s">
        <v>107823</v>
      </c>
      <c r="N10" s="19" t="s">
        <v>15</v>
      </c>
      <c r="O10" s="19" t="s">
        <v>107824</v>
      </c>
      <c r="P10" s="20">
        <v>3006589235</v>
      </c>
      <c r="Q10" s="25" t="s">
        <v>107789</v>
      </c>
    </row>
    <row r="11" spans="1:17" s="13" customFormat="1" ht="94.5" x14ac:dyDescent="0.2">
      <c r="A11" s="4"/>
      <c r="B11" s="68" t="s">
        <v>107858</v>
      </c>
      <c r="C11" s="15" t="s">
        <v>107807</v>
      </c>
      <c r="D11" s="16">
        <v>1</v>
      </c>
      <c r="E11" s="16">
        <v>2</v>
      </c>
      <c r="F11" s="16">
        <v>12</v>
      </c>
      <c r="G11" s="16">
        <v>1</v>
      </c>
      <c r="H11" s="17">
        <v>0</v>
      </c>
      <c r="I11" s="18">
        <v>12211780</v>
      </c>
      <c r="J11" s="18">
        <v>12211780</v>
      </c>
      <c r="K11" s="17">
        <v>0</v>
      </c>
      <c r="L11" s="17">
        <v>0</v>
      </c>
      <c r="M11" s="19" t="s">
        <v>107823</v>
      </c>
      <c r="N11" s="19" t="s">
        <v>15</v>
      </c>
      <c r="O11" s="19" t="s">
        <v>107824</v>
      </c>
      <c r="P11" s="20">
        <v>3173759698</v>
      </c>
      <c r="Q11" s="81" t="s">
        <v>107799</v>
      </c>
    </row>
    <row r="12" spans="1:17" s="13" customFormat="1" ht="63" x14ac:dyDescent="0.2">
      <c r="A12" s="4"/>
      <c r="B12" s="68" t="s">
        <v>107849</v>
      </c>
      <c r="C12" s="15" t="s">
        <v>107793</v>
      </c>
      <c r="D12" s="16">
        <v>3</v>
      </c>
      <c r="E12" s="16">
        <v>4</v>
      </c>
      <c r="F12" s="16">
        <v>3</v>
      </c>
      <c r="G12" s="16">
        <v>1</v>
      </c>
      <c r="H12" s="17">
        <v>0</v>
      </c>
      <c r="I12" s="18">
        <v>108000000</v>
      </c>
      <c r="J12" s="18">
        <f>+I12</f>
        <v>108000000</v>
      </c>
      <c r="K12" s="17">
        <v>0</v>
      </c>
      <c r="L12" s="17">
        <v>0</v>
      </c>
      <c r="M12" s="19" t="s">
        <v>107823</v>
      </c>
      <c r="N12" s="19" t="s">
        <v>15</v>
      </c>
      <c r="O12" s="19" t="s">
        <v>107824</v>
      </c>
      <c r="P12" s="20">
        <v>3006589235</v>
      </c>
      <c r="Q12" s="25" t="s">
        <v>107789</v>
      </c>
    </row>
    <row r="13" spans="1:17" s="13" customFormat="1" ht="99" customHeight="1" x14ac:dyDescent="0.2">
      <c r="A13" s="4"/>
      <c r="B13" s="68" t="s">
        <v>107850</v>
      </c>
      <c r="C13" s="15" t="s">
        <v>107872</v>
      </c>
      <c r="D13" s="16">
        <v>1</v>
      </c>
      <c r="E13" s="16">
        <v>1</v>
      </c>
      <c r="F13" s="16">
        <v>6</v>
      </c>
      <c r="G13" s="16">
        <v>1</v>
      </c>
      <c r="H13" s="17">
        <v>0</v>
      </c>
      <c r="I13" s="18">
        <f>10000000*6</f>
        <v>60000000</v>
      </c>
      <c r="J13" s="18">
        <f>10000000*6</f>
        <v>60000000</v>
      </c>
      <c r="K13" s="17">
        <v>0</v>
      </c>
      <c r="L13" s="17">
        <v>0</v>
      </c>
      <c r="M13" s="19" t="s">
        <v>107823</v>
      </c>
      <c r="N13" s="19" t="s">
        <v>15</v>
      </c>
      <c r="O13" s="19" t="s">
        <v>107824</v>
      </c>
      <c r="P13" s="20">
        <v>3006589235</v>
      </c>
      <c r="Q13" s="25" t="s">
        <v>107789</v>
      </c>
    </row>
    <row r="14" spans="1:17" s="13" customFormat="1" ht="78.75" x14ac:dyDescent="0.2">
      <c r="A14" s="4"/>
      <c r="B14" s="68" t="s">
        <v>107851</v>
      </c>
      <c r="C14" s="15" t="s">
        <v>107791</v>
      </c>
      <c r="D14" s="16">
        <v>1</v>
      </c>
      <c r="E14" s="16">
        <v>1</v>
      </c>
      <c r="F14" s="16">
        <v>4</v>
      </c>
      <c r="G14" s="16">
        <v>1</v>
      </c>
      <c r="H14" s="17">
        <v>0</v>
      </c>
      <c r="I14" s="18">
        <f>22623804*4</f>
        <v>90495216</v>
      </c>
      <c r="J14" s="18">
        <f>22623804*4</f>
        <v>90495216</v>
      </c>
      <c r="K14" s="17">
        <v>0</v>
      </c>
      <c r="L14" s="17">
        <v>0</v>
      </c>
      <c r="M14" s="19" t="s">
        <v>107823</v>
      </c>
      <c r="N14" s="19" t="s">
        <v>15</v>
      </c>
      <c r="O14" s="19" t="s">
        <v>107824</v>
      </c>
      <c r="P14" s="20">
        <v>3006589235</v>
      </c>
      <c r="Q14" s="25" t="s">
        <v>107789</v>
      </c>
    </row>
    <row r="15" spans="1:17" s="13" customFormat="1" ht="47.25" x14ac:dyDescent="0.2">
      <c r="A15" s="4"/>
      <c r="B15" s="68" t="s">
        <v>107852</v>
      </c>
      <c r="C15" s="15" t="s">
        <v>107795</v>
      </c>
      <c r="D15" s="16">
        <v>2</v>
      </c>
      <c r="E15" s="16">
        <v>3</v>
      </c>
      <c r="F15" s="16">
        <v>5</v>
      </c>
      <c r="G15" s="16">
        <v>1</v>
      </c>
      <c r="H15" s="17">
        <v>0</v>
      </c>
      <c r="I15" s="18">
        <v>58552000</v>
      </c>
      <c r="J15" s="18">
        <v>58552000</v>
      </c>
      <c r="K15" s="17">
        <v>0</v>
      </c>
      <c r="L15" s="17">
        <v>0</v>
      </c>
      <c r="M15" s="19" t="s">
        <v>107823</v>
      </c>
      <c r="N15" s="19" t="s">
        <v>15</v>
      </c>
      <c r="O15" s="19" t="s">
        <v>107824</v>
      </c>
      <c r="P15" s="20">
        <v>3006589235</v>
      </c>
      <c r="Q15" s="25" t="s">
        <v>107789</v>
      </c>
    </row>
    <row r="16" spans="1:17" s="13" customFormat="1" ht="66" customHeight="1" x14ac:dyDescent="0.2">
      <c r="A16" s="4"/>
      <c r="B16" s="80" t="s">
        <v>107838</v>
      </c>
      <c r="C16" s="15" t="s">
        <v>107992</v>
      </c>
      <c r="D16" s="16">
        <v>2</v>
      </c>
      <c r="E16" s="16">
        <v>3</v>
      </c>
      <c r="F16" s="16">
        <v>5</v>
      </c>
      <c r="G16" s="16">
        <v>1</v>
      </c>
      <c r="H16" s="17">
        <v>0</v>
      </c>
      <c r="I16" s="18">
        <v>70000000</v>
      </c>
      <c r="J16" s="18">
        <v>70000000</v>
      </c>
      <c r="K16" s="17">
        <v>0</v>
      </c>
      <c r="L16" s="17">
        <v>0</v>
      </c>
      <c r="M16" s="19" t="s">
        <v>107823</v>
      </c>
      <c r="N16" s="19" t="s">
        <v>15</v>
      </c>
      <c r="O16" s="19" t="s">
        <v>107824</v>
      </c>
      <c r="P16" s="20">
        <v>3006589235</v>
      </c>
      <c r="Q16" s="25" t="s">
        <v>107789</v>
      </c>
    </row>
    <row r="17" spans="1:17" s="13" customFormat="1" ht="47.25" x14ac:dyDescent="0.2">
      <c r="A17" s="4"/>
      <c r="B17" s="68" t="s">
        <v>107853</v>
      </c>
      <c r="C17" s="82" t="s">
        <v>107798</v>
      </c>
      <c r="D17" s="16">
        <v>2</v>
      </c>
      <c r="E17" s="16">
        <v>3</v>
      </c>
      <c r="F17" s="16">
        <v>4</v>
      </c>
      <c r="G17" s="16">
        <v>1</v>
      </c>
      <c r="H17" s="17">
        <v>0</v>
      </c>
      <c r="I17" s="18">
        <v>34557128</v>
      </c>
      <c r="J17" s="18">
        <f>+I17</f>
        <v>34557128</v>
      </c>
      <c r="K17" s="17">
        <v>0</v>
      </c>
      <c r="L17" s="17">
        <v>0</v>
      </c>
      <c r="M17" s="19" t="s">
        <v>107823</v>
      </c>
      <c r="N17" s="19" t="s">
        <v>15</v>
      </c>
      <c r="O17" s="19" t="s">
        <v>107824</v>
      </c>
      <c r="P17" s="20">
        <v>3173759698</v>
      </c>
      <c r="Q17" s="21" t="s">
        <v>107799</v>
      </c>
    </row>
    <row r="18" spans="1:17" s="13" customFormat="1" ht="63" x14ac:dyDescent="0.2">
      <c r="A18" s="4"/>
      <c r="B18" s="68" t="s">
        <v>107836</v>
      </c>
      <c r="C18" s="15" t="s">
        <v>108090</v>
      </c>
      <c r="D18" s="16">
        <v>8</v>
      </c>
      <c r="E18" s="16">
        <v>9</v>
      </c>
      <c r="F18" s="16">
        <v>4</v>
      </c>
      <c r="G18" s="16">
        <v>1</v>
      </c>
      <c r="H18" s="17">
        <v>0</v>
      </c>
      <c r="I18" s="18">
        <v>18000000</v>
      </c>
      <c r="J18" s="18">
        <f>+I18</f>
        <v>18000000</v>
      </c>
      <c r="K18" s="17">
        <v>0</v>
      </c>
      <c r="L18" s="17">
        <v>0</v>
      </c>
      <c r="M18" s="19" t="s">
        <v>107823</v>
      </c>
      <c r="N18" s="19" t="s">
        <v>15</v>
      </c>
      <c r="O18" s="19" t="s">
        <v>107824</v>
      </c>
      <c r="P18" s="20">
        <v>3006589235</v>
      </c>
      <c r="Q18" s="21" t="s">
        <v>107789</v>
      </c>
    </row>
    <row r="19" spans="1:17" s="13" customFormat="1" ht="63" x14ac:dyDescent="0.2">
      <c r="A19" s="4"/>
      <c r="B19" s="67" t="s">
        <v>107855</v>
      </c>
      <c r="C19" s="15" t="s">
        <v>107801</v>
      </c>
      <c r="D19" s="16">
        <v>3</v>
      </c>
      <c r="E19" s="16">
        <v>4</v>
      </c>
      <c r="F19" s="16">
        <v>1</v>
      </c>
      <c r="G19" s="16">
        <v>1</v>
      </c>
      <c r="H19" s="17">
        <v>0</v>
      </c>
      <c r="I19" s="18">
        <v>40000000</v>
      </c>
      <c r="J19" s="18">
        <f>+I19</f>
        <v>40000000</v>
      </c>
      <c r="K19" s="17">
        <v>0</v>
      </c>
      <c r="L19" s="17">
        <v>0</v>
      </c>
      <c r="M19" s="19" t="s">
        <v>107823</v>
      </c>
      <c r="N19" s="19" t="s">
        <v>15</v>
      </c>
      <c r="O19" s="19" t="s">
        <v>107824</v>
      </c>
      <c r="P19" s="20">
        <v>3173759698</v>
      </c>
      <c r="Q19" s="21" t="s">
        <v>107799</v>
      </c>
    </row>
    <row r="20" spans="1:17" s="23" customFormat="1" ht="113.25" customHeight="1" x14ac:dyDescent="0.2">
      <c r="A20" s="14"/>
      <c r="B20" s="68" t="s">
        <v>107856</v>
      </c>
      <c r="C20" s="15" t="s">
        <v>107802</v>
      </c>
      <c r="D20" s="16">
        <v>3</v>
      </c>
      <c r="E20" s="16">
        <v>4</v>
      </c>
      <c r="F20" s="16">
        <v>2</v>
      </c>
      <c r="G20" s="16">
        <v>1</v>
      </c>
      <c r="H20" s="17">
        <v>0</v>
      </c>
      <c r="I20" s="18">
        <v>26000000</v>
      </c>
      <c r="J20" s="18">
        <f>+I20</f>
        <v>26000000</v>
      </c>
      <c r="K20" s="17">
        <v>0</v>
      </c>
      <c r="L20" s="17">
        <v>0</v>
      </c>
      <c r="M20" s="19" t="s">
        <v>107823</v>
      </c>
      <c r="N20" s="19" t="s">
        <v>15</v>
      </c>
      <c r="O20" s="19" t="s">
        <v>107824</v>
      </c>
      <c r="P20" s="20">
        <v>3173759698</v>
      </c>
      <c r="Q20" s="21" t="s">
        <v>107799</v>
      </c>
    </row>
    <row r="21" spans="1:17" s="13" customFormat="1" ht="60.75" customHeight="1" x14ac:dyDescent="0.2">
      <c r="A21" s="4"/>
      <c r="B21" s="83" t="s">
        <v>107859</v>
      </c>
      <c r="C21" s="15" t="s">
        <v>107803</v>
      </c>
      <c r="D21" s="16">
        <v>2</v>
      </c>
      <c r="E21" s="16">
        <v>3</v>
      </c>
      <c r="F21" s="16">
        <v>3</v>
      </c>
      <c r="G21" s="16">
        <v>1</v>
      </c>
      <c r="H21" s="17">
        <v>0</v>
      </c>
      <c r="I21" s="18">
        <v>20000000</v>
      </c>
      <c r="J21" s="18">
        <f>+I21</f>
        <v>20000000</v>
      </c>
      <c r="K21" s="17">
        <v>0</v>
      </c>
      <c r="L21" s="17">
        <v>0</v>
      </c>
      <c r="M21" s="19" t="s">
        <v>107823</v>
      </c>
      <c r="N21" s="19" t="s">
        <v>15</v>
      </c>
      <c r="O21" s="19" t="s">
        <v>107824</v>
      </c>
      <c r="P21" s="20">
        <v>3173759698</v>
      </c>
      <c r="Q21" s="21" t="s">
        <v>107799</v>
      </c>
    </row>
    <row r="22" spans="1:17" s="13" customFormat="1" ht="85.5" customHeight="1" x14ac:dyDescent="0.2">
      <c r="A22" s="4"/>
      <c r="B22" s="66" t="s">
        <v>108122</v>
      </c>
      <c r="C22" s="15" t="s">
        <v>107813</v>
      </c>
      <c r="D22" s="16">
        <v>4</v>
      </c>
      <c r="E22" s="16">
        <v>5</v>
      </c>
      <c r="F22" s="16">
        <v>12</v>
      </c>
      <c r="G22" s="16">
        <v>1</v>
      </c>
      <c r="H22" s="17">
        <v>0</v>
      </c>
      <c r="I22" s="18">
        <f>16000000*1.13</f>
        <v>18080000</v>
      </c>
      <c r="J22" s="18">
        <f>16000000*1.13</f>
        <v>18080000</v>
      </c>
      <c r="K22" s="17">
        <v>0</v>
      </c>
      <c r="L22" s="17">
        <v>0</v>
      </c>
      <c r="M22" s="19" t="s">
        <v>107823</v>
      </c>
      <c r="N22" s="19" t="s">
        <v>15</v>
      </c>
      <c r="O22" s="19" t="s">
        <v>107824</v>
      </c>
      <c r="P22" s="20">
        <v>3173759698</v>
      </c>
      <c r="Q22" s="21" t="s">
        <v>107799</v>
      </c>
    </row>
    <row r="23" spans="1:17" s="13" customFormat="1" ht="88.5" customHeight="1" x14ac:dyDescent="0.2">
      <c r="A23" s="4"/>
      <c r="B23" s="83">
        <v>72151004</v>
      </c>
      <c r="C23" s="15" t="s">
        <v>108082</v>
      </c>
      <c r="D23" s="16">
        <v>7</v>
      </c>
      <c r="E23" s="16">
        <v>8</v>
      </c>
      <c r="F23" s="16">
        <v>2</v>
      </c>
      <c r="G23" s="16">
        <v>1</v>
      </c>
      <c r="H23" s="17">
        <v>0</v>
      </c>
      <c r="I23" s="18">
        <v>20000000</v>
      </c>
      <c r="J23" s="18">
        <f>+I23</f>
        <v>20000000</v>
      </c>
      <c r="K23" s="17">
        <v>0</v>
      </c>
      <c r="L23" s="17">
        <v>0</v>
      </c>
      <c r="M23" s="19" t="s">
        <v>107823</v>
      </c>
      <c r="N23" s="19" t="s">
        <v>15</v>
      </c>
      <c r="O23" s="19" t="s">
        <v>107824</v>
      </c>
      <c r="P23" s="20">
        <v>3006589235</v>
      </c>
      <c r="Q23" s="38" t="s">
        <v>107789</v>
      </c>
    </row>
    <row r="24" spans="1:17" s="13" customFormat="1" ht="80.25" customHeight="1" x14ac:dyDescent="0.2">
      <c r="A24" s="4"/>
      <c r="B24" s="83" t="s">
        <v>107860</v>
      </c>
      <c r="C24" s="15" t="s">
        <v>107814</v>
      </c>
      <c r="D24" s="16">
        <v>3</v>
      </c>
      <c r="E24" s="16">
        <v>4</v>
      </c>
      <c r="F24" s="16">
        <v>1</v>
      </c>
      <c r="G24" s="16">
        <v>1</v>
      </c>
      <c r="H24" s="17">
        <v>0</v>
      </c>
      <c r="I24" s="18">
        <v>25000000</v>
      </c>
      <c r="J24" s="18">
        <f>+I24</f>
        <v>25000000</v>
      </c>
      <c r="K24" s="17">
        <v>0</v>
      </c>
      <c r="L24" s="17">
        <v>0</v>
      </c>
      <c r="M24" s="19" t="s">
        <v>107823</v>
      </c>
      <c r="N24" s="19" t="s">
        <v>15</v>
      </c>
      <c r="O24" s="19" t="s">
        <v>107824</v>
      </c>
      <c r="P24" s="20">
        <v>3173759698</v>
      </c>
      <c r="Q24" s="21" t="s">
        <v>107799</v>
      </c>
    </row>
    <row r="25" spans="1:17" s="13" customFormat="1" ht="63" x14ac:dyDescent="0.2">
      <c r="A25" s="4" t="s">
        <v>108017</v>
      </c>
      <c r="B25" s="83" t="s">
        <v>107856</v>
      </c>
      <c r="C25" s="15" t="s">
        <v>107806</v>
      </c>
      <c r="D25" s="16">
        <v>2</v>
      </c>
      <c r="E25" s="16">
        <v>3</v>
      </c>
      <c r="F25" s="16">
        <v>12</v>
      </c>
      <c r="G25" s="16">
        <v>1</v>
      </c>
      <c r="H25" s="17">
        <v>0</v>
      </c>
      <c r="I25" s="18">
        <v>26922560</v>
      </c>
      <c r="J25" s="18">
        <f>+I25</f>
        <v>26922560</v>
      </c>
      <c r="K25" s="17">
        <v>0</v>
      </c>
      <c r="L25" s="17">
        <v>0</v>
      </c>
      <c r="M25" s="19" t="s">
        <v>107823</v>
      </c>
      <c r="N25" s="19" t="s">
        <v>15</v>
      </c>
      <c r="O25" s="19" t="s">
        <v>107824</v>
      </c>
      <c r="P25" s="20">
        <v>3173759698</v>
      </c>
      <c r="Q25" s="21" t="s">
        <v>107799</v>
      </c>
    </row>
    <row r="26" spans="1:17" s="13" customFormat="1" ht="63" x14ac:dyDescent="0.2">
      <c r="A26" s="4"/>
      <c r="B26" s="83">
        <v>73152103</v>
      </c>
      <c r="C26" s="15" t="s">
        <v>107818</v>
      </c>
      <c r="D26" s="16">
        <v>2</v>
      </c>
      <c r="E26" s="16">
        <v>3</v>
      </c>
      <c r="F26" s="16">
        <v>12</v>
      </c>
      <c r="G26" s="16">
        <v>1</v>
      </c>
      <c r="H26" s="17">
        <v>0</v>
      </c>
      <c r="I26" s="18">
        <f>25000000*1.13</f>
        <v>28249999.999999996</v>
      </c>
      <c r="J26" s="18">
        <f>25000000*1.13</f>
        <v>28249999.999999996</v>
      </c>
      <c r="K26" s="17">
        <v>0</v>
      </c>
      <c r="L26" s="17">
        <v>0</v>
      </c>
      <c r="M26" s="19" t="s">
        <v>107823</v>
      </c>
      <c r="N26" s="19" t="s">
        <v>15</v>
      </c>
      <c r="O26" s="19" t="s">
        <v>107824</v>
      </c>
      <c r="P26" s="26">
        <v>3173759698</v>
      </c>
      <c r="Q26" s="21" t="s">
        <v>107799</v>
      </c>
    </row>
    <row r="27" spans="1:17" s="13" customFormat="1" ht="63" x14ac:dyDescent="0.2">
      <c r="A27" s="4"/>
      <c r="B27" s="83" t="s">
        <v>107820</v>
      </c>
      <c r="C27" s="15" t="s">
        <v>107790</v>
      </c>
      <c r="D27" s="16">
        <v>4</v>
      </c>
      <c r="E27" s="16">
        <v>5</v>
      </c>
      <c r="F27" s="16">
        <v>3</v>
      </c>
      <c r="G27" s="16">
        <v>1</v>
      </c>
      <c r="H27" s="17">
        <v>0</v>
      </c>
      <c r="I27" s="18">
        <v>30000000</v>
      </c>
      <c r="J27" s="18">
        <v>30000000</v>
      </c>
      <c r="K27" s="17">
        <v>0</v>
      </c>
      <c r="L27" s="17">
        <v>0</v>
      </c>
      <c r="M27" s="19" t="s">
        <v>107823</v>
      </c>
      <c r="N27" s="19" t="s">
        <v>15</v>
      </c>
      <c r="O27" s="19" t="s">
        <v>107824</v>
      </c>
      <c r="P27" s="20">
        <v>3006589235</v>
      </c>
      <c r="Q27" s="21" t="s">
        <v>107789</v>
      </c>
    </row>
    <row r="28" spans="1:17" s="13" customFormat="1" ht="63" x14ac:dyDescent="0.2">
      <c r="A28" s="4"/>
      <c r="B28" s="83" t="s">
        <v>107836</v>
      </c>
      <c r="C28" s="15" t="s">
        <v>107889</v>
      </c>
      <c r="D28" s="16">
        <v>5</v>
      </c>
      <c r="E28" s="16">
        <v>6</v>
      </c>
      <c r="F28" s="16">
        <v>3</v>
      </c>
      <c r="G28" s="16">
        <v>1</v>
      </c>
      <c r="H28" s="17">
        <v>0</v>
      </c>
      <c r="I28" s="18">
        <v>30000000</v>
      </c>
      <c r="J28" s="18">
        <v>30000000</v>
      </c>
      <c r="K28" s="17">
        <v>0</v>
      </c>
      <c r="L28" s="17">
        <v>0</v>
      </c>
      <c r="M28" s="19" t="s">
        <v>107823</v>
      </c>
      <c r="N28" s="19" t="s">
        <v>15</v>
      </c>
      <c r="O28" s="19" t="s">
        <v>107824</v>
      </c>
      <c r="P28" s="20">
        <v>3006589235</v>
      </c>
      <c r="Q28" s="21" t="s">
        <v>107789</v>
      </c>
    </row>
    <row r="29" spans="1:17" s="13" customFormat="1" ht="120.75" customHeight="1" x14ac:dyDescent="0.2">
      <c r="A29" s="4"/>
      <c r="B29" s="66">
        <v>80101500</v>
      </c>
      <c r="C29" s="15" t="s">
        <v>108009</v>
      </c>
      <c r="D29" s="16">
        <v>2</v>
      </c>
      <c r="E29" s="16">
        <v>2</v>
      </c>
      <c r="F29" s="16">
        <v>10</v>
      </c>
      <c r="G29" s="16">
        <v>1</v>
      </c>
      <c r="H29" s="17">
        <v>0</v>
      </c>
      <c r="I29" s="18">
        <v>1367310</v>
      </c>
      <c r="J29" s="18">
        <v>1367310</v>
      </c>
      <c r="K29" s="17">
        <v>0</v>
      </c>
      <c r="L29" s="17">
        <v>0</v>
      </c>
      <c r="M29" s="19" t="s">
        <v>107823</v>
      </c>
      <c r="N29" s="19" t="s">
        <v>15</v>
      </c>
      <c r="O29" s="19" t="s">
        <v>108139</v>
      </c>
      <c r="P29" s="20">
        <v>3202341042</v>
      </c>
      <c r="Q29" s="28" t="s">
        <v>107999</v>
      </c>
    </row>
    <row r="30" spans="1:17" s="13" customFormat="1" ht="63" x14ac:dyDescent="0.2">
      <c r="A30" s="4"/>
      <c r="B30" s="83">
        <v>73152103</v>
      </c>
      <c r="C30" s="15" t="s">
        <v>107819</v>
      </c>
      <c r="D30" s="16">
        <v>1</v>
      </c>
      <c r="E30" s="16">
        <v>1</v>
      </c>
      <c r="F30" s="16">
        <v>12</v>
      </c>
      <c r="G30" s="16">
        <v>1</v>
      </c>
      <c r="H30" s="17">
        <v>0</v>
      </c>
      <c r="I30" s="18">
        <f>30000000*1.3</f>
        <v>39000000</v>
      </c>
      <c r="J30" s="18">
        <f>30000000*1.3</f>
        <v>39000000</v>
      </c>
      <c r="K30" s="17">
        <v>0</v>
      </c>
      <c r="L30" s="17">
        <v>0</v>
      </c>
      <c r="M30" s="19" t="s">
        <v>107823</v>
      </c>
      <c r="N30" s="19" t="s">
        <v>15</v>
      </c>
      <c r="O30" s="19" t="s">
        <v>107824</v>
      </c>
      <c r="P30" s="20">
        <v>3173759698</v>
      </c>
      <c r="Q30" s="21" t="s">
        <v>107799</v>
      </c>
    </row>
    <row r="31" spans="1:17" s="13" customFormat="1" ht="59.25" customHeight="1" x14ac:dyDescent="0.2">
      <c r="A31" s="4"/>
      <c r="B31" s="83" t="s">
        <v>107835</v>
      </c>
      <c r="C31" s="15" t="s">
        <v>107796</v>
      </c>
      <c r="D31" s="16">
        <v>3</v>
      </c>
      <c r="E31" s="16">
        <v>4</v>
      </c>
      <c r="F31" s="16">
        <v>4</v>
      </c>
      <c r="G31" s="16">
        <v>1</v>
      </c>
      <c r="H31" s="17">
        <v>0</v>
      </c>
      <c r="I31" s="18">
        <f>10300000*4</f>
        <v>41200000</v>
      </c>
      <c r="J31" s="18">
        <v>41200000</v>
      </c>
      <c r="K31" s="17">
        <v>0</v>
      </c>
      <c r="L31" s="17">
        <v>0</v>
      </c>
      <c r="M31" s="19" t="s">
        <v>107823</v>
      </c>
      <c r="N31" s="19" t="s">
        <v>15</v>
      </c>
      <c r="O31" s="19" t="s">
        <v>107824</v>
      </c>
      <c r="P31" s="20">
        <v>3006589235</v>
      </c>
      <c r="Q31" s="21" t="s">
        <v>107789</v>
      </c>
    </row>
    <row r="32" spans="1:17" s="13" customFormat="1" ht="47.25" x14ac:dyDescent="0.2">
      <c r="A32" s="4"/>
      <c r="B32" s="83" t="s">
        <v>107856</v>
      </c>
      <c r="C32" s="15" t="s">
        <v>108121</v>
      </c>
      <c r="D32" s="16">
        <v>10</v>
      </c>
      <c r="E32" s="16">
        <v>11</v>
      </c>
      <c r="F32" s="16">
        <v>2</v>
      </c>
      <c r="G32" s="16">
        <v>1</v>
      </c>
      <c r="H32" s="17">
        <v>0</v>
      </c>
      <c r="I32" s="18">
        <v>42453250</v>
      </c>
      <c r="J32" s="18">
        <f>8000000</f>
        <v>8000000</v>
      </c>
      <c r="K32" s="17">
        <v>0</v>
      </c>
      <c r="L32" s="17">
        <v>0</v>
      </c>
      <c r="M32" s="19" t="s">
        <v>107823</v>
      </c>
      <c r="N32" s="19" t="s">
        <v>15</v>
      </c>
      <c r="O32" s="19" t="s">
        <v>107824</v>
      </c>
      <c r="P32" s="20">
        <v>3173759698</v>
      </c>
      <c r="Q32" s="21" t="s">
        <v>107799</v>
      </c>
    </row>
    <row r="33" spans="1:17" s="13" customFormat="1" ht="78" customHeight="1" x14ac:dyDescent="0.2">
      <c r="A33" s="4"/>
      <c r="B33" s="83" t="s">
        <v>108127</v>
      </c>
      <c r="C33" s="15" t="s">
        <v>107815</v>
      </c>
      <c r="D33" s="16">
        <v>4</v>
      </c>
      <c r="E33" s="16">
        <v>5</v>
      </c>
      <c r="F33" s="16">
        <v>1</v>
      </c>
      <c r="G33" s="16">
        <v>1</v>
      </c>
      <c r="H33" s="17">
        <v>0</v>
      </c>
      <c r="I33" s="18">
        <v>50000000</v>
      </c>
      <c r="J33" s="18">
        <f>+I33</f>
        <v>50000000</v>
      </c>
      <c r="K33" s="17">
        <v>0</v>
      </c>
      <c r="L33" s="17">
        <v>0</v>
      </c>
      <c r="M33" s="19" t="s">
        <v>107823</v>
      </c>
      <c r="N33" s="19" t="s">
        <v>15</v>
      </c>
      <c r="O33" s="19" t="s">
        <v>107824</v>
      </c>
      <c r="P33" s="20">
        <v>3173759698</v>
      </c>
      <c r="Q33" s="21" t="s">
        <v>107799</v>
      </c>
    </row>
    <row r="34" spans="1:17" s="13" customFormat="1" ht="63" x14ac:dyDescent="0.2">
      <c r="A34" s="4"/>
      <c r="B34" s="83" t="s">
        <v>107857</v>
      </c>
      <c r="C34" s="15" t="s">
        <v>107810</v>
      </c>
      <c r="D34" s="16">
        <v>4</v>
      </c>
      <c r="E34" s="16">
        <v>5</v>
      </c>
      <c r="F34" s="16">
        <v>12</v>
      </c>
      <c r="G34" s="16">
        <v>1</v>
      </c>
      <c r="H34" s="17">
        <v>0</v>
      </c>
      <c r="I34" s="18">
        <v>51000000</v>
      </c>
      <c r="J34" s="18">
        <v>51000000</v>
      </c>
      <c r="K34" s="17">
        <v>0</v>
      </c>
      <c r="L34" s="17">
        <v>0</v>
      </c>
      <c r="M34" s="19" t="s">
        <v>107823</v>
      </c>
      <c r="N34" s="19" t="s">
        <v>15</v>
      </c>
      <c r="O34" s="19" t="s">
        <v>107824</v>
      </c>
      <c r="P34" s="20">
        <v>3173759698</v>
      </c>
      <c r="Q34" s="21" t="s">
        <v>107799</v>
      </c>
    </row>
    <row r="35" spans="1:17" s="13" customFormat="1" ht="69.75" customHeight="1" x14ac:dyDescent="0.2">
      <c r="A35" s="4"/>
      <c r="B35" s="83" t="s">
        <v>107826</v>
      </c>
      <c r="C35" s="84" t="s">
        <v>107827</v>
      </c>
      <c r="D35" s="16">
        <v>2</v>
      </c>
      <c r="E35" s="16">
        <v>3</v>
      </c>
      <c r="F35" s="16">
        <v>3</v>
      </c>
      <c r="G35" s="16">
        <v>1</v>
      </c>
      <c r="H35" s="17">
        <v>0</v>
      </c>
      <c r="I35" s="18">
        <f>13000000*4</f>
        <v>52000000</v>
      </c>
      <c r="J35" s="18">
        <f>13000000*4</f>
        <v>52000000</v>
      </c>
      <c r="K35" s="17">
        <v>0</v>
      </c>
      <c r="L35" s="17">
        <v>0</v>
      </c>
      <c r="M35" s="19" t="s">
        <v>107823</v>
      </c>
      <c r="N35" s="19" t="s">
        <v>15</v>
      </c>
      <c r="O35" s="19" t="s">
        <v>107824</v>
      </c>
      <c r="P35" s="20">
        <v>3212151095</v>
      </c>
      <c r="Q35" s="28" t="s">
        <v>107825</v>
      </c>
    </row>
    <row r="36" spans="1:17" s="13" customFormat="1" ht="63" x14ac:dyDescent="0.2">
      <c r="A36" s="4"/>
      <c r="B36" s="68" t="s">
        <v>107857</v>
      </c>
      <c r="C36" s="15" t="s">
        <v>107808</v>
      </c>
      <c r="D36" s="16">
        <v>3</v>
      </c>
      <c r="E36" s="16">
        <v>4</v>
      </c>
      <c r="F36" s="16">
        <v>6</v>
      </c>
      <c r="G36" s="16">
        <v>1</v>
      </c>
      <c r="H36" s="17">
        <v>0</v>
      </c>
      <c r="I36" s="18">
        <v>60000000</v>
      </c>
      <c r="J36" s="18">
        <v>60000000</v>
      </c>
      <c r="K36" s="17">
        <v>0</v>
      </c>
      <c r="L36" s="17">
        <v>0</v>
      </c>
      <c r="M36" s="19" t="s">
        <v>107823</v>
      </c>
      <c r="N36" s="19" t="s">
        <v>15</v>
      </c>
      <c r="O36" s="19" t="s">
        <v>107824</v>
      </c>
      <c r="P36" s="20">
        <v>3173759698</v>
      </c>
      <c r="Q36" s="21" t="s">
        <v>107799</v>
      </c>
    </row>
    <row r="37" spans="1:17" s="13" customFormat="1" ht="58.5" customHeight="1" x14ac:dyDescent="0.2">
      <c r="A37" s="4"/>
      <c r="B37" s="83" t="s">
        <v>107857</v>
      </c>
      <c r="C37" s="15" t="s">
        <v>107812</v>
      </c>
      <c r="D37" s="16">
        <v>4</v>
      </c>
      <c r="E37" s="16">
        <v>5</v>
      </c>
      <c r="F37" s="16">
        <v>6</v>
      </c>
      <c r="G37" s="16">
        <v>1</v>
      </c>
      <c r="H37" s="17">
        <v>0</v>
      </c>
      <c r="I37" s="18">
        <v>60000000</v>
      </c>
      <c r="J37" s="18">
        <f>+I37</f>
        <v>60000000</v>
      </c>
      <c r="K37" s="17">
        <v>0</v>
      </c>
      <c r="L37" s="17">
        <v>0</v>
      </c>
      <c r="M37" s="19" t="s">
        <v>107823</v>
      </c>
      <c r="N37" s="19" t="s">
        <v>15</v>
      </c>
      <c r="O37" s="19" t="s">
        <v>107824</v>
      </c>
      <c r="P37" s="20">
        <v>3173759698</v>
      </c>
      <c r="Q37" s="21" t="s">
        <v>107799</v>
      </c>
    </row>
    <row r="38" spans="1:17" s="13" customFormat="1" ht="63" x14ac:dyDescent="0.2">
      <c r="A38" s="4"/>
      <c r="B38" s="66" t="s">
        <v>107855</v>
      </c>
      <c r="C38" s="15" t="s">
        <v>107817</v>
      </c>
      <c r="D38" s="16">
        <v>1</v>
      </c>
      <c r="E38" s="16">
        <v>2</v>
      </c>
      <c r="F38" s="16">
        <v>12</v>
      </c>
      <c r="G38" s="16">
        <v>1</v>
      </c>
      <c r="H38" s="17">
        <v>0</v>
      </c>
      <c r="I38" s="18">
        <v>60000000</v>
      </c>
      <c r="J38" s="18">
        <v>60000000</v>
      </c>
      <c r="K38" s="17">
        <v>0</v>
      </c>
      <c r="L38" s="17">
        <v>0</v>
      </c>
      <c r="M38" s="19" t="s">
        <v>107823</v>
      </c>
      <c r="N38" s="19" t="s">
        <v>15</v>
      </c>
      <c r="O38" s="19" t="s">
        <v>107824</v>
      </c>
      <c r="P38" s="20">
        <v>3173759698</v>
      </c>
      <c r="Q38" s="21" t="s">
        <v>107799</v>
      </c>
    </row>
    <row r="39" spans="1:17" s="13" customFormat="1" ht="47.25" x14ac:dyDescent="0.2">
      <c r="A39" s="5"/>
      <c r="B39" s="83">
        <v>41103011</v>
      </c>
      <c r="C39" s="85" t="s">
        <v>108058</v>
      </c>
      <c r="D39" s="16">
        <v>6</v>
      </c>
      <c r="E39" s="16">
        <v>7</v>
      </c>
      <c r="F39" s="16">
        <v>1</v>
      </c>
      <c r="G39" s="16">
        <v>1</v>
      </c>
      <c r="H39" s="17">
        <v>0</v>
      </c>
      <c r="I39" s="18">
        <v>3867500</v>
      </c>
      <c r="J39" s="18">
        <f>+I39</f>
        <v>3867500</v>
      </c>
      <c r="K39" s="20">
        <v>0</v>
      </c>
      <c r="L39" s="20">
        <v>0</v>
      </c>
      <c r="M39" s="19" t="s">
        <v>107823</v>
      </c>
      <c r="N39" s="19" t="s">
        <v>15</v>
      </c>
      <c r="O39" s="19" t="s">
        <v>108022</v>
      </c>
      <c r="P39" s="86" t="s">
        <v>108029</v>
      </c>
      <c r="Q39" s="87" t="s">
        <v>108028</v>
      </c>
    </row>
    <row r="40" spans="1:17" s="13" customFormat="1" ht="63" x14ac:dyDescent="0.2">
      <c r="A40" s="4"/>
      <c r="B40" s="83" t="s">
        <v>107857</v>
      </c>
      <c r="C40" s="15" t="s">
        <v>107804</v>
      </c>
      <c r="D40" s="16">
        <v>2</v>
      </c>
      <c r="E40" s="16">
        <v>3</v>
      </c>
      <c r="F40" s="16">
        <v>6</v>
      </c>
      <c r="G40" s="16">
        <v>1</v>
      </c>
      <c r="H40" s="17">
        <v>0</v>
      </c>
      <c r="I40" s="18">
        <v>62500000</v>
      </c>
      <c r="J40" s="18">
        <f>+I40</f>
        <v>62500000</v>
      </c>
      <c r="K40" s="17">
        <v>0</v>
      </c>
      <c r="L40" s="17">
        <v>0</v>
      </c>
      <c r="M40" s="19" t="s">
        <v>107823</v>
      </c>
      <c r="N40" s="19" t="s">
        <v>15</v>
      </c>
      <c r="O40" s="19" t="s">
        <v>107824</v>
      </c>
      <c r="P40" s="20">
        <v>3173759698</v>
      </c>
      <c r="Q40" s="21" t="s">
        <v>107799</v>
      </c>
    </row>
    <row r="41" spans="1:17" s="13" customFormat="1" ht="45" customHeight="1" x14ac:dyDescent="0.2">
      <c r="A41" s="4"/>
      <c r="B41" s="83" t="s">
        <v>107854</v>
      </c>
      <c r="C41" s="82" t="s">
        <v>107800</v>
      </c>
      <c r="D41" s="27">
        <v>1</v>
      </c>
      <c r="E41" s="16">
        <v>1</v>
      </c>
      <c r="F41" s="16">
        <v>12</v>
      </c>
      <c r="G41" s="16">
        <v>1</v>
      </c>
      <c r="H41" s="17">
        <v>0</v>
      </c>
      <c r="I41" s="18">
        <f>63000000</f>
        <v>63000000</v>
      </c>
      <c r="J41" s="18">
        <f>63000000</f>
        <v>63000000</v>
      </c>
      <c r="K41" s="17">
        <v>0</v>
      </c>
      <c r="L41" s="17">
        <v>0</v>
      </c>
      <c r="M41" s="19" t="s">
        <v>107823</v>
      </c>
      <c r="N41" s="19" t="s">
        <v>15</v>
      </c>
      <c r="O41" s="19" t="s">
        <v>107824</v>
      </c>
      <c r="P41" s="16">
        <v>3173759698</v>
      </c>
      <c r="Q41" s="21" t="s">
        <v>107799</v>
      </c>
    </row>
    <row r="42" spans="1:17" s="13" customFormat="1" ht="94.5" x14ac:dyDescent="0.2">
      <c r="A42" s="4"/>
      <c r="B42" s="83" t="s">
        <v>107828</v>
      </c>
      <c r="C42" s="84" t="s">
        <v>107897</v>
      </c>
      <c r="D42" s="27">
        <v>3</v>
      </c>
      <c r="E42" s="16">
        <v>4</v>
      </c>
      <c r="F42" s="16">
        <v>3</v>
      </c>
      <c r="G42" s="16">
        <v>1</v>
      </c>
      <c r="H42" s="17">
        <v>0</v>
      </c>
      <c r="I42" s="18">
        <v>20000000</v>
      </c>
      <c r="J42" s="18">
        <f>+I42</f>
        <v>20000000</v>
      </c>
      <c r="K42" s="17">
        <v>0</v>
      </c>
      <c r="L42" s="17">
        <v>0</v>
      </c>
      <c r="M42" s="19" t="s">
        <v>107823</v>
      </c>
      <c r="N42" s="19" t="s">
        <v>15</v>
      </c>
      <c r="O42" s="19" t="s">
        <v>107824</v>
      </c>
      <c r="P42" s="16">
        <v>3212151095</v>
      </c>
      <c r="Q42" s="28" t="s">
        <v>107825</v>
      </c>
    </row>
    <row r="43" spans="1:17" s="13" customFormat="1" ht="63" x14ac:dyDescent="0.2">
      <c r="A43" s="4"/>
      <c r="B43" s="83" t="s">
        <v>107829</v>
      </c>
      <c r="C43" s="84" t="s">
        <v>107830</v>
      </c>
      <c r="D43" s="27">
        <v>7</v>
      </c>
      <c r="E43" s="16">
        <v>8</v>
      </c>
      <c r="F43" s="16">
        <v>3</v>
      </c>
      <c r="G43" s="16">
        <v>1</v>
      </c>
      <c r="H43" s="17">
        <v>0</v>
      </c>
      <c r="I43" s="18">
        <v>30000000</v>
      </c>
      <c r="J43" s="18">
        <f>+I43</f>
        <v>30000000</v>
      </c>
      <c r="K43" s="17">
        <v>0</v>
      </c>
      <c r="L43" s="17">
        <v>0</v>
      </c>
      <c r="M43" s="19" t="s">
        <v>107823</v>
      </c>
      <c r="N43" s="19" t="s">
        <v>15</v>
      </c>
      <c r="O43" s="19" t="s">
        <v>107824</v>
      </c>
      <c r="P43" s="16">
        <v>3212151095</v>
      </c>
      <c r="Q43" s="28" t="s">
        <v>107825</v>
      </c>
    </row>
    <row r="44" spans="1:17" s="13" customFormat="1" ht="63" x14ac:dyDescent="0.2">
      <c r="A44" s="4"/>
      <c r="B44" s="68" t="s">
        <v>107822</v>
      </c>
      <c r="C44" s="84" t="s">
        <v>107831</v>
      </c>
      <c r="D44" s="27">
        <v>1</v>
      </c>
      <c r="E44" s="16">
        <v>2</v>
      </c>
      <c r="F44" s="16">
        <v>4</v>
      </c>
      <c r="G44" s="16">
        <v>1</v>
      </c>
      <c r="H44" s="17">
        <v>0</v>
      </c>
      <c r="I44" s="18">
        <f>14000000*4</f>
        <v>56000000</v>
      </c>
      <c r="J44" s="18">
        <f>14000000*4</f>
        <v>56000000</v>
      </c>
      <c r="K44" s="17">
        <v>0</v>
      </c>
      <c r="L44" s="17">
        <v>0</v>
      </c>
      <c r="M44" s="19" t="s">
        <v>107823</v>
      </c>
      <c r="N44" s="19" t="s">
        <v>15</v>
      </c>
      <c r="O44" s="19" t="s">
        <v>107824</v>
      </c>
      <c r="P44" s="16">
        <v>3212151095</v>
      </c>
      <c r="Q44" s="28" t="s">
        <v>107825</v>
      </c>
    </row>
    <row r="45" spans="1:17" s="13" customFormat="1" ht="78.75" x14ac:dyDescent="0.2">
      <c r="A45" s="4"/>
      <c r="B45" s="83" t="s">
        <v>107856</v>
      </c>
      <c r="C45" s="15" t="s">
        <v>108020</v>
      </c>
      <c r="D45" s="27">
        <v>1</v>
      </c>
      <c r="E45" s="16">
        <v>2</v>
      </c>
      <c r="F45" s="16">
        <v>12</v>
      </c>
      <c r="G45" s="16">
        <v>1</v>
      </c>
      <c r="H45" s="17">
        <v>0</v>
      </c>
      <c r="I45" s="18">
        <v>63665000</v>
      </c>
      <c r="J45" s="18">
        <v>63665000</v>
      </c>
      <c r="K45" s="17">
        <v>0</v>
      </c>
      <c r="L45" s="17">
        <v>0</v>
      </c>
      <c r="M45" s="19" t="s">
        <v>107823</v>
      </c>
      <c r="N45" s="19" t="s">
        <v>15</v>
      </c>
      <c r="O45" s="19" t="s">
        <v>107824</v>
      </c>
      <c r="P45" s="16">
        <v>3173759698</v>
      </c>
      <c r="Q45" s="21" t="s">
        <v>107799</v>
      </c>
    </row>
    <row r="46" spans="1:17" s="13" customFormat="1" ht="63" x14ac:dyDescent="0.2">
      <c r="A46" s="4"/>
      <c r="B46" s="83">
        <v>40102000</v>
      </c>
      <c r="C46" s="84" t="s">
        <v>107832</v>
      </c>
      <c r="D46" s="27">
        <v>8</v>
      </c>
      <c r="E46" s="16">
        <v>9</v>
      </c>
      <c r="F46" s="16">
        <v>3</v>
      </c>
      <c r="G46" s="16">
        <v>3</v>
      </c>
      <c r="H46" s="17">
        <v>0</v>
      </c>
      <c r="I46" s="18">
        <v>30000000</v>
      </c>
      <c r="J46" s="18">
        <f>+I46</f>
        <v>30000000</v>
      </c>
      <c r="K46" s="17">
        <v>0</v>
      </c>
      <c r="L46" s="17">
        <v>0</v>
      </c>
      <c r="M46" s="19" t="s">
        <v>107823</v>
      </c>
      <c r="N46" s="19" t="s">
        <v>15</v>
      </c>
      <c r="O46" s="19" t="s">
        <v>107824</v>
      </c>
      <c r="P46" s="16">
        <v>3212151095</v>
      </c>
      <c r="Q46" s="28" t="s">
        <v>107825</v>
      </c>
    </row>
    <row r="47" spans="1:17" s="13" customFormat="1" ht="45" x14ac:dyDescent="0.2">
      <c r="A47" s="4"/>
      <c r="B47" s="83">
        <v>41104200</v>
      </c>
      <c r="C47" s="84" t="s">
        <v>107833</v>
      </c>
      <c r="D47" s="27">
        <v>2</v>
      </c>
      <c r="E47" s="16">
        <v>3</v>
      </c>
      <c r="F47" s="16">
        <v>3</v>
      </c>
      <c r="G47" s="16">
        <v>1</v>
      </c>
      <c r="H47" s="17">
        <v>0</v>
      </c>
      <c r="I47" s="18">
        <v>50000000</v>
      </c>
      <c r="J47" s="18">
        <f>+I47</f>
        <v>50000000</v>
      </c>
      <c r="K47" s="17">
        <v>0</v>
      </c>
      <c r="L47" s="17">
        <v>0</v>
      </c>
      <c r="M47" s="19" t="s">
        <v>107823</v>
      </c>
      <c r="N47" s="19" t="s">
        <v>15</v>
      </c>
      <c r="O47" s="19" t="s">
        <v>107824</v>
      </c>
      <c r="P47" s="16">
        <v>3212151095</v>
      </c>
      <c r="Q47" s="28" t="s">
        <v>107825</v>
      </c>
    </row>
    <row r="48" spans="1:17" s="13" customFormat="1" ht="63" x14ac:dyDescent="0.2">
      <c r="A48" s="4"/>
      <c r="B48" s="83">
        <v>73141706</v>
      </c>
      <c r="C48" s="84" t="s">
        <v>107834</v>
      </c>
      <c r="D48" s="27">
        <v>2</v>
      </c>
      <c r="E48" s="16">
        <v>3</v>
      </c>
      <c r="F48" s="16">
        <v>4</v>
      </c>
      <c r="G48" s="16">
        <v>1</v>
      </c>
      <c r="H48" s="17">
        <v>0</v>
      </c>
      <c r="I48" s="18">
        <v>28500000</v>
      </c>
      <c r="J48" s="18">
        <v>28500000</v>
      </c>
      <c r="K48" s="17">
        <v>0</v>
      </c>
      <c r="L48" s="17">
        <v>0</v>
      </c>
      <c r="M48" s="19" t="s">
        <v>107823</v>
      </c>
      <c r="N48" s="19" t="s">
        <v>15</v>
      </c>
      <c r="O48" s="19" t="s">
        <v>107824</v>
      </c>
      <c r="P48" s="16">
        <v>3212151095</v>
      </c>
      <c r="Q48" s="28" t="s">
        <v>107825</v>
      </c>
    </row>
    <row r="49" spans="1:17" s="13" customFormat="1" ht="47.25" x14ac:dyDescent="0.2">
      <c r="A49" s="4"/>
      <c r="B49" s="83">
        <v>94101605</v>
      </c>
      <c r="C49" s="84" t="s">
        <v>107899</v>
      </c>
      <c r="D49" s="27">
        <v>1</v>
      </c>
      <c r="E49" s="16">
        <v>2</v>
      </c>
      <c r="F49" s="16">
        <v>4</v>
      </c>
      <c r="G49" s="16">
        <v>1</v>
      </c>
      <c r="H49" s="17">
        <v>0</v>
      </c>
      <c r="I49" s="18">
        <v>90000000</v>
      </c>
      <c r="J49" s="18">
        <v>90000000</v>
      </c>
      <c r="K49" s="17">
        <v>0</v>
      </c>
      <c r="L49" s="17">
        <v>0</v>
      </c>
      <c r="M49" s="19" t="s">
        <v>107823</v>
      </c>
      <c r="N49" s="19" t="s">
        <v>15</v>
      </c>
      <c r="O49" s="19" t="s">
        <v>107824</v>
      </c>
      <c r="P49" s="16">
        <v>3212151095</v>
      </c>
      <c r="Q49" s="28" t="s">
        <v>107825</v>
      </c>
    </row>
    <row r="50" spans="1:17" s="13" customFormat="1" ht="63" x14ac:dyDescent="0.2">
      <c r="A50" s="4"/>
      <c r="B50" s="83">
        <v>86101705</v>
      </c>
      <c r="C50" s="84" t="s">
        <v>107876</v>
      </c>
      <c r="D50" s="27">
        <v>7</v>
      </c>
      <c r="E50" s="16">
        <v>8</v>
      </c>
      <c r="F50" s="16">
        <v>8</v>
      </c>
      <c r="G50" s="16">
        <v>1</v>
      </c>
      <c r="H50" s="17">
        <v>0</v>
      </c>
      <c r="I50" s="18">
        <v>29942304</v>
      </c>
      <c r="J50" s="18">
        <f>+I50</f>
        <v>29942304</v>
      </c>
      <c r="K50" s="17">
        <v>0</v>
      </c>
      <c r="L50" s="17">
        <v>0</v>
      </c>
      <c r="M50" s="19" t="s">
        <v>107823</v>
      </c>
      <c r="N50" s="19" t="s">
        <v>15</v>
      </c>
      <c r="O50" s="19" t="s">
        <v>107824</v>
      </c>
      <c r="P50" s="16">
        <v>3203730776</v>
      </c>
      <c r="Q50" s="28" t="s">
        <v>107877</v>
      </c>
    </row>
    <row r="51" spans="1:17" s="13" customFormat="1" ht="63" x14ac:dyDescent="0.2">
      <c r="A51" s="4"/>
      <c r="B51" s="83" t="s">
        <v>107861</v>
      </c>
      <c r="C51" s="84" t="s">
        <v>107840</v>
      </c>
      <c r="D51" s="27">
        <v>1</v>
      </c>
      <c r="E51" s="16">
        <v>2</v>
      </c>
      <c r="F51" s="16">
        <v>4</v>
      </c>
      <c r="G51" s="16">
        <v>1</v>
      </c>
      <c r="H51" s="17">
        <v>0</v>
      </c>
      <c r="I51" s="18">
        <f>38399950*4</f>
        <v>153599800</v>
      </c>
      <c r="J51" s="18">
        <f>38399950*4</f>
        <v>153599800</v>
      </c>
      <c r="K51" s="17">
        <v>0</v>
      </c>
      <c r="L51" s="17">
        <v>0</v>
      </c>
      <c r="M51" s="19" t="s">
        <v>107823</v>
      </c>
      <c r="N51" s="19" t="s">
        <v>15</v>
      </c>
      <c r="O51" s="19" t="s">
        <v>107824</v>
      </c>
      <c r="P51" s="16">
        <v>3043426182</v>
      </c>
      <c r="Q51" s="28" t="s">
        <v>107841</v>
      </c>
    </row>
    <row r="52" spans="1:17" s="13" customFormat="1" ht="63" x14ac:dyDescent="0.2">
      <c r="A52" s="4"/>
      <c r="B52" s="83" t="s">
        <v>107862</v>
      </c>
      <c r="C52" s="84" t="s">
        <v>107842</v>
      </c>
      <c r="D52" s="27">
        <v>1</v>
      </c>
      <c r="E52" s="16">
        <v>1</v>
      </c>
      <c r="F52" s="16">
        <v>4</v>
      </c>
      <c r="G52" s="16">
        <v>1</v>
      </c>
      <c r="H52" s="17">
        <v>0</v>
      </c>
      <c r="I52" s="18">
        <v>32000000</v>
      </c>
      <c r="J52" s="18">
        <v>32000000</v>
      </c>
      <c r="K52" s="17">
        <v>0</v>
      </c>
      <c r="L52" s="17">
        <v>0</v>
      </c>
      <c r="M52" s="19" t="s">
        <v>107823</v>
      </c>
      <c r="N52" s="19" t="s">
        <v>15</v>
      </c>
      <c r="O52" s="19" t="s">
        <v>107824</v>
      </c>
      <c r="P52" s="16">
        <v>3043426182</v>
      </c>
      <c r="Q52" s="28" t="s">
        <v>107841</v>
      </c>
    </row>
    <row r="53" spans="1:17" s="13" customFormat="1" ht="45" customHeight="1" x14ac:dyDescent="0.2">
      <c r="A53" s="4"/>
      <c r="B53" s="67" t="s">
        <v>107863</v>
      </c>
      <c r="C53" s="84" t="s">
        <v>107871</v>
      </c>
      <c r="D53" s="27">
        <v>1</v>
      </c>
      <c r="E53" s="16">
        <v>2</v>
      </c>
      <c r="F53" s="16">
        <v>4</v>
      </c>
      <c r="G53" s="16">
        <v>1</v>
      </c>
      <c r="H53" s="17">
        <v>0</v>
      </c>
      <c r="I53" s="18">
        <v>20000000</v>
      </c>
      <c r="J53" s="18">
        <v>20000000</v>
      </c>
      <c r="K53" s="17">
        <v>0</v>
      </c>
      <c r="L53" s="17">
        <v>0</v>
      </c>
      <c r="M53" s="19" t="s">
        <v>107823</v>
      </c>
      <c r="N53" s="19" t="s">
        <v>15</v>
      </c>
      <c r="O53" s="19" t="s">
        <v>107824</v>
      </c>
      <c r="P53" s="16">
        <v>3043426182</v>
      </c>
      <c r="Q53" s="28" t="s">
        <v>107841</v>
      </c>
    </row>
    <row r="54" spans="1:17" s="13" customFormat="1" ht="63" x14ac:dyDescent="0.2">
      <c r="A54" s="4"/>
      <c r="B54" s="66" t="s">
        <v>107864</v>
      </c>
      <c r="C54" s="84" t="s">
        <v>108064</v>
      </c>
      <c r="D54" s="27">
        <v>6</v>
      </c>
      <c r="E54" s="16">
        <v>7</v>
      </c>
      <c r="F54" s="16">
        <v>3</v>
      </c>
      <c r="G54" s="16">
        <v>1</v>
      </c>
      <c r="H54" s="17">
        <v>0</v>
      </c>
      <c r="I54" s="18">
        <v>35500000</v>
      </c>
      <c r="J54" s="18">
        <f>+I54</f>
        <v>35500000</v>
      </c>
      <c r="K54" s="17">
        <v>0</v>
      </c>
      <c r="L54" s="17">
        <v>0</v>
      </c>
      <c r="M54" s="19" t="s">
        <v>107823</v>
      </c>
      <c r="N54" s="19" t="s">
        <v>15</v>
      </c>
      <c r="O54" s="19" t="s">
        <v>107824</v>
      </c>
      <c r="P54" s="16">
        <v>3043426182</v>
      </c>
      <c r="Q54" s="28" t="s">
        <v>107841</v>
      </c>
    </row>
    <row r="55" spans="1:17" s="13" customFormat="1" ht="47.25" x14ac:dyDescent="0.2">
      <c r="A55" s="4"/>
      <c r="B55" s="67" t="s">
        <v>107865</v>
      </c>
      <c r="C55" s="84" t="s">
        <v>107843</v>
      </c>
      <c r="D55" s="27">
        <v>1</v>
      </c>
      <c r="E55" s="16">
        <v>2</v>
      </c>
      <c r="F55" s="16">
        <v>4</v>
      </c>
      <c r="G55" s="16">
        <v>1</v>
      </c>
      <c r="H55" s="17">
        <v>0</v>
      </c>
      <c r="I55" s="18">
        <f>18850000*4</f>
        <v>75400000</v>
      </c>
      <c r="J55" s="18">
        <f>18850000*4</f>
        <v>75400000</v>
      </c>
      <c r="K55" s="17">
        <v>0</v>
      </c>
      <c r="L55" s="17">
        <v>0</v>
      </c>
      <c r="M55" s="19" t="s">
        <v>107823</v>
      </c>
      <c r="N55" s="19" t="s">
        <v>15</v>
      </c>
      <c r="O55" s="19" t="s">
        <v>107824</v>
      </c>
      <c r="P55" s="16">
        <v>3006593051</v>
      </c>
      <c r="Q55" s="21" t="s">
        <v>107847</v>
      </c>
    </row>
    <row r="56" spans="1:17" s="13" customFormat="1" ht="51.75" customHeight="1" x14ac:dyDescent="0.2">
      <c r="A56" s="4"/>
      <c r="B56" s="83" t="s">
        <v>107866</v>
      </c>
      <c r="C56" s="15" t="s">
        <v>107990</v>
      </c>
      <c r="D56" s="27">
        <v>2</v>
      </c>
      <c r="E56" s="16">
        <v>3</v>
      </c>
      <c r="F56" s="16">
        <v>4</v>
      </c>
      <c r="G56" s="16">
        <v>1</v>
      </c>
      <c r="H56" s="17">
        <v>0</v>
      </c>
      <c r="I56" s="18">
        <v>544000000</v>
      </c>
      <c r="J56" s="18">
        <v>544000000</v>
      </c>
      <c r="K56" s="17">
        <v>0</v>
      </c>
      <c r="L56" s="17">
        <v>0</v>
      </c>
      <c r="M56" s="19" t="s">
        <v>107823</v>
      </c>
      <c r="N56" s="19" t="s">
        <v>15</v>
      </c>
      <c r="O56" s="19" t="s">
        <v>107824</v>
      </c>
      <c r="P56" s="16">
        <v>3043426182</v>
      </c>
      <c r="Q56" s="28" t="s">
        <v>107841</v>
      </c>
    </row>
    <row r="57" spans="1:17" s="13" customFormat="1" ht="63" x14ac:dyDescent="0.2">
      <c r="A57" s="4"/>
      <c r="B57" s="66" t="s">
        <v>107868</v>
      </c>
      <c r="C57" s="84" t="s">
        <v>107867</v>
      </c>
      <c r="D57" s="27">
        <v>2</v>
      </c>
      <c r="E57" s="16">
        <v>3</v>
      </c>
      <c r="F57" s="16">
        <v>4</v>
      </c>
      <c r="G57" s="16">
        <v>1</v>
      </c>
      <c r="H57" s="17">
        <v>0</v>
      </c>
      <c r="I57" s="18">
        <f>120000000*4</f>
        <v>480000000</v>
      </c>
      <c r="J57" s="18">
        <f>120000000*4</f>
        <v>480000000</v>
      </c>
      <c r="K57" s="17">
        <v>0</v>
      </c>
      <c r="L57" s="17">
        <v>0</v>
      </c>
      <c r="M57" s="19" t="s">
        <v>107823</v>
      </c>
      <c r="N57" s="19" t="s">
        <v>15</v>
      </c>
      <c r="O57" s="19" t="s">
        <v>107824</v>
      </c>
      <c r="P57" s="16">
        <v>3006593051</v>
      </c>
      <c r="Q57" s="21" t="s">
        <v>107847</v>
      </c>
    </row>
    <row r="58" spans="1:17" s="13" customFormat="1" ht="58.5" customHeight="1" x14ac:dyDescent="0.2">
      <c r="A58" s="4"/>
      <c r="B58" s="83">
        <v>42295112</v>
      </c>
      <c r="C58" s="84" t="s">
        <v>107844</v>
      </c>
      <c r="D58" s="27">
        <v>1</v>
      </c>
      <c r="E58" s="16">
        <v>1</v>
      </c>
      <c r="F58" s="16">
        <v>5</v>
      </c>
      <c r="G58" s="16">
        <v>1</v>
      </c>
      <c r="H58" s="17">
        <v>0</v>
      </c>
      <c r="I58" s="18">
        <f>12000000*5</f>
        <v>60000000</v>
      </c>
      <c r="J58" s="18">
        <f>12000000*5</f>
        <v>60000000</v>
      </c>
      <c r="K58" s="17">
        <v>0</v>
      </c>
      <c r="L58" s="17">
        <v>0</v>
      </c>
      <c r="M58" s="19" t="s">
        <v>107823</v>
      </c>
      <c r="N58" s="19" t="s">
        <v>15</v>
      </c>
      <c r="O58" s="19" t="s">
        <v>107824</v>
      </c>
      <c r="P58" s="16">
        <v>3006593051</v>
      </c>
      <c r="Q58" s="21" t="s">
        <v>107847</v>
      </c>
    </row>
    <row r="59" spans="1:17" s="13" customFormat="1" ht="121.5" customHeight="1" x14ac:dyDescent="0.2">
      <c r="A59" s="4"/>
      <c r="B59" s="83" t="s">
        <v>107846</v>
      </c>
      <c r="C59" s="84" t="s">
        <v>107845</v>
      </c>
      <c r="D59" s="27">
        <v>2</v>
      </c>
      <c r="E59" s="16">
        <v>3</v>
      </c>
      <c r="F59" s="16">
        <v>4</v>
      </c>
      <c r="G59" s="16">
        <v>1</v>
      </c>
      <c r="H59" s="17">
        <v>0</v>
      </c>
      <c r="I59" s="18">
        <f>35721500*4</f>
        <v>142886000</v>
      </c>
      <c r="J59" s="18">
        <f>35721500*4</f>
        <v>142886000</v>
      </c>
      <c r="K59" s="17">
        <v>0</v>
      </c>
      <c r="L59" s="17">
        <v>0</v>
      </c>
      <c r="M59" s="19" t="s">
        <v>107823</v>
      </c>
      <c r="N59" s="19" t="s">
        <v>15</v>
      </c>
      <c r="O59" s="19" t="s">
        <v>107824</v>
      </c>
      <c r="P59" s="16">
        <v>3006593051</v>
      </c>
      <c r="Q59" s="21" t="s">
        <v>107847</v>
      </c>
    </row>
    <row r="60" spans="1:17" s="13" customFormat="1" ht="63" x14ac:dyDescent="0.2">
      <c r="A60" s="4"/>
      <c r="B60" s="66">
        <v>47131800</v>
      </c>
      <c r="C60" s="84" t="s">
        <v>107869</v>
      </c>
      <c r="D60" s="27">
        <v>1</v>
      </c>
      <c r="E60" s="16">
        <v>2</v>
      </c>
      <c r="F60" s="16">
        <v>3</v>
      </c>
      <c r="G60" s="16">
        <v>1</v>
      </c>
      <c r="H60" s="17">
        <v>0</v>
      </c>
      <c r="I60" s="18">
        <v>4182000000</v>
      </c>
      <c r="J60" s="18">
        <v>4182000000</v>
      </c>
      <c r="K60" s="17">
        <v>0</v>
      </c>
      <c r="L60" s="17">
        <v>0</v>
      </c>
      <c r="M60" s="19" t="s">
        <v>107823</v>
      </c>
      <c r="N60" s="19" t="s">
        <v>15</v>
      </c>
      <c r="O60" s="19" t="s">
        <v>107824</v>
      </c>
      <c r="P60" s="16">
        <v>3006593051</v>
      </c>
      <c r="Q60" s="21" t="s">
        <v>107847</v>
      </c>
    </row>
    <row r="61" spans="1:17" s="13" customFormat="1" ht="63" x14ac:dyDescent="0.2">
      <c r="A61" s="4"/>
      <c r="B61" s="83">
        <v>42294213</v>
      </c>
      <c r="C61" s="84" t="s">
        <v>107870</v>
      </c>
      <c r="D61" s="27">
        <v>2</v>
      </c>
      <c r="E61" s="16">
        <v>3</v>
      </c>
      <c r="F61" s="16">
        <v>3</v>
      </c>
      <c r="G61" s="16">
        <v>1</v>
      </c>
      <c r="H61" s="17">
        <v>0</v>
      </c>
      <c r="I61" s="18">
        <v>531000000</v>
      </c>
      <c r="J61" s="18">
        <v>531000000</v>
      </c>
      <c r="K61" s="17">
        <v>0</v>
      </c>
      <c r="L61" s="17">
        <v>0</v>
      </c>
      <c r="M61" s="19" t="s">
        <v>107823</v>
      </c>
      <c r="N61" s="19" t="s">
        <v>15</v>
      </c>
      <c r="O61" s="19" t="s">
        <v>107824</v>
      </c>
      <c r="P61" s="16">
        <v>3006593051</v>
      </c>
      <c r="Q61" s="21" t="s">
        <v>107847</v>
      </c>
    </row>
    <row r="62" spans="1:17" s="13" customFormat="1" ht="87" customHeight="1" x14ac:dyDescent="0.2">
      <c r="A62" s="4"/>
      <c r="B62" s="67" t="s">
        <v>107873</v>
      </c>
      <c r="C62" s="15" t="s">
        <v>107874</v>
      </c>
      <c r="D62" s="27">
        <v>1</v>
      </c>
      <c r="E62" s="16">
        <v>1</v>
      </c>
      <c r="F62" s="16">
        <v>2</v>
      </c>
      <c r="G62" s="16">
        <v>1</v>
      </c>
      <c r="H62" s="17">
        <v>0</v>
      </c>
      <c r="I62" s="18">
        <v>33000000</v>
      </c>
      <c r="J62" s="18">
        <v>33000000</v>
      </c>
      <c r="K62" s="17">
        <v>0</v>
      </c>
      <c r="L62" s="17">
        <v>0</v>
      </c>
      <c r="M62" s="19" t="s">
        <v>107823</v>
      </c>
      <c r="N62" s="19" t="s">
        <v>15</v>
      </c>
      <c r="O62" s="19" t="s">
        <v>107824</v>
      </c>
      <c r="P62" s="16">
        <v>3002074094</v>
      </c>
      <c r="Q62" s="21" t="s">
        <v>107875</v>
      </c>
    </row>
    <row r="63" spans="1:17" s="13" customFormat="1" ht="47.25" x14ac:dyDescent="0.2">
      <c r="A63" s="4"/>
      <c r="B63" s="68" t="s">
        <v>107883</v>
      </c>
      <c r="C63" s="15" t="s">
        <v>107878</v>
      </c>
      <c r="D63" s="27">
        <v>9</v>
      </c>
      <c r="E63" s="16">
        <v>10</v>
      </c>
      <c r="F63" s="16">
        <v>3</v>
      </c>
      <c r="G63" s="16">
        <v>3</v>
      </c>
      <c r="H63" s="17">
        <v>0</v>
      </c>
      <c r="I63" s="18">
        <v>10000000</v>
      </c>
      <c r="J63" s="18">
        <f>+I63</f>
        <v>10000000</v>
      </c>
      <c r="K63" s="17">
        <v>0</v>
      </c>
      <c r="L63" s="17">
        <v>0</v>
      </c>
      <c r="M63" s="19" t="s">
        <v>107823</v>
      </c>
      <c r="N63" s="19" t="s">
        <v>15</v>
      </c>
      <c r="O63" s="19" t="s">
        <v>107824</v>
      </c>
      <c r="P63" s="16">
        <v>3103207214</v>
      </c>
      <c r="Q63" s="21" t="s">
        <v>107882</v>
      </c>
    </row>
    <row r="64" spans="1:17" s="13" customFormat="1" ht="99.75" customHeight="1" x14ac:dyDescent="0.2">
      <c r="A64" s="4"/>
      <c r="B64" s="66">
        <v>73152103</v>
      </c>
      <c r="C64" s="15" t="s">
        <v>108107</v>
      </c>
      <c r="D64" s="27">
        <v>10</v>
      </c>
      <c r="E64" s="16">
        <v>11</v>
      </c>
      <c r="F64" s="16">
        <v>3</v>
      </c>
      <c r="G64" s="16">
        <v>3</v>
      </c>
      <c r="H64" s="17">
        <v>0</v>
      </c>
      <c r="I64" s="18">
        <v>70500000</v>
      </c>
      <c r="J64" s="18">
        <f>+I64</f>
        <v>70500000</v>
      </c>
      <c r="K64" s="17">
        <v>0</v>
      </c>
      <c r="L64" s="17">
        <v>0</v>
      </c>
      <c r="M64" s="19" t="s">
        <v>107823</v>
      </c>
      <c r="N64" s="19" t="s">
        <v>15</v>
      </c>
      <c r="O64" s="19" t="s">
        <v>107824</v>
      </c>
      <c r="P64" s="16">
        <v>3173759698</v>
      </c>
      <c r="Q64" s="21" t="s">
        <v>107799</v>
      </c>
    </row>
    <row r="65" spans="1:17" s="13" customFormat="1" ht="59.25" customHeight="1" x14ac:dyDescent="0.2">
      <c r="A65" s="4"/>
      <c r="B65" s="83" t="s">
        <v>107884</v>
      </c>
      <c r="C65" s="15" t="s">
        <v>107880</v>
      </c>
      <c r="D65" s="27">
        <v>2</v>
      </c>
      <c r="E65" s="16">
        <v>3</v>
      </c>
      <c r="F65" s="16">
        <v>4</v>
      </c>
      <c r="G65" s="16">
        <v>1</v>
      </c>
      <c r="H65" s="17">
        <v>0</v>
      </c>
      <c r="I65" s="18">
        <f>650000000*4</f>
        <v>2600000000</v>
      </c>
      <c r="J65" s="18">
        <f>650000000*4</f>
        <v>2600000000</v>
      </c>
      <c r="K65" s="17">
        <v>0</v>
      </c>
      <c r="L65" s="17">
        <v>0</v>
      </c>
      <c r="M65" s="19" t="s">
        <v>107823</v>
      </c>
      <c r="N65" s="19" t="s">
        <v>15</v>
      </c>
      <c r="O65" s="19" t="s">
        <v>107824</v>
      </c>
      <c r="P65" s="16">
        <v>3103207214</v>
      </c>
      <c r="Q65" s="21" t="s">
        <v>107882</v>
      </c>
    </row>
    <row r="66" spans="1:17" s="13" customFormat="1" ht="47.25" x14ac:dyDescent="0.2">
      <c r="A66" s="4"/>
      <c r="B66" s="83" t="s">
        <v>107885</v>
      </c>
      <c r="C66" s="15" t="s">
        <v>107881</v>
      </c>
      <c r="D66" s="27">
        <v>1</v>
      </c>
      <c r="E66" s="16">
        <v>2</v>
      </c>
      <c r="F66" s="16">
        <v>5</v>
      </c>
      <c r="G66" s="16">
        <v>1</v>
      </c>
      <c r="H66" s="17">
        <v>0</v>
      </c>
      <c r="I66" s="18">
        <f>15000000*5</f>
        <v>75000000</v>
      </c>
      <c r="J66" s="18">
        <f>15000000*5</f>
        <v>75000000</v>
      </c>
      <c r="K66" s="17">
        <v>0</v>
      </c>
      <c r="L66" s="17">
        <v>0</v>
      </c>
      <c r="M66" s="19" t="s">
        <v>107823</v>
      </c>
      <c r="N66" s="19" t="s">
        <v>15</v>
      </c>
      <c r="O66" s="19" t="s">
        <v>107824</v>
      </c>
      <c r="P66" s="16">
        <v>3103207214</v>
      </c>
      <c r="Q66" s="21" t="s">
        <v>107882</v>
      </c>
    </row>
    <row r="67" spans="1:17" s="13" customFormat="1" ht="47.25" x14ac:dyDescent="0.2">
      <c r="A67" s="4"/>
      <c r="B67" s="83" t="s">
        <v>107884</v>
      </c>
      <c r="C67" s="15" t="s">
        <v>107971</v>
      </c>
      <c r="D67" s="27">
        <v>6</v>
      </c>
      <c r="E67" s="16">
        <v>7</v>
      </c>
      <c r="F67" s="16">
        <v>3</v>
      </c>
      <c r="G67" s="16">
        <v>1</v>
      </c>
      <c r="H67" s="17">
        <v>0</v>
      </c>
      <c r="I67" s="18">
        <v>45000000</v>
      </c>
      <c r="J67" s="18">
        <f>+I67</f>
        <v>45000000</v>
      </c>
      <c r="K67" s="17">
        <v>0</v>
      </c>
      <c r="L67" s="17">
        <v>0</v>
      </c>
      <c r="M67" s="19" t="s">
        <v>107823</v>
      </c>
      <c r="N67" s="19" t="s">
        <v>15</v>
      </c>
      <c r="O67" s="19" t="s">
        <v>107824</v>
      </c>
      <c r="P67" s="16">
        <v>3103207214</v>
      </c>
      <c r="Q67" s="21" t="s">
        <v>107882</v>
      </c>
    </row>
    <row r="68" spans="1:17" s="13" customFormat="1" ht="63" x14ac:dyDescent="0.2">
      <c r="A68" s="4"/>
      <c r="B68" s="83" t="s">
        <v>107888</v>
      </c>
      <c r="C68" s="84" t="s">
        <v>107890</v>
      </c>
      <c r="D68" s="27">
        <v>1</v>
      </c>
      <c r="E68" s="16">
        <v>1</v>
      </c>
      <c r="F68" s="16">
        <v>4</v>
      </c>
      <c r="G68" s="16">
        <v>1</v>
      </c>
      <c r="H68" s="17">
        <v>0</v>
      </c>
      <c r="I68" s="18">
        <v>50000000</v>
      </c>
      <c r="J68" s="18">
        <v>50000000</v>
      </c>
      <c r="K68" s="17">
        <v>0</v>
      </c>
      <c r="L68" s="17">
        <v>0</v>
      </c>
      <c r="M68" s="19" t="s">
        <v>107823</v>
      </c>
      <c r="N68" s="19" t="s">
        <v>15</v>
      </c>
      <c r="O68" s="19" t="s">
        <v>107824</v>
      </c>
      <c r="P68" s="16">
        <v>3208792738</v>
      </c>
      <c r="Q68" s="21" t="s">
        <v>107886</v>
      </c>
    </row>
    <row r="69" spans="1:17" s="13" customFormat="1" ht="57.75" customHeight="1" x14ac:dyDescent="0.2">
      <c r="A69" s="4"/>
      <c r="B69" s="83" t="s">
        <v>107887</v>
      </c>
      <c r="C69" s="84" t="s">
        <v>107900</v>
      </c>
      <c r="D69" s="27">
        <v>1</v>
      </c>
      <c r="E69" s="16">
        <v>2</v>
      </c>
      <c r="F69" s="16">
        <v>2</v>
      </c>
      <c r="G69" s="16">
        <v>1</v>
      </c>
      <c r="H69" s="17">
        <v>0</v>
      </c>
      <c r="I69" s="18">
        <v>80000000</v>
      </c>
      <c r="J69" s="18">
        <v>80000000</v>
      </c>
      <c r="K69" s="17">
        <v>0</v>
      </c>
      <c r="L69" s="17">
        <v>0</v>
      </c>
      <c r="M69" s="19" t="s">
        <v>107823</v>
      </c>
      <c r="N69" s="19" t="s">
        <v>15</v>
      </c>
      <c r="O69" s="19" t="s">
        <v>107824</v>
      </c>
      <c r="P69" s="16">
        <v>3208792738</v>
      </c>
      <c r="Q69" s="21" t="s">
        <v>107886</v>
      </c>
    </row>
    <row r="70" spans="1:17" s="13" customFormat="1" ht="60.75" customHeight="1" x14ac:dyDescent="0.2">
      <c r="A70" s="4"/>
      <c r="B70" s="83" t="s">
        <v>107887</v>
      </c>
      <c r="C70" s="84" t="s">
        <v>107896</v>
      </c>
      <c r="D70" s="27">
        <v>1</v>
      </c>
      <c r="E70" s="16">
        <v>2</v>
      </c>
      <c r="F70" s="16">
        <v>4</v>
      </c>
      <c r="G70" s="16">
        <v>1</v>
      </c>
      <c r="H70" s="17">
        <v>0</v>
      </c>
      <c r="I70" s="18">
        <v>80000000</v>
      </c>
      <c r="J70" s="18">
        <v>80000000</v>
      </c>
      <c r="K70" s="17">
        <v>0</v>
      </c>
      <c r="L70" s="17">
        <v>0</v>
      </c>
      <c r="M70" s="19" t="s">
        <v>107823</v>
      </c>
      <c r="N70" s="19" t="s">
        <v>15</v>
      </c>
      <c r="O70" s="19" t="s">
        <v>107824</v>
      </c>
      <c r="P70" s="16">
        <v>3208792738</v>
      </c>
      <c r="Q70" s="21" t="s">
        <v>107886</v>
      </c>
    </row>
    <row r="71" spans="1:17" s="13" customFormat="1" ht="78.75" x14ac:dyDescent="0.2">
      <c r="A71" s="4"/>
      <c r="B71" s="83" t="s">
        <v>107837</v>
      </c>
      <c r="C71" s="15" t="s">
        <v>107792</v>
      </c>
      <c r="D71" s="27">
        <v>1</v>
      </c>
      <c r="E71" s="16">
        <v>2</v>
      </c>
      <c r="F71" s="16">
        <v>5</v>
      </c>
      <c r="G71" s="16">
        <v>1</v>
      </c>
      <c r="H71" s="17">
        <v>0</v>
      </c>
      <c r="I71" s="18">
        <f>15000000*5</f>
        <v>75000000</v>
      </c>
      <c r="J71" s="18">
        <v>75000000</v>
      </c>
      <c r="K71" s="17">
        <v>0</v>
      </c>
      <c r="L71" s="17">
        <v>0</v>
      </c>
      <c r="M71" s="19" t="s">
        <v>107823</v>
      </c>
      <c r="N71" s="19" t="s">
        <v>15</v>
      </c>
      <c r="O71" s="19" t="s">
        <v>107824</v>
      </c>
      <c r="P71" s="16">
        <v>3006589235</v>
      </c>
      <c r="Q71" s="21" t="s">
        <v>107789</v>
      </c>
    </row>
    <row r="72" spans="1:17" s="13" customFormat="1" ht="63" x14ac:dyDescent="0.2">
      <c r="A72" s="4"/>
      <c r="B72" s="68" t="s">
        <v>107848</v>
      </c>
      <c r="C72" s="15" t="s">
        <v>108120</v>
      </c>
      <c r="D72" s="27">
        <v>3</v>
      </c>
      <c r="E72" s="16">
        <v>4</v>
      </c>
      <c r="F72" s="16">
        <v>5</v>
      </c>
      <c r="G72" s="16">
        <v>1</v>
      </c>
      <c r="H72" s="17">
        <v>0</v>
      </c>
      <c r="I72" s="18">
        <v>75000000</v>
      </c>
      <c r="J72" s="18">
        <f>+I72</f>
        <v>75000000</v>
      </c>
      <c r="K72" s="17">
        <v>0</v>
      </c>
      <c r="L72" s="17">
        <v>0</v>
      </c>
      <c r="M72" s="19" t="s">
        <v>107823</v>
      </c>
      <c r="N72" s="19" t="s">
        <v>15</v>
      </c>
      <c r="O72" s="19" t="s">
        <v>107824</v>
      </c>
      <c r="P72" s="16">
        <v>3006589235</v>
      </c>
      <c r="Q72" s="21" t="s">
        <v>107789</v>
      </c>
    </row>
    <row r="73" spans="1:17" s="13" customFormat="1" ht="110.25" x14ac:dyDescent="0.2">
      <c r="A73" s="4"/>
      <c r="B73" s="68" t="s">
        <v>107895</v>
      </c>
      <c r="C73" s="15" t="s">
        <v>107894</v>
      </c>
      <c r="D73" s="27">
        <v>1</v>
      </c>
      <c r="E73" s="16">
        <v>1</v>
      </c>
      <c r="F73" s="16">
        <v>4</v>
      </c>
      <c r="G73" s="16">
        <v>1</v>
      </c>
      <c r="H73" s="17">
        <v>0</v>
      </c>
      <c r="I73" s="18">
        <v>135400000</v>
      </c>
      <c r="J73" s="18">
        <v>135400000</v>
      </c>
      <c r="K73" s="17">
        <v>0</v>
      </c>
      <c r="L73" s="17">
        <v>0</v>
      </c>
      <c r="M73" s="19" t="s">
        <v>107823</v>
      </c>
      <c r="N73" s="19" t="s">
        <v>15</v>
      </c>
      <c r="O73" s="19" t="s">
        <v>107824</v>
      </c>
      <c r="P73" s="16">
        <v>3202352178</v>
      </c>
      <c r="Q73" s="21" t="s">
        <v>107825</v>
      </c>
    </row>
    <row r="74" spans="1:17" s="13" customFormat="1" ht="53.25" customHeight="1" x14ac:dyDescent="0.2">
      <c r="A74" s="4"/>
      <c r="B74" s="68">
        <v>81161801</v>
      </c>
      <c r="C74" s="15" t="s">
        <v>107901</v>
      </c>
      <c r="D74" s="16">
        <v>2</v>
      </c>
      <c r="E74" s="16">
        <v>3</v>
      </c>
      <c r="F74" s="16">
        <v>6</v>
      </c>
      <c r="G74" s="16">
        <v>1</v>
      </c>
      <c r="H74" s="17">
        <v>0</v>
      </c>
      <c r="I74" s="18">
        <v>75976790</v>
      </c>
      <c r="J74" s="18">
        <f>+I74</f>
        <v>75976790</v>
      </c>
      <c r="K74" s="17">
        <v>0</v>
      </c>
      <c r="L74" s="17">
        <v>0</v>
      </c>
      <c r="M74" s="19" t="s">
        <v>107823</v>
      </c>
      <c r="N74" s="19" t="s">
        <v>15</v>
      </c>
      <c r="O74" s="19" t="s">
        <v>107902</v>
      </c>
      <c r="P74" s="16">
        <v>3022430132</v>
      </c>
      <c r="Q74" s="29" t="s">
        <v>107903</v>
      </c>
    </row>
    <row r="75" spans="1:17" s="13" customFormat="1" ht="63" x14ac:dyDescent="0.2">
      <c r="A75" s="4"/>
      <c r="B75" s="68" t="s">
        <v>107904</v>
      </c>
      <c r="C75" s="84" t="s">
        <v>107905</v>
      </c>
      <c r="D75" s="51">
        <v>7</v>
      </c>
      <c r="E75" s="51">
        <v>8</v>
      </c>
      <c r="F75" s="16">
        <v>4</v>
      </c>
      <c r="G75" s="16">
        <v>1</v>
      </c>
      <c r="H75" s="17">
        <v>0</v>
      </c>
      <c r="I75" s="18">
        <f>F75*60000000</f>
        <v>240000000</v>
      </c>
      <c r="J75" s="18">
        <v>240000000</v>
      </c>
      <c r="K75" s="17">
        <v>0</v>
      </c>
      <c r="L75" s="17">
        <v>0</v>
      </c>
      <c r="M75" s="19" t="s">
        <v>107823</v>
      </c>
      <c r="N75" s="19" t="s">
        <v>15</v>
      </c>
      <c r="O75" s="30" t="s">
        <v>107921</v>
      </c>
      <c r="P75" s="16">
        <v>3132628447</v>
      </c>
      <c r="Q75" s="29" t="s">
        <v>107922</v>
      </c>
    </row>
    <row r="76" spans="1:17" s="13" customFormat="1" ht="64.5" customHeight="1" x14ac:dyDescent="0.2">
      <c r="A76" s="4"/>
      <c r="B76" s="67" t="s">
        <v>107906</v>
      </c>
      <c r="C76" s="15" t="s">
        <v>107977</v>
      </c>
      <c r="D76" s="16">
        <v>1</v>
      </c>
      <c r="E76" s="16">
        <v>2</v>
      </c>
      <c r="F76" s="16">
        <v>4</v>
      </c>
      <c r="G76" s="16">
        <v>1</v>
      </c>
      <c r="H76" s="17">
        <v>0</v>
      </c>
      <c r="I76" s="18">
        <f>F76*770000000</f>
        <v>3080000000</v>
      </c>
      <c r="J76" s="18">
        <v>3080000000</v>
      </c>
      <c r="K76" s="17">
        <v>0</v>
      </c>
      <c r="L76" s="17">
        <v>0</v>
      </c>
      <c r="M76" s="19" t="s">
        <v>107823</v>
      </c>
      <c r="N76" s="19" t="s">
        <v>15</v>
      </c>
      <c r="O76" s="30" t="s">
        <v>107921</v>
      </c>
      <c r="P76" s="16">
        <v>3132628447</v>
      </c>
      <c r="Q76" s="29" t="s">
        <v>107922</v>
      </c>
    </row>
    <row r="77" spans="1:17" s="13" customFormat="1" ht="94.5" x14ac:dyDescent="0.2">
      <c r="A77" s="4"/>
      <c r="B77" s="67" t="s">
        <v>107907</v>
      </c>
      <c r="C77" s="88" t="s">
        <v>107908</v>
      </c>
      <c r="D77" s="16">
        <v>2</v>
      </c>
      <c r="E77" s="16">
        <v>3</v>
      </c>
      <c r="F77" s="16">
        <v>3</v>
      </c>
      <c r="G77" s="16">
        <v>1</v>
      </c>
      <c r="H77" s="17">
        <v>0</v>
      </c>
      <c r="I77" s="18">
        <f>150000000*F77</f>
        <v>450000000</v>
      </c>
      <c r="J77" s="18">
        <v>450000000</v>
      </c>
      <c r="K77" s="17">
        <v>0</v>
      </c>
      <c r="L77" s="17">
        <v>0</v>
      </c>
      <c r="M77" s="19" t="s">
        <v>107823</v>
      </c>
      <c r="N77" s="19" t="s">
        <v>15</v>
      </c>
      <c r="O77" s="30" t="s">
        <v>107921</v>
      </c>
      <c r="P77" s="16">
        <v>3132628447</v>
      </c>
      <c r="Q77" s="29" t="s">
        <v>107922</v>
      </c>
    </row>
    <row r="78" spans="1:17" s="13" customFormat="1" ht="63" x14ac:dyDescent="0.2">
      <c r="A78" s="4"/>
      <c r="B78" s="67" t="s">
        <v>108128</v>
      </c>
      <c r="C78" s="15" t="s">
        <v>107988</v>
      </c>
      <c r="D78" s="16">
        <v>7</v>
      </c>
      <c r="E78" s="16">
        <v>8</v>
      </c>
      <c r="F78" s="16">
        <v>2</v>
      </c>
      <c r="G78" s="16">
        <v>1</v>
      </c>
      <c r="H78" s="17">
        <v>0</v>
      </c>
      <c r="I78" s="18">
        <v>160000000</v>
      </c>
      <c r="J78" s="18">
        <f>+I78</f>
        <v>160000000</v>
      </c>
      <c r="K78" s="17">
        <v>0</v>
      </c>
      <c r="L78" s="17">
        <v>0</v>
      </c>
      <c r="M78" s="19" t="s">
        <v>107823</v>
      </c>
      <c r="N78" s="19" t="s">
        <v>15</v>
      </c>
      <c r="O78" s="30" t="s">
        <v>107921</v>
      </c>
      <c r="P78" s="16">
        <v>3132628447</v>
      </c>
      <c r="Q78" s="29" t="s">
        <v>107922</v>
      </c>
    </row>
    <row r="79" spans="1:17" s="13" customFormat="1" ht="60" x14ac:dyDescent="0.2">
      <c r="A79" s="57"/>
      <c r="B79" s="67" t="s">
        <v>108098</v>
      </c>
      <c r="C79" s="15" t="s">
        <v>108097</v>
      </c>
      <c r="D79" s="16">
        <v>9</v>
      </c>
      <c r="E79" s="16">
        <v>10</v>
      </c>
      <c r="F79" s="16">
        <v>1</v>
      </c>
      <c r="G79" s="16">
        <v>1</v>
      </c>
      <c r="H79" s="20">
        <v>0</v>
      </c>
      <c r="I79" s="18">
        <v>2175250</v>
      </c>
      <c r="J79" s="18">
        <f>+I79</f>
        <v>2175250</v>
      </c>
      <c r="K79" s="17">
        <v>0</v>
      </c>
      <c r="L79" s="17">
        <v>0</v>
      </c>
      <c r="M79" s="19" t="s">
        <v>107823</v>
      </c>
      <c r="N79" s="19" t="s">
        <v>15</v>
      </c>
      <c r="O79" s="30" t="s">
        <v>107921</v>
      </c>
      <c r="P79" s="16">
        <v>3132628447</v>
      </c>
      <c r="Q79" s="29" t="s">
        <v>107922</v>
      </c>
    </row>
    <row r="80" spans="1:17" s="13" customFormat="1" ht="63" customHeight="1" x14ac:dyDescent="0.2">
      <c r="A80" s="57"/>
      <c r="B80" s="67">
        <v>51141531</v>
      </c>
      <c r="C80" s="89" t="s">
        <v>108116</v>
      </c>
      <c r="D80" s="16">
        <v>10</v>
      </c>
      <c r="E80" s="16">
        <v>11</v>
      </c>
      <c r="F80" s="16">
        <v>1</v>
      </c>
      <c r="G80" s="16">
        <v>1</v>
      </c>
      <c r="H80" s="20">
        <v>0</v>
      </c>
      <c r="I80" s="18">
        <v>9968000</v>
      </c>
      <c r="J80" s="18">
        <f>+I80</f>
        <v>9968000</v>
      </c>
      <c r="K80" s="17">
        <v>0</v>
      </c>
      <c r="L80" s="17">
        <v>0</v>
      </c>
      <c r="M80" s="19" t="s">
        <v>107823</v>
      </c>
      <c r="N80" s="19" t="s">
        <v>15</v>
      </c>
      <c r="O80" s="30" t="s">
        <v>107921</v>
      </c>
      <c r="P80" s="16">
        <v>3132628447</v>
      </c>
      <c r="Q80" s="29" t="s">
        <v>107922</v>
      </c>
    </row>
    <row r="81" spans="1:17" s="13" customFormat="1" ht="233.25" customHeight="1" x14ac:dyDescent="0.2">
      <c r="A81" s="57"/>
      <c r="B81" s="67" t="s">
        <v>108099</v>
      </c>
      <c r="C81" s="89" t="s">
        <v>108100</v>
      </c>
      <c r="D81" s="16">
        <v>9</v>
      </c>
      <c r="E81" s="16">
        <v>10</v>
      </c>
      <c r="F81" s="16">
        <v>1</v>
      </c>
      <c r="G81" s="16">
        <v>1</v>
      </c>
      <c r="H81" s="20">
        <v>0</v>
      </c>
      <c r="I81" s="18">
        <v>10678090</v>
      </c>
      <c r="J81" s="18">
        <f>+I81</f>
        <v>10678090</v>
      </c>
      <c r="K81" s="17">
        <v>0</v>
      </c>
      <c r="L81" s="17">
        <v>0</v>
      </c>
      <c r="M81" s="19" t="s">
        <v>107823</v>
      </c>
      <c r="N81" s="19" t="s">
        <v>15</v>
      </c>
      <c r="O81" s="30" t="s">
        <v>107921</v>
      </c>
      <c r="P81" s="16">
        <v>3132628447</v>
      </c>
      <c r="Q81" s="29" t="s">
        <v>107922</v>
      </c>
    </row>
    <row r="82" spans="1:17" s="13" customFormat="1" ht="75" x14ac:dyDescent="0.2">
      <c r="A82" s="4"/>
      <c r="B82" s="67" t="s">
        <v>107915</v>
      </c>
      <c r="C82" s="15" t="s">
        <v>107916</v>
      </c>
      <c r="D82" s="16">
        <v>1</v>
      </c>
      <c r="E82" s="30">
        <v>2</v>
      </c>
      <c r="F82" s="16">
        <v>4</v>
      </c>
      <c r="G82" s="16">
        <v>1</v>
      </c>
      <c r="H82" s="17">
        <v>0</v>
      </c>
      <c r="I82" s="18">
        <f>45000000*F82</f>
        <v>180000000</v>
      </c>
      <c r="J82" s="18">
        <v>180000000</v>
      </c>
      <c r="K82" s="17">
        <v>0</v>
      </c>
      <c r="L82" s="17">
        <v>0</v>
      </c>
      <c r="M82" s="19" t="s">
        <v>107823</v>
      </c>
      <c r="N82" s="19" t="s">
        <v>15</v>
      </c>
      <c r="O82" s="30" t="s">
        <v>107921</v>
      </c>
      <c r="P82" s="16">
        <v>3132628447</v>
      </c>
      <c r="Q82" s="29" t="s">
        <v>107922</v>
      </c>
    </row>
    <row r="83" spans="1:17" s="13" customFormat="1" ht="84" customHeight="1" x14ac:dyDescent="0.2">
      <c r="A83" s="4"/>
      <c r="B83" s="67">
        <v>41116000</v>
      </c>
      <c r="C83" s="15" t="s">
        <v>108030</v>
      </c>
      <c r="D83" s="16">
        <v>3</v>
      </c>
      <c r="E83" s="16">
        <v>4</v>
      </c>
      <c r="F83" s="16">
        <v>4</v>
      </c>
      <c r="G83" s="16">
        <v>1</v>
      </c>
      <c r="H83" s="17">
        <v>0</v>
      </c>
      <c r="I83" s="18">
        <f>25000000*F83</f>
        <v>100000000</v>
      </c>
      <c r="J83" s="18">
        <v>100000000</v>
      </c>
      <c r="K83" s="17">
        <v>0</v>
      </c>
      <c r="L83" s="17">
        <v>0</v>
      </c>
      <c r="M83" s="19" t="s">
        <v>107823</v>
      </c>
      <c r="N83" s="19" t="s">
        <v>15</v>
      </c>
      <c r="O83" s="30" t="s">
        <v>107921</v>
      </c>
      <c r="P83" s="16">
        <v>3132628447</v>
      </c>
      <c r="Q83" s="29" t="s">
        <v>107922</v>
      </c>
    </row>
    <row r="84" spans="1:17" s="13" customFormat="1" ht="101.25" customHeight="1" x14ac:dyDescent="0.2">
      <c r="A84" s="4"/>
      <c r="B84" s="67" t="s">
        <v>107917</v>
      </c>
      <c r="C84" s="15" t="s">
        <v>107987</v>
      </c>
      <c r="D84" s="16">
        <v>1</v>
      </c>
      <c r="E84" s="16">
        <v>2</v>
      </c>
      <c r="F84" s="16">
        <v>4</v>
      </c>
      <c r="G84" s="16">
        <v>1</v>
      </c>
      <c r="H84" s="17">
        <v>0</v>
      </c>
      <c r="I84" s="18">
        <f>F84*400000000</f>
        <v>1600000000</v>
      </c>
      <c r="J84" s="18">
        <v>1600000000</v>
      </c>
      <c r="K84" s="17">
        <v>0</v>
      </c>
      <c r="L84" s="17">
        <v>0</v>
      </c>
      <c r="M84" s="19" t="s">
        <v>107823</v>
      </c>
      <c r="N84" s="19" t="s">
        <v>15</v>
      </c>
      <c r="O84" s="30" t="s">
        <v>107921</v>
      </c>
      <c r="P84" s="16">
        <v>3132628447</v>
      </c>
      <c r="Q84" s="29" t="s">
        <v>107922</v>
      </c>
    </row>
    <row r="85" spans="1:17" s="13" customFormat="1" ht="78.75" x14ac:dyDescent="0.2">
      <c r="A85" s="4"/>
      <c r="B85" s="67">
        <v>85121605</v>
      </c>
      <c r="C85" s="15" t="s">
        <v>107918</v>
      </c>
      <c r="D85" s="16">
        <v>6</v>
      </c>
      <c r="E85" s="16">
        <v>7</v>
      </c>
      <c r="F85" s="16">
        <v>2</v>
      </c>
      <c r="G85" s="16">
        <v>1</v>
      </c>
      <c r="H85" s="17">
        <v>0</v>
      </c>
      <c r="I85" s="18">
        <v>540000000</v>
      </c>
      <c r="J85" s="18">
        <f>+I85</f>
        <v>540000000</v>
      </c>
      <c r="K85" s="17">
        <v>0</v>
      </c>
      <c r="L85" s="17">
        <v>0</v>
      </c>
      <c r="M85" s="19" t="s">
        <v>107823</v>
      </c>
      <c r="N85" s="19" t="s">
        <v>15</v>
      </c>
      <c r="O85" s="30" t="s">
        <v>107921</v>
      </c>
      <c r="P85" s="16">
        <v>3132628447</v>
      </c>
      <c r="Q85" s="29" t="s">
        <v>107922</v>
      </c>
    </row>
    <row r="86" spans="1:17" s="13" customFormat="1" ht="94.5" x14ac:dyDescent="0.2">
      <c r="A86" s="4"/>
      <c r="B86" s="68" t="s">
        <v>107919</v>
      </c>
      <c r="C86" s="85" t="s">
        <v>107920</v>
      </c>
      <c r="D86" s="16">
        <v>1</v>
      </c>
      <c r="E86" s="16">
        <v>2</v>
      </c>
      <c r="F86" s="16">
        <v>4</v>
      </c>
      <c r="G86" s="16">
        <v>1</v>
      </c>
      <c r="H86" s="17">
        <v>0</v>
      </c>
      <c r="I86" s="18">
        <f>120000000*F86</f>
        <v>480000000</v>
      </c>
      <c r="J86" s="18">
        <v>480000000</v>
      </c>
      <c r="K86" s="17">
        <v>0</v>
      </c>
      <c r="L86" s="17">
        <v>0</v>
      </c>
      <c r="M86" s="19" t="s">
        <v>107823</v>
      </c>
      <c r="N86" s="19" t="s">
        <v>15</v>
      </c>
      <c r="O86" s="30" t="s">
        <v>107921</v>
      </c>
      <c r="P86" s="16">
        <v>3132628447</v>
      </c>
      <c r="Q86" s="29" t="s">
        <v>107922</v>
      </c>
    </row>
    <row r="87" spans="1:17" s="13" customFormat="1" ht="47.25" x14ac:dyDescent="0.2">
      <c r="A87" s="4"/>
      <c r="B87" s="83">
        <v>82101500</v>
      </c>
      <c r="C87" s="84" t="s">
        <v>107923</v>
      </c>
      <c r="D87" s="27">
        <v>2</v>
      </c>
      <c r="E87" s="16">
        <v>3</v>
      </c>
      <c r="F87" s="16">
        <v>9</v>
      </c>
      <c r="G87" s="16">
        <v>1</v>
      </c>
      <c r="H87" s="17">
        <v>0</v>
      </c>
      <c r="I87" s="18">
        <v>100000000</v>
      </c>
      <c r="J87" s="18">
        <v>100000000</v>
      </c>
      <c r="K87" s="17">
        <v>0</v>
      </c>
      <c r="L87" s="17">
        <v>0</v>
      </c>
      <c r="M87" s="19" t="s">
        <v>107823</v>
      </c>
      <c r="N87" s="19" t="s">
        <v>15</v>
      </c>
      <c r="O87" s="30" t="s">
        <v>108141</v>
      </c>
      <c r="P87" s="16">
        <v>3107543877</v>
      </c>
      <c r="Q87" s="35" t="s">
        <v>107925</v>
      </c>
    </row>
    <row r="88" spans="1:17" s="13" customFormat="1" ht="42" customHeight="1" x14ac:dyDescent="0.2">
      <c r="A88" s="4"/>
      <c r="B88" s="83">
        <v>55121900</v>
      </c>
      <c r="C88" s="84" t="s">
        <v>107924</v>
      </c>
      <c r="D88" s="27">
        <v>2</v>
      </c>
      <c r="E88" s="16">
        <v>3</v>
      </c>
      <c r="F88" s="16">
        <v>9</v>
      </c>
      <c r="G88" s="16">
        <v>1</v>
      </c>
      <c r="H88" s="17">
        <v>0</v>
      </c>
      <c r="I88" s="18">
        <v>100000000</v>
      </c>
      <c r="J88" s="18">
        <v>100000000</v>
      </c>
      <c r="K88" s="17">
        <v>0</v>
      </c>
      <c r="L88" s="17">
        <v>0</v>
      </c>
      <c r="M88" s="19" t="s">
        <v>107823</v>
      </c>
      <c r="N88" s="19" t="s">
        <v>15</v>
      </c>
      <c r="O88" s="30" t="s">
        <v>108141</v>
      </c>
      <c r="P88" s="16">
        <v>3107543877</v>
      </c>
      <c r="Q88" s="35" t="s">
        <v>107925</v>
      </c>
    </row>
    <row r="89" spans="1:17" s="13" customFormat="1" ht="61.5" customHeight="1" x14ac:dyDescent="0.2">
      <c r="A89" s="4"/>
      <c r="B89" s="66" t="s">
        <v>107927</v>
      </c>
      <c r="C89" s="84" t="s">
        <v>108131</v>
      </c>
      <c r="D89" s="27">
        <v>11</v>
      </c>
      <c r="E89" s="16">
        <v>12</v>
      </c>
      <c r="F89" s="16">
        <v>2</v>
      </c>
      <c r="G89" s="16">
        <v>1</v>
      </c>
      <c r="H89" s="17">
        <v>0</v>
      </c>
      <c r="I89" s="18">
        <v>32496000</v>
      </c>
      <c r="J89" s="18">
        <f>+I89</f>
        <v>32496000</v>
      </c>
      <c r="K89" s="17">
        <v>0</v>
      </c>
      <c r="L89" s="17">
        <v>0</v>
      </c>
      <c r="M89" s="19" t="s">
        <v>107823</v>
      </c>
      <c r="N89" s="19" t="s">
        <v>15</v>
      </c>
      <c r="O89" s="30" t="s">
        <v>107930</v>
      </c>
      <c r="P89" s="16">
        <v>3004079411</v>
      </c>
      <c r="Q89" s="38" t="s">
        <v>107932</v>
      </c>
    </row>
    <row r="90" spans="1:17" s="13" customFormat="1" ht="150" customHeight="1" x14ac:dyDescent="0.2">
      <c r="A90" s="4"/>
      <c r="B90" s="66" t="s">
        <v>108046</v>
      </c>
      <c r="C90" s="84" t="s">
        <v>107984</v>
      </c>
      <c r="D90" s="27">
        <v>4</v>
      </c>
      <c r="E90" s="16">
        <v>5</v>
      </c>
      <c r="F90" s="16">
        <v>3</v>
      </c>
      <c r="G90" s="16">
        <v>1</v>
      </c>
      <c r="H90" s="17">
        <v>0</v>
      </c>
      <c r="I90" s="18">
        <v>68862385</v>
      </c>
      <c r="J90" s="18">
        <f>+I90</f>
        <v>68862385</v>
      </c>
      <c r="K90" s="17">
        <v>0</v>
      </c>
      <c r="L90" s="17">
        <v>0</v>
      </c>
      <c r="M90" s="19" t="s">
        <v>107823</v>
      </c>
      <c r="N90" s="19" t="s">
        <v>15</v>
      </c>
      <c r="O90" s="30" t="s">
        <v>107930</v>
      </c>
      <c r="P90" s="16">
        <v>3004079412</v>
      </c>
      <c r="Q90" s="38" t="s">
        <v>107932</v>
      </c>
    </row>
    <row r="91" spans="1:17" s="13" customFormat="1" ht="138.75" customHeight="1" x14ac:dyDescent="0.2">
      <c r="A91" s="4"/>
      <c r="B91" s="67" t="s">
        <v>107928</v>
      </c>
      <c r="C91" s="15" t="s">
        <v>108068</v>
      </c>
      <c r="D91" s="27">
        <v>6</v>
      </c>
      <c r="E91" s="16">
        <v>7</v>
      </c>
      <c r="F91" s="16">
        <v>3</v>
      </c>
      <c r="G91" s="16">
        <v>1</v>
      </c>
      <c r="H91" s="17">
        <v>0</v>
      </c>
      <c r="I91" s="18">
        <v>135394981</v>
      </c>
      <c r="J91" s="18">
        <f>+I91</f>
        <v>135394981</v>
      </c>
      <c r="K91" s="17">
        <v>0</v>
      </c>
      <c r="L91" s="17">
        <v>0</v>
      </c>
      <c r="M91" s="19" t="s">
        <v>107823</v>
      </c>
      <c r="N91" s="19" t="s">
        <v>15</v>
      </c>
      <c r="O91" s="30" t="s">
        <v>107930</v>
      </c>
      <c r="P91" s="16" t="s">
        <v>107934</v>
      </c>
      <c r="Q91" s="28" t="s">
        <v>107932</v>
      </c>
    </row>
    <row r="92" spans="1:17" s="13" customFormat="1" ht="59.25" customHeight="1" x14ac:dyDescent="0.2">
      <c r="A92" s="4"/>
      <c r="B92" s="83" t="s">
        <v>107929</v>
      </c>
      <c r="C92" s="84" t="s">
        <v>107997</v>
      </c>
      <c r="D92" s="27">
        <v>2</v>
      </c>
      <c r="E92" s="16">
        <v>3</v>
      </c>
      <c r="F92" s="16">
        <v>3</v>
      </c>
      <c r="G92" s="16">
        <v>1</v>
      </c>
      <c r="H92" s="17">
        <v>0</v>
      </c>
      <c r="I92" s="18">
        <v>77797150</v>
      </c>
      <c r="J92" s="18">
        <v>77797150</v>
      </c>
      <c r="K92" s="17">
        <v>0</v>
      </c>
      <c r="L92" s="17">
        <v>0</v>
      </c>
      <c r="M92" s="19" t="s">
        <v>107823</v>
      </c>
      <c r="N92" s="19" t="s">
        <v>15</v>
      </c>
      <c r="O92" s="30" t="s">
        <v>107930</v>
      </c>
      <c r="P92" s="16" t="s">
        <v>107935</v>
      </c>
      <c r="Q92" s="28" t="s">
        <v>107932</v>
      </c>
    </row>
    <row r="93" spans="1:17" s="13" customFormat="1" ht="84.75" customHeight="1" x14ac:dyDescent="0.2">
      <c r="A93" s="4"/>
      <c r="B93" s="68" t="s">
        <v>107936</v>
      </c>
      <c r="C93" s="84" t="s">
        <v>107937</v>
      </c>
      <c r="D93" s="16">
        <v>1</v>
      </c>
      <c r="E93" s="16">
        <v>2</v>
      </c>
      <c r="F93" s="16">
        <v>4</v>
      </c>
      <c r="G93" s="16">
        <v>1</v>
      </c>
      <c r="H93" s="17">
        <v>0</v>
      </c>
      <c r="I93" s="18">
        <f>450000000*F93</f>
        <v>1800000000</v>
      </c>
      <c r="J93" s="18">
        <v>1800000000</v>
      </c>
      <c r="K93" s="17">
        <v>0</v>
      </c>
      <c r="L93" s="17">
        <v>0</v>
      </c>
      <c r="M93" s="19" t="s">
        <v>107823</v>
      </c>
      <c r="N93" s="19" t="s">
        <v>15</v>
      </c>
      <c r="O93" s="30" t="s">
        <v>107941</v>
      </c>
      <c r="P93" s="16">
        <v>3017600500</v>
      </c>
      <c r="Q93" s="28" t="s">
        <v>107940</v>
      </c>
    </row>
    <row r="94" spans="1:17" s="13" customFormat="1" ht="129.75" customHeight="1" x14ac:dyDescent="0.2">
      <c r="A94" s="4"/>
      <c r="B94" s="68">
        <v>93131607</v>
      </c>
      <c r="C94" s="84" t="s">
        <v>107938</v>
      </c>
      <c r="D94" s="16">
        <v>1</v>
      </c>
      <c r="E94" s="16">
        <v>2</v>
      </c>
      <c r="F94" s="16">
        <v>3</v>
      </c>
      <c r="G94" s="16">
        <v>1</v>
      </c>
      <c r="H94" s="17">
        <v>0</v>
      </c>
      <c r="I94" s="18">
        <v>2437500000</v>
      </c>
      <c r="J94" s="18">
        <v>2437500000</v>
      </c>
      <c r="K94" s="17">
        <v>0</v>
      </c>
      <c r="L94" s="17">
        <v>0</v>
      </c>
      <c r="M94" s="19" t="s">
        <v>107823</v>
      </c>
      <c r="N94" s="19" t="s">
        <v>15</v>
      </c>
      <c r="O94" s="30" t="s">
        <v>107941</v>
      </c>
      <c r="P94" s="16">
        <v>3012903861</v>
      </c>
      <c r="Q94" s="28" t="s">
        <v>107940</v>
      </c>
    </row>
    <row r="95" spans="1:17" s="13" customFormat="1" ht="86.25" customHeight="1" x14ac:dyDescent="0.2">
      <c r="A95" s="4"/>
      <c r="B95" s="68">
        <v>42182005</v>
      </c>
      <c r="C95" s="84" t="s">
        <v>107939</v>
      </c>
      <c r="D95" s="16">
        <v>1</v>
      </c>
      <c r="E95" s="16">
        <v>1</v>
      </c>
      <c r="F95" s="16">
        <v>2</v>
      </c>
      <c r="G95" s="16">
        <v>1</v>
      </c>
      <c r="H95" s="17">
        <v>0</v>
      </c>
      <c r="I95" s="18">
        <v>600000000</v>
      </c>
      <c r="J95" s="18">
        <f t="shared" ref="J95:J101" si="0">+I95</f>
        <v>600000000</v>
      </c>
      <c r="K95" s="17">
        <v>0</v>
      </c>
      <c r="L95" s="17">
        <v>0</v>
      </c>
      <c r="M95" s="19" t="s">
        <v>107823</v>
      </c>
      <c r="N95" s="19" t="s">
        <v>15</v>
      </c>
      <c r="O95" s="30" t="s">
        <v>107941</v>
      </c>
      <c r="P95" s="16">
        <v>3012903861</v>
      </c>
      <c r="Q95" s="28" t="s">
        <v>107940</v>
      </c>
    </row>
    <row r="96" spans="1:17" s="13" customFormat="1" ht="180" customHeight="1" x14ac:dyDescent="0.2">
      <c r="A96" s="4"/>
      <c r="B96" s="68">
        <v>53102700</v>
      </c>
      <c r="C96" s="90" t="s">
        <v>108129</v>
      </c>
      <c r="D96" s="16">
        <v>10</v>
      </c>
      <c r="E96" s="16">
        <v>11</v>
      </c>
      <c r="F96" s="16">
        <v>3</v>
      </c>
      <c r="G96" s="16">
        <v>1</v>
      </c>
      <c r="H96" s="17">
        <v>0</v>
      </c>
      <c r="I96" s="18" t="s">
        <v>108103</v>
      </c>
      <c r="J96" s="18" t="str">
        <f t="shared" si="0"/>
        <v xml:space="preserve">
5625000</v>
      </c>
      <c r="K96" s="17">
        <v>0</v>
      </c>
      <c r="L96" s="17">
        <v>0</v>
      </c>
      <c r="M96" s="19" t="s">
        <v>107823</v>
      </c>
      <c r="N96" s="19" t="s">
        <v>15</v>
      </c>
      <c r="O96" s="30" t="s">
        <v>108140</v>
      </c>
      <c r="P96" s="16">
        <v>3118269501</v>
      </c>
      <c r="Q96" s="28" t="s">
        <v>107942</v>
      </c>
    </row>
    <row r="97" spans="1:17" s="13" customFormat="1" ht="84.75" customHeight="1" x14ac:dyDescent="0.2">
      <c r="A97" s="4"/>
      <c r="B97" s="68">
        <v>72154101</v>
      </c>
      <c r="C97" s="15" t="s">
        <v>107805</v>
      </c>
      <c r="D97" s="16">
        <v>4</v>
      </c>
      <c r="E97" s="16">
        <v>5</v>
      </c>
      <c r="F97" s="16">
        <v>4</v>
      </c>
      <c r="G97" s="16">
        <v>1</v>
      </c>
      <c r="H97" s="17">
        <v>0</v>
      </c>
      <c r="I97" s="18">
        <v>80920000</v>
      </c>
      <c r="J97" s="18">
        <f t="shared" si="0"/>
        <v>80920000</v>
      </c>
      <c r="K97" s="17">
        <v>0</v>
      </c>
      <c r="L97" s="17">
        <v>0</v>
      </c>
      <c r="M97" s="19" t="s">
        <v>107823</v>
      </c>
      <c r="N97" s="19" t="s">
        <v>15</v>
      </c>
      <c r="O97" s="32" t="s">
        <v>107824</v>
      </c>
      <c r="P97" s="16">
        <v>3173759698</v>
      </c>
      <c r="Q97" s="21" t="s">
        <v>107799</v>
      </c>
    </row>
    <row r="98" spans="1:17" s="13" customFormat="1" ht="108" customHeight="1" x14ac:dyDescent="0.2">
      <c r="A98" s="4"/>
      <c r="B98" s="68" t="s">
        <v>107945</v>
      </c>
      <c r="C98" s="84" t="s">
        <v>107946</v>
      </c>
      <c r="D98" s="16">
        <v>6</v>
      </c>
      <c r="E98" s="16">
        <v>7</v>
      </c>
      <c r="F98" s="16">
        <v>3</v>
      </c>
      <c r="G98" s="16">
        <v>1</v>
      </c>
      <c r="H98" s="17">
        <v>0</v>
      </c>
      <c r="I98" s="18">
        <v>37500000</v>
      </c>
      <c r="J98" s="18">
        <f t="shared" si="0"/>
        <v>37500000</v>
      </c>
      <c r="K98" s="17">
        <v>0</v>
      </c>
      <c r="L98" s="17">
        <v>0</v>
      </c>
      <c r="M98" s="19" t="s">
        <v>107823</v>
      </c>
      <c r="N98" s="19" t="s">
        <v>15</v>
      </c>
      <c r="O98" s="30" t="s">
        <v>107950</v>
      </c>
      <c r="P98" s="16">
        <v>3228159899</v>
      </c>
      <c r="Q98" s="31" t="s">
        <v>107951</v>
      </c>
    </row>
    <row r="99" spans="1:17" s="13" customFormat="1" ht="83.25" customHeight="1" x14ac:dyDescent="0.2">
      <c r="A99" s="4"/>
      <c r="B99" s="68" t="s">
        <v>107947</v>
      </c>
      <c r="C99" s="84" t="s">
        <v>107948</v>
      </c>
      <c r="D99" s="16">
        <v>2</v>
      </c>
      <c r="E99" s="16">
        <v>3</v>
      </c>
      <c r="F99" s="16">
        <v>12</v>
      </c>
      <c r="G99" s="16">
        <v>1</v>
      </c>
      <c r="H99" s="17">
        <v>0</v>
      </c>
      <c r="I99" s="18">
        <v>80000000</v>
      </c>
      <c r="J99" s="18">
        <f t="shared" si="0"/>
        <v>80000000</v>
      </c>
      <c r="K99" s="17">
        <v>0</v>
      </c>
      <c r="L99" s="17">
        <v>0</v>
      </c>
      <c r="M99" s="19" t="s">
        <v>107823</v>
      </c>
      <c r="N99" s="19" t="s">
        <v>15</v>
      </c>
      <c r="O99" s="30" t="s">
        <v>107950</v>
      </c>
      <c r="P99" s="16">
        <v>3228159899</v>
      </c>
      <c r="Q99" s="31" t="s">
        <v>107951</v>
      </c>
    </row>
    <row r="100" spans="1:17" s="13" customFormat="1" ht="113.25" customHeight="1" x14ac:dyDescent="0.2">
      <c r="A100" s="4"/>
      <c r="B100" s="68" t="s">
        <v>107945</v>
      </c>
      <c r="C100" s="84" t="s">
        <v>107949</v>
      </c>
      <c r="D100" s="16">
        <v>7</v>
      </c>
      <c r="E100" s="16">
        <v>7</v>
      </c>
      <c r="F100" s="16">
        <v>2</v>
      </c>
      <c r="G100" s="16">
        <v>1</v>
      </c>
      <c r="H100" s="17">
        <v>0</v>
      </c>
      <c r="I100" s="18">
        <v>440000000</v>
      </c>
      <c r="J100" s="18">
        <f t="shared" si="0"/>
        <v>440000000</v>
      </c>
      <c r="K100" s="17">
        <v>0</v>
      </c>
      <c r="L100" s="17">
        <v>0</v>
      </c>
      <c r="M100" s="19" t="s">
        <v>107823</v>
      </c>
      <c r="N100" s="19" t="s">
        <v>15</v>
      </c>
      <c r="O100" s="30" t="s">
        <v>107950</v>
      </c>
      <c r="P100" s="16">
        <v>3228159899</v>
      </c>
      <c r="Q100" s="31" t="s">
        <v>107951</v>
      </c>
    </row>
    <row r="101" spans="1:17" s="13" customFormat="1" ht="47.25" x14ac:dyDescent="0.2">
      <c r="A101" s="4" t="s">
        <v>108045</v>
      </c>
      <c r="B101" s="68">
        <v>72154101</v>
      </c>
      <c r="C101" s="15" t="s">
        <v>107805</v>
      </c>
      <c r="D101" s="16">
        <v>4</v>
      </c>
      <c r="E101" s="16">
        <v>5</v>
      </c>
      <c r="F101" s="16">
        <v>4</v>
      </c>
      <c r="G101" s="16">
        <v>1</v>
      </c>
      <c r="H101" s="17">
        <v>0</v>
      </c>
      <c r="I101" s="18">
        <v>89012000</v>
      </c>
      <c r="J101" s="18">
        <f t="shared" si="0"/>
        <v>89012000</v>
      </c>
      <c r="K101" s="17">
        <v>0</v>
      </c>
      <c r="L101" s="17">
        <v>0</v>
      </c>
      <c r="M101" s="19" t="s">
        <v>107823</v>
      </c>
      <c r="N101" s="19" t="s">
        <v>15</v>
      </c>
      <c r="O101" s="32" t="s">
        <v>107824</v>
      </c>
      <c r="P101" s="16">
        <v>3173759698</v>
      </c>
      <c r="Q101" s="21" t="s">
        <v>107799</v>
      </c>
    </row>
    <row r="102" spans="1:17" s="13" customFormat="1" ht="54.75" customHeight="1" x14ac:dyDescent="0.2">
      <c r="A102" s="4"/>
      <c r="B102" s="68" t="s">
        <v>107943</v>
      </c>
      <c r="C102" s="15" t="s">
        <v>107952</v>
      </c>
      <c r="D102" s="16">
        <v>1</v>
      </c>
      <c r="E102" s="16">
        <v>2</v>
      </c>
      <c r="F102" s="16">
        <v>4</v>
      </c>
      <c r="G102" s="16">
        <v>1</v>
      </c>
      <c r="H102" s="17">
        <v>0</v>
      </c>
      <c r="I102" s="18">
        <v>182385524</v>
      </c>
      <c r="J102" s="18">
        <v>182385524</v>
      </c>
      <c r="K102" s="17">
        <v>0</v>
      </c>
      <c r="L102" s="17">
        <v>0</v>
      </c>
      <c r="M102" s="19" t="s">
        <v>107823</v>
      </c>
      <c r="N102" s="19" t="s">
        <v>15</v>
      </c>
      <c r="O102" s="30" t="s">
        <v>107950</v>
      </c>
      <c r="P102" s="16">
        <v>3228159899</v>
      </c>
      <c r="Q102" s="31" t="s">
        <v>107951</v>
      </c>
    </row>
    <row r="103" spans="1:17" s="13" customFormat="1" ht="78.75" x14ac:dyDescent="0.2">
      <c r="A103" s="4"/>
      <c r="B103" s="68" t="s">
        <v>107820</v>
      </c>
      <c r="C103" s="84" t="s">
        <v>107821</v>
      </c>
      <c r="D103" s="16">
        <v>9</v>
      </c>
      <c r="E103" s="16">
        <v>10</v>
      </c>
      <c r="F103" s="16">
        <v>12</v>
      </c>
      <c r="G103" s="16">
        <v>1</v>
      </c>
      <c r="H103" s="17">
        <v>0</v>
      </c>
      <c r="I103" s="18">
        <v>102978792</v>
      </c>
      <c r="J103" s="18">
        <f>+I103</f>
        <v>102978792</v>
      </c>
      <c r="K103" s="17">
        <v>0</v>
      </c>
      <c r="L103" s="17">
        <v>0</v>
      </c>
      <c r="M103" s="19" t="s">
        <v>107823</v>
      </c>
      <c r="N103" s="19" t="s">
        <v>15</v>
      </c>
      <c r="O103" s="32" t="s">
        <v>107824</v>
      </c>
      <c r="P103" s="16">
        <v>3173759698</v>
      </c>
      <c r="Q103" s="21" t="s">
        <v>107799</v>
      </c>
    </row>
    <row r="104" spans="1:17" s="13" customFormat="1" ht="61.5" customHeight="1" x14ac:dyDescent="0.2">
      <c r="A104" s="4"/>
      <c r="B104" s="68" t="s">
        <v>107947</v>
      </c>
      <c r="C104" s="84" t="s">
        <v>107953</v>
      </c>
      <c r="D104" s="16">
        <v>11</v>
      </c>
      <c r="E104" s="16">
        <v>12</v>
      </c>
      <c r="F104" s="16">
        <v>1</v>
      </c>
      <c r="G104" s="16">
        <v>1</v>
      </c>
      <c r="H104" s="17">
        <v>0</v>
      </c>
      <c r="I104" s="18">
        <v>29000000</v>
      </c>
      <c r="J104" s="18">
        <f>+I104</f>
        <v>29000000</v>
      </c>
      <c r="K104" s="17">
        <v>0</v>
      </c>
      <c r="L104" s="17">
        <v>0</v>
      </c>
      <c r="M104" s="19" t="s">
        <v>107823</v>
      </c>
      <c r="N104" s="19" t="s">
        <v>15</v>
      </c>
      <c r="O104" s="30" t="s">
        <v>107950</v>
      </c>
      <c r="P104" s="16">
        <v>3228159900</v>
      </c>
      <c r="Q104" s="31" t="s">
        <v>107951</v>
      </c>
    </row>
    <row r="105" spans="1:17" s="13" customFormat="1" ht="45.75" customHeight="1" x14ac:dyDescent="0.2">
      <c r="A105" s="4"/>
      <c r="B105" s="68">
        <v>81112006</v>
      </c>
      <c r="C105" s="15" t="s">
        <v>107954</v>
      </c>
      <c r="D105" s="16">
        <v>1</v>
      </c>
      <c r="E105" s="16">
        <v>2</v>
      </c>
      <c r="F105" s="16">
        <v>12</v>
      </c>
      <c r="G105" s="16">
        <v>1</v>
      </c>
      <c r="H105" s="17">
        <v>0</v>
      </c>
      <c r="I105" s="18">
        <f>6350000*F105</f>
        <v>76200000</v>
      </c>
      <c r="J105" s="18">
        <v>76200000</v>
      </c>
      <c r="K105" s="17">
        <v>0</v>
      </c>
      <c r="L105" s="17">
        <v>0</v>
      </c>
      <c r="M105" s="19" t="s">
        <v>107823</v>
      </c>
      <c r="N105" s="19" t="s">
        <v>15</v>
      </c>
      <c r="O105" s="30" t="s">
        <v>107950</v>
      </c>
      <c r="P105" s="16">
        <v>3228159900</v>
      </c>
      <c r="Q105" s="31" t="s">
        <v>107951</v>
      </c>
    </row>
    <row r="106" spans="1:17" s="13" customFormat="1" ht="37.5" customHeight="1" x14ac:dyDescent="0.2">
      <c r="A106" s="4"/>
      <c r="B106" s="68" t="s">
        <v>107955</v>
      </c>
      <c r="C106" s="15" t="s">
        <v>108024</v>
      </c>
      <c r="D106" s="16">
        <v>6</v>
      </c>
      <c r="E106" s="16">
        <v>7</v>
      </c>
      <c r="F106" s="16">
        <v>3</v>
      </c>
      <c r="G106" s="16">
        <v>1</v>
      </c>
      <c r="H106" s="17">
        <v>0</v>
      </c>
      <c r="I106" s="18">
        <v>8458982</v>
      </c>
      <c r="J106" s="18">
        <v>8458982</v>
      </c>
      <c r="K106" s="17">
        <v>0</v>
      </c>
      <c r="L106" s="17">
        <v>0</v>
      </c>
      <c r="M106" s="19" t="s">
        <v>107823</v>
      </c>
      <c r="N106" s="19" t="s">
        <v>15</v>
      </c>
      <c r="O106" s="30" t="s">
        <v>107950</v>
      </c>
      <c r="P106" s="16">
        <v>3228159900</v>
      </c>
      <c r="Q106" s="31" t="s">
        <v>107951</v>
      </c>
    </row>
    <row r="107" spans="1:17" s="13" customFormat="1" ht="47.25" customHeight="1" x14ac:dyDescent="0.2">
      <c r="A107" s="4"/>
      <c r="B107" s="68" t="s">
        <v>107956</v>
      </c>
      <c r="C107" s="15" t="s">
        <v>107973</v>
      </c>
      <c r="D107" s="16">
        <v>1</v>
      </c>
      <c r="E107" s="16">
        <v>2</v>
      </c>
      <c r="F107" s="16">
        <v>3</v>
      </c>
      <c r="G107" s="16">
        <v>1</v>
      </c>
      <c r="H107" s="17">
        <v>0</v>
      </c>
      <c r="I107" s="18">
        <v>14166666</v>
      </c>
      <c r="J107" s="18">
        <v>14166666</v>
      </c>
      <c r="K107" s="17">
        <v>0</v>
      </c>
      <c r="L107" s="17">
        <v>0</v>
      </c>
      <c r="M107" s="19" t="s">
        <v>107823</v>
      </c>
      <c r="N107" s="19" t="s">
        <v>15</v>
      </c>
      <c r="O107" s="30" t="s">
        <v>107950</v>
      </c>
      <c r="P107" s="16">
        <v>3228159900</v>
      </c>
      <c r="Q107" s="31" t="s">
        <v>107951</v>
      </c>
    </row>
    <row r="108" spans="1:17" s="13" customFormat="1" ht="58.5" customHeight="1" x14ac:dyDescent="0.2">
      <c r="A108" s="4"/>
      <c r="B108" s="68" t="s">
        <v>107851</v>
      </c>
      <c r="C108" s="15" t="s">
        <v>107972</v>
      </c>
      <c r="D108" s="16">
        <v>1</v>
      </c>
      <c r="E108" s="16">
        <v>2</v>
      </c>
      <c r="F108" s="16">
        <v>5</v>
      </c>
      <c r="G108" s="16">
        <v>1</v>
      </c>
      <c r="H108" s="17">
        <v>0</v>
      </c>
      <c r="I108" s="18">
        <v>428953350</v>
      </c>
      <c r="J108" s="18">
        <v>428953350</v>
      </c>
      <c r="K108" s="17">
        <v>0</v>
      </c>
      <c r="L108" s="17">
        <v>0</v>
      </c>
      <c r="M108" s="19" t="s">
        <v>107823</v>
      </c>
      <c r="N108" s="19" t="s">
        <v>15</v>
      </c>
      <c r="O108" s="30" t="s">
        <v>107950</v>
      </c>
      <c r="P108" s="16">
        <v>3228159900</v>
      </c>
      <c r="Q108" s="31" t="s">
        <v>107951</v>
      </c>
    </row>
    <row r="109" spans="1:17" s="13" customFormat="1" ht="48" customHeight="1" x14ac:dyDescent="0.2">
      <c r="A109" s="4"/>
      <c r="B109" s="68">
        <v>46181601</v>
      </c>
      <c r="C109" s="84" t="s">
        <v>107957</v>
      </c>
      <c r="D109" s="16">
        <v>2</v>
      </c>
      <c r="E109" s="16">
        <v>3</v>
      </c>
      <c r="F109" s="16">
        <v>1</v>
      </c>
      <c r="G109" s="16">
        <v>1</v>
      </c>
      <c r="H109" s="17">
        <v>0</v>
      </c>
      <c r="I109" s="18">
        <v>45000000</v>
      </c>
      <c r="J109" s="18">
        <v>45000000</v>
      </c>
      <c r="K109" s="17">
        <v>0</v>
      </c>
      <c r="L109" s="17">
        <v>0</v>
      </c>
      <c r="M109" s="19" t="s">
        <v>107823</v>
      </c>
      <c r="N109" s="19" t="s">
        <v>15</v>
      </c>
      <c r="O109" s="30" t="s">
        <v>108133</v>
      </c>
      <c r="P109" s="16">
        <v>3145787583</v>
      </c>
      <c r="Q109" s="31" t="s">
        <v>107964</v>
      </c>
    </row>
    <row r="110" spans="1:17" s="13" customFormat="1" ht="46.5" customHeight="1" x14ac:dyDescent="0.2">
      <c r="A110" s="4"/>
      <c r="B110" s="68">
        <v>41116000</v>
      </c>
      <c r="C110" s="84" t="s">
        <v>107958</v>
      </c>
      <c r="D110" s="16">
        <v>2</v>
      </c>
      <c r="E110" s="16">
        <v>3</v>
      </c>
      <c r="F110" s="16">
        <v>1</v>
      </c>
      <c r="G110" s="16">
        <v>1</v>
      </c>
      <c r="H110" s="17">
        <v>0</v>
      </c>
      <c r="I110" s="18">
        <v>10000000</v>
      </c>
      <c r="J110" s="18">
        <v>10000000</v>
      </c>
      <c r="K110" s="17">
        <v>0</v>
      </c>
      <c r="L110" s="17">
        <v>0</v>
      </c>
      <c r="M110" s="19" t="s">
        <v>107823</v>
      </c>
      <c r="N110" s="19" t="s">
        <v>15</v>
      </c>
      <c r="O110" s="30" t="s">
        <v>108133</v>
      </c>
      <c r="P110" s="16">
        <v>3145787584</v>
      </c>
      <c r="Q110" s="31" t="s">
        <v>107964</v>
      </c>
    </row>
    <row r="111" spans="1:17" s="13" customFormat="1" ht="46.5" customHeight="1" x14ac:dyDescent="0.2">
      <c r="A111" s="4"/>
      <c r="B111" s="68">
        <v>46182005</v>
      </c>
      <c r="C111" s="84" t="s">
        <v>107959</v>
      </c>
      <c r="D111" s="16">
        <v>2</v>
      </c>
      <c r="E111" s="16">
        <v>3</v>
      </c>
      <c r="F111" s="16">
        <v>1</v>
      </c>
      <c r="G111" s="16">
        <v>1</v>
      </c>
      <c r="H111" s="17">
        <v>0</v>
      </c>
      <c r="I111" s="18">
        <v>30000000</v>
      </c>
      <c r="J111" s="18">
        <v>30000000</v>
      </c>
      <c r="K111" s="17">
        <v>0</v>
      </c>
      <c r="L111" s="17">
        <v>0</v>
      </c>
      <c r="M111" s="19" t="s">
        <v>107823</v>
      </c>
      <c r="N111" s="19" t="s">
        <v>15</v>
      </c>
      <c r="O111" s="30" t="s">
        <v>108133</v>
      </c>
      <c r="P111" s="16">
        <v>3145787585</v>
      </c>
      <c r="Q111" s="31" t="s">
        <v>107964</v>
      </c>
    </row>
    <row r="112" spans="1:17" s="13" customFormat="1" ht="46.5" customHeight="1" x14ac:dyDescent="0.2">
      <c r="A112" s="4"/>
      <c r="B112" s="68">
        <v>93141808</v>
      </c>
      <c r="C112" s="84" t="s">
        <v>107960</v>
      </c>
      <c r="D112" s="16">
        <v>2</v>
      </c>
      <c r="E112" s="16">
        <v>3</v>
      </c>
      <c r="F112" s="16">
        <v>12</v>
      </c>
      <c r="G112" s="16">
        <v>1</v>
      </c>
      <c r="H112" s="17">
        <v>0</v>
      </c>
      <c r="I112" s="18">
        <v>25000000</v>
      </c>
      <c r="J112" s="18">
        <v>25000000</v>
      </c>
      <c r="K112" s="17">
        <v>0</v>
      </c>
      <c r="L112" s="17">
        <v>0</v>
      </c>
      <c r="M112" s="19" t="s">
        <v>107823</v>
      </c>
      <c r="N112" s="19" t="s">
        <v>15</v>
      </c>
      <c r="O112" s="30" t="s">
        <v>108133</v>
      </c>
      <c r="P112" s="16">
        <v>3145787586</v>
      </c>
      <c r="Q112" s="31" t="s">
        <v>107964</v>
      </c>
    </row>
    <row r="113" spans="1:16367" s="13" customFormat="1" ht="46.5" customHeight="1" x14ac:dyDescent="0.2">
      <c r="A113" s="4"/>
      <c r="B113" s="68">
        <v>42171500</v>
      </c>
      <c r="C113" s="84" t="s">
        <v>107961</v>
      </c>
      <c r="D113" s="16">
        <v>2</v>
      </c>
      <c r="E113" s="16">
        <v>3</v>
      </c>
      <c r="F113" s="16">
        <v>1</v>
      </c>
      <c r="G113" s="16">
        <v>1</v>
      </c>
      <c r="H113" s="17">
        <v>0</v>
      </c>
      <c r="I113" s="18">
        <v>10000000</v>
      </c>
      <c r="J113" s="18">
        <v>10000000</v>
      </c>
      <c r="K113" s="17">
        <v>0</v>
      </c>
      <c r="L113" s="17">
        <v>0</v>
      </c>
      <c r="M113" s="19" t="s">
        <v>107823</v>
      </c>
      <c r="N113" s="19" t="s">
        <v>15</v>
      </c>
      <c r="O113" s="30" t="s">
        <v>108133</v>
      </c>
      <c r="P113" s="16">
        <v>3145787588</v>
      </c>
      <c r="Q113" s="31" t="s">
        <v>107964</v>
      </c>
    </row>
    <row r="114" spans="1:16367" s="13" customFormat="1" ht="81" customHeight="1" x14ac:dyDescent="0.2">
      <c r="A114" s="4"/>
      <c r="B114" s="68">
        <v>80141625</v>
      </c>
      <c r="C114" s="84" t="s">
        <v>107962</v>
      </c>
      <c r="D114" s="16">
        <v>4</v>
      </c>
      <c r="E114" s="16">
        <v>5</v>
      </c>
      <c r="F114" s="16">
        <v>7</v>
      </c>
      <c r="G114" s="16">
        <v>1</v>
      </c>
      <c r="H114" s="17">
        <v>0</v>
      </c>
      <c r="I114" s="18">
        <v>164996577</v>
      </c>
      <c r="J114" s="18">
        <f>+I114</f>
        <v>164996577</v>
      </c>
      <c r="K114" s="17">
        <v>0</v>
      </c>
      <c r="L114" s="17">
        <v>0</v>
      </c>
      <c r="M114" s="19" t="s">
        <v>107823</v>
      </c>
      <c r="N114" s="19" t="s">
        <v>15</v>
      </c>
      <c r="O114" s="30" t="s">
        <v>108133</v>
      </c>
      <c r="P114" s="16">
        <v>3145787589</v>
      </c>
      <c r="Q114" s="31" t="s">
        <v>107964</v>
      </c>
    </row>
    <row r="115" spans="1:16367" s="13" customFormat="1" ht="84" customHeight="1" x14ac:dyDescent="0.2">
      <c r="A115" s="4"/>
      <c r="B115" s="68">
        <v>53102700</v>
      </c>
      <c r="C115" s="84" t="s">
        <v>107963</v>
      </c>
      <c r="D115" s="16">
        <v>5</v>
      </c>
      <c r="E115" s="16">
        <v>6</v>
      </c>
      <c r="F115" s="16">
        <v>6</v>
      </c>
      <c r="G115" s="16">
        <v>1</v>
      </c>
      <c r="H115" s="17">
        <v>0</v>
      </c>
      <c r="I115" s="18">
        <v>229117070</v>
      </c>
      <c r="J115" s="18">
        <f>+I115</f>
        <v>229117070</v>
      </c>
      <c r="K115" s="17">
        <v>0</v>
      </c>
      <c r="L115" s="17">
        <v>0</v>
      </c>
      <c r="M115" s="19" t="s">
        <v>107823</v>
      </c>
      <c r="N115" s="19" t="s">
        <v>15</v>
      </c>
      <c r="O115" s="30" t="s">
        <v>108133</v>
      </c>
      <c r="P115" s="16">
        <v>3145787590</v>
      </c>
      <c r="Q115" s="31" t="s">
        <v>107964</v>
      </c>
    </row>
    <row r="116" spans="1:16367" s="13" customFormat="1" ht="99.75" customHeight="1" x14ac:dyDescent="0.2">
      <c r="A116" s="4"/>
      <c r="B116" s="68">
        <v>42151900</v>
      </c>
      <c r="C116" s="15" t="s">
        <v>108106</v>
      </c>
      <c r="D116" s="16">
        <v>10</v>
      </c>
      <c r="E116" s="16">
        <v>11</v>
      </c>
      <c r="F116" s="16">
        <v>1</v>
      </c>
      <c r="G116" s="16">
        <v>1</v>
      </c>
      <c r="H116" s="17">
        <v>0</v>
      </c>
      <c r="I116" s="18">
        <v>6000000</v>
      </c>
      <c r="J116" s="18">
        <f>+I116</f>
        <v>6000000</v>
      </c>
      <c r="K116" s="17">
        <v>0</v>
      </c>
      <c r="L116" s="17">
        <v>0</v>
      </c>
      <c r="M116" s="19" t="s">
        <v>107823</v>
      </c>
      <c r="N116" s="19" t="s">
        <v>15</v>
      </c>
      <c r="O116" s="32" t="s">
        <v>107824</v>
      </c>
      <c r="P116" s="16">
        <v>3173759698</v>
      </c>
      <c r="Q116" s="21" t="s">
        <v>107799</v>
      </c>
    </row>
    <row r="117" spans="1:16367" s="13" customFormat="1" ht="50.25" customHeight="1" x14ac:dyDescent="0.2">
      <c r="A117" s="4"/>
      <c r="B117" s="68">
        <v>80111701</v>
      </c>
      <c r="C117" s="36" t="s">
        <v>107965</v>
      </c>
      <c r="D117" s="16">
        <v>1</v>
      </c>
      <c r="E117" s="16">
        <v>2</v>
      </c>
      <c r="F117" s="16">
        <v>4</v>
      </c>
      <c r="G117" s="41">
        <v>1</v>
      </c>
      <c r="H117" s="41">
        <v>0</v>
      </c>
      <c r="I117" s="18">
        <v>7634807121</v>
      </c>
      <c r="J117" s="18">
        <v>7634807121</v>
      </c>
      <c r="K117" s="41">
        <v>0</v>
      </c>
      <c r="L117" s="41">
        <v>0</v>
      </c>
      <c r="M117" s="32" t="s">
        <v>107823</v>
      </c>
      <c r="N117" s="19" t="s">
        <v>15</v>
      </c>
      <c r="O117" s="30" t="s">
        <v>108137</v>
      </c>
      <c r="P117" s="16">
        <v>3102466420</v>
      </c>
      <c r="Q117" s="31" t="s">
        <v>107969</v>
      </c>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7"/>
      <c r="CW117" s="7"/>
      <c r="CX117" s="7"/>
      <c r="CY117" s="7"/>
      <c r="CZ117" s="7"/>
      <c r="DA117" s="7"/>
      <c r="DB117" s="7"/>
      <c r="DC117" s="7"/>
      <c r="DD117" s="7"/>
      <c r="DE117" s="7"/>
      <c r="DF117" s="7"/>
      <c r="DG117" s="7"/>
      <c r="DH117" s="7"/>
      <c r="DI117" s="7"/>
      <c r="DJ117" s="7"/>
      <c r="DK117" s="7"/>
      <c r="DL117" s="7"/>
      <c r="DM117" s="7"/>
      <c r="DN117" s="7"/>
      <c r="DO117" s="7"/>
      <c r="DP117" s="7"/>
      <c r="DQ117" s="7"/>
      <c r="DR117" s="7"/>
      <c r="DS117" s="7"/>
      <c r="DT117" s="7"/>
      <c r="DU117" s="7"/>
      <c r="DV117" s="7"/>
      <c r="DW117" s="7"/>
      <c r="DX117" s="7"/>
      <c r="DY117" s="7"/>
      <c r="DZ117" s="7"/>
      <c r="EA117" s="7"/>
      <c r="EB117" s="7"/>
      <c r="EC117" s="7"/>
      <c r="ED117" s="7"/>
      <c r="EE117" s="7"/>
      <c r="EF117" s="7"/>
      <c r="EG117" s="7"/>
      <c r="EH117" s="7"/>
      <c r="EI117" s="7"/>
      <c r="EJ117" s="7"/>
      <c r="EK117" s="7"/>
      <c r="EL117" s="7"/>
      <c r="EM117" s="7"/>
      <c r="EN117" s="7"/>
      <c r="EO117" s="7"/>
      <c r="EP117" s="7"/>
      <c r="EQ117" s="7"/>
      <c r="ER117" s="7"/>
      <c r="ES117" s="7"/>
      <c r="ET117" s="7"/>
      <c r="EU117" s="7"/>
      <c r="EV117" s="7"/>
      <c r="EW117" s="7"/>
      <c r="EX117" s="7"/>
      <c r="EY117" s="7"/>
      <c r="EZ117" s="7"/>
      <c r="FA117" s="7"/>
      <c r="FB117" s="7"/>
      <c r="FC117" s="7"/>
      <c r="FD117" s="7"/>
      <c r="FE117" s="7"/>
      <c r="FF117" s="7"/>
      <c r="FG117" s="7"/>
      <c r="FH117" s="7"/>
      <c r="FI117" s="7"/>
      <c r="FJ117" s="7"/>
      <c r="FK117" s="7"/>
      <c r="FL117" s="7"/>
      <c r="FM117" s="7"/>
      <c r="FN117" s="7"/>
      <c r="FO117" s="7"/>
      <c r="FP117" s="7"/>
      <c r="FQ117" s="7"/>
      <c r="FR117" s="7"/>
      <c r="FS117" s="7"/>
      <c r="FT117" s="7"/>
      <c r="FU117" s="7"/>
      <c r="FV117" s="7"/>
      <c r="FW117" s="7"/>
      <c r="FX117" s="7"/>
      <c r="FY117" s="7"/>
      <c r="FZ117" s="7"/>
      <c r="GA117" s="7"/>
      <c r="GB117" s="7"/>
      <c r="GC117" s="7"/>
      <c r="GD117" s="7"/>
      <c r="GE117" s="7"/>
      <c r="GF117" s="7"/>
      <c r="GG117" s="7"/>
      <c r="GH117" s="7"/>
      <c r="GI117" s="7"/>
      <c r="GJ117" s="7"/>
      <c r="GK117" s="7"/>
      <c r="GL117" s="7"/>
      <c r="GM117" s="7"/>
      <c r="GN117" s="7"/>
      <c r="GO117" s="7"/>
      <c r="GP117" s="7"/>
      <c r="GQ117" s="7"/>
      <c r="GR117" s="7"/>
      <c r="GS117" s="7"/>
      <c r="GT117" s="7"/>
      <c r="GU117" s="7"/>
      <c r="GV117" s="7"/>
      <c r="GW117" s="7"/>
      <c r="GX117" s="7"/>
      <c r="GY117" s="7"/>
      <c r="GZ117" s="7"/>
      <c r="HA117" s="7"/>
      <c r="HB117" s="7"/>
      <c r="HC117" s="7"/>
      <c r="HD117" s="7"/>
      <c r="HE117" s="7"/>
      <c r="HF117" s="7"/>
      <c r="HG117" s="7"/>
      <c r="HH117" s="7"/>
      <c r="HI117" s="7"/>
      <c r="HJ117" s="7"/>
      <c r="HK117" s="7"/>
      <c r="HL117" s="7"/>
      <c r="HM117" s="7"/>
      <c r="HN117" s="7"/>
      <c r="HO117" s="7"/>
      <c r="HP117" s="7"/>
      <c r="HQ117" s="7"/>
      <c r="HR117" s="7"/>
      <c r="HS117" s="7"/>
      <c r="HT117" s="7"/>
      <c r="HU117" s="7"/>
      <c r="HV117" s="7"/>
      <c r="HW117" s="7"/>
      <c r="HX117" s="7"/>
      <c r="HY117" s="7"/>
      <c r="HZ117" s="7"/>
      <c r="IA117" s="7"/>
      <c r="IB117" s="7"/>
      <c r="IC117" s="7"/>
      <c r="ID117" s="7"/>
      <c r="IE117" s="7"/>
      <c r="IF117" s="7"/>
      <c r="IG117" s="7"/>
      <c r="IH117" s="7"/>
      <c r="II117" s="7"/>
      <c r="IJ117" s="7"/>
      <c r="IK117" s="7"/>
      <c r="IL117" s="7"/>
      <c r="IM117" s="7"/>
      <c r="IN117" s="7"/>
      <c r="IO117" s="7"/>
      <c r="IP117" s="7"/>
      <c r="IQ117" s="7"/>
      <c r="IR117" s="7"/>
      <c r="IS117" s="7"/>
      <c r="IT117" s="7"/>
      <c r="IU117" s="7"/>
      <c r="IV117" s="7"/>
      <c r="IW117" s="7"/>
      <c r="IX117" s="7"/>
      <c r="IY117" s="7"/>
      <c r="IZ117" s="7"/>
      <c r="JA117" s="7"/>
      <c r="JB117" s="7"/>
      <c r="JC117" s="7"/>
      <c r="JD117" s="7"/>
      <c r="JE117" s="7"/>
      <c r="JF117" s="7"/>
      <c r="JG117" s="7"/>
      <c r="JH117" s="7"/>
      <c r="JI117" s="7"/>
      <c r="JJ117" s="7"/>
      <c r="JK117" s="7"/>
      <c r="JL117" s="7"/>
      <c r="JM117" s="7"/>
      <c r="JN117" s="7"/>
      <c r="JO117" s="7"/>
      <c r="JP117" s="7"/>
      <c r="JQ117" s="7"/>
      <c r="JR117" s="7"/>
      <c r="JS117" s="7"/>
      <c r="JT117" s="7"/>
      <c r="JU117" s="7"/>
      <c r="JV117" s="7"/>
      <c r="JW117" s="7"/>
      <c r="JX117" s="7"/>
      <c r="JY117" s="7"/>
      <c r="JZ117" s="7"/>
      <c r="KA117" s="7"/>
      <c r="KB117" s="7"/>
      <c r="KC117" s="7"/>
      <c r="KD117" s="7"/>
      <c r="KE117" s="7"/>
      <c r="KF117" s="7"/>
      <c r="KG117" s="7"/>
      <c r="KH117" s="7"/>
      <c r="KI117" s="7"/>
      <c r="KJ117" s="7"/>
      <c r="KK117" s="7"/>
      <c r="KL117" s="7"/>
      <c r="KM117" s="7"/>
      <c r="KN117" s="7"/>
      <c r="KO117" s="7"/>
      <c r="KP117" s="7"/>
      <c r="KQ117" s="7"/>
      <c r="KR117" s="7"/>
      <c r="KS117" s="7"/>
      <c r="KT117" s="7"/>
      <c r="KU117" s="7"/>
      <c r="KV117" s="7"/>
      <c r="KW117" s="7"/>
      <c r="KX117" s="7"/>
      <c r="KY117" s="7"/>
      <c r="KZ117" s="7"/>
      <c r="LA117" s="7"/>
      <c r="LB117" s="7"/>
      <c r="LC117" s="7"/>
      <c r="LD117" s="7"/>
      <c r="LE117" s="7"/>
      <c r="LF117" s="7"/>
      <c r="LG117" s="7"/>
      <c r="LH117" s="7"/>
      <c r="LI117" s="7"/>
      <c r="LJ117" s="7"/>
      <c r="LK117" s="7"/>
      <c r="LL117" s="7"/>
      <c r="LM117" s="7"/>
      <c r="LN117" s="7"/>
      <c r="LO117" s="7"/>
      <c r="LP117" s="7"/>
      <c r="LQ117" s="7"/>
      <c r="LR117" s="7"/>
      <c r="LS117" s="7"/>
      <c r="LT117" s="7"/>
      <c r="LU117" s="7"/>
      <c r="LV117" s="7"/>
      <c r="LW117" s="7"/>
      <c r="LX117" s="7"/>
      <c r="LY117" s="7"/>
      <c r="LZ117" s="7"/>
      <c r="MA117" s="7"/>
      <c r="MB117" s="7"/>
      <c r="MC117" s="7"/>
      <c r="MD117" s="7"/>
      <c r="ME117" s="7"/>
      <c r="MF117" s="7"/>
      <c r="MG117" s="7"/>
      <c r="MH117" s="7"/>
      <c r="MI117" s="7"/>
      <c r="MJ117" s="7"/>
      <c r="MK117" s="7"/>
      <c r="ML117" s="7"/>
      <c r="MM117" s="7"/>
      <c r="MN117" s="7"/>
      <c r="MO117" s="7"/>
      <c r="MP117" s="7"/>
      <c r="MQ117" s="7"/>
      <c r="MR117" s="7"/>
      <c r="MS117" s="7"/>
      <c r="MT117" s="7"/>
      <c r="MU117" s="7"/>
      <c r="MV117" s="7"/>
      <c r="MW117" s="7"/>
      <c r="MX117" s="7"/>
      <c r="MY117" s="7"/>
      <c r="MZ117" s="7"/>
      <c r="NA117" s="7"/>
      <c r="NB117" s="7"/>
      <c r="NC117" s="7"/>
      <c r="ND117" s="7"/>
      <c r="NE117" s="7"/>
      <c r="NF117" s="7"/>
      <c r="NG117" s="7"/>
      <c r="NH117" s="7"/>
      <c r="NI117" s="7"/>
      <c r="NJ117" s="7"/>
      <c r="NK117" s="7"/>
      <c r="NL117" s="7"/>
      <c r="NM117" s="7"/>
      <c r="NN117" s="7"/>
      <c r="NO117" s="7"/>
      <c r="NP117" s="7"/>
      <c r="NQ117" s="7"/>
      <c r="NR117" s="7"/>
      <c r="NS117" s="7"/>
      <c r="NT117" s="7"/>
      <c r="NU117" s="7"/>
      <c r="NV117" s="7"/>
      <c r="NW117" s="7"/>
      <c r="NX117" s="7"/>
      <c r="NY117" s="7"/>
      <c r="NZ117" s="7"/>
      <c r="OA117" s="7"/>
      <c r="OB117" s="7"/>
      <c r="OC117" s="7"/>
      <c r="OD117" s="7"/>
      <c r="OE117" s="7"/>
      <c r="OF117" s="7"/>
      <c r="OG117" s="7"/>
      <c r="OH117" s="7"/>
      <c r="OI117" s="7"/>
      <c r="OJ117" s="7"/>
      <c r="OK117" s="7"/>
      <c r="OL117" s="7"/>
      <c r="OM117" s="7"/>
      <c r="ON117" s="7"/>
      <c r="OO117" s="7"/>
      <c r="OP117" s="7"/>
      <c r="OQ117" s="7"/>
      <c r="OR117" s="7"/>
      <c r="OS117" s="7"/>
      <c r="OT117" s="7"/>
      <c r="OU117" s="7"/>
      <c r="OV117" s="7"/>
      <c r="OW117" s="7"/>
      <c r="OX117" s="7"/>
      <c r="OY117" s="7"/>
      <c r="OZ117" s="7"/>
      <c r="PA117" s="7"/>
      <c r="PB117" s="7"/>
      <c r="PC117" s="7"/>
      <c r="PD117" s="7"/>
      <c r="PE117" s="7"/>
      <c r="PF117" s="7"/>
      <c r="PG117" s="7"/>
      <c r="PH117" s="7"/>
      <c r="PI117" s="7"/>
      <c r="PJ117" s="7"/>
      <c r="PK117" s="7"/>
      <c r="PL117" s="7"/>
      <c r="PM117" s="7"/>
      <c r="PN117" s="7"/>
      <c r="PO117" s="7"/>
      <c r="PP117" s="7"/>
      <c r="PQ117" s="7"/>
      <c r="PR117" s="7"/>
      <c r="PS117" s="7"/>
      <c r="PT117" s="7"/>
      <c r="PU117" s="7"/>
      <c r="PV117" s="7"/>
      <c r="PW117" s="7"/>
      <c r="PX117" s="7"/>
      <c r="PY117" s="7"/>
      <c r="PZ117" s="7"/>
      <c r="QA117" s="7"/>
      <c r="QB117" s="7"/>
      <c r="QC117" s="7"/>
      <c r="QD117" s="7"/>
      <c r="QE117" s="7"/>
      <c r="QF117" s="7"/>
      <c r="QG117" s="7"/>
      <c r="QH117" s="7"/>
      <c r="QI117" s="7"/>
      <c r="QJ117" s="7"/>
      <c r="QK117" s="7"/>
      <c r="QL117" s="7"/>
      <c r="QM117" s="7"/>
      <c r="QN117" s="7"/>
      <c r="QO117" s="7"/>
      <c r="QP117" s="7"/>
      <c r="QQ117" s="7"/>
      <c r="QR117" s="7"/>
      <c r="QS117" s="7"/>
      <c r="QT117" s="7"/>
      <c r="QU117" s="7"/>
      <c r="QV117" s="7"/>
      <c r="QW117" s="7"/>
      <c r="QX117" s="7"/>
      <c r="QY117" s="7"/>
      <c r="QZ117" s="7"/>
      <c r="RA117" s="7"/>
      <c r="RB117" s="7"/>
      <c r="RC117" s="7"/>
      <c r="RD117" s="7"/>
      <c r="RE117" s="7"/>
      <c r="RF117" s="7"/>
      <c r="RG117" s="7"/>
      <c r="RH117" s="7"/>
      <c r="RI117" s="7"/>
      <c r="RJ117" s="7"/>
      <c r="RK117" s="7"/>
      <c r="RL117" s="7"/>
      <c r="RM117" s="7"/>
      <c r="RN117" s="7"/>
      <c r="RO117" s="7"/>
      <c r="RP117" s="7"/>
      <c r="RQ117" s="7"/>
      <c r="RR117" s="7"/>
      <c r="RS117" s="7"/>
      <c r="RT117" s="7"/>
      <c r="RU117" s="7"/>
      <c r="RV117" s="7"/>
      <c r="RW117" s="7"/>
      <c r="RX117" s="7"/>
      <c r="RY117" s="7"/>
      <c r="RZ117" s="7"/>
      <c r="SA117" s="7"/>
      <c r="SB117" s="7"/>
      <c r="SC117" s="7"/>
      <c r="SD117" s="7"/>
      <c r="SE117" s="7"/>
      <c r="SF117" s="7"/>
      <c r="SG117" s="7"/>
      <c r="SH117" s="7"/>
      <c r="SI117" s="7"/>
      <c r="SJ117" s="7"/>
      <c r="SK117" s="7"/>
      <c r="SL117" s="7"/>
      <c r="SM117" s="7"/>
      <c r="SN117" s="7"/>
      <c r="SO117" s="7"/>
      <c r="SP117" s="7"/>
      <c r="SQ117" s="7"/>
      <c r="SR117" s="7"/>
      <c r="SS117" s="7"/>
      <c r="ST117" s="7"/>
      <c r="SU117" s="7"/>
      <c r="SV117" s="7"/>
      <c r="SW117" s="7"/>
      <c r="SX117" s="7"/>
      <c r="SY117" s="7"/>
      <c r="SZ117" s="7"/>
      <c r="TA117" s="7"/>
      <c r="TB117" s="7"/>
      <c r="TC117" s="7"/>
      <c r="TD117" s="7"/>
      <c r="TE117" s="7"/>
      <c r="TF117" s="7"/>
      <c r="TG117" s="7"/>
      <c r="TH117" s="7"/>
      <c r="TI117" s="7"/>
      <c r="TJ117" s="7"/>
      <c r="TK117" s="7"/>
      <c r="TL117" s="7"/>
      <c r="TM117" s="7"/>
      <c r="TN117" s="7"/>
      <c r="TO117" s="7"/>
      <c r="TP117" s="7"/>
      <c r="TQ117" s="7"/>
      <c r="TR117" s="7"/>
      <c r="TS117" s="7"/>
      <c r="TT117" s="7"/>
      <c r="TU117" s="7"/>
      <c r="TV117" s="7"/>
      <c r="TW117" s="7"/>
      <c r="TX117" s="7"/>
      <c r="TY117" s="7"/>
      <c r="TZ117" s="7"/>
      <c r="UA117" s="7"/>
      <c r="UB117" s="7"/>
      <c r="UC117" s="7"/>
      <c r="UD117" s="7"/>
      <c r="UE117" s="7"/>
      <c r="UF117" s="7"/>
      <c r="UG117" s="7"/>
      <c r="UH117" s="7"/>
      <c r="UI117" s="7"/>
      <c r="UJ117" s="7"/>
      <c r="UK117" s="7"/>
      <c r="UL117" s="7"/>
      <c r="UM117" s="7"/>
      <c r="UN117" s="7"/>
      <c r="UO117" s="7"/>
      <c r="UP117" s="7"/>
      <c r="UQ117" s="7"/>
      <c r="UR117" s="7"/>
      <c r="US117" s="7"/>
      <c r="UT117" s="7"/>
      <c r="UU117" s="7"/>
      <c r="UV117" s="7"/>
      <c r="UW117" s="7"/>
      <c r="UX117" s="7"/>
      <c r="UY117" s="7"/>
      <c r="UZ117" s="7"/>
      <c r="VA117" s="7"/>
      <c r="VB117" s="7"/>
      <c r="VC117" s="7"/>
      <c r="VD117" s="7"/>
      <c r="VE117" s="7"/>
      <c r="VF117" s="7"/>
      <c r="VG117" s="7"/>
      <c r="VH117" s="7"/>
      <c r="VI117" s="7"/>
      <c r="VJ117" s="7"/>
      <c r="VK117" s="7"/>
      <c r="VL117" s="7"/>
      <c r="VM117" s="7"/>
      <c r="VN117" s="7"/>
      <c r="VO117" s="7"/>
      <c r="VP117" s="7"/>
      <c r="VQ117" s="7"/>
      <c r="VR117" s="7"/>
      <c r="VS117" s="7"/>
      <c r="VT117" s="7"/>
      <c r="VU117" s="7"/>
      <c r="VV117" s="7"/>
      <c r="VW117" s="7"/>
      <c r="VX117" s="7"/>
      <c r="VY117" s="7"/>
      <c r="VZ117" s="7"/>
      <c r="WA117" s="7"/>
      <c r="WB117" s="7"/>
      <c r="WC117" s="7"/>
      <c r="WD117" s="7"/>
      <c r="WE117" s="7"/>
      <c r="WF117" s="7"/>
      <c r="WG117" s="7"/>
      <c r="WH117" s="7"/>
      <c r="WI117" s="7"/>
      <c r="WJ117" s="7"/>
      <c r="WK117" s="7"/>
      <c r="WL117" s="7"/>
      <c r="WM117" s="7"/>
      <c r="WN117" s="7"/>
      <c r="WO117" s="7"/>
      <c r="WP117" s="7"/>
      <c r="WQ117" s="7"/>
      <c r="WR117" s="7"/>
      <c r="WS117" s="7"/>
      <c r="WT117" s="7"/>
      <c r="WU117" s="7"/>
      <c r="WV117" s="7"/>
      <c r="WW117" s="7"/>
      <c r="WX117" s="7"/>
      <c r="WY117" s="7"/>
      <c r="WZ117" s="7"/>
      <c r="XA117" s="7"/>
      <c r="XB117" s="7"/>
      <c r="XC117" s="7"/>
      <c r="XD117" s="7"/>
      <c r="XE117" s="7"/>
      <c r="XF117" s="7"/>
      <c r="XG117" s="7"/>
      <c r="XH117" s="7"/>
      <c r="XI117" s="7"/>
      <c r="XJ117" s="7"/>
      <c r="XK117" s="7"/>
      <c r="XL117" s="7"/>
      <c r="XM117" s="7"/>
      <c r="XN117" s="7"/>
      <c r="XO117" s="7"/>
      <c r="XP117" s="7"/>
      <c r="XQ117" s="7"/>
      <c r="XR117" s="7"/>
      <c r="XS117" s="7"/>
      <c r="XT117" s="7"/>
      <c r="XU117" s="7"/>
      <c r="XV117" s="7"/>
      <c r="XW117" s="7"/>
      <c r="XX117" s="7"/>
      <c r="XY117" s="7"/>
      <c r="XZ117" s="7"/>
      <c r="YA117" s="7"/>
      <c r="YB117" s="7"/>
      <c r="YC117" s="7"/>
      <c r="YD117" s="7"/>
      <c r="YE117" s="7"/>
      <c r="YF117" s="7"/>
      <c r="YG117" s="7"/>
      <c r="YH117" s="7"/>
      <c r="YI117" s="7"/>
      <c r="YJ117" s="7"/>
      <c r="YK117" s="7"/>
      <c r="YL117" s="7"/>
      <c r="YM117" s="7"/>
      <c r="YN117" s="7"/>
      <c r="YO117" s="7"/>
      <c r="YP117" s="7"/>
      <c r="YQ117" s="7"/>
      <c r="YR117" s="7"/>
      <c r="YS117" s="7"/>
      <c r="YT117" s="7"/>
      <c r="YU117" s="7"/>
      <c r="YV117" s="7"/>
      <c r="YW117" s="7"/>
      <c r="YX117" s="7"/>
      <c r="YY117" s="7"/>
      <c r="YZ117" s="7"/>
      <c r="ZA117" s="7"/>
      <c r="ZB117" s="7"/>
      <c r="ZC117" s="7"/>
      <c r="ZD117" s="7"/>
      <c r="ZE117" s="7"/>
      <c r="ZF117" s="7"/>
      <c r="ZG117" s="7"/>
      <c r="ZH117" s="7"/>
      <c r="ZI117" s="7"/>
      <c r="ZJ117" s="7"/>
      <c r="ZK117" s="7"/>
      <c r="ZL117" s="7"/>
      <c r="ZM117" s="7"/>
      <c r="ZN117" s="7"/>
      <c r="ZO117" s="7"/>
      <c r="ZP117" s="7"/>
      <c r="ZQ117" s="7"/>
      <c r="ZR117" s="7"/>
      <c r="ZS117" s="7"/>
      <c r="ZT117" s="7"/>
      <c r="ZU117" s="7"/>
      <c r="ZV117" s="7"/>
      <c r="ZW117" s="7"/>
      <c r="ZX117" s="7"/>
      <c r="ZY117" s="7"/>
      <c r="ZZ117" s="7"/>
      <c r="AAA117" s="7"/>
      <c r="AAB117" s="7"/>
      <c r="AAC117" s="7"/>
      <c r="AAD117" s="7"/>
      <c r="AAE117" s="7"/>
      <c r="AAF117" s="7"/>
      <c r="AAG117" s="7"/>
      <c r="AAH117" s="7"/>
      <c r="AAI117" s="7"/>
      <c r="AAJ117" s="7"/>
      <c r="AAK117" s="7"/>
      <c r="AAL117" s="7"/>
      <c r="AAM117" s="7"/>
      <c r="AAN117" s="7"/>
      <c r="AAO117" s="7"/>
      <c r="AAP117" s="7"/>
      <c r="AAQ117" s="7"/>
      <c r="AAR117" s="7"/>
      <c r="AAS117" s="7"/>
      <c r="AAT117" s="7"/>
      <c r="AAU117" s="7"/>
      <c r="AAV117" s="7"/>
      <c r="AAW117" s="7"/>
      <c r="AAX117" s="7"/>
      <c r="AAY117" s="7"/>
      <c r="AAZ117" s="7"/>
      <c r="ABA117" s="7"/>
      <c r="ABB117" s="7"/>
      <c r="ABC117" s="7"/>
      <c r="ABD117" s="7"/>
      <c r="ABE117" s="7"/>
      <c r="ABF117" s="7"/>
      <c r="ABG117" s="7"/>
      <c r="ABH117" s="7"/>
      <c r="ABI117" s="7"/>
      <c r="ABJ117" s="7"/>
      <c r="ABK117" s="7"/>
      <c r="ABL117" s="7"/>
      <c r="ABM117" s="7"/>
      <c r="ABN117" s="7"/>
      <c r="ABO117" s="7"/>
      <c r="ABP117" s="7"/>
      <c r="ABQ117" s="7"/>
      <c r="ABR117" s="7"/>
      <c r="ABS117" s="7"/>
      <c r="ABT117" s="7"/>
      <c r="ABU117" s="7"/>
      <c r="ABV117" s="7"/>
      <c r="ABW117" s="7"/>
      <c r="ABX117" s="7"/>
      <c r="ABY117" s="7"/>
      <c r="ABZ117" s="7"/>
      <c r="ACA117" s="7"/>
      <c r="ACB117" s="7"/>
      <c r="ACC117" s="7"/>
      <c r="ACD117" s="7"/>
      <c r="ACE117" s="7"/>
      <c r="ACF117" s="7"/>
      <c r="ACG117" s="7"/>
      <c r="ACH117" s="7"/>
      <c r="ACI117" s="7"/>
      <c r="ACJ117" s="7"/>
      <c r="ACK117" s="7"/>
      <c r="ACL117" s="7"/>
      <c r="ACM117" s="7"/>
      <c r="ACN117" s="7"/>
      <c r="ACO117" s="7"/>
      <c r="ACP117" s="7"/>
      <c r="ACQ117" s="7"/>
      <c r="ACR117" s="7"/>
      <c r="ACS117" s="7"/>
      <c r="ACT117" s="7"/>
      <c r="ACU117" s="7"/>
      <c r="ACV117" s="7"/>
      <c r="ACW117" s="7"/>
      <c r="ACX117" s="7"/>
      <c r="ACY117" s="7"/>
      <c r="ACZ117" s="7"/>
      <c r="ADA117" s="7"/>
      <c r="ADB117" s="7"/>
      <c r="ADC117" s="7"/>
      <c r="ADD117" s="7"/>
      <c r="ADE117" s="7"/>
      <c r="ADF117" s="7"/>
      <c r="ADG117" s="7"/>
      <c r="ADH117" s="7"/>
      <c r="ADI117" s="7"/>
      <c r="ADJ117" s="7"/>
      <c r="ADK117" s="7"/>
      <c r="ADL117" s="7"/>
      <c r="ADM117" s="7"/>
      <c r="ADN117" s="7"/>
      <c r="ADO117" s="7"/>
      <c r="ADP117" s="7"/>
      <c r="ADQ117" s="7"/>
      <c r="ADR117" s="7"/>
      <c r="ADS117" s="7"/>
      <c r="ADT117" s="7"/>
      <c r="ADU117" s="7"/>
      <c r="ADV117" s="7"/>
      <c r="ADW117" s="7"/>
      <c r="ADX117" s="7"/>
      <c r="ADY117" s="7"/>
      <c r="ADZ117" s="7"/>
      <c r="AEA117" s="7"/>
      <c r="AEB117" s="7"/>
      <c r="AEC117" s="7"/>
      <c r="AED117" s="7"/>
      <c r="AEE117" s="7"/>
      <c r="AEF117" s="7"/>
      <c r="AEG117" s="7"/>
      <c r="AEH117" s="7"/>
      <c r="AEI117" s="7"/>
      <c r="AEJ117" s="7"/>
      <c r="AEK117" s="7"/>
      <c r="AEL117" s="7"/>
      <c r="AEM117" s="7"/>
      <c r="AEN117" s="7"/>
      <c r="AEO117" s="7"/>
      <c r="AEP117" s="7"/>
      <c r="AEQ117" s="7"/>
      <c r="AER117" s="7"/>
      <c r="AES117" s="7"/>
      <c r="AET117" s="7"/>
      <c r="AEU117" s="7"/>
      <c r="AEV117" s="7"/>
      <c r="AEW117" s="7"/>
      <c r="AEX117" s="7"/>
      <c r="AEY117" s="7"/>
      <c r="AEZ117" s="7"/>
      <c r="AFA117" s="7"/>
      <c r="AFB117" s="7"/>
      <c r="AFC117" s="7"/>
      <c r="AFD117" s="7"/>
      <c r="AFE117" s="7"/>
      <c r="AFF117" s="7"/>
      <c r="AFG117" s="7"/>
      <c r="AFH117" s="7"/>
      <c r="AFI117" s="7"/>
      <c r="AFJ117" s="7"/>
      <c r="AFK117" s="7"/>
      <c r="AFL117" s="7"/>
      <c r="AFM117" s="7"/>
      <c r="AFN117" s="7"/>
      <c r="AFO117" s="7"/>
      <c r="AFP117" s="7"/>
      <c r="AFQ117" s="7"/>
      <c r="AFR117" s="7"/>
      <c r="AFS117" s="7"/>
      <c r="AFT117" s="7"/>
      <c r="AFU117" s="7"/>
      <c r="AFV117" s="7"/>
      <c r="AFW117" s="7"/>
      <c r="AFX117" s="7"/>
      <c r="AFY117" s="7"/>
      <c r="AFZ117" s="7"/>
      <c r="AGA117" s="7"/>
      <c r="AGB117" s="7"/>
      <c r="AGC117" s="7"/>
      <c r="AGD117" s="7"/>
      <c r="AGE117" s="7"/>
      <c r="AGF117" s="7"/>
      <c r="AGG117" s="7"/>
      <c r="AGH117" s="7"/>
      <c r="AGI117" s="7"/>
      <c r="AGJ117" s="7"/>
      <c r="AGK117" s="7"/>
      <c r="AGL117" s="7"/>
      <c r="AGM117" s="7"/>
      <c r="AGN117" s="7"/>
      <c r="AGO117" s="7"/>
      <c r="AGP117" s="7"/>
      <c r="AGQ117" s="7"/>
      <c r="AGR117" s="7"/>
      <c r="AGS117" s="7"/>
      <c r="AGT117" s="7"/>
      <c r="AGU117" s="7"/>
      <c r="AGV117" s="7"/>
      <c r="AGW117" s="7"/>
      <c r="AGX117" s="7"/>
      <c r="AGY117" s="7"/>
      <c r="AGZ117" s="7"/>
      <c r="AHA117" s="7"/>
      <c r="AHB117" s="7"/>
      <c r="AHC117" s="7"/>
      <c r="AHD117" s="7"/>
      <c r="AHE117" s="7"/>
      <c r="AHF117" s="7"/>
      <c r="AHG117" s="7"/>
      <c r="AHH117" s="7"/>
      <c r="AHI117" s="7"/>
      <c r="AHJ117" s="7"/>
      <c r="AHK117" s="7"/>
      <c r="AHL117" s="7"/>
      <c r="AHM117" s="7"/>
      <c r="AHN117" s="7"/>
      <c r="AHO117" s="7"/>
      <c r="AHP117" s="7"/>
      <c r="AHQ117" s="7"/>
      <c r="AHR117" s="7"/>
      <c r="AHS117" s="7"/>
      <c r="AHT117" s="7"/>
      <c r="AHU117" s="7"/>
      <c r="AHV117" s="7"/>
      <c r="AHW117" s="7"/>
      <c r="AHX117" s="7"/>
      <c r="AHY117" s="7"/>
      <c r="AHZ117" s="7"/>
      <c r="AIA117" s="7"/>
      <c r="AIB117" s="7"/>
      <c r="AIC117" s="7"/>
      <c r="AID117" s="7"/>
      <c r="AIE117" s="7"/>
      <c r="AIF117" s="7"/>
      <c r="AIG117" s="7"/>
      <c r="AIH117" s="7"/>
      <c r="AII117" s="7"/>
      <c r="AIJ117" s="7"/>
      <c r="AIK117" s="7"/>
      <c r="AIL117" s="7"/>
      <c r="AIM117" s="7"/>
      <c r="AIN117" s="7"/>
      <c r="AIO117" s="7"/>
      <c r="AIP117" s="7"/>
      <c r="AIQ117" s="7"/>
      <c r="AIR117" s="7"/>
      <c r="AIS117" s="7"/>
      <c r="AIT117" s="7"/>
      <c r="AIU117" s="7"/>
      <c r="AIV117" s="7"/>
      <c r="AIW117" s="7"/>
      <c r="AIX117" s="7"/>
      <c r="AIY117" s="7"/>
      <c r="AIZ117" s="7"/>
      <c r="AJA117" s="7"/>
      <c r="AJB117" s="7"/>
      <c r="AJC117" s="7"/>
      <c r="AJD117" s="7"/>
      <c r="AJE117" s="7"/>
      <c r="AJF117" s="7"/>
      <c r="AJG117" s="7"/>
      <c r="AJH117" s="7"/>
      <c r="AJI117" s="7"/>
      <c r="AJJ117" s="7"/>
      <c r="AJK117" s="7"/>
      <c r="AJL117" s="7"/>
      <c r="AJM117" s="7"/>
      <c r="AJN117" s="7"/>
      <c r="AJO117" s="7"/>
      <c r="AJP117" s="7"/>
      <c r="AJQ117" s="7"/>
      <c r="AJR117" s="7"/>
      <c r="AJS117" s="7"/>
      <c r="AJT117" s="7"/>
      <c r="AJU117" s="7"/>
      <c r="AJV117" s="7"/>
      <c r="AJW117" s="7"/>
      <c r="AJX117" s="7"/>
      <c r="AJY117" s="7"/>
      <c r="AJZ117" s="7"/>
      <c r="AKA117" s="7"/>
      <c r="AKB117" s="7"/>
      <c r="AKC117" s="7"/>
      <c r="AKD117" s="7"/>
      <c r="AKE117" s="7"/>
      <c r="AKF117" s="7"/>
      <c r="AKG117" s="7"/>
      <c r="AKH117" s="7"/>
      <c r="AKI117" s="7"/>
      <c r="AKJ117" s="7"/>
      <c r="AKK117" s="7"/>
      <c r="AKL117" s="7"/>
      <c r="AKM117" s="7"/>
      <c r="AKN117" s="7"/>
      <c r="AKO117" s="7"/>
      <c r="AKP117" s="7"/>
      <c r="AKQ117" s="7"/>
      <c r="AKR117" s="7"/>
      <c r="AKS117" s="7"/>
      <c r="AKT117" s="7"/>
      <c r="AKU117" s="7"/>
      <c r="AKV117" s="7"/>
      <c r="AKW117" s="7"/>
      <c r="AKX117" s="7"/>
      <c r="AKY117" s="7"/>
      <c r="AKZ117" s="7"/>
      <c r="ALA117" s="7"/>
      <c r="ALB117" s="7"/>
      <c r="ALC117" s="7"/>
      <c r="ALD117" s="7"/>
      <c r="ALE117" s="7"/>
      <c r="ALF117" s="7"/>
      <c r="ALG117" s="7"/>
      <c r="ALH117" s="7"/>
      <c r="ALI117" s="7"/>
      <c r="ALJ117" s="7"/>
      <c r="ALK117" s="7"/>
      <c r="ALL117" s="7"/>
      <c r="ALM117" s="7"/>
      <c r="ALN117" s="7"/>
      <c r="ALO117" s="7"/>
      <c r="ALP117" s="7"/>
      <c r="ALQ117" s="7"/>
      <c r="ALR117" s="7"/>
      <c r="ALS117" s="7"/>
      <c r="ALT117" s="7"/>
      <c r="ALU117" s="7"/>
      <c r="ALV117" s="7"/>
      <c r="ALW117" s="7"/>
      <c r="ALX117" s="7"/>
      <c r="ALY117" s="7"/>
      <c r="ALZ117" s="7"/>
      <c r="AMA117" s="7"/>
      <c r="AMB117" s="7"/>
      <c r="AMC117" s="7"/>
      <c r="AMD117" s="7"/>
      <c r="AME117" s="7"/>
      <c r="AMF117" s="7"/>
      <c r="AMG117" s="7"/>
      <c r="AMH117" s="7"/>
      <c r="AMI117" s="7"/>
      <c r="AMJ117" s="7"/>
      <c r="AMK117" s="7"/>
      <c r="AML117" s="7"/>
      <c r="AMM117" s="7"/>
      <c r="AMN117" s="7"/>
      <c r="AMO117" s="7"/>
      <c r="AMP117" s="7"/>
      <c r="AMQ117" s="7"/>
      <c r="AMR117" s="7"/>
      <c r="AMS117" s="7"/>
      <c r="AMT117" s="7"/>
      <c r="AMU117" s="7"/>
      <c r="AMV117" s="7"/>
      <c r="AMW117" s="7"/>
      <c r="AMX117" s="7"/>
      <c r="AMY117" s="7"/>
      <c r="AMZ117" s="7"/>
      <c r="ANA117" s="7"/>
      <c r="ANB117" s="7"/>
      <c r="ANC117" s="91"/>
      <c r="AND117" s="91"/>
      <c r="ANE117" s="91"/>
      <c r="ANF117" s="92"/>
      <c r="ANG117" s="12"/>
      <c r="ANH117" s="12"/>
      <c r="ANI117" s="92"/>
      <c r="ANJ117" s="92"/>
      <c r="ANK117" s="11"/>
      <c r="ANL117" s="11"/>
      <c r="ANM117" s="93"/>
      <c r="ANN117" s="91"/>
      <c r="ANO117" s="94"/>
      <c r="ANP117" s="95"/>
      <c r="ANQ117" s="90"/>
      <c r="ANR117" s="91"/>
      <c r="ANS117" s="91"/>
      <c r="ANT117" s="91"/>
      <c r="ANU117" s="91"/>
      <c r="ANV117" s="92"/>
      <c r="ANW117" s="12"/>
      <c r="ANX117" s="12"/>
      <c r="ANY117" s="92"/>
      <c r="ANZ117" s="92"/>
      <c r="AOA117" s="11"/>
      <c r="AOB117" s="11"/>
      <c r="AOC117" s="93"/>
      <c r="AOD117" s="91"/>
      <c r="AOE117" s="94"/>
      <c r="AOF117" s="95"/>
      <c r="AOG117" s="90"/>
      <c r="AOH117" s="91"/>
      <c r="AOI117" s="91"/>
      <c r="AOJ117" s="91"/>
      <c r="AOK117" s="91"/>
      <c r="AOL117" s="92"/>
      <c r="AOM117" s="12"/>
      <c r="AON117" s="12"/>
      <c r="AOO117" s="92"/>
      <c r="AOP117" s="92"/>
      <c r="AOQ117" s="11"/>
      <c r="AOR117" s="11"/>
      <c r="AOS117" s="93"/>
      <c r="AOT117" s="91"/>
      <c r="AOU117" s="94"/>
      <c r="AOV117" s="95"/>
      <c r="AOW117" s="90"/>
      <c r="AOX117" s="91"/>
      <c r="AOY117" s="91"/>
      <c r="AOZ117" s="91"/>
      <c r="APA117" s="91"/>
      <c r="APB117" s="92"/>
      <c r="APC117" s="12"/>
      <c r="APD117" s="12"/>
      <c r="APE117" s="92"/>
      <c r="APF117" s="92"/>
      <c r="APG117" s="11"/>
      <c r="APH117" s="11"/>
      <c r="API117" s="93"/>
      <c r="APJ117" s="91"/>
      <c r="APK117" s="94"/>
      <c r="APL117" s="95"/>
      <c r="APM117" s="90"/>
      <c r="APN117" s="91"/>
      <c r="APO117" s="91"/>
      <c r="APP117" s="91"/>
      <c r="APQ117" s="91"/>
      <c r="APR117" s="92"/>
      <c r="APS117" s="12"/>
      <c r="APT117" s="12"/>
      <c r="APU117" s="92"/>
      <c r="APV117" s="92"/>
      <c r="APW117" s="11"/>
      <c r="APX117" s="11"/>
      <c r="APY117" s="93"/>
      <c r="APZ117" s="91"/>
      <c r="AQA117" s="94"/>
      <c r="AQB117" s="95"/>
      <c r="AQC117" s="90"/>
      <c r="AQD117" s="91"/>
      <c r="AQE117" s="91"/>
      <c r="AQF117" s="91"/>
      <c r="AQG117" s="91"/>
      <c r="AQH117" s="92"/>
      <c r="AQI117" s="12"/>
      <c r="AQJ117" s="12"/>
      <c r="AQK117" s="92"/>
      <c r="AQL117" s="92"/>
      <c r="AQM117" s="11"/>
      <c r="AQN117" s="11"/>
      <c r="AQO117" s="93"/>
      <c r="AQP117" s="91"/>
      <c r="AQQ117" s="94"/>
      <c r="AQR117" s="95"/>
      <c r="AQS117" s="90"/>
      <c r="AQT117" s="91"/>
      <c r="AQU117" s="91"/>
      <c r="AQV117" s="91"/>
      <c r="AQW117" s="91"/>
      <c r="AQX117" s="92"/>
      <c r="AQY117" s="12"/>
      <c r="AQZ117" s="12"/>
      <c r="ARA117" s="92"/>
      <c r="ARB117" s="92"/>
      <c r="ARC117" s="11"/>
      <c r="ARD117" s="11"/>
      <c r="ARE117" s="93"/>
      <c r="ARF117" s="91"/>
      <c r="ARG117" s="94"/>
      <c r="ARH117" s="95"/>
      <c r="ARI117" s="90"/>
      <c r="ARJ117" s="91"/>
      <c r="ARK117" s="91"/>
      <c r="ARL117" s="91"/>
      <c r="ARM117" s="91"/>
      <c r="ARN117" s="92"/>
      <c r="ARO117" s="12"/>
      <c r="ARP117" s="12"/>
      <c r="ARQ117" s="92"/>
      <c r="ARR117" s="92"/>
      <c r="ARS117" s="11"/>
      <c r="ART117" s="11"/>
      <c r="ARU117" s="93"/>
      <c r="ARV117" s="91"/>
      <c r="ARW117" s="94"/>
      <c r="ARX117" s="95"/>
      <c r="ARY117" s="90"/>
      <c r="ARZ117" s="91"/>
      <c r="ASA117" s="91"/>
      <c r="ASB117" s="91"/>
      <c r="ASC117" s="91"/>
      <c r="ASD117" s="92"/>
      <c r="ASE117" s="12"/>
      <c r="ASF117" s="12"/>
      <c r="ASG117" s="92"/>
      <c r="ASH117" s="92"/>
      <c r="ASI117" s="11"/>
      <c r="ASJ117" s="11"/>
      <c r="ASK117" s="93"/>
      <c r="ASL117" s="91"/>
      <c r="ASM117" s="94"/>
      <c r="ASN117" s="95"/>
      <c r="ASO117" s="90"/>
      <c r="ASP117" s="91"/>
      <c r="ASQ117" s="91"/>
      <c r="ASR117" s="91"/>
      <c r="ASS117" s="91"/>
      <c r="AST117" s="92"/>
      <c r="ASU117" s="12"/>
      <c r="ASV117" s="12"/>
      <c r="ASW117" s="92"/>
      <c r="ASX117" s="92"/>
      <c r="ASY117" s="11"/>
      <c r="ASZ117" s="11"/>
      <c r="ATA117" s="93"/>
      <c r="ATB117" s="91"/>
      <c r="ATC117" s="94"/>
      <c r="ATD117" s="95"/>
      <c r="ATE117" s="90"/>
      <c r="ATF117" s="91"/>
      <c r="ATG117" s="91"/>
      <c r="ATH117" s="91"/>
      <c r="ATI117" s="91"/>
      <c r="ATJ117" s="92"/>
      <c r="ATK117" s="12"/>
      <c r="ATL117" s="12"/>
      <c r="ATM117" s="92"/>
      <c r="ATN117" s="92"/>
      <c r="ATO117" s="11"/>
      <c r="ATP117" s="11"/>
      <c r="ATQ117" s="93"/>
      <c r="ATR117" s="91"/>
      <c r="ATS117" s="94"/>
      <c r="ATT117" s="95"/>
      <c r="ATU117" s="90"/>
      <c r="ATV117" s="91"/>
      <c r="ATW117" s="91"/>
      <c r="ATX117" s="91"/>
      <c r="ATY117" s="91"/>
      <c r="ATZ117" s="92"/>
      <c r="AUA117" s="12"/>
      <c r="AUB117" s="12"/>
      <c r="AUC117" s="92"/>
      <c r="AUD117" s="92"/>
      <c r="AUE117" s="11"/>
      <c r="AUF117" s="11"/>
      <c r="AUG117" s="93"/>
      <c r="AUH117" s="91"/>
      <c r="AUI117" s="94"/>
      <c r="AUJ117" s="95"/>
      <c r="AUK117" s="90"/>
      <c r="AUL117" s="91"/>
      <c r="AUM117" s="91"/>
      <c r="AUN117" s="91"/>
      <c r="AUO117" s="91"/>
      <c r="AUP117" s="92"/>
      <c r="AUQ117" s="12"/>
      <c r="AUR117" s="12"/>
      <c r="AUS117" s="92"/>
      <c r="AUT117" s="92"/>
      <c r="AUU117" s="11"/>
      <c r="AUV117" s="11"/>
      <c r="AUW117" s="93"/>
      <c r="AUX117" s="91"/>
      <c r="AUY117" s="94"/>
      <c r="AUZ117" s="95"/>
      <c r="AVA117" s="90"/>
      <c r="AVB117" s="91"/>
      <c r="AVC117" s="91"/>
      <c r="AVD117" s="91"/>
      <c r="AVE117" s="91"/>
      <c r="AVF117" s="92"/>
      <c r="AVG117" s="12"/>
      <c r="AVH117" s="12"/>
      <c r="AVI117" s="92"/>
      <c r="AVJ117" s="92"/>
      <c r="AVK117" s="11"/>
      <c r="AVL117" s="11"/>
      <c r="AVM117" s="93"/>
      <c r="AVN117" s="91"/>
      <c r="AVO117" s="94"/>
      <c r="AVP117" s="95"/>
      <c r="AVQ117" s="90"/>
      <c r="AVR117" s="91"/>
      <c r="AVS117" s="91"/>
      <c r="AVT117" s="91"/>
      <c r="AVU117" s="91"/>
      <c r="AVV117" s="92"/>
      <c r="AVW117" s="12"/>
      <c r="AVX117" s="12"/>
      <c r="AVY117" s="92"/>
      <c r="AVZ117" s="92"/>
      <c r="AWA117" s="11"/>
      <c r="AWB117" s="11"/>
      <c r="AWC117" s="93"/>
      <c r="AWD117" s="91"/>
      <c r="AWE117" s="94"/>
      <c r="AWF117" s="95"/>
      <c r="AWG117" s="90"/>
      <c r="AWH117" s="91"/>
      <c r="AWI117" s="91"/>
      <c r="AWJ117" s="91"/>
      <c r="AWK117" s="91"/>
      <c r="AWL117" s="92"/>
      <c r="AWM117" s="12"/>
      <c r="AWN117" s="12"/>
      <c r="AWO117" s="92"/>
      <c r="AWP117" s="92"/>
      <c r="AWQ117" s="11"/>
      <c r="AWR117" s="11"/>
      <c r="AWS117" s="93"/>
      <c r="AWT117" s="91"/>
      <c r="AWU117" s="94"/>
      <c r="AWV117" s="95"/>
      <c r="AWW117" s="90"/>
      <c r="AWX117" s="91"/>
      <c r="AWY117" s="91"/>
      <c r="AWZ117" s="91"/>
      <c r="AXA117" s="91"/>
      <c r="AXB117" s="92"/>
      <c r="AXC117" s="12"/>
      <c r="AXD117" s="12"/>
      <c r="AXE117" s="92"/>
      <c r="AXF117" s="92"/>
      <c r="AXG117" s="11"/>
      <c r="AXH117" s="11"/>
      <c r="AXI117" s="93"/>
      <c r="AXJ117" s="91"/>
      <c r="AXK117" s="94"/>
      <c r="AXL117" s="95"/>
      <c r="AXM117" s="90"/>
      <c r="AXN117" s="91"/>
      <c r="AXO117" s="91"/>
      <c r="AXP117" s="91"/>
      <c r="AXQ117" s="91"/>
      <c r="AXR117" s="92"/>
      <c r="AXS117" s="12"/>
      <c r="AXT117" s="12"/>
      <c r="AXU117" s="92"/>
      <c r="AXV117" s="92"/>
      <c r="AXW117" s="11"/>
      <c r="AXX117" s="11"/>
      <c r="AXY117" s="93"/>
      <c r="AXZ117" s="91"/>
      <c r="AYA117" s="94"/>
      <c r="AYB117" s="95"/>
      <c r="AYC117" s="90"/>
      <c r="AYD117" s="91"/>
      <c r="AYE117" s="91"/>
      <c r="AYF117" s="91"/>
      <c r="AYG117" s="91"/>
      <c r="AYH117" s="92"/>
      <c r="AYI117" s="12"/>
      <c r="AYJ117" s="12"/>
      <c r="AYK117" s="92"/>
      <c r="AYL117" s="92"/>
      <c r="AYM117" s="11"/>
      <c r="AYN117" s="11"/>
      <c r="AYO117" s="93"/>
      <c r="AYP117" s="91"/>
      <c r="AYQ117" s="94"/>
      <c r="AYR117" s="95"/>
      <c r="AYS117" s="90"/>
      <c r="AYT117" s="91"/>
      <c r="AYU117" s="91"/>
      <c r="AYV117" s="91"/>
      <c r="AYW117" s="91"/>
      <c r="AYX117" s="92"/>
      <c r="AYY117" s="12"/>
      <c r="AYZ117" s="12"/>
      <c r="AZA117" s="92"/>
      <c r="AZB117" s="92"/>
      <c r="AZC117" s="11"/>
      <c r="AZD117" s="11"/>
      <c r="AZE117" s="93"/>
      <c r="AZF117" s="91"/>
      <c r="AZG117" s="94"/>
      <c r="AZH117" s="95"/>
      <c r="AZI117" s="90"/>
      <c r="AZJ117" s="91"/>
      <c r="AZK117" s="91"/>
      <c r="AZL117" s="91"/>
      <c r="AZM117" s="91"/>
      <c r="AZN117" s="92"/>
      <c r="AZO117" s="12"/>
      <c r="AZP117" s="12"/>
      <c r="AZQ117" s="92"/>
      <c r="AZR117" s="92"/>
      <c r="AZS117" s="11"/>
      <c r="AZT117" s="11"/>
      <c r="AZU117" s="93"/>
      <c r="AZV117" s="91"/>
      <c r="AZW117" s="94"/>
      <c r="AZX117" s="95"/>
      <c r="AZY117" s="90"/>
      <c r="AZZ117" s="91"/>
      <c r="BAA117" s="91"/>
      <c r="BAB117" s="91"/>
      <c r="BAC117" s="91"/>
      <c r="BAD117" s="92"/>
      <c r="BAE117" s="12"/>
      <c r="BAF117" s="12"/>
      <c r="BAG117" s="92"/>
      <c r="BAH117" s="92"/>
      <c r="BAI117" s="11"/>
      <c r="BAJ117" s="11"/>
      <c r="BAK117" s="93"/>
      <c r="BAL117" s="91"/>
      <c r="BAM117" s="94"/>
      <c r="BAN117" s="95"/>
      <c r="BAO117" s="90"/>
      <c r="BAP117" s="91"/>
      <c r="BAQ117" s="91"/>
      <c r="BAR117" s="91"/>
      <c r="BAS117" s="91"/>
      <c r="BAT117" s="92"/>
      <c r="BAU117" s="12"/>
      <c r="BAV117" s="12"/>
      <c r="BAW117" s="92"/>
      <c r="BAX117" s="92"/>
      <c r="BAY117" s="11"/>
      <c r="BAZ117" s="11"/>
      <c r="BBA117" s="93"/>
      <c r="BBB117" s="91"/>
      <c r="BBC117" s="94"/>
      <c r="BBD117" s="95"/>
      <c r="BBE117" s="90"/>
      <c r="BBF117" s="91"/>
      <c r="BBG117" s="91"/>
      <c r="BBH117" s="91"/>
      <c r="BBI117" s="91"/>
      <c r="BBJ117" s="92"/>
      <c r="BBK117" s="12"/>
      <c r="BBL117" s="12"/>
      <c r="BBM117" s="92"/>
      <c r="BBN117" s="92"/>
      <c r="BBO117" s="11"/>
      <c r="BBP117" s="11"/>
      <c r="BBQ117" s="93"/>
      <c r="BBR117" s="91"/>
      <c r="BBS117" s="94"/>
      <c r="BBT117" s="95"/>
      <c r="BBU117" s="90"/>
      <c r="BBV117" s="91"/>
      <c r="BBW117" s="91"/>
      <c r="BBX117" s="91"/>
      <c r="BBY117" s="91"/>
      <c r="BBZ117" s="92"/>
      <c r="BCA117" s="12"/>
      <c r="BCB117" s="12"/>
      <c r="BCC117" s="92"/>
      <c r="BCD117" s="92"/>
      <c r="BCE117" s="11"/>
      <c r="BCF117" s="11"/>
      <c r="BCG117" s="93"/>
      <c r="BCH117" s="91"/>
      <c r="BCI117" s="94"/>
      <c r="BCJ117" s="95"/>
      <c r="BCK117" s="90"/>
      <c r="BCL117" s="91"/>
      <c r="BCM117" s="91"/>
      <c r="BCN117" s="91"/>
      <c r="BCO117" s="91"/>
      <c r="BCP117" s="92"/>
      <c r="BCQ117" s="12"/>
      <c r="BCR117" s="12"/>
      <c r="BCS117" s="92"/>
      <c r="BCT117" s="92"/>
      <c r="BCU117" s="11"/>
      <c r="BCV117" s="11"/>
      <c r="BCW117" s="93"/>
      <c r="BCX117" s="91"/>
      <c r="BCY117" s="94"/>
      <c r="BCZ117" s="95"/>
      <c r="BDA117" s="90"/>
      <c r="BDB117" s="91"/>
      <c r="BDC117" s="91"/>
      <c r="BDD117" s="91"/>
      <c r="BDE117" s="91"/>
      <c r="BDF117" s="92"/>
      <c r="BDG117" s="12"/>
      <c r="BDH117" s="12"/>
      <c r="BDI117" s="92"/>
      <c r="BDJ117" s="92"/>
      <c r="BDK117" s="11"/>
      <c r="BDL117" s="11"/>
      <c r="BDM117" s="93"/>
      <c r="BDN117" s="91"/>
      <c r="BDO117" s="94"/>
      <c r="BDP117" s="95"/>
      <c r="BDQ117" s="90"/>
      <c r="BDR117" s="91"/>
      <c r="BDS117" s="91"/>
      <c r="BDT117" s="91"/>
      <c r="BDU117" s="91"/>
      <c r="BDV117" s="92"/>
      <c r="BDW117" s="12"/>
      <c r="BDX117" s="12"/>
      <c r="BDY117" s="92"/>
      <c r="BDZ117" s="92"/>
      <c r="BEA117" s="11"/>
      <c r="BEB117" s="11"/>
      <c r="BEC117" s="93"/>
      <c r="BED117" s="91"/>
      <c r="BEE117" s="94"/>
      <c r="BEF117" s="95"/>
      <c r="BEG117" s="90"/>
      <c r="BEH117" s="91"/>
      <c r="BEI117" s="91"/>
      <c r="BEJ117" s="91"/>
      <c r="BEK117" s="91"/>
      <c r="BEL117" s="92"/>
      <c r="BEM117" s="12"/>
      <c r="BEN117" s="12"/>
      <c r="BEO117" s="92"/>
      <c r="BEP117" s="92"/>
      <c r="BEQ117" s="11"/>
      <c r="BER117" s="11"/>
      <c r="BES117" s="93"/>
      <c r="BET117" s="91"/>
      <c r="BEU117" s="94"/>
      <c r="BEV117" s="95"/>
      <c r="BEW117" s="90"/>
      <c r="BEX117" s="91"/>
      <c r="BEY117" s="91"/>
      <c r="BEZ117" s="91"/>
      <c r="BFA117" s="91"/>
      <c r="BFB117" s="92"/>
      <c r="BFC117" s="12"/>
      <c r="BFD117" s="12"/>
      <c r="BFE117" s="92"/>
      <c r="BFF117" s="92"/>
      <c r="BFG117" s="11"/>
      <c r="BFH117" s="11"/>
      <c r="BFI117" s="93"/>
      <c r="BFJ117" s="91"/>
      <c r="BFK117" s="94"/>
      <c r="BFL117" s="95"/>
      <c r="BFM117" s="90"/>
      <c r="BFN117" s="91"/>
      <c r="BFO117" s="91"/>
      <c r="BFP117" s="91"/>
      <c r="BFQ117" s="91"/>
      <c r="BFR117" s="92"/>
      <c r="BFS117" s="12"/>
      <c r="BFT117" s="12"/>
      <c r="BFU117" s="92"/>
      <c r="BFV117" s="92"/>
      <c r="BFW117" s="11"/>
      <c r="BFX117" s="11"/>
      <c r="BFY117" s="93"/>
      <c r="BFZ117" s="91"/>
      <c r="BGA117" s="94"/>
      <c r="BGB117" s="95"/>
      <c r="BGC117" s="90"/>
      <c r="BGD117" s="91"/>
      <c r="BGE117" s="91"/>
      <c r="BGF117" s="91"/>
      <c r="BGG117" s="91"/>
      <c r="BGH117" s="92"/>
      <c r="BGI117" s="12"/>
      <c r="BGJ117" s="12"/>
      <c r="BGK117" s="92"/>
      <c r="BGL117" s="92"/>
      <c r="BGM117" s="11"/>
      <c r="BGN117" s="11"/>
      <c r="BGO117" s="93"/>
      <c r="BGP117" s="91"/>
      <c r="BGQ117" s="94"/>
      <c r="BGR117" s="95"/>
      <c r="BGS117" s="90"/>
      <c r="BGT117" s="91"/>
      <c r="BGU117" s="91"/>
      <c r="BGV117" s="91"/>
      <c r="BGW117" s="91"/>
      <c r="BGX117" s="92"/>
      <c r="BGY117" s="12"/>
      <c r="BGZ117" s="12"/>
      <c r="BHA117" s="92"/>
      <c r="BHB117" s="92"/>
      <c r="BHC117" s="11"/>
      <c r="BHD117" s="11"/>
      <c r="BHE117" s="93"/>
      <c r="BHF117" s="91"/>
      <c r="BHG117" s="94"/>
      <c r="BHH117" s="95"/>
      <c r="BHI117" s="90"/>
      <c r="BHJ117" s="91"/>
      <c r="BHK117" s="91"/>
      <c r="BHL117" s="91"/>
      <c r="BHM117" s="91"/>
      <c r="BHN117" s="92"/>
      <c r="BHO117" s="12"/>
      <c r="BHP117" s="12"/>
      <c r="BHQ117" s="92"/>
      <c r="BHR117" s="92"/>
      <c r="BHS117" s="11"/>
      <c r="BHT117" s="11"/>
      <c r="BHU117" s="93"/>
      <c r="BHV117" s="91"/>
      <c r="BHW117" s="94"/>
      <c r="BHX117" s="95"/>
      <c r="BHY117" s="90"/>
      <c r="BHZ117" s="91"/>
      <c r="BIA117" s="91"/>
      <c r="BIB117" s="91"/>
      <c r="BIC117" s="91"/>
      <c r="BID117" s="92"/>
      <c r="BIE117" s="12"/>
      <c r="BIF117" s="12"/>
      <c r="BIG117" s="92"/>
      <c r="BIH117" s="92"/>
      <c r="BII117" s="11"/>
      <c r="BIJ117" s="11"/>
      <c r="BIK117" s="93"/>
      <c r="BIL117" s="91"/>
      <c r="BIM117" s="94"/>
      <c r="BIN117" s="95"/>
      <c r="BIO117" s="90"/>
      <c r="BIP117" s="91"/>
      <c r="BIQ117" s="91"/>
      <c r="BIR117" s="91"/>
      <c r="BIS117" s="91"/>
      <c r="BIT117" s="92"/>
      <c r="BIU117" s="12"/>
      <c r="BIV117" s="12"/>
      <c r="BIW117" s="92"/>
      <c r="BIX117" s="92"/>
      <c r="BIY117" s="11"/>
      <c r="BIZ117" s="11"/>
      <c r="BJA117" s="93"/>
      <c r="BJB117" s="91"/>
      <c r="BJC117" s="94"/>
      <c r="BJD117" s="95"/>
      <c r="BJE117" s="90"/>
      <c r="BJF117" s="91"/>
      <c r="BJG117" s="91"/>
      <c r="BJH117" s="91"/>
      <c r="BJI117" s="91"/>
      <c r="BJJ117" s="92"/>
      <c r="BJK117" s="12"/>
      <c r="BJL117" s="12"/>
      <c r="BJM117" s="92"/>
      <c r="BJN117" s="92"/>
      <c r="BJO117" s="11"/>
      <c r="BJP117" s="11"/>
      <c r="BJQ117" s="93"/>
      <c r="BJR117" s="91"/>
      <c r="BJS117" s="94"/>
      <c r="BJT117" s="95"/>
      <c r="BJU117" s="90"/>
      <c r="BJV117" s="91"/>
      <c r="BJW117" s="91"/>
      <c r="BJX117" s="91"/>
      <c r="BJY117" s="91"/>
      <c r="BJZ117" s="92"/>
      <c r="BKA117" s="12"/>
      <c r="BKB117" s="12"/>
      <c r="BKC117" s="92"/>
      <c r="BKD117" s="92"/>
      <c r="BKE117" s="11"/>
      <c r="BKF117" s="11"/>
      <c r="BKG117" s="93"/>
      <c r="BKH117" s="91"/>
      <c r="BKI117" s="94"/>
      <c r="BKJ117" s="95"/>
      <c r="BKK117" s="90"/>
      <c r="BKL117" s="91"/>
      <c r="BKM117" s="91"/>
      <c r="BKN117" s="91"/>
      <c r="BKO117" s="91"/>
      <c r="BKP117" s="92"/>
      <c r="BKQ117" s="12"/>
      <c r="BKR117" s="12"/>
      <c r="BKS117" s="92"/>
      <c r="BKT117" s="92"/>
      <c r="BKU117" s="11"/>
      <c r="BKV117" s="11"/>
      <c r="BKW117" s="93"/>
      <c r="BKX117" s="91"/>
      <c r="BKY117" s="94"/>
      <c r="BKZ117" s="95"/>
      <c r="BLA117" s="90"/>
      <c r="BLB117" s="91"/>
      <c r="BLC117" s="91"/>
      <c r="BLD117" s="91"/>
      <c r="BLE117" s="91"/>
      <c r="BLF117" s="92"/>
      <c r="BLG117" s="12"/>
      <c r="BLH117" s="12"/>
      <c r="BLI117" s="92"/>
      <c r="BLJ117" s="92"/>
      <c r="BLK117" s="11"/>
      <c r="BLL117" s="11"/>
      <c r="BLM117" s="93"/>
      <c r="BLN117" s="91"/>
      <c r="BLO117" s="94"/>
      <c r="BLP117" s="95"/>
      <c r="BLQ117" s="90"/>
      <c r="BLR117" s="91"/>
      <c r="BLS117" s="91"/>
      <c r="BLT117" s="91"/>
      <c r="BLU117" s="91"/>
      <c r="BLV117" s="92"/>
      <c r="BLW117" s="12"/>
      <c r="BLX117" s="12"/>
      <c r="BLY117" s="92"/>
      <c r="BLZ117" s="92"/>
      <c r="BMA117" s="11"/>
      <c r="BMB117" s="11"/>
      <c r="BMC117" s="93"/>
      <c r="BMD117" s="91"/>
      <c r="BME117" s="94"/>
      <c r="BMF117" s="95"/>
      <c r="BMG117" s="90"/>
      <c r="BMH117" s="91"/>
      <c r="BMI117" s="91"/>
      <c r="BMJ117" s="91"/>
      <c r="BMK117" s="91"/>
      <c r="BML117" s="92"/>
      <c r="BMM117" s="12"/>
      <c r="BMN117" s="12"/>
      <c r="BMO117" s="92"/>
      <c r="BMP117" s="92"/>
      <c r="BMQ117" s="11"/>
      <c r="BMR117" s="11"/>
      <c r="BMS117" s="93"/>
      <c r="BMT117" s="91"/>
      <c r="BMU117" s="94"/>
      <c r="BMV117" s="95"/>
      <c r="BMW117" s="90"/>
      <c r="BMX117" s="91"/>
      <c r="BMY117" s="91"/>
      <c r="BMZ117" s="91"/>
      <c r="BNA117" s="91"/>
      <c r="BNB117" s="92"/>
      <c r="BNC117" s="12"/>
      <c r="BND117" s="12"/>
      <c r="BNE117" s="92"/>
      <c r="BNF117" s="92"/>
      <c r="BNG117" s="11"/>
      <c r="BNH117" s="11"/>
      <c r="BNI117" s="93"/>
      <c r="BNJ117" s="91"/>
      <c r="BNK117" s="94"/>
      <c r="BNL117" s="95"/>
      <c r="BNM117" s="90"/>
      <c r="BNN117" s="91"/>
      <c r="BNO117" s="91"/>
      <c r="BNP117" s="91"/>
      <c r="BNQ117" s="91"/>
      <c r="BNR117" s="92"/>
      <c r="BNS117" s="12"/>
      <c r="BNT117" s="12"/>
      <c r="BNU117" s="92"/>
      <c r="BNV117" s="92"/>
      <c r="BNW117" s="11"/>
      <c r="BNX117" s="11"/>
      <c r="BNY117" s="93"/>
      <c r="BNZ117" s="91"/>
      <c r="BOA117" s="94"/>
      <c r="BOB117" s="95"/>
      <c r="BOC117" s="90"/>
      <c r="BOD117" s="91"/>
      <c r="BOE117" s="91"/>
      <c r="BOF117" s="91"/>
      <c r="BOG117" s="91"/>
      <c r="BOH117" s="92"/>
      <c r="BOI117" s="12"/>
      <c r="BOJ117" s="12"/>
      <c r="BOK117" s="92"/>
      <c r="BOL117" s="92"/>
      <c r="BOM117" s="11"/>
      <c r="BON117" s="11"/>
      <c r="BOO117" s="93"/>
      <c r="BOP117" s="91"/>
      <c r="BOQ117" s="94"/>
      <c r="BOR117" s="95"/>
      <c r="BOS117" s="90"/>
      <c r="BOT117" s="91"/>
      <c r="BOU117" s="91"/>
      <c r="BOV117" s="91"/>
      <c r="BOW117" s="91"/>
      <c r="BOX117" s="92"/>
      <c r="BOY117" s="12"/>
      <c r="BOZ117" s="12"/>
      <c r="BPA117" s="92"/>
      <c r="BPB117" s="92"/>
      <c r="BPC117" s="11"/>
      <c r="BPD117" s="11"/>
      <c r="BPE117" s="93"/>
      <c r="BPF117" s="91"/>
      <c r="BPG117" s="94"/>
      <c r="BPH117" s="95"/>
      <c r="BPI117" s="90"/>
      <c r="BPJ117" s="91"/>
      <c r="BPK117" s="91"/>
      <c r="BPL117" s="91"/>
      <c r="BPM117" s="91"/>
      <c r="BPN117" s="92"/>
      <c r="BPO117" s="12"/>
      <c r="BPP117" s="12"/>
      <c r="BPQ117" s="92"/>
      <c r="BPR117" s="92"/>
      <c r="BPS117" s="11"/>
      <c r="BPT117" s="11"/>
      <c r="BPU117" s="93"/>
      <c r="BPV117" s="91"/>
      <c r="BPW117" s="94"/>
      <c r="BPX117" s="95"/>
      <c r="BPY117" s="90"/>
      <c r="BPZ117" s="91"/>
      <c r="BQA117" s="91"/>
      <c r="BQB117" s="91"/>
      <c r="BQC117" s="91"/>
      <c r="BQD117" s="92"/>
      <c r="BQE117" s="12"/>
      <c r="BQF117" s="12"/>
      <c r="BQG117" s="92"/>
      <c r="BQH117" s="92"/>
      <c r="BQI117" s="11"/>
      <c r="BQJ117" s="11"/>
      <c r="BQK117" s="93"/>
      <c r="BQL117" s="91"/>
      <c r="BQM117" s="94"/>
      <c r="BQN117" s="95"/>
      <c r="BQO117" s="90"/>
      <c r="BQP117" s="91"/>
      <c r="BQQ117" s="91"/>
      <c r="BQR117" s="91"/>
      <c r="BQS117" s="91"/>
      <c r="BQT117" s="92"/>
      <c r="BQU117" s="12"/>
      <c r="BQV117" s="12"/>
      <c r="BQW117" s="92"/>
      <c r="BQX117" s="92"/>
      <c r="BQY117" s="11"/>
      <c r="BQZ117" s="11"/>
      <c r="BRA117" s="93"/>
      <c r="BRB117" s="91"/>
      <c r="BRC117" s="94"/>
      <c r="BRD117" s="95"/>
      <c r="BRE117" s="90"/>
      <c r="BRF117" s="91"/>
      <c r="BRG117" s="91"/>
      <c r="BRH117" s="91"/>
      <c r="BRI117" s="91"/>
      <c r="BRJ117" s="92"/>
      <c r="BRK117" s="12"/>
      <c r="BRL117" s="12"/>
      <c r="BRM117" s="92"/>
      <c r="BRN117" s="92"/>
      <c r="BRO117" s="11"/>
      <c r="BRP117" s="11"/>
      <c r="BRQ117" s="93"/>
      <c r="BRR117" s="91"/>
      <c r="BRS117" s="94"/>
      <c r="BRT117" s="95"/>
      <c r="BRU117" s="90"/>
      <c r="BRV117" s="91"/>
      <c r="BRW117" s="91"/>
      <c r="BRX117" s="91"/>
      <c r="BRY117" s="91"/>
      <c r="BRZ117" s="92"/>
      <c r="BSA117" s="12"/>
      <c r="BSB117" s="12"/>
      <c r="BSC117" s="92"/>
      <c r="BSD117" s="92"/>
      <c r="BSE117" s="11"/>
      <c r="BSF117" s="11"/>
      <c r="BSG117" s="93"/>
      <c r="BSH117" s="91"/>
      <c r="BSI117" s="94"/>
      <c r="BSJ117" s="95"/>
      <c r="BSK117" s="90"/>
      <c r="BSL117" s="91"/>
      <c r="BSM117" s="91"/>
      <c r="BSN117" s="91"/>
      <c r="BSO117" s="91"/>
      <c r="BSP117" s="92"/>
      <c r="BSQ117" s="12"/>
      <c r="BSR117" s="12"/>
      <c r="BSS117" s="92"/>
      <c r="BST117" s="92"/>
      <c r="BSU117" s="11"/>
      <c r="BSV117" s="11"/>
      <c r="BSW117" s="93"/>
      <c r="BSX117" s="91"/>
      <c r="BSY117" s="94"/>
      <c r="BSZ117" s="95"/>
      <c r="BTA117" s="90"/>
      <c r="BTB117" s="91"/>
      <c r="BTC117" s="91"/>
      <c r="BTD117" s="91"/>
      <c r="BTE117" s="91"/>
      <c r="BTF117" s="92"/>
      <c r="BTG117" s="12"/>
      <c r="BTH117" s="12"/>
      <c r="BTI117" s="92"/>
      <c r="BTJ117" s="92"/>
      <c r="BTK117" s="11"/>
      <c r="BTL117" s="11"/>
      <c r="BTM117" s="93"/>
      <c r="BTN117" s="91"/>
      <c r="BTO117" s="94"/>
      <c r="BTP117" s="95"/>
      <c r="BTQ117" s="90"/>
      <c r="BTR117" s="91"/>
      <c r="BTS117" s="91"/>
      <c r="BTT117" s="91"/>
      <c r="BTU117" s="91"/>
      <c r="BTV117" s="92"/>
      <c r="BTW117" s="12"/>
      <c r="BTX117" s="12"/>
      <c r="BTY117" s="92"/>
      <c r="BTZ117" s="92"/>
      <c r="BUA117" s="11"/>
      <c r="BUB117" s="11"/>
      <c r="BUC117" s="93"/>
      <c r="BUD117" s="91"/>
      <c r="BUE117" s="94"/>
      <c r="BUF117" s="95"/>
      <c r="BUG117" s="90"/>
      <c r="BUH117" s="91"/>
      <c r="BUI117" s="91"/>
      <c r="BUJ117" s="91"/>
      <c r="BUK117" s="91"/>
      <c r="BUL117" s="92"/>
      <c r="BUM117" s="12"/>
      <c r="BUN117" s="12"/>
      <c r="BUO117" s="92"/>
      <c r="BUP117" s="92"/>
      <c r="BUQ117" s="11"/>
      <c r="BUR117" s="11"/>
      <c r="BUS117" s="93"/>
      <c r="BUT117" s="91"/>
      <c r="BUU117" s="94"/>
      <c r="BUV117" s="95"/>
      <c r="BUW117" s="90"/>
      <c r="BUX117" s="91"/>
      <c r="BUY117" s="91"/>
      <c r="BUZ117" s="91"/>
      <c r="BVA117" s="91"/>
      <c r="BVB117" s="92"/>
      <c r="BVC117" s="12"/>
      <c r="BVD117" s="12"/>
      <c r="BVE117" s="92"/>
      <c r="BVF117" s="92"/>
      <c r="BVG117" s="11"/>
      <c r="BVH117" s="11"/>
      <c r="BVI117" s="93"/>
      <c r="BVJ117" s="91"/>
      <c r="BVK117" s="94"/>
      <c r="BVL117" s="95"/>
      <c r="BVM117" s="90"/>
      <c r="BVN117" s="91"/>
      <c r="BVO117" s="91"/>
      <c r="BVP117" s="91"/>
      <c r="BVQ117" s="91"/>
      <c r="BVR117" s="92"/>
      <c r="BVS117" s="12"/>
      <c r="BVT117" s="12"/>
      <c r="BVU117" s="92"/>
      <c r="BVV117" s="92"/>
      <c r="BVW117" s="11"/>
      <c r="BVX117" s="11"/>
      <c r="BVY117" s="93"/>
      <c r="BVZ117" s="91"/>
      <c r="BWA117" s="94"/>
      <c r="BWB117" s="95"/>
      <c r="BWC117" s="90"/>
      <c r="BWD117" s="91"/>
      <c r="BWE117" s="91"/>
      <c r="BWF117" s="91"/>
      <c r="BWG117" s="91"/>
      <c r="BWH117" s="92"/>
      <c r="BWI117" s="12"/>
      <c r="BWJ117" s="12"/>
      <c r="BWK117" s="92"/>
      <c r="BWL117" s="92"/>
      <c r="BWM117" s="11"/>
      <c r="BWN117" s="11"/>
      <c r="BWO117" s="93"/>
      <c r="BWP117" s="91"/>
      <c r="BWQ117" s="94"/>
      <c r="BWR117" s="95"/>
      <c r="BWS117" s="90"/>
      <c r="BWT117" s="91"/>
      <c r="BWU117" s="91"/>
      <c r="BWV117" s="91"/>
      <c r="BWW117" s="91"/>
      <c r="BWX117" s="92"/>
      <c r="BWY117" s="12"/>
      <c r="BWZ117" s="12"/>
      <c r="BXA117" s="92"/>
      <c r="BXB117" s="92"/>
      <c r="BXC117" s="11"/>
      <c r="BXD117" s="11"/>
      <c r="BXE117" s="93"/>
      <c r="BXF117" s="91"/>
      <c r="BXG117" s="94"/>
      <c r="BXH117" s="95"/>
      <c r="BXI117" s="90"/>
      <c r="BXJ117" s="91"/>
      <c r="BXK117" s="91"/>
      <c r="BXL117" s="91"/>
      <c r="BXM117" s="91"/>
      <c r="BXN117" s="92"/>
      <c r="BXO117" s="12"/>
      <c r="BXP117" s="12"/>
      <c r="BXQ117" s="92"/>
      <c r="BXR117" s="92"/>
      <c r="BXS117" s="11"/>
      <c r="BXT117" s="11"/>
      <c r="BXU117" s="93"/>
      <c r="BXV117" s="91"/>
      <c r="BXW117" s="94"/>
      <c r="BXX117" s="95"/>
      <c r="BXY117" s="90"/>
      <c r="BXZ117" s="91"/>
      <c r="BYA117" s="91"/>
      <c r="BYB117" s="91"/>
      <c r="BYC117" s="91"/>
      <c r="BYD117" s="92"/>
      <c r="BYE117" s="12"/>
      <c r="BYF117" s="12"/>
      <c r="BYG117" s="92"/>
      <c r="BYH117" s="92"/>
      <c r="BYI117" s="11"/>
      <c r="BYJ117" s="11"/>
      <c r="BYK117" s="93"/>
      <c r="BYL117" s="91"/>
      <c r="BYM117" s="94"/>
      <c r="BYN117" s="95"/>
      <c r="BYO117" s="90"/>
      <c r="BYP117" s="91"/>
      <c r="BYQ117" s="91"/>
      <c r="BYR117" s="91"/>
      <c r="BYS117" s="91"/>
      <c r="BYT117" s="92"/>
      <c r="BYU117" s="12"/>
      <c r="BYV117" s="12"/>
      <c r="BYW117" s="92"/>
      <c r="BYX117" s="92"/>
      <c r="BYY117" s="11"/>
      <c r="BYZ117" s="11"/>
      <c r="BZA117" s="93"/>
      <c r="BZB117" s="91"/>
      <c r="BZC117" s="94"/>
      <c r="BZD117" s="95"/>
      <c r="BZE117" s="90"/>
      <c r="BZF117" s="91"/>
      <c r="BZG117" s="91"/>
      <c r="BZH117" s="91"/>
      <c r="BZI117" s="91"/>
      <c r="BZJ117" s="92"/>
      <c r="BZK117" s="12"/>
      <c r="BZL117" s="12"/>
      <c r="BZM117" s="92"/>
      <c r="BZN117" s="92"/>
      <c r="BZO117" s="11"/>
      <c r="BZP117" s="11"/>
      <c r="BZQ117" s="93"/>
      <c r="BZR117" s="91"/>
      <c r="BZS117" s="94"/>
      <c r="BZT117" s="95"/>
      <c r="BZU117" s="90"/>
      <c r="BZV117" s="91"/>
      <c r="BZW117" s="91"/>
      <c r="BZX117" s="91"/>
      <c r="BZY117" s="91"/>
      <c r="BZZ117" s="92"/>
      <c r="CAA117" s="12"/>
      <c r="CAB117" s="12"/>
      <c r="CAC117" s="92"/>
      <c r="CAD117" s="92"/>
      <c r="CAE117" s="11"/>
      <c r="CAF117" s="11"/>
      <c r="CAG117" s="93"/>
      <c r="CAH117" s="91"/>
      <c r="CAI117" s="94"/>
      <c r="CAJ117" s="95"/>
      <c r="CAK117" s="90"/>
      <c r="CAL117" s="91"/>
      <c r="CAM117" s="91"/>
      <c r="CAN117" s="91"/>
      <c r="CAO117" s="91"/>
      <c r="CAP117" s="92"/>
      <c r="CAQ117" s="12"/>
      <c r="CAR117" s="12"/>
      <c r="CAS117" s="92"/>
      <c r="CAT117" s="92"/>
      <c r="CAU117" s="11"/>
      <c r="CAV117" s="11"/>
      <c r="CAW117" s="93"/>
      <c r="CAX117" s="91"/>
      <c r="CAY117" s="94"/>
      <c r="CAZ117" s="95"/>
      <c r="CBA117" s="90"/>
      <c r="CBB117" s="91"/>
      <c r="CBC117" s="91"/>
      <c r="CBD117" s="91"/>
      <c r="CBE117" s="91"/>
      <c r="CBF117" s="92"/>
      <c r="CBG117" s="12"/>
      <c r="CBH117" s="12"/>
      <c r="CBI117" s="92"/>
      <c r="CBJ117" s="92"/>
      <c r="CBK117" s="11"/>
      <c r="CBL117" s="11"/>
      <c r="CBM117" s="93"/>
      <c r="CBN117" s="91"/>
      <c r="CBO117" s="94"/>
      <c r="CBP117" s="95"/>
      <c r="CBQ117" s="90"/>
      <c r="CBR117" s="91"/>
      <c r="CBS117" s="91"/>
      <c r="CBT117" s="91"/>
      <c r="CBU117" s="91"/>
      <c r="CBV117" s="92"/>
      <c r="CBW117" s="12"/>
      <c r="CBX117" s="12"/>
      <c r="CBY117" s="92"/>
      <c r="CBZ117" s="92"/>
      <c r="CCA117" s="11"/>
      <c r="CCB117" s="11"/>
      <c r="CCC117" s="93"/>
      <c r="CCD117" s="91"/>
      <c r="CCE117" s="94"/>
      <c r="CCF117" s="95"/>
      <c r="CCG117" s="90"/>
      <c r="CCH117" s="91"/>
      <c r="CCI117" s="91"/>
      <c r="CCJ117" s="91"/>
      <c r="CCK117" s="91"/>
      <c r="CCL117" s="92"/>
      <c r="CCM117" s="12"/>
      <c r="CCN117" s="12"/>
      <c r="CCO117" s="92"/>
      <c r="CCP117" s="92"/>
      <c r="CCQ117" s="11"/>
      <c r="CCR117" s="11"/>
      <c r="CCS117" s="93"/>
      <c r="CCT117" s="91"/>
      <c r="CCU117" s="94"/>
      <c r="CCV117" s="95"/>
      <c r="CCW117" s="90"/>
      <c r="CCX117" s="91"/>
      <c r="CCY117" s="91"/>
      <c r="CCZ117" s="91"/>
      <c r="CDA117" s="91"/>
      <c r="CDB117" s="92"/>
      <c r="CDC117" s="12"/>
      <c r="CDD117" s="12"/>
      <c r="CDE117" s="92"/>
      <c r="CDF117" s="92"/>
      <c r="CDG117" s="11"/>
      <c r="CDH117" s="11"/>
      <c r="CDI117" s="93"/>
      <c r="CDJ117" s="91"/>
      <c r="CDK117" s="94"/>
      <c r="CDL117" s="95"/>
      <c r="CDM117" s="90"/>
      <c r="CDN117" s="91"/>
      <c r="CDO117" s="91"/>
      <c r="CDP117" s="91"/>
      <c r="CDQ117" s="91"/>
      <c r="CDR117" s="92"/>
      <c r="CDS117" s="12"/>
      <c r="CDT117" s="12"/>
      <c r="CDU117" s="92"/>
      <c r="CDV117" s="92"/>
      <c r="CDW117" s="11"/>
      <c r="CDX117" s="11"/>
      <c r="CDY117" s="93"/>
      <c r="CDZ117" s="91"/>
      <c r="CEA117" s="94"/>
      <c r="CEB117" s="95"/>
      <c r="CEC117" s="90"/>
      <c r="CED117" s="91"/>
      <c r="CEE117" s="91"/>
      <c r="CEF117" s="91"/>
      <c r="CEG117" s="91"/>
      <c r="CEH117" s="92"/>
      <c r="CEI117" s="12"/>
      <c r="CEJ117" s="12"/>
      <c r="CEK117" s="92"/>
      <c r="CEL117" s="92"/>
      <c r="CEM117" s="11"/>
      <c r="CEN117" s="11"/>
      <c r="CEO117" s="93"/>
      <c r="CEP117" s="91"/>
      <c r="CEQ117" s="94"/>
      <c r="CER117" s="95"/>
      <c r="CES117" s="90"/>
      <c r="CET117" s="91"/>
      <c r="CEU117" s="91"/>
      <c r="CEV117" s="91"/>
      <c r="CEW117" s="91"/>
      <c r="CEX117" s="92"/>
      <c r="CEY117" s="12"/>
      <c r="CEZ117" s="12"/>
      <c r="CFA117" s="92"/>
      <c r="CFB117" s="92"/>
      <c r="CFC117" s="11"/>
      <c r="CFD117" s="11"/>
      <c r="CFE117" s="93"/>
      <c r="CFF117" s="91"/>
      <c r="CFG117" s="94"/>
      <c r="CFH117" s="95"/>
      <c r="CFI117" s="90"/>
      <c r="CFJ117" s="91"/>
      <c r="CFK117" s="91"/>
      <c r="CFL117" s="91"/>
      <c r="CFM117" s="91"/>
      <c r="CFN117" s="92"/>
      <c r="CFO117" s="12"/>
      <c r="CFP117" s="12"/>
      <c r="CFQ117" s="92"/>
      <c r="CFR117" s="92"/>
      <c r="CFS117" s="11"/>
      <c r="CFT117" s="11"/>
      <c r="CFU117" s="93"/>
      <c r="CFV117" s="91"/>
      <c r="CFW117" s="94"/>
      <c r="CFX117" s="95"/>
      <c r="CFY117" s="90"/>
      <c r="CFZ117" s="91"/>
      <c r="CGA117" s="91"/>
      <c r="CGB117" s="91"/>
      <c r="CGC117" s="91"/>
      <c r="CGD117" s="92"/>
      <c r="CGE117" s="12"/>
      <c r="CGF117" s="12"/>
      <c r="CGG117" s="92"/>
      <c r="CGH117" s="92"/>
      <c r="CGI117" s="11"/>
      <c r="CGJ117" s="11"/>
      <c r="CGK117" s="93"/>
      <c r="CGL117" s="91"/>
      <c r="CGM117" s="94"/>
      <c r="CGN117" s="95"/>
      <c r="CGO117" s="90"/>
      <c r="CGP117" s="91"/>
      <c r="CGQ117" s="91"/>
      <c r="CGR117" s="91"/>
      <c r="CGS117" s="91"/>
      <c r="CGT117" s="92"/>
      <c r="CGU117" s="12"/>
      <c r="CGV117" s="12"/>
      <c r="CGW117" s="92"/>
      <c r="CGX117" s="92"/>
      <c r="CGY117" s="11"/>
      <c r="CGZ117" s="11"/>
      <c r="CHA117" s="93"/>
      <c r="CHB117" s="91"/>
      <c r="CHC117" s="94"/>
      <c r="CHD117" s="95"/>
      <c r="CHE117" s="90"/>
      <c r="CHF117" s="91"/>
      <c r="CHG117" s="91"/>
      <c r="CHH117" s="91"/>
      <c r="CHI117" s="91"/>
      <c r="CHJ117" s="92"/>
      <c r="CHK117" s="12"/>
      <c r="CHL117" s="12"/>
      <c r="CHM117" s="92"/>
      <c r="CHN117" s="92"/>
      <c r="CHO117" s="11"/>
      <c r="CHP117" s="11"/>
      <c r="CHQ117" s="93"/>
      <c r="CHR117" s="91"/>
      <c r="CHS117" s="94"/>
      <c r="CHT117" s="95"/>
      <c r="CHU117" s="90"/>
      <c r="CHV117" s="91"/>
      <c r="CHW117" s="91"/>
      <c r="CHX117" s="91"/>
      <c r="CHY117" s="91"/>
      <c r="CHZ117" s="92"/>
      <c r="CIA117" s="12"/>
      <c r="CIB117" s="12"/>
      <c r="CIC117" s="92"/>
      <c r="CID117" s="92"/>
      <c r="CIE117" s="11"/>
      <c r="CIF117" s="11"/>
      <c r="CIG117" s="93"/>
      <c r="CIH117" s="91"/>
      <c r="CII117" s="94"/>
      <c r="CIJ117" s="95"/>
      <c r="CIK117" s="90"/>
      <c r="CIL117" s="91"/>
      <c r="CIM117" s="91"/>
      <c r="CIN117" s="91"/>
      <c r="CIO117" s="91"/>
      <c r="CIP117" s="92"/>
      <c r="CIQ117" s="12"/>
      <c r="CIR117" s="12"/>
      <c r="CIS117" s="92"/>
      <c r="CIT117" s="92"/>
      <c r="CIU117" s="11"/>
      <c r="CIV117" s="11"/>
      <c r="CIW117" s="93"/>
      <c r="CIX117" s="91"/>
      <c r="CIY117" s="94"/>
      <c r="CIZ117" s="95"/>
      <c r="CJA117" s="90"/>
      <c r="CJB117" s="91"/>
      <c r="CJC117" s="91"/>
      <c r="CJD117" s="91"/>
      <c r="CJE117" s="91"/>
      <c r="CJF117" s="92"/>
      <c r="CJG117" s="12"/>
      <c r="CJH117" s="12"/>
      <c r="CJI117" s="92"/>
      <c r="CJJ117" s="92"/>
      <c r="CJK117" s="11"/>
      <c r="CJL117" s="11"/>
      <c r="CJM117" s="93"/>
      <c r="CJN117" s="91"/>
      <c r="CJO117" s="94"/>
      <c r="CJP117" s="95"/>
      <c r="CJQ117" s="90"/>
      <c r="CJR117" s="91"/>
      <c r="CJS117" s="91"/>
      <c r="CJT117" s="91"/>
      <c r="CJU117" s="91"/>
      <c r="CJV117" s="92"/>
      <c r="CJW117" s="12"/>
      <c r="CJX117" s="12"/>
      <c r="CJY117" s="92"/>
      <c r="CJZ117" s="92"/>
      <c r="CKA117" s="11"/>
      <c r="CKB117" s="11"/>
      <c r="CKC117" s="93"/>
      <c r="CKD117" s="91"/>
      <c r="CKE117" s="94"/>
      <c r="CKF117" s="95"/>
      <c r="CKG117" s="90"/>
      <c r="CKH117" s="91"/>
      <c r="CKI117" s="91"/>
      <c r="CKJ117" s="91"/>
      <c r="CKK117" s="91"/>
      <c r="CKL117" s="92"/>
      <c r="CKM117" s="12"/>
      <c r="CKN117" s="12"/>
      <c r="CKO117" s="92"/>
      <c r="CKP117" s="92"/>
      <c r="CKQ117" s="11"/>
      <c r="CKR117" s="11"/>
      <c r="CKS117" s="93"/>
      <c r="CKT117" s="91"/>
      <c r="CKU117" s="94"/>
      <c r="CKV117" s="95"/>
      <c r="CKW117" s="90"/>
      <c r="CKX117" s="91"/>
      <c r="CKY117" s="91"/>
      <c r="CKZ117" s="91"/>
      <c r="CLA117" s="91"/>
      <c r="CLB117" s="92"/>
      <c r="CLC117" s="12"/>
      <c r="CLD117" s="12"/>
      <c r="CLE117" s="92"/>
      <c r="CLF117" s="92"/>
      <c r="CLG117" s="11"/>
      <c r="CLH117" s="11"/>
      <c r="CLI117" s="93"/>
      <c r="CLJ117" s="91"/>
      <c r="CLK117" s="94"/>
      <c r="CLL117" s="95"/>
      <c r="CLM117" s="90"/>
      <c r="CLN117" s="91"/>
      <c r="CLO117" s="91"/>
      <c r="CLP117" s="91"/>
      <c r="CLQ117" s="91"/>
      <c r="CLR117" s="92"/>
      <c r="CLS117" s="12"/>
      <c r="CLT117" s="12"/>
      <c r="CLU117" s="92"/>
      <c r="CLV117" s="92"/>
      <c r="CLW117" s="11"/>
      <c r="CLX117" s="11"/>
      <c r="CLY117" s="93"/>
      <c r="CLZ117" s="91"/>
      <c r="CMA117" s="94"/>
      <c r="CMB117" s="95"/>
      <c r="CMC117" s="90"/>
      <c r="CMD117" s="91"/>
      <c r="CME117" s="91"/>
      <c r="CMF117" s="91"/>
      <c r="CMG117" s="91"/>
      <c r="CMH117" s="92"/>
      <c r="CMI117" s="12"/>
      <c r="CMJ117" s="12"/>
      <c r="CMK117" s="92"/>
      <c r="CML117" s="92"/>
      <c r="CMM117" s="11"/>
      <c r="CMN117" s="11"/>
      <c r="CMO117" s="93"/>
      <c r="CMP117" s="91"/>
      <c r="CMQ117" s="94"/>
      <c r="CMR117" s="95"/>
      <c r="CMS117" s="90"/>
      <c r="CMT117" s="91"/>
      <c r="CMU117" s="91"/>
      <c r="CMV117" s="91"/>
      <c r="CMW117" s="91"/>
      <c r="CMX117" s="92"/>
      <c r="CMY117" s="12"/>
      <c r="CMZ117" s="12"/>
      <c r="CNA117" s="92"/>
      <c r="CNB117" s="92"/>
      <c r="CNC117" s="11"/>
      <c r="CND117" s="11"/>
      <c r="CNE117" s="93"/>
      <c r="CNF117" s="91"/>
      <c r="CNG117" s="94"/>
      <c r="CNH117" s="95"/>
      <c r="CNI117" s="90"/>
      <c r="CNJ117" s="91"/>
      <c r="CNK117" s="91"/>
      <c r="CNL117" s="91"/>
      <c r="CNM117" s="91"/>
      <c r="CNN117" s="92"/>
      <c r="CNO117" s="12"/>
      <c r="CNP117" s="12"/>
      <c r="CNQ117" s="92"/>
      <c r="CNR117" s="92"/>
      <c r="CNS117" s="11"/>
      <c r="CNT117" s="11"/>
      <c r="CNU117" s="93"/>
      <c r="CNV117" s="91"/>
      <c r="CNW117" s="94"/>
      <c r="CNX117" s="95"/>
      <c r="CNY117" s="90"/>
      <c r="CNZ117" s="91"/>
      <c r="COA117" s="91"/>
      <c r="COB117" s="91"/>
      <c r="COC117" s="91"/>
      <c r="COD117" s="92"/>
      <c r="COE117" s="12"/>
      <c r="COF117" s="12"/>
      <c r="COG117" s="92"/>
      <c r="COH117" s="92"/>
      <c r="COI117" s="11"/>
      <c r="COJ117" s="11"/>
      <c r="COK117" s="93"/>
      <c r="COL117" s="91"/>
      <c r="COM117" s="94"/>
      <c r="CON117" s="95"/>
      <c r="COO117" s="90"/>
      <c r="COP117" s="91"/>
      <c r="COQ117" s="91"/>
      <c r="COR117" s="91"/>
      <c r="COS117" s="91"/>
      <c r="COT117" s="92"/>
      <c r="COU117" s="12"/>
      <c r="COV117" s="12"/>
      <c r="COW117" s="92"/>
      <c r="COX117" s="92"/>
      <c r="COY117" s="11"/>
      <c r="COZ117" s="11"/>
      <c r="CPA117" s="93"/>
      <c r="CPB117" s="91"/>
      <c r="CPC117" s="94"/>
      <c r="CPD117" s="95"/>
      <c r="CPE117" s="90"/>
      <c r="CPF117" s="91"/>
      <c r="CPG117" s="91"/>
      <c r="CPH117" s="91"/>
      <c r="CPI117" s="91"/>
      <c r="CPJ117" s="92"/>
      <c r="CPK117" s="12"/>
      <c r="CPL117" s="12"/>
      <c r="CPM117" s="92"/>
      <c r="CPN117" s="92"/>
      <c r="CPO117" s="11"/>
      <c r="CPP117" s="11"/>
      <c r="CPQ117" s="93"/>
      <c r="CPR117" s="91"/>
      <c r="CPS117" s="94"/>
      <c r="CPT117" s="95"/>
      <c r="CPU117" s="90"/>
      <c r="CPV117" s="91"/>
      <c r="CPW117" s="91"/>
      <c r="CPX117" s="91"/>
      <c r="CPY117" s="91"/>
      <c r="CPZ117" s="92"/>
      <c r="CQA117" s="12"/>
      <c r="CQB117" s="12"/>
      <c r="CQC117" s="92"/>
      <c r="CQD117" s="92"/>
      <c r="CQE117" s="11"/>
      <c r="CQF117" s="11"/>
      <c r="CQG117" s="93"/>
      <c r="CQH117" s="91"/>
      <c r="CQI117" s="94"/>
      <c r="CQJ117" s="95"/>
      <c r="CQK117" s="90"/>
      <c r="CQL117" s="91"/>
      <c r="CQM117" s="91"/>
      <c r="CQN117" s="91"/>
      <c r="CQO117" s="91"/>
      <c r="CQP117" s="92"/>
      <c r="CQQ117" s="12"/>
      <c r="CQR117" s="12"/>
      <c r="CQS117" s="92"/>
      <c r="CQT117" s="92"/>
      <c r="CQU117" s="11"/>
      <c r="CQV117" s="11"/>
      <c r="CQW117" s="93"/>
      <c r="CQX117" s="91"/>
      <c r="CQY117" s="94"/>
      <c r="CQZ117" s="95"/>
      <c r="CRA117" s="90"/>
      <c r="CRB117" s="91"/>
      <c r="CRC117" s="91"/>
      <c r="CRD117" s="91"/>
      <c r="CRE117" s="91"/>
      <c r="CRF117" s="92"/>
      <c r="CRG117" s="12"/>
      <c r="CRH117" s="12"/>
      <c r="CRI117" s="92"/>
      <c r="CRJ117" s="92"/>
      <c r="CRK117" s="11"/>
      <c r="CRL117" s="11"/>
      <c r="CRM117" s="93"/>
      <c r="CRN117" s="91"/>
      <c r="CRO117" s="94"/>
      <c r="CRP117" s="95"/>
      <c r="CRQ117" s="90"/>
      <c r="CRR117" s="91"/>
      <c r="CRS117" s="91"/>
      <c r="CRT117" s="91"/>
      <c r="CRU117" s="91"/>
      <c r="CRV117" s="92"/>
      <c r="CRW117" s="12"/>
      <c r="CRX117" s="12"/>
      <c r="CRY117" s="92"/>
      <c r="CRZ117" s="92"/>
      <c r="CSA117" s="11"/>
      <c r="CSB117" s="11"/>
      <c r="CSC117" s="93"/>
      <c r="CSD117" s="91"/>
      <c r="CSE117" s="94"/>
      <c r="CSF117" s="95"/>
      <c r="CSG117" s="90"/>
      <c r="CSH117" s="91"/>
      <c r="CSI117" s="91"/>
      <c r="CSJ117" s="91"/>
      <c r="CSK117" s="91"/>
      <c r="CSL117" s="92"/>
      <c r="CSM117" s="12"/>
      <c r="CSN117" s="12"/>
      <c r="CSO117" s="92"/>
      <c r="CSP117" s="92"/>
      <c r="CSQ117" s="11"/>
      <c r="CSR117" s="11"/>
      <c r="CSS117" s="93"/>
      <c r="CST117" s="91"/>
      <c r="CSU117" s="94"/>
      <c r="CSV117" s="95"/>
      <c r="CSW117" s="90"/>
      <c r="CSX117" s="91"/>
      <c r="CSY117" s="91"/>
      <c r="CSZ117" s="91"/>
      <c r="CTA117" s="91"/>
      <c r="CTB117" s="92"/>
      <c r="CTC117" s="12"/>
      <c r="CTD117" s="12"/>
      <c r="CTE117" s="92"/>
      <c r="CTF117" s="92"/>
      <c r="CTG117" s="11"/>
      <c r="CTH117" s="11"/>
      <c r="CTI117" s="93"/>
      <c r="CTJ117" s="91"/>
      <c r="CTK117" s="94"/>
      <c r="CTL117" s="95"/>
      <c r="CTM117" s="90"/>
      <c r="CTN117" s="91"/>
      <c r="CTO117" s="91"/>
      <c r="CTP117" s="91"/>
      <c r="CTQ117" s="91"/>
      <c r="CTR117" s="92"/>
      <c r="CTS117" s="12"/>
      <c r="CTT117" s="12"/>
      <c r="CTU117" s="92"/>
      <c r="CTV117" s="92"/>
      <c r="CTW117" s="11"/>
      <c r="CTX117" s="11"/>
      <c r="CTY117" s="93"/>
      <c r="CTZ117" s="91"/>
      <c r="CUA117" s="94"/>
      <c r="CUB117" s="95"/>
      <c r="CUC117" s="90"/>
      <c r="CUD117" s="91"/>
      <c r="CUE117" s="91"/>
      <c r="CUF117" s="91"/>
      <c r="CUG117" s="91"/>
      <c r="CUH117" s="92"/>
      <c r="CUI117" s="12"/>
      <c r="CUJ117" s="12"/>
      <c r="CUK117" s="92"/>
      <c r="CUL117" s="92"/>
      <c r="CUM117" s="11"/>
      <c r="CUN117" s="11"/>
      <c r="CUO117" s="93"/>
      <c r="CUP117" s="91"/>
      <c r="CUQ117" s="94"/>
      <c r="CUR117" s="95"/>
      <c r="CUS117" s="90"/>
      <c r="CUT117" s="91"/>
      <c r="CUU117" s="91"/>
      <c r="CUV117" s="91"/>
      <c r="CUW117" s="91"/>
      <c r="CUX117" s="92"/>
      <c r="CUY117" s="12"/>
      <c r="CUZ117" s="12"/>
      <c r="CVA117" s="92"/>
      <c r="CVB117" s="92"/>
      <c r="CVC117" s="11"/>
      <c r="CVD117" s="11"/>
      <c r="CVE117" s="93"/>
      <c r="CVF117" s="91"/>
      <c r="CVG117" s="94"/>
      <c r="CVH117" s="95"/>
      <c r="CVI117" s="90"/>
      <c r="CVJ117" s="91"/>
      <c r="CVK117" s="91"/>
      <c r="CVL117" s="91"/>
      <c r="CVM117" s="91"/>
      <c r="CVN117" s="92"/>
      <c r="CVO117" s="12"/>
      <c r="CVP117" s="12"/>
      <c r="CVQ117" s="92"/>
      <c r="CVR117" s="92"/>
      <c r="CVS117" s="11"/>
      <c r="CVT117" s="11"/>
      <c r="CVU117" s="93"/>
      <c r="CVV117" s="91"/>
      <c r="CVW117" s="94"/>
      <c r="CVX117" s="95"/>
      <c r="CVY117" s="90"/>
      <c r="CVZ117" s="91"/>
      <c r="CWA117" s="91"/>
      <c r="CWB117" s="91"/>
      <c r="CWC117" s="91"/>
      <c r="CWD117" s="92"/>
      <c r="CWE117" s="12"/>
      <c r="CWF117" s="12"/>
      <c r="CWG117" s="92"/>
      <c r="CWH117" s="92"/>
      <c r="CWI117" s="11"/>
      <c r="CWJ117" s="11"/>
      <c r="CWK117" s="93"/>
      <c r="CWL117" s="91"/>
      <c r="CWM117" s="94"/>
      <c r="CWN117" s="95"/>
      <c r="CWO117" s="90"/>
      <c r="CWP117" s="91"/>
      <c r="CWQ117" s="91"/>
      <c r="CWR117" s="91"/>
      <c r="CWS117" s="91"/>
      <c r="CWT117" s="92"/>
      <c r="CWU117" s="12"/>
      <c r="CWV117" s="12"/>
      <c r="CWW117" s="92"/>
      <c r="CWX117" s="92"/>
      <c r="CWY117" s="11"/>
      <c r="CWZ117" s="11"/>
      <c r="CXA117" s="93"/>
      <c r="CXB117" s="91"/>
      <c r="CXC117" s="94"/>
      <c r="CXD117" s="95"/>
      <c r="CXE117" s="90"/>
      <c r="CXF117" s="91"/>
      <c r="CXG117" s="91"/>
      <c r="CXH117" s="91"/>
      <c r="CXI117" s="91"/>
      <c r="CXJ117" s="92"/>
      <c r="CXK117" s="12"/>
      <c r="CXL117" s="12"/>
      <c r="CXM117" s="92"/>
      <c r="CXN117" s="92"/>
      <c r="CXO117" s="11"/>
      <c r="CXP117" s="11"/>
      <c r="CXQ117" s="93"/>
      <c r="CXR117" s="91"/>
      <c r="CXS117" s="94"/>
      <c r="CXT117" s="95"/>
      <c r="CXU117" s="90"/>
      <c r="CXV117" s="91"/>
      <c r="CXW117" s="91"/>
      <c r="CXX117" s="91"/>
      <c r="CXY117" s="91"/>
      <c r="CXZ117" s="92"/>
      <c r="CYA117" s="12"/>
      <c r="CYB117" s="12"/>
      <c r="CYC117" s="92"/>
      <c r="CYD117" s="92"/>
      <c r="CYE117" s="11"/>
      <c r="CYF117" s="11"/>
      <c r="CYG117" s="93"/>
      <c r="CYH117" s="91"/>
      <c r="CYI117" s="94"/>
      <c r="CYJ117" s="95"/>
      <c r="CYK117" s="90"/>
      <c r="CYL117" s="91"/>
      <c r="CYM117" s="91"/>
      <c r="CYN117" s="91"/>
      <c r="CYO117" s="91"/>
      <c r="CYP117" s="92"/>
      <c r="CYQ117" s="12"/>
      <c r="CYR117" s="12"/>
      <c r="CYS117" s="92"/>
      <c r="CYT117" s="92"/>
      <c r="CYU117" s="11"/>
      <c r="CYV117" s="11"/>
      <c r="CYW117" s="93"/>
      <c r="CYX117" s="91"/>
      <c r="CYY117" s="94"/>
      <c r="CYZ117" s="95"/>
      <c r="CZA117" s="90"/>
      <c r="CZB117" s="91"/>
      <c r="CZC117" s="91"/>
      <c r="CZD117" s="91"/>
      <c r="CZE117" s="91"/>
      <c r="CZF117" s="92"/>
      <c r="CZG117" s="12"/>
      <c r="CZH117" s="12"/>
      <c r="CZI117" s="92"/>
      <c r="CZJ117" s="92"/>
      <c r="CZK117" s="11"/>
      <c r="CZL117" s="11"/>
      <c r="CZM117" s="93"/>
      <c r="CZN117" s="91"/>
      <c r="CZO117" s="94"/>
      <c r="CZP117" s="95"/>
      <c r="CZQ117" s="90"/>
      <c r="CZR117" s="91"/>
      <c r="CZS117" s="91"/>
      <c r="CZT117" s="91"/>
      <c r="CZU117" s="91"/>
      <c r="CZV117" s="92"/>
      <c r="CZW117" s="12"/>
      <c r="CZX117" s="12"/>
      <c r="CZY117" s="92"/>
      <c r="CZZ117" s="92"/>
      <c r="DAA117" s="11"/>
      <c r="DAB117" s="11"/>
      <c r="DAC117" s="93"/>
      <c r="DAD117" s="91"/>
      <c r="DAE117" s="94"/>
      <c r="DAF117" s="95"/>
      <c r="DAG117" s="90"/>
      <c r="DAH117" s="91"/>
      <c r="DAI117" s="91"/>
      <c r="DAJ117" s="91"/>
      <c r="DAK117" s="91"/>
      <c r="DAL117" s="92"/>
      <c r="DAM117" s="12"/>
      <c r="DAN117" s="12"/>
      <c r="DAO117" s="92"/>
      <c r="DAP117" s="92"/>
      <c r="DAQ117" s="11"/>
      <c r="DAR117" s="11"/>
      <c r="DAS117" s="93"/>
      <c r="DAT117" s="91"/>
      <c r="DAU117" s="94"/>
      <c r="DAV117" s="95"/>
      <c r="DAW117" s="90"/>
      <c r="DAX117" s="91"/>
      <c r="DAY117" s="91"/>
      <c r="DAZ117" s="91"/>
      <c r="DBA117" s="91"/>
      <c r="DBB117" s="92"/>
      <c r="DBC117" s="12"/>
      <c r="DBD117" s="12"/>
      <c r="DBE117" s="92"/>
      <c r="DBF117" s="92"/>
      <c r="DBG117" s="11"/>
      <c r="DBH117" s="11"/>
      <c r="DBI117" s="93"/>
      <c r="DBJ117" s="91"/>
      <c r="DBK117" s="94"/>
      <c r="DBL117" s="95"/>
      <c r="DBM117" s="90"/>
      <c r="DBN117" s="91"/>
      <c r="DBO117" s="91"/>
      <c r="DBP117" s="91"/>
      <c r="DBQ117" s="91"/>
      <c r="DBR117" s="92"/>
      <c r="DBS117" s="12"/>
      <c r="DBT117" s="12"/>
      <c r="DBU117" s="92"/>
      <c r="DBV117" s="92"/>
      <c r="DBW117" s="11"/>
      <c r="DBX117" s="11"/>
      <c r="DBY117" s="93"/>
      <c r="DBZ117" s="91"/>
      <c r="DCA117" s="94"/>
      <c r="DCB117" s="95"/>
      <c r="DCC117" s="90"/>
      <c r="DCD117" s="91"/>
      <c r="DCE117" s="91"/>
      <c r="DCF117" s="91"/>
      <c r="DCG117" s="91"/>
      <c r="DCH117" s="92"/>
      <c r="DCI117" s="12"/>
      <c r="DCJ117" s="12"/>
      <c r="DCK117" s="92"/>
      <c r="DCL117" s="92"/>
      <c r="DCM117" s="11"/>
      <c r="DCN117" s="11"/>
      <c r="DCO117" s="93"/>
      <c r="DCP117" s="91"/>
      <c r="DCQ117" s="94"/>
      <c r="DCR117" s="95"/>
      <c r="DCS117" s="90"/>
      <c r="DCT117" s="91"/>
      <c r="DCU117" s="91"/>
      <c r="DCV117" s="91"/>
      <c r="DCW117" s="91"/>
      <c r="DCX117" s="92"/>
      <c r="DCY117" s="12"/>
      <c r="DCZ117" s="12"/>
      <c r="DDA117" s="92"/>
      <c r="DDB117" s="92"/>
      <c r="DDC117" s="11"/>
      <c r="DDD117" s="11"/>
      <c r="DDE117" s="93"/>
      <c r="DDF117" s="91"/>
      <c r="DDG117" s="94"/>
      <c r="DDH117" s="95"/>
      <c r="DDI117" s="90"/>
      <c r="DDJ117" s="91"/>
      <c r="DDK117" s="91"/>
      <c r="DDL117" s="91"/>
      <c r="DDM117" s="91"/>
      <c r="DDN117" s="92"/>
      <c r="DDO117" s="12"/>
      <c r="DDP117" s="12"/>
      <c r="DDQ117" s="92"/>
      <c r="DDR117" s="92"/>
      <c r="DDS117" s="11"/>
      <c r="DDT117" s="11"/>
      <c r="DDU117" s="93"/>
      <c r="DDV117" s="91"/>
      <c r="DDW117" s="94"/>
      <c r="DDX117" s="95"/>
      <c r="DDY117" s="90"/>
      <c r="DDZ117" s="91"/>
      <c r="DEA117" s="91"/>
      <c r="DEB117" s="91"/>
      <c r="DEC117" s="91"/>
      <c r="DED117" s="92"/>
      <c r="DEE117" s="12"/>
      <c r="DEF117" s="12"/>
      <c r="DEG117" s="92"/>
      <c r="DEH117" s="92"/>
      <c r="DEI117" s="11"/>
      <c r="DEJ117" s="11"/>
      <c r="DEK117" s="93"/>
      <c r="DEL117" s="91"/>
      <c r="DEM117" s="94"/>
      <c r="DEN117" s="95"/>
      <c r="DEO117" s="90"/>
      <c r="DEP117" s="91"/>
      <c r="DEQ117" s="91"/>
      <c r="DER117" s="91"/>
      <c r="DES117" s="91"/>
      <c r="DET117" s="92"/>
      <c r="DEU117" s="12"/>
      <c r="DEV117" s="12"/>
      <c r="DEW117" s="92"/>
      <c r="DEX117" s="92"/>
      <c r="DEY117" s="11"/>
      <c r="DEZ117" s="11"/>
      <c r="DFA117" s="93"/>
      <c r="DFB117" s="91"/>
      <c r="DFC117" s="94"/>
      <c r="DFD117" s="95"/>
      <c r="DFE117" s="90"/>
      <c r="DFF117" s="91"/>
      <c r="DFG117" s="91"/>
      <c r="DFH117" s="91"/>
      <c r="DFI117" s="91"/>
      <c r="DFJ117" s="92"/>
      <c r="DFK117" s="12"/>
      <c r="DFL117" s="12"/>
      <c r="DFM117" s="92"/>
      <c r="DFN117" s="92"/>
      <c r="DFO117" s="11"/>
      <c r="DFP117" s="11"/>
      <c r="DFQ117" s="93"/>
      <c r="DFR117" s="91"/>
      <c r="DFS117" s="94"/>
      <c r="DFT117" s="95"/>
      <c r="DFU117" s="90"/>
      <c r="DFV117" s="91"/>
      <c r="DFW117" s="91"/>
      <c r="DFX117" s="91"/>
      <c r="DFY117" s="91"/>
      <c r="DFZ117" s="92"/>
      <c r="DGA117" s="12"/>
      <c r="DGB117" s="12"/>
      <c r="DGC117" s="92"/>
      <c r="DGD117" s="92"/>
      <c r="DGE117" s="11"/>
      <c r="DGF117" s="11"/>
      <c r="DGG117" s="93"/>
      <c r="DGH117" s="91"/>
      <c r="DGI117" s="94"/>
      <c r="DGJ117" s="95"/>
      <c r="DGK117" s="90"/>
      <c r="DGL117" s="91"/>
      <c r="DGM117" s="91"/>
      <c r="DGN117" s="91"/>
      <c r="DGO117" s="91"/>
      <c r="DGP117" s="92"/>
      <c r="DGQ117" s="12"/>
      <c r="DGR117" s="12"/>
      <c r="DGS117" s="92"/>
      <c r="DGT117" s="92"/>
      <c r="DGU117" s="11"/>
      <c r="DGV117" s="11"/>
      <c r="DGW117" s="93"/>
      <c r="DGX117" s="91"/>
      <c r="DGY117" s="94"/>
      <c r="DGZ117" s="95"/>
      <c r="DHA117" s="90"/>
      <c r="DHB117" s="91"/>
      <c r="DHC117" s="91"/>
      <c r="DHD117" s="91"/>
      <c r="DHE117" s="91"/>
      <c r="DHF117" s="92"/>
      <c r="DHG117" s="12"/>
      <c r="DHH117" s="12"/>
      <c r="DHI117" s="92"/>
      <c r="DHJ117" s="92"/>
      <c r="DHK117" s="11"/>
      <c r="DHL117" s="11"/>
      <c r="DHM117" s="93"/>
      <c r="DHN117" s="91"/>
      <c r="DHO117" s="94"/>
      <c r="DHP117" s="95"/>
      <c r="DHQ117" s="90"/>
      <c r="DHR117" s="91"/>
      <c r="DHS117" s="91"/>
      <c r="DHT117" s="91"/>
      <c r="DHU117" s="91"/>
      <c r="DHV117" s="92"/>
      <c r="DHW117" s="12"/>
      <c r="DHX117" s="12"/>
      <c r="DHY117" s="92"/>
      <c r="DHZ117" s="92"/>
      <c r="DIA117" s="11"/>
      <c r="DIB117" s="11"/>
      <c r="DIC117" s="93"/>
      <c r="DID117" s="91"/>
      <c r="DIE117" s="94"/>
      <c r="DIF117" s="95"/>
      <c r="DIG117" s="90"/>
      <c r="DIH117" s="91"/>
      <c r="DII117" s="91"/>
      <c r="DIJ117" s="91"/>
      <c r="DIK117" s="91"/>
      <c r="DIL117" s="92"/>
      <c r="DIM117" s="12"/>
      <c r="DIN117" s="12"/>
      <c r="DIO117" s="92"/>
      <c r="DIP117" s="92"/>
      <c r="DIQ117" s="11"/>
      <c r="DIR117" s="11"/>
      <c r="DIS117" s="93"/>
      <c r="DIT117" s="91"/>
      <c r="DIU117" s="94"/>
      <c r="DIV117" s="95"/>
      <c r="DIW117" s="90"/>
      <c r="DIX117" s="91"/>
      <c r="DIY117" s="91"/>
      <c r="DIZ117" s="91"/>
      <c r="DJA117" s="91"/>
      <c r="DJB117" s="92"/>
      <c r="DJC117" s="12"/>
      <c r="DJD117" s="12"/>
      <c r="DJE117" s="92"/>
      <c r="DJF117" s="92"/>
      <c r="DJG117" s="11"/>
      <c r="DJH117" s="11"/>
      <c r="DJI117" s="93"/>
      <c r="DJJ117" s="91"/>
      <c r="DJK117" s="94"/>
      <c r="DJL117" s="95"/>
      <c r="DJM117" s="90"/>
      <c r="DJN117" s="91"/>
      <c r="DJO117" s="91"/>
      <c r="DJP117" s="91"/>
      <c r="DJQ117" s="91"/>
      <c r="DJR117" s="92"/>
      <c r="DJS117" s="12"/>
      <c r="DJT117" s="12"/>
      <c r="DJU117" s="92"/>
      <c r="DJV117" s="92"/>
      <c r="DJW117" s="11"/>
      <c r="DJX117" s="11"/>
      <c r="DJY117" s="93"/>
      <c r="DJZ117" s="91"/>
      <c r="DKA117" s="94"/>
      <c r="DKB117" s="95"/>
      <c r="DKC117" s="90"/>
      <c r="DKD117" s="91"/>
      <c r="DKE117" s="91"/>
      <c r="DKF117" s="91"/>
      <c r="DKG117" s="91"/>
      <c r="DKH117" s="92"/>
      <c r="DKI117" s="12"/>
      <c r="DKJ117" s="12"/>
      <c r="DKK117" s="92"/>
      <c r="DKL117" s="92"/>
      <c r="DKM117" s="11"/>
      <c r="DKN117" s="11"/>
      <c r="DKO117" s="93"/>
      <c r="DKP117" s="91"/>
      <c r="DKQ117" s="94"/>
      <c r="DKR117" s="95"/>
      <c r="DKS117" s="90"/>
      <c r="DKT117" s="91"/>
      <c r="DKU117" s="91"/>
      <c r="DKV117" s="91"/>
      <c r="DKW117" s="91"/>
      <c r="DKX117" s="92"/>
      <c r="DKY117" s="12"/>
      <c r="DKZ117" s="12"/>
      <c r="DLA117" s="92"/>
      <c r="DLB117" s="92"/>
      <c r="DLC117" s="11"/>
      <c r="DLD117" s="11"/>
      <c r="DLE117" s="93"/>
      <c r="DLF117" s="91"/>
      <c r="DLG117" s="94"/>
      <c r="DLH117" s="95"/>
      <c r="DLI117" s="90"/>
      <c r="DLJ117" s="91"/>
      <c r="DLK117" s="91"/>
      <c r="DLL117" s="91"/>
      <c r="DLM117" s="91"/>
      <c r="DLN117" s="92"/>
      <c r="DLO117" s="12"/>
      <c r="DLP117" s="12"/>
      <c r="DLQ117" s="92"/>
      <c r="DLR117" s="92"/>
      <c r="DLS117" s="11"/>
      <c r="DLT117" s="11"/>
      <c r="DLU117" s="93"/>
      <c r="DLV117" s="91"/>
      <c r="DLW117" s="94"/>
      <c r="DLX117" s="95"/>
      <c r="DLY117" s="90"/>
      <c r="DLZ117" s="91"/>
      <c r="DMA117" s="91"/>
      <c r="DMB117" s="91"/>
      <c r="DMC117" s="91"/>
      <c r="DMD117" s="92"/>
      <c r="DME117" s="12"/>
      <c r="DMF117" s="12"/>
      <c r="DMG117" s="92"/>
      <c r="DMH117" s="92"/>
      <c r="DMI117" s="11"/>
      <c r="DMJ117" s="11"/>
      <c r="DMK117" s="93"/>
      <c r="DML117" s="91"/>
      <c r="DMM117" s="94"/>
      <c r="DMN117" s="95"/>
      <c r="DMO117" s="90"/>
      <c r="DMP117" s="91"/>
      <c r="DMQ117" s="91"/>
      <c r="DMR117" s="91"/>
      <c r="DMS117" s="91"/>
      <c r="DMT117" s="92"/>
      <c r="DMU117" s="12"/>
      <c r="DMV117" s="12"/>
      <c r="DMW117" s="92"/>
      <c r="DMX117" s="92"/>
      <c r="DMY117" s="11"/>
      <c r="DMZ117" s="11"/>
      <c r="DNA117" s="93"/>
      <c r="DNB117" s="91"/>
      <c r="DNC117" s="94"/>
      <c r="DND117" s="95"/>
      <c r="DNE117" s="90"/>
      <c r="DNF117" s="91"/>
      <c r="DNG117" s="91"/>
      <c r="DNH117" s="91"/>
      <c r="DNI117" s="91"/>
      <c r="DNJ117" s="92"/>
      <c r="DNK117" s="12"/>
      <c r="DNL117" s="12"/>
      <c r="DNM117" s="92"/>
      <c r="DNN117" s="92"/>
      <c r="DNO117" s="11"/>
      <c r="DNP117" s="11"/>
      <c r="DNQ117" s="93"/>
      <c r="DNR117" s="91"/>
      <c r="DNS117" s="94"/>
      <c r="DNT117" s="95"/>
      <c r="DNU117" s="90"/>
      <c r="DNV117" s="91"/>
      <c r="DNW117" s="91"/>
      <c r="DNX117" s="91"/>
      <c r="DNY117" s="91"/>
      <c r="DNZ117" s="92"/>
      <c r="DOA117" s="12"/>
      <c r="DOB117" s="12"/>
      <c r="DOC117" s="92"/>
      <c r="DOD117" s="92"/>
      <c r="DOE117" s="11"/>
      <c r="DOF117" s="11"/>
      <c r="DOG117" s="93"/>
      <c r="DOH117" s="91"/>
      <c r="DOI117" s="94"/>
      <c r="DOJ117" s="95"/>
      <c r="DOK117" s="90"/>
      <c r="DOL117" s="91"/>
      <c r="DOM117" s="91"/>
      <c r="DON117" s="91"/>
      <c r="DOO117" s="91"/>
      <c r="DOP117" s="92"/>
      <c r="DOQ117" s="12"/>
      <c r="DOR117" s="12"/>
      <c r="DOS117" s="92"/>
      <c r="DOT117" s="92"/>
      <c r="DOU117" s="11"/>
      <c r="DOV117" s="11"/>
      <c r="DOW117" s="93"/>
      <c r="DOX117" s="91"/>
      <c r="DOY117" s="94"/>
      <c r="DOZ117" s="95"/>
      <c r="DPA117" s="90"/>
      <c r="DPB117" s="91"/>
      <c r="DPC117" s="91"/>
      <c r="DPD117" s="91"/>
      <c r="DPE117" s="91"/>
      <c r="DPF117" s="92"/>
      <c r="DPG117" s="12"/>
      <c r="DPH117" s="12"/>
      <c r="DPI117" s="92"/>
      <c r="DPJ117" s="92"/>
      <c r="DPK117" s="11"/>
      <c r="DPL117" s="11"/>
      <c r="DPM117" s="93"/>
      <c r="DPN117" s="91"/>
      <c r="DPO117" s="94"/>
      <c r="DPP117" s="95"/>
      <c r="DPQ117" s="90"/>
      <c r="DPR117" s="91"/>
      <c r="DPS117" s="91"/>
      <c r="DPT117" s="91"/>
      <c r="DPU117" s="91"/>
      <c r="DPV117" s="92"/>
      <c r="DPW117" s="12"/>
      <c r="DPX117" s="12"/>
      <c r="DPY117" s="92"/>
      <c r="DPZ117" s="92"/>
      <c r="DQA117" s="11"/>
      <c r="DQB117" s="11"/>
      <c r="DQC117" s="93"/>
      <c r="DQD117" s="91"/>
      <c r="DQE117" s="94"/>
      <c r="DQF117" s="95"/>
      <c r="DQG117" s="90"/>
      <c r="DQH117" s="91"/>
      <c r="DQI117" s="91"/>
      <c r="DQJ117" s="91"/>
      <c r="DQK117" s="91"/>
      <c r="DQL117" s="92"/>
      <c r="DQM117" s="12"/>
      <c r="DQN117" s="12"/>
      <c r="DQO117" s="92"/>
      <c r="DQP117" s="92"/>
      <c r="DQQ117" s="11"/>
      <c r="DQR117" s="11"/>
      <c r="DQS117" s="93"/>
      <c r="DQT117" s="91"/>
      <c r="DQU117" s="94"/>
      <c r="DQV117" s="95"/>
      <c r="DQW117" s="90"/>
      <c r="DQX117" s="91"/>
      <c r="DQY117" s="91"/>
      <c r="DQZ117" s="91"/>
      <c r="DRA117" s="91"/>
      <c r="DRB117" s="92"/>
      <c r="DRC117" s="12"/>
      <c r="DRD117" s="12"/>
      <c r="DRE117" s="92"/>
      <c r="DRF117" s="92"/>
      <c r="DRG117" s="11"/>
      <c r="DRH117" s="11"/>
      <c r="DRI117" s="93"/>
      <c r="DRJ117" s="91"/>
      <c r="DRK117" s="94"/>
      <c r="DRL117" s="95"/>
      <c r="DRM117" s="90"/>
      <c r="DRN117" s="91"/>
      <c r="DRO117" s="91"/>
      <c r="DRP117" s="91"/>
      <c r="DRQ117" s="91"/>
      <c r="DRR117" s="92"/>
      <c r="DRS117" s="12"/>
      <c r="DRT117" s="12"/>
      <c r="DRU117" s="92"/>
      <c r="DRV117" s="92"/>
      <c r="DRW117" s="11"/>
      <c r="DRX117" s="11"/>
      <c r="DRY117" s="93"/>
      <c r="DRZ117" s="91"/>
      <c r="DSA117" s="94"/>
      <c r="DSB117" s="95"/>
      <c r="DSC117" s="90"/>
      <c r="DSD117" s="91"/>
      <c r="DSE117" s="91"/>
      <c r="DSF117" s="91"/>
      <c r="DSG117" s="91"/>
      <c r="DSH117" s="92"/>
      <c r="DSI117" s="12"/>
      <c r="DSJ117" s="12"/>
      <c r="DSK117" s="92"/>
      <c r="DSL117" s="92"/>
      <c r="DSM117" s="11"/>
      <c r="DSN117" s="11"/>
      <c r="DSO117" s="93"/>
      <c r="DSP117" s="91"/>
      <c r="DSQ117" s="94"/>
      <c r="DSR117" s="95"/>
      <c r="DSS117" s="90"/>
      <c r="DST117" s="91"/>
      <c r="DSU117" s="91"/>
      <c r="DSV117" s="91"/>
      <c r="DSW117" s="91"/>
      <c r="DSX117" s="92"/>
      <c r="DSY117" s="12"/>
      <c r="DSZ117" s="12"/>
      <c r="DTA117" s="92"/>
      <c r="DTB117" s="92"/>
      <c r="DTC117" s="11"/>
      <c r="DTD117" s="11"/>
      <c r="DTE117" s="93"/>
      <c r="DTF117" s="91"/>
      <c r="DTG117" s="94"/>
      <c r="DTH117" s="95"/>
      <c r="DTI117" s="90"/>
      <c r="DTJ117" s="91"/>
      <c r="DTK117" s="91"/>
      <c r="DTL117" s="91"/>
      <c r="DTM117" s="91"/>
      <c r="DTN117" s="92"/>
      <c r="DTO117" s="12"/>
      <c r="DTP117" s="12"/>
      <c r="DTQ117" s="92"/>
      <c r="DTR117" s="92"/>
      <c r="DTS117" s="11"/>
      <c r="DTT117" s="11"/>
      <c r="DTU117" s="93"/>
      <c r="DTV117" s="91"/>
      <c r="DTW117" s="94"/>
      <c r="DTX117" s="95"/>
      <c r="DTY117" s="90"/>
      <c r="DTZ117" s="91"/>
      <c r="DUA117" s="91"/>
      <c r="DUB117" s="91"/>
      <c r="DUC117" s="91"/>
      <c r="DUD117" s="92"/>
      <c r="DUE117" s="12"/>
      <c r="DUF117" s="12"/>
      <c r="DUG117" s="92"/>
      <c r="DUH117" s="92"/>
      <c r="DUI117" s="11"/>
      <c r="DUJ117" s="11"/>
      <c r="DUK117" s="93"/>
      <c r="DUL117" s="91"/>
      <c r="DUM117" s="94"/>
      <c r="DUN117" s="95"/>
      <c r="DUO117" s="90"/>
      <c r="DUP117" s="91"/>
      <c r="DUQ117" s="91"/>
      <c r="DUR117" s="91"/>
      <c r="DUS117" s="91"/>
      <c r="DUT117" s="92"/>
      <c r="DUU117" s="12"/>
      <c r="DUV117" s="12"/>
      <c r="DUW117" s="92"/>
      <c r="DUX117" s="92"/>
      <c r="DUY117" s="11"/>
      <c r="DUZ117" s="11"/>
      <c r="DVA117" s="93"/>
      <c r="DVB117" s="91"/>
      <c r="DVC117" s="94"/>
      <c r="DVD117" s="95"/>
      <c r="DVE117" s="90"/>
      <c r="DVF117" s="91"/>
      <c r="DVG117" s="91"/>
      <c r="DVH117" s="91"/>
      <c r="DVI117" s="91"/>
      <c r="DVJ117" s="92"/>
      <c r="DVK117" s="12"/>
      <c r="DVL117" s="12"/>
      <c r="DVM117" s="92"/>
      <c r="DVN117" s="92"/>
      <c r="DVO117" s="11"/>
      <c r="DVP117" s="11"/>
      <c r="DVQ117" s="93"/>
      <c r="DVR117" s="91"/>
      <c r="DVS117" s="94"/>
      <c r="DVT117" s="95"/>
      <c r="DVU117" s="90"/>
      <c r="DVV117" s="91"/>
      <c r="DVW117" s="91"/>
      <c r="DVX117" s="91"/>
      <c r="DVY117" s="91"/>
      <c r="DVZ117" s="92"/>
      <c r="DWA117" s="12"/>
      <c r="DWB117" s="12"/>
      <c r="DWC117" s="92"/>
      <c r="DWD117" s="92"/>
      <c r="DWE117" s="11"/>
      <c r="DWF117" s="11"/>
      <c r="DWG117" s="93"/>
      <c r="DWH117" s="91"/>
      <c r="DWI117" s="94"/>
      <c r="DWJ117" s="95"/>
      <c r="DWK117" s="90"/>
      <c r="DWL117" s="91"/>
      <c r="DWM117" s="91"/>
      <c r="DWN117" s="91"/>
      <c r="DWO117" s="91"/>
      <c r="DWP117" s="92"/>
      <c r="DWQ117" s="12"/>
      <c r="DWR117" s="12"/>
      <c r="DWS117" s="92"/>
      <c r="DWT117" s="92"/>
      <c r="DWU117" s="11"/>
      <c r="DWV117" s="11"/>
      <c r="DWW117" s="93"/>
      <c r="DWX117" s="91"/>
      <c r="DWY117" s="94"/>
      <c r="DWZ117" s="95"/>
      <c r="DXA117" s="90"/>
      <c r="DXB117" s="91"/>
      <c r="DXC117" s="91"/>
      <c r="DXD117" s="91"/>
      <c r="DXE117" s="91"/>
      <c r="DXF117" s="92"/>
      <c r="DXG117" s="12"/>
      <c r="DXH117" s="12"/>
      <c r="DXI117" s="92"/>
      <c r="DXJ117" s="92"/>
      <c r="DXK117" s="11"/>
      <c r="DXL117" s="11"/>
      <c r="DXM117" s="93"/>
      <c r="DXN117" s="91"/>
      <c r="DXO117" s="94"/>
      <c r="DXP117" s="95"/>
      <c r="DXQ117" s="90"/>
      <c r="DXR117" s="91"/>
      <c r="DXS117" s="91"/>
      <c r="DXT117" s="91"/>
      <c r="DXU117" s="91"/>
      <c r="DXV117" s="92"/>
      <c r="DXW117" s="12"/>
      <c r="DXX117" s="12"/>
      <c r="DXY117" s="92"/>
      <c r="DXZ117" s="92"/>
      <c r="DYA117" s="11"/>
      <c r="DYB117" s="11"/>
      <c r="DYC117" s="93"/>
      <c r="DYD117" s="91"/>
      <c r="DYE117" s="94"/>
      <c r="DYF117" s="95"/>
      <c r="DYG117" s="90"/>
      <c r="DYH117" s="91"/>
      <c r="DYI117" s="91"/>
      <c r="DYJ117" s="91"/>
      <c r="DYK117" s="91"/>
      <c r="DYL117" s="92"/>
      <c r="DYM117" s="12"/>
      <c r="DYN117" s="12"/>
      <c r="DYO117" s="92"/>
      <c r="DYP117" s="92"/>
      <c r="DYQ117" s="11"/>
      <c r="DYR117" s="11"/>
      <c r="DYS117" s="93"/>
      <c r="DYT117" s="91"/>
      <c r="DYU117" s="94"/>
      <c r="DYV117" s="95"/>
      <c r="DYW117" s="90"/>
      <c r="DYX117" s="91"/>
      <c r="DYY117" s="91"/>
      <c r="DYZ117" s="91"/>
      <c r="DZA117" s="91"/>
      <c r="DZB117" s="92"/>
      <c r="DZC117" s="12"/>
      <c r="DZD117" s="12"/>
      <c r="DZE117" s="92"/>
      <c r="DZF117" s="92"/>
      <c r="DZG117" s="11"/>
      <c r="DZH117" s="11"/>
      <c r="DZI117" s="93"/>
      <c r="DZJ117" s="91"/>
      <c r="DZK117" s="94"/>
      <c r="DZL117" s="95"/>
      <c r="DZM117" s="90"/>
      <c r="DZN117" s="91"/>
      <c r="DZO117" s="91"/>
      <c r="DZP117" s="91"/>
      <c r="DZQ117" s="91"/>
      <c r="DZR117" s="92"/>
      <c r="DZS117" s="12"/>
      <c r="DZT117" s="12"/>
      <c r="DZU117" s="92"/>
      <c r="DZV117" s="92"/>
      <c r="DZW117" s="11"/>
      <c r="DZX117" s="11"/>
      <c r="DZY117" s="93"/>
      <c r="DZZ117" s="91"/>
      <c r="EAA117" s="94"/>
      <c r="EAB117" s="95"/>
      <c r="EAC117" s="90"/>
      <c r="EAD117" s="91"/>
      <c r="EAE117" s="91"/>
      <c r="EAF117" s="91"/>
      <c r="EAG117" s="91"/>
      <c r="EAH117" s="92"/>
      <c r="EAI117" s="12"/>
      <c r="EAJ117" s="12"/>
      <c r="EAK117" s="92"/>
      <c r="EAL117" s="92"/>
      <c r="EAM117" s="11"/>
      <c r="EAN117" s="11"/>
      <c r="EAO117" s="93"/>
      <c r="EAP117" s="91"/>
      <c r="EAQ117" s="94"/>
      <c r="EAR117" s="95"/>
      <c r="EAS117" s="90"/>
      <c r="EAT117" s="91"/>
      <c r="EAU117" s="91"/>
      <c r="EAV117" s="91"/>
      <c r="EAW117" s="91"/>
      <c r="EAX117" s="92"/>
      <c r="EAY117" s="12"/>
      <c r="EAZ117" s="12"/>
      <c r="EBA117" s="92"/>
      <c r="EBB117" s="92"/>
      <c r="EBC117" s="11"/>
      <c r="EBD117" s="11"/>
      <c r="EBE117" s="93"/>
      <c r="EBF117" s="91"/>
      <c r="EBG117" s="94"/>
      <c r="EBH117" s="95"/>
      <c r="EBI117" s="90"/>
      <c r="EBJ117" s="91"/>
      <c r="EBK117" s="91"/>
      <c r="EBL117" s="91"/>
      <c r="EBM117" s="91"/>
      <c r="EBN117" s="92"/>
      <c r="EBO117" s="12"/>
      <c r="EBP117" s="12"/>
      <c r="EBQ117" s="92"/>
      <c r="EBR117" s="92"/>
      <c r="EBS117" s="11"/>
      <c r="EBT117" s="11"/>
      <c r="EBU117" s="93"/>
      <c r="EBV117" s="91"/>
      <c r="EBW117" s="94"/>
      <c r="EBX117" s="95"/>
      <c r="EBY117" s="90"/>
      <c r="EBZ117" s="91"/>
      <c r="ECA117" s="91"/>
      <c r="ECB117" s="91"/>
      <c r="ECC117" s="91"/>
      <c r="ECD117" s="92"/>
      <c r="ECE117" s="12"/>
      <c r="ECF117" s="12"/>
      <c r="ECG117" s="92"/>
      <c r="ECH117" s="92"/>
      <c r="ECI117" s="11"/>
      <c r="ECJ117" s="11"/>
      <c r="ECK117" s="93"/>
      <c r="ECL117" s="91"/>
      <c r="ECM117" s="94"/>
      <c r="ECN117" s="95"/>
      <c r="ECO117" s="90"/>
      <c r="ECP117" s="91"/>
      <c r="ECQ117" s="91"/>
      <c r="ECR117" s="91"/>
      <c r="ECS117" s="91"/>
      <c r="ECT117" s="92"/>
      <c r="ECU117" s="12"/>
      <c r="ECV117" s="12"/>
      <c r="ECW117" s="92"/>
      <c r="ECX117" s="92"/>
      <c r="ECY117" s="11"/>
      <c r="ECZ117" s="11"/>
      <c r="EDA117" s="93"/>
      <c r="EDB117" s="91"/>
      <c r="EDC117" s="94"/>
      <c r="EDD117" s="95"/>
      <c r="EDE117" s="90"/>
      <c r="EDF117" s="91"/>
      <c r="EDG117" s="91"/>
      <c r="EDH117" s="91"/>
      <c r="EDI117" s="91"/>
      <c r="EDJ117" s="92"/>
      <c r="EDK117" s="12"/>
      <c r="EDL117" s="12"/>
      <c r="EDM117" s="92"/>
      <c r="EDN117" s="92"/>
      <c r="EDO117" s="11"/>
      <c r="EDP117" s="11"/>
      <c r="EDQ117" s="93"/>
      <c r="EDR117" s="91"/>
      <c r="EDS117" s="94"/>
      <c r="EDT117" s="95"/>
      <c r="EDU117" s="90"/>
      <c r="EDV117" s="91"/>
      <c r="EDW117" s="91"/>
      <c r="EDX117" s="91"/>
      <c r="EDY117" s="91"/>
      <c r="EDZ117" s="92"/>
      <c r="EEA117" s="12"/>
      <c r="EEB117" s="12"/>
      <c r="EEC117" s="92"/>
      <c r="EED117" s="92"/>
      <c r="EEE117" s="11"/>
      <c r="EEF117" s="11"/>
      <c r="EEG117" s="93"/>
      <c r="EEH117" s="91"/>
      <c r="EEI117" s="94"/>
      <c r="EEJ117" s="95"/>
      <c r="EEK117" s="90"/>
      <c r="EEL117" s="91"/>
      <c r="EEM117" s="91"/>
      <c r="EEN117" s="91"/>
      <c r="EEO117" s="91"/>
      <c r="EEP117" s="92"/>
      <c r="EEQ117" s="12"/>
      <c r="EER117" s="12"/>
      <c r="EES117" s="92"/>
      <c r="EET117" s="92"/>
      <c r="EEU117" s="11"/>
      <c r="EEV117" s="11"/>
      <c r="EEW117" s="93"/>
      <c r="EEX117" s="91"/>
      <c r="EEY117" s="94"/>
      <c r="EEZ117" s="95"/>
      <c r="EFA117" s="90"/>
      <c r="EFB117" s="91"/>
      <c r="EFC117" s="91"/>
      <c r="EFD117" s="91"/>
      <c r="EFE117" s="91"/>
      <c r="EFF117" s="92"/>
      <c r="EFG117" s="12"/>
      <c r="EFH117" s="12"/>
      <c r="EFI117" s="92"/>
      <c r="EFJ117" s="92"/>
      <c r="EFK117" s="11"/>
      <c r="EFL117" s="11"/>
      <c r="EFM117" s="93"/>
      <c r="EFN117" s="91"/>
      <c r="EFO117" s="94"/>
      <c r="EFP117" s="95"/>
      <c r="EFQ117" s="90"/>
      <c r="EFR117" s="91"/>
      <c r="EFS117" s="91"/>
      <c r="EFT117" s="91"/>
      <c r="EFU117" s="91"/>
      <c r="EFV117" s="92"/>
      <c r="EFW117" s="12"/>
      <c r="EFX117" s="12"/>
      <c r="EFY117" s="92"/>
      <c r="EFZ117" s="92"/>
      <c r="EGA117" s="11"/>
      <c r="EGB117" s="11"/>
      <c r="EGC117" s="93"/>
      <c r="EGD117" s="91"/>
      <c r="EGE117" s="94"/>
      <c r="EGF117" s="95"/>
      <c r="EGG117" s="90"/>
      <c r="EGH117" s="91"/>
      <c r="EGI117" s="91"/>
      <c r="EGJ117" s="91"/>
      <c r="EGK117" s="91"/>
      <c r="EGL117" s="92"/>
      <c r="EGM117" s="12"/>
      <c r="EGN117" s="12"/>
      <c r="EGO117" s="92"/>
      <c r="EGP117" s="92"/>
      <c r="EGQ117" s="11"/>
      <c r="EGR117" s="11"/>
      <c r="EGS117" s="93"/>
      <c r="EGT117" s="91"/>
      <c r="EGU117" s="94"/>
      <c r="EGV117" s="95"/>
      <c r="EGW117" s="90"/>
      <c r="EGX117" s="91"/>
      <c r="EGY117" s="91"/>
      <c r="EGZ117" s="91"/>
      <c r="EHA117" s="91"/>
      <c r="EHB117" s="92"/>
      <c r="EHC117" s="12"/>
      <c r="EHD117" s="12"/>
      <c r="EHE117" s="92"/>
      <c r="EHF117" s="92"/>
      <c r="EHG117" s="11"/>
      <c r="EHH117" s="11"/>
      <c r="EHI117" s="93"/>
      <c r="EHJ117" s="91"/>
      <c r="EHK117" s="94"/>
      <c r="EHL117" s="95"/>
      <c r="EHM117" s="90"/>
      <c r="EHN117" s="91"/>
      <c r="EHO117" s="91"/>
      <c r="EHP117" s="91"/>
      <c r="EHQ117" s="91"/>
      <c r="EHR117" s="92"/>
      <c r="EHS117" s="12"/>
      <c r="EHT117" s="12"/>
      <c r="EHU117" s="92"/>
      <c r="EHV117" s="92"/>
      <c r="EHW117" s="11"/>
      <c r="EHX117" s="11"/>
      <c r="EHY117" s="93"/>
      <c r="EHZ117" s="91"/>
      <c r="EIA117" s="94"/>
      <c r="EIB117" s="95"/>
      <c r="EIC117" s="90"/>
      <c r="EID117" s="91"/>
      <c r="EIE117" s="91"/>
      <c r="EIF117" s="91"/>
      <c r="EIG117" s="91"/>
      <c r="EIH117" s="92"/>
      <c r="EII117" s="12"/>
      <c r="EIJ117" s="12"/>
      <c r="EIK117" s="92"/>
      <c r="EIL117" s="92"/>
      <c r="EIM117" s="11"/>
      <c r="EIN117" s="11"/>
      <c r="EIO117" s="93"/>
      <c r="EIP117" s="91"/>
      <c r="EIQ117" s="94"/>
      <c r="EIR117" s="95"/>
      <c r="EIS117" s="90"/>
      <c r="EIT117" s="91"/>
      <c r="EIU117" s="91"/>
      <c r="EIV117" s="91"/>
      <c r="EIW117" s="91"/>
      <c r="EIX117" s="92"/>
      <c r="EIY117" s="12"/>
      <c r="EIZ117" s="12"/>
      <c r="EJA117" s="92"/>
      <c r="EJB117" s="92"/>
      <c r="EJC117" s="11"/>
      <c r="EJD117" s="11"/>
      <c r="EJE117" s="93"/>
      <c r="EJF117" s="91"/>
      <c r="EJG117" s="94"/>
      <c r="EJH117" s="95"/>
      <c r="EJI117" s="90"/>
      <c r="EJJ117" s="91"/>
      <c r="EJK117" s="91"/>
      <c r="EJL117" s="91"/>
      <c r="EJM117" s="91"/>
      <c r="EJN117" s="92"/>
      <c r="EJO117" s="12"/>
      <c r="EJP117" s="12"/>
      <c r="EJQ117" s="92"/>
      <c r="EJR117" s="92"/>
      <c r="EJS117" s="11"/>
      <c r="EJT117" s="11"/>
      <c r="EJU117" s="93"/>
      <c r="EJV117" s="91"/>
      <c r="EJW117" s="94"/>
      <c r="EJX117" s="95"/>
      <c r="EJY117" s="90"/>
      <c r="EJZ117" s="91"/>
      <c r="EKA117" s="91"/>
      <c r="EKB117" s="91"/>
      <c r="EKC117" s="91"/>
      <c r="EKD117" s="92"/>
      <c r="EKE117" s="12"/>
      <c r="EKF117" s="12"/>
      <c r="EKG117" s="92"/>
      <c r="EKH117" s="92"/>
      <c r="EKI117" s="11"/>
      <c r="EKJ117" s="11"/>
      <c r="EKK117" s="93"/>
      <c r="EKL117" s="91"/>
      <c r="EKM117" s="94"/>
      <c r="EKN117" s="95"/>
      <c r="EKO117" s="90"/>
      <c r="EKP117" s="91"/>
      <c r="EKQ117" s="91"/>
      <c r="EKR117" s="91"/>
      <c r="EKS117" s="91"/>
      <c r="EKT117" s="92"/>
      <c r="EKU117" s="12"/>
      <c r="EKV117" s="12"/>
      <c r="EKW117" s="92"/>
      <c r="EKX117" s="92"/>
      <c r="EKY117" s="11"/>
      <c r="EKZ117" s="11"/>
      <c r="ELA117" s="93"/>
      <c r="ELB117" s="91"/>
      <c r="ELC117" s="94"/>
      <c r="ELD117" s="95"/>
      <c r="ELE117" s="90"/>
      <c r="ELF117" s="91"/>
      <c r="ELG117" s="91"/>
      <c r="ELH117" s="91"/>
      <c r="ELI117" s="91"/>
      <c r="ELJ117" s="92"/>
      <c r="ELK117" s="12"/>
      <c r="ELL117" s="12"/>
      <c r="ELM117" s="92"/>
      <c r="ELN117" s="92"/>
      <c r="ELO117" s="11"/>
      <c r="ELP117" s="11"/>
      <c r="ELQ117" s="93"/>
      <c r="ELR117" s="91"/>
      <c r="ELS117" s="94"/>
      <c r="ELT117" s="95"/>
      <c r="ELU117" s="90"/>
      <c r="ELV117" s="91"/>
      <c r="ELW117" s="91"/>
      <c r="ELX117" s="91"/>
      <c r="ELY117" s="91"/>
      <c r="ELZ117" s="92"/>
      <c r="EMA117" s="12"/>
      <c r="EMB117" s="12"/>
      <c r="EMC117" s="92"/>
      <c r="EMD117" s="92"/>
      <c r="EME117" s="11"/>
      <c r="EMF117" s="11"/>
      <c r="EMG117" s="93"/>
      <c r="EMH117" s="91"/>
      <c r="EMI117" s="94"/>
      <c r="EMJ117" s="95"/>
      <c r="EMK117" s="90"/>
      <c r="EML117" s="91"/>
      <c r="EMM117" s="91"/>
      <c r="EMN117" s="91"/>
      <c r="EMO117" s="91"/>
      <c r="EMP117" s="92"/>
      <c r="EMQ117" s="12"/>
      <c r="EMR117" s="12"/>
      <c r="EMS117" s="92"/>
      <c r="EMT117" s="92"/>
      <c r="EMU117" s="11"/>
      <c r="EMV117" s="11"/>
      <c r="EMW117" s="93"/>
      <c r="EMX117" s="91"/>
      <c r="EMY117" s="94"/>
      <c r="EMZ117" s="95"/>
      <c r="ENA117" s="90"/>
      <c r="ENB117" s="91"/>
      <c r="ENC117" s="91"/>
      <c r="END117" s="91"/>
      <c r="ENE117" s="91"/>
      <c r="ENF117" s="92"/>
      <c r="ENG117" s="12"/>
      <c r="ENH117" s="12"/>
      <c r="ENI117" s="92"/>
      <c r="ENJ117" s="92"/>
      <c r="ENK117" s="11"/>
      <c r="ENL117" s="11"/>
      <c r="ENM117" s="93"/>
      <c r="ENN117" s="91"/>
      <c r="ENO117" s="94"/>
      <c r="ENP117" s="95"/>
      <c r="ENQ117" s="90"/>
      <c r="ENR117" s="91"/>
      <c r="ENS117" s="91"/>
      <c r="ENT117" s="91"/>
      <c r="ENU117" s="91"/>
      <c r="ENV117" s="92"/>
      <c r="ENW117" s="12"/>
      <c r="ENX117" s="12"/>
      <c r="ENY117" s="92"/>
      <c r="ENZ117" s="92"/>
      <c r="EOA117" s="11"/>
      <c r="EOB117" s="11"/>
      <c r="EOC117" s="93"/>
      <c r="EOD117" s="91"/>
      <c r="EOE117" s="94"/>
      <c r="EOF117" s="95"/>
      <c r="EOG117" s="90"/>
      <c r="EOH117" s="91"/>
      <c r="EOI117" s="91"/>
      <c r="EOJ117" s="91"/>
      <c r="EOK117" s="91"/>
      <c r="EOL117" s="92"/>
      <c r="EOM117" s="12"/>
      <c r="EON117" s="12"/>
      <c r="EOO117" s="92"/>
      <c r="EOP117" s="92"/>
      <c r="EOQ117" s="11"/>
      <c r="EOR117" s="11"/>
      <c r="EOS117" s="93"/>
      <c r="EOT117" s="91"/>
      <c r="EOU117" s="94"/>
      <c r="EOV117" s="95"/>
      <c r="EOW117" s="90"/>
      <c r="EOX117" s="91"/>
      <c r="EOY117" s="91"/>
      <c r="EOZ117" s="91"/>
      <c r="EPA117" s="91"/>
      <c r="EPB117" s="92"/>
      <c r="EPC117" s="12"/>
      <c r="EPD117" s="12"/>
      <c r="EPE117" s="92"/>
      <c r="EPF117" s="92"/>
      <c r="EPG117" s="11"/>
      <c r="EPH117" s="11"/>
      <c r="EPI117" s="93"/>
      <c r="EPJ117" s="91"/>
      <c r="EPK117" s="94"/>
      <c r="EPL117" s="95"/>
      <c r="EPM117" s="90"/>
      <c r="EPN117" s="91"/>
      <c r="EPO117" s="91"/>
      <c r="EPP117" s="91"/>
      <c r="EPQ117" s="91"/>
      <c r="EPR117" s="92"/>
      <c r="EPS117" s="12"/>
      <c r="EPT117" s="12"/>
      <c r="EPU117" s="92"/>
      <c r="EPV117" s="92"/>
      <c r="EPW117" s="11"/>
      <c r="EPX117" s="11"/>
      <c r="EPY117" s="93"/>
      <c r="EPZ117" s="91"/>
      <c r="EQA117" s="94"/>
      <c r="EQB117" s="95"/>
      <c r="EQC117" s="90"/>
      <c r="EQD117" s="91"/>
      <c r="EQE117" s="91"/>
      <c r="EQF117" s="91"/>
      <c r="EQG117" s="91"/>
      <c r="EQH117" s="92"/>
      <c r="EQI117" s="12"/>
      <c r="EQJ117" s="12"/>
      <c r="EQK117" s="92"/>
      <c r="EQL117" s="92"/>
      <c r="EQM117" s="11"/>
      <c r="EQN117" s="11"/>
      <c r="EQO117" s="93"/>
      <c r="EQP117" s="91"/>
      <c r="EQQ117" s="94"/>
      <c r="EQR117" s="95"/>
      <c r="EQS117" s="90"/>
      <c r="EQT117" s="91"/>
      <c r="EQU117" s="91"/>
      <c r="EQV117" s="91"/>
      <c r="EQW117" s="91"/>
      <c r="EQX117" s="92"/>
      <c r="EQY117" s="12"/>
      <c r="EQZ117" s="12"/>
      <c r="ERA117" s="92"/>
      <c r="ERB117" s="92"/>
      <c r="ERC117" s="11"/>
      <c r="ERD117" s="11"/>
      <c r="ERE117" s="93"/>
      <c r="ERF117" s="91"/>
      <c r="ERG117" s="94"/>
      <c r="ERH117" s="95"/>
      <c r="ERI117" s="90"/>
      <c r="ERJ117" s="91"/>
      <c r="ERK117" s="91"/>
      <c r="ERL117" s="91"/>
      <c r="ERM117" s="91"/>
      <c r="ERN117" s="92"/>
      <c r="ERO117" s="12"/>
      <c r="ERP117" s="12"/>
      <c r="ERQ117" s="92"/>
      <c r="ERR117" s="92"/>
      <c r="ERS117" s="11"/>
      <c r="ERT117" s="11"/>
      <c r="ERU117" s="93"/>
      <c r="ERV117" s="91"/>
      <c r="ERW117" s="94"/>
      <c r="ERX117" s="95"/>
      <c r="ERY117" s="90"/>
      <c r="ERZ117" s="91"/>
      <c r="ESA117" s="91"/>
      <c r="ESB117" s="91"/>
      <c r="ESC117" s="91"/>
      <c r="ESD117" s="92"/>
      <c r="ESE117" s="12"/>
      <c r="ESF117" s="12"/>
      <c r="ESG117" s="92"/>
      <c r="ESH117" s="92"/>
      <c r="ESI117" s="11"/>
      <c r="ESJ117" s="11"/>
      <c r="ESK117" s="93"/>
      <c r="ESL117" s="91"/>
      <c r="ESM117" s="94"/>
      <c r="ESN117" s="95"/>
      <c r="ESO117" s="90"/>
      <c r="ESP117" s="91"/>
      <c r="ESQ117" s="91"/>
      <c r="ESR117" s="91"/>
      <c r="ESS117" s="91"/>
      <c r="EST117" s="92"/>
      <c r="ESU117" s="12"/>
      <c r="ESV117" s="12"/>
      <c r="ESW117" s="92"/>
      <c r="ESX117" s="92"/>
      <c r="ESY117" s="11"/>
      <c r="ESZ117" s="11"/>
      <c r="ETA117" s="93"/>
      <c r="ETB117" s="91"/>
      <c r="ETC117" s="94"/>
      <c r="ETD117" s="95"/>
      <c r="ETE117" s="90"/>
      <c r="ETF117" s="91"/>
      <c r="ETG117" s="91"/>
      <c r="ETH117" s="91"/>
      <c r="ETI117" s="91"/>
      <c r="ETJ117" s="92"/>
      <c r="ETK117" s="12"/>
      <c r="ETL117" s="12"/>
      <c r="ETM117" s="92"/>
      <c r="ETN117" s="92"/>
      <c r="ETO117" s="11"/>
      <c r="ETP117" s="11"/>
      <c r="ETQ117" s="93"/>
      <c r="ETR117" s="91"/>
      <c r="ETS117" s="94"/>
      <c r="ETT117" s="95"/>
      <c r="ETU117" s="90"/>
      <c r="ETV117" s="91"/>
      <c r="ETW117" s="91"/>
      <c r="ETX117" s="91"/>
      <c r="ETY117" s="91"/>
      <c r="ETZ117" s="92"/>
      <c r="EUA117" s="12"/>
      <c r="EUB117" s="12"/>
      <c r="EUC117" s="92"/>
      <c r="EUD117" s="92"/>
      <c r="EUE117" s="11"/>
      <c r="EUF117" s="11"/>
      <c r="EUG117" s="93"/>
      <c r="EUH117" s="91"/>
      <c r="EUI117" s="94"/>
      <c r="EUJ117" s="95"/>
      <c r="EUK117" s="90"/>
      <c r="EUL117" s="91"/>
      <c r="EUM117" s="91"/>
      <c r="EUN117" s="91"/>
      <c r="EUO117" s="91"/>
      <c r="EUP117" s="92"/>
      <c r="EUQ117" s="12"/>
      <c r="EUR117" s="12"/>
      <c r="EUS117" s="92"/>
      <c r="EUT117" s="92"/>
      <c r="EUU117" s="11"/>
      <c r="EUV117" s="11"/>
      <c r="EUW117" s="93"/>
      <c r="EUX117" s="91"/>
      <c r="EUY117" s="94"/>
      <c r="EUZ117" s="95"/>
      <c r="EVA117" s="90"/>
      <c r="EVB117" s="91"/>
      <c r="EVC117" s="91"/>
      <c r="EVD117" s="91"/>
      <c r="EVE117" s="91"/>
      <c r="EVF117" s="92"/>
      <c r="EVG117" s="12"/>
      <c r="EVH117" s="12"/>
      <c r="EVI117" s="92"/>
      <c r="EVJ117" s="92"/>
      <c r="EVK117" s="11"/>
      <c r="EVL117" s="11"/>
      <c r="EVM117" s="93"/>
      <c r="EVN117" s="91"/>
      <c r="EVO117" s="94"/>
      <c r="EVP117" s="95"/>
      <c r="EVQ117" s="90"/>
      <c r="EVR117" s="91"/>
      <c r="EVS117" s="91"/>
      <c r="EVT117" s="91"/>
      <c r="EVU117" s="91"/>
      <c r="EVV117" s="92"/>
      <c r="EVW117" s="12"/>
      <c r="EVX117" s="12"/>
      <c r="EVY117" s="92"/>
      <c r="EVZ117" s="92"/>
      <c r="EWA117" s="11"/>
      <c r="EWB117" s="11"/>
      <c r="EWC117" s="93"/>
      <c r="EWD117" s="91"/>
      <c r="EWE117" s="94"/>
      <c r="EWF117" s="95"/>
      <c r="EWG117" s="90"/>
      <c r="EWH117" s="91"/>
      <c r="EWI117" s="91"/>
      <c r="EWJ117" s="91"/>
      <c r="EWK117" s="91"/>
      <c r="EWL117" s="92"/>
      <c r="EWM117" s="12"/>
      <c r="EWN117" s="12"/>
      <c r="EWO117" s="92"/>
      <c r="EWP117" s="92"/>
      <c r="EWQ117" s="11"/>
      <c r="EWR117" s="11"/>
      <c r="EWS117" s="93"/>
      <c r="EWT117" s="91"/>
      <c r="EWU117" s="94"/>
      <c r="EWV117" s="95"/>
      <c r="EWW117" s="90"/>
      <c r="EWX117" s="91"/>
      <c r="EWY117" s="91"/>
      <c r="EWZ117" s="91"/>
      <c r="EXA117" s="91"/>
      <c r="EXB117" s="92"/>
      <c r="EXC117" s="12"/>
      <c r="EXD117" s="12"/>
      <c r="EXE117" s="92"/>
      <c r="EXF117" s="92"/>
      <c r="EXG117" s="11"/>
      <c r="EXH117" s="11"/>
      <c r="EXI117" s="93"/>
      <c r="EXJ117" s="91"/>
      <c r="EXK117" s="94"/>
      <c r="EXL117" s="95"/>
      <c r="EXM117" s="90"/>
      <c r="EXN117" s="91"/>
      <c r="EXO117" s="91"/>
      <c r="EXP117" s="91"/>
      <c r="EXQ117" s="91"/>
      <c r="EXR117" s="92"/>
      <c r="EXS117" s="12"/>
      <c r="EXT117" s="12"/>
      <c r="EXU117" s="92"/>
      <c r="EXV117" s="92"/>
      <c r="EXW117" s="11"/>
      <c r="EXX117" s="11"/>
      <c r="EXY117" s="93"/>
      <c r="EXZ117" s="91"/>
      <c r="EYA117" s="94"/>
      <c r="EYB117" s="95"/>
      <c r="EYC117" s="90"/>
      <c r="EYD117" s="91"/>
      <c r="EYE117" s="91"/>
      <c r="EYF117" s="91"/>
      <c r="EYG117" s="91"/>
      <c r="EYH117" s="92"/>
      <c r="EYI117" s="12"/>
      <c r="EYJ117" s="12"/>
      <c r="EYK117" s="92"/>
      <c r="EYL117" s="92"/>
      <c r="EYM117" s="11"/>
      <c r="EYN117" s="11"/>
      <c r="EYO117" s="93"/>
      <c r="EYP117" s="91"/>
      <c r="EYQ117" s="94"/>
      <c r="EYR117" s="95"/>
      <c r="EYS117" s="90"/>
      <c r="EYT117" s="91"/>
      <c r="EYU117" s="91"/>
      <c r="EYV117" s="91"/>
      <c r="EYW117" s="91"/>
      <c r="EYX117" s="92"/>
      <c r="EYY117" s="12"/>
      <c r="EYZ117" s="12"/>
      <c r="EZA117" s="92"/>
      <c r="EZB117" s="92"/>
      <c r="EZC117" s="11"/>
      <c r="EZD117" s="11"/>
      <c r="EZE117" s="93"/>
      <c r="EZF117" s="91"/>
      <c r="EZG117" s="94"/>
      <c r="EZH117" s="95"/>
      <c r="EZI117" s="90"/>
      <c r="EZJ117" s="91"/>
      <c r="EZK117" s="91"/>
      <c r="EZL117" s="91"/>
      <c r="EZM117" s="91"/>
      <c r="EZN117" s="92"/>
      <c r="EZO117" s="12"/>
      <c r="EZP117" s="12"/>
      <c r="EZQ117" s="92"/>
      <c r="EZR117" s="92"/>
      <c r="EZS117" s="11"/>
      <c r="EZT117" s="11"/>
      <c r="EZU117" s="93"/>
      <c r="EZV117" s="91"/>
      <c r="EZW117" s="94"/>
      <c r="EZX117" s="95"/>
      <c r="EZY117" s="90"/>
      <c r="EZZ117" s="91"/>
      <c r="FAA117" s="91"/>
      <c r="FAB117" s="91"/>
      <c r="FAC117" s="91"/>
      <c r="FAD117" s="92"/>
      <c r="FAE117" s="12"/>
      <c r="FAF117" s="12"/>
      <c r="FAG117" s="92"/>
      <c r="FAH117" s="92"/>
      <c r="FAI117" s="11"/>
      <c r="FAJ117" s="11"/>
      <c r="FAK117" s="93"/>
      <c r="FAL117" s="91"/>
      <c r="FAM117" s="94"/>
      <c r="FAN117" s="95"/>
      <c r="FAO117" s="90"/>
      <c r="FAP117" s="91"/>
      <c r="FAQ117" s="91"/>
      <c r="FAR117" s="91"/>
      <c r="FAS117" s="91"/>
      <c r="FAT117" s="92"/>
      <c r="FAU117" s="12"/>
      <c r="FAV117" s="12"/>
      <c r="FAW117" s="92"/>
      <c r="FAX117" s="92"/>
      <c r="FAY117" s="11"/>
      <c r="FAZ117" s="11"/>
      <c r="FBA117" s="93"/>
      <c r="FBB117" s="91"/>
      <c r="FBC117" s="94"/>
      <c r="FBD117" s="95"/>
      <c r="FBE117" s="90"/>
      <c r="FBF117" s="91"/>
      <c r="FBG117" s="91"/>
      <c r="FBH117" s="91"/>
      <c r="FBI117" s="91"/>
      <c r="FBJ117" s="92"/>
      <c r="FBK117" s="12"/>
      <c r="FBL117" s="12"/>
      <c r="FBM117" s="92"/>
      <c r="FBN117" s="92"/>
      <c r="FBO117" s="11"/>
      <c r="FBP117" s="11"/>
      <c r="FBQ117" s="93"/>
      <c r="FBR117" s="91"/>
      <c r="FBS117" s="94"/>
      <c r="FBT117" s="95"/>
      <c r="FBU117" s="90"/>
      <c r="FBV117" s="91"/>
      <c r="FBW117" s="91"/>
      <c r="FBX117" s="91"/>
      <c r="FBY117" s="91"/>
      <c r="FBZ117" s="92"/>
      <c r="FCA117" s="12"/>
      <c r="FCB117" s="12"/>
      <c r="FCC117" s="92"/>
      <c r="FCD117" s="92"/>
      <c r="FCE117" s="11"/>
      <c r="FCF117" s="11"/>
      <c r="FCG117" s="93"/>
      <c r="FCH117" s="91"/>
      <c r="FCI117" s="94"/>
      <c r="FCJ117" s="95"/>
      <c r="FCK117" s="90"/>
      <c r="FCL117" s="91"/>
      <c r="FCM117" s="91"/>
      <c r="FCN117" s="91"/>
      <c r="FCO117" s="91"/>
      <c r="FCP117" s="92"/>
      <c r="FCQ117" s="12"/>
      <c r="FCR117" s="12"/>
      <c r="FCS117" s="92"/>
      <c r="FCT117" s="92"/>
      <c r="FCU117" s="11"/>
      <c r="FCV117" s="11"/>
      <c r="FCW117" s="93"/>
      <c r="FCX117" s="91"/>
      <c r="FCY117" s="94"/>
      <c r="FCZ117" s="95"/>
      <c r="FDA117" s="90"/>
      <c r="FDB117" s="91"/>
      <c r="FDC117" s="91"/>
      <c r="FDD117" s="91"/>
      <c r="FDE117" s="91"/>
      <c r="FDF117" s="92"/>
      <c r="FDG117" s="12"/>
      <c r="FDH117" s="12"/>
      <c r="FDI117" s="92"/>
      <c r="FDJ117" s="92"/>
      <c r="FDK117" s="11"/>
      <c r="FDL117" s="11"/>
      <c r="FDM117" s="93"/>
      <c r="FDN117" s="91"/>
      <c r="FDO117" s="94"/>
      <c r="FDP117" s="95"/>
      <c r="FDQ117" s="90"/>
      <c r="FDR117" s="91"/>
      <c r="FDS117" s="91"/>
      <c r="FDT117" s="91"/>
      <c r="FDU117" s="91"/>
      <c r="FDV117" s="92"/>
      <c r="FDW117" s="12"/>
      <c r="FDX117" s="12"/>
      <c r="FDY117" s="92"/>
      <c r="FDZ117" s="92"/>
      <c r="FEA117" s="11"/>
      <c r="FEB117" s="11"/>
      <c r="FEC117" s="93"/>
      <c r="FED117" s="91"/>
      <c r="FEE117" s="94"/>
      <c r="FEF117" s="95"/>
      <c r="FEG117" s="90"/>
      <c r="FEH117" s="91"/>
      <c r="FEI117" s="91"/>
      <c r="FEJ117" s="91"/>
      <c r="FEK117" s="91"/>
      <c r="FEL117" s="92"/>
      <c r="FEM117" s="12"/>
      <c r="FEN117" s="12"/>
      <c r="FEO117" s="92"/>
      <c r="FEP117" s="92"/>
      <c r="FEQ117" s="11"/>
      <c r="FER117" s="11"/>
      <c r="FES117" s="93"/>
      <c r="FET117" s="91"/>
      <c r="FEU117" s="94"/>
      <c r="FEV117" s="95"/>
      <c r="FEW117" s="90"/>
      <c r="FEX117" s="91"/>
      <c r="FEY117" s="91"/>
      <c r="FEZ117" s="91"/>
      <c r="FFA117" s="91"/>
      <c r="FFB117" s="92"/>
      <c r="FFC117" s="12"/>
      <c r="FFD117" s="12"/>
      <c r="FFE117" s="92"/>
      <c r="FFF117" s="92"/>
      <c r="FFG117" s="11"/>
      <c r="FFH117" s="11"/>
      <c r="FFI117" s="93"/>
      <c r="FFJ117" s="91"/>
      <c r="FFK117" s="94"/>
      <c r="FFL117" s="95"/>
      <c r="FFM117" s="90"/>
      <c r="FFN117" s="91"/>
      <c r="FFO117" s="91"/>
      <c r="FFP117" s="91"/>
      <c r="FFQ117" s="91"/>
      <c r="FFR117" s="92"/>
      <c r="FFS117" s="12"/>
      <c r="FFT117" s="12"/>
      <c r="FFU117" s="92"/>
      <c r="FFV117" s="92"/>
      <c r="FFW117" s="11"/>
      <c r="FFX117" s="11"/>
      <c r="FFY117" s="93"/>
      <c r="FFZ117" s="91"/>
      <c r="FGA117" s="94"/>
      <c r="FGB117" s="95"/>
      <c r="FGC117" s="90"/>
      <c r="FGD117" s="91"/>
      <c r="FGE117" s="91"/>
      <c r="FGF117" s="91"/>
      <c r="FGG117" s="91"/>
      <c r="FGH117" s="92"/>
      <c r="FGI117" s="12"/>
      <c r="FGJ117" s="12"/>
      <c r="FGK117" s="92"/>
      <c r="FGL117" s="92"/>
      <c r="FGM117" s="11"/>
      <c r="FGN117" s="11"/>
      <c r="FGO117" s="93"/>
      <c r="FGP117" s="91"/>
      <c r="FGQ117" s="94"/>
      <c r="FGR117" s="95"/>
      <c r="FGS117" s="90"/>
      <c r="FGT117" s="91"/>
      <c r="FGU117" s="91"/>
      <c r="FGV117" s="91"/>
      <c r="FGW117" s="91"/>
      <c r="FGX117" s="92"/>
      <c r="FGY117" s="12"/>
      <c r="FGZ117" s="12"/>
      <c r="FHA117" s="92"/>
      <c r="FHB117" s="92"/>
      <c r="FHC117" s="11"/>
      <c r="FHD117" s="11"/>
      <c r="FHE117" s="93"/>
      <c r="FHF117" s="91"/>
      <c r="FHG117" s="94"/>
      <c r="FHH117" s="95"/>
      <c r="FHI117" s="90"/>
      <c r="FHJ117" s="91"/>
      <c r="FHK117" s="91"/>
      <c r="FHL117" s="91"/>
      <c r="FHM117" s="91"/>
      <c r="FHN117" s="92"/>
      <c r="FHO117" s="12"/>
      <c r="FHP117" s="12"/>
      <c r="FHQ117" s="92"/>
      <c r="FHR117" s="92"/>
      <c r="FHS117" s="11"/>
      <c r="FHT117" s="11"/>
      <c r="FHU117" s="93"/>
      <c r="FHV117" s="91"/>
      <c r="FHW117" s="94"/>
      <c r="FHX117" s="95"/>
      <c r="FHY117" s="90"/>
      <c r="FHZ117" s="91"/>
      <c r="FIA117" s="91"/>
      <c r="FIB117" s="91"/>
      <c r="FIC117" s="91"/>
      <c r="FID117" s="92"/>
      <c r="FIE117" s="12"/>
      <c r="FIF117" s="12"/>
      <c r="FIG117" s="92"/>
      <c r="FIH117" s="92"/>
      <c r="FII117" s="11"/>
      <c r="FIJ117" s="11"/>
      <c r="FIK117" s="93"/>
      <c r="FIL117" s="91"/>
      <c r="FIM117" s="94"/>
      <c r="FIN117" s="95"/>
      <c r="FIO117" s="90"/>
      <c r="FIP117" s="91"/>
      <c r="FIQ117" s="91"/>
      <c r="FIR117" s="91"/>
      <c r="FIS117" s="91"/>
      <c r="FIT117" s="92"/>
      <c r="FIU117" s="12"/>
      <c r="FIV117" s="12"/>
      <c r="FIW117" s="92"/>
      <c r="FIX117" s="92"/>
      <c r="FIY117" s="11"/>
      <c r="FIZ117" s="11"/>
      <c r="FJA117" s="93"/>
      <c r="FJB117" s="91"/>
      <c r="FJC117" s="94"/>
      <c r="FJD117" s="95"/>
      <c r="FJE117" s="90"/>
      <c r="FJF117" s="91"/>
      <c r="FJG117" s="91"/>
      <c r="FJH117" s="91"/>
      <c r="FJI117" s="91"/>
      <c r="FJJ117" s="92"/>
      <c r="FJK117" s="12"/>
      <c r="FJL117" s="12"/>
      <c r="FJM117" s="92"/>
      <c r="FJN117" s="92"/>
      <c r="FJO117" s="11"/>
      <c r="FJP117" s="11"/>
      <c r="FJQ117" s="93"/>
      <c r="FJR117" s="91"/>
      <c r="FJS117" s="94"/>
      <c r="FJT117" s="95"/>
      <c r="FJU117" s="90"/>
      <c r="FJV117" s="91"/>
      <c r="FJW117" s="91"/>
      <c r="FJX117" s="91"/>
      <c r="FJY117" s="91"/>
      <c r="FJZ117" s="92"/>
      <c r="FKA117" s="12"/>
      <c r="FKB117" s="12"/>
      <c r="FKC117" s="92"/>
      <c r="FKD117" s="92"/>
      <c r="FKE117" s="11"/>
      <c r="FKF117" s="11"/>
      <c r="FKG117" s="93"/>
      <c r="FKH117" s="91"/>
      <c r="FKI117" s="94"/>
      <c r="FKJ117" s="95"/>
      <c r="FKK117" s="90"/>
      <c r="FKL117" s="91"/>
      <c r="FKM117" s="91"/>
      <c r="FKN117" s="91"/>
      <c r="FKO117" s="91"/>
      <c r="FKP117" s="92"/>
      <c r="FKQ117" s="12"/>
      <c r="FKR117" s="12"/>
      <c r="FKS117" s="92"/>
      <c r="FKT117" s="92"/>
      <c r="FKU117" s="11"/>
      <c r="FKV117" s="11"/>
      <c r="FKW117" s="93"/>
      <c r="FKX117" s="91"/>
      <c r="FKY117" s="94"/>
      <c r="FKZ117" s="95"/>
      <c r="FLA117" s="90"/>
      <c r="FLB117" s="91"/>
      <c r="FLC117" s="91"/>
      <c r="FLD117" s="91"/>
      <c r="FLE117" s="91"/>
      <c r="FLF117" s="92"/>
      <c r="FLG117" s="12"/>
      <c r="FLH117" s="12"/>
      <c r="FLI117" s="92"/>
      <c r="FLJ117" s="92"/>
      <c r="FLK117" s="11"/>
      <c r="FLL117" s="11"/>
      <c r="FLM117" s="93"/>
      <c r="FLN117" s="91"/>
      <c r="FLO117" s="94"/>
      <c r="FLP117" s="95"/>
      <c r="FLQ117" s="90"/>
      <c r="FLR117" s="91"/>
      <c r="FLS117" s="91"/>
      <c r="FLT117" s="91"/>
      <c r="FLU117" s="91"/>
      <c r="FLV117" s="92"/>
      <c r="FLW117" s="12"/>
      <c r="FLX117" s="12"/>
      <c r="FLY117" s="92"/>
      <c r="FLZ117" s="92"/>
      <c r="FMA117" s="11"/>
      <c r="FMB117" s="11"/>
      <c r="FMC117" s="93"/>
      <c r="FMD117" s="91"/>
      <c r="FME117" s="94"/>
      <c r="FMF117" s="95"/>
      <c r="FMG117" s="90"/>
      <c r="FMH117" s="91"/>
      <c r="FMI117" s="91"/>
      <c r="FMJ117" s="91"/>
      <c r="FMK117" s="91"/>
      <c r="FML117" s="92"/>
      <c r="FMM117" s="12"/>
      <c r="FMN117" s="12"/>
      <c r="FMO117" s="92"/>
      <c r="FMP117" s="92"/>
      <c r="FMQ117" s="11"/>
      <c r="FMR117" s="11"/>
      <c r="FMS117" s="93"/>
      <c r="FMT117" s="91"/>
      <c r="FMU117" s="94"/>
      <c r="FMV117" s="95"/>
      <c r="FMW117" s="90"/>
      <c r="FMX117" s="91"/>
      <c r="FMY117" s="91"/>
      <c r="FMZ117" s="91"/>
      <c r="FNA117" s="91"/>
      <c r="FNB117" s="92"/>
      <c r="FNC117" s="12"/>
      <c r="FND117" s="12"/>
      <c r="FNE117" s="92"/>
      <c r="FNF117" s="92"/>
      <c r="FNG117" s="11"/>
      <c r="FNH117" s="11"/>
      <c r="FNI117" s="93"/>
      <c r="FNJ117" s="91"/>
      <c r="FNK117" s="94"/>
      <c r="FNL117" s="95"/>
      <c r="FNM117" s="90"/>
      <c r="FNN117" s="91"/>
      <c r="FNO117" s="91"/>
      <c r="FNP117" s="91"/>
      <c r="FNQ117" s="91"/>
      <c r="FNR117" s="92"/>
      <c r="FNS117" s="12"/>
      <c r="FNT117" s="12"/>
      <c r="FNU117" s="92"/>
      <c r="FNV117" s="92"/>
      <c r="FNW117" s="11"/>
      <c r="FNX117" s="11"/>
      <c r="FNY117" s="93"/>
      <c r="FNZ117" s="91"/>
      <c r="FOA117" s="94"/>
      <c r="FOB117" s="95"/>
      <c r="FOC117" s="90"/>
      <c r="FOD117" s="91"/>
      <c r="FOE117" s="91"/>
      <c r="FOF117" s="91"/>
      <c r="FOG117" s="91"/>
      <c r="FOH117" s="92"/>
      <c r="FOI117" s="12"/>
      <c r="FOJ117" s="12"/>
      <c r="FOK117" s="92"/>
      <c r="FOL117" s="92"/>
      <c r="FOM117" s="11"/>
      <c r="FON117" s="11"/>
      <c r="FOO117" s="93"/>
      <c r="FOP117" s="91"/>
      <c r="FOQ117" s="94"/>
      <c r="FOR117" s="95"/>
      <c r="FOS117" s="90"/>
      <c r="FOT117" s="91"/>
      <c r="FOU117" s="91"/>
      <c r="FOV117" s="91"/>
      <c r="FOW117" s="91"/>
      <c r="FOX117" s="92"/>
      <c r="FOY117" s="12"/>
      <c r="FOZ117" s="12"/>
      <c r="FPA117" s="92"/>
      <c r="FPB117" s="92"/>
      <c r="FPC117" s="11"/>
      <c r="FPD117" s="11"/>
      <c r="FPE117" s="93"/>
      <c r="FPF117" s="91"/>
      <c r="FPG117" s="94"/>
      <c r="FPH117" s="95"/>
      <c r="FPI117" s="90"/>
      <c r="FPJ117" s="91"/>
      <c r="FPK117" s="91"/>
      <c r="FPL117" s="91"/>
      <c r="FPM117" s="91"/>
      <c r="FPN117" s="92"/>
      <c r="FPO117" s="12"/>
      <c r="FPP117" s="12"/>
      <c r="FPQ117" s="92"/>
      <c r="FPR117" s="92"/>
      <c r="FPS117" s="11"/>
      <c r="FPT117" s="11"/>
      <c r="FPU117" s="93"/>
      <c r="FPV117" s="91"/>
      <c r="FPW117" s="94"/>
      <c r="FPX117" s="95"/>
      <c r="FPY117" s="90"/>
      <c r="FPZ117" s="91"/>
      <c r="FQA117" s="91"/>
      <c r="FQB117" s="91"/>
      <c r="FQC117" s="91"/>
      <c r="FQD117" s="92"/>
      <c r="FQE117" s="12"/>
      <c r="FQF117" s="12"/>
      <c r="FQG117" s="92"/>
      <c r="FQH117" s="92"/>
      <c r="FQI117" s="11"/>
      <c r="FQJ117" s="11"/>
      <c r="FQK117" s="93"/>
      <c r="FQL117" s="91"/>
      <c r="FQM117" s="94"/>
      <c r="FQN117" s="95"/>
      <c r="FQO117" s="90"/>
      <c r="FQP117" s="91"/>
      <c r="FQQ117" s="91"/>
      <c r="FQR117" s="91"/>
      <c r="FQS117" s="91"/>
      <c r="FQT117" s="92"/>
      <c r="FQU117" s="12"/>
      <c r="FQV117" s="12"/>
      <c r="FQW117" s="92"/>
      <c r="FQX117" s="92"/>
      <c r="FQY117" s="11"/>
      <c r="FQZ117" s="11"/>
      <c r="FRA117" s="93"/>
      <c r="FRB117" s="91"/>
      <c r="FRC117" s="94"/>
      <c r="FRD117" s="95"/>
      <c r="FRE117" s="90"/>
      <c r="FRF117" s="91"/>
      <c r="FRG117" s="91"/>
      <c r="FRH117" s="91"/>
      <c r="FRI117" s="91"/>
      <c r="FRJ117" s="92"/>
      <c r="FRK117" s="12"/>
      <c r="FRL117" s="12"/>
      <c r="FRM117" s="92"/>
      <c r="FRN117" s="92"/>
      <c r="FRO117" s="11"/>
      <c r="FRP117" s="11"/>
      <c r="FRQ117" s="93"/>
      <c r="FRR117" s="91"/>
      <c r="FRS117" s="94"/>
      <c r="FRT117" s="95"/>
      <c r="FRU117" s="90"/>
      <c r="FRV117" s="91"/>
      <c r="FRW117" s="91"/>
      <c r="FRX117" s="91"/>
      <c r="FRY117" s="91"/>
      <c r="FRZ117" s="92"/>
      <c r="FSA117" s="12"/>
      <c r="FSB117" s="12"/>
      <c r="FSC117" s="92"/>
      <c r="FSD117" s="92"/>
      <c r="FSE117" s="11"/>
      <c r="FSF117" s="11"/>
      <c r="FSG117" s="93"/>
      <c r="FSH117" s="91"/>
      <c r="FSI117" s="94"/>
      <c r="FSJ117" s="95"/>
      <c r="FSK117" s="90"/>
      <c r="FSL117" s="91"/>
      <c r="FSM117" s="91"/>
      <c r="FSN117" s="91"/>
      <c r="FSO117" s="91"/>
      <c r="FSP117" s="92"/>
      <c r="FSQ117" s="12"/>
      <c r="FSR117" s="12"/>
      <c r="FSS117" s="92"/>
      <c r="FST117" s="92"/>
      <c r="FSU117" s="11"/>
      <c r="FSV117" s="11"/>
      <c r="FSW117" s="93"/>
      <c r="FSX117" s="91"/>
      <c r="FSY117" s="94"/>
      <c r="FSZ117" s="95"/>
      <c r="FTA117" s="90"/>
      <c r="FTB117" s="91"/>
      <c r="FTC117" s="91"/>
      <c r="FTD117" s="91"/>
      <c r="FTE117" s="91"/>
      <c r="FTF117" s="92"/>
      <c r="FTG117" s="12"/>
      <c r="FTH117" s="12"/>
      <c r="FTI117" s="92"/>
      <c r="FTJ117" s="92"/>
      <c r="FTK117" s="11"/>
      <c r="FTL117" s="11"/>
      <c r="FTM117" s="93"/>
      <c r="FTN117" s="91"/>
      <c r="FTO117" s="94"/>
      <c r="FTP117" s="95"/>
      <c r="FTQ117" s="90"/>
      <c r="FTR117" s="91"/>
      <c r="FTS117" s="91"/>
      <c r="FTT117" s="91"/>
      <c r="FTU117" s="91"/>
      <c r="FTV117" s="92"/>
      <c r="FTW117" s="12"/>
      <c r="FTX117" s="12"/>
      <c r="FTY117" s="92"/>
      <c r="FTZ117" s="92"/>
      <c r="FUA117" s="11"/>
      <c r="FUB117" s="11"/>
      <c r="FUC117" s="93"/>
      <c r="FUD117" s="91"/>
      <c r="FUE117" s="94"/>
      <c r="FUF117" s="95"/>
      <c r="FUG117" s="90"/>
      <c r="FUH117" s="91"/>
      <c r="FUI117" s="91"/>
      <c r="FUJ117" s="91"/>
      <c r="FUK117" s="91"/>
      <c r="FUL117" s="92"/>
      <c r="FUM117" s="12"/>
      <c r="FUN117" s="12"/>
      <c r="FUO117" s="92"/>
      <c r="FUP117" s="92"/>
      <c r="FUQ117" s="11"/>
      <c r="FUR117" s="11"/>
      <c r="FUS117" s="93"/>
      <c r="FUT117" s="91"/>
      <c r="FUU117" s="94"/>
      <c r="FUV117" s="95"/>
      <c r="FUW117" s="90"/>
      <c r="FUX117" s="91"/>
      <c r="FUY117" s="91"/>
      <c r="FUZ117" s="91"/>
      <c r="FVA117" s="91"/>
      <c r="FVB117" s="92"/>
      <c r="FVC117" s="12"/>
      <c r="FVD117" s="12"/>
      <c r="FVE117" s="92"/>
      <c r="FVF117" s="92"/>
      <c r="FVG117" s="11"/>
      <c r="FVH117" s="11"/>
      <c r="FVI117" s="93"/>
      <c r="FVJ117" s="91"/>
      <c r="FVK117" s="94"/>
      <c r="FVL117" s="95"/>
      <c r="FVM117" s="90"/>
      <c r="FVN117" s="91"/>
      <c r="FVO117" s="91"/>
      <c r="FVP117" s="91"/>
      <c r="FVQ117" s="91"/>
      <c r="FVR117" s="92"/>
      <c r="FVS117" s="12"/>
      <c r="FVT117" s="12"/>
      <c r="FVU117" s="92"/>
      <c r="FVV117" s="92"/>
      <c r="FVW117" s="11"/>
      <c r="FVX117" s="11"/>
      <c r="FVY117" s="93"/>
      <c r="FVZ117" s="91"/>
      <c r="FWA117" s="94"/>
      <c r="FWB117" s="95"/>
      <c r="FWC117" s="90"/>
      <c r="FWD117" s="91"/>
      <c r="FWE117" s="91"/>
      <c r="FWF117" s="91"/>
      <c r="FWG117" s="91"/>
      <c r="FWH117" s="92"/>
      <c r="FWI117" s="12"/>
      <c r="FWJ117" s="12"/>
      <c r="FWK117" s="92"/>
      <c r="FWL117" s="92"/>
      <c r="FWM117" s="11"/>
      <c r="FWN117" s="11"/>
      <c r="FWO117" s="93"/>
      <c r="FWP117" s="91"/>
      <c r="FWQ117" s="94"/>
      <c r="FWR117" s="95"/>
      <c r="FWS117" s="90"/>
      <c r="FWT117" s="91"/>
      <c r="FWU117" s="91"/>
      <c r="FWV117" s="91"/>
      <c r="FWW117" s="91"/>
      <c r="FWX117" s="92"/>
      <c r="FWY117" s="12"/>
      <c r="FWZ117" s="12"/>
      <c r="FXA117" s="92"/>
      <c r="FXB117" s="92"/>
      <c r="FXC117" s="11"/>
      <c r="FXD117" s="11"/>
      <c r="FXE117" s="93"/>
      <c r="FXF117" s="91"/>
      <c r="FXG117" s="94"/>
      <c r="FXH117" s="95"/>
      <c r="FXI117" s="90"/>
      <c r="FXJ117" s="91"/>
      <c r="FXK117" s="91"/>
      <c r="FXL117" s="91"/>
      <c r="FXM117" s="91"/>
      <c r="FXN117" s="92"/>
      <c r="FXO117" s="12"/>
      <c r="FXP117" s="12"/>
      <c r="FXQ117" s="92"/>
      <c r="FXR117" s="92"/>
      <c r="FXS117" s="11"/>
      <c r="FXT117" s="11"/>
      <c r="FXU117" s="93"/>
      <c r="FXV117" s="91"/>
      <c r="FXW117" s="94"/>
      <c r="FXX117" s="95"/>
      <c r="FXY117" s="90"/>
      <c r="FXZ117" s="91"/>
      <c r="FYA117" s="91"/>
      <c r="FYB117" s="91"/>
      <c r="FYC117" s="91"/>
      <c r="FYD117" s="92"/>
      <c r="FYE117" s="12"/>
      <c r="FYF117" s="12"/>
      <c r="FYG117" s="92"/>
      <c r="FYH117" s="92"/>
      <c r="FYI117" s="11"/>
      <c r="FYJ117" s="11"/>
      <c r="FYK117" s="93"/>
      <c r="FYL117" s="91"/>
      <c r="FYM117" s="94"/>
      <c r="FYN117" s="95"/>
      <c r="FYO117" s="90"/>
      <c r="FYP117" s="91"/>
      <c r="FYQ117" s="91"/>
      <c r="FYR117" s="91"/>
      <c r="FYS117" s="91"/>
      <c r="FYT117" s="92"/>
      <c r="FYU117" s="12"/>
      <c r="FYV117" s="12"/>
      <c r="FYW117" s="92"/>
      <c r="FYX117" s="92"/>
      <c r="FYY117" s="11"/>
      <c r="FYZ117" s="11"/>
      <c r="FZA117" s="93"/>
      <c r="FZB117" s="91"/>
      <c r="FZC117" s="94"/>
      <c r="FZD117" s="95"/>
      <c r="FZE117" s="90"/>
      <c r="FZF117" s="91"/>
      <c r="FZG117" s="91"/>
      <c r="FZH117" s="91"/>
      <c r="FZI117" s="91"/>
      <c r="FZJ117" s="92"/>
      <c r="FZK117" s="12"/>
      <c r="FZL117" s="12"/>
      <c r="FZM117" s="92"/>
      <c r="FZN117" s="92"/>
      <c r="FZO117" s="11"/>
      <c r="FZP117" s="11"/>
      <c r="FZQ117" s="93"/>
      <c r="FZR117" s="91"/>
      <c r="FZS117" s="94"/>
      <c r="FZT117" s="95"/>
      <c r="FZU117" s="90"/>
      <c r="FZV117" s="91"/>
      <c r="FZW117" s="91"/>
      <c r="FZX117" s="91"/>
      <c r="FZY117" s="91"/>
      <c r="FZZ117" s="92"/>
      <c r="GAA117" s="12"/>
      <c r="GAB117" s="12"/>
      <c r="GAC117" s="92"/>
      <c r="GAD117" s="92"/>
      <c r="GAE117" s="11"/>
      <c r="GAF117" s="11"/>
      <c r="GAG117" s="93"/>
      <c r="GAH117" s="91"/>
      <c r="GAI117" s="94"/>
      <c r="GAJ117" s="95"/>
      <c r="GAK117" s="90"/>
      <c r="GAL117" s="91"/>
      <c r="GAM117" s="91"/>
      <c r="GAN117" s="91"/>
      <c r="GAO117" s="91"/>
      <c r="GAP117" s="92"/>
      <c r="GAQ117" s="12"/>
      <c r="GAR117" s="12"/>
      <c r="GAS117" s="92"/>
      <c r="GAT117" s="92"/>
      <c r="GAU117" s="11"/>
      <c r="GAV117" s="11"/>
      <c r="GAW117" s="93"/>
      <c r="GAX117" s="91"/>
      <c r="GAY117" s="94"/>
      <c r="GAZ117" s="95"/>
      <c r="GBA117" s="90"/>
      <c r="GBB117" s="91"/>
      <c r="GBC117" s="91"/>
      <c r="GBD117" s="91"/>
      <c r="GBE117" s="91"/>
      <c r="GBF117" s="92"/>
      <c r="GBG117" s="12"/>
      <c r="GBH117" s="12"/>
      <c r="GBI117" s="92"/>
      <c r="GBJ117" s="92"/>
      <c r="GBK117" s="11"/>
      <c r="GBL117" s="11"/>
      <c r="GBM117" s="93"/>
      <c r="GBN117" s="91"/>
      <c r="GBO117" s="94"/>
      <c r="GBP117" s="95"/>
      <c r="GBQ117" s="90"/>
      <c r="GBR117" s="91"/>
      <c r="GBS117" s="91"/>
      <c r="GBT117" s="91"/>
      <c r="GBU117" s="91"/>
      <c r="GBV117" s="92"/>
      <c r="GBW117" s="12"/>
      <c r="GBX117" s="12"/>
      <c r="GBY117" s="92"/>
      <c r="GBZ117" s="92"/>
      <c r="GCA117" s="11"/>
      <c r="GCB117" s="11"/>
      <c r="GCC117" s="93"/>
      <c r="GCD117" s="91"/>
      <c r="GCE117" s="94"/>
      <c r="GCF117" s="95"/>
      <c r="GCG117" s="90"/>
      <c r="GCH117" s="91"/>
      <c r="GCI117" s="91"/>
      <c r="GCJ117" s="91"/>
      <c r="GCK117" s="91"/>
      <c r="GCL117" s="92"/>
      <c r="GCM117" s="12"/>
      <c r="GCN117" s="12"/>
      <c r="GCO117" s="92"/>
      <c r="GCP117" s="92"/>
      <c r="GCQ117" s="11"/>
      <c r="GCR117" s="11"/>
      <c r="GCS117" s="93"/>
      <c r="GCT117" s="91"/>
      <c r="GCU117" s="94"/>
      <c r="GCV117" s="95"/>
      <c r="GCW117" s="90"/>
      <c r="GCX117" s="91"/>
      <c r="GCY117" s="91"/>
      <c r="GCZ117" s="91"/>
      <c r="GDA117" s="91"/>
      <c r="GDB117" s="92"/>
      <c r="GDC117" s="12"/>
      <c r="GDD117" s="12"/>
      <c r="GDE117" s="92"/>
      <c r="GDF117" s="92"/>
      <c r="GDG117" s="11"/>
      <c r="GDH117" s="11"/>
      <c r="GDI117" s="93"/>
      <c r="GDJ117" s="91"/>
      <c r="GDK117" s="94"/>
      <c r="GDL117" s="95"/>
      <c r="GDM117" s="90"/>
      <c r="GDN117" s="91"/>
      <c r="GDO117" s="91"/>
      <c r="GDP117" s="91"/>
      <c r="GDQ117" s="91"/>
      <c r="GDR117" s="92"/>
      <c r="GDS117" s="12"/>
      <c r="GDT117" s="12"/>
      <c r="GDU117" s="92"/>
      <c r="GDV117" s="92"/>
      <c r="GDW117" s="11"/>
      <c r="GDX117" s="11"/>
      <c r="GDY117" s="93"/>
      <c r="GDZ117" s="91"/>
      <c r="GEA117" s="94"/>
      <c r="GEB117" s="95"/>
      <c r="GEC117" s="90"/>
      <c r="GED117" s="91"/>
      <c r="GEE117" s="91"/>
      <c r="GEF117" s="91"/>
      <c r="GEG117" s="91"/>
      <c r="GEH117" s="92"/>
      <c r="GEI117" s="12"/>
      <c r="GEJ117" s="12"/>
      <c r="GEK117" s="92"/>
      <c r="GEL117" s="92"/>
      <c r="GEM117" s="11"/>
      <c r="GEN117" s="11"/>
      <c r="GEO117" s="93"/>
      <c r="GEP117" s="91"/>
      <c r="GEQ117" s="94"/>
      <c r="GER117" s="95"/>
      <c r="GES117" s="90"/>
      <c r="GET117" s="91"/>
      <c r="GEU117" s="91"/>
      <c r="GEV117" s="91"/>
      <c r="GEW117" s="91"/>
      <c r="GEX117" s="92"/>
      <c r="GEY117" s="12"/>
      <c r="GEZ117" s="12"/>
      <c r="GFA117" s="92"/>
      <c r="GFB117" s="92"/>
      <c r="GFC117" s="11"/>
      <c r="GFD117" s="11"/>
      <c r="GFE117" s="93"/>
      <c r="GFF117" s="91"/>
      <c r="GFG117" s="94"/>
      <c r="GFH117" s="95"/>
      <c r="GFI117" s="90"/>
      <c r="GFJ117" s="91"/>
      <c r="GFK117" s="91"/>
      <c r="GFL117" s="91"/>
      <c r="GFM117" s="91"/>
      <c r="GFN117" s="92"/>
      <c r="GFO117" s="12"/>
      <c r="GFP117" s="12"/>
      <c r="GFQ117" s="92"/>
      <c r="GFR117" s="92"/>
      <c r="GFS117" s="11"/>
      <c r="GFT117" s="11"/>
      <c r="GFU117" s="93"/>
      <c r="GFV117" s="91"/>
      <c r="GFW117" s="94"/>
      <c r="GFX117" s="95"/>
      <c r="GFY117" s="90"/>
      <c r="GFZ117" s="91"/>
      <c r="GGA117" s="91"/>
      <c r="GGB117" s="91"/>
      <c r="GGC117" s="91"/>
      <c r="GGD117" s="92"/>
      <c r="GGE117" s="12"/>
      <c r="GGF117" s="12"/>
      <c r="GGG117" s="92"/>
      <c r="GGH117" s="92"/>
      <c r="GGI117" s="11"/>
      <c r="GGJ117" s="11"/>
      <c r="GGK117" s="93"/>
      <c r="GGL117" s="91"/>
      <c r="GGM117" s="94"/>
      <c r="GGN117" s="95"/>
      <c r="GGO117" s="90"/>
      <c r="GGP117" s="91"/>
      <c r="GGQ117" s="91"/>
      <c r="GGR117" s="91"/>
      <c r="GGS117" s="91"/>
      <c r="GGT117" s="92"/>
      <c r="GGU117" s="12"/>
      <c r="GGV117" s="12"/>
      <c r="GGW117" s="92"/>
      <c r="GGX117" s="92"/>
      <c r="GGY117" s="11"/>
      <c r="GGZ117" s="11"/>
      <c r="GHA117" s="93"/>
      <c r="GHB117" s="91"/>
      <c r="GHC117" s="94"/>
      <c r="GHD117" s="95"/>
      <c r="GHE117" s="90"/>
      <c r="GHF117" s="91"/>
      <c r="GHG117" s="91"/>
      <c r="GHH117" s="91"/>
      <c r="GHI117" s="91"/>
      <c r="GHJ117" s="92"/>
      <c r="GHK117" s="12"/>
      <c r="GHL117" s="12"/>
      <c r="GHM117" s="92"/>
      <c r="GHN117" s="92"/>
      <c r="GHO117" s="11"/>
      <c r="GHP117" s="11"/>
      <c r="GHQ117" s="93"/>
      <c r="GHR117" s="91"/>
      <c r="GHS117" s="94"/>
      <c r="GHT117" s="95"/>
      <c r="GHU117" s="90"/>
      <c r="GHV117" s="91"/>
      <c r="GHW117" s="91"/>
      <c r="GHX117" s="91"/>
      <c r="GHY117" s="91"/>
      <c r="GHZ117" s="92"/>
      <c r="GIA117" s="12"/>
      <c r="GIB117" s="12"/>
      <c r="GIC117" s="92"/>
      <c r="GID117" s="92"/>
      <c r="GIE117" s="11"/>
      <c r="GIF117" s="11"/>
      <c r="GIG117" s="93"/>
      <c r="GIH117" s="91"/>
      <c r="GII117" s="94"/>
      <c r="GIJ117" s="95"/>
      <c r="GIK117" s="90"/>
      <c r="GIL117" s="91"/>
      <c r="GIM117" s="91"/>
      <c r="GIN117" s="91"/>
      <c r="GIO117" s="91"/>
      <c r="GIP117" s="92"/>
      <c r="GIQ117" s="12"/>
      <c r="GIR117" s="12"/>
      <c r="GIS117" s="92"/>
      <c r="GIT117" s="92"/>
      <c r="GIU117" s="11"/>
      <c r="GIV117" s="11"/>
      <c r="GIW117" s="93"/>
      <c r="GIX117" s="91"/>
      <c r="GIY117" s="94"/>
      <c r="GIZ117" s="95"/>
      <c r="GJA117" s="90"/>
      <c r="GJB117" s="91"/>
      <c r="GJC117" s="91"/>
      <c r="GJD117" s="91"/>
      <c r="GJE117" s="91"/>
      <c r="GJF117" s="92"/>
      <c r="GJG117" s="12"/>
      <c r="GJH117" s="12"/>
      <c r="GJI117" s="92"/>
      <c r="GJJ117" s="92"/>
      <c r="GJK117" s="11"/>
      <c r="GJL117" s="11"/>
      <c r="GJM117" s="93"/>
      <c r="GJN117" s="91"/>
      <c r="GJO117" s="94"/>
      <c r="GJP117" s="95"/>
      <c r="GJQ117" s="90"/>
      <c r="GJR117" s="91"/>
      <c r="GJS117" s="91"/>
      <c r="GJT117" s="91"/>
      <c r="GJU117" s="91"/>
      <c r="GJV117" s="92"/>
      <c r="GJW117" s="12"/>
      <c r="GJX117" s="12"/>
      <c r="GJY117" s="92"/>
      <c r="GJZ117" s="92"/>
      <c r="GKA117" s="11"/>
      <c r="GKB117" s="11"/>
      <c r="GKC117" s="93"/>
      <c r="GKD117" s="91"/>
      <c r="GKE117" s="94"/>
      <c r="GKF117" s="95"/>
      <c r="GKG117" s="90"/>
      <c r="GKH117" s="91"/>
      <c r="GKI117" s="91"/>
      <c r="GKJ117" s="91"/>
      <c r="GKK117" s="91"/>
      <c r="GKL117" s="92"/>
      <c r="GKM117" s="12"/>
      <c r="GKN117" s="12"/>
      <c r="GKO117" s="92"/>
      <c r="GKP117" s="92"/>
      <c r="GKQ117" s="11"/>
      <c r="GKR117" s="11"/>
      <c r="GKS117" s="93"/>
      <c r="GKT117" s="91"/>
      <c r="GKU117" s="94"/>
      <c r="GKV117" s="95"/>
      <c r="GKW117" s="90"/>
      <c r="GKX117" s="91"/>
      <c r="GKY117" s="91"/>
      <c r="GKZ117" s="91"/>
      <c r="GLA117" s="91"/>
      <c r="GLB117" s="92"/>
      <c r="GLC117" s="12"/>
      <c r="GLD117" s="12"/>
      <c r="GLE117" s="92"/>
      <c r="GLF117" s="92"/>
      <c r="GLG117" s="11"/>
      <c r="GLH117" s="11"/>
      <c r="GLI117" s="93"/>
      <c r="GLJ117" s="91"/>
      <c r="GLK117" s="94"/>
      <c r="GLL117" s="95"/>
      <c r="GLM117" s="90"/>
      <c r="GLN117" s="91"/>
      <c r="GLO117" s="91"/>
      <c r="GLP117" s="91"/>
      <c r="GLQ117" s="91"/>
      <c r="GLR117" s="92"/>
      <c r="GLS117" s="12"/>
      <c r="GLT117" s="12"/>
      <c r="GLU117" s="92"/>
      <c r="GLV117" s="92"/>
      <c r="GLW117" s="11"/>
      <c r="GLX117" s="11"/>
      <c r="GLY117" s="93"/>
      <c r="GLZ117" s="91"/>
      <c r="GMA117" s="94"/>
      <c r="GMB117" s="95"/>
      <c r="GMC117" s="90"/>
      <c r="GMD117" s="91"/>
      <c r="GME117" s="91"/>
      <c r="GMF117" s="91"/>
      <c r="GMG117" s="91"/>
      <c r="GMH117" s="92"/>
      <c r="GMI117" s="12"/>
      <c r="GMJ117" s="12"/>
      <c r="GMK117" s="92"/>
      <c r="GML117" s="92"/>
      <c r="GMM117" s="11"/>
      <c r="GMN117" s="11"/>
      <c r="GMO117" s="93"/>
      <c r="GMP117" s="91"/>
      <c r="GMQ117" s="94"/>
      <c r="GMR117" s="95"/>
      <c r="GMS117" s="90"/>
      <c r="GMT117" s="91"/>
      <c r="GMU117" s="91"/>
      <c r="GMV117" s="91"/>
      <c r="GMW117" s="91"/>
      <c r="GMX117" s="92"/>
      <c r="GMY117" s="12"/>
      <c r="GMZ117" s="12"/>
      <c r="GNA117" s="92"/>
      <c r="GNB117" s="92"/>
      <c r="GNC117" s="11"/>
      <c r="GND117" s="11"/>
      <c r="GNE117" s="93"/>
      <c r="GNF117" s="91"/>
      <c r="GNG117" s="94"/>
      <c r="GNH117" s="95"/>
      <c r="GNI117" s="90"/>
      <c r="GNJ117" s="91"/>
      <c r="GNK117" s="91"/>
      <c r="GNL117" s="91"/>
      <c r="GNM117" s="91"/>
      <c r="GNN117" s="92"/>
      <c r="GNO117" s="12"/>
      <c r="GNP117" s="12"/>
      <c r="GNQ117" s="92"/>
      <c r="GNR117" s="92"/>
      <c r="GNS117" s="11"/>
      <c r="GNT117" s="11"/>
      <c r="GNU117" s="93"/>
      <c r="GNV117" s="91"/>
      <c r="GNW117" s="94"/>
      <c r="GNX117" s="95"/>
      <c r="GNY117" s="90"/>
      <c r="GNZ117" s="91"/>
      <c r="GOA117" s="91"/>
      <c r="GOB117" s="91"/>
      <c r="GOC117" s="91"/>
      <c r="GOD117" s="92"/>
      <c r="GOE117" s="12"/>
      <c r="GOF117" s="12"/>
      <c r="GOG117" s="92"/>
      <c r="GOH117" s="92"/>
      <c r="GOI117" s="11"/>
      <c r="GOJ117" s="11"/>
      <c r="GOK117" s="93"/>
      <c r="GOL117" s="91"/>
      <c r="GOM117" s="94"/>
      <c r="GON117" s="95"/>
      <c r="GOO117" s="90"/>
      <c r="GOP117" s="91"/>
      <c r="GOQ117" s="91"/>
      <c r="GOR117" s="91"/>
      <c r="GOS117" s="91"/>
      <c r="GOT117" s="92"/>
      <c r="GOU117" s="12"/>
      <c r="GOV117" s="12"/>
      <c r="GOW117" s="92"/>
      <c r="GOX117" s="92"/>
      <c r="GOY117" s="11"/>
      <c r="GOZ117" s="11"/>
      <c r="GPA117" s="93"/>
      <c r="GPB117" s="91"/>
      <c r="GPC117" s="94"/>
      <c r="GPD117" s="95"/>
      <c r="GPE117" s="90"/>
      <c r="GPF117" s="91"/>
      <c r="GPG117" s="91"/>
      <c r="GPH117" s="91"/>
      <c r="GPI117" s="91"/>
      <c r="GPJ117" s="92"/>
      <c r="GPK117" s="12"/>
      <c r="GPL117" s="12"/>
      <c r="GPM117" s="92"/>
      <c r="GPN117" s="92"/>
      <c r="GPO117" s="11"/>
      <c r="GPP117" s="11"/>
      <c r="GPQ117" s="93"/>
      <c r="GPR117" s="91"/>
      <c r="GPS117" s="94"/>
      <c r="GPT117" s="95"/>
      <c r="GPU117" s="90"/>
      <c r="GPV117" s="91"/>
      <c r="GPW117" s="91"/>
      <c r="GPX117" s="91"/>
      <c r="GPY117" s="91"/>
      <c r="GPZ117" s="92"/>
      <c r="GQA117" s="12"/>
      <c r="GQB117" s="12"/>
      <c r="GQC117" s="92"/>
      <c r="GQD117" s="92"/>
      <c r="GQE117" s="11"/>
      <c r="GQF117" s="11"/>
      <c r="GQG117" s="93"/>
      <c r="GQH117" s="91"/>
      <c r="GQI117" s="94"/>
      <c r="GQJ117" s="95"/>
      <c r="GQK117" s="90"/>
      <c r="GQL117" s="91"/>
      <c r="GQM117" s="91"/>
      <c r="GQN117" s="91"/>
      <c r="GQO117" s="91"/>
      <c r="GQP117" s="92"/>
      <c r="GQQ117" s="12"/>
      <c r="GQR117" s="12"/>
      <c r="GQS117" s="92"/>
      <c r="GQT117" s="92"/>
      <c r="GQU117" s="11"/>
      <c r="GQV117" s="11"/>
      <c r="GQW117" s="93"/>
      <c r="GQX117" s="91"/>
      <c r="GQY117" s="94"/>
      <c r="GQZ117" s="95"/>
      <c r="GRA117" s="90"/>
      <c r="GRB117" s="91"/>
      <c r="GRC117" s="91"/>
      <c r="GRD117" s="91"/>
      <c r="GRE117" s="91"/>
      <c r="GRF117" s="92"/>
      <c r="GRG117" s="12"/>
      <c r="GRH117" s="12"/>
      <c r="GRI117" s="92"/>
      <c r="GRJ117" s="92"/>
      <c r="GRK117" s="11"/>
      <c r="GRL117" s="11"/>
      <c r="GRM117" s="93"/>
      <c r="GRN117" s="91"/>
      <c r="GRO117" s="94"/>
      <c r="GRP117" s="95"/>
      <c r="GRQ117" s="90"/>
      <c r="GRR117" s="91"/>
      <c r="GRS117" s="91"/>
      <c r="GRT117" s="91"/>
      <c r="GRU117" s="91"/>
      <c r="GRV117" s="92"/>
      <c r="GRW117" s="12"/>
      <c r="GRX117" s="12"/>
      <c r="GRY117" s="92"/>
      <c r="GRZ117" s="92"/>
      <c r="GSA117" s="11"/>
      <c r="GSB117" s="11"/>
      <c r="GSC117" s="93"/>
      <c r="GSD117" s="91"/>
      <c r="GSE117" s="94"/>
      <c r="GSF117" s="95"/>
      <c r="GSG117" s="90"/>
      <c r="GSH117" s="91"/>
      <c r="GSI117" s="91"/>
      <c r="GSJ117" s="91"/>
      <c r="GSK117" s="91"/>
      <c r="GSL117" s="92"/>
      <c r="GSM117" s="12"/>
      <c r="GSN117" s="12"/>
      <c r="GSO117" s="92"/>
      <c r="GSP117" s="92"/>
      <c r="GSQ117" s="11"/>
      <c r="GSR117" s="11"/>
      <c r="GSS117" s="93"/>
      <c r="GST117" s="91"/>
      <c r="GSU117" s="94"/>
      <c r="GSV117" s="95"/>
      <c r="GSW117" s="90"/>
      <c r="GSX117" s="91"/>
      <c r="GSY117" s="91"/>
      <c r="GSZ117" s="91"/>
      <c r="GTA117" s="91"/>
      <c r="GTB117" s="92"/>
      <c r="GTC117" s="12"/>
      <c r="GTD117" s="12"/>
      <c r="GTE117" s="92"/>
      <c r="GTF117" s="92"/>
      <c r="GTG117" s="11"/>
      <c r="GTH117" s="11"/>
      <c r="GTI117" s="93"/>
      <c r="GTJ117" s="91"/>
      <c r="GTK117" s="94"/>
      <c r="GTL117" s="95"/>
      <c r="GTM117" s="90"/>
      <c r="GTN117" s="91"/>
      <c r="GTO117" s="91"/>
      <c r="GTP117" s="91"/>
      <c r="GTQ117" s="91"/>
      <c r="GTR117" s="92"/>
      <c r="GTS117" s="12"/>
      <c r="GTT117" s="12"/>
      <c r="GTU117" s="92"/>
      <c r="GTV117" s="92"/>
      <c r="GTW117" s="11"/>
      <c r="GTX117" s="11"/>
      <c r="GTY117" s="93"/>
      <c r="GTZ117" s="91"/>
      <c r="GUA117" s="94"/>
      <c r="GUB117" s="95"/>
      <c r="GUC117" s="90"/>
      <c r="GUD117" s="91"/>
      <c r="GUE117" s="91"/>
      <c r="GUF117" s="91"/>
      <c r="GUG117" s="91"/>
      <c r="GUH117" s="92"/>
      <c r="GUI117" s="12"/>
      <c r="GUJ117" s="12"/>
      <c r="GUK117" s="92"/>
      <c r="GUL117" s="92"/>
      <c r="GUM117" s="11"/>
      <c r="GUN117" s="11"/>
      <c r="GUO117" s="93"/>
      <c r="GUP117" s="91"/>
      <c r="GUQ117" s="94"/>
      <c r="GUR117" s="95"/>
      <c r="GUS117" s="90"/>
      <c r="GUT117" s="91"/>
      <c r="GUU117" s="91"/>
      <c r="GUV117" s="91"/>
      <c r="GUW117" s="91"/>
      <c r="GUX117" s="92"/>
      <c r="GUY117" s="12"/>
      <c r="GUZ117" s="12"/>
      <c r="GVA117" s="92"/>
      <c r="GVB117" s="92"/>
      <c r="GVC117" s="11"/>
      <c r="GVD117" s="11"/>
      <c r="GVE117" s="93"/>
      <c r="GVF117" s="91"/>
      <c r="GVG117" s="94"/>
      <c r="GVH117" s="95"/>
      <c r="GVI117" s="90"/>
      <c r="GVJ117" s="91"/>
      <c r="GVK117" s="91"/>
      <c r="GVL117" s="91"/>
      <c r="GVM117" s="91"/>
      <c r="GVN117" s="92"/>
      <c r="GVO117" s="12"/>
      <c r="GVP117" s="12"/>
      <c r="GVQ117" s="92"/>
      <c r="GVR117" s="92"/>
      <c r="GVS117" s="11"/>
      <c r="GVT117" s="11"/>
      <c r="GVU117" s="93"/>
      <c r="GVV117" s="91"/>
      <c r="GVW117" s="94"/>
      <c r="GVX117" s="95"/>
      <c r="GVY117" s="90"/>
      <c r="GVZ117" s="91"/>
      <c r="GWA117" s="91"/>
      <c r="GWB117" s="91"/>
      <c r="GWC117" s="91"/>
      <c r="GWD117" s="92"/>
      <c r="GWE117" s="12"/>
      <c r="GWF117" s="12"/>
      <c r="GWG117" s="92"/>
      <c r="GWH117" s="92"/>
      <c r="GWI117" s="11"/>
      <c r="GWJ117" s="11"/>
      <c r="GWK117" s="93"/>
      <c r="GWL117" s="91"/>
      <c r="GWM117" s="94"/>
      <c r="GWN117" s="95"/>
      <c r="GWO117" s="90"/>
      <c r="GWP117" s="91"/>
      <c r="GWQ117" s="91"/>
      <c r="GWR117" s="91"/>
      <c r="GWS117" s="91"/>
      <c r="GWT117" s="92"/>
      <c r="GWU117" s="12"/>
      <c r="GWV117" s="12"/>
      <c r="GWW117" s="92"/>
      <c r="GWX117" s="92"/>
      <c r="GWY117" s="11"/>
      <c r="GWZ117" s="11"/>
      <c r="GXA117" s="93"/>
      <c r="GXB117" s="91"/>
      <c r="GXC117" s="94"/>
      <c r="GXD117" s="95"/>
      <c r="GXE117" s="90"/>
      <c r="GXF117" s="91"/>
      <c r="GXG117" s="91"/>
      <c r="GXH117" s="91"/>
      <c r="GXI117" s="91"/>
      <c r="GXJ117" s="92"/>
      <c r="GXK117" s="12"/>
      <c r="GXL117" s="12"/>
      <c r="GXM117" s="92"/>
      <c r="GXN117" s="92"/>
      <c r="GXO117" s="11"/>
      <c r="GXP117" s="11"/>
      <c r="GXQ117" s="93"/>
      <c r="GXR117" s="91"/>
      <c r="GXS117" s="94"/>
      <c r="GXT117" s="95"/>
      <c r="GXU117" s="90"/>
      <c r="GXV117" s="91"/>
      <c r="GXW117" s="91"/>
      <c r="GXX117" s="91"/>
      <c r="GXY117" s="91"/>
      <c r="GXZ117" s="92"/>
      <c r="GYA117" s="12"/>
      <c r="GYB117" s="12"/>
      <c r="GYC117" s="92"/>
      <c r="GYD117" s="92"/>
      <c r="GYE117" s="11"/>
      <c r="GYF117" s="11"/>
      <c r="GYG117" s="93"/>
      <c r="GYH117" s="91"/>
      <c r="GYI117" s="94"/>
      <c r="GYJ117" s="95"/>
      <c r="GYK117" s="90"/>
      <c r="GYL117" s="91"/>
      <c r="GYM117" s="91"/>
      <c r="GYN117" s="91"/>
      <c r="GYO117" s="91"/>
      <c r="GYP117" s="92"/>
      <c r="GYQ117" s="12"/>
      <c r="GYR117" s="12"/>
      <c r="GYS117" s="92"/>
      <c r="GYT117" s="92"/>
      <c r="GYU117" s="11"/>
      <c r="GYV117" s="11"/>
      <c r="GYW117" s="93"/>
      <c r="GYX117" s="91"/>
      <c r="GYY117" s="94"/>
      <c r="GYZ117" s="95"/>
      <c r="GZA117" s="90"/>
      <c r="GZB117" s="91"/>
      <c r="GZC117" s="91"/>
      <c r="GZD117" s="91"/>
      <c r="GZE117" s="91"/>
      <c r="GZF117" s="92"/>
      <c r="GZG117" s="12"/>
      <c r="GZH117" s="12"/>
      <c r="GZI117" s="92"/>
      <c r="GZJ117" s="92"/>
      <c r="GZK117" s="11"/>
      <c r="GZL117" s="11"/>
      <c r="GZM117" s="93"/>
      <c r="GZN117" s="91"/>
      <c r="GZO117" s="94"/>
      <c r="GZP117" s="95"/>
      <c r="GZQ117" s="90"/>
      <c r="GZR117" s="91"/>
      <c r="GZS117" s="91"/>
      <c r="GZT117" s="91"/>
      <c r="GZU117" s="91"/>
      <c r="GZV117" s="92"/>
      <c r="GZW117" s="12"/>
      <c r="GZX117" s="12"/>
      <c r="GZY117" s="92"/>
      <c r="GZZ117" s="92"/>
      <c r="HAA117" s="11"/>
      <c r="HAB117" s="11"/>
      <c r="HAC117" s="93"/>
      <c r="HAD117" s="91"/>
      <c r="HAE117" s="94"/>
      <c r="HAF117" s="95"/>
      <c r="HAG117" s="90"/>
      <c r="HAH117" s="91"/>
      <c r="HAI117" s="91"/>
      <c r="HAJ117" s="91"/>
      <c r="HAK117" s="91"/>
      <c r="HAL117" s="92"/>
      <c r="HAM117" s="12"/>
      <c r="HAN117" s="12"/>
      <c r="HAO117" s="92"/>
      <c r="HAP117" s="92"/>
      <c r="HAQ117" s="11"/>
      <c r="HAR117" s="11"/>
      <c r="HAS117" s="93"/>
      <c r="HAT117" s="91"/>
      <c r="HAU117" s="94"/>
      <c r="HAV117" s="95"/>
      <c r="HAW117" s="90"/>
      <c r="HAX117" s="91"/>
      <c r="HAY117" s="91"/>
      <c r="HAZ117" s="91"/>
      <c r="HBA117" s="91"/>
      <c r="HBB117" s="92"/>
      <c r="HBC117" s="12"/>
      <c r="HBD117" s="12"/>
      <c r="HBE117" s="92"/>
      <c r="HBF117" s="92"/>
      <c r="HBG117" s="11"/>
      <c r="HBH117" s="11"/>
      <c r="HBI117" s="93"/>
      <c r="HBJ117" s="91"/>
      <c r="HBK117" s="94"/>
      <c r="HBL117" s="95"/>
      <c r="HBM117" s="90"/>
      <c r="HBN117" s="91"/>
      <c r="HBO117" s="91"/>
      <c r="HBP117" s="91"/>
      <c r="HBQ117" s="91"/>
      <c r="HBR117" s="92"/>
      <c r="HBS117" s="12"/>
      <c r="HBT117" s="12"/>
      <c r="HBU117" s="92"/>
      <c r="HBV117" s="92"/>
      <c r="HBW117" s="11"/>
      <c r="HBX117" s="11"/>
      <c r="HBY117" s="93"/>
      <c r="HBZ117" s="91"/>
      <c r="HCA117" s="94"/>
      <c r="HCB117" s="95"/>
      <c r="HCC117" s="90"/>
      <c r="HCD117" s="91"/>
      <c r="HCE117" s="91"/>
      <c r="HCF117" s="91"/>
      <c r="HCG117" s="91"/>
      <c r="HCH117" s="92"/>
      <c r="HCI117" s="12"/>
      <c r="HCJ117" s="12"/>
      <c r="HCK117" s="92"/>
      <c r="HCL117" s="92"/>
      <c r="HCM117" s="11"/>
      <c r="HCN117" s="11"/>
      <c r="HCO117" s="93"/>
      <c r="HCP117" s="91"/>
      <c r="HCQ117" s="94"/>
      <c r="HCR117" s="95"/>
      <c r="HCS117" s="90"/>
      <c r="HCT117" s="91"/>
      <c r="HCU117" s="91"/>
      <c r="HCV117" s="91"/>
      <c r="HCW117" s="91"/>
      <c r="HCX117" s="92"/>
      <c r="HCY117" s="12"/>
      <c r="HCZ117" s="12"/>
      <c r="HDA117" s="92"/>
      <c r="HDB117" s="92"/>
      <c r="HDC117" s="11"/>
      <c r="HDD117" s="11"/>
      <c r="HDE117" s="93"/>
      <c r="HDF117" s="91"/>
      <c r="HDG117" s="94"/>
      <c r="HDH117" s="95"/>
      <c r="HDI117" s="90"/>
      <c r="HDJ117" s="91"/>
      <c r="HDK117" s="91"/>
      <c r="HDL117" s="91"/>
      <c r="HDM117" s="91"/>
      <c r="HDN117" s="92"/>
      <c r="HDO117" s="12"/>
      <c r="HDP117" s="12"/>
      <c r="HDQ117" s="92"/>
      <c r="HDR117" s="92"/>
      <c r="HDS117" s="11"/>
      <c r="HDT117" s="11"/>
      <c r="HDU117" s="93"/>
      <c r="HDV117" s="91"/>
      <c r="HDW117" s="94"/>
      <c r="HDX117" s="95"/>
      <c r="HDY117" s="90"/>
      <c r="HDZ117" s="91"/>
      <c r="HEA117" s="91"/>
      <c r="HEB117" s="91"/>
      <c r="HEC117" s="91"/>
      <c r="HED117" s="92"/>
      <c r="HEE117" s="12"/>
      <c r="HEF117" s="12"/>
      <c r="HEG117" s="92"/>
      <c r="HEH117" s="92"/>
      <c r="HEI117" s="11"/>
      <c r="HEJ117" s="11"/>
      <c r="HEK117" s="93"/>
      <c r="HEL117" s="91"/>
      <c r="HEM117" s="94"/>
      <c r="HEN117" s="95"/>
      <c r="HEO117" s="90"/>
      <c r="HEP117" s="91"/>
      <c r="HEQ117" s="91"/>
      <c r="HER117" s="91"/>
      <c r="HES117" s="91"/>
      <c r="HET117" s="92"/>
      <c r="HEU117" s="12"/>
      <c r="HEV117" s="12"/>
      <c r="HEW117" s="92"/>
      <c r="HEX117" s="92"/>
      <c r="HEY117" s="11"/>
      <c r="HEZ117" s="11"/>
      <c r="HFA117" s="93"/>
      <c r="HFB117" s="91"/>
      <c r="HFC117" s="94"/>
      <c r="HFD117" s="95"/>
      <c r="HFE117" s="90"/>
      <c r="HFF117" s="91"/>
      <c r="HFG117" s="91"/>
      <c r="HFH117" s="91"/>
      <c r="HFI117" s="91"/>
      <c r="HFJ117" s="92"/>
      <c r="HFK117" s="12"/>
      <c r="HFL117" s="12"/>
      <c r="HFM117" s="92"/>
      <c r="HFN117" s="92"/>
      <c r="HFO117" s="11"/>
      <c r="HFP117" s="11"/>
      <c r="HFQ117" s="93"/>
      <c r="HFR117" s="91"/>
      <c r="HFS117" s="94"/>
      <c r="HFT117" s="95"/>
      <c r="HFU117" s="90"/>
      <c r="HFV117" s="91"/>
      <c r="HFW117" s="91"/>
      <c r="HFX117" s="91"/>
      <c r="HFY117" s="91"/>
      <c r="HFZ117" s="92"/>
      <c r="HGA117" s="12"/>
      <c r="HGB117" s="12"/>
      <c r="HGC117" s="92"/>
      <c r="HGD117" s="92"/>
      <c r="HGE117" s="11"/>
      <c r="HGF117" s="11"/>
      <c r="HGG117" s="93"/>
      <c r="HGH117" s="91"/>
      <c r="HGI117" s="94"/>
      <c r="HGJ117" s="95"/>
      <c r="HGK117" s="90"/>
      <c r="HGL117" s="91"/>
      <c r="HGM117" s="91"/>
      <c r="HGN117" s="91"/>
      <c r="HGO117" s="91"/>
      <c r="HGP117" s="92"/>
      <c r="HGQ117" s="12"/>
      <c r="HGR117" s="12"/>
      <c r="HGS117" s="92"/>
      <c r="HGT117" s="92"/>
      <c r="HGU117" s="11"/>
      <c r="HGV117" s="11"/>
      <c r="HGW117" s="93"/>
      <c r="HGX117" s="91"/>
      <c r="HGY117" s="94"/>
      <c r="HGZ117" s="95"/>
      <c r="HHA117" s="90"/>
      <c r="HHB117" s="91"/>
      <c r="HHC117" s="91"/>
      <c r="HHD117" s="91"/>
      <c r="HHE117" s="91"/>
      <c r="HHF117" s="92"/>
      <c r="HHG117" s="12"/>
      <c r="HHH117" s="12"/>
      <c r="HHI117" s="92"/>
      <c r="HHJ117" s="92"/>
      <c r="HHK117" s="11"/>
      <c r="HHL117" s="11"/>
      <c r="HHM117" s="93"/>
      <c r="HHN117" s="91"/>
      <c r="HHO117" s="94"/>
      <c r="HHP117" s="95"/>
      <c r="HHQ117" s="90"/>
      <c r="HHR117" s="91"/>
      <c r="HHS117" s="91"/>
      <c r="HHT117" s="91"/>
      <c r="HHU117" s="91"/>
      <c r="HHV117" s="92"/>
      <c r="HHW117" s="12"/>
      <c r="HHX117" s="12"/>
      <c r="HHY117" s="92"/>
      <c r="HHZ117" s="92"/>
      <c r="HIA117" s="11"/>
      <c r="HIB117" s="11"/>
      <c r="HIC117" s="93"/>
      <c r="HID117" s="91"/>
      <c r="HIE117" s="94"/>
      <c r="HIF117" s="95"/>
      <c r="HIG117" s="90"/>
      <c r="HIH117" s="91"/>
      <c r="HII117" s="91"/>
      <c r="HIJ117" s="91"/>
      <c r="HIK117" s="91"/>
      <c r="HIL117" s="92"/>
      <c r="HIM117" s="12"/>
      <c r="HIN117" s="12"/>
      <c r="HIO117" s="92"/>
      <c r="HIP117" s="92"/>
      <c r="HIQ117" s="11"/>
      <c r="HIR117" s="11"/>
      <c r="HIS117" s="93"/>
      <c r="HIT117" s="91"/>
      <c r="HIU117" s="94"/>
      <c r="HIV117" s="95"/>
      <c r="HIW117" s="90"/>
      <c r="HIX117" s="91"/>
      <c r="HIY117" s="91"/>
      <c r="HIZ117" s="91"/>
      <c r="HJA117" s="91"/>
      <c r="HJB117" s="92"/>
      <c r="HJC117" s="12"/>
      <c r="HJD117" s="12"/>
      <c r="HJE117" s="92"/>
      <c r="HJF117" s="92"/>
      <c r="HJG117" s="11"/>
      <c r="HJH117" s="11"/>
      <c r="HJI117" s="93"/>
      <c r="HJJ117" s="91"/>
      <c r="HJK117" s="94"/>
      <c r="HJL117" s="95"/>
      <c r="HJM117" s="90"/>
      <c r="HJN117" s="91"/>
      <c r="HJO117" s="91"/>
      <c r="HJP117" s="91"/>
      <c r="HJQ117" s="91"/>
      <c r="HJR117" s="92"/>
      <c r="HJS117" s="12"/>
      <c r="HJT117" s="12"/>
      <c r="HJU117" s="92"/>
      <c r="HJV117" s="92"/>
      <c r="HJW117" s="11"/>
      <c r="HJX117" s="11"/>
      <c r="HJY117" s="93"/>
      <c r="HJZ117" s="91"/>
      <c r="HKA117" s="94"/>
      <c r="HKB117" s="95"/>
      <c r="HKC117" s="90"/>
      <c r="HKD117" s="91"/>
      <c r="HKE117" s="91"/>
      <c r="HKF117" s="91"/>
      <c r="HKG117" s="91"/>
      <c r="HKH117" s="92"/>
      <c r="HKI117" s="12"/>
      <c r="HKJ117" s="12"/>
      <c r="HKK117" s="92"/>
      <c r="HKL117" s="92"/>
      <c r="HKM117" s="11"/>
      <c r="HKN117" s="11"/>
      <c r="HKO117" s="93"/>
      <c r="HKP117" s="91"/>
      <c r="HKQ117" s="94"/>
      <c r="HKR117" s="95"/>
      <c r="HKS117" s="90"/>
      <c r="HKT117" s="91"/>
      <c r="HKU117" s="91"/>
      <c r="HKV117" s="91"/>
      <c r="HKW117" s="91"/>
      <c r="HKX117" s="92"/>
      <c r="HKY117" s="12"/>
      <c r="HKZ117" s="12"/>
      <c r="HLA117" s="92"/>
      <c r="HLB117" s="92"/>
      <c r="HLC117" s="11"/>
      <c r="HLD117" s="11"/>
      <c r="HLE117" s="93"/>
      <c r="HLF117" s="91"/>
      <c r="HLG117" s="94"/>
      <c r="HLH117" s="95"/>
      <c r="HLI117" s="90"/>
      <c r="HLJ117" s="91"/>
      <c r="HLK117" s="91"/>
      <c r="HLL117" s="91"/>
      <c r="HLM117" s="91"/>
      <c r="HLN117" s="92"/>
      <c r="HLO117" s="12"/>
      <c r="HLP117" s="12"/>
      <c r="HLQ117" s="92"/>
      <c r="HLR117" s="92"/>
      <c r="HLS117" s="11"/>
      <c r="HLT117" s="11"/>
      <c r="HLU117" s="93"/>
      <c r="HLV117" s="91"/>
      <c r="HLW117" s="94"/>
      <c r="HLX117" s="95"/>
      <c r="HLY117" s="90"/>
      <c r="HLZ117" s="91"/>
      <c r="HMA117" s="91"/>
      <c r="HMB117" s="91"/>
      <c r="HMC117" s="91"/>
      <c r="HMD117" s="92"/>
      <c r="HME117" s="12"/>
      <c r="HMF117" s="12"/>
      <c r="HMG117" s="92"/>
      <c r="HMH117" s="92"/>
      <c r="HMI117" s="11"/>
      <c r="HMJ117" s="11"/>
      <c r="HMK117" s="93"/>
      <c r="HML117" s="91"/>
      <c r="HMM117" s="94"/>
      <c r="HMN117" s="95"/>
      <c r="HMO117" s="90"/>
      <c r="HMP117" s="91"/>
      <c r="HMQ117" s="91"/>
      <c r="HMR117" s="91"/>
      <c r="HMS117" s="91"/>
      <c r="HMT117" s="92"/>
      <c r="HMU117" s="12"/>
      <c r="HMV117" s="12"/>
      <c r="HMW117" s="92"/>
      <c r="HMX117" s="92"/>
      <c r="HMY117" s="11"/>
      <c r="HMZ117" s="11"/>
      <c r="HNA117" s="93"/>
      <c r="HNB117" s="91"/>
      <c r="HNC117" s="94"/>
      <c r="HND117" s="95"/>
      <c r="HNE117" s="90"/>
      <c r="HNF117" s="91"/>
      <c r="HNG117" s="91"/>
      <c r="HNH117" s="91"/>
      <c r="HNI117" s="91"/>
      <c r="HNJ117" s="92"/>
      <c r="HNK117" s="12"/>
      <c r="HNL117" s="12"/>
      <c r="HNM117" s="92"/>
      <c r="HNN117" s="92"/>
      <c r="HNO117" s="11"/>
      <c r="HNP117" s="11"/>
      <c r="HNQ117" s="93"/>
      <c r="HNR117" s="91"/>
      <c r="HNS117" s="94"/>
      <c r="HNT117" s="95"/>
      <c r="HNU117" s="90"/>
      <c r="HNV117" s="91"/>
      <c r="HNW117" s="91"/>
      <c r="HNX117" s="91"/>
      <c r="HNY117" s="91"/>
      <c r="HNZ117" s="92"/>
      <c r="HOA117" s="12"/>
      <c r="HOB117" s="12"/>
      <c r="HOC117" s="92"/>
      <c r="HOD117" s="92"/>
      <c r="HOE117" s="11"/>
      <c r="HOF117" s="11"/>
      <c r="HOG117" s="93"/>
      <c r="HOH117" s="91"/>
      <c r="HOI117" s="94"/>
      <c r="HOJ117" s="95"/>
      <c r="HOK117" s="90"/>
      <c r="HOL117" s="91"/>
      <c r="HOM117" s="91"/>
      <c r="HON117" s="91"/>
      <c r="HOO117" s="91"/>
      <c r="HOP117" s="92"/>
      <c r="HOQ117" s="12"/>
      <c r="HOR117" s="12"/>
      <c r="HOS117" s="92"/>
      <c r="HOT117" s="92"/>
      <c r="HOU117" s="11"/>
      <c r="HOV117" s="11"/>
      <c r="HOW117" s="93"/>
      <c r="HOX117" s="91"/>
      <c r="HOY117" s="94"/>
      <c r="HOZ117" s="95"/>
      <c r="HPA117" s="90"/>
      <c r="HPB117" s="91"/>
      <c r="HPC117" s="91"/>
      <c r="HPD117" s="91"/>
      <c r="HPE117" s="91"/>
      <c r="HPF117" s="92"/>
      <c r="HPG117" s="12"/>
      <c r="HPH117" s="12"/>
      <c r="HPI117" s="92"/>
      <c r="HPJ117" s="92"/>
      <c r="HPK117" s="11"/>
      <c r="HPL117" s="11"/>
      <c r="HPM117" s="93"/>
      <c r="HPN117" s="91"/>
      <c r="HPO117" s="94"/>
      <c r="HPP117" s="95"/>
      <c r="HPQ117" s="90"/>
      <c r="HPR117" s="91"/>
      <c r="HPS117" s="91"/>
      <c r="HPT117" s="91"/>
      <c r="HPU117" s="91"/>
      <c r="HPV117" s="92"/>
      <c r="HPW117" s="12"/>
      <c r="HPX117" s="12"/>
      <c r="HPY117" s="92"/>
      <c r="HPZ117" s="92"/>
      <c r="HQA117" s="11"/>
      <c r="HQB117" s="11"/>
      <c r="HQC117" s="93"/>
      <c r="HQD117" s="91"/>
      <c r="HQE117" s="94"/>
      <c r="HQF117" s="95"/>
      <c r="HQG117" s="90"/>
      <c r="HQH117" s="91"/>
      <c r="HQI117" s="91"/>
      <c r="HQJ117" s="91"/>
      <c r="HQK117" s="91"/>
      <c r="HQL117" s="92"/>
      <c r="HQM117" s="12"/>
      <c r="HQN117" s="12"/>
      <c r="HQO117" s="92"/>
      <c r="HQP117" s="92"/>
      <c r="HQQ117" s="11"/>
      <c r="HQR117" s="11"/>
      <c r="HQS117" s="93"/>
      <c r="HQT117" s="91"/>
      <c r="HQU117" s="94"/>
      <c r="HQV117" s="95"/>
      <c r="HQW117" s="90"/>
      <c r="HQX117" s="91"/>
      <c r="HQY117" s="91"/>
      <c r="HQZ117" s="91"/>
      <c r="HRA117" s="91"/>
      <c r="HRB117" s="92"/>
      <c r="HRC117" s="12"/>
      <c r="HRD117" s="12"/>
      <c r="HRE117" s="92"/>
      <c r="HRF117" s="92"/>
      <c r="HRG117" s="11"/>
      <c r="HRH117" s="11"/>
      <c r="HRI117" s="93"/>
      <c r="HRJ117" s="91"/>
      <c r="HRK117" s="94"/>
      <c r="HRL117" s="95"/>
      <c r="HRM117" s="90"/>
      <c r="HRN117" s="91"/>
      <c r="HRO117" s="91"/>
      <c r="HRP117" s="91"/>
      <c r="HRQ117" s="91"/>
      <c r="HRR117" s="92"/>
      <c r="HRS117" s="12"/>
      <c r="HRT117" s="12"/>
      <c r="HRU117" s="92"/>
      <c r="HRV117" s="92"/>
      <c r="HRW117" s="11"/>
      <c r="HRX117" s="11"/>
      <c r="HRY117" s="93"/>
      <c r="HRZ117" s="91"/>
      <c r="HSA117" s="94"/>
      <c r="HSB117" s="95"/>
      <c r="HSC117" s="90"/>
      <c r="HSD117" s="91"/>
      <c r="HSE117" s="91"/>
      <c r="HSF117" s="91"/>
      <c r="HSG117" s="91"/>
      <c r="HSH117" s="92"/>
      <c r="HSI117" s="12"/>
      <c r="HSJ117" s="12"/>
      <c r="HSK117" s="92"/>
      <c r="HSL117" s="92"/>
      <c r="HSM117" s="11"/>
      <c r="HSN117" s="11"/>
      <c r="HSO117" s="93"/>
      <c r="HSP117" s="91"/>
      <c r="HSQ117" s="94"/>
      <c r="HSR117" s="95"/>
      <c r="HSS117" s="90"/>
      <c r="HST117" s="91"/>
      <c r="HSU117" s="91"/>
      <c r="HSV117" s="91"/>
      <c r="HSW117" s="91"/>
      <c r="HSX117" s="92"/>
      <c r="HSY117" s="12"/>
      <c r="HSZ117" s="12"/>
      <c r="HTA117" s="92"/>
      <c r="HTB117" s="92"/>
      <c r="HTC117" s="11"/>
      <c r="HTD117" s="11"/>
      <c r="HTE117" s="93"/>
      <c r="HTF117" s="91"/>
      <c r="HTG117" s="94"/>
      <c r="HTH117" s="95"/>
      <c r="HTI117" s="90"/>
      <c r="HTJ117" s="91"/>
      <c r="HTK117" s="91"/>
      <c r="HTL117" s="91"/>
      <c r="HTM117" s="91"/>
      <c r="HTN117" s="92"/>
      <c r="HTO117" s="12"/>
      <c r="HTP117" s="12"/>
      <c r="HTQ117" s="92"/>
      <c r="HTR117" s="92"/>
      <c r="HTS117" s="11"/>
      <c r="HTT117" s="11"/>
      <c r="HTU117" s="93"/>
      <c r="HTV117" s="91"/>
      <c r="HTW117" s="94"/>
      <c r="HTX117" s="95"/>
      <c r="HTY117" s="90"/>
      <c r="HTZ117" s="91"/>
      <c r="HUA117" s="91"/>
      <c r="HUB117" s="91"/>
      <c r="HUC117" s="91"/>
      <c r="HUD117" s="92"/>
      <c r="HUE117" s="12"/>
      <c r="HUF117" s="12"/>
      <c r="HUG117" s="92"/>
      <c r="HUH117" s="92"/>
      <c r="HUI117" s="11"/>
      <c r="HUJ117" s="11"/>
      <c r="HUK117" s="93"/>
      <c r="HUL117" s="91"/>
      <c r="HUM117" s="94"/>
      <c r="HUN117" s="95"/>
      <c r="HUO117" s="90"/>
      <c r="HUP117" s="91"/>
      <c r="HUQ117" s="91"/>
      <c r="HUR117" s="91"/>
      <c r="HUS117" s="91"/>
      <c r="HUT117" s="92"/>
      <c r="HUU117" s="12"/>
      <c r="HUV117" s="12"/>
      <c r="HUW117" s="92"/>
      <c r="HUX117" s="92"/>
      <c r="HUY117" s="11"/>
      <c r="HUZ117" s="11"/>
      <c r="HVA117" s="93"/>
      <c r="HVB117" s="91"/>
      <c r="HVC117" s="94"/>
      <c r="HVD117" s="95"/>
      <c r="HVE117" s="90"/>
      <c r="HVF117" s="91"/>
      <c r="HVG117" s="91"/>
      <c r="HVH117" s="91"/>
      <c r="HVI117" s="91"/>
      <c r="HVJ117" s="92"/>
      <c r="HVK117" s="12"/>
      <c r="HVL117" s="12"/>
      <c r="HVM117" s="92"/>
      <c r="HVN117" s="92"/>
      <c r="HVO117" s="11"/>
      <c r="HVP117" s="11"/>
      <c r="HVQ117" s="93"/>
      <c r="HVR117" s="91"/>
      <c r="HVS117" s="94"/>
      <c r="HVT117" s="95"/>
      <c r="HVU117" s="90"/>
      <c r="HVV117" s="91"/>
      <c r="HVW117" s="91"/>
      <c r="HVX117" s="91"/>
      <c r="HVY117" s="91"/>
      <c r="HVZ117" s="92"/>
      <c r="HWA117" s="12"/>
      <c r="HWB117" s="12"/>
      <c r="HWC117" s="92"/>
      <c r="HWD117" s="92"/>
      <c r="HWE117" s="11"/>
      <c r="HWF117" s="11"/>
      <c r="HWG117" s="93"/>
      <c r="HWH117" s="91"/>
      <c r="HWI117" s="94"/>
      <c r="HWJ117" s="95"/>
      <c r="HWK117" s="90"/>
      <c r="HWL117" s="91"/>
      <c r="HWM117" s="91"/>
      <c r="HWN117" s="91"/>
      <c r="HWO117" s="91"/>
      <c r="HWP117" s="92"/>
      <c r="HWQ117" s="12"/>
      <c r="HWR117" s="12"/>
      <c r="HWS117" s="92"/>
      <c r="HWT117" s="92"/>
      <c r="HWU117" s="11"/>
      <c r="HWV117" s="11"/>
      <c r="HWW117" s="93"/>
      <c r="HWX117" s="91"/>
      <c r="HWY117" s="94"/>
      <c r="HWZ117" s="95"/>
      <c r="HXA117" s="90"/>
      <c r="HXB117" s="91"/>
      <c r="HXC117" s="91"/>
      <c r="HXD117" s="91"/>
      <c r="HXE117" s="91"/>
      <c r="HXF117" s="92"/>
      <c r="HXG117" s="12"/>
      <c r="HXH117" s="12"/>
      <c r="HXI117" s="92"/>
      <c r="HXJ117" s="92"/>
      <c r="HXK117" s="11"/>
      <c r="HXL117" s="11"/>
      <c r="HXM117" s="93"/>
      <c r="HXN117" s="91"/>
      <c r="HXO117" s="94"/>
      <c r="HXP117" s="95"/>
      <c r="HXQ117" s="90"/>
      <c r="HXR117" s="91"/>
      <c r="HXS117" s="91"/>
      <c r="HXT117" s="91"/>
      <c r="HXU117" s="91"/>
      <c r="HXV117" s="92"/>
      <c r="HXW117" s="12"/>
      <c r="HXX117" s="12"/>
      <c r="HXY117" s="92"/>
      <c r="HXZ117" s="92"/>
      <c r="HYA117" s="11"/>
      <c r="HYB117" s="11"/>
      <c r="HYC117" s="93"/>
      <c r="HYD117" s="91"/>
      <c r="HYE117" s="94"/>
      <c r="HYF117" s="95"/>
      <c r="HYG117" s="90"/>
      <c r="HYH117" s="91"/>
      <c r="HYI117" s="91"/>
      <c r="HYJ117" s="91"/>
      <c r="HYK117" s="91"/>
      <c r="HYL117" s="92"/>
      <c r="HYM117" s="12"/>
      <c r="HYN117" s="12"/>
      <c r="HYO117" s="92"/>
      <c r="HYP117" s="92"/>
      <c r="HYQ117" s="11"/>
      <c r="HYR117" s="11"/>
      <c r="HYS117" s="93"/>
      <c r="HYT117" s="91"/>
      <c r="HYU117" s="94"/>
      <c r="HYV117" s="95"/>
      <c r="HYW117" s="90"/>
      <c r="HYX117" s="91"/>
      <c r="HYY117" s="91"/>
      <c r="HYZ117" s="91"/>
      <c r="HZA117" s="91"/>
      <c r="HZB117" s="92"/>
      <c r="HZC117" s="12"/>
      <c r="HZD117" s="12"/>
      <c r="HZE117" s="92"/>
      <c r="HZF117" s="92"/>
      <c r="HZG117" s="11"/>
      <c r="HZH117" s="11"/>
      <c r="HZI117" s="93"/>
      <c r="HZJ117" s="91"/>
      <c r="HZK117" s="94"/>
      <c r="HZL117" s="95"/>
      <c r="HZM117" s="90"/>
      <c r="HZN117" s="91"/>
      <c r="HZO117" s="91"/>
      <c r="HZP117" s="91"/>
      <c r="HZQ117" s="91"/>
      <c r="HZR117" s="92"/>
      <c r="HZS117" s="12"/>
      <c r="HZT117" s="12"/>
      <c r="HZU117" s="92"/>
      <c r="HZV117" s="92"/>
      <c r="HZW117" s="11"/>
      <c r="HZX117" s="11"/>
      <c r="HZY117" s="93"/>
      <c r="HZZ117" s="91"/>
      <c r="IAA117" s="94"/>
      <c r="IAB117" s="95"/>
      <c r="IAC117" s="90"/>
      <c r="IAD117" s="91"/>
      <c r="IAE117" s="91"/>
      <c r="IAF117" s="91"/>
      <c r="IAG117" s="91"/>
      <c r="IAH117" s="92"/>
      <c r="IAI117" s="12"/>
      <c r="IAJ117" s="12"/>
      <c r="IAK117" s="92"/>
      <c r="IAL117" s="92"/>
      <c r="IAM117" s="11"/>
      <c r="IAN117" s="11"/>
      <c r="IAO117" s="93"/>
      <c r="IAP117" s="91"/>
      <c r="IAQ117" s="94"/>
      <c r="IAR117" s="95"/>
      <c r="IAS117" s="90"/>
      <c r="IAT117" s="91"/>
      <c r="IAU117" s="91"/>
      <c r="IAV117" s="91"/>
      <c r="IAW117" s="91"/>
      <c r="IAX117" s="92"/>
      <c r="IAY117" s="12"/>
      <c r="IAZ117" s="12"/>
      <c r="IBA117" s="92"/>
      <c r="IBB117" s="92"/>
      <c r="IBC117" s="11"/>
      <c r="IBD117" s="11"/>
      <c r="IBE117" s="93"/>
      <c r="IBF117" s="91"/>
      <c r="IBG117" s="94"/>
      <c r="IBH117" s="95"/>
      <c r="IBI117" s="90"/>
      <c r="IBJ117" s="91"/>
      <c r="IBK117" s="91"/>
      <c r="IBL117" s="91"/>
      <c r="IBM117" s="91"/>
      <c r="IBN117" s="92"/>
      <c r="IBO117" s="12"/>
      <c r="IBP117" s="12"/>
      <c r="IBQ117" s="92"/>
      <c r="IBR117" s="92"/>
      <c r="IBS117" s="11"/>
      <c r="IBT117" s="11"/>
      <c r="IBU117" s="93"/>
      <c r="IBV117" s="91"/>
      <c r="IBW117" s="94"/>
      <c r="IBX117" s="95"/>
      <c r="IBY117" s="90"/>
      <c r="IBZ117" s="91"/>
      <c r="ICA117" s="91"/>
      <c r="ICB117" s="91"/>
      <c r="ICC117" s="91"/>
      <c r="ICD117" s="92"/>
      <c r="ICE117" s="12"/>
      <c r="ICF117" s="12"/>
      <c r="ICG117" s="92"/>
      <c r="ICH117" s="92"/>
      <c r="ICI117" s="11"/>
      <c r="ICJ117" s="11"/>
      <c r="ICK117" s="93"/>
      <c r="ICL117" s="91"/>
      <c r="ICM117" s="94"/>
      <c r="ICN117" s="95"/>
      <c r="ICO117" s="90"/>
      <c r="ICP117" s="91"/>
      <c r="ICQ117" s="91"/>
      <c r="ICR117" s="91"/>
      <c r="ICS117" s="91"/>
      <c r="ICT117" s="92"/>
      <c r="ICU117" s="12"/>
      <c r="ICV117" s="12"/>
      <c r="ICW117" s="92"/>
      <c r="ICX117" s="92"/>
      <c r="ICY117" s="11"/>
      <c r="ICZ117" s="11"/>
      <c r="IDA117" s="93"/>
      <c r="IDB117" s="91"/>
      <c r="IDC117" s="94"/>
      <c r="IDD117" s="95"/>
      <c r="IDE117" s="90"/>
      <c r="IDF117" s="91"/>
      <c r="IDG117" s="91"/>
      <c r="IDH117" s="91"/>
      <c r="IDI117" s="91"/>
      <c r="IDJ117" s="92"/>
      <c r="IDK117" s="12"/>
      <c r="IDL117" s="12"/>
      <c r="IDM117" s="92"/>
      <c r="IDN117" s="92"/>
      <c r="IDO117" s="11"/>
      <c r="IDP117" s="11"/>
      <c r="IDQ117" s="93"/>
      <c r="IDR117" s="91"/>
      <c r="IDS117" s="94"/>
      <c r="IDT117" s="95"/>
      <c r="IDU117" s="90"/>
      <c r="IDV117" s="91"/>
      <c r="IDW117" s="91"/>
      <c r="IDX117" s="91"/>
      <c r="IDY117" s="91"/>
      <c r="IDZ117" s="92"/>
      <c r="IEA117" s="12"/>
      <c r="IEB117" s="12"/>
      <c r="IEC117" s="92"/>
      <c r="IED117" s="92"/>
      <c r="IEE117" s="11"/>
      <c r="IEF117" s="11"/>
      <c r="IEG117" s="93"/>
      <c r="IEH117" s="91"/>
      <c r="IEI117" s="94"/>
      <c r="IEJ117" s="95"/>
      <c r="IEK117" s="90"/>
      <c r="IEL117" s="91"/>
      <c r="IEM117" s="91"/>
      <c r="IEN117" s="91"/>
      <c r="IEO117" s="91"/>
      <c r="IEP117" s="92"/>
      <c r="IEQ117" s="12"/>
      <c r="IER117" s="12"/>
      <c r="IES117" s="92"/>
      <c r="IET117" s="92"/>
      <c r="IEU117" s="11"/>
      <c r="IEV117" s="11"/>
      <c r="IEW117" s="93"/>
      <c r="IEX117" s="91"/>
      <c r="IEY117" s="94"/>
      <c r="IEZ117" s="95"/>
      <c r="IFA117" s="90"/>
      <c r="IFB117" s="91"/>
      <c r="IFC117" s="91"/>
      <c r="IFD117" s="91"/>
      <c r="IFE117" s="91"/>
      <c r="IFF117" s="92"/>
      <c r="IFG117" s="12"/>
      <c r="IFH117" s="12"/>
      <c r="IFI117" s="92"/>
      <c r="IFJ117" s="92"/>
      <c r="IFK117" s="11"/>
      <c r="IFL117" s="11"/>
      <c r="IFM117" s="93"/>
      <c r="IFN117" s="91"/>
      <c r="IFO117" s="94"/>
      <c r="IFP117" s="95"/>
      <c r="IFQ117" s="90"/>
      <c r="IFR117" s="91"/>
      <c r="IFS117" s="91"/>
      <c r="IFT117" s="91"/>
      <c r="IFU117" s="91"/>
      <c r="IFV117" s="92"/>
      <c r="IFW117" s="12"/>
      <c r="IFX117" s="12"/>
      <c r="IFY117" s="92"/>
      <c r="IFZ117" s="92"/>
      <c r="IGA117" s="11"/>
      <c r="IGB117" s="11"/>
      <c r="IGC117" s="93"/>
      <c r="IGD117" s="91"/>
      <c r="IGE117" s="94"/>
      <c r="IGF117" s="95"/>
      <c r="IGG117" s="90"/>
      <c r="IGH117" s="91"/>
      <c r="IGI117" s="91"/>
      <c r="IGJ117" s="91"/>
      <c r="IGK117" s="91"/>
      <c r="IGL117" s="92"/>
      <c r="IGM117" s="12"/>
      <c r="IGN117" s="12"/>
      <c r="IGO117" s="92"/>
      <c r="IGP117" s="92"/>
      <c r="IGQ117" s="11"/>
      <c r="IGR117" s="11"/>
      <c r="IGS117" s="93"/>
      <c r="IGT117" s="91"/>
      <c r="IGU117" s="94"/>
      <c r="IGV117" s="95"/>
      <c r="IGW117" s="90"/>
      <c r="IGX117" s="91"/>
      <c r="IGY117" s="91"/>
      <c r="IGZ117" s="91"/>
      <c r="IHA117" s="91"/>
      <c r="IHB117" s="92"/>
      <c r="IHC117" s="12"/>
      <c r="IHD117" s="12"/>
      <c r="IHE117" s="92"/>
      <c r="IHF117" s="92"/>
      <c r="IHG117" s="11"/>
      <c r="IHH117" s="11"/>
      <c r="IHI117" s="93"/>
      <c r="IHJ117" s="91"/>
      <c r="IHK117" s="94"/>
      <c r="IHL117" s="95"/>
      <c r="IHM117" s="90"/>
      <c r="IHN117" s="91"/>
      <c r="IHO117" s="91"/>
      <c r="IHP117" s="91"/>
      <c r="IHQ117" s="91"/>
      <c r="IHR117" s="92"/>
      <c r="IHS117" s="12"/>
      <c r="IHT117" s="12"/>
      <c r="IHU117" s="92"/>
      <c r="IHV117" s="92"/>
      <c r="IHW117" s="11"/>
      <c r="IHX117" s="11"/>
      <c r="IHY117" s="93"/>
      <c r="IHZ117" s="91"/>
      <c r="IIA117" s="94"/>
      <c r="IIB117" s="95"/>
      <c r="IIC117" s="90"/>
      <c r="IID117" s="91"/>
      <c r="IIE117" s="91"/>
      <c r="IIF117" s="91"/>
      <c r="IIG117" s="91"/>
      <c r="IIH117" s="92"/>
      <c r="III117" s="12"/>
      <c r="IIJ117" s="12"/>
      <c r="IIK117" s="92"/>
      <c r="IIL117" s="92"/>
      <c r="IIM117" s="11"/>
      <c r="IIN117" s="11"/>
      <c r="IIO117" s="93"/>
      <c r="IIP117" s="91"/>
      <c r="IIQ117" s="94"/>
      <c r="IIR117" s="95"/>
      <c r="IIS117" s="90"/>
      <c r="IIT117" s="91"/>
      <c r="IIU117" s="91"/>
      <c r="IIV117" s="91"/>
      <c r="IIW117" s="91"/>
      <c r="IIX117" s="92"/>
      <c r="IIY117" s="12"/>
      <c r="IIZ117" s="12"/>
      <c r="IJA117" s="92"/>
      <c r="IJB117" s="92"/>
      <c r="IJC117" s="11"/>
      <c r="IJD117" s="11"/>
      <c r="IJE117" s="93"/>
      <c r="IJF117" s="91"/>
      <c r="IJG117" s="94"/>
      <c r="IJH117" s="95"/>
      <c r="IJI117" s="90"/>
      <c r="IJJ117" s="91"/>
      <c r="IJK117" s="91"/>
      <c r="IJL117" s="91"/>
      <c r="IJM117" s="91"/>
      <c r="IJN117" s="92"/>
      <c r="IJO117" s="12"/>
      <c r="IJP117" s="12"/>
      <c r="IJQ117" s="92"/>
      <c r="IJR117" s="92"/>
      <c r="IJS117" s="11"/>
      <c r="IJT117" s="11"/>
      <c r="IJU117" s="93"/>
      <c r="IJV117" s="91"/>
      <c r="IJW117" s="94"/>
      <c r="IJX117" s="95"/>
      <c r="IJY117" s="90"/>
      <c r="IJZ117" s="91"/>
      <c r="IKA117" s="91"/>
      <c r="IKB117" s="91"/>
      <c r="IKC117" s="91"/>
      <c r="IKD117" s="92"/>
      <c r="IKE117" s="12"/>
      <c r="IKF117" s="12"/>
      <c r="IKG117" s="92"/>
      <c r="IKH117" s="92"/>
      <c r="IKI117" s="11"/>
      <c r="IKJ117" s="11"/>
      <c r="IKK117" s="93"/>
      <c r="IKL117" s="91"/>
      <c r="IKM117" s="94"/>
      <c r="IKN117" s="95"/>
      <c r="IKO117" s="90"/>
      <c r="IKP117" s="91"/>
      <c r="IKQ117" s="91"/>
      <c r="IKR117" s="91"/>
      <c r="IKS117" s="91"/>
      <c r="IKT117" s="92"/>
      <c r="IKU117" s="12"/>
      <c r="IKV117" s="12"/>
      <c r="IKW117" s="92"/>
      <c r="IKX117" s="92"/>
      <c r="IKY117" s="11"/>
      <c r="IKZ117" s="11"/>
      <c r="ILA117" s="93"/>
      <c r="ILB117" s="91"/>
      <c r="ILC117" s="94"/>
      <c r="ILD117" s="95"/>
      <c r="ILE117" s="90"/>
      <c r="ILF117" s="91"/>
      <c r="ILG117" s="91"/>
      <c r="ILH117" s="91"/>
      <c r="ILI117" s="91"/>
      <c r="ILJ117" s="92"/>
      <c r="ILK117" s="12"/>
      <c r="ILL117" s="12"/>
      <c r="ILM117" s="92"/>
      <c r="ILN117" s="92"/>
      <c r="ILO117" s="11"/>
      <c r="ILP117" s="11"/>
      <c r="ILQ117" s="93"/>
      <c r="ILR117" s="91"/>
      <c r="ILS117" s="94"/>
      <c r="ILT117" s="95"/>
      <c r="ILU117" s="90"/>
      <c r="ILV117" s="91"/>
      <c r="ILW117" s="91"/>
      <c r="ILX117" s="91"/>
      <c r="ILY117" s="91"/>
      <c r="ILZ117" s="92"/>
      <c r="IMA117" s="12"/>
      <c r="IMB117" s="12"/>
      <c r="IMC117" s="92"/>
      <c r="IMD117" s="92"/>
      <c r="IME117" s="11"/>
      <c r="IMF117" s="11"/>
      <c r="IMG117" s="93"/>
      <c r="IMH117" s="91"/>
      <c r="IMI117" s="94"/>
      <c r="IMJ117" s="95"/>
      <c r="IMK117" s="90"/>
      <c r="IML117" s="91"/>
      <c r="IMM117" s="91"/>
      <c r="IMN117" s="91"/>
      <c r="IMO117" s="91"/>
      <c r="IMP117" s="92"/>
      <c r="IMQ117" s="12"/>
      <c r="IMR117" s="12"/>
      <c r="IMS117" s="92"/>
      <c r="IMT117" s="92"/>
      <c r="IMU117" s="11"/>
      <c r="IMV117" s="11"/>
      <c r="IMW117" s="93"/>
      <c r="IMX117" s="91"/>
      <c r="IMY117" s="94"/>
      <c r="IMZ117" s="95"/>
      <c r="INA117" s="90"/>
      <c r="INB117" s="91"/>
      <c r="INC117" s="91"/>
      <c r="IND117" s="91"/>
      <c r="INE117" s="91"/>
      <c r="INF117" s="92"/>
      <c r="ING117" s="12"/>
      <c r="INH117" s="12"/>
      <c r="INI117" s="92"/>
      <c r="INJ117" s="92"/>
      <c r="INK117" s="11"/>
      <c r="INL117" s="11"/>
      <c r="INM117" s="93"/>
      <c r="INN117" s="91"/>
      <c r="INO117" s="94"/>
      <c r="INP117" s="95"/>
      <c r="INQ117" s="90"/>
      <c r="INR117" s="91"/>
      <c r="INS117" s="91"/>
      <c r="INT117" s="91"/>
      <c r="INU117" s="91"/>
      <c r="INV117" s="92"/>
      <c r="INW117" s="12"/>
      <c r="INX117" s="12"/>
      <c r="INY117" s="92"/>
      <c r="INZ117" s="92"/>
      <c r="IOA117" s="11"/>
      <c r="IOB117" s="11"/>
      <c r="IOC117" s="93"/>
      <c r="IOD117" s="91"/>
      <c r="IOE117" s="94"/>
      <c r="IOF117" s="95"/>
      <c r="IOG117" s="90"/>
      <c r="IOH117" s="91"/>
      <c r="IOI117" s="91"/>
      <c r="IOJ117" s="91"/>
      <c r="IOK117" s="91"/>
      <c r="IOL117" s="92"/>
      <c r="IOM117" s="12"/>
      <c r="ION117" s="12"/>
      <c r="IOO117" s="92"/>
      <c r="IOP117" s="92"/>
      <c r="IOQ117" s="11"/>
      <c r="IOR117" s="11"/>
      <c r="IOS117" s="93"/>
      <c r="IOT117" s="91"/>
      <c r="IOU117" s="94"/>
      <c r="IOV117" s="95"/>
      <c r="IOW117" s="90"/>
      <c r="IOX117" s="91"/>
      <c r="IOY117" s="91"/>
      <c r="IOZ117" s="91"/>
      <c r="IPA117" s="91"/>
      <c r="IPB117" s="92"/>
      <c r="IPC117" s="12"/>
      <c r="IPD117" s="12"/>
      <c r="IPE117" s="92"/>
      <c r="IPF117" s="92"/>
      <c r="IPG117" s="11"/>
      <c r="IPH117" s="11"/>
      <c r="IPI117" s="93"/>
      <c r="IPJ117" s="91"/>
      <c r="IPK117" s="94"/>
      <c r="IPL117" s="95"/>
      <c r="IPM117" s="90"/>
      <c r="IPN117" s="91"/>
      <c r="IPO117" s="91"/>
      <c r="IPP117" s="91"/>
      <c r="IPQ117" s="91"/>
      <c r="IPR117" s="92"/>
      <c r="IPS117" s="12"/>
      <c r="IPT117" s="12"/>
      <c r="IPU117" s="92"/>
      <c r="IPV117" s="92"/>
      <c r="IPW117" s="11"/>
      <c r="IPX117" s="11"/>
      <c r="IPY117" s="93"/>
      <c r="IPZ117" s="91"/>
      <c r="IQA117" s="94"/>
      <c r="IQB117" s="95"/>
      <c r="IQC117" s="90"/>
      <c r="IQD117" s="91"/>
      <c r="IQE117" s="91"/>
      <c r="IQF117" s="91"/>
      <c r="IQG117" s="91"/>
      <c r="IQH117" s="92"/>
      <c r="IQI117" s="12"/>
      <c r="IQJ117" s="12"/>
      <c r="IQK117" s="92"/>
      <c r="IQL117" s="92"/>
      <c r="IQM117" s="11"/>
      <c r="IQN117" s="11"/>
      <c r="IQO117" s="93"/>
      <c r="IQP117" s="91"/>
      <c r="IQQ117" s="94"/>
      <c r="IQR117" s="95"/>
      <c r="IQS117" s="90"/>
      <c r="IQT117" s="91"/>
      <c r="IQU117" s="91"/>
      <c r="IQV117" s="91"/>
      <c r="IQW117" s="91"/>
      <c r="IQX117" s="92"/>
      <c r="IQY117" s="12"/>
      <c r="IQZ117" s="12"/>
      <c r="IRA117" s="92"/>
      <c r="IRB117" s="92"/>
      <c r="IRC117" s="11"/>
      <c r="IRD117" s="11"/>
      <c r="IRE117" s="93"/>
      <c r="IRF117" s="91"/>
      <c r="IRG117" s="94"/>
      <c r="IRH117" s="95"/>
      <c r="IRI117" s="90"/>
      <c r="IRJ117" s="91"/>
      <c r="IRK117" s="91"/>
      <c r="IRL117" s="91"/>
      <c r="IRM117" s="91"/>
      <c r="IRN117" s="92"/>
      <c r="IRO117" s="12"/>
      <c r="IRP117" s="12"/>
      <c r="IRQ117" s="92"/>
      <c r="IRR117" s="92"/>
      <c r="IRS117" s="11"/>
      <c r="IRT117" s="11"/>
      <c r="IRU117" s="93"/>
      <c r="IRV117" s="91"/>
      <c r="IRW117" s="94"/>
      <c r="IRX117" s="95"/>
      <c r="IRY117" s="90"/>
      <c r="IRZ117" s="91"/>
      <c r="ISA117" s="91"/>
      <c r="ISB117" s="91"/>
      <c r="ISC117" s="91"/>
      <c r="ISD117" s="92"/>
      <c r="ISE117" s="12"/>
      <c r="ISF117" s="12"/>
      <c r="ISG117" s="92"/>
      <c r="ISH117" s="92"/>
      <c r="ISI117" s="11"/>
      <c r="ISJ117" s="11"/>
      <c r="ISK117" s="93"/>
      <c r="ISL117" s="91"/>
      <c r="ISM117" s="94"/>
      <c r="ISN117" s="95"/>
      <c r="ISO117" s="90"/>
      <c r="ISP117" s="91"/>
      <c r="ISQ117" s="91"/>
      <c r="ISR117" s="91"/>
      <c r="ISS117" s="91"/>
      <c r="IST117" s="92"/>
      <c r="ISU117" s="12"/>
      <c r="ISV117" s="12"/>
      <c r="ISW117" s="92"/>
      <c r="ISX117" s="92"/>
      <c r="ISY117" s="11"/>
      <c r="ISZ117" s="11"/>
      <c r="ITA117" s="93"/>
      <c r="ITB117" s="91"/>
      <c r="ITC117" s="94"/>
      <c r="ITD117" s="95"/>
      <c r="ITE117" s="90"/>
      <c r="ITF117" s="91"/>
      <c r="ITG117" s="91"/>
      <c r="ITH117" s="91"/>
      <c r="ITI117" s="91"/>
      <c r="ITJ117" s="92"/>
      <c r="ITK117" s="12"/>
      <c r="ITL117" s="12"/>
      <c r="ITM117" s="92"/>
      <c r="ITN117" s="92"/>
      <c r="ITO117" s="11"/>
      <c r="ITP117" s="11"/>
      <c r="ITQ117" s="93"/>
      <c r="ITR117" s="91"/>
      <c r="ITS117" s="94"/>
      <c r="ITT117" s="95"/>
      <c r="ITU117" s="90"/>
      <c r="ITV117" s="91"/>
      <c r="ITW117" s="91"/>
      <c r="ITX117" s="91"/>
      <c r="ITY117" s="91"/>
      <c r="ITZ117" s="92"/>
      <c r="IUA117" s="12"/>
      <c r="IUB117" s="12"/>
      <c r="IUC117" s="92"/>
      <c r="IUD117" s="92"/>
      <c r="IUE117" s="11"/>
      <c r="IUF117" s="11"/>
      <c r="IUG117" s="93"/>
      <c r="IUH117" s="91"/>
      <c r="IUI117" s="94"/>
      <c r="IUJ117" s="95"/>
      <c r="IUK117" s="90"/>
      <c r="IUL117" s="91"/>
      <c r="IUM117" s="91"/>
      <c r="IUN117" s="91"/>
      <c r="IUO117" s="91"/>
      <c r="IUP117" s="92"/>
      <c r="IUQ117" s="12"/>
      <c r="IUR117" s="12"/>
      <c r="IUS117" s="92"/>
      <c r="IUT117" s="92"/>
      <c r="IUU117" s="11"/>
      <c r="IUV117" s="11"/>
      <c r="IUW117" s="93"/>
      <c r="IUX117" s="91"/>
      <c r="IUY117" s="94"/>
      <c r="IUZ117" s="95"/>
      <c r="IVA117" s="90"/>
      <c r="IVB117" s="91"/>
      <c r="IVC117" s="91"/>
      <c r="IVD117" s="91"/>
      <c r="IVE117" s="91"/>
      <c r="IVF117" s="92"/>
      <c r="IVG117" s="12"/>
      <c r="IVH117" s="12"/>
      <c r="IVI117" s="92"/>
      <c r="IVJ117" s="92"/>
      <c r="IVK117" s="11"/>
      <c r="IVL117" s="11"/>
      <c r="IVM117" s="93"/>
      <c r="IVN117" s="91"/>
      <c r="IVO117" s="94"/>
      <c r="IVP117" s="95"/>
      <c r="IVQ117" s="90"/>
      <c r="IVR117" s="91"/>
      <c r="IVS117" s="91"/>
      <c r="IVT117" s="91"/>
      <c r="IVU117" s="91"/>
      <c r="IVV117" s="92"/>
      <c r="IVW117" s="12"/>
      <c r="IVX117" s="12"/>
      <c r="IVY117" s="92"/>
      <c r="IVZ117" s="92"/>
      <c r="IWA117" s="11"/>
      <c r="IWB117" s="11"/>
      <c r="IWC117" s="93"/>
      <c r="IWD117" s="91"/>
      <c r="IWE117" s="94"/>
      <c r="IWF117" s="95"/>
      <c r="IWG117" s="90"/>
      <c r="IWH117" s="91"/>
      <c r="IWI117" s="91"/>
      <c r="IWJ117" s="91"/>
      <c r="IWK117" s="91"/>
      <c r="IWL117" s="92"/>
      <c r="IWM117" s="12"/>
      <c r="IWN117" s="12"/>
      <c r="IWO117" s="92"/>
      <c r="IWP117" s="92"/>
      <c r="IWQ117" s="11"/>
      <c r="IWR117" s="11"/>
      <c r="IWS117" s="93"/>
      <c r="IWT117" s="91"/>
      <c r="IWU117" s="94"/>
      <c r="IWV117" s="95"/>
      <c r="IWW117" s="90"/>
      <c r="IWX117" s="91"/>
      <c r="IWY117" s="91"/>
      <c r="IWZ117" s="91"/>
      <c r="IXA117" s="91"/>
      <c r="IXB117" s="92"/>
      <c r="IXC117" s="12"/>
      <c r="IXD117" s="12"/>
      <c r="IXE117" s="92"/>
      <c r="IXF117" s="92"/>
      <c r="IXG117" s="11"/>
      <c r="IXH117" s="11"/>
      <c r="IXI117" s="93"/>
      <c r="IXJ117" s="91"/>
      <c r="IXK117" s="94"/>
      <c r="IXL117" s="95"/>
      <c r="IXM117" s="90"/>
      <c r="IXN117" s="91"/>
      <c r="IXO117" s="91"/>
      <c r="IXP117" s="91"/>
      <c r="IXQ117" s="91"/>
      <c r="IXR117" s="92"/>
      <c r="IXS117" s="12"/>
      <c r="IXT117" s="12"/>
      <c r="IXU117" s="92"/>
      <c r="IXV117" s="92"/>
      <c r="IXW117" s="11"/>
      <c r="IXX117" s="11"/>
      <c r="IXY117" s="93"/>
      <c r="IXZ117" s="91"/>
      <c r="IYA117" s="94"/>
      <c r="IYB117" s="95"/>
      <c r="IYC117" s="90"/>
      <c r="IYD117" s="91"/>
      <c r="IYE117" s="91"/>
      <c r="IYF117" s="91"/>
      <c r="IYG117" s="91"/>
      <c r="IYH117" s="92"/>
      <c r="IYI117" s="12"/>
      <c r="IYJ117" s="12"/>
      <c r="IYK117" s="92"/>
      <c r="IYL117" s="92"/>
      <c r="IYM117" s="11"/>
      <c r="IYN117" s="11"/>
      <c r="IYO117" s="93"/>
      <c r="IYP117" s="91"/>
      <c r="IYQ117" s="94"/>
      <c r="IYR117" s="95"/>
      <c r="IYS117" s="90"/>
      <c r="IYT117" s="91"/>
      <c r="IYU117" s="91"/>
      <c r="IYV117" s="91"/>
      <c r="IYW117" s="91"/>
      <c r="IYX117" s="92"/>
      <c r="IYY117" s="12"/>
      <c r="IYZ117" s="12"/>
      <c r="IZA117" s="92"/>
      <c r="IZB117" s="92"/>
      <c r="IZC117" s="11"/>
      <c r="IZD117" s="11"/>
      <c r="IZE117" s="93"/>
      <c r="IZF117" s="91"/>
      <c r="IZG117" s="94"/>
      <c r="IZH117" s="95"/>
      <c r="IZI117" s="90"/>
      <c r="IZJ117" s="91"/>
      <c r="IZK117" s="91"/>
      <c r="IZL117" s="91"/>
      <c r="IZM117" s="91"/>
      <c r="IZN117" s="92"/>
      <c r="IZO117" s="12"/>
      <c r="IZP117" s="12"/>
      <c r="IZQ117" s="92"/>
      <c r="IZR117" s="92"/>
      <c r="IZS117" s="11"/>
      <c r="IZT117" s="11"/>
      <c r="IZU117" s="93"/>
      <c r="IZV117" s="91"/>
      <c r="IZW117" s="94"/>
      <c r="IZX117" s="95"/>
      <c r="IZY117" s="90"/>
      <c r="IZZ117" s="91"/>
      <c r="JAA117" s="91"/>
      <c r="JAB117" s="91"/>
      <c r="JAC117" s="91"/>
      <c r="JAD117" s="92"/>
      <c r="JAE117" s="12"/>
      <c r="JAF117" s="12"/>
      <c r="JAG117" s="92"/>
      <c r="JAH117" s="92"/>
      <c r="JAI117" s="11"/>
      <c r="JAJ117" s="11"/>
      <c r="JAK117" s="93"/>
      <c r="JAL117" s="91"/>
      <c r="JAM117" s="94"/>
      <c r="JAN117" s="95"/>
      <c r="JAO117" s="90"/>
      <c r="JAP117" s="91"/>
      <c r="JAQ117" s="91"/>
      <c r="JAR117" s="91"/>
      <c r="JAS117" s="91"/>
      <c r="JAT117" s="92"/>
      <c r="JAU117" s="12"/>
      <c r="JAV117" s="12"/>
      <c r="JAW117" s="92"/>
      <c r="JAX117" s="92"/>
      <c r="JAY117" s="11"/>
      <c r="JAZ117" s="11"/>
      <c r="JBA117" s="93"/>
      <c r="JBB117" s="91"/>
      <c r="JBC117" s="94"/>
      <c r="JBD117" s="95"/>
      <c r="JBE117" s="90"/>
      <c r="JBF117" s="91"/>
      <c r="JBG117" s="91"/>
      <c r="JBH117" s="91"/>
      <c r="JBI117" s="91"/>
      <c r="JBJ117" s="92"/>
      <c r="JBK117" s="12"/>
      <c r="JBL117" s="12"/>
      <c r="JBM117" s="92"/>
      <c r="JBN117" s="92"/>
      <c r="JBO117" s="11"/>
      <c r="JBP117" s="11"/>
      <c r="JBQ117" s="93"/>
      <c r="JBR117" s="91"/>
      <c r="JBS117" s="94"/>
      <c r="JBT117" s="95"/>
      <c r="JBU117" s="90"/>
      <c r="JBV117" s="91"/>
      <c r="JBW117" s="91"/>
      <c r="JBX117" s="91"/>
      <c r="JBY117" s="91"/>
      <c r="JBZ117" s="92"/>
      <c r="JCA117" s="12"/>
      <c r="JCB117" s="12"/>
      <c r="JCC117" s="92"/>
      <c r="JCD117" s="92"/>
      <c r="JCE117" s="11"/>
      <c r="JCF117" s="11"/>
      <c r="JCG117" s="93"/>
      <c r="JCH117" s="91"/>
      <c r="JCI117" s="94"/>
      <c r="JCJ117" s="95"/>
      <c r="JCK117" s="90"/>
      <c r="JCL117" s="91"/>
      <c r="JCM117" s="91"/>
      <c r="JCN117" s="91"/>
      <c r="JCO117" s="91"/>
      <c r="JCP117" s="92"/>
      <c r="JCQ117" s="12"/>
      <c r="JCR117" s="12"/>
      <c r="JCS117" s="92"/>
      <c r="JCT117" s="92"/>
      <c r="JCU117" s="11"/>
      <c r="JCV117" s="11"/>
      <c r="JCW117" s="93"/>
      <c r="JCX117" s="91"/>
      <c r="JCY117" s="94"/>
      <c r="JCZ117" s="95"/>
      <c r="JDA117" s="90"/>
      <c r="JDB117" s="91"/>
      <c r="JDC117" s="91"/>
      <c r="JDD117" s="91"/>
      <c r="JDE117" s="91"/>
      <c r="JDF117" s="92"/>
      <c r="JDG117" s="12"/>
      <c r="JDH117" s="12"/>
      <c r="JDI117" s="92"/>
      <c r="JDJ117" s="92"/>
      <c r="JDK117" s="11"/>
      <c r="JDL117" s="11"/>
      <c r="JDM117" s="93"/>
      <c r="JDN117" s="91"/>
      <c r="JDO117" s="94"/>
      <c r="JDP117" s="95"/>
      <c r="JDQ117" s="90"/>
      <c r="JDR117" s="91"/>
      <c r="JDS117" s="91"/>
      <c r="JDT117" s="91"/>
      <c r="JDU117" s="91"/>
      <c r="JDV117" s="92"/>
      <c r="JDW117" s="12"/>
      <c r="JDX117" s="12"/>
      <c r="JDY117" s="92"/>
      <c r="JDZ117" s="92"/>
      <c r="JEA117" s="11"/>
      <c r="JEB117" s="11"/>
      <c r="JEC117" s="93"/>
      <c r="JED117" s="91"/>
      <c r="JEE117" s="94"/>
      <c r="JEF117" s="95"/>
      <c r="JEG117" s="90"/>
      <c r="JEH117" s="91"/>
      <c r="JEI117" s="91"/>
      <c r="JEJ117" s="91"/>
      <c r="JEK117" s="91"/>
      <c r="JEL117" s="92"/>
      <c r="JEM117" s="12"/>
      <c r="JEN117" s="12"/>
      <c r="JEO117" s="92"/>
      <c r="JEP117" s="92"/>
      <c r="JEQ117" s="11"/>
      <c r="JER117" s="11"/>
      <c r="JES117" s="93"/>
      <c r="JET117" s="91"/>
      <c r="JEU117" s="94"/>
      <c r="JEV117" s="95"/>
      <c r="JEW117" s="90"/>
      <c r="JEX117" s="91"/>
      <c r="JEY117" s="91"/>
      <c r="JEZ117" s="91"/>
      <c r="JFA117" s="91"/>
      <c r="JFB117" s="92"/>
      <c r="JFC117" s="12"/>
      <c r="JFD117" s="12"/>
      <c r="JFE117" s="92"/>
      <c r="JFF117" s="92"/>
      <c r="JFG117" s="11"/>
      <c r="JFH117" s="11"/>
      <c r="JFI117" s="93"/>
      <c r="JFJ117" s="91"/>
      <c r="JFK117" s="94"/>
      <c r="JFL117" s="95"/>
      <c r="JFM117" s="90"/>
      <c r="JFN117" s="91"/>
      <c r="JFO117" s="91"/>
      <c r="JFP117" s="91"/>
      <c r="JFQ117" s="91"/>
      <c r="JFR117" s="92"/>
      <c r="JFS117" s="12"/>
      <c r="JFT117" s="12"/>
      <c r="JFU117" s="92"/>
      <c r="JFV117" s="92"/>
      <c r="JFW117" s="11"/>
      <c r="JFX117" s="11"/>
      <c r="JFY117" s="93"/>
      <c r="JFZ117" s="91"/>
      <c r="JGA117" s="94"/>
      <c r="JGB117" s="95"/>
      <c r="JGC117" s="90"/>
      <c r="JGD117" s="91"/>
      <c r="JGE117" s="91"/>
      <c r="JGF117" s="91"/>
      <c r="JGG117" s="91"/>
      <c r="JGH117" s="92"/>
      <c r="JGI117" s="12"/>
      <c r="JGJ117" s="12"/>
      <c r="JGK117" s="92"/>
      <c r="JGL117" s="92"/>
      <c r="JGM117" s="11"/>
      <c r="JGN117" s="11"/>
      <c r="JGO117" s="93"/>
      <c r="JGP117" s="91"/>
      <c r="JGQ117" s="94"/>
      <c r="JGR117" s="95"/>
      <c r="JGS117" s="90"/>
      <c r="JGT117" s="91"/>
      <c r="JGU117" s="91"/>
      <c r="JGV117" s="91"/>
      <c r="JGW117" s="91"/>
      <c r="JGX117" s="92"/>
      <c r="JGY117" s="12"/>
      <c r="JGZ117" s="12"/>
      <c r="JHA117" s="92"/>
      <c r="JHB117" s="92"/>
      <c r="JHC117" s="11"/>
      <c r="JHD117" s="11"/>
      <c r="JHE117" s="93"/>
      <c r="JHF117" s="91"/>
      <c r="JHG117" s="94"/>
      <c r="JHH117" s="95"/>
      <c r="JHI117" s="90"/>
      <c r="JHJ117" s="91"/>
      <c r="JHK117" s="91"/>
      <c r="JHL117" s="91"/>
      <c r="JHM117" s="91"/>
      <c r="JHN117" s="92"/>
      <c r="JHO117" s="12"/>
      <c r="JHP117" s="12"/>
      <c r="JHQ117" s="92"/>
      <c r="JHR117" s="92"/>
      <c r="JHS117" s="11"/>
      <c r="JHT117" s="11"/>
      <c r="JHU117" s="93"/>
      <c r="JHV117" s="91"/>
      <c r="JHW117" s="94"/>
      <c r="JHX117" s="95"/>
      <c r="JHY117" s="90"/>
      <c r="JHZ117" s="91"/>
      <c r="JIA117" s="91"/>
      <c r="JIB117" s="91"/>
      <c r="JIC117" s="91"/>
      <c r="JID117" s="92"/>
      <c r="JIE117" s="12"/>
      <c r="JIF117" s="12"/>
      <c r="JIG117" s="92"/>
      <c r="JIH117" s="92"/>
      <c r="JII117" s="11"/>
      <c r="JIJ117" s="11"/>
      <c r="JIK117" s="93"/>
      <c r="JIL117" s="91"/>
      <c r="JIM117" s="94"/>
      <c r="JIN117" s="95"/>
      <c r="JIO117" s="90"/>
      <c r="JIP117" s="91"/>
      <c r="JIQ117" s="91"/>
      <c r="JIR117" s="91"/>
      <c r="JIS117" s="91"/>
      <c r="JIT117" s="92"/>
      <c r="JIU117" s="12"/>
      <c r="JIV117" s="12"/>
      <c r="JIW117" s="92"/>
      <c r="JIX117" s="92"/>
      <c r="JIY117" s="11"/>
      <c r="JIZ117" s="11"/>
      <c r="JJA117" s="93"/>
      <c r="JJB117" s="91"/>
      <c r="JJC117" s="94"/>
      <c r="JJD117" s="95"/>
      <c r="JJE117" s="90"/>
      <c r="JJF117" s="91"/>
      <c r="JJG117" s="91"/>
      <c r="JJH117" s="91"/>
      <c r="JJI117" s="91"/>
      <c r="JJJ117" s="92"/>
      <c r="JJK117" s="12"/>
      <c r="JJL117" s="12"/>
      <c r="JJM117" s="92"/>
      <c r="JJN117" s="92"/>
      <c r="JJO117" s="11"/>
      <c r="JJP117" s="11"/>
      <c r="JJQ117" s="93"/>
      <c r="JJR117" s="91"/>
      <c r="JJS117" s="94"/>
      <c r="JJT117" s="95"/>
      <c r="JJU117" s="90"/>
      <c r="JJV117" s="91"/>
      <c r="JJW117" s="91"/>
      <c r="JJX117" s="91"/>
      <c r="JJY117" s="91"/>
      <c r="JJZ117" s="92"/>
      <c r="JKA117" s="12"/>
      <c r="JKB117" s="12"/>
      <c r="JKC117" s="92"/>
      <c r="JKD117" s="92"/>
      <c r="JKE117" s="11"/>
      <c r="JKF117" s="11"/>
      <c r="JKG117" s="93"/>
      <c r="JKH117" s="91"/>
      <c r="JKI117" s="94"/>
      <c r="JKJ117" s="95"/>
      <c r="JKK117" s="90"/>
      <c r="JKL117" s="91"/>
      <c r="JKM117" s="91"/>
      <c r="JKN117" s="91"/>
      <c r="JKO117" s="91"/>
      <c r="JKP117" s="92"/>
      <c r="JKQ117" s="12"/>
      <c r="JKR117" s="12"/>
      <c r="JKS117" s="92"/>
      <c r="JKT117" s="92"/>
      <c r="JKU117" s="11"/>
      <c r="JKV117" s="11"/>
      <c r="JKW117" s="93"/>
      <c r="JKX117" s="91"/>
      <c r="JKY117" s="94"/>
      <c r="JKZ117" s="95"/>
      <c r="JLA117" s="90"/>
      <c r="JLB117" s="91"/>
      <c r="JLC117" s="91"/>
      <c r="JLD117" s="91"/>
      <c r="JLE117" s="91"/>
      <c r="JLF117" s="92"/>
      <c r="JLG117" s="12"/>
      <c r="JLH117" s="12"/>
      <c r="JLI117" s="92"/>
      <c r="JLJ117" s="92"/>
      <c r="JLK117" s="11"/>
      <c r="JLL117" s="11"/>
      <c r="JLM117" s="93"/>
      <c r="JLN117" s="91"/>
      <c r="JLO117" s="94"/>
      <c r="JLP117" s="95"/>
      <c r="JLQ117" s="90"/>
      <c r="JLR117" s="91"/>
      <c r="JLS117" s="91"/>
      <c r="JLT117" s="91"/>
      <c r="JLU117" s="91"/>
      <c r="JLV117" s="92"/>
      <c r="JLW117" s="12"/>
      <c r="JLX117" s="12"/>
      <c r="JLY117" s="92"/>
      <c r="JLZ117" s="92"/>
      <c r="JMA117" s="11"/>
      <c r="JMB117" s="11"/>
      <c r="JMC117" s="93"/>
      <c r="JMD117" s="91"/>
      <c r="JME117" s="94"/>
      <c r="JMF117" s="95"/>
      <c r="JMG117" s="90"/>
      <c r="JMH117" s="91"/>
      <c r="JMI117" s="91"/>
      <c r="JMJ117" s="91"/>
      <c r="JMK117" s="91"/>
      <c r="JML117" s="92"/>
      <c r="JMM117" s="12"/>
      <c r="JMN117" s="12"/>
      <c r="JMO117" s="92"/>
      <c r="JMP117" s="92"/>
      <c r="JMQ117" s="11"/>
      <c r="JMR117" s="11"/>
      <c r="JMS117" s="93"/>
      <c r="JMT117" s="91"/>
      <c r="JMU117" s="94"/>
      <c r="JMV117" s="95"/>
      <c r="JMW117" s="90"/>
      <c r="JMX117" s="91"/>
      <c r="JMY117" s="91"/>
      <c r="JMZ117" s="91"/>
      <c r="JNA117" s="91"/>
      <c r="JNB117" s="92"/>
      <c r="JNC117" s="12"/>
      <c r="JND117" s="12"/>
      <c r="JNE117" s="92"/>
      <c r="JNF117" s="92"/>
      <c r="JNG117" s="11"/>
      <c r="JNH117" s="11"/>
      <c r="JNI117" s="93"/>
      <c r="JNJ117" s="91"/>
      <c r="JNK117" s="94"/>
      <c r="JNL117" s="95"/>
      <c r="JNM117" s="90"/>
      <c r="JNN117" s="91"/>
      <c r="JNO117" s="91"/>
      <c r="JNP117" s="91"/>
      <c r="JNQ117" s="91"/>
      <c r="JNR117" s="92"/>
      <c r="JNS117" s="12"/>
      <c r="JNT117" s="12"/>
      <c r="JNU117" s="92"/>
      <c r="JNV117" s="92"/>
      <c r="JNW117" s="11"/>
      <c r="JNX117" s="11"/>
      <c r="JNY117" s="93"/>
      <c r="JNZ117" s="91"/>
      <c r="JOA117" s="94"/>
      <c r="JOB117" s="95"/>
      <c r="JOC117" s="90"/>
      <c r="JOD117" s="91"/>
      <c r="JOE117" s="91"/>
      <c r="JOF117" s="91"/>
      <c r="JOG117" s="91"/>
      <c r="JOH117" s="92"/>
      <c r="JOI117" s="12"/>
      <c r="JOJ117" s="12"/>
      <c r="JOK117" s="92"/>
      <c r="JOL117" s="92"/>
      <c r="JOM117" s="11"/>
      <c r="JON117" s="11"/>
      <c r="JOO117" s="93"/>
      <c r="JOP117" s="91"/>
      <c r="JOQ117" s="94"/>
      <c r="JOR117" s="95"/>
      <c r="JOS117" s="90"/>
      <c r="JOT117" s="91"/>
      <c r="JOU117" s="91"/>
      <c r="JOV117" s="91"/>
      <c r="JOW117" s="91"/>
      <c r="JOX117" s="92"/>
      <c r="JOY117" s="12"/>
      <c r="JOZ117" s="12"/>
      <c r="JPA117" s="92"/>
      <c r="JPB117" s="92"/>
      <c r="JPC117" s="11"/>
      <c r="JPD117" s="11"/>
      <c r="JPE117" s="93"/>
      <c r="JPF117" s="91"/>
      <c r="JPG117" s="94"/>
      <c r="JPH117" s="95"/>
      <c r="JPI117" s="90"/>
      <c r="JPJ117" s="91"/>
      <c r="JPK117" s="91"/>
      <c r="JPL117" s="91"/>
      <c r="JPM117" s="91"/>
      <c r="JPN117" s="92"/>
      <c r="JPO117" s="12"/>
      <c r="JPP117" s="12"/>
      <c r="JPQ117" s="92"/>
      <c r="JPR117" s="92"/>
      <c r="JPS117" s="11"/>
      <c r="JPT117" s="11"/>
      <c r="JPU117" s="93"/>
      <c r="JPV117" s="91"/>
      <c r="JPW117" s="94"/>
      <c r="JPX117" s="95"/>
      <c r="JPY117" s="90"/>
      <c r="JPZ117" s="91"/>
      <c r="JQA117" s="91"/>
      <c r="JQB117" s="91"/>
      <c r="JQC117" s="91"/>
      <c r="JQD117" s="92"/>
      <c r="JQE117" s="12"/>
      <c r="JQF117" s="12"/>
      <c r="JQG117" s="92"/>
      <c r="JQH117" s="92"/>
      <c r="JQI117" s="11"/>
      <c r="JQJ117" s="11"/>
      <c r="JQK117" s="93"/>
      <c r="JQL117" s="91"/>
      <c r="JQM117" s="94"/>
      <c r="JQN117" s="95"/>
      <c r="JQO117" s="90"/>
      <c r="JQP117" s="91"/>
      <c r="JQQ117" s="91"/>
      <c r="JQR117" s="91"/>
      <c r="JQS117" s="91"/>
      <c r="JQT117" s="92"/>
      <c r="JQU117" s="12"/>
      <c r="JQV117" s="12"/>
      <c r="JQW117" s="92"/>
      <c r="JQX117" s="92"/>
      <c r="JQY117" s="11"/>
      <c r="JQZ117" s="11"/>
      <c r="JRA117" s="93"/>
      <c r="JRB117" s="91"/>
      <c r="JRC117" s="94"/>
      <c r="JRD117" s="95"/>
      <c r="JRE117" s="90"/>
      <c r="JRF117" s="91"/>
      <c r="JRG117" s="91"/>
      <c r="JRH117" s="91"/>
      <c r="JRI117" s="91"/>
      <c r="JRJ117" s="92"/>
      <c r="JRK117" s="12"/>
      <c r="JRL117" s="12"/>
      <c r="JRM117" s="92"/>
      <c r="JRN117" s="92"/>
      <c r="JRO117" s="11"/>
      <c r="JRP117" s="11"/>
      <c r="JRQ117" s="93"/>
      <c r="JRR117" s="91"/>
      <c r="JRS117" s="94"/>
      <c r="JRT117" s="95"/>
      <c r="JRU117" s="90"/>
      <c r="JRV117" s="91"/>
      <c r="JRW117" s="91"/>
      <c r="JRX117" s="91"/>
      <c r="JRY117" s="91"/>
      <c r="JRZ117" s="92"/>
      <c r="JSA117" s="12"/>
      <c r="JSB117" s="12"/>
      <c r="JSC117" s="92"/>
      <c r="JSD117" s="92"/>
      <c r="JSE117" s="11"/>
      <c r="JSF117" s="11"/>
      <c r="JSG117" s="93"/>
      <c r="JSH117" s="91"/>
      <c r="JSI117" s="94"/>
      <c r="JSJ117" s="95"/>
      <c r="JSK117" s="90"/>
      <c r="JSL117" s="91"/>
      <c r="JSM117" s="91"/>
      <c r="JSN117" s="91"/>
      <c r="JSO117" s="91"/>
      <c r="JSP117" s="92"/>
      <c r="JSQ117" s="12"/>
      <c r="JSR117" s="12"/>
      <c r="JSS117" s="92"/>
      <c r="JST117" s="92"/>
      <c r="JSU117" s="11"/>
      <c r="JSV117" s="11"/>
      <c r="JSW117" s="93"/>
      <c r="JSX117" s="91"/>
      <c r="JSY117" s="94"/>
      <c r="JSZ117" s="95"/>
      <c r="JTA117" s="90"/>
      <c r="JTB117" s="91"/>
      <c r="JTC117" s="91"/>
      <c r="JTD117" s="91"/>
      <c r="JTE117" s="91"/>
      <c r="JTF117" s="92"/>
      <c r="JTG117" s="12"/>
      <c r="JTH117" s="12"/>
      <c r="JTI117" s="92"/>
      <c r="JTJ117" s="92"/>
      <c r="JTK117" s="11"/>
      <c r="JTL117" s="11"/>
      <c r="JTM117" s="93"/>
      <c r="JTN117" s="91"/>
      <c r="JTO117" s="94"/>
      <c r="JTP117" s="95"/>
      <c r="JTQ117" s="90"/>
      <c r="JTR117" s="91"/>
      <c r="JTS117" s="91"/>
      <c r="JTT117" s="91"/>
      <c r="JTU117" s="91"/>
      <c r="JTV117" s="92"/>
      <c r="JTW117" s="12"/>
      <c r="JTX117" s="12"/>
      <c r="JTY117" s="92"/>
      <c r="JTZ117" s="92"/>
      <c r="JUA117" s="11"/>
      <c r="JUB117" s="11"/>
      <c r="JUC117" s="93"/>
      <c r="JUD117" s="91"/>
      <c r="JUE117" s="94"/>
      <c r="JUF117" s="95"/>
      <c r="JUG117" s="90"/>
      <c r="JUH117" s="91"/>
      <c r="JUI117" s="91"/>
      <c r="JUJ117" s="91"/>
      <c r="JUK117" s="91"/>
      <c r="JUL117" s="92"/>
      <c r="JUM117" s="12"/>
      <c r="JUN117" s="12"/>
      <c r="JUO117" s="92"/>
      <c r="JUP117" s="92"/>
      <c r="JUQ117" s="11"/>
      <c r="JUR117" s="11"/>
      <c r="JUS117" s="93"/>
      <c r="JUT117" s="91"/>
      <c r="JUU117" s="94"/>
      <c r="JUV117" s="95"/>
      <c r="JUW117" s="90"/>
      <c r="JUX117" s="91"/>
      <c r="JUY117" s="91"/>
      <c r="JUZ117" s="91"/>
      <c r="JVA117" s="91"/>
      <c r="JVB117" s="92"/>
      <c r="JVC117" s="12"/>
      <c r="JVD117" s="12"/>
      <c r="JVE117" s="92"/>
      <c r="JVF117" s="92"/>
      <c r="JVG117" s="11"/>
      <c r="JVH117" s="11"/>
      <c r="JVI117" s="93"/>
      <c r="JVJ117" s="91"/>
      <c r="JVK117" s="94"/>
      <c r="JVL117" s="95"/>
      <c r="JVM117" s="90"/>
      <c r="JVN117" s="91"/>
      <c r="JVO117" s="91"/>
      <c r="JVP117" s="91"/>
      <c r="JVQ117" s="91"/>
      <c r="JVR117" s="92"/>
      <c r="JVS117" s="12"/>
      <c r="JVT117" s="12"/>
      <c r="JVU117" s="92"/>
      <c r="JVV117" s="92"/>
      <c r="JVW117" s="11"/>
      <c r="JVX117" s="11"/>
      <c r="JVY117" s="93"/>
      <c r="JVZ117" s="91"/>
      <c r="JWA117" s="94"/>
      <c r="JWB117" s="95"/>
      <c r="JWC117" s="90"/>
      <c r="JWD117" s="91"/>
      <c r="JWE117" s="91"/>
      <c r="JWF117" s="91"/>
      <c r="JWG117" s="91"/>
      <c r="JWH117" s="92"/>
      <c r="JWI117" s="12"/>
      <c r="JWJ117" s="12"/>
      <c r="JWK117" s="92"/>
      <c r="JWL117" s="92"/>
      <c r="JWM117" s="11"/>
      <c r="JWN117" s="11"/>
      <c r="JWO117" s="93"/>
      <c r="JWP117" s="91"/>
      <c r="JWQ117" s="94"/>
      <c r="JWR117" s="95"/>
      <c r="JWS117" s="90"/>
      <c r="JWT117" s="91"/>
      <c r="JWU117" s="91"/>
      <c r="JWV117" s="91"/>
      <c r="JWW117" s="91"/>
      <c r="JWX117" s="92"/>
      <c r="JWY117" s="12"/>
      <c r="JWZ117" s="12"/>
      <c r="JXA117" s="92"/>
      <c r="JXB117" s="92"/>
      <c r="JXC117" s="11"/>
      <c r="JXD117" s="11"/>
      <c r="JXE117" s="93"/>
      <c r="JXF117" s="91"/>
      <c r="JXG117" s="94"/>
      <c r="JXH117" s="95"/>
      <c r="JXI117" s="90"/>
      <c r="JXJ117" s="91"/>
      <c r="JXK117" s="91"/>
      <c r="JXL117" s="91"/>
      <c r="JXM117" s="91"/>
      <c r="JXN117" s="92"/>
      <c r="JXO117" s="12"/>
      <c r="JXP117" s="12"/>
      <c r="JXQ117" s="92"/>
      <c r="JXR117" s="92"/>
      <c r="JXS117" s="11"/>
      <c r="JXT117" s="11"/>
      <c r="JXU117" s="93"/>
      <c r="JXV117" s="91"/>
      <c r="JXW117" s="94"/>
      <c r="JXX117" s="95"/>
      <c r="JXY117" s="90"/>
      <c r="JXZ117" s="91"/>
      <c r="JYA117" s="91"/>
      <c r="JYB117" s="91"/>
      <c r="JYC117" s="91"/>
      <c r="JYD117" s="92"/>
      <c r="JYE117" s="12"/>
      <c r="JYF117" s="12"/>
      <c r="JYG117" s="92"/>
      <c r="JYH117" s="92"/>
      <c r="JYI117" s="11"/>
      <c r="JYJ117" s="11"/>
      <c r="JYK117" s="93"/>
      <c r="JYL117" s="91"/>
      <c r="JYM117" s="94"/>
      <c r="JYN117" s="95"/>
      <c r="JYO117" s="90"/>
      <c r="JYP117" s="91"/>
      <c r="JYQ117" s="91"/>
      <c r="JYR117" s="91"/>
      <c r="JYS117" s="91"/>
      <c r="JYT117" s="92"/>
      <c r="JYU117" s="12"/>
      <c r="JYV117" s="12"/>
      <c r="JYW117" s="92"/>
      <c r="JYX117" s="92"/>
      <c r="JYY117" s="11"/>
      <c r="JYZ117" s="11"/>
      <c r="JZA117" s="93"/>
      <c r="JZB117" s="91"/>
      <c r="JZC117" s="94"/>
      <c r="JZD117" s="95"/>
      <c r="JZE117" s="90"/>
      <c r="JZF117" s="91"/>
      <c r="JZG117" s="91"/>
      <c r="JZH117" s="91"/>
      <c r="JZI117" s="91"/>
      <c r="JZJ117" s="92"/>
      <c r="JZK117" s="12"/>
      <c r="JZL117" s="12"/>
      <c r="JZM117" s="92"/>
      <c r="JZN117" s="92"/>
      <c r="JZO117" s="11"/>
      <c r="JZP117" s="11"/>
      <c r="JZQ117" s="93"/>
      <c r="JZR117" s="91"/>
      <c r="JZS117" s="94"/>
      <c r="JZT117" s="95"/>
      <c r="JZU117" s="90"/>
      <c r="JZV117" s="91"/>
      <c r="JZW117" s="91"/>
      <c r="JZX117" s="91"/>
      <c r="JZY117" s="91"/>
      <c r="JZZ117" s="92"/>
      <c r="KAA117" s="12"/>
      <c r="KAB117" s="12"/>
      <c r="KAC117" s="92"/>
      <c r="KAD117" s="92"/>
      <c r="KAE117" s="11"/>
      <c r="KAF117" s="11"/>
      <c r="KAG117" s="93"/>
      <c r="KAH117" s="91"/>
      <c r="KAI117" s="94"/>
      <c r="KAJ117" s="95"/>
      <c r="KAK117" s="90"/>
      <c r="KAL117" s="91"/>
      <c r="KAM117" s="91"/>
      <c r="KAN117" s="91"/>
      <c r="KAO117" s="91"/>
      <c r="KAP117" s="92"/>
      <c r="KAQ117" s="12"/>
      <c r="KAR117" s="12"/>
      <c r="KAS117" s="92"/>
      <c r="KAT117" s="92"/>
      <c r="KAU117" s="11"/>
      <c r="KAV117" s="11"/>
      <c r="KAW117" s="93"/>
      <c r="KAX117" s="91"/>
      <c r="KAY117" s="94"/>
      <c r="KAZ117" s="95"/>
      <c r="KBA117" s="90"/>
      <c r="KBB117" s="91"/>
      <c r="KBC117" s="91"/>
      <c r="KBD117" s="91"/>
      <c r="KBE117" s="91"/>
      <c r="KBF117" s="92"/>
      <c r="KBG117" s="12"/>
      <c r="KBH117" s="12"/>
      <c r="KBI117" s="92"/>
      <c r="KBJ117" s="92"/>
      <c r="KBK117" s="11"/>
      <c r="KBL117" s="11"/>
      <c r="KBM117" s="93"/>
      <c r="KBN117" s="91"/>
      <c r="KBO117" s="94"/>
      <c r="KBP117" s="95"/>
      <c r="KBQ117" s="90"/>
      <c r="KBR117" s="91"/>
      <c r="KBS117" s="91"/>
      <c r="KBT117" s="91"/>
      <c r="KBU117" s="91"/>
      <c r="KBV117" s="92"/>
      <c r="KBW117" s="12"/>
      <c r="KBX117" s="12"/>
      <c r="KBY117" s="92"/>
      <c r="KBZ117" s="92"/>
      <c r="KCA117" s="11"/>
      <c r="KCB117" s="11"/>
      <c r="KCC117" s="93"/>
      <c r="KCD117" s="91"/>
      <c r="KCE117" s="94"/>
      <c r="KCF117" s="95"/>
      <c r="KCG117" s="90"/>
      <c r="KCH117" s="91"/>
      <c r="KCI117" s="91"/>
      <c r="KCJ117" s="91"/>
      <c r="KCK117" s="91"/>
      <c r="KCL117" s="92"/>
      <c r="KCM117" s="12"/>
      <c r="KCN117" s="12"/>
      <c r="KCO117" s="92"/>
      <c r="KCP117" s="92"/>
      <c r="KCQ117" s="11"/>
      <c r="KCR117" s="11"/>
      <c r="KCS117" s="93"/>
      <c r="KCT117" s="91"/>
      <c r="KCU117" s="94"/>
      <c r="KCV117" s="95"/>
      <c r="KCW117" s="90"/>
      <c r="KCX117" s="91"/>
      <c r="KCY117" s="91"/>
      <c r="KCZ117" s="91"/>
      <c r="KDA117" s="91"/>
      <c r="KDB117" s="92"/>
      <c r="KDC117" s="12"/>
      <c r="KDD117" s="12"/>
      <c r="KDE117" s="92"/>
      <c r="KDF117" s="92"/>
      <c r="KDG117" s="11"/>
      <c r="KDH117" s="11"/>
      <c r="KDI117" s="93"/>
      <c r="KDJ117" s="91"/>
      <c r="KDK117" s="94"/>
      <c r="KDL117" s="95"/>
      <c r="KDM117" s="90"/>
      <c r="KDN117" s="91"/>
      <c r="KDO117" s="91"/>
      <c r="KDP117" s="91"/>
      <c r="KDQ117" s="91"/>
      <c r="KDR117" s="92"/>
      <c r="KDS117" s="12"/>
      <c r="KDT117" s="12"/>
      <c r="KDU117" s="92"/>
      <c r="KDV117" s="92"/>
      <c r="KDW117" s="11"/>
      <c r="KDX117" s="11"/>
      <c r="KDY117" s="93"/>
      <c r="KDZ117" s="91"/>
      <c r="KEA117" s="94"/>
      <c r="KEB117" s="95"/>
      <c r="KEC117" s="90"/>
      <c r="KED117" s="91"/>
      <c r="KEE117" s="91"/>
      <c r="KEF117" s="91"/>
      <c r="KEG117" s="91"/>
      <c r="KEH117" s="92"/>
      <c r="KEI117" s="12"/>
      <c r="KEJ117" s="12"/>
      <c r="KEK117" s="92"/>
      <c r="KEL117" s="92"/>
      <c r="KEM117" s="11"/>
      <c r="KEN117" s="11"/>
      <c r="KEO117" s="93"/>
      <c r="KEP117" s="91"/>
      <c r="KEQ117" s="94"/>
      <c r="KER117" s="95"/>
      <c r="KES117" s="90"/>
      <c r="KET117" s="91"/>
      <c r="KEU117" s="91"/>
      <c r="KEV117" s="91"/>
      <c r="KEW117" s="91"/>
      <c r="KEX117" s="92"/>
      <c r="KEY117" s="12"/>
      <c r="KEZ117" s="12"/>
      <c r="KFA117" s="92"/>
      <c r="KFB117" s="92"/>
      <c r="KFC117" s="11"/>
      <c r="KFD117" s="11"/>
      <c r="KFE117" s="93"/>
      <c r="KFF117" s="91"/>
      <c r="KFG117" s="94"/>
      <c r="KFH117" s="95"/>
      <c r="KFI117" s="90"/>
      <c r="KFJ117" s="91"/>
      <c r="KFK117" s="91"/>
      <c r="KFL117" s="91"/>
      <c r="KFM117" s="91"/>
      <c r="KFN117" s="92"/>
      <c r="KFO117" s="12"/>
      <c r="KFP117" s="12"/>
      <c r="KFQ117" s="92"/>
      <c r="KFR117" s="92"/>
      <c r="KFS117" s="11"/>
      <c r="KFT117" s="11"/>
      <c r="KFU117" s="93"/>
      <c r="KFV117" s="91"/>
      <c r="KFW117" s="94"/>
      <c r="KFX117" s="95"/>
      <c r="KFY117" s="90"/>
      <c r="KFZ117" s="91"/>
      <c r="KGA117" s="91"/>
      <c r="KGB117" s="91"/>
      <c r="KGC117" s="91"/>
      <c r="KGD117" s="92"/>
      <c r="KGE117" s="12"/>
      <c r="KGF117" s="12"/>
      <c r="KGG117" s="92"/>
      <c r="KGH117" s="92"/>
      <c r="KGI117" s="11"/>
      <c r="KGJ117" s="11"/>
      <c r="KGK117" s="93"/>
      <c r="KGL117" s="91"/>
      <c r="KGM117" s="94"/>
      <c r="KGN117" s="95"/>
      <c r="KGO117" s="90"/>
      <c r="KGP117" s="91"/>
      <c r="KGQ117" s="91"/>
      <c r="KGR117" s="91"/>
      <c r="KGS117" s="91"/>
      <c r="KGT117" s="92"/>
      <c r="KGU117" s="12"/>
      <c r="KGV117" s="12"/>
      <c r="KGW117" s="92"/>
      <c r="KGX117" s="92"/>
      <c r="KGY117" s="11"/>
      <c r="KGZ117" s="11"/>
      <c r="KHA117" s="93"/>
      <c r="KHB117" s="91"/>
      <c r="KHC117" s="94"/>
      <c r="KHD117" s="95"/>
      <c r="KHE117" s="90"/>
      <c r="KHF117" s="91"/>
      <c r="KHG117" s="91"/>
      <c r="KHH117" s="91"/>
      <c r="KHI117" s="91"/>
      <c r="KHJ117" s="92"/>
      <c r="KHK117" s="12"/>
      <c r="KHL117" s="12"/>
      <c r="KHM117" s="92"/>
      <c r="KHN117" s="92"/>
      <c r="KHO117" s="11"/>
      <c r="KHP117" s="11"/>
      <c r="KHQ117" s="93"/>
      <c r="KHR117" s="91"/>
      <c r="KHS117" s="94"/>
      <c r="KHT117" s="95"/>
      <c r="KHU117" s="90"/>
      <c r="KHV117" s="91"/>
      <c r="KHW117" s="91"/>
      <c r="KHX117" s="91"/>
      <c r="KHY117" s="91"/>
      <c r="KHZ117" s="92"/>
      <c r="KIA117" s="12"/>
      <c r="KIB117" s="12"/>
      <c r="KIC117" s="92"/>
      <c r="KID117" s="92"/>
      <c r="KIE117" s="11"/>
      <c r="KIF117" s="11"/>
      <c r="KIG117" s="93"/>
      <c r="KIH117" s="91"/>
      <c r="KII117" s="94"/>
      <c r="KIJ117" s="95"/>
      <c r="KIK117" s="90"/>
      <c r="KIL117" s="91"/>
      <c r="KIM117" s="91"/>
      <c r="KIN117" s="91"/>
      <c r="KIO117" s="91"/>
      <c r="KIP117" s="92"/>
      <c r="KIQ117" s="12"/>
      <c r="KIR117" s="12"/>
      <c r="KIS117" s="92"/>
      <c r="KIT117" s="92"/>
      <c r="KIU117" s="11"/>
      <c r="KIV117" s="11"/>
      <c r="KIW117" s="93"/>
      <c r="KIX117" s="91"/>
      <c r="KIY117" s="94"/>
      <c r="KIZ117" s="95"/>
      <c r="KJA117" s="90"/>
      <c r="KJB117" s="91"/>
      <c r="KJC117" s="91"/>
      <c r="KJD117" s="91"/>
      <c r="KJE117" s="91"/>
      <c r="KJF117" s="92"/>
      <c r="KJG117" s="12"/>
      <c r="KJH117" s="12"/>
      <c r="KJI117" s="92"/>
      <c r="KJJ117" s="92"/>
      <c r="KJK117" s="11"/>
      <c r="KJL117" s="11"/>
      <c r="KJM117" s="93"/>
      <c r="KJN117" s="91"/>
      <c r="KJO117" s="94"/>
      <c r="KJP117" s="95"/>
      <c r="KJQ117" s="90"/>
      <c r="KJR117" s="91"/>
      <c r="KJS117" s="91"/>
      <c r="KJT117" s="91"/>
      <c r="KJU117" s="91"/>
      <c r="KJV117" s="92"/>
      <c r="KJW117" s="12"/>
      <c r="KJX117" s="12"/>
      <c r="KJY117" s="92"/>
      <c r="KJZ117" s="92"/>
      <c r="KKA117" s="11"/>
      <c r="KKB117" s="11"/>
      <c r="KKC117" s="93"/>
      <c r="KKD117" s="91"/>
      <c r="KKE117" s="94"/>
      <c r="KKF117" s="95"/>
      <c r="KKG117" s="90"/>
      <c r="KKH117" s="91"/>
      <c r="KKI117" s="91"/>
      <c r="KKJ117" s="91"/>
      <c r="KKK117" s="91"/>
      <c r="KKL117" s="92"/>
      <c r="KKM117" s="12"/>
      <c r="KKN117" s="12"/>
      <c r="KKO117" s="92"/>
      <c r="KKP117" s="92"/>
      <c r="KKQ117" s="11"/>
      <c r="KKR117" s="11"/>
      <c r="KKS117" s="93"/>
      <c r="KKT117" s="91"/>
      <c r="KKU117" s="94"/>
      <c r="KKV117" s="95"/>
      <c r="KKW117" s="90"/>
      <c r="KKX117" s="91"/>
      <c r="KKY117" s="91"/>
      <c r="KKZ117" s="91"/>
      <c r="KLA117" s="91"/>
      <c r="KLB117" s="92"/>
      <c r="KLC117" s="12"/>
      <c r="KLD117" s="12"/>
      <c r="KLE117" s="92"/>
      <c r="KLF117" s="92"/>
      <c r="KLG117" s="11"/>
      <c r="KLH117" s="11"/>
      <c r="KLI117" s="93"/>
      <c r="KLJ117" s="91"/>
      <c r="KLK117" s="94"/>
      <c r="KLL117" s="95"/>
      <c r="KLM117" s="90"/>
      <c r="KLN117" s="91"/>
      <c r="KLO117" s="91"/>
      <c r="KLP117" s="91"/>
      <c r="KLQ117" s="91"/>
      <c r="KLR117" s="92"/>
      <c r="KLS117" s="12"/>
      <c r="KLT117" s="12"/>
      <c r="KLU117" s="92"/>
      <c r="KLV117" s="92"/>
      <c r="KLW117" s="11"/>
      <c r="KLX117" s="11"/>
      <c r="KLY117" s="93"/>
      <c r="KLZ117" s="91"/>
      <c r="KMA117" s="94"/>
      <c r="KMB117" s="95"/>
      <c r="KMC117" s="90"/>
      <c r="KMD117" s="91"/>
      <c r="KME117" s="91"/>
      <c r="KMF117" s="91"/>
      <c r="KMG117" s="91"/>
      <c r="KMH117" s="92"/>
      <c r="KMI117" s="12"/>
      <c r="KMJ117" s="12"/>
      <c r="KMK117" s="92"/>
      <c r="KML117" s="92"/>
      <c r="KMM117" s="11"/>
      <c r="KMN117" s="11"/>
      <c r="KMO117" s="93"/>
      <c r="KMP117" s="91"/>
      <c r="KMQ117" s="94"/>
      <c r="KMR117" s="95"/>
      <c r="KMS117" s="90"/>
      <c r="KMT117" s="91"/>
      <c r="KMU117" s="91"/>
      <c r="KMV117" s="91"/>
      <c r="KMW117" s="91"/>
      <c r="KMX117" s="92"/>
      <c r="KMY117" s="12"/>
      <c r="KMZ117" s="12"/>
      <c r="KNA117" s="92"/>
      <c r="KNB117" s="92"/>
      <c r="KNC117" s="11"/>
      <c r="KND117" s="11"/>
      <c r="KNE117" s="93"/>
      <c r="KNF117" s="91"/>
      <c r="KNG117" s="94"/>
      <c r="KNH117" s="95"/>
      <c r="KNI117" s="90"/>
      <c r="KNJ117" s="91"/>
      <c r="KNK117" s="91"/>
      <c r="KNL117" s="91"/>
      <c r="KNM117" s="91"/>
      <c r="KNN117" s="92"/>
      <c r="KNO117" s="12"/>
      <c r="KNP117" s="12"/>
      <c r="KNQ117" s="92"/>
      <c r="KNR117" s="92"/>
      <c r="KNS117" s="11"/>
      <c r="KNT117" s="11"/>
      <c r="KNU117" s="93"/>
      <c r="KNV117" s="91"/>
      <c r="KNW117" s="94"/>
      <c r="KNX117" s="95"/>
      <c r="KNY117" s="90"/>
      <c r="KNZ117" s="91"/>
      <c r="KOA117" s="91"/>
      <c r="KOB117" s="91"/>
      <c r="KOC117" s="91"/>
      <c r="KOD117" s="92"/>
      <c r="KOE117" s="12"/>
      <c r="KOF117" s="12"/>
      <c r="KOG117" s="92"/>
      <c r="KOH117" s="92"/>
      <c r="KOI117" s="11"/>
      <c r="KOJ117" s="11"/>
      <c r="KOK117" s="93"/>
      <c r="KOL117" s="91"/>
      <c r="KOM117" s="94"/>
      <c r="KON117" s="95"/>
      <c r="KOO117" s="90"/>
      <c r="KOP117" s="91"/>
      <c r="KOQ117" s="91"/>
      <c r="KOR117" s="91"/>
      <c r="KOS117" s="91"/>
      <c r="KOT117" s="92"/>
      <c r="KOU117" s="12"/>
      <c r="KOV117" s="12"/>
      <c r="KOW117" s="92"/>
      <c r="KOX117" s="92"/>
      <c r="KOY117" s="11"/>
      <c r="KOZ117" s="11"/>
      <c r="KPA117" s="93"/>
      <c r="KPB117" s="91"/>
      <c r="KPC117" s="94"/>
      <c r="KPD117" s="95"/>
      <c r="KPE117" s="90"/>
      <c r="KPF117" s="91"/>
      <c r="KPG117" s="91"/>
      <c r="KPH117" s="91"/>
      <c r="KPI117" s="91"/>
      <c r="KPJ117" s="92"/>
      <c r="KPK117" s="12"/>
      <c r="KPL117" s="12"/>
      <c r="KPM117" s="92"/>
      <c r="KPN117" s="92"/>
      <c r="KPO117" s="11"/>
      <c r="KPP117" s="11"/>
      <c r="KPQ117" s="93"/>
      <c r="KPR117" s="91"/>
      <c r="KPS117" s="94"/>
      <c r="KPT117" s="95"/>
      <c r="KPU117" s="90"/>
      <c r="KPV117" s="91"/>
      <c r="KPW117" s="91"/>
      <c r="KPX117" s="91"/>
      <c r="KPY117" s="91"/>
      <c r="KPZ117" s="92"/>
      <c r="KQA117" s="12"/>
      <c r="KQB117" s="12"/>
      <c r="KQC117" s="92"/>
      <c r="KQD117" s="92"/>
      <c r="KQE117" s="11"/>
      <c r="KQF117" s="11"/>
      <c r="KQG117" s="93"/>
      <c r="KQH117" s="91"/>
      <c r="KQI117" s="94"/>
      <c r="KQJ117" s="95"/>
      <c r="KQK117" s="90"/>
      <c r="KQL117" s="91"/>
      <c r="KQM117" s="91"/>
      <c r="KQN117" s="91"/>
      <c r="KQO117" s="91"/>
      <c r="KQP117" s="92"/>
      <c r="KQQ117" s="12"/>
      <c r="KQR117" s="12"/>
      <c r="KQS117" s="92"/>
      <c r="KQT117" s="92"/>
      <c r="KQU117" s="11"/>
      <c r="KQV117" s="11"/>
      <c r="KQW117" s="93"/>
      <c r="KQX117" s="91"/>
      <c r="KQY117" s="94"/>
      <c r="KQZ117" s="95"/>
      <c r="KRA117" s="90"/>
      <c r="KRB117" s="91"/>
      <c r="KRC117" s="91"/>
      <c r="KRD117" s="91"/>
      <c r="KRE117" s="91"/>
      <c r="KRF117" s="92"/>
      <c r="KRG117" s="12"/>
      <c r="KRH117" s="12"/>
      <c r="KRI117" s="92"/>
      <c r="KRJ117" s="92"/>
      <c r="KRK117" s="11"/>
      <c r="KRL117" s="11"/>
      <c r="KRM117" s="93"/>
      <c r="KRN117" s="91"/>
      <c r="KRO117" s="94"/>
      <c r="KRP117" s="95"/>
      <c r="KRQ117" s="90"/>
      <c r="KRR117" s="91"/>
      <c r="KRS117" s="91"/>
      <c r="KRT117" s="91"/>
      <c r="KRU117" s="91"/>
      <c r="KRV117" s="92"/>
      <c r="KRW117" s="12"/>
      <c r="KRX117" s="12"/>
      <c r="KRY117" s="92"/>
      <c r="KRZ117" s="92"/>
      <c r="KSA117" s="11"/>
      <c r="KSB117" s="11"/>
      <c r="KSC117" s="93"/>
      <c r="KSD117" s="91"/>
      <c r="KSE117" s="94"/>
      <c r="KSF117" s="95"/>
      <c r="KSG117" s="90"/>
      <c r="KSH117" s="91"/>
      <c r="KSI117" s="91"/>
      <c r="KSJ117" s="91"/>
      <c r="KSK117" s="91"/>
      <c r="KSL117" s="92"/>
      <c r="KSM117" s="12"/>
      <c r="KSN117" s="12"/>
      <c r="KSO117" s="92"/>
      <c r="KSP117" s="92"/>
      <c r="KSQ117" s="11"/>
      <c r="KSR117" s="11"/>
      <c r="KSS117" s="93"/>
      <c r="KST117" s="91"/>
      <c r="KSU117" s="94"/>
      <c r="KSV117" s="95"/>
      <c r="KSW117" s="90"/>
      <c r="KSX117" s="91"/>
      <c r="KSY117" s="91"/>
      <c r="KSZ117" s="91"/>
      <c r="KTA117" s="91"/>
      <c r="KTB117" s="92"/>
      <c r="KTC117" s="12"/>
      <c r="KTD117" s="12"/>
      <c r="KTE117" s="92"/>
      <c r="KTF117" s="92"/>
      <c r="KTG117" s="11"/>
      <c r="KTH117" s="11"/>
      <c r="KTI117" s="93"/>
      <c r="KTJ117" s="91"/>
      <c r="KTK117" s="94"/>
      <c r="KTL117" s="95"/>
      <c r="KTM117" s="90"/>
      <c r="KTN117" s="91"/>
      <c r="KTO117" s="91"/>
      <c r="KTP117" s="91"/>
      <c r="KTQ117" s="91"/>
      <c r="KTR117" s="92"/>
      <c r="KTS117" s="12"/>
      <c r="KTT117" s="12"/>
      <c r="KTU117" s="92"/>
      <c r="KTV117" s="92"/>
      <c r="KTW117" s="11"/>
      <c r="KTX117" s="11"/>
      <c r="KTY117" s="93"/>
      <c r="KTZ117" s="91"/>
      <c r="KUA117" s="94"/>
      <c r="KUB117" s="95"/>
      <c r="KUC117" s="90"/>
      <c r="KUD117" s="91"/>
      <c r="KUE117" s="91"/>
      <c r="KUF117" s="91"/>
      <c r="KUG117" s="91"/>
      <c r="KUH117" s="92"/>
      <c r="KUI117" s="12"/>
      <c r="KUJ117" s="12"/>
      <c r="KUK117" s="92"/>
      <c r="KUL117" s="92"/>
      <c r="KUM117" s="11"/>
      <c r="KUN117" s="11"/>
      <c r="KUO117" s="93"/>
      <c r="KUP117" s="91"/>
      <c r="KUQ117" s="94"/>
      <c r="KUR117" s="95"/>
      <c r="KUS117" s="90"/>
      <c r="KUT117" s="91"/>
      <c r="KUU117" s="91"/>
      <c r="KUV117" s="91"/>
      <c r="KUW117" s="91"/>
      <c r="KUX117" s="92"/>
      <c r="KUY117" s="12"/>
      <c r="KUZ117" s="12"/>
      <c r="KVA117" s="92"/>
      <c r="KVB117" s="92"/>
      <c r="KVC117" s="11"/>
      <c r="KVD117" s="11"/>
      <c r="KVE117" s="93"/>
      <c r="KVF117" s="91"/>
      <c r="KVG117" s="94"/>
      <c r="KVH117" s="95"/>
      <c r="KVI117" s="90"/>
      <c r="KVJ117" s="91"/>
      <c r="KVK117" s="91"/>
      <c r="KVL117" s="91"/>
      <c r="KVM117" s="91"/>
      <c r="KVN117" s="92"/>
      <c r="KVO117" s="12"/>
      <c r="KVP117" s="12"/>
      <c r="KVQ117" s="92"/>
      <c r="KVR117" s="92"/>
      <c r="KVS117" s="11"/>
      <c r="KVT117" s="11"/>
      <c r="KVU117" s="93"/>
      <c r="KVV117" s="91"/>
      <c r="KVW117" s="94"/>
      <c r="KVX117" s="95"/>
      <c r="KVY117" s="90"/>
      <c r="KVZ117" s="91"/>
      <c r="KWA117" s="91"/>
      <c r="KWB117" s="91"/>
      <c r="KWC117" s="91"/>
      <c r="KWD117" s="92"/>
      <c r="KWE117" s="12"/>
      <c r="KWF117" s="12"/>
      <c r="KWG117" s="92"/>
      <c r="KWH117" s="92"/>
      <c r="KWI117" s="11"/>
      <c r="KWJ117" s="11"/>
      <c r="KWK117" s="93"/>
      <c r="KWL117" s="91"/>
      <c r="KWM117" s="94"/>
      <c r="KWN117" s="95"/>
      <c r="KWO117" s="90"/>
      <c r="KWP117" s="91"/>
      <c r="KWQ117" s="91"/>
      <c r="KWR117" s="91"/>
      <c r="KWS117" s="91"/>
      <c r="KWT117" s="92"/>
      <c r="KWU117" s="12"/>
      <c r="KWV117" s="12"/>
      <c r="KWW117" s="92"/>
      <c r="KWX117" s="92"/>
      <c r="KWY117" s="11"/>
      <c r="KWZ117" s="11"/>
      <c r="KXA117" s="93"/>
      <c r="KXB117" s="91"/>
      <c r="KXC117" s="94"/>
      <c r="KXD117" s="95"/>
      <c r="KXE117" s="90"/>
      <c r="KXF117" s="91"/>
      <c r="KXG117" s="91"/>
      <c r="KXH117" s="91"/>
      <c r="KXI117" s="91"/>
      <c r="KXJ117" s="92"/>
      <c r="KXK117" s="12"/>
      <c r="KXL117" s="12"/>
      <c r="KXM117" s="92"/>
      <c r="KXN117" s="92"/>
      <c r="KXO117" s="11"/>
      <c r="KXP117" s="11"/>
      <c r="KXQ117" s="93"/>
      <c r="KXR117" s="91"/>
      <c r="KXS117" s="94"/>
      <c r="KXT117" s="95"/>
      <c r="KXU117" s="90"/>
      <c r="KXV117" s="91"/>
      <c r="KXW117" s="91"/>
      <c r="KXX117" s="91"/>
      <c r="KXY117" s="91"/>
      <c r="KXZ117" s="92"/>
      <c r="KYA117" s="12"/>
      <c r="KYB117" s="12"/>
      <c r="KYC117" s="92"/>
      <c r="KYD117" s="92"/>
      <c r="KYE117" s="11"/>
      <c r="KYF117" s="11"/>
      <c r="KYG117" s="93"/>
      <c r="KYH117" s="91"/>
      <c r="KYI117" s="94"/>
      <c r="KYJ117" s="95"/>
      <c r="KYK117" s="90"/>
      <c r="KYL117" s="91"/>
      <c r="KYM117" s="91"/>
      <c r="KYN117" s="91"/>
      <c r="KYO117" s="91"/>
      <c r="KYP117" s="92"/>
      <c r="KYQ117" s="12"/>
      <c r="KYR117" s="12"/>
      <c r="KYS117" s="92"/>
      <c r="KYT117" s="92"/>
      <c r="KYU117" s="11"/>
      <c r="KYV117" s="11"/>
      <c r="KYW117" s="93"/>
      <c r="KYX117" s="91"/>
      <c r="KYY117" s="94"/>
      <c r="KYZ117" s="95"/>
      <c r="KZA117" s="90"/>
      <c r="KZB117" s="91"/>
      <c r="KZC117" s="91"/>
      <c r="KZD117" s="91"/>
      <c r="KZE117" s="91"/>
      <c r="KZF117" s="92"/>
      <c r="KZG117" s="12"/>
      <c r="KZH117" s="12"/>
      <c r="KZI117" s="92"/>
      <c r="KZJ117" s="92"/>
      <c r="KZK117" s="11"/>
      <c r="KZL117" s="11"/>
      <c r="KZM117" s="93"/>
      <c r="KZN117" s="91"/>
      <c r="KZO117" s="94"/>
      <c r="KZP117" s="95"/>
      <c r="KZQ117" s="90"/>
      <c r="KZR117" s="91"/>
      <c r="KZS117" s="91"/>
      <c r="KZT117" s="91"/>
      <c r="KZU117" s="91"/>
      <c r="KZV117" s="92"/>
      <c r="KZW117" s="12"/>
      <c r="KZX117" s="12"/>
      <c r="KZY117" s="92"/>
      <c r="KZZ117" s="92"/>
      <c r="LAA117" s="11"/>
      <c r="LAB117" s="11"/>
      <c r="LAC117" s="93"/>
      <c r="LAD117" s="91"/>
      <c r="LAE117" s="94"/>
      <c r="LAF117" s="95"/>
      <c r="LAG117" s="90"/>
      <c r="LAH117" s="91"/>
      <c r="LAI117" s="91"/>
      <c r="LAJ117" s="91"/>
      <c r="LAK117" s="91"/>
      <c r="LAL117" s="92"/>
      <c r="LAM117" s="12"/>
      <c r="LAN117" s="12"/>
      <c r="LAO117" s="92"/>
      <c r="LAP117" s="92"/>
      <c r="LAQ117" s="11"/>
      <c r="LAR117" s="11"/>
      <c r="LAS117" s="93"/>
      <c r="LAT117" s="91"/>
      <c r="LAU117" s="94"/>
      <c r="LAV117" s="95"/>
      <c r="LAW117" s="90"/>
      <c r="LAX117" s="91"/>
      <c r="LAY117" s="91"/>
      <c r="LAZ117" s="91"/>
      <c r="LBA117" s="91"/>
      <c r="LBB117" s="92"/>
      <c r="LBC117" s="12"/>
      <c r="LBD117" s="12"/>
      <c r="LBE117" s="92"/>
      <c r="LBF117" s="92"/>
      <c r="LBG117" s="11"/>
      <c r="LBH117" s="11"/>
      <c r="LBI117" s="93"/>
      <c r="LBJ117" s="91"/>
      <c r="LBK117" s="94"/>
      <c r="LBL117" s="95"/>
      <c r="LBM117" s="90"/>
      <c r="LBN117" s="91"/>
      <c r="LBO117" s="91"/>
      <c r="LBP117" s="91"/>
      <c r="LBQ117" s="91"/>
      <c r="LBR117" s="92"/>
      <c r="LBS117" s="12"/>
      <c r="LBT117" s="12"/>
      <c r="LBU117" s="92"/>
      <c r="LBV117" s="92"/>
      <c r="LBW117" s="11"/>
      <c r="LBX117" s="11"/>
      <c r="LBY117" s="93"/>
      <c r="LBZ117" s="91"/>
      <c r="LCA117" s="94"/>
      <c r="LCB117" s="95"/>
      <c r="LCC117" s="90"/>
      <c r="LCD117" s="91"/>
      <c r="LCE117" s="91"/>
      <c r="LCF117" s="91"/>
      <c r="LCG117" s="91"/>
      <c r="LCH117" s="92"/>
      <c r="LCI117" s="12"/>
      <c r="LCJ117" s="12"/>
      <c r="LCK117" s="92"/>
      <c r="LCL117" s="92"/>
      <c r="LCM117" s="11"/>
      <c r="LCN117" s="11"/>
      <c r="LCO117" s="93"/>
      <c r="LCP117" s="91"/>
      <c r="LCQ117" s="94"/>
      <c r="LCR117" s="95"/>
      <c r="LCS117" s="90"/>
      <c r="LCT117" s="91"/>
      <c r="LCU117" s="91"/>
      <c r="LCV117" s="91"/>
      <c r="LCW117" s="91"/>
      <c r="LCX117" s="92"/>
      <c r="LCY117" s="12"/>
      <c r="LCZ117" s="12"/>
      <c r="LDA117" s="92"/>
      <c r="LDB117" s="92"/>
      <c r="LDC117" s="11"/>
      <c r="LDD117" s="11"/>
      <c r="LDE117" s="93"/>
      <c r="LDF117" s="91"/>
      <c r="LDG117" s="94"/>
      <c r="LDH117" s="95"/>
      <c r="LDI117" s="90"/>
      <c r="LDJ117" s="91"/>
      <c r="LDK117" s="91"/>
      <c r="LDL117" s="91"/>
      <c r="LDM117" s="91"/>
      <c r="LDN117" s="92"/>
      <c r="LDO117" s="12"/>
      <c r="LDP117" s="12"/>
      <c r="LDQ117" s="92"/>
      <c r="LDR117" s="92"/>
      <c r="LDS117" s="11"/>
      <c r="LDT117" s="11"/>
      <c r="LDU117" s="93"/>
      <c r="LDV117" s="91"/>
      <c r="LDW117" s="94"/>
      <c r="LDX117" s="95"/>
      <c r="LDY117" s="90"/>
      <c r="LDZ117" s="91"/>
      <c r="LEA117" s="91"/>
      <c r="LEB117" s="91"/>
      <c r="LEC117" s="91"/>
      <c r="LED117" s="92"/>
      <c r="LEE117" s="12"/>
      <c r="LEF117" s="12"/>
      <c r="LEG117" s="92"/>
      <c r="LEH117" s="92"/>
      <c r="LEI117" s="11"/>
      <c r="LEJ117" s="11"/>
      <c r="LEK117" s="93"/>
      <c r="LEL117" s="91"/>
      <c r="LEM117" s="94"/>
      <c r="LEN117" s="95"/>
      <c r="LEO117" s="90"/>
      <c r="LEP117" s="91"/>
      <c r="LEQ117" s="91"/>
      <c r="LER117" s="91"/>
      <c r="LES117" s="91"/>
      <c r="LET117" s="92"/>
      <c r="LEU117" s="12"/>
      <c r="LEV117" s="12"/>
      <c r="LEW117" s="92"/>
      <c r="LEX117" s="92"/>
      <c r="LEY117" s="11"/>
      <c r="LEZ117" s="11"/>
      <c r="LFA117" s="93"/>
      <c r="LFB117" s="91"/>
      <c r="LFC117" s="94"/>
      <c r="LFD117" s="95"/>
      <c r="LFE117" s="90"/>
      <c r="LFF117" s="91"/>
      <c r="LFG117" s="91"/>
      <c r="LFH117" s="91"/>
      <c r="LFI117" s="91"/>
      <c r="LFJ117" s="92"/>
      <c r="LFK117" s="12"/>
      <c r="LFL117" s="12"/>
      <c r="LFM117" s="92"/>
      <c r="LFN117" s="92"/>
      <c r="LFO117" s="11"/>
      <c r="LFP117" s="11"/>
      <c r="LFQ117" s="93"/>
      <c r="LFR117" s="91"/>
      <c r="LFS117" s="94"/>
      <c r="LFT117" s="95"/>
      <c r="LFU117" s="90"/>
      <c r="LFV117" s="91"/>
      <c r="LFW117" s="91"/>
      <c r="LFX117" s="91"/>
      <c r="LFY117" s="91"/>
      <c r="LFZ117" s="92"/>
      <c r="LGA117" s="12"/>
      <c r="LGB117" s="12"/>
      <c r="LGC117" s="92"/>
      <c r="LGD117" s="92"/>
      <c r="LGE117" s="11"/>
      <c r="LGF117" s="11"/>
      <c r="LGG117" s="93"/>
      <c r="LGH117" s="91"/>
      <c r="LGI117" s="94"/>
      <c r="LGJ117" s="95"/>
      <c r="LGK117" s="90"/>
      <c r="LGL117" s="91"/>
      <c r="LGM117" s="91"/>
      <c r="LGN117" s="91"/>
      <c r="LGO117" s="91"/>
      <c r="LGP117" s="92"/>
      <c r="LGQ117" s="12"/>
      <c r="LGR117" s="12"/>
      <c r="LGS117" s="92"/>
      <c r="LGT117" s="92"/>
      <c r="LGU117" s="11"/>
      <c r="LGV117" s="11"/>
      <c r="LGW117" s="93"/>
      <c r="LGX117" s="91"/>
      <c r="LGY117" s="94"/>
      <c r="LGZ117" s="95"/>
      <c r="LHA117" s="90"/>
      <c r="LHB117" s="91"/>
      <c r="LHC117" s="91"/>
      <c r="LHD117" s="91"/>
      <c r="LHE117" s="91"/>
      <c r="LHF117" s="92"/>
      <c r="LHG117" s="12"/>
      <c r="LHH117" s="12"/>
      <c r="LHI117" s="92"/>
      <c r="LHJ117" s="92"/>
      <c r="LHK117" s="11"/>
      <c r="LHL117" s="11"/>
      <c r="LHM117" s="93"/>
      <c r="LHN117" s="91"/>
      <c r="LHO117" s="94"/>
      <c r="LHP117" s="95"/>
      <c r="LHQ117" s="90"/>
      <c r="LHR117" s="91"/>
      <c r="LHS117" s="91"/>
      <c r="LHT117" s="91"/>
      <c r="LHU117" s="91"/>
      <c r="LHV117" s="92"/>
      <c r="LHW117" s="12"/>
      <c r="LHX117" s="12"/>
      <c r="LHY117" s="92"/>
      <c r="LHZ117" s="92"/>
      <c r="LIA117" s="11"/>
      <c r="LIB117" s="11"/>
      <c r="LIC117" s="93"/>
      <c r="LID117" s="91"/>
      <c r="LIE117" s="94"/>
      <c r="LIF117" s="95"/>
      <c r="LIG117" s="90"/>
      <c r="LIH117" s="91"/>
      <c r="LII117" s="91"/>
      <c r="LIJ117" s="91"/>
      <c r="LIK117" s="91"/>
      <c r="LIL117" s="92"/>
      <c r="LIM117" s="12"/>
      <c r="LIN117" s="12"/>
      <c r="LIO117" s="92"/>
      <c r="LIP117" s="92"/>
      <c r="LIQ117" s="11"/>
      <c r="LIR117" s="11"/>
      <c r="LIS117" s="93"/>
      <c r="LIT117" s="91"/>
      <c r="LIU117" s="94"/>
      <c r="LIV117" s="95"/>
      <c r="LIW117" s="90"/>
      <c r="LIX117" s="91"/>
      <c r="LIY117" s="91"/>
      <c r="LIZ117" s="91"/>
      <c r="LJA117" s="91"/>
      <c r="LJB117" s="92"/>
      <c r="LJC117" s="12"/>
      <c r="LJD117" s="12"/>
      <c r="LJE117" s="92"/>
      <c r="LJF117" s="92"/>
      <c r="LJG117" s="11"/>
      <c r="LJH117" s="11"/>
      <c r="LJI117" s="93"/>
      <c r="LJJ117" s="91"/>
      <c r="LJK117" s="94"/>
      <c r="LJL117" s="95"/>
      <c r="LJM117" s="90"/>
      <c r="LJN117" s="91"/>
      <c r="LJO117" s="91"/>
      <c r="LJP117" s="91"/>
      <c r="LJQ117" s="91"/>
      <c r="LJR117" s="92"/>
      <c r="LJS117" s="12"/>
      <c r="LJT117" s="12"/>
      <c r="LJU117" s="92"/>
      <c r="LJV117" s="92"/>
      <c r="LJW117" s="11"/>
      <c r="LJX117" s="11"/>
      <c r="LJY117" s="93"/>
      <c r="LJZ117" s="91"/>
      <c r="LKA117" s="94"/>
      <c r="LKB117" s="95"/>
      <c r="LKC117" s="90"/>
      <c r="LKD117" s="91"/>
      <c r="LKE117" s="91"/>
      <c r="LKF117" s="91"/>
      <c r="LKG117" s="91"/>
      <c r="LKH117" s="92"/>
      <c r="LKI117" s="12"/>
      <c r="LKJ117" s="12"/>
      <c r="LKK117" s="92"/>
      <c r="LKL117" s="92"/>
      <c r="LKM117" s="11"/>
      <c r="LKN117" s="11"/>
      <c r="LKO117" s="93"/>
      <c r="LKP117" s="91"/>
      <c r="LKQ117" s="94"/>
      <c r="LKR117" s="95"/>
      <c r="LKS117" s="90"/>
      <c r="LKT117" s="91"/>
      <c r="LKU117" s="91"/>
      <c r="LKV117" s="91"/>
      <c r="LKW117" s="91"/>
      <c r="LKX117" s="92"/>
      <c r="LKY117" s="12"/>
      <c r="LKZ117" s="12"/>
      <c r="LLA117" s="92"/>
      <c r="LLB117" s="92"/>
      <c r="LLC117" s="11"/>
      <c r="LLD117" s="11"/>
      <c r="LLE117" s="93"/>
      <c r="LLF117" s="91"/>
      <c r="LLG117" s="94"/>
      <c r="LLH117" s="95"/>
      <c r="LLI117" s="90"/>
      <c r="LLJ117" s="91"/>
      <c r="LLK117" s="91"/>
      <c r="LLL117" s="91"/>
      <c r="LLM117" s="91"/>
      <c r="LLN117" s="92"/>
      <c r="LLO117" s="12"/>
      <c r="LLP117" s="12"/>
      <c r="LLQ117" s="92"/>
      <c r="LLR117" s="92"/>
      <c r="LLS117" s="11"/>
      <c r="LLT117" s="11"/>
      <c r="LLU117" s="93"/>
      <c r="LLV117" s="91"/>
      <c r="LLW117" s="94"/>
      <c r="LLX117" s="95"/>
      <c r="LLY117" s="90"/>
      <c r="LLZ117" s="91"/>
      <c r="LMA117" s="91"/>
      <c r="LMB117" s="91"/>
      <c r="LMC117" s="91"/>
      <c r="LMD117" s="92"/>
      <c r="LME117" s="12"/>
      <c r="LMF117" s="12"/>
      <c r="LMG117" s="92"/>
      <c r="LMH117" s="92"/>
      <c r="LMI117" s="11"/>
      <c r="LMJ117" s="11"/>
      <c r="LMK117" s="93"/>
      <c r="LML117" s="91"/>
      <c r="LMM117" s="94"/>
      <c r="LMN117" s="95"/>
      <c r="LMO117" s="90"/>
      <c r="LMP117" s="91"/>
      <c r="LMQ117" s="91"/>
      <c r="LMR117" s="91"/>
      <c r="LMS117" s="91"/>
      <c r="LMT117" s="92"/>
      <c r="LMU117" s="12"/>
      <c r="LMV117" s="12"/>
      <c r="LMW117" s="92"/>
      <c r="LMX117" s="92"/>
      <c r="LMY117" s="11"/>
      <c r="LMZ117" s="11"/>
      <c r="LNA117" s="93"/>
      <c r="LNB117" s="91"/>
      <c r="LNC117" s="94"/>
      <c r="LND117" s="95"/>
      <c r="LNE117" s="90"/>
      <c r="LNF117" s="91"/>
      <c r="LNG117" s="91"/>
      <c r="LNH117" s="91"/>
      <c r="LNI117" s="91"/>
      <c r="LNJ117" s="92"/>
      <c r="LNK117" s="12"/>
      <c r="LNL117" s="12"/>
      <c r="LNM117" s="92"/>
      <c r="LNN117" s="92"/>
      <c r="LNO117" s="11"/>
      <c r="LNP117" s="11"/>
      <c r="LNQ117" s="93"/>
      <c r="LNR117" s="91"/>
      <c r="LNS117" s="94"/>
      <c r="LNT117" s="95"/>
      <c r="LNU117" s="90"/>
      <c r="LNV117" s="91"/>
      <c r="LNW117" s="91"/>
      <c r="LNX117" s="91"/>
      <c r="LNY117" s="91"/>
      <c r="LNZ117" s="92"/>
      <c r="LOA117" s="12"/>
      <c r="LOB117" s="12"/>
      <c r="LOC117" s="92"/>
      <c r="LOD117" s="92"/>
      <c r="LOE117" s="11"/>
      <c r="LOF117" s="11"/>
      <c r="LOG117" s="93"/>
      <c r="LOH117" s="91"/>
      <c r="LOI117" s="94"/>
      <c r="LOJ117" s="95"/>
      <c r="LOK117" s="90"/>
      <c r="LOL117" s="91"/>
      <c r="LOM117" s="91"/>
      <c r="LON117" s="91"/>
      <c r="LOO117" s="91"/>
      <c r="LOP117" s="92"/>
      <c r="LOQ117" s="12"/>
      <c r="LOR117" s="12"/>
      <c r="LOS117" s="92"/>
      <c r="LOT117" s="92"/>
      <c r="LOU117" s="11"/>
      <c r="LOV117" s="11"/>
      <c r="LOW117" s="93"/>
      <c r="LOX117" s="91"/>
      <c r="LOY117" s="94"/>
      <c r="LOZ117" s="95"/>
      <c r="LPA117" s="90"/>
      <c r="LPB117" s="91"/>
      <c r="LPC117" s="91"/>
      <c r="LPD117" s="91"/>
      <c r="LPE117" s="91"/>
      <c r="LPF117" s="92"/>
      <c r="LPG117" s="12"/>
      <c r="LPH117" s="12"/>
      <c r="LPI117" s="92"/>
      <c r="LPJ117" s="92"/>
      <c r="LPK117" s="11"/>
      <c r="LPL117" s="11"/>
      <c r="LPM117" s="93"/>
      <c r="LPN117" s="91"/>
      <c r="LPO117" s="94"/>
      <c r="LPP117" s="95"/>
      <c r="LPQ117" s="90"/>
      <c r="LPR117" s="91"/>
      <c r="LPS117" s="91"/>
      <c r="LPT117" s="91"/>
      <c r="LPU117" s="91"/>
      <c r="LPV117" s="92"/>
      <c r="LPW117" s="12"/>
      <c r="LPX117" s="12"/>
      <c r="LPY117" s="92"/>
      <c r="LPZ117" s="92"/>
      <c r="LQA117" s="11"/>
      <c r="LQB117" s="11"/>
      <c r="LQC117" s="93"/>
      <c r="LQD117" s="91"/>
      <c r="LQE117" s="94"/>
      <c r="LQF117" s="95"/>
      <c r="LQG117" s="90"/>
      <c r="LQH117" s="91"/>
      <c r="LQI117" s="91"/>
      <c r="LQJ117" s="91"/>
      <c r="LQK117" s="91"/>
      <c r="LQL117" s="92"/>
      <c r="LQM117" s="12"/>
      <c r="LQN117" s="12"/>
      <c r="LQO117" s="92"/>
      <c r="LQP117" s="92"/>
      <c r="LQQ117" s="11"/>
      <c r="LQR117" s="11"/>
      <c r="LQS117" s="93"/>
      <c r="LQT117" s="91"/>
      <c r="LQU117" s="94"/>
      <c r="LQV117" s="95"/>
      <c r="LQW117" s="90"/>
      <c r="LQX117" s="91"/>
      <c r="LQY117" s="91"/>
      <c r="LQZ117" s="91"/>
      <c r="LRA117" s="91"/>
      <c r="LRB117" s="92"/>
      <c r="LRC117" s="12"/>
      <c r="LRD117" s="12"/>
      <c r="LRE117" s="92"/>
      <c r="LRF117" s="92"/>
      <c r="LRG117" s="11"/>
      <c r="LRH117" s="11"/>
      <c r="LRI117" s="93"/>
      <c r="LRJ117" s="91"/>
      <c r="LRK117" s="94"/>
      <c r="LRL117" s="95"/>
      <c r="LRM117" s="90"/>
      <c r="LRN117" s="91"/>
      <c r="LRO117" s="91"/>
      <c r="LRP117" s="91"/>
      <c r="LRQ117" s="91"/>
      <c r="LRR117" s="92"/>
      <c r="LRS117" s="12"/>
      <c r="LRT117" s="12"/>
      <c r="LRU117" s="92"/>
      <c r="LRV117" s="92"/>
      <c r="LRW117" s="11"/>
      <c r="LRX117" s="11"/>
      <c r="LRY117" s="93"/>
      <c r="LRZ117" s="91"/>
      <c r="LSA117" s="94"/>
      <c r="LSB117" s="95"/>
      <c r="LSC117" s="90"/>
      <c r="LSD117" s="91"/>
      <c r="LSE117" s="91"/>
      <c r="LSF117" s="91"/>
      <c r="LSG117" s="91"/>
      <c r="LSH117" s="92"/>
      <c r="LSI117" s="12"/>
      <c r="LSJ117" s="12"/>
      <c r="LSK117" s="92"/>
      <c r="LSL117" s="92"/>
      <c r="LSM117" s="11"/>
      <c r="LSN117" s="11"/>
      <c r="LSO117" s="93"/>
      <c r="LSP117" s="91"/>
      <c r="LSQ117" s="94"/>
      <c r="LSR117" s="95"/>
      <c r="LSS117" s="90"/>
      <c r="LST117" s="91"/>
      <c r="LSU117" s="91"/>
      <c r="LSV117" s="91"/>
      <c r="LSW117" s="91"/>
      <c r="LSX117" s="92"/>
      <c r="LSY117" s="12"/>
      <c r="LSZ117" s="12"/>
      <c r="LTA117" s="92"/>
      <c r="LTB117" s="92"/>
      <c r="LTC117" s="11"/>
      <c r="LTD117" s="11"/>
      <c r="LTE117" s="93"/>
      <c r="LTF117" s="91"/>
      <c r="LTG117" s="94"/>
      <c r="LTH117" s="95"/>
      <c r="LTI117" s="90"/>
      <c r="LTJ117" s="91"/>
      <c r="LTK117" s="91"/>
      <c r="LTL117" s="91"/>
      <c r="LTM117" s="91"/>
      <c r="LTN117" s="92"/>
      <c r="LTO117" s="12"/>
      <c r="LTP117" s="12"/>
      <c r="LTQ117" s="92"/>
      <c r="LTR117" s="92"/>
      <c r="LTS117" s="11"/>
      <c r="LTT117" s="11"/>
      <c r="LTU117" s="93"/>
      <c r="LTV117" s="91"/>
      <c r="LTW117" s="94"/>
      <c r="LTX117" s="95"/>
      <c r="LTY117" s="90"/>
      <c r="LTZ117" s="91"/>
      <c r="LUA117" s="91"/>
      <c r="LUB117" s="91"/>
      <c r="LUC117" s="91"/>
      <c r="LUD117" s="92"/>
      <c r="LUE117" s="12"/>
      <c r="LUF117" s="12"/>
      <c r="LUG117" s="92"/>
      <c r="LUH117" s="92"/>
      <c r="LUI117" s="11"/>
      <c r="LUJ117" s="11"/>
      <c r="LUK117" s="93"/>
      <c r="LUL117" s="91"/>
      <c r="LUM117" s="94"/>
      <c r="LUN117" s="95"/>
      <c r="LUO117" s="90"/>
      <c r="LUP117" s="91"/>
      <c r="LUQ117" s="91"/>
      <c r="LUR117" s="91"/>
      <c r="LUS117" s="91"/>
      <c r="LUT117" s="92"/>
      <c r="LUU117" s="12"/>
      <c r="LUV117" s="12"/>
      <c r="LUW117" s="92"/>
      <c r="LUX117" s="92"/>
      <c r="LUY117" s="11"/>
      <c r="LUZ117" s="11"/>
      <c r="LVA117" s="93"/>
      <c r="LVB117" s="91"/>
      <c r="LVC117" s="94"/>
      <c r="LVD117" s="95"/>
      <c r="LVE117" s="90"/>
      <c r="LVF117" s="91"/>
      <c r="LVG117" s="91"/>
      <c r="LVH117" s="91"/>
      <c r="LVI117" s="91"/>
      <c r="LVJ117" s="92"/>
      <c r="LVK117" s="12"/>
      <c r="LVL117" s="12"/>
      <c r="LVM117" s="92"/>
      <c r="LVN117" s="92"/>
      <c r="LVO117" s="11"/>
      <c r="LVP117" s="11"/>
      <c r="LVQ117" s="93"/>
      <c r="LVR117" s="91"/>
      <c r="LVS117" s="94"/>
      <c r="LVT117" s="95"/>
      <c r="LVU117" s="90"/>
      <c r="LVV117" s="91"/>
      <c r="LVW117" s="91"/>
      <c r="LVX117" s="91"/>
      <c r="LVY117" s="91"/>
      <c r="LVZ117" s="92"/>
      <c r="LWA117" s="12"/>
      <c r="LWB117" s="12"/>
      <c r="LWC117" s="92"/>
      <c r="LWD117" s="92"/>
      <c r="LWE117" s="11"/>
      <c r="LWF117" s="11"/>
      <c r="LWG117" s="93"/>
      <c r="LWH117" s="91"/>
      <c r="LWI117" s="94"/>
      <c r="LWJ117" s="95"/>
      <c r="LWK117" s="90"/>
      <c r="LWL117" s="91"/>
      <c r="LWM117" s="91"/>
      <c r="LWN117" s="91"/>
      <c r="LWO117" s="91"/>
      <c r="LWP117" s="92"/>
      <c r="LWQ117" s="12"/>
      <c r="LWR117" s="12"/>
      <c r="LWS117" s="92"/>
      <c r="LWT117" s="92"/>
      <c r="LWU117" s="11"/>
      <c r="LWV117" s="11"/>
      <c r="LWW117" s="93"/>
      <c r="LWX117" s="91"/>
      <c r="LWY117" s="94"/>
      <c r="LWZ117" s="95"/>
      <c r="LXA117" s="90"/>
      <c r="LXB117" s="91"/>
      <c r="LXC117" s="91"/>
      <c r="LXD117" s="91"/>
      <c r="LXE117" s="91"/>
      <c r="LXF117" s="92"/>
      <c r="LXG117" s="12"/>
      <c r="LXH117" s="12"/>
      <c r="LXI117" s="92"/>
      <c r="LXJ117" s="92"/>
      <c r="LXK117" s="11"/>
      <c r="LXL117" s="11"/>
      <c r="LXM117" s="93"/>
      <c r="LXN117" s="91"/>
      <c r="LXO117" s="94"/>
      <c r="LXP117" s="95"/>
      <c r="LXQ117" s="90"/>
      <c r="LXR117" s="91"/>
      <c r="LXS117" s="91"/>
      <c r="LXT117" s="91"/>
      <c r="LXU117" s="91"/>
      <c r="LXV117" s="92"/>
      <c r="LXW117" s="12"/>
      <c r="LXX117" s="12"/>
      <c r="LXY117" s="92"/>
      <c r="LXZ117" s="92"/>
      <c r="LYA117" s="11"/>
      <c r="LYB117" s="11"/>
      <c r="LYC117" s="93"/>
      <c r="LYD117" s="91"/>
      <c r="LYE117" s="94"/>
      <c r="LYF117" s="95"/>
      <c r="LYG117" s="90"/>
      <c r="LYH117" s="91"/>
      <c r="LYI117" s="91"/>
      <c r="LYJ117" s="91"/>
      <c r="LYK117" s="91"/>
      <c r="LYL117" s="92"/>
      <c r="LYM117" s="12"/>
      <c r="LYN117" s="12"/>
      <c r="LYO117" s="92"/>
      <c r="LYP117" s="92"/>
      <c r="LYQ117" s="11"/>
      <c r="LYR117" s="11"/>
      <c r="LYS117" s="93"/>
      <c r="LYT117" s="91"/>
      <c r="LYU117" s="94"/>
      <c r="LYV117" s="95"/>
      <c r="LYW117" s="90"/>
      <c r="LYX117" s="91"/>
      <c r="LYY117" s="91"/>
      <c r="LYZ117" s="91"/>
      <c r="LZA117" s="91"/>
      <c r="LZB117" s="92"/>
      <c r="LZC117" s="12"/>
      <c r="LZD117" s="12"/>
      <c r="LZE117" s="92"/>
      <c r="LZF117" s="92"/>
      <c r="LZG117" s="11"/>
      <c r="LZH117" s="11"/>
      <c r="LZI117" s="93"/>
      <c r="LZJ117" s="91"/>
      <c r="LZK117" s="94"/>
      <c r="LZL117" s="95"/>
      <c r="LZM117" s="90"/>
      <c r="LZN117" s="91"/>
      <c r="LZO117" s="91"/>
      <c r="LZP117" s="91"/>
      <c r="LZQ117" s="91"/>
      <c r="LZR117" s="92"/>
      <c r="LZS117" s="12"/>
      <c r="LZT117" s="12"/>
      <c r="LZU117" s="92"/>
      <c r="LZV117" s="92"/>
      <c r="LZW117" s="11"/>
      <c r="LZX117" s="11"/>
      <c r="LZY117" s="93"/>
      <c r="LZZ117" s="91"/>
      <c r="MAA117" s="94"/>
      <c r="MAB117" s="95"/>
      <c r="MAC117" s="90"/>
      <c r="MAD117" s="91"/>
      <c r="MAE117" s="91"/>
      <c r="MAF117" s="91"/>
      <c r="MAG117" s="91"/>
      <c r="MAH117" s="92"/>
      <c r="MAI117" s="12"/>
      <c r="MAJ117" s="12"/>
      <c r="MAK117" s="92"/>
      <c r="MAL117" s="92"/>
      <c r="MAM117" s="11"/>
      <c r="MAN117" s="11"/>
      <c r="MAO117" s="93"/>
      <c r="MAP117" s="91"/>
      <c r="MAQ117" s="94"/>
      <c r="MAR117" s="95"/>
      <c r="MAS117" s="90"/>
      <c r="MAT117" s="91"/>
      <c r="MAU117" s="91"/>
      <c r="MAV117" s="91"/>
      <c r="MAW117" s="91"/>
      <c r="MAX117" s="92"/>
      <c r="MAY117" s="12"/>
      <c r="MAZ117" s="12"/>
      <c r="MBA117" s="92"/>
      <c r="MBB117" s="92"/>
      <c r="MBC117" s="11"/>
      <c r="MBD117" s="11"/>
      <c r="MBE117" s="93"/>
      <c r="MBF117" s="91"/>
      <c r="MBG117" s="94"/>
      <c r="MBH117" s="95"/>
      <c r="MBI117" s="90"/>
      <c r="MBJ117" s="91"/>
      <c r="MBK117" s="91"/>
      <c r="MBL117" s="91"/>
      <c r="MBM117" s="91"/>
      <c r="MBN117" s="92"/>
      <c r="MBO117" s="12"/>
      <c r="MBP117" s="12"/>
      <c r="MBQ117" s="92"/>
      <c r="MBR117" s="92"/>
      <c r="MBS117" s="11"/>
      <c r="MBT117" s="11"/>
      <c r="MBU117" s="93"/>
      <c r="MBV117" s="91"/>
      <c r="MBW117" s="94"/>
      <c r="MBX117" s="95"/>
      <c r="MBY117" s="90"/>
      <c r="MBZ117" s="91"/>
      <c r="MCA117" s="91"/>
      <c r="MCB117" s="91"/>
      <c r="MCC117" s="91"/>
      <c r="MCD117" s="92"/>
      <c r="MCE117" s="12"/>
      <c r="MCF117" s="12"/>
      <c r="MCG117" s="92"/>
      <c r="MCH117" s="92"/>
      <c r="MCI117" s="11"/>
      <c r="MCJ117" s="11"/>
      <c r="MCK117" s="93"/>
      <c r="MCL117" s="91"/>
      <c r="MCM117" s="94"/>
      <c r="MCN117" s="95"/>
      <c r="MCO117" s="90"/>
      <c r="MCP117" s="91"/>
      <c r="MCQ117" s="91"/>
      <c r="MCR117" s="91"/>
      <c r="MCS117" s="91"/>
      <c r="MCT117" s="92"/>
      <c r="MCU117" s="12"/>
      <c r="MCV117" s="12"/>
      <c r="MCW117" s="92"/>
      <c r="MCX117" s="92"/>
      <c r="MCY117" s="11"/>
      <c r="MCZ117" s="11"/>
      <c r="MDA117" s="93"/>
      <c r="MDB117" s="91"/>
      <c r="MDC117" s="94"/>
      <c r="MDD117" s="95"/>
      <c r="MDE117" s="90"/>
      <c r="MDF117" s="91"/>
      <c r="MDG117" s="91"/>
      <c r="MDH117" s="91"/>
      <c r="MDI117" s="91"/>
      <c r="MDJ117" s="92"/>
      <c r="MDK117" s="12"/>
      <c r="MDL117" s="12"/>
      <c r="MDM117" s="92"/>
      <c r="MDN117" s="92"/>
      <c r="MDO117" s="11"/>
      <c r="MDP117" s="11"/>
      <c r="MDQ117" s="93"/>
      <c r="MDR117" s="91"/>
      <c r="MDS117" s="94"/>
      <c r="MDT117" s="95"/>
      <c r="MDU117" s="90"/>
      <c r="MDV117" s="91"/>
      <c r="MDW117" s="91"/>
      <c r="MDX117" s="91"/>
      <c r="MDY117" s="91"/>
      <c r="MDZ117" s="92"/>
      <c r="MEA117" s="12"/>
      <c r="MEB117" s="12"/>
      <c r="MEC117" s="92"/>
      <c r="MED117" s="92"/>
      <c r="MEE117" s="11"/>
      <c r="MEF117" s="11"/>
      <c r="MEG117" s="93"/>
      <c r="MEH117" s="91"/>
      <c r="MEI117" s="94"/>
      <c r="MEJ117" s="95"/>
      <c r="MEK117" s="90"/>
      <c r="MEL117" s="91"/>
      <c r="MEM117" s="91"/>
      <c r="MEN117" s="91"/>
      <c r="MEO117" s="91"/>
      <c r="MEP117" s="92"/>
      <c r="MEQ117" s="12"/>
      <c r="MER117" s="12"/>
      <c r="MES117" s="92"/>
      <c r="MET117" s="92"/>
      <c r="MEU117" s="11"/>
      <c r="MEV117" s="11"/>
      <c r="MEW117" s="93"/>
      <c r="MEX117" s="91"/>
      <c r="MEY117" s="94"/>
      <c r="MEZ117" s="95"/>
      <c r="MFA117" s="90"/>
      <c r="MFB117" s="91"/>
      <c r="MFC117" s="91"/>
      <c r="MFD117" s="91"/>
      <c r="MFE117" s="91"/>
      <c r="MFF117" s="92"/>
      <c r="MFG117" s="12"/>
      <c r="MFH117" s="12"/>
      <c r="MFI117" s="92"/>
      <c r="MFJ117" s="92"/>
      <c r="MFK117" s="11"/>
      <c r="MFL117" s="11"/>
      <c r="MFM117" s="93"/>
      <c r="MFN117" s="91"/>
      <c r="MFO117" s="94"/>
      <c r="MFP117" s="95"/>
      <c r="MFQ117" s="90"/>
      <c r="MFR117" s="91"/>
      <c r="MFS117" s="91"/>
      <c r="MFT117" s="91"/>
      <c r="MFU117" s="91"/>
      <c r="MFV117" s="92"/>
      <c r="MFW117" s="12"/>
      <c r="MFX117" s="12"/>
      <c r="MFY117" s="92"/>
      <c r="MFZ117" s="92"/>
      <c r="MGA117" s="11"/>
      <c r="MGB117" s="11"/>
      <c r="MGC117" s="93"/>
      <c r="MGD117" s="91"/>
      <c r="MGE117" s="94"/>
      <c r="MGF117" s="95"/>
      <c r="MGG117" s="90"/>
      <c r="MGH117" s="91"/>
      <c r="MGI117" s="91"/>
      <c r="MGJ117" s="91"/>
      <c r="MGK117" s="91"/>
      <c r="MGL117" s="92"/>
      <c r="MGM117" s="12"/>
      <c r="MGN117" s="12"/>
      <c r="MGO117" s="92"/>
      <c r="MGP117" s="92"/>
      <c r="MGQ117" s="11"/>
      <c r="MGR117" s="11"/>
      <c r="MGS117" s="93"/>
      <c r="MGT117" s="91"/>
      <c r="MGU117" s="94"/>
      <c r="MGV117" s="95"/>
      <c r="MGW117" s="90"/>
      <c r="MGX117" s="91"/>
      <c r="MGY117" s="91"/>
      <c r="MGZ117" s="91"/>
      <c r="MHA117" s="91"/>
      <c r="MHB117" s="92"/>
      <c r="MHC117" s="12"/>
      <c r="MHD117" s="12"/>
      <c r="MHE117" s="92"/>
      <c r="MHF117" s="92"/>
      <c r="MHG117" s="11"/>
      <c r="MHH117" s="11"/>
      <c r="MHI117" s="93"/>
      <c r="MHJ117" s="91"/>
      <c r="MHK117" s="94"/>
      <c r="MHL117" s="95"/>
      <c r="MHM117" s="90"/>
      <c r="MHN117" s="91"/>
      <c r="MHO117" s="91"/>
      <c r="MHP117" s="91"/>
      <c r="MHQ117" s="91"/>
      <c r="MHR117" s="92"/>
      <c r="MHS117" s="12"/>
      <c r="MHT117" s="12"/>
      <c r="MHU117" s="92"/>
      <c r="MHV117" s="92"/>
      <c r="MHW117" s="11"/>
      <c r="MHX117" s="11"/>
      <c r="MHY117" s="93"/>
      <c r="MHZ117" s="91"/>
      <c r="MIA117" s="94"/>
      <c r="MIB117" s="95"/>
      <c r="MIC117" s="90"/>
      <c r="MID117" s="91"/>
      <c r="MIE117" s="91"/>
      <c r="MIF117" s="91"/>
      <c r="MIG117" s="91"/>
      <c r="MIH117" s="92"/>
      <c r="MII117" s="12"/>
      <c r="MIJ117" s="12"/>
      <c r="MIK117" s="92"/>
      <c r="MIL117" s="92"/>
      <c r="MIM117" s="11"/>
      <c r="MIN117" s="11"/>
      <c r="MIO117" s="93"/>
      <c r="MIP117" s="91"/>
      <c r="MIQ117" s="94"/>
      <c r="MIR117" s="95"/>
      <c r="MIS117" s="90"/>
      <c r="MIT117" s="91"/>
      <c r="MIU117" s="91"/>
      <c r="MIV117" s="91"/>
      <c r="MIW117" s="91"/>
      <c r="MIX117" s="92"/>
      <c r="MIY117" s="12"/>
      <c r="MIZ117" s="12"/>
      <c r="MJA117" s="92"/>
      <c r="MJB117" s="92"/>
      <c r="MJC117" s="11"/>
      <c r="MJD117" s="11"/>
      <c r="MJE117" s="93"/>
      <c r="MJF117" s="91"/>
      <c r="MJG117" s="94"/>
      <c r="MJH117" s="95"/>
      <c r="MJI117" s="90"/>
      <c r="MJJ117" s="91"/>
      <c r="MJK117" s="91"/>
      <c r="MJL117" s="91"/>
      <c r="MJM117" s="91"/>
      <c r="MJN117" s="92"/>
      <c r="MJO117" s="12"/>
      <c r="MJP117" s="12"/>
      <c r="MJQ117" s="92"/>
      <c r="MJR117" s="92"/>
      <c r="MJS117" s="11"/>
      <c r="MJT117" s="11"/>
      <c r="MJU117" s="93"/>
      <c r="MJV117" s="91"/>
      <c r="MJW117" s="94"/>
      <c r="MJX117" s="95"/>
      <c r="MJY117" s="90"/>
      <c r="MJZ117" s="91"/>
      <c r="MKA117" s="91"/>
      <c r="MKB117" s="91"/>
      <c r="MKC117" s="91"/>
      <c r="MKD117" s="92"/>
      <c r="MKE117" s="12"/>
      <c r="MKF117" s="12"/>
      <c r="MKG117" s="92"/>
      <c r="MKH117" s="92"/>
      <c r="MKI117" s="11"/>
      <c r="MKJ117" s="11"/>
      <c r="MKK117" s="93"/>
      <c r="MKL117" s="91"/>
      <c r="MKM117" s="94"/>
      <c r="MKN117" s="95"/>
      <c r="MKO117" s="90"/>
      <c r="MKP117" s="91"/>
      <c r="MKQ117" s="91"/>
      <c r="MKR117" s="91"/>
      <c r="MKS117" s="91"/>
      <c r="MKT117" s="92"/>
      <c r="MKU117" s="12"/>
      <c r="MKV117" s="12"/>
      <c r="MKW117" s="92"/>
      <c r="MKX117" s="92"/>
      <c r="MKY117" s="11"/>
      <c r="MKZ117" s="11"/>
      <c r="MLA117" s="93"/>
      <c r="MLB117" s="91"/>
      <c r="MLC117" s="94"/>
      <c r="MLD117" s="95"/>
      <c r="MLE117" s="90"/>
      <c r="MLF117" s="91"/>
      <c r="MLG117" s="91"/>
      <c r="MLH117" s="91"/>
      <c r="MLI117" s="91"/>
      <c r="MLJ117" s="92"/>
      <c r="MLK117" s="12"/>
      <c r="MLL117" s="12"/>
      <c r="MLM117" s="92"/>
      <c r="MLN117" s="92"/>
      <c r="MLO117" s="11"/>
      <c r="MLP117" s="11"/>
      <c r="MLQ117" s="93"/>
      <c r="MLR117" s="91"/>
      <c r="MLS117" s="94"/>
      <c r="MLT117" s="95"/>
      <c r="MLU117" s="90"/>
      <c r="MLV117" s="91"/>
      <c r="MLW117" s="91"/>
      <c r="MLX117" s="91"/>
      <c r="MLY117" s="91"/>
      <c r="MLZ117" s="92"/>
      <c r="MMA117" s="12"/>
      <c r="MMB117" s="12"/>
      <c r="MMC117" s="92"/>
      <c r="MMD117" s="92"/>
      <c r="MME117" s="11"/>
      <c r="MMF117" s="11"/>
      <c r="MMG117" s="93"/>
      <c r="MMH117" s="91"/>
      <c r="MMI117" s="94"/>
      <c r="MMJ117" s="95"/>
      <c r="MMK117" s="90"/>
      <c r="MML117" s="91"/>
      <c r="MMM117" s="91"/>
      <c r="MMN117" s="91"/>
      <c r="MMO117" s="91"/>
      <c r="MMP117" s="92"/>
      <c r="MMQ117" s="12"/>
      <c r="MMR117" s="12"/>
      <c r="MMS117" s="92"/>
      <c r="MMT117" s="92"/>
      <c r="MMU117" s="11"/>
      <c r="MMV117" s="11"/>
      <c r="MMW117" s="93"/>
      <c r="MMX117" s="91"/>
      <c r="MMY117" s="94"/>
      <c r="MMZ117" s="95"/>
      <c r="MNA117" s="90"/>
      <c r="MNB117" s="91"/>
      <c r="MNC117" s="91"/>
      <c r="MND117" s="91"/>
      <c r="MNE117" s="91"/>
      <c r="MNF117" s="92"/>
      <c r="MNG117" s="12"/>
      <c r="MNH117" s="12"/>
      <c r="MNI117" s="92"/>
      <c r="MNJ117" s="92"/>
      <c r="MNK117" s="11"/>
      <c r="MNL117" s="11"/>
      <c r="MNM117" s="93"/>
      <c r="MNN117" s="91"/>
      <c r="MNO117" s="94"/>
      <c r="MNP117" s="95"/>
      <c r="MNQ117" s="90"/>
      <c r="MNR117" s="91"/>
      <c r="MNS117" s="91"/>
      <c r="MNT117" s="91"/>
      <c r="MNU117" s="91"/>
      <c r="MNV117" s="92"/>
      <c r="MNW117" s="12"/>
      <c r="MNX117" s="12"/>
      <c r="MNY117" s="92"/>
      <c r="MNZ117" s="92"/>
      <c r="MOA117" s="11"/>
      <c r="MOB117" s="11"/>
      <c r="MOC117" s="93"/>
      <c r="MOD117" s="91"/>
      <c r="MOE117" s="94"/>
      <c r="MOF117" s="95"/>
      <c r="MOG117" s="90"/>
      <c r="MOH117" s="91"/>
      <c r="MOI117" s="91"/>
      <c r="MOJ117" s="91"/>
      <c r="MOK117" s="91"/>
      <c r="MOL117" s="92"/>
      <c r="MOM117" s="12"/>
      <c r="MON117" s="12"/>
      <c r="MOO117" s="92"/>
      <c r="MOP117" s="92"/>
      <c r="MOQ117" s="11"/>
      <c r="MOR117" s="11"/>
      <c r="MOS117" s="93"/>
      <c r="MOT117" s="91"/>
      <c r="MOU117" s="94"/>
      <c r="MOV117" s="95"/>
      <c r="MOW117" s="90"/>
      <c r="MOX117" s="91"/>
      <c r="MOY117" s="91"/>
      <c r="MOZ117" s="91"/>
      <c r="MPA117" s="91"/>
      <c r="MPB117" s="92"/>
      <c r="MPC117" s="12"/>
      <c r="MPD117" s="12"/>
      <c r="MPE117" s="92"/>
      <c r="MPF117" s="92"/>
      <c r="MPG117" s="11"/>
      <c r="MPH117" s="11"/>
      <c r="MPI117" s="93"/>
      <c r="MPJ117" s="91"/>
      <c r="MPK117" s="94"/>
      <c r="MPL117" s="95"/>
      <c r="MPM117" s="90"/>
      <c r="MPN117" s="91"/>
      <c r="MPO117" s="91"/>
      <c r="MPP117" s="91"/>
      <c r="MPQ117" s="91"/>
      <c r="MPR117" s="92"/>
      <c r="MPS117" s="12"/>
      <c r="MPT117" s="12"/>
      <c r="MPU117" s="92"/>
      <c r="MPV117" s="92"/>
      <c r="MPW117" s="11"/>
      <c r="MPX117" s="11"/>
      <c r="MPY117" s="93"/>
      <c r="MPZ117" s="91"/>
      <c r="MQA117" s="94"/>
      <c r="MQB117" s="95"/>
      <c r="MQC117" s="90"/>
      <c r="MQD117" s="91"/>
      <c r="MQE117" s="91"/>
      <c r="MQF117" s="91"/>
      <c r="MQG117" s="91"/>
      <c r="MQH117" s="92"/>
      <c r="MQI117" s="12"/>
      <c r="MQJ117" s="12"/>
      <c r="MQK117" s="92"/>
      <c r="MQL117" s="92"/>
      <c r="MQM117" s="11"/>
      <c r="MQN117" s="11"/>
      <c r="MQO117" s="93"/>
      <c r="MQP117" s="91"/>
      <c r="MQQ117" s="94"/>
      <c r="MQR117" s="95"/>
      <c r="MQS117" s="90"/>
      <c r="MQT117" s="91"/>
      <c r="MQU117" s="91"/>
      <c r="MQV117" s="91"/>
      <c r="MQW117" s="91"/>
      <c r="MQX117" s="92"/>
      <c r="MQY117" s="12"/>
      <c r="MQZ117" s="12"/>
      <c r="MRA117" s="92"/>
      <c r="MRB117" s="92"/>
      <c r="MRC117" s="11"/>
      <c r="MRD117" s="11"/>
      <c r="MRE117" s="93"/>
      <c r="MRF117" s="91"/>
      <c r="MRG117" s="94"/>
      <c r="MRH117" s="95"/>
      <c r="MRI117" s="90"/>
      <c r="MRJ117" s="91"/>
      <c r="MRK117" s="91"/>
      <c r="MRL117" s="91"/>
      <c r="MRM117" s="91"/>
      <c r="MRN117" s="92"/>
      <c r="MRO117" s="12"/>
      <c r="MRP117" s="12"/>
      <c r="MRQ117" s="92"/>
      <c r="MRR117" s="92"/>
      <c r="MRS117" s="11"/>
      <c r="MRT117" s="11"/>
      <c r="MRU117" s="93"/>
      <c r="MRV117" s="91"/>
      <c r="MRW117" s="94"/>
      <c r="MRX117" s="95"/>
      <c r="MRY117" s="90"/>
      <c r="MRZ117" s="91"/>
      <c r="MSA117" s="91"/>
      <c r="MSB117" s="91"/>
      <c r="MSC117" s="91"/>
      <c r="MSD117" s="92"/>
      <c r="MSE117" s="12"/>
      <c r="MSF117" s="12"/>
      <c r="MSG117" s="92"/>
      <c r="MSH117" s="92"/>
      <c r="MSI117" s="11"/>
      <c r="MSJ117" s="11"/>
      <c r="MSK117" s="93"/>
      <c r="MSL117" s="91"/>
      <c r="MSM117" s="94"/>
      <c r="MSN117" s="95"/>
      <c r="MSO117" s="90"/>
      <c r="MSP117" s="91"/>
      <c r="MSQ117" s="91"/>
      <c r="MSR117" s="91"/>
      <c r="MSS117" s="91"/>
      <c r="MST117" s="92"/>
      <c r="MSU117" s="12"/>
      <c r="MSV117" s="12"/>
      <c r="MSW117" s="92"/>
      <c r="MSX117" s="92"/>
      <c r="MSY117" s="11"/>
      <c r="MSZ117" s="11"/>
      <c r="MTA117" s="93"/>
      <c r="MTB117" s="91"/>
      <c r="MTC117" s="94"/>
      <c r="MTD117" s="95"/>
      <c r="MTE117" s="90"/>
      <c r="MTF117" s="91"/>
      <c r="MTG117" s="91"/>
      <c r="MTH117" s="91"/>
      <c r="MTI117" s="91"/>
      <c r="MTJ117" s="92"/>
      <c r="MTK117" s="12"/>
      <c r="MTL117" s="12"/>
      <c r="MTM117" s="92"/>
      <c r="MTN117" s="92"/>
      <c r="MTO117" s="11"/>
      <c r="MTP117" s="11"/>
      <c r="MTQ117" s="93"/>
      <c r="MTR117" s="91"/>
      <c r="MTS117" s="94"/>
      <c r="MTT117" s="95"/>
      <c r="MTU117" s="90"/>
      <c r="MTV117" s="91"/>
      <c r="MTW117" s="91"/>
      <c r="MTX117" s="91"/>
      <c r="MTY117" s="91"/>
      <c r="MTZ117" s="92"/>
      <c r="MUA117" s="12"/>
      <c r="MUB117" s="12"/>
      <c r="MUC117" s="92"/>
      <c r="MUD117" s="92"/>
      <c r="MUE117" s="11"/>
      <c r="MUF117" s="11"/>
      <c r="MUG117" s="93"/>
      <c r="MUH117" s="91"/>
      <c r="MUI117" s="94"/>
      <c r="MUJ117" s="95"/>
      <c r="MUK117" s="90"/>
      <c r="MUL117" s="91"/>
      <c r="MUM117" s="91"/>
      <c r="MUN117" s="91"/>
      <c r="MUO117" s="91"/>
      <c r="MUP117" s="92"/>
      <c r="MUQ117" s="12"/>
      <c r="MUR117" s="12"/>
      <c r="MUS117" s="92"/>
      <c r="MUT117" s="92"/>
      <c r="MUU117" s="11"/>
      <c r="MUV117" s="11"/>
      <c r="MUW117" s="93"/>
      <c r="MUX117" s="91"/>
      <c r="MUY117" s="94"/>
      <c r="MUZ117" s="95"/>
      <c r="MVA117" s="90"/>
      <c r="MVB117" s="91"/>
      <c r="MVC117" s="91"/>
      <c r="MVD117" s="91"/>
      <c r="MVE117" s="91"/>
      <c r="MVF117" s="92"/>
      <c r="MVG117" s="12"/>
      <c r="MVH117" s="12"/>
      <c r="MVI117" s="92"/>
      <c r="MVJ117" s="92"/>
      <c r="MVK117" s="11"/>
      <c r="MVL117" s="11"/>
      <c r="MVM117" s="93"/>
      <c r="MVN117" s="91"/>
      <c r="MVO117" s="94"/>
      <c r="MVP117" s="95"/>
      <c r="MVQ117" s="90"/>
      <c r="MVR117" s="91"/>
      <c r="MVS117" s="91"/>
      <c r="MVT117" s="91"/>
      <c r="MVU117" s="91"/>
      <c r="MVV117" s="92"/>
      <c r="MVW117" s="12"/>
      <c r="MVX117" s="12"/>
      <c r="MVY117" s="92"/>
      <c r="MVZ117" s="92"/>
      <c r="MWA117" s="11"/>
      <c r="MWB117" s="11"/>
      <c r="MWC117" s="93"/>
      <c r="MWD117" s="91"/>
      <c r="MWE117" s="94"/>
      <c r="MWF117" s="95"/>
      <c r="MWG117" s="90"/>
      <c r="MWH117" s="91"/>
      <c r="MWI117" s="91"/>
      <c r="MWJ117" s="91"/>
      <c r="MWK117" s="91"/>
      <c r="MWL117" s="92"/>
      <c r="MWM117" s="12"/>
      <c r="MWN117" s="12"/>
      <c r="MWO117" s="92"/>
      <c r="MWP117" s="92"/>
      <c r="MWQ117" s="11"/>
      <c r="MWR117" s="11"/>
      <c r="MWS117" s="93"/>
      <c r="MWT117" s="91"/>
      <c r="MWU117" s="94"/>
      <c r="MWV117" s="95"/>
      <c r="MWW117" s="90"/>
      <c r="MWX117" s="91"/>
      <c r="MWY117" s="91"/>
      <c r="MWZ117" s="91"/>
      <c r="MXA117" s="91"/>
      <c r="MXB117" s="92"/>
      <c r="MXC117" s="12"/>
      <c r="MXD117" s="12"/>
      <c r="MXE117" s="92"/>
      <c r="MXF117" s="92"/>
      <c r="MXG117" s="11"/>
      <c r="MXH117" s="11"/>
      <c r="MXI117" s="93"/>
      <c r="MXJ117" s="91"/>
      <c r="MXK117" s="94"/>
      <c r="MXL117" s="95"/>
      <c r="MXM117" s="90"/>
      <c r="MXN117" s="91"/>
      <c r="MXO117" s="91"/>
      <c r="MXP117" s="91"/>
      <c r="MXQ117" s="91"/>
      <c r="MXR117" s="92"/>
      <c r="MXS117" s="12"/>
      <c r="MXT117" s="12"/>
      <c r="MXU117" s="92"/>
      <c r="MXV117" s="92"/>
      <c r="MXW117" s="11"/>
      <c r="MXX117" s="11"/>
      <c r="MXY117" s="93"/>
      <c r="MXZ117" s="91"/>
      <c r="MYA117" s="94"/>
      <c r="MYB117" s="95"/>
      <c r="MYC117" s="90"/>
      <c r="MYD117" s="91"/>
      <c r="MYE117" s="91"/>
      <c r="MYF117" s="91"/>
      <c r="MYG117" s="91"/>
      <c r="MYH117" s="92"/>
      <c r="MYI117" s="12"/>
      <c r="MYJ117" s="12"/>
      <c r="MYK117" s="92"/>
      <c r="MYL117" s="92"/>
      <c r="MYM117" s="11"/>
      <c r="MYN117" s="11"/>
      <c r="MYO117" s="93"/>
      <c r="MYP117" s="91"/>
      <c r="MYQ117" s="94"/>
      <c r="MYR117" s="95"/>
      <c r="MYS117" s="90"/>
      <c r="MYT117" s="91"/>
      <c r="MYU117" s="91"/>
      <c r="MYV117" s="91"/>
      <c r="MYW117" s="91"/>
      <c r="MYX117" s="92"/>
      <c r="MYY117" s="12"/>
      <c r="MYZ117" s="12"/>
      <c r="MZA117" s="92"/>
      <c r="MZB117" s="92"/>
      <c r="MZC117" s="11"/>
      <c r="MZD117" s="11"/>
      <c r="MZE117" s="93"/>
      <c r="MZF117" s="91"/>
      <c r="MZG117" s="94"/>
      <c r="MZH117" s="95"/>
      <c r="MZI117" s="90"/>
      <c r="MZJ117" s="91"/>
      <c r="MZK117" s="91"/>
      <c r="MZL117" s="91"/>
      <c r="MZM117" s="91"/>
      <c r="MZN117" s="92"/>
      <c r="MZO117" s="12"/>
      <c r="MZP117" s="12"/>
      <c r="MZQ117" s="92"/>
      <c r="MZR117" s="92"/>
      <c r="MZS117" s="11"/>
      <c r="MZT117" s="11"/>
      <c r="MZU117" s="93"/>
      <c r="MZV117" s="91"/>
      <c r="MZW117" s="94"/>
      <c r="MZX117" s="95"/>
      <c r="MZY117" s="90"/>
      <c r="MZZ117" s="91"/>
      <c r="NAA117" s="91"/>
      <c r="NAB117" s="91"/>
      <c r="NAC117" s="91"/>
      <c r="NAD117" s="92"/>
      <c r="NAE117" s="12"/>
      <c r="NAF117" s="12"/>
      <c r="NAG117" s="92"/>
      <c r="NAH117" s="92"/>
      <c r="NAI117" s="11"/>
      <c r="NAJ117" s="11"/>
      <c r="NAK117" s="93"/>
      <c r="NAL117" s="91"/>
      <c r="NAM117" s="94"/>
      <c r="NAN117" s="95"/>
      <c r="NAO117" s="90"/>
      <c r="NAP117" s="91"/>
      <c r="NAQ117" s="91"/>
      <c r="NAR117" s="91"/>
      <c r="NAS117" s="91"/>
      <c r="NAT117" s="92"/>
      <c r="NAU117" s="12"/>
      <c r="NAV117" s="12"/>
      <c r="NAW117" s="92"/>
      <c r="NAX117" s="92"/>
      <c r="NAY117" s="11"/>
      <c r="NAZ117" s="11"/>
      <c r="NBA117" s="93"/>
      <c r="NBB117" s="91"/>
      <c r="NBC117" s="94"/>
      <c r="NBD117" s="95"/>
      <c r="NBE117" s="90"/>
      <c r="NBF117" s="91"/>
      <c r="NBG117" s="91"/>
      <c r="NBH117" s="91"/>
      <c r="NBI117" s="91"/>
      <c r="NBJ117" s="92"/>
      <c r="NBK117" s="12"/>
      <c r="NBL117" s="12"/>
      <c r="NBM117" s="92"/>
      <c r="NBN117" s="92"/>
      <c r="NBO117" s="11"/>
      <c r="NBP117" s="11"/>
      <c r="NBQ117" s="93"/>
      <c r="NBR117" s="91"/>
      <c r="NBS117" s="94"/>
      <c r="NBT117" s="95"/>
      <c r="NBU117" s="90"/>
      <c r="NBV117" s="91"/>
      <c r="NBW117" s="91"/>
      <c r="NBX117" s="91"/>
      <c r="NBY117" s="91"/>
      <c r="NBZ117" s="92"/>
      <c r="NCA117" s="12"/>
      <c r="NCB117" s="12"/>
      <c r="NCC117" s="92"/>
      <c r="NCD117" s="92"/>
      <c r="NCE117" s="11"/>
      <c r="NCF117" s="11"/>
      <c r="NCG117" s="93"/>
      <c r="NCH117" s="91"/>
      <c r="NCI117" s="94"/>
      <c r="NCJ117" s="95"/>
      <c r="NCK117" s="90"/>
      <c r="NCL117" s="91"/>
      <c r="NCM117" s="91"/>
      <c r="NCN117" s="91"/>
      <c r="NCO117" s="91"/>
      <c r="NCP117" s="92"/>
      <c r="NCQ117" s="12"/>
      <c r="NCR117" s="12"/>
      <c r="NCS117" s="92"/>
      <c r="NCT117" s="92"/>
      <c r="NCU117" s="11"/>
      <c r="NCV117" s="11"/>
      <c r="NCW117" s="93"/>
      <c r="NCX117" s="91"/>
      <c r="NCY117" s="94"/>
      <c r="NCZ117" s="95"/>
      <c r="NDA117" s="90"/>
      <c r="NDB117" s="91"/>
      <c r="NDC117" s="91"/>
      <c r="NDD117" s="91"/>
      <c r="NDE117" s="91"/>
      <c r="NDF117" s="92"/>
      <c r="NDG117" s="12"/>
      <c r="NDH117" s="12"/>
      <c r="NDI117" s="92"/>
      <c r="NDJ117" s="92"/>
      <c r="NDK117" s="11"/>
      <c r="NDL117" s="11"/>
      <c r="NDM117" s="93"/>
      <c r="NDN117" s="91"/>
      <c r="NDO117" s="94"/>
      <c r="NDP117" s="95"/>
      <c r="NDQ117" s="90"/>
      <c r="NDR117" s="91"/>
      <c r="NDS117" s="91"/>
      <c r="NDT117" s="91"/>
      <c r="NDU117" s="91"/>
      <c r="NDV117" s="92"/>
      <c r="NDW117" s="12"/>
      <c r="NDX117" s="12"/>
      <c r="NDY117" s="92"/>
      <c r="NDZ117" s="92"/>
      <c r="NEA117" s="11"/>
      <c r="NEB117" s="11"/>
      <c r="NEC117" s="93"/>
      <c r="NED117" s="91"/>
      <c r="NEE117" s="94"/>
      <c r="NEF117" s="95"/>
      <c r="NEG117" s="90"/>
      <c r="NEH117" s="91"/>
      <c r="NEI117" s="91"/>
      <c r="NEJ117" s="91"/>
      <c r="NEK117" s="91"/>
      <c r="NEL117" s="92"/>
      <c r="NEM117" s="12"/>
      <c r="NEN117" s="12"/>
      <c r="NEO117" s="92"/>
      <c r="NEP117" s="92"/>
      <c r="NEQ117" s="11"/>
      <c r="NER117" s="11"/>
      <c r="NES117" s="93"/>
      <c r="NET117" s="91"/>
      <c r="NEU117" s="94"/>
      <c r="NEV117" s="95"/>
      <c r="NEW117" s="90"/>
      <c r="NEX117" s="91"/>
      <c r="NEY117" s="91"/>
      <c r="NEZ117" s="91"/>
      <c r="NFA117" s="91"/>
      <c r="NFB117" s="92"/>
      <c r="NFC117" s="12"/>
      <c r="NFD117" s="12"/>
      <c r="NFE117" s="92"/>
      <c r="NFF117" s="92"/>
      <c r="NFG117" s="11"/>
      <c r="NFH117" s="11"/>
      <c r="NFI117" s="93"/>
      <c r="NFJ117" s="91"/>
      <c r="NFK117" s="94"/>
      <c r="NFL117" s="95"/>
      <c r="NFM117" s="90"/>
      <c r="NFN117" s="91"/>
      <c r="NFO117" s="91"/>
      <c r="NFP117" s="91"/>
      <c r="NFQ117" s="91"/>
      <c r="NFR117" s="92"/>
      <c r="NFS117" s="12"/>
      <c r="NFT117" s="12"/>
      <c r="NFU117" s="92"/>
      <c r="NFV117" s="92"/>
      <c r="NFW117" s="11"/>
      <c r="NFX117" s="11"/>
      <c r="NFY117" s="93"/>
      <c r="NFZ117" s="91"/>
      <c r="NGA117" s="94"/>
      <c r="NGB117" s="95"/>
      <c r="NGC117" s="90"/>
      <c r="NGD117" s="91"/>
      <c r="NGE117" s="91"/>
      <c r="NGF117" s="91"/>
      <c r="NGG117" s="91"/>
      <c r="NGH117" s="92"/>
      <c r="NGI117" s="12"/>
      <c r="NGJ117" s="12"/>
      <c r="NGK117" s="92"/>
      <c r="NGL117" s="92"/>
      <c r="NGM117" s="11"/>
      <c r="NGN117" s="11"/>
      <c r="NGO117" s="93"/>
      <c r="NGP117" s="91"/>
      <c r="NGQ117" s="94"/>
      <c r="NGR117" s="95"/>
      <c r="NGS117" s="90"/>
      <c r="NGT117" s="91"/>
      <c r="NGU117" s="91"/>
      <c r="NGV117" s="91"/>
      <c r="NGW117" s="91"/>
      <c r="NGX117" s="92"/>
      <c r="NGY117" s="12"/>
      <c r="NGZ117" s="12"/>
      <c r="NHA117" s="92"/>
      <c r="NHB117" s="92"/>
      <c r="NHC117" s="11"/>
      <c r="NHD117" s="11"/>
      <c r="NHE117" s="93"/>
      <c r="NHF117" s="91"/>
      <c r="NHG117" s="94"/>
      <c r="NHH117" s="95"/>
      <c r="NHI117" s="90"/>
      <c r="NHJ117" s="91"/>
      <c r="NHK117" s="91"/>
      <c r="NHL117" s="91"/>
      <c r="NHM117" s="91"/>
      <c r="NHN117" s="92"/>
      <c r="NHO117" s="12"/>
      <c r="NHP117" s="12"/>
      <c r="NHQ117" s="92"/>
      <c r="NHR117" s="92"/>
      <c r="NHS117" s="11"/>
      <c r="NHT117" s="11"/>
      <c r="NHU117" s="93"/>
      <c r="NHV117" s="91"/>
      <c r="NHW117" s="94"/>
      <c r="NHX117" s="95"/>
      <c r="NHY117" s="90"/>
      <c r="NHZ117" s="91"/>
      <c r="NIA117" s="91"/>
      <c r="NIB117" s="91"/>
      <c r="NIC117" s="91"/>
      <c r="NID117" s="92"/>
      <c r="NIE117" s="12"/>
      <c r="NIF117" s="12"/>
      <c r="NIG117" s="92"/>
      <c r="NIH117" s="92"/>
      <c r="NII117" s="11"/>
      <c r="NIJ117" s="11"/>
      <c r="NIK117" s="93"/>
      <c r="NIL117" s="91"/>
      <c r="NIM117" s="94"/>
      <c r="NIN117" s="95"/>
      <c r="NIO117" s="90"/>
      <c r="NIP117" s="91"/>
      <c r="NIQ117" s="91"/>
      <c r="NIR117" s="91"/>
      <c r="NIS117" s="91"/>
      <c r="NIT117" s="92"/>
      <c r="NIU117" s="12"/>
      <c r="NIV117" s="12"/>
      <c r="NIW117" s="92"/>
      <c r="NIX117" s="92"/>
      <c r="NIY117" s="11"/>
      <c r="NIZ117" s="11"/>
      <c r="NJA117" s="93"/>
      <c r="NJB117" s="91"/>
      <c r="NJC117" s="94"/>
      <c r="NJD117" s="95"/>
      <c r="NJE117" s="90"/>
      <c r="NJF117" s="91"/>
      <c r="NJG117" s="91"/>
      <c r="NJH117" s="91"/>
      <c r="NJI117" s="91"/>
      <c r="NJJ117" s="92"/>
      <c r="NJK117" s="12"/>
      <c r="NJL117" s="12"/>
      <c r="NJM117" s="92"/>
      <c r="NJN117" s="92"/>
      <c r="NJO117" s="11"/>
      <c r="NJP117" s="11"/>
      <c r="NJQ117" s="93"/>
      <c r="NJR117" s="91"/>
      <c r="NJS117" s="94"/>
      <c r="NJT117" s="95"/>
      <c r="NJU117" s="90"/>
      <c r="NJV117" s="91"/>
      <c r="NJW117" s="91"/>
      <c r="NJX117" s="91"/>
      <c r="NJY117" s="91"/>
      <c r="NJZ117" s="92"/>
      <c r="NKA117" s="12"/>
      <c r="NKB117" s="12"/>
      <c r="NKC117" s="92"/>
      <c r="NKD117" s="92"/>
      <c r="NKE117" s="11"/>
      <c r="NKF117" s="11"/>
      <c r="NKG117" s="93"/>
      <c r="NKH117" s="91"/>
      <c r="NKI117" s="94"/>
      <c r="NKJ117" s="95"/>
      <c r="NKK117" s="90"/>
      <c r="NKL117" s="91"/>
      <c r="NKM117" s="91"/>
      <c r="NKN117" s="91"/>
      <c r="NKO117" s="91"/>
      <c r="NKP117" s="92"/>
      <c r="NKQ117" s="12"/>
      <c r="NKR117" s="12"/>
      <c r="NKS117" s="92"/>
      <c r="NKT117" s="92"/>
      <c r="NKU117" s="11"/>
      <c r="NKV117" s="11"/>
      <c r="NKW117" s="93"/>
      <c r="NKX117" s="91"/>
      <c r="NKY117" s="94"/>
      <c r="NKZ117" s="95"/>
      <c r="NLA117" s="90"/>
      <c r="NLB117" s="91"/>
      <c r="NLC117" s="91"/>
      <c r="NLD117" s="91"/>
      <c r="NLE117" s="91"/>
      <c r="NLF117" s="92"/>
      <c r="NLG117" s="12"/>
      <c r="NLH117" s="12"/>
      <c r="NLI117" s="92"/>
      <c r="NLJ117" s="92"/>
      <c r="NLK117" s="11"/>
      <c r="NLL117" s="11"/>
      <c r="NLM117" s="93"/>
      <c r="NLN117" s="91"/>
      <c r="NLO117" s="94"/>
      <c r="NLP117" s="95"/>
      <c r="NLQ117" s="90"/>
      <c r="NLR117" s="91"/>
      <c r="NLS117" s="91"/>
      <c r="NLT117" s="91"/>
      <c r="NLU117" s="91"/>
      <c r="NLV117" s="92"/>
      <c r="NLW117" s="12"/>
      <c r="NLX117" s="12"/>
      <c r="NLY117" s="92"/>
      <c r="NLZ117" s="92"/>
      <c r="NMA117" s="11"/>
      <c r="NMB117" s="11"/>
      <c r="NMC117" s="93"/>
      <c r="NMD117" s="91"/>
      <c r="NME117" s="94"/>
      <c r="NMF117" s="95"/>
      <c r="NMG117" s="90"/>
      <c r="NMH117" s="91"/>
      <c r="NMI117" s="91"/>
      <c r="NMJ117" s="91"/>
      <c r="NMK117" s="91"/>
      <c r="NML117" s="92"/>
      <c r="NMM117" s="12"/>
      <c r="NMN117" s="12"/>
      <c r="NMO117" s="92"/>
      <c r="NMP117" s="92"/>
      <c r="NMQ117" s="11"/>
      <c r="NMR117" s="11"/>
      <c r="NMS117" s="93"/>
      <c r="NMT117" s="91"/>
      <c r="NMU117" s="94"/>
      <c r="NMV117" s="95"/>
      <c r="NMW117" s="90"/>
      <c r="NMX117" s="91"/>
      <c r="NMY117" s="91"/>
      <c r="NMZ117" s="91"/>
      <c r="NNA117" s="91"/>
      <c r="NNB117" s="92"/>
      <c r="NNC117" s="12"/>
      <c r="NND117" s="12"/>
      <c r="NNE117" s="92"/>
      <c r="NNF117" s="92"/>
      <c r="NNG117" s="11"/>
      <c r="NNH117" s="11"/>
      <c r="NNI117" s="93"/>
      <c r="NNJ117" s="91"/>
      <c r="NNK117" s="94"/>
      <c r="NNL117" s="95"/>
      <c r="NNM117" s="90"/>
      <c r="NNN117" s="91"/>
      <c r="NNO117" s="91"/>
      <c r="NNP117" s="91"/>
      <c r="NNQ117" s="91"/>
      <c r="NNR117" s="92"/>
      <c r="NNS117" s="12"/>
      <c r="NNT117" s="12"/>
      <c r="NNU117" s="92"/>
      <c r="NNV117" s="92"/>
      <c r="NNW117" s="11"/>
      <c r="NNX117" s="11"/>
      <c r="NNY117" s="93"/>
      <c r="NNZ117" s="91"/>
      <c r="NOA117" s="94"/>
      <c r="NOB117" s="95"/>
      <c r="NOC117" s="90"/>
      <c r="NOD117" s="91"/>
      <c r="NOE117" s="91"/>
      <c r="NOF117" s="91"/>
      <c r="NOG117" s="91"/>
      <c r="NOH117" s="92"/>
      <c r="NOI117" s="12"/>
      <c r="NOJ117" s="12"/>
      <c r="NOK117" s="92"/>
      <c r="NOL117" s="92"/>
      <c r="NOM117" s="11"/>
      <c r="NON117" s="11"/>
      <c r="NOO117" s="93"/>
      <c r="NOP117" s="91"/>
      <c r="NOQ117" s="94"/>
      <c r="NOR117" s="95"/>
      <c r="NOS117" s="90"/>
      <c r="NOT117" s="91"/>
      <c r="NOU117" s="91"/>
      <c r="NOV117" s="91"/>
      <c r="NOW117" s="91"/>
      <c r="NOX117" s="92"/>
      <c r="NOY117" s="12"/>
      <c r="NOZ117" s="12"/>
      <c r="NPA117" s="92"/>
      <c r="NPB117" s="92"/>
      <c r="NPC117" s="11"/>
      <c r="NPD117" s="11"/>
      <c r="NPE117" s="93"/>
      <c r="NPF117" s="91"/>
      <c r="NPG117" s="94"/>
      <c r="NPH117" s="95"/>
      <c r="NPI117" s="90"/>
      <c r="NPJ117" s="91"/>
      <c r="NPK117" s="91"/>
      <c r="NPL117" s="91"/>
      <c r="NPM117" s="91"/>
      <c r="NPN117" s="92"/>
      <c r="NPO117" s="12"/>
      <c r="NPP117" s="12"/>
      <c r="NPQ117" s="92"/>
      <c r="NPR117" s="92"/>
      <c r="NPS117" s="11"/>
      <c r="NPT117" s="11"/>
      <c r="NPU117" s="93"/>
      <c r="NPV117" s="91"/>
      <c r="NPW117" s="94"/>
      <c r="NPX117" s="95"/>
      <c r="NPY117" s="90"/>
      <c r="NPZ117" s="91"/>
      <c r="NQA117" s="91"/>
      <c r="NQB117" s="91"/>
      <c r="NQC117" s="91"/>
      <c r="NQD117" s="92"/>
      <c r="NQE117" s="12"/>
      <c r="NQF117" s="12"/>
      <c r="NQG117" s="92"/>
      <c r="NQH117" s="92"/>
      <c r="NQI117" s="11"/>
      <c r="NQJ117" s="11"/>
      <c r="NQK117" s="93"/>
      <c r="NQL117" s="91"/>
      <c r="NQM117" s="94"/>
      <c r="NQN117" s="95"/>
      <c r="NQO117" s="90"/>
      <c r="NQP117" s="91"/>
      <c r="NQQ117" s="91"/>
      <c r="NQR117" s="91"/>
      <c r="NQS117" s="91"/>
      <c r="NQT117" s="92"/>
      <c r="NQU117" s="12"/>
      <c r="NQV117" s="12"/>
      <c r="NQW117" s="92"/>
      <c r="NQX117" s="92"/>
      <c r="NQY117" s="11"/>
      <c r="NQZ117" s="11"/>
      <c r="NRA117" s="93"/>
      <c r="NRB117" s="91"/>
      <c r="NRC117" s="94"/>
      <c r="NRD117" s="95"/>
      <c r="NRE117" s="90"/>
      <c r="NRF117" s="91"/>
      <c r="NRG117" s="91"/>
      <c r="NRH117" s="91"/>
      <c r="NRI117" s="91"/>
      <c r="NRJ117" s="92"/>
      <c r="NRK117" s="12"/>
      <c r="NRL117" s="12"/>
      <c r="NRM117" s="92"/>
      <c r="NRN117" s="92"/>
      <c r="NRO117" s="11"/>
      <c r="NRP117" s="11"/>
      <c r="NRQ117" s="93"/>
      <c r="NRR117" s="91"/>
      <c r="NRS117" s="94"/>
      <c r="NRT117" s="95"/>
      <c r="NRU117" s="90"/>
      <c r="NRV117" s="91"/>
      <c r="NRW117" s="91"/>
      <c r="NRX117" s="91"/>
      <c r="NRY117" s="91"/>
      <c r="NRZ117" s="92"/>
      <c r="NSA117" s="12"/>
      <c r="NSB117" s="12"/>
      <c r="NSC117" s="92"/>
      <c r="NSD117" s="92"/>
      <c r="NSE117" s="11"/>
      <c r="NSF117" s="11"/>
      <c r="NSG117" s="93"/>
      <c r="NSH117" s="91"/>
      <c r="NSI117" s="94"/>
      <c r="NSJ117" s="95"/>
      <c r="NSK117" s="90"/>
      <c r="NSL117" s="91"/>
      <c r="NSM117" s="91"/>
      <c r="NSN117" s="91"/>
      <c r="NSO117" s="91"/>
      <c r="NSP117" s="92"/>
      <c r="NSQ117" s="12"/>
      <c r="NSR117" s="12"/>
      <c r="NSS117" s="92"/>
      <c r="NST117" s="92"/>
      <c r="NSU117" s="11"/>
      <c r="NSV117" s="11"/>
      <c r="NSW117" s="93"/>
      <c r="NSX117" s="91"/>
      <c r="NSY117" s="94"/>
      <c r="NSZ117" s="95"/>
      <c r="NTA117" s="90"/>
      <c r="NTB117" s="91"/>
      <c r="NTC117" s="91"/>
      <c r="NTD117" s="91"/>
      <c r="NTE117" s="91"/>
      <c r="NTF117" s="92"/>
      <c r="NTG117" s="12"/>
      <c r="NTH117" s="12"/>
      <c r="NTI117" s="92"/>
      <c r="NTJ117" s="92"/>
      <c r="NTK117" s="11"/>
      <c r="NTL117" s="11"/>
      <c r="NTM117" s="93"/>
      <c r="NTN117" s="91"/>
      <c r="NTO117" s="94"/>
      <c r="NTP117" s="95"/>
      <c r="NTQ117" s="90"/>
      <c r="NTR117" s="91"/>
      <c r="NTS117" s="91"/>
      <c r="NTT117" s="91"/>
      <c r="NTU117" s="91"/>
      <c r="NTV117" s="92"/>
      <c r="NTW117" s="12"/>
      <c r="NTX117" s="12"/>
      <c r="NTY117" s="92"/>
      <c r="NTZ117" s="92"/>
      <c r="NUA117" s="11"/>
      <c r="NUB117" s="11"/>
      <c r="NUC117" s="93"/>
      <c r="NUD117" s="91"/>
      <c r="NUE117" s="94"/>
      <c r="NUF117" s="95"/>
      <c r="NUG117" s="90"/>
      <c r="NUH117" s="91"/>
      <c r="NUI117" s="91"/>
      <c r="NUJ117" s="91"/>
      <c r="NUK117" s="91"/>
      <c r="NUL117" s="92"/>
      <c r="NUM117" s="12"/>
      <c r="NUN117" s="12"/>
      <c r="NUO117" s="92"/>
      <c r="NUP117" s="92"/>
      <c r="NUQ117" s="11"/>
      <c r="NUR117" s="11"/>
      <c r="NUS117" s="93"/>
      <c r="NUT117" s="91"/>
      <c r="NUU117" s="94"/>
      <c r="NUV117" s="95"/>
      <c r="NUW117" s="90"/>
      <c r="NUX117" s="91"/>
      <c r="NUY117" s="91"/>
      <c r="NUZ117" s="91"/>
      <c r="NVA117" s="91"/>
      <c r="NVB117" s="92"/>
      <c r="NVC117" s="12"/>
      <c r="NVD117" s="12"/>
      <c r="NVE117" s="92"/>
      <c r="NVF117" s="92"/>
      <c r="NVG117" s="11"/>
      <c r="NVH117" s="11"/>
      <c r="NVI117" s="93"/>
      <c r="NVJ117" s="91"/>
      <c r="NVK117" s="94"/>
      <c r="NVL117" s="95"/>
      <c r="NVM117" s="90"/>
      <c r="NVN117" s="91"/>
      <c r="NVO117" s="91"/>
      <c r="NVP117" s="91"/>
      <c r="NVQ117" s="91"/>
      <c r="NVR117" s="92"/>
      <c r="NVS117" s="12"/>
      <c r="NVT117" s="12"/>
      <c r="NVU117" s="92"/>
      <c r="NVV117" s="92"/>
      <c r="NVW117" s="11"/>
      <c r="NVX117" s="11"/>
      <c r="NVY117" s="93"/>
      <c r="NVZ117" s="91"/>
      <c r="NWA117" s="94"/>
      <c r="NWB117" s="95"/>
      <c r="NWC117" s="90"/>
      <c r="NWD117" s="91"/>
      <c r="NWE117" s="91"/>
      <c r="NWF117" s="91"/>
      <c r="NWG117" s="91"/>
      <c r="NWH117" s="92"/>
      <c r="NWI117" s="12"/>
      <c r="NWJ117" s="12"/>
      <c r="NWK117" s="92"/>
      <c r="NWL117" s="92"/>
      <c r="NWM117" s="11"/>
      <c r="NWN117" s="11"/>
      <c r="NWO117" s="93"/>
      <c r="NWP117" s="91"/>
      <c r="NWQ117" s="94"/>
      <c r="NWR117" s="95"/>
      <c r="NWS117" s="90"/>
      <c r="NWT117" s="91"/>
      <c r="NWU117" s="91"/>
      <c r="NWV117" s="91"/>
      <c r="NWW117" s="91"/>
      <c r="NWX117" s="92"/>
      <c r="NWY117" s="12"/>
      <c r="NWZ117" s="12"/>
      <c r="NXA117" s="92"/>
      <c r="NXB117" s="92"/>
      <c r="NXC117" s="11"/>
      <c r="NXD117" s="11"/>
      <c r="NXE117" s="93"/>
      <c r="NXF117" s="91"/>
      <c r="NXG117" s="94"/>
      <c r="NXH117" s="95"/>
      <c r="NXI117" s="90"/>
      <c r="NXJ117" s="91"/>
      <c r="NXK117" s="91"/>
      <c r="NXL117" s="91"/>
      <c r="NXM117" s="91"/>
      <c r="NXN117" s="92"/>
      <c r="NXO117" s="12"/>
      <c r="NXP117" s="12"/>
      <c r="NXQ117" s="92"/>
      <c r="NXR117" s="92"/>
      <c r="NXS117" s="11"/>
      <c r="NXT117" s="11"/>
      <c r="NXU117" s="93"/>
      <c r="NXV117" s="91"/>
      <c r="NXW117" s="94"/>
      <c r="NXX117" s="95"/>
      <c r="NXY117" s="90"/>
      <c r="NXZ117" s="91"/>
      <c r="NYA117" s="91"/>
      <c r="NYB117" s="91"/>
      <c r="NYC117" s="91"/>
      <c r="NYD117" s="92"/>
      <c r="NYE117" s="12"/>
      <c r="NYF117" s="12"/>
      <c r="NYG117" s="92"/>
      <c r="NYH117" s="92"/>
      <c r="NYI117" s="11"/>
      <c r="NYJ117" s="11"/>
      <c r="NYK117" s="93"/>
      <c r="NYL117" s="91"/>
      <c r="NYM117" s="94"/>
      <c r="NYN117" s="95"/>
      <c r="NYO117" s="90"/>
      <c r="NYP117" s="91"/>
      <c r="NYQ117" s="91"/>
      <c r="NYR117" s="91"/>
      <c r="NYS117" s="91"/>
      <c r="NYT117" s="92"/>
      <c r="NYU117" s="12"/>
      <c r="NYV117" s="12"/>
      <c r="NYW117" s="92"/>
      <c r="NYX117" s="92"/>
      <c r="NYY117" s="11"/>
      <c r="NYZ117" s="11"/>
      <c r="NZA117" s="93"/>
      <c r="NZB117" s="91"/>
      <c r="NZC117" s="94"/>
      <c r="NZD117" s="95"/>
      <c r="NZE117" s="90"/>
      <c r="NZF117" s="91"/>
      <c r="NZG117" s="91"/>
      <c r="NZH117" s="91"/>
      <c r="NZI117" s="91"/>
      <c r="NZJ117" s="92"/>
      <c r="NZK117" s="12"/>
      <c r="NZL117" s="12"/>
      <c r="NZM117" s="92"/>
      <c r="NZN117" s="92"/>
      <c r="NZO117" s="11"/>
      <c r="NZP117" s="11"/>
      <c r="NZQ117" s="93"/>
      <c r="NZR117" s="91"/>
      <c r="NZS117" s="94"/>
      <c r="NZT117" s="95"/>
      <c r="NZU117" s="90"/>
      <c r="NZV117" s="91"/>
      <c r="NZW117" s="91"/>
      <c r="NZX117" s="91"/>
      <c r="NZY117" s="91"/>
      <c r="NZZ117" s="92"/>
      <c r="OAA117" s="12"/>
      <c r="OAB117" s="12"/>
      <c r="OAC117" s="92"/>
      <c r="OAD117" s="92"/>
      <c r="OAE117" s="11"/>
      <c r="OAF117" s="11"/>
      <c r="OAG117" s="93"/>
      <c r="OAH117" s="91"/>
      <c r="OAI117" s="94"/>
      <c r="OAJ117" s="95"/>
      <c r="OAK117" s="90"/>
      <c r="OAL117" s="91"/>
      <c r="OAM117" s="91"/>
      <c r="OAN117" s="91"/>
      <c r="OAO117" s="91"/>
      <c r="OAP117" s="92"/>
      <c r="OAQ117" s="12"/>
      <c r="OAR117" s="12"/>
      <c r="OAS117" s="92"/>
      <c r="OAT117" s="92"/>
      <c r="OAU117" s="11"/>
      <c r="OAV117" s="11"/>
      <c r="OAW117" s="93"/>
      <c r="OAX117" s="91"/>
      <c r="OAY117" s="94"/>
      <c r="OAZ117" s="95"/>
      <c r="OBA117" s="90"/>
      <c r="OBB117" s="91"/>
      <c r="OBC117" s="91"/>
      <c r="OBD117" s="91"/>
      <c r="OBE117" s="91"/>
      <c r="OBF117" s="92"/>
      <c r="OBG117" s="12"/>
      <c r="OBH117" s="12"/>
      <c r="OBI117" s="92"/>
      <c r="OBJ117" s="92"/>
      <c r="OBK117" s="11"/>
      <c r="OBL117" s="11"/>
      <c r="OBM117" s="93"/>
      <c r="OBN117" s="91"/>
      <c r="OBO117" s="94"/>
      <c r="OBP117" s="95"/>
      <c r="OBQ117" s="90"/>
      <c r="OBR117" s="91"/>
      <c r="OBS117" s="91"/>
      <c r="OBT117" s="91"/>
      <c r="OBU117" s="91"/>
      <c r="OBV117" s="92"/>
      <c r="OBW117" s="12"/>
      <c r="OBX117" s="12"/>
      <c r="OBY117" s="92"/>
      <c r="OBZ117" s="92"/>
      <c r="OCA117" s="11"/>
      <c r="OCB117" s="11"/>
      <c r="OCC117" s="93"/>
      <c r="OCD117" s="91"/>
      <c r="OCE117" s="94"/>
      <c r="OCF117" s="95"/>
      <c r="OCG117" s="90"/>
      <c r="OCH117" s="91"/>
      <c r="OCI117" s="91"/>
      <c r="OCJ117" s="91"/>
      <c r="OCK117" s="91"/>
      <c r="OCL117" s="92"/>
      <c r="OCM117" s="12"/>
      <c r="OCN117" s="12"/>
      <c r="OCO117" s="92"/>
      <c r="OCP117" s="92"/>
      <c r="OCQ117" s="11"/>
      <c r="OCR117" s="11"/>
      <c r="OCS117" s="93"/>
      <c r="OCT117" s="91"/>
      <c r="OCU117" s="94"/>
      <c r="OCV117" s="95"/>
      <c r="OCW117" s="90"/>
      <c r="OCX117" s="91"/>
      <c r="OCY117" s="91"/>
      <c r="OCZ117" s="91"/>
      <c r="ODA117" s="91"/>
      <c r="ODB117" s="92"/>
      <c r="ODC117" s="12"/>
      <c r="ODD117" s="12"/>
      <c r="ODE117" s="92"/>
      <c r="ODF117" s="92"/>
      <c r="ODG117" s="11"/>
      <c r="ODH117" s="11"/>
      <c r="ODI117" s="93"/>
      <c r="ODJ117" s="91"/>
      <c r="ODK117" s="94"/>
      <c r="ODL117" s="95"/>
      <c r="ODM117" s="90"/>
      <c r="ODN117" s="91"/>
      <c r="ODO117" s="91"/>
      <c r="ODP117" s="91"/>
      <c r="ODQ117" s="91"/>
      <c r="ODR117" s="92"/>
      <c r="ODS117" s="12"/>
      <c r="ODT117" s="12"/>
      <c r="ODU117" s="92"/>
      <c r="ODV117" s="92"/>
      <c r="ODW117" s="11"/>
      <c r="ODX117" s="11"/>
      <c r="ODY117" s="93"/>
      <c r="ODZ117" s="91"/>
      <c r="OEA117" s="94"/>
      <c r="OEB117" s="95"/>
      <c r="OEC117" s="90"/>
      <c r="OED117" s="91"/>
      <c r="OEE117" s="91"/>
      <c r="OEF117" s="91"/>
      <c r="OEG117" s="91"/>
      <c r="OEH117" s="92"/>
      <c r="OEI117" s="12"/>
      <c r="OEJ117" s="12"/>
      <c r="OEK117" s="92"/>
      <c r="OEL117" s="92"/>
      <c r="OEM117" s="11"/>
      <c r="OEN117" s="11"/>
      <c r="OEO117" s="93"/>
      <c r="OEP117" s="91"/>
      <c r="OEQ117" s="94"/>
      <c r="OER117" s="95"/>
      <c r="OES117" s="90"/>
      <c r="OET117" s="91"/>
      <c r="OEU117" s="91"/>
      <c r="OEV117" s="91"/>
      <c r="OEW117" s="91"/>
      <c r="OEX117" s="92"/>
      <c r="OEY117" s="12"/>
      <c r="OEZ117" s="12"/>
      <c r="OFA117" s="92"/>
      <c r="OFB117" s="92"/>
      <c r="OFC117" s="11"/>
      <c r="OFD117" s="11"/>
      <c r="OFE117" s="93"/>
      <c r="OFF117" s="91"/>
      <c r="OFG117" s="94"/>
      <c r="OFH117" s="95"/>
      <c r="OFI117" s="90"/>
      <c r="OFJ117" s="91"/>
      <c r="OFK117" s="91"/>
      <c r="OFL117" s="91"/>
      <c r="OFM117" s="91"/>
      <c r="OFN117" s="92"/>
      <c r="OFO117" s="12"/>
      <c r="OFP117" s="12"/>
      <c r="OFQ117" s="92"/>
      <c r="OFR117" s="92"/>
      <c r="OFS117" s="11"/>
      <c r="OFT117" s="11"/>
      <c r="OFU117" s="93"/>
      <c r="OFV117" s="91"/>
      <c r="OFW117" s="94"/>
      <c r="OFX117" s="95"/>
      <c r="OFY117" s="90"/>
      <c r="OFZ117" s="91"/>
      <c r="OGA117" s="91"/>
      <c r="OGB117" s="91"/>
      <c r="OGC117" s="91"/>
      <c r="OGD117" s="92"/>
      <c r="OGE117" s="12"/>
      <c r="OGF117" s="12"/>
      <c r="OGG117" s="92"/>
      <c r="OGH117" s="92"/>
      <c r="OGI117" s="11"/>
      <c r="OGJ117" s="11"/>
      <c r="OGK117" s="93"/>
      <c r="OGL117" s="91"/>
      <c r="OGM117" s="94"/>
      <c r="OGN117" s="95"/>
      <c r="OGO117" s="90"/>
      <c r="OGP117" s="91"/>
      <c r="OGQ117" s="91"/>
      <c r="OGR117" s="91"/>
      <c r="OGS117" s="91"/>
      <c r="OGT117" s="92"/>
      <c r="OGU117" s="12"/>
      <c r="OGV117" s="12"/>
      <c r="OGW117" s="92"/>
      <c r="OGX117" s="92"/>
      <c r="OGY117" s="11"/>
      <c r="OGZ117" s="11"/>
      <c r="OHA117" s="93"/>
      <c r="OHB117" s="91"/>
      <c r="OHC117" s="94"/>
      <c r="OHD117" s="95"/>
      <c r="OHE117" s="90"/>
      <c r="OHF117" s="91"/>
      <c r="OHG117" s="91"/>
      <c r="OHH117" s="91"/>
      <c r="OHI117" s="91"/>
      <c r="OHJ117" s="92"/>
      <c r="OHK117" s="12"/>
      <c r="OHL117" s="12"/>
      <c r="OHM117" s="92"/>
      <c r="OHN117" s="92"/>
      <c r="OHO117" s="11"/>
      <c r="OHP117" s="11"/>
      <c r="OHQ117" s="93"/>
      <c r="OHR117" s="91"/>
      <c r="OHS117" s="94"/>
      <c r="OHT117" s="95"/>
      <c r="OHU117" s="90"/>
      <c r="OHV117" s="91"/>
      <c r="OHW117" s="91"/>
      <c r="OHX117" s="91"/>
      <c r="OHY117" s="91"/>
      <c r="OHZ117" s="92"/>
      <c r="OIA117" s="12"/>
      <c r="OIB117" s="12"/>
      <c r="OIC117" s="92"/>
      <c r="OID117" s="92"/>
      <c r="OIE117" s="11"/>
      <c r="OIF117" s="11"/>
      <c r="OIG117" s="93"/>
      <c r="OIH117" s="91"/>
      <c r="OII117" s="94"/>
      <c r="OIJ117" s="95"/>
      <c r="OIK117" s="90"/>
      <c r="OIL117" s="91"/>
      <c r="OIM117" s="91"/>
      <c r="OIN117" s="91"/>
      <c r="OIO117" s="91"/>
      <c r="OIP117" s="92"/>
      <c r="OIQ117" s="12"/>
      <c r="OIR117" s="12"/>
      <c r="OIS117" s="92"/>
      <c r="OIT117" s="92"/>
      <c r="OIU117" s="11"/>
      <c r="OIV117" s="11"/>
      <c r="OIW117" s="93"/>
      <c r="OIX117" s="91"/>
      <c r="OIY117" s="94"/>
      <c r="OIZ117" s="95"/>
      <c r="OJA117" s="90"/>
      <c r="OJB117" s="91"/>
      <c r="OJC117" s="91"/>
      <c r="OJD117" s="91"/>
      <c r="OJE117" s="91"/>
      <c r="OJF117" s="92"/>
      <c r="OJG117" s="12"/>
      <c r="OJH117" s="12"/>
      <c r="OJI117" s="92"/>
      <c r="OJJ117" s="92"/>
      <c r="OJK117" s="11"/>
      <c r="OJL117" s="11"/>
      <c r="OJM117" s="93"/>
      <c r="OJN117" s="91"/>
      <c r="OJO117" s="94"/>
      <c r="OJP117" s="95"/>
      <c r="OJQ117" s="90"/>
      <c r="OJR117" s="91"/>
      <c r="OJS117" s="91"/>
      <c r="OJT117" s="91"/>
      <c r="OJU117" s="91"/>
      <c r="OJV117" s="92"/>
      <c r="OJW117" s="12"/>
      <c r="OJX117" s="12"/>
      <c r="OJY117" s="92"/>
      <c r="OJZ117" s="92"/>
      <c r="OKA117" s="11"/>
      <c r="OKB117" s="11"/>
      <c r="OKC117" s="93"/>
      <c r="OKD117" s="91"/>
      <c r="OKE117" s="94"/>
      <c r="OKF117" s="95"/>
      <c r="OKG117" s="90"/>
      <c r="OKH117" s="91"/>
      <c r="OKI117" s="91"/>
      <c r="OKJ117" s="91"/>
      <c r="OKK117" s="91"/>
      <c r="OKL117" s="92"/>
      <c r="OKM117" s="12"/>
      <c r="OKN117" s="12"/>
      <c r="OKO117" s="92"/>
      <c r="OKP117" s="92"/>
      <c r="OKQ117" s="11"/>
      <c r="OKR117" s="11"/>
      <c r="OKS117" s="93"/>
      <c r="OKT117" s="91"/>
      <c r="OKU117" s="94"/>
      <c r="OKV117" s="95"/>
      <c r="OKW117" s="90"/>
      <c r="OKX117" s="91"/>
      <c r="OKY117" s="91"/>
      <c r="OKZ117" s="91"/>
      <c r="OLA117" s="91"/>
      <c r="OLB117" s="92"/>
      <c r="OLC117" s="12"/>
      <c r="OLD117" s="12"/>
      <c r="OLE117" s="92"/>
      <c r="OLF117" s="92"/>
      <c r="OLG117" s="11"/>
      <c r="OLH117" s="11"/>
      <c r="OLI117" s="93"/>
      <c r="OLJ117" s="91"/>
      <c r="OLK117" s="94"/>
      <c r="OLL117" s="95"/>
      <c r="OLM117" s="90"/>
      <c r="OLN117" s="91"/>
      <c r="OLO117" s="91"/>
      <c r="OLP117" s="91"/>
      <c r="OLQ117" s="91"/>
      <c r="OLR117" s="92"/>
      <c r="OLS117" s="12"/>
      <c r="OLT117" s="12"/>
      <c r="OLU117" s="92"/>
      <c r="OLV117" s="92"/>
      <c r="OLW117" s="11"/>
      <c r="OLX117" s="11"/>
      <c r="OLY117" s="93"/>
      <c r="OLZ117" s="91"/>
      <c r="OMA117" s="94"/>
      <c r="OMB117" s="95"/>
      <c r="OMC117" s="90"/>
      <c r="OMD117" s="91"/>
      <c r="OME117" s="91"/>
      <c r="OMF117" s="91"/>
      <c r="OMG117" s="91"/>
      <c r="OMH117" s="92"/>
      <c r="OMI117" s="12"/>
      <c r="OMJ117" s="12"/>
      <c r="OMK117" s="92"/>
      <c r="OML117" s="92"/>
      <c r="OMM117" s="11"/>
      <c r="OMN117" s="11"/>
      <c r="OMO117" s="93"/>
      <c r="OMP117" s="91"/>
      <c r="OMQ117" s="94"/>
      <c r="OMR117" s="95"/>
      <c r="OMS117" s="90"/>
      <c r="OMT117" s="91"/>
      <c r="OMU117" s="91"/>
      <c r="OMV117" s="91"/>
      <c r="OMW117" s="91"/>
      <c r="OMX117" s="92"/>
      <c r="OMY117" s="12"/>
      <c r="OMZ117" s="12"/>
      <c r="ONA117" s="92"/>
      <c r="ONB117" s="92"/>
      <c r="ONC117" s="11"/>
      <c r="OND117" s="11"/>
      <c r="ONE117" s="93"/>
      <c r="ONF117" s="91"/>
      <c r="ONG117" s="94"/>
      <c r="ONH117" s="95"/>
      <c r="ONI117" s="90"/>
      <c r="ONJ117" s="91"/>
      <c r="ONK117" s="91"/>
      <c r="ONL117" s="91"/>
      <c r="ONM117" s="91"/>
      <c r="ONN117" s="92"/>
      <c r="ONO117" s="12"/>
      <c r="ONP117" s="12"/>
      <c r="ONQ117" s="92"/>
      <c r="ONR117" s="92"/>
      <c r="ONS117" s="11"/>
      <c r="ONT117" s="11"/>
      <c r="ONU117" s="93"/>
      <c r="ONV117" s="91"/>
      <c r="ONW117" s="94"/>
      <c r="ONX117" s="95"/>
      <c r="ONY117" s="90"/>
      <c r="ONZ117" s="91"/>
      <c r="OOA117" s="91"/>
      <c r="OOB117" s="91"/>
      <c r="OOC117" s="91"/>
      <c r="OOD117" s="92"/>
      <c r="OOE117" s="12"/>
      <c r="OOF117" s="12"/>
      <c r="OOG117" s="92"/>
      <c r="OOH117" s="92"/>
      <c r="OOI117" s="11"/>
      <c r="OOJ117" s="11"/>
      <c r="OOK117" s="93"/>
      <c r="OOL117" s="91"/>
      <c r="OOM117" s="94"/>
      <c r="OON117" s="95"/>
      <c r="OOO117" s="90"/>
      <c r="OOP117" s="91"/>
      <c r="OOQ117" s="91"/>
      <c r="OOR117" s="91"/>
      <c r="OOS117" s="91"/>
      <c r="OOT117" s="92"/>
      <c r="OOU117" s="12"/>
      <c r="OOV117" s="12"/>
      <c r="OOW117" s="92"/>
      <c r="OOX117" s="92"/>
      <c r="OOY117" s="11"/>
      <c r="OOZ117" s="11"/>
      <c r="OPA117" s="93"/>
      <c r="OPB117" s="91"/>
      <c r="OPC117" s="94"/>
      <c r="OPD117" s="95"/>
      <c r="OPE117" s="90"/>
      <c r="OPF117" s="91"/>
      <c r="OPG117" s="91"/>
      <c r="OPH117" s="91"/>
      <c r="OPI117" s="91"/>
      <c r="OPJ117" s="92"/>
      <c r="OPK117" s="12"/>
      <c r="OPL117" s="12"/>
      <c r="OPM117" s="92"/>
      <c r="OPN117" s="92"/>
      <c r="OPO117" s="11"/>
      <c r="OPP117" s="11"/>
      <c r="OPQ117" s="93"/>
      <c r="OPR117" s="91"/>
      <c r="OPS117" s="94"/>
      <c r="OPT117" s="95"/>
      <c r="OPU117" s="90"/>
      <c r="OPV117" s="91"/>
      <c r="OPW117" s="91"/>
      <c r="OPX117" s="91"/>
      <c r="OPY117" s="91"/>
      <c r="OPZ117" s="92"/>
      <c r="OQA117" s="12"/>
      <c r="OQB117" s="12"/>
      <c r="OQC117" s="92"/>
      <c r="OQD117" s="92"/>
      <c r="OQE117" s="11"/>
      <c r="OQF117" s="11"/>
      <c r="OQG117" s="93"/>
      <c r="OQH117" s="91"/>
      <c r="OQI117" s="94"/>
      <c r="OQJ117" s="95"/>
      <c r="OQK117" s="90"/>
      <c r="OQL117" s="91"/>
      <c r="OQM117" s="91"/>
      <c r="OQN117" s="91"/>
      <c r="OQO117" s="91"/>
      <c r="OQP117" s="92"/>
      <c r="OQQ117" s="12"/>
      <c r="OQR117" s="12"/>
      <c r="OQS117" s="92"/>
      <c r="OQT117" s="92"/>
      <c r="OQU117" s="11"/>
      <c r="OQV117" s="11"/>
      <c r="OQW117" s="93"/>
      <c r="OQX117" s="91"/>
      <c r="OQY117" s="94"/>
      <c r="OQZ117" s="95"/>
      <c r="ORA117" s="90"/>
      <c r="ORB117" s="91"/>
      <c r="ORC117" s="91"/>
      <c r="ORD117" s="91"/>
      <c r="ORE117" s="91"/>
      <c r="ORF117" s="92"/>
      <c r="ORG117" s="12"/>
      <c r="ORH117" s="12"/>
      <c r="ORI117" s="92"/>
      <c r="ORJ117" s="92"/>
      <c r="ORK117" s="11"/>
      <c r="ORL117" s="11"/>
      <c r="ORM117" s="93"/>
      <c r="ORN117" s="91"/>
      <c r="ORO117" s="94"/>
      <c r="ORP117" s="95"/>
      <c r="ORQ117" s="90"/>
      <c r="ORR117" s="91"/>
      <c r="ORS117" s="91"/>
      <c r="ORT117" s="91"/>
      <c r="ORU117" s="91"/>
      <c r="ORV117" s="92"/>
      <c r="ORW117" s="12"/>
      <c r="ORX117" s="12"/>
      <c r="ORY117" s="92"/>
      <c r="ORZ117" s="92"/>
      <c r="OSA117" s="11"/>
      <c r="OSB117" s="11"/>
      <c r="OSC117" s="93"/>
      <c r="OSD117" s="91"/>
      <c r="OSE117" s="94"/>
      <c r="OSF117" s="95"/>
      <c r="OSG117" s="90"/>
      <c r="OSH117" s="91"/>
      <c r="OSI117" s="91"/>
      <c r="OSJ117" s="91"/>
      <c r="OSK117" s="91"/>
      <c r="OSL117" s="92"/>
      <c r="OSM117" s="12"/>
      <c r="OSN117" s="12"/>
      <c r="OSO117" s="92"/>
      <c r="OSP117" s="92"/>
      <c r="OSQ117" s="11"/>
      <c r="OSR117" s="11"/>
      <c r="OSS117" s="93"/>
      <c r="OST117" s="91"/>
      <c r="OSU117" s="94"/>
      <c r="OSV117" s="95"/>
      <c r="OSW117" s="90"/>
      <c r="OSX117" s="91"/>
      <c r="OSY117" s="91"/>
      <c r="OSZ117" s="91"/>
      <c r="OTA117" s="91"/>
      <c r="OTB117" s="92"/>
      <c r="OTC117" s="12"/>
      <c r="OTD117" s="12"/>
      <c r="OTE117" s="92"/>
      <c r="OTF117" s="92"/>
      <c r="OTG117" s="11"/>
      <c r="OTH117" s="11"/>
      <c r="OTI117" s="93"/>
      <c r="OTJ117" s="91"/>
      <c r="OTK117" s="94"/>
      <c r="OTL117" s="95"/>
      <c r="OTM117" s="90"/>
      <c r="OTN117" s="91"/>
      <c r="OTO117" s="91"/>
      <c r="OTP117" s="91"/>
      <c r="OTQ117" s="91"/>
      <c r="OTR117" s="92"/>
      <c r="OTS117" s="12"/>
      <c r="OTT117" s="12"/>
      <c r="OTU117" s="92"/>
      <c r="OTV117" s="92"/>
      <c r="OTW117" s="11"/>
      <c r="OTX117" s="11"/>
      <c r="OTY117" s="93"/>
      <c r="OTZ117" s="91"/>
      <c r="OUA117" s="94"/>
      <c r="OUB117" s="95"/>
      <c r="OUC117" s="90"/>
      <c r="OUD117" s="91"/>
      <c r="OUE117" s="91"/>
      <c r="OUF117" s="91"/>
      <c r="OUG117" s="91"/>
      <c r="OUH117" s="92"/>
      <c r="OUI117" s="12"/>
      <c r="OUJ117" s="12"/>
      <c r="OUK117" s="92"/>
      <c r="OUL117" s="92"/>
      <c r="OUM117" s="11"/>
      <c r="OUN117" s="11"/>
      <c r="OUO117" s="93"/>
      <c r="OUP117" s="91"/>
      <c r="OUQ117" s="94"/>
      <c r="OUR117" s="95"/>
      <c r="OUS117" s="90"/>
      <c r="OUT117" s="91"/>
      <c r="OUU117" s="91"/>
      <c r="OUV117" s="91"/>
      <c r="OUW117" s="91"/>
      <c r="OUX117" s="92"/>
      <c r="OUY117" s="12"/>
      <c r="OUZ117" s="12"/>
      <c r="OVA117" s="92"/>
      <c r="OVB117" s="92"/>
      <c r="OVC117" s="11"/>
      <c r="OVD117" s="11"/>
      <c r="OVE117" s="93"/>
      <c r="OVF117" s="91"/>
      <c r="OVG117" s="94"/>
      <c r="OVH117" s="95"/>
      <c r="OVI117" s="90"/>
      <c r="OVJ117" s="91"/>
      <c r="OVK117" s="91"/>
      <c r="OVL117" s="91"/>
      <c r="OVM117" s="91"/>
      <c r="OVN117" s="92"/>
      <c r="OVO117" s="12"/>
      <c r="OVP117" s="12"/>
      <c r="OVQ117" s="92"/>
      <c r="OVR117" s="92"/>
      <c r="OVS117" s="11"/>
      <c r="OVT117" s="11"/>
      <c r="OVU117" s="93"/>
      <c r="OVV117" s="91"/>
      <c r="OVW117" s="94"/>
      <c r="OVX117" s="95"/>
      <c r="OVY117" s="90"/>
      <c r="OVZ117" s="91"/>
      <c r="OWA117" s="91"/>
      <c r="OWB117" s="91"/>
      <c r="OWC117" s="91"/>
      <c r="OWD117" s="92"/>
      <c r="OWE117" s="12"/>
      <c r="OWF117" s="12"/>
      <c r="OWG117" s="92"/>
      <c r="OWH117" s="92"/>
      <c r="OWI117" s="11"/>
      <c r="OWJ117" s="11"/>
      <c r="OWK117" s="93"/>
      <c r="OWL117" s="91"/>
      <c r="OWM117" s="94"/>
      <c r="OWN117" s="95"/>
      <c r="OWO117" s="90"/>
      <c r="OWP117" s="91"/>
      <c r="OWQ117" s="91"/>
      <c r="OWR117" s="91"/>
      <c r="OWS117" s="91"/>
      <c r="OWT117" s="92"/>
      <c r="OWU117" s="12"/>
      <c r="OWV117" s="12"/>
      <c r="OWW117" s="92"/>
      <c r="OWX117" s="92"/>
      <c r="OWY117" s="11"/>
      <c r="OWZ117" s="11"/>
      <c r="OXA117" s="93"/>
      <c r="OXB117" s="91"/>
      <c r="OXC117" s="94"/>
      <c r="OXD117" s="95"/>
      <c r="OXE117" s="90"/>
      <c r="OXF117" s="91"/>
      <c r="OXG117" s="91"/>
      <c r="OXH117" s="91"/>
      <c r="OXI117" s="91"/>
      <c r="OXJ117" s="92"/>
      <c r="OXK117" s="12"/>
      <c r="OXL117" s="12"/>
      <c r="OXM117" s="92"/>
      <c r="OXN117" s="92"/>
      <c r="OXO117" s="11"/>
      <c r="OXP117" s="11"/>
      <c r="OXQ117" s="93"/>
      <c r="OXR117" s="91"/>
      <c r="OXS117" s="94"/>
      <c r="OXT117" s="95"/>
      <c r="OXU117" s="90"/>
      <c r="OXV117" s="91"/>
      <c r="OXW117" s="91"/>
      <c r="OXX117" s="91"/>
      <c r="OXY117" s="91"/>
      <c r="OXZ117" s="92"/>
      <c r="OYA117" s="12"/>
      <c r="OYB117" s="12"/>
      <c r="OYC117" s="92"/>
      <c r="OYD117" s="92"/>
      <c r="OYE117" s="11"/>
      <c r="OYF117" s="11"/>
      <c r="OYG117" s="93"/>
      <c r="OYH117" s="91"/>
      <c r="OYI117" s="94"/>
      <c r="OYJ117" s="95"/>
      <c r="OYK117" s="90"/>
      <c r="OYL117" s="91"/>
      <c r="OYM117" s="91"/>
      <c r="OYN117" s="91"/>
      <c r="OYO117" s="91"/>
      <c r="OYP117" s="92"/>
      <c r="OYQ117" s="12"/>
      <c r="OYR117" s="12"/>
      <c r="OYS117" s="92"/>
      <c r="OYT117" s="92"/>
      <c r="OYU117" s="11"/>
      <c r="OYV117" s="11"/>
      <c r="OYW117" s="93"/>
      <c r="OYX117" s="91"/>
      <c r="OYY117" s="94"/>
      <c r="OYZ117" s="95"/>
      <c r="OZA117" s="90"/>
      <c r="OZB117" s="91"/>
      <c r="OZC117" s="91"/>
      <c r="OZD117" s="91"/>
      <c r="OZE117" s="91"/>
      <c r="OZF117" s="92"/>
      <c r="OZG117" s="12"/>
      <c r="OZH117" s="12"/>
      <c r="OZI117" s="92"/>
      <c r="OZJ117" s="92"/>
      <c r="OZK117" s="11"/>
      <c r="OZL117" s="11"/>
      <c r="OZM117" s="93"/>
      <c r="OZN117" s="91"/>
      <c r="OZO117" s="94"/>
      <c r="OZP117" s="95"/>
      <c r="OZQ117" s="90"/>
      <c r="OZR117" s="91"/>
      <c r="OZS117" s="91"/>
      <c r="OZT117" s="91"/>
      <c r="OZU117" s="91"/>
      <c r="OZV117" s="92"/>
      <c r="OZW117" s="12"/>
      <c r="OZX117" s="12"/>
      <c r="OZY117" s="92"/>
      <c r="OZZ117" s="92"/>
      <c r="PAA117" s="11"/>
      <c r="PAB117" s="11"/>
      <c r="PAC117" s="93"/>
      <c r="PAD117" s="91"/>
      <c r="PAE117" s="94"/>
      <c r="PAF117" s="95"/>
      <c r="PAG117" s="90"/>
      <c r="PAH117" s="91"/>
      <c r="PAI117" s="91"/>
      <c r="PAJ117" s="91"/>
      <c r="PAK117" s="91"/>
      <c r="PAL117" s="92"/>
      <c r="PAM117" s="12"/>
      <c r="PAN117" s="12"/>
      <c r="PAO117" s="92"/>
      <c r="PAP117" s="92"/>
      <c r="PAQ117" s="11"/>
      <c r="PAR117" s="11"/>
      <c r="PAS117" s="93"/>
      <c r="PAT117" s="91"/>
      <c r="PAU117" s="94"/>
      <c r="PAV117" s="95"/>
      <c r="PAW117" s="90"/>
      <c r="PAX117" s="91"/>
      <c r="PAY117" s="91"/>
      <c r="PAZ117" s="91"/>
      <c r="PBA117" s="91"/>
      <c r="PBB117" s="92"/>
      <c r="PBC117" s="12"/>
      <c r="PBD117" s="12"/>
      <c r="PBE117" s="92"/>
      <c r="PBF117" s="92"/>
      <c r="PBG117" s="11"/>
      <c r="PBH117" s="11"/>
      <c r="PBI117" s="93"/>
      <c r="PBJ117" s="91"/>
      <c r="PBK117" s="94"/>
      <c r="PBL117" s="95"/>
      <c r="PBM117" s="90"/>
      <c r="PBN117" s="91"/>
      <c r="PBO117" s="91"/>
      <c r="PBP117" s="91"/>
      <c r="PBQ117" s="91"/>
      <c r="PBR117" s="92"/>
      <c r="PBS117" s="12"/>
      <c r="PBT117" s="12"/>
      <c r="PBU117" s="92"/>
      <c r="PBV117" s="92"/>
      <c r="PBW117" s="11"/>
      <c r="PBX117" s="11"/>
      <c r="PBY117" s="93"/>
      <c r="PBZ117" s="91"/>
      <c r="PCA117" s="94"/>
      <c r="PCB117" s="95"/>
      <c r="PCC117" s="90"/>
      <c r="PCD117" s="91"/>
      <c r="PCE117" s="91"/>
      <c r="PCF117" s="91"/>
      <c r="PCG117" s="91"/>
      <c r="PCH117" s="92"/>
      <c r="PCI117" s="12"/>
      <c r="PCJ117" s="12"/>
      <c r="PCK117" s="92"/>
      <c r="PCL117" s="92"/>
      <c r="PCM117" s="11"/>
      <c r="PCN117" s="11"/>
      <c r="PCO117" s="93"/>
      <c r="PCP117" s="91"/>
      <c r="PCQ117" s="94"/>
      <c r="PCR117" s="95"/>
      <c r="PCS117" s="90"/>
      <c r="PCT117" s="91"/>
      <c r="PCU117" s="91"/>
      <c r="PCV117" s="91"/>
      <c r="PCW117" s="91"/>
      <c r="PCX117" s="92"/>
      <c r="PCY117" s="12"/>
      <c r="PCZ117" s="12"/>
      <c r="PDA117" s="92"/>
      <c r="PDB117" s="92"/>
      <c r="PDC117" s="11"/>
      <c r="PDD117" s="11"/>
      <c r="PDE117" s="93"/>
      <c r="PDF117" s="91"/>
      <c r="PDG117" s="94"/>
      <c r="PDH117" s="95"/>
      <c r="PDI117" s="90"/>
      <c r="PDJ117" s="91"/>
      <c r="PDK117" s="91"/>
      <c r="PDL117" s="91"/>
      <c r="PDM117" s="91"/>
      <c r="PDN117" s="92"/>
      <c r="PDO117" s="12"/>
      <c r="PDP117" s="12"/>
      <c r="PDQ117" s="92"/>
      <c r="PDR117" s="92"/>
      <c r="PDS117" s="11"/>
      <c r="PDT117" s="11"/>
      <c r="PDU117" s="93"/>
      <c r="PDV117" s="91"/>
      <c r="PDW117" s="94"/>
      <c r="PDX117" s="95"/>
      <c r="PDY117" s="90"/>
      <c r="PDZ117" s="91"/>
      <c r="PEA117" s="91"/>
      <c r="PEB117" s="91"/>
      <c r="PEC117" s="91"/>
      <c r="PED117" s="92"/>
      <c r="PEE117" s="12"/>
      <c r="PEF117" s="12"/>
      <c r="PEG117" s="92"/>
      <c r="PEH117" s="92"/>
      <c r="PEI117" s="11"/>
      <c r="PEJ117" s="11"/>
      <c r="PEK117" s="93"/>
      <c r="PEL117" s="91"/>
      <c r="PEM117" s="94"/>
      <c r="PEN117" s="95"/>
      <c r="PEO117" s="90"/>
      <c r="PEP117" s="91"/>
      <c r="PEQ117" s="91"/>
      <c r="PER117" s="91"/>
      <c r="PES117" s="91"/>
      <c r="PET117" s="92"/>
      <c r="PEU117" s="12"/>
      <c r="PEV117" s="12"/>
      <c r="PEW117" s="92"/>
      <c r="PEX117" s="92"/>
      <c r="PEY117" s="11"/>
      <c r="PEZ117" s="11"/>
      <c r="PFA117" s="93"/>
      <c r="PFB117" s="91"/>
      <c r="PFC117" s="94"/>
      <c r="PFD117" s="95"/>
      <c r="PFE117" s="90"/>
      <c r="PFF117" s="91"/>
      <c r="PFG117" s="91"/>
      <c r="PFH117" s="91"/>
      <c r="PFI117" s="91"/>
      <c r="PFJ117" s="92"/>
      <c r="PFK117" s="12"/>
      <c r="PFL117" s="12"/>
      <c r="PFM117" s="92"/>
      <c r="PFN117" s="92"/>
      <c r="PFO117" s="11"/>
      <c r="PFP117" s="11"/>
      <c r="PFQ117" s="93"/>
      <c r="PFR117" s="91"/>
      <c r="PFS117" s="94"/>
      <c r="PFT117" s="95"/>
      <c r="PFU117" s="90"/>
      <c r="PFV117" s="91"/>
      <c r="PFW117" s="91"/>
      <c r="PFX117" s="91"/>
      <c r="PFY117" s="91"/>
      <c r="PFZ117" s="92"/>
      <c r="PGA117" s="12"/>
      <c r="PGB117" s="12"/>
      <c r="PGC117" s="92"/>
      <c r="PGD117" s="92"/>
      <c r="PGE117" s="11"/>
      <c r="PGF117" s="11"/>
      <c r="PGG117" s="93"/>
      <c r="PGH117" s="91"/>
      <c r="PGI117" s="94"/>
      <c r="PGJ117" s="95"/>
      <c r="PGK117" s="90"/>
      <c r="PGL117" s="91"/>
      <c r="PGM117" s="91"/>
      <c r="PGN117" s="91"/>
      <c r="PGO117" s="91"/>
      <c r="PGP117" s="92"/>
      <c r="PGQ117" s="12"/>
      <c r="PGR117" s="12"/>
      <c r="PGS117" s="92"/>
      <c r="PGT117" s="92"/>
      <c r="PGU117" s="11"/>
      <c r="PGV117" s="11"/>
      <c r="PGW117" s="93"/>
      <c r="PGX117" s="91"/>
      <c r="PGY117" s="94"/>
      <c r="PGZ117" s="95"/>
      <c r="PHA117" s="90"/>
      <c r="PHB117" s="91"/>
      <c r="PHC117" s="91"/>
      <c r="PHD117" s="91"/>
      <c r="PHE117" s="91"/>
      <c r="PHF117" s="92"/>
      <c r="PHG117" s="12"/>
      <c r="PHH117" s="12"/>
      <c r="PHI117" s="92"/>
      <c r="PHJ117" s="92"/>
      <c r="PHK117" s="11"/>
      <c r="PHL117" s="11"/>
      <c r="PHM117" s="93"/>
      <c r="PHN117" s="91"/>
      <c r="PHO117" s="94"/>
      <c r="PHP117" s="95"/>
      <c r="PHQ117" s="90"/>
      <c r="PHR117" s="91"/>
      <c r="PHS117" s="91"/>
      <c r="PHT117" s="91"/>
      <c r="PHU117" s="91"/>
      <c r="PHV117" s="92"/>
      <c r="PHW117" s="12"/>
      <c r="PHX117" s="12"/>
      <c r="PHY117" s="92"/>
      <c r="PHZ117" s="92"/>
      <c r="PIA117" s="11"/>
      <c r="PIB117" s="11"/>
      <c r="PIC117" s="93"/>
      <c r="PID117" s="91"/>
      <c r="PIE117" s="94"/>
      <c r="PIF117" s="95"/>
      <c r="PIG117" s="90"/>
      <c r="PIH117" s="91"/>
      <c r="PII117" s="91"/>
      <c r="PIJ117" s="91"/>
      <c r="PIK117" s="91"/>
      <c r="PIL117" s="92"/>
      <c r="PIM117" s="12"/>
      <c r="PIN117" s="12"/>
      <c r="PIO117" s="92"/>
      <c r="PIP117" s="92"/>
      <c r="PIQ117" s="11"/>
      <c r="PIR117" s="11"/>
      <c r="PIS117" s="93"/>
      <c r="PIT117" s="91"/>
      <c r="PIU117" s="94"/>
      <c r="PIV117" s="95"/>
      <c r="PIW117" s="90"/>
      <c r="PIX117" s="91"/>
      <c r="PIY117" s="91"/>
      <c r="PIZ117" s="91"/>
      <c r="PJA117" s="91"/>
      <c r="PJB117" s="92"/>
      <c r="PJC117" s="12"/>
      <c r="PJD117" s="12"/>
      <c r="PJE117" s="92"/>
      <c r="PJF117" s="92"/>
      <c r="PJG117" s="11"/>
      <c r="PJH117" s="11"/>
      <c r="PJI117" s="93"/>
      <c r="PJJ117" s="91"/>
      <c r="PJK117" s="94"/>
      <c r="PJL117" s="95"/>
      <c r="PJM117" s="90"/>
      <c r="PJN117" s="91"/>
      <c r="PJO117" s="91"/>
      <c r="PJP117" s="91"/>
      <c r="PJQ117" s="91"/>
      <c r="PJR117" s="92"/>
      <c r="PJS117" s="12"/>
      <c r="PJT117" s="12"/>
      <c r="PJU117" s="92"/>
      <c r="PJV117" s="92"/>
      <c r="PJW117" s="11"/>
      <c r="PJX117" s="11"/>
      <c r="PJY117" s="93"/>
      <c r="PJZ117" s="91"/>
      <c r="PKA117" s="94"/>
      <c r="PKB117" s="95"/>
      <c r="PKC117" s="90"/>
      <c r="PKD117" s="91"/>
      <c r="PKE117" s="91"/>
      <c r="PKF117" s="91"/>
      <c r="PKG117" s="91"/>
      <c r="PKH117" s="92"/>
      <c r="PKI117" s="12"/>
      <c r="PKJ117" s="12"/>
      <c r="PKK117" s="92"/>
      <c r="PKL117" s="92"/>
      <c r="PKM117" s="11"/>
      <c r="PKN117" s="11"/>
      <c r="PKO117" s="93"/>
      <c r="PKP117" s="91"/>
      <c r="PKQ117" s="94"/>
      <c r="PKR117" s="95"/>
      <c r="PKS117" s="90"/>
      <c r="PKT117" s="91"/>
      <c r="PKU117" s="91"/>
      <c r="PKV117" s="91"/>
      <c r="PKW117" s="91"/>
      <c r="PKX117" s="92"/>
      <c r="PKY117" s="12"/>
      <c r="PKZ117" s="12"/>
      <c r="PLA117" s="92"/>
      <c r="PLB117" s="92"/>
      <c r="PLC117" s="11"/>
      <c r="PLD117" s="11"/>
      <c r="PLE117" s="93"/>
      <c r="PLF117" s="91"/>
      <c r="PLG117" s="94"/>
      <c r="PLH117" s="95"/>
      <c r="PLI117" s="90"/>
      <c r="PLJ117" s="91"/>
      <c r="PLK117" s="91"/>
      <c r="PLL117" s="91"/>
      <c r="PLM117" s="91"/>
      <c r="PLN117" s="92"/>
      <c r="PLO117" s="12"/>
      <c r="PLP117" s="12"/>
      <c r="PLQ117" s="92"/>
      <c r="PLR117" s="92"/>
      <c r="PLS117" s="11"/>
      <c r="PLT117" s="11"/>
      <c r="PLU117" s="93"/>
      <c r="PLV117" s="91"/>
      <c r="PLW117" s="94"/>
      <c r="PLX117" s="95"/>
      <c r="PLY117" s="90"/>
      <c r="PLZ117" s="91"/>
      <c r="PMA117" s="91"/>
      <c r="PMB117" s="91"/>
      <c r="PMC117" s="91"/>
      <c r="PMD117" s="92"/>
      <c r="PME117" s="12"/>
      <c r="PMF117" s="12"/>
      <c r="PMG117" s="92"/>
      <c r="PMH117" s="92"/>
      <c r="PMI117" s="11"/>
      <c r="PMJ117" s="11"/>
      <c r="PMK117" s="93"/>
      <c r="PML117" s="91"/>
      <c r="PMM117" s="94"/>
      <c r="PMN117" s="95"/>
      <c r="PMO117" s="90"/>
      <c r="PMP117" s="91"/>
      <c r="PMQ117" s="91"/>
      <c r="PMR117" s="91"/>
      <c r="PMS117" s="91"/>
      <c r="PMT117" s="92"/>
      <c r="PMU117" s="12"/>
      <c r="PMV117" s="12"/>
      <c r="PMW117" s="92"/>
      <c r="PMX117" s="92"/>
      <c r="PMY117" s="11"/>
      <c r="PMZ117" s="11"/>
      <c r="PNA117" s="93"/>
      <c r="PNB117" s="91"/>
      <c r="PNC117" s="94"/>
      <c r="PND117" s="95"/>
      <c r="PNE117" s="90"/>
      <c r="PNF117" s="91"/>
      <c r="PNG117" s="91"/>
      <c r="PNH117" s="91"/>
      <c r="PNI117" s="91"/>
      <c r="PNJ117" s="92"/>
      <c r="PNK117" s="12"/>
      <c r="PNL117" s="12"/>
      <c r="PNM117" s="92"/>
      <c r="PNN117" s="92"/>
      <c r="PNO117" s="11"/>
      <c r="PNP117" s="11"/>
      <c r="PNQ117" s="93"/>
      <c r="PNR117" s="91"/>
      <c r="PNS117" s="94"/>
      <c r="PNT117" s="95"/>
      <c r="PNU117" s="90"/>
      <c r="PNV117" s="91"/>
      <c r="PNW117" s="91"/>
      <c r="PNX117" s="91"/>
      <c r="PNY117" s="91"/>
      <c r="PNZ117" s="92"/>
      <c r="POA117" s="12"/>
      <c r="POB117" s="12"/>
      <c r="POC117" s="92"/>
      <c r="POD117" s="92"/>
      <c r="POE117" s="11"/>
      <c r="POF117" s="11"/>
      <c r="POG117" s="93"/>
      <c r="POH117" s="91"/>
      <c r="POI117" s="94"/>
      <c r="POJ117" s="95"/>
      <c r="POK117" s="90"/>
      <c r="POL117" s="91"/>
      <c r="POM117" s="91"/>
      <c r="PON117" s="91"/>
      <c r="POO117" s="91"/>
      <c r="POP117" s="92"/>
      <c r="POQ117" s="12"/>
      <c r="POR117" s="12"/>
      <c r="POS117" s="92"/>
      <c r="POT117" s="92"/>
      <c r="POU117" s="11"/>
      <c r="POV117" s="11"/>
      <c r="POW117" s="93"/>
      <c r="POX117" s="91"/>
      <c r="POY117" s="94"/>
      <c r="POZ117" s="95"/>
      <c r="PPA117" s="90"/>
      <c r="PPB117" s="91"/>
      <c r="PPC117" s="91"/>
      <c r="PPD117" s="91"/>
      <c r="PPE117" s="91"/>
      <c r="PPF117" s="92"/>
      <c r="PPG117" s="12"/>
      <c r="PPH117" s="12"/>
      <c r="PPI117" s="92"/>
      <c r="PPJ117" s="92"/>
      <c r="PPK117" s="11"/>
      <c r="PPL117" s="11"/>
      <c r="PPM117" s="93"/>
      <c r="PPN117" s="91"/>
      <c r="PPO117" s="94"/>
      <c r="PPP117" s="95"/>
      <c r="PPQ117" s="90"/>
      <c r="PPR117" s="91"/>
      <c r="PPS117" s="91"/>
      <c r="PPT117" s="91"/>
      <c r="PPU117" s="91"/>
      <c r="PPV117" s="92"/>
      <c r="PPW117" s="12"/>
      <c r="PPX117" s="12"/>
      <c r="PPY117" s="92"/>
      <c r="PPZ117" s="92"/>
      <c r="PQA117" s="11"/>
      <c r="PQB117" s="11"/>
      <c r="PQC117" s="93"/>
      <c r="PQD117" s="91"/>
      <c r="PQE117" s="94"/>
      <c r="PQF117" s="95"/>
      <c r="PQG117" s="90"/>
      <c r="PQH117" s="91"/>
      <c r="PQI117" s="91"/>
      <c r="PQJ117" s="91"/>
      <c r="PQK117" s="91"/>
      <c r="PQL117" s="92"/>
      <c r="PQM117" s="12"/>
      <c r="PQN117" s="12"/>
      <c r="PQO117" s="92"/>
      <c r="PQP117" s="92"/>
      <c r="PQQ117" s="11"/>
      <c r="PQR117" s="11"/>
      <c r="PQS117" s="93"/>
      <c r="PQT117" s="91"/>
      <c r="PQU117" s="94"/>
      <c r="PQV117" s="95"/>
      <c r="PQW117" s="90"/>
      <c r="PQX117" s="91"/>
      <c r="PQY117" s="91"/>
      <c r="PQZ117" s="91"/>
      <c r="PRA117" s="91"/>
      <c r="PRB117" s="92"/>
      <c r="PRC117" s="12"/>
      <c r="PRD117" s="12"/>
      <c r="PRE117" s="92"/>
      <c r="PRF117" s="92"/>
      <c r="PRG117" s="11"/>
      <c r="PRH117" s="11"/>
      <c r="PRI117" s="93"/>
      <c r="PRJ117" s="91"/>
      <c r="PRK117" s="94"/>
      <c r="PRL117" s="95"/>
      <c r="PRM117" s="90"/>
      <c r="PRN117" s="91"/>
      <c r="PRO117" s="91"/>
      <c r="PRP117" s="91"/>
      <c r="PRQ117" s="91"/>
      <c r="PRR117" s="92"/>
      <c r="PRS117" s="12"/>
      <c r="PRT117" s="12"/>
      <c r="PRU117" s="92"/>
      <c r="PRV117" s="92"/>
      <c r="PRW117" s="11"/>
      <c r="PRX117" s="11"/>
      <c r="PRY117" s="93"/>
      <c r="PRZ117" s="91"/>
      <c r="PSA117" s="94"/>
      <c r="PSB117" s="95"/>
      <c r="PSC117" s="90"/>
      <c r="PSD117" s="91"/>
      <c r="PSE117" s="91"/>
      <c r="PSF117" s="91"/>
      <c r="PSG117" s="91"/>
      <c r="PSH117" s="92"/>
      <c r="PSI117" s="12"/>
      <c r="PSJ117" s="12"/>
      <c r="PSK117" s="92"/>
      <c r="PSL117" s="92"/>
      <c r="PSM117" s="11"/>
      <c r="PSN117" s="11"/>
      <c r="PSO117" s="93"/>
      <c r="PSP117" s="91"/>
      <c r="PSQ117" s="94"/>
      <c r="PSR117" s="95"/>
      <c r="PSS117" s="90"/>
      <c r="PST117" s="91"/>
      <c r="PSU117" s="91"/>
      <c r="PSV117" s="91"/>
      <c r="PSW117" s="91"/>
      <c r="PSX117" s="92"/>
      <c r="PSY117" s="12"/>
      <c r="PSZ117" s="12"/>
      <c r="PTA117" s="92"/>
      <c r="PTB117" s="92"/>
      <c r="PTC117" s="11"/>
      <c r="PTD117" s="11"/>
      <c r="PTE117" s="93"/>
      <c r="PTF117" s="91"/>
      <c r="PTG117" s="94"/>
      <c r="PTH117" s="95"/>
      <c r="PTI117" s="90"/>
      <c r="PTJ117" s="91"/>
      <c r="PTK117" s="91"/>
      <c r="PTL117" s="91"/>
      <c r="PTM117" s="91"/>
      <c r="PTN117" s="92"/>
      <c r="PTO117" s="12"/>
      <c r="PTP117" s="12"/>
      <c r="PTQ117" s="92"/>
      <c r="PTR117" s="92"/>
      <c r="PTS117" s="11"/>
      <c r="PTT117" s="11"/>
      <c r="PTU117" s="93"/>
      <c r="PTV117" s="91"/>
      <c r="PTW117" s="94"/>
      <c r="PTX117" s="95"/>
      <c r="PTY117" s="90"/>
      <c r="PTZ117" s="91"/>
      <c r="PUA117" s="91"/>
      <c r="PUB117" s="91"/>
      <c r="PUC117" s="91"/>
      <c r="PUD117" s="92"/>
      <c r="PUE117" s="12"/>
      <c r="PUF117" s="12"/>
      <c r="PUG117" s="92"/>
      <c r="PUH117" s="92"/>
      <c r="PUI117" s="11"/>
      <c r="PUJ117" s="11"/>
      <c r="PUK117" s="93"/>
      <c r="PUL117" s="91"/>
      <c r="PUM117" s="94"/>
      <c r="PUN117" s="95"/>
      <c r="PUO117" s="90"/>
      <c r="PUP117" s="91"/>
      <c r="PUQ117" s="91"/>
      <c r="PUR117" s="91"/>
      <c r="PUS117" s="91"/>
      <c r="PUT117" s="92"/>
      <c r="PUU117" s="12"/>
      <c r="PUV117" s="12"/>
      <c r="PUW117" s="92"/>
      <c r="PUX117" s="92"/>
      <c r="PUY117" s="11"/>
      <c r="PUZ117" s="11"/>
      <c r="PVA117" s="93"/>
      <c r="PVB117" s="91"/>
      <c r="PVC117" s="94"/>
      <c r="PVD117" s="95"/>
      <c r="PVE117" s="90"/>
      <c r="PVF117" s="91"/>
      <c r="PVG117" s="91"/>
      <c r="PVH117" s="91"/>
      <c r="PVI117" s="91"/>
      <c r="PVJ117" s="92"/>
      <c r="PVK117" s="12"/>
      <c r="PVL117" s="12"/>
      <c r="PVM117" s="92"/>
      <c r="PVN117" s="92"/>
      <c r="PVO117" s="11"/>
      <c r="PVP117" s="11"/>
      <c r="PVQ117" s="93"/>
      <c r="PVR117" s="91"/>
      <c r="PVS117" s="94"/>
      <c r="PVT117" s="95"/>
      <c r="PVU117" s="90"/>
      <c r="PVV117" s="91"/>
      <c r="PVW117" s="91"/>
      <c r="PVX117" s="91"/>
      <c r="PVY117" s="91"/>
      <c r="PVZ117" s="92"/>
      <c r="PWA117" s="12"/>
      <c r="PWB117" s="12"/>
      <c r="PWC117" s="92"/>
      <c r="PWD117" s="92"/>
      <c r="PWE117" s="11"/>
      <c r="PWF117" s="11"/>
      <c r="PWG117" s="93"/>
      <c r="PWH117" s="91"/>
      <c r="PWI117" s="94"/>
      <c r="PWJ117" s="95"/>
      <c r="PWK117" s="90"/>
      <c r="PWL117" s="91"/>
      <c r="PWM117" s="91"/>
      <c r="PWN117" s="91"/>
      <c r="PWO117" s="91"/>
      <c r="PWP117" s="92"/>
      <c r="PWQ117" s="12"/>
      <c r="PWR117" s="12"/>
      <c r="PWS117" s="92"/>
      <c r="PWT117" s="92"/>
      <c r="PWU117" s="11"/>
      <c r="PWV117" s="11"/>
      <c r="PWW117" s="93"/>
      <c r="PWX117" s="91"/>
      <c r="PWY117" s="94"/>
      <c r="PWZ117" s="95"/>
      <c r="PXA117" s="90"/>
      <c r="PXB117" s="91"/>
      <c r="PXC117" s="91"/>
      <c r="PXD117" s="91"/>
      <c r="PXE117" s="91"/>
      <c r="PXF117" s="92"/>
      <c r="PXG117" s="12"/>
      <c r="PXH117" s="12"/>
      <c r="PXI117" s="92"/>
      <c r="PXJ117" s="92"/>
      <c r="PXK117" s="11"/>
      <c r="PXL117" s="11"/>
      <c r="PXM117" s="93"/>
      <c r="PXN117" s="91"/>
      <c r="PXO117" s="94"/>
      <c r="PXP117" s="95"/>
      <c r="PXQ117" s="90"/>
      <c r="PXR117" s="91"/>
      <c r="PXS117" s="91"/>
      <c r="PXT117" s="91"/>
      <c r="PXU117" s="91"/>
      <c r="PXV117" s="92"/>
      <c r="PXW117" s="12"/>
      <c r="PXX117" s="12"/>
      <c r="PXY117" s="92"/>
      <c r="PXZ117" s="92"/>
      <c r="PYA117" s="11"/>
      <c r="PYB117" s="11"/>
      <c r="PYC117" s="93"/>
      <c r="PYD117" s="91"/>
      <c r="PYE117" s="94"/>
      <c r="PYF117" s="95"/>
      <c r="PYG117" s="90"/>
      <c r="PYH117" s="91"/>
      <c r="PYI117" s="91"/>
      <c r="PYJ117" s="91"/>
      <c r="PYK117" s="91"/>
      <c r="PYL117" s="92"/>
      <c r="PYM117" s="12"/>
      <c r="PYN117" s="12"/>
      <c r="PYO117" s="92"/>
      <c r="PYP117" s="92"/>
      <c r="PYQ117" s="11"/>
      <c r="PYR117" s="11"/>
      <c r="PYS117" s="93"/>
      <c r="PYT117" s="91"/>
      <c r="PYU117" s="94"/>
      <c r="PYV117" s="95"/>
      <c r="PYW117" s="90"/>
      <c r="PYX117" s="91"/>
      <c r="PYY117" s="91"/>
      <c r="PYZ117" s="91"/>
      <c r="PZA117" s="91"/>
      <c r="PZB117" s="92"/>
      <c r="PZC117" s="12"/>
      <c r="PZD117" s="12"/>
      <c r="PZE117" s="92"/>
      <c r="PZF117" s="92"/>
      <c r="PZG117" s="11"/>
      <c r="PZH117" s="11"/>
      <c r="PZI117" s="93"/>
      <c r="PZJ117" s="91"/>
      <c r="PZK117" s="94"/>
      <c r="PZL117" s="95"/>
      <c r="PZM117" s="90"/>
      <c r="PZN117" s="91"/>
      <c r="PZO117" s="91"/>
      <c r="PZP117" s="91"/>
      <c r="PZQ117" s="91"/>
      <c r="PZR117" s="92"/>
      <c r="PZS117" s="12"/>
      <c r="PZT117" s="12"/>
      <c r="PZU117" s="92"/>
      <c r="PZV117" s="92"/>
      <c r="PZW117" s="11"/>
      <c r="PZX117" s="11"/>
      <c r="PZY117" s="93"/>
      <c r="PZZ117" s="91"/>
      <c r="QAA117" s="94"/>
      <c r="QAB117" s="95"/>
      <c r="QAC117" s="90"/>
      <c r="QAD117" s="91"/>
      <c r="QAE117" s="91"/>
      <c r="QAF117" s="91"/>
      <c r="QAG117" s="91"/>
      <c r="QAH117" s="92"/>
      <c r="QAI117" s="12"/>
      <c r="QAJ117" s="12"/>
      <c r="QAK117" s="92"/>
      <c r="QAL117" s="92"/>
      <c r="QAM117" s="11"/>
      <c r="QAN117" s="11"/>
      <c r="QAO117" s="93"/>
      <c r="QAP117" s="91"/>
      <c r="QAQ117" s="94"/>
      <c r="QAR117" s="95"/>
      <c r="QAS117" s="90"/>
      <c r="QAT117" s="91"/>
      <c r="QAU117" s="91"/>
      <c r="QAV117" s="91"/>
      <c r="QAW117" s="91"/>
      <c r="QAX117" s="92"/>
      <c r="QAY117" s="12"/>
      <c r="QAZ117" s="12"/>
      <c r="QBA117" s="92"/>
      <c r="QBB117" s="92"/>
      <c r="QBC117" s="11"/>
      <c r="QBD117" s="11"/>
      <c r="QBE117" s="93"/>
      <c r="QBF117" s="91"/>
      <c r="QBG117" s="94"/>
      <c r="QBH117" s="95"/>
      <c r="QBI117" s="90"/>
      <c r="QBJ117" s="91"/>
      <c r="QBK117" s="91"/>
      <c r="QBL117" s="91"/>
      <c r="QBM117" s="91"/>
      <c r="QBN117" s="92"/>
      <c r="QBO117" s="12"/>
      <c r="QBP117" s="12"/>
      <c r="QBQ117" s="92"/>
      <c r="QBR117" s="92"/>
      <c r="QBS117" s="11"/>
      <c r="QBT117" s="11"/>
      <c r="QBU117" s="93"/>
      <c r="QBV117" s="91"/>
      <c r="QBW117" s="94"/>
      <c r="QBX117" s="95"/>
      <c r="QBY117" s="90"/>
      <c r="QBZ117" s="91"/>
      <c r="QCA117" s="91"/>
      <c r="QCB117" s="91"/>
      <c r="QCC117" s="91"/>
      <c r="QCD117" s="92"/>
      <c r="QCE117" s="12"/>
      <c r="QCF117" s="12"/>
      <c r="QCG117" s="92"/>
      <c r="QCH117" s="92"/>
      <c r="QCI117" s="11"/>
      <c r="QCJ117" s="11"/>
      <c r="QCK117" s="93"/>
      <c r="QCL117" s="91"/>
      <c r="QCM117" s="94"/>
      <c r="QCN117" s="95"/>
      <c r="QCO117" s="90"/>
      <c r="QCP117" s="91"/>
      <c r="QCQ117" s="91"/>
      <c r="QCR117" s="91"/>
      <c r="QCS117" s="91"/>
      <c r="QCT117" s="92"/>
      <c r="QCU117" s="12"/>
      <c r="QCV117" s="12"/>
      <c r="QCW117" s="92"/>
      <c r="QCX117" s="92"/>
      <c r="QCY117" s="11"/>
      <c r="QCZ117" s="11"/>
      <c r="QDA117" s="93"/>
      <c r="QDB117" s="91"/>
      <c r="QDC117" s="94"/>
      <c r="QDD117" s="95"/>
      <c r="QDE117" s="90"/>
      <c r="QDF117" s="91"/>
      <c r="QDG117" s="91"/>
      <c r="QDH117" s="91"/>
      <c r="QDI117" s="91"/>
      <c r="QDJ117" s="92"/>
      <c r="QDK117" s="12"/>
      <c r="QDL117" s="12"/>
      <c r="QDM117" s="92"/>
      <c r="QDN117" s="92"/>
      <c r="QDO117" s="11"/>
      <c r="QDP117" s="11"/>
      <c r="QDQ117" s="93"/>
      <c r="QDR117" s="91"/>
      <c r="QDS117" s="94"/>
      <c r="QDT117" s="95"/>
      <c r="QDU117" s="90"/>
      <c r="QDV117" s="91"/>
      <c r="QDW117" s="91"/>
      <c r="QDX117" s="91"/>
      <c r="QDY117" s="91"/>
      <c r="QDZ117" s="92"/>
      <c r="QEA117" s="12"/>
      <c r="QEB117" s="12"/>
      <c r="QEC117" s="92"/>
      <c r="QED117" s="92"/>
      <c r="QEE117" s="11"/>
      <c r="QEF117" s="11"/>
      <c r="QEG117" s="93"/>
      <c r="QEH117" s="91"/>
      <c r="QEI117" s="94"/>
      <c r="QEJ117" s="95"/>
      <c r="QEK117" s="90"/>
      <c r="QEL117" s="91"/>
      <c r="QEM117" s="91"/>
      <c r="QEN117" s="91"/>
      <c r="QEO117" s="91"/>
      <c r="QEP117" s="92"/>
      <c r="QEQ117" s="12"/>
      <c r="QER117" s="12"/>
      <c r="QES117" s="92"/>
      <c r="QET117" s="92"/>
      <c r="QEU117" s="11"/>
      <c r="QEV117" s="11"/>
      <c r="QEW117" s="93"/>
      <c r="QEX117" s="91"/>
      <c r="QEY117" s="94"/>
      <c r="QEZ117" s="95"/>
      <c r="QFA117" s="90"/>
      <c r="QFB117" s="91"/>
      <c r="QFC117" s="91"/>
      <c r="QFD117" s="91"/>
      <c r="QFE117" s="91"/>
      <c r="QFF117" s="92"/>
      <c r="QFG117" s="12"/>
      <c r="QFH117" s="12"/>
      <c r="QFI117" s="92"/>
      <c r="QFJ117" s="92"/>
      <c r="QFK117" s="11"/>
      <c r="QFL117" s="11"/>
      <c r="QFM117" s="93"/>
      <c r="QFN117" s="91"/>
      <c r="QFO117" s="94"/>
      <c r="QFP117" s="95"/>
      <c r="QFQ117" s="90"/>
      <c r="QFR117" s="91"/>
      <c r="QFS117" s="91"/>
      <c r="QFT117" s="91"/>
      <c r="QFU117" s="91"/>
      <c r="QFV117" s="92"/>
      <c r="QFW117" s="12"/>
      <c r="QFX117" s="12"/>
      <c r="QFY117" s="92"/>
      <c r="QFZ117" s="92"/>
      <c r="QGA117" s="11"/>
      <c r="QGB117" s="11"/>
      <c r="QGC117" s="93"/>
      <c r="QGD117" s="91"/>
      <c r="QGE117" s="94"/>
      <c r="QGF117" s="95"/>
      <c r="QGG117" s="90"/>
      <c r="QGH117" s="91"/>
      <c r="QGI117" s="91"/>
      <c r="QGJ117" s="91"/>
      <c r="QGK117" s="91"/>
      <c r="QGL117" s="92"/>
      <c r="QGM117" s="12"/>
      <c r="QGN117" s="12"/>
      <c r="QGO117" s="92"/>
      <c r="QGP117" s="92"/>
      <c r="QGQ117" s="11"/>
      <c r="QGR117" s="11"/>
      <c r="QGS117" s="93"/>
      <c r="QGT117" s="91"/>
      <c r="QGU117" s="94"/>
      <c r="QGV117" s="95"/>
      <c r="QGW117" s="90"/>
      <c r="QGX117" s="91"/>
      <c r="QGY117" s="91"/>
      <c r="QGZ117" s="91"/>
      <c r="QHA117" s="91"/>
      <c r="QHB117" s="92"/>
      <c r="QHC117" s="12"/>
      <c r="QHD117" s="12"/>
      <c r="QHE117" s="92"/>
      <c r="QHF117" s="92"/>
      <c r="QHG117" s="11"/>
      <c r="QHH117" s="11"/>
      <c r="QHI117" s="93"/>
      <c r="QHJ117" s="91"/>
      <c r="QHK117" s="94"/>
      <c r="QHL117" s="95"/>
      <c r="QHM117" s="90"/>
      <c r="QHN117" s="91"/>
      <c r="QHO117" s="91"/>
      <c r="QHP117" s="91"/>
      <c r="QHQ117" s="91"/>
      <c r="QHR117" s="92"/>
      <c r="QHS117" s="12"/>
      <c r="QHT117" s="12"/>
      <c r="QHU117" s="92"/>
      <c r="QHV117" s="92"/>
      <c r="QHW117" s="11"/>
      <c r="QHX117" s="11"/>
      <c r="QHY117" s="93"/>
      <c r="QHZ117" s="91"/>
      <c r="QIA117" s="94"/>
      <c r="QIB117" s="95"/>
      <c r="QIC117" s="90"/>
      <c r="QID117" s="91"/>
      <c r="QIE117" s="91"/>
      <c r="QIF117" s="91"/>
      <c r="QIG117" s="91"/>
      <c r="QIH117" s="92"/>
      <c r="QII117" s="12"/>
      <c r="QIJ117" s="12"/>
      <c r="QIK117" s="92"/>
      <c r="QIL117" s="92"/>
      <c r="QIM117" s="11"/>
      <c r="QIN117" s="11"/>
      <c r="QIO117" s="93"/>
      <c r="QIP117" s="91"/>
      <c r="QIQ117" s="94"/>
      <c r="QIR117" s="95"/>
      <c r="QIS117" s="90"/>
      <c r="QIT117" s="91"/>
      <c r="QIU117" s="91"/>
      <c r="QIV117" s="91"/>
      <c r="QIW117" s="91"/>
      <c r="QIX117" s="92"/>
      <c r="QIY117" s="12"/>
      <c r="QIZ117" s="12"/>
      <c r="QJA117" s="92"/>
      <c r="QJB117" s="92"/>
      <c r="QJC117" s="11"/>
      <c r="QJD117" s="11"/>
      <c r="QJE117" s="93"/>
      <c r="QJF117" s="91"/>
      <c r="QJG117" s="94"/>
      <c r="QJH117" s="95"/>
      <c r="QJI117" s="90"/>
      <c r="QJJ117" s="91"/>
      <c r="QJK117" s="91"/>
      <c r="QJL117" s="91"/>
      <c r="QJM117" s="91"/>
      <c r="QJN117" s="92"/>
      <c r="QJO117" s="12"/>
      <c r="QJP117" s="12"/>
      <c r="QJQ117" s="92"/>
      <c r="QJR117" s="92"/>
      <c r="QJS117" s="11"/>
      <c r="QJT117" s="11"/>
      <c r="QJU117" s="93"/>
      <c r="QJV117" s="91"/>
      <c r="QJW117" s="94"/>
      <c r="QJX117" s="95"/>
      <c r="QJY117" s="90"/>
      <c r="QJZ117" s="91"/>
      <c r="QKA117" s="91"/>
      <c r="QKB117" s="91"/>
      <c r="QKC117" s="91"/>
      <c r="QKD117" s="92"/>
      <c r="QKE117" s="12"/>
      <c r="QKF117" s="12"/>
      <c r="QKG117" s="92"/>
      <c r="QKH117" s="92"/>
      <c r="QKI117" s="11"/>
      <c r="QKJ117" s="11"/>
      <c r="QKK117" s="93"/>
      <c r="QKL117" s="91"/>
      <c r="QKM117" s="94"/>
      <c r="QKN117" s="95"/>
      <c r="QKO117" s="90"/>
      <c r="QKP117" s="91"/>
      <c r="QKQ117" s="91"/>
      <c r="QKR117" s="91"/>
      <c r="QKS117" s="91"/>
      <c r="QKT117" s="92"/>
      <c r="QKU117" s="12"/>
      <c r="QKV117" s="12"/>
      <c r="QKW117" s="92"/>
      <c r="QKX117" s="92"/>
      <c r="QKY117" s="11"/>
      <c r="QKZ117" s="11"/>
      <c r="QLA117" s="93"/>
      <c r="QLB117" s="91"/>
      <c r="QLC117" s="94"/>
      <c r="QLD117" s="95"/>
      <c r="QLE117" s="90"/>
      <c r="QLF117" s="91"/>
      <c r="QLG117" s="91"/>
      <c r="QLH117" s="91"/>
      <c r="QLI117" s="91"/>
      <c r="QLJ117" s="92"/>
      <c r="QLK117" s="12"/>
      <c r="QLL117" s="12"/>
      <c r="QLM117" s="92"/>
      <c r="QLN117" s="92"/>
      <c r="QLO117" s="11"/>
      <c r="QLP117" s="11"/>
      <c r="QLQ117" s="93"/>
      <c r="QLR117" s="91"/>
      <c r="QLS117" s="94"/>
      <c r="QLT117" s="95"/>
      <c r="QLU117" s="90"/>
      <c r="QLV117" s="91"/>
      <c r="QLW117" s="91"/>
      <c r="QLX117" s="91"/>
      <c r="QLY117" s="91"/>
      <c r="QLZ117" s="92"/>
      <c r="QMA117" s="12"/>
      <c r="QMB117" s="12"/>
      <c r="QMC117" s="92"/>
      <c r="QMD117" s="92"/>
      <c r="QME117" s="11"/>
      <c r="QMF117" s="11"/>
      <c r="QMG117" s="93"/>
      <c r="QMH117" s="91"/>
      <c r="QMI117" s="94"/>
      <c r="QMJ117" s="95"/>
      <c r="QMK117" s="90"/>
      <c r="QML117" s="91"/>
      <c r="QMM117" s="91"/>
      <c r="QMN117" s="91"/>
      <c r="QMO117" s="91"/>
      <c r="QMP117" s="92"/>
      <c r="QMQ117" s="12"/>
      <c r="QMR117" s="12"/>
      <c r="QMS117" s="92"/>
      <c r="QMT117" s="92"/>
      <c r="QMU117" s="11"/>
      <c r="QMV117" s="11"/>
      <c r="QMW117" s="93"/>
      <c r="QMX117" s="91"/>
      <c r="QMY117" s="94"/>
      <c r="QMZ117" s="95"/>
      <c r="QNA117" s="90"/>
      <c r="QNB117" s="91"/>
      <c r="QNC117" s="91"/>
      <c r="QND117" s="91"/>
      <c r="QNE117" s="91"/>
      <c r="QNF117" s="92"/>
      <c r="QNG117" s="12"/>
      <c r="QNH117" s="12"/>
      <c r="QNI117" s="92"/>
      <c r="QNJ117" s="92"/>
      <c r="QNK117" s="11"/>
      <c r="QNL117" s="11"/>
      <c r="QNM117" s="93"/>
      <c r="QNN117" s="91"/>
      <c r="QNO117" s="94"/>
      <c r="QNP117" s="95"/>
      <c r="QNQ117" s="90"/>
      <c r="QNR117" s="91"/>
      <c r="QNS117" s="91"/>
      <c r="QNT117" s="91"/>
      <c r="QNU117" s="91"/>
      <c r="QNV117" s="92"/>
      <c r="QNW117" s="12"/>
      <c r="QNX117" s="12"/>
      <c r="QNY117" s="92"/>
      <c r="QNZ117" s="92"/>
      <c r="QOA117" s="11"/>
      <c r="QOB117" s="11"/>
      <c r="QOC117" s="93"/>
      <c r="QOD117" s="91"/>
      <c r="QOE117" s="94"/>
      <c r="QOF117" s="95"/>
      <c r="QOG117" s="90"/>
      <c r="QOH117" s="91"/>
      <c r="QOI117" s="91"/>
      <c r="QOJ117" s="91"/>
      <c r="QOK117" s="91"/>
      <c r="QOL117" s="92"/>
      <c r="QOM117" s="12"/>
      <c r="QON117" s="12"/>
      <c r="QOO117" s="92"/>
      <c r="QOP117" s="92"/>
      <c r="QOQ117" s="11"/>
      <c r="QOR117" s="11"/>
      <c r="QOS117" s="93"/>
      <c r="QOT117" s="91"/>
      <c r="QOU117" s="94"/>
      <c r="QOV117" s="95"/>
      <c r="QOW117" s="90"/>
      <c r="QOX117" s="91"/>
      <c r="QOY117" s="91"/>
      <c r="QOZ117" s="91"/>
      <c r="QPA117" s="91"/>
      <c r="QPB117" s="92"/>
      <c r="QPC117" s="12"/>
      <c r="QPD117" s="12"/>
      <c r="QPE117" s="92"/>
      <c r="QPF117" s="92"/>
      <c r="QPG117" s="11"/>
      <c r="QPH117" s="11"/>
      <c r="QPI117" s="93"/>
      <c r="QPJ117" s="91"/>
      <c r="QPK117" s="94"/>
      <c r="QPL117" s="95"/>
      <c r="QPM117" s="90"/>
      <c r="QPN117" s="91"/>
      <c r="QPO117" s="91"/>
      <c r="QPP117" s="91"/>
      <c r="QPQ117" s="91"/>
      <c r="QPR117" s="92"/>
      <c r="QPS117" s="12"/>
      <c r="QPT117" s="12"/>
      <c r="QPU117" s="92"/>
      <c r="QPV117" s="92"/>
      <c r="QPW117" s="11"/>
      <c r="QPX117" s="11"/>
      <c r="QPY117" s="93"/>
      <c r="QPZ117" s="91"/>
      <c r="QQA117" s="94"/>
      <c r="QQB117" s="95"/>
      <c r="QQC117" s="90"/>
      <c r="QQD117" s="91"/>
      <c r="QQE117" s="91"/>
      <c r="QQF117" s="91"/>
      <c r="QQG117" s="91"/>
      <c r="QQH117" s="92"/>
      <c r="QQI117" s="12"/>
      <c r="QQJ117" s="12"/>
      <c r="QQK117" s="92"/>
      <c r="QQL117" s="92"/>
      <c r="QQM117" s="11"/>
      <c r="QQN117" s="11"/>
      <c r="QQO117" s="93"/>
      <c r="QQP117" s="91"/>
      <c r="QQQ117" s="94"/>
      <c r="QQR117" s="95"/>
      <c r="QQS117" s="90"/>
      <c r="QQT117" s="91"/>
      <c r="QQU117" s="91"/>
      <c r="QQV117" s="91"/>
      <c r="QQW117" s="91"/>
      <c r="QQX117" s="92"/>
      <c r="QQY117" s="12"/>
      <c r="QQZ117" s="12"/>
      <c r="QRA117" s="92"/>
      <c r="QRB117" s="92"/>
      <c r="QRC117" s="11"/>
      <c r="QRD117" s="11"/>
      <c r="QRE117" s="93"/>
      <c r="QRF117" s="91"/>
      <c r="QRG117" s="94"/>
      <c r="QRH117" s="95"/>
      <c r="QRI117" s="90"/>
      <c r="QRJ117" s="91"/>
      <c r="QRK117" s="91"/>
      <c r="QRL117" s="91"/>
      <c r="QRM117" s="91"/>
      <c r="QRN117" s="92"/>
      <c r="QRO117" s="12"/>
      <c r="QRP117" s="12"/>
      <c r="QRQ117" s="92"/>
      <c r="QRR117" s="92"/>
      <c r="QRS117" s="11"/>
      <c r="QRT117" s="11"/>
      <c r="QRU117" s="93"/>
      <c r="QRV117" s="91"/>
      <c r="QRW117" s="94"/>
      <c r="QRX117" s="95"/>
      <c r="QRY117" s="90"/>
      <c r="QRZ117" s="91"/>
      <c r="QSA117" s="91"/>
      <c r="QSB117" s="91"/>
      <c r="QSC117" s="91"/>
      <c r="QSD117" s="92"/>
      <c r="QSE117" s="12"/>
      <c r="QSF117" s="12"/>
      <c r="QSG117" s="92"/>
      <c r="QSH117" s="92"/>
      <c r="QSI117" s="11"/>
      <c r="QSJ117" s="11"/>
      <c r="QSK117" s="93"/>
      <c r="QSL117" s="91"/>
      <c r="QSM117" s="94"/>
      <c r="QSN117" s="95"/>
      <c r="QSO117" s="90"/>
      <c r="QSP117" s="91"/>
      <c r="QSQ117" s="91"/>
      <c r="QSR117" s="91"/>
      <c r="QSS117" s="91"/>
      <c r="QST117" s="92"/>
      <c r="QSU117" s="12"/>
      <c r="QSV117" s="12"/>
      <c r="QSW117" s="92"/>
      <c r="QSX117" s="92"/>
      <c r="QSY117" s="11"/>
      <c r="QSZ117" s="11"/>
      <c r="QTA117" s="93"/>
      <c r="QTB117" s="91"/>
      <c r="QTC117" s="94"/>
      <c r="QTD117" s="95"/>
      <c r="QTE117" s="90"/>
      <c r="QTF117" s="91"/>
      <c r="QTG117" s="91"/>
      <c r="QTH117" s="91"/>
      <c r="QTI117" s="91"/>
      <c r="QTJ117" s="92"/>
      <c r="QTK117" s="12"/>
      <c r="QTL117" s="12"/>
      <c r="QTM117" s="92"/>
      <c r="QTN117" s="92"/>
      <c r="QTO117" s="11"/>
      <c r="QTP117" s="11"/>
      <c r="QTQ117" s="93"/>
      <c r="QTR117" s="91"/>
      <c r="QTS117" s="94"/>
      <c r="QTT117" s="95"/>
      <c r="QTU117" s="90"/>
      <c r="QTV117" s="91"/>
      <c r="QTW117" s="91"/>
      <c r="QTX117" s="91"/>
      <c r="QTY117" s="91"/>
      <c r="QTZ117" s="92"/>
      <c r="QUA117" s="12"/>
      <c r="QUB117" s="12"/>
      <c r="QUC117" s="92"/>
      <c r="QUD117" s="92"/>
      <c r="QUE117" s="11"/>
      <c r="QUF117" s="11"/>
      <c r="QUG117" s="93"/>
      <c r="QUH117" s="91"/>
      <c r="QUI117" s="94"/>
      <c r="QUJ117" s="95"/>
      <c r="QUK117" s="90"/>
      <c r="QUL117" s="91"/>
      <c r="QUM117" s="91"/>
      <c r="QUN117" s="91"/>
      <c r="QUO117" s="91"/>
      <c r="QUP117" s="92"/>
      <c r="QUQ117" s="12"/>
      <c r="QUR117" s="12"/>
      <c r="QUS117" s="92"/>
      <c r="QUT117" s="92"/>
      <c r="QUU117" s="11"/>
      <c r="QUV117" s="11"/>
      <c r="QUW117" s="93"/>
      <c r="QUX117" s="91"/>
      <c r="QUY117" s="94"/>
      <c r="QUZ117" s="95"/>
      <c r="QVA117" s="90"/>
      <c r="QVB117" s="91"/>
      <c r="QVC117" s="91"/>
      <c r="QVD117" s="91"/>
      <c r="QVE117" s="91"/>
      <c r="QVF117" s="92"/>
      <c r="QVG117" s="12"/>
      <c r="QVH117" s="12"/>
      <c r="QVI117" s="92"/>
      <c r="QVJ117" s="92"/>
      <c r="QVK117" s="11"/>
      <c r="QVL117" s="11"/>
      <c r="QVM117" s="93"/>
      <c r="QVN117" s="91"/>
      <c r="QVO117" s="94"/>
      <c r="QVP117" s="95"/>
      <c r="QVQ117" s="90"/>
      <c r="QVR117" s="91"/>
      <c r="QVS117" s="91"/>
      <c r="QVT117" s="91"/>
      <c r="QVU117" s="91"/>
      <c r="QVV117" s="92"/>
      <c r="QVW117" s="12"/>
      <c r="QVX117" s="12"/>
      <c r="QVY117" s="92"/>
      <c r="QVZ117" s="92"/>
      <c r="QWA117" s="11"/>
      <c r="QWB117" s="11"/>
      <c r="QWC117" s="93"/>
      <c r="QWD117" s="91"/>
      <c r="QWE117" s="94"/>
      <c r="QWF117" s="95"/>
      <c r="QWG117" s="90"/>
      <c r="QWH117" s="91"/>
      <c r="QWI117" s="91"/>
      <c r="QWJ117" s="91"/>
      <c r="QWK117" s="91"/>
      <c r="QWL117" s="92"/>
      <c r="QWM117" s="12"/>
      <c r="QWN117" s="12"/>
      <c r="QWO117" s="92"/>
      <c r="QWP117" s="92"/>
      <c r="QWQ117" s="11"/>
      <c r="QWR117" s="11"/>
      <c r="QWS117" s="93"/>
      <c r="QWT117" s="91"/>
      <c r="QWU117" s="94"/>
      <c r="QWV117" s="95"/>
      <c r="QWW117" s="90"/>
      <c r="QWX117" s="91"/>
      <c r="QWY117" s="91"/>
      <c r="QWZ117" s="91"/>
      <c r="QXA117" s="91"/>
      <c r="QXB117" s="92"/>
      <c r="QXC117" s="12"/>
      <c r="QXD117" s="12"/>
      <c r="QXE117" s="92"/>
      <c r="QXF117" s="92"/>
      <c r="QXG117" s="11"/>
      <c r="QXH117" s="11"/>
      <c r="QXI117" s="93"/>
      <c r="QXJ117" s="91"/>
      <c r="QXK117" s="94"/>
      <c r="QXL117" s="95"/>
      <c r="QXM117" s="90"/>
      <c r="QXN117" s="91"/>
      <c r="QXO117" s="91"/>
      <c r="QXP117" s="91"/>
      <c r="QXQ117" s="91"/>
      <c r="QXR117" s="92"/>
      <c r="QXS117" s="12"/>
      <c r="QXT117" s="12"/>
      <c r="QXU117" s="92"/>
      <c r="QXV117" s="92"/>
      <c r="QXW117" s="11"/>
      <c r="QXX117" s="11"/>
      <c r="QXY117" s="93"/>
      <c r="QXZ117" s="91"/>
      <c r="QYA117" s="94"/>
      <c r="QYB117" s="95"/>
      <c r="QYC117" s="90"/>
      <c r="QYD117" s="91"/>
      <c r="QYE117" s="91"/>
      <c r="QYF117" s="91"/>
      <c r="QYG117" s="91"/>
      <c r="QYH117" s="92"/>
      <c r="QYI117" s="12"/>
      <c r="QYJ117" s="12"/>
      <c r="QYK117" s="92"/>
      <c r="QYL117" s="92"/>
      <c r="QYM117" s="11"/>
      <c r="QYN117" s="11"/>
      <c r="QYO117" s="93"/>
      <c r="QYP117" s="91"/>
      <c r="QYQ117" s="94"/>
      <c r="QYR117" s="95"/>
      <c r="QYS117" s="90"/>
      <c r="QYT117" s="91"/>
      <c r="QYU117" s="91"/>
      <c r="QYV117" s="91"/>
      <c r="QYW117" s="91"/>
      <c r="QYX117" s="92"/>
      <c r="QYY117" s="12"/>
      <c r="QYZ117" s="12"/>
      <c r="QZA117" s="92"/>
      <c r="QZB117" s="92"/>
      <c r="QZC117" s="11"/>
      <c r="QZD117" s="11"/>
      <c r="QZE117" s="93"/>
      <c r="QZF117" s="91"/>
      <c r="QZG117" s="94"/>
      <c r="QZH117" s="95"/>
      <c r="QZI117" s="90"/>
      <c r="QZJ117" s="91"/>
      <c r="QZK117" s="91"/>
      <c r="QZL117" s="91"/>
      <c r="QZM117" s="91"/>
      <c r="QZN117" s="92"/>
      <c r="QZO117" s="12"/>
      <c r="QZP117" s="12"/>
      <c r="QZQ117" s="92"/>
      <c r="QZR117" s="92"/>
      <c r="QZS117" s="11"/>
      <c r="QZT117" s="11"/>
      <c r="QZU117" s="93"/>
      <c r="QZV117" s="91"/>
      <c r="QZW117" s="94"/>
      <c r="QZX117" s="95"/>
      <c r="QZY117" s="90"/>
      <c r="QZZ117" s="91"/>
      <c r="RAA117" s="91"/>
      <c r="RAB117" s="91"/>
      <c r="RAC117" s="91"/>
      <c r="RAD117" s="92"/>
      <c r="RAE117" s="12"/>
      <c r="RAF117" s="12"/>
      <c r="RAG117" s="92"/>
      <c r="RAH117" s="92"/>
      <c r="RAI117" s="11"/>
      <c r="RAJ117" s="11"/>
      <c r="RAK117" s="93"/>
      <c r="RAL117" s="91"/>
      <c r="RAM117" s="94"/>
      <c r="RAN117" s="95"/>
      <c r="RAO117" s="90"/>
      <c r="RAP117" s="91"/>
      <c r="RAQ117" s="91"/>
      <c r="RAR117" s="91"/>
      <c r="RAS117" s="91"/>
      <c r="RAT117" s="92"/>
      <c r="RAU117" s="12"/>
      <c r="RAV117" s="12"/>
      <c r="RAW117" s="92"/>
      <c r="RAX117" s="92"/>
      <c r="RAY117" s="11"/>
      <c r="RAZ117" s="11"/>
      <c r="RBA117" s="93"/>
      <c r="RBB117" s="91"/>
      <c r="RBC117" s="94"/>
      <c r="RBD117" s="95"/>
      <c r="RBE117" s="90"/>
      <c r="RBF117" s="91"/>
      <c r="RBG117" s="91"/>
      <c r="RBH117" s="91"/>
      <c r="RBI117" s="91"/>
      <c r="RBJ117" s="92"/>
      <c r="RBK117" s="12"/>
      <c r="RBL117" s="12"/>
      <c r="RBM117" s="92"/>
      <c r="RBN117" s="92"/>
      <c r="RBO117" s="11"/>
      <c r="RBP117" s="11"/>
      <c r="RBQ117" s="93"/>
      <c r="RBR117" s="91"/>
      <c r="RBS117" s="94"/>
      <c r="RBT117" s="95"/>
      <c r="RBU117" s="90"/>
      <c r="RBV117" s="91"/>
      <c r="RBW117" s="91"/>
      <c r="RBX117" s="91"/>
      <c r="RBY117" s="91"/>
      <c r="RBZ117" s="92"/>
      <c r="RCA117" s="12"/>
      <c r="RCB117" s="12"/>
      <c r="RCC117" s="92"/>
      <c r="RCD117" s="92"/>
      <c r="RCE117" s="11"/>
      <c r="RCF117" s="11"/>
      <c r="RCG117" s="93"/>
      <c r="RCH117" s="91"/>
      <c r="RCI117" s="94"/>
      <c r="RCJ117" s="95"/>
      <c r="RCK117" s="90"/>
      <c r="RCL117" s="91"/>
      <c r="RCM117" s="91"/>
      <c r="RCN117" s="91"/>
      <c r="RCO117" s="91"/>
      <c r="RCP117" s="92"/>
      <c r="RCQ117" s="12"/>
      <c r="RCR117" s="12"/>
      <c r="RCS117" s="92"/>
      <c r="RCT117" s="92"/>
      <c r="RCU117" s="11"/>
      <c r="RCV117" s="11"/>
      <c r="RCW117" s="93"/>
      <c r="RCX117" s="91"/>
      <c r="RCY117" s="94"/>
      <c r="RCZ117" s="95"/>
      <c r="RDA117" s="90"/>
      <c r="RDB117" s="91"/>
      <c r="RDC117" s="91"/>
      <c r="RDD117" s="91"/>
      <c r="RDE117" s="91"/>
      <c r="RDF117" s="92"/>
      <c r="RDG117" s="12"/>
      <c r="RDH117" s="12"/>
      <c r="RDI117" s="92"/>
      <c r="RDJ117" s="92"/>
      <c r="RDK117" s="11"/>
      <c r="RDL117" s="11"/>
      <c r="RDM117" s="93"/>
      <c r="RDN117" s="91"/>
      <c r="RDO117" s="94"/>
      <c r="RDP117" s="95"/>
      <c r="RDQ117" s="90"/>
      <c r="RDR117" s="91"/>
      <c r="RDS117" s="91"/>
      <c r="RDT117" s="91"/>
      <c r="RDU117" s="91"/>
      <c r="RDV117" s="92"/>
      <c r="RDW117" s="12"/>
      <c r="RDX117" s="12"/>
      <c r="RDY117" s="92"/>
      <c r="RDZ117" s="92"/>
      <c r="REA117" s="11"/>
      <c r="REB117" s="11"/>
      <c r="REC117" s="93"/>
      <c r="RED117" s="91"/>
      <c r="REE117" s="94"/>
      <c r="REF117" s="95"/>
      <c r="REG117" s="90"/>
      <c r="REH117" s="91"/>
      <c r="REI117" s="91"/>
      <c r="REJ117" s="91"/>
      <c r="REK117" s="91"/>
      <c r="REL117" s="92"/>
      <c r="REM117" s="12"/>
      <c r="REN117" s="12"/>
      <c r="REO117" s="92"/>
      <c r="REP117" s="92"/>
      <c r="REQ117" s="11"/>
      <c r="RER117" s="11"/>
      <c r="RES117" s="93"/>
      <c r="RET117" s="91"/>
      <c r="REU117" s="94"/>
      <c r="REV117" s="95"/>
      <c r="REW117" s="90"/>
      <c r="REX117" s="91"/>
      <c r="REY117" s="91"/>
      <c r="REZ117" s="91"/>
      <c r="RFA117" s="91"/>
      <c r="RFB117" s="92"/>
      <c r="RFC117" s="12"/>
      <c r="RFD117" s="12"/>
      <c r="RFE117" s="92"/>
      <c r="RFF117" s="92"/>
      <c r="RFG117" s="11"/>
      <c r="RFH117" s="11"/>
      <c r="RFI117" s="93"/>
      <c r="RFJ117" s="91"/>
      <c r="RFK117" s="94"/>
      <c r="RFL117" s="95"/>
      <c r="RFM117" s="90"/>
      <c r="RFN117" s="91"/>
      <c r="RFO117" s="91"/>
      <c r="RFP117" s="91"/>
      <c r="RFQ117" s="91"/>
      <c r="RFR117" s="92"/>
      <c r="RFS117" s="12"/>
      <c r="RFT117" s="12"/>
      <c r="RFU117" s="92"/>
      <c r="RFV117" s="92"/>
      <c r="RFW117" s="11"/>
      <c r="RFX117" s="11"/>
      <c r="RFY117" s="93"/>
      <c r="RFZ117" s="91"/>
      <c r="RGA117" s="94"/>
      <c r="RGB117" s="95"/>
      <c r="RGC117" s="90"/>
      <c r="RGD117" s="91"/>
      <c r="RGE117" s="91"/>
      <c r="RGF117" s="91"/>
      <c r="RGG117" s="91"/>
      <c r="RGH117" s="92"/>
      <c r="RGI117" s="12"/>
      <c r="RGJ117" s="12"/>
      <c r="RGK117" s="92"/>
      <c r="RGL117" s="92"/>
      <c r="RGM117" s="11"/>
      <c r="RGN117" s="11"/>
      <c r="RGO117" s="93"/>
      <c r="RGP117" s="91"/>
      <c r="RGQ117" s="94"/>
      <c r="RGR117" s="95"/>
      <c r="RGS117" s="90"/>
      <c r="RGT117" s="91"/>
      <c r="RGU117" s="91"/>
      <c r="RGV117" s="91"/>
      <c r="RGW117" s="91"/>
      <c r="RGX117" s="92"/>
      <c r="RGY117" s="12"/>
      <c r="RGZ117" s="12"/>
      <c r="RHA117" s="92"/>
      <c r="RHB117" s="92"/>
      <c r="RHC117" s="11"/>
      <c r="RHD117" s="11"/>
      <c r="RHE117" s="93"/>
      <c r="RHF117" s="91"/>
      <c r="RHG117" s="94"/>
      <c r="RHH117" s="95"/>
      <c r="RHI117" s="90"/>
      <c r="RHJ117" s="91"/>
      <c r="RHK117" s="91"/>
      <c r="RHL117" s="91"/>
      <c r="RHM117" s="91"/>
      <c r="RHN117" s="92"/>
      <c r="RHO117" s="12"/>
      <c r="RHP117" s="12"/>
      <c r="RHQ117" s="92"/>
      <c r="RHR117" s="92"/>
      <c r="RHS117" s="11"/>
      <c r="RHT117" s="11"/>
      <c r="RHU117" s="93"/>
      <c r="RHV117" s="91"/>
      <c r="RHW117" s="94"/>
      <c r="RHX117" s="95"/>
      <c r="RHY117" s="90"/>
      <c r="RHZ117" s="91"/>
      <c r="RIA117" s="91"/>
      <c r="RIB117" s="91"/>
      <c r="RIC117" s="91"/>
      <c r="RID117" s="92"/>
      <c r="RIE117" s="12"/>
      <c r="RIF117" s="12"/>
      <c r="RIG117" s="92"/>
      <c r="RIH117" s="92"/>
      <c r="RII117" s="11"/>
      <c r="RIJ117" s="11"/>
      <c r="RIK117" s="93"/>
      <c r="RIL117" s="91"/>
      <c r="RIM117" s="94"/>
      <c r="RIN117" s="95"/>
      <c r="RIO117" s="90"/>
      <c r="RIP117" s="91"/>
      <c r="RIQ117" s="91"/>
      <c r="RIR117" s="91"/>
      <c r="RIS117" s="91"/>
      <c r="RIT117" s="92"/>
      <c r="RIU117" s="12"/>
      <c r="RIV117" s="12"/>
      <c r="RIW117" s="92"/>
      <c r="RIX117" s="92"/>
      <c r="RIY117" s="11"/>
      <c r="RIZ117" s="11"/>
      <c r="RJA117" s="93"/>
      <c r="RJB117" s="91"/>
      <c r="RJC117" s="94"/>
      <c r="RJD117" s="95"/>
      <c r="RJE117" s="90"/>
      <c r="RJF117" s="91"/>
      <c r="RJG117" s="91"/>
      <c r="RJH117" s="91"/>
      <c r="RJI117" s="91"/>
      <c r="RJJ117" s="92"/>
      <c r="RJK117" s="12"/>
      <c r="RJL117" s="12"/>
      <c r="RJM117" s="92"/>
      <c r="RJN117" s="92"/>
      <c r="RJO117" s="11"/>
      <c r="RJP117" s="11"/>
      <c r="RJQ117" s="93"/>
      <c r="RJR117" s="91"/>
      <c r="RJS117" s="94"/>
      <c r="RJT117" s="95"/>
      <c r="RJU117" s="90"/>
      <c r="RJV117" s="91"/>
      <c r="RJW117" s="91"/>
      <c r="RJX117" s="91"/>
      <c r="RJY117" s="91"/>
      <c r="RJZ117" s="92"/>
      <c r="RKA117" s="12"/>
      <c r="RKB117" s="12"/>
      <c r="RKC117" s="92"/>
      <c r="RKD117" s="92"/>
      <c r="RKE117" s="11"/>
      <c r="RKF117" s="11"/>
      <c r="RKG117" s="93"/>
      <c r="RKH117" s="91"/>
      <c r="RKI117" s="94"/>
      <c r="RKJ117" s="95"/>
      <c r="RKK117" s="90"/>
      <c r="RKL117" s="91"/>
      <c r="RKM117" s="91"/>
      <c r="RKN117" s="91"/>
      <c r="RKO117" s="91"/>
      <c r="RKP117" s="92"/>
      <c r="RKQ117" s="12"/>
      <c r="RKR117" s="12"/>
      <c r="RKS117" s="92"/>
      <c r="RKT117" s="92"/>
      <c r="RKU117" s="11"/>
      <c r="RKV117" s="11"/>
      <c r="RKW117" s="93"/>
      <c r="RKX117" s="91"/>
      <c r="RKY117" s="94"/>
      <c r="RKZ117" s="95"/>
      <c r="RLA117" s="90"/>
      <c r="RLB117" s="91"/>
      <c r="RLC117" s="91"/>
      <c r="RLD117" s="91"/>
      <c r="RLE117" s="91"/>
      <c r="RLF117" s="92"/>
      <c r="RLG117" s="12"/>
      <c r="RLH117" s="12"/>
      <c r="RLI117" s="92"/>
      <c r="RLJ117" s="92"/>
      <c r="RLK117" s="11"/>
      <c r="RLL117" s="11"/>
      <c r="RLM117" s="93"/>
      <c r="RLN117" s="91"/>
      <c r="RLO117" s="94"/>
      <c r="RLP117" s="95"/>
      <c r="RLQ117" s="90"/>
      <c r="RLR117" s="91"/>
      <c r="RLS117" s="91"/>
      <c r="RLT117" s="91"/>
      <c r="RLU117" s="91"/>
      <c r="RLV117" s="92"/>
      <c r="RLW117" s="12"/>
      <c r="RLX117" s="12"/>
      <c r="RLY117" s="92"/>
      <c r="RLZ117" s="92"/>
      <c r="RMA117" s="11"/>
      <c r="RMB117" s="11"/>
      <c r="RMC117" s="93"/>
      <c r="RMD117" s="91"/>
      <c r="RME117" s="94"/>
      <c r="RMF117" s="95"/>
      <c r="RMG117" s="90"/>
      <c r="RMH117" s="91"/>
      <c r="RMI117" s="91"/>
      <c r="RMJ117" s="91"/>
      <c r="RMK117" s="91"/>
      <c r="RML117" s="92"/>
      <c r="RMM117" s="12"/>
      <c r="RMN117" s="12"/>
      <c r="RMO117" s="92"/>
      <c r="RMP117" s="92"/>
      <c r="RMQ117" s="11"/>
      <c r="RMR117" s="11"/>
      <c r="RMS117" s="93"/>
      <c r="RMT117" s="91"/>
      <c r="RMU117" s="94"/>
      <c r="RMV117" s="95"/>
      <c r="RMW117" s="90"/>
      <c r="RMX117" s="91"/>
      <c r="RMY117" s="91"/>
      <c r="RMZ117" s="91"/>
      <c r="RNA117" s="91"/>
      <c r="RNB117" s="92"/>
      <c r="RNC117" s="12"/>
      <c r="RND117" s="12"/>
      <c r="RNE117" s="92"/>
      <c r="RNF117" s="92"/>
      <c r="RNG117" s="11"/>
      <c r="RNH117" s="11"/>
      <c r="RNI117" s="93"/>
      <c r="RNJ117" s="91"/>
      <c r="RNK117" s="94"/>
      <c r="RNL117" s="95"/>
      <c r="RNM117" s="90"/>
      <c r="RNN117" s="91"/>
      <c r="RNO117" s="91"/>
      <c r="RNP117" s="91"/>
      <c r="RNQ117" s="91"/>
      <c r="RNR117" s="92"/>
      <c r="RNS117" s="12"/>
      <c r="RNT117" s="12"/>
      <c r="RNU117" s="92"/>
      <c r="RNV117" s="92"/>
      <c r="RNW117" s="11"/>
      <c r="RNX117" s="11"/>
      <c r="RNY117" s="93"/>
      <c r="RNZ117" s="91"/>
      <c r="ROA117" s="94"/>
      <c r="ROB117" s="95"/>
      <c r="ROC117" s="90"/>
      <c r="ROD117" s="91"/>
      <c r="ROE117" s="91"/>
      <c r="ROF117" s="91"/>
      <c r="ROG117" s="91"/>
      <c r="ROH117" s="92"/>
      <c r="ROI117" s="12"/>
      <c r="ROJ117" s="12"/>
      <c r="ROK117" s="92"/>
      <c r="ROL117" s="92"/>
      <c r="ROM117" s="11"/>
      <c r="RON117" s="11"/>
      <c r="ROO117" s="93"/>
      <c r="ROP117" s="91"/>
      <c r="ROQ117" s="94"/>
      <c r="ROR117" s="95"/>
      <c r="ROS117" s="90"/>
      <c r="ROT117" s="91"/>
      <c r="ROU117" s="91"/>
      <c r="ROV117" s="91"/>
      <c r="ROW117" s="91"/>
      <c r="ROX117" s="92"/>
      <c r="ROY117" s="12"/>
      <c r="ROZ117" s="12"/>
      <c r="RPA117" s="92"/>
      <c r="RPB117" s="92"/>
      <c r="RPC117" s="11"/>
      <c r="RPD117" s="11"/>
      <c r="RPE117" s="93"/>
      <c r="RPF117" s="91"/>
      <c r="RPG117" s="94"/>
      <c r="RPH117" s="95"/>
      <c r="RPI117" s="90"/>
      <c r="RPJ117" s="91"/>
      <c r="RPK117" s="91"/>
      <c r="RPL117" s="91"/>
      <c r="RPM117" s="91"/>
      <c r="RPN117" s="92"/>
      <c r="RPO117" s="12"/>
      <c r="RPP117" s="12"/>
      <c r="RPQ117" s="92"/>
      <c r="RPR117" s="92"/>
      <c r="RPS117" s="11"/>
      <c r="RPT117" s="11"/>
      <c r="RPU117" s="93"/>
      <c r="RPV117" s="91"/>
      <c r="RPW117" s="94"/>
      <c r="RPX117" s="95"/>
      <c r="RPY117" s="90"/>
      <c r="RPZ117" s="91"/>
      <c r="RQA117" s="91"/>
      <c r="RQB117" s="91"/>
      <c r="RQC117" s="91"/>
      <c r="RQD117" s="92"/>
      <c r="RQE117" s="12"/>
      <c r="RQF117" s="12"/>
      <c r="RQG117" s="92"/>
      <c r="RQH117" s="92"/>
      <c r="RQI117" s="11"/>
      <c r="RQJ117" s="11"/>
      <c r="RQK117" s="93"/>
      <c r="RQL117" s="91"/>
      <c r="RQM117" s="94"/>
      <c r="RQN117" s="95"/>
      <c r="RQO117" s="90"/>
      <c r="RQP117" s="91"/>
      <c r="RQQ117" s="91"/>
      <c r="RQR117" s="91"/>
      <c r="RQS117" s="91"/>
      <c r="RQT117" s="92"/>
      <c r="RQU117" s="12"/>
      <c r="RQV117" s="12"/>
      <c r="RQW117" s="92"/>
      <c r="RQX117" s="92"/>
      <c r="RQY117" s="11"/>
      <c r="RQZ117" s="11"/>
      <c r="RRA117" s="93"/>
      <c r="RRB117" s="91"/>
      <c r="RRC117" s="94"/>
      <c r="RRD117" s="95"/>
      <c r="RRE117" s="90"/>
      <c r="RRF117" s="91"/>
      <c r="RRG117" s="91"/>
      <c r="RRH117" s="91"/>
      <c r="RRI117" s="91"/>
      <c r="RRJ117" s="92"/>
      <c r="RRK117" s="12"/>
      <c r="RRL117" s="12"/>
      <c r="RRM117" s="92"/>
      <c r="RRN117" s="92"/>
      <c r="RRO117" s="11"/>
      <c r="RRP117" s="11"/>
      <c r="RRQ117" s="93"/>
      <c r="RRR117" s="91"/>
      <c r="RRS117" s="94"/>
      <c r="RRT117" s="95"/>
      <c r="RRU117" s="90"/>
      <c r="RRV117" s="91"/>
      <c r="RRW117" s="91"/>
      <c r="RRX117" s="91"/>
      <c r="RRY117" s="91"/>
      <c r="RRZ117" s="92"/>
      <c r="RSA117" s="12"/>
      <c r="RSB117" s="12"/>
      <c r="RSC117" s="92"/>
      <c r="RSD117" s="92"/>
      <c r="RSE117" s="11"/>
      <c r="RSF117" s="11"/>
      <c r="RSG117" s="93"/>
      <c r="RSH117" s="91"/>
      <c r="RSI117" s="94"/>
      <c r="RSJ117" s="95"/>
      <c r="RSK117" s="90"/>
      <c r="RSL117" s="91"/>
      <c r="RSM117" s="91"/>
      <c r="RSN117" s="91"/>
      <c r="RSO117" s="91"/>
      <c r="RSP117" s="92"/>
      <c r="RSQ117" s="12"/>
      <c r="RSR117" s="12"/>
      <c r="RSS117" s="92"/>
      <c r="RST117" s="92"/>
      <c r="RSU117" s="11"/>
      <c r="RSV117" s="11"/>
      <c r="RSW117" s="93"/>
      <c r="RSX117" s="91"/>
      <c r="RSY117" s="94"/>
      <c r="RSZ117" s="95"/>
      <c r="RTA117" s="90"/>
      <c r="RTB117" s="91"/>
      <c r="RTC117" s="91"/>
      <c r="RTD117" s="91"/>
      <c r="RTE117" s="91"/>
      <c r="RTF117" s="92"/>
      <c r="RTG117" s="12"/>
      <c r="RTH117" s="12"/>
      <c r="RTI117" s="92"/>
      <c r="RTJ117" s="92"/>
      <c r="RTK117" s="11"/>
      <c r="RTL117" s="11"/>
      <c r="RTM117" s="93"/>
      <c r="RTN117" s="91"/>
      <c r="RTO117" s="94"/>
      <c r="RTP117" s="95"/>
      <c r="RTQ117" s="90"/>
      <c r="RTR117" s="91"/>
      <c r="RTS117" s="91"/>
      <c r="RTT117" s="91"/>
      <c r="RTU117" s="91"/>
      <c r="RTV117" s="92"/>
      <c r="RTW117" s="12"/>
      <c r="RTX117" s="12"/>
      <c r="RTY117" s="92"/>
      <c r="RTZ117" s="92"/>
      <c r="RUA117" s="11"/>
      <c r="RUB117" s="11"/>
      <c r="RUC117" s="93"/>
      <c r="RUD117" s="91"/>
      <c r="RUE117" s="94"/>
      <c r="RUF117" s="95"/>
      <c r="RUG117" s="90"/>
      <c r="RUH117" s="91"/>
      <c r="RUI117" s="91"/>
      <c r="RUJ117" s="91"/>
      <c r="RUK117" s="91"/>
      <c r="RUL117" s="92"/>
      <c r="RUM117" s="12"/>
      <c r="RUN117" s="12"/>
      <c r="RUO117" s="92"/>
      <c r="RUP117" s="92"/>
      <c r="RUQ117" s="11"/>
      <c r="RUR117" s="11"/>
      <c r="RUS117" s="93"/>
      <c r="RUT117" s="91"/>
      <c r="RUU117" s="94"/>
      <c r="RUV117" s="95"/>
      <c r="RUW117" s="90"/>
      <c r="RUX117" s="91"/>
      <c r="RUY117" s="91"/>
      <c r="RUZ117" s="91"/>
      <c r="RVA117" s="91"/>
      <c r="RVB117" s="92"/>
      <c r="RVC117" s="12"/>
      <c r="RVD117" s="12"/>
      <c r="RVE117" s="92"/>
      <c r="RVF117" s="92"/>
      <c r="RVG117" s="11"/>
      <c r="RVH117" s="11"/>
      <c r="RVI117" s="93"/>
      <c r="RVJ117" s="91"/>
      <c r="RVK117" s="94"/>
      <c r="RVL117" s="95"/>
      <c r="RVM117" s="90"/>
      <c r="RVN117" s="91"/>
      <c r="RVO117" s="91"/>
      <c r="RVP117" s="91"/>
      <c r="RVQ117" s="91"/>
      <c r="RVR117" s="92"/>
      <c r="RVS117" s="12"/>
      <c r="RVT117" s="12"/>
      <c r="RVU117" s="92"/>
      <c r="RVV117" s="92"/>
      <c r="RVW117" s="11"/>
      <c r="RVX117" s="11"/>
      <c r="RVY117" s="93"/>
      <c r="RVZ117" s="91"/>
      <c r="RWA117" s="94"/>
      <c r="RWB117" s="95"/>
      <c r="RWC117" s="90"/>
      <c r="RWD117" s="91"/>
      <c r="RWE117" s="91"/>
      <c r="RWF117" s="91"/>
      <c r="RWG117" s="91"/>
      <c r="RWH117" s="92"/>
      <c r="RWI117" s="12"/>
      <c r="RWJ117" s="12"/>
      <c r="RWK117" s="92"/>
      <c r="RWL117" s="92"/>
      <c r="RWM117" s="11"/>
      <c r="RWN117" s="11"/>
      <c r="RWO117" s="93"/>
      <c r="RWP117" s="91"/>
      <c r="RWQ117" s="94"/>
      <c r="RWR117" s="95"/>
      <c r="RWS117" s="90"/>
      <c r="RWT117" s="91"/>
      <c r="RWU117" s="91"/>
      <c r="RWV117" s="91"/>
      <c r="RWW117" s="91"/>
      <c r="RWX117" s="92"/>
      <c r="RWY117" s="12"/>
      <c r="RWZ117" s="12"/>
      <c r="RXA117" s="92"/>
      <c r="RXB117" s="92"/>
      <c r="RXC117" s="11"/>
      <c r="RXD117" s="11"/>
      <c r="RXE117" s="93"/>
      <c r="RXF117" s="91"/>
      <c r="RXG117" s="94"/>
      <c r="RXH117" s="95"/>
      <c r="RXI117" s="90"/>
      <c r="RXJ117" s="91"/>
      <c r="RXK117" s="91"/>
      <c r="RXL117" s="91"/>
      <c r="RXM117" s="91"/>
      <c r="RXN117" s="92"/>
      <c r="RXO117" s="12"/>
      <c r="RXP117" s="12"/>
      <c r="RXQ117" s="92"/>
      <c r="RXR117" s="92"/>
      <c r="RXS117" s="11"/>
      <c r="RXT117" s="11"/>
      <c r="RXU117" s="93"/>
      <c r="RXV117" s="91"/>
      <c r="RXW117" s="94"/>
      <c r="RXX117" s="95"/>
      <c r="RXY117" s="90"/>
      <c r="RXZ117" s="91"/>
      <c r="RYA117" s="91"/>
      <c r="RYB117" s="91"/>
      <c r="RYC117" s="91"/>
      <c r="RYD117" s="92"/>
      <c r="RYE117" s="12"/>
      <c r="RYF117" s="12"/>
      <c r="RYG117" s="92"/>
      <c r="RYH117" s="92"/>
      <c r="RYI117" s="11"/>
      <c r="RYJ117" s="11"/>
      <c r="RYK117" s="93"/>
      <c r="RYL117" s="91"/>
      <c r="RYM117" s="94"/>
      <c r="RYN117" s="95"/>
      <c r="RYO117" s="90"/>
      <c r="RYP117" s="91"/>
      <c r="RYQ117" s="91"/>
      <c r="RYR117" s="91"/>
      <c r="RYS117" s="91"/>
      <c r="RYT117" s="92"/>
      <c r="RYU117" s="12"/>
      <c r="RYV117" s="12"/>
      <c r="RYW117" s="92"/>
      <c r="RYX117" s="92"/>
      <c r="RYY117" s="11"/>
      <c r="RYZ117" s="11"/>
      <c r="RZA117" s="93"/>
      <c r="RZB117" s="91"/>
      <c r="RZC117" s="94"/>
      <c r="RZD117" s="95"/>
      <c r="RZE117" s="90"/>
      <c r="RZF117" s="91"/>
      <c r="RZG117" s="91"/>
      <c r="RZH117" s="91"/>
      <c r="RZI117" s="91"/>
      <c r="RZJ117" s="92"/>
      <c r="RZK117" s="12"/>
      <c r="RZL117" s="12"/>
      <c r="RZM117" s="92"/>
      <c r="RZN117" s="92"/>
      <c r="RZO117" s="11"/>
      <c r="RZP117" s="11"/>
      <c r="RZQ117" s="93"/>
      <c r="RZR117" s="91"/>
      <c r="RZS117" s="94"/>
      <c r="RZT117" s="95"/>
      <c r="RZU117" s="90"/>
      <c r="RZV117" s="91"/>
      <c r="RZW117" s="91"/>
      <c r="RZX117" s="91"/>
      <c r="RZY117" s="91"/>
      <c r="RZZ117" s="92"/>
      <c r="SAA117" s="12"/>
      <c r="SAB117" s="12"/>
      <c r="SAC117" s="92"/>
      <c r="SAD117" s="92"/>
      <c r="SAE117" s="11"/>
      <c r="SAF117" s="11"/>
      <c r="SAG117" s="93"/>
      <c r="SAH117" s="91"/>
      <c r="SAI117" s="94"/>
      <c r="SAJ117" s="95"/>
      <c r="SAK117" s="90"/>
      <c r="SAL117" s="91"/>
      <c r="SAM117" s="91"/>
      <c r="SAN117" s="91"/>
      <c r="SAO117" s="91"/>
      <c r="SAP117" s="92"/>
      <c r="SAQ117" s="12"/>
      <c r="SAR117" s="12"/>
      <c r="SAS117" s="92"/>
      <c r="SAT117" s="92"/>
      <c r="SAU117" s="11"/>
      <c r="SAV117" s="11"/>
      <c r="SAW117" s="93"/>
      <c r="SAX117" s="91"/>
      <c r="SAY117" s="94"/>
      <c r="SAZ117" s="95"/>
      <c r="SBA117" s="90"/>
      <c r="SBB117" s="91"/>
      <c r="SBC117" s="91"/>
      <c r="SBD117" s="91"/>
      <c r="SBE117" s="91"/>
      <c r="SBF117" s="92"/>
      <c r="SBG117" s="12"/>
      <c r="SBH117" s="12"/>
      <c r="SBI117" s="92"/>
      <c r="SBJ117" s="92"/>
      <c r="SBK117" s="11"/>
      <c r="SBL117" s="11"/>
      <c r="SBM117" s="93"/>
      <c r="SBN117" s="91"/>
      <c r="SBO117" s="94"/>
      <c r="SBP117" s="95"/>
      <c r="SBQ117" s="90"/>
      <c r="SBR117" s="91"/>
      <c r="SBS117" s="91"/>
      <c r="SBT117" s="91"/>
      <c r="SBU117" s="91"/>
      <c r="SBV117" s="92"/>
      <c r="SBW117" s="12"/>
      <c r="SBX117" s="12"/>
      <c r="SBY117" s="92"/>
      <c r="SBZ117" s="92"/>
      <c r="SCA117" s="11"/>
      <c r="SCB117" s="11"/>
      <c r="SCC117" s="93"/>
      <c r="SCD117" s="91"/>
      <c r="SCE117" s="94"/>
      <c r="SCF117" s="95"/>
      <c r="SCG117" s="90"/>
      <c r="SCH117" s="91"/>
      <c r="SCI117" s="91"/>
      <c r="SCJ117" s="91"/>
      <c r="SCK117" s="91"/>
      <c r="SCL117" s="92"/>
      <c r="SCM117" s="12"/>
      <c r="SCN117" s="12"/>
      <c r="SCO117" s="92"/>
      <c r="SCP117" s="92"/>
      <c r="SCQ117" s="11"/>
      <c r="SCR117" s="11"/>
      <c r="SCS117" s="93"/>
      <c r="SCT117" s="91"/>
      <c r="SCU117" s="94"/>
      <c r="SCV117" s="95"/>
      <c r="SCW117" s="90"/>
      <c r="SCX117" s="91"/>
      <c r="SCY117" s="91"/>
      <c r="SCZ117" s="91"/>
      <c r="SDA117" s="91"/>
      <c r="SDB117" s="92"/>
      <c r="SDC117" s="12"/>
      <c r="SDD117" s="12"/>
      <c r="SDE117" s="92"/>
      <c r="SDF117" s="92"/>
      <c r="SDG117" s="11"/>
      <c r="SDH117" s="11"/>
      <c r="SDI117" s="93"/>
      <c r="SDJ117" s="91"/>
      <c r="SDK117" s="94"/>
      <c r="SDL117" s="95"/>
      <c r="SDM117" s="90"/>
      <c r="SDN117" s="91"/>
      <c r="SDO117" s="91"/>
      <c r="SDP117" s="91"/>
      <c r="SDQ117" s="91"/>
      <c r="SDR117" s="92"/>
      <c r="SDS117" s="12"/>
      <c r="SDT117" s="12"/>
      <c r="SDU117" s="92"/>
      <c r="SDV117" s="92"/>
      <c r="SDW117" s="11"/>
      <c r="SDX117" s="11"/>
      <c r="SDY117" s="93"/>
      <c r="SDZ117" s="91"/>
      <c r="SEA117" s="94"/>
      <c r="SEB117" s="95"/>
      <c r="SEC117" s="90"/>
      <c r="SED117" s="91"/>
      <c r="SEE117" s="91"/>
      <c r="SEF117" s="91"/>
      <c r="SEG117" s="91"/>
      <c r="SEH117" s="92"/>
      <c r="SEI117" s="12"/>
      <c r="SEJ117" s="12"/>
      <c r="SEK117" s="92"/>
      <c r="SEL117" s="92"/>
      <c r="SEM117" s="11"/>
      <c r="SEN117" s="11"/>
      <c r="SEO117" s="93"/>
      <c r="SEP117" s="91"/>
      <c r="SEQ117" s="94"/>
      <c r="SER117" s="95"/>
      <c r="SES117" s="90"/>
      <c r="SET117" s="91"/>
      <c r="SEU117" s="91"/>
      <c r="SEV117" s="91"/>
      <c r="SEW117" s="91"/>
      <c r="SEX117" s="92"/>
      <c r="SEY117" s="12"/>
      <c r="SEZ117" s="12"/>
      <c r="SFA117" s="92"/>
      <c r="SFB117" s="92"/>
      <c r="SFC117" s="11"/>
      <c r="SFD117" s="11"/>
      <c r="SFE117" s="93"/>
      <c r="SFF117" s="91"/>
      <c r="SFG117" s="94"/>
      <c r="SFH117" s="95"/>
      <c r="SFI117" s="90"/>
      <c r="SFJ117" s="91"/>
      <c r="SFK117" s="91"/>
      <c r="SFL117" s="91"/>
      <c r="SFM117" s="91"/>
      <c r="SFN117" s="92"/>
      <c r="SFO117" s="12"/>
      <c r="SFP117" s="12"/>
      <c r="SFQ117" s="92"/>
      <c r="SFR117" s="92"/>
      <c r="SFS117" s="11"/>
      <c r="SFT117" s="11"/>
      <c r="SFU117" s="93"/>
      <c r="SFV117" s="91"/>
      <c r="SFW117" s="94"/>
      <c r="SFX117" s="95"/>
      <c r="SFY117" s="90"/>
      <c r="SFZ117" s="91"/>
      <c r="SGA117" s="91"/>
      <c r="SGB117" s="91"/>
      <c r="SGC117" s="91"/>
      <c r="SGD117" s="92"/>
      <c r="SGE117" s="12"/>
      <c r="SGF117" s="12"/>
      <c r="SGG117" s="92"/>
      <c r="SGH117" s="92"/>
      <c r="SGI117" s="11"/>
      <c r="SGJ117" s="11"/>
      <c r="SGK117" s="93"/>
      <c r="SGL117" s="91"/>
      <c r="SGM117" s="94"/>
      <c r="SGN117" s="95"/>
      <c r="SGO117" s="90"/>
      <c r="SGP117" s="91"/>
      <c r="SGQ117" s="91"/>
      <c r="SGR117" s="91"/>
      <c r="SGS117" s="91"/>
      <c r="SGT117" s="92"/>
      <c r="SGU117" s="12"/>
      <c r="SGV117" s="12"/>
      <c r="SGW117" s="92"/>
      <c r="SGX117" s="92"/>
      <c r="SGY117" s="11"/>
      <c r="SGZ117" s="11"/>
      <c r="SHA117" s="93"/>
      <c r="SHB117" s="91"/>
      <c r="SHC117" s="94"/>
      <c r="SHD117" s="95"/>
      <c r="SHE117" s="90"/>
      <c r="SHF117" s="91"/>
      <c r="SHG117" s="91"/>
      <c r="SHH117" s="91"/>
      <c r="SHI117" s="91"/>
      <c r="SHJ117" s="92"/>
      <c r="SHK117" s="12"/>
      <c r="SHL117" s="12"/>
      <c r="SHM117" s="92"/>
      <c r="SHN117" s="92"/>
      <c r="SHO117" s="11"/>
      <c r="SHP117" s="11"/>
      <c r="SHQ117" s="93"/>
      <c r="SHR117" s="91"/>
      <c r="SHS117" s="94"/>
      <c r="SHT117" s="95"/>
      <c r="SHU117" s="90"/>
      <c r="SHV117" s="91"/>
      <c r="SHW117" s="91"/>
      <c r="SHX117" s="91"/>
      <c r="SHY117" s="91"/>
      <c r="SHZ117" s="92"/>
      <c r="SIA117" s="12"/>
      <c r="SIB117" s="12"/>
      <c r="SIC117" s="92"/>
      <c r="SID117" s="92"/>
      <c r="SIE117" s="11"/>
      <c r="SIF117" s="11"/>
      <c r="SIG117" s="93"/>
      <c r="SIH117" s="91"/>
      <c r="SII117" s="94"/>
      <c r="SIJ117" s="95"/>
      <c r="SIK117" s="90"/>
      <c r="SIL117" s="91"/>
      <c r="SIM117" s="91"/>
      <c r="SIN117" s="91"/>
      <c r="SIO117" s="91"/>
      <c r="SIP117" s="92"/>
      <c r="SIQ117" s="12"/>
      <c r="SIR117" s="12"/>
      <c r="SIS117" s="92"/>
      <c r="SIT117" s="92"/>
      <c r="SIU117" s="11"/>
      <c r="SIV117" s="11"/>
      <c r="SIW117" s="93"/>
      <c r="SIX117" s="91"/>
      <c r="SIY117" s="94"/>
      <c r="SIZ117" s="95"/>
      <c r="SJA117" s="90"/>
      <c r="SJB117" s="91"/>
      <c r="SJC117" s="91"/>
      <c r="SJD117" s="91"/>
      <c r="SJE117" s="91"/>
      <c r="SJF117" s="92"/>
      <c r="SJG117" s="12"/>
      <c r="SJH117" s="12"/>
      <c r="SJI117" s="92"/>
      <c r="SJJ117" s="92"/>
      <c r="SJK117" s="11"/>
      <c r="SJL117" s="11"/>
      <c r="SJM117" s="93"/>
      <c r="SJN117" s="91"/>
      <c r="SJO117" s="94"/>
      <c r="SJP117" s="95"/>
      <c r="SJQ117" s="90"/>
      <c r="SJR117" s="91"/>
      <c r="SJS117" s="91"/>
      <c r="SJT117" s="91"/>
      <c r="SJU117" s="91"/>
      <c r="SJV117" s="92"/>
      <c r="SJW117" s="12"/>
      <c r="SJX117" s="12"/>
      <c r="SJY117" s="92"/>
      <c r="SJZ117" s="92"/>
      <c r="SKA117" s="11"/>
      <c r="SKB117" s="11"/>
      <c r="SKC117" s="93"/>
      <c r="SKD117" s="91"/>
      <c r="SKE117" s="94"/>
      <c r="SKF117" s="95"/>
      <c r="SKG117" s="90"/>
      <c r="SKH117" s="91"/>
      <c r="SKI117" s="91"/>
      <c r="SKJ117" s="91"/>
      <c r="SKK117" s="91"/>
      <c r="SKL117" s="92"/>
      <c r="SKM117" s="12"/>
      <c r="SKN117" s="12"/>
      <c r="SKO117" s="92"/>
      <c r="SKP117" s="92"/>
      <c r="SKQ117" s="11"/>
      <c r="SKR117" s="11"/>
      <c r="SKS117" s="93"/>
      <c r="SKT117" s="91"/>
      <c r="SKU117" s="94"/>
      <c r="SKV117" s="95"/>
      <c r="SKW117" s="90"/>
      <c r="SKX117" s="91"/>
      <c r="SKY117" s="91"/>
      <c r="SKZ117" s="91"/>
      <c r="SLA117" s="91"/>
      <c r="SLB117" s="92"/>
      <c r="SLC117" s="12"/>
      <c r="SLD117" s="12"/>
      <c r="SLE117" s="92"/>
      <c r="SLF117" s="92"/>
      <c r="SLG117" s="11"/>
      <c r="SLH117" s="11"/>
      <c r="SLI117" s="93"/>
      <c r="SLJ117" s="91"/>
      <c r="SLK117" s="94"/>
      <c r="SLL117" s="95"/>
      <c r="SLM117" s="90"/>
      <c r="SLN117" s="91"/>
      <c r="SLO117" s="91"/>
      <c r="SLP117" s="91"/>
      <c r="SLQ117" s="91"/>
      <c r="SLR117" s="92"/>
      <c r="SLS117" s="12"/>
      <c r="SLT117" s="12"/>
      <c r="SLU117" s="92"/>
      <c r="SLV117" s="92"/>
      <c r="SLW117" s="11"/>
      <c r="SLX117" s="11"/>
      <c r="SLY117" s="93"/>
      <c r="SLZ117" s="91"/>
      <c r="SMA117" s="94"/>
      <c r="SMB117" s="95"/>
      <c r="SMC117" s="90"/>
      <c r="SMD117" s="91"/>
      <c r="SME117" s="91"/>
      <c r="SMF117" s="91"/>
      <c r="SMG117" s="91"/>
      <c r="SMH117" s="92"/>
      <c r="SMI117" s="12"/>
      <c r="SMJ117" s="12"/>
      <c r="SMK117" s="92"/>
      <c r="SML117" s="92"/>
      <c r="SMM117" s="11"/>
      <c r="SMN117" s="11"/>
      <c r="SMO117" s="93"/>
      <c r="SMP117" s="91"/>
      <c r="SMQ117" s="94"/>
      <c r="SMR117" s="95"/>
      <c r="SMS117" s="90"/>
      <c r="SMT117" s="91"/>
      <c r="SMU117" s="91"/>
      <c r="SMV117" s="91"/>
      <c r="SMW117" s="91"/>
      <c r="SMX117" s="92"/>
      <c r="SMY117" s="12"/>
      <c r="SMZ117" s="12"/>
      <c r="SNA117" s="92"/>
      <c r="SNB117" s="92"/>
      <c r="SNC117" s="11"/>
      <c r="SND117" s="11"/>
      <c r="SNE117" s="93"/>
      <c r="SNF117" s="91"/>
      <c r="SNG117" s="94"/>
      <c r="SNH117" s="95"/>
      <c r="SNI117" s="90"/>
      <c r="SNJ117" s="91"/>
      <c r="SNK117" s="91"/>
      <c r="SNL117" s="91"/>
      <c r="SNM117" s="91"/>
      <c r="SNN117" s="92"/>
      <c r="SNO117" s="12"/>
      <c r="SNP117" s="12"/>
      <c r="SNQ117" s="92"/>
      <c r="SNR117" s="92"/>
      <c r="SNS117" s="11"/>
      <c r="SNT117" s="11"/>
      <c r="SNU117" s="93"/>
      <c r="SNV117" s="91"/>
      <c r="SNW117" s="94"/>
      <c r="SNX117" s="95"/>
      <c r="SNY117" s="90"/>
      <c r="SNZ117" s="91"/>
      <c r="SOA117" s="91"/>
      <c r="SOB117" s="91"/>
      <c r="SOC117" s="91"/>
      <c r="SOD117" s="92"/>
      <c r="SOE117" s="12"/>
      <c r="SOF117" s="12"/>
      <c r="SOG117" s="92"/>
      <c r="SOH117" s="92"/>
      <c r="SOI117" s="11"/>
      <c r="SOJ117" s="11"/>
      <c r="SOK117" s="93"/>
      <c r="SOL117" s="91"/>
      <c r="SOM117" s="94"/>
      <c r="SON117" s="95"/>
      <c r="SOO117" s="90"/>
      <c r="SOP117" s="91"/>
      <c r="SOQ117" s="91"/>
      <c r="SOR117" s="91"/>
      <c r="SOS117" s="91"/>
      <c r="SOT117" s="92"/>
      <c r="SOU117" s="12"/>
      <c r="SOV117" s="12"/>
      <c r="SOW117" s="92"/>
      <c r="SOX117" s="92"/>
      <c r="SOY117" s="11"/>
      <c r="SOZ117" s="11"/>
      <c r="SPA117" s="93"/>
      <c r="SPB117" s="91"/>
      <c r="SPC117" s="94"/>
      <c r="SPD117" s="95"/>
      <c r="SPE117" s="90"/>
      <c r="SPF117" s="91"/>
      <c r="SPG117" s="91"/>
      <c r="SPH117" s="91"/>
      <c r="SPI117" s="91"/>
      <c r="SPJ117" s="92"/>
      <c r="SPK117" s="12"/>
      <c r="SPL117" s="12"/>
      <c r="SPM117" s="92"/>
      <c r="SPN117" s="92"/>
      <c r="SPO117" s="11"/>
      <c r="SPP117" s="11"/>
      <c r="SPQ117" s="93"/>
      <c r="SPR117" s="91"/>
      <c r="SPS117" s="94"/>
      <c r="SPT117" s="95"/>
      <c r="SPU117" s="90"/>
      <c r="SPV117" s="91"/>
      <c r="SPW117" s="91"/>
      <c r="SPX117" s="91"/>
      <c r="SPY117" s="91"/>
      <c r="SPZ117" s="92"/>
      <c r="SQA117" s="12"/>
      <c r="SQB117" s="12"/>
      <c r="SQC117" s="92"/>
      <c r="SQD117" s="92"/>
      <c r="SQE117" s="11"/>
      <c r="SQF117" s="11"/>
      <c r="SQG117" s="93"/>
      <c r="SQH117" s="91"/>
      <c r="SQI117" s="94"/>
      <c r="SQJ117" s="95"/>
      <c r="SQK117" s="90"/>
      <c r="SQL117" s="91"/>
      <c r="SQM117" s="91"/>
      <c r="SQN117" s="91"/>
      <c r="SQO117" s="91"/>
      <c r="SQP117" s="92"/>
      <c r="SQQ117" s="12"/>
      <c r="SQR117" s="12"/>
      <c r="SQS117" s="92"/>
      <c r="SQT117" s="92"/>
      <c r="SQU117" s="11"/>
      <c r="SQV117" s="11"/>
      <c r="SQW117" s="93"/>
      <c r="SQX117" s="91"/>
      <c r="SQY117" s="94"/>
      <c r="SQZ117" s="95"/>
      <c r="SRA117" s="90"/>
      <c r="SRB117" s="91"/>
      <c r="SRC117" s="91"/>
      <c r="SRD117" s="91"/>
      <c r="SRE117" s="91"/>
      <c r="SRF117" s="92"/>
      <c r="SRG117" s="12"/>
      <c r="SRH117" s="12"/>
      <c r="SRI117" s="92"/>
      <c r="SRJ117" s="92"/>
      <c r="SRK117" s="11"/>
      <c r="SRL117" s="11"/>
      <c r="SRM117" s="93"/>
      <c r="SRN117" s="91"/>
      <c r="SRO117" s="94"/>
      <c r="SRP117" s="95"/>
      <c r="SRQ117" s="90"/>
      <c r="SRR117" s="91"/>
      <c r="SRS117" s="91"/>
      <c r="SRT117" s="91"/>
      <c r="SRU117" s="91"/>
      <c r="SRV117" s="92"/>
      <c r="SRW117" s="12"/>
      <c r="SRX117" s="12"/>
      <c r="SRY117" s="92"/>
      <c r="SRZ117" s="92"/>
      <c r="SSA117" s="11"/>
      <c r="SSB117" s="11"/>
      <c r="SSC117" s="93"/>
      <c r="SSD117" s="91"/>
      <c r="SSE117" s="94"/>
      <c r="SSF117" s="95"/>
      <c r="SSG117" s="90"/>
      <c r="SSH117" s="91"/>
      <c r="SSI117" s="91"/>
      <c r="SSJ117" s="91"/>
      <c r="SSK117" s="91"/>
      <c r="SSL117" s="92"/>
      <c r="SSM117" s="12"/>
      <c r="SSN117" s="12"/>
      <c r="SSO117" s="92"/>
      <c r="SSP117" s="92"/>
      <c r="SSQ117" s="11"/>
      <c r="SSR117" s="11"/>
      <c r="SSS117" s="93"/>
      <c r="SST117" s="91"/>
      <c r="SSU117" s="94"/>
      <c r="SSV117" s="95"/>
      <c r="SSW117" s="90"/>
      <c r="SSX117" s="91"/>
      <c r="SSY117" s="91"/>
      <c r="SSZ117" s="91"/>
      <c r="STA117" s="91"/>
      <c r="STB117" s="92"/>
      <c r="STC117" s="12"/>
      <c r="STD117" s="12"/>
      <c r="STE117" s="92"/>
      <c r="STF117" s="92"/>
      <c r="STG117" s="11"/>
      <c r="STH117" s="11"/>
      <c r="STI117" s="93"/>
      <c r="STJ117" s="91"/>
      <c r="STK117" s="94"/>
      <c r="STL117" s="95"/>
      <c r="STM117" s="90"/>
      <c r="STN117" s="91"/>
      <c r="STO117" s="91"/>
      <c r="STP117" s="91"/>
      <c r="STQ117" s="91"/>
      <c r="STR117" s="92"/>
      <c r="STS117" s="12"/>
      <c r="STT117" s="12"/>
      <c r="STU117" s="92"/>
      <c r="STV117" s="92"/>
      <c r="STW117" s="11"/>
      <c r="STX117" s="11"/>
      <c r="STY117" s="93"/>
      <c r="STZ117" s="91"/>
      <c r="SUA117" s="94"/>
      <c r="SUB117" s="95"/>
      <c r="SUC117" s="90"/>
      <c r="SUD117" s="91"/>
      <c r="SUE117" s="91"/>
      <c r="SUF117" s="91"/>
      <c r="SUG117" s="91"/>
      <c r="SUH117" s="92"/>
      <c r="SUI117" s="12"/>
      <c r="SUJ117" s="12"/>
      <c r="SUK117" s="92"/>
      <c r="SUL117" s="92"/>
      <c r="SUM117" s="11"/>
      <c r="SUN117" s="11"/>
      <c r="SUO117" s="93"/>
      <c r="SUP117" s="91"/>
      <c r="SUQ117" s="94"/>
      <c r="SUR117" s="95"/>
      <c r="SUS117" s="90"/>
      <c r="SUT117" s="91"/>
      <c r="SUU117" s="91"/>
      <c r="SUV117" s="91"/>
      <c r="SUW117" s="91"/>
      <c r="SUX117" s="92"/>
      <c r="SUY117" s="12"/>
      <c r="SUZ117" s="12"/>
      <c r="SVA117" s="92"/>
      <c r="SVB117" s="92"/>
      <c r="SVC117" s="11"/>
      <c r="SVD117" s="11"/>
      <c r="SVE117" s="93"/>
      <c r="SVF117" s="91"/>
      <c r="SVG117" s="94"/>
      <c r="SVH117" s="95"/>
      <c r="SVI117" s="90"/>
      <c r="SVJ117" s="91"/>
      <c r="SVK117" s="91"/>
      <c r="SVL117" s="91"/>
      <c r="SVM117" s="91"/>
      <c r="SVN117" s="92"/>
      <c r="SVO117" s="12"/>
      <c r="SVP117" s="12"/>
      <c r="SVQ117" s="92"/>
      <c r="SVR117" s="92"/>
      <c r="SVS117" s="11"/>
      <c r="SVT117" s="11"/>
      <c r="SVU117" s="93"/>
      <c r="SVV117" s="91"/>
      <c r="SVW117" s="94"/>
      <c r="SVX117" s="95"/>
      <c r="SVY117" s="90"/>
      <c r="SVZ117" s="91"/>
      <c r="SWA117" s="91"/>
      <c r="SWB117" s="91"/>
      <c r="SWC117" s="91"/>
      <c r="SWD117" s="92"/>
      <c r="SWE117" s="12"/>
      <c r="SWF117" s="12"/>
      <c r="SWG117" s="92"/>
      <c r="SWH117" s="92"/>
      <c r="SWI117" s="11"/>
      <c r="SWJ117" s="11"/>
      <c r="SWK117" s="93"/>
      <c r="SWL117" s="91"/>
      <c r="SWM117" s="94"/>
      <c r="SWN117" s="95"/>
      <c r="SWO117" s="90"/>
      <c r="SWP117" s="91"/>
      <c r="SWQ117" s="91"/>
      <c r="SWR117" s="91"/>
      <c r="SWS117" s="91"/>
      <c r="SWT117" s="92"/>
      <c r="SWU117" s="12"/>
      <c r="SWV117" s="12"/>
      <c r="SWW117" s="92"/>
      <c r="SWX117" s="92"/>
      <c r="SWY117" s="11"/>
      <c r="SWZ117" s="11"/>
      <c r="SXA117" s="93"/>
      <c r="SXB117" s="91"/>
      <c r="SXC117" s="94"/>
      <c r="SXD117" s="95"/>
      <c r="SXE117" s="90"/>
      <c r="SXF117" s="91"/>
      <c r="SXG117" s="91"/>
      <c r="SXH117" s="91"/>
      <c r="SXI117" s="91"/>
      <c r="SXJ117" s="92"/>
      <c r="SXK117" s="12"/>
      <c r="SXL117" s="12"/>
      <c r="SXM117" s="92"/>
      <c r="SXN117" s="92"/>
      <c r="SXO117" s="11"/>
      <c r="SXP117" s="11"/>
      <c r="SXQ117" s="93"/>
      <c r="SXR117" s="91"/>
      <c r="SXS117" s="94"/>
      <c r="SXT117" s="95"/>
      <c r="SXU117" s="90"/>
      <c r="SXV117" s="91"/>
      <c r="SXW117" s="91"/>
      <c r="SXX117" s="91"/>
      <c r="SXY117" s="91"/>
      <c r="SXZ117" s="92"/>
      <c r="SYA117" s="12"/>
      <c r="SYB117" s="12"/>
      <c r="SYC117" s="92"/>
      <c r="SYD117" s="92"/>
      <c r="SYE117" s="11"/>
      <c r="SYF117" s="11"/>
      <c r="SYG117" s="93"/>
      <c r="SYH117" s="91"/>
      <c r="SYI117" s="94"/>
      <c r="SYJ117" s="95"/>
      <c r="SYK117" s="90"/>
      <c r="SYL117" s="91"/>
      <c r="SYM117" s="91"/>
      <c r="SYN117" s="91"/>
      <c r="SYO117" s="91"/>
      <c r="SYP117" s="92"/>
      <c r="SYQ117" s="12"/>
      <c r="SYR117" s="12"/>
      <c r="SYS117" s="92"/>
      <c r="SYT117" s="92"/>
      <c r="SYU117" s="11"/>
      <c r="SYV117" s="11"/>
      <c r="SYW117" s="93"/>
      <c r="SYX117" s="91"/>
      <c r="SYY117" s="94"/>
      <c r="SYZ117" s="95"/>
      <c r="SZA117" s="90"/>
      <c r="SZB117" s="91"/>
      <c r="SZC117" s="91"/>
      <c r="SZD117" s="91"/>
      <c r="SZE117" s="91"/>
      <c r="SZF117" s="92"/>
      <c r="SZG117" s="12"/>
      <c r="SZH117" s="12"/>
      <c r="SZI117" s="92"/>
      <c r="SZJ117" s="92"/>
      <c r="SZK117" s="11"/>
      <c r="SZL117" s="11"/>
      <c r="SZM117" s="93"/>
      <c r="SZN117" s="91"/>
      <c r="SZO117" s="94"/>
      <c r="SZP117" s="95"/>
      <c r="SZQ117" s="90"/>
      <c r="SZR117" s="91"/>
      <c r="SZS117" s="91"/>
      <c r="SZT117" s="91"/>
      <c r="SZU117" s="91"/>
      <c r="SZV117" s="92"/>
      <c r="SZW117" s="12"/>
      <c r="SZX117" s="12"/>
      <c r="SZY117" s="92"/>
      <c r="SZZ117" s="92"/>
      <c r="TAA117" s="11"/>
      <c r="TAB117" s="11"/>
      <c r="TAC117" s="93"/>
      <c r="TAD117" s="91"/>
      <c r="TAE117" s="94"/>
      <c r="TAF117" s="95"/>
      <c r="TAG117" s="90"/>
      <c r="TAH117" s="91"/>
      <c r="TAI117" s="91"/>
      <c r="TAJ117" s="91"/>
      <c r="TAK117" s="91"/>
      <c r="TAL117" s="92"/>
      <c r="TAM117" s="12"/>
      <c r="TAN117" s="12"/>
      <c r="TAO117" s="92"/>
      <c r="TAP117" s="92"/>
      <c r="TAQ117" s="11"/>
      <c r="TAR117" s="11"/>
      <c r="TAS117" s="93"/>
      <c r="TAT117" s="91"/>
      <c r="TAU117" s="94"/>
      <c r="TAV117" s="95"/>
      <c r="TAW117" s="90"/>
      <c r="TAX117" s="91"/>
      <c r="TAY117" s="91"/>
      <c r="TAZ117" s="91"/>
      <c r="TBA117" s="91"/>
      <c r="TBB117" s="92"/>
      <c r="TBC117" s="12"/>
      <c r="TBD117" s="12"/>
      <c r="TBE117" s="92"/>
      <c r="TBF117" s="92"/>
      <c r="TBG117" s="11"/>
      <c r="TBH117" s="11"/>
      <c r="TBI117" s="93"/>
      <c r="TBJ117" s="91"/>
      <c r="TBK117" s="94"/>
      <c r="TBL117" s="95"/>
      <c r="TBM117" s="90"/>
      <c r="TBN117" s="91"/>
      <c r="TBO117" s="91"/>
      <c r="TBP117" s="91"/>
      <c r="TBQ117" s="91"/>
      <c r="TBR117" s="92"/>
      <c r="TBS117" s="12"/>
      <c r="TBT117" s="12"/>
      <c r="TBU117" s="92"/>
      <c r="TBV117" s="92"/>
      <c r="TBW117" s="11"/>
      <c r="TBX117" s="11"/>
      <c r="TBY117" s="93"/>
      <c r="TBZ117" s="91"/>
      <c r="TCA117" s="94"/>
      <c r="TCB117" s="95"/>
      <c r="TCC117" s="90"/>
      <c r="TCD117" s="91"/>
      <c r="TCE117" s="91"/>
      <c r="TCF117" s="91"/>
      <c r="TCG117" s="91"/>
      <c r="TCH117" s="92"/>
      <c r="TCI117" s="12"/>
      <c r="TCJ117" s="12"/>
      <c r="TCK117" s="92"/>
      <c r="TCL117" s="92"/>
      <c r="TCM117" s="11"/>
      <c r="TCN117" s="11"/>
      <c r="TCO117" s="93"/>
      <c r="TCP117" s="91"/>
      <c r="TCQ117" s="94"/>
      <c r="TCR117" s="95"/>
      <c r="TCS117" s="90"/>
      <c r="TCT117" s="91"/>
      <c r="TCU117" s="91"/>
      <c r="TCV117" s="91"/>
      <c r="TCW117" s="91"/>
      <c r="TCX117" s="92"/>
      <c r="TCY117" s="12"/>
      <c r="TCZ117" s="12"/>
      <c r="TDA117" s="92"/>
      <c r="TDB117" s="92"/>
      <c r="TDC117" s="11"/>
      <c r="TDD117" s="11"/>
      <c r="TDE117" s="93"/>
      <c r="TDF117" s="91"/>
      <c r="TDG117" s="94"/>
      <c r="TDH117" s="95"/>
      <c r="TDI117" s="90"/>
      <c r="TDJ117" s="91"/>
      <c r="TDK117" s="91"/>
      <c r="TDL117" s="91"/>
      <c r="TDM117" s="91"/>
      <c r="TDN117" s="92"/>
      <c r="TDO117" s="12"/>
      <c r="TDP117" s="12"/>
      <c r="TDQ117" s="92"/>
      <c r="TDR117" s="92"/>
      <c r="TDS117" s="11"/>
      <c r="TDT117" s="11"/>
      <c r="TDU117" s="93"/>
      <c r="TDV117" s="91"/>
      <c r="TDW117" s="94"/>
      <c r="TDX117" s="95"/>
      <c r="TDY117" s="90"/>
      <c r="TDZ117" s="91"/>
      <c r="TEA117" s="91"/>
      <c r="TEB117" s="91"/>
      <c r="TEC117" s="91"/>
      <c r="TED117" s="92"/>
      <c r="TEE117" s="12"/>
      <c r="TEF117" s="12"/>
      <c r="TEG117" s="92"/>
      <c r="TEH117" s="92"/>
      <c r="TEI117" s="11"/>
      <c r="TEJ117" s="11"/>
      <c r="TEK117" s="93"/>
      <c r="TEL117" s="91"/>
      <c r="TEM117" s="94"/>
      <c r="TEN117" s="95"/>
      <c r="TEO117" s="90"/>
      <c r="TEP117" s="91"/>
      <c r="TEQ117" s="91"/>
      <c r="TER117" s="91"/>
      <c r="TES117" s="91"/>
      <c r="TET117" s="92"/>
      <c r="TEU117" s="12"/>
      <c r="TEV117" s="12"/>
      <c r="TEW117" s="92"/>
      <c r="TEX117" s="92"/>
      <c r="TEY117" s="11"/>
      <c r="TEZ117" s="11"/>
      <c r="TFA117" s="93"/>
      <c r="TFB117" s="91"/>
      <c r="TFC117" s="94"/>
      <c r="TFD117" s="95"/>
      <c r="TFE117" s="90"/>
      <c r="TFF117" s="91"/>
      <c r="TFG117" s="91"/>
      <c r="TFH117" s="91"/>
      <c r="TFI117" s="91"/>
      <c r="TFJ117" s="92"/>
      <c r="TFK117" s="12"/>
      <c r="TFL117" s="12"/>
      <c r="TFM117" s="92"/>
      <c r="TFN117" s="92"/>
      <c r="TFO117" s="11"/>
      <c r="TFP117" s="11"/>
      <c r="TFQ117" s="93"/>
      <c r="TFR117" s="91"/>
      <c r="TFS117" s="94"/>
      <c r="TFT117" s="95"/>
      <c r="TFU117" s="90"/>
      <c r="TFV117" s="91"/>
      <c r="TFW117" s="91"/>
      <c r="TFX117" s="91"/>
      <c r="TFY117" s="91"/>
      <c r="TFZ117" s="92"/>
      <c r="TGA117" s="12"/>
      <c r="TGB117" s="12"/>
      <c r="TGC117" s="92"/>
      <c r="TGD117" s="92"/>
      <c r="TGE117" s="11"/>
      <c r="TGF117" s="11"/>
      <c r="TGG117" s="93"/>
      <c r="TGH117" s="91"/>
      <c r="TGI117" s="94"/>
      <c r="TGJ117" s="95"/>
      <c r="TGK117" s="90"/>
      <c r="TGL117" s="91"/>
      <c r="TGM117" s="91"/>
      <c r="TGN117" s="91"/>
      <c r="TGO117" s="91"/>
      <c r="TGP117" s="92"/>
      <c r="TGQ117" s="12"/>
      <c r="TGR117" s="12"/>
      <c r="TGS117" s="92"/>
      <c r="TGT117" s="92"/>
      <c r="TGU117" s="11"/>
      <c r="TGV117" s="11"/>
      <c r="TGW117" s="93"/>
      <c r="TGX117" s="91"/>
      <c r="TGY117" s="94"/>
      <c r="TGZ117" s="95"/>
      <c r="THA117" s="90"/>
      <c r="THB117" s="91"/>
      <c r="THC117" s="91"/>
      <c r="THD117" s="91"/>
      <c r="THE117" s="91"/>
      <c r="THF117" s="92"/>
      <c r="THG117" s="12"/>
      <c r="THH117" s="12"/>
      <c r="THI117" s="92"/>
      <c r="THJ117" s="92"/>
      <c r="THK117" s="11"/>
      <c r="THL117" s="11"/>
      <c r="THM117" s="93"/>
      <c r="THN117" s="91"/>
      <c r="THO117" s="94"/>
      <c r="THP117" s="95"/>
      <c r="THQ117" s="90"/>
      <c r="THR117" s="91"/>
      <c r="THS117" s="91"/>
      <c r="THT117" s="91"/>
      <c r="THU117" s="91"/>
      <c r="THV117" s="92"/>
      <c r="THW117" s="12"/>
      <c r="THX117" s="12"/>
      <c r="THY117" s="92"/>
      <c r="THZ117" s="92"/>
      <c r="TIA117" s="11"/>
      <c r="TIB117" s="11"/>
      <c r="TIC117" s="93"/>
      <c r="TID117" s="91"/>
      <c r="TIE117" s="94"/>
      <c r="TIF117" s="95"/>
      <c r="TIG117" s="90"/>
      <c r="TIH117" s="91"/>
      <c r="TII117" s="91"/>
      <c r="TIJ117" s="91"/>
      <c r="TIK117" s="91"/>
      <c r="TIL117" s="92"/>
      <c r="TIM117" s="12"/>
      <c r="TIN117" s="12"/>
      <c r="TIO117" s="92"/>
      <c r="TIP117" s="92"/>
      <c r="TIQ117" s="11"/>
      <c r="TIR117" s="11"/>
      <c r="TIS117" s="93"/>
      <c r="TIT117" s="91"/>
      <c r="TIU117" s="94"/>
      <c r="TIV117" s="95"/>
      <c r="TIW117" s="90"/>
      <c r="TIX117" s="91"/>
      <c r="TIY117" s="91"/>
      <c r="TIZ117" s="91"/>
      <c r="TJA117" s="91"/>
      <c r="TJB117" s="92"/>
      <c r="TJC117" s="12"/>
      <c r="TJD117" s="12"/>
      <c r="TJE117" s="92"/>
      <c r="TJF117" s="92"/>
      <c r="TJG117" s="11"/>
      <c r="TJH117" s="11"/>
      <c r="TJI117" s="93"/>
      <c r="TJJ117" s="91"/>
      <c r="TJK117" s="94"/>
      <c r="TJL117" s="95"/>
      <c r="TJM117" s="90"/>
      <c r="TJN117" s="91"/>
      <c r="TJO117" s="91"/>
      <c r="TJP117" s="91"/>
      <c r="TJQ117" s="91"/>
      <c r="TJR117" s="92"/>
      <c r="TJS117" s="12"/>
      <c r="TJT117" s="12"/>
      <c r="TJU117" s="92"/>
      <c r="TJV117" s="92"/>
      <c r="TJW117" s="11"/>
      <c r="TJX117" s="11"/>
      <c r="TJY117" s="93"/>
      <c r="TJZ117" s="91"/>
      <c r="TKA117" s="94"/>
      <c r="TKB117" s="95"/>
      <c r="TKC117" s="90"/>
      <c r="TKD117" s="91"/>
      <c r="TKE117" s="91"/>
      <c r="TKF117" s="91"/>
      <c r="TKG117" s="91"/>
      <c r="TKH117" s="92"/>
      <c r="TKI117" s="12"/>
      <c r="TKJ117" s="12"/>
      <c r="TKK117" s="92"/>
      <c r="TKL117" s="92"/>
      <c r="TKM117" s="11"/>
      <c r="TKN117" s="11"/>
      <c r="TKO117" s="93"/>
      <c r="TKP117" s="91"/>
      <c r="TKQ117" s="94"/>
      <c r="TKR117" s="95"/>
      <c r="TKS117" s="90"/>
      <c r="TKT117" s="91"/>
      <c r="TKU117" s="91"/>
      <c r="TKV117" s="91"/>
      <c r="TKW117" s="91"/>
      <c r="TKX117" s="92"/>
      <c r="TKY117" s="12"/>
      <c r="TKZ117" s="12"/>
      <c r="TLA117" s="92"/>
      <c r="TLB117" s="92"/>
      <c r="TLC117" s="11"/>
      <c r="TLD117" s="11"/>
      <c r="TLE117" s="93"/>
      <c r="TLF117" s="91"/>
      <c r="TLG117" s="94"/>
      <c r="TLH117" s="95"/>
      <c r="TLI117" s="90"/>
      <c r="TLJ117" s="91"/>
      <c r="TLK117" s="91"/>
      <c r="TLL117" s="91"/>
      <c r="TLM117" s="91"/>
      <c r="TLN117" s="92"/>
      <c r="TLO117" s="12"/>
      <c r="TLP117" s="12"/>
      <c r="TLQ117" s="92"/>
      <c r="TLR117" s="92"/>
      <c r="TLS117" s="11"/>
      <c r="TLT117" s="11"/>
      <c r="TLU117" s="93"/>
      <c r="TLV117" s="91"/>
      <c r="TLW117" s="94"/>
      <c r="TLX117" s="95"/>
      <c r="TLY117" s="90"/>
      <c r="TLZ117" s="91"/>
      <c r="TMA117" s="91"/>
      <c r="TMB117" s="91"/>
      <c r="TMC117" s="91"/>
      <c r="TMD117" s="92"/>
      <c r="TME117" s="12"/>
      <c r="TMF117" s="12"/>
      <c r="TMG117" s="92"/>
      <c r="TMH117" s="92"/>
      <c r="TMI117" s="11"/>
      <c r="TMJ117" s="11"/>
      <c r="TMK117" s="93"/>
      <c r="TML117" s="91"/>
      <c r="TMM117" s="94"/>
      <c r="TMN117" s="95"/>
      <c r="TMO117" s="90"/>
      <c r="TMP117" s="91"/>
      <c r="TMQ117" s="91"/>
      <c r="TMR117" s="91"/>
      <c r="TMS117" s="91"/>
      <c r="TMT117" s="92"/>
      <c r="TMU117" s="12"/>
      <c r="TMV117" s="12"/>
      <c r="TMW117" s="92"/>
      <c r="TMX117" s="92"/>
      <c r="TMY117" s="11"/>
      <c r="TMZ117" s="11"/>
      <c r="TNA117" s="93"/>
      <c r="TNB117" s="91"/>
      <c r="TNC117" s="94"/>
      <c r="TND117" s="95"/>
      <c r="TNE117" s="90"/>
      <c r="TNF117" s="91"/>
      <c r="TNG117" s="91"/>
      <c r="TNH117" s="91"/>
      <c r="TNI117" s="91"/>
      <c r="TNJ117" s="92"/>
      <c r="TNK117" s="12"/>
      <c r="TNL117" s="12"/>
      <c r="TNM117" s="92"/>
      <c r="TNN117" s="92"/>
      <c r="TNO117" s="11"/>
      <c r="TNP117" s="11"/>
      <c r="TNQ117" s="93"/>
      <c r="TNR117" s="91"/>
      <c r="TNS117" s="94"/>
      <c r="TNT117" s="95"/>
      <c r="TNU117" s="90"/>
      <c r="TNV117" s="91"/>
      <c r="TNW117" s="91"/>
      <c r="TNX117" s="91"/>
      <c r="TNY117" s="91"/>
      <c r="TNZ117" s="92"/>
      <c r="TOA117" s="12"/>
      <c r="TOB117" s="12"/>
      <c r="TOC117" s="92"/>
      <c r="TOD117" s="92"/>
      <c r="TOE117" s="11"/>
      <c r="TOF117" s="11"/>
      <c r="TOG117" s="93"/>
      <c r="TOH117" s="91"/>
      <c r="TOI117" s="94"/>
      <c r="TOJ117" s="95"/>
      <c r="TOK117" s="90"/>
      <c r="TOL117" s="91"/>
      <c r="TOM117" s="91"/>
      <c r="TON117" s="91"/>
      <c r="TOO117" s="91"/>
      <c r="TOP117" s="92"/>
      <c r="TOQ117" s="12"/>
      <c r="TOR117" s="12"/>
      <c r="TOS117" s="92"/>
      <c r="TOT117" s="92"/>
      <c r="TOU117" s="11"/>
      <c r="TOV117" s="11"/>
      <c r="TOW117" s="93"/>
      <c r="TOX117" s="91"/>
      <c r="TOY117" s="94"/>
      <c r="TOZ117" s="95"/>
      <c r="TPA117" s="90"/>
      <c r="TPB117" s="91"/>
      <c r="TPC117" s="91"/>
      <c r="TPD117" s="91"/>
      <c r="TPE117" s="91"/>
      <c r="TPF117" s="92"/>
      <c r="TPG117" s="12"/>
      <c r="TPH117" s="12"/>
      <c r="TPI117" s="92"/>
      <c r="TPJ117" s="92"/>
      <c r="TPK117" s="11"/>
      <c r="TPL117" s="11"/>
      <c r="TPM117" s="93"/>
      <c r="TPN117" s="91"/>
      <c r="TPO117" s="94"/>
      <c r="TPP117" s="95"/>
      <c r="TPQ117" s="90"/>
      <c r="TPR117" s="91"/>
      <c r="TPS117" s="91"/>
      <c r="TPT117" s="91"/>
      <c r="TPU117" s="91"/>
      <c r="TPV117" s="92"/>
      <c r="TPW117" s="12"/>
      <c r="TPX117" s="12"/>
      <c r="TPY117" s="92"/>
      <c r="TPZ117" s="92"/>
      <c r="TQA117" s="11"/>
      <c r="TQB117" s="11"/>
      <c r="TQC117" s="93"/>
      <c r="TQD117" s="91"/>
      <c r="TQE117" s="94"/>
      <c r="TQF117" s="95"/>
      <c r="TQG117" s="90"/>
      <c r="TQH117" s="91"/>
      <c r="TQI117" s="91"/>
      <c r="TQJ117" s="91"/>
      <c r="TQK117" s="91"/>
      <c r="TQL117" s="92"/>
      <c r="TQM117" s="12"/>
      <c r="TQN117" s="12"/>
      <c r="TQO117" s="92"/>
      <c r="TQP117" s="92"/>
      <c r="TQQ117" s="11"/>
      <c r="TQR117" s="11"/>
      <c r="TQS117" s="93"/>
      <c r="TQT117" s="91"/>
      <c r="TQU117" s="94"/>
      <c r="TQV117" s="95"/>
      <c r="TQW117" s="90"/>
      <c r="TQX117" s="91"/>
      <c r="TQY117" s="91"/>
      <c r="TQZ117" s="91"/>
      <c r="TRA117" s="91"/>
      <c r="TRB117" s="92"/>
      <c r="TRC117" s="12"/>
      <c r="TRD117" s="12"/>
      <c r="TRE117" s="92"/>
      <c r="TRF117" s="92"/>
      <c r="TRG117" s="11"/>
      <c r="TRH117" s="11"/>
      <c r="TRI117" s="93"/>
      <c r="TRJ117" s="91"/>
      <c r="TRK117" s="94"/>
      <c r="TRL117" s="95"/>
      <c r="TRM117" s="90"/>
      <c r="TRN117" s="91"/>
      <c r="TRO117" s="91"/>
      <c r="TRP117" s="91"/>
      <c r="TRQ117" s="91"/>
      <c r="TRR117" s="92"/>
      <c r="TRS117" s="12"/>
      <c r="TRT117" s="12"/>
      <c r="TRU117" s="92"/>
      <c r="TRV117" s="92"/>
      <c r="TRW117" s="11"/>
      <c r="TRX117" s="11"/>
      <c r="TRY117" s="93"/>
      <c r="TRZ117" s="91"/>
      <c r="TSA117" s="94"/>
      <c r="TSB117" s="95"/>
      <c r="TSC117" s="90"/>
      <c r="TSD117" s="91"/>
      <c r="TSE117" s="91"/>
      <c r="TSF117" s="91"/>
      <c r="TSG117" s="91"/>
      <c r="TSH117" s="92"/>
      <c r="TSI117" s="12"/>
      <c r="TSJ117" s="12"/>
      <c r="TSK117" s="92"/>
      <c r="TSL117" s="92"/>
      <c r="TSM117" s="11"/>
      <c r="TSN117" s="11"/>
      <c r="TSO117" s="93"/>
      <c r="TSP117" s="91"/>
      <c r="TSQ117" s="94"/>
      <c r="TSR117" s="95"/>
      <c r="TSS117" s="90"/>
      <c r="TST117" s="91"/>
      <c r="TSU117" s="91"/>
      <c r="TSV117" s="91"/>
      <c r="TSW117" s="91"/>
      <c r="TSX117" s="92"/>
      <c r="TSY117" s="12"/>
      <c r="TSZ117" s="12"/>
      <c r="TTA117" s="92"/>
      <c r="TTB117" s="92"/>
      <c r="TTC117" s="11"/>
      <c r="TTD117" s="11"/>
      <c r="TTE117" s="93"/>
      <c r="TTF117" s="91"/>
      <c r="TTG117" s="94"/>
      <c r="TTH117" s="95"/>
      <c r="TTI117" s="90"/>
      <c r="TTJ117" s="91"/>
      <c r="TTK117" s="91"/>
      <c r="TTL117" s="91"/>
      <c r="TTM117" s="91"/>
      <c r="TTN117" s="92"/>
      <c r="TTO117" s="12"/>
      <c r="TTP117" s="12"/>
      <c r="TTQ117" s="92"/>
      <c r="TTR117" s="92"/>
      <c r="TTS117" s="11"/>
      <c r="TTT117" s="11"/>
      <c r="TTU117" s="93"/>
      <c r="TTV117" s="91"/>
      <c r="TTW117" s="94"/>
      <c r="TTX117" s="95"/>
      <c r="TTY117" s="90"/>
      <c r="TTZ117" s="91"/>
      <c r="TUA117" s="91"/>
      <c r="TUB117" s="91"/>
      <c r="TUC117" s="91"/>
      <c r="TUD117" s="92"/>
      <c r="TUE117" s="12"/>
      <c r="TUF117" s="12"/>
      <c r="TUG117" s="92"/>
      <c r="TUH117" s="92"/>
      <c r="TUI117" s="11"/>
      <c r="TUJ117" s="11"/>
      <c r="TUK117" s="93"/>
      <c r="TUL117" s="91"/>
      <c r="TUM117" s="94"/>
      <c r="TUN117" s="95"/>
      <c r="TUO117" s="90"/>
      <c r="TUP117" s="91"/>
      <c r="TUQ117" s="91"/>
      <c r="TUR117" s="91"/>
      <c r="TUS117" s="91"/>
      <c r="TUT117" s="92"/>
      <c r="TUU117" s="12"/>
      <c r="TUV117" s="12"/>
      <c r="TUW117" s="92"/>
      <c r="TUX117" s="92"/>
      <c r="TUY117" s="11"/>
      <c r="TUZ117" s="11"/>
      <c r="TVA117" s="93"/>
      <c r="TVB117" s="91"/>
      <c r="TVC117" s="94"/>
      <c r="TVD117" s="95"/>
      <c r="TVE117" s="90"/>
      <c r="TVF117" s="91"/>
      <c r="TVG117" s="91"/>
      <c r="TVH117" s="91"/>
      <c r="TVI117" s="91"/>
      <c r="TVJ117" s="92"/>
      <c r="TVK117" s="12"/>
      <c r="TVL117" s="12"/>
      <c r="TVM117" s="92"/>
      <c r="TVN117" s="92"/>
      <c r="TVO117" s="11"/>
      <c r="TVP117" s="11"/>
      <c r="TVQ117" s="93"/>
      <c r="TVR117" s="91"/>
      <c r="TVS117" s="94"/>
      <c r="TVT117" s="95"/>
      <c r="TVU117" s="90"/>
      <c r="TVV117" s="91"/>
      <c r="TVW117" s="91"/>
      <c r="TVX117" s="91"/>
      <c r="TVY117" s="91"/>
      <c r="TVZ117" s="92"/>
      <c r="TWA117" s="12"/>
      <c r="TWB117" s="12"/>
      <c r="TWC117" s="92"/>
      <c r="TWD117" s="92"/>
      <c r="TWE117" s="11"/>
      <c r="TWF117" s="11"/>
      <c r="TWG117" s="93"/>
      <c r="TWH117" s="91"/>
      <c r="TWI117" s="94"/>
      <c r="TWJ117" s="95"/>
      <c r="TWK117" s="90"/>
      <c r="TWL117" s="91"/>
      <c r="TWM117" s="91"/>
      <c r="TWN117" s="91"/>
      <c r="TWO117" s="91"/>
      <c r="TWP117" s="92"/>
      <c r="TWQ117" s="12"/>
      <c r="TWR117" s="12"/>
      <c r="TWS117" s="92"/>
      <c r="TWT117" s="92"/>
      <c r="TWU117" s="11"/>
      <c r="TWV117" s="11"/>
      <c r="TWW117" s="93"/>
      <c r="TWX117" s="91"/>
      <c r="TWY117" s="94"/>
      <c r="TWZ117" s="95"/>
      <c r="TXA117" s="90"/>
      <c r="TXB117" s="91"/>
      <c r="TXC117" s="91"/>
      <c r="TXD117" s="91"/>
      <c r="TXE117" s="91"/>
      <c r="TXF117" s="92"/>
      <c r="TXG117" s="12"/>
      <c r="TXH117" s="12"/>
      <c r="TXI117" s="92"/>
      <c r="TXJ117" s="92"/>
      <c r="TXK117" s="11"/>
      <c r="TXL117" s="11"/>
      <c r="TXM117" s="93"/>
      <c r="TXN117" s="91"/>
      <c r="TXO117" s="94"/>
      <c r="TXP117" s="95"/>
      <c r="TXQ117" s="90"/>
      <c r="TXR117" s="91"/>
      <c r="TXS117" s="91"/>
      <c r="TXT117" s="91"/>
      <c r="TXU117" s="91"/>
      <c r="TXV117" s="92"/>
      <c r="TXW117" s="12"/>
      <c r="TXX117" s="12"/>
      <c r="TXY117" s="92"/>
      <c r="TXZ117" s="92"/>
      <c r="TYA117" s="11"/>
      <c r="TYB117" s="11"/>
      <c r="TYC117" s="93"/>
      <c r="TYD117" s="91"/>
      <c r="TYE117" s="94"/>
      <c r="TYF117" s="95"/>
      <c r="TYG117" s="90"/>
      <c r="TYH117" s="91"/>
      <c r="TYI117" s="91"/>
      <c r="TYJ117" s="91"/>
      <c r="TYK117" s="91"/>
      <c r="TYL117" s="92"/>
      <c r="TYM117" s="12"/>
      <c r="TYN117" s="12"/>
      <c r="TYO117" s="92"/>
      <c r="TYP117" s="92"/>
      <c r="TYQ117" s="11"/>
      <c r="TYR117" s="11"/>
      <c r="TYS117" s="93"/>
      <c r="TYT117" s="91"/>
      <c r="TYU117" s="94"/>
      <c r="TYV117" s="95"/>
      <c r="TYW117" s="90"/>
      <c r="TYX117" s="91"/>
      <c r="TYY117" s="91"/>
      <c r="TYZ117" s="91"/>
      <c r="TZA117" s="91"/>
      <c r="TZB117" s="92"/>
      <c r="TZC117" s="12"/>
      <c r="TZD117" s="12"/>
      <c r="TZE117" s="92"/>
      <c r="TZF117" s="92"/>
      <c r="TZG117" s="11"/>
      <c r="TZH117" s="11"/>
      <c r="TZI117" s="93"/>
      <c r="TZJ117" s="91"/>
      <c r="TZK117" s="94"/>
      <c r="TZL117" s="95"/>
      <c r="TZM117" s="90"/>
      <c r="TZN117" s="91"/>
      <c r="TZO117" s="91"/>
      <c r="TZP117" s="91"/>
      <c r="TZQ117" s="91"/>
      <c r="TZR117" s="92"/>
      <c r="TZS117" s="12"/>
      <c r="TZT117" s="12"/>
      <c r="TZU117" s="92"/>
      <c r="TZV117" s="92"/>
      <c r="TZW117" s="11"/>
      <c r="TZX117" s="11"/>
      <c r="TZY117" s="93"/>
      <c r="TZZ117" s="91"/>
      <c r="UAA117" s="94"/>
      <c r="UAB117" s="95"/>
      <c r="UAC117" s="90"/>
      <c r="UAD117" s="91"/>
      <c r="UAE117" s="91"/>
      <c r="UAF117" s="91"/>
      <c r="UAG117" s="91"/>
      <c r="UAH117" s="92"/>
      <c r="UAI117" s="12"/>
      <c r="UAJ117" s="12"/>
      <c r="UAK117" s="92"/>
      <c r="UAL117" s="92"/>
      <c r="UAM117" s="11"/>
      <c r="UAN117" s="11"/>
      <c r="UAO117" s="93"/>
      <c r="UAP117" s="91"/>
      <c r="UAQ117" s="94"/>
      <c r="UAR117" s="95"/>
      <c r="UAS117" s="90"/>
      <c r="UAT117" s="91"/>
      <c r="UAU117" s="91"/>
      <c r="UAV117" s="91"/>
      <c r="UAW117" s="91"/>
      <c r="UAX117" s="92"/>
      <c r="UAY117" s="12"/>
      <c r="UAZ117" s="12"/>
      <c r="UBA117" s="92"/>
      <c r="UBB117" s="92"/>
      <c r="UBC117" s="11"/>
      <c r="UBD117" s="11"/>
      <c r="UBE117" s="93"/>
      <c r="UBF117" s="91"/>
      <c r="UBG117" s="94"/>
      <c r="UBH117" s="95"/>
      <c r="UBI117" s="90"/>
      <c r="UBJ117" s="91"/>
      <c r="UBK117" s="91"/>
      <c r="UBL117" s="91"/>
      <c r="UBM117" s="91"/>
      <c r="UBN117" s="92"/>
      <c r="UBO117" s="12"/>
      <c r="UBP117" s="12"/>
      <c r="UBQ117" s="92"/>
      <c r="UBR117" s="92"/>
      <c r="UBS117" s="11"/>
      <c r="UBT117" s="11"/>
      <c r="UBU117" s="93"/>
      <c r="UBV117" s="91"/>
      <c r="UBW117" s="94"/>
      <c r="UBX117" s="95"/>
      <c r="UBY117" s="90"/>
      <c r="UBZ117" s="91"/>
      <c r="UCA117" s="91"/>
      <c r="UCB117" s="91"/>
      <c r="UCC117" s="91"/>
      <c r="UCD117" s="92"/>
      <c r="UCE117" s="12"/>
      <c r="UCF117" s="12"/>
      <c r="UCG117" s="92"/>
      <c r="UCH117" s="92"/>
      <c r="UCI117" s="11"/>
      <c r="UCJ117" s="11"/>
      <c r="UCK117" s="93"/>
      <c r="UCL117" s="91"/>
      <c r="UCM117" s="94"/>
      <c r="UCN117" s="95"/>
      <c r="UCO117" s="90"/>
      <c r="UCP117" s="91"/>
      <c r="UCQ117" s="91"/>
      <c r="UCR117" s="91"/>
      <c r="UCS117" s="91"/>
      <c r="UCT117" s="92"/>
      <c r="UCU117" s="12"/>
      <c r="UCV117" s="12"/>
      <c r="UCW117" s="92"/>
      <c r="UCX117" s="92"/>
      <c r="UCY117" s="11"/>
      <c r="UCZ117" s="11"/>
      <c r="UDA117" s="93"/>
      <c r="UDB117" s="91"/>
      <c r="UDC117" s="94"/>
      <c r="UDD117" s="95"/>
      <c r="UDE117" s="90"/>
      <c r="UDF117" s="91"/>
      <c r="UDG117" s="91"/>
      <c r="UDH117" s="91"/>
      <c r="UDI117" s="91"/>
      <c r="UDJ117" s="92"/>
      <c r="UDK117" s="12"/>
      <c r="UDL117" s="12"/>
      <c r="UDM117" s="92"/>
      <c r="UDN117" s="92"/>
      <c r="UDO117" s="11"/>
      <c r="UDP117" s="11"/>
      <c r="UDQ117" s="93"/>
      <c r="UDR117" s="91"/>
      <c r="UDS117" s="94"/>
      <c r="UDT117" s="95"/>
      <c r="UDU117" s="90"/>
      <c r="UDV117" s="91"/>
      <c r="UDW117" s="91"/>
      <c r="UDX117" s="91"/>
      <c r="UDY117" s="91"/>
      <c r="UDZ117" s="92"/>
      <c r="UEA117" s="12"/>
      <c r="UEB117" s="12"/>
      <c r="UEC117" s="92"/>
      <c r="UED117" s="92"/>
      <c r="UEE117" s="11"/>
      <c r="UEF117" s="11"/>
      <c r="UEG117" s="93"/>
      <c r="UEH117" s="91"/>
      <c r="UEI117" s="94"/>
      <c r="UEJ117" s="95"/>
      <c r="UEK117" s="90"/>
      <c r="UEL117" s="91"/>
      <c r="UEM117" s="91"/>
      <c r="UEN117" s="91"/>
      <c r="UEO117" s="91"/>
      <c r="UEP117" s="92"/>
      <c r="UEQ117" s="12"/>
      <c r="UER117" s="12"/>
      <c r="UES117" s="92"/>
      <c r="UET117" s="92"/>
      <c r="UEU117" s="11"/>
      <c r="UEV117" s="11"/>
      <c r="UEW117" s="93"/>
      <c r="UEX117" s="91"/>
      <c r="UEY117" s="94"/>
      <c r="UEZ117" s="95"/>
      <c r="UFA117" s="90"/>
      <c r="UFB117" s="91"/>
      <c r="UFC117" s="91"/>
      <c r="UFD117" s="91"/>
      <c r="UFE117" s="91"/>
      <c r="UFF117" s="92"/>
      <c r="UFG117" s="12"/>
      <c r="UFH117" s="12"/>
      <c r="UFI117" s="92"/>
      <c r="UFJ117" s="92"/>
      <c r="UFK117" s="11"/>
      <c r="UFL117" s="11"/>
      <c r="UFM117" s="93"/>
      <c r="UFN117" s="91"/>
      <c r="UFO117" s="94"/>
      <c r="UFP117" s="95"/>
      <c r="UFQ117" s="90"/>
      <c r="UFR117" s="91"/>
      <c r="UFS117" s="91"/>
      <c r="UFT117" s="91"/>
      <c r="UFU117" s="91"/>
      <c r="UFV117" s="92"/>
      <c r="UFW117" s="12"/>
      <c r="UFX117" s="12"/>
      <c r="UFY117" s="92"/>
      <c r="UFZ117" s="92"/>
      <c r="UGA117" s="11"/>
      <c r="UGB117" s="11"/>
      <c r="UGC117" s="93"/>
      <c r="UGD117" s="91"/>
      <c r="UGE117" s="94"/>
      <c r="UGF117" s="95"/>
      <c r="UGG117" s="90"/>
      <c r="UGH117" s="91"/>
      <c r="UGI117" s="91"/>
      <c r="UGJ117" s="91"/>
      <c r="UGK117" s="91"/>
      <c r="UGL117" s="92"/>
      <c r="UGM117" s="12"/>
      <c r="UGN117" s="12"/>
      <c r="UGO117" s="92"/>
      <c r="UGP117" s="92"/>
      <c r="UGQ117" s="11"/>
      <c r="UGR117" s="11"/>
      <c r="UGS117" s="93"/>
      <c r="UGT117" s="91"/>
      <c r="UGU117" s="94"/>
      <c r="UGV117" s="95"/>
      <c r="UGW117" s="90"/>
      <c r="UGX117" s="91"/>
      <c r="UGY117" s="91"/>
      <c r="UGZ117" s="91"/>
      <c r="UHA117" s="91"/>
      <c r="UHB117" s="92"/>
      <c r="UHC117" s="12"/>
      <c r="UHD117" s="12"/>
      <c r="UHE117" s="92"/>
      <c r="UHF117" s="92"/>
      <c r="UHG117" s="11"/>
      <c r="UHH117" s="11"/>
      <c r="UHI117" s="93"/>
      <c r="UHJ117" s="91"/>
      <c r="UHK117" s="94"/>
      <c r="UHL117" s="95"/>
      <c r="UHM117" s="90"/>
      <c r="UHN117" s="91"/>
      <c r="UHO117" s="91"/>
      <c r="UHP117" s="91"/>
      <c r="UHQ117" s="91"/>
      <c r="UHR117" s="92"/>
      <c r="UHS117" s="12"/>
      <c r="UHT117" s="12"/>
      <c r="UHU117" s="92"/>
      <c r="UHV117" s="92"/>
      <c r="UHW117" s="11"/>
      <c r="UHX117" s="11"/>
      <c r="UHY117" s="93"/>
      <c r="UHZ117" s="91"/>
      <c r="UIA117" s="94"/>
      <c r="UIB117" s="95"/>
      <c r="UIC117" s="90"/>
      <c r="UID117" s="91"/>
      <c r="UIE117" s="91"/>
      <c r="UIF117" s="91"/>
      <c r="UIG117" s="91"/>
      <c r="UIH117" s="92"/>
      <c r="UII117" s="12"/>
      <c r="UIJ117" s="12"/>
      <c r="UIK117" s="92"/>
      <c r="UIL117" s="92"/>
      <c r="UIM117" s="11"/>
      <c r="UIN117" s="11"/>
      <c r="UIO117" s="93"/>
      <c r="UIP117" s="91"/>
      <c r="UIQ117" s="94"/>
      <c r="UIR117" s="95"/>
      <c r="UIS117" s="90"/>
      <c r="UIT117" s="91"/>
      <c r="UIU117" s="91"/>
      <c r="UIV117" s="91"/>
      <c r="UIW117" s="91"/>
      <c r="UIX117" s="92"/>
      <c r="UIY117" s="12"/>
      <c r="UIZ117" s="12"/>
      <c r="UJA117" s="92"/>
      <c r="UJB117" s="92"/>
      <c r="UJC117" s="11"/>
      <c r="UJD117" s="11"/>
      <c r="UJE117" s="93"/>
      <c r="UJF117" s="91"/>
      <c r="UJG117" s="94"/>
      <c r="UJH117" s="95"/>
      <c r="UJI117" s="90"/>
      <c r="UJJ117" s="91"/>
      <c r="UJK117" s="91"/>
      <c r="UJL117" s="91"/>
      <c r="UJM117" s="91"/>
      <c r="UJN117" s="92"/>
      <c r="UJO117" s="12"/>
      <c r="UJP117" s="12"/>
      <c r="UJQ117" s="92"/>
      <c r="UJR117" s="92"/>
      <c r="UJS117" s="11"/>
      <c r="UJT117" s="11"/>
      <c r="UJU117" s="93"/>
      <c r="UJV117" s="91"/>
      <c r="UJW117" s="94"/>
      <c r="UJX117" s="95"/>
      <c r="UJY117" s="90"/>
      <c r="UJZ117" s="91"/>
      <c r="UKA117" s="91"/>
      <c r="UKB117" s="91"/>
      <c r="UKC117" s="91"/>
      <c r="UKD117" s="92"/>
      <c r="UKE117" s="12"/>
      <c r="UKF117" s="12"/>
      <c r="UKG117" s="92"/>
      <c r="UKH117" s="92"/>
      <c r="UKI117" s="11"/>
      <c r="UKJ117" s="11"/>
      <c r="UKK117" s="93"/>
      <c r="UKL117" s="91"/>
      <c r="UKM117" s="94"/>
      <c r="UKN117" s="95"/>
      <c r="UKO117" s="90"/>
      <c r="UKP117" s="91"/>
      <c r="UKQ117" s="91"/>
      <c r="UKR117" s="91"/>
      <c r="UKS117" s="91"/>
      <c r="UKT117" s="92"/>
      <c r="UKU117" s="12"/>
      <c r="UKV117" s="12"/>
      <c r="UKW117" s="92"/>
      <c r="UKX117" s="92"/>
      <c r="UKY117" s="11"/>
      <c r="UKZ117" s="11"/>
      <c r="ULA117" s="93"/>
      <c r="ULB117" s="91"/>
      <c r="ULC117" s="94"/>
      <c r="ULD117" s="95"/>
      <c r="ULE117" s="90"/>
      <c r="ULF117" s="91"/>
      <c r="ULG117" s="91"/>
      <c r="ULH117" s="91"/>
      <c r="ULI117" s="91"/>
      <c r="ULJ117" s="92"/>
      <c r="ULK117" s="12"/>
      <c r="ULL117" s="12"/>
      <c r="ULM117" s="92"/>
      <c r="ULN117" s="92"/>
      <c r="ULO117" s="11"/>
      <c r="ULP117" s="11"/>
      <c r="ULQ117" s="93"/>
      <c r="ULR117" s="91"/>
      <c r="ULS117" s="94"/>
      <c r="ULT117" s="95"/>
      <c r="ULU117" s="90"/>
      <c r="ULV117" s="91"/>
      <c r="ULW117" s="91"/>
      <c r="ULX117" s="91"/>
      <c r="ULY117" s="91"/>
      <c r="ULZ117" s="92"/>
      <c r="UMA117" s="12"/>
      <c r="UMB117" s="12"/>
      <c r="UMC117" s="92"/>
      <c r="UMD117" s="92"/>
      <c r="UME117" s="11"/>
      <c r="UMF117" s="11"/>
      <c r="UMG117" s="93"/>
      <c r="UMH117" s="91"/>
      <c r="UMI117" s="94"/>
      <c r="UMJ117" s="95"/>
      <c r="UMK117" s="90"/>
      <c r="UML117" s="91"/>
      <c r="UMM117" s="91"/>
      <c r="UMN117" s="91"/>
      <c r="UMO117" s="91"/>
      <c r="UMP117" s="92"/>
      <c r="UMQ117" s="12"/>
      <c r="UMR117" s="12"/>
      <c r="UMS117" s="92"/>
      <c r="UMT117" s="92"/>
      <c r="UMU117" s="11"/>
      <c r="UMV117" s="11"/>
      <c r="UMW117" s="93"/>
      <c r="UMX117" s="91"/>
      <c r="UMY117" s="94"/>
      <c r="UMZ117" s="95"/>
      <c r="UNA117" s="90"/>
      <c r="UNB117" s="91"/>
      <c r="UNC117" s="91"/>
      <c r="UND117" s="91"/>
      <c r="UNE117" s="91"/>
      <c r="UNF117" s="92"/>
      <c r="UNG117" s="12"/>
      <c r="UNH117" s="12"/>
      <c r="UNI117" s="92"/>
      <c r="UNJ117" s="92"/>
      <c r="UNK117" s="11"/>
      <c r="UNL117" s="11"/>
      <c r="UNM117" s="93"/>
      <c r="UNN117" s="91"/>
      <c r="UNO117" s="94"/>
      <c r="UNP117" s="95"/>
      <c r="UNQ117" s="90"/>
      <c r="UNR117" s="91"/>
      <c r="UNS117" s="91"/>
      <c r="UNT117" s="91"/>
      <c r="UNU117" s="91"/>
      <c r="UNV117" s="92"/>
      <c r="UNW117" s="12"/>
      <c r="UNX117" s="12"/>
      <c r="UNY117" s="92"/>
      <c r="UNZ117" s="92"/>
      <c r="UOA117" s="11"/>
      <c r="UOB117" s="11"/>
      <c r="UOC117" s="93"/>
      <c r="UOD117" s="91"/>
      <c r="UOE117" s="94"/>
      <c r="UOF117" s="95"/>
      <c r="UOG117" s="90"/>
      <c r="UOH117" s="91"/>
      <c r="UOI117" s="91"/>
      <c r="UOJ117" s="91"/>
      <c r="UOK117" s="91"/>
      <c r="UOL117" s="92"/>
      <c r="UOM117" s="12"/>
      <c r="UON117" s="12"/>
      <c r="UOO117" s="92"/>
      <c r="UOP117" s="92"/>
      <c r="UOQ117" s="11"/>
      <c r="UOR117" s="11"/>
      <c r="UOS117" s="93"/>
      <c r="UOT117" s="91"/>
      <c r="UOU117" s="94"/>
      <c r="UOV117" s="95"/>
      <c r="UOW117" s="90"/>
      <c r="UOX117" s="91"/>
      <c r="UOY117" s="91"/>
      <c r="UOZ117" s="91"/>
      <c r="UPA117" s="91"/>
      <c r="UPB117" s="92"/>
      <c r="UPC117" s="12"/>
      <c r="UPD117" s="12"/>
      <c r="UPE117" s="92"/>
      <c r="UPF117" s="92"/>
      <c r="UPG117" s="11"/>
      <c r="UPH117" s="11"/>
      <c r="UPI117" s="93"/>
      <c r="UPJ117" s="91"/>
      <c r="UPK117" s="94"/>
      <c r="UPL117" s="95"/>
      <c r="UPM117" s="90"/>
      <c r="UPN117" s="91"/>
      <c r="UPO117" s="91"/>
      <c r="UPP117" s="91"/>
      <c r="UPQ117" s="91"/>
      <c r="UPR117" s="92"/>
      <c r="UPS117" s="12"/>
      <c r="UPT117" s="12"/>
      <c r="UPU117" s="92"/>
      <c r="UPV117" s="92"/>
      <c r="UPW117" s="11"/>
      <c r="UPX117" s="11"/>
      <c r="UPY117" s="93"/>
      <c r="UPZ117" s="91"/>
      <c r="UQA117" s="94"/>
      <c r="UQB117" s="95"/>
      <c r="UQC117" s="90"/>
      <c r="UQD117" s="91"/>
      <c r="UQE117" s="91"/>
      <c r="UQF117" s="91"/>
      <c r="UQG117" s="91"/>
      <c r="UQH117" s="92"/>
      <c r="UQI117" s="12"/>
      <c r="UQJ117" s="12"/>
      <c r="UQK117" s="92"/>
      <c r="UQL117" s="92"/>
      <c r="UQM117" s="11"/>
      <c r="UQN117" s="11"/>
      <c r="UQO117" s="93"/>
      <c r="UQP117" s="91"/>
      <c r="UQQ117" s="94"/>
      <c r="UQR117" s="95"/>
      <c r="UQS117" s="90"/>
      <c r="UQT117" s="91"/>
      <c r="UQU117" s="91"/>
      <c r="UQV117" s="91"/>
      <c r="UQW117" s="91"/>
      <c r="UQX117" s="92"/>
      <c r="UQY117" s="12"/>
      <c r="UQZ117" s="12"/>
      <c r="URA117" s="92"/>
      <c r="URB117" s="92"/>
      <c r="URC117" s="11"/>
      <c r="URD117" s="11"/>
      <c r="URE117" s="93"/>
      <c r="URF117" s="91"/>
      <c r="URG117" s="94"/>
      <c r="URH117" s="95"/>
      <c r="URI117" s="90"/>
      <c r="URJ117" s="91"/>
      <c r="URK117" s="91"/>
      <c r="URL117" s="91"/>
      <c r="URM117" s="91"/>
      <c r="URN117" s="92"/>
      <c r="URO117" s="12"/>
      <c r="URP117" s="12"/>
      <c r="URQ117" s="92"/>
      <c r="URR117" s="92"/>
      <c r="URS117" s="11"/>
      <c r="URT117" s="11"/>
      <c r="URU117" s="93"/>
      <c r="URV117" s="91"/>
      <c r="URW117" s="94"/>
      <c r="URX117" s="95"/>
      <c r="URY117" s="90"/>
      <c r="URZ117" s="91"/>
      <c r="USA117" s="91"/>
      <c r="USB117" s="91"/>
      <c r="USC117" s="91"/>
      <c r="USD117" s="92"/>
      <c r="USE117" s="12"/>
      <c r="USF117" s="12"/>
      <c r="USG117" s="92"/>
      <c r="USH117" s="92"/>
      <c r="USI117" s="11"/>
      <c r="USJ117" s="11"/>
      <c r="USK117" s="93"/>
      <c r="USL117" s="91"/>
      <c r="USM117" s="94"/>
      <c r="USN117" s="95"/>
      <c r="USO117" s="90"/>
      <c r="USP117" s="91"/>
      <c r="USQ117" s="91"/>
      <c r="USR117" s="91"/>
      <c r="USS117" s="91"/>
      <c r="UST117" s="92"/>
      <c r="USU117" s="12"/>
      <c r="USV117" s="12"/>
      <c r="USW117" s="92"/>
      <c r="USX117" s="92"/>
      <c r="USY117" s="11"/>
      <c r="USZ117" s="11"/>
      <c r="UTA117" s="93"/>
      <c r="UTB117" s="91"/>
      <c r="UTC117" s="94"/>
      <c r="UTD117" s="95"/>
      <c r="UTE117" s="90"/>
      <c r="UTF117" s="91"/>
      <c r="UTG117" s="91"/>
      <c r="UTH117" s="91"/>
      <c r="UTI117" s="91"/>
      <c r="UTJ117" s="92"/>
      <c r="UTK117" s="12"/>
      <c r="UTL117" s="12"/>
      <c r="UTM117" s="92"/>
      <c r="UTN117" s="92"/>
      <c r="UTO117" s="11"/>
      <c r="UTP117" s="11"/>
      <c r="UTQ117" s="93"/>
      <c r="UTR117" s="91"/>
      <c r="UTS117" s="94"/>
      <c r="UTT117" s="95"/>
      <c r="UTU117" s="90"/>
      <c r="UTV117" s="91"/>
      <c r="UTW117" s="91"/>
      <c r="UTX117" s="91"/>
      <c r="UTY117" s="91"/>
      <c r="UTZ117" s="92"/>
      <c r="UUA117" s="12"/>
      <c r="UUB117" s="12"/>
      <c r="UUC117" s="92"/>
      <c r="UUD117" s="92"/>
      <c r="UUE117" s="11"/>
      <c r="UUF117" s="11"/>
      <c r="UUG117" s="93"/>
      <c r="UUH117" s="91"/>
      <c r="UUI117" s="94"/>
      <c r="UUJ117" s="95"/>
      <c r="UUK117" s="90"/>
      <c r="UUL117" s="91"/>
      <c r="UUM117" s="91"/>
      <c r="UUN117" s="91"/>
      <c r="UUO117" s="91"/>
      <c r="UUP117" s="92"/>
      <c r="UUQ117" s="12"/>
      <c r="UUR117" s="12"/>
      <c r="UUS117" s="92"/>
      <c r="UUT117" s="92"/>
      <c r="UUU117" s="11"/>
      <c r="UUV117" s="11"/>
      <c r="UUW117" s="93"/>
      <c r="UUX117" s="91"/>
      <c r="UUY117" s="94"/>
      <c r="UUZ117" s="95"/>
      <c r="UVA117" s="90"/>
      <c r="UVB117" s="91"/>
      <c r="UVC117" s="91"/>
      <c r="UVD117" s="91"/>
      <c r="UVE117" s="91"/>
      <c r="UVF117" s="92"/>
      <c r="UVG117" s="12"/>
      <c r="UVH117" s="12"/>
      <c r="UVI117" s="92"/>
      <c r="UVJ117" s="92"/>
      <c r="UVK117" s="11"/>
      <c r="UVL117" s="11"/>
      <c r="UVM117" s="93"/>
      <c r="UVN117" s="91"/>
      <c r="UVO117" s="94"/>
      <c r="UVP117" s="95"/>
      <c r="UVQ117" s="90"/>
      <c r="UVR117" s="91"/>
      <c r="UVS117" s="91"/>
      <c r="UVT117" s="91"/>
      <c r="UVU117" s="91"/>
      <c r="UVV117" s="92"/>
      <c r="UVW117" s="12"/>
      <c r="UVX117" s="12"/>
      <c r="UVY117" s="92"/>
      <c r="UVZ117" s="92"/>
      <c r="UWA117" s="11"/>
      <c r="UWB117" s="11"/>
      <c r="UWC117" s="93"/>
      <c r="UWD117" s="91"/>
      <c r="UWE117" s="94"/>
      <c r="UWF117" s="95"/>
      <c r="UWG117" s="90"/>
      <c r="UWH117" s="91"/>
      <c r="UWI117" s="91"/>
      <c r="UWJ117" s="91"/>
      <c r="UWK117" s="91"/>
      <c r="UWL117" s="92"/>
      <c r="UWM117" s="12"/>
      <c r="UWN117" s="12"/>
      <c r="UWO117" s="92"/>
      <c r="UWP117" s="92"/>
      <c r="UWQ117" s="11"/>
      <c r="UWR117" s="11"/>
      <c r="UWS117" s="93"/>
      <c r="UWT117" s="91"/>
      <c r="UWU117" s="94"/>
      <c r="UWV117" s="95"/>
      <c r="UWW117" s="90"/>
      <c r="UWX117" s="91"/>
      <c r="UWY117" s="91"/>
      <c r="UWZ117" s="91"/>
      <c r="UXA117" s="91"/>
      <c r="UXB117" s="92"/>
      <c r="UXC117" s="12"/>
      <c r="UXD117" s="12"/>
      <c r="UXE117" s="92"/>
      <c r="UXF117" s="92"/>
      <c r="UXG117" s="11"/>
      <c r="UXH117" s="11"/>
      <c r="UXI117" s="93"/>
      <c r="UXJ117" s="91"/>
      <c r="UXK117" s="94"/>
      <c r="UXL117" s="95"/>
      <c r="UXM117" s="90"/>
      <c r="UXN117" s="91"/>
      <c r="UXO117" s="91"/>
      <c r="UXP117" s="91"/>
      <c r="UXQ117" s="91"/>
      <c r="UXR117" s="92"/>
      <c r="UXS117" s="12"/>
      <c r="UXT117" s="12"/>
      <c r="UXU117" s="92"/>
      <c r="UXV117" s="92"/>
      <c r="UXW117" s="11"/>
      <c r="UXX117" s="11"/>
      <c r="UXY117" s="93"/>
      <c r="UXZ117" s="91"/>
      <c r="UYA117" s="94"/>
      <c r="UYB117" s="95"/>
      <c r="UYC117" s="90"/>
      <c r="UYD117" s="91"/>
      <c r="UYE117" s="91"/>
      <c r="UYF117" s="91"/>
      <c r="UYG117" s="91"/>
      <c r="UYH117" s="92"/>
      <c r="UYI117" s="12"/>
      <c r="UYJ117" s="12"/>
      <c r="UYK117" s="92"/>
      <c r="UYL117" s="92"/>
      <c r="UYM117" s="11"/>
      <c r="UYN117" s="11"/>
      <c r="UYO117" s="93"/>
      <c r="UYP117" s="91"/>
      <c r="UYQ117" s="94"/>
      <c r="UYR117" s="95"/>
      <c r="UYS117" s="90"/>
      <c r="UYT117" s="91"/>
      <c r="UYU117" s="91"/>
      <c r="UYV117" s="91"/>
      <c r="UYW117" s="91"/>
      <c r="UYX117" s="92"/>
      <c r="UYY117" s="12"/>
      <c r="UYZ117" s="12"/>
      <c r="UZA117" s="92"/>
      <c r="UZB117" s="92"/>
      <c r="UZC117" s="11"/>
      <c r="UZD117" s="11"/>
      <c r="UZE117" s="93"/>
      <c r="UZF117" s="91"/>
      <c r="UZG117" s="94"/>
      <c r="UZH117" s="95"/>
      <c r="UZI117" s="90"/>
      <c r="UZJ117" s="91"/>
      <c r="UZK117" s="91"/>
      <c r="UZL117" s="91"/>
      <c r="UZM117" s="91"/>
      <c r="UZN117" s="92"/>
      <c r="UZO117" s="12"/>
      <c r="UZP117" s="12"/>
      <c r="UZQ117" s="92"/>
      <c r="UZR117" s="92"/>
      <c r="UZS117" s="11"/>
      <c r="UZT117" s="11"/>
      <c r="UZU117" s="93"/>
      <c r="UZV117" s="91"/>
      <c r="UZW117" s="94"/>
      <c r="UZX117" s="95"/>
      <c r="UZY117" s="90"/>
      <c r="UZZ117" s="91"/>
      <c r="VAA117" s="91"/>
      <c r="VAB117" s="91"/>
      <c r="VAC117" s="91"/>
      <c r="VAD117" s="92"/>
      <c r="VAE117" s="12"/>
      <c r="VAF117" s="12"/>
      <c r="VAG117" s="92"/>
      <c r="VAH117" s="92"/>
      <c r="VAI117" s="11"/>
      <c r="VAJ117" s="11"/>
      <c r="VAK117" s="93"/>
      <c r="VAL117" s="91"/>
      <c r="VAM117" s="94"/>
      <c r="VAN117" s="95"/>
      <c r="VAO117" s="90"/>
      <c r="VAP117" s="91"/>
      <c r="VAQ117" s="91"/>
      <c r="VAR117" s="91"/>
      <c r="VAS117" s="91"/>
      <c r="VAT117" s="92"/>
      <c r="VAU117" s="12"/>
      <c r="VAV117" s="12"/>
      <c r="VAW117" s="92"/>
      <c r="VAX117" s="92"/>
      <c r="VAY117" s="11"/>
      <c r="VAZ117" s="11"/>
      <c r="VBA117" s="93"/>
      <c r="VBB117" s="91"/>
      <c r="VBC117" s="94"/>
      <c r="VBD117" s="95"/>
      <c r="VBE117" s="90"/>
      <c r="VBF117" s="91"/>
      <c r="VBG117" s="91"/>
      <c r="VBH117" s="91"/>
      <c r="VBI117" s="91"/>
      <c r="VBJ117" s="92"/>
      <c r="VBK117" s="12"/>
      <c r="VBL117" s="12"/>
      <c r="VBM117" s="92"/>
      <c r="VBN117" s="92"/>
      <c r="VBO117" s="11"/>
      <c r="VBP117" s="11"/>
      <c r="VBQ117" s="93"/>
      <c r="VBR117" s="91"/>
      <c r="VBS117" s="94"/>
      <c r="VBT117" s="95"/>
      <c r="VBU117" s="90"/>
      <c r="VBV117" s="91"/>
      <c r="VBW117" s="91"/>
      <c r="VBX117" s="91"/>
      <c r="VBY117" s="91"/>
      <c r="VBZ117" s="92"/>
      <c r="VCA117" s="12"/>
      <c r="VCB117" s="12"/>
      <c r="VCC117" s="92"/>
      <c r="VCD117" s="92"/>
      <c r="VCE117" s="11"/>
      <c r="VCF117" s="11"/>
      <c r="VCG117" s="93"/>
      <c r="VCH117" s="91"/>
      <c r="VCI117" s="94"/>
      <c r="VCJ117" s="95"/>
      <c r="VCK117" s="90"/>
      <c r="VCL117" s="91"/>
      <c r="VCM117" s="91"/>
      <c r="VCN117" s="91"/>
      <c r="VCO117" s="91"/>
      <c r="VCP117" s="92"/>
      <c r="VCQ117" s="12"/>
      <c r="VCR117" s="12"/>
      <c r="VCS117" s="92"/>
      <c r="VCT117" s="92"/>
      <c r="VCU117" s="11"/>
      <c r="VCV117" s="11"/>
      <c r="VCW117" s="93"/>
      <c r="VCX117" s="91"/>
      <c r="VCY117" s="94"/>
      <c r="VCZ117" s="95"/>
      <c r="VDA117" s="90"/>
      <c r="VDB117" s="91"/>
      <c r="VDC117" s="91"/>
      <c r="VDD117" s="91"/>
      <c r="VDE117" s="91"/>
      <c r="VDF117" s="92"/>
      <c r="VDG117" s="12"/>
      <c r="VDH117" s="12"/>
      <c r="VDI117" s="92"/>
      <c r="VDJ117" s="92"/>
      <c r="VDK117" s="11"/>
      <c r="VDL117" s="11"/>
      <c r="VDM117" s="93"/>
      <c r="VDN117" s="91"/>
      <c r="VDO117" s="94"/>
      <c r="VDP117" s="95"/>
      <c r="VDQ117" s="90"/>
      <c r="VDR117" s="91"/>
      <c r="VDS117" s="91"/>
      <c r="VDT117" s="91"/>
      <c r="VDU117" s="91"/>
      <c r="VDV117" s="92"/>
      <c r="VDW117" s="12"/>
      <c r="VDX117" s="12"/>
      <c r="VDY117" s="92"/>
      <c r="VDZ117" s="92"/>
      <c r="VEA117" s="11"/>
      <c r="VEB117" s="11"/>
      <c r="VEC117" s="93"/>
      <c r="VED117" s="91"/>
      <c r="VEE117" s="94"/>
      <c r="VEF117" s="95"/>
      <c r="VEG117" s="90"/>
      <c r="VEH117" s="91"/>
      <c r="VEI117" s="91"/>
      <c r="VEJ117" s="91"/>
      <c r="VEK117" s="91"/>
      <c r="VEL117" s="92"/>
      <c r="VEM117" s="12"/>
      <c r="VEN117" s="12"/>
      <c r="VEO117" s="92"/>
      <c r="VEP117" s="92"/>
      <c r="VEQ117" s="11"/>
      <c r="VER117" s="11"/>
      <c r="VES117" s="93"/>
      <c r="VET117" s="91"/>
      <c r="VEU117" s="94"/>
      <c r="VEV117" s="95"/>
      <c r="VEW117" s="90"/>
      <c r="VEX117" s="91"/>
      <c r="VEY117" s="91"/>
      <c r="VEZ117" s="91"/>
      <c r="VFA117" s="91"/>
      <c r="VFB117" s="92"/>
      <c r="VFC117" s="12"/>
      <c r="VFD117" s="12"/>
      <c r="VFE117" s="92"/>
      <c r="VFF117" s="92"/>
      <c r="VFG117" s="11"/>
      <c r="VFH117" s="11"/>
      <c r="VFI117" s="93"/>
      <c r="VFJ117" s="91"/>
      <c r="VFK117" s="94"/>
      <c r="VFL117" s="95"/>
      <c r="VFM117" s="90"/>
      <c r="VFN117" s="91"/>
      <c r="VFO117" s="91"/>
      <c r="VFP117" s="91"/>
      <c r="VFQ117" s="91"/>
      <c r="VFR117" s="92"/>
      <c r="VFS117" s="12"/>
      <c r="VFT117" s="12"/>
      <c r="VFU117" s="92"/>
      <c r="VFV117" s="92"/>
      <c r="VFW117" s="11"/>
      <c r="VFX117" s="11"/>
      <c r="VFY117" s="93"/>
      <c r="VFZ117" s="91"/>
      <c r="VGA117" s="94"/>
      <c r="VGB117" s="95"/>
      <c r="VGC117" s="90"/>
      <c r="VGD117" s="91"/>
      <c r="VGE117" s="91"/>
      <c r="VGF117" s="91"/>
      <c r="VGG117" s="91"/>
      <c r="VGH117" s="92"/>
      <c r="VGI117" s="12"/>
      <c r="VGJ117" s="12"/>
      <c r="VGK117" s="92"/>
      <c r="VGL117" s="92"/>
      <c r="VGM117" s="11"/>
      <c r="VGN117" s="11"/>
      <c r="VGO117" s="93"/>
      <c r="VGP117" s="91"/>
      <c r="VGQ117" s="94"/>
      <c r="VGR117" s="95"/>
      <c r="VGS117" s="90"/>
      <c r="VGT117" s="91"/>
      <c r="VGU117" s="91"/>
      <c r="VGV117" s="91"/>
      <c r="VGW117" s="91"/>
      <c r="VGX117" s="92"/>
      <c r="VGY117" s="12"/>
      <c r="VGZ117" s="12"/>
      <c r="VHA117" s="92"/>
      <c r="VHB117" s="92"/>
      <c r="VHC117" s="11"/>
      <c r="VHD117" s="11"/>
      <c r="VHE117" s="93"/>
      <c r="VHF117" s="91"/>
      <c r="VHG117" s="94"/>
      <c r="VHH117" s="95"/>
      <c r="VHI117" s="90"/>
      <c r="VHJ117" s="91"/>
      <c r="VHK117" s="91"/>
      <c r="VHL117" s="91"/>
      <c r="VHM117" s="91"/>
      <c r="VHN117" s="92"/>
      <c r="VHO117" s="12"/>
      <c r="VHP117" s="12"/>
      <c r="VHQ117" s="92"/>
      <c r="VHR117" s="92"/>
      <c r="VHS117" s="11"/>
      <c r="VHT117" s="11"/>
      <c r="VHU117" s="93"/>
      <c r="VHV117" s="91"/>
      <c r="VHW117" s="94"/>
      <c r="VHX117" s="95"/>
      <c r="VHY117" s="90"/>
      <c r="VHZ117" s="91"/>
      <c r="VIA117" s="91"/>
      <c r="VIB117" s="91"/>
      <c r="VIC117" s="91"/>
      <c r="VID117" s="92"/>
      <c r="VIE117" s="12"/>
      <c r="VIF117" s="12"/>
      <c r="VIG117" s="92"/>
      <c r="VIH117" s="92"/>
      <c r="VII117" s="11"/>
      <c r="VIJ117" s="11"/>
      <c r="VIK117" s="93"/>
      <c r="VIL117" s="91"/>
      <c r="VIM117" s="94"/>
      <c r="VIN117" s="95"/>
      <c r="VIO117" s="90"/>
      <c r="VIP117" s="91"/>
      <c r="VIQ117" s="91"/>
      <c r="VIR117" s="91"/>
      <c r="VIS117" s="91"/>
      <c r="VIT117" s="92"/>
      <c r="VIU117" s="12"/>
      <c r="VIV117" s="12"/>
      <c r="VIW117" s="92"/>
      <c r="VIX117" s="92"/>
      <c r="VIY117" s="11"/>
      <c r="VIZ117" s="11"/>
      <c r="VJA117" s="93"/>
      <c r="VJB117" s="91"/>
      <c r="VJC117" s="94"/>
      <c r="VJD117" s="95"/>
      <c r="VJE117" s="90"/>
      <c r="VJF117" s="91"/>
      <c r="VJG117" s="91"/>
      <c r="VJH117" s="91"/>
      <c r="VJI117" s="91"/>
      <c r="VJJ117" s="92"/>
      <c r="VJK117" s="12"/>
      <c r="VJL117" s="12"/>
      <c r="VJM117" s="92"/>
      <c r="VJN117" s="92"/>
      <c r="VJO117" s="11"/>
      <c r="VJP117" s="11"/>
      <c r="VJQ117" s="93"/>
      <c r="VJR117" s="91"/>
      <c r="VJS117" s="94"/>
      <c r="VJT117" s="95"/>
      <c r="VJU117" s="90"/>
      <c r="VJV117" s="91"/>
      <c r="VJW117" s="91"/>
      <c r="VJX117" s="91"/>
      <c r="VJY117" s="91"/>
      <c r="VJZ117" s="92"/>
      <c r="VKA117" s="12"/>
      <c r="VKB117" s="12"/>
      <c r="VKC117" s="92"/>
      <c r="VKD117" s="92"/>
      <c r="VKE117" s="11"/>
      <c r="VKF117" s="11"/>
      <c r="VKG117" s="93"/>
      <c r="VKH117" s="91"/>
      <c r="VKI117" s="94"/>
      <c r="VKJ117" s="95"/>
      <c r="VKK117" s="90"/>
      <c r="VKL117" s="91"/>
      <c r="VKM117" s="91"/>
      <c r="VKN117" s="91"/>
      <c r="VKO117" s="91"/>
      <c r="VKP117" s="92"/>
      <c r="VKQ117" s="12"/>
      <c r="VKR117" s="12"/>
      <c r="VKS117" s="92"/>
      <c r="VKT117" s="92"/>
      <c r="VKU117" s="11"/>
      <c r="VKV117" s="11"/>
      <c r="VKW117" s="93"/>
      <c r="VKX117" s="91"/>
      <c r="VKY117" s="94"/>
      <c r="VKZ117" s="95"/>
      <c r="VLA117" s="90"/>
      <c r="VLB117" s="91"/>
      <c r="VLC117" s="91"/>
      <c r="VLD117" s="91"/>
      <c r="VLE117" s="91"/>
      <c r="VLF117" s="92"/>
      <c r="VLG117" s="12"/>
      <c r="VLH117" s="12"/>
      <c r="VLI117" s="92"/>
      <c r="VLJ117" s="92"/>
      <c r="VLK117" s="11"/>
      <c r="VLL117" s="11"/>
      <c r="VLM117" s="93"/>
      <c r="VLN117" s="91"/>
      <c r="VLO117" s="94"/>
      <c r="VLP117" s="95"/>
      <c r="VLQ117" s="90"/>
      <c r="VLR117" s="91"/>
      <c r="VLS117" s="91"/>
      <c r="VLT117" s="91"/>
      <c r="VLU117" s="91"/>
      <c r="VLV117" s="92"/>
      <c r="VLW117" s="12"/>
      <c r="VLX117" s="12"/>
      <c r="VLY117" s="92"/>
      <c r="VLZ117" s="92"/>
      <c r="VMA117" s="11"/>
      <c r="VMB117" s="11"/>
      <c r="VMC117" s="93"/>
      <c r="VMD117" s="91"/>
      <c r="VME117" s="94"/>
      <c r="VMF117" s="95"/>
      <c r="VMG117" s="90"/>
      <c r="VMH117" s="91"/>
      <c r="VMI117" s="91"/>
      <c r="VMJ117" s="91"/>
      <c r="VMK117" s="91"/>
      <c r="VML117" s="92"/>
      <c r="VMM117" s="12"/>
      <c r="VMN117" s="12"/>
      <c r="VMO117" s="92"/>
      <c r="VMP117" s="92"/>
      <c r="VMQ117" s="11"/>
      <c r="VMR117" s="11"/>
      <c r="VMS117" s="93"/>
      <c r="VMT117" s="91"/>
      <c r="VMU117" s="94"/>
      <c r="VMV117" s="95"/>
      <c r="VMW117" s="90"/>
      <c r="VMX117" s="91"/>
      <c r="VMY117" s="91"/>
      <c r="VMZ117" s="91"/>
      <c r="VNA117" s="91"/>
      <c r="VNB117" s="92"/>
      <c r="VNC117" s="12"/>
      <c r="VND117" s="12"/>
      <c r="VNE117" s="92"/>
      <c r="VNF117" s="92"/>
      <c r="VNG117" s="11"/>
      <c r="VNH117" s="11"/>
      <c r="VNI117" s="93"/>
      <c r="VNJ117" s="91"/>
      <c r="VNK117" s="94"/>
      <c r="VNL117" s="95"/>
      <c r="VNM117" s="90"/>
      <c r="VNN117" s="91"/>
      <c r="VNO117" s="91"/>
      <c r="VNP117" s="91"/>
      <c r="VNQ117" s="91"/>
      <c r="VNR117" s="92"/>
      <c r="VNS117" s="12"/>
      <c r="VNT117" s="12"/>
      <c r="VNU117" s="92"/>
      <c r="VNV117" s="92"/>
      <c r="VNW117" s="11"/>
      <c r="VNX117" s="11"/>
      <c r="VNY117" s="93"/>
      <c r="VNZ117" s="91"/>
      <c r="VOA117" s="94"/>
      <c r="VOB117" s="95"/>
      <c r="VOC117" s="90"/>
      <c r="VOD117" s="91"/>
      <c r="VOE117" s="91"/>
      <c r="VOF117" s="91"/>
      <c r="VOG117" s="91"/>
      <c r="VOH117" s="92"/>
      <c r="VOI117" s="12"/>
      <c r="VOJ117" s="12"/>
      <c r="VOK117" s="92"/>
      <c r="VOL117" s="92"/>
      <c r="VOM117" s="11"/>
      <c r="VON117" s="11"/>
      <c r="VOO117" s="93"/>
      <c r="VOP117" s="91"/>
      <c r="VOQ117" s="94"/>
      <c r="VOR117" s="95"/>
      <c r="VOS117" s="90"/>
      <c r="VOT117" s="91"/>
      <c r="VOU117" s="91"/>
      <c r="VOV117" s="91"/>
      <c r="VOW117" s="91"/>
      <c r="VOX117" s="92"/>
      <c r="VOY117" s="12"/>
      <c r="VOZ117" s="12"/>
      <c r="VPA117" s="92"/>
      <c r="VPB117" s="92"/>
      <c r="VPC117" s="11"/>
      <c r="VPD117" s="11"/>
      <c r="VPE117" s="93"/>
      <c r="VPF117" s="91"/>
      <c r="VPG117" s="94"/>
      <c r="VPH117" s="95"/>
      <c r="VPI117" s="90"/>
      <c r="VPJ117" s="91"/>
      <c r="VPK117" s="91"/>
      <c r="VPL117" s="91"/>
      <c r="VPM117" s="91"/>
      <c r="VPN117" s="92"/>
      <c r="VPO117" s="12"/>
      <c r="VPP117" s="12"/>
      <c r="VPQ117" s="92"/>
      <c r="VPR117" s="92"/>
      <c r="VPS117" s="11"/>
      <c r="VPT117" s="11"/>
      <c r="VPU117" s="93"/>
      <c r="VPV117" s="91"/>
      <c r="VPW117" s="94"/>
      <c r="VPX117" s="95"/>
      <c r="VPY117" s="90"/>
      <c r="VPZ117" s="91"/>
      <c r="VQA117" s="91"/>
      <c r="VQB117" s="91"/>
      <c r="VQC117" s="91"/>
      <c r="VQD117" s="92"/>
      <c r="VQE117" s="12"/>
      <c r="VQF117" s="12"/>
      <c r="VQG117" s="92"/>
      <c r="VQH117" s="92"/>
      <c r="VQI117" s="11"/>
      <c r="VQJ117" s="11"/>
      <c r="VQK117" s="93"/>
      <c r="VQL117" s="91"/>
      <c r="VQM117" s="94"/>
      <c r="VQN117" s="95"/>
      <c r="VQO117" s="90"/>
      <c r="VQP117" s="91"/>
      <c r="VQQ117" s="91"/>
      <c r="VQR117" s="91"/>
      <c r="VQS117" s="91"/>
      <c r="VQT117" s="92"/>
      <c r="VQU117" s="12"/>
      <c r="VQV117" s="12"/>
      <c r="VQW117" s="92"/>
      <c r="VQX117" s="92"/>
      <c r="VQY117" s="11"/>
      <c r="VQZ117" s="11"/>
      <c r="VRA117" s="93"/>
      <c r="VRB117" s="91"/>
      <c r="VRC117" s="94"/>
      <c r="VRD117" s="95"/>
      <c r="VRE117" s="90"/>
      <c r="VRF117" s="91"/>
      <c r="VRG117" s="91"/>
      <c r="VRH117" s="91"/>
      <c r="VRI117" s="91"/>
      <c r="VRJ117" s="92"/>
      <c r="VRK117" s="12"/>
      <c r="VRL117" s="12"/>
      <c r="VRM117" s="92"/>
      <c r="VRN117" s="92"/>
      <c r="VRO117" s="11"/>
      <c r="VRP117" s="11"/>
      <c r="VRQ117" s="93"/>
      <c r="VRR117" s="91"/>
      <c r="VRS117" s="94"/>
      <c r="VRT117" s="95"/>
      <c r="VRU117" s="90"/>
      <c r="VRV117" s="91"/>
      <c r="VRW117" s="91"/>
      <c r="VRX117" s="91"/>
      <c r="VRY117" s="91"/>
      <c r="VRZ117" s="92"/>
      <c r="VSA117" s="12"/>
      <c r="VSB117" s="12"/>
      <c r="VSC117" s="92"/>
      <c r="VSD117" s="92"/>
      <c r="VSE117" s="11"/>
      <c r="VSF117" s="11"/>
      <c r="VSG117" s="93"/>
      <c r="VSH117" s="91"/>
      <c r="VSI117" s="94"/>
      <c r="VSJ117" s="95"/>
      <c r="VSK117" s="90"/>
      <c r="VSL117" s="91"/>
      <c r="VSM117" s="91"/>
      <c r="VSN117" s="91"/>
      <c r="VSO117" s="91"/>
      <c r="VSP117" s="92"/>
      <c r="VSQ117" s="12"/>
      <c r="VSR117" s="12"/>
      <c r="VSS117" s="92"/>
      <c r="VST117" s="92"/>
      <c r="VSU117" s="11"/>
      <c r="VSV117" s="11"/>
      <c r="VSW117" s="93"/>
      <c r="VSX117" s="91"/>
      <c r="VSY117" s="94"/>
      <c r="VSZ117" s="95"/>
      <c r="VTA117" s="90"/>
      <c r="VTB117" s="91"/>
      <c r="VTC117" s="91"/>
      <c r="VTD117" s="91"/>
      <c r="VTE117" s="91"/>
      <c r="VTF117" s="92"/>
      <c r="VTG117" s="12"/>
      <c r="VTH117" s="12"/>
      <c r="VTI117" s="92"/>
      <c r="VTJ117" s="92"/>
      <c r="VTK117" s="11"/>
      <c r="VTL117" s="11"/>
      <c r="VTM117" s="93"/>
      <c r="VTN117" s="91"/>
      <c r="VTO117" s="94"/>
      <c r="VTP117" s="95"/>
      <c r="VTQ117" s="90"/>
      <c r="VTR117" s="91"/>
      <c r="VTS117" s="91"/>
      <c r="VTT117" s="91"/>
      <c r="VTU117" s="91"/>
      <c r="VTV117" s="92"/>
      <c r="VTW117" s="12"/>
      <c r="VTX117" s="12"/>
      <c r="VTY117" s="92"/>
      <c r="VTZ117" s="92"/>
      <c r="VUA117" s="11"/>
      <c r="VUB117" s="11"/>
      <c r="VUC117" s="93"/>
      <c r="VUD117" s="91"/>
      <c r="VUE117" s="94"/>
      <c r="VUF117" s="95"/>
      <c r="VUG117" s="90"/>
      <c r="VUH117" s="91"/>
      <c r="VUI117" s="91"/>
      <c r="VUJ117" s="91"/>
      <c r="VUK117" s="91"/>
      <c r="VUL117" s="92"/>
      <c r="VUM117" s="12"/>
      <c r="VUN117" s="12"/>
      <c r="VUO117" s="92"/>
      <c r="VUP117" s="92"/>
      <c r="VUQ117" s="11"/>
      <c r="VUR117" s="11"/>
      <c r="VUS117" s="93"/>
      <c r="VUT117" s="91"/>
      <c r="VUU117" s="94"/>
      <c r="VUV117" s="95"/>
      <c r="VUW117" s="90"/>
      <c r="VUX117" s="91"/>
      <c r="VUY117" s="91"/>
      <c r="VUZ117" s="91"/>
      <c r="VVA117" s="91"/>
      <c r="VVB117" s="92"/>
      <c r="VVC117" s="12"/>
      <c r="VVD117" s="12"/>
      <c r="VVE117" s="92"/>
      <c r="VVF117" s="92"/>
      <c r="VVG117" s="11"/>
      <c r="VVH117" s="11"/>
      <c r="VVI117" s="93"/>
      <c r="VVJ117" s="91"/>
      <c r="VVK117" s="94"/>
      <c r="VVL117" s="95"/>
      <c r="VVM117" s="90"/>
      <c r="VVN117" s="91"/>
      <c r="VVO117" s="91"/>
      <c r="VVP117" s="91"/>
      <c r="VVQ117" s="91"/>
      <c r="VVR117" s="92"/>
      <c r="VVS117" s="12"/>
      <c r="VVT117" s="12"/>
      <c r="VVU117" s="92"/>
      <c r="VVV117" s="92"/>
      <c r="VVW117" s="11"/>
      <c r="VVX117" s="11"/>
      <c r="VVY117" s="93"/>
      <c r="VVZ117" s="91"/>
      <c r="VWA117" s="94"/>
      <c r="VWB117" s="95"/>
      <c r="VWC117" s="90"/>
      <c r="VWD117" s="91"/>
      <c r="VWE117" s="91"/>
      <c r="VWF117" s="91"/>
      <c r="VWG117" s="91"/>
      <c r="VWH117" s="92"/>
      <c r="VWI117" s="12"/>
      <c r="VWJ117" s="12"/>
      <c r="VWK117" s="92"/>
      <c r="VWL117" s="92"/>
      <c r="VWM117" s="11"/>
      <c r="VWN117" s="11"/>
      <c r="VWO117" s="93"/>
      <c r="VWP117" s="91"/>
      <c r="VWQ117" s="94"/>
      <c r="VWR117" s="95"/>
      <c r="VWS117" s="90"/>
      <c r="VWT117" s="91"/>
      <c r="VWU117" s="91"/>
      <c r="VWV117" s="91"/>
      <c r="VWW117" s="91"/>
      <c r="VWX117" s="92"/>
      <c r="VWY117" s="12"/>
      <c r="VWZ117" s="12"/>
      <c r="VXA117" s="92"/>
      <c r="VXB117" s="92"/>
      <c r="VXC117" s="11"/>
      <c r="VXD117" s="11"/>
      <c r="VXE117" s="93"/>
      <c r="VXF117" s="91"/>
      <c r="VXG117" s="94"/>
      <c r="VXH117" s="95"/>
      <c r="VXI117" s="90"/>
      <c r="VXJ117" s="91"/>
      <c r="VXK117" s="91"/>
      <c r="VXL117" s="91"/>
      <c r="VXM117" s="91"/>
      <c r="VXN117" s="92"/>
      <c r="VXO117" s="12"/>
      <c r="VXP117" s="12"/>
      <c r="VXQ117" s="92"/>
      <c r="VXR117" s="92"/>
      <c r="VXS117" s="11"/>
      <c r="VXT117" s="11"/>
      <c r="VXU117" s="93"/>
      <c r="VXV117" s="91"/>
      <c r="VXW117" s="94"/>
      <c r="VXX117" s="95"/>
      <c r="VXY117" s="90"/>
      <c r="VXZ117" s="91"/>
      <c r="VYA117" s="91"/>
      <c r="VYB117" s="91"/>
      <c r="VYC117" s="91"/>
      <c r="VYD117" s="92"/>
      <c r="VYE117" s="12"/>
      <c r="VYF117" s="12"/>
      <c r="VYG117" s="92"/>
      <c r="VYH117" s="92"/>
      <c r="VYI117" s="11"/>
      <c r="VYJ117" s="11"/>
      <c r="VYK117" s="93"/>
      <c r="VYL117" s="91"/>
      <c r="VYM117" s="94"/>
      <c r="VYN117" s="95"/>
      <c r="VYO117" s="90"/>
      <c r="VYP117" s="91"/>
      <c r="VYQ117" s="91"/>
      <c r="VYR117" s="91"/>
      <c r="VYS117" s="91"/>
      <c r="VYT117" s="92"/>
      <c r="VYU117" s="12"/>
      <c r="VYV117" s="12"/>
      <c r="VYW117" s="92"/>
      <c r="VYX117" s="92"/>
      <c r="VYY117" s="11"/>
      <c r="VYZ117" s="11"/>
      <c r="VZA117" s="93"/>
      <c r="VZB117" s="91"/>
      <c r="VZC117" s="94"/>
      <c r="VZD117" s="95"/>
      <c r="VZE117" s="90"/>
      <c r="VZF117" s="91"/>
      <c r="VZG117" s="91"/>
      <c r="VZH117" s="91"/>
      <c r="VZI117" s="91"/>
      <c r="VZJ117" s="92"/>
      <c r="VZK117" s="12"/>
      <c r="VZL117" s="12"/>
      <c r="VZM117" s="92"/>
      <c r="VZN117" s="92"/>
      <c r="VZO117" s="11"/>
      <c r="VZP117" s="11"/>
      <c r="VZQ117" s="93"/>
      <c r="VZR117" s="91"/>
      <c r="VZS117" s="94"/>
      <c r="VZT117" s="95"/>
      <c r="VZU117" s="90"/>
      <c r="VZV117" s="91"/>
      <c r="VZW117" s="91"/>
      <c r="VZX117" s="91"/>
      <c r="VZY117" s="91"/>
      <c r="VZZ117" s="92"/>
      <c r="WAA117" s="12"/>
      <c r="WAB117" s="12"/>
      <c r="WAC117" s="92"/>
      <c r="WAD117" s="92"/>
      <c r="WAE117" s="11"/>
      <c r="WAF117" s="11"/>
      <c r="WAG117" s="93"/>
      <c r="WAH117" s="91"/>
      <c r="WAI117" s="94"/>
      <c r="WAJ117" s="95"/>
      <c r="WAK117" s="90"/>
      <c r="WAL117" s="91"/>
      <c r="WAM117" s="91"/>
      <c r="WAN117" s="91"/>
      <c r="WAO117" s="91"/>
      <c r="WAP117" s="92"/>
      <c r="WAQ117" s="12"/>
      <c r="WAR117" s="12"/>
      <c r="WAS117" s="92"/>
      <c r="WAT117" s="92"/>
      <c r="WAU117" s="11"/>
      <c r="WAV117" s="11"/>
      <c r="WAW117" s="93"/>
      <c r="WAX117" s="91"/>
      <c r="WAY117" s="94"/>
      <c r="WAZ117" s="95"/>
      <c r="WBA117" s="90"/>
      <c r="WBB117" s="91"/>
      <c r="WBC117" s="91"/>
      <c r="WBD117" s="91"/>
      <c r="WBE117" s="91"/>
      <c r="WBF117" s="92"/>
      <c r="WBG117" s="12"/>
      <c r="WBH117" s="12"/>
      <c r="WBI117" s="92"/>
      <c r="WBJ117" s="92"/>
      <c r="WBK117" s="11"/>
      <c r="WBL117" s="11"/>
      <c r="WBM117" s="93"/>
      <c r="WBN117" s="91"/>
      <c r="WBO117" s="94"/>
      <c r="WBP117" s="95"/>
      <c r="WBQ117" s="90"/>
      <c r="WBR117" s="91"/>
      <c r="WBS117" s="91"/>
      <c r="WBT117" s="91"/>
      <c r="WBU117" s="91"/>
      <c r="WBV117" s="92"/>
      <c r="WBW117" s="12"/>
      <c r="WBX117" s="12"/>
      <c r="WBY117" s="92"/>
      <c r="WBZ117" s="92"/>
      <c r="WCA117" s="11"/>
      <c r="WCB117" s="11"/>
      <c r="WCC117" s="93"/>
      <c r="WCD117" s="91"/>
      <c r="WCE117" s="94"/>
      <c r="WCF117" s="95"/>
      <c r="WCG117" s="90"/>
      <c r="WCH117" s="91"/>
      <c r="WCI117" s="91"/>
      <c r="WCJ117" s="91"/>
      <c r="WCK117" s="91"/>
      <c r="WCL117" s="92"/>
      <c r="WCM117" s="12"/>
      <c r="WCN117" s="12"/>
      <c r="WCO117" s="92"/>
      <c r="WCP117" s="92"/>
      <c r="WCQ117" s="11"/>
      <c r="WCR117" s="11"/>
      <c r="WCS117" s="93"/>
      <c r="WCT117" s="91"/>
      <c r="WCU117" s="94"/>
      <c r="WCV117" s="95"/>
      <c r="WCW117" s="90"/>
      <c r="WCX117" s="91"/>
      <c r="WCY117" s="91"/>
      <c r="WCZ117" s="91"/>
      <c r="WDA117" s="91"/>
      <c r="WDB117" s="92"/>
      <c r="WDC117" s="12"/>
      <c r="WDD117" s="12"/>
      <c r="WDE117" s="92"/>
      <c r="WDF117" s="92"/>
      <c r="WDG117" s="11"/>
      <c r="WDH117" s="11"/>
      <c r="WDI117" s="93"/>
      <c r="WDJ117" s="91"/>
      <c r="WDK117" s="94"/>
      <c r="WDL117" s="95"/>
      <c r="WDM117" s="90"/>
      <c r="WDN117" s="91"/>
      <c r="WDO117" s="91"/>
      <c r="WDP117" s="91"/>
      <c r="WDQ117" s="91"/>
      <c r="WDR117" s="92"/>
      <c r="WDS117" s="12"/>
      <c r="WDT117" s="12"/>
      <c r="WDU117" s="92"/>
      <c r="WDV117" s="92"/>
      <c r="WDW117" s="11"/>
      <c r="WDX117" s="11"/>
      <c r="WDY117" s="93"/>
      <c r="WDZ117" s="91"/>
      <c r="WEA117" s="94"/>
      <c r="WEB117" s="95"/>
      <c r="WEC117" s="90"/>
      <c r="WED117" s="91"/>
      <c r="WEE117" s="91"/>
      <c r="WEF117" s="91"/>
      <c r="WEG117" s="91"/>
      <c r="WEH117" s="92"/>
      <c r="WEI117" s="12"/>
      <c r="WEJ117" s="12"/>
      <c r="WEK117" s="92"/>
      <c r="WEL117" s="92"/>
      <c r="WEM117" s="11"/>
      <c r="WEN117" s="11"/>
      <c r="WEO117" s="93"/>
      <c r="WEP117" s="91"/>
      <c r="WEQ117" s="94"/>
      <c r="WER117" s="95"/>
      <c r="WES117" s="90"/>
      <c r="WET117" s="91"/>
      <c r="WEU117" s="91"/>
      <c r="WEV117" s="91"/>
      <c r="WEW117" s="91"/>
      <c r="WEX117" s="92"/>
      <c r="WEY117" s="12"/>
      <c r="WEZ117" s="12"/>
      <c r="WFA117" s="92"/>
      <c r="WFB117" s="92"/>
      <c r="WFC117" s="11"/>
      <c r="WFD117" s="11"/>
      <c r="WFE117" s="93"/>
      <c r="WFF117" s="91"/>
      <c r="WFG117" s="94"/>
      <c r="WFH117" s="95"/>
      <c r="WFI117" s="90"/>
      <c r="WFJ117" s="91"/>
      <c r="WFK117" s="91"/>
      <c r="WFL117" s="91"/>
      <c r="WFM117" s="91"/>
      <c r="WFN117" s="92"/>
      <c r="WFO117" s="12"/>
      <c r="WFP117" s="12"/>
      <c r="WFQ117" s="92"/>
      <c r="WFR117" s="92"/>
      <c r="WFS117" s="11"/>
      <c r="WFT117" s="11"/>
      <c r="WFU117" s="93"/>
      <c r="WFV117" s="91"/>
      <c r="WFW117" s="94"/>
      <c r="WFX117" s="95"/>
      <c r="WFY117" s="90"/>
      <c r="WFZ117" s="91"/>
      <c r="WGA117" s="91"/>
      <c r="WGB117" s="91"/>
      <c r="WGC117" s="91"/>
      <c r="WGD117" s="92"/>
      <c r="WGE117" s="12"/>
      <c r="WGF117" s="12"/>
      <c r="WGG117" s="92"/>
      <c r="WGH117" s="92"/>
      <c r="WGI117" s="11"/>
      <c r="WGJ117" s="11"/>
      <c r="WGK117" s="93"/>
      <c r="WGL117" s="91"/>
      <c r="WGM117" s="94"/>
      <c r="WGN117" s="95"/>
      <c r="WGO117" s="90"/>
      <c r="WGP117" s="91"/>
      <c r="WGQ117" s="91"/>
      <c r="WGR117" s="91"/>
      <c r="WGS117" s="91"/>
      <c r="WGT117" s="92"/>
      <c r="WGU117" s="12"/>
      <c r="WGV117" s="12"/>
      <c r="WGW117" s="92"/>
      <c r="WGX117" s="92"/>
      <c r="WGY117" s="11"/>
      <c r="WGZ117" s="11"/>
      <c r="WHA117" s="93"/>
      <c r="WHB117" s="91"/>
      <c r="WHC117" s="94"/>
      <c r="WHD117" s="95"/>
      <c r="WHE117" s="90"/>
      <c r="WHF117" s="91"/>
      <c r="WHG117" s="91"/>
      <c r="WHH117" s="91"/>
      <c r="WHI117" s="91"/>
      <c r="WHJ117" s="92"/>
      <c r="WHK117" s="12"/>
      <c r="WHL117" s="12"/>
      <c r="WHM117" s="92"/>
      <c r="WHN117" s="92"/>
      <c r="WHO117" s="11"/>
      <c r="WHP117" s="11"/>
      <c r="WHQ117" s="93"/>
      <c r="WHR117" s="91"/>
      <c r="WHS117" s="94"/>
      <c r="WHT117" s="95"/>
      <c r="WHU117" s="90"/>
      <c r="WHV117" s="91"/>
      <c r="WHW117" s="91"/>
      <c r="WHX117" s="91"/>
      <c r="WHY117" s="91"/>
      <c r="WHZ117" s="92"/>
      <c r="WIA117" s="12"/>
      <c r="WIB117" s="12"/>
      <c r="WIC117" s="92"/>
      <c r="WID117" s="92"/>
      <c r="WIE117" s="11"/>
      <c r="WIF117" s="11"/>
      <c r="WIG117" s="93"/>
      <c r="WIH117" s="91"/>
      <c r="WII117" s="94"/>
      <c r="WIJ117" s="95"/>
      <c r="WIK117" s="90"/>
      <c r="WIL117" s="91"/>
      <c r="WIM117" s="91"/>
      <c r="WIN117" s="91"/>
      <c r="WIO117" s="91"/>
      <c r="WIP117" s="92"/>
      <c r="WIQ117" s="12"/>
      <c r="WIR117" s="12"/>
      <c r="WIS117" s="92"/>
      <c r="WIT117" s="92"/>
      <c r="WIU117" s="11"/>
      <c r="WIV117" s="11"/>
      <c r="WIW117" s="93"/>
      <c r="WIX117" s="91"/>
      <c r="WIY117" s="94"/>
      <c r="WIZ117" s="95"/>
      <c r="WJA117" s="90"/>
      <c r="WJB117" s="91"/>
      <c r="WJC117" s="91"/>
      <c r="WJD117" s="91"/>
      <c r="WJE117" s="91"/>
      <c r="WJF117" s="92"/>
      <c r="WJG117" s="12"/>
      <c r="WJH117" s="12"/>
      <c r="WJI117" s="92"/>
      <c r="WJJ117" s="92"/>
      <c r="WJK117" s="11"/>
      <c r="WJL117" s="11"/>
      <c r="WJM117" s="93"/>
      <c r="WJN117" s="91"/>
      <c r="WJO117" s="94"/>
      <c r="WJP117" s="95"/>
      <c r="WJQ117" s="90"/>
      <c r="WJR117" s="91"/>
      <c r="WJS117" s="91"/>
      <c r="WJT117" s="91"/>
      <c r="WJU117" s="91"/>
      <c r="WJV117" s="92"/>
      <c r="WJW117" s="12"/>
      <c r="WJX117" s="12"/>
      <c r="WJY117" s="92"/>
      <c r="WJZ117" s="92"/>
      <c r="WKA117" s="11"/>
      <c r="WKB117" s="11"/>
      <c r="WKC117" s="93"/>
      <c r="WKD117" s="91"/>
      <c r="WKE117" s="94"/>
      <c r="WKF117" s="95"/>
      <c r="WKG117" s="90"/>
      <c r="WKH117" s="91"/>
      <c r="WKI117" s="91"/>
      <c r="WKJ117" s="91"/>
      <c r="WKK117" s="91"/>
      <c r="WKL117" s="92"/>
      <c r="WKM117" s="12"/>
      <c r="WKN117" s="12"/>
      <c r="WKO117" s="92"/>
      <c r="WKP117" s="92"/>
      <c r="WKQ117" s="11"/>
      <c r="WKR117" s="11"/>
      <c r="WKS117" s="93"/>
      <c r="WKT117" s="91"/>
      <c r="WKU117" s="94"/>
      <c r="WKV117" s="95"/>
      <c r="WKW117" s="90"/>
      <c r="WKX117" s="91"/>
      <c r="WKY117" s="91"/>
      <c r="WKZ117" s="91"/>
      <c r="WLA117" s="91"/>
      <c r="WLB117" s="92"/>
      <c r="WLC117" s="12"/>
      <c r="WLD117" s="12"/>
      <c r="WLE117" s="92"/>
      <c r="WLF117" s="92"/>
      <c r="WLG117" s="11"/>
      <c r="WLH117" s="11"/>
      <c r="WLI117" s="93"/>
      <c r="WLJ117" s="91"/>
      <c r="WLK117" s="94"/>
      <c r="WLL117" s="95"/>
      <c r="WLM117" s="90"/>
      <c r="WLN117" s="91"/>
      <c r="WLO117" s="91"/>
      <c r="WLP117" s="91"/>
      <c r="WLQ117" s="91"/>
      <c r="WLR117" s="92"/>
      <c r="WLS117" s="12"/>
      <c r="WLT117" s="12"/>
      <c r="WLU117" s="92"/>
      <c r="WLV117" s="92"/>
      <c r="WLW117" s="11"/>
      <c r="WLX117" s="11"/>
      <c r="WLY117" s="93"/>
      <c r="WLZ117" s="91"/>
      <c r="WMA117" s="94"/>
      <c r="WMB117" s="95"/>
      <c r="WMC117" s="90"/>
      <c r="WMD117" s="91"/>
      <c r="WME117" s="91"/>
      <c r="WMF117" s="91"/>
      <c r="WMG117" s="91"/>
      <c r="WMH117" s="92"/>
      <c r="WMI117" s="12"/>
      <c r="WMJ117" s="12"/>
      <c r="WMK117" s="92"/>
      <c r="WML117" s="92"/>
      <c r="WMM117" s="11"/>
      <c r="WMN117" s="11"/>
      <c r="WMO117" s="93"/>
      <c r="WMP117" s="91"/>
      <c r="WMQ117" s="94"/>
      <c r="WMR117" s="95"/>
      <c r="WMS117" s="90"/>
      <c r="WMT117" s="91"/>
      <c r="WMU117" s="91"/>
      <c r="WMV117" s="91"/>
      <c r="WMW117" s="91"/>
      <c r="WMX117" s="92"/>
      <c r="WMY117" s="12"/>
      <c r="WMZ117" s="12"/>
      <c r="WNA117" s="92"/>
      <c r="WNB117" s="92"/>
      <c r="WNC117" s="11"/>
      <c r="WND117" s="11"/>
      <c r="WNE117" s="93"/>
      <c r="WNF117" s="91"/>
      <c r="WNG117" s="94"/>
      <c r="WNH117" s="95"/>
      <c r="WNI117" s="90"/>
      <c r="WNJ117" s="91"/>
      <c r="WNK117" s="91"/>
      <c r="WNL117" s="91"/>
      <c r="WNM117" s="91"/>
      <c r="WNN117" s="92"/>
      <c r="WNO117" s="12"/>
      <c r="WNP117" s="12"/>
      <c r="WNQ117" s="92"/>
      <c r="WNR117" s="92"/>
      <c r="WNS117" s="11"/>
      <c r="WNT117" s="11"/>
      <c r="WNU117" s="93"/>
      <c r="WNV117" s="91"/>
      <c r="WNW117" s="94"/>
      <c r="WNX117" s="95"/>
      <c r="WNY117" s="90"/>
      <c r="WNZ117" s="91"/>
      <c r="WOA117" s="91"/>
      <c r="WOB117" s="91"/>
      <c r="WOC117" s="91"/>
      <c r="WOD117" s="92"/>
      <c r="WOE117" s="12"/>
      <c r="WOF117" s="12"/>
      <c r="WOG117" s="92"/>
      <c r="WOH117" s="92"/>
      <c r="WOI117" s="11"/>
      <c r="WOJ117" s="11"/>
      <c r="WOK117" s="93"/>
      <c r="WOL117" s="91"/>
      <c r="WOM117" s="94"/>
      <c r="WON117" s="95"/>
      <c r="WOO117" s="90"/>
      <c r="WOP117" s="91"/>
      <c r="WOQ117" s="91"/>
      <c r="WOR117" s="91"/>
      <c r="WOS117" s="91"/>
      <c r="WOT117" s="92"/>
      <c r="WOU117" s="12"/>
      <c r="WOV117" s="12"/>
      <c r="WOW117" s="92"/>
      <c r="WOX117" s="92"/>
      <c r="WOY117" s="11"/>
      <c r="WOZ117" s="11"/>
      <c r="WPA117" s="93"/>
      <c r="WPB117" s="91"/>
      <c r="WPC117" s="94"/>
      <c r="WPD117" s="95"/>
      <c r="WPE117" s="90"/>
      <c r="WPF117" s="91"/>
      <c r="WPG117" s="91"/>
      <c r="WPH117" s="91"/>
      <c r="WPI117" s="91"/>
      <c r="WPJ117" s="92"/>
      <c r="WPK117" s="12"/>
      <c r="WPL117" s="12"/>
      <c r="WPM117" s="92"/>
      <c r="WPN117" s="92"/>
      <c r="WPO117" s="11"/>
      <c r="WPP117" s="11"/>
      <c r="WPQ117" s="93"/>
      <c r="WPR117" s="91"/>
      <c r="WPS117" s="94"/>
      <c r="WPT117" s="95"/>
      <c r="WPU117" s="90"/>
      <c r="WPV117" s="91"/>
      <c r="WPW117" s="91"/>
      <c r="WPX117" s="91"/>
      <c r="WPY117" s="91"/>
      <c r="WPZ117" s="92"/>
      <c r="WQA117" s="12"/>
      <c r="WQB117" s="12"/>
      <c r="WQC117" s="92"/>
      <c r="WQD117" s="92"/>
      <c r="WQE117" s="11"/>
      <c r="WQF117" s="11"/>
      <c r="WQG117" s="93"/>
      <c r="WQH117" s="91"/>
      <c r="WQI117" s="94"/>
      <c r="WQJ117" s="95"/>
      <c r="WQK117" s="90"/>
      <c r="WQL117" s="91"/>
      <c r="WQM117" s="91"/>
      <c r="WQN117" s="91"/>
      <c r="WQO117" s="91"/>
      <c r="WQP117" s="92"/>
      <c r="WQQ117" s="12"/>
      <c r="WQR117" s="12"/>
      <c r="WQS117" s="92"/>
      <c r="WQT117" s="92"/>
      <c r="WQU117" s="11"/>
      <c r="WQV117" s="11"/>
      <c r="WQW117" s="93"/>
      <c r="WQX117" s="91"/>
      <c r="WQY117" s="94"/>
      <c r="WQZ117" s="95"/>
      <c r="WRA117" s="90"/>
      <c r="WRB117" s="91"/>
      <c r="WRC117" s="91"/>
      <c r="WRD117" s="91"/>
      <c r="WRE117" s="91"/>
      <c r="WRF117" s="92"/>
      <c r="WRG117" s="12"/>
      <c r="WRH117" s="12"/>
      <c r="WRI117" s="92"/>
      <c r="WRJ117" s="92"/>
      <c r="WRK117" s="11"/>
      <c r="WRL117" s="11"/>
      <c r="WRM117" s="93"/>
      <c r="WRN117" s="91"/>
      <c r="WRO117" s="94"/>
      <c r="WRP117" s="95"/>
      <c r="WRQ117" s="90"/>
      <c r="WRR117" s="91"/>
      <c r="WRS117" s="91"/>
      <c r="WRT117" s="91"/>
      <c r="WRU117" s="91"/>
      <c r="WRV117" s="92"/>
      <c r="WRW117" s="12"/>
      <c r="WRX117" s="12"/>
      <c r="WRY117" s="92"/>
      <c r="WRZ117" s="92"/>
      <c r="WSA117" s="11"/>
      <c r="WSB117" s="11"/>
      <c r="WSC117" s="93"/>
      <c r="WSD117" s="91"/>
      <c r="WSE117" s="94"/>
      <c r="WSF117" s="95"/>
      <c r="WSG117" s="90"/>
      <c r="WSH117" s="91"/>
      <c r="WSI117" s="91"/>
      <c r="WSJ117" s="91"/>
      <c r="WSK117" s="91"/>
      <c r="WSL117" s="92"/>
      <c r="WSM117" s="12"/>
      <c r="WSN117" s="12"/>
      <c r="WSO117" s="92"/>
      <c r="WSP117" s="92"/>
      <c r="WSQ117" s="11"/>
      <c r="WSR117" s="11"/>
      <c r="WSS117" s="93"/>
      <c r="WST117" s="91"/>
      <c r="WSU117" s="94"/>
      <c r="WSV117" s="95"/>
      <c r="WSW117" s="90"/>
      <c r="WSX117" s="91"/>
      <c r="WSY117" s="91"/>
      <c r="WSZ117" s="91"/>
      <c r="WTA117" s="91"/>
      <c r="WTB117" s="92"/>
      <c r="WTC117" s="12"/>
      <c r="WTD117" s="12"/>
      <c r="WTE117" s="92"/>
      <c r="WTF117" s="92"/>
      <c r="WTG117" s="11"/>
      <c r="WTH117" s="11"/>
      <c r="WTI117" s="93"/>
      <c r="WTJ117" s="91"/>
      <c r="WTK117" s="94"/>
      <c r="WTL117" s="95"/>
      <c r="WTM117" s="90"/>
      <c r="WTN117" s="91"/>
      <c r="WTO117" s="91"/>
      <c r="WTP117" s="91"/>
      <c r="WTQ117" s="91"/>
      <c r="WTR117" s="92"/>
      <c r="WTS117" s="12"/>
      <c r="WTT117" s="12"/>
      <c r="WTU117" s="92"/>
      <c r="WTV117" s="92"/>
      <c r="WTW117" s="11"/>
      <c r="WTX117" s="11"/>
      <c r="WTY117" s="93"/>
      <c r="WTZ117" s="91"/>
      <c r="WUA117" s="94"/>
      <c r="WUB117" s="95"/>
      <c r="WUC117" s="90"/>
      <c r="WUD117" s="91"/>
      <c r="WUE117" s="91"/>
      <c r="WUF117" s="91"/>
      <c r="WUG117" s="91"/>
      <c r="WUH117" s="92"/>
      <c r="WUI117" s="12"/>
      <c r="WUJ117" s="12"/>
      <c r="WUK117" s="92"/>
      <c r="WUL117" s="92"/>
      <c r="WUM117" s="11"/>
      <c r="WUN117" s="11"/>
      <c r="WUO117" s="93"/>
      <c r="WUP117" s="91"/>
      <c r="WUQ117" s="94"/>
      <c r="WUR117" s="95"/>
      <c r="WUS117" s="90"/>
      <c r="WUT117" s="91"/>
      <c r="WUU117" s="91"/>
      <c r="WUV117" s="91"/>
      <c r="WUW117" s="91"/>
      <c r="WUX117" s="92"/>
      <c r="WUY117" s="12"/>
      <c r="WUZ117" s="12"/>
      <c r="WVA117" s="92"/>
      <c r="WVB117" s="92"/>
      <c r="WVC117" s="11"/>
      <c r="WVD117" s="11"/>
      <c r="WVE117" s="93"/>
      <c r="WVF117" s="91"/>
      <c r="WVG117" s="94"/>
      <c r="WVH117" s="95"/>
      <c r="WVI117" s="90"/>
      <c r="WVJ117" s="91"/>
      <c r="WVK117" s="91"/>
      <c r="WVL117" s="91"/>
      <c r="WVM117" s="91"/>
      <c r="WVN117" s="92"/>
      <c r="WVO117" s="12"/>
      <c r="WVP117" s="12"/>
      <c r="WVQ117" s="92"/>
      <c r="WVR117" s="92"/>
      <c r="WVS117" s="11"/>
      <c r="WVT117" s="11"/>
      <c r="WVU117" s="93"/>
      <c r="WVV117" s="91"/>
      <c r="WVW117" s="94"/>
      <c r="WVX117" s="95"/>
      <c r="WVY117" s="90"/>
      <c r="WVZ117" s="91"/>
      <c r="WWA117" s="91"/>
      <c r="WWB117" s="91"/>
      <c r="WWC117" s="91"/>
      <c r="WWD117" s="92"/>
      <c r="WWE117" s="12"/>
      <c r="WWF117" s="12"/>
      <c r="WWG117" s="92"/>
      <c r="WWH117" s="92"/>
      <c r="WWI117" s="11"/>
      <c r="WWJ117" s="11"/>
      <c r="WWK117" s="93"/>
      <c r="WWL117" s="91"/>
      <c r="WWM117" s="94"/>
      <c r="WWN117" s="95"/>
      <c r="WWO117" s="90"/>
      <c r="WWP117" s="91"/>
      <c r="WWQ117" s="91"/>
      <c r="WWR117" s="91"/>
      <c r="WWS117" s="91"/>
      <c r="WWT117" s="92"/>
      <c r="WWU117" s="12"/>
      <c r="WWV117" s="12"/>
      <c r="WWW117" s="92"/>
      <c r="WWX117" s="92"/>
      <c r="WWY117" s="11"/>
      <c r="WWZ117" s="11"/>
      <c r="WXA117" s="93"/>
      <c r="WXB117" s="91"/>
      <c r="WXC117" s="94"/>
      <c r="WXD117" s="95"/>
      <c r="WXE117" s="90"/>
      <c r="WXF117" s="91"/>
      <c r="WXG117" s="91"/>
      <c r="WXH117" s="91"/>
      <c r="WXI117" s="91"/>
      <c r="WXJ117" s="92"/>
      <c r="WXK117" s="12"/>
      <c r="WXL117" s="12"/>
      <c r="WXM117" s="92"/>
      <c r="WXN117" s="92"/>
      <c r="WXO117" s="11"/>
      <c r="WXP117" s="11"/>
      <c r="WXQ117" s="93"/>
      <c r="WXR117" s="91"/>
      <c r="WXS117" s="94"/>
      <c r="WXT117" s="95"/>
      <c r="WXU117" s="90"/>
      <c r="WXV117" s="91"/>
      <c r="WXW117" s="91"/>
      <c r="WXX117" s="91"/>
      <c r="WXY117" s="91"/>
      <c r="WXZ117" s="92"/>
      <c r="WYA117" s="12"/>
      <c r="WYB117" s="12"/>
      <c r="WYC117" s="92"/>
      <c r="WYD117" s="92"/>
      <c r="WYE117" s="11"/>
      <c r="WYF117" s="11"/>
      <c r="WYG117" s="93"/>
      <c r="WYH117" s="91"/>
      <c r="WYI117" s="94"/>
      <c r="WYJ117" s="95"/>
      <c r="WYK117" s="90"/>
      <c r="WYL117" s="91"/>
      <c r="WYM117" s="91"/>
      <c r="WYN117" s="91"/>
      <c r="WYO117" s="91"/>
      <c r="WYP117" s="92"/>
      <c r="WYQ117" s="12"/>
      <c r="WYR117" s="12"/>
      <c r="WYS117" s="92"/>
      <c r="WYT117" s="92"/>
      <c r="WYU117" s="11"/>
      <c r="WYV117" s="11"/>
      <c r="WYW117" s="93"/>
      <c r="WYX117" s="91"/>
      <c r="WYY117" s="94"/>
      <c r="WYZ117" s="95"/>
      <c r="WZA117" s="90"/>
      <c r="WZB117" s="91"/>
      <c r="WZC117" s="91"/>
      <c r="WZD117" s="91"/>
      <c r="WZE117" s="91"/>
      <c r="WZF117" s="92"/>
      <c r="WZG117" s="12"/>
      <c r="WZH117" s="12"/>
      <c r="WZI117" s="92"/>
      <c r="WZJ117" s="92"/>
      <c r="WZK117" s="11"/>
      <c r="WZL117" s="11"/>
      <c r="WZM117" s="93"/>
      <c r="WZN117" s="91"/>
      <c r="WZO117" s="94"/>
      <c r="WZP117" s="95"/>
      <c r="WZQ117" s="90"/>
      <c r="WZR117" s="91"/>
      <c r="WZS117" s="91"/>
      <c r="WZT117" s="91"/>
      <c r="WZU117" s="91"/>
      <c r="WZV117" s="92"/>
      <c r="WZW117" s="12"/>
      <c r="WZX117" s="12"/>
      <c r="WZY117" s="92"/>
      <c r="WZZ117" s="92"/>
      <c r="XAA117" s="11"/>
      <c r="XAB117" s="11"/>
      <c r="XAC117" s="93"/>
      <c r="XAD117" s="91"/>
      <c r="XAE117" s="94"/>
      <c r="XAF117" s="95"/>
      <c r="XAG117" s="90"/>
      <c r="XAH117" s="91"/>
      <c r="XAI117" s="91"/>
      <c r="XAJ117" s="91"/>
      <c r="XAK117" s="91"/>
      <c r="XAL117" s="92"/>
      <c r="XAM117" s="12"/>
      <c r="XAN117" s="12"/>
      <c r="XAO117" s="92"/>
      <c r="XAP117" s="92"/>
      <c r="XAQ117" s="11"/>
      <c r="XAR117" s="11"/>
      <c r="XAS117" s="93"/>
      <c r="XAT117" s="91"/>
      <c r="XAU117" s="94"/>
      <c r="XAV117" s="95"/>
      <c r="XAW117" s="90"/>
      <c r="XAX117" s="91"/>
      <c r="XAY117" s="91"/>
      <c r="XAZ117" s="91"/>
      <c r="XBA117" s="91"/>
      <c r="XBB117" s="92"/>
      <c r="XBC117" s="12"/>
      <c r="XBD117" s="12"/>
      <c r="XBE117" s="92"/>
      <c r="XBF117" s="92"/>
      <c r="XBG117" s="11"/>
      <c r="XBH117" s="11"/>
      <c r="XBI117" s="93"/>
      <c r="XBJ117" s="91"/>
      <c r="XBK117" s="94"/>
      <c r="XBL117" s="95"/>
      <c r="XBM117" s="90"/>
      <c r="XBN117" s="91"/>
      <c r="XBO117" s="91"/>
      <c r="XBP117" s="91"/>
      <c r="XBQ117" s="91"/>
      <c r="XBR117" s="92"/>
      <c r="XBS117" s="12"/>
      <c r="XBT117" s="12"/>
      <c r="XBU117" s="92"/>
      <c r="XBV117" s="92"/>
      <c r="XBW117" s="11"/>
      <c r="XBX117" s="11"/>
      <c r="XBY117" s="93"/>
      <c r="XBZ117" s="91"/>
      <c r="XCA117" s="94"/>
      <c r="XCB117" s="95"/>
      <c r="XCC117" s="90"/>
      <c r="XCD117" s="91"/>
      <c r="XCE117" s="91"/>
      <c r="XCF117" s="91"/>
      <c r="XCG117" s="91"/>
      <c r="XCH117" s="92"/>
      <c r="XCI117" s="12"/>
      <c r="XCJ117" s="12"/>
      <c r="XCK117" s="92"/>
      <c r="XCL117" s="92"/>
      <c r="XCM117" s="11"/>
      <c r="XCN117" s="11"/>
      <c r="XCO117" s="93"/>
      <c r="XCP117" s="91"/>
      <c r="XCQ117" s="94"/>
      <c r="XCR117" s="95"/>
      <c r="XCS117" s="90"/>
      <c r="XCT117" s="91"/>
      <c r="XCU117" s="91"/>
      <c r="XCV117" s="91"/>
      <c r="XCW117" s="91"/>
      <c r="XCX117" s="92"/>
      <c r="XCY117" s="12"/>
      <c r="XCZ117" s="12"/>
      <c r="XDA117" s="92"/>
      <c r="XDB117" s="92"/>
      <c r="XDC117" s="11"/>
      <c r="XDD117" s="11"/>
      <c r="XDE117" s="93"/>
      <c r="XDF117" s="91"/>
      <c r="XDG117" s="94"/>
      <c r="XDH117" s="95"/>
      <c r="XDI117" s="90"/>
      <c r="XDJ117" s="91"/>
      <c r="XDK117" s="91"/>
      <c r="XDL117" s="91"/>
      <c r="XDM117" s="91"/>
      <c r="XDN117" s="92"/>
      <c r="XDO117" s="12"/>
      <c r="XDP117" s="12"/>
      <c r="XDQ117" s="92"/>
      <c r="XDR117" s="92"/>
      <c r="XDS117" s="11"/>
      <c r="XDT117" s="11"/>
      <c r="XDU117" s="93"/>
      <c r="XDV117" s="91"/>
      <c r="XDW117" s="94"/>
      <c r="XDX117" s="95"/>
      <c r="XDY117" s="90"/>
      <c r="XDZ117" s="91"/>
      <c r="XEA117" s="91"/>
      <c r="XEB117" s="91"/>
      <c r="XEC117" s="91"/>
      <c r="XED117" s="92"/>
      <c r="XEE117" s="12"/>
      <c r="XEF117" s="12"/>
      <c r="XEG117" s="92"/>
      <c r="XEH117" s="92"/>
      <c r="XEI117" s="11"/>
      <c r="XEJ117" s="11"/>
      <c r="XEK117" s="93"/>
      <c r="XEL117" s="91"/>
      <c r="XEM117" s="94"/>
    </row>
    <row r="118" spans="1:16367" s="13" customFormat="1" ht="50.25" customHeight="1" x14ac:dyDescent="0.2">
      <c r="A118" s="4"/>
      <c r="B118" s="68">
        <v>80111701</v>
      </c>
      <c r="C118" s="36" t="s">
        <v>107966</v>
      </c>
      <c r="D118" s="16">
        <v>1</v>
      </c>
      <c r="E118" s="16">
        <v>2</v>
      </c>
      <c r="F118" s="16">
        <v>4</v>
      </c>
      <c r="G118" s="41">
        <v>1</v>
      </c>
      <c r="H118" s="41">
        <v>0</v>
      </c>
      <c r="I118" s="18">
        <v>48642700291</v>
      </c>
      <c r="J118" s="18">
        <v>48642700291</v>
      </c>
      <c r="K118" s="41">
        <v>0</v>
      </c>
      <c r="L118" s="41">
        <v>0</v>
      </c>
      <c r="M118" s="32" t="s">
        <v>107823</v>
      </c>
      <c r="N118" s="19" t="s">
        <v>15</v>
      </c>
      <c r="O118" s="30" t="s">
        <v>108137</v>
      </c>
      <c r="P118" s="16">
        <v>3102466420</v>
      </c>
      <c r="Q118" s="31" t="s">
        <v>107969</v>
      </c>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c r="ET118" s="7"/>
      <c r="EU118" s="7"/>
      <c r="EV118" s="7"/>
      <c r="EW118" s="7"/>
      <c r="EX118" s="7"/>
      <c r="EY118" s="7"/>
      <c r="EZ118" s="7"/>
      <c r="FA118" s="7"/>
      <c r="FB118" s="7"/>
      <c r="FC118" s="7"/>
      <c r="FD118" s="7"/>
      <c r="FE118" s="7"/>
      <c r="FF118" s="7"/>
      <c r="FG118" s="7"/>
      <c r="FH118" s="7"/>
      <c r="FI118" s="7"/>
      <c r="FJ118" s="7"/>
      <c r="FK118" s="7"/>
      <c r="FL118" s="7"/>
      <c r="FM118" s="7"/>
      <c r="FN118" s="7"/>
      <c r="FO118" s="7"/>
      <c r="FP118" s="7"/>
      <c r="FQ118" s="7"/>
      <c r="FR118" s="7"/>
      <c r="FS118" s="7"/>
      <c r="FT118" s="7"/>
      <c r="FU118" s="7"/>
      <c r="FV118" s="7"/>
      <c r="FW118" s="7"/>
      <c r="FX118" s="7"/>
      <c r="FY118" s="7"/>
      <c r="FZ118" s="7"/>
      <c r="GA118" s="7"/>
      <c r="GB118" s="7"/>
      <c r="GC118" s="7"/>
      <c r="GD118" s="7"/>
      <c r="GE118" s="7"/>
      <c r="GF118" s="7"/>
      <c r="GG118" s="7"/>
      <c r="GH118" s="7"/>
      <c r="GI118" s="7"/>
      <c r="GJ118" s="7"/>
      <c r="GK118" s="7"/>
      <c r="GL118" s="7"/>
      <c r="GM118" s="7"/>
      <c r="GN118" s="7"/>
      <c r="GO118" s="7"/>
      <c r="GP118" s="7"/>
      <c r="GQ118" s="7"/>
      <c r="GR118" s="7"/>
      <c r="GS118" s="7"/>
      <c r="GT118" s="7"/>
      <c r="GU118" s="7"/>
      <c r="GV118" s="7"/>
      <c r="GW118" s="7"/>
      <c r="GX118" s="7"/>
      <c r="GY118" s="7"/>
      <c r="GZ118" s="7"/>
      <c r="HA118" s="7"/>
      <c r="HB118" s="7"/>
      <c r="HC118" s="7"/>
      <c r="HD118" s="7"/>
      <c r="HE118" s="7"/>
      <c r="HF118" s="7"/>
      <c r="HG118" s="7"/>
      <c r="HH118" s="7"/>
      <c r="HI118" s="7"/>
      <c r="HJ118" s="7"/>
      <c r="HK118" s="7"/>
      <c r="HL118" s="7"/>
      <c r="HM118" s="7"/>
      <c r="HN118" s="7"/>
      <c r="HO118" s="7"/>
      <c r="HP118" s="7"/>
      <c r="HQ118" s="7"/>
      <c r="HR118" s="7"/>
      <c r="HS118" s="7"/>
      <c r="HT118" s="7"/>
      <c r="HU118" s="7"/>
      <c r="HV118" s="7"/>
      <c r="HW118" s="7"/>
      <c r="HX118" s="7"/>
      <c r="HY118" s="7"/>
      <c r="HZ118" s="7"/>
      <c r="IA118" s="7"/>
      <c r="IB118" s="7"/>
      <c r="IC118" s="7"/>
      <c r="ID118" s="7"/>
      <c r="IE118" s="7"/>
      <c r="IF118" s="7"/>
      <c r="IG118" s="7"/>
      <c r="IH118" s="7"/>
      <c r="II118" s="7"/>
      <c r="IJ118" s="7"/>
      <c r="IK118" s="7"/>
      <c r="IL118" s="7"/>
      <c r="IM118" s="7"/>
      <c r="IN118" s="7"/>
      <c r="IO118" s="7"/>
      <c r="IP118" s="7"/>
      <c r="IQ118" s="7"/>
      <c r="IR118" s="7"/>
      <c r="IS118" s="7"/>
      <c r="IT118" s="7"/>
      <c r="IU118" s="7"/>
      <c r="IV118" s="7"/>
      <c r="IW118" s="7"/>
      <c r="IX118" s="7"/>
      <c r="IY118" s="7"/>
      <c r="IZ118" s="7"/>
      <c r="JA118" s="7"/>
      <c r="JB118" s="7"/>
      <c r="JC118" s="7"/>
      <c r="JD118" s="7"/>
      <c r="JE118" s="7"/>
      <c r="JF118" s="7"/>
      <c r="JG118" s="7"/>
      <c r="JH118" s="7"/>
      <c r="JI118" s="7"/>
      <c r="JJ118" s="7"/>
      <c r="JK118" s="7"/>
      <c r="JL118" s="7"/>
      <c r="JM118" s="7"/>
      <c r="JN118" s="7"/>
      <c r="JO118" s="7"/>
      <c r="JP118" s="7"/>
      <c r="JQ118" s="7"/>
      <c r="JR118" s="7"/>
      <c r="JS118" s="7"/>
      <c r="JT118" s="7"/>
      <c r="JU118" s="7"/>
      <c r="JV118" s="7"/>
      <c r="JW118" s="7"/>
      <c r="JX118" s="7"/>
      <c r="JY118" s="7"/>
      <c r="JZ118" s="7"/>
      <c r="KA118" s="7"/>
      <c r="KB118" s="7"/>
      <c r="KC118" s="7"/>
      <c r="KD118" s="7"/>
      <c r="KE118" s="7"/>
      <c r="KF118" s="7"/>
      <c r="KG118" s="7"/>
      <c r="KH118" s="7"/>
      <c r="KI118" s="7"/>
      <c r="KJ118" s="7"/>
      <c r="KK118" s="7"/>
      <c r="KL118" s="7"/>
      <c r="KM118" s="7"/>
      <c r="KN118" s="7"/>
      <c r="KO118" s="7"/>
      <c r="KP118" s="7"/>
      <c r="KQ118" s="7"/>
      <c r="KR118" s="7"/>
      <c r="KS118" s="7"/>
      <c r="KT118" s="7"/>
      <c r="KU118" s="7"/>
      <c r="KV118" s="7"/>
      <c r="KW118" s="7"/>
      <c r="KX118" s="7"/>
      <c r="KY118" s="7"/>
      <c r="KZ118" s="7"/>
      <c r="LA118" s="7"/>
      <c r="LB118" s="7"/>
      <c r="LC118" s="7"/>
      <c r="LD118" s="7"/>
      <c r="LE118" s="7"/>
      <c r="LF118" s="7"/>
      <c r="LG118" s="7"/>
      <c r="LH118" s="7"/>
      <c r="LI118" s="7"/>
      <c r="LJ118" s="7"/>
      <c r="LK118" s="7"/>
      <c r="LL118" s="7"/>
      <c r="LM118" s="7"/>
      <c r="LN118" s="7"/>
      <c r="LO118" s="7"/>
      <c r="LP118" s="7"/>
      <c r="LQ118" s="7"/>
      <c r="LR118" s="7"/>
      <c r="LS118" s="7"/>
      <c r="LT118" s="7"/>
      <c r="LU118" s="7"/>
      <c r="LV118" s="7"/>
      <c r="LW118" s="7"/>
      <c r="LX118" s="7"/>
      <c r="LY118" s="7"/>
      <c r="LZ118" s="7"/>
      <c r="MA118" s="7"/>
      <c r="MB118" s="7"/>
      <c r="MC118" s="7"/>
      <c r="MD118" s="7"/>
      <c r="ME118" s="7"/>
      <c r="MF118" s="7"/>
      <c r="MG118" s="7"/>
      <c r="MH118" s="7"/>
      <c r="MI118" s="7"/>
      <c r="MJ118" s="7"/>
      <c r="MK118" s="7"/>
      <c r="ML118" s="7"/>
      <c r="MM118" s="7"/>
      <c r="MN118" s="7"/>
      <c r="MO118" s="7"/>
      <c r="MP118" s="7"/>
      <c r="MQ118" s="7"/>
      <c r="MR118" s="7"/>
      <c r="MS118" s="7"/>
      <c r="MT118" s="7"/>
      <c r="MU118" s="7"/>
      <c r="MV118" s="7"/>
      <c r="MW118" s="7"/>
      <c r="MX118" s="7"/>
      <c r="MY118" s="7"/>
      <c r="MZ118" s="7"/>
      <c r="NA118" s="7"/>
      <c r="NB118" s="7"/>
      <c r="NC118" s="7"/>
      <c r="ND118" s="7"/>
      <c r="NE118" s="7"/>
      <c r="NF118" s="7"/>
      <c r="NG118" s="7"/>
      <c r="NH118" s="7"/>
      <c r="NI118" s="7"/>
      <c r="NJ118" s="7"/>
      <c r="NK118" s="7"/>
      <c r="NL118" s="7"/>
      <c r="NM118" s="7"/>
      <c r="NN118" s="7"/>
      <c r="NO118" s="7"/>
      <c r="NP118" s="7"/>
      <c r="NQ118" s="7"/>
      <c r="NR118" s="7"/>
      <c r="NS118" s="7"/>
      <c r="NT118" s="7"/>
      <c r="NU118" s="7"/>
      <c r="NV118" s="7"/>
      <c r="NW118" s="7"/>
      <c r="NX118" s="7"/>
      <c r="NY118" s="7"/>
      <c r="NZ118" s="7"/>
      <c r="OA118" s="7"/>
      <c r="OB118" s="7"/>
      <c r="OC118" s="7"/>
      <c r="OD118" s="7"/>
      <c r="OE118" s="7"/>
      <c r="OF118" s="7"/>
      <c r="OG118" s="7"/>
      <c r="OH118" s="7"/>
      <c r="OI118" s="7"/>
      <c r="OJ118" s="7"/>
      <c r="OK118" s="7"/>
      <c r="OL118" s="7"/>
      <c r="OM118" s="7"/>
      <c r="ON118" s="7"/>
      <c r="OO118" s="7"/>
      <c r="OP118" s="7"/>
      <c r="OQ118" s="7"/>
      <c r="OR118" s="7"/>
      <c r="OS118" s="7"/>
      <c r="OT118" s="7"/>
      <c r="OU118" s="7"/>
      <c r="OV118" s="7"/>
      <c r="OW118" s="7"/>
      <c r="OX118" s="7"/>
      <c r="OY118" s="7"/>
      <c r="OZ118" s="7"/>
      <c r="PA118" s="7"/>
      <c r="PB118" s="7"/>
      <c r="PC118" s="7"/>
      <c r="PD118" s="7"/>
      <c r="PE118" s="7"/>
      <c r="PF118" s="7"/>
      <c r="PG118" s="7"/>
      <c r="PH118" s="7"/>
      <c r="PI118" s="7"/>
      <c r="PJ118" s="7"/>
      <c r="PK118" s="7"/>
      <c r="PL118" s="7"/>
      <c r="PM118" s="7"/>
      <c r="PN118" s="7"/>
      <c r="PO118" s="7"/>
      <c r="PP118" s="7"/>
      <c r="PQ118" s="7"/>
      <c r="PR118" s="7"/>
      <c r="PS118" s="7"/>
      <c r="PT118" s="7"/>
      <c r="PU118" s="7"/>
      <c r="PV118" s="7"/>
      <c r="PW118" s="7"/>
      <c r="PX118" s="7"/>
      <c r="PY118" s="7"/>
      <c r="PZ118" s="7"/>
      <c r="QA118" s="7"/>
      <c r="QB118" s="7"/>
      <c r="QC118" s="7"/>
      <c r="QD118" s="7"/>
      <c r="QE118" s="7"/>
      <c r="QF118" s="7"/>
      <c r="QG118" s="7"/>
      <c r="QH118" s="7"/>
      <c r="QI118" s="7"/>
      <c r="QJ118" s="7"/>
      <c r="QK118" s="7"/>
      <c r="QL118" s="7"/>
      <c r="QM118" s="7"/>
      <c r="QN118" s="7"/>
      <c r="QO118" s="7"/>
      <c r="QP118" s="7"/>
      <c r="QQ118" s="7"/>
      <c r="QR118" s="7"/>
      <c r="QS118" s="7"/>
      <c r="QT118" s="7"/>
      <c r="QU118" s="7"/>
      <c r="QV118" s="7"/>
      <c r="QW118" s="7"/>
      <c r="QX118" s="7"/>
      <c r="QY118" s="7"/>
      <c r="QZ118" s="7"/>
      <c r="RA118" s="7"/>
      <c r="RB118" s="7"/>
      <c r="RC118" s="7"/>
      <c r="RD118" s="7"/>
      <c r="RE118" s="7"/>
      <c r="RF118" s="7"/>
      <c r="RG118" s="7"/>
      <c r="RH118" s="7"/>
      <c r="RI118" s="7"/>
      <c r="RJ118" s="7"/>
      <c r="RK118" s="7"/>
      <c r="RL118" s="7"/>
      <c r="RM118" s="7"/>
      <c r="RN118" s="7"/>
      <c r="RO118" s="7"/>
      <c r="RP118" s="7"/>
      <c r="RQ118" s="7"/>
      <c r="RR118" s="7"/>
      <c r="RS118" s="7"/>
      <c r="RT118" s="7"/>
      <c r="RU118" s="7"/>
      <c r="RV118" s="7"/>
      <c r="RW118" s="7"/>
      <c r="RX118" s="7"/>
      <c r="RY118" s="7"/>
      <c r="RZ118" s="7"/>
      <c r="SA118" s="7"/>
      <c r="SB118" s="7"/>
      <c r="SC118" s="7"/>
      <c r="SD118" s="7"/>
      <c r="SE118" s="7"/>
      <c r="SF118" s="7"/>
      <c r="SG118" s="7"/>
      <c r="SH118" s="7"/>
      <c r="SI118" s="7"/>
      <c r="SJ118" s="7"/>
      <c r="SK118" s="7"/>
      <c r="SL118" s="7"/>
      <c r="SM118" s="7"/>
      <c r="SN118" s="7"/>
      <c r="SO118" s="7"/>
      <c r="SP118" s="7"/>
      <c r="SQ118" s="7"/>
      <c r="SR118" s="7"/>
      <c r="SS118" s="7"/>
      <c r="ST118" s="7"/>
      <c r="SU118" s="7"/>
      <c r="SV118" s="7"/>
      <c r="SW118" s="7"/>
      <c r="SX118" s="7"/>
      <c r="SY118" s="7"/>
      <c r="SZ118" s="7"/>
      <c r="TA118" s="7"/>
      <c r="TB118" s="7"/>
      <c r="TC118" s="7"/>
      <c r="TD118" s="7"/>
      <c r="TE118" s="7"/>
      <c r="TF118" s="7"/>
      <c r="TG118" s="7"/>
      <c r="TH118" s="7"/>
      <c r="TI118" s="7"/>
      <c r="TJ118" s="7"/>
      <c r="TK118" s="7"/>
      <c r="TL118" s="7"/>
      <c r="TM118" s="7"/>
      <c r="TN118" s="7"/>
      <c r="TO118" s="7"/>
      <c r="TP118" s="7"/>
      <c r="TQ118" s="7"/>
      <c r="TR118" s="7"/>
      <c r="TS118" s="7"/>
      <c r="TT118" s="7"/>
      <c r="TU118" s="7"/>
      <c r="TV118" s="7"/>
      <c r="TW118" s="7"/>
      <c r="TX118" s="7"/>
      <c r="TY118" s="7"/>
      <c r="TZ118" s="7"/>
      <c r="UA118" s="7"/>
      <c r="UB118" s="7"/>
      <c r="UC118" s="7"/>
      <c r="UD118" s="7"/>
      <c r="UE118" s="7"/>
      <c r="UF118" s="7"/>
      <c r="UG118" s="7"/>
      <c r="UH118" s="7"/>
      <c r="UI118" s="7"/>
      <c r="UJ118" s="7"/>
      <c r="UK118" s="7"/>
      <c r="UL118" s="7"/>
      <c r="UM118" s="7"/>
      <c r="UN118" s="7"/>
      <c r="UO118" s="7"/>
      <c r="UP118" s="7"/>
      <c r="UQ118" s="7"/>
      <c r="UR118" s="7"/>
      <c r="US118" s="7"/>
      <c r="UT118" s="7"/>
      <c r="UU118" s="7"/>
      <c r="UV118" s="7"/>
      <c r="UW118" s="7"/>
      <c r="UX118" s="7"/>
      <c r="UY118" s="7"/>
      <c r="UZ118" s="7"/>
      <c r="VA118" s="7"/>
      <c r="VB118" s="7"/>
      <c r="VC118" s="7"/>
      <c r="VD118" s="7"/>
      <c r="VE118" s="7"/>
      <c r="VF118" s="7"/>
      <c r="VG118" s="7"/>
      <c r="VH118" s="7"/>
      <c r="VI118" s="7"/>
      <c r="VJ118" s="7"/>
      <c r="VK118" s="7"/>
      <c r="VL118" s="7"/>
      <c r="VM118" s="7"/>
      <c r="VN118" s="7"/>
      <c r="VO118" s="7"/>
      <c r="VP118" s="7"/>
      <c r="VQ118" s="7"/>
      <c r="VR118" s="7"/>
      <c r="VS118" s="7"/>
      <c r="VT118" s="7"/>
      <c r="VU118" s="7"/>
      <c r="VV118" s="7"/>
      <c r="VW118" s="7"/>
      <c r="VX118" s="7"/>
      <c r="VY118" s="7"/>
      <c r="VZ118" s="7"/>
      <c r="WA118" s="7"/>
      <c r="WB118" s="7"/>
      <c r="WC118" s="7"/>
      <c r="WD118" s="7"/>
      <c r="WE118" s="7"/>
      <c r="WF118" s="7"/>
      <c r="WG118" s="7"/>
      <c r="WH118" s="7"/>
      <c r="WI118" s="7"/>
      <c r="WJ118" s="7"/>
      <c r="WK118" s="7"/>
      <c r="WL118" s="7"/>
      <c r="WM118" s="7"/>
      <c r="WN118" s="7"/>
      <c r="WO118" s="7"/>
      <c r="WP118" s="7"/>
      <c r="WQ118" s="7"/>
      <c r="WR118" s="7"/>
      <c r="WS118" s="7"/>
      <c r="WT118" s="7"/>
      <c r="WU118" s="7"/>
      <c r="WV118" s="7"/>
      <c r="WW118" s="7"/>
      <c r="WX118" s="7"/>
      <c r="WY118" s="7"/>
      <c r="WZ118" s="7"/>
      <c r="XA118" s="7"/>
      <c r="XB118" s="7"/>
      <c r="XC118" s="7"/>
      <c r="XD118" s="7"/>
      <c r="XE118" s="7"/>
      <c r="XF118" s="7"/>
      <c r="XG118" s="7"/>
      <c r="XH118" s="7"/>
      <c r="XI118" s="7"/>
      <c r="XJ118" s="7"/>
      <c r="XK118" s="7"/>
      <c r="XL118" s="7"/>
      <c r="XM118" s="7"/>
      <c r="XN118" s="7"/>
      <c r="XO118" s="7"/>
      <c r="XP118" s="7"/>
      <c r="XQ118" s="7"/>
      <c r="XR118" s="7"/>
      <c r="XS118" s="7"/>
      <c r="XT118" s="7"/>
      <c r="XU118" s="7"/>
      <c r="XV118" s="7"/>
      <c r="XW118" s="7"/>
      <c r="XX118" s="7"/>
      <c r="XY118" s="7"/>
      <c r="XZ118" s="7"/>
      <c r="YA118" s="7"/>
      <c r="YB118" s="7"/>
      <c r="YC118" s="7"/>
      <c r="YD118" s="7"/>
      <c r="YE118" s="7"/>
      <c r="YF118" s="7"/>
      <c r="YG118" s="7"/>
      <c r="YH118" s="7"/>
      <c r="YI118" s="7"/>
      <c r="YJ118" s="7"/>
      <c r="YK118" s="7"/>
      <c r="YL118" s="7"/>
      <c r="YM118" s="7"/>
      <c r="YN118" s="7"/>
      <c r="YO118" s="7"/>
      <c r="YP118" s="7"/>
      <c r="YQ118" s="7"/>
      <c r="YR118" s="7"/>
      <c r="YS118" s="7"/>
      <c r="YT118" s="7"/>
      <c r="YU118" s="7"/>
      <c r="YV118" s="7"/>
      <c r="YW118" s="7"/>
      <c r="YX118" s="7"/>
      <c r="YY118" s="7"/>
      <c r="YZ118" s="7"/>
      <c r="ZA118" s="7"/>
      <c r="ZB118" s="7"/>
      <c r="ZC118" s="7"/>
      <c r="ZD118" s="7"/>
      <c r="ZE118" s="7"/>
      <c r="ZF118" s="7"/>
      <c r="ZG118" s="7"/>
      <c r="ZH118" s="7"/>
      <c r="ZI118" s="7"/>
      <c r="ZJ118" s="7"/>
      <c r="ZK118" s="7"/>
      <c r="ZL118" s="7"/>
      <c r="ZM118" s="7"/>
      <c r="ZN118" s="7"/>
      <c r="ZO118" s="7"/>
      <c r="ZP118" s="7"/>
      <c r="ZQ118" s="7"/>
      <c r="ZR118" s="7"/>
      <c r="ZS118" s="7"/>
      <c r="ZT118" s="7"/>
      <c r="ZU118" s="7"/>
      <c r="ZV118" s="7"/>
      <c r="ZW118" s="7"/>
      <c r="ZX118" s="7"/>
      <c r="ZY118" s="7"/>
      <c r="ZZ118" s="7"/>
      <c r="AAA118" s="7"/>
      <c r="AAB118" s="7"/>
      <c r="AAC118" s="7"/>
      <c r="AAD118" s="7"/>
      <c r="AAE118" s="7"/>
      <c r="AAF118" s="7"/>
      <c r="AAG118" s="7"/>
      <c r="AAH118" s="7"/>
      <c r="AAI118" s="7"/>
      <c r="AAJ118" s="7"/>
      <c r="AAK118" s="7"/>
      <c r="AAL118" s="7"/>
      <c r="AAM118" s="7"/>
      <c r="AAN118" s="7"/>
      <c r="AAO118" s="7"/>
      <c r="AAP118" s="7"/>
      <c r="AAQ118" s="7"/>
      <c r="AAR118" s="7"/>
      <c r="AAS118" s="7"/>
      <c r="AAT118" s="7"/>
      <c r="AAU118" s="7"/>
      <c r="AAV118" s="7"/>
      <c r="AAW118" s="7"/>
      <c r="AAX118" s="7"/>
      <c r="AAY118" s="7"/>
      <c r="AAZ118" s="7"/>
      <c r="ABA118" s="7"/>
      <c r="ABB118" s="7"/>
      <c r="ABC118" s="7"/>
      <c r="ABD118" s="7"/>
      <c r="ABE118" s="7"/>
      <c r="ABF118" s="7"/>
      <c r="ABG118" s="7"/>
      <c r="ABH118" s="7"/>
      <c r="ABI118" s="7"/>
      <c r="ABJ118" s="7"/>
      <c r="ABK118" s="7"/>
      <c r="ABL118" s="7"/>
      <c r="ABM118" s="7"/>
      <c r="ABN118" s="7"/>
      <c r="ABO118" s="7"/>
      <c r="ABP118" s="7"/>
      <c r="ABQ118" s="7"/>
      <c r="ABR118" s="7"/>
      <c r="ABS118" s="7"/>
      <c r="ABT118" s="7"/>
      <c r="ABU118" s="7"/>
      <c r="ABV118" s="7"/>
      <c r="ABW118" s="7"/>
      <c r="ABX118" s="7"/>
      <c r="ABY118" s="7"/>
      <c r="ABZ118" s="7"/>
      <c r="ACA118" s="7"/>
      <c r="ACB118" s="7"/>
      <c r="ACC118" s="7"/>
      <c r="ACD118" s="7"/>
      <c r="ACE118" s="7"/>
      <c r="ACF118" s="7"/>
      <c r="ACG118" s="7"/>
      <c r="ACH118" s="7"/>
      <c r="ACI118" s="7"/>
      <c r="ACJ118" s="7"/>
      <c r="ACK118" s="7"/>
      <c r="ACL118" s="7"/>
      <c r="ACM118" s="7"/>
      <c r="ACN118" s="7"/>
      <c r="ACO118" s="7"/>
      <c r="ACP118" s="7"/>
      <c r="ACQ118" s="7"/>
      <c r="ACR118" s="7"/>
      <c r="ACS118" s="7"/>
      <c r="ACT118" s="7"/>
      <c r="ACU118" s="7"/>
      <c r="ACV118" s="7"/>
      <c r="ACW118" s="7"/>
      <c r="ACX118" s="7"/>
      <c r="ACY118" s="7"/>
      <c r="ACZ118" s="7"/>
      <c r="ADA118" s="7"/>
      <c r="ADB118" s="7"/>
      <c r="ADC118" s="7"/>
      <c r="ADD118" s="7"/>
      <c r="ADE118" s="7"/>
      <c r="ADF118" s="7"/>
      <c r="ADG118" s="7"/>
      <c r="ADH118" s="7"/>
      <c r="ADI118" s="7"/>
      <c r="ADJ118" s="7"/>
      <c r="ADK118" s="7"/>
      <c r="ADL118" s="7"/>
      <c r="ADM118" s="7"/>
      <c r="ADN118" s="7"/>
      <c r="ADO118" s="7"/>
      <c r="ADP118" s="7"/>
      <c r="ADQ118" s="7"/>
      <c r="ADR118" s="7"/>
      <c r="ADS118" s="7"/>
      <c r="ADT118" s="7"/>
      <c r="ADU118" s="7"/>
      <c r="ADV118" s="7"/>
      <c r="ADW118" s="7"/>
      <c r="ADX118" s="7"/>
      <c r="ADY118" s="7"/>
      <c r="ADZ118" s="7"/>
      <c r="AEA118" s="7"/>
      <c r="AEB118" s="7"/>
      <c r="AEC118" s="7"/>
      <c r="AED118" s="7"/>
      <c r="AEE118" s="7"/>
      <c r="AEF118" s="7"/>
      <c r="AEG118" s="7"/>
      <c r="AEH118" s="7"/>
      <c r="AEI118" s="7"/>
      <c r="AEJ118" s="7"/>
      <c r="AEK118" s="7"/>
      <c r="AEL118" s="7"/>
      <c r="AEM118" s="7"/>
      <c r="AEN118" s="7"/>
      <c r="AEO118" s="7"/>
      <c r="AEP118" s="7"/>
      <c r="AEQ118" s="7"/>
      <c r="AER118" s="7"/>
      <c r="AES118" s="7"/>
      <c r="AET118" s="7"/>
      <c r="AEU118" s="7"/>
      <c r="AEV118" s="7"/>
      <c r="AEW118" s="7"/>
      <c r="AEX118" s="7"/>
      <c r="AEY118" s="7"/>
      <c r="AEZ118" s="7"/>
      <c r="AFA118" s="7"/>
      <c r="AFB118" s="7"/>
      <c r="AFC118" s="7"/>
      <c r="AFD118" s="7"/>
      <c r="AFE118" s="7"/>
      <c r="AFF118" s="7"/>
      <c r="AFG118" s="7"/>
      <c r="AFH118" s="7"/>
      <c r="AFI118" s="7"/>
      <c r="AFJ118" s="7"/>
      <c r="AFK118" s="7"/>
      <c r="AFL118" s="7"/>
      <c r="AFM118" s="7"/>
      <c r="AFN118" s="7"/>
      <c r="AFO118" s="7"/>
      <c r="AFP118" s="7"/>
      <c r="AFQ118" s="7"/>
      <c r="AFR118" s="7"/>
      <c r="AFS118" s="7"/>
      <c r="AFT118" s="7"/>
      <c r="AFU118" s="7"/>
      <c r="AFV118" s="7"/>
      <c r="AFW118" s="7"/>
      <c r="AFX118" s="7"/>
      <c r="AFY118" s="7"/>
      <c r="AFZ118" s="7"/>
      <c r="AGA118" s="7"/>
      <c r="AGB118" s="7"/>
      <c r="AGC118" s="7"/>
      <c r="AGD118" s="7"/>
      <c r="AGE118" s="7"/>
      <c r="AGF118" s="7"/>
      <c r="AGG118" s="7"/>
      <c r="AGH118" s="7"/>
      <c r="AGI118" s="7"/>
      <c r="AGJ118" s="7"/>
      <c r="AGK118" s="7"/>
      <c r="AGL118" s="7"/>
      <c r="AGM118" s="7"/>
      <c r="AGN118" s="7"/>
      <c r="AGO118" s="7"/>
      <c r="AGP118" s="7"/>
      <c r="AGQ118" s="7"/>
      <c r="AGR118" s="7"/>
      <c r="AGS118" s="7"/>
      <c r="AGT118" s="7"/>
      <c r="AGU118" s="7"/>
      <c r="AGV118" s="7"/>
      <c r="AGW118" s="7"/>
      <c r="AGX118" s="7"/>
      <c r="AGY118" s="7"/>
      <c r="AGZ118" s="7"/>
      <c r="AHA118" s="7"/>
      <c r="AHB118" s="7"/>
      <c r="AHC118" s="7"/>
      <c r="AHD118" s="7"/>
      <c r="AHE118" s="7"/>
      <c r="AHF118" s="7"/>
      <c r="AHG118" s="7"/>
      <c r="AHH118" s="7"/>
      <c r="AHI118" s="7"/>
      <c r="AHJ118" s="7"/>
      <c r="AHK118" s="7"/>
      <c r="AHL118" s="7"/>
      <c r="AHM118" s="7"/>
      <c r="AHN118" s="7"/>
      <c r="AHO118" s="7"/>
      <c r="AHP118" s="7"/>
      <c r="AHQ118" s="7"/>
      <c r="AHR118" s="7"/>
      <c r="AHS118" s="7"/>
      <c r="AHT118" s="7"/>
      <c r="AHU118" s="7"/>
      <c r="AHV118" s="7"/>
      <c r="AHW118" s="7"/>
      <c r="AHX118" s="7"/>
      <c r="AHY118" s="7"/>
      <c r="AHZ118" s="7"/>
      <c r="AIA118" s="7"/>
      <c r="AIB118" s="7"/>
      <c r="AIC118" s="7"/>
      <c r="AID118" s="7"/>
      <c r="AIE118" s="7"/>
      <c r="AIF118" s="7"/>
      <c r="AIG118" s="7"/>
      <c r="AIH118" s="7"/>
      <c r="AII118" s="7"/>
      <c r="AIJ118" s="7"/>
      <c r="AIK118" s="7"/>
      <c r="AIL118" s="7"/>
      <c r="AIM118" s="7"/>
      <c r="AIN118" s="7"/>
      <c r="AIO118" s="7"/>
      <c r="AIP118" s="7"/>
      <c r="AIQ118" s="7"/>
      <c r="AIR118" s="7"/>
      <c r="AIS118" s="7"/>
      <c r="AIT118" s="7"/>
      <c r="AIU118" s="7"/>
      <c r="AIV118" s="7"/>
      <c r="AIW118" s="7"/>
      <c r="AIX118" s="7"/>
      <c r="AIY118" s="7"/>
      <c r="AIZ118" s="7"/>
      <c r="AJA118" s="7"/>
      <c r="AJB118" s="7"/>
      <c r="AJC118" s="7"/>
      <c r="AJD118" s="7"/>
      <c r="AJE118" s="7"/>
      <c r="AJF118" s="7"/>
      <c r="AJG118" s="7"/>
      <c r="AJH118" s="7"/>
      <c r="AJI118" s="7"/>
      <c r="AJJ118" s="7"/>
      <c r="AJK118" s="7"/>
      <c r="AJL118" s="7"/>
      <c r="AJM118" s="7"/>
      <c r="AJN118" s="7"/>
      <c r="AJO118" s="7"/>
      <c r="AJP118" s="7"/>
      <c r="AJQ118" s="7"/>
      <c r="AJR118" s="7"/>
      <c r="AJS118" s="7"/>
      <c r="AJT118" s="7"/>
      <c r="AJU118" s="7"/>
      <c r="AJV118" s="7"/>
      <c r="AJW118" s="7"/>
      <c r="AJX118" s="7"/>
      <c r="AJY118" s="7"/>
      <c r="AJZ118" s="7"/>
      <c r="AKA118" s="7"/>
      <c r="AKB118" s="7"/>
      <c r="AKC118" s="7"/>
      <c r="AKD118" s="7"/>
      <c r="AKE118" s="7"/>
      <c r="AKF118" s="7"/>
      <c r="AKG118" s="7"/>
      <c r="AKH118" s="7"/>
      <c r="AKI118" s="7"/>
      <c r="AKJ118" s="7"/>
      <c r="AKK118" s="7"/>
      <c r="AKL118" s="7"/>
      <c r="AKM118" s="7"/>
      <c r="AKN118" s="7"/>
      <c r="AKO118" s="7"/>
      <c r="AKP118" s="7"/>
      <c r="AKQ118" s="7"/>
      <c r="AKR118" s="7"/>
      <c r="AKS118" s="7"/>
      <c r="AKT118" s="7"/>
      <c r="AKU118" s="7"/>
      <c r="AKV118" s="7"/>
      <c r="AKW118" s="7"/>
      <c r="AKX118" s="7"/>
      <c r="AKY118" s="7"/>
      <c r="AKZ118" s="7"/>
      <c r="ALA118" s="7"/>
      <c r="ALB118" s="7"/>
      <c r="ALC118" s="7"/>
      <c r="ALD118" s="7"/>
      <c r="ALE118" s="7"/>
      <c r="ALF118" s="7"/>
      <c r="ALG118" s="7"/>
      <c r="ALH118" s="7"/>
      <c r="ALI118" s="7"/>
      <c r="ALJ118" s="7"/>
      <c r="ALK118" s="7"/>
      <c r="ALL118" s="7"/>
      <c r="ALM118" s="7"/>
      <c r="ALN118" s="7"/>
      <c r="ALO118" s="7"/>
      <c r="ALP118" s="7"/>
      <c r="ALQ118" s="7"/>
      <c r="ALR118" s="7"/>
      <c r="ALS118" s="7"/>
      <c r="ALT118" s="7"/>
      <c r="ALU118" s="7"/>
      <c r="ALV118" s="7"/>
      <c r="ALW118" s="7"/>
      <c r="ALX118" s="7"/>
      <c r="ALY118" s="7"/>
      <c r="ALZ118" s="7"/>
      <c r="AMA118" s="7"/>
      <c r="AMB118" s="7"/>
      <c r="AMC118" s="7"/>
      <c r="AMD118" s="7"/>
      <c r="AME118" s="7"/>
      <c r="AMF118" s="7"/>
      <c r="AMG118" s="7"/>
      <c r="AMH118" s="7"/>
      <c r="AMI118" s="7"/>
      <c r="AMJ118" s="7"/>
      <c r="AMK118" s="7"/>
      <c r="AML118" s="7"/>
      <c r="AMM118" s="7"/>
      <c r="AMN118" s="7"/>
      <c r="AMO118" s="7"/>
      <c r="AMP118" s="7"/>
      <c r="AMQ118" s="7"/>
      <c r="AMR118" s="7"/>
      <c r="AMS118" s="7"/>
      <c r="AMT118" s="7"/>
      <c r="AMU118" s="7"/>
      <c r="AMV118" s="7"/>
      <c r="AMW118" s="7"/>
      <c r="AMX118" s="7"/>
      <c r="AMY118" s="7"/>
      <c r="AMZ118" s="7"/>
      <c r="ANA118" s="7"/>
      <c r="ANB118" s="7"/>
      <c r="ANC118" s="91"/>
      <c r="AND118" s="91"/>
      <c r="ANE118" s="91"/>
      <c r="ANF118" s="92"/>
      <c r="ANG118" s="12"/>
      <c r="ANH118" s="12"/>
      <c r="ANI118" s="92"/>
      <c r="ANJ118" s="92"/>
      <c r="ANK118" s="11"/>
      <c r="ANL118" s="11"/>
      <c r="ANM118" s="93"/>
      <c r="ANN118" s="91"/>
      <c r="ANO118" s="94"/>
      <c r="ANP118" s="95"/>
      <c r="ANQ118" s="90"/>
      <c r="ANR118" s="91"/>
      <c r="ANS118" s="91"/>
      <c r="ANT118" s="91"/>
      <c r="ANU118" s="91"/>
      <c r="ANV118" s="92"/>
      <c r="ANW118" s="12"/>
      <c r="ANX118" s="12"/>
      <c r="ANY118" s="92"/>
      <c r="ANZ118" s="92"/>
      <c r="AOA118" s="11"/>
      <c r="AOB118" s="11"/>
      <c r="AOC118" s="93"/>
      <c r="AOD118" s="91"/>
      <c r="AOE118" s="94"/>
      <c r="AOF118" s="95"/>
      <c r="AOG118" s="90"/>
      <c r="AOH118" s="91"/>
      <c r="AOI118" s="91"/>
      <c r="AOJ118" s="91"/>
      <c r="AOK118" s="91"/>
      <c r="AOL118" s="92"/>
      <c r="AOM118" s="12"/>
      <c r="AON118" s="12"/>
      <c r="AOO118" s="92"/>
      <c r="AOP118" s="92"/>
      <c r="AOQ118" s="11"/>
      <c r="AOR118" s="11"/>
      <c r="AOS118" s="93"/>
      <c r="AOT118" s="91"/>
      <c r="AOU118" s="94"/>
      <c r="AOV118" s="95"/>
      <c r="AOW118" s="90"/>
      <c r="AOX118" s="91"/>
      <c r="AOY118" s="91"/>
      <c r="AOZ118" s="91"/>
      <c r="APA118" s="91"/>
      <c r="APB118" s="92"/>
      <c r="APC118" s="12"/>
      <c r="APD118" s="12"/>
      <c r="APE118" s="92"/>
      <c r="APF118" s="92"/>
      <c r="APG118" s="11"/>
      <c r="APH118" s="11"/>
      <c r="API118" s="93"/>
      <c r="APJ118" s="91"/>
      <c r="APK118" s="94"/>
      <c r="APL118" s="95"/>
      <c r="APM118" s="90"/>
      <c r="APN118" s="91"/>
      <c r="APO118" s="91"/>
      <c r="APP118" s="91"/>
      <c r="APQ118" s="91"/>
      <c r="APR118" s="92"/>
      <c r="APS118" s="12"/>
      <c r="APT118" s="12"/>
      <c r="APU118" s="92"/>
      <c r="APV118" s="92"/>
      <c r="APW118" s="11"/>
      <c r="APX118" s="11"/>
      <c r="APY118" s="93"/>
      <c r="APZ118" s="91"/>
      <c r="AQA118" s="94"/>
      <c r="AQB118" s="95"/>
      <c r="AQC118" s="90"/>
      <c r="AQD118" s="91"/>
      <c r="AQE118" s="91"/>
      <c r="AQF118" s="91"/>
      <c r="AQG118" s="91"/>
      <c r="AQH118" s="92"/>
      <c r="AQI118" s="12"/>
      <c r="AQJ118" s="12"/>
      <c r="AQK118" s="92"/>
      <c r="AQL118" s="92"/>
      <c r="AQM118" s="11"/>
      <c r="AQN118" s="11"/>
      <c r="AQO118" s="93"/>
      <c r="AQP118" s="91"/>
      <c r="AQQ118" s="94"/>
      <c r="AQR118" s="95"/>
      <c r="AQS118" s="90"/>
      <c r="AQT118" s="91"/>
      <c r="AQU118" s="91"/>
      <c r="AQV118" s="91"/>
      <c r="AQW118" s="91"/>
      <c r="AQX118" s="92"/>
      <c r="AQY118" s="12"/>
      <c r="AQZ118" s="12"/>
      <c r="ARA118" s="92"/>
      <c r="ARB118" s="92"/>
      <c r="ARC118" s="11"/>
      <c r="ARD118" s="11"/>
      <c r="ARE118" s="93"/>
      <c r="ARF118" s="91"/>
      <c r="ARG118" s="94"/>
      <c r="ARH118" s="95"/>
      <c r="ARI118" s="90"/>
      <c r="ARJ118" s="91"/>
      <c r="ARK118" s="91"/>
      <c r="ARL118" s="91"/>
      <c r="ARM118" s="91"/>
      <c r="ARN118" s="92"/>
      <c r="ARO118" s="12"/>
      <c r="ARP118" s="12"/>
      <c r="ARQ118" s="92"/>
      <c r="ARR118" s="92"/>
      <c r="ARS118" s="11"/>
      <c r="ART118" s="11"/>
      <c r="ARU118" s="93"/>
      <c r="ARV118" s="91"/>
      <c r="ARW118" s="94"/>
      <c r="ARX118" s="95"/>
      <c r="ARY118" s="90"/>
      <c r="ARZ118" s="91"/>
      <c r="ASA118" s="91"/>
      <c r="ASB118" s="91"/>
      <c r="ASC118" s="91"/>
      <c r="ASD118" s="92"/>
      <c r="ASE118" s="12"/>
      <c r="ASF118" s="12"/>
      <c r="ASG118" s="92"/>
      <c r="ASH118" s="92"/>
      <c r="ASI118" s="11"/>
      <c r="ASJ118" s="11"/>
      <c r="ASK118" s="93"/>
      <c r="ASL118" s="91"/>
      <c r="ASM118" s="94"/>
      <c r="ASN118" s="95"/>
      <c r="ASO118" s="90"/>
      <c r="ASP118" s="91"/>
      <c r="ASQ118" s="91"/>
      <c r="ASR118" s="91"/>
      <c r="ASS118" s="91"/>
      <c r="AST118" s="92"/>
      <c r="ASU118" s="12"/>
      <c r="ASV118" s="12"/>
      <c r="ASW118" s="92"/>
      <c r="ASX118" s="92"/>
      <c r="ASY118" s="11"/>
      <c r="ASZ118" s="11"/>
      <c r="ATA118" s="93"/>
      <c r="ATB118" s="91"/>
      <c r="ATC118" s="94"/>
      <c r="ATD118" s="95"/>
      <c r="ATE118" s="90"/>
      <c r="ATF118" s="91"/>
      <c r="ATG118" s="91"/>
      <c r="ATH118" s="91"/>
      <c r="ATI118" s="91"/>
      <c r="ATJ118" s="92"/>
      <c r="ATK118" s="12"/>
      <c r="ATL118" s="12"/>
      <c r="ATM118" s="92"/>
      <c r="ATN118" s="92"/>
      <c r="ATO118" s="11"/>
      <c r="ATP118" s="11"/>
      <c r="ATQ118" s="93"/>
      <c r="ATR118" s="91"/>
      <c r="ATS118" s="94"/>
      <c r="ATT118" s="95"/>
      <c r="ATU118" s="90"/>
      <c r="ATV118" s="91"/>
      <c r="ATW118" s="91"/>
      <c r="ATX118" s="91"/>
      <c r="ATY118" s="91"/>
      <c r="ATZ118" s="92"/>
      <c r="AUA118" s="12"/>
      <c r="AUB118" s="12"/>
      <c r="AUC118" s="92"/>
      <c r="AUD118" s="92"/>
      <c r="AUE118" s="11"/>
      <c r="AUF118" s="11"/>
      <c r="AUG118" s="93"/>
      <c r="AUH118" s="91"/>
      <c r="AUI118" s="94"/>
      <c r="AUJ118" s="95"/>
      <c r="AUK118" s="90"/>
      <c r="AUL118" s="91"/>
      <c r="AUM118" s="91"/>
      <c r="AUN118" s="91"/>
      <c r="AUO118" s="91"/>
      <c r="AUP118" s="92"/>
      <c r="AUQ118" s="12"/>
      <c r="AUR118" s="12"/>
      <c r="AUS118" s="92"/>
      <c r="AUT118" s="92"/>
      <c r="AUU118" s="11"/>
      <c r="AUV118" s="11"/>
      <c r="AUW118" s="93"/>
      <c r="AUX118" s="91"/>
      <c r="AUY118" s="94"/>
      <c r="AUZ118" s="95"/>
      <c r="AVA118" s="90"/>
      <c r="AVB118" s="91"/>
      <c r="AVC118" s="91"/>
      <c r="AVD118" s="91"/>
      <c r="AVE118" s="91"/>
      <c r="AVF118" s="92"/>
      <c r="AVG118" s="12"/>
      <c r="AVH118" s="12"/>
      <c r="AVI118" s="92"/>
      <c r="AVJ118" s="92"/>
      <c r="AVK118" s="11"/>
      <c r="AVL118" s="11"/>
      <c r="AVM118" s="93"/>
      <c r="AVN118" s="91"/>
      <c r="AVO118" s="94"/>
      <c r="AVP118" s="95"/>
      <c r="AVQ118" s="90"/>
      <c r="AVR118" s="91"/>
      <c r="AVS118" s="91"/>
      <c r="AVT118" s="91"/>
      <c r="AVU118" s="91"/>
      <c r="AVV118" s="92"/>
      <c r="AVW118" s="12"/>
      <c r="AVX118" s="12"/>
      <c r="AVY118" s="92"/>
      <c r="AVZ118" s="92"/>
      <c r="AWA118" s="11"/>
      <c r="AWB118" s="11"/>
      <c r="AWC118" s="93"/>
      <c r="AWD118" s="91"/>
      <c r="AWE118" s="94"/>
      <c r="AWF118" s="95"/>
      <c r="AWG118" s="90"/>
      <c r="AWH118" s="91"/>
      <c r="AWI118" s="91"/>
      <c r="AWJ118" s="91"/>
      <c r="AWK118" s="91"/>
      <c r="AWL118" s="92"/>
      <c r="AWM118" s="12"/>
      <c r="AWN118" s="12"/>
      <c r="AWO118" s="92"/>
      <c r="AWP118" s="92"/>
      <c r="AWQ118" s="11"/>
      <c r="AWR118" s="11"/>
      <c r="AWS118" s="93"/>
      <c r="AWT118" s="91"/>
      <c r="AWU118" s="94"/>
      <c r="AWV118" s="95"/>
      <c r="AWW118" s="90"/>
      <c r="AWX118" s="91"/>
      <c r="AWY118" s="91"/>
      <c r="AWZ118" s="91"/>
      <c r="AXA118" s="91"/>
      <c r="AXB118" s="92"/>
      <c r="AXC118" s="12"/>
      <c r="AXD118" s="12"/>
      <c r="AXE118" s="92"/>
      <c r="AXF118" s="92"/>
      <c r="AXG118" s="11"/>
      <c r="AXH118" s="11"/>
      <c r="AXI118" s="93"/>
      <c r="AXJ118" s="91"/>
      <c r="AXK118" s="94"/>
      <c r="AXL118" s="95"/>
      <c r="AXM118" s="90"/>
      <c r="AXN118" s="91"/>
      <c r="AXO118" s="91"/>
      <c r="AXP118" s="91"/>
      <c r="AXQ118" s="91"/>
      <c r="AXR118" s="92"/>
      <c r="AXS118" s="12"/>
      <c r="AXT118" s="12"/>
      <c r="AXU118" s="92"/>
      <c r="AXV118" s="92"/>
      <c r="AXW118" s="11"/>
      <c r="AXX118" s="11"/>
      <c r="AXY118" s="93"/>
      <c r="AXZ118" s="91"/>
      <c r="AYA118" s="94"/>
      <c r="AYB118" s="95"/>
      <c r="AYC118" s="90"/>
      <c r="AYD118" s="91"/>
      <c r="AYE118" s="91"/>
      <c r="AYF118" s="91"/>
      <c r="AYG118" s="91"/>
      <c r="AYH118" s="92"/>
      <c r="AYI118" s="12"/>
      <c r="AYJ118" s="12"/>
      <c r="AYK118" s="92"/>
      <c r="AYL118" s="92"/>
      <c r="AYM118" s="11"/>
      <c r="AYN118" s="11"/>
      <c r="AYO118" s="93"/>
      <c r="AYP118" s="91"/>
      <c r="AYQ118" s="94"/>
      <c r="AYR118" s="95"/>
      <c r="AYS118" s="90"/>
      <c r="AYT118" s="91"/>
      <c r="AYU118" s="91"/>
      <c r="AYV118" s="91"/>
      <c r="AYW118" s="91"/>
      <c r="AYX118" s="92"/>
      <c r="AYY118" s="12"/>
      <c r="AYZ118" s="12"/>
      <c r="AZA118" s="92"/>
      <c r="AZB118" s="92"/>
      <c r="AZC118" s="11"/>
      <c r="AZD118" s="11"/>
      <c r="AZE118" s="93"/>
      <c r="AZF118" s="91"/>
      <c r="AZG118" s="94"/>
      <c r="AZH118" s="95"/>
      <c r="AZI118" s="90"/>
      <c r="AZJ118" s="91"/>
      <c r="AZK118" s="91"/>
      <c r="AZL118" s="91"/>
      <c r="AZM118" s="91"/>
      <c r="AZN118" s="92"/>
      <c r="AZO118" s="12"/>
      <c r="AZP118" s="12"/>
      <c r="AZQ118" s="92"/>
      <c r="AZR118" s="92"/>
      <c r="AZS118" s="11"/>
      <c r="AZT118" s="11"/>
      <c r="AZU118" s="93"/>
      <c r="AZV118" s="91"/>
      <c r="AZW118" s="94"/>
      <c r="AZX118" s="95"/>
      <c r="AZY118" s="90"/>
      <c r="AZZ118" s="91"/>
      <c r="BAA118" s="91"/>
      <c r="BAB118" s="91"/>
      <c r="BAC118" s="91"/>
      <c r="BAD118" s="92"/>
      <c r="BAE118" s="12"/>
      <c r="BAF118" s="12"/>
      <c r="BAG118" s="92"/>
      <c r="BAH118" s="92"/>
      <c r="BAI118" s="11"/>
      <c r="BAJ118" s="11"/>
      <c r="BAK118" s="93"/>
      <c r="BAL118" s="91"/>
      <c r="BAM118" s="94"/>
      <c r="BAN118" s="95"/>
      <c r="BAO118" s="90"/>
      <c r="BAP118" s="91"/>
      <c r="BAQ118" s="91"/>
      <c r="BAR118" s="91"/>
      <c r="BAS118" s="91"/>
      <c r="BAT118" s="92"/>
      <c r="BAU118" s="12"/>
      <c r="BAV118" s="12"/>
      <c r="BAW118" s="92"/>
      <c r="BAX118" s="92"/>
      <c r="BAY118" s="11"/>
      <c r="BAZ118" s="11"/>
      <c r="BBA118" s="93"/>
      <c r="BBB118" s="91"/>
      <c r="BBC118" s="94"/>
      <c r="BBD118" s="95"/>
      <c r="BBE118" s="90"/>
      <c r="BBF118" s="91"/>
      <c r="BBG118" s="91"/>
      <c r="BBH118" s="91"/>
      <c r="BBI118" s="91"/>
      <c r="BBJ118" s="92"/>
      <c r="BBK118" s="12"/>
      <c r="BBL118" s="12"/>
      <c r="BBM118" s="92"/>
      <c r="BBN118" s="92"/>
      <c r="BBO118" s="11"/>
      <c r="BBP118" s="11"/>
      <c r="BBQ118" s="93"/>
      <c r="BBR118" s="91"/>
      <c r="BBS118" s="94"/>
      <c r="BBT118" s="95"/>
      <c r="BBU118" s="90"/>
      <c r="BBV118" s="91"/>
      <c r="BBW118" s="91"/>
      <c r="BBX118" s="91"/>
      <c r="BBY118" s="91"/>
      <c r="BBZ118" s="92"/>
      <c r="BCA118" s="12"/>
      <c r="BCB118" s="12"/>
      <c r="BCC118" s="92"/>
      <c r="BCD118" s="92"/>
      <c r="BCE118" s="11"/>
      <c r="BCF118" s="11"/>
      <c r="BCG118" s="93"/>
      <c r="BCH118" s="91"/>
      <c r="BCI118" s="94"/>
      <c r="BCJ118" s="95"/>
      <c r="BCK118" s="90"/>
      <c r="BCL118" s="91"/>
      <c r="BCM118" s="91"/>
      <c r="BCN118" s="91"/>
      <c r="BCO118" s="91"/>
      <c r="BCP118" s="92"/>
      <c r="BCQ118" s="12"/>
      <c r="BCR118" s="12"/>
      <c r="BCS118" s="92"/>
      <c r="BCT118" s="92"/>
      <c r="BCU118" s="11"/>
      <c r="BCV118" s="11"/>
      <c r="BCW118" s="93"/>
      <c r="BCX118" s="91"/>
      <c r="BCY118" s="94"/>
      <c r="BCZ118" s="95"/>
      <c r="BDA118" s="90"/>
      <c r="BDB118" s="91"/>
      <c r="BDC118" s="91"/>
      <c r="BDD118" s="91"/>
      <c r="BDE118" s="91"/>
      <c r="BDF118" s="92"/>
      <c r="BDG118" s="12"/>
      <c r="BDH118" s="12"/>
      <c r="BDI118" s="92"/>
      <c r="BDJ118" s="92"/>
      <c r="BDK118" s="11"/>
      <c r="BDL118" s="11"/>
      <c r="BDM118" s="93"/>
      <c r="BDN118" s="91"/>
      <c r="BDO118" s="94"/>
      <c r="BDP118" s="95"/>
      <c r="BDQ118" s="90"/>
      <c r="BDR118" s="91"/>
      <c r="BDS118" s="91"/>
      <c r="BDT118" s="91"/>
      <c r="BDU118" s="91"/>
      <c r="BDV118" s="92"/>
      <c r="BDW118" s="12"/>
      <c r="BDX118" s="12"/>
      <c r="BDY118" s="92"/>
      <c r="BDZ118" s="92"/>
      <c r="BEA118" s="11"/>
      <c r="BEB118" s="11"/>
      <c r="BEC118" s="93"/>
      <c r="BED118" s="91"/>
      <c r="BEE118" s="94"/>
      <c r="BEF118" s="95"/>
      <c r="BEG118" s="90"/>
      <c r="BEH118" s="91"/>
      <c r="BEI118" s="91"/>
      <c r="BEJ118" s="91"/>
      <c r="BEK118" s="91"/>
      <c r="BEL118" s="92"/>
      <c r="BEM118" s="12"/>
      <c r="BEN118" s="12"/>
      <c r="BEO118" s="92"/>
      <c r="BEP118" s="92"/>
      <c r="BEQ118" s="11"/>
      <c r="BER118" s="11"/>
      <c r="BES118" s="93"/>
      <c r="BET118" s="91"/>
      <c r="BEU118" s="94"/>
      <c r="BEV118" s="95"/>
      <c r="BEW118" s="90"/>
      <c r="BEX118" s="91"/>
      <c r="BEY118" s="91"/>
      <c r="BEZ118" s="91"/>
      <c r="BFA118" s="91"/>
      <c r="BFB118" s="92"/>
      <c r="BFC118" s="12"/>
      <c r="BFD118" s="12"/>
      <c r="BFE118" s="92"/>
      <c r="BFF118" s="92"/>
      <c r="BFG118" s="11"/>
      <c r="BFH118" s="11"/>
      <c r="BFI118" s="93"/>
      <c r="BFJ118" s="91"/>
      <c r="BFK118" s="94"/>
      <c r="BFL118" s="95"/>
      <c r="BFM118" s="90"/>
      <c r="BFN118" s="91"/>
      <c r="BFO118" s="91"/>
      <c r="BFP118" s="91"/>
      <c r="BFQ118" s="91"/>
      <c r="BFR118" s="92"/>
      <c r="BFS118" s="12"/>
      <c r="BFT118" s="12"/>
      <c r="BFU118" s="92"/>
      <c r="BFV118" s="92"/>
      <c r="BFW118" s="11"/>
      <c r="BFX118" s="11"/>
      <c r="BFY118" s="93"/>
      <c r="BFZ118" s="91"/>
      <c r="BGA118" s="94"/>
      <c r="BGB118" s="95"/>
      <c r="BGC118" s="90"/>
      <c r="BGD118" s="91"/>
      <c r="BGE118" s="91"/>
      <c r="BGF118" s="91"/>
      <c r="BGG118" s="91"/>
      <c r="BGH118" s="92"/>
      <c r="BGI118" s="12"/>
      <c r="BGJ118" s="12"/>
      <c r="BGK118" s="92"/>
      <c r="BGL118" s="92"/>
      <c r="BGM118" s="11"/>
      <c r="BGN118" s="11"/>
      <c r="BGO118" s="93"/>
      <c r="BGP118" s="91"/>
      <c r="BGQ118" s="94"/>
      <c r="BGR118" s="95"/>
      <c r="BGS118" s="90"/>
      <c r="BGT118" s="91"/>
      <c r="BGU118" s="91"/>
      <c r="BGV118" s="91"/>
      <c r="BGW118" s="91"/>
      <c r="BGX118" s="92"/>
      <c r="BGY118" s="12"/>
      <c r="BGZ118" s="12"/>
      <c r="BHA118" s="92"/>
      <c r="BHB118" s="92"/>
      <c r="BHC118" s="11"/>
      <c r="BHD118" s="11"/>
      <c r="BHE118" s="93"/>
      <c r="BHF118" s="91"/>
      <c r="BHG118" s="94"/>
      <c r="BHH118" s="95"/>
      <c r="BHI118" s="90"/>
      <c r="BHJ118" s="91"/>
      <c r="BHK118" s="91"/>
      <c r="BHL118" s="91"/>
      <c r="BHM118" s="91"/>
      <c r="BHN118" s="92"/>
      <c r="BHO118" s="12"/>
      <c r="BHP118" s="12"/>
      <c r="BHQ118" s="92"/>
      <c r="BHR118" s="92"/>
      <c r="BHS118" s="11"/>
      <c r="BHT118" s="11"/>
      <c r="BHU118" s="93"/>
      <c r="BHV118" s="91"/>
      <c r="BHW118" s="94"/>
      <c r="BHX118" s="95"/>
      <c r="BHY118" s="90"/>
      <c r="BHZ118" s="91"/>
      <c r="BIA118" s="91"/>
      <c r="BIB118" s="91"/>
      <c r="BIC118" s="91"/>
      <c r="BID118" s="92"/>
      <c r="BIE118" s="12"/>
      <c r="BIF118" s="12"/>
      <c r="BIG118" s="92"/>
      <c r="BIH118" s="92"/>
      <c r="BII118" s="11"/>
      <c r="BIJ118" s="11"/>
      <c r="BIK118" s="93"/>
      <c r="BIL118" s="91"/>
      <c r="BIM118" s="94"/>
      <c r="BIN118" s="95"/>
      <c r="BIO118" s="90"/>
      <c r="BIP118" s="91"/>
      <c r="BIQ118" s="91"/>
      <c r="BIR118" s="91"/>
      <c r="BIS118" s="91"/>
      <c r="BIT118" s="92"/>
      <c r="BIU118" s="12"/>
      <c r="BIV118" s="12"/>
      <c r="BIW118" s="92"/>
      <c r="BIX118" s="92"/>
      <c r="BIY118" s="11"/>
      <c r="BIZ118" s="11"/>
      <c r="BJA118" s="93"/>
      <c r="BJB118" s="91"/>
      <c r="BJC118" s="94"/>
      <c r="BJD118" s="95"/>
      <c r="BJE118" s="90"/>
      <c r="BJF118" s="91"/>
      <c r="BJG118" s="91"/>
      <c r="BJH118" s="91"/>
      <c r="BJI118" s="91"/>
      <c r="BJJ118" s="92"/>
      <c r="BJK118" s="12"/>
      <c r="BJL118" s="12"/>
      <c r="BJM118" s="92"/>
      <c r="BJN118" s="92"/>
      <c r="BJO118" s="11"/>
      <c r="BJP118" s="11"/>
      <c r="BJQ118" s="93"/>
      <c r="BJR118" s="91"/>
      <c r="BJS118" s="94"/>
      <c r="BJT118" s="95"/>
      <c r="BJU118" s="90"/>
      <c r="BJV118" s="91"/>
      <c r="BJW118" s="91"/>
      <c r="BJX118" s="91"/>
      <c r="BJY118" s="91"/>
      <c r="BJZ118" s="92"/>
      <c r="BKA118" s="12"/>
      <c r="BKB118" s="12"/>
      <c r="BKC118" s="92"/>
      <c r="BKD118" s="92"/>
      <c r="BKE118" s="11"/>
      <c r="BKF118" s="11"/>
      <c r="BKG118" s="93"/>
      <c r="BKH118" s="91"/>
      <c r="BKI118" s="94"/>
      <c r="BKJ118" s="95"/>
      <c r="BKK118" s="90"/>
      <c r="BKL118" s="91"/>
      <c r="BKM118" s="91"/>
      <c r="BKN118" s="91"/>
      <c r="BKO118" s="91"/>
      <c r="BKP118" s="92"/>
      <c r="BKQ118" s="12"/>
      <c r="BKR118" s="12"/>
      <c r="BKS118" s="92"/>
      <c r="BKT118" s="92"/>
      <c r="BKU118" s="11"/>
      <c r="BKV118" s="11"/>
      <c r="BKW118" s="93"/>
      <c r="BKX118" s="91"/>
      <c r="BKY118" s="94"/>
      <c r="BKZ118" s="95"/>
      <c r="BLA118" s="90"/>
      <c r="BLB118" s="91"/>
      <c r="BLC118" s="91"/>
      <c r="BLD118" s="91"/>
      <c r="BLE118" s="91"/>
      <c r="BLF118" s="92"/>
      <c r="BLG118" s="12"/>
      <c r="BLH118" s="12"/>
      <c r="BLI118" s="92"/>
      <c r="BLJ118" s="92"/>
      <c r="BLK118" s="11"/>
      <c r="BLL118" s="11"/>
      <c r="BLM118" s="93"/>
      <c r="BLN118" s="91"/>
      <c r="BLO118" s="94"/>
      <c r="BLP118" s="95"/>
      <c r="BLQ118" s="90"/>
      <c r="BLR118" s="91"/>
      <c r="BLS118" s="91"/>
      <c r="BLT118" s="91"/>
      <c r="BLU118" s="91"/>
      <c r="BLV118" s="92"/>
      <c r="BLW118" s="12"/>
      <c r="BLX118" s="12"/>
      <c r="BLY118" s="92"/>
      <c r="BLZ118" s="92"/>
      <c r="BMA118" s="11"/>
      <c r="BMB118" s="11"/>
      <c r="BMC118" s="93"/>
      <c r="BMD118" s="91"/>
      <c r="BME118" s="94"/>
      <c r="BMF118" s="95"/>
      <c r="BMG118" s="90"/>
      <c r="BMH118" s="91"/>
      <c r="BMI118" s="91"/>
      <c r="BMJ118" s="91"/>
      <c r="BMK118" s="91"/>
      <c r="BML118" s="92"/>
      <c r="BMM118" s="12"/>
      <c r="BMN118" s="12"/>
      <c r="BMO118" s="92"/>
      <c r="BMP118" s="92"/>
      <c r="BMQ118" s="11"/>
      <c r="BMR118" s="11"/>
      <c r="BMS118" s="93"/>
      <c r="BMT118" s="91"/>
      <c r="BMU118" s="94"/>
      <c r="BMV118" s="95"/>
      <c r="BMW118" s="90"/>
      <c r="BMX118" s="91"/>
      <c r="BMY118" s="91"/>
      <c r="BMZ118" s="91"/>
      <c r="BNA118" s="91"/>
      <c r="BNB118" s="92"/>
      <c r="BNC118" s="12"/>
      <c r="BND118" s="12"/>
      <c r="BNE118" s="92"/>
      <c r="BNF118" s="92"/>
      <c r="BNG118" s="11"/>
      <c r="BNH118" s="11"/>
      <c r="BNI118" s="93"/>
      <c r="BNJ118" s="91"/>
      <c r="BNK118" s="94"/>
      <c r="BNL118" s="95"/>
      <c r="BNM118" s="90"/>
      <c r="BNN118" s="91"/>
      <c r="BNO118" s="91"/>
      <c r="BNP118" s="91"/>
      <c r="BNQ118" s="91"/>
      <c r="BNR118" s="92"/>
      <c r="BNS118" s="12"/>
      <c r="BNT118" s="12"/>
      <c r="BNU118" s="92"/>
      <c r="BNV118" s="92"/>
      <c r="BNW118" s="11"/>
      <c r="BNX118" s="11"/>
      <c r="BNY118" s="93"/>
      <c r="BNZ118" s="91"/>
      <c r="BOA118" s="94"/>
      <c r="BOB118" s="95"/>
      <c r="BOC118" s="90"/>
      <c r="BOD118" s="91"/>
      <c r="BOE118" s="91"/>
      <c r="BOF118" s="91"/>
      <c r="BOG118" s="91"/>
      <c r="BOH118" s="92"/>
      <c r="BOI118" s="12"/>
      <c r="BOJ118" s="12"/>
      <c r="BOK118" s="92"/>
      <c r="BOL118" s="92"/>
      <c r="BOM118" s="11"/>
      <c r="BON118" s="11"/>
      <c r="BOO118" s="93"/>
      <c r="BOP118" s="91"/>
      <c r="BOQ118" s="94"/>
      <c r="BOR118" s="95"/>
      <c r="BOS118" s="90"/>
      <c r="BOT118" s="91"/>
      <c r="BOU118" s="91"/>
      <c r="BOV118" s="91"/>
      <c r="BOW118" s="91"/>
      <c r="BOX118" s="92"/>
      <c r="BOY118" s="12"/>
      <c r="BOZ118" s="12"/>
      <c r="BPA118" s="92"/>
      <c r="BPB118" s="92"/>
      <c r="BPC118" s="11"/>
      <c r="BPD118" s="11"/>
      <c r="BPE118" s="93"/>
      <c r="BPF118" s="91"/>
      <c r="BPG118" s="94"/>
      <c r="BPH118" s="95"/>
      <c r="BPI118" s="90"/>
      <c r="BPJ118" s="91"/>
      <c r="BPK118" s="91"/>
      <c r="BPL118" s="91"/>
      <c r="BPM118" s="91"/>
      <c r="BPN118" s="92"/>
      <c r="BPO118" s="12"/>
      <c r="BPP118" s="12"/>
      <c r="BPQ118" s="92"/>
      <c r="BPR118" s="92"/>
      <c r="BPS118" s="11"/>
      <c r="BPT118" s="11"/>
      <c r="BPU118" s="93"/>
      <c r="BPV118" s="91"/>
      <c r="BPW118" s="94"/>
      <c r="BPX118" s="95"/>
      <c r="BPY118" s="90"/>
      <c r="BPZ118" s="91"/>
      <c r="BQA118" s="91"/>
      <c r="BQB118" s="91"/>
      <c r="BQC118" s="91"/>
      <c r="BQD118" s="92"/>
      <c r="BQE118" s="12"/>
      <c r="BQF118" s="12"/>
      <c r="BQG118" s="92"/>
      <c r="BQH118" s="92"/>
      <c r="BQI118" s="11"/>
      <c r="BQJ118" s="11"/>
      <c r="BQK118" s="93"/>
      <c r="BQL118" s="91"/>
      <c r="BQM118" s="94"/>
      <c r="BQN118" s="95"/>
      <c r="BQO118" s="90"/>
      <c r="BQP118" s="91"/>
      <c r="BQQ118" s="91"/>
      <c r="BQR118" s="91"/>
      <c r="BQS118" s="91"/>
      <c r="BQT118" s="92"/>
      <c r="BQU118" s="12"/>
      <c r="BQV118" s="12"/>
      <c r="BQW118" s="92"/>
      <c r="BQX118" s="92"/>
      <c r="BQY118" s="11"/>
      <c r="BQZ118" s="11"/>
      <c r="BRA118" s="93"/>
      <c r="BRB118" s="91"/>
      <c r="BRC118" s="94"/>
      <c r="BRD118" s="95"/>
      <c r="BRE118" s="90"/>
      <c r="BRF118" s="91"/>
      <c r="BRG118" s="91"/>
      <c r="BRH118" s="91"/>
      <c r="BRI118" s="91"/>
      <c r="BRJ118" s="92"/>
      <c r="BRK118" s="12"/>
      <c r="BRL118" s="12"/>
      <c r="BRM118" s="92"/>
      <c r="BRN118" s="92"/>
      <c r="BRO118" s="11"/>
      <c r="BRP118" s="11"/>
      <c r="BRQ118" s="93"/>
      <c r="BRR118" s="91"/>
      <c r="BRS118" s="94"/>
      <c r="BRT118" s="95"/>
      <c r="BRU118" s="90"/>
      <c r="BRV118" s="91"/>
      <c r="BRW118" s="91"/>
      <c r="BRX118" s="91"/>
      <c r="BRY118" s="91"/>
      <c r="BRZ118" s="92"/>
      <c r="BSA118" s="12"/>
      <c r="BSB118" s="12"/>
      <c r="BSC118" s="92"/>
      <c r="BSD118" s="92"/>
      <c r="BSE118" s="11"/>
      <c r="BSF118" s="11"/>
      <c r="BSG118" s="93"/>
      <c r="BSH118" s="91"/>
      <c r="BSI118" s="94"/>
      <c r="BSJ118" s="95"/>
      <c r="BSK118" s="90"/>
      <c r="BSL118" s="91"/>
      <c r="BSM118" s="91"/>
      <c r="BSN118" s="91"/>
      <c r="BSO118" s="91"/>
      <c r="BSP118" s="92"/>
      <c r="BSQ118" s="12"/>
      <c r="BSR118" s="12"/>
      <c r="BSS118" s="92"/>
      <c r="BST118" s="92"/>
      <c r="BSU118" s="11"/>
      <c r="BSV118" s="11"/>
      <c r="BSW118" s="93"/>
      <c r="BSX118" s="91"/>
      <c r="BSY118" s="94"/>
      <c r="BSZ118" s="95"/>
      <c r="BTA118" s="90"/>
      <c r="BTB118" s="91"/>
      <c r="BTC118" s="91"/>
      <c r="BTD118" s="91"/>
      <c r="BTE118" s="91"/>
      <c r="BTF118" s="92"/>
      <c r="BTG118" s="12"/>
      <c r="BTH118" s="12"/>
      <c r="BTI118" s="92"/>
      <c r="BTJ118" s="92"/>
      <c r="BTK118" s="11"/>
      <c r="BTL118" s="11"/>
      <c r="BTM118" s="93"/>
      <c r="BTN118" s="91"/>
      <c r="BTO118" s="94"/>
      <c r="BTP118" s="95"/>
      <c r="BTQ118" s="90"/>
      <c r="BTR118" s="91"/>
      <c r="BTS118" s="91"/>
      <c r="BTT118" s="91"/>
      <c r="BTU118" s="91"/>
      <c r="BTV118" s="92"/>
      <c r="BTW118" s="12"/>
      <c r="BTX118" s="12"/>
      <c r="BTY118" s="92"/>
      <c r="BTZ118" s="92"/>
      <c r="BUA118" s="11"/>
      <c r="BUB118" s="11"/>
      <c r="BUC118" s="93"/>
      <c r="BUD118" s="91"/>
      <c r="BUE118" s="94"/>
      <c r="BUF118" s="95"/>
      <c r="BUG118" s="90"/>
      <c r="BUH118" s="91"/>
      <c r="BUI118" s="91"/>
      <c r="BUJ118" s="91"/>
      <c r="BUK118" s="91"/>
      <c r="BUL118" s="92"/>
      <c r="BUM118" s="12"/>
      <c r="BUN118" s="12"/>
      <c r="BUO118" s="92"/>
      <c r="BUP118" s="92"/>
      <c r="BUQ118" s="11"/>
      <c r="BUR118" s="11"/>
      <c r="BUS118" s="93"/>
      <c r="BUT118" s="91"/>
      <c r="BUU118" s="94"/>
      <c r="BUV118" s="95"/>
      <c r="BUW118" s="90"/>
      <c r="BUX118" s="91"/>
      <c r="BUY118" s="91"/>
      <c r="BUZ118" s="91"/>
      <c r="BVA118" s="91"/>
      <c r="BVB118" s="92"/>
      <c r="BVC118" s="12"/>
      <c r="BVD118" s="12"/>
      <c r="BVE118" s="92"/>
      <c r="BVF118" s="92"/>
      <c r="BVG118" s="11"/>
      <c r="BVH118" s="11"/>
      <c r="BVI118" s="93"/>
      <c r="BVJ118" s="91"/>
      <c r="BVK118" s="94"/>
      <c r="BVL118" s="95"/>
      <c r="BVM118" s="90"/>
      <c r="BVN118" s="91"/>
      <c r="BVO118" s="91"/>
      <c r="BVP118" s="91"/>
      <c r="BVQ118" s="91"/>
      <c r="BVR118" s="92"/>
      <c r="BVS118" s="12"/>
      <c r="BVT118" s="12"/>
      <c r="BVU118" s="92"/>
      <c r="BVV118" s="92"/>
      <c r="BVW118" s="11"/>
      <c r="BVX118" s="11"/>
      <c r="BVY118" s="93"/>
      <c r="BVZ118" s="91"/>
      <c r="BWA118" s="94"/>
      <c r="BWB118" s="95"/>
      <c r="BWC118" s="90"/>
      <c r="BWD118" s="91"/>
      <c r="BWE118" s="91"/>
      <c r="BWF118" s="91"/>
      <c r="BWG118" s="91"/>
      <c r="BWH118" s="92"/>
      <c r="BWI118" s="12"/>
      <c r="BWJ118" s="12"/>
      <c r="BWK118" s="92"/>
      <c r="BWL118" s="92"/>
      <c r="BWM118" s="11"/>
      <c r="BWN118" s="11"/>
      <c r="BWO118" s="93"/>
      <c r="BWP118" s="91"/>
      <c r="BWQ118" s="94"/>
      <c r="BWR118" s="95"/>
      <c r="BWS118" s="90"/>
      <c r="BWT118" s="91"/>
      <c r="BWU118" s="91"/>
      <c r="BWV118" s="91"/>
      <c r="BWW118" s="91"/>
      <c r="BWX118" s="92"/>
      <c r="BWY118" s="12"/>
      <c r="BWZ118" s="12"/>
      <c r="BXA118" s="92"/>
      <c r="BXB118" s="92"/>
      <c r="BXC118" s="11"/>
      <c r="BXD118" s="11"/>
      <c r="BXE118" s="93"/>
      <c r="BXF118" s="91"/>
      <c r="BXG118" s="94"/>
      <c r="BXH118" s="95"/>
      <c r="BXI118" s="90"/>
      <c r="BXJ118" s="91"/>
      <c r="BXK118" s="91"/>
      <c r="BXL118" s="91"/>
      <c r="BXM118" s="91"/>
      <c r="BXN118" s="92"/>
      <c r="BXO118" s="12"/>
      <c r="BXP118" s="12"/>
      <c r="BXQ118" s="92"/>
      <c r="BXR118" s="92"/>
      <c r="BXS118" s="11"/>
      <c r="BXT118" s="11"/>
      <c r="BXU118" s="93"/>
      <c r="BXV118" s="91"/>
      <c r="BXW118" s="94"/>
      <c r="BXX118" s="95"/>
      <c r="BXY118" s="90"/>
      <c r="BXZ118" s="91"/>
      <c r="BYA118" s="91"/>
      <c r="BYB118" s="91"/>
      <c r="BYC118" s="91"/>
      <c r="BYD118" s="92"/>
      <c r="BYE118" s="12"/>
      <c r="BYF118" s="12"/>
      <c r="BYG118" s="92"/>
      <c r="BYH118" s="92"/>
      <c r="BYI118" s="11"/>
      <c r="BYJ118" s="11"/>
      <c r="BYK118" s="93"/>
      <c r="BYL118" s="91"/>
      <c r="BYM118" s="94"/>
      <c r="BYN118" s="95"/>
      <c r="BYO118" s="90"/>
      <c r="BYP118" s="91"/>
      <c r="BYQ118" s="91"/>
      <c r="BYR118" s="91"/>
      <c r="BYS118" s="91"/>
      <c r="BYT118" s="92"/>
      <c r="BYU118" s="12"/>
      <c r="BYV118" s="12"/>
      <c r="BYW118" s="92"/>
      <c r="BYX118" s="92"/>
      <c r="BYY118" s="11"/>
      <c r="BYZ118" s="11"/>
      <c r="BZA118" s="93"/>
      <c r="BZB118" s="91"/>
      <c r="BZC118" s="94"/>
      <c r="BZD118" s="95"/>
      <c r="BZE118" s="90"/>
      <c r="BZF118" s="91"/>
      <c r="BZG118" s="91"/>
      <c r="BZH118" s="91"/>
      <c r="BZI118" s="91"/>
      <c r="BZJ118" s="92"/>
      <c r="BZK118" s="12"/>
      <c r="BZL118" s="12"/>
      <c r="BZM118" s="92"/>
      <c r="BZN118" s="92"/>
      <c r="BZO118" s="11"/>
      <c r="BZP118" s="11"/>
      <c r="BZQ118" s="93"/>
      <c r="BZR118" s="91"/>
      <c r="BZS118" s="94"/>
      <c r="BZT118" s="95"/>
      <c r="BZU118" s="90"/>
      <c r="BZV118" s="91"/>
      <c r="BZW118" s="91"/>
      <c r="BZX118" s="91"/>
      <c r="BZY118" s="91"/>
      <c r="BZZ118" s="92"/>
      <c r="CAA118" s="12"/>
      <c r="CAB118" s="12"/>
      <c r="CAC118" s="92"/>
      <c r="CAD118" s="92"/>
      <c r="CAE118" s="11"/>
      <c r="CAF118" s="11"/>
      <c r="CAG118" s="93"/>
      <c r="CAH118" s="91"/>
      <c r="CAI118" s="94"/>
      <c r="CAJ118" s="95"/>
      <c r="CAK118" s="90"/>
      <c r="CAL118" s="91"/>
      <c r="CAM118" s="91"/>
      <c r="CAN118" s="91"/>
      <c r="CAO118" s="91"/>
      <c r="CAP118" s="92"/>
      <c r="CAQ118" s="12"/>
      <c r="CAR118" s="12"/>
      <c r="CAS118" s="92"/>
      <c r="CAT118" s="92"/>
      <c r="CAU118" s="11"/>
      <c r="CAV118" s="11"/>
      <c r="CAW118" s="93"/>
      <c r="CAX118" s="91"/>
      <c r="CAY118" s="94"/>
      <c r="CAZ118" s="95"/>
      <c r="CBA118" s="90"/>
      <c r="CBB118" s="91"/>
      <c r="CBC118" s="91"/>
      <c r="CBD118" s="91"/>
      <c r="CBE118" s="91"/>
      <c r="CBF118" s="92"/>
      <c r="CBG118" s="12"/>
      <c r="CBH118" s="12"/>
      <c r="CBI118" s="92"/>
      <c r="CBJ118" s="92"/>
      <c r="CBK118" s="11"/>
      <c r="CBL118" s="11"/>
      <c r="CBM118" s="93"/>
      <c r="CBN118" s="91"/>
      <c r="CBO118" s="94"/>
      <c r="CBP118" s="95"/>
      <c r="CBQ118" s="90"/>
      <c r="CBR118" s="91"/>
      <c r="CBS118" s="91"/>
      <c r="CBT118" s="91"/>
      <c r="CBU118" s="91"/>
      <c r="CBV118" s="92"/>
      <c r="CBW118" s="12"/>
      <c r="CBX118" s="12"/>
      <c r="CBY118" s="92"/>
      <c r="CBZ118" s="92"/>
      <c r="CCA118" s="11"/>
      <c r="CCB118" s="11"/>
      <c r="CCC118" s="93"/>
      <c r="CCD118" s="91"/>
      <c r="CCE118" s="94"/>
      <c r="CCF118" s="95"/>
      <c r="CCG118" s="90"/>
      <c r="CCH118" s="91"/>
      <c r="CCI118" s="91"/>
      <c r="CCJ118" s="91"/>
      <c r="CCK118" s="91"/>
      <c r="CCL118" s="92"/>
      <c r="CCM118" s="12"/>
      <c r="CCN118" s="12"/>
      <c r="CCO118" s="92"/>
      <c r="CCP118" s="92"/>
      <c r="CCQ118" s="11"/>
      <c r="CCR118" s="11"/>
      <c r="CCS118" s="93"/>
      <c r="CCT118" s="91"/>
      <c r="CCU118" s="94"/>
      <c r="CCV118" s="95"/>
      <c r="CCW118" s="90"/>
      <c r="CCX118" s="91"/>
      <c r="CCY118" s="91"/>
      <c r="CCZ118" s="91"/>
      <c r="CDA118" s="91"/>
      <c r="CDB118" s="92"/>
      <c r="CDC118" s="12"/>
      <c r="CDD118" s="12"/>
      <c r="CDE118" s="92"/>
      <c r="CDF118" s="92"/>
      <c r="CDG118" s="11"/>
      <c r="CDH118" s="11"/>
      <c r="CDI118" s="93"/>
      <c r="CDJ118" s="91"/>
      <c r="CDK118" s="94"/>
      <c r="CDL118" s="95"/>
      <c r="CDM118" s="90"/>
      <c r="CDN118" s="91"/>
      <c r="CDO118" s="91"/>
      <c r="CDP118" s="91"/>
      <c r="CDQ118" s="91"/>
      <c r="CDR118" s="92"/>
      <c r="CDS118" s="12"/>
      <c r="CDT118" s="12"/>
      <c r="CDU118" s="92"/>
      <c r="CDV118" s="92"/>
      <c r="CDW118" s="11"/>
      <c r="CDX118" s="11"/>
      <c r="CDY118" s="93"/>
      <c r="CDZ118" s="91"/>
      <c r="CEA118" s="94"/>
      <c r="CEB118" s="95"/>
      <c r="CEC118" s="90"/>
      <c r="CED118" s="91"/>
      <c r="CEE118" s="91"/>
      <c r="CEF118" s="91"/>
      <c r="CEG118" s="91"/>
      <c r="CEH118" s="92"/>
      <c r="CEI118" s="12"/>
      <c r="CEJ118" s="12"/>
      <c r="CEK118" s="92"/>
      <c r="CEL118" s="92"/>
      <c r="CEM118" s="11"/>
      <c r="CEN118" s="11"/>
      <c r="CEO118" s="93"/>
      <c r="CEP118" s="91"/>
      <c r="CEQ118" s="94"/>
      <c r="CER118" s="95"/>
      <c r="CES118" s="90"/>
      <c r="CET118" s="91"/>
      <c r="CEU118" s="91"/>
      <c r="CEV118" s="91"/>
      <c r="CEW118" s="91"/>
      <c r="CEX118" s="92"/>
      <c r="CEY118" s="12"/>
      <c r="CEZ118" s="12"/>
      <c r="CFA118" s="92"/>
      <c r="CFB118" s="92"/>
      <c r="CFC118" s="11"/>
      <c r="CFD118" s="11"/>
      <c r="CFE118" s="93"/>
      <c r="CFF118" s="91"/>
      <c r="CFG118" s="94"/>
      <c r="CFH118" s="95"/>
      <c r="CFI118" s="90"/>
      <c r="CFJ118" s="91"/>
      <c r="CFK118" s="91"/>
      <c r="CFL118" s="91"/>
      <c r="CFM118" s="91"/>
      <c r="CFN118" s="92"/>
      <c r="CFO118" s="12"/>
      <c r="CFP118" s="12"/>
      <c r="CFQ118" s="92"/>
      <c r="CFR118" s="92"/>
      <c r="CFS118" s="11"/>
      <c r="CFT118" s="11"/>
      <c r="CFU118" s="93"/>
      <c r="CFV118" s="91"/>
      <c r="CFW118" s="94"/>
      <c r="CFX118" s="95"/>
      <c r="CFY118" s="90"/>
      <c r="CFZ118" s="91"/>
      <c r="CGA118" s="91"/>
      <c r="CGB118" s="91"/>
      <c r="CGC118" s="91"/>
      <c r="CGD118" s="92"/>
      <c r="CGE118" s="12"/>
      <c r="CGF118" s="12"/>
      <c r="CGG118" s="92"/>
      <c r="CGH118" s="92"/>
      <c r="CGI118" s="11"/>
      <c r="CGJ118" s="11"/>
      <c r="CGK118" s="93"/>
      <c r="CGL118" s="91"/>
      <c r="CGM118" s="94"/>
      <c r="CGN118" s="95"/>
      <c r="CGO118" s="90"/>
      <c r="CGP118" s="91"/>
      <c r="CGQ118" s="91"/>
      <c r="CGR118" s="91"/>
      <c r="CGS118" s="91"/>
      <c r="CGT118" s="92"/>
      <c r="CGU118" s="12"/>
      <c r="CGV118" s="12"/>
      <c r="CGW118" s="92"/>
      <c r="CGX118" s="92"/>
      <c r="CGY118" s="11"/>
      <c r="CGZ118" s="11"/>
      <c r="CHA118" s="93"/>
      <c r="CHB118" s="91"/>
      <c r="CHC118" s="94"/>
      <c r="CHD118" s="95"/>
      <c r="CHE118" s="90"/>
      <c r="CHF118" s="91"/>
      <c r="CHG118" s="91"/>
      <c r="CHH118" s="91"/>
      <c r="CHI118" s="91"/>
      <c r="CHJ118" s="92"/>
      <c r="CHK118" s="12"/>
      <c r="CHL118" s="12"/>
      <c r="CHM118" s="92"/>
      <c r="CHN118" s="92"/>
      <c r="CHO118" s="11"/>
      <c r="CHP118" s="11"/>
      <c r="CHQ118" s="93"/>
      <c r="CHR118" s="91"/>
      <c r="CHS118" s="94"/>
      <c r="CHT118" s="95"/>
      <c r="CHU118" s="90"/>
      <c r="CHV118" s="91"/>
      <c r="CHW118" s="91"/>
      <c r="CHX118" s="91"/>
      <c r="CHY118" s="91"/>
      <c r="CHZ118" s="92"/>
      <c r="CIA118" s="12"/>
      <c r="CIB118" s="12"/>
      <c r="CIC118" s="92"/>
      <c r="CID118" s="92"/>
      <c r="CIE118" s="11"/>
      <c r="CIF118" s="11"/>
      <c r="CIG118" s="93"/>
      <c r="CIH118" s="91"/>
      <c r="CII118" s="94"/>
      <c r="CIJ118" s="95"/>
      <c r="CIK118" s="90"/>
      <c r="CIL118" s="91"/>
      <c r="CIM118" s="91"/>
      <c r="CIN118" s="91"/>
      <c r="CIO118" s="91"/>
      <c r="CIP118" s="92"/>
      <c r="CIQ118" s="12"/>
      <c r="CIR118" s="12"/>
      <c r="CIS118" s="92"/>
      <c r="CIT118" s="92"/>
      <c r="CIU118" s="11"/>
      <c r="CIV118" s="11"/>
      <c r="CIW118" s="93"/>
      <c r="CIX118" s="91"/>
      <c r="CIY118" s="94"/>
      <c r="CIZ118" s="95"/>
      <c r="CJA118" s="90"/>
      <c r="CJB118" s="91"/>
      <c r="CJC118" s="91"/>
      <c r="CJD118" s="91"/>
      <c r="CJE118" s="91"/>
      <c r="CJF118" s="92"/>
      <c r="CJG118" s="12"/>
      <c r="CJH118" s="12"/>
      <c r="CJI118" s="92"/>
      <c r="CJJ118" s="92"/>
      <c r="CJK118" s="11"/>
      <c r="CJL118" s="11"/>
      <c r="CJM118" s="93"/>
      <c r="CJN118" s="91"/>
      <c r="CJO118" s="94"/>
      <c r="CJP118" s="95"/>
      <c r="CJQ118" s="90"/>
      <c r="CJR118" s="91"/>
      <c r="CJS118" s="91"/>
      <c r="CJT118" s="91"/>
      <c r="CJU118" s="91"/>
      <c r="CJV118" s="92"/>
      <c r="CJW118" s="12"/>
      <c r="CJX118" s="12"/>
      <c r="CJY118" s="92"/>
      <c r="CJZ118" s="92"/>
      <c r="CKA118" s="11"/>
      <c r="CKB118" s="11"/>
      <c r="CKC118" s="93"/>
      <c r="CKD118" s="91"/>
      <c r="CKE118" s="94"/>
      <c r="CKF118" s="95"/>
      <c r="CKG118" s="90"/>
      <c r="CKH118" s="91"/>
      <c r="CKI118" s="91"/>
      <c r="CKJ118" s="91"/>
      <c r="CKK118" s="91"/>
      <c r="CKL118" s="92"/>
      <c r="CKM118" s="12"/>
      <c r="CKN118" s="12"/>
      <c r="CKO118" s="92"/>
      <c r="CKP118" s="92"/>
      <c r="CKQ118" s="11"/>
      <c r="CKR118" s="11"/>
      <c r="CKS118" s="93"/>
      <c r="CKT118" s="91"/>
      <c r="CKU118" s="94"/>
      <c r="CKV118" s="95"/>
      <c r="CKW118" s="90"/>
      <c r="CKX118" s="91"/>
      <c r="CKY118" s="91"/>
      <c r="CKZ118" s="91"/>
      <c r="CLA118" s="91"/>
      <c r="CLB118" s="92"/>
      <c r="CLC118" s="12"/>
      <c r="CLD118" s="12"/>
      <c r="CLE118" s="92"/>
      <c r="CLF118" s="92"/>
      <c r="CLG118" s="11"/>
      <c r="CLH118" s="11"/>
      <c r="CLI118" s="93"/>
      <c r="CLJ118" s="91"/>
      <c r="CLK118" s="94"/>
      <c r="CLL118" s="95"/>
      <c r="CLM118" s="90"/>
      <c r="CLN118" s="91"/>
      <c r="CLO118" s="91"/>
      <c r="CLP118" s="91"/>
      <c r="CLQ118" s="91"/>
      <c r="CLR118" s="92"/>
      <c r="CLS118" s="12"/>
      <c r="CLT118" s="12"/>
      <c r="CLU118" s="92"/>
      <c r="CLV118" s="92"/>
      <c r="CLW118" s="11"/>
      <c r="CLX118" s="11"/>
      <c r="CLY118" s="93"/>
      <c r="CLZ118" s="91"/>
      <c r="CMA118" s="94"/>
      <c r="CMB118" s="95"/>
      <c r="CMC118" s="90"/>
      <c r="CMD118" s="91"/>
      <c r="CME118" s="91"/>
      <c r="CMF118" s="91"/>
      <c r="CMG118" s="91"/>
      <c r="CMH118" s="92"/>
      <c r="CMI118" s="12"/>
      <c r="CMJ118" s="12"/>
      <c r="CMK118" s="92"/>
      <c r="CML118" s="92"/>
      <c r="CMM118" s="11"/>
      <c r="CMN118" s="11"/>
      <c r="CMO118" s="93"/>
      <c r="CMP118" s="91"/>
      <c r="CMQ118" s="94"/>
      <c r="CMR118" s="95"/>
      <c r="CMS118" s="90"/>
      <c r="CMT118" s="91"/>
      <c r="CMU118" s="91"/>
      <c r="CMV118" s="91"/>
      <c r="CMW118" s="91"/>
      <c r="CMX118" s="92"/>
      <c r="CMY118" s="12"/>
      <c r="CMZ118" s="12"/>
      <c r="CNA118" s="92"/>
      <c r="CNB118" s="92"/>
      <c r="CNC118" s="11"/>
      <c r="CND118" s="11"/>
      <c r="CNE118" s="93"/>
      <c r="CNF118" s="91"/>
      <c r="CNG118" s="94"/>
      <c r="CNH118" s="95"/>
      <c r="CNI118" s="90"/>
      <c r="CNJ118" s="91"/>
      <c r="CNK118" s="91"/>
      <c r="CNL118" s="91"/>
      <c r="CNM118" s="91"/>
      <c r="CNN118" s="92"/>
      <c r="CNO118" s="12"/>
      <c r="CNP118" s="12"/>
      <c r="CNQ118" s="92"/>
      <c r="CNR118" s="92"/>
      <c r="CNS118" s="11"/>
      <c r="CNT118" s="11"/>
      <c r="CNU118" s="93"/>
      <c r="CNV118" s="91"/>
      <c r="CNW118" s="94"/>
      <c r="CNX118" s="95"/>
      <c r="CNY118" s="90"/>
      <c r="CNZ118" s="91"/>
      <c r="COA118" s="91"/>
      <c r="COB118" s="91"/>
      <c r="COC118" s="91"/>
      <c r="COD118" s="92"/>
      <c r="COE118" s="12"/>
      <c r="COF118" s="12"/>
      <c r="COG118" s="92"/>
      <c r="COH118" s="92"/>
      <c r="COI118" s="11"/>
      <c r="COJ118" s="11"/>
      <c r="COK118" s="93"/>
      <c r="COL118" s="91"/>
      <c r="COM118" s="94"/>
      <c r="CON118" s="95"/>
      <c r="COO118" s="90"/>
      <c r="COP118" s="91"/>
      <c r="COQ118" s="91"/>
      <c r="COR118" s="91"/>
      <c r="COS118" s="91"/>
      <c r="COT118" s="92"/>
      <c r="COU118" s="12"/>
      <c r="COV118" s="12"/>
      <c r="COW118" s="92"/>
      <c r="COX118" s="92"/>
      <c r="COY118" s="11"/>
      <c r="COZ118" s="11"/>
      <c r="CPA118" s="93"/>
      <c r="CPB118" s="91"/>
      <c r="CPC118" s="94"/>
      <c r="CPD118" s="95"/>
      <c r="CPE118" s="90"/>
      <c r="CPF118" s="91"/>
      <c r="CPG118" s="91"/>
      <c r="CPH118" s="91"/>
      <c r="CPI118" s="91"/>
      <c r="CPJ118" s="92"/>
      <c r="CPK118" s="12"/>
      <c r="CPL118" s="12"/>
      <c r="CPM118" s="92"/>
      <c r="CPN118" s="92"/>
      <c r="CPO118" s="11"/>
      <c r="CPP118" s="11"/>
      <c r="CPQ118" s="93"/>
      <c r="CPR118" s="91"/>
      <c r="CPS118" s="94"/>
      <c r="CPT118" s="95"/>
      <c r="CPU118" s="90"/>
      <c r="CPV118" s="91"/>
      <c r="CPW118" s="91"/>
      <c r="CPX118" s="91"/>
      <c r="CPY118" s="91"/>
      <c r="CPZ118" s="92"/>
      <c r="CQA118" s="12"/>
      <c r="CQB118" s="12"/>
      <c r="CQC118" s="92"/>
      <c r="CQD118" s="92"/>
      <c r="CQE118" s="11"/>
      <c r="CQF118" s="11"/>
      <c r="CQG118" s="93"/>
      <c r="CQH118" s="91"/>
      <c r="CQI118" s="94"/>
      <c r="CQJ118" s="95"/>
      <c r="CQK118" s="90"/>
      <c r="CQL118" s="91"/>
      <c r="CQM118" s="91"/>
      <c r="CQN118" s="91"/>
      <c r="CQO118" s="91"/>
      <c r="CQP118" s="92"/>
      <c r="CQQ118" s="12"/>
      <c r="CQR118" s="12"/>
      <c r="CQS118" s="92"/>
      <c r="CQT118" s="92"/>
      <c r="CQU118" s="11"/>
      <c r="CQV118" s="11"/>
      <c r="CQW118" s="93"/>
      <c r="CQX118" s="91"/>
      <c r="CQY118" s="94"/>
      <c r="CQZ118" s="95"/>
      <c r="CRA118" s="90"/>
      <c r="CRB118" s="91"/>
      <c r="CRC118" s="91"/>
      <c r="CRD118" s="91"/>
      <c r="CRE118" s="91"/>
      <c r="CRF118" s="92"/>
      <c r="CRG118" s="12"/>
      <c r="CRH118" s="12"/>
      <c r="CRI118" s="92"/>
      <c r="CRJ118" s="92"/>
      <c r="CRK118" s="11"/>
      <c r="CRL118" s="11"/>
      <c r="CRM118" s="93"/>
      <c r="CRN118" s="91"/>
      <c r="CRO118" s="94"/>
      <c r="CRP118" s="95"/>
      <c r="CRQ118" s="90"/>
      <c r="CRR118" s="91"/>
      <c r="CRS118" s="91"/>
      <c r="CRT118" s="91"/>
      <c r="CRU118" s="91"/>
      <c r="CRV118" s="92"/>
      <c r="CRW118" s="12"/>
      <c r="CRX118" s="12"/>
      <c r="CRY118" s="92"/>
      <c r="CRZ118" s="92"/>
      <c r="CSA118" s="11"/>
      <c r="CSB118" s="11"/>
      <c r="CSC118" s="93"/>
      <c r="CSD118" s="91"/>
      <c r="CSE118" s="94"/>
      <c r="CSF118" s="95"/>
      <c r="CSG118" s="90"/>
      <c r="CSH118" s="91"/>
      <c r="CSI118" s="91"/>
      <c r="CSJ118" s="91"/>
      <c r="CSK118" s="91"/>
      <c r="CSL118" s="92"/>
      <c r="CSM118" s="12"/>
      <c r="CSN118" s="12"/>
      <c r="CSO118" s="92"/>
      <c r="CSP118" s="92"/>
      <c r="CSQ118" s="11"/>
      <c r="CSR118" s="11"/>
      <c r="CSS118" s="93"/>
      <c r="CST118" s="91"/>
      <c r="CSU118" s="94"/>
      <c r="CSV118" s="95"/>
      <c r="CSW118" s="90"/>
      <c r="CSX118" s="91"/>
      <c r="CSY118" s="91"/>
      <c r="CSZ118" s="91"/>
      <c r="CTA118" s="91"/>
      <c r="CTB118" s="92"/>
      <c r="CTC118" s="12"/>
      <c r="CTD118" s="12"/>
      <c r="CTE118" s="92"/>
      <c r="CTF118" s="92"/>
      <c r="CTG118" s="11"/>
      <c r="CTH118" s="11"/>
      <c r="CTI118" s="93"/>
      <c r="CTJ118" s="91"/>
      <c r="CTK118" s="94"/>
      <c r="CTL118" s="95"/>
      <c r="CTM118" s="90"/>
      <c r="CTN118" s="91"/>
      <c r="CTO118" s="91"/>
      <c r="CTP118" s="91"/>
      <c r="CTQ118" s="91"/>
      <c r="CTR118" s="92"/>
      <c r="CTS118" s="12"/>
      <c r="CTT118" s="12"/>
      <c r="CTU118" s="92"/>
      <c r="CTV118" s="92"/>
      <c r="CTW118" s="11"/>
      <c r="CTX118" s="11"/>
      <c r="CTY118" s="93"/>
      <c r="CTZ118" s="91"/>
      <c r="CUA118" s="94"/>
      <c r="CUB118" s="95"/>
      <c r="CUC118" s="90"/>
      <c r="CUD118" s="91"/>
      <c r="CUE118" s="91"/>
      <c r="CUF118" s="91"/>
      <c r="CUG118" s="91"/>
      <c r="CUH118" s="92"/>
      <c r="CUI118" s="12"/>
      <c r="CUJ118" s="12"/>
      <c r="CUK118" s="92"/>
      <c r="CUL118" s="92"/>
      <c r="CUM118" s="11"/>
      <c r="CUN118" s="11"/>
      <c r="CUO118" s="93"/>
      <c r="CUP118" s="91"/>
      <c r="CUQ118" s="94"/>
      <c r="CUR118" s="95"/>
      <c r="CUS118" s="90"/>
      <c r="CUT118" s="91"/>
      <c r="CUU118" s="91"/>
      <c r="CUV118" s="91"/>
      <c r="CUW118" s="91"/>
      <c r="CUX118" s="92"/>
      <c r="CUY118" s="12"/>
      <c r="CUZ118" s="12"/>
      <c r="CVA118" s="92"/>
      <c r="CVB118" s="92"/>
      <c r="CVC118" s="11"/>
      <c r="CVD118" s="11"/>
      <c r="CVE118" s="93"/>
      <c r="CVF118" s="91"/>
      <c r="CVG118" s="94"/>
      <c r="CVH118" s="95"/>
      <c r="CVI118" s="90"/>
      <c r="CVJ118" s="91"/>
      <c r="CVK118" s="91"/>
      <c r="CVL118" s="91"/>
      <c r="CVM118" s="91"/>
      <c r="CVN118" s="92"/>
      <c r="CVO118" s="12"/>
      <c r="CVP118" s="12"/>
      <c r="CVQ118" s="92"/>
      <c r="CVR118" s="92"/>
      <c r="CVS118" s="11"/>
      <c r="CVT118" s="11"/>
      <c r="CVU118" s="93"/>
      <c r="CVV118" s="91"/>
      <c r="CVW118" s="94"/>
      <c r="CVX118" s="95"/>
      <c r="CVY118" s="90"/>
      <c r="CVZ118" s="91"/>
      <c r="CWA118" s="91"/>
      <c r="CWB118" s="91"/>
      <c r="CWC118" s="91"/>
      <c r="CWD118" s="92"/>
      <c r="CWE118" s="12"/>
      <c r="CWF118" s="12"/>
      <c r="CWG118" s="92"/>
      <c r="CWH118" s="92"/>
      <c r="CWI118" s="11"/>
      <c r="CWJ118" s="11"/>
      <c r="CWK118" s="93"/>
      <c r="CWL118" s="91"/>
      <c r="CWM118" s="94"/>
      <c r="CWN118" s="95"/>
      <c r="CWO118" s="90"/>
      <c r="CWP118" s="91"/>
      <c r="CWQ118" s="91"/>
      <c r="CWR118" s="91"/>
      <c r="CWS118" s="91"/>
      <c r="CWT118" s="92"/>
      <c r="CWU118" s="12"/>
      <c r="CWV118" s="12"/>
      <c r="CWW118" s="92"/>
      <c r="CWX118" s="92"/>
      <c r="CWY118" s="11"/>
      <c r="CWZ118" s="11"/>
      <c r="CXA118" s="93"/>
      <c r="CXB118" s="91"/>
      <c r="CXC118" s="94"/>
      <c r="CXD118" s="95"/>
      <c r="CXE118" s="90"/>
      <c r="CXF118" s="91"/>
      <c r="CXG118" s="91"/>
      <c r="CXH118" s="91"/>
      <c r="CXI118" s="91"/>
      <c r="CXJ118" s="92"/>
      <c r="CXK118" s="12"/>
      <c r="CXL118" s="12"/>
      <c r="CXM118" s="92"/>
      <c r="CXN118" s="92"/>
      <c r="CXO118" s="11"/>
      <c r="CXP118" s="11"/>
      <c r="CXQ118" s="93"/>
      <c r="CXR118" s="91"/>
      <c r="CXS118" s="94"/>
      <c r="CXT118" s="95"/>
      <c r="CXU118" s="90"/>
      <c r="CXV118" s="91"/>
      <c r="CXW118" s="91"/>
      <c r="CXX118" s="91"/>
      <c r="CXY118" s="91"/>
      <c r="CXZ118" s="92"/>
      <c r="CYA118" s="12"/>
      <c r="CYB118" s="12"/>
      <c r="CYC118" s="92"/>
      <c r="CYD118" s="92"/>
      <c r="CYE118" s="11"/>
      <c r="CYF118" s="11"/>
      <c r="CYG118" s="93"/>
      <c r="CYH118" s="91"/>
      <c r="CYI118" s="94"/>
      <c r="CYJ118" s="95"/>
      <c r="CYK118" s="90"/>
      <c r="CYL118" s="91"/>
      <c r="CYM118" s="91"/>
      <c r="CYN118" s="91"/>
      <c r="CYO118" s="91"/>
      <c r="CYP118" s="92"/>
      <c r="CYQ118" s="12"/>
      <c r="CYR118" s="12"/>
      <c r="CYS118" s="92"/>
      <c r="CYT118" s="92"/>
      <c r="CYU118" s="11"/>
      <c r="CYV118" s="11"/>
      <c r="CYW118" s="93"/>
      <c r="CYX118" s="91"/>
      <c r="CYY118" s="94"/>
      <c r="CYZ118" s="95"/>
      <c r="CZA118" s="90"/>
      <c r="CZB118" s="91"/>
      <c r="CZC118" s="91"/>
      <c r="CZD118" s="91"/>
      <c r="CZE118" s="91"/>
      <c r="CZF118" s="92"/>
      <c r="CZG118" s="12"/>
      <c r="CZH118" s="12"/>
      <c r="CZI118" s="92"/>
      <c r="CZJ118" s="92"/>
      <c r="CZK118" s="11"/>
      <c r="CZL118" s="11"/>
      <c r="CZM118" s="93"/>
      <c r="CZN118" s="91"/>
      <c r="CZO118" s="94"/>
      <c r="CZP118" s="95"/>
      <c r="CZQ118" s="90"/>
      <c r="CZR118" s="91"/>
      <c r="CZS118" s="91"/>
      <c r="CZT118" s="91"/>
      <c r="CZU118" s="91"/>
      <c r="CZV118" s="92"/>
      <c r="CZW118" s="12"/>
      <c r="CZX118" s="12"/>
      <c r="CZY118" s="92"/>
      <c r="CZZ118" s="92"/>
      <c r="DAA118" s="11"/>
      <c r="DAB118" s="11"/>
      <c r="DAC118" s="93"/>
      <c r="DAD118" s="91"/>
      <c r="DAE118" s="94"/>
      <c r="DAF118" s="95"/>
      <c r="DAG118" s="90"/>
      <c r="DAH118" s="91"/>
      <c r="DAI118" s="91"/>
      <c r="DAJ118" s="91"/>
      <c r="DAK118" s="91"/>
      <c r="DAL118" s="92"/>
      <c r="DAM118" s="12"/>
      <c r="DAN118" s="12"/>
      <c r="DAO118" s="92"/>
      <c r="DAP118" s="92"/>
      <c r="DAQ118" s="11"/>
      <c r="DAR118" s="11"/>
      <c r="DAS118" s="93"/>
      <c r="DAT118" s="91"/>
      <c r="DAU118" s="94"/>
      <c r="DAV118" s="95"/>
      <c r="DAW118" s="90"/>
      <c r="DAX118" s="91"/>
      <c r="DAY118" s="91"/>
      <c r="DAZ118" s="91"/>
      <c r="DBA118" s="91"/>
      <c r="DBB118" s="92"/>
      <c r="DBC118" s="12"/>
      <c r="DBD118" s="12"/>
      <c r="DBE118" s="92"/>
      <c r="DBF118" s="92"/>
      <c r="DBG118" s="11"/>
      <c r="DBH118" s="11"/>
      <c r="DBI118" s="93"/>
      <c r="DBJ118" s="91"/>
      <c r="DBK118" s="94"/>
      <c r="DBL118" s="95"/>
      <c r="DBM118" s="90"/>
      <c r="DBN118" s="91"/>
      <c r="DBO118" s="91"/>
      <c r="DBP118" s="91"/>
      <c r="DBQ118" s="91"/>
      <c r="DBR118" s="92"/>
      <c r="DBS118" s="12"/>
      <c r="DBT118" s="12"/>
      <c r="DBU118" s="92"/>
      <c r="DBV118" s="92"/>
      <c r="DBW118" s="11"/>
      <c r="DBX118" s="11"/>
      <c r="DBY118" s="93"/>
      <c r="DBZ118" s="91"/>
      <c r="DCA118" s="94"/>
      <c r="DCB118" s="95"/>
      <c r="DCC118" s="90"/>
      <c r="DCD118" s="91"/>
      <c r="DCE118" s="91"/>
      <c r="DCF118" s="91"/>
      <c r="DCG118" s="91"/>
      <c r="DCH118" s="92"/>
      <c r="DCI118" s="12"/>
      <c r="DCJ118" s="12"/>
      <c r="DCK118" s="92"/>
      <c r="DCL118" s="92"/>
      <c r="DCM118" s="11"/>
      <c r="DCN118" s="11"/>
      <c r="DCO118" s="93"/>
      <c r="DCP118" s="91"/>
      <c r="DCQ118" s="94"/>
      <c r="DCR118" s="95"/>
      <c r="DCS118" s="90"/>
      <c r="DCT118" s="91"/>
      <c r="DCU118" s="91"/>
      <c r="DCV118" s="91"/>
      <c r="DCW118" s="91"/>
      <c r="DCX118" s="92"/>
      <c r="DCY118" s="12"/>
      <c r="DCZ118" s="12"/>
      <c r="DDA118" s="92"/>
      <c r="DDB118" s="92"/>
      <c r="DDC118" s="11"/>
      <c r="DDD118" s="11"/>
      <c r="DDE118" s="93"/>
      <c r="DDF118" s="91"/>
      <c r="DDG118" s="94"/>
      <c r="DDH118" s="95"/>
      <c r="DDI118" s="90"/>
      <c r="DDJ118" s="91"/>
      <c r="DDK118" s="91"/>
      <c r="DDL118" s="91"/>
      <c r="DDM118" s="91"/>
      <c r="DDN118" s="92"/>
      <c r="DDO118" s="12"/>
      <c r="DDP118" s="12"/>
      <c r="DDQ118" s="92"/>
      <c r="DDR118" s="92"/>
      <c r="DDS118" s="11"/>
      <c r="DDT118" s="11"/>
      <c r="DDU118" s="93"/>
      <c r="DDV118" s="91"/>
      <c r="DDW118" s="94"/>
      <c r="DDX118" s="95"/>
      <c r="DDY118" s="90"/>
      <c r="DDZ118" s="91"/>
      <c r="DEA118" s="91"/>
      <c r="DEB118" s="91"/>
      <c r="DEC118" s="91"/>
      <c r="DED118" s="92"/>
      <c r="DEE118" s="12"/>
      <c r="DEF118" s="12"/>
      <c r="DEG118" s="92"/>
      <c r="DEH118" s="92"/>
      <c r="DEI118" s="11"/>
      <c r="DEJ118" s="11"/>
      <c r="DEK118" s="93"/>
      <c r="DEL118" s="91"/>
      <c r="DEM118" s="94"/>
      <c r="DEN118" s="95"/>
      <c r="DEO118" s="90"/>
      <c r="DEP118" s="91"/>
      <c r="DEQ118" s="91"/>
      <c r="DER118" s="91"/>
      <c r="DES118" s="91"/>
      <c r="DET118" s="92"/>
      <c r="DEU118" s="12"/>
      <c r="DEV118" s="12"/>
      <c r="DEW118" s="92"/>
      <c r="DEX118" s="92"/>
      <c r="DEY118" s="11"/>
      <c r="DEZ118" s="11"/>
      <c r="DFA118" s="93"/>
      <c r="DFB118" s="91"/>
      <c r="DFC118" s="94"/>
      <c r="DFD118" s="95"/>
      <c r="DFE118" s="90"/>
      <c r="DFF118" s="91"/>
      <c r="DFG118" s="91"/>
      <c r="DFH118" s="91"/>
      <c r="DFI118" s="91"/>
      <c r="DFJ118" s="92"/>
      <c r="DFK118" s="12"/>
      <c r="DFL118" s="12"/>
      <c r="DFM118" s="92"/>
      <c r="DFN118" s="92"/>
      <c r="DFO118" s="11"/>
      <c r="DFP118" s="11"/>
      <c r="DFQ118" s="93"/>
      <c r="DFR118" s="91"/>
      <c r="DFS118" s="94"/>
      <c r="DFT118" s="95"/>
      <c r="DFU118" s="90"/>
      <c r="DFV118" s="91"/>
      <c r="DFW118" s="91"/>
      <c r="DFX118" s="91"/>
      <c r="DFY118" s="91"/>
      <c r="DFZ118" s="92"/>
      <c r="DGA118" s="12"/>
      <c r="DGB118" s="12"/>
      <c r="DGC118" s="92"/>
      <c r="DGD118" s="92"/>
      <c r="DGE118" s="11"/>
      <c r="DGF118" s="11"/>
      <c r="DGG118" s="93"/>
      <c r="DGH118" s="91"/>
      <c r="DGI118" s="94"/>
      <c r="DGJ118" s="95"/>
      <c r="DGK118" s="90"/>
      <c r="DGL118" s="91"/>
      <c r="DGM118" s="91"/>
      <c r="DGN118" s="91"/>
      <c r="DGO118" s="91"/>
      <c r="DGP118" s="92"/>
      <c r="DGQ118" s="12"/>
      <c r="DGR118" s="12"/>
      <c r="DGS118" s="92"/>
      <c r="DGT118" s="92"/>
      <c r="DGU118" s="11"/>
      <c r="DGV118" s="11"/>
      <c r="DGW118" s="93"/>
      <c r="DGX118" s="91"/>
      <c r="DGY118" s="94"/>
      <c r="DGZ118" s="95"/>
      <c r="DHA118" s="90"/>
      <c r="DHB118" s="91"/>
      <c r="DHC118" s="91"/>
      <c r="DHD118" s="91"/>
      <c r="DHE118" s="91"/>
      <c r="DHF118" s="92"/>
      <c r="DHG118" s="12"/>
      <c r="DHH118" s="12"/>
      <c r="DHI118" s="92"/>
      <c r="DHJ118" s="92"/>
      <c r="DHK118" s="11"/>
      <c r="DHL118" s="11"/>
      <c r="DHM118" s="93"/>
      <c r="DHN118" s="91"/>
      <c r="DHO118" s="94"/>
      <c r="DHP118" s="95"/>
      <c r="DHQ118" s="90"/>
      <c r="DHR118" s="91"/>
      <c r="DHS118" s="91"/>
      <c r="DHT118" s="91"/>
      <c r="DHU118" s="91"/>
      <c r="DHV118" s="92"/>
      <c r="DHW118" s="12"/>
      <c r="DHX118" s="12"/>
      <c r="DHY118" s="92"/>
      <c r="DHZ118" s="92"/>
      <c r="DIA118" s="11"/>
      <c r="DIB118" s="11"/>
      <c r="DIC118" s="93"/>
      <c r="DID118" s="91"/>
      <c r="DIE118" s="94"/>
      <c r="DIF118" s="95"/>
      <c r="DIG118" s="90"/>
      <c r="DIH118" s="91"/>
      <c r="DII118" s="91"/>
      <c r="DIJ118" s="91"/>
      <c r="DIK118" s="91"/>
      <c r="DIL118" s="92"/>
      <c r="DIM118" s="12"/>
      <c r="DIN118" s="12"/>
      <c r="DIO118" s="92"/>
      <c r="DIP118" s="92"/>
      <c r="DIQ118" s="11"/>
      <c r="DIR118" s="11"/>
      <c r="DIS118" s="93"/>
      <c r="DIT118" s="91"/>
      <c r="DIU118" s="94"/>
      <c r="DIV118" s="95"/>
      <c r="DIW118" s="90"/>
      <c r="DIX118" s="91"/>
      <c r="DIY118" s="91"/>
      <c r="DIZ118" s="91"/>
      <c r="DJA118" s="91"/>
      <c r="DJB118" s="92"/>
      <c r="DJC118" s="12"/>
      <c r="DJD118" s="12"/>
      <c r="DJE118" s="92"/>
      <c r="DJF118" s="92"/>
      <c r="DJG118" s="11"/>
      <c r="DJH118" s="11"/>
      <c r="DJI118" s="93"/>
      <c r="DJJ118" s="91"/>
      <c r="DJK118" s="94"/>
      <c r="DJL118" s="95"/>
      <c r="DJM118" s="90"/>
      <c r="DJN118" s="91"/>
      <c r="DJO118" s="91"/>
      <c r="DJP118" s="91"/>
      <c r="DJQ118" s="91"/>
      <c r="DJR118" s="92"/>
      <c r="DJS118" s="12"/>
      <c r="DJT118" s="12"/>
      <c r="DJU118" s="92"/>
      <c r="DJV118" s="92"/>
      <c r="DJW118" s="11"/>
      <c r="DJX118" s="11"/>
      <c r="DJY118" s="93"/>
      <c r="DJZ118" s="91"/>
      <c r="DKA118" s="94"/>
      <c r="DKB118" s="95"/>
      <c r="DKC118" s="90"/>
      <c r="DKD118" s="91"/>
      <c r="DKE118" s="91"/>
      <c r="DKF118" s="91"/>
      <c r="DKG118" s="91"/>
      <c r="DKH118" s="92"/>
      <c r="DKI118" s="12"/>
      <c r="DKJ118" s="12"/>
      <c r="DKK118" s="92"/>
      <c r="DKL118" s="92"/>
      <c r="DKM118" s="11"/>
      <c r="DKN118" s="11"/>
      <c r="DKO118" s="93"/>
      <c r="DKP118" s="91"/>
      <c r="DKQ118" s="94"/>
      <c r="DKR118" s="95"/>
      <c r="DKS118" s="90"/>
      <c r="DKT118" s="91"/>
      <c r="DKU118" s="91"/>
      <c r="DKV118" s="91"/>
      <c r="DKW118" s="91"/>
      <c r="DKX118" s="92"/>
      <c r="DKY118" s="12"/>
      <c r="DKZ118" s="12"/>
      <c r="DLA118" s="92"/>
      <c r="DLB118" s="92"/>
      <c r="DLC118" s="11"/>
      <c r="DLD118" s="11"/>
      <c r="DLE118" s="93"/>
      <c r="DLF118" s="91"/>
      <c r="DLG118" s="94"/>
      <c r="DLH118" s="95"/>
      <c r="DLI118" s="90"/>
      <c r="DLJ118" s="91"/>
      <c r="DLK118" s="91"/>
      <c r="DLL118" s="91"/>
      <c r="DLM118" s="91"/>
      <c r="DLN118" s="92"/>
      <c r="DLO118" s="12"/>
      <c r="DLP118" s="12"/>
      <c r="DLQ118" s="92"/>
      <c r="DLR118" s="92"/>
      <c r="DLS118" s="11"/>
      <c r="DLT118" s="11"/>
      <c r="DLU118" s="93"/>
      <c r="DLV118" s="91"/>
      <c r="DLW118" s="94"/>
      <c r="DLX118" s="95"/>
      <c r="DLY118" s="90"/>
      <c r="DLZ118" s="91"/>
      <c r="DMA118" s="91"/>
      <c r="DMB118" s="91"/>
      <c r="DMC118" s="91"/>
      <c r="DMD118" s="92"/>
      <c r="DME118" s="12"/>
      <c r="DMF118" s="12"/>
      <c r="DMG118" s="92"/>
      <c r="DMH118" s="92"/>
      <c r="DMI118" s="11"/>
      <c r="DMJ118" s="11"/>
      <c r="DMK118" s="93"/>
      <c r="DML118" s="91"/>
      <c r="DMM118" s="94"/>
      <c r="DMN118" s="95"/>
      <c r="DMO118" s="90"/>
      <c r="DMP118" s="91"/>
      <c r="DMQ118" s="91"/>
      <c r="DMR118" s="91"/>
      <c r="DMS118" s="91"/>
      <c r="DMT118" s="92"/>
      <c r="DMU118" s="12"/>
      <c r="DMV118" s="12"/>
      <c r="DMW118" s="92"/>
      <c r="DMX118" s="92"/>
      <c r="DMY118" s="11"/>
      <c r="DMZ118" s="11"/>
      <c r="DNA118" s="93"/>
      <c r="DNB118" s="91"/>
      <c r="DNC118" s="94"/>
      <c r="DND118" s="95"/>
      <c r="DNE118" s="90"/>
      <c r="DNF118" s="91"/>
      <c r="DNG118" s="91"/>
      <c r="DNH118" s="91"/>
      <c r="DNI118" s="91"/>
      <c r="DNJ118" s="92"/>
      <c r="DNK118" s="12"/>
      <c r="DNL118" s="12"/>
      <c r="DNM118" s="92"/>
      <c r="DNN118" s="92"/>
      <c r="DNO118" s="11"/>
      <c r="DNP118" s="11"/>
      <c r="DNQ118" s="93"/>
      <c r="DNR118" s="91"/>
      <c r="DNS118" s="94"/>
      <c r="DNT118" s="95"/>
      <c r="DNU118" s="90"/>
      <c r="DNV118" s="91"/>
      <c r="DNW118" s="91"/>
      <c r="DNX118" s="91"/>
      <c r="DNY118" s="91"/>
      <c r="DNZ118" s="92"/>
      <c r="DOA118" s="12"/>
      <c r="DOB118" s="12"/>
      <c r="DOC118" s="92"/>
      <c r="DOD118" s="92"/>
      <c r="DOE118" s="11"/>
      <c r="DOF118" s="11"/>
      <c r="DOG118" s="93"/>
      <c r="DOH118" s="91"/>
      <c r="DOI118" s="94"/>
      <c r="DOJ118" s="95"/>
      <c r="DOK118" s="90"/>
      <c r="DOL118" s="91"/>
      <c r="DOM118" s="91"/>
      <c r="DON118" s="91"/>
      <c r="DOO118" s="91"/>
      <c r="DOP118" s="92"/>
      <c r="DOQ118" s="12"/>
      <c r="DOR118" s="12"/>
      <c r="DOS118" s="92"/>
      <c r="DOT118" s="92"/>
      <c r="DOU118" s="11"/>
      <c r="DOV118" s="11"/>
      <c r="DOW118" s="93"/>
      <c r="DOX118" s="91"/>
      <c r="DOY118" s="94"/>
      <c r="DOZ118" s="95"/>
      <c r="DPA118" s="90"/>
      <c r="DPB118" s="91"/>
      <c r="DPC118" s="91"/>
      <c r="DPD118" s="91"/>
      <c r="DPE118" s="91"/>
      <c r="DPF118" s="92"/>
      <c r="DPG118" s="12"/>
      <c r="DPH118" s="12"/>
      <c r="DPI118" s="92"/>
      <c r="DPJ118" s="92"/>
      <c r="DPK118" s="11"/>
      <c r="DPL118" s="11"/>
      <c r="DPM118" s="93"/>
      <c r="DPN118" s="91"/>
      <c r="DPO118" s="94"/>
      <c r="DPP118" s="95"/>
      <c r="DPQ118" s="90"/>
      <c r="DPR118" s="91"/>
      <c r="DPS118" s="91"/>
      <c r="DPT118" s="91"/>
      <c r="DPU118" s="91"/>
      <c r="DPV118" s="92"/>
      <c r="DPW118" s="12"/>
      <c r="DPX118" s="12"/>
      <c r="DPY118" s="92"/>
      <c r="DPZ118" s="92"/>
      <c r="DQA118" s="11"/>
      <c r="DQB118" s="11"/>
      <c r="DQC118" s="93"/>
      <c r="DQD118" s="91"/>
      <c r="DQE118" s="94"/>
      <c r="DQF118" s="95"/>
      <c r="DQG118" s="90"/>
      <c r="DQH118" s="91"/>
      <c r="DQI118" s="91"/>
      <c r="DQJ118" s="91"/>
      <c r="DQK118" s="91"/>
      <c r="DQL118" s="92"/>
      <c r="DQM118" s="12"/>
      <c r="DQN118" s="12"/>
      <c r="DQO118" s="92"/>
      <c r="DQP118" s="92"/>
      <c r="DQQ118" s="11"/>
      <c r="DQR118" s="11"/>
      <c r="DQS118" s="93"/>
      <c r="DQT118" s="91"/>
      <c r="DQU118" s="94"/>
      <c r="DQV118" s="95"/>
      <c r="DQW118" s="90"/>
      <c r="DQX118" s="91"/>
      <c r="DQY118" s="91"/>
      <c r="DQZ118" s="91"/>
      <c r="DRA118" s="91"/>
      <c r="DRB118" s="92"/>
      <c r="DRC118" s="12"/>
      <c r="DRD118" s="12"/>
      <c r="DRE118" s="92"/>
      <c r="DRF118" s="92"/>
      <c r="DRG118" s="11"/>
      <c r="DRH118" s="11"/>
      <c r="DRI118" s="93"/>
      <c r="DRJ118" s="91"/>
      <c r="DRK118" s="94"/>
      <c r="DRL118" s="95"/>
      <c r="DRM118" s="90"/>
      <c r="DRN118" s="91"/>
      <c r="DRO118" s="91"/>
      <c r="DRP118" s="91"/>
      <c r="DRQ118" s="91"/>
      <c r="DRR118" s="92"/>
      <c r="DRS118" s="12"/>
      <c r="DRT118" s="12"/>
      <c r="DRU118" s="92"/>
      <c r="DRV118" s="92"/>
      <c r="DRW118" s="11"/>
      <c r="DRX118" s="11"/>
      <c r="DRY118" s="93"/>
      <c r="DRZ118" s="91"/>
      <c r="DSA118" s="94"/>
      <c r="DSB118" s="95"/>
      <c r="DSC118" s="90"/>
      <c r="DSD118" s="91"/>
      <c r="DSE118" s="91"/>
      <c r="DSF118" s="91"/>
      <c r="DSG118" s="91"/>
      <c r="DSH118" s="92"/>
      <c r="DSI118" s="12"/>
      <c r="DSJ118" s="12"/>
      <c r="DSK118" s="92"/>
      <c r="DSL118" s="92"/>
      <c r="DSM118" s="11"/>
      <c r="DSN118" s="11"/>
      <c r="DSO118" s="93"/>
      <c r="DSP118" s="91"/>
      <c r="DSQ118" s="94"/>
      <c r="DSR118" s="95"/>
      <c r="DSS118" s="90"/>
      <c r="DST118" s="91"/>
      <c r="DSU118" s="91"/>
      <c r="DSV118" s="91"/>
      <c r="DSW118" s="91"/>
      <c r="DSX118" s="92"/>
      <c r="DSY118" s="12"/>
      <c r="DSZ118" s="12"/>
      <c r="DTA118" s="92"/>
      <c r="DTB118" s="92"/>
      <c r="DTC118" s="11"/>
      <c r="DTD118" s="11"/>
      <c r="DTE118" s="93"/>
      <c r="DTF118" s="91"/>
      <c r="DTG118" s="94"/>
      <c r="DTH118" s="95"/>
      <c r="DTI118" s="90"/>
      <c r="DTJ118" s="91"/>
      <c r="DTK118" s="91"/>
      <c r="DTL118" s="91"/>
      <c r="DTM118" s="91"/>
      <c r="DTN118" s="92"/>
      <c r="DTO118" s="12"/>
      <c r="DTP118" s="12"/>
      <c r="DTQ118" s="92"/>
      <c r="DTR118" s="92"/>
      <c r="DTS118" s="11"/>
      <c r="DTT118" s="11"/>
      <c r="DTU118" s="93"/>
      <c r="DTV118" s="91"/>
      <c r="DTW118" s="94"/>
      <c r="DTX118" s="95"/>
      <c r="DTY118" s="90"/>
      <c r="DTZ118" s="91"/>
      <c r="DUA118" s="91"/>
      <c r="DUB118" s="91"/>
      <c r="DUC118" s="91"/>
      <c r="DUD118" s="92"/>
      <c r="DUE118" s="12"/>
      <c r="DUF118" s="12"/>
      <c r="DUG118" s="92"/>
      <c r="DUH118" s="92"/>
      <c r="DUI118" s="11"/>
      <c r="DUJ118" s="11"/>
      <c r="DUK118" s="93"/>
      <c r="DUL118" s="91"/>
      <c r="DUM118" s="94"/>
      <c r="DUN118" s="95"/>
      <c r="DUO118" s="90"/>
      <c r="DUP118" s="91"/>
      <c r="DUQ118" s="91"/>
      <c r="DUR118" s="91"/>
      <c r="DUS118" s="91"/>
      <c r="DUT118" s="92"/>
      <c r="DUU118" s="12"/>
      <c r="DUV118" s="12"/>
      <c r="DUW118" s="92"/>
      <c r="DUX118" s="92"/>
      <c r="DUY118" s="11"/>
      <c r="DUZ118" s="11"/>
      <c r="DVA118" s="93"/>
      <c r="DVB118" s="91"/>
      <c r="DVC118" s="94"/>
      <c r="DVD118" s="95"/>
      <c r="DVE118" s="90"/>
      <c r="DVF118" s="91"/>
      <c r="DVG118" s="91"/>
      <c r="DVH118" s="91"/>
      <c r="DVI118" s="91"/>
      <c r="DVJ118" s="92"/>
      <c r="DVK118" s="12"/>
      <c r="DVL118" s="12"/>
      <c r="DVM118" s="92"/>
      <c r="DVN118" s="92"/>
      <c r="DVO118" s="11"/>
      <c r="DVP118" s="11"/>
      <c r="DVQ118" s="93"/>
      <c r="DVR118" s="91"/>
      <c r="DVS118" s="94"/>
      <c r="DVT118" s="95"/>
      <c r="DVU118" s="90"/>
      <c r="DVV118" s="91"/>
      <c r="DVW118" s="91"/>
      <c r="DVX118" s="91"/>
      <c r="DVY118" s="91"/>
      <c r="DVZ118" s="92"/>
      <c r="DWA118" s="12"/>
      <c r="DWB118" s="12"/>
      <c r="DWC118" s="92"/>
      <c r="DWD118" s="92"/>
      <c r="DWE118" s="11"/>
      <c r="DWF118" s="11"/>
      <c r="DWG118" s="93"/>
      <c r="DWH118" s="91"/>
      <c r="DWI118" s="94"/>
      <c r="DWJ118" s="95"/>
      <c r="DWK118" s="90"/>
      <c r="DWL118" s="91"/>
      <c r="DWM118" s="91"/>
      <c r="DWN118" s="91"/>
      <c r="DWO118" s="91"/>
      <c r="DWP118" s="92"/>
      <c r="DWQ118" s="12"/>
      <c r="DWR118" s="12"/>
      <c r="DWS118" s="92"/>
      <c r="DWT118" s="92"/>
      <c r="DWU118" s="11"/>
      <c r="DWV118" s="11"/>
      <c r="DWW118" s="93"/>
      <c r="DWX118" s="91"/>
      <c r="DWY118" s="94"/>
      <c r="DWZ118" s="95"/>
      <c r="DXA118" s="90"/>
      <c r="DXB118" s="91"/>
      <c r="DXC118" s="91"/>
      <c r="DXD118" s="91"/>
      <c r="DXE118" s="91"/>
      <c r="DXF118" s="92"/>
      <c r="DXG118" s="12"/>
      <c r="DXH118" s="12"/>
      <c r="DXI118" s="92"/>
      <c r="DXJ118" s="92"/>
      <c r="DXK118" s="11"/>
      <c r="DXL118" s="11"/>
      <c r="DXM118" s="93"/>
      <c r="DXN118" s="91"/>
      <c r="DXO118" s="94"/>
      <c r="DXP118" s="95"/>
      <c r="DXQ118" s="90"/>
      <c r="DXR118" s="91"/>
      <c r="DXS118" s="91"/>
      <c r="DXT118" s="91"/>
      <c r="DXU118" s="91"/>
      <c r="DXV118" s="92"/>
      <c r="DXW118" s="12"/>
      <c r="DXX118" s="12"/>
      <c r="DXY118" s="92"/>
      <c r="DXZ118" s="92"/>
      <c r="DYA118" s="11"/>
      <c r="DYB118" s="11"/>
      <c r="DYC118" s="93"/>
      <c r="DYD118" s="91"/>
      <c r="DYE118" s="94"/>
      <c r="DYF118" s="95"/>
      <c r="DYG118" s="90"/>
      <c r="DYH118" s="91"/>
      <c r="DYI118" s="91"/>
      <c r="DYJ118" s="91"/>
      <c r="DYK118" s="91"/>
      <c r="DYL118" s="92"/>
      <c r="DYM118" s="12"/>
      <c r="DYN118" s="12"/>
      <c r="DYO118" s="92"/>
      <c r="DYP118" s="92"/>
      <c r="DYQ118" s="11"/>
      <c r="DYR118" s="11"/>
      <c r="DYS118" s="93"/>
      <c r="DYT118" s="91"/>
      <c r="DYU118" s="94"/>
      <c r="DYV118" s="95"/>
      <c r="DYW118" s="90"/>
      <c r="DYX118" s="91"/>
      <c r="DYY118" s="91"/>
      <c r="DYZ118" s="91"/>
      <c r="DZA118" s="91"/>
      <c r="DZB118" s="92"/>
      <c r="DZC118" s="12"/>
      <c r="DZD118" s="12"/>
      <c r="DZE118" s="92"/>
      <c r="DZF118" s="92"/>
      <c r="DZG118" s="11"/>
      <c r="DZH118" s="11"/>
      <c r="DZI118" s="93"/>
      <c r="DZJ118" s="91"/>
      <c r="DZK118" s="94"/>
      <c r="DZL118" s="95"/>
      <c r="DZM118" s="90"/>
      <c r="DZN118" s="91"/>
      <c r="DZO118" s="91"/>
      <c r="DZP118" s="91"/>
      <c r="DZQ118" s="91"/>
      <c r="DZR118" s="92"/>
      <c r="DZS118" s="12"/>
      <c r="DZT118" s="12"/>
      <c r="DZU118" s="92"/>
      <c r="DZV118" s="92"/>
      <c r="DZW118" s="11"/>
      <c r="DZX118" s="11"/>
      <c r="DZY118" s="93"/>
      <c r="DZZ118" s="91"/>
      <c r="EAA118" s="94"/>
      <c r="EAB118" s="95"/>
      <c r="EAC118" s="90"/>
      <c r="EAD118" s="91"/>
      <c r="EAE118" s="91"/>
      <c r="EAF118" s="91"/>
      <c r="EAG118" s="91"/>
      <c r="EAH118" s="92"/>
      <c r="EAI118" s="12"/>
      <c r="EAJ118" s="12"/>
      <c r="EAK118" s="92"/>
      <c r="EAL118" s="92"/>
      <c r="EAM118" s="11"/>
      <c r="EAN118" s="11"/>
      <c r="EAO118" s="93"/>
      <c r="EAP118" s="91"/>
      <c r="EAQ118" s="94"/>
      <c r="EAR118" s="95"/>
      <c r="EAS118" s="90"/>
      <c r="EAT118" s="91"/>
      <c r="EAU118" s="91"/>
      <c r="EAV118" s="91"/>
      <c r="EAW118" s="91"/>
      <c r="EAX118" s="92"/>
      <c r="EAY118" s="12"/>
      <c r="EAZ118" s="12"/>
      <c r="EBA118" s="92"/>
      <c r="EBB118" s="92"/>
      <c r="EBC118" s="11"/>
      <c r="EBD118" s="11"/>
      <c r="EBE118" s="93"/>
      <c r="EBF118" s="91"/>
      <c r="EBG118" s="94"/>
      <c r="EBH118" s="95"/>
      <c r="EBI118" s="90"/>
      <c r="EBJ118" s="91"/>
      <c r="EBK118" s="91"/>
      <c r="EBL118" s="91"/>
      <c r="EBM118" s="91"/>
      <c r="EBN118" s="92"/>
      <c r="EBO118" s="12"/>
      <c r="EBP118" s="12"/>
      <c r="EBQ118" s="92"/>
      <c r="EBR118" s="92"/>
      <c r="EBS118" s="11"/>
      <c r="EBT118" s="11"/>
      <c r="EBU118" s="93"/>
      <c r="EBV118" s="91"/>
      <c r="EBW118" s="94"/>
      <c r="EBX118" s="95"/>
      <c r="EBY118" s="90"/>
      <c r="EBZ118" s="91"/>
      <c r="ECA118" s="91"/>
      <c r="ECB118" s="91"/>
      <c r="ECC118" s="91"/>
      <c r="ECD118" s="92"/>
      <c r="ECE118" s="12"/>
      <c r="ECF118" s="12"/>
      <c r="ECG118" s="92"/>
      <c r="ECH118" s="92"/>
      <c r="ECI118" s="11"/>
      <c r="ECJ118" s="11"/>
      <c r="ECK118" s="93"/>
      <c r="ECL118" s="91"/>
      <c r="ECM118" s="94"/>
      <c r="ECN118" s="95"/>
      <c r="ECO118" s="90"/>
      <c r="ECP118" s="91"/>
      <c r="ECQ118" s="91"/>
      <c r="ECR118" s="91"/>
      <c r="ECS118" s="91"/>
      <c r="ECT118" s="92"/>
      <c r="ECU118" s="12"/>
      <c r="ECV118" s="12"/>
      <c r="ECW118" s="92"/>
      <c r="ECX118" s="92"/>
      <c r="ECY118" s="11"/>
      <c r="ECZ118" s="11"/>
      <c r="EDA118" s="93"/>
      <c r="EDB118" s="91"/>
      <c r="EDC118" s="94"/>
      <c r="EDD118" s="95"/>
      <c r="EDE118" s="90"/>
      <c r="EDF118" s="91"/>
      <c r="EDG118" s="91"/>
      <c r="EDH118" s="91"/>
      <c r="EDI118" s="91"/>
      <c r="EDJ118" s="92"/>
      <c r="EDK118" s="12"/>
      <c r="EDL118" s="12"/>
      <c r="EDM118" s="92"/>
      <c r="EDN118" s="92"/>
      <c r="EDO118" s="11"/>
      <c r="EDP118" s="11"/>
      <c r="EDQ118" s="93"/>
      <c r="EDR118" s="91"/>
      <c r="EDS118" s="94"/>
      <c r="EDT118" s="95"/>
      <c r="EDU118" s="90"/>
      <c r="EDV118" s="91"/>
      <c r="EDW118" s="91"/>
      <c r="EDX118" s="91"/>
      <c r="EDY118" s="91"/>
      <c r="EDZ118" s="92"/>
      <c r="EEA118" s="12"/>
      <c r="EEB118" s="12"/>
      <c r="EEC118" s="92"/>
      <c r="EED118" s="92"/>
      <c r="EEE118" s="11"/>
      <c r="EEF118" s="11"/>
      <c r="EEG118" s="93"/>
      <c r="EEH118" s="91"/>
      <c r="EEI118" s="94"/>
      <c r="EEJ118" s="95"/>
      <c r="EEK118" s="90"/>
      <c r="EEL118" s="91"/>
      <c r="EEM118" s="91"/>
      <c r="EEN118" s="91"/>
      <c r="EEO118" s="91"/>
      <c r="EEP118" s="92"/>
      <c r="EEQ118" s="12"/>
      <c r="EER118" s="12"/>
      <c r="EES118" s="92"/>
      <c r="EET118" s="92"/>
      <c r="EEU118" s="11"/>
      <c r="EEV118" s="11"/>
      <c r="EEW118" s="93"/>
      <c r="EEX118" s="91"/>
      <c r="EEY118" s="94"/>
      <c r="EEZ118" s="95"/>
      <c r="EFA118" s="90"/>
      <c r="EFB118" s="91"/>
      <c r="EFC118" s="91"/>
      <c r="EFD118" s="91"/>
      <c r="EFE118" s="91"/>
      <c r="EFF118" s="92"/>
      <c r="EFG118" s="12"/>
      <c r="EFH118" s="12"/>
      <c r="EFI118" s="92"/>
      <c r="EFJ118" s="92"/>
      <c r="EFK118" s="11"/>
      <c r="EFL118" s="11"/>
      <c r="EFM118" s="93"/>
      <c r="EFN118" s="91"/>
      <c r="EFO118" s="94"/>
      <c r="EFP118" s="95"/>
      <c r="EFQ118" s="90"/>
      <c r="EFR118" s="91"/>
      <c r="EFS118" s="91"/>
      <c r="EFT118" s="91"/>
      <c r="EFU118" s="91"/>
      <c r="EFV118" s="92"/>
      <c r="EFW118" s="12"/>
      <c r="EFX118" s="12"/>
      <c r="EFY118" s="92"/>
      <c r="EFZ118" s="92"/>
      <c r="EGA118" s="11"/>
      <c r="EGB118" s="11"/>
      <c r="EGC118" s="93"/>
      <c r="EGD118" s="91"/>
      <c r="EGE118" s="94"/>
      <c r="EGF118" s="95"/>
      <c r="EGG118" s="90"/>
      <c r="EGH118" s="91"/>
      <c r="EGI118" s="91"/>
      <c r="EGJ118" s="91"/>
      <c r="EGK118" s="91"/>
      <c r="EGL118" s="92"/>
      <c r="EGM118" s="12"/>
      <c r="EGN118" s="12"/>
      <c r="EGO118" s="92"/>
      <c r="EGP118" s="92"/>
      <c r="EGQ118" s="11"/>
      <c r="EGR118" s="11"/>
      <c r="EGS118" s="93"/>
      <c r="EGT118" s="91"/>
      <c r="EGU118" s="94"/>
      <c r="EGV118" s="95"/>
      <c r="EGW118" s="90"/>
      <c r="EGX118" s="91"/>
      <c r="EGY118" s="91"/>
      <c r="EGZ118" s="91"/>
      <c r="EHA118" s="91"/>
      <c r="EHB118" s="92"/>
      <c r="EHC118" s="12"/>
      <c r="EHD118" s="12"/>
      <c r="EHE118" s="92"/>
      <c r="EHF118" s="92"/>
      <c r="EHG118" s="11"/>
      <c r="EHH118" s="11"/>
      <c r="EHI118" s="93"/>
      <c r="EHJ118" s="91"/>
      <c r="EHK118" s="94"/>
      <c r="EHL118" s="95"/>
      <c r="EHM118" s="90"/>
      <c r="EHN118" s="91"/>
      <c r="EHO118" s="91"/>
      <c r="EHP118" s="91"/>
      <c r="EHQ118" s="91"/>
      <c r="EHR118" s="92"/>
      <c r="EHS118" s="12"/>
      <c r="EHT118" s="12"/>
      <c r="EHU118" s="92"/>
      <c r="EHV118" s="92"/>
      <c r="EHW118" s="11"/>
      <c r="EHX118" s="11"/>
      <c r="EHY118" s="93"/>
      <c r="EHZ118" s="91"/>
      <c r="EIA118" s="94"/>
      <c r="EIB118" s="95"/>
      <c r="EIC118" s="90"/>
      <c r="EID118" s="91"/>
      <c r="EIE118" s="91"/>
      <c r="EIF118" s="91"/>
      <c r="EIG118" s="91"/>
      <c r="EIH118" s="92"/>
      <c r="EII118" s="12"/>
      <c r="EIJ118" s="12"/>
      <c r="EIK118" s="92"/>
      <c r="EIL118" s="92"/>
      <c r="EIM118" s="11"/>
      <c r="EIN118" s="11"/>
      <c r="EIO118" s="93"/>
      <c r="EIP118" s="91"/>
      <c r="EIQ118" s="94"/>
      <c r="EIR118" s="95"/>
      <c r="EIS118" s="90"/>
      <c r="EIT118" s="91"/>
      <c r="EIU118" s="91"/>
      <c r="EIV118" s="91"/>
      <c r="EIW118" s="91"/>
      <c r="EIX118" s="92"/>
      <c r="EIY118" s="12"/>
      <c r="EIZ118" s="12"/>
      <c r="EJA118" s="92"/>
      <c r="EJB118" s="92"/>
      <c r="EJC118" s="11"/>
      <c r="EJD118" s="11"/>
      <c r="EJE118" s="93"/>
      <c r="EJF118" s="91"/>
      <c r="EJG118" s="94"/>
      <c r="EJH118" s="95"/>
      <c r="EJI118" s="90"/>
      <c r="EJJ118" s="91"/>
      <c r="EJK118" s="91"/>
      <c r="EJL118" s="91"/>
      <c r="EJM118" s="91"/>
      <c r="EJN118" s="92"/>
      <c r="EJO118" s="12"/>
      <c r="EJP118" s="12"/>
      <c r="EJQ118" s="92"/>
      <c r="EJR118" s="92"/>
      <c r="EJS118" s="11"/>
      <c r="EJT118" s="11"/>
      <c r="EJU118" s="93"/>
      <c r="EJV118" s="91"/>
      <c r="EJW118" s="94"/>
      <c r="EJX118" s="95"/>
      <c r="EJY118" s="90"/>
      <c r="EJZ118" s="91"/>
      <c r="EKA118" s="91"/>
      <c r="EKB118" s="91"/>
      <c r="EKC118" s="91"/>
      <c r="EKD118" s="92"/>
      <c r="EKE118" s="12"/>
      <c r="EKF118" s="12"/>
      <c r="EKG118" s="92"/>
      <c r="EKH118" s="92"/>
      <c r="EKI118" s="11"/>
      <c r="EKJ118" s="11"/>
      <c r="EKK118" s="93"/>
      <c r="EKL118" s="91"/>
      <c r="EKM118" s="94"/>
      <c r="EKN118" s="95"/>
      <c r="EKO118" s="90"/>
      <c r="EKP118" s="91"/>
      <c r="EKQ118" s="91"/>
      <c r="EKR118" s="91"/>
      <c r="EKS118" s="91"/>
      <c r="EKT118" s="92"/>
      <c r="EKU118" s="12"/>
      <c r="EKV118" s="12"/>
      <c r="EKW118" s="92"/>
      <c r="EKX118" s="92"/>
      <c r="EKY118" s="11"/>
      <c r="EKZ118" s="11"/>
      <c r="ELA118" s="93"/>
      <c r="ELB118" s="91"/>
      <c r="ELC118" s="94"/>
      <c r="ELD118" s="95"/>
      <c r="ELE118" s="90"/>
      <c r="ELF118" s="91"/>
      <c r="ELG118" s="91"/>
      <c r="ELH118" s="91"/>
      <c r="ELI118" s="91"/>
      <c r="ELJ118" s="92"/>
      <c r="ELK118" s="12"/>
      <c r="ELL118" s="12"/>
      <c r="ELM118" s="92"/>
      <c r="ELN118" s="92"/>
      <c r="ELO118" s="11"/>
      <c r="ELP118" s="11"/>
      <c r="ELQ118" s="93"/>
      <c r="ELR118" s="91"/>
      <c r="ELS118" s="94"/>
      <c r="ELT118" s="95"/>
      <c r="ELU118" s="90"/>
      <c r="ELV118" s="91"/>
      <c r="ELW118" s="91"/>
      <c r="ELX118" s="91"/>
      <c r="ELY118" s="91"/>
      <c r="ELZ118" s="92"/>
      <c r="EMA118" s="12"/>
      <c r="EMB118" s="12"/>
      <c r="EMC118" s="92"/>
      <c r="EMD118" s="92"/>
      <c r="EME118" s="11"/>
      <c r="EMF118" s="11"/>
      <c r="EMG118" s="93"/>
      <c r="EMH118" s="91"/>
      <c r="EMI118" s="94"/>
      <c r="EMJ118" s="95"/>
      <c r="EMK118" s="90"/>
      <c r="EML118" s="91"/>
      <c r="EMM118" s="91"/>
      <c r="EMN118" s="91"/>
      <c r="EMO118" s="91"/>
      <c r="EMP118" s="92"/>
      <c r="EMQ118" s="12"/>
      <c r="EMR118" s="12"/>
      <c r="EMS118" s="92"/>
      <c r="EMT118" s="92"/>
      <c r="EMU118" s="11"/>
      <c r="EMV118" s="11"/>
      <c r="EMW118" s="93"/>
      <c r="EMX118" s="91"/>
      <c r="EMY118" s="94"/>
      <c r="EMZ118" s="95"/>
      <c r="ENA118" s="90"/>
      <c r="ENB118" s="91"/>
      <c r="ENC118" s="91"/>
      <c r="END118" s="91"/>
      <c r="ENE118" s="91"/>
      <c r="ENF118" s="92"/>
      <c r="ENG118" s="12"/>
      <c r="ENH118" s="12"/>
      <c r="ENI118" s="92"/>
      <c r="ENJ118" s="92"/>
      <c r="ENK118" s="11"/>
      <c r="ENL118" s="11"/>
      <c r="ENM118" s="93"/>
      <c r="ENN118" s="91"/>
      <c r="ENO118" s="94"/>
      <c r="ENP118" s="95"/>
      <c r="ENQ118" s="90"/>
      <c r="ENR118" s="91"/>
      <c r="ENS118" s="91"/>
      <c r="ENT118" s="91"/>
      <c r="ENU118" s="91"/>
      <c r="ENV118" s="92"/>
      <c r="ENW118" s="12"/>
      <c r="ENX118" s="12"/>
      <c r="ENY118" s="92"/>
      <c r="ENZ118" s="92"/>
      <c r="EOA118" s="11"/>
      <c r="EOB118" s="11"/>
      <c r="EOC118" s="93"/>
      <c r="EOD118" s="91"/>
      <c r="EOE118" s="94"/>
      <c r="EOF118" s="95"/>
      <c r="EOG118" s="90"/>
      <c r="EOH118" s="91"/>
      <c r="EOI118" s="91"/>
      <c r="EOJ118" s="91"/>
      <c r="EOK118" s="91"/>
      <c r="EOL118" s="92"/>
      <c r="EOM118" s="12"/>
      <c r="EON118" s="12"/>
      <c r="EOO118" s="92"/>
      <c r="EOP118" s="92"/>
      <c r="EOQ118" s="11"/>
      <c r="EOR118" s="11"/>
      <c r="EOS118" s="93"/>
      <c r="EOT118" s="91"/>
      <c r="EOU118" s="94"/>
      <c r="EOV118" s="95"/>
      <c r="EOW118" s="90"/>
      <c r="EOX118" s="91"/>
      <c r="EOY118" s="91"/>
      <c r="EOZ118" s="91"/>
      <c r="EPA118" s="91"/>
      <c r="EPB118" s="92"/>
      <c r="EPC118" s="12"/>
      <c r="EPD118" s="12"/>
      <c r="EPE118" s="92"/>
      <c r="EPF118" s="92"/>
      <c r="EPG118" s="11"/>
      <c r="EPH118" s="11"/>
      <c r="EPI118" s="93"/>
      <c r="EPJ118" s="91"/>
      <c r="EPK118" s="94"/>
      <c r="EPL118" s="95"/>
      <c r="EPM118" s="90"/>
      <c r="EPN118" s="91"/>
      <c r="EPO118" s="91"/>
      <c r="EPP118" s="91"/>
      <c r="EPQ118" s="91"/>
      <c r="EPR118" s="92"/>
      <c r="EPS118" s="12"/>
      <c r="EPT118" s="12"/>
      <c r="EPU118" s="92"/>
      <c r="EPV118" s="92"/>
      <c r="EPW118" s="11"/>
      <c r="EPX118" s="11"/>
      <c r="EPY118" s="93"/>
      <c r="EPZ118" s="91"/>
      <c r="EQA118" s="94"/>
      <c r="EQB118" s="95"/>
      <c r="EQC118" s="90"/>
      <c r="EQD118" s="91"/>
      <c r="EQE118" s="91"/>
      <c r="EQF118" s="91"/>
      <c r="EQG118" s="91"/>
      <c r="EQH118" s="92"/>
      <c r="EQI118" s="12"/>
      <c r="EQJ118" s="12"/>
      <c r="EQK118" s="92"/>
      <c r="EQL118" s="92"/>
      <c r="EQM118" s="11"/>
      <c r="EQN118" s="11"/>
      <c r="EQO118" s="93"/>
      <c r="EQP118" s="91"/>
      <c r="EQQ118" s="94"/>
      <c r="EQR118" s="95"/>
      <c r="EQS118" s="90"/>
      <c r="EQT118" s="91"/>
      <c r="EQU118" s="91"/>
      <c r="EQV118" s="91"/>
      <c r="EQW118" s="91"/>
      <c r="EQX118" s="92"/>
      <c r="EQY118" s="12"/>
      <c r="EQZ118" s="12"/>
      <c r="ERA118" s="92"/>
      <c r="ERB118" s="92"/>
      <c r="ERC118" s="11"/>
      <c r="ERD118" s="11"/>
      <c r="ERE118" s="93"/>
      <c r="ERF118" s="91"/>
      <c r="ERG118" s="94"/>
      <c r="ERH118" s="95"/>
      <c r="ERI118" s="90"/>
      <c r="ERJ118" s="91"/>
      <c r="ERK118" s="91"/>
      <c r="ERL118" s="91"/>
      <c r="ERM118" s="91"/>
      <c r="ERN118" s="92"/>
      <c r="ERO118" s="12"/>
      <c r="ERP118" s="12"/>
      <c r="ERQ118" s="92"/>
      <c r="ERR118" s="92"/>
      <c r="ERS118" s="11"/>
      <c r="ERT118" s="11"/>
      <c r="ERU118" s="93"/>
      <c r="ERV118" s="91"/>
      <c r="ERW118" s="94"/>
      <c r="ERX118" s="95"/>
      <c r="ERY118" s="90"/>
      <c r="ERZ118" s="91"/>
      <c r="ESA118" s="91"/>
      <c r="ESB118" s="91"/>
      <c r="ESC118" s="91"/>
      <c r="ESD118" s="92"/>
      <c r="ESE118" s="12"/>
      <c r="ESF118" s="12"/>
      <c r="ESG118" s="92"/>
      <c r="ESH118" s="92"/>
      <c r="ESI118" s="11"/>
      <c r="ESJ118" s="11"/>
      <c r="ESK118" s="93"/>
      <c r="ESL118" s="91"/>
      <c r="ESM118" s="94"/>
      <c r="ESN118" s="95"/>
      <c r="ESO118" s="90"/>
      <c r="ESP118" s="91"/>
      <c r="ESQ118" s="91"/>
      <c r="ESR118" s="91"/>
      <c r="ESS118" s="91"/>
      <c r="EST118" s="92"/>
      <c r="ESU118" s="12"/>
      <c r="ESV118" s="12"/>
      <c r="ESW118" s="92"/>
      <c r="ESX118" s="92"/>
      <c r="ESY118" s="11"/>
      <c r="ESZ118" s="11"/>
      <c r="ETA118" s="93"/>
      <c r="ETB118" s="91"/>
      <c r="ETC118" s="94"/>
      <c r="ETD118" s="95"/>
      <c r="ETE118" s="90"/>
      <c r="ETF118" s="91"/>
      <c r="ETG118" s="91"/>
      <c r="ETH118" s="91"/>
      <c r="ETI118" s="91"/>
      <c r="ETJ118" s="92"/>
      <c r="ETK118" s="12"/>
      <c r="ETL118" s="12"/>
      <c r="ETM118" s="92"/>
      <c r="ETN118" s="92"/>
      <c r="ETO118" s="11"/>
      <c r="ETP118" s="11"/>
      <c r="ETQ118" s="93"/>
      <c r="ETR118" s="91"/>
      <c r="ETS118" s="94"/>
      <c r="ETT118" s="95"/>
      <c r="ETU118" s="90"/>
      <c r="ETV118" s="91"/>
      <c r="ETW118" s="91"/>
      <c r="ETX118" s="91"/>
      <c r="ETY118" s="91"/>
      <c r="ETZ118" s="92"/>
      <c r="EUA118" s="12"/>
      <c r="EUB118" s="12"/>
      <c r="EUC118" s="92"/>
      <c r="EUD118" s="92"/>
      <c r="EUE118" s="11"/>
      <c r="EUF118" s="11"/>
      <c r="EUG118" s="93"/>
      <c r="EUH118" s="91"/>
      <c r="EUI118" s="94"/>
      <c r="EUJ118" s="95"/>
      <c r="EUK118" s="90"/>
      <c r="EUL118" s="91"/>
      <c r="EUM118" s="91"/>
      <c r="EUN118" s="91"/>
      <c r="EUO118" s="91"/>
      <c r="EUP118" s="92"/>
      <c r="EUQ118" s="12"/>
      <c r="EUR118" s="12"/>
      <c r="EUS118" s="92"/>
      <c r="EUT118" s="92"/>
      <c r="EUU118" s="11"/>
      <c r="EUV118" s="11"/>
      <c r="EUW118" s="93"/>
      <c r="EUX118" s="91"/>
      <c r="EUY118" s="94"/>
      <c r="EUZ118" s="95"/>
      <c r="EVA118" s="90"/>
      <c r="EVB118" s="91"/>
      <c r="EVC118" s="91"/>
      <c r="EVD118" s="91"/>
      <c r="EVE118" s="91"/>
      <c r="EVF118" s="92"/>
      <c r="EVG118" s="12"/>
      <c r="EVH118" s="12"/>
      <c r="EVI118" s="92"/>
      <c r="EVJ118" s="92"/>
      <c r="EVK118" s="11"/>
      <c r="EVL118" s="11"/>
      <c r="EVM118" s="93"/>
      <c r="EVN118" s="91"/>
      <c r="EVO118" s="94"/>
      <c r="EVP118" s="95"/>
      <c r="EVQ118" s="90"/>
      <c r="EVR118" s="91"/>
      <c r="EVS118" s="91"/>
      <c r="EVT118" s="91"/>
      <c r="EVU118" s="91"/>
      <c r="EVV118" s="92"/>
      <c r="EVW118" s="12"/>
      <c r="EVX118" s="12"/>
      <c r="EVY118" s="92"/>
      <c r="EVZ118" s="92"/>
      <c r="EWA118" s="11"/>
      <c r="EWB118" s="11"/>
      <c r="EWC118" s="93"/>
      <c r="EWD118" s="91"/>
      <c r="EWE118" s="94"/>
      <c r="EWF118" s="95"/>
      <c r="EWG118" s="90"/>
      <c r="EWH118" s="91"/>
      <c r="EWI118" s="91"/>
      <c r="EWJ118" s="91"/>
      <c r="EWK118" s="91"/>
      <c r="EWL118" s="92"/>
      <c r="EWM118" s="12"/>
      <c r="EWN118" s="12"/>
      <c r="EWO118" s="92"/>
      <c r="EWP118" s="92"/>
      <c r="EWQ118" s="11"/>
      <c r="EWR118" s="11"/>
      <c r="EWS118" s="93"/>
      <c r="EWT118" s="91"/>
      <c r="EWU118" s="94"/>
      <c r="EWV118" s="95"/>
      <c r="EWW118" s="90"/>
      <c r="EWX118" s="91"/>
      <c r="EWY118" s="91"/>
      <c r="EWZ118" s="91"/>
      <c r="EXA118" s="91"/>
      <c r="EXB118" s="92"/>
      <c r="EXC118" s="12"/>
      <c r="EXD118" s="12"/>
      <c r="EXE118" s="92"/>
      <c r="EXF118" s="92"/>
      <c r="EXG118" s="11"/>
      <c r="EXH118" s="11"/>
      <c r="EXI118" s="93"/>
      <c r="EXJ118" s="91"/>
      <c r="EXK118" s="94"/>
      <c r="EXL118" s="95"/>
      <c r="EXM118" s="90"/>
      <c r="EXN118" s="91"/>
      <c r="EXO118" s="91"/>
      <c r="EXP118" s="91"/>
      <c r="EXQ118" s="91"/>
      <c r="EXR118" s="92"/>
      <c r="EXS118" s="12"/>
      <c r="EXT118" s="12"/>
      <c r="EXU118" s="92"/>
      <c r="EXV118" s="92"/>
      <c r="EXW118" s="11"/>
      <c r="EXX118" s="11"/>
      <c r="EXY118" s="93"/>
      <c r="EXZ118" s="91"/>
      <c r="EYA118" s="94"/>
      <c r="EYB118" s="95"/>
      <c r="EYC118" s="90"/>
      <c r="EYD118" s="91"/>
      <c r="EYE118" s="91"/>
      <c r="EYF118" s="91"/>
      <c r="EYG118" s="91"/>
      <c r="EYH118" s="92"/>
      <c r="EYI118" s="12"/>
      <c r="EYJ118" s="12"/>
      <c r="EYK118" s="92"/>
      <c r="EYL118" s="92"/>
      <c r="EYM118" s="11"/>
      <c r="EYN118" s="11"/>
      <c r="EYO118" s="93"/>
      <c r="EYP118" s="91"/>
      <c r="EYQ118" s="94"/>
      <c r="EYR118" s="95"/>
      <c r="EYS118" s="90"/>
      <c r="EYT118" s="91"/>
      <c r="EYU118" s="91"/>
      <c r="EYV118" s="91"/>
      <c r="EYW118" s="91"/>
      <c r="EYX118" s="92"/>
      <c r="EYY118" s="12"/>
      <c r="EYZ118" s="12"/>
      <c r="EZA118" s="92"/>
      <c r="EZB118" s="92"/>
      <c r="EZC118" s="11"/>
      <c r="EZD118" s="11"/>
      <c r="EZE118" s="93"/>
      <c r="EZF118" s="91"/>
      <c r="EZG118" s="94"/>
      <c r="EZH118" s="95"/>
      <c r="EZI118" s="90"/>
      <c r="EZJ118" s="91"/>
      <c r="EZK118" s="91"/>
      <c r="EZL118" s="91"/>
      <c r="EZM118" s="91"/>
      <c r="EZN118" s="92"/>
      <c r="EZO118" s="12"/>
      <c r="EZP118" s="12"/>
      <c r="EZQ118" s="92"/>
      <c r="EZR118" s="92"/>
      <c r="EZS118" s="11"/>
      <c r="EZT118" s="11"/>
      <c r="EZU118" s="93"/>
      <c r="EZV118" s="91"/>
      <c r="EZW118" s="94"/>
      <c r="EZX118" s="95"/>
      <c r="EZY118" s="90"/>
      <c r="EZZ118" s="91"/>
      <c r="FAA118" s="91"/>
      <c r="FAB118" s="91"/>
      <c r="FAC118" s="91"/>
      <c r="FAD118" s="92"/>
      <c r="FAE118" s="12"/>
      <c r="FAF118" s="12"/>
      <c r="FAG118" s="92"/>
      <c r="FAH118" s="92"/>
      <c r="FAI118" s="11"/>
      <c r="FAJ118" s="11"/>
      <c r="FAK118" s="93"/>
      <c r="FAL118" s="91"/>
      <c r="FAM118" s="94"/>
      <c r="FAN118" s="95"/>
      <c r="FAO118" s="90"/>
      <c r="FAP118" s="91"/>
      <c r="FAQ118" s="91"/>
      <c r="FAR118" s="91"/>
      <c r="FAS118" s="91"/>
      <c r="FAT118" s="92"/>
      <c r="FAU118" s="12"/>
      <c r="FAV118" s="12"/>
      <c r="FAW118" s="92"/>
      <c r="FAX118" s="92"/>
      <c r="FAY118" s="11"/>
      <c r="FAZ118" s="11"/>
      <c r="FBA118" s="93"/>
      <c r="FBB118" s="91"/>
      <c r="FBC118" s="94"/>
      <c r="FBD118" s="95"/>
      <c r="FBE118" s="90"/>
      <c r="FBF118" s="91"/>
      <c r="FBG118" s="91"/>
      <c r="FBH118" s="91"/>
      <c r="FBI118" s="91"/>
      <c r="FBJ118" s="92"/>
      <c r="FBK118" s="12"/>
      <c r="FBL118" s="12"/>
      <c r="FBM118" s="92"/>
      <c r="FBN118" s="92"/>
      <c r="FBO118" s="11"/>
      <c r="FBP118" s="11"/>
      <c r="FBQ118" s="93"/>
      <c r="FBR118" s="91"/>
      <c r="FBS118" s="94"/>
      <c r="FBT118" s="95"/>
      <c r="FBU118" s="90"/>
      <c r="FBV118" s="91"/>
      <c r="FBW118" s="91"/>
      <c r="FBX118" s="91"/>
      <c r="FBY118" s="91"/>
      <c r="FBZ118" s="92"/>
      <c r="FCA118" s="12"/>
      <c r="FCB118" s="12"/>
      <c r="FCC118" s="92"/>
      <c r="FCD118" s="92"/>
      <c r="FCE118" s="11"/>
      <c r="FCF118" s="11"/>
      <c r="FCG118" s="93"/>
      <c r="FCH118" s="91"/>
      <c r="FCI118" s="94"/>
      <c r="FCJ118" s="95"/>
      <c r="FCK118" s="90"/>
      <c r="FCL118" s="91"/>
      <c r="FCM118" s="91"/>
      <c r="FCN118" s="91"/>
      <c r="FCO118" s="91"/>
      <c r="FCP118" s="92"/>
      <c r="FCQ118" s="12"/>
      <c r="FCR118" s="12"/>
      <c r="FCS118" s="92"/>
      <c r="FCT118" s="92"/>
      <c r="FCU118" s="11"/>
      <c r="FCV118" s="11"/>
      <c r="FCW118" s="93"/>
      <c r="FCX118" s="91"/>
      <c r="FCY118" s="94"/>
      <c r="FCZ118" s="95"/>
      <c r="FDA118" s="90"/>
      <c r="FDB118" s="91"/>
      <c r="FDC118" s="91"/>
      <c r="FDD118" s="91"/>
      <c r="FDE118" s="91"/>
      <c r="FDF118" s="92"/>
      <c r="FDG118" s="12"/>
      <c r="FDH118" s="12"/>
      <c r="FDI118" s="92"/>
      <c r="FDJ118" s="92"/>
      <c r="FDK118" s="11"/>
      <c r="FDL118" s="11"/>
      <c r="FDM118" s="93"/>
      <c r="FDN118" s="91"/>
      <c r="FDO118" s="94"/>
      <c r="FDP118" s="95"/>
      <c r="FDQ118" s="90"/>
      <c r="FDR118" s="91"/>
      <c r="FDS118" s="91"/>
      <c r="FDT118" s="91"/>
      <c r="FDU118" s="91"/>
      <c r="FDV118" s="92"/>
      <c r="FDW118" s="12"/>
      <c r="FDX118" s="12"/>
      <c r="FDY118" s="92"/>
      <c r="FDZ118" s="92"/>
      <c r="FEA118" s="11"/>
      <c r="FEB118" s="11"/>
      <c r="FEC118" s="93"/>
      <c r="FED118" s="91"/>
      <c r="FEE118" s="94"/>
      <c r="FEF118" s="95"/>
      <c r="FEG118" s="90"/>
      <c r="FEH118" s="91"/>
      <c r="FEI118" s="91"/>
      <c r="FEJ118" s="91"/>
      <c r="FEK118" s="91"/>
      <c r="FEL118" s="92"/>
      <c r="FEM118" s="12"/>
      <c r="FEN118" s="12"/>
      <c r="FEO118" s="92"/>
      <c r="FEP118" s="92"/>
      <c r="FEQ118" s="11"/>
      <c r="FER118" s="11"/>
      <c r="FES118" s="93"/>
      <c r="FET118" s="91"/>
      <c r="FEU118" s="94"/>
      <c r="FEV118" s="95"/>
      <c r="FEW118" s="90"/>
      <c r="FEX118" s="91"/>
      <c r="FEY118" s="91"/>
      <c r="FEZ118" s="91"/>
      <c r="FFA118" s="91"/>
      <c r="FFB118" s="92"/>
      <c r="FFC118" s="12"/>
      <c r="FFD118" s="12"/>
      <c r="FFE118" s="92"/>
      <c r="FFF118" s="92"/>
      <c r="FFG118" s="11"/>
      <c r="FFH118" s="11"/>
      <c r="FFI118" s="93"/>
      <c r="FFJ118" s="91"/>
      <c r="FFK118" s="94"/>
      <c r="FFL118" s="95"/>
      <c r="FFM118" s="90"/>
      <c r="FFN118" s="91"/>
      <c r="FFO118" s="91"/>
      <c r="FFP118" s="91"/>
      <c r="FFQ118" s="91"/>
      <c r="FFR118" s="92"/>
      <c r="FFS118" s="12"/>
      <c r="FFT118" s="12"/>
      <c r="FFU118" s="92"/>
      <c r="FFV118" s="92"/>
      <c r="FFW118" s="11"/>
      <c r="FFX118" s="11"/>
      <c r="FFY118" s="93"/>
      <c r="FFZ118" s="91"/>
      <c r="FGA118" s="94"/>
      <c r="FGB118" s="95"/>
      <c r="FGC118" s="90"/>
      <c r="FGD118" s="91"/>
      <c r="FGE118" s="91"/>
      <c r="FGF118" s="91"/>
      <c r="FGG118" s="91"/>
      <c r="FGH118" s="92"/>
      <c r="FGI118" s="12"/>
      <c r="FGJ118" s="12"/>
      <c r="FGK118" s="92"/>
      <c r="FGL118" s="92"/>
      <c r="FGM118" s="11"/>
      <c r="FGN118" s="11"/>
      <c r="FGO118" s="93"/>
      <c r="FGP118" s="91"/>
      <c r="FGQ118" s="94"/>
      <c r="FGR118" s="95"/>
      <c r="FGS118" s="90"/>
      <c r="FGT118" s="91"/>
      <c r="FGU118" s="91"/>
      <c r="FGV118" s="91"/>
      <c r="FGW118" s="91"/>
      <c r="FGX118" s="92"/>
      <c r="FGY118" s="12"/>
      <c r="FGZ118" s="12"/>
      <c r="FHA118" s="92"/>
      <c r="FHB118" s="92"/>
      <c r="FHC118" s="11"/>
      <c r="FHD118" s="11"/>
      <c r="FHE118" s="93"/>
      <c r="FHF118" s="91"/>
      <c r="FHG118" s="94"/>
      <c r="FHH118" s="95"/>
      <c r="FHI118" s="90"/>
      <c r="FHJ118" s="91"/>
      <c r="FHK118" s="91"/>
      <c r="FHL118" s="91"/>
      <c r="FHM118" s="91"/>
      <c r="FHN118" s="92"/>
      <c r="FHO118" s="12"/>
      <c r="FHP118" s="12"/>
      <c r="FHQ118" s="92"/>
      <c r="FHR118" s="92"/>
      <c r="FHS118" s="11"/>
      <c r="FHT118" s="11"/>
      <c r="FHU118" s="93"/>
      <c r="FHV118" s="91"/>
      <c r="FHW118" s="94"/>
      <c r="FHX118" s="95"/>
      <c r="FHY118" s="90"/>
      <c r="FHZ118" s="91"/>
      <c r="FIA118" s="91"/>
      <c r="FIB118" s="91"/>
      <c r="FIC118" s="91"/>
      <c r="FID118" s="92"/>
      <c r="FIE118" s="12"/>
      <c r="FIF118" s="12"/>
      <c r="FIG118" s="92"/>
      <c r="FIH118" s="92"/>
      <c r="FII118" s="11"/>
      <c r="FIJ118" s="11"/>
      <c r="FIK118" s="93"/>
      <c r="FIL118" s="91"/>
      <c r="FIM118" s="94"/>
      <c r="FIN118" s="95"/>
      <c r="FIO118" s="90"/>
      <c r="FIP118" s="91"/>
      <c r="FIQ118" s="91"/>
      <c r="FIR118" s="91"/>
      <c r="FIS118" s="91"/>
      <c r="FIT118" s="92"/>
      <c r="FIU118" s="12"/>
      <c r="FIV118" s="12"/>
      <c r="FIW118" s="92"/>
      <c r="FIX118" s="92"/>
      <c r="FIY118" s="11"/>
      <c r="FIZ118" s="11"/>
      <c r="FJA118" s="93"/>
      <c r="FJB118" s="91"/>
      <c r="FJC118" s="94"/>
      <c r="FJD118" s="95"/>
      <c r="FJE118" s="90"/>
      <c r="FJF118" s="91"/>
      <c r="FJG118" s="91"/>
      <c r="FJH118" s="91"/>
      <c r="FJI118" s="91"/>
      <c r="FJJ118" s="92"/>
      <c r="FJK118" s="12"/>
      <c r="FJL118" s="12"/>
      <c r="FJM118" s="92"/>
      <c r="FJN118" s="92"/>
      <c r="FJO118" s="11"/>
      <c r="FJP118" s="11"/>
      <c r="FJQ118" s="93"/>
      <c r="FJR118" s="91"/>
      <c r="FJS118" s="94"/>
      <c r="FJT118" s="95"/>
      <c r="FJU118" s="90"/>
      <c r="FJV118" s="91"/>
      <c r="FJW118" s="91"/>
      <c r="FJX118" s="91"/>
      <c r="FJY118" s="91"/>
      <c r="FJZ118" s="92"/>
      <c r="FKA118" s="12"/>
      <c r="FKB118" s="12"/>
      <c r="FKC118" s="92"/>
      <c r="FKD118" s="92"/>
      <c r="FKE118" s="11"/>
      <c r="FKF118" s="11"/>
      <c r="FKG118" s="93"/>
      <c r="FKH118" s="91"/>
      <c r="FKI118" s="94"/>
      <c r="FKJ118" s="95"/>
      <c r="FKK118" s="90"/>
      <c r="FKL118" s="91"/>
      <c r="FKM118" s="91"/>
      <c r="FKN118" s="91"/>
      <c r="FKO118" s="91"/>
      <c r="FKP118" s="92"/>
      <c r="FKQ118" s="12"/>
      <c r="FKR118" s="12"/>
      <c r="FKS118" s="92"/>
      <c r="FKT118" s="92"/>
      <c r="FKU118" s="11"/>
      <c r="FKV118" s="11"/>
      <c r="FKW118" s="93"/>
      <c r="FKX118" s="91"/>
      <c r="FKY118" s="94"/>
      <c r="FKZ118" s="95"/>
      <c r="FLA118" s="90"/>
      <c r="FLB118" s="91"/>
      <c r="FLC118" s="91"/>
      <c r="FLD118" s="91"/>
      <c r="FLE118" s="91"/>
      <c r="FLF118" s="92"/>
      <c r="FLG118" s="12"/>
      <c r="FLH118" s="12"/>
      <c r="FLI118" s="92"/>
      <c r="FLJ118" s="92"/>
      <c r="FLK118" s="11"/>
      <c r="FLL118" s="11"/>
      <c r="FLM118" s="93"/>
      <c r="FLN118" s="91"/>
      <c r="FLO118" s="94"/>
      <c r="FLP118" s="95"/>
      <c r="FLQ118" s="90"/>
      <c r="FLR118" s="91"/>
      <c r="FLS118" s="91"/>
      <c r="FLT118" s="91"/>
      <c r="FLU118" s="91"/>
      <c r="FLV118" s="92"/>
      <c r="FLW118" s="12"/>
      <c r="FLX118" s="12"/>
      <c r="FLY118" s="92"/>
      <c r="FLZ118" s="92"/>
      <c r="FMA118" s="11"/>
      <c r="FMB118" s="11"/>
      <c r="FMC118" s="93"/>
      <c r="FMD118" s="91"/>
      <c r="FME118" s="94"/>
      <c r="FMF118" s="95"/>
      <c r="FMG118" s="90"/>
      <c r="FMH118" s="91"/>
      <c r="FMI118" s="91"/>
      <c r="FMJ118" s="91"/>
      <c r="FMK118" s="91"/>
      <c r="FML118" s="92"/>
      <c r="FMM118" s="12"/>
      <c r="FMN118" s="12"/>
      <c r="FMO118" s="92"/>
      <c r="FMP118" s="92"/>
      <c r="FMQ118" s="11"/>
      <c r="FMR118" s="11"/>
      <c r="FMS118" s="93"/>
      <c r="FMT118" s="91"/>
      <c r="FMU118" s="94"/>
      <c r="FMV118" s="95"/>
      <c r="FMW118" s="90"/>
      <c r="FMX118" s="91"/>
      <c r="FMY118" s="91"/>
      <c r="FMZ118" s="91"/>
      <c r="FNA118" s="91"/>
      <c r="FNB118" s="92"/>
      <c r="FNC118" s="12"/>
      <c r="FND118" s="12"/>
      <c r="FNE118" s="92"/>
      <c r="FNF118" s="92"/>
      <c r="FNG118" s="11"/>
      <c r="FNH118" s="11"/>
      <c r="FNI118" s="93"/>
      <c r="FNJ118" s="91"/>
      <c r="FNK118" s="94"/>
      <c r="FNL118" s="95"/>
      <c r="FNM118" s="90"/>
      <c r="FNN118" s="91"/>
      <c r="FNO118" s="91"/>
      <c r="FNP118" s="91"/>
      <c r="FNQ118" s="91"/>
      <c r="FNR118" s="92"/>
      <c r="FNS118" s="12"/>
      <c r="FNT118" s="12"/>
      <c r="FNU118" s="92"/>
      <c r="FNV118" s="92"/>
      <c r="FNW118" s="11"/>
      <c r="FNX118" s="11"/>
      <c r="FNY118" s="93"/>
      <c r="FNZ118" s="91"/>
      <c r="FOA118" s="94"/>
      <c r="FOB118" s="95"/>
      <c r="FOC118" s="90"/>
      <c r="FOD118" s="91"/>
      <c r="FOE118" s="91"/>
      <c r="FOF118" s="91"/>
      <c r="FOG118" s="91"/>
      <c r="FOH118" s="92"/>
      <c r="FOI118" s="12"/>
      <c r="FOJ118" s="12"/>
      <c r="FOK118" s="92"/>
      <c r="FOL118" s="92"/>
      <c r="FOM118" s="11"/>
      <c r="FON118" s="11"/>
      <c r="FOO118" s="93"/>
      <c r="FOP118" s="91"/>
      <c r="FOQ118" s="94"/>
      <c r="FOR118" s="95"/>
      <c r="FOS118" s="90"/>
      <c r="FOT118" s="91"/>
      <c r="FOU118" s="91"/>
      <c r="FOV118" s="91"/>
      <c r="FOW118" s="91"/>
      <c r="FOX118" s="92"/>
      <c r="FOY118" s="12"/>
      <c r="FOZ118" s="12"/>
      <c r="FPA118" s="92"/>
      <c r="FPB118" s="92"/>
      <c r="FPC118" s="11"/>
      <c r="FPD118" s="11"/>
      <c r="FPE118" s="93"/>
      <c r="FPF118" s="91"/>
      <c r="FPG118" s="94"/>
      <c r="FPH118" s="95"/>
      <c r="FPI118" s="90"/>
      <c r="FPJ118" s="91"/>
      <c r="FPK118" s="91"/>
      <c r="FPL118" s="91"/>
      <c r="FPM118" s="91"/>
      <c r="FPN118" s="92"/>
      <c r="FPO118" s="12"/>
      <c r="FPP118" s="12"/>
      <c r="FPQ118" s="92"/>
      <c r="FPR118" s="92"/>
      <c r="FPS118" s="11"/>
      <c r="FPT118" s="11"/>
      <c r="FPU118" s="93"/>
      <c r="FPV118" s="91"/>
      <c r="FPW118" s="94"/>
      <c r="FPX118" s="95"/>
      <c r="FPY118" s="90"/>
      <c r="FPZ118" s="91"/>
      <c r="FQA118" s="91"/>
      <c r="FQB118" s="91"/>
      <c r="FQC118" s="91"/>
      <c r="FQD118" s="92"/>
      <c r="FQE118" s="12"/>
      <c r="FQF118" s="12"/>
      <c r="FQG118" s="92"/>
      <c r="FQH118" s="92"/>
      <c r="FQI118" s="11"/>
      <c r="FQJ118" s="11"/>
      <c r="FQK118" s="93"/>
      <c r="FQL118" s="91"/>
      <c r="FQM118" s="94"/>
      <c r="FQN118" s="95"/>
      <c r="FQO118" s="90"/>
      <c r="FQP118" s="91"/>
      <c r="FQQ118" s="91"/>
      <c r="FQR118" s="91"/>
      <c r="FQS118" s="91"/>
      <c r="FQT118" s="92"/>
      <c r="FQU118" s="12"/>
      <c r="FQV118" s="12"/>
      <c r="FQW118" s="92"/>
      <c r="FQX118" s="92"/>
      <c r="FQY118" s="11"/>
      <c r="FQZ118" s="11"/>
      <c r="FRA118" s="93"/>
      <c r="FRB118" s="91"/>
      <c r="FRC118" s="94"/>
      <c r="FRD118" s="95"/>
      <c r="FRE118" s="90"/>
      <c r="FRF118" s="91"/>
      <c r="FRG118" s="91"/>
      <c r="FRH118" s="91"/>
      <c r="FRI118" s="91"/>
      <c r="FRJ118" s="92"/>
      <c r="FRK118" s="12"/>
      <c r="FRL118" s="12"/>
      <c r="FRM118" s="92"/>
      <c r="FRN118" s="92"/>
      <c r="FRO118" s="11"/>
      <c r="FRP118" s="11"/>
      <c r="FRQ118" s="93"/>
      <c r="FRR118" s="91"/>
      <c r="FRS118" s="94"/>
      <c r="FRT118" s="95"/>
      <c r="FRU118" s="90"/>
      <c r="FRV118" s="91"/>
      <c r="FRW118" s="91"/>
      <c r="FRX118" s="91"/>
      <c r="FRY118" s="91"/>
      <c r="FRZ118" s="92"/>
      <c r="FSA118" s="12"/>
      <c r="FSB118" s="12"/>
      <c r="FSC118" s="92"/>
      <c r="FSD118" s="92"/>
      <c r="FSE118" s="11"/>
      <c r="FSF118" s="11"/>
      <c r="FSG118" s="93"/>
      <c r="FSH118" s="91"/>
      <c r="FSI118" s="94"/>
      <c r="FSJ118" s="95"/>
      <c r="FSK118" s="90"/>
      <c r="FSL118" s="91"/>
      <c r="FSM118" s="91"/>
      <c r="FSN118" s="91"/>
      <c r="FSO118" s="91"/>
      <c r="FSP118" s="92"/>
      <c r="FSQ118" s="12"/>
      <c r="FSR118" s="12"/>
      <c r="FSS118" s="92"/>
      <c r="FST118" s="92"/>
      <c r="FSU118" s="11"/>
      <c r="FSV118" s="11"/>
      <c r="FSW118" s="93"/>
      <c r="FSX118" s="91"/>
      <c r="FSY118" s="94"/>
      <c r="FSZ118" s="95"/>
      <c r="FTA118" s="90"/>
      <c r="FTB118" s="91"/>
      <c r="FTC118" s="91"/>
      <c r="FTD118" s="91"/>
      <c r="FTE118" s="91"/>
      <c r="FTF118" s="92"/>
      <c r="FTG118" s="12"/>
      <c r="FTH118" s="12"/>
      <c r="FTI118" s="92"/>
      <c r="FTJ118" s="92"/>
      <c r="FTK118" s="11"/>
      <c r="FTL118" s="11"/>
      <c r="FTM118" s="93"/>
      <c r="FTN118" s="91"/>
      <c r="FTO118" s="94"/>
      <c r="FTP118" s="95"/>
      <c r="FTQ118" s="90"/>
      <c r="FTR118" s="91"/>
      <c r="FTS118" s="91"/>
      <c r="FTT118" s="91"/>
      <c r="FTU118" s="91"/>
      <c r="FTV118" s="92"/>
      <c r="FTW118" s="12"/>
      <c r="FTX118" s="12"/>
      <c r="FTY118" s="92"/>
      <c r="FTZ118" s="92"/>
      <c r="FUA118" s="11"/>
      <c r="FUB118" s="11"/>
      <c r="FUC118" s="93"/>
      <c r="FUD118" s="91"/>
      <c r="FUE118" s="94"/>
      <c r="FUF118" s="95"/>
      <c r="FUG118" s="90"/>
      <c r="FUH118" s="91"/>
      <c r="FUI118" s="91"/>
      <c r="FUJ118" s="91"/>
      <c r="FUK118" s="91"/>
      <c r="FUL118" s="92"/>
      <c r="FUM118" s="12"/>
      <c r="FUN118" s="12"/>
      <c r="FUO118" s="92"/>
      <c r="FUP118" s="92"/>
      <c r="FUQ118" s="11"/>
      <c r="FUR118" s="11"/>
      <c r="FUS118" s="93"/>
      <c r="FUT118" s="91"/>
      <c r="FUU118" s="94"/>
      <c r="FUV118" s="95"/>
      <c r="FUW118" s="90"/>
      <c r="FUX118" s="91"/>
      <c r="FUY118" s="91"/>
      <c r="FUZ118" s="91"/>
      <c r="FVA118" s="91"/>
      <c r="FVB118" s="92"/>
      <c r="FVC118" s="12"/>
      <c r="FVD118" s="12"/>
      <c r="FVE118" s="92"/>
      <c r="FVF118" s="92"/>
      <c r="FVG118" s="11"/>
      <c r="FVH118" s="11"/>
      <c r="FVI118" s="93"/>
      <c r="FVJ118" s="91"/>
      <c r="FVK118" s="94"/>
      <c r="FVL118" s="95"/>
      <c r="FVM118" s="90"/>
      <c r="FVN118" s="91"/>
      <c r="FVO118" s="91"/>
      <c r="FVP118" s="91"/>
      <c r="FVQ118" s="91"/>
      <c r="FVR118" s="92"/>
      <c r="FVS118" s="12"/>
      <c r="FVT118" s="12"/>
      <c r="FVU118" s="92"/>
      <c r="FVV118" s="92"/>
      <c r="FVW118" s="11"/>
      <c r="FVX118" s="11"/>
      <c r="FVY118" s="93"/>
      <c r="FVZ118" s="91"/>
      <c r="FWA118" s="94"/>
      <c r="FWB118" s="95"/>
      <c r="FWC118" s="90"/>
      <c r="FWD118" s="91"/>
      <c r="FWE118" s="91"/>
      <c r="FWF118" s="91"/>
      <c r="FWG118" s="91"/>
      <c r="FWH118" s="92"/>
      <c r="FWI118" s="12"/>
      <c r="FWJ118" s="12"/>
      <c r="FWK118" s="92"/>
      <c r="FWL118" s="92"/>
      <c r="FWM118" s="11"/>
      <c r="FWN118" s="11"/>
      <c r="FWO118" s="93"/>
      <c r="FWP118" s="91"/>
      <c r="FWQ118" s="94"/>
      <c r="FWR118" s="95"/>
      <c r="FWS118" s="90"/>
      <c r="FWT118" s="91"/>
      <c r="FWU118" s="91"/>
      <c r="FWV118" s="91"/>
      <c r="FWW118" s="91"/>
      <c r="FWX118" s="92"/>
      <c r="FWY118" s="12"/>
      <c r="FWZ118" s="12"/>
      <c r="FXA118" s="92"/>
      <c r="FXB118" s="92"/>
      <c r="FXC118" s="11"/>
      <c r="FXD118" s="11"/>
      <c r="FXE118" s="93"/>
      <c r="FXF118" s="91"/>
      <c r="FXG118" s="94"/>
      <c r="FXH118" s="95"/>
      <c r="FXI118" s="90"/>
      <c r="FXJ118" s="91"/>
      <c r="FXK118" s="91"/>
      <c r="FXL118" s="91"/>
      <c r="FXM118" s="91"/>
      <c r="FXN118" s="92"/>
      <c r="FXO118" s="12"/>
      <c r="FXP118" s="12"/>
      <c r="FXQ118" s="92"/>
      <c r="FXR118" s="92"/>
      <c r="FXS118" s="11"/>
      <c r="FXT118" s="11"/>
      <c r="FXU118" s="93"/>
      <c r="FXV118" s="91"/>
      <c r="FXW118" s="94"/>
      <c r="FXX118" s="95"/>
      <c r="FXY118" s="90"/>
      <c r="FXZ118" s="91"/>
      <c r="FYA118" s="91"/>
      <c r="FYB118" s="91"/>
      <c r="FYC118" s="91"/>
      <c r="FYD118" s="92"/>
      <c r="FYE118" s="12"/>
      <c r="FYF118" s="12"/>
      <c r="FYG118" s="92"/>
      <c r="FYH118" s="92"/>
      <c r="FYI118" s="11"/>
      <c r="FYJ118" s="11"/>
      <c r="FYK118" s="93"/>
      <c r="FYL118" s="91"/>
      <c r="FYM118" s="94"/>
      <c r="FYN118" s="95"/>
      <c r="FYO118" s="90"/>
      <c r="FYP118" s="91"/>
      <c r="FYQ118" s="91"/>
      <c r="FYR118" s="91"/>
      <c r="FYS118" s="91"/>
      <c r="FYT118" s="92"/>
      <c r="FYU118" s="12"/>
      <c r="FYV118" s="12"/>
      <c r="FYW118" s="92"/>
      <c r="FYX118" s="92"/>
      <c r="FYY118" s="11"/>
      <c r="FYZ118" s="11"/>
      <c r="FZA118" s="93"/>
      <c r="FZB118" s="91"/>
      <c r="FZC118" s="94"/>
      <c r="FZD118" s="95"/>
      <c r="FZE118" s="90"/>
      <c r="FZF118" s="91"/>
      <c r="FZG118" s="91"/>
      <c r="FZH118" s="91"/>
      <c r="FZI118" s="91"/>
      <c r="FZJ118" s="92"/>
      <c r="FZK118" s="12"/>
      <c r="FZL118" s="12"/>
      <c r="FZM118" s="92"/>
      <c r="FZN118" s="92"/>
      <c r="FZO118" s="11"/>
      <c r="FZP118" s="11"/>
      <c r="FZQ118" s="93"/>
      <c r="FZR118" s="91"/>
      <c r="FZS118" s="94"/>
      <c r="FZT118" s="95"/>
      <c r="FZU118" s="90"/>
      <c r="FZV118" s="91"/>
      <c r="FZW118" s="91"/>
      <c r="FZX118" s="91"/>
      <c r="FZY118" s="91"/>
      <c r="FZZ118" s="92"/>
      <c r="GAA118" s="12"/>
      <c r="GAB118" s="12"/>
      <c r="GAC118" s="92"/>
      <c r="GAD118" s="92"/>
      <c r="GAE118" s="11"/>
      <c r="GAF118" s="11"/>
      <c r="GAG118" s="93"/>
      <c r="GAH118" s="91"/>
      <c r="GAI118" s="94"/>
      <c r="GAJ118" s="95"/>
      <c r="GAK118" s="90"/>
      <c r="GAL118" s="91"/>
      <c r="GAM118" s="91"/>
      <c r="GAN118" s="91"/>
      <c r="GAO118" s="91"/>
      <c r="GAP118" s="92"/>
      <c r="GAQ118" s="12"/>
      <c r="GAR118" s="12"/>
      <c r="GAS118" s="92"/>
      <c r="GAT118" s="92"/>
      <c r="GAU118" s="11"/>
      <c r="GAV118" s="11"/>
      <c r="GAW118" s="93"/>
      <c r="GAX118" s="91"/>
      <c r="GAY118" s="94"/>
      <c r="GAZ118" s="95"/>
      <c r="GBA118" s="90"/>
      <c r="GBB118" s="91"/>
      <c r="GBC118" s="91"/>
      <c r="GBD118" s="91"/>
      <c r="GBE118" s="91"/>
      <c r="GBF118" s="92"/>
      <c r="GBG118" s="12"/>
      <c r="GBH118" s="12"/>
      <c r="GBI118" s="92"/>
      <c r="GBJ118" s="92"/>
      <c r="GBK118" s="11"/>
      <c r="GBL118" s="11"/>
      <c r="GBM118" s="93"/>
      <c r="GBN118" s="91"/>
      <c r="GBO118" s="94"/>
      <c r="GBP118" s="95"/>
      <c r="GBQ118" s="90"/>
      <c r="GBR118" s="91"/>
      <c r="GBS118" s="91"/>
      <c r="GBT118" s="91"/>
      <c r="GBU118" s="91"/>
      <c r="GBV118" s="92"/>
      <c r="GBW118" s="12"/>
      <c r="GBX118" s="12"/>
      <c r="GBY118" s="92"/>
      <c r="GBZ118" s="92"/>
      <c r="GCA118" s="11"/>
      <c r="GCB118" s="11"/>
      <c r="GCC118" s="93"/>
      <c r="GCD118" s="91"/>
      <c r="GCE118" s="94"/>
      <c r="GCF118" s="95"/>
      <c r="GCG118" s="90"/>
      <c r="GCH118" s="91"/>
      <c r="GCI118" s="91"/>
      <c r="GCJ118" s="91"/>
      <c r="GCK118" s="91"/>
      <c r="GCL118" s="92"/>
      <c r="GCM118" s="12"/>
      <c r="GCN118" s="12"/>
      <c r="GCO118" s="92"/>
      <c r="GCP118" s="92"/>
      <c r="GCQ118" s="11"/>
      <c r="GCR118" s="11"/>
      <c r="GCS118" s="93"/>
      <c r="GCT118" s="91"/>
      <c r="GCU118" s="94"/>
      <c r="GCV118" s="95"/>
      <c r="GCW118" s="90"/>
      <c r="GCX118" s="91"/>
      <c r="GCY118" s="91"/>
      <c r="GCZ118" s="91"/>
      <c r="GDA118" s="91"/>
      <c r="GDB118" s="92"/>
      <c r="GDC118" s="12"/>
      <c r="GDD118" s="12"/>
      <c r="GDE118" s="92"/>
      <c r="GDF118" s="92"/>
      <c r="GDG118" s="11"/>
      <c r="GDH118" s="11"/>
      <c r="GDI118" s="93"/>
      <c r="GDJ118" s="91"/>
      <c r="GDK118" s="94"/>
      <c r="GDL118" s="95"/>
      <c r="GDM118" s="90"/>
      <c r="GDN118" s="91"/>
      <c r="GDO118" s="91"/>
      <c r="GDP118" s="91"/>
      <c r="GDQ118" s="91"/>
      <c r="GDR118" s="92"/>
      <c r="GDS118" s="12"/>
      <c r="GDT118" s="12"/>
      <c r="GDU118" s="92"/>
      <c r="GDV118" s="92"/>
      <c r="GDW118" s="11"/>
      <c r="GDX118" s="11"/>
      <c r="GDY118" s="93"/>
      <c r="GDZ118" s="91"/>
      <c r="GEA118" s="94"/>
      <c r="GEB118" s="95"/>
      <c r="GEC118" s="90"/>
      <c r="GED118" s="91"/>
      <c r="GEE118" s="91"/>
      <c r="GEF118" s="91"/>
      <c r="GEG118" s="91"/>
      <c r="GEH118" s="92"/>
      <c r="GEI118" s="12"/>
      <c r="GEJ118" s="12"/>
      <c r="GEK118" s="92"/>
      <c r="GEL118" s="92"/>
      <c r="GEM118" s="11"/>
      <c r="GEN118" s="11"/>
      <c r="GEO118" s="93"/>
      <c r="GEP118" s="91"/>
      <c r="GEQ118" s="94"/>
      <c r="GER118" s="95"/>
      <c r="GES118" s="90"/>
      <c r="GET118" s="91"/>
      <c r="GEU118" s="91"/>
      <c r="GEV118" s="91"/>
      <c r="GEW118" s="91"/>
      <c r="GEX118" s="92"/>
      <c r="GEY118" s="12"/>
      <c r="GEZ118" s="12"/>
      <c r="GFA118" s="92"/>
      <c r="GFB118" s="92"/>
      <c r="GFC118" s="11"/>
      <c r="GFD118" s="11"/>
      <c r="GFE118" s="93"/>
      <c r="GFF118" s="91"/>
      <c r="GFG118" s="94"/>
      <c r="GFH118" s="95"/>
      <c r="GFI118" s="90"/>
      <c r="GFJ118" s="91"/>
      <c r="GFK118" s="91"/>
      <c r="GFL118" s="91"/>
      <c r="GFM118" s="91"/>
      <c r="GFN118" s="92"/>
      <c r="GFO118" s="12"/>
      <c r="GFP118" s="12"/>
      <c r="GFQ118" s="92"/>
      <c r="GFR118" s="92"/>
      <c r="GFS118" s="11"/>
      <c r="GFT118" s="11"/>
      <c r="GFU118" s="93"/>
      <c r="GFV118" s="91"/>
      <c r="GFW118" s="94"/>
      <c r="GFX118" s="95"/>
      <c r="GFY118" s="90"/>
      <c r="GFZ118" s="91"/>
      <c r="GGA118" s="91"/>
      <c r="GGB118" s="91"/>
      <c r="GGC118" s="91"/>
      <c r="GGD118" s="92"/>
      <c r="GGE118" s="12"/>
      <c r="GGF118" s="12"/>
      <c r="GGG118" s="92"/>
      <c r="GGH118" s="92"/>
      <c r="GGI118" s="11"/>
      <c r="GGJ118" s="11"/>
      <c r="GGK118" s="93"/>
      <c r="GGL118" s="91"/>
      <c r="GGM118" s="94"/>
      <c r="GGN118" s="95"/>
      <c r="GGO118" s="90"/>
      <c r="GGP118" s="91"/>
      <c r="GGQ118" s="91"/>
      <c r="GGR118" s="91"/>
      <c r="GGS118" s="91"/>
      <c r="GGT118" s="92"/>
      <c r="GGU118" s="12"/>
      <c r="GGV118" s="12"/>
      <c r="GGW118" s="92"/>
      <c r="GGX118" s="92"/>
      <c r="GGY118" s="11"/>
      <c r="GGZ118" s="11"/>
      <c r="GHA118" s="93"/>
      <c r="GHB118" s="91"/>
      <c r="GHC118" s="94"/>
      <c r="GHD118" s="95"/>
      <c r="GHE118" s="90"/>
      <c r="GHF118" s="91"/>
      <c r="GHG118" s="91"/>
      <c r="GHH118" s="91"/>
      <c r="GHI118" s="91"/>
      <c r="GHJ118" s="92"/>
      <c r="GHK118" s="12"/>
      <c r="GHL118" s="12"/>
      <c r="GHM118" s="92"/>
      <c r="GHN118" s="92"/>
      <c r="GHO118" s="11"/>
      <c r="GHP118" s="11"/>
      <c r="GHQ118" s="93"/>
      <c r="GHR118" s="91"/>
      <c r="GHS118" s="94"/>
      <c r="GHT118" s="95"/>
      <c r="GHU118" s="90"/>
      <c r="GHV118" s="91"/>
      <c r="GHW118" s="91"/>
      <c r="GHX118" s="91"/>
      <c r="GHY118" s="91"/>
      <c r="GHZ118" s="92"/>
      <c r="GIA118" s="12"/>
      <c r="GIB118" s="12"/>
      <c r="GIC118" s="92"/>
      <c r="GID118" s="92"/>
      <c r="GIE118" s="11"/>
      <c r="GIF118" s="11"/>
      <c r="GIG118" s="93"/>
      <c r="GIH118" s="91"/>
      <c r="GII118" s="94"/>
      <c r="GIJ118" s="95"/>
      <c r="GIK118" s="90"/>
      <c r="GIL118" s="91"/>
      <c r="GIM118" s="91"/>
      <c r="GIN118" s="91"/>
      <c r="GIO118" s="91"/>
      <c r="GIP118" s="92"/>
      <c r="GIQ118" s="12"/>
      <c r="GIR118" s="12"/>
      <c r="GIS118" s="92"/>
      <c r="GIT118" s="92"/>
      <c r="GIU118" s="11"/>
      <c r="GIV118" s="11"/>
      <c r="GIW118" s="93"/>
      <c r="GIX118" s="91"/>
      <c r="GIY118" s="94"/>
      <c r="GIZ118" s="95"/>
      <c r="GJA118" s="90"/>
      <c r="GJB118" s="91"/>
      <c r="GJC118" s="91"/>
      <c r="GJD118" s="91"/>
      <c r="GJE118" s="91"/>
      <c r="GJF118" s="92"/>
      <c r="GJG118" s="12"/>
      <c r="GJH118" s="12"/>
      <c r="GJI118" s="92"/>
      <c r="GJJ118" s="92"/>
      <c r="GJK118" s="11"/>
      <c r="GJL118" s="11"/>
      <c r="GJM118" s="93"/>
      <c r="GJN118" s="91"/>
      <c r="GJO118" s="94"/>
      <c r="GJP118" s="95"/>
      <c r="GJQ118" s="90"/>
      <c r="GJR118" s="91"/>
      <c r="GJS118" s="91"/>
      <c r="GJT118" s="91"/>
      <c r="GJU118" s="91"/>
      <c r="GJV118" s="92"/>
      <c r="GJW118" s="12"/>
      <c r="GJX118" s="12"/>
      <c r="GJY118" s="92"/>
      <c r="GJZ118" s="92"/>
      <c r="GKA118" s="11"/>
      <c r="GKB118" s="11"/>
      <c r="GKC118" s="93"/>
      <c r="GKD118" s="91"/>
      <c r="GKE118" s="94"/>
      <c r="GKF118" s="95"/>
      <c r="GKG118" s="90"/>
      <c r="GKH118" s="91"/>
      <c r="GKI118" s="91"/>
      <c r="GKJ118" s="91"/>
      <c r="GKK118" s="91"/>
      <c r="GKL118" s="92"/>
      <c r="GKM118" s="12"/>
      <c r="GKN118" s="12"/>
      <c r="GKO118" s="92"/>
      <c r="GKP118" s="92"/>
      <c r="GKQ118" s="11"/>
      <c r="GKR118" s="11"/>
      <c r="GKS118" s="93"/>
      <c r="GKT118" s="91"/>
      <c r="GKU118" s="94"/>
      <c r="GKV118" s="95"/>
      <c r="GKW118" s="90"/>
      <c r="GKX118" s="91"/>
      <c r="GKY118" s="91"/>
      <c r="GKZ118" s="91"/>
      <c r="GLA118" s="91"/>
      <c r="GLB118" s="92"/>
      <c r="GLC118" s="12"/>
      <c r="GLD118" s="12"/>
      <c r="GLE118" s="92"/>
      <c r="GLF118" s="92"/>
      <c r="GLG118" s="11"/>
      <c r="GLH118" s="11"/>
      <c r="GLI118" s="93"/>
      <c r="GLJ118" s="91"/>
      <c r="GLK118" s="94"/>
      <c r="GLL118" s="95"/>
      <c r="GLM118" s="90"/>
      <c r="GLN118" s="91"/>
      <c r="GLO118" s="91"/>
      <c r="GLP118" s="91"/>
      <c r="GLQ118" s="91"/>
      <c r="GLR118" s="92"/>
      <c r="GLS118" s="12"/>
      <c r="GLT118" s="12"/>
      <c r="GLU118" s="92"/>
      <c r="GLV118" s="92"/>
      <c r="GLW118" s="11"/>
      <c r="GLX118" s="11"/>
      <c r="GLY118" s="93"/>
      <c r="GLZ118" s="91"/>
      <c r="GMA118" s="94"/>
      <c r="GMB118" s="95"/>
      <c r="GMC118" s="90"/>
      <c r="GMD118" s="91"/>
      <c r="GME118" s="91"/>
      <c r="GMF118" s="91"/>
      <c r="GMG118" s="91"/>
      <c r="GMH118" s="92"/>
      <c r="GMI118" s="12"/>
      <c r="GMJ118" s="12"/>
      <c r="GMK118" s="92"/>
      <c r="GML118" s="92"/>
      <c r="GMM118" s="11"/>
      <c r="GMN118" s="11"/>
      <c r="GMO118" s="93"/>
      <c r="GMP118" s="91"/>
      <c r="GMQ118" s="94"/>
      <c r="GMR118" s="95"/>
      <c r="GMS118" s="90"/>
      <c r="GMT118" s="91"/>
      <c r="GMU118" s="91"/>
      <c r="GMV118" s="91"/>
      <c r="GMW118" s="91"/>
      <c r="GMX118" s="92"/>
      <c r="GMY118" s="12"/>
      <c r="GMZ118" s="12"/>
      <c r="GNA118" s="92"/>
      <c r="GNB118" s="92"/>
      <c r="GNC118" s="11"/>
      <c r="GND118" s="11"/>
      <c r="GNE118" s="93"/>
      <c r="GNF118" s="91"/>
      <c r="GNG118" s="94"/>
      <c r="GNH118" s="95"/>
      <c r="GNI118" s="90"/>
      <c r="GNJ118" s="91"/>
      <c r="GNK118" s="91"/>
      <c r="GNL118" s="91"/>
      <c r="GNM118" s="91"/>
      <c r="GNN118" s="92"/>
      <c r="GNO118" s="12"/>
      <c r="GNP118" s="12"/>
      <c r="GNQ118" s="92"/>
      <c r="GNR118" s="92"/>
      <c r="GNS118" s="11"/>
      <c r="GNT118" s="11"/>
      <c r="GNU118" s="93"/>
      <c r="GNV118" s="91"/>
      <c r="GNW118" s="94"/>
      <c r="GNX118" s="95"/>
      <c r="GNY118" s="90"/>
      <c r="GNZ118" s="91"/>
      <c r="GOA118" s="91"/>
      <c r="GOB118" s="91"/>
      <c r="GOC118" s="91"/>
      <c r="GOD118" s="92"/>
      <c r="GOE118" s="12"/>
      <c r="GOF118" s="12"/>
      <c r="GOG118" s="92"/>
      <c r="GOH118" s="92"/>
      <c r="GOI118" s="11"/>
      <c r="GOJ118" s="11"/>
      <c r="GOK118" s="93"/>
      <c r="GOL118" s="91"/>
      <c r="GOM118" s="94"/>
      <c r="GON118" s="95"/>
      <c r="GOO118" s="90"/>
      <c r="GOP118" s="91"/>
      <c r="GOQ118" s="91"/>
      <c r="GOR118" s="91"/>
      <c r="GOS118" s="91"/>
      <c r="GOT118" s="92"/>
      <c r="GOU118" s="12"/>
      <c r="GOV118" s="12"/>
      <c r="GOW118" s="92"/>
      <c r="GOX118" s="92"/>
      <c r="GOY118" s="11"/>
      <c r="GOZ118" s="11"/>
      <c r="GPA118" s="93"/>
      <c r="GPB118" s="91"/>
      <c r="GPC118" s="94"/>
      <c r="GPD118" s="95"/>
      <c r="GPE118" s="90"/>
      <c r="GPF118" s="91"/>
      <c r="GPG118" s="91"/>
      <c r="GPH118" s="91"/>
      <c r="GPI118" s="91"/>
      <c r="GPJ118" s="92"/>
      <c r="GPK118" s="12"/>
      <c r="GPL118" s="12"/>
      <c r="GPM118" s="92"/>
      <c r="GPN118" s="92"/>
      <c r="GPO118" s="11"/>
      <c r="GPP118" s="11"/>
      <c r="GPQ118" s="93"/>
      <c r="GPR118" s="91"/>
      <c r="GPS118" s="94"/>
      <c r="GPT118" s="95"/>
      <c r="GPU118" s="90"/>
      <c r="GPV118" s="91"/>
      <c r="GPW118" s="91"/>
      <c r="GPX118" s="91"/>
      <c r="GPY118" s="91"/>
      <c r="GPZ118" s="92"/>
      <c r="GQA118" s="12"/>
      <c r="GQB118" s="12"/>
      <c r="GQC118" s="92"/>
      <c r="GQD118" s="92"/>
      <c r="GQE118" s="11"/>
      <c r="GQF118" s="11"/>
      <c r="GQG118" s="93"/>
      <c r="GQH118" s="91"/>
      <c r="GQI118" s="94"/>
      <c r="GQJ118" s="95"/>
      <c r="GQK118" s="90"/>
      <c r="GQL118" s="91"/>
      <c r="GQM118" s="91"/>
      <c r="GQN118" s="91"/>
      <c r="GQO118" s="91"/>
      <c r="GQP118" s="92"/>
      <c r="GQQ118" s="12"/>
      <c r="GQR118" s="12"/>
      <c r="GQS118" s="92"/>
      <c r="GQT118" s="92"/>
      <c r="GQU118" s="11"/>
      <c r="GQV118" s="11"/>
      <c r="GQW118" s="93"/>
      <c r="GQX118" s="91"/>
      <c r="GQY118" s="94"/>
      <c r="GQZ118" s="95"/>
      <c r="GRA118" s="90"/>
      <c r="GRB118" s="91"/>
      <c r="GRC118" s="91"/>
      <c r="GRD118" s="91"/>
      <c r="GRE118" s="91"/>
      <c r="GRF118" s="92"/>
      <c r="GRG118" s="12"/>
      <c r="GRH118" s="12"/>
      <c r="GRI118" s="92"/>
      <c r="GRJ118" s="92"/>
      <c r="GRK118" s="11"/>
      <c r="GRL118" s="11"/>
      <c r="GRM118" s="93"/>
      <c r="GRN118" s="91"/>
      <c r="GRO118" s="94"/>
      <c r="GRP118" s="95"/>
      <c r="GRQ118" s="90"/>
      <c r="GRR118" s="91"/>
      <c r="GRS118" s="91"/>
      <c r="GRT118" s="91"/>
      <c r="GRU118" s="91"/>
      <c r="GRV118" s="92"/>
      <c r="GRW118" s="12"/>
      <c r="GRX118" s="12"/>
      <c r="GRY118" s="92"/>
      <c r="GRZ118" s="92"/>
      <c r="GSA118" s="11"/>
      <c r="GSB118" s="11"/>
      <c r="GSC118" s="93"/>
      <c r="GSD118" s="91"/>
      <c r="GSE118" s="94"/>
      <c r="GSF118" s="95"/>
      <c r="GSG118" s="90"/>
      <c r="GSH118" s="91"/>
      <c r="GSI118" s="91"/>
      <c r="GSJ118" s="91"/>
      <c r="GSK118" s="91"/>
      <c r="GSL118" s="92"/>
      <c r="GSM118" s="12"/>
      <c r="GSN118" s="12"/>
      <c r="GSO118" s="92"/>
      <c r="GSP118" s="92"/>
      <c r="GSQ118" s="11"/>
      <c r="GSR118" s="11"/>
      <c r="GSS118" s="93"/>
      <c r="GST118" s="91"/>
      <c r="GSU118" s="94"/>
      <c r="GSV118" s="95"/>
      <c r="GSW118" s="90"/>
      <c r="GSX118" s="91"/>
      <c r="GSY118" s="91"/>
      <c r="GSZ118" s="91"/>
      <c r="GTA118" s="91"/>
      <c r="GTB118" s="92"/>
      <c r="GTC118" s="12"/>
      <c r="GTD118" s="12"/>
      <c r="GTE118" s="92"/>
      <c r="GTF118" s="92"/>
      <c r="GTG118" s="11"/>
      <c r="GTH118" s="11"/>
      <c r="GTI118" s="93"/>
      <c r="GTJ118" s="91"/>
      <c r="GTK118" s="94"/>
      <c r="GTL118" s="95"/>
      <c r="GTM118" s="90"/>
      <c r="GTN118" s="91"/>
      <c r="GTO118" s="91"/>
      <c r="GTP118" s="91"/>
      <c r="GTQ118" s="91"/>
      <c r="GTR118" s="92"/>
      <c r="GTS118" s="12"/>
      <c r="GTT118" s="12"/>
      <c r="GTU118" s="92"/>
      <c r="GTV118" s="92"/>
      <c r="GTW118" s="11"/>
      <c r="GTX118" s="11"/>
      <c r="GTY118" s="93"/>
      <c r="GTZ118" s="91"/>
      <c r="GUA118" s="94"/>
      <c r="GUB118" s="95"/>
      <c r="GUC118" s="90"/>
      <c r="GUD118" s="91"/>
      <c r="GUE118" s="91"/>
      <c r="GUF118" s="91"/>
      <c r="GUG118" s="91"/>
      <c r="GUH118" s="92"/>
      <c r="GUI118" s="12"/>
      <c r="GUJ118" s="12"/>
      <c r="GUK118" s="92"/>
      <c r="GUL118" s="92"/>
      <c r="GUM118" s="11"/>
      <c r="GUN118" s="11"/>
      <c r="GUO118" s="93"/>
      <c r="GUP118" s="91"/>
      <c r="GUQ118" s="94"/>
      <c r="GUR118" s="95"/>
      <c r="GUS118" s="90"/>
      <c r="GUT118" s="91"/>
      <c r="GUU118" s="91"/>
      <c r="GUV118" s="91"/>
      <c r="GUW118" s="91"/>
      <c r="GUX118" s="92"/>
      <c r="GUY118" s="12"/>
      <c r="GUZ118" s="12"/>
      <c r="GVA118" s="92"/>
      <c r="GVB118" s="92"/>
      <c r="GVC118" s="11"/>
      <c r="GVD118" s="11"/>
      <c r="GVE118" s="93"/>
      <c r="GVF118" s="91"/>
      <c r="GVG118" s="94"/>
      <c r="GVH118" s="95"/>
      <c r="GVI118" s="90"/>
      <c r="GVJ118" s="91"/>
      <c r="GVK118" s="91"/>
      <c r="GVL118" s="91"/>
      <c r="GVM118" s="91"/>
      <c r="GVN118" s="92"/>
      <c r="GVO118" s="12"/>
      <c r="GVP118" s="12"/>
      <c r="GVQ118" s="92"/>
      <c r="GVR118" s="92"/>
      <c r="GVS118" s="11"/>
      <c r="GVT118" s="11"/>
      <c r="GVU118" s="93"/>
      <c r="GVV118" s="91"/>
      <c r="GVW118" s="94"/>
      <c r="GVX118" s="95"/>
      <c r="GVY118" s="90"/>
      <c r="GVZ118" s="91"/>
      <c r="GWA118" s="91"/>
      <c r="GWB118" s="91"/>
      <c r="GWC118" s="91"/>
      <c r="GWD118" s="92"/>
      <c r="GWE118" s="12"/>
      <c r="GWF118" s="12"/>
      <c r="GWG118" s="92"/>
      <c r="GWH118" s="92"/>
      <c r="GWI118" s="11"/>
      <c r="GWJ118" s="11"/>
      <c r="GWK118" s="93"/>
      <c r="GWL118" s="91"/>
      <c r="GWM118" s="94"/>
      <c r="GWN118" s="95"/>
      <c r="GWO118" s="90"/>
      <c r="GWP118" s="91"/>
      <c r="GWQ118" s="91"/>
      <c r="GWR118" s="91"/>
      <c r="GWS118" s="91"/>
      <c r="GWT118" s="92"/>
      <c r="GWU118" s="12"/>
      <c r="GWV118" s="12"/>
      <c r="GWW118" s="92"/>
      <c r="GWX118" s="92"/>
      <c r="GWY118" s="11"/>
      <c r="GWZ118" s="11"/>
      <c r="GXA118" s="93"/>
      <c r="GXB118" s="91"/>
      <c r="GXC118" s="94"/>
      <c r="GXD118" s="95"/>
      <c r="GXE118" s="90"/>
      <c r="GXF118" s="91"/>
      <c r="GXG118" s="91"/>
      <c r="GXH118" s="91"/>
      <c r="GXI118" s="91"/>
      <c r="GXJ118" s="92"/>
      <c r="GXK118" s="12"/>
      <c r="GXL118" s="12"/>
      <c r="GXM118" s="92"/>
      <c r="GXN118" s="92"/>
      <c r="GXO118" s="11"/>
      <c r="GXP118" s="11"/>
      <c r="GXQ118" s="93"/>
      <c r="GXR118" s="91"/>
      <c r="GXS118" s="94"/>
      <c r="GXT118" s="95"/>
      <c r="GXU118" s="90"/>
      <c r="GXV118" s="91"/>
      <c r="GXW118" s="91"/>
      <c r="GXX118" s="91"/>
      <c r="GXY118" s="91"/>
      <c r="GXZ118" s="92"/>
      <c r="GYA118" s="12"/>
      <c r="GYB118" s="12"/>
      <c r="GYC118" s="92"/>
      <c r="GYD118" s="92"/>
      <c r="GYE118" s="11"/>
      <c r="GYF118" s="11"/>
      <c r="GYG118" s="93"/>
      <c r="GYH118" s="91"/>
      <c r="GYI118" s="94"/>
      <c r="GYJ118" s="95"/>
      <c r="GYK118" s="90"/>
      <c r="GYL118" s="91"/>
      <c r="GYM118" s="91"/>
      <c r="GYN118" s="91"/>
      <c r="GYO118" s="91"/>
      <c r="GYP118" s="92"/>
      <c r="GYQ118" s="12"/>
      <c r="GYR118" s="12"/>
      <c r="GYS118" s="92"/>
      <c r="GYT118" s="92"/>
      <c r="GYU118" s="11"/>
      <c r="GYV118" s="11"/>
      <c r="GYW118" s="93"/>
      <c r="GYX118" s="91"/>
      <c r="GYY118" s="94"/>
      <c r="GYZ118" s="95"/>
      <c r="GZA118" s="90"/>
      <c r="GZB118" s="91"/>
      <c r="GZC118" s="91"/>
      <c r="GZD118" s="91"/>
      <c r="GZE118" s="91"/>
      <c r="GZF118" s="92"/>
      <c r="GZG118" s="12"/>
      <c r="GZH118" s="12"/>
      <c r="GZI118" s="92"/>
      <c r="GZJ118" s="92"/>
      <c r="GZK118" s="11"/>
      <c r="GZL118" s="11"/>
      <c r="GZM118" s="93"/>
      <c r="GZN118" s="91"/>
      <c r="GZO118" s="94"/>
      <c r="GZP118" s="95"/>
      <c r="GZQ118" s="90"/>
      <c r="GZR118" s="91"/>
      <c r="GZS118" s="91"/>
      <c r="GZT118" s="91"/>
      <c r="GZU118" s="91"/>
      <c r="GZV118" s="92"/>
      <c r="GZW118" s="12"/>
      <c r="GZX118" s="12"/>
      <c r="GZY118" s="92"/>
      <c r="GZZ118" s="92"/>
      <c r="HAA118" s="11"/>
      <c r="HAB118" s="11"/>
      <c r="HAC118" s="93"/>
      <c r="HAD118" s="91"/>
      <c r="HAE118" s="94"/>
      <c r="HAF118" s="95"/>
      <c r="HAG118" s="90"/>
      <c r="HAH118" s="91"/>
      <c r="HAI118" s="91"/>
      <c r="HAJ118" s="91"/>
      <c r="HAK118" s="91"/>
      <c r="HAL118" s="92"/>
      <c r="HAM118" s="12"/>
      <c r="HAN118" s="12"/>
      <c r="HAO118" s="92"/>
      <c r="HAP118" s="92"/>
      <c r="HAQ118" s="11"/>
      <c r="HAR118" s="11"/>
      <c r="HAS118" s="93"/>
      <c r="HAT118" s="91"/>
      <c r="HAU118" s="94"/>
      <c r="HAV118" s="95"/>
      <c r="HAW118" s="90"/>
      <c r="HAX118" s="91"/>
      <c r="HAY118" s="91"/>
      <c r="HAZ118" s="91"/>
      <c r="HBA118" s="91"/>
      <c r="HBB118" s="92"/>
      <c r="HBC118" s="12"/>
      <c r="HBD118" s="12"/>
      <c r="HBE118" s="92"/>
      <c r="HBF118" s="92"/>
      <c r="HBG118" s="11"/>
      <c r="HBH118" s="11"/>
      <c r="HBI118" s="93"/>
      <c r="HBJ118" s="91"/>
      <c r="HBK118" s="94"/>
      <c r="HBL118" s="95"/>
      <c r="HBM118" s="90"/>
      <c r="HBN118" s="91"/>
      <c r="HBO118" s="91"/>
      <c r="HBP118" s="91"/>
      <c r="HBQ118" s="91"/>
      <c r="HBR118" s="92"/>
      <c r="HBS118" s="12"/>
      <c r="HBT118" s="12"/>
      <c r="HBU118" s="92"/>
      <c r="HBV118" s="92"/>
      <c r="HBW118" s="11"/>
      <c r="HBX118" s="11"/>
      <c r="HBY118" s="93"/>
      <c r="HBZ118" s="91"/>
      <c r="HCA118" s="94"/>
      <c r="HCB118" s="95"/>
      <c r="HCC118" s="90"/>
      <c r="HCD118" s="91"/>
      <c r="HCE118" s="91"/>
      <c r="HCF118" s="91"/>
      <c r="HCG118" s="91"/>
      <c r="HCH118" s="92"/>
      <c r="HCI118" s="12"/>
      <c r="HCJ118" s="12"/>
      <c r="HCK118" s="92"/>
      <c r="HCL118" s="92"/>
      <c r="HCM118" s="11"/>
      <c r="HCN118" s="11"/>
      <c r="HCO118" s="93"/>
      <c r="HCP118" s="91"/>
      <c r="HCQ118" s="94"/>
      <c r="HCR118" s="95"/>
      <c r="HCS118" s="90"/>
      <c r="HCT118" s="91"/>
      <c r="HCU118" s="91"/>
      <c r="HCV118" s="91"/>
      <c r="HCW118" s="91"/>
      <c r="HCX118" s="92"/>
      <c r="HCY118" s="12"/>
      <c r="HCZ118" s="12"/>
      <c r="HDA118" s="92"/>
      <c r="HDB118" s="92"/>
      <c r="HDC118" s="11"/>
      <c r="HDD118" s="11"/>
      <c r="HDE118" s="93"/>
      <c r="HDF118" s="91"/>
      <c r="HDG118" s="94"/>
      <c r="HDH118" s="95"/>
      <c r="HDI118" s="90"/>
      <c r="HDJ118" s="91"/>
      <c r="HDK118" s="91"/>
      <c r="HDL118" s="91"/>
      <c r="HDM118" s="91"/>
      <c r="HDN118" s="92"/>
      <c r="HDO118" s="12"/>
      <c r="HDP118" s="12"/>
      <c r="HDQ118" s="92"/>
      <c r="HDR118" s="92"/>
      <c r="HDS118" s="11"/>
      <c r="HDT118" s="11"/>
      <c r="HDU118" s="93"/>
      <c r="HDV118" s="91"/>
      <c r="HDW118" s="94"/>
      <c r="HDX118" s="95"/>
      <c r="HDY118" s="90"/>
      <c r="HDZ118" s="91"/>
      <c r="HEA118" s="91"/>
      <c r="HEB118" s="91"/>
      <c r="HEC118" s="91"/>
      <c r="HED118" s="92"/>
      <c r="HEE118" s="12"/>
      <c r="HEF118" s="12"/>
      <c r="HEG118" s="92"/>
      <c r="HEH118" s="92"/>
      <c r="HEI118" s="11"/>
      <c r="HEJ118" s="11"/>
      <c r="HEK118" s="93"/>
      <c r="HEL118" s="91"/>
      <c r="HEM118" s="94"/>
      <c r="HEN118" s="95"/>
      <c r="HEO118" s="90"/>
      <c r="HEP118" s="91"/>
      <c r="HEQ118" s="91"/>
      <c r="HER118" s="91"/>
      <c r="HES118" s="91"/>
      <c r="HET118" s="92"/>
      <c r="HEU118" s="12"/>
      <c r="HEV118" s="12"/>
      <c r="HEW118" s="92"/>
      <c r="HEX118" s="92"/>
      <c r="HEY118" s="11"/>
      <c r="HEZ118" s="11"/>
      <c r="HFA118" s="93"/>
      <c r="HFB118" s="91"/>
      <c r="HFC118" s="94"/>
      <c r="HFD118" s="95"/>
      <c r="HFE118" s="90"/>
      <c r="HFF118" s="91"/>
      <c r="HFG118" s="91"/>
      <c r="HFH118" s="91"/>
      <c r="HFI118" s="91"/>
      <c r="HFJ118" s="92"/>
      <c r="HFK118" s="12"/>
      <c r="HFL118" s="12"/>
      <c r="HFM118" s="92"/>
      <c r="HFN118" s="92"/>
      <c r="HFO118" s="11"/>
      <c r="HFP118" s="11"/>
      <c r="HFQ118" s="93"/>
      <c r="HFR118" s="91"/>
      <c r="HFS118" s="94"/>
      <c r="HFT118" s="95"/>
      <c r="HFU118" s="90"/>
      <c r="HFV118" s="91"/>
      <c r="HFW118" s="91"/>
      <c r="HFX118" s="91"/>
      <c r="HFY118" s="91"/>
      <c r="HFZ118" s="92"/>
      <c r="HGA118" s="12"/>
      <c r="HGB118" s="12"/>
      <c r="HGC118" s="92"/>
      <c r="HGD118" s="92"/>
      <c r="HGE118" s="11"/>
      <c r="HGF118" s="11"/>
      <c r="HGG118" s="93"/>
      <c r="HGH118" s="91"/>
      <c r="HGI118" s="94"/>
      <c r="HGJ118" s="95"/>
      <c r="HGK118" s="90"/>
      <c r="HGL118" s="91"/>
      <c r="HGM118" s="91"/>
      <c r="HGN118" s="91"/>
      <c r="HGO118" s="91"/>
      <c r="HGP118" s="92"/>
      <c r="HGQ118" s="12"/>
      <c r="HGR118" s="12"/>
      <c r="HGS118" s="92"/>
      <c r="HGT118" s="92"/>
      <c r="HGU118" s="11"/>
      <c r="HGV118" s="11"/>
      <c r="HGW118" s="93"/>
      <c r="HGX118" s="91"/>
      <c r="HGY118" s="94"/>
      <c r="HGZ118" s="95"/>
      <c r="HHA118" s="90"/>
      <c r="HHB118" s="91"/>
      <c r="HHC118" s="91"/>
      <c r="HHD118" s="91"/>
      <c r="HHE118" s="91"/>
      <c r="HHF118" s="92"/>
      <c r="HHG118" s="12"/>
      <c r="HHH118" s="12"/>
      <c r="HHI118" s="92"/>
      <c r="HHJ118" s="92"/>
      <c r="HHK118" s="11"/>
      <c r="HHL118" s="11"/>
      <c r="HHM118" s="93"/>
      <c r="HHN118" s="91"/>
      <c r="HHO118" s="94"/>
      <c r="HHP118" s="95"/>
      <c r="HHQ118" s="90"/>
      <c r="HHR118" s="91"/>
      <c r="HHS118" s="91"/>
      <c r="HHT118" s="91"/>
      <c r="HHU118" s="91"/>
      <c r="HHV118" s="92"/>
      <c r="HHW118" s="12"/>
      <c r="HHX118" s="12"/>
      <c r="HHY118" s="92"/>
      <c r="HHZ118" s="92"/>
      <c r="HIA118" s="11"/>
      <c r="HIB118" s="11"/>
      <c r="HIC118" s="93"/>
      <c r="HID118" s="91"/>
      <c r="HIE118" s="94"/>
      <c r="HIF118" s="95"/>
      <c r="HIG118" s="90"/>
      <c r="HIH118" s="91"/>
      <c r="HII118" s="91"/>
      <c r="HIJ118" s="91"/>
      <c r="HIK118" s="91"/>
      <c r="HIL118" s="92"/>
      <c r="HIM118" s="12"/>
      <c r="HIN118" s="12"/>
      <c r="HIO118" s="92"/>
      <c r="HIP118" s="92"/>
      <c r="HIQ118" s="11"/>
      <c r="HIR118" s="11"/>
      <c r="HIS118" s="93"/>
      <c r="HIT118" s="91"/>
      <c r="HIU118" s="94"/>
      <c r="HIV118" s="95"/>
      <c r="HIW118" s="90"/>
      <c r="HIX118" s="91"/>
      <c r="HIY118" s="91"/>
      <c r="HIZ118" s="91"/>
      <c r="HJA118" s="91"/>
      <c r="HJB118" s="92"/>
      <c r="HJC118" s="12"/>
      <c r="HJD118" s="12"/>
      <c r="HJE118" s="92"/>
      <c r="HJF118" s="92"/>
      <c r="HJG118" s="11"/>
      <c r="HJH118" s="11"/>
      <c r="HJI118" s="93"/>
      <c r="HJJ118" s="91"/>
      <c r="HJK118" s="94"/>
      <c r="HJL118" s="95"/>
      <c r="HJM118" s="90"/>
      <c r="HJN118" s="91"/>
      <c r="HJO118" s="91"/>
      <c r="HJP118" s="91"/>
      <c r="HJQ118" s="91"/>
      <c r="HJR118" s="92"/>
      <c r="HJS118" s="12"/>
      <c r="HJT118" s="12"/>
      <c r="HJU118" s="92"/>
      <c r="HJV118" s="92"/>
      <c r="HJW118" s="11"/>
      <c r="HJX118" s="11"/>
      <c r="HJY118" s="93"/>
      <c r="HJZ118" s="91"/>
      <c r="HKA118" s="94"/>
      <c r="HKB118" s="95"/>
      <c r="HKC118" s="90"/>
      <c r="HKD118" s="91"/>
      <c r="HKE118" s="91"/>
      <c r="HKF118" s="91"/>
      <c r="HKG118" s="91"/>
      <c r="HKH118" s="92"/>
      <c r="HKI118" s="12"/>
      <c r="HKJ118" s="12"/>
      <c r="HKK118" s="92"/>
      <c r="HKL118" s="92"/>
      <c r="HKM118" s="11"/>
      <c r="HKN118" s="11"/>
      <c r="HKO118" s="93"/>
      <c r="HKP118" s="91"/>
      <c r="HKQ118" s="94"/>
      <c r="HKR118" s="95"/>
      <c r="HKS118" s="90"/>
      <c r="HKT118" s="91"/>
      <c r="HKU118" s="91"/>
      <c r="HKV118" s="91"/>
      <c r="HKW118" s="91"/>
      <c r="HKX118" s="92"/>
      <c r="HKY118" s="12"/>
      <c r="HKZ118" s="12"/>
      <c r="HLA118" s="92"/>
      <c r="HLB118" s="92"/>
      <c r="HLC118" s="11"/>
      <c r="HLD118" s="11"/>
      <c r="HLE118" s="93"/>
      <c r="HLF118" s="91"/>
      <c r="HLG118" s="94"/>
      <c r="HLH118" s="95"/>
      <c r="HLI118" s="90"/>
      <c r="HLJ118" s="91"/>
      <c r="HLK118" s="91"/>
      <c r="HLL118" s="91"/>
      <c r="HLM118" s="91"/>
      <c r="HLN118" s="92"/>
      <c r="HLO118" s="12"/>
      <c r="HLP118" s="12"/>
      <c r="HLQ118" s="92"/>
      <c r="HLR118" s="92"/>
      <c r="HLS118" s="11"/>
      <c r="HLT118" s="11"/>
      <c r="HLU118" s="93"/>
      <c r="HLV118" s="91"/>
      <c r="HLW118" s="94"/>
      <c r="HLX118" s="95"/>
      <c r="HLY118" s="90"/>
      <c r="HLZ118" s="91"/>
      <c r="HMA118" s="91"/>
      <c r="HMB118" s="91"/>
      <c r="HMC118" s="91"/>
      <c r="HMD118" s="92"/>
      <c r="HME118" s="12"/>
      <c r="HMF118" s="12"/>
      <c r="HMG118" s="92"/>
      <c r="HMH118" s="92"/>
      <c r="HMI118" s="11"/>
      <c r="HMJ118" s="11"/>
      <c r="HMK118" s="93"/>
      <c r="HML118" s="91"/>
      <c r="HMM118" s="94"/>
      <c r="HMN118" s="95"/>
      <c r="HMO118" s="90"/>
      <c r="HMP118" s="91"/>
      <c r="HMQ118" s="91"/>
      <c r="HMR118" s="91"/>
      <c r="HMS118" s="91"/>
      <c r="HMT118" s="92"/>
      <c r="HMU118" s="12"/>
      <c r="HMV118" s="12"/>
      <c r="HMW118" s="92"/>
      <c r="HMX118" s="92"/>
      <c r="HMY118" s="11"/>
      <c r="HMZ118" s="11"/>
      <c r="HNA118" s="93"/>
      <c r="HNB118" s="91"/>
      <c r="HNC118" s="94"/>
      <c r="HND118" s="95"/>
      <c r="HNE118" s="90"/>
      <c r="HNF118" s="91"/>
      <c r="HNG118" s="91"/>
      <c r="HNH118" s="91"/>
      <c r="HNI118" s="91"/>
      <c r="HNJ118" s="92"/>
      <c r="HNK118" s="12"/>
      <c r="HNL118" s="12"/>
      <c r="HNM118" s="92"/>
      <c r="HNN118" s="92"/>
      <c r="HNO118" s="11"/>
      <c r="HNP118" s="11"/>
      <c r="HNQ118" s="93"/>
      <c r="HNR118" s="91"/>
      <c r="HNS118" s="94"/>
      <c r="HNT118" s="95"/>
      <c r="HNU118" s="90"/>
      <c r="HNV118" s="91"/>
      <c r="HNW118" s="91"/>
      <c r="HNX118" s="91"/>
      <c r="HNY118" s="91"/>
      <c r="HNZ118" s="92"/>
      <c r="HOA118" s="12"/>
      <c r="HOB118" s="12"/>
      <c r="HOC118" s="92"/>
      <c r="HOD118" s="92"/>
      <c r="HOE118" s="11"/>
      <c r="HOF118" s="11"/>
      <c r="HOG118" s="93"/>
      <c r="HOH118" s="91"/>
      <c r="HOI118" s="94"/>
      <c r="HOJ118" s="95"/>
      <c r="HOK118" s="90"/>
      <c r="HOL118" s="91"/>
      <c r="HOM118" s="91"/>
      <c r="HON118" s="91"/>
      <c r="HOO118" s="91"/>
      <c r="HOP118" s="92"/>
      <c r="HOQ118" s="12"/>
      <c r="HOR118" s="12"/>
      <c r="HOS118" s="92"/>
      <c r="HOT118" s="92"/>
      <c r="HOU118" s="11"/>
      <c r="HOV118" s="11"/>
      <c r="HOW118" s="93"/>
      <c r="HOX118" s="91"/>
      <c r="HOY118" s="94"/>
      <c r="HOZ118" s="95"/>
      <c r="HPA118" s="90"/>
      <c r="HPB118" s="91"/>
      <c r="HPC118" s="91"/>
      <c r="HPD118" s="91"/>
      <c r="HPE118" s="91"/>
      <c r="HPF118" s="92"/>
      <c r="HPG118" s="12"/>
      <c r="HPH118" s="12"/>
      <c r="HPI118" s="92"/>
      <c r="HPJ118" s="92"/>
      <c r="HPK118" s="11"/>
      <c r="HPL118" s="11"/>
      <c r="HPM118" s="93"/>
      <c r="HPN118" s="91"/>
      <c r="HPO118" s="94"/>
      <c r="HPP118" s="95"/>
      <c r="HPQ118" s="90"/>
      <c r="HPR118" s="91"/>
      <c r="HPS118" s="91"/>
      <c r="HPT118" s="91"/>
      <c r="HPU118" s="91"/>
      <c r="HPV118" s="92"/>
      <c r="HPW118" s="12"/>
      <c r="HPX118" s="12"/>
      <c r="HPY118" s="92"/>
      <c r="HPZ118" s="92"/>
      <c r="HQA118" s="11"/>
      <c r="HQB118" s="11"/>
      <c r="HQC118" s="93"/>
      <c r="HQD118" s="91"/>
      <c r="HQE118" s="94"/>
      <c r="HQF118" s="95"/>
      <c r="HQG118" s="90"/>
      <c r="HQH118" s="91"/>
      <c r="HQI118" s="91"/>
      <c r="HQJ118" s="91"/>
      <c r="HQK118" s="91"/>
      <c r="HQL118" s="92"/>
      <c r="HQM118" s="12"/>
      <c r="HQN118" s="12"/>
      <c r="HQO118" s="92"/>
      <c r="HQP118" s="92"/>
      <c r="HQQ118" s="11"/>
      <c r="HQR118" s="11"/>
      <c r="HQS118" s="93"/>
      <c r="HQT118" s="91"/>
      <c r="HQU118" s="94"/>
      <c r="HQV118" s="95"/>
      <c r="HQW118" s="90"/>
      <c r="HQX118" s="91"/>
      <c r="HQY118" s="91"/>
      <c r="HQZ118" s="91"/>
      <c r="HRA118" s="91"/>
      <c r="HRB118" s="92"/>
      <c r="HRC118" s="12"/>
      <c r="HRD118" s="12"/>
      <c r="HRE118" s="92"/>
      <c r="HRF118" s="92"/>
      <c r="HRG118" s="11"/>
      <c r="HRH118" s="11"/>
      <c r="HRI118" s="93"/>
      <c r="HRJ118" s="91"/>
      <c r="HRK118" s="94"/>
      <c r="HRL118" s="95"/>
      <c r="HRM118" s="90"/>
      <c r="HRN118" s="91"/>
      <c r="HRO118" s="91"/>
      <c r="HRP118" s="91"/>
      <c r="HRQ118" s="91"/>
      <c r="HRR118" s="92"/>
      <c r="HRS118" s="12"/>
      <c r="HRT118" s="12"/>
      <c r="HRU118" s="92"/>
      <c r="HRV118" s="92"/>
      <c r="HRW118" s="11"/>
      <c r="HRX118" s="11"/>
      <c r="HRY118" s="93"/>
      <c r="HRZ118" s="91"/>
      <c r="HSA118" s="94"/>
      <c r="HSB118" s="95"/>
      <c r="HSC118" s="90"/>
      <c r="HSD118" s="91"/>
      <c r="HSE118" s="91"/>
      <c r="HSF118" s="91"/>
      <c r="HSG118" s="91"/>
      <c r="HSH118" s="92"/>
      <c r="HSI118" s="12"/>
      <c r="HSJ118" s="12"/>
      <c r="HSK118" s="92"/>
      <c r="HSL118" s="92"/>
      <c r="HSM118" s="11"/>
      <c r="HSN118" s="11"/>
      <c r="HSO118" s="93"/>
      <c r="HSP118" s="91"/>
      <c r="HSQ118" s="94"/>
      <c r="HSR118" s="95"/>
      <c r="HSS118" s="90"/>
      <c r="HST118" s="91"/>
      <c r="HSU118" s="91"/>
      <c r="HSV118" s="91"/>
      <c r="HSW118" s="91"/>
      <c r="HSX118" s="92"/>
      <c r="HSY118" s="12"/>
      <c r="HSZ118" s="12"/>
      <c r="HTA118" s="92"/>
      <c r="HTB118" s="92"/>
      <c r="HTC118" s="11"/>
      <c r="HTD118" s="11"/>
      <c r="HTE118" s="93"/>
      <c r="HTF118" s="91"/>
      <c r="HTG118" s="94"/>
      <c r="HTH118" s="95"/>
      <c r="HTI118" s="90"/>
      <c r="HTJ118" s="91"/>
      <c r="HTK118" s="91"/>
      <c r="HTL118" s="91"/>
      <c r="HTM118" s="91"/>
      <c r="HTN118" s="92"/>
      <c r="HTO118" s="12"/>
      <c r="HTP118" s="12"/>
      <c r="HTQ118" s="92"/>
      <c r="HTR118" s="92"/>
      <c r="HTS118" s="11"/>
      <c r="HTT118" s="11"/>
      <c r="HTU118" s="93"/>
      <c r="HTV118" s="91"/>
      <c r="HTW118" s="94"/>
      <c r="HTX118" s="95"/>
      <c r="HTY118" s="90"/>
      <c r="HTZ118" s="91"/>
      <c r="HUA118" s="91"/>
      <c r="HUB118" s="91"/>
      <c r="HUC118" s="91"/>
      <c r="HUD118" s="92"/>
      <c r="HUE118" s="12"/>
      <c r="HUF118" s="12"/>
      <c r="HUG118" s="92"/>
      <c r="HUH118" s="92"/>
      <c r="HUI118" s="11"/>
      <c r="HUJ118" s="11"/>
      <c r="HUK118" s="93"/>
      <c r="HUL118" s="91"/>
      <c r="HUM118" s="94"/>
      <c r="HUN118" s="95"/>
      <c r="HUO118" s="90"/>
      <c r="HUP118" s="91"/>
      <c r="HUQ118" s="91"/>
      <c r="HUR118" s="91"/>
      <c r="HUS118" s="91"/>
      <c r="HUT118" s="92"/>
      <c r="HUU118" s="12"/>
      <c r="HUV118" s="12"/>
      <c r="HUW118" s="92"/>
      <c r="HUX118" s="92"/>
      <c r="HUY118" s="11"/>
      <c r="HUZ118" s="11"/>
      <c r="HVA118" s="93"/>
      <c r="HVB118" s="91"/>
      <c r="HVC118" s="94"/>
      <c r="HVD118" s="95"/>
      <c r="HVE118" s="90"/>
      <c r="HVF118" s="91"/>
      <c r="HVG118" s="91"/>
      <c r="HVH118" s="91"/>
      <c r="HVI118" s="91"/>
      <c r="HVJ118" s="92"/>
      <c r="HVK118" s="12"/>
      <c r="HVL118" s="12"/>
      <c r="HVM118" s="92"/>
      <c r="HVN118" s="92"/>
      <c r="HVO118" s="11"/>
      <c r="HVP118" s="11"/>
      <c r="HVQ118" s="93"/>
      <c r="HVR118" s="91"/>
      <c r="HVS118" s="94"/>
      <c r="HVT118" s="95"/>
      <c r="HVU118" s="90"/>
      <c r="HVV118" s="91"/>
      <c r="HVW118" s="91"/>
      <c r="HVX118" s="91"/>
      <c r="HVY118" s="91"/>
      <c r="HVZ118" s="92"/>
      <c r="HWA118" s="12"/>
      <c r="HWB118" s="12"/>
      <c r="HWC118" s="92"/>
      <c r="HWD118" s="92"/>
      <c r="HWE118" s="11"/>
      <c r="HWF118" s="11"/>
      <c r="HWG118" s="93"/>
      <c r="HWH118" s="91"/>
      <c r="HWI118" s="94"/>
      <c r="HWJ118" s="95"/>
      <c r="HWK118" s="90"/>
      <c r="HWL118" s="91"/>
      <c r="HWM118" s="91"/>
      <c r="HWN118" s="91"/>
      <c r="HWO118" s="91"/>
      <c r="HWP118" s="92"/>
      <c r="HWQ118" s="12"/>
      <c r="HWR118" s="12"/>
      <c r="HWS118" s="92"/>
      <c r="HWT118" s="92"/>
      <c r="HWU118" s="11"/>
      <c r="HWV118" s="11"/>
      <c r="HWW118" s="93"/>
      <c r="HWX118" s="91"/>
      <c r="HWY118" s="94"/>
      <c r="HWZ118" s="95"/>
      <c r="HXA118" s="90"/>
      <c r="HXB118" s="91"/>
      <c r="HXC118" s="91"/>
      <c r="HXD118" s="91"/>
      <c r="HXE118" s="91"/>
      <c r="HXF118" s="92"/>
      <c r="HXG118" s="12"/>
      <c r="HXH118" s="12"/>
      <c r="HXI118" s="92"/>
      <c r="HXJ118" s="92"/>
      <c r="HXK118" s="11"/>
      <c r="HXL118" s="11"/>
      <c r="HXM118" s="93"/>
      <c r="HXN118" s="91"/>
      <c r="HXO118" s="94"/>
      <c r="HXP118" s="95"/>
      <c r="HXQ118" s="90"/>
      <c r="HXR118" s="91"/>
      <c r="HXS118" s="91"/>
      <c r="HXT118" s="91"/>
      <c r="HXU118" s="91"/>
      <c r="HXV118" s="92"/>
      <c r="HXW118" s="12"/>
      <c r="HXX118" s="12"/>
      <c r="HXY118" s="92"/>
      <c r="HXZ118" s="92"/>
      <c r="HYA118" s="11"/>
      <c r="HYB118" s="11"/>
      <c r="HYC118" s="93"/>
      <c r="HYD118" s="91"/>
      <c r="HYE118" s="94"/>
      <c r="HYF118" s="95"/>
      <c r="HYG118" s="90"/>
      <c r="HYH118" s="91"/>
      <c r="HYI118" s="91"/>
      <c r="HYJ118" s="91"/>
      <c r="HYK118" s="91"/>
      <c r="HYL118" s="92"/>
      <c r="HYM118" s="12"/>
      <c r="HYN118" s="12"/>
      <c r="HYO118" s="92"/>
      <c r="HYP118" s="92"/>
      <c r="HYQ118" s="11"/>
      <c r="HYR118" s="11"/>
      <c r="HYS118" s="93"/>
      <c r="HYT118" s="91"/>
      <c r="HYU118" s="94"/>
      <c r="HYV118" s="95"/>
      <c r="HYW118" s="90"/>
      <c r="HYX118" s="91"/>
      <c r="HYY118" s="91"/>
      <c r="HYZ118" s="91"/>
      <c r="HZA118" s="91"/>
      <c r="HZB118" s="92"/>
      <c r="HZC118" s="12"/>
      <c r="HZD118" s="12"/>
      <c r="HZE118" s="92"/>
      <c r="HZF118" s="92"/>
      <c r="HZG118" s="11"/>
      <c r="HZH118" s="11"/>
      <c r="HZI118" s="93"/>
      <c r="HZJ118" s="91"/>
      <c r="HZK118" s="94"/>
      <c r="HZL118" s="95"/>
      <c r="HZM118" s="90"/>
      <c r="HZN118" s="91"/>
      <c r="HZO118" s="91"/>
      <c r="HZP118" s="91"/>
      <c r="HZQ118" s="91"/>
      <c r="HZR118" s="92"/>
      <c r="HZS118" s="12"/>
      <c r="HZT118" s="12"/>
      <c r="HZU118" s="92"/>
      <c r="HZV118" s="92"/>
      <c r="HZW118" s="11"/>
      <c r="HZX118" s="11"/>
      <c r="HZY118" s="93"/>
      <c r="HZZ118" s="91"/>
      <c r="IAA118" s="94"/>
      <c r="IAB118" s="95"/>
      <c r="IAC118" s="90"/>
      <c r="IAD118" s="91"/>
      <c r="IAE118" s="91"/>
      <c r="IAF118" s="91"/>
      <c r="IAG118" s="91"/>
      <c r="IAH118" s="92"/>
      <c r="IAI118" s="12"/>
      <c r="IAJ118" s="12"/>
      <c r="IAK118" s="92"/>
      <c r="IAL118" s="92"/>
      <c r="IAM118" s="11"/>
      <c r="IAN118" s="11"/>
      <c r="IAO118" s="93"/>
      <c r="IAP118" s="91"/>
      <c r="IAQ118" s="94"/>
      <c r="IAR118" s="95"/>
      <c r="IAS118" s="90"/>
      <c r="IAT118" s="91"/>
      <c r="IAU118" s="91"/>
      <c r="IAV118" s="91"/>
      <c r="IAW118" s="91"/>
      <c r="IAX118" s="92"/>
      <c r="IAY118" s="12"/>
      <c r="IAZ118" s="12"/>
      <c r="IBA118" s="92"/>
      <c r="IBB118" s="92"/>
      <c r="IBC118" s="11"/>
      <c r="IBD118" s="11"/>
      <c r="IBE118" s="93"/>
      <c r="IBF118" s="91"/>
      <c r="IBG118" s="94"/>
      <c r="IBH118" s="95"/>
      <c r="IBI118" s="90"/>
      <c r="IBJ118" s="91"/>
      <c r="IBK118" s="91"/>
      <c r="IBL118" s="91"/>
      <c r="IBM118" s="91"/>
      <c r="IBN118" s="92"/>
      <c r="IBO118" s="12"/>
      <c r="IBP118" s="12"/>
      <c r="IBQ118" s="92"/>
      <c r="IBR118" s="92"/>
      <c r="IBS118" s="11"/>
      <c r="IBT118" s="11"/>
      <c r="IBU118" s="93"/>
      <c r="IBV118" s="91"/>
      <c r="IBW118" s="94"/>
      <c r="IBX118" s="95"/>
      <c r="IBY118" s="90"/>
      <c r="IBZ118" s="91"/>
      <c r="ICA118" s="91"/>
      <c r="ICB118" s="91"/>
      <c r="ICC118" s="91"/>
      <c r="ICD118" s="92"/>
      <c r="ICE118" s="12"/>
      <c r="ICF118" s="12"/>
      <c r="ICG118" s="92"/>
      <c r="ICH118" s="92"/>
      <c r="ICI118" s="11"/>
      <c r="ICJ118" s="11"/>
      <c r="ICK118" s="93"/>
      <c r="ICL118" s="91"/>
      <c r="ICM118" s="94"/>
      <c r="ICN118" s="95"/>
      <c r="ICO118" s="90"/>
      <c r="ICP118" s="91"/>
      <c r="ICQ118" s="91"/>
      <c r="ICR118" s="91"/>
      <c r="ICS118" s="91"/>
      <c r="ICT118" s="92"/>
      <c r="ICU118" s="12"/>
      <c r="ICV118" s="12"/>
      <c r="ICW118" s="92"/>
      <c r="ICX118" s="92"/>
      <c r="ICY118" s="11"/>
      <c r="ICZ118" s="11"/>
      <c r="IDA118" s="93"/>
      <c r="IDB118" s="91"/>
      <c r="IDC118" s="94"/>
      <c r="IDD118" s="95"/>
      <c r="IDE118" s="90"/>
      <c r="IDF118" s="91"/>
      <c r="IDG118" s="91"/>
      <c r="IDH118" s="91"/>
      <c r="IDI118" s="91"/>
      <c r="IDJ118" s="92"/>
      <c r="IDK118" s="12"/>
      <c r="IDL118" s="12"/>
      <c r="IDM118" s="92"/>
      <c r="IDN118" s="92"/>
      <c r="IDO118" s="11"/>
      <c r="IDP118" s="11"/>
      <c r="IDQ118" s="93"/>
      <c r="IDR118" s="91"/>
      <c r="IDS118" s="94"/>
      <c r="IDT118" s="95"/>
      <c r="IDU118" s="90"/>
      <c r="IDV118" s="91"/>
      <c r="IDW118" s="91"/>
      <c r="IDX118" s="91"/>
      <c r="IDY118" s="91"/>
      <c r="IDZ118" s="92"/>
      <c r="IEA118" s="12"/>
      <c r="IEB118" s="12"/>
      <c r="IEC118" s="92"/>
      <c r="IED118" s="92"/>
      <c r="IEE118" s="11"/>
      <c r="IEF118" s="11"/>
      <c r="IEG118" s="93"/>
      <c r="IEH118" s="91"/>
      <c r="IEI118" s="94"/>
      <c r="IEJ118" s="95"/>
      <c r="IEK118" s="90"/>
      <c r="IEL118" s="91"/>
      <c r="IEM118" s="91"/>
      <c r="IEN118" s="91"/>
      <c r="IEO118" s="91"/>
      <c r="IEP118" s="92"/>
      <c r="IEQ118" s="12"/>
      <c r="IER118" s="12"/>
      <c r="IES118" s="92"/>
      <c r="IET118" s="92"/>
      <c r="IEU118" s="11"/>
      <c r="IEV118" s="11"/>
      <c r="IEW118" s="93"/>
      <c r="IEX118" s="91"/>
      <c r="IEY118" s="94"/>
      <c r="IEZ118" s="95"/>
      <c r="IFA118" s="90"/>
      <c r="IFB118" s="91"/>
      <c r="IFC118" s="91"/>
      <c r="IFD118" s="91"/>
      <c r="IFE118" s="91"/>
      <c r="IFF118" s="92"/>
      <c r="IFG118" s="12"/>
      <c r="IFH118" s="12"/>
      <c r="IFI118" s="92"/>
      <c r="IFJ118" s="92"/>
      <c r="IFK118" s="11"/>
      <c r="IFL118" s="11"/>
      <c r="IFM118" s="93"/>
      <c r="IFN118" s="91"/>
      <c r="IFO118" s="94"/>
      <c r="IFP118" s="95"/>
      <c r="IFQ118" s="90"/>
      <c r="IFR118" s="91"/>
      <c r="IFS118" s="91"/>
      <c r="IFT118" s="91"/>
      <c r="IFU118" s="91"/>
      <c r="IFV118" s="92"/>
      <c r="IFW118" s="12"/>
      <c r="IFX118" s="12"/>
      <c r="IFY118" s="92"/>
      <c r="IFZ118" s="92"/>
      <c r="IGA118" s="11"/>
      <c r="IGB118" s="11"/>
      <c r="IGC118" s="93"/>
      <c r="IGD118" s="91"/>
      <c r="IGE118" s="94"/>
      <c r="IGF118" s="95"/>
      <c r="IGG118" s="90"/>
      <c r="IGH118" s="91"/>
      <c r="IGI118" s="91"/>
      <c r="IGJ118" s="91"/>
      <c r="IGK118" s="91"/>
      <c r="IGL118" s="92"/>
      <c r="IGM118" s="12"/>
      <c r="IGN118" s="12"/>
      <c r="IGO118" s="92"/>
      <c r="IGP118" s="92"/>
      <c r="IGQ118" s="11"/>
      <c r="IGR118" s="11"/>
      <c r="IGS118" s="93"/>
      <c r="IGT118" s="91"/>
      <c r="IGU118" s="94"/>
      <c r="IGV118" s="95"/>
      <c r="IGW118" s="90"/>
      <c r="IGX118" s="91"/>
      <c r="IGY118" s="91"/>
      <c r="IGZ118" s="91"/>
      <c r="IHA118" s="91"/>
      <c r="IHB118" s="92"/>
      <c r="IHC118" s="12"/>
      <c r="IHD118" s="12"/>
      <c r="IHE118" s="92"/>
      <c r="IHF118" s="92"/>
      <c r="IHG118" s="11"/>
      <c r="IHH118" s="11"/>
      <c r="IHI118" s="93"/>
      <c r="IHJ118" s="91"/>
      <c r="IHK118" s="94"/>
      <c r="IHL118" s="95"/>
      <c r="IHM118" s="90"/>
      <c r="IHN118" s="91"/>
      <c r="IHO118" s="91"/>
      <c r="IHP118" s="91"/>
      <c r="IHQ118" s="91"/>
      <c r="IHR118" s="92"/>
      <c r="IHS118" s="12"/>
      <c r="IHT118" s="12"/>
      <c r="IHU118" s="92"/>
      <c r="IHV118" s="92"/>
      <c r="IHW118" s="11"/>
      <c r="IHX118" s="11"/>
      <c r="IHY118" s="93"/>
      <c r="IHZ118" s="91"/>
      <c r="IIA118" s="94"/>
      <c r="IIB118" s="95"/>
      <c r="IIC118" s="90"/>
      <c r="IID118" s="91"/>
      <c r="IIE118" s="91"/>
      <c r="IIF118" s="91"/>
      <c r="IIG118" s="91"/>
      <c r="IIH118" s="92"/>
      <c r="III118" s="12"/>
      <c r="IIJ118" s="12"/>
      <c r="IIK118" s="92"/>
      <c r="IIL118" s="92"/>
      <c r="IIM118" s="11"/>
      <c r="IIN118" s="11"/>
      <c r="IIO118" s="93"/>
      <c r="IIP118" s="91"/>
      <c r="IIQ118" s="94"/>
      <c r="IIR118" s="95"/>
      <c r="IIS118" s="90"/>
      <c r="IIT118" s="91"/>
      <c r="IIU118" s="91"/>
      <c r="IIV118" s="91"/>
      <c r="IIW118" s="91"/>
      <c r="IIX118" s="92"/>
      <c r="IIY118" s="12"/>
      <c r="IIZ118" s="12"/>
      <c r="IJA118" s="92"/>
      <c r="IJB118" s="92"/>
      <c r="IJC118" s="11"/>
      <c r="IJD118" s="11"/>
      <c r="IJE118" s="93"/>
      <c r="IJF118" s="91"/>
      <c r="IJG118" s="94"/>
      <c r="IJH118" s="95"/>
      <c r="IJI118" s="90"/>
      <c r="IJJ118" s="91"/>
      <c r="IJK118" s="91"/>
      <c r="IJL118" s="91"/>
      <c r="IJM118" s="91"/>
      <c r="IJN118" s="92"/>
      <c r="IJO118" s="12"/>
      <c r="IJP118" s="12"/>
      <c r="IJQ118" s="92"/>
      <c r="IJR118" s="92"/>
      <c r="IJS118" s="11"/>
      <c r="IJT118" s="11"/>
      <c r="IJU118" s="93"/>
      <c r="IJV118" s="91"/>
      <c r="IJW118" s="94"/>
      <c r="IJX118" s="95"/>
      <c r="IJY118" s="90"/>
      <c r="IJZ118" s="91"/>
      <c r="IKA118" s="91"/>
      <c r="IKB118" s="91"/>
      <c r="IKC118" s="91"/>
      <c r="IKD118" s="92"/>
      <c r="IKE118" s="12"/>
      <c r="IKF118" s="12"/>
      <c r="IKG118" s="92"/>
      <c r="IKH118" s="92"/>
      <c r="IKI118" s="11"/>
      <c r="IKJ118" s="11"/>
      <c r="IKK118" s="93"/>
      <c r="IKL118" s="91"/>
      <c r="IKM118" s="94"/>
      <c r="IKN118" s="95"/>
      <c r="IKO118" s="90"/>
      <c r="IKP118" s="91"/>
      <c r="IKQ118" s="91"/>
      <c r="IKR118" s="91"/>
      <c r="IKS118" s="91"/>
      <c r="IKT118" s="92"/>
      <c r="IKU118" s="12"/>
      <c r="IKV118" s="12"/>
      <c r="IKW118" s="92"/>
      <c r="IKX118" s="92"/>
      <c r="IKY118" s="11"/>
      <c r="IKZ118" s="11"/>
      <c r="ILA118" s="93"/>
      <c r="ILB118" s="91"/>
      <c r="ILC118" s="94"/>
      <c r="ILD118" s="95"/>
      <c r="ILE118" s="90"/>
      <c r="ILF118" s="91"/>
      <c r="ILG118" s="91"/>
      <c r="ILH118" s="91"/>
      <c r="ILI118" s="91"/>
      <c r="ILJ118" s="92"/>
      <c r="ILK118" s="12"/>
      <c r="ILL118" s="12"/>
      <c r="ILM118" s="92"/>
      <c r="ILN118" s="92"/>
      <c r="ILO118" s="11"/>
      <c r="ILP118" s="11"/>
      <c r="ILQ118" s="93"/>
      <c r="ILR118" s="91"/>
      <c r="ILS118" s="94"/>
      <c r="ILT118" s="95"/>
      <c r="ILU118" s="90"/>
      <c r="ILV118" s="91"/>
      <c r="ILW118" s="91"/>
      <c r="ILX118" s="91"/>
      <c r="ILY118" s="91"/>
      <c r="ILZ118" s="92"/>
      <c r="IMA118" s="12"/>
      <c r="IMB118" s="12"/>
      <c r="IMC118" s="92"/>
      <c r="IMD118" s="92"/>
      <c r="IME118" s="11"/>
      <c r="IMF118" s="11"/>
      <c r="IMG118" s="93"/>
      <c r="IMH118" s="91"/>
      <c r="IMI118" s="94"/>
      <c r="IMJ118" s="95"/>
      <c r="IMK118" s="90"/>
      <c r="IML118" s="91"/>
      <c r="IMM118" s="91"/>
      <c r="IMN118" s="91"/>
      <c r="IMO118" s="91"/>
      <c r="IMP118" s="92"/>
      <c r="IMQ118" s="12"/>
      <c r="IMR118" s="12"/>
      <c r="IMS118" s="92"/>
      <c r="IMT118" s="92"/>
      <c r="IMU118" s="11"/>
      <c r="IMV118" s="11"/>
      <c r="IMW118" s="93"/>
      <c r="IMX118" s="91"/>
      <c r="IMY118" s="94"/>
      <c r="IMZ118" s="95"/>
      <c r="INA118" s="90"/>
      <c r="INB118" s="91"/>
      <c r="INC118" s="91"/>
      <c r="IND118" s="91"/>
      <c r="INE118" s="91"/>
      <c r="INF118" s="92"/>
      <c r="ING118" s="12"/>
      <c r="INH118" s="12"/>
      <c r="INI118" s="92"/>
      <c r="INJ118" s="92"/>
      <c r="INK118" s="11"/>
      <c r="INL118" s="11"/>
      <c r="INM118" s="93"/>
      <c r="INN118" s="91"/>
      <c r="INO118" s="94"/>
      <c r="INP118" s="95"/>
      <c r="INQ118" s="90"/>
      <c r="INR118" s="91"/>
      <c r="INS118" s="91"/>
      <c r="INT118" s="91"/>
      <c r="INU118" s="91"/>
      <c r="INV118" s="92"/>
      <c r="INW118" s="12"/>
      <c r="INX118" s="12"/>
      <c r="INY118" s="92"/>
      <c r="INZ118" s="92"/>
      <c r="IOA118" s="11"/>
      <c r="IOB118" s="11"/>
      <c r="IOC118" s="93"/>
      <c r="IOD118" s="91"/>
      <c r="IOE118" s="94"/>
      <c r="IOF118" s="95"/>
      <c r="IOG118" s="90"/>
      <c r="IOH118" s="91"/>
      <c r="IOI118" s="91"/>
      <c r="IOJ118" s="91"/>
      <c r="IOK118" s="91"/>
      <c r="IOL118" s="92"/>
      <c r="IOM118" s="12"/>
      <c r="ION118" s="12"/>
      <c r="IOO118" s="92"/>
      <c r="IOP118" s="92"/>
      <c r="IOQ118" s="11"/>
      <c r="IOR118" s="11"/>
      <c r="IOS118" s="93"/>
      <c r="IOT118" s="91"/>
      <c r="IOU118" s="94"/>
      <c r="IOV118" s="95"/>
      <c r="IOW118" s="90"/>
      <c r="IOX118" s="91"/>
      <c r="IOY118" s="91"/>
      <c r="IOZ118" s="91"/>
      <c r="IPA118" s="91"/>
      <c r="IPB118" s="92"/>
      <c r="IPC118" s="12"/>
      <c r="IPD118" s="12"/>
      <c r="IPE118" s="92"/>
      <c r="IPF118" s="92"/>
      <c r="IPG118" s="11"/>
      <c r="IPH118" s="11"/>
      <c r="IPI118" s="93"/>
      <c r="IPJ118" s="91"/>
      <c r="IPK118" s="94"/>
      <c r="IPL118" s="95"/>
      <c r="IPM118" s="90"/>
      <c r="IPN118" s="91"/>
      <c r="IPO118" s="91"/>
      <c r="IPP118" s="91"/>
      <c r="IPQ118" s="91"/>
      <c r="IPR118" s="92"/>
      <c r="IPS118" s="12"/>
      <c r="IPT118" s="12"/>
      <c r="IPU118" s="92"/>
      <c r="IPV118" s="92"/>
      <c r="IPW118" s="11"/>
      <c r="IPX118" s="11"/>
      <c r="IPY118" s="93"/>
      <c r="IPZ118" s="91"/>
      <c r="IQA118" s="94"/>
      <c r="IQB118" s="95"/>
      <c r="IQC118" s="90"/>
      <c r="IQD118" s="91"/>
      <c r="IQE118" s="91"/>
      <c r="IQF118" s="91"/>
      <c r="IQG118" s="91"/>
      <c r="IQH118" s="92"/>
      <c r="IQI118" s="12"/>
      <c r="IQJ118" s="12"/>
      <c r="IQK118" s="92"/>
      <c r="IQL118" s="92"/>
      <c r="IQM118" s="11"/>
      <c r="IQN118" s="11"/>
      <c r="IQO118" s="93"/>
      <c r="IQP118" s="91"/>
      <c r="IQQ118" s="94"/>
      <c r="IQR118" s="95"/>
      <c r="IQS118" s="90"/>
      <c r="IQT118" s="91"/>
      <c r="IQU118" s="91"/>
      <c r="IQV118" s="91"/>
      <c r="IQW118" s="91"/>
      <c r="IQX118" s="92"/>
      <c r="IQY118" s="12"/>
      <c r="IQZ118" s="12"/>
      <c r="IRA118" s="92"/>
      <c r="IRB118" s="92"/>
      <c r="IRC118" s="11"/>
      <c r="IRD118" s="11"/>
      <c r="IRE118" s="93"/>
      <c r="IRF118" s="91"/>
      <c r="IRG118" s="94"/>
      <c r="IRH118" s="95"/>
      <c r="IRI118" s="90"/>
      <c r="IRJ118" s="91"/>
      <c r="IRK118" s="91"/>
      <c r="IRL118" s="91"/>
      <c r="IRM118" s="91"/>
      <c r="IRN118" s="92"/>
      <c r="IRO118" s="12"/>
      <c r="IRP118" s="12"/>
      <c r="IRQ118" s="92"/>
      <c r="IRR118" s="92"/>
      <c r="IRS118" s="11"/>
      <c r="IRT118" s="11"/>
      <c r="IRU118" s="93"/>
      <c r="IRV118" s="91"/>
      <c r="IRW118" s="94"/>
      <c r="IRX118" s="95"/>
      <c r="IRY118" s="90"/>
      <c r="IRZ118" s="91"/>
      <c r="ISA118" s="91"/>
      <c r="ISB118" s="91"/>
      <c r="ISC118" s="91"/>
      <c r="ISD118" s="92"/>
      <c r="ISE118" s="12"/>
      <c r="ISF118" s="12"/>
      <c r="ISG118" s="92"/>
      <c r="ISH118" s="92"/>
      <c r="ISI118" s="11"/>
      <c r="ISJ118" s="11"/>
      <c r="ISK118" s="93"/>
      <c r="ISL118" s="91"/>
      <c r="ISM118" s="94"/>
      <c r="ISN118" s="95"/>
      <c r="ISO118" s="90"/>
      <c r="ISP118" s="91"/>
      <c r="ISQ118" s="91"/>
      <c r="ISR118" s="91"/>
      <c r="ISS118" s="91"/>
      <c r="IST118" s="92"/>
      <c r="ISU118" s="12"/>
      <c r="ISV118" s="12"/>
      <c r="ISW118" s="92"/>
      <c r="ISX118" s="92"/>
      <c r="ISY118" s="11"/>
      <c r="ISZ118" s="11"/>
      <c r="ITA118" s="93"/>
      <c r="ITB118" s="91"/>
      <c r="ITC118" s="94"/>
      <c r="ITD118" s="95"/>
      <c r="ITE118" s="90"/>
      <c r="ITF118" s="91"/>
      <c r="ITG118" s="91"/>
      <c r="ITH118" s="91"/>
      <c r="ITI118" s="91"/>
      <c r="ITJ118" s="92"/>
      <c r="ITK118" s="12"/>
      <c r="ITL118" s="12"/>
      <c r="ITM118" s="92"/>
      <c r="ITN118" s="92"/>
      <c r="ITO118" s="11"/>
      <c r="ITP118" s="11"/>
      <c r="ITQ118" s="93"/>
      <c r="ITR118" s="91"/>
      <c r="ITS118" s="94"/>
      <c r="ITT118" s="95"/>
      <c r="ITU118" s="90"/>
      <c r="ITV118" s="91"/>
      <c r="ITW118" s="91"/>
      <c r="ITX118" s="91"/>
      <c r="ITY118" s="91"/>
      <c r="ITZ118" s="92"/>
      <c r="IUA118" s="12"/>
      <c r="IUB118" s="12"/>
      <c r="IUC118" s="92"/>
      <c r="IUD118" s="92"/>
      <c r="IUE118" s="11"/>
      <c r="IUF118" s="11"/>
      <c r="IUG118" s="93"/>
      <c r="IUH118" s="91"/>
      <c r="IUI118" s="94"/>
      <c r="IUJ118" s="95"/>
      <c r="IUK118" s="90"/>
      <c r="IUL118" s="91"/>
      <c r="IUM118" s="91"/>
      <c r="IUN118" s="91"/>
      <c r="IUO118" s="91"/>
      <c r="IUP118" s="92"/>
      <c r="IUQ118" s="12"/>
      <c r="IUR118" s="12"/>
      <c r="IUS118" s="92"/>
      <c r="IUT118" s="92"/>
      <c r="IUU118" s="11"/>
      <c r="IUV118" s="11"/>
      <c r="IUW118" s="93"/>
      <c r="IUX118" s="91"/>
      <c r="IUY118" s="94"/>
      <c r="IUZ118" s="95"/>
      <c r="IVA118" s="90"/>
      <c r="IVB118" s="91"/>
      <c r="IVC118" s="91"/>
      <c r="IVD118" s="91"/>
      <c r="IVE118" s="91"/>
      <c r="IVF118" s="92"/>
      <c r="IVG118" s="12"/>
      <c r="IVH118" s="12"/>
      <c r="IVI118" s="92"/>
      <c r="IVJ118" s="92"/>
      <c r="IVK118" s="11"/>
      <c r="IVL118" s="11"/>
      <c r="IVM118" s="93"/>
      <c r="IVN118" s="91"/>
      <c r="IVO118" s="94"/>
      <c r="IVP118" s="95"/>
      <c r="IVQ118" s="90"/>
      <c r="IVR118" s="91"/>
      <c r="IVS118" s="91"/>
      <c r="IVT118" s="91"/>
      <c r="IVU118" s="91"/>
      <c r="IVV118" s="92"/>
      <c r="IVW118" s="12"/>
      <c r="IVX118" s="12"/>
      <c r="IVY118" s="92"/>
      <c r="IVZ118" s="92"/>
      <c r="IWA118" s="11"/>
      <c r="IWB118" s="11"/>
      <c r="IWC118" s="93"/>
      <c r="IWD118" s="91"/>
      <c r="IWE118" s="94"/>
      <c r="IWF118" s="95"/>
      <c r="IWG118" s="90"/>
      <c r="IWH118" s="91"/>
      <c r="IWI118" s="91"/>
      <c r="IWJ118" s="91"/>
      <c r="IWK118" s="91"/>
      <c r="IWL118" s="92"/>
      <c r="IWM118" s="12"/>
      <c r="IWN118" s="12"/>
      <c r="IWO118" s="92"/>
      <c r="IWP118" s="92"/>
      <c r="IWQ118" s="11"/>
      <c r="IWR118" s="11"/>
      <c r="IWS118" s="93"/>
      <c r="IWT118" s="91"/>
      <c r="IWU118" s="94"/>
      <c r="IWV118" s="95"/>
      <c r="IWW118" s="90"/>
      <c r="IWX118" s="91"/>
      <c r="IWY118" s="91"/>
      <c r="IWZ118" s="91"/>
      <c r="IXA118" s="91"/>
      <c r="IXB118" s="92"/>
      <c r="IXC118" s="12"/>
      <c r="IXD118" s="12"/>
      <c r="IXE118" s="92"/>
      <c r="IXF118" s="92"/>
      <c r="IXG118" s="11"/>
      <c r="IXH118" s="11"/>
      <c r="IXI118" s="93"/>
      <c r="IXJ118" s="91"/>
      <c r="IXK118" s="94"/>
      <c r="IXL118" s="95"/>
      <c r="IXM118" s="90"/>
      <c r="IXN118" s="91"/>
      <c r="IXO118" s="91"/>
      <c r="IXP118" s="91"/>
      <c r="IXQ118" s="91"/>
      <c r="IXR118" s="92"/>
      <c r="IXS118" s="12"/>
      <c r="IXT118" s="12"/>
      <c r="IXU118" s="92"/>
      <c r="IXV118" s="92"/>
      <c r="IXW118" s="11"/>
      <c r="IXX118" s="11"/>
      <c r="IXY118" s="93"/>
      <c r="IXZ118" s="91"/>
      <c r="IYA118" s="94"/>
      <c r="IYB118" s="95"/>
      <c r="IYC118" s="90"/>
      <c r="IYD118" s="91"/>
      <c r="IYE118" s="91"/>
      <c r="IYF118" s="91"/>
      <c r="IYG118" s="91"/>
      <c r="IYH118" s="92"/>
      <c r="IYI118" s="12"/>
      <c r="IYJ118" s="12"/>
      <c r="IYK118" s="92"/>
      <c r="IYL118" s="92"/>
      <c r="IYM118" s="11"/>
      <c r="IYN118" s="11"/>
      <c r="IYO118" s="93"/>
      <c r="IYP118" s="91"/>
      <c r="IYQ118" s="94"/>
      <c r="IYR118" s="95"/>
      <c r="IYS118" s="90"/>
      <c r="IYT118" s="91"/>
      <c r="IYU118" s="91"/>
      <c r="IYV118" s="91"/>
      <c r="IYW118" s="91"/>
      <c r="IYX118" s="92"/>
      <c r="IYY118" s="12"/>
      <c r="IYZ118" s="12"/>
      <c r="IZA118" s="92"/>
      <c r="IZB118" s="92"/>
      <c r="IZC118" s="11"/>
      <c r="IZD118" s="11"/>
      <c r="IZE118" s="93"/>
      <c r="IZF118" s="91"/>
      <c r="IZG118" s="94"/>
      <c r="IZH118" s="95"/>
      <c r="IZI118" s="90"/>
      <c r="IZJ118" s="91"/>
      <c r="IZK118" s="91"/>
      <c r="IZL118" s="91"/>
      <c r="IZM118" s="91"/>
      <c r="IZN118" s="92"/>
      <c r="IZO118" s="12"/>
      <c r="IZP118" s="12"/>
      <c r="IZQ118" s="92"/>
      <c r="IZR118" s="92"/>
      <c r="IZS118" s="11"/>
      <c r="IZT118" s="11"/>
      <c r="IZU118" s="93"/>
      <c r="IZV118" s="91"/>
      <c r="IZW118" s="94"/>
      <c r="IZX118" s="95"/>
      <c r="IZY118" s="90"/>
      <c r="IZZ118" s="91"/>
      <c r="JAA118" s="91"/>
      <c r="JAB118" s="91"/>
      <c r="JAC118" s="91"/>
      <c r="JAD118" s="92"/>
      <c r="JAE118" s="12"/>
      <c r="JAF118" s="12"/>
      <c r="JAG118" s="92"/>
      <c r="JAH118" s="92"/>
      <c r="JAI118" s="11"/>
      <c r="JAJ118" s="11"/>
      <c r="JAK118" s="93"/>
      <c r="JAL118" s="91"/>
      <c r="JAM118" s="94"/>
      <c r="JAN118" s="95"/>
      <c r="JAO118" s="90"/>
      <c r="JAP118" s="91"/>
      <c r="JAQ118" s="91"/>
      <c r="JAR118" s="91"/>
      <c r="JAS118" s="91"/>
      <c r="JAT118" s="92"/>
      <c r="JAU118" s="12"/>
      <c r="JAV118" s="12"/>
      <c r="JAW118" s="92"/>
      <c r="JAX118" s="92"/>
      <c r="JAY118" s="11"/>
      <c r="JAZ118" s="11"/>
      <c r="JBA118" s="93"/>
      <c r="JBB118" s="91"/>
      <c r="JBC118" s="94"/>
      <c r="JBD118" s="95"/>
      <c r="JBE118" s="90"/>
      <c r="JBF118" s="91"/>
      <c r="JBG118" s="91"/>
      <c r="JBH118" s="91"/>
      <c r="JBI118" s="91"/>
      <c r="JBJ118" s="92"/>
      <c r="JBK118" s="12"/>
      <c r="JBL118" s="12"/>
      <c r="JBM118" s="92"/>
      <c r="JBN118" s="92"/>
      <c r="JBO118" s="11"/>
      <c r="JBP118" s="11"/>
      <c r="JBQ118" s="93"/>
      <c r="JBR118" s="91"/>
      <c r="JBS118" s="94"/>
      <c r="JBT118" s="95"/>
      <c r="JBU118" s="90"/>
      <c r="JBV118" s="91"/>
      <c r="JBW118" s="91"/>
      <c r="JBX118" s="91"/>
      <c r="JBY118" s="91"/>
      <c r="JBZ118" s="92"/>
      <c r="JCA118" s="12"/>
      <c r="JCB118" s="12"/>
      <c r="JCC118" s="92"/>
      <c r="JCD118" s="92"/>
      <c r="JCE118" s="11"/>
      <c r="JCF118" s="11"/>
      <c r="JCG118" s="93"/>
      <c r="JCH118" s="91"/>
      <c r="JCI118" s="94"/>
      <c r="JCJ118" s="95"/>
      <c r="JCK118" s="90"/>
      <c r="JCL118" s="91"/>
      <c r="JCM118" s="91"/>
      <c r="JCN118" s="91"/>
      <c r="JCO118" s="91"/>
      <c r="JCP118" s="92"/>
      <c r="JCQ118" s="12"/>
      <c r="JCR118" s="12"/>
      <c r="JCS118" s="92"/>
      <c r="JCT118" s="92"/>
      <c r="JCU118" s="11"/>
      <c r="JCV118" s="11"/>
      <c r="JCW118" s="93"/>
      <c r="JCX118" s="91"/>
      <c r="JCY118" s="94"/>
      <c r="JCZ118" s="95"/>
      <c r="JDA118" s="90"/>
      <c r="JDB118" s="91"/>
      <c r="JDC118" s="91"/>
      <c r="JDD118" s="91"/>
      <c r="JDE118" s="91"/>
      <c r="JDF118" s="92"/>
      <c r="JDG118" s="12"/>
      <c r="JDH118" s="12"/>
      <c r="JDI118" s="92"/>
      <c r="JDJ118" s="92"/>
      <c r="JDK118" s="11"/>
      <c r="JDL118" s="11"/>
      <c r="JDM118" s="93"/>
      <c r="JDN118" s="91"/>
      <c r="JDO118" s="94"/>
      <c r="JDP118" s="95"/>
      <c r="JDQ118" s="90"/>
      <c r="JDR118" s="91"/>
      <c r="JDS118" s="91"/>
      <c r="JDT118" s="91"/>
      <c r="JDU118" s="91"/>
      <c r="JDV118" s="92"/>
      <c r="JDW118" s="12"/>
      <c r="JDX118" s="12"/>
      <c r="JDY118" s="92"/>
      <c r="JDZ118" s="92"/>
      <c r="JEA118" s="11"/>
      <c r="JEB118" s="11"/>
      <c r="JEC118" s="93"/>
      <c r="JED118" s="91"/>
      <c r="JEE118" s="94"/>
      <c r="JEF118" s="95"/>
      <c r="JEG118" s="90"/>
      <c r="JEH118" s="91"/>
      <c r="JEI118" s="91"/>
      <c r="JEJ118" s="91"/>
      <c r="JEK118" s="91"/>
      <c r="JEL118" s="92"/>
      <c r="JEM118" s="12"/>
      <c r="JEN118" s="12"/>
      <c r="JEO118" s="92"/>
      <c r="JEP118" s="92"/>
      <c r="JEQ118" s="11"/>
      <c r="JER118" s="11"/>
      <c r="JES118" s="93"/>
      <c r="JET118" s="91"/>
      <c r="JEU118" s="94"/>
      <c r="JEV118" s="95"/>
      <c r="JEW118" s="90"/>
      <c r="JEX118" s="91"/>
      <c r="JEY118" s="91"/>
      <c r="JEZ118" s="91"/>
      <c r="JFA118" s="91"/>
      <c r="JFB118" s="92"/>
      <c r="JFC118" s="12"/>
      <c r="JFD118" s="12"/>
      <c r="JFE118" s="92"/>
      <c r="JFF118" s="92"/>
      <c r="JFG118" s="11"/>
      <c r="JFH118" s="11"/>
      <c r="JFI118" s="93"/>
      <c r="JFJ118" s="91"/>
      <c r="JFK118" s="94"/>
      <c r="JFL118" s="95"/>
      <c r="JFM118" s="90"/>
      <c r="JFN118" s="91"/>
      <c r="JFO118" s="91"/>
      <c r="JFP118" s="91"/>
      <c r="JFQ118" s="91"/>
      <c r="JFR118" s="92"/>
      <c r="JFS118" s="12"/>
      <c r="JFT118" s="12"/>
      <c r="JFU118" s="92"/>
      <c r="JFV118" s="92"/>
      <c r="JFW118" s="11"/>
      <c r="JFX118" s="11"/>
      <c r="JFY118" s="93"/>
      <c r="JFZ118" s="91"/>
      <c r="JGA118" s="94"/>
      <c r="JGB118" s="95"/>
      <c r="JGC118" s="90"/>
      <c r="JGD118" s="91"/>
      <c r="JGE118" s="91"/>
      <c r="JGF118" s="91"/>
      <c r="JGG118" s="91"/>
      <c r="JGH118" s="92"/>
      <c r="JGI118" s="12"/>
      <c r="JGJ118" s="12"/>
      <c r="JGK118" s="92"/>
      <c r="JGL118" s="92"/>
      <c r="JGM118" s="11"/>
      <c r="JGN118" s="11"/>
      <c r="JGO118" s="93"/>
      <c r="JGP118" s="91"/>
      <c r="JGQ118" s="94"/>
      <c r="JGR118" s="95"/>
      <c r="JGS118" s="90"/>
      <c r="JGT118" s="91"/>
      <c r="JGU118" s="91"/>
      <c r="JGV118" s="91"/>
      <c r="JGW118" s="91"/>
      <c r="JGX118" s="92"/>
      <c r="JGY118" s="12"/>
      <c r="JGZ118" s="12"/>
      <c r="JHA118" s="92"/>
      <c r="JHB118" s="92"/>
      <c r="JHC118" s="11"/>
      <c r="JHD118" s="11"/>
      <c r="JHE118" s="93"/>
      <c r="JHF118" s="91"/>
      <c r="JHG118" s="94"/>
      <c r="JHH118" s="95"/>
      <c r="JHI118" s="90"/>
      <c r="JHJ118" s="91"/>
      <c r="JHK118" s="91"/>
      <c r="JHL118" s="91"/>
      <c r="JHM118" s="91"/>
      <c r="JHN118" s="92"/>
      <c r="JHO118" s="12"/>
      <c r="JHP118" s="12"/>
      <c r="JHQ118" s="92"/>
      <c r="JHR118" s="92"/>
      <c r="JHS118" s="11"/>
      <c r="JHT118" s="11"/>
      <c r="JHU118" s="93"/>
      <c r="JHV118" s="91"/>
      <c r="JHW118" s="94"/>
      <c r="JHX118" s="95"/>
      <c r="JHY118" s="90"/>
      <c r="JHZ118" s="91"/>
      <c r="JIA118" s="91"/>
      <c r="JIB118" s="91"/>
      <c r="JIC118" s="91"/>
      <c r="JID118" s="92"/>
      <c r="JIE118" s="12"/>
      <c r="JIF118" s="12"/>
      <c r="JIG118" s="92"/>
      <c r="JIH118" s="92"/>
      <c r="JII118" s="11"/>
      <c r="JIJ118" s="11"/>
      <c r="JIK118" s="93"/>
      <c r="JIL118" s="91"/>
      <c r="JIM118" s="94"/>
      <c r="JIN118" s="95"/>
      <c r="JIO118" s="90"/>
      <c r="JIP118" s="91"/>
      <c r="JIQ118" s="91"/>
      <c r="JIR118" s="91"/>
      <c r="JIS118" s="91"/>
      <c r="JIT118" s="92"/>
      <c r="JIU118" s="12"/>
      <c r="JIV118" s="12"/>
      <c r="JIW118" s="92"/>
      <c r="JIX118" s="92"/>
      <c r="JIY118" s="11"/>
      <c r="JIZ118" s="11"/>
      <c r="JJA118" s="93"/>
      <c r="JJB118" s="91"/>
      <c r="JJC118" s="94"/>
      <c r="JJD118" s="95"/>
      <c r="JJE118" s="90"/>
      <c r="JJF118" s="91"/>
      <c r="JJG118" s="91"/>
      <c r="JJH118" s="91"/>
      <c r="JJI118" s="91"/>
      <c r="JJJ118" s="92"/>
      <c r="JJK118" s="12"/>
      <c r="JJL118" s="12"/>
      <c r="JJM118" s="92"/>
      <c r="JJN118" s="92"/>
      <c r="JJO118" s="11"/>
      <c r="JJP118" s="11"/>
      <c r="JJQ118" s="93"/>
      <c r="JJR118" s="91"/>
      <c r="JJS118" s="94"/>
      <c r="JJT118" s="95"/>
      <c r="JJU118" s="90"/>
      <c r="JJV118" s="91"/>
      <c r="JJW118" s="91"/>
      <c r="JJX118" s="91"/>
      <c r="JJY118" s="91"/>
      <c r="JJZ118" s="92"/>
      <c r="JKA118" s="12"/>
      <c r="JKB118" s="12"/>
      <c r="JKC118" s="92"/>
      <c r="JKD118" s="92"/>
      <c r="JKE118" s="11"/>
      <c r="JKF118" s="11"/>
      <c r="JKG118" s="93"/>
      <c r="JKH118" s="91"/>
      <c r="JKI118" s="94"/>
      <c r="JKJ118" s="95"/>
      <c r="JKK118" s="90"/>
      <c r="JKL118" s="91"/>
      <c r="JKM118" s="91"/>
      <c r="JKN118" s="91"/>
      <c r="JKO118" s="91"/>
      <c r="JKP118" s="92"/>
      <c r="JKQ118" s="12"/>
      <c r="JKR118" s="12"/>
      <c r="JKS118" s="92"/>
      <c r="JKT118" s="92"/>
      <c r="JKU118" s="11"/>
      <c r="JKV118" s="11"/>
      <c r="JKW118" s="93"/>
      <c r="JKX118" s="91"/>
      <c r="JKY118" s="94"/>
      <c r="JKZ118" s="95"/>
      <c r="JLA118" s="90"/>
      <c r="JLB118" s="91"/>
      <c r="JLC118" s="91"/>
      <c r="JLD118" s="91"/>
      <c r="JLE118" s="91"/>
      <c r="JLF118" s="92"/>
      <c r="JLG118" s="12"/>
      <c r="JLH118" s="12"/>
      <c r="JLI118" s="92"/>
      <c r="JLJ118" s="92"/>
      <c r="JLK118" s="11"/>
      <c r="JLL118" s="11"/>
      <c r="JLM118" s="93"/>
      <c r="JLN118" s="91"/>
      <c r="JLO118" s="94"/>
      <c r="JLP118" s="95"/>
      <c r="JLQ118" s="90"/>
      <c r="JLR118" s="91"/>
      <c r="JLS118" s="91"/>
      <c r="JLT118" s="91"/>
      <c r="JLU118" s="91"/>
      <c r="JLV118" s="92"/>
      <c r="JLW118" s="12"/>
      <c r="JLX118" s="12"/>
      <c r="JLY118" s="92"/>
      <c r="JLZ118" s="92"/>
      <c r="JMA118" s="11"/>
      <c r="JMB118" s="11"/>
      <c r="JMC118" s="93"/>
      <c r="JMD118" s="91"/>
      <c r="JME118" s="94"/>
      <c r="JMF118" s="95"/>
      <c r="JMG118" s="90"/>
      <c r="JMH118" s="91"/>
      <c r="JMI118" s="91"/>
      <c r="JMJ118" s="91"/>
      <c r="JMK118" s="91"/>
      <c r="JML118" s="92"/>
      <c r="JMM118" s="12"/>
      <c r="JMN118" s="12"/>
      <c r="JMO118" s="92"/>
      <c r="JMP118" s="92"/>
      <c r="JMQ118" s="11"/>
      <c r="JMR118" s="11"/>
      <c r="JMS118" s="93"/>
      <c r="JMT118" s="91"/>
      <c r="JMU118" s="94"/>
      <c r="JMV118" s="95"/>
      <c r="JMW118" s="90"/>
      <c r="JMX118" s="91"/>
      <c r="JMY118" s="91"/>
      <c r="JMZ118" s="91"/>
      <c r="JNA118" s="91"/>
      <c r="JNB118" s="92"/>
      <c r="JNC118" s="12"/>
      <c r="JND118" s="12"/>
      <c r="JNE118" s="92"/>
      <c r="JNF118" s="92"/>
      <c r="JNG118" s="11"/>
      <c r="JNH118" s="11"/>
      <c r="JNI118" s="93"/>
      <c r="JNJ118" s="91"/>
      <c r="JNK118" s="94"/>
      <c r="JNL118" s="95"/>
      <c r="JNM118" s="90"/>
      <c r="JNN118" s="91"/>
      <c r="JNO118" s="91"/>
      <c r="JNP118" s="91"/>
      <c r="JNQ118" s="91"/>
      <c r="JNR118" s="92"/>
      <c r="JNS118" s="12"/>
      <c r="JNT118" s="12"/>
      <c r="JNU118" s="92"/>
      <c r="JNV118" s="92"/>
      <c r="JNW118" s="11"/>
      <c r="JNX118" s="11"/>
      <c r="JNY118" s="93"/>
      <c r="JNZ118" s="91"/>
      <c r="JOA118" s="94"/>
      <c r="JOB118" s="95"/>
      <c r="JOC118" s="90"/>
      <c r="JOD118" s="91"/>
      <c r="JOE118" s="91"/>
      <c r="JOF118" s="91"/>
      <c r="JOG118" s="91"/>
      <c r="JOH118" s="92"/>
      <c r="JOI118" s="12"/>
      <c r="JOJ118" s="12"/>
      <c r="JOK118" s="92"/>
      <c r="JOL118" s="92"/>
      <c r="JOM118" s="11"/>
      <c r="JON118" s="11"/>
      <c r="JOO118" s="93"/>
      <c r="JOP118" s="91"/>
      <c r="JOQ118" s="94"/>
      <c r="JOR118" s="95"/>
      <c r="JOS118" s="90"/>
      <c r="JOT118" s="91"/>
      <c r="JOU118" s="91"/>
      <c r="JOV118" s="91"/>
      <c r="JOW118" s="91"/>
      <c r="JOX118" s="92"/>
      <c r="JOY118" s="12"/>
      <c r="JOZ118" s="12"/>
      <c r="JPA118" s="92"/>
      <c r="JPB118" s="92"/>
      <c r="JPC118" s="11"/>
      <c r="JPD118" s="11"/>
      <c r="JPE118" s="93"/>
      <c r="JPF118" s="91"/>
      <c r="JPG118" s="94"/>
      <c r="JPH118" s="95"/>
      <c r="JPI118" s="90"/>
      <c r="JPJ118" s="91"/>
      <c r="JPK118" s="91"/>
      <c r="JPL118" s="91"/>
      <c r="JPM118" s="91"/>
      <c r="JPN118" s="92"/>
      <c r="JPO118" s="12"/>
      <c r="JPP118" s="12"/>
      <c r="JPQ118" s="92"/>
      <c r="JPR118" s="92"/>
      <c r="JPS118" s="11"/>
      <c r="JPT118" s="11"/>
      <c r="JPU118" s="93"/>
      <c r="JPV118" s="91"/>
      <c r="JPW118" s="94"/>
      <c r="JPX118" s="95"/>
      <c r="JPY118" s="90"/>
      <c r="JPZ118" s="91"/>
      <c r="JQA118" s="91"/>
      <c r="JQB118" s="91"/>
      <c r="JQC118" s="91"/>
      <c r="JQD118" s="92"/>
      <c r="JQE118" s="12"/>
      <c r="JQF118" s="12"/>
      <c r="JQG118" s="92"/>
      <c r="JQH118" s="92"/>
      <c r="JQI118" s="11"/>
      <c r="JQJ118" s="11"/>
      <c r="JQK118" s="93"/>
      <c r="JQL118" s="91"/>
      <c r="JQM118" s="94"/>
      <c r="JQN118" s="95"/>
      <c r="JQO118" s="90"/>
      <c r="JQP118" s="91"/>
      <c r="JQQ118" s="91"/>
      <c r="JQR118" s="91"/>
      <c r="JQS118" s="91"/>
      <c r="JQT118" s="92"/>
      <c r="JQU118" s="12"/>
      <c r="JQV118" s="12"/>
      <c r="JQW118" s="92"/>
      <c r="JQX118" s="92"/>
      <c r="JQY118" s="11"/>
      <c r="JQZ118" s="11"/>
      <c r="JRA118" s="93"/>
      <c r="JRB118" s="91"/>
      <c r="JRC118" s="94"/>
      <c r="JRD118" s="95"/>
      <c r="JRE118" s="90"/>
      <c r="JRF118" s="91"/>
      <c r="JRG118" s="91"/>
      <c r="JRH118" s="91"/>
      <c r="JRI118" s="91"/>
      <c r="JRJ118" s="92"/>
      <c r="JRK118" s="12"/>
      <c r="JRL118" s="12"/>
      <c r="JRM118" s="92"/>
      <c r="JRN118" s="92"/>
      <c r="JRO118" s="11"/>
      <c r="JRP118" s="11"/>
      <c r="JRQ118" s="93"/>
      <c r="JRR118" s="91"/>
      <c r="JRS118" s="94"/>
      <c r="JRT118" s="95"/>
      <c r="JRU118" s="90"/>
      <c r="JRV118" s="91"/>
      <c r="JRW118" s="91"/>
      <c r="JRX118" s="91"/>
      <c r="JRY118" s="91"/>
      <c r="JRZ118" s="92"/>
      <c r="JSA118" s="12"/>
      <c r="JSB118" s="12"/>
      <c r="JSC118" s="92"/>
      <c r="JSD118" s="92"/>
      <c r="JSE118" s="11"/>
      <c r="JSF118" s="11"/>
      <c r="JSG118" s="93"/>
      <c r="JSH118" s="91"/>
      <c r="JSI118" s="94"/>
      <c r="JSJ118" s="95"/>
      <c r="JSK118" s="90"/>
      <c r="JSL118" s="91"/>
      <c r="JSM118" s="91"/>
      <c r="JSN118" s="91"/>
      <c r="JSO118" s="91"/>
      <c r="JSP118" s="92"/>
      <c r="JSQ118" s="12"/>
      <c r="JSR118" s="12"/>
      <c r="JSS118" s="92"/>
      <c r="JST118" s="92"/>
      <c r="JSU118" s="11"/>
      <c r="JSV118" s="11"/>
      <c r="JSW118" s="93"/>
      <c r="JSX118" s="91"/>
      <c r="JSY118" s="94"/>
      <c r="JSZ118" s="95"/>
      <c r="JTA118" s="90"/>
      <c r="JTB118" s="91"/>
      <c r="JTC118" s="91"/>
      <c r="JTD118" s="91"/>
      <c r="JTE118" s="91"/>
      <c r="JTF118" s="92"/>
      <c r="JTG118" s="12"/>
      <c r="JTH118" s="12"/>
      <c r="JTI118" s="92"/>
      <c r="JTJ118" s="92"/>
      <c r="JTK118" s="11"/>
      <c r="JTL118" s="11"/>
      <c r="JTM118" s="93"/>
      <c r="JTN118" s="91"/>
      <c r="JTO118" s="94"/>
      <c r="JTP118" s="95"/>
      <c r="JTQ118" s="90"/>
      <c r="JTR118" s="91"/>
      <c r="JTS118" s="91"/>
      <c r="JTT118" s="91"/>
      <c r="JTU118" s="91"/>
      <c r="JTV118" s="92"/>
      <c r="JTW118" s="12"/>
      <c r="JTX118" s="12"/>
      <c r="JTY118" s="92"/>
      <c r="JTZ118" s="92"/>
      <c r="JUA118" s="11"/>
      <c r="JUB118" s="11"/>
      <c r="JUC118" s="93"/>
      <c r="JUD118" s="91"/>
      <c r="JUE118" s="94"/>
      <c r="JUF118" s="95"/>
      <c r="JUG118" s="90"/>
      <c r="JUH118" s="91"/>
      <c r="JUI118" s="91"/>
      <c r="JUJ118" s="91"/>
      <c r="JUK118" s="91"/>
      <c r="JUL118" s="92"/>
      <c r="JUM118" s="12"/>
      <c r="JUN118" s="12"/>
      <c r="JUO118" s="92"/>
      <c r="JUP118" s="92"/>
      <c r="JUQ118" s="11"/>
      <c r="JUR118" s="11"/>
      <c r="JUS118" s="93"/>
      <c r="JUT118" s="91"/>
      <c r="JUU118" s="94"/>
      <c r="JUV118" s="95"/>
      <c r="JUW118" s="90"/>
      <c r="JUX118" s="91"/>
      <c r="JUY118" s="91"/>
      <c r="JUZ118" s="91"/>
      <c r="JVA118" s="91"/>
      <c r="JVB118" s="92"/>
      <c r="JVC118" s="12"/>
      <c r="JVD118" s="12"/>
      <c r="JVE118" s="92"/>
      <c r="JVF118" s="92"/>
      <c r="JVG118" s="11"/>
      <c r="JVH118" s="11"/>
      <c r="JVI118" s="93"/>
      <c r="JVJ118" s="91"/>
      <c r="JVK118" s="94"/>
      <c r="JVL118" s="95"/>
      <c r="JVM118" s="90"/>
      <c r="JVN118" s="91"/>
      <c r="JVO118" s="91"/>
      <c r="JVP118" s="91"/>
      <c r="JVQ118" s="91"/>
      <c r="JVR118" s="92"/>
      <c r="JVS118" s="12"/>
      <c r="JVT118" s="12"/>
      <c r="JVU118" s="92"/>
      <c r="JVV118" s="92"/>
      <c r="JVW118" s="11"/>
      <c r="JVX118" s="11"/>
      <c r="JVY118" s="93"/>
      <c r="JVZ118" s="91"/>
      <c r="JWA118" s="94"/>
      <c r="JWB118" s="95"/>
      <c r="JWC118" s="90"/>
      <c r="JWD118" s="91"/>
      <c r="JWE118" s="91"/>
      <c r="JWF118" s="91"/>
      <c r="JWG118" s="91"/>
      <c r="JWH118" s="92"/>
      <c r="JWI118" s="12"/>
      <c r="JWJ118" s="12"/>
      <c r="JWK118" s="92"/>
      <c r="JWL118" s="92"/>
      <c r="JWM118" s="11"/>
      <c r="JWN118" s="11"/>
      <c r="JWO118" s="93"/>
      <c r="JWP118" s="91"/>
      <c r="JWQ118" s="94"/>
      <c r="JWR118" s="95"/>
      <c r="JWS118" s="90"/>
      <c r="JWT118" s="91"/>
      <c r="JWU118" s="91"/>
      <c r="JWV118" s="91"/>
      <c r="JWW118" s="91"/>
      <c r="JWX118" s="92"/>
      <c r="JWY118" s="12"/>
      <c r="JWZ118" s="12"/>
      <c r="JXA118" s="92"/>
      <c r="JXB118" s="92"/>
      <c r="JXC118" s="11"/>
      <c r="JXD118" s="11"/>
      <c r="JXE118" s="93"/>
      <c r="JXF118" s="91"/>
      <c r="JXG118" s="94"/>
      <c r="JXH118" s="95"/>
      <c r="JXI118" s="90"/>
      <c r="JXJ118" s="91"/>
      <c r="JXK118" s="91"/>
      <c r="JXL118" s="91"/>
      <c r="JXM118" s="91"/>
      <c r="JXN118" s="92"/>
      <c r="JXO118" s="12"/>
      <c r="JXP118" s="12"/>
      <c r="JXQ118" s="92"/>
      <c r="JXR118" s="92"/>
      <c r="JXS118" s="11"/>
      <c r="JXT118" s="11"/>
      <c r="JXU118" s="93"/>
      <c r="JXV118" s="91"/>
      <c r="JXW118" s="94"/>
      <c r="JXX118" s="95"/>
      <c r="JXY118" s="90"/>
      <c r="JXZ118" s="91"/>
      <c r="JYA118" s="91"/>
      <c r="JYB118" s="91"/>
      <c r="JYC118" s="91"/>
      <c r="JYD118" s="92"/>
      <c r="JYE118" s="12"/>
      <c r="JYF118" s="12"/>
      <c r="JYG118" s="92"/>
      <c r="JYH118" s="92"/>
      <c r="JYI118" s="11"/>
      <c r="JYJ118" s="11"/>
      <c r="JYK118" s="93"/>
      <c r="JYL118" s="91"/>
      <c r="JYM118" s="94"/>
      <c r="JYN118" s="95"/>
      <c r="JYO118" s="90"/>
      <c r="JYP118" s="91"/>
      <c r="JYQ118" s="91"/>
      <c r="JYR118" s="91"/>
      <c r="JYS118" s="91"/>
      <c r="JYT118" s="92"/>
      <c r="JYU118" s="12"/>
      <c r="JYV118" s="12"/>
      <c r="JYW118" s="92"/>
      <c r="JYX118" s="92"/>
      <c r="JYY118" s="11"/>
      <c r="JYZ118" s="11"/>
      <c r="JZA118" s="93"/>
      <c r="JZB118" s="91"/>
      <c r="JZC118" s="94"/>
      <c r="JZD118" s="95"/>
      <c r="JZE118" s="90"/>
      <c r="JZF118" s="91"/>
      <c r="JZG118" s="91"/>
      <c r="JZH118" s="91"/>
      <c r="JZI118" s="91"/>
      <c r="JZJ118" s="92"/>
      <c r="JZK118" s="12"/>
      <c r="JZL118" s="12"/>
      <c r="JZM118" s="92"/>
      <c r="JZN118" s="92"/>
      <c r="JZO118" s="11"/>
      <c r="JZP118" s="11"/>
      <c r="JZQ118" s="93"/>
      <c r="JZR118" s="91"/>
      <c r="JZS118" s="94"/>
      <c r="JZT118" s="95"/>
      <c r="JZU118" s="90"/>
      <c r="JZV118" s="91"/>
      <c r="JZW118" s="91"/>
      <c r="JZX118" s="91"/>
      <c r="JZY118" s="91"/>
      <c r="JZZ118" s="92"/>
      <c r="KAA118" s="12"/>
      <c r="KAB118" s="12"/>
      <c r="KAC118" s="92"/>
      <c r="KAD118" s="92"/>
      <c r="KAE118" s="11"/>
      <c r="KAF118" s="11"/>
      <c r="KAG118" s="93"/>
      <c r="KAH118" s="91"/>
      <c r="KAI118" s="94"/>
      <c r="KAJ118" s="95"/>
      <c r="KAK118" s="90"/>
      <c r="KAL118" s="91"/>
      <c r="KAM118" s="91"/>
      <c r="KAN118" s="91"/>
      <c r="KAO118" s="91"/>
      <c r="KAP118" s="92"/>
      <c r="KAQ118" s="12"/>
      <c r="KAR118" s="12"/>
      <c r="KAS118" s="92"/>
      <c r="KAT118" s="92"/>
      <c r="KAU118" s="11"/>
      <c r="KAV118" s="11"/>
      <c r="KAW118" s="93"/>
      <c r="KAX118" s="91"/>
      <c r="KAY118" s="94"/>
      <c r="KAZ118" s="95"/>
      <c r="KBA118" s="90"/>
      <c r="KBB118" s="91"/>
      <c r="KBC118" s="91"/>
      <c r="KBD118" s="91"/>
      <c r="KBE118" s="91"/>
      <c r="KBF118" s="92"/>
      <c r="KBG118" s="12"/>
      <c r="KBH118" s="12"/>
      <c r="KBI118" s="92"/>
      <c r="KBJ118" s="92"/>
      <c r="KBK118" s="11"/>
      <c r="KBL118" s="11"/>
      <c r="KBM118" s="93"/>
      <c r="KBN118" s="91"/>
      <c r="KBO118" s="94"/>
      <c r="KBP118" s="95"/>
      <c r="KBQ118" s="90"/>
      <c r="KBR118" s="91"/>
      <c r="KBS118" s="91"/>
      <c r="KBT118" s="91"/>
      <c r="KBU118" s="91"/>
      <c r="KBV118" s="92"/>
      <c r="KBW118" s="12"/>
      <c r="KBX118" s="12"/>
      <c r="KBY118" s="92"/>
      <c r="KBZ118" s="92"/>
      <c r="KCA118" s="11"/>
      <c r="KCB118" s="11"/>
      <c r="KCC118" s="93"/>
      <c r="KCD118" s="91"/>
      <c r="KCE118" s="94"/>
      <c r="KCF118" s="95"/>
      <c r="KCG118" s="90"/>
      <c r="KCH118" s="91"/>
      <c r="KCI118" s="91"/>
      <c r="KCJ118" s="91"/>
      <c r="KCK118" s="91"/>
      <c r="KCL118" s="92"/>
      <c r="KCM118" s="12"/>
      <c r="KCN118" s="12"/>
      <c r="KCO118" s="92"/>
      <c r="KCP118" s="92"/>
      <c r="KCQ118" s="11"/>
      <c r="KCR118" s="11"/>
      <c r="KCS118" s="93"/>
      <c r="KCT118" s="91"/>
      <c r="KCU118" s="94"/>
      <c r="KCV118" s="95"/>
      <c r="KCW118" s="90"/>
      <c r="KCX118" s="91"/>
      <c r="KCY118" s="91"/>
      <c r="KCZ118" s="91"/>
      <c r="KDA118" s="91"/>
      <c r="KDB118" s="92"/>
      <c r="KDC118" s="12"/>
      <c r="KDD118" s="12"/>
      <c r="KDE118" s="92"/>
      <c r="KDF118" s="92"/>
      <c r="KDG118" s="11"/>
      <c r="KDH118" s="11"/>
      <c r="KDI118" s="93"/>
      <c r="KDJ118" s="91"/>
      <c r="KDK118" s="94"/>
      <c r="KDL118" s="95"/>
      <c r="KDM118" s="90"/>
      <c r="KDN118" s="91"/>
      <c r="KDO118" s="91"/>
      <c r="KDP118" s="91"/>
      <c r="KDQ118" s="91"/>
      <c r="KDR118" s="92"/>
      <c r="KDS118" s="12"/>
      <c r="KDT118" s="12"/>
      <c r="KDU118" s="92"/>
      <c r="KDV118" s="92"/>
      <c r="KDW118" s="11"/>
      <c r="KDX118" s="11"/>
      <c r="KDY118" s="93"/>
      <c r="KDZ118" s="91"/>
      <c r="KEA118" s="94"/>
      <c r="KEB118" s="95"/>
      <c r="KEC118" s="90"/>
      <c r="KED118" s="91"/>
      <c r="KEE118" s="91"/>
      <c r="KEF118" s="91"/>
      <c r="KEG118" s="91"/>
      <c r="KEH118" s="92"/>
      <c r="KEI118" s="12"/>
      <c r="KEJ118" s="12"/>
      <c r="KEK118" s="92"/>
      <c r="KEL118" s="92"/>
      <c r="KEM118" s="11"/>
      <c r="KEN118" s="11"/>
      <c r="KEO118" s="93"/>
      <c r="KEP118" s="91"/>
      <c r="KEQ118" s="94"/>
      <c r="KER118" s="95"/>
      <c r="KES118" s="90"/>
      <c r="KET118" s="91"/>
      <c r="KEU118" s="91"/>
      <c r="KEV118" s="91"/>
      <c r="KEW118" s="91"/>
      <c r="KEX118" s="92"/>
      <c r="KEY118" s="12"/>
      <c r="KEZ118" s="12"/>
      <c r="KFA118" s="92"/>
      <c r="KFB118" s="92"/>
      <c r="KFC118" s="11"/>
      <c r="KFD118" s="11"/>
      <c r="KFE118" s="93"/>
      <c r="KFF118" s="91"/>
      <c r="KFG118" s="94"/>
      <c r="KFH118" s="95"/>
      <c r="KFI118" s="90"/>
      <c r="KFJ118" s="91"/>
      <c r="KFK118" s="91"/>
      <c r="KFL118" s="91"/>
      <c r="KFM118" s="91"/>
      <c r="KFN118" s="92"/>
      <c r="KFO118" s="12"/>
      <c r="KFP118" s="12"/>
      <c r="KFQ118" s="92"/>
      <c r="KFR118" s="92"/>
      <c r="KFS118" s="11"/>
      <c r="KFT118" s="11"/>
      <c r="KFU118" s="93"/>
      <c r="KFV118" s="91"/>
      <c r="KFW118" s="94"/>
      <c r="KFX118" s="95"/>
      <c r="KFY118" s="90"/>
      <c r="KFZ118" s="91"/>
      <c r="KGA118" s="91"/>
      <c r="KGB118" s="91"/>
      <c r="KGC118" s="91"/>
      <c r="KGD118" s="92"/>
      <c r="KGE118" s="12"/>
      <c r="KGF118" s="12"/>
      <c r="KGG118" s="92"/>
      <c r="KGH118" s="92"/>
      <c r="KGI118" s="11"/>
      <c r="KGJ118" s="11"/>
      <c r="KGK118" s="93"/>
      <c r="KGL118" s="91"/>
      <c r="KGM118" s="94"/>
      <c r="KGN118" s="95"/>
      <c r="KGO118" s="90"/>
      <c r="KGP118" s="91"/>
      <c r="KGQ118" s="91"/>
      <c r="KGR118" s="91"/>
      <c r="KGS118" s="91"/>
      <c r="KGT118" s="92"/>
      <c r="KGU118" s="12"/>
      <c r="KGV118" s="12"/>
      <c r="KGW118" s="92"/>
      <c r="KGX118" s="92"/>
      <c r="KGY118" s="11"/>
      <c r="KGZ118" s="11"/>
      <c r="KHA118" s="93"/>
      <c r="KHB118" s="91"/>
      <c r="KHC118" s="94"/>
      <c r="KHD118" s="95"/>
      <c r="KHE118" s="90"/>
      <c r="KHF118" s="91"/>
      <c r="KHG118" s="91"/>
      <c r="KHH118" s="91"/>
      <c r="KHI118" s="91"/>
      <c r="KHJ118" s="92"/>
      <c r="KHK118" s="12"/>
      <c r="KHL118" s="12"/>
      <c r="KHM118" s="92"/>
      <c r="KHN118" s="92"/>
      <c r="KHO118" s="11"/>
      <c r="KHP118" s="11"/>
      <c r="KHQ118" s="93"/>
      <c r="KHR118" s="91"/>
      <c r="KHS118" s="94"/>
      <c r="KHT118" s="95"/>
      <c r="KHU118" s="90"/>
      <c r="KHV118" s="91"/>
      <c r="KHW118" s="91"/>
      <c r="KHX118" s="91"/>
      <c r="KHY118" s="91"/>
      <c r="KHZ118" s="92"/>
      <c r="KIA118" s="12"/>
      <c r="KIB118" s="12"/>
      <c r="KIC118" s="92"/>
      <c r="KID118" s="92"/>
      <c r="KIE118" s="11"/>
      <c r="KIF118" s="11"/>
      <c r="KIG118" s="93"/>
      <c r="KIH118" s="91"/>
      <c r="KII118" s="94"/>
      <c r="KIJ118" s="95"/>
      <c r="KIK118" s="90"/>
      <c r="KIL118" s="91"/>
      <c r="KIM118" s="91"/>
      <c r="KIN118" s="91"/>
      <c r="KIO118" s="91"/>
      <c r="KIP118" s="92"/>
      <c r="KIQ118" s="12"/>
      <c r="KIR118" s="12"/>
      <c r="KIS118" s="92"/>
      <c r="KIT118" s="92"/>
      <c r="KIU118" s="11"/>
      <c r="KIV118" s="11"/>
      <c r="KIW118" s="93"/>
      <c r="KIX118" s="91"/>
      <c r="KIY118" s="94"/>
      <c r="KIZ118" s="95"/>
      <c r="KJA118" s="90"/>
      <c r="KJB118" s="91"/>
      <c r="KJC118" s="91"/>
      <c r="KJD118" s="91"/>
      <c r="KJE118" s="91"/>
      <c r="KJF118" s="92"/>
      <c r="KJG118" s="12"/>
      <c r="KJH118" s="12"/>
      <c r="KJI118" s="92"/>
      <c r="KJJ118" s="92"/>
      <c r="KJK118" s="11"/>
      <c r="KJL118" s="11"/>
      <c r="KJM118" s="93"/>
      <c r="KJN118" s="91"/>
      <c r="KJO118" s="94"/>
      <c r="KJP118" s="95"/>
      <c r="KJQ118" s="90"/>
      <c r="KJR118" s="91"/>
      <c r="KJS118" s="91"/>
      <c r="KJT118" s="91"/>
      <c r="KJU118" s="91"/>
      <c r="KJV118" s="92"/>
      <c r="KJW118" s="12"/>
      <c r="KJX118" s="12"/>
      <c r="KJY118" s="92"/>
      <c r="KJZ118" s="92"/>
      <c r="KKA118" s="11"/>
      <c r="KKB118" s="11"/>
      <c r="KKC118" s="93"/>
      <c r="KKD118" s="91"/>
      <c r="KKE118" s="94"/>
      <c r="KKF118" s="95"/>
      <c r="KKG118" s="90"/>
      <c r="KKH118" s="91"/>
      <c r="KKI118" s="91"/>
      <c r="KKJ118" s="91"/>
      <c r="KKK118" s="91"/>
      <c r="KKL118" s="92"/>
      <c r="KKM118" s="12"/>
      <c r="KKN118" s="12"/>
      <c r="KKO118" s="92"/>
      <c r="KKP118" s="92"/>
      <c r="KKQ118" s="11"/>
      <c r="KKR118" s="11"/>
      <c r="KKS118" s="93"/>
      <c r="KKT118" s="91"/>
      <c r="KKU118" s="94"/>
      <c r="KKV118" s="95"/>
      <c r="KKW118" s="90"/>
      <c r="KKX118" s="91"/>
      <c r="KKY118" s="91"/>
      <c r="KKZ118" s="91"/>
      <c r="KLA118" s="91"/>
      <c r="KLB118" s="92"/>
      <c r="KLC118" s="12"/>
      <c r="KLD118" s="12"/>
      <c r="KLE118" s="92"/>
      <c r="KLF118" s="92"/>
      <c r="KLG118" s="11"/>
      <c r="KLH118" s="11"/>
      <c r="KLI118" s="93"/>
      <c r="KLJ118" s="91"/>
      <c r="KLK118" s="94"/>
      <c r="KLL118" s="95"/>
      <c r="KLM118" s="90"/>
      <c r="KLN118" s="91"/>
      <c r="KLO118" s="91"/>
      <c r="KLP118" s="91"/>
      <c r="KLQ118" s="91"/>
      <c r="KLR118" s="92"/>
      <c r="KLS118" s="12"/>
      <c r="KLT118" s="12"/>
      <c r="KLU118" s="92"/>
      <c r="KLV118" s="92"/>
      <c r="KLW118" s="11"/>
      <c r="KLX118" s="11"/>
      <c r="KLY118" s="93"/>
      <c r="KLZ118" s="91"/>
      <c r="KMA118" s="94"/>
      <c r="KMB118" s="95"/>
      <c r="KMC118" s="90"/>
      <c r="KMD118" s="91"/>
      <c r="KME118" s="91"/>
      <c r="KMF118" s="91"/>
      <c r="KMG118" s="91"/>
      <c r="KMH118" s="92"/>
      <c r="KMI118" s="12"/>
      <c r="KMJ118" s="12"/>
      <c r="KMK118" s="92"/>
      <c r="KML118" s="92"/>
      <c r="KMM118" s="11"/>
      <c r="KMN118" s="11"/>
      <c r="KMO118" s="93"/>
      <c r="KMP118" s="91"/>
      <c r="KMQ118" s="94"/>
      <c r="KMR118" s="95"/>
      <c r="KMS118" s="90"/>
      <c r="KMT118" s="91"/>
      <c r="KMU118" s="91"/>
      <c r="KMV118" s="91"/>
      <c r="KMW118" s="91"/>
      <c r="KMX118" s="92"/>
      <c r="KMY118" s="12"/>
      <c r="KMZ118" s="12"/>
      <c r="KNA118" s="92"/>
      <c r="KNB118" s="92"/>
      <c r="KNC118" s="11"/>
      <c r="KND118" s="11"/>
      <c r="KNE118" s="93"/>
      <c r="KNF118" s="91"/>
      <c r="KNG118" s="94"/>
      <c r="KNH118" s="95"/>
      <c r="KNI118" s="90"/>
      <c r="KNJ118" s="91"/>
      <c r="KNK118" s="91"/>
      <c r="KNL118" s="91"/>
      <c r="KNM118" s="91"/>
      <c r="KNN118" s="92"/>
      <c r="KNO118" s="12"/>
      <c r="KNP118" s="12"/>
      <c r="KNQ118" s="92"/>
      <c r="KNR118" s="92"/>
      <c r="KNS118" s="11"/>
      <c r="KNT118" s="11"/>
      <c r="KNU118" s="93"/>
      <c r="KNV118" s="91"/>
      <c r="KNW118" s="94"/>
      <c r="KNX118" s="95"/>
      <c r="KNY118" s="90"/>
      <c r="KNZ118" s="91"/>
      <c r="KOA118" s="91"/>
      <c r="KOB118" s="91"/>
      <c r="KOC118" s="91"/>
      <c r="KOD118" s="92"/>
      <c r="KOE118" s="12"/>
      <c r="KOF118" s="12"/>
      <c r="KOG118" s="92"/>
      <c r="KOH118" s="92"/>
      <c r="KOI118" s="11"/>
      <c r="KOJ118" s="11"/>
      <c r="KOK118" s="93"/>
      <c r="KOL118" s="91"/>
      <c r="KOM118" s="94"/>
      <c r="KON118" s="95"/>
      <c r="KOO118" s="90"/>
      <c r="KOP118" s="91"/>
      <c r="KOQ118" s="91"/>
      <c r="KOR118" s="91"/>
      <c r="KOS118" s="91"/>
      <c r="KOT118" s="92"/>
      <c r="KOU118" s="12"/>
      <c r="KOV118" s="12"/>
      <c r="KOW118" s="92"/>
      <c r="KOX118" s="92"/>
      <c r="KOY118" s="11"/>
      <c r="KOZ118" s="11"/>
      <c r="KPA118" s="93"/>
      <c r="KPB118" s="91"/>
      <c r="KPC118" s="94"/>
      <c r="KPD118" s="95"/>
      <c r="KPE118" s="90"/>
      <c r="KPF118" s="91"/>
      <c r="KPG118" s="91"/>
      <c r="KPH118" s="91"/>
      <c r="KPI118" s="91"/>
      <c r="KPJ118" s="92"/>
      <c r="KPK118" s="12"/>
      <c r="KPL118" s="12"/>
      <c r="KPM118" s="92"/>
      <c r="KPN118" s="92"/>
      <c r="KPO118" s="11"/>
      <c r="KPP118" s="11"/>
      <c r="KPQ118" s="93"/>
      <c r="KPR118" s="91"/>
      <c r="KPS118" s="94"/>
      <c r="KPT118" s="95"/>
      <c r="KPU118" s="90"/>
      <c r="KPV118" s="91"/>
      <c r="KPW118" s="91"/>
      <c r="KPX118" s="91"/>
      <c r="KPY118" s="91"/>
      <c r="KPZ118" s="92"/>
      <c r="KQA118" s="12"/>
      <c r="KQB118" s="12"/>
      <c r="KQC118" s="92"/>
      <c r="KQD118" s="92"/>
      <c r="KQE118" s="11"/>
      <c r="KQF118" s="11"/>
      <c r="KQG118" s="93"/>
      <c r="KQH118" s="91"/>
      <c r="KQI118" s="94"/>
      <c r="KQJ118" s="95"/>
      <c r="KQK118" s="90"/>
      <c r="KQL118" s="91"/>
      <c r="KQM118" s="91"/>
      <c r="KQN118" s="91"/>
      <c r="KQO118" s="91"/>
      <c r="KQP118" s="92"/>
      <c r="KQQ118" s="12"/>
      <c r="KQR118" s="12"/>
      <c r="KQS118" s="92"/>
      <c r="KQT118" s="92"/>
      <c r="KQU118" s="11"/>
      <c r="KQV118" s="11"/>
      <c r="KQW118" s="93"/>
      <c r="KQX118" s="91"/>
      <c r="KQY118" s="94"/>
      <c r="KQZ118" s="95"/>
      <c r="KRA118" s="90"/>
      <c r="KRB118" s="91"/>
      <c r="KRC118" s="91"/>
      <c r="KRD118" s="91"/>
      <c r="KRE118" s="91"/>
      <c r="KRF118" s="92"/>
      <c r="KRG118" s="12"/>
      <c r="KRH118" s="12"/>
      <c r="KRI118" s="92"/>
      <c r="KRJ118" s="92"/>
      <c r="KRK118" s="11"/>
      <c r="KRL118" s="11"/>
      <c r="KRM118" s="93"/>
      <c r="KRN118" s="91"/>
      <c r="KRO118" s="94"/>
      <c r="KRP118" s="95"/>
      <c r="KRQ118" s="90"/>
      <c r="KRR118" s="91"/>
      <c r="KRS118" s="91"/>
      <c r="KRT118" s="91"/>
      <c r="KRU118" s="91"/>
      <c r="KRV118" s="92"/>
      <c r="KRW118" s="12"/>
      <c r="KRX118" s="12"/>
      <c r="KRY118" s="92"/>
      <c r="KRZ118" s="92"/>
      <c r="KSA118" s="11"/>
      <c r="KSB118" s="11"/>
      <c r="KSC118" s="93"/>
      <c r="KSD118" s="91"/>
      <c r="KSE118" s="94"/>
      <c r="KSF118" s="95"/>
      <c r="KSG118" s="90"/>
      <c r="KSH118" s="91"/>
      <c r="KSI118" s="91"/>
      <c r="KSJ118" s="91"/>
      <c r="KSK118" s="91"/>
      <c r="KSL118" s="92"/>
      <c r="KSM118" s="12"/>
      <c r="KSN118" s="12"/>
      <c r="KSO118" s="92"/>
      <c r="KSP118" s="92"/>
      <c r="KSQ118" s="11"/>
      <c r="KSR118" s="11"/>
      <c r="KSS118" s="93"/>
      <c r="KST118" s="91"/>
      <c r="KSU118" s="94"/>
      <c r="KSV118" s="95"/>
      <c r="KSW118" s="90"/>
      <c r="KSX118" s="91"/>
      <c r="KSY118" s="91"/>
      <c r="KSZ118" s="91"/>
      <c r="KTA118" s="91"/>
      <c r="KTB118" s="92"/>
      <c r="KTC118" s="12"/>
      <c r="KTD118" s="12"/>
      <c r="KTE118" s="92"/>
      <c r="KTF118" s="92"/>
      <c r="KTG118" s="11"/>
      <c r="KTH118" s="11"/>
      <c r="KTI118" s="93"/>
      <c r="KTJ118" s="91"/>
      <c r="KTK118" s="94"/>
      <c r="KTL118" s="95"/>
      <c r="KTM118" s="90"/>
      <c r="KTN118" s="91"/>
      <c r="KTO118" s="91"/>
      <c r="KTP118" s="91"/>
      <c r="KTQ118" s="91"/>
      <c r="KTR118" s="92"/>
      <c r="KTS118" s="12"/>
      <c r="KTT118" s="12"/>
      <c r="KTU118" s="92"/>
      <c r="KTV118" s="92"/>
      <c r="KTW118" s="11"/>
      <c r="KTX118" s="11"/>
      <c r="KTY118" s="93"/>
      <c r="KTZ118" s="91"/>
      <c r="KUA118" s="94"/>
      <c r="KUB118" s="95"/>
      <c r="KUC118" s="90"/>
      <c r="KUD118" s="91"/>
      <c r="KUE118" s="91"/>
      <c r="KUF118" s="91"/>
      <c r="KUG118" s="91"/>
      <c r="KUH118" s="92"/>
      <c r="KUI118" s="12"/>
      <c r="KUJ118" s="12"/>
      <c r="KUK118" s="92"/>
      <c r="KUL118" s="92"/>
      <c r="KUM118" s="11"/>
      <c r="KUN118" s="11"/>
      <c r="KUO118" s="93"/>
      <c r="KUP118" s="91"/>
      <c r="KUQ118" s="94"/>
      <c r="KUR118" s="95"/>
      <c r="KUS118" s="90"/>
      <c r="KUT118" s="91"/>
      <c r="KUU118" s="91"/>
      <c r="KUV118" s="91"/>
      <c r="KUW118" s="91"/>
      <c r="KUX118" s="92"/>
      <c r="KUY118" s="12"/>
      <c r="KUZ118" s="12"/>
      <c r="KVA118" s="92"/>
      <c r="KVB118" s="92"/>
      <c r="KVC118" s="11"/>
      <c r="KVD118" s="11"/>
      <c r="KVE118" s="93"/>
      <c r="KVF118" s="91"/>
      <c r="KVG118" s="94"/>
      <c r="KVH118" s="95"/>
      <c r="KVI118" s="90"/>
      <c r="KVJ118" s="91"/>
      <c r="KVK118" s="91"/>
      <c r="KVL118" s="91"/>
      <c r="KVM118" s="91"/>
      <c r="KVN118" s="92"/>
      <c r="KVO118" s="12"/>
      <c r="KVP118" s="12"/>
      <c r="KVQ118" s="92"/>
      <c r="KVR118" s="92"/>
      <c r="KVS118" s="11"/>
      <c r="KVT118" s="11"/>
      <c r="KVU118" s="93"/>
      <c r="KVV118" s="91"/>
      <c r="KVW118" s="94"/>
      <c r="KVX118" s="95"/>
      <c r="KVY118" s="90"/>
      <c r="KVZ118" s="91"/>
      <c r="KWA118" s="91"/>
      <c r="KWB118" s="91"/>
      <c r="KWC118" s="91"/>
      <c r="KWD118" s="92"/>
      <c r="KWE118" s="12"/>
      <c r="KWF118" s="12"/>
      <c r="KWG118" s="92"/>
      <c r="KWH118" s="92"/>
      <c r="KWI118" s="11"/>
      <c r="KWJ118" s="11"/>
      <c r="KWK118" s="93"/>
      <c r="KWL118" s="91"/>
      <c r="KWM118" s="94"/>
      <c r="KWN118" s="95"/>
      <c r="KWO118" s="90"/>
      <c r="KWP118" s="91"/>
      <c r="KWQ118" s="91"/>
      <c r="KWR118" s="91"/>
      <c r="KWS118" s="91"/>
      <c r="KWT118" s="92"/>
      <c r="KWU118" s="12"/>
      <c r="KWV118" s="12"/>
      <c r="KWW118" s="92"/>
      <c r="KWX118" s="92"/>
      <c r="KWY118" s="11"/>
      <c r="KWZ118" s="11"/>
      <c r="KXA118" s="93"/>
      <c r="KXB118" s="91"/>
      <c r="KXC118" s="94"/>
      <c r="KXD118" s="95"/>
      <c r="KXE118" s="90"/>
      <c r="KXF118" s="91"/>
      <c r="KXG118" s="91"/>
      <c r="KXH118" s="91"/>
      <c r="KXI118" s="91"/>
      <c r="KXJ118" s="92"/>
      <c r="KXK118" s="12"/>
      <c r="KXL118" s="12"/>
      <c r="KXM118" s="92"/>
      <c r="KXN118" s="92"/>
      <c r="KXO118" s="11"/>
      <c r="KXP118" s="11"/>
      <c r="KXQ118" s="93"/>
      <c r="KXR118" s="91"/>
      <c r="KXS118" s="94"/>
      <c r="KXT118" s="95"/>
      <c r="KXU118" s="90"/>
      <c r="KXV118" s="91"/>
      <c r="KXW118" s="91"/>
      <c r="KXX118" s="91"/>
      <c r="KXY118" s="91"/>
      <c r="KXZ118" s="92"/>
      <c r="KYA118" s="12"/>
      <c r="KYB118" s="12"/>
      <c r="KYC118" s="92"/>
      <c r="KYD118" s="92"/>
      <c r="KYE118" s="11"/>
      <c r="KYF118" s="11"/>
      <c r="KYG118" s="93"/>
      <c r="KYH118" s="91"/>
      <c r="KYI118" s="94"/>
      <c r="KYJ118" s="95"/>
      <c r="KYK118" s="90"/>
      <c r="KYL118" s="91"/>
      <c r="KYM118" s="91"/>
      <c r="KYN118" s="91"/>
      <c r="KYO118" s="91"/>
      <c r="KYP118" s="92"/>
      <c r="KYQ118" s="12"/>
      <c r="KYR118" s="12"/>
      <c r="KYS118" s="92"/>
      <c r="KYT118" s="92"/>
      <c r="KYU118" s="11"/>
      <c r="KYV118" s="11"/>
      <c r="KYW118" s="93"/>
      <c r="KYX118" s="91"/>
      <c r="KYY118" s="94"/>
      <c r="KYZ118" s="95"/>
      <c r="KZA118" s="90"/>
      <c r="KZB118" s="91"/>
      <c r="KZC118" s="91"/>
      <c r="KZD118" s="91"/>
      <c r="KZE118" s="91"/>
      <c r="KZF118" s="92"/>
      <c r="KZG118" s="12"/>
      <c r="KZH118" s="12"/>
      <c r="KZI118" s="92"/>
      <c r="KZJ118" s="92"/>
      <c r="KZK118" s="11"/>
      <c r="KZL118" s="11"/>
      <c r="KZM118" s="93"/>
      <c r="KZN118" s="91"/>
      <c r="KZO118" s="94"/>
      <c r="KZP118" s="95"/>
      <c r="KZQ118" s="90"/>
      <c r="KZR118" s="91"/>
      <c r="KZS118" s="91"/>
      <c r="KZT118" s="91"/>
      <c r="KZU118" s="91"/>
      <c r="KZV118" s="92"/>
      <c r="KZW118" s="12"/>
      <c r="KZX118" s="12"/>
      <c r="KZY118" s="92"/>
      <c r="KZZ118" s="92"/>
      <c r="LAA118" s="11"/>
      <c r="LAB118" s="11"/>
      <c r="LAC118" s="93"/>
      <c r="LAD118" s="91"/>
      <c r="LAE118" s="94"/>
      <c r="LAF118" s="95"/>
      <c r="LAG118" s="90"/>
      <c r="LAH118" s="91"/>
      <c r="LAI118" s="91"/>
      <c r="LAJ118" s="91"/>
      <c r="LAK118" s="91"/>
      <c r="LAL118" s="92"/>
      <c r="LAM118" s="12"/>
      <c r="LAN118" s="12"/>
      <c r="LAO118" s="92"/>
      <c r="LAP118" s="92"/>
      <c r="LAQ118" s="11"/>
      <c r="LAR118" s="11"/>
      <c r="LAS118" s="93"/>
      <c r="LAT118" s="91"/>
      <c r="LAU118" s="94"/>
      <c r="LAV118" s="95"/>
      <c r="LAW118" s="90"/>
      <c r="LAX118" s="91"/>
      <c r="LAY118" s="91"/>
      <c r="LAZ118" s="91"/>
      <c r="LBA118" s="91"/>
      <c r="LBB118" s="92"/>
      <c r="LBC118" s="12"/>
      <c r="LBD118" s="12"/>
      <c r="LBE118" s="92"/>
      <c r="LBF118" s="92"/>
      <c r="LBG118" s="11"/>
      <c r="LBH118" s="11"/>
      <c r="LBI118" s="93"/>
      <c r="LBJ118" s="91"/>
      <c r="LBK118" s="94"/>
      <c r="LBL118" s="95"/>
      <c r="LBM118" s="90"/>
      <c r="LBN118" s="91"/>
      <c r="LBO118" s="91"/>
      <c r="LBP118" s="91"/>
      <c r="LBQ118" s="91"/>
      <c r="LBR118" s="92"/>
      <c r="LBS118" s="12"/>
      <c r="LBT118" s="12"/>
      <c r="LBU118" s="92"/>
      <c r="LBV118" s="92"/>
      <c r="LBW118" s="11"/>
      <c r="LBX118" s="11"/>
      <c r="LBY118" s="93"/>
      <c r="LBZ118" s="91"/>
      <c r="LCA118" s="94"/>
      <c r="LCB118" s="95"/>
      <c r="LCC118" s="90"/>
      <c r="LCD118" s="91"/>
      <c r="LCE118" s="91"/>
      <c r="LCF118" s="91"/>
      <c r="LCG118" s="91"/>
      <c r="LCH118" s="92"/>
      <c r="LCI118" s="12"/>
      <c r="LCJ118" s="12"/>
      <c r="LCK118" s="92"/>
      <c r="LCL118" s="92"/>
      <c r="LCM118" s="11"/>
      <c r="LCN118" s="11"/>
      <c r="LCO118" s="93"/>
      <c r="LCP118" s="91"/>
      <c r="LCQ118" s="94"/>
      <c r="LCR118" s="95"/>
      <c r="LCS118" s="90"/>
      <c r="LCT118" s="91"/>
      <c r="LCU118" s="91"/>
      <c r="LCV118" s="91"/>
      <c r="LCW118" s="91"/>
      <c r="LCX118" s="92"/>
      <c r="LCY118" s="12"/>
      <c r="LCZ118" s="12"/>
      <c r="LDA118" s="92"/>
      <c r="LDB118" s="92"/>
      <c r="LDC118" s="11"/>
      <c r="LDD118" s="11"/>
      <c r="LDE118" s="93"/>
      <c r="LDF118" s="91"/>
      <c r="LDG118" s="94"/>
      <c r="LDH118" s="95"/>
      <c r="LDI118" s="90"/>
      <c r="LDJ118" s="91"/>
      <c r="LDK118" s="91"/>
      <c r="LDL118" s="91"/>
      <c r="LDM118" s="91"/>
      <c r="LDN118" s="92"/>
      <c r="LDO118" s="12"/>
      <c r="LDP118" s="12"/>
      <c r="LDQ118" s="92"/>
      <c r="LDR118" s="92"/>
      <c r="LDS118" s="11"/>
      <c r="LDT118" s="11"/>
      <c r="LDU118" s="93"/>
      <c r="LDV118" s="91"/>
      <c r="LDW118" s="94"/>
      <c r="LDX118" s="95"/>
      <c r="LDY118" s="90"/>
      <c r="LDZ118" s="91"/>
      <c r="LEA118" s="91"/>
      <c r="LEB118" s="91"/>
      <c r="LEC118" s="91"/>
      <c r="LED118" s="92"/>
      <c r="LEE118" s="12"/>
      <c r="LEF118" s="12"/>
      <c r="LEG118" s="92"/>
      <c r="LEH118" s="92"/>
      <c r="LEI118" s="11"/>
      <c r="LEJ118" s="11"/>
      <c r="LEK118" s="93"/>
      <c r="LEL118" s="91"/>
      <c r="LEM118" s="94"/>
      <c r="LEN118" s="95"/>
      <c r="LEO118" s="90"/>
      <c r="LEP118" s="91"/>
      <c r="LEQ118" s="91"/>
      <c r="LER118" s="91"/>
      <c r="LES118" s="91"/>
      <c r="LET118" s="92"/>
      <c r="LEU118" s="12"/>
      <c r="LEV118" s="12"/>
      <c r="LEW118" s="92"/>
      <c r="LEX118" s="92"/>
      <c r="LEY118" s="11"/>
      <c r="LEZ118" s="11"/>
      <c r="LFA118" s="93"/>
      <c r="LFB118" s="91"/>
      <c r="LFC118" s="94"/>
      <c r="LFD118" s="95"/>
      <c r="LFE118" s="90"/>
      <c r="LFF118" s="91"/>
      <c r="LFG118" s="91"/>
      <c r="LFH118" s="91"/>
      <c r="LFI118" s="91"/>
      <c r="LFJ118" s="92"/>
      <c r="LFK118" s="12"/>
      <c r="LFL118" s="12"/>
      <c r="LFM118" s="92"/>
      <c r="LFN118" s="92"/>
      <c r="LFO118" s="11"/>
      <c r="LFP118" s="11"/>
      <c r="LFQ118" s="93"/>
      <c r="LFR118" s="91"/>
      <c r="LFS118" s="94"/>
      <c r="LFT118" s="95"/>
      <c r="LFU118" s="90"/>
      <c r="LFV118" s="91"/>
      <c r="LFW118" s="91"/>
      <c r="LFX118" s="91"/>
      <c r="LFY118" s="91"/>
      <c r="LFZ118" s="92"/>
      <c r="LGA118" s="12"/>
      <c r="LGB118" s="12"/>
      <c r="LGC118" s="92"/>
      <c r="LGD118" s="92"/>
      <c r="LGE118" s="11"/>
      <c r="LGF118" s="11"/>
      <c r="LGG118" s="93"/>
      <c r="LGH118" s="91"/>
      <c r="LGI118" s="94"/>
      <c r="LGJ118" s="95"/>
      <c r="LGK118" s="90"/>
      <c r="LGL118" s="91"/>
      <c r="LGM118" s="91"/>
      <c r="LGN118" s="91"/>
      <c r="LGO118" s="91"/>
      <c r="LGP118" s="92"/>
      <c r="LGQ118" s="12"/>
      <c r="LGR118" s="12"/>
      <c r="LGS118" s="92"/>
      <c r="LGT118" s="92"/>
      <c r="LGU118" s="11"/>
      <c r="LGV118" s="11"/>
      <c r="LGW118" s="93"/>
      <c r="LGX118" s="91"/>
      <c r="LGY118" s="94"/>
      <c r="LGZ118" s="95"/>
      <c r="LHA118" s="90"/>
      <c r="LHB118" s="91"/>
      <c r="LHC118" s="91"/>
      <c r="LHD118" s="91"/>
      <c r="LHE118" s="91"/>
      <c r="LHF118" s="92"/>
      <c r="LHG118" s="12"/>
      <c r="LHH118" s="12"/>
      <c r="LHI118" s="92"/>
      <c r="LHJ118" s="92"/>
      <c r="LHK118" s="11"/>
      <c r="LHL118" s="11"/>
      <c r="LHM118" s="93"/>
      <c r="LHN118" s="91"/>
      <c r="LHO118" s="94"/>
      <c r="LHP118" s="95"/>
      <c r="LHQ118" s="90"/>
      <c r="LHR118" s="91"/>
      <c r="LHS118" s="91"/>
      <c r="LHT118" s="91"/>
      <c r="LHU118" s="91"/>
      <c r="LHV118" s="92"/>
      <c r="LHW118" s="12"/>
      <c r="LHX118" s="12"/>
      <c r="LHY118" s="92"/>
      <c r="LHZ118" s="92"/>
      <c r="LIA118" s="11"/>
      <c r="LIB118" s="11"/>
      <c r="LIC118" s="93"/>
      <c r="LID118" s="91"/>
      <c r="LIE118" s="94"/>
      <c r="LIF118" s="95"/>
      <c r="LIG118" s="90"/>
      <c r="LIH118" s="91"/>
      <c r="LII118" s="91"/>
      <c r="LIJ118" s="91"/>
      <c r="LIK118" s="91"/>
      <c r="LIL118" s="92"/>
      <c r="LIM118" s="12"/>
      <c r="LIN118" s="12"/>
      <c r="LIO118" s="92"/>
      <c r="LIP118" s="92"/>
      <c r="LIQ118" s="11"/>
      <c r="LIR118" s="11"/>
      <c r="LIS118" s="93"/>
      <c r="LIT118" s="91"/>
      <c r="LIU118" s="94"/>
      <c r="LIV118" s="95"/>
      <c r="LIW118" s="90"/>
      <c r="LIX118" s="91"/>
      <c r="LIY118" s="91"/>
      <c r="LIZ118" s="91"/>
      <c r="LJA118" s="91"/>
      <c r="LJB118" s="92"/>
      <c r="LJC118" s="12"/>
      <c r="LJD118" s="12"/>
      <c r="LJE118" s="92"/>
      <c r="LJF118" s="92"/>
      <c r="LJG118" s="11"/>
      <c r="LJH118" s="11"/>
      <c r="LJI118" s="93"/>
      <c r="LJJ118" s="91"/>
      <c r="LJK118" s="94"/>
      <c r="LJL118" s="95"/>
      <c r="LJM118" s="90"/>
      <c r="LJN118" s="91"/>
      <c r="LJO118" s="91"/>
      <c r="LJP118" s="91"/>
      <c r="LJQ118" s="91"/>
      <c r="LJR118" s="92"/>
      <c r="LJS118" s="12"/>
      <c r="LJT118" s="12"/>
      <c r="LJU118" s="92"/>
      <c r="LJV118" s="92"/>
      <c r="LJW118" s="11"/>
      <c r="LJX118" s="11"/>
      <c r="LJY118" s="93"/>
      <c r="LJZ118" s="91"/>
      <c r="LKA118" s="94"/>
      <c r="LKB118" s="95"/>
      <c r="LKC118" s="90"/>
      <c r="LKD118" s="91"/>
      <c r="LKE118" s="91"/>
      <c r="LKF118" s="91"/>
      <c r="LKG118" s="91"/>
      <c r="LKH118" s="92"/>
      <c r="LKI118" s="12"/>
      <c r="LKJ118" s="12"/>
      <c r="LKK118" s="92"/>
      <c r="LKL118" s="92"/>
      <c r="LKM118" s="11"/>
      <c r="LKN118" s="11"/>
      <c r="LKO118" s="93"/>
      <c r="LKP118" s="91"/>
      <c r="LKQ118" s="94"/>
      <c r="LKR118" s="95"/>
      <c r="LKS118" s="90"/>
      <c r="LKT118" s="91"/>
      <c r="LKU118" s="91"/>
      <c r="LKV118" s="91"/>
      <c r="LKW118" s="91"/>
      <c r="LKX118" s="92"/>
      <c r="LKY118" s="12"/>
      <c r="LKZ118" s="12"/>
      <c r="LLA118" s="92"/>
      <c r="LLB118" s="92"/>
      <c r="LLC118" s="11"/>
      <c r="LLD118" s="11"/>
      <c r="LLE118" s="93"/>
      <c r="LLF118" s="91"/>
      <c r="LLG118" s="94"/>
      <c r="LLH118" s="95"/>
      <c r="LLI118" s="90"/>
      <c r="LLJ118" s="91"/>
      <c r="LLK118" s="91"/>
      <c r="LLL118" s="91"/>
      <c r="LLM118" s="91"/>
      <c r="LLN118" s="92"/>
      <c r="LLO118" s="12"/>
      <c r="LLP118" s="12"/>
      <c r="LLQ118" s="92"/>
      <c r="LLR118" s="92"/>
      <c r="LLS118" s="11"/>
      <c r="LLT118" s="11"/>
      <c r="LLU118" s="93"/>
      <c r="LLV118" s="91"/>
      <c r="LLW118" s="94"/>
      <c r="LLX118" s="95"/>
      <c r="LLY118" s="90"/>
      <c r="LLZ118" s="91"/>
      <c r="LMA118" s="91"/>
      <c r="LMB118" s="91"/>
      <c r="LMC118" s="91"/>
      <c r="LMD118" s="92"/>
      <c r="LME118" s="12"/>
      <c r="LMF118" s="12"/>
      <c r="LMG118" s="92"/>
      <c r="LMH118" s="92"/>
      <c r="LMI118" s="11"/>
      <c r="LMJ118" s="11"/>
      <c r="LMK118" s="93"/>
      <c r="LML118" s="91"/>
      <c r="LMM118" s="94"/>
      <c r="LMN118" s="95"/>
      <c r="LMO118" s="90"/>
      <c r="LMP118" s="91"/>
      <c r="LMQ118" s="91"/>
      <c r="LMR118" s="91"/>
      <c r="LMS118" s="91"/>
      <c r="LMT118" s="92"/>
      <c r="LMU118" s="12"/>
      <c r="LMV118" s="12"/>
      <c r="LMW118" s="92"/>
      <c r="LMX118" s="92"/>
      <c r="LMY118" s="11"/>
      <c r="LMZ118" s="11"/>
      <c r="LNA118" s="93"/>
      <c r="LNB118" s="91"/>
      <c r="LNC118" s="94"/>
      <c r="LND118" s="95"/>
      <c r="LNE118" s="90"/>
      <c r="LNF118" s="91"/>
      <c r="LNG118" s="91"/>
      <c r="LNH118" s="91"/>
      <c r="LNI118" s="91"/>
      <c r="LNJ118" s="92"/>
      <c r="LNK118" s="12"/>
      <c r="LNL118" s="12"/>
      <c r="LNM118" s="92"/>
      <c r="LNN118" s="92"/>
      <c r="LNO118" s="11"/>
      <c r="LNP118" s="11"/>
      <c r="LNQ118" s="93"/>
      <c r="LNR118" s="91"/>
      <c r="LNS118" s="94"/>
      <c r="LNT118" s="95"/>
      <c r="LNU118" s="90"/>
      <c r="LNV118" s="91"/>
      <c r="LNW118" s="91"/>
      <c r="LNX118" s="91"/>
      <c r="LNY118" s="91"/>
      <c r="LNZ118" s="92"/>
      <c r="LOA118" s="12"/>
      <c r="LOB118" s="12"/>
      <c r="LOC118" s="92"/>
      <c r="LOD118" s="92"/>
      <c r="LOE118" s="11"/>
      <c r="LOF118" s="11"/>
      <c r="LOG118" s="93"/>
      <c r="LOH118" s="91"/>
      <c r="LOI118" s="94"/>
      <c r="LOJ118" s="95"/>
      <c r="LOK118" s="90"/>
      <c r="LOL118" s="91"/>
      <c r="LOM118" s="91"/>
      <c r="LON118" s="91"/>
      <c r="LOO118" s="91"/>
      <c r="LOP118" s="92"/>
      <c r="LOQ118" s="12"/>
      <c r="LOR118" s="12"/>
      <c r="LOS118" s="92"/>
      <c r="LOT118" s="92"/>
      <c r="LOU118" s="11"/>
      <c r="LOV118" s="11"/>
      <c r="LOW118" s="93"/>
      <c r="LOX118" s="91"/>
      <c r="LOY118" s="94"/>
      <c r="LOZ118" s="95"/>
      <c r="LPA118" s="90"/>
      <c r="LPB118" s="91"/>
      <c r="LPC118" s="91"/>
      <c r="LPD118" s="91"/>
      <c r="LPE118" s="91"/>
      <c r="LPF118" s="92"/>
      <c r="LPG118" s="12"/>
      <c r="LPH118" s="12"/>
      <c r="LPI118" s="92"/>
      <c r="LPJ118" s="92"/>
      <c r="LPK118" s="11"/>
      <c r="LPL118" s="11"/>
      <c r="LPM118" s="93"/>
      <c r="LPN118" s="91"/>
      <c r="LPO118" s="94"/>
      <c r="LPP118" s="95"/>
      <c r="LPQ118" s="90"/>
      <c r="LPR118" s="91"/>
      <c r="LPS118" s="91"/>
      <c r="LPT118" s="91"/>
      <c r="LPU118" s="91"/>
      <c r="LPV118" s="92"/>
      <c r="LPW118" s="12"/>
      <c r="LPX118" s="12"/>
      <c r="LPY118" s="92"/>
      <c r="LPZ118" s="92"/>
      <c r="LQA118" s="11"/>
      <c r="LQB118" s="11"/>
      <c r="LQC118" s="93"/>
      <c r="LQD118" s="91"/>
      <c r="LQE118" s="94"/>
      <c r="LQF118" s="95"/>
      <c r="LQG118" s="90"/>
      <c r="LQH118" s="91"/>
      <c r="LQI118" s="91"/>
      <c r="LQJ118" s="91"/>
      <c r="LQK118" s="91"/>
      <c r="LQL118" s="92"/>
      <c r="LQM118" s="12"/>
      <c r="LQN118" s="12"/>
      <c r="LQO118" s="92"/>
      <c r="LQP118" s="92"/>
      <c r="LQQ118" s="11"/>
      <c r="LQR118" s="11"/>
      <c r="LQS118" s="93"/>
      <c r="LQT118" s="91"/>
      <c r="LQU118" s="94"/>
      <c r="LQV118" s="95"/>
      <c r="LQW118" s="90"/>
      <c r="LQX118" s="91"/>
      <c r="LQY118" s="91"/>
      <c r="LQZ118" s="91"/>
      <c r="LRA118" s="91"/>
      <c r="LRB118" s="92"/>
      <c r="LRC118" s="12"/>
      <c r="LRD118" s="12"/>
      <c r="LRE118" s="92"/>
      <c r="LRF118" s="92"/>
      <c r="LRG118" s="11"/>
      <c r="LRH118" s="11"/>
      <c r="LRI118" s="93"/>
      <c r="LRJ118" s="91"/>
      <c r="LRK118" s="94"/>
      <c r="LRL118" s="95"/>
      <c r="LRM118" s="90"/>
      <c r="LRN118" s="91"/>
      <c r="LRO118" s="91"/>
      <c r="LRP118" s="91"/>
      <c r="LRQ118" s="91"/>
      <c r="LRR118" s="92"/>
      <c r="LRS118" s="12"/>
      <c r="LRT118" s="12"/>
      <c r="LRU118" s="92"/>
      <c r="LRV118" s="92"/>
      <c r="LRW118" s="11"/>
      <c r="LRX118" s="11"/>
      <c r="LRY118" s="93"/>
      <c r="LRZ118" s="91"/>
      <c r="LSA118" s="94"/>
      <c r="LSB118" s="95"/>
      <c r="LSC118" s="90"/>
      <c r="LSD118" s="91"/>
      <c r="LSE118" s="91"/>
      <c r="LSF118" s="91"/>
      <c r="LSG118" s="91"/>
      <c r="LSH118" s="92"/>
      <c r="LSI118" s="12"/>
      <c r="LSJ118" s="12"/>
      <c r="LSK118" s="92"/>
      <c r="LSL118" s="92"/>
      <c r="LSM118" s="11"/>
      <c r="LSN118" s="11"/>
      <c r="LSO118" s="93"/>
      <c r="LSP118" s="91"/>
      <c r="LSQ118" s="94"/>
      <c r="LSR118" s="95"/>
      <c r="LSS118" s="90"/>
      <c r="LST118" s="91"/>
      <c r="LSU118" s="91"/>
      <c r="LSV118" s="91"/>
      <c r="LSW118" s="91"/>
      <c r="LSX118" s="92"/>
      <c r="LSY118" s="12"/>
      <c r="LSZ118" s="12"/>
      <c r="LTA118" s="92"/>
      <c r="LTB118" s="92"/>
      <c r="LTC118" s="11"/>
      <c r="LTD118" s="11"/>
      <c r="LTE118" s="93"/>
      <c r="LTF118" s="91"/>
      <c r="LTG118" s="94"/>
      <c r="LTH118" s="95"/>
      <c r="LTI118" s="90"/>
      <c r="LTJ118" s="91"/>
      <c r="LTK118" s="91"/>
      <c r="LTL118" s="91"/>
      <c r="LTM118" s="91"/>
      <c r="LTN118" s="92"/>
      <c r="LTO118" s="12"/>
      <c r="LTP118" s="12"/>
      <c r="LTQ118" s="92"/>
      <c r="LTR118" s="92"/>
      <c r="LTS118" s="11"/>
      <c r="LTT118" s="11"/>
      <c r="LTU118" s="93"/>
      <c r="LTV118" s="91"/>
      <c r="LTW118" s="94"/>
      <c r="LTX118" s="95"/>
      <c r="LTY118" s="90"/>
      <c r="LTZ118" s="91"/>
      <c r="LUA118" s="91"/>
      <c r="LUB118" s="91"/>
      <c r="LUC118" s="91"/>
      <c r="LUD118" s="92"/>
      <c r="LUE118" s="12"/>
      <c r="LUF118" s="12"/>
      <c r="LUG118" s="92"/>
      <c r="LUH118" s="92"/>
      <c r="LUI118" s="11"/>
      <c r="LUJ118" s="11"/>
      <c r="LUK118" s="93"/>
      <c r="LUL118" s="91"/>
      <c r="LUM118" s="94"/>
      <c r="LUN118" s="95"/>
      <c r="LUO118" s="90"/>
      <c r="LUP118" s="91"/>
      <c r="LUQ118" s="91"/>
      <c r="LUR118" s="91"/>
      <c r="LUS118" s="91"/>
      <c r="LUT118" s="92"/>
      <c r="LUU118" s="12"/>
      <c r="LUV118" s="12"/>
      <c r="LUW118" s="92"/>
      <c r="LUX118" s="92"/>
      <c r="LUY118" s="11"/>
      <c r="LUZ118" s="11"/>
      <c r="LVA118" s="93"/>
      <c r="LVB118" s="91"/>
      <c r="LVC118" s="94"/>
      <c r="LVD118" s="95"/>
      <c r="LVE118" s="90"/>
      <c r="LVF118" s="91"/>
      <c r="LVG118" s="91"/>
      <c r="LVH118" s="91"/>
      <c r="LVI118" s="91"/>
      <c r="LVJ118" s="92"/>
      <c r="LVK118" s="12"/>
      <c r="LVL118" s="12"/>
      <c r="LVM118" s="92"/>
      <c r="LVN118" s="92"/>
      <c r="LVO118" s="11"/>
      <c r="LVP118" s="11"/>
      <c r="LVQ118" s="93"/>
      <c r="LVR118" s="91"/>
      <c r="LVS118" s="94"/>
      <c r="LVT118" s="95"/>
      <c r="LVU118" s="90"/>
      <c r="LVV118" s="91"/>
      <c r="LVW118" s="91"/>
      <c r="LVX118" s="91"/>
      <c r="LVY118" s="91"/>
      <c r="LVZ118" s="92"/>
      <c r="LWA118" s="12"/>
      <c r="LWB118" s="12"/>
      <c r="LWC118" s="92"/>
      <c r="LWD118" s="92"/>
      <c r="LWE118" s="11"/>
      <c r="LWF118" s="11"/>
      <c r="LWG118" s="93"/>
      <c r="LWH118" s="91"/>
      <c r="LWI118" s="94"/>
      <c r="LWJ118" s="95"/>
      <c r="LWK118" s="90"/>
      <c r="LWL118" s="91"/>
      <c r="LWM118" s="91"/>
      <c r="LWN118" s="91"/>
      <c r="LWO118" s="91"/>
      <c r="LWP118" s="92"/>
      <c r="LWQ118" s="12"/>
      <c r="LWR118" s="12"/>
      <c r="LWS118" s="92"/>
      <c r="LWT118" s="92"/>
      <c r="LWU118" s="11"/>
      <c r="LWV118" s="11"/>
      <c r="LWW118" s="93"/>
      <c r="LWX118" s="91"/>
      <c r="LWY118" s="94"/>
      <c r="LWZ118" s="95"/>
      <c r="LXA118" s="90"/>
      <c r="LXB118" s="91"/>
      <c r="LXC118" s="91"/>
      <c r="LXD118" s="91"/>
      <c r="LXE118" s="91"/>
      <c r="LXF118" s="92"/>
      <c r="LXG118" s="12"/>
      <c r="LXH118" s="12"/>
      <c r="LXI118" s="92"/>
      <c r="LXJ118" s="92"/>
      <c r="LXK118" s="11"/>
      <c r="LXL118" s="11"/>
      <c r="LXM118" s="93"/>
      <c r="LXN118" s="91"/>
      <c r="LXO118" s="94"/>
      <c r="LXP118" s="95"/>
      <c r="LXQ118" s="90"/>
      <c r="LXR118" s="91"/>
      <c r="LXS118" s="91"/>
      <c r="LXT118" s="91"/>
      <c r="LXU118" s="91"/>
      <c r="LXV118" s="92"/>
      <c r="LXW118" s="12"/>
      <c r="LXX118" s="12"/>
      <c r="LXY118" s="92"/>
      <c r="LXZ118" s="92"/>
      <c r="LYA118" s="11"/>
      <c r="LYB118" s="11"/>
      <c r="LYC118" s="93"/>
      <c r="LYD118" s="91"/>
      <c r="LYE118" s="94"/>
      <c r="LYF118" s="95"/>
      <c r="LYG118" s="90"/>
      <c r="LYH118" s="91"/>
      <c r="LYI118" s="91"/>
      <c r="LYJ118" s="91"/>
      <c r="LYK118" s="91"/>
      <c r="LYL118" s="92"/>
      <c r="LYM118" s="12"/>
      <c r="LYN118" s="12"/>
      <c r="LYO118" s="92"/>
      <c r="LYP118" s="92"/>
      <c r="LYQ118" s="11"/>
      <c r="LYR118" s="11"/>
      <c r="LYS118" s="93"/>
      <c r="LYT118" s="91"/>
      <c r="LYU118" s="94"/>
      <c r="LYV118" s="95"/>
      <c r="LYW118" s="90"/>
      <c r="LYX118" s="91"/>
      <c r="LYY118" s="91"/>
      <c r="LYZ118" s="91"/>
      <c r="LZA118" s="91"/>
      <c r="LZB118" s="92"/>
      <c r="LZC118" s="12"/>
      <c r="LZD118" s="12"/>
      <c r="LZE118" s="92"/>
      <c r="LZF118" s="92"/>
      <c r="LZG118" s="11"/>
      <c r="LZH118" s="11"/>
      <c r="LZI118" s="93"/>
      <c r="LZJ118" s="91"/>
      <c r="LZK118" s="94"/>
      <c r="LZL118" s="95"/>
      <c r="LZM118" s="90"/>
      <c r="LZN118" s="91"/>
      <c r="LZO118" s="91"/>
      <c r="LZP118" s="91"/>
      <c r="LZQ118" s="91"/>
      <c r="LZR118" s="92"/>
      <c r="LZS118" s="12"/>
      <c r="LZT118" s="12"/>
      <c r="LZU118" s="92"/>
      <c r="LZV118" s="92"/>
      <c r="LZW118" s="11"/>
      <c r="LZX118" s="11"/>
      <c r="LZY118" s="93"/>
      <c r="LZZ118" s="91"/>
      <c r="MAA118" s="94"/>
      <c r="MAB118" s="95"/>
      <c r="MAC118" s="90"/>
      <c r="MAD118" s="91"/>
      <c r="MAE118" s="91"/>
      <c r="MAF118" s="91"/>
      <c r="MAG118" s="91"/>
      <c r="MAH118" s="92"/>
      <c r="MAI118" s="12"/>
      <c r="MAJ118" s="12"/>
      <c r="MAK118" s="92"/>
      <c r="MAL118" s="92"/>
      <c r="MAM118" s="11"/>
      <c r="MAN118" s="11"/>
      <c r="MAO118" s="93"/>
      <c r="MAP118" s="91"/>
      <c r="MAQ118" s="94"/>
      <c r="MAR118" s="95"/>
      <c r="MAS118" s="90"/>
      <c r="MAT118" s="91"/>
      <c r="MAU118" s="91"/>
      <c r="MAV118" s="91"/>
      <c r="MAW118" s="91"/>
      <c r="MAX118" s="92"/>
      <c r="MAY118" s="12"/>
      <c r="MAZ118" s="12"/>
      <c r="MBA118" s="92"/>
      <c r="MBB118" s="92"/>
      <c r="MBC118" s="11"/>
      <c r="MBD118" s="11"/>
      <c r="MBE118" s="93"/>
      <c r="MBF118" s="91"/>
      <c r="MBG118" s="94"/>
      <c r="MBH118" s="95"/>
      <c r="MBI118" s="90"/>
      <c r="MBJ118" s="91"/>
      <c r="MBK118" s="91"/>
      <c r="MBL118" s="91"/>
      <c r="MBM118" s="91"/>
      <c r="MBN118" s="92"/>
      <c r="MBO118" s="12"/>
      <c r="MBP118" s="12"/>
      <c r="MBQ118" s="92"/>
      <c r="MBR118" s="92"/>
      <c r="MBS118" s="11"/>
      <c r="MBT118" s="11"/>
      <c r="MBU118" s="93"/>
      <c r="MBV118" s="91"/>
      <c r="MBW118" s="94"/>
      <c r="MBX118" s="95"/>
      <c r="MBY118" s="90"/>
      <c r="MBZ118" s="91"/>
      <c r="MCA118" s="91"/>
      <c r="MCB118" s="91"/>
      <c r="MCC118" s="91"/>
      <c r="MCD118" s="92"/>
      <c r="MCE118" s="12"/>
      <c r="MCF118" s="12"/>
      <c r="MCG118" s="92"/>
      <c r="MCH118" s="92"/>
      <c r="MCI118" s="11"/>
      <c r="MCJ118" s="11"/>
      <c r="MCK118" s="93"/>
      <c r="MCL118" s="91"/>
      <c r="MCM118" s="94"/>
      <c r="MCN118" s="95"/>
      <c r="MCO118" s="90"/>
      <c r="MCP118" s="91"/>
      <c r="MCQ118" s="91"/>
      <c r="MCR118" s="91"/>
      <c r="MCS118" s="91"/>
      <c r="MCT118" s="92"/>
      <c r="MCU118" s="12"/>
      <c r="MCV118" s="12"/>
      <c r="MCW118" s="92"/>
      <c r="MCX118" s="92"/>
      <c r="MCY118" s="11"/>
      <c r="MCZ118" s="11"/>
      <c r="MDA118" s="93"/>
      <c r="MDB118" s="91"/>
      <c r="MDC118" s="94"/>
      <c r="MDD118" s="95"/>
      <c r="MDE118" s="90"/>
      <c r="MDF118" s="91"/>
      <c r="MDG118" s="91"/>
      <c r="MDH118" s="91"/>
      <c r="MDI118" s="91"/>
      <c r="MDJ118" s="92"/>
      <c r="MDK118" s="12"/>
      <c r="MDL118" s="12"/>
      <c r="MDM118" s="92"/>
      <c r="MDN118" s="92"/>
      <c r="MDO118" s="11"/>
      <c r="MDP118" s="11"/>
      <c r="MDQ118" s="93"/>
      <c r="MDR118" s="91"/>
      <c r="MDS118" s="94"/>
      <c r="MDT118" s="95"/>
      <c r="MDU118" s="90"/>
      <c r="MDV118" s="91"/>
      <c r="MDW118" s="91"/>
      <c r="MDX118" s="91"/>
      <c r="MDY118" s="91"/>
      <c r="MDZ118" s="92"/>
      <c r="MEA118" s="12"/>
      <c r="MEB118" s="12"/>
      <c r="MEC118" s="92"/>
      <c r="MED118" s="92"/>
      <c r="MEE118" s="11"/>
      <c r="MEF118" s="11"/>
      <c r="MEG118" s="93"/>
      <c r="MEH118" s="91"/>
      <c r="MEI118" s="94"/>
      <c r="MEJ118" s="95"/>
      <c r="MEK118" s="90"/>
      <c r="MEL118" s="91"/>
      <c r="MEM118" s="91"/>
      <c r="MEN118" s="91"/>
      <c r="MEO118" s="91"/>
      <c r="MEP118" s="92"/>
      <c r="MEQ118" s="12"/>
      <c r="MER118" s="12"/>
      <c r="MES118" s="92"/>
      <c r="MET118" s="92"/>
      <c r="MEU118" s="11"/>
      <c r="MEV118" s="11"/>
      <c r="MEW118" s="93"/>
      <c r="MEX118" s="91"/>
      <c r="MEY118" s="94"/>
      <c r="MEZ118" s="95"/>
      <c r="MFA118" s="90"/>
      <c r="MFB118" s="91"/>
      <c r="MFC118" s="91"/>
      <c r="MFD118" s="91"/>
      <c r="MFE118" s="91"/>
      <c r="MFF118" s="92"/>
      <c r="MFG118" s="12"/>
      <c r="MFH118" s="12"/>
      <c r="MFI118" s="92"/>
      <c r="MFJ118" s="92"/>
      <c r="MFK118" s="11"/>
      <c r="MFL118" s="11"/>
      <c r="MFM118" s="93"/>
      <c r="MFN118" s="91"/>
      <c r="MFO118" s="94"/>
      <c r="MFP118" s="95"/>
      <c r="MFQ118" s="90"/>
      <c r="MFR118" s="91"/>
      <c r="MFS118" s="91"/>
      <c r="MFT118" s="91"/>
      <c r="MFU118" s="91"/>
      <c r="MFV118" s="92"/>
      <c r="MFW118" s="12"/>
      <c r="MFX118" s="12"/>
      <c r="MFY118" s="92"/>
      <c r="MFZ118" s="92"/>
      <c r="MGA118" s="11"/>
      <c r="MGB118" s="11"/>
      <c r="MGC118" s="93"/>
      <c r="MGD118" s="91"/>
      <c r="MGE118" s="94"/>
      <c r="MGF118" s="95"/>
      <c r="MGG118" s="90"/>
      <c r="MGH118" s="91"/>
      <c r="MGI118" s="91"/>
      <c r="MGJ118" s="91"/>
      <c r="MGK118" s="91"/>
      <c r="MGL118" s="92"/>
      <c r="MGM118" s="12"/>
      <c r="MGN118" s="12"/>
      <c r="MGO118" s="92"/>
      <c r="MGP118" s="92"/>
      <c r="MGQ118" s="11"/>
      <c r="MGR118" s="11"/>
      <c r="MGS118" s="93"/>
      <c r="MGT118" s="91"/>
      <c r="MGU118" s="94"/>
      <c r="MGV118" s="95"/>
      <c r="MGW118" s="90"/>
      <c r="MGX118" s="91"/>
      <c r="MGY118" s="91"/>
      <c r="MGZ118" s="91"/>
      <c r="MHA118" s="91"/>
      <c r="MHB118" s="92"/>
      <c r="MHC118" s="12"/>
      <c r="MHD118" s="12"/>
      <c r="MHE118" s="92"/>
      <c r="MHF118" s="92"/>
      <c r="MHG118" s="11"/>
      <c r="MHH118" s="11"/>
      <c r="MHI118" s="93"/>
      <c r="MHJ118" s="91"/>
      <c r="MHK118" s="94"/>
      <c r="MHL118" s="95"/>
      <c r="MHM118" s="90"/>
      <c r="MHN118" s="91"/>
      <c r="MHO118" s="91"/>
      <c r="MHP118" s="91"/>
      <c r="MHQ118" s="91"/>
      <c r="MHR118" s="92"/>
      <c r="MHS118" s="12"/>
      <c r="MHT118" s="12"/>
      <c r="MHU118" s="92"/>
      <c r="MHV118" s="92"/>
      <c r="MHW118" s="11"/>
      <c r="MHX118" s="11"/>
      <c r="MHY118" s="93"/>
      <c r="MHZ118" s="91"/>
      <c r="MIA118" s="94"/>
      <c r="MIB118" s="95"/>
      <c r="MIC118" s="90"/>
      <c r="MID118" s="91"/>
      <c r="MIE118" s="91"/>
      <c r="MIF118" s="91"/>
      <c r="MIG118" s="91"/>
      <c r="MIH118" s="92"/>
      <c r="MII118" s="12"/>
      <c r="MIJ118" s="12"/>
      <c r="MIK118" s="92"/>
      <c r="MIL118" s="92"/>
      <c r="MIM118" s="11"/>
      <c r="MIN118" s="11"/>
      <c r="MIO118" s="93"/>
      <c r="MIP118" s="91"/>
      <c r="MIQ118" s="94"/>
      <c r="MIR118" s="95"/>
      <c r="MIS118" s="90"/>
      <c r="MIT118" s="91"/>
      <c r="MIU118" s="91"/>
      <c r="MIV118" s="91"/>
      <c r="MIW118" s="91"/>
      <c r="MIX118" s="92"/>
      <c r="MIY118" s="12"/>
      <c r="MIZ118" s="12"/>
      <c r="MJA118" s="92"/>
      <c r="MJB118" s="92"/>
      <c r="MJC118" s="11"/>
      <c r="MJD118" s="11"/>
      <c r="MJE118" s="93"/>
      <c r="MJF118" s="91"/>
      <c r="MJG118" s="94"/>
      <c r="MJH118" s="95"/>
      <c r="MJI118" s="90"/>
      <c r="MJJ118" s="91"/>
      <c r="MJK118" s="91"/>
      <c r="MJL118" s="91"/>
      <c r="MJM118" s="91"/>
      <c r="MJN118" s="92"/>
      <c r="MJO118" s="12"/>
      <c r="MJP118" s="12"/>
      <c r="MJQ118" s="92"/>
      <c r="MJR118" s="92"/>
      <c r="MJS118" s="11"/>
      <c r="MJT118" s="11"/>
      <c r="MJU118" s="93"/>
      <c r="MJV118" s="91"/>
      <c r="MJW118" s="94"/>
      <c r="MJX118" s="95"/>
      <c r="MJY118" s="90"/>
      <c r="MJZ118" s="91"/>
      <c r="MKA118" s="91"/>
      <c r="MKB118" s="91"/>
      <c r="MKC118" s="91"/>
      <c r="MKD118" s="92"/>
      <c r="MKE118" s="12"/>
      <c r="MKF118" s="12"/>
      <c r="MKG118" s="92"/>
      <c r="MKH118" s="92"/>
      <c r="MKI118" s="11"/>
      <c r="MKJ118" s="11"/>
      <c r="MKK118" s="93"/>
      <c r="MKL118" s="91"/>
      <c r="MKM118" s="94"/>
      <c r="MKN118" s="95"/>
      <c r="MKO118" s="90"/>
      <c r="MKP118" s="91"/>
      <c r="MKQ118" s="91"/>
      <c r="MKR118" s="91"/>
      <c r="MKS118" s="91"/>
      <c r="MKT118" s="92"/>
      <c r="MKU118" s="12"/>
      <c r="MKV118" s="12"/>
      <c r="MKW118" s="92"/>
      <c r="MKX118" s="92"/>
      <c r="MKY118" s="11"/>
      <c r="MKZ118" s="11"/>
      <c r="MLA118" s="93"/>
      <c r="MLB118" s="91"/>
      <c r="MLC118" s="94"/>
      <c r="MLD118" s="95"/>
      <c r="MLE118" s="90"/>
      <c r="MLF118" s="91"/>
      <c r="MLG118" s="91"/>
      <c r="MLH118" s="91"/>
      <c r="MLI118" s="91"/>
      <c r="MLJ118" s="92"/>
      <c r="MLK118" s="12"/>
      <c r="MLL118" s="12"/>
      <c r="MLM118" s="92"/>
      <c r="MLN118" s="92"/>
      <c r="MLO118" s="11"/>
      <c r="MLP118" s="11"/>
      <c r="MLQ118" s="93"/>
      <c r="MLR118" s="91"/>
      <c r="MLS118" s="94"/>
      <c r="MLT118" s="95"/>
      <c r="MLU118" s="90"/>
      <c r="MLV118" s="91"/>
      <c r="MLW118" s="91"/>
      <c r="MLX118" s="91"/>
      <c r="MLY118" s="91"/>
      <c r="MLZ118" s="92"/>
      <c r="MMA118" s="12"/>
      <c r="MMB118" s="12"/>
      <c r="MMC118" s="92"/>
      <c r="MMD118" s="92"/>
      <c r="MME118" s="11"/>
      <c r="MMF118" s="11"/>
      <c r="MMG118" s="93"/>
      <c r="MMH118" s="91"/>
      <c r="MMI118" s="94"/>
      <c r="MMJ118" s="95"/>
      <c r="MMK118" s="90"/>
      <c r="MML118" s="91"/>
      <c r="MMM118" s="91"/>
      <c r="MMN118" s="91"/>
      <c r="MMO118" s="91"/>
      <c r="MMP118" s="92"/>
      <c r="MMQ118" s="12"/>
      <c r="MMR118" s="12"/>
      <c r="MMS118" s="92"/>
      <c r="MMT118" s="92"/>
      <c r="MMU118" s="11"/>
      <c r="MMV118" s="11"/>
      <c r="MMW118" s="93"/>
      <c r="MMX118" s="91"/>
      <c r="MMY118" s="94"/>
      <c r="MMZ118" s="95"/>
      <c r="MNA118" s="90"/>
      <c r="MNB118" s="91"/>
      <c r="MNC118" s="91"/>
      <c r="MND118" s="91"/>
      <c r="MNE118" s="91"/>
      <c r="MNF118" s="92"/>
      <c r="MNG118" s="12"/>
      <c r="MNH118" s="12"/>
      <c r="MNI118" s="92"/>
      <c r="MNJ118" s="92"/>
      <c r="MNK118" s="11"/>
      <c r="MNL118" s="11"/>
      <c r="MNM118" s="93"/>
      <c r="MNN118" s="91"/>
      <c r="MNO118" s="94"/>
      <c r="MNP118" s="95"/>
      <c r="MNQ118" s="90"/>
      <c r="MNR118" s="91"/>
      <c r="MNS118" s="91"/>
      <c r="MNT118" s="91"/>
      <c r="MNU118" s="91"/>
      <c r="MNV118" s="92"/>
      <c r="MNW118" s="12"/>
      <c r="MNX118" s="12"/>
      <c r="MNY118" s="92"/>
      <c r="MNZ118" s="92"/>
      <c r="MOA118" s="11"/>
      <c r="MOB118" s="11"/>
      <c r="MOC118" s="93"/>
      <c r="MOD118" s="91"/>
      <c r="MOE118" s="94"/>
      <c r="MOF118" s="95"/>
      <c r="MOG118" s="90"/>
      <c r="MOH118" s="91"/>
      <c r="MOI118" s="91"/>
      <c r="MOJ118" s="91"/>
      <c r="MOK118" s="91"/>
      <c r="MOL118" s="92"/>
      <c r="MOM118" s="12"/>
      <c r="MON118" s="12"/>
      <c r="MOO118" s="92"/>
      <c r="MOP118" s="92"/>
      <c r="MOQ118" s="11"/>
      <c r="MOR118" s="11"/>
      <c r="MOS118" s="93"/>
      <c r="MOT118" s="91"/>
      <c r="MOU118" s="94"/>
      <c r="MOV118" s="95"/>
      <c r="MOW118" s="90"/>
      <c r="MOX118" s="91"/>
      <c r="MOY118" s="91"/>
      <c r="MOZ118" s="91"/>
      <c r="MPA118" s="91"/>
      <c r="MPB118" s="92"/>
      <c r="MPC118" s="12"/>
      <c r="MPD118" s="12"/>
      <c r="MPE118" s="92"/>
      <c r="MPF118" s="92"/>
      <c r="MPG118" s="11"/>
      <c r="MPH118" s="11"/>
      <c r="MPI118" s="93"/>
      <c r="MPJ118" s="91"/>
      <c r="MPK118" s="94"/>
      <c r="MPL118" s="95"/>
      <c r="MPM118" s="90"/>
      <c r="MPN118" s="91"/>
      <c r="MPO118" s="91"/>
      <c r="MPP118" s="91"/>
      <c r="MPQ118" s="91"/>
      <c r="MPR118" s="92"/>
      <c r="MPS118" s="12"/>
      <c r="MPT118" s="12"/>
      <c r="MPU118" s="92"/>
      <c r="MPV118" s="92"/>
      <c r="MPW118" s="11"/>
      <c r="MPX118" s="11"/>
      <c r="MPY118" s="93"/>
      <c r="MPZ118" s="91"/>
      <c r="MQA118" s="94"/>
      <c r="MQB118" s="95"/>
      <c r="MQC118" s="90"/>
      <c r="MQD118" s="91"/>
      <c r="MQE118" s="91"/>
      <c r="MQF118" s="91"/>
      <c r="MQG118" s="91"/>
      <c r="MQH118" s="92"/>
      <c r="MQI118" s="12"/>
      <c r="MQJ118" s="12"/>
      <c r="MQK118" s="92"/>
      <c r="MQL118" s="92"/>
      <c r="MQM118" s="11"/>
      <c r="MQN118" s="11"/>
      <c r="MQO118" s="93"/>
      <c r="MQP118" s="91"/>
      <c r="MQQ118" s="94"/>
      <c r="MQR118" s="95"/>
      <c r="MQS118" s="90"/>
      <c r="MQT118" s="91"/>
      <c r="MQU118" s="91"/>
      <c r="MQV118" s="91"/>
      <c r="MQW118" s="91"/>
      <c r="MQX118" s="92"/>
      <c r="MQY118" s="12"/>
      <c r="MQZ118" s="12"/>
      <c r="MRA118" s="92"/>
      <c r="MRB118" s="92"/>
      <c r="MRC118" s="11"/>
      <c r="MRD118" s="11"/>
      <c r="MRE118" s="93"/>
      <c r="MRF118" s="91"/>
      <c r="MRG118" s="94"/>
      <c r="MRH118" s="95"/>
      <c r="MRI118" s="90"/>
      <c r="MRJ118" s="91"/>
      <c r="MRK118" s="91"/>
      <c r="MRL118" s="91"/>
      <c r="MRM118" s="91"/>
      <c r="MRN118" s="92"/>
      <c r="MRO118" s="12"/>
      <c r="MRP118" s="12"/>
      <c r="MRQ118" s="92"/>
      <c r="MRR118" s="92"/>
      <c r="MRS118" s="11"/>
      <c r="MRT118" s="11"/>
      <c r="MRU118" s="93"/>
      <c r="MRV118" s="91"/>
      <c r="MRW118" s="94"/>
      <c r="MRX118" s="95"/>
      <c r="MRY118" s="90"/>
      <c r="MRZ118" s="91"/>
      <c r="MSA118" s="91"/>
      <c r="MSB118" s="91"/>
      <c r="MSC118" s="91"/>
      <c r="MSD118" s="92"/>
      <c r="MSE118" s="12"/>
      <c r="MSF118" s="12"/>
      <c r="MSG118" s="92"/>
      <c r="MSH118" s="92"/>
      <c r="MSI118" s="11"/>
      <c r="MSJ118" s="11"/>
      <c r="MSK118" s="93"/>
      <c r="MSL118" s="91"/>
      <c r="MSM118" s="94"/>
      <c r="MSN118" s="95"/>
      <c r="MSO118" s="90"/>
      <c r="MSP118" s="91"/>
      <c r="MSQ118" s="91"/>
      <c r="MSR118" s="91"/>
      <c r="MSS118" s="91"/>
      <c r="MST118" s="92"/>
      <c r="MSU118" s="12"/>
      <c r="MSV118" s="12"/>
      <c r="MSW118" s="92"/>
      <c r="MSX118" s="92"/>
      <c r="MSY118" s="11"/>
      <c r="MSZ118" s="11"/>
      <c r="MTA118" s="93"/>
      <c r="MTB118" s="91"/>
      <c r="MTC118" s="94"/>
      <c r="MTD118" s="95"/>
      <c r="MTE118" s="90"/>
      <c r="MTF118" s="91"/>
      <c r="MTG118" s="91"/>
      <c r="MTH118" s="91"/>
      <c r="MTI118" s="91"/>
      <c r="MTJ118" s="92"/>
      <c r="MTK118" s="12"/>
      <c r="MTL118" s="12"/>
      <c r="MTM118" s="92"/>
      <c r="MTN118" s="92"/>
      <c r="MTO118" s="11"/>
      <c r="MTP118" s="11"/>
      <c r="MTQ118" s="93"/>
      <c r="MTR118" s="91"/>
      <c r="MTS118" s="94"/>
      <c r="MTT118" s="95"/>
      <c r="MTU118" s="90"/>
      <c r="MTV118" s="91"/>
      <c r="MTW118" s="91"/>
      <c r="MTX118" s="91"/>
      <c r="MTY118" s="91"/>
      <c r="MTZ118" s="92"/>
      <c r="MUA118" s="12"/>
      <c r="MUB118" s="12"/>
      <c r="MUC118" s="92"/>
      <c r="MUD118" s="92"/>
      <c r="MUE118" s="11"/>
      <c r="MUF118" s="11"/>
      <c r="MUG118" s="93"/>
      <c r="MUH118" s="91"/>
      <c r="MUI118" s="94"/>
      <c r="MUJ118" s="95"/>
      <c r="MUK118" s="90"/>
      <c r="MUL118" s="91"/>
      <c r="MUM118" s="91"/>
      <c r="MUN118" s="91"/>
      <c r="MUO118" s="91"/>
      <c r="MUP118" s="92"/>
      <c r="MUQ118" s="12"/>
      <c r="MUR118" s="12"/>
      <c r="MUS118" s="92"/>
      <c r="MUT118" s="92"/>
      <c r="MUU118" s="11"/>
      <c r="MUV118" s="11"/>
      <c r="MUW118" s="93"/>
      <c r="MUX118" s="91"/>
      <c r="MUY118" s="94"/>
      <c r="MUZ118" s="95"/>
      <c r="MVA118" s="90"/>
      <c r="MVB118" s="91"/>
      <c r="MVC118" s="91"/>
      <c r="MVD118" s="91"/>
      <c r="MVE118" s="91"/>
      <c r="MVF118" s="92"/>
      <c r="MVG118" s="12"/>
      <c r="MVH118" s="12"/>
      <c r="MVI118" s="92"/>
      <c r="MVJ118" s="92"/>
      <c r="MVK118" s="11"/>
      <c r="MVL118" s="11"/>
      <c r="MVM118" s="93"/>
      <c r="MVN118" s="91"/>
      <c r="MVO118" s="94"/>
      <c r="MVP118" s="95"/>
      <c r="MVQ118" s="90"/>
      <c r="MVR118" s="91"/>
      <c r="MVS118" s="91"/>
      <c r="MVT118" s="91"/>
      <c r="MVU118" s="91"/>
      <c r="MVV118" s="92"/>
      <c r="MVW118" s="12"/>
      <c r="MVX118" s="12"/>
      <c r="MVY118" s="92"/>
      <c r="MVZ118" s="92"/>
      <c r="MWA118" s="11"/>
      <c r="MWB118" s="11"/>
      <c r="MWC118" s="93"/>
      <c r="MWD118" s="91"/>
      <c r="MWE118" s="94"/>
      <c r="MWF118" s="95"/>
      <c r="MWG118" s="90"/>
      <c r="MWH118" s="91"/>
      <c r="MWI118" s="91"/>
      <c r="MWJ118" s="91"/>
      <c r="MWK118" s="91"/>
      <c r="MWL118" s="92"/>
      <c r="MWM118" s="12"/>
      <c r="MWN118" s="12"/>
      <c r="MWO118" s="92"/>
      <c r="MWP118" s="92"/>
      <c r="MWQ118" s="11"/>
      <c r="MWR118" s="11"/>
      <c r="MWS118" s="93"/>
      <c r="MWT118" s="91"/>
      <c r="MWU118" s="94"/>
      <c r="MWV118" s="95"/>
      <c r="MWW118" s="90"/>
      <c r="MWX118" s="91"/>
      <c r="MWY118" s="91"/>
      <c r="MWZ118" s="91"/>
      <c r="MXA118" s="91"/>
      <c r="MXB118" s="92"/>
      <c r="MXC118" s="12"/>
      <c r="MXD118" s="12"/>
      <c r="MXE118" s="92"/>
      <c r="MXF118" s="92"/>
      <c r="MXG118" s="11"/>
      <c r="MXH118" s="11"/>
      <c r="MXI118" s="93"/>
      <c r="MXJ118" s="91"/>
      <c r="MXK118" s="94"/>
      <c r="MXL118" s="95"/>
      <c r="MXM118" s="90"/>
      <c r="MXN118" s="91"/>
      <c r="MXO118" s="91"/>
      <c r="MXP118" s="91"/>
      <c r="MXQ118" s="91"/>
      <c r="MXR118" s="92"/>
      <c r="MXS118" s="12"/>
      <c r="MXT118" s="12"/>
      <c r="MXU118" s="92"/>
      <c r="MXV118" s="92"/>
      <c r="MXW118" s="11"/>
      <c r="MXX118" s="11"/>
      <c r="MXY118" s="93"/>
      <c r="MXZ118" s="91"/>
      <c r="MYA118" s="94"/>
      <c r="MYB118" s="95"/>
      <c r="MYC118" s="90"/>
      <c r="MYD118" s="91"/>
      <c r="MYE118" s="91"/>
      <c r="MYF118" s="91"/>
      <c r="MYG118" s="91"/>
      <c r="MYH118" s="92"/>
      <c r="MYI118" s="12"/>
      <c r="MYJ118" s="12"/>
      <c r="MYK118" s="92"/>
      <c r="MYL118" s="92"/>
      <c r="MYM118" s="11"/>
      <c r="MYN118" s="11"/>
      <c r="MYO118" s="93"/>
      <c r="MYP118" s="91"/>
      <c r="MYQ118" s="94"/>
      <c r="MYR118" s="95"/>
      <c r="MYS118" s="90"/>
      <c r="MYT118" s="91"/>
      <c r="MYU118" s="91"/>
      <c r="MYV118" s="91"/>
      <c r="MYW118" s="91"/>
      <c r="MYX118" s="92"/>
      <c r="MYY118" s="12"/>
      <c r="MYZ118" s="12"/>
      <c r="MZA118" s="92"/>
      <c r="MZB118" s="92"/>
      <c r="MZC118" s="11"/>
      <c r="MZD118" s="11"/>
      <c r="MZE118" s="93"/>
      <c r="MZF118" s="91"/>
      <c r="MZG118" s="94"/>
      <c r="MZH118" s="95"/>
      <c r="MZI118" s="90"/>
      <c r="MZJ118" s="91"/>
      <c r="MZK118" s="91"/>
      <c r="MZL118" s="91"/>
      <c r="MZM118" s="91"/>
      <c r="MZN118" s="92"/>
      <c r="MZO118" s="12"/>
      <c r="MZP118" s="12"/>
      <c r="MZQ118" s="92"/>
      <c r="MZR118" s="92"/>
      <c r="MZS118" s="11"/>
      <c r="MZT118" s="11"/>
      <c r="MZU118" s="93"/>
      <c r="MZV118" s="91"/>
      <c r="MZW118" s="94"/>
      <c r="MZX118" s="95"/>
      <c r="MZY118" s="90"/>
      <c r="MZZ118" s="91"/>
      <c r="NAA118" s="91"/>
      <c r="NAB118" s="91"/>
      <c r="NAC118" s="91"/>
      <c r="NAD118" s="92"/>
      <c r="NAE118" s="12"/>
      <c r="NAF118" s="12"/>
      <c r="NAG118" s="92"/>
      <c r="NAH118" s="92"/>
      <c r="NAI118" s="11"/>
      <c r="NAJ118" s="11"/>
      <c r="NAK118" s="93"/>
      <c r="NAL118" s="91"/>
      <c r="NAM118" s="94"/>
      <c r="NAN118" s="95"/>
      <c r="NAO118" s="90"/>
      <c r="NAP118" s="91"/>
      <c r="NAQ118" s="91"/>
      <c r="NAR118" s="91"/>
      <c r="NAS118" s="91"/>
      <c r="NAT118" s="92"/>
      <c r="NAU118" s="12"/>
      <c r="NAV118" s="12"/>
      <c r="NAW118" s="92"/>
      <c r="NAX118" s="92"/>
      <c r="NAY118" s="11"/>
      <c r="NAZ118" s="11"/>
      <c r="NBA118" s="93"/>
      <c r="NBB118" s="91"/>
      <c r="NBC118" s="94"/>
      <c r="NBD118" s="95"/>
      <c r="NBE118" s="90"/>
      <c r="NBF118" s="91"/>
      <c r="NBG118" s="91"/>
      <c r="NBH118" s="91"/>
      <c r="NBI118" s="91"/>
      <c r="NBJ118" s="92"/>
      <c r="NBK118" s="12"/>
      <c r="NBL118" s="12"/>
      <c r="NBM118" s="92"/>
      <c r="NBN118" s="92"/>
      <c r="NBO118" s="11"/>
      <c r="NBP118" s="11"/>
      <c r="NBQ118" s="93"/>
      <c r="NBR118" s="91"/>
      <c r="NBS118" s="94"/>
      <c r="NBT118" s="95"/>
      <c r="NBU118" s="90"/>
      <c r="NBV118" s="91"/>
      <c r="NBW118" s="91"/>
      <c r="NBX118" s="91"/>
      <c r="NBY118" s="91"/>
      <c r="NBZ118" s="92"/>
      <c r="NCA118" s="12"/>
      <c r="NCB118" s="12"/>
      <c r="NCC118" s="92"/>
      <c r="NCD118" s="92"/>
      <c r="NCE118" s="11"/>
      <c r="NCF118" s="11"/>
      <c r="NCG118" s="93"/>
      <c r="NCH118" s="91"/>
      <c r="NCI118" s="94"/>
      <c r="NCJ118" s="95"/>
      <c r="NCK118" s="90"/>
      <c r="NCL118" s="91"/>
      <c r="NCM118" s="91"/>
      <c r="NCN118" s="91"/>
      <c r="NCO118" s="91"/>
      <c r="NCP118" s="92"/>
      <c r="NCQ118" s="12"/>
      <c r="NCR118" s="12"/>
      <c r="NCS118" s="92"/>
      <c r="NCT118" s="92"/>
      <c r="NCU118" s="11"/>
      <c r="NCV118" s="11"/>
      <c r="NCW118" s="93"/>
      <c r="NCX118" s="91"/>
      <c r="NCY118" s="94"/>
      <c r="NCZ118" s="95"/>
      <c r="NDA118" s="90"/>
      <c r="NDB118" s="91"/>
      <c r="NDC118" s="91"/>
      <c r="NDD118" s="91"/>
      <c r="NDE118" s="91"/>
      <c r="NDF118" s="92"/>
      <c r="NDG118" s="12"/>
      <c r="NDH118" s="12"/>
      <c r="NDI118" s="92"/>
      <c r="NDJ118" s="92"/>
      <c r="NDK118" s="11"/>
      <c r="NDL118" s="11"/>
      <c r="NDM118" s="93"/>
      <c r="NDN118" s="91"/>
      <c r="NDO118" s="94"/>
      <c r="NDP118" s="95"/>
      <c r="NDQ118" s="90"/>
      <c r="NDR118" s="91"/>
      <c r="NDS118" s="91"/>
      <c r="NDT118" s="91"/>
      <c r="NDU118" s="91"/>
      <c r="NDV118" s="92"/>
      <c r="NDW118" s="12"/>
      <c r="NDX118" s="12"/>
      <c r="NDY118" s="92"/>
      <c r="NDZ118" s="92"/>
      <c r="NEA118" s="11"/>
      <c r="NEB118" s="11"/>
      <c r="NEC118" s="93"/>
      <c r="NED118" s="91"/>
      <c r="NEE118" s="94"/>
      <c r="NEF118" s="95"/>
      <c r="NEG118" s="90"/>
      <c r="NEH118" s="91"/>
      <c r="NEI118" s="91"/>
      <c r="NEJ118" s="91"/>
      <c r="NEK118" s="91"/>
      <c r="NEL118" s="92"/>
      <c r="NEM118" s="12"/>
      <c r="NEN118" s="12"/>
      <c r="NEO118" s="92"/>
      <c r="NEP118" s="92"/>
      <c r="NEQ118" s="11"/>
      <c r="NER118" s="11"/>
      <c r="NES118" s="93"/>
      <c r="NET118" s="91"/>
      <c r="NEU118" s="94"/>
      <c r="NEV118" s="95"/>
      <c r="NEW118" s="90"/>
      <c r="NEX118" s="91"/>
      <c r="NEY118" s="91"/>
      <c r="NEZ118" s="91"/>
      <c r="NFA118" s="91"/>
      <c r="NFB118" s="92"/>
      <c r="NFC118" s="12"/>
      <c r="NFD118" s="12"/>
      <c r="NFE118" s="92"/>
      <c r="NFF118" s="92"/>
      <c r="NFG118" s="11"/>
      <c r="NFH118" s="11"/>
      <c r="NFI118" s="93"/>
      <c r="NFJ118" s="91"/>
      <c r="NFK118" s="94"/>
      <c r="NFL118" s="95"/>
      <c r="NFM118" s="90"/>
      <c r="NFN118" s="91"/>
      <c r="NFO118" s="91"/>
      <c r="NFP118" s="91"/>
      <c r="NFQ118" s="91"/>
      <c r="NFR118" s="92"/>
      <c r="NFS118" s="12"/>
      <c r="NFT118" s="12"/>
      <c r="NFU118" s="92"/>
      <c r="NFV118" s="92"/>
      <c r="NFW118" s="11"/>
      <c r="NFX118" s="11"/>
      <c r="NFY118" s="93"/>
      <c r="NFZ118" s="91"/>
      <c r="NGA118" s="94"/>
      <c r="NGB118" s="95"/>
      <c r="NGC118" s="90"/>
      <c r="NGD118" s="91"/>
      <c r="NGE118" s="91"/>
      <c r="NGF118" s="91"/>
      <c r="NGG118" s="91"/>
      <c r="NGH118" s="92"/>
      <c r="NGI118" s="12"/>
      <c r="NGJ118" s="12"/>
      <c r="NGK118" s="92"/>
      <c r="NGL118" s="92"/>
      <c r="NGM118" s="11"/>
      <c r="NGN118" s="11"/>
      <c r="NGO118" s="93"/>
      <c r="NGP118" s="91"/>
      <c r="NGQ118" s="94"/>
      <c r="NGR118" s="95"/>
      <c r="NGS118" s="90"/>
      <c r="NGT118" s="91"/>
      <c r="NGU118" s="91"/>
      <c r="NGV118" s="91"/>
      <c r="NGW118" s="91"/>
      <c r="NGX118" s="92"/>
      <c r="NGY118" s="12"/>
      <c r="NGZ118" s="12"/>
      <c r="NHA118" s="92"/>
      <c r="NHB118" s="92"/>
      <c r="NHC118" s="11"/>
      <c r="NHD118" s="11"/>
      <c r="NHE118" s="93"/>
      <c r="NHF118" s="91"/>
      <c r="NHG118" s="94"/>
      <c r="NHH118" s="95"/>
      <c r="NHI118" s="90"/>
      <c r="NHJ118" s="91"/>
      <c r="NHK118" s="91"/>
      <c r="NHL118" s="91"/>
      <c r="NHM118" s="91"/>
      <c r="NHN118" s="92"/>
      <c r="NHO118" s="12"/>
      <c r="NHP118" s="12"/>
      <c r="NHQ118" s="92"/>
      <c r="NHR118" s="92"/>
      <c r="NHS118" s="11"/>
      <c r="NHT118" s="11"/>
      <c r="NHU118" s="93"/>
      <c r="NHV118" s="91"/>
      <c r="NHW118" s="94"/>
      <c r="NHX118" s="95"/>
      <c r="NHY118" s="90"/>
      <c r="NHZ118" s="91"/>
      <c r="NIA118" s="91"/>
      <c r="NIB118" s="91"/>
      <c r="NIC118" s="91"/>
      <c r="NID118" s="92"/>
      <c r="NIE118" s="12"/>
      <c r="NIF118" s="12"/>
      <c r="NIG118" s="92"/>
      <c r="NIH118" s="92"/>
      <c r="NII118" s="11"/>
      <c r="NIJ118" s="11"/>
      <c r="NIK118" s="93"/>
      <c r="NIL118" s="91"/>
      <c r="NIM118" s="94"/>
      <c r="NIN118" s="95"/>
      <c r="NIO118" s="90"/>
      <c r="NIP118" s="91"/>
      <c r="NIQ118" s="91"/>
      <c r="NIR118" s="91"/>
      <c r="NIS118" s="91"/>
      <c r="NIT118" s="92"/>
      <c r="NIU118" s="12"/>
      <c r="NIV118" s="12"/>
      <c r="NIW118" s="92"/>
      <c r="NIX118" s="92"/>
      <c r="NIY118" s="11"/>
      <c r="NIZ118" s="11"/>
      <c r="NJA118" s="93"/>
      <c r="NJB118" s="91"/>
      <c r="NJC118" s="94"/>
      <c r="NJD118" s="95"/>
      <c r="NJE118" s="90"/>
      <c r="NJF118" s="91"/>
      <c r="NJG118" s="91"/>
      <c r="NJH118" s="91"/>
      <c r="NJI118" s="91"/>
      <c r="NJJ118" s="92"/>
      <c r="NJK118" s="12"/>
      <c r="NJL118" s="12"/>
      <c r="NJM118" s="92"/>
      <c r="NJN118" s="92"/>
      <c r="NJO118" s="11"/>
      <c r="NJP118" s="11"/>
      <c r="NJQ118" s="93"/>
      <c r="NJR118" s="91"/>
      <c r="NJS118" s="94"/>
      <c r="NJT118" s="95"/>
      <c r="NJU118" s="90"/>
      <c r="NJV118" s="91"/>
      <c r="NJW118" s="91"/>
      <c r="NJX118" s="91"/>
      <c r="NJY118" s="91"/>
      <c r="NJZ118" s="92"/>
      <c r="NKA118" s="12"/>
      <c r="NKB118" s="12"/>
      <c r="NKC118" s="92"/>
      <c r="NKD118" s="92"/>
      <c r="NKE118" s="11"/>
      <c r="NKF118" s="11"/>
      <c r="NKG118" s="93"/>
      <c r="NKH118" s="91"/>
      <c r="NKI118" s="94"/>
      <c r="NKJ118" s="95"/>
      <c r="NKK118" s="90"/>
      <c r="NKL118" s="91"/>
      <c r="NKM118" s="91"/>
      <c r="NKN118" s="91"/>
      <c r="NKO118" s="91"/>
      <c r="NKP118" s="92"/>
      <c r="NKQ118" s="12"/>
      <c r="NKR118" s="12"/>
      <c r="NKS118" s="92"/>
      <c r="NKT118" s="92"/>
      <c r="NKU118" s="11"/>
      <c r="NKV118" s="11"/>
      <c r="NKW118" s="93"/>
      <c r="NKX118" s="91"/>
      <c r="NKY118" s="94"/>
      <c r="NKZ118" s="95"/>
      <c r="NLA118" s="90"/>
      <c r="NLB118" s="91"/>
      <c r="NLC118" s="91"/>
      <c r="NLD118" s="91"/>
      <c r="NLE118" s="91"/>
      <c r="NLF118" s="92"/>
      <c r="NLG118" s="12"/>
      <c r="NLH118" s="12"/>
      <c r="NLI118" s="92"/>
      <c r="NLJ118" s="92"/>
      <c r="NLK118" s="11"/>
      <c r="NLL118" s="11"/>
      <c r="NLM118" s="93"/>
      <c r="NLN118" s="91"/>
      <c r="NLO118" s="94"/>
      <c r="NLP118" s="95"/>
      <c r="NLQ118" s="90"/>
      <c r="NLR118" s="91"/>
      <c r="NLS118" s="91"/>
      <c r="NLT118" s="91"/>
      <c r="NLU118" s="91"/>
      <c r="NLV118" s="92"/>
      <c r="NLW118" s="12"/>
      <c r="NLX118" s="12"/>
      <c r="NLY118" s="92"/>
      <c r="NLZ118" s="92"/>
      <c r="NMA118" s="11"/>
      <c r="NMB118" s="11"/>
      <c r="NMC118" s="93"/>
      <c r="NMD118" s="91"/>
      <c r="NME118" s="94"/>
      <c r="NMF118" s="95"/>
      <c r="NMG118" s="90"/>
      <c r="NMH118" s="91"/>
      <c r="NMI118" s="91"/>
      <c r="NMJ118" s="91"/>
      <c r="NMK118" s="91"/>
      <c r="NML118" s="92"/>
      <c r="NMM118" s="12"/>
      <c r="NMN118" s="12"/>
      <c r="NMO118" s="92"/>
      <c r="NMP118" s="92"/>
      <c r="NMQ118" s="11"/>
      <c r="NMR118" s="11"/>
      <c r="NMS118" s="93"/>
      <c r="NMT118" s="91"/>
      <c r="NMU118" s="94"/>
      <c r="NMV118" s="95"/>
      <c r="NMW118" s="90"/>
      <c r="NMX118" s="91"/>
      <c r="NMY118" s="91"/>
      <c r="NMZ118" s="91"/>
      <c r="NNA118" s="91"/>
      <c r="NNB118" s="92"/>
      <c r="NNC118" s="12"/>
      <c r="NND118" s="12"/>
      <c r="NNE118" s="92"/>
      <c r="NNF118" s="92"/>
      <c r="NNG118" s="11"/>
      <c r="NNH118" s="11"/>
      <c r="NNI118" s="93"/>
      <c r="NNJ118" s="91"/>
      <c r="NNK118" s="94"/>
      <c r="NNL118" s="95"/>
      <c r="NNM118" s="90"/>
      <c r="NNN118" s="91"/>
      <c r="NNO118" s="91"/>
      <c r="NNP118" s="91"/>
      <c r="NNQ118" s="91"/>
      <c r="NNR118" s="92"/>
      <c r="NNS118" s="12"/>
      <c r="NNT118" s="12"/>
      <c r="NNU118" s="92"/>
      <c r="NNV118" s="92"/>
      <c r="NNW118" s="11"/>
      <c r="NNX118" s="11"/>
      <c r="NNY118" s="93"/>
      <c r="NNZ118" s="91"/>
      <c r="NOA118" s="94"/>
      <c r="NOB118" s="95"/>
      <c r="NOC118" s="90"/>
      <c r="NOD118" s="91"/>
      <c r="NOE118" s="91"/>
      <c r="NOF118" s="91"/>
      <c r="NOG118" s="91"/>
      <c r="NOH118" s="92"/>
      <c r="NOI118" s="12"/>
      <c r="NOJ118" s="12"/>
      <c r="NOK118" s="92"/>
      <c r="NOL118" s="92"/>
      <c r="NOM118" s="11"/>
      <c r="NON118" s="11"/>
      <c r="NOO118" s="93"/>
      <c r="NOP118" s="91"/>
      <c r="NOQ118" s="94"/>
      <c r="NOR118" s="95"/>
      <c r="NOS118" s="90"/>
      <c r="NOT118" s="91"/>
      <c r="NOU118" s="91"/>
      <c r="NOV118" s="91"/>
      <c r="NOW118" s="91"/>
      <c r="NOX118" s="92"/>
      <c r="NOY118" s="12"/>
      <c r="NOZ118" s="12"/>
      <c r="NPA118" s="92"/>
      <c r="NPB118" s="92"/>
      <c r="NPC118" s="11"/>
      <c r="NPD118" s="11"/>
      <c r="NPE118" s="93"/>
      <c r="NPF118" s="91"/>
      <c r="NPG118" s="94"/>
      <c r="NPH118" s="95"/>
      <c r="NPI118" s="90"/>
      <c r="NPJ118" s="91"/>
      <c r="NPK118" s="91"/>
      <c r="NPL118" s="91"/>
      <c r="NPM118" s="91"/>
      <c r="NPN118" s="92"/>
      <c r="NPO118" s="12"/>
      <c r="NPP118" s="12"/>
      <c r="NPQ118" s="92"/>
      <c r="NPR118" s="92"/>
      <c r="NPS118" s="11"/>
      <c r="NPT118" s="11"/>
      <c r="NPU118" s="93"/>
      <c r="NPV118" s="91"/>
      <c r="NPW118" s="94"/>
      <c r="NPX118" s="95"/>
      <c r="NPY118" s="90"/>
      <c r="NPZ118" s="91"/>
      <c r="NQA118" s="91"/>
      <c r="NQB118" s="91"/>
      <c r="NQC118" s="91"/>
      <c r="NQD118" s="92"/>
      <c r="NQE118" s="12"/>
      <c r="NQF118" s="12"/>
      <c r="NQG118" s="92"/>
      <c r="NQH118" s="92"/>
      <c r="NQI118" s="11"/>
      <c r="NQJ118" s="11"/>
      <c r="NQK118" s="93"/>
      <c r="NQL118" s="91"/>
      <c r="NQM118" s="94"/>
      <c r="NQN118" s="95"/>
      <c r="NQO118" s="90"/>
      <c r="NQP118" s="91"/>
      <c r="NQQ118" s="91"/>
      <c r="NQR118" s="91"/>
      <c r="NQS118" s="91"/>
      <c r="NQT118" s="92"/>
      <c r="NQU118" s="12"/>
      <c r="NQV118" s="12"/>
      <c r="NQW118" s="92"/>
      <c r="NQX118" s="92"/>
      <c r="NQY118" s="11"/>
      <c r="NQZ118" s="11"/>
      <c r="NRA118" s="93"/>
      <c r="NRB118" s="91"/>
      <c r="NRC118" s="94"/>
      <c r="NRD118" s="95"/>
      <c r="NRE118" s="90"/>
      <c r="NRF118" s="91"/>
      <c r="NRG118" s="91"/>
      <c r="NRH118" s="91"/>
      <c r="NRI118" s="91"/>
      <c r="NRJ118" s="92"/>
      <c r="NRK118" s="12"/>
      <c r="NRL118" s="12"/>
      <c r="NRM118" s="92"/>
      <c r="NRN118" s="92"/>
      <c r="NRO118" s="11"/>
      <c r="NRP118" s="11"/>
      <c r="NRQ118" s="93"/>
      <c r="NRR118" s="91"/>
      <c r="NRS118" s="94"/>
      <c r="NRT118" s="95"/>
      <c r="NRU118" s="90"/>
      <c r="NRV118" s="91"/>
      <c r="NRW118" s="91"/>
      <c r="NRX118" s="91"/>
      <c r="NRY118" s="91"/>
      <c r="NRZ118" s="92"/>
      <c r="NSA118" s="12"/>
      <c r="NSB118" s="12"/>
      <c r="NSC118" s="92"/>
      <c r="NSD118" s="92"/>
      <c r="NSE118" s="11"/>
      <c r="NSF118" s="11"/>
      <c r="NSG118" s="93"/>
      <c r="NSH118" s="91"/>
      <c r="NSI118" s="94"/>
      <c r="NSJ118" s="95"/>
      <c r="NSK118" s="90"/>
      <c r="NSL118" s="91"/>
      <c r="NSM118" s="91"/>
      <c r="NSN118" s="91"/>
      <c r="NSO118" s="91"/>
      <c r="NSP118" s="92"/>
      <c r="NSQ118" s="12"/>
      <c r="NSR118" s="12"/>
      <c r="NSS118" s="92"/>
      <c r="NST118" s="92"/>
      <c r="NSU118" s="11"/>
      <c r="NSV118" s="11"/>
      <c r="NSW118" s="93"/>
      <c r="NSX118" s="91"/>
      <c r="NSY118" s="94"/>
      <c r="NSZ118" s="95"/>
      <c r="NTA118" s="90"/>
      <c r="NTB118" s="91"/>
      <c r="NTC118" s="91"/>
      <c r="NTD118" s="91"/>
      <c r="NTE118" s="91"/>
      <c r="NTF118" s="92"/>
      <c r="NTG118" s="12"/>
      <c r="NTH118" s="12"/>
      <c r="NTI118" s="92"/>
      <c r="NTJ118" s="92"/>
      <c r="NTK118" s="11"/>
      <c r="NTL118" s="11"/>
      <c r="NTM118" s="93"/>
      <c r="NTN118" s="91"/>
      <c r="NTO118" s="94"/>
      <c r="NTP118" s="95"/>
      <c r="NTQ118" s="90"/>
      <c r="NTR118" s="91"/>
      <c r="NTS118" s="91"/>
      <c r="NTT118" s="91"/>
      <c r="NTU118" s="91"/>
      <c r="NTV118" s="92"/>
      <c r="NTW118" s="12"/>
      <c r="NTX118" s="12"/>
      <c r="NTY118" s="92"/>
      <c r="NTZ118" s="92"/>
      <c r="NUA118" s="11"/>
      <c r="NUB118" s="11"/>
      <c r="NUC118" s="93"/>
      <c r="NUD118" s="91"/>
      <c r="NUE118" s="94"/>
      <c r="NUF118" s="95"/>
      <c r="NUG118" s="90"/>
      <c r="NUH118" s="91"/>
      <c r="NUI118" s="91"/>
      <c r="NUJ118" s="91"/>
      <c r="NUK118" s="91"/>
      <c r="NUL118" s="92"/>
      <c r="NUM118" s="12"/>
      <c r="NUN118" s="12"/>
      <c r="NUO118" s="92"/>
      <c r="NUP118" s="92"/>
      <c r="NUQ118" s="11"/>
      <c r="NUR118" s="11"/>
      <c r="NUS118" s="93"/>
      <c r="NUT118" s="91"/>
      <c r="NUU118" s="94"/>
      <c r="NUV118" s="95"/>
      <c r="NUW118" s="90"/>
      <c r="NUX118" s="91"/>
      <c r="NUY118" s="91"/>
      <c r="NUZ118" s="91"/>
      <c r="NVA118" s="91"/>
      <c r="NVB118" s="92"/>
      <c r="NVC118" s="12"/>
      <c r="NVD118" s="12"/>
      <c r="NVE118" s="92"/>
      <c r="NVF118" s="92"/>
      <c r="NVG118" s="11"/>
      <c r="NVH118" s="11"/>
      <c r="NVI118" s="93"/>
      <c r="NVJ118" s="91"/>
      <c r="NVK118" s="94"/>
      <c r="NVL118" s="95"/>
      <c r="NVM118" s="90"/>
      <c r="NVN118" s="91"/>
      <c r="NVO118" s="91"/>
      <c r="NVP118" s="91"/>
      <c r="NVQ118" s="91"/>
      <c r="NVR118" s="92"/>
      <c r="NVS118" s="12"/>
      <c r="NVT118" s="12"/>
      <c r="NVU118" s="92"/>
      <c r="NVV118" s="92"/>
      <c r="NVW118" s="11"/>
      <c r="NVX118" s="11"/>
      <c r="NVY118" s="93"/>
      <c r="NVZ118" s="91"/>
      <c r="NWA118" s="94"/>
      <c r="NWB118" s="95"/>
      <c r="NWC118" s="90"/>
      <c r="NWD118" s="91"/>
      <c r="NWE118" s="91"/>
      <c r="NWF118" s="91"/>
      <c r="NWG118" s="91"/>
      <c r="NWH118" s="92"/>
      <c r="NWI118" s="12"/>
      <c r="NWJ118" s="12"/>
      <c r="NWK118" s="92"/>
      <c r="NWL118" s="92"/>
      <c r="NWM118" s="11"/>
      <c r="NWN118" s="11"/>
      <c r="NWO118" s="93"/>
      <c r="NWP118" s="91"/>
      <c r="NWQ118" s="94"/>
      <c r="NWR118" s="95"/>
      <c r="NWS118" s="90"/>
      <c r="NWT118" s="91"/>
      <c r="NWU118" s="91"/>
      <c r="NWV118" s="91"/>
      <c r="NWW118" s="91"/>
      <c r="NWX118" s="92"/>
      <c r="NWY118" s="12"/>
      <c r="NWZ118" s="12"/>
      <c r="NXA118" s="92"/>
      <c r="NXB118" s="92"/>
      <c r="NXC118" s="11"/>
      <c r="NXD118" s="11"/>
      <c r="NXE118" s="93"/>
      <c r="NXF118" s="91"/>
      <c r="NXG118" s="94"/>
      <c r="NXH118" s="95"/>
      <c r="NXI118" s="90"/>
      <c r="NXJ118" s="91"/>
      <c r="NXK118" s="91"/>
      <c r="NXL118" s="91"/>
      <c r="NXM118" s="91"/>
      <c r="NXN118" s="92"/>
      <c r="NXO118" s="12"/>
      <c r="NXP118" s="12"/>
      <c r="NXQ118" s="92"/>
      <c r="NXR118" s="92"/>
      <c r="NXS118" s="11"/>
      <c r="NXT118" s="11"/>
      <c r="NXU118" s="93"/>
      <c r="NXV118" s="91"/>
      <c r="NXW118" s="94"/>
      <c r="NXX118" s="95"/>
      <c r="NXY118" s="90"/>
      <c r="NXZ118" s="91"/>
      <c r="NYA118" s="91"/>
      <c r="NYB118" s="91"/>
      <c r="NYC118" s="91"/>
      <c r="NYD118" s="92"/>
      <c r="NYE118" s="12"/>
      <c r="NYF118" s="12"/>
      <c r="NYG118" s="92"/>
      <c r="NYH118" s="92"/>
      <c r="NYI118" s="11"/>
      <c r="NYJ118" s="11"/>
      <c r="NYK118" s="93"/>
      <c r="NYL118" s="91"/>
      <c r="NYM118" s="94"/>
      <c r="NYN118" s="95"/>
      <c r="NYO118" s="90"/>
      <c r="NYP118" s="91"/>
      <c r="NYQ118" s="91"/>
      <c r="NYR118" s="91"/>
      <c r="NYS118" s="91"/>
      <c r="NYT118" s="92"/>
      <c r="NYU118" s="12"/>
      <c r="NYV118" s="12"/>
      <c r="NYW118" s="92"/>
      <c r="NYX118" s="92"/>
      <c r="NYY118" s="11"/>
      <c r="NYZ118" s="11"/>
      <c r="NZA118" s="93"/>
      <c r="NZB118" s="91"/>
      <c r="NZC118" s="94"/>
      <c r="NZD118" s="95"/>
      <c r="NZE118" s="90"/>
      <c r="NZF118" s="91"/>
      <c r="NZG118" s="91"/>
      <c r="NZH118" s="91"/>
      <c r="NZI118" s="91"/>
      <c r="NZJ118" s="92"/>
      <c r="NZK118" s="12"/>
      <c r="NZL118" s="12"/>
      <c r="NZM118" s="92"/>
      <c r="NZN118" s="92"/>
      <c r="NZO118" s="11"/>
      <c r="NZP118" s="11"/>
      <c r="NZQ118" s="93"/>
      <c r="NZR118" s="91"/>
      <c r="NZS118" s="94"/>
      <c r="NZT118" s="95"/>
      <c r="NZU118" s="90"/>
      <c r="NZV118" s="91"/>
      <c r="NZW118" s="91"/>
      <c r="NZX118" s="91"/>
      <c r="NZY118" s="91"/>
      <c r="NZZ118" s="92"/>
      <c r="OAA118" s="12"/>
      <c r="OAB118" s="12"/>
      <c r="OAC118" s="92"/>
      <c r="OAD118" s="92"/>
      <c r="OAE118" s="11"/>
      <c r="OAF118" s="11"/>
      <c r="OAG118" s="93"/>
      <c r="OAH118" s="91"/>
      <c r="OAI118" s="94"/>
      <c r="OAJ118" s="95"/>
      <c r="OAK118" s="90"/>
      <c r="OAL118" s="91"/>
      <c r="OAM118" s="91"/>
      <c r="OAN118" s="91"/>
      <c r="OAO118" s="91"/>
      <c r="OAP118" s="92"/>
      <c r="OAQ118" s="12"/>
      <c r="OAR118" s="12"/>
      <c r="OAS118" s="92"/>
      <c r="OAT118" s="92"/>
      <c r="OAU118" s="11"/>
      <c r="OAV118" s="11"/>
      <c r="OAW118" s="93"/>
      <c r="OAX118" s="91"/>
      <c r="OAY118" s="94"/>
      <c r="OAZ118" s="95"/>
      <c r="OBA118" s="90"/>
      <c r="OBB118" s="91"/>
      <c r="OBC118" s="91"/>
      <c r="OBD118" s="91"/>
      <c r="OBE118" s="91"/>
      <c r="OBF118" s="92"/>
      <c r="OBG118" s="12"/>
      <c r="OBH118" s="12"/>
      <c r="OBI118" s="92"/>
      <c r="OBJ118" s="92"/>
      <c r="OBK118" s="11"/>
      <c r="OBL118" s="11"/>
      <c r="OBM118" s="93"/>
      <c r="OBN118" s="91"/>
      <c r="OBO118" s="94"/>
      <c r="OBP118" s="95"/>
      <c r="OBQ118" s="90"/>
      <c r="OBR118" s="91"/>
      <c r="OBS118" s="91"/>
      <c r="OBT118" s="91"/>
      <c r="OBU118" s="91"/>
      <c r="OBV118" s="92"/>
      <c r="OBW118" s="12"/>
      <c r="OBX118" s="12"/>
      <c r="OBY118" s="92"/>
      <c r="OBZ118" s="92"/>
      <c r="OCA118" s="11"/>
      <c r="OCB118" s="11"/>
      <c r="OCC118" s="93"/>
      <c r="OCD118" s="91"/>
      <c r="OCE118" s="94"/>
      <c r="OCF118" s="95"/>
      <c r="OCG118" s="90"/>
      <c r="OCH118" s="91"/>
      <c r="OCI118" s="91"/>
      <c r="OCJ118" s="91"/>
      <c r="OCK118" s="91"/>
      <c r="OCL118" s="92"/>
      <c r="OCM118" s="12"/>
      <c r="OCN118" s="12"/>
      <c r="OCO118" s="92"/>
      <c r="OCP118" s="92"/>
      <c r="OCQ118" s="11"/>
      <c r="OCR118" s="11"/>
      <c r="OCS118" s="93"/>
      <c r="OCT118" s="91"/>
      <c r="OCU118" s="94"/>
      <c r="OCV118" s="95"/>
      <c r="OCW118" s="90"/>
      <c r="OCX118" s="91"/>
      <c r="OCY118" s="91"/>
      <c r="OCZ118" s="91"/>
      <c r="ODA118" s="91"/>
      <c r="ODB118" s="92"/>
      <c r="ODC118" s="12"/>
      <c r="ODD118" s="12"/>
      <c r="ODE118" s="92"/>
      <c r="ODF118" s="92"/>
      <c r="ODG118" s="11"/>
      <c r="ODH118" s="11"/>
      <c r="ODI118" s="93"/>
      <c r="ODJ118" s="91"/>
      <c r="ODK118" s="94"/>
      <c r="ODL118" s="95"/>
      <c r="ODM118" s="90"/>
      <c r="ODN118" s="91"/>
      <c r="ODO118" s="91"/>
      <c r="ODP118" s="91"/>
      <c r="ODQ118" s="91"/>
      <c r="ODR118" s="92"/>
      <c r="ODS118" s="12"/>
      <c r="ODT118" s="12"/>
      <c r="ODU118" s="92"/>
      <c r="ODV118" s="92"/>
      <c r="ODW118" s="11"/>
      <c r="ODX118" s="11"/>
      <c r="ODY118" s="93"/>
      <c r="ODZ118" s="91"/>
      <c r="OEA118" s="94"/>
      <c r="OEB118" s="95"/>
      <c r="OEC118" s="90"/>
      <c r="OED118" s="91"/>
      <c r="OEE118" s="91"/>
      <c r="OEF118" s="91"/>
      <c r="OEG118" s="91"/>
      <c r="OEH118" s="92"/>
      <c r="OEI118" s="12"/>
      <c r="OEJ118" s="12"/>
      <c r="OEK118" s="92"/>
      <c r="OEL118" s="92"/>
      <c r="OEM118" s="11"/>
      <c r="OEN118" s="11"/>
      <c r="OEO118" s="93"/>
      <c r="OEP118" s="91"/>
      <c r="OEQ118" s="94"/>
      <c r="OER118" s="95"/>
      <c r="OES118" s="90"/>
      <c r="OET118" s="91"/>
      <c r="OEU118" s="91"/>
      <c r="OEV118" s="91"/>
      <c r="OEW118" s="91"/>
      <c r="OEX118" s="92"/>
      <c r="OEY118" s="12"/>
      <c r="OEZ118" s="12"/>
      <c r="OFA118" s="92"/>
      <c r="OFB118" s="92"/>
      <c r="OFC118" s="11"/>
      <c r="OFD118" s="11"/>
      <c r="OFE118" s="93"/>
      <c r="OFF118" s="91"/>
      <c r="OFG118" s="94"/>
      <c r="OFH118" s="95"/>
      <c r="OFI118" s="90"/>
      <c r="OFJ118" s="91"/>
      <c r="OFK118" s="91"/>
      <c r="OFL118" s="91"/>
      <c r="OFM118" s="91"/>
      <c r="OFN118" s="92"/>
      <c r="OFO118" s="12"/>
      <c r="OFP118" s="12"/>
      <c r="OFQ118" s="92"/>
      <c r="OFR118" s="92"/>
      <c r="OFS118" s="11"/>
      <c r="OFT118" s="11"/>
      <c r="OFU118" s="93"/>
      <c r="OFV118" s="91"/>
      <c r="OFW118" s="94"/>
      <c r="OFX118" s="95"/>
      <c r="OFY118" s="90"/>
      <c r="OFZ118" s="91"/>
      <c r="OGA118" s="91"/>
      <c r="OGB118" s="91"/>
      <c r="OGC118" s="91"/>
      <c r="OGD118" s="92"/>
      <c r="OGE118" s="12"/>
      <c r="OGF118" s="12"/>
      <c r="OGG118" s="92"/>
      <c r="OGH118" s="92"/>
      <c r="OGI118" s="11"/>
      <c r="OGJ118" s="11"/>
      <c r="OGK118" s="93"/>
      <c r="OGL118" s="91"/>
      <c r="OGM118" s="94"/>
      <c r="OGN118" s="95"/>
      <c r="OGO118" s="90"/>
      <c r="OGP118" s="91"/>
      <c r="OGQ118" s="91"/>
      <c r="OGR118" s="91"/>
      <c r="OGS118" s="91"/>
      <c r="OGT118" s="92"/>
      <c r="OGU118" s="12"/>
      <c r="OGV118" s="12"/>
      <c r="OGW118" s="92"/>
      <c r="OGX118" s="92"/>
      <c r="OGY118" s="11"/>
      <c r="OGZ118" s="11"/>
      <c r="OHA118" s="93"/>
      <c r="OHB118" s="91"/>
      <c r="OHC118" s="94"/>
      <c r="OHD118" s="95"/>
      <c r="OHE118" s="90"/>
      <c r="OHF118" s="91"/>
      <c r="OHG118" s="91"/>
      <c r="OHH118" s="91"/>
      <c r="OHI118" s="91"/>
      <c r="OHJ118" s="92"/>
      <c r="OHK118" s="12"/>
      <c r="OHL118" s="12"/>
      <c r="OHM118" s="92"/>
      <c r="OHN118" s="92"/>
      <c r="OHO118" s="11"/>
      <c r="OHP118" s="11"/>
      <c r="OHQ118" s="93"/>
      <c r="OHR118" s="91"/>
      <c r="OHS118" s="94"/>
      <c r="OHT118" s="95"/>
      <c r="OHU118" s="90"/>
      <c r="OHV118" s="91"/>
      <c r="OHW118" s="91"/>
      <c r="OHX118" s="91"/>
      <c r="OHY118" s="91"/>
      <c r="OHZ118" s="92"/>
      <c r="OIA118" s="12"/>
      <c r="OIB118" s="12"/>
      <c r="OIC118" s="92"/>
      <c r="OID118" s="92"/>
      <c r="OIE118" s="11"/>
      <c r="OIF118" s="11"/>
      <c r="OIG118" s="93"/>
      <c r="OIH118" s="91"/>
      <c r="OII118" s="94"/>
      <c r="OIJ118" s="95"/>
      <c r="OIK118" s="90"/>
      <c r="OIL118" s="91"/>
      <c r="OIM118" s="91"/>
      <c r="OIN118" s="91"/>
      <c r="OIO118" s="91"/>
      <c r="OIP118" s="92"/>
      <c r="OIQ118" s="12"/>
      <c r="OIR118" s="12"/>
      <c r="OIS118" s="92"/>
      <c r="OIT118" s="92"/>
      <c r="OIU118" s="11"/>
      <c r="OIV118" s="11"/>
      <c r="OIW118" s="93"/>
      <c r="OIX118" s="91"/>
      <c r="OIY118" s="94"/>
      <c r="OIZ118" s="95"/>
      <c r="OJA118" s="90"/>
      <c r="OJB118" s="91"/>
      <c r="OJC118" s="91"/>
      <c r="OJD118" s="91"/>
      <c r="OJE118" s="91"/>
      <c r="OJF118" s="92"/>
      <c r="OJG118" s="12"/>
      <c r="OJH118" s="12"/>
      <c r="OJI118" s="92"/>
      <c r="OJJ118" s="92"/>
      <c r="OJK118" s="11"/>
      <c r="OJL118" s="11"/>
      <c r="OJM118" s="93"/>
      <c r="OJN118" s="91"/>
      <c r="OJO118" s="94"/>
      <c r="OJP118" s="95"/>
      <c r="OJQ118" s="90"/>
      <c r="OJR118" s="91"/>
      <c r="OJS118" s="91"/>
      <c r="OJT118" s="91"/>
      <c r="OJU118" s="91"/>
      <c r="OJV118" s="92"/>
      <c r="OJW118" s="12"/>
      <c r="OJX118" s="12"/>
      <c r="OJY118" s="92"/>
      <c r="OJZ118" s="92"/>
      <c r="OKA118" s="11"/>
      <c r="OKB118" s="11"/>
      <c r="OKC118" s="93"/>
      <c r="OKD118" s="91"/>
      <c r="OKE118" s="94"/>
      <c r="OKF118" s="95"/>
      <c r="OKG118" s="90"/>
      <c r="OKH118" s="91"/>
      <c r="OKI118" s="91"/>
      <c r="OKJ118" s="91"/>
      <c r="OKK118" s="91"/>
      <c r="OKL118" s="92"/>
      <c r="OKM118" s="12"/>
      <c r="OKN118" s="12"/>
      <c r="OKO118" s="92"/>
      <c r="OKP118" s="92"/>
      <c r="OKQ118" s="11"/>
      <c r="OKR118" s="11"/>
      <c r="OKS118" s="93"/>
      <c r="OKT118" s="91"/>
      <c r="OKU118" s="94"/>
      <c r="OKV118" s="95"/>
      <c r="OKW118" s="90"/>
      <c r="OKX118" s="91"/>
      <c r="OKY118" s="91"/>
      <c r="OKZ118" s="91"/>
      <c r="OLA118" s="91"/>
      <c r="OLB118" s="92"/>
      <c r="OLC118" s="12"/>
      <c r="OLD118" s="12"/>
      <c r="OLE118" s="92"/>
      <c r="OLF118" s="92"/>
      <c r="OLG118" s="11"/>
      <c r="OLH118" s="11"/>
      <c r="OLI118" s="93"/>
      <c r="OLJ118" s="91"/>
      <c r="OLK118" s="94"/>
      <c r="OLL118" s="95"/>
      <c r="OLM118" s="90"/>
      <c r="OLN118" s="91"/>
      <c r="OLO118" s="91"/>
      <c r="OLP118" s="91"/>
      <c r="OLQ118" s="91"/>
      <c r="OLR118" s="92"/>
      <c r="OLS118" s="12"/>
      <c r="OLT118" s="12"/>
      <c r="OLU118" s="92"/>
      <c r="OLV118" s="92"/>
      <c r="OLW118" s="11"/>
      <c r="OLX118" s="11"/>
      <c r="OLY118" s="93"/>
      <c r="OLZ118" s="91"/>
      <c r="OMA118" s="94"/>
      <c r="OMB118" s="95"/>
      <c r="OMC118" s="90"/>
      <c r="OMD118" s="91"/>
      <c r="OME118" s="91"/>
      <c r="OMF118" s="91"/>
      <c r="OMG118" s="91"/>
      <c r="OMH118" s="92"/>
      <c r="OMI118" s="12"/>
      <c r="OMJ118" s="12"/>
      <c r="OMK118" s="92"/>
      <c r="OML118" s="92"/>
      <c r="OMM118" s="11"/>
      <c r="OMN118" s="11"/>
      <c r="OMO118" s="93"/>
      <c r="OMP118" s="91"/>
      <c r="OMQ118" s="94"/>
      <c r="OMR118" s="95"/>
      <c r="OMS118" s="90"/>
      <c r="OMT118" s="91"/>
      <c r="OMU118" s="91"/>
      <c r="OMV118" s="91"/>
      <c r="OMW118" s="91"/>
      <c r="OMX118" s="92"/>
      <c r="OMY118" s="12"/>
      <c r="OMZ118" s="12"/>
      <c r="ONA118" s="92"/>
      <c r="ONB118" s="92"/>
      <c r="ONC118" s="11"/>
      <c r="OND118" s="11"/>
      <c r="ONE118" s="93"/>
      <c r="ONF118" s="91"/>
      <c r="ONG118" s="94"/>
      <c r="ONH118" s="95"/>
      <c r="ONI118" s="90"/>
      <c r="ONJ118" s="91"/>
      <c r="ONK118" s="91"/>
      <c r="ONL118" s="91"/>
      <c r="ONM118" s="91"/>
      <c r="ONN118" s="92"/>
      <c r="ONO118" s="12"/>
      <c r="ONP118" s="12"/>
      <c r="ONQ118" s="92"/>
      <c r="ONR118" s="92"/>
      <c r="ONS118" s="11"/>
      <c r="ONT118" s="11"/>
      <c r="ONU118" s="93"/>
      <c r="ONV118" s="91"/>
      <c r="ONW118" s="94"/>
      <c r="ONX118" s="95"/>
      <c r="ONY118" s="90"/>
      <c r="ONZ118" s="91"/>
      <c r="OOA118" s="91"/>
      <c r="OOB118" s="91"/>
      <c r="OOC118" s="91"/>
      <c r="OOD118" s="92"/>
      <c r="OOE118" s="12"/>
      <c r="OOF118" s="12"/>
      <c r="OOG118" s="92"/>
      <c r="OOH118" s="92"/>
      <c r="OOI118" s="11"/>
      <c r="OOJ118" s="11"/>
      <c r="OOK118" s="93"/>
      <c r="OOL118" s="91"/>
      <c r="OOM118" s="94"/>
      <c r="OON118" s="95"/>
      <c r="OOO118" s="90"/>
      <c r="OOP118" s="91"/>
      <c r="OOQ118" s="91"/>
      <c r="OOR118" s="91"/>
      <c r="OOS118" s="91"/>
      <c r="OOT118" s="92"/>
      <c r="OOU118" s="12"/>
      <c r="OOV118" s="12"/>
      <c r="OOW118" s="92"/>
      <c r="OOX118" s="92"/>
      <c r="OOY118" s="11"/>
      <c r="OOZ118" s="11"/>
      <c r="OPA118" s="93"/>
      <c r="OPB118" s="91"/>
      <c r="OPC118" s="94"/>
      <c r="OPD118" s="95"/>
      <c r="OPE118" s="90"/>
      <c r="OPF118" s="91"/>
      <c r="OPG118" s="91"/>
      <c r="OPH118" s="91"/>
      <c r="OPI118" s="91"/>
      <c r="OPJ118" s="92"/>
      <c r="OPK118" s="12"/>
      <c r="OPL118" s="12"/>
      <c r="OPM118" s="92"/>
      <c r="OPN118" s="92"/>
      <c r="OPO118" s="11"/>
      <c r="OPP118" s="11"/>
      <c r="OPQ118" s="93"/>
      <c r="OPR118" s="91"/>
      <c r="OPS118" s="94"/>
      <c r="OPT118" s="95"/>
      <c r="OPU118" s="90"/>
      <c r="OPV118" s="91"/>
      <c r="OPW118" s="91"/>
      <c r="OPX118" s="91"/>
      <c r="OPY118" s="91"/>
      <c r="OPZ118" s="92"/>
      <c r="OQA118" s="12"/>
      <c r="OQB118" s="12"/>
      <c r="OQC118" s="92"/>
      <c r="OQD118" s="92"/>
      <c r="OQE118" s="11"/>
      <c r="OQF118" s="11"/>
      <c r="OQG118" s="93"/>
      <c r="OQH118" s="91"/>
      <c r="OQI118" s="94"/>
      <c r="OQJ118" s="95"/>
      <c r="OQK118" s="90"/>
      <c r="OQL118" s="91"/>
      <c r="OQM118" s="91"/>
      <c r="OQN118" s="91"/>
      <c r="OQO118" s="91"/>
      <c r="OQP118" s="92"/>
      <c r="OQQ118" s="12"/>
      <c r="OQR118" s="12"/>
      <c r="OQS118" s="92"/>
      <c r="OQT118" s="92"/>
      <c r="OQU118" s="11"/>
      <c r="OQV118" s="11"/>
      <c r="OQW118" s="93"/>
      <c r="OQX118" s="91"/>
      <c r="OQY118" s="94"/>
      <c r="OQZ118" s="95"/>
      <c r="ORA118" s="90"/>
      <c r="ORB118" s="91"/>
      <c r="ORC118" s="91"/>
      <c r="ORD118" s="91"/>
      <c r="ORE118" s="91"/>
      <c r="ORF118" s="92"/>
      <c r="ORG118" s="12"/>
      <c r="ORH118" s="12"/>
      <c r="ORI118" s="92"/>
      <c r="ORJ118" s="92"/>
      <c r="ORK118" s="11"/>
      <c r="ORL118" s="11"/>
      <c r="ORM118" s="93"/>
      <c r="ORN118" s="91"/>
      <c r="ORO118" s="94"/>
      <c r="ORP118" s="95"/>
      <c r="ORQ118" s="90"/>
      <c r="ORR118" s="91"/>
      <c r="ORS118" s="91"/>
      <c r="ORT118" s="91"/>
      <c r="ORU118" s="91"/>
      <c r="ORV118" s="92"/>
      <c r="ORW118" s="12"/>
      <c r="ORX118" s="12"/>
      <c r="ORY118" s="92"/>
      <c r="ORZ118" s="92"/>
      <c r="OSA118" s="11"/>
      <c r="OSB118" s="11"/>
      <c r="OSC118" s="93"/>
      <c r="OSD118" s="91"/>
      <c r="OSE118" s="94"/>
      <c r="OSF118" s="95"/>
      <c r="OSG118" s="90"/>
      <c r="OSH118" s="91"/>
      <c r="OSI118" s="91"/>
      <c r="OSJ118" s="91"/>
      <c r="OSK118" s="91"/>
      <c r="OSL118" s="92"/>
      <c r="OSM118" s="12"/>
      <c r="OSN118" s="12"/>
      <c r="OSO118" s="92"/>
      <c r="OSP118" s="92"/>
      <c r="OSQ118" s="11"/>
      <c r="OSR118" s="11"/>
      <c r="OSS118" s="93"/>
      <c r="OST118" s="91"/>
      <c r="OSU118" s="94"/>
      <c r="OSV118" s="95"/>
      <c r="OSW118" s="90"/>
      <c r="OSX118" s="91"/>
      <c r="OSY118" s="91"/>
      <c r="OSZ118" s="91"/>
      <c r="OTA118" s="91"/>
      <c r="OTB118" s="92"/>
      <c r="OTC118" s="12"/>
      <c r="OTD118" s="12"/>
      <c r="OTE118" s="92"/>
      <c r="OTF118" s="92"/>
      <c r="OTG118" s="11"/>
      <c r="OTH118" s="11"/>
      <c r="OTI118" s="93"/>
      <c r="OTJ118" s="91"/>
      <c r="OTK118" s="94"/>
      <c r="OTL118" s="95"/>
      <c r="OTM118" s="90"/>
      <c r="OTN118" s="91"/>
      <c r="OTO118" s="91"/>
      <c r="OTP118" s="91"/>
      <c r="OTQ118" s="91"/>
      <c r="OTR118" s="92"/>
      <c r="OTS118" s="12"/>
      <c r="OTT118" s="12"/>
      <c r="OTU118" s="92"/>
      <c r="OTV118" s="92"/>
      <c r="OTW118" s="11"/>
      <c r="OTX118" s="11"/>
      <c r="OTY118" s="93"/>
      <c r="OTZ118" s="91"/>
      <c r="OUA118" s="94"/>
      <c r="OUB118" s="95"/>
      <c r="OUC118" s="90"/>
      <c r="OUD118" s="91"/>
      <c r="OUE118" s="91"/>
      <c r="OUF118" s="91"/>
      <c r="OUG118" s="91"/>
      <c r="OUH118" s="92"/>
      <c r="OUI118" s="12"/>
      <c r="OUJ118" s="12"/>
      <c r="OUK118" s="92"/>
      <c r="OUL118" s="92"/>
      <c r="OUM118" s="11"/>
      <c r="OUN118" s="11"/>
      <c r="OUO118" s="93"/>
      <c r="OUP118" s="91"/>
      <c r="OUQ118" s="94"/>
      <c r="OUR118" s="95"/>
      <c r="OUS118" s="90"/>
      <c r="OUT118" s="91"/>
      <c r="OUU118" s="91"/>
      <c r="OUV118" s="91"/>
      <c r="OUW118" s="91"/>
      <c r="OUX118" s="92"/>
      <c r="OUY118" s="12"/>
      <c r="OUZ118" s="12"/>
      <c r="OVA118" s="92"/>
      <c r="OVB118" s="92"/>
      <c r="OVC118" s="11"/>
      <c r="OVD118" s="11"/>
      <c r="OVE118" s="93"/>
      <c r="OVF118" s="91"/>
      <c r="OVG118" s="94"/>
      <c r="OVH118" s="95"/>
      <c r="OVI118" s="90"/>
      <c r="OVJ118" s="91"/>
      <c r="OVK118" s="91"/>
      <c r="OVL118" s="91"/>
      <c r="OVM118" s="91"/>
      <c r="OVN118" s="92"/>
      <c r="OVO118" s="12"/>
      <c r="OVP118" s="12"/>
      <c r="OVQ118" s="92"/>
      <c r="OVR118" s="92"/>
      <c r="OVS118" s="11"/>
      <c r="OVT118" s="11"/>
      <c r="OVU118" s="93"/>
      <c r="OVV118" s="91"/>
      <c r="OVW118" s="94"/>
      <c r="OVX118" s="95"/>
      <c r="OVY118" s="90"/>
      <c r="OVZ118" s="91"/>
      <c r="OWA118" s="91"/>
      <c r="OWB118" s="91"/>
      <c r="OWC118" s="91"/>
      <c r="OWD118" s="92"/>
      <c r="OWE118" s="12"/>
      <c r="OWF118" s="12"/>
      <c r="OWG118" s="92"/>
      <c r="OWH118" s="92"/>
      <c r="OWI118" s="11"/>
      <c r="OWJ118" s="11"/>
      <c r="OWK118" s="93"/>
      <c r="OWL118" s="91"/>
      <c r="OWM118" s="94"/>
      <c r="OWN118" s="95"/>
      <c r="OWO118" s="90"/>
      <c r="OWP118" s="91"/>
      <c r="OWQ118" s="91"/>
      <c r="OWR118" s="91"/>
      <c r="OWS118" s="91"/>
      <c r="OWT118" s="92"/>
      <c r="OWU118" s="12"/>
      <c r="OWV118" s="12"/>
      <c r="OWW118" s="92"/>
      <c r="OWX118" s="92"/>
      <c r="OWY118" s="11"/>
      <c r="OWZ118" s="11"/>
      <c r="OXA118" s="93"/>
      <c r="OXB118" s="91"/>
      <c r="OXC118" s="94"/>
      <c r="OXD118" s="95"/>
      <c r="OXE118" s="90"/>
      <c r="OXF118" s="91"/>
      <c r="OXG118" s="91"/>
      <c r="OXH118" s="91"/>
      <c r="OXI118" s="91"/>
      <c r="OXJ118" s="92"/>
      <c r="OXK118" s="12"/>
      <c r="OXL118" s="12"/>
      <c r="OXM118" s="92"/>
      <c r="OXN118" s="92"/>
      <c r="OXO118" s="11"/>
      <c r="OXP118" s="11"/>
      <c r="OXQ118" s="93"/>
      <c r="OXR118" s="91"/>
      <c r="OXS118" s="94"/>
      <c r="OXT118" s="95"/>
      <c r="OXU118" s="90"/>
      <c r="OXV118" s="91"/>
      <c r="OXW118" s="91"/>
      <c r="OXX118" s="91"/>
      <c r="OXY118" s="91"/>
      <c r="OXZ118" s="92"/>
      <c r="OYA118" s="12"/>
      <c r="OYB118" s="12"/>
      <c r="OYC118" s="92"/>
      <c r="OYD118" s="92"/>
      <c r="OYE118" s="11"/>
      <c r="OYF118" s="11"/>
      <c r="OYG118" s="93"/>
      <c r="OYH118" s="91"/>
      <c r="OYI118" s="94"/>
      <c r="OYJ118" s="95"/>
      <c r="OYK118" s="90"/>
      <c r="OYL118" s="91"/>
      <c r="OYM118" s="91"/>
      <c r="OYN118" s="91"/>
      <c r="OYO118" s="91"/>
      <c r="OYP118" s="92"/>
      <c r="OYQ118" s="12"/>
      <c r="OYR118" s="12"/>
      <c r="OYS118" s="92"/>
      <c r="OYT118" s="92"/>
      <c r="OYU118" s="11"/>
      <c r="OYV118" s="11"/>
      <c r="OYW118" s="93"/>
      <c r="OYX118" s="91"/>
      <c r="OYY118" s="94"/>
      <c r="OYZ118" s="95"/>
      <c r="OZA118" s="90"/>
      <c r="OZB118" s="91"/>
      <c r="OZC118" s="91"/>
      <c r="OZD118" s="91"/>
      <c r="OZE118" s="91"/>
      <c r="OZF118" s="92"/>
      <c r="OZG118" s="12"/>
      <c r="OZH118" s="12"/>
      <c r="OZI118" s="92"/>
      <c r="OZJ118" s="92"/>
      <c r="OZK118" s="11"/>
      <c r="OZL118" s="11"/>
      <c r="OZM118" s="93"/>
      <c r="OZN118" s="91"/>
      <c r="OZO118" s="94"/>
      <c r="OZP118" s="95"/>
      <c r="OZQ118" s="90"/>
      <c r="OZR118" s="91"/>
      <c r="OZS118" s="91"/>
      <c r="OZT118" s="91"/>
      <c r="OZU118" s="91"/>
      <c r="OZV118" s="92"/>
      <c r="OZW118" s="12"/>
      <c r="OZX118" s="12"/>
      <c r="OZY118" s="92"/>
      <c r="OZZ118" s="92"/>
      <c r="PAA118" s="11"/>
      <c r="PAB118" s="11"/>
      <c r="PAC118" s="93"/>
      <c r="PAD118" s="91"/>
      <c r="PAE118" s="94"/>
      <c r="PAF118" s="95"/>
      <c r="PAG118" s="90"/>
      <c r="PAH118" s="91"/>
      <c r="PAI118" s="91"/>
      <c r="PAJ118" s="91"/>
      <c r="PAK118" s="91"/>
      <c r="PAL118" s="92"/>
      <c r="PAM118" s="12"/>
      <c r="PAN118" s="12"/>
      <c r="PAO118" s="92"/>
      <c r="PAP118" s="92"/>
      <c r="PAQ118" s="11"/>
      <c r="PAR118" s="11"/>
      <c r="PAS118" s="93"/>
      <c r="PAT118" s="91"/>
      <c r="PAU118" s="94"/>
      <c r="PAV118" s="95"/>
      <c r="PAW118" s="90"/>
      <c r="PAX118" s="91"/>
      <c r="PAY118" s="91"/>
      <c r="PAZ118" s="91"/>
      <c r="PBA118" s="91"/>
      <c r="PBB118" s="92"/>
      <c r="PBC118" s="12"/>
      <c r="PBD118" s="12"/>
      <c r="PBE118" s="92"/>
      <c r="PBF118" s="92"/>
      <c r="PBG118" s="11"/>
      <c r="PBH118" s="11"/>
      <c r="PBI118" s="93"/>
      <c r="PBJ118" s="91"/>
      <c r="PBK118" s="94"/>
      <c r="PBL118" s="95"/>
      <c r="PBM118" s="90"/>
      <c r="PBN118" s="91"/>
      <c r="PBO118" s="91"/>
      <c r="PBP118" s="91"/>
      <c r="PBQ118" s="91"/>
      <c r="PBR118" s="92"/>
      <c r="PBS118" s="12"/>
      <c r="PBT118" s="12"/>
      <c r="PBU118" s="92"/>
      <c r="PBV118" s="92"/>
      <c r="PBW118" s="11"/>
      <c r="PBX118" s="11"/>
      <c r="PBY118" s="93"/>
      <c r="PBZ118" s="91"/>
      <c r="PCA118" s="94"/>
      <c r="PCB118" s="95"/>
      <c r="PCC118" s="90"/>
      <c r="PCD118" s="91"/>
      <c r="PCE118" s="91"/>
      <c r="PCF118" s="91"/>
      <c r="PCG118" s="91"/>
      <c r="PCH118" s="92"/>
      <c r="PCI118" s="12"/>
      <c r="PCJ118" s="12"/>
      <c r="PCK118" s="92"/>
      <c r="PCL118" s="92"/>
      <c r="PCM118" s="11"/>
      <c r="PCN118" s="11"/>
      <c r="PCO118" s="93"/>
      <c r="PCP118" s="91"/>
      <c r="PCQ118" s="94"/>
      <c r="PCR118" s="95"/>
      <c r="PCS118" s="90"/>
      <c r="PCT118" s="91"/>
      <c r="PCU118" s="91"/>
      <c r="PCV118" s="91"/>
      <c r="PCW118" s="91"/>
      <c r="PCX118" s="92"/>
      <c r="PCY118" s="12"/>
      <c r="PCZ118" s="12"/>
      <c r="PDA118" s="92"/>
      <c r="PDB118" s="92"/>
      <c r="PDC118" s="11"/>
      <c r="PDD118" s="11"/>
      <c r="PDE118" s="93"/>
      <c r="PDF118" s="91"/>
      <c r="PDG118" s="94"/>
      <c r="PDH118" s="95"/>
      <c r="PDI118" s="90"/>
      <c r="PDJ118" s="91"/>
      <c r="PDK118" s="91"/>
      <c r="PDL118" s="91"/>
      <c r="PDM118" s="91"/>
      <c r="PDN118" s="92"/>
      <c r="PDO118" s="12"/>
      <c r="PDP118" s="12"/>
      <c r="PDQ118" s="92"/>
      <c r="PDR118" s="92"/>
      <c r="PDS118" s="11"/>
      <c r="PDT118" s="11"/>
      <c r="PDU118" s="93"/>
      <c r="PDV118" s="91"/>
      <c r="PDW118" s="94"/>
      <c r="PDX118" s="95"/>
      <c r="PDY118" s="90"/>
      <c r="PDZ118" s="91"/>
      <c r="PEA118" s="91"/>
      <c r="PEB118" s="91"/>
      <c r="PEC118" s="91"/>
      <c r="PED118" s="92"/>
      <c r="PEE118" s="12"/>
      <c r="PEF118" s="12"/>
      <c r="PEG118" s="92"/>
      <c r="PEH118" s="92"/>
      <c r="PEI118" s="11"/>
      <c r="PEJ118" s="11"/>
      <c r="PEK118" s="93"/>
      <c r="PEL118" s="91"/>
      <c r="PEM118" s="94"/>
      <c r="PEN118" s="95"/>
      <c r="PEO118" s="90"/>
      <c r="PEP118" s="91"/>
      <c r="PEQ118" s="91"/>
      <c r="PER118" s="91"/>
      <c r="PES118" s="91"/>
      <c r="PET118" s="92"/>
      <c r="PEU118" s="12"/>
      <c r="PEV118" s="12"/>
      <c r="PEW118" s="92"/>
      <c r="PEX118" s="92"/>
      <c r="PEY118" s="11"/>
      <c r="PEZ118" s="11"/>
      <c r="PFA118" s="93"/>
      <c r="PFB118" s="91"/>
      <c r="PFC118" s="94"/>
      <c r="PFD118" s="95"/>
      <c r="PFE118" s="90"/>
      <c r="PFF118" s="91"/>
      <c r="PFG118" s="91"/>
      <c r="PFH118" s="91"/>
      <c r="PFI118" s="91"/>
      <c r="PFJ118" s="92"/>
      <c r="PFK118" s="12"/>
      <c r="PFL118" s="12"/>
      <c r="PFM118" s="92"/>
      <c r="PFN118" s="92"/>
      <c r="PFO118" s="11"/>
      <c r="PFP118" s="11"/>
      <c r="PFQ118" s="93"/>
      <c r="PFR118" s="91"/>
      <c r="PFS118" s="94"/>
      <c r="PFT118" s="95"/>
      <c r="PFU118" s="90"/>
      <c r="PFV118" s="91"/>
      <c r="PFW118" s="91"/>
      <c r="PFX118" s="91"/>
      <c r="PFY118" s="91"/>
      <c r="PFZ118" s="92"/>
      <c r="PGA118" s="12"/>
      <c r="PGB118" s="12"/>
      <c r="PGC118" s="92"/>
      <c r="PGD118" s="92"/>
      <c r="PGE118" s="11"/>
      <c r="PGF118" s="11"/>
      <c r="PGG118" s="93"/>
      <c r="PGH118" s="91"/>
      <c r="PGI118" s="94"/>
      <c r="PGJ118" s="95"/>
      <c r="PGK118" s="90"/>
      <c r="PGL118" s="91"/>
      <c r="PGM118" s="91"/>
      <c r="PGN118" s="91"/>
      <c r="PGO118" s="91"/>
      <c r="PGP118" s="92"/>
      <c r="PGQ118" s="12"/>
      <c r="PGR118" s="12"/>
      <c r="PGS118" s="92"/>
      <c r="PGT118" s="92"/>
      <c r="PGU118" s="11"/>
      <c r="PGV118" s="11"/>
      <c r="PGW118" s="93"/>
      <c r="PGX118" s="91"/>
      <c r="PGY118" s="94"/>
      <c r="PGZ118" s="95"/>
      <c r="PHA118" s="90"/>
      <c r="PHB118" s="91"/>
      <c r="PHC118" s="91"/>
      <c r="PHD118" s="91"/>
      <c r="PHE118" s="91"/>
      <c r="PHF118" s="92"/>
      <c r="PHG118" s="12"/>
      <c r="PHH118" s="12"/>
      <c r="PHI118" s="92"/>
      <c r="PHJ118" s="92"/>
      <c r="PHK118" s="11"/>
      <c r="PHL118" s="11"/>
      <c r="PHM118" s="93"/>
      <c r="PHN118" s="91"/>
      <c r="PHO118" s="94"/>
      <c r="PHP118" s="95"/>
      <c r="PHQ118" s="90"/>
      <c r="PHR118" s="91"/>
      <c r="PHS118" s="91"/>
      <c r="PHT118" s="91"/>
      <c r="PHU118" s="91"/>
      <c r="PHV118" s="92"/>
      <c r="PHW118" s="12"/>
      <c r="PHX118" s="12"/>
      <c r="PHY118" s="92"/>
      <c r="PHZ118" s="92"/>
      <c r="PIA118" s="11"/>
      <c r="PIB118" s="11"/>
      <c r="PIC118" s="93"/>
      <c r="PID118" s="91"/>
      <c r="PIE118" s="94"/>
      <c r="PIF118" s="95"/>
      <c r="PIG118" s="90"/>
      <c r="PIH118" s="91"/>
      <c r="PII118" s="91"/>
      <c r="PIJ118" s="91"/>
      <c r="PIK118" s="91"/>
      <c r="PIL118" s="92"/>
      <c r="PIM118" s="12"/>
      <c r="PIN118" s="12"/>
      <c r="PIO118" s="92"/>
      <c r="PIP118" s="92"/>
      <c r="PIQ118" s="11"/>
      <c r="PIR118" s="11"/>
      <c r="PIS118" s="93"/>
      <c r="PIT118" s="91"/>
      <c r="PIU118" s="94"/>
      <c r="PIV118" s="95"/>
      <c r="PIW118" s="90"/>
      <c r="PIX118" s="91"/>
      <c r="PIY118" s="91"/>
      <c r="PIZ118" s="91"/>
      <c r="PJA118" s="91"/>
      <c r="PJB118" s="92"/>
      <c r="PJC118" s="12"/>
      <c r="PJD118" s="12"/>
      <c r="PJE118" s="92"/>
      <c r="PJF118" s="92"/>
      <c r="PJG118" s="11"/>
      <c r="PJH118" s="11"/>
      <c r="PJI118" s="93"/>
      <c r="PJJ118" s="91"/>
      <c r="PJK118" s="94"/>
      <c r="PJL118" s="95"/>
      <c r="PJM118" s="90"/>
      <c r="PJN118" s="91"/>
      <c r="PJO118" s="91"/>
      <c r="PJP118" s="91"/>
      <c r="PJQ118" s="91"/>
      <c r="PJR118" s="92"/>
      <c r="PJS118" s="12"/>
      <c r="PJT118" s="12"/>
      <c r="PJU118" s="92"/>
      <c r="PJV118" s="92"/>
      <c r="PJW118" s="11"/>
      <c r="PJX118" s="11"/>
      <c r="PJY118" s="93"/>
      <c r="PJZ118" s="91"/>
      <c r="PKA118" s="94"/>
      <c r="PKB118" s="95"/>
      <c r="PKC118" s="90"/>
      <c r="PKD118" s="91"/>
      <c r="PKE118" s="91"/>
      <c r="PKF118" s="91"/>
      <c r="PKG118" s="91"/>
      <c r="PKH118" s="92"/>
      <c r="PKI118" s="12"/>
      <c r="PKJ118" s="12"/>
      <c r="PKK118" s="92"/>
      <c r="PKL118" s="92"/>
      <c r="PKM118" s="11"/>
      <c r="PKN118" s="11"/>
      <c r="PKO118" s="93"/>
      <c r="PKP118" s="91"/>
      <c r="PKQ118" s="94"/>
      <c r="PKR118" s="95"/>
      <c r="PKS118" s="90"/>
      <c r="PKT118" s="91"/>
      <c r="PKU118" s="91"/>
      <c r="PKV118" s="91"/>
      <c r="PKW118" s="91"/>
      <c r="PKX118" s="92"/>
      <c r="PKY118" s="12"/>
      <c r="PKZ118" s="12"/>
      <c r="PLA118" s="92"/>
      <c r="PLB118" s="92"/>
      <c r="PLC118" s="11"/>
      <c r="PLD118" s="11"/>
      <c r="PLE118" s="93"/>
      <c r="PLF118" s="91"/>
      <c r="PLG118" s="94"/>
      <c r="PLH118" s="95"/>
      <c r="PLI118" s="90"/>
      <c r="PLJ118" s="91"/>
      <c r="PLK118" s="91"/>
      <c r="PLL118" s="91"/>
      <c r="PLM118" s="91"/>
      <c r="PLN118" s="92"/>
      <c r="PLO118" s="12"/>
      <c r="PLP118" s="12"/>
      <c r="PLQ118" s="92"/>
      <c r="PLR118" s="92"/>
      <c r="PLS118" s="11"/>
      <c r="PLT118" s="11"/>
      <c r="PLU118" s="93"/>
      <c r="PLV118" s="91"/>
      <c r="PLW118" s="94"/>
      <c r="PLX118" s="95"/>
      <c r="PLY118" s="90"/>
      <c r="PLZ118" s="91"/>
      <c r="PMA118" s="91"/>
      <c r="PMB118" s="91"/>
      <c r="PMC118" s="91"/>
      <c r="PMD118" s="92"/>
      <c r="PME118" s="12"/>
      <c r="PMF118" s="12"/>
      <c r="PMG118" s="92"/>
      <c r="PMH118" s="92"/>
      <c r="PMI118" s="11"/>
      <c r="PMJ118" s="11"/>
      <c r="PMK118" s="93"/>
      <c r="PML118" s="91"/>
      <c r="PMM118" s="94"/>
      <c r="PMN118" s="95"/>
      <c r="PMO118" s="90"/>
      <c r="PMP118" s="91"/>
      <c r="PMQ118" s="91"/>
      <c r="PMR118" s="91"/>
      <c r="PMS118" s="91"/>
      <c r="PMT118" s="92"/>
      <c r="PMU118" s="12"/>
      <c r="PMV118" s="12"/>
      <c r="PMW118" s="92"/>
      <c r="PMX118" s="92"/>
      <c r="PMY118" s="11"/>
      <c r="PMZ118" s="11"/>
      <c r="PNA118" s="93"/>
      <c r="PNB118" s="91"/>
      <c r="PNC118" s="94"/>
      <c r="PND118" s="95"/>
      <c r="PNE118" s="90"/>
      <c r="PNF118" s="91"/>
      <c r="PNG118" s="91"/>
      <c r="PNH118" s="91"/>
      <c r="PNI118" s="91"/>
      <c r="PNJ118" s="92"/>
      <c r="PNK118" s="12"/>
      <c r="PNL118" s="12"/>
      <c r="PNM118" s="92"/>
      <c r="PNN118" s="92"/>
      <c r="PNO118" s="11"/>
      <c r="PNP118" s="11"/>
      <c r="PNQ118" s="93"/>
      <c r="PNR118" s="91"/>
      <c r="PNS118" s="94"/>
      <c r="PNT118" s="95"/>
      <c r="PNU118" s="90"/>
      <c r="PNV118" s="91"/>
      <c r="PNW118" s="91"/>
      <c r="PNX118" s="91"/>
      <c r="PNY118" s="91"/>
      <c r="PNZ118" s="92"/>
      <c r="POA118" s="12"/>
      <c r="POB118" s="12"/>
      <c r="POC118" s="92"/>
      <c r="POD118" s="92"/>
      <c r="POE118" s="11"/>
      <c r="POF118" s="11"/>
      <c r="POG118" s="93"/>
      <c r="POH118" s="91"/>
      <c r="POI118" s="94"/>
      <c r="POJ118" s="95"/>
      <c r="POK118" s="90"/>
      <c r="POL118" s="91"/>
      <c r="POM118" s="91"/>
      <c r="PON118" s="91"/>
      <c r="POO118" s="91"/>
      <c r="POP118" s="92"/>
      <c r="POQ118" s="12"/>
      <c r="POR118" s="12"/>
      <c r="POS118" s="92"/>
      <c r="POT118" s="92"/>
      <c r="POU118" s="11"/>
      <c r="POV118" s="11"/>
      <c r="POW118" s="93"/>
      <c r="POX118" s="91"/>
      <c r="POY118" s="94"/>
      <c r="POZ118" s="95"/>
      <c r="PPA118" s="90"/>
      <c r="PPB118" s="91"/>
      <c r="PPC118" s="91"/>
      <c r="PPD118" s="91"/>
      <c r="PPE118" s="91"/>
      <c r="PPF118" s="92"/>
      <c r="PPG118" s="12"/>
      <c r="PPH118" s="12"/>
      <c r="PPI118" s="92"/>
      <c r="PPJ118" s="92"/>
      <c r="PPK118" s="11"/>
      <c r="PPL118" s="11"/>
      <c r="PPM118" s="93"/>
      <c r="PPN118" s="91"/>
      <c r="PPO118" s="94"/>
      <c r="PPP118" s="95"/>
      <c r="PPQ118" s="90"/>
      <c r="PPR118" s="91"/>
      <c r="PPS118" s="91"/>
      <c r="PPT118" s="91"/>
      <c r="PPU118" s="91"/>
      <c r="PPV118" s="92"/>
      <c r="PPW118" s="12"/>
      <c r="PPX118" s="12"/>
      <c r="PPY118" s="92"/>
      <c r="PPZ118" s="92"/>
      <c r="PQA118" s="11"/>
      <c r="PQB118" s="11"/>
      <c r="PQC118" s="93"/>
      <c r="PQD118" s="91"/>
      <c r="PQE118" s="94"/>
      <c r="PQF118" s="95"/>
      <c r="PQG118" s="90"/>
      <c r="PQH118" s="91"/>
      <c r="PQI118" s="91"/>
      <c r="PQJ118" s="91"/>
      <c r="PQK118" s="91"/>
      <c r="PQL118" s="92"/>
      <c r="PQM118" s="12"/>
      <c r="PQN118" s="12"/>
      <c r="PQO118" s="92"/>
      <c r="PQP118" s="92"/>
      <c r="PQQ118" s="11"/>
      <c r="PQR118" s="11"/>
      <c r="PQS118" s="93"/>
      <c r="PQT118" s="91"/>
      <c r="PQU118" s="94"/>
      <c r="PQV118" s="95"/>
      <c r="PQW118" s="90"/>
      <c r="PQX118" s="91"/>
      <c r="PQY118" s="91"/>
      <c r="PQZ118" s="91"/>
      <c r="PRA118" s="91"/>
      <c r="PRB118" s="92"/>
      <c r="PRC118" s="12"/>
      <c r="PRD118" s="12"/>
      <c r="PRE118" s="92"/>
      <c r="PRF118" s="92"/>
      <c r="PRG118" s="11"/>
      <c r="PRH118" s="11"/>
      <c r="PRI118" s="93"/>
      <c r="PRJ118" s="91"/>
      <c r="PRK118" s="94"/>
      <c r="PRL118" s="95"/>
      <c r="PRM118" s="90"/>
      <c r="PRN118" s="91"/>
      <c r="PRO118" s="91"/>
      <c r="PRP118" s="91"/>
      <c r="PRQ118" s="91"/>
      <c r="PRR118" s="92"/>
      <c r="PRS118" s="12"/>
      <c r="PRT118" s="12"/>
      <c r="PRU118" s="92"/>
      <c r="PRV118" s="92"/>
      <c r="PRW118" s="11"/>
      <c r="PRX118" s="11"/>
      <c r="PRY118" s="93"/>
      <c r="PRZ118" s="91"/>
      <c r="PSA118" s="94"/>
      <c r="PSB118" s="95"/>
      <c r="PSC118" s="90"/>
      <c r="PSD118" s="91"/>
      <c r="PSE118" s="91"/>
      <c r="PSF118" s="91"/>
      <c r="PSG118" s="91"/>
      <c r="PSH118" s="92"/>
      <c r="PSI118" s="12"/>
      <c r="PSJ118" s="12"/>
      <c r="PSK118" s="92"/>
      <c r="PSL118" s="92"/>
      <c r="PSM118" s="11"/>
      <c r="PSN118" s="11"/>
      <c r="PSO118" s="93"/>
      <c r="PSP118" s="91"/>
      <c r="PSQ118" s="94"/>
      <c r="PSR118" s="95"/>
      <c r="PSS118" s="90"/>
      <c r="PST118" s="91"/>
      <c r="PSU118" s="91"/>
      <c r="PSV118" s="91"/>
      <c r="PSW118" s="91"/>
      <c r="PSX118" s="92"/>
      <c r="PSY118" s="12"/>
      <c r="PSZ118" s="12"/>
      <c r="PTA118" s="92"/>
      <c r="PTB118" s="92"/>
      <c r="PTC118" s="11"/>
      <c r="PTD118" s="11"/>
      <c r="PTE118" s="93"/>
      <c r="PTF118" s="91"/>
      <c r="PTG118" s="94"/>
      <c r="PTH118" s="95"/>
      <c r="PTI118" s="90"/>
      <c r="PTJ118" s="91"/>
      <c r="PTK118" s="91"/>
      <c r="PTL118" s="91"/>
      <c r="PTM118" s="91"/>
      <c r="PTN118" s="92"/>
      <c r="PTO118" s="12"/>
      <c r="PTP118" s="12"/>
      <c r="PTQ118" s="92"/>
      <c r="PTR118" s="92"/>
      <c r="PTS118" s="11"/>
      <c r="PTT118" s="11"/>
      <c r="PTU118" s="93"/>
      <c r="PTV118" s="91"/>
      <c r="PTW118" s="94"/>
      <c r="PTX118" s="95"/>
      <c r="PTY118" s="90"/>
      <c r="PTZ118" s="91"/>
      <c r="PUA118" s="91"/>
      <c r="PUB118" s="91"/>
      <c r="PUC118" s="91"/>
      <c r="PUD118" s="92"/>
      <c r="PUE118" s="12"/>
      <c r="PUF118" s="12"/>
      <c r="PUG118" s="92"/>
      <c r="PUH118" s="92"/>
      <c r="PUI118" s="11"/>
      <c r="PUJ118" s="11"/>
      <c r="PUK118" s="93"/>
      <c r="PUL118" s="91"/>
      <c r="PUM118" s="94"/>
      <c r="PUN118" s="95"/>
      <c r="PUO118" s="90"/>
      <c r="PUP118" s="91"/>
      <c r="PUQ118" s="91"/>
      <c r="PUR118" s="91"/>
      <c r="PUS118" s="91"/>
      <c r="PUT118" s="92"/>
      <c r="PUU118" s="12"/>
      <c r="PUV118" s="12"/>
      <c r="PUW118" s="92"/>
      <c r="PUX118" s="92"/>
      <c r="PUY118" s="11"/>
      <c r="PUZ118" s="11"/>
      <c r="PVA118" s="93"/>
      <c r="PVB118" s="91"/>
      <c r="PVC118" s="94"/>
      <c r="PVD118" s="95"/>
      <c r="PVE118" s="90"/>
      <c r="PVF118" s="91"/>
      <c r="PVG118" s="91"/>
      <c r="PVH118" s="91"/>
      <c r="PVI118" s="91"/>
      <c r="PVJ118" s="92"/>
      <c r="PVK118" s="12"/>
      <c r="PVL118" s="12"/>
      <c r="PVM118" s="92"/>
      <c r="PVN118" s="92"/>
      <c r="PVO118" s="11"/>
      <c r="PVP118" s="11"/>
      <c r="PVQ118" s="93"/>
      <c r="PVR118" s="91"/>
      <c r="PVS118" s="94"/>
      <c r="PVT118" s="95"/>
      <c r="PVU118" s="90"/>
      <c r="PVV118" s="91"/>
      <c r="PVW118" s="91"/>
      <c r="PVX118" s="91"/>
      <c r="PVY118" s="91"/>
      <c r="PVZ118" s="92"/>
      <c r="PWA118" s="12"/>
      <c r="PWB118" s="12"/>
      <c r="PWC118" s="92"/>
      <c r="PWD118" s="92"/>
      <c r="PWE118" s="11"/>
      <c r="PWF118" s="11"/>
      <c r="PWG118" s="93"/>
      <c r="PWH118" s="91"/>
      <c r="PWI118" s="94"/>
      <c r="PWJ118" s="95"/>
      <c r="PWK118" s="90"/>
      <c r="PWL118" s="91"/>
      <c r="PWM118" s="91"/>
      <c r="PWN118" s="91"/>
      <c r="PWO118" s="91"/>
      <c r="PWP118" s="92"/>
      <c r="PWQ118" s="12"/>
      <c r="PWR118" s="12"/>
      <c r="PWS118" s="92"/>
      <c r="PWT118" s="92"/>
      <c r="PWU118" s="11"/>
      <c r="PWV118" s="11"/>
      <c r="PWW118" s="93"/>
      <c r="PWX118" s="91"/>
      <c r="PWY118" s="94"/>
      <c r="PWZ118" s="95"/>
      <c r="PXA118" s="90"/>
      <c r="PXB118" s="91"/>
      <c r="PXC118" s="91"/>
      <c r="PXD118" s="91"/>
      <c r="PXE118" s="91"/>
      <c r="PXF118" s="92"/>
      <c r="PXG118" s="12"/>
      <c r="PXH118" s="12"/>
      <c r="PXI118" s="92"/>
      <c r="PXJ118" s="92"/>
      <c r="PXK118" s="11"/>
      <c r="PXL118" s="11"/>
      <c r="PXM118" s="93"/>
      <c r="PXN118" s="91"/>
      <c r="PXO118" s="94"/>
      <c r="PXP118" s="95"/>
      <c r="PXQ118" s="90"/>
      <c r="PXR118" s="91"/>
      <c r="PXS118" s="91"/>
      <c r="PXT118" s="91"/>
      <c r="PXU118" s="91"/>
      <c r="PXV118" s="92"/>
      <c r="PXW118" s="12"/>
      <c r="PXX118" s="12"/>
      <c r="PXY118" s="92"/>
      <c r="PXZ118" s="92"/>
      <c r="PYA118" s="11"/>
      <c r="PYB118" s="11"/>
      <c r="PYC118" s="93"/>
      <c r="PYD118" s="91"/>
      <c r="PYE118" s="94"/>
      <c r="PYF118" s="95"/>
      <c r="PYG118" s="90"/>
      <c r="PYH118" s="91"/>
      <c r="PYI118" s="91"/>
      <c r="PYJ118" s="91"/>
      <c r="PYK118" s="91"/>
      <c r="PYL118" s="92"/>
      <c r="PYM118" s="12"/>
      <c r="PYN118" s="12"/>
      <c r="PYO118" s="92"/>
      <c r="PYP118" s="92"/>
      <c r="PYQ118" s="11"/>
      <c r="PYR118" s="11"/>
      <c r="PYS118" s="93"/>
      <c r="PYT118" s="91"/>
      <c r="PYU118" s="94"/>
      <c r="PYV118" s="95"/>
      <c r="PYW118" s="90"/>
      <c r="PYX118" s="91"/>
      <c r="PYY118" s="91"/>
      <c r="PYZ118" s="91"/>
      <c r="PZA118" s="91"/>
      <c r="PZB118" s="92"/>
      <c r="PZC118" s="12"/>
      <c r="PZD118" s="12"/>
      <c r="PZE118" s="92"/>
      <c r="PZF118" s="92"/>
      <c r="PZG118" s="11"/>
      <c r="PZH118" s="11"/>
      <c r="PZI118" s="93"/>
      <c r="PZJ118" s="91"/>
      <c r="PZK118" s="94"/>
      <c r="PZL118" s="95"/>
      <c r="PZM118" s="90"/>
      <c r="PZN118" s="91"/>
      <c r="PZO118" s="91"/>
      <c r="PZP118" s="91"/>
      <c r="PZQ118" s="91"/>
      <c r="PZR118" s="92"/>
      <c r="PZS118" s="12"/>
      <c r="PZT118" s="12"/>
      <c r="PZU118" s="92"/>
      <c r="PZV118" s="92"/>
      <c r="PZW118" s="11"/>
      <c r="PZX118" s="11"/>
      <c r="PZY118" s="93"/>
      <c r="PZZ118" s="91"/>
      <c r="QAA118" s="94"/>
      <c r="QAB118" s="95"/>
      <c r="QAC118" s="90"/>
      <c r="QAD118" s="91"/>
      <c r="QAE118" s="91"/>
      <c r="QAF118" s="91"/>
      <c r="QAG118" s="91"/>
      <c r="QAH118" s="92"/>
      <c r="QAI118" s="12"/>
      <c r="QAJ118" s="12"/>
      <c r="QAK118" s="92"/>
      <c r="QAL118" s="92"/>
      <c r="QAM118" s="11"/>
      <c r="QAN118" s="11"/>
      <c r="QAO118" s="93"/>
      <c r="QAP118" s="91"/>
      <c r="QAQ118" s="94"/>
      <c r="QAR118" s="95"/>
      <c r="QAS118" s="90"/>
      <c r="QAT118" s="91"/>
      <c r="QAU118" s="91"/>
      <c r="QAV118" s="91"/>
      <c r="QAW118" s="91"/>
      <c r="QAX118" s="92"/>
      <c r="QAY118" s="12"/>
      <c r="QAZ118" s="12"/>
      <c r="QBA118" s="92"/>
      <c r="QBB118" s="92"/>
      <c r="QBC118" s="11"/>
      <c r="QBD118" s="11"/>
      <c r="QBE118" s="93"/>
      <c r="QBF118" s="91"/>
      <c r="QBG118" s="94"/>
      <c r="QBH118" s="95"/>
      <c r="QBI118" s="90"/>
      <c r="QBJ118" s="91"/>
      <c r="QBK118" s="91"/>
      <c r="QBL118" s="91"/>
      <c r="QBM118" s="91"/>
      <c r="QBN118" s="92"/>
      <c r="QBO118" s="12"/>
      <c r="QBP118" s="12"/>
      <c r="QBQ118" s="92"/>
      <c r="QBR118" s="92"/>
      <c r="QBS118" s="11"/>
      <c r="QBT118" s="11"/>
      <c r="QBU118" s="93"/>
      <c r="QBV118" s="91"/>
      <c r="QBW118" s="94"/>
      <c r="QBX118" s="95"/>
      <c r="QBY118" s="90"/>
      <c r="QBZ118" s="91"/>
      <c r="QCA118" s="91"/>
      <c r="QCB118" s="91"/>
      <c r="QCC118" s="91"/>
      <c r="QCD118" s="92"/>
      <c r="QCE118" s="12"/>
      <c r="QCF118" s="12"/>
      <c r="QCG118" s="92"/>
      <c r="QCH118" s="92"/>
      <c r="QCI118" s="11"/>
      <c r="QCJ118" s="11"/>
      <c r="QCK118" s="93"/>
      <c r="QCL118" s="91"/>
      <c r="QCM118" s="94"/>
      <c r="QCN118" s="95"/>
      <c r="QCO118" s="90"/>
      <c r="QCP118" s="91"/>
      <c r="QCQ118" s="91"/>
      <c r="QCR118" s="91"/>
      <c r="QCS118" s="91"/>
      <c r="QCT118" s="92"/>
      <c r="QCU118" s="12"/>
      <c r="QCV118" s="12"/>
      <c r="QCW118" s="92"/>
      <c r="QCX118" s="92"/>
      <c r="QCY118" s="11"/>
      <c r="QCZ118" s="11"/>
      <c r="QDA118" s="93"/>
      <c r="QDB118" s="91"/>
      <c r="QDC118" s="94"/>
      <c r="QDD118" s="95"/>
      <c r="QDE118" s="90"/>
      <c r="QDF118" s="91"/>
      <c r="QDG118" s="91"/>
      <c r="QDH118" s="91"/>
      <c r="QDI118" s="91"/>
      <c r="QDJ118" s="92"/>
      <c r="QDK118" s="12"/>
      <c r="QDL118" s="12"/>
      <c r="QDM118" s="92"/>
      <c r="QDN118" s="92"/>
      <c r="QDO118" s="11"/>
      <c r="QDP118" s="11"/>
      <c r="QDQ118" s="93"/>
      <c r="QDR118" s="91"/>
      <c r="QDS118" s="94"/>
      <c r="QDT118" s="95"/>
      <c r="QDU118" s="90"/>
      <c r="QDV118" s="91"/>
      <c r="QDW118" s="91"/>
      <c r="QDX118" s="91"/>
      <c r="QDY118" s="91"/>
      <c r="QDZ118" s="92"/>
      <c r="QEA118" s="12"/>
      <c r="QEB118" s="12"/>
      <c r="QEC118" s="92"/>
      <c r="QED118" s="92"/>
      <c r="QEE118" s="11"/>
      <c r="QEF118" s="11"/>
      <c r="QEG118" s="93"/>
      <c r="QEH118" s="91"/>
      <c r="QEI118" s="94"/>
      <c r="QEJ118" s="95"/>
      <c r="QEK118" s="90"/>
      <c r="QEL118" s="91"/>
      <c r="QEM118" s="91"/>
      <c r="QEN118" s="91"/>
      <c r="QEO118" s="91"/>
      <c r="QEP118" s="92"/>
      <c r="QEQ118" s="12"/>
      <c r="QER118" s="12"/>
      <c r="QES118" s="92"/>
      <c r="QET118" s="92"/>
      <c r="QEU118" s="11"/>
      <c r="QEV118" s="11"/>
      <c r="QEW118" s="93"/>
      <c r="QEX118" s="91"/>
      <c r="QEY118" s="94"/>
      <c r="QEZ118" s="95"/>
      <c r="QFA118" s="90"/>
      <c r="QFB118" s="91"/>
      <c r="QFC118" s="91"/>
      <c r="QFD118" s="91"/>
      <c r="QFE118" s="91"/>
      <c r="QFF118" s="92"/>
      <c r="QFG118" s="12"/>
      <c r="QFH118" s="12"/>
      <c r="QFI118" s="92"/>
      <c r="QFJ118" s="92"/>
      <c r="QFK118" s="11"/>
      <c r="QFL118" s="11"/>
      <c r="QFM118" s="93"/>
      <c r="QFN118" s="91"/>
      <c r="QFO118" s="94"/>
      <c r="QFP118" s="95"/>
      <c r="QFQ118" s="90"/>
      <c r="QFR118" s="91"/>
      <c r="QFS118" s="91"/>
      <c r="QFT118" s="91"/>
      <c r="QFU118" s="91"/>
      <c r="QFV118" s="92"/>
      <c r="QFW118" s="12"/>
      <c r="QFX118" s="12"/>
      <c r="QFY118" s="92"/>
      <c r="QFZ118" s="92"/>
      <c r="QGA118" s="11"/>
      <c r="QGB118" s="11"/>
      <c r="QGC118" s="93"/>
      <c r="QGD118" s="91"/>
      <c r="QGE118" s="94"/>
      <c r="QGF118" s="95"/>
      <c r="QGG118" s="90"/>
      <c r="QGH118" s="91"/>
      <c r="QGI118" s="91"/>
      <c r="QGJ118" s="91"/>
      <c r="QGK118" s="91"/>
      <c r="QGL118" s="92"/>
      <c r="QGM118" s="12"/>
      <c r="QGN118" s="12"/>
      <c r="QGO118" s="92"/>
      <c r="QGP118" s="92"/>
      <c r="QGQ118" s="11"/>
      <c r="QGR118" s="11"/>
      <c r="QGS118" s="93"/>
      <c r="QGT118" s="91"/>
      <c r="QGU118" s="94"/>
      <c r="QGV118" s="95"/>
      <c r="QGW118" s="90"/>
      <c r="QGX118" s="91"/>
      <c r="QGY118" s="91"/>
      <c r="QGZ118" s="91"/>
      <c r="QHA118" s="91"/>
      <c r="QHB118" s="92"/>
      <c r="QHC118" s="12"/>
      <c r="QHD118" s="12"/>
      <c r="QHE118" s="92"/>
      <c r="QHF118" s="92"/>
      <c r="QHG118" s="11"/>
      <c r="QHH118" s="11"/>
      <c r="QHI118" s="93"/>
      <c r="QHJ118" s="91"/>
      <c r="QHK118" s="94"/>
      <c r="QHL118" s="95"/>
      <c r="QHM118" s="90"/>
      <c r="QHN118" s="91"/>
      <c r="QHO118" s="91"/>
      <c r="QHP118" s="91"/>
      <c r="QHQ118" s="91"/>
      <c r="QHR118" s="92"/>
      <c r="QHS118" s="12"/>
      <c r="QHT118" s="12"/>
      <c r="QHU118" s="92"/>
      <c r="QHV118" s="92"/>
      <c r="QHW118" s="11"/>
      <c r="QHX118" s="11"/>
      <c r="QHY118" s="93"/>
      <c r="QHZ118" s="91"/>
      <c r="QIA118" s="94"/>
      <c r="QIB118" s="95"/>
      <c r="QIC118" s="90"/>
      <c r="QID118" s="91"/>
      <c r="QIE118" s="91"/>
      <c r="QIF118" s="91"/>
      <c r="QIG118" s="91"/>
      <c r="QIH118" s="92"/>
      <c r="QII118" s="12"/>
      <c r="QIJ118" s="12"/>
      <c r="QIK118" s="92"/>
      <c r="QIL118" s="92"/>
      <c r="QIM118" s="11"/>
      <c r="QIN118" s="11"/>
      <c r="QIO118" s="93"/>
      <c r="QIP118" s="91"/>
      <c r="QIQ118" s="94"/>
      <c r="QIR118" s="95"/>
      <c r="QIS118" s="90"/>
      <c r="QIT118" s="91"/>
      <c r="QIU118" s="91"/>
      <c r="QIV118" s="91"/>
      <c r="QIW118" s="91"/>
      <c r="QIX118" s="92"/>
      <c r="QIY118" s="12"/>
      <c r="QIZ118" s="12"/>
      <c r="QJA118" s="92"/>
      <c r="QJB118" s="92"/>
      <c r="QJC118" s="11"/>
      <c r="QJD118" s="11"/>
      <c r="QJE118" s="93"/>
      <c r="QJF118" s="91"/>
      <c r="QJG118" s="94"/>
      <c r="QJH118" s="95"/>
      <c r="QJI118" s="90"/>
      <c r="QJJ118" s="91"/>
      <c r="QJK118" s="91"/>
      <c r="QJL118" s="91"/>
      <c r="QJM118" s="91"/>
      <c r="QJN118" s="92"/>
      <c r="QJO118" s="12"/>
      <c r="QJP118" s="12"/>
      <c r="QJQ118" s="92"/>
      <c r="QJR118" s="92"/>
      <c r="QJS118" s="11"/>
      <c r="QJT118" s="11"/>
      <c r="QJU118" s="93"/>
      <c r="QJV118" s="91"/>
      <c r="QJW118" s="94"/>
      <c r="QJX118" s="95"/>
      <c r="QJY118" s="90"/>
      <c r="QJZ118" s="91"/>
      <c r="QKA118" s="91"/>
      <c r="QKB118" s="91"/>
      <c r="QKC118" s="91"/>
      <c r="QKD118" s="92"/>
      <c r="QKE118" s="12"/>
      <c r="QKF118" s="12"/>
      <c r="QKG118" s="92"/>
      <c r="QKH118" s="92"/>
      <c r="QKI118" s="11"/>
      <c r="QKJ118" s="11"/>
      <c r="QKK118" s="93"/>
      <c r="QKL118" s="91"/>
      <c r="QKM118" s="94"/>
      <c r="QKN118" s="95"/>
      <c r="QKO118" s="90"/>
      <c r="QKP118" s="91"/>
      <c r="QKQ118" s="91"/>
      <c r="QKR118" s="91"/>
      <c r="QKS118" s="91"/>
      <c r="QKT118" s="92"/>
      <c r="QKU118" s="12"/>
      <c r="QKV118" s="12"/>
      <c r="QKW118" s="92"/>
      <c r="QKX118" s="92"/>
      <c r="QKY118" s="11"/>
      <c r="QKZ118" s="11"/>
      <c r="QLA118" s="93"/>
      <c r="QLB118" s="91"/>
      <c r="QLC118" s="94"/>
      <c r="QLD118" s="95"/>
      <c r="QLE118" s="90"/>
      <c r="QLF118" s="91"/>
      <c r="QLG118" s="91"/>
      <c r="QLH118" s="91"/>
      <c r="QLI118" s="91"/>
      <c r="QLJ118" s="92"/>
      <c r="QLK118" s="12"/>
      <c r="QLL118" s="12"/>
      <c r="QLM118" s="92"/>
      <c r="QLN118" s="92"/>
      <c r="QLO118" s="11"/>
      <c r="QLP118" s="11"/>
      <c r="QLQ118" s="93"/>
      <c r="QLR118" s="91"/>
      <c r="QLS118" s="94"/>
      <c r="QLT118" s="95"/>
      <c r="QLU118" s="90"/>
      <c r="QLV118" s="91"/>
      <c r="QLW118" s="91"/>
      <c r="QLX118" s="91"/>
      <c r="QLY118" s="91"/>
      <c r="QLZ118" s="92"/>
      <c r="QMA118" s="12"/>
      <c r="QMB118" s="12"/>
      <c r="QMC118" s="92"/>
      <c r="QMD118" s="92"/>
      <c r="QME118" s="11"/>
      <c r="QMF118" s="11"/>
      <c r="QMG118" s="93"/>
      <c r="QMH118" s="91"/>
      <c r="QMI118" s="94"/>
      <c r="QMJ118" s="95"/>
      <c r="QMK118" s="90"/>
      <c r="QML118" s="91"/>
      <c r="QMM118" s="91"/>
      <c r="QMN118" s="91"/>
      <c r="QMO118" s="91"/>
      <c r="QMP118" s="92"/>
      <c r="QMQ118" s="12"/>
      <c r="QMR118" s="12"/>
      <c r="QMS118" s="92"/>
      <c r="QMT118" s="92"/>
      <c r="QMU118" s="11"/>
      <c r="QMV118" s="11"/>
      <c r="QMW118" s="93"/>
      <c r="QMX118" s="91"/>
      <c r="QMY118" s="94"/>
      <c r="QMZ118" s="95"/>
      <c r="QNA118" s="90"/>
      <c r="QNB118" s="91"/>
      <c r="QNC118" s="91"/>
      <c r="QND118" s="91"/>
      <c r="QNE118" s="91"/>
      <c r="QNF118" s="92"/>
      <c r="QNG118" s="12"/>
      <c r="QNH118" s="12"/>
      <c r="QNI118" s="92"/>
      <c r="QNJ118" s="92"/>
      <c r="QNK118" s="11"/>
      <c r="QNL118" s="11"/>
      <c r="QNM118" s="93"/>
      <c r="QNN118" s="91"/>
      <c r="QNO118" s="94"/>
      <c r="QNP118" s="95"/>
      <c r="QNQ118" s="90"/>
      <c r="QNR118" s="91"/>
      <c r="QNS118" s="91"/>
      <c r="QNT118" s="91"/>
      <c r="QNU118" s="91"/>
      <c r="QNV118" s="92"/>
      <c r="QNW118" s="12"/>
      <c r="QNX118" s="12"/>
      <c r="QNY118" s="92"/>
      <c r="QNZ118" s="92"/>
      <c r="QOA118" s="11"/>
      <c r="QOB118" s="11"/>
      <c r="QOC118" s="93"/>
      <c r="QOD118" s="91"/>
      <c r="QOE118" s="94"/>
      <c r="QOF118" s="95"/>
      <c r="QOG118" s="90"/>
      <c r="QOH118" s="91"/>
      <c r="QOI118" s="91"/>
      <c r="QOJ118" s="91"/>
      <c r="QOK118" s="91"/>
      <c r="QOL118" s="92"/>
      <c r="QOM118" s="12"/>
      <c r="QON118" s="12"/>
      <c r="QOO118" s="92"/>
      <c r="QOP118" s="92"/>
      <c r="QOQ118" s="11"/>
      <c r="QOR118" s="11"/>
      <c r="QOS118" s="93"/>
      <c r="QOT118" s="91"/>
      <c r="QOU118" s="94"/>
      <c r="QOV118" s="95"/>
      <c r="QOW118" s="90"/>
      <c r="QOX118" s="91"/>
      <c r="QOY118" s="91"/>
      <c r="QOZ118" s="91"/>
      <c r="QPA118" s="91"/>
      <c r="QPB118" s="92"/>
      <c r="QPC118" s="12"/>
      <c r="QPD118" s="12"/>
      <c r="QPE118" s="92"/>
      <c r="QPF118" s="92"/>
      <c r="QPG118" s="11"/>
      <c r="QPH118" s="11"/>
      <c r="QPI118" s="93"/>
      <c r="QPJ118" s="91"/>
      <c r="QPK118" s="94"/>
      <c r="QPL118" s="95"/>
      <c r="QPM118" s="90"/>
      <c r="QPN118" s="91"/>
      <c r="QPO118" s="91"/>
      <c r="QPP118" s="91"/>
      <c r="QPQ118" s="91"/>
      <c r="QPR118" s="92"/>
      <c r="QPS118" s="12"/>
      <c r="QPT118" s="12"/>
      <c r="QPU118" s="92"/>
      <c r="QPV118" s="92"/>
      <c r="QPW118" s="11"/>
      <c r="QPX118" s="11"/>
      <c r="QPY118" s="93"/>
      <c r="QPZ118" s="91"/>
      <c r="QQA118" s="94"/>
      <c r="QQB118" s="95"/>
      <c r="QQC118" s="90"/>
      <c r="QQD118" s="91"/>
      <c r="QQE118" s="91"/>
      <c r="QQF118" s="91"/>
      <c r="QQG118" s="91"/>
      <c r="QQH118" s="92"/>
      <c r="QQI118" s="12"/>
      <c r="QQJ118" s="12"/>
      <c r="QQK118" s="92"/>
      <c r="QQL118" s="92"/>
      <c r="QQM118" s="11"/>
      <c r="QQN118" s="11"/>
      <c r="QQO118" s="93"/>
      <c r="QQP118" s="91"/>
      <c r="QQQ118" s="94"/>
      <c r="QQR118" s="95"/>
      <c r="QQS118" s="90"/>
      <c r="QQT118" s="91"/>
      <c r="QQU118" s="91"/>
      <c r="QQV118" s="91"/>
      <c r="QQW118" s="91"/>
      <c r="QQX118" s="92"/>
      <c r="QQY118" s="12"/>
      <c r="QQZ118" s="12"/>
      <c r="QRA118" s="92"/>
      <c r="QRB118" s="92"/>
      <c r="QRC118" s="11"/>
      <c r="QRD118" s="11"/>
      <c r="QRE118" s="93"/>
      <c r="QRF118" s="91"/>
      <c r="QRG118" s="94"/>
      <c r="QRH118" s="95"/>
      <c r="QRI118" s="90"/>
      <c r="QRJ118" s="91"/>
      <c r="QRK118" s="91"/>
      <c r="QRL118" s="91"/>
      <c r="QRM118" s="91"/>
      <c r="QRN118" s="92"/>
      <c r="QRO118" s="12"/>
      <c r="QRP118" s="12"/>
      <c r="QRQ118" s="92"/>
      <c r="QRR118" s="92"/>
      <c r="QRS118" s="11"/>
      <c r="QRT118" s="11"/>
      <c r="QRU118" s="93"/>
      <c r="QRV118" s="91"/>
      <c r="QRW118" s="94"/>
      <c r="QRX118" s="95"/>
      <c r="QRY118" s="90"/>
      <c r="QRZ118" s="91"/>
      <c r="QSA118" s="91"/>
      <c r="QSB118" s="91"/>
      <c r="QSC118" s="91"/>
      <c r="QSD118" s="92"/>
      <c r="QSE118" s="12"/>
      <c r="QSF118" s="12"/>
      <c r="QSG118" s="92"/>
      <c r="QSH118" s="92"/>
      <c r="QSI118" s="11"/>
      <c r="QSJ118" s="11"/>
      <c r="QSK118" s="93"/>
      <c r="QSL118" s="91"/>
      <c r="QSM118" s="94"/>
      <c r="QSN118" s="95"/>
      <c r="QSO118" s="90"/>
      <c r="QSP118" s="91"/>
      <c r="QSQ118" s="91"/>
      <c r="QSR118" s="91"/>
      <c r="QSS118" s="91"/>
      <c r="QST118" s="92"/>
      <c r="QSU118" s="12"/>
      <c r="QSV118" s="12"/>
      <c r="QSW118" s="92"/>
      <c r="QSX118" s="92"/>
      <c r="QSY118" s="11"/>
      <c r="QSZ118" s="11"/>
      <c r="QTA118" s="93"/>
      <c r="QTB118" s="91"/>
      <c r="QTC118" s="94"/>
      <c r="QTD118" s="95"/>
      <c r="QTE118" s="90"/>
      <c r="QTF118" s="91"/>
      <c r="QTG118" s="91"/>
      <c r="QTH118" s="91"/>
      <c r="QTI118" s="91"/>
      <c r="QTJ118" s="92"/>
      <c r="QTK118" s="12"/>
      <c r="QTL118" s="12"/>
      <c r="QTM118" s="92"/>
      <c r="QTN118" s="92"/>
      <c r="QTO118" s="11"/>
      <c r="QTP118" s="11"/>
      <c r="QTQ118" s="93"/>
      <c r="QTR118" s="91"/>
      <c r="QTS118" s="94"/>
      <c r="QTT118" s="95"/>
      <c r="QTU118" s="90"/>
      <c r="QTV118" s="91"/>
      <c r="QTW118" s="91"/>
      <c r="QTX118" s="91"/>
      <c r="QTY118" s="91"/>
      <c r="QTZ118" s="92"/>
      <c r="QUA118" s="12"/>
      <c r="QUB118" s="12"/>
      <c r="QUC118" s="92"/>
      <c r="QUD118" s="92"/>
      <c r="QUE118" s="11"/>
      <c r="QUF118" s="11"/>
      <c r="QUG118" s="93"/>
      <c r="QUH118" s="91"/>
      <c r="QUI118" s="94"/>
      <c r="QUJ118" s="95"/>
      <c r="QUK118" s="90"/>
      <c r="QUL118" s="91"/>
      <c r="QUM118" s="91"/>
      <c r="QUN118" s="91"/>
      <c r="QUO118" s="91"/>
      <c r="QUP118" s="92"/>
      <c r="QUQ118" s="12"/>
      <c r="QUR118" s="12"/>
      <c r="QUS118" s="92"/>
      <c r="QUT118" s="92"/>
      <c r="QUU118" s="11"/>
      <c r="QUV118" s="11"/>
      <c r="QUW118" s="93"/>
      <c r="QUX118" s="91"/>
      <c r="QUY118" s="94"/>
      <c r="QUZ118" s="95"/>
      <c r="QVA118" s="90"/>
      <c r="QVB118" s="91"/>
      <c r="QVC118" s="91"/>
      <c r="QVD118" s="91"/>
      <c r="QVE118" s="91"/>
      <c r="QVF118" s="92"/>
      <c r="QVG118" s="12"/>
      <c r="QVH118" s="12"/>
      <c r="QVI118" s="92"/>
      <c r="QVJ118" s="92"/>
      <c r="QVK118" s="11"/>
      <c r="QVL118" s="11"/>
      <c r="QVM118" s="93"/>
      <c r="QVN118" s="91"/>
      <c r="QVO118" s="94"/>
      <c r="QVP118" s="95"/>
      <c r="QVQ118" s="90"/>
      <c r="QVR118" s="91"/>
      <c r="QVS118" s="91"/>
      <c r="QVT118" s="91"/>
      <c r="QVU118" s="91"/>
      <c r="QVV118" s="92"/>
      <c r="QVW118" s="12"/>
      <c r="QVX118" s="12"/>
      <c r="QVY118" s="92"/>
      <c r="QVZ118" s="92"/>
      <c r="QWA118" s="11"/>
      <c r="QWB118" s="11"/>
      <c r="QWC118" s="93"/>
      <c r="QWD118" s="91"/>
      <c r="QWE118" s="94"/>
      <c r="QWF118" s="95"/>
      <c r="QWG118" s="90"/>
      <c r="QWH118" s="91"/>
      <c r="QWI118" s="91"/>
      <c r="QWJ118" s="91"/>
      <c r="QWK118" s="91"/>
      <c r="QWL118" s="92"/>
      <c r="QWM118" s="12"/>
      <c r="QWN118" s="12"/>
      <c r="QWO118" s="92"/>
      <c r="QWP118" s="92"/>
      <c r="QWQ118" s="11"/>
      <c r="QWR118" s="11"/>
      <c r="QWS118" s="93"/>
      <c r="QWT118" s="91"/>
      <c r="QWU118" s="94"/>
      <c r="QWV118" s="95"/>
      <c r="QWW118" s="90"/>
      <c r="QWX118" s="91"/>
      <c r="QWY118" s="91"/>
      <c r="QWZ118" s="91"/>
      <c r="QXA118" s="91"/>
      <c r="QXB118" s="92"/>
      <c r="QXC118" s="12"/>
      <c r="QXD118" s="12"/>
      <c r="QXE118" s="92"/>
      <c r="QXF118" s="92"/>
      <c r="QXG118" s="11"/>
      <c r="QXH118" s="11"/>
      <c r="QXI118" s="93"/>
      <c r="QXJ118" s="91"/>
      <c r="QXK118" s="94"/>
      <c r="QXL118" s="95"/>
      <c r="QXM118" s="90"/>
      <c r="QXN118" s="91"/>
      <c r="QXO118" s="91"/>
      <c r="QXP118" s="91"/>
      <c r="QXQ118" s="91"/>
      <c r="QXR118" s="92"/>
      <c r="QXS118" s="12"/>
      <c r="QXT118" s="12"/>
      <c r="QXU118" s="92"/>
      <c r="QXV118" s="92"/>
      <c r="QXW118" s="11"/>
      <c r="QXX118" s="11"/>
      <c r="QXY118" s="93"/>
      <c r="QXZ118" s="91"/>
      <c r="QYA118" s="94"/>
      <c r="QYB118" s="95"/>
      <c r="QYC118" s="90"/>
      <c r="QYD118" s="91"/>
      <c r="QYE118" s="91"/>
      <c r="QYF118" s="91"/>
      <c r="QYG118" s="91"/>
      <c r="QYH118" s="92"/>
      <c r="QYI118" s="12"/>
      <c r="QYJ118" s="12"/>
      <c r="QYK118" s="92"/>
      <c r="QYL118" s="92"/>
      <c r="QYM118" s="11"/>
      <c r="QYN118" s="11"/>
      <c r="QYO118" s="93"/>
      <c r="QYP118" s="91"/>
      <c r="QYQ118" s="94"/>
      <c r="QYR118" s="95"/>
      <c r="QYS118" s="90"/>
      <c r="QYT118" s="91"/>
      <c r="QYU118" s="91"/>
      <c r="QYV118" s="91"/>
      <c r="QYW118" s="91"/>
      <c r="QYX118" s="92"/>
      <c r="QYY118" s="12"/>
      <c r="QYZ118" s="12"/>
      <c r="QZA118" s="92"/>
      <c r="QZB118" s="92"/>
      <c r="QZC118" s="11"/>
      <c r="QZD118" s="11"/>
      <c r="QZE118" s="93"/>
      <c r="QZF118" s="91"/>
      <c r="QZG118" s="94"/>
      <c r="QZH118" s="95"/>
      <c r="QZI118" s="90"/>
      <c r="QZJ118" s="91"/>
      <c r="QZK118" s="91"/>
      <c r="QZL118" s="91"/>
      <c r="QZM118" s="91"/>
      <c r="QZN118" s="92"/>
      <c r="QZO118" s="12"/>
      <c r="QZP118" s="12"/>
      <c r="QZQ118" s="92"/>
      <c r="QZR118" s="92"/>
      <c r="QZS118" s="11"/>
      <c r="QZT118" s="11"/>
      <c r="QZU118" s="93"/>
      <c r="QZV118" s="91"/>
      <c r="QZW118" s="94"/>
      <c r="QZX118" s="95"/>
      <c r="QZY118" s="90"/>
      <c r="QZZ118" s="91"/>
      <c r="RAA118" s="91"/>
      <c r="RAB118" s="91"/>
      <c r="RAC118" s="91"/>
      <c r="RAD118" s="92"/>
      <c r="RAE118" s="12"/>
      <c r="RAF118" s="12"/>
      <c r="RAG118" s="92"/>
      <c r="RAH118" s="92"/>
      <c r="RAI118" s="11"/>
      <c r="RAJ118" s="11"/>
      <c r="RAK118" s="93"/>
      <c r="RAL118" s="91"/>
      <c r="RAM118" s="94"/>
      <c r="RAN118" s="95"/>
      <c r="RAO118" s="90"/>
      <c r="RAP118" s="91"/>
      <c r="RAQ118" s="91"/>
      <c r="RAR118" s="91"/>
      <c r="RAS118" s="91"/>
      <c r="RAT118" s="92"/>
      <c r="RAU118" s="12"/>
      <c r="RAV118" s="12"/>
      <c r="RAW118" s="92"/>
      <c r="RAX118" s="92"/>
      <c r="RAY118" s="11"/>
      <c r="RAZ118" s="11"/>
      <c r="RBA118" s="93"/>
      <c r="RBB118" s="91"/>
      <c r="RBC118" s="94"/>
      <c r="RBD118" s="95"/>
      <c r="RBE118" s="90"/>
      <c r="RBF118" s="91"/>
      <c r="RBG118" s="91"/>
      <c r="RBH118" s="91"/>
      <c r="RBI118" s="91"/>
      <c r="RBJ118" s="92"/>
      <c r="RBK118" s="12"/>
      <c r="RBL118" s="12"/>
      <c r="RBM118" s="92"/>
      <c r="RBN118" s="92"/>
      <c r="RBO118" s="11"/>
      <c r="RBP118" s="11"/>
      <c r="RBQ118" s="93"/>
      <c r="RBR118" s="91"/>
      <c r="RBS118" s="94"/>
      <c r="RBT118" s="95"/>
      <c r="RBU118" s="90"/>
      <c r="RBV118" s="91"/>
      <c r="RBW118" s="91"/>
      <c r="RBX118" s="91"/>
      <c r="RBY118" s="91"/>
      <c r="RBZ118" s="92"/>
      <c r="RCA118" s="12"/>
      <c r="RCB118" s="12"/>
      <c r="RCC118" s="92"/>
      <c r="RCD118" s="92"/>
      <c r="RCE118" s="11"/>
      <c r="RCF118" s="11"/>
      <c r="RCG118" s="93"/>
      <c r="RCH118" s="91"/>
      <c r="RCI118" s="94"/>
      <c r="RCJ118" s="95"/>
      <c r="RCK118" s="90"/>
      <c r="RCL118" s="91"/>
      <c r="RCM118" s="91"/>
      <c r="RCN118" s="91"/>
      <c r="RCO118" s="91"/>
      <c r="RCP118" s="92"/>
      <c r="RCQ118" s="12"/>
      <c r="RCR118" s="12"/>
      <c r="RCS118" s="92"/>
      <c r="RCT118" s="92"/>
      <c r="RCU118" s="11"/>
      <c r="RCV118" s="11"/>
      <c r="RCW118" s="93"/>
      <c r="RCX118" s="91"/>
      <c r="RCY118" s="94"/>
      <c r="RCZ118" s="95"/>
      <c r="RDA118" s="90"/>
      <c r="RDB118" s="91"/>
      <c r="RDC118" s="91"/>
      <c r="RDD118" s="91"/>
      <c r="RDE118" s="91"/>
      <c r="RDF118" s="92"/>
      <c r="RDG118" s="12"/>
      <c r="RDH118" s="12"/>
      <c r="RDI118" s="92"/>
      <c r="RDJ118" s="92"/>
      <c r="RDK118" s="11"/>
      <c r="RDL118" s="11"/>
      <c r="RDM118" s="93"/>
      <c r="RDN118" s="91"/>
      <c r="RDO118" s="94"/>
      <c r="RDP118" s="95"/>
      <c r="RDQ118" s="90"/>
      <c r="RDR118" s="91"/>
      <c r="RDS118" s="91"/>
      <c r="RDT118" s="91"/>
      <c r="RDU118" s="91"/>
      <c r="RDV118" s="92"/>
      <c r="RDW118" s="12"/>
      <c r="RDX118" s="12"/>
      <c r="RDY118" s="92"/>
      <c r="RDZ118" s="92"/>
      <c r="REA118" s="11"/>
      <c r="REB118" s="11"/>
      <c r="REC118" s="93"/>
      <c r="RED118" s="91"/>
      <c r="REE118" s="94"/>
      <c r="REF118" s="95"/>
      <c r="REG118" s="90"/>
      <c r="REH118" s="91"/>
      <c r="REI118" s="91"/>
      <c r="REJ118" s="91"/>
      <c r="REK118" s="91"/>
      <c r="REL118" s="92"/>
      <c r="REM118" s="12"/>
      <c r="REN118" s="12"/>
      <c r="REO118" s="92"/>
      <c r="REP118" s="92"/>
      <c r="REQ118" s="11"/>
      <c r="RER118" s="11"/>
      <c r="RES118" s="93"/>
      <c r="RET118" s="91"/>
      <c r="REU118" s="94"/>
      <c r="REV118" s="95"/>
      <c r="REW118" s="90"/>
      <c r="REX118" s="91"/>
      <c r="REY118" s="91"/>
      <c r="REZ118" s="91"/>
      <c r="RFA118" s="91"/>
      <c r="RFB118" s="92"/>
      <c r="RFC118" s="12"/>
      <c r="RFD118" s="12"/>
      <c r="RFE118" s="92"/>
      <c r="RFF118" s="92"/>
      <c r="RFG118" s="11"/>
      <c r="RFH118" s="11"/>
      <c r="RFI118" s="93"/>
      <c r="RFJ118" s="91"/>
      <c r="RFK118" s="94"/>
      <c r="RFL118" s="95"/>
      <c r="RFM118" s="90"/>
      <c r="RFN118" s="91"/>
      <c r="RFO118" s="91"/>
      <c r="RFP118" s="91"/>
      <c r="RFQ118" s="91"/>
      <c r="RFR118" s="92"/>
      <c r="RFS118" s="12"/>
      <c r="RFT118" s="12"/>
      <c r="RFU118" s="92"/>
      <c r="RFV118" s="92"/>
      <c r="RFW118" s="11"/>
      <c r="RFX118" s="11"/>
      <c r="RFY118" s="93"/>
      <c r="RFZ118" s="91"/>
      <c r="RGA118" s="94"/>
      <c r="RGB118" s="95"/>
      <c r="RGC118" s="90"/>
      <c r="RGD118" s="91"/>
      <c r="RGE118" s="91"/>
      <c r="RGF118" s="91"/>
      <c r="RGG118" s="91"/>
      <c r="RGH118" s="92"/>
      <c r="RGI118" s="12"/>
      <c r="RGJ118" s="12"/>
      <c r="RGK118" s="92"/>
      <c r="RGL118" s="92"/>
      <c r="RGM118" s="11"/>
      <c r="RGN118" s="11"/>
      <c r="RGO118" s="93"/>
      <c r="RGP118" s="91"/>
      <c r="RGQ118" s="94"/>
      <c r="RGR118" s="95"/>
      <c r="RGS118" s="90"/>
      <c r="RGT118" s="91"/>
      <c r="RGU118" s="91"/>
      <c r="RGV118" s="91"/>
      <c r="RGW118" s="91"/>
      <c r="RGX118" s="92"/>
      <c r="RGY118" s="12"/>
      <c r="RGZ118" s="12"/>
      <c r="RHA118" s="92"/>
      <c r="RHB118" s="92"/>
      <c r="RHC118" s="11"/>
      <c r="RHD118" s="11"/>
      <c r="RHE118" s="93"/>
      <c r="RHF118" s="91"/>
      <c r="RHG118" s="94"/>
      <c r="RHH118" s="95"/>
      <c r="RHI118" s="90"/>
      <c r="RHJ118" s="91"/>
      <c r="RHK118" s="91"/>
      <c r="RHL118" s="91"/>
      <c r="RHM118" s="91"/>
      <c r="RHN118" s="92"/>
      <c r="RHO118" s="12"/>
      <c r="RHP118" s="12"/>
      <c r="RHQ118" s="92"/>
      <c r="RHR118" s="92"/>
      <c r="RHS118" s="11"/>
      <c r="RHT118" s="11"/>
      <c r="RHU118" s="93"/>
      <c r="RHV118" s="91"/>
      <c r="RHW118" s="94"/>
      <c r="RHX118" s="95"/>
      <c r="RHY118" s="90"/>
      <c r="RHZ118" s="91"/>
      <c r="RIA118" s="91"/>
      <c r="RIB118" s="91"/>
      <c r="RIC118" s="91"/>
      <c r="RID118" s="92"/>
      <c r="RIE118" s="12"/>
      <c r="RIF118" s="12"/>
      <c r="RIG118" s="92"/>
      <c r="RIH118" s="92"/>
      <c r="RII118" s="11"/>
      <c r="RIJ118" s="11"/>
      <c r="RIK118" s="93"/>
      <c r="RIL118" s="91"/>
      <c r="RIM118" s="94"/>
      <c r="RIN118" s="95"/>
      <c r="RIO118" s="90"/>
      <c r="RIP118" s="91"/>
      <c r="RIQ118" s="91"/>
      <c r="RIR118" s="91"/>
      <c r="RIS118" s="91"/>
      <c r="RIT118" s="92"/>
      <c r="RIU118" s="12"/>
      <c r="RIV118" s="12"/>
      <c r="RIW118" s="92"/>
      <c r="RIX118" s="92"/>
      <c r="RIY118" s="11"/>
      <c r="RIZ118" s="11"/>
      <c r="RJA118" s="93"/>
      <c r="RJB118" s="91"/>
      <c r="RJC118" s="94"/>
      <c r="RJD118" s="95"/>
      <c r="RJE118" s="90"/>
      <c r="RJF118" s="91"/>
      <c r="RJG118" s="91"/>
      <c r="RJH118" s="91"/>
      <c r="RJI118" s="91"/>
      <c r="RJJ118" s="92"/>
      <c r="RJK118" s="12"/>
      <c r="RJL118" s="12"/>
      <c r="RJM118" s="92"/>
      <c r="RJN118" s="92"/>
      <c r="RJO118" s="11"/>
      <c r="RJP118" s="11"/>
      <c r="RJQ118" s="93"/>
      <c r="RJR118" s="91"/>
      <c r="RJS118" s="94"/>
      <c r="RJT118" s="95"/>
      <c r="RJU118" s="90"/>
      <c r="RJV118" s="91"/>
      <c r="RJW118" s="91"/>
      <c r="RJX118" s="91"/>
      <c r="RJY118" s="91"/>
      <c r="RJZ118" s="92"/>
      <c r="RKA118" s="12"/>
      <c r="RKB118" s="12"/>
      <c r="RKC118" s="92"/>
      <c r="RKD118" s="92"/>
      <c r="RKE118" s="11"/>
      <c r="RKF118" s="11"/>
      <c r="RKG118" s="93"/>
      <c r="RKH118" s="91"/>
      <c r="RKI118" s="94"/>
      <c r="RKJ118" s="95"/>
      <c r="RKK118" s="90"/>
      <c r="RKL118" s="91"/>
      <c r="RKM118" s="91"/>
      <c r="RKN118" s="91"/>
      <c r="RKO118" s="91"/>
      <c r="RKP118" s="92"/>
      <c r="RKQ118" s="12"/>
      <c r="RKR118" s="12"/>
      <c r="RKS118" s="92"/>
      <c r="RKT118" s="92"/>
      <c r="RKU118" s="11"/>
      <c r="RKV118" s="11"/>
      <c r="RKW118" s="93"/>
      <c r="RKX118" s="91"/>
      <c r="RKY118" s="94"/>
      <c r="RKZ118" s="95"/>
      <c r="RLA118" s="90"/>
      <c r="RLB118" s="91"/>
      <c r="RLC118" s="91"/>
      <c r="RLD118" s="91"/>
      <c r="RLE118" s="91"/>
      <c r="RLF118" s="92"/>
      <c r="RLG118" s="12"/>
      <c r="RLH118" s="12"/>
      <c r="RLI118" s="92"/>
      <c r="RLJ118" s="92"/>
      <c r="RLK118" s="11"/>
      <c r="RLL118" s="11"/>
      <c r="RLM118" s="93"/>
      <c r="RLN118" s="91"/>
      <c r="RLO118" s="94"/>
      <c r="RLP118" s="95"/>
      <c r="RLQ118" s="90"/>
      <c r="RLR118" s="91"/>
      <c r="RLS118" s="91"/>
      <c r="RLT118" s="91"/>
      <c r="RLU118" s="91"/>
      <c r="RLV118" s="92"/>
      <c r="RLW118" s="12"/>
      <c r="RLX118" s="12"/>
      <c r="RLY118" s="92"/>
      <c r="RLZ118" s="92"/>
      <c r="RMA118" s="11"/>
      <c r="RMB118" s="11"/>
      <c r="RMC118" s="93"/>
      <c r="RMD118" s="91"/>
      <c r="RME118" s="94"/>
      <c r="RMF118" s="95"/>
      <c r="RMG118" s="90"/>
      <c r="RMH118" s="91"/>
      <c r="RMI118" s="91"/>
      <c r="RMJ118" s="91"/>
      <c r="RMK118" s="91"/>
      <c r="RML118" s="92"/>
      <c r="RMM118" s="12"/>
      <c r="RMN118" s="12"/>
      <c r="RMO118" s="92"/>
      <c r="RMP118" s="92"/>
      <c r="RMQ118" s="11"/>
      <c r="RMR118" s="11"/>
      <c r="RMS118" s="93"/>
      <c r="RMT118" s="91"/>
      <c r="RMU118" s="94"/>
      <c r="RMV118" s="95"/>
      <c r="RMW118" s="90"/>
      <c r="RMX118" s="91"/>
      <c r="RMY118" s="91"/>
      <c r="RMZ118" s="91"/>
      <c r="RNA118" s="91"/>
      <c r="RNB118" s="92"/>
      <c r="RNC118" s="12"/>
      <c r="RND118" s="12"/>
      <c r="RNE118" s="92"/>
      <c r="RNF118" s="92"/>
      <c r="RNG118" s="11"/>
      <c r="RNH118" s="11"/>
      <c r="RNI118" s="93"/>
      <c r="RNJ118" s="91"/>
      <c r="RNK118" s="94"/>
      <c r="RNL118" s="95"/>
      <c r="RNM118" s="90"/>
      <c r="RNN118" s="91"/>
      <c r="RNO118" s="91"/>
      <c r="RNP118" s="91"/>
      <c r="RNQ118" s="91"/>
      <c r="RNR118" s="92"/>
      <c r="RNS118" s="12"/>
      <c r="RNT118" s="12"/>
      <c r="RNU118" s="92"/>
      <c r="RNV118" s="92"/>
      <c r="RNW118" s="11"/>
      <c r="RNX118" s="11"/>
      <c r="RNY118" s="93"/>
      <c r="RNZ118" s="91"/>
      <c r="ROA118" s="94"/>
      <c r="ROB118" s="95"/>
      <c r="ROC118" s="90"/>
      <c r="ROD118" s="91"/>
      <c r="ROE118" s="91"/>
      <c r="ROF118" s="91"/>
      <c r="ROG118" s="91"/>
      <c r="ROH118" s="92"/>
      <c r="ROI118" s="12"/>
      <c r="ROJ118" s="12"/>
      <c r="ROK118" s="92"/>
      <c r="ROL118" s="92"/>
      <c r="ROM118" s="11"/>
      <c r="RON118" s="11"/>
      <c r="ROO118" s="93"/>
      <c r="ROP118" s="91"/>
      <c r="ROQ118" s="94"/>
      <c r="ROR118" s="95"/>
      <c r="ROS118" s="90"/>
      <c r="ROT118" s="91"/>
      <c r="ROU118" s="91"/>
      <c r="ROV118" s="91"/>
      <c r="ROW118" s="91"/>
      <c r="ROX118" s="92"/>
      <c r="ROY118" s="12"/>
      <c r="ROZ118" s="12"/>
      <c r="RPA118" s="92"/>
      <c r="RPB118" s="92"/>
      <c r="RPC118" s="11"/>
      <c r="RPD118" s="11"/>
      <c r="RPE118" s="93"/>
      <c r="RPF118" s="91"/>
      <c r="RPG118" s="94"/>
      <c r="RPH118" s="95"/>
      <c r="RPI118" s="90"/>
      <c r="RPJ118" s="91"/>
      <c r="RPK118" s="91"/>
      <c r="RPL118" s="91"/>
      <c r="RPM118" s="91"/>
      <c r="RPN118" s="92"/>
      <c r="RPO118" s="12"/>
      <c r="RPP118" s="12"/>
      <c r="RPQ118" s="92"/>
      <c r="RPR118" s="92"/>
      <c r="RPS118" s="11"/>
      <c r="RPT118" s="11"/>
      <c r="RPU118" s="93"/>
      <c r="RPV118" s="91"/>
      <c r="RPW118" s="94"/>
      <c r="RPX118" s="95"/>
      <c r="RPY118" s="90"/>
      <c r="RPZ118" s="91"/>
      <c r="RQA118" s="91"/>
      <c r="RQB118" s="91"/>
      <c r="RQC118" s="91"/>
      <c r="RQD118" s="92"/>
      <c r="RQE118" s="12"/>
      <c r="RQF118" s="12"/>
      <c r="RQG118" s="92"/>
      <c r="RQH118" s="92"/>
      <c r="RQI118" s="11"/>
      <c r="RQJ118" s="11"/>
      <c r="RQK118" s="93"/>
      <c r="RQL118" s="91"/>
      <c r="RQM118" s="94"/>
      <c r="RQN118" s="95"/>
      <c r="RQO118" s="90"/>
      <c r="RQP118" s="91"/>
      <c r="RQQ118" s="91"/>
      <c r="RQR118" s="91"/>
      <c r="RQS118" s="91"/>
      <c r="RQT118" s="92"/>
      <c r="RQU118" s="12"/>
      <c r="RQV118" s="12"/>
      <c r="RQW118" s="92"/>
      <c r="RQX118" s="92"/>
      <c r="RQY118" s="11"/>
      <c r="RQZ118" s="11"/>
      <c r="RRA118" s="93"/>
      <c r="RRB118" s="91"/>
      <c r="RRC118" s="94"/>
      <c r="RRD118" s="95"/>
      <c r="RRE118" s="90"/>
      <c r="RRF118" s="91"/>
      <c r="RRG118" s="91"/>
      <c r="RRH118" s="91"/>
      <c r="RRI118" s="91"/>
      <c r="RRJ118" s="92"/>
      <c r="RRK118" s="12"/>
      <c r="RRL118" s="12"/>
      <c r="RRM118" s="92"/>
      <c r="RRN118" s="92"/>
      <c r="RRO118" s="11"/>
      <c r="RRP118" s="11"/>
      <c r="RRQ118" s="93"/>
      <c r="RRR118" s="91"/>
      <c r="RRS118" s="94"/>
      <c r="RRT118" s="95"/>
      <c r="RRU118" s="90"/>
      <c r="RRV118" s="91"/>
      <c r="RRW118" s="91"/>
      <c r="RRX118" s="91"/>
      <c r="RRY118" s="91"/>
      <c r="RRZ118" s="92"/>
      <c r="RSA118" s="12"/>
      <c r="RSB118" s="12"/>
      <c r="RSC118" s="92"/>
      <c r="RSD118" s="92"/>
      <c r="RSE118" s="11"/>
      <c r="RSF118" s="11"/>
      <c r="RSG118" s="93"/>
      <c r="RSH118" s="91"/>
      <c r="RSI118" s="94"/>
      <c r="RSJ118" s="95"/>
      <c r="RSK118" s="90"/>
      <c r="RSL118" s="91"/>
      <c r="RSM118" s="91"/>
      <c r="RSN118" s="91"/>
      <c r="RSO118" s="91"/>
      <c r="RSP118" s="92"/>
      <c r="RSQ118" s="12"/>
      <c r="RSR118" s="12"/>
      <c r="RSS118" s="92"/>
      <c r="RST118" s="92"/>
      <c r="RSU118" s="11"/>
      <c r="RSV118" s="11"/>
      <c r="RSW118" s="93"/>
      <c r="RSX118" s="91"/>
      <c r="RSY118" s="94"/>
      <c r="RSZ118" s="95"/>
      <c r="RTA118" s="90"/>
      <c r="RTB118" s="91"/>
      <c r="RTC118" s="91"/>
      <c r="RTD118" s="91"/>
      <c r="RTE118" s="91"/>
      <c r="RTF118" s="92"/>
      <c r="RTG118" s="12"/>
      <c r="RTH118" s="12"/>
      <c r="RTI118" s="92"/>
      <c r="RTJ118" s="92"/>
      <c r="RTK118" s="11"/>
      <c r="RTL118" s="11"/>
      <c r="RTM118" s="93"/>
      <c r="RTN118" s="91"/>
      <c r="RTO118" s="94"/>
      <c r="RTP118" s="95"/>
      <c r="RTQ118" s="90"/>
      <c r="RTR118" s="91"/>
      <c r="RTS118" s="91"/>
      <c r="RTT118" s="91"/>
      <c r="RTU118" s="91"/>
      <c r="RTV118" s="92"/>
      <c r="RTW118" s="12"/>
      <c r="RTX118" s="12"/>
      <c r="RTY118" s="92"/>
      <c r="RTZ118" s="92"/>
      <c r="RUA118" s="11"/>
      <c r="RUB118" s="11"/>
      <c r="RUC118" s="93"/>
      <c r="RUD118" s="91"/>
      <c r="RUE118" s="94"/>
      <c r="RUF118" s="95"/>
      <c r="RUG118" s="90"/>
      <c r="RUH118" s="91"/>
      <c r="RUI118" s="91"/>
      <c r="RUJ118" s="91"/>
      <c r="RUK118" s="91"/>
      <c r="RUL118" s="92"/>
      <c r="RUM118" s="12"/>
      <c r="RUN118" s="12"/>
      <c r="RUO118" s="92"/>
      <c r="RUP118" s="92"/>
      <c r="RUQ118" s="11"/>
      <c r="RUR118" s="11"/>
      <c r="RUS118" s="93"/>
      <c r="RUT118" s="91"/>
      <c r="RUU118" s="94"/>
      <c r="RUV118" s="95"/>
      <c r="RUW118" s="90"/>
      <c r="RUX118" s="91"/>
      <c r="RUY118" s="91"/>
      <c r="RUZ118" s="91"/>
      <c r="RVA118" s="91"/>
      <c r="RVB118" s="92"/>
      <c r="RVC118" s="12"/>
      <c r="RVD118" s="12"/>
      <c r="RVE118" s="92"/>
      <c r="RVF118" s="92"/>
      <c r="RVG118" s="11"/>
      <c r="RVH118" s="11"/>
      <c r="RVI118" s="93"/>
      <c r="RVJ118" s="91"/>
      <c r="RVK118" s="94"/>
      <c r="RVL118" s="95"/>
      <c r="RVM118" s="90"/>
      <c r="RVN118" s="91"/>
      <c r="RVO118" s="91"/>
      <c r="RVP118" s="91"/>
      <c r="RVQ118" s="91"/>
      <c r="RVR118" s="92"/>
      <c r="RVS118" s="12"/>
      <c r="RVT118" s="12"/>
      <c r="RVU118" s="92"/>
      <c r="RVV118" s="92"/>
      <c r="RVW118" s="11"/>
      <c r="RVX118" s="11"/>
      <c r="RVY118" s="93"/>
      <c r="RVZ118" s="91"/>
      <c r="RWA118" s="94"/>
      <c r="RWB118" s="95"/>
      <c r="RWC118" s="90"/>
      <c r="RWD118" s="91"/>
      <c r="RWE118" s="91"/>
      <c r="RWF118" s="91"/>
      <c r="RWG118" s="91"/>
      <c r="RWH118" s="92"/>
      <c r="RWI118" s="12"/>
      <c r="RWJ118" s="12"/>
      <c r="RWK118" s="92"/>
      <c r="RWL118" s="92"/>
      <c r="RWM118" s="11"/>
      <c r="RWN118" s="11"/>
      <c r="RWO118" s="93"/>
      <c r="RWP118" s="91"/>
      <c r="RWQ118" s="94"/>
      <c r="RWR118" s="95"/>
      <c r="RWS118" s="90"/>
      <c r="RWT118" s="91"/>
      <c r="RWU118" s="91"/>
      <c r="RWV118" s="91"/>
      <c r="RWW118" s="91"/>
      <c r="RWX118" s="92"/>
      <c r="RWY118" s="12"/>
      <c r="RWZ118" s="12"/>
      <c r="RXA118" s="92"/>
      <c r="RXB118" s="92"/>
      <c r="RXC118" s="11"/>
      <c r="RXD118" s="11"/>
      <c r="RXE118" s="93"/>
      <c r="RXF118" s="91"/>
      <c r="RXG118" s="94"/>
      <c r="RXH118" s="95"/>
      <c r="RXI118" s="90"/>
      <c r="RXJ118" s="91"/>
      <c r="RXK118" s="91"/>
      <c r="RXL118" s="91"/>
      <c r="RXM118" s="91"/>
      <c r="RXN118" s="92"/>
      <c r="RXO118" s="12"/>
      <c r="RXP118" s="12"/>
      <c r="RXQ118" s="92"/>
      <c r="RXR118" s="92"/>
      <c r="RXS118" s="11"/>
      <c r="RXT118" s="11"/>
      <c r="RXU118" s="93"/>
      <c r="RXV118" s="91"/>
      <c r="RXW118" s="94"/>
      <c r="RXX118" s="95"/>
      <c r="RXY118" s="90"/>
      <c r="RXZ118" s="91"/>
      <c r="RYA118" s="91"/>
      <c r="RYB118" s="91"/>
      <c r="RYC118" s="91"/>
      <c r="RYD118" s="92"/>
      <c r="RYE118" s="12"/>
      <c r="RYF118" s="12"/>
      <c r="RYG118" s="92"/>
      <c r="RYH118" s="92"/>
      <c r="RYI118" s="11"/>
      <c r="RYJ118" s="11"/>
      <c r="RYK118" s="93"/>
      <c r="RYL118" s="91"/>
      <c r="RYM118" s="94"/>
      <c r="RYN118" s="95"/>
      <c r="RYO118" s="90"/>
      <c r="RYP118" s="91"/>
      <c r="RYQ118" s="91"/>
      <c r="RYR118" s="91"/>
      <c r="RYS118" s="91"/>
      <c r="RYT118" s="92"/>
      <c r="RYU118" s="12"/>
      <c r="RYV118" s="12"/>
      <c r="RYW118" s="92"/>
      <c r="RYX118" s="92"/>
      <c r="RYY118" s="11"/>
      <c r="RYZ118" s="11"/>
      <c r="RZA118" s="93"/>
      <c r="RZB118" s="91"/>
      <c r="RZC118" s="94"/>
      <c r="RZD118" s="95"/>
      <c r="RZE118" s="90"/>
      <c r="RZF118" s="91"/>
      <c r="RZG118" s="91"/>
      <c r="RZH118" s="91"/>
      <c r="RZI118" s="91"/>
      <c r="RZJ118" s="92"/>
      <c r="RZK118" s="12"/>
      <c r="RZL118" s="12"/>
      <c r="RZM118" s="92"/>
      <c r="RZN118" s="92"/>
      <c r="RZO118" s="11"/>
      <c r="RZP118" s="11"/>
      <c r="RZQ118" s="93"/>
      <c r="RZR118" s="91"/>
      <c r="RZS118" s="94"/>
      <c r="RZT118" s="95"/>
      <c r="RZU118" s="90"/>
      <c r="RZV118" s="91"/>
      <c r="RZW118" s="91"/>
      <c r="RZX118" s="91"/>
      <c r="RZY118" s="91"/>
      <c r="RZZ118" s="92"/>
      <c r="SAA118" s="12"/>
      <c r="SAB118" s="12"/>
      <c r="SAC118" s="92"/>
      <c r="SAD118" s="92"/>
      <c r="SAE118" s="11"/>
      <c r="SAF118" s="11"/>
      <c r="SAG118" s="93"/>
      <c r="SAH118" s="91"/>
      <c r="SAI118" s="94"/>
      <c r="SAJ118" s="95"/>
      <c r="SAK118" s="90"/>
      <c r="SAL118" s="91"/>
      <c r="SAM118" s="91"/>
      <c r="SAN118" s="91"/>
      <c r="SAO118" s="91"/>
      <c r="SAP118" s="92"/>
      <c r="SAQ118" s="12"/>
      <c r="SAR118" s="12"/>
      <c r="SAS118" s="92"/>
      <c r="SAT118" s="92"/>
      <c r="SAU118" s="11"/>
      <c r="SAV118" s="11"/>
      <c r="SAW118" s="93"/>
      <c r="SAX118" s="91"/>
      <c r="SAY118" s="94"/>
      <c r="SAZ118" s="95"/>
      <c r="SBA118" s="90"/>
      <c r="SBB118" s="91"/>
      <c r="SBC118" s="91"/>
      <c r="SBD118" s="91"/>
      <c r="SBE118" s="91"/>
      <c r="SBF118" s="92"/>
      <c r="SBG118" s="12"/>
      <c r="SBH118" s="12"/>
      <c r="SBI118" s="92"/>
      <c r="SBJ118" s="92"/>
      <c r="SBK118" s="11"/>
      <c r="SBL118" s="11"/>
      <c r="SBM118" s="93"/>
      <c r="SBN118" s="91"/>
      <c r="SBO118" s="94"/>
      <c r="SBP118" s="95"/>
      <c r="SBQ118" s="90"/>
      <c r="SBR118" s="91"/>
      <c r="SBS118" s="91"/>
      <c r="SBT118" s="91"/>
      <c r="SBU118" s="91"/>
      <c r="SBV118" s="92"/>
      <c r="SBW118" s="12"/>
      <c r="SBX118" s="12"/>
      <c r="SBY118" s="92"/>
      <c r="SBZ118" s="92"/>
      <c r="SCA118" s="11"/>
      <c r="SCB118" s="11"/>
      <c r="SCC118" s="93"/>
      <c r="SCD118" s="91"/>
      <c r="SCE118" s="94"/>
      <c r="SCF118" s="95"/>
      <c r="SCG118" s="90"/>
      <c r="SCH118" s="91"/>
      <c r="SCI118" s="91"/>
      <c r="SCJ118" s="91"/>
      <c r="SCK118" s="91"/>
      <c r="SCL118" s="92"/>
      <c r="SCM118" s="12"/>
      <c r="SCN118" s="12"/>
      <c r="SCO118" s="92"/>
      <c r="SCP118" s="92"/>
      <c r="SCQ118" s="11"/>
      <c r="SCR118" s="11"/>
      <c r="SCS118" s="93"/>
      <c r="SCT118" s="91"/>
      <c r="SCU118" s="94"/>
      <c r="SCV118" s="95"/>
      <c r="SCW118" s="90"/>
      <c r="SCX118" s="91"/>
      <c r="SCY118" s="91"/>
      <c r="SCZ118" s="91"/>
      <c r="SDA118" s="91"/>
      <c r="SDB118" s="92"/>
      <c r="SDC118" s="12"/>
      <c r="SDD118" s="12"/>
      <c r="SDE118" s="92"/>
      <c r="SDF118" s="92"/>
      <c r="SDG118" s="11"/>
      <c r="SDH118" s="11"/>
      <c r="SDI118" s="93"/>
      <c r="SDJ118" s="91"/>
      <c r="SDK118" s="94"/>
      <c r="SDL118" s="95"/>
      <c r="SDM118" s="90"/>
      <c r="SDN118" s="91"/>
      <c r="SDO118" s="91"/>
      <c r="SDP118" s="91"/>
      <c r="SDQ118" s="91"/>
      <c r="SDR118" s="92"/>
      <c r="SDS118" s="12"/>
      <c r="SDT118" s="12"/>
      <c r="SDU118" s="92"/>
      <c r="SDV118" s="92"/>
      <c r="SDW118" s="11"/>
      <c r="SDX118" s="11"/>
      <c r="SDY118" s="93"/>
      <c r="SDZ118" s="91"/>
      <c r="SEA118" s="94"/>
      <c r="SEB118" s="95"/>
      <c r="SEC118" s="90"/>
      <c r="SED118" s="91"/>
      <c r="SEE118" s="91"/>
      <c r="SEF118" s="91"/>
      <c r="SEG118" s="91"/>
      <c r="SEH118" s="92"/>
      <c r="SEI118" s="12"/>
      <c r="SEJ118" s="12"/>
      <c r="SEK118" s="92"/>
      <c r="SEL118" s="92"/>
      <c r="SEM118" s="11"/>
      <c r="SEN118" s="11"/>
      <c r="SEO118" s="93"/>
      <c r="SEP118" s="91"/>
      <c r="SEQ118" s="94"/>
      <c r="SER118" s="95"/>
      <c r="SES118" s="90"/>
      <c r="SET118" s="91"/>
      <c r="SEU118" s="91"/>
      <c r="SEV118" s="91"/>
      <c r="SEW118" s="91"/>
      <c r="SEX118" s="92"/>
      <c r="SEY118" s="12"/>
      <c r="SEZ118" s="12"/>
      <c r="SFA118" s="92"/>
      <c r="SFB118" s="92"/>
      <c r="SFC118" s="11"/>
      <c r="SFD118" s="11"/>
      <c r="SFE118" s="93"/>
      <c r="SFF118" s="91"/>
      <c r="SFG118" s="94"/>
      <c r="SFH118" s="95"/>
      <c r="SFI118" s="90"/>
      <c r="SFJ118" s="91"/>
      <c r="SFK118" s="91"/>
      <c r="SFL118" s="91"/>
      <c r="SFM118" s="91"/>
      <c r="SFN118" s="92"/>
      <c r="SFO118" s="12"/>
      <c r="SFP118" s="12"/>
      <c r="SFQ118" s="92"/>
      <c r="SFR118" s="92"/>
      <c r="SFS118" s="11"/>
      <c r="SFT118" s="11"/>
      <c r="SFU118" s="93"/>
      <c r="SFV118" s="91"/>
      <c r="SFW118" s="94"/>
      <c r="SFX118" s="95"/>
      <c r="SFY118" s="90"/>
      <c r="SFZ118" s="91"/>
      <c r="SGA118" s="91"/>
      <c r="SGB118" s="91"/>
      <c r="SGC118" s="91"/>
      <c r="SGD118" s="92"/>
      <c r="SGE118" s="12"/>
      <c r="SGF118" s="12"/>
      <c r="SGG118" s="92"/>
      <c r="SGH118" s="92"/>
      <c r="SGI118" s="11"/>
      <c r="SGJ118" s="11"/>
      <c r="SGK118" s="93"/>
      <c r="SGL118" s="91"/>
      <c r="SGM118" s="94"/>
      <c r="SGN118" s="95"/>
      <c r="SGO118" s="90"/>
      <c r="SGP118" s="91"/>
      <c r="SGQ118" s="91"/>
      <c r="SGR118" s="91"/>
      <c r="SGS118" s="91"/>
      <c r="SGT118" s="92"/>
      <c r="SGU118" s="12"/>
      <c r="SGV118" s="12"/>
      <c r="SGW118" s="92"/>
      <c r="SGX118" s="92"/>
      <c r="SGY118" s="11"/>
      <c r="SGZ118" s="11"/>
      <c r="SHA118" s="93"/>
      <c r="SHB118" s="91"/>
      <c r="SHC118" s="94"/>
      <c r="SHD118" s="95"/>
      <c r="SHE118" s="90"/>
      <c r="SHF118" s="91"/>
      <c r="SHG118" s="91"/>
      <c r="SHH118" s="91"/>
      <c r="SHI118" s="91"/>
      <c r="SHJ118" s="92"/>
      <c r="SHK118" s="12"/>
      <c r="SHL118" s="12"/>
      <c r="SHM118" s="92"/>
      <c r="SHN118" s="92"/>
      <c r="SHO118" s="11"/>
      <c r="SHP118" s="11"/>
      <c r="SHQ118" s="93"/>
      <c r="SHR118" s="91"/>
      <c r="SHS118" s="94"/>
      <c r="SHT118" s="95"/>
      <c r="SHU118" s="90"/>
      <c r="SHV118" s="91"/>
      <c r="SHW118" s="91"/>
      <c r="SHX118" s="91"/>
      <c r="SHY118" s="91"/>
      <c r="SHZ118" s="92"/>
      <c r="SIA118" s="12"/>
      <c r="SIB118" s="12"/>
      <c r="SIC118" s="92"/>
      <c r="SID118" s="92"/>
      <c r="SIE118" s="11"/>
      <c r="SIF118" s="11"/>
      <c r="SIG118" s="93"/>
      <c r="SIH118" s="91"/>
      <c r="SII118" s="94"/>
      <c r="SIJ118" s="95"/>
      <c r="SIK118" s="90"/>
      <c r="SIL118" s="91"/>
      <c r="SIM118" s="91"/>
      <c r="SIN118" s="91"/>
      <c r="SIO118" s="91"/>
      <c r="SIP118" s="92"/>
      <c r="SIQ118" s="12"/>
      <c r="SIR118" s="12"/>
      <c r="SIS118" s="92"/>
      <c r="SIT118" s="92"/>
      <c r="SIU118" s="11"/>
      <c r="SIV118" s="11"/>
      <c r="SIW118" s="93"/>
      <c r="SIX118" s="91"/>
      <c r="SIY118" s="94"/>
      <c r="SIZ118" s="95"/>
      <c r="SJA118" s="90"/>
      <c r="SJB118" s="91"/>
      <c r="SJC118" s="91"/>
      <c r="SJD118" s="91"/>
      <c r="SJE118" s="91"/>
      <c r="SJF118" s="92"/>
      <c r="SJG118" s="12"/>
      <c r="SJH118" s="12"/>
      <c r="SJI118" s="92"/>
      <c r="SJJ118" s="92"/>
      <c r="SJK118" s="11"/>
      <c r="SJL118" s="11"/>
      <c r="SJM118" s="93"/>
      <c r="SJN118" s="91"/>
      <c r="SJO118" s="94"/>
      <c r="SJP118" s="95"/>
      <c r="SJQ118" s="90"/>
      <c r="SJR118" s="91"/>
      <c r="SJS118" s="91"/>
      <c r="SJT118" s="91"/>
      <c r="SJU118" s="91"/>
      <c r="SJV118" s="92"/>
      <c r="SJW118" s="12"/>
      <c r="SJX118" s="12"/>
      <c r="SJY118" s="92"/>
      <c r="SJZ118" s="92"/>
      <c r="SKA118" s="11"/>
      <c r="SKB118" s="11"/>
      <c r="SKC118" s="93"/>
      <c r="SKD118" s="91"/>
      <c r="SKE118" s="94"/>
      <c r="SKF118" s="95"/>
      <c r="SKG118" s="90"/>
      <c r="SKH118" s="91"/>
      <c r="SKI118" s="91"/>
      <c r="SKJ118" s="91"/>
      <c r="SKK118" s="91"/>
      <c r="SKL118" s="92"/>
      <c r="SKM118" s="12"/>
      <c r="SKN118" s="12"/>
      <c r="SKO118" s="92"/>
      <c r="SKP118" s="92"/>
      <c r="SKQ118" s="11"/>
      <c r="SKR118" s="11"/>
      <c r="SKS118" s="93"/>
      <c r="SKT118" s="91"/>
      <c r="SKU118" s="94"/>
      <c r="SKV118" s="95"/>
      <c r="SKW118" s="90"/>
      <c r="SKX118" s="91"/>
      <c r="SKY118" s="91"/>
      <c r="SKZ118" s="91"/>
      <c r="SLA118" s="91"/>
      <c r="SLB118" s="92"/>
      <c r="SLC118" s="12"/>
      <c r="SLD118" s="12"/>
      <c r="SLE118" s="92"/>
      <c r="SLF118" s="92"/>
      <c r="SLG118" s="11"/>
      <c r="SLH118" s="11"/>
      <c r="SLI118" s="93"/>
      <c r="SLJ118" s="91"/>
      <c r="SLK118" s="94"/>
      <c r="SLL118" s="95"/>
      <c r="SLM118" s="90"/>
      <c r="SLN118" s="91"/>
      <c r="SLO118" s="91"/>
      <c r="SLP118" s="91"/>
      <c r="SLQ118" s="91"/>
      <c r="SLR118" s="92"/>
      <c r="SLS118" s="12"/>
      <c r="SLT118" s="12"/>
      <c r="SLU118" s="92"/>
      <c r="SLV118" s="92"/>
      <c r="SLW118" s="11"/>
      <c r="SLX118" s="11"/>
      <c r="SLY118" s="93"/>
      <c r="SLZ118" s="91"/>
      <c r="SMA118" s="94"/>
      <c r="SMB118" s="95"/>
      <c r="SMC118" s="90"/>
      <c r="SMD118" s="91"/>
      <c r="SME118" s="91"/>
      <c r="SMF118" s="91"/>
      <c r="SMG118" s="91"/>
      <c r="SMH118" s="92"/>
      <c r="SMI118" s="12"/>
      <c r="SMJ118" s="12"/>
      <c r="SMK118" s="92"/>
      <c r="SML118" s="92"/>
      <c r="SMM118" s="11"/>
      <c r="SMN118" s="11"/>
      <c r="SMO118" s="93"/>
      <c r="SMP118" s="91"/>
      <c r="SMQ118" s="94"/>
      <c r="SMR118" s="95"/>
      <c r="SMS118" s="90"/>
      <c r="SMT118" s="91"/>
      <c r="SMU118" s="91"/>
      <c r="SMV118" s="91"/>
      <c r="SMW118" s="91"/>
      <c r="SMX118" s="92"/>
      <c r="SMY118" s="12"/>
      <c r="SMZ118" s="12"/>
      <c r="SNA118" s="92"/>
      <c r="SNB118" s="92"/>
      <c r="SNC118" s="11"/>
      <c r="SND118" s="11"/>
      <c r="SNE118" s="93"/>
      <c r="SNF118" s="91"/>
      <c r="SNG118" s="94"/>
      <c r="SNH118" s="95"/>
      <c r="SNI118" s="90"/>
      <c r="SNJ118" s="91"/>
      <c r="SNK118" s="91"/>
      <c r="SNL118" s="91"/>
      <c r="SNM118" s="91"/>
      <c r="SNN118" s="92"/>
      <c r="SNO118" s="12"/>
      <c r="SNP118" s="12"/>
      <c r="SNQ118" s="92"/>
      <c r="SNR118" s="92"/>
      <c r="SNS118" s="11"/>
      <c r="SNT118" s="11"/>
      <c r="SNU118" s="93"/>
      <c r="SNV118" s="91"/>
      <c r="SNW118" s="94"/>
      <c r="SNX118" s="95"/>
      <c r="SNY118" s="90"/>
      <c r="SNZ118" s="91"/>
      <c r="SOA118" s="91"/>
      <c r="SOB118" s="91"/>
      <c r="SOC118" s="91"/>
      <c r="SOD118" s="92"/>
      <c r="SOE118" s="12"/>
      <c r="SOF118" s="12"/>
      <c r="SOG118" s="92"/>
      <c r="SOH118" s="92"/>
      <c r="SOI118" s="11"/>
      <c r="SOJ118" s="11"/>
      <c r="SOK118" s="93"/>
      <c r="SOL118" s="91"/>
      <c r="SOM118" s="94"/>
      <c r="SON118" s="95"/>
      <c r="SOO118" s="90"/>
      <c r="SOP118" s="91"/>
      <c r="SOQ118" s="91"/>
      <c r="SOR118" s="91"/>
      <c r="SOS118" s="91"/>
      <c r="SOT118" s="92"/>
      <c r="SOU118" s="12"/>
      <c r="SOV118" s="12"/>
      <c r="SOW118" s="92"/>
      <c r="SOX118" s="92"/>
      <c r="SOY118" s="11"/>
      <c r="SOZ118" s="11"/>
      <c r="SPA118" s="93"/>
      <c r="SPB118" s="91"/>
      <c r="SPC118" s="94"/>
      <c r="SPD118" s="95"/>
      <c r="SPE118" s="90"/>
      <c r="SPF118" s="91"/>
      <c r="SPG118" s="91"/>
      <c r="SPH118" s="91"/>
      <c r="SPI118" s="91"/>
      <c r="SPJ118" s="92"/>
      <c r="SPK118" s="12"/>
      <c r="SPL118" s="12"/>
      <c r="SPM118" s="92"/>
      <c r="SPN118" s="92"/>
      <c r="SPO118" s="11"/>
      <c r="SPP118" s="11"/>
      <c r="SPQ118" s="93"/>
      <c r="SPR118" s="91"/>
      <c r="SPS118" s="94"/>
      <c r="SPT118" s="95"/>
      <c r="SPU118" s="90"/>
      <c r="SPV118" s="91"/>
      <c r="SPW118" s="91"/>
      <c r="SPX118" s="91"/>
      <c r="SPY118" s="91"/>
      <c r="SPZ118" s="92"/>
      <c r="SQA118" s="12"/>
      <c r="SQB118" s="12"/>
      <c r="SQC118" s="92"/>
      <c r="SQD118" s="92"/>
      <c r="SQE118" s="11"/>
      <c r="SQF118" s="11"/>
      <c r="SQG118" s="93"/>
      <c r="SQH118" s="91"/>
      <c r="SQI118" s="94"/>
      <c r="SQJ118" s="95"/>
      <c r="SQK118" s="90"/>
      <c r="SQL118" s="91"/>
      <c r="SQM118" s="91"/>
      <c r="SQN118" s="91"/>
      <c r="SQO118" s="91"/>
      <c r="SQP118" s="92"/>
      <c r="SQQ118" s="12"/>
      <c r="SQR118" s="12"/>
      <c r="SQS118" s="92"/>
      <c r="SQT118" s="92"/>
      <c r="SQU118" s="11"/>
      <c r="SQV118" s="11"/>
      <c r="SQW118" s="93"/>
      <c r="SQX118" s="91"/>
      <c r="SQY118" s="94"/>
      <c r="SQZ118" s="95"/>
      <c r="SRA118" s="90"/>
      <c r="SRB118" s="91"/>
      <c r="SRC118" s="91"/>
      <c r="SRD118" s="91"/>
      <c r="SRE118" s="91"/>
      <c r="SRF118" s="92"/>
      <c r="SRG118" s="12"/>
      <c r="SRH118" s="12"/>
      <c r="SRI118" s="92"/>
      <c r="SRJ118" s="92"/>
      <c r="SRK118" s="11"/>
      <c r="SRL118" s="11"/>
      <c r="SRM118" s="93"/>
      <c r="SRN118" s="91"/>
      <c r="SRO118" s="94"/>
      <c r="SRP118" s="95"/>
      <c r="SRQ118" s="90"/>
      <c r="SRR118" s="91"/>
      <c r="SRS118" s="91"/>
      <c r="SRT118" s="91"/>
      <c r="SRU118" s="91"/>
      <c r="SRV118" s="92"/>
      <c r="SRW118" s="12"/>
      <c r="SRX118" s="12"/>
      <c r="SRY118" s="92"/>
      <c r="SRZ118" s="92"/>
      <c r="SSA118" s="11"/>
      <c r="SSB118" s="11"/>
      <c r="SSC118" s="93"/>
      <c r="SSD118" s="91"/>
      <c r="SSE118" s="94"/>
      <c r="SSF118" s="95"/>
      <c r="SSG118" s="90"/>
      <c r="SSH118" s="91"/>
      <c r="SSI118" s="91"/>
      <c r="SSJ118" s="91"/>
      <c r="SSK118" s="91"/>
      <c r="SSL118" s="92"/>
      <c r="SSM118" s="12"/>
      <c r="SSN118" s="12"/>
      <c r="SSO118" s="92"/>
      <c r="SSP118" s="92"/>
      <c r="SSQ118" s="11"/>
      <c r="SSR118" s="11"/>
      <c r="SSS118" s="93"/>
      <c r="SST118" s="91"/>
      <c r="SSU118" s="94"/>
      <c r="SSV118" s="95"/>
      <c r="SSW118" s="90"/>
      <c r="SSX118" s="91"/>
      <c r="SSY118" s="91"/>
      <c r="SSZ118" s="91"/>
      <c r="STA118" s="91"/>
      <c r="STB118" s="92"/>
      <c r="STC118" s="12"/>
      <c r="STD118" s="12"/>
      <c r="STE118" s="92"/>
      <c r="STF118" s="92"/>
      <c r="STG118" s="11"/>
      <c r="STH118" s="11"/>
      <c r="STI118" s="93"/>
      <c r="STJ118" s="91"/>
      <c r="STK118" s="94"/>
      <c r="STL118" s="95"/>
      <c r="STM118" s="90"/>
      <c r="STN118" s="91"/>
      <c r="STO118" s="91"/>
      <c r="STP118" s="91"/>
      <c r="STQ118" s="91"/>
      <c r="STR118" s="92"/>
      <c r="STS118" s="12"/>
      <c r="STT118" s="12"/>
      <c r="STU118" s="92"/>
      <c r="STV118" s="92"/>
      <c r="STW118" s="11"/>
      <c r="STX118" s="11"/>
      <c r="STY118" s="93"/>
      <c r="STZ118" s="91"/>
      <c r="SUA118" s="94"/>
      <c r="SUB118" s="95"/>
      <c r="SUC118" s="90"/>
      <c r="SUD118" s="91"/>
      <c r="SUE118" s="91"/>
      <c r="SUF118" s="91"/>
      <c r="SUG118" s="91"/>
      <c r="SUH118" s="92"/>
      <c r="SUI118" s="12"/>
      <c r="SUJ118" s="12"/>
      <c r="SUK118" s="92"/>
      <c r="SUL118" s="92"/>
      <c r="SUM118" s="11"/>
      <c r="SUN118" s="11"/>
      <c r="SUO118" s="93"/>
      <c r="SUP118" s="91"/>
      <c r="SUQ118" s="94"/>
      <c r="SUR118" s="95"/>
      <c r="SUS118" s="90"/>
      <c r="SUT118" s="91"/>
      <c r="SUU118" s="91"/>
      <c r="SUV118" s="91"/>
      <c r="SUW118" s="91"/>
      <c r="SUX118" s="92"/>
      <c r="SUY118" s="12"/>
      <c r="SUZ118" s="12"/>
      <c r="SVA118" s="92"/>
      <c r="SVB118" s="92"/>
      <c r="SVC118" s="11"/>
      <c r="SVD118" s="11"/>
      <c r="SVE118" s="93"/>
      <c r="SVF118" s="91"/>
      <c r="SVG118" s="94"/>
      <c r="SVH118" s="95"/>
      <c r="SVI118" s="90"/>
      <c r="SVJ118" s="91"/>
      <c r="SVK118" s="91"/>
      <c r="SVL118" s="91"/>
      <c r="SVM118" s="91"/>
      <c r="SVN118" s="92"/>
      <c r="SVO118" s="12"/>
      <c r="SVP118" s="12"/>
      <c r="SVQ118" s="92"/>
      <c r="SVR118" s="92"/>
      <c r="SVS118" s="11"/>
      <c r="SVT118" s="11"/>
      <c r="SVU118" s="93"/>
      <c r="SVV118" s="91"/>
      <c r="SVW118" s="94"/>
      <c r="SVX118" s="95"/>
      <c r="SVY118" s="90"/>
      <c r="SVZ118" s="91"/>
      <c r="SWA118" s="91"/>
      <c r="SWB118" s="91"/>
      <c r="SWC118" s="91"/>
      <c r="SWD118" s="92"/>
      <c r="SWE118" s="12"/>
      <c r="SWF118" s="12"/>
      <c r="SWG118" s="92"/>
      <c r="SWH118" s="92"/>
      <c r="SWI118" s="11"/>
      <c r="SWJ118" s="11"/>
      <c r="SWK118" s="93"/>
      <c r="SWL118" s="91"/>
      <c r="SWM118" s="94"/>
      <c r="SWN118" s="95"/>
      <c r="SWO118" s="90"/>
      <c r="SWP118" s="91"/>
      <c r="SWQ118" s="91"/>
      <c r="SWR118" s="91"/>
      <c r="SWS118" s="91"/>
      <c r="SWT118" s="92"/>
      <c r="SWU118" s="12"/>
      <c r="SWV118" s="12"/>
      <c r="SWW118" s="92"/>
      <c r="SWX118" s="92"/>
      <c r="SWY118" s="11"/>
      <c r="SWZ118" s="11"/>
      <c r="SXA118" s="93"/>
      <c r="SXB118" s="91"/>
      <c r="SXC118" s="94"/>
      <c r="SXD118" s="95"/>
      <c r="SXE118" s="90"/>
      <c r="SXF118" s="91"/>
      <c r="SXG118" s="91"/>
      <c r="SXH118" s="91"/>
      <c r="SXI118" s="91"/>
      <c r="SXJ118" s="92"/>
      <c r="SXK118" s="12"/>
      <c r="SXL118" s="12"/>
      <c r="SXM118" s="92"/>
      <c r="SXN118" s="92"/>
      <c r="SXO118" s="11"/>
      <c r="SXP118" s="11"/>
      <c r="SXQ118" s="93"/>
      <c r="SXR118" s="91"/>
      <c r="SXS118" s="94"/>
      <c r="SXT118" s="95"/>
      <c r="SXU118" s="90"/>
      <c r="SXV118" s="91"/>
      <c r="SXW118" s="91"/>
      <c r="SXX118" s="91"/>
      <c r="SXY118" s="91"/>
      <c r="SXZ118" s="92"/>
      <c r="SYA118" s="12"/>
      <c r="SYB118" s="12"/>
      <c r="SYC118" s="92"/>
      <c r="SYD118" s="92"/>
      <c r="SYE118" s="11"/>
      <c r="SYF118" s="11"/>
      <c r="SYG118" s="93"/>
      <c r="SYH118" s="91"/>
      <c r="SYI118" s="94"/>
      <c r="SYJ118" s="95"/>
      <c r="SYK118" s="90"/>
      <c r="SYL118" s="91"/>
      <c r="SYM118" s="91"/>
      <c r="SYN118" s="91"/>
      <c r="SYO118" s="91"/>
      <c r="SYP118" s="92"/>
      <c r="SYQ118" s="12"/>
      <c r="SYR118" s="12"/>
      <c r="SYS118" s="92"/>
      <c r="SYT118" s="92"/>
      <c r="SYU118" s="11"/>
      <c r="SYV118" s="11"/>
      <c r="SYW118" s="93"/>
      <c r="SYX118" s="91"/>
      <c r="SYY118" s="94"/>
      <c r="SYZ118" s="95"/>
      <c r="SZA118" s="90"/>
      <c r="SZB118" s="91"/>
      <c r="SZC118" s="91"/>
      <c r="SZD118" s="91"/>
      <c r="SZE118" s="91"/>
      <c r="SZF118" s="92"/>
      <c r="SZG118" s="12"/>
      <c r="SZH118" s="12"/>
      <c r="SZI118" s="92"/>
      <c r="SZJ118" s="92"/>
      <c r="SZK118" s="11"/>
      <c r="SZL118" s="11"/>
      <c r="SZM118" s="93"/>
      <c r="SZN118" s="91"/>
      <c r="SZO118" s="94"/>
      <c r="SZP118" s="95"/>
      <c r="SZQ118" s="90"/>
      <c r="SZR118" s="91"/>
      <c r="SZS118" s="91"/>
      <c r="SZT118" s="91"/>
      <c r="SZU118" s="91"/>
      <c r="SZV118" s="92"/>
      <c r="SZW118" s="12"/>
      <c r="SZX118" s="12"/>
      <c r="SZY118" s="92"/>
      <c r="SZZ118" s="92"/>
      <c r="TAA118" s="11"/>
      <c r="TAB118" s="11"/>
      <c r="TAC118" s="93"/>
      <c r="TAD118" s="91"/>
      <c r="TAE118" s="94"/>
      <c r="TAF118" s="95"/>
      <c r="TAG118" s="90"/>
      <c r="TAH118" s="91"/>
      <c r="TAI118" s="91"/>
      <c r="TAJ118" s="91"/>
      <c r="TAK118" s="91"/>
      <c r="TAL118" s="92"/>
      <c r="TAM118" s="12"/>
      <c r="TAN118" s="12"/>
      <c r="TAO118" s="92"/>
      <c r="TAP118" s="92"/>
      <c r="TAQ118" s="11"/>
      <c r="TAR118" s="11"/>
      <c r="TAS118" s="93"/>
      <c r="TAT118" s="91"/>
      <c r="TAU118" s="94"/>
      <c r="TAV118" s="95"/>
      <c r="TAW118" s="90"/>
      <c r="TAX118" s="91"/>
      <c r="TAY118" s="91"/>
      <c r="TAZ118" s="91"/>
      <c r="TBA118" s="91"/>
      <c r="TBB118" s="92"/>
      <c r="TBC118" s="12"/>
      <c r="TBD118" s="12"/>
      <c r="TBE118" s="92"/>
      <c r="TBF118" s="92"/>
      <c r="TBG118" s="11"/>
      <c r="TBH118" s="11"/>
      <c r="TBI118" s="93"/>
      <c r="TBJ118" s="91"/>
      <c r="TBK118" s="94"/>
      <c r="TBL118" s="95"/>
      <c r="TBM118" s="90"/>
      <c r="TBN118" s="91"/>
      <c r="TBO118" s="91"/>
      <c r="TBP118" s="91"/>
      <c r="TBQ118" s="91"/>
      <c r="TBR118" s="92"/>
      <c r="TBS118" s="12"/>
      <c r="TBT118" s="12"/>
      <c r="TBU118" s="92"/>
      <c r="TBV118" s="92"/>
      <c r="TBW118" s="11"/>
      <c r="TBX118" s="11"/>
      <c r="TBY118" s="93"/>
      <c r="TBZ118" s="91"/>
      <c r="TCA118" s="94"/>
      <c r="TCB118" s="95"/>
      <c r="TCC118" s="90"/>
      <c r="TCD118" s="91"/>
      <c r="TCE118" s="91"/>
      <c r="TCF118" s="91"/>
      <c r="TCG118" s="91"/>
      <c r="TCH118" s="92"/>
      <c r="TCI118" s="12"/>
      <c r="TCJ118" s="12"/>
      <c r="TCK118" s="92"/>
      <c r="TCL118" s="92"/>
      <c r="TCM118" s="11"/>
      <c r="TCN118" s="11"/>
      <c r="TCO118" s="93"/>
      <c r="TCP118" s="91"/>
      <c r="TCQ118" s="94"/>
      <c r="TCR118" s="95"/>
      <c r="TCS118" s="90"/>
      <c r="TCT118" s="91"/>
      <c r="TCU118" s="91"/>
      <c r="TCV118" s="91"/>
      <c r="TCW118" s="91"/>
      <c r="TCX118" s="92"/>
      <c r="TCY118" s="12"/>
      <c r="TCZ118" s="12"/>
      <c r="TDA118" s="92"/>
      <c r="TDB118" s="92"/>
      <c r="TDC118" s="11"/>
      <c r="TDD118" s="11"/>
      <c r="TDE118" s="93"/>
      <c r="TDF118" s="91"/>
      <c r="TDG118" s="94"/>
      <c r="TDH118" s="95"/>
      <c r="TDI118" s="90"/>
      <c r="TDJ118" s="91"/>
      <c r="TDK118" s="91"/>
      <c r="TDL118" s="91"/>
      <c r="TDM118" s="91"/>
      <c r="TDN118" s="92"/>
      <c r="TDO118" s="12"/>
      <c r="TDP118" s="12"/>
      <c r="TDQ118" s="92"/>
      <c r="TDR118" s="92"/>
      <c r="TDS118" s="11"/>
      <c r="TDT118" s="11"/>
      <c r="TDU118" s="93"/>
      <c r="TDV118" s="91"/>
      <c r="TDW118" s="94"/>
      <c r="TDX118" s="95"/>
      <c r="TDY118" s="90"/>
      <c r="TDZ118" s="91"/>
      <c r="TEA118" s="91"/>
      <c r="TEB118" s="91"/>
      <c r="TEC118" s="91"/>
      <c r="TED118" s="92"/>
      <c r="TEE118" s="12"/>
      <c r="TEF118" s="12"/>
      <c r="TEG118" s="92"/>
      <c r="TEH118" s="92"/>
      <c r="TEI118" s="11"/>
      <c r="TEJ118" s="11"/>
      <c r="TEK118" s="93"/>
      <c r="TEL118" s="91"/>
      <c r="TEM118" s="94"/>
      <c r="TEN118" s="95"/>
      <c r="TEO118" s="90"/>
      <c r="TEP118" s="91"/>
      <c r="TEQ118" s="91"/>
      <c r="TER118" s="91"/>
      <c r="TES118" s="91"/>
      <c r="TET118" s="92"/>
      <c r="TEU118" s="12"/>
      <c r="TEV118" s="12"/>
      <c r="TEW118" s="92"/>
      <c r="TEX118" s="92"/>
      <c r="TEY118" s="11"/>
      <c r="TEZ118" s="11"/>
      <c r="TFA118" s="93"/>
      <c r="TFB118" s="91"/>
      <c r="TFC118" s="94"/>
      <c r="TFD118" s="95"/>
      <c r="TFE118" s="90"/>
      <c r="TFF118" s="91"/>
      <c r="TFG118" s="91"/>
      <c r="TFH118" s="91"/>
      <c r="TFI118" s="91"/>
      <c r="TFJ118" s="92"/>
      <c r="TFK118" s="12"/>
      <c r="TFL118" s="12"/>
      <c r="TFM118" s="92"/>
      <c r="TFN118" s="92"/>
      <c r="TFO118" s="11"/>
      <c r="TFP118" s="11"/>
      <c r="TFQ118" s="93"/>
      <c r="TFR118" s="91"/>
      <c r="TFS118" s="94"/>
      <c r="TFT118" s="95"/>
      <c r="TFU118" s="90"/>
      <c r="TFV118" s="91"/>
      <c r="TFW118" s="91"/>
      <c r="TFX118" s="91"/>
      <c r="TFY118" s="91"/>
      <c r="TFZ118" s="92"/>
      <c r="TGA118" s="12"/>
      <c r="TGB118" s="12"/>
      <c r="TGC118" s="92"/>
      <c r="TGD118" s="92"/>
      <c r="TGE118" s="11"/>
      <c r="TGF118" s="11"/>
      <c r="TGG118" s="93"/>
      <c r="TGH118" s="91"/>
      <c r="TGI118" s="94"/>
      <c r="TGJ118" s="95"/>
      <c r="TGK118" s="90"/>
      <c r="TGL118" s="91"/>
      <c r="TGM118" s="91"/>
      <c r="TGN118" s="91"/>
      <c r="TGO118" s="91"/>
      <c r="TGP118" s="92"/>
      <c r="TGQ118" s="12"/>
      <c r="TGR118" s="12"/>
      <c r="TGS118" s="92"/>
      <c r="TGT118" s="92"/>
      <c r="TGU118" s="11"/>
      <c r="TGV118" s="11"/>
      <c r="TGW118" s="93"/>
      <c r="TGX118" s="91"/>
      <c r="TGY118" s="94"/>
      <c r="TGZ118" s="95"/>
      <c r="THA118" s="90"/>
      <c r="THB118" s="91"/>
      <c r="THC118" s="91"/>
      <c r="THD118" s="91"/>
      <c r="THE118" s="91"/>
      <c r="THF118" s="92"/>
      <c r="THG118" s="12"/>
      <c r="THH118" s="12"/>
      <c r="THI118" s="92"/>
      <c r="THJ118" s="92"/>
      <c r="THK118" s="11"/>
      <c r="THL118" s="11"/>
      <c r="THM118" s="93"/>
      <c r="THN118" s="91"/>
      <c r="THO118" s="94"/>
      <c r="THP118" s="95"/>
      <c r="THQ118" s="90"/>
      <c r="THR118" s="91"/>
      <c r="THS118" s="91"/>
      <c r="THT118" s="91"/>
      <c r="THU118" s="91"/>
      <c r="THV118" s="92"/>
      <c r="THW118" s="12"/>
      <c r="THX118" s="12"/>
      <c r="THY118" s="92"/>
      <c r="THZ118" s="92"/>
      <c r="TIA118" s="11"/>
      <c r="TIB118" s="11"/>
      <c r="TIC118" s="93"/>
      <c r="TID118" s="91"/>
      <c r="TIE118" s="94"/>
      <c r="TIF118" s="95"/>
      <c r="TIG118" s="90"/>
      <c r="TIH118" s="91"/>
      <c r="TII118" s="91"/>
      <c r="TIJ118" s="91"/>
      <c r="TIK118" s="91"/>
      <c r="TIL118" s="92"/>
      <c r="TIM118" s="12"/>
      <c r="TIN118" s="12"/>
      <c r="TIO118" s="92"/>
      <c r="TIP118" s="92"/>
      <c r="TIQ118" s="11"/>
      <c r="TIR118" s="11"/>
      <c r="TIS118" s="93"/>
      <c r="TIT118" s="91"/>
      <c r="TIU118" s="94"/>
      <c r="TIV118" s="95"/>
      <c r="TIW118" s="90"/>
      <c r="TIX118" s="91"/>
      <c r="TIY118" s="91"/>
      <c r="TIZ118" s="91"/>
      <c r="TJA118" s="91"/>
      <c r="TJB118" s="92"/>
      <c r="TJC118" s="12"/>
      <c r="TJD118" s="12"/>
      <c r="TJE118" s="92"/>
      <c r="TJF118" s="92"/>
      <c r="TJG118" s="11"/>
      <c r="TJH118" s="11"/>
      <c r="TJI118" s="93"/>
      <c r="TJJ118" s="91"/>
      <c r="TJK118" s="94"/>
      <c r="TJL118" s="95"/>
      <c r="TJM118" s="90"/>
      <c r="TJN118" s="91"/>
      <c r="TJO118" s="91"/>
      <c r="TJP118" s="91"/>
      <c r="TJQ118" s="91"/>
      <c r="TJR118" s="92"/>
      <c r="TJS118" s="12"/>
      <c r="TJT118" s="12"/>
      <c r="TJU118" s="92"/>
      <c r="TJV118" s="92"/>
      <c r="TJW118" s="11"/>
      <c r="TJX118" s="11"/>
      <c r="TJY118" s="93"/>
      <c r="TJZ118" s="91"/>
      <c r="TKA118" s="94"/>
      <c r="TKB118" s="95"/>
      <c r="TKC118" s="90"/>
      <c r="TKD118" s="91"/>
      <c r="TKE118" s="91"/>
      <c r="TKF118" s="91"/>
      <c r="TKG118" s="91"/>
      <c r="TKH118" s="92"/>
      <c r="TKI118" s="12"/>
      <c r="TKJ118" s="12"/>
      <c r="TKK118" s="92"/>
      <c r="TKL118" s="92"/>
      <c r="TKM118" s="11"/>
      <c r="TKN118" s="11"/>
      <c r="TKO118" s="93"/>
      <c r="TKP118" s="91"/>
      <c r="TKQ118" s="94"/>
      <c r="TKR118" s="95"/>
      <c r="TKS118" s="90"/>
      <c r="TKT118" s="91"/>
      <c r="TKU118" s="91"/>
      <c r="TKV118" s="91"/>
      <c r="TKW118" s="91"/>
      <c r="TKX118" s="92"/>
      <c r="TKY118" s="12"/>
      <c r="TKZ118" s="12"/>
      <c r="TLA118" s="92"/>
      <c r="TLB118" s="92"/>
      <c r="TLC118" s="11"/>
      <c r="TLD118" s="11"/>
      <c r="TLE118" s="93"/>
      <c r="TLF118" s="91"/>
      <c r="TLG118" s="94"/>
      <c r="TLH118" s="95"/>
      <c r="TLI118" s="90"/>
      <c r="TLJ118" s="91"/>
      <c r="TLK118" s="91"/>
      <c r="TLL118" s="91"/>
      <c r="TLM118" s="91"/>
      <c r="TLN118" s="92"/>
      <c r="TLO118" s="12"/>
      <c r="TLP118" s="12"/>
      <c r="TLQ118" s="92"/>
      <c r="TLR118" s="92"/>
      <c r="TLS118" s="11"/>
      <c r="TLT118" s="11"/>
      <c r="TLU118" s="93"/>
      <c r="TLV118" s="91"/>
      <c r="TLW118" s="94"/>
      <c r="TLX118" s="95"/>
      <c r="TLY118" s="90"/>
      <c r="TLZ118" s="91"/>
      <c r="TMA118" s="91"/>
      <c r="TMB118" s="91"/>
      <c r="TMC118" s="91"/>
      <c r="TMD118" s="92"/>
      <c r="TME118" s="12"/>
      <c r="TMF118" s="12"/>
      <c r="TMG118" s="92"/>
      <c r="TMH118" s="92"/>
      <c r="TMI118" s="11"/>
      <c r="TMJ118" s="11"/>
      <c r="TMK118" s="93"/>
      <c r="TML118" s="91"/>
      <c r="TMM118" s="94"/>
      <c r="TMN118" s="95"/>
      <c r="TMO118" s="90"/>
      <c r="TMP118" s="91"/>
      <c r="TMQ118" s="91"/>
      <c r="TMR118" s="91"/>
      <c r="TMS118" s="91"/>
      <c r="TMT118" s="92"/>
      <c r="TMU118" s="12"/>
      <c r="TMV118" s="12"/>
      <c r="TMW118" s="92"/>
      <c r="TMX118" s="92"/>
      <c r="TMY118" s="11"/>
      <c r="TMZ118" s="11"/>
      <c r="TNA118" s="93"/>
      <c r="TNB118" s="91"/>
      <c r="TNC118" s="94"/>
      <c r="TND118" s="95"/>
      <c r="TNE118" s="90"/>
      <c r="TNF118" s="91"/>
      <c r="TNG118" s="91"/>
      <c r="TNH118" s="91"/>
      <c r="TNI118" s="91"/>
      <c r="TNJ118" s="92"/>
      <c r="TNK118" s="12"/>
      <c r="TNL118" s="12"/>
      <c r="TNM118" s="92"/>
      <c r="TNN118" s="92"/>
      <c r="TNO118" s="11"/>
      <c r="TNP118" s="11"/>
      <c r="TNQ118" s="93"/>
      <c r="TNR118" s="91"/>
      <c r="TNS118" s="94"/>
      <c r="TNT118" s="95"/>
      <c r="TNU118" s="90"/>
      <c r="TNV118" s="91"/>
      <c r="TNW118" s="91"/>
      <c r="TNX118" s="91"/>
      <c r="TNY118" s="91"/>
      <c r="TNZ118" s="92"/>
      <c r="TOA118" s="12"/>
      <c r="TOB118" s="12"/>
      <c r="TOC118" s="92"/>
      <c r="TOD118" s="92"/>
      <c r="TOE118" s="11"/>
      <c r="TOF118" s="11"/>
      <c r="TOG118" s="93"/>
      <c r="TOH118" s="91"/>
      <c r="TOI118" s="94"/>
      <c r="TOJ118" s="95"/>
      <c r="TOK118" s="90"/>
      <c r="TOL118" s="91"/>
      <c r="TOM118" s="91"/>
      <c r="TON118" s="91"/>
      <c r="TOO118" s="91"/>
      <c r="TOP118" s="92"/>
      <c r="TOQ118" s="12"/>
      <c r="TOR118" s="12"/>
      <c r="TOS118" s="92"/>
      <c r="TOT118" s="92"/>
      <c r="TOU118" s="11"/>
      <c r="TOV118" s="11"/>
      <c r="TOW118" s="93"/>
      <c r="TOX118" s="91"/>
      <c r="TOY118" s="94"/>
      <c r="TOZ118" s="95"/>
      <c r="TPA118" s="90"/>
      <c r="TPB118" s="91"/>
      <c r="TPC118" s="91"/>
      <c r="TPD118" s="91"/>
      <c r="TPE118" s="91"/>
      <c r="TPF118" s="92"/>
      <c r="TPG118" s="12"/>
      <c r="TPH118" s="12"/>
      <c r="TPI118" s="92"/>
      <c r="TPJ118" s="92"/>
      <c r="TPK118" s="11"/>
      <c r="TPL118" s="11"/>
      <c r="TPM118" s="93"/>
      <c r="TPN118" s="91"/>
      <c r="TPO118" s="94"/>
      <c r="TPP118" s="95"/>
      <c r="TPQ118" s="90"/>
      <c r="TPR118" s="91"/>
      <c r="TPS118" s="91"/>
      <c r="TPT118" s="91"/>
      <c r="TPU118" s="91"/>
      <c r="TPV118" s="92"/>
      <c r="TPW118" s="12"/>
      <c r="TPX118" s="12"/>
      <c r="TPY118" s="92"/>
      <c r="TPZ118" s="92"/>
      <c r="TQA118" s="11"/>
      <c r="TQB118" s="11"/>
      <c r="TQC118" s="93"/>
      <c r="TQD118" s="91"/>
      <c r="TQE118" s="94"/>
      <c r="TQF118" s="95"/>
      <c r="TQG118" s="90"/>
      <c r="TQH118" s="91"/>
      <c r="TQI118" s="91"/>
      <c r="TQJ118" s="91"/>
      <c r="TQK118" s="91"/>
      <c r="TQL118" s="92"/>
      <c r="TQM118" s="12"/>
      <c r="TQN118" s="12"/>
      <c r="TQO118" s="92"/>
      <c r="TQP118" s="92"/>
      <c r="TQQ118" s="11"/>
      <c r="TQR118" s="11"/>
      <c r="TQS118" s="93"/>
      <c r="TQT118" s="91"/>
      <c r="TQU118" s="94"/>
      <c r="TQV118" s="95"/>
      <c r="TQW118" s="90"/>
      <c r="TQX118" s="91"/>
      <c r="TQY118" s="91"/>
      <c r="TQZ118" s="91"/>
      <c r="TRA118" s="91"/>
      <c r="TRB118" s="92"/>
      <c r="TRC118" s="12"/>
      <c r="TRD118" s="12"/>
      <c r="TRE118" s="92"/>
      <c r="TRF118" s="92"/>
      <c r="TRG118" s="11"/>
      <c r="TRH118" s="11"/>
      <c r="TRI118" s="93"/>
      <c r="TRJ118" s="91"/>
      <c r="TRK118" s="94"/>
      <c r="TRL118" s="95"/>
      <c r="TRM118" s="90"/>
      <c r="TRN118" s="91"/>
      <c r="TRO118" s="91"/>
      <c r="TRP118" s="91"/>
      <c r="TRQ118" s="91"/>
      <c r="TRR118" s="92"/>
      <c r="TRS118" s="12"/>
      <c r="TRT118" s="12"/>
      <c r="TRU118" s="92"/>
      <c r="TRV118" s="92"/>
      <c r="TRW118" s="11"/>
      <c r="TRX118" s="11"/>
      <c r="TRY118" s="93"/>
      <c r="TRZ118" s="91"/>
      <c r="TSA118" s="94"/>
      <c r="TSB118" s="95"/>
      <c r="TSC118" s="90"/>
      <c r="TSD118" s="91"/>
      <c r="TSE118" s="91"/>
      <c r="TSF118" s="91"/>
      <c r="TSG118" s="91"/>
      <c r="TSH118" s="92"/>
      <c r="TSI118" s="12"/>
      <c r="TSJ118" s="12"/>
      <c r="TSK118" s="92"/>
      <c r="TSL118" s="92"/>
      <c r="TSM118" s="11"/>
      <c r="TSN118" s="11"/>
      <c r="TSO118" s="93"/>
      <c r="TSP118" s="91"/>
      <c r="TSQ118" s="94"/>
      <c r="TSR118" s="95"/>
      <c r="TSS118" s="90"/>
      <c r="TST118" s="91"/>
      <c r="TSU118" s="91"/>
      <c r="TSV118" s="91"/>
      <c r="TSW118" s="91"/>
      <c r="TSX118" s="92"/>
      <c r="TSY118" s="12"/>
      <c r="TSZ118" s="12"/>
      <c r="TTA118" s="92"/>
      <c r="TTB118" s="92"/>
      <c r="TTC118" s="11"/>
      <c r="TTD118" s="11"/>
      <c r="TTE118" s="93"/>
      <c r="TTF118" s="91"/>
      <c r="TTG118" s="94"/>
      <c r="TTH118" s="95"/>
      <c r="TTI118" s="90"/>
      <c r="TTJ118" s="91"/>
      <c r="TTK118" s="91"/>
      <c r="TTL118" s="91"/>
      <c r="TTM118" s="91"/>
      <c r="TTN118" s="92"/>
      <c r="TTO118" s="12"/>
      <c r="TTP118" s="12"/>
      <c r="TTQ118" s="92"/>
      <c r="TTR118" s="92"/>
      <c r="TTS118" s="11"/>
      <c r="TTT118" s="11"/>
      <c r="TTU118" s="93"/>
      <c r="TTV118" s="91"/>
      <c r="TTW118" s="94"/>
      <c r="TTX118" s="95"/>
      <c r="TTY118" s="90"/>
      <c r="TTZ118" s="91"/>
      <c r="TUA118" s="91"/>
      <c r="TUB118" s="91"/>
      <c r="TUC118" s="91"/>
      <c r="TUD118" s="92"/>
      <c r="TUE118" s="12"/>
      <c r="TUF118" s="12"/>
      <c r="TUG118" s="92"/>
      <c r="TUH118" s="92"/>
      <c r="TUI118" s="11"/>
      <c r="TUJ118" s="11"/>
      <c r="TUK118" s="93"/>
      <c r="TUL118" s="91"/>
      <c r="TUM118" s="94"/>
      <c r="TUN118" s="95"/>
      <c r="TUO118" s="90"/>
      <c r="TUP118" s="91"/>
      <c r="TUQ118" s="91"/>
      <c r="TUR118" s="91"/>
      <c r="TUS118" s="91"/>
      <c r="TUT118" s="92"/>
      <c r="TUU118" s="12"/>
      <c r="TUV118" s="12"/>
      <c r="TUW118" s="92"/>
      <c r="TUX118" s="92"/>
      <c r="TUY118" s="11"/>
      <c r="TUZ118" s="11"/>
      <c r="TVA118" s="93"/>
      <c r="TVB118" s="91"/>
      <c r="TVC118" s="94"/>
      <c r="TVD118" s="95"/>
      <c r="TVE118" s="90"/>
      <c r="TVF118" s="91"/>
      <c r="TVG118" s="91"/>
      <c r="TVH118" s="91"/>
      <c r="TVI118" s="91"/>
      <c r="TVJ118" s="92"/>
      <c r="TVK118" s="12"/>
      <c r="TVL118" s="12"/>
      <c r="TVM118" s="92"/>
      <c r="TVN118" s="92"/>
      <c r="TVO118" s="11"/>
      <c r="TVP118" s="11"/>
      <c r="TVQ118" s="93"/>
      <c r="TVR118" s="91"/>
      <c r="TVS118" s="94"/>
      <c r="TVT118" s="95"/>
      <c r="TVU118" s="90"/>
      <c r="TVV118" s="91"/>
      <c r="TVW118" s="91"/>
      <c r="TVX118" s="91"/>
      <c r="TVY118" s="91"/>
      <c r="TVZ118" s="92"/>
      <c r="TWA118" s="12"/>
      <c r="TWB118" s="12"/>
      <c r="TWC118" s="92"/>
      <c r="TWD118" s="92"/>
      <c r="TWE118" s="11"/>
      <c r="TWF118" s="11"/>
      <c r="TWG118" s="93"/>
      <c r="TWH118" s="91"/>
      <c r="TWI118" s="94"/>
      <c r="TWJ118" s="95"/>
      <c r="TWK118" s="90"/>
      <c r="TWL118" s="91"/>
      <c r="TWM118" s="91"/>
      <c r="TWN118" s="91"/>
      <c r="TWO118" s="91"/>
      <c r="TWP118" s="92"/>
      <c r="TWQ118" s="12"/>
      <c r="TWR118" s="12"/>
      <c r="TWS118" s="92"/>
      <c r="TWT118" s="92"/>
      <c r="TWU118" s="11"/>
      <c r="TWV118" s="11"/>
      <c r="TWW118" s="93"/>
      <c r="TWX118" s="91"/>
      <c r="TWY118" s="94"/>
      <c r="TWZ118" s="95"/>
      <c r="TXA118" s="90"/>
      <c r="TXB118" s="91"/>
      <c r="TXC118" s="91"/>
      <c r="TXD118" s="91"/>
      <c r="TXE118" s="91"/>
      <c r="TXF118" s="92"/>
      <c r="TXG118" s="12"/>
      <c r="TXH118" s="12"/>
      <c r="TXI118" s="92"/>
      <c r="TXJ118" s="92"/>
      <c r="TXK118" s="11"/>
      <c r="TXL118" s="11"/>
      <c r="TXM118" s="93"/>
      <c r="TXN118" s="91"/>
      <c r="TXO118" s="94"/>
      <c r="TXP118" s="95"/>
      <c r="TXQ118" s="90"/>
      <c r="TXR118" s="91"/>
      <c r="TXS118" s="91"/>
      <c r="TXT118" s="91"/>
      <c r="TXU118" s="91"/>
      <c r="TXV118" s="92"/>
      <c r="TXW118" s="12"/>
      <c r="TXX118" s="12"/>
      <c r="TXY118" s="92"/>
      <c r="TXZ118" s="92"/>
      <c r="TYA118" s="11"/>
      <c r="TYB118" s="11"/>
      <c r="TYC118" s="93"/>
      <c r="TYD118" s="91"/>
      <c r="TYE118" s="94"/>
      <c r="TYF118" s="95"/>
      <c r="TYG118" s="90"/>
      <c r="TYH118" s="91"/>
      <c r="TYI118" s="91"/>
      <c r="TYJ118" s="91"/>
      <c r="TYK118" s="91"/>
      <c r="TYL118" s="92"/>
      <c r="TYM118" s="12"/>
      <c r="TYN118" s="12"/>
      <c r="TYO118" s="92"/>
      <c r="TYP118" s="92"/>
      <c r="TYQ118" s="11"/>
      <c r="TYR118" s="11"/>
      <c r="TYS118" s="93"/>
      <c r="TYT118" s="91"/>
      <c r="TYU118" s="94"/>
      <c r="TYV118" s="95"/>
      <c r="TYW118" s="90"/>
      <c r="TYX118" s="91"/>
      <c r="TYY118" s="91"/>
      <c r="TYZ118" s="91"/>
      <c r="TZA118" s="91"/>
      <c r="TZB118" s="92"/>
      <c r="TZC118" s="12"/>
      <c r="TZD118" s="12"/>
      <c r="TZE118" s="92"/>
      <c r="TZF118" s="92"/>
      <c r="TZG118" s="11"/>
      <c r="TZH118" s="11"/>
      <c r="TZI118" s="93"/>
      <c r="TZJ118" s="91"/>
      <c r="TZK118" s="94"/>
      <c r="TZL118" s="95"/>
      <c r="TZM118" s="90"/>
      <c r="TZN118" s="91"/>
      <c r="TZO118" s="91"/>
      <c r="TZP118" s="91"/>
      <c r="TZQ118" s="91"/>
      <c r="TZR118" s="92"/>
      <c r="TZS118" s="12"/>
      <c r="TZT118" s="12"/>
      <c r="TZU118" s="92"/>
      <c r="TZV118" s="92"/>
      <c r="TZW118" s="11"/>
      <c r="TZX118" s="11"/>
      <c r="TZY118" s="93"/>
      <c r="TZZ118" s="91"/>
      <c r="UAA118" s="94"/>
      <c r="UAB118" s="95"/>
      <c r="UAC118" s="90"/>
      <c r="UAD118" s="91"/>
      <c r="UAE118" s="91"/>
      <c r="UAF118" s="91"/>
      <c r="UAG118" s="91"/>
      <c r="UAH118" s="92"/>
      <c r="UAI118" s="12"/>
      <c r="UAJ118" s="12"/>
      <c r="UAK118" s="92"/>
      <c r="UAL118" s="92"/>
      <c r="UAM118" s="11"/>
      <c r="UAN118" s="11"/>
      <c r="UAO118" s="93"/>
      <c r="UAP118" s="91"/>
      <c r="UAQ118" s="94"/>
      <c r="UAR118" s="95"/>
      <c r="UAS118" s="90"/>
      <c r="UAT118" s="91"/>
      <c r="UAU118" s="91"/>
      <c r="UAV118" s="91"/>
      <c r="UAW118" s="91"/>
      <c r="UAX118" s="92"/>
      <c r="UAY118" s="12"/>
      <c r="UAZ118" s="12"/>
      <c r="UBA118" s="92"/>
      <c r="UBB118" s="92"/>
      <c r="UBC118" s="11"/>
      <c r="UBD118" s="11"/>
      <c r="UBE118" s="93"/>
      <c r="UBF118" s="91"/>
      <c r="UBG118" s="94"/>
      <c r="UBH118" s="95"/>
      <c r="UBI118" s="90"/>
      <c r="UBJ118" s="91"/>
      <c r="UBK118" s="91"/>
      <c r="UBL118" s="91"/>
      <c r="UBM118" s="91"/>
      <c r="UBN118" s="92"/>
      <c r="UBO118" s="12"/>
      <c r="UBP118" s="12"/>
      <c r="UBQ118" s="92"/>
      <c r="UBR118" s="92"/>
      <c r="UBS118" s="11"/>
      <c r="UBT118" s="11"/>
      <c r="UBU118" s="93"/>
      <c r="UBV118" s="91"/>
      <c r="UBW118" s="94"/>
      <c r="UBX118" s="95"/>
      <c r="UBY118" s="90"/>
      <c r="UBZ118" s="91"/>
      <c r="UCA118" s="91"/>
      <c r="UCB118" s="91"/>
      <c r="UCC118" s="91"/>
      <c r="UCD118" s="92"/>
      <c r="UCE118" s="12"/>
      <c r="UCF118" s="12"/>
      <c r="UCG118" s="92"/>
      <c r="UCH118" s="92"/>
      <c r="UCI118" s="11"/>
      <c r="UCJ118" s="11"/>
      <c r="UCK118" s="93"/>
      <c r="UCL118" s="91"/>
      <c r="UCM118" s="94"/>
      <c r="UCN118" s="95"/>
      <c r="UCO118" s="90"/>
      <c r="UCP118" s="91"/>
      <c r="UCQ118" s="91"/>
      <c r="UCR118" s="91"/>
      <c r="UCS118" s="91"/>
      <c r="UCT118" s="92"/>
      <c r="UCU118" s="12"/>
      <c r="UCV118" s="12"/>
      <c r="UCW118" s="92"/>
      <c r="UCX118" s="92"/>
      <c r="UCY118" s="11"/>
      <c r="UCZ118" s="11"/>
      <c r="UDA118" s="93"/>
      <c r="UDB118" s="91"/>
      <c r="UDC118" s="94"/>
      <c r="UDD118" s="95"/>
      <c r="UDE118" s="90"/>
      <c r="UDF118" s="91"/>
      <c r="UDG118" s="91"/>
      <c r="UDH118" s="91"/>
      <c r="UDI118" s="91"/>
      <c r="UDJ118" s="92"/>
      <c r="UDK118" s="12"/>
      <c r="UDL118" s="12"/>
      <c r="UDM118" s="92"/>
      <c r="UDN118" s="92"/>
      <c r="UDO118" s="11"/>
      <c r="UDP118" s="11"/>
      <c r="UDQ118" s="93"/>
      <c r="UDR118" s="91"/>
      <c r="UDS118" s="94"/>
      <c r="UDT118" s="95"/>
      <c r="UDU118" s="90"/>
      <c r="UDV118" s="91"/>
      <c r="UDW118" s="91"/>
      <c r="UDX118" s="91"/>
      <c r="UDY118" s="91"/>
      <c r="UDZ118" s="92"/>
      <c r="UEA118" s="12"/>
      <c r="UEB118" s="12"/>
      <c r="UEC118" s="92"/>
      <c r="UED118" s="92"/>
      <c r="UEE118" s="11"/>
      <c r="UEF118" s="11"/>
      <c r="UEG118" s="93"/>
      <c r="UEH118" s="91"/>
      <c r="UEI118" s="94"/>
      <c r="UEJ118" s="95"/>
      <c r="UEK118" s="90"/>
      <c r="UEL118" s="91"/>
      <c r="UEM118" s="91"/>
      <c r="UEN118" s="91"/>
      <c r="UEO118" s="91"/>
      <c r="UEP118" s="92"/>
      <c r="UEQ118" s="12"/>
      <c r="UER118" s="12"/>
      <c r="UES118" s="92"/>
      <c r="UET118" s="92"/>
      <c r="UEU118" s="11"/>
      <c r="UEV118" s="11"/>
      <c r="UEW118" s="93"/>
      <c r="UEX118" s="91"/>
      <c r="UEY118" s="94"/>
      <c r="UEZ118" s="95"/>
      <c r="UFA118" s="90"/>
      <c r="UFB118" s="91"/>
      <c r="UFC118" s="91"/>
      <c r="UFD118" s="91"/>
      <c r="UFE118" s="91"/>
      <c r="UFF118" s="92"/>
      <c r="UFG118" s="12"/>
      <c r="UFH118" s="12"/>
      <c r="UFI118" s="92"/>
      <c r="UFJ118" s="92"/>
      <c r="UFK118" s="11"/>
      <c r="UFL118" s="11"/>
      <c r="UFM118" s="93"/>
      <c r="UFN118" s="91"/>
      <c r="UFO118" s="94"/>
      <c r="UFP118" s="95"/>
      <c r="UFQ118" s="90"/>
      <c r="UFR118" s="91"/>
      <c r="UFS118" s="91"/>
      <c r="UFT118" s="91"/>
      <c r="UFU118" s="91"/>
      <c r="UFV118" s="92"/>
      <c r="UFW118" s="12"/>
      <c r="UFX118" s="12"/>
      <c r="UFY118" s="92"/>
      <c r="UFZ118" s="92"/>
      <c r="UGA118" s="11"/>
      <c r="UGB118" s="11"/>
      <c r="UGC118" s="93"/>
      <c r="UGD118" s="91"/>
      <c r="UGE118" s="94"/>
      <c r="UGF118" s="95"/>
      <c r="UGG118" s="90"/>
      <c r="UGH118" s="91"/>
      <c r="UGI118" s="91"/>
      <c r="UGJ118" s="91"/>
      <c r="UGK118" s="91"/>
      <c r="UGL118" s="92"/>
      <c r="UGM118" s="12"/>
      <c r="UGN118" s="12"/>
      <c r="UGO118" s="92"/>
      <c r="UGP118" s="92"/>
      <c r="UGQ118" s="11"/>
      <c r="UGR118" s="11"/>
      <c r="UGS118" s="93"/>
      <c r="UGT118" s="91"/>
      <c r="UGU118" s="94"/>
      <c r="UGV118" s="95"/>
      <c r="UGW118" s="90"/>
      <c r="UGX118" s="91"/>
      <c r="UGY118" s="91"/>
      <c r="UGZ118" s="91"/>
      <c r="UHA118" s="91"/>
      <c r="UHB118" s="92"/>
      <c r="UHC118" s="12"/>
      <c r="UHD118" s="12"/>
      <c r="UHE118" s="92"/>
      <c r="UHF118" s="92"/>
      <c r="UHG118" s="11"/>
      <c r="UHH118" s="11"/>
      <c r="UHI118" s="93"/>
      <c r="UHJ118" s="91"/>
      <c r="UHK118" s="94"/>
      <c r="UHL118" s="95"/>
      <c r="UHM118" s="90"/>
      <c r="UHN118" s="91"/>
      <c r="UHO118" s="91"/>
      <c r="UHP118" s="91"/>
      <c r="UHQ118" s="91"/>
      <c r="UHR118" s="92"/>
      <c r="UHS118" s="12"/>
      <c r="UHT118" s="12"/>
      <c r="UHU118" s="92"/>
      <c r="UHV118" s="92"/>
      <c r="UHW118" s="11"/>
      <c r="UHX118" s="11"/>
      <c r="UHY118" s="93"/>
      <c r="UHZ118" s="91"/>
      <c r="UIA118" s="94"/>
      <c r="UIB118" s="95"/>
      <c r="UIC118" s="90"/>
      <c r="UID118" s="91"/>
      <c r="UIE118" s="91"/>
      <c r="UIF118" s="91"/>
      <c r="UIG118" s="91"/>
      <c r="UIH118" s="92"/>
      <c r="UII118" s="12"/>
      <c r="UIJ118" s="12"/>
      <c r="UIK118" s="92"/>
      <c r="UIL118" s="92"/>
      <c r="UIM118" s="11"/>
      <c r="UIN118" s="11"/>
      <c r="UIO118" s="93"/>
      <c r="UIP118" s="91"/>
      <c r="UIQ118" s="94"/>
      <c r="UIR118" s="95"/>
      <c r="UIS118" s="90"/>
      <c r="UIT118" s="91"/>
      <c r="UIU118" s="91"/>
      <c r="UIV118" s="91"/>
      <c r="UIW118" s="91"/>
      <c r="UIX118" s="92"/>
      <c r="UIY118" s="12"/>
      <c r="UIZ118" s="12"/>
      <c r="UJA118" s="92"/>
      <c r="UJB118" s="92"/>
      <c r="UJC118" s="11"/>
      <c r="UJD118" s="11"/>
      <c r="UJE118" s="93"/>
      <c r="UJF118" s="91"/>
      <c r="UJG118" s="94"/>
      <c r="UJH118" s="95"/>
      <c r="UJI118" s="90"/>
      <c r="UJJ118" s="91"/>
      <c r="UJK118" s="91"/>
      <c r="UJL118" s="91"/>
      <c r="UJM118" s="91"/>
      <c r="UJN118" s="92"/>
      <c r="UJO118" s="12"/>
      <c r="UJP118" s="12"/>
      <c r="UJQ118" s="92"/>
      <c r="UJR118" s="92"/>
      <c r="UJS118" s="11"/>
      <c r="UJT118" s="11"/>
      <c r="UJU118" s="93"/>
      <c r="UJV118" s="91"/>
      <c r="UJW118" s="94"/>
      <c r="UJX118" s="95"/>
      <c r="UJY118" s="90"/>
      <c r="UJZ118" s="91"/>
      <c r="UKA118" s="91"/>
      <c r="UKB118" s="91"/>
      <c r="UKC118" s="91"/>
      <c r="UKD118" s="92"/>
      <c r="UKE118" s="12"/>
      <c r="UKF118" s="12"/>
      <c r="UKG118" s="92"/>
      <c r="UKH118" s="92"/>
      <c r="UKI118" s="11"/>
      <c r="UKJ118" s="11"/>
      <c r="UKK118" s="93"/>
      <c r="UKL118" s="91"/>
      <c r="UKM118" s="94"/>
      <c r="UKN118" s="95"/>
      <c r="UKO118" s="90"/>
      <c r="UKP118" s="91"/>
      <c r="UKQ118" s="91"/>
      <c r="UKR118" s="91"/>
      <c r="UKS118" s="91"/>
      <c r="UKT118" s="92"/>
      <c r="UKU118" s="12"/>
      <c r="UKV118" s="12"/>
      <c r="UKW118" s="92"/>
      <c r="UKX118" s="92"/>
      <c r="UKY118" s="11"/>
      <c r="UKZ118" s="11"/>
      <c r="ULA118" s="93"/>
      <c r="ULB118" s="91"/>
      <c r="ULC118" s="94"/>
      <c r="ULD118" s="95"/>
      <c r="ULE118" s="90"/>
      <c r="ULF118" s="91"/>
      <c r="ULG118" s="91"/>
      <c r="ULH118" s="91"/>
      <c r="ULI118" s="91"/>
      <c r="ULJ118" s="92"/>
      <c r="ULK118" s="12"/>
      <c r="ULL118" s="12"/>
      <c r="ULM118" s="92"/>
      <c r="ULN118" s="92"/>
      <c r="ULO118" s="11"/>
      <c r="ULP118" s="11"/>
      <c r="ULQ118" s="93"/>
      <c r="ULR118" s="91"/>
      <c r="ULS118" s="94"/>
      <c r="ULT118" s="95"/>
      <c r="ULU118" s="90"/>
      <c r="ULV118" s="91"/>
      <c r="ULW118" s="91"/>
      <c r="ULX118" s="91"/>
      <c r="ULY118" s="91"/>
      <c r="ULZ118" s="92"/>
      <c r="UMA118" s="12"/>
      <c r="UMB118" s="12"/>
      <c r="UMC118" s="92"/>
      <c r="UMD118" s="92"/>
      <c r="UME118" s="11"/>
      <c r="UMF118" s="11"/>
      <c r="UMG118" s="93"/>
      <c r="UMH118" s="91"/>
      <c r="UMI118" s="94"/>
      <c r="UMJ118" s="95"/>
      <c r="UMK118" s="90"/>
      <c r="UML118" s="91"/>
      <c r="UMM118" s="91"/>
      <c r="UMN118" s="91"/>
      <c r="UMO118" s="91"/>
      <c r="UMP118" s="92"/>
      <c r="UMQ118" s="12"/>
      <c r="UMR118" s="12"/>
      <c r="UMS118" s="92"/>
      <c r="UMT118" s="92"/>
      <c r="UMU118" s="11"/>
      <c r="UMV118" s="11"/>
      <c r="UMW118" s="93"/>
      <c r="UMX118" s="91"/>
      <c r="UMY118" s="94"/>
      <c r="UMZ118" s="95"/>
      <c r="UNA118" s="90"/>
      <c r="UNB118" s="91"/>
      <c r="UNC118" s="91"/>
      <c r="UND118" s="91"/>
      <c r="UNE118" s="91"/>
      <c r="UNF118" s="92"/>
      <c r="UNG118" s="12"/>
      <c r="UNH118" s="12"/>
      <c r="UNI118" s="92"/>
      <c r="UNJ118" s="92"/>
      <c r="UNK118" s="11"/>
      <c r="UNL118" s="11"/>
      <c r="UNM118" s="93"/>
      <c r="UNN118" s="91"/>
      <c r="UNO118" s="94"/>
      <c r="UNP118" s="95"/>
      <c r="UNQ118" s="90"/>
      <c r="UNR118" s="91"/>
      <c r="UNS118" s="91"/>
      <c r="UNT118" s="91"/>
      <c r="UNU118" s="91"/>
      <c r="UNV118" s="92"/>
      <c r="UNW118" s="12"/>
      <c r="UNX118" s="12"/>
      <c r="UNY118" s="92"/>
      <c r="UNZ118" s="92"/>
      <c r="UOA118" s="11"/>
      <c r="UOB118" s="11"/>
      <c r="UOC118" s="93"/>
      <c r="UOD118" s="91"/>
      <c r="UOE118" s="94"/>
      <c r="UOF118" s="95"/>
      <c r="UOG118" s="90"/>
      <c r="UOH118" s="91"/>
      <c r="UOI118" s="91"/>
      <c r="UOJ118" s="91"/>
      <c r="UOK118" s="91"/>
      <c r="UOL118" s="92"/>
      <c r="UOM118" s="12"/>
      <c r="UON118" s="12"/>
      <c r="UOO118" s="92"/>
      <c r="UOP118" s="92"/>
      <c r="UOQ118" s="11"/>
      <c r="UOR118" s="11"/>
      <c r="UOS118" s="93"/>
      <c r="UOT118" s="91"/>
      <c r="UOU118" s="94"/>
      <c r="UOV118" s="95"/>
      <c r="UOW118" s="90"/>
      <c r="UOX118" s="91"/>
      <c r="UOY118" s="91"/>
      <c r="UOZ118" s="91"/>
      <c r="UPA118" s="91"/>
      <c r="UPB118" s="92"/>
      <c r="UPC118" s="12"/>
      <c r="UPD118" s="12"/>
      <c r="UPE118" s="92"/>
      <c r="UPF118" s="92"/>
      <c r="UPG118" s="11"/>
      <c r="UPH118" s="11"/>
      <c r="UPI118" s="93"/>
      <c r="UPJ118" s="91"/>
      <c r="UPK118" s="94"/>
      <c r="UPL118" s="95"/>
      <c r="UPM118" s="90"/>
      <c r="UPN118" s="91"/>
      <c r="UPO118" s="91"/>
      <c r="UPP118" s="91"/>
      <c r="UPQ118" s="91"/>
      <c r="UPR118" s="92"/>
      <c r="UPS118" s="12"/>
      <c r="UPT118" s="12"/>
      <c r="UPU118" s="92"/>
      <c r="UPV118" s="92"/>
      <c r="UPW118" s="11"/>
      <c r="UPX118" s="11"/>
      <c r="UPY118" s="93"/>
      <c r="UPZ118" s="91"/>
      <c r="UQA118" s="94"/>
      <c r="UQB118" s="95"/>
      <c r="UQC118" s="90"/>
      <c r="UQD118" s="91"/>
      <c r="UQE118" s="91"/>
      <c r="UQF118" s="91"/>
      <c r="UQG118" s="91"/>
      <c r="UQH118" s="92"/>
      <c r="UQI118" s="12"/>
      <c r="UQJ118" s="12"/>
      <c r="UQK118" s="92"/>
      <c r="UQL118" s="92"/>
      <c r="UQM118" s="11"/>
      <c r="UQN118" s="11"/>
      <c r="UQO118" s="93"/>
      <c r="UQP118" s="91"/>
      <c r="UQQ118" s="94"/>
      <c r="UQR118" s="95"/>
      <c r="UQS118" s="90"/>
      <c r="UQT118" s="91"/>
      <c r="UQU118" s="91"/>
      <c r="UQV118" s="91"/>
      <c r="UQW118" s="91"/>
      <c r="UQX118" s="92"/>
      <c r="UQY118" s="12"/>
      <c r="UQZ118" s="12"/>
      <c r="URA118" s="92"/>
      <c r="URB118" s="92"/>
      <c r="URC118" s="11"/>
      <c r="URD118" s="11"/>
      <c r="URE118" s="93"/>
      <c r="URF118" s="91"/>
      <c r="URG118" s="94"/>
      <c r="URH118" s="95"/>
      <c r="URI118" s="90"/>
      <c r="URJ118" s="91"/>
      <c r="URK118" s="91"/>
      <c r="URL118" s="91"/>
      <c r="URM118" s="91"/>
      <c r="URN118" s="92"/>
      <c r="URO118" s="12"/>
      <c r="URP118" s="12"/>
      <c r="URQ118" s="92"/>
      <c r="URR118" s="92"/>
      <c r="URS118" s="11"/>
      <c r="URT118" s="11"/>
      <c r="URU118" s="93"/>
      <c r="URV118" s="91"/>
      <c r="URW118" s="94"/>
      <c r="URX118" s="95"/>
      <c r="URY118" s="90"/>
      <c r="URZ118" s="91"/>
      <c r="USA118" s="91"/>
      <c r="USB118" s="91"/>
      <c r="USC118" s="91"/>
      <c r="USD118" s="92"/>
      <c r="USE118" s="12"/>
      <c r="USF118" s="12"/>
      <c r="USG118" s="92"/>
      <c r="USH118" s="92"/>
      <c r="USI118" s="11"/>
      <c r="USJ118" s="11"/>
      <c r="USK118" s="93"/>
      <c r="USL118" s="91"/>
      <c r="USM118" s="94"/>
      <c r="USN118" s="95"/>
      <c r="USO118" s="90"/>
      <c r="USP118" s="91"/>
      <c r="USQ118" s="91"/>
      <c r="USR118" s="91"/>
      <c r="USS118" s="91"/>
      <c r="UST118" s="92"/>
      <c r="USU118" s="12"/>
      <c r="USV118" s="12"/>
      <c r="USW118" s="92"/>
      <c r="USX118" s="92"/>
      <c r="USY118" s="11"/>
      <c r="USZ118" s="11"/>
      <c r="UTA118" s="93"/>
      <c r="UTB118" s="91"/>
      <c r="UTC118" s="94"/>
      <c r="UTD118" s="95"/>
      <c r="UTE118" s="90"/>
      <c r="UTF118" s="91"/>
      <c r="UTG118" s="91"/>
      <c r="UTH118" s="91"/>
      <c r="UTI118" s="91"/>
      <c r="UTJ118" s="92"/>
      <c r="UTK118" s="12"/>
      <c r="UTL118" s="12"/>
      <c r="UTM118" s="92"/>
      <c r="UTN118" s="92"/>
      <c r="UTO118" s="11"/>
      <c r="UTP118" s="11"/>
      <c r="UTQ118" s="93"/>
      <c r="UTR118" s="91"/>
      <c r="UTS118" s="94"/>
      <c r="UTT118" s="95"/>
      <c r="UTU118" s="90"/>
      <c r="UTV118" s="91"/>
      <c r="UTW118" s="91"/>
      <c r="UTX118" s="91"/>
      <c r="UTY118" s="91"/>
      <c r="UTZ118" s="92"/>
      <c r="UUA118" s="12"/>
      <c r="UUB118" s="12"/>
      <c r="UUC118" s="92"/>
      <c r="UUD118" s="92"/>
      <c r="UUE118" s="11"/>
      <c r="UUF118" s="11"/>
      <c r="UUG118" s="93"/>
      <c r="UUH118" s="91"/>
      <c r="UUI118" s="94"/>
      <c r="UUJ118" s="95"/>
      <c r="UUK118" s="90"/>
      <c r="UUL118" s="91"/>
      <c r="UUM118" s="91"/>
      <c r="UUN118" s="91"/>
      <c r="UUO118" s="91"/>
      <c r="UUP118" s="92"/>
      <c r="UUQ118" s="12"/>
      <c r="UUR118" s="12"/>
      <c r="UUS118" s="92"/>
      <c r="UUT118" s="92"/>
      <c r="UUU118" s="11"/>
      <c r="UUV118" s="11"/>
      <c r="UUW118" s="93"/>
      <c r="UUX118" s="91"/>
      <c r="UUY118" s="94"/>
      <c r="UUZ118" s="95"/>
      <c r="UVA118" s="90"/>
      <c r="UVB118" s="91"/>
      <c r="UVC118" s="91"/>
      <c r="UVD118" s="91"/>
      <c r="UVE118" s="91"/>
      <c r="UVF118" s="92"/>
      <c r="UVG118" s="12"/>
      <c r="UVH118" s="12"/>
      <c r="UVI118" s="92"/>
      <c r="UVJ118" s="92"/>
      <c r="UVK118" s="11"/>
      <c r="UVL118" s="11"/>
      <c r="UVM118" s="93"/>
      <c r="UVN118" s="91"/>
      <c r="UVO118" s="94"/>
      <c r="UVP118" s="95"/>
      <c r="UVQ118" s="90"/>
      <c r="UVR118" s="91"/>
      <c r="UVS118" s="91"/>
      <c r="UVT118" s="91"/>
      <c r="UVU118" s="91"/>
      <c r="UVV118" s="92"/>
      <c r="UVW118" s="12"/>
      <c r="UVX118" s="12"/>
      <c r="UVY118" s="92"/>
      <c r="UVZ118" s="92"/>
      <c r="UWA118" s="11"/>
      <c r="UWB118" s="11"/>
      <c r="UWC118" s="93"/>
      <c r="UWD118" s="91"/>
      <c r="UWE118" s="94"/>
      <c r="UWF118" s="95"/>
      <c r="UWG118" s="90"/>
      <c r="UWH118" s="91"/>
      <c r="UWI118" s="91"/>
      <c r="UWJ118" s="91"/>
      <c r="UWK118" s="91"/>
      <c r="UWL118" s="92"/>
      <c r="UWM118" s="12"/>
      <c r="UWN118" s="12"/>
      <c r="UWO118" s="92"/>
      <c r="UWP118" s="92"/>
      <c r="UWQ118" s="11"/>
      <c r="UWR118" s="11"/>
      <c r="UWS118" s="93"/>
      <c r="UWT118" s="91"/>
      <c r="UWU118" s="94"/>
      <c r="UWV118" s="95"/>
      <c r="UWW118" s="90"/>
      <c r="UWX118" s="91"/>
      <c r="UWY118" s="91"/>
      <c r="UWZ118" s="91"/>
      <c r="UXA118" s="91"/>
      <c r="UXB118" s="92"/>
      <c r="UXC118" s="12"/>
      <c r="UXD118" s="12"/>
      <c r="UXE118" s="92"/>
      <c r="UXF118" s="92"/>
      <c r="UXG118" s="11"/>
      <c r="UXH118" s="11"/>
      <c r="UXI118" s="93"/>
      <c r="UXJ118" s="91"/>
      <c r="UXK118" s="94"/>
      <c r="UXL118" s="95"/>
      <c r="UXM118" s="90"/>
      <c r="UXN118" s="91"/>
      <c r="UXO118" s="91"/>
      <c r="UXP118" s="91"/>
      <c r="UXQ118" s="91"/>
      <c r="UXR118" s="92"/>
      <c r="UXS118" s="12"/>
      <c r="UXT118" s="12"/>
      <c r="UXU118" s="92"/>
      <c r="UXV118" s="92"/>
      <c r="UXW118" s="11"/>
      <c r="UXX118" s="11"/>
      <c r="UXY118" s="93"/>
      <c r="UXZ118" s="91"/>
      <c r="UYA118" s="94"/>
      <c r="UYB118" s="95"/>
      <c r="UYC118" s="90"/>
      <c r="UYD118" s="91"/>
      <c r="UYE118" s="91"/>
      <c r="UYF118" s="91"/>
      <c r="UYG118" s="91"/>
      <c r="UYH118" s="92"/>
      <c r="UYI118" s="12"/>
      <c r="UYJ118" s="12"/>
      <c r="UYK118" s="92"/>
      <c r="UYL118" s="92"/>
      <c r="UYM118" s="11"/>
      <c r="UYN118" s="11"/>
      <c r="UYO118" s="93"/>
      <c r="UYP118" s="91"/>
      <c r="UYQ118" s="94"/>
      <c r="UYR118" s="95"/>
      <c r="UYS118" s="90"/>
      <c r="UYT118" s="91"/>
      <c r="UYU118" s="91"/>
      <c r="UYV118" s="91"/>
      <c r="UYW118" s="91"/>
      <c r="UYX118" s="92"/>
      <c r="UYY118" s="12"/>
      <c r="UYZ118" s="12"/>
      <c r="UZA118" s="92"/>
      <c r="UZB118" s="92"/>
      <c r="UZC118" s="11"/>
      <c r="UZD118" s="11"/>
      <c r="UZE118" s="93"/>
      <c r="UZF118" s="91"/>
      <c r="UZG118" s="94"/>
      <c r="UZH118" s="95"/>
      <c r="UZI118" s="90"/>
      <c r="UZJ118" s="91"/>
      <c r="UZK118" s="91"/>
      <c r="UZL118" s="91"/>
      <c r="UZM118" s="91"/>
      <c r="UZN118" s="92"/>
      <c r="UZO118" s="12"/>
      <c r="UZP118" s="12"/>
      <c r="UZQ118" s="92"/>
      <c r="UZR118" s="92"/>
      <c r="UZS118" s="11"/>
      <c r="UZT118" s="11"/>
      <c r="UZU118" s="93"/>
      <c r="UZV118" s="91"/>
      <c r="UZW118" s="94"/>
      <c r="UZX118" s="95"/>
      <c r="UZY118" s="90"/>
      <c r="UZZ118" s="91"/>
      <c r="VAA118" s="91"/>
      <c r="VAB118" s="91"/>
      <c r="VAC118" s="91"/>
      <c r="VAD118" s="92"/>
      <c r="VAE118" s="12"/>
      <c r="VAF118" s="12"/>
      <c r="VAG118" s="92"/>
      <c r="VAH118" s="92"/>
      <c r="VAI118" s="11"/>
      <c r="VAJ118" s="11"/>
      <c r="VAK118" s="93"/>
      <c r="VAL118" s="91"/>
      <c r="VAM118" s="94"/>
      <c r="VAN118" s="95"/>
      <c r="VAO118" s="90"/>
      <c r="VAP118" s="91"/>
      <c r="VAQ118" s="91"/>
      <c r="VAR118" s="91"/>
      <c r="VAS118" s="91"/>
      <c r="VAT118" s="92"/>
      <c r="VAU118" s="12"/>
      <c r="VAV118" s="12"/>
      <c r="VAW118" s="92"/>
      <c r="VAX118" s="92"/>
      <c r="VAY118" s="11"/>
      <c r="VAZ118" s="11"/>
      <c r="VBA118" s="93"/>
      <c r="VBB118" s="91"/>
      <c r="VBC118" s="94"/>
      <c r="VBD118" s="95"/>
      <c r="VBE118" s="90"/>
      <c r="VBF118" s="91"/>
      <c r="VBG118" s="91"/>
      <c r="VBH118" s="91"/>
      <c r="VBI118" s="91"/>
      <c r="VBJ118" s="92"/>
      <c r="VBK118" s="12"/>
      <c r="VBL118" s="12"/>
      <c r="VBM118" s="92"/>
      <c r="VBN118" s="92"/>
      <c r="VBO118" s="11"/>
      <c r="VBP118" s="11"/>
      <c r="VBQ118" s="93"/>
      <c r="VBR118" s="91"/>
      <c r="VBS118" s="94"/>
      <c r="VBT118" s="95"/>
      <c r="VBU118" s="90"/>
      <c r="VBV118" s="91"/>
      <c r="VBW118" s="91"/>
      <c r="VBX118" s="91"/>
      <c r="VBY118" s="91"/>
      <c r="VBZ118" s="92"/>
      <c r="VCA118" s="12"/>
      <c r="VCB118" s="12"/>
      <c r="VCC118" s="92"/>
      <c r="VCD118" s="92"/>
      <c r="VCE118" s="11"/>
      <c r="VCF118" s="11"/>
      <c r="VCG118" s="93"/>
      <c r="VCH118" s="91"/>
      <c r="VCI118" s="94"/>
      <c r="VCJ118" s="95"/>
      <c r="VCK118" s="90"/>
      <c r="VCL118" s="91"/>
      <c r="VCM118" s="91"/>
      <c r="VCN118" s="91"/>
      <c r="VCO118" s="91"/>
      <c r="VCP118" s="92"/>
      <c r="VCQ118" s="12"/>
      <c r="VCR118" s="12"/>
      <c r="VCS118" s="92"/>
      <c r="VCT118" s="92"/>
      <c r="VCU118" s="11"/>
      <c r="VCV118" s="11"/>
      <c r="VCW118" s="93"/>
      <c r="VCX118" s="91"/>
      <c r="VCY118" s="94"/>
      <c r="VCZ118" s="95"/>
      <c r="VDA118" s="90"/>
      <c r="VDB118" s="91"/>
      <c r="VDC118" s="91"/>
      <c r="VDD118" s="91"/>
      <c r="VDE118" s="91"/>
      <c r="VDF118" s="92"/>
      <c r="VDG118" s="12"/>
      <c r="VDH118" s="12"/>
      <c r="VDI118" s="92"/>
      <c r="VDJ118" s="92"/>
      <c r="VDK118" s="11"/>
      <c r="VDL118" s="11"/>
      <c r="VDM118" s="93"/>
      <c r="VDN118" s="91"/>
      <c r="VDO118" s="94"/>
      <c r="VDP118" s="95"/>
      <c r="VDQ118" s="90"/>
      <c r="VDR118" s="91"/>
      <c r="VDS118" s="91"/>
      <c r="VDT118" s="91"/>
      <c r="VDU118" s="91"/>
      <c r="VDV118" s="92"/>
      <c r="VDW118" s="12"/>
      <c r="VDX118" s="12"/>
      <c r="VDY118" s="92"/>
      <c r="VDZ118" s="92"/>
      <c r="VEA118" s="11"/>
      <c r="VEB118" s="11"/>
      <c r="VEC118" s="93"/>
      <c r="VED118" s="91"/>
      <c r="VEE118" s="94"/>
      <c r="VEF118" s="95"/>
      <c r="VEG118" s="90"/>
      <c r="VEH118" s="91"/>
      <c r="VEI118" s="91"/>
      <c r="VEJ118" s="91"/>
      <c r="VEK118" s="91"/>
      <c r="VEL118" s="92"/>
      <c r="VEM118" s="12"/>
      <c r="VEN118" s="12"/>
      <c r="VEO118" s="92"/>
      <c r="VEP118" s="92"/>
      <c r="VEQ118" s="11"/>
      <c r="VER118" s="11"/>
      <c r="VES118" s="93"/>
      <c r="VET118" s="91"/>
      <c r="VEU118" s="94"/>
      <c r="VEV118" s="95"/>
      <c r="VEW118" s="90"/>
      <c r="VEX118" s="91"/>
      <c r="VEY118" s="91"/>
      <c r="VEZ118" s="91"/>
      <c r="VFA118" s="91"/>
      <c r="VFB118" s="92"/>
      <c r="VFC118" s="12"/>
      <c r="VFD118" s="12"/>
      <c r="VFE118" s="92"/>
      <c r="VFF118" s="92"/>
      <c r="VFG118" s="11"/>
      <c r="VFH118" s="11"/>
      <c r="VFI118" s="93"/>
      <c r="VFJ118" s="91"/>
      <c r="VFK118" s="94"/>
      <c r="VFL118" s="95"/>
      <c r="VFM118" s="90"/>
      <c r="VFN118" s="91"/>
      <c r="VFO118" s="91"/>
      <c r="VFP118" s="91"/>
      <c r="VFQ118" s="91"/>
      <c r="VFR118" s="92"/>
      <c r="VFS118" s="12"/>
      <c r="VFT118" s="12"/>
      <c r="VFU118" s="92"/>
      <c r="VFV118" s="92"/>
      <c r="VFW118" s="11"/>
      <c r="VFX118" s="11"/>
      <c r="VFY118" s="93"/>
      <c r="VFZ118" s="91"/>
      <c r="VGA118" s="94"/>
      <c r="VGB118" s="95"/>
      <c r="VGC118" s="90"/>
      <c r="VGD118" s="91"/>
      <c r="VGE118" s="91"/>
      <c r="VGF118" s="91"/>
      <c r="VGG118" s="91"/>
      <c r="VGH118" s="92"/>
      <c r="VGI118" s="12"/>
      <c r="VGJ118" s="12"/>
      <c r="VGK118" s="92"/>
      <c r="VGL118" s="92"/>
      <c r="VGM118" s="11"/>
      <c r="VGN118" s="11"/>
      <c r="VGO118" s="93"/>
      <c r="VGP118" s="91"/>
      <c r="VGQ118" s="94"/>
      <c r="VGR118" s="95"/>
      <c r="VGS118" s="90"/>
      <c r="VGT118" s="91"/>
      <c r="VGU118" s="91"/>
      <c r="VGV118" s="91"/>
      <c r="VGW118" s="91"/>
      <c r="VGX118" s="92"/>
      <c r="VGY118" s="12"/>
      <c r="VGZ118" s="12"/>
      <c r="VHA118" s="92"/>
      <c r="VHB118" s="92"/>
      <c r="VHC118" s="11"/>
      <c r="VHD118" s="11"/>
      <c r="VHE118" s="93"/>
      <c r="VHF118" s="91"/>
      <c r="VHG118" s="94"/>
      <c r="VHH118" s="95"/>
      <c r="VHI118" s="90"/>
      <c r="VHJ118" s="91"/>
      <c r="VHK118" s="91"/>
      <c r="VHL118" s="91"/>
      <c r="VHM118" s="91"/>
      <c r="VHN118" s="92"/>
      <c r="VHO118" s="12"/>
      <c r="VHP118" s="12"/>
      <c r="VHQ118" s="92"/>
      <c r="VHR118" s="92"/>
      <c r="VHS118" s="11"/>
      <c r="VHT118" s="11"/>
      <c r="VHU118" s="93"/>
      <c r="VHV118" s="91"/>
      <c r="VHW118" s="94"/>
      <c r="VHX118" s="95"/>
      <c r="VHY118" s="90"/>
      <c r="VHZ118" s="91"/>
      <c r="VIA118" s="91"/>
      <c r="VIB118" s="91"/>
      <c r="VIC118" s="91"/>
      <c r="VID118" s="92"/>
      <c r="VIE118" s="12"/>
      <c r="VIF118" s="12"/>
      <c r="VIG118" s="92"/>
      <c r="VIH118" s="92"/>
      <c r="VII118" s="11"/>
      <c r="VIJ118" s="11"/>
      <c r="VIK118" s="93"/>
      <c r="VIL118" s="91"/>
      <c r="VIM118" s="94"/>
      <c r="VIN118" s="95"/>
      <c r="VIO118" s="90"/>
      <c r="VIP118" s="91"/>
      <c r="VIQ118" s="91"/>
      <c r="VIR118" s="91"/>
      <c r="VIS118" s="91"/>
      <c r="VIT118" s="92"/>
      <c r="VIU118" s="12"/>
      <c r="VIV118" s="12"/>
      <c r="VIW118" s="92"/>
      <c r="VIX118" s="92"/>
      <c r="VIY118" s="11"/>
      <c r="VIZ118" s="11"/>
      <c r="VJA118" s="93"/>
      <c r="VJB118" s="91"/>
      <c r="VJC118" s="94"/>
      <c r="VJD118" s="95"/>
      <c r="VJE118" s="90"/>
      <c r="VJF118" s="91"/>
      <c r="VJG118" s="91"/>
      <c r="VJH118" s="91"/>
      <c r="VJI118" s="91"/>
      <c r="VJJ118" s="92"/>
      <c r="VJK118" s="12"/>
      <c r="VJL118" s="12"/>
      <c r="VJM118" s="92"/>
      <c r="VJN118" s="92"/>
      <c r="VJO118" s="11"/>
      <c r="VJP118" s="11"/>
      <c r="VJQ118" s="93"/>
      <c r="VJR118" s="91"/>
      <c r="VJS118" s="94"/>
      <c r="VJT118" s="95"/>
      <c r="VJU118" s="90"/>
      <c r="VJV118" s="91"/>
      <c r="VJW118" s="91"/>
      <c r="VJX118" s="91"/>
      <c r="VJY118" s="91"/>
      <c r="VJZ118" s="92"/>
      <c r="VKA118" s="12"/>
      <c r="VKB118" s="12"/>
      <c r="VKC118" s="92"/>
      <c r="VKD118" s="92"/>
      <c r="VKE118" s="11"/>
      <c r="VKF118" s="11"/>
      <c r="VKG118" s="93"/>
      <c r="VKH118" s="91"/>
      <c r="VKI118" s="94"/>
      <c r="VKJ118" s="95"/>
      <c r="VKK118" s="90"/>
      <c r="VKL118" s="91"/>
      <c r="VKM118" s="91"/>
      <c r="VKN118" s="91"/>
      <c r="VKO118" s="91"/>
      <c r="VKP118" s="92"/>
      <c r="VKQ118" s="12"/>
      <c r="VKR118" s="12"/>
      <c r="VKS118" s="92"/>
      <c r="VKT118" s="92"/>
      <c r="VKU118" s="11"/>
      <c r="VKV118" s="11"/>
      <c r="VKW118" s="93"/>
      <c r="VKX118" s="91"/>
      <c r="VKY118" s="94"/>
      <c r="VKZ118" s="95"/>
      <c r="VLA118" s="90"/>
      <c r="VLB118" s="91"/>
      <c r="VLC118" s="91"/>
      <c r="VLD118" s="91"/>
      <c r="VLE118" s="91"/>
      <c r="VLF118" s="92"/>
      <c r="VLG118" s="12"/>
      <c r="VLH118" s="12"/>
      <c r="VLI118" s="92"/>
      <c r="VLJ118" s="92"/>
      <c r="VLK118" s="11"/>
      <c r="VLL118" s="11"/>
      <c r="VLM118" s="93"/>
      <c r="VLN118" s="91"/>
      <c r="VLO118" s="94"/>
      <c r="VLP118" s="95"/>
      <c r="VLQ118" s="90"/>
      <c r="VLR118" s="91"/>
      <c r="VLS118" s="91"/>
      <c r="VLT118" s="91"/>
      <c r="VLU118" s="91"/>
      <c r="VLV118" s="92"/>
      <c r="VLW118" s="12"/>
      <c r="VLX118" s="12"/>
      <c r="VLY118" s="92"/>
      <c r="VLZ118" s="92"/>
      <c r="VMA118" s="11"/>
      <c r="VMB118" s="11"/>
      <c r="VMC118" s="93"/>
      <c r="VMD118" s="91"/>
      <c r="VME118" s="94"/>
      <c r="VMF118" s="95"/>
      <c r="VMG118" s="90"/>
      <c r="VMH118" s="91"/>
      <c r="VMI118" s="91"/>
      <c r="VMJ118" s="91"/>
      <c r="VMK118" s="91"/>
      <c r="VML118" s="92"/>
      <c r="VMM118" s="12"/>
      <c r="VMN118" s="12"/>
      <c r="VMO118" s="92"/>
      <c r="VMP118" s="92"/>
      <c r="VMQ118" s="11"/>
      <c r="VMR118" s="11"/>
      <c r="VMS118" s="93"/>
      <c r="VMT118" s="91"/>
      <c r="VMU118" s="94"/>
      <c r="VMV118" s="95"/>
      <c r="VMW118" s="90"/>
      <c r="VMX118" s="91"/>
      <c r="VMY118" s="91"/>
      <c r="VMZ118" s="91"/>
      <c r="VNA118" s="91"/>
      <c r="VNB118" s="92"/>
      <c r="VNC118" s="12"/>
      <c r="VND118" s="12"/>
      <c r="VNE118" s="92"/>
      <c r="VNF118" s="92"/>
      <c r="VNG118" s="11"/>
      <c r="VNH118" s="11"/>
      <c r="VNI118" s="93"/>
      <c r="VNJ118" s="91"/>
      <c r="VNK118" s="94"/>
      <c r="VNL118" s="95"/>
      <c r="VNM118" s="90"/>
      <c r="VNN118" s="91"/>
      <c r="VNO118" s="91"/>
      <c r="VNP118" s="91"/>
      <c r="VNQ118" s="91"/>
      <c r="VNR118" s="92"/>
      <c r="VNS118" s="12"/>
      <c r="VNT118" s="12"/>
      <c r="VNU118" s="92"/>
      <c r="VNV118" s="92"/>
      <c r="VNW118" s="11"/>
      <c r="VNX118" s="11"/>
      <c r="VNY118" s="93"/>
      <c r="VNZ118" s="91"/>
      <c r="VOA118" s="94"/>
      <c r="VOB118" s="95"/>
      <c r="VOC118" s="90"/>
      <c r="VOD118" s="91"/>
      <c r="VOE118" s="91"/>
      <c r="VOF118" s="91"/>
      <c r="VOG118" s="91"/>
      <c r="VOH118" s="92"/>
      <c r="VOI118" s="12"/>
      <c r="VOJ118" s="12"/>
      <c r="VOK118" s="92"/>
      <c r="VOL118" s="92"/>
      <c r="VOM118" s="11"/>
      <c r="VON118" s="11"/>
      <c r="VOO118" s="93"/>
      <c r="VOP118" s="91"/>
      <c r="VOQ118" s="94"/>
      <c r="VOR118" s="95"/>
      <c r="VOS118" s="90"/>
      <c r="VOT118" s="91"/>
      <c r="VOU118" s="91"/>
      <c r="VOV118" s="91"/>
      <c r="VOW118" s="91"/>
      <c r="VOX118" s="92"/>
      <c r="VOY118" s="12"/>
      <c r="VOZ118" s="12"/>
      <c r="VPA118" s="92"/>
      <c r="VPB118" s="92"/>
      <c r="VPC118" s="11"/>
      <c r="VPD118" s="11"/>
      <c r="VPE118" s="93"/>
      <c r="VPF118" s="91"/>
      <c r="VPG118" s="94"/>
      <c r="VPH118" s="95"/>
      <c r="VPI118" s="90"/>
      <c r="VPJ118" s="91"/>
      <c r="VPK118" s="91"/>
      <c r="VPL118" s="91"/>
      <c r="VPM118" s="91"/>
      <c r="VPN118" s="92"/>
      <c r="VPO118" s="12"/>
      <c r="VPP118" s="12"/>
      <c r="VPQ118" s="92"/>
      <c r="VPR118" s="92"/>
      <c r="VPS118" s="11"/>
      <c r="VPT118" s="11"/>
      <c r="VPU118" s="93"/>
      <c r="VPV118" s="91"/>
      <c r="VPW118" s="94"/>
      <c r="VPX118" s="95"/>
      <c r="VPY118" s="90"/>
      <c r="VPZ118" s="91"/>
      <c r="VQA118" s="91"/>
      <c r="VQB118" s="91"/>
      <c r="VQC118" s="91"/>
      <c r="VQD118" s="92"/>
      <c r="VQE118" s="12"/>
      <c r="VQF118" s="12"/>
      <c r="VQG118" s="92"/>
      <c r="VQH118" s="92"/>
      <c r="VQI118" s="11"/>
      <c r="VQJ118" s="11"/>
      <c r="VQK118" s="93"/>
      <c r="VQL118" s="91"/>
      <c r="VQM118" s="94"/>
      <c r="VQN118" s="95"/>
      <c r="VQO118" s="90"/>
      <c r="VQP118" s="91"/>
      <c r="VQQ118" s="91"/>
      <c r="VQR118" s="91"/>
      <c r="VQS118" s="91"/>
      <c r="VQT118" s="92"/>
      <c r="VQU118" s="12"/>
      <c r="VQV118" s="12"/>
      <c r="VQW118" s="92"/>
      <c r="VQX118" s="92"/>
      <c r="VQY118" s="11"/>
      <c r="VQZ118" s="11"/>
      <c r="VRA118" s="93"/>
      <c r="VRB118" s="91"/>
      <c r="VRC118" s="94"/>
      <c r="VRD118" s="95"/>
      <c r="VRE118" s="90"/>
      <c r="VRF118" s="91"/>
      <c r="VRG118" s="91"/>
      <c r="VRH118" s="91"/>
      <c r="VRI118" s="91"/>
      <c r="VRJ118" s="92"/>
      <c r="VRK118" s="12"/>
      <c r="VRL118" s="12"/>
      <c r="VRM118" s="92"/>
      <c r="VRN118" s="92"/>
      <c r="VRO118" s="11"/>
      <c r="VRP118" s="11"/>
      <c r="VRQ118" s="93"/>
      <c r="VRR118" s="91"/>
      <c r="VRS118" s="94"/>
      <c r="VRT118" s="95"/>
      <c r="VRU118" s="90"/>
      <c r="VRV118" s="91"/>
      <c r="VRW118" s="91"/>
      <c r="VRX118" s="91"/>
      <c r="VRY118" s="91"/>
      <c r="VRZ118" s="92"/>
      <c r="VSA118" s="12"/>
      <c r="VSB118" s="12"/>
      <c r="VSC118" s="92"/>
      <c r="VSD118" s="92"/>
      <c r="VSE118" s="11"/>
      <c r="VSF118" s="11"/>
      <c r="VSG118" s="93"/>
      <c r="VSH118" s="91"/>
      <c r="VSI118" s="94"/>
      <c r="VSJ118" s="95"/>
      <c r="VSK118" s="90"/>
      <c r="VSL118" s="91"/>
      <c r="VSM118" s="91"/>
      <c r="VSN118" s="91"/>
      <c r="VSO118" s="91"/>
      <c r="VSP118" s="92"/>
      <c r="VSQ118" s="12"/>
      <c r="VSR118" s="12"/>
      <c r="VSS118" s="92"/>
      <c r="VST118" s="92"/>
      <c r="VSU118" s="11"/>
      <c r="VSV118" s="11"/>
      <c r="VSW118" s="93"/>
      <c r="VSX118" s="91"/>
      <c r="VSY118" s="94"/>
      <c r="VSZ118" s="95"/>
      <c r="VTA118" s="90"/>
      <c r="VTB118" s="91"/>
      <c r="VTC118" s="91"/>
      <c r="VTD118" s="91"/>
      <c r="VTE118" s="91"/>
      <c r="VTF118" s="92"/>
      <c r="VTG118" s="12"/>
      <c r="VTH118" s="12"/>
      <c r="VTI118" s="92"/>
      <c r="VTJ118" s="92"/>
      <c r="VTK118" s="11"/>
      <c r="VTL118" s="11"/>
      <c r="VTM118" s="93"/>
      <c r="VTN118" s="91"/>
      <c r="VTO118" s="94"/>
      <c r="VTP118" s="95"/>
      <c r="VTQ118" s="90"/>
      <c r="VTR118" s="91"/>
      <c r="VTS118" s="91"/>
      <c r="VTT118" s="91"/>
      <c r="VTU118" s="91"/>
      <c r="VTV118" s="92"/>
      <c r="VTW118" s="12"/>
      <c r="VTX118" s="12"/>
      <c r="VTY118" s="92"/>
      <c r="VTZ118" s="92"/>
      <c r="VUA118" s="11"/>
      <c r="VUB118" s="11"/>
      <c r="VUC118" s="93"/>
      <c r="VUD118" s="91"/>
      <c r="VUE118" s="94"/>
      <c r="VUF118" s="95"/>
      <c r="VUG118" s="90"/>
      <c r="VUH118" s="91"/>
      <c r="VUI118" s="91"/>
      <c r="VUJ118" s="91"/>
      <c r="VUK118" s="91"/>
      <c r="VUL118" s="92"/>
      <c r="VUM118" s="12"/>
      <c r="VUN118" s="12"/>
      <c r="VUO118" s="92"/>
      <c r="VUP118" s="92"/>
      <c r="VUQ118" s="11"/>
      <c r="VUR118" s="11"/>
      <c r="VUS118" s="93"/>
      <c r="VUT118" s="91"/>
      <c r="VUU118" s="94"/>
      <c r="VUV118" s="95"/>
      <c r="VUW118" s="90"/>
      <c r="VUX118" s="91"/>
      <c r="VUY118" s="91"/>
      <c r="VUZ118" s="91"/>
      <c r="VVA118" s="91"/>
      <c r="VVB118" s="92"/>
      <c r="VVC118" s="12"/>
      <c r="VVD118" s="12"/>
      <c r="VVE118" s="92"/>
      <c r="VVF118" s="92"/>
      <c r="VVG118" s="11"/>
      <c r="VVH118" s="11"/>
      <c r="VVI118" s="93"/>
      <c r="VVJ118" s="91"/>
      <c r="VVK118" s="94"/>
      <c r="VVL118" s="95"/>
      <c r="VVM118" s="90"/>
      <c r="VVN118" s="91"/>
      <c r="VVO118" s="91"/>
      <c r="VVP118" s="91"/>
      <c r="VVQ118" s="91"/>
      <c r="VVR118" s="92"/>
      <c r="VVS118" s="12"/>
      <c r="VVT118" s="12"/>
      <c r="VVU118" s="92"/>
      <c r="VVV118" s="92"/>
      <c r="VVW118" s="11"/>
      <c r="VVX118" s="11"/>
      <c r="VVY118" s="93"/>
      <c r="VVZ118" s="91"/>
      <c r="VWA118" s="94"/>
      <c r="VWB118" s="95"/>
      <c r="VWC118" s="90"/>
      <c r="VWD118" s="91"/>
      <c r="VWE118" s="91"/>
      <c r="VWF118" s="91"/>
      <c r="VWG118" s="91"/>
      <c r="VWH118" s="92"/>
      <c r="VWI118" s="12"/>
      <c r="VWJ118" s="12"/>
      <c r="VWK118" s="92"/>
      <c r="VWL118" s="92"/>
      <c r="VWM118" s="11"/>
      <c r="VWN118" s="11"/>
      <c r="VWO118" s="93"/>
      <c r="VWP118" s="91"/>
      <c r="VWQ118" s="94"/>
      <c r="VWR118" s="95"/>
      <c r="VWS118" s="90"/>
      <c r="VWT118" s="91"/>
      <c r="VWU118" s="91"/>
      <c r="VWV118" s="91"/>
      <c r="VWW118" s="91"/>
      <c r="VWX118" s="92"/>
      <c r="VWY118" s="12"/>
      <c r="VWZ118" s="12"/>
      <c r="VXA118" s="92"/>
      <c r="VXB118" s="92"/>
      <c r="VXC118" s="11"/>
      <c r="VXD118" s="11"/>
      <c r="VXE118" s="93"/>
      <c r="VXF118" s="91"/>
      <c r="VXG118" s="94"/>
      <c r="VXH118" s="95"/>
      <c r="VXI118" s="90"/>
      <c r="VXJ118" s="91"/>
      <c r="VXK118" s="91"/>
      <c r="VXL118" s="91"/>
      <c r="VXM118" s="91"/>
      <c r="VXN118" s="92"/>
      <c r="VXO118" s="12"/>
      <c r="VXP118" s="12"/>
      <c r="VXQ118" s="92"/>
      <c r="VXR118" s="92"/>
      <c r="VXS118" s="11"/>
      <c r="VXT118" s="11"/>
      <c r="VXU118" s="93"/>
      <c r="VXV118" s="91"/>
      <c r="VXW118" s="94"/>
      <c r="VXX118" s="95"/>
      <c r="VXY118" s="90"/>
      <c r="VXZ118" s="91"/>
      <c r="VYA118" s="91"/>
      <c r="VYB118" s="91"/>
      <c r="VYC118" s="91"/>
      <c r="VYD118" s="92"/>
      <c r="VYE118" s="12"/>
      <c r="VYF118" s="12"/>
      <c r="VYG118" s="92"/>
      <c r="VYH118" s="92"/>
      <c r="VYI118" s="11"/>
      <c r="VYJ118" s="11"/>
      <c r="VYK118" s="93"/>
      <c r="VYL118" s="91"/>
      <c r="VYM118" s="94"/>
      <c r="VYN118" s="95"/>
      <c r="VYO118" s="90"/>
      <c r="VYP118" s="91"/>
      <c r="VYQ118" s="91"/>
      <c r="VYR118" s="91"/>
      <c r="VYS118" s="91"/>
      <c r="VYT118" s="92"/>
      <c r="VYU118" s="12"/>
      <c r="VYV118" s="12"/>
      <c r="VYW118" s="92"/>
      <c r="VYX118" s="92"/>
      <c r="VYY118" s="11"/>
      <c r="VYZ118" s="11"/>
      <c r="VZA118" s="93"/>
      <c r="VZB118" s="91"/>
      <c r="VZC118" s="94"/>
      <c r="VZD118" s="95"/>
      <c r="VZE118" s="90"/>
      <c r="VZF118" s="91"/>
      <c r="VZG118" s="91"/>
      <c r="VZH118" s="91"/>
      <c r="VZI118" s="91"/>
      <c r="VZJ118" s="92"/>
      <c r="VZK118" s="12"/>
      <c r="VZL118" s="12"/>
      <c r="VZM118" s="92"/>
      <c r="VZN118" s="92"/>
      <c r="VZO118" s="11"/>
      <c r="VZP118" s="11"/>
      <c r="VZQ118" s="93"/>
      <c r="VZR118" s="91"/>
      <c r="VZS118" s="94"/>
      <c r="VZT118" s="95"/>
      <c r="VZU118" s="90"/>
      <c r="VZV118" s="91"/>
      <c r="VZW118" s="91"/>
      <c r="VZX118" s="91"/>
      <c r="VZY118" s="91"/>
      <c r="VZZ118" s="92"/>
      <c r="WAA118" s="12"/>
      <c r="WAB118" s="12"/>
      <c r="WAC118" s="92"/>
      <c r="WAD118" s="92"/>
      <c r="WAE118" s="11"/>
      <c r="WAF118" s="11"/>
      <c r="WAG118" s="93"/>
      <c r="WAH118" s="91"/>
      <c r="WAI118" s="94"/>
      <c r="WAJ118" s="95"/>
      <c r="WAK118" s="90"/>
      <c r="WAL118" s="91"/>
      <c r="WAM118" s="91"/>
      <c r="WAN118" s="91"/>
      <c r="WAO118" s="91"/>
      <c r="WAP118" s="92"/>
      <c r="WAQ118" s="12"/>
      <c r="WAR118" s="12"/>
      <c r="WAS118" s="92"/>
      <c r="WAT118" s="92"/>
      <c r="WAU118" s="11"/>
      <c r="WAV118" s="11"/>
      <c r="WAW118" s="93"/>
      <c r="WAX118" s="91"/>
      <c r="WAY118" s="94"/>
      <c r="WAZ118" s="95"/>
      <c r="WBA118" s="90"/>
      <c r="WBB118" s="91"/>
      <c r="WBC118" s="91"/>
      <c r="WBD118" s="91"/>
      <c r="WBE118" s="91"/>
      <c r="WBF118" s="92"/>
      <c r="WBG118" s="12"/>
      <c r="WBH118" s="12"/>
      <c r="WBI118" s="92"/>
      <c r="WBJ118" s="92"/>
      <c r="WBK118" s="11"/>
      <c r="WBL118" s="11"/>
      <c r="WBM118" s="93"/>
      <c r="WBN118" s="91"/>
      <c r="WBO118" s="94"/>
      <c r="WBP118" s="95"/>
      <c r="WBQ118" s="90"/>
      <c r="WBR118" s="91"/>
      <c r="WBS118" s="91"/>
      <c r="WBT118" s="91"/>
      <c r="WBU118" s="91"/>
      <c r="WBV118" s="92"/>
      <c r="WBW118" s="12"/>
      <c r="WBX118" s="12"/>
      <c r="WBY118" s="92"/>
      <c r="WBZ118" s="92"/>
      <c r="WCA118" s="11"/>
      <c r="WCB118" s="11"/>
      <c r="WCC118" s="93"/>
      <c r="WCD118" s="91"/>
      <c r="WCE118" s="94"/>
      <c r="WCF118" s="95"/>
      <c r="WCG118" s="90"/>
      <c r="WCH118" s="91"/>
      <c r="WCI118" s="91"/>
      <c r="WCJ118" s="91"/>
      <c r="WCK118" s="91"/>
      <c r="WCL118" s="92"/>
      <c r="WCM118" s="12"/>
      <c r="WCN118" s="12"/>
      <c r="WCO118" s="92"/>
      <c r="WCP118" s="92"/>
      <c r="WCQ118" s="11"/>
      <c r="WCR118" s="11"/>
      <c r="WCS118" s="93"/>
      <c r="WCT118" s="91"/>
      <c r="WCU118" s="94"/>
      <c r="WCV118" s="95"/>
      <c r="WCW118" s="90"/>
      <c r="WCX118" s="91"/>
      <c r="WCY118" s="91"/>
      <c r="WCZ118" s="91"/>
      <c r="WDA118" s="91"/>
      <c r="WDB118" s="92"/>
      <c r="WDC118" s="12"/>
      <c r="WDD118" s="12"/>
      <c r="WDE118" s="92"/>
      <c r="WDF118" s="92"/>
      <c r="WDG118" s="11"/>
      <c r="WDH118" s="11"/>
      <c r="WDI118" s="93"/>
      <c r="WDJ118" s="91"/>
      <c r="WDK118" s="94"/>
      <c r="WDL118" s="95"/>
      <c r="WDM118" s="90"/>
      <c r="WDN118" s="91"/>
      <c r="WDO118" s="91"/>
      <c r="WDP118" s="91"/>
      <c r="WDQ118" s="91"/>
      <c r="WDR118" s="92"/>
      <c r="WDS118" s="12"/>
      <c r="WDT118" s="12"/>
      <c r="WDU118" s="92"/>
      <c r="WDV118" s="92"/>
      <c r="WDW118" s="11"/>
      <c r="WDX118" s="11"/>
      <c r="WDY118" s="93"/>
      <c r="WDZ118" s="91"/>
      <c r="WEA118" s="94"/>
      <c r="WEB118" s="95"/>
      <c r="WEC118" s="90"/>
      <c r="WED118" s="91"/>
      <c r="WEE118" s="91"/>
      <c r="WEF118" s="91"/>
      <c r="WEG118" s="91"/>
      <c r="WEH118" s="92"/>
      <c r="WEI118" s="12"/>
      <c r="WEJ118" s="12"/>
      <c r="WEK118" s="92"/>
      <c r="WEL118" s="92"/>
      <c r="WEM118" s="11"/>
      <c r="WEN118" s="11"/>
      <c r="WEO118" s="93"/>
      <c r="WEP118" s="91"/>
      <c r="WEQ118" s="94"/>
      <c r="WER118" s="95"/>
      <c r="WES118" s="90"/>
      <c r="WET118" s="91"/>
      <c r="WEU118" s="91"/>
      <c r="WEV118" s="91"/>
      <c r="WEW118" s="91"/>
      <c r="WEX118" s="92"/>
      <c r="WEY118" s="12"/>
      <c r="WEZ118" s="12"/>
      <c r="WFA118" s="92"/>
      <c r="WFB118" s="92"/>
      <c r="WFC118" s="11"/>
      <c r="WFD118" s="11"/>
      <c r="WFE118" s="93"/>
      <c r="WFF118" s="91"/>
      <c r="WFG118" s="94"/>
      <c r="WFH118" s="95"/>
      <c r="WFI118" s="90"/>
      <c r="WFJ118" s="91"/>
      <c r="WFK118" s="91"/>
      <c r="WFL118" s="91"/>
      <c r="WFM118" s="91"/>
      <c r="WFN118" s="92"/>
      <c r="WFO118" s="12"/>
      <c r="WFP118" s="12"/>
      <c r="WFQ118" s="92"/>
      <c r="WFR118" s="92"/>
      <c r="WFS118" s="11"/>
      <c r="WFT118" s="11"/>
      <c r="WFU118" s="93"/>
      <c r="WFV118" s="91"/>
      <c r="WFW118" s="94"/>
      <c r="WFX118" s="95"/>
      <c r="WFY118" s="90"/>
      <c r="WFZ118" s="91"/>
      <c r="WGA118" s="91"/>
      <c r="WGB118" s="91"/>
      <c r="WGC118" s="91"/>
      <c r="WGD118" s="92"/>
      <c r="WGE118" s="12"/>
      <c r="WGF118" s="12"/>
      <c r="WGG118" s="92"/>
      <c r="WGH118" s="92"/>
      <c r="WGI118" s="11"/>
      <c r="WGJ118" s="11"/>
      <c r="WGK118" s="93"/>
      <c r="WGL118" s="91"/>
      <c r="WGM118" s="94"/>
      <c r="WGN118" s="95"/>
      <c r="WGO118" s="90"/>
      <c r="WGP118" s="91"/>
      <c r="WGQ118" s="91"/>
      <c r="WGR118" s="91"/>
      <c r="WGS118" s="91"/>
      <c r="WGT118" s="92"/>
      <c r="WGU118" s="12"/>
      <c r="WGV118" s="12"/>
      <c r="WGW118" s="92"/>
      <c r="WGX118" s="92"/>
      <c r="WGY118" s="11"/>
      <c r="WGZ118" s="11"/>
      <c r="WHA118" s="93"/>
      <c r="WHB118" s="91"/>
      <c r="WHC118" s="94"/>
      <c r="WHD118" s="95"/>
      <c r="WHE118" s="90"/>
      <c r="WHF118" s="91"/>
      <c r="WHG118" s="91"/>
      <c r="WHH118" s="91"/>
      <c r="WHI118" s="91"/>
      <c r="WHJ118" s="92"/>
      <c r="WHK118" s="12"/>
      <c r="WHL118" s="12"/>
      <c r="WHM118" s="92"/>
      <c r="WHN118" s="92"/>
      <c r="WHO118" s="11"/>
      <c r="WHP118" s="11"/>
      <c r="WHQ118" s="93"/>
      <c r="WHR118" s="91"/>
      <c r="WHS118" s="94"/>
      <c r="WHT118" s="95"/>
      <c r="WHU118" s="90"/>
      <c r="WHV118" s="91"/>
      <c r="WHW118" s="91"/>
      <c r="WHX118" s="91"/>
      <c r="WHY118" s="91"/>
      <c r="WHZ118" s="92"/>
      <c r="WIA118" s="12"/>
      <c r="WIB118" s="12"/>
      <c r="WIC118" s="92"/>
      <c r="WID118" s="92"/>
      <c r="WIE118" s="11"/>
      <c r="WIF118" s="11"/>
      <c r="WIG118" s="93"/>
      <c r="WIH118" s="91"/>
      <c r="WII118" s="94"/>
      <c r="WIJ118" s="95"/>
      <c r="WIK118" s="90"/>
      <c r="WIL118" s="91"/>
      <c r="WIM118" s="91"/>
      <c r="WIN118" s="91"/>
      <c r="WIO118" s="91"/>
      <c r="WIP118" s="92"/>
      <c r="WIQ118" s="12"/>
      <c r="WIR118" s="12"/>
      <c r="WIS118" s="92"/>
      <c r="WIT118" s="92"/>
      <c r="WIU118" s="11"/>
      <c r="WIV118" s="11"/>
      <c r="WIW118" s="93"/>
      <c r="WIX118" s="91"/>
      <c r="WIY118" s="94"/>
      <c r="WIZ118" s="95"/>
      <c r="WJA118" s="90"/>
      <c r="WJB118" s="91"/>
      <c r="WJC118" s="91"/>
      <c r="WJD118" s="91"/>
      <c r="WJE118" s="91"/>
      <c r="WJF118" s="92"/>
      <c r="WJG118" s="12"/>
      <c r="WJH118" s="12"/>
      <c r="WJI118" s="92"/>
      <c r="WJJ118" s="92"/>
      <c r="WJK118" s="11"/>
      <c r="WJL118" s="11"/>
      <c r="WJM118" s="93"/>
      <c r="WJN118" s="91"/>
      <c r="WJO118" s="94"/>
      <c r="WJP118" s="95"/>
      <c r="WJQ118" s="90"/>
      <c r="WJR118" s="91"/>
      <c r="WJS118" s="91"/>
      <c r="WJT118" s="91"/>
      <c r="WJU118" s="91"/>
      <c r="WJV118" s="92"/>
      <c r="WJW118" s="12"/>
      <c r="WJX118" s="12"/>
      <c r="WJY118" s="92"/>
      <c r="WJZ118" s="92"/>
      <c r="WKA118" s="11"/>
      <c r="WKB118" s="11"/>
      <c r="WKC118" s="93"/>
      <c r="WKD118" s="91"/>
      <c r="WKE118" s="94"/>
      <c r="WKF118" s="95"/>
      <c r="WKG118" s="90"/>
      <c r="WKH118" s="91"/>
      <c r="WKI118" s="91"/>
      <c r="WKJ118" s="91"/>
      <c r="WKK118" s="91"/>
      <c r="WKL118" s="92"/>
      <c r="WKM118" s="12"/>
      <c r="WKN118" s="12"/>
      <c r="WKO118" s="92"/>
      <c r="WKP118" s="92"/>
      <c r="WKQ118" s="11"/>
      <c r="WKR118" s="11"/>
      <c r="WKS118" s="93"/>
      <c r="WKT118" s="91"/>
      <c r="WKU118" s="94"/>
      <c r="WKV118" s="95"/>
      <c r="WKW118" s="90"/>
      <c r="WKX118" s="91"/>
      <c r="WKY118" s="91"/>
      <c r="WKZ118" s="91"/>
      <c r="WLA118" s="91"/>
      <c r="WLB118" s="92"/>
      <c r="WLC118" s="12"/>
      <c r="WLD118" s="12"/>
      <c r="WLE118" s="92"/>
      <c r="WLF118" s="92"/>
      <c r="WLG118" s="11"/>
      <c r="WLH118" s="11"/>
      <c r="WLI118" s="93"/>
      <c r="WLJ118" s="91"/>
      <c r="WLK118" s="94"/>
      <c r="WLL118" s="95"/>
      <c r="WLM118" s="90"/>
      <c r="WLN118" s="91"/>
      <c r="WLO118" s="91"/>
      <c r="WLP118" s="91"/>
      <c r="WLQ118" s="91"/>
      <c r="WLR118" s="92"/>
      <c r="WLS118" s="12"/>
      <c r="WLT118" s="12"/>
      <c r="WLU118" s="92"/>
      <c r="WLV118" s="92"/>
      <c r="WLW118" s="11"/>
      <c r="WLX118" s="11"/>
      <c r="WLY118" s="93"/>
      <c r="WLZ118" s="91"/>
      <c r="WMA118" s="94"/>
      <c r="WMB118" s="95"/>
      <c r="WMC118" s="90"/>
      <c r="WMD118" s="91"/>
      <c r="WME118" s="91"/>
      <c r="WMF118" s="91"/>
      <c r="WMG118" s="91"/>
      <c r="WMH118" s="92"/>
      <c r="WMI118" s="12"/>
      <c r="WMJ118" s="12"/>
      <c r="WMK118" s="92"/>
      <c r="WML118" s="92"/>
      <c r="WMM118" s="11"/>
      <c r="WMN118" s="11"/>
      <c r="WMO118" s="93"/>
      <c r="WMP118" s="91"/>
      <c r="WMQ118" s="94"/>
      <c r="WMR118" s="95"/>
      <c r="WMS118" s="90"/>
      <c r="WMT118" s="91"/>
      <c r="WMU118" s="91"/>
      <c r="WMV118" s="91"/>
      <c r="WMW118" s="91"/>
      <c r="WMX118" s="92"/>
      <c r="WMY118" s="12"/>
      <c r="WMZ118" s="12"/>
      <c r="WNA118" s="92"/>
      <c r="WNB118" s="92"/>
      <c r="WNC118" s="11"/>
      <c r="WND118" s="11"/>
      <c r="WNE118" s="93"/>
      <c r="WNF118" s="91"/>
      <c r="WNG118" s="94"/>
      <c r="WNH118" s="95"/>
      <c r="WNI118" s="90"/>
      <c r="WNJ118" s="91"/>
      <c r="WNK118" s="91"/>
      <c r="WNL118" s="91"/>
      <c r="WNM118" s="91"/>
      <c r="WNN118" s="92"/>
      <c r="WNO118" s="12"/>
      <c r="WNP118" s="12"/>
      <c r="WNQ118" s="92"/>
      <c r="WNR118" s="92"/>
      <c r="WNS118" s="11"/>
      <c r="WNT118" s="11"/>
      <c r="WNU118" s="93"/>
      <c r="WNV118" s="91"/>
      <c r="WNW118" s="94"/>
      <c r="WNX118" s="95"/>
      <c r="WNY118" s="90"/>
      <c r="WNZ118" s="91"/>
      <c r="WOA118" s="91"/>
      <c r="WOB118" s="91"/>
      <c r="WOC118" s="91"/>
      <c r="WOD118" s="92"/>
      <c r="WOE118" s="12"/>
      <c r="WOF118" s="12"/>
      <c r="WOG118" s="92"/>
      <c r="WOH118" s="92"/>
      <c r="WOI118" s="11"/>
      <c r="WOJ118" s="11"/>
      <c r="WOK118" s="93"/>
      <c r="WOL118" s="91"/>
      <c r="WOM118" s="94"/>
      <c r="WON118" s="95"/>
      <c r="WOO118" s="90"/>
      <c r="WOP118" s="91"/>
      <c r="WOQ118" s="91"/>
      <c r="WOR118" s="91"/>
      <c r="WOS118" s="91"/>
      <c r="WOT118" s="92"/>
      <c r="WOU118" s="12"/>
      <c r="WOV118" s="12"/>
      <c r="WOW118" s="92"/>
      <c r="WOX118" s="92"/>
      <c r="WOY118" s="11"/>
      <c r="WOZ118" s="11"/>
      <c r="WPA118" s="93"/>
      <c r="WPB118" s="91"/>
      <c r="WPC118" s="94"/>
      <c r="WPD118" s="95"/>
      <c r="WPE118" s="90"/>
      <c r="WPF118" s="91"/>
      <c r="WPG118" s="91"/>
      <c r="WPH118" s="91"/>
      <c r="WPI118" s="91"/>
      <c r="WPJ118" s="92"/>
      <c r="WPK118" s="12"/>
      <c r="WPL118" s="12"/>
      <c r="WPM118" s="92"/>
      <c r="WPN118" s="92"/>
      <c r="WPO118" s="11"/>
      <c r="WPP118" s="11"/>
      <c r="WPQ118" s="93"/>
      <c r="WPR118" s="91"/>
      <c r="WPS118" s="94"/>
      <c r="WPT118" s="95"/>
      <c r="WPU118" s="90"/>
      <c r="WPV118" s="91"/>
      <c r="WPW118" s="91"/>
      <c r="WPX118" s="91"/>
      <c r="WPY118" s="91"/>
      <c r="WPZ118" s="92"/>
      <c r="WQA118" s="12"/>
      <c r="WQB118" s="12"/>
      <c r="WQC118" s="92"/>
      <c r="WQD118" s="92"/>
      <c r="WQE118" s="11"/>
      <c r="WQF118" s="11"/>
      <c r="WQG118" s="93"/>
      <c r="WQH118" s="91"/>
      <c r="WQI118" s="94"/>
      <c r="WQJ118" s="95"/>
      <c r="WQK118" s="90"/>
      <c r="WQL118" s="91"/>
      <c r="WQM118" s="91"/>
      <c r="WQN118" s="91"/>
      <c r="WQO118" s="91"/>
      <c r="WQP118" s="92"/>
      <c r="WQQ118" s="12"/>
      <c r="WQR118" s="12"/>
      <c r="WQS118" s="92"/>
      <c r="WQT118" s="92"/>
      <c r="WQU118" s="11"/>
      <c r="WQV118" s="11"/>
      <c r="WQW118" s="93"/>
      <c r="WQX118" s="91"/>
      <c r="WQY118" s="94"/>
      <c r="WQZ118" s="95"/>
      <c r="WRA118" s="90"/>
      <c r="WRB118" s="91"/>
      <c r="WRC118" s="91"/>
      <c r="WRD118" s="91"/>
      <c r="WRE118" s="91"/>
      <c r="WRF118" s="92"/>
      <c r="WRG118" s="12"/>
      <c r="WRH118" s="12"/>
      <c r="WRI118" s="92"/>
      <c r="WRJ118" s="92"/>
      <c r="WRK118" s="11"/>
      <c r="WRL118" s="11"/>
      <c r="WRM118" s="93"/>
      <c r="WRN118" s="91"/>
      <c r="WRO118" s="94"/>
      <c r="WRP118" s="95"/>
      <c r="WRQ118" s="90"/>
      <c r="WRR118" s="91"/>
      <c r="WRS118" s="91"/>
      <c r="WRT118" s="91"/>
      <c r="WRU118" s="91"/>
      <c r="WRV118" s="92"/>
      <c r="WRW118" s="12"/>
      <c r="WRX118" s="12"/>
      <c r="WRY118" s="92"/>
      <c r="WRZ118" s="92"/>
      <c r="WSA118" s="11"/>
      <c r="WSB118" s="11"/>
      <c r="WSC118" s="93"/>
      <c r="WSD118" s="91"/>
      <c r="WSE118" s="94"/>
      <c r="WSF118" s="95"/>
      <c r="WSG118" s="90"/>
      <c r="WSH118" s="91"/>
      <c r="WSI118" s="91"/>
      <c r="WSJ118" s="91"/>
      <c r="WSK118" s="91"/>
      <c r="WSL118" s="92"/>
      <c r="WSM118" s="12"/>
      <c r="WSN118" s="12"/>
      <c r="WSO118" s="92"/>
      <c r="WSP118" s="92"/>
      <c r="WSQ118" s="11"/>
      <c r="WSR118" s="11"/>
      <c r="WSS118" s="93"/>
      <c r="WST118" s="91"/>
      <c r="WSU118" s="94"/>
      <c r="WSV118" s="95"/>
      <c r="WSW118" s="90"/>
      <c r="WSX118" s="91"/>
      <c r="WSY118" s="91"/>
      <c r="WSZ118" s="91"/>
      <c r="WTA118" s="91"/>
      <c r="WTB118" s="92"/>
      <c r="WTC118" s="12"/>
      <c r="WTD118" s="12"/>
      <c r="WTE118" s="92"/>
      <c r="WTF118" s="92"/>
      <c r="WTG118" s="11"/>
      <c r="WTH118" s="11"/>
      <c r="WTI118" s="93"/>
      <c r="WTJ118" s="91"/>
      <c r="WTK118" s="94"/>
      <c r="WTL118" s="95"/>
      <c r="WTM118" s="90"/>
      <c r="WTN118" s="91"/>
      <c r="WTO118" s="91"/>
      <c r="WTP118" s="91"/>
      <c r="WTQ118" s="91"/>
      <c r="WTR118" s="92"/>
      <c r="WTS118" s="12"/>
      <c r="WTT118" s="12"/>
      <c r="WTU118" s="92"/>
      <c r="WTV118" s="92"/>
      <c r="WTW118" s="11"/>
      <c r="WTX118" s="11"/>
      <c r="WTY118" s="93"/>
      <c r="WTZ118" s="91"/>
      <c r="WUA118" s="94"/>
      <c r="WUB118" s="95"/>
      <c r="WUC118" s="90"/>
      <c r="WUD118" s="91"/>
      <c r="WUE118" s="91"/>
      <c r="WUF118" s="91"/>
      <c r="WUG118" s="91"/>
      <c r="WUH118" s="92"/>
      <c r="WUI118" s="12"/>
      <c r="WUJ118" s="12"/>
      <c r="WUK118" s="92"/>
      <c r="WUL118" s="92"/>
      <c r="WUM118" s="11"/>
      <c r="WUN118" s="11"/>
      <c r="WUO118" s="93"/>
      <c r="WUP118" s="91"/>
      <c r="WUQ118" s="94"/>
      <c r="WUR118" s="95"/>
      <c r="WUS118" s="90"/>
      <c r="WUT118" s="91"/>
      <c r="WUU118" s="91"/>
      <c r="WUV118" s="91"/>
      <c r="WUW118" s="91"/>
      <c r="WUX118" s="92"/>
      <c r="WUY118" s="12"/>
      <c r="WUZ118" s="12"/>
      <c r="WVA118" s="92"/>
      <c r="WVB118" s="92"/>
      <c r="WVC118" s="11"/>
      <c r="WVD118" s="11"/>
      <c r="WVE118" s="93"/>
      <c r="WVF118" s="91"/>
      <c r="WVG118" s="94"/>
      <c r="WVH118" s="95"/>
      <c r="WVI118" s="90"/>
      <c r="WVJ118" s="91"/>
      <c r="WVK118" s="91"/>
      <c r="WVL118" s="91"/>
      <c r="WVM118" s="91"/>
      <c r="WVN118" s="92"/>
      <c r="WVO118" s="12"/>
      <c r="WVP118" s="12"/>
      <c r="WVQ118" s="92"/>
      <c r="WVR118" s="92"/>
      <c r="WVS118" s="11"/>
      <c r="WVT118" s="11"/>
      <c r="WVU118" s="93"/>
      <c r="WVV118" s="91"/>
      <c r="WVW118" s="94"/>
      <c r="WVX118" s="95"/>
      <c r="WVY118" s="90"/>
      <c r="WVZ118" s="91"/>
      <c r="WWA118" s="91"/>
      <c r="WWB118" s="91"/>
      <c r="WWC118" s="91"/>
      <c r="WWD118" s="92"/>
      <c r="WWE118" s="12"/>
      <c r="WWF118" s="12"/>
      <c r="WWG118" s="92"/>
      <c r="WWH118" s="92"/>
      <c r="WWI118" s="11"/>
      <c r="WWJ118" s="11"/>
      <c r="WWK118" s="93"/>
      <c r="WWL118" s="91"/>
      <c r="WWM118" s="94"/>
      <c r="WWN118" s="95"/>
      <c r="WWO118" s="90"/>
      <c r="WWP118" s="91"/>
      <c r="WWQ118" s="91"/>
      <c r="WWR118" s="91"/>
      <c r="WWS118" s="91"/>
      <c r="WWT118" s="92"/>
      <c r="WWU118" s="12"/>
      <c r="WWV118" s="12"/>
      <c r="WWW118" s="92"/>
      <c r="WWX118" s="92"/>
      <c r="WWY118" s="11"/>
      <c r="WWZ118" s="11"/>
      <c r="WXA118" s="93"/>
      <c r="WXB118" s="91"/>
      <c r="WXC118" s="94"/>
      <c r="WXD118" s="95"/>
      <c r="WXE118" s="90"/>
      <c r="WXF118" s="91"/>
      <c r="WXG118" s="91"/>
      <c r="WXH118" s="91"/>
      <c r="WXI118" s="91"/>
      <c r="WXJ118" s="92"/>
      <c r="WXK118" s="12"/>
      <c r="WXL118" s="12"/>
      <c r="WXM118" s="92"/>
      <c r="WXN118" s="92"/>
      <c r="WXO118" s="11"/>
      <c r="WXP118" s="11"/>
      <c r="WXQ118" s="93"/>
      <c r="WXR118" s="91"/>
      <c r="WXS118" s="94"/>
      <c r="WXT118" s="95"/>
      <c r="WXU118" s="90"/>
      <c r="WXV118" s="91"/>
      <c r="WXW118" s="91"/>
      <c r="WXX118" s="91"/>
      <c r="WXY118" s="91"/>
      <c r="WXZ118" s="92"/>
      <c r="WYA118" s="12"/>
      <c r="WYB118" s="12"/>
      <c r="WYC118" s="92"/>
      <c r="WYD118" s="92"/>
      <c r="WYE118" s="11"/>
      <c r="WYF118" s="11"/>
      <c r="WYG118" s="93"/>
      <c r="WYH118" s="91"/>
      <c r="WYI118" s="94"/>
      <c r="WYJ118" s="95"/>
      <c r="WYK118" s="90"/>
      <c r="WYL118" s="91"/>
      <c r="WYM118" s="91"/>
      <c r="WYN118" s="91"/>
      <c r="WYO118" s="91"/>
      <c r="WYP118" s="92"/>
      <c r="WYQ118" s="12"/>
      <c r="WYR118" s="12"/>
      <c r="WYS118" s="92"/>
      <c r="WYT118" s="92"/>
      <c r="WYU118" s="11"/>
      <c r="WYV118" s="11"/>
      <c r="WYW118" s="93"/>
      <c r="WYX118" s="91"/>
      <c r="WYY118" s="94"/>
      <c r="WYZ118" s="95"/>
      <c r="WZA118" s="90"/>
      <c r="WZB118" s="91"/>
      <c r="WZC118" s="91"/>
      <c r="WZD118" s="91"/>
      <c r="WZE118" s="91"/>
      <c r="WZF118" s="92"/>
      <c r="WZG118" s="12"/>
      <c r="WZH118" s="12"/>
      <c r="WZI118" s="92"/>
      <c r="WZJ118" s="92"/>
      <c r="WZK118" s="11"/>
      <c r="WZL118" s="11"/>
      <c r="WZM118" s="93"/>
      <c r="WZN118" s="91"/>
      <c r="WZO118" s="94"/>
      <c r="WZP118" s="95"/>
      <c r="WZQ118" s="90"/>
      <c r="WZR118" s="91"/>
      <c r="WZS118" s="91"/>
      <c r="WZT118" s="91"/>
      <c r="WZU118" s="91"/>
      <c r="WZV118" s="92"/>
      <c r="WZW118" s="12"/>
      <c r="WZX118" s="12"/>
      <c r="WZY118" s="92"/>
      <c r="WZZ118" s="92"/>
      <c r="XAA118" s="11"/>
      <c r="XAB118" s="11"/>
      <c r="XAC118" s="93"/>
      <c r="XAD118" s="91"/>
      <c r="XAE118" s="94"/>
      <c r="XAF118" s="95"/>
      <c r="XAG118" s="90"/>
      <c r="XAH118" s="91"/>
      <c r="XAI118" s="91"/>
      <c r="XAJ118" s="91"/>
      <c r="XAK118" s="91"/>
      <c r="XAL118" s="92"/>
      <c r="XAM118" s="12"/>
      <c r="XAN118" s="12"/>
      <c r="XAO118" s="92"/>
      <c r="XAP118" s="92"/>
      <c r="XAQ118" s="11"/>
      <c r="XAR118" s="11"/>
      <c r="XAS118" s="93"/>
      <c r="XAT118" s="91"/>
      <c r="XAU118" s="94"/>
      <c r="XAV118" s="95"/>
      <c r="XAW118" s="90"/>
      <c r="XAX118" s="91"/>
      <c r="XAY118" s="91"/>
      <c r="XAZ118" s="91"/>
      <c r="XBA118" s="91"/>
      <c r="XBB118" s="92"/>
      <c r="XBC118" s="12"/>
      <c r="XBD118" s="12"/>
      <c r="XBE118" s="92"/>
      <c r="XBF118" s="92"/>
      <c r="XBG118" s="11"/>
      <c r="XBH118" s="11"/>
      <c r="XBI118" s="93"/>
      <c r="XBJ118" s="91"/>
      <c r="XBK118" s="94"/>
      <c r="XBL118" s="95"/>
      <c r="XBM118" s="90"/>
      <c r="XBN118" s="91"/>
      <c r="XBO118" s="91"/>
      <c r="XBP118" s="91"/>
      <c r="XBQ118" s="91"/>
      <c r="XBR118" s="92"/>
      <c r="XBS118" s="12"/>
      <c r="XBT118" s="12"/>
      <c r="XBU118" s="92"/>
      <c r="XBV118" s="92"/>
      <c r="XBW118" s="11"/>
      <c r="XBX118" s="11"/>
      <c r="XBY118" s="93"/>
      <c r="XBZ118" s="91"/>
      <c r="XCA118" s="94"/>
      <c r="XCB118" s="95"/>
      <c r="XCC118" s="90"/>
      <c r="XCD118" s="91"/>
      <c r="XCE118" s="91"/>
      <c r="XCF118" s="91"/>
      <c r="XCG118" s="91"/>
      <c r="XCH118" s="92"/>
      <c r="XCI118" s="12"/>
      <c r="XCJ118" s="12"/>
      <c r="XCK118" s="92"/>
      <c r="XCL118" s="92"/>
      <c r="XCM118" s="11"/>
      <c r="XCN118" s="11"/>
      <c r="XCO118" s="93"/>
      <c r="XCP118" s="91"/>
      <c r="XCQ118" s="94"/>
      <c r="XCR118" s="95"/>
      <c r="XCS118" s="90"/>
      <c r="XCT118" s="91"/>
      <c r="XCU118" s="91"/>
      <c r="XCV118" s="91"/>
      <c r="XCW118" s="91"/>
      <c r="XCX118" s="92"/>
      <c r="XCY118" s="12"/>
      <c r="XCZ118" s="12"/>
      <c r="XDA118" s="92"/>
      <c r="XDB118" s="92"/>
      <c r="XDC118" s="11"/>
      <c r="XDD118" s="11"/>
      <c r="XDE118" s="93"/>
      <c r="XDF118" s="91"/>
      <c r="XDG118" s="94"/>
      <c r="XDH118" s="95"/>
      <c r="XDI118" s="90"/>
      <c r="XDJ118" s="91"/>
      <c r="XDK118" s="91"/>
      <c r="XDL118" s="91"/>
      <c r="XDM118" s="91"/>
      <c r="XDN118" s="92"/>
      <c r="XDO118" s="12"/>
      <c r="XDP118" s="12"/>
      <c r="XDQ118" s="92"/>
      <c r="XDR118" s="92"/>
      <c r="XDS118" s="11"/>
      <c r="XDT118" s="11"/>
      <c r="XDU118" s="93"/>
      <c r="XDV118" s="91"/>
      <c r="XDW118" s="94"/>
      <c r="XDX118" s="95"/>
      <c r="XDY118" s="90"/>
      <c r="XDZ118" s="91"/>
      <c r="XEA118" s="91"/>
      <c r="XEB118" s="91"/>
      <c r="XEC118" s="91"/>
      <c r="XED118" s="92"/>
      <c r="XEE118" s="12"/>
      <c r="XEF118" s="12"/>
      <c r="XEG118" s="92"/>
      <c r="XEH118" s="92"/>
      <c r="XEI118" s="11"/>
      <c r="XEJ118" s="11"/>
      <c r="XEK118" s="93"/>
      <c r="XEL118" s="91"/>
      <c r="XEM118" s="94"/>
    </row>
    <row r="119" spans="1:16367" s="13" customFormat="1" ht="50.25" customHeight="1" x14ac:dyDescent="0.2">
      <c r="A119" s="4"/>
      <c r="B119" s="68">
        <v>80111701</v>
      </c>
      <c r="C119" s="36" t="s">
        <v>107967</v>
      </c>
      <c r="D119" s="16">
        <v>1</v>
      </c>
      <c r="E119" s="16">
        <v>2</v>
      </c>
      <c r="F119" s="16">
        <v>4</v>
      </c>
      <c r="G119" s="41">
        <v>1</v>
      </c>
      <c r="H119" s="41">
        <v>0</v>
      </c>
      <c r="I119" s="18">
        <v>4025449199</v>
      </c>
      <c r="J119" s="18">
        <v>4025449199</v>
      </c>
      <c r="K119" s="41">
        <v>0</v>
      </c>
      <c r="L119" s="41">
        <v>0</v>
      </c>
      <c r="M119" s="32" t="s">
        <v>107823</v>
      </c>
      <c r="N119" s="19" t="s">
        <v>15</v>
      </c>
      <c r="O119" s="30" t="s">
        <v>108137</v>
      </c>
      <c r="P119" s="16">
        <v>3102466420</v>
      </c>
      <c r="Q119" s="31" t="s">
        <v>107969</v>
      </c>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7"/>
      <c r="CW119" s="7"/>
      <c r="CX119" s="7"/>
      <c r="CY119" s="7"/>
      <c r="CZ119" s="7"/>
      <c r="DA119" s="7"/>
      <c r="DB119" s="7"/>
      <c r="DC119" s="7"/>
      <c r="DD119" s="7"/>
      <c r="DE119" s="7"/>
      <c r="DF119" s="7"/>
      <c r="DG119" s="7"/>
      <c r="DH119" s="7"/>
      <c r="DI119" s="7"/>
      <c r="DJ119" s="7"/>
      <c r="DK119" s="7"/>
      <c r="DL119" s="7"/>
      <c r="DM119" s="7"/>
      <c r="DN119" s="7"/>
      <c r="DO119" s="7"/>
      <c r="DP119" s="7"/>
      <c r="DQ119" s="7"/>
      <c r="DR119" s="7"/>
      <c r="DS119" s="7"/>
      <c r="DT119" s="7"/>
      <c r="DU119" s="7"/>
      <c r="DV119" s="7"/>
      <c r="DW119" s="7"/>
      <c r="DX119" s="7"/>
      <c r="DY119" s="7"/>
      <c r="DZ119" s="7"/>
      <c r="EA119" s="7"/>
      <c r="EB119" s="7"/>
      <c r="EC119" s="7"/>
      <c r="ED119" s="7"/>
      <c r="EE119" s="7"/>
      <c r="EF119" s="7"/>
      <c r="EG119" s="7"/>
      <c r="EH119" s="7"/>
      <c r="EI119" s="7"/>
      <c r="EJ119" s="7"/>
      <c r="EK119" s="7"/>
      <c r="EL119" s="7"/>
      <c r="EM119" s="7"/>
      <c r="EN119" s="7"/>
      <c r="EO119" s="7"/>
      <c r="EP119" s="7"/>
      <c r="EQ119" s="7"/>
      <c r="ER119" s="7"/>
      <c r="ES119" s="7"/>
      <c r="ET119" s="7"/>
      <c r="EU119" s="7"/>
      <c r="EV119" s="7"/>
      <c r="EW119" s="7"/>
      <c r="EX119" s="7"/>
      <c r="EY119" s="7"/>
      <c r="EZ119" s="7"/>
      <c r="FA119" s="7"/>
      <c r="FB119" s="7"/>
      <c r="FC119" s="7"/>
      <c r="FD119" s="7"/>
      <c r="FE119" s="7"/>
      <c r="FF119" s="7"/>
      <c r="FG119" s="7"/>
      <c r="FH119" s="7"/>
      <c r="FI119" s="7"/>
      <c r="FJ119" s="7"/>
      <c r="FK119" s="7"/>
      <c r="FL119" s="7"/>
      <c r="FM119" s="7"/>
      <c r="FN119" s="7"/>
      <c r="FO119" s="7"/>
      <c r="FP119" s="7"/>
      <c r="FQ119" s="7"/>
      <c r="FR119" s="7"/>
      <c r="FS119" s="7"/>
      <c r="FT119" s="7"/>
      <c r="FU119" s="7"/>
      <c r="FV119" s="7"/>
      <c r="FW119" s="7"/>
      <c r="FX119" s="7"/>
      <c r="FY119" s="7"/>
      <c r="FZ119" s="7"/>
      <c r="GA119" s="7"/>
      <c r="GB119" s="7"/>
      <c r="GC119" s="7"/>
      <c r="GD119" s="7"/>
      <c r="GE119" s="7"/>
      <c r="GF119" s="7"/>
      <c r="GG119" s="7"/>
      <c r="GH119" s="7"/>
      <c r="GI119" s="7"/>
      <c r="GJ119" s="7"/>
      <c r="GK119" s="7"/>
      <c r="GL119" s="7"/>
      <c r="GM119" s="7"/>
      <c r="GN119" s="7"/>
      <c r="GO119" s="7"/>
      <c r="GP119" s="7"/>
      <c r="GQ119" s="7"/>
      <c r="GR119" s="7"/>
      <c r="GS119" s="7"/>
      <c r="GT119" s="7"/>
      <c r="GU119" s="7"/>
      <c r="GV119" s="7"/>
      <c r="GW119" s="7"/>
      <c r="GX119" s="7"/>
      <c r="GY119" s="7"/>
      <c r="GZ119" s="7"/>
      <c r="HA119" s="7"/>
      <c r="HB119" s="7"/>
      <c r="HC119" s="7"/>
      <c r="HD119" s="7"/>
      <c r="HE119" s="7"/>
      <c r="HF119" s="7"/>
      <c r="HG119" s="7"/>
      <c r="HH119" s="7"/>
      <c r="HI119" s="7"/>
      <c r="HJ119" s="7"/>
      <c r="HK119" s="7"/>
      <c r="HL119" s="7"/>
      <c r="HM119" s="7"/>
      <c r="HN119" s="7"/>
      <c r="HO119" s="7"/>
      <c r="HP119" s="7"/>
      <c r="HQ119" s="7"/>
      <c r="HR119" s="7"/>
      <c r="HS119" s="7"/>
      <c r="HT119" s="7"/>
      <c r="HU119" s="7"/>
      <c r="HV119" s="7"/>
      <c r="HW119" s="7"/>
      <c r="HX119" s="7"/>
      <c r="HY119" s="7"/>
      <c r="HZ119" s="7"/>
      <c r="IA119" s="7"/>
      <c r="IB119" s="7"/>
      <c r="IC119" s="7"/>
      <c r="ID119" s="7"/>
      <c r="IE119" s="7"/>
      <c r="IF119" s="7"/>
      <c r="IG119" s="7"/>
      <c r="IH119" s="7"/>
      <c r="II119" s="7"/>
      <c r="IJ119" s="7"/>
      <c r="IK119" s="7"/>
      <c r="IL119" s="7"/>
      <c r="IM119" s="7"/>
      <c r="IN119" s="7"/>
      <c r="IO119" s="7"/>
      <c r="IP119" s="7"/>
      <c r="IQ119" s="7"/>
      <c r="IR119" s="7"/>
      <c r="IS119" s="7"/>
      <c r="IT119" s="7"/>
      <c r="IU119" s="7"/>
      <c r="IV119" s="7"/>
      <c r="IW119" s="7"/>
      <c r="IX119" s="7"/>
      <c r="IY119" s="7"/>
      <c r="IZ119" s="7"/>
      <c r="JA119" s="7"/>
      <c r="JB119" s="7"/>
      <c r="JC119" s="7"/>
      <c r="JD119" s="7"/>
      <c r="JE119" s="7"/>
      <c r="JF119" s="7"/>
      <c r="JG119" s="7"/>
      <c r="JH119" s="7"/>
      <c r="JI119" s="7"/>
      <c r="JJ119" s="7"/>
      <c r="JK119" s="7"/>
      <c r="JL119" s="7"/>
      <c r="JM119" s="7"/>
      <c r="JN119" s="7"/>
      <c r="JO119" s="7"/>
      <c r="JP119" s="7"/>
      <c r="JQ119" s="7"/>
      <c r="JR119" s="7"/>
      <c r="JS119" s="7"/>
      <c r="JT119" s="7"/>
      <c r="JU119" s="7"/>
      <c r="JV119" s="7"/>
      <c r="JW119" s="7"/>
      <c r="JX119" s="7"/>
      <c r="JY119" s="7"/>
      <c r="JZ119" s="7"/>
      <c r="KA119" s="7"/>
      <c r="KB119" s="7"/>
      <c r="KC119" s="7"/>
      <c r="KD119" s="7"/>
      <c r="KE119" s="7"/>
      <c r="KF119" s="7"/>
      <c r="KG119" s="7"/>
      <c r="KH119" s="7"/>
      <c r="KI119" s="7"/>
      <c r="KJ119" s="7"/>
      <c r="KK119" s="7"/>
      <c r="KL119" s="7"/>
      <c r="KM119" s="7"/>
      <c r="KN119" s="7"/>
      <c r="KO119" s="7"/>
      <c r="KP119" s="7"/>
      <c r="KQ119" s="7"/>
      <c r="KR119" s="7"/>
      <c r="KS119" s="7"/>
      <c r="KT119" s="7"/>
      <c r="KU119" s="7"/>
      <c r="KV119" s="7"/>
      <c r="KW119" s="7"/>
      <c r="KX119" s="7"/>
      <c r="KY119" s="7"/>
      <c r="KZ119" s="7"/>
      <c r="LA119" s="7"/>
      <c r="LB119" s="7"/>
      <c r="LC119" s="7"/>
      <c r="LD119" s="7"/>
      <c r="LE119" s="7"/>
      <c r="LF119" s="7"/>
      <c r="LG119" s="7"/>
      <c r="LH119" s="7"/>
      <c r="LI119" s="7"/>
      <c r="LJ119" s="7"/>
      <c r="LK119" s="7"/>
      <c r="LL119" s="7"/>
      <c r="LM119" s="7"/>
      <c r="LN119" s="7"/>
      <c r="LO119" s="7"/>
      <c r="LP119" s="7"/>
      <c r="LQ119" s="7"/>
      <c r="LR119" s="7"/>
      <c r="LS119" s="7"/>
      <c r="LT119" s="7"/>
      <c r="LU119" s="7"/>
      <c r="LV119" s="7"/>
      <c r="LW119" s="7"/>
      <c r="LX119" s="7"/>
      <c r="LY119" s="7"/>
      <c r="LZ119" s="7"/>
      <c r="MA119" s="7"/>
      <c r="MB119" s="7"/>
      <c r="MC119" s="7"/>
      <c r="MD119" s="7"/>
      <c r="ME119" s="7"/>
      <c r="MF119" s="7"/>
      <c r="MG119" s="7"/>
      <c r="MH119" s="7"/>
      <c r="MI119" s="7"/>
      <c r="MJ119" s="7"/>
      <c r="MK119" s="7"/>
      <c r="ML119" s="7"/>
      <c r="MM119" s="7"/>
      <c r="MN119" s="7"/>
      <c r="MO119" s="7"/>
      <c r="MP119" s="7"/>
      <c r="MQ119" s="7"/>
      <c r="MR119" s="7"/>
      <c r="MS119" s="7"/>
      <c r="MT119" s="7"/>
      <c r="MU119" s="7"/>
      <c r="MV119" s="7"/>
      <c r="MW119" s="7"/>
      <c r="MX119" s="7"/>
      <c r="MY119" s="7"/>
      <c r="MZ119" s="7"/>
      <c r="NA119" s="7"/>
      <c r="NB119" s="7"/>
      <c r="NC119" s="7"/>
      <c r="ND119" s="7"/>
      <c r="NE119" s="7"/>
      <c r="NF119" s="7"/>
      <c r="NG119" s="7"/>
      <c r="NH119" s="7"/>
      <c r="NI119" s="7"/>
      <c r="NJ119" s="7"/>
      <c r="NK119" s="7"/>
      <c r="NL119" s="7"/>
      <c r="NM119" s="7"/>
      <c r="NN119" s="7"/>
      <c r="NO119" s="7"/>
      <c r="NP119" s="7"/>
      <c r="NQ119" s="7"/>
      <c r="NR119" s="7"/>
      <c r="NS119" s="7"/>
      <c r="NT119" s="7"/>
      <c r="NU119" s="7"/>
      <c r="NV119" s="7"/>
      <c r="NW119" s="7"/>
      <c r="NX119" s="7"/>
      <c r="NY119" s="7"/>
      <c r="NZ119" s="7"/>
      <c r="OA119" s="7"/>
      <c r="OB119" s="7"/>
      <c r="OC119" s="7"/>
      <c r="OD119" s="7"/>
      <c r="OE119" s="7"/>
      <c r="OF119" s="7"/>
      <c r="OG119" s="7"/>
      <c r="OH119" s="7"/>
      <c r="OI119" s="7"/>
      <c r="OJ119" s="7"/>
      <c r="OK119" s="7"/>
      <c r="OL119" s="7"/>
      <c r="OM119" s="7"/>
      <c r="ON119" s="7"/>
      <c r="OO119" s="7"/>
      <c r="OP119" s="7"/>
      <c r="OQ119" s="7"/>
      <c r="OR119" s="7"/>
      <c r="OS119" s="7"/>
      <c r="OT119" s="7"/>
      <c r="OU119" s="7"/>
      <c r="OV119" s="7"/>
      <c r="OW119" s="7"/>
      <c r="OX119" s="7"/>
      <c r="OY119" s="7"/>
      <c r="OZ119" s="7"/>
      <c r="PA119" s="7"/>
      <c r="PB119" s="7"/>
      <c r="PC119" s="7"/>
      <c r="PD119" s="7"/>
      <c r="PE119" s="7"/>
      <c r="PF119" s="7"/>
      <c r="PG119" s="7"/>
      <c r="PH119" s="7"/>
      <c r="PI119" s="7"/>
      <c r="PJ119" s="7"/>
      <c r="PK119" s="7"/>
      <c r="PL119" s="7"/>
      <c r="PM119" s="7"/>
      <c r="PN119" s="7"/>
      <c r="PO119" s="7"/>
      <c r="PP119" s="7"/>
      <c r="PQ119" s="7"/>
      <c r="PR119" s="7"/>
      <c r="PS119" s="7"/>
      <c r="PT119" s="7"/>
      <c r="PU119" s="7"/>
      <c r="PV119" s="7"/>
      <c r="PW119" s="7"/>
      <c r="PX119" s="7"/>
      <c r="PY119" s="7"/>
      <c r="PZ119" s="7"/>
      <c r="QA119" s="7"/>
      <c r="QB119" s="7"/>
      <c r="QC119" s="7"/>
      <c r="QD119" s="7"/>
      <c r="QE119" s="7"/>
      <c r="QF119" s="7"/>
      <c r="QG119" s="7"/>
      <c r="QH119" s="7"/>
      <c r="QI119" s="7"/>
      <c r="QJ119" s="7"/>
      <c r="QK119" s="7"/>
      <c r="QL119" s="7"/>
      <c r="QM119" s="7"/>
      <c r="QN119" s="7"/>
      <c r="QO119" s="7"/>
      <c r="QP119" s="7"/>
      <c r="QQ119" s="7"/>
      <c r="QR119" s="7"/>
      <c r="QS119" s="7"/>
      <c r="QT119" s="7"/>
      <c r="QU119" s="7"/>
      <c r="QV119" s="7"/>
      <c r="QW119" s="7"/>
      <c r="QX119" s="7"/>
      <c r="QY119" s="7"/>
      <c r="QZ119" s="7"/>
      <c r="RA119" s="7"/>
      <c r="RB119" s="7"/>
      <c r="RC119" s="7"/>
      <c r="RD119" s="7"/>
      <c r="RE119" s="7"/>
      <c r="RF119" s="7"/>
      <c r="RG119" s="7"/>
      <c r="RH119" s="7"/>
      <c r="RI119" s="7"/>
      <c r="RJ119" s="7"/>
      <c r="RK119" s="7"/>
      <c r="RL119" s="7"/>
      <c r="RM119" s="7"/>
      <c r="RN119" s="7"/>
      <c r="RO119" s="7"/>
      <c r="RP119" s="7"/>
      <c r="RQ119" s="7"/>
      <c r="RR119" s="7"/>
      <c r="RS119" s="7"/>
      <c r="RT119" s="7"/>
      <c r="RU119" s="7"/>
      <c r="RV119" s="7"/>
      <c r="RW119" s="7"/>
      <c r="RX119" s="7"/>
      <c r="RY119" s="7"/>
      <c r="RZ119" s="7"/>
      <c r="SA119" s="7"/>
      <c r="SB119" s="7"/>
      <c r="SC119" s="7"/>
      <c r="SD119" s="7"/>
      <c r="SE119" s="7"/>
      <c r="SF119" s="7"/>
      <c r="SG119" s="7"/>
      <c r="SH119" s="7"/>
      <c r="SI119" s="7"/>
      <c r="SJ119" s="7"/>
      <c r="SK119" s="7"/>
      <c r="SL119" s="7"/>
      <c r="SM119" s="7"/>
      <c r="SN119" s="7"/>
      <c r="SO119" s="7"/>
      <c r="SP119" s="7"/>
      <c r="SQ119" s="7"/>
      <c r="SR119" s="7"/>
      <c r="SS119" s="7"/>
      <c r="ST119" s="7"/>
      <c r="SU119" s="7"/>
      <c r="SV119" s="7"/>
      <c r="SW119" s="7"/>
      <c r="SX119" s="7"/>
      <c r="SY119" s="7"/>
      <c r="SZ119" s="7"/>
      <c r="TA119" s="7"/>
      <c r="TB119" s="7"/>
      <c r="TC119" s="7"/>
      <c r="TD119" s="7"/>
      <c r="TE119" s="7"/>
      <c r="TF119" s="7"/>
      <c r="TG119" s="7"/>
      <c r="TH119" s="7"/>
      <c r="TI119" s="7"/>
      <c r="TJ119" s="7"/>
      <c r="TK119" s="7"/>
      <c r="TL119" s="7"/>
      <c r="TM119" s="7"/>
      <c r="TN119" s="7"/>
      <c r="TO119" s="7"/>
      <c r="TP119" s="7"/>
      <c r="TQ119" s="7"/>
      <c r="TR119" s="7"/>
      <c r="TS119" s="7"/>
      <c r="TT119" s="7"/>
      <c r="TU119" s="7"/>
      <c r="TV119" s="7"/>
      <c r="TW119" s="7"/>
      <c r="TX119" s="7"/>
      <c r="TY119" s="7"/>
      <c r="TZ119" s="7"/>
      <c r="UA119" s="7"/>
      <c r="UB119" s="7"/>
      <c r="UC119" s="7"/>
      <c r="UD119" s="7"/>
      <c r="UE119" s="7"/>
      <c r="UF119" s="7"/>
      <c r="UG119" s="7"/>
      <c r="UH119" s="7"/>
      <c r="UI119" s="7"/>
      <c r="UJ119" s="7"/>
      <c r="UK119" s="7"/>
      <c r="UL119" s="7"/>
      <c r="UM119" s="7"/>
      <c r="UN119" s="7"/>
      <c r="UO119" s="7"/>
      <c r="UP119" s="7"/>
      <c r="UQ119" s="7"/>
      <c r="UR119" s="7"/>
      <c r="US119" s="7"/>
      <c r="UT119" s="7"/>
      <c r="UU119" s="7"/>
      <c r="UV119" s="7"/>
      <c r="UW119" s="7"/>
      <c r="UX119" s="7"/>
      <c r="UY119" s="7"/>
      <c r="UZ119" s="7"/>
      <c r="VA119" s="7"/>
      <c r="VB119" s="7"/>
      <c r="VC119" s="7"/>
      <c r="VD119" s="7"/>
      <c r="VE119" s="7"/>
      <c r="VF119" s="7"/>
      <c r="VG119" s="7"/>
      <c r="VH119" s="7"/>
      <c r="VI119" s="7"/>
      <c r="VJ119" s="7"/>
      <c r="VK119" s="7"/>
      <c r="VL119" s="7"/>
      <c r="VM119" s="7"/>
      <c r="VN119" s="7"/>
      <c r="VO119" s="7"/>
      <c r="VP119" s="7"/>
      <c r="VQ119" s="7"/>
      <c r="VR119" s="7"/>
      <c r="VS119" s="7"/>
      <c r="VT119" s="7"/>
      <c r="VU119" s="7"/>
      <c r="VV119" s="7"/>
      <c r="VW119" s="7"/>
      <c r="VX119" s="7"/>
      <c r="VY119" s="7"/>
      <c r="VZ119" s="7"/>
      <c r="WA119" s="7"/>
      <c r="WB119" s="7"/>
      <c r="WC119" s="7"/>
      <c r="WD119" s="7"/>
      <c r="WE119" s="7"/>
      <c r="WF119" s="7"/>
      <c r="WG119" s="7"/>
      <c r="WH119" s="7"/>
      <c r="WI119" s="7"/>
      <c r="WJ119" s="7"/>
      <c r="WK119" s="7"/>
      <c r="WL119" s="7"/>
      <c r="WM119" s="7"/>
      <c r="WN119" s="7"/>
      <c r="WO119" s="7"/>
      <c r="WP119" s="7"/>
      <c r="WQ119" s="7"/>
      <c r="WR119" s="7"/>
      <c r="WS119" s="7"/>
      <c r="WT119" s="7"/>
      <c r="WU119" s="7"/>
      <c r="WV119" s="7"/>
      <c r="WW119" s="7"/>
      <c r="WX119" s="7"/>
      <c r="WY119" s="7"/>
      <c r="WZ119" s="7"/>
      <c r="XA119" s="7"/>
      <c r="XB119" s="7"/>
      <c r="XC119" s="7"/>
      <c r="XD119" s="7"/>
      <c r="XE119" s="7"/>
      <c r="XF119" s="7"/>
      <c r="XG119" s="7"/>
      <c r="XH119" s="7"/>
      <c r="XI119" s="7"/>
      <c r="XJ119" s="7"/>
      <c r="XK119" s="7"/>
      <c r="XL119" s="7"/>
      <c r="XM119" s="7"/>
      <c r="XN119" s="7"/>
      <c r="XO119" s="7"/>
      <c r="XP119" s="7"/>
      <c r="XQ119" s="7"/>
      <c r="XR119" s="7"/>
      <c r="XS119" s="7"/>
      <c r="XT119" s="7"/>
      <c r="XU119" s="7"/>
      <c r="XV119" s="7"/>
      <c r="XW119" s="7"/>
      <c r="XX119" s="7"/>
      <c r="XY119" s="7"/>
      <c r="XZ119" s="7"/>
      <c r="YA119" s="7"/>
      <c r="YB119" s="7"/>
      <c r="YC119" s="7"/>
      <c r="YD119" s="7"/>
      <c r="YE119" s="7"/>
      <c r="YF119" s="7"/>
      <c r="YG119" s="7"/>
      <c r="YH119" s="7"/>
      <c r="YI119" s="7"/>
      <c r="YJ119" s="7"/>
      <c r="YK119" s="7"/>
      <c r="YL119" s="7"/>
      <c r="YM119" s="7"/>
      <c r="YN119" s="7"/>
      <c r="YO119" s="7"/>
      <c r="YP119" s="7"/>
      <c r="YQ119" s="7"/>
      <c r="YR119" s="7"/>
      <c r="YS119" s="7"/>
      <c r="YT119" s="7"/>
      <c r="YU119" s="7"/>
      <c r="YV119" s="7"/>
      <c r="YW119" s="7"/>
      <c r="YX119" s="7"/>
      <c r="YY119" s="7"/>
      <c r="YZ119" s="7"/>
      <c r="ZA119" s="7"/>
      <c r="ZB119" s="7"/>
      <c r="ZC119" s="7"/>
      <c r="ZD119" s="7"/>
      <c r="ZE119" s="7"/>
      <c r="ZF119" s="7"/>
      <c r="ZG119" s="7"/>
      <c r="ZH119" s="7"/>
      <c r="ZI119" s="7"/>
      <c r="ZJ119" s="7"/>
      <c r="ZK119" s="7"/>
      <c r="ZL119" s="7"/>
      <c r="ZM119" s="7"/>
      <c r="ZN119" s="7"/>
      <c r="ZO119" s="7"/>
      <c r="ZP119" s="7"/>
      <c r="ZQ119" s="7"/>
      <c r="ZR119" s="7"/>
      <c r="ZS119" s="7"/>
      <c r="ZT119" s="7"/>
      <c r="ZU119" s="7"/>
      <c r="ZV119" s="7"/>
      <c r="ZW119" s="7"/>
      <c r="ZX119" s="7"/>
      <c r="ZY119" s="7"/>
      <c r="ZZ119" s="7"/>
      <c r="AAA119" s="7"/>
      <c r="AAB119" s="7"/>
      <c r="AAC119" s="7"/>
      <c r="AAD119" s="7"/>
      <c r="AAE119" s="7"/>
      <c r="AAF119" s="7"/>
      <c r="AAG119" s="7"/>
      <c r="AAH119" s="7"/>
      <c r="AAI119" s="7"/>
      <c r="AAJ119" s="7"/>
      <c r="AAK119" s="7"/>
      <c r="AAL119" s="7"/>
      <c r="AAM119" s="7"/>
      <c r="AAN119" s="7"/>
      <c r="AAO119" s="7"/>
      <c r="AAP119" s="7"/>
      <c r="AAQ119" s="7"/>
      <c r="AAR119" s="7"/>
      <c r="AAS119" s="7"/>
      <c r="AAT119" s="7"/>
      <c r="AAU119" s="7"/>
      <c r="AAV119" s="7"/>
      <c r="AAW119" s="7"/>
      <c r="AAX119" s="7"/>
      <c r="AAY119" s="7"/>
      <c r="AAZ119" s="7"/>
      <c r="ABA119" s="7"/>
      <c r="ABB119" s="7"/>
      <c r="ABC119" s="7"/>
      <c r="ABD119" s="7"/>
      <c r="ABE119" s="7"/>
      <c r="ABF119" s="7"/>
      <c r="ABG119" s="7"/>
      <c r="ABH119" s="7"/>
      <c r="ABI119" s="7"/>
      <c r="ABJ119" s="7"/>
      <c r="ABK119" s="7"/>
      <c r="ABL119" s="7"/>
      <c r="ABM119" s="7"/>
      <c r="ABN119" s="7"/>
      <c r="ABO119" s="7"/>
      <c r="ABP119" s="7"/>
      <c r="ABQ119" s="7"/>
      <c r="ABR119" s="7"/>
      <c r="ABS119" s="7"/>
      <c r="ABT119" s="7"/>
      <c r="ABU119" s="7"/>
      <c r="ABV119" s="7"/>
      <c r="ABW119" s="7"/>
      <c r="ABX119" s="7"/>
      <c r="ABY119" s="7"/>
      <c r="ABZ119" s="7"/>
      <c r="ACA119" s="7"/>
      <c r="ACB119" s="7"/>
      <c r="ACC119" s="7"/>
      <c r="ACD119" s="7"/>
      <c r="ACE119" s="7"/>
      <c r="ACF119" s="7"/>
      <c r="ACG119" s="7"/>
      <c r="ACH119" s="7"/>
      <c r="ACI119" s="7"/>
      <c r="ACJ119" s="7"/>
      <c r="ACK119" s="7"/>
      <c r="ACL119" s="7"/>
      <c r="ACM119" s="7"/>
      <c r="ACN119" s="7"/>
      <c r="ACO119" s="7"/>
      <c r="ACP119" s="7"/>
      <c r="ACQ119" s="7"/>
      <c r="ACR119" s="7"/>
      <c r="ACS119" s="7"/>
      <c r="ACT119" s="7"/>
      <c r="ACU119" s="7"/>
      <c r="ACV119" s="7"/>
      <c r="ACW119" s="7"/>
      <c r="ACX119" s="7"/>
      <c r="ACY119" s="7"/>
      <c r="ACZ119" s="7"/>
      <c r="ADA119" s="7"/>
      <c r="ADB119" s="7"/>
      <c r="ADC119" s="7"/>
      <c r="ADD119" s="7"/>
      <c r="ADE119" s="7"/>
      <c r="ADF119" s="7"/>
      <c r="ADG119" s="7"/>
      <c r="ADH119" s="7"/>
      <c r="ADI119" s="7"/>
      <c r="ADJ119" s="7"/>
      <c r="ADK119" s="7"/>
      <c r="ADL119" s="7"/>
      <c r="ADM119" s="7"/>
      <c r="ADN119" s="7"/>
      <c r="ADO119" s="7"/>
      <c r="ADP119" s="7"/>
      <c r="ADQ119" s="7"/>
      <c r="ADR119" s="7"/>
      <c r="ADS119" s="7"/>
      <c r="ADT119" s="7"/>
      <c r="ADU119" s="7"/>
      <c r="ADV119" s="7"/>
      <c r="ADW119" s="7"/>
      <c r="ADX119" s="7"/>
      <c r="ADY119" s="7"/>
      <c r="ADZ119" s="7"/>
      <c r="AEA119" s="7"/>
      <c r="AEB119" s="7"/>
      <c r="AEC119" s="7"/>
      <c r="AED119" s="7"/>
      <c r="AEE119" s="7"/>
      <c r="AEF119" s="7"/>
      <c r="AEG119" s="7"/>
      <c r="AEH119" s="7"/>
      <c r="AEI119" s="7"/>
      <c r="AEJ119" s="7"/>
      <c r="AEK119" s="7"/>
      <c r="AEL119" s="7"/>
      <c r="AEM119" s="7"/>
      <c r="AEN119" s="7"/>
      <c r="AEO119" s="7"/>
      <c r="AEP119" s="7"/>
      <c r="AEQ119" s="7"/>
      <c r="AER119" s="7"/>
      <c r="AES119" s="7"/>
      <c r="AET119" s="7"/>
      <c r="AEU119" s="7"/>
      <c r="AEV119" s="7"/>
      <c r="AEW119" s="7"/>
      <c r="AEX119" s="7"/>
      <c r="AEY119" s="7"/>
      <c r="AEZ119" s="7"/>
      <c r="AFA119" s="7"/>
      <c r="AFB119" s="7"/>
      <c r="AFC119" s="7"/>
      <c r="AFD119" s="7"/>
      <c r="AFE119" s="7"/>
      <c r="AFF119" s="7"/>
      <c r="AFG119" s="7"/>
      <c r="AFH119" s="7"/>
      <c r="AFI119" s="7"/>
      <c r="AFJ119" s="7"/>
      <c r="AFK119" s="7"/>
      <c r="AFL119" s="7"/>
      <c r="AFM119" s="7"/>
      <c r="AFN119" s="7"/>
      <c r="AFO119" s="7"/>
      <c r="AFP119" s="7"/>
      <c r="AFQ119" s="7"/>
      <c r="AFR119" s="7"/>
      <c r="AFS119" s="7"/>
      <c r="AFT119" s="7"/>
      <c r="AFU119" s="7"/>
      <c r="AFV119" s="7"/>
      <c r="AFW119" s="7"/>
      <c r="AFX119" s="7"/>
      <c r="AFY119" s="7"/>
      <c r="AFZ119" s="7"/>
      <c r="AGA119" s="7"/>
      <c r="AGB119" s="7"/>
      <c r="AGC119" s="7"/>
      <c r="AGD119" s="7"/>
      <c r="AGE119" s="7"/>
      <c r="AGF119" s="7"/>
      <c r="AGG119" s="7"/>
      <c r="AGH119" s="7"/>
      <c r="AGI119" s="7"/>
      <c r="AGJ119" s="7"/>
      <c r="AGK119" s="7"/>
      <c r="AGL119" s="7"/>
      <c r="AGM119" s="7"/>
      <c r="AGN119" s="7"/>
      <c r="AGO119" s="7"/>
      <c r="AGP119" s="7"/>
      <c r="AGQ119" s="7"/>
      <c r="AGR119" s="7"/>
      <c r="AGS119" s="7"/>
      <c r="AGT119" s="7"/>
      <c r="AGU119" s="7"/>
      <c r="AGV119" s="7"/>
      <c r="AGW119" s="7"/>
      <c r="AGX119" s="7"/>
      <c r="AGY119" s="7"/>
      <c r="AGZ119" s="7"/>
      <c r="AHA119" s="7"/>
      <c r="AHB119" s="7"/>
      <c r="AHC119" s="7"/>
      <c r="AHD119" s="7"/>
      <c r="AHE119" s="7"/>
      <c r="AHF119" s="7"/>
      <c r="AHG119" s="7"/>
      <c r="AHH119" s="7"/>
      <c r="AHI119" s="7"/>
      <c r="AHJ119" s="7"/>
      <c r="AHK119" s="7"/>
      <c r="AHL119" s="7"/>
      <c r="AHM119" s="7"/>
      <c r="AHN119" s="7"/>
      <c r="AHO119" s="7"/>
      <c r="AHP119" s="7"/>
      <c r="AHQ119" s="7"/>
      <c r="AHR119" s="7"/>
      <c r="AHS119" s="7"/>
      <c r="AHT119" s="7"/>
      <c r="AHU119" s="7"/>
      <c r="AHV119" s="7"/>
      <c r="AHW119" s="7"/>
      <c r="AHX119" s="7"/>
      <c r="AHY119" s="7"/>
      <c r="AHZ119" s="7"/>
      <c r="AIA119" s="7"/>
      <c r="AIB119" s="7"/>
      <c r="AIC119" s="7"/>
      <c r="AID119" s="7"/>
      <c r="AIE119" s="7"/>
      <c r="AIF119" s="7"/>
      <c r="AIG119" s="7"/>
      <c r="AIH119" s="7"/>
      <c r="AII119" s="7"/>
      <c r="AIJ119" s="7"/>
      <c r="AIK119" s="7"/>
      <c r="AIL119" s="7"/>
      <c r="AIM119" s="7"/>
      <c r="AIN119" s="7"/>
      <c r="AIO119" s="7"/>
      <c r="AIP119" s="7"/>
      <c r="AIQ119" s="7"/>
      <c r="AIR119" s="7"/>
      <c r="AIS119" s="7"/>
      <c r="AIT119" s="7"/>
      <c r="AIU119" s="7"/>
      <c r="AIV119" s="7"/>
      <c r="AIW119" s="7"/>
      <c r="AIX119" s="7"/>
      <c r="AIY119" s="7"/>
      <c r="AIZ119" s="7"/>
      <c r="AJA119" s="7"/>
      <c r="AJB119" s="7"/>
      <c r="AJC119" s="7"/>
      <c r="AJD119" s="7"/>
      <c r="AJE119" s="7"/>
      <c r="AJF119" s="7"/>
      <c r="AJG119" s="7"/>
      <c r="AJH119" s="7"/>
      <c r="AJI119" s="7"/>
      <c r="AJJ119" s="7"/>
      <c r="AJK119" s="7"/>
      <c r="AJL119" s="7"/>
      <c r="AJM119" s="7"/>
      <c r="AJN119" s="7"/>
      <c r="AJO119" s="7"/>
      <c r="AJP119" s="7"/>
      <c r="AJQ119" s="7"/>
      <c r="AJR119" s="7"/>
      <c r="AJS119" s="7"/>
      <c r="AJT119" s="7"/>
      <c r="AJU119" s="7"/>
      <c r="AJV119" s="7"/>
      <c r="AJW119" s="7"/>
      <c r="AJX119" s="7"/>
      <c r="AJY119" s="7"/>
      <c r="AJZ119" s="7"/>
      <c r="AKA119" s="7"/>
      <c r="AKB119" s="7"/>
      <c r="AKC119" s="7"/>
      <c r="AKD119" s="7"/>
      <c r="AKE119" s="7"/>
      <c r="AKF119" s="7"/>
      <c r="AKG119" s="7"/>
      <c r="AKH119" s="7"/>
      <c r="AKI119" s="7"/>
      <c r="AKJ119" s="7"/>
      <c r="AKK119" s="7"/>
      <c r="AKL119" s="7"/>
      <c r="AKM119" s="7"/>
      <c r="AKN119" s="7"/>
      <c r="AKO119" s="7"/>
      <c r="AKP119" s="7"/>
      <c r="AKQ119" s="7"/>
      <c r="AKR119" s="7"/>
      <c r="AKS119" s="7"/>
      <c r="AKT119" s="7"/>
      <c r="AKU119" s="7"/>
      <c r="AKV119" s="7"/>
      <c r="AKW119" s="7"/>
      <c r="AKX119" s="7"/>
      <c r="AKY119" s="7"/>
      <c r="AKZ119" s="7"/>
      <c r="ALA119" s="7"/>
      <c r="ALB119" s="7"/>
      <c r="ALC119" s="7"/>
      <c r="ALD119" s="7"/>
      <c r="ALE119" s="7"/>
      <c r="ALF119" s="7"/>
      <c r="ALG119" s="7"/>
      <c r="ALH119" s="7"/>
      <c r="ALI119" s="7"/>
      <c r="ALJ119" s="7"/>
      <c r="ALK119" s="7"/>
      <c r="ALL119" s="7"/>
      <c r="ALM119" s="7"/>
      <c r="ALN119" s="7"/>
      <c r="ALO119" s="7"/>
      <c r="ALP119" s="7"/>
      <c r="ALQ119" s="7"/>
      <c r="ALR119" s="7"/>
      <c r="ALS119" s="7"/>
      <c r="ALT119" s="7"/>
      <c r="ALU119" s="7"/>
      <c r="ALV119" s="7"/>
      <c r="ALW119" s="7"/>
      <c r="ALX119" s="7"/>
      <c r="ALY119" s="7"/>
      <c r="ALZ119" s="7"/>
      <c r="AMA119" s="7"/>
      <c r="AMB119" s="7"/>
      <c r="AMC119" s="7"/>
      <c r="AMD119" s="7"/>
      <c r="AME119" s="7"/>
      <c r="AMF119" s="7"/>
      <c r="AMG119" s="7"/>
      <c r="AMH119" s="7"/>
      <c r="AMI119" s="7"/>
      <c r="AMJ119" s="7"/>
      <c r="AMK119" s="7"/>
      <c r="AML119" s="7"/>
      <c r="AMM119" s="7"/>
      <c r="AMN119" s="7"/>
      <c r="AMO119" s="7"/>
      <c r="AMP119" s="7"/>
      <c r="AMQ119" s="7"/>
      <c r="AMR119" s="7"/>
      <c r="AMS119" s="7"/>
      <c r="AMT119" s="7"/>
      <c r="AMU119" s="7"/>
      <c r="AMV119" s="7"/>
      <c r="AMW119" s="7"/>
      <c r="AMX119" s="7"/>
      <c r="AMY119" s="7"/>
      <c r="AMZ119" s="7"/>
      <c r="ANA119" s="7"/>
      <c r="ANB119" s="7"/>
      <c r="ANC119" s="91"/>
      <c r="AND119" s="91"/>
      <c r="ANE119" s="91"/>
      <c r="ANF119" s="92"/>
      <c r="ANG119" s="12"/>
      <c r="ANH119" s="12"/>
      <c r="ANI119" s="92"/>
      <c r="ANJ119" s="92"/>
      <c r="ANK119" s="11"/>
      <c r="ANL119" s="11"/>
      <c r="ANM119" s="93"/>
      <c r="ANN119" s="91"/>
      <c r="ANO119" s="94"/>
      <c r="ANP119" s="95"/>
      <c r="ANQ119" s="90"/>
      <c r="ANR119" s="91"/>
      <c r="ANS119" s="91"/>
      <c r="ANT119" s="91"/>
      <c r="ANU119" s="91"/>
      <c r="ANV119" s="92"/>
      <c r="ANW119" s="12"/>
      <c r="ANX119" s="12"/>
      <c r="ANY119" s="92"/>
      <c r="ANZ119" s="92"/>
      <c r="AOA119" s="11"/>
      <c r="AOB119" s="11"/>
      <c r="AOC119" s="93"/>
      <c r="AOD119" s="91"/>
      <c r="AOE119" s="94"/>
      <c r="AOF119" s="95"/>
      <c r="AOG119" s="90"/>
      <c r="AOH119" s="91"/>
      <c r="AOI119" s="91"/>
      <c r="AOJ119" s="91"/>
      <c r="AOK119" s="91"/>
      <c r="AOL119" s="92"/>
      <c r="AOM119" s="12"/>
      <c r="AON119" s="12"/>
      <c r="AOO119" s="92"/>
      <c r="AOP119" s="92"/>
      <c r="AOQ119" s="11"/>
      <c r="AOR119" s="11"/>
      <c r="AOS119" s="93"/>
      <c r="AOT119" s="91"/>
      <c r="AOU119" s="94"/>
      <c r="AOV119" s="95"/>
      <c r="AOW119" s="90"/>
      <c r="AOX119" s="91"/>
      <c r="AOY119" s="91"/>
      <c r="AOZ119" s="91"/>
      <c r="APA119" s="91"/>
      <c r="APB119" s="92"/>
      <c r="APC119" s="12"/>
      <c r="APD119" s="12"/>
      <c r="APE119" s="92"/>
      <c r="APF119" s="92"/>
      <c r="APG119" s="11"/>
      <c r="APH119" s="11"/>
      <c r="API119" s="93"/>
      <c r="APJ119" s="91"/>
      <c r="APK119" s="94"/>
      <c r="APL119" s="95"/>
      <c r="APM119" s="90"/>
      <c r="APN119" s="91"/>
      <c r="APO119" s="91"/>
      <c r="APP119" s="91"/>
      <c r="APQ119" s="91"/>
      <c r="APR119" s="92"/>
      <c r="APS119" s="12"/>
      <c r="APT119" s="12"/>
      <c r="APU119" s="92"/>
      <c r="APV119" s="92"/>
      <c r="APW119" s="11"/>
      <c r="APX119" s="11"/>
      <c r="APY119" s="93"/>
      <c r="APZ119" s="91"/>
      <c r="AQA119" s="94"/>
      <c r="AQB119" s="95"/>
      <c r="AQC119" s="90"/>
      <c r="AQD119" s="91"/>
      <c r="AQE119" s="91"/>
      <c r="AQF119" s="91"/>
      <c r="AQG119" s="91"/>
      <c r="AQH119" s="92"/>
      <c r="AQI119" s="12"/>
      <c r="AQJ119" s="12"/>
      <c r="AQK119" s="92"/>
      <c r="AQL119" s="92"/>
      <c r="AQM119" s="11"/>
      <c r="AQN119" s="11"/>
      <c r="AQO119" s="93"/>
      <c r="AQP119" s="91"/>
      <c r="AQQ119" s="94"/>
      <c r="AQR119" s="95"/>
      <c r="AQS119" s="90"/>
      <c r="AQT119" s="91"/>
      <c r="AQU119" s="91"/>
      <c r="AQV119" s="91"/>
      <c r="AQW119" s="91"/>
      <c r="AQX119" s="92"/>
      <c r="AQY119" s="12"/>
      <c r="AQZ119" s="12"/>
      <c r="ARA119" s="92"/>
      <c r="ARB119" s="92"/>
      <c r="ARC119" s="11"/>
      <c r="ARD119" s="11"/>
      <c r="ARE119" s="93"/>
      <c r="ARF119" s="91"/>
      <c r="ARG119" s="94"/>
      <c r="ARH119" s="95"/>
      <c r="ARI119" s="90"/>
      <c r="ARJ119" s="91"/>
      <c r="ARK119" s="91"/>
      <c r="ARL119" s="91"/>
      <c r="ARM119" s="91"/>
      <c r="ARN119" s="92"/>
      <c r="ARO119" s="12"/>
      <c r="ARP119" s="12"/>
      <c r="ARQ119" s="92"/>
      <c r="ARR119" s="92"/>
      <c r="ARS119" s="11"/>
      <c r="ART119" s="11"/>
      <c r="ARU119" s="93"/>
      <c r="ARV119" s="91"/>
      <c r="ARW119" s="94"/>
      <c r="ARX119" s="95"/>
      <c r="ARY119" s="90"/>
      <c r="ARZ119" s="91"/>
      <c r="ASA119" s="91"/>
      <c r="ASB119" s="91"/>
      <c r="ASC119" s="91"/>
      <c r="ASD119" s="92"/>
      <c r="ASE119" s="12"/>
      <c r="ASF119" s="12"/>
      <c r="ASG119" s="92"/>
      <c r="ASH119" s="92"/>
      <c r="ASI119" s="11"/>
      <c r="ASJ119" s="11"/>
      <c r="ASK119" s="93"/>
      <c r="ASL119" s="91"/>
      <c r="ASM119" s="94"/>
      <c r="ASN119" s="95"/>
      <c r="ASO119" s="90"/>
      <c r="ASP119" s="91"/>
      <c r="ASQ119" s="91"/>
      <c r="ASR119" s="91"/>
      <c r="ASS119" s="91"/>
      <c r="AST119" s="92"/>
      <c r="ASU119" s="12"/>
      <c r="ASV119" s="12"/>
      <c r="ASW119" s="92"/>
      <c r="ASX119" s="92"/>
      <c r="ASY119" s="11"/>
      <c r="ASZ119" s="11"/>
      <c r="ATA119" s="93"/>
      <c r="ATB119" s="91"/>
      <c r="ATC119" s="94"/>
      <c r="ATD119" s="95"/>
      <c r="ATE119" s="90"/>
      <c r="ATF119" s="91"/>
      <c r="ATG119" s="91"/>
      <c r="ATH119" s="91"/>
      <c r="ATI119" s="91"/>
      <c r="ATJ119" s="92"/>
      <c r="ATK119" s="12"/>
      <c r="ATL119" s="12"/>
      <c r="ATM119" s="92"/>
      <c r="ATN119" s="92"/>
      <c r="ATO119" s="11"/>
      <c r="ATP119" s="11"/>
      <c r="ATQ119" s="93"/>
      <c r="ATR119" s="91"/>
      <c r="ATS119" s="94"/>
      <c r="ATT119" s="95"/>
      <c r="ATU119" s="90"/>
      <c r="ATV119" s="91"/>
      <c r="ATW119" s="91"/>
      <c r="ATX119" s="91"/>
      <c r="ATY119" s="91"/>
      <c r="ATZ119" s="92"/>
      <c r="AUA119" s="12"/>
      <c r="AUB119" s="12"/>
      <c r="AUC119" s="92"/>
      <c r="AUD119" s="92"/>
      <c r="AUE119" s="11"/>
      <c r="AUF119" s="11"/>
      <c r="AUG119" s="93"/>
      <c r="AUH119" s="91"/>
      <c r="AUI119" s="94"/>
      <c r="AUJ119" s="95"/>
      <c r="AUK119" s="90"/>
      <c r="AUL119" s="91"/>
      <c r="AUM119" s="91"/>
      <c r="AUN119" s="91"/>
      <c r="AUO119" s="91"/>
      <c r="AUP119" s="92"/>
      <c r="AUQ119" s="12"/>
      <c r="AUR119" s="12"/>
      <c r="AUS119" s="92"/>
      <c r="AUT119" s="92"/>
      <c r="AUU119" s="11"/>
      <c r="AUV119" s="11"/>
      <c r="AUW119" s="93"/>
      <c r="AUX119" s="91"/>
      <c r="AUY119" s="94"/>
      <c r="AUZ119" s="95"/>
      <c r="AVA119" s="90"/>
      <c r="AVB119" s="91"/>
      <c r="AVC119" s="91"/>
      <c r="AVD119" s="91"/>
      <c r="AVE119" s="91"/>
      <c r="AVF119" s="92"/>
      <c r="AVG119" s="12"/>
      <c r="AVH119" s="12"/>
      <c r="AVI119" s="92"/>
      <c r="AVJ119" s="92"/>
      <c r="AVK119" s="11"/>
      <c r="AVL119" s="11"/>
      <c r="AVM119" s="93"/>
      <c r="AVN119" s="91"/>
      <c r="AVO119" s="94"/>
      <c r="AVP119" s="95"/>
      <c r="AVQ119" s="90"/>
      <c r="AVR119" s="91"/>
      <c r="AVS119" s="91"/>
      <c r="AVT119" s="91"/>
      <c r="AVU119" s="91"/>
      <c r="AVV119" s="92"/>
      <c r="AVW119" s="12"/>
      <c r="AVX119" s="12"/>
      <c r="AVY119" s="92"/>
      <c r="AVZ119" s="92"/>
      <c r="AWA119" s="11"/>
      <c r="AWB119" s="11"/>
      <c r="AWC119" s="93"/>
      <c r="AWD119" s="91"/>
      <c r="AWE119" s="94"/>
      <c r="AWF119" s="95"/>
      <c r="AWG119" s="90"/>
      <c r="AWH119" s="91"/>
      <c r="AWI119" s="91"/>
      <c r="AWJ119" s="91"/>
      <c r="AWK119" s="91"/>
      <c r="AWL119" s="92"/>
      <c r="AWM119" s="12"/>
      <c r="AWN119" s="12"/>
      <c r="AWO119" s="92"/>
      <c r="AWP119" s="92"/>
      <c r="AWQ119" s="11"/>
      <c r="AWR119" s="11"/>
      <c r="AWS119" s="93"/>
      <c r="AWT119" s="91"/>
      <c r="AWU119" s="94"/>
      <c r="AWV119" s="95"/>
      <c r="AWW119" s="90"/>
      <c r="AWX119" s="91"/>
      <c r="AWY119" s="91"/>
      <c r="AWZ119" s="91"/>
      <c r="AXA119" s="91"/>
      <c r="AXB119" s="92"/>
      <c r="AXC119" s="12"/>
      <c r="AXD119" s="12"/>
      <c r="AXE119" s="92"/>
      <c r="AXF119" s="92"/>
      <c r="AXG119" s="11"/>
      <c r="AXH119" s="11"/>
      <c r="AXI119" s="93"/>
      <c r="AXJ119" s="91"/>
      <c r="AXK119" s="94"/>
      <c r="AXL119" s="95"/>
      <c r="AXM119" s="90"/>
      <c r="AXN119" s="91"/>
      <c r="AXO119" s="91"/>
      <c r="AXP119" s="91"/>
      <c r="AXQ119" s="91"/>
      <c r="AXR119" s="92"/>
      <c r="AXS119" s="12"/>
      <c r="AXT119" s="12"/>
      <c r="AXU119" s="92"/>
      <c r="AXV119" s="92"/>
      <c r="AXW119" s="11"/>
      <c r="AXX119" s="11"/>
      <c r="AXY119" s="93"/>
      <c r="AXZ119" s="91"/>
      <c r="AYA119" s="94"/>
      <c r="AYB119" s="95"/>
      <c r="AYC119" s="90"/>
      <c r="AYD119" s="91"/>
      <c r="AYE119" s="91"/>
      <c r="AYF119" s="91"/>
      <c r="AYG119" s="91"/>
      <c r="AYH119" s="92"/>
      <c r="AYI119" s="12"/>
      <c r="AYJ119" s="12"/>
      <c r="AYK119" s="92"/>
      <c r="AYL119" s="92"/>
      <c r="AYM119" s="11"/>
      <c r="AYN119" s="11"/>
      <c r="AYO119" s="93"/>
      <c r="AYP119" s="91"/>
      <c r="AYQ119" s="94"/>
      <c r="AYR119" s="95"/>
      <c r="AYS119" s="90"/>
      <c r="AYT119" s="91"/>
      <c r="AYU119" s="91"/>
      <c r="AYV119" s="91"/>
      <c r="AYW119" s="91"/>
      <c r="AYX119" s="92"/>
      <c r="AYY119" s="12"/>
      <c r="AYZ119" s="12"/>
      <c r="AZA119" s="92"/>
      <c r="AZB119" s="92"/>
      <c r="AZC119" s="11"/>
      <c r="AZD119" s="11"/>
      <c r="AZE119" s="93"/>
      <c r="AZF119" s="91"/>
      <c r="AZG119" s="94"/>
      <c r="AZH119" s="95"/>
      <c r="AZI119" s="90"/>
      <c r="AZJ119" s="91"/>
      <c r="AZK119" s="91"/>
      <c r="AZL119" s="91"/>
      <c r="AZM119" s="91"/>
      <c r="AZN119" s="92"/>
      <c r="AZO119" s="12"/>
      <c r="AZP119" s="12"/>
      <c r="AZQ119" s="92"/>
      <c r="AZR119" s="92"/>
      <c r="AZS119" s="11"/>
      <c r="AZT119" s="11"/>
      <c r="AZU119" s="93"/>
      <c r="AZV119" s="91"/>
      <c r="AZW119" s="94"/>
      <c r="AZX119" s="95"/>
      <c r="AZY119" s="90"/>
      <c r="AZZ119" s="91"/>
      <c r="BAA119" s="91"/>
      <c r="BAB119" s="91"/>
      <c r="BAC119" s="91"/>
      <c r="BAD119" s="92"/>
      <c r="BAE119" s="12"/>
      <c r="BAF119" s="12"/>
      <c r="BAG119" s="92"/>
      <c r="BAH119" s="92"/>
      <c r="BAI119" s="11"/>
      <c r="BAJ119" s="11"/>
      <c r="BAK119" s="93"/>
      <c r="BAL119" s="91"/>
      <c r="BAM119" s="94"/>
      <c r="BAN119" s="95"/>
      <c r="BAO119" s="90"/>
      <c r="BAP119" s="91"/>
      <c r="BAQ119" s="91"/>
      <c r="BAR119" s="91"/>
      <c r="BAS119" s="91"/>
      <c r="BAT119" s="92"/>
      <c r="BAU119" s="12"/>
      <c r="BAV119" s="12"/>
      <c r="BAW119" s="92"/>
      <c r="BAX119" s="92"/>
      <c r="BAY119" s="11"/>
      <c r="BAZ119" s="11"/>
      <c r="BBA119" s="93"/>
      <c r="BBB119" s="91"/>
      <c r="BBC119" s="94"/>
      <c r="BBD119" s="95"/>
      <c r="BBE119" s="90"/>
      <c r="BBF119" s="91"/>
      <c r="BBG119" s="91"/>
      <c r="BBH119" s="91"/>
      <c r="BBI119" s="91"/>
      <c r="BBJ119" s="92"/>
      <c r="BBK119" s="12"/>
      <c r="BBL119" s="12"/>
      <c r="BBM119" s="92"/>
      <c r="BBN119" s="92"/>
      <c r="BBO119" s="11"/>
      <c r="BBP119" s="11"/>
      <c r="BBQ119" s="93"/>
      <c r="BBR119" s="91"/>
      <c r="BBS119" s="94"/>
      <c r="BBT119" s="95"/>
      <c r="BBU119" s="90"/>
      <c r="BBV119" s="91"/>
      <c r="BBW119" s="91"/>
      <c r="BBX119" s="91"/>
      <c r="BBY119" s="91"/>
      <c r="BBZ119" s="92"/>
      <c r="BCA119" s="12"/>
      <c r="BCB119" s="12"/>
      <c r="BCC119" s="92"/>
      <c r="BCD119" s="92"/>
      <c r="BCE119" s="11"/>
      <c r="BCF119" s="11"/>
      <c r="BCG119" s="93"/>
      <c r="BCH119" s="91"/>
      <c r="BCI119" s="94"/>
      <c r="BCJ119" s="95"/>
      <c r="BCK119" s="90"/>
      <c r="BCL119" s="91"/>
      <c r="BCM119" s="91"/>
      <c r="BCN119" s="91"/>
      <c r="BCO119" s="91"/>
      <c r="BCP119" s="92"/>
      <c r="BCQ119" s="12"/>
      <c r="BCR119" s="12"/>
      <c r="BCS119" s="92"/>
      <c r="BCT119" s="92"/>
      <c r="BCU119" s="11"/>
      <c r="BCV119" s="11"/>
      <c r="BCW119" s="93"/>
      <c r="BCX119" s="91"/>
      <c r="BCY119" s="94"/>
      <c r="BCZ119" s="95"/>
      <c r="BDA119" s="90"/>
      <c r="BDB119" s="91"/>
      <c r="BDC119" s="91"/>
      <c r="BDD119" s="91"/>
      <c r="BDE119" s="91"/>
      <c r="BDF119" s="92"/>
      <c r="BDG119" s="12"/>
      <c r="BDH119" s="12"/>
      <c r="BDI119" s="92"/>
      <c r="BDJ119" s="92"/>
      <c r="BDK119" s="11"/>
      <c r="BDL119" s="11"/>
      <c r="BDM119" s="93"/>
      <c r="BDN119" s="91"/>
      <c r="BDO119" s="94"/>
      <c r="BDP119" s="95"/>
      <c r="BDQ119" s="90"/>
      <c r="BDR119" s="91"/>
      <c r="BDS119" s="91"/>
      <c r="BDT119" s="91"/>
      <c r="BDU119" s="91"/>
      <c r="BDV119" s="92"/>
      <c r="BDW119" s="12"/>
      <c r="BDX119" s="12"/>
      <c r="BDY119" s="92"/>
      <c r="BDZ119" s="92"/>
      <c r="BEA119" s="11"/>
      <c r="BEB119" s="11"/>
      <c r="BEC119" s="93"/>
      <c r="BED119" s="91"/>
      <c r="BEE119" s="94"/>
      <c r="BEF119" s="95"/>
      <c r="BEG119" s="90"/>
      <c r="BEH119" s="91"/>
      <c r="BEI119" s="91"/>
      <c r="BEJ119" s="91"/>
      <c r="BEK119" s="91"/>
      <c r="BEL119" s="92"/>
      <c r="BEM119" s="12"/>
      <c r="BEN119" s="12"/>
      <c r="BEO119" s="92"/>
      <c r="BEP119" s="92"/>
      <c r="BEQ119" s="11"/>
      <c r="BER119" s="11"/>
      <c r="BES119" s="93"/>
      <c r="BET119" s="91"/>
      <c r="BEU119" s="94"/>
      <c r="BEV119" s="95"/>
      <c r="BEW119" s="90"/>
      <c r="BEX119" s="91"/>
      <c r="BEY119" s="91"/>
      <c r="BEZ119" s="91"/>
      <c r="BFA119" s="91"/>
      <c r="BFB119" s="92"/>
      <c r="BFC119" s="12"/>
      <c r="BFD119" s="12"/>
      <c r="BFE119" s="92"/>
      <c r="BFF119" s="92"/>
      <c r="BFG119" s="11"/>
      <c r="BFH119" s="11"/>
      <c r="BFI119" s="93"/>
      <c r="BFJ119" s="91"/>
      <c r="BFK119" s="94"/>
      <c r="BFL119" s="95"/>
      <c r="BFM119" s="90"/>
      <c r="BFN119" s="91"/>
      <c r="BFO119" s="91"/>
      <c r="BFP119" s="91"/>
      <c r="BFQ119" s="91"/>
      <c r="BFR119" s="92"/>
      <c r="BFS119" s="12"/>
      <c r="BFT119" s="12"/>
      <c r="BFU119" s="92"/>
      <c r="BFV119" s="92"/>
      <c r="BFW119" s="11"/>
      <c r="BFX119" s="11"/>
      <c r="BFY119" s="93"/>
      <c r="BFZ119" s="91"/>
      <c r="BGA119" s="94"/>
      <c r="BGB119" s="95"/>
      <c r="BGC119" s="90"/>
      <c r="BGD119" s="91"/>
      <c r="BGE119" s="91"/>
      <c r="BGF119" s="91"/>
      <c r="BGG119" s="91"/>
      <c r="BGH119" s="92"/>
      <c r="BGI119" s="12"/>
      <c r="BGJ119" s="12"/>
      <c r="BGK119" s="92"/>
      <c r="BGL119" s="92"/>
      <c r="BGM119" s="11"/>
      <c r="BGN119" s="11"/>
      <c r="BGO119" s="93"/>
      <c r="BGP119" s="91"/>
      <c r="BGQ119" s="94"/>
      <c r="BGR119" s="95"/>
      <c r="BGS119" s="90"/>
      <c r="BGT119" s="91"/>
      <c r="BGU119" s="91"/>
      <c r="BGV119" s="91"/>
      <c r="BGW119" s="91"/>
      <c r="BGX119" s="92"/>
      <c r="BGY119" s="12"/>
      <c r="BGZ119" s="12"/>
      <c r="BHA119" s="92"/>
      <c r="BHB119" s="92"/>
      <c r="BHC119" s="11"/>
      <c r="BHD119" s="11"/>
      <c r="BHE119" s="93"/>
      <c r="BHF119" s="91"/>
      <c r="BHG119" s="94"/>
      <c r="BHH119" s="95"/>
      <c r="BHI119" s="90"/>
      <c r="BHJ119" s="91"/>
      <c r="BHK119" s="91"/>
      <c r="BHL119" s="91"/>
      <c r="BHM119" s="91"/>
      <c r="BHN119" s="92"/>
      <c r="BHO119" s="12"/>
      <c r="BHP119" s="12"/>
      <c r="BHQ119" s="92"/>
      <c r="BHR119" s="92"/>
      <c r="BHS119" s="11"/>
      <c r="BHT119" s="11"/>
      <c r="BHU119" s="93"/>
      <c r="BHV119" s="91"/>
      <c r="BHW119" s="94"/>
      <c r="BHX119" s="95"/>
      <c r="BHY119" s="90"/>
      <c r="BHZ119" s="91"/>
      <c r="BIA119" s="91"/>
      <c r="BIB119" s="91"/>
      <c r="BIC119" s="91"/>
      <c r="BID119" s="92"/>
      <c r="BIE119" s="12"/>
      <c r="BIF119" s="12"/>
      <c r="BIG119" s="92"/>
      <c r="BIH119" s="92"/>
      <c r="BII119" s="11"/>
      <c r="BIJ119" s="11"/>
      <c r="BIK119" s="93"/>
      <c r="BIL119" s="91"/>
      <c r="BIM119" s="94"/>
      <c r="BIN119" s="95"/>
      <c r="BIO119" s="90"/>
      <c r="BIP119" s="91"/>
      <c r="BIQ119" s="91"/>
      <c r="BIR119" s="91"/>
      <c r="BIS119" s="91"/>
      <c r="BIT119" s="92"/>
      <c r="BIU119" s="12"/>
      <c r="BIV119" s="12"/>
      <c r="BIW119" s="92"/>
      <c r="BIX119" s="92"/>
      <c r="BIY119" s="11"/>
      <c r="BIZ119" s="11"/>
      <c r="BJA119" s="93"/>
      <c r="BJB119" s="91"/>
      <c r="BJC119" s="94"/>
      <c r="BJD119" s="95"/>
      <c r="BJE119" s="90"/>
      <c r="BJF119" s="91"/>
      <c r="BJG119" s="91"/>
      <c r="BJH119" s="91"/>
      <c r="BJI119" s="91"/>
      <c r="BJJ119" s="92"/>
      <c r="BJK119" s="12"/>
      <c r="BJL119" s="12"/>
      <c r="BJM119" s="92"/>
      <c r="BJN119" s="92"/>
      <c r="BJO119" s="11"/>
      <c r="BJP119" s="11"/>
      <c r="BJQ119" s="93"/>
      <c r="BJR119" s="91"/>
      <c r="BJS119" s="94"/>
      <c r="BJT119" s="95"/>
      <c r="BJU119" s="90"/>
      <c r="BJV119" s="91"/>
      <c r="BJW119" s="91"/>
      <c r="BJX119" s="91"/>
      <c r="BJY119" s="91"/>
      <c r="BJZ119" s="92"/>
      <c r="BKA119" s="12"/>
      <c r="BKB119" s="12"/>
      <c r="BKC119" s="92"/>
      <c r="BKD119" s="92"/>
      <c r="BKE119" s="11"/>
      <c r="BKF119" s="11"/>
      <c r="BKG119" s="93"/>
      <c r="BKH119" s="91"/>
      <c r="BKI119" s="94"/>
      <c r="BKJ119" s="95"/>
      <c r="BKK119" s="90"/>
      <c r="BKL119" s="91"/>
      <c r="BKM119" s="91"/>
      <c r="BKN119" s="91"/>
      <c r="BKO119" s="91"/>
      <c r="BKP119" s="92"/>
      <c r="BKQ119" s="12"/>
      <c r="BKR119" s="12"/>
      <c r="BKS119" s="92"/>
      <c r="BKT119" s="92"/>
      <c r="BKU119" s="11"/>
      <c r="BKV119" s="11"/>
      <c r="BKW119" s="93"/>
      <c r="BKX119" s="91"/>
      <c r="BKY119" s="94"/>
      <c r="BKZ119" s="95"/>
      <c r="BLA119" s="90"/>
      <c r="BLB119" s="91"/>
      <c r="BLC119" s="91"/>
      <c r="BLD119" s="91"/>
      <c r="BLE119" s="91"/>
      <c r="BLF119" s="92"/>
      <c r="BLG119" s="12"/>
      <c r="BLH119" s="12"/>
      <c r="BLI119" s="92"/>
      <c r="BLJ119" s="92"/>
      <c r="BLK119" s="11"/>
      <c r="BLL119" s="11"/>
      <c r="BLM119" s="93"/>
      <c r="BLN119" s="91"/>
      <c r="BLO119" s="94"/>
      <c r="BLP119" s="95"/>
      <c r="BLQ119" s="90"/>
      <c r="BLR119" s="91"/>
      <c r="BLS119" s="91"/>
      <c r="BLT119" s="91"/>
      <c r="BLU119" s="91"/>
      <c r="BLV119" s="92"/>
      <c r="BLW119" s="12"/>
      <c r="BLX119" s="12"/>
      <c r="BLY119" s="92"/>
      <c r="BLZ119" s="92"/>
      <c r="BMA119" s="11"/>
      <c r="BMB119" s="11"/>
      <c r="BMC119" s="93"/>
      <c r="BMD119" s="91"/>
      <c r="BME119" s="94"/>
      <c r="BMF119" s="95"/>
      <c r="BMG119" s="90"/>
      <c r="BMH119" s="91"/>
      <c r="BMI119" s="91"/>
      <c r="BMJ119" s="91"/>
      <c r="BMK119" s="91"/>
      <c r="BML119" s="92"/>
      <c r="BMM119" s="12"/>
      <c r="BMN119" s="12"/>
      <c r="BMO119" s="92"/>
      <c r="BMP119" s="92"/>
      <c r="BMQ119" s="11"/>
      <c r="BMR119" s="11"/>
      <c r="BMS119" s="93"/>
      <c r="BMT119" s="91"/>
      <c r="BMU119" s="94"/>
      <c r="BMV119" s="95"/>
      <c r="BMW119" s="90"/>
      <c r="BMX119" s="91"/>
      <c r="BMY119" s="91"/>
      <c r="BMZ119" s="91"/>
      <c r="BNA119" s="91"/>
      <c r="BNB119" s="92"/>
      <c r="BNC119" s="12"/>
      <c r="BND119" s="12"/>
      <c r="BNE119" s="92"/>
      <c r="BNF119" s="92"/>
      <c r="BNG119" s="11"/>
      <c r="BNH119" s="11"/>
      <c r="BNI119" s="93"/>
      <c r="BNJ119" s="91"/>
      <c r="BNK119" s="94"/>
      <c r="BNL119" s="95"/>
      <c r="BNM119" s="90"/>
      <c r="BNN119" s="91"/>
      <c r="BNO119" s="91"/>
      <c r="BNP119" s="91"/>
      <c r="BNQ119" s="91"/>
      <c r="BNR119" s="92"/>
      <c r="BNS119" s="12"/>
      <c r="BNT119" s="12"/>
      <c r="BNU119" s="92"/>
      <c r="BNV119" s="92"/>
      <c r="BNW119" s="11"/>
      <c r="BNX119" s="11"/>
      <c r="BNY119" s="93"/>
      <c r="BNZ119" s="91"/>
      <c r="BOA119" s="94"/>
      <c r="BOB119" s="95"/>
      <c r="BOC119" s="90"/>
      <c r="BOD119" s="91"/>
      <c r="BOE119" s="91"/>
      <c r="BOF119" s="91"/>
      <c r="BOG119" s="91"/>
      <c r="BOH119" s="92"/>
      <c r="BOI119" s="12"/>
      <c r="BOJ119" s="12"/>
      <c r="BOK119" s="92"/>
      <c r="BOL119" s="92"/>
      <c r="BOM119" s="11"/>
      <c r="BON119" s="11"/>
      <c r="BOO119" s="93"/>
      <c r="BOP119" s="91"/>
      <c r="BOQ119" s="94"/>
      <c r="BOR119" s="95"/>
      <c r="BOS119" s="90"/>
      <c r="BOT119" s="91"/>
      <c r="BOU119" s="91"/>
      <c r="BOV119" s="91"/>
      <c r="BOW119" s="91"/>
      <c r="BOX119" s="92"/>
      <c r="BOY119" s="12"/>
      <c r="BOZ119" s="12"/>
      <c r="BPA119" s="92"/>
      <c r="BPB119" s="92"/>
      <c r="BPC119" s="11"/>
      <c r="BPD119" s="11"/>
      <c r="BPE119" s="93"/>
      <c r="BPF119" s="91"/>
      <c r="BPG119" s="94"/>
      <c r="BPH119" s="95"/>
      <c r="BPI119" s="90"/>
      <c r="BPJ119" s="91"/>
      <c r="BPK119" s="91"/>
      <c r="BPL119" s="91"/>
      <c r="BPM119" s="91"/>
      <c r="BPN119" s="92"/>
      <c r="BPO119" s="12"/>
      <c r="BPP119" s="12"/>
      <c r="BPQ119" s="92"/>
      <c r="BPR119" s="92"/>
      <c r="BPS119" s="11"/>
      <c r="BPT119" s="11"/>
      <c r="BPU119" s="93"/>
      <c r="BPV119" s="91"/>
      <c r="BPW119" s="94"/>
      <c r="BPX119" s="95"/>
      <c r="BPY119" s="90"/>
      <c r="BPZ119" s="91"/>
      <c r="BQA119" s="91"/>
      <c r="BQB119" s="91"/>
      <c r="BQC119" s="91"/>
      <c r="BQD119" s="92"/>
      <c r="BQE119" s="12"/>
      <c r="BQF119" s="12"/>
      <c r="BQG119" s="92"/>
      <c r="BQH119" s="92"/>
      <c r="BQI119" s="11"/>
      <c r="BQJ119" s="11"/>
      <c r="BQK119" s="93"/>
      <c r="BQL119" s="91"/>
      <c r="BQM119" s="94"/>
      <c r="BQN119" s="95"/>
      <c r="BQO119" s="90"/>
      <c r="BQP119" s="91"/>
      <c r="BQQ119" s="91"/>
      <c r="BQR119" s="91"/>
      <c r="BQS119" s="91"/>
      <c r="BQT119" s="92"/>
      <c r="BQU119" s="12"/>
      <c r="BQV119" s="12"/>
      <c r="BQW119" s="92"/>
      <c r="BQX119" s="92"/>
      <c r="BQY119" s="11"/>
      <c r="BQZ119" s="11"/>
      <c r="BRA119" s="93"/>
      <c r="BRB119" s="91"/>
      <c r="BRC119" s="94"/>
      <c r="BRD119" s="95"/>
      <c r="BRE119" s="90"/>
      <c r="BRF119" s="91"/>
      <c r="BRG119" s="91"/>
      <c r="BRH119" s="91"/>
      <c r="BRI119" s="91"/>
      <c r="BRJ119" s="92"/>
      <c r="BRK119" s="12"/>
      <c r="BRL119" s="12"/>
      <c r="BRM119" s="92"/>
      <c r="BRN119" s="92"/>
      <c r="BRO119" s="11"/>
      <c r="BRP119" s="11"/>
      <c r="BRQ119" s="93"/>
      <c r="BRR119" s="91"/>
      <c r="BRS119" s="94"/>
      <c r="BRT119" s="95"/>
      <c r="BRU119" s="90"/>
      <c r="BRV119" s="91"/>
      <c r="BRW119" s="91"/>
      <c r="BRX119" s="91"/>
      <c r="BRY119" s="91"/>
      <c r="BRZ119" s="92"/>
      <c r="BSA119" s="12"/>
      <c r="BSB119" s="12"/>
      <c r="BSC119" s="92"/>
      <c r="BSD119" s="92"/>
      <c r="BSE119" s="11"/>
      <c r="BSF119" s="11"/>
      <c r="BSG119" s="93"/>
      <c r="BSH119" s="91"/>
      <c r="BSI119" s="94"/>
      <c r="BSJ119" s="95"/>
      <c r="BSK119" s="90"/>
      <c r="BSL119" s="91"/>
      <c r="BSM119" s="91"/>
      <c r="BSN119" s="91"/>
      <c r="BSO119" s="91"/>
      <c r="BSP119" s="92"/>
      <c r="BSQ119" s="12"/>
      <c r="BSR119" s="12"/>
      <c r="BSS119" s="92"/>
      <c r="BST119" s="92"/>
      <c r="BSU119" s="11"/>
      <c r="BSV119" s="11"/>
      <c r="BSW119" s="93"/>
      <c r="BSX119" s="91"/>
      <c r="BSY119" s="94"/>
      <c r="BSZ119" s="95"/>
      <c r="BTA119" s="90"/>
      <c r="BTB119" s="91"/>
      <c r="BTC119" s="91"/>
      <c r="BTD119" s="91"/>
      <c r="BTE119" s="91"/>
      <c r="BTF119" s="92"/>
      <c r="BTG119" s="12"/>
      <c r="BTH119" s="12"/>
      <c r="BTI119" s="92"/>
      <c r="BTJ119" s="92"/>
      <c r="BTK119" s="11"/>
      <c r="BTL119" s="11"/>
      <c r="BTM119" s="93"/>
      <c r="BTN119" s="91"/>
      <c r="BTO119" s="94"/>
      <c r="BTP119" s="95"/>
      <c r="BTQ119" s="90"/>
      <c r="BTR119" s="91"/>
      <c r="BTS119" s="91"/>
      <c r="BTT119" s="91"/>
      <c r="BTU119" s="91"/>
      <c r="BTV119" s="92"/>
      <c r="BTW119" s="12"/>
      <c r="BTX119" s="12"/>
      <c r="BTY119" s="92"/>
      <c r="BTZ119" s="92"/>
      <c r="BUA119" s="11"/>
      <c r="BUB119" s="11"/>
      <c r="BUC119" s="93"/>
      <c r="BUD119" s="91"/>
      <c r="BUE119" s="94"/>
      <c r="BUF119" s="95"/>
      <c r="BUG119" s="90"/>
      <c r="BUH119" s="91"/>
      <c r="BUI119" s="91"/>
      <c r="BUJ119" s="91"/>
      <c r="BUK119" s="91"/>
      <c r="BUL119" s="92"/>
      <c r="BUM119" s="12"/>
      <c r="BUN119" s="12"/>
      <c r="BUO119" s="92"/>
      <c r="BUP119" s="92"/>
      <c r="BUQ119" s="11"/>
      <c r="BUR119" s="11"/>
      <c r="BUS119" s="93"/>
      <c r="BUT119" s="91"/>
      <c r="BUU119" s="94"/>
      <c r="BUV119" s="95"/>
      <c r="BUW119" s="90"/>
      <c r="BUX119" s="91"/>
      <c r="BUY119" s="91"/>
      <c r="BUZ119" s="91"/>
      <c r="BVA119" s="91"/>
      <c r="BVB119" s="92"/>
      <c r="BVC119" s="12"/>
      <c r="BVD119" s="12"/>
      <c r="BVE119" s="92"/>
      <c r="BVF119" s="92"/>
      <c r="BVG119" s="11"/>
      <c r="BVH119" s="11"/>
      <c r="BVI119" s="93"/>
      <c r="BVJ119" s="91"/>
      <c r="BVK119" s="94"/>
      <c r="BVL119" s="95"/>
      <c r="BVM119" s="90"/>
      <c r="BVN119" s="91"/>
      <c r="BVO119" s="91"/>
      <c r="BVP119" s="91"/>
      <c r="BVQ119" s="91"/>
      <c r="BVR119" s="92"/>
      <c r="BVS119" s="12"/>
      <c r="BVT119" s="12"/>
      <c r="BVU119" s="92"/>
      <c r="BVV119" s="92"/>
      <c r="BVW119" s="11"/>
      <c r="BVX119" s="11"/>
      <c r="BVY119" s="93"/>
      <c r="BVZ119" s="91"/>
      <c r="BWA119" s="94"/>
      <c r="BWB119" s="95"/>
      <c r="BWC119" s="90"/>
      <c r="BWD119" s="91"/>
      <c r="BWE119" s="91"/>
      <c r="BWF119" s="91"/>
      <c r="BWG119" s="91"/>
      <c r="BWH119" s="92"/>
      <c r="BWI119" s="12"/>
      <c r="BWJ119" s="12"/>
      <c r="BWK119" s="92"/>
      <c r="BWL119" s="92"/>
      <c r="BWM119" s="11"/>
      <c r="BWN119" s="11"/>
      <c r="BWO119" s="93"/>
      <c r="BWP119" s="91"/>
      <c r="BWQ119" s="94"/>
      <c r="BWR119" s="95"/>
      <c r="BWS119" s="90"/>
      <c r="BWT119" s="91"/>
      <c r="BWU119" s="91"/>
      <c r="BWV119" s="91"/>
      <c r="BWW119" s="91"/>
      <c r="BWX119" s="92"/>
      <c r="BWY119" s="12"/>
      <c r="BWZ119" s="12"/>
      <c r="BXA119" s="92"/>
      <c r="BXB119" s="92"/>
      <c r="BXC119" s="11"/>
      <c r="BXD119" s="11"/>
      <c r="BXE119" s="93"/>
      <c r="BXF119" s="91"/>
      <c r="BXG119" s="94"/>
      <c r="BXH119" s="95"/>
      <c r="BXI119" s="90"/>
      <c r="BXJ119" s="91"/>
      <c r="BXK119" s="91"/>
      <c r="BXL119" s="91"/>
      <c r="BXM119" s="91"/>
      <c r="BXN119" s="92"/>
      <c r="BXO119" s="12"/>
      <c r="BXP119" s="12"/>
      <c r="BXQ119" s="92"/>
      <c r="BXR119" s="92"/>
      <c r="BXS119" s="11"/>
      <c r="BXT119" s="11"/>
      <c r="BXU119" s="93"/>
      <c r="BXV119" s="91"/>
      <c r="BXW119" s="94"/>
      <c r="BXX119" s="95"/>
      <c r="BXY119" s="90"/>
      <c r="BXZ119" s="91"/>
      <c r="BYA119" s="91"/>
      <c r="BYB119" s="91"/>
      <c r="BYC119" s="91"/>
      <c r="BYD119" s="92"/>
      <c r="BYE119" s="12"/>
      <c r="BYF119" s="12"/>
      <c r="BYG119" s="92"/>
      <c r="BYH119" s="92"/>
      <c r="BYI119" s="11"/>
      <c r="BYJ119" s="11"/>
      <c r="BYK119" s="93"/>
      <c r="BYL119" s="91"/>
      <c r="BYM119" s="94"/>
      <c r="BYN119" s="95"/>
      <c r="BYO119" s="90"/>
      <c r="BYP119" s="91"/>
      <c r="BYQ119" s="91"/>
      <c r="BYR119" s="91"/>
      <c r="BYS119" s="91"/>
      <c r="BYT119" s="92"/>
      <c r="BYU119" s="12"/>
      <c r="BYV119" s="12"/>
      <c r="BYW119" s="92"/>
      <c r="BYX119" s="92"/>
      <c r="BYY119" s="11"/>
      <c r="BYZ119" s="11"/>
      <c r="BZA119" s="93"/>
      <c r="BZB119" s="91"/>
      <c r="BZC119" s="94"/>
      <c r="BZD119" s="95"/>
      <c r="BZE119" s="90"/>
      <c r="BZF119" s="91"/>
      <c r="BZG119" s="91"/>
      <c r="BZH119" s="91"/>
      <c r="BZI119" s="91"/>
      <c r="BZJ119" s="92"/>
      <c r="BZK119" s="12"/>
      <c r="BZL119" s="12"/>
      <c r="BZM119" s="92"/>
      <c r="BZN119" s="92"/>
      <c r="BZO119" s="11"/>
      <c r="BZP119" s="11"/>
      <c r="BZQ119" s="93"/>
      <c r="BZR119" s="91"/>
      <c r="BZS119" s="94"/>
      <c r="BZT119" s="95"/>
      <c r="BZU119" s="90"/>
      <c r="BZV119" s="91"/>
      <c r="BZW119" s="91"/>
      <c r="BZX119" s="91"/>
      <c r="BZY119" s="91"/>
      <c r="BZZ119" s="92"/>
      <c r="CAA119" s="12"/>
      <c r="CAB119" s="12"/>
      <c r="CAC119" s="92"/>
      <c r="CAD119" s="92"/>
      <c r="CAE119" s="11"/>
      <c r="CAF119" s="11"/>
      <c r="CAG119" s="93"/>
      <c r="CAH119" s="91"/>
      <c r="CAI119" s="94"/>
      <c r="CAJ119" s="95"/>
      <c r="CAK119" s="90"/>
      <c r="CAL119" s="91"/>
      <c r="CAM119" s="91"/>
      <c r="CAN119" s="91"/>
      <c r="CAO119" s="91"/>
      <c r="CAP119" s="92"/>
      <c r="CAQ119" s="12"/>
      <c r="CAR119" s="12"/>
      <c r="CAS119" s="92"/>
      <c r="CAT119" s="92"/>
      <c r="CAU119" s="11"/>
      <c r="CAV119" s="11"/>
      <c r="CAW119" s="93"/>
      <c r="CAX119" s="91"/>
      <c r="CAY119" s="94"/>
      <c r="CAZ119" s="95"/>
      <c r="CBA119" s="90"/>
      <c r="CBB119" s="91"/>
      <c r="CBC119" s="91"/>
      <c r="CBD119" s="91"/>
      <c r="CBE119" s="91"/>
      <c r="CBF119" s="92"/>
      <c r="CBG119" s="12"/>
      <c r="CBH119" s="12"/>
      <c r="CBI119" s="92"/>
      <c r="CBJ119" s="92"/>
      <c r="CBK119" s="11"/>
      <c r="CBL119" s="11"/>
      <c r="CBM119" s="93"/>
      <c r="CBN119" s="91"/>
      <c r="CBO119" s="94"/>
      <c r="CBP119" s="95"/>
      <c r="CBQ119" s="90"/>
      <c r="CBR119" s="91"/>
      <c r="CBS119" s="91"/>
      <c r="CBT119" s="91"/>
      <c r="CBU119" s="91"/>
      <c r="CBV119" s="92"/>
      <c r="CBW119" s="12"/>
      <c r="CBX119" s="12"/>
      <c r="CBY119" s="92"/>
      <c r="CBZ119" s="92"/>
      <c r="CCA119" s="11"/>
      <c r="CCB119" s="11"/>
      <c r="CCC119" s="93"/>
      <c r="CCD119" s="91"/>
      <c r="CCE119" s="94"/>
      <c r="CCF119" s="95"/>
      <c r="CCG119" s="90"/>
      <c r="CCH119" s="91"/>
      <c r="CCI119" s="91"/>
      <c r="CCJ119" s="91"/>
      <c r="CCK119" s="91"/>
      <c r="CCL119" s="92"/>
      <c r="CCM119" s="12"/>
      <c r="CCN119" s="12"/>
      <c r="CCO119" s="92"/>
      <c r="CCP119" s="92"/>
      <c r="CCQ119" s="11"/>
      <c r="CCR119" s="11"/>
      <c r="CCS119" s="93"/>
      <c r="CCT119" s="91"/>
      <c r="CCU119" s="94"/>
      <c r="CCV119" s="95"/>
      <c r="CCW119" s="90"/>
      <c r="CCX119" s="91"/>
      <c r="CCY119" s="91"/>
      <c r="CCZ119" s="91"/>
      <c r="CDA119" s="91"/>
      <c r="CDB119" s="92"/>
      <c r="CDC119" s="12"/>
      <c r="CDD119" s="12"/>
      <c r="CDE119" s="92"/>
      <c r="CDF119" s="92"/>
      <c r="CDG119" s="11"/>
      <c r="CDH119" s="11"/>
      <c r="CDI119" s="93"/>
      <c r="CDJ119" s="91"/>
      <c r="CDK119" s="94"/>
      <c r="CDL119" s="95"/>
      <c r="CDM119" s="90"/>
      <c r="CDN119" s="91"/>
      <c r="CDO119" s="91"/>
      <c r="CDP119" s="91"/>
      <c r="CDQ119" s="91"/>
      <c r="CDR119" s="92"/>
      <c r="CDS119" s="12"/>
      <c r="CDT119" s="12"/>
      <c r="CDU119" s="92"/>
      <c r="CDV119" s="92"/>
      <c r="CDW119" s="11"/>
      <c r="CDX119" s="11"/>
      <c r="CDY119" s="93"/>
      <c r="CDZ119" s="91"/>
      <c r="CEA119" s="94"/>
      <c r="CEB119" s="95"/>
      <c r="CEC119" s="90"/>
      <c r="CED119" s="91"/>
      <c r="CEE119" s="91"/>
      <c r="CEF119" s="91"/>
      <c r="CEG119" s="91"/>
      <c r="CEH119" s="92"/>
      <c r="CEI119" s="12"/>
      <c r="CEJ119" s="12"/>
      <c r="CEK119" s="92"/>
      <c r="CEL119" s="92"/>
      <c r="CEM119" s="11"/>
      <c r="CEN119" s="11"/>
      <c r="CEO119" s="93"/>
      <c r="CEP119" s="91"/>
      <c r="CEQ119" s="94"/>
      <c r="CER119" s="95"/>
      <c r="CES119" s="90"/>
      <c r="CET119" s="91"/>
      <c r="CEU119" s="91"/>
      <c r="CEV119" s="91"/>
      <c r="CEW119" s="91"/>
      <c r="CEX119" s="92"/>
      <c r="CEY119" s="12"/>
      <c r="CEZ119" s="12"/>
      <c r="CFA119" s="92"/>
      <c r="CFB119" s="92"/>
      <c r="CFC119" s="11"/>
      <c r="CFD119" s="11"/>
      <c r="CFE119" s="93"/>
      <c r="CFF119" s="91"/>
      <c r="CFG119" s="94"/>
      <c r="CFH119" s="95"/>
      <c r="CFI119" s="90"/>
      <c r="CFJ119" s="91"/>
      <c r="CFK119" s="91"/>
      <c r="CFL119" s="91"/>
      <c r="CFM119" s="91"/>
      <c r="CFN119" s="92"/>
      <c r="CFO119" s="12"/>
      <c r="CFP119" s="12"/>
      <c r="CFQ119" s="92"/>
      <c r="CFR119" s="92"/>
      <c r="CFS119" s="11"/>
      <c r="CFT119" s="11"/>
      <c r="CFU119" s="93"/>
      <c r="CFV119" s="91"/>
      <c r="CFW119" s="94"/>
      <c r="CFX119" s="95"/>
      <c r="CFY119" s="90"/>
      <c r="CFZ119" s="91"/>
      <c r="CGA119" s="91"/>
      <c r="CGB119" s="91"/>
      <c r="CGC119" s="91"/>
      <c r="CGD119" s="92"/>
      <c r="CGE119" s="12"/>
      <c r="CGF119" s="12"/>
      <c r="CGG119" s="92"/>
      <c r="CGH119" s="92"/>
      <c r="CGI119" s="11"/>
      <c r="CGJ119" s="11"/>
      <c r="CGK119" s="93"/>
      <c r="CGL119" s="91"/>
      <c r="CGM119" s="94"/>
      <c r="CGN119" s="95"/>
      <c r="CGO119" s="90"/>
      <c r="CGP119" s="91"/>
      <c r="CGQ119" s="91"/>
      <c r="CGR119" s="91"/>
      <c r="CGS119" s="91"/>
      <c r="CGT119" s="92"/>
      <c r="CGU119" s="12"/>
      <c r="CGV119" s="12"/>
      <c r="CGW119" s="92"/>
      <c r="CGX119" s="92"/>
      <c r="CGY119" s="11"/>
      <c r="CGZ119" s="11"/>
      <c r="CHA119" s="93"/>
      <c r="CHB119" s="91"/>
      <c r="CHC119" s="94"/>
      <c r="CHD119" s="95"/>
      <c r="CHE119" s="90"/>
      <c r="CHF119" s="91"/>
      <c r="CHG119" s="91"/>
      <c r="CHH119" s="91"/>
      <c r="CHI119" s="91"/>
      <c r="CHJ119" s="92"/>
      <c r="CHK119" s="12"/>
      <c r="CHL119" s="12"/>
      <c r="CHM119" s="92"/>
      <c r="CHN119" s="92"/>
      <c r="CHO119" s="11"/>
      <c r="CHP119" s="11"/>
      <c r="CHQ119" s="93"/>
      <c r="CHR119" s="91"/>
      <c r="CHS119" s="94"/>
      <c r="CHT119" s="95"/>
      <c r="CHU119" s="90"/>
      <c r="CHV119" s="91"/>
      <c r="CHW119" s="91"/>
      <c r="CHX119" s="91"/>
      <c r="CHY119" s="91"/>
      <c r="CHZ119" s="92"/>
      <c r="CIA119" s="12"/>
      <c r="CIB119" s="12"/>
      <c r="CIC119" s="92"/>
      <c r="CID119" s="92"/>
      <c r="CIE119" s="11"/>
      <c r="CIF119" s="11"/>
      <c r="CIG119" s="93"/>
      <c r="CIH119" s="91"/>
      <c r="CII119" s="94"/>
      <c r="CIJ119" s="95"/>
      <c r="CIK119" s="90"/>
      <c r="CIL119" s="91"/>
      <c r="CIM119" s="91"/>
      <c r="CIN119" s="91"/>
      <c r="CIO119" s="91"/>
      <c r="CIP119" s="92"/>
      <c r="CIQ119" s="12"/>
      <c r="CIR119" s="12"/>
      <c r="CIS119" s="92"/>
      <c r="CIT119" s="92"/>
      <c r="CIU119" s="11"/>
      <c r="CIV119" s="11"/>
      <c r="CIW119" s="93"/>
      <c r="CIX119" s="91"/>
      <c r="CIY119" s="94"/>
      <c r="CIZ119" s="95"/>
      <c r="CJA119" s="90"/>
      <c r="CJB119" s="91"/>
      <c r="CJC119" s="91"/>
      <c r="CJD119" s="91"/>
      <c r="CJE119" s="91"/>
      <c r="CJF119" s="92"/>
      <c r="CJG119" s="12"/>
      <c r="CJH119" s="12"/>
      <c r="CJI119" s="92"/>
      <c r="CJJ119" s="92"/>
      <c r="CJK119" s="11"/>
      <c r="CJL119" s="11"/>
      <c r="CJM119" s="93"/>
      <c r="CJN119" s="91"/>
      <c r="CJO119" s="94"/>
      <c r="CJP119" s="95"/>
      <c r="CJQ119" s="90"/>
      <c r="CJR119" s="91"/>
      <c r="CJS119" s="91"/>
      <c r="CJT119" s="91"/>
      <c r="CJU119" s="91"/>
      <c r="CJV119" s="92"/>
      <c r="CJW119" s="12"/>
      <c r="CJX119" s="12"/>
      <c r="CJY119" s="92"/>
      <c r="CJZ119" s="92"/>
      <c r="CKA119" s="11"/>
      <c r="CKB119" s="11"/>
      <c r="CKC119" s="93"/>
      <c r="CKD119" s="91"/>
      <c r="CKE119" s="94"/>
      <c r="CKF119" s="95"/>
      <c r="CKG119" s="90"/>
      <c r="CKH119" s="91"/>
      <c r="CKI119" s="91"/>
      <c r="CKJ119" s="91"/>
      <c r="CKK119" s="91"/>
      <c r="CKL119" s="92"/>
      <c r="CKM119" s="12"/>
      <c r="CKN119" s="12"/>
      <c r="CKO119" s="92"/>
      <c r="CKP119" s="92"/>
      <c r="CKQ119" s="11"/>
      <c r="CKR119" s="11"/>
      <c r="CKS119" s="93"/>
      <c r="CKT119" s="91"/>
      <c r="CKU119" s="94"/>
      <c r="CKV119" s="95"/>
      <c r="CKW119" s="90"/>
      <c r="CKX119" s="91"/>
      <c r="CKY119" s="91"/>
      <c r="CKZ119" s="91"/>
      <c r="CLA119" s="91"/>
      <c r="CLB119" s="92"/>
      <c r="CLC119" s="12"/>
      <c r="CLD119" s="12"/>
      <c r="CLE119" s="92"/>
      <c r="CLF119" s="92"/>
      <c r="CLG119" s="11"/>
      <c r="CLH119" s="11"/>
      <c r="CLI119" s="93"/>
      <c r="CLJ119" s="91"/>
      <c r="CLK119" s="94"/>
      <c r="CLL119" s="95"/>
      <c r="CLM119" s="90"/>
      <c r="CLN119" s="91"/>
      <c r="CLO119" s="91"/>
      <c r="CLP119" s="91"/>
      <c r="CLQ119" s="91"/>
      <c r="CLR119" s="92"/>
      <c r="CLS119" s="12"/>
      <c r="CLT119" s="12"/>
      <c r="CLU119" s="92"/>
      <c r="CLV119" s="92"/>
      <c r="CLW119" s="11"/>
      <c r="CLX119" s="11"/>
      <c r="CLY119" s="93"/>
      <c r="CLZ119" s="91"/>
      <c r="CMA119" s="94"/>
      <c r="CMB119" s="95"/>
      <c r="CMC119" s="90"/>
      <c r="CMD119" s="91"/>
      <c r="CME119" s="91"/>
      <c r="CMF119" s="91"/>
      <c r="CMG119" s="91"/>
      <c r="CMH119" s="92"/>
      <c r="CMI119" s="12"/>
      <c r="CMJ119" s="12"/>
      <c r="CMK119" s="92"/>
      <c r="CML119" s="92"/>
      <c r="CMM119" s="11"/>
      <c r="CMN119" s="11"/>
      <c r="CMO119" s="93"/>
      <c r="CMP119" s="91"/>
      <c r="CMQ119" s="94"/>
      <c r="CMR119" s="95"/>
      <c r="CMS119" s="90"/>
      <c r="CMT119" s="91"/>
      <c r="CMU119" s="91"/>
      <c r="CMV119" s="91"/>
      <c r="CMW119" s="91"/>
      <c r="CMX119" s="92"/>
      <c r="CMY119" s="12"/>
      <c r="CMZ119" s="12"/>
      <c r="CNA119" s="92"/>
      <c r="CNB119" s="92"/>
      <c r="CNC119" s="11"/>
      <c r="CND119" s="11"/>
      <c r="CNE119" s="93"/>
      <c r="CNF119" s="91"/>
      <c r="CNG119" s="94"/>
      <c r="CNH119" s="95"/>
      <c r="CNI119" s="90"/>
      <c r="CNJ119" s="91"/>
      <c r="CNK119" s="91"/>
      <c r="CNL119" s="91"/>
      <c r="CNM119" s="91"/>
      <c r="CNN119" s="92"/>
      <c r="CNO119" s="12"/>
      <c r="CNP119" s="12"/>
      <c r="CNQ119" s="92"/>
      <c r="CNR119" s="92"/>
      <c r="CNS119" s="11"/>
      <c r="CNT119" s="11"/>
      <c r="CNU119" s="93"/>
      <c r="CNV119" s="91"/>
      <c r="CNW119" s="94"/>
      <c r="CNX119" s="95"/>
      <c r="CNY119" s="90"/>
      <c r="CNZ119" s="91"/>
      <c r="COA119" s="91"/>
      <c r="COB119" s="91"/>
      <c r="COC119" s="91"/>
      <c r="COD119" s="92"/>
      <c r="COE119" s="12"/>
      <c r="COF119" s="12"/>
      <c r="COG119" s="92"/>
      <c r="COH119" s="92"/>
      <c r="COI119" s="11"/>
      <c r="COJ119" s="11"/>
      <c r="COK119" s="93"/>
      <c r="COL119" s="91"/>
      <c r="COM119" s="94"/>
      <c r="CON119" s="95"/>
      <c r="COO119" s="90"/>
      <c r="COP119" s="91"/>
      <c r="COQ119" s="91"/>
      <c r="COR119" s="91"/>
      <c r="COS119" s="91"/>
      <c r="COT119" s="92"/>
      <c r="COU119" s="12"/>
      <c r="COV119" s="12"/>
      <c r="COW119" s="92"/>
      <c r="COX119" s="92"/>
      <c r="COY119" s="11"/>
      <c r="COZ119" s="11"/>
      <c r="CPA119" s="93"/>
      <c r="CPB119" s="91"/>
      <c r="CPC119" s="94"/>
      <c r="CPD119" s="95"/>
      <c r="CPE119" s="90"/>
      <c r="CPF119" s="91"/>
      <c r="CPG119" s="91"/>
      <c r="CPH119" s="91"/>
      <c r="CPI119" s="91"/>
      <c r="CPJ119" s="92"/>
      <c r="CPK119" s="12"/>
      <c r="CPL119" s="12"/>
      <c r="CPM119" s="92"/>
      <c r="CPN119" s="92"/>
      <c r="CPO119" s="11"/>
      <c r="CPP119" s="11"/>
      <c r="CPQ119" s="93"/>
      <c r="CPR119" s="91"/>
      <c r="CPS119" s="94"/>
      <c r="CPT119" s="95"/>
      <c r="CPU119" s="90"/>
      <c r="CPV119" s="91"/>
      <c r="CPW119" s="91"/>
      <c r="CPX119" s="91"/>
      <c r="CPY119" s="91"/>
      <c r="CPZ119" s="92"/>
      <c r="CQA119" s="12"/>
      <c r="CQB119" s="12"/>
      <c r="CQC119" s="92"/>
      <c r="CQD119" s="92"/>
      <c r="CQE119" s="11"/>
      <c r="CQF119" s="11"/>
      <c r="CQG119" s="93"/>
      <c r="CQH119" s="91"/>
      <c r="CQI119" s="94"/>
      <c r="CQJ119" s="95"/>
      <c r="CQK119" s="90"/>
      <c r="CQL119" s="91"/>
      <c r="CQM119" s="91"/>
      <c r="CQN119" s="91"/>
      <c r="CQO119" s="91"/>
      <c r="CQP119" s="92"/>
      <c r="CQQ119" s="12"/>
      <c r="CQR119" s="12"/>
      <c r="CQS119" s="92"/>
      <c r="CQT119" s="92"/>
      <c r="CQU119" s="11"/>
      <c r="CQV119" s="11"/>
      <c r="CQW119" s="93"/>
      <c r="CQX119" s="91"/>
      <c r="CQY119" s="94"/>
      <c r="CQZ119" s="95"/>
      <c r="CRA119" s="90"/>
      <c r="CRB119" s="91"/>
      <c r="CRC119" s="91"/>
      <c r="CRD119" s="91"/>
      <c r="CRE119" s="91"/>
      <c r="CRF119" s="92"/>
      <c r="CRG119" s="12"/>
      <c r="CRH119" s="12"/>
      <c r="CRI119" s="92"/>
      <c r="CRJ119" s="92"/>
      <c r="CRK119" s="11"/>
      <c r="CRL119" s="11"/>
      <c r="CRM119" s="93"/>
      <c r="CRN119" s="91"/>
      <c r="CRO119" s="94"/>
      <c r="CRP119" s="95"/>
      <c r="CRQ119" s="90"/>
      <c r="CRR119" s="91"/>
      <c r="CRS119" s="91"/>
      <c r="CRT119" s="91"/>
      <c r="CRU119" s="91"/>
      <c r="CRV119" s="92"/>
      <c r="CRW119" s="12"/>
      <c r="CRX119" s="12"/>
      <c r="CRY119" s="92"/>
      <c r="CRZ119" s="92"/>
      <c r="CSA119" s="11"/>
      <c r="CSB119" s="11"/>
      <c r="CSC119" s="93"/>
      <c r="CSD119" s="91"/>
      <c r="CSE119" s="94"/>
      <c r="CSF119" s="95"/>
      <c r="CSG119" s="90"/>
      <c r="CSH119" s="91"/>
      <c r="CSI119" s="91"/>
      <c r="CSJ119" s="91"/>
      <c r="CSK119" s="91"/>
      <c r="CSL119" s="92"/>
      <c r="CSM119" s="12"/>
      <c r="CSN119" s="12"/>
      <c r="CSO119" s="92"/>
      <c r="CSP119" s="92"/>
      <c r="CSQ119" s="11"/>
      <c r="CSR119" s="11"/>
      <c r="CSS119" s="93"/>
      <c r="CST119" s="91"/>
      <c r="CSU119" s="94"/>
      <c r="CSV119" s="95"/>
      <c r="CSW119" s="90"/>
      <c r="CSX119" s="91"/>
      <c r="CSY119" s="91"/>
      <c r="CSZ119" s="91"/>
      <c r="CTA119" s="91"/>
      <c r="CTB119" s="92"/>
      <c r="CTC119" s="12"/>
      <c r="CTD119" s="12"/>
      <c r="CTE119" s="92"/>
      <c r="CTF119" s="92"/>
      <c r="CTG119" s="11"/>
      <c r="CTH119" s="11"/>
      <c r="CTI119" s="93"/>
      <c r="CTJ119" s="91"/>
      <c r="CTK119" s="94"/>
      <c r="CTL119" s="95"/>
      <c r="CTM119" s="90"/>
      <c r="CTN119" s="91"/>
      <c r="CTO119" s="91"/>
      <c r="CTP119" s="91"/>
      <c r="CTQ119" s="91"/>
      <c r="CTR119" s="92"/>
      <c r="CTS119" s="12"/>
      <c r="CTT119" s="12"/>
      <c r="CTU119" s="92"/>
      <c r="CTV119" s="92"/>
      <c r="CTW119" s="11"/>
      <c r="CTX119" s="11"/>
      <c r="CTY119" s="93"/>
      <c r="CTZ119" s="91"/>
      <c r="CUA119" s="94"/>
      <c r="CUB119" s="95"/>
      <c r="CUC119" s="90"/>
      <c r="CUD119" s="91"/>
      <c r="CUE119" s="91"/>
      <c r="CUF119" s="91"/>
      <c r="CUG119" s="91"/>
      <c r="CUH119" s="92"/>
      <c r="CUI119" s="12"/>
      <c r="CUJ119" s="12"/>
      <c r="CUK119" s="92"/>
      <c r="CUL119" s="92"/>
      <c r="CUM119" s="11"/>
      <c r="CUN119" s="11"/>
      <c r="CUO119" s="93"/>
      <c r="CUP119" s="91"/>
      <c r="CUQ119" s="94"/>
      <c r="CUR119" s="95"/>
      <c r="CUS119" s="90"/>
      <c r="CUT119" s="91"/>
      <c r="CUU119" s="91"/>
      <c r="CUV119" s="91"/>
      <c r="CUW119" s="91"/>
      <c r="CUX119" s="92"/>
      <c r="CUY119" s="12"/>
      <c r="CUZ119" s="12"/>
      <c r="CVA119" s="92"/>
      <c r="CVB119" s="92"/>
      <c r="CVC119" s="11"/>
      <c r="CVD119" s="11"/>
      <c r="CVE119" s="93"/>
      <c r="CVF119" s="91"/>
      <c r="CVG119" s="94"/>
      <c r="CVH119" s="95"/>
      <c r="CVI119" s="90"/>
      <c r="CVJ119" s="91"/>
      <c r="CVK119" s="91"/>
      <c r="CVL119" s="91"/>
      <c r="CVM119" s="91"/>
      <c r="CVN119" s="92"/>
      <c r="CVO119" s="12"/>
      <c r="CVP119" s="12"/>
      <c r="CVQ119" s="92"/>
      <c r="CVR119" s="92"/>
      <c r="CVS119" s="11"/>
      <c r="CVT119" s="11"/>
      <c r="CVU119" s="93"/>
      <c r="CVV119" s="91"/>
      <c r="CVW119" s="94"/>
      <c r="CVX119" s="95"/>
      <c r="CVY119" s="90"/>
      <c r="CVZ119" s="91"/>
      <c r="CWA119" s="91"/>
      <c r="CWB119" s="91"/>
      <c r="CWC119" s="91"/>
      <c r="CWD119" s="92"/>
      <c r="CWE119" s="12"/>
      <c r="CWF119" s="12"/>
      <c r="CWG119" s="92"/>
      <c r="CWH119" s="92"/>
      <c r="CWI119" s="11"/>
      <c r="CWJ119" s="11"/>
      <c r="CWK119" s="93"/>
      <c r="CWL119" s="91"/>
      <c r="CWM119" s="94"/>
      <c r="CWN119" s="95"/>
      <c r="CWO119" s="90"/>
      <c r="CWP119" s="91"/>
      <c r="CWQ119" s="91"/>
      <c r="CWR119" s="91"/>
      <c r="CWS119" s="91"/>
      <c r="CWT119" s="92"/>
      <c r="CWU119" s="12"/>
      <c r="CWV119" s="12"/>
      <c r="CWW119" s="92"/>
      <c r="CWX119" s="92"/>
      <c r="CWY119" s="11"/>
      <c r="CWZ119" s="11"/>
      <c r="CXA119" s="93"/>
      <c r="CXB119" s="91"/>
      <c r="CXC119" s="94"/>
      <c r="CXD119" s="95"/>
      <c r="CXE119" s="90"/>
      <c r="CXF119" s="91"/>
      <c r="CXG119" s="91"/>
      <c r="CXH119" s="91"/>
      <c r="CXI119" s="91"/>
      <c r="CXJ119" s="92"/>
      <c r="CXK119" s="12"/>
      <c r="CXL119" s="12"/>
      <c r="CXM119" s="92"/>
      <c r="CXN119" s="92"/>
      <c r="CXO119" s="11"/>
      <c r="CXP119" s="11"/>
      <c r="CXQ119" s="93"/>
      <c r="CXR119" s="91"/>
      <c r="CXS119" s="94"/>
      <c r="CXT119" s="95"/>
      <c r="CXU119" s="90"/>
      <c r="CXV119" s="91"/>
      <c r="CXW119" s="91"/>
      <c r="CXX119" s="91"/>
      <c r="CXY119" s="91"/>
      <c r="CXZ119" s="92"/>
      <c r="CYA119" s="12"/>
      <c r="CYB119" s="12"/>
      <c r="CYC119" s="92"/>
      <c r="CYD119" s="92"/>
      <c r="CYE119" s="11"/>
      <c r="CYF119" s="11"/>
      <c r="CYG119" s="93"/>
      <c r="CYH119" s="91"/>
      <c r="CYI119" s="94"/>
      <c r="CYJ119" s="95"/>
      <c r="CYK119" s="90"/>
      <c r="CYL119" s="91"/>
      <c r="CYM119" s="91"/>
      <c r="CYN119" s="91"/>
      <c r="CYO119" s="91"/>
      <c r="CYP119" s="92"/>
      <c r="CYQ119" s="12"/>
      <c r="CYR119" s="12"/>
      <c r="CYS119" s="92"/>
      <c r="CYT119" s="92"/>
      <c r="CYU119" s="11"/>
      <c r="CYV119" s="11"/>
      <c r="CYW119" s="93"/>
      <c r="CYX119" s="91"/>
      <c r="CYY119" s="94"/>
      <c r="CYZ119" s="95"/>
      <c r="CZA119" s="90"/>
      <c r="CZB119" s="91"/>
      <c r="CZC119" s="91"/>
      <c r="CZD119" s="91"/>
      <c r="CZE119" s="91"/>
      <c r="CZF119" s="92"/>
      <c r="CZG119" s="12"/>
      <c r="CZH119" s="12"/>
      <c r="CZI119" s="92"/>
      <c r="CZJ119" s="92"/>
      <c r="CZK119" s="11"/>
      <c r="CZL119" s="11"/>
      <c r="CZM119" s="93"/>
      <c r="CZN119" s="91"/>
      <c r="CZO119" s="94"/>
      <c r="CZP119" s="95"/>
      <c r="CZQ119" s="90"/>
      <c r="CZR119" s="91"/>
      <c r="CZS119" s="91"/>
      <c r="CZT119" s="91"/>
      <c r="CZU119" s="91"/>
      <c r="CZV119" s="92"/>
      <c r="CZW119" s="12"/>
      <c r="CZX119" s="12"/>
      <c r="CZY119" s="92"/>
      <c r="CZZ119" s="92"/>
      <c r="DAA119" s="11"/>
      <c r="DAB119" s="11"/>
      <c r="DAC119" s="93"/>
      <c r="DAD119" s="91"/>
      <c r="DAE119" s="94"/>
      <c r="DAF119" s="95"/>
      <c r="DAG119" s="90"/>
      <c r="DAH119" s="91"/>
      <c r="DAI119" s="91"/>
      <c r="DAJ119" s="91"/>
      <c r="DAK119" s="91"/>
      <c r="DAL119" s="92"/>
      <c r="DAM119" s="12"/>
      <c r="DAN119" s="12"/>
      <c r="DAO119" s="92"/>
      <c r="DAP119" s="92"/>
      <c r="DAQ119" s="11"/>
      <c r="DAR119" s="11"/>
      <c r="DAS119" s="93"/>
      <c r="DAT119" s="91"/>
      <c r="DAU119" s="94"/>
      <c r="DAV119" s="95"/>
      <c r="DAW119" s="90"/>
      <c r="DAX119" s="91"/>
      <c r="DAY119" s="91"/>
      <c r="DAZ119" s="91"/>
      <c r="DBA119" s="91"/>
      <c r="DBB119" s="92"/>
      <c r="DBC119" s="12"/>
      <c r="DBD119" s="12"/>
      <c r="DBE119" s="92"/>
      <c r="DBF119" s="92"/>
      <c r="DBG119" s="11"/>
      <c r="DBH119" s="11"/>
      <c r="DBI119" s="93"/>
      <c r="DBJ119" s="91"/>
      <c r="DBK119" s="94"/>
      <c r="DBL119" s="95"/>
      <c r="DBM119" s="90"/>
      <c r="DBN119" s="91"/>
      <c r="DBO119" s="91"/>
      <c r="DBP119" s="91"/>
      <c r="DBQ119" s="91"/>
      <c r="DBR119" s="92"/>
      <c r="DBS119" s="12"/>
      <c r="DBT119" s="12"/>
      <c r="DBU119" s="92"/>
      <c r="DBV119" s="92"/>
      <c r="DBW119" s="11"/>
      <c r="DBX119" s="11"/>
      <c r="DBY119" s="93"/>
      <c r="DBZ119" s="91"/>
      <c r="DCA119" s="94"/>
      <c r="DCB119" s="95"/>
      <c r="DCC119" s="90"/>
      <c r="DCD119" s="91"/>
      <c r="DCE119" s="91"/>
      <c r="DCF119" s="91"/>
      <c r="DCG119" s="91"/>
      <c r="DCH119" s="92"/>
      <c r="DCI119" s="12"/>
      <c r="DCJ119" s="12"/>
      <c r="DCK119" s="92"/>
      <c r="DCL119" s="92"/>
      <c r="DCM119" s="11"/>
      <c r="DCN119" s="11"/>
      <c r="DCO119" s="93"/>
      <c r="DCP119" s="91"/>
      <c r="DCQ119" s="94"/>
      <c r="DCR119" s="95"/>
      <c r="DCS119" s="90"/>
      <c r="DCT119" s="91"/>
      <c r="DCU119" s="91"/>
      <c r="DCV119" s="91"/>
      <c r="DCW119" s="91"/>
      <c r="DCX119" s="92"/>
      <c r="DCY119" s="12"/>
      <c r="DCZ119" s="12"/>
      <c r="DDA119" s="92"/>
      <c r="DDB119" s="92"/>
      <c r="DDC119" s="11"/>
      <c r="DDD119" s="11"/>
      <c r="DDE119" s="93"/>
      <c r="DDF119" s="91"/>
      <c r="DDG119" s="94"/>
      <c r="DDH119" s="95"/>
      <c r="DDI119" s="90"/>
      <c r="DDJ119" s="91"/>
      <c r="DDK119" s="91"/>
      <c r="DDL119" s="91"/>
      <c r="DDM119" s="91"/>
      <c r="DDN119" s="92"/>
      <c r="DDO119" s="12"/>
      <c r="DDP119" s="12"/>
      <c r="DDQ119" s="92"/>
      <c r="DDR119" s="92"/>
      <c r="DDS119" s="11"/>
      <c r="DDT119" s="11"/>
      <c r="DDU119" s="93"/>
      <c r="DDV119" s="91"/>
      <c r="DDW119" s="94"/>
      <c r="DDX119" s="95"/>
      <c r="DDY119" s="90"/>
      <c r="DDZ119" s="91"/>
      <c r="DEA119" s="91"/>
      <c r="DEB119" s="91"/>
      <c r="DEC119" s="91"/>
      <c r="DED119" s="92"/>
      <c r="DEE119" s="12"/>
      <c r="DEF119" s="12"/>
      <c r="DEG119" s="92"/>
      <c r="DEH119" s="92"/>
      <c r="DEI119" s="11"/>
      <c r="DEJ119" s="11"/>
      <c r="DEK119" s="93"/>
      <c r="DEL119" s="91"/>
      <c r="DEM119" s="94"/>
      <c r="DEN119" s="95"/>
      <c r="DEO119" s="90"/>
      <c r="DEP119" s="91"/>
      <c r="DEQ119" s="91"/>
      <c r="DER119" s="91"/>
      <c r="DES119" s="91"/>
      <c r="DET119" s="92"/>
      <c r="DEU119" s="12"/>
      <c r="DEV119" s="12"/>
      <c r="DEW119" s="92"/>
      <c r="DEX119" s="92"/>
      <c r="DEY119" s="11"/>
      <c r="DEZ119" s="11"/>
      <c r="DFA119" s="93"/>
      <c r="DFB119" s="91"/>
      <c r="DFC119" s="94"/>
      <c r="DFD119" s="95"/>
      <c r="DFE119" s="90"/>
      <c r="DFF119" s="91"/>
      <c r="DFG119" s="91"/>
      <c r="DFH119" s="91"/>
      <c r="DFI119" s="91"/>
      <c r="DFJ119" s="92"/>
      <c r="DFK119" s="12"/>
      <c r="DFL119" s="12"/>
      <c r="DFM119" s="92"/>
      <c r="DFN119" s="92"/>
      <c r="DFO119" s="11"/>
      <c r="DFP119" s="11"/>
      <c r="DFQ119" s="93"/>
      <c r="DFR119" s="91"/>
      <c r="DFS119" s="94"/>
      <c r="DFT119" s="95"/>
      <c r="DFU119" s="90"/>
      <c r="DFV119" s="91"/>
      <c r="DFW119" s="91"/>
      <c r="DFX119" s="91"/>
      <c r="DFY119" s="91"/>
      <c r="DFZ119" s="92"/>
      <c r="DGA119" s="12"/>
      <c r="DGB119" s="12"/>
      <c r="DGC119" s="92"/>
      <c r="DGD119" s="92"/>
      <c r="DGE119" s="11"/>
      <c r="DGF119" s="11"/>
      <c r="DGG119" s="93"/>
      <c r="DGH119" s="91"/>
      <c r="DGI119" s="94"/>
      <c r="DGJ119" s="95"/>
      <c r="DGK119" s="90"/>
      <c r="DGL119" s="91"/>
      <c r="DGM119" s="91"/>
      <c r="DGN119" s="91"/>
      <c r="DGO119" s="91"/>
      <c r="DGP119" s="92"/>
      <c r="DGQ119" s="12"/>
      <c r="DGR119" s="12"/>
      <c r="DGS119" s="92"/>
      <c r="DGT119" s="92"/>
      <c r="DGU119" s="11"/>
      <c r="DGV119" s="11"/>
      <c r="DGW119" s="93"/>
      <c r="DGX119" s="91"/>
      <c r="DGY119" s="94"/>
      <c r="DGZ119" s="95"/>
      <c r="DHA119" s="90"/>
      <c r="DHB119" s="91"/>
      <c r="DHC119" s="91"/>
      <c r="DHD119" s="91"/>
      <c r="DHE119" s="91"/>
      <c r="DHF119" s="92"/>
      <c r="DHG119" s="12"/>
      <c r="DHH119" s="12"/>
      <c r="DHI119" s="92"/>
      <c r="DHJ119" s="92"/>
      <c r="DHK119" s="11"/>
      <c r="DHL119" s="11"/>
      <c r="DHM119" s="93"/>
      <c r="DHN119" s="91"/>
      <c r="DHO119" s="94"/>
      <c r="DHP119" s="95"/>
      <c r="DHQ119" s="90"/>
      <c r="DHR119" s="91"/>
      <c r="DHS119" s="91"/>
      <c r="DHT119" s="91"/>
      <c r="DHU119" s="91"/>
      <c r="DHV119" s="92"/>
      <c r="DHW119" s="12"/>
      <c r="DHX119" s="12"/>
      <c r="DHY119" s="92"/>
      <c r="DHZ119" s="92"/>
      <c r="DIA119" s="11"/>
      <c r="DIB119" s="11"/>
      <c r="DIC119" s="93"/>
      <c r="DID119" s="91"/>
      <c r="DIE119" s="94"/>
      <c r="DIF119" s="95"/>
      <c r="DIG119" s="90"/>
      <c r="DIH119" s="91"/>
      <c r="DII119" s="91"/>
      <c r="DIJ119" s="91"/>
      <c r="DIK119" s="91"/>
      <c r="DIL119" s="92"/>
      <c r="DIM119" s="12"/>
      <c r="DIN119" s="12"/>
      <c r="DIO119" s="92"/>
      <c r="DIP119" s="92"/>
      <c r="DIQ119" s="11"/>
      <c r="DIR119" s="11"/>
      <c r="DIS119" s="93"/>
      <c r="DIT119" s="91"/>
      <c r="DIU119" s="94"/>
      <c r="DIV119" s="95"/>
      <c r="DIW119" s="90"/>
      <c r="DIX119" s="91"/>
      <c r="DIY119" s="91"/>
      <c r="DIZ119" s="91"/>
      <c r="DJA119" s="91"/>
      <c r="DJB119" s="92"/>
      <c r="DJC119" s="12"/>
      <c r="DJD119" s="12"/>
      <c r="DJE119" s="92"/>
      <c r="DJF119" s="92"/>
      <c r="DJG119" s="11"/>
      <c r="DJH119" s="11"/>
      <c r="DJI119" s="93"/>
      <c r="DJJ119" s="91"/>
      <c r="DJK119" s="94"/>
      <c r="DJL119" s="95"/>
      <c r="DJM119" s="90"/>
      <c r="DJN119" s="91"/>
      <c r="DJO119" s="91"/>
      <c r="DJP119" s="91"/>
      <c r="DJQ119" s="91"/>
      <c r="DJR119" s="92"/>
      <c r="DJS119" s="12"/>
      <c r="DJT119" s="12"/>
      <c r="DJU119" s="92"/>
      <c r="DJV119" s="92"/>
      <c r="DJW119" s="11"/>
      <c r="DJX119" s="11"/>
      <c r="DJY119" s="93"/>
      <c r="DJZ119" s="91"/>
      <c r="DKA119" s="94"/>
      <c r="DKB119" s="95"/>
      <c r="DKC119" s="90"/>
      <c r="DKD119" s="91"/>
      <c r="DKE119" s="91"/>
      <c r="DKF119" s="91"/>
      <c r="DKG119" s="91"/>
      <c r="DKH119" s="92"/>
      <c r="DKI119" s="12"/>
      <c r="DKJ119" s="12"/>
      <c r="DKK119" s="92"/>
      <c r="DKL119" s="92"/>
      <c r="DKM119" s="11"/>
      <c r="DKN119" s="11"/>
      <c r="DKO119" s="93"/>
      <c r="DKP119" s="91"/>
      <c r="DKQ119" s="94"/>
      <c r="DKR119" s="95"/>
      <c r="DKS119" s="90"/>
      <c r="DKT119" s="91"/>
      <c r="DKU119" s="91"/>
      <c r="DKV119" s="91"/>
      <c r="DKW119" s="91"/>
      <c r="DKX119" s="92"/>
      <c r="DKY119" s="12"/>
      <c r="DKZ119" s="12"/>
      <c r="DLA119" s="92"/>
      <c r="DLB119" s="92"/>
      <c r="DLC119" s="11"/>
      <c r="DLD119" s="11"/>
      <c r="DLE119" s="93"/>
      <c r="DLF119" s="91"/>
      <c r="DLG119" s="94"/>
      <c r="DLH119" s="95"/>
      <c r="DLI119" s="90"/>
      <c r="DLJ119" s="91"/>
      <c r="DLK119" s="91"/>
      <c r="DLL119" s="91"/>
      <c r="DLM119" s="91"/>
      <c r="DLN119" s="92"/>
      <c r="DLO119" s="12"/>
      <c r="DLP119" s="12"/>
      <c r="DLQ119" s="92"/>
      <c r="DLR119" s="92"/>
      <c r="DLS119" s="11"/>
      <c r="DLT119" s="11"/>
      <c r="DLU119" s="93"/>
      <c r="DLV119" s="91"/>
      <c r="DLW119" s="94"/>
      <c r="DLX119" s="95"/>
      <c r="DLY119" s="90"/>
      <c r="DLZ119" s="91"/>
      <c r="DMA119" s="91"/>
      <c r="DMB119" s="91"/>
      <c r="DMC119" s="91"/>
      <c r="DMD119" s="92"/>
      <c r="DME119" s="12"/>
      <c r="DMF119" s="12"/>
      <c r="DMG119" s="92"/>
      <c r="DMH119" s="92"/>
      <c r="DMI119" s="11"/>
      <c r="DMJ119" s="11"/>
      <c r="DMK119" s="93"/>
      <c r="DML119" s="91"/>
      <c r="DMM119" s="94"/>
      <c r="DMN119" s="95"/>
      <c r="DMO119" s="90"/>
      <c r="DMP119" s="91"/>
      <c r="DMQ119" s="91"/>
      <c r="DMR119" s="91"/>
      <c r="DMS119" s="91"/>
      <c r="DMT119" s="92"/>
      <c r="DMU119" s="12"/>
      <c r="DMV119" s="12"/>
      <c r="DMW119" s="92"/>
      <c r="DMX119" s="92"/>
      <c r="DMY119" s="11"/>
      <c r="DMZ119" s="11"/>
      <c r="DNA119" s="93"/>
      <c r="DNB119" s="91"/>
      <c r="DNC119" s="94"/>
      <c r="DND119" s="95"/>
      <c r="DNE119" s="90"/>
      <c r="DNF119" s="91"/>
      <c r="DNG119" s="91"/>
      <c r="DNH119" s="91"/>
      <c r="DNI119" s="91"/>
      <c r="DNJ119" s="92"/>
      <c r="DNK119" s="12"/>
      <c r="DNL119" s="12"/>
      <c r="DNM119" s="92"/>
      <c r="DNN119" s="92"/>
      <c r="DNO119" s="11"/>
      <c r="DNP119" s="11"/>
      <c r="DNQ119" s="93"/>
      <c r="DNR119" s="91"/>
      <c r="DNS119" s="94"/>
      <c r="DNT119" s="95"/>
      <c r="DNU119" s="90"/>
      <c r="DNV119" s="91"/>
      <c r="DNW119" s="91"/>
      <c r="DNX119" s="91"/>
      <c r="DNY119" s="91"/>
      <c r="DNZ119" s="92"/>
      <c r="DOA119" s="12"/>
      <c r="DOB119" s="12"/>
      <c r="DOC119" s="92"/>
      <c r="DOD119" s="92"/>
      <c r="DOE119" s="11"/>
      <c r="DOF119" s="11"/>
      <c r="DOG119" s="93"/>
      <c r="DOH119" s="91"/>
      <c r="DOI119" s="94"/>
      <c r="DOJ119" s="95"/>
      <c r="DOK119" s="90"/>
      <c r="DOL119" s="91"/>
      <c r="DOM119" s="91"/>
      <c r="DON119" s="91"/>
      <c r="DOO119" s="91"/>
      <c r="DOP119" s="92"/>
      <c r="DOQ119" s="12"/>
      <c r="DOR119" s="12"/>
      <c r="DOS119" s="92"/>
      <c r="DOT119" s="92"/>
      <c r="DOU119" s="11"/>
      <c r="DOV119" s="11"/>
      <c r="DOW119" s="93"/>
      <c r="DOX119" s="91"/>
      <c r="DOY119" s="94"/>
      <c r="DOZ119" s="95"/>
      <c r="DPA119" s="90"/>
      <c r="DPB119" s="91"/>
      <c r="DPC119" s="91"/>
      <c r="DPD119" s="91"/>
      <c r="DPE119" s="91"/>
      <c r="DPF119" s="92"/>
      <c r="DPG119" s="12"/>
      <c r="DPH119" s="12"/>
      <c r="DPI119" s="92"/>
      <c r="DPJ119" s="92"/>
      <c r="DPK119" s="11"/>
      <c r="DPL119" s="11"/>
      <c r="DPM119" s="93"/>
      <c r="DPN119" s="91"/>
      <c r="DPO119" s="94"/>
      <c r="DPP119" s="95"/>
      <c r="DPQ119" s="90"/>
      <c r="DPR119" s="91"/>
      <c r="DPS119" s="91"/>
      <c r="DPT119" s="91"/>
      <c r="DPU119" s="91"/>
      <c r="DPV119" s="92"/>
      <c r="DPW119" s="12"/>
      <c r="DPX119" s="12"/>
      <c r="DPY119" s="92"/>
      <c r="DPZ119" s="92"/>
      <c r="DQA119" s="11"/>
      <c r="DQB119" s="11"/>
      <c r="DQC119" s="93"/>
      <c r="DQD119" s="91"/>
      <c r="DQE119" s="94"/>
      <c r="DQF119" s="95"/>
      <c r="DQG119" s="90"/>
      <c r="DQH119" s="91"/>
      <c r="DQI119" s="91"/>
      <c r="DQJ119" s="91"/>
      <c r="DQK119" s="91"/>
      <c r="DQL119" s="92"/>
      <c r="DQM119" s="12"/>
      <c r="DQN119" s="12"/>
      <c r="DQO119" s="92"/>
      <c r="DQP119" s="92"/>
      <c r="DQQ119" s="11"/>
      <c r="DQR119" s="11"/>
      <c r="DQS119" s="93"/>
      <c r="DQT119" s="91"/>
      <c r="DQU119" s="94"/>
      <c r="DQV119" s="95"/>
      <c r="DQW119" s="90"/>
      <c r="DQX119" s="91"/>
      <c r="DQY119" s="91"/>
      <c r="DQZ119" s="91"/>
      <c r="DRA119" s="91"/>
      <c r="DRB119" s="92"/>
      <c r="DRC119" s="12"/>
      <c r="DRD119" s="12"/>
      <c r="DRE119" s="92"/>
      <c r="DRF119" s="92"/>
      <c r="DRG119" s="11"/>
      <c r="DRH119" s="11"/>
      <c r="DRI119" s="93"/>
      <c r="DRJ119" s="91"/>
      <c r="DRK119" s="94"/>
      <c r="DRL119" s="95"/>
      <c r="DRM119" s="90"/>
      <c r="DRN119" s="91"/>
      <c r="DRO119" s="91"/>
      <c r="DRP119" s="91"/>
      <c r="DRQ119" s="91"/>
      <c r="DRR119" s="92"/>
      <c r="DRS119" s="12"/>
      <c r="DRT119" s="12"/>
      <c r="DRU119" s="92"/>
      <c r="DRV119" s="92"/>
      <c r="DRW119" s="11"/>
      <c r="DRX119" s="11"/>
      <c r="DRY119" s="93"/>
      <c r="DRZ119" s="91"/>
      <c r="DSA119" s="94"/>
      <c r="DSB119" s="95"/>
      <c r="DSC119" s="90"/>
      <c r="DSD119" s="91"/>
      <c r="DSE119" s="91"/>
      <c r="DSF119" s="91"/>
      <c r="DSG119" s="91"/>
      <c r="DSH119" s="92"/>
      <c r="DSI119" s="12"/>
      <c r="DSJ119" s="12"/>
      <c r="DSK119" s="92"/>
      <c r="DSL119" s="92"/>
      <c r="DSM119" s="11"/>
      <c r="DSN119" s="11"/>
      <c r="DSO119" s="93"/>
      <c r="DSP119" s="91"/>
      <c r="DSQ119" s="94"/>
      <c r="DSR119" s="95"/>
      <c r="DSS119" s="90"/>
      <c r="DST119" s="91"/>
      <c r="DSU119" s="91"/>
      <c r="DSV119" s="91"/>
      <c r="DSW119" s="91"/>
      <c r="DSX119" s="92"/>
      <c r="DSY119" s="12"/>
      <c r="DSZ119" s="12"/>
      <c r="DTA119" s="92"/>
      <c r="DTB119" s="92"/>
      <c r="DTC119" s="11"/>
      <c r="DTD119" s="11"/>
      <c r="DTE119" s="93"/>
      <c r="DTF119" s="91"/>
      <c r="DTG119" s="94"/>
      <c r="DTH119" s="95"/>
      <c r="DTI119" s="90"/>
      <c r="DTJ119" s="91"/>
      <c r="DTK119" s="91"/>
      <c r="DTL119" s="91"/>
      <c r="DTM119" s="91"/>
      <c r="DTN119" s="92"/>
      <c r="DTO119" s="12"/>
      <c r="DTP119" s="12"/>
      <c r="DTQ119" s="92"/>
      <c r="DTR119" s="92"/>
      <c r="DTS119" s="11"/>
      <c r="DTT119" s="11"/>
      <c r="DTU119" s="93"/>
      <c r="DTV119" s="91"/>
      <c r="DTW119" s="94"/>
      <c r="DTX119" s="95"/>
      <c r="DTY119" s="90"/>
      <c r="DTZ119" s="91"/>
      <c r="DUA119" s="91"/>
      <c r="DUB119" s="91"/>
      <c r="DUC119" s="91"/>
      <c r="DUD119" s="92"/>
      <c r="DUE119" s="12"/>
      <c r="DUF119" s="12"/>
      <c r="DUG119" s="92"/>
      <c r="DUH119" s="92"/>
      <c r="DUI119" s="11"/>
      <c r="DUJ119" s="11"/>
      <c r="DUK119" s="93"/>
      <c r="DUL119" s="91"/>
      <c r="DUM119" s="94"/>
      <c r="DUN119" s="95"/>
      <c r="DUO119" s="90"/>
      <c r="DUP119" s="91"/>
      <c r="DUQ119" s="91"/>
      <c r="DUR119" s="91"/>
      <c r="DUS119" s="91"/>
      <c r="DUT119" s="92"/>
      <c r="DUU119" s="12"/>
      <c r="DUV119" s="12"/>
      <c r="DUW119" s="92"/>
      <c r="DUX119" s="92"/>
      <c r="DUY119" s="11"/>
      <c r="DUZ119" s="11"/>
      <c r="DVA119" s="93"/>
      <c r="DVB119" s="91"/>
      <c r="DVC119" s="94"/>
      <c r="DVD119" s="95"/>
      <c r="DVE119" s="90"/>
      <c r="DVF119" s="91"/>
      <c r="DVG119" s="91"/>
      <c r="DVH119" s="91"/>
      <c r="DVI119" s="91"/>
      <c r="DVJ119" s="92"/>
      <c r="DVK119" s="12"/>
      <c r="DVL119" s="12"/>
      <c r="DVM119" s="92"/>
      <c r="DVN119" s="92"/>
      <c r="DVO119" s="11"/>
      <c r="DVP119" s="11"/>
      <c r="DVQ119" s="93"/>
      <c r="DVR119" s="91"/>
      <c r="DVS119" s="94"/>
      <c r="DVT119" s="95"/>
      <c r="DVU119" s="90"/>
      <c r="DVV119" s="91"/>
      <c r="DVW119" s="91"/>
      <c r="DVX119" s="91"/>
      <c r="DVY119" s="91"/>
      <c r="DVZ119" s="92"/>
      <c r="DWA119" s="12"/>
      <c r="DWB119" s="12"/>
      <c r="DWC119" s="92"/>
      <c r="DWD119" s="92"/>
      <c r="DWE119" s="11"/>
      <c r="DWF119" s="11"/>
      <c r="DWG119" s="93"/>
      <c r="DWH119" s="91"/>
      <c r="DWI119" s="94"/>
      <c r="DWJ119" s="95"/>
      <c r="DWK119" s="90"/>
      <c r="DWL119" s="91"/>
      <c r="DWM119" s="91"/>
      <c r="DWN119" s="91"/>
      <c r="DWO119" s="91"/>
      <c r="DWP119" s="92"/>
      <c r="DWQ119" s="12"/>
      <c r="DWR119" s="12"/>
      <c r="DWS119" s="92"/>
      <c r="DWT119" s="92"/>
      <c r="DWU119" s="11"/>
      <c r="DWV119" s="11"/>
      <c r="DWW119" s="93"/>
      <c r="DWX119" s="91"/>
      <c r="DWY119" s="94"/>
      <c r="DWZ119" s="95"/>
      <c r="DXA119" s="90"/>
      <c r="DXB119" s="91"/>
      <c r="DXC119" s="91"/>
      <c r="DXD119" s="91"/>
      <c r="DXE119" s="91"/>
      <c r="DXF119" s="92"/>
      <c r="DXG119" s="12"/>
      <c r="DXH119" s="12"/>
      <c r="DXI119" s="92"/>
      <c r="DXJ119" s="92"/>
      <c r="DXK119" s="11"/>
      <c r="DXL119" s="11"/>
      <c r="DXM119" s="93"/>
      <c r="DXN119" s="91"/>
      <c r="DXO119" s="94"/>
      <c r="DXP119" s="95"/>
      <c r="DXQ119" s="90"/>
      <c r="DXR119" s="91"/>
      <c r="DXS119" s="91"/>
      <c r="DXT119" s="91"/>
      <c r="DXU119" s="91"/>
      <c r="DXV119" s="92"/>
      <c r="DXW119" s="12"/>
      <c r="DXX119" s="12"/>
      <c r="DXY119" s="92"/>
      <c r="DXZ119" s="92"/>
      <c r="DYA119" s="11"/>
      <c r="DYB119" s="11"/>
      <c r="DYC119" s="93"/>
      <c r="DYD119" s="91"/>
      <c r="DYE119" s="94"/>
      <c r="DYF119" s="95"/>
      <c r="DYG119" s="90"/>
      <c r="DYH119" s="91"/>
      <c r="DYI119" s="91"/>
      <c r="DYJ119" s="91"/>
      <c r="DYK119" s="91"/>
      <c r="DYL119" s="92"/>
      <c r="DYM119" s="12"/>
      <c r="DYN119" s="12"/>
      <c r="DYO119" s="92"/>
      <c r="DYP119" s="92"/>
      <c r="DYQ119" s="11"/>
      <c r="DYR119" s="11"/>
      <c r="DYS119" s="93"/>
      <c r="DYT119" s="91"/>
      <c r="DYU119" s="94"/>
      <c r="DYV119" s="95"/>
      <c r="DYW119" s="90"/>
      <c r="DYX119" s="91"/>
      <c r="DYY119" s="91"/>
      <c r="DYZ119" s="91"/>
      <c r="DZA119" s="91"/>
      <c r="DZB119" s="92"/>
      <c r="DZC119" s="12"/>
      <c r="DZD119" s="12"/>
      <c r="DZE119" s="92"/>
      <c r="DZF119" s="92"/>
      <c r="DZG119" s="11"/>
      <c r="DZH119" s="11"/>
      <c r="DZI119" s="93"/>
      <c r="DZJ119" s="91"/>
      <c r="DZK119" s="94"/>
      <c r="DZL119" s="95"/>
      <c r="DZM119" s="90"/>
      <c r="DZN119" s="91"/>
      <c r="DZO119" s="91"/>
      <c r="DZP119" s="91"/>
      <c r="DZQ119" s="91"/>
      <c r="DZR119" s="92"/>
      <c r="DZS119" s="12"/>
      <c r="DZT119" s="12"/>
      <c r="DZU119" s="92"/>
      <c r="DZV119" s="92"/>
      <c r="DZW119" s="11"/>
      <c r="DZX119" s="11"/>
      <c r="DZY119" s="93"/>
      <c r="DZZ119" s="91"/>
      <c r="EAA119" s="94"/>
      <c r="EAB119" s="95"/>
      <c r="EAC119" s="90"/>
      <c r="EAD119" s="91"/>
      <c r="EAE119" s="91"/>
      <c r="EAF119" s="91"/>
      <c r="EAG119" s="91"/>
      <c r="EAH119" s="92"/>
      <c r="EAI119" s="12"/>
      <c r="EAJ119" s="12"/>
      <c r="EAK119" s="92"/>
      <c r="EAL119" s="92"/>
      <c r="EAM119" s="11"/>
      <c r="EAN119" s="11"/>
      <c r="EAO119" s="93"/>
      <c r="EAP119" s="91"/>
      <c r="EAQ119" s="94"/>
      <c r="EAR119" s="95"/>
      <c r="EAS119" s="90"/>
      <c r="EAT119" s="91"/>
      <c r="EAU119" s="91"/>
      <c r="EAV119" s="91"/>
      <c r="EAW119" s="91"/>
      <c r="EAX119" s="92"/>
      <c r="EAY119" s="12"/>
      <c r="EAZ119" s="12"/>
      <c r="EBA119" s="92"/>
      <c r="EBB119" s="92"/>
      <c r="EBC119" s="11"/>
      <c r="EBD119" s="11"/>
      <c r="EBE119" s="93"/>
      <c r="EBF119" s="91"/>
      <c r="EBG119" s="94"/>
      <c r="EBH119" s="95"/>
      <c r="EBI119" s="90"/>
      <c r="EBJ119" s="91"/>
      <c r="EBK119" s="91"/>
      <c r="EBL119" s="91"/>
      <c r="EBM119" s="91"/>
      <c r="EBN119" s="92"/>
      <c r="EBO119" s="12"/>
      <c r="EBP119" s="12"/>
      <c r="EBQ119" s="92"/>
      <c r="EBR119" s="92"/>
      <c r="EBS119" s="11"/>
      <c r="EBT119" s="11"/>
      <c r="EBU119" s="93"/>
      <c r="EBV119" s="91"/>
      <c r="EBW119" s="94"/>
      <c r="EBX119" s="95"/>
      <c r="EBY119" s="90"/>
      <c r="EBZ119" s="91"/>
      <c r="ECA119" s="91"/>
      <c r="ECB119" s="91"/>
      <c r="ECC119" s="91"/>
      <c r="ECD119" s="92"/>
      <c r="ECE119" s="12"/>
      <c r="ECF119" s="12"/>
      <c r="ECG119" s="92"/>
      <c r="ECH119" s="92"/>
      <c r="ECI119" s="11"/>
      <c r="ECJ119" s="11"/>
      <c r="ECK119" s="93"/>
      <c r="ECL119" s="91"/>
      <c r="ECM119" s="94"/>
      <c r="ECN119" s="95"/>
      <c r="ECO119" s="90"/>
      <c r="ECP119" s="91"/>
      <c r="ECQ119" s="91"/>
      <c r="ECR119" s="91"/>
      <c r="ECS119" s="91"/>
      <c r="ECT119" s="92"/>
      <c r="ECU119" s="12"/>
      <c r="ECV119" s="12"/>
      <c r="ECW119" s="92"/>
      <c r="ECX119" s="92"/>
      <c r="ECY119" s="11"/>
      <c r="ECZ119" s="11"/>
      <c r="EDA119" s="93"/>
      <c r="EDB119" s="91"/>
      <c r="EDC119" s="94"/>
      <c r="EDD119" s="95"/>
      <c r="EDE119" s="90"/>
      <c r="EDF119" s="91"/>
      <c r="EDG119" s="91"/>
      <c r="EDH119" s="91"/>
      <c r="EDI119" s="91"/>
      <c r="EDJ119" s="92"/>
      <c r="EDK119" s="12"/>
      <c r="EDL119" s="12"/>
      <c r="EDM119" s="92"/>
      <c r="EDN119" s="92"/>
      <c r="EDO119" s="11"/>
      <c r="EDP119" s="11"/>
      <c r="EDQ119" s="93"/>
      <c r="EDR119" s="91"/>
      <c r="EDS119" s="94"/>
      <c r="EDT119" s="95"/>
      <c r="EDU119" s="90"/>
      <c r="EDV119" s="91"/>
      <c r="EDW119" s="91"/>
      <c r="EDX119" s="91"/>
      <c r="EDY119" s="91"/>
      <c r="EDZ119" s="92"/>
      <c r="EEA119" s="12"/>
      <c r="EEB119" s="12"/>
      <c r="EEC119" s="92"/>
      <c r="EED119" s="92"/>
      <c r="EEE119" s="11"/>
      <c r="EEF119" s="11"/>
      <c r="EEG119" s="93"/>
      <c r="EEH119" s="91"/>
      <c r="EEI119" s="94"/>
      <c r="EEJ119" s="95"/>
      <c r="EEK119" s="90"/>
      <c r="EEL119" s="91"/>
      <c r="EEM119" s="91"/>
      <c r="EEN119" s="91"/>
      <c r="EEO119" s="91"/>
      <c r="EEP119" s="92"/>
      <c r="EEQ119" s="12"/>
      <c r="EER119" s="12"/>
      <c r="EES119" s="92"/>
      <c r="EET119" s="92"/>
      <c r="EEU119" s="11"/>
      <c r="EEV119" s="11"/>
      <c r="EEW119" s="93"/>
      <c r="EEX119" s="91"/>
      <c r="EEY119" s="94"/>
      <c r="EEZ119" s="95"/>
      <c r="EFA119" s="90"/>
      <c r="EFB119" s="91"/>
      <c r="EFC119" s="91"/>
      <c r="EFD119" s="91"/>
      <c r="EFE119" s="91"/>
      <c r="EFF119" s="92"/>
      <c r="EFG119" s="12"/>
      <c r="EFH119" s="12"/>
      <c r="EFI119" s="92"/>
      <c r="EFJ119" s="92"/>
      <c r="EFK119" s="11"/>
      <c r="EFL119" s="11"/>
      <c r="EFM119" s="93"/>
      <c r="EFN119" s="91"/>
      <c r="EFO119" s="94"/>
      <c r="EFP119" s="95"/>
      <c r="EFQ119" s="90"/>
      <c r="EFR119" s="91"/>
      <c r="EFS119" s="91"/>
      <c r="EFT119" s="91"/>
      <c r="EFU119" s="91"/>
      <c r="EFV119" s="92"/>
      <c r="EFW119" s="12"/>
      <c r="EFX119" s="12"/>
      <c r="EFY119" s="92"/>
      <c r="EFZ119" s="92"/>
      <c r="EGA119" s="11"/>
      <c r="EGB119" s="11"/>
      <c r="EGC119" s="93"/>
      <c r="EGD119" s="91"/>
      <c r="EGE119" s="94"/>
      <c r="EGF119" s="95"/>
      <c r="EGG119" s="90"/>
      <c r="EGH119" s="91"/>
      <c r="EGI119" s="91"/>
      <c r="EGJ119" s="91"/>
      <c r="EGK119" s="91"/>
      <c r="EGL119" s="92"/>
      <c r="EGM119" s="12"/>
      <c r="EGN119" s="12"/>
      <c r="EGO119" s="92"/>
      <c r="EGP119" s="92"/>
      <c r="EGQ119" s="11"/>
      <c r="EGR119" s="11"/>
      <c r="EGS119" s="93"/>
      <c r="EGT119" s="91"/>
      <c r="EGU119" s="94"/>
      <c r="EGV119" s="95"/>
      <c r="EGW119" s="90"/>
      <c r="EGX119" s="91"/>
      <c r="EGY119" s="91"/>
      <c r="EGZ119" s="91"/>
      <c r="EHA119" s="91"/>
      <c r="EHB119" s="92"/>
      <c r="EHC119" s="12"/>
      <c r="EHD119" s="12"/>
      <c r="EHE119" s="92"/>
      <c r="EHF119" s="92"/>
      <c r="EHG119" s="11"/>
      <c r="EHH119" s="11"/>
      <c r="EHI119" s="93"/>
      <c r="EHJ119" s="91"/>
      <c r="EHK119" s="94"/>
      <c r="EHL119" s="95"/>
      <c r="EHM119" s="90"/>
      <c r="EHN119" s="91"/>
      <c r="EHO119" s="91"/>
      <c r="EHP119" s="91"/>
      <c r="EHQ119" s="91"/>
      <c r="EHR119" s="92"/>
      <c r="EHS119" s="12"/>
      <c r="EHT119" s="12"/>
      <c r="EHU119" s="92"/>
      <c r="EHV119" s="92"/>
      <c r="EHW119" s="11"/>
      <c r="EHX119" s="11"/>
      <c r="EHY119" s="93"/>
      <c r="EHZ119" s="91"/>
      <c r="EIA119" s="94"/>
      <c r="EIB119" s="95"/>
      <c r="EIC119" s="90"/>
      <c r="EID119" s="91"/>
      <c r="EIE119" s="91"/>
      <c r="EIF119" s="91"/>
      <c r="EIG119" s="91"/>
      <c r="EIH119" s="92"/>
      <c r="EII119" s="12"/>
      <c r="EIJ119" s="12"/>
      <c r="EIK119" s="92"/>
      <c r="EIL119" s="92"/>
      <c r="EIM119" s="11"/>
      <c r="EIN119" s="11"/>
      <c r="EIO119" s="93"/>
      <c r="EIP119" s="91"/>
      <c r="EIQ119" s="94"/>
      <c r="EIR119" s="95"/>
      <c r="EIS119" s="90"/>
      <c r="EIT119" s="91"/>
      <c r="EIU119" s="91"/>
      <c r="EIV119" s="91"/>
      <c r="EIW119" s="91"/>
      <c r="EIX119" s="92"/>
      <c r="EIY119" s="12"/>
      <c r="EIZ119" s="12"/>
      <c r="EJA119" s="92"/>
      <c r="EJB119" s="92"/>
      <c r="EJC119" s="11"/>
      <c r="EJD119" s="11"/>
      <c r="EJE119" s="93"/>
      <c r="EJF119" s="91"/>
      <c r="EJG119" s="94"/>
      <c r="EJH119" s="95"/>
      <c r="EJI119" s="90"/>
      <c r="EJJ119" s="91"/>
      <c r="EJK119" s="91"/>
      <c r="EJL119" s="91"/>
      <c r="EJM119" s="91"/>
      <c r="EJN119" s="92"/>
      <c r="EJO119" s="12"/>
      <c r="EJP119" s="12"/>
      <c r="EJQ119" s="92"/>
      <c r="EJR119" s="92"/>
      <c r="EJS119" s="11"/>
      <c r="EJT119" s="11"/>
      <c r="EJU119" s="93"/>
      <c r="EJV119" s="91"/>
      <c r="EJW119" s="94"/>
      <c r="EJX119" s="95"/>
      <c r="EJY119" s="90"/>
      <c r="EJZ119" s="91"/>
      <c r="EKA119" s="91"/>
      <c r="EKB119" s="91"/>
      <c r="EKC119" s="91"/>
      <c r="EKD119" s="92"/>
      <c r="EKE119" s="12"/>
      <c r="EKF119" s="12"/>
      <c r="EKG119" s="92"/>
      <c r="EKH119" s="92"/>
      <c r="EKI119" s="11"/>
      <c r="EKJ119" s="11"/>
      <c r="EKK119" s="93"/>
      <c r="EKL119" s="91"/>
      <c r="EKM119" s="94"/>
      <c r="EKN119" s="95"/>
      <c r="EKO119" s="90"/>
      <c r="EKP119" s="91"/>
      <c r="EKQ119" s="91"/>
      <c r="EKR119" s="91"/>
      <c r="EKS119" s="91"/>
      <c r="EKT119" s="92"/>
      <c r="EKU119" s="12"/>
      <c r="EKV119" s="12"/>
      <c r="EKW119" s="92"/>
      <c r="EKX119" s="92"/>
      <c r="EKY119" s="11"/>
      <c r="EKZ119" s="11"/>
      <c r="ELA119" s="93"/>
      <c r="ELB119" s="91"/>
      <c r="ELC119" s="94"/>
      <c r="ELD119" s="95"/>
      <c r="ELE119" s="90"/>
      <c r="ELF119" s="91"/>
      <c r="ELG119" s="91"/>
      <c r="ELH119" s="91"/>
      <c r="ELI119" s="91"/>
      <c r="ELJ119" s="92"/>
      <c r="ELK119" s="12"/>
      <c r="ELL119" s="12"/>
      <c r="ELM119" s="92"/>
      <c r="ELN119" s="92"/>
      <c r="ELO119" s="11"/>
      <c r="ELP119" s="11"/>
      <c r="ELQ119" s="93"/>
      <c r="ELR119" s="91"/>
      <c r="ELS119" s="94"/>
      <c r="ELT119" s="95"/>
      <c r="ELU119" s="90"/>
      <c r="ELV119" s="91"/>
      <c r="ELW119" s="91"/>
      <c r="ELX119" s="91"/>
      <c r="ELY119" s="91"/>
      <c r="ELZ119" s="92"/>
      <c r="EMA119" s="12"/>
      <c r="EMB119" s="12"/>
      <c r="EMC119" s="92"/>
      <c r="EMD119" s="92"/>
      <c r="EME119" s="11"/>
      <c r="EMF119" s="11"/>
      <c r="EMG119" s="93"/>
      <c r="EMH119" s="91"/>
      <c r="EMI119" s="94"/>
      <c r="EMJ119" s="95"/>
      <c r="EMK119" s="90"/>
      <c r="EML119" s="91"/>
      <c r="EMM119" s="91"/>
      <c r="EMN119" s="91"/>
      <c r="EMO119" s="91"/>
      <c r="EMP119" s="92"/>
      <c r="EMQ119" s="12"/>
      <c r="EMR119" s="12"/>
      <c r="EMS119" s="92"/>
      <c r="EMT119" s="92"/>
      <c r="EMU119" s="11"/>
      <c r="EMV119" s="11"/>
      <c r="EMW119" s="93"/>
      <c r="EMX119" s="91"/>
      <c r="EMY119" s="94"/>
      <c r="EMZ119" s="95"/>
      <c r="ENA119" s="90"/>
      <c r="ENB119" s="91"/>
      <c r="ENC119" s="91"/>
      <c r="END119" s="91"/>
      <c r="ENE119" s="91"/>
      <c r="ENF119" s="92"/>
      <c r="ENG119" s="12"/>
      <c r="ENH119" s="12"/>
      <c r="ENI119" s="92"/>
      <c r="ENJ119" s="92"/>
      <c r="ENK119" s="11"/>
      <c r="ENL119" s="11"/>
      <c r="ENM119" s="93"/>
      <c r="ENN119" s="91"/>
      <c r="ENO119" s="94"/>
      <c r="ENP119" s="95"/>
      <c r="ENQ119" s="90"/>
      <c r="ENR119" s="91"/>
      <c r="ENS119" s="91"/>
      <c r="ENT119" s="91"/>
      <c r="ENU119" s="91"/>
      <c r="ENV119" s="92"/>
      <c r="ENW119" s="12"/>
      <c r="ENX119" s="12"/>
      <c r="ENY119" s="92"/>
      <c r="ENZ119" s="92"/>
      <c r="EOA119" s="11"/>
      <c r="EOB119" s="11"/>
      <c r="EOC119" s="93"/>
      <c r="EOD119" s="91"/>
      <c r="EOE119" s="94"/>
      <c r="EOF119" s="95"/>
      <c r="EOG119" s="90"/>
      <c r="EOH119" s="91"/>
      <c r="EOI119" s="91"/>
      <c r="EOJ119" s="91"/>
      <c r="EOK119" s="91"/>
      <c r="EOL119" s="92"/>
      <c r="EOM119" s="12"/>
      <c r="EON119" s="12"/>
      <c r="EOO119" s="92"/>
      <c r="EOP119" s="92"/>
      <c r="EOQ119" s="11"/>
      <c r="EOR119" s="11"/>
      <c r="EOS119" s="93"/>
      <c r="EOT119" s="91"/>
      <c r="EOU119" s="94"/>
      <c r="EOV119" s="95"/>
      <c r="EOW119" s="90"/>
      <c r="EOX119" s="91"/>
      <c r="EOY119" s="91"/>
      <c r="EOZ119" s="91"/>
      <c r="EPA119" s="91"/>
      <c r="EPB119" s="92"/>
      <c r="EPC119" s="12"/>
      <c r="EPD119" s="12"/>
      <c r="EPE119" s="92"/>
      <c r="EPF119" s="92"/>
      <c r="EPG119" s="11"/>
      <c r="EPH119" s="11"/>
      <c r="EPI119" s="93"/>
      <c r="EPJ119" s="91"/>
      <c r="EPK119" s="94"/>
      <c r="EPL119" s="95"/>
      <c r="EPM119" s="90"/>
      <c r="EPN119" s="91"/>
      <c r="EPO119" s="91"/>
      <c r="EPP119" s="91"/>
      <c r="EPQ119" s="91"/>
      <c r="EPR119" s="92"/>
      <c r="EPS119" s="12"/>
      <c r="EPT119" s="12"/>
      <c r="EPU119" s="92"/>
      <c r="EPV119" s="92"/>
      <c r="EPW119" s="11"/>
      <c r="EPX119" s="11"/>
      <c r="EPY119" s="93"/>
      <c r="EPZ119" s="91"/>
      <c r="EQA119" s="94"/>
      <c r="EQB119" s="95"/>
      <c r="EQC119" s="90"/>
      <c r="EQD119" s="91"/>
      <c r="EQE119" s="91"/>
      <c r="EQF119" s="91"/>
      <c r="EQG119" s="91"/>
      <c r="EQH119" s="92"/>
      <c r="EQI119" s="12"/>
      <c r="EQJ119" s="12"/>
      <c r="EQK119" s="92"/>
      <c r="EQL119" s="92"/>
      <c r="EQM119" s="11"/>
      <c r="EQN119" s="11"/>
      <c r="EQO119" s="93"/>
      <c r="EQP119" s="91"/>
      <c r="EQQ119" s="94"/>
      <c r="EQR119" s="95"/>
      <c r="EQS119" s="90"/>
      <c r="EQT119" s="91"/>
      <c r="EQU119" s="91"/>
      <c r="EQV119" s="91"/>
      <c r="EQW119" s="91"/>
      <c r="EQX119" s="92"/>
      <c r="EQY119" s="12"/>
      <c r="EQZ119" s="12"/>
      <c r="ERA119" s="92"/>
      <c r="ERB119" s="92"/>
      <c r="ERC119" s="11"/>
      <c r="ERD119" s="11"/>
      <c r="ERE119" s="93"/>
      <c r="ERF119" s="91"/>
      <c r="ERG119" s="94"/>
      <c r="ERH119" s="95"/>
      <c r="ERI119" s="90"/>
      <c r="ERJ119" s="91"/>
      <c r="ERK119" s="91"/>
      <c r="ERL119" s="91"/>
      <c r="ERM119" s="91"/>
      <c r="ERN119" s="92"/>
      <c r="ERO119" s="12"/>
      <c r="ERP119" s="12"/>
      <c r="ERQ119" s="92"/>
      <c r="ERR119" s="92"/>
      <c r="ERS119" s="11"/>
      <c r="ERT119" s="11"/>
      <c r="ERU119" s="93"/>
      <c r="ERV119" s="91"/>
      <c r="ERW119" s="94"/>
      <c r="ERX119" s="95"/>
      <c r="ERY119" s="90"/>
      <c r="ERZ119" s="91"/>
      <c r="ESA119" s="91"/>
      <c r="ESB119" s="91"/>
      <c r="ESC119" s="91"/>
      <c r="ESD119" s="92"/>
      <c r="ESE119" s="12"/>
      <c r="ESF119" s="12"/>
      <c r="ESG119" s="92"/>
      <c r="ESH119" s="92"/>
      <c r="ESI119" s="11"/>
      <c r="ESJ119" s="11"/>
      <c r="ESK119" s="93"/>
      <c r="ESL119" s="91"/>
      <c r="ESM119" s="94"/>
      <c r="ESN119" s="95"/>
      <c r="ESO119" s="90"/>
      <c r="ESP119" s="91"/>
      <c r="ESQ119" s="91"/>
      <c r="ESR119" s="91"/>
      <c r="ESS119" s="91"/>
      <c r="EST119" s="92"/>
      <c r="ESU119" s="12"/>
      <c r="ESV119" s="12"/>
      <c r="ESW119" s="92"/>
      <c r="ESX119" s="92"/>
      <c r="ESY119" s="11"/>
      <c r="ESZ119" s="11"/>
      <c r="ETA119" s="93"/>
      <c r="ETB119" s="91"/>
      <c r="ETC119" s="94"/>
      <c r="ETD119" s="95"/>
      <c r="ETE119" s="90"/>
      <c r="ETF119" s="91"/>
      <c r="ETG119" s="91"/>
      <c r="ETH119" s="91"/>
      <c r="ETI119" s="91"/>
      <c r="ETJ119" s="92"/>
      <c r="ETK119" s="12"/>
      <c r="ETL119" s="12"/>
      <c r="ETM119" s="92"/>
      <c r="ETN119" s="92"/>
      <c r="ETO119" s="11"/>
      <c r="ETP119" s="11"/>
      <c r="ETQ119" s="93"/>
      <c r="ETR119" s="91"/>
      <c r="ETS119" s="94"/>
      <c r="ETT119" s="95"/>
      <c r="ETU119" s="90"/>
      <c r="ETV119" s="91"/>
      <c r="ETW119" s="91"/>
      <c r="ETX119" s="91"/>
      <c r="ETY119" s="91"/>
      <c r="ETZ119" s="92"/>
      <c r="EUA119" s="12"/>
      <c r="EUB119" s="12"/>
      <c r="EUC119" s="92"/>
      <c r="EUD119" s="92"/>
      <c r="EUE119" s="11"/>
      <c r="EUF119" s="11"/>
      <c r="EUG119" s="93"/>
      <c r="EUH119" s="91"/>
      <c r="EUI119" s="94"/>
      <c r="EUJ119" s="95"/>
      <c r="EUK119" s="90"/>
      <c r="EUL119" s="91"/>
      <c r="EUM119" s="91"/>
      <c r="EUN119" s="91"/>
      <c r="EUO119" s="91"/>
      <c r="EUP119" s="92"/>
      <c r="EUQ119" s="12"/>
      <c r="EUR119" s="12"/>
      <c r="EUS119" s="92"/>
      <c r="EUT119" s="92"/>
      <c r="EUU119" s="11"/>
      <c r="EUV119" s="11"/>
      <c r="EUW119" s="93"/>
      <c r="EUX119" s="91"/>
      <c r="EUY119" s="94"/>
      <c r="EUZ119" s="95"/>
      <c r="EVA119" s="90"/>
      <c r="EVB119" s="91"/>
      <c r="EVC119" s="91"/>
      <c r="EVD119" s="91"/>
      <c r="EVE119" s="91"/>
      <c r="EVF119" s="92"/>
      <c r="EVG119" s="12"/>
      <c r="EVH119" s="12"/>
      <c r="EVI119" s="92"/>
      <c r="EVJ119" s="92"/>
      <c r="EVK119" s="11"/>
      <c r="EVL119" s="11"/>
      <c r="EVM119" s="93"/>
      <c r="EVN119" s="91"/>
      <c r="EVO119" s="94"/>
      <c r="EVP119" s="95"/>
      <c r="EVQ119" s="90"/>
      <c r="EVR119" s="91"/>
      <c r="EVS119" s="91"/>
      <c r="EVT119" s="91"/>
      <c r="EVU119" s="91"/>
      <c r="EVV119" s="92"/>
      <c r="EVW119" s="12"/>
      <c r="EVX119" s="12"/>
      <c r="EVY119" s="92"/>
      <c r="EVZ119" s="92"/>
      <c r="EWA119" s="11"/>
      <c r="EWB119" s="11"/>
      <c r="EWC119" s="93"/>
      <c r="EWD119" s="91"/>
      <c r="EWE119" s="94"/>
      <c r="EWF119" s="95"/>
      <c r="EWG119" s="90"/>
      <c r="EWH119" s="91"/>
      <c r="EWI119" s="91"/>
      <c r="EWJ119" s="91"/>
      <c r="EWK119" s="91"/>
      <c r="EWL119" s="92"/>
      <c r="EWM119" s="12"/>
      <c r="EWN119" s="12"/>
      <c r="EWO119" s="92"/>
      <c r="EWP119" s="92"/>
      <c r="EWQ119" s="11"/>
      <c r="EWR119" s="11"/>
      <c r="EWS119" s="93"/>
      <c r="EWT119" s="91"/>
      <c r="EWU119" s="94"/>
      <c r="EWV119" s="95"/>
      <c r="EWW119" s="90"/>
      <c r="EWX119" s="91"/>
      <c r="EWY119" s="91"/>
      <c r="EWZ119" s="91"/>
      <c r="EXA119" s="91"/>
      <c r="EXB119" s="92"/>
      <c r="EXC119" s="12"/>
      <c r="EXD119" s="12"/>
      <c r="EXE119" s="92"/>
      <c r="EXF119" s="92"/>
      <c r="EXG119" s="11"/>
      <c r="EXH119" s="11"/>
      <c r="EXI119" s="93"/>
      <c r="EXJ119" s="91"/>
      <c r="EXK119" s="94"/>
      <c r="EXL119" s="95"/>
      <c r="EXM119" s="90"/>
      <c r="EXN119" s="91"/>
      <c r="EXO119" s="91"/>
      <c r="EXP119" s="91"/>
      <c r="EXQ119" s="91"/>
      <c r="EXR119" s="92"/>
      <c r="EXS119" s="12"/>
      <c r="EXT119" s="12"/>
      <c r="EXU119" s="92"/>
      <c r="EXV119" s="92"/>
      <c r="EXW119" s="11"/>
      <c r="EXX119" s="11"/>
      <c r="EXY119" s="93"/>
      <c r="EXZ119" s="91"/>
      <c r="EYA119" s="94"/>
      <c r="EYB119" s="95"/>
      <c r="EYC119" s="90"/>
      <c r="EYD119" s="91"/>
      <c r="EYE119" s="91"/>
      <c r="EYF119" s="91"/>
      <c r="EYG119" s="91"/>
      <c r="EYH119" s="92"/>
      <c r="EYI119" s="12"/>
      <c r="EYJ119" s="12"/>
      <c r="EYK119" s="92"/>
      <c r="EYL119" s="92"/>
      <c r="EYM119" s="11"/>
      <c r="EYN119" s="11"/>
      <c r="EYO119" s="93"/>
      <c r="EYP119" s="91"/>
      <c r="EYQ119" s="94"/>
      <c r="EYR119" s="95"/>
      <c r="EYS119" s="90"/>
      <c r="EYT119" s="91"/>
      <c r="EYU119" s="91"/>
      <c r="EYV119" s="91"/>
      <c r="EYW119" s="91"/>
      <c r="EYX119" s="92"/>
      <c r="EYY119" s="12"/>
      <c r="EYZ119" s="12"/>
      <c r="EZA119" s="92"/>
      <c r="EZB119" s="92"/>
      <c r="EZC119" s="11"/>
      <c r="EZD119" s="11"/>
      <c r="EZE119" s="93"/>
      <c r="EZF119" s="91"/>
      <c r="EZG119" s="94"/>
      <c r="EZH119" s="95"/>
      <c r="EZI119" s="90"/>
      <c r="EZJ119" s="91"/>
      <c r="EZK119" s="91"/>
      <c r="EZL119" s="91"/>
      <c r="EZM119" s="91"/>
      <c r="EZN119" s="92"/>
      <c r="EZO119" s="12"/>
      <c r="EZP119" s="12"/>
      <c r="EZQ119" s="92"/>
      <c r="EZR119" s="92"/>
      <c r="EZS119" s="11"/>
      <c r="EZT119" s="11"/>
      <c r="EZU119" s="93"/>
      <c r="EZV119" s="91"/>
      <c r="EZW119" s="94"/>
      <c r="EZX119" s="95"/>
      <c r="EZY119" s="90"/>
      <c r="EZZ119" s="91"/>
      <c r="FAA119" s="91"/>
      <c r="FAB119" s="91"/>
      <c r="FAC119" s="91"/>
      <c r="FAD119" s="92"/>
      <c r="FAE119" s="12"/>
      <c r="FAF119" s="12"/>
      <c r="FAG119" s="92"/>
      <c r="FAH119" s="92"/>
      <c r="FAI119" s="11"/>
      <c r="FAJ119" s="11"/>
      <c r="FAK119" s="93"/>
      <c r="FAL119" s="91"/>
      <c r="FAM119" s="94"/>
      <c r="FAN119" s="95"/>
      <c r="FAO119" s="90"/>
      <c r="FAP119" s="91"/>
      <c r="FAQ119" s="91"/>
      <c r="FAR119" s="91"/>
      <c r="FAS119" s="91"/>
      <c r="FAT119" s="92"/>
      <c r="FAU119" s="12"/>
      <c r="FAV119" s="12"/>
      <c r="FAW119" s="92"/>
      <c r="FAX119" s="92"/>
      <c r="FAY119" s="11"/>
      <c r="FAZ119" s="11"/>
      <c r="FBA119" s="93"/>
      <c r="FBB119" s="91"/>
      <c r="FBC119" s="94"/>
      <c r="FBD119" s="95"/>
      <c r="FBE119" s="90"/>
      <c r="FBF119" s="91"/>
      <c r="FBG119" s="91"/>
      <c r="FBH119" s="91"/>
      <c r="FBI119" s="91"/>
      <c r="FBJ119" s="92"/>
      <c r="FBK119" s="12"/>
      <c r="FBL119" s="12"/>
      <c r="FBM119" s="92"/>
      <c r="FBN119" s="92"/>
      <c r="FBO119" s="11"/>
      <c r="FBP119" s="11"/>
      <c r="FBQ119" s="93"/>
      <c r="FBR119" s="91"/>
      <c r="FBS119" s="94"/>
      <c r="FBT119" s="95"/>
      <c r="FBU119" s="90"/>
      <c r="FBV119" s="91"/>
      <c r="FBW119" s="91"/>
      <c r="FBX119" s="91"/>
      <c r="FBY119" s="91"/>
      <c r="FBZ119" s="92"/>
      <c r="FCA119" s="12"/>
      <c r="FCB119" s="12"/>
      <c r="FCC119" s="92"/>
      <c r="FCD119" s="92"/>
      <c r="FCE119" s="11"/>
      <c r="FCF119" s="11"/>
      <c r="FCG119" s="93"/>
      <c r="FCH119" s="91"/>
      <c r="FCI119" s="94"/>
      <c r="FCJ119" s="95"/>
      <c r="FCK119" s="90"/>
      <c r="FCL119" s="91"/>
      <c r="FCM119" s="91"/>
      <c r="FCN119" s="91"/>
      <c r="FCO119" s="91"/>
      <c r="FCP119" s="92"/>
      <c r="FCQ119" s="12"/>
      <c r="FCR119" s="12"/>
      <c r="FCS119" s="92"/>
      <c r="FCT119" s="92"/>
      <c r="FCU119" s="11"/>
      <c r="FCV119" s="11"/>
      <c r="FCW119" s="93"/>
      <c r="FCX119" s="91"/>
      <c r="FCY119" s="94"/>
      <c r="FCZ119" s="95"/>
      <c r="FDA119" s="90"/>
      <c r="FDB119" s="91"/>
      <c r="FDC119" s="91"/>
      <c r="FDD119" s="91"/>
      <c r="FDE119" s="91"/>
      <c r="FDF119" s="92"/>
      <c r="FDG119" s="12"/>
      <c r="FDH119" s="12"/>
      <c r="FDI119" s="92"/>
      <c r="FDJ119" s="92"/>
      <c r="FDK119" s="11"/>
      <c r="FDL119" s="11"/>
      <c r="FDM119" s="93"/>
      <c r="FDN119" s="91"/>
      <c r="FDO119" s="94"/>
      <c r="FDP119" s="95"/>
      <c r="FDQ119" s="90"/>
      <c r="FDR119" s="91"/>
      <c r="FDS119" s="91"/>
      <c r="FDT119" s="91"/>
      <c r="FDU119" s="91"/>
      <c r="FDV119" s="92"/>
      <c r="FDW119" s="12"/>
      <c r="FDX119" s="12"/>
      <c r="FDY119" s="92"/>
      <c r="FDZ119" s="92"/>
      <c r="FEA119" s="11"/>
      <c r="FEB119" s="11"/>
      <c r="FEC119" s="93"/>
      <c r="FED119" s="91"/>
      <c r="FEE119" s="94"/>
      <c r="FEF119" s="95"/>
      <c r="FEG119" s="90"/>
      <c r="FEH119" s="91"/>
      <c r="FEI119" s="91"/>
      <c r="FEJ119" s="91"/>
      <c r="FEK119" s="91"/>
      <c r="FEL119" s="92"/>
      <c r="FEM119" s="12"/>
      <c r="FEN119" s="12"/>
      <c r="FEO119" s="92"/>
      <c r="FEP119" s="92"/>
      <c r="FEQ119" s="11"/>
      <c r="FER119" s="11"/>
      <c r="FES119" s="93"/>
      <c r="FET119" s="91"/>
      <c r="FEU119" s="94"/>
      <c r="FEV119" s="95"/>
      <c r="FEW119" s="90"/>
      <c r="FEX119" s="91"/>
      <c r="FEY119" s="91"/>
      <c r="FEZ119" s="91"/>
      <c r="FFA119" s="91"/>
      <c r="FFB119" s="92"/>
      <c r="FFC119" s="12"/>
      <c r="FFD119" s="12"/>
      <c r="FFE119" s="92"/>
      <c r="FFF119" s="92"/>
      <c r="FFG119" s="11"/>
      <c r="FFH119" s="11"/>
      <c r="FFI119" s="93"/>
      <c r="FFJ119" s="91"/>
      <c r="FFK119" s="94"/>
      <c r="FFL119" s="95"/>
      <c r="FFM119" s="90"/>
      <c r="FFN119" s="91"/>
      <c r="FFO119" s="91"/>
      <c r="FFP119" s="91"/>
      <c r="FFQ119" s="91"/>
      <c r="FFR119" s="92"/>
      <c r="FFS119" s="12"/>
      <c r="FFT119" s="12"/>
      <c r="FFU119" s="92"/>
      <c r="FFV119" s="92"/>
      <c r="FFW119" s="11"/>
      <c r="FFX119" s="11"/>
      <c r="FFY119" s="93"/>
      <c r="FFZ119" s="91"/>
      <c r="FGA119" s="94"/>
      <c r="FGB119" s="95"/>
      <c r="FGC119" s="90"/>
      <c r="FGD119" s="91"/>
      <c r="FGE119" s="91"/>
      <c r="FGF119" s="91"/>
      <c r="FGG119" s="91"/>
      <c r="FGH119" s="92"/>
      <c r="FGI119" s="12"/>
      <c r="FGJ119" s="12"/>
      <c r="FGK119" s="92"/>
      <c r="FGL119" s="92"/>
      <c r="FGM119" s="11"/>
      <c r="FGN119" s="11"/>
      <c r="FGO119" s="93"/>
      <c r="FGP119" s="91"/>
      <c r="FGQ119" s="94"/>
      <c r="FGR119" s="95"/>
      <c r="FGS119" s="90"/>
      <c r="FGT119" s="91"/>
      <c r="FGU119" s="91"/>
      <c r="FGV119" s="91"/>
      <c r="FGW119" s="91"/>
      <c r="FGX119" s="92"/>
      <c r="FGY119" s="12"/>
      <c r="FGZ119" s="12"/>
      <c r="FHA119" s="92"/>
      <c r="FHB119" s="92"/>
      <c r="FHC119" s="11"/>
      <c r="FHD119" s="11"/>
      <c r="FHE119" s="93"/>
      <c r="FHF119" s="91"/>
      <c r="FHG119" s="94"/>
      <c r="FHH119" s="95"/>
      <c r="FHI119" s="90"/>
      <c r="FHJ119" s="91"/>
      <c r="FHK119" s="91"/>
      <c r="FHL119" s="91"/>
      <c r="FHM119" s="91"/>
      <c r="FHN119" s="92"/>
      <c r="FHO119" s="12"/>
      <c r="FHP119" s="12"/>
      <c r="FHQ119" s="92"/>
      <c r="FHR119" s="92"/>
      <c r="FHS119" s="11"/>
      <c r="FHT119" s="11"/>
      <c r="FHU119" s="93"/>
      <c r="FHV119" s="91"/>
      <c r="FHW119" s="94"/>
      <c r="FHX119" s="95"/>
      <c r="FHY119" s="90"/>
      <c r="FHZ119" s="91"/>
      <c r="FIA119" s="91"/>
      <c r="FIB119" s="91"/>
      <c r="FIC119" s="91"/>
      <c r="FID119" s="92"/>
      <c r="FIE119" s="12"/>
      <c r="FIF119" s="12"/>
      <c r="FIG119" s="92"/>
      <c r="FIH119" s="92"/>
      <c r="FII119" s="11"/>
      <c r="FIJ119" s="11"/>
      <c r="FIK119" s="93"/>
      <c r="FIL119" s="91"/>
      <c r="FIM119" s="94"/>
      <c r="FIN119" s="95"/>
      <c r="FIO119" s="90"/>
      <c r="FIP119" s="91"/>
      <c r="FIQ119" s="91"/>
      <c r="FIR119" s="91"/>
      <c r="FIS119" s="91"/>
      <c r="FIT119" s="92"/>
      <c r="FIU119" s="12"/>
      <c r="FIV119" s="12"/>
      <c r="FIW119" s="92"/>
      <c r="FIX119" s="92"/>
      <c r="FIY119" s="11"/>
      <c r="FIZ119" s="11"/>
      <c r="FJA119" s="93"/>
      <c r="FJB119" s="91"/>
      <c r="FJC119" s="94"/>
      <c r="FJD119" s="95"/>
      <c r="FJE119" s="90"/>
      <c r="FJF119" s="91"/>
      <c r="FJG119" s="91"/>
      <c r="FJH119" s="91"/>
      <c r="FJI119" s="91"/>
      <c r="FJJ119" s="92"/>
      <c r="FJK119" s="12"/>
      <c r="FJL119" s="12"/>
      <c r="FJM119" s="92"/>
      <c r="FJN119" s="92"/>
      <c r="FJO119" s="11"/>
      <c r="FJP119" s="11"/>
      <c r="FJQ119" s="93"/>
      <c r="FJR119" s="91"/>
      <c r="FJS119" s="94"/>
      <c r="FJT119" s="95"/>
      <c r="FJU119" s="90"/>
      <c r="FJV119" s="91"/>
      <c r="FJW119" s="91"/>
      <c r="FJX119" s="91"/>
      <c r="FJY119" s="91"/>
      <c r="FJZ119" s="92"/>
      <c r="FKA119" s="12"/>
      <c r="FKB119" s="12"/>
      <c r="FKC119" s="92"/>
      <c r="FKD119" s="92"/>
      <c r="FKE119" s="11"/>
      <c r="FKF119" s="11"/>
      <c r="FKG119" s="93"/>
      <c r="FKH119" s="91"/>
      <c r="FKI119" s="94"/>
      <c r="FKJ119" s="95"/>
      <c r="FKK119" s="90"/>
      <c r="FKL119" s="91"/>
      <c r="FKM119" s="91"/>
      <c r="FKN119" s="91"/>
      <c r="FKO119" s="91"/>
      <c r="FKP119" s="92"/>
      <c r="FKQ119" s="12"/>
      <c r="FKR119" s="12"/>
      <c r="FKS119" s="92"/>
      <c r="FKT119" s="92"/>
      <c r="FKU119" s="11"/>
      <c r="FKV119" s="11"/>
      <c r="FKW119" s="93"/>
      <c r="FKX119" s="91"/>
      <c r="FKY119" s="94"/>
      <c r="FKZ119" s="95"/>
      <c r="FLA119" s="90"/>
      <c r="FLB119" s="91"/>
      <c r="FLC119" s="91"/>
      <c r="FLD119" s="91"/>
      <c r="FLE119" s="91"/>
      <c r="FLF119" s="92"/>
      <c r="FLG119" s="12"/>
      <c r="FLH119" s="12"/>
      <c r="FLI119" s="92"/>
      <c r="FLJ119" s="92"/>
      <c r="FLK119" s="11"/>
      <c r="FLL119" s="11"/>
      <c r="FLM119" s="93"/>
      <c r="FLN119" s="91"/>
      <c r="FLO119" s="94"/>
      <c r="FLP119" s="95"/>
      <c r="FLQ119" s="90"/>
      <c r="FLR119" s="91"/>
      <c r="FLS119" s="91"/>
      <c r="FLT119" s="91"/>
      <c r="FLU119" s="91"/>
      <c r="FLV119" s="92"/>
      <c r="FLW119" s="12"/>
      <c r="FLX119" s="12"/>
      <c r="FLY119" s="92"/>
      <c r="FLZ119" s="92"/>
      <c r="FMA119" s="11"/>
      <c r="FMB119" s="11"/>
      <c r="FMC119" s="93"/>
      <c r="FMD119" s="91"/>
      <c r="FME119" s="94"/>
      <c r="FMF119" s="95"/>
      <c r="FMG119" s="90"/>
      <c r="FMH119" s="91"/>
      <c r="FMI119" s="91"/>
      <c r="FMJ119" s="91"/>
      <c r="FMK119" s="91"/>
      <c r="FML119" s="92"/>
      <c r="FMM119" s="12"/>
      <c r="FMN119" s="12"/>
      <c r="FMO119" s="92"/>
      <c r="FMP119" s="92"/>
      <c r="FMQ119" s="11"/>
      <c r="FMR119" s="11"/>
      <c r="FMS119" s="93"/>
      <c r="FMT119" s="91"/>
      <c r="FMU119" s="94"/>
      <c r="FMV119" s="95"/>
      <c r="FMW119" s="90"/>
      <c r="FMX119" s="91"/>
      <c r="FMY119" s="91"/>
      <c r="FMZ119" s="91"/>
      <c r="FNA119" s="91"/>
      <c r="FNB119" s="92"/>
      <c r="FNC119" s="12"/>
      <c r="FND119" s="12"/>
      <c r="FNE119" s="92"/>
      <c r="FNF119" s="92"/>
      <c r="FNG119" s="11"/>
      <c r="FNH119" s="11"/>
      <c r="FNI119" s="93"/>
      <c r="FNJ119" s="91"/>
      <c r="FNK119" s="94"/>
      <c r="FNL119" s="95"/>
      <c r="FNM119" s="90"/>
      <c r="FNN119" s="91"/>
      <c r="FNO119" s="91"/>
      <c r="FNP119" s="91"/>
      <c r="FNQ119" s="91"/>
      <c r="FNR119" s="92"/>
      <c r="FNS119" s="12"/>
      <c r="FNT119" s="12"/>
      <c r="FNU119" s="92"/>
      <c r="FNV119" s="92"/>
      <c r="FNW119" s="11"/>
      <c r="FNX119" s="11"/>
      <c r="FNY119" s="93"/>
      <c r="FNZ119" s="91"/>
      <c r="FOA119" s="94"/>
      <c r="FOB119" s="95"/>
      <c r="FOC119" s="90"/>
      <c r="FOD119" s="91"/>
      <c r="FOE119" s="91"/>
      <c r="FOF119" s="91"/>
      <c r="FOG119" s="91"/>
      <c r="FOH119" s="92"/>
      <c r="FOI119" s="12"/>
      <c r="FOJ119" s="12"/>
      <c r="FOK119" s="92"/>
      <c r="FOL119" s="92"/>
      <c r="FOM119" s="11"/>
      <c r="FON119" s="11"/>
      <c r="FOO119" s="93"/>
      <c r="FOP119" s="91"/>
      <c r="FOQ119" s="94"/>
      <c r="FOR119" s="95"/>
      <c r="FOS119" s="90"/>
      <c r="FOT119" s="91"/>
      <c r="FOU119" s="91"/>
      <c r="FOV119" s="91"/>
      <c r="FOW119" s="91"/>
      <c r="FOX119" s="92"/>
      <c r="FOY119" s="12"/>
      <c r="FOZ119" s="12"/>
      <c r="FPA119" s="92"/>
      <c r="FPB119" s="92"/>
      <c r="FPC119" s="11"/>
      <c r="FPD119" s="11"/>
      <c r="FPE119" s="93"/>
      <c r="FPF119" s="91"/>
      <c r="FPG119" s="94"/>
      <c r="FPH119" s="95"/>
      <c r="FPI119" s="90"/>
      <c r="FPJ119" s="91"/>
      <c r="FPK119" s="91"/>
      <c r="FPL119" s="91"/>
      <c r="FPM119" s="91"/>
      <c r="FPN119" s="92"/>
      <c r="FPO119" s="12"/>
      <c r="FPP119" s="12"/>
      <c r="FPQ119" s="92"/>
      <c r="FPR119" s="92"/>
      <c r="FPS119" s="11"/>
      <c r="FPT119" s="11"/>
      <c r="FPU119" s="93"/>
      <c r="FPV119" s="91"/>
      <c r="FPW119" s="94"/>
      <c r="FPX119" s="95"/>
      <c r="FPY119" s="90"/>
      <c r="FPZ119" s="91"/>
      <c r="FQA119" s="91"/>
      <c r="FQB119" s="91"/>
      <c r="FQC119" s="91"/>
      <c r="FQD119" s="92"/>
      <c r="FQE119" s="12"/>
      <c r="FQF119" s="12"/>
      <c r="FQG119" s="92"/>
      <c r="FQH119" s="92"/>
      <c r="FQI119" s="11"/>
      <c r="FQJ119" s="11"/>
      <c r="FQK119" s="93"/>
      <c r="FQL119" s="91"/>
      <c r="FQM119" s="94"/>
      <c r="FQN119" s="95"/>
      <c r="FQO119" s="90"/>
      <c r="FQP119" s="91"/>
      <c r="FQQ119" s="91"/>
      <c r="FQR119" s="91"/>
      <c r="FQS119" s="91"/>
      <c r="FQT119" s="92"/>
      <c r="FQU119" s="12"/>
      <c r="FQV119" s="12"/>
      <c r="FQW119" s="92"/>
      <c r="FQX119" s="92"/>
      <c r="FQY119" s="11"/>
      <c r="FQZ119" s="11"/>
      <c r="FRA119" s="93"/>
      <c r="FRB119" s="91"/>
      <c r="FRC119" s="94"/>
      <c r="FRD119" s="95"/>
      <c r="FRE119" s="90"/>
      <c r="FRF119" s="91"/>
      <c r="FRG119" s="91"/>
      <c r="FRH119" s="91"/>
      <c r="FRI119" s="91"/>
      <c r="FRJ119" s="92"/>
      <c r="FRK119" s="12"/>
      <c r="FRL119" s="12"/>
      <c r="FRM119" s="92"/>
      <c r="FRN119" s="92"/>
      <c r="FRO119" s="11"/>
      <c r="FRP119" s="11"/>
      <c r="FRQ119" s="93"/>
      <c r="FRR119" s="91"/>
      <c r="FRS119" s="94"/>
      <c r="FRT119" s="95"/>
      <c r="FRU119" s="90"/>
      <c r="FRV119" s="91"/>
      <c r="FRW119" s="91"/>
      <c r="FRX119" s="91"/>
      <c r="FRY119" s="91"/>
      <c r="FRZ119" s="92"/>
      <c r="FSA119" s="12"/>
      <c r="FSB119" s="12"/>
      <c r="FSC119" s="92"/>
      <c r="FSD119" s="92"/>
      <c r="FSE119" s="11"/>
      <c r="FSF119" s="11"/>
      <c r="FSG119" s="93"/>
      <c r="FSH119" s="91"/>
      <c r="FSI119" s="94"/>
      <c r="FSJ119" s="95"/>
      <c r="FSK119" s="90"/>
      <c r="FSL119" s="91"/>
      <c r="FSM119" s="91"/>
      <c r="FSN119" s="91"/>
      <c r="FSO119" s="91"/>
      <c r="FSP119" s="92"/>
      <c r="FSQ119" s="12"/>
      <c r="FSR119" s="12"/>
      <c r="FSS119" s="92"/>
      <c r="FST119" s="92"/>
      <c r="FSU119" s="11"/>
      <c r="FSV119" s="11"/>
      <c r="FSW119" s="93"/>
      <c r="FSX119" s="91"/>
      <c r="FSY119" s="94"/>
      <c r="FSZ119" s="95"/>
      <c r="FTA119" s="90"/>
      <c r="FTB119" s="91"/>
      <c r="FTC119" s="91"/>
      <c r="FTD119" s="91"/>
      <c r="FTE119" s="91"/>
      <c r="FTF119" s="92"/>
      <c r="FTG119" s="12"/>
      <c r="FTH119" s="12"/>
      <c r="FTI119" s="92"/>
      <c r="FTJ119" s="92"/>
      <c r="FTK119" s="11"/>
      <c r="FTL119" s="11"/>
      <c r="FTM119" s="93"/>
      <c r="FTN119" s="91"/>
      <c r="FTO119" s="94"/>
      <c r="FTP119" s="95"/>
      <c r="FTQ119" s="90"/>
      <c r="FTR119" s="91"/>
      <c r="FTS119" s="91"/>
      <c r="FTT119" s="91"/>
      <c r="FTU119" s="91"/>
      <c r="FTV119" s="92"/>
      <c r="FTW119" s="12"/>
      <c r="FTX119" s="12"/>
      <c r="FTY119" s="92"/>
      <c r="FTZ119" s="92"/>
      <c r="FUA119" s="11"/>
      <c r="FUB119" s="11"/>
      <c r="FUC119" s="93"/>
      <c r="FUD119" s="91"/>
      <c r="FUE119" s="94"/>
      <c r="FUF119" s="95"/>
      <c r="FUG119" s="90"/>
      <c r="FUH119" s="91"/>
      <c r="FUI119" s="91"/>
      <c r="FUJ119" s="91"/>
      <c r="FUK119" s="91"/>
      <c r="FUL119" s="92"/>
      <c r="FUM119" s="12"/>
      <c r="FUN119" s="12"/>
      <c r="FUO119" s="92"/>
      <c r="FUP119" s="92"/>
      <c r="FUQ119" s="11"/>
      <c r="FUR119" s="11"/>
      <c r="FUS119" s="93"/>
      <c r="FUT119" s="91"/>
      <c r="FUU119" s="94"/>
      <c r="FUV119" s="95"/>
      <c r="FUW119" s="90"/>
      <c r="FUX119" s="91"/>
      <c r="FUY119" s="91"/>
      <c r="FUZ119" s="91"/>
      <c r="FVA119" s="91"/>
      <c r="FVB119" s="92"/>
      <c r="FVC119" s="12"/>
      <c r="FVD119" s="12"/>
      <c r="FVE119" s="92"/>
      <c r="FVF119" s="92"/>
      <c r="FVG119" s="11"/>
      <c r="FVH119" s="11"/>
      <c r="FVI119" s="93"/>
      <c r="FVJ119" s="91"/>
      <c r="FVK119" s="94"/>
      <c r="FVL119" s="95"/>
      <c r="FVM119" s="90"/>
      <c r="FVN119" s="91"/>
      <c r="FVO119" s="91"/>
      <c r="FVP119" s="91"/>
      <c r="FVQ119" s="91"/>
      <c r="FVR119" s="92"/>
      <c r="FVS119" s="12"/>
      <c r="FVT119" s="12"/>
      <c r="FVU119" s="92"/>
      <c r="FVV119" s="92"/>
      <c r="FVW119" s="11"/>
      <c r="FVX119" s="11"/>
      <c r="FVY119" s="93"/>
      <c r="FVZ119" s="91"/>
      <c r="FWA119" s="94"/>
      <c r="FWB119" s="95"/>
      <c r="FWC119" s="90"/>
      <c r="FWD119" s="91"/>
      <c r="FWE119" s="91"/>
      <c r="FWF119" s="91"/>
      <c r="FWG119" s="91"/>
      <c r="FWH119" s="92"/>
      <c r="FWI119" s="12"/>
      <c r="FWJ119" s="12"/>
      <c r="FWK119" s="92"/>
      <c r="FWL119" s="92"/>
      <c r="FWM119" s="11"/>
      <c r="FWN119" s="11"/>
      <c r="FWO119" s="93"/>
      <c r="FWP119" s="91"/>
      <c r="FWQ119" s="94"/>
      <c r="FWR119" s="95"/>
      <c r="FWS119" s="90"/>
      <c r="FWT119" s="91"/>
      <c r="FWU119" s="91"/>
      <c r="FWV119" s="91"/>
      <c r="FWW119" s="91"/>
      <c r="FWX119" s="92"/>
      <c r="FWY119" s="12"/>
      <c r="FWZ119" s="12"/>
      <c r="FXA119" s="92"/>
      <c r="FXB119" s="92"/>
      <c r="FXC119" s="11"/>
      <c r="FXD119" s="11"/>
      <c r="FXE119" s="93"/>
      <c r="FXF119" s="91"/>
      <c r="FXG119" s="94"/>
      <c r="FXH119" s="95"/>
      <c r="FXI119" s="90"/>
      <c r="FXJ119" s="91"/>
      <c r="FXK119" s="91"/>
      <c r="FXL119" s="91"/>
      <c r="FXM119" s="91"/>
      <c r="FXN119" s="92"/>
      <c r="FXO119" s="12"/>
      <c r="FXP119" s="12"/>
      <c r="FXQ119" s="92"/>
      <c r="FXR119" s="92"/>
      <c r="FXS119" s="11"/>
      <c r="FXT119" s="11"/>
      <c r="FXU119" s="93"/>
      <c r="FXV119" s="91"/>
      <c r="FXW119" s="94"/>
      <c r="FXX119" s="95"/>
      <c r="FXY119" s="90"/>
      <c r="FXZ119" s="91"/>
      <c r="FYA119" s="91"/>
      <c r="FYB119" s="91"/>
      <c r="FYC119" s="91"/>
      <c r="FYD119" s="92"/>
      <c r="FYE119" s="12"/>
      <c r="FYF119" s="12"/>
      <c r="FYG119" s="92"/>
      <c r="FYH119" s="92"/>
      <c r="FYI119" s="11"/>
      <c r="FYJ119" s="11"/>
      <c r="FYK119" s="93"/>
      <c r="FYL119" s="91"/>
      <c r="FYM119" s="94"/>
      <c r="FYN119" s="95"/>
      <c r="FYO119" s="90"/>
      <c r="FYP119" s="91"/>
      <c r="FYQ119" s="91"/>
      <c r="FYR119" s="91"/>
      <c r="FYS119" s="91"/>
      <c r="FYT119" s="92"/>
      <c r="FYU119" s="12"/>
      <c r="FYV119" s="12"/>
      <c r="FYW119" s="92"/>
      <c r="FYX119" s="92"/>
      <c r="FYY119" s="11"/>
      <c r="FYZ119" s="11"/>
      <c r="FZA119" s="93"/>
      <c r="FZB119" s="91"/>
      <c r="FZC119" s="94"/>
      <c r="FZD119" s="95"/>
      <c r="FZE119" s="90"/>
      <c r="FZF119" s="91"/>
      <c r="FZG119" s="91"/>
      <c r="FZH119" s="91"/>
      <c r="FZI119" s="91"/>
      <c r="FZJ119" s="92"/>
      <c r="FZK119" s="12"/>
      <c r="FZL119" s="12"/>
      <c r="FZM119" s="92"/>
      <c r="FZN119" s="92"/>
      <c r="FZO119" s="11"/>
      <c r="FZP119" s="11"/>
      <c r="FZQ119" s="93"/>
      <c r="FZR119" s="91"/>
      <c r="FZS119" s="94"/>
      <c r="FZT119" s="95"/>
      <c r="FZU119" s="90"/>
      <c r="FZV119" s="91"/>
      <c r="FZW119" s="91"/>
      <c r="FZX119" s="91"/>
      <c r="FZY119" s="91"/>
      <c r="FZZ119" s="92"/>
      <c r="GAA119" s="12"/>
      <c r="GAB119" s="12"/>
      <c r="GAC119" s="92"/>
      <c r="GAD119" s="92"/>
      <c r="GAE119" s="11"/>
      <c r="GAF119" s="11"/>
      <c r="GAG119" s="93"/>
      <c r="GAH119" s="91"/>
      <c r="GAI119" s="94"/>
      <c r="GAJ119" s="95"/>
      <c r="GAK119" s="90"/>
      <c r="GAL119" s="91"/>
      <c r="GAM119" s="91"/>
      <c r="GAN119" s="91"/>
      <c r="GAO119" s="91"/>
      <c r="GAP119" s="92"/>
      <c r="GAQ119" s="12"/>
      <c r="GAR119" s="12"/>
      <c r="GAS119" s="92"/>
      <c r="GAT119" s="92"/>
      <c r="GAU119" s="11"/>
      <c r="GAV119" s="11"/>
      <c r="GAW119" s="93"/>
      <c r="GAX119" s="91"/>
      <c r="GAY119" s="94"/>
      <c r="GAZ119" s="95"/>
      <c r="GBA119" s="90"/>
      <c r="GBB119" s="91"/>
      <c r="GBC119" s="91"/>
      <c r="GBD119" s="91"/>
      <c r="GBE119" s="91"/>
      <c r="GBF119" s="92"/>
      <c r="GBG119" s="12"/>
      <c r="GBH119" s="12"/>
      <c r="GBI119" s="92"/>
      <c r="GBJ119" s="92"/>
      <c r="GBK119" s="11"/>
      <c r="GBL119" s="11"/>
      <c r="GBM119" s="93"/>
      <c r="GBN119" s="91"/>
      <c r="GBO119" s="94"/>
      <c r="GBP119" s="95"/>
      <c r="GBQ119" s="90"/>
      <c r="GBR119" s="91"/>
      <c r="GBS119" s="91"/>
      <c r="GBT119" s="91"/>
      <c r="GBU119" s="91"/>
      <c r="GBV119" s="92"/>
      <c r="GBW119" s="12"/>
      <c r="GBX119" s="12"/>
      <c r="GBY119" s="92"/>
      <c r="GBZ119" s="92"/>
      <c r="GCA119" s="11"/>
      <c r="GCB119" s="11"/>
      <c r="GCC119" s="93"/>
      <c r="GCD119" s="91"/>
      <c r="GCE119" s="94"/>
      <c r="GCF119" s="95"/>
      <c r="GCG119" s="90"/>
      <c r="GCH119" s="91"/>
      <c r="GCI119" s="91"/>
      <c r="GCJ119" s="91"/>
      <c r="GCK119" s="91"/>
      <c r="GCL119" s="92"/>
      <c r="GCM119" s="12"/>
      <c r="GCN119" s="12"/>
      <c r="GCO119" s="92"/>
      <c r="GCP119" s="92"/>
      <c r="GCQ119" s="11"/>
      <c r="GCR119" s="11"/>
      <c r="GCS119" s="93"/>
      <c r="GCT119" s="91"/>
      <c r="GCU119" s="94"/>
      <c r="GCV119" s="95"/>
      <c r="GCW119" s="90"/>
      <c r="GCX119" s="91"/>
      <c r="GCY119" s="91"/>
      <c r="GCZ119" s="91"/>
      <c r="GDA119" s="91"/>
      <c r="GDB119" s="92"/>
      <c r="GDC119" s="12"/>
      <c r="GDD119" s="12"/>
      <c r="GDE119" s="92"/>
      <c r="GDF119" s="92"/>
      <c r="GDG119" s="11"/>
      <c r="GDH119" s="11"/>
      <c r="GDI119" s="93"/>
      <c r="GDJ119" s="91"/>
      <c r="GDK119" s="94"/>
      <c r="GDL119" s="95"/>
      <c r="GDM119" s="90"/>
      <c r="GDN119" s="91"/>
      <c r="GDO119" s="91"/>
      <c r="GDP119" s="91"/>
      <c r="GDQ119" s="91"/>
      <c r="GDR119" s="92"/>
      <c r="GDS119" s="12"/>
      <c r="GDT119" s="12"/>
      <c r="GDU119" s="92"/>
      <c r="GDV119" s="92"/>
      <c r="GDW119" s="11"/>
      <c r="GDX119" s="11"/>
      <c r="GDY119" s="93"/>
      <c r="GDZ119" s="91"/>
      <c r="GEA119" s="94"/>
      <c r="GEB119" s="95"/>
      <c r="GEC119" s="90"/>
      <c r="GED119" s="91"/>
      <c r="GEE119" s="91"/>
      <c r="GEF119" s="91"/>
      <c r="GEG119" s="91"/>
      <c r="GEH119" s="92"/>
      <c r="GEI119" s="12"/>
      <c r="GEJ119" s="12"/>
      <c r="GEK119" s="92"/>
      <c r="GEL119" s="92"/>
      <c r="GEM119" s="11"/>
      <c r="GEN119" s="11"/>
      <c r="GEO119" s="93"/>
      <c r="GEP119" s="91"/>
      <c r="GEQ119" s="94"/>
      <c r="GER119" s="95"/>
      <c r="GES119" s="90"/>
      <c r="GET119" s="91"/>
      <c r="GEU119" s="91"/>
      <c r="GEV119" s="91"/>
      <c r="GEW119" s="91"/>
      <c r="GEX119" s="92"/>
      <c r="GEY119" s="12"/>
      <c r="GEZ119" s="12"/>
      <c r="GFA119" s="92"/>
      <c r="GFB119" s="92"/>
      <c r="GFC119" s="11"/>
      <c r="GFD119" s="11"/>
      <c r="GFE119" s="93"/>
      <c r="GFF119" s="91"/>
      <c r="GFG119" s="94"/>
      <c r="GFH119" s="95"/>
      <c r="GFI119" s="90"/>
      <c r="GFJ119" s="91"/>
      <c r="GFK119" s="91"/>
      <c r="GFL119" s="91"/>
      <c r="GFM119" s="91"/>
      <c r="GFN119" s="92"/>
      <c r="GFO119" s="12"/>
      <c r="GFP119" s="12"/>
      <c r="GFQ119" s="92"/>
      <c r="GFR119" s="92"/>
      <c r="GFS119" s="11"/>
      <c r="GFT119" s="11"/>
      <c r="GFU119" s="93"/>
      <c r="GFV119" s="91"/>
      <c r="GFW119" s="94"/>
      <c r="GFX119" s="95"/>
      <c r="GFY119" s="90"/>
      <c r="GFZ119" s="91"/>
      <c r="GGA119" s="91"/>
      <c r="GGB119" s="91"/>
      <c r="GGC119" s="91"/>
      <c r="GGD119" s="92"/>
      <c r="GGE119" s="12"/>
      <c r="GGF119" s="12"/>
      <c r="GGG119" s="92"/>
      <c r="GGH119" s="92"/>
      <c r="GGI119" s="11"/>
      <c r="GGJ119" s="11"/>
      <c r="GGK119" s="93"/>
      <c r="GGL119" s="91"/>
      <c r="GGM119" s="94"/>
      <c r="GGN119" s="95"/>
      <c r="GGO119" s="90"/>
      <c r="GGP119" s="91"/>
      <c r="GGQ119" s="91"/>
      <c r="GGR119" s="91"/>
      <c r="GGS119" s="91"/>
      <c r="GGT119" s="92"/>
      <c r="GGU119" s="12"/>
      <c r="GGV119" s="12"/>
      <c r="GGW119" s="92"/>
      <c r="GGX119" s="92"/>
      <c r="GGY119" s="11"/>
      <c r="GGZ119" s="11"/>
      <c r="GHA119" s="93"/>
      <c r="GHB119" s="91"/>
      <c r="GHC119" s="94"/>
      <c r="GHD119" s="95"/>
      <c r="GHE119" s="90"/>
      <c r="GHF119" s="91"/>
      <c r="GHG119" s="91"/>
      <c r="GHH119" s="91"/>
      <c r="GHI119" s="91"/>
      <c r="GHJ119" s="92"/>
      <c r="GHK119" s="12"/>
      <c r="GHL119" s="12"/>
      <c r="GHM119" s="92"/>
      <c r="GHN119" s="92"/>
      <c r="GHO119" s="11"/>
      <c r="GHP119" s="11"/>
      <c r="GHQ119" s="93"/>
      <c r="GHR119" s="91"/>
      <c r="GHS119" s="94"/>
      <c r="GHT119" s="95"/>
      <c r="GHU119" s="90"/>
      <c r="GHV119" s="91"/>
      <c r="GHW119" s="91"/>
      <c r="GHX119" s="91"/>
      <c r="GHY119" s="91"/>
      <c r="GHZ119" s="92"/>
      <c r="GIA119" s="12"/>
      <c r="GIB119" s="12"/>
      <c r="GIC119" s="92"/>
      <c r="GID119" s="92"/>
      <c r="GIE119" s="11"/>
      <c r="GIF119" s="11"/>
      <c r="GIG119" s="93"/>
      <c r="GIH119" s="91"/>
      <c r="GII119" s="94"/>
      <c r="GIJ119" s="95"/>
      <c r="GIK119" s="90"/>
      <c r="GIL119" s="91"/>
      <c r="GIM119" s="91"/>
      <c r="GIN119" s="91"/>
      <c r="GIO119" s="91"/>
      <c r="GIP119" s="92"/>
      <c r="GIQ119" s="12"/>
      <c r="GIR119" s="12"/>
      <c r="GIS119" s="92"/>
      <c r="GIT119" s="92"/>
      <c r="GIU119" s="11"/>
      <c r="GIV119" s="11"/>
      <c r="GIW119" s="93"/>
      <c r="GIX119" s="91"/>
      <c r="GIY119" s="94"/>
      <c r="GIZ119" s="95"/>
      <c r="GJA119" s="90"/>
      <c r="GJB119" s="91"/>
      <c r="GJC119" s="91"/>
      <c r="GJD119" s="91"/>
      <c r="GJE119" s="91"/>
      <c r="GJF119" s="92"/>
      <c r="GJG119" s="12"/>
      <c r="GJH119" s="12"/>
      <c r="GJI119" s="92"/>
      <c r="GJJ119" s="92"/>
      <c r="GJK119" s="11"/>
      <c r="GJL119" s="11"/>
      <c r="GJM119" s="93"/>
      <c r="GJN119" s="91"/>
      <c r="GJO119" s="94"/>
      <c r="GJP119" s="95"/>
      <c r="GJQ119" s="90"/>
      <c r="GJR119" s="91"/>
      <c r="GJS119" s="91"/>
      <c r="GJT119" s="91"/>
      <c r="GJU119" s="91"/>
      <c r="GJV119" s="92"/>
      <c r="GJW119" s="12"/>
      <c r="GJX119" s="12"/>
      <c r="GJY119" s="92"/>
      <c r="GJZ119" s="92"/>
      <c r="GKA119" s="11"/>
      <c r="GKB119" s="11"/>
      <c r="GKC119" s="93"/>
      <c r="GKD119" s="91"/>
      <c r="GKE119" s="94"/>
      <c r="GKF119" s="95"/>
      <c r="GKG119" s="90"/>
      <c r="GKH119" s="91"/>
      <c r="GKI119" s="91"/>
      <c r="GKJ119" s="91"/>
      <c r="GKK119" s="91"/>
      <c r="GKL119" s="92"/>
      <c r="GKM119" s="12"/>
      <c r="GKN119" s="12"/>
      <c r="GKO119" s="92"/>
      <c r="GKP119" s="92"/>
      <c r="GKQ119" s="11"/>
      <c r="GKR119" s="11"/>
      <c r="GKS119" s="93"/>
      <c r="GKT119" s="91"/>
      <c r="GKU119" s="94"/>
      <c r="GKV119" s="95"/>
      <c r="GKW119" s="90"/>
      <c r="GKX119" s="91"/>
      <c r="GKY119" s="91"/>
      <c r="GKZ119" s="91"/>
      <c r="GLA119" s="91"/>
      <c r="GLB119" s="92"/>
      <c r="GLC119" s="12"/>
      <c r="GLD119" s="12"/>
      <c r="GLE119" s="92"/>
      <c r="GLF119" s="92"/>
      <c r="GLG119" s="11"/>
      <c r="GLH119" s="11"/>
      <c r="GLI119" s="93"/>
      <c r="GLJ119" s="91"/>
      <c r="GLK119" s="94"/>
      <c r="GLL119" s="95"/>
      <c r="GLM119" s="90"/>
      <c r="GLN119" s="91"/>
      <c r="GLO119" s="91"/>
      <c r="GLP119" s="91"/>
      <c r="GLQ119" s="91"/>
      <c r="GLR119" s="92"/>
      <c r="GLS119" s="12"/>
      <c r="GLT119" s="12"/>
      <c r="GLU119" s="92"/>
      <c r="GLV119" s="92"/>
      <c r="GLW119" s="11"/>
      <c r="GLX119" s="11"/>
      <c r="GLY119" s="93"/>
      <c r="GLZ119" s="91"/>
      <c r="GMA119" s="94"/>
      <c r="GMB119" s="95"/>
      <c r="GMC119" s="90"/>
      <c r="GMD119" s="91"/>
      <c r="GME119" s="91"/>
      <c r="GMF119" s="91"/>
      <c r="GMG119" s="91"/>
      <c r="GMH119" s="92"/>
      <c r="GMI119" s="12"/>
      <c r="GMJ119" s="12"/>
      <c r="GMK119" s="92"/>
      <c r="GML119" s="92"/>
      <c r="GMM119" s="11"/>
      <c r="GMN119" s="11"/>
      <c r="GMO119" s="93"/>
      <c r="GMP119" s="91"/>
      <c r="GMQ119" s="94"/>
      <c r="GMR119" s="95"/>
      <c r="GMS119" s="90"/>
      <c r="GMT119" s="91"/>
      <c r="GMU119" s="91"/>
      <c r="GMV119" s="91"/>
      <c r="GMW119" s="91"/>
      <c r="GMX119" s="92"/>
      <c r="GMY119" s="12"/>
      <c r="GMZ119" s="12"/>
      <c r="GNA119" s="92"/>
      <c r="GNB119" s="92"/>
      <c r="GNC119" s="11"/>
      <c r="GND119" s="11"/>
      <c r="GNE119" s="93"/>
      <c r="GNF119" s="91"/>
      <c r="GNG119" s="94"/>
      <c r="GNH119" s="95"/>
      <c r="GNI119" s="90"/>
      <c r="GNJ119" s="91"/>
      <c r="GNK119" s="91"/>
      <c r="GNL119" s="91"/>
      <c r="GNM119" s="91"/>
      <c r="GNN119" s="92"/>
      <c r="GNO119" s="12"/>
      <c r="GNP119" s="12"/>
      <c r="GNQ119" s="92"/>
      <c r="GNR119" s="92"/>
      <c r="GNS119" s="11"/>
      <c r="GNT119" s="11"/>
      <c r="GNU119" s="93"/>
      <c r="GNV119" s="91"/>
      <c r="GNW119" s="94"/>
      <c r="GNX119" s="95"/>
      <c r="GNY119" s="90"/>
      <c r="GNZ119" s="91"/>
      <c r="GOA119" s="91"/>
      <c r="GOB119" s="91"/>
      <c r="GOC119" s="91"/>
      <c r="GOD119" s="92"/>
      <c r="GOE119" s="12"/>
      <c r="GOF119" s="12"/>
      <c r="GOG119" s="92"/>
      <c r="GOH119" s="92"/>
      <c r="GOI119" s="11"/>
      <c r="GOJ119" s="11"/>
      <c r="GOK119" s="93"/>
      <c r="GOL119" s="91"/>
      <c r="GOM119" s="94"/>
      <c r="GON119" s="95"/>
      <c r="GOO119" s="90"/>
      <c r="GOP119" s="91"/>
      <c r="GOQ119" s="91"/>
      <c r="GOR119" s="91"/>
      <c r="GOS119" s="91"/>
      <c r="GOT119" s="92"/>
      <c r="GOU119" s="12"/>
      <c r="GOV119" s="12"/>
      <c r="GOW119" s="92"/>
      <c r="GOX119" s="92"/>
      <c r="GOY119" s="11"/>
      <c r="GOZ119" s="11"/>
      <c r="GPA119" s="93"/>
      <c r="GPB119" s="91"/>
      <c r="GPC119" s="94"/>
      <c r="GPD119" s="95"/>
      <c r="GPE119" s="90"/>
      <c r="GPF119" s="91"/>
      <c r="GPG119" s="91"/>
      <c r="GPH119" s="91"/>
      <c r="GPI119" s="91"/>
      <c r="GPJ119" s="92"/>
      <c r="GPK119" s="12"/>
      <c r="GPL119" s="12"/>
      <c r="GPM119" s="92"/>
      <c r="GPN119" s="92"/>
      <c r="GPO119" s="11"/>
      <c r="GPP119" s="11"/>
      <c r="GPQ119" s="93"/>
      <c r="GPR119" s="91"/>
      <c r="GPS119" s="94"/>
      <c r="GPT119" s="95"/>
      <c r="GPU119" s="90"/>
      <c r="GPV119" s="91"/>
      <c r="GPW119" s="91"/>
      <c r="GPX119" s="91"/>
      <c r="GPY119" s="91"/>
      <c r="GPZ119" s="92"/>
      <c r="GQA119" s="12"/>
      <c r="GQB119" s="12"/>
      <c r="GQC119" s="92"/>
      <c r="GQD119" s="92"/>
      <c r="GQE119" s="11"/>
      <c r="GQF119" s="11"/>
      <c r="GQG119" s="93"/>
      <c r="GQH119" s="91"/>
      <c r="GQI119" s="94"/>
      <c r="GQJ119" s="95"/>
      <c r="GQK119" s="90"/>
      <c r="GQL119" s="91"/>
      <c r="GQM119" s="91"/>
      <c r="GQN119" s="91"/>
      <c r="GQO119" s="91"/>
      <c r="GQP119" s="92"/>
      <c r="GQQ119" s="12"/>
      <c r="GQR119" s="12"/>
      <c r="GQS119" s="92"/>
      <c r="GQT119" s="92"/>
      <c r="GQU119" s="11"/>
      <c r="GQV119" s="11"/>
      <c r="GQW119" s="93"/>
      <c r="GQX119" s="91"/>
      <c r="GQY119" s="94"/>
      <c r="GQZ119" s="95"/>
      <c r="GRA119" s="90"/>
      <c r="GRB119" s="91"/>
      <c r="GRC119" s="91"/>
      <c r="GRD119" s="91"/>
      <c r="GRE119" s="91"/>
      <c r="GRF119" s="92"/>
      <c r="GRG119" s="12"/>
      <c r="GRH119" s="12"/>
      <c r="GRI119" s="92"/>
      <c r="GRJ119" s="92"/>
      <c r="GRK119" s="11"/>
      <c r="GRL119" s="11"/>
      <c r="GRM119" s="93"/>
      <c r="GRN119" s="91"/>
      <c r="GRO119" s="94"/>
      <c r="GRP119" s="95"/>
      <c r="GRQ119" s="90"/>
      <c r="GRR119" s="91"/>
      <c r="GRS119" s="91"/>
      <c r="GRT119" s="91"/>
      <c r="GRU119" s="91"/>
      <c r="GRV119" s="92"/>
      <c r="GRW119" s="12"/>
      <c r="GRX119" s="12"/>
      <c r="GRY119" s="92"/>
      <c r="GRZ119" s="92"/>
      <c r="GSA119" s="11"/>
      <c r="GSB119" s="11"/>
      <c r="GSC119" s="93"/>
      <c r="GSD119" s="91"/>
      <c r="GSE119" s="94"/>
      <c r="GSF119" s="95"/>
      <c r="GSG119" s="90"/>
      <c r="GSH119" s="91"/>
      <c r="GSI119" s="91"/>
      <c r="GSJ119" s="91"/>
      <c r="GSK119" s="91"/>
      <c r="GSL119" s="92"/>
      <c r="GSM119" s="12"/>
      <c r="GSN119" s="12"/>
      <c r="GSO119" s="92"/>
      <c r="GSP119" s="92"/>
      <c r="GSQ119" s="11"/>
      <c r="GSR119" s="11"/>
      <c r="GSS119" s="93"/>
      <c r="GST119" s="91"/>
      <c r="GSU119" s="94"/>
      <c r="GSV119" s="95"/>
      <c r="GSW119" s="90"/>
      <c r="GSX119" s="91"/>
      <c r="GSY119" s="91"/>
      <c r="GSZ119" s="91"/>
      <c r="GTA119" s="91"/>
      <c r="GTB119" s="92"/>
      <c r="GTC119" s="12"/>
      <c r="GTD119" s="12"/>
      <c r="GTE119" s="92"/>
      <c r="GTF119" s="92"/>
      <c r="GTG119" s="11"/>
      <c r="GTH119" s="11"/>
      <c r="GTI119" s="93"/>
      <c r="GTJ119" s="91"/>
      <c r="GTK119" s="94"/>
      <c r="GTL119" s="95"/>
      <c r="GTM119" s="90"/>
      <c r="GTN119" s="91"/>
      <c r="GTO119" s="91"/>
      <c r="GTP119" s="91"/>
      <c r="GTQ119" s="91"/>
      <c r="GTR119" s="92"/>
      <c r="GTS119" s="12"/>
      <c r="GTT119" s="12"/>
      <c r="GTU119" s="92"/>
      <c r="GTV119" s="92"/>
      <c r="GTW119" s="11"/>
      <c r="GTX119" s="11"/>
      <c r="GTY119" s="93"/>
      <c r="GTZ119" s="91"/>
      <c r="GUA119" s="94"/>
      <c r="GUB119" s="95"/>
      <c r="GUC119" s="90"/>
      <c r="GUD119" s="91"/>
      <c r="GUE119" s="91"/>
      <c r="GUF119" s="91"/>
      <c r="GUG119" s="91"/>
      <c r="GUH119" s="92"/>
      <c r="GUI119" s="12"/>
      <c r="GUJ119" s="12"/>
      <c r="GUK119" s="92"/>
      <c r="GUL119" s="92"/>
      <c r="GUM119" s="11"/>
      <c r="GUN119" s="11"/>
      <c r="GUO119" s="93"/>
      <c r="GUP119" s="91"/>
      <c r="GUQ119" s="94"/>
      <c r="GUR119" s="95"/>
      <c r="GUS119" s="90"/>
      <c r="GUT119" s="91"/>
      <c r="GUU119" s="91"/>
      <c r="GUV119" s="91"/>
      <c r="GUW119" s="91"/>
      <c r="GUX119" s="92"/>
      <c r="GUY119" s="12"/>
      <c r="GUZ119" s="12"/>
      <c r="GVA119" s="92"/>
      <c r="GVB119" s="92"/>
      <c r="GVC119" s="11"/>
      <c r="GVD119" s="11"/>
      <c r="GVE119" s="93"/>
      <c r="GVF119" s="91"/>
      <c r="GVG119" s="94"/>
      <c r="GVH119" s="95"/>
      <c r="GVI119" s="90"/>
      <c r="GVJ119" s="91"/>
      <c r="GVK119" s="91"/>
      <c r="GVL119" s="91"/>
      <c r="GVM119" s="91"/>
      <c r="GVN119" s="92"/>
      <c r="GVO119" s="12"/>
      <c r="GVP119" s="12"/>
      <c r="GVQ119" s="92"/>
      <c r="GVR119" s="92"/>
      <c r="GVS119" s="11"/>
      <c r="GVT119" s="11"/>
      <c r="GVU119" s="93"/>
      <c r="GVV119" s="91"/>
      <c r="GVW119" s="94"/>
      <c r="GVX119" s="95"/>
      <c r="GVY119" s="90"/>
      <c r="GVZ119" s="91"/>
      <c r="GWA119" s="91"/>
      <c r="GWB119" s="91"/>
      <c r="GWC119" s="91"/>
      <c r="GWD119" s="92"/>
      <c r="GWE119" s="12"/>
      <c r="GWF119" s="12"/>
      <c r="GWG119" s="92"/>
      <c r="GWH119" s="92"/>
      <c r="GWI119" s="11"/>
      <c r="GWJ119" s="11"/>
      <c r="GWK119" s="93"/>
      <c r="GWL119" s="91"/>
      <c r="GWM119" s="94"/>
      <c r="GWN119" s="95"/>
      <c r="GWO119" s="90"/>
      <c r="GWP119" s="91"/>
      <c r="GWQ119" s="91"/>
      <c r="GWR119" s="91"/>
      <c r="GWS119" s="91"/>
      <c r="GWT119" s="92"/>
      <c r="GWU119" s="12"/>
      <c r="GWV119" s="12"/>
      <c r="GWW119" s="92"/>
      <c r="GWX119" s="92"/>
      <c r="GWY119" s="11"/>
      <c r="GWZ119" s="11"/>
      <c r="GXA119" s="93"/>
      <c r="GXB119" s="91"/>
      <c r="GXC119" s="94"/>
      <c r="GXD119" s="95"/>
      <c r="GXE119" s="90"/>
      <c r="GXF119" s="91"/>
      <c r="GXG119" s="91"/>
      <c r="GXH119" s="91"/>
      <c r="GXI119" s="91"/>
      <c r="GXJ119" s="92"/>
      <c r="GXK119" s="12"/>
      <c r="GXL119" s="12"/>
      <c r="GXM119" s="92"/>
      <c r="GXN119" s="92"/>
      <c r="GXO119" s="11"/>
      <c r="GXP119" s="11"/>
      <c r="GXQ119" s="93"/>
      <c r="GXR119" s="91"/>
      <c r="GXS119" s="94"/>
      <c r="GXT119" s="95"/>
      <c r="GXU119" s="90"/>
      <c r="GXV119" s="91"/>
      <c r="GXW119" s="91"/>
      <c r="GXX119" s="91"/>
      <c r="GXY119" s="91"/>
      <c r="GXZ119" s="92"/>
      <c r="GYA119" s="12"/>
      <c r="GYB119" s="12"/>
      <c r="GYC119" s="92"/>
      <c r="GYD119" s="92"/>
      <c r="GYE119" s="11"/>
      <c r="GYF119" s="11"/>
      <c r="GYG119" s="93"/>
      <c r="GYH119" s="91"/>
      <c r="GYI119" s="94"/>
      <c r="GYJ119" s="95"/>
      <c r="GYK119" s="90"/>
      <c r="GYL119" s="91"/>
      <c r="GYM119" s="91"/>
      <c r="GYN119" s="91"/>
      <c r="GYO119" s="91"/>
      <c r="GYP119" s="92"/>
      <c r="GYQ119" s="12"/>
      <c r="GYR119" s="12"/>
      <c r="GYS119" s="92"/>
      <c r="GYT119" s="92"/>
      <c r="GYU119" s="11"/>
      <c r="GYV119" s="11"/>
      <c r="GYW119" s="93"/>
      <c r="GYX119" s="91"/>
      <c r="GYY119" s="94"/>
      <c r="GYZ119" s="95"/>
      <c r="GZA119" s="90"/>
      <c r="GZB119" s="91"/>
      <c r="GZC119" s="91"/>
      <c r="GZD119" s="91"/>
      <c r="GZE119" s="91"/>
      <c r="GZF119" s="92"/>
      <c r="GZG119" s="12"/>
      <c r="GZH119" s="12"/>
      <c r="GZI119" s="92"/>
      <c r="GZJ119" s="92"/>
      <c r="GZK119" s="11"/>
      <c r="GZL119" s="11"/>
      <c r="GZM119" s="93"/>
      <c r="GZN119" s="91"/>
      <c r="GZO119" s="94"/>
      <c r="GZP119" s="95"/>
      <c r="GZQ119" s="90"/>
      <c r="GZR119" s="91"/>
      <c r="GZS119" s="91"/>
      <c r="GZT119" s="91"/>
      <c r="GZU119" s="91"/>
      <c r="GZV119" s="92"/>
      <c r="GZW119" s="12"/>
      <c r="GZX119" s="12"/>
      <c r="GZY119" s="92"/>
      <c r="GZZ119" s="92"/>
      <c r="HAA119" s="11"/>
      <c r="HAB119" s="11"/>
      <c r="HAC119" s="93"/>
      <c r="HAD119" s="91"/>
      <c r="HAE119" s="94"/>
      <c r="HAF119" s="95"/>
      <c r="HAG119" s="90"/>
      <c r="HAH119" s="91"/>
      <c r="HAI119" s="91"/>
      <c r="HAJ119" s="91"/>
      <c r="HAK119" s="91"/>
      <c r="HAL119" s="92"/>
      <c r="HAM119" s="12"/>
      <c r="HAN119" s="12"/>
      <c r="HAO119" s="92"/>
      <c r="HAP119" s="92"/>
      <c r="HAQ119" s="11"/>
      <c r="HAR119" s="11"/>
      <c r="HAS119" s="93"/>
      <c r="HAT119" s="91"/>
      <c r="HAU119" s="94"/>
      <c r="HAV119" s="95"/>
      <c r="HAW119" s="90"/>
      <c r="HAX119" s="91"/>
      <c r="HAY119" s="91"/>
      <c r="HAZ119" s="91"/>
      <c r="HBA119" s="91"/>
      <c r="HBB119" s="92"/>
      <c r="HBC119" s="12"/>
      <c r="HBD119" s="12"/>
      <c r="HBE119" s="92"/>
      <c r="HBF119" s="92"/>
      <c r="HBG119" s="11"/>
      <c r="HBH119" s="11"/>
      <c r="HBI119" s="93"/>
      <c r="HBJ119" s="91"/>
      <c r="HBK119" s="94"/>
      <c r="HBL119" s="95"/>
      <c r="HBM119" s="90"/>
      <c r="HBN119" s="91"/>
      <c r="HBO119" s="91"/>
      <c r="HBP119" s="91"/>
      <c r="HBQ119" s="91"/>
      <c r="HBR119" s="92"/>
      <c r="HBS119" s="12"/>
      <c r="HBT119" s="12"/>
      <c r="HBU119" s="92"/>
      <c r="HBV119" s="92"/>
      <c r="HBW119" s="11"/>
      <c r="HBX119" s="11"/>
      <c r="HBY119" s="93"/>
      <c r="HBZ119" s="91"/>
      <c r="HCA119" s="94"/>
      <c r="HCB119" s="95"/>
      <c r="HCC119" s="90"/>
      <c r="HCD119" s="91"/>
      <c r="HCE119" s="91"/>
      <c r="HCF119" s="91"/>
      <c r="HCG119" s="91"/>
      <c r="HCH119" s="92"/>
      <c r="HCI119" s="12"/>
      <c r="HCJ119" s="12"/>
      <c r="HCK119" s="92"/>
      <c r="HCL119" s="92"/>
      <c r="HCM119" s="11"/>
      <c r="HCN119" s="11"/>
      <c r="HCO119" s="93"/>
      <c r="HCP119" s="91"/>
      <c r="HCQ119" s="94"/>
      <c r="HCR119" s="95"/>
      <c r="HCS119" s="90"/>
      <c r="HCT119" s="91"/>
      <c r="HCU119" s="91"/>
      <c r="HCV119" s="91"/>
      <c r="HCW119" s="91"/>
      <c r="HCX119" s="92"/>
      <c r="HCY119" s="12"/>
      <c r="HCZ119" s="12"/>
      <c r="HDA119" s="92"/>
      <c r="HDB119" s="92"/>
      <c r="HDC119" s="11"/>
      <c r="HDD119" s="11"/>
      <c r="HDE119" s="93"/>
      <c r="HDF119" s="91"/>
      <c r="HDG119" s="94"/>
      <c r="HDH119" s="95"/>
      <c r="HDI119" s="90"/>
      <c r="HDJ119" s="91"/>
      <c r="HDK119" s="91"/>
      <c r="HDL119" s="91"/>
      <c r="HDM119" s="91"/>
      <c r="HDN119" s="92"/>
      <c r="HDO119" s="12"/>
      <c r="HDP119" s="12"/>
      <c r="HDQ119" s="92"/>
      <c r="HDR119" s="92"/>
      <c r="HDS119" s="11"/>
      <c r="HDT119" s="11"/>
      <c r="HDU119" s="93"/>
      <c r="HDV119" s="91"/>
      <c r="HDW119" s="94"/>
      <c r="HDX119" s="95"/>
      <c r="HDY119" s="90"/>
      <c r="HDZ119" s="91"/>
      <c r="HEA119" s="91"/>
      <c r="HEB119" s="91"/>
      <c r="HEC119" s="91"/>
      <c r="HED119" s="92"/>
      <c r="HEE119" s="12"/>
      <c r="HEF119" s="12"/>
      <c r="HEG119" s="92"/>
      <c r="HEH119" s="92"/>
      <c r="HEI119" s="11"/>
      <c r="HEJ119" s="11"/>
      <c r="HEK119" s="93"/>
      <c r="HEL119" s="91"/>
      <c r="HEM119" s="94"/>
      <c r="HEN119" s="95"/>
      <c r="HEO119" s="90"/>
      <c r="HEP119" s="91"/>
      <c r="HEQ119" s="91"/>
      <c r="HER119" s="91"/>
      <c r="HES119" s="91"/>
      <c r="HET119" s="92"/>
      <c r="HEU119" s="12"/>
      <c r="HEV119" s="12"/>
      <c r="HEW119" s="92"/>
      <c r="HEX119" s="92"/>
      <c r="HEY119" s="11"/>
      <c r="HEZ119" s="11"/>
      <c r="HFA119" s="93"/>
      <c r="HFB119" s="91"/>
      <c r="HFC119" s="94"/>
      <c r="HFD119" s="95"/>
      <c r="HFE119" s="90"/>
      <c r="HFF119" s="91"/>
      <c r="HFG119" s="91"/>
      <c r="HFH119" s="91"/>
      <c r="HFI119" s="91"/>
      <c r="HFJ119" s="92"/>
      <c r="HFK119" s="12"/>
      <c r="HFL119" s="12"/>
      <c r="HFM119" s="92"/>
      <c r="HFN119" s="92"/>
      <c r="HFO119" s="11"/>
      <c r="HFP119" s="11"/>
      <c r="HFQ119" s="93"/>
      <c r="HFR119" s="91"/>
      <c r="HFS119" s="94"/>
      <c r="HFT119" s="95"/>
      <c r="HFU119" s="90"/>
      <c r="HFV119" s="91"/>
      <c r="HFW119" s="91"/>
      <c r="HFX119" s="91"/>
      <c r="HFY119" s="91"/>
      <c r="HFZ119" s="92"/>
      <c r="HGA119" s="12"/>
      <c r="HGB119" s="12"/>
      <c r="HGC119" s="92"/>
      <c r="HGD119" s="92"/>
      <c r="HGE119" s="11"/>
      <c r="HGF119" s="11"/>
      <c r="HGG119" s="93"/>
      <c r="HGH119" s="91"/>
      <c r="HGI119" s="94"/>
      <c r="HGJ119" s="95"/>
      <c r="HGK119" s="90"/>
      <c r="HGL119" s="91"/>
      <c r="HGM119" s="91"/>
      <c r="HGN119" s="91"/>
      <c r="HGO119" s="91"/>
      <c r="HGP119" s="92"/>
      <c r="HGQ119" s="12"/>
      <c r="HGR119" s="12"/>
      <c r="HGS119" s="92"/>
      <c r="HGT119" s="92"/>
      <c r="HGU119" s="11"/>
      <c r="HGV119" s="11"/>
      <c r="HGW119" s="93"/>
      <c r="HGX119" s="91"/>
      <c r="HGY119" s="94"/>
      <c r="HGZ119" s="95"/>
      <c r="HHA119" s="90"/>
      <c r="HHB119" s="91"/>
      <c r="HHC119" s="91"/>
      <c r="HHD119" s="91"/>
      <c r="HHE119" s="91"/>
      <c r="HHF119" s="92"/>
      <c r="HHG119" s="12"/>
      <c r="HHH119" s="12"/>
      <c r="HHI119" s="92"/>
      <c r="HHJ119" s="92"/>
      <c r="HHK119" s="11"/>
      <c r="HHL119" s="11"/>
      <c r="HHM119" s="93"/>
      <c r="HHN119" s="91"/>
      <c r="HHO119" s="94"/>
      <c r="HHP119" s="95"/>
      <c r="HHQ119" s="90"/>
      <c r="HHR119" s="91"/>
      <c r="HHS119" s="91"/>
      <c r="HHT119" s="91"/>
      <c r="HHU119" s="91"/>
      <c r="HHV119" s="92"/>
      <c r="HHW119" s="12"/>
      <c r="HHX119" s="12"/>
      <c r="HHY119" s="92"/>
      <c r="HHZ119" s="92"/>
      <c r="HIA119" s="11"/>
      <c r="HIB119" s="11"/>
      <c r="HIC119" s="93"/>
      <c r="HID119" s="91"/>
      <c r="HIE119" s="94"/>
      <c r="HIF119" s="95"/>
      <c r="HIG119" s="90"/>
      <c r="HIH119" s="91"/>
      <c r="HII119" s="91"/>
      <c r="HIJ119" s="91"/>
      <c r="HIK119" s="91"/>
      <c r="HIL119" s="92"/>
      <c r="HIM119" s="12"/>
      <c r="HIN119" s="12"/>
      <c r="HIO119" s="92"/>
      <c r="HIP119" s="92"/>
      <c r="HIQ119" s="11"/>
      <c r="HIR119" s="11"/>
      <c r="HIS119" s="93"/>
      <c r="HIT119" s="91"/>
      <c r="HIU119" s="94"/>
      <c r="HIV119" s="95"/>
      <c r="HIW119" s="90"/>
      <c r="HIX119" s="91"/>
      <c r="HIY119" s="91"/>
      <c r="HIZ119" s="91"/>
      <c r="HJA119" s="91"/>
      <c r="HJB119" s="92"/>
      <c r="HJC119" s="12"/>
      <c r="HJD119" s="12"/>
      <c r="HJE119" s="92"/>
      <c r="HJF119" s="92"/>
      <c r="HJG119" s="11"/>
      <c r="HJH119" s="11"/>
      <c r="HJI119" s="93"/>
      <c r="HJJ119" s="91"/>
      <c r="HJK119" s="94"/>
      <c r="HJL119" s="95"/>
      <c r="HJM119" s="90"/>
      <c r="HJN119" s="91"/>
      <c r="HJO119" s="91"/>
      <c r="HJP119" s="91"/>
      <c r="HJQ119" s="91"/>
      <c r="HJR119" s="92"/>
      <c r="HJS119" s="12"/>
      <c r="HJT119" s="12"/>
      <c r="HJU119" s="92"/>
      <c r="HJV119" s="92"/>
      <c r="HJW119" s="11"/>
      <c r="HJX119" s="11"/>
      <c r="HJY119" s="93"/>
      <c r="HJZ119" s="91"/>
      <c r="HKA119" s="94"/>
      <c r="HKB119" s="95"/>
      <c r="HKC119" s="90"/>
      <c r="HKD119" s="91"/>
      <c r="HKE119" s="91"/>
      <c r="HKF119" s="91"/>
      <c r="HKG119" s="91"/>
      <c r="HKH119" s="92"/>
      <c r="HKI119" s="12"/>
      <c r="HKJ119" s="12"/>
      <c r="HKK119" s="92"/>
      <c r="HKL119" s="92"/>
      <c r="HKM119" s="11"/>
      <c r="HKN119" s="11"/>
      <c r="HKO119" s="93"/>
      <c r="HKP119" s="91"/>
      <c r="HKQ119" s="94"/>
      <c r="HKR119" s="95"/>
      <c r="HKS119" s="90"/>
      <c r="HKT119" s="91"/>
      <c r="HKU119" s="91"/>
      <c r="HKV119" s="91"/>
      <c r="HKW119" s="91"/>
      <c r="HKX119" s="92"/>
      <c r="HKY119" s="12"/>
      <c r="HKZ119" s="12"/>
      <c r="HLA119" s="92"/>
      <c r="HLB119" s="92"/>
      <c r="HLC119" s="11"/>
      <c r="HLD119" s="11"/>
      <c r="HLE119" s="93"/>
      <c r="HLF119" s="91"/>
      <c r="HLG119" s="94"/>
      <c r="HLH119" s="95"/>
      <c r="HLI119" s="90"/>
      <c r="HLJ119" s="91"/>
      <c r="HLK119" s="91"/>
      <c r="HLL119" s="91"/>
      <c r="HLM119" s="91"/>
      <c r="HLN119" s="92"/>
      <c r="HLO119" s="12"/>
      <c r="HLP119" s="12"/>
      <c r="HLQ119" s="92"/>
      <c r="HLR119" s="92"/>
      <c r="HLS119" s="11"/>
      <c r="HLT119" s="11"/>
      <c r="HLU119" s="93"/>
      <c r="HLV119" s="91"/>
      <c r="HLW119" s="94"/>
      <c r="HLX119" s="95"/>
      <c r="HLY119" s="90"/>
      <c r="HLZ119" s="91"/>
      <c r="HMA119" s="91"/>
      <c r="HMB119" s="91"/>
      <c r="HMC119" s="91"/>
      <c r="HMD119" s="92"/>
      <c r="HME119" s="12"/>
      <c r="HMF119" s="12"/>
      <c r="HMG119" s="92"/>
      <c r="HMH119" s="92"/>
      <c r="HMI119" s="11"/>
      <c r="HMJ119" s="11"/>
      <c r="HMK119" s="93"/>
      <c r="HML119" s="91"/>
      <c r="HMM119" s="94"/>
      <c r="HMN119" s="95"/>
      <c r="HMO119" s="90"/>
      <c r="HMP119" s="91"/>
      <c r="HMQ119" s="91"/>
      <c r="HMR119" s="91"/>
      <c r="HMS119" s="91"/>
      <c r="HMT119" s="92"/>
      <c r="HMU119" s="12"/>
      <c r="HMV119" s="12"/>
      <c r="HMW119" s="92"/>
      <c r="HMX119" s="92"/>
      <c r="HMY119" s="11"/>
      <c r="HMZ119" s="11"/>
      <c r="HNA119" s="93"/>
      <c r="HNB119" s="91"/>
      <c r="HNC119" s="94"/>
      <c r="HND119" s="95"/>
      <c r="HNE119" s="90"/>
      <c r="HNF119" s="91"/>
      <c r="HNG119" s="91"/>
      <c r="HNH119" s="91"/>
      <c r="HNI119" s="91"/>
      <c r="HNJ119" s="92"/>
      <c r="HNK119" s="12"/>
      <c r="HNL119" s="12"/>
      <c r="HNM119" s="92"/>
      <c r="HNN119" s="92"/>
      <c r="HNO119" s="11"/>
      <c r="HNP119" s="11"/>
      <c r="HNQ119" s="93"/>
      <c r="HNR119" s="91"/>
      <c r="HNS119" s="94"/>
      <c r="HNT119" s="95"/>
      <c r="HNU119" s="90"/>
      <c r="HNV119" s="91"/>
      <c r="HNW119" s="91"/>
      <c r="HNX119" s="91"/>
      <c r="HNY119" s="91"/>
      <c r="HNZ119" s="92"/>
      <c r="HOA119" s="12"/>
      <c r="HOB119" s="12"/>
      <c r="HOC119" s="92"/>
      <c r="HOD119" s="92"/>
      <c r="HOE119" s="11"/>
      <c r="HOF119" s="11"/>
      <c r="HOG119" s="93"/>
      <c r="HOH119" s="91"/>
      <c r="HOI119" s="94"/>
      <c r="HOJ119" s="95"/>
      <c r="HOK119" s="90"/>
      <c r="HOL119" s="91"/>
      <c r="HOM119" s="91"/>
      <c r="HON119" s="91"/>
      <c r="HOO119" s="91"/>
      <c r="HOP119" s="92"/>
      <c r="HOQ119" s="12"/>
      <c r="HOR119" s="12"/>
      <c r="HOS119" s="92"/>
      <c r="HOT119" s="92"/>
      <c r="HOU119" s="11"/>
      <c r="HOV119" s="11"/>
      <c r="HOW119" s="93"/>
      <c r="HOX119" s="91"/>
      <c r="HOY119" s="94"/>
      <c r="HOZ119" s="95"/>
      <c r="HPA119" s="90"/>
      <c r="HPB119" s="91"/>
      <c r="HPC119" s="91"/>
      <c r="HPD119" s="91"/>
      <c r="HPE119" s="91"/>
      <c r="HPF119" s="92"/>
      <c r="HPG119" s="12"/>
      <c r="HPH119" s="12"/>
      <c r="HPI119" s="92"/>
      <c r="HPJ119" s="92"/>
      <c r="HPK119" s="11"/>
      <c r="HPL119" s="11"/>
      <c r="HPM119" s="93"/>
      <c r="HPN119" s="91"/>
      <c r="HPO119" s="94"/>
      <c r="HPP119" s="95"/>
      <c r="HPQ119" s="90"/>
      <c r="HPR119" s="91"/>
      <c r="HPS119" s="91"/>
      <c r="HPT119" s="91"/>
      <c r="HPU119" s="91"/>
      <c r="HPV119" s="92"/>
      <c r="HPW119" s="12"/>
      <c r="HPX119" s="12"/>
      <c r="HPY119" s="92"/>
      <c r="HPZ119" s="92"/>
      <c r="HQA119" s="11"/>
      <c r="HQB119" s="11"/>
      <c r="HQC119" s="93"/>
      <c r="HQD119" s="91"/>
      <c r="HQE119" s="94"/>
      <c r="HQF119" s="95"/>
      <c r="HQG119" s="90"/>
      <c r="HQH119" s="91"/>
      <c r="HQI119" s="91"/>
      <c r="HQJ119" s="91"/>
      <c r="HQK119" s="91"/>
      <c r="HQL119" s="92"/>
      <c r="HQM119" s="12"/>
      <c r="HQN119" s="12"/>
      <c r="HQO119" s="92"/>
      <c r="HQP119" s="92"/>
      <c r="HQQ119" s="11"/>
      <c r="HQR119" s="11"/>
      <c r="HQS119" s="93"/>
      <c r="HQT119" s="91"/>
      <c r="HQU119" s="94"/>
      <c r="HQV119" s="95"/>
      <c r="HQW119" s="90"/>
      <c r="HQX119" s="91"/>
      <c r="HQY119" s="91"/>
      <c r="HQZ119" s="91"/>
      <c r="HRA119" s="91"/>
      <c r="HRB119" s="92"/>
      <c r="HRC119" s="12"/>
      <c r="HRD119" s="12"/>
      <c r="HRE119" s="92"/>
      <c r="HRF119" s="92"/>
      <c r="HRG119" s="11"/>
      <c r="HRH119" s="11"/>
      <c r="HRI119" s="93"/>
      <c r="HRJ119" s="91"/>
      <c r="HRK119" s="94"/>
      <c r="HRL119" s="95"/>
      <c r="HRM119" s="90"/>
      <c r="HRN119" s="91"/>
      <c r="HRO119" s="91"/>
      <c r="HRP119" s="91"/>
      <c r="HRQ119" s="91"/>
      <c r="HRR119" s="92"/>
      <c r="HRS119" s="12"/>
      <c r="HRT119" s="12"/>
      <c r="HRU119" s="92"/>
      <c r="HRV119" s="92"/>
      <c r="HRW119" s="11"/>
      <c r="HRX119" s="11"/>
      <c r="HRY119" s="93"/>
      <c r="HRZ119" s="91"/>
      <c r="HSA119" s="94"/>
      <c r="HSB119" s="95"/>
      <c r="HSC119" s="90"/>
      <c r="HSD119" s="91"/>
      <c r="HSE119" s="91"/>
      <c r="HSF119" s="91"/>
      <c r="HSG119" s="91"/>
      <c r="HSH119" s="92"/>
      <c r="HSI119" s="12"/>
      <c r="HSJ119" s="12"/>
      <c r="HSK119" s="92"/>
      <c r="HSL119" s="92"/>
      <c r="HSM119" s="11"/>
      <c r="HSN119" s="11"/>
      <c r="HSO119" s="93"/>
      <c r="HSP119" s="91"/>
      <c r="HSQ119" s="94"/>
      <c r="HSR119" s="95"/>
      <c r="HSS119" s="90"/>
      <c r="HST119" s="91"/>
      <c r="HSU119" s="91"/>
      <c r="HSV119" s="91"/>
      <c r="HSW119" s="91"/>
      <c r="HSX119" s="92"/>
      <c r="HSY119" s="12"/>
      <c r="HSZ119" s="12"/>
      <c r="HTA119" s="92"/>
      <c r="HTB119" s="92"/>
      <c r="HTC119" s="11"/>
      <c r="HTD119" s="11"/>
      <c r="HTE119" s="93"/>
      <c r="HTF119" s="91"/>
      <c r="HTG119" s="94"/>
      <c r="HTH119" s="95"/>
      <c r="HTI119" s="90"/>
      <c r="HTJ119" s="91"/>
      <c r="HTK119" s="91"/>
      <c r="HTL119" s="91"/>
      <c r="HTM119" s="91"/>
      <c r="HTN119" s="92"/>
      <c r="HTO119" s="12"/>
      <c r="HTP119" s="12"/>
      <c r="HTQ119" s="92"/>
      <c r="HTR119" s="92"/>
      <c r="HTS119" s="11"/>
      <c r="HTT119" s="11"/>
      <c r="HTU119" s="93"/>
      <c r="HTV119" s="91"/>
      <c r="HTW119" s="94"/>
      <c r="HTX119" s="95"/>
      <c r="HTY119" s="90"/>
      <c r="HTZ119" s="91"/>
      <c r="HUA119" s="91"/>
      <c r="HUB119" s="91"/>
      <c r="HUC119" s="91"/>
      <c r="HUD119" s="92"/>
      <c r="HUE119" s="12"/>
      <c r="HUF119" s="12"/>
      <c r="HUG119" s="92"/>
      <c r="HUH119" s="92"/>
      <c r="HUI119" s="11"/>
      <c r="HUJ119" s="11"/>
      <c r="HUK119" s="93"/>
      <c r="HUL119" s="91"/>
      <c r="HUM119" s="94"/>
      <c r="HUN119" s="95"/>
      <c r="HUO119" s="90"/>
      <c r="HUP119" s="91"/>
      <c r="HUQ119" s="91"/>
      <c r="HUR119" s="91"/>
      <c r="HUS119" s="91"/>
      <c r="HUT119" s="92"/>
      <c r="HUU119" s="12"/>
      <c r="HUV119" s="12"/>
      <c r="HUW119" s="92"/>
      <c r="HUX119" s="92"/>
      <c r="HUY119" s="11"/>
      <c r="HUZ119" s="11"/>
      <c r="HVA119" s="93"/>
      <c r="HVB119" s="91"/>
      <c r="HVC119" s="94"/>
      <c r="HVD119" s="95"/>
      <c r="HVE119" s="90"/>
      <c r="HVF119" s="91"/>
      <c r="HVG119" s="91"/>
      <c r="HVH119" s="91"/>
      <c r="HVI119" s="91"/>
      <c r="HVJ119" s="92"/>
      <c r="HVK119" s="12"/>
      <c r="HVL119" s="12"/>
      <c r="HVM119" s="92"/>
      <c r="HVN119" s="92"/>
      <c r="HVO119" s="11"/>
      <c r="HVP119" s="11"/>
      <c r="HVQ119" s="93"/>
      <c r="HVR119" s="91"/>
      <c r="HVS119" s="94"/>
      <c r="HVT119" s="95"/>
      <c r="HVU119" s="90"/>
      <c r="HVV119" s="91"/>
      <c r="HVW119" s="91"/>
      <c r="HVX119" s="91"/>
      <c r="HVY119" s="91"/>
      <c r="HVZ119" s="92"/>
      <c r="HWA119" s="12"/>
      <c r="HWB119" s="12"/>
      <c r="HWC119" s="92"/>
      <c r="HWD119" s="92"/>
      <c r="HWE119" s="11"/>
      <c r="HWF119" s="11"/>
      <c r="HWG119" s="93"/>
      <c r="HWH119" s="91"/>
      <c r="HWI119" s="94"/>
      <c r="HWJ119" s="95"/>
      <c r="HWK119" s="90"/>
      <c r="HWL119" s="91"/>
      <c r="HWM119" s="91"/>
      <c r="HWN119" s="91"/>
      <c r="HWO119" s="91"/>
      <c r="HWP119" s="92"/>
      <c r="HWQ119" s="12"/>
      <c r="HWR119" s="12"/>
      <c r="HWS119" s="92"/>
      <c r="HWT119" s="92"/>
      <c r="HWU119" s="11"/>
      <c r="HWV119" s="11"/>
      <c r="HWW119" s="93"/>
      <c r="HWX119" s="91"/>
      <c r="HWY119" s="94"/>
      <c r="HWZ119" s="95"/>
      <c r="HXA119" s="90"/>
      <c r="HXB119" s="91"/>
      <c r="HXC119" s="91"/>
      <c r="HXD119" s="91"/>
      <c r="HXE119" s="91"/>
      <c r="HXF119" s="92"/>
      <c r="HXG119" s="12"/>
      <c r="HXH119" s="12"/>
      <c r="HXI119" s="92"/>
      <c r="HXJ119" s="92"/>
      <c r="HXK119" s="11"/>
      <c r="HXL119" s="11"/>
      <c r="HXM119" s="93"/>
      <c r="HXN119" s="91"/>
      <c r="HXO119" s="94"/>
      <c r="HXP119" s="95"/>
      <c r="HXQ119" s="90"/>
      <c r="HXR119" s="91"/>
      <c r="HXS119" s="91"/>
      <c r="HXT119" s="91"/>
      <c r="HXU119" s="91"/>
      <c r="HXV119" s="92"/>
      <c r="HXW119" s="12"/>
      <c r="HXX119" s="12"/>
      <c r="HXY119" s="92"/>
      <c r="HXZ119" s="92"/>
      <c r="HYA119" s="11"/>
      <c r="HYB119" s="11"/>
      <c r="HYC119" s="93"/>
      <c r="HYD119" s="91"/>
      <c r="HYE119" s="94"/>
      <c r="HYF119" s="95"/>
      <c r="HYG119" s="90"/>
      <c r="HYH119" s="91"/>
      <c r="HYI119" s="91"/>
      <c r="HYJ119" s="91"/>
      <c r="HYK119" s="91"/>
      <c r="HYL119" s="92"/>
      <c r="HYM119" s="12"/>
      <c r="HYN119" s="12"/>
      <c r="HYO119" s="92"/>
      <c r="HYP119" s="92"/>
      <c r="HYQ119" s="11"/>
      <c r="HYR119" s="11"/>
      <c r="HYS119" s="93"/>
      <c r="HYT119" s="91"/>
      <c r="HYU119" s="94"/>
      <c r="HYV119" s="95"/>
      <c r="HYW119" s="90"/>
      <c r="HYX119" s="91"/>
      <c r="HYY119" s="91"/>
      <c r="HYZ119" s="91"/>
      <c r="HZA119" s="91"/>
      <c r="HZB119" s="92"/>
      <c r="HZC119" s="12"/>
      <c r="HZD119" s="12"/>
      <c r="HZE119" s="92"/>
      <c r="HZF119" s="92"/>
      <c r="HZG119" s="11"/>
      <c r="HZH119" s="11"/>
      <c r="HZI119" s="93"/>
      <c r="HZJ119" s="91"/>
      <c r="HZK119" s="94"/>
      <c r="HZL119" s="95"/>
      <c r="HZM119" s="90"/>
      <c r="HZN119" s="91"/>
      <c r="HZO119" s="91"/>
      <c r="HZP119" s="91"/>
      <c r="HZQ119" s="91"/>
      <c r="HZR119" s="92"/>
      <c r="HZS119" s="12"/>
      <c r="HZT119" s="12"/>
      <c r="HZU119" s="92"/>
      <c r="HZV119" s="92"/>
      <c r="HZW119" s="11"/>
      <c r="HZX119" s="11"/>
      <c r="HZY119" s="93"/>
      <c r="HZZ119" s="91"/>
      <c r="IAA119" s="94"/>
      <c r="IAB119" s="95"/>
      <c r="IAC119" s="90"/>
      <c r="IAD119" s="91"/>
      <c r="IAE119" s="91"/>
      <c r="IAF119" s="91"/>
      <c r="IAG119" s="91"/>
      <c r="IAH119" s="92"/>
      <c r="IAI119" s="12"/>
      <c r="IAJ119" s="12"/>
      <c r="IAK119" s="92"/>
      <c r="IAL119" s="92"/>
      <c r="IAM119" s="11"/>
      <c r="IAN119" s="11"/>
      <c r="IAO119" s="93"/>
      <c r="IAP119" s="91"/>
      <c r="IAQ119" s="94"/>
      <c r="IAR119" s="95"/>
      <c r="IAS119" s="90"/>
      <c r="IAT119" s="91"/>
      <c r="IAU119" s="91"/>
      <c r="IAV119" s="91"/>
      <c r="IAW119" s="91"/>
      <c r="IAX119" s="92"/>
      <c r="IAY119" s="12"/>
      <c r="IAZ119" s="12"/>
      <c r="IBA119" s="92"/>
      <c r="IBB119" s="92"/>
      <c r="IBC119" s="11"/>
      <c r="IBD119" s="11"/>
      <c r="IBE119" s="93"/>
      <c r="IBF119" s="91"/>
      <c r="IBG119" s="94"/>
      <c r="IBH119" s="95"/>
      <c r="IBI119" s="90"/>
      <c r="IBJ119" s="91"/>
      <c r="IBK119" s="91"/>
      <c r="IBL119" s="91"/>
      <c r="IBM119" s="91"/>
      <c r="IBN119" s="92"/>
      <c r="IBO119" s="12"/>
      <c r="IBP119" s="12"/>
      <c r="IBQ119" s="92"/>
      <c r="IBR119" s="92"/>
      <c r="IBS119" s="11"/>
      <c r="IBT119" s="11"/>
      <c r="IBU119" s="93"/>
      <c r="IBV119" s="91"/>
      <c r="IBW119" s="94"/>
      <c r="IBX119" s="95"/>
      <c r="IBY119" s="90"/>
      <c r="IBZ119" s="91"/>
      <c r="ICA119" s="91"/>
      <c r="ICB119" s="91"/>
      <c r="ICC119" s="91"/>
      <c r="ICD119" s="92"/>
      <c r="ICE119" s="12"/>
      <c r="ICF119" s="12"/>
      <c r="ICG119" s="92"/>
      <c r="ICH119" s="92"/>
      <c r="ICI119" s="11"/>
      <c r="ICJ119" s="11"/>
      <c r="ICK119" s="93"/>
      <c r="ICL119" s="91"/>
      <c r="ICM119" s="94"/>
      <c r="ICN119" s="95"/>
      <c r="ICO119" s="90"/>
      <c r="ICP119" s="91"/>
      <c r="ICQ119" s="91"/>
      <c r="ICR119" s="91"/>
      <c r="ICS119" s="91"/>
      <c r="ICT119" s="92"/>
      <c r="ICU119" s="12"/>
      <c r="ICV119" s="12"/>
      <c r="ICW119" s="92"/>
      <c r="ICX119" s="92"/>
      <c r="ICY119" s="11"/>
      <c r="ICZ119" s="11"/>
      <c r="IDA119" s="93"/>
      <c r="IDB119" s="91"/>
      <c r="IDC119" s="94"/>
      <c r="IDD119" s="95"/>
      <c r="IDE119" s="90"/>
      <c r="IDF119" s="91"/>
      <c r="IDG119" s="91"/>
      <c r="IDH119" s="91"/>
      <c r="IDI119" s="91"/>
      <c r="IDJ119" s="92"/>
      <c r="IDK119" s="12"/>
      <c r="IDL119" s="12"/>
      <c r="IDM119" s="92"/>
      <c r="IDN119" s="92"/>
      <c r="IDO119" s="11"/>
      <c r="IDP119" s="11"/>
      <c r="IDQ119" s="93"/>
      <c r="IDR119" s="91"/>
      <c r="IDS119" s="94"/>
      <c r="IDT119" s="95"/>
      <c r="IDU119" s="90"/>
      <c r="IDV119" s="91"/>
      <c r="IDW119" s="91"/>
      <c r="IDX119" s="91"/>
      <c r="IDY119" s="91"/>
      <c r="IDZ119" s="92"/>
      <c r="IEA119" s="12"/>
      <c r="IEB119" s="12"/>
      <c r="IEC119" s="92"/>
      <c r="IED119" s="92"/>
      <c r="IEE119" s="11"/>
      <c r="IEF119" s="11"/>
      <c r="IEG119" s="93"/>
      <c r="IEH119" s="91"/>
      <c r="IEI119" s="94"/>
      <c r="IEJ119" s="95"/>
      <c r="IEK119" s="90"/>
      <c r="IEL119" s="91"/>
      <c r="IEM119" s="91"/>
      <c r="IEN119" s="91"/>
      <c r="IEO119" s="91"/>
      <c r="IEP119" s="92"/>
      <c r="IEQ119" s="12"/>
      <c r="IER119" s="12"/>
      <c r="IES119" s="92"/>
      <c r="IET119" s="92"/>
      <c r="IEU119" s="11"/>
      <c r="IEV119" s="11"/>
      <c r="IEW119" s="93"/>
      <c r="IEX119" s="91"/>
      <c r="IEY119" s="94"/>
      <c r="IEZ119" s="95"/>
      <c r="IFA119" s="90"/>
      <c r="IFB119" s="91"/>
      <c r="IFC119" s="91"/>
      <c r="IFD119" s="91"/>
      <c r="IFE119" s="91"/>
      <c r="IFF119" s="92"/>
      <c r="IFG119" s="12"/>
      <c r="IFH119" s="12"/>
      <c r="IFI119" s="92"/>
      <c r="IFJ119" s="92"/>
      <c r="IFK119" s="11"/>
      <c r="IFL119" s="11"/>
      <c r="IFM119" s="93"/>
      <c r="IFN119" s="91"/>
      <c r="IFO119" s="94"/>
      <c r="IFP119" s="95"/>
      <c r="IFQ119" s="90"/>
      <c r="IFR119" s="91"/>
      <c r="IFS119" s="91"/>
      <c r="IFT119" s="91"/>
      <c r="IFU119" s="91"/>
      <c r="IFV119" s="92"/>
      <c r="IFW119" s="12"/>
      <c r="IFX119" s="12"/>
      <c r="IFY119" s="92"/>
      <c r="IFZ119" s="92"/>
      <c r="IGA119" s="11"/>
      <c r="IGB119" s="11"/>
      <c r="IGC119" s="93"/>
      <c r="IGD119" s="91"/>
      <c r="IGE119" s="94"/>
      <c r="IGF119" s="95"/>
      <c r="IGG119" s="90"/>
      <c r="IGH119" s="91"/>
      <c r="IGI119" s="91"/>
      <c r="IGJ119" s="91"/>
      <c r="IGK119" s="91"/>
      <c r="IGL119" s="92"/>
      <c r="IGM119" s="12"/>
      <c r="IGN119" s="12"/>
      <c r="IGO119" s="92"/>
      <c r="IGP119" s="92"/>
      <c r="IGQ119" s="11"/>
      <c r="IGR119" s="11"/>
      <c r="IGS119" s="93"/>
      <c r="IGT119" s="91"/>
      <c r="IGU119" s="94"/>
      <c r="IGV119" s="95"/>
      <c r="IGW119" s="90"/>
      <c r="IGX119" s="91"/>
      <c r="IGY119" s="91"/>
      <c r="IGZ119" s="91"/>
      <c r="IHA119" s="91"/>
      <c r="IHB119" s="92"/>
      <c r="IHC119" s="12"/>
      <c r="IHD119" s="12"/>
      <c r="IHE119" s="92"/>
      <c r="IHF119" s="92"/>
      <c r="IHG119" s="11"/>
      <c r="IHH119" s="11"/>
      <c r="IHI119" s="93"/>
      <c r="IHJ119" s="91"/>
      <c r="IHK119" s="94"/>
      <c r="IHL119" s="95"/>
      <c r="IHM119" s="90"/>
      <c r="IHN119" s="91"/>
      <c r="IHO119" s="91"/>
      <c r="IHP119" s="91"/>
      <c r="IHQ119" s="91"/>
      <c r="IHR119" s="92"/>
      <c r="IHS119" s="12"/>
      <c r="IHT119" s="12"/>
      <c r="IHU119" s="92"/>
      <c r="IHV119" s="92"/>
      <c r="IHW119" s="11"/>
      <c r="IHX119" s="11"/>
      <c r="IHY119" s="93"/>
      <c r="IHZ119" s="91"/>
      <c r="IIA119" s="94"/>
      <c r="IIB119" s="95"/>
      <c r="IIC119" s="90"/>
      <c r="IID119" s="91"/>
      <c r="IIE119" s="91"/>
      <c r="IIF119" s="91"/>
      <c r="IIG119" s="91"/>
      <c r="IIH119" s="92"/>
      <c r="III119" s="12"/>
      <c r="IIJ119" s="12"/>
      <c r="IIK119" s="92"/>
      <c r="IIL119" s="92"/>
      <c r="IIM119" s="11"/>
      <c r="IIN119" s="11"/>
      <c r="IIO119" s="93"/>
      <c r="IIP119" s="91"/>
      <c r="IIQ119" s="94"/>
      <c r="IIR119" s="95"/>
      <c r="IIS119" s="90"/>
      <c r="IIT119" s="91"/>
      <c r="IIU119" s="91"/>
      <c r="IIV119" s="91"/>
      <c r="IIW119" s="91"/>
      <c r="IIX119" s="92"/>
      <c r="IIY119" s="12"/>
      <c r="IIZ119" s="12"/>
      <c r="IJA119" s="92"/>
      <c r="IJB119" s="92"/>
      <c r="IJC119" s="11"/>
      <c r="IJD119" s="11"/>
      <c r="IJE119" s="93"/>
      <c r="IJF119" s="91"/>
      <c r="IJG119" s="94"/>
      <c r="IJH119" s="95"/>
      <c r="IJI119" s="90"/>
      <c r="IJJ119" s="91"/>
      <c r="IJK119" s="91"/>
      <c r="IJL119" s="91"/>
      <c r="IJM119" s="91"/>
      <c r="IJN119" s="92"/>
      <c r="IJO119" s="12"/>
      <c r="IJP119" s="12"/>
      <c r="IJQ119" s="92"/>
      <c r="IJR119" s="92"/>
      <c r="IJS119" s="11"/>
      <c r="IJT119" s="11"/>
      <c r="IJU119" s="93"/>
      <c r="IJV119" s="91"/>
      <c r="IJW119" s="94"/>
      <c r="IJX119" s="95"/>
      <c r="IJY119" s="90"/>
      <c r="IJZ119" s="91"/>
      <c r="IKA119" s="91"/>
      <c r="IKB119" s="91"/>
      <c r="IKC119" s="91"/>
      <c r="IKD119" s="92"/>
      <c r="IKE119" s="12"/>
      <c r="IKF119" s="12"/>
      <c r="IKG119" s="92"/>
      <c r="IKH119" s="92"/>
      <c r="IKI119" s="11"/>
      <c r="IKJ119" s="11"/>
      <c r="IKK119" s="93"/>
      <c r="IKL119" s="91"/>
      <c r="IKM119" s="94"/>
      <c r="IKN119" s="95"/>
      <c r="IKO119" s="90"/>
      <c r="IKP119" s="91"/>
      <c r="IKQ119" s="91"/>
      <c r="IKR119" s="91"/>
      <c r="IKS119" s="91"/>
      <c r="IKT119" s="92"/>
      <c r="IKU119" s="12"/>
      <c r="IKV119" s="12"/>
      <c r="IKW119" s="92"/>
      <c r="IKX119" s="92"/>
      <c r="IKY119" s="11"/>
      <c r="IKZ119" s="11"/>
      <c r="ILA119" s="93"/>
      <c r="ILB119" s="91"/>
      <c r="ILC119" s="94"/>
      <c r="ILD119" s="95"/>
      <c r="ILE119" s="90"/>
      <c r="ILF119" s="91"/>
      <c r="ILG119" s="91"/>
      <c r="ILH119" s="91"/>
      <c r="ILI119" s="91"/>
      <c r="ILJ119" s="92"/>
      <c r="ILK119" s="12"/>
      <c r="ILL119" s="12"/>
      <c r="ILM119" s="92"/>
      <c r="ILN119" s="92"/>
      <c r="ILO119" s="11"/>
      <c r="ILP119" s="11"/>
      <c r="ILQ119" s="93"/>
      <c r="ILR119" s="91"/>
      <c r="ILS119" s="94"/>
      <c r="ILT119" s="95"/>
      <c r="ILU119" s="90"/>
      <c r="ILV119" s="91"/>
      <c r="ILW119" s="91"/>
      <c r="ILX119" s="91"/>
      <c r="ILY119" s="91"/>
      <c r="ILZ119" s="92"/>
      <c r="IMA119" s="12"/>
      <c r="IMB119" s="12"/>
      <c r="IMC119" s="92"/>
      <c r="IMD119" s="92"/>
      <c r="IME119" s="11"/>
      <c r="IMF119" s="11"/>
      <c r="IMG119" s="93"/>
      <c r="IMH119" s="91"/>
      <c r="IMI119" s="94"/>
      <c r="IMJ119" s="95"/>
      <c r="IMK119" s="90"/>
      <c r="IML119" s="91"/>
      <c r="IMM119" s="91"/>
      <c r="IMN119" s="91"/>
      <c r="IMO119" s="91"/>
      <c r="IMP119" s="92"/>
      <c r="IMQ119" s="12"/>
      <c r="IMR119" s="12"/>
      <c r="IMS119" s="92"/>
      <c r="IMT119" s="92"/>
      <c r="IMU119" s="11"/>
      <c r="IMV119" s="11"/>
      <c r="IMW119" s="93"/>
      <c r="IMX119" s="91"/>
      <c r="IMY119" s="94"/>
      <c r="IMZ119" s="95"/>
      <c r="INA119" s="90"/>
      <c r="INB119" s="91"/>
      <c r="INC119" s="91"/>
      <c r="IND119" s="91"/>
      <c r="INE119" s="91"/>
      <c r="INF119" s="92"/>
      <c r="ING119" s="12"/>
      <c r="INH119" s="12"/>
      <c r="INI119" s="92"/>
      <c r="INJ119" s="92"/>
      <c r="INK119" s="11"/>
      <c r="INL119" s="11"/>
      <c r="INM119" s="93"/>
      <c r="INN119" s="91"/>
      <c r="INO119" s="94"/>
      <c r="INP119" s="95"/>
      <c r="INQ119" s="90"/>
      <c r="INR119" s="91"/>
      <c r="INS119" s="91"/>
      <c r="INT119" s="91"/>
      <c r="INU119" s="91"/>
      <c r="INV119" s="92"/>
      <c r="INW119" s="12"/>
      <c r="INX119" s="12"/>
      <c r="INY119" s="92"/>
      <c r="INZ119" s="92"/>
      <c r="IOA119" s="11"/>
      <c r="IOB119" s="11"/>
      <c r="IOC119" s="93"/>
      <c r="IOD119" s="91"/>
      <c r="IOE119" s="94"/>
      <c r="IOF119" s="95"/>
      <c r="IOG119" s="90"/>
      <c r="IOH119" s="91"/>
      <c r="IOI119" s="91"/>
      <c r="IOJ119" s="91"/>
      <c r="IOK119" s="91"/>
      <c r="IOL119" s="92"/>
      <c r="IOM119" s="12"/>
      <c r="ION119" s="12"/>
      <c r="IOO119" s="92"/>
      <c r="IOP119" s="92"/>
      <c r="IOQ119" s="11"/>
      <c r="IOR119" s="11"/>
      <c r="IOS119" s="93"/>
      <c r="IOT119" s="91"/>
      <c r="IOU119" s="94"/>
      <c r="IOV119" s="95"/>
      <c r="IOW119" s="90"/>
      <c r="IOX119" s="91"/>
      <c r="IOY119" s="91"/>
      <c r="IOZ119" s="91"/>
      <c r="IPA119" s="91"/>
      <c r="IPB119" s="92"/>
      <c r="IPC119" s="12"/>
      <c r="IPD119" s="12"/>
      <c r="IPE119" s="92"/>
      <c r="IPF119" s="92"/>
      <c r="IPG119" s="11"/>
      <c r="IPH119" s="11"/>
      <c r="IPI119" s="93"/>
      <c r="IPJ119" s="91"/>
      <c r="IPK119" s="94"/>
      <c r="IPL119" s="95"/>
      <c r="IPM119" s="90"/>
      <c r="IPN119" s="91"/>
      <c r="IPO119" s="91"/>
      <c r="IPP119" s="91"/>
      <c r="IPQ119" s="91"/>
      <c r="IPR119" s="92"/>
      <c r="IPS119" s="12"/>
      <c r="IPT119" s="12"/>
      <c r="IPU119" s="92"/>
      <c r="IPV119" s="92"/>
      <c r="IPW119" s="11"/>
      <c r="IPX119" s="11"/>
      <c r="IPY119" s="93"/>
      <c r="IPZ119" s="91"/>
      <c r="IQA119" s="94"/>
      <c r="IQB119" s="95"/>
      <c r="IQC119" s="90"/>
      <c r="IQD119" s="91"/>
      <c r="IQE119" s="91"/>
      <c r="IQF119" s="91"/>
      <c r="IQG119" s="91"/>
      <c r="IQH119" s="92"/>
      <c r="IQI119" s="12"/>
      <c r="IQJ119" s="12"/>
      <c r="IQK119" s="92"/>
      <c r="IQL119" s="92"/>
      <c r="IQM119" s="11"/>
      <c r="IQN119" s="11"/>
      <c r="IQO119" s="93"/>
      <c r="IQP119" s="91"/>
      <c r="IQQ119" s="94"/>
      <c r="IQR119" s="95"/>
      <c r="IQS119" s="90"/>
      <c r="IQT119" s="91"/>
      <c r="IQU119" s="91"/>
      <c r="IQV119" s="91"/>
      <c r="IQW119" s="91"/>
      <c r="IQX119" s="92"/>
      <c r="IQY119" s="12"/>
      <c r="IQZ119" s="12"/>
      <c r="IRA119" s="92"/>
      <c r="IRB119" s="92"/>
      <c r="IRC119" s="11"/>
      <c r="IRD119" s="11"/>
      <c r="IRE119" s="93"/>
      <c r="IRF119" s="91"/>
      <c r="IRG119" s="94"/>
      <c r="IRH119" s="95"/>
      <c r="IRI119" s="90"/>
      <c r="IRJ119" s="91"/>
      <c r="IRK119" s="91"/>
      <c r="IRL119" s="91"/>
      <c r="IRM119" s="91"/>
      <c r="IRN119" s="92"/>
      <c r="IRO119" s="12"/>
      <c r="IRP119" s="12"/>
      <c r="IRQ119" s="92"/>
      <c r="IRR119" s="92"/>
      <c r="IRS119" s="11"/>
      <c r="IRT119" s="11"/>
      <c r="IRU119" s="93"/>
      <c r="IRV119" s="91"/>
      <c r="IRW119" s="94"/>
      <c r="IRX119" s="95"/>
      <c r="IRY119" s="90"/>
      <c r="IRZ119" s="91"/>
      <c r="ISA119" s="91"/>
      <c r="ISB119" s="91"/>
      <c r="ISC119" s="91"/>
      <c r="ISD119" s="92"/>
      <c r="ISE119" s="12"/>
      <c r="ISF119" s="12"/>
      <c r="ISG119" s="92"/>
      <c r="ISH119" s="92"/>
      <c r="ISI119" s="11"/>
      <c r="ISJ119" s="11"/>
      <c r="ISK119" s="93"/>
      <c r="ISL119" s="91"/>
      <c r="ISM119" s="94"/>
      <c r="ISN119" s="95"/>
      <c r="ISO119" s="90"/>
      <c r="ISP119" s="91"/>
      <c r="ISQ119" s="91"/>
      <c r="ISR119" s="91"/>
      <c r="ISS119" s="91"/>
      <c r="IST119" s="92"/>
      <c r="ISU119" s="12"/>
      <c r="ISV119" s="12"/>
      <c r="ISW119" s="92"/>
      <c r="ISX119" s="92"/>
      <c r="ISY119" s="11"/>
      <c r="ISZ119" s="11"/>
      <c r="ITA119" s="93"/>
      <c r="ITB119" s="91"/>
      <c r="ITC119" s="94"/>
      <c r="ITD119" s="95"/>
      <c r="ITE119" s="90"/>
      <c r="ITF119" s="91"/>
      <c r="ITG119" s="91"/>
      <c r="ITH119" s="91"/>
      <c r="ITI119" s="91"/>
      <c r="ITJ119" s="92"/>
      <c r="ITK119" s="12"/>
      <c r="ITL119" s="12"/>
      <c r="ITM119" s="92"/>
      <c r="ITN119" s="92"/>
      <c r="ITO119" s="11"/>
      <c r="ITP119" s="11"/>
      <c r="ITQ119" s="93"/>
      <c r="ITR119" s="91"/>
      <c r="ITS119" s="94"/>
      <c r="ITT119" s="95"/>
      <c r="ITU119" s="90"/>
      <c r="ITV119" s="91"/>
      <c r="ITW119" s="91"/>
      <c r="ITX119" s="91"/>
      <c r="ITY119" s="91"/>
      <c r="ITZ119" s="92"/>
      <c r="IUA119" s="12"/>
      <c r="IUB119" s="12"/>
      <c r="IUC119" s="92"/>
      <c r="IUD119" s="92"/>
      <c r="IUE119" s="11"/>
      <c r="IUF119" s="11"/>
      <c r="IUG119" s="93"/>
      <c r="IUH119" s="91"/>
      <c r="IUI119" s="94"/>
      <c r="IUJ119" s="95"/>
      <c r="IUK119" s="90"/>
      <c r="IUL119" s="91"/>
      <c r="IUM119" s="91"/>
      <c r="IUN119" s="91"/>
      <c r="IUO119" s="91"/>
      <c r="IUP119" s="92"/>
      <c r="IUQ119" s="12"/>
      <c r="IUR119" s="12"/>
      <c r="IUS119" s="92"/>
      <c r="IUT119" s="92"/>
      <c r="IUU119" s="11"/>
      <c r="IUV119" s="11"/>
      <c r="IUW119" s="93"/>
      <c r="IUX119" s="91"/>
      <c r="IUY119" s="94"/>
      <c r="IUZ119" s="95"/>
      <c r="IVA119" s="90"/>
      <c r="IVB119" s="91"/>
      <c r="IVC119" s="91"/>
      <c r="IVD119" s="91"/>
      <c r="IVE119" s="91"/>
      <c r="IVF119" s="92"/>
      <c r="IVG119" s="12"/>
      <c r="IVH119" s="12"/>
      <c r="IVI119" s="92"/>
      <c r="IVJ119" s="92"/>
      <c r="IVK119" s="11"/>
      <c r="IVL119" s="11"/>
      <c r="IVM119" s="93"/>
      <c r="IVN119" s="91"/>
      <c r="IVO119" s="94"/>
      <c r="IVP119" s="95"/>
      <c r="IVQ119" s="90"/>
      <c r="IVR119" s="91"/>
      <c r="IVS119" s="91"/>
      <c r="IVT119" s="91"/>
      <c r="IVU119" s="91"/>
      <c r="IVV119" s="92"/>
      <c r="IVW119" s="12"/>
      <c r="IVX119" s="12"/>
      <c r="IVY119" s="92"/>
      <c r="IVZ119" s="92"/>
      <c r="IWA119" s="11"/>
      <c r="IWB119" s="11"/>
      <c r="IWC119" s="93"/>
      <c r="IWD119" s="91"/>
      <c r="IWE119" s="94"/>
      <c r="IWF119" s="95"/>
      <c r="IWG119" s="90"/>
      <c r="IWH119" s="91"/>
      <c r="IWI119" s="91"/>
      <c r="IWJ119" s="91"/>
      <c r="IWK119" s="91"/>
      <c r="IWL119" s="92"/>
      <c r="IWM119" s="12"/>
      <c r="IWN119" s="12"/>
      <c r="IWO119" s="92"/>
      <c r="IWP119" s="92"/>
      <c r="IWQ119" s="11"/>
      <c r="IWR119" s="11"/>
      <c r="IWS119" s="93"/>
      <c r="IWT119" s="91"/>
      <c r="IWU119" s="94"/>
      <c r="IWV119" s="95"/>
      <c r="IWW119" s="90"/>
      <c r="IWX119" s="91"/>
      <c r="IWY119" s="91"/>
      <c r="IWZ119" s="91"/>
      <c r="IXA119" s="91"/>
      <c r="IXB119" s="92"/>
      <c r="IXC119" s="12"/>
      <c r="IXD119" s="12"/>
      <c r="IXE119" s="92"/>
      <c r="IXF119" s="92"/>
      <c r="IXG119" s="11"/>
      <c r="IXH119" s="11"/>
      <c r="IXI119" s="93"/>
      <c r="IXJ119" s="91"/>
      <c r="IXK119" s="94"/>
      <c r="IXL119" s="95"/>
      <c r="IXM119" s="90"/>
      <c r="IXN119" s="91"/>
      <c r="IXO119" s="91"/>
      <c r="IXP119" s="91"/>
      <c r="IXQ119" s="91"/>
      <c r="IXR119" s="92"/>
      <c r="IXS119" s="12"/>
      <c r="IXT119" s="12"/>
      <c r="IXU119" s="92"/>
      <c r="IXV119" s="92"/>
      <c r="IXW119" s="11"/>
      <c r="IXX119" s="11"/>
      <c r="IXY119" s="93"/>
      <c r="IXZ119" s="91"/>
      <c r="IYA119" s="94"/>
      <c r="IYB119" s="95"/>
      <c r="IYC119" s="90"/>
      <c r="IYD119" s="91"/>
      <c r="IYE119" s="91"/>
      <c r="IYF119" s="91"/>
      <c r="IYG119" s="91"/>
      <c r="IYH119" s="92"/>
      <c r="IYI119" s="12"/>
      <c r="IYJ119" s="12"/>
      <c r="IYK119" s="92"/>
      <c r="IYL119" s="92"/>
      <c r="IYM119" s="11"/>
      <c r="IYN119" s="11"/>
      <c r="IYO119" s="93"/>
      <c r="IYP119" s="91"/>
      <c r="IYQ119" s="94"/>
      <c r="IYR119" s="95"/>
      <c r="IYS119" s="90"/>
      <c r="IYT119" s="91"/>
      <c r="IYU119" s="91"/>
      <c r="IYV119" s="91"/>
      <c r="IYW119" s="91"/>
      <c r="IYX119" s="92"/>
      <c r="IYY119" s="12"/>
      <c r="IYZ119" s="12"/>
      <c r="IZA119" s="92"/>
      <c r="IZB119" s="92"/>
      <c r="IZC119" s="11"/>
      <c r="IZD119" s="11"/>
      <c r="IZE119" s="93"/>
      <c r="IZF119" s="91"/>
      <c r="IZG119" s="94"/>
      <c r="IZH119" s="95"/>
      <c r="IZI119" s="90"/>
      <c r="IZJ119" s="91"/>
      <c r="IZK119" s="91"/>
      <c r="IZL119" s="91"/>
      <c r="IZM119" s="91"/>
      <c r="IZN119" s="92"/>
      <c r="IZO119" s="12"/>
      <c r="IZP119" s="12"/>
      <c r="IZQ119" s="92"/>
      <c r="IZR119" s="92"/>
      <c r="IZS119" s="11"/>
      <c r="IZT119" s="11"/>
      <c r="IZU119" s="93"/>
      <c r="IZV119" s="91"/>
      <c r="IZW119" s="94"/>
      <c r="IZX119" s="95"/>
      <c r="IZY119" s="90"/>
      <c r="IZZ119" s="91"/>
      <c r="JAA119" s="91"/>
      <c r="JAB119" s="91"/>
      <c r="JAC119" s="91"/>
      <c r="JAD119" s="92"/>
      <c r="JAE119" s="12"/>
      <c r="JAF119" s="12"/>
      <c r="JAG119" s="92"/>
      <c r="JAH119" s="92"/>
      <c r="JAI119" s="11"/>
      <c r="JAJ119" s="11"/>
      <c r="JAK119" s="93"/>
      <c r="JAL119" s="91"/>
      <c r="JAM119" s="94"/>
      <c r="JAN119" s="95"/>
      <c r="JAO119" s="90"/>
      <c r="JAP119" s="91"/>
      <c r="JAQ119" s="91"/>
      <c r="JAR119" s="91"/>
      <c r="JAS119" s="91"/>
      <c r="JAT119" s="92"/>
      <c r="JAU119" s="12"/>
      <c r="JAV119" s="12"/>
      <c r="JAW119" s="92"/>
      <c r="JAX119" s="92"/>
      <c r="JAY119" s="11"/>
      <c r="JAZ119" s="11"/>
      <c r="JBA119" s="93"/>
      <c r="JBB119" s="91"/>
      <c r="JBC119" s="94"/>
      <c r="JBD119" s="95"/>
      <c r="JBE119" s="90"/>
      <c r="JBF119" s="91"/>
      <c r="JBG119" s="91"/>
      <c r="JBH119" s="91"/>
      <c r="JBI119" s="91"/>
      <c r="JBJ119" s="92"/>
      <c r="JBK119" s="12"/>
      <c r="JBL119" s="12"/>
      <c r="JBM119" s="92"/>
      <c r="JBN119" s="92"/>
      <c r="JBO119" s="11"/>
      <c r="JBP119" s="11"/>
      <c r="JBQ119" s="93"/>
      <c r="JBR119" s="91"/>
      <c r="JBS119" s="94"/>
      <c r="JBT119" s="95"/>
      <c r="JBU119" s="90"/>
      <c r="JBV119" s="91"/>
      <c r="JBW119" s="91"/>
      <c r="JBX119" s="91"/>
      <c r="JBY119" s="91"/>
      <c r="JBZ119" s="92"/>
      <c r="JCA119" s="12"/>
      <c r="JCB119" s="12"/>
      <c r="JCC119" s="92"/>
      <c r="JCD119" s="92"/>
      <c r="JCE119" s="11"/>
      <c r="JCF119" s="11"/>
      <c r="JCG119" s="93"/>
      <c r="JCH119" s="91"/>
      <c r="JCI119" s="94"/>
      <c r="JCJ119" s="95"/>
      <c r="JCK119" s="90"/>
      <c r="JCL119" s="91"/>
      <c r="JCM119" s="91"/>
      <c r="JCN119" s="91"/>
      <c r="JCO119" s="91"/>
      <c r="JCP119" s="92"/>
      <c r="JCQ119" s="12"/>
      <c r="JCR119" s="12"/>
      <c r="JCS119" s="92"/>
      <c r="JCT119" s="92"/>
      <c r="JCU119" s="11"/>
      <c r="JCV119" s="11"/>
      <c r="JCW119" s="93"/>
      <c r="JCX119" s="91"/>
      <c r="JCY119" s="94"/>
      <c r="JCZ119" s="95"/>
      <c r="JDA119" s="90"/>
      <c r="JDB119" s="91"/>
      <c r="JDC119" s="91"/>
      <c r="JDD119" s="91"/>
      <c r="JDE119" s="91"/>
      <c r="JDF119" s="92"/>
      <c r="JDG119" s="12"/>
      <c r="JDH119" s="12"/>
      <c r="JDI119" s="92"/>
      <c r="JDJ119" s="92"/>
      <c r="JDK119" s="11"/>
      <c r="JDL119" s="11"/>
      <c r="JDM119" s="93"/>
      <c r="JDN119" s="91"/>
      <c r="JDO119" s="94"/>
      <c r="JDP119" s="95"/>
      <c r="JDQ119" s="90"/>
      <c r="JDR119" s="91"/>
      <c r="JDS119" s="91"/>
      <c r="JDT119" s="91"/>
      <c r="JDU119" s="91"/>
      <c r="JDV119" s="92"/>
      <c r="JDW119" s="12"/>
      <c r="JDX119" s="12"/>
      <c r="JDY119" s="92"/>
      <c r="JDZ119" s="92"/>
      <c r="JEA119" s="11"/>
      <c r="JEB119" s="11"/>
      <c r="JEC119" s="93"/>
      <c r="JED119" s="91"/>
      <c r="JEE119" s="94"/>
      <c r="JEF119" s="95"/>
      <c r="JEG119" s="90"/>
      <c r="JEH119" s="91"/>
      <c r="JEI119" s="91"/>
      <c r="JEJ119" s="91"/>
      <c r="JEK119" s="91"/>
      <c r="JEL119" s="92"/>
      <c r="JEM119" s="12"/>
      <c r="JEN119" s="12"/>
      <c r="JEO119" s="92"/>
      <c r="JEP119" s="92"/>
      <c r="JEQ119" s="11"/>
      <c r="JER119" s="11"/>
      <c r="JES119" s="93"/>
      <c r="JET119" s="91"/>
      <c r="JEU119" s="94"/>
      <c r="JEV119" s="95"/>
      <c r="JEW119" s="90"/>
      <c r="JEX119" s="91"/>
      <c r="JEY119" s="91"/>
      <c r="JEZ119" s="91"/>
      <c r="JFA119" s="91"/>
      <c r="JFB119" s="92"/>
      <c r="JFC119" s="12"/>
      <c r="JFD119" s="12"/>
      <c r="JFE119" s="92"/>
      <c r="JFF119" s="92"/>
      <c r="JFG119" s="11"/>
      <c r="JFH119" s="11"/>
      <c r="JFI119" s="93"/>
      <c r="JFJ119" s="91"/>
      <c r="JFK119" s="94"/>
      <c r="JFL119" s="95"/>
      <c r="JFM119" s="90"/>
      <c r="JFN119" s="91"/>
      <c r="JFO119" s="91"/>
      <c r="JFP119" s="91"/>
      <c r="JFQ119" s="91"/>
      <c r="JFR119" s="92"/>
      <c r="JFS119" s="12"/>
      <c r="JFT119" s="12"/>
      <c r="JFU119" s="92"/>
      <c r="JFV119" s="92"/>
      <c r="JFW119" s="11"/>
      <c r="JFX119" s="11"/>
      <c r="JFY119" s="93"/>
      <c r="JFZ119" s="91"/>
      <c r="JGA119" s="94"/>
      <c r="JGB119" s="95"/>
      <c r="JGC119" s="90"/>
      <c r="JGD119" s="91"/>
      <c r="JGE119" s="91"/>
      <c r="JGF119" s="91"/>
      <c r="JGG119" s="91"/>
      <c r="JGH119" s="92"/>
      <c r="JGI119" s="12"/>
      <c r="JGJ119" s="12"/>
      <c r="JGK119" s="92"/>
      <c r="JGL119" s="92"/>
      <c r="JGM119" s="11"/>
      <c r="JGN119" s="11"/>
      <c r="JGO119" s="93"/>
      <c r="JGP119" s="91"/>
      <c r="JGQ119" s="94"/>
      <c r="JGR119" s="95"/>
      <c r="JGS119" s="90"/>
      <c r="JGT119" s="91"/>
      <c r="JGU119" s="91"/>
      <c r="JGV119" s="91"/>
      <c r="JGW119" s="91"/>
      <c r="JGX119" s="92"/>
      <c r="JGY119" s="12"/>
      <c r="JGZ119" s="12"/>
      <c r="JHA119" s="92"/>
      <c r="JHB119" s="92"/>
      <c r="JHC119" s="11"/>
      <c r="JHD119" s="11"/>
      <c r="JHE119" s="93"/>
      <c r="JHF119" s="91"/>
      <c r="JHG119" s="94"/>
      <c r="JHH119" s="95"/>
      <c r="JHI119" s="90"/>
      <c r="JHJ119" s="91"/>
      <c r="JHK119" s="91"/>
      <c r="JHL119" s="91"/>
      <c r="JHM119" s="91"/>
      <c r="JHN119" s="92"/>
      <c r="JHO119" s="12"/>
      <c r="JHP119" s="12"/>
      <c r="JHQ119" s="92"/>
      <c r="JHR119" s="92"/>
      <c r="JHS119" s="11"/>
      <c r="JHT119" s="11"/>
      <c r="JHU119" s="93"/>
      <c r="JHV119" s="91"/>
      <c r="JHW119" s="94"/>
      <c r="JHX119" s="95"/>
      <c r="JHY119" s="90"/>
      <c r="JHZ119" s="91"/>
      <c r="JIA119" s="91"/>
      <c r="JIB119" s="91"/>
      <c r="JIC119" s="91"/>
      <c r="JID119" s="92"/>
      <c r="JIE119" s="12"/>
      <c r="JIF119" s="12"/>
      <c r="JIG119" s="92"/>
      <c r="JIH119" s="92"/>
      <c r="JII119" s="11"/>
      <c r="JIJ119" s="11"/>
      <c r="JIK119" s="93"/>
      <c r="JIL119" s="91"/>
      <c r="JIM119" s="94"/>
      <c r="JIN119" s="95"/>
      <c r="JIO119" s="90"/>
      <c r="JIP119" s="91"/>
      <c r="JIQ119" s="91"/>
      <c r="JIR119" s="91"/>
      <c r="JIS119" s="91"/>
      <c r="JIT119" s="92"/>
      <c r="JIU119" s="12"/>
      <c r="JIV119" s="12"/>
      <c r="JIW119" s="92"/>
      <c r="JIX119" s="92"/>
      <c r="JIY119" s="11"/>
      <c r="JIZ119" s="11"/>
      <c r="JJA119" s="93"/>
      <c r="JJB119" s="91"/>
      <c r="JJC119" s="94"/>
      <c r="JJD119" s="95"/>
      <c r="JJE119" s="90"/>
      <c r="JJF119" s="91"/>
      <c r="JJG119" s="91"/>
      <c r="JJH119" s="91"/>
      <c r="JJI119" s="91"/>
      <c r="JJJ119" s="92"/>
      <c r="JJK119" s="12"/>
      <c r="JJL119" s="12"/>
      <c r="JJM119" s="92"/>
      <c r="JJN119" s="92"/>
      <c r="JJO119" s="11"/>
      <c r="JJP119" s="11"/>
      <c r="JJQ119" s="93"/>
      <c r="JJR119" s="91"/>
      <c r="JJS119" s="94"/>
      <c r="JJT119" s="95"/>
      <c r="JJU119" s="90"/>
      <c r="JJV119" s="91"/>
      <c r="JJW119" s="91"/>
      <c r="JJX119" s="91"/>
      <c r="JJY119" s="91"/>
      <c r="JJZ119" s="92"/>
      <c r="JKA119" s="12"/>
      <c r="JKB119" s="12"/>
      <c r="JKC119" s="92"/>
      <c r="JKD119" s="92"/>
      <c r="JKE119" s="11"/>
      <c r="JKF119" s="11"/>
      <c r="JKG119" s="93"/>
      <c r="JKH119" s="91"/>
      <c r="JKI119" s="94"/>
      <c r="JKJ119" s="95"/>
      <c r="JKK119" s="90"/>
      <c r="JKL119" s="91"/>
      <c r="JKM119" s="91"/>
      <c r="JKN119" s="91"/>
      <c r="JKO119" s="91"/>
      <c r="JKP119" s="92"/>
      <c r="JKQ119" s="12"/>
      <c r="JKR119" s="12"/>
      <c r="JKS119" s="92"/>
      <c r="JKT119" s="92"/>
      <c r="JKU119" s="11"/>
      <c r="JKV119" s="11"/>
      <c r="JKW119" s="93"/>
      <c r="JKX119" s="91"/>
      <c r="JKY119" s="94"/>
      <c r="JKZ119" s="95"/>
      <c r="JLA119" s="90"/>
      <c r="JLB119" s="91"/>
      <c r="JLC119" s="91"/>
      <c r="JLD119" s="91"/>
      <c r="JLE119" s="91"/>
      <c r="JLF119" s="92"/>
      <c r="JLG119" s="12"/>
      <c r="JLH119" s="12"/>
      <c r="JLI119" s="92"/>
      <c r="JLJ119" s="92"/>
      <c r="JLK119" s="11"/>
      <c r="JLL119" s="11"/>
      <c r="JLM119" s="93"/>
      <c r="JLN119" s="91"/>
      <c r="JLO119" s="94"/>
      <c r="JLP119" s="95"/>
      <c r="JLQ119" s="90"/>
      <c r="JLR119" s="91"/>
      <c r="JLS119" s="91"/>
      <c r="JLT119" s="91"/>
      <c r="JLU119" s="91"/>
      <c r="JLV119" s="92"/>
      <c r="JLW119" s="12"/>
      <c r="JLX119" s="12"/>
      <c r="JLY119" s="92"/>
      <c r="JLZ119" s="92"/>
      <c r="JMA119" s="11"/>
      <c r="JMB119" s="11"/>
      <c r="JMC119" s="93"/>
      <c r="JMD119" s="91"/>
      <c r="JME119" s="94"/>
      <c r="JMF119" s="95"/>
      <c r="JMG119" s="90"/>
      <c r="JMH119" s="91"/>
      <c r="JMI119" s="91"/>
      <c r="JMJ119" s="91"/>
      <c r="JMK119" s="91"/>
      <c r="JML119" s="92"/>
      <c r="JMM119" s="12"/>
      <c r="JMN119" s="12"/>
      <c r="JMO119" s="92"/>
      <c r="JMP119" s="92"/>
      <c r="JMQ119" s="11"/>
      <c r="JMR119" s="11"/>
      <c r="JMS119" s="93"/>
      <c r="JMT119" s="91"/>
      <c r="JMU119" s="94"/>
      <c r="JMV119" s="95"/>
      <c r="JMW119" s="90"/>
      <c r="JMX119" s="91"/>
      <c r="JMY119" s="91"/>
      <c r="JMZ119" s="91"/>
      <c r="JNA119" s="91"/>
      <c r="JNB119" s="92"/>
      <c r="JNC119" s="12"/>
      <c r="JND119" s="12"/>
      <c r="JNE119" s="92"/>
      <c r="JNF119" s="92"/>
      <c r="JNG119" s="11"/>
      <c r="JNH119" s="11"/>
      <c r="JNI119" s="93"/>
      <c r="JNJ119" s="91"/>
      <c r="JNK119" s="94"/>
      <c r="JNL119" s="95"/>
      <c r="JNM119" s="90"/>
      <c r="JNN119" s="91"/>
      <c r="JNO119" s="91"/>
      <c r="JNP119" s="91"/>
      <c r="JNQ119" s="91"/>
      <c r="JNR119" s="92"/>
      <c r="JNS119" s="12"/>
      <c r="JNT119" s="12"/>
      <c r="JNU119" s="92"/>
      <c r="JNV119" s="92"/>
      <c r="JNW119" s="11"/>
      <c r="JNX119" s="11"/>
      <c r="JNY119" s="93"/>
      <c r="JNZ119" s="91"/>
      <c r="JOA119" s="94"/>
      <c r="JOB119" s="95"/>
      <c r="JOC119" s="90"/>
      <c r="JOD119" s="91"/>
      <c r="JOE119" s="91"/>
      <c r="JOF119" s="91"/>
      <c r="JOG119" s="91"/>
      <c r="JOH119" s="92"/>
      <c r="JOI119" s="12"/>
      <c r="JOJ119" s="12"/>
      <c r="JOK119" s="92"/>
      <c r="JOL119" s="92"/>
      <c r="JOM119" s="11"/>
      <c r="JON119" s="11"/>
      <c r="JOO119" s="93"/>
      <c r="JOP119" s="91"/>
      <c r="JOQ119" s="94"/>
      <c r="JOR119" s="95"/>
      <c r="JOS119" s="90"/>
      <c r="JOT119" s="91"/>
      <c r="JOU119" s="91"/>
      <c r="JOV119" s="91"/>
      <c r="JOW119" s="91"/>
      <c r="JOX119" s="92"/>
      <c r="JOY119" s="12"/>
      <c r="JOZ119" s="12"/>
      <c r="JPA119" s="92"/>
      <c r="JPB119" s="92"/>
      <c r="JPC119" s="11"/>
      <c r="JPD119" s="11"/>
      <c r="JPE119" s="93"/>
      <c r="JPF119" s="91"/>
      <c r="JPG119" s="94"/>
      <c r="JPH119" s="95"/>
      <c r="JPI119" s="90"/>
      <c r="JPJ119" s="91"/>
      <c r="JPK119" s="91"/>
      <c r="JPL119" s="91"/>
      <c r="JPM119" s="91"/>
      <c r="JPN119" s="92"/>
      <c r="JPO119" s="12"/>
      <c r="JPP119" s="12"/>
      <c r="JPQ119" s="92"/>
      <c r="JPR119" s="92"/>
      <c r="JPS119" s="11"/>
      <c r="JPT119" s="11"/>
      <c r="JPU119" s="93"/>
      <c r="JPV119" s="91"/>
      <c r="JPW119" s="94"/>
      <c r="JPX119" s="95"/>
      <c r="JPY119" s="90"/>
      <c r="JPZ119" s="91"/>
      <c r="JQA119" s="91"/>
      <c r="JQB119" s="91"/>
      <c r="JQC119" s="91"/>
      <c r="JQD119" s="92"/>
      <c r="JQE119" s="12"/>
      <c r="JQF119" s="12"/>
      <c r="JQG119" s="92"/>
      <c r="JQH119" s="92"/>
      <c r="JQI119" s="11"/>
      <c r="JQJ119" s="11"/>
      <c r="JQK119" s="93"/>
      <c r="JQL119" s="91"/>
      <c r="JQM119" s="94"/>
      <c r="JQN119" s="95"/>
      <c r="JQO119" s="90"/>
      <c r="JQP119" s="91"/>
      <c r="JQQ119" s="91"/>
      <c r="JQR119" s="91"/>
      <c r="JQS119" s="91"/>
      <c r="JQT119" s="92"/>
      <c r="JQU119" s="12"/>
      <c r="JQV119" s="12"/>
      <c r="JQW119" s="92"/>
      <c r="JQX119" s="92"/>
      <c r="JQY119" s="11"/>
      <c r="JQZ119" s="11"/>
      <c r="JRA119" s="93"/>
      <c r="JRB119" s="91"/>
      <c r="JRC119" s="94"/>
      <c r="JRD119" s="95"/>
      <c r="JRE119" s="90"/>
      <c r="JRF119" s="91"/>
      <c r="JRG119" s="91"/>
      <c r="JRH119" s="91"/>
      <c r="JRI119" s="91"/>
      <c r="JRJ119" s="92"/>
      <c r="JRK119" s="12"/>
      <c r="JRL119" s="12"/>
      <c r="JRM119" s="92"/>
      <c r="JRN119" s="92"/>
      <c r="JRO119" s="11"/>
      <c r="JRP119" s="11"/>
      <c r="JRQ119" s="93"/>
      <c r="JRR119" s="91"/>
      <c r="JRS119" s="94"/>
      <c r="JRT119" s="95"/>
      <c r="JRU119" s="90"/>
      <c r="JRV119" s="91"/>
      <c r="JRW119" s="91"/>
      <c r="JRX119" s="91"/>
      <c r="JRY119" s="91"/>
      <c r="JRZ119" s="92"/>
      <c r="JSA119" s="12"/>
      <c r="JSB119" s="12"/>
      <c r="JSC119" s="92"/>
      <c r="JSD119" s="92"/>
      <c r="JSE119" s="11"/>
      <c r="JSF119" s="11"/>
      <c r="JSG119" s="93"/>
      <c r="JSH119" s="91"/>
      <c r="JSI119" s="94"/>
      <c r="JSJ119" s="95"/>
      <c r="JSK119" s="90"/>
      <c r="JSL119" s="91"/>
      <c r="JSM119" s="91"/>
      <c r="JSN119" s="91"/>
      <c r="JSO119" s="91"/>
      <c r="JSP119" s="92"/>
      <c r="JSQ119" s="12"/>
      <c r="JSR119" s="12"/>
      <c r="JSS119" s="92"/>
      <c r="JST119" s="92"/>
      <c r="JSU119" s="11"/>
      <c r="JSV119" s="11"/>
      <c r="JSW119" s="93"/>
      <c r="JSX119" s="91"/>
      <c r="JSY119" s="94"/>
      <c r="JSZ119" s="95"/>
      <c r="JTA119" s="90"/>
      <c r="JTB119" s="91"/>
      <c r="JTC119" s="91"/>
      <c r="JTD119" s="91"/>
      <c r="JTE119" s="91"/>
      <c r="JTF119" s="92"/>
      <c r="JTG119" s="12"/>
      <c r="JTH119" s="12"/>
      <c r="JTI119" s="92"/>
      <c r="JTJ119" s="92"/>
      <c r="JTK119" s="11"/>
      <c r="JTL119" s="11"/>
      <c r="JTM119" s="93"/>
      <c r="JTN119" s="91"/>
      <c r="JTO119" s="94"/>
      <c r="JTP119" s="95"/>
      <c r="JTQ119" s="90"/>
      <c r="JTR119" s="91"/>
      <c r="JTS119" s="91"/>
      <c r="JTT119" s="91"/>
      <c r="JTU119" s="91"/>
      <c r="JTV119" s="92"/>
      <c r="JTW119" s="12"/>
      <c r="JTX119" s="12"/>
      <c r="JTY119" s="92"/>
      <c r="JTZ119" s="92"/>
      <c r="JUA119" s="11"/>
      <c r="JUB119" s="11"/>
      <c r="JUC119" s="93"/>
      <c r="JUD119" s="91"/>
      <c r="JUE119" s="94"/>
      <c r="JUF119" s="95"/>
      <c r="JUG119" s="90"/>
      <c r="JUH119" s="91"/>
      <c r="JUI119" s="91"/>
      <c r="JUJ119" s="91"/>
      <c r="JUK119" s="91"/>
      <c r="JUL119" s="92"/>
      <c r="JUM119" s="12"/>
      <c r="JUN119" s="12"/>
      <c r="JUO119" s="92"/>
      <c r="JUP119" s="92"/>
      <c r="JUQ119" s="11"/>
      <c r="JUR119" s="11"/>
      <c r="JUS119" s="93"/>
      <c r="JUT119" s="91"/>
      <c r="JUU119" s="94"/>
      <c r="JUV119" s="95"/>
      <c r="JUW119" s="90"/>
      <c r="JUX119" s="91"/>
      <c r="JUY119" s="91"/>
      <c r="JUZ119" s="91"/>
      <c r="JVA119" s="91"/>
      <c r="JVB119" s="92"/>
      <c r="JVC119" s="12"/>
      <c r="JVD119" s="12"/>
      <c r="JVE119" s="92"/>
      <c r="JVF119" s="92"/>
      <c r="JVG119" s="11"/>
      <c r="JVH119" s="11"/>
      <c r="JVI119" s="93"/>
      <c r="JVJ119" s="91"/>
      <c r="JVK119" s="94"/>
      <c r="JVL119" s="95"/>
      <c r="JVM119" s="90"/>
      <c r="JVN119" s="91"/>
      <c r="JVO119" s="91"/>
      <c r="JVP119" s="91"/>
      <c r="JVQ119" s="91"/>
      <c r="JVR119" s="92"/>
      <c r="JVS119" s="12"/>
      <c r="JVT119" s="12"/>
      <c r="JVU119" s="92"/>
      <c r="JVV119" s="92"/>
      <c r="JVW119" s="11"/>
      <c r="JVX119" s="11"/>
      <c r="JVY119" s="93"/>
      <c r="JVZ119" s="91"/>
      <c r="JWA119" s="94"/>
      <c r="JWB119" s="95"/>
      <c r="JWC119" s="90"/>
      <c r="JWD119" s="91"/>
      <c r="JWE119" s="91"/>
      <c r="JWF119" s="91"/>
      <c r="JWG119" s="91"/>
      <c r="JWH119" s="92"/>
      <c r="JWI119" s="12"/>
      <c r="JWJ119" s="12"/>
      <c r="JWK119" s="92"/>
      <c r="JWL119" s="92"/>
      <c r="JWM119" s="11"/>
      <c r="JWN119" s="11"/>
      <c r="JWO119" s="93"/>
      <c r="JWP119" s="91"/>
      <c r="JWQ119" s="94"/>
      <c r="JWR119" s="95"/>
      <c r="JWS119" s="90"/>
      <c r="JWT119" s="91"/>
      <c r="JWU119" s="91"/>
      <c r="JWV119" s="91"/>
      <c r="JWW119" s="91"/>
      <c r="JWX119" s="92"/>
      <c r="JWY119" s="12"/>
      <c r="JWZ119" s="12"/>
      <c r="JXA119" s="92"/>
      <c r="JXB119" s="92"/>
      <c r="JXC119" s="11"/>
      <c r="JXD119" s="11"/>
      <c r="JXE119" s="93"/>
      <c r="JXF119" s="91"/>
      <c r="JXG119" s="94"/>
      <c r="JXH119" s="95"/>
      <c r="JXI119" s="90"/>
      <c r="JXJ119" s="91"/>
      <c r="JXK119" s="91"/>
      <c r="JXL119" s="91"/>
      <c r="JXM119" s="91"/>
      <c r="JXN119" s="92"/>
      <c r="JXO119" s="12"/>
      <c r="JXP119" s="12"/>
      <c r="JXQ119" s="92"/>
      <c r="JXR119" s="92"/>
      <c r="JXS119" s="11"/>
      <c r="JXT119" s="11"/>
      <c r="JXU119" s="93"/>
      <c r="JXV119" s="91"/>
      <c r="JXW119" s="94"/>
      <c r="JXX119" s="95"/>
      <c r="JXY119" s="90"/>
      <c r="JXZ119" s="91"/>
      <c r="JYA119" s="91"/>
      <c r="JYB119" s="91"/>
      <c r="JYC119" s="91"/>
      <c r="JYD119" s="92"/>
      <c r="JYE119" s="12"/>
      <c r="JYF119" s="12"/>
      <c r="JYG119" s="92"/>
      <c r="JYH119" s="92"/>
      <c r="JYI119" s="11"/>
      <c r="JYJ119" s="11"/>
      <c r="JYK119" s="93"/>
      <c r="JYL119" s="91"/>
      <c r="JYM119" s="94"/>
      <c r="JYN119" s="95"/>
      <c r="JYO119" s="90"/>
      <c r="JYP119" s="91"/>
      <c r="JYQ119" s="91"/>
      <c r="JYR119" s="91"/>
      <c r="JYS119" s="91"/>
      <c r="JYT119" s="92"/>
      <c r="JYU119" s="12"/>
      <c r="JYV119" s="12"/>
      <c r="JYW119" s="92"/>
      <c r="JYX119" s="92"/>
      <c r="JYY119" s="11"/>
      <c r="JYZ119" s="11"/>
      <c r="JZA119" s="93"/>
      <c r="JZB119" s="91"/>
      <c r="JZC119" s="94"/>
      <c r="JZD119" s="95"/>
      <c r="JZE119" s="90"/>
      <c r="JZF119" s="91"/>
      <c r="JZG119" s="91"/>
      <c r="JZH119" s="91"/>
      <c r="JZI119" s="91"/>
      <c r="JZJ119" s="92"/>
      <c r="JZK119" s="12"/>
      <c r="JZL119" s="12"/>
      <c r="JZM119" s="92"/>
      <c r="JZN119" s="92"/>
      <c r="JZO119" s="11"/>
      <c r="JZP119" s="11"/>
      <c r="JZQ119" s="93"/>
      <c r="JZR119" s="91"/>
      <c r="JZS119" s="94"/>
      <c r="JZT119" s="95"/>
      <c r="JZU119" s="90"/>
      <c r="JZV119" s="91"/>
      <c r="JZW119" s="91"/>
      <c r="JZX119" s="91"/>
      <c r="JZY119" s="91"/>
      <c r="JZZ119" s="92"/>
      <c r="KAA119" s="12"/>
      <c r="KAB119" s="12"/>
      <c r="KAC119" s="92"/>
      <c r="KAD119" s="92"/>
      <c r="KAE119" s="11"/>
      <c r="KAF119" s="11"/>
      <c r="KAG119" s="93"/>
      <c r="KAH119" s="91"/>
      <c r="KAI119" s="94"/>
      <c r="KAJ119" s="95"/>
      <c r="KAK119" s="90"/>
      <c r="KAL119" s="91"/>
      <c r="KAM119" s="91"/>
      <c r="KAN119" s="91"/>
      <c r="KAO119" s="91"/>
      <c r="KAP119" s="92"/>
      <c r="KAQ119" s="12"/>
      <c r="KAR119" s="12"/>
      <c r="KAS119" s="92"/>
      <c r="KAT119" s="92"/>
      <c r="KAU119" s="11"/>
      <c r="KAV119" s="11"/>
      <c r="KAW119" s="93"/>
      <c r="KAX119" s="91"/>
      <c r="KAY119" s="94"/>
      <c r="KAZ119" s="95"/>
      <c r="KBA119" s="90"/>
      <c r="KBB119" s="91"/>
      <c r="KBC119" s="91"/>
      <c r="KBD119" s="91"/>
      <c r="KBE119" s="91"/>
      <c r="KBF119" s="92"/>
      <c r="KBG119" s="12"/>
      <c r="KBH119" s="12"/>
      <c r="KBI119" s="92"/>
      <c r="KBJ119" s="92"/>
      <c r="KBK119" s="11"/>
      <c r="KBL119" s="11"/>
      <c r="KBM119" s="93"/>
      <c r="KBN119" s="91"/>
      <c r="KBO119" s="94"/>
      <c r="KBP119" s="95"/>
      <c r="KBQ119" s="90"/>
      <c r="KBR119" s="91"/>
      <c r="KBS119" s="91"/>
      <c r="KBT119" s="91"/>
      <c r="KBU119" s="91"/>
      <c r="KBV119" s="92"/>
      <c r="KBW119" s="12"/>
      <c r="KBX119" s="12"/>
      <c r="KBY119" s="92"/>
      <c r="KBZ119" s="92"/>
      <c r="KCA119" s="11"/>
      <c r="KCB119" s="11"/>
      <c r="KCC119" s="93"/>
      <c r="KCD119" s="91"/>
      <c r="KCE119" s="94"/>
      <c r="KCF119" s="95"/>
      <c r="KCG119" s="90"/>
      <c r="KCH119" s="91"/>
      <c r="KCI119" s="91"/>
      <c r="KCJ119" s="91"/>
      <c r="KCK119" s="91"/>
      <c r="KCL119" s="92"/>
      <c r="KCM119" s="12"/>
      <c r="KCN119" s="12"/>
      <c r="KCO119" s="92"/>
      <c r="KCP119" s="92"/>
      <c r="KCQ119" s="11"/>
      <c r="KCR119" s="11"/>
      <c r="KCS119" s="93"/>
      <c r="KCT119" s="91"/>
      <c r="KCU119" s="94"/>
      <c r="KCV119" s="95"/>
      <c r="KCW119" s="90"/>
      <c r="KCX119" s="91"/>
      <c r="KCY119" s="91"/>
      <c r="KCZ119" s="91"/>
      <c r="KDA119" s="91"/>
      <c r="KDB119" s="92"/>
      <c r="KDC119" s="12"/>
      <c r="KDD119" s="12"/>
      <c r="KDE119" s="92"/>
      <c r="KDF119" s="92"/>
      <c r="KDG119" s="11"/>
      <c r="KDH119" s="11"/>
      <c r="KDI119" s="93"/>
      <c r="KDJ119" s="91"/>
      <c r="KDK119" s="94"/>
      <c r="KDL119" s="95"/>
      <c r="KDM119" s="90"/>
      <c r="KDN119" s="91"/>
      <c r="KDO119" s="91"/>
      <c r="KDP119" s="91"/>
      <c r="KDQ119" s="91"/>
      <c r="KDR119" s="92"/>
      <c r="KDS119" s="12"/>
      <c r="KDT119" s="12"/>
      <c r="KDU119" s="92"/>
      <c r="KDV119" s="92"/>
      <c r="KDW119" s="11"/>
      <c r="KDX119" s="11"/>
      <c r="KDY119" s="93"/>
      <c r="KDZ119" s="91"/>
      <c r="KEA119" s="94"/>
      <c r="KEB119" s="95"/>
      <c r="KEC119" s="90"/>
      <c r="KED119" s="91"/>
      <c r="KEE119" s="91"/>
      <c r="KEF119" s="91"/>
      <c r="KEG119" s="91"/>
      <c r="KEH119" s="92"/>
      <c r="KEI119" s="12"/>
      <c r="KEJ119" s="12"/>
      <c r="KEK119" s="92"/>
      <c r="KEL119" s="92"/>
      <c r="KEM119" s="11"/>
      <c r="KEN119" s="11"/>
      <c r="KEO119" s="93"/>
      <c r="KEP119" s="91"/>
      <c r="KEQ119" s="94"/>
      <c r="KER119" s="95"/>
      <c r="KES119" s="90"/>
      <c r="KET119" s="91"/>
      <c r="KEU119" s="91"/>
      <c r="KEV119" s="91"/>
      <c r="KEW119" s="91"/>
      <c r="KEX119" s="92"/>
      <c r="KEY119" s="12"/>
      <c r="KEZ119" s="12"/>
      <c r="KFA119" s="92"/>
      <c r="KFB119" s="92"/>
      <c r="KFC119" s="11"/>
      <c r="KFD119" s="11"/>
      <c r="KFE119" s="93"/>
      <c r="KFF119" s="91"/>
      <c r="KFG119" s="94"/>
      <c r="KFH119" s="95"/>
      <c r="KFI119" s="90"/>
      <c r="KFJ119" s="91"/>
      <c r="KFK119" s="91"/>
      <c r="KFL119" s="91"/>
      <c r="KFM119" s="91"/>
      <c r="KFN119" s="92"/>
      <c r="KFO119" s="12"/>
      <c r="KFP119" s="12"/>
      <c r="KFQ119" s="92"/>
      <c r="KFR119" s="92"/>
      <c r="KFS119" s="11"/>
      <c r="KFT119" s="11"/>
      <c r="KFU119" s="93"/>
      <c r="KFV119" s="91"/>
      <c r="KFW119" s="94"/>
      <c r="KFX119" s="95"/>
      <c r="KFY119" s="90"/>
      <c r="KFZ119" s="91"/>
      <c r="KGA119" s="91"/>
      <c r="KGB119" s="91"/>
      <c r="KGC119" s="91"/>
      <c r="KGD119" s="92"/>
      <c r="KGE119" s="12"/>
      <c r="KGF119" s="12"/>
      <c r="KGG119" s="92"/>
      <c r="KGH119" s="92"/>
      <c r="KGI119" s="11"/>
      <c r="KGJ119" s="11"/>
      <c r="KGK119" s="93"/>
      <c r="KGL119" s="91"/>
      <c r="KGM119" s="94"/>
      <c r="KGN119" s="95"/>
      <c r="KGO119" s="90"/>
      <c r="KGP119" s="91"/>
      <c r="KGQ119" s="91"/>
      <c r="KGR119" s="91"/>
      <c r="KGS119" s="91"/>
      <c r="KGT119" s="92"/>
      <c r="KGU119" s="12"/>
      <c r="KGV119" s="12"/>
      <c r="KGW119" s="92"/>
      <c r="KGX119" s="92"/>
      <c r="KGY119" s="11"/>
      <c r="KGZ119" s="11"/>
      <c r="KHA119" s="93"/>
      <c r="KHB119" s="91"/>
      <c r="KHC119" s="94"/>
      <c r="KHD119" s="95"/>
      <c r="KHE119" s="90"/>
      <c r="KHF119" s="91"/>
      <c r="KHG119" s="91"/>
      <c r="KHH119" s="91"/>
      <c r="KHI119" s="91"/>
      <c r="KHJ119" s="92"/>
      <c r="KHK119" s="12"/>
      <c r="KHL119" s="12"/>
      <c r="KHM119" s="92"/>
      <c r="KHN119" s="92"/>
      <c r="KHO119" s="11"/>
      <c r="KHP119" s="11"/>
      <c r="KHQ119" s="93"/>
      <c r="KHR119" s="91"/>
      <c r="KHS119" s="94"/>
      <c r="KHT119" s="95"/>
      <c r="KHU119" s="90"/>
      <c r="KHV119" s="91"/>
      <c r="KHW119" s="91"/>
      <c r="KHX119" s="91"/>
      <c r="KHY119" s="91"/>
      <c r="KHZ119" s="92"/>
      <c r="KIA119" s="12"/>
      <c r="KIB119" s="12"/>
      <c r="KIC119" s="92"/>
      <c r="KID119" s="92"/>
      <c r="KIE119" s="11"/>
      <c r="KIF119" s="11"/>
      <c r="KIG119" s="93"/>
      <c r="KIH119" s="91"/>
      <c r="KII119" s="94"/>
      <c r="KIJ119" s="95"/>
      <c r="KIK119" s="90"/>
      <c r="KIL119" s="91"/>
      <c r="KIM119" s="91"/>
      <c r="KIN119" s="91"/>
      <c r="KIO119" s="91"/>
      <c r="KIP119" s="92"/>
      <c r="KIQ119" s="12"/>
      <c r="KIR119" s="12"/>
      <c r="KIS119" s="92"/>
      <c r="KIT119" s="92"/>
      <c r="KIU119" s="11"/>
      <c r="KIV119" s="11"/>
      <c r="KIW119" s="93"/>
      <c r="KIX119" s="91"/>
      <c r="KIY119" s="94"/>
      <c r="KIZ119" s="95"/>
      <c r="KJA119" s="90"/>
      <c r="KJB119" s="91"/>
      <c r="KJC119" s="91"/>
      <c r="KJD119" s="91"/>
      <c r="KJE119" s="91"/>
      <c r="KJF119" s="92"/>
      <c r="KJG119" s="12"/>
      <c r="KJH119" s="12"/>
      <c r="KJI119" s="92"/>
      <c r="KJJ119" s="92"/>
      <c r="KJK119" s="11"/>
      <c r="KJL119" s="11"/>
      <c r="KJM119" s="93"/>
      <c r="KJN119" s="91"/>
      <c r="KJO119" s="94"/>
      <c r="KJP119" s="95"/>
      <c r="KJQ119" s="90"/>
      <c r="KJR119" s="91"/>
      <c r="KJS119" s="91"/>
      <c r="KJT119" s="91"/>
      <c r="KJU119" s="91"/>
      <c r="KJV119" s="92"/>
      <c r="KJW119" s="12"/>
      <c r="KJX119" s="12"/>
      <c r="KJY119" s="92"/>
      <c r="KJZ119" s="92"/>
      <c r="KKA119" s="11"/>
      <c r="KKB119" s="11"/>
      <c r="KKC119" s="93"/>
      <c r="KKD119" s="91"/>
      <c r="KKE119" s="94"/>
      <c r="KKF119" s="95"/>
      <c r="KKG119" s="90"/>
      <c r="KKH119" s="91"/>
      <c r="KKI119" s="91"/>
      <c r="KKJ119" s="91"/>
      <c r="KKK119" s="91"/>
      <c r="KKL119" s="92"/>
      <c r="KKM119" s="12"/>
      <c r="KKN119" s="12"/>
      <c r="KKO119" s="92"/>
      <c r="KKP119" s="92"/>
      <c r="KKQ119" s="11"/>
      <c r="KKR119" s="11"/>
      <c r="KKS119" s="93"/>
      <c r="KKT119" s="91"/>
      <c r="KKU119" s="94"/>
      <c r="KKV119" s="95"/>
      <c r="KKW119" s="90"/>
      <c r="KKX119" s="91"/>
      <c r="KKY119" s="91"/>
      <c r="KKZ119" s="91"/>
      <c r="KLA119" s="91"/>
      <c r="KLB119" s="92"/>
      <c r="KLC119" s="12"/>
      <c r="KLD119" s="12"/>
      <c r="KLE119" s="92"/>
      <c r="KLF119" s="92"/>
      <c r="KLG119" s="11"/>
      <c r="KLH119" s="11"/>
      <c r="KLI119" s="93"/>
      <c r="KLJ119" s="91"/>
      <c r="KLK119" s="94"/>
      <c r="KLL119" s="95"/>
      <c r="KLM119" s="90"/>
      <c r="KLN119" s="91"/>
      <c r="KLO119" s="91"/>
      <c r="KLP119" s="91"/>
      <c r="KLQ119" s="91"/>
      <c r="KLR119" s="92"/>
      <c r="KLS119" s="12"/>
      <c r="KLT119" s="12"/>
      <c r="KLU119" s="92"/>
      <c r="KLV119" s="92"/>
      <c r="KLW119" s="11"/>
      <c r="KLX119" s="11"/>
      <c r="KLY119" s="93"/>
      <c r="KLZ119" s="91"/>
      <c r="KMA119" s="94"/>
      <c r="KMB119" s="95"/>
      <c r="KMC119" s="90"/>
      <c r="KMD119" s="91"/>
      <c r="KME119" s="91"/>
      <c r="KMF119" s="91"/>
      <c r="KMG119" s="91"/>
      <c r="KMH119" s="92"/>
      <c r="KMI119" s="12"/>
      <c r="KMJ119" s="12"/>
      <c r="KMK119" s="92"/>
      <c r="KML119" s="92"/>
      <c r="KMM119" s="11"/>
      <c r="KMN119" s="11"/>
      <c r="KMO119" s="93"/>
      <c r="KMP119" s="91"/>
      <c r="KMQ119" s="94"/>
      <c r="KMR119" s="95"/>
      <c r="KMS119" s="90"/>
      <c r="KMT119" s="91"/>
      <c r="KMU119" s="91"/>
      <c r="KMV119" s="91"/>
      <c r="KMW119" s="91"/>
      <c r="KMX119" s="92"/>
      <c r="KMY119" s="12"/>
      <c r="KMZ119" s="12"/>
      <c r="KNA119" s="92"/>
      <c r="KNB119" s="92"/>
      <c r="KNC119" s="11"/>
      <c r="KND119" s="11"/>
      <c r="KNE119" s="93"/>
      <c r="KNF119" s="91"/>
      <c r="KNG119" s="94"/>
      <c r="KNH119" s="95"/>
      <c r="KNI119" s="90"/>
      <c r="KNJ119" s="91"/>
      <c r="KNK119" s="91"/>
      <c r="KNL119" s="91"/>
      <c r="KNM119" s="91"/>
      <c r="KNN119" s="92"/>
      <c r="KNO119" s="12"/>
      <c r="KNP119" s="12"/>
      <c r="KNQ119" s="92"/>
      <c r="KNR119" s="92"/>
      <c r="KNS119" s="11"/>
      <c r="KNT119" s="11"/>
      <c r="KNU119" s="93"/>
      <c r="KNV119" s="91"/>
      <c r="KNW119" s="94"/>
      <c r="KNX119" s="95"/>
      <c r="KNY119" s="90"/>
      <c r="KNZ119" s="91"/>
      <c r="KOA119" s="91"/>
      <c r="KOB119" s="91"/>
      <c r="KOC119" s="91"/>
      <c r="KOD119" s="92"/>
      <c r="KOE119" s="12"/>
      <c r="KOF119" s="12"/>
      <c r="KOG119" s="92"/>
      <c r="KOH119" s="92"/>
      <c r="KOI119" s="11"/>
      <c r="KOJ119" s="11"/>
      <c r="KOK119" s="93"/>
      <c r="KOL119" s="91"/>
      <c r="KOM119" s="94"/>
      <c r="KON119" s="95"/>
      <c r="KOO119" s="90"/>
      <c r="KOP119" s="91"/>
      <c r="KOQ119" s="91"/>
      <c r="KOR119" s="91"/>
      <c r="KOS119" s="91"/>
      <c r="KOT119" s="92"/>
      <c r="KOU119" s="12"/>
      <c r="KOV119" s="12"/>
      <c r="KOW119" s="92"/>
      <c r="KOX119" s="92"/>
      <c r="KOY119" s="11"/>
      <c r="KOZ119" s="11"/>
      <c r="KPA119" s="93"/>
      <c r="KPB119" s="91"/>
      <c r="KPC119" s="94"/>
      <c r="KPD119" s="95"/>
      <c r="KPE119" s="90"/>
      <c r="KPF119" s="91"/>
      <c r="KPG119" s="91"/>
      <c r="KPH119" s="91"/>
      <c r="KPI119" s="91"/>
      <c r="KPJ119" s="92"/>
      <c r="KPK119" s="12"/>
      <c r="KPL119" s="12"/>
      <c r="KPM119" s="92"/>
      <c r="KPN119" s="92"/>
      <c r="KPO119" s="11"/>
      <c r="KPP119" s="11"/>
      <c r="KPQ119" s="93"/>
      <c r="KPR119" s="91"/>
      <c r="KPS119" s="94"/>
      <c r="KPT119" s="95"/>
      <c r="KPU119" s="90"/>
      <c r="KPV119" s="91"/>
      <c r="KPW119" s="91"/>
      <c r="KPX119" s="91"/>
      <c r="KPY119" s="91"/>
      <c r="KPZ119" s="92"/>
      <c r="KQA119" s="12"/>
      <c r="KQB119" s="12"/>
      <c r="KQC119" s="92"/>
      <c r="KQD119" s="92"/>
      <c r="KQE119" s="11"/>
      <c r="KQF119" s="11"/>
      <c r="KQG119" s="93"/>
      <c r="KQH119" s="91"/>
      <c r="KQI119" s="94"/>
      <c r="KQJ119" s="95"/>
      <c r="KQK119" s="90"/>
      <c r="KQL119" s="91"/>
      <c r="KQM119" s="91"/>
      <c r="KQN119" s="91"/>
      <c r="KQO119" s="91"/>
      <c r="KQP119" s="92"/>
      <c r="KQQ119" s="12"/>
      <c r="KQR119" s="12"/>
      <c r="KQS119" s="92"/>
      <c r="KQT119" s="92"/>
      <c r="KQU119" s="11"/>
      <c r="KQV119" s="11"/>
      <c r="KQW119" s="93"/>
      <c r="KQX119" s="91"/>
      <c r="KQY119" s="94"/>
      <c r="KQZ119" s="95"/>
      <c r="KRA119" s="90"/>
      <c r="KRB119" s="91"/>
      <c r="KRC119" s="91"/>
      <c r="KRD119" s="91"/>
      <c r="KRE119" s="91"/>
      <c r="KRF119" s="92"/>
      <c r="KRG119" s="12"/>
      <c r="KRH119" s="12"/>
      <c r="KRI119" s="92"/>
      <c r="KRJ119" s="92"/>
      <c r="KRK119" s="11"/>
      <c r="KRL119" s="11"/>
      <c r="KRM119" s="93"/>
      <c r="KRN119" s="91"/>
      <c r="KRO119" s="94"/>
      <c r="KRP119" s="95"/>
      <c r="KRQ119" s="90"/>
      <c r="KRR119" s="91"/>
      <c r="KRS119" s="91"/>
      <c r="KRT119" s="91"/>
      <c r="KRU119" s="91"/>
      <c r="KRV119" s="92"/>
      <c r="KRW119" s="12"/>
      <c r="KRX119" s="12"/>
      <c r="KRY119" s="92"/>
      <c r="KRZ119" s="92"/>
      <c r="KSA119" s="11"/>
      <c r="KSB119" s="11"/>
      <c r="KSC119" s="93"/>
      <c r="KSD119" s="91"/>
      <c r="KSE119" s="94"/>
      <c r="KSF119" s="95"/>
      <c r="KSG119" s="90"/>
      <c r="KSH119" s="91"/>
      <c r="KSI119" s="91"/>
      <c r="KSJ119" s="91"/>
      <c r="KSK119" s="91"/>
      <c r="KSL119" s="92"/>
      <c r="KSM119" s="12"/>
      <c r="KSN119" s="12"/>
      <c r="KSO119" s="92"/>
      <c r="KSP119" s="92"/>
      <c r="KSQ119" s="11"/>
      <c r="KSR119" s="11"/>
      <c r="KSS119" s="93"/>
      <c r="KST119" s="91"/>
      <c r="KSU119" s="94"/>
      <c r="KSV119" s="95"/>
      <c r="KSW119" s="90"/>
      <c r="KSX119" s="91"/>
      <c r="KSY119" s="91"/>
      <c r="KSZ119" s="91"/>
      <c r="KTA119" s="91"/>
      <c r="KTB119" s="92"/>
      <c r="KTC119" s="12"/>
      <c r="KTD119" s="12"/>
      <c r="KTE119" s="92"/>
      <c r="KTF119" s="92"/>
      <c r="KTG119" s="11"/>
      <c r="KTH119" s="11"/>
      <c r="KTI119" s="93"/>
      <c r="KTJ119" s="91"/>
      <c r="KTK119" s="94"/>
      <c r="KTL119" s="95"/>
      <c r="KTM119" s="90"/>
      <c r="KTN119" s="91"/>
      <c r="KTO119" s="91"/>
      <c r="KTP119" s="91"/>
      <c r="KTQ119" s="91"/>
      <c r="KTR119" s="92"/>
      <c r="KTS119" s="12"/>
      <c r="KTT119" s="12"/>
      <c r="KTU119" s="92"/>
      <c r="KTV119" s="92"/>
      <c r="KTW119" s="11"/>
      <c r="KTX119" s="11"/>
      <c r="KTY119" s="93"/>
      <c r="KTZ119" s="91"/>
      <c r="KUA119" s="94"/>
      <c r="KUB119" s="95"/>
      <c r="KUC119" s="90"/>
      <c r="KUD119" s="91"/>
      <c r="KUE119" s="91"/>
      <c r="KUF119" s="91"/>
      <c r="KUG119" s="91"/>
      <c r="KUH119" s="92"/>
      <c r="KUI119" s="12"/>
      <c r="KUJ119" s="12"/>
      <c r="KUK119" s="92"/>
      <c r="KUL119" s="92"/>
      <c r="KUM119" s="11"/>
      <c r="KUN119" s="11"/>
      <c r="KUO119" s="93"/>
      <c r="KUP119" s="91"/>
      <c r="KUQ119" s="94"/>
      <c r="KUR119" s="95"/>
      <c r="KUS119" s="90"/>
      <c r="KUT119" s="91"/>
      <c r="KUU119" s="91"/>
      <c r="KUV119" s="91"/>
      <c r="KUW119" s="91"/>
      <c r="KUX119" s="92"/>
      <c r="KUY119" s="12"/>
      <c r="KUZ119" s="12"/>
      <c r="KVA119" s="92"/>
      <c r="KVB119" s="92"/>
      <c r="KVC119" s="11"/>
      <c r="KVD119" s="11"/>
      <c r="KVE119" s="93"/>
      <c r="KVF119" s="91"/>
      <c r="KVG119" s="94"/>
      <c r="KVH119" s="95"/>
      <c r="KVI119" s="90"/>
      <c r="KVJ119" s="91"/>
      <c r="KVK119" s="91"/>
      <c r="KVL119" s="91"/>
      <c r="KVM119" s="91"/>
      <c r="KVN119" s="92"/>
      <c r="KVO119" s="12"/>
      <c r="KVP119" s="12"/>
      <c r="KVQ119" s="92"/>
      <c r="KVR119" s="92"/>
      <c r="KVS119" s="11"/>
      <c r="KVT119" s="11"/>
      <c r="KVU119" s="93"/>
      <c r="KVV119" s="91"/>
      <c r="KVW119" s="94"/>
      <c r="KVX119" s="95"/>
      <c r="KVY119" s="90"/>
      <c r="KVZ119" s="91"/>
      <c r="KWA119" s="91"/>
      <c r="KWB119" s="91"/>
      <c r="KWC119" s="91"/>
      <c r="KWD119" s="92"/>
      <c r="KWE119" s="12"/>
      <c r="KWF119" s="12"/>
      <c r="KWG119" s="92"/>
      <c r="KWH119" s="92"/>
      <c r="KWI119" s="11"/>
      <c r="KWJ119" s="11"/>
      <c r="KWK119" s="93"/>
      <c r="KWL119" s="91"/>
      <c r="KWM119" s="94"/>
      <c r="KWN119" s="95"/>
      <c r="KWO119" s="90"/>
      <c r="KWP119" s="91"/>
      <c r="KWQ119" s="91"/>
      <c r="KWR119" s="91"/>
      <c r="KWS119" s="91"/>
      <c r="KWT119" s="92"/>
      <c r="KWU119" s="12"/>
      <c r="KWV119" s="12"/>
      <c r="KWW119" s="92"/>
      <c r="KWX119" s="92"/>
      <c r="KWY119" s="11"/>
      <c r="KWZ119" s="11"/>
      <c r="KXA119" s="93"/>
      <c r="KXB119" s="91"/>
      <c r="KXC119" s="94"/>
      <c r="KXD119" s="95"/>
      <c r="KXE119" s="90"/>
      <c r="KXF119" s="91"/>
      <c r="KXG119" s="91"/>
      <c r="KXH119" s="91"/>
      <c r="KXI119" s="91"/>
      <c r="KXJ119" s="92"/>
      <c r="KXK119" s="12"/>
      <c r="KXL119" s="12"/>
      <c r="KXM119" s="92"/>
      <c r="KXN119" s="92"/>
      <c r="KXO119" s="11"/>
      <c r="KXP119" s="11"/>
      <c r="KXQ119" s="93"/>
      <c r="KXR119" s="91"/>
      <c r="KXS119" s="94"/>
      <c r="KXT119" s="95"/>
      <c r="KXU119" s="90"/>
      <c r="KXV119" s="91"/>
      <c r="KXW119" s="91"/>
      <c r="KXX119" s="91"/>
      <c r="KXY119" s="91"/>
      <c r="KXZ119" s="92"/>
      <c r="KYA119" s="12"/>
      <c r="KYB119" s="12"/>
      <c r="KYC119" s="92"/>
      <c r="KYD119" s="92"/>
      <c r="KYE119" s="11"/>
      <c r="KYF119" s="11"/>
      <c r="KYG119" s="93"/>
      <c r="KYH119" s="91"/>
      <c r="KYI119" s="94"/>
      <c r="KYJ119" s="95"/>
      <c r="KYK119" s="90"/>
      <c r="KYL119" s="91"/>
      <c r="KYM119" s="91"/>
      <c r="KYN119" s="91"/>
      <c r="KYO119" s="91"/>
      <c r="KYP119" s="92"/>
      <c r="KYQ119" s="12"/>
      <c r="KYR119" s="12"/>
      <c r="KYS119" s="92"/>
      <c r="KYT119" s="92"/>
      <c r="KYU119" s="11"/>
      <c r="KYV119" s="11"/>
      <c r="KYW119" s="93"/>
      <c r="KYX119" s="91"/>
      <c r="KYY119" s="94"/>
      <c r="KYZ119" s="95"/>
      <c r="KZA119" s="90"/>
      <c r="KZB119" s="91"/>
      <c r="KZC119" s="91"/>
      <c r="KZD119" s="91"/>
      <c r="KZE119" s="91"/>
      <c r="KZF119" s="92"/>
      <c r="KZG119" s="12"/>
      <c r="KZH119" s="12"/>
      <c r="KZI119" s="92"/>
      <c r="KZJ119" s="92"/>
      <c r="KZK119" s="11"/>
      <c r="KZL119" s="11"/>
      <c r="KZM119" s="93"/>
      <c r="KZN119" s="91"/>
      <c r="KZO119" s="94"/>
      <c r="KZP119" s="95"/>
      <c r="KZQ119" s="90"/>
      <c r="KZR119" s="91"/>
      <c r="KZS119" s="91"/>
      <c r="KZT119" s="91"/>
      <c r="KZU119" s="91"/>
      <c r="KZV119" s="92"/>
      <c r="KZW119" s="12"/>
      <c r="KZX119" s="12"/>
      <c r="KZY119" s="92"/>
      <c r="KZZ119" s="92"/>
      <c r="LAA119" s="11"/>
      <c r="LAB119" s="11"/>
      <c r="LAC119" s="93"/>
      <c r="LAD119" s="91"/>
      <c r="LAE119" s="94"/>
      <c r="LAF119" s="95"/>
      <c r="LAG119" s="90"/>
      <c r="LAH119" s="91"/>
      <c r="LAI119" s="91"/>
      <c r="LAJ119" s="91"/>
      <c r="LAK119" s="91"/>
      <c r="LAL119" s="92"/>
      <c r="LAM119" s="12"/>
      <c r="LAN119" s="12"/>
      <c r="LAO119" s="92"/>
      <c r="LAP119" s="92"/>
      <c r="LAQ119" s="11"/>
      <c r="LAR119" s="11"/>
      <c r="LAS119" s="93"/>
      <c r="LAT119" s="91"/>
      <c r="LAU119" s="94"/>
      <c r="LAV119" s="95"/>
      <c r="LAW119" s="90"/>
      <c r="LAX119" s="91"/>
      <c r="LAY119" s="91"/>
      <c r="LAZ119" s="91"/>
      <c r="LBA119" s="91"/>
      <c r="LBB119" s="92"/>
      <c r="LBC119" s="12"/>
      <c r="LBD119" s="12"/>
      <c r="LBE119" s="92"/>
      <c r="LBF119" s="92"/>
      <c r="LBG119" s="11"/>
      <c r="LBH119" s="11"/>
      <c r="LBI119" s="93"/>
      <c r="LBJ119" s="91"/>
      <c r="LBK119" s="94"/>
      <c r="LBL119" s="95"/>
      <c r="LBM119" s="90"/>
      <c r="LBN119" s="91"/>
      <c r="LBO119" s="91"/>
      <c r="LBP119" s="91"/>
      <c r="LBQ119" s="91"/>
      <c r="LBR119" s="92"/>
      <c r="LBS119" s="12"/>
      <c r="LBT119" s="12"/>
      <c r="LBU119" s="92"/>
      <c r="LBV119" s="92"/>
      <c r="LBW119" s="11"/>
      <c r="LBX119" s="11"/>
      <c r="LBY119" s="93"/>
      <c r="LBZ119" s="91"/>
      <c r="LCA119" s="94"/>
      <c r="LCB119" s="95"/>
      <c r="LCC119" s="90"/>
      <c r="LCD119" s="91"/>
      <c r="LCE119" s="91"/>
      <c r="LCF119" s="91"/>
      <c r="LCG119" s="91"/>
      <c r="LCH119" s="92"/>
      <c r="LCI119" s="12"/>
      <c r="LCJ119" s="12"/>
      <c r="LCK119" s="92"/>
      <c r="LCL119" s="92"/>
      <c r="LCM119" s="11"/>
      <c r="LCN119" s="11"/>
      <c r="LCO119" s="93"/>
      <c r="LCP119" s="91"/>
      <c r="LCQ119" s="94"/>
      <c r="LCR119" s="95"/>
      <c r="LCS119" s="90"/>
      <c r="LCT119" s="91"/>
      <c r="LCU119" s="91"/>
      <c r="LCV119" s="91"/>
      <c r="LCW119" s="91"/>
      <c r="LCX119" s="92"/>
      <c r="LCY119" s="12"/>
      <c r="LCZ119" s="12"/>
      <c r="LDA119" s="92"/>
      <c r="LDB119" s="92"/>
      <c r="LDC119" s="11"/>
      <c r="LDD119" s="11"/>
      <c r="LDE119" s="93"/>
      <c r="LDF119" s="91"/>
      <c r="LDG119" s="94"/>
      <c r="LDH119" s="95"/>
      <c r="LDI119" s="90"/>
      <c r="LDJ119" s="91"/>
      <c r="LDK119" s="91"/>
      <c r="LDL119" s="91"/>
      <c r="LDM119" s="91"/>
      <c r="LDN119" s="92"/>
      <c r="LDO119" s="12"/>
      <c r="LDP119" s="12"/>
      <c r="LDQ119" s="92"/>
      <c r="LDR119" s="92"/>
      <c r="LDS119" s="11"/>
      <c r="LDT119" s="11"/>
      <c r="LDU119" s="93"/>
      <c r="LDV119" s="91"/>
      <c r="LDW119" s="94"/>
      <c r="LDX119" s="95"/>
      <c r="LDY119" s="90"/>
      <c r="LDZ119" s="91"/>
      <c r="LEA119" s="91"/>
      <c r="LEB119" s="91"/>
      <c r="LEC119" s="91"/>
      <c r="LED119" s="92"/>
      <c r="LEE119" s="12"/>
      <c r="LEF119" s="12"/>
      <c r="LEG119" s="92"/>
      <c r="LEH119" s="92"/>
      <c r="LEI119" s="11"/>
      <c r="LEJ119" s="11"/>
      <c r="LEK119" s="93"/>
      <c r="LEL119" s="91"/>
      <c r="LEM119" s="94"/>
      <c r="LEN119" s="95"/>
      <c r="LEO119" s="90"/>
      <c r="LEP119" s="91"/>
      <c r="LEQ119" s="91"/>
      <c r="LER119" s="91"/>
      <c r="LES119" s="91"/>
      <c r="LET119" s="92"/>
      <c r="LEU119" s="12"/>
      <c r="LEV119" s="12"/>
      <c r="LEW119" s="92"/>
      <c r="LEX119" s="92"/>
      <c r="LEY119" s="11"/>
      <c r="LEZ119" s="11"/>
      <c r="LFA119" s="93"/>
      <c r="LFB119" s="91"/>
      <c r="LFC119" s="94"/>
      <c r="LFD119" s="95"/>
      <c r="LFE119" s="90"/>
      <c r="LFF119" s="91"/>
      <c r="LFG119" s="91"/>
      <c r="LFH119" s="91"/>
      <c r="LFI119" s="91"/>
      <c r="LFJ119" s="92"/>
      <c r="LFK119" s="12"/>
      <c r="LFL119" s="12"/>
      <c r="LFM119" s="92"/>
      <c r="LFN119" s="92"/>
      <c r="LFO119" s="11"/>
      <c r="LFP119" s="11"/>
      <c r="LFQ119" s="93"/>
      <c r="LFR119" s="91"/>
      <c r="LFS119" s="94"/>
      <c r="LFT119" s="95"/>
      <c r="LFU119" s="90"/>
      <c r="LFV119" s="91"/>
      <c r="LFW119" s="91"/>
      <c r="LFX119" s="91"/>
      <c r="LFY119" s="91"/>
      <c r="LFZ119" s="92"/>
      <c r="LGA119" s="12"/>
      <c r="LGB119" s="12"/>
      <c r="LGC119" s="92"/>
      <c r="LGD119" s="92"/>
      <c r="LGE119" s="11"/>
      <c r="LGF119" s="11"/>
      <c r="LGG119" s="93"/>
      <c r="LGH119" s="91"/>
      <c r="LGI119" s="94"/>
      <c r="LGJ119" s="95"/>
      <c r="LGK119" s="90"/>
      <c r="LGL119" s="91"/>
      <c r="LGM119" s="91"/>
      <c r="LGN119" s="91"/>
      <c r="LGO119" s="91"/>
      <c r="LGP119" s="92"/>
      <c r="LGQ119" s="12"/>
      <c r="LGR119" s="12"/>
      <c r="LGS119" s="92"/>
      <c r="LGT119" s="92"/>
      <c r="LGU119" s="11"/>
      <c r="LGV119" s="11"/>
      <c r="LGW119" s="93"/>
      <c r="LGX119" s="91"/>
      <c r="LGY119" s="94"/>
      <c r="LGZ119" s="95"/>
      <c r="LHA119" s="90"/>
      <c r="LHB119" s="91"/>
      <c r="LHC119" s="91"/>
      <c r="LHD119" s="91"/>
      <c r="LHE119" s="91"/>
      <c r="LHF119" s="92"/>
      <c r="LHG119" s="12"/>
      <c r="LHH119" s="12"/>
      <c r="LHI119" s="92"/>
      <c r="LHJ119" s="92"/>
      <c r="LHK119" s="11"/>
      <c r="LHL119" s="11"/>
      <c r="LHM119" s="93"/>
      <c r="LHN119" s="91"/>
      <c r="LHO119" s="94"/>
      <c r="LHP119" s="95"/>
      <c r="LHQ119" s="90"/>
      <c r="LHR119" s="91"/>
      <c r="LHS119" s="91"/>
      <c r="LHT119" s="91"/>
      <c r="LHU119" s="91"/>
      <c r="LHV119" s="92"/>
      <c r="LHW119" s="12"/>
      <c r="LHX119" s="12"/>
      <c r="LHY119" s="92"/>
      <c r="LHZ119" s="92"/>
      <c r="LIA119" s="11"/>
      <c r="LIB119" s="11"/>
      <c r="LIC119" s="93"/>
      <c r="LID119" s="91"/>
      <c r="LIE119" s="94"/>
      <c r="LIF119" s="95"/>
      <c r="LIG119" s="90"/>
      <c r="LIH119" s="91"/>
      <c r="LII119" s="91"/>
      <c r="LIJ119" s="91"/>
      <c r="LIK119" s="91"/>
      <c r="LIL119" s="92"/>
      <c r="LIM119" s="12"/>
      <c r="LIN119" s="12"/>
      <c r="LIO119" s="92"/>
      <c r="LIP119" s="92"/>
      <c r="LIQ119" s="11"/>
      <c r="LIR119" s="11"/>
      <c r="LIS119" s="93"/>
      <c r="LIT119" s="91"/>
      <c r="LIU119" s="94"/>
      <c r="LIV119" s="95"/>
      <c r="LIW119" s="90"/>
      <c r="LIX119" s="91"/>
      <c r="LIY119" s="91"/>
      <c r="LIZ119" s="91"/>
      <c r="LJA119" s="91"/>
      <c r="LJB119" s="92"/>
      <c r="LJC119" s="12"/>
      <c r="LJD119" s="12"/>
      <c r="LJE119" s="92"/>
      <c r="LJF119" s="92"/>
      <c r="LJG119" s="11"/>
      <c r="LJH119" s="11"/>
      <c r="LJI119" s="93"/>
      <c r="LJJ119" s="91"/>
      <c r="LJK119" s="94"/>
      <c r="LJL119" s="95"/>
      <c r="LJM119" s="90"/>
      <c r="LJN119" s="91"/>
      <c r="LJO119" s="91"/>
      <c r="LJP119" s="91"/>
      <c r="LJQ119" s="91"/>
      <c r="LJR119" s="92"/>
      <c r="LJS119" s="12"/>
      <c r="LJT119" s="12"/>
      <c r="LJU119" s="92"/>
      <c r="LJV119" s="92"/>
      <c r="LJW119" s="11"/>
      <c r="LJX119" s="11"/>
      <c r="LJY119" s="93"/>
      <c r="LJZ119" s="91"/>
      <c r="LKA119" s="94"/>
      <c r="LKB119" s="95"/>
      <c r="LKC119" s="90"/>
      <c r="LKD119" s="91"/>
      <c r="LKE119" s="91"/>
      <c r="LKF119" s="91"/>
      <c r="LKG119" s="91"/>
      <c r="LKH119" s="92"/>
      <c r="LKI119" s="12"/>
      <c r="LKJ119" s="12"/>
      <c r="LKK119" s="92"/>
      <c r="LKL119" s="92"/>
      <c r="LKM119" s="11"/>
      <c r="LKN119" s="11"/>
      <c r="LKO119" s="93"/>
      <c r="LKP119" s="91"/>
      <c r="LKQ119" s="94"/>
      <c r="LKR119" s="95"/>
      <c r="LKS119" s="90"/>
      <c r="LKT119" s="91"/>
      <c r="LKU119" s="91"/>
      <c r="LKV119" s="91"/>
      <c r="LKW119" s="91"/>
      <c r="LKX119" s="92"/>
      <c r="LKY119" s="12"/>
      <c r="LKZ119" s="12"/>
      <c r="LLA119" s="92"/>
      <c r="LLB119" s="92"/>
      <c r="LLC119" s="11"/>
      <c r="LLD119" s="11"/>
      <c r="LLE119" s="93"/>
      <c r="LLF119" s="91"/>
      <c r="LLG119" s="94"/>
      <c r="LLH119" s="95"/>
      <c r="LLI119" s="90"/>
      <c r="LLJ119" s="91"/>
      <c r="LLK119" s="91"/>
      <c r="LLL119" s="91"/>
      <c r="LLM119" s="91"/>
      <c r="LLN119" s="92"/>
      <c r="LLO119" s="12"/>
      <c r="LLP119" s="12"/>
      <c r="LLQ119" s="92"/>
      <c r="LLR119" s="92"/>
      <c r="LLS119" s="11"/>
      <c r="LLT119" s="11"/>
      <c r="LLU119" s="93"/>
      <c r="LLV119" s="91"/>
      <c r="LLW119" s="94"/>
      <c r="LLX119" s="95"/>
      <c r="LLY119" s="90"/>
      <c r="LLZ119" s="91"/>
      <c r="LMA119" s="91"/>
      <c r="LMB119" s="91"/>
      <c r="LMC119" s="91"/>
      <c r="LMD119" s="92"/>
      <c r="LME119" s="12"/>
      <c r="LMF119" s="12"/>
      <c r="LMG119" s="92"/>
      <c r="LMH119" s="92"/>
      <c r="LMI119" s="11"/>
      <c r="LMJ119" s="11"/>
      <c r="LMK119" s="93"/>
      <c r="LML119" s="91"/>
      <c r="LMM119" s="94"/>
      <c r="LMN119" s="95"/>
      <c r="LMO119" s="90"/>
      <c r="LMP119" s="91"/>
      <c r="LMQ119" s="91"/>
      <c r="LMR119" s="91"/>
      <c r="LMS119" s="91"/>
      <c r="LMT119" s="92"/>
      <c r="LMU119" s="12"/>
      <c r="LMV119" s="12"/>
      <c r="LMW119" s="92"/>
      <c r="LMX119" s="92"/>
      <c r="LMY119" s="11"/>
      <c r="LMZ119" s="11"/>
      <c r="LNA119" s="93"/>
      <c r="LNB119" s="91"/>
      <c r="LNC119" s="94"/>
      <c r="LND119" s="95"/>
      <c r="LNE119" s="90"/>
      <c r="LNF119" s="91"/>
      <c r="LNG119" s="91"/>
      <c r="LNH119" s="91"/>
      <c r="LNI119" s="91"/>
      <c r="LNJ119" s="92"/>
      <c r="LNK119" s="12"/>
      <c r="LNL119" s="12"/>
      <c r="LNM119" s="92"/>
      <c r="LNN119" s="92"/>
      <c r="LNO119" s="11"/>
      <c r="LNP119" s="11"/>
      <c r="LNQ119" s="93"/>
      <c r="LNR119" s="91"/>
      <c r="LNS119" s="94"/>
      <c r="LNT119" s="95"/>
      <c r="LNU119" s="90"/>
      <c r="LNV119" s="91"/>
      <c r="LNW119" s="91"/>
      <c r="LNX119" s="91"/>
      <c r="LNY119" s="91"/>
      <c r="LNZ119" s="92"/>
      <c r="LOA119" s="12"/>
      <c r="LOB119" s="12"/>
      <c r="LOC119" s="92"/>
      <c r="LOD119" s="92"/>
      <c r="LOE119" s="11"/>
      <c r="LOF119" s="11"/>
      <c r="LOG119" s="93"/>
      <c r="LOH119" s="91"/>
      <c r="LOI119" s="94"/>
      <c r="LOJ119" s="95"/>
      <c r="LOK119" s="90"/>
      <c r="LOL119" s="91"/>
      <c r="LOM119" s="91"/>
      <c r="LON119" s="91"/>
      <c r="LOO119" s="91"/>
      <c r="LOP119" s="92"/>
      <c r="LOQ119" s="12"/>
      <c r="LOR119" s="12"/>
      <c r="LOS119" s="92"/>
      <c r="LOT119" s="92"/>
      <c r="LOU119" s="11"/>
      <c r="LOV119" s="11"/>
      <c r="LOW119" s="93"/>
      <c r="LOX119" s="91"/>
      <c r="LOY119" s="94"/>
      <c r="LOZ119" s="95"/>
      <c r="LPA119" s="90"/>
      <c r="LPB119" s="91"/>
      <c r="LPC119" s="91"/>
      <c r="LPD119" s="91"/>
      <c r="LPE119" s="91"/>
      <c r="LPF119" s="92"/>
      <c r="LPG119" s="12"/>
      <c r="LPH119" s="12"/>
      <c r="LPI119" s="92"/>
      <c r="LPJ119" s="92"/>
      <c r="LPK119" s="11"/>
      <c r="LPL119" s="11"/>
      <c r="LPM119" s="93"/>
      <c r="LPN119" s="91"/>
      <c r="LPO119" s="94"/>
      <c r="LPP119" s="95"/>
      <c r="LPQ119" s="90"/>
      <c r="LPR119" s="91"/>
      <c r="LPS119" s="91"/>
      <c r="LPT119" s="91"/>
      <c r="LPU119" s="91"/>
      <c r="LPV119" s="92"/>
      <c r="LPW119" s="12"/>
      <c r="LPX119" s="12"/>
      <c r="LPY119" s="92"/>
      <c r="LPZ119" s="92"/>
      <c r="LQA119" s="11"/>
      <c r="LQB119" s="11"/>
      <c r="LQC119" s="93"/>
      <c r="LQD119" s="91"/>
      <c r="LQE119" s="94"/>
      <c r="LQF119" s="95"/>
      <c r="LQG119" s="90"/>
      <c r="LQH119" s="91"/>
      <c r="LQI119" s="91"/>
      <c r="LQJ119" s="91"/>
      <c r="LQK119" s="91"/>
      <c r="LQL119" s="92"/>
      <c r="LQM119" s="12"/>
      <c r="LQN119" s="12"/>
      <c r="LQO119" s="92"/>
      <c r="LQP119" s="92"/>
      <c r="LQQ119" s="11"/>
      <c r="LQR119" s="11"/>
      <c r="LQS119" s="93"/>
      <c r="LQT119" s="91"/>
      <c r="LQU119" s="94"/>
      <c r="LQV119" s="95"/>
      <c r="LQW119" s="90"/>
      <c r="LQX119" s="91"/>
      <c r="LQY119" s="91"/>
      <c r="LQZ119" s="91"/>
      <c r="LRA119" s="91"/>
      <c r="LRB119" s="92"/>
      <c r="LRC119" s="12"/>
      <c r="LRD119" s="12"/>
      <c r="LRE119" s="92"/>
      <c r="LRF119" s="92"/>
      <c r="LRG119" s="11"/>
      <c r="LRH119" s="11"/>
      <c r="LRI119" s="93"/>
      <c r="LRJ119" s="91"/>
      <c r="LRK119" s="94"/>
      <c r="LRL119" s="95"/>
      <c r="LRM119" s="90"/>
      <c r="LRN119" s="91"/>
      <c r="LRO119" s="91"/>
      <c r="LRP119" s="91"/>
      <c r="LRQ119" s="91"/>
      <c r="LRR119" s="92"/>
      <c r="LRS119" s="12"/>
      <c r="LRT119" s="12"/>
      <c r="LRU119" s="92"/>
      <c r="LRV119" s="92"/>
      <c r="LRW119" s="11"/>
      <c r="LRX119" s="11"/>
      <c r="LRY119" s="93"/>
      <c r="LRZ119" s="91"/>
      <c r="LSA119" s="94"/>
      <c r="LSB119" s="95"/>
      <c r="LSC119" s="90"/>
      <c r="LSD119" s="91"/>
      <c r="LSE119" s="91"/>
      <c r="LSF119" s="91"/>
      <c r="LSG119" s="91"/>
      <c r="LSH119" s="92"/>
      <c r="LSI119" s="12"/>
      <c r="LSJ119" s="12"/>
      <c r="LSK119" s="92"/>
      <c r="LSL119" s="92"/>
      <c r="LSM119" s="11"/>
      <c r="LSN119" s="11"/>
      <c r="LSO119" s="93"/>
      <c r="LSP119" s="91"/>
      <c r="LSQ119" s="94"/>
      <c r="LSR119" s="95"/>
      <c r="LSS119" s="90"/>
      <c r="LST119" s="91"/>
      <c r="LSU119" s="91"/>
      <c r="LSV119" s="91"/>
      <c r="LSW119" s="91"/>
      <c r="LSX119" s="92"/>
      <c r="LSY119" s="12"/>
      <c r="LSZ119" s="12"/>
      <c r="LTA119" s="92"/>
      <c r="LTB119" s="92"/>
      <c r="LTC119" s="11"/>
      <c r="LTD119" s="11"/>
      <c r="LTE119" s="93"/>
      <c r="LTF119" s="91"/>
      <c r="LTG119" s="94"/>
      <c r="LTH119" s="95"/>
      <c r="LTI119" s="90"/>
      <c r="LTJ119" s="91"/>
      <c r="LTK119" s="91"/>
      <c r="LTL119" s="91"/>
      <c r="LTM119" s="91"/>
      <c r="LTN119" s="92"/>
      <c r="LTO119" s="12"/>
      <c r="LTP119" s="12"/>
      <c r="LTQ119" s="92"/>
      <c r="LTR119" s="92"/>
      <c r="LTS119" s="11"/>
      <c r="LTT119" s="11"/>
      <c r="LTU119" s="93"/>
      <c r="LTV119" s="91"/>
      <c r="LTW119" s="94"/>
      <c r="LTX119" s="95"/>
      <c r="LTY119" s="90"/>
      <c r="LTZ119" s="91"/>
      <c r="LUA119" s="91"/>
      <c r="LUB119" s="91"/>
      <c r="LUC119" s="91"/>
      <c r="LUD119" s="92"/>
      <c r="LUE119" s="12"/>
      <c r="LUF119" s="12"/>
      <c r="LUG119" s="92"/>
      <c r="LUH119" s="92"/>
      <c r="LUI119" s="11"/>
      <c r="LUJ119" s="11"/>
      <c r="LUK119" s="93"/>
      <c r="LUL119" s="91"/>
      <c r="LUM119" s="94"/>
      <c r="LUN119" s="95"/>
      <c r="LUO119" s="90"/>
      <c r="LUP119" s="91"/>
      <c r="LUQ119" s="91"/>
      <c r="LUR119" s="91"/>
      <c r="LUS119" s="91"/>
      <c r="LUT119" s="92"/>
      <c r="LUU119" s="12"/>
      <c r="LUV119" s="12"/>
      <c r="LUW119" s="92"/>
      <c r="LUX119" s="92"/>
      <c r="LUY119" s="11"/>
      <c r="LUZ119" s="11"/>
      <c r="LVA119" s="93"/>
      <c r="LVB119" s="91"/>
      <c r="LVC119" s="94"/>
      <c r="LVD119" s="95"/>
      <c r="LVE119" s="90"/>
      <c r="LVF119" s="91"/>
      <c r="LVG119" s="91"/>
      <c r="LVH119" s="91"/>
      <c r="LVI119" s="91"/>
      <c r="LVJ119" s="92"/>
      <c r="LVK119" s="12"/>
      <c r="LVL119" s="12"/>
      <c r="LVM119" s="92"/>
      <c r="LVN119" s="92"/>
      <c r="LVO119" s="11"/>
      <c r="LVP119" s="11"/>
      <c r="LVQ119" s="93"/>
      <c r="LVR119" s="91"/>
      <c r="LVS119" s="94"/>
      <c r="LVT119" s="95"/>
      <c r="LVU119" s="90"/>
      <c r="LVV119" s="91"/>
      <c r="LVW119" s="91"/>
      <c r="LVX119" s="91"/>
      <c r="LVY119" s="91"/>
      <c r="LVZ119" s="92"/>
      <c r="LWA119" s="12"/>
      <c r="LWB119" s="12"/>
      <c r="LWC119" s="92"/>
      <c r="LWD119" s="92"/>
      <c r="LWE119" s="11"/>
      <c r="LWF119" s="11"/>
      <c r="LWG119" s="93"/>
      <c r="LWH119" s="91"/>
      <c r="LWI119" s="94"/>
      <c r="LWJ119" s="95"/>
      <c r="LWK119" s="90"/>
      <c r="LWL119" s="91"/>
      <c r="LWM119" s="91"/>
      <c r="LWN119" s="91"/>
      <c r="LWO119" s="91"/>
      <c r="LWP119" s="92"/>
      <c r="LWQ119" s="12"/>
      <c r="LWR119" s="12"/>
      <c r="LWS119" s="92"/>
      <c r="LWT119" s="92"/>
      <c r="LWU119" s="11"/>
      <c r="LWV119" s="11"/>
      <c r="LWW119" s="93"/>
      <c r="LWX119" s="91"/>
      <c r="LWY119" s="94"/>
      <c r="LWZ119" s="95"/>
      <c r="LXA119" s="90"/>
      <c r="LXB119" s="91"/>
      <c r="LXC119" s="91"/>
      <c r="LXD119" s="91"/>
      <c r="LXE119" s="91"/>
      <c r="LXF119" s="92"/>
      <c r="LXG119" s="12"/>
      <c r="LXH119" s="12"/>
      <c r="LXI119" s="92"/>
      <c r="LXJ119" s="92"/>
      <c r="LXK119" s="11"/>
      <c r="LXL119" s="11"/>
      <c r="LXM119" s="93"/>
      <c r="LXN119" s="91"/>
      <c r="LXO119" s="94"/>
      <c r="LXP119" s="95"/>
      <c r="LXQ119" s="90"/>
      <c r="LXR119" s="91"/>
      <c r="LXS119" s="91"/>
      <c r="LXT119" s="91"/>
      <c r="LXU119" s="91"/>
      <c r="LXV119" s="92"/>
      <c r="LXW119" s="12"/>
      <c r="LXX119" s="12"/>
      <c r="LXY119" s="92"/>
      <c r="LXZ119" s="92"/>
      <c r="LYA119" s="11"/>
      <c r="LYB119" s="11"/>
      <c r="LYC119" s="93"/>
      <c r="LYD119" s="91"/>
      <c r="LYE119" s="94"/>
      <c r="LYF119" s="95"/>
      <c r="LYG119" s="90"/>
      <c r="LYH119" s="91"/>
      <c r="LYI119" s="91"/>
      <c r="LYJ119" s="91"/>
      <c r="LYK119" s="91"/>
      <c r="LYL119" s="92"/>
      <c r="LYM119" s="12"/>
      <c r="LYN119" s="12"/>
      <c r="LYO119" s="92"/>
      <c r="LYP119" s="92"/>
      <c r="LYQ119" s="11"/>
      <c r="LYR119" s="11"/>
      <c r="LYS119" s="93"/>
      <c r="LYT119" s="91"/>
      <c r="LYU119" s="94"/>
      <c r="LYV119" s="95"/>
      <c r="LYW119" s="90"/>
      <c r="LYX119" s="91"/>
      <c r="LYY119" s="91"/>
      <c r="LYZ119" s="91"/>
      <c r="LZA119" s="91"/>
      <c r="LZB119" s="92"/>
      <c r="LZC119" s="12"/>
      <c r="LZD119" s="12"/>
      <c r="LZE119" s="92"/>
      <c r="LZF119" s="92"/>
      <c r="LZG119" s="11"/>
      <c r="LZH119" s="11"/>
      <c r="LZI119" s="93"/>
      <c r="LZJ119" s="91"/>
      <c r="LZK119" s="94"/>
      <c r="LZL119" s="95"/>
      <c r="LZM119" s="90"/>
      <c r="LZN119" s="91"/>
      <c r="LZO119" s="91"/>
      <c r="LZP119" s="91"/>
      <c r="LZQ119" s="91"/>
      <c r="LZR119" s="92"/>
      <c r="LZS119" s="12"/>
      <c r="LZT119" s="12"/>
      <c r="LZU119" s="92"/>
      <c r="LZV119" s="92"/>
      <c r="LZW119" s="11"/>
      <c r="LZX119" s="11"/>
      <c r="LZY119" s="93"/>
      <c r="LZZ119" s="91"/>
      <c r="MAA119" s="94"/>
      <c r="MAB119" s="95"/>
      <c r="MAC119" s="90"/>
      <c r="MAD119" s="91"/>
      <c r="MAE119" s="91"/>
      <c r="MAF119" s="91"/>
      <c r="MAG119" s="91"/>
      <c r="MAH119" s="92"/>
      <c r="MAI119" s="12"/>
      <c r="MAJ119" s="12"/>
      <c r="MAK119" s="92"/>
      <c r="MAL119" s="92"/>
      <c r="MAM119" s="11"/>
      <c r="MAN119" s="11"/>
      <c r="MAO119" s="93"/>
      <c r="MAP119" s="91"/>
      <c r="MAQ119" s="94"/>
      <c r="MAR119" s="95"/>
      <c r="MAS119" s="90"/>
      <c r="MAT119" s="91"/>
      <c r="MAU119" s="91"/>
      <c r="MAV119" s="91"/>
      <c r="MAW119" s="91"/>
      <c r="MAX119" s="92"/>
      <c r="MAY119" s="12"/>
      <c r="MAZ119" s="12"/>
      <c r="MBA119" s="92"/>
      <c r="MBB119" s="92"/>
      <c r="MBC119" s="11"/>
      <c r="MBD119" s="11"/>
      <c r="MBE119" s="93"/>
      <c r="MBF119" s="91"/>
      <c r="MBG119" s="94"/>
      <c r="MBH119" s="95"/>
      <c r="MBI119" s="90"/>
      <c r="MBJ119" s="91"/>
      <c r="MBK119" s="91"/>
      <c r="MBL119" s="91"/>
      <c r="MBM119" s="91"/>
      <c r="MBN119" s="92"/>
      <c r="MBO119" s="12"/>
      <c r="MBP119" s="12"/>
      <c r="MBQ119" s="92"/>
      <c r="MBR119" s="92"/>
      <c r="MBS119" s="11"/>
      <c r="MBT119" s="11"/>
      <c r="MBU119" s="93"/>
      <c r="MBV119" s="91"/>
      <c r="MBW119" s="94"/>
      <c r="MBX119" s="95"/>
      <c r="MBY119" s="90"/>
      <c r="MBZ119" s="91"/>
      <c r="MCA119" s="91"/>
      <c r="MCB119" s="91"/>
      <c r="MCC119" s="91"/>
      <c r="MCD119" s="92"/>
      <c r="MCE119" s="12"/>
      <c r="MCF119" s="12"/>
      <c r="MCG119" s="92"/>
      <c r="MCH119" s="92"/>
      <c r="MCI119" s="11"/>
      <c r="MCJ119" s="11"/>
      <c r="MCK119" s="93"/>
      <c r="MCL119" s="91"/>
      <c r="MCM119" s="94"/>
      <c r="MCN119" s="95"/>
      <c r="MCO119" s="90"/>
      <c r="MCP119" s="91"/>
      <c r="MCQ119" s="91"/>
      <c r="MCR119" s="91"/>
      <c r="MCS119" s="91"/>
      <c r="MCT119" s="92"/>
      <c r="MCU119" s="12"/>
      <c r="MCV119" s="12"/>
      <c r="MCW119" s="92"/>
      <c r="MCX119" s="92"/>
      <c r="MCY119" s="11"/>
      <c r="MCZ119" s="11"/>
      <c r="MDA119" s="93"/>
      <c r="MDB119" s="91"/>
      <c r="MDC119" s="94"/>
      <c r="MDD119" s="95"/>
      <c r="MDE119" s="90"/>
      <c r="MDF119" s="91"/>
      <c r="MDG119" s="91"/>
      <c r="MDH119" s="91"/>
      <c r="MDI119" s="91"/>
      <c r="MDJ119" s="92"/>
      <c r="MDK119" s="12"/>
      <c r="MDL119" s="12"/>
      <c r="MDM119" s="92"/>
      <c r="MDN119" s="92"/>
      <c r="MDO119" s="11"/>
      <c r="MDP119" s="11"/>
      <c r="MDQ119" s="93"/>
      <c r="MDR119" s="91"/>
      <c r="MDS119" s="94"/>
      <c r="MDT119" s="95"/>
      <c r="MDU119" s="90"/>
      <c r="MDV119" s="91"/>
      <c r="MDW119" s="91"/>
      <c r="MDX119" s="91"/>
      <c r="MDY119" s="91"/>
      <c r="MDZ119" s="92"/>
      <c r="MEA119" s="12"/>
      <c r="MEB119" s="12"/>
      <c r="MEC119" s="92"/>
      <c r="MED119" s="92"/>
      <c r="MEE119" s="11"/>
      <c r="MEF119" s="11"/>
      <c r="MEG119" s="93"/>
      <c r="MEH119" s="91"/>
      <c r="MEI119" s="94"/>
      <c r="MEJ119" s="95"/>
      <c r="MEK119" s="90"/>
      <c r="MEL119" s="91"/>
      <c r="MEM119" s="91"/>
      <c r="MEN119" s="91"/>
      <c r="MEO119" s="91"/>
      <c r="MEP119" s="92"/>
      <c r="MEQ119" s="12"/>
      <c r="MER119" s="12"/>
      <c r="MES119" s="92"/>
      <c r="MET119" s="92"/>
      <c r="MEU119" s="11"/>
      <c r="MEV119" s="11"/>
      <c r="MEW119" s="93"/>
      <c r="MEX119" s="91"/>
      <c r="MEY119" s="94"/>
      <c r="MEZ119" s="95"/>
      <c r="MFA119" s="90"/>
      <c r="MFB119" s="91"/>
      <c r="MFC119" s="91"/>
      <c r="MFD119" s="91"/>
      <c r="MFE119" s="91"/>
      <c r="MFF119" s="92"/>
      <c r="MFG119" s="12"/>
      <c r="MFH119" s="12"/>
      <c r="MFI119" s="92"/>
      <c r="MFJ119" s="92"/>
      <c r="MFK119" s="11"/>
      <c r="MFL119" s="11"/>
      <c r="MFM119" s="93"/>
      <c r="MFN119" s="91"/>
      <c r="MFO119" s="94"/>
      <c r="MFP119" s="95"/>
      <c r="MFQ119" s="90"/>
      <c r="MFR119" s="91"/>
      <c r="MFS119" s="91"/>
      <c r="MFT119" s="91"/>
      <c r="MFU119" s="91"/>
      <c r="MFV119" s="92"/>
      <c r="MFW119" s="12"/>
      <c r="MFX119" s="12"/>
      <c r="MFY119" s="92"/>
      <c r="MFZ119" s="92"/>
      <c r="MGA119" s="11"/>
      <c r="MGB119" s="11"/>
      <c r="MGC119" s="93"/>
      <c r="MGD119" s="91"/>
      <c r="MGE119" s="94"/>
      <c r="MGF119" s="95"/>
      <c r="MGG119" s="90"/>
      <c r="MGH119" s="91"/>
      <c r="MGI119" s="91"/>
      <c r="MGJ119" s="91"/>
      <c r="MGK119" s="91"/>
      <c r="MGL119" s="92"/>
      <c r="MGM119" s="12"/>
      <c r="MGN119" s="12"/>
      <c r="MGO119" s="92"/>
      <c r="MGP119" s="92"/>
      <c r="MGQ119" s="11"/>
      <c r="MGR119" s="11"/>
      <c r="MGS119" s="93"/>
      <c r="MGT119" s="91"/>
      <c r="MGU119" s="94"/>
      <c r="MGV119" s="95"/>
      <c r="MGW119" s="90"/>
      <c r="MGX119" s="91"/>
      <c r="MGY119" s="91"/>
      <c r="MGZ119" s="91"/>
      <c r="MHA119" s="91"/>
      <c r="MHB119" s="92"/>
      <c r="MHC119" s="12"/>
      <c r="MHD119" s="12"/>
      <c r="MHE119" s="92"/>
      <c r="MHF119" s="92"/>
      <c r="MHG119" s="11"/>
      <c r="MHH119" s="11"/>
      <c r="MHI119" s="93"/>
      <c r="MHJ119" s="91"/>
      <c r="MHK119" s="94"/>
      <c r="MHL119" s="95"/>
      <c r="MHM119" s="90"/>
      <c r="MHN119" s="91"/>
      <c r="MHO119" s="91"/>
      <c r="MHP119" s="91"/>
      <c r="MHQ119" s="91"/>
      <c r="MHR119" s="92"/>
      <c r="MHS119" s="12"/>
      <c r="MHT119" s="12"/>
      <c r="MHU119" s="92"/>
      <c r="MHV119" s="92"/>
      <c r="MHW119" s="11"/>
      <c r="MHX119" s="11"/>
      <c r="MHY119" s="93"/>
      <c r="MHZ119" s="91"/>
      <c r="MIA119" s="94"/>
      <c r="MIB119" s="95"/>
      <c r="MIC119" s="90"/>
      <c r="MID119" s="91"/>
      <c r="MIE119" s="91"/>
      <c r="MIF119" s="91"/>
      <c r="MIG119" s="91"/>
      <c r="MIH119" s="92"/>
      <c r="MII119" s="12"/>
      <c r="MIJ119" s="12"/>
      <c r="MIK119" s="92"/>
      <c r="MIL119" s="92"/>
      <c r="MIM119" s="11"/>
      <c r="MIN119" s="11"/>
      <c r="MIO119" s="93"/>
      <c r="MIP119" s="91"/>
      <c r="MIQ119" s="94"/>
      <c r="MIR119" s="95"/>
      <c r="MIS119" s="90"/>
      <c r="MIT119" s="91"/>
      <c r="MIU119" s="91"/>
      <c r="MIV119" s="91"/>
      <c r="MIW119" s="91"/>
      <c r="MIX119" s="92"/>
      <c r="MIY119" s="12"/>
      <c r="MIZ119" s="12"/>
      <c r="MJA119" s="92"/>
      <c r="MJB119" s="92"/>
      <c r="MJC119" s="11"/>
      <c r="MJD119" s="11"/>
      <c r="MJE119" s="93"/>
      <c r="MJF119" s="91"/>
      <c r="MJG119" s="94"/>
      <c r="MJH119" s="95"/>
      <c r="MJI119" s="90"/>
      <c r="MJJ119" s="91"/>
      <c r="MJK119" s="91"/>
      <c r="MJL119" s="91"/>
      <c r="MJM119" s="91"/>
      <c r="MJN119" s="92"/>
      <c r="MJO119" s="12"/>
      <c r="MJP119" s="12"/>
      <c r="MJQ119" s="92"/>
      <c r="MJR119" s="92"/>
      <c r="MJS119" s="11"/>
      <c r="MJT119" s="11"/>
      <c r="MJU119" s="93"/>
      <c r="MJV119" s="91"/>
      <c r="MJW119" s="94"/>
      <c r="MJX119" s="95"/>
      <c r="MJY119" s="90"/>
      <c r="MJZ119" s="91"/>
      <c r="MKA119" s="91"/>
      <c r="MKB119" s="91"/>
      <c r="MKC119" s="91"/>
      <c r="MKD119" s="92"/>
      <c r="MKE119" s="12"/>
      <c r="MKF119" s="12"/>
      <c r="MKG119" s="92"/>
      <c r="MKH119" s="92"/>
      <c r="MKI119" s="11"/>
      <c r="MKJ119" s="11"/>
      <c r="MKK119" s="93"/>
      <c r="MKL119" s="91"/>
      <c r="MKM119" s="94"/>
      <c r="MKN119" s="95"/>
      <c r="MKO119" s="90"/>
      <c r="MKP119" s="91"/>
      <c r="MKQ119" s="91"/>
      <c r="MKR119" s="91"/>
      <c r="MKS119" s="91"/>
      <c r="MKT119" s="92"/>
      <c r="MKU119" s="12"/>
      <c r="MKV119" s="12"/>
      <c r="MKW119" s="92"/>
      <c r="MKX119" s="92"/>
      <c r="MKY119" s="11"/>
      <c r="MKZ119" s="11"/>
      <c r="MLA119" s="93"/>
      <c r="MLB119" s="91"/>
      <c r="MLC119" s="94"/>
      <c r="MLD119" s="95"/>
      <c r="MLE119" s="90"/>
      <c r="MLF119" s="91"/>
      <c r="MLG119" s="91"/>
      <c r="MLH119" s="91"/>
      <c r="MLI119" s="91"/>
      <c r="MLJ119" s="92"/>
      <c r="MLK119" s="12"/>
      <c r="MLL119" s="12"/>
      <c r="MLM119" s="92"/>
      <c r="MLN119" s="92"/>
      <c r="MLO119" s="11"/>
      <c r="MLP119" s="11"/>
      <c r="MLQ119" s="93"/>
      <c r="MLR119" s="91"/>
      <c r="MLS119" s="94"/>
      <c r="MLT119" s="95"/>
      <c r="MLU119" s="90"/>
      <c r="MLV119" s="91"/>
      <c r="MLW119" s="91"/>
      <c r="MLX119" s="91"/>
      <c r="MLY119" s="91"/>
      <c r="MLZ119" s="92"/>
      <c r="MMA119" s="12"/>
      <c r="MMB119" s="12"/>
      <c r="MMC119" s="92"/>
      <c r="MMD119" s="92"/>
      <c r="MME119" s="11"/>
      <c r="MMF119" s="11"/>
      <c r="MMG119" s="93"/>
      <c r="MMH119" s="91"/>
      <c r="MMI119" s="94"/>
      <c r="MMJ119" s="95"/>
      <c r="MMK119" s="90"/>
      <c r="MML119" s="91"/>
      <c r="MMM119" s="91"/>
      <c r="MMN119" s="91"/>
      <c r="MMO119" s="91"/>
      <c r="MMP119" s="92"/>
      <c r="MMQ119" s="12"/>
      <c r="MMR119" s="12"/>
      <c r="MMS119" s="92"/>
      <c r="MMT119" s="92"/>
      <c r="MMU119" s="11"/>
      <c r="MMV119" s="11"/>
      <c r="MMW119" s="93"/>
      <c r="MMX119" s="91"/>
      <c r="MMY119" s="94"/>
      <c r="MMZ119" s="95"/>
      <c r="MNA119" s="90"/>
      <c r="MNB119" s="91"/>
      <c r="MNC119" s="91"/>
      <c r="MND119" s="91"/>
      <c r="MNE119" s="91"/>
      <c r="MNF119" s="92"/>
      <c r="MNG119" s="12"/>
      <c r="MNH119" s="12"/>
      <c r="MNI119" s="92"/>
      <c r="MNJ119" s="92"/>
      <c r="MNK119" s="11"/>
      <c r="MNL119" s="11"/>
      <c r="MNM119" s="93"/>
      <c r="MNN119" s="91"/>
      <c r="MNO119" s="94"/>
      <c r="MNP119" s="95"/>
      <c r="MNQ119" s="90"/>
      <c r="MNR119" s="91"/>
      <c r="MNS119" s="91"/>
      <c r="MNT119" s="91"/>
      <c r="MNU119" s="91"/>
      <c r="MNV119" s="92"/>
      <c r="MNW119" s="12"/>
      <c r="MNX119" s="12"/>
      <c r="MNY119" s="92"/>
      <c r="MNZ119" s="92"/>
      <c r="MOA119" s="11"/>
      <c r="MOB119" s="11"/>
      <c r="MOC119" s="93"/>
      <c r="MOD119" s="91"/>
      <c r="MOE119" s="94"/>
      <c r="MOF119" s="95"/>
      <c r="MOG119" s="90"/>
      <c r="MOH119" s="91"/>
      <c r="MOI119" s="91"/>
      <c r="MOJ119" s="91"/>
      <c r="MOK119" s="91"/>
      <c r="MOL119" s="92"/>
      <c r="MOM119" s="12"/>
      <c r="MON119" s="12"/>
      <c r="MOO119" s="92"/>
      <c r="MOP119" s="92"/>
      <c r="MOQ119" s="11"/>
      <c r="MOR119" s="11"/>
      <c r="MOS119" s="93"/>
      <c r="MOT119" s="91"/>
      <c r="MOU119" s="94"/>
      <c r="MOV119" s="95"/>
      <c r="MOW119" s="90"/>
      <c r="MOX119" s="91"/>
      <c r="MOY119" s="91"/>
      <c r="MOZ119" s="91"/>
      <c r="MPA119" s="91"/>
      <c r="MPB119" s="92"/>
      <c r="MPC119" s="12"/>
      <c r="MPD119" s="12"/>
      <c r="MPE119" s="92"/>
      <c r="MPF119" s="92"/>
      <c r="MPG119" s="11"/>
      <c r="MPH119" s="11"/>
      <c r="MPI119" s="93"/>
      <c r="MPJ119" s="91"/>
      <c r="MPK119" s="94"/>
      <c r="MPL119" s="95"/>
      <c r="MPM119" s="90"/>
      <c r="MPN119" s="91"/>
      <c r="MPO119" s="91"/>
      <c r="MPP119" s="91"/>
      <c r="MPQ119" s="91"/>
      <c r="MPR119" s="92"/>
      <c r="MPS119" s="12"/>
      <c r="MPT119" s="12"/>
      <c r="MPU119" s="92"/>
      <c r="MPV119" s="92"/>
      <c r="MPW119" s="11"/>
      <c r="MPX119" s="11"/>
      <c r="MPY119" s="93"/>
      <c r="MPZ119" s="91"/>
      <c r="MQA119" s="94"/>
      <c r="MQB119" s="95"/>
      <c r="MQC119" s="90"/>
      <c r="MQD119" s="91"/>
      <c r="MQE119" s="91"/>
      <c r="MQF119" s="91"/>
      <c r="MQG119" s="91"/>
      <c r="MQH119" s="92"/>
      <c r="MQI119" s="12"/>
      <c r="MQJ119" s="12"/>
      <c r="MQK119" s="92"/>
      <c r="MQL119" s="92"/>
      <c r="MQM119" s="11"/>
      <c r="MQN119" s="11"/>
      <c r="MQO119" s="93"/>
      <c r="MQP119" s="91"/>
      <c r="MQQ119" s="94"/>
      <c r="MQR119" s="95"/>
      <c r="MQS119" s="90"/>
      <c r="MQT119" s="91"/>
      <c r="MQU119" s="91"/>
      <c r="MQV119" s="91"/>
      <c r="MQW119" s="91"/>
      <c r="MQX119" s="92"/>
      <c r="MQY119" s="12"/>
      <c r="MQZ119" s="12"/>
      <c r="MRA119" s="92"/>
      <c r="MRB119" s="92"/>
      <c r="MRC119" s="11"/>
      <c r="MRD119" s="11"/>
      <c r="MRE119" s="93"/>
      <c r="MRF119" s="91"/>
      <c r="MRG119" s="94"/>
      <c r="MRH119" s="95"/>
      <c r="MRI119" s="90"/>
      <c r="MRJ119" s="91"/>
      <c r="MRK119" s="91"/>
      <c r="MRL119" s="91"/>
      <c r="MRM119" s="91"/>
      <c r="MRN119" s="92"/>
      <c r="MRO119" s="12"/>
      <c r="MRP119" s="12"/>
      <c r="MRQ119" s="92"/>
      <c r="MRR119" s="92"/>
      <c r="MRS119" s="11"/>
      <c r="MRT119" s="11"/>
      <c r="MRU119" s="93"/>
      <c r="MRV119" s="91"/>
      <c r="MRW119" s="94"/>
      <c r="MRX119" s="95"/>
      <c r="MRY119" s="90"/>
      <c r="MRZ119" s="91"/>
      <c r="MSA119" s="91"/>
      <c r="MSB119" s="91"/>
      <c r="MSC119" s="91"/>
      <c r="MSD119" s="92"/>
      <c r="MSE119" s="12"/>
      <c r="MSF119" s="12"/>
      <c r="MSG119" s="92"/>
      <c r="MSH119" s="92"/>
      <c r="MSI119" s="11"/>
      <c r="MSJ119" s="11"/>
      <c r="MSK119" s="93"/>
      <c r="MSL119" s="91"/>
      <c r="MSM119" s="94"/>
      <c r="MSN119" s="95"/>
      <c r="MSO119" s="90"/>
      <c r="MSP119" s="91"/>
      <c r="MSQ119" s="91"/>
      <c r="MSR119" s="91"/>
      <c r="MSS119" s="91"/>
      <c r="MST119" s="92"/>
      <c r="MSU119" s="12"/>
      <c r="MSV119" s="12"/>
      <c r="MSW119" s="92"/>
      <c r="MSX119" s="92"/>
      <c r="MSY119" s="11"/>
      <c r="MSZ119" s="11"/>
      <c r="MTA119" s="93"/>
      <c r="MTB119" s="91"/>
      <c r="MTC119" s="94"/>
      <c r="MTD119" s="95"/>
      <c r="MTE119" s="90"/>
      <c r="MTF119" s="91"/>
      <c r="MTG119" s="91"/>
      <c r="MTH119" s="91"/>
      <c r="MTI119" s="91"/>
      <c r="MTJ119" s="92"/>
      <c r="MTK119" s="12"/>
      <c r="MTL119" s="12"/>
      <c r="MTM119" s="92"/>
      <c r="MTN119" s="92"/>
      <c r="MTO119" s="11"/>
      <c r="MTP119" s="11"/>
      <c r="MTQ119" s="93"/>
      <c r="MTR119" s="91"/>
      <c r="MTS119" s="94"/>
      <c r="MTT119" s="95"/>
      <c r="MTU119" s="90"/>
      <c r="MTV119" s="91"/>
      <c r="MTW119" s="91"/>
      <c r="MTX119" s="91"/>
      <c r="MTY119" s="91"/>
      <c r="MTZ119" s="92"/>
      <c r="MUA119" s="12"/>
      <c r="MUB119" s="12"/>
      <c r="MUC119" s="92"/>
      <c r="MUD119" s="92"/>
      <c r="MUE119" s="11"/>
      <c r="MUF119" s="11"/>
      <c r="MUG119" s="93"/>
      <c r="MUH119" s="91"/>
      <c r="MUI119" s="94"/>
      <c r="MUJ119" s="95"/>
      <c r="MUK119" s="90"/>
      <c r="MUL119" s="91"/>
      <c r="MUM119" s="91"/>
      <c r="MUN119" s="91"/>
      <c r="MUO119" s="91"/>
      <c r="MUP119" s="92"/>
      <c r="MUQ119" s="12"/>
      <c r="MUR119" s="12"/>
      <c r="MUS119" s="92"/>
      <c r="MUT119" s="92"/>
      <c r="MUU119" s="11"/>
      <c r="MUV119" s="11"/>
      <c r="MUW119" s="93"/>
      <c r="MUX119" s="91"/>
      <c r="MUY119" s="94"/>
      <c r="MUZ119" s="95"/>
      <c r="MVA119" s="90"/>
      <c r="MVB119" s="91"/>
      <c r="MVC119" s="91"/>
      <c r="MVD119" s="91"/>
      <c r="MVE119" s="91"/>
      <c r="MVF119" s="92"/>
      <c r="MVG119" s="12"/>
      <c r="MVH119" s="12"/>
      <c r="MVI119" s="92"/>
      <c r="MVJ119" s="92"/>
      <c r="MVK119" s="11"/>
      <c r="MVL119" s="11"/>
      <c r="MVM119" s="93"/>
      <c r="MVN119" s="91"/>
      <c r="MVO119" s="94"/>
      <c r="MVP119" s="95"/>
      <c r="MVQ119" s="90"/>
      <c r="MVR119" s="91"/>
      <c r="MVS119" s="91"/>
      <c r="MVT119" s="91"/>
      <c r="MVU119" s="91"/>
      <c r="MVV119" s="92"/>
      <c r="MVW119" s="12"/>
      <c r="MVX119" s="12"/>
      <c r="MVY119" s="92"/>
      <c r="MVZ119" s="92"/>
      <c r="MWA119" s="11"/>
      <c r="MWB119" s="11"/>
      <c r="MWC119" s="93"/>
      <c r="MWD119" s="91"/>
      <c r="MWE119" s="94"/>
      <c r="MWF119" s="95"/>
      <c r="MWG119" s="90"/>
      <c r="MWH119" s="91"/>
      <c r="MWI119" s="91"/>
      <c r="MWJ119" s="91"/>
      <c r="MWK119" s="91"/>
      <c r="MWL119" s="92"/>
      <c r="MWM119" s="12"/>
      <c r="MWN119" s="12"/>
      <c r="MWO119" s="92"/>
      <c r="MWP119" s="92"/>
      <c r="MWQ119" s="11"/>
      <c r="MWR119" s="11"/>
      <c r="MWS119" s="93"/>
      <c r="MWT119" s="91"/>
      <c r="MWU119" s="94"/>
      <c r="MWV119" s="95"/>
      <c r="MWW119" s="90"/>
      <c r="MWX119" s="91"/>
      <c r="MWY119" s="91"/>
      <c r="MWZ119" s="91"/>
      <c r="MXA119" s="91"/>
      <c r="MXB119" s="92"/>
      <c r="MXC119" s="12"/>
      <c r="MXD119" s="12"/>
      <c r="MXE119" s="92"/>
      <c r="MXF119" s="92"/>
      <c r="MXG119" s="11"/>
      <c r="MXH119" s="11"/>
      <c r="MXI119" s="93"/>
      <c r="MXJ119" s="91"/>
      <c r="MXK119" s="94"/>
      <c r="MXL119" s="95"/>
      <c r="MXM119" s="90"/>
      <c r="MXN119" s="91"/>
      <c r="MXO119" s="91"/>
      <c r="MXP119" s="91"/>
      <c r="MXQ119" s="91"/>
      <c r="MXR119" s="92"/>
      <c r="MXS119" s="12"/>
      <c r="MXT119" s="12"/>
      <c r="MXU119" s="92"/>
      <c r="MXV119" s="92"/>
      <c r="MXW119" s="11"/>
      <c r="MXX119" s="11"/>
      <c r="MXY119" s="93"/>
      <c r="MXZ119" s="91"/>
      <c r="MYA119" s="94"/>
      <c r="MYB119" s="95"/>
      <c r="MYC119" s="90"/>
      <c r="MYD119" s="91"/>
      <c r="MYE119" s="91"/>
      <c r="MYF119" s="91"/>
      <c r="MYG119" s="91"/>
      <c r="MYH119" s="92"/>
      <c r="MYI119" s="12"/>
      <c r="MYJ119" s="12"/>
      <c r="MYK119" s="92"/>
      <c r="MYL119" s="92"/>
      <c r="MYM119" s="11"/>
      <c r="MYN119" s="11"/>
      <c r="MYO119" s="93"/>
      <c r="MYP119" s="91"/>
      <c r="MYQ119" s="94"/>
      <c r="MYR119" s="95"/>
      <c r="MYS119" s="90"/>
      <c r="MYT119" s="91"/>
      <c r="MYU119" s="91"/>
      <c r="MYV119" s="91"/>
      <c r="MYW119" s="91"/>
      <c r="MYX119" s="92"/>
      <c r="MYY119" s="12"/>
      <c r="MYZ119" s="12"/>
      <c r="MZA119" s="92"/>
      <c r="MZB119" s="92"/>
      <c r="MZC119" s="11"/>
      <c r="MZD119" s="11"/>
      <c r="MZE119" s="93"/>
      <c r="MZF119" s="91"/>
      <c r="MZG119" s="94"/>
      <c r="MZH119" s="95"/>
      <c r="MZI119" s="90"/>
      <c r="MZJ119" s="91"/>
      <c r="MZK119" s="91"/>
      <c r="MZL119" s="91"/>
      <c r="MZM119" s="91"/>
      <c r="MZN119" s="92"/>
      <c r="MZO119" s="12"/>
      <c r="MZP119" s="12"/>
      <c r="MZQ119" s="92"/>
      <c r="MZR119" s="92"/>
      <c r="MZS119" s="11"/>
      <c r="MZT119" s="11"/>
      <c r="MZU119" s="93"/>
      <c r="MZV119" s="91"/>
      <c r="MZW119" s="94"/>
      <c r="MZX119" s="95"/>
      <c r="MZY119" s="90"/>
      <c r="MZZ119" s="91"/>
      <c r="NAA119" s="91"/>
      <c r="NAB119" s="91"/>
      <c r="NAC119" s="91"/>
      <c r="NAD119" s="92"/>
      <c r="NAE119" s="12"/>
      <c r="NAF119" s="12"/>
      <c r="NAG119" s="92"/>
      <c r="NAH119" s="92"/>
      <c r="NAI119" s="11"/>
      <c r="NAJ119" s="11"/>
      <c r="NAK119" s="93"/>
      <c r="NAL119" s="91"/>
      <c r="NAM119" s="94"/>
      <c r="NAN119" s="95"/>
      <c r="NAO119" s="90"/>
      <c r="NAP119" s="91"/>
      <c r="NAQ119" s="91"/>
      <c r="NAR119" s="91"/>
      <c r="NAS119" s="91"/>
      <c r="NAT119" s="92"/>
      <c r="NAU119" s="12"/>
      <c r="NAV119" s="12"/>
      <c r="NAW119" s="92"/>
      <c r="NAX119" s="92"/>
      <c r="NAY119" s="11"/>
      <c r="NAZ119" s="11"/>
      <c r="NBA119" s="93"/>
      <c r="NBB119" s="91"/>
      <c r="NBC119" s="94"/>
      <c r="NBD119" s="95"/>
      <c r="NBE119" s="90"/>
      <c r="NBF119" s="91"/>
      <c r="NBG119" s="91"/>
      <c r="NBH119" s="91"/>
      <c r="NBI119" s="91"/>
      <c r="NBJ119" s="92"/>
      <c r="NBK119" s="12"/>
      <c r="NBL119" s="12"/>
      <c r="NBM119" s="92"/>
      <c r="NBN119" s="92"/>
      <c r="NBO119" s="11"/>
      <c r="NBP119" s="11"/>
      <c r="NBQ119" s="93"/>
      <c r="NBR119" s="91"/>
      <c r="NBS119" s="94"/>
      <c r="NBT119" s="95"/>
      <c r="NBU119" s="90"/>
      <c r="NBV119" s="91"/>
      <c r="NBW119" s="91"/>
      <c r="NBX119" s="91"/>
      <c r="NBY119" s="91"/>
      <c r="NBZ119" s="92"/>
      <c r="NCA119" s="12"/>
      <c r="NCB119" s="12"/>
      <c r="NCC119" s="92"/>
      <c r="NCD119" s="92"/>
      <c r="NCE119" s="11"/>
      <c r="NCF119" s="11"/>
      <c r="NCG119" s="93"/>
      <c r="NCH119" s="91"/>
      <c r="NCI119" s="94"/>
      <c r="NCJ119" s="95"/>
      <c r="NCK119" s="90"/>
      <c r="NCL119" s="91"/>
      <c r="NCM119" s="91"/>
      <c r="NCN119" s="91"/>
      <c r="NCO119" s="91"/>
      <c r="NCP119" s="92"/>
      <c r="NCQ119" s="12"/>
      <c r="NCR119" s="12"/>
      <c r="NCS119" s="92"/>
      <c r="NCT119" s="92"/>
      <c r="NCU119" s="11"/>
      <c r="NCV119" s="11"/>
      <c r="NCW119" s="93"/>
      <c r="NCX119" s="91"/>
      <c r="NCY119" s="94"/>
      <c r="NCZ119" s="95"/>
      <c r="NDA119" s="90"/>
      <c r="NDB119" s="91"/>
      <c r="NDC119" s="91"/>
      <c r="NDD119" s="91"/>
      <c r="NDE119" s="91"/>
      <c r="NDF119" s="92"/>
      <c r="NDG119" s="12"/>
      <c r="NDH119" s="12"/>
      <c r="NDI119" s="92"/>
      <c r="NDJ119" s="92"/>
      <c r="NDK119" s="11"/>
      <c r="NDL119" s="11"/>
      <c r="NDM119" s="93"/>
      <c r="NDN119" s="91"/>
      <c r="NDO119" s="94"/>
      <c r="NDP119" s="95"/>
      <c r="NDQ119" s="90"/>
      <c r="NDR119" s="91"/>
      <c r="NDS119" s="91"/>
      <c r="NDT119" s="91"/>
      <c r="NDU119" s="91"/>
      <c r="NDV119" s="92"/>
      <c r="NDW119" s="12"/>
      <c r="NDX119" s="12"/>
      <c r="NDY119" s="92"/>
      <c r="NDZ119" s="92"/>
      <c r="NEA119" s="11"/>
      <c r="NEB119" s="11"/>
      <c r="NEC119" s="93"/>
      <c r="NED119" s="91"/>
      <c r="NEE119" s="94"/>
      <c r="NEF119" s="95"/>
      <c r="NEG119" s="90"/>
      <c r="NEH119" s="91"/>
      <c r="NEI119" s="91"/>
      <c r="NEJ119" s="91"/>
      <c r="NEK119" s="91"/>
      <c r="NEL119" s="92"/>
      <c r="NEM119" s="12"/>
      <c r="NEN119" s="12"/>
      <c r="NEO119" s="92"/>
      <c r="NEP119" s="92"/>
      <c r="NEQ119" s="11"/>
      <c r="NER119" s="11"/>
      <c r="NES119" s="93"/>
      <c r="NET119" s="91"/>
      <c r="NEU119" s="94"/>
      <c r="NEV119" s="95"/>
      <c r="NEW119" s="90"/>
      <c r="NEX119" s="91"/>
      <c r="NEY119" s="91"/>
      <c r="NEZ119" s="91"/>
      <c r="NFA119" s="91"/>
      <c r="NFB119" s="92"/>
      <c r="NFC119" s="12"/>
      <c r="NFD119" s="12"/>
      <c r="NFE119" s="92"/>
      <c r="NFF119" s="92"/>
      <c r="NFG119" s="11"/>
      <c r="NFH119" s="11"/>
      <c r="NFI119" s="93"/>
      <c r="NFJ119" s="91"/>
      <c r="NFK119" s="94"/>
      <c r="NFL119" s="95"/>
      <c r="NFM119" s="90"/>
      <c r="NFN119" s="91"/>
      <c r="NFO119" s="91"/>
      <c r="NFP119" s="91"/>
      <c r="NFQ119" s="91"/>
      <c r="NFR119" s="92"/>
      <c r="NFS119" s="12"/>
      <c r="NFT119" s="12"/>
      <c r="NFU119" s="92"/>
      <c r="NFV119" s="92"/>
      <c r="NFW119" s="11"/>
      <c r="NFX119" s="11"/>
      <c r="NFY119" s="93"/>
      <c r="NFZ119" s="91"/>
      <c r="NGA119" s="94"/>
      <c r="NGB119" s="95"/>
      <c r="NGC119" s="90"/>
      <c r="NGD119" s="91"/>
      <c r="NGE119" s="91"/>
      <c r="NGF119" s="91"/>
      <c r="NGG119" s="91"/>
      <c r="NGH119" s="92"/>
      <c r="NGI119" s="12"/>
      <c r="NGJ119" s="12"/>
      <c r="NGK119" s="92"/>
      <c r="NGL119" s="92"/>
      <c r="NGM119" s="11"/>
      <c r="NGN119" s="11"/>
      <c r="NGO119" s="93"/>
      <c r="NGP119" s="91"/>
      <c r="NGQ119" s="94"/>
      <c r="NGR119" s="95"/>
      <c r="NGS119" s="90"/>
      <c r="NGT119" s="91"/>
      <c r="NGU119" s="91"/>
      <c r="NGV119" s="91"/>
      <c r="NGW119" s="91"/>
      <c r="NGX119" s="92"/>
      <c r="NGY119" s="12"/>
      <c r="NGZ119" s="12"/>
      <c r="NHA119" s="92"/>
      <c r="NHB119" s="92"/>
      <c r="NHC119" s="11"/>
      <c r="NHD119" s="11"/>
      <c r="NHE119" s="93"/>
      <c r="NHF119" s="91"/>
      <c r="NHG119" s="94"/>
      <c r="NHH119" s="95"/>
      <c r="NHI119" s="90"/>
      <c r="NHJ119" s="91"/>
      <c r="NHK119" s="91"/>
      <c r="NHL119" s="91"/>
      <c r="NHM119" s="91"/>
      <c r="NHN119" s="92"/>
      <c r="NHO119" s="12"/>
      <c r="NHP119" s="12"/>
      <c r="NHQ119" s="92"/>
      <c r="NHR119" s="92"/>
      <c r="NHS119" s="11"/>
      <c r="NHT119" s="11"/>
      <c r="NHU119" s="93"/>
      <c r="NHV119" s="91"/>
      <c r="NHW119" s="94"/>
      <c r="NHX119" s="95"/>
      <c r="NHY119" s="90"/>
      <c r="NHZ119" s="91"/>
      <c r="NIA119" s="91"/>
      <c r="NIB119" s="91"/>
      <c r="NIC119" s="91"/>
      <c r="NID119" s="92"/>
      <c r="NIE119" s="12"/>
      <c r="NIF119" s="12"/>
      <c r="NIG119" s="92"/>
      <c r="NIH119" s="92"/>
      <c r="NII119" s="11"/>
      <c r="NIJ119" s="11"/>
      <c r="NIK119" s="93"/>
      <c r="NIL119" s="91"/>
      <c r="NIM119" s="94"/>
      <c r="NIN119" s="95"/>
      <c r="NIO119" s="90"/>
      <c r="NIP119" s="91"/>
      <c r="NIQ119" s="91"/>
      <c r="NIR119" s="91"/>
      <c r="NIS119" s="91"/>
      <c r="NIT119" s="92"/>
      <c r="NIU119" s="12"/>
      <c r="NIV119" s="12"/>
      <c r="NIW119" s="92"/>
      <c r="NIX119" s="92"/>
      <c r="NIY119" s="11"/>
      <c r="NIZ119" s="11"/>
      <c r="NJA119" s="93"/>
      <c r="NJB119" s="91"/>
      <c r="NJC119" s="94"/>
      <c r="NJD119" s="95"/>
      <c r="NJE119" s="90"/>
      <c r="NJF119" s="91"/>
      <c r="NJG119" s="91"/>
      <c r="NJH119" s="91"/>
      <c r="NJI119" s="91"/>
      <c r="NJJ119" s="92"/>
      <c r="NJK119" s="12"/>
      <c r="NJL119" s="12"/>
      <c r="NJM119" s="92"/>
      <c r="NJN119" s="92"/>
      <c r="NJO119" s="11"/>
      <c r="NJP119" s="11"/>
      <c r="NJQ119" s="93"/>
      <c r="NJR119" s="91"/>
      <c r="NJS119" s="94"/>
      <c r="NJT119" s="95"/>
      <c r="NJU119" s="90"/>
      <c r="NJV119" s="91"/>
      <c r="NJW119" s="91"/>
      <c r="NJX119" s="91"/>
      <c r="NJY119" s="91"/>
      <c r="NJZ119" s="92"/>
      <c r="NKA119" s="12"/>
      <c r="NKB119" s="12"/>
      <c r="NKC119" s="92"/>
      <c r="NKD119" s="92"/>
      <c r="NKE119" s="11"/>
      <c r="NKF119" s="11"/>
      <c r="NKG119" s="93"/>
      <c r="NKH119" s="91"/>
      <c r="NKI119" s="94"/>
      <c r="NKJ119" s="95"/>
      <c r="NKK119" s="90"/>
      <c r="NKL119" s="91"/>
      <c r="NKM119" s="91"/>
      <c r="NKN119" s="91"/>
      <c r="NKO119" s="91"/>
      <c r="NKP119" s="92"/>
      <c r="NKQ119" s="12"/>
      <c r="NKR119" s="12"/>
      <c r="NKS119" s="92"/>
      <c r="NKT119" s="92"/>
      <c r="NKU119" s="11"/>
      <c r="NKV119" s="11"/>
      <c r="NKW119" s="93"/>
      <c r="NKX119" s="91"/>
      <c r="NKY119" s="94"/>
      <c r="NKZ119" s="95"/>
      <c r="NLA119" s="90"/>
      <c r="NLB119" s="91"/>
      <c r="NLC119" s="91"/>
      <c r="NLD119" s="91"/>
      <c r="NLE119" s="91"/>
      <c r="NLF119" s="92"/>
      <c r="NLG119" s="12"/>
      <c r="NLH119" s="12"/>
      <c r="NLI119" s="92"/>
      <c r="NLJ119" s="92"/>
      <c r="NLK119" s="11"/>
      <c r="NLL119" s="11"/>
      <c r="NLM119" s="93"/>
      <c r="NLN119" s="91"/>
      <c r="NLO119" s="94"/>
      <c r="NLP119" s="95"/>
      <c r="NLQ119" s="90"/>
      <c r="NLR119" s="91"/>
      <c r="NLS119" s="91"/>
      <c r="NLT119" s="91"/>
      <c r="NLU119" s="91"/>
      <c r="NLV119" s="92"/>
      <c r="NLW119" s="12"/>
      <c r="NLX119" s="12"/>
      <c r="NLY119" s="92"/>
      <c r="NLZ119" s="92"/>
      <c r="NMA119" s="11"/>
      <c r="NMB119" s="11"/>
      <c r="NMC119" s="93"/>
      <c r="NMD119" s="91"/>
      <c r="NME119" s="94"/>
      <c r="NMF119" s="95"/>
      <c r="NMG119" s="90"/>
      <c r="NMH119" s="91"/>
      <c r="NMI119" s="91"/>
      <c r="NMJ119" s="91"/>
      <c r="NMK119" s="91"/>
      <c r="NML119" s="92"/>
      <c r="NMM119" s="12"/>
      <c r="NMN119" s="12"/>
      <c r="NMO119" s="92"/>
      <c r="NMP119" s="92"/>
      <c r="NMQ119" s="11"/>
      <c r="NMR119" s="11"/>
      <c r="NMS119" s="93"/>
      <c r="NMT119" s="91"/>
      <c r="NMU119" s="94"/>
      <c r="NMV119" s="95"/>
      <c r="NMW119" s="90"/>
      <c r="NMX119" s="91"/>
      <c r="NMY119" s="91"/>
      <c r="NMZ119" s="91"/>
      <c r="NNA119" s="91"/>
      <c r="NNB119" s="92"/>
      <c r="NNC119" s="12"/>
      <c r="NND119" s="12"/>
      <c r="NNE119" s="92"/>
      <c r="NNF119" s="92"/>
      <c r="NNG119" s="11"/>
      <c r="NNH119" s="11"/>
      <c r="NNI119" s="93"/>
      <c r="NNJ119" s="91"/>
      <c r="NNK119" s="94"/>
      <c r="NNL119" s="95"/>
      <c r="NNM119" s="90"/>
      <c r="NNN119" s="91"/>
      <c r="NNO119" s="91"/>
      <c r="NNP119" s="91"/>
      <c r="NNQ119" s="91"/>
      <c r="NNR119" s="92"/>
      <c r="NNS119" s="12"/>
      <c r="NNT119" s="12"/>
      <c r="NNU119" s="92"/>
      <c r="NNV119" s="92"/>
      <c r="NNW119" s="11"/>
      <c r="NNX119" s="11"/>
      <c r="NNY119" s="93"/>
      <c r="NNZ119" s="91"/>
      <c r="NOA119" s="94"/>
      <c r="NOB119" s="95"/>
      <c r="NOC119" s="90"/>
      <c r="NOD119" s="91"/>
      <c r="NOE119" s="91"/>
      <c r="NOF119" s="91"/>
      <c r="NOG119" s="91"/>
      <c r="NOH119" s="92"/>
      <c r="NOI119" s="12"/>
      <c r="NOJ119" s="12"/>
      <c r="NOK119" s="92"/>
      <c r="NOL119" s="92"/>
      <c r="NOM119" s="11"/>
      <c r="NON119" s="11"/>
      <c r="NOO119" s="93"/>
      <c r="NOP119" s="91"/>
      <c r="NOQ119" s="94"/>
      <c r="NOR119" s="95"/>
      <c r="NOS119" s="90"/>
      <c r="NOT119" s="91"/>
      <c r="NOU119" s="91"/>
      <c r="NOV119" s="91"/>
      <c r="NOW119" s="91"/>
      <c r="NOX119" s="92"/>
      <c r="NOY119" s="12"/>
      <c r="NOZ119" s="12"/>
      <c r="NPA119" s="92"/>
      <c r="NPB119" s="92"/>
      <c r="NPC119" s="11"/>
      <c r="NPD119" s="11"/>
      <c r="NPE119" s="93"/>
      <c r="NPF119" s="91"/>
      <c r="NPG119" s="94"/>
      <c r="NPH119" s="95"/>
      <c r="NPI119" s="90"/>
      <c r="NPJ119" s="91"/>
      <c r="NPK119" s="91"/>
      <c r="NPL119" s="91"/>
      <c r="NPM119" s="91"/>
      <c r="NPN119" s="92"/>
      <c r="NPO119" s="12"/>
      <c r="NPP119" s="12"/>
      <c r="NPQ119" s="92"/>
      <c r="NPR119" s="92"/>
      <c r="NPS119" s="11"/>
      <c r="NPT119" s="11"/>
      <c r="NPU119" s="93"/>
      <c r="NPV119" s="91"/>
      <c r="NPW119" s="94"/>
      <c r="NPX119" s="95"/>
      <c r="NPY119" s="90"/>
      <c r="NPZ119" s="91"/>
      <c r="NQA119" s="91"/>
      <c r="NQB119" s="91"/>
      <c r="NQC119" s="91"/>
      <c r="NQD119" s="92"/>
      <c r="NQE119" s="12"/>
      <c r="NQF119" s="12"/>
      <c r="NQG119" s="92"/>
      <c r="NQH119" s="92"/>
      <c r="NQI119" s="11"/>
      <c r="NQJ119" s="11"/>
      <c r="NQK119" s="93"/>
      <c r="NQL119" s="91"/>
      <c r="NQM119" s="94"/>
      <c r="NQN119" s="95"/>
      <c r="NQO119" s="90"/>
      <c r="NQP119" s="91"/>
      <c r="NQQ119" s="91"/>
      <c r="NQR119" s="91"/>
      <c r="NQS119" s="91"/>
      <c r="NQT119" s="92"/>
      <c r="NQU119" s="12"/>
      <c r="NQV119" s="12"/>
      <c r="NQW119" s="92"/>
      <c r="NQX119" s="92"/>
      <c r="NQY119" s="11"/>
      <c r="NQZ119" s="11"/>
      <c r="NRA119" s="93"/>
      <c r="NRB119" s="91"/>
      <c r="NRC119" s="94"/>
      <c r="NRD119" s="95"/>
      <c r="NRE119" s="90"/>
      <c r="NRF119" s="91"/>
      <c r="NRG119" s="91"/>
      <c r="NRH119" s="91"/>
      <c r="NRI119" s="91"/>
      <c r="NRJ119" s="92"/>
      <c r="NRK119" s="12"/>
      <c r="NRL119" s="12"/>
      <c r="NRM119" s="92"/>
      <c r="NRN119" s="92"/>
      <c r="NRO119" s="11"/>
      <c r="NRP119" s="11"/>
      <c r="NRQ119" s="93"/>
      <c r="NRR119" s="91"/>
      <c r="NRS119" s="94"/>
      <c r="NRT119" s="95"/>
      <c r="NRU119" s="90"/>
      <c r="NRV119" s="91"/>
      <c r="NRW119" s="91"/>
      <c r="NRX119" s="91"/>
      <c r="NRY119" s="91"/>
      <c r="NRZ119" s="92"/>
      <c r="NSA119" s="12"/>
      <c r="NSB119" s="12"/>
      <c r="NSC119" s="92"/>
      <c r="NSD119" s="92"/>
      <c r="NSE119" s="11"/>
      <c r="NSF119" s="11"/>
      <c r="NSG119" s="93"/>
      <c r="NSH119" s="91"/>
      <c r="NSI119" s="94"/>
      <c r="NSJ119" s="95"/>
      <c r="NSK119" s="90"/>
      <c r="NSL119" s="91"/>
      <c r="NSM119" s="91"/>
      <c r="NSN119" s="91"/>
      <c r="NSO119" s="91"/>
      <c r="NSP119" s="92"/>
      <c r="NSQ119" s="12"/>
      <c r="NSR119" s="12"/>
      <c r="NSS119" s="92"/>
      <c r="NST119" s="92"/>
      <c r="NSU119" s="11"/>
      <c r="NSV119" s="11"/>
      <c r="NSW119" s="93"/>
      <c r="NSX119" s="91"/>
      <c r="NSY119" s="94"/>
      <c r="NSZ119" s="95"/>
      <c r="NTA119" s="90"/>
      <c r="NTB119" s="91"/>
      <c r="NTC119" s="91"/>
      <c r="NTD119" s="91"/>
      <c r="NTE119" s="91"/>
      <c r="NTF119" s="92"/>
      <c r="NTG119" s="12"/>
      <c r="NTH119" s="12"/>
      <c r="NTI119" s="92"/>
      <c r="NTJ119" s="92"/>
      <c r="NTK119" s="11"/>
      <c r="NTL119" s="11"/>
      <c r="NTM119" s="93"/>
      <c r="NTN119" s="91"/>
      <c r="NTO119" s="94"/>
      <c r="NTP119" s="95"/>
      <c r="NTQ119" s="90"/>
      <c r="NTR119" s="91"/>
      <c r="NTS119" s="91"/>
      <c r="NTT119" s="91"/>
      <c r="NTU119" s="91"/>
      <c r="NTV119" s="92"/>
      <c r="NTW119" s="12"/>
      <c r="NTX119" s="12"/>
      <c r="NTY119" s="92"/>
      <c r="NTZ119" s="92"/>
      <c r="NUA119" s="11"/>
      <c r="NUB119" s="11"/>
      <c r="NUC119" s="93"/>
      <c r="NUD119" s="91"/>
      <c r="NUE119" s="94"/>
      <c r="NUF119" s="95"/>
      <c r="NUG119" s="90"/>
      <c r="NUH119" s="91"/>
      <c r="NUI119" s="91"/>
      <c r="NUJ119" s="91"/>
      <c r="NUK119" s="91"/>
      <c r="NUL119" s="92"/>
      <c r="NUM119" s="12"/>
      <c r="NUN119" s="12"/>
      <c r="NUO119" s="92"/>
      <c r="NUP119" s="92"/>
      <c r="NUQ119" s="11"/>
      <c r="NUR119" s="11"/>
      <c r="NUS119" s="93"/>
      <c r="NUT119" s="91"/>
      <c r="NUU119" s="94"/>
      <c r="NUV119" s="95"/>
      <c r="NUW119" s="90"/>
      <c r="NUX119" s="91"/>
      <c r="NUY119" s="91"/>
      <c r="NUZ119" s="91"/>
      <c r="NVA119" s="91"/>
      <c r="NVB119" s="92"/>
      <c r="NVC119" s="12"/>
      <c r="NVD119" s="12"/>
      <c r="NVE119" s="92"/>
      <c r="NVF119" s="92"/>
      <c r="NVG119" s="11"/>
      <c r="NVH119" s="11"/>
      <c r="NVI119" s="93"/>
      <c r="NVJ119" s="91"/>
      <c r="NVK119" s="94"/>
      <c r="NVL119" s="95"/>
      <c r="NVM119" s="90"/>
      <c r="NVN119" s="91"/>
      <c r="NVO119" s="91"/>
      <c r="NVP119" s="91"/>
      <c r="NVQ119" s="91"/>
      <c r="NVR119" s="92"/>
      <c r="NVS119" s="12"/>
      <c r="NVT119" s="12"/>
      <c r="NVU119" s="92"/>
      <c r="NVV119" s="92"/>
      <c r="NVW119" s="11"/>
      <c r="NVX119" s="11"/>
      <c r="NVY119" s="93"/>
      <c r="NVZ119" s="91"/>
      <c r="NWA119" s="94"/>
      <c r="NWB119" s="95"/>
      <c r="NWC119" s="90"/>
      <c r="NWD119" s="91"/>
      <c r="NWE119" s="91"/>
      <c r="NWF119" s="91"/>
      <c r="NWG119" s="91"/>
      <c r="NWH119" s="92"/>
      <c r="NWI119" s="12"/>
      <c r="NWJ119" s="12"/>
      <c r="NWK119" s="92"/>
      <c r="NWL119" s="92"/>
      <c r="NWM119" s="11"/>
      <c r="NWN119" s="11"/>
      <c r="NWO119" s="93"/>
      <c r="NWP119" s="91"/>
      <c r="NWQ119" s="94"/>
      <c r="NWR119" s="95"/>
      <c r="NWS119" s="90"/>
      <c r="NWT119" s="91"/>
      <c r="NWU119" s="91"/>
      <c r="NWV119" s="91"/>
      <c r="NWW119" s="91"/>
      <c r="NWX119" s="92"/>
      <c r="NWY119" s="12"/>
      <c r="NWZ119" s="12"/>
      <c r="NXA119" s="92"/>
      <c r="NXB119" s="92"/>
      <c r="NXC119" s="11"/>
      <c r="NXD119" s="11"/>
      <c r="NXE119" s="93"/>
      <c r="NXF119" s="91"/>
      <c r="NXG119" s="94"/>
      <c r="NXH119" s="95"/>
      <c r="NXI119" s="90"/>
      <c r="NXJ119" s="91"/>
      <c r="NXK119" s="91"/>
      <c r="NXL119" s="91"/>
      <c r="NXM119" s="91"/>
      <c r="NXN119" s="92"/>
      <c r="NXO119" s="12"/>
      <c r="NXP119" s="12"/>
      <c r="NXQ119" s="92"/>
      <c r="NXR119" s="92"/>
      <c r="NXS119" s="11"/>
      <c r="NXT119" s="11"/>
      <c r="NXU119" s="93"/>
      <c r="NXV119" s="91"/>
      <c r="NXW119" s="94"/>
      <c r="NXX119" s="95"/>
      <c r="NXY119" s="90"/>
      <c r="NXZ119" s="91"/>
      <c r="NYA119" s="91"/>
      <c r="NYB119" s="91"/>
      <c r="NYC119" s="91"/>
      <c r="NYD119" s="92"/>
      <c r="NYE119" s="12"/>
      <c r="NYF119" s="12"/>
      <c r="NYG119" s="92"/>
      <c r="NYH119" s="92"/>
      <c r="NYI119" s="11"/>
      <c r="NYJ119" s="11"/>
      <c r="NYK119" s="93"/>
      <c r="NYL119" s="91"/>
      <c r="NYM119" s="94"/>
      <c r="NYN119" s="95"/>
      <c r="NYO119" s="90"/>
      <c r="NYP119" s="91"/>
      <c r="NYQ119" s="91"/>
      <c r="NYR119" s="91"/>
      <c r="NYS119" s="91"/>
      <c r="NYT119" s="92"/>
      <c r="NYU119" s="12"/>
      <c r="NYV119" s="12"/>
      <c r="NYW119" s="92"/>
      <c r="NYX119" s="92"/>
      <c r="NYY119" s="11"/>
      <c r="NYZ119" s="11"/>
      <c r="NZA119" s="93"/>
      <c r="NZB119" s="91"/>
      <c r="NZC119" s="94"/>
      <c r="NZD119" s="95"/>
      <c r="NZE119" s="90"/>
      <c r="NZF119" s="91"/>
      <c r="NZG119" s="91"/>
      <c r="NZH119" s="91"/>
      <c r="NZI119" s="91"/>
      <c r="NZJ119" s="92"/>
      <c r="NZK119" s="12"/>
      <c r="NZL119" s="12"/>
      <c r="NZM119" s="92"/>
      <c r="NZN119" s="92"/>
      <c r="NZO119" s="11"/>
      <c r="NZP119" s="11"/>
      <c r="NZQ119" s="93"/>
      <c r="NZR119" s="91"/>
      <c r="NZS119" s="94"/>
      <c r="NZT119" s="95"/>
      <c r="NZU119" s="90"/>
      <c r="NZV119" s="91"/>
      <c r="NZW119" s="91"/>
      <c r="NZX119" s="91"/>
      <c r="NZY119" s="91"/>
      <c r="NZZ119" s="92"/>
      <c r="OAA119" s="12"/>
      <c r="OAB119" s="12"/>
      <c r="OAC119" s="92"/>
      <c r="OAD119" s="92"/>
      <c r="OAE119" s="11"/>
      <c r="OAF119" s="11"/>
      <c r="OAG119" s="93"/>
      <c r="OAH119" s="91"/>
      <c r="OAI119" s="94"/>
      <c r="OAJ119" s="95"/>
      <c r="OAK119" s="90"/>
      <c r="OAL119" s="91"/>
      <c r="OAM119" s="91"/>
      <c r="OAN119" s="91"/>
      <c r="OAO119" s="91"/>
      <c r="OAP119" s="92"/>
      <c r="OAQ119" s="12"/>
      <c r="OAR119" s="12"/>
      <c r="OAS119" s="92"/>
      <c r="OAT119" s="92"/>
      <c r="OAU119" s="11"/>
      <c r="OAV119" s="11"/>
      <c r="OAW119" s="93"/>
      <c r="OAX119" s="91"/>
      <c r="OAY119" s="94"/>
      <c r="OAZ119" s="95"/>
      <c r="OBA119" s="90"/>
      <c r="OBB119" s="91"/>
      <c r="OBC119" s="91"/>
      <c r="OBD119" s="91"/>
      <c r="OBE119" s="91"/>
      <c r="OBF119" s="92"/>
      <c r="OBG119" s="12"/>
      <c r="OBH119" s="12"/>
      <c r="OBI119" s="92"/>
      <c r="OBJ119" s="92"/>
      <c r="OBK119" s="11"/>
      <c r="OBL119" s="11"/>
      <c r="OBM119" s="93"/>
      <c r="OBN119" s="91"/>
      <c r="OBO119" s="94"/>
      <c r="OBP119" s="95"/>
      <c r="OBQ119" s="90"/>
      <c r="OBR119" s="91"/>
      <c r="OBS119" s="91"/>
      <c r="OBT119" s="91"/>
      <c r="OBU119" s="91"/>
      <c r="OBV119" s="92"/>
      <c r="OBW119" s="12"/>
      <c r="OBX119" s="12"/>
      <c r="OBY119" s="92"/>
      <c r="OBZ119" s="92"/>
      <c r="OCA119" s="11"/>
      <c r="OCB119" s="11"/>
      <c r="OCC119" s="93"/>
      <c r="OCD119" s="91"/>
      <c r="OCE119" s="94"/>
      <c r="OCF119" s="95"/>
      <c r="OCG119" s="90"/>
      <c r="OCH119" s="91"/>
      <c r="OCI119" s="91"/>
      <c r="OCJ119" s="91"/>
      <c r="OCK119" s="91"/>
      <c r="OCL119" s="92"/>
      <c r="OCM119" s="12"/>
      <c r="OCN119" s="12"/>
      <c r="OCO119" s="92"/>
      <c r="OCP119" s="92"/>
      <c r="OCQ119" s="11"/>
      <c r="OCR119" s="11"/>
      <c r="OCS119" s="93"/>
      <c r="OCT119" s="91"/>
      <c r="OCU119" s="94"/>
      <c r="OCV119" s="95"/>
      <c r="OCW119" s="90"/>
      <c r="OCX119" s="91"/>
      <c r="OCY119" s="91"/>
      <c r="OCZ119" s="91"/>
      <c r="ODA119" s="91"/>
      <c r="ODB119" s="92"/>
      <c r="ODC119" s="12"/>
      <c r="ODD119" s="12"/>
      <c r="ODE119" s="92"/>
      <c r="ODF119" s="92"/>
      <c r="ODG119" s="11"/>
      <c r="ODH119" s="11"/>
      <c r="ODI119" s="93"/>
      <c r="ODJ119" s="91"/>
      <c r="ODK119" s="94"/>
      <c r="ODL119" s="95"/>
      <c r="ODM119" s="90"/>
      <c r="ODN119" s="91"/>
      <c r="ODO119" s="91"/>
      <c r="ODP119" s="91"/>
      <c r="ODQ119" s="91"/>
      <c r="ODR119" s="92"/>
      <c r="ODS119" s="12"/>
      <c r="ODT119" s="12"/>
      <c r="ODU119" s="92"/>
      <c r="ODV119" s="92"/>
      <c r="ODW119" s="11"/>
      <c r="ODX119" s="11"/>
      <c r="ODY119" s="93"/>
      <c r="ODZ119" s="91"/>
      <c r="OEA119" s="94"/>
      <c r="OEB119" s="95"/>
      <c r="OEC119" s="90"/>
      <c r="OED119" s="91"/>
      <c r="OEE119" s="91"/>
      <c r="OEF119" s="91"/>
      <c r="OEG119" s="91"/>
      <c r="OEH119" s="92"/>
      <c r="OEI119" s="12"/>
      <c r="OEJ119" s="12"/>
      <c r="OEK119" s="92"/>
      <c r="OEL119" s="92"/>
      <c r="OEM119" s="11"/>
      <c r="OEN119" s="11"/>
      <c r="OEO119" s="93"/>
      <c r="OEP119" s="91"/>
      <c r="OEQ119" s="94"/>
      <c r="OER119" s="95"/>
      <c r="OES119" s="90"/>
      <c r="OET119" s="91"/>
      <c r="OEU119" s="91"/>
      <c r="OEV119" s="91"/>
      <c r="OEW119" s="91"/>
      <c r="OEX119" s="92"/>
      <c r="OEY119" s="12"/>
      <c r="OEZ119" s="12"/>
      <c r="OFA119" s="92"/>
      <c r="OFB119" s="92"/>
      <c r="OFC119" s="11"/>
      <c r="OFD119" s="11"/>
      <c r="OFE119" s="93"/>
      <c r="OFF119" s="91"/>
      <c r="OFG119" s="94"/>
      <c r="OFH119" s="95"/>
      <c r="OFI119" s="90"/>
      <c r="OFJ119" s="91"/>
      <c r="OFK119" s="91"/>
      <c r="OFL119" s="91"/>
      <c r="OFM119" s="91"/>
      <c r="OFN119" s="92"/>
      <c r="OFO119" s="12"/>
      <c r="OFP119" s="12"/>
      <c r="OFQ119" s="92"/>
      <c r="OFR119" s="92"/>
      <c r="OFS119" s="11"/>
      <c r="OFT119" s="11"/>
      <c r="OFU119" s="93"/>
      <c r="OFV119" s="91"/>
      <c r="OFW119" s="94"/>
      <c r="OFX119" s="95"/>
      <c r="OFY119" s="90"/>
      <c r="OFZ119" s="91"/>
      <c r="OGA119" s="91"/>
      <c r="OGB119" s="91"/>
      <c r="OGC119" s="91"/>
      <c r="OGD119" s="92"/>
      <c r="OGE119" s="12"/>
      <c r="OGF119" s="12"/>
      <c r="OGG119" s="92"/>
      <c r="OGH119" s="92"/>
      <c r="OGI119" s="11"/>
      <c r="OGJ119" s="11"/>
      <c r="OGK119" s="93"/>
      <c r="OGL119" s="91"/>
      <c r="OGM119" s="94"/>
      <c r="OGN119" s="95"/>
      <c r="OGO119" s="90"/>
      <c r="OGP119" s="91"/>
      <c r="OGQ119" s="91"/>
      <c r="OGR119" s="91"/>
      <c r="OGS119" s="91"/>
      <c r="OGT119" s="92"/>
      <c r="OGU119" s="12"/>
      <c r="OGV119" s="12"/>
      <c r="OGW119" s="92"/>
      <c r="OGX119" s="92"/>
      <c r="OGY119" s="11"/>
      <c r="OGZ119" s="11"/>
      <c r="OHA119" s="93"/>
      <c r="OHB119" s="91"/>
      <c r="OHC119" s="94"/>
      <c r="OHD119" s="95"/>
      <c r="OHE119" s="90"/>
      <c r="OHF119" s="91"/>
      <c r="OHG119" s="91"/>
      <c r="OHH119" s="91"/>
      <c r="OHI119" s="91"/>
      <c r="OHJ119" s="92"/>
      <c r="OHK119" s="12"/>
      <c r="OHL119" s="12"/>
      <c r="OHM119" s="92"/>
      <c r="OHN119" s="92"/>
      <c r="OHO119" s="11"/>
      <c r="OHP119" s="11"/>
      <c r="OHQ119" s="93"/>
      <c r="OHR119" s="91"/>
      <c r="OHS119" s="94"/>
      <c r="OHT119" s="95"/>
      <c r="OHU119" s="90"/>
      <c r="OHV119" s="91"/>
      <c r="OHW119" s="91"/>
      <c r="OHX119" s="91"/>
      <c r="OHY119" s="91"/>
      <c r="OHZ119" s="92"/>
      <c r="OIA119" s="12"/>
      <c r="OIB119" s="12"/>
      <c r="OIC119" s="92"/>
      <c r="OID119" s="92"/>
      <c r="OIE119" s="11"/>
      <c r="OIF119" s="11"/>
      <c r="OIG119" s="93"/>
      <c r="OIH119" s="91"/>
      <c r="OII119" s="94"/>
      <c r="OIJ119" s="95"/>
      <c r="OIK119" s="90"/>
      <c r="OIL119" s="91"/>
      <c r="OIM119" s="91"/>
      <c r="OIN119" s="91"/>
      <c r="OIO119" s="91"/>
      <c r="OIP119" s="92"/>
      <c r="OIQ119" s="12"/>
      <c r="OIR119" s="12"/>
      <c r="OIS119" s="92"/>
      <c r="OIT119" s="92"/>
      <c r="OIU119" s="11"/>
      <c r="OIV119" s="11"/>
      <c r="OIW119" s="93"/>
      <c r="OIX119" s="91"/>
      <c r="OIY119" s="94"/>
      <c r="OIZ119" s="95"/>
      <c r="OJA119" s="90"/>
      <c r="OJB119" s="91"/>
      <c r="OJC119" s="91"/>
      <c r="OJD119" s="91"/>
      <c r="OJE119" s="91"/>
      <c r="OJF119" s="92"/>
      <c r="OJG119" s="12"/>
      <c r="OJH119" s="12"/>
      <c r="OJI119" s="92"/>
      <c r="OJJ119" s="92"/>
      <c r="OJK119" s="11"/>
      <c r="OJL119" s="11"/>
      <c r="OJM119" s="93"/>
      <c r="OJN119" s="91"/>
      <c r="OJO119" s="94"/>
      <c r="OJP119" s="95"/>
      <c r="OJQ119" s="90"/>
      <c r="OJR119" s="91"/>
      <c r="OJS119" s="91"/>
      <c r="OJT119" s="91"/>
      <c r="OJU119" s="91"/>
      <c r="OJV119" s="92"/>
      <c r="OJW119" s="12"/>
      <c r="OJX119" s="12"/>
      <c r="OJY119" s="92"/>
      <c r="OJZ119" s="92"/>
      <c r="OKA119" s="11"/>
      <c r="OKB119" s="11"/>
      <c r="OKC119" s="93"/>
      <c r="OKD119" s="91"/>
      <c r="OKE119" s="94"/>
      <c r="OKF119" s="95"/>
      <c r="OKG119" s="90"/>
      <c r="OKH119" s="91"/>
      <c r="OKI119" s="91"/>
      <c r="OKJ119" s="91"/>
      <c r="OKK119" s="91"/>
      <c r="OKL119" s="92"/>
      <c r="OKM119" s="12"/>
      <c r="OKN119" s="12"/>
      <c r="OKO119" s="92"/>
      <c r="OKP119" s="92"/>
      <c r="OKQ119" s="11"/>
      <c r="OKR119" s="11"/>
      <c r="OKS119" s="93"/>
      <c r="OKT119" s="91"/>
      <c r="OKU119" s="94"/>
      <c r="OKV119" s="95"/>
      <c r="OKW119" s="90"/>
      <c r="OKX119" s="91"/>
      <c r="OKY119" s="91"/>
      <c r="OKZ119" s="91"/>
      <c r="OLA119" s="91"/>
      <c r="OLB119" s="92"/>
      <c r="OLC119" s="12"/>
      <c r="OLD119" s="12"/>
      <c r="OLE119" s="92"/>
      <c r="OLF119" s="92"/>
      <c r="OLG119" s="11"/>
      <c r="OLH119" s="11"/>
      <c r="OLI119" s="93"/>
      <c r="OLJ119" s="91"/>
      <c r="OLK119" s="94"/>
      <c r="OLL119" s="95"/>
      <c r="OLM119" s="90"/>
      <c r="OLN119" s="91"/>
      <c r="OLO119" s="91"/>
      <c r="OLP119" s="91"/>
      <c r="OLQ119" s="91"/>
      <c r="OLR119" s="92"/>
      <c r="OLS119" s="12"/>
      <c r="OLT119" s="12"/>
      <c r="OLU119" s="92"/>
      <c r="OLV119" s="92"/>
      <c r="OLW119" s="11"/>
      <c r="OLX119" s="11"/>
      <c r="OLY119" s="93"/>
      <c r="OLZ119" s="91"/>
      <c r="OMA119" s="94"/>
      <c r="OMB119" s="95"/>
      <c r="OMC119" s="90"/>
      <c r="OMD119" s="91"/>
      <c r="OME119" s="91"/>
      <c r="OMF119" s="91"/>
      <c r="OMG119" s="91"/>
      <c r="OMH119" s="92"/>
      <c r="OMI119" s="12"/>
      <c r="OMJ119" s="12"/>
      <c r="OMK119" s="92"/>
      <c r="OML119" s="92"/>
      <c r="OMM119" s="11"/>
      <c r="OMN119" s="11"/>
      <c r="OMO119" s="93"/>
      <c r="OMP119" s="91"/>
      <c r="OMQ119" s="94"/>
      <c r="OMR119" s="95"/>
      <c r="OMS119" s="90"/>
      <c r="OMT119" s="91"/>
      <c r="OMU119" s="91"/>
      <c r="OMV119" s="91"/>
      <c r="OMW119" s="91"/>
      <c r="OMX119" s="92"/>
      <c r="OMY119" s="12"/>
      <c r="OMZ119" s="12"/>
      <c r="ONA119" s="92"/>
      <c r="ONB119" s="92"/>
      <c r="ONC119" s="11"/>
      <c r="OND119" s="11"/>
      <c r="ONE119" s="93"/>
      <c r="ONF119" s="91"/>
      <c r="ONG119" s="94"/>
      <c r="ONH119" s="95"/>
      <c r="ONI119" s="90"/>
      <c r="ONJ119" s="91"/>
      <c r="ONK119" s="91"/>
      <c r="ONL119" s="91"/>
      <c r="ONM119" s="91"/>
      <c r="ONN119" s="92"/>
      <c r="ONO119" s="12"/>
      <c r="ONP119" s="12"/>
      <c r="ONQ119" s="92"/>
      <c r="ONR119" s="92"/>
      <c r="ONS119" s="11"/>
      <c r="ONT119" s="11"/>
      <c r="ONU119" s="93"/>
      <c r="ONV119" s="91"/>
      <c r="ONW119" s="94"/>
      <c r="ONX119" s="95"/>
      <c r="ONY119" s="90"/>
      <c r="ONZ119" s="91"/>
      <c r="OOA119" s="91"/>
      <c r="OOB119" s="91"/>
      <c r="OOC119" s="91"/>
      <c r="OOD119" s="92"/>
      <c r="OOE119" s="12"/>
      <c r="OOF119" s="12"/>
      <c r="OOG119" s="92"/>
      <c r="OOH119" s="92"/>
      <c r="OOI119" s="11"/>
      <c r="OOJ119" s="11"/>
      <c r="OOK119" s="93"/>
      <c r="OOL119" s="91"/>
      <c r="OOM119" s="94"/>
      <c r="OON119" s="95"/>
      <c r="OOO119" s="90"/>
      <c r="OOP119" s="91"/>
      <c r="OOQ119" s="91"/>
      <c r="OOR119" s="91"/>
      <c r="OOS119" s="91"/>
      <c r="OOT119" s="92"/>
      <c r="OOU119" s="12"/>
      <c r="OOV119" s="12"/>
      <c r="OOW119" s="92"/>
      <c r="OOX119" s="92"/>
      <c r="OOY119" s="11"/>
      <c r="OOZ119" s="11"/>
      <c r="OPA119" s="93"/>
      <c r="OPB119" s="91"/>
      <c r="OPC119" s="94"/>
      <c r="OPD119" s="95"/>
      <c r="OPE119" s="90"/>
      <c r="OPF119" s="91"/>
      <c r="OPG119" s="91"/>
      <c r="OPH119" s="91"/>
      <c r="OPI119" s="91"/>
      <c r="OPJ119" s="92"/>
      <c r="OPK119" s="12"/>
      <c r="OPL119" s="12"/>
      <c r="OPM119" s="92"/>
      <c r="OPN119" s="92"/>
      <c r="OPO119" s="11"/>
      <c r="OPP119" s="11"/>
      <c r="OPQ119" s="93"/>
      <c r="OPR119" s="91"/>
      <c r="OPS119" s="94"/>
      <c r="OPT119" s="95"/>
      <c r="OPU119" s="90"/>
      <c r="OPV119" s="91"/>
      <c r="OPW119" s="91"/>
      <c r="OPX119" s="91"/>
      <c r="OPY119" s="91"/>
      <c r="OPZ119" s="92"/>
      <c r="OQA119" s="12"/>
      <c r="OQB119" s="12"/>
      <c r="OQC119" s="92"/>
      <c r="OQD119" s="92"/>
      <c r="OQE119" s="11"/>
      <c r="OQF119" s="11"/>
      <c r="OQG119" s="93"/>
      <c r="OQH119" s="91"/>
      <c r="OQI119" s="94"/>
      <c r="OQJ119" s="95"/>
      <c r="OQK119" s="90"/>
      <c r="OQL119" s="91"/>
      <c r="OQM119" s="91"/>
      <c r="OQN119" s="91"/>
      <c r="OQO119" s="91"/>
      <c r="OQP119" s="92"/>
      <c r="OQQ119" s="12"/>
      <c r="OQR119" s="12"/>
      <c r="OQS119" s="92"/>
      <c r="OQT119" s="92"/>
      <c r="OQU119" s="11"/>
      <c r="OQV119" s="11"/>
      <c r="OQW119" s="93"/>
      <c r="OQX119" s="91"/>
      <c r="OQY119" s="94"/>
      <c r="OQZ119" s="95"/>
      <c r="ORA119" s="90"/>
      <c r="ORB119" s="91"/>
      <c r="ORC119" s="91"/>
      <c r="ORD119" s="91"/>
      <c r="ORE119" s="91"/>
      <c r="ORF119" s="92"/>
      <c r="ORG119" s="12"/>
      <c r="ORH119" s="12"/>
      <c r="ORI119" s="92"/>
      <c r="ORJ119" s="92"/>
      <c r="ORK119" s="11"/>
      <c r="ORL119" s="11"/>
      <c r="ORM119" s="93"/>
      <c r="ORN119" s="91"/>
      <c r="ORO119" s="94"/>
      <c r="ORP119" s="95"/>
      <c r="ORQ119" s="90"/>
      <c r="ORR119" s="91"/>
      <c r="ORS119" s="91"/>
      <c r="ORT119" s="91"/>
      <c r="ORU119" s="91"/>
      <c r="ORV119" s="92"/>
      <c r="ORW119" s="12"/>
      <c r="ORX119" s="12"/>
      <c r="ORY119" s="92"/>
      <c r="ORZ119" s="92"/>
      <c r="OSA119" s="11"/>
      <c r="OSB119" s="11"/>
      <c r="OSC119" s="93"/>
      <c r="OSD119" s="91"/>
      <c r="OSE119" s="94"/>
      <c r="OSF119" s="95"/>
      <c r="OSG119" s="90"/>
      <c r="OSH119" s="91"/>
      <c r="OSI119" s="91"/>
      <c r="OSJ119" s="91"/>
      <c r="OSK119" s="91"/>
      <c r="OSL119" s="92"/>
      <c r="OSM119" s="12"/>
      <c r="OSN119" s="12"/>
      <c r="OSO119" s="92"/>
      <c r="OSP119" s="92"/>
      <c r="OSQ119" s="11"/>
      <c r="OSR119" s="11"/>
      <c r="OSS119" s="93"/>
      <c r="OST119" s="91"/>
      <c r="OSU119" s="94"/>
      <c r="OSV119" s="95"/>
      <c r="OSW119" s="90"/>
      <c r="OSX119" s="91"/>
      <c r="OSY119" s="91"/>
      <c r="OSZ119" s="91"/>
      <c r="OTA119" s="91"/>
      <c r="OTB119" s="92"/>
      <c r="OTC119" s="12"/>
      <c r="OTD119" s="12"/>
      <c r="OTE119" s="92"/>
      <c r="OTF119" s="92"/>
      <c r="OTG119" s="11"/>
      <c r="OTH119" s="11"/>
      <c r="OTI119" s="93"/>
      <c r="OTJ119" s="91"/>
      <c r="OTK119" s="94"/>
      <c r="OTL119" s="95"/>
      <c r="OTM119" s="90"/>
      <c r="OTN119" s="91"/>
      <c r="OTO119" s="91"/>
      <c r="OTP119" s="91"/>
      <c r="OTQ119" s="91"/>
      <c r="OTR119" s="92"/>
      <c r="OTS119" s="12"/>
      <c r="OTT119" s="12"/>
      <c r="OTU119" s="92"/>
      <c r="OTV119" s="92"/>
      <c r="OTW119" s="11"/>
      <c r="OTX119" s="11"/>
      <c r="OTY119" s="93"/>
      <c r="OTZ119" s="91"/>
      <c r="OUA119" s="94"/>
      <c r="OUB119" s="95"/>
      <c r="OUC119" s="90"/>
      <c r="OUD119" s="91"/>
      <c r="OUE119" s="91"/>
      <c r="OUF119" s="91"/>
      <c r="OUG119" s="91"/>
      <c r="OUH119" s="92"/>
      <c r="OUI119" s="12"/>
      <c r="OUJ119" s="12"/>
      <c r="OUK119" s="92"/>
      <c r="OUL119" s="92"/>
      <c r="OUM119" s="11"/>
      <c r="OUN119" s="11"/>
      <c r="OUO119" s="93"/>
      <c r="OUP119" s="91"/>
      <c r="OUQ119" s="94"/>
      <c r="OUR119" s="95"/>
      <c r="OUS119" s="90"/>
      <c r="OUT119" s="91"/>
      <c r="OUU119" s="91"/>
      <c r="OUV119" s="91"/>
      <c r="OUW119" s="91"/>
      <c r="OUX119" s="92"/>
      <c r="OUY119" s="12"/>
      <c r="OUZ119" s="12"/>
      <c r="OVA119" s="92"/>
      <c r="OVB119" s="92"/>
      <c r="OVC119" s="11"/>
      <c r="OVD119" s="11"/>
      <c r="OVE119" s="93"/>
      <c r="OVF119" s="91"/>
      <c r="OVG119" s="94"/>
      <c r="OVH119" s="95"/>
      <c r="OVI119" s="90"/>
      <c r="OVJ119" s="91"/>
      <c r="OVK119" s="91"/>
      <c r="OVL119" s="91"/>
      <c r="OVM119" s="91"/>
      <c r="OVN119" s="92"/>
      <c r="OVO119" s="12"/>
      <c r="OVP119" s="12"/>
      <c r="OVQ119" s="92"/>
      <c r="OVR119" s="92"/>
      <c r="OVS119" s="11"/>
      <c r="OVT119" s="11"/>
      <c r="OVU119" s="93"/>
      <c r="OVV119" s="91"/>
      <c r="OVW119" s="94"/>
      <c r="OVX119" s="95"/>
      <c r="OVY119" s="90"/>
      <c r="OVZ119" s="91"/>
      <c r="OWA119" s="91"/>
      <c r="OWB119" s="91"/>
      <c r="OWC119" s="91"/>
      <c r="OWD119" s="92"/>
      <c r="OWE119" s="12"/>
      <c r="OWF119" s="12"/>
      <c r="OWG119" s="92"/>
      <c r="OWH119" s="92"/>
      <c r="OWI119" s="11"/>
      <c r="OWJ119" s="11"/>
      <c r="OWK119" s="93"/>
      <c r="OWL119" s="91"/>
      <c r="OWM119" s="94"/>
      <c r="OWN119" s="95"/>
      <c r="OWO119" s="90"/>
      <c r="OWP119" s="91"/>
      <c r="OWQ119" s="91"/>
      <c r="OWR119" s="91"/>
      <c r="OWS119" s="91"/>
      <c r="OWT119" s="92"/>
      <c r="OWU119" s="12"/>
      <c r="OWV119" s="12"/>
      <c r="OWW119" s="92"/>
      <c r="OWX119" s="92"/>
      <c r="OWY119" s="11"/>
      <c r="OWZ119" s="11"/>
      <c r="OXA119" s="93"/>
      <c r="OXB119" s="91"/>
      <c r="OXC119" s="94"/>
      <c r="OXD119" s="95"/>
      <c r="OXE119" s="90"/>
      <c r="OXF119" s="91"/>
      <c r="OXG119" s="91"/>
      <c r="OXH119" s="91"/>
      <c r="OXI119" s="91"/>
      <c r="OXJ119" s="92"/>
      <c r="OXK119" s="12"/>
      <c r="OXL119" s="12"/>
      <c r="OXM119" s="92"/>
      <c r="OXN119" s="92"/>
      <c r="OXO119" s="11"/>
      <c r="OXP119" s="11"/>
      <c r="OXQ119" s="93"/>
      <c r="OXR119" s="91"/>
      <c r="OXS119" s="94"/>
      <c r="OXT119" s="95"/>
      <c r="OXU119" s="90"/>
      <c r="OXV119" s="91"/>
      <c r="OXW119" s="91"/>
      <c r="OXX119" s="91"/>
      <c r="OXY119" s="91"/>
      <c r="OXZ119" s="92"/>
      <c r="OYA119" s="12"/>
      <c r="OYB119" s="12"/>
      <c r="OYC119" s="92"/>
      <c r="OYD119" s="92"/>
      <c r="OYE119" s="11"/>
      <c r="OYF119" s="11"/>
      <c r="OYG119" s="93"/>
      <c r="OYH119" s="91"/>
      <c r="OYI119" s="94"/>
      <c r="OYJ119" s="95"/>
      <c r="OYK119" s="90"/>
      <c r="OYL119" s="91"/>
      <c r="OYM119" s="91"/>
      <c r="OYN119" s="91"/>
      <c r="OYO119" s="91"/>
      <c r="OYP119" s="92"/>
      <c r="OYQ119" s="12"/>
      <c r="OYR119" s="12"/>
      <c r="OYS119" s="92"/>
      <c r="OYT119" s="92"/>
      <c r="OYU119" s="11"/>
      <c r="OYV119" s="11"/>
      <c r="OYW119" s="93"/>
      <c r="OYX119" s="91"/>
      <c r="OYY119" s="94"/>
      <c r="OYZ119" s="95"/>
      <c r="OZA119" s="90"/>
      <c r="OZB119" s="91"/>
      <c r="OZC119" s="91"/>
      <c r="OZD119" s="91"/>
      <c r="OZE119" s="91"/>
      <c r="OZF119" s="92"/>
      <c r="OZG119" s="12"/>
      <c r="OZH119" s="12"/>
      <c r="OZI119" s="92"/>
      <c r="OZJ119" s="92"/>
      <c r="OZK119" s="11"/>
      <c r="OZL119" s="11"/>
      <c r="OZM119" s="93"/>
      <c r="OZN119" s="91"/>
      <c r="OZO119" s="94"/>
      <c r="OZP119" s="95"/>
      <c r="OZQ119" s="90"/>
      <c r="OZR119" s="91"/>
      <c r="OZS119" s="91"/>
      <c r="OZT119" s="91"/>
      <c r="OZU119" s="91"/>
      <c r="OZV119" s="92"/>
      <c r="OZW119" s="12"/>
      <c r="OZX119" s="12"/>
      <c r="OZY119" s="92"/>
      <c r="OZZ119" s="92"/>
      <c r="PAA119" s="11"/>
      <c r="PAB119" s="11"/>
      <c r="PAC119" s="93"/>
      <c r="PAD119" s="91"/>
      <c r="PAE119" s="94"/>
      <c r="PAF119" s="95"/>
      <c r="PAG119" s="90"/>
      <c r="PAH119" s="91"/>
      <c r="PAI119" s="91"/>
      <c r="PAJ119" s="91"/>
      <c r="PAK119" s="91"/>
      <c r="PAL119" s="92"/>
      <c r="PAM119" s="12"/>
      <c r="PAN119" s="12"/>
      <c r="PAO119" s="92"/>
      <c r="PAP119" s="92"/>
      <c r="PAQ119" s="11"/>
      <c r="PAR119" s="11"/>
      <c r="PAS119" s="93"/>
      <c r="PAT119" s="91"/>
      <c r="PAU119" s="94"/>
      <c r="PAV119" s="95"/>
      <c r="PAW119" s="90"/>
      <c r="PAX119" s="91"/>
      <c r="PAY119" s="91"/>
      <c r="PAZ119" s="91"/>
      <c r="PBA119" s="91"/>
      <c r="PBB119" s="92"/>
      <c r="PBC119" s="12"/>
      <c r="PBD119" s="12"/>
      <c r="PBE119" s="92"/>
      <c r="PBF119" s="92"/>
      <c r="PBG119" s="11"/>
      <c r="PBH119" s="11"/>
      <c r="PBI119" s="93"/>
      <c r="PBJ119" s="91"/>
      <c r="PBK119" s="94"/>
      <c r="PBL119" s="95"/>
      <c r="PBM119" s="90"/>
      <c r="PBN119" s="91"/>
      <c r="PBO119" s="91"/>
      <c r="PBP119" s="91"/>
      <c r="PBQ119" s="91"/>
      <c r="PBR119" s="92"/>
      <c r="PBS119" s="12"/>
      <c r="PBT119" s="12"/>
      <c r="PBU119" s="92"/>
      <c r="PBV119" s="92"/>
      <c r="PBW119" s="11"/>
      <c r="PBX119" s="11"/>
      <c r="PBY119" s="93"/>
      <c r="PBZ119" s="91"/>
      <c r="PCA119" s="94"/>
      <c r="PCB119" s="95"/>
      <c r="PCC119" s="90"/>
      <c r="PCD119" s="91"/>
      <c r="PCE119" s="91"/>
      <c r="PCF119" s="91"/>
      <c r="PCG119" s="91"/>
      <c r="PCH119" s="92"/>
      <c r="PCI119" s="12"/>
      <c r="PCJ119" s="12"/>
      <c r="PCK119" s="92"/>
      <c r="PCL119" s="92"/>
      <c r="PCM119" s="11"/>
      <c r="PCN119" s="11"/>
      <c r="PCO119" s="93"/>
      <c r="PCP119" s="91"/>
      <c r="PCQ119" s="94"/>
      <c r="PCR119" s="95"/>
      <c r="PCS119" s="90"/>
      <c r="PCT119" s="91"/>
      <c r="PCU119" s="91"/>
      <c r="PCV119" s="91"/>
      <c r="PCW119" s="91"/>
      <c r="PCX119" s="92"/>
      <c r="PCY119" s="12"/>
      <c r="PCZ119" s="12"/>
      <c r="PDA119" s="92"/>
      <c r="PDB119" s="92"/>
      <c r="PDC119" s="11"/>
      <c r="PDD119" s="11"/>
      <c r="PDE119" s="93"/>
      <c r="PDF119" s="91"/>
      <c r="PDG119" s="94"/>
      <c r="PDH119" s="95"/>
      <c r="PDI119" s="90"/>
      <c r="PDJ119" s="91"/>
      <c r="PDK119" s="91"/>
      <c r="PDL119" s="91"/>
      <c r="PDM119" s="91"/>
      <c r="PDN119" s="92"/>
      <c r="PDO119" s="12"/>
      <c r="PDP119" s="12"/>
      <c r="PDQ119" s="92"/>
      <c r="PDR119" s="92"/>
      <c r="PDS119" s="11"/>
      <c r="PDT119" s="11"/>
      <c r="PDU119" s="93"/>
      <c r="PDV119" s="91"/>
      <c r="PDW119" s="94"/>
      <c r="PDX119" s="95"/>
      <c r="PDY119" s="90"/>
      <c r="PDZ119" s="91"/>
      <c r="PEA119" s="91"/>
      <c r="PEB119" s="91"/>
      <c r="PEC119" s="91"/>
      <c r="PED119" s="92"/>
      <c r="PEE119" s="12"/>
      <c r="PEF119" s="12"/>
      <c r="PEG119" s="92"/>
      <c r="PEH119" s="92"/>
      <c r="PEI119" s="11"/>
      <c r="PEJ119" s="11"/>
      <c r="PEK119" s="93"/>
      <c r="PEL119" s="91"/>
      <c r="PEM119" s="94"/>
      <c r="PEN119" s="95"/>
      <c r="PEO119" s="90"/>
      <c r="PEP119" s="91"/>
      <c r="PEQ119" s="91"/>
      <c r="PER119" s="91"/>
      <c r="PES119" s="91"/>
      <c r="PET119" s="92"/>
      <c r="PEU119" s="12"/>
      <c r="PEV119" s="12"/>
      <c r="PEW119" s="92"/>
      <c r="PEX119" s="92"/>
      <c r="PEY119" s="11"/>
      <c r="PEZ119" s="11"/>
      <c r="PFA119" s="93"/>
      <c r="PFB119" s="91"/>
      <c r="PFC119" s="94"/>
      <c r="PFD119" s="95"/>
      <c r="PFE119" s="90"/>
      <c r="PFF119" s="91"/>
      <c r="PFG119" s="91"/>
      <c r="PFH119" s="91"/>
      <c r="PFI119" s="91"/>
      <c r="PFJ119" s="92"/>
      <c r="PFK119" s="12"/>
      <c r="PFL119" s="12"/>
      <c r="PFM119" s="92"/>
      <c r="PFN119" s="92"/>
      <c r="PFO119" s="11"/>
      <c r="PFP119" s="11"/>
      <c r="PFQ119" s="93"/>
      <c r="PFR119" s="91"/>
      <c r="PFS119" s="94"/>
      <c r="PFT119" s="95"/>
      <c r="PFU119" s="90"/>
      <c r="PFV119" s="91"/>
      <c r="PFW119" s="91"/>
      <c r="PFX119" s="91"/>
      <c r="PFY119" s="91"/>
      <c r="PFZ119" s="92"/>
      <c r="PGA119" s="12"/>
      <c r="PGB119" s="12"/>
      <c r="PGC119" s="92"/>
      <c r="PGD119" s="92"/>
      <c r="PGE119" s="11"/>
      <c r="PGF119" s="11"/>
      <c r="PGG119" s="93"/>
      <c r="PGH119" s="91"/>
      <c r="PGI119" s="94"/>
      <c r="PGJ119" s="95"/>
      <c r="PGK119" s="90"/>
      <c r="PGL119" s="91"/>
      <c r="PGM119" s="91"/>
      <c r="PGN119" s="91"/>
      <c r="PGO119" s="91"/>
      <c r="PGP119" s="92"/>
      <c r="PGQ119" s="12"/>
      <c r="PGR119" s="12"/>
      <c r="PGS119" s="92"/>
      <c r="PGT119" s="92"/>
      <c r="PGU119" s="11"/>
      <c r="PGV119" s="11"/>
      <c r="PGW119" s="93"/>
      <c r="PGX119" s="91"/>
      <c r="PGY119" s="94"/>
      <c r="PGZ119" s="95"/>
      <c r="PHA119" s="90"/>
      <c r="PHB119" s="91"/>
      <c r="PHC119" s="91"/>
      <c r="PHD119" s="91"/>
      <c r="PHE119" s="91"/>
      <c r="PHF119" s="92"/>
      <c r="PHG119" s="12"/>
      <c r="PHH119" s="12"/>
      <c r="PHI119" s="92"/>
      <c r="PHJ119" s="92"/>
      <c r="PHK119" s="11"/>
      <c r="PHL119" s="11"/>
      <c r="PHM119" s="93"/>
      <c r="PHN119" s="91"/>
      <c r="PHO119" s="94"/>
      <c r="PHP119" s="95"/>
      <c r="PHQ119" s="90"/>
      <c r="PHR119" s="91"/>
      <c r="PHS119" s="91"/>
      <c r="PHT119" s="91"/>
      <c r="PHU119" s="91"/>
      <c r="PHV119" s="92"/>
      <c r="PHW119" s="12"/>
      <c r="PHX119" s="12"/>
      <c r="PHY119" s="92"/>
      <c r="PHZ119" s="92"/>
      <c r="PIA119" s="11"/>
      <c r="PIB119" s="11"/>
      <c r="PIC119" s="93"/>
      <c r="PID119" s="91"/>
      <c r="PIE119" s="94"/>
      <c r="PIF119" s="95"/>
      <c r="PIG119" s="90"/>
      <c r="PIH119" s="91"/>
      <c r="PII119" s="91"/>
      <c r="PIJ119" s="91"/>
      <c r="PIK119" s="91"/>
      <c r="PIL119" s="92"/>
      <c r="PIM119" s="12"/>
      <c r="PIN119" s="12"/>
      <c r="PIO119" s="92"/>
      <c r="PIP119" s="92"/>
      <c r="PIQ119" s="11"/>
      <c r="PIR119" s="11"/>
      <c r="PIS119" s="93"/>
      <c r="PIT119" s="91"/>
      <c r="PIU119" s="94"/>
      <c r="PIV119" s="95"/>
      <c r="PIW119" s="90"/>
      <c r="PIX119" s="91"/>
      <c r="PIY119" s="91"/>
      <c r="PIZ119" s="91"/>
      <c r="PJA119" s="91"/>
      <c r="PJB119" s="92"/>
      <c r="PJC119" s="12"/>
      <c r="PJD119" s="12"/>
      <c r="PJE119" s="92"/>
      <c r="PJF119" s="92"/>
      <c r="PJG119" s="11"/>
      <c r="PJH119" s="11"/>
      <c r="PJI119" s="93"/>
      <c r="PJJ119" s="91"/>
      <c r="PJK119" s="94"/>
      <c r="PJL119" s="95"/>
      <c r="PJM119" s="90"/>
      <c r="PJN119" s="91"/>
      <c r="PJO119" s="91"/>
      <c r="PJP119" s="91"/>
      <c r="PJQ119" s="91"/>
      <c r="PJR119" s="92"/>
      <c r="PJS119" s="12"/>
      <c r="PJT119" s="12"/>
      <c r="PJU119" s="92"/>
      <c r="PJV119" s="92"/>
      <c r="PJW119" s="11"/>
      <c r="PJX119" s="11"/>
      <c r="PJY119" s="93"/>
      <c r="PJZ119" s="91"/>
      <c r="PKA119" s="94"/>
      <c r="PKB119" s="95"/>
      <c r="PKC119" s="90"/>
      <c r="PKD119" s="91"/>
      <c r="PKE119" s="91"/>
      <c r="PKF119" s="91"/>
      <c r="PKG119" s="91"/>
      <c r="PKH119" s="92"/>
      <c r="PKI119" s="12"/>
      <c r="PKJ119" s="12"/>
      <c r="PKK119" s="92"/>
      <c r="PKL119" s="92"/>
      <c r="PKM119" s="11"/>
      <c r="PKN119" s="11"/>
      <c r="PKO119" s="93"/>
      <c r="PKP119" s="91"/>
      <c r="PKQ119" s="94"/>
      <c r="PKR119" s="95"/>
      <c r="PKS119" s="90"/>
      <c r="PKT119" s="91"/>
      <c r="PKU119" s="91"/>
      <c r="PKV119" s="91"/>
      <c r="PKW119" s="91"/>
      <c r="PKX119" s="92"/>
      <c r="PKY119" s="12"/>
      <c r="PKZ119" s="12"/>
      <c r="PLA119" s="92"/>
      <c r="PLB119" s="92"/>
      <c r="PLC119" s="11"/>
      <c r="PLD119" s="11"/>
      <c r="PLE119" s="93"/>
      <c r="PLF119" s="91"/>
      <c r="PLG119" s="94"/>
      <c r="PLH119" s="95"/>
      <c r="PLI119" s="90"/>
      <c r="PLJ119" s="91"/>
      <c r="PLK119" s="91"/>
      <c r="PLL119" s="91"/>
      <c r="PLM119" s="91"/>
      <c r="PLN119" s="92"/>
      <c r="PLO119" s="12"/>
      <c r="PLP119" s="12"/>
      <c r="PLQ119" s="92"/>
      <c r="PLR119" s="92"/>
      <c r="PLS119" s="11"/>
      <c r="PLT119" s="11"/>
      <c r="PLU119" s="93"/>
      <c r="PLV119" s="91"/>
      <c r="PLW119" s="94"/>
      <c r="PLX119" s="95"/>
      <c r="PLY119" s="90"/>
      <c r="PLZ119" s="91"/>
      <c r="PMA119" s="91"/>
      <c r="PMB119" s="91"/>
      <c r="PMC119" s="91"/>
      <c r="PMD119" s="92"/>
      <c r="PME119" s="12"/>
      <c r="PMF119" s="12"/>
      <c r="PMG119" s="92"/>
      <c r="PMH119" s="92"/>
      <c r="PMI119" s="11"/>
      <c r="PMJ119" s="11"/>
      <c r="PMK119" s="93"/>
      <c r="PML119" s="91"/>
      <c r="PMM119" s="94"/>
      <c r="PMN119" s="95"/>
      <c r="PMO119" s="90"/>
      <c r="PMP119" s="91"/>
      <c r="PMQ119" s="91"/>
      <c r="PMR119" s="91"/>
      <c r="PMS119" s="91"/>
      <c r="PMT119" s="92"/>
      <c r="PMU119" s="12"/>
      <c r="PMV119" s="12"/>
      <c r="PMW119" s="92"/>
      <c r="PMX119" s="92"/>
      <c r="PMY119" s="11"/>
      <c r="PMZ119" s="11"/>
      <c r="PNA119" s="93"/>
      <c r="PNB119" s="91"/>
      <c r="PNC119" s="94"/>
      <c r="PND119" s="95"/>
      <c r="PNE119" s="90"/>
      <c r="PNF119" s="91"/>
      <c r="PNG119" s="91"/>
      <c r="PNH119" s="91"/>
      <c r="PNI119" s="91"/>
      <c r="PNJ119" s="92"/>
      <c r="PNK119" s="12"/>
      <c r="PNL119" s="12"/>
      <c r="PNM119" s="92"/>
      <c r="PNN119" s="92"/>
      <c r="PNO119" s="11"/>
      <c r="PNP119" s="11"/>
      <c r="PNQ119" s="93"/>
      <c r="PNR119" s="91"/>
      <c r="PNS119" s="94"/>
      <c r="PNT119" s="95"/>
      <c r="PNU119" s="90"/>
      <c r="PNV119" s="91"/>
      <c r="PNW119" s="91"/>
      <c r="PNX119" s="91"/>
      <c r="PNY119" s="91"/>
      <c r="PNZ119" s="92"/>
      <c r="POA119" s="12"/>
      <c r="POB119" s="12"/>
      <c r="POC119" s="92"/>
      <c r="POD119" s="92"/>
      <c r="POE119" s="11"/>
      <c r="POF119" s="11"/>
      <c r="POG119" s="93"/>
      <c r="POH119" s="91"/>
      <c r="POI119" s="94"/>
      <c r="POJ119" s="95"/>
      <c r="POK119" s="90"/>
      <c r="POL119" s="91"/>
      <c r="POM119" s="91"/>
      <c r="PON119" s="91"/>
      <c r="POO119" s="91"/>
      <c r="POP119" s="92"/>
      <c r="POQ119" s="12"/>
      <c r="POR119" s="12"/>
      <c r="POS119" s="92"/>
      <c r="POT119" s="92"/>
      <c r="POU119" s="11"/>
      <c r="POV119" s="11"/>
      <c r="POW119" s="93"/>
      <c r="POX119" s="91"/>
      <c r="POY119" s="94"/>
      <c r="POZ119" s="95"/>
      <c r="PPA119" s="90"/>
      <c r="PPB119" s="91"/>
      <c r="PPC119" s="91"/>
      <c r="PPD119" s="91"/>
      <c r="PPE119" s="91"/>
      <c r="PPF119" s="92"/>
      <c r="PPG119" s="12"/>
      <c r="PPH119" s="12"/>
      <c r="PPI119" s="92"/>
      <c r="PPJ119" s="92"/>
      <c r="PPK119" s="11"/>
      <c r="PPL119" s="11"/>
      <c r="PPM119" s="93"/>
      <c r="PPN119" s="91"/>
      <c r="PPO119" s="94"/>
      <c r="PPP119" s="95"/>
      <c r="PPQ119" s="90"/>
      <c r="PPR119" s="91"/>
      <c r="PPS119" s="91"/>
      <c r="PPT119" s="91"/>
      <c r="PPU119" s="91"/>
      <c r="PPV119" s="92"/>
      <c r="PPW119" s="12"/>
      <c r="PPX119" s="12"/>
      <c r="PPY119" s="92"/>
      <c r="PPZ119" s="92"/>
      <c r="PQA119" s="11"/>
      <c r="PQB119" s="11"/>
      <c r="PQC119" s="93"/>
      <c r="PQD119" s="91"/>
      <c r="PQE119" s="94"/>
      <c r="PQF119" s="95"/>
      <c r="PQG119" s="90"/>
      <c r="PQH119" s="91"/>
      <c r="PQI119" s="91"/>
      <c r="PQJ119" s="91"/>
      <c r="PQK119" s="91"/>
      <c r="PQL119" s="92"/>
      <c r="PQM119" s="12"/>
      <c r="PQN119" s="12"/>
      <c r="PQO119" s="92"/>
      <c r="PQP119" s="92"/>
      <c r="PQQ119" s="11"/>
      <c r="PQR119" s="11"/>
      <c r="PQS119" s="93"/>
      <c r="PQT119" s="91"/>
      <c r="PQU119" s="94"/>
      <c r="PQV119" s="95"/>
      <c r="PQW119" s="90"/>
      <c r="PQX119" s="91"/>
      <c r="PQY119" s="91"/>
      <c r="PQZ119" s="91"/>
      <c r="PRA119" s="91"/>
      <c r="PRB119" s="92"/>
      <c r="PRC119" s="12"/>
      <c r="PRD119" s="12"/>
      <c r="PRE119" s="92"/>
      <c r="PRF119" s="92"/>
      <c r="PRG119" s="11"/>
      <c r="PRH119" s="11"/>
      <c r="PRI119" s="93"/>
      <c r="PRJ119" s="91"/>
      <c r="PRK119" s="94"/>
      <c r="PRL119" s="95"/>
      <c r="PRM119" s="90"/>
      <c r="PRN119" s="91"/>
      <c r="PRO119" s="91"/>
      <c r="PRP119" s="91"/>
      <c r="PRQ119" s="91"/>
      <c r="PRR119" s="92"/>
      <c r="PRS119" s="12"/>
      <c r="PRT119" s="12"/>
      <c r="PRU119" s="92"/>
      <c r="PRV119" s="92"/>
      <c r="PRW119" s="11"/>
      <c r="PRX119" s="11"/>
      <c r="PRY119" s="93"/>
      <c r="PRZ119" s="91"/>
      <c r="PSA119" s="94"/>
      <c r="PSB119" s="95"/>
      <c r="PSC119" s="90"/>
      <c r="PSD119" s="91"/>
      <c r="PSE119" s="91"/>
      <c r="PSF119" s="91"/>
      <c r="PSG119" s="91"/>
      <c r="PSH119" s="92"/>
      <c r="PSI119" s="12"/>
      <c r="PSJ119" s="12"/>
      <c r="PSK119" s="92"/>
      <c r="PSL119" s="92"/>
      <c r="PSM119" s="11"/>
      <c r="PSN119" s="11"/>
      <c r="PSO119" s="93"/>
      <c r="PSP119" s="91"/>
      <c r="PSQ119" s="94"/>
      <c r="PSR119" s="95"/>
      <c r="PSS119" s="90"/>
      <c r="PST119" s="91"/>
      <c r="PSU119" s="91"/>
      <c r="PSV119" s="91"/>
      <c r="PSW119" s="91"/>
      <c r="PSX119" s="92"/>
      <c r="PSY119" s="12"/>
      <c r="PSZ119" s="12"/>
      <c r="PTA119" s="92"/>
      <c r="PTB119" s="92"/>
      <c r="PTC119" s="11"/>
      <c r="PTD119" s="11"/>
      <c r="PTE119" s="93"/>
      <c r="PTF119" s="91"/>
      <c r="PTG119" s="94"/>
      <c r="PTH119" s="95"/>
      <c r="PTI119" s="90"/>
      <c r="PTJ119" s="91"/>
      <c r="PTK119" s="91"/>
      <c r="PTL119" s="91"/>
      <c r="PTM119" s="91"/>
      <c r="PTN119" s="92"/>
      <c r="PTO119" s="12"/>
      <c r="PTP119" s="12"/>
      <c r="PTQ119" s="92"/>
      <c r="PTR119" s="92"/>
      <c r="PTS119" s="11"/>
      <c r="PTT119" s="11"/>
      <c r="PTU119" s="93"/>
      <c r="PTV119" s="91"/>
      <c r="PTW119" s="94"/>
      <c r="PTX119" s="95"/>
      <c r="PTY119" s="90"/>
      <c r="PTZ119" s="91"/>
      <c r="PUA119" s="91"/>
      <c r="PUB119" s="91"/>
      <c r="PUC119" s="91"/>
      <c r="PUD119" s="92"/>
      <c r="PUE119" s="12"/>
      <c r="PUF119" s="12"/>
      <c r="PUG119" s="92"/>
      <c r="PUH119" s="92"/>
      <c r="PUI119" s="11"/>
      <c r="PUJ119" s="11"/>
      <c r="PUK119" s="93"/>
      <c r="PUL119" s="91"/>
      <c r="PUM119" s="94"/>
      <c r="PUN119" s="95"/>
      <c r="PUO119" s="90"/>
      <c r="PUP119" s="91"/>
      <c r="PUQ119" s="91"/>
      <c r="PUR119" s="91"/>
      <c r="PUS119" s="91"/>
      <c r="PUT119" s="92"/>
      <c r="PUU119" s="12"/>
      <c r="PUV119" s="12"/>
      <c r="PUW119" s="92"/>
      <c r="PUX119" s="92"/>
      <c r="PUY119" s="11"/>
      <c r="PUZ119" s="11"/>
      <c r="PVA119" s="93"/>
      <c r="PVB119" s="91"/>
      <c r="PVC119" s="94"/>
      <c r="PVD119" s="95"/>
      <c r="PVE119" s="90"/>
      <c r="PVF119" s="91"/>
      <c r="PVG119" s="91"/>
      <c r="PVH119" s="91"/>
      <c r="PVI119" s="91"/>
      <c r="PVJ119" s="92"/>
      <c r="PVK119" s="12"/>
      <c r="PVL119" s="12"/>
      <c r="PVM119" s="92"/>
      <c r="PVN119" s="92"/>
      <c r="PVO119" s="11"/>
      <c r="PVP119" s="11"/>
      <c r="PVQ119" s="93"/>
      <c r="PVR119" s="91"/>
      <c r="PVS119" s="94"/>
      <c r="PVT119" s="95"/>
      <c r="PVU119" s="90"/>
      <c r="PVV119" s="91"/>
      <c r="PVW119" s="91"/>
      <c r="PVX119" s="91"/>
      <c r="PVY119" s="91"/>
      <c r="PVZ119" s="92"/>
      <c r="PWA119" s="12"/>
      <c r="PWB119" s="12"/>
      <c r="PWC119" s="92"/>
      <c r="PWD119" s="92"/>
      <c r="PWE119" s="11"/>
      <c r="PWF119" s="11"/>
      <c r="PWG119" s="93"/>
      <c r="PWH119" s="91"/>
      <c r="PWI119" s="94"/>
      <c r="PWJ119" s="95"/>
      <c r="PWK119" s="90"/>
      <c r="PWL119" s="91"/>
      <c r="PWM119" s="91"/>
      <c r="PWN119" s="91"/>
      <c r="PWO119" s="91"/>
      <c r="PWP119" s="92"/>
      <c r="PWQ119" s="12"/>
      <c r="PWR119" s="12"/>
      <c r="PWS119" s="92"/>
      <c r="PWT119" s="92"/>
      <c r="PWU119" s="11"/>
      <c r="PWV119" s="11"/>
      <c r="PWW119" s="93"/>
      <c r="PWX119" s="91"/>
      <c r="PWY119" s="94"/>
      <c r="PWZ119" s="95"/>
      <c r="PXA119" s="90"/>
      <c r="PXB119" s="91"/>
      <c r="PXC119" s="91"/>
      <c r="PXD119" s="91"/>
      <c r="PXE119" s="91"/>
      <c r="PXF119" s="92"/>
      <c r="PXG119" s="12"/>
      <c r="PXH119" s="12"/>
      <c r="PXI119" s="92"/>
      <c r="PXJ119" s="92"/>
      <c r="PXK119" s="11"/>
      <c r="PXL119" s="11"/>
      <c r="PXM119" s="93"/>
      <c r="PXN119" s="91"/>
      <c r="PXO119" s="94"/>
      <c r="PXP119" s="95"/>
      <c r="PXQ119" s="90"/>
      <c r="PXR119" s="91"/>
      <c r="PXS119" s="91"/>
      <c r="PXT119" s="91"/>
      <c r="PXU119" s="91"/>
      <c r="PXV119" s="92"/>
      <c r="PXW119" s="12"/>
      <c r="PXX119" s="12"/>
      <c r="PXY119" s="92"/>
      <c r="PXZ119" s="92"/>
      <c r="PYA119" s="11"/>
      <c r="PYB119" s="11"/>
      <c r="PYC119" s="93"/>
      <c r="PYD119" s="91"/>
      <c r="PYE119" s="94"/>
      <c r="PYF119" s="95"/>
      <c r="PYG119" s="90"/>
      <c r="PYH119" s="91"/>
      <c r="PYI119" s="91"/>
      <c r="PYJ119" s="91"/>
      <c r="PYK119" s="91"/>
      <c r="PYL119" s="92"/>
      <c r="PYM119" s="12"/>
      <c r="PYN119" s="12"/>
      <c r="PYO119" s="92"/>
      <c r="PYP119" s="92"/>
      <c r="PYQ119" s="11"/>
      <c r="PYR119" s="11"/>
      <c r="PYS119" s="93"/>
      <c r="PYT119" s="91"/>
      <c r="PYU119" s="94"/>
      <c r="PYV119" s="95"/>
      <c r="PYW119" s="90"/>
      <c r="PYX119" s="91"/>
      <c r="PYY119" s="91"/>
      <c r="PYZ119" s="91"/>
      <c r="PZA119" s="91"/>
      <c r="PZB119" s="92"/>
      <c r="PZC119" s="12"/>
      <c r="PZD119" s="12"/>
      <c r="PZE119" s="92"/>
      <c r="PZF119" s="92"/>
      <c r="PZG119" s="11"/>
      <c r="PZH119" s="11"/>
      <c r="PZI119" s="93"/>
      <c r="PZJ119" s="91"/>
      <c r="PZK119" s="94"/>
      <c r="PZL119" s="95"/>
      <c r="PZM119" s="90"/>
      <c r="PZN119" s="91"/>
      <c r="PZO119" s="91"/>
      <c r="PZP119" s="91"/>
      <c r="PZQ119" s="91"/>
      <c r="PZR119" s="92"/>
      <c r="PZS119" s="12"/>
      <c r="PZT119" s="12"/>
      <c r="PZU119" s="92"/>
      <c r="PZV119" s="92"/>
      <c r="PZW119" s="11"/>
      <c r="PZX119" s="11"/>
      <c r="PZY119" s="93"/>
      <c r="PZZ119" s="91"/>
      <c r="QAA119" s="94"/>
      <c r="QAB119" s="95"/>
      <c r="QAC119" s="90"/>
      <c r="QAD119" s="91"/>
      <c r="QAE119" s="91"/>
      <c r="QAF119" s="91"/>
      <c r="QAG119" s="91"/>
      <c r="QAH119" s="92"/>
      <c r="QAI119" s="12"/>
      <c r="QAJ119" s="12"/>
      <c r="QAK119" s="92"/>
      <c r="QAL119" s="92"/>
      <c r="QAM119" s="11"/>
      <c r="QAN119" s="11"/>
      <c r="QAO119" s="93"/>
      <c r="QAP119" s="91"/>
      <c r="QAQ119" s="94"/>
      <c r="QAR119" s="95"/>
      <c r="QAS119" s="90"/>
      <c r="QAT119" s="91"/>
      <c r="QAU119" s="91"/>
      <c r="QAV119" s="91"/>
      <c r="QAW119" s="91"/>
      <c r="QAX119" s="92"/>
      <c r="QAY119" s="12"/>
      <c r="QAZ119" s="12"/>
      <c r="QBA119" s="92"/>
      <c r="QBB119" s="92"/>
      <c r="QBC119" s="11"/>
      <c r="QBD119" s="11"/>
      <c r="QBE119" s="93"/>
      <c r="QBF119" s="91"/>
      <c r="QBG119" s="94"/>
      <c r="QBH119" s="95"/>
      <c r="QBI119" s="90"/>
      <c r="QBJ119" s="91"/>
      <c r="QBK119" s="91"/>
      <c r="QBL119" s="91"/>
      <c r="QBM119" s="91"/>
      <c r="QBN119" s="92"/>
      <c r="QBO119" s="12"/>
      <c r="QBP119" s="12"/>
      <c r="QBQ119" s="92"/>
      <c r="QBR119" s="92"/>
      <c r="QBS119" s="11"/>
      <c r="QBT119" s="11"/>
      <c r="QBU119" s="93"/>
      <c r="QBV119" s="91"/>
      <c r="QBW119" s="94"/>
      <c r="QBX119" s="95"/>
      <c r="QBY119" s="90"/>
      <c r="QBZ119" s="91"/>
      <c r="QCA119" s="91"/>
      <c r="QCB119" s="91"/>
      <c r="QCC119" s="91"/>
      <c r="QCD119" s="92"/>
      <c r="QCE119" s="12"/>
      <c r="QCF119" s="12"/>
      <c r="QCG119" s="92"/>
      <c r="QCH119" s="92"/>
      <c r="QCI119" s="11"/>
      <c r="QCJ119" s="11"/>
      <c r="QCK119" s="93"/>
      <c r="QCL119" s="91"/>
      <c r="QCM119" s="94"/>
      <c r="QCN119" s="95"/>
      <c r="QCO119" s="90"/>
      <c r="QCP119" s="91"/>
      <c r="QCQ119" s="91"/>
      <c r="QCR119" s="91"/>
      <c r="QCS119" s="91"/>
      <c r="QCT119" s="92"/>
      <c r="QCU119" s="12"/>
      <c r="QCV119" s="12"/>
      <c r="QCW119" s="92"/>
      <c r="QCX119" s="92"/>
      <c r="QCY119" s="11"/>
      <c r="QCZ119" s="11"/>
      <c r="QDA119" s="93"/>
      <c r="QDB119" s="91"/>
      <c r="QDC119" s="94"/>
      <c r="QDD119" s="95"/>
      <c r="QDE119" s="90"/>
      <c r="QDF119" s="91"/>
      <c r="QDG119" s="91"/>
      <c r="QDH119" s="91"/>
      <c r="QDI119" s="91"/>
      <c r="QDJ119" s="92"/>
      <c r="QDK119" s="12"/>
      <c r="QDL119" s="12"/>
      <c r="QDM119" s="92"/>
      <c r="QDN119" s="92"/>
      <c r="QDO119" s="11"/>
      <c r="QDP119" s="11"/>
      <c r="QDQ119" s="93"/>
      <c r="QDR119" s="91"/>
      <c r="QDS119" s="94"/>
      <c r="QDT119" s="95"/>
      <c r="QDU119" s="90"/>
      <c r="QDV119" s="91"/>
      <c r="QDW119" s="91"/>
      <c r="QDX119" s="91"/>
      <c r="QDY119" s="91"/>
      <c r="QDZ119" s="92"/>
      <c r="QEA119" s="12"/>
      <c r="QEB119" s="12"/>
      <c r="QEC119" s="92"/>
      <c r="QED119" s="92"/>
      <c r="QEE119" s="11"/>
      <c r="QEF119" s="11"/>
      <c r="QEG119" s="93"/>
      <c r="QEH119" s="91"/>
      <c r="QEI119" s="94"/>
      <c r="QEJ119" s="95"/>
      <c r="QEK119" s="90"/>
      <c r="QEL119" s="91"/>
      <c r="QEM119" s="91"/>
      <c r="QEN119" s="91"/>
      <c r="QEO119" s="91"/>
      <c r="QEP119" s="92"/>
      <c r="QEQ119" s="12"/>
      <c r="QER119" s="12"/>
      <c r="QES119" s="92"/>
      <c r="QET119" s="92"/>
      <c r="QEU119" s="11"/>
      <c r="QEV119" s="11"/>
      <c r="QEW119" s="93"/>
      <c r="QEX119" s="91"/>
      <c r="QEY119" s="94"/>
      <c r="QEZ119" s="95"/>
      <c r="QFA119" s="90"/>
      <c r="QFB119" s="91"/>
      <c r="QFC119" s="91"/>
      <c r="QFD119" s="91"/>
      <c r="QFE119" s="91"/>
      <c r="QFF119" s="92"/>
      <c r="QFG119" s="12"/>
      <c r="QFH119" s="12"/>
      <c r="QFI119" s="92"/>
      <c r="QFJ119" s="92"/>
      <c r="QFK119" s="11"/>
      <c r="QFL119" s="11"/>
      <c r="QFM119" s="93"/>
      <c r="QFN119" s="91"/>
      <c r="QFO119" s="94"/>
      <c r="QFP119" s="95"/>
      <c r="QFQ119" s="90"/>
      <c r="QFR119" s="91"/>
      <c r="QFS119" s="91"/>
      <c r="QFT119" s="91"/>
      <c r="QFU119" s="91"/>
      <c r="QFV119" s="92"/>
      <c r="QFW119" s="12"/>
      <c r="QFX119" s="12"/>
      <c r="QFY119" s="92"/>
      <c r="QFZ119" s="92"/>
      <c r="QGA119" s="11"/>
      <c r="QGB119" s="11"/>
      <c r="QGC119" s="93"/>
      <c r="QGD119" s="91"/>
      <c r="QGE119" s="94"/>
      <c r="QGF119" s="95"/>
      <c r="QGG119" s="90"/>
      <c r="QGH119" s="91"/>
      <c r="QGI119" s="91"/>
      <c r="QGJ119" s="91"/>
      <c r="QGK119" s="91"/>
      <c r="QGL119" s="92"/>
      <c r="QGM119" s="12"/>
      <c r="QGN119" s="12"/>
      <c r="QGO119" s="92"/>
      <c r="QGP119" s="92"/>
      <c r="QGQ119" s="11"/>
      <c r="QGR119" s="11"/>
      <c r="QGS119" s="93"/>
      <c r="QGT119" s="91"/>
      <c r="QGU119" s="94"/>
      <c r="QGV119" s="95"/>
      <c r="QGW119" s="90"/>
      <c r="QGX119" s="91"/>
      <c r="QGY119" s="91"/>
      <c r="QGZ119" s="91"/>
      <c r="QHA119" s="91"/>
      <c r="QHB119" s="92"/>
      <c r="QHC119" s="12"/>
      <c r="QHD119" s="12"/>
      <c r="QHE119" s="92"/>
      <c r="QHF119" s="92"/>
      <c r="QHG119" s="11"/>
      <c r="QHH119" s="11"/>
      <c r="QHI119" s="93"/>
      <c r="QHJ119" s="91"/>
      <c r="QHK119" s="94"/>
      <c r="QHL119" s="95"/>
      <c r="QHM119" s="90"/>
      <c r="QHN119" s="91"/>
      <c r="QHO119" s="91"/>
      <c r="QHP119" s="91"/>
      <c r="QHQ119" s="91"/>
      <c r="QHR119" s="92"/>
      <c r="QHS119" s="12"/>
      <c r="QHT119" s="12"/>
      <c r="QHU119" s="92"/>
      <c r="QHV119" s="92"/>
      <c r="QHW119" s="11"/>
      <c r="QHX119" s="11"/>
      <c r="QHY119" s="93"/>
      <c r="QHZ119" s="91"/>
      <c r="QIA119" s="94"/>
      <c r="QIB119" s="95"/>
      <c r="QIC119" s="90"/>
      <c r="QID119" s="91"/>
      <c r="QIE119" s="91"/>
      <c r="QIF119" s="91"/>
      <c r="QIG119" s="91"/>
      <c r="QIH119" s="92"/>
      <c r="QII119" s="12"/>
      <c r="QIJ119" s="12"/>
      <c r="QIK119" s="92"/>
      <c r="QIL119" s="92"/>
      <c r="QIM119" s="11"/>
      <c r="QIN119" s="11"/>
      <c r="QIO119" s="93"/>
      <c r="QIP119" s="91"/>
      <c r="QIQ119" s="94"/>
      <c r="QIR119" s="95"/>
      <c r="QIS119" s="90"/>
      <c r="QIT119" s="91"/>
      <c r="QIU119" s="91"/>
      <c r="QIV119" s="91"/>
      <c r="QIW119" s="91"/>
      <c r="QIX119" s="92"/>
      <c r="QIY119" s="12"/>
      <c r="QIZ119" s="12"/>
      <c r="QJA119" s="92"/>
      <c r="QJB119" s="92"/>
      <c r="QJC119" s="11"/>
      <c r="QJD119" s="11"/>
      <c r="QJE119" s="93"/>
      <c r="QJF119" s="91"/>
      <c r="QJG119" s="94"/>
      <c r="QJH119" s="95"/>
      <c r="QJI119" s="90"/>
      <c r="QJJ119" s="91"/>
      <c r="QJK119" s="91"/>
      <c r="QJL119" s="91"/>
      <c r="QJM119" s="91"/>
      <c r="QJN119" s="92"/>
      <c r="QJO119" s="12"/>
      <c r="QJP119" s="12"/>
      <c r="QJQ119" s="92"/>
      <c r="QJR119" s="92"/>
      <c r="QJS119" s="11"/>
      <c r="QJT119" s="11"/>
      <c r="QJU119" s="93"/>
      <c r="QJV119" s="91"/>
      <c r="QJW119" s="94"/>
      <c r="QJX119" s="95"/>
      <c r="QJY119" s="90"/>
      <c r="QJZ119" s="91"/>
      <c r="QKA119" s="91"/>
      <c r="QKB119" s="91"/>
      <c r="QKC119" s="91"/>
      <c r="QKD119" s="92"/>
      <c r="QKE119" s="12"/>
      <c r="QKF119" s="12"/>
      <c r="QKG119" s="92"/>
      <c r="QKH119" s="92"/>
      <c r="QKI119" s="11"/>
      <c r="QKJ119" s="11"/>
      <c r="QKK119" s="93"/>
      <c r="QKL119" s="91"/>
      <c r="QKM119" s="94"/>
      <c r="QKN119" s="95"/>
      <c r="QKO119" s="90"/>
      <c r="QKP119" s="91"/>
      <c r="QKQ119" s="91"/>
      <c r="QKR119" s="91"/>
      <c r="QKS119" s="91"/>
      <c r="QKT119" s="92"/>
      <c r="QKU119" s="12"/>
      <c r="QKV119" s="12"/>
      <c r="QKW119" s="92"/>
      <c r="QKX119" s="92"/>
      <c r="QKY119" s="11"/>
      <c r="QKZ119" s="11"/>
      <c r="QLA119" s="93"/>
      <c r="QLB119" s="91"/>
      <c r="QLC119" s="94"/>
      <c r="QLD119" s="95"/>
      <c r="QLE119" s="90"/>
      <c r="QLF119" s="91"/>
      <c r="QLG119" s="91"/>
      <c r="QLH119" s="91"/>
      <c r="QLI119" s="91"/>
      <c r="QLJ119" s="92"/>
      <c r="QLK119" s="12"/>
      <c r="QLL119" s="12"/>
      <c r="QLM119" s="92"/>
      <c r="QLN119" s="92"/>
      <c r="QLO119" s="11"/>
      <c r="QLP119" s="11"/>
      <c r="QLQ119" s="93"/>
      <c r="QLR119" s="91"/>
      <c r="QLS119" s="94"/>
      <c r="QLT119" s="95"/>
      <c r="QLU119" s="90"/>
      <c r="QLV119" s="91"/>
      <c r="QLW119" s="91"/>
      <c r="QLX119" s="91"/>
      <c r="QLY119" s="91"/>
      <c r="QLZ119" s="92"/>
      <c r="QMA119" s="12"/>
      <c r="QMB119" s="12"/>
      <c r="QMC119" s="92"/>
      <c r="QMD119" s="92"/>
      <c r="QME119" s="11"/>
      <c r="QMF119" s="11"/>
      <c r="QMG119" s="93"/>
      <c r="QMH119" s="91"/>
      <c r="QMI119" s="94"/>
      <c r="QMJ119" s="95"/>
      <c r="QMK119" s="90"/>
      <c r="QML119" s="91"/>
      <c r="QMM119" s="91"/>
      <c r="QMN119" s="91"/>
      <c r="QMO119" s="91"/>
      <c r="QMP119" s="92"/>
      <c r="QMQ119" s="12"/>
      <c r="QMR119" s="12"/>
      <c r="QMS119" s="92"/>
      <c r="QMT119" s="92"/>
      <c r="QMU119" s="11"/>
      <c r="QMV119" s="11"/>
      <c r="QMW119" s="93"/>
      <c r="QMX119" s="91"/>
      <c r="QMY119" s="94"/>
      <c r="QMZ119" s="95"/>
      <c r="QNA119" s="90"/>
      <c r="QNB119" s="91"/>
      <c r="QNC119" s="91"/>
      <c r="QND119" s="91"/>
      <c r="QNE119" s="91"/>
      <c r="QNF119" s="92"/>
      <c r="QNG119" s="12"/>
      <c r="QNH119" s="12"/>
      <c r="QNI119" s="92"/>
      <c r="QNJ119" s="92"/>
      <c r="QNK119" s="11"/>
      <c r="QNL119" s="11"/>
      <c r="QNM119" s="93"/>
      <c r="QNN119" s="91"/>
      <c r="QNO119" s="94"/>
      <c r="QNP119" s="95"/>
      <c r="QNQ119" s="90"/>
      <c r="QNR119" s="91"/>
      <c r="QNS119" s="91"/>
      <c r="QNT119" s="91"/>
      <c r="QNU119" s="91"/>
      <c r="QNV119" s="92"/>
      <c r="QNW119" s="12"/>
      <c r="QNX119" s="12"/>
      <c r="QNY119" s="92"/>
      <c r="QNZ119" s="92"/>
      <c r="QOA119" s="11"/>
      <c r="QOB119" s="11"/>
      <c r="QOC119" s="93"/>
      <c r="QOD119" s="91"/>
      <c r="QOE119" s="94"/>
      <c r="QOF119" s="95"/>
      <c r="QOG119" s="90"/>
      <c r="QOH119" s="91"/>
      <c r="QOI119" s="91"/>
      <c r="QOJ119" s="91"/>
      <c r="QOK119" s="91"/>
      <c r="QOL119" s="92"/>
      <c r="QOM119" s="12"/>
      <c r="QON119" s="12"/>
      <c r="QOO119" s="92"/>
      <c r="QOP119" s="92"/>
      <c r="QOQ119" s="11"/>
      <c r="QOR119" s="11"/>
      <c r="QOS119" s="93"/>
      <c r="QOT119" s="91"/>
      <c r="QOU119" s="94"/>
      <c r="QOV119" s="95"/>
      <c r="QOW119" s="90"/>
      <c r="QOX119" s="91"/>
      <c r="QOY119" s="91"/>
      <c r="QOZ119" s="91"/>
      <c r="QPA119" s="91"/>
      <c r="QPB119" s="92"/>
      <c r="QPC119" s="12"/>
      <c r="QPD119" s="12"/>
      <c r="QPE119" s="92"/>
      <c r="QPF119" s="92"/>
      <c r="QPG119" s="11"/>
      <c r="QPH119" s="11"/>
      <c r="QPI119" s="93"/>
      <c r="QPJ119" s="91"/>
      <c r="QPK119" s="94"/>
      <c r="QPL119" s="95"/>
      <c r="QPM119" s="90"/>
      <c r="QPN119" s="91"/>
      <c r="QPO119" s="91"/>
      <c r="QPP119" s="91"/>
      <c r="QPQ119" s="91"/>
      <c r="QPR119" s="92"/>
      <c r="QPS119" s="12"/>
      <c r="QPT119" s="12"/>
      <c r="QPU119" s="92"/>
      <c r="QPV119" s="92"/>
      <c r="QPW119" s="11"/>
      <c r="QPX119" s="11"/>
      <c r="QPY119" s="93"/>
      <c r="QPZ119" s="91"/>
      <c r="QQA119" s="94"/>
      <c r="QQB119" s="95"/>
      <c r="QQC119" s="90"/>
      <c r="QQD119" s="91"/>
      <c r="QQE119" s="91"/>
      <c r="QQF119" s="91"/>
      <c r="QQG119" s="91"/>
      <c r="QQH119" s="92"/>
      <c r="QQI119" s="12"/>
      <c r="QQJ119" s="12"/>
      <c r="QQK119" s="92"/>
      <c r="QQL119" s="92"/>
      <c r="QQM119" s="11"/>
      <c r="QQN119" s="11"/>
      <c r="QQO119" s="93"/>
      <c r="QQP119" s="91"/>
      <c r="QQQ119" s="94"/>
      <c r="QQR119" s="95"/>
      <c r="QQS119" s="90"/>
      <c r="QQT119" s="91"/>
      <c r="QQU119" s="91"/>
      <c r="QQV119" s="91"/>
      <c r="QQW119" s="91"/>
      <c r="QQX119" s="92"/>
      <c r="QQY119" s="12"/>
      <c r="QQZ119" s="12"/>
      <c r="QRA119" s="92"/>
      <c r="QRB119" s="92"/>
      <c r="QRC119" s="11"/>
      <c r="QRD119" s="11"/>
      <c r="QRE119" s="93"/>
      <c r="QRF119" s="91"/>
      <c r="QRG119" s="94"/>
      <c r="QRH119" s="95"/>
      <c r="QRI119" s="90"/>
      <c r="QRJ119" s="91"/>
      <c r="QRK119" s="91"/>
      <c r="QRL119" s="91"/>
      <c r="QRM119" s="91"/>
      <c r="QRN119" s="92"/>
      <c r="QRO119" s="12"/>
      <c r="QRP119" s="12"/>
      <c r="QRQ119" s="92"/>
      <c r="QRR119" s="92"/>
      <c r="QRS119" s="11"/>
      <c r="QRT119" s="11"/>
      <c r="QRU119" s="93"/>
      <c r="QRV119" s="91"/>
      <c r="QRW119" s="94"/>
      <c r="QRX119" s="95"/>
      <c r="QRY119" s="90"/>
      <c r="QRZ119" s="91"/>
      <c r="QSA119" s="91"/>
      <c r="QSB119" s="91"/>
      <c r="QSC119" s="91"/>
      <c r="QSD119" s="92"/>
      <c r="QSE119" s="12"/>
      <c r="QSF119" s="12"/>
      <c r="QSG119" s="92"/>
      <c r="QSH119" s="92"/>
      <c r="QSI119" s="11"/>
      <c r="QSJ119" s="11"/>
      <c r="QSK119" s="93"/>
      <c r="QSL119" s="91"/>
      <c r="QSM119" s="94"/>
      <c r="QSN119" s="95"/>
      <c r="QSO119" s="90"/>
      <c r="QSP119" s="91"/>
      <c r="QSQ119" s="91"/>
      <c r="QSR119" s="91"/>
      <c r="QSS119" s="91"/>
      <c r="QST119" s="92"/>
      <c r="QSU119" s="12"/>
      <c r="QSV119" s="12"/>
      <c r="QSW119" s="92"/>
      <c r="QSX119" s="92"/>
      <c r="QSY119" s="11"/>
      <c r="QSZ119" s="11"/>
      <c r="QTA119" s="93"/>
      <c r="QTB119" s="91"/>
      <c r="QTC119" s="94"/>
      <c r="QTD119" s="95"/>
      <c r="QTE119" s="90"/>
      <c r="QTF119" s="91"/>
      <c r="QTG119" s="91"/>
      <c r="QTH119" s="91"/>
      <c r="QTI119" s="91"/>
      <c r="QTJ119" s="92"/>
      <c r="QTK119" s="12"/>
      <c r="QTL119" s="12"/>
      <c r="QTM119" s="92"/>
      <c r="QTN119" s="92"/>
      <c r="QTO119" s="11"/>
      <c r="QTP119" s="11"/>
      <c r="QTQ119" s="93"/>
      <c r="QTR119" s="91"/>
      <c r="QTS119" s="94"/>
      <c r="QTT119" s="95"/>
      <c r="QTU119" s="90"/>
      <c r="QTV119" s="91"/>
      <c r="QTW119" s="91"/>
      <c r="QTX119" s="91"/>
      <c r="QTY119" s="91"/>
      <c r="QTZ119" s="92"/>
      <c r="QUA119" s="12"/>
      <c r="QUB119" s="12"/>
      <c r="QUC119" s="92"/>
      <c r="QUD119" s="92"/>
      <c r="QUE119" s="11"/>
      <c r="QUF119" s="11"/>
      <c r="QUG119" s="93"/>
      <c r="QUH119" s="91"/>
      <c r="QUI119" s="94"/>
      <c r="QUJ119" s="95"/>
      <c r="QUK119" s="90"/>
      <c r="QUL119" s="91"/>
      <c r="QUM119" s="91"/>
      <c r="QUN119" s="91"/>
      <c r="QUO119" s="91"/>
      <c r="QUP119" s="92"/>
      <c r="QUQ119" s="12"/>
      <c r="QUR119" s="12"/>
      <c r="QUS119" s="92"/>
      <c r="QUT119" s="92"/>
      <c r="QUU119" s="11"/>
      <c r="QUV119" s="11"/>
      <c r="QUW119" s="93"/>
      <c r="QUX119" s="91"/>
      <c r="QUY119" s="94"/>
      <c r="QUZ119" s="95"/>
      <c r="QVA119" s="90"/>
      <c r="QVB119" s="91"/>
      <c r="QVC119" s="91"/>
      <c r="QVD119" s="91"/>
      <c r="QVE119" s="91"/>
      <c r="QVF119" s="92"/>
      <c r="QVG119" s="12"/>
      <c r="QVH119" s="12"/>
      <c r="QVI119" s="92"/>
      <c r="QVJ119" s="92"/>
      <c r="QVK119" s="11"/>
      <c r="QVL119" s="11"/>
      <c r="QVM119" s="93"/>
      <c r="QVN119" s="91"/>
      <c r="QVO119" s="94"/>
      <c r="QVP119" s="95"/>
      <c r="QVQ119" s="90"/>
      <c r="QVR119" s="91"/>
      <c r="QVS119" s="91"/>
      <c r="QVT119" s="91"/>
      <c r="QVU119" s="91"/>
      <c r="QVV119" s="92"/>
      <c r="QVW119" s="12"/>
      <c r="QVX119" s="12"/>
      <c r="QVY119" s="92"/>
      <c r="QVZ119" s="92"/>
      <c r="QWA119" s="11"/>
      <c r="QWB119" s="11"/>
      <c r="QWC119" s="93"/>
      <c r="QWD119" s="91"/>
      <c r="QWE119" s="94"/>
      <c r="QWF119" s="95"/>
      <c r="QWG119" s="90"/>
      <c r="QWH119" s="91"/>
      <c r="QWI119" s="91"/>
      <c r="QWJ119" s="91"/>
      <c r="QWK119" s="91"/>
      <c r="QWL119" s="92"/>
      <c r="QWM119" s="12"/>
      <c r="QWN119" s="12"/>
      <c r="QWO119" s="92"/>
      <c r="QWP119" s="92"/>
      <c r="QWQ119" s="11"/>
      <c r="QWR119" s="11"/>
      <c r="QWS119" s="93"/>
      <c r="QWT119" s="91"/>
      <c r="QWU119" s="94"/>
      <c r="QWV119" s="95"/>
      <c r="QWW119" s="90"/>
      <c r="QWX119" s="91"/>
      <c r="QWY119" s="91"/>
      <c r="QWZ119" s="91"/>
      <c r="QXA119" s="91"/>
      <c r="QXB119" s="92"/>
      <c r="QXC119" s="12"/>
      <c r="QXD119" s="12"/>
      <c r="QXE119" s="92"/>
      <c r="QXF119" s="92"/>
      <c r="QXG119" s="11"/>
      <c r="QXH119" s="11"/>
      <c r="QXI119" s="93"/>
      <c r="QXJ119" s="91"/>
      <c r="QXK119" s="94"/>
      <c r="QXL119" s="95"/>
      <c r="QXM119" s="90"/>
      <c r="QXN119" s="91"/>
      <c r="QXO119" s="91"/>
      <c r="QXP119" s="91"/>
      <c r="QXQ119" s="91"/>
      <c r="QXR119" s="92"/>
      <c r="QXS119" s="12"/>
      <c r="QXT119" s="12"/>
      <c r="QXU119" s="92"/>
      <c r="QXV119" s="92"/>
      <c r="QXW119" s="11"/>
      <c r="QXX119" s="11"/>
      <c r="QXY119" s="93"/>
      <c r="QXZ119" s="91"/>
      <c r="QYA119" s="94"/>
      <c r="QYB119" s="95"/>
      <c r="QYC119" s="90"/>
      <c r="QYD119" s="91"/>
      <c r="QYE119" s="91"/>
      <c r="QYF119" s="91"/>
      <c r="QYG119" s="91"/>
      <c r="QYH119" s="92"/>
      <c r="QYI119" s="12"/>
      <c r="QYJ119" s="12"/>
      <c r="QYK119" s="92"/>
      <c r="QYL119" s="92"/>
      <c r="QYM119" s="11"/>
      <c r="QYN119" s="11"/>
      <c r="QYO119" s="93"/>
      <c r="QYP119" s="91"/>
      <c r="QYQ119" s="94"/>
      <c r="QYR119" s="95"/>
      <c r="QYS119" s="90"/>
      <c r="QYT119" s="91"/>
      <c r="QYU119" s="91"/>
      <c r="QYV119" s="91"/>
      <c r="QYW119" s="91"/>
      <c r="QYX119" s="92"/>
      <c r="QYY119" s="12"/>
      <c r="QYZ119" s="12"/>
      <c r="QZA119" s="92"/>
      <c r="QZB119" s="92"/>
      <c r="QZC119" s="11"/>
      <c r="QZD119" s="11"/>
      <c r="QZE119" s="93"/>
      <c r="QZF119" s="91"/>
      <c r="QZG119" s="94"/>
      <c r="QZH119" s="95"/>
      <c r="QZI119" s="90"/>
      <c r="QZJ119" s="91"/>
      <c r="QZK119" s="91"/>
      <c r="QZL119" s="91"/>
      <c r="QZM119" s="91"/>
      <c r="QZN119" s="92"/>
      <c r="QZO119" s="12"/>
      <c r="QZP119" s="12"/>
      <c r="QZQ119" s="92"/>
      <c r="QZR119" s="92"/>
      <c r="QZS119" s="11"/>
      <c r="QZT119" s="11"/>
      <c r="QZU119" s="93"/>
      <c r="QZV119" s="91"/>
      <c r="QZW119" s="94"/>
      <c r="QZX119" s="95"/>
      <c r="QZY119" s="90"/>
      <c r="QZZ119" s="91"/>
      <c r="RAA119" s="91"/>
      <c r="RAB119" s="91"/>
      <c r="RAC119" s="91"/>
      <c r="RAD119" s="92"/>
      <c r="RAE119" s="12"/>
      <c r="RAF119" s="12"/>
      <c r="RAG119" s="92"/>
      <c r="RAH119" s="92"/>
      <c r="RAI119" s="11"/>
      <c r="RAJ119" s="11"/>
      <c r="RAK119" s="93"/>
      <c r="RAL119" s="91"/>
      <c r="RAM119" s="94"/>
      <c r="RAN119" s="95"/>
      <c r="RAO119" s="90"/>
      <c r="RAP119" s="91"/>
      <c r="RAQ119" s="91"/>
      <c r="RAR119" s="91"/>
      <c r="RAS119" s="91"/>
      <c r="RAT119" s="92"/>
      <c r="RAU119" s="12"/>
      <c r="RAV119" s="12"/>
      <c r="RAW119" s="92"/>
      <c r="RAX119" s="92"/>
      <c r="RAY119" s="11"/>
      <c r="RAZ119" s="11"/>
      <c r="RBA119" s="93"/>
      <c r="RBB119" s="91"/>
      <c r="RBC119" s="94"/>
      <c r="RBD119" s="95"/>
      <c r="RBE119" s="90"/>
      <c r="RBF119" s="91"/>
      <c r="RBG119" s="91"/>
      <c r="RBH119" s="91"/>
      <c r="RBI119" s="91"/>
      <c r="RBJ119" s="92"/>
      <c r="RBK119" s="12"/>
      <c r="RBL119" s="12"/>
      <c r="RBM119" s="92"/>
      <c r="RBN119" s="92"/>
      <c r="RBO119" s="11"/>
      <c r="RBP119" s="11"/>
      <c r="RBQ119" s="93"/>
      <c r="RBR119" s="91"/>
      <c r="RBS119" s="94"/>
      <c r="RBT119" s="95"/>
      <c r="RBU119" s="90"/>
      <c r="RBV119" s="91"/>
      <c r="RBW119" s="91"/>
      <c r="RBX119" s="91"/>
      <c r="RBY119" s="91"/>
      <c r="RBZ119" s="92"/>
      <c r="RCA119" s="12"/>
      <c r="RCB119" s="12"/>
      <c r="RCC119" s="92"/>
      <c r="RCD119" s="92"/>
      <c r="RCE119" s="11"/>
      <c r="RCF119" s="11"/>
      <c r="RCG119" s="93"/>
      <c r="RCH119" s="91"/>
      <c r="RCI119" s="94"/>
      <c r="RCJ119" s="95"/>
      <c r="RCK119" s="90"/>
      <c r="RCL119" s="91"/>
      <c r="RCM119" s="91"/>
      <c r="RCN119" s="91"/>
      <c r="RCO119" s="91"/>
      <c r="RCP119" s="92"/>
      <c r="RCQ119" s="12"/>
      <c r="RCR119" s="12"/>
      <c r="RCS119" s="92"/>
      <c r="RCT119" s="92"/>
      <c r="RCU119" s="11"/>
      <c r="RCV119" s="11"/>
      <c r="RCW119" s="93"/>
      <c r="RCX119" s="91"/>
      <c r="RCY119" s="94"/>
      <c r="RCZ119" s="95"/>
      <c r="RDA119" s="90"/>
      <c r="RDB119" s="91"/>
      <c r="RDC119" s="91"/>
      <c r="RDD119" s="91"/>
      <c r="RDE119" s="91"/>
      <c r="RDF119" s="92"/>
      <c r="RDG119" s="12"/>
      <c r="RDH119" s="12"/>
      <c r="RDI119" s="92"/>
      <c r="RDJ119" s="92"/>
      <c r="RDK119" s="11"/>
      <c r="RDL119" s="11"/>
      <c r="RDM119" s="93"/>
      <c r="RDN119" s="91"/>
      <c r="RDO119" s="94"/>
      <c r="RDP119" s="95"/>
      <c r="RDQ119" s="90"/>
      <c r="RDR119" s="91"/>
      <c r="RDS119" s="91"/>
      <c r="RDT119" s="91"/>
      <c r="RDU119" s="91"/>
      <c r="RDV119" s="92"/>
      <c r="RDW119" s="12"/>
      <c r="RDX119" s="12"/>
      <c r="RDY119" s="92"/>
      <c r="RDZ119" s="92"/>
      <c r="REA119" s="11"/>
      <c r="REB119" s="11"/>
      <c r="REC119" s="93"/>
      <c r="RED119" s="91"/>
      <c r="REE119" s="94"/>
      <c r="REF119" s="95"/>
      <c r="REG119" s="90"/>
      <c r="REH119" s="91"/>
      <c r="REI119" s="91"/>
      <c r="REJ119" s="91"/>
      <c r="REK119" s="91"/>
      <c r="REL119" s="92"/>
      <c r="REM119" s="12"/>
      <c r="REN119" s="12"/>
      <c r="REO119" s="92"/>
      <c r="REP119" s="92"/>
      <c r="REQ119" s="11"/>
      <c r="RER119" s="11"/>
      <c r="RES119" s="93"/>
      <c r="RET119" s="91"/>
      <c r="REU119" s="94"/>
      <c r="REV119" s="95"/>
      <c r="REW119" s="90"/>
      <c r="REX119" s="91"/>
      <c r="REY119" s="91"/>
      <c r="REZ119" s="91"/>
      <c r="RFA119" s="91"/>
      <c r="RFB119" s="92"/>
      <c r="RFC119" s="12"/>
      <c r="RFD119" s="12"/>
      <c r="RFE119" s="92"/>
      <c r="RFF119" s="92"/>
      <c r="RFG119" s="11"/>
      <c r="RFH119" s="11"/>
      <c r="RFI119" s="93"/>
      <c r="RFJ119" s="91"/>
      <c r="RFK119" s="94"/>
      <c r="RFL119" s="95"/>
      <c r="RFM119" s="90"/>
      <c r="RFN119" s="91"/>
      <c r="RFO119" s="91"/>
      <c r="RFP119" s="91"/>
      <c r="RFQ119" s="91"/>
      <c r="RFR119" s="92"/>
      <c r="RFS119" s="12"/>
      <c r="RFT119" s="12"/>
      <c r="RFU119" s="92"/>
      <c r="RFV119" s="92"/>
      <c r="RFW119" s="11"/>
      <c r="RFX119" s="11"/>
      <c r="RFY119" s="93"/>
      <c r="RFZ119" s="91"/>
      <c r="RGA119" s="94"/>
      <c r="RGB119" s="95"/>
      <c r="RGC119" s="90"/>
      <c r="RGD119" s="91"/>
      <c r="RGE119" s="91"/>
      <c r="RGF119" s="91"/>
      <c r="RGG119" s="91"/>
      <c r="RGH119" s="92"/>
      <c r="RGI119" s="12"/>
      <c r="RGJ119" s="12"/>
      <c r="RGK119" s="92"/>
      <c r="RGL119" s="92"/>
      <c r="RGM119" s="11"/>
      <c r="RGN119" s="11"/>
      <c r="RGO119" s="93"/>
      <c r="RGP119" s="91"/>
      <c r="RGQ119" s="94"/>
      <c r="RGR119" s="95"/>
      <c r="RGS119" s="90"/>
      <c r="RGT119" s="91"/>
      <c r="RGU119" s="91"/>
      <c r="RGV119" s="91"/>
      <c r="RGW119" s="91"/>
      <c r="RGX119" s="92"/>
      <c r="RGY119" s="12"/>
      <c r="RGZ119" s="12"/>
      <c r="RHA119" s="92"/>
      <c r="RHB119" s="92"/>
      <c r="RHC119" s="11"/>
      <c r="RHD119" s="11"/>
      <c r="RHE119" s="93"/>
      <c r="RHF119" s="91"/>
      <c r="RHG119" s="94"/>
      <c r="RHH119" s="95"/>
      <c r="RHI119" s="90"/>
      <c r="RHJ119" s="91"/>
      <c r="RHK119" s="91"/>
      <c r="RHL119" s="91"/>
      <c r="RHM119" s="91"/>
      <c r="RHN119" s="92"/>
      <c r="RHO119" s="12"/>
      <c r="RHP119" s="12"/>
      <c r="RHQ119" s="92"/>
      <c r="RHR119" s="92"/>
      <c r="RHS119" s="11"/>
      <c r="RHT119" s="11"/>
      <c r="RHU119" s="93"/>
      <c r="RHV119" s="91"/>
      <c r="RHW119" s="94"/>
      <c r="RHX119" s="95"/>
      <c r="RHY119" s="90"/>
      <c r="RHZ119" s="91"/>
      <c r="RIA119" s="91"/>
      <c r="RIB119" s="91"/>
      <c r="RIC119" s="91"/>
      <c r="RID119" s="92"/>
      <c r="RIE119" s="12"/>
      <c r="RIF119" s="12"/>
      <c r="RIG119" s="92"/>
      <c r="RIH119" s="92"/>
      <c r="RII119" s="11"/>
      <c r="RIJ119" s="11"/>
      <c r="RIK119" s="93"/>
      <c r="RIL119" s="91"/>
      <c r="RIM119" s="94"/>
      <c r="RIN119" s="95"/>
      <c r="RIO119" s="90"/>
      <c r="RIP119" s="91"/>
      <c r="RIQ119" s="91"/>
      <c r="RIR119" s="91"/>
      <c r="RIS119" s="91"/>
      <c r="RIT119" s="92"/>
      <c r="RIU119" s="12"/>
      <c r="RIV119" s="12"/>
      <c r="RIW119" s="92"/>
      <c r="RIX119" s="92"/>
      <c r="RIY119" s="11"/>
      <c r="RIZ119" s="11"/>
      <c r="RJA119" s="93"/>
      <c r="RJB119" s="91"/>
      <c r="RJC119" s="94"/>
      <c r="RJD119" s="95"/>
      <c r="RJE119" s="90"/>
      <c r="RJF119" s="91"/>
      <c r="RJG119" s="91"/>
      <c r="RJH119" s="91"/>
      <c r="RJI119" s="91"/>
      <c r="RJJ119" s="92"/>
      <c r="RJK119" s="12"/>
      <c r="RJL119" s="12"/>
      <c r="RJM119" s="92"/>
      <c r="RJN119" s="92"/>
      <c r="RJO119" s="11"/>
      <c r="RJP119" s="11"/>
      <c r="RJQ119" s="93"/>
      <c r="RJR119" s="91"/>
      <c r="RJS119" s="94"/>
      <c r="RJT119" s="95"/>
      <c r="RJU119" s="90"/>
      <c r="RJV119" s="91"/>
      <c r="RJW119" s="91"/>
      <c r="RJX119" s="91"/>
      <c r="RJY119" s="91"/>
      <c r="RJZ119" s="92"/>
      <c r="RKA119" s="12"/>
      <c r="RKB119" s="12"/>
      <c r="RKC119" s="92"/>
      <c r="RKD119" s="92"/>
      <c r="RKE119" s="11"/>
      <c r="RKF119" s="11"/>
      <c r="RKG119" s="93"/>
      <c r="RKH119" s="91"/>
      <c r="RKI119" s="94"/>
      <c r="RKJ119" s="95"/>
      <c r="RKK119" s="90"/>
      <c r="RKL119" s="91"/>
      <c r="RKM119" s="91"/>
      <c r="RKN119" s="91"/>
      <c r="RKO119" s="91"/>
      <c r="RKP119" s="92"/>
      <c r="RKQ119" s="12"/>
      <c r="RKR119" s="12"/>
      <c r="RKS119" s="92"/>
      <c r="RKT119" s="92"/>
      <c r="RKU119" s="11"/>
      <c r="RKV119" s="11"/>
      <c r="RKW119" s="93"/>
      <c r="RKX119" s="91"/>
      <c r="RKY119" s="94"/>
      <c r="RKZ119" s="95"/>
      <c r="RLA119" s="90"/>
      <c r="RLB119" s="91"/>
      <c r="RLC119" s="91"/>
      <c r="RLD119" s="91"/>
      <c r="RLE119" s="91"/>
      <c r="RLF119" s="92"/>
      <c r="RLG119" s="12"/>
      <c r="RLH119" s="12"/>
      <c r="RLI119" s="92"/>
      <c r="RLJ119" s="92"/>
      <c r="RLK119" s="11"/>
      <c r="RLL119" s="11"/>
      <c r="RLM119" s="93"/>
      <c r="RLN119" s="91"/>
      <c r="RLO119" s="94"/>
      <c r="RLP119" s="95"/>
      <c r="RLQ119" s="90"/>
      <c r="RLR119" s="91"/>
      <c r="RLS119" s="91"/>
      <c r="RLT119" s="91"/>
      <c r="RLU119" s="91"/>
      <c r="RLV119" s="92"/>
      <c r="RLW119" s="12"/>
      <c r="RLX119" s="12"/>
      <c r="RLY119" s="92"/>
      <c r="RLZ119" s="92"/>
      <c r="RMA119" s="11"/>
      <c r="RMB119" s="11"/>
      <c r="RMC119" s="93"/>
      <c r="RMD119" s="91"/>
      <c r="RME119" s="94"/>
      <c r="RMF119" s="95"/>
      <c r="RMG119" s="90"/>
      <c r="RMH119" s="91"/>
      <c r="RMI119" s="91"/>
      <c r="RMJ119" s="91"/>
      <c r="RMK119" s="91"/>
      <c r="RML119" s="92"/>
      <c r="RMM119" s="12"/>
      <c r="RMN119" s="12"/>
      <c r="RMO119" s="92"/>
      <c r="RMP119" s="92"/>
      <c r="RMQ119" s="11"/>
      <c r="RMR119" s="11"/>
      <c r="RMS119" s="93"/>
      <c r="RMT119" s="91"/>
      <c r="RMU119" s="94"/>
      <c r="RMV119" s="95"/>
      <c r="RMW119" s="90"/>
      <c r="RMX119" s="91"/>
      <c r="RMY119" s="91"/>
      <c r="RMZ119" s="91"/>
      <c r="RNA119" s="91"/>
      <c r="RNB119" s="92"/>
      <c r="RNC119" s="12"/>
      <c r="RND119" s="12"/>
      <c r="RNE119" s="92"/>
      <c r="RNF119" s="92"/>
      <c r="RNG119" s="11"/>
      <c r="RNH119" s="11"/>
      <c r="RNI119" s="93"/>
      <c r="RNJ119" s="91"/>
      <c r="RNK119" s="94"/>
      <c r="RNL119" s="95"/>
      <c r="RNM119" s="90"/>
      <c r="RNN119" s="91"/>
      <c r="RNO119" s="91"/>
      <c r="RNP119" s="91"/>
      <c r="RNQ119" s="91"/>
      <c r="RNR119" s="92"/>
      <c r="RNS119" s="12"/>
      <c r="RNT119" s="12"/>
      <c r="RNU119" s="92"/>
      <c r="RNV119" s="92"/>
      <c r="RNW119" s="11"/>
      <c r="RNX119" s="11"/>
      <c r="RNY119" s="93"/>
      <c r="RNZ119" s="91"/>
      <c r="ROA119" s="94"/>
      <c r="ROB119" s="95"/>
      <c r="ROC119" s="90"/>
      <c r="ROD119" s="91"/>
      <c r="ROE119" s="91"/>
      <c r="ROF119" s="91"/>
      <c r="ROG119" s="91"/>
      <c r="ROH119" s="92"/>
      <c r="ROI119" s="12"/>
      <c r="ROJ119" s="12"/>
      <c r="ROK119" s="92"/>
      <c r="ROL119" s="92"/>
      <c r="ROM119" s="11"/>
      <c r="RON119" s="11"/>
      <c r="ROO119" s="93"/>
      <c r="ROP119" s="91"/>
      <c r="ROQ119" s="94"/>
      <c r="ROR119" s="95"/>
      <c r="ROS119" s="90"/>
      <c r="ROT119" s="91"/>
      <c r="ROU119" s="91"/>
      <c r="ROV119" s="91"/>
      <c r="ROW119" s="91"/>
      <c r="ROX119" s="92"/>
      <c r="ROY119" s="12"/>
      <c r="ROZ119" s="12"/>
      <c r="RPA119" s="92"/>
      <c r="RPB119" s="92"/>
      <c r="RPC119" s="11"/>
      <c r="RPD119" s="11"/>
      <c r="RPE119" s="93"/>
      <c r="RPF119" s="91"/>
      <c r="RPG119" s="94"/>
      <c r="RPH119" s="95"/>
      <c r="RPI119" s="90"/>
      <c r="RPJ119" s="91"/>
      <c r="RPK119" s="91"/>
      <c r="RPL119" s="91"/>
      <c r="RPM119" s="91"/>
      <c r="RPN119" s="92"/>
      <c r="RPO119" s="12"/>
      <c r="RPP119" s="12"/>
      <c r="RPQ119" s="92"/>
      <c r="RPR119" s="92"/>
      <c r="RPS119" s="11"/>
      <c r="RPT119" s="11"/>
      <c r="RPU119" s="93"/>
      <c r="RPV119" s="91"/>
      <c r="RPW119" s="94"/>
      <c r="RPX119" s="95"/>
      <c r="RPY119" s="90"/>
      <c r="RPZ119" s="91"/>
      <c r="RQA119" s="91"/>
      <c r="RQB119" s="91"/>
      <c r="RQC119" s="91"/>
      <c r="RQD119" s="92"/>
      <c r="RQE119" s="12"/>
      <c r="RQF119" s="12"/>
      <c r="RQG119" s="92"/>
      <c r="RQH119" s="92"/>
      <c r="RQI119" s="11"/>
      <c r="RQJ119" s="11"/>
      <c r="RQK119" s="93"/>
      <c r="RQL119" s="91"/>
      <c r="RQM119" s="94"/>
      <c r="RQN119" s="95"/>
      <c r="RQO119" s="90"/>
      <c r="RQP119" s="91"/>
      <c r="RQQ119" s="91"/>
      <c r="RQR119" s="91"/>
      <c r="RQS119" s="91"/>
      <c r="RQT119" s="92"/>
      <c r="RQU119" s="12"/>
      <c r="RQV119" s="12"/>
      <c r="RQW119" s="92"/>
      <c r="RQX119" s="92"/>
      <c r="RQY119" s="11"/>
      <c r="RQZ119" s="11"/>
      <c r="RRA119" s="93"/>
      <c r="RRB119" s="91"/>
      <c r="RRC119" s="94"/>
      <c r="RRD119" s="95"/>
      <c r="RRE119" s="90"/>
      <c r="RRF119" s="91"/>
      <c r="RRG119" s="91"/>
      <c r="RRH119" s="91"/>
      <c r="RRI119" s="91"/>
      <c r="RRJ119" s="92"/>
      <c r="RRK119" s="12"/>
      <c r="RRL119" s="12"/>
      <c r="RRM119" s="92"/>
      <c r="RRN119" s="92"/>
      <c r="RRO119" s="11"/>
      <c r="RRP119" s="11"/>
      <c r="RRQ119" s="93"/>
      <c r="RRR119" s="91"/>
      <c r="RRS119" s="94"/>
      <c r="RRT119" s="95"/>
      <c r="RRU119" s="90"/>
      <c r="RRV119" s="91"/>
      <c r="RRW119" s="91"/>
      <c r="RRX119" s="91"/>
      <c r="RRY119" s="91"/>
      <c r="RRZ119" s="92"/>
      <c r="RSA119" s="12"/>
      <c r="RSB119" s="12"/>
      <c r="RSC119" s="92"/>
      <c r="RSD119" s="92"/>
      <c r="RSE119" s="11"/>
      <c r="RSF119" s="11"/>
      <c r="RSG119" s="93"/>
      <c r="RSH119" s="91"/>
      <c r="RSI119" s="94"/>
      <c r="RSJ119" s="95"/>
      <c r="RSK119" s="90"/>
      <c r="RSL119" s="91"/>
      <c r="RSM119" s="91"/>
      <c r="RSN119" s="91"/>
      <c r="RSO119" s="91"/>
      <c r="RSP119" s="92"/>
      <c r="RSQ119" s="12"/>
      <c r="RSR119" s="12"/>
      <c r="RSS119" s="92"/>
      <c r="RST119" s="92"/>
      <c r="RSU119" s="11"/>
      <c r="RSV119" s="11"/>
      <c r="RSW119" s="93"/>
      <c r="RSX119" s="91"/>
      <c r="RSY119" s="94"/>
      <c r="RSZ119" s="95"/>
      <c r="RTA119" s="90"/>
      <c r="RTB119" s="91"/>
      <c r="RTC119" s="91"/>
      <c r="RTD119" s="91"/>
      <c r="RTE119" s="91"/>
      <c r="RTF119" s="92"/>
      <c r="RTG119" s="12"/>
      <c r="RTH119" s="12"/>
      <c r="RTI119" s="92"/>
      <c r="RTJ119" s="92"/>
      <c r="RTK119" s="11"/>
      <c r="RTL119" s="11"/>
      <c r="RTM119" s="93"/>
      <c r="RTN119" s="91"/>
      <c r="RTO119" s="94"/>
      <c r="RTP119" s="95"/>
      <c r="RTQ119" s="90"/>
      <c r="RTR119" s="91"/>
      <c r="RTS119" s="91"/>
      <c r="RTT119" s="91"/>
      <c r="RTU119" s="91"/>
      <c r="RTV119" s="92"/>
      <c r="RTW119" s="12"/>
      <c r="RTX119" s="12"/>
      <c r="RTY119" s="92"/>
      <c r="RTZ119" s="92"/>
      <c r="RUA119" s="11"/>
      <c r="RUB119" s="11"/>
      <c r="RUC119" s="93"/>
      <c r="RUD119" s="91"/>
      <c r="RUE119" s="94"/>
      <c r="RUF119" s="95"/>
      <c r="RUG119" s="90"/>
      <c r="RUH119" s="91"/>
      <c r="RUI119" s="91"/>
      <c r="RUJ119" s="91"/>
      <c r="RUK119" s="91"/>
      <c r="RUL119" s="92"/>
      <c r="RUM119" s="12"/>
      <c r="RUN119" s="12"/>
      <c r="RUO119" s="92"/>
      <c r="RUP119" s="92"/>
      <c r="RUQ119" s="11"/>
      <c r="RUR119" s="11"/>
      <c r="RUS119" s="93"/>
      <c r="RUT119" s="91"/>
      <c r="RUU119" s="94"/>
      <c r="RUV119" s="95"/>
      <c r="RUW119" s="90"/>
      <c r="RUX119" s="91"/>
      <c r="RUY119" s="91"/>
      <c r="RUZ119" s="91"/>
      <c r="RVA119" s="91"/>
      <c r="RVB119" s="92"/>
      <c r="RVC119" s="12"/>
      <c r="RVD119" s="12"/>
      <c r="RVE119" s="92"/>
      <c r="RVF119" s="92"/>
      <c r="RVG119" s="11"/>
      <c r="RVH119" s="11"/>
      <c r="RVI119" s="93"/>
      <c r="RVJ119" s="91"/>
      <c r="RVK119" s="94"/>
      <c r="RVL119" s="95"/>
      <c r="RVM119" s="90"/>
      <c r="RVN119" s="91"/>
      <c r="RVO119" s="91"/>
      <c r="RVP119" s="91"/>
      <c r="RVQ119" s="91"/>
      <c r="RVR119" s="92"/>
      <c r="RVS119" s="12"/>
      <c r="RVT119" s="12"/>
      <c r="RVU119" s="92"/>
      <c r="RVV119" s="92"/>
      <c r="RVW119" s="11"/>
      <c r="RVX119" s="11"/>
      <c r="RVY119" s="93"/>
      <c r="RVZ119" s="91"/>
      <c r="RWA119" s="94"/>
      <c r="RWB119" s="95"/>
      <c r="RWC119" s="90"/>
      <c r="RWD119" s="91"/>
      <c r="RWE119" s="91"/>
      <c r="RWF119" s="91"/>
      <c r="RWG119" s="91"/>
      <c r="RWH119" s="92"/>
      <c r="RWI119" s="12"/>
      <c r="RWJ119" s="12"/>
      <c r="RWK119" s="92"/>
      <c r="RWL119" s="92"/>
      <c r="RWM119" s="11"/>
      <c r="RWN119" s="11"/>
      <c r="RWO119" s="93"/>
      <c r="RWP119" s="91"/>
      <c r="RWQ119" s="94"/>
      <c r="RWR119" s="95"/>
      <c r="RWS119" s="90"/>
      <c r="RWT119" s="91"/>
      <c r="RWU119" s="91"/>
      <c r="RWV119" s="91"/>
      <c r="RWW119" s="91"/>
      <c r="RWX119" s="92"/>
      <c r="RWY119" s="12"/>
      <c r="RWZ119" s="12"/>
      <c r="RXA119" s="92"/>
      <c r="RXB119" s="92"/>
      <c r="RXC119" s="11"/>
      <c r="RXD119" s="11"/>
      <c r="RXE119" s="93"/>
      <c r="RXF119" s="91"/>
      <c r="RXG119" s="94"/>
      <c r="RXH119" s="95"/>
      <c r="RXI119" s="90"/>
      <c r="RXJ119" s="91"/>
      <c r="RXK119" s="91"/>
      <c r="RXL119" s="91"/>
      <c r="RXM119" s="91"/>
      <c r="RXN119" s="92"/>
      <c r="RXO119" s="12"/>
      <c r="RXP119" s="12"/>
      <c r="RXQ119" s="92"/>
      <c r="RXR119" s="92"/>
      <c r="RXS119" s="11"/>
      <c r="RXT119" s="11"/>
      <c r="RXU119" s="93"/>
      <c r="RXV119" s="91"/>
      <c r="RXW119" s="94"/>
      <c r="RXX119" s="95"/>
      <c r="RXY119" s="90"/>
      <c r="RXZ119" s="91"/>
      <c r="RYA119" s="91"/>
      <c r="RYB119" s="91"/>
      <c r="RYC119" s="91"/>
      <c r="RYD119" s="92"/>
      <c r="RYE119" s="12"/>
      <c r="RYF119" s="12"/>
      <c r="RYG119" s="92"/>
      <c r="RYH119" s="92"/>
      <c r="RYI119" s="11"/>
      <c r="RYJ119" s="11"/>
      <c r="RYK119" s="93"/>
      <c r="RYL119" s="91"/>
      <c r="RYM119" s="94"/>
      <c r="RYN119" s="95"/>
      <c r="RYO119" s="90"/>
      <c r="RYP119" s="91"/>
      <c r="RYQ119" s="91"/>
      <c r="RYR119" s="91"/>
      <c r="RYS119" s="91"/>
      <c r="RYT119" s="92"/>
      <c r="RYU119" s="12"/>
      <c r="RYV119" s="12"/>
      <c r="RYW119" s="92"/>
      <c r="RYX119" s="92"/>
      <c r="RYY119" s="11"/>
      <c r="RYZ119" s="11"/>
      <c r="RZA119" s="93"/>
      <c r="RZB119" s="91"/>
      <c r="RZC119" s="94"/>
      <c r="RZD119" s="95"/>
      <c r="RZE119" s="90"/>
      <c r="RZF119" s="91"/>
      <c r="RZG119" s="91"/>
      <c r="RZH119" s="91"/>
      <c r="RZI119" s="91"/>
      <c r="RZJ119" s="92"/>
      <c r="RZK119" s="12"/>
      <c r="RZL119" s="12"/>
      <c r="RZM119" s="92"/>
      <c r="RZN119" s="92"/>
      <c r="RZO119" s="11"/>
      <c r="RZP119" s="11"/>
      <c r="RZQ119" s="93"/>
      <c r="RZR119" s="91"/>
      <c r="RZS119" s="94"/>
      <c r="RZT119" s="95"/>
      <c r="RZU119" s="90"/>
      <c r="RZV119" s="91"/>
      <c r="RZW119" s="91"/>
      <c r="RZX119" s="91"/>
      <c r="RZY119" s="91"/>
      <c r="RZZ119" s="92"/>
      <c r="SAA119" s="12"/>
      <c r="SAB119" s="12"/>
      <c r="SAC119" s="92"/>
      <c r="SAD119" s="92"/>
      <c r="SAE119" s="11"/>
      <c r="SAF119" s="11"/>
      <c r="SAG119" s="93"/>
      <c r="SAH119" s="91"/>
      <c r="SAI119" s="94"/>
      <c r="SAJ119" s="95"/>
      <c r="SAK119" s="90"/>
      <c r="SAL119" s="91"/>
      <c r="SAM119" s="91"/>
      <c r="SAN119" s="91"/>
      <c r="SAO119" s="91"/>
      <c r="SAP119" s="92"/>
      <c r="SAQ119" s="12"/>
      <c r="SAR119" s="12"/>
      <c r="SAS119" s="92"/>
      <c r="SAT119" s="92"/>
      <c r="SAU119" s="11"/>
      <c r="SAV119" s="11"/>
      <c r="SAW119" s="93"/>
      <c r="SAX119" s="91"/>
      <c r="SAY119" s="94"/>
      <c r="SAZ119" s="95"/>
      <c r="SBA119" s="90"/>
      <c r="SBB119" s="91"/>
      <c r="SBC119" s="91"/>
      <c r="SBD119" s="91"/>
      <c r="SBE119" s="91"/>
      <c r="SBF119" s="92"/>
      <c r="SBG119" s="12"/>
      <c r="SBH119" s="12"/>
      <c r="SBI119" s="92"/>
      <c r="SBJ119" s="92"/>
      <c r="SBK119" s="11"/>
      <c r="SBL119" s="11"/>
      <c r="SBM119" s="93"/>
      <c r="SBN119" s="91"/>
      <c r="SBO119" s="94"/>
      <c r="SBP119" s="95"/>
      <c r="SBQ119" s="90"/>
      <c r="SBR119" s="91"/>
      <c r="SBS119" s="91"/>
      <c r="SBT119" s="91"/>
      <c r="SBU119" s="91"/>
      <c r="SBV119" s="92"/>
      <c r="SBW119" s="12"/>
      <c r="SBX119" s="12"/>
      <c r="SBY119" s="92"/>
      <c r="SBZ119" s="92"/>
      <c r="SCA119" s="11"/>
      <c r="SCB119" s="11"/>
      <c r="SCC119" s="93"/>
      <c r="SCD119" s="91"/>
      <c r="SCE119" s="94"/>
      <c r="SCF119" s="95"/>
      <c r="SCG119" s="90"/>
      <c r="SCH119" s="91"/>
      <c r="SCI119" s="91"/>
      <c r="SCJ119" s="91"/>
      <c r="SCK119" s="91"/>
      <c r="SCL119" s="92"/>
      <c r="SCM119" s="12"/>
      <c r="SCN119" s="12"/>
      <c r="SCO119" s="92"/>
      <c r="SCP119" s="92"/>
      <c r="SCQ119" s="11"/>
      <c r="SCR119" s="11"/>
      <c r="SCS119" s="93"/>
      <c r="SCT119" s="91"/>
      <c r="SCU119" s="94"/>
      <c r="SCV119" s="95"/>
      <c r="SCW119" s="90"/>
      <c r="SCX119" s="91"/>
      <c r="SCY119" s="91"/>
      <c r="SCZ119" s="91"/>
      <c r="SDA119" s="91"/>
      <c r="SDB119" s="92"/>
      <c r="SDC119" s="12"/>
      <c r="SDD119" s="12"/>
      <c r="SDE119" s="92"/>
      <c r="SDF119" s="92"/>
      <c r="SDG119" s="11"/>
      <c r="SDH119" s="11"/>
      <c r="SDI119" s="93"/>
      <c r="SDJ119" s="91"/>
      <c r="SDK119" s="94"/>
      <c r="SDL119" s="95"/>
      <c r="SDM119" s="90"/>
      <c r="SDN119" s="91"/>
      <c r="SDO119" s="91"/>
      <c r="SDP119" s="91"/>
      <c r="SDQ119" s="91"/>
      <c r="SDR119" s="92"/>
      <c r="SDS119" s="12"/>
      <c r="SDT119" s="12"/>
      <c r="SDU119" s="92"/>
      <c r="SDV119" s="92"/>
      <c r="SDW119" s="11"/>
      <c r="SDX119" s="11"/>
      <c r="SDY119" s="93"/>
      <c r="SDZ119" s="91"/>
      <c r="SEA119" s="94"/>
      <c r="SEB119" s="95"/>
      <c r="SEC119" s="90"/>
      <c r="SED119" s="91"/>
      <c r="SEE119" s="91"/>
      <c r="SEF119" s="91"/>
      <c r="SEG119" s="91"/>
      <c r="SEH119" s="92"/>
      <c r="SEI119" s="12"/>
      <c r="SEJ119" s="12"/>
      <c r="SEK119" s="92"/>
      <c r="SEL119" s="92"/>
      <c r="SEM119" s="11"/>
      <c r="SEN119" s="11"/>
      <c r="SEO119" s="93"/>
      <c r="SEP119" s="91"/>
      <c r="SEQ119" s="94"/>
      <c r="SER119" s="95"/>
      <c r="SES119" s="90"/>
      <c r="SET119" s="91"/>
      <c r="SEU119" s="91"/>
      <c r="SEV119" s="91"/>
      <c r="SEW119" s="91"/>
      <c r="SEX119" s="92"/>
      <c r="SEY119" s="12"/>
      <c r="SEZ119" s="12"/>
      <c r="SFA119" s="92"/>
      <c r="SFB119" s="92"/>
      <c r="SFC119" s="11"/>
      <c r="SFD119" s="11"/>
      <c r="SFE119" s="93"/>
      <c r="SFF119" s="91"/>
      <c r="SFG119" s="94"/>
      <c r="SFH119" s="95"/>
      <c r="SFI119" s="90"/>
      <c r="SFJ119" s="91"/>
      <c r="SFK119" s="91"/>
      <c r="SFL119" s="91"/>
      <c r="SFM119" s="91"/>
      <c r="SFN119" s="92"/>
      <c r="SFO119" s="12"/>
      <c r="SFP119" s="12"/>
      <c r="SFQ119" s="92"/>
      <c r="SFR119" s="92"/>
      <c r="SFS119" s="11"/>
      <c r="SFT119" s="11"/>
      <c r="SFU119" s="93"/>
      <c r="SFV119" s="91"/>
      <c r="SFW119" s="94"/>
      <c r="SFX119" s="95"/>
      <c r="SFY119" s="90"/>
      <c r="SFZ119" s="91"/>
      <c r="SGA119" s="91"/>
      <c r="SGB119" s="91"/>
      <c r="SGC119" s="91"/>
      <c r="SGD119" s="92"/>
      <c r="SGE119" s="12"/>
      <c r="SGF119" s="12"/>
      <c r="SGG119" s="92"/>
      <c r="SGH119" s="92"/>
      <c r="SGI119" s="11"/>
      <c r="SGJ119" s="11"/>
      <c r="SGK119" s="93"/>
      <c r="SGL119" s="91"/>
      <c r="SGM119" s="94"/>
      <c r="SGN119" s="95"/>
      <c r="SGO119" s="90"/>
      <c r="SGP119" s="91"/>
      <c r="SGQ119" s="91"/>
      <c r="SGR119" s="91"/>
      <c r="SGS119" s="91"/>
      <c r="SGT119" s="92"/>
      <c r="SGU119" s="12"/>
      <c r="SGV119" s="12"/>
      <c r="SGW119" s="92"/>
      <c r="SGX119" s="92"/>
      <c r="SGY119" s="11"/>
      <c r="SGZ119" s="11"/>
      <c r="SHA119" s="93"/>
      <c r="SHB119" s="91"/>
      <c r="SHC119" s="94"/>
      <c r="SHD119" s="95"/>
      <c r="SHE119" s="90"/>
      <c r="SHF119" s="91"/>
      <c r="SHG119" s="91"/>
      <c r="SHH119" s="91"/>
      <c r="SHI119" s="91"/>
      <c r="SHJ119" s="92"/>
      <c r="SHK119" s="12"/>
      <c r="SHL119" s="12"/>
      <c r="SHM119" s="92"/>
      <c r="SHN119" s="92"/>
      <c r="SHO119" s="11"/>
      <c r="SHP119" s="11"/>
      <c r="SHQ119" s="93"/>
      <c r="SHR119" s="91"/>
      <c r="SHS119" s="94"/>
      <c r="SHT119" s="95"/>
      <c r="SHU119" s="90"/>
      <c r="SHV119" s="91"/>
      <c r="SHW119" s="91"/>
      <c r="SHX119" s="91"/>
      <c r="SHY119" s="91"/>
      <c r="SHZ119" s="92"/>
      <c r="SIA119" s="12"/>
      <c r="SIB119" s="12"/>
      <c r="SIC119" s="92"/>
      <c r="SID119" s="92"/>
      <c r="SIE119" s="11"/>
      <c r="SIF119" s="11"/>
      <c r="SIG119" s="93"/>
      <c r="SIH119" s="91"/>
      <c r="SII119" s="94"/>
      <c r="SIJ119" s="95"/>
      <c r="SIK119" s="90"/>
      <c r="SIL119" s="91"/>
      <c r="SIM119" s="91"/>
      <c r="SIN119" s="91"/>
      <c r="SIO119" s="91"/>
      <c r="SIP119" s="92"/>
      <c r="SIQ119" s="12"/>
      <c r="SIR119" s="12"/>
      <c r="SIS119" s="92"/>
      <c r="SIT119" s="92"/>
      <c r="SIU119" s="11"/>
      <c r="SIV119" s="11"/>
      <c r="SIW119" s="93"/>
      <c r="SIX119" s="91"/>
      <c r="SIY119" s="94"/>
      <c r="SIZ119" s="95"/>
      <c r="SJA119" s="90"/>
      <c r="SJB119" s="91"/>
      <c r="SJC119" s="91"/>
      <c r="SJD119" s="91"/>
      <c r="SJE119" s="91"/>
      <c r="SJF119" s="92"/>
      <c r="SJG119" s="12"/>
      <c r="SJH119" s="12"/>
      <c r="SJI119" s="92"/>
      <c r="SJJ119" s="92"/>
      <c r="SJK119" s="11"/>
      <c r="SJL119" s="11"/>
      <c r="SJM119" s="93"/>
      <c r="SJN119" s="91"/>
      <c r="SJO119" s="94"/>
      <c r="SJP119" s="95"/>
      <c r="SJQ119" s="90"/>
      <c r="SJR119" s="91"/>
      <c r="SJS119" s="91"/>
      <c r="SJT119" s="91"/>
      <c r="SJU119" s="91"/>
      <c r="SJV119" s="92"/>
      <c r="SJW119" s="12"/>
      <c r="SJX119" s="12"/>
      <c r="SJY119" s="92"/>
      <c r="SJZ119" s="92"/>
      <c r="SKA119" s="11"/>
      <c r="SKB119" s="11"/>
      <c r="SKC119" s="93"/>
      <c r="SKD119" s="91"/>
      <c r="SKE119" s="94"/>
      <c r="SKF119" s="95"/>
      <c r="SKG119" s="90"/>
      <c r="SKH119" s="91"/>
      <c r="SKI119" s="91"/>
      <c r="SKJ119" s="91"/>
      <c r="SKK119" s="91"/>
      <c r="SKL119" s="92"/>
      <c r="SKM119" s="12"/>
      <c r="SKN119" s="12"/>
      <c r="SKO119" s="92"/>
      <c r="SKP119" s="92"/>
      <c r="SKQ119" s="11"/>
      <c r="SKR119" s="11"/>
      <c r="SKS119" s="93"/>
      <c r="SKT119" s="91"/>
      <c r="SKU119" s="94"/>
      <c r="SKV119" s="95"/>
      <c r="SKW119" s="90"/>
      <c r="SKX119" s="91"/>
      <c r="SKY119" s="91"/>
      <c r="SKZ119" s="91"/>
      <c r="SLA119" s="91"/>
      <c r="SLB119" s="92"/>
      <c r="SLC119" s="12"/>
      <c r="SLD119" s="12"/>
      <c r="SLE119" s="92"/>
      <c r="SLF119" s="92"/>
      <c r="SLG119" s="11"/>
      <c r="SLH119" s="11"/>
      <c r="SLI119" s="93"/>
      <c r="SLJ119" s="91"/>
      <c r="SLK119" s="94"/>
      <c r="SLL119" s="95"/>
      <c r="SLM119" s="90"/>
      <c r="SLN119" s="91"/>
      <c r="SLO119" s="91"/>
      <c r="SLP119" s="91"/>
      <c r="SLQ119" s="91"/>
      <c r="SLR119" s="92"/>
      <c r="SLS119" s="12"/>
      <c r="SLT119" s="12"/>
      <c r="SLU119" s="92"/>
      <c r="SLV119" s="92"/>
      <c r="SLW119" s="11"/>
      <c r="SLX119" s="11"/>
      <c r="SLY119" s="93"/>
      <c r="SLZ119" s="91"/>
      <c r="SMA119" s="94"/>
      <c r="SMB119" s="95"/>
      <c r="SMC119" s="90"/>
      <c r="SMD119" s="91"/>
      <c r="SME119" s="91"/>
      <c r="SMF119" s="91"/>
      <c r="SMG119" s="91"/>
      <c r="SMH119" s="92"/>
      <c r="SMI119" s="12"/>
      <c r="SMJ119" s="12"/>
      <c r="SMK119" s="92"/>
      <c r="SML119" s="92"/>
      <c r="SMM119" s="11"/>
      <c r="SMN119" s="11"/>
      <c r="SMO119" s="93"/>
      <c r="SMP119" s="91"/>
      <c r="SMQ119" s="94"/>
      <c r="SMR119" s="95"/>
      <c r="SMS119" s="90"/>
      <c r="SMT119" s="91"/>
      <c r="SMU119" s="91"/>
      <c r="SMV119" s="91"/>
      <c r="SMW119" s="91"/>
      <c r="SMX119" s="92"/>
      <c r="SMY119" s="12"/>
      <c r="SMZ119" s="12"/>
      <c r="SNA119" s="92"/>
      <c r="SNB119" s="92"/>
      <c r="SNC119" s="11"/>
      <c r="SND119" s="11"/>
      <c r="SNE119" s="93"/>
      <c r="SNF119" s="91"/>
      <c r="SNG119" s="94"/>
      <c r="SNH119" s="95"/>
      <c r="SNI119" s="90"/>
      <c r="SNJ119" s="91"/>
      <c r="SNK119" s="91"/>
      <c r="SNL119" s="91"/>
      <c r="SNM119" s="91"/>
      <c r="SNN119" s="92"/>
      <c r="SNO119" s="12"/>
      <c r="SNP119" s="12"/>
      <c r="SNQ119" s="92"/>
      <c r="SNR119" s="92"/>
      <c r="SNS119" s="11"/>
      <c r="SNT119" s="11"/>
      <c r="SNU119" s="93"/>
      <c r="SNV119" s="91"/>
      <c r="SNW119" s="94"/>
      <c r="SNX119" s="95"/>
      <c r="SNY119" s="90"/>
      <c r="SNZ119" s="91"/>
      <c r="SOA119" s="91"/>
      <c r="SOB119" s="91"/>
      <c r="SOC119" s="91"/>
      <c r="SOD119" s="92"/>
      <c r="SOE119" s="12"/>
      <c r="SOF119" s="12"/>
      <c r="SOG119" s="92"/>
      <c r="SOH119" s="92"/>
      <c r="SOI119" s="11"/>
      <c r="SOJ119" s="11"/>
      <c r="SOK119" s="93"/>
      <c r="SOL119" s="91"/>
      <c r="SOM119" s="94"/>
      <c r="SON119" s="95"/>
      <c r="SOO119" s="90"/>
      <c r="SOP119" s="91"/>
      <c r="SOQ119" s="91"/>
      <c r="SOR119" s="91"/>
      <c r="SOS119" s="91"/>
      <c r="SOT119" s="92"/>
      <c r="SOU119" s="12"/>
      <c r="SOV119" s="12"/>
      <c r="SOW119" s="92"/>
      <c r="SOX119" s="92"/>
      <c r="SOY119" s="11"/>
      <c r="SOZ119" s="11"/>
      <c r="SPA119" s="93"/>
      <c r="SPB119" s="91"/>
      <c r="SPC119" s="94"/>
      <c r="SPD119" s="95"/>
      <c r="SPE119" s="90"/>
      <c r="SPF119" s="91"/>
      <c r="SPG119" s="91"/>
      <c r="SPH119" s="91"/>
      <c r="SPI119" s="91"/>
      <c r="SPJ119" s="92"/>
      <c r="SPK119" s="12"/>
      <c r="SPL119" s="12"/>
      <c r="SPM119" s="92"/>
      <c r="SPN119" s="92"/>
      <c r="SPO119" s="11"/>
      <c r="SPP119" s="11"/>
      <c r="SPQ119" s="93"/>
      <c r="SPR119" s="91"/>
      <c r="SPS119" s="94"/>
      <c r="SPT119" s="95"/>
      <c r="SPU119" s="90"/>
      <c r="SPV119" s="91"/>
      <c r="SPW119" s="91"/>
      <c r="SPX119" s="91"/>
      <c r="SPY119" s="91"/>
      <c r="SPZ119" s="92"/>
      <c r="SQA119" s="12"/>
      <c r="SQB119" s="12"/>
      <c r="SQC119" s="92"/>
      <c r="SQD119" s="92"/>
      <c r="SQE119" s="11"/>
      <c r="SQF119" s="11"/>
      <c r="SQG119" s="93"/>
      <c r="SQH119" s="91"/>
      <c r="SQI119" s="94"/>
      <c r="SQJ119" s="95"/>
      <c r="SQK119" s="90"/>
      <c r="SQL119" s="91"/>
      <c r="SQM119" s="91"/>
      <c r="SQN119" s="91"/>
      <c r="SQO119" s="91"/>
      <c r="SQP119" s="92"/>
      <c r="SQQ119" s="12"/>
      <c r="SQR119" s="12"/>
      <c r="SQS119" s="92"/>
      <c r="SQT119" s="92"/>
      <c r="SQU119" s="11"/>
      <c r="SQV119" s="11"/>
      <c r="SQW119" s="93"/>
      <c r="SQX119" s="91"/>
      <c r="SQY119" s="94"/>
      <c r="SQZ119" s="95"/>
      <c r="SRA119" s="90"/>
      <c r="SRB119" s="91"/>
      <c r="SRC119" s="91"/>
      <c r="SRD119" s="91"/>
      <c r="SRE119" s="91"/>
      <c r="SRF119" s="92"/>
      <c r="SRG119" s="12"/>
      <c r="SRH119" s="12"/>
      <c r="SRI119" s="92"/>
      <c r="SRJ119" s="92"/>
      <c r="SRK119" s="11"/>
      <c r="SRL119" s="11"/>
      <c r="SRM119" s="93"/>
      <c r="SRN119" s="91"/>
      <c r="SRO119" s="94"/>
      <c r="SRP119" s="95"/>
      <c r="SRQ119" s="90"/>
      <c r="SRR119" s="91"/>
      <c r="SRS119" s="91"/>
      <c r="SRT119" s="91"/>
      <c r="SRU119" s="91"/>
      <c r="SRV119" s="92"/>
      <c r="SRW119" s="12"/>
      <c r="SRX119" s="12"/>
      <c r="SRY119" s="92"/>
      <c r="SRZ119" s="92"/>
      <c r="SSA119" s="11"/>
      <c r="SSB119" s="11"/>
      <c r="SSC119" s="93"/>
      <c r="SSD119" s="91"/>
      <c r="SSE119" s="94"/>
      <c r="SSF119" s="95"/>
      <c r="SSG119" s="90"/>
      <c r="SSH119" s="91"/>
      <c r="SSI119" s="91"/>
      <c r="SSJ119" s="91"/>
      <c r="SSK119" s="91"/>
      <c r="SSL119" s="92"/>
      <c r="SSM119" s="12"/>
      <c r="SSN119" s="12"/>
      <c r="SSO119" s="92"/>
      <c r="SSP119" s="92"/>
      <c r="SSQ119" s="11"/>
      <c r="SSR119" s="11"/>
      <c r="SSS119" s="93"/>
      <c r="SST119" s="91"/>
      <c r="SSU119" s="94"/>
      <c r="SSV119" s="95"/>
      <c r="SSW119" s="90"/>
      <c r="SSX119" s="91"/>
      <c r="SSY119" s="91"/>
      <c r="SSZ119" s="91"/>
      <c r="STA119" s="91"/>
      <c r="STB119" s="92"/>
      <c r="STC119" s="12"/>
      <c r="STD119" s="12"/>
      <c r="STE119" s="92"/>
      <c r="STF119" s="92"/>
      <c r="STG119" s="11"/>
      <c r="STH119" s="11"/>
      <c r="STI119" s="93"/>
      <c r="STJ119" s="91"/>
      <c r="STK119" s="94"/>
      <c r="STL119" s="95"/>
      <c r="STM119" s="90"/>
      <c r="STN119" s="91"/>
      <c r="STO119" s="91"/>
      <c r="STP119" s="91"/>
      <c r="STQ119" s="91"/>
      <c r="STR119" s="92"/>
      <c r="STS119" s="12"/>
      <c r="STT119" s="12"/>
      <c r="STU119" s="92"/>
      <c r="STV119" s="92"/>
      <c r="STW119" s="11"/>
      <c r="STX119" s="11"/>
      <c r="STY119" s="93"/>
      <c r="STZ119" s="91"/>
      <c r="SUA119" s="94"/>
      <c r="SUB119" s="95"/>
      <c r="SUC119" s="90"/>
      <c r="SUD119" s="91"/>
      <c r="SUE119" s="91"/>
      <c r="SUF119" s="91"/>
      <c r="SUG119" s="91"/>
      <c r="SUH119" s="92"/>
      <c r="SUI119" s="12"/>
      <c r="SUJ119" s="12"/>
      <c r="SUK119" s="92"/>
      <c r="SUL119" s="92"/>
      <c r="SUM119" s="11"/>
      <c r="SUN119" s="11"/>
      <c r="SUO119" s="93"/>
      <c r="SUP119" s="91"/>
      <c r="SUQ119" s="94"/>
      <c r="SUR119" s="95"/>
      <c r="SUS119" s="90"/>
      <c r="SUT119" s="91"/>
      <c r="SUU119" s="91"/>
      <c r="SUV119" s="91"/>
      <c r="SUW119" s="91"/>
      <c r="SUX119" s="92"/>
      <c r="SUY119" s="12"/>
      <c r="SUZ119" s="12"/>
      <c r="SVA119" s="92"/>
      <c r="SVB119" s="92"/>
      <c r="SVC119" s="11"/>
      <c r="SVD119" s="11"/>
      <c r="SVE119" s="93"/>
      <c r="SVF119" s="91"/>
      <c r="SVG119" s="94"/>
      <c r="SVH119" s="95"/>
      <c r="SVI119" s="90"/>
      <c r="SVJ119" s="91"/>
      <c r="SVK119" s="91"/>
      <c r="SVL119" s="91"/>
      <c r="SVM119" s="91"/>
      <c r="SVN119" s="92"/>
      <c r="SVO119" s="12"/>
      <c r="SVP119" s="12"/>
      <c r="SVQ119" s="92"/>
      <c r="SVR119" s="92"/>
      <c r="SVS119" s="11"/>
      <c r="SVT119" s="11"/>
      <c r="SVU119" s="93"/>
      <c r="SVV119" s="91"/>
      <c r="SVW119" s="94"/>
      <c r="SVX119" s="95"/>
      <c r="SVY119" s="90"/>
      <c r="SVZ119" s="91"/>
      <c r="SWA119" s="91"/>
      <c r="SWB119" s="91"/>
      <c r="SWC119" s="91"/>
      <c r="SWD119" s="92"/>
      <c r="SWE119" s="12"/>
      <c r="SWF119" s="12"/>
      <c r="SWG119" s="92"/>
      <c r="SWH119" s="92"/>
      <c r="SWI119" s="11"/>
      <c r="SWJ119" s="11"/>
      <c r="SWK119" s="93"/>
      <c r="SWL119" s="91"/>
      <c r="SWM119" s="94"/>
      <c r="SWN119" s="95"/>
      <c r="SWO119" s="90"/>
      <c r="SWP119" s="91"/>
      <c r="SWQ119" s="91"/>
      <c r="SWR119" s="91"/>
      <c r="SWS119" s="91"/>
      <c r="SWT119" s="92"/>
      <c r="SWU119" s="12"/>
      <c r="SWV119" s="12"/>
      <c r="SWW119" s="92"/>
      <c r="SWX119" s="92"/>
      <c r="SWY119" s="11"/>
      <c r="SWZ119" s="11"/>
      <c r="SXA119" s="93"/>
      <c r="SXB119" s="91"/>
      <c r="SXC119" s="94"/>
      <c r="SXD119" s="95"/>
      <c r="SXE119" s="90"/>
      <c r="SXF119" s="91"/>
      <c r="SXG119" s="91"/>
      <c r="SXH119" s="91"/>
      <c r="SXI119" s="91"/>
      <c r="SXJ119" s="92"/>
      <c r="SXK119" s="12"/>
      <c r="SXL119" s="12"/>
      <c r="SXM119" s="92"/>
      <c r="SXN119" s="92"/>
      <c r="SXO119" s="11"/>
      <c r="SXP119" s="11"/>
      <c r="SXQ119" s="93"/>
      <c r="SXR119" s="91"/>
      <c r="SXS119" s="94"/>
      <c r="SXT119" s="95"/>
      <c r="SXU119" s="90"/>
      <c r="SXV119" s="91"/>
      <c r="SXW119" s="91"/>
      <c r="SXX119" s="91"/>
      <c r="SXY119" s="91"/>
      <c r="SXZ119" s="92"/>
      <c r="SYA119" s="12"/>
      <c r="SYB119" s="12"/>
      <c r="SYC119" s="92"/>
      <c r="SYD119" s="92"/>
      <c r="SYE119" s="11"/>
      <c r="SYF119" s="11"/>
      <c r="SYG119" s="93"/>
      <c r="SYH119" s="91"/>
      <c r="SYI119" s="94"/>
      <c r="SYJ119" s="95"/>
      <c r="SYK119" s="90"/>
      <c r="SYL119" s="91"/>
      <c r="SYM119" s="91"/>
      <c r="SYN119" s="91"/>
      <c r="SYO119" s="91"/>
      <c r="SYP119" s="92"/>
      <c r="SYQ119" s="12"/>
      <c r="SYR119" s="12"/>
      <c r="SYS119" s="92"/>
      <c r="SYT119" s="92"/>
      <c r="SYU119" s="11"/>
      <c r="SYV119" s="11"/>
      <c r="SYW119" s="93"/>
      <c r="SYX119" s="91"/>
      <c r="SYY119" s="94"/>
      <c r="SYZ119" s="95"/>
      <c r="SZA119" s="90"/>
      <c r="SZB119" s="91"/>
      <c r="SZC119" s="91"/>
      <c r="SZD119" s="91"/>
      <c r="SZE119" s="91"/>
      <c r="SZF119" s="92"/>
      <c r="SZG119" s="12"/>
      <c r="SZH119" s="12"/>
      <c r="SZI119" s="92"/>
      <c r="SZJ119" s="92"/>
      <c r="SZK119" s="11"/>
      <c r="SZL119" s="11"/>
      <c r="SZM119" s="93"/>
      <c r="SZN119" s="91"/>
      <c r="SZO119" s="94"/>
      <c r="SZP119" s="95"/>
      <c r="SZQ119" s="90"/>
      <c r="SZR119" s="91"/>
      <c r="SZS119" s="91"/>
      <c r="SZT119" s="91"/>
      <c r="SZU119" s="91"/>
      <c r="SZV119" s="92"/>
      <c r="SZW119" s="12"/>
      <c r="SZX119" s="12"/>
      <c r="SZY119" s="92"/>
      <c r="SZZ119" s="92"/>
      <c r="TAA119" s="11"/>
      <c r="TAB119" s="11"/>
      <c r="TAC119" s="93"/>
      <c r="TAD119" s="91"/>
      <c r="TAE119" s="94"/>
      <c r="TAF119" s="95"/>
      <c r="TAG119" s="90"/>
      <c r="TAH119" s="91"/>
      <c r="TAI119" s="91"/>
      <c r="TAJ119" s="91"/>
      <c r="TAK119" s="91"/>
      <c r="TAL119" s="92"/>
      <c r="TAM119" s="12"/>
      <c r="TAN119" s="12"/>
      <c r="TAO119" s="92"/>
      <c r="TAP119" s="92"/>
      <c r="TAQ119" s="11"/>
      <c r="TAR119" s="11"/>
      <c r="TAS119" s="93"/>
      <c r="TAT119" s="91"/>
      <c r="TAU119" s="94"/>
      <c r="TAV119" s="95"/>
      <c r="TAW119" s="90"/>
      <c r="TAX119" s="91"/>
      <c r="TAY119" s="91"/>
      <c r="TAZ119" s="91"/>
      <c r="TBA119" s="91"/>
      <c r="TBB119" s="92"/>
      <c r="TBC119" s="12"/>
      <c r="TBD119" s="12"/>
      <c r="TBE119" s="92"/>
      <c r="TBF119" s="92"/>
      <c r="TBG119" s="11"/>
      <c r="TBH119" s="11"/>
      <c r="TBI119" s="93"/>
      <c r="TBJ119" s="91"/>
      <c r="TBK119" s="94"/>
      <c r="TBL119" s="95"/>
      <c r="TBM119" s="90"/>
      <c r="TBN119" s="91"/>
      <c r="TBO119" s="91"/>
      <c r="TBP119" s="91"/>
      <c r="TBQ119" s="91"/>
      <c r="TBR119" s="92"/>
      <c r="TBS119" s="12"/>
      <c r="TBT119" s="12"/>
      <c r="TBU119" s="92"/>
      <c r="TBV119" s="92"/>
      <c r="TBW119" s="11"/>
      <c r="TBX119" s="11"/>
      <c r="TBY119" s="93"/>
      <c r="TBZ119" s="91"/>
      <c r="TCA119" s="94"/>
      <c r="TCB119" s="95"/>
      <c r="TCC119" s="90"/>
      <c r="TCD119" s="91"/>
      <c r="TCE119" s="91"/>
      <c r="TCF119" s="91"/>
      <c r="TCG119" s="91"/>
      <c r="TCH119" s="92"/>
      <c r="TCI119" s="12"/>
      <c r="TCJ119" s="12"/>
      <c r="TCK119" s="92"/>
      <c r="TCL119" s="92"/>
      <c r="TCM119" s="11"/>
      <c r="TCN119" s="11"/>
      <c r="TCO119" s="93"/>
      <c r="TCP119" s="91"/>
      <c r="TCQ119" s="94"/>
      <c r="TCR119" s="95"/>
      <c r="TCS119" s="90"/>
      <c r="TCT119" s="91"/>
      <c r="TCU119" s="91"/>
      <c r="TCV119" s="91"/>
      <c r="TCW119" s="91"/>
      <c r="TCX119" s="92"/>
      <c r="TCY119" s="12"/>
      <c r="TCZ119" s="12"/>
      <c r="TDA119" s="92"/>
      <c r="TDB119" s="92"/>
      <c r="TDC119" s="11"/>
      <c r="TDD119" s="11"/>
      <c r="TDE119" s="93"/>
      <c r="TDF119" s="91"/>
      <c r="TDG119" s="94"/>
      <c r="TDH119" s="95"/>
      <c r="TDI119" s="90"/>
      <c r="TDJ119" s="91"/>
      <c r="TDK119" s="91"/>
      <c r="TDL119" s="91"/>
      <c r="TDM119" s="91"/>
      <c r="TDN119" s="92"/>
      <c r="TDO119" s="12"/>
      <c r="TDP119" s="12"/>
      <c r="TDQ119" s="92"/>
      <c r="TDR119" s="92"/>
      <c r="TDS119" s="11"/>
      <c r="TDT119" s="11"/>
      <c r="TDU119" s="93"/>
      <c r="TDV119" s="91"/>
      <c r="TDW119" s="94"/>
      <c r="TDX119" s="95"/>
      <c r="TDY119" s="90"/>
      <c r="TDZ119" s="91"/>
      <c r="TEA119" s="91"/>
      <c r="TEB119" s="91"/>
      <c r="TEC119" s="91"/>
      <c r="TED119" s="92"/>
      <c r="TEE119" s="12"/>
      <c r="TEF119" s="12"/>
      <c r="TEG119" s="92"/>
      <c r="TEH119" s="92"/>
      <c r="TEI119" s="11"/>
      <c r="TEJ119" s="11"/>
      <c r="TEK119" s="93"/>
      <c r="TEL119" s="91"/>
      <c r="TEM119" s="94"/>
      <c r="TEN119" s="95"/>
      <c r="TEO119" s="90"/>
      <c r="TEP119" s="91"/>
      <c r="TEQ119" s="91"/>
      <c r="TER119" s="91"/>
      <c r="TES119" s="91"/>
      <c r="TET119" s="92"/>
      <c r="TEU119" s="12"/>
      <c r="TEV119" s="12"/>
      <c r="TEW119" s="92"/>
      <c r="TEX119" s="92"/>
      <c r="TEY119" s="11"/>
      <c r="TEZ119" s="11"/>
      <c r="TFA119" s="93"/>
      <c r="TFB119" s="91"/>
      <c r="TFC119" s="94"/>
      <c r="TFD119" s="95"/>
      <c r="TFE119" s="90"/>
      <c r="TFF119" s="91"/>
      <c r="TFG119" s="91"/>
      <c r="TFH119" s="91"/>
      <c r="TFI119" s="91"/>
      <c r="TFJ119" s="92"/>
      <c r="TFK119" s="12"/>
      <c r="TFL119" s="12"/>
      <c r="TFM119" s="92"/>
      <c r="TFN119" s="92"/>
      <c r="TFO119" s="11"/>
      <c r="TFP119" s="11"/>
      <c r="TFQ119" s="93"/>
      <c r="TFR119" s="91"/>
      <c r="TFS119" s="94"/>
      <c r="TFT119" s="95"/>
      <c r="TFU119" s="90"/>
      <c r="TFV119" s="91"/>
      <c r="TFW119" s="91"/>
      <c r="TFX119" s="91"/>
      <c r="TFY119" s="91"/>
      <c r="TFZ119" s="92"/>
      <c r="TGA119" s="12"/>
      <c r="TGB119" s="12"/>
      <c r="TGC119" s="92"/>
      <c r="TGD119" s="92"/>
      <c r="TGE119" s="11"/>
      <c r="TGF119" s="11"/>
      <c r="TGG119" s="93"/>
      <c r="TGH119" s="91"/>
      <c r="TGI119" s="94"/>
      <c r="TGJ119" s="95"/>
      <c r="TGK119" s="90"/>
      <c r="TGL119" s="91"/>
      <c r="TGM119" s="91"/>
      <c r="TGN119" s="91"/>
      <c r="TGO119" s="91"/>
      <c r="TGP119" s="92"/>
      <c r="TGQ119" s="12"/>
      <c r="TGR119" s="12"/>
      <c r="TGS119" s="92"/>
      <c r="TGT119" s="92"/>
      <c r="TGU119" s="11"/>
      <c r="TGV119" s="11"/>
      <c r="TGW119" s="93"/>
      <c r="TGX119" s="91"/>
      <c r="TGY119" s="94"/>
      <c r="TGZ119" s="95"/>
      <c r="THA119" s="90"/>
      <c r="THB119" s="91"/>
      <c r="THC119" s="91"/>
      <c r="THD119" s="91"/>
      <c r="THE119" s="91"/>
      <c r="THF119" s="92"/>
      <c r="THG119" s="12"/>
      <c r="THH119" s="12"/>
      <c r="THI119" s="92"/>
      <c r="THJ119" s="92"/>
      <c r="THK119" s="11"/>
      <c r="THL119" s="11"/>
      <c r="THM119" s="93"/>
      <c r="THN119" s="91"/>
      <c r="THO119" s="94"/>
      <c r="THP119" s="95"/>
      <c r="THQ119" s="90"/>
      <c r="THR119" s="91"/>
      <c r="THS119" s="91"/>
      <c r="THT119" s="91"/>
      <c r="THU119" s="91"/>
      <c r="THV119" s="92"/>
      <c r="THW119" s="12"/>
      <c r="THX119" s="12"/>
      <c r="THY119" s="92"/>
      <c r="THZ119" s="92"/>
      <c r="TIA119" s="11"/>
      <c r="TIB119" s="11"/>
      <c r="TIC119" s="93"/>
      <c r="TID119" s="91"/>
      <c r="TIE119" s="94"/>
      <c r="TIF119" s="95"/>
      <c r="TIG119" s="90"/>
      <c r="TIH119" s="91"/>
      <c r="TII119" s="91"/>
      <c r="TIJ119" s="91"/>
      <c r="TIK119" s="91"/>
      <c r="TIL119" s="92"/>
      <c r="TIM119" s="12"/>
      <c r="TIN119" s="12"/>
      <c r="TIO119" s="92"/>
      <c r="TIP119" s="92"/>
      <c r="TIQ119" s="11"/>
      <c r="TIR119" s="11"/>
      <c r="TIS119" s="93"/>
      <c r="TIT119" s="91"/>
      <c r="TIU119" s="94"/>
      <c r="TIV119" s="95"/>
      <c r="TIW119" s="90"/>
      <c r="TIX119" s="91"/>
      <c r="TIY119" s="91"/>
      <c r="TIZ119" s="91"/>
      <c r="TJA119" s="91"/>
      <c r="TJB119" s="92"/>
      <c r="TJC119" s="12"/>
      <c r="TJD119" s="12"/>
      <c r="TJE119" s="92"/>
      <c r="TJF119" s="92"/>
      <c r="TJG119" s="11"/>
      <c r="TJH119" s="11"/>
      <c r="TJI119" s="93"/>
      <c r="TJJ119" s="91"/>
      <c r="TJK119" s="94"/>
      <c r="TJL119" s="95"/>
      <c r="TJM119" s="90"/>
      <c r="TJN119" s="91"/>
      <c r="TJO119" s="91"/>
      <c r="TJP119" s="91"/>
      <c r="TJQ119" s="91"/>
      <c r="TJR119" s="92"/>
      <c r="TJS119" s="12"/>
      <c r="TJT119" s="12"/>
      <c r="TJU119" s="92"/>
      <c r="TJV119" s="92"/>
      <c r="TJW119" s="11"/>
      <c r="TJX119" s="11"/>
      <c r="TJY119" s="93"/>
      <c r="TJZ119" s="91"/>
      <c r="TKA119" s="94"/>
      <c r="TKB119" s="95"/>
      <c r="TKC119" s="90"/>
      <c r="TKD119" s="91"/>
      <c r="TKE119" s="91"/>
      <c r="TKF119" s="91"/>
      <c r="TKG119" s="91"/>
      <c r="TKH119" s="92"/>
      <c r="TKI119" s="12"/>
      <c r="TKJ119" s="12"/>
      <c r="TKK119" s="92"/>
      <c r="TKL119" s="92"/>
      <c r="TKM119" s="11"/>
      <c r="TKN119" s="11"/>
      <c r="TKO119" s="93"/>
      <c r="TKP119" s="91"/>
      <c r="TKQ119" s="94"/>
      <c r="TKR119" s="95"/>
      <c r="TKS119" s="90"/>
      <c r="TKT119" s="91"/>
      <c r="TKU119" s="91"/>
      <c r="TKV119" s="91"/>
      <c r="TKW119" s="91"/>
      <c r="TKX119" s="92"/>
      <c r="TKY119" s="12"/>
      <c r="TKZ119" s="12"/>
      <c r="TLA119" s="92"/>
      <c r="TLB119" s="92"/>
      <c r="TLC119" s="11"/>
      <c r="TLD119" s="11"/>
      <c r="TLE119" s="93"/>
      <c r="TLF119" s="91"/>
      <c r="TLG119" s="94"/>
      <c r="TLH119" s="95"/>
      <c r="TLI119" s="90"/>
      <c r="TLJ119" s="91"/>
      <c r="TLK119" s="91"/>
      <c r="TLL119" s="91"/>
      <c r="TLM119" s="91"/>
      <c r="TLN119" s="92"/>
      <c r="TLO119" s="12"/>
      <c r="TLP119" s="12"/>
      <c r="TLQ119" s="92"/>
      <c r="TLR119" s="92"/>
      <c r="TLS119" s="11"/>
      <c r="TLT119" s="11"/>
      <c r="TLU119" s="93"/>
      <c r="TLV119" s="91"/>
      <c r="TLW119" s="94"/>
      <c r="TLX119" s="95"/>
      <c r="TLY119" s="90"/>
      <c r="TLZ119" s="91"/>
      <c r="TMA119" s="91"/>
      <c r="TMB119" s="91"/>
      <c r="TMC119" s="91"/>
      <c r="TMD119" s="92"/>
      <c r="TME119" s="12"/>
      <c r="TMF119" s="12"/>
      <c r="TMG119" s="92"/>
      <c r="TMH119" s="92"/>
      <c r="TMI119" s="11"/>
      <c r="TMJ119" s="11"/>
      <c r="TMK119" s="93"/>
      <c r="TML119" s="91"/>
      <c r="TMM119" s="94"/>
      <c r="TMN119" s="95"/>
      <c r="TMO119" s="90"/>
      <c r="TMP119" s="91"/>
      <c r="TMQ119" s="91"/>
      <c r="TMR119" s="91"/>
      <c r="TMS119" s="91"/>
      <c r="TMT119" s="92"/>
      <c r="TMU119" s="12"/>
      <c r="TMV119" s="12"/>
      <c r="TMW119" s="92"/>
      <c r="TMX119" s="92"/>
      <c r="TMY119" s="11"/>
      <c r="TMZ119" s="11"/>
      <c r="TNA119" s="93"/>
      <c r="TNB119" s="91"/>
      <c r="TNC119" s="94"/>
      <c r="TND119" s="95"/>
      <c r="TNE119" s="90"/>
      <c r="TNF119" s="91"/>
      <c r="TNG119" s="91"/>
      <c r="TNH119" s="91"/>
      <c r="TNI119" s="91"/>
      <c r="TNJ119" s="92"/>
      <c r="TNK119" s="12"/>
      <c r="TNL119" s="12"/>
      <c r="TNM119" s="92"/>
      <c r="TNN119" s="92"/>
      <c r="TNO119" s="11"/>
      <c r="TNP119" s="11"/>
      <c r="TNQ119" s="93"/>
      <c r="TNR119" s="91"/>
      <c r="TNS119" s="94"/>
      <c r="TNT119" s="95"/>
      <c r="TNU119" s="90"/>
      <c r="TNV119" s="91"/>
      <c r="TNW119" s="91"/>
      <c r="TNX119" s="91"/>
      <c r="TNY119" s="91"/>
      <c r="TNZ119" s="92"/>
      <c r="TOA119" s="12"/>
      <c r="TOB119" s="12"/>
      <c r="TOC119" s="92"/>
      <c r="TOD119" s="92"/>
      <c r="TOE119" s="11"/>
      <c r="TOF119" s="11"/>
      <c r="TOG119" s="93"/>
      <c r="TOH119" s="91"/>
      <c r="TOI119" s="94"/>
      <c r="TOJ119" s="95"/>
      <c r="TOK119" s="90"/>
      <c r="TOL119" s="91"/>
      <c r="TOM119" s="91"/>
      <c r="TON119" s="91"/>
      <c r="TOO119" s="91"/>
      <c r="TOP119" s="92"/>
      <c r="TOQ119" s="12"/>
      <c r="TOR119" s="12"/>
      <c r="TOS119" s="92"/>
      <c r="TOT119" s="92"/>
      <c r="TOU119" s="11"/>
      <c r="TOV119" s="11"/>
      <c r="TOW119" s="93"/>
      <c r="TOX119" s="91"/>
      <c r="TOY119" s="94"/>
      <c r="TOZ119" s="95"/>
      <c r="TPA119" s="90"/>
      <c r="TPB119" s="91"/>
      <c r="TPC119" s="91"/>
      <c r="TPD119" s="91"/>
      <c r="TPE119" s="91"/>
      <c r="TPF119" s="92"/>
      <c r="TPG119" s="12"/>
      <c r="TPH119" s="12"/>
      <c r="TPI119" s="92"/>
      <c r="TPJ119" s="92"/>
      <c r="TPK119" s="11"/>
      <c r="TPL119" s="11"/>
      <c r="TPM119" s="93"/>
      <c r="TPN119" s="91"/>
      <c r="TPO119" s="94"/>
      <c r="TPP119" s="95"/>
      <c r="TPQ119" s="90"/>
      <c r="TPR119" s="91"/>
      <c r="TPS119" s="91"/>
      <c r="TPT119" s="91"/>
      <c r="TPU119" s="91"/>
      <c r="TPV119" s="92"/>
      <c r="TPW119" s="12"/>
      <c r="TPX119" s="12"/>
      <c r="TPY119" s="92"/>
      <c r="TPZ119" s="92"/>
      <c r="TQA119" s="11"/>
      <c r="TQB119" s="11"/>
      <c r="TQC119" s="93"/>
      <c r="TQD119" s="91"/>
      <c r="TQE119" s="94"/>
      <c r="TQF119" s="95"/>
      <c r="TQG119" s="90"/>
      <c r="TQH119" s="91"/>
      <c r="TQI119" s="91"/>
      <c r="TQJ119" s="91"/>
      <c r="TQK119" s="91"/>
      <c r="TQL119" s="92"/>
      <c r="TQM119" s="12"/>
      <c r="TQN119" s="12"/>
      <c r="TQO119" s="92"/>
      <c r="TQP119" s="92"/>
      <c r="TQQ119" s="11"/>
      <c r="TQR119" s="11"/>
      <c r="TQS119" s="93"/>
      <c r="TQT119" s="91"/>
      <c r="TQU119" s="94"/>
      <c r="TQV119" s="95"/>
      <c r="TQW119" s="90"/>
      <c r="TQX119" s="91"/>
      <c r="TQY119" s="91"/>
      <c r="TQZ119" s="91"/>
      <c r="TRA119" s="91"/>
      <c r="TRB119" s="92"/>
      <c r="TRC119" s="12"/>
      <c r="TRD119" s="12"/>
      <c r="TRE119" s="92"/>
      <c r="TRF119" s="92"/>
      <c r="TRG119" s="11"/>
      <c r="TRH119" s="11"/>
      <c r="TRI119" s="93"/>
      <c r="TRJ119" s="91"/>
      <c r="TRK119" s="94"/>
      <c r="TRL119" s="95"/>
      <c r="TRM119" s="90"/>
      <c r="TRN119" s="91"/>
      <c r="TRO119" s="91"/>
      <c r="TRP119" s="91"/>
      <c r="TRQ119" s="91"/>
      <c r="TRR119" s="92"/>
      <c r="TRS119" s="12"/>
      <c r="TRT119" s="12"/>
      <c r="TRU119" s="92"/>
      <c r="TRV119" s="92"/>
      <c r="TRW119" s="11"/>
      <c r="TRX119" s="11"/>
      <c r="TRY119" s="93"/>
      <c r="TRZ119" s="91"/>
      <c r="TSA119" s="94"/>
      <c r="TSB119" s="95"/>
      <c r="TSC119" s="90"/>
      <c r="TSD119" s="91"/>
      <c r="TSE119" s="91"/>
      <c r="TSF119" s="91"/>
      <c r="TSG119" s="91"/>
      <c r="TSH119" s="92"/>
      <c r="TSI119" s="12"/>
      <c r="TSJ119" s="12"/>
      <c r="TSK119" s="92"/>
      <c r="TSL119" s="92"/>
      <c r="TSM119" s="11"/>
      <c r="TSN119" s="11"/>
      <c r="TSO119" s="93"/>
      <c r="TSP119" s="91"/>
      <c r="TSQ119" s="94"/>
      <c r="TSR119" s="95"/>
      <c r="TSS119" s="90"/>
      <c r="TST119" s="91"/>
      <c r="TSU119" s="91"/>
      <c r="TSV119" s="91"/>
      <c r="TSW119" s="91"/>
      <c r="TSX119" s="92"/>
      <c r="TSY119" s="12"/>
      <c r="TSZ119" s="12"/>
      <c r="TTA119" s="92"/>
      <c r="TTB119" s="92"/>
      <c r="TTC119" s="11"/>
      <c r="TTD119" s="11"/>
      <c r="TTE119" s="93"/>
      <c r="TTF119" s="91"/>
      <c r="TTG119" s="94"/>
      <c r="TTH119" s="95"/>
      <c r="TTI119" s="90"/>
      <c r="TTJ119" s="91"/>
      <c r="TTK119" s="91"/>
      <c r="TTL119" s="91"/>
      <c r="TTM119" s="91"/>
      <c r="TTN119" s="92"/>
      <c r="TTO119" s="12"/>
      <c r="TTP119" s="12"/>
      <c r="TTQ119" s="92"/>
      <c r="TTR119" s="92"/>
      <c r="TTS119" s="11"/>
      <c r="TTT119" s="11"/>
      <c r="TTU119" s="93"/>
      <c r="TTV119" s="91"/>
      <c r="TTW119" s="94"/>
      <c r="TTX119" s="95"/>
      <c r="TTY119" s="90"/>
      <c r="TTZ119" s="91"/>
      <c r="TUA119" s="91"/>
      <c r="TUB119" s="91"/>
      <c r="TUC119" s="91"/>
      <c r="TUD119" s="92"/>
      <c r="TUE119" s="12"/>
      <c r="TUF119" s="12"/>
      <c r="TUG119" s="92"/>
      <c r="TUH119" s="92"/>
      <c r="TUI119" s="11"/>
      <c r="TUJ119" s="11"/>
      <c r="TUK119" s="93"/>
      <c r="TUL119" s="91"/>
      <c r="TUM119" s="94"/>
      <c r="TUN119" s="95"/>
      <c r="TUO119" s="90"/>
      <c r="TUP119" s="91"/>
      <c r="TUQ119" s="91"/>
      <c r="TUR119" s="91"/>
      <c r="TUS119" s="91"/>
      <c r="TUT119" s="92"/>
      <c r="TUU119" s="12"/>
      <c r="TUV119" s="12"/>
      <c r="TUW119" s="92"/>
      <c r="TUX119" s="92"/>
      <c r="TUY119" s="11"/>
      <c r="TUZ119" s="11"/>
      <c r="TVA119" s="93"/>
      <c r="TVB119" s="91"/>
      <c r="TVC119" s="94"/>
      <c r="TVD119" s="95"/>
      <c r="TVE119" s="90"/>
      <c r="TVF119" s="91"/>
      <c r="TVG119" s="91"/>
      <c r="TVH119" s="91"/>
      <c r="TVI119" s="91"/>
      <c r="TVJ119" s="92"/>
      <c r="TVK119" s="12"/>
      <c r="TVL119" s="12"/>
      <c r="TVM119" s="92"/>
      <c r="TVN119" s="92"/>
      <c r="TVO119" s="11"/>
      <c r="TVP119" s="11"/>
      <c r="TVQ119" s="93"/>
      <c r="TVR119" s="91"/>
      <c r="TVS119" s="94"/>
      <c r="TVT119" s="95"/>
      <c r="TVU119" s="90"/>
      <c r="TVV119" s="91"/>
      <c r="TVW119" s="91"/>
      <c r="TVX119" s="91"/>
      <c r="TVY119" s="91"/>
      <c r="TVZ119" s="92"/>
      <c r="TWA119" s="12"/>
      <c r="TWB119" s="12"/>
      <c r="TWC119" s="92"/>
      <c r="TWD119" s="92"/>
      <c r="TWE119" s="11"/>
      <c r="TWF119" s="11"/>
      <c r="TWG119" s="93"/>
      <c r="TWH119" s="91"/>
      <c r="TWI119" s="94"/>
      <c r="TWJ119" s="95"/>
      <c r="TWK119" s="90"/>
      <c r="TWL119" s="91"/>
      <c r="TWM119" s="91"/>
      <c r="TWN119" s="91"/>
      <c r="TWO119" s="91"/>
      <c r="TWP119" s="92"/>
      <c r="TWQ119" s="12"/>
      <c r="TWR119" s="12"/>
      <c r="TWS119" s="92"/>
      <c r="TWT119" s="92"/>
      <c r="TWU119" s="11"/>
      <c r="TWV119" s="11"/>
      <c r="TWW119" s="93"/>
      <c r="TWX119" s="91"/>
      <c r="TWY119" s="94"/>
      <c r="TWZ119" s="95"/>
      <c r="TXA119" s="90"/>
      <c r="TXB119" s="91"/>
      <c r="TXC119" s="91"/>
      <c r="TXD119" s="91"/>
      <c r="TXE119" s="91"/>
      <c r="TXF119" s="92"/>
      <c r="TXG119" s="12"/>
      <c r="TXH119" s="12"/>
      <c r="TXI119" s="92"/>
      <c r="TXJ119" s="92"/>
      <c r="TXK119" s="11"/>
      <c r="TXL119" s="11"/>
      <c r="TXM119" s="93"/>
      <c r="TXN119" s="91"/>
      <c r="TXO119" s="94"/>
      <c r="TXP119" s="95"/>
      <c r="TXQ119" s="90"/>
      <c r="TXR119" s="91"/>
      <c r="TXS119" s="91"/>
      <c r="TXT119" s="91"/>
      <c r="TXU119" s="91"/>
      <c r="TXV119" s="92"/>
      <c r="TXW119" s="12"/>
      <c r="TXX119" s="12"/>
      <c r="TXY119" s="92"/>
      <c r="TXZ119" s="92"/>
      <c r="TYA119" s="11"/>
      <c r="TYB119" s="11"/>
      <c r="TYC119" s="93"/>
      <c r="TYD119" s="91"/>
      <c r="TYE119" s="94"/>
      <c r="TYF119" s="95"/>
      <c r="TYG119" s="90"/>
      <c r="TYH119" s="91"/>
      <c r="TYI119" s="91"/>
      <c r="TYJ119" s="91"/>
      <c r="TYK119" s="91"/>
      <c r="TYL119" s="92"/>
      <c r="TYM119" s="12"/>
      <c r="TYN119" s="12"/>
      <c r="TYO119" s="92"/>
      <c r="TYP119" s="92"/>
      <c r="TYQ119" s="11"/>
      <c r="TYR119" s="11"/>
      <c r="TYS119" s="93"/>
      <c r="TYT119" s="91"/>
      <c r="TYU119" s="94"/>
      <c r="TYV119" s="95"/>
      <c r="TYW119" s="90"/>
      <c r="TYX119" s="91"/>
      <c r="TYY119" s="91"/>
      <c r="TYZ119" s="91"/>
      <c r="TZA119" s="91"/>
      <c r="TZB119" s="92"/>
      <c r="TZC119" s="12"/>
      <c r="TZD119" s="12"/>
      <c r="TZE119" s="92"/>
      <c r="TZF119" s="92"/>
      <c r="TZG119" s="11"/>
      <c r="TZH119" s="11"/>
      <c r="TZI119" s="93"/>
      <c r="TZJ119" s="91"/>
      <c r="TZK119" s="94"/>
      <c r="TZL119" s="95"/>
      <c r="TZM119" s="90"/>
      <c r="TZN119" s="91"/>
      <c r="TZO119" s="91"/>
      <c r="TZP119" s="91"/>
      <c r="TZQ119" s="91"/>
      <c r="TZR119" s="92"/>
      <c r="TZS119" s="12"/>
      <c r="TZT119" s="12"/>
      <c r="TZU119" s="92"/>
      <c r="TZV119" s="92"/>
      <c r="TZW119" s="11"/>
      <c r="TZX119" s="11"/>
      <c r="TZY119" s="93"/>
      <c r="TZZ119" s="91"/>
      <c r="UAA119" s="94"/>
      <c r="UAB119" s="95"/>
      <c r="UAC119" s="90"/>
      <c r="UAD119" s="91"/>
      <c r="UAE119" s="91"/>
      <c r="UAF119" s="91"/>
      <c r="UAG119" s="91"/>
      <c r="UAH119" s="92"/>
      <c r="UAI119" s="12"/>
      <c r="UAJ119" s="12"/>
      <c r="UAK119" s="92"/>
      <c r="UAL119" s="92"/>
      <c r="UAM119" s="11"/>
      <c r="UAN119" s="11"/>
      <c r="UAO119" s="93"/>
      <c r="UAP119" s="91"/>
      <c r="UAQ119" s="94"/>
      <c r="UAR119" s="95"/>
      <c r="UAS119" s="90"/>
      <c r="UAT119" s="91"/>
      <c r="UAU119" s="91"/>
      <c r="UAV119" s="91"/>
      <c r="UAW119" s="91"/>
      <c r="UAX119" s="92"/>
      <c r="UAY119" s="12"/>
      <c r="UAZ119" s="12"/>
      <c r="UBA119" s="92"/>
      <c r="UBB119" s="92"/>
      <c r="UBC119" s="11"/>
      <c r="UBD119" s="11"/>
      <c r="UBE119" s="93"/>
      <c r="UBF119" s="91"/>
      <c r="UBG119" s="94"/>
      <c r="UBH119" s="95"/>
      <c r="UBI119" s="90"/>
      <c r="UBJ119" s="91"/>
      <c r="UBK119" s="91"/>
      <c r="UBL119" s="91"/>
      <c r="UBM119" s="91"/>
      <c r="UBN119" s="92"/>
      <c r="UBO119" s="12"/>
      <c r="UBP119" s="12"/>
      <c r="UBQ119" s="92"/>
      <c r="UBR119" s="92"/>
      <c r="UBS119" s="11"/>
      <c r="UBT119" s="11"/>
      <c r="UBU119" s="93"/>
      <c r="UBV119" s="91"/>
      <c r="UBW119" s="94"/>
      <c r="UBX119" s="95"/>
      <c r="UBY119" s="90"/>
      <c r="UBZ119" s="91"/>
      <c r="UCA119" s="91"/>
      <c r="UCB119" s="91"/>
      <c r="UCC119" s="91"/>
      <c r="UCD119" s="92"/>
      <c r="UCE119" s="12"/>
      <c r="UCF119" s="12"/>
      <c r="UCG119" s="92"/>
      <c r="UCH119" s="92"/>
      <c r="UCI119" s="11"/>
      <c r="UCJ119" s="11"/>
      <c r="UCK119" s="93"/>
      <c r="UCL119" s="91"/>
      <c r="UCM119" s="94"/>
      <c r="UCN119" s="95"/>
      <c r="UCO119" s="90"/>
      <c r="UCP119" s="91"/>
      <c r="UCQ119" s="91"/>
      <c r="UCR119" s="91"/>
      <c r="UCS119" s="91"/>
      <c r="UCT119" s="92"/>
      <c r="UCU119" s="12"/>
      <c r="UCV119" s="12"/>
      <c r="UCW119" s="92"/>
      <c r="UCX119" s="92"/>
      <c r="UCY119" s="11"/>
      <c r="UCZ119" s="11"/>
      <c r="UDA119" s="93"/>
      <c r="UDB119" s="91"/>
      <c r="UDC119" s="94"/>
      <c r="UDD119" s="95"/>
      <c r="UDE119" s="90"/>
      <c r="UDF119" s="91"/>
      <c r="UDG119" s="91"/>
      <c r="UDH119" s="91"/>
      <c r="UDI119" s="91"/>
      <c r="UDJ119" s="92"/>
      <c r="UDK119" s="12"/>
      <c r="UDL119" s="12"/>
      <c r="UDM119" s="92"/>
      <c r="UDN119" s="92"/>
      <c r="UDO119" s="11"/>
      <c r="UDP119" s="11"/>
      <c r="UDQ119" s="93"/>
      <c r="UDR119" s="91"/>
      <c r="UDS119" s="94"/>
      <c r="UDT119" s="95"/>
      <c r="UDU119" s="90"/>
      <c r="UDV119" s="91"/>
      <c r="UDW119" s="91"/>
      <c r="UDX119" s="91"/>
      <c r="UDY119" s="91"/>
      <c r="UDZ119" s="92"/>
      <c r="UEA119" s="12"/>
      <c r="UEB119" s="12"/>
      <c r="UEC119" s="92"/>
      <c r="UED119" s="92"/>
      <c r="UEE119" s="11"/>
      <c r="UEF119" s="11"/>
      <c r="UEG119" s="93"/>
      <c r="UEH119" s="91"/>
      <c r="UEI119" s="94"/>
      <c r="UEJ119" s="95"/>
      <c r="UEK119" s="90"/>
      <c r="UEL119" s="91"/>
      <c r="UEM119" s="91"/>
      <c r="UEN119" s="91"/>
      <c r="UEO119" s="91"/>
      <c r="UEP119" s="92"/>
      <c r="UEQ119" s="12"/>
      <c r="UER119" s="12"/>
      <c r="UES119" s="92"/>
      <c r="UET119" s="92"/>
      <c r="UEU119" s="11"/>
      <c r="UEV119" s="11"/>
      <c r="UEW119" s="93"/>
      <c r="UEX119" s="91"/>
      <c r="UEY119" s="94"/>
      <c r="UEZ119" s="95"/>
      <c r="UFA119" s="90"/>
      <c r="UFB119" s="91"/>
      <c r="UFC119" s="91"/>
      <c r="UFD119" s="91"/>
      <c r="UFE119" s="91"/>
      <c r="UFF119" s="92"/>
      <c r="UFG119" s="12"/>
      <c r="UFH119" s="12"/>
      <c r="UFI119" s="92"/>
      <c r="UFJ119" s="92"/>
      <c r="UFK119" s="11"/>
      <c r="UFL119" s="11"/>
      <c r="UFM119" s="93"/>
      <c r="UFN119" s="91"/>
      <c r="UFO119" s="94"/>
      <c r="UFP119" s="95"/>
      <c r="UFQ119" s="90"/>
      <c r="UFR119" s="91"/>
      <c r="UFS119" s="91"/>
      <c r="UFT119" s="91"/>
      <c r="UFU119" s="91"/>
      <c r="UFV119" s="92"/>
      <c r="UFW119" s="12"/>
      <c r="UFX119" s="12"/>
      <c r="UFY119" s="92"/>
      <c r="UFZ119" s="92"/>
      <c r="UGA119" s="11"/>
      <c r="UGB119" s="11"/>
      <c r="UGC119" s="93"/>
      <c r="UGD119" s="91"/>
      <c r="UGE119" s="94"/>
      <c r="UGF119" s="95"/>
      <c r="UGG119" s="90"/>
      <c r="UGH119" s="91"/>
      <c r="UGI119" s="91"/>
      <c r="UGJ119" s="91"/>
      <c r="UGK119" s="91"/>
      <c r="UGL119" s="92"/>
      <c r="UGM119" s="12"/>
      <c r="UGN119" s="12"/>
      <c r="UGO119" s="92"/>
      <c r="UGP119" s="92"/>
      <c r="UGQ119" s="11"/>
      <c r="UGR119" s="11"/>
      <c r="UGS119" s="93"/>
      <c r="UGT119" s="91"/>
      <c r="UGU119" s="94"/>
      <c r="UGV119" s="95"/>
      <c r="UGW119" s="90"/>
      <c r="UGX119" s="91"/>
      <c r="UGY119" s="91"/>
      <c r="UGZ119" s="91"/>
      <c r="UHA119" s="91"/>
      <c r="UHB119" s="92"/>
      <c r="UHC119" s="12"/>
      <c r="UHD119" s="12"/>
      <c r="UHE119" s="92"/>
      <c r="UHF119" s="92"/>
      <c r="UHG119" s="11"/>
      <c r="UHH119" s="11"/>
      <c r="UHI119" s="93"/>
      <c r="UHJ119" s="91"/>
      <c r="UHK119" s="94"/>
      <c r="UHL119" s="95"/>
      <c r="UHM119" s="90"/>
      <c r="UHN119" s="91"/>
      <c r="UHO119" s="91"/>
      <c r="UHP119" s="91"/>
      <c r="UHQ119" s="91"/>
      <c r="UHR119" s="92"/>
      <c r="UHS119" s="12"/>
      <c r="UHT119" s="12"/>
      <c r="UHU119" s="92"/>
      <c r="UHV119" s="92"/>
      <c r="UHW119" s="11"/>
      <c r="UHX119" s="11"/>
      <c r="UHY119" s="93"/>
      <c r="UHZ119" s="91"/>
      <c r="UIA119" s="94"/>
      <c r="UIB119" s="95"/>
      <c r="UIC119" s="90"/>
      <c r="UID119" s="91"/>
      <c r="UIE119" s="91"/>
      <c r="UIF119" s="91"/>
      <c r="UIG119" s="91"/>
      <c r="UIH119" s="92"/>
      <c r="UII119" s="12"/>
      <c r="UIJ119" s="12"/>
      <c r="UIK119" s="92"/>
      <c r="UIL119" s="92"/>
      <c r="UIM119" s="11"/>
      <c r="UIN119" s="11"/>
      <c r="UIO119" s="93"/>
      <c r="UIP119" s="91"/>
      <c r="UIQ119" s="94"/>
      <c r="UIR119" s="95"/>
      <c r="UIS119" s="90"/>
      <c r="UIT119" s="91"/>
      <c r="UIU119" s="91"/>
      <c r="UIV119" s="91"/>
      <c r="UIW119" s="91"/>
      <c r="UIX119" s="92"/>
      <c r="UIY119" s="12"/>
      <c r="UIZ119" s="12"/>
      <c r="UJA119" s="92"/>
      <c r="UJB119" s="92"/>
      <c r="UJC119" s="11"/>
      <c r="UJD119" s="11"/>
      <c r="UJE119" s="93"/>
      <c r="UJF119" s="91"/>
      <c r="UJG119" s="94"/>
      <c r="UJH119" s="95"/>
      <c r="UJI119" s="90"/>
      <c r="UJJ119" s="91"/>
      <c r="UJK119" s="91"/>
      <c r="UJL119" s="91"/>
      <c r="UJM119" s="91"/>
      <c r="UJN119" s="92"/>
      <c r="UJO119" s="12"/>
      <c r="UJP119" s="12"/>
      <c r="UJQ119" s="92"/>
      <c r="UJR119" s="92"/>
      <c r="UJS119" s="11"/>
      <c r="UJT119" s="11"/>
      <c r="UJU119" s="93"/>
      <c r="UJV119" s="91"/>
      <c r="UJW119" s="94"/>
      <c r="UJX119" s="95"/>
      <c r="UJY119" s="90"/>
      <c r="UJZ119" s="91"/>
      <c r="UKA119" s="91"/>
      <c r="UKB119" s="91"/>
      <c r="UKC119" s="91"/>
      <c r="UKD119" s="92"/>
      <c r="UKE119" s="12"/>
      <c r="UKF119" s="12"/>
      <c r="UKG119" s="92"/>
      <c r="UKH119" s="92"/>
      <c r="UKI119" s="11"/>
      <c r="UKJ119" s="11"/>
      <c r="UKK119" s="93"/>
      <c r="UKL119" s="91"/>
      <c r="UKM119" s="94"/>
      <c r="UKN119" s="95"/>
      <c r="UKO119" s="90"/>
      <c r="UKP119" s="91"/>
      <c r="UKQ119" s="91"/>
      <c r="UKR119" s="91"/>
      <c r="UKS119" s="91"/>
      <c r="UKT119" s="92"/>
      <c r="UKU119" s="12"/>
      <c r="UKV119" s="12"/>
      <c r="UKW119" s="92"/>
      <c r="UKX119" s="92"/>
      <c r="UKY119" s="11"/>
      <c r="UKZ119" s="11"/>
      <c r="ULA119" s="93"/>
      <c r="ULB119" s="91"/>
      <c r="ULC119" s="94"/>
      <c r="ULD119" s="95"/>
      <c r="ULE119" s="90"/>
      <c r="ULF119" s="91"/>
      <c r="ULG119" s="91"/>
      <c r="ULH119" s="91"/>
      <c r="ULI119" s="91"/>
      <c r="ULJ119" s="92"/>
      <c r="ULK119" s="12"/>
      <c r="ULL119" s="12"/>
      <c r="ULM119" s="92"/>
      <c r="ULN119" s="92"/>
      <c r="ULO119" s="11"/>
      <c r="ULP119" s="11"/>
      <c r="ULQ119" s="93"/>
      <c r="ULR119" s="91"/>
      <c r="ULS119" s="94"/>
      <c r="ULT119" s="95"/>
      <c r="ULU119" s="90"/>
      <c r="ULV119" s="91"/>
      <c r="ULW119" s="91"/>
      <c r="ULX119" s="91"/>
      <c r="ULY119" s="91"/>
      <c r="ULZ119" s="92"/>
      <c r="UMA119" s="12"/>
      <c r="UMB119" s="12"/>
      <c r="UMC119" s="92"/>
      <c r="UMD119" s="92"/>
      <c r="UME119" s="11"/>
      <c r="UMF119" s="11"/>
      <c r="UMG119" s="93"/>
      <c r="UMH119" s="91"/>
      <c r="UMI119" s="94"/>
      <c r="UMJ119" s="95"/>
      <c r="UMK119" s="90"/>
      <c r="UML119" s="91"/>
      <c r="UMM119" s="91"/>
      <c r="UMN119" s="91"/>
      <c r="UMO119" s="91"/>
      <c r="UMP119" s="92"/>
      <c r="UMQ119" s="12"/>
      <c r="UMR119" s="12"/>
      <c r="UMS119" s="92"/>
      <c r="UMT119" s="92"/>
      <c r="UMU119" s="11"/>
      <c r="UMV119" s="11"/>
      <c r="UMW119" s="93"/>
      <c r="UMX119" s="91"/>
      <c r="UMY119" s="94"/>
      <c r="UMZ119" s="95"/>
      <c r="UNA119" s="90"/>
      <c r="UNB119" s="91"/>
      <c r="UNC119" s="91"/>
      <c r="UND119" s="91"/>
      <c r="UNE119" s="91"/>
      <c r="UNF119" s="92"/>
      <c r="UNG119" s="12"/>
      <c r="UNH119" s="12"/>
      <c r="UNI119" s="92"/>
      <c r="UNJ119" s="92"/>
      <c r="UNK119" s="11"/>
      <c r="UNL119" s="11"/>
      <c r="UNM119" s="93"/>
      <c r="UNN119" s="91"/>
      <c r="UNO119" s="94"/>
      <c r="UNP119" s="95"/>
      <c r="UNQ119" s="90"/>
      <c r="UNR119" s="91"/>
      <c r="UNS119" s="91"/>
      <c r="UNT119" s="91"/>
      <c r="UNU119" s="91"/>
      <c r="UNV119" s="92"/>
      <c r="UNW119" s="12"/>
      <c r="UNX119" s="12"/>
      <c r="UNY119" s="92"/>
      <c r="UNZ119" s="92"/>
      <c r="UOA119" s="11"/>
      <c r="UOB119" s="11"/>
      <c r="UOC119" s="93"/>
      <c r="UOD119" s="91"/>
      <c r="UOE119" s="94"/>
      <c r="UOF119" s="95"/>
      <c r="UOG119" s="90"/>
      <c r="UOH119" s="91"/>
      <c r="UOI119" s="91"/>
      <c r="UOJ119" s="91"/>
      <c r="UOK119" s="91"/>
      <c r="UOL119" s="92"/>
      <c r="UOM119" s="12"/>
      <c r="UON119" s="12"/>
      <c r="UOO119" s="92"/>
      <c r="UOP119" s="92"/>
      <c r="UOQ119" s="11"/>
      <c r="UOR119" s="11"/>
      <c r="UOS119" s="93"/>
      <c r="UOT119" s="91"/>
      <c r="UOU119" s="94"/>
      <c r="UOV119" s="95"/>
      <c r="UOW119" s="90"/>
      <c r="UOX119" s="91"/>
      <c r="UOY119" s="91"/>
      <c r="UOZ119" s="91"/>
      <c r="UPA119" s="91"/>
      <c r="UPB119" s="92"/>
      <c r="UPC119" s="12"/>
      <c r="UPD119" s="12"/>
      <c r="UPE119" s="92"/>
      <c r="UPF119" s="92"/>
      <c r="UPG119" s="11"/>
      <c r="UPH119" s="11"/>
      <c r="UPI119" s="93"/>
      <c r="UPJ119" s="91"/>
      <c r="UPK119" s="94"/>
      <c r="UPL119" s="95"/>
      <c r="UPM119" s="90"/>
      <c r="UPN119" s="91"/>
      <c r="UPO119" s="91"/>
      <c r="UPP119" s="91"/>
      <c r="UPQ119" s="91"/>
      <c r="UPR119" s="92"/>
      <c r="UPS119" s="12"/>
      <c r="UPT119" s="12"/>
      <c r="UPU119" s="92"/>
      <c r="UPV119" s="92"/>
      <c r="UPW119" s="11"/>
      <c r="UPX119" s="11"/>
      <c r="UPY119" s="93"/>
      <c r="UPZ119" s="91"/>
      <c r="UQA119" s="94"/>
      <c r="UQB119" s="95"/>
      <c r="UQC119" s="90"/>
      <c r="UQD119" s="91"/>
      <c r="UQE119" s="91"/>
      <c r="UQF119" s="91"/>
      <c r="UQG119" s="91"/>
      <c r="UQH119" s="92"/>
      <c r="UQI119" s="12"/>
      <c r="UQJ119" s="12"/>
      <c r="UQK119" s="92"/>
      <c r="UQL119" s="92"/>
      <c r="UQM119" s="11"/>
      <c r="UQN119" s="11"/>
      <c r="UQO119" s="93"/>
      <c r="UQP119" s="91"/>
      <c r="UQQ119" s="94"/>
      <c r="UQR119" s="95"/>
      <c r="UQS119" s="90"/>
      <c r="UQT119" s="91"/>
      <c r="UQU119" s="91"/>
      <c r="UQV119" s="91"/>
      <c r="UQW119" s="91"/>
      <c r="UQX119" s="92"/>
      <c r="UQY119" s="12"/>
      <c r="UQZ119" s="12"/>
      <c r="URA119" s="92"/>
      <c r="URB119" s="92"/>
      <c r="URC119" s="11"/>
      <c r="URD119" s="11"/>
      <c r="URE119" s="93"/>
      <c r="URF119" s="91"/>
      <c r="URG119" s="94"/>
      <c r="URH119" s="95"/>
      <c r="URI119" s="90"/>
      <c r="URJ119" s="91"/>
      <c r="URK119" s="91"/>
      <c r="URL119" s="91"/>
      <c r="URM119" s="91"/>
      <c r="URN119" s="92"/>
      <c r="URO119" s="12"/>
      <c r="URP119" s="12"/>
      <c r="URQ119" s="92"/>
      <c r="URR119" s="92"/>
      <c r="URS119" s="11"/>
      <c r="URT119" s="11"/>
      <c r="URU119" s="93"/>
      <c r="URV119" s="91"/>
      <c r="URW119" s="94"/>
      <c r="URX119" s="95"/>
      <c r="URY119" s="90"/>
      <c r="URZ119" s="91"/>
      <c r="USA119" s="91"/>
      <c r="USB119" s="91"/>
      <c r="USC119" s="91"/>
      <c r="USD119" s="92"/>
      <c r="USE119" s="12"/>
      <c r="USF119" s="12"/>
      <c r="USG119" s="92"/>
      <c r="USH119" s="92"/>
      <c r="USI119" s="11"/>
      <c r="USJ119" s="11"/>
      <c r="USK119" s="93"/>
      <c r="USL119" s="91"/>
      <c r="USM119" s="94"/>
      <c r="USN119" s="95"/>
      <c r="USO119" s="90"/>
      <c r="USP119" s="91"/>
      <c r="USQ119" s="91"/>
      <c r="USR119" s="91"/>
      <c r="USS119" s="91"/>
      <c r="UST119" s="92"/>
      <c r="USU119" s="12"/>
      <c r="USV119" s="12"/>
      <c r="USW119" s="92"/>
      <c r="USX119" s="92"/>
      <c r="USY119" s="11"/>
      <c r="USZ119" s="11"/>
      <c r="UTA119" s="93"/>
      <c r="UTB119" s="91"/>
      <c r="UTC119" s="94"/>
      <c r="UTD119" s="95"/>
      <c r="UTE119" s="90"/>
      <c r="UTF119" s="91"/>
      <c r="UTG119" s="91"/>
      <c r="UTH119" s="91"/>
      <c r="UTI119" s="91"/>
      <c r="UTJ119" s="92"/>
      <c r="UTK119" s="12"/>
      <c r="UTL119" s="12"/>
      <c r="UTM119" s="92"/>
      <c r="UTN119" s="92"/>
      <c r="UTO119" s="11"/>
      <c r="UTP119" s="11"/>
      <c r="UTQ119" s="93"/>
      <c r="UTR119" s="91"/>
      <c r="UTS119" s="94"/>
      <c r="UTT119" s="95"/>
      <c r="UTU119" s="90"/>
      <c r="UTV119" s="91"/>
      <c r="UTW119" s="91"/>
      <c r="UTX119" s="91"/>
      <c r="UTY119" s="91"/>
      <c r="UTZ119" s="92"/>
      <c r="UUA119" s="12"/>
      <c r="UUB119" s="12"/>
      <c r="UUC119" s="92"/>
      <c r="UUD119" s="92"/>
      <c r="UUE119" s="11"/>
      <c r="UUF119" s="11"/>
      <c r="UUG119" s="93"/>
      <c r="UUH119" s="91"/>
      <c r="UUI119" s="94"/>
      <c r="UUJ119" s="95"/>
      <c r="UUK119" s="90"/>
      <c r="UUL119" s="91"/>
      <c r="UUM119" s="91"/>
      <c r="UUN119" s="91"/>
      <c r="UUO119" s="91"/>
      <c r="UUP119" s="92"/>
      <c r="UUQ119" s="12"/>
      <c r="UUR119" s="12"/>
      <c r="UUS119" s="92"/>
      <c r="UUT119" s="92"/>
      <c r="UUU119" s="11"/>
      <c r="UUV119" s="11"/>
      <c r="UUW119" s="93"/>
      <c r="UUX119" s="91"/>
      <c r="UUY119" s="94"/>
      <c r="UUZ119" s="95"/>
      <c r="UVA119" s="90"/>
      <c r="UVB119" s="91"/>
      <c r="UVC119" s="91"/>
      <c r="UVD119" s="91"/>
      <c r="UVE119" s="91"/>
      <c r="UVF119" s="92"/>
      <c r="UVG119" s="12"/>
      <c r="UVH119" s="12"/>
      <c r="UVI119" s="92"/>
      <c r="UVJ119" s="92"/>
      <c r="UVK119" s="11"/>
      <c r="UVL119" s="11"/>
      <c r="UVM119" s="93"/>
      <c r="UVN119" s="91"/>
      <c r="UVO119" s="94"/>
      <c r="UVP119" s="95"/>
      <c r="UVQ119" s="90"/>
      <c r="UVR119" s="91"/>
      <c r="UVS119" s="91"/>
      <c r="UVT119" s="91"/>
      <c r="UVU119" s="91"/>
      <c r="UVV119" s="92"/>
      <c r="UVW119" s="12"/>
      <c r="UVX119" s="12"/>
      <c r="UVY119" s="92"/>
      <c r="UVZ119" s="92"/>
      <c r="UWA119" s="11"/>
      <c r="UWB119" s="11"/>
      <c r="UWC119" s="93"/>
      <c r="UWD119" s="91"/>
      <c r="UWE119" s="94"/>
      <c r="UWF119" s="95"/>
      <c r="UWG119" s="90"/>
      <c r="UWH119" s="91"/>
      <c r="UWI119" s="91"/>
      <c r="UWJ119" s="91"/>
      <c r="UWK119" s="91"/>
      <c r="UWL119" s="92"/>
      <c r="UWM119" s="12"/>
      <c r="UWN119" s="12"/>
      <c r="UWO119" s="92"/>
      <c r="UWP119" s="92"/>
      <c r="UWQ119" s="11"/>
      <c r="UWR119" s="11"/>
      <c r="UWS119" s="93"/>
      <c r="UWT119" s="91"/>
      <c r="UWU119" s="94"/>
      <c r="UWV119" s="95"/>
      <c r="UWW119" s="90"/>
      <c r="UWX119" s="91"/>
      <c r="UWY119" s="91"/>
      <c r="UWZ119" s="91"/>
      <c r="UXA119" s="91"/>
      <c r="UXB119" s="92"/>
      <c r="UXC119" s="12"/>
      <c r="UXD119" s="12"/>
      <c r="UXE119" s="92"/>
      <c r="UXF119" s="92"/>
      <c r="UXG119" s="11"/>
      <c r="UXH119" s="11"/>
      <c r="UXI119" s="93"/>
      <c r="UXJ119" s="91"/>
      <c r="UXK119" s="94"/>
      <c r="UXL119" s="95"/>
      <c r="UXM119" s="90"/>
      <c r="UXN119" s="91"/>
      <c r="UXO119" s="91"/>
      <c r="UXP119" s="91"/>
      <c r="UXQ119" s="91"/>
      <c r="UXR119" s="92"/>
      <c r="UXS119" s="12"/>
      <c r="UXT119" s="12"/>
      <c r="UXU119" s="92"/>
      <c r="UXV119" s="92"/>
      <c r="UXW119" s="11"/>
      <c r="UXX119" s="11"/>
      <c r="UXY119" s="93"/>
      <c r="UXZ119" s="91"/>
      <c r="UYA119" s="94"/>
      <c r="UYB119" s="95"/>
      <c r="UYC119" s="90"/>
      <c r="UYD119" s="91"/>
      <c r="UYE119" s="91"/>
      <c r="UYF119" s="91"/>
      <c r="UYG119" s="91"/>
      <c r="UYH119" s="92"/>
      <c r="UYI119" s="12"/>
      <c r="UYJ119" s="12"/>
      <c r="UYK119" s="92"/>
      <c r="UYL119" s="92"/>
      <c r="UYM119" s="11"/>
      <c r="UYN119" s="11"/>
      <c r="UYO119" s="93"/>
      <c r="UYP119" s="91"/>
      <c r="UYQ119" s="94"/>
      <c r="UYR119" s="95"/>
      <c r="UYS119" s="90"/>
      <c r="UYT119" s="91"/>
      <c r="UYU119" s="91"/>
      <c r="UYV119" s="91"/>
      <c r="UYW119" s="91"/>
      <c r="UYX119" s="92"/>
      <c r="UYY119" s="12"/>
      <c r="UYZ119" s="12"/>
      <c r="UZA119" s="92"/>
      <c r="UZB119" s="92"/>
      <c r="UZC119" s="11"/>
      <c r="UZD119" s="11"/>
      <c r="UZE119" s="93"/>
      <c r="UZF119" s="91"/>
      <c r="UZG119" s="94"/>
      <c r="UZH119" s="95"/>
      <c r="UZI119" s="90"/>
      <c r="UZJ119" s="91"/>
      <c r="UZK119" s="91"/>
      <c r="UZL119" s="91"/>
      <c r="UZM119" s="91"/>
      <c r="UZN119" s="92"/>
      <c r="UZO119" s="12"/>
      <c r="UZP119" s="12"/>
      <c r="UZQ119" s="92"/>
      <c r="UZR119" s="92"/>
      <c r="UZS119" s="11"/>
      <c r="UZT119" s="11"/>
      <c r="UZU119" s="93"/>
      <c r="UZV119" s="91"/>
      <c r="UZW119" s="94"/>
      <c r="UZX119" s="95"/>
      <c r="UZY119" s="90"/>
      <c r="UZZ119" s="91"/>
      <c r="VAA119" s="91"/>
      <c r="VAB119" s="91"/>
      <c r="VAC119" s="91"/>
      <c r="VAD119" s="92"/>
      <c r="VAE119" s="12"/>
      <c r="VAF119" s="12"/>
      <c r="VAG119" s="92"/>
      <c r="VAH119" s="92"/>
      <c r="VAI119" s="11"/>
      <c r="VAJ119" s="11"/>
      <c r="VAK119" s="93"/>
      <c r="VAL119" s="91"/>
      <c r="VAM119" s="94"/>
      <c r="VAN119" s="95"/>
      <c r="VAO119" s="90"/>
      <c r="VAP119" s="91"/>
      <c r="VAQ119" s="91"/>
      <c r="VAR119" s="91"/>
      <c r="VAS119" s="91"/>
      <c r="VAT119" s="92"/>
      <c r="VAU119" s="12"/>
      <c r="VAV119" s="12"/>
      <c r="VAW119" s="92"/>
      <c r="VAX119" s="92"/>
      <c r="VAY119" s="11"/>
      <c r="VAZ119" s="11"/>
      <c r="VBA119" s="93"/>
      <c r="VBB119" s="91"/>
      <c r="VBC119" s="94"/>
      <c r="VBD119" s="95"/>
      <c r="VBE119" s="90"/>
      <c r="VBF119" s="91"/>
      <c r="VBG119" s="91"/>
      <c r="VBH119" s="91"/>
      <c r="VBI119" s="91"/>
      <c r="VBJ119" s="92"/>
      <c r="VBK119" s="12"/>
      <c r="VBL119" s="12"/>
      <c r="VBM119" s="92"/>
      <c r="VBN119" s="92"/>
      <c r="VBO119" s="11"/>
      <c r="VBP119" s="11"/>
      <c r="VBQ119" s="93"/>
      <c r="VBR119" s="91"/>
      <c r="VBS119" s="94"/>
      <c r="VBT119" s="95"/>
      <c r="VBU119" s="90"/>
      <c r="VBV119" s="91"/>
      <c r="VBW119" s="91"/>
      <c r="VBX119" s="91"/>
      <c r="VBY119" s="91"/>
      <c r="VBZ119" s="92"/>
      <c r="VCA119" s="12"/>
      <c r="VCB119" s="12"/>
      <c r="VCC119" s="92"/>
      <c r="VCD119" s="92"/>
      <c r="VCE119" s="11"/>
      <c r="VCF119" s="11"/>
      <c r="VCG119" s="93"/>
      <c r="VCH119" s="91"/>
      <c r="VCI119" s="94"/>
      <c r="VCJ119" s="95"/>
      <c r="VCK119" s="90"/>
      <c r="VCL119" s="91"/>
      <c r="VCM119" s="91"/>
      <c r="VCN119" s="91"/>
      <c r="VCO119" s="91"/>
      <c r="VCP119" s="92"/>
      <c r="VCQ119" s="12"/>
      <c r="VCR119" s="12"/>
      <c r="VCS119" s="92"/>
      <c r="VCT119" s="92"/>
      <c r="VCU119" s="11"/>
      <c r="VCV119" s="11"/>
      <c r="VCW119" s="93"/>
      <c r="VCX119" s="91"/>
      <c r="VCY119" s="94"/>
      <c r="VCZ119" s="95"/>
      <c r="VDA119" s="90"/>
      <c r="VDB119" s="91"/>
      <c r="VDC119" s="91"/>
      <c r="VDD119" s="91"/>
      <c r="VDE119" s="91"/>
      <c r="VDF119" s="92"/>
      <c r="VDG119" s="12"/>
      <c r="VDH119" s="12"/>
      <c r="VDI119" s="92"/>
      <c r="VDJ119" s="92"/>
      <c r="VDK119" s="11"/>
      <c r="VDL119" s="11"/>
      <c r="VDM119" s="93"/>
      <c r="VDN119" s="91"/>
      <c r="VDO119" s="94"/>
      <c r="VDP119" s="95"/>
      <c r="VDQ119" s="90"/>
      <c r="VDR119" s="91"/>
      <c r="VDS119" s="91"/>
      <c r="VDT119" s="91"/>
      <c r="VDU119" s="91"/>
      <c r="VDV119" s="92"/>
      <c r="VDW119" s="12"/>
      <c r="VDX119" s="12"/>
      <c r="VDY119" s="92"/>
      <c r="VDZ119" s="92"/>
      <c r="VEA119" s="11"/>
      <c r="VEB119" s="11"/>
      <c r="VEC119" s="93"/>
      <c r="VED119" s="91"/>
      <c r="VEE119" s="94"/>
      <c r="VEF119" s="95"/>
      <c r="VEG119" s="90"/>
      <c r="VEH119" s="91"/>
      <c r="VEI119" s="91"/>
      <c r="VEJ119" s="91"/>
      <c r="VEK119" s="91"/>
      <c r="VEL119" s="92"/>
      <c r="VEM119" s="12"/>
      <c r="VEN119" s="12"/>
      <c r="VEO119" s="92"/>
      <c r="VEP119" s="92"/>
      <c r="VEQ119" s="11"/>
      <c r="VER119" s="11"/>
      <c r="VES119" s="93"/>
      <c r="VET119" s="91"/>
      <c r="VEU119" s="94"/>
      <c r="VEV119" s="95"/>
      <c r="VEW119" s="90"/>
      <c r="VEX119" s="91"/>
      <c r="VEY119" s="91"/>
      <c r="VEZ119" s="91"/>
      <c r="VFA119" s="91"/>
      <c r="VFB119" s="92"/>
      <c r="VFC119" s="12"/>
      <c r="VFD119" s="12"/>
      <c r="VFE119" s="92"/>
      <c r="VFF119" s="92"/>
      <c r="VFG119" s="11"/>
      <c r="VFH119" s="11"/>
      <c r="VFI119" s="93"/>
      <c r="VFJ119" s="91"/>
      <c r="VFK119" s="94"/>
      <c r="VFL119" s="95"/>
      <c r="VFM119" s="90"/>
      <c r="VFN119" s="91"/>
      <c r="VFO119" s="91"/>
      <c r="VFP119" s="91"/>
      <c r="VFQ119" s="91"/>
      <c r="VFR119" s="92"/>
      <c r="VFS119" s="12"/>
      <c r="VFT119" s="12"/>
      <c r="VFU119" s="92"/>
      <c r="VFV119" s="92"/>
      <c r="VFW119" s="11"/>
      <c r="VFX119" s="11"/>
      <c r="VFY119" s="93"/>
      <c r="VFZ119" s="91"/>
      <c r="VGA119" s="94"/>
      <c r="VGB119" s="95"/>
      <c r="VGC119" s="90"/>
      <c r="VGD119" s="91"/>
      <c r="VGE119" s="91"/>
      <c r="VGF119" s="91"/>
      <c r="VGG119" s="91"/>
      <c r="VGH119" s="92"/>
      <c r="VGI119" s="12"/>
      <c r="VGJ119" s="12"/>
      <c r="VGK119" s="92"/>
      <c r="VGL119" s="92"/>
      <c r="VGM119" s="11"/>
      <c r="VGN119" s="11"/>
      <c r="VGO119" s="93"/>
      <c r="VGP119" s="91"/>
      <c r="VGQ119" s="94"/>
      <c r="VGR119" s="95"/>
      <c r="VGS119" s="90"/>
      <c r="VGT119" s="91"/>
      <c r="VGU119" s="91"/>
      <c r="VGV119" s="91"/>
      <c r="VGW119" s="91"/>
      <c r="VGX119" s="92"/>
      <c r="VGY119" s="12"/>
      <c r="VGZ119" s="12"/>
      <c r="VHA119" s="92"/>
      <c r="VHB119" s="92"/>
      <c r="VHC119" s="11"/>
      <c r="VHD119" s="11"/>
      <c r="VHE119" s="93"/>
      <c r="VHF119" s="91"/>
      <c r="VHG119" s="94"/>
      <c r="VHH119" s="95"/>
      <c r="VHI119" s="90"/>
      <c r="VHJ119" s="91"/>
      <c r="VHK119" s="91"/>
      <c r="VHL119" s="91"/>
      <c r="VHM119" s="91"/>
      <c r="VHN119" s="92"/>
      <c r="VHO119" s="12"/>
      <c r="VHP119" s="12"/>
      <c r="VHQ119" s="92"/>
      <c r="VHR119" s="92"/>
      <c r="VHS119" s="11"/>
      <c r="VHT119" s="11"/>
      <c r="VHU119" s="93"/>
      <c r="VHV119" s="91"/>
      <c r="VHW119" s="94"/>
      <c r="VHX119" s="95"/>
      <c r="VHY119" s="90"/>
      <c r="VHZ119" s="91"/>
      <c r="VIA119" s="91"/>
      <c r="VIB119" s="91"/>
      <c r="VIC119" s="91"/>
      <c r="VID119" s="92"/>
      <c r="VIE119" s="12"/>
      <c r="VIF119" s="12"/>
      <c r="VIG119" s="92"/>
      <c r="VIH119" s="92"/>
      <c r="VII119" s="11"/>
      <c r="VIJ119" s="11"/>
      <c r="VIK119" s="93"/>
      <c r="VIL119" s="91"/>
      <c r="VIM119" s="94"/>
      <c r="VIN119" s="95"/>
      <c r="VIO119" s="90"/>
      <c r="VIP119" s="91"/>
      <c r="VIQ119" s="91"/>
      <c r="VIR119" s="91"/>
      <c r="VIS119" s="91"/>
      <c r="VIT119" s="92"/>
      <c r="VIU119" s="12"/>
      <c r="VIV119" s="12"/>
      <c r="VIW119" s="92"/>
      <c r="VIX119" s="92"/>
      <c r="VIY119" s="11"/>
      <c r="VIZ119" s="11"/>
      <c r="VJA119" s="93"/>
      <c r="VJB119" s="91"/>
      <c r="VJC119" s="94"/>
      <c r="VJD119" s="95"/>
      <c r="VJE119" s="90"/>
      <c r="VJF119" s="91"/>
      <c r="VJG119" s="91"/>
      <c r="VJH119" s="91"/>
      <c r="VJI119" s="91"/>
      <c r="VJJ119" s="92"/>
      <c r="VJK119" s="12"/>
      <c r="VJL119" s="12"/>
      <c r="VJM119" s="92"/>
      <c r="VJN119" s="92"/>
      <c r="VJO119" s="11"/>
      <c r="VJP119" s="11"/>
      <c r="VJQ119" s="93"/>
      <c r="VJR119" s="91"/>
      <c r="VJS119" s="94"/>
      <c r="VJT119" s="95"/>
      <c r="VJU119" s="90"/>
      <c r="VJV119" s="91"/>
      <c r="VJW119" s="91"/>
      <c r="VJX119" s="91"/>
      <c r="VJY119" s="91"/>
      <c r="VJZ119" s="92"/>
      <c r="VKA119" s="12"/>
      <c r="VKB119" s="12"/>
      <c r="VKC119" s="92"/>
      <c r="VKD119" s="92"/>
      <c r="VKE119" s="11"/>
      <c r="VKF119" s="11"/>
      <c r="VKG119" s="93"/>
      <c r="VKH119" s="91"/>
      <c r="VKI119" s="94"/>
      <c r="VKJ119" s="95"/>
      <c r="VKK119" s="90"/>
      <c r="VKL119" s="91"/>
      <c r="VKM119" s="91"/>
      <c r="VKN119" s="91"/>
      <c r="VKO119" s="91"/>
      <c r="VKP119" s="92"/>
      <c r="VKQ119" s="12"/>
      <c r="VKR119" s="12"/>
      <c r="VKS119" s="92"/>
      <c r="VKT119" s="92"/>
      <c r="VKU119" s="11"/>
      <c r="VKV119" s="11"/>
      <c r="VKW119" s="93"/>
      <c r="VKX119" s="91"/>
      <c r="VKY119" s="94"/>
      <c r="VKZ119" s="95"/>
      <c r="VLA119" s="90"/>
      <c r="VLB119" s="91"/>
      <c r="VLC119" s="91"/>
      <c r="VLD119" s="91"/>
      <c r="VLE119" s="91"/>
      <c r="VLF119" s="92"/>
      <c r="VLG119" s="12"/>
      <c r="VLH119" s="12"/>
      <c r="VLI119" s="92"/>
      <c r="VLJ119" s="92"/>
      <c r="VLK119" s="11"/>
      <c r="VLL119" s="11"/>
      <c r="VLM119" s="93"/>
      <c r="VLN119" s="91"/>
      <c r="VLO119" s="94"/>
      <c r="VLP119" s="95"/>
      <c r="VLQ119" s="90"/>
      <c r="VLR119" s="91"/>
      <c r="VLS119" s="91"/>
      <c r="VLT119" s="91"/>
      <c r="VLU119" s="91"/>
      <c r="VLV119" s="92"/>
      <c r="VLW119" s="12"/>
      <c r="VLX119" s="12"/>
      <c r="VLY119" s="92"/>
      <c r="VLZ119" s="92"/>
      <c r="VMA119" s="11"/>
      <c r="VMB119" s="11"/>
      <c r="VMC119" s="93"/>
      <c r="VMD119" s="91"/>
      <c r="VME119" s="94"/>
      <c r="VMF119" s="95"/>
      <c r="VMG119" s="90"/>
      <c r="VMH119" s="91"/>
      <c r="VMI119" s="91"/>
      <c r="VMJ119" s="91"/>
      <c r="VMK119" s="91"/>
      <c r="VML119" s="92"/>
      <c r="VMM119" s="12"/>
      <c r="VMN119" s="12"/>
      <c r="VMO119" s="92"/>
      <c r="VMP119" s="92"/>
      <c r="VMQ119" s="11"/>
      <c r="VMR119" s="11"/>
      <c r="VMS119" s="93"/>
      <c r="VMT119" s="91"/>
      <c r="VMU119" s="94"/>
      <c r="VMV119" s="95"/>
      <c r="VMW119" s="90"/>
      <c r="VMX119" s="91"/>
      <c r="VMY119" s="91"/>
      <c r="VMZ119" s="91"/>
      <c r="VNA119" s="91"/>
      <c r="VNB119" s="92"/>
      <c r="VNC119" s="12"/>
      <c r="VND119" s="12"/>
      <c r="VNE119" s="92"/>
      <c r="VNF119" s="92"/>
      <c r="VNG119" s="11"/>
      <c r="VNH119" s="11"/>
      <c r="VNI119" s="93"/>
      <c r="VNJ119" s="91"/>
      <c r="VNK119" s="94"/>
      <c r="VNL119" s="95"/>
      <c r="VNM119" s="90"/>
      <c r="VNN119" s="91"/>
      <c r="VNO119" s="91"/>
      <c r="VNP119" s="91"/>
      <c r="VNQ119" s="91"/>
      <c r="VNR119" s="92"/>
      <c r="VNS119" s="12"/>
      <c r="VNT119" s="12"/>
      <c r="VNU119" s="92"/>
      <c r="VNV119" s="92"/>
      <c r="VNW119" s="11"/>
      <c r="VNX119" s="11"/>
      <c r="VNY119" s="93"/>
      <c r="VNZ119" s="91"/>
      <c r="VOA119" s="94"/>
      <c r="VOB119" s="95"/>
      <c r="VOC119" s="90"/>
      <c r="VOD119" s="91"/>
      <c r="VOE119" s="91"/>
      <c r="VOF119" s="91"/>
      <c r="VOG119" s="91"/>
      <c r="VOH119" s="92"/>
      <c r="VOI119" s="12"/>
      <c r="VOJ119" s="12"/>
      <c r="VOK119" s="92"/>
      <c r="VOL119" s="92"/>
      <c r="VOM119" s="11"/>
      <c r="VON119" s="11"/>
      <c r="VOO119" s="93"/>
      <c r="VOP119" s="91"/>
      <c r="VOQ119" s="94"/>
      <c r="VOR119" s="95"/>
      <c r="VOS119" s="90"/>
      <c r="VOT119" s="91"/>
      <c r="VOU119" s="91"/>
      <c r="VOV119" s="91"/>
      <c r="VOW119" s="91"/>
      <c r="VOX119" s="92"/>
      <c r="VOY119" s="12"/>
      <c r="VOZ119" s="12"/>
      <c r="VPA119" s="92"/>
      <c r="VPB119" s="92"/>
      <c r="VPC119" s="11"/>
      <c r="VPD119" s="11"/>
      <c r="VPE119" s="93"/>
      <c r="VPF119" s="91"/>
      <c r="VPG119" s="94"/>
      <c r="VPH119" s="95"/>
      <c r="VPI119" s="90"/>
      <c r="VPJ119" s="91"/>
      <c r="VPK119" s="91"/>
      <c r="VPL119" s="91"/>
      <c r="VPM119" s="91"/>
      <c r="VPN119" s="92"/>
      <c r="VPO119" s="12"/>
      <c r="VPP119" s="12"/>
      <c r="VPQ119" s="92"/>
      <c r="VPR119" s="92"/>
      <c r="VPS119" s="11"/>
      <c r="VPT119" s="11"/>
      <c r="VPU119" s="93"/>
      <c r="VPV119" s="91"/>
      <c r="VPW119" s="94"/>
      <c r="VPX119" s="95"/>
      <c r="VPY119" s="90"/>
      <c r="VPZ119" s="91"/>
      <c r="VQA119" s="91"/>
      <c r="VQB119" s="91"/>
      <c r="VQC119" s="91"/>
      <c r="VQD119" s="92"/>
      <c r="VQE119" s="12"/>
      <c r="VQF119" s="12"/>
      <c r="VQG119" s="92"/>
      <c r="VQH119" s="92"/>
      <c r="VQI119" s="11"/>
      <c r="VQJ119" s="11"/>
      <c r="VQK119" s="93"/>
      <c r="VQL119" s="91"/>
      <c r="VQM119" s="94"/>
      <c r="VQN119" s="95"/>
      <c r="VQO119" s="90"/>
      <c r="VQP119" s="91"/>
      <c r="VQQ119" s="91"/>
      <c r="VQR119" s="91"/>
      <c r="VQS119" s="91"/>
      <c r="VQT119" s="92"/>
      <c r="VQU119" s="12"/>
      <c r="VQV119" s="12"/>
      <c r="VQW119" s="92"/>
      <c r="VQX119" s="92"/>
      <c r="VQY119" s="11"/>
      <c r="VQZ119" s="11"/>
      <c r="VRA119" s="93"/>
      <c r="VRB119" s="91"/>
      <c r="VRC119" s="94"/>
      <c r="VRD119" s="95"/>
      <c r="VRE119" s="90"/>
      <c r="VRF119" s="91"/>
      <c r="VRG119" s="91"/>
      <c r="VRH119" s="91"/>
      <c r="VRI119" s="91"/>
      <c r="VRJ119" s="92"/>
      <c r="VRK119" s="12"/>
      <c r="VRL119" s="12"/>
      <c r="VRM119" s="92"/>
      <c r="VRN119" s="92"/>
      <c r="VRO119" s="11"/>
      <c r="VRP119" s="11"/>
      <c r="VRQ119" s="93"/>
      <c r="VRR119" s="91"/>
      <c r="VRS119" s="94"/>
      <c r="VRT119" s="95"/>
      <c r="VRU119" s="90"/>
      <c r="VRV119" s="91"/>
      <c r="VRW119" s="91"/>
      <c r="VRX119" s="91"/>
      <c r="VRY119" s="91"/>
      <c r="VRZ119" s="92"/>
      <c r="VSA119" s="12"/>
      <c r="VSB119" s="12"/>
      <c r="VSC119" s="92"/>
      <c r="VSD119" s="92"/>
      <c r="VSE119" s="11"/>
      <c r="VSF119" s="11"/>
      <c r="VSG119" s="93"/>
      <c r="VSH119" s="91"/>
      <c r="VSI119" s="94"/>
      <c r="VSJ119" s="95"/>
      <c r="VSK119" s="90"/>
      <c r="VSL119" s="91"/>
      <c r="VSM119" s="91"/>
      <c r="VSN119" s="91"/>
      <c r="VSO119" s="91"/>
      <c r="VSP119" s="92"/>
      <c r="VSQ119" s="12"/>
      <c r="VSR119" s="12"/>
      <c r="VSS119" s="92"/>
      <c r="VST119" s="92"/>
      <c r="VSU119" s="11"/>
      <c r="VSV119" s="11"/>
      <c r="VSW119" s="93"/>
      <c r="VSX119" s="91"/>
      <c r="VSY119" s="94"/>
      <c r="VSZ119" s="95"/>
      <c r="VTA119" s="90"/>
      <c r="VTB119" s="91"/>
      <c r="VTC119" s="91"/>
      <c r="VTD119" s="91"/>
      <c r="VTE119" s="91"/>
      <c r="VTF119" s="92"/>
      <c r="VTG119" s="12"/>
      <c r="VTH119" s="12"/>
      <c r="VTI119" s="92"/>
      <c r="VTJ119" s="92"/>
      <c r="VTK119" s="11"/>
      <c r="VTL119" s="11"/>
      <c r="VTM119" s="93"/>
      <c r="VTN119" s="91"/>
      <c r="VTO119" s="94"/>
      <c r="VTP119" s="95"/>
      <c r="VTQ119" s="90"/>
      <c r="VTR119" s="91"/>
      <c r="VTS119" s="91"/>
      <c r="VTT119" s="91"/>
      <c r="VTU119" s="91"/>
      <c r="VTV119" s="92"/>
      <c r="VTW119" s="12"/>
      <c r="VTX119" s="12"/>
      <c r="VTY119" s="92"/>
      <c r="VTZ119" s="92"/>
      <c r="VUA119" s="11"/>
      <c r="VUB119" s="11"/>
      <c r="VUC119" s="93"/>
      <c r="VUD119" s="91"/>
      <c r="VUE119" s="94"/>
      <c r="VUF119" s="95"/>
      <c r="VUG119" s="90"/>
      <c r="VUH119" s="91"/>
      <c r="VUI119" s="91"/>
      <c r="VUJ119" s="91"/>
      <c r="VUK119" s="91"/>
      <c r="VUL119" s="92"/>
      <c r="VUM119" s="12"/>
      <c r="VUN119" s="12"/>
      <c r="VUO119" s="92"/>
      <c r="VUP119" s="92"/>
      <c r="VUQ119" s="11"/>
      <c r="VUR119" s="11"/>
      <c r="VUS119" s="93"/>
      <c r="VUT119" s="91"/>
      <c r="VUU119" s="94"/>
      <c r="VUV119" s="95"/>
      <c r="VUW119" s="90"/>
      <c r="VUX119" s="91"/>
      <c r="VUY119" s="91"/>
      <c r="VUZ119" s="91"/>
      <c r="VVA119" s="91"/>
      <c r="VVB119" s="92"/>
      <c r="VVC119" s="12"/>
      <c r="VVD119" s="12"/>
      <c r="VVE119" s="92"/>
      <c r="VVF119" s="92"/>
      <c r="VVG119" s="11"/>
      <c r="VVH119" s="11"/>
      <c r="VVI119" s="93"/>
      <c r="VVJ119" s="91"/>
      <c r="VVK119" s="94"/>
      <c r="VVL119" s="95"/>
      <c r="VVM119" s="90"/>
      <c r="VVN119" s="91"/>
      <c r="VVO119" s="91"/>
      <c r="VVP119" s="91"/>
      <c r="VVQ119" s="91"/>
      <c r="VVR119" s="92"/>
      <c r="VVS119" s="12"/>
      <c r="VVT119" s="12"/>
      <c r="VVU119" s="92"/>
      <c r="VVV119" s="92"/>
      <c r="VVW119" s="11"/>
      <c r="VVX119" s="11"/>
      <c r="VVY119" s="93"/>
      <c r="VVZ119" s="91"/>
      <c r="VWA119" s="94"/>
      <c r="VWB119" s="95"/>
      <c r="VWC119" s="90"/>
      <c r="VWD119" s="91"/>
      <c r="VWE119" s="91"/>
      <c r="VWF119" s="91"/>
      <c r="VWG119" s="91"/>
      <c r="VWH119" s="92"/>
      <c r="VWI119" s="12"/>
      <c r="VWJ119" s="12"/>
      <c r="VWK119" s="92"/>
      <c r="VWL119" s="92"/>
      <c r="VWM119" s="11"/>
      <c r="VWN119" s="11"/>
      <c r="VWO119" s="93"/>
      <c r="VWP119" s="91"/>
      <c r="VWQ119" s="94"/>
      <c r="VWR119" s="95"/>
      <c r="VWS119" s="90"/>
      <c r="VWT119" s="91"/>
      <c r="VWU119" s="91"/>
      <c r="VWV119" s="91"/>
      <c r="VWW119" s="91"/>
      <c r="VWX119" s="92"/>
      <c r="VWY119" s="12"/>
      <c r="VWZ119" s="12"/>
      <c r="VXA119" s="92"/>
      <c r="VXB119" s="92"/>
      <c r="VXC119" s="11"/>
      <c r="VXD119" s="11"/>
      <c r="VXE119" s="93"/>
      <c r="VXF119" s="91"/>
      <c r="VXG119" s="94"/>
      <c r="VXH119" s="95"/>
      <c r="VXI119" s="90"/>
      <c r="VXJ119" s="91"/>
      <c r="VXK119" s="91"/>
      <c r="VXL119" s="91"/>
      <c r="VXM119" s="91"/>
      <c r="VXN119" s="92"/>
      <c r="VXO119" s="12"/>
      <c r="VXP119" s="12"/>
      <c r="VXQ119" s="92"/>
      <c r="VXR119" s="92"/>
      <c r="VXS119" s="11"/>
      <c r="VXT119" s="11"/>
      <c r="VXU119" s="93"/>
      <c r="VXV119" s="91"/>
      <c r="VXW119" s="94"/>
      <c r="VXX119" s="95"/>
      <c r="VXY119" s="90"/>
      <c r="VXZ119" s="91"/>
      <c r="VYA119" s="91"/>
      <c r="VYB119" s="91"/>
      <c r="VYC119" s="91"/>
      <c r="VYD119" s="92"/>
      <c r="VYE119" s="12"/>
      <c r="VYF119" s="12"/>
      <c r="VYG119" s="92"/>
      <c r="VYH119" s="92"/>
      <c r="VYI119" s="11"/>
      <c r="VYJ119" s="11"/>
      <c r="VYK119" s="93"/>
      <c r="VYL119" s="91"/>
      <c r="VYM119" s="94"/>
      <c r="VYN119" s="95"/>
      <c r="VYO119" s="90"/>
      <c r="VYP119" s="91"/>
      <c r="VYQ119" s="91"/>
      <c r="VYR119" s="91"/>
      <c r="VYS119" s="91"/>
      <c r="VYT119" s="92"/>
      <c r="VYU119" s="12"/>
      <c r="VYV119" s="12"/>
      <c r="VYW119" s="92"/>
      <c r="VYX119" s="92"/>
      <c r="VYY119" s="11"/>
      <c r="VYZ119" s="11"/>
      <c r="VZA119" s="93"/>
      <c r="VZB119" s="91"/>
      <c r="VZC119" s="94"/>
      <c r="VZD119" s="95"/>
      <c r="VZE119" s="90"/>
      <c r="VZF119" s="91"/>
      <c r="VZG119" s="91"/>
      <c r="VZH119" s="91"/>
      <c r="VZI119" s="91"/>
      <c r="VZJ119" s="92"/>
      <c r="VZK119" s="12"/>
      <c r="VZL119" s="12"/>
      <c r="VZM119" s="92"/>
      <c r="VZN119" s="92"/>
      <c r="VZO119" s="11"/>
      <c r="VZP119" s="11"/>
      <c r="VZQ119" s="93"/>
      <c r="VZR119" s="91"/>
      <c r="VZS119" s="94"/>
      <c r="VZT119" s="95"/>
      <c r="VZU119" s="90"/>
      <c r="VZV119" s="91"/>
      <c r="VZW119" s="91"/>
      <c r="VZX119" s="91"/>
      <c r="VZY119" s="91"/>
      <c r="VZZ119" s="92"/>
      <c r="WAA119" s="12"/>
      <c r="WAB119" s="12"/>
      <c r="WAC119" s="92"/>
      <c r="WAD119" s="92"/>
      <c r="WAE119" s="11"/>
      <c r="WAF119" s="11"/>
      <c r="WAG119" s="93"/>
      <c r="WAH119" s="91"/>
      <c r="WAI119" s="94"/>
      <c r="WAJ119" s="95"/>
      <c r="WAK119" s="90"/>
      <c r="WAL119" s="91"/>
      <c r="WAM119" s="91"/>
      <c r="WAN119" s="91"/>
      <c r="WAO119" s="91"/>
      <c r="WAP119" s="92"/>
      <c r="WAQ119" s="12"/>
      <c r="WAR119" s="12"/>
      <c r="WAS119" s="92"/>
      <c r="WAT119" s="92"/>
      <c r="WAU119" s="11"/>
      <c r="WAV119" s="11"/>
      <c r="WAW119" s="93"/>
      <c r="WAX119" s="91"/>
      <c r="WAY119" s="94"/>
      <c r="WAZ119" s="95"/>
      <c r="WBA119" s="90"/>
      <c r="WBB119" s="91"/>
      <c r="WBC119" s="91"/>
      <c r="WBD119" s="91"/>
      <c r="WBE119" s="91"/>
      <c r="WBF119" s="92"/>
      <c r="WBG119" s="12"/>
      <c r="WBH119" s="12"/>
      <c r="WBI119" s="92"/>
      <c r="WBJ119" s="92"/>
      <c r="WBK119" s="11"/>
      <c r="WBL119" s="11"/>
      <c r="WBM119" s="93"/>
      <c r="WBN119" s="91"/>
      <c r="WBO119" s="94"/>
      <c r="WBP119" s="95"/>
      <c r="WBQ119" s="90"/>
      <c r="WBR119" s="91"/>
      <c r="WBS119" s="91"/>
      <c r="WBT119" s="91"/>
      <c r="WBU119" s="91"/>
      <c r="WBV119" s="92"/>
      <c r="WBW119" s="12"/>
      <c r="WBX119" s="12"/>
      <c r="WBY119" s="92"/>
      <c r="WBZ119" s="92"/>
      <c r="WCA119" s="11"/>
      <c r="WCB119" s="11"/>
      <c r="WCC119" s="93"/>
      <c r="WCD119" s="91"/>
      <c r="WCE119" s="94"/>
      <c r="WCF119" s="95"/>
      <c r="WCG119" s="90"/>
      <c r="WCH119" s="91"/>
      <c r="WCI119" s="91"/>
      <c r="WCJ119" s="91"/>
      <c r="WCK119" s="91"/>
      <c r="WCL119" s="92"/>
      <c r="WCM119" s="12"/>
      <c r="WCN119" s="12"/>
      <c r="WCO119" s="92"/>
      <c r="WCP119" s="92"/>
      <c r="WCQ119" s="11"/>
      <c r="WCR119" s="11"/>
      <c r="WCS119" s="93"/>
      <c r="WCT119" s="91"/>
      <c r="WCU119" s="94"/>
      <c r="WCV119" s="95"/>
      <c r="WCW119" s="90"/>
      <c r="WCX119" s="91"/>
      <c r="WCY119" s="91"/>
      <c r="WCZ119" s="91"/>
      <c r="WDA119" s="91"/>
      <c r="WDB119" s="92"/>
      <c r="WDC119" s="12"/>
      <c r="WDD119" s="12"/>
      <c r="WDE119" s="92"/>
      <c r="WDF119" s="92"/>
      <c r="WDG119" s="11"/>
      <c r="WDH119" s="11"/>
      <c r="WDI119" s="93"/>
      <c r="WDJ119" s="91"/>
      <c r="WDK119" s="94"/>
      <c r="WDL119" s="95"/>
      <c r="WDM119" s="90"/>
      <c r="WDN119" s="91"/>
      <c r="WDO119" s="91"/>
      <c r="WDP119" s="91"/>
      <c r="WDQ119" s="91"/>
      <c r="WDR119" s="92"/>
      <c r="WDS119" s="12"/>
      <c r="WDT119" s="12"/>
      <c r="WDU119" s="92"/>
      <c r="WDV119" s="92"/>
      <c r="WDW119" s="11"/>
      <c r="WDX119" s="11"/>
      <c r="WDY119" s="93"/>
      <c r="WDZ119" s="91"/>
      <c r="WEA119" s="94"/>
      <c r="WEB119" s="95"/>
      <c r="WEC119" s="90"/>
      <c r="WED119" s="91"/>
      <c r="WEE119" s="91"/>
      <c r="WEF119" s="91"/>
      <c r="WEG119" s="91"/>
      <c r="WEH119" s="92"/>
      <c r="WEI119" s="12"/>
      <c r="WEJ119" s="12"/>
      <c r="WEK119" s="92"/>
      <c r="WEL119" s="92"/>
      <c r="WEM119" s="11"/>
      <c r="WEN119" s="11"/>
      <c r="WEO119" s="93"/>
      <c r="WEP119" s="91"/>
      <c r="WEQ119" s="94"/>
      <c r="WER119" s="95"/>
      <c r="WES119" s="90"/>
      <c r="WET119" s="91"/>
      <c r="WEU119" s="91"/>
      <c r="WEV119" s="91"/>
      <c r="WEW119" s="91"/>
      <c r="WEX119" s="92"/>
      <c r="WEY119" s="12"/>
      <c r="WEZ119" s="12"/>
      <c r="WFA119" s="92"/>
      <c r="WFB119" s="92"/>
      <c r="WFC119" s="11"/>
      <c r="WFD119" s="11"/>
      <c r="WFE119" s="93"/>
      <c r="WFF119" s="91"/>
      <c r="WFG119" s="94"/>
      <c r="WFH119" s="95"/>
      <c r="WFI119" s="90"/>
      <c r="WFJ119" s="91"/>
      <c r="WFK119" s="91"/>
      <c r="WFL119" s="91"/>
      <c r="WFM119" s="91"/>
      <c r="WFN119" s="92"/>
      <c r="WFO119" s="12"/>
      <c r="WFP119" s="12"/>
      <c r="WFQ119" s="92"/>
      <c r="WFR119" s="92"/>
      <c r="WFS119" s="11"/>
      <c r="WFT119" s="11"/>
      <c r="WFU119" s="93"/>
      <c r="WFV119" s="91"/>
      <c r="WFW119" s="94"/>
      <c r="WFX119" s="95"/>
      <c r="WFY119" s="90"/>
      <c r="WFZ119" s="91"/>
      <c r="WGA119" s="91"/>
      <c r="WGB119" s="91"/>
      <c r="WGC119" s="91"/>
      <c r="WGD119" s="92"/>
      <c r="WGE119" s="12"/>
      <c r="WGF119" s="12"/>
      <c r="WGG119" s="92"/>
      <c r="WGH119" s="92"/>
      <c r="WGI119" s="11"/>
      <c r="WGJ119" s="11"/>
      <c r="WGK119" s="93"/>
      <c r="WGL119" s="91"/>
      <c r="WGM119" s="94"/>
      <c r="WGN119" s="95"/>
      <c r="WGO119" s="90"/>
      <c r="WGP119" s="91"/>
      <c r="WGQ119" s="91"/>
      <c r="WGR119" s="91"/>
      <c r="WGS119" s="91"/>
      <c r="WGT119" s="92"/>
      <c r="WGU119" s="12"/>
      <c r="WGV119" s="12"/>
      <c r="WGW119" s="92"/>
      <c r="WGX119" s="92"/>
      <c r="WGY119" s="11"/>
      <c r="WGZ119" s="11"/>
      <c r="WHA119" s="93"/>
      <c r="WHB119" s="91"/>
      <c r="WHC119" s="94"/>
      <c r="WHD119" s="95"/>
      <c r="WHE119" s="90"/>
      <c r="WHF119" s="91"/>
      <c r="WHG119" s="91"/>
      <c r="WHH119" s="91"/>
      <c r="WHI119" s="91"/>
      <c r="WHJ119" s="92"/>
      <c r="WHK119" s="12"/>
      <c r="WHL119" s="12"/>
      <c r="WHM119" s="92"/>
      <c r="WHN119" s="92"/>
      <c r="WHO119" s="11"/>
      <c r="WHP119" s="11"/>
      <c r="WHQ119" s="93"/>
      <c r="WHR119" s="91"/>
      <c r="WHS119" s="94"/>
      <c r="WHT119" s="95"/>
      <c r="WHU119" s="90"/>
      <c r="WHV119" s="91"/>
      <c r="WHW119" s="91"/>
      <c r="WHX119" s="91"/>
      <c r="WHY119" s="91"/>
      <c r="WHZ119" s="92"/>
      <c r="WIA119" s="12"/>
      <c r="WIB119" s="12"/>
      <c r="WIC119" s="92"/>
      <c r="WID119" s="92"/>
      <c r="WIE119" s="11"/>
      <c r="WIF119" s="11"/>
      <c r="WIG119" s="93"/>
      <c r="WIH119" s="91"/>
      <c r="WII119" s="94"/>
      <c r="WIJ119" s="95"/>
      <c r="WIK119" s="90"/>
      <c r="WIL119" s="91"/>
      <c r="WIM119" s="91"/>
      <c r="WIN119" s="91"/>
      <c r="WIO119" s="91"/>
      <c r="WIP119" s="92"/>
      <c r="WIQ119" s="12"/>
      <c r="WIR119" s="12"/>
      <c r="WIS119" s="92"/>
      <c r="WIT119" s="92"/>
      <c r="WIU119" s="11"/>
      <c r="WIV119" s="11"/>
      <c r="WIW119" s="93"/>
      <c r="WIX119" s="91"/>
      <c r="WIY119" s="94"/>
      <c r="WIZ119" s="95"/>
      <c r="WJA119" s="90"/>
      <c r="WJB119" s="91"/>
      <c r="WJC119" s="91"/>
      <c r="WJD119" s="91"/>
      <c r="WJE119" s="91"/>
      <c r="WJF119" s="92"/>
      <c r="WJG119" s="12"/>
      <c r="WJH119" s="12"/>
      <c r="WJI119" s="92"/>
      <c r="WJJ119" s="92"/>
      <c r="WJK119" s="11"/>
      <c r="WJL119" s="11"/>
      <c r="WJM119" s="93"/>
      <c r="WJN119" s="91"/>
      <c r="WJO119" s="94"/>
      <c r="WJP119" s="95"/>
      <c r="WJQ119" s="90"/>
      <c r="WJR119" s="91"/>
      <c r="WJS119" s="91"/>
      <c r="WJT119" s="91"/>
      <c r="WJU119" s="91"/>
      <c r="WJV119" s="92"/>
      <c r="WJW119" s="12"/>
      <c r="WJX119" s="12"/>
      <c r="WJY119" s="92"/>
      <c r="WJZ119" s="92"/>
      <c r="WKA119" s="11"/>
      <c r="WKB119" s="11"/>
      <c r="WKC119" s="93"/>
      <c r="WKD119" s="91"/>
      <c r="WKE119" s="94"/>
      <c r="WKF119" s="95"/>
      <c r="WKG119" s="90"/>
      <c r="WKH119" s="91"/>
      <c r="WKI119" s="91"/>
      <c r="WKJ119" s="91"/>
      <c r="WKK119" s="91"/>
      <c r="WKL119" s="92"/>
      <c r="WKM119" s="12"/>
      <c r="WKN119" s="12"/>
      <c r="WKO119" s="92"/>
      <c r="WKP119" s="92"/>
      <c r="WKQ119" s="11"/>
      <c r="WKR119" s="11"/>
      <c r="WKS119" s="93"/>
      <c r="WKT119" s="91"/>
      <c r="WKU119" s="94"/>
      <c r="WKV119" s="95"/>
      <c r="WKW119" s="90"/>
      <c r="WKX119" s="91"/>
      <c r="WKY119" s="91"/>
      <c r="WKZ119" s="91"/>
      <c r="WLA119" s="91"/>
      <c r="WLB119" s="92"/>
      <c r="WLC119" s="12"/>
      <c r="WLD119" s="12"/>
      <c r="WLE119" s="92"/>
      <c r="WLF119" s="92"/>
      <c r="WLG119" s="11"/>
      <c r="WLH119" s="11"/>
      <c r="WLI119" s="93"/>
      <c r="WLJ119" s="91"/>
      <c r="WLK119" s="94"/>
      <c r="WLL119" s="95"/>
      <c r="WLM119" s="90"/>
      <c r="WLN119" s="91"/>
      <c r="WLO119" s="91"/>
      <c r="WLP119" s="91"/>
      <c r="WLQ119" s="91"/>
      <c r="WLR119" s="92"/>
      <c r="WLS119" s="12"/>
      <c r="WLT119" s="12"/>
      <c r="WLU119" s="92"/>
      <c r="WLV119" s="92"/>
      <c r="WLW119" s="11"/>
      <c r="WLX119" s="11"/>
      <c r="WLY119" s="93"/>
      <c r="WLZ119" s="91"/>
      <c r="WMA119" s="94"/>
      <c r="WMB119" s="95"/>
      <c r="WMC119" s="90"/>
      <c r="WMD119" s="91"/>
      <c r="WME119" s="91"/>
      <c r="WMF119" s="91"/>
      <c r="WMG119" s="91"/>
      <c r="WMH119" s="92"/>
      <c r="WMI119" s="12"/>
      <c r="WMJ119" s="12"/>
      <c r="WMK119" s="92"/>
      <c r="WML119" s="92"/>
      <c r="WMM119" s="11"/>
      <c r="WMN119" s="11"/>
      <c r="WMO119" s="93"/>
      <c r="WMP119" s="91"/>
      <c r="WMQ119" s="94"/>
      <c r="WMR119" s="95"/>
      <c r="WMS119" s="90"/>
      <c r="WMT119" s="91"/>
      <c r="WMU119" s="91"/>
      <c r="WMV119" s="91"/>
      <c r="WMW119" s="91"/>
      <c r="WMX119" s="92"/>
      <c r="WMY119" s="12"/>
      <c r="WMZ119" s="12"/>
      <c r="WNA119" s="92"/>
      <c r="WNB119" s="92"/>
      <c r="WNC119" s="11"/>
      <c r="WND119" s="11"/>
      <c r="WNE119" s="93"/>
      <c r="WNF119" s="91"/>
      <c r="WNG119" s="94"/>
      <c r="WNH119" s="95"/>
      <c r="WNI119" s="90"/>
      <c r="WNJ119" s="91"/>
      <c r="WNK119" s="91"/>
      <c r="WNL119" s="91"/>
      <c r="WNM119" s="91"/>
      <c r="WNN119" s="92"/>
      <c r="WNO119" s="12"/>
      <c r="WNP119" s="12"/>
      <c r="WNQ119" s="92"/>
      <c r="WNR119" s="92"/>
      <c r="WNS119" s="11"/>
      <c r="WNT119" s="11"/>
      <c r="WNU119" s="93"/>
      <c r="WNV119" s="91"/>
      <c r="WNW119" s="94"/>
      <c r="WNX119" s="95"/>
      <c r="WNY119" s="90"/>
      <c r="WNZ119" s="91"/>
      <c r="WOA119" s="91"/>
      <c r="WOB119" s="91"/>
      <c r="WOC119" s="91"/>
      <c r="WOD119" s="92"/>
      <c r="WOE119" s="12"/>
      <c r="WOF119" s="12"/>
      <c r="WOG119" s="92"/>
      <c r="WOH119" s="92"/>
      <c r="WOI119" s="11"/>
      <c r="WOJ119" s="11"/>
      <c r="WOK119" s="93"/>
      <c r="WOL119" s="91"/>
      <c r="WOM119" s="94"/>
      <c r="WON119" s="95"/>
      <c r="WOO119" s="90"/>
      <c r="WOP119" s="91"/>
      <c r="WOQ119" s="91"/>
      <c r="WOR119" s="91"/>
      <c r="WOS119" s="91"/>
      <c r="WOT119" s="92"/>
      <c r="WOU119" s="12"/>
      <c r="WOV119" s="12"/>
      <c r="WOW119" s="92"/>
      <c r="WOX119" s="92"/>
      <c r="WOY119" s="11"/>
      <c r="WOZ119" s="11"/>
      <c r="WPA119" s="93"/>
      <c r="WPB119" s="91"/>
      <c r="WPC119" s="94"/>
      <c r="WPD119" s="95"/>
      <c r="WPE119" s="90"/>
      <c r="WPF119" s="91"/>
      <c r="WPG119" s="91"/>
      <c r="WPH119" s="91"/>
      <c r="WPI119" s="91"/>
      <c r="WPJ119" s="92"/>
      <c r="WPK119" s="12"/>
      <c r="WPL119" s="12"/>
      <c r="WPM119" s="92"/>
      <c r="WPN119" s="92"/>
      <c r="WPO119" s="11"/>
      <c r="WPP119" s="11"/>
      <c r="WPQ119" s="93"/>
      <c r="WPR119" s="91"/>
      <c r="WPS119" s="94"/>
      <c r="WPT119" s="95"/>
      <c r="WPU119" s="90"/>
      <c r="WPV119" s="91"/>
      <c r="WPW119" s="91"/>
      <c r="WPX119" s="91"/>
      <c r="WPY119" s="91"/>
      <c r="WPZ119" s="92"/>
      <c r="WQA119" s="12"/>
      <c r="WQB119" s="12"/>
      <c r="WQC119" s="92"/>
      <c r="WQD119" s="92"/>
      <c r="WQE119" s="11"/>
      <c r="WQF119" s="11"/>
      <c r="WQG119" s="93"/>
      <c r="WQH119" s="91"/>
      <c r="WQI119" s="94"/>
      <c r="WQJ119" s="95"/>
      <c r="WQK119" s="90"/>
      <c r="WQL119" s="91"/>
      <c r="WQM119" s="91"/>
      <c r="WQN119" s="91"/>
      <c r="WQO119" s="91"/>
      <c r="WQP119" s="92"/>
      <c r="WQQ119" s="12"/>
      <c r="WQR119" s="12"/>
      <c r="WQS119" s="92"/>
      <c r="WQT119" s="92"/>
      <c r="WQU119" s="11"/>
      <c r="WQV119" s="11"/>
      <c r="WQW119" s="93"/>
      <c r="WQX119" s="91"/>
      <c r="WQY119" s="94"/>
      <c r="WQZ119" s="95"/>
      <c r="WRA119" s="90"/>
      <c r="WRB119" s="91"/>
      <c r="WRC119" s="91"/>
      <c r="WRD119" s="91"/>
      <c r="WRE119" s="91"/>
      <c r="WRF119" s="92"/>
      <c r="WRG119" s="12"/>
      <c r="WRH119" s="12"/>
      <c r="WRI119" s="92"/>
      <c r="WRJ119" s="92"/>
      <c r="WRK119" s="11"/>
      <c r="WRL119" s="11"/>
      <c r="WRM119" s="93"/>
      <c r="WRN119" s="91"/>
      <c r="WRO119" s="94"/>
      <c r="WRP119" s="95"/>
      <c r="WRQ119" s="90"/>
      <c r="WRR119" s="91"/>
      <c r="WRS119" s="91"/>
      <c r="WRT119" s="91"/>
      <c r="WRU119" s="91"/>
      <c r="WRV119" s="92"/>
      <c r="WRW119" s="12"/>
      <c r="WRX119" s="12"/>
      <c r="WRY119" s="92"/>
      <c r="WRZ119" s="92"/>
      <c r="WSA119" s="11"/>
      <c r="WSB119" s="11"/>
      <c r="WSC119" s="93"/>
      <c r="WSD119" s="91"/>
      <c r="WSE119" s="94"/>
      <c r="WSF119" s="95"/>
      <c r="WSG119" s="90"/>
      <c r="WSH119" s="91"/>
      <c r="WSI119" s="91"/>
      <c r="WSJ119" s="91"/>
      <c r="WSK119" s="91"/>
      <c r="WSL119" s="92"/>
      <c r="WSM119" s="12"/>
      <c r="WSN119" s="12"/>
      <c r="WSO119" s="92"/>
      <c r="WSP119" s="92"/>
      <c r="WSQ119" s="11"/>
      <c r="WSR119" s="11"/>
      <c r="WSS119" s="93"/>
      <c r="WST119" s="91"/>
      <c r="WSU119" s="94"/>
      <c r="WSV119" s="95"/>
      <c r="WSW119" s="90"/>
      <c r="WSX119" s="91"/>
      <c r="WSY119" s="91"/>
      <c r="WSZ119" s="91"/>
      <c r="WTA119" s="91"/>
      <c r="WTB119" s="92"/>
      <c r="WTC119" s="12"/>
      <c r="WTD119" s="12"/>
      <c r="WTE119" s="92"/>
      <c r="WTF119" s="92"/>
      <c r="WTG119" s="11"/>
      <c r="WTH119" s="11"/>
      <c r="WTI119" s="93"/>
      <c r="WTJ119" s="91"/>
      <c r="WTK119" s="94"/>
      <c r="WTL119" s="95"/>
      <c r="WTM119" s="90"/>
      <c r="WTN119" s="91"/>
      <c r="WTO119" s="91"/>
      <c r="WTP119" s="91"/>
      <c r="WTQ119" s="91"/>
      <c r="WTR119" s="92"/>
      <c r="WTS119" s="12"/>
      <c r="WTT119" s="12"/>
      <c r="WTU119" s="92"/>
      <c r="WTV119" s="92"/>
      <c r="WTW119" s="11"/>
      <c r="WTX119" s="11"/>
      <c r="WTY119" s="93"/>
      <c r="WTZ119" s="91"/>
      <c r="WUA119" s="94"/>
      <c r="WUB119" s="95"/>
      <c r="WUC119" s="90"/>
      <c r="WUD119" s="91"/>
      <c r="WUE119" s="91"/>
      <c r="WUF119" s="91"/>
      <c r="WUG119" s="91"/>
      <c r="WUH119" s="92"/>
      <c r="WUI119" s="12"/>
      <c r="WUJ119" s="12"/>
      <c r="WUK119" s="92"/>
      <c r="WUL119" s="92"/>
      <c r="WUM119" s="11"/>
      <c r="WUN119" s="11"/>
      <c r="WUO119" s="93"/>
      <c r="WUP119" s="91"/>
      <c r="WUQ119" s="94"/>
      <c r="WUR119" s="95"/>
      <c r="WUS119" s="90"/>
      <c r="WUT119" s="91"/>
      <c r="WUU119" s="91"/>
      <c r="WUV119" s="91"/>
      <c r="WUW119" s="91"/>
      <c r="WUX119" s="92"/>
      <c r="WUY119" s="12"/>
      <c r="WUZ119" s="12"/>
      <c r="WVA119" s="92"/>
      <c r="WVB119" s="92"/>
      <c r="WVC119" s="11"/>
      <c r="WVD119" s="11"/>
      <c r="WVE119" s="93"/>
      <c r="WVF119" s="91"/>
      <c r="WVG119" s="94"/>
      <c r="WVH119" s="95"/>
      <c r="WVI119" s="90"/>
      <c r="WVJ119" s="91"/>
      <c r="WVK119" s="91"/>
      <c r="WVL119" s="91"/>
      <c r="WVM119" s="91"/>
      <c r="WVN119" s="92"/>
      <c r="WVO119" s="12"/>
      <c r="WVP119" s="12"/>
      <c r="WVQ119" s="92"/>
      <c r="WVR119" s="92"/>
      <c r="WVS119" s="11"/>
      <c r="WVT119" s="11"/>
      <c r="WVU119" s="93"/>
      <c r="WVV119" s="91"/>
      <c r="WVW119" s="94"/>
      <c r="WVX119" s="95"/>
      <c r="WVY119" s="90"/>
      <c r="WVZ119" s="91"/>
      <c r="WWA119" s="91"/>
      <c r="WWB119" s="91"/>
      <c r="WWC119" s="91"/>
      <c r="WWD119" s="92"/>
      <c r="WWE119" s="12"/>
      <c r="WWF119" s="12"/>
      <c r="WWG119" s="92"/>
      <c r="WWH119" s="92"/>
      <c r="WWI119" s="11"/>
      <c r="WWJ119" s="11"/>
      <c r="WWK119" s="93"/>
      <c r="WWL119" s="91"/>
      <c r="WWM119" s="94"/>
      <c r="WWN119" s="95"/>
      <c r="WWO119" s="90"/>
      <c r="WWP119" s="91"/>
      <c r="WWQ119" s="91"/>
      <c r="WWR119" s="91"/>
      <c r="WWS119" s="91"/>
      <c r="WWT119" s="92"/>
      <c r="WWU119" s="12"/>
      <c r="WWV119" s="12"/>
      <c r="WWW119" s="92"/>
      <c r="WWX119" s="92"/>
      <c r="WWY119" s="11"/>
      <c r="WWZ119" s="11"/>
      <c r="WXA119" s="93"/>
      <c r="WXB119" s="91"/>
      <c r="WXC119" s="94"/>
      <c r="WXD119" s="95"/>
      <c r="WXE119" s="90"/>
      <c r="WXF119" s="91"/>
      <c r="WXG119" s="91"/>
      <c r="WXH119" s="91"/>
      <c r="WXI119" s="91"/>
      <c r="WXJ119" s="92"/>
      <c r="WXK119" s="12"/>
      <c r="WXL119" s="12"/>
      <c r="WXM119" s="92"/>
      <c r="WXN119" s="92"/>
      <c r="WXO119" s="11"/>
      <c r="WXP119" s="11"/>
      <c r="WXQ119" s="93"/>
      <c r="WXR119" s="91"/>
      <c r="WXS119" s="94"/>
      <c r="WXT119" s="95"/>
      <c r="WXU119" s="90"/>
      <c r="WXV119" s="91"/>
      <c r="WXW119" s="91"/>
      <c r="WXX119" s="91"/>
      <c r="WXY119" s="91"/>
      <c r="WXZ119" s="92"/>
      <c r="WYA119" s="12"/>
      <c r="WYB119" s="12"/>
      <c r="WYC119" s="92"/>
      <c r="WYD119" s="92"/>
      <c r="WYE119" s="11"/>
      <c r="WYF119" s="11"/>
      <c r="WYG119" s="93"/>
      <c r="WYH119" s="91"/>
      <c r="WYI119" s="94"/>
      <c r="WYJ119" s="95"/>
      <c r="WYK119" s="90"/>
      <c r="WYL119" s="91"/>
      <c r="WYM119" s="91"/>
      <c r="WYN119" s="91"/>
      <c r="WYO119" s="91"/>
      <c r="WYP119" s="92"/>
      <c r="WYQ119" s="12"/>
      <c r="WYR119" s="12"/>
      <c r="WYS119" s="92"/>
      <c r="WYT119" s="92"/>
      <c r="WYU119" s="11"/>
      <c r="WYV119" s="11"/>
      <c r="WYW119" s="93"/>
      <c r="WYX119" s="91"/>
      <c r="WYY119" s="94"/>
      <c r="WYZ119" s="95"/>
      <c r="WZA119" s="90"/>
      <c r="WZB119" s="91"/>
      <c r="WZC119" s="91"/>
      <c r="WZD119" s="91"/>
      <c r="WZE119" s="91"/>
      <c r="WZF119" s="92"/>
      <c r="WZG119" s="12"/>
      <c r="WZH119" s="12"/>
      <c r="WZI119" s="92"/>
      <c r="WZJ119" s="92"/>
      <c r="WZK119" s="11"/>
      <c r="WZL119" s="11"/>
      <c r="WZM119" s="93"/>
      <c r="WZN119" s="91"/>
      <c r="WZO119" s="94"/>
      <c r="WZP119" s="95"/>
      <c r="WZQ119" s="90"/>
      <c r="WZR119" s="91"/>
      <c r="WZS119" s="91"/>
      <c r="WZT119" s="91"/>
      <c r="WZU119" s="91"/>
      <c r="WZV119" s="92"/>
      <c r="WZW119" s="12"/>
      <c r="WZX119" s="12"/>
      <c r="WZY119" s="92"/>
      <c r="WZZ119" s="92"/>
      <c r="XAA119" s="11"/>
      <c r="XAB119" s="11"/>
      <c r="XAC119" s="93"/>
      <c r="XAD119" s="91"/>
      <c r="XAE119" s="94"/>
      <c r="XAF119" s="95"/>
      <c r="XAG119" s="90"/>
      <c r="XAH119" s="91"/>
      <c r="XAI119" s="91"/>
      <c r="XAJ119" s="91"/>
      <c r="XAK119" s="91"/>
      <c r="XAL119" s="92"/>
      <c r="XAM119" s="12"/>
      <c r="XAN119" s="12"/>
      <c r="XAO119" s="92"/>
      <c r="XAP119" s="92"/>
      <c r="XAQ119" s="11"/>
      <c r="XAR119" s="11"/>
      <c r="XAS119" s="93"/>
      <c r="XAT119" s="91"/>
      <c r="XAU119" s="94"/>
      <c r="XAV119" s="95"/>
      <c r="XAW119" s="90"/>
      <c r="XAX119" s="91"/>
      <c r="XAY119" s="91"/>
      <c r="XAZ119" s="91"/>
      <c r="XBA119" s="91"/>
      <c r="XBB119" s="92"/>
      <c r="XBC119" s="12"/>
      <c r="XBD119" s="12"/>
      <c r="XBE119" s="92"/>
      <c r="XBF119" s="92"/>
      <c r="XBG119" s="11"/>
      <c r="XBH119" s="11"/>
      <c r="XBI119" s="93"/>
      <c r="XBJ119" s="91"/>
      <c r="XBK119" s="94"/>
      <c r="XBL119" s="95"/>
      <c r="XBM119" s="90"/>
      <c r="XBN119" s="91"/>
      <c r="XBO119" s="91"/>
      <c r="XBP119" s="91"/>
      <c r="XBQ119" s="91"/>
      <c r="XBR119" s="92"/>
      <c r="XBS119" s="12"/>
      <c r="XBT119" s="12"/>
      <c r="XBU119" s="92"/>
      <c r="XBV119" s="92"/>
      <c r="XBW119" s="11"/>
      <c r="XBX119" s="11"/>
      <c r="XBY119" s="93"/>
      <c r="XBZ119" s="91"/>
      <c r="XCA119" s="94"/>
      <c r="XCB119" s="95"/>
      <c r="XCC119" s="90"/>
      <c r="XCD119" s="91"/>
      <c r="XCE119" s="91"/>
      <c r="XCF119" s="91"/>
      <c r="XCG119" s="91"/>
      <c r="XCH119" s="92"/>
      <c r="XCI119" s="12"/>
      <c r="XCJ119" s="12"/>
      <c r="XCK119" s="92"/>
      <c r="XCL119" s="92"/>
      <c r="XCM119" s="11"/>
      <c r="XCN119" s="11"/>
      <c r="XCO119" s="93"/>
      <c r="XCP119" s="91"/>
      <c r="XCQ119" s="94"/>
      <c r="XCR119" s="95"/>
      <c r="XCS119" s="90"/>
      <c r="XCT119" s="91"/>
      <c r="XCU119" s="91"/>
      <c r="XCV119" s="91"/>
      <c r="XCW119" s="91"/>
      <c r="XCX119" s="92"/>
      <c r="XCY119" s="12"/>
      <c r="XCZ119" s="12"/>
      <c r="XDA119" s="92"/>
      <c r="XDB119" s="92"/>
      <c r="XDC119" s="11"/>
      <c r="XDD119" s="11"/>
      <c r="XDE119" s="93"/>
      <c r="XDF119" s="91"/>
      <c r="XDG119" s="94"/>
      <c r="XDH119" s="95"/>
      <c r="XDI119" s="90"/>
      <c r="XDJ119" s="91"/>
      <c r="XDK119" s="91"/>
      <c r="XDL119" s="91"/>
      <c r="XDM119" s="91"/>
      <c r="XDN119" s="92"/>
      <c r="XDO119" s="12"/>
      <c r="XDP119" s="12"/>
      <c r="XDQ119" s="92"/>
      <c r="XDR119" s="92"/>
      <c r="XDS119" s="11"/>
      <c r="XDT119" s="11"/>
      <c r="XDU119" s="93"/>
      <c r="XDV119" s="91"/>
      <c r="XDW119" s="94"/>
      <c r="XDX119" s="95"/>
      <c r="XDY119" s="90"/>
      <c r="XDZ119" s="91"/>
      <c r="XEA119" s="91"/>
      <c r="XEB119" s="91"/>
      <c r="XEC119" s="91"/>
      <c r="XED119" s="92"/>
      <c r="XEE119" s="12"/>
      <c r="XEF119" s="12"/>
      <c r="XEG119" s="92"/>
      <c r="XEH119" s="92"/>
      <c r="XEI119" s="11"/>
      <c r="XEJ119" s="11"/>
      <c r="XEK119" s="93"/>
      <c r="XEL119" s="91"/>
      <c r="XEM119" s="94"/>
    </row>
    <row r="120" spans="1:16367" s="13" customFormat="1" ht="50.25" customHeight="1" x14ac:dyDescent="0.2">
      <c r="A120" s="4"/>
      <c r="B120" s="68">
        <v>80111702</v>
      </c>
      <c r="C120" s="36" t="s">
        <v>108143</v>
      </c>
      <c r="D120" s="16">
        <v>1</v>
      </c>
      <c r="E120" s="16">
        <v>2</v>
      </c>
      <c r="F120" s="16">
        <v>4</v>
      </c>
      <c r="G120" s="41">
        <v>1</v>
      </c>
      <c r="H120" s="41">
        <v>0</v>
      </c>
      <c r="I120" s="18">
        <v>1547149281</v>
      </c>
      <c r="J120" s="18">
        <f>+I120</f>
        <v>1547149281</v>
      </c>
      <c r="K120" s="41">
        <v>0</v>
      </c>
      <c r="L120" s="41">
        <v>0</v>
      </c>
      <c r="M120" s="32" t="s">
        <v>107823</v>
      </c>
      <c r="N120" s="19" t="s">
        <v>108142</v>
      </c>
      <c r="O120" s="30" t="s">
        <v>108137</v>
      </c>
      <c r="P120" s="16">
        <v>3102466421</v>
      </c>
      <c r="Q120" s="31" t="s">
        <v>107969</v>
      </c>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7"/>
      <c r="CX120" s="7"/>
      <c r="CY120" s="7"/>
      <c r="CZ120" s="7"/>
      <c r="DA120" s="7"/>
      <c r="DB120" s="7"/>
      <c r="DC120" s="7"/>
      <c r="DD120" s="7"/>
      <c r="DE120" s="7"/>
      <c r="DF120" s="7"/>
      <c r="DG120" s="7"/>
      <c r="DH120" s="7"/>
      <c r="DI120" s="7"/>
      <c r="DJ120" s="7"/>
      <c r="DK120" s="7"/>
      <c r="DL120" s="7"/>
      <c r="DM120" s="7"/>
      <c r="DN120" s="7"/>
      <c r="DO120" s="7"/>
      <c r="DP120" s="7"/>
      <c r="DQ120" s="7"/>
      <c r="DR120" s="7"/>
      <c r="DS120" s="7"/>
      <c r="DT120" s="7"/>
      <c r="DU120" s="7"/>
      <c r="DV120" s="7"/>
      <c r="DW120" s="7"/>
      <c r="DX120" s="7"/>
      <c r="DY120" s="7"/>
      <c r="DZ120" s="7"/>
      <c r="EA120" s="7"/>
      <c r="EB120" s="7"/>
      <c r="EC120" s="7"/>
      <c r="ED120" s="7"/>
      <c r="EE120" s="7"/>
      <c r="EF120" s="7"/>
      <c r="EG120" s="7"/>
      <c r="EH120" s="7"/>
      <c r="EI120" s="7"/>
      <c r="EJ120" s="7"/>
      <c r="EK120" s="7"/>
      <c r="EL120" s="7"/>
      <c r="EM120" s="7"/>
      <c r="EN120" s="7"/>
      <c r="EO120" s="7"/>
      <c r="EP120" s="7"/>
      <c r="EQ120" s="7"/>
      <c r="ER120" s="7"/>
      <c r="ES120" s="7"/>
      <c r="ET120" s="7"/>
      <c r="EU120" s="7"/>
      <c r="EV120" s="7"/>
      <c r="EW120" s="7"/>
      <c r="EX120" s="7"/>
      <c r="EY120" s="7"/>
      <c r="EZ120" s="7"/>
      <c r="FA120" s="7"/>
      <c r="FB120" s="7"/>
      <c r="FC120" s="7"/>
      <c r="FD120" s="7"/>
      <c r="FE120" s="7"/>
      <c r="FF120" s="7"/>
      <c r="FG120" s="7"/>
      <c r="FH120" s="7"/>
      <c r="FI120" s="7"/>
      <c r="FJ120" s="7"/>
      <c r="FK120" s="7"/>
      <c r="FL120" s="7"/>
      <c r="FM120" s="7"/>
      <c r="FN120" s="7"/>
      <c r="FO120" s="7"/>
      <c r="FP120" s="7"/>
      <c r="FQ120" s="7"/>
      <c r="FR120" s="7"/>
      <c r="FS120" s="7"/>
      <c r="FT120" s="7"/>
      <c r="FU120" s="7"/>
      <c r="FV120" s="7"/>
      <c r="FW120" s="7"/>
      <c r="FX120" s="7"/>
      <c r="FY120" s="7"/>
      <c r="FZ120" s="7"/>
      <c r="GA120" s="7"/>
      <c r="GB120" s="7"/>
      <c r="GC120" s="7"/>
      <c r="GD120" s="7"/>
      <c r="GE120" s="7"/>
      <c r="GF120" s="7"/>
      <c r="GG120" s="7"/>
      <c r="GH120" s="7"/>
      <c r="GI120" s="7"/>
      <c r="GJ120" s="7"/>
      <c r="GK120" s="7"/>
      <c r="GL120" s="7"/>
      <c r="GM120" s="7"/>
      <c r="GN120" s="7"/>
      <c r="GO120" s="7"/>
      <c r="GP120" s="7"/>
      <c r="GQ120" s="7"/>
      <c r="GR120" s="7"/>
      <c r="GS120" s="7"/>
      <c r="GT120" s="7"/>
      <c r="GU120" s="7"/>
      <c r="GV120" s="7"/>
      <c r="GW120" s="7"/>
      <c r="GX120" s="7"/>
      <c r="GY120" s="7"/>
      <c r="GZ120" s="7"/>
      <c r="HA120" s="7"/>
      <c r="HB120" s="7"/>
      <c r="HC120" s="7"/>
      <c r="HD120" s="7"/>
      <c r="HE120" s="7"/>
      <c r="HF120" s="7"/>
      <c r="HG120" s="7"/>
      <c r="HH120" s="7"/>
      <c r="HI120" s="7"/>
      <c r="HJ120" s="7"/>
      <c r="HK120" s="7"/>
      <c r="HL120" s="7"/>
      <c r="HM120" s="7"/>
      <c r="HN120" s="7"/>
      <c r="HO120" s="7"/>
      <c r="HP120" s="7"/>
      <c r="HQ120" s="7"/>
      <c r="HR120" s="7"/>
      <c r="HS120" s="7"/>
      <c r="HT120" s="7"/>
      <c r="HU120" s="7"/>
      <c r="HV120" s="7"/>
      <c r="HW120" s="7"/>
      <c r="HX120" s="7"/>
      <c r="HY120" s="7"/>
      <c r="HZ120" s="7"/>
      <c r="IA120" s="7"/>
      <c r="IB120" s="7"/>
      <c r="IC120" s="7"/>
      <c r="ID120" s="7"/>
      <c r="IE120" s="7"/>
      <c r="IF120" s="7"/>
      <c r="IG120" s="7"/>
      <c r="IH120" s="7"/>
      <c r="II120" s="7"/>
      <c r="IJ120" s="7"/>
      <c r="IK120" s="7"/>
      <c r="IL120" s="7"/>
      <c r="IM120" s="7"/>
      <c r="IN120" s="7"/>
      <c r="IO120" s="7"/>
      <c r="IP120" s="7"/>
      <c r="IQ120" s="7"/>
      <c r="IR120" s="7"/>
      <c r="IS120" s="7"/>
      <c r="IT120" s="7"/>
      <c r="IU120" s="7"/>
      <c r="IV120" s="7"/>
      <c r="IW120" s="7"/>
      <c r="IX120" s="7"/>
      <c r="IY120" s="7"/>
      <c r="IZ120" s="7"/>
      <c r="JA120" s="7"/>
      <c r="JB120" s="7"/>
      <c r="JC120" s="7"/>
      <c r="JD120" s="7"/>
      <c r="JE120" s="7"/>
      <c r="JF120" s="7"/>
      <c r="JG120" s="7"/>
      <c r="JH120" s="7"/>
      <c r="JI120" s="7"/>
      <c r="JJ120" s="7"/>
      <c r="JK120" s="7"/>
      <c r="JL120" s="7"/>
      <c r="JM120" s="7"/>
      <c r="JN120" s="7"/>
      <c r="JO120" s="7"/>
      <c r="JP120" s="7"/>
      <c r="JQ120" s="7"/>
      <c r="JR120" s="7"/>
      <c r="JS120" s="7"/>
      <c r="JT120" s="7"/>
      <c r="JU120" s="7"/>
      <c r="JV120" s="7"/>
      <c r="JW120" s="7"/>
      <c r="JX120" s="7"/>
      <c r="JY120" s="7"/>
      <c r="JZ120" s="7"/>
      <c r="KA120" s="7"/>
      <c r="KB120" s="7"/>
      <c r="KC120" s="7"/>
      <c r="KD120" s="7"/>
      <c r="KE120" s="7"/>
      <c r="KF120" s="7"/>
      <c r="KG120" s="7"/>
      <c r="KH120" s="7"/>
      <c r="KI120" s="7"/>
      <c r="KJ120" s="7"/>
      <c r="KK120" s="7"/>
      <c r="KL120" s="7"/>
      <c r="KM120" s="7"/>
      <c r="KN120" s="7"/>
      <c r="KO120" s="7"/>
      <c r="KP120" s="7"/>
      <c r="KQ120" s="7"/>
      <c r="KR120" s="7"/>
      <c r="KS120" s="7"/>
      <c r="KT120" s="7"/>
      <c r="KU120" s="7"/>
      <c r="KV120" s="7"/>
      <c r="KW120" s="7"/>
      <c r="KX120" s="7"/>
      <c r="KY120" s="7"/>
      <c r="KZ120" s="7"/>
      <c r="LA120" s="7"/>
      <c r="LB120" s="7"/>
      <c r="LC120" s="7"/>
      <c r="LD120" s="7"/>
      <c r="LE120" s="7"/>
      <c r="LF120" s="7"/>
      <c r="LG120" s="7"/>
      <c r="LH120" s="7"/>
      <c r="LI120" s="7"/>
      <c r="LJ120" s="7"/>
      <c r="LK120" s="7"/>
      <c r="LL120" s="7"/>
      <c r="LM120" s="7"/>
      <c r="LN120" s="7"/>
      <c r="LO120" s="7"/>
      <c r="LP120" s="7"/>
      <c r="LQ120" s="7"/>
      <c r="LR120" s="7"/>
      <c r="LS120" s="7"/>
      <c r="LT120" s="7"/>
      <c r="LU120" s="7"/>
      <c r="LV120" s="7"/>
      <c r="LW120" s="7"/>
      <c r="LX120" s="7"/>
      <c r="LY120" s="7"/>
      <c r="LZ120" s="7"/>
      <c r="MA120" s="7"/>
      <c r="MB120" s="7"/>
      <c r="MC120" s="7"/>
      <c r="MD120" s="7"/>
      <c r="ME120" s="7"/>
      <c r="MF120" s="7"/>
      <c r="MG120" s="7"/>
      <c r="MH120" s="7"/>
      <c r="MI120" s="7"/>
      <c r="MJ120" s="7"/>
      <c r="MK120" s="7"/>
      <c r="ML120" s="7"/>
      <c r="MM120" s="7"/>
      <c r="MN120" s="7"/>
      <c r="MO120" s="7"/>
      <c r="MP120" s="7"/>
      <c r="MQ120" s="7"/>
      <c r="MR120" s="7"/>
      <c r="MS120" s="7"/>
      <c r="MT120" s="7"/>
      <c r="MU120" s="7"/>
      <c r="MV120" s="7"/>
      <c r="MW120" s="7"/>
      <c r="MX120" s="7"/>
      <c r="MY120" s="7"/>
      <c r="MZ120" s="7"/>
      <c r="NA120" s="7"/>
      <c r="NB120" s="7"/>
      <c r="NC120" s="7"/>
      <c r="ND120" s="7"/>
      <c r="NE120" s="7"/>
      <c r="NF120" s="7"/>
      <c r="NG120" s="7"/>
      <c r="NH120" s="7"/>
      <c r="NI120" s="7"/>
      <c r="NJ120" s="7"/>
      <c r="NK120" s="7"/>
      <c r="NL120" s="7"/>
      <c r="NM120" s="7"/>
      <c r="NN120" s="7"/>
      <c r="NO120" s="7"/>
      <c r="NP120" s="7"/>
      <c r="NQ120" s="7"/>
      <c r="NR120" s="7"/>
      <c r="NS120" s="7"/>
      <c r="NT120" s="7"/>
      <c r="NU120" s="7"/>
      <c r="NV120" s="7"/>
      <c r="NW120" s="7"/>
      <c r="NX120" s="7"/>
      <c r="NY120" s="7"/>
      <c r="NZ120" s="7"/>
      <c r="OA120" s="7"/>
      <c r="OB120" s="7"/>
      <c r="OC120" s="7"/>
      <c r="OD120" s="7"/>
      <c r="OE120" s="7"/>
      <c r="OF120" s="7"/>
      <c r="OG120" s="7"/>
      <c r="OH120" s="7"/>
      <c r="OI120" s="7"/>
      <c r="OJ120" s="7"/>
      <c r="OK120" s="7"/>
      <c r="OL120" s="7"/>
      <c r="OM120" s="7"/>
      <c r="ON120" s="7"/>
      <c r="OO120" s="7"/>
      <c r="OP120" s="7"/>
      <c r="OQ120" s="7"/>
      <c r="OR120" s="7"/>
      <c r="OS120" s="7"/>
      <c r="OT120" s="7"/>
      <c r="OU120" s="7"/>
      <c r="OV120" s="7"/>
      <c r="OW120" s="7"/>
      <c r="OX120" s="7"/>
      <c r="OY120" s="7"/>
      <c r="OZ120" s="7"/>
      <c r="PA120" s="7"/>
      <c r="PB120" s="7"/>
      <c r="PC120" s="7"/>
      <c r="PD120" s="7"/>
      <c r="PE120" s="7"/>
      <c r="PF120" s="7"/>
      <c r="PG120" s="7"/>
      <c r="PH120" s="7"/>
      <c r="PI120" s="7"/>
      <c r="PJ120" s="7"/>
      <c r="PK120" s="7"/>
      <c r="PL120" s="7"/>
      <c r="PM120" s="7"/>
      <c r="PN120" s="7"/>
      <c r="PO120" s="7"/>
      <c r="PP120" s="7"/>
      <c r="PQ120" s="7"/>
      <c r="PR120" s="7"/>
      <c r="PS120" s="7"/>
      <c r="PT120" s="7"/>
      <c r="PU120" s="7"/>
      <c r="PV120" s="7"/>
      <c r="PW120" s="7"/>
      <c r="PX120" s="7"/>
      <c r="PY120" s="7"/>
      <c r="PZ120" s="7"/>
      <c r="QA120" s="7"/>
      <c r="QB120" s="7"/>
      <c r="QC120" s="7"/>
      <c r="QD120" s="7"/>
      <c r="QE120" s="7"/>
      <c r="QF120" s="7"/>
      <c r="QG120" s="7"/>
      <c r="QH120" s="7"/>
      <c r="QI120" s="7"/>
      <c r="QJ120" s="7"/>
      <c r="QK120" s="7"/>
      <c r="QL120" s="7"/>
      <c r="QM120" s="7"/>
      <c r="QN120" s="7"/>
      <c r="QO120" s="7"/>
      <c r="QP120" s="7"/>
      <c r="QQ120" s="7"/>
      <c r="QR120" s="7"/>
      <c r="QS120" s="7"/>
      <c r="QT120" s="7"/>
      <c r="QU120" s="7"/>
      <c r="QV120" s="7"/>
      <c r="QW120" s="7"/>
      <c r="QX120" s="7"/>
      <c r="QY120" s="7"/>
      <c r="QZ120" s="7"/>
      <c r="RA120" s="7"/>
      <c r="RB120" s="7"/>
      <c r="RC120" s="7"/>
      <c r="RD120" s="7"/>
      <c r="RE120" s="7"/>
      <c r="RF120" s="7"/>
      <c r="RG120" s="7"/>
      <c r="RH120" s="7"/>
      <c r="RI120" s="7"/>
      <c r="RJ120" s="7"/>
      <c r="RK120" s="7"/>
      <c r="RL120" s="7"/>
      <c r="RM120" s="7"/>
      <c r="RN120" s="7"/>
      <c r="RO120" s="7"/>
      <c r="RP120" s="7"/>
      <c r="RQ120" s="7"/>
      <c r="RR120" s="7"/>
      <c r="RS120" s="7"/>
      <c r="RT120" s="7"/>
      <c r="RU120" s="7"/>
      <c r="RV120" s="7"/>
      <c r="RW120" s="7"/>
      <c r="RX120" s="7"/>
      <c r="RY120" s="7"/>
      <c r="RZ120" s="7"/>
      <c r="SA120" s="7"/>
      <c r="SB120" s="7"/>
      <c r="SC120" s="7"/>
      <c r="SD120" s="7"/>
      <c r="SE120" s="7"/>
      <c r="SF120" s="7"/>
      <c r="SG120" s="7"/>
      <c r="SH120" s="7"/>
      <c r="SI120" s="7"/>
      <c r="SJ120" s="7"/>
      <c r="SK120" s="7"/>
      <c r="SL120" s="7"/>
      <c r="SM120" s="7"/>
      <c r="SN120" s="7"/>
      <c r="SO120" s="7"/>
      <c r="SP120" s="7"/>
      <c r="SQ120" s="7"/>
      <c r="SR120" s="7"/>
      <c r="SS120" s="7"/>
      <c r="ST120" s="7"/>
      <c r="SU120" s="7"/>
      <c r="SV120" s="7"/>
      <c r="SW120" s="7"/>
      <c r="SX120" s="7"/>
      <c r="SY120" s="7"/>
      <c r="SZ120" s="7"/>
      <c r="TA120" s="7"/>
      <c r="TB120" s="7"/>
      <c r="TC120" s="7"/>
      <c r="TD120" s="7"/>
      <c r="TE120" s="7"/>
      <c r="TF120" s="7"/>
      <c r="TG120" s="7"/>
      <c r="TH120" s="7"/>
      <c r="TI120" s="7"/>
      <c r="TJ120" s="7"/>
      <c r="TK120" s="7"/>
      <c r="TL120" s="7"/>
      <c r="TM120" s="7"/>
      <c r="TN120" s="7"/>
      <c r="TO120" s="7"/>
      <c r="TP120" s="7"/>
      <c r="TQ120" s="7"/>
      <c r="TR120" s="7"/>
      <c r="TS120" s="7"/>
      <c r="TT120" s="7"/>
      <c r="TU120" s="7"/>
      <c r="TV120" s="7"/>
      <c r="TW120" s="7"/>
      <c r="TX120" s="7"/>
      <c r="TY120" s="7"/>
      <c r="TZ120" s="7"/>
      <c r="UA120" s="7"/>
      <c r="UB120" s="7"/>
      <c r="UC120" s="7"/>
      <c r="UD120" s="7"/>
      <c r="UE120" s="7"/>
      <c r="UF120" s="7"/>
      <c r="UG120" s="7"/>
      <c r="UH120" s="7"/>
      <c r="UI120" s="7"/>
      <c r="UJ120" s="7"/>
      <c r="UK120" s="7"/>
      <c r="UL120" s="7"/>
      <c r="UM120" s="7"/>
      <c r="UN120" s="7"/>
      <c r="UO120" s="7"/>
      <c r="UP120" s="7"/>
      <c r="UQ120" s="7"/>
      <c r="UR120" s="7"/>
      <c r="US120" s="7"/>
      <c r="UT120" s="7"/>
      <c r="UU120" s="7"/>
      <c r="UV120" s="7"/>
      <c r="UW120" s="7"/>
      <c r="UX120" s="7"/>
      <c r="UY120" s="7"/>
      <c r="UZ120" s="7"/>
      <c r="VA120" s="7"/>
      <c r="VB120" s="7"/>
      <c r="VC120" s="7"/>
      <c r="VD120" s="7"/>
      <c r="VE120" s="7"/>
      <c r="VF120" s="7"/>
      <c r="VG120" s="7"/>
      <c r="VH120" s="7"/>
      <c r="VI120" s="7"/>
      <c r="VJ120" s="7"/>
      <c r="VK120" s="7"/>
      <c r="VL120" s="7"/>
      <c r="VM120" s="7"/>
      <c r="VN120" s="7"/>
      <c r="VO120" s="7"/>
      <c r="VP120" s="7"/>
      <c r="VQ120" s="7"/>
      <c r="VR120" s="7"/>
      <c r="VS120" s="7"/>
      <c r="VT120" s="7"/>
      <c r="VU120" s="7"/>
      <c r="VV120" s="7"/>
      <c r="VW120" s="7"/>
      <c r="VX120" s="7"/>
      <c r="VY120" s="7"/>
      <c r="VZ120" s="7"/>
      <c r="WA120" s="7"/>
      <c r="WB120" s="7"/>
      <c r="WC120" s="7"/>
      <c r="WD120" s="7"/>
      <c r="WE120" s="7"/>
      <c r="WF120" s="7"/>
      <c r="WG120" s="7"/>
      <c r="WH120" s="7"/>
      <c r="WI120" s="7"/>
      <c r="WJ120" s="7"/>
      <c r="WK120" s="7"/>
      <c r="WL120" s="7"/>
      <c r="WM120" s="7"/>
      <c r="WN120" s="7"/>
      <c r="WO120" s="7"/>
      <c r="WP120" s="7"/>
      <c r="WQ120" s="7"/>
      <c r="WR120" s="7"/>
      <c r="WS120" s="7"/>
      <c r="WT120" s="7"/>
      <c r="WU120" s="7"/>
      <c r="WV120" s="7"/>
      <c r="WW120" s="7"/>
      <c r="WX120" s="7"/>
      <c r="WY120" s="7"/>
      <c r="WZ120" s="7"/>
      <c r="XA120" s="7"/>
      <c r="XB120" s="7"/>
      <c r="XC120" s="7"/>
      <c r="XD120" s="7"/>
      <c r="XE120" s="7"/>
      <c r="XF120" s="7"/>
      <c r="XG120" s="7"/>
      <c r="XH120" s="7"/>
      <c r="XI120" s="7"/>
      <c r="XJ120" s="7"/>
      <c r="XK120" s="7"/>
      <c r="XL120" s="7"/>
      <c r="XM120" s="7"/>
      <c r="XN120" s="7"/>
      <c r="XO120" s="7"/>
      <c r="XP120" s="7"/>
      <c r="XQ120" s="7"/>
      <c r="XR120" s="7"/>
      <c r="XS120" s="7"/>
      <c r="XT120" s="7"/>
      <c r="XU120" s="7"/>
      <c r="XV120" s="7"/>
      <c r="XW120" s="7"/>
      <c r="XX120" s="7"/>
      <c r="XY120" s="7"/>
      <c r="XZ120" s="7"/>
      <c r="YA120" s="7"/>
      <c r="YB120" s="7"/>
      <c r="YC120" s="7"/>
      <c r="YD120" s="7"/>
      <c r="YE120" s="7"/>
      <c r="YF120" s="7"/>
      <c r="YG120" s="7"/>
      <c r="YH120" s="7"/>
      <c r="YI120" s="7"/>
      <c r="YJ120" s="7"/>
      <c r="YK120" s="7"/>
      <c r="YL120" s="7"/>
      <c r="YM120" s="7"/>
      <c r="YN120" s="7"/>
      <c r="YO120" s="7"/>
      <c r="YP120" s="7"/>
      <c r="YQ120" s="7"/>
      <c r="YR120" s="7"/>
      <c r="YS120" s="7"/>
      <c r="YT120" s="7"/>
      <c r="YU120" s="7"/>
      <c r="YV120" s="7"/>
      <c r="YW120" s="7"/>
      <c r="YX120" s="7"/>
      <c r="YY120" s="7"/>
      <c r="YZ120" s="7"/>
      <c r="ZA120" s="7"/>
      <c r="ZB120" s="7"/>
      <c r="ZC120" s="7"/>
      <c r="ZD120" s="7"/>
      <c r="ZE120" s="7"/>
      <c r="ZF120" s="7"/>
      <c r="ZG120" s="7"/>
      <c r="ZH120" s="7"/>
      <c r="ZI120" s="7"/>
      <c r="ZJ120" s="7"/>
      <c r="ZK120" s="7"/>
      <c r="ZL120" s="7"/>
      <c r="ZM120" s="7"/>
      <c r="ZN120" s="7"/>
      <c r="ZO120" s="7"/>
      <c r="ZP120" s="7"/>
      <c r="ZQ120" s="7"/>
      <c r="ZR120" s="7"/>
      <c r="ZS120" s="7"/>
      <c r="ZT120" s="7"/>
      <c r="ZU120" s="7"/>
      <c r="ZV120" s="7"/>
      <c r="ZW120" s="7"/>
      <c r="ZX120" s="7"/>
      <c r="ZY120" s="7"/>
      <c r="ZZ120" s="7"/>
      <c r="AAA120" s="7"/>
      <c r="AAB120" s="7"/>
      <c r="AAC120" s="7"/>
      <c r="AAD120" s="7"/>
      <c r="AAE120" s="7"/>
      <c r="AAF120" s="7"/>
      <c r="AAG120" s="7"/>
      <c r="AAH120" s="7"/>
      <c r="AAI120" s="7"/>
      <c r="AAJ120" s="7"/>
      <c r="AAK120" s="7"/>
      <c r="AAL120" s="7"/>
      <c r="AAM120" s="7"/>
      <c r="AAN120" s="7"/>
      <c r="AAO120" s="7"/>
      <c r="AAP120" s="7"/>
      <c r="AAQ120" s="7"/>
      <c r="AAR120" s="7"/>
      <c r="AAS120" s="7"/>
      <c r="AAT120" s="7"/>
      <c r="AAU120" s="7"/>
      <c r="AAV120" s="7"/>
      <c r="AAW120" s="7"/>
      <c r="AAX120" s="7"/>
      <c r="AAY120" s="7"/>
      <c r="AAZ120" s="7"/>
      <c r="ABA120" s="7"/>
      <c r="ABB120" s="7"/>
      <c r="ABC120" s="7"/>
      <c r="ABD120" s="7"/>
      <c r="ABE120" s="7"/>
      <c r="ABF120" s="7"/>
      <c r="ABG120" s="7"/>
      <c r="ABH120" s="7"/>
      <c r="ABI120" s="7"/>
      <c r="ABJ120" s="7"/>
      <c r="ABK120" s="7"/>
      <c r="ABL120" s="7"/>
      <c r="ABM120" s="7"/>
      <c r="ABN120" s="7"/>
      <c r="ABO120" s="7"/>
      <c r="ABP120" s="7"/>
      <c r="ABQ120" s="7"/>
      <c r="ABR120" s="7"/>
      <c r="ABS120" s="7"/>
      <c r="ABT120" s="7"/>
      <c r="ABU120" s="7"/>
      <c r="ABV120" s="7"/>
      <c r="ABW120" s="7"/>
      <c r="ABX120" s="7"/>
      <c r="ABY120" s="7"/>
      <c r="ABZ120" s="7"/>
      <c r="ACA120" s="7"/>
      <c r="ACB120" s="7"/>
      <c r="ACC120" s="7"/>
      <c r="ACD120" s="7"/>
      <c r="ACE120" s="7"/>
      <c r="ACF120" s="7"/>
      <c r="ACG120" s="7"/>
      <c r="ACH120" s="7"/>
      <c r="ACI120" s="7"/>
      <c r="ACJ120" s="7"/>
      <c r="ACK120" s="7"/>
      <c r="ACL120" s="7"/>
      <c r="ACM120" s="7"/>
      <c r="ACN120" s="7"/>
      <c r="ACO120" s="7"/>
      <c r="ACP120" s="7"/>
      <c r="ACQ120" s="7"/>
      <c r="ACR120" s="7"/>
      <c r="ACS120" s="7"/>
      <c r="ACT120" s="7"/>
      <c r="ACU120" s="7"/>
      <c r="ACV120" s="7"/>
      <c r="ACW120" s="7"/>
      <c r="ACX120" s="7"/>
      <c r="ACY120" s="7"/>
      <c r="ACZ120" s="7"/>
      <c r="ADA120" s="7"/>
      <c r="ADB120" s="7"/>
      <c r="ADC120" s="7"/>
      <c r="ADD120" s="7"/>
      <c r="ADE120" s="7"/>
      <c r="ADF120" s="7"/>
      <c r="ADG120" s="7"/>
      <c r="ADH120" s="7"/>
      <c r="ADI120" s="7"/>
      <c r="ADJ120" s="7"/>
      <c r="ADK120" s="7"/>
      <c r="ADL120" s="7"/>
      <c r="ADM120" s="7"/>
      <c r="ADN120" s="7"/>
      <c r="ADO120" s="7"/>
      <c r="ADP120" s="7"/>
      <c r="ADQ120" s="7"/>
      <c r="ADR120" s="7"/>
      <c r="ADS120" s="7"/>
      <c r="ADT120" s="7"/>
      <c r="ADU120" s="7"/>
      <c r="ADV120" s="7"/>
      <c r="ADW120" s="7"/>
      <c r="ADX120" s="7"/>
      <c r="ADY120" s="7"/>
      <c r="ADZ120" s="7"/>
      <c r="AEA120" s="7"/>
      <c r="AEB120" s="7"/>
      <c r="AEC120" s="7"/>
      <c r="AED120" s="7"/>
      <c r="AEE120" s="7"/>
      <c r="AEF120" s="7"/>
      <c r="AEG120" s="7"/>
      <c r="AEH120" s="7"/>
      <c r="AEI120" s="7"/>
      <c r="AEJ120" s="7"/>
      <c r="AEK120" s="7"/>
      <c r="AEL120" s="7"/>
      <c r="AEM120" s="7"/>
      <c r="AEN120" s="7"/>
      <c r="AEO120" s="7"/>
      <c r="AEP120" s="7"/>
      <c r="AEQ120" s="7"/>
      <c r="AER120" s="7"/>
      <c r="AES120" s="7"/>
      <c r="AET120" s="7"/>
      <c r="AEU120" s="7"/>
      <c r="AEV120" s="7"/>
      <c r="AEW120" s="7"/>
      <c r="AEX120" s="7"/>
      <c r="AEY120" s="7"/>
      <c r="AEZ120" s="7"/>
      <c r="AFA120" s="7"/>
      <c r="AFB120" s="7"/>
      <c r="AFC120" s="7"/>
      <c r="AFD120" s="7"/>
      <c r="AFE120" s="7"/>
      <c r="AFF120" s="7"/>
      <c r="AFG120" s="7"/>
      <c r="AFH120" s="7"/>
      <c r="AFI120" s="7"/>
      <c r="AFJ120" s="7"/>
      <c r="AFK120" s="7"/>
      <c r="AFL120" s="7"/>
      <c r="AFM120" s="7"/>
      <c r="AFN120" s="7"/>
      <c r="AFO120" s="7"/>
      <c r="AFP120" s="7"/>
      <c r="AFQ120" s="7"/>
      <c r="AFR120" s="7"/>
      <c r="AFS120" s="7"/>
      <c r="AFT120" s="7"/>
      <c r="AFU120" s="7"/>
      <c r="AFV120" s="7"/>
      <c r="AFW120" s="7"/>
      <c r="AFX120" s="7"/>
      <c r="AFY120" s="7"/>
      <c r="AFZ120" s="7"/>
      <c r="AGA120" s="7"/>
      <c r="AGB120" s="7"/>
      <c r="AGC120" s="7"/>
      <c r="AGD120" s="7"/>
      <c r="AGE120" s="7"/>
      <c r="AGF120" s="7"/>
      <c r="AGG120" s="7"/>
      <c r="AGH120" s="7"/>
      <c r="AGI120" s="7"/>
      <c r="AGJ120" s="7"/>
      <c r="AGK120" s="7"/>
      <c r="AGL120" s="7"/>
      <c r="AGM120" s="7"/>
      <c r="AGN120" s="7"/>
      <c r="AGO120" s="7"/>
      <c r="AGP120" s="7"/>
      <c r="AGQ120" s="7"/>
      <c r="AGR120" s="7"/>
      <c r="AGS120" s="7"/>
      <c r="AGT120" s="7"/>
      <c r="AGU120" s="7"/>
      <c r="AGV120" s="7"/>
      <c r="AGW120" s="7"/>
      <c r="AGX120" s="7"/>
      <c r="AGY120" s="7"/>
      <c r="AGZ120" s="7"/>
      <c r="AHA120" s="7"/>
      <c r="AHB120" s="7"/>
      <c r="AHC120" s="7"/>
      <c r="AHD120" s="7"/>
      <c r="AHE120" s="7"/>
      <c r="AHF120" s="7"/>
      <c r="AHG120" s="7"/>
      <c r="AHH120" s="7"/>
      <c r="AHI120" s="7"/>
      <c r="AHJ120" s="7"/>
      <c r="AHK120" s="7"/>
      <c r="AHL120" s="7"/>
      <c r="AHM120" s="7"/>
      <c r="AHN120" s="7"/>
      <c r="AHO120" s="7"/>
      <c r="AHP120" s="7"/>
      <c r="AHQ120" s="7"/>
      <c r="AHR120" s="7"/>
      <c r="AHS120" s="7"/>
      <c r="AHT120" s="7"/>
      <c r="AHU120" s="7"/>
      <c r="AHV120" s="7"/>
      <c r="AHW120" s="7"/>
      <c r="AHX120" s="7"/>
      <c r="AHY120" s="7"/>
      <c r="AHZ120" s="7"/>
      <c r="AIA120" s="7"/>
      <c r="AIB120" s="7"/>
      <c r="AIC120" s="7"/>
      <c r="AID120" s="7"/>
      <c r="AIE120" s="7"/>
      <c r="AIF120" s="7"/>
      <c r="AIG120" s="7"/>
      <c r="AIH120" s="7"/>
      <c r="AII120" s="7"/>
      <c r="AIJ120" s="7"/>
      <c r="AIK120" s="7"/>
      <c r="AIL120" s="7"/>
      <c r="AIM120" s="7"/>
      <c r="AIN120" s="7"/>
      <c r="AIO120" s="7"/>
      <c r="AIP120" s="7"/>
      <c r="AIQ120" s="7"/>
      <c r="AIR120" s="7"/>
      <c r="AIS120" s="7"/>
      <c r="AIT120" s="7"/>
      <c r="AIU120" s="7"/>
      <c r="AIV120" s="7"/>
      <c r="AIW120" s="7"/>
      <c r="AIX120" s="7"/>
      <c r="AIY120" s="7"/>
      <c r="AIZ120" s="7"/>
      <c r="AJA120" s="7"/>
      <c r="AJB120" s="7"/>
      <c r="AJC120" s="7"/>
      <c r="AJD120" s="7"/>
      <c r="AJE120" s="7"/>
      <c r="AJF120" s="7"/>
      <c r="AJG120" s="7"/>
      <c r="AJH120" s="7"/>
      <c r="AJI120" s="7"/>
      <c r="AJJ120" s="7"/>
      <c r="AJK120" s="7"/>
      <c r="AJL120" s="7"/>
      <c r="AJM120" s="7"/>
      <c r="AJN120" s="7"/>
      <c r="AJO120" s="7"/>
      <c r="AJP120" s="7"/>
      <c r="AJQ120" s="7"/>
      <c r="AJR120" s="7"/>
      <c r="AJS120" s="7"/>
      <c r="AJT120" s="7"/>
      <c r="AJU120" s="7"/>
      <c r="AJV120" s="7"/>
      <c r="AJW120" s="7"/>
      <c r="AJX120" s="7"/>
      <c r="AJY120" s="7"/>
      <c r="AJZ120" s="7"/>
      <c r="AKA120" s="7"/>
      <c r="AKB120" s="7"/>
      <c r="AKC120" s="7"/>
      <c r="AKD120" s="7"/>
      <c r="AKE120" s="7"/>
      <c r="AKF120" s="7"/>
      <c r="AKG120" s="7"/>
      <c r="AKH120" s="7"/>
      <c r="AKI120" s="7"/>
      <c r="AKJ120" s="7"/>
      <c r="AKK120" s="7"/>
      <c r="AKL120" s="7"/>
      <c r="AKM120" s="7"/>
      <c r="AKN120" s="7"/>
      <c r="AKO120" s="7"/>
      <c r="AKP120" s="7"/>
      <c r="AKQ120" s="7"/>
      <c r="AKR120" s="7"/>
      <c r="AKS120" s="7"/>
      <c r="AKT120" s="7"/>
      <c r="AKU120" s="7"/>
      <c r="AKV120" s="7"/>
      <c r="AKW120" s="7"/>
      <c r="AKX120" s="7"/>
      <c r="AKY120" s="7"/>
      <c r="AKZ120" s="7"/>
      <c r="ALA120" s="7"/>
      <c r="ALB120" s="7"/>
      <c r="ALC120" s="7"/>
      <c r="ALD120" s="7"/>
      <c r="ALE120" s="7"/>
      <c r="ALF120" s="7"/>
      <c r="ALG120" s="7"/>
      <c r="ALH120" s="7"/>
      <c r="ALI120" s="7"/>
      <c r="ALJ120" s="7"/>
      <c r="ALK120" s="7"/>
      <c r="ALL120" s="7"/>
      <c r="ALM120" s="7"/>
      <c r="ALN120" s="7"/>
      <c r="ALO120" s="7"/>
      <c r="ALP120" s="7"/>
      <c r="ALQ120" s="7"/>
      <c r="ALR120" s="7"/>
      <c r="ALS120" s="7"/>
      <c r="ALT120" s="7"/>
      <c r="ALU120" s="7"/>
      <c r="ALV120" s="7"/>
      <c r="ALW120" s="7"/>
      <c r="ALX120" s="7"/>
      <c r="ALY120" s="7"/>
      <c r="ALZ120" s="7"/>
      <c r="AMA120" s="7"/>
      <c r="AMB120" s="7"/>
      <c r="AMC120" s="7"/>
      <c r="AMD120" s="7"/>
      <c r="AME120" s="7"/>
      <c r="AMF120" s="7"/>
      <c r="AMG120" s="7"/>
      <c r="AMH120" s="7"/>
      <c r="AMI120" s="7"/>
      <c r="AMJ120" s="7"/>
      <c r="AMK120" s="7"/>
      <c r="AML120" s="7"/>
      <c r="AMM120" s="7"/>
      <c r="AMN120" s="7"/>
      <c r="AMO120" s="7"/>
      <c r="AMP120" s="7"/>
      <c r="AMQ120" s="7"/>
      <c r="AMR120" s="7"/>
      <c r="AMS120" s="7"/>
      <c r="AMT120" s="7"/>
      <c r="AMU120" s="7"/>
      <c r="AMV120" s="7"/>
      <c r="AMW120" s="7"/>
      <c r="AMX120" s="7"/>
      <c r="AMY120" s="7"/>
      <c r="AMZ120" s="7"/>
      <c r="ANA120" s="7"/>
      <c r="ANB120" s="7"/>
      <c r="ANC120" s="91"/>
      <c r="AND120" s="91"/>
      <c r="ANE120" s="91"/>
      <c r="ANF120" s="92"/>
      <c r="ANG120" s="12"/>
      <c r="ANH120" s="12"/>
      <c r="ANI120" s="92"/>
      <c r="ANJ120" s="92"/>
      <c r="ANK120" s="11"/>
      <c r="ANL120" s="11"/>
      <c r="ANM120" s="93"/>
      <c r="ANN120" s="91"/>
      <c r="ANO120" s="94"/>
      <c r="ANP120" s="95"/>
      <c r="ANQ120" s="90"/>
      <c r="ANR120" s="91"/>
      <c r="ANS120" s="91"/>
      <c r="ANT120" s="91"/>
      <c r="ANU120" s="91"/>
      <c r="ANV120" s="92"/>
      <c r="ANW120" s="12"/>
      <c r="ANX120" s="12"/>
      <c r="ANY120" s="92"/>
      <c r="ANZ120" s="92"/>
      <c r="AOA120" s="11"/>
      <c r="AOB120" s="11"/>
      <c r="AOC120" s="93"/>
      <c r="AOD120" s="91"/>
      <c r="AOE120" s="94"/>
      <c r="AOF120" s="95"/>
      <c r="AOG120" s="90"/>
      <c r="AOH120" s="91"/>
      <c r="AOI120" s="91"/>
      <c r="AOJ120" s="91"/>
      <c r="AOK120" s="91"/>
      <c r="AOL120" s="92"/>
      <c r="AOM120" s="12"/>
      <c r="AON120" s="12"/>
      <c r="AOO120" s="92"/>
      <c r="AOP120" s="92"/>
      <c r="AOQ120" s="11"/>
      <c r="AOR120" s="11"/>
      <c r="AOS120" s="93"/>
      <c r="AOT120" s="91"/>
      <c r="AOU120" s="94"/>
      <c r="AOV120" s="95"/>
      <c r="AOW120" s="90"/>
      <c r="AOX120" s="91"/>
      <c r="AOY120" s="91"/>
      <c r="AOZ120" s="91"/>
      <c r="APA120" s="91"/>
      <c r="APB120" s="92"/>
      <c r="APC120" s="12"/>
      <c r="APD120" s="12"/>
      <c r="APE120" s="92"/>
      <c r="APF120" s="92"/>
      <c r="APG120" s="11"/>
      <c r="APH120" s="11"/>
      <c r="API120" s="93"/>
      <c r="APJ120" s="91"/>
      <c r="APK120" s="94"/>
      <c r="APL120" s="95"/>
      <c r="APM120" s="90"/>
      <c r="APN120" s="91"/>
      <c r="APO120" s="91"/>
      <c r="APP120" s="91"/>
      <c r="APQ120" s="91"/>
      <c r="APR120" s="92"/>
      <c r="APS120" s="12"/>
      <c r="APT120" s="12"/>
      <c r="APU120" s="92"/>
      <c r="APV120" s="92"/>
      <c r="APW120" s="11"/>
      <c r="APX120" s="11"/>
      <c r="APY120" s="93"/>
      <c r="APZ120" s="91"/>
      <c r="AQA120" s="94"/>
      <c r="AQB120" s="95"/>
      <c r="AQC120" s="90"/>
      <c r="AQD120" s="91"/>
      <c r="AQE120" s="91"/>
      <c r="AQF120" s="91"/>
      <c r="AQG120" s="91"/>
      <c r="AQH120" s="92"/>
      <c r="AQI120" s="12"/>
      <c r="AQJ120" s="12"/>
      <c r="AQK120" s="92"/>
      <c r="AQL120" s="92"/>
      <c r="AQM120" s="11"/>
      <c r="AQN120" s="11"/>
      <c r="AQO120" s="93"/>
      <c r="AQP120" s="91"/>
      <c r="AQQ120" s="94"/>
      <c r="AQR120" s="95"/>
      <c r="AQS120" s="90"/>
      <c r="AQT120" s="91"/>
      <c r="AQU120" s="91"/>
      <c r="AQV120" s="91"/>
      <c r="AQW120" s="91"/>
      <c r="AQX120" s="92"/>
      <c r="AQY120" s="12"/>
      <c r="AQZ120" s="12"/>
      <c r="ARA120" s="92"/>
      <c r="ARB120" s="92"/>
      <c r="ARC120" s="11"/>
      <c r="ARD120" s="11"/>
      <c r="ARE120" s="93"/>
      <c r="ARF120" s="91"/>
      <c r="ARG120" s="94"/>
      <c r="ARH120" s="95"/>
      <c r="ARI120" s="90"/>
      <c r="ARJ120" s="91"/>
      <c r="ARK120" s="91"/>
      <c r="ARL120" s="91"/>
      <c r="ARM120" s="91"/>
      <c r="ARN120" s="92"/>
      <c r="ARO120" s="12"/>
      <c r="ARP120" s="12"/>
      <c r="ARQ120" s="92"/>
      <c r="ARR120" s="92"/>
      <c r="ARS120" s="11"/>
      <c r="ART120" s="11"/>
      <c r="ARU120" s="93"/>
      <c r="ARV120" s="91"/>
      <c r="ARW120" s="94"/>
      <c r="ARX120" s="95"/>
      <c r="ARY120" s="90"/>
      <c r="ARZ120" s="91"/>
      <c r="ASA120" s="91"/>
      <c r="ASB120" s="91"/>
      <c r="ASC120" s="91"/>
      <c r="ASD120" s="92"/>
      <c r="ASE120" s="12"/>
      <c r="ASF120" s="12"/>
      <c r="ASG120" s="92"/>
      <c r="ASH120" s="92"/>
      <c r="ASI120" s="11"/>
      <c r="ASJ120" s="11"/>
      <c r="ASK120" s="93"/>
      <c r="ASL120" s="91"/>
      <c r="ASM120" s="94"/>
      <c r="ASN120" s="95"/>
      <c r="ASO120" s="90"/>
      <c r="ASP120" s="91"/>
      <c r="ASQ120" s="91"/>
      <c r="ASR120" s="91"/>
      <c r="ASS120" s="91"/>
      <c r="AST120" s="92"/>
      <c r="ASU120" s="12"/>
      <c r="ASV120" s="12"/>
      <c r="ASW120" s="92"/>
      <c r="ASX120" s="92"/>
      <c r="ASY120" s="11"/>
      <c r="ASZ120" s="11"/>
      <c r="ATA120" s="93"/>
      <c r="ATB120" s="91"/>
      <c r="ATC120" s="94"/>
      <c r="ATD120" s="95"/>
      <c r="ATE120" s="90"/>
      <c r="ATF120" s="91"/>
      <c r="ATG120" s="91"/>
      <c r="ATH120" s="91"/>
      <c r="ATI120" s="91"/>
      <c r="ATJ120" s="92"/>
      <c r="ATK120" s="12"/>
      <c r="ATL120" s="12"/>
      <c r="ATM120" s="92"/>
      <c r="ATN120" s="92"/>
      <c r="ATO120" s="11"/>
      <c r="ATP120" s="11"/>
      <c r="ATQ120" s="93"/>
      <c r="ATR120" s="91"/>
      <c r="ATS120" s="94"/>
      <c r="ATT120" s="95"/>
      <c r="ATU120" s="90"/>
      <c r="ATV120" s="91"/>
      <c r="ATW120" s="91"/>
      <c r="ATX120" s="91"/>
      <c r="ATY120" s="91"/>
      <c r="ATZ120" s="92"/>
      <c r="AUA120" s="12"/>
      <c r="AUB120" s="12"/>
      <c r="AUC120" s="92"/>
      <c r="AUD120" s="92"/>
      <c r="AUE120" s="11"/>
      <c r="AUF120" s="11"/>
      <c r="AUG120" s="93"/>
      <c r="AUH120" s="91"/>
      <c r="AUI120" s="94"/>
      <c r="AUJ120" s="95"/>
      <c r="AUK120" s="90"/>
      <c r="AUL120" s="91"/>
      <c r="AUM120" s="91"/>
      <c r="AUN120" s="91"/>
      <c r="AUO120" s="91"/>
      <c r="AUP120" s="92"/>
      <c r="AUQ120" s="12"/>
      <c r="AUR120" s="12"/>
      <c r="AUS120" s="92"/>
      <c r="AUT120" s="92"/>
      <c r="AUU120" s="11"/>
      <c r="AUV120" s="11"/>
      <c r="AUW120" s="93"/>
      <c r="AUX120" s="91"/>
      <c r="AUY120" s="94"/>
      <c r="AUZ120" s="95"/>
      <c r="AVA120" s="90"/>
      <c r="AVB120" s="91"/>
      <c r="AVC120" s="91"/>
      <c r="AVD120" s="91"/>
      <c r="AVE120" s="91"/>
      <c r="AVF120" s="92"/>
      <c r="AVG120" s="12"/>
      <c r="AVH120" s="12"/>
      <c r="AVI120" s="92"/>
      <c r="AVJ120" s="92"/>
      <c r="AVK120" s="11"/>
      <c r="AVL120" s="11"/>
      <c r="AVM120" s="93"/>
      <c r="AVN120" s="91"/>
      <c r="AVO120" s="94"/>
      <c r="AVP120" s="95"/>
      <c r="AVQ120" s="90"/>
      <c r="AVR120" s="91"/>
      <c r="AVS120" s="91"/>
      <c r="AVT120" s="91"/>
      <c r="AVU120" s="91"/>
      <c r="AVV120" s="92"/>
      <c r="AVW120" s="12"/>
      <c r="AVX120" s="12"/>
      <c r="AVY120" s="92"/>
      <c r="AVZ120" s="92"/>
      <c r="AWA120" s="11"/>
      <c r="AWB120" s="11"/>
      <c r="AWC120" s="93"/>
      <c r="AWD120" s="91"/>
      <c r="AWE120" s="94"/>
      <c r="AWF120" s="95"/>
      <c r="AWG120" s="90"/>
      <c r="AWH120" s="91"/>
      <c r="AWI120" s="91"/>
      <c r="AWJ120" s="91"/>
      <c r="AWK120" s="91"/>
      <c r="AWL120" s="92"/>
      <c r="AWM120" s="12"/>
      <c r="AWN120" s="12"/>
      <c r="AWO120" s="92"/>
      <c r="AWP120" s="92"/>
      <c r="AWQ120" s="11"/>
      <c r="AWR120" s="11"/>
      <c r="AWS120" s="93"/>
      <c r="AWT120" s="91"/>
      <c r="AWU120" s="94"/>
      <c r="AWV120" s="95"/>
      <c r="AWW120" s="90"/>
      <c r="AWX120" s="91"/>
      <c r="AWY120" s="91"/>
      <c r="AWZ120" s="91"/>
      <c r="AXA120" s="91"/>
      <c r="AXB120" s="92"/>
      <c r="AXC120" s="12"/>
      <c r="AXD120" s="12"/>
      <c r="AXE120" s="92"/>
      <c r="AXF120" s="92"/>
      <c r="AXG120" s="11"/>
      <c r="AXH120" s="11"/>
      <c r="AXI120" s="93"/>
      <c r="AXJ120" s="91"/>
      <c r="AXK120" s="94"/>
      <c r="AXL120" s="95"/>
      <c r="AXM120" s="90"/>
      <c r="AXN120" s="91"/>
      <c r="AXO120" s="91"/>
      <c r="AXP120" s="91"/>
      <c r="AXQ120" s="91"/>
      <c r="AXR120" s="92"/>
      <c r="AXS120" s="12"/>
      <c r="AXT120" s="12"/>
      <c r="AXU120" s="92"/>
      <c r="AXV120" s="92"/>
      <c r="AXW120" s="11"/>
      <c r="AXX120" s="11"/>
      <c r="AXY120" s="93"/>
      <c r="AXZ120" s="91"/>
      <c r="AYA120" s="94"/>
      <c r="AYB120" s="95"/>
      <c r="AYC120" s="90"/>
      <c r="AYD120" s="91"/>
      <c r="AYE120" s="91"/>
      <c r="AYF120" s="91"/>
      <c r="AYG120" s="91"/>
      <c r="AYH120" s="92"/>
      <c r="AYI120" s="12"/>
      <c r="AYJ120" s="12"/>
      <c r="AYK120" s="92"/>
      <c r="AYL120" s="92"/>
      <c r="AYM120" s="11"/>
      <c r="AYN120" s="11"/>
      <c r="AYO120" s="93"/>
      <c r="AYP120" s="91"/>
      <c r="AYQ120" s="94"/>
      <c r="AYR120" s="95"/>
      <c r="AYS120" s="90"/>
      <c r="AYT120" s="91"/>
      <c r="AYU120" s="91"/>
      <c r="AYV120" s="91"/>
      <c r="AYW120" s="91"/>
      <c r="AYX120" s="92"/>
      <c r="AYY120" s="12"/>
      <c r="AYZ120" s="12"/>
      <c r="AZA120" s="92"/>
      <c r="AZB120" s="92"/>
      <c r="AZC120" s="11"/>
      <c r="AZD120" s="11"/>
      <c r="AZE120" s="93"/>
      <c r="AZF120" s="91"/>
      <c r="AZG120" s="94"/>
      <c r="AZH120" s="95"/>
      <c r="AZI120" s="90"/>
      <c r="AZJ120" s="91"/>
      <c r="AZK120" s="91"/>
      <c r="AZL120" s="91"/>
      <c r="AZM120" s="91"/>
      <c r="AZN120" s="92"/>
      <c r="AZO120" s="12"/>
      <c r="AZP120" s="12"/>
      <c r="AZQ120" s="92"/>
      <c r="AZR120" s="92"/>
      <c r="AZS120" s="11"/>
      <c r="AZT120" s="11"/>
      <c r="AZU120" s="93"/>
      <c r="AZV120" s="91"/>
      <c r="AZW120" s="94"/>
      <c r="AZX120" s="95"/>
      <c r="AZY120" s="90"/>
      <c r="AZZ120" s="91"/>
      <c r="BAA120" s="91"/>
      <c r="BAB120" s="91"/>
      <c r="BAC120" s="91"/>
      <c r="BAD120" s="92"/>
      <c r="BAE120" s="12"/>
      <c r="BAF120" s="12"/>
      <c r="BAG120" s="92"/>
      <c r="BAH120" s="92"/>
      <c r="BAI120" s="11"/>
      <c r="BAJ120" s="11"/>
      <c r="BAK120" s="93"/>
      <c r="BAL120" s="91"/>
      <c r="BAM120" s="94"/>
      <c r="BAN120" s="95"/>
      <c r="BAO120" s="90"/>
      <c r="BAP120" s="91"/>
      <c r="BAQ120" s="91"/>
      <c r="BAR120" s="91"/>
      <c r="BAS120" s="91"/>
      <c r="BAT120" s="92"/>
      <c r="BAU120" s="12"/>
      <c r="BAV120" s="12"/>
      <c r="BAW120" s="92"/>
      <c r="BAX120" s="92"/>
      <c r="BAY120" s="11"/>
      <c r="BAZ120" s="11"/>
      <c r="BBA120" s="93"/>
      <c r="BBB120" s="91"/>
      <c r="BBC120" s="94"/>
      <c r="BBD120" s="95"/>
      <c r="BBE120" s="90"/>
      <c r="BBF120" s="91"/>
      <c r="BBG120" s="91"/>
      <c r="BBH120" s="91"/>
      <c r="BBI120" s="91"/>
      <c r="BBJ120" s="92"/>
      <c r="BBK120" s="12"/>
      <c r="BBL120" s="12"/>
      <c r="BBM120" s="92"/>
      <c r="BBN120" s="92"/>
      <c r="BBO120" s="11"/>
      <c r="BBP120" s="11"/>
      <c r="BBQ120" s="93"/>
      <c r="BBR120" s="91"/>
      <c r="BBS120" s="94"/>
      <c r="BBT120" s="95"/>
      <c r="BBU120" s="90"/>
      <c r="BBV120" s="91"/>
      <c r="BBW120" s="91"/>
      <c r="BBX120" s="91"/>
      <c r="BBY120" s="91"/>
      <c r="BBZ120" s="92"/>
      <c r="BCA120" s="12"/>
      <c r="BCB120" s="12"/>
      <c r="BCC120" s="92"/>
      <c r="BCD120" s="92"/>
      <c r="BCE120" s="11"/>
      <c r="BCF120" s="11"/>
      <c r="BCG120" s="93"/>
      <c r="BCH120" s="91"/>
      <c r="BCI120" s="94"/>
      <c r="BCJ120" s="95"/>
      <c r="BCK120" s="90"/>
      <c r="BCL120" s="91"/>
      <c r="BCM120" s="91"/>
      <c r="BCN120" s="91"/>
      <c r="BCO120" s="91"/>
      <c r="BCP120" s="92"/>
      <c r="BCQ120" s="12"/>
      <c r="BCR120" s="12"/>
      <c r="BCS120" s="92"/>
      <c r="BCT120" s="92"/>
      <c r="BCU120" s="11"/>
      <c r="BCV120" s="11"/>
      <c r="BCW120" s="93"/>
      <c r="BCX120" s="91"/>
      <c r="BCY120" s="94"/>
      <c r="BCZ120" s="95"/>
      <c r="BDA120" s="90"/>
      <c r="BDB120" s="91"/>
      <c r="BDC120" s="91"/>
      <c r="BDD120" s="91"/>
      <c r="BDE120" s="91"/>
      <c r="BDF120" s="92"/>
      <c r="BDG120" s="12"/>
      <c r="BDH120" s="12"/>
      <c r="BDI120" s="92"/>
      <c r="BDJ120" s="92"/>
      <c r="BDK120" s="11"/>
      <c r="BDL120" s="11"/>
      <c r="BDM120" s="93"/>
      <c r="BDN120" s="91"/>
      <c r="BDO120" s="94"/>
      <c r="BDP120" s="95"/>
      <c r="BDQ120" s="90"/>
      <c r="BDR120" s="91"/>
      <c r="BDS120" s="91"/>
      <c r="BDT120" s="91"/>
      <c r="BDU120" s="91"/>
      <c r="BDV120" s="92"/>
      <c r="BDW120" s="12"/>
      <c r="BDX120" s="12"/>
      <c r="BDY120" s="92"/>
      <c r="BDZ120" s="92"/>
      <c r="BEA120" s="11"/>
      <c r="BEB120" s="11"/>
      <c r="BEC120" s="93"/>
      <c r="BED120" s="91"/>
      <c r="BEE120" s="94"/>
      <c r="BEF120" s="95"/>
      <c r="BEG120" s="90"/>
      <c r="BEH120" s="91"/>
      <c r="BEI120" s="91"/>
      <c r="BEJ120" s="91"/>
      <c r="BEK120" s="91"/>
      <c r="BEL120" s="92"/>
      <c r="BEM120" s="12"/>
      <c r="BEN120" s="12"/>
      <c r="BEO120" s="92"/>
      <c r="BEP120" s="92"/>
      <c r="BEQ120" s="11"/>
      <c r="BER120" s="11"/>
      <c r="BES120" s="93"/>
      <c r="BET120" s="91"/>
      <c r="BEU120" s="94"/>
      <c r="BEV120" s="95"/>
      <c r="BEW120" s="90"/>
      <c r="BEX120" s="91"/>
      <c r="BEY120" s="91"/>
      <c r="BEZ120" s="91"/>
      <c r="BFA120" s="91"/>
      <c r="BFB120" s="92"/>
      <c r="BFC120" s="12"/>
      <c r="BFD120" s="12"/>
      <c r="BFE120" s="92"/>
      <c r="BFF120" s="92"/>
      <c r="BFG120" s="11"/>
      <c r="BFH120" s="11"/>
      <c r="BFI120" s="93"/>
      <c r="BFJ120" s="91"/>
      <c r="BFK120" s="94"/>
      <c r="BFL120" s="95"/>
      <c r="BFM120" s="90"/>
      <c r="BFN120" s="91"/>
      <c r="BFO120" s="91"/>
      <c r="BFP120" s="91"/>
      <c r="BFQ120" s="91"/>
      <c r="BFR120" s="92"/>
      <c r="BFS120" s="12"/>
      <c r="BFT120" s="12"/>
      <c r="BFU120" s="92"/>
      <c r="BFV120" s="92"/>
      <c r="BFW120" s="11"/>
      <c r="BFX120" s="11"/>
      <c r="BFY120" s="93"/>
      <c r="BFZ120" s="91"/>
      <c r="BGA120" s="94"/>
      <c r="BGB120" s="95"/>
      <c r="BGC120" s="90"/>
      <c r="BGD120" s="91"/>
      <c r="BGE120" s="91"/>
      <c r="BGF120" s="91"/>
      <c r="BGG120" s="91"/>
      <c r="BGH120" s="92"/>
      <c r="BGI120" s="12"/>
      <c r="BGJ120" s="12"/>
      <c r="BGK120" s="92"/>
      <c r="BGL120" s="92"/>
      <c r="BGM120" s="11"/>
      <c r="BGN120" s="11"/>
      <c r="BGO120" s="93"/>
      <c r="BGP120" s="91"/>
      <c r="BGQ120" s="94"/>
      <c r="BGR120" s="95"/>
      <c r="BGS120" s="90"/>
      <c r="BGT120" s="91"/>
      <c r="BGU120" s="91"/>
      <c r="BGV120" s="91"/>
      <c r="BGW120" s="91"/>
      <c r="BGX120" s="92"/>
      <c r="BGY120" s="12"/>
      <c r="BGZ120" s="12"/>
      <c r="BHA120" s="92"/>
      <c r="BHB120" s="92"/>
      <c r="BHC120" s="11"/>
      <c r="BHD120" s="11"/>
      <c r="BHE120" s="93"/>
      <c r="BHF120" s="91"/>
      <c r="BHG120" s="94"/>
      <c r="BHH120" s="95"/>
      <c r="BHI120" s="90"/>
      <c r="BHJ120" s="91"/>
      <c r="BHK120" s="91"/>
      <c r="BHL120" s="91"/>
      <c r="BHM120" s="91"/>
      <c r="BHN120" s="92"/>
      <c r="BHO120" s="12"/>
      <c r="BHP120" s="12"/>
      <c r="BHQ120" s="92"/>
      <c r="BHR120" s="92"/>
      <c r="BHS120" s="11"/>
      <c r="BHT120" s="11"/>
      <c r="BHU120" s="93"/>
      <c r="BHV120" s="91"/>
      <c r="BHW120" s="94"/>
      <c r="BHX120" s="95"/>
      <c r="BHY120" s="90"/>
      <c r="BHZ120" s="91"/>
      <c r="BIA120" s="91"/>
      <c r="BIB120" s="91"/>
      <c r="BIC120" s="91"/>
      <c r="BID120" s="92"/>
      <c r="BIE120" s="12"/>
      <c r="BIF120" s="12"/>
      <c r="BIG120" s="92"/>
      <c r="BIH120" s="92"/>
      <c r="BII120" s="11"/>
      <c r="BIJ120" s="11"/>
      <c r="BIK120" s="93"/>
      <c r="BIL120" s="91"/>
      <c r="BIM120" s="94"/>
      <c r="BIN120" s="95"/>
      <c r="BIO120" s="90"/>
      <c r="BIP120" s="91"/>
      <c r="BIQ120" s="91"/>
      <c r="BIR120" s="91"/>
      <c r="BIS120" s="91"/>
      <c r="BIT120" s="92"/>
      <c r="BIU120" s="12"/>
      <c r="BIV120" s="12"/>
      <c r="BIW120" s="92"/>
      <c r="BIX120" s="92"/>
      <c r="BIY120" s="11"/>
      <c r="BIZ120" s="11"/>
      <c r="BJA120" s="93"/>
      <c r="BJB120" s="91"/>
      <c r="BJC120" s="94"/>
      <c r="BJD120" s="95"/>
      <c r="BJE120" s="90"/>
      <c r="BJF120" s="91"/>
      <c r="BJG120" s="91"/>
      <c r="BJH120" s="91"/>
      <c r="BJI120" s="91"/>
      <c r="BJJ120" s="92"/>
      <c r="BJK120" s="12"/>
      <c r="BJL120" s="12"/>
      <c r="BJM120" s="92"/>
      <c r="BJN120" s="92"/>
      <c r="BJO120" s="11"/>
      <c r="BJP120" s="11"/>
      <c r="BJQ120" s="93"/>
      <c r="BJR120" s="91"/>
      <c r="BJS120" s="94"/>
      <c r="BJT120" s="95"/>
      <c r="BJU120" s="90"/>
      <c r="BJV120" s="91"/>
      <c r="BJW120" s="91"/>
      <c r="BJX120" s="91"/>
      <c r="BJY120" s="91"/>
      <c r="BJZ120" s="92"/>
      <c r="BKA120" s="12"/>
      <c r="BKB120" s="12"/>
      <c r="BKC120" s="92"/>
      <c r="BKD120" s="92"/>
      <c r="BKE120" s="11"/>
      <c r="BKF120" s="11"/>
      <c r="BKG120" s="93"/>
      <c r="BKH120" s="91"/>
      <c r="BKI120" s="94"/>
      <c r="BKJ120" s="95"/>
      <c r="BKK120" s="90"/>
      <c r="BKL120" s="91"/>
      <c r="BKM120" s="91"/>
      <c r="BKN120" s="91"/>
      <c r="BKO120" s="91"/>
      <c r="BKP120" s="92"/>
      <c r="BKQ120" s="12"/>
      <c r="BKR120" s="12"/>
      <c r="BKS120" s="92"/>
      <c r="BKT120" s="92"/>
      <c r="BKU120" s="11"/>
      <c r="BKV120" s="11"/>
      <c r="BKW120" s="93"/>
      <c r="BKX120" s="91"/>
      <c r="BKY120" s="94"/>
      <c r="BKZ120" s="95"/>
      <c r="BLA120" s="90"/>
      <c r="BLB120" s="91"/>
      <c r="BLC120" s="91"/>
      <c r="BLD120" s="91"/>
      <c r="BLE120" s="91"/>
      <c r="BLF120" s="92"/>
      <c r="BLG120" s="12"/>
      <c r="BLH120" s="12"/>
      <c r="BLI120" s="92"/>
      <c r="BLJ120" s="92"/>
      <c r="BLK120" s="11"/>
      <c r="BLL120" s="11"/>
      <c r="BLM120" s="93"/>
      <c r="BLN120" s="91"/>
      <c r="BLO120" s="94"/>
      <c r="BLP120" s="95"/>
      <c r="BLQ120" s="90"/>
      <c r="BLR120" s="91"/>
      <c r="BLS120" s="91"/>
      <c r="BLT120" s="91"/>
      <c r="BLU120" s="91"/>
      <c r="BLV120" s="92"/>
      <c r="BLW120" s="12"/>
      <c r="BLX120" s="12"/>
      <c r="BLY120" s="92"/>
      <c r="BLZ120" s="92"/>
      <c r="BMA120" s="11"/>
      <c r="BMB120" s="11"/>
      <c r="BMC120" s="93"/>
      <c r="BMD120" s="91"/>
      <c r="BME120" s="94"/>
      <c r="BMF120" s="95"/>
      <c r="BMG120" s="90"/>
      <c r="BMH120" s="91"/>
      <c r="BMI120" s="91"/>
      <c r="BMJ120" s="91"/>
      <c r="BMK120" s="91"/>
      <c r="BML120" s="92"/>
      <c r="BMM120" s="12"/>
      <c r="BMN120" s="12"/>
      <c r="BMO120" s="92"/>
      <c r="BMP120" s="92"/>
      <c r="BMQ120" s="11"/>
      <c r="BMR120" s="11"/>
      <c r="BMS120" s="93"/>
      <c r="BMT120" s="91"/>
      <c r="BMU120" s="94"/>
      <c r="BMV120" s="95"/>
      <c r="BMW120" s="90"/>
      <c r="BMX120" s="91"/>
      <c r="BMY120" s="91"/>
      <c r="BMZ120" s="91"/>
      <c r="BNA120" s="91"/>
      <c r="BNB120" s="92"/>
      <c r="BNC120" s="12"/>
      <c r="BND120" s="12"/>
      <c r="BNE120" s="92"/>
      <c r="BNF120" s="92"/>
      <c r="BNG120" s="11"/>
      <c r="BNH120" s="11"/>
      <c r="BNI120" s="93"/>
      <c r="BNJ120" s="91"/>
      <c r="BNK120" s="94"/>
      <c r="BNL120" s="95"/>
      <c r="BNM120" s="90"/>
      <c r="BNN120" s="91"/>
      <c r="BNO120" s="91"/>
      <c r="BNP120" s="91"/>
      <c r="BNQ120" s="91"/>
      <c r="BNR120" s="92"/>
      <c r="BNS120" s="12"/>
      <c r="BNT120" s="12"/>
      <c r="BNU120" s="92"/>
      <c r="BNV120" s="92"/>
      <c r="BNW120" s="11"/>
      <c r="BNX120" s="11"/>
      <c r="BNY120" s="93"/>
      <c r="BNZ120" s="91"/>
      <c r="BOA120" s="94"/>
      <c r="BOB120" s="95"/>
      <c r="BOC120" s="90"/>
      <c r="BOD120" s="91"/>
      <c r="BOE120" s="91"/>
      <c r="BOF120" s="91"/>
      <c r="BOG120" s="91"/>
      <c r="BOH120" s="92"/>
      <c r="BOI120" s="12"/>
      <c r="BOJ120" s="12"/>
      <c r="BOK120" s="92"/>
      <c r="BOL120" s="92"/>
      <c r="BOM120" s="11"/>
      <c r="BON120" s="11"/>
      <c r="BOO120" s="93"/>
      <c r="BOP120" s="91"/>
      <c r="BOQ120" s="94"/>
      <c r="BOR120" s="95"/>
      <c r="BOS120" s="90"/>
      <c r="BOT120" s="91"/>
      <c r="BOU120" s="91"/>
      <c r="BOV120" s="91"/>
      <c r="BOW120" s="91"/>
      <c r="BOX120" s="92"/>
      <c r="BOY120" s="12"/>
      <c r="BOZ120" s="12"/>
      <c r="BPA120" s="92"/>
      <c r="BPB120" s="92"/>
      <c r="BPC120" s="11"/>
      <c r="BPD120" s="11"/>
      <c r="BPE120" s="93"/>
      <c r="BPF120" s="91"/>
      <c r="BPG120" s="94"/>
      <c r="BPH120" s="95"/>
      <c r="BPI120" s="90"/>
      <c r="BPJ120" s="91"/>
      <c r="BPK120" s="91"/>
      <c r="BPL120" s="91"/>
      <c r="BPM120" s="91"/>
      <c r="BPN120" s="92"/>
      <c r="BPO120" s="12"/>
      <c r="BPP120" s="12"/>
      <c r="BPQ120" s="92"/>
      <c r="BPR120" s="92"/>
      <c r="BPS120" s="11"/>
      <c r="BPT120" s="11"/>
      <c r="BPU120" s="93"/>
      <c r="BPV120" s="91"/>
      <c r="BPW120" s="94"/>
      <c r="BPX120" s="95"/>
      <c r="BPY120" s="90"/>
      <c r="BPZ120" s="91"/>
      <c r="BQA120" s="91"/>
      <c r="BQB120" s="91"/>
      <c r="BQC120" s="91"/>
      <c r="BQD120" s="92"/>
      <c r="BQE120" s="12"/>
      <c r="BQF120" s="12"/>
      <c r="BQG120" s="92"/>
      <c r="BQH120" s="92"/>
      <c r="BQI120" s="11"/>
      <c r="BQJ120" s="11"/>
      <c r="BQK120" s="93"/>
      <c r="BQL120" s="91"/>
      <c r="BQM120" s="94"/>
      <c r="BQN120" s="95"/>
      <c r="BQO120" s="90"/>
      <c r="BQP120" s="91"/>
      <c r="BQQ120" s="91"/>
      <c r="BQR120" s="91"/>
      <c r="BQS120" s="91"/>
      <c r="BQT120" s="92"/>
      <c r="BQU120" s="12"/>
      <c r="BQV120" s="12"/>
      <c r="BQW120" s="92"/>
      <c r="BQX120" s="92"/>
      <c r="BQY120" s="11"/>
      <c r="BQZ120" s="11"/>
      <c r="BRA120" s="93"/>
      <c r="BRB120" s="91"/>
      <c r="BRC120" s="94"/>
      <c r="BRD120" s="95"/>
      <c r="BRE120" s="90"/>
      <c r="BRF120" s="91"/>
      <c r="BRG120" s="91"/>
      <c r="BRH120" s="91"/>
      <c r="BRI120" s="91"/>
      <c r="BRJ120" s="92"/>
      <c r="BRK120" s="12"/>
      <c r="BRL120" s="12"/>
      <c r="BRM120" s="92"/>
      <c r="BRN120" s="92"/>
      <c r="BRO120" s="11"/>
      <c r="BRP120" s="11"/>
      <c r="BRQ120" s="93"/>
      <c r="BRR120" s="91"/>
      <c r="BRS120" s="94"/>
      <c r="BRT120" s="95"/>
      <c r="BRU120" s="90"/>
      <c r="BRV120" s="91"/>
      <c r="BRW120" s="91"/>
      <c r="BRX120" s="91"/>
      <c r="BRY120" s="91"/>
      <c r="BRZ120" s="92"/>
      <c r="BSA120" s="12"/>
      <c r="BSB120" s="12"/>
      <c r="BSC120" s="92"/>
      <c r="BSD120" s="92"/>
      <c r="BSE120" s="11"/>
      <c r="BSF120" s="11"/>
      <c r="BSG120" s="93"/>
      <c r="BSH120" s="91"/>
      <c r="BSI120" s="94"/>
      <c r="BSJ120" s="95"/>
      <c r="BSK120" s="90"/>
      <c r="BSL120" s="91"/>
      <c r="BSM120" s="91"/>
      <c r="BSN120" s="91"/>
      <c r="BSO120" s="91"/>
      <c r="BSP120" s="92"/>
      <c r="BSQ120" s="12"/>
      <c r="BSR120" s="12"/>
      <c r="BSS120" s="92"/>
      <c r="BST120" s="92"/>
      <c r="BSU120" s="11"/>
      <c r="BSV120" s="11"/>
      <c r="BSW120" s="93"/>
      <c r="BSX120" s="91"/>
      <c r="BSY120" s="94"/>
      <c r="BSZ120" s="95"/>
      <c r="BTA120" s="90"/>
      <c r="BTB120" s="91"/>
      <c r="BTC120" s="91"/>
      <c r="BTD120" s="91"/>
      <c r="BTE120" s="91"/>
      <c r="BTF120" s="92"/>
      <c r="BTG120" s="12"/>
      <c r="BTH120" s="12"/>
      <c r="BTI120" s="92"/>
      <c r="BTJ120" s="92"/>
      <c r="BTK120" s="11"/>
      <c r="BTL120" s="11"/>
      <c r="BTM120" s="93"/>
      <c r="BTN120" s="91"/>
      <c r="BTO120" s="94"/>
      <c r="BTP120" s="95"/>
      <c r="BTQ120" s="90"/>
      <c r="BTR120" s="91"/>
      <c r="BTS120" s="91"/>
      <c r="BTT120" s="91"/>
      <c r="BTU120" s="91"/>
      <c r="BTV120" s="92"/>
      <c r="BTW120" s="12"/>
      <c r="BTX120" s="12"/>
      <c r="BTY120" s="92"/>
      <c r="BTZ120" s="92"/>
      <c r="BUA120" s="11"/>
      <c r="BUB120" s="11"/>
      <c r="BUC120" s="93"/>
      <c r="BUD120" s="91"/>
      <c r="BUE120" s="94"/>
      <c r="BUF120" s="95"/>
      <c r="BUG120" s="90"/>
      <c r="BUH120" s="91"/>
      <c r="BUI120" s="91"/>
      <c r="BUJ120" s="91"/>
      <c r="BUK120" s="91"/>
      <c r="BUL120" s="92"/>
      <c r="BUM120" s="12"/>
      <c r="BUN120" s="12"/>
      <c r="BUO120" s="92"/>
      <c r="BUP120" s="92"/>
      <c r="BUQ120" s="11"/>
      <c r="BUR120" s="11"/>
      <c r="BUS120" s="93"/>
      <c r="BUT120" s="91"/>
      <c r="BUU120" s="94"/>
      <c r="BUV120" s="95"/>
      <c r="BUW120" s="90"/>
      <c r="BUX120" s="91"/>
      <c r="BUY120" s="91"/>
      <c r="BUZ120" s="91"/>
      <c r="BVA120" s="91"/>
      <c r="BVB120" s="92"/>
      <c r="BVC120" s="12"/>
      <c r="BVD120" s="12"/>
      <c r="BVE120" s="92"/>
      <c r="BVF120" s="92"/>
      <c r="BVG120" s="11"/>
      <c r="BVH120" s="11"/>
      <c r="BVI120" s="93"/>
      <c r="BVJ120" s="91"/>
      <c r="BVK120" s="94"/>
      <c r="BVL120" s="95"/>
      <c r="BVM120" s="90"/>
      <c r="BVN120" s="91"/>
      <c r="BVO120" s="91"/>
      <c r="BVP120" s="91"/>
      <c r="BVQ120" s="91"/>
      <c r="BVR120" s="92"/>
      <c r="BVS120" s="12"/>
      <c r="BVT120" s="12"/>
      <c r="BVU120" s="92"/>
      <c r="BVV120" s="92"/>
      <c r="BVW120" s="11"/>
      <c r="BVX120" s="11"/>
      <c r="BVY120" s="93"/>
      <c r="BVZ120" s="91"/>
      <c r="BWA120" s="94"/>
      <c r="BWB120" s="95"/>
      <c r="BWC120" s="90"/>
      <c r="BWD120" s="91"/>
      <c r="BWE120" s="91"/>
      <c r="BWF120" s="91"/>
      <c r="BWG120" s="91"/>
      <c r="BWH120" s="92"/>
      <c r="BWI120" s="12"/>
      <c r="BWJ120" s="12"/>
      <c r="BWK120" s="92"/>
      <c r="BWL120" s="92"/>
      <c r="BWM120" s="11"/>
      <c r="BWN120" s="11"/>
      <c r="BWO120" s="93"/>
      <c r="BWP120" s="91"/>
      <c r="BWQ120" s="94"/>
      <c r="BWR120" s="95"/>
      <c r="BWS120" s="90"/>
      <c r="BWT120" s="91"/>
      <c r="BWU120" s="91"/>
      <c r="BWV120" s="91"/>
      <c r="BWW120" s="91"/>
      <c r="BWX120" s="92"/>
      <c r="BWY120" s="12"/>
      <c r="BWZ120" s="12"/>
      <c r="BXA120" s="92"/>
      <c r="BXB120" s="92"/>
      <c r="BXC120" s="11"/>
      <c r="BXD120" s="11"/>
      <c r="BXE120" s="93"/>
      <c r="BXF120" s="91"/>
      <c r="BXG120" s="94"/>
      <c r="BXH120" s="95"/>
      <c r="BXI120" s="90"/>
      <c r="BXJ120" s="91"/>
      <c r="BXK120" s="91"/>
      <c r="BXL120" s="91"/>
      <c r="BXM120" s="91"/>
      <c r="BXN120" s="92"/>
      <c r="BXO120" s="12"/>
      <c r="BXP120" s="12"/>
      <c r="BXQ120" s="92"/>
      <c r="BXR120" s="92"/>
      <c r="BXS120" s="11"/>
      <c r="BXT120" s="11"/>
      <c r="BXU120" s="93"/>
      <c r="BXV120" s="91"/>
      <c r="BXW120" s="94"/>
      <c r="BXX120" s="95"/>
      <c r="BXY120" s="90"/>
      <c r="BXZ120" s="91"/>
      <c r="BYA120" s="91"/>
      <c r="BYB120" s="91"/>
      <c r="BYC120" s="91"/>
      <c r="BYD120" s="92"/>
      <c r="BYE120" s="12"/>
      <c r="BYF120" s="12"/>
      <c r="BYG120" s="92"/>
      <c r="BYH120" s="92"/>
      <c r="BYI120" s="11"/>
      <c r="BYJ120" s="11"/>
      <c r="BYK120" s="93"/>
      <c r="BYL120" s="91"/>
      <c r="BYM120" s="94"/>
      <c r="BYN120" s="95"/>
      <c r="BYO120" s="90"/>
      <c r="BYP120" s="91"/>
      <c r="BYQ120" s="91"/>
      <c r="BYR120" s="91"/>
      <c r="BYS120" s="91"/>
      <c r="BYT120" s="92"/>
      <c r="BYU120" s="12"/>
      <c r="BYV120" s="12"/>
      <c r="BYW120" s="92"/>
      <c r="BYX120" s="92"/>
      <c r="BYY120" s="11"/>
      <c r="BYZ120" s="11"/>
      <c r="BZA120" s="93"/>
      <c r="BZB120" s="91"/>
      <c r="BZC120" s="94"/>
      <c r="BZD120" s="95"/>
      <c r="BZE120" s="90"/>
      <c r="BZF120" s="91"/>
      <c r="BZG120" s="91"/>
      <c r="BZH120" s="91"/>
      <c r="BZI120" s="91"/>
      <c r="BZJ120" s="92"/>
      <c r="BZK120" s="12"/>
      <c r="BZL120" s="12"/>
      <c r="BZM120" s="92"/>
      <c r="BZN120" s="92"/>
      <c r="BZO120" s="11"/>
      <c r="BZP120" s="11"/>
      <c r="BZQ120" s="93"/>
      <c r="BZR120" s="91"/>
      <c r="BZS120" s="94"/>
      <c r="BZT120" s="95"/>
      <c r="BZU120" s="90"/>
      <c r="BZV120" s="91"/>
      <c r="BZW120" s="91"/>
      <c r="BZX120" s="91"/>
      <c r="BZY120" s="91"/>
      <c r="BZZ120" s="92"/>
      <c r="CAA120" s="12"/>
      <c r="CAB120" s="12"/>
      <c r="CAC120" s="92"/>
      <c r="CAD120" s="92"/>
      <c r="CAE120" s="11"/>
      <c r="CAF120" s="11"/>
      <c r="CAG120" s="93"/>
      <c r="CAH120" s="91"/>
      <c r="CAI120" s="94"/>
      <c r="CAJ120" s="95"/>
      <c r="CAK120" s="90"/>
      <c r="CAL120" s="91"/>
      <c r="CAM120" s="91"/>
      <c r="CAN120" s="91"/>
      <c r="CAO120" s="91"/>
      <c r="CAP120" s="92"/>
      <c r="CAQ120" s="12"/>
      <c r="CAR120" s="12"/>
      <c r="CAS120" s="92"/>
      <c r="CAT120" s="92"/>
      <c r="CAU120" s="11"/>
      <c r="CAV120" s="11"/>
      <c r="CAW120" s="93"/>
      <c r="CAX120" s="91"/>
      <c r="CAY120" s="94"/>
      <c r="CAZ120" s="95"/>
      <c r="CBA120" s="90"/>
      <c r="CBB120" s="91"/>
      <c r="CBC120" s="91"/>
      <c r="CBD120" s="91"/>
      <c r="CBE120" s="91"/>
      <c r="CBF120" s="92"/>
      <c r="CBG120" s="12"/>
      <c r="CBH120" s="12"/>
      <c r="CBI120" s="92"/>
      <c r="CBJ120" s="92"/>
      <c r="CBK120" s="11"/>
      <c r="CBL120" s="11"/>
      <c r="CBM120" s="93"/>
      <c r="CBN120" s="91"/>
      <c r="CBO120" s="94"/>
      <c r="CBP120" s="95"/>
      <c r="CBQ120" s="90"/>
      <c r="CBR120" s="91"/>
      <c r="CBS120" s="91"/>
      <c r="CBT120" s="91"/>
      <c r="CBU120" s="91"/>
      <c r="CBV120" s="92"/>
      <c r="CBW120" s="12"/>
      <c r="CBX120" s="12"/>
      <c r="CBY120" s="92"/>
      <c r="CBZ120" s="92"/>
      <c r="CCA120" s="11"/>
      <c r="CCB120" s="11"/>
      <c r="CCC120" s="93"/>
      <c r="CCD120" s="91"/>
      <c r="CCE120" s="94"/>
      <c r="CCF120" s="95"/>
      <c r="CCG120" s="90"/>
      <c r="CCH120" s="91"/>
      <c r="CCI120" s="91"/>
      <c r="CCJ120" s="91"/>
      <c r="CCK120" s="91"/>
      <c r="CCL120" s="92"/>
      <c r="CCM120" s="12"/>
      <c r="CCN120" s="12"/>
      <c r="CCO120" s="92"/>
      <c r="CCP120" s="92"/>
      <c r="CCQ120" s="11"/>
      <c r="CCR120" s="11"/>
      <c r="CCS120" s="93"/>
      <c r="CCT120" s="91"/>
      <c r="CCU120" s="94"/>
      <c r="CCV120" s="95"/>
      <c r="CCW120" s="90"/>
      <c r="CCX120" s="91"/>
      <c r="CCY120" s="91"/>
      <c r="CCZ120" s="91"/>
      <c r="CDA120" s="91"/>
      <c r="CDB120" s="92"/>
      <c r="CDC120" s="12"/>
      <c r="CDD120" s="12"/>
      <c r="CDE120" s="92"/>
      <c r="CDF120" s="92"/>
      <c r="CDG120" s="11"/>
      <c r="CDH120" s="11"/>
      <c r="CDI120" s="93"/>
      <c r="CDJ120" s="91"/>
      <c r="CDK120" s="94"/>
      <c r="CDL120" s="95"/>
      <c r="CDM120" s="90"/>
      <c r="CDN120" s="91"/>
      <c r="CDO120" s="91"/>
      <c r="CDP120" s="91"/>
      <c r="CDQ120" s="91"/>
      <c r="CDR120" s="92"/>
      <c r="CDS120" s="12"/>
      <c r="CDT120" s="12"/>
      <c r="CDU120" s="92"/>
      <c r="CDV120" s="92"/>
      <c r="CDW120" s="11"/>
      <c r="CDX120" s="11"/>
      <c r="CDY120" s="93"/>
      <c r="CDZ120" s="91"/>
      <c r="CEA120" s="94"/>
      <c r="CEB120" s="95"/>
      <c r="CEC120" s="90"/>
      <c r="CED120" s="91"/>
      <c r="CEE120" s="91"/>
      <c r="CEF120" s="91"/>
      <c r="CEG120" s="91"/>
      <c r="CEH120" s="92"/>
      <c r="CEI120" s="12"/>
      <c r="CEJ120" s="12"/>
      <c r="CEK120" s="92"/>
      <c r="CEL120" s="92"/>
      <c r="CEM120" s="11"/>
      <c r="CEN120" s="11"/>
      <c r="CEO120" s="93"/>
      <c r="CEP120" s="91"/>
      <c r="CEQ120" s="94"/>
      <c r="CER120" s="95"/>
      <c r="CES120" s="90"/>
      <c r="CET120" s="91"/>
      <c r="CEU120" s="91"/>
      <c r="CEV120" s="91"/>
      <c r="CEW120" s="91"/>
      <c r="CEX120" s="92"/>
      <c r="CEY120" s="12"/>
      <c r="CEZ120" s="12"/>
      <c r="CFA120" s="92"/>
      <c r="CFB120" s="92"/>
      <c r="CFC120" s="11"/>
      <c r="CFD120" s="11"/>
      <c r="CFE120" s="93"/>
      <c r="CFF120" s="91"/>
      <c r="CFG120" s="94"/>
      <c r="CFH120" s="95"/>
      <c r="CFI120" s="90"/>
      <c r="CFJ120" s="91"/>
      <c r="CFK120" s="91"/>
      <c r="CFL120" s="91"/>
      <c r="CFM120" s="91"/>
      <c r="CFN120" s="92"/>
      <c r="CFO120" s="12"/>
      <c r="CFP120" s="12"/>
      <c r="CFQ120" s="92"/>
      <c r="CFR120" s="92"/>
      <c r="CFS120" s="11"/>
      <c r="CFT120" s="11"/>
      <c r="CFU120" s="93"/>
      <c r="CFV120" s="91"/>
      <c r="CFW120" s="94"/>
      <c r="CFX120" s="95"/>
      <c r="CFY120" s="90"/>
      <c r="CFZ120" s="91"/>
      <c r="CGA120" s="91"/>
      <c r="CGB120" s="91"/>
      <c r="CGC120" s="91"/>
      <c r="CGD120" s="92"/>
      <c r="CGE120" s="12"/>
      <c r="CGF120" s="12"/>
      <c r="CGG120" s="92"/>
      <c r="CGH120" s="92"/>
      <c r="CGI120" s="11"/>
      <c r="CGJ120" s="11"/>
      <c r="CGK120" s="93"/>
      <c r="CGL120" s="91"/>
      <c r="CGM120" s="94"/>
      <c r="CGN120" s="95"/>
      <c r="CGO120" s="90"/>
      <c r="CGP120" s="91"/>
      <c r="CGQ120" s="91"/>
      <c r="CGR120" s="91"/>
      <c r="CGS120" s="91"/>
      <c r="CGT120" s="92"/>
      <c r="CGU120" s="12"/>
      <c r="CGV120" s="12"/>
      <c r="CGW120" s="92"/>
      <c r="CGX120" s="92"/>
      <c r="CGY120" s="11"/>
      <c r="CGZ120" s="11"/>
      <c r="CHA120" s="93"/>
      <c r="CHB120" s="91"/>
      <c r="CHC120" s="94"/>
      <c r="CHD120" s="95"/>
      <c r="CHE120" s="90"/>
      <c r="CHF120" s="91"/>
      <c r="CHG120" s="91"/>
      <c r="CHH120" s="91"/>
      <c r="CHI120" s="91"/>
      <c r="CHJ120" s="92"/>
      <c r="CHK120" s="12"/>
      <c r="CHL120" s="12"/>
      <c r="CHM120" s="92"/>
      <c r="CHN120" s="92"/>
      <c r="CHO120" s="11"/>
      <c r="CHP120" s="11"/>
      <c r="CHQ120" s="93"/>
      <c r="CHR120" s="91"/>
      <c r="CHS120" s="94"/>
      <c r="CHT120" s="95"/>
      <c r="CHU120" s="90"/>
      <c r="CHV120" s="91"/>
      <c r="CHW120" s="91"/>
      <c r="CHX120" s="91"/>
      <c r="CHY120" s="91"/>
      <c r="CHZ120" s="92"/>
      <c r="CIA120" s="12"/>
      <c r="CIB120" s="12"/>
      <c r="CIC120" s="92"/>
      <c r="CID120" s="92"/>
      <c r="CIE120" s="11"/>
      <c r="CIF120" s="11"/>
      <c r="CIG120" s="93"/>
      <c r="CIH120" s="91"/>
      <c r="CII120" s="94"/>
      <c r="CIJ120" s="95"/>
      <c r="CIK120" s="90"/>
      <c r="CIL120" s="91"/>
      <c r="CIM120" s="91"/>
      <c r="CIN120" s="91"/>
      <c r="CIO120" s="91"/>
      <c r="CIP120" s="92"/>
      <c r="CIQ120" s="12"/>
      <c r="CIR120" s="12"/>
      <c r="CIS120" s="92"/>
      <c r="CIT120" s="92"/>
      <c r="CIU120" s="11"/>
      <c r="CIV120" s="11"/>
      <c r="CIW120" s="93"/>
      <c r="CIX120" s="91"/>
      <c r="CIY120" s="94"/>
      <c r="CIZ120" s="95"/>
      <c r="CJA120" s="90"/>
      <c r="CJB120" s="91"/>
      <c r="CJC120" s="91"/>
      <c r="CJD120" s="91"/>
      <c r="CJE120" s="91"/>
      <c r="CJF120" s="92"/>
      <c r="CJG120" s="12"/>
      <c r="CJH120" s="12"/>
      <c r="CJI120" s="92"/>
      <c r="CJJ120" s="92"/>
      <c r="CJK120" s="11"/>
      <c r="CJL120" s="11"/>
      <c r="CJM120" s="93"/>
      <c r="CJN120" s="91"/>
      <c r="CJO120" s="94"/>
      <c r="CJP120" s="95"/>
      <c r="CJQ120" s="90"/>
      <c r="CJR120" s="91"/>
      <c r="CJS120" s="91"/>
      <c r="CJT120" s="91"/>
      <c r="CJU120" s="91"/>
      <c r="CJV120" s="92"/>
      <c r="CJW120" s="12"/>
      <c r="CJX120" s="12"/>
      <c r="CJY120" s="92"/>
      <c r="CJZ120" s="92"/>
      <c r="CKA120" s="11"/>
      <c r="CKB120" s="11"/>
      <c r="CKC120" s="93"/>
      <c r="CKD120" s="91"/>
      <c r="CKE120" s="94"/>
      <c r="CKF120" s="95"/>
      <c r="CKG120" s="90"/>
      <c r="CKH120" s="91"/>
      <c r="CKI120" s="91"/>
      <c r="CKJ120" s="91"/>
      <c r="CKK120" s="91"/>
      <c r="CKL120" s="92"/>
      <c r="CKM120" s="12"/>
      <c r="CKN120" s="12"/>
      <c r="CKO120" s="92"/>
      <c r="CKP120" s="92"/>
      <c r="CKQ120" s="11"/>
      <c r="CKR120" s="11"/>
      <c r="CKS120" s="93"/>
      <c r="CKT120" s="91"/>
      <c r="CKU120" s="94"/>
      <c r="CKV120" s="95"/>
      <c r="CKW120" s="90"/>
      <c r="CKX120" s="91"/>
      <c r="CKY120" s="91"/>
      <c r="CKZ120" s="91"/>
      <c r="CLA120" s="91"/>
      <c r="CLB120" s="92"/>
      <c r="CLC120" s="12"/>
      <c r="CLD120" s="12"/>
      <c r="CLE120" s="92"/>
      <c r="CLF120" s="92"/>
      <c r="CLG120" s="11"/>
      <c r="CLH120" s="11"/>
      <c r="CLI120" s="93"/>
      <c r="CLJ120" s="91"/>
      <c r="CLK120" s="94"/>
      <c r="CLL120" s="95"/>
      <c r="CLM120" s="90"/>
      <c r="CLN120" s="91"/>
      <c r="CLO120" s="91"/>
      <c r="CLP120" s="91"/>
      <c r="CLQ120" s="91"/>
      <c r="CLR120" s="92"/>
      <c r="CLS120" s="12"/>
      <c r="CLT120" s="12"/>
      <c r="CLU120" s="92"/>
      <c r="CLV120" s="92"/>
      <c r="CLW120" s="11"/>
      <c r="CLX120" s="11"/>
      <c r="CLY120" s="93"/>
      <c r="CLZ120" s="91"/>
      <c r="CMA120" s="94"/>
      <c r="CMB120" s="95"/>
      <c r="CMC120" s="90"/>
      <c r="CMD120" s="91"/>
      <c r="CME120" s="91"/>
      <c r="CMF120" s="91"/>
      <c r="CMG120" s="91"/>
      <c r="CMH120" s="92"/>
      <c r="CMI120" s="12"/>
      <c r="CMJ120" s="12"/>
      <c r="CMK120" s="92"/>
      <c r="CML120" s="92"/>
      <c r="CMM120" s="11"/>
      <c r="CMN120" s="11"/>
      <c r="CMO120" s="93"/>
      <c r="CMP120" s="91"/>
      <c r="CMQ120" s="94"/>
      <c r="CMR120" s="95"/>
      <c r="CMS120" s="90"/>
      <c r="CMT120" s="91"/>
      <c r="CMU120" s="91"/>
      <c r="CMV120" s="91"/>
      <c r="CMW120" s="91"/>
      <c r="CMX120" s="92"/>
      <c r="CMY120" s="12"/>
      <c r="CMZ120" s="12"/>
      <c r="CNA120" s="92"/>
      <c r="CNB120" s="92"/>
      <c r="CNC120" s="11"/>
      <c r="CND120" s="11"/>
      <c r="CNE120" s="93"/>
      <c r="CNF120" s="91"/>
      <c r="CNG120" s="94"/>
      <c r="CNH120" s="95"/>
      <c r="CNI120" s="90"/>
      <c r="CNJ120" s="91"/>
      <c r="CNK120" s="91"/>
      <c r="CNL120" s="91"/>
      <c r="CNM120" s="91"/>
      <c r="CNN120" s="92"/>
      <c r="CNO120" s="12"/>
      <c r="CNP120" s="12"/>
      <c r="CNQ120" s="92"/>
      <c r="CNR120" s="92"/>
      <c r="CNS120" s="11"/>
      <c r="CNT120" s="11"/>
      <c r="CNU120" s="93"/>
      <c r="CNV120" s="91"/>
      <c r="CNW120" s="94"/>
      <c r="CNX120" s="95"/>
      <c r="CNY120" s="90"/>
      <c r="CNZ120" s="91"/>
      <c r="COA120" s="91"/>
      <c r="COB120" s="91"/>
      <c r="COC120" s="91"/>
      <c r="COD120" s="92"/>
      <c r="COE120" s="12"/>
      <c r="COF120" s="12"/>
      <c r="COG120" s="92"/>
      <c r="COH120" s="92"/>
      <c r="COI120" s="11"/>
      <c r="COJ120" s="11"/>
      <c r="COK120" s="93"/>
      <c r="COL120" s="91"/>
      <c r="COM120" s="94"/>
      <c r="CON120" s="95"/>
      <c r="COO120" s="90"/>
      <c r="COP120" s="91"/>
      <c r="COQ120" s="91"/>
      <c r="COR120" s="91"/>
      <c r="COS120" s="91"/>
      <c r="COT120" s="92"/>
      <c r="COU120" s="12"/>
      <c r="COV120" s="12"/>
      <c r="COW120" s="92"/>
      <c r="COX120" s="92"/>
      <c r="COY120" s="11"/>
      <c r="COZ120" s="11"/>
      <c r="CPA120" s="93"/>
      <c r="CPB120" s="91"/>
      <c r="CPC120" s="94"/>
      <c r="CPD120" s="95"/>
      <c r="CPE120" s="90"/>
      <c r="CPF120" s="91"/>
      <c r="CPG120" s="91"/>
      <c r="CPH120" s="91"/>
      <c r="CPI120" s="91"/>
      <c r="CPJ120" s="92"/>
      <c r="CPK120" s="12"/>
      <c r="CPL120" s="12"/>
      <c r="CPM120" s="92"/>
      <c r="CPN120" s="92"/>
      <c r="CPO120" s="11"/>
      <c r="CPP120" s="11"/>
      <c r="CPQ120" s="93"/>
      <c r="CPR120" s="91"/>
      <c r="CPS120" s="94"/>
      <c r="CPT120" s="95"/>
      <c r="CPU120" s="90"/>
      <c r="CPV120" s="91"/>
      <c r="CPW120" s="91"/>
      <c r="CPX120" s="91"/>
      <c r="CPY120" s="91"/>
      <c r="CPZ120" s="92"/>
      <c r="CQA120" s="12"/>
      <c r="CQB120" s="12"/>
      <c r="CQC120" s="92"/>
      <c r="CQD120" s="92"/>
      <c r="CQE120" s="11"/>
      <c r="CQF120" s="11"/>
      <c r="CQG120" s="93"/>
      <c r="CQH120" s="91"/>
      <c r="CQI120" s="94"/>
      <c r="CQJ120" s="95"/>
      <c r="CQK120" s="90"/>
      <c r="CQL120" s="91"/>
      <c r="CQM120" s="91"/>
      <c r="CQN120" s="91"/>
      <c r="CQO120" s="91"/>
      <c r="CQP120" s="92"/>
      <c r="CQQ120" s="12"/>
      <c r="CQR120" s="12"/>
      <c r="CQS120" s="92"/>
      <c r="CQT120" s="92"/>
      <c r="CQU120" s="11"/>
      <c r="CQV120" s="11"/>
      <c r="CQW120" s="93"/>
      <c r="CQX120" s="91"/>
      <c r="CQY120" s="94"/>
      <c r="CQZ120" s="95"/>
      <c r="CRA120" s="90"/>
      <c r="CRB120" s="91"/>
      <c r="CRC120" s="91"/>
      <c r="CRD120" s="91"/>
      <c r="CRE120" s="91"/>
      <c r="CRF120" s="92"/>
      <c r="CRG120" s="12"/>
      <c r="CRH120" s="12"/>
      <c r="CRI120" s="92"/>
      <c r="CRJ120" s="92"/>
      <c r="CRK120" s="11"/>
      <c r="CRL120" s="11"/>
      <c r="CRM120" s="93"/>
      <c r="CRN120" s="91"/>
      <c r="CRO120" s="94"/>
      <c r="CRP120" s="95"/>
      <c r="CRQ120" s="90"/>
      <c r="CRR120" s="91"/>
      <c r="CRS120" s="91"/>
      <c r="CRT120" s="91"/>
      <c r="CRU120" s="91"/>
      <c r="CRV120" s="92"/>
      <c r="CRW120" s="12"/>
      <c r="CRX120" s="12"/>
      <c r="CRY120" s="92"/>
      <c r="CRZ120" s="92"/>
      <c r="CSA120" s="11"/>
      <c r="CSB120" s="11"/>
      <c r="CSC120" s="93"/>
      <c r="CSD120" s="91"/>
      <c r="CSE120" s="94"/>
      <c r="CSF120" s="95"/>
      <c r="CSG120" s="90"/>
      <c r="CSH120" s="91"/>
      <c r="CSI120" s="91"/>
      <c r="CSJ120" s="91"/>
      <c r="CSK120" s="91"/>
      <c r="CSL120" s="92"/>
      <c r="CSM120" s="12"/>
      <c r="CSN120" s="12"/>
      <c r="CSO120" s="92"/>
      <c r="CSP120" s="92"/>
      <c r="CSQ120" s="11"/>
      <c r="CSR120" s="11"/>
      <c r="CSS120" s="93"/>
      <c r="CST120" s="91"/>
      <c r="CSU120" s="94"/>
      <c r="CSV120" s="95"/>
      <c r="CSW120" s="90"/>
      <c r="CSX120" s="91"/>
      <c r="CSY120" s="91"/>
      <c r="CSZ120" s="91"/>
      <c r="CTA120" s="91"/>
      <c r="CTB120" s="92"/>
      <c r="CTC120" s="12"/>
      <c r="CTD120" s="12"/>
      <c r="CTE120" s="92"/>
      <c r="CTF120" s="92"/>
      <c r="CTG120" s="11"/>
      <c r="CTH120" s="11"/>
      <c r="CTI120" s="93"/>
      <c r="CTJ120" s="91"/>
      <c r="CTK120" s="94"/>
      <c r="CTL120" s="95"/>
      <c r="CTM120" s="90"/>
      <c r="CTN120" s="91"/>
      <c r="CTO120" s="91"/>
      <c r="CTP120" s="91"/>
      <c r="CTQ120" s="91"/>
      <c r="CTR120" s="92"/>
      <c r="CTS120" s="12"/>
      <c r="CTT120" s="12"/>
      <c r="CTU120" s="92"/>
      <c r="CTV120" s="92"/>
      <c r="CTW120" s="11"/>
      <c r="CTX120" s="11"/>
      <c r="CTY120" s="93"/>
      <c r="CTZ120" s="91"/>
      <c r="CUA120" s="94"/>
      <c r="CUB120" s="95"/>
      <c r="CUC120" s="90"/>
      <c r="CUD120" s="91"/>
      <c r="CUE120" s="91"/>
      <c r="CUF120" s="91"/>
      <c r="CUG120" s="91"/>
      <c r="CUH120" s="92"/>
      <c r="CUI120" s="12"/>
      <c r="CUJ120" s="12"/>
      <c r="CUK120" s="92"/>
      <c r="CUL120" s="92"/>
      <c r="CUM120" s="11"/>
      <c r="CUN120" s="11"/>
      <c r="CUO120" s="93"/>
      <c r="CUP120" s="91"/>
      <c r="CUQ120" s="94"/>
      <c r="CUR120" s="95"/>
      <c r="CUS120" s="90"/>
      <c r="CUT120" s="91"/>
      <c r="CUU120" s="91"/>
      <c r="CUV120" s="91"/>
      <c r="CUW120" s="91"/>
      <c r="CUX120" s="92"/>
      <c r="CUY120" s="12"/>
      <c r="CUZ120" s="12"/>
      <c r="CVA120" s="92"/>
      <c r="CVB120" s="92"/>
      <c r="CVC120" s="11"/>
      <c r="CVD120" s="11"/>
      <c r="CVE120" s="93"/>
      <c r="CVF120" s="91"/>
      <c r="CVG120" s="94"/>
      <c r="CVH120" s="95"/>
      <c r="CVI120" s="90"/>
      <c r="CVJ120" s="91"/>
      <c r="CVK120" s="91"/>
      <c r="CVL120" s="91"/>
      <c r="CVM120" s="91"/>
      <c r="CVN120" s="92"/>
      <c r="CVO120" s="12"/>
      <c r="CVP120" s="12"/>
      <c r="CVQ120" s="92"/>
      <c r="CVR120" s="92"/>
      <c r="CVS120" s="11"/>
      <c r="CVT120" s="11"/>
      <c r="CVU120" s="93"/>
      <c r="CVV120" s="91"/>
      <c r="CVW120" s="94"/>
      <c r="CVX120" s="95"/>
      <c r="CVY120" s="90"/>
      <c r="CVZ120" s="91"/>
      <c r="CWA120" s="91"/>
      <c r="CWB120" s="91"/>
      <c r="CWC120" s="91"/>
      <c r="CWD120" s="92"/>
      <c r="CWE120" s="12"/>
      <c r="CWF120" s="12"/>
      <c r="CWG120" s="92"/>
      <c r="CWH120" s="92"/>
      <c r="CWI120" s="11"/>
      <c r="CWJ120" s="11"/>
      <c r="CWK120" s="93"/>
      <c r="CWL120" s="91"/>
      <c r="CWM120" s="94"/>
      <c r="CWN120" s="95"/>
      <c r="CWO120" s="90"/>
      <c r="CWP120" s="91"/>
      <c r="CWQ120" s="91"/>
      <c r="CWR120" s="91"/>
      <c r="CWS120" s="91"/>
      <c r="CWT120" s="92"/>
      <c r="CWU120" s="12"/>
      <c r="CWV120" s="12"/>
      <c r="CWW120" s="92"/>
      <c r="CWX120" s="92"/>
      <c r="CWY120" s="11"/>
      <c r="CWZ120" s="11"/>
      <c r="CXA120" s="93"/>
      <c r="CXB120" s="91"/>
      <c r="CXC120" s="94"/>
      <c r="CXD120" s="95"/>
      <c r="CXE120" s="90"/>
      <c r="CXF120" s="91"/>
      <c r="CXG120" s="91"/>
      <c r="CXH120" s="91"/>
      <c r="CXI120" s="91"/>
      <c r="CXJ120" s="92"/>
      <c r="CXK120" s="12"/>
      <c r="CXL120" s="12"/>
      <c r="CXM120" s="92"/>
      <c r="CXN120" s="92"/>
      <c r="CXO120" s="11"/>
      <c r="CXP120" s="11"/>
      <c r="CXQ120" s="93"/>
      <c r="CXR120" s="91"/>
      <c r="CXS120" s="94"/>
      <c r="CXT120" s="95"/>
      <c r="CXU120" s="90"/>
      <c r="CXV120" s="91"/>
      <c r="CXW120" s="91"/>
      <c r="CXX120" s="91"/>
      <c r="CXY120" s="91"/>
      <c r="CXZ120" s="92"/>
      <c r="CYA120" s="12"/>
      <c r="CYB120" s="12"/>
      <c r="CYC120" s="92"/>
      <c r="CYD120" s="92"/>
      <c r="CYE120" s="11"/>
      <c r="CYF120" s="11"/>
      <c r="CYG120" s="93"/>
      <c r="CYH120" s="91"/>
      <c r="CYI120" s="94"/>
      <c r="CYJ120" s="95"/>
      <c r="CYK120" s="90"/>
      <c r="CYL120" s="91"/>
      <c r="CYM120" s="91"/>
      <c r="CYN120" s="91"/>
      <c r="CYO120" s="91"/>
      <c r="CYP120" s="92"/>
      <c r="CYQ120" s="12"/>
      <c r="CYR120" s="12"/>
      <c r="CYS120" s="92"/>
      <c r="CYT120" s="92"/>
      <c r="CYU120" s="11"/>
      <c r="CYV120" s="11"/>
      <c r="CYW120" s="93"/>
      <c r="CYX120" s="91"/>
      <c r="CYY120" s="94"/>
      <c r="CYZ120" s="95"/>
      <c r="CZA120" s="90"/>
      <c r="CZB120" s="91"/>
      <c r="CZC120" s="91"/>
      <c r="CZD120" s="91"/>
      <c r="CZE120" s="91"/>
      <c r="CZF120" s="92"/>
      <c r="CZG120" s="12"/>
      <c r="CZH120" s="12"/>
      <c r="CZI120" s="92"/>
      <c r="CZJ120" s="92"/>
      <c r="CZK120" s="11"/>
      <c r="CZL120" s="11"/>
      <c r="CZM120" s="93"/>
      <c r="CZN120" s="91"/>
      <c r="CZO120" s="94"/>
      <c r="CZP120" s="95"/>
      <c r="CZQ120" s="90"/>
      <c r="CZR120" s="91"/>
      <c r="CZS120" s="91"/>
      <c r="CZT120" s="91"/>
      <c r="CZU120" s="91"/>
      <c r="CZV120" s="92"/>
      <c r="CZW120" s="12"/>
      <c r="CZX120" s="12"/>
      <c r="CZY120" s="92"/>
      <c r="CZZ120" s="92"/>
      <c r="DAA120" s="11"/>
      <c r="DAB120" s="11"/>
      <c r="DAC120" s="93"/>
      <c r="DAD120" s="91"/>
      <c r="DAE120" s="94"/>
      <c r="DAF120" s="95"/>
      <c r="DAG120" s="90"/>
      <c r="DAH120" s="91"/>
      <c r="DAI120" s="91"/>
      <c r="DAJ120" s="91"/>
      <c r="DAK120" s="91"/>
      <c r="DAL120" s="92"/>
      <c r="DAM120" s="12"/>
      <c r="DAN120" s="12"/>
      <c r="DAO120" s="92"/>
      <c r="DAP120" s="92"/>
      <c r="DAQ120" s="11"/>
      <c r="DAR120" s="11"/>
      <c r="DAS120" s="93"/>
      <c r="DAT120" s="91"/>
      <c r="DAU120" s="94"/>
      <c r="DAV120" s="95"/>
      <c r="DAW120" s="90"/>
      <c r="DAX120" s="91"/>
      <c r="DAY120" s="91"/>
      <c r="DAZ120" s="91"/>
      <c r="DBA120" s="91"/>
      <c r="DBB120" s="92"/>
      <c r="DBC120" s="12"/>
      <c r="DBD120" s="12"/>
      <c r="DBE120" s="92"/>
      <c r="DBF120" s="92"/>
      <c r="DBG120" s="11"/>
      <c r="DBH120" s="11"/>
      <c r="DBI120" s="93"/>
      <c r="DBJ120" s="91"/>
      <c r="DBK120" s="94"/>
      <c r="DBL120" s="95"/>
      <c r="DBM120" s="90"/>
      <c r="DBN120" s="91"/>
      <c r="DBO120" s="91"/>
      <c r="DBP120" s="91"/>
      <c r="DBQ120" s="91"/>
      <c r="DBR120" s="92"/>
      <c r="DBS120" s="12"/>
      <c r="DBT120" s="12"/>
      <c r="DBU120" s="92"/>
      <c r="DBV120" s="92"/>
      <c r="DBW120" s="11"/>
      <c r="DBX120" s="11"/>
      <c r="DBY120" s="93"/>
      <c r="DBZ120" s="91"/>
      <c r="DCA120" s="94"/>
      <c r="DCB120" s="95"/>
      <c r="DCC120" s="90"/>
      <c r="DCD120" s="91"/>
      <c r="DCE120" s="91"/>
      <c r="DCF120" s="91"/>
      <c r="DCG120" s="91"/>
      <c r="DCH120" s="92"/>
      <c r="DCI120" s="12"/>
      <c r="DCJ120" s="12"/>
      <c r="DCK120" s="92"/>
      <c r="DCL120" s="92"/>
      <c r="DCM120" s="11"/>
      <c r="DCN120" s="11"/>
      <c r="DCO120" s="93"/>
      <c r="DCP120" s="91"/>
      <c r="DCQ120" s="94"/>
      <c r="DCR120" s="95"/>
      <c r="DCS120" s="90"/>
      <c r="DCT120" s="91"/>
      <c r="DCU120" s="91"/>
      <c r="DCV120" s="91"/>
      <c r="DCW120" s="91"/>
      <c r="DCX120" s="92"/>
      <c r="DCY120" s="12"/>
      <c r="DCZ120" s="12"/>
      <c r="DDA120" s="92"/>
      <c r="DDB120" s="92"/>
      <c r="DDC120" s="11"/>
      <c r="DDD120" s="11"/>
      <c r="DDE120" s="93"/>
      <c r="DDF120" s="91"/>
      <c r="DDG120" s="94"/>
      <c r="DDH120" s="95"/>
      <c r="DDI120" s="90"/>
      <c r="DDJ120" s="91"/>
      <c r="DDK120" s="91"/>
      <c r="DDL120" s="91"/>
      <c r="DDM120" s="91"/>
      <c r="DDN120" s="92"/>
      <c r="DDO120" s="12"/>
      <c r="DDP120" s="12"/>
      <c r="DDQ120" s="92"/>
      <c r="DDR120" s="92"/>
      <c r="DDS120" s="11"/>
      <c r="DDT120" s="11"/>
      <c r="DDU120" s="93"/>
      <c r="DDV120" s="91"/>
      <c r="DDW120" s="94"/>
      <c r="DDX120" s="95"/>
      <c r="DDY120" s="90"/>
      <c r="DDZ120" s="91"/>
      <c r="DEA120" s="91"/>
      <c r="DEB120" s="91"/>
      <c r="DEC120" s="91"/>
      <c r="DED120" s="92"/>
      <c r="DEE120" s="12"/>
      <c r="DEF120" s="12"/>
      <c r="DEG120" s="92"/>
      <c r="DEH120" s="92"/>
      <c r="DEI120" s="11"/>
      <c r="DEJ120" s="11"/>
      <c r="DEK120" s="93"/>
      <c r="DEL120" s="91"/>
      <c r="DEM120" s="94"/>
      <c r="DEN120" s="95"/>
      <c r="DEO120" s="90"/>
      <c r="DEP120" s="91"/>
      <c r="DEQ120" s="91"/>
      <c r="DER120" s="91"/>
      <c r="DES120" s="91"/>
      <c r="DET120" s="92"/>
      <c r="DEU120" s="12"/>
      <c r="DEV120" s="12"/>
      <c r="DEW120" s="92"/>
      <c r="DEX120" s="92"/>
      <c r="DEY120" s="11"/>
      <c r="DEZ120" s="11"/>
      <c r="DFA120" s="93"/>
      <c r="DFB120" s="91"/>
      <c r="DFC120" s="94"/>
      <c r="DFD120" s="95"/>
      <c r="DFE120" s="90"/>
      <c r="DFF120" s="91"/>
      <c r="DFG120" s="91"/>
      <c r="DFH120" s="91"/>
      <c r="DFI120" s="91"/>
      <c r="DFJ120" s="92"/>
      <c r="DFK120" s="12"/>
      <c r="DFL120" s="12"/>
      <c r="DFM120" s="92"/>
      <c r="DFN120" s="92"/>
      <c r="DFO120" s="11"/>
      <c r="DFP120" s="11"/>
      <c r="DFQ120" s="93"/>
      <c r="DFR120" s="91"/>
      <c r="DFS120" s="94"/>
      <c r="DFT120" s="95"/>
      <c r="DFU120" s="90"/>
      <c r="DFV120" s="91"/>
      <c r="DFW120" s="91"/>
      <c r="DFX120" s="91"/>
      <c r="DFY120" s="91"/>
      <c r="DFZ120" s="92"/>
      <c r="DGA120" s="12"/>
      <c r="DGB120" s="12"/>
      <c r="DGC120" s="92"/>
      <c r="DGD120" s="92"/>
      <c r="DGE120" s="11"/>
      <c r="DGF120" s="11"/>
      <c r="DGG120" s="93"/>
      <c r="DGH120" s="91"/>
      <c r="DGI120" s="94"/>
      <c r="DGJ120" s="95"/>
      <c r="DGK120" s="90"/>
      <c r="DGL120" s="91"/>
      <c r="DGM120" s="91"/>
      <c r="DGN120" s="91"/>
      <c r="DGO120" s="91"/>
      <c r="DGP120" s="92"/>
      <c r="DGQ120" s="12"/>
      <c r="DGR120" s="12"/>
      <c r="DGS120" s="92"/>
      <c r="DGT120" s="92"/>
      <c r="DGU120" s="11"/>
      <c r="DGV120" s="11"/>
      <c r="DGW120" s="93"/>
      <c r="DGX120" s="91"/>
      <c r="DGY120" s="94"/>
      <c r="DGZ120" s="95"/>
      <c r="DHA120" s="90"/>
      <c r="DHB120" s="91"/>
      <c r="DHC120" s="91"/>
      <c r="DHD120" s="91"/>
      <c r="DHE120" s="91"/>
      <c r="DHF120" s="92"/>
      <c r="DHG120" s="12"/>
      <c r="DHH120" s="12"/>
      <c r="DHI120" s="92"/>
      <c r="DHJ120" s="92"/>
      <c r="DHK120" s="11"/>
      <c r="DHL120" s="11"/>
      <c r="DHM120" s="93"/>
      <c r="DHN120" s="91"/>
      <c r="DHO120" s="94"/>
      <c r="DHP120" s="95"/>
      <c r="DHQ120" s="90"/>
      <c r="DHR120" s="91"/>
      <c r="DHS120" s="91"/>
      <c r="DHT120" s="91"/>
      <c r="DHU120" s="91"/>
      <c r="DHV120" s="92"/>
      <c r="DHW120" s="12"/>
      <c r="DHX120" s="12"/>
      <c r="DHY120" s="92"/>
      <c r="DHZ120" s="92"/>
      <c r="DIA120" s="11"/>
      <c r="DIB120" s="11"/>
      <c r="DIC120" s="93"/>
      <c r="DID120" s="91"/>
      <c r="DIE120" s="94"/>
      <c r="DIF120" s="95"/>
      <c r="DIG120" s="90"/>
      <c r="DIH120" s="91"/>
      <c r="DII120" s="91"/>
      <c r="DIJ120" s="91"/>
      <c r="DIK120" s="91"/>
      <c r="DIL120" s="92"/>
      <c r="DIM120" s="12"/>
      <c r="DIN120" s="12"/>
      <c r="DIO120" s="92"/>
      <c r="DIP120" s="92"/>
      <c r="DIQ120" s="11"/>
      <c r="DIR120" s="11"/>
      <c r="DIS120" s="93"/>
      <c r="DIT120" s="91"/>
      <c r="DIU120" s="94"/>
      <c r="DIV120" s="95"/>
      <c r="DIW120" s="90"/>
      <c r="DIX120" s="91"/>
      <c r="DIY120" s="91"/>
      <c r="DIZ120" s="91"/>
      <c r="DJA120" s="91"/>
      <c r="DJB120" s="92"/>
      <c r="DJC120" s="12"/>
      <c r="DJD120" s="12"/>
      <c r="DJE120" s="92"/>
      <c r="DJF120" s="92"/>
      <c r="DJG120" s="11"/>
      <c r="DJH120" s="11"/>
      <c r="DJI120" s="93"/>
      <c r="DJJ120" s="91"/>
      <c r="DJK120" s="94"/>
      <c r="DJL120" s="95"/>
      <c r="DJM120" s="90"/>
      <c r="DJN120" s="91"/>
      <c r="DJO120" s="91"/>
      <c r="DJP120" s="91"/>
      <c r="DJQ120" s="91"/>
      <c r="DJR120" s="92"/>
      <c r="DJS120" s="12"/>
      <c r="DJT120" s="12"/>
      <c r="DJU120" s="92"/>
      <c r="DJV120" s="92"/>
      <c r="DJW120" s="11"/>
      <c r="DJX120" s="11"/>
      <c r="DJY120" s="93"/>
      <c r="DJZ120" s="91"/>
      <c r="DKA120" s="94"/>
      <c r="DKB120" s="95"/>
      <c r="DKC120" s="90"/>
      <c r="DKD120" s="91"/>
      <c r="DKE120" s="91"/>
      <c r="DKF120" s="91"/>
      <c r="DKG120" s="91"/>
      <c r="DKH120" s="92"/>
      <c r="DKI120" s="12"/>
      <c r="DKJ120" s="12"/>
      <c r="DKK120" s="92"/>
      <c r="DKL120" s="92"/>
      <c r="DKM120" s="11"/>
      <c r="DKN120" s="11"/>
      <c r="DKO120" s="93"/>
      <c r="DKP120" s="91"/>
      <c r="DKQ120" s="94"/>
      <c r="DKR120" s="95"/>
      <c r="DKS120" s="90"/>
      <c r="DKT120" s="91"/>
      <c r="DKU120" s="91"/>
      <c r="DKV120" s="91"/>
      <c r="DKW120" s="91"/>
      <c r="DKX120" s="92"/>
      <c r="DKY120" s="12"/>
      <c r="DKZ120" s="12"/>
      <c r="DLA120" s="92"/>
      <c r="DLB120" s="92"/>
      <c r="DLC120" s="11"/>
      <c r="DLD120" s="11"/>
      <c r="DLE120" s="93"/>
      <c r="DLF120" s="91"/>
      <c r="DLG120" s="94"/>
      <c r="DLH120" s="95"/>
      <c r="DLI120" s="90"/>
      <c r="DLJ120" s="91"/>
      <c r="DLK120" s="91"/>
      <c r="DLL120" s="91"/>
      <c r="DLM120" s="91"/>
      <c r="DLN120" s="92"/>
      <c r="DLO120" s="12"/>
      <c r="DLP120" s="12"/>
      <c r="DLQ120" s="92"/>
      <c r="DLR120" s="92"/>
      <c r="DLS120" s="11"/>
      <c r="DLT120" s="11"/>
      <c r="DLU120" s="93"/>
      <c r="DLV120" s="91"/>
      <c r="DLW120" s="94"/>
      <c r="DLX120" s="95"/>
      <c r="DLY120" s="90"/>
      <c r="DLZ120" s="91"/>
      <c r="DMA120" s="91"/>
      <c r="DMB120" s="91"/>
      <c r="DMC120" s="91"/>
      <c r="DMD120" s="92"/>
      <c r="DME120" s="12"/>
      <c r="DMF120" s="12"/>
      <c r="DMG120" s="92"/>
      <c r="DMH120" s="92"/>
      <c r="DMI120" s="11"/>
      <c r="DMJ120" s="11"/>
      <c r="DMK120" s="93"/>
      <c r="DML120" s="91"/>
      <c r="DMM120" s="94"/>
      <c r="DMN120" s="95"/>
      <c r="DMO120" s="90"/>
      <c r="DMP120" s="91"/>
      <c r="DMQ120" s="91"/>
      <c r="DMR120" s="91"/>
      <c r="DMS120" s="91"/>
      <c r="DMT120" s="92"/>
      <c r="DMU120" s="12"/>
      <c r="DMV120" s="12"/>
      <c r="DMW120" s="92"/>
      <c r="DMX120" s="92"/>
      <c r="DMY120" s="11"/>
      <c r="DMZ120" s="11"/>
      <c r="DNA120" s="93"/>
      <c r="DNB120" s="91"/>
      <c r="DNC120" s="94"/>
      <c r="DND120" s="95"/>
      <c r="DNE120" s="90"/>
      <c r="DNF120" s="91"/>
      <c r="DNG120" s="91"/>
      <c r="DNH120" s="91"/>
      <c r="DNI120" s="91"/>
      <c r="DNJ120" s="92"/>
      <c r="DNK120" s="12"/>
      <c r="DNL120" s="12"/>
      <c r="DNM120" s="92"/>
      <c r="DNN120" s="92"/>
      <c r="DNO120" s="11"/>
      <c r="DNP120" s="11"/>
      <c r="DNQ120" s="93"/>
      <c r="DNR120" s="91"/>
      <c r="DNS120" s="94"/>
      <c r="DNT120" s="95"/>
      <c r="DNU120" s="90"/>
      <c r="DNV120" s="91"/>
      <c r="DNW120" s="91"/>
      <c r="DNX120" s="91"/>
      <c r="DNY120" s="91"/>
      <c r="DNZ120" s="92"/>
      <c r="DOA120" s="12"/>
      <c r="DOB120" s="12"/>
      <c r="DOC120" s="92"/>
      <c r="DOD120" s="92"/>
      <c r="DOE120" s="11"/>
      <c r="DOF120" s="11"/>
      <c r="DOG120" s="93"/>
      <c r="DOH120" s="91"/>
      <c r="DOI120" s="94"/>
      <c r="DOJ120" s="95"/>
      <c r="DOK120" s="90"/>
      <c r="DOL120" s="91"/>
      <c r="DOM120" s="91"/>
      <c r="DON120" s="91"/>
      <c r="DOO120" s="91"/>
      <c r="DOP120" s="92"/>
      <c r="DOQ120" s="12"/>
      <c r="DOR120" s="12"/>
      <c r="DOS120" s="92"/>
      <c r="DOT120" s="92"/>
      <c r="DOU120" s="11"/>
      <c r="DOV120" s="11"/>
      <c r="DOW120" s="93"/>
      <c r="DOX120" s="91"/>
      <c r="DOY120" s="94"/>
      <c r="DOZ120" s="95"/>
      <c r="DPA120" s="90"/>
      <c r="DPB120" s="91"/>
      <c r="DPC120" s="91"/>
      <c r="DPD120" s="91"/>
      <c r="DPE120" s="91"/>
      <c r="DPF120" s="92"/>
      <c r="DPG120" s="12"/>
      <c r="DPH120" s="12"/>
      <c r="DPI120" s="92"/>
      <c r="DPJ120" s="92"/>
      <c r="DPK120" s="11"/>
      <c r="DPL120" s="11"/>
      <c r="DPM120" s="93"/>
      <c r="DPN120" s="91"/>
      <c r="DPO120" s="94"/>
      <c r="DPP120" s="95"/>
      <c r="DPQ120" s="90"/>
      <c r="DPR120" s="91"/>
      <c r="DPS120" s="91"/>
      <c r="DPT120" s="91"/>
      <c r="DPU120" s="91"/>
      <c r="DPV120" s="92"/>
      <c r="DPW120" s="12"/>
      <c r="DPX120" s="12"/>
      <c r="DPY120" s="92"/>
      <c r="DPZ120" s="92"/>
      <c r="DQA120" s="11"/>
      <c r="DQB120" s="11"/>
      <c r="DQC120" s="93"/>
      <c r="DQD120" s="91"/>
      <c r="DQE120" s="94"/>
      <c r="DQF120" s="95"/>
      <c r="DQG120" s="90"/>
      <c r="DQH120" s="91"/>
      <c r="DQI120" s="91"/>
      <c r="DQJ120" s="91"/>
      <c r="DQK120" s="91"/>
      <c r="DQL120" s="92"/>
      <c r="DQM120" s="12"/>
      <c r="DQN120" s="12"/>
      <c r="DQO120" s="92"/>
      <c r="DQP120" s="92"/>
      <c r="DQQ120" s="11"/>
      <c r="DQR120" s="11"/>
      <c r="DQS120" s="93"/>
      <c r="DQT120" s="91"/>
      <c r="DQU120" s="94"/>
      <c r="DQV120" s="95"/>
      <c r="DQW120" s="90"/>
      <c r="DQX120" s="91"/>
      <c r="DQY120" s="91"/>
      <c r="DQZ120" s="91"/>
      <c r="DRA120" s="91"/>
      <c r="DRB120" s="92"/>
      <c r="DRC120" s="12"/>
      <c r="DRD120" s="12"/>
      <c r="DRE120" s="92"/>
      <c r="DRF120" s="92"/>
      <c r="DRG120" s="11"/>
      <c r="DRH120" s="11"/>
      <c r="DRI120" s="93"/>
      <c r="DRJ120" s="91"/>
      <c r="DRK120" s="94"/>
      <c r="DRL120" s="95"/>
      <c r="DRM120" s="90"/>
      <c r="DRN120" s="91"/>
      <c r="DRO120" s="91"/>
      <c r="DRP120" s="91"/>
      <c r="DRQ120" s="91"/>
      <c r="DRR120" s="92"/>
      <c r="DRS120" s="12"/>
      <c r="DRT120" s="12"/>
      <c r="DRU120" s="92"/>
      <c r="DRV120" s="92"/>
      <c r="DRW120" s="11"/>
      <c r="DRX120" s="11"/>
      <c r="DRY120" s="93"/>
      <c r="DRZ120" s="91"/>
      <c r="DSA120" s="94"/>
      <c r="DSB120" s="95"/>
      <c r="DSC120" s="90"/>
      <c r="DSD120" s="91"/>
      <c r="DSE120" s="91"/>
      <c r="DSF120" s="91"/>
      <c r="DSG120" s="91"/>
      <c r="DSH120" s="92"/>
      <c r="DSI120" s="12"/>
      <c r="DSJ120" s="12"/>
      <c r="DSK120" s="92"/>
      <c r="DSL120" s="92"/>
      <c r="DSM120" s="11"/>
      <c r="DSN120" s="11"/>
      <c r="DSO120" s="93"/>
      <c r="DSP120" s="91"/>
      <c r="DSQ120" s="94"/>
      <c r="DSR120" s="95"/>
      <c r="DSS120" s="90"/>
      <c r="DST120" s="91"/>
      <c r="DSU120" s="91"/>
      <c r="DSV120" s="91"/>
      <c r="DSW120" s="91"/>
      <c r="DSX120" s="92"/>
      <c r="DSY120" s="12"/>
      <c r="DSZ120" s="12"/>
      <c r="DTA120" s="92"/>
      <c r="DTB120" s="92"/>
      <c r="DTC120" s="11"/>
      <c r="DTD120" s="11"/>
      <c r="DTE120" s="93"/>
      <c r="DTF120" s="91"/>
      <c r="DTG120" s="94"/>
      <c r="DTH120" s="95"/>
      <c r="DTI120" s="90"/>
      <c r="DTJ120" s="91"/>
      <c r="DTK120" s="91"/>
      <c r="DTL120" s="91"/>
      <c r="DTM120" s="91"/>
      <c r="DTN120" s="92"/>
      <c r="DTO120" s="12"/>
      <c r="DTP120" s="12"/>
      <c r="DTQ120" s="92"/>
      <c r="DTR120" s="92"/>
      <c r="DTS120" s="11"/>
      <c r="DTT120" s="11"/>
      <c r="DTU120" s="93"/>
      <c r="DTV120" s="91"/>
      <c r="DTW120" s="94"/>
      <c r="DTX120" s="95"/>
      <c r="DTY120" s="90"/>
      <c r="DTZ120" s="91"/>
      <c r="DUA120" s="91"/>
      <c r="DUB120" s="91"/>
      <c r="DUC120" s="91"/>
      <c r="DUD120" s="92"/>
      <c r="DUE120" s="12"/>
      <c r="DUF120" s="12"/>
      <c r="DUG120" s="92"/>
      <c r="DUH120" s="92"/>
      <c r="DUI120" s="11"/>
      <c r="DUJ120" s="11"/>
      <c r="DUK120" s="93"/>
      <c r="DUL120" s="91"/>
      <c r="DUM120" s="94"/>
      <c r="DUN120" s="95"/>
      <c r="DUO120" s="90"/>
      <c r="DUP120" s="91"/>
      <c r="DUQ120" s="91"/>
      <c r="DUR120" s="91"/>
      <c r="DUS120" s="91"/>
      <c r="DUT120" s="92"/>
      <c r="DUU120" s="12"/>
      <c r="DUV120" s="12"/>
      <c r="DUW120" s="92"/>
      <c r="DUX120" s="92"/>
      <c r="DUY120" s="11"/>
      <c r="DUZ120" s="11"/>
      <c r="DVA120" s="93"/>
      <c r="DVB120" s="91"/>
      <c r="DVC120" s="94"/>
      <c r="DVD120" s="95"/>
      <c r="DVE120" s="90"/>
      <c r="DVF120" s="91"/>
      <c r="DVG120" s="91"/>
      <c r="DVH120" s="91"/>
      <c r="DVI120" s="91"/>
      <c r="DVJ120" s="92"/>
      <c r="DVK120" s="12"/>
      <c r="DVL120" s="12"/>
      <c r="DVM120" s="92"/>
      <c r="DVN120" s="92"/>
      <c r="DVO120" s="11"/>
      <c r="DVP120" s="11"/>
      <c r="DVQ120" s="93"/>
      <c r="DVR120" s="91"/>
      <c r="DVS120" s="94"/>
      <c r="DVT120" s="95"/>
      <c r="DVU120" s="90"/>
      <c r="DVV120" s="91"/>
      <c r="DVW120" s="91"/>
      <c r="DVX120" s="91"/>
      <c r="DVY120" s="91"/>
      <c r="DVZ120" s="92"/>
      <c r="DWA120" s="12"/>
      <c r="DWB120" s="12"/>
      <c r="DWC120" s="92"/>
      <c r="DWD120" s="92"/>
      <c r="DWE120" s="11"/>
      <c r="DWF120" s="11"/>
      <c r="DWG120" s="93"/>
      <c r="DWH120" s="91"/>
      <c r="DWI120" s="94"/>
      <c r="DWJ120" s="95"/>
      <c r="DWK120" s="90"/>
      <c r="DWL120" s="91"/>
      <c r="DWM120" s="91"/>
      <c r="DWN120" s="91"/>
      <c r="DWO120" s="91"/>
      <c r="DWP120" s="92"/>
      <c r="DWQ120" s="12"/>
      <c r="DWR120" s="12"/>
      <c r="DWS120" s="92"/>
      <c r="DWT120" s="92"/>
      <c r="DWU120" s="11"/>
      <c r="DWV120" s="11"/>
      <c r="DWW120" s="93"/>
      <c r="DWX120" s="91"/>
      <c r="DWY120" s="94"/>
      <c r="DWZ120" s="95"/>
      <c r="DXA120" s="90"/>
      <c r="DXB120" s="91"/>
      <c r="DXC120" s="91"/>
      <c r="DXD120" s="91"/>
      <c r="DXE120" s="91"/>
      <c r="DXF120" s="92"/>
      <c r="DXG120" s="12"/>
      <c r="DXH120" s="12"/>
      <c r="DXI120" s="92"/>
      <c r="DXJ120" s="92"/>
      <c r="DXK120" s="11"/>
      <c r="DXL120" s="11"/>
      <c r="DXM120" s="93"/>
      <c r="DXN120" s="91"/>
      <c r="DXO120" s="94"/>
      <c r="DXP120" s="95"/>
      <c r="DXQ120" s="90"/>
      <c r="DXR120" s="91"/>
      <c r="DXS120" s="91"/>
      <c r="DXT120" s="91"/>
      <c r="DXU120" s="91"/>
      <c r="DXV120" s="92"/>
      <c r="DXW120" s="12"/>
      <c r="DXX120" s="12"/>
      <c r="DXY120" s="92"/>
      <c r="DXZ120" s="92"/>
      <c r="DYA120" s="11"/>
      <c r="DYB120" s="11"/>
      <c r="DYC120" s="93"/>
      <c r="DYD120" s="91"/>
      <c r="DYE120" s="94"/>
      <c r="DYF120" s="95"/>
      <c r="DYG120" s="90"/>
      <c r="DYH120" s="91"/>
      <c r="DYI120" s="91"/>
      <c r="DYJ120" s="91"/>
      <c r="DYK120" s="91"/>
      <c r="DYL120" s="92"/>
      <c r="DYM120" s="12"/>
      <c r="DYN120" s="12"/>
      <c r="DYO120" s="92"/>
      <c r="DYP120" s="92"/>
      <c r="DYQ120" s="11"/>
      <c r="DYR120" s="11"/>
      <c r="DYS120" s="93"/>
      <c r="DYT120" s="91"/>
      <c r="DYU120" s="94"/>
      <c r="DYV120" s="95"/>
      <c r="DYW120" s="90"/>
      <c r="DYX120" s="91"/>
      <c r="DYY120" s="91"/>
      <c r="DYZ120" s="91"/>
      <c r="DZA120" s="91"/>
      <c r="DZB120" s="92"/>
      <c r="DZC120" s="12"/>
      <c r="DZD120" s="12"/>
      <c r="DZE120" s="92"/>
      <c r="DZF120" s="92"/>
      <c r="DZG120" s="11"/>
      <c r="DZH120" s="11"/>
      <c r="DZI120" s="93"/>
      <c r="DZJ120" s="91"/>
      <c r="DZK120" s="94"/>
      <c r="DZL120" s="95"/>
      <c r="DZM120" s="90"/>
      <c r="DZN120" s="91"/>
      <c r="DZO120" s="91"/>
      <c r="DZP120" s="91"/>
      <c r="DZQ120" s="91"/>
      <c r="DZR120" s="92"/>
      <c r="DZS120" s="12"/>
      <c r="DZT120" s="12"/>
      <c r="DZU120" s="92"/>
      <c r="DZV120" s="92"/>
      <c r="DZW120" s="11"/>
      <c r="DZX120" s="11"/>
      <c r="DZY120" s="93"/>
      <c r="DZZ120" s="91"/>
      <c r="EAA120" s="94"/>
      <c r="EAB120" s="95"/>
      <c r="EAC120" s="90"/>
      <c r="EAD120" s="91"/>
      <c r="EAE120" s="91"/>
      <c r="EAF120" s="91"/>
      <c r="EAG120" s="91"/>
      <c r="EAH120" s="92"/>
      <c r="EAI120" s="12"/>
      <c r="EAJ120" s="12"/>
      <c r="EAK120" s="92"/>
      <c r="EAL120" s="92"/>
      <c r="EAM120" s="11"/>
      <c r="EAN120" s="11"/>
      <c r="EAO120" s="93"/>
      <c r="EAP120" s="91"/>
      <c r="EAQ120" s="94"/>
      <c r="EAR120" s="95"/>
      <c r="EAS120" s="90"/>
      <c r="EAT120" s="91"/>
      <c r="EAU120" s="91"/>
      <c r="EAV120" s="91"/>
      <c r="EAW120" s="91"/>
      <c r="EAX120" s="92"/>
      <c r="EAY120" s="12"/>
      <c r="EAZ120" s="12"/>
      <c r="EBA120" s="92"/>
      <c r="EBB120" s="92"/>
      <c r="EBC120" s="11"/>
      <c r="EBD120" s="11"/>
      <c r="EBE120" s="93"/>
      <c r="EBF120" s="91"/>
      <c r="EBG120" s="94"/>
      <c r="EBH120" s="95"/>
      <c r="EBI120" s="90"/>
      <c r="EBJ120" s="91"/>
      <c r="EBK120" s="91"/>
      <c r="EBL120" s="91"/>
      <c r="EBM120" s="91"/>
      <c r="EBN120" s="92"/>
      <c r="EBO120" s="12"/>
      <c r="EBP120" s="12"/>
      <c r="EBQ120" s="92"/>
      <c r="EBR120" s="92"/>
      <c r="EBS120" s="11"/>
      <c r="EBT120" s="11"/>
      <c r="EBU120" s="93"/>
      <c r="EBV120" s="91"/>
      <c r="EBW120" s="94"/>
      <c r="EBX120" s="95"/>
      <c r="EBY120" s="90"/>
      <c r="EBZ120" s="91"/>
      <c r="ECA120" s="91"/>
      <c r="ECB120" s="91"/>
      <c r="ECC120" s="91"/>
      <c r="ECD120" s="92"/>
      <c r="ECE120" s="12"/>
      <c r="ECF120" s="12"/>
      <c r="ECG120" s="92"/>
      <c r="ECH120" s="92"/>
      <c r="ECI120" s="11"/>
      <c r="ECJ120" s="11"/>
      <c r="ECK120" s="93"/>
      <c r="ECL120" s="91"/>
      <c r="ECM120" s="94"/>
      <c r="ECN120" s="95"/>
      <c r="ECO120" s="90"/>
      <c r="ECP120" s="91"/>
      <c r="ECQ120" s="91"/>
      <c r="ECR120" s="91"/>
      <c r="ECS120" s="91"/>
      <c r="ECT120" s="92"/>
      <c r="ECU120" s="12"/>
      <c r="ECV120" s="12"/>
      <c r="ECW120" s="92"/>
      <c r="ECX120" s="92"/>
      <c r="ECY120" s="11"/>
      <c r="ECZ120" s="11"/>
      <c r="EDA120" s="93"/>
      <c r="EDB120" s="91"/>
      <c r="EDC120" s="94"/>
      <c r="EDD120" s="95"/>
      <c r="EDE120" s="90"/>
      <c r="EDF120" s="91"/>
      <c r="EDG120" s="91"/>
      <c r="EDH120" s="91"/>
      <c r="EDI120" s="91"/>
      <c r="EDJ120" s="92"/>
      <c r="EDK120" s="12"/>
      <c r="EDL120" s="12"/>
      <c r="EDM120" s="92"/>
      <c r="EDN120" s="92"/>
      <c r="EDO120" s="11"/>
      <c r="EDP120" s="11"/>
      <c r="EDQ120" s="93"/>
      <c r="EDR120" s="91"/>
      <c r="EDS120" s="94"/>
      <c r="EDT120" s="95"/>
      <c r="EDU120" s="90"/>
      <c r="EDV120" s="91"/>
      <c r="EDW120" s="91"/>
      <c r="EDX120" s="91"/>
      <c r="EDY120" s="91"/>
      <c r="EDZ120" s="92"/>
      <c r="EEA120" s="12"/>
      <c r="EEB120" s="12"/>
      <c r="EEC120" s="92"/>
      <c r="EED120" s="92"/>
      <c r="EEE120" s="11"/>
      <c r="EEF120" s="11"/>
      <c r="EEG120" s="93"/>
      <c r="EEH120" s="91"/>
      <c r="EEI120" s="94"/>
      <c r="EEJ120" s="95"/>
      <c r="EEK120" s="90"/>
      <c r="EEL120" s="91"/>
      <c r="EEM120" s="91"/>
      <c r="EEN120" s="91"/>
      <c r="EEO120" s="91"/>
      <c r="EEP120" s="92"/>
      <c r="EEQ120" s="12"/>
      <c r="EER120" s="12"/>
      <c r="EES120" s="92"/>
      <c r="EET120" s="92"/>
      <c r="EEU120" s="11"/>
      <c r="EEV120" s="11"/>
      <c r="EEW120" s="93"/>
      <c r="EEX120" s="91"/>
      <c r="EEY120" s="94"/>
      <c r="EEZ120" s="95"/>
      <c r="EFA120" s="90"/>
      <c r="EFB120" s="91"/>
      <c r="EFC120" s="91"/>
      <c r="EFD120" s="91"/>
      <c r="EFE120" s="91"/>
      <c r="EFF120" s="92"/>
      <c r="EFG120" s="12"/>
      <c r="EFH120" s="12"/>
      <c r="EFI120" s="92"/>
      <c r="EFJ120" s="92"/>
      <c r="EFK120" s="11"/>
      <c r="EFL120" s="11"/>
      <c r="EFM120" s="93"/>
      <c r="EFN120" s="91"/>
      <c r="EFO120" s="94"/>
      <c r="EFP120" s="95"/>
      <c r="EFQ120" s="90"/>
      <c r="EFR120" s="91"/>
      <c r="EFS120" s="91"/>
      <c r="EFT120" s="91"/>
      <c r="EFU120" s="91"/>
      <c r="EFV120" s="92"/>
      <c r="EFW120" s="12"/>
      <c r="EFX120" s="12"/>
      <c r="EFY120" s="92"/>
      <c r="EFZ120" s="92"/>
      <c r="EGA120" s="11"/>
      <c r="EGB120" s="11"/>
      <c r="EGC120" s="93"/>
      <c r="EGD120" s="91"/>
      <c r="EGE120" s="94"/>
      <c r="EGF120" s="95"/>
      <c r="EGG120" s="90"/>
      <c r="EGH120" s="91"/>
      <c r="EGI120" s="91"/>
      <c r="EGJ120" s="91"/>
      <c r="EGK120" s="91"/>
      <c r="EGL120" s="92"/>
      <c r="EGM120" s="12"/>
      <c r="EGN120" s="12"/>
      <c r="EGO120" s="92"/>
      <c r="EGP120" s="92"/>
      <c r="EGQ120" s="11"/>
      <c r="EGR120" s="11"/>
      <c r="EGS120" s="93"/>
      <c r="EGT120" s="91"/>
      <c r="EGU120" s="94"/>
      <c r="EGV120" s="95"/>
      <c r="EGW120" s="90"/>
      <c r="EGX120" s="91"/>
      <c r="EGY120" s="91"/>
      <c r="EGZ120" s="91"/>
      <c r="EHA120" s="91"/>
      <c r="EHB120" s="92"/>
      <c r="EHC120" s="12"/>
      <c r="EHD120" s="12"/>
      <c r="EHE120" s="92"/>
      <c r="EHF120" s="92"/>
      <c r="EHG120" s="11"/>
      <c r="EHH120" s="11"/>
      <c r="EHI120" s="93"/>
      <c r="EHJ120" s="91"/>
      <c r="EHK120" s="94"/>
      <c r="EHL120" s="95"/>
      <c r="EHM120" s="90"/>
      <c r="EHN120" s="91"/>
      <c r="EHO120" s="91"/>
      <c r="EHP120" s="91"/>
      <c r="EHQ120" s="91"/>
      <c r="EHR120" s="92"/>
      <c r="EHS120" s="12"/>
      <c r="EHT120" s="12"/>
      <c r="EHU120" s="92"/>
      <c r="EHV120" s="92"/>
      <c r="EHW120" s="11"/>
      <c r="EHX120" s="11"/>
      <c r="EHY120" s="93"/>
      <c r="EHZ120" s="91"/>
      <c r="EIA120" s="94"/>
      <c r="EIB120" s="95"/>
      <c r="EIC120" s="90"/>
      <c r="EID120" s="91"/>
      <c r="EIE120" s="91"/>
      <c r="EIF120" s="91"/>
      <c r="EIG120" s="91"/>
      <c r="EIH120" s="92"/>
      <c r="EII120" s="12"/>
      <c r="EIJ120" s="12"/>
      <c r="EIK120" s="92"/>
      <c r="EIL120" s="92"/>
      <c r="EIM120" s="11"/>
      <c r="EIN120" s="11"/>
      <c r="EIO120" s="93"/>
      <c r="EIP120" s="91"/>
      <c r="EIQ120" s="94"/>
      <c r="EIR120" s="95"/>
      <c r="EIS120" s="90"/>
      <c r="EIT120" s="91"/>
      <c r="EIU120" s="91"/>
      <c r="EIV120" s="91"/>
      <c r="EIW120" s="91"/>
      <c r="EIX120" s="92"/>
      <c r="EIY120" s="12"/>
      <c r="EIZ120" s="12"/>
      <c r="EJA120" s="92"/>
      <c r="EJB120" s="92"/>
      <c r="EJC120" s="11"/>
      <c r="EJD120" s="11"/>
      <c r="EJE120" s="93"/>
      <c r="EJF120" s="91"/>
      <c r="EJG120" s="94"/>
      <c r="EJH120" s="95"/>
      <c r="EJI120" s="90"/>
      <c r="EJJ120" s="91"/>
      <c r="EJK120" s="91"/>
      <c r="EJL120" s="91"/>
      <c r="EJM120" s="91"/>
      <c r="EJN120" s="92"/>
      <c r="EJO120" s="12"/>
      <c r="EJP120" s="12"/>
      <c r="EJQ120" s="92"/>
      <c r="EJR120" s="92"/>
      <c r="EJS120" s="11"/>
      <c r="EJT120" s="11"/>
      <c r="EJU120" s="93"/>
      <c r="EJV120" s="91"/>
      <c r="EJW120" s="94"/>
      <c r="EJX120" s="95"/>
      <c r="EJY120" s="90"/>
      <c r="EJZ120" s="91"/>
      <c r="EKA120" s="91"/>
      <c r="EKB120" s="91"/>
      <c r="EKC120" s="91"/>
      <c r="EKD120" s="92"/>
      <c r="EKE120" s="12"/>
      <c r="EKF120" s="12"/>
      <c r="EKG120" s="92"/>
      <c r="EKH120" s="92"/>
      <c r="EKI120" s="11"/>
      <c r="EKJ120" s="11"/>
      <c r="EKK120" s="93"/>
      <c r="EKL120" s="91"/>
      <c r="EKM120" s="94"/>
      <c r="EKN120" s="95"/>
      <c r="EKO120" s="90"/>
      <c r="EKP120" s="91"/>
      <c r="EKQ120" s="91"/>
      <c r="EKR120" s="91"/>
      <c r="EKS120" s="91"/>
      <c r="EKT120" s="92"/>
      <c r="EKU120" s="12"/>
      <c r="EKV120" s="12"/>
      <c r="EKW120" s="92"/>
      <c r="EKX120" s="92"/>
      <c r="EKY120" s="11"/>
      <c r="EKZ120" s="11"/>
      <c r="ELA120" s="93"/>
      <c r="ELB120" s="91"/>
      <c r="ELC120" s="94"/>
      <c r="ELD120" s="95"/>
      <c r="ELE120" s="90"/>
      <c r="ELF120" s="91"/>
      <c r="ELG120" s="91"/>
      <c r="ELH120" s="91"/>
      <c r="ELI120" s="91"/>
      <c r="ELJ120" s="92"/>
      <c r="ELK120" s="12"/>
      <c r="ELL120" s="12"/>
      <c r="ELM120" s="92"/>
      <c r="ELN120" s="92"/>
      <c r="ELO120" s="11"/>
      <c r="ELP120" s="11"/>
      <c r="ELQ120" s="93"/>
      <c r="ELR120" s="91"/>
      <c r="ELS120" s="94"/>
      <c r="ELT120" s="95"/>
      <c r="ELU120" s="90"/>
      <c r="ELV120" s="91"/>
      <c r="ELW120" s="91"/>
      <c r="ELX120" s="91"/>
      <c r="ELY120" s="91"/>
      <c r="ELZ120" s="92"/>
      <c r="EMA120" s="12"/>
      <c r="EMB120" s="12"/>
      <c r="EMC120" s="92"/>
      <c r="EMD120" s="92"/>
      <c r="EME120" s="11"/>
      <c r="EMF120" s="11"/>
      <c r="EMG120" s="93"/>
      <c r="EMH120" s="91"/>
      <c r="EMI120" s="94"/>
      <c r="EMJ120" s="95"/>
      <c r="EMK120" s="90"/>
      <c r="EML120" s="91"/>
      <c r="EMM120" s="91"/>
      <c r="EMN120" s="91"/>
      <c r="EMO120" s="91"/>
      <c r="EMP120" s="92"/>
      <c r="EMQ120" s="12"/>
      <c r="EMR120" s="12"/>
      <c r="EMS120" s="92"/>
      <c r="EMT120" s="92"/>
      <c r="EMU120" s="11"/>
      <c r="EMV120" s="11"/>
      <c r="EMW120" s="93"/>
      <c r="EMX120" s="91"/>
      <c r="EMY120" s="94"/>
      <c r="EMZ120" s="95"/>
      <c r="ENA120" s="90"/>
      <c r="ENB120" s="91"/>
      <c r="ENC120" s="91"/>
      <c r="END120" s="91"/>
      <c r="ENE120" s="91"/>
      <c r="ENF120" s="92"/>
      <c r="ENG120" s="12"/>
      <c r="ENH120" s="12"/>
      <c r="ENI120" s="92"/>
      <c r="ENJ120" s="92"/>
      <c r="ENK120" s="11"/>
      <c r="ENL120" s="11"/>
      <c r="ENM120" s="93"/>
      <c r="ENN120" s="91"/>
      <c r="ENO120" s="94"/>
      <c r="ENP120" s="95"/>
      <c r="ENQ120" s="90"/>
      <c r="ENR120" s="91"/>
      <c r="ENS120" s="91"/>
      <c r="ENT120" s="91"/>
      <c r="ENU120" s="91"/>
      <c r="ENV120" s="92"/>
      <c r="ENW120" s="12"/>
      <c r="ENX120" s="12"/>
      <c r="ENY120" s="92"/>
      <c r="ENZ120" s="92"/>
      <c r="EOA120" s="11"/>
      <c r="EOB120" s="11"/>
      <c r="EOC120" s="93"/>
      <c r="EOD120" s="91"/>
      <c r="EOE120" s="94"/>
      <c r="EOF120" s="95"/>
      <c r="EOG120" s="90"/>
      <c r="EOH120" s="91"/>
      <c r="EOI120" s="91"/>
      <c r="EOJ120" s="91"/>
      <c r="EOK120" s="91"/>
      <c r="EOL120" s="92"/>
      <c r="EOM120" s="12"/>
      <c r="EON120" s="12"/>
      <c r="EOO120" s="92"/>
      <c r="EOP120" s="92"/>
      <c r="EOQ120" s="11"/>
      <c r="EOR120" s="11"/>
      <c r="EOS120" s="93"/>
      <c r="EOT120" s="91"/>
      <c r="EOU120" s="94"/>
      <c r="EOV120" s="95"/>
      <c r="EOW120" s="90"/>
      <c r="EOX120" s="91"/>
      <c r="EOY120" s="91"/>
      <c r="EOZ120" s="91"/>
      <c r="EPA120" s="91"/>
      <c r="EPB120" s="92"/>
      <c r="EPC120" s="12"/>
      <c r="EPD120" s="12"/>
      <c r="EPE120" s="92"/>
      <c r="EPF120" s="92"/>
      <c r="EPG120" s="11"/>
      <c r="EPH120" s="11"/>
      <c r="EPI120" s="93"/>
      <c r="EPJ120" s="91"/>
      <c r="EPK120" s="94"/>
      <c r="EPL120" s="95"/>
      <c r="EPM120" s="90"/>
      <c r="EPN120" s="91"/>
      <c r="EPO120" s="91"/>
      <c r="EPP120" s="91"/>
      <c r="EPQ120" s="91"/>
      <c r="EPR120" s="92"/>
      <c r="EPS120" s="12"/>
      <c r="EPT120" s="12"/>
      <c r="EPU120" s="92"/>
      <c r="EPV120" s="92"/>
      <c r="EPW120" s="11"/>
      <c r="EPX120" s="11"/>
      <c r="EPY120" s="93"/>
      <c r="EPZ120" s="91"/>
      <c r="EQA120" s="94"/>
      <c r="EQB120" s="95"/>
      <c r="EQC120" s="90"/>
      <c r="EQD120" s="91"/>
      <c r="EQE120" s="91"/>
      <c r="EQF120" s="91"/>
      <c r="EQG120" s="91"/>
      <c r="EQH120" s="92"/>
      <c r="EQI120" s="12"/>
      <c r="EQJ120" s="12"/>
      <c r="EQK120" s="92"/>
      <c r="EQL120" s="92"/>
      <c r="EQM120" s="11"/>
      <c r="EQN120" s="11"/>
      <c r="EQO120" s="93"/>
      <c r="EQP120" s="91"/>
      <c r="EQQ120" s="94"/>
      <c r="EQR120" s="95"/>
      <c r="EQS120" s="90"/>
      <c r="EQT120" s="91"/>
      <c r="EQU120" s="91"/>
      <c r="EQV120" s="91"/>
      <c r="EQW120" s="91"/>
      <c r="EQX120" s="92"/>
      <c r="EQY120" s="12"/>
      <c r="EQZ120" s="12"/>
      <c r="ERA120" s="92"/>
      <c r="ERB120" s="92"/>
      <c r="ERC120" s="11"/>
      <c r="ERD120" s="11"/>
      <c r="ERE120" s="93"/>
      <c r="ERF120" s="91"/>
      <c r="ERG120" s="94"/>
      <c r="ERH120" s="95"/>
      <c r="ERI120" s="90"/>
      <c r="ERJ120" s="91"/>
      <c r="ERK120" s="91"/>
      <c r="ERL120" s="91"/>
      <c r="ERM120" s="91"/>
      <c r="ERN120" s="92"/>
      <c r="ERO120" s="12"/>
      <c r="ERP120" s="12"/>
      <c r="ERQ120" s="92"/>
      <c r="ERR120" s="92"/>
      <c r="ERS120" s="11"/>
      <c r="ERT120" s="11"/>
      <c r="ERU120" s="93"/>
      <c r="ERV120" s="91"/>
      <c r="ERW120" s="94"/>
      <c r="ERX120" s="95"/>
      <c r="ERY120" s="90"/>
      <c r="ERZ120" s="91"/>
      <c r="ESA120" s="91"/>
      <c r="ESB120" s="91"/>
      <c r="ESC120" s="91"/>
      <c r="ESD120" s="92"/>
      <c r="ESE120" s="12"/>
      <c r="ESF120" s="12"/>
      <c r="ESG120" s="92"/>
      <c r="ESH120" s="92"/>
      <c r="ESI120" s="11"/>
      <c r="ESJ120" s="11"/>
      <c r="ESK120" s="93"/>
      <c r="ESL120" s="91"/>
      <c r="ESM120" s="94"/>
      <c r="ESN120" s="95"/>
      <c r="ESO120" s="90"/>
      <c r="ESP120" s="91"/>
      <c r="ESQ120" s="91"/>
      <c r="ESR120" s="91"/>
      <c r="ESS120" s="91"/>
      <c r="EST120" s="92"/>
      <c r="ESU120" s="12"/>
      <c r="ESV120" s="12"/>
      <c r="ESW120" s="92"/>
      <c r="ESX120" s="92"/>
      <c r="ESY120" s="11"/>
      <c r="ESZ120" s="11"/>
      <c r="ETA120" s="93"/>
      <c r="ETB120" s="91"/>
      <c r="ETC120" s="94"/>
      <c r="ETD120" s="95"/>
      <c r="ETE120" s="90"/>
      <c r="ETF120" s="91"/>
      <c r="ETG120" s="91"/>
      <c r="ETH120" s="91"/>
      <c r="ETI120" s="91"/>
      <c r="ETJ120" s="92"/>
      <c r="ETK120" s="12"/>
      <c r="ETL120" s="12"/>
      <c r="ETM120" s="92"/>
      <c r="ETN120" s="92"/>
      <c r="ETO120" s="11"/>
      <c r="ETP120" s="11"/>
      <c r="ETQ120" s="93"/>
      <c r="ETR120" s="91"/>
      <c r="ETS120" s="94"/>
      <c r="ETT120" s="95"/>
      <c r="ETU120" s="90"/>
      <c r="ETV120" s="91"/>
      <c r="ETW120" s="91"/>
      <c r="ETX120" s="91"/>
      <c r="ETY120" s="91"/>
      <c r="ETZ120" s="92"/>
      <c r="EUA120" s="12"/>
      <c r="EUB120" s="12"/>
      <c r="EUC120" s="92"/>
      <c r="EUD120" s="92"/>
      <c r="EUE120" s="11"/>
      <c r="EUF120" s="11"/>
      <c r="EUG120" s="93"/>
      <c r="EUH120" s="91"/>
      <c r="EUI120" s="94"/>
      <c r="EUJ120" s="95"/>
      <c r="EUK120" s="90"/>
      <c r="EUL120" s="91"/>
      <c r="EUM120" s="91"/>
      <c r="EUN120" s="91"/>
      <c r="EUO120" s="91"/>
      <c r="EUP120" s="92"/>
      <c r="EUQ120" s="12"/>
      <c r="EUR120" s="12"/>
      <c r="EUS120" s="92"/>
      <c r="EUT120" s="92"/>
      <c r="EUU120" s="11"/>
      <c r="EUV120" s="11"/>
      <c r="EUW120" s="93"/>
      <c r="EUX120" s="91"/>
      <c r="EUY120" s="94"/>
      <c r="EUZ120" s="95"/>
      <c r="EVA120" s="90"/>
      <c r="EVB120" s="91"/>
      <c r="EVC120" s="91"/>
      <c r="EVD120" s="91"/>
      <c r="EVE120" s="91"/>
      <c r="EVF120" s="92"/>
      <c r="EVG120" s="12"/>
      <c r="EVH120" s="12"/>
      <c r="EVI120" s="92"/>
      <c r="EVJ120" s="92"/>
      <c r="EVK120" s="11"/>
      <c r="EVL120" s="11"/>
      <c r="EVM120" s="93"/>
      <c r="EVN120" s="91"/>
      <c r="EVO120" s="94"/>
      <c r="EVP120" s="95"/>
      <c r="EVQ120" s="90"/>
      <c r="EVR120" s="91"/>
      <c r="EVS120" s="91"/>
      <c r="EVT120" s="91"/>
      <c r="EVU120" s="91"/>
      <c r="EVV120" s="92"/>
      <c r="EVW120" s="12"/>
      <c r="EVX120" s="12"/>
      <c r="EVY120" s="92"/>
      <c r="EVZ120" s="92"/>
      <c r="EWA120" s="11"/>
      <c r="EWB120" s="11"/>
      <c r="EWC120" s="93"/>
      <c r="EWD120" s="91"/>
      <c r="EWE120" s="94"/>
      <c r="EWF120" s="95"/>
      <c r="EWG120" s="90"/>
      <c r="EWH120" s="91"/>
      <c r="EWI120" s="91"/>
      <c r="EWJ120" s="91"/>
      <c r="EWK120" s="91"/>
      <c r="EWL120" s="92"/>
      <c r="EWM120" s="12"/>
      <c r="EWN120" s="12"/>
      <c r="EWO120" s="92"/>
      <c r="EWP120" s="92"/>
      <c r="EWQ120" s="11"/>
      <c r="EWR120" s="11"/>
      <c r="EWS120" s="93"/>
      <c r="EWT120" s="91"/>
      <c r="EWU120" s="94"/>
      <c r="EWV120" s="95"/>
      <c r="EWW120" s="90"/>
      <c r="EWX120" s="91"/>
      <c r="EWY120" s="91"/>
      <c r="EWZ120" s="91"/>
      <c r="EXA120" s="91"/>
      <c r="EXB120" s="92"/>
      <c r="EXC120" s="12"/>
      <c r="EXD120" s="12"/>
      <c r="EXE120" s="92"/>
      <c r="EXF120" s="92"/>
      <c r="EXG120" s="11"/>
      <c r="EXH120" s="11"/>
      <c r="EXI120" s="93"/>
      <c r="EXJ120" s="91"/>
      <c r="EXK120" s="94"/>
      <c r="EXL120" s="95"/>
      <c r="EXM120" s="90"/>
      <c r="EXN120" s="91"/>
      <c r="EXO120" s="91"/>
      <c r="EXP120" s="91"/>
      <c r="EXQ120" s="91"/>
      <c r="EXR120" s="92"/>
      <c r="EXS120" s="12"/>
      <c r="EXT120" s="12"/>
      <c r="EXU120" s="92"/>
      <c r="EXV120" s="92"/>
      <c r="EXW120" s="11"/>
      <c r="EXX120" s="11"/>
      <c r="EXY120" s="93"/>
      <c r="EXZ120" s="91"/>
      <c r="EYA120" s="94"/>
      <c r="EYB120" s="95"/>
      <c r="EYC120" s="90"/>
      <c r="EYD120" s="91"/>
      <c r="EYE120" s="91"/>
      <c r="EYF120" s="91"/>
      <c r="EYG120" s="91"/>
      <c r="EYH120" s="92"/>
      <c r="EYI120" s="12"/>
      <c r="EYJ120" s="12"/>
      <c r="EYK120" s="92"/>
      <c r="EYL120" s="92"/>
      <c r="EYM120" s="11"/>
      <c r="EYN120" s="11"/>
      <c r="EYO120" s="93"/>
      <c r="EYP120" s="91"/>
      <c r="EYQ120" s="94"/>
      <c r="EYR120" s="95"/>
      <c r="EYS120" s="90"/>
      <c r="EYT120" s="91"/>
      <c r="EYU120" s="91"/>
      <c r="EYV120" s="91"/>
      <c r="EYW120" s="91"/>
      <c r="EYX120" s="92"/>
      <c r="EYY120" s="12"/>
      <c r="EYZ120" s="12"/>
      <c r="EZA120" s="92"/>
      <c r="EZB120" s="92"/>
      <c r="EZC120" s="11"/>
      <c r="EZD120" s="11"/>
      <c r="EZE120" s="93"/>
      <c r="EZF120" s="91"/>
      <c r="EZG120" s="94"/>
      <c r="EZH120" s="95"/>
      <c r="EZI120" s="90"/>
      <c r="EZJ120" s="91"/>
      <c r="EZK120" s="91"/>
      <c r="EZL120" s="91"/>
      <c r="EZM120" s="91"/>
      <c r="EZN120" s="92"/>
      <c r="EZO120" s="12"/>
      <c r="EZP120" s="12"/>
      <c r="EZQ120" s="92"/>
      <c r="EZR120" s="92"/>
      <c r="EZS120" s="11"/>
      <c r="EZT120" s="11"/>
      <c r="EZU120" s="93"/>
      <c r="EZV120" s="91"/>
      <c r="EZW120" s="94"/>
      <c r="EZX120" s="95"/>
      <c r="EZY120" s="90"/>
      <c r="EZZ120" s="91"/>
      <c r="FAA120" s="91"/>
      <c r="FAB120" s="91"/>
      <c r="FAC120" s="91"/>
      <c r="FAD120" s="92"/>
      <c r="FAE120" s="12"/>
      <c r="FAF120" s="12"/>
      <c r="FAG120" s="92"/>
      <c r="FAH120" s="92"/>
      <c r="FAI120" s="11"/>
      <c r="FAJ120" s="11"/>
      <c r="FAK120" s="93"/>
      <c r="FAL120" s="91"/>
      <c r="FAM120" s="94"/>
      <c r="FAN120" s="95"/>
      <c r="FAO120" s="90"/>
      <c r="FAP120" s="91"/>
      <c r="FAQ120" s="91"/>
      <c r="FAR120" s="91"/>
      <c r="FAS120" s="91"/>
      <c r="FAT120" s="92"/>
      <c r="FAU120" s="12"/>
      <c r="FAV120" s="12"/>
      <c r="FAW120" s="92"/>
      <c r="FAX120" s="92"/>
      <c r="FAY120" s="11"/>
      <c r="FAZ120" s="11"/>
      <c r="FBA120" s="93"/>
      <c r="FBB120" s="91"/>
      <c r="FBC120" s="94"/>
      <c r="FBD120" s="95"/>
      <c r="FBE120" s="90"/>
      <c r="FBF120" s="91"/>
      <c r="FBG120" s="91"/>
      <c r="FBH120" s="91"/>
      <c r="FBI120" s="91"/>
      <c r="FBJ120" s="92"/>
      <c r="FBK120" s="12"/>
      <c r="FBL120" s="12"/>
      <c r="FBM120" s="92"/>
      <c r="FBN120" s="92"/>
      <c r="FBO120" s="11"/>
      <c r="FBP120" s="11"/>
      <c r="FBQ120" s="93"/>
      <c r="FBR120" s="91"/>
      <c r="FBS120" s="94"/>
      <c r="FBT120" s="95"/>
      <c r="FBU120" s="90"/>
      <c r="FBV120" s="91"/>
      <c r="FBW120" s="91"/>
      <c r="FBX120" s="91"/>
      <c r="FBY120" s="91"/>
      <c r="FBZ120" s="92"/>
      <c r="FCA120" s="12"/>
      <c r="FCB120" s="12"/>
      <c r="FCC120" s="92"/>
      <c r="FCD120" s="92"/>
      <c r="FCE120" s="11"/>
      <c r="FCF120" s="11"/>
      <c r="FCG120" s="93"/>
      <c r="FCH120" s="91"/>
      <c r="FCI120" s="94"/>
      <c r="FCJ120" s="95"/>
      <c r="FCK120" s="90"/>
      <c r="FCL120" s="91"/>
      <c r="FCM120" s="91"/>
      <c r="FCN120" s="91"/>
      <c r="FCO120" s="91"/>
      <c r="FCP120" s="92"/>
      <c r="FCQ120" s="12"/>
      <c r="FCR120" s="12"/>
      <c r="FCS120" s="92"/>
      <c r="FCT120" s="92"/>
      <c r="FCU120" s="11"/>
      <c r="FCV120" s="11"/>
      <c r="FCW120" s="93"/>
      <c r="FCX120" s="91"/>
      <c r="FCY120" s="94"/>
      <c r="FCZ120" s="95"/>
      <c r="FDA120" s="90"/>
      <c r="FDB120" s="91"/>
      <c r="FDC120" s="91"/>
      <c r="FDD120" s="91"/>
      <c r="FDE120" s="91"/>
      <c r="FDF120" s="92"/>
      <c r="FDG120" s="12"/>
      <c r="FDH120" s="12"/>
      <c r="FDI120" s="92"/>
      <c r="FDJ120" s="92"/>
      <c r="FDK120" s="11"/>
      <c r="FDL120" s="11"/>
      <c r="FDM120" s="93"/>
      <c r="FDN120" s="91"/>
      <c r="FDO120" s="94"/>
      <c r="FDP120" s="95"/>
      <c r="FDQ120" s="90"/>
      <c r="FDR120" s="91"/>
      <c r="FDS120" s="91"/>
      <c r="FDT120" s="91"/>
      <c r="FDU120" s="91"/>
      <c r="FDV120" s="92"/>
      <c r="FDW120" s="12"/>
      <c r="FDX120" s="12"/>
      <c r="FDY120" s="92"/>
      <c r="FDZ120" s="92"/>
      <c r="FEA120" s="11"/>
      <c r="FEB120" s="11"/>
      <c r="FEC120" s="93"/>
      <c r="FED120" s="91"/>
      <c r="FEE120" s="94"/>
      <c r="FEF120" s="95"/>
      <c r="FEG120" s="90"/>
      <c r="FEH120" s="91"/>
      <c r="FEI120" s="91"/>
      <c r="FEJ120" s="91"/>
      <c r="FEK120" s="91"/>
      <c r="FEL120" s="92"/>
      <c r="FEM120" s="12"/>
      <c r="FEN120" s="12"/>
      <c r="FEO120" s="92"/>
      <c r="FEP120" s="92"/>
      <c r="FEQ120" s="11"/>
      <c r="FER120" s="11"/>
      <c r="FES120" s="93"/>
      <c r="FET120" s="91"/>
      <c r="FEU120" s="94"/>
      <c r="FEV120" s="95"/>
      <c r="FEW120" s="90"/>
      <c r="FEX120" s="91"/>
      <c r="FEY120" s="91"/>
      <c r="FEZ120" s="91"/>
      <c r="FFA120" s="91"/>
      <c r="FFB120" s="92"/>
      <c r="FFC120" s="12"/>
      <c r="FFD120" s="12"/>
      <c r="FFE120" s="92"/>
      <c r="FFF120" s="92"/>
      <c r="FFG120" s="11"/>
      <c r="FFH120" s="11"/>
      <c r="FFI120" s="93"/>
      <c r="FFJ120" s="91"/>
      <c r="FFK120" s="94"/>
      <c r="FFL120" s="95"/>
      <c r="FFM120" s="90"/>
      <c r="FFN120" s="91"/>
      <c r="FFO120" s="91"/>
      <c r="FFP120" s="91"/>
      <c r="FFQ120" s="91"/>
      <c r="FFR120" s="92"/>
      <c r="FFS120" s="12"/>
      <c r="FFT120" s="12"/>
      <c r="FFU120" s="92"/>
      <c r="FFV120" s="92"/>
      <c r="FFW120" s="11"/>
      <c r="FFX120" s="11"/>
      <c r="FFY120" s="93"/>
      <c r="FFZ120" s="91"/>
      <c r="FGA120" s="94"/>
      <c r="FGB120" s="95"/>
      <c r="FGC120" s="90"/>
      <c r="FGD120" s="91"/>
      <c r="FGE120" s="91"/>
      <c r="FGF120" s="91"/>
      <c r="FGG120" s="91"/>
      <c r="FGH120" s="92"/>
      <c r="FGI120" s="12"/>
      <c r="FGJ120" s="12"/>
      <c r="FGK120" s="92"/>
      <c r="FGL120" s="92"/>
      <c r="FGM120" s="11"/>
      <c r="FGN120" s="11"/>
      <c r="FGO120" s="93"/>
      <c r="FGP120" s="91"/>
      <c r="FGQ120" s="94"/>
      <c r="FGR120" s="95"/>
      <c r="FGS120" s="90"/>
      <c r="FGT120" s="91"/>
      <c r="FGU120" s="91"/>
      <c r="FGV120" s="91"/>
      <c r="FGW120" s="91"/>
      <c r="FGX120" s="92"/>
      <c r="FGY120" s="12"/>
      <c r="FGZ120" s="12"/>
      <c r="FHA120" s="92"/>
      <c r="FHB120" s="92"/>
      <c r="FHC120" s="11"/>
      <c r="FHD120" s="11"/>
      <c r="FHE120" s="93"/>
      <c r="FHF120" s="91"/>
      <c r="FHG120" s="94"/>
      <c r="FHH120" s="95"/>
      <c r="FHI120" s="90"/>
      <c r="FHJ120" s="91"/>
      <c r="FHK120" s="91"/>
      <c r="FHL120" s="91"/>
      <c r="FHM120" s="91"/>
      <c r="FHN120" s="92"/>
      <c r="FHO120" s="12"/>
      <c r="FHP120" s="12"/>
      <c r="FHQ120" s="92"/>
      <c r="FHR120" s="92"/>
      <c r="FHS120" s="11"/>
      <c r="FHT120" s="11"/>
      <c r="FHU120" s="93"/>
      <c r="FHV120" s="91"/>
      <c r="FHW120" s="94"/>
      <c r="FHX120" s="95"/>
      <c r="FHY120" s="90"/>
      <c r="FHZ120" s="91"/>
      <c r="FIA120" s="91"/>
      <c r="FIB120" s="91"/>
      <c r="FIC120" s="91"/>
      <c r="FID120" s="92"/>
      <c r="FIE120" s="12"/>
      <c r="FIF120" s="12"/>
      <c r="FIG120" s="92"/>
      <c r="FIH120" s="92"/>
      <c r="FII120" s="11"/>
      <c r="FIJ120" s="11"/>
      <c r="FIK120" s="93"/>
      <c r="FIL120" s="91"/>
      <c r="FIM120" s="94"/>
      <c r="FIN120" s="95"/>
      <c r="FIO120" s="90"/>
      <c r="FIP120" s="91"/>
      <c r="FIQ120" s="91"/>
      <c r="FIR120" s="91"/>
      <c r="FIS120" s="91"/>
      <c r="FIT120" s="92"/>
      <c r="FIU120" s="12"/>
      <c r="FIV120" s="12"/>
      <c r="FIW120" s="92"/>
      <c r="FIX120" s="92"/>
      <c r="FIY120" s="11"/>
      <c r="FIZ120" s="11"/>
      <c r="FJA120" s="93"/>
      <c r="FJB120" s="91"/>
      <c r="FJC120" s="94"/>
      <c r="FJD120" s="95"/>
      <c r="FJE120" s="90"/>
      <c r="FJF120" s="91"/>
      <c r="FJG120" s="91"/>
      <c r="FJH120" s="91"/>
      <c r="FJI120" s="91"/>
      <c r="FJJ120" s="92"/>
      <c r="FJK120" s="12"/>
      <c r="FJL120" s="12"/>
      <c r="FJM120" s="92"/>
      <c r="FJN120" s="92"/>
      <c r="FJO120" s="11"/>
      <c r="FJP120" s="11"/>
      <c r="FJQ120" s="93"/>
      <c r="FJR120" s="91"/>
      <c r="FJS120" s="94"/>
      <c r="FJT120" s="95"/>
      <c r="FJU120" s="90"/>
      <c r="FJV120" s="91"/>
      <c r="FJW120" s="91"/>
      <c r="FJX120" s="91"/>
      <c r="FJY120" s="91"/>
      <c r="FJZ120" s="92"/>
      <c r="FKA120" s="12"/>
      <c r="FKB120" s="12"/>
      <c r="FKC120" s="92"/>
      <c r="FKD120" s="92"/>
      <c r="FKE120" s="11"/>
      <c r="FKF120" s="11"/>
      <c r="FKG120" s="93"/>
      <c r="FKH120" s="91"/>
      <c r="FKI120" s="94"/>
      <c r="FKJ120" s="95"/>
      <c r="FKK120" s="90"/>
      <c r="FKL120" s="91"/>
      <c r="FKM120" s="91"/>
      <c r="FKN120" s="91"/>
      <c r="FKO120" s="91"/>
      <c r="FKP120" s="92"/>
      <c r="FKQ120" s="12"/>
      <c r="FKR120" s="12"/>
      <c r="FKS120" s="92"/>
      <c r="FKT120" s="92"/>
      <c r="FKU120" s="11"/>
      <c r="FKV120" s="11"/>
      <c r="FKW120" s="93"/>
      <c r="FKX120" s="91"/>
      <c r="FKY120" s="94"/>
      <c r="FKZ120" s="95"/>
      <c r="FLA120" s="90"/>
      <c r="FLB120" s="91"/>
      <c r="FLC120" s="91"/>
      <c r="FLD120" s="91"/>
      <c r="FLE120" s="91"/>
      <c r="FLF120" s="92"/>
      <c r="FLG120" s="12"/>
      <c r="FLH120" s="12"/>
      <c r="FLI120" s="92"/>
      <c r="FLJ120" s="92"/>
      <c r="FLK120" s="11"/>
      <c r="FLL120" s="11"/>
      <c r="FLM120" s="93"/>
      <c r="FLN120" s="91"/>
      <c r="FLO120" s="94"/>
      <c r="FLP120" s="95"/>
      <c r="FLQ120" s="90"/>
      <c r="FLR120" s="91"/>
      <c r="FLS120" s="91"/>
      <c r="FLT120" s="91"/>
      <c r="FLU120" s="91"/>
      <c r="FLV120" s="92"/>
      <c r="FLW120" s="12"/>
      <c r="FLX120" s="12"/>
      <c r="FLY120" s="92"/>
      <c r="FLZ120" s="92"/>
      <c r="FMA120" s="11"/>
      <c r="FMB120" s="11"/>
      <c r="FMC120" s="93"/>
      <c r="FMD120" s="91"/>
      <c r="FME120" s="94"/>
      <c r="FMF120" s="95"/>
      <c r="FMG120" s="90"/>
      <c r="FMH120" s="91"/>
      <c r="FMI120" s="91"/>
      <c r="FMJ120" s="91"/>
      <c r="FMK120" s="91"/>
      <c r="FML120" s="92"/>
      <c r="FMM120" s="12"/>
      <c r="FMN120" s="12"/>
      <c r="FMO120" s="92"/>
      <c r="FMP120" s="92"/>
      <c r="FMQ120" s="11"/>
      <c r="FMR120" s="11"/>
      <c r="FMS120" s="93"/>
      <c r="FMT120" s="91"/>
      <c r="FMU120" s="94"/>
      <c r="FMV120" s="95"/>
      <c r="FMW120" s="90"/>
      <c r="FMX120" s="91"/>
      <c r="FMY120" s="91"/>
      <c r="FMZ120" s="91"/>
      <c r="FNA120" s="91"/>
      <c r="FNB120" s="92"/>
      <c r="FNC120" s="12"/>
      <c r="FND120" s="12"/>
      <c r="FNE120" s="92"/>
      <c r="FNF120" s="92"/>
      <c r="FNG120" s="11"/>
      <c r="FNH120" s="11"/>
      <c r="FNI120" s="93"/>
      <c r="FNJ120" s="91"/>
      <c r="FNK120" s="94"/>
      <c r="FNL120" s="95"/>
      <c r="FNM120" s="90"/>
      <c r="FNN120" s="91"/>
      <c r="FNO120" s="91"/>
      <c r="FNP120" s="91"/>
      <c r="FNQ120" s="91"/>
      <c r="FNR120" s="92"/>
      <c r="FNS120" s="12"/>
      <c r="FNT120" s="12"/>
      <c r="FNU120" s="92"/>
      <c r="FNV120" s="92"/>
      <c r="FNW120" s="11"/>
      <c r="FNX120" s="11"/>
      <c r="FNY120" s="93"/>
      <c r="FNZ120" s="91"/>
      <c r="FOA120" s="94"/>
      <c r="FOB120" s="95"/>
      <c r="FOC120" s="90"/>
      <c r="FOD120" s="91"/>
      <c r="FOE120" s="91"/>
      <c r="FOF120" s="91"/>
      <c r="FOG120" s="91"/>
      <c r="FOH120" s="92"/>
      <c r="FOI120" s="12"/>
      <c r="FOJ120" s="12"/>
      <c r="FOK120" s="92"/>
      <c r="FOL120" s="92"/>
      <c r="FOM120" s="11"/>
      <c r="FON120" s="11"/>
      <c r="FOO120" s="93"/>
      <c r="FOP120" s="91"/>
      <c r="FOQ120" s="94"/>
      <c r="FOR120" s="95"/>
      <c r="FOS120" s="90"/>
      <c r="FOT120" s="91"/>
      <c r="FOU120" s="91"/>
      <c r="FOV120" s="91"/>
      <c r="FOW120" s="91"/>
      <c r="FOX120" s="92"/>
      <c r="FOY120" s="12"/>
      <c r="FOZ120" s="12"/>
      <c r="FPA120" s="92"/>
      <c r="FPB120" s="92"/>
      <c r="FPC120" s="11"/>
      <c r="FPD120" s="11"/>
      <c r="FPE120" s="93"/>
      <c r="FPF120" s="91"/>
      <c r="FPG120" s="94"/>
      <c r="FPH120" s="95"/>
      <c r="FPI120" s="90"/>
      <c r="FPJ120" s="91"/>
      <c r="FPK120" s="91"/>
      <c r="FPL120" s="91"/>
      <c r="FPM120" s="91"/>
      <c r="FPN120" s="92"/>
      <c r="FPO120" s="12"/>
      <c r="FPP120" s="12"/>
      <c r="FPQ120" s="92"/>
      <c r="FPR120" s="92"/>
      <c r="FPS120" s="11"/>
      <c r="FPT120" s="11"/>
      <c r="FPU120" s="93"/>
      <c r="FPV120" s="91"/>
      <c r="FPW120" s="94"/>
      <c r="FPX120" s="95"/>
      <c r="FPY120" s="90"/>
      <c r="FPZ120" s="91"/>
      <c r="FQA120" s="91"/>
      <c r="FQB120" s="91"/>
      <c r="FQC120" s="91"/>
      <c r="FQD120" s="92"/>
      <c r="FQE120" s="12"/>
      <c r="FQF120" s="12"/>
      <c r="FQG120" s="92"/>
      <c r="FQH120" s="92"/>
      <c r="FQI120" s="11"/>
      <c r="FQJ120" s="11"/>
      <c r="FQK120" s="93"/>
      <c r="FQL120" s="91"/>
      <c r="FQM120" s="94"/>
      <c r="FQN120" s="95"/>
      <c r="FQO120" s="90"/>
      <c r="FQP120" s="91"/>
      <c r="FQQ120" s="91"/>
      <c r="FQR120" s="91"/>
      <c r="FQS120" s="91"/>
      <c r="FQT120" s="92"/>
      <c r="FQU120" s="12"/>
      <c r="FQV120" s="12"/>
      <c r="FQW120" s="92"/>
      <c r="FQX120" s="92"/>
      <c r="FQY120" s="11"/>
      <c r="FQZ120" s="11"/>
      <c r="FRA120" s="93"/>
      <c r="FRB120" s="91"/>
      <c r="FRC120" s="94"/>
      <c r="FRD120" s="95"/>
      <c r="FRE120" s="90"/>
      <c r="FRF120" s="91"/>
      <c r="FRG120" s="91"/>
      <c r="FRH120" s="91"/>
      <c r="FRI120" s="91"/>
      <c r="FRJ120" s="92"/>
      <c r="FRK120" s="12"/>
      <c r="FRL120" s="12"/>
      <c r="FRM120" s="92"/>
      <c r="FRN120" s="92"/>
      <c r="FRO120" s="11"/>
      <c r="FRP120" s="11"/>
      <c r="FRQ120" s="93"/>
      <c r="FRR120" s="91"/>
      <c r="FRS120" s="94"/>
      <c r="FRT120" s="95"/>
      <c r="FRU120" s="90"/>
      <c r="FRV120" s="91"/>
      <c r="FRW120" s="91"/>
      <c r="FRX120" s="91"/>
      <c r="FRY120" s="91"/>
      <c r="FRZ120" s="92"/>
      <c r="FSA120" s="12"/>
      <c r="FSB120" s="12"/>
      <c r="FSC120" s="92"/>
      <c r="FSD120" s="92"/>
      <c r="FSE120" s="11"/>
      <c r="FSF120" s="11"/>
      <c r="FSG120" s="93"/>
      <c r="FSH120" s="91"/>
      <c r="FSI120" s="94"/>
      <c r="FSJ120" s="95"/>
      <c r="FSK120" s="90"/>
      <c r="FSL120" s="91"/>
      <c r="FSM120" s="91"/>
      <c r="FSN120" s="91"/>
      <c r="FSO120" s="91"/>
      <c r="FSP120" s="92"/>
      <c r="FSQ120" s="12"/>
      <c r="FSR120" s="12"/>
      <c r="FSS120" s="92"/>
      <c r="FST120" s="92"/>
      <c r="FSU120" s="11"/>
      <c r="FSV120" s="11"/>
      <c r="FSW120" s="93"/>
      <c r="FSX120" s="91"/>
      <c r="FSY120" s="94"/>
      <c r="FSZ120" s="95"/>
      <c r="FTA120" s="90"/>
      <c r="FTB120" s="91"/>
      <c r="FTC120" s="91"/>
      <c r="FTD120" s="91"/>
      <c r="FTE120" s="91"/>
      <c r="FTF120" s="92"/>
      <c r="FTG120" s="12"/>
      <c r="FTH120" s="12"/>
      <c r="FTI120" s="92"/>
      <c r="FTJ120" s="92"/>
      <c r="FTK120" s="11"/>
      <c r="FTL120" s="11"/>
      <c r="FTM120" s="93"/>
      <c r="FTN120" s="91"/>
      <c r="FTO120" s="94"/>
      <c r="FTP120" s="95"/>
      <c r="FTQ120" s="90"/>
      <c r="FTR120" s="91"/>
      <c r="FTS120" s="91"/>
      <c r="FTT120" s="91"/>
      <c r="FTU120" s="91"/>
      <c r="FTV120" s="92"/>
      <c r="FTW120" s="12"/>
      <c r="FTX120" s="12"/>
      <c r="FTY120" s="92"/>
      <c r="FTZ120" s="92"/>
      <c r="FUA120" s="11"/>
      <c r="FUB120" s="11"/>
      <c r="FUC120" s="93"/>
      <c r="FUD120" s="91"/>
      <c r="FUE120" s="94"/>
      <c r="FUF120" s="95"/>
      <c r="FUG120" s="90"/>
      <c r="FUH120" s="91"/>
      <c r="FUI120" s="91"/>
      <c r="FUJ120" s="91"/>
      <c r="FUK120" s="91"/>
      <c r="FUL120" s="92"/>
      <c r="FUM120" s="12"/>
      <c r="FUN120" s="12"/>
      <c r="FUO120" s="92"/>
      <c r="FUP120" s="92"/>
      <c r="FUQ120" s="11"/>
      <c r="FUR120" s="11"/>
      <c r="FUS120" s="93"/>
      <c r="FUT120" s="91"/>
      <c r="FUU120" s="94"/>
      <c r="FUV120" s="95"/>
      <c r="FUW120" s="90"/>
      <c r="FUX120" s="91"/>
      <c r="FUY120" s="91"/>
      <c r="FUZ120" s="91"/>
      <c r="FVA120" s="91"/>
      <c r="FVB120" s="92"/>
      <c r="FVC120" s="12"/>
      <c r="FVD120" s="12"/>
      <c r="FVE120" s="92"/>
      <c r="FVF120" s="92"/>
      <c r="FVG120" s="11"/>
      <c r="FVH120" s="11"/>
      <c r="FVI120" s="93"/>
      <c r="FVJ120" s="91"/>
      <c r="FVK120" s="94"/>
      <c r="FVL120" s="95"/>
      <c r="FVM120" s="90"/>
      <c r="FVN120" s="91"/>
      <c r="FVO120" s="91"/>
      <c r="FVP120" s="91"/>
      <c r="FVQ120" s="91"/>
      <c r="FVR120" s="92"/>
      <c r="FVS120" s="12"/>
      <c r="FVT120" s="12"/>
      <c r="FVU120" s="92"/>
      <c r="FVV120" s="92"/>
      <c r="FVW120" s="11"/>
      <c r="FVX120" s="11"/>
      <c r="FVY120" s="93"/>
      <c r="FVZ120" s="91"/>
      <c r="FWA120" s="94"/>
      <c r="FWB120" s="95"/>
      <c r="FWC120" s="90"/>
      <c r="FWD120" s="91"/>
      <c r="FWE120" s="91"/>
      <c r="FWF120" s="91"/>
      <c r="FWG120" s="91"/>
      <c r="FWH120" s="92"/>
      <c r="FWI120" s="12"/>
      <c r="FWJ120" s="12"/>
      <c r="FWK120" s="92"/>
      <c r="FWL120" s="92"/>
      <c r="FWM120" s="11"/>
      <c r="FWN120" s="11"/>
      <c r="FWO120" s="93"/>
      <c r="FWP120" s="91"/>
      <c r="FWQ120" s="94"/>
      <c r="FWR120" s="95"/>
      <c r="FWS120" s="90"/>
      <c r="FWT120" s="91"/>
      <c r="FWU120" s="91"/>
      <c r="FWV120" s="91"/>
      <c r="FWW120" s="91"/>
      <c r="FWX120" s="92"/>
      <c r="FWY120" s="12"/>
      <c r="FWZ120" s="12"/>
      <c r="FXA120" s="92"/>
      <c r="FXB120" s="92"/>
      <c r="FXC120" s="11"/>
      <c r="FXD120" s="11"/>
      <c r="FXE120" s="93"/>
      <c r="FXF120" s="91"/>
      <c r="FXG120" s="94"/>
      <c r="FXH120" s="95"/>
      <c r="FXI120" s="90"/>
      <c r="FXJ120" s="91"/>
      <c r="FXK120" s="91"/>
      <c r="FXL120" s="91"/>
      <c r="FXM120" s="91"/>
      <c r="FXN120" s="92"/>
      <c r="FXO120" s="12"/>
      <c r="FXP120" s="12"/>
      <c r="FXQ120" s="92"/>
      <c r="FXR120" s="92"/>
      <c r="FXS120" s="11"/>
      <c r="FXT120" s="11"/>
      <c r="FXU120" s="93"/>
      <c r="FXV120" s="91"/>
      <c r="FXW120" s="94"/>
      <c r="FXX120" s="95"/>
      <c r="FXY120" s="90"/>
      <c r="FXZ120" s="91"/>
      <c r="FYA120" s="91"/>
      <c r="FYB120" s="91"/>
      <c r="FYC120" s="91"/>
      <c r="FYD120" s="92"/>
      <c r="FYE120" s="12"/>
      <c r="FYF120" s="12"/>
      <c r="FYG120" s="92"/>
      <c r="FYH120" s="92"/>
      <c r="FYI120" s="11"/>
      <c r="FYJ120" s="11"/>
      <c r="FYK120" s="93"/>
      <c r="FYL120" s="91"/>
      <c r="FYM120" s="94"/>
      <c r="FYN120" s="95"/>
      <c r="FYO120" s="90"/>
      <c r="FYP120" s="91"/>
      <c r="FYQ120" s="91"/>
      <c r="FYR120" s="91"/>
      <c r="FYS120" s="91"/>
      <c r="FYT120" s="92"/>
      <c r="FYU120" s="12"/>
      <c r="FYV120" s="12"/>
      <c r="FYW120" s="92"/>
      <c r="FYX120" s="92"/>
      <c r="FYY120" s="11"/>
      <c r="FYZ120" s="11"/>
      <c r="FZA120" s="93"/>
      <c r="FZB120" s="91"/>
      <c r="FZC120" s="94"/>
      <c r="FZD120" s="95"/>
      <c r="FZE120" s="90"/>
      <c r="FZF120" s="91"/>
      <c r="FZG120" s="91"/>
      <c r="FZH120" s="91"/>
      <c r="FZI120" s="91"/>
      <c r="FZJ120" s="92"/>
      <c r="FZK120" s="12"/>
      <c r="FZL120" s="12"/>
      <c r="FZM120" s="92"/>
      <c r="FZN120" s="92"/>
      <c r="FZO120" s="11"/>
      <c r="FZP120" s="11"/>
      <c r="FZQ120" s="93"/>
      <c r="FZR120" s="91"/>
      <c r="FZS120" s="94"/>
      <c r="FZT120" s="95"/>
      <c r="FZU120" s="90"/>
      <c r="FZV120" s="91"/>
      <c r="FZW120" s="91"/>
      <c r="FZX120" s="91"/>
      <c r="FZY120" s="91"/>
      <c r="FZZ120" s="92"/>
      <c r="GAA120" s="12"/>
      <c r="GAB120" s="12"/>
      <c r="GAC120" s="92"/>
      <c r="GAD120" s="92"/>
      <c r="GAE120" s="11"/>
      <c r="GAF120" s="11"/>
      <c r="GAG120" s="93"/>
      <c r="GAH120" s="91"/>
      <c r="GAI120" s="94"/>
      <c r="GAJ120" s="95"/>
      <c r="GAK120" s="90"/>
      <c r="GAL120" s="91"/>
      <c r="GAM120" s="91"/>
      <c r="GAN120" s="91"/>
      <c r="GAO120" s="91"/>
      <c r="GAP120" s="92"/>
      <c r="GAQ120" s="12"/>
      <c r="GAR120" s="12"/>
      <c r="GAS120" s="92"/>
      <c r="GAT120" s="92"/>
      <c r="GAU120" s="11"/>
      <c r="GAV120" s="11"/>
      <c r="GAW120" s="93"/>
      <c r="GAX120" s="91"/>
      <c r="GAY120" s="94"/>
      <c r="GAZ120" s="95"/>
      <c r="GBA120" s="90"/>
      <c r="GBB120" s="91"/>
      <c r="GBC120" s="91"/>
      <c r="GBD120" s="91"/>
      <c r="GBE120" s="91"/>
      <c r="GBF120" s="92"/>
      <c r="GBG120" s="12"/>
      <c r="GBH120" s="12"/>
      <c r="GBI120" s="92"/>
      <c r="GBJ120" s="92"/>
      <c r="GBK120" s="11"/>
      <c r="GBL120" s="11"/>
      <c r="GBM120" s="93"/>
      <c r="GBN120" s="91"/>
      <c r="GBO120" s="94"/>
      <c r="GBP120" s="95"/>
      <c r="GBQ120" s="90"/>
      <c r="GBR120" s="91"/>
      <c r="GBS120" s="91"/>
      <c r="GBT120" s="91"/>
      <c r="GBU120" s="91"/>
      <c r="GBV120" s="92"/>
      <c r="GBW120" s="12"/>
      <c r="GBX120" s="12"/>
      <c r="GBY120" s="92"/>
      <c r="GBZ120" s="92"/>
      <c r="GCA120" s="11"/>
      <c r="GCB120" s="11"/>
      <c r="GCC120" s="93"/>
      <c r="GCD120" s="91"/>
      <c r="GCE120" s="94"/>
      <c r="GCF120" s="95"/>
      <c r="GCG120" s="90"/>
      <c r="GCH120" s="91"/>
      <c r="GCI120" s="91"/>
      <c r="GCJ120" s="91"/>
      <c r="GCK120" s="91"/>
      <c r="GCL120" s="92"/>
      <c r="GCM120" s="12"/>
      <c r="GCN120" s="12"/>
      <c r="GCO120" s="92"/>
      <c r="GCP120" s="92"/>
      <c r="GCQ120" s="11"/>
      <c r="GCR120" s="11"/>
      <c r="GCS120" s="93"/>
      <c r="GCT120" s="91"/>
      <c r="GCU120" s="94"/>
      <c r="GCV120" s="95"/>
      <c r="GCW120" s="90"/>
      <c r="GCX120" s="91"/>
      <c r="GCY120" s="91"/>
      <c r="GCZ120" s="91"/>
      <c r="GDA120" s="91"/>
      <c r="GDB120" s="92"/>
      <c r="GDC120" s="12"/>
      <c r="GDD120" s="12"/>
      <c r="GDE120" s="92"/>
      <c r="GDF120" s="92"/>
      <c r="GDG120" s="11"/>
      <c r="GDH120" s="11"/>
      <c r="GDI120" s="93"/>
      <c r="GDJ120" s="91"/>
      <c r="GDK120" s="94"/>
      <c r="GDL120" s="95"/>
      <c r="GDM120" s="90"/>
      <c r="GDN120" s="91"/>
      <c r="GDO120" s="91"/>
      <c r="GDP120" s="91"/>
      <c r="GDQ120" s="91"/>
      <c r="GDR120" s="92"/>
      <c r="GDS120" s="12"/>
      <c r="GDT120" s="12"/>
      <c r="GDU120" s="92"/>
      <c r="GDV120" s="92"/>
      <c r="GDW120" s="11"/>
      <c r="GDX120" s="11"/>
      <c r="GDY120" s="93"/>
      <c r="GDZ120" s="91"/>
      <c r="GEA120" s="94"/>
      <c r="GEB120" s="95"/>
      <c r="GEC120" s="90"/>
      <c r="GED120" s="91"/>
      <c r="GEE120" s="91"/>
      <c r="GEF120" s="91"/>
      <c r="GEG120" s="91"/>
      <c r="GEH120" s="92"/>
      <c r="GEI120" s="12"/>
      <c r="GEJ120" s="12"/>
      <c r="GEK120" s="92"/>
      <c r="GEL120" s="92"/>
      <c r="GEM120" s="11"/>
      <c r="GEN120" s="11"/>
      <c r="GEO120" s="93"/>
      <c r="GEP120" s="91"/>
      <c r="GEQ120" s="94"/>
      <c r="GER120" s="95"/>
      <c r="GES120" s="90"/>
      <c r="GET120" s="91"/>
      <c r="GEU120" s="91"/>
      <c r="GEV120" s="91"/>
      <c r="GEW120" s="91"/>
      <c r="GEX120" s="92"/>
      <c r="GEY120" s="12"/>
      <c r="GEZ120" s="12"/>
      <c r="GFA120" s="92"/>
      <c r="GFB120" s="92"/>
      <c r="GFC120" s="11"/>
      <c r="GFD120" s="11"/>
      <c r="GFE120" s="93"/>
      <c r="GFF120" s="91"/>
      <c r="GFG120" s="94"/>
      <c r="GFH120" s="95"/>
      <c r="GFI120" s="90"/>
      <c r="GFJ120" s="91"/>
      <c r="GFK120" s="91"/>
      <c r="GFL120" s="91"/>
      <c r="GFM120" s="91"/>
      <c r="GFN120" s="92"/>
      <c r="GFO120" s="12"/>
      <c r="GFP120" s="12"/>
      <c r="GFQ120" s="92"/>
      <c r="GFR120" s="92"/>
      <c r="GFS120" s="11"/>
      <c r="GFT120" s="11"/>
      <c r="GFU120" s="93"/>
      <c r="GFV120" s="91"/>
      <c r="GFW120" s="94"/>
      <c r="GFX120" s="95"/>
      <c r="GFY120" s="90"/>
      <c r="GFZ120" s="91"/>
      <c r="GGA120" s="91"/>
      <c r="GGB120" s="91"/>
      <c r="GGC120" s="91"/>
      <c r="GGD120" s="92"/>
      <c r="GGE120" s="12"/>
      <c r="GGF120" s="12"/>
      <c r="GGG120" s="92"/>
      <c r="GGH120" s="92"/>
      <c r="GGI120" s="11"/>
      <c r="GGJ120" s="11"/>
      <c r="GGK120" s="93"/>
      <c r="GGL120" s="91"/>
      <c r="GGM120" s="94"/>
      <c r="GGN120" s="95"/>
      <c r="GGO120" s="90"/>
      <c r="GGP120" s="91"/>
      <c r="GGQ120" s="91"/>
      <c r="GGR120" s="91"/>
      <c r="GGS120" s="91"/>
      <c r="GGT120" s="92"/>
      <c r="GGU120" s="12"/>
      <c r="GGV120" s="12"/>
      <c r="GGW120" s="92"/>
      <c r="GGX120" s="92"/>
      <c r="GGY120" s="11"/>
      <c r="GGZ120" s="11"/>
      <c r="GHA120" s="93"/>
      <c r="GHB120" s="91"/>
      <c r="GHC120" s="94"/>
      <c r="GHD120" s="95"/>
      <c r="GHE120" s="90"/>
      <c r="GHF120" s="91"/>
      <c r="GHG120" s="91"/>
      <c r="GHH120" s="91"/>
      <c r="GHI120" s="91"/>
      <c r="GHJ120" s="92"/>
      <c r="GHK120" s="12"/>
      <c r="GHL120" s="12"/>
      <c r="GHM120" s="92"/>
      <c r="GHN120" s="92"/>
      <c r="GHO120" s="11"/>
      <c r="GHP120" s="11"/>
      <c r="GHQ120" s="93"/>
      <c r="GHR120" s="91"/>
      <c r="GHS120" s="94"/>
      <c r="GHT120" s="95"/>
      <c r="GHU120" s="90"/>
      <c r="GHV120" s="91"/>
      <c r="GHW120" s="91"/>
      <c r="GHX120" s="91"/>
      <c r="GHY120" s="91"/>
      <c r="GHZ120" s="92"/>
      <c r="GIA120" s="12"/>
      <c r="GIB120" s="12"/>
      <c r="GIC120" s="92"/>
      <c r="GID120" s="92"/>
      <c r="GIE120" s="11"/>
      <c r="GIF120" s="11"/>
      <c r="GIG120" s="93"/>
      <c r="GIH120" s="91"/>
      <c r="GII120" s="94"/>
      <c r="GIJ120" s="95"/>
      <c r="GIK120" s="90"/>
      <c r="GIL120" s="91"/>
      <c r="GIM120" s="91"/>
      <c r="GIN120" s="91"/>
      <c r="GIO120" s="91"/>
      <c r="GIP120" s="92"/>
      <c r="GIQ120" s="12"/>
      <c r="GIR120" s="12"/>
      <c r="GIS120" s="92"/>
      <c r="GIT120" s="92"/>
      <c r="GIU120" s="11"/>
      <c r="GIV120" s="11"/>
      <c r="GIW120" s="93"/>
      <c r="GIX120" s="91"/>
      <c r="GIY120" s="94"/>
      <c r="GIZ120" s="95"/>
      <c r="GJA120" s="90"/>
      <c r="GJB120" s="91"/>
      <c r="GJC120" s="91"/>
      <c r="GJD120" s="91"/>
      <c r="GJE120" s="91"/>
      <c r="GJF120" s="92"/>
      <c r="GJG120" s="12"/>
      <c r="GJH120" s="12"/>
      <c r="GJI120" s="92"/>
      <c r="GJJ120" s="92"/>
      <c r="GJK120" s="11"/>
      <c r="GJL120" s="11"/>
      <c r="GJM120" s="93"/>
      <c r="GJN120" s="91"/>
      <c r="GJO120" s="94"/>
      <c r="GJP120" s="95"/>
      <c r="GJQ120" s="90"/>
      <c r="GJR120" s="91"/>
      <c r="GJS120" s="91"/>
      <c r="GJT120" s="91"/>
      <c r="GJU120" s="91"/>
      <c r="GJV120" s="92"/>
      <c r="GJW120" s="12"/>
      <c r="GJX120" s="12"/>
      <c r="GJY120" s="92"/>
      <c r="GJZ120" s="92"/>
      <c r="GKA120" s="11"/>
      <c r="GKB120" s="11"/>
      <c r="GKC120" s="93"/>
      <c r="GKD120" s="91"/>
      <c r="GKE120" s="94"/>
      <c r="GKF120" s="95"/>
      <c r="GKG120" s="90"/>
      <c r="GKH120" s="91"/>
      <c r="GKI120" s="91"/>
      <c r="GKJ120" s="91"/>
      <c r="GKK120" s="91"/>
      <c r="GKL120" s="92"/>
      <c r="GKM120" s="12"/>
      <c r="GKN120" s="12"/>
      <c r="GKO120" s="92"/>
      <c r="GKP120" s="92"/>
      <c r="GKQ120" s="11"/>
      <c r="GKR120" s="11"/>
      <c r="GKS120" s="93"/>
      <c r="GKT120" s="91"/>
      <c r="GKU120" s="94"/>
      <c r="GKV120" s="95"/>
      <c r="GKW120" s="90"/>
      <c r="GKX120" s="91"/>
      <c r="GKY120" s="91"/>
      <c r="GKZ120" s="91"/>
      <c r="GLA120" s="91"/>
      <c r="GLB120" s="92"/>
      <c r="GLC120" s="12"/>
      <c r="GLD120" s="12"/>
      <c r="GLE120" s="92"/>
      <c r="GLF120" s="92"/>
      <c r="GLG120" s="11"/>
      <c r="GLH120" s="11"/>
      <c r="GLI120" s="93"/>
      <c r="GLJ120" s="91"/>
      <c r="GLK120" s="94"/>
      <c r="GLL120" s="95"/>
      <c r="GLM120" s="90"/>
      <c r="GLN120" s="91"/>
      <c r="GLO120" s="91"/>
      <c r="GLP120" s="91"/>
      <c r="GLQ120" s="91"/>
      <c r="GLR120" s="92"/>
      <c r="GLS120" s="12"/>
      <c r="GLT120" s="12"/>
      <c r="GLU120" s="92"/>
      <c r="GLV120" s="92"/>
      <c r="GLW120" s="11"/>
      <c r="GLX120" s="11"/>
      <c r="GLY120" s="93"/>
      <c r="GLZ120" s="91"/>
      <c r="GMA120" s="94"/>
      <c r="GMB120" s="95"/>
      <c r="GMC120" s="90"/>
      <c r="GMD120" s="91"/>
      <c r="GME120" s="91"/>
      <c r="GMF120" s="91"/>
      <c r="GMG120" s="91"/>
      <c r="GMH120" s="92"/>
      <c r="GMI120" s="12"/>
      <c r="GMJ120" s="12"/>
      <c r="GMK120" s="92"/>
      <c r="GML120" s="92"/>
      <c r="GMM120" s="11"/>
      <c r="GMN120" s="11"/>
      <c r="GMO120" s="93"/>
      <c r="GMP120" s="91"/>
      <c r="GMQ120" s="94"/>
      <c r="GMR120" s="95"/>
      <c r="GMS120" s="90"/>
      <c r="GMT120" s="91"/>
      <c r="GMU120" s="91"/>
      <c r="GMV120" s="91"/>
      <c r="GMW120" s="91"/>
      <c r="GMX120" s="92"/>
      <c r="GMY120" s="12"/>
      <c r="GMZ120" s="12"/>
      <c r="GNA120" s="92"/>
      <c r="GNB120" s="92"/>
      <c r="GNC120" s="11"/>
      <c r="GND120" s="11"/>
      <c r="GNE120" s="93"/>
      <c r="GNF120" s="91"/>
      <c r="GNG120" s="94"/>
      <c r="GNH120" s="95"/>
      <c r="GNI120" s="90"/>
      <c r="GNJ120" s="91"/>
      <c r="GNK120" s="91"/>
      <c r="GNL120" s="91"/>
      <c r="GNM120" s="91"/>
      <c r="GNN120" s="92"/>
      <c r="GNO120" s="12"/>
      <c r="GNP120" s="12"/>
      <c r="GNQ120" s="92"/>
      <c r="GNR120" s="92"/>
      <c r="GNS120" s="11"/>
      <c r="GNT120" s="11"/>
      <c r="GNU120" s="93"/>
      <c r="GNV120" s="91"/>
      <c r="GNW120" s="94"/>
      <c r="GNX120" s="95"/>
      <c r="GNY120" s="90"/>
      <c r="GNZ120" s="91"/>
      <c r="GOA120" s="91"/>
      <c r="GOB120" s="91"/>
      <c r="GOC120" s="91"/>
      <c r="GOD120" s="92"/>
      <c r="GOE120" s="12"/>
      <c r="GOF120" s="12"/>
      <c r="GOG120" s="92"/>
      <c r="GOH120" s="92"/>
      <c r="GOI120" s="11"/>
      <c r="GOJ120" s="11"/>
      <c r="GOK120" s="93"/>
      <c r="GOL120" s="91"/>
      <c r="GOM120" s="94"/>
      <c r="GON120" s="95"/>
      <c r="GOO120" s="90"/>
      <c r="GOP120" s="91"/>
      <c r="GOQ120" s="91"/>
      <c r="GOR120" s="91"/>
      <c r="GOS120" s="91"/>
      <c r="GOT120" s="92"/>
      <c r="GOU120" s="12"/>
      <c r="GOV120" s="12"/>
      <c r="GOW120" s="92"/>
      <c r="GOX120" s="92"/>
      <c r="GOY120" s="11"/>
      <c r="GOZ120" s="11"/>
      <c r="GPA120" s="93"/>
      <c r="GPB120" s="91"/>
      <c r="GPC120" s="94"/>
      <c r="GPD120" s="95"/>
      <c r="GPE120" s="90"/>
      <c r="GPF120" s="91"/>
      <c r="GPG120" s="91"/>
      <c r="GPH120" s="91"/>
      <c r="GPI120" s="91"/>
      <c r="GPJ120" s="92"/>
      <c r="GPK120" s="12"/>
      <c r="GPL120" s="12"/>
      <c r="GPM120" s="92"/>
      <c r="GPN120" s="92"/>
      <c r="GPO120" s="11"/>
      <c r="GPP120" s="11"/>
      <c r="GPQ120" s="93"/>
      <c r="GPR120" s="91"/>
      <c r="GPS120" s="94"/>
      <c r="GPT120" s="95"/>
      <c r="GPU120" s="90"/>
      <c r="GPV120" s="91"/>
      <c r="GPW120" s="91"/>
      <c r="GPX120" s="91"/>
      <c r="GPY120" s="91"/>
      <c r="GPZ120" s="92"/>
      <c r="GQA120" s="12"/>
      <c r="GQB120" s="12"/>
      <c r="GQC120" s="92"/>
      <c r="GQD120" s="92"/>
      <c r="GQE120" s="11"/>
      <c r="GQF120" s="11"/>
      <c r="GQG120" s="93"/>
      <c r="GQH120" s="91"/>
      <c r="GQI120" s="94"/>
      <c r="GQJ120" s="95"/>
      <c r="GQK120" s="90"/>
      <c r="GQL120" s="91"/>
      <c r="GQM120" s="91"/>
      <c r="GQN120" s="91"/>
      <c r="GQO120" s="91"/>
      <c r="GQP120" s="92"/>
      <c r="GQQ120" s="12"/>
      <c r="GQR120" s="12"/>
      <c r="GQS120" s="92"/>
      <c r="GQT120" s="92"/>
      <c r="GQU120" s="11"/>
      <c r="GQV120" s="11"/>
      <c r="GQW120" s="93"/>
      <c r="GQX120" s="91"/>
      <c r="GQY120" s="94"/>
      <c r="GQZ120" s="95"/>
      <c r="GRA120" s="90"/>
      <c r="GRB120" s="91"/>
      <c r="GRC120" s="91"/>
      <c r="GRD120" s="91"/>
      <c r="GRE120" s="91"/>
      <c r="GRF120" s="92"/>
      <c r="GRG120" s="12"/>
      <c r="GRH120" s="12"/>
      <c r="GRI120" s="92"/>
      <c r="GRJ120" s="92"/>
      <c r="GRK120" s="11"/>
      <c r="GRL120" s="11"/>
      <c r="GRM120" s="93"/>
      <c r="GRN120" s="91"/>
      <c r="GRO120" s="94"/>
      <c r="GRP120" s="95"/>
      <c r="GRQ120" s="90"/>
      <c r="GRR120" s="91"/>
      <c r="GRS120" s="91"/>
      <c r="GRT120" s="91"/>
      <c r="GRU120" s="91"/>
      <c r="GRV120" s="92"/>
      <c r="GRW120" s="12"/>
      <c r="GRX120" s="12"/>
      <c r="GRY120" s="92"/>
      <c r="GRZ120" s="92"/>
      <c r="GSA120" s="11"/>
      <c r="GSB120" s="11"/>
      <c r="GSC120" s="93"/>
      <c r="GSD120" s="91"/>
      <c r="GSE120" s="94"/>
      <c r="GSF120" s="95"/>
      <c r="GSG120" s="90"/>
      <c r="GSH120" s="91"/>
      <c r="GSI120" s="91"/>
      <c r="GSJ120" s="91"/>
      <c r="GSK120" s="91"/>
      <c r="GSL120" s="92"/>
      <c r="GSM120" s="12"/>
      <c r="GSN120" s="12"/>
      <c r="GSO120" s="92"/>
      <c r="GSP120" s="92"/>
      <c r="GSQ120" s="11"/>
      <c r="GSR120" s="11"/>
      <c r="GSS120" s="93"/>
      <c r="GST120" s="91"/>
      <c r="GSU120" s="94"/>
      <c r="GSV120" s="95"/>
      <c r="GSW120" s="90"/>
      <c r="GSX120" s="91"/>
      <c r="GSY120" s="91"/>
      <c r="GSZ120" s="91"/>
      <c r="GTA120" s="91"/>
      <c r="GTB120" s="92"/>
      <c r="GTC120" s="12"/>
      <c r="GTD120" s="12"/>
      <c r="GTE120" s="92"/>
      <c r="GTF120" s="92"/>
      <c r="GTG120" s="11"/>
      <c r="GTH120" s="11"/>
      <c r="GTI120" s="93"/>
      <c r="GTJ120" s="91"/>
      <c r="GTK120" s="94"/>
      <c r="GTL120" s="95"/>
      <c r="GTM120" s="90"/>
      <c r="GTN120" s="91"/>
      <c r="GTO120" s="91"/>
      <c r="GTP120" s="91"/>
      <c r="GTQ120" s="91"/>
      <c r="GTR120" s="92"/>
      <c r="GTS120" s="12"/>
      <c r="GTT120" s="12"/>
      <c r="GTU120" s="92"/>
      <c r="GTV120" s="92"/>
      <c r="GTW120" s="11"/>
      <c r="GTX120" s="11"/>
      <c r="GTY120" s="93"/>
      <c r="GTZ120" s="91"/>
      <c r="GUA120" s="94"/>
      <c r="GUB120" s="95"/>
      <c r="GUC120" s="90"/>
      <c r="GUD120" s="91"/>
      <c r="GUE120" s="91"/>
      <c r="GUF120" s="91"/>
      <c r="GUG120" s="91"/>
      <c r="GUH120" s="92"/>
      <c r="GUI120" s="12"/>
      <c r="GUJ120" s="12"/>
      <c r="GUK120" s="92"/>
      <c r="GUL120" s="92"/>
      <c r="GUM120" s="11"/>
      <c r="GUN120" s="11"/>
      <c r="GUO120" s="93"/>
      <c r="GUP120" s="91"/>
      <c r="GUQ120" s="94"/>
      <c r="GUR120" s="95"/>
      <c r="GUS120" s="90"/>
      <c r="GUT120" s="91"/>
      <c r="GUU120" s="91"/>
      <c r="GUV120" s="91"/>
      <c r="GUW120" s="91"/>
      <c r="GUX120" s="92"/>
      <c r="GUY120" s="12"/>
      <c r="GUZ120" s="12"/>
      <c r="GVA120" s="92"/>
      <c r="GVB120" s="92"/>
      <c r="GVC120" s="11"/>
      <c r="GVD120" s="11"/>
      <c r="GVE120" s="93"/>
      <c r="GVF120" s="91"/>
      <c r="GVG120" s="94"/>
      <c r="GVH120" s="95"/>
      <c r="GVI120" s="90"/>
      <c r="GVJ120" s="91"/>
      <c r="GVK120" s="91"/>
      <c r="GVL120" s="91"/>
      <c r="GVM120" s="91"/>
      <c r="GVN120" s="92"/>
      <c r="GVO120" s="12"/>
      <c r="GVP120" s="12"/>
      <c r="GVQ120" s="92"/>
      <c r="GVR120" s="92"/>
      <c r="GVS120" s="11"/>
      <c r="GVT120" s="11"/>
      <c r="GVU120" s="93"/>
      <c r="GVV120" s="91"/>
      <c r="GVW120" s="94"/>
      <c r="GVX120" s="95"/>
      <c r="GVY120" s="90"/>
      <c r="GVZ120" s="91"/>
      <c r="GWA120" s="91"/>
      <c r="GWB120" s="91"/>
      <c r="GWC120" s="91"/>
      <c r="GWD120" s="92"/>
      <c r="GWE120" s="12"/>
      <c r="GWF120" s="12"/>
      <c r="GWG120" s="92"/>
      <c r="GWH120" s="92"/>
      <c r="GWI120" s="11"/>
      <c r="GWJ120" s="11"/>
      <c r="GWK120" s="93"/>
      <c r="GWL120" s="91"/>
      <c r="GWM120" s="94"/>
      <c r="GWN120" s="95"/>
      <c r="GWO120" s="90"/>
      <c r="GWP120" s="91"/>
      <c r="GWQ120" s="91"/>
      <c r="GWR120" s="91"/>
      <c r="GWS120" s="91"/>
      <c r="GWT120" s="92"/>
      <c r="GWU120" s="12"/>
      <c r="GWV120" s="12"/>
      <c r="GWW120" s="92"/>
      <c r="GWX120" s="92"/>
      <c r="GWY120" s="11"/>
      <c r="GWZ120" s="11"/>
      <c r="GXA120" s="93"/>
      <c r="GXB120" s="91"/>
      <c r="GXC120" s="94"/>
      <c r="GXD120" s="95"/>
      <c r="GXE120" s="90"/>
      <c r="GXF120" s="91"/>
      <c r="GXG120" s="91"/>
      <c r="GXH120" s="91"/>
      <c r="GXI120" s="91"/>
      <c r="GXJ120" s="92"/>
      <c r="GXK120" s="12"/>
      <c r="GXL120" s="12"/>
      <c r="GXM120" s="92"/>
      <c r="GXN120" s="92"/>
      <c r="GXO120" s="11"/>
      <c r="GXP120" s="11"/>
      <c r="GXQ120" s="93"/>
      <c r="GXR120" s="91"/>
      <c r="GXS120" s="94"/>
      <c r="GXT120" s="95"/>
      <c r="GXU120" s="90"/>
      <c r="GXV120" s="91"/>
      <c r="GXW120" s="91"/>
      <c r="GXX120" s="91"/>
      <c r="GXY120" s="91"/>
      <c r="GXZ120" s="92"/>
      <c r="GYA120" s="12"/>
      <c r="GYB120" s="12"/>
      <c r="GYC120" s="92"/>
      <c r="GYD120" s="92"/>
      <c r="GYE120" s="11"/>
      <c r="GYF120" s="11"/>
      <c r="GYG120" s="93"/>
      <c r="GYH120" s="91"/>
      <c r="GYI120" s="94"/>
      <c r="GYJ120" s="95"/>
      <c r="GYK120" s="90"/>
      <c r="GYL120" s="91"/>
      <c r="GYM120" s="91"/>
      <c r="GYN120" s="91"/>
      <c r="GYO120" s="91"/>
      <c r="GYP120" s="92"/>
      <c r="GYQ120" s="12"/>
      <c r="GYR120" s="12"/>
      <c r="GYS120" s="92"/>
      <c r="GYT120" s="92"/>
      <c r="GYU120" s="11"/>
      <c r="GYV120" s="11"/>
      <c r="GYW120" s="93"/>
      <c r="GYX120" s="91"/>
      <c r="GYY120" s="94"/>
      <c r="GYZ120" s="95"/>
      <c r="GZA120" s="90"/>
      <c r="GZB120" s="91"/>
      <c r="GZC120" s="91"/>
      <c r="GZD120" s="91"/>
      <c r="GZE120" s="91"/>
      <c r="GZF120" s="92"/>
      <c r="GZG120" s="12"/>
      <c r="GZH120" s="12"/>
      <c r="GZI120" s="92"/>
      <c r="GZJ120" s="92"/>
      <c r="GZK120" s="11"/>
      <c r="GZL120" s="11"/>
      <c r="GZM120" s="93"/>
      <c r="GZN120" s="91"/>
      <c r="GZO120" s="94"/>
      <c r="GZP120" s="95"/>
      <c r="GZQ120" s="90"/>
      <c r="GZR120" s="91"/>
      <c r="GZS120" s="91"/>
      <c r="GZT120" s="91"/>
      <c r="GZU120" s="91"/>
      <c r="GZV120" s="92"/>
      <c r="GZW120" s="12"/>
      <c r="GZX120" s="12"/>
      <c r="GZY120" s="92"/>
      <c r="GZZ120" s="92"/>
      <c r="HAA120" s="11"/>
      <c r="HAB120" s="11"/>
      <c r="HAC120" s="93"/>
      <c r="HAD120" s="91"/>
      <c r="HAE120" s="94"/>
      <c r="HAF120" s="95"/>
      <c r="HAG120" s="90"/>
      <c r="HAH120" s="91"/>
      <c r="HAI120" s="91"/>
      <c r="HAJ120" s="91"/>
      <c r="HAK120" s="91"/>
      <c r="HAL120" s="92"/>
      <c r="HAM120" s="12"/>
      <c r="HAN120" s="12"/>
      <c r="HAO120" s="92"/>
      <c r="HAP120" s="92"/>
      <c r="HAQ120" s="11"/>
      <c r="HAR120" s="11"/>
      <c r="HAS120" s="93"/>
      <c r="HAT120" s="91"/>
      <c r="HAU120" s="94"/>
      <c r="HAV120" s="95"/>
      <c r="HAW120" s="90"/>
      <c r="HAX120" s="91"/>
      <c r="HAY120" s="91"/>
      <c r="HAZ120" s="91"/>
      <c r="HBA120" s="91"/>
      <c r="HBB120" s="92"/>
      <c r="HBC120" s="12"/>
      <c r="HBD120" s="12"/>
      <c r="HBE120" s="92"/>
      <c r="HBF120" s="92"/>
      <c r="HBG120" s="11"/>
      <c r="HBH120" s="11"/>
      <c r="HBI120" s="93"/>
      <c r="HBJ120" s="91"/>
      <c r="HBK120" s="94"/>
      <c r="HBL120" s="95"/>
      <c r="HBM120" s="90"/>
      <c r="HBN120" s="91"/>
      <c r="HBO120" s="91"/>
      <c r="HBP120" s="91"/>
      <c r="HBQ120" s="91"/>
      <c r="HBR120" s="92"/>
      <c r="HBS120" s="12"/>
      <c r="HBT120" s="12"/>
      <c r="HBU120" s="92"/>
      <c r="HBV120" s="92"/>
      <c r="HBW120" s="11"/>
      <c r="HBX120" s="11"/>
      <c r="HBY120" s="93"/>
      <c r="HBZ120" s="91"/>
      <c r="HCA120" s="94"/>
      <c r="HCB120" s="95"/>
      <c r="HCC120" s="90"/>
      <c r="HCD120" s="91"/>
      <c r="HCE120" s="91"/>
      <c r="HCF120" s="91"/>
      <c r="HCG120" s="91"/>
      <c r="HCH120" s="92"/>
      <c r="HCI120" s="12"/>
      <c r="HCJ120" s="12"/>
      <c r="HCK120" s="92"/>
      <c r="HCL120" s="92"/>
      <c r="HCM120" s="11"/>
      <c r="HCN120" s="11"/>
      <c r="HCO120" s="93"/>
      <c r="HCP120" s="91"/>
      <c r="HCQ120" s="94"/>
      <c r="HCR120" s="95"/>
      <c r="HCS120" s="90"/>
      <c r="HCT120" s="91"/>
      <c r="HCU120" s="91"/>
      <c r="HCV120" s="91"/>
      <c r="HCW120" s="91"/>
      <c r="HCX120" s="92"/>
      <c r="HCY120" s="12"/>
      <c r="HCZ120" s="12"/>
      <c r="HDA120" s="92"/>
      <c r="HDB120" s="92"/>
      <c r="HDC120" s="11"/>
      <c r="HDD120" s="11"/>
      <c r="HDE120" s="93"/>
      <c r="HDF120" s="91"/>
      <c r="HDG120" s="94"/>
      <c r="HDH120" s="95"/>
      <c r="HDI120" s="90"/>
      <c r="HDJ120" s="91"/>
      <c r="HDK120" s="91"/>
      <c r="HDL120" s="91"/>
      <c r="HDM120" s="91"/>
      <c r="HDN120" s="92"/>
      <c r="HDO120" s="12"/>
      <c r="HDP120" s="12"/>
      <c r="HDQ120" s="92"/>
      <c r="HDR120" s="92"/>
      <c r="HDS120" s="11"/>
      <c r="HDT120" s="11"/>
      <c r="HDU120" s="93"/>
      <c r="HDV120" s="91"/>
      <c r="HDW120" s="94"/>
      <c r="HDX120" s="95"/>
      <c r="HDY120" s="90"/>
      <c r="HDZ120" s="91"/>
      <c r="HEA120" s="91"/>
      <c r="HEB120" s="91"/>
      <c r="HEC120" s="91"/>
      <c r="HED120" s="92"/>
      <c r="HEE120" s="12"/>
      <c r="HEF120" s="12"/>
      <c r="HEG120" s="92"/>
      <c r="HEH120" s="92"/>
      <c r="HEI120" s="11"/>
      <c r="HEJ120" s="11"/>
      <c r="HEK120" s="93"/>
      <c r="HEL120" s="91"/>
      <c r="HEM120" s="94"/>
      <c r="HEN120" s="95"/>
      <c r="HEO120" s="90"/>
      <c r="HEP120" s="91"/>
      <c r="HEQ120" s="91"/>
      <c r="HER120" s="91"/>
      <c r="HES120" s="91"/>
      <c r="HET120" s="92"/>
      <c r="HEU120" s="12"/>
      <c r="HEV120" s="12"/>
      <c r="HEW120" s="92"/>
      <c r="HEX120" s="92"/>
      <c r="HEY120" s="11"/>
      <c r="HEZ120" s="11"/>
      <c r="HFA120" s="93"/>
      <c r="HFB120" s="91"/>
      <c r="HFC120" s="94"/>
      <c r="HFD120" s="95"/>
      <c r="HFE120" s="90"/>
      <c r="HFF120" s="91"/>
      <c r="HFG120" s="91"/>
      <c r="HFH120" s="91"/>
      <c r="HFI120" s="91"/>
      <c r="HFJ120" s="92"/>
      <c r="HFK120" s="12"/>
      <c r="HFL120" s="12"/>
      <c r="HFM120" s="92"/>
      <c r="HFN120" s="92"/>
      <c r="HFO120" s="11"/>
      <c r="HFP120" s="11"/>
      <c r="HFQ120" s="93"/>
      <c r="HFR120" s="91"/>
      <c r="HFS120" s="94"/>
      <c r="HFT120" s="95"/>
      <c r="HFU120" s="90"/>
      <c r="HFV120" s="91"/>
      <c r="HFW120" s="91"/>
      <c r="HFX120" s="91"/>
      <c r="HFY120" s="91"/>
      <c r="HFZ120" s="92"/>
      <c r="HGA120" s="12"/>
      <c r="HGB120" s="12"/>
      <c r="HGC120" s="92"/>
      <c r="HGD120" s="92"/>
      <c r="HGE120" s="11"/>
      <c r="HGF120" s="11"/>
      <c r="HGG120" s="93"/>
      <c r="HGH120" s="91"/>
      <c r="HGI120" s="94"/>
      <c r="HGJ120" s="95"/>
      <c r="HGK120" s="90"/>
      <c r="HGL120" s="91"/>
      <c r="HGM120" s="91"/>
      <c r="HGN120" s="91"/>
      <c r="HGO120" s="91"/>
      <c r="HGP120" s="92"/>
      <c r="HGQ120" s="12"/>
      <c r="HGR120" s="12"/>
      <c r="HGS120" s="92"/>
      <c r="HGT120" s="92"/>
      <c r="HGU120" s="11"/>
      <c r="HGV120" s="11"/>
      <c r="HGW120" s="93"/>
      <c r="HGX120" s="91"/>
      <c r="HGY120" s="94"/>
      <c r="HGZ120" s="95"/>
      <c r="HHA120" s="90"/>
      <c r="HHB120" s="91"/>
      <c r="HHC120" s="91"/>
      <c r="HHD120" s="91"/>
      <c r="HHE120" s="91"/>
      <c r="HHF120" s="92"/>
      <c r="HHG120" s="12"/>
      <c r="HHH120" s="12"/>
      <c r="HHI120" s="92"/>
      <c r="HHJ120" s="92"/>
      <c r="HHK120" s="11"/>
      <c r="HHL120" s="11"/>
      <c r="HHM120" s="93"/>
      <c r="HHN120" s="91"/>
      <c r="HHO120" s="94"/>
      <c r="HHP120" s="95"/>
      <c r="HHQ120" s="90"/>
      <c r="HHR120" s="91"/>
      <c r="HHS120" s="91"/>
      <c r="HHT120" s="91"/>
      <c r="HHU120" s="91"/>
      <c r="HHV120" s="92"/>
      <c r="HHW120" s="12"/>
      <c r="HHX120" s="12"/>
      <c r="HHY120" s="92"/>
      <c r="HHZ120" s="92"/>
      <c r="HIA120" s="11"/>
      <c r="HIB120" s="11"/>
      <c r="HIC120" s="93"/>
      <c r="HID120" s="91"/>
      <c r="HIE120" s="94"/>
      <c r="HIF120" s="95"/>
      <c r="HIG120" s="90"/>
      <c r="HIH120" s="91"/>
      <c r="HII120" s="91"/>
      <c r="HIJ120" s="91"/>
      <c r="HIK120" s="91"/>
      <c r="HIL120" s="92"/>
      <c r="HIM120" s="12"/>
      <c r="HIN120" s="12"/>
      <c r="HIO120" s="92"/>
      <c r="HIP120" s="92"/>
      <c r="HIQ120" s="11"/>
      <c r="HIR120" s="11"/>
      <c r="HIS120" s="93"/>
      <c r="HIT120" s="91"/>
      <c r="HIU120" s="94"/>
      <c r="HIV120" s="95"/>
      <c r="HIW120" s="90"/>
      <c r="HIX120" s="91"/>
      <c r="HIY120" s="91"/>
      <c r="HIZ120" s="91"/>
      <c r="HJA120" s="91"/>
      <c r="HJB120" s="92"/>
      <c r="HJC120" s="12"/>
      <c r="HJD120" s="12"/>
      <c r="HJE120" s="92"/>
      <c r="HJF120" s="92"/>
      <c r="HJG120" s="11"/>
      <c r="HJH120" s="11"/>
      <c r="HJI120" s="93"/>
      <c r="HJJ120" s="91"/>
      <c r="HJK120" s="94"/>
      <c r="HJL120" s="95"/>
      <c r="HJM120" s="90"/>
      <c r="HJN120" s="91"/>
      <c r="HJO120" s="91"/>
      <c r="HJP120" s="91"/>
      <c r="HJQ120" s="91"/>
      <c r="HJR120" s="92"/>
      <c r="HJS120" s="12"/>
      <c r="HJT120" s="12"/>
      <c r="HJU120" s="92"/>
      <c r="HJV120" s="92"/>
      <c r="HJW120" s="11"/>
      <c r="HJX120" s="11"/>
      <c r="HJY120" s="93"/>
      <c r="HJZ120" s="91"/>
      <c r="HKA120" s="94"/>
      <c r="HKB120" s="95"/>
      <c r="HKC120" s="90"/>
      <c r="HKD120" s="91"/>
      <c r="HKE120" s="91"/>
      <c r="HKF120" s="91"/>
      <c r="HKG120" s="91"/>
      <c r="HKH120" s="92"/>
      <c r="HKI120" s="12"/>
      <c r="HKJ120" s="12"/>
      <c r="HKK120" s="92"/>
      <c r="HKL120" s="92"/>
      <c r="HKM120" s="11"/>
      <c r="HKN120" s="11"/>
      <c r="HKO120" s="93"/>
      <c r="HKP120" s="91"/>
      <c r="HKQ120" s="94"/>
      <c r="HKR120" s="95"/>
      <c r="HKS120" s="90"/>
      <c r="HKT120" s="91"/>
      <c r="HKU120" s="91"/>
      <c r="HKV120" s="91"/>
      <c r="HKW120" s="91"/>
      <c r="HKX120" s="92"/>
      <c r="HKY120" s="12"/>
      <c r="HKZ120" s="12"/>
      <c r="HLA120" s="92"/>
      <c r="HLB120" s="92"/>
      <c r="HLC120" s="11"/>
      <c r="HLD120" s="11"/>
      <c r="HLE120" s="93"/>
      <c r="HLF120" s="91"/>
      <c r="HLG120" s="94"/>
      <c r="HLH120" s="95"/>
      <c r="HLI120" s="90"/>
      <c r="HLJ120" s="91"/>
      <c r="HLK120" s="91"/>
      <c r="HLL120" s="91"/>
      <c r="HLM120" s="91"/>
      <c r="HLN120" s="92"/>
      <c r="HLO120" s="12"/>
      <c r="HLP120" s="12"/>
      <c r="HLQ120" s="92"/>
      <c r="HLR120" s="92"/>
      <c r="HLS120" s="11"/>
      <c r="HLT120" s="11"/>
      <c r="HLU120" s="93"/>
      <c r="HLV120" s="91"/>
      <c r="HLW120" s="94"/>
      <c r="HLX120" s="95"/>
      <c r="HLY120" s="90"/>
      <c r="HLZ120" s="91"/>
      <c r="HMA120" s="91"/>
      <c r="HMB120" s="91"/>
      <c r="HMC120" s="91"/>
      <c r="HMD120" s="92"/>
      <c r="HME120" s="12"/>
      <c r="HMF120" s="12"/>
      <c r="HMG120" s="92"/>
      <c r="HMH120" s="92"/>
      <c r="HMI120" s="11"/>
      <c r="HMJ120" s="11"/>
      <c r="HMK120" s="93"/>
      <c r="HML120" s="91"/>
      <c r="HMM120" s="94"/>
      <c r="HMN120" s="95"/>
      <c r="HMO120" s="90"/>
      <c r="HMP120" s="91"/>
      <c r="HMQ120" s="91"/>
      <c r="HMR120" s="91"/>
      <c r="HMS120" s="91"/>
      <c r="HMT120" s="92"/>
      <c r="HMU120" s="12"/>
      <c r="HMV120" s="12"/>
      <c r="HMW120" s="92"/>
      <c r="HMX120" s="92"/>
      <c r="HMY120" s="11"/>
      <c r="HMZ120" s="11"/>
      <c r="HNA120" s="93"/>
      <c r="HNB120" s="91"/>
      <c r="HNC120" s="94"/>
      <c r="HND120" s="95"/>
      <c r="HNE120" s="90"/>
      <c r="HNF120" s="91"/>
      <c r="HNG120" s="91"/>
      <c r="HNH120" s="91"/>
      <c r="HNI120" s="91"/>
      <c r="HNJ120" s="92"/>
      <c r="HNK120" s="12"/>
      <c r="HNL120" s="12"/>
      <c r="HNM120" s="92"/>
      <c r="HNN120" s="92"/>
      <c r="HNO120" s="11"/>
      <c r="HNP120" s="11"/>
      <c r="HNQ120" s="93"/>
      <c r="HNR120" s="91"/>
      <c r="HNS120" s="94"/>
      <c r="HNT120" s="95"/>
      <c r="HNU120" s="90"/>
      <c r="HNV120" s="91"/>
      <c r="HNW120" s="91"/>
      <c r="HNX120" s="91"/>
      <c r="HNY120" s="91"/>
      <c r="HNZ120" s="92"/>
      <c r="HOA120" s="12"/>
      <c r="HOB120" s="12"/>
      <c r="HOC120" s="92"/>
      <c r="HOD120" s="92"/>
      <c r="HOE120" s="11"/>
      <c r="HOF120" s="11"/>
      <c r="HOG120" s="93"/>
      <c r="HOH120" s="91"/>
      <c r="HOI120" s="94"/>
      <c r="HOJ120" s="95"/>
      <c r="HOK120" s="90"/>
      <c r="HOL120" s="91"/>
      <c r="HOM120" s="91"/>
      <c r="HON120" s="91"/>
      <c r="HOO120" s="91"/>
      <c r="HOP120" s="92"/>
      <c r="HOQ120" s="12"/>
      <c r="HOR120" s="12"/>
      <c r="HOS120" s="92"/>
      <c r="HOT120" s="92"/>
      <c r="HOU120" s="11"/>
      <c r="HOV120" s="11"/>
      <c r="HOW120" s="93"/>
      <c r="HOX120" s="91"/>
      <c r="HOY120" s="94"/>
      <c r="HOZ120" s="95"/>
      <c r="HPA120" s="90"/>
      <c r="HPB120" s="91"/>
      <c r="HPC120" s="91"/>
      <c r="HPD120" s="91"/>
      <c r="HPE120" s="91"/>
      <c r="HPF120" s="92"/>
      <c r="HPG120" s="12"/>
      <c r="HPH120" s="12"/>
      <c r="HPI120" s="92"/>
      <c r="HPJ120" s="92"/>
      <c r="HPK120" s="11"/>
      <c r="HPL120" s="11"/>
      <c r="HPM120" s="93"/>
      <c r="HPN120" s="91"/>
      <c r="HPO120" s="94"/>
      <c r="HPP120" s="95"/>
      <c r="HPQ120" s="90"/>
      <c r="HPR120" s="91"/>
      <c r="HPS120" s="91"/>
      <c r="HPT120" s="91"/>
      <c r="HPU120" s="91"/>
      <c r="HPV120" s="92"/>
      <c r="HPW120" s="12"/>
      <c r="HPX120" s="12"/>
      <c r="HPY120" s="92"/>
      <c r="HPZ120" s="92"/>
      <c r="HQA120" s="11"/>
      <c r="HQB120" s="11"/>
      <c r="HQC120" s="93"/>
      <c r="HQD120" s="91"/>
      <c r="HQE120" s="94"/>
      <c r="HQF120" s="95"/>
      <c r="HQG120" s="90"/>
      <c r="HQH120" s="91"/>
      <c r="HQI120" s="91"/>
      <c r="HQJ120" s="91"/>
      <c r="HQK120" s="91"/>
      <c r="HQL120" s="92"/>
      <c r="HQM120" s="12"/>
      <c r="HQN120" s="12"/>
      <c r="HQO120" s="92"/>
      <c r="HQP120" s="92"/>
      <c r="HQQ120" s="11"/>
      <c r="HQR120" s="11"/>
      <c r="HQS120" s="93"/>
      <c r="HQT120" s="91"/>
      <c r="HQU120" s="94"/>
      <c r="HQV120" s="95"/>
      <c r="HQW120" s="90"/>
      <c r="HQX120" s="91"/>
      <c r="HQY120" s="91"/>
      <c r="HQZ120" s="91"/>
      <c r="HRA120" s="91"/>
      <c r="HRB120" s="92"/>
      <c r="HRC120" s="12"/>
      <c r="HRD120" s="12"/>
      <c r="HRE120" s="92"/>
      <c r="HRF120" s="92"/>
      <c r="HRG120" s="11"/>
      <c r="HRH120" s="11"/>
      <c r="HRI120" s="93"/>
      <c r="HRJ120" s="91"/>
      <c r="HRK120" s="94"/>
      <c r="HRL120" s="95"/>
      <c r="HRM120" s="90"/>
      <c r="HRN120" s="91"/>
      <c r="HRO120" s="91"/>
      <c r="HRP120" s="91"/>
      <c r="HRQ120" s="91"/>
      <c r="HRR120" s="92"/>
      <c r="HRS120" s="12"/>
      <c r="HRT120" s="12"/>
      <c r="HRU120" s="92"/>
      <c r="HRV120" s="92"/>
      <c r="HRW120" s="11"/>
      <c r="HRX120" s="11"/>
      <c r="HRY120" s="93"/>
      <c r="HRZ120" s="91"/>
      <c r="HSA120" s="94"/>
      <c r="HSB120" s="95"/>
      <c r="HSC120" s="90"/>
      <c r="HSD120" s="91"/>
      <c r="HSE120" s="91"/>
      <c r="HSF120" s="91"/>
      <c r="HSG120" s="91"/>
      <c r="HSH120" s="92"/>
      <c r="HSI120" s="12"/>
      <c r="HSJ120" s="12"/>
      <c r="HSK120" s="92"/>
      <c r="HSL120" s="92"/>
      <c r="HSM120" s="11"/>
      <c r="HSN120" s="11"/>
      <c r="HSO120" s="93"/>
      <c r="HSP120" s="91"/>
      <c r="HSQ120" s="94"/>
      <c r="HSR120" s="95"/>
      <c r="HSS120" s="90"/>
      <c r="HST120" s="91"/>
      <c r="HSU120" s="91"/>
      <c r="HSV120" s="91"/>
      <c r="HSW120" s="91"/>
      <c r="HSX120" s="92"/>
      <c r="HSY120" s="12"/>
      <c r="HSZ120" s="12"/>
      <c r="HTA120" s="92"/>
      <c r="HTB120" s="92"/>
      <c r="HTC120" s="11"/>
      <c r="HTD120" s="11"/>
      <c r="HTE120" s="93"/>
      <c r="HTF120" s="91"/>
      <c r="HTG120" s="94"/>
      <c r="HTH120" s="95"/>
      <c r="HTI120" s="90"/>
      <c r="HTJ120" s="91"/>
      <c r="HTK120" s="91"/>
      <c r="HTL120" s="91"/>
      <c r="HTM120" s="91"/>
      <c r="HTN120" s="92"/>
      <c r="HTO120" s="12"/>
      <c r="HTP120" s="12"/>
      <c r="HTQ120" s="92"/>
      <c r="HTR120" s="92"/>
      <c r="HTS120" s="11"/>
      <c r="HTT120" s="11"/>
      <c r="HTU120" s="93"/>
      <c r="HTV120" s="91"/>
      <c r="HTW120" s="94"/>
      <c r="HTX120" s="95"/>
      <c r="HTY120" s="90"/>
      <c r="HTZ120" s="91"/>
      <c r="HUA120" s="91"/>
      <c r="HUB120" s="91"/>
      <c r="HUC120" s="91"/>
      <c r="HUD120" s="92"/>
      <c r="HUE120" s="12"/>
      <c r="HUF120" s="12"/>
      <c r="HUG120" s="92"/>
      <c r="HUH120" s="92"/>
      <c r="HUI120" s="11"/>
      <c r="HUJ120" s="11"/>
      <c r="HUK120" s="93"/>
      <c r="HUL120" s="91"/>
      <c r="HUM120" s="94"/>
      <c r="HUN120" s="95"/>
      <c r="HUO120" s="90"/>
      <c r="HUP120" s="91"/>
      <c r="HUQ120" s="91"/>
      <c r="HUR120" s="91"/>
      <c r="HUS120" s="91"/>
      <c r="HUT120" s="92"/>
      <c r="HUU120" s="12"/>
      <c r="HUV120" s="12"/>
      <c r="HUW120" s="92"/>
      <c r="HUX120" s="92"/>
      <c r="HUY120" s="11"/>
      <c r="HUZ120" s="11"/>
      <c r="HVA120" s="93"/>
      <c r="HVB120" s="91"/>
      <c r="HVC120" s="94"/>
      <c r="HVD120" s="95"/>
      <c r="HVE120" s="90"/>
      <c r="HVF120" s="91"/>
      <c r="HVG120" s="91"/>
      <c r="HVH120" s="91"/>
      <c r="HVI120" s="91"/>
      <c r="HVJ120" s="92"/>
      <c r="HVK120" s="12"/>
      <c r="HVL120" s="12"/>
      <c r="HVM120" s="92"/>
      <c r="HVN120" s="92"/>
      <c r="HVO120" s="11"/>
      <c r="HVP120" s="11"/>
      <c r="HVQ120" s="93"/>
      <c r="HVR120" s="91"/>
      <c r="HVS120" s="94"/>
      <c r="HVT120" s="95"/>
      <c r="HVU120" s="90"/>
      <c r="HVV120" s="91"/>
      <c r="HVW120" s="91"/>
      <c r="HVX120" s="91"/>
      <c r="HVY120" s="91"/>
      <c r="HVZ120" s="92"/>
      <c r="HWA120" s="12"/>
      <c r="HWB120" s="12"/>
      <c r="HWC120" s="92"/>
      <c r="HWD120" s="92"/>
      <c r="HWE120" s="11"/>
      <c r="HWF120" s="11"/>
      <c r="HWG120" s="93"/>
      <c r="HWH120" s="91"/>
      <c r="HWI120" s="94"/>
      <c r="HWJ120" s="95"/>
      <c r="HWK120" s="90"/>
      <c r="HWL120" s="91"/>
      <c r="HWM120" s="91"/>
      <c r="HWN120" s="91"/>
      <c r="HWO120" s="91"/>
      <c r="HWP120" s="92"/>
      <c r="HWQ120" s="12"/>
      <c r="HWR120" s="12"/>
      <c r="HWS120" s="92"/>
      <c r="HWT120" s="92"/>
      <c r="HWU120" s="11"/>
      <c r="HWV120" s="11"/>
      <c r="HWW120" s="93"/>
      <c r="HWX120" s="91"/>
      <c r="HWY120" s="94"/>
      <c r="HWZ120" s="95"/>
      <c r="HXA120" s="90"/>
      <c r="HXB120" s="91"/>
      <c r="HXC120" s="91"/>
      <c r="HXD120" s="91"/>
      <c r="HXE120" s="91"/>
      <c r="HXF120" s="92"/>
      <c r="HXG120" s="12"/>
      <c r="HXH120" s="12"/>
      <c r="HXI120" s="92"/>
      <c r="HXJ120" s="92"/>
      <c r="HXK120" s="11"/>
      <c r="HXL120" s="11"/>
      <c r="HXM120" s="93"/>
      <c r="HXN120" s="91"/>
      <c r="HXO120" s="94"/>
      <c r="HXP120" s="95"/>
      <c r="HXQ120" s="90"/>
      <c r="HXR120" s="91"/>
      <c r="HXS120" s="91"/>
      <c r="HXT120" s="91"/>
      <c r="HXU120" s="91"/>
      <c r="HXV120" s="92"/>
      <c r="HXW120" s="12"/>
      <c r="HXX120" s="12"/>
      <c r="HXY120" s="92"/>
      <c r="HXZ120" s="92"/>
      <c r="HYA120" s="11"/>
      <c r="HYB120" s="11"/>
      <c r="HYC120" s="93"/>
      <c r="HYD120" s="91"/>
      <c r="HYE120" s="94"/>
      <c r="HYF120" s="95"/>
      <c r="HYG120" s="90"/>
      <c r="HYH120" s="91"/>
      <c r="HYI120" s="91"/>
      <c r="HYJ120" s="91"/>
      <c r="HYK120" s="91"/>
      <c r="HYL120" s="92"/>
      <c r="HYM120" s="12"/>
      <c r="HYN120" s="12"/>
      <c r="HYO120" s="92"/>
      <c r="HYP120" s="92"/>
      <c r="HYQ120" s="11"/>
      <c r="HYR120" s="11"/>
      <c r="HYS120" s="93"/>
      <c r="HYT120" s="91"/>
      <c r="HYU120" s="94"/>
      <c r="HYV120" s="95"/>
      <c r="HYW120" s="90"/>
      <c r="HYX120" s="91"/>
      <c r="HYY120" s="91"/>
      <c r="HYZ120" s="91"/>
      <c r="HZA120" s="91"/>
      <c r="HZB120" s="92"/>
      <c r="HZC120" s="12"/>
      <c r="HZD120" s="12"/>
      <c r="HZE120" s="92"/>
      <c r="HZF120" s="92"/>
      <c r="HZG120" s="11"/>
      <c r="HZH120" s="11"/>
      <c r="HZI120" s="93"/>
      <c r="HZJ120" s="91"/>
      <c r="HZK120" s="94"/>
      <c r="HZL120" s="95"/>
      <c r="HZM120" s="90"/>
      <c r="HZN120" s="91"/>
      <c r="HZO120" s="91"/>
      <c r="HZP120" s="91"/>
      <c r="HZQ120" s="91"/>
      <c r="HZR120" s="92"/>
      <c r="HZS120" s="12"/>
      <c r="HZT120" s="12"/>
      <c r="HZU120" s="92"/>
      <c r="HZV120" s="92"/>
      <c r="HZW120" s="11"/>
      <c r="HZX120" s="11"/>
      <c r="HZY120" s="93"/>
      <c r="HZZ120" s="91"/>
      <c r="IAA120" s="94"/>
      <c r="IAB120" s="95"/>
      <c r="IAC120" s="90"/>
      <c r="IAD120" s="91"/>
      <c r="IAE120" s="91"/>
      <c r="IAF120" s="91"/>
      <c r="IAG120" s="91"/>
      <c r="IAH120" s="92"/>
      <c r="IAI120" s="12"/>
      <c r="IAJ120" s="12"/>
      <c r="IAK120" s="92"/>
      <c r="IAL120" s="92"/>
      <c r="IAM120" s="11"/>
      <c r="IAN120" s="11"/>
      <c r="IAO120" s="93"/>
      <c r="IAP120" s="91"/>
      <c r="IAQ120" s="94"/>
      <c r="IAR120" s="95"/>
      <c r="IAS120" s="90"/>
      <c r="IAT120" s="91"/>
      <c r="IAU120" s="91"/>
      <c r="IAV120" s="91"/>
      <c r="IAW120" s="91"/>
      <c r="IAX120" s="92"/>
      <c r="IAY120" s="12"/>
      <c r="IAZ120" s="12"/>
      <c r="IBA120" s="92"/>
      <c r="IBB120" s="92"/>
      <c r="IBC120" s="11"/>
      <c r="IBD120" s="11"/>
      <c r="IBE120" s="93"/>
      <c r="IBF120" s="91"/>
      <c r="IBG120" s="94"/>
      <c r="IBH120" s="95"/>
      <c r="IBI120" s="90"/>
      <c r="IBJ120" s="91"/>
      <c r="IBK120" s="91"/>
      <c r="IBL120" s="91"/>
      <c r="IBM120" s="91"/>
      <c r="IBN120" s="92"/>
      <c r="IBO120" s="12"/>
      <c r="IBP120" s="12"/>
      <c r="IBQ120" s="92"/>
      <c r="IBR120" s="92"/>
      <c r="IBS120" s="11"/>
      <c r="IBT120" s="11"/>
      <c r="IBU120" s="93"/>
      <c r="IBV120" s="91"/>
      <c r="IBW120" s="94"/>
      <c r="IBX120" s="95"/>
      <c r="IBY120" s="90"/>
      <c r="IBZ120" s="91"/>
      <c r="ICA120" s="91"/>
      <c r="ICB120" s="91"/>
      <c r="ICC120" s="91"/>
      <c r="ICD120" s="92"/>
      <c r="ICE120" s="12"/>
      <c r="ICF120" s="12"/>
      <c r="ICG120" s="92"/>
      <c r="ICH120" s="92"/>
      <c r="ICI120" s="11"/>
      <c r="ICJ120" s="11"/>
      <c r="ICK120" s="93"/>
      <c r="ICL120" s="91"/>
      <c r="ICM120" s="94"/>
      <c r="ICN120" s="95"/>
      <c r="ICO120" s="90"/>
      <c r="ICP120" s="91"/>
      <c r="ICQ120" s="91"/>
      <c r="ICR120" s="91"/>
      <c r="ICS120" s="91"/>
      <c r="ICT120" s="92"/>
      <c r="ICU120" s="12"/>
      <c r="ICV120" s="12"/>
      <c r="ICW120" s="92"/>
      <c r="ICX120" s="92"/>
      <c r="ICY120" s="11"/>
      <c r="ICZ120" s="11"/>
      <c r="IDA120" s="93"/>
      <c r="IDB120" s="91"/>
      <c r="IDC120" s="94"/>
      <c r="IDD120" s="95"/>
      <c r="IDE120" s="90"/>
      <c r="IDF120" s="91"/>
      <c r="IDG120" s="91"/>
      <c r="IDH120" s="91"/>
      <c r="IDI120" s="91"/>
      <c r="IDJ120" s="92"/>
      <c r="IDK120" s="12"/>
      <c r="IDL120" s="12"/>
      <c r="IDM120" s="92"/>
      <c r="IDN120" s="92"/>
      <c r="IDO120" s="11"/>
      <c r="IDP120" s="11"/>
      <c r="IDQ120" s="93"/>
      <c r="IDR120" s="91"/>
      <c r="IDS120" s="94"/>
      <c r="IDT120" s="95"/>
      <c r="IDU120" s="90"/>
      <c r="IDV120" s="91"/>
      <c r="IDW120" s="91"/>
      <c r="IDX120" s="91"/>
      <c r="IDY120" s="91"/>
      <c r="IDZ120" s="92"/>
      <c r="IEA120" s="12"/>
      <c r="IEB120" s="12"/>
      <c r="IEC120" s="92"/>
      <c r="IED120" s="92"/>
      <c r="IEE120" s="11"/>
      <c r="IEF120" s="11"/>
      <c r="IEG120" s="93"/>
      <c r="IEH120" s="91"/>
      <c r="IEI120" s="94"/>
      <c r="IEJ120" s="95"/>
      <c r="IEK120" s="90"/>
      <c r="IEL120" s="91"/>
      <c r="IEM120" s="91"/>
      <c r="IEN120" s="91"/>
      <c r="IEO120" s="91"/>
      <c r="IEP120" s="92"/>
      <c r="IEQ120" s="12"/>
      <c r="IER120" s="12"/>
      <c r="IES120" s="92"/>
      <c r="IET120" s="92"/>
      <c r="IEU120" s="11"/>
      <c r="IEV120" s="11"/>
      <c r="IEW120" s="93"/>
      <c r="IEX120" s="91"/>
      <c r="IEY120" s="94"/>
      <c r="IEZ120" s="95"/>
      <c r="IFA120" s="90"/>
      <c r="IFB120" s="91"/>
      <c r="IFC120" s="91"/>
      <c r="IFD120" s="91"/>
      <c r="IFE120" s="91"/>
      <c r="IFF120" s="92"/>
      <c r="IFG120" s="12"/>
      <c r="IFH120" s="12"/>
      <c r="IFI120" s="92"/>
      <c r="IFJ120" s="92"/>
      <c r="IFK120" s="11"/>
      <c r="IFL120" s="11"/>
      <c r="IFM120" s="93"/>
      <c r="IFN120" s="91"/>
      <c r="IFO120" s="94"/>
      <c r="IFP120" s="95"/>
      <c r="IFQ120" s="90"/>
      <c r="IFR120" s="91"/>
      <c r="IFS120" s="91"/>
      <c r="IFT120" s="91"/>
      <c r="IFU120" s="91"/>
      <c r="IFV120" s="92"/>
      <c r="IFW120" s="12"/>
      <c r="IFX120" s="12"/>
      <c r="IFY120" s="92"/>
      <c r="IFZ120" s="92"/>
      <c r="IGA120" s="11"/>
      <c r="IGB120" s="11"/>
      <c r="IGC120" s="93"/>
      <c r="IGD120" s="91"/>
      <c r="IGE120" s="94"/>
      <c r="IGF120" s="95"/>
      <c r="IGG120" s="90"/>
      <c r="IGH120" s="91"/>
      <c r="IGI120" s="91"/>
      <c r="IGJ120" s="91"/>
      <c r="IGK120" s="91"/>
      <c r="IGL120" s="92"/>
      <c r="IGM120" s="12"/>
      <c r="IGN120" s="12"/>
      <c r="IGO120" s="92"/>
      <c r="IGP120" s="92"/>
      <c r="IGQ120" s="11"/>
      <c r="IGR120" s="11"/>
      <c r="IGS120" s="93"/>
      <c r="IGT120" s="91"/>
      <c r="IGU120" s="94"/>
      <c r="IGV120" s="95"/>
      <c r="IGW120" s="90"/>
      <c r="IGX120" s="91"/>
      <c r="IGY120" s="91"/>
      <c r="IGZ120" s="91"/>
      <c r="IHA120" s="91"/>
      <c r="IHB120" s="92"/>
      <c r="IHC120" s="12"/>
      <c r="IHD120" s="12"/>
      <c r="IHE120" s="92"/>
      <c r="IHF120" s="92"/>
      <c r="IHG120" s="11"/>
      <c r="IHH120" s="11"/>
      <c r="IHI120" s="93"/>
      <c r="IHJ120" s="91"/>
      <c r="IHK120" s="94"/>
      <c r="IHL120" s="95"/>
      <c r="IHM120" s="90"/>
      <c r="IHN120" s="91"/>
      <c r="IHO120" s="91"/>
      <c r="IHP120" s="91"/>
      <c r="IHQ120" s="91"/>
      <c r="IHR120" s="92"/>
      <c r="IHS120" s="12"/>
      <c r="IHT120" s="12"/>
      <c r="IHU120" s="92"/>
      <c r="IHV120" s="92"/>
      <c r="IHW120" s="11"/>
      <c r="IHX120" s="11"/>
      <c r="IHY120" s="93"/>
      <c r="IHZ120" s="91"/>
      <c r="IIA120" s="94"/>
      <c r="IIB120" s="95"/>
      <c r="IIC120" s="90"/>
      <c r="IID120" s="91"/>
      <c r="IIE120" s="91"/>
      <c r="IIF120" s="91"/>
      <c r="IIG120" s="91"/>
      <c r="IIH120" s="92"/>
      <c r="III120" s="12"/>
      <c r="IIJ120" s="12"/>
      <c r="IIK120" s="92"/>
      <c r="IIL120" s="92"/>
      <c r="IIM120" s="11"/>
      <c r="IIN120" s="11"/>
      <c r="IIO120" s="93"/>
      <c r="IIP120" s="91"/>
      <c r="IIQ120" s="94"/>
      <c r="IIR120" s="95"/>
      <c r="IIS120" s="90"/>
      <c r="IIT120" s="91"/>
      <c r="IIU120" s="91"/>
      <c r="IIV120" s="91"/>
      <c r="IIW120" s="91"/>
      <c r="IIX120" s="92"/>
      <c r="IIY120" s="12"/>
      <c r="IIZ120" s="12"/>
      <c r="IJA120" s="92"/>
      <c r="IJB120" s="92"/>
      <c r="IJC120" s="11"/>
      <c r="IJD120" s="11"/>
      <c r="IJE120" s="93"/>
      <c r="IJF120" s="91"/>
      <c r="IJG120" s="94"/>
      <c r="IJH120" s="95"/>
      <c r="IJI120" s="90"/>
      <c r="IJJ120" s="91"/>
      <c r="IJK120" s="91"/>
      <c r="IJL120" s="91"/>
      <c r="IJM120" s="91"/>
      <c r="IJN120" s="92"/>
      <c r="IJO120" s="12"/>
      <c r="IJP120" s="12"/>
      <c r="IJQ120" s="92"/>
      <c r="IJR120" s="92"/>
      <c r="IJS120" s="11"/>
      <c r="IJT120" s="11"/>
      <c r="IJU120" s="93"/>
      <c r="IJV120" s="91"/>
      <c r="IJW120" s="94"/>
      <c r="IJX120" s="95"/>
      <c r="IJY120" s="90"/>
      <c r="IJZ120" s="91"/>
      <c r="IKA120" s="91"/>
      <c r="IKB120" s="91"/>
      <c r="IKC120" s="91"/>
      <c r="IKD120" s="92"/>
      <c r="IKE120" s="12"/>
      <c r="IKF120" s="12"/>
      <c r="IKG120" s="92"/>
      <c r="IKH120" s="92"/>
      <c r="IKI120" s="11"/>
      <c r="IKJ120" s="11"/>
      <c r="IKK120" s="93"/>
      <c r="IKL120" s="91"/>
      <c r="IKM120" s="94"/>
      <c r="IKN120" s="95"/>
      <c r="IKO120" s="90"/>
      <c r="IKP120" s="91"/>
      <c r="IKQ120" s="91"/>
      <c r="IKR120" s="91"/>
      <c r="IKS120" s="91"/>
      <c r="IKT120" s="92"/>
      <c r="IKU120" s="12"/>
      <c r="IKV120" s="12"/>
      <c r="IKW120" s="92"/>
      <c r="IKX120" s="92"/>
      <c r="IKY120" s="11"/>
      <c r="IKZ120" s="11"/>
      <c r="ILA120" s="93"/>
      <c r="ILB120" s="91"/>
      <c r="ILC120" s="94"/>
      <c r="ILD120" s="95"/>
      <c r="ILE120" s="90"/>
      <c r="ILF120" s="91"/>
      <c r="ILG120" s="91"/>
      <c r="ILH120" s="91"/>
      <c r="ILI120" s="91"/>
      <c r="ILJ120" s="92"/>
      <c r="ILK120" s="12"/>
      <c r="ILL120" s="12"/>
      <c r="ILM120" s="92"/>
      <c r="ILN120" s="92"/>
      <c r="ILO120" s="11"/>
      <c r="ILP120" s="11"/>
      <c r="ILQ120" s="93"/>
      <c r="ILR120" s="91"/>
      <c r="ILS120" s="94"/>
      <c r="ILT120" s="95"/>
      <c r="ILU120" s="90"/>
      <c r="ILV120" s="91"/>
      <c r="ILW120" s="91"/>
      <c r="ILX120" s="91"/>
      <c r="ILY120" s="91"/>
      <c r="ILZ120" s="92"/>
      <c r="IMA120" s="12"/>
      <c r="IMB120" s="12"/>
      <c r="IMC120" s="92"/>
      <c r="IMD120" s="92"/>
      <c r="IME120" s="11"/>
      <c r="IMF120" s="11"/>
      <c r="IMG120" s="93"/>
      <c r="IMH120" s="91"/>
      <c r="IMI120" s="94"/>
      <c r="IMJ120" s="95"/>
      <c r="IMK120" s="90"/>
      <c r="IML120" s="91"/>
      <c r="IMM120" s="91"/>
      <c r="IMN120" s="91"/>
      <c r="IMO120" s="91"/>
      <c r="IMP120" s="92"/>
      <c r="IMQ120" s="12"/>
      <c r="IMR120" s="12"/>
      <c r="IMS120" s="92"/>
      <c r="IMT120" s="92"/>
      <c r="IMU120" s="11"/>
      <c r="IMV120" s="11"/>
      <c r="IMW120" s="93"/>
      <c r="IMX120" s="91"/>
      <c r="IMY120" s="94"/>
      <c r="IMZ120" s="95"/>
      <c r="INA120" s="90"/>
      <c r="INB120" s="91"/>
      <c r="INC120" s="91"/>
      <c r="IND120" s="91"/>
      <c r="INE120" s="91"/>
      <c r="INF120" s="92"/>
      <c r="ING120" s="12"/>
      <c r="INH120" s="12"/>
      <c r="INI120" s="92"/>
      <c r="INJ120" s="92"/>
      <c r="INK120" s="11"/>
      <c r="INL120" s="11"/>
      <c r="INM120" s="93"/>
      <c r="INN120" s="91"/>
      <c r="INO120" s="94"/>
      <c r="INP120" s="95"/>
      <c r="INQ120" s="90"/>
      <c r="INR120" s="91"/>
      <c r="INS120" s="91"/>
      <c r="INT120" s="91"/>
      <c r="INU120" s="91"/>
      <c r="INV120" s="92"/>
      <c r="INW120" s="12"/>
      <c r="INX120" s="12"/>
      <c r="INY120" s="92"/>
      <c r="INZ120" s="92"/>
      <c r="IOA120" s="11"/>
      <c r="IOB120" s="11"/>
      <c r="IOC120" s="93"/>
      <c r="IOD120" s="91"/>
      <c r="IOE120" s="94"/>
      <c r="IOF120" s="95"/>
      <c r="IOG120" s="90"/>
      <c r="IOH120" s="91"/>
      <c r="IOI120" s="91"/>
      <c r="IOJ120" s="91"/>
      <c r="IOK120" s="91"/>
      <c r="IOL120" s="92"/>
      <c r="IOM120" s="12"/>
      <c r="ION120" s="12"/>
      <c r="IOO120" s="92"/>
      <c r="IOP120" s="92"/>
      <c r="IOQ120" s="11"/>
      <c r="IOR120" s="11"/>
      <c r="IOS120" s="93"/>
      <c r="IOT120" s="91"/>
      <c r="IOU120" s="94"/>
      <c r="IOV120" s="95"/>
      <c r="IOW120" s="90"/>
      <c r="IOX120" s="91"/>
      <c r="IOY120" s="91"/>
      <c r="IOZ120" s="91"/>
      <c r="IPA120" s="91"/>
      <c r="IPB120" s="92"/>
      <c r="IPC120" s="12"/>
      <c r="IPD120" s="12"/>
      <c r="IPE120" s="92"/>
      <c r="IPF120" s="92"/>
      <c r="IPG120" s="11"/>
      <c r="IPH120" s="11"/>
      <c r="IPI120" s="93"/>
      <c r="IPJ120" s="91"/>
      <c r="IPK120" s="94"/>
      <c r="IPL120" s="95"/>
      <c r="IPM120" s="90"/>
      <c r="IPN120" s="91"/>
      <c r="IPO120" s="91"/>
      <c r="IPP120" s="91"/>
      <c r="IPQ120" s="91"/>
      <c r="IPR120" s="92"/>
      <c r="IPS120" s="12"/>
      <c r="IPT120" s="12"/>
      <c r="IPU120" s="92"/>
      <c r="IPV120" s="92"/>
      <c r="IPW120" s="11"/>
      <c r="IPX120" s="11"/>
      <c r="IPY120" s="93"/>
      <c r="IPZ120" s="91"/>
      <c r="IQA120" s="94"/>
      <c r="IQB120" s="95"/>
      <c r="IQC120" s="90"/>
      <c r="IQD120" s="91"/>
      <c r="IQE120" s="91"/>
      <c r="IQF120" s="91"/>
      <c r="IQG120" s="91"/>
      <c r="IQH120" s="92"/>
      <c r="IQI120" s="12"/>
      <c r="IQJ120" s="12"/>
      <c r="IQK120" s="92"/>
      <c r="IQL120" s="92"/>
      <c r="IQM120" s="11"/>
      <c r="IQN120" s="11"/>
      <c r="IQO120" s="93"/>
      <c r="IQP120" s="91"/>
      <c r="IQQ120" s="94"/>
      <c r="IQR120" s="95"/>
      <c r="IQS120" s="90"/>
      <c r="IQT120" s="91"/>
      <c r="IQU120" s="91"/>
      <c r="IQV120" s="91"/>
      <c r="IQW120" s="91"/>
      <c r="IQX120" s="92"/>
      <c r="IQY120" s="12"/>
      <c r="IQZ120" s="12"/>
      <c r="IRA120" s="92"/>
      <c r="IRB120" s="92"/>
      <c r="IRC120" s="11"/>
      <c r="IRD120" s="11"/>
      <c r="IRE120" s="93"/>
      <c r="IRF120" s="91"/>
      <c r="IRG120" s="94"/>
      <c r="IRH120" s="95"/>
      <c r="IRI120" s="90"/>
      <c r="IRJ120" s="91"/>
      <c r="IRK120" s="91"/>
      <c r="IRL120" s="91"/>
      <c r="IRM120" s="91"/>
      <c r="IRN120" s="92"/>
      <c r="IRO120" s="12"/>
      <c r="IRP120" s="12"/>
      <c r="IRQ120" s="92"/>
      <c r="IRR120" s="92"/>
      <c r="IRS120" s="11"/>
      <c r="IRT120" s="11"/>
      <c r="IRU120" s="93"/>
      <c r="IRV120" s="91"/>
      <c r="IRW120" s="94"/>
      <c r="IRX120" s="95"/>
      <c r="IRY120" s="90"/>
      <c r="IRZ120" s="91"/>
      <c r="ISA120" s="91"/>
      <c r="ISB120" s="91"/>
      <c r="ISC120" s="91"/>
      <c r="ISD120" s="92"/>
      <c r="ISE120" s="12"/>
      <c r="ISF120" s="12"/>
      <c r="ISG120" s="92"/>
      <c r="ISH120" s="92"/>
      <c r="ISI120" s="11"/>
      <c r="ISJ120" s="11"/>
      <c r="ISK120" s="93"/>
      <c r="ISL120" s="91"/>
      <c r="ISM120" s="94"/>
      <c r="ISN120" s="95"/>
      <c r="ISO120" s="90"/>
      <c r="ISP120" s="91"/>
      <c r="ISQ120" s="91"/>
      <c r="ISR120" s="91"/>
      <c r="ISS120" s="91"/>
      <c r="IST120" s="92"/>
      <c r="ISU120" s="12"/>
      <c r="ISV120" s="12"/>
      <c r="ISW120" s="92"/>
      <c r="ISX120" s="92"/>
      <c r="ISY120" s="11"/>
      <c r="ISZ120" s="11"/>
      <c r="ITA120" s="93"/>
      <c r="ITB120" s="91"/>
      <c r="ITC120" s="94"/>
      <c r="ITD120" s="95"/>
      <c r="ITE120" s="90"/>
      <c r="ITF120" s="91"/>
      <c r="ITG120" s="91"/>
      <c r="ITH120" s="91"/>
      <c r="ITI120" s="91"/>
      <c r="ITJ120" s="92"/>
      <c r="ITK120" s="12"/>
      <c r="ITL120" s="12"/>
      <c r="ITM120" s="92"/>
      <c r="ITN120" s="92"/>
      <c r="ITO120" s="11"/>
      <c r="ITP120" s="11"/>
      <c r="ITQ120" s="93"/>
      <c r="ITR120" s="91"/>
      <c r="ITS120" s="94"/>
      <c r="ITT120" s="95"/>
      <c r="ITU120" s="90"/>
      <c r="ITV120" s="91"/>
      <c r="ITW120" s="91"/>
      <c r="ITX120" s="91"/>
      <c r="ITY120" s="91"/>
      <c r="ITZ120" s="92"/>
      <c r="IUA120" s="12"/>
      <c r="IUB120" s="12"/>
      <c r="IUC120" s="92"/>
      <c r="IUD120" s="92"/>
      <c r="IUE120" s="11"/>
      <c r="IUF120" s="11"/>
      <c r="IUG120" s="93"/>
      <c r="IUH120" s="91"/>
      <c r="IUI120" s="94"/>
      <c r="IUJ120" s="95"/>
      <c r="IUK120" s="90"/>
      <c r="IUL120" s="91"/>
      <c r="IUM120" s="91"/>
      <c r="IUN120" s="91"/>
      <c r="IUO120" s="91"/>
      <c r="IUP120" s="92"/>
      <c r="IUQ120" s="12"/>
      <c r="IUR120" s="12"/>
      <c r="IUS120" s="92"/>
      <c r="IUT120" s="92"/>
      <c r="IUU120" s="11"/>
      <c r="IUV120" s="11"/>
      <c r="IUW120" s="93"/>
      <c r="IUX120" s="91"/>
      <c r="IUY120" s="94"/>
      <c r="IUZ120" s="95"/>
      <c r="IVA120" s="90"/>
      <c r="IVB120" s="91"/>
      <c r="IVC120" s="91"/>
      <c r="IVD120" s="91"/>
      <c r="IVE120" s="91"/>
      <c r="IVF120" s="92"/>
      <c r="IVG120" s="12"/>
      <c r="IVH120" s="12"/>
      <c r="IVI120" s="92"/>
      <c r="IVJ120" s="92"/>
      <c r="IVK120" s="11"/>
      <c r="IVL120" s="11"/>
      <c r="IVM120" s="93"/>
      <c r="IVN120" s="91"/>
      <c r="IVO120" s="94"/>
      <c r="IVP120" s="95"/>
      <c r="IVQ120" s="90"/>
      <c r="IVR120" s="91"/>
      <c r="IVS120" s="91"/>
      <c r="IVT120" s="91"/>
      <c r="IVU120" s="91"/>
      <c r="IVV120" s="92"/>
      <c r="IVW120" s="12"/>
      <c r="IVX120" s="12"/>
      <c r="IVY120" s="92"/>
      <c r="IVZ120" s="92"/>
      <c r="IWA120" s="11"/>
      <c r="IWB120" s="11"/>
      <c r="IWC120" s="93"/>
      <c r="IWD120" s="91"/>
      <c r="IWE120" s="94"/>
      <c r="IWF120" s="95"/>
      <c r="IWG120" s="90"/>
      <c r="IWH120" s="91"/>
      <c r="IWI120" s="91"/>
      <c r="IWJ120" s="91"/>
      <c r="IWK120" s="91"/>
      <c r="IWL120" s="92"/>
      <c r="IWM120" s="12"/>
      <c r="IWN120" s="12"/>
      <c r="IWO120" s="92"/>
      <c r="IWP120" s="92"/>
      <c r="IWQ120" s="11"/>
      <c r="IWR120" s="11"/>
      <c r="IWS120" s="93"/>
      <c r="IWT120" s="91"/>
      <c r="IWU120" s="94"/>
      <c r="IWV120" s="95"/>
      <c r="IWW120" s="90"/>
      <c r="IWX120" s="91"/>
      <c r="IWY120" s="91"/>
      <c r="IWZ120" s="91"/>
      <c r="IXA120" s="91"/>
      <c r="IXB120" s="92"/>
      <c r="IXC120" s="12"/>
      <c r="IXD120" s="12"/>
      <c r="IXE120" s="92"/>
      <c r="IXF120" s="92"/>
      <c r="IXG120" s="11"/>
      <c r="IXH120" s="11"/>
      <c r="IXI120" s="93"/>
      <c r="IXJ120" s="91"/>
      <c r="IXK120" s="94"/>
      <c r="IXL120" s="95"/>
      <c r="IXM120" s="90"/>
      <c r="IXN120" s="91"/>
      <c r="IXO120" s="91"/>
      <c r="IXP120" s="91"/>
      <c r="IXQ120" s="91"/>
      <c r="IXR120" s="92"/>
      <c r="IXS120" s="12"/>
      <c r="IXT120" s="12"/>
      <c r="IXU120" s="92"/>
      <c r="IXV120" s="92"/>
      <c r="IXW120" s="11"/>
      <c r="IXX120" s="11"/>
      <c r="IXY120" s="93"/>
      <c r="IXZ120" s="91"/>
      <c r="IYA120" s="94"/>
      <c r="IYB120" s="95"/>
      <c r="IYC120" s="90"/>
      <c r="IYD120" s="91"/>
      <c r="IYE120" s="91"/>
      <c r="IYF120" s="91"/>
      <c r="IYG120" s="91"/>
      <c r="IYH120" s="92"/>
      <c r="IYI120" s="12"/>
      <c r="IYJ120" s="12"/>
      <c r="IYK120" s="92"/>
      <c r="IYL120" s="92"/>
      <c r="IYM120" s="11"/>
      <c r="IYN120" s="11"/>
      <c r="IYO120" s="93"/>
      <c r="IYP120" s="91"/>
      <c r="IYQ120" s="94"/>
      <c r="IYR120" s="95"/>
      <c r="IYS120" s="90"/>
      <c r="IYT120" s="91"/>
      <c r="IYU120" s="91"/>
      <c r="IYV120" s="91"/>
      <c r="IYW120" s="91"/>
      <c r="IYX120" s="92"/>
      <c r="IYY120" s="12"/>
      <c r="IYZ120" s="12"/>
      <c r="IZA120" s="92"/>
      <c r="IZB120" s="92"/>
      <c r="IZC120" s="11"/>
      <c r="IZD120" s="11"/>
      <c r="IZE120" s="93"/>
      <c r="IZF120" s="91"/>
      <c r="IZG120" s="94"/>
      <c r="IZH120" s="95"/>
      <c r="IZI120" s="90"/>
      <c r="IZJ120" s="91"/>
      <c r="IZK120" s="91"/>
      <c r="IZL120" s="91"/>
      <c r="IZM120" s="91"/>
      <c r="IZN120" s="92"/>
      <c r="IZO120" s="12"/>
      <c r="IZP120" s="12"/>
      <c r="IZQ120" s="92"/>
      <c r="IZR120" s="92"/>
      <c r="IZS120" s="11"/>
      <c r="IZT120" s="11"/>
      <c r="IZU120" s="93"/>
      <c r="IZV120" s="91"/>
      <c r="IZW120" s="94"/>
      <c r="IZX120" s="95"/>
      <c r="IZY120" s="90"/>
      <c r="IZZ120" s="91"/>
      <c r="JAA120" s="91"/>
      <c r="JAB120" s="91"/>
      <c r="JAC120" s="91"/>
      <c r="JAD120" s="92"/>
      <c r="JAE120" s="12"/>
      <c r="JAF120" s="12"/>
      <c r="JAG120" s="92"/>
      <c r="JAH120" s="92"/>
      <c r="JAI120" s="11"/>
      <c r="JAJ120" s="11"/>
      <c r="JAK120" s="93"/>
      <c r="JAL120" s="91"/>
      <c r="JAM120" s="94"/>
      <c r="JAN120" s="95"/>
      <c r="JAO120" s="90"/>
      <c r="JAP120" s="91"/>
      <c r="JAQ120" s="91"/>
      <c r="JAR120" s="91"/>
      <c r="JAS120" s="91"/>
      <c r="JAT120" s="92"/>
      <c r="JAU120" s="12"/>
      <c r="JAV120" s="12"/>
      <c r="JAW120" s="92"/>
      <c r="JAX120" s="92"/>
      <c r="JAY120" s="11"/>
      <c r="JAZ120" s="11"/>
      <c r="JBA120" s="93"/>
      <c r="JBB120" s="91"/>
      <c r="JBC120" s="94"/>
      <c r="JBD120" s="95"/>
      <c r="JBE120" s="90"/>
      <c r="JBF120" s="91"/>
      <c r="JBG120" s="91"/>
      <c r="JBH120" s="91"/>
      <c r="JBI120" s="91"/>
      <c r="JBJ120" s="92"/>
      <c r="JBK120" s="12"/>
      <c r="JBL120" s="12"/>
      <c r="JBM120" s="92"/>
      <c r="JBN120" s="92"/>
      <c r="JBO120" s="11"/>
      <c r="JBP120" s="11"/>
      <c r="JBQ120" s="93"/>
      <c r="JBR120" s="91"/>
      <c r="JBS120" s="94"/>
      <c r="JBT120" s="95"/>
      <c r="JBU120" s="90"/>
      <c r="JBV120" s="91"/>
      <c r="JBW120" s="91"/>
      <c r="JBX120" s="91"/>
      <c r="JBY120" s="91"/>
      <c r="JBZ120" s="92"/>
      <c r="JCA120" s="12"/>
      <c r="JCB120" s="12"/>
      <c r="JCC120" s="92"/>
      <c r="JCD120" s="92"/>
      <c r="JCE120" s="11"/>
      <c r="JCF120" s="11"/>
      <c r="JCG120" s="93"/>
      <c r="JCH120" s="91"/>
      <c r="JCI120" s="94"/>
      <c r="JCJ120" s="95"/>
      <c r="JCK120" s="90"/>
      <c r="JCL120" s="91"/>
      <c r="JCM120" s="91"/>
      <c r="JCN120" s="91"/>
      <c r="JCO120" s="91"/>
      <c r="JCP120" s="92"/>
      <c r="JCQ120" s="12"/>
      <c r="JCR120" s="12"/>
      <c r="JCS120" s="92"/>
      <c r="JCT120" s="92"/>
      <c r="JCU120" s="11"/>
      <c r="JCV120" s="11"/>
      <c r="JCW120" s="93"/>
      <c r="JCX120" s="91"/>
      <c r="JCY120" s="94"/>
      <c r="JCZ120" s="95"/>
      <c r="JDA120" s="90"/>
      <c r="JDB120" s="91"/>
      <c r="JDC120" s="91"/>
      <c r="JDD120" s="91"/>
      <c r="JDE120" s="91"/>
      <c r="JDF120" s="92"/>
      <c r="JDG120" s="12"/>
      <c r="JDH120" s="12"/>
      <c r="JDI120" s="92"/>
      <c r="JDJ120" s="92"/>
      <c r="JDK120" s="11"/>
      <c r="JDL120" s="11"/>
      <c r="JDM120" s="93"/>
      <c r="JDN120" s="91"/>
      <c r="JDO120" s="94"/>
      <c r="JDP120" s="95"/>
      <c r="JDQ120" s="90"/>
      <c r="JDR120" s="91"/>
      <c r="JDS120" s="91"/>
      <c r="JDT120" s="91"/>
      <c r="JDU120" s="91"/>
      <c r="JDV120" s="92"/>
      <c r="JDW120" s="12"/>
      <c r="JDX120" s="12"/>
      <c r="JDY120" s="92"/>
      <c r="JDZ120" s="92"/>
      <c r="JEA120" s="11"/>
      <c r="JEB120" s="11"/>
      <c r="JEC120" s="93"/>
      <c r="JED120" s="91"/>
      <c r="JEE120" s="94"/>
      <c r="JEF120" s="95"/>
      <c r="JEG120" s="90"/>
      <c r="JEH120" s="91"/>
      <c r="JEI120" s="91"/>
      <c r="JEJ120" s="91"/>
      <c r="JEK120" s="91"/>
      <c r="JEL120" s="92"/>
      <c r="JEM120" s="12"/>
      <c r="JEN120" s="12"/>
      <c r="JEO120" s="92"/>
      <c r="JEP120" s="92"/>
      <c r="JEQ120" s="11"/>
      <c r="JER120" s="11"/>
      <c r="JES120" s="93"/>
      <c r="JET120" s="91"/>
      <c r="JEU120" s="94"/>
      <c r="JEV120" s="95"/>
      <c r="JEW120" s="90"/>
      <c r="JEX120" s="91"/>
      <c r="JEY120" s="91"/>
      <c r="JEZ120" s="91"/>
      <c r="JFA120" s="91"/>
      <c r="JFB120" s="92"/>
      <c r="JFC120" s="12"/>
      <c r="JFD120" s="12"/>
      <c r="JFE120" s="92"/>
      <c r="JFF120" s="92"/>
      <c r="JFG120" s="11"/>
      <c r="JFH120" s="11"/>
      <c r="JFI120" s="93"/>
      <c r="JFJ120" s="91"/>
      <c r="JFK120" s="94"/>
      <c r="JFL120" s="95"/>
      <c r="JFM120" s="90"/>
      <c r="JFN120" s="91"/>
      <c r="JFO120" s="91"/>
      <c r="JFP120" s="91"/>
      <c r="JFQ120" s="91"/>
      <c r="JFR120" s="92"/>
      <c r="JFS120" s="12"/>
      <c r="JFT120" s="12"/>
      <c r="JFU120" s="92"/>
      <c r="JFV120" s="92"/>
      <c r="JFW120" s="11"/>
      <c r="JFX120" s="11"/>
      <c r="JFY120" s="93"/>
      <c r="JFZ120" s="91"/>
      <c r="JGA120" s="94"/>
      <c r="JGB120" s="95"/>
      <c r="JGC120" s="90"/>
      <c r="JGD120" s="91"/>
      <c r="JGE120" s="91"/>
      <c r="JGF120" s="91"/>
      <c r="JGG120" s="91"/>
      <c r="JGH120" s="92"/>
      <c r="JGI120" s="12"/>
      <c r="JGJ120" s="12"/>
      <c r="JGK120" s="92"/>
      <c r="JGL120" s="92"/>
      <c r="JGM120" s="11"/>
      <c r="JGN120" s="11"/>
      <c r="JGO120" s="93"/>
      <c r="JGP120" s="91"/>
      <c r="JGQ120" s="94"/>
      <c r="JGR120" s="95"/>
      <c r="JGS120" s="90"/>
      <c r="JGT120" s="91"/>
      <c r="JGU120" s="91"/>
      <c r="JGV120" s="91"/>
      <c r="JGW120" s="91"/>
      <c r="JGX120" s="92"/>
      <c r="JGY120" s="12"/>
      <c r="JGZ120" s="12"/>
      <c r="JHA120" s="92"/>
      <c r="JHB120" s="92"/>
      <c r="JHC120" s="11"/>
      <c r="JHD120" s="11"/>
      <c r="JHE120" s="93"/>
      <c r="JHF120" s="91"/>
      <c r="JHG120" s="94"/>
      <c r="JHH120" s="95"/>
      <c r="JHI120" s="90"/>
      <c r="JHJ120" s="91"/>
      <c r="JHK120" s="91"/>
      <c r="JHL120" s="91"/>
      <c r="JHM120" s="91"/>
      <c r="JHN120" s="92"/>
      <c r="JHO120" s="12"/>
      <c r="JHP120" s="12"/>
      <c r="JHQ120" s="92"/>
      <c r="JHR120" s="92"/>
      <c r="JHS120" s="11"/>
      <c r="JHT120" s="11"/>
      <c r="JHU120" s="93"/>
      <c r="JHV120" s="91"/>
      <c r="JHW120" s="94"/>
      <c r="JHX120" s="95"/>
      <c r="JHY120" s="90"/>
      <c r="JHZ120" s="91"/>
      <c r="JIA120" s="91"/>
      <c r="JIB120" s="91"/>
      <c r="JIC120" s="91"/>
      <c r="JID120" s="92"/>
      <c r="JIE120" s="12"/>
      <c r="JIF120" s="12"/>
      <c r="JIG120" s="92"/>
      <c r="JIH120" s="92"/>
      <c r="JII120" s="11"/>
      <c r="JIJ120" s="11"/>
      <c r="JIK120" s="93"/>
      <c r="JIL120" s="91"/>
      <c r="JIM120" s="94"/>
      <c r="JIN120" s="95"/>
      <c r="JIO120" s="90"/>
      <c r="JIP120" s="91"/>
      <c r="JIQ120" s="91"/>
      <c r="JIR120" s="91"/>
      <c r="JIS120" s="91"/>
      <c r="JIT120" s="92"/>
      <c r="JIU120" s="12"/>
      <c r="JIV120" s="12"/>
      <c r="JIW120" s="92"/>
      <c r="JIX120" s="92"/>
      <c r="JIY120" s="11"/>
      <c r="JIZ120" s="11"/>
      <c r="JJA120" s="93"/>
      <c r="JJB120" s="91"/>
      <c r="JJC120" s="94"/>
      <c r="JJD120" s="95"/>
      <c r="JJE120" s="90"/>
      <c r="JJF120" s="91"/>
      <c r="JJG120" s="91"/>
      <c r="JJH120" s="91"/>
      <c r="JJI120" s="91"/>
      <c r="JJJ120" s="92"/>
      <c r="JJK120" s="12"/>
      <c r="JJL120" s="12"/>
      <c r="JJM120" s="92"/>
      <c r="JJN120" s="92"/>
      <c r="JJO120" s="11"/>
      <c r="JJP120" s="11"/>
      <c r="JJQ120" s="93"/>
      <c r="JJR120" s="91"/>
      <c r="JJS120" s="94"/>
      <c r="JJT120" s="95"/>
      <c r="JJU120" s="90"/>
      <c r="JJV120" s="91"/>
      <c r="JJW120" s="91"/>
      <c r="JJX120" s="91"/>
      <c r="JJY120" s="91"/>
      <c r="JJZ120" s="92"/>
      <c r="JKA120" s="12"/>
      <c r="JKB120" s="12"/>
      <c r="JKC120" s="92"/>
      <c r="JKD120" s="92"/>
      <c r="JKE120" s="11"/>
      <c r="JKF120" s="11"/>
      <c r="JKG120" s="93"/>
      <c r="JKH120" s="91"/>
      <c r="JKI120" s="94"/>
      <c r="JKJ120" s="95"/>
      <c r="JKK120" s="90"/>
      <c r="JKL120" s="91"/>
      <c r="JKM120" s="91"/>
      <c r="JKN120" s="91"/>
      <c r="JKO120" s="91"/>
      <c r="JKP120" s="92"/>
      <c r="JKQ120" s="12"/>
      <c r="JKR120" s="12"/>
      <c r="JKS120" s="92"/>
      <c r="JKT120" s="92"/>
      <c r="JKU120" s="11"/>
      <c r="JKV120" s="11"/>
      <c r="JKW120" s="93"/>
      <c r="JKX120" s="91"/>
      <c r="JKY120" s="94"/>
      <c r="JKZ120" s="95"/>
      <c r="JLA120" s="90"/>
      <c r="JLB120" s="91"/>
      <c r="JLC120" s="91"/>
      <c r="JLD120" s="91"/>
      <c r="JLE120" s="91"/>
      <c r="JLF120" s="92"/>
      <c r="JLG120" s="12"/>
      <c r="JLH120" s="12"/>
      <c r="JLI120" s="92"/>
      <c r="JLJ120" s="92"/>
      <c r="JLK120" s="11"/>
      <c r="JLL120" s="11"/>
      <c r="JLM120" s="93"/>
      <c r="JLN120" s="91"/>
      <c r="JLO120" s="94"/>
      <c r="JLP120" s="95"/>
      <c r="JLQ120" s="90"/>
      <c r="JLR120" s="91"/>
      <c r="JLS120" s="91"/>
      <c r="JLT120" s="91"/>
      <c r="JLU120" s="91"/>
      <c r="JLV120" s="92"/>
      <c r="JLW120" s="12"/>
      <c r="JLX120" s="12"/>
      <c r="JLY120" s="92"/>
      <c r="JLZ120" s="92"/>
      <c r="JMA120" s="11"/>
      <c r="JMB120" s="11"/>
      <c r="JMC120" s="93"/>
      <c r="JMD120" s="91"/>
      <c r="JME120" s="94"/>
      <c r="JMF120" s="95"/>
      <c r="JMG120" s="90"/>
      <c r="JMH120" s="91"/>
      <c r="JMI120" s="91"/>
      <c r="JMJ120" s="91"/>
      <c r="JMK120" s="91"/>
      <c r="JML120" s="92"/>
      <c r="JMM120" s="12"/>
      <c r="JMN120" s="12"/>
      <c r="JMO120" s="92"/>
      <c r="JMP120" s="92"/>
      <c r="JMQ120" s="11"/>
      <c r="JMR120" s="11"/>
      <c r="JMS120" s="93"/>
      <c r="JMT120" s="91"/>
      <c r="JMU120" s="94"/>
      <c r="JMV120" s="95"/>
      <c r="JMW120" s="90"/>
      <c r="JMX120" s="91"/>
      <c r="JMY120" s="91"/>
      <c r="JMZ120" s="91"/>
      <c r="JNA120" s="91"/>
      <c r="JNB120" s="92"/>
      <c r="JNC120" s="12"/>
      <c r="JND120" s="12"/>
      <c r="JNE120" s="92"/>
      <c r="JNF120" s="92"/>
      <c r="JNG120" s="11"/>
      <c r="JNH120" s="11"/>
      <c r="JNI120" s="93"/>
      <c r="JNJ120" s="91"/>
      <c r="JNK120" s="94"/>
      <c r="JNL120" s="95"/>
      <c r="JNM120" s="90"/>
      <c r="JNN120" s="91"/>
      <c r="JNO120" s="91"/>
      <c r="JNP120" s="91"/>
      <c r="JNQ120" s="91"/>
      <c r="JNR120" s="92"/>
      <c r="JNS120" s="12"/>
      <c r="JNT120" s="12"/>
      <c r="JNU120" s="92"/>
      <c r="JNV120" s="92"/>
      <c r="JNW120" s="11"/>
      <c r="JNX120" s="11"/>
      <c r="JNY120" s="93"/>
      <c r="JNZ120" s="91"/>
      <c r="JOA120" s="94"/>
      <c r="JOB120" s="95"/>
      <c r="JOC120" s="90"/>
      <c r="JOD120" s="91"/>
      <c r="JOE120" s="91"/>
      <c r="JOF120" s="91"/>
      <c r="JOG120" s="91"/>
      <c r="JOH120" s="92"/>
      <c r="JOI120" s="12"/>
      <c r="JOJ120" s="12"/>
      <c r="JOK120" s="92"/>
      <c r="JOL120" s="92"/>
      <c r="JOM120" s="11"/>
      <c r="JON120" s="11"/>
      <c r="JOO120" s="93"/>
      <c r="JOP120" s="91"/>
      <c r="JOQ120" s="94"/>
      <c r="JOR120" s="95"/>
      <c r="JOS120" s="90"/>
      <c r="JOT120" s="91"/>
      <c r="JOU120" s="91"/>
      <c r="JOV120" s="91"/>
      <c r="JOW120" s="91"/>
      <c r="JOX120" s="92"/>
      <c r="JOY120" s="12"/>
      <c r="JOZ120" s="12"/>
      <c r="JPA120" s="92"/>
      <c r="JPB120" s="92"/>
      <c r="JPC120" s="11"/>
      <c r="JPD120" s="11"/>
      <c r="JPE120" s="93"/>
      <c r="JPF120" s="91"/>
      <c r="JPG120" s="94"/>
      <c r="JPH120" s="95"/>
      <c r="JPI120" s="90"/>
      <c r="JPJ120" s="91"/>
      <c r="JPK120" s="91"/>
      <c r="JPL120" s="91"/>
      <c r="JPM120" s="91"/>
      <c r="JPN120" s="92"/>
      <c r="JPO120" s="12"/>
      <c r="JPP120" s="12"/>
      <c r="JPQ120" s="92"/>
      <c r="JPR120" s="92"/>
      <c r="JPS120" s="11"/>
      <c r="JPT120" s="11"/>
      <c r="JPU120" s="93"/>
      <c r="JPV120" s="91"/>
      <c r="JPW120" s="94"/>
      <c r="JPX120" s="95"/>
      <c r="JPY120" s="90"/>
      <c r="JPZ120" s="91"/>
      <c r="JQA120" s="91"/>
      <c r="JQB120" s="91"/>
      <c r="JQC120" s="91"/>
      <c r="JQD120" s="92"/>
      <c r="JQE120" s="12"/>
      <c r="JQF120" s="12"/>
      <c r="JQG120" s="92"/>
      <c r="JQH120" s="92"/>
      <c r="JQI120" s="11"/>
      <c r="JQJ120" s="11"/>
      <c r="JQK120" s="93"/>
      <c r="JQL120" s="91"/>
      <c r="JQM120" s="94"/>
      <c r="JQN120" s="95"/>
      <c r="JQO120" s="90"/>
      <c r="JQP120" s="91"/>
      <c r="JQQ120" s="91"/>
      <c r="JQR120" s="91"/>
      <c r="JQS120" s="91"/>
      <c r="JQT120" s="92"/>
      <c r="JQU120" s="12"/>
      <c r="JQV120" s="12"/>
      <c r="JQW120" s="92"/>
      <c r="JQX120" s="92"/>
      <c r="JQY120" s="11"/>
      <c r="JQZ120" s="11"/>
      <c r="JRA120" s="93"/>
      <c r="JRB120" s="91"/>
      <c r="JRC120" s="94"/>
      <c r="JRD120" s="95"/>
      <c r="JRE120" s="90"/>
      <c r="JRF120" s="91"/>
      <c r="JRG120" s="91"/>
      <c r="JRH120" s="91"/>
      <c r="JRI120" s="91"/>
      <c r="JRJ120" s="92"/>
      <c r="JRK120" s="12"/>
      <c r="JRL120" s="12"/>
      <c r="JRM120" s="92"/>
      <c r="JRN120" s="92"/>
      <c r="JRO120" s="11"/>
      <c r="JRP120" s="11"/>
      <c r="JRQ120" s="93"/>
      <c r="JRR120" s="91"/>
      <c r="JRS120" s="94"/>
      <c r="JRT120" s="95"/>
      <c r="JRU120" s="90"/>
      <c r="JRV120" s="91"/>
      <c r="JRW120" s="91"/>
      <c r="JRX120" s="91"/>
      <c r="JRY120" s="91"/>
      <c r="JRZ120" s="92"/>
      <c r="JSA120" s="12"/>
      <c r="JSB120" s="12"/>
      <c r="JSC120" s="92"/>
      <c r="JSD120" s="92"/>
      <c r="JSE120" s="11"/>
      <c r="JSF120" s="11"/>
      <c r="JSG120" s="93"/>
      <c r="JSH120" s="91"/>
      <c r="JSI120" s="94"/>
      <c r="JSJ120" s="95"/>
      <c r="JSK120" s="90"/>
      <c r="JSL120" s="91"/>
      <c r="JSM120" s="91"/>
      <c r="JSN120" s="91"/>
      <c r="JSO120" s="91"/>
      <c r="JSP120" s="92"/>
      <c r="JSQ120" s="12"/>
      <c r="JSR120" s="12"/>
      <c r="JSS120" s="92"/>
      <c r="JST120" s="92"/>
      <c r="JSU120" s="11"/>
      <c r="JSV120" s="11"/>
      <c r="JSW120" s="93"/>
      <c r="JSX120" s="91"/>
      <c r="JSY120" s="94"/>
      <c r="JSZ120" s="95"/>
      <c r="JTA120" s="90"/>
      <c r="JTB120" s="91"/>
      <c r="JTC120" s="91"/>
      <c r="JTD120" s="91"/>
      <c r="JTE120" s="91"/>
      <c r="JTF120" s="92"/>
      <c r="JTG120" s="12"/>
      <c r="JTH120" s="12"/>
      <c r="JTI120" s="92"/>
      <c r="JTJ120" s="92"/>
      <c r="JTK120" s="11"/>
      <c r="JTL120" s="11"/>
      <c r="JTM120" s="93"/>
      <c r="JTN120" s="91"/>
      <c r="JTO120" s="94"/>
      <c r="JTP120" s="95"/>
      <c r="JTQ120" s="90"/>
      <c r="JTR120" s="91"/>
      <c r="JTS120" s="91"/>
      <c r="JTT120" s="91"/>
      <c r="JTU120" s="91"/>
      <c r="JTV120" s="92"/>
      <c r="JTW120" s="12"/>
      <c r="JTX120" s="12"/>
      <c r="JTY120" s="92"/>
      <c r="JTZ120" s="92"/>
      <c r="JUA120" s="11"/>
      <c r="JUB120" s="11"/>
      <c r="JUC120" s="93"/>
      <c r="JUD120" s="91"/>
      <c r="JUE120" s="94"/>
      <c r="JUF120" s="95"/>
      <c r="JUG120" s="90"/>
      <c r="JUH120" s="91"/>
      <c r="JUI120" s="91"/>
      <c r="JUJ120" s="91"/>
      <c r="JUK120" s="91"/>
      <c r="JUL120" s="92"/>
      <c r="JUM120" s="12"/>
      <c r="JUN120" s="12"/>
      <c r="JUO120" s="92"/>
      <c r="JUP120" s="92"/>
      <c r="JUQ120" s="11"/>
      <c r="JUR120" s="11"/>
      <c r="JUS120" s="93"/>
      <c r="JUT120" s="91"/>
      <c r="JUU120" s="94"/>
      <c r="JUV120" s="95"/>
      <c r="JUW120" s="90"/>
      <c r="JUX120" s="91"/>
      <c r="JUY120" s="91"/>
      <c r="JUZ120" s="91"/>
      <c r="JVA120" s="91"/>
      <c r="JVB120" s="92"/>
      <c r="JVC120" s="12"/>
      <c r="JVD120" s="12"/>
      <c r="JVE120" s="92"/>
      <c r="JVF120" s="92"/>
      <c r="JVG120" s="11"/>
      <c r="JVH120" s="11"/>
      <c r="JVI120" s="93"/>
      <c r="JVJ120" s="91"/>
      <c r="JVK120" s="94"/>
      <c r="JVL120" s="95"/>
      <c r="JVM120" s="90"/>
      <c r="JVN120" s="91"/>
      <c r="JVO120" s="91"/>
      <c r="JVP120" s="91"/>
      <c r="JVQ120" s="91"/>
      <c r="JVR120" s="92"/>
      <c r="JVS120" s="12"/>
      <c r="JVT120" s="12"/>
      <c r="JVU120" s="92"/>
      <c r="JVV120" s="92"/>
      <c r="JVW120" s="11"/>
      <c r="JVX120" s="11"/>
      <c r="JVY120" s="93"/>
      <c r="JVZ120" s="91"/>
      <c r="JWA120" s="94"/>
      <c r="JWB120" s="95"/>
      <c r="JWC120" s="90"/>
      <c r="JWD120" s="91"/>
      <c r="JWE120" s="91"/>
      <c r="JWF120" s="91"/>
      <c r="JWG120" s="91"/>
      <c r="JWH120" s="92"/>
      <c r="JWI120" s="12"/>
      <c r="JWJ120" s="12"/>
      <c r="JWK120" s="92"/>
      <c r="JWL120" s="92"/>
      <c r="JWM120" s="11"/>
      <c r="JWN120" s="11"/>
      <c r="JWO120" s="93"/>
      <c r="JWP120" s="91"/>
      <c r="JWQ120" s="94"/>
      <c r="JWR120" s="95"/>
      <c r="JWS120" s="90"/>
      <c r="JWT120" s="91"/>
      <c r="JWU120" s="91"/>
      <c r="JWV120" s="91"/>
      <c r="JWW120" s="91"/>
      <c r="JWX120" s="92"/>
      <c r="JWY120" s="12"/>
      <c r="JWZ120" s="12"/>
      <c r="JXA120" s="92"/>
      <c r="JXB120" s="92"/>
      <c r="JXC120" s="11"/>
      <c r="JXD120" s="11"/>
      <c r="JXE120" s="93"/>
      <c r="JXF120" s="91"/>
      <c r="JXG120" s="94"/>
      <c r="JXH120" s="95"/>
      <c r="JXI120" s="90"/>
      <c r="JXJ120" s="91"/>
      <c r="JXK120" s="91"/>
      <c r="JXL120" s="91"/>
      <c r="JXM120" s="91"/>
      <c r="JXN120" s="92"/>
      <c r="JXO120" s="12"/>
      <c r="JXP120" s="12"/>
      <c r="JXQ120" s="92"/>
      <c r="JXR120" s="92"/>
      <c r="JXS120" s="11"/>
      <c r="JXT120" s="11"/>
      <c r="JXU120" s="93"/>
      <c r="JXV120" s="91"/>
      <c r="JXW120" s="94"/>
      <c r="JXX120" s="95"/>
      <c r="JXY120" s="90"/>
      <c r="JXZ120" s="91"/>
      <c r="JYA120" s="91"/>
      <c r="JYB120" s="91"/>
      <c r="JYC120" s="91"/>
      <c r="JYD120" s="92"/>
      <c r="JYE120" s="12"/>
      <c r="JYF120" s="12"/>
      <c r="JYG120" s="92"/>
      <c r="JYH120" s="92"/>
      <c r="JYI120" s="11"/>
      <c r="JYJ120" s="11"/>
      <c r="JYK120" s="93"/>
      <c r="JYL120" s="91"/>
      <c r="JYM120" s="94"/>
      <c r="JYN120" s="95"/>
      <c r="JYO120" s="90"/>
      <c r="JYP120" s="91"/>
      <c r="JYQ120" s="91"/>
      <c r="JYR120" s="91"/>
      <c r="JYS120" s="91"/>
      <c r="JYT120" s="92"/>
      <c r="JYU120" s="12"/>
      <c r="JYV120" s="12"/>
      <c r="JYW120" s="92"/>
      <c r="JYX120" s="92"/>
      <c r="JYY120" s="11"/>
      <c r="JYZ120" s="11"/>
      <c r="JZA120" s="93"/>
      <c r="JZB120" s="91"/>
      <c r="JZC120" s="94"/>
      <c r="JZD120" s="95"/>
      <c r="JZE120" s="90"/>
      <c r="JZF120" s="91"/>
      <c r="JZG120" s="91"/>
      <c r="JZH120" s="91"/>
      <c r="JZI120" s="91"/>
      <c r="JZJ120" s="92"/>
      <c r="JZK120" s="12"/>
      <c r="JZL120" s="12"/>
      <c r="JZM120" s="92"/>
      <c r="JZN120" s="92"/>
      <c r="JZO120" s="11"/>
      <c r="JZP120" s="11"/>
      <c r="JZQ120" s="93"/>
      <c r="JZR120" s="91"/>
      <c r="JZS120" s="94"/>
      <c r="JZT120" s="95"/>
      <c r="JZU120" s="90"/>
      <c r="JZV120" s="91"/>
      <c r="JZW120" s="91"/>
      <c r="JZX120" s="91"/>
      <c r="JZY120" s="91"/>
      <c r="JZZ120" s="92"/>
      <c r="KAA120" s="12"/>
      <c r="KAB120" s="12"/>
      <c r="KAC120" s="92"/>
      <c r="KAD120" s="92"/>
      <c r="KAE120" s="11"/>
      <c r="KAF120" s="11"/>
      <c r="KAG120" s="93"/>
      <c r="KAH120" s="91"/>
      <c r="KAI120" s="94"/>
      <c r="KAJ120" s="95"/>
      <c r="KAK120" s="90"/>
      <c r="KAL120" s="91"/>
      <c r="KAM120" s="91"/>
      <c r="KAN120" s="91"/>
      <c r="KAO120" s="91"/>
      <c r="KAP120" s="92"/>
      <c r="KAQ120" s="12"/>
      <c r="KAR120" s="12"/>
      <c r="KAS120" s="92"/>
      <c r="KAT120" s="92"/>
      <c r="KAU120" s="11"/>
      <c r="KAV120" s="11"/>
      <c r="KAW120" s="93"/>
      <c r="KAX120" s="91"/>
      <c r="KAY120" s="94"/>
      <c r="KAZ120" s="95"/>
      <c r="KBA120" s="90"/>
      <c r="KBB120" s="91"/>
      <c r="KBC120" s="91"/>
      <c r="KBD120" s="91"/>
      <c r="KBE120" s="91"/>
      <c r="KBF120" s="92"/>
      <c r="KBG120" s="12"/>
      <c r="KBH120" s="12"/>
      <c r="KBI120" s="92"/>
      <c r="KBJ120" s="92"/>
      <c r="KBK120" s="11"/>
      <c r="KBL120" s="11"/>
      <c r="KBM120" s="93"/>
      <c r="KBN120" s="91"/>
      <c r="KBO120" s="94"/>
      <c r="KBP120" s="95"/>
      <c r="KBQ120" s="90"/>
      <c r="KBR120" s="91"/>
      <c r="KBS120" s="91"/>
      <c r="KBT120" s="91"/>
      <c r="KBU120" s="91"/>
      <c r="KBV120" s="92"/>
      <c r="KBW120" s="12"/>
      <c r="KBX120" s="12"/>
      <c r="KBY120" s="92"/>
      <c r="KBZ120" s="92"/>
      <c r="KCA120" s="11"/>
      <c r="KCB120" s="11"/>
      <c r="KCC120" s="93"/>
      <c r="KCD120" s="91"/>
      <c r="KCE120" s="94"/>
      <c r="KCF120" s="95"/>
      <c r="KCG120" s="90"/>
      <c r="KCH120" s="91"/>
      <c r="KCI120" s="91"/>
      <c r="KCJ120" s="91"/>
      <c r="KCK120" s="91"/>
      <c r="KCL120" s="92"/>
      <c r="KCM120" s="12"/>
      <c r="KCN120" s="12"/>
      <c r="KCO120" s="92"/>
      <c r="KCP120" s="92"/>
      <c r="KCQ120" s="11"/>
      <c r="KCR120" s="11"/>
      <c r="KCS120" s="93"/>
      <c r="KCT120" s="91"/>
      <c r="KCU120" s="94"/>
      <c r="KCV120" s="95"/>
      <c r="KCW120" s="90"/>
      <c r="KCX120" s="91"/>
      <c r="KCY120" s="91"/>
      <c r="KCZ120" s="91"/>
      <c r="KDA120" s="91"/>
      <c r="KDB120" s="92"/>
      <c r="KDC120" s="12"/>
      <c r="KDD120" s="12"/>
      <c r="KDE120" s="92"/>
      <c r="KDF120" s="92"/>
      <c r="KDG120" s="11"/>
      <c r="KDH120" s="11"/>
      <c r="KDI120" s="93"/>
      <c r="KDJ120" s="91"/>
      <c r="KDK120" s="94"/>
      <c r="KDL120" s="95"/>
      <c r="KDM120" s="90"/>
      <c r="KDN120" s="91"/>
      <c r="KDO120" s="91"/>
      <c r="KDP120" s="91"/>
      <c r="KDQ120" s="91"/>
      <c r="KDR120" s="92"/>
      <c r="KDS120" s="12"/>
      <c r="KDT120" s="12"/>
      <c r="KDU120" s="92"/>
      <c r="KDV120" s="92"/>
      <c r="KDW120" s="11"/>
      <c r="KDX120" s="11"/>
      <c r="KDY120" s="93"/>
      <c r="KDZ120" s="91"/>
      <c r="KEA120" s="94"/>
      <c r="KEB120" s="95"/>
      <c r="KEC120" s="90"/>
      <c r="KED120" s="91"/>
      <c r="KEE120" s="91"/>
      <c r="KEF120" s="91"/>
      <c r="KEG120" s="91"/>
      <c r="KEH120" s="92"/>
      <c r="KEI120" s="12"/>
      <c r="KEJ120" s="12"/>
      <c r="KEK120" s="92"/>
      <c r="KEL120" s="92"/>
      <c r="KEM120" s="11"/>
      <c r="KEN120" s="11"/>
      <c r="KEO120" s="93"/>
      <c r="KEP120" s="91"/>
      <c r="KEQ120" s="94"/>
      <c r="KER120" s="95"/>
      <c r="KES120" s="90"/>
      <c r="KET120" s="91"/>
      <c r="KEU120" s="91"/>
      <c r="KEV120" s="91"/>
      <c r="KEW120" s="91"/>
      <c r="KEX120" s="92"/>
      <c r="KEY120" s="12"/>
      <c r="KEZ120" s="12"/>
      <c r="KFA120" s="92"/>
      <c r="KFB120" s="92"/>
      <c r="KFC120" s="11"/>
      <c r="KFD120" s="11"/>
      <c r="KFE120" s="93"/>
      <c r="KFF120" s="91"/>
      <c r="KFG120" s="94"/>
      <c r="KFH120" s="95"/>
      <c r="KFI120" s="90"/>
      <c r="KFJ120" s="91"/>
      <c r="KFK120" s="91"/>
      <c r="KFL120" s="91"/>
      <c r="KFM120" s="91"/>
      <c r="KFN120" s="92"/>
      <c r="KFO120" s="12"/>
      <c r="KFP120" s="12"/>
      <c r="KFQ120" s="92"/>
      <c r="KFR120" s="92"/>
      <c r="KFS120" s="11"/>
      <c r="KFT120" s="11"/>
      <c r="KFU120" s="93"/>
      <c r="KFV120" s="91"/>
      <c r="KFW120" s="94"/>
      <c r="KFX120" s="95"/>
      <c r="KFY120" s="90"/>
      <c r="KFZ120" s="91"/>
      <c r="KGA120" s="91"/>
      <c r="KGB120" s="91"/>
      <c r="KGC120" s="91"/>
      <c r="KGD120" s="92"/>
      <c r="KGE120" s="12"/>
      <c r="KGF120" s="12"/>
      <c r="KGG120" s="92"/>
      <c r="KGH120" s="92"/>
      <c r="KGI120" s="11"/>
      <c r="KGJ120" s="11"/>
      <c r="KGK120" s="93"/>
      <c r="KGL120" s="91"/>
      <c r="KGM120" s="94"/>
      <c r="KGN120" s="95"/>
      <c r="KGO120" s="90"/>
      <c r="KGP120" s="91"/>
      <c r="KGQ120" s="91"/>
      <c r="KGR120" s="91"/>
      <c r="KGS120" s="91"/>
      <c r="KGT120" s="92"/>
      <c r="KGU120" s="12"/>
      <c r="KGV120" s="12"/>
      <c r="KGW120" s="92"/>
      <c r="KGX120" s="92"/>
      <c r="KGY120" s="11"/>
      <c r="KGZ120" s="11"/>
      <c r="KHA120" s="93"/>
      <c r="KHB120" s="91"/>
      <c r="KHC120" s="94"/>
      <c r="KHD120" s="95"/>
      <c r="KHE120" s="90"/>
      <c r="KHF120" s="91"/>
      <c r="KHG120" s="91"/>
      <c r="KHH120" s="91"/>
      <c r="KHI120" s="91"/>
      <c r="KHJ120" s="92"/>
      <c r="KHK120" s="12"/>
      <c r="KHL120" s="12"/>
      <c r="KHM120" s="92"/>
      <c r="KHN120" s="92"/>
      <c r="KHO120" s="11"/>
      <c r="KHP120" s="11"/>
      <c r="KHQ120" s="93"/>
      <c r="KHR120" s="91"/>
      <c r="KHS120" s="94"/>
      <c r="KHT120" s="95"/>
      <c r="KHU120" s="90"/>
      <c r="KHV120" s="91"/>
      <c r="KHW120" s="91"/>
      <c r="KHX120" s="91"/>
      <c r="KHY120" s="91"/>
      <c r="KHZ120" s="92"/>
      <c r="KIA120" s="12"/>
      <c r="KIB120" s="12"/>
      <c r="KIC120" s="92"/>
      <c r="KID120" s="92"/>
      <c r="KIE120" s="11"/>
      <c r="KIF120" s="11"/>
      <c r="KIG120" s="93"/>
      <c r="KIH120" s="91"/>
      <c r="KII120" s="94"/>
      <c r="KIJ120" s="95"/>
      <c r="KIK120" s="90"/>
      <c r="KIL120" s="91"/>
      <c r="KIM120" s="91"/>
      <c r="KIN120" s="91"/>
      <c r="KIO120" s="91"/>
      <c r="KIP120" s="92"/>
      <c r="KIQ120" s="12"/>
      <c r="KIR120" s="12"/>
      <c r="KIS120" s="92"/>
      <c r="KIT120" s="92"/>
      <c r="KIU120" s="11"/>
      <c r="KIV120" s="11"/>
      <c r="KIW120" s="93"/>
      <c r="KIX120" s="91"/>
      <c r="KIY120" s="94"/>
      <c r="KIZ120" s="95"/>
      <c r="KJA120" s="90"/>
      <c r="KJB120" s="91"/>
      <c r="KJC120" s="91"/>
      <c r="KJD120" s="91"/>
      <c r="KJE120" s="91"/>
      <c r="KJF120" s="92"/>
      <c r="KJG120" s="12"/>
      <c r="KJH120" s="12"/>
      <c r="KJI120" s="92"/>
      <c r="KJJ120" s="92"/>
      <c r="KJK120" s="11"/>
      <c r="KJL120" s="11"/>
      <c r="KJM120" s="93"/>
      <c r="KJN120" s="91"/>
      <c r="KJO120" s="94"/>
      <c r="KJP120" s="95"/>
      <c r="KJQ120" s="90"/>
      <c r="KJR120" s="91"/>
      <c r="KJS120" s="91"/>
      <c r="KJT120" s="91"/>
      <c r="KJU120" s="91"/>
      <c r="KJV120" s="92"/>
      <c r="KJW120" s="12"/>
      <c r="KJX120" s="12"/>
      <c r="KJY120" s="92"/>
      <c r="KJZ120" s="92"/>
      <c r="KKA120" s="11"/>
      <c r="KKB120" s="11"/>
      <c r="KKC120" s="93"/>
      <c r="KKD120" s="91"/>
      <c r="KKE120" s="94"/>
      <c r="KKF120" s="95"/>
      <c r="KKG120" s="90"/>
      <c r="KKH120" s="91"/>
      <c r="KKI120" s="91"/>
      <c r="KKJ120" s="91"/>
      <c r="KKK120" s="91"/>
      <c r="KKL120" s="92"/>
      <c r="KKM120" s="12"/>
      <c r="KKN120" s="12"/>
      <c r="KKO120" s="92"/>
      <c r="KKP120" s="92"/>
      <c r="KKQ120" s="11"/>
      <c r="KKR120" s="11"/>
      <c r="KKS120" s="93"/>
      <c r="KKT120" s="91"/>
      <c r="KKU120" s="94"/>
      <c r="KKV120" s="95"/>
      <c r="KKW120" s="90"/>
      <c r="KKX120" s="91"/>
      <c r="KKY120" s="91"/>
      <c r="KKZ120" s="91"/>
      <c r="KLA120" s="91"/>
      <c r="KLB120" s="92"/>
      <c r="KLC120" s="12"/>
      <c r="KLD120" s="12"/>
      <c r="KLE120" s="92"/>
      <c r="KLF120" s="92"/>
      <c r="KLG120" s="11"/>
      <c r="KLH120" s="11"/>
      <c r="KLI120" s="93"/>
      <c r="KLJ120" s="91"/>
      <c r="KLK120" s="94"/>
      <c r="KLL120" s="95"/>
      <c r="KLM120" s="90"/>
      <c r="KLN120" s="91"/>
      <c r="KLO120" s="91"/>
      <c r="KLP120" s="91"/>
      <c r="KLQ120" s="91"/>
      <c r="KLR120" s="92"/>
      <c r="KLS120" s="12"/>
      <c r="KLT120" s="12"/>
      <c r="KLU120" s="92"/>
      <c r="KLV120" s="92"/>
      <c r="KLW120" s="11"/>
      <c r="KLX120" s="11"/>
      <c r="KLY120" s="93"/>
      <c r="KLZ120" s="91"/>
      <c r="KMA120" s="94"/>
      <c r="KMB120" s="95"/>
      <c r="KMC120" s="90"/>
      <c r="KMD120" s="91"/>
      <c r="KME120" s="91"/>
      <c r="KMF120" s="91"/>
      <c r="KMG120" s="91"/>
      <c r="KMH120" s="92"/>
      <c r="KMI120" s="12"/>
      <c r="KMJ120" s="12"/>
      <c r="KMK120" s="92"/>
      <c r="KML120" s="92"/>
      <c r="KMM120" s="11"/>
      <c r="KMN120" s="11"/>
      <c r="KMO120" s="93"/>
      <c r="KMP120" s="91"/>
      <c r="KMQ120" s="94"/>
      <c r="KMR120" s="95"/>
      <c r="KMS120" s="90"/>
      <c r="KMT120" s="91"/>
      <c r="KMU120" s="91"/>
      <c r="KMV120" s="91"/>
      <c r="KMW120" s="91"/>
      <c r="KMX120" s="92"/>
      <c r="KMY120" s="12"/>
      <c r="KMZ120" s="12"/>
      <c r="KNA120" s="92"/>
      <c r="KNB120" s="92"/>
      <c r="KNC120" s="11"/>
      <c r="KND120" s="11"/>
      <c r="KNE120" s="93"/>
      <c r="KNF120" s="91"/>
      <c r="KNG120" s="94"/>
      <c r="KNH120" s="95"/>
      <c r="KNI120" s="90"/>
      <c r="KNJ120" s="91"/>
      <c r="KNK120" s="91"/>
      <c r="KNL120" s="91"/>
      <c r="KNM120" s="91"/>
      <c r="KNN120" s="92"/>
      <c r="KNO120" s="12"/>
      <c r="KNP120" s="12"/>
      <c r="KNQ120" s="92"/>
      <c r="KNR120" s="92"/>
      <c r="KNS120" s="11"/>
      <c r="KNT120" s="11"/>
      <c r="KNU120" s="93"/>
      <c r="KNV120" s="91"/>
      <c r="KNW120" s="94"/>
      <c r="KNX120" s="95"/>
      <c r="KNY120" s="90"/>
      <c r="KNZ120" s="91"/>
      <c r="KOA120" s="91"/>
      <c r="KOB120" s="91"/>
      <c r="KOC120" s="91"/>
      <c r="KOD120" s="92"/>
      <c r="KOE120" s="12"/>
      <c r="KOF120" s="12"/>
      <c r="KOG120" s="92"/>
      <c r="KOH120" s="92"/>
      <c r="KOI120" s="11"/>
      <c r="KOJ120" s="11"/>
      <c r="KOK120" s="93"/>
      <c r="KOL120" s="91"/>
      <c r="KOM120" s="94"/>
      <c r="KON120" s="95"/>
      <c r="KOO120" s="90"/>
      <c r="KOP120" s="91"/>
      <c r="KOQ120" s="91"/>
      <c r="KOR120" s="91"/>
      <c r="KOS120" s="91"/>
      <c r="KOT120" s="92"/>
      <c r="KOU120" s="12"/>
      <c r="KOV120" s="12"/>
      <c r="KOW120" s="92"/>
      <c r="KOX120" s="92"/>
      <c r="KOY120" s="11"/>
      <c r="KOZ120" s="11"/>
      <c r="KPA120" s="93"/>
      <c r="KPB120" s="91"/>
      <c r="KPC120" s="94"/>
      <c r="KPD120" s="95"/>
      <c r="KPE120" s="90"/>
      <c r="KPF120" s="91"/>
      <c r="KPG120" s="91"/>
      <c r="KPH120" s="91"/>
      <c r="KPI120" s="91"/>
      <c r="KPJ120" s="92"/>
      <c r="KPK120" s="12"/>
      <c r="KPL120" s="12"/>
      <c r="KPM120" s="92"/>
      <c r="KPN120" s="92"/>
      <c r="KPO120" s="11"/>
      <c r="KPP120" s="11"/>
      <c r="KPQ120" s="93"/>
      <c r="KPR120" s="91"/>
      <c r="KPS120" s="94"/>
      <c r="KPT120" s="95"/>
      <c r="KPU120" s="90"/>
      <c r="KPV120" s="91"/>
      <c r="KPW120" s="91"/>
      <c r="KPX120" s="91"/>
      <c r="KPY120" s="91"/>
      <c r="KPZ120" s="92"/>
      <c r="KQA120" s="12"/>
      <c r="KQB120" s="12"/>
      <c r="KQC120" s="92"/>
      <c r="KQD120" s="92"/>
      <c r="KQE120" s="11"/>
      <c r="KQF120" s="11"/>
      <c r="KQG120" s="93"/>
      <c r="KQH120" s="91"/>
      <c r="KQI120" s="94"/>
      <c r="KQJ120" s="95"/>
      <c r="KQK120" s="90"/>
      <c r="KQL120" s="91"/>
      <c r="KQM120" s="91"/>
      <c r="KQN120" s="91"/>
      <c r="KQO120" s="91"/>
      <c r="KQP120" s="92"/>
      <c r="KQQ120" s="12"/>
      <c r="KQR120" s="12"/>
      <c r="KQS120" s="92"/>
      <c r="KQT120" s="92"/>
      <c r="KQU120" s="11"/>
      <c r="KQV120" s="11"/>
      <c r="KQW120" s="93"/>
      <c r="KQX120" s="91"/>
      <c r="KQY120" s="94"/>
      <c r="KQZ120" s="95"/>
      <c r="KRA120" s="90"/>
      <c r="KRB120" s="91"/>
      <c r="KRC120" s="91"/>
      <c r="KRD120" s="91"/>
      <c r="KRE120" s="91"/>
      <c r="KRF120" s="92"/>
      <c r="KRG120" s="12"/>
      <c r="KRH120" s="12"/>
      <c r="KRI120" s="92"/>
      <c r="KRJ120" s="92"/>
      <c r="KRK120" s="11"/>
      <c r="KRL120" s="11"/>
      <c r="KRM120" s="93"/>
      <c r="KRN120" s="91"/>
      <c r="KRO120" s="94"/>
      <c r="KRP120" s="95"/>
      <c r="KRQ120" s="90"/>
      <c r="KRR120" s="91"/>
      <c r="KRS120" s="91"/>
      <c r="KRT120" s="91"/>
      <c r="KRU120" s="91"/>
      <c r="KRV120" s="92"/>
      <c r="KRW120" s="12"/>
      <c r="KRX120" s="12"/>
      <c r="KRY120" s="92"/>
      <c r="KRZ120" s="92"/>
      <c r="KSA120" s="11"/>
      <c r="KSB120" s="11"/>
      <c r="KSC120" s="93"/>
      <c r="KSD120" s="91"/>
      <c r="KSE120" s="94"/>
      <c r="KSF120" s="95"/>
      <c r="KSG120" s="90"/>
      <c r="KSH120" s="91"/>
      <c r="KSI120" s="91"/>
      <c r="KSJ120" s="91"/>
      <c r="KSK120" s="91"/>
      <c r="KSL120" s="92"/>
      <c r="KSM120" s="12"/>
      <c r="KSN120" s="12"/>
      <c r="KSO120" s="92"/>
      <c r="KSP120" s="92"/>
      <c r="KSQ120" s="11"/>
      <c r="KSR120" s="11"/>
      <c r="KSS120" s="93"/>
      <c r="KST120" s="91"/>
      <c r="KSU120" s="94"/>
      <c r="KSV120" s="95"/>
      <c r="KSW120" s="90"/>
      <c r="KSX120" s="91"/>
      <c r="KSY120" s="91"/>
      <c r="KSZ120" s="91"/>
      <c r="KTA120" s="91"/>
      <c r="KTB120" s="92"/>
      <c r="KTC120" s="12"/>
      <c r="KTD120" s="12"/>
      <c r="KTE120" s="92"/>
      <c r="KTF120" s="92"/>
      <c r="KTG120" s="11"/>
      <c r="KTH120" s="11"/>
      <c r="KTI120" s="93"/>
      <c r="KTJ120" s="91"/>
      <c r="KTK120" s="94"/>
      <c r="KTL120" s="95"/>
      <c r="KTM120" s="90"/>
      <c r="KTN120" s="91"/>
      <c r="KTO120" s="91"/>
      <c r="KTP120" s="91"/>
      <c r="KTQ120" s="91"/>
      <c r="KTR120" s="92"/>
      <c r="KTS120" s="12"/>
      <c r="KTT120" s="12"/>
      <c r="KTU120" s="92"/>
      <c r="KTV120" s="92"/>
      <c r="KTW120" s="11"/>
      <c r="KTX120" s="11"/>
      <c r="KTY120" s="93"/>
      <c r="KTZ120" s="91"/>
      <c r="KUA120" s="94"/>
      <c r="KUB120" s="95"/>
      <c r="KUC120" s="90"/>
      <c r="KUD120" s="91"/>
      <c r="KUE120" s="91"/>
      <c r="KUF120" s="91"/>
      <c r="KUG120" s="91"/>
      <c r="KUH120" s="92"/>
      <c r="KUI120" s="12"/>
      <c r="KUJ120" s="12"/>
      <c r="KUK120" s="92"/>
      <c r="KUL120" s="92"/>
      <c r="KUM120" s="11"/>
      <c r="KUN120" s="11"/>
      <c r="KUO120" s="93"/>
      <c r="KUP120" s="91"/>
      <c r="KUQ120" s="94"/>
      <c r="KUR120" s="95"/>
      <c r="KUS120" s="90"/>
      <c r="KUT120" s="91"/>
      <c r="KUU120" s="91"/>
      <c r="KUV120" s="91"/>
      <c r="KUW120" s="91"/>
      <c r="KUX120" s="92"/>
      <c r="KUY120" s="12"/>
      <c r="KUZ120" s="12"/>
      <c r="KVA120" s="92"/>
      <c r="KVB120" s="92"/>
      <c r="KVC120" s="11"/>
      <c r="KVD120" s="11"/>
      <c r="KVE120" s="93"/>
      <c r="KVF120" s="91"/>
      <c r="KVG120" s="94"/>
      <c r="KVH120" s="95"/>
      <c r="KVI120" s="90"/>
      <c r="KVJ120" s="91"/>
      <c r="KVK120" s="91"/>
      <c r="KVL120" s="91"/>
      <c r="KVM120" s="91"/>
      <c r="KVN120" s="92"/>
      <c r="KVO120" s="12"/>
      <c r="KVP120" s="12"/>
      <c r="KVQ120" s="92"/>
      <c r="KVR120" s="92"/>
      <c r="KVS120" s="11"/>
      <c r="KVT120" s="11"/>
      <c r="KVU120" s="93"/>
      <c r="KVV120" s="91"/>
      <c r="KVW120" s="94"/>
      <c r="KVX120" s="95"/>
      <c r="KVY120" s="90"/>
      <c r="KVZ120" s="91"/>
      <c r="KWA120" s="91"/>
      <c r="KWB120" s="91"/>
      <c r="KWC120" s="91"/>
      <c r="KWD120" s="92"/>
      <c r="KWE120" s="12"/>
      <c r="KWF120" s="12"/>
      <c r="KWG120" s="92"/>
      <c r="KWH120" s="92"/>
      <c r="KWI120" s="11"/>
      <c r="KWJ120" s="11"/>
      <c r="KWK120" s="93"/>
      <c r="KWL120" s="91"/>
      <c r="KWM120" s="94"/>
      <c r="KWN120" s="95"/>
      <c r="KWO120" s="90"/>
      <c r="KWP120" s="91"/>
      <c r="KWQ120" s="91"/>
      <c r="KWR120" s="91"/>
      <c r="KWS120" s="91"/>
      <c r="KWT120" s="92"/>
      <c r="KWU120" s="12"/>
      <c r="KWV120" s="12"/>
      <c r="KWW120" s="92"/>
      <c r="KWX120" s="92"/>
      <c r="KWY120" s="11"/>
      <c r="KWZ120" s="11"/>
      <c r="KXA120" s="93"/>
      <c r="KXB120" s="91"/>
      <c r="KXC120" s="94"/>
      <c r="KXD120" s="95"/>
      <c r="KXE120" s="90"/>
      <c r="KXF120" s="91"/>
      <c r="KXG120" s="91"/>
      <c r="KXH120" s="91"/>
      <c r="KXI120" s="91"/>
      <c r="KXJ120" s="92"/>
      <c r="KXK120" s="12"/>
      <c r="KXL120" s="12"/>
      <c r="KXM120" s="92"/>
      <c r="KXN120" s="92"/>
      <c r="KXO120" s="11"/>
      <c r="KXP120" s="11"/>
      <c r="KXQ120" s="93"/>
      <c r="KXR120" s="91"/>
      <c r="KXS120" s="94"/>
      <c r="KXT120" s="95"/>
      <c r="KXU120" s="90"/>
      <c r="KXV120" s="91"/>
      <c r="KXW120" s="91"/>
      <c r="KXX120" s="91"/>
      <c r="KXY120" s="91"/>
      <c r="KXZ120" s="92"/>
      <c r="KYA120" s="12"/>
      <c r="KYB120" s="12"/>
      <c r="KYC120" s="92"/>
      <c r="KYD120" s="92"/>
      <c r="KYE120" s="11"/>
      <c r="KYF120" s="11"/>
      <c r="KYG120" s="93"/>
      <c r="KYH120" s="91"/>
      <c r="KYI120" s="94"/>
      <c r="KYJ120" s="95"/>
      <c r="KYK120" s="90"/>
      <c r="KYL120" s="91"/>
      <c r="KYM120" s="91"/>
      <c r="KYN120" s="91"/>
      <c r="KYO120" s="91"/>
      <c r="KYP120" s="92"/>
      <c r="KYQ120" s="12"/>
      <c r="KYR120" s="12"/>
      <c r="KYS120" s="92"/>
      <c r="KYT120" s="92"/>
      <c r="KYU120" s="11"/>
      <c r="KYV120" s="11"/>
      <c r="KYW120" s="93"/>
      <c r="KYX120" s="91"/>
      <c r="KYY120" s="94"/>
      <c r="KYZ120" s="95"/>
      <c r="KZA120" s="90"/>
      <c r="KZB120" s="91"/>
      <c r="KZC120" s="91"/>
      <c r="KZD120" s="91"/>
      <c r="KZE120" s="91"/>
      <c r="KZF120" s="92"/>
      <c r="KZG120" s="12"/>
      <c r="KZH120" s="12"/>
      <c r="KZI120" s="92"/>
      <c r="KZJ120" s="92"/>
      <c r="KZK120" s="11"/>
      <c r="KZL120" s="11"/>
      <c r="KZM120" s="93"/>
      <c r="KZN120" s="91"/>
      <c r="KZO120" s="94"/>
      <c r="KZP120" s="95"/>
      <c r="KZQ120" s="90"/>
      <c r="KZR120" s="91"/>
      <c r="KZS120" s="91"/>
      <c r="KZT120" s="91"/>
      <c r="KZU120" s="91"/>
      <c r="KZV120" s="92"/>
      <c r="KZW120" s="12"/>
      <c r="KZX120" s="12"/>
      <c r="KZY120" s="92"/>
      <c r="KZZ120" s="92"/>
      <c r="LAA120" s="11"/>
      <c r="LAB120" s="11"/>
      <c r="LAC120" s="93"/>
      <c r="LAD120" s="91"/>
      <c r="LAE120" s="94"/>
      <c r="LAF120" s="95"/>
      <c r="LAG120" s="90"/>
      <c r="LAH120" s="91"/>
      <c r="LAI120" s="91"/>
      <c r="LAJ120" s="91"/>
      <c r="LAK120" s="91"/>
      <c r="LAL120" s="92"/>
      <c r="LAM120" s="12"/>
      <c r="LAN120" s="12"/>
      <c r="LAO120" s="92"/>
      <c r="LAP120" s="92"/>
      <c r="LAQ120" s="11"/>
      <c r="LAR120" s="11"/>
      <c r="LAS120" s="93"/>
      <c r="LAT120" s="91"/>
      <c r="LAU120" s="94"/>
      <c r="LAV120" s="95"/>
      <c r="LAW120" s="90"/>
      <c r="LAX120" s="91"/>
      <c r="LAY120" s="91"/>
      <c r="LAZ120" s="91"/>
      <c r="LBA120" s="91"/>
      <c r="LBB120" s="92"/>
      <c r="LBC120" s="12"/>
      <c r="LBD120" s="12"/>
      <c r="LBE120" s="92"/>
      <c r="LBF120" s="92"/>
      <c r="LBG120" s="11"/>
      <c r="LBH120" s="11"/>
      <c r="LBI120" s="93"/>
      <c r="LBJ120" s="91"/>
      <c r="LBK120" s="94"/>
      <c r="LBL120" s="95"/>
      <c r="LBM120" s="90"/>
      <c r="LBN120" s="91"/>
      <c r="LBO120" s="91"/>
      <c r="LBP120" s="91"/>
      <c r="LBQ120" s="91"/>
      <c r="LBR120" s="92"/>
      <c r="LBS120" s="12"/>
      <c r="LBT120" s="12"/>
      <c r="LBU120" s="92"/>
      <c r="LBV120" s="92"/>
      <c r="LBW120" s="11"/>
      <c r="LBX120" s="11"/>
      <c r="LBY120" s="93"/>
      <c r="LBZ120" s="91"/>
      <c r="LCA120" s="94"/>
      <c r="LCB120" s="95"/>
      <c r="LCC120" s="90"/>
      <c r="LCD120" s="91"/>
      <c r="LCE120" s="91"/>
      <c r="LCF120" s="91"/>
      <c r="LCG120" s="91"/>
      <c r="LCH120" s="92"/>
      <c r="LCI120" s="12"/>
      <c r="LCJ120" s="12"/>
      <c r="LCK120" s="92"/>
      <c r="LCL120" s="92"/>
      <c r="LCM120" s="11"/>
      <c r="LCN120" s="11"/>
      <c r="LCO120" s="93"/>
      <c r="LCP120" s="91"/>
      <c r="LCQ120" s="94"/>
      <c r="LCR120" s="95"/>
      <c r="LCS120" s="90"/>
      <c r="LCT120" s="91"/>
      <c r="LCU120" s="91"/>
      <c r="LCV120" s="91"/>
      <c r="LCW120" s="91"/>
      <c r="LCX120" s="92"/>
      <c r="LCY120" s="12"/>
      <c r="LCZ120" s="12"/>
      <c r="LDA120" s="92"/>
      <c r="LDB120" s="92"/>
      <c r="LDC120" s="11"/>
      <c r="LDD120" s="11"/>
      <c r="LDE120" s="93"/>
      <c r="LDF120" s="91"/>
      <c r="LDG120" s="94"/>
      <c r="LDH120" s="95"/>
      <c r="LDI120" s="90"/>
      <c r="LDJ120" s="91"/>
      <c r="LDK120" s="91"/>
      <c r="LDL120" s="91"/>
      <c r="LDM120" s="91"/>
      <c r="LDN120" s="92"/>
      <c r="LDO120" s="12"/>
      <c r="LDP120" s="12"/>
      <c r="LDQ120" s="92"/>
      <c r="LDR120" s="92"/>
      <c r="LDS120" s="11"/>
      <c r="LDT120" s="11"/>
      <c r="LDU120" s="93"/>
      <c r="LDV120" s="91"/>
      <c r="LDW120" s="94"/>
      <c r="LDX120" s="95"/>
      <c r="LDY120" s="90"/>
      <c r="LDZ120" s="91"/>
      <c r="LEA120" s="91"/>
      <c r="LEB120" s="91"/>
      <c r="LEC120" s="91"/>
      <c r="LED120" s="92"/>
      <c r="LEE120" s="12"/>
      <c r="LEF120" s="12"/>
      <c r="LEG120" s="92"/>
      <c r="LEH120" s="92"/>
      <c r="LEI120" s="11"/>
      <c r="LEJ120" s="11"/>
      <c r="LEK120" s="93"/>
      <c r="LEL120" s="91"/>
      <c r="LEM120" s="94"/>
      <c r="LEN120" s="95"/>
      <c r="LEO120" s="90"/>
      <c r="LEP120" s="91"/>
      <c r="LEQ120" s="91"/>
      <c r="LER120" s="91"/>
      <c r="LES120" s="91"/>
      <c r="LET120" s="92"/>
      <c r="LEU120" s="12"/>
      <c r="LEV120" s="12"/>
      <c r="LEW120" s="92"/>
      <c r="LEX120" s="92"/>
      <c r="LEY120" s="11"/>
      <c r="LEZ120" s="11"/>
      <c r="LFA120" s="93"/>
      <c r="LFB120" s="91"/>
      <c r="LFC120" s="94"/>
      <c r="LFD120" s="95"/>
      <c r="LFE120" s="90"/>
      <c r="LFF120" s="91"/>
      <c r="LFG120" s="91"/>
      <c r="LFH120" s="91"/>
      <c r="LFI120" s="91"/>
      <c r="LFJ120" s="92"/>
      <c r="LFK120" s="12"/>
      <c r="LFL120" s="12"/>
      <c r="LFM120" s="92"/>
      <c r="LFN120" s="92"/>
      <c r="LFO120" s="11"/>
      <c r="LFP120" s="11"/>
      <c r="LFQ120" s="93"/>
      <c r="LFR120" s="91"/>
      <c r="LFS120" s="94"/>
      <c r="LFT120" s="95"/>
      <c r="LFU120" s="90"/>
      <c r="LFV120" s="91"/>
      <c r="LFW120" s="91"/>
      <c r="LFX120" s="91"/>
      <c r="LFY120" s="91"/>
      <c r="LFZ120" s="92"/>
      <c r="LGA120" s="12"/>
      <c r="LGB120" s="12"/>
      <c r="LGC120" s="92"/>
      <c r="LGD120" s="92"/>
      <c r="LGE120" s="11"/>
      <c r="LGF120" s="11"/>
      <c r="LGG120" s="93"/>
      <c r="LGH120" s="91"/>
      <c r="LGI120" s="94"/>
      <c r="LGJ120" s="95"/>
      <c r="LGK120" s="90"/>
      <c r="LGL120" s="91"/>
      <c r="LGM120" s="91"/>
      <c r="LGN120" s="91"/>
      <c r="LGO120" s="91"/>
      <c r="LGP120" s="92"/>
      <c r="LGQ120" s="12"/>
      <c r="LGR120" s="12"/>
      <c r="LGS120" s="92"/>
      <c r="LGT120" s="92"/>
      <c r="LGU120" s="11"/>
      <c r="LGV120" s="11"/>
      <c r="LGW120" s="93"/>
      <c r="LGX120" s="91"/>
      <c r="LGY120" s="94"/>
      <c r="LGZ120" s="95"/>
      <c r="LHA120" s="90"/>
      <c r="LHB120" s="91"/>
      <c r="LHC120" s="91"/>
      <c r="LHD120" s="91"/>
      <c r="LHE120" s="91"/>
      <c r="LHF120" s="92"/>
      <c r="LHG120" s="12"/>
      <c r="LHH120" s="12"/>
      <c r="LHI120" s="92"/>
      <c r="LHJ120" s="92"/>
      <c r="LHK120" s="11"/>
      <c r="LHL120" s="11"/>
      <c r="LHM120" s="93"/>
      <c r="LHN120" s="91"/>
      <c r="LHO120" s="94"/>
      <c r="LHP120" s="95"/>
      <c r="LHQ120" s="90"/>
      <c r="LHR120" s="91"/>
      <c r="LHS120" s="91"/>
      <c r="LHT120" s="91"/>
      <c r="LHU120" s="91"/>
      <c r="LHV120" s="92"/>
      <c r="LHW120" s="12"/>
      <c r="LHX120" s="12"/>
      <c r="LHY120" s="92"/>
      <c r="LHZ120" s="92"/>
      <c r="LIA120" s="11"/>
      <c r="LIB120" s="11"/>
      <c r="LIC120" s="93"/>
      <c r="LID120" s="91"/>
      <c r="LIE120" s="94"/>
      <c r="LIF120" s="95"/>
      <c r="LIG120" s="90"/>
      <c r="LIH120" s="91"/>
      <c r="LII120" s="91"/>
      <c r="LIJ120" s="91"/>
      <c r="LIK120" s="91"/>
      <c r="LIL120" s="92"/>
      <c r="LIM120" s="12"/>
      <c r="LIN120" s="12"/>
      <c r="LIO120" s="92"/>
      <c r="LIP120" s="92"/>
      <c r="LIQ120" s="11"/>
      <c r="LIR120" s="11"/>
      <c r="LIS120" s="93"/>
      <c r="LIT120" s="91"/>
      <c r="LIU120" s="94"/>
      <c r="LIV120" s="95"/>
      <c r="LIW120" s="90"/>
      <c r="LIX120" s="91"/>
      <c r="LIY120" s="91"/>
      <c r="LIZ120" s="91"/>
      <c r="LJA120" s="91"/>
      <c r="LJB120" s="92"/>
      <c r="LJC120" s="12"/>
      <c r="LJD120" s="12"/>
      <c r="LJE120" s="92"/>
      <c r="LJF120" s="92"/>
      <c r="LJG120" s="11"/>
      <c r="LJH120" s="11"/>
      <c r="LJI120" s="93"/>
      <c r="LJJ120" s="91"/>
      <c r="LJK120" s="94"/>
      <c r="LJL120" s="95"/>
      <c r="LJM120" s="90"/>
      <c r="LJN120" s="91"/>
      <c r="LJO120" s="91"/>
      <c r="LJP120" s="91"/>
      <c r="LJQ120" s="91"/>
      <c r="LJR120" s="92"/>
      <c r="LJS120" s="12"/>
      <c r="LJT120" s="12"/>
      <c r="LJU120" s="92"/>
      <c r="LJV120" s="92"/>
      <c r="LJW120" s="11"/>
      <c r="LJX120" s="11"/>
      <c r="LJY120" s="93"/>
      <c r="LJZ120" s="91"/>
      <c r="LKA120" s="94"/>
      <c r="LKB120" s="95"/>
      <c r="LKC120" s="90"/>
      <c r="LKD120" s="91"/>
      <c r="LKE120" s="91"/>
      <c r="LKF120" s="91"/>
      <c r="LKG120" s="91"/>
      <c r="LKH120" s="92"/>
      <c r="LKI120" s="12"/>
      <c r="LKJ120" s="12"/>
      <c r="LKK120" s="92"/>
      <c r="LKL120" s="92"/>
      <c r="LKM120" s="11"/>
      <c r="LKN120" s="11"/>
      <c r="LKO120" s="93"/>
      <c r="LKP120" s="91"/>
      <c r="LKQ120" s="94"/>
      <c r="LKR120" s="95"/>
      <c r="LKS120" s="90"/>
      <c r="LKT120" s="91"/>
      <c r="LKU120" s="91"/>
      <c r="LKV120" s="91"/>
      <c r="LKW120" s="91"/>
      <c r="LKX120" s="92"/>
      <c r="LKY120" s="12"/>
      <c r="LKZ120" s="12"/>
      <c r="LLA120" s="92"/>
      <c r="LLB120" s="92"/>
      <c r="LLC120" s="11"/>
      <c r="LLD120" s="11"/>
      <c r="LLE120" s="93"/>
      <c r="LLF120" s="91"/>
      <c r="LLG120" s="94"/>
      <c r="LLH120" s="95"/>
      <c r="LLI120" s="90"/>
      <c r="LLJ120" s="91"/>
      <c r="LLK120" s="91"/>
      <c r="LLL120" s="91"/>
      <c r="LLM120" s="91"/>
      <c r="LLN120" s="92"/>
      <c r="LLO120" s="12"/>
      <c r="LLP120" s="12"/>
      <c r="LLQ120" s="92"/>
      <c r="LLR120" s="92"/>
      <c r="LLS120" s="11"/>
      <c r="LLT120" s="11"/>
      <c r="LLU120" s="93"/>
      <c r="LLV120" s="91"/>
      <c r="LLW120" s="94"/>
      <c r="LLX120" s="95"/>
      <c r="LLY120" s="90"/>
      <c r="LLZ120" s="91"/>
      <c r="LMA120" s="91"/>
      <c r="LMB120" s="91"/>
      <c r="LMC120" s="91"/>
      <c r="LMD120" s="92"/>
      <c r="LME120" s="12"/>
      <c r="LMF120" s="12"/>
      <c r="LMG120" s="92"/>
      <c r="LMH120" s="92"/>
      <c r="LMI120" s="11"/>
      <c r="LMJ120" s="11"/>
      <c r="LMK120" s="93"/>
      <c r="LML120" s="91"/>
      <c r="LMM120" s="94"/>
      <c r="LMN120" s="95"/>
      <c r="LMO120" s="90"/>
      <c r="LMP120" s="91"/>
      <c r="LMQ120" s="91"/>
      <c r="LMR120" s="91"/>
      <c r="LMS120" s="91"/>
      <c r="LMT120" s="92"/>
      <c r="LMU120" s="12"/>
      <c r="LMV120" s="12"/>
      <c r="LMW120" s="92"/>
      <c r="LMX120" s="92"/>
      <c r="LMY120" s="11"/>
      <c r="LMZ120" s="11"/>
      <c r="LNA120" s="93"/>
      <c r="LNB120" s="91"/>
      <c r="LNC120" s="94"/>
      <c r="LND120" s="95"/>
      <c r="LNE120" s="90"/>
      <c r="LNF120" s="91"/>
      <c r="LNG120" s="91"/>
      <c r="LNH120" s="91"/>
      <c r="LNI120" s="91"/>
      <c r="LNJ120" s="92"/>
      <c r="LNK120" s="12"/>
      <c r="LNL120" s="12"/>
      <c r="LNM120" s="92"/>
      <c r="LNN120" s="92"/>
      <c r="LNO120" s="11"/>
      <c r="LNP120" s="11"/>
      <c r="LNQ120" s="93"/>
      <c r="LNR120" s="91"/>
      <c r="LNS120" s="94"/>
      <c r="LNT120" s="95"/>
      <c r="LNU120" s="90"/>
      <c r="LNV120" s="91"/>
      <c r="LNW120" s="91"/>
      <c r="LNX120" s="91"/>
      <c r="LNY120" s="91"/>
      <c r="LNZ120" s="92"/>
      <c r="LOA120" s="12"/>
      <c r="LOB120" s="12"/>
      <c r="LOC120" s="92"/>
      <c r="LOD120" s="92"/>
      <c r="LOE120" s="11"/>
      <c r="LOF120" s="11"/>
      <c r="LOG120" s="93"/>
      <c r="LOH120" s="91"/>
      <c r="LOI120" s="94"/>
      <c r="LOJ120" s="95"/>
      <c r="LOK120" s="90"/>
      <c r="LOL120" s="91"/>
      <c r="LOM120" s="91"/>
      <c r="LON120" s="91"/>
      <c r="LOO120" s="91"/>
      <c r="LOP120" s="92"/>
      <c r="LOQ120" s="12"/>
      <c r="LOR120" s="12"/>
      <c r="LOS120" s="92"/>
      <c r="LOT120" s="92"/>
      <c r="LOU120" s="11"/>
      <c r="LOV120" s="11"/>
      <c r="LOW120" s="93"/>
      <c r="LOX120" s="91"/>
      <c r="LOY120" s="94"/>
      <c r="LOZ120" s="95"/>
      <c r="LPA120" s="90"/>
      <c r="LPB120" s="91"/>
      <c r="LPC120" s="91"/>
      <c r="LPD120" s="91"/>
      <c r="LPE120" s="91"/>
      <c r="LPF120" s="92"/>
      <c r="LPG120" s="12"/>
      <c r="LPH120" s="12"/>
      <c r="LPI120" s="92"/>
      <c r="LPJ120" s="92"/>
      <c r="LPK120" s="11"/>
      <c r="LPL120" s="11"/>
      <c r="LPM120" s="93"/>
      <c r="LPN120" s="91"/>
      <c r="LPO120" s="94"/>
      <c r="LPP120" s="95"/>
      <c r="LPQ120" s="90"/>
      <c r="LPR120" s="91"/>
      <c r="LPS120" s="91"/>
      <c r="LPT120" s="91"/>
      <c r="LPU120" s="91"/>
      <c r="LPV120" s="92"/>
      <c r="LPW120" s="12"/>
      <c r="LPX120" s="12"/>
      <c r="LPY120" s="92"/>
      <c r="LPZ120" s="92"/>
      <c r="LQA120" s="11"/>
      <c r="LQB120" s="11"/>
      <c r="LQC120" s="93"/>
      <c r="LQD120" s="91"/>
      <c r="LQE120" s="94"/>
      <c r="LQF120" s="95"/>
      <c r="LQG120" s="90"/>
      <c r="LQH120" s="91"/>
      <c r="LQI120" s="91"/>
      <c r="LQJ120" s="91"/>
      <c r="LQK120" s="91"/>
      <c r="LQL120" s="92"/>
      <c r="LQM120" s="12"/>
      <c r="LQN120" s="12"/>
      <c r="LQO120" s="92"/>
      <c r="LQP120" s="92"/>
      <c r="LQQ120" s="11"/>
      <c r="LQR120" s="11"/>
      <c r="LQS120" s="93"/>
      <c r="LQT120" s="91"/>
      <c r="LQU120" s="94"/>
      <c r="LQV120" s="95"/>
      <c r="LQW120" s="90"/>
      <c r="LQX120" s="91"/>
      <c r="LQY120" s="91"/>
      <c r="LQZ120" s="91"/>
      <c r="LRA120" s="91"/>
      <c r="LRB120" s="92"/>
      <c r="LRC120" s="12"/>
      <c r="LRD120" s="12"/>
      <c r="LRE120" s="92"/>
      <c r="LRF120" s="92"/>
      <c r="LRG120" s="11"/>
      <c r="LRH120" s="11"/>
      <c r="LRI120" s="93"/>
      <c r="LRJ120" s="91"/>
      <c r="LRK120" s="94"/>
      <c r="LRL120" s="95"/>
      <c r="LRM120" s="90"/>
      <c r="LRN120" s="91"/>
      <c r="LRO120" s="91"/>
      <c r="LRP120" s="91"/>
      <c r="LRQ120" s="91"/>
      <c r="LRR120" s="92"/>
      <c r="LRS120" s="12"/>
      <c r="LRT120" s="12"/>
      <c r="LRU120" s="92"/>
      <c r="LRV120" s="92"/>
      <c r="LRW120" s="11"/>
      <c r="LRX120" s="11"/>
      <c r="LRY120" s="93"/>
      <c r="LRZ120" s="91"/>
      <c r="LSA120" s="94"/>
      <c r="LSB120" s="95"/>
      <c r="LSC120" s="90"/>
      <c r="LSD120" s="91"/>
      <c r="LSE120" s="91"/>
      <c r="LSF120" s="91"/>
      <c r="LSG120" s="91"/>
      <c r="LSH120" s="92"/>
      <c r="LSI120" s="12"/>
      <c r="LSJ120" s="12"/>
      <c r="LSK120" s="92"/>
      <c r="LSL120" s="92"/>
      <c r="LSM120" s="11"/>
      <c r="LSN120" s="11"/>
      <c r="LSO120" s="93"/>
      <c r="LSP120" s="91"/>
      <c r="LSQ120" s="94"/>
      <c r="LSR120" s="95"/>
      <c r="LSS120" s="90"/>
      <c r="LST120" s="91"/>
      <c r="LSU120" s="91"/>
      <c r="LSV120" s="91"/>
      <c r="LSW120" s="91"/>
      <c r="LSX120" s="92"/>
      <c r="LSY120" s="12"/>
      <c r="LSZ120" s="12"/>
      <c r="LTA120" s="92"/>
      <c r="LTB120" s="92"/>
      <c r="LTC120" s="11"/>
      <c r="LTD120" s="11"/>
      <c r="LTE120" s="93"/>
      <c r="LTF120" s="91"/>
      <c r="LTG120" s="94"/>
      <c r="LTH120" s="95"/>
      <c r="LTI120" s="90"/>
      <c r="LTJ120" s="91"/>
      <c r="LTK120" s="91"/>
      <c r="LTL120" s="91"/>
      <c r="LTM120" s="91"/>
      <c r="LTN120" s="92"/>
      <c r="LTO120" s="12"/>
      <c r="LTP120" s="12"/>
      <c r="LTQ120" s="92"/>
      <c r="LTR120" s="92"/>
      <c r="LTS120" s="11"/>
      <c r="LTT120" s="11"/>
      <c r="LTU120" s="93"/>
      <c r="LTV120" s="91"/>
      <c r="LTW120" s="94"/>
      <c r="LTX120" s="95"/>
      <c r="LTY120" s="90"/>
      <c r="LTZ120" s="91"/>
      <c r="LUA120" s="91"/>
      <c r="LUB120" s="91"/>
      <c r="LUC120" s="91"/>
      <c r="LUD120" s="92"/>
      <c r="LUE120" s="12"/>
      <c r="LUF120" s="12"/>
      <c r="LUG120" s="92"/>
      <c r="LUH120" s="92"/>
      <c r="LUI120" s="11"/>
      <c r="LUJ120" s="11"/>
      <c r="LUK120" s="93"/>
      <c r="LUL120" s="91"/>
      <c r="LUM120" s="94"/>
      <c r="LUN120" s="95"/>
      <c r="LUO120" s="90"/>
      <c r="LUP120" s="91"/>
      <c r="LUQ120" s="91"/>
      <c r="LUR120" s="91"/>
      <c r="LUS120" s="91"/>
      <c r="LUT120" s="92"/>
      <c r="LUU120" s="12"/>
      <c r="LUV120" s="12"/>
      <c r="LUW120" s="92"/>
      <c r="LUX120" s="92"/>
      <c r="LUY120" s="11"/>
      <c r="LUZ120" s="11"/>
      <c r="LVA120" s="93"/>
      <c r="LVB120" s="91"/>
      <c r="LVC120" s="94"/>
      <c r="LVD120" s="95"/>
      <c r="LVE120" s="90"/>
      <c r="LVF120" s="91"/>
      <c r="LVG120" s="91"/>
      <c r="LVH120" s="91"/>
      <c r="LVI120" s="91"/>
      <c r="LVJ120" s="92"/>
      <c r="LVK120" s="12"/>
      <c r="LVL120" s="12"/>
      <c r="LVM120" s="92"/>
      <c r="LVN120" s="92"/>
      <c r="LVO120" s="11"/>
      <c r="LVP120" s="11"/>
      <c r="LVQ120" s="93"/>
      <c r="LVR120" s="91"/>
      <c r="LVS120" s="94"/>
      <c r="LVT120" s="95"/>
      <c r="LVU120" s="90"/>
      <c r="LVV120" s="91"/>
      <c r="LVW120" s="91"/>
      <c r="LVX120" s="91"/>
      <c r="LVY120" s="91"/>
      <c r="LVZ120" s="92"/>
      <c r="LWA120" s="12"/>
      <c r="LWB120" s="12"/>
      <c r="LWC120" s="92"/>
      <c r="LWD120" s="92"/>
      <c r="LWE120" s="11"/>
      <c r="LWF120" s="11"/>
      <c r="LWG120" s="93"/>
      <c r="LWH120" s="91"/>
      <c r="LWI120" s="94"/>
      <c r="LWJ120" s="95"/>
      <c r="LWK120" s="90"/>
      <c r="LWL120" s="91"/>
      <c r="LWM120" s="91"/>
      <c r="LWN120" s="91"/>
      <c r="LWO120" s="91"/>
      <c r="LWP120" s="92"/>
      <c r="LWQ120" s="12"/>
      <c r="LWR120" s="12"/>
      <c r="LWS120" s="92"/>
      <c r="LWT120" s="92"/>
      <c r="LWU120" s="11"/>
      <c r="LWV120" s="11"/>
      <c r="LWW120" s="93"/>
      <c r="LWX120" s="91"/>
      <c r="LWY120" s="94"/>
      <c r="LWZ120" s="95"/>
      <c r="LXA120" s="90"/>
      <c r="LXB120" s="91"/>
      <c r="LXC120" s="91"/>
      <c r="LXD120" s="91"/>
      <c r="LXE120" s="91"/>
      <c r="LXF120" s="92"/>
      <c r="LXG120" s="12"/>
      <c r="LXH120" s="12"/>
      <c r="LXI120" s="92"/>
      <c r="LXJ120" s="92"/>
      <c r="LXK120" s="11"/>
      <c r="LXL120" s="11"/>
      <c r="LXM120" s="93"/>
      <c r="LXN120" s="91"/>
      <c r="LXO120" s="94"/>
      <c r="LXP120" s="95"/>
      <c r="LXQ120" s="90"/>
      <c r="LXR120" s="91"/>
      <c r="LXS120" s="91"/>
      <c r="LXT120" s="91"/>
      <c r="LXU120" s="91"/>
      <c r="LXV120" s="92"/>
      <c r="LXW120" s="12"/>
      <c r="LXX120" s="12"/>
      <c r="LXY120" s="92"/>
      <c r="LXZ120" s="92"/>
      <c r="LYA120" s="11"/>
      <c r="LYB120" s="11"/>
      <c r="LYC120" s="93"/>
      <c r="LYD120" s="91"/>
      <c r="LYE120" s="94"/>
      <c r="LYF120" s="95"/>
      <c r="LYG120" s="90"/>
      <c r="LYH120" s="91"/>
      <c r="LYI120" s="91"/>
      <c r="LYJ120" s="91"/>
      <c r="LYK120" s="91"/>
      <c r="LYL120" s="92"/>
      <c r="LYM120" s="12"/>
      <c r="LYN120" s="12"/>
      <c r="LYO120" s="92"/>
      <c r="LYP120" s="92"/>
      <c r="LYQ120" s="11"/>
      <c r="LYR120" s="11"/>
      <c r="LYS120" s="93"/>
      <c r="LYT120" s="91"/>
      <c r="LYU120" s="94"/>
      <c r="LYV120" s="95"/>
      <c r="LYW120" s="90"/>
      <c r="LYX120" s="91"/>
      <c r="LYY120" s="91"/>
      <c r="LYZ120" s="91"/>
      <c r="LZA120" s="91"/>
      <c r="LZB120" s="92"/>
      <c r="LZC120" s="12"/>
      <c r="LZD120" s="12"/>
      <c r="LZE120" s="92"/>
      <c r="LZF120" s="92"/>
      <c r="LZG120" s="11"/>
      <c r="LZH120" s="11"/>
      <c r="LZI120" s="93"/>
      <c r="LZJ120" s="91"/>
      <c r="LZK120" s="94"/>
      <c r="LZL120" s="95"/>
      <c r="LZM120" s="90"/>
      <c r="LZN120" s="91"/>
      <c r="LZO120" s="91"/>
      <c r="LZP120" s="91"/>
      <c r="LZQ120" s="91"/>
      <c r="LZR120" s="92"/>
      <c r="LZS120" s="12"/>
      <c r="LZT120" s="12"/>
      <c r="LZU120" s="92"/>
      <c r="LZV120" s="92"/>
      <c r="LZW120" s="11"/>
      <c r="LZX120" s="11"/>
      <c r="LZY120" s="93"/>
      <c r="LZZ120" s="91"/>
      <c r="MAA120" s="94"/>
      <c r="MAB120" s="95"/>
      <c r="MAC120" s="90"/>
      <c r="MAD120" s="91"/>
      <c r="MAE120" s="91"/>
      <c r="MAF120" s="91"/>
      <c r="MAG120" s="91"/>
      <c r="MAH120" s="92"/>
      <c r="MAI120" s="12"/>
      <c r="MAJ120" s="12"/>
      <c r="MAK120" s="92"/>
      <c r="MAL120" s="92"/>
      <c r="MAM120" s="11"/>
      <c r="MAN120" s="11"/>
      <c r="MAO120" s="93"/>
      <c r="MAP120" s="91"/>
      <c r="MAQ120" s="94"/>
      <c r="MAR120" s="95"/>
      <c r="MAS120" s="90"/>
      <c r="MAT120" s="91"/>
      <c r="MAU120" s="91"/>
      <c r="MAV120" s="91"/>
      <c r="MAW120" s="91"/>
      <c r="MAX120" s="92"/>
      <c r="MAY120" s="12"/>
      <c r="MAZ120" s="12"/>
      <c r="MBA120" s="92"/>
      <c r="MBB120" s="92"/>
      <c r="MBC120" s="11"/>
      <c r="MBD120" s="11"/>
      <c r="MBE120" s="93"/>
      <c r="MBF120" s="91"/>
      <c r="MBG120" s="94"/>
      <c r="MBH120" s="95"/>
      <c r="MBI120" s="90"/>
      <c r="MBJ120" s="91"/>
      <c r="MBK120" s="91"/>
      <c r="MBL120" s="91"/>
      <c r="MBM120" s="91"/>
      <c r="MBN120" s="92"/>
      <c r="MBO120" s="12"/>
      <c r="MBP120" s="12"/>
      <c r="MBQ120" s="92"/>
      <c r="MBR120" s="92"/>
      <c r="MBS120" s="11"/>
      <c r="MBT120" s="11"/>
      <c r="MBU120" s="93"/>
      <c r="MBV120" s="91"/>
      <c r="MBW120" s="94"/>
      <c r="MBX120" s="95"/>
      <c r="MBY120" s="90"/>
      <c r="MBZ120" s="91"/>
      <c r="MCA120" s="91"/>
      <c r="MCB120" s="91"/>
      <c r="MCC120" s="91"/>
      <c r="MCD120" s="92"/>
      <c r="MCE120" s="12"/>
      <c r="MCF120" s="12"/>
      <c r="MCG120" s="92"/>
      <c r="MCH120" s="92"/>
      <c r="MCI120" s="11"/>
      <c r="MCJ120" s="11"/>
      <c r="MCK120" s="93"/>
      <c r="MCL120" s="91"/>
      <c r="MCM120" s="94"/>
      <c r="MCN120" s="95"/>
      <c r="MCO120" s="90"/>
      <c r="MCP120" s="91"/>
      <c r="MCQ120" s="91"/>
      <c r="MCR120" s="91"/>
      <c r="MCS120" s="91"/>
      <c r="MCT120" s="92"/>
      <c r="MCU120" s="12"/>
      <c r="MCV120" s="12"/>
      <c r="MCW120" s="92"/>
      <c r="MCX120" s="92"/>
      <c r="MCY120" s="11"/>
      <c r="MCZ120" s="11"/>
      <c r="MDA120" s="93"/>
      <c r="MDB120" s="91"/>
      <c r="MDC120" s="94"/>
      <c r="MDD120" s="95"/>
      <c r="MDE120" s="90"/>
      <c r="MDF120" s="91"/>
      <c r="MDG120" s="91"/>
      <c r="MDH120" s="91"/>
      <c r="MDI120" s="91"/>
      <c r="MDJ120" s="92"/>
      <c r="MDK120" s="12"/>
      <c r="MDL120" s="12"/>
      <c r="MDM120" s="92"/>
      <c r="MDN120" s="92"/>
      <c r="MDO120" s="11"/>
      <c r="MDP120" s="11"/>
      <c r="MDQ120" s="93"/>
      <c r="MDR120" s="91"/>
      <c r="MDS120" s="94"/>
      <c r="MDT120" s="95"/>
      <c r="MDU120" s="90"/>
      <c r="MDV120" s="91"/>
      <c r="MDW120" s="91"/>
      <c r="MDX120" s="91"/>
      <c r="MDY120" s="91"/>
      <c r="MDZ120" s="92"/>
      <c r="MEA120" s="12"/>
      <c r="MEB120" s="12"/>
      <c r="MEC120" s="92"/>
      <c r="MED120" s="92"/>
      <c r="MEE120" s="11"/>
      <c r="MEF120" s="11"/>
      <c r="MEG120" s="93"/>
      <c r="MEH120" s="91"/>
      <c r="MEI120" s="94"/>
      <c r="MEJ120" s="95"/>
      <c r="MEK120" s="90"/>
      <c r="MEL120" s="91"/>
      <c r="MEM120" s="91"/>
      <c r="MEN120" s="91"/>
      <c r="MEO120" s="91"/>
      <c r="MEP120" s="92"/>
      <c r="MEQ120" s="12"/>
      <c r="MER120" s="12"/>
      <c r="MES120" s="92"/>
      <c r="MET120" s="92"/>
      <c r="MEU120" s="11"/>
      <c r="MEV120" s="11"/>
      <c r="MEW120" s="93"/>
      <c r="MEX120" s="91"/>
      <c r="MEY120" s="94"/>
      <c r="MEZ120" s="95"/>
      <c r="MFA120" s="90"/>
      <c r="MFB120" s="91"/>
      <c r="MFC120" s="91"/>
      <c r="MFD120" s="91"/>
      <c r="MFE120" s="91"/>
      <c r="MFF120" s="92"/>
      <c r="MFG120" s="12"/>
      <c r="MFH120" s="12"/>
      <c r="MFI120" s="92"/>
      <c r="MFJ120" s="92"/>
      <c r="MFK120" s="11"/>
      <c r="MFL120" s="11"/>
      <c r="MFM120" s="93"/>
      <c r="MFN120" s="91"/>
      <c r="MFO120" s="94"/>
      <c r="MFP120" s="95"/>
      <c r="MFQ120" s="90"/>
      <c r="MFR120" s="91"/>
      <c r="MFS120" s="91"/>
      <c r="MFT120" s="91"/>
      <c r="MFU120" s="91"/>
      <c r="MFV120" s="92"/>
      <c r="MFW120" s="12"/>
      <c r="MFX120" s="12"/>
      <c r="MFY120" s="92"/>
      <c r="MFZ120" s="92"/>
      <c r="MGA120" s="11"/>
      <c r="MGB120" s="11"/>
      <c r="MGC120" s="93"/>
      <c r="MGD120" s="91"/>
      <c r="MGE120" s="94"/>
      <c r="MGF120" s="95"/>
      <c r="MGG120" s="90"/>
      <c r="MGH120" s="91"/>
      <c r="MGI120" s="91"/>
      <c r="MGJ120" s="91"/>
      <c r="MGK120" s="91"/>
      <c r="MGL120" s="92"/>
      <c r="MGM120" s="12"/>
      <c r="MGN120" s="12"/>
      <c r="MGO120" s="92"/>
      <c r="MGP120" s="92"/>
      <c r="MGQ120" s="11"/>
      <c r="MGR120" s="11"/>
      <c r="MGS120" s="93"/>
      <c r="MGT120" s="91"/>
      <c r="MGU120" s="94"/>
      <c r="MGV120" s="95"/>
      <c r="MGW120" s="90"/>
      <c r="MGX120" s="91"/>
      <c r="MGY120" s="91"/>
      <c r="MGZ120" s="91"/>
      <c r="MHA120" s="91"/>
      <c r="MHB120" s="92"/>
      <c r="MHC120" s="12"/>
      <c r="MHD120" s="12"/>
      <c r="MHE120" s="92"/>
      <c r="MHF120" s="92"/>
      <c r="MHG120" s="11"/>
      <c r="MHH120" s="11"/>
      <c r="MHI120" s="93"/>
      <c r="MHJ120" s="91"/>
      <c r="MHK120" s="94"/>
      <c r="MHL120" s="95"/>
      <c r="MHM120" s="90"/>
      <c r="MHN120" s="91"/>
      <c r="MHO120" s="91"/>
      <c r="MHP120" s="91"/>
      <c r="MHQ120" s="91"/>
      <c r="MHR120" s="92"/>
      <c r="MHS120" s="12"/>
      <c r="MHT120" s="12"/>
      <c r="MHU120" s="92"/>
      <c r="MHV120" s="92"/>
      <c r="MHW120" s="11"/>
      <c r="MHX120" s="11"/>
      <c r="MHY120" s="93"/>
      <c r="MHZ120" s="91"/>
      <c r="MIA120" s="94"/>
      <c r="MIB120" s="95"/>
      <c r="MIC120" s="90"/>
      <c r="MID120" s="91"/>
      <c r="MIE120" s="91"/>
      <c r="MIF120" s="91"/>
      <c r="MIG120" s="91"/>
      <c r="MIH120" s="92"/>
      <c r="MII120" s="12"/>
      <c r="MIJ120" s="12"/>
      <c r="MIK120" s="92"/>
      <c r="MIL120" s="92"/>
      <c r="MIM120" s="11"/>
      <c r="MIN120" s="11"/>
      <c r="MIO120" s="93"/>
      <c r="MIP120" s="91"/>
      <c r="MIQ120" s="94"/>
      <c r="MIR120" s="95"/>
      <c r="MIS120" s="90"/>
      <c r="MIT120" s="91"/>
      <c r="MIU120" s="91"/>
      <c r="MIV120" s="91"/>
      <c r="MIW120" s="91"/>
      <c r="MIX120" s="92"/>
      <c r="MIY120" s="12"/>
      <c r="MIZ120" s="12"/>
      <c r="MJA120" s="92"/>
      <c r="MJB120" s="92"/>
      <c r="MJC120" s="11"/>
      <c r="MJD120" s="11"/>
      <c r="MJE120" s="93"/>
      <c r="MJF120" s="91"/>
      <c r="MJG120" s="94"/>
      <c r="MJH120" s="95"/>
      <c r="MJI120" s="90"/>
      <c r="MJJ120" s="91"/>
      <c r="MJK120" s="91"/>
      <c r="MJL120" s="91"/>
      <c r="MJM120" s="91"/>
      <c r="MJN120" s="92"/>
      <c r="MJO120" s="12"/>
      <c r="MJP120" s="12"/>
      <c r="MJQ120" s="92"/>
      <c r="MJR120" s="92"/>
      <c r="MJS120" s="11"/>
      <c r="MJT120" s="11"/>
      <c r="MJU120" s="93"/>
      <c r="MJV120" s="91"/>
      <c r="MJW120" s="94"/>
      <c r="MJX120" s="95"/>
      <c r="MJY120" s="90"/>
      <c r="MJZ120" s="91"/>
      <c r="MKA120" s="91"/>
      <c r="MKB120" s="91"/>
      <c r="MKC120" s="91"/>
      <c r="MKD120" s="92"/>
      <c r="MKE120" s="12"/>
      <c r="MKF120" s="12"/>
      <c r="MKG120" s="92"/>
      <c r="MKH120" s="92"/>
      <c r="MKI120" s="11"/>
      <c r="MKJ120" s="11"/>
      <c r="MKK120" s="93"/>
      <c r="MKL120" s="91"/>
      <c r="MKM120" s="94"/>
      <c r="MKN120" s="95"/>
      <c r="MKO120" s="90"/>
      <c r="MKP120" s="91"/>
      <c r="MKQ120" s="91"/>
      <c r="MKR120" s="91"/>
      <c r="MKS120" s="91"/>
      <c r="MKT120" s="92"/>
      <c r="MKU120" s="12"/>
      <c r="MKV120" s="12"/>
      <c r="MKW120" s="92"/>
      <c r="MKX120" s="92"/>
      <c r="MKY120" s="11"/>
      <c r="MKZ120" s="11"/>
      <c r="MLA120" s="93"/>
      <c r="MLB120" s="91"/>
      <c r="MLC120" s="94"/>
      <c r="MLD120" s="95"/>
      <c r="MLE120" s="90"/>
      <c r="MLF120" s="91"/>
      <c r="MLG120" s="91"/>
      <c r="MLH120" s="91"/>
      <c r="MLI120" s="91"/>
      <c r="MLJ120" s="92"/>
      <c r="MLK120" s="12"/>
      <c r="MLL120" s="12"/>
      <c r="MLM120" s="92"/>
      <c r="MLN120" s="92"/>
      <c r="MLO120" s="11"/>
      <c r="MLP120" s="11"/>
      <c r="MLQ120" s="93"/>
      <c r="MLR120" s="91"/>
      <c r="MLS120" s="94"/>
      <c r="MLT120" s="95"/>
      <c r="MLU120" s="90"/>
      <c r="MLV120" s="91"/>
      <c r="MLW120" s="91"/>
      <c r="MLX120" s="91"/>
      <c r="MLY120" s="91"/>
      <c r="MLZ120" s="92"/>
      <c r="MMA120" s="12"/>
      <c r="MMB120" s="12"/>
      <c r="MMC120" s="92"/>
      <c r="MMD120" s="92"/>
      <c r="MME120" s="11"/>
      <c r="MMF120" s="11"/>
      <c r="MMG120" s="93"/>
      <c r="MMH120" s="91"/>
      <c r="MMI120" s="94"/>
      <c r="MMJ120" s="95"/>
      <c r="MMK120" s="90"/>
      <c r="MML120" s="91"/>
      <c r="MMM120" s="91"/>
      <c r="MMN120" s="91"/>
      <c r="MMO120" s="91"/>
      <c r="MMP120" s="92"/>
      <c r="MMQ120" s="12"/>
      <c r="MMR120" s="12"/>
      <c r="MMS120" s="92"/>
      <c r="MMT120" s="92"/>
      <c r="MMU120" s="11"/>
      <c r="MMV120" s="11"/>
      <c r="MMW120" s="93"/>
      <c r="MMX120" s="91"/>
      <c r="MMY120" s="94"/>
      <c r="MMZ120" s="95"/>
      <c r="MNA120" s="90"/>
      <c r="MNB120" s="91"/>
      <c r="MNC120" s="91"/>
      <c r="MND120" s="91"/>
      <c r="MNE120" s="91"/>
      <c r="MNF120" s="92"/>
      <c r="MNG120" s="12"/>
      <c r="MNH120" s="12"/>
      <c r="MNI120" s="92"/>
      <c r="MNJ120" s="92"/>
      <c r="MNK120" s="11"/>
      <c r="MNL120" s="11"/>
      <c r="MNM120" s="93"/>
      <c r="MNN120" s="91"/>
      <c r="MNO120" s="94"/>
      <c r="MNP120" s="95"/>
      <c r="MNQ120" s="90"/>
      <c r="MNR120" s="91"/>
      <c r="MNS120" s="91"/>
      <c r="MNT120" s="91"/>
      <c r="MNU120" s="91"/>
      <c r="MNV120" s="92"/>
      <c r="MNW120" s="12"/>
      <c r="MNX120" s="12"/>
      <c r="MNY120" s="92"/>
      <c r="MNZ120" s="92"/>
      <c r="MOA120" s="11"/>
      <c r="MOB120" s="11"/>
      <c r="MOC120" s="93"/>
      <c r="MOD120" s="91"/>
      <c r="MOE120" s="94"/>
      <c r="MOF120" s="95"/>
      <c r="MOG120" s="90"/>
      <c r="MOH120" s="91"/>
      <c r="MOI120" s="91"/>
      <c r="MOJ120" s="91"/>
      <c r="MOK120" s="91"/>
      <c r="MOL120" s="92"/>
      <c r="MOM120" s="12"/>
      <c r="MON120" s="12"/>
      <c r="MOO120" s="92"/>
      <c r="MOP120" s="92"/>
      <c r="MOQ120" s="11"/>
      <c r="MOR120" s="11"/>
      <c r="MOS120" s="93"/>
      <c r="MOT120" s="91"/>
      <c r="MOU120" s="94"/>
      <c r="MOV120" s="95"/>
      <c r="MOW120" s="90"/>
      <c r="MOX120" s="91"/>
      <c r="MOY120" s="91"/>
      <c r="MOZ120" s="91"/>
      <c r="MPA120" s="91"/>
      <c r="MPB120" s="92"/>
      <c r="MPC120" s="12"/>
      <c r="MPD120" s="12"/>
      <c r="MPE120" s="92"/>
      <c r="MPF120" s="92"/>
      <c r="MPG120" s="11"/>
      <c r="MPH120" s="11"/>
      <c r="MPI120" s="93"/>
      <c r="MPJ120" s="91"/>
      <c r="MPK120" s="94"/>
      <c r="MPL120" s="95"/>
      <c r="MPM120" s="90"/>
      <c r="MPN120" s="91"/>
      <c r="MPO120" s="91"/>
      <c r="MPP120" s="91"/>
      <c r="MPQ120" s="91"/>
      <c r="MPR120" s="92"/>
      <c r="MPS120" s="12"/>
      <c r="MPT120" s="12"/>
      <c r="MPU120" s="92"/>
      <c r="MPV120" s="92"/>
      <c r="MPW120" s="11"/>
      <c r="MPX120" s="11"/>
      <c r="MPY120" s="93"/>
      <c r="MPZ120" s="91"/>
      <c r="MQA120" s="94"/>
      <c r="MQB120" s="95"/>
      <c r="MQC120" s="90"/>
      <c r="MQD120" s="91"/>
      <c r="MQE120" s="91"/>
      <c r="MQF120" s="91"/>
      <c r="MQG120" s="91"/>
      <c r="MQH120" s="92"/>
      <c r="MQI120" s="12"/>
      <c r="MQJ120" s="12"/>
      <c r="MQK120" s="92"/>
      <c r="MQL120" s="92"/>
      <c r="MQM120" s="11"/>
      <c r="MQN120" s="11"/>
      <c r="MQO120" s="93"/>
      <c r="MQP120" s="91"/>
      <c r="MQQ120" s="94"/>
      <c r="MQR120" s="95"/>
      <c r="MQS120" s="90"/>
      <c r="MQT120" s="91"/>
      <c r="MQU120" s="91"/>
      <c r="MQV120" s="91"/>
      <c r="MQW120" s="91"/>
      <c r="MQX120" s="92"/>
      <c r="MQY120" s="12"/>
      <c r="MQZ120" s="12"/>
      <c r="MRA120" s="92"/>
      <c r="MRB120" s="92"/>
      <c r="MRC120" s="11"/>
      <c r="MRD120" s="11"/>
      <c r="MRE120" s="93"/>
      <c r="MRF120" s="91"/>
      <c r="MRG120" s="94"/>
      <c r="MRH120" s="95"/>
      <c r="MRI120" s="90"/>
      <c r="MRJ120" s="91"/>
      <c r="MRK120" s="91"/>
      <c r="MRL120" s="91"/>
      <c r="MRM120" s="91"/>
      <c r="MRN120" s="92"/>
      <c r="MRO120" s="12"/>
      <c r="MRP120" s="12"/>
      <c r="MRQ120" s="92"/>
      <c r="MRR120" s="92"/>
      <c r="MRS120" s="11"/>
      <c r="MRT120" s="11"/>
      <c r="MRU120" s="93"/>
      <c r="MRV120" s="91"/>
      <c r="MRW120" s="94"/>
      <c r="MRX120" s="95"/>
      <c r="MRY120" s="90"/>
      <c r="MRZ120" s="91"/>
      <c r="MSA120" s="91"/>
      <c r="MSB120" s="91"/>
      <c r="MSC120" s="91"/>
      <c r="MSD120" s="92"/>
      <c r="MSE120" s="12"/>
      <c r="MSF120" s="12"/>
      <c r="MSG120" s="92"/>
      <c r="MSH120" s="92"/>
      <c r="MSI120" s="11"/>
      <c r="MSJ120" s="11"/>
      <c r="MSK120" s="93"/>
      <c r="MSL120" s="91"/>
      <c r="MSM120" s="94"/>
      <c r="MSN120" s="95"/>
      <c r="MSO120" s="90"/>
      <c r="MSP120" s="91"/>
      <c r="MSQ120" s="91"/>
      <c r="MSR120" s="91"/>
      <c r="MSS120" s="91"/>
      <c r="MST120" s="92"/>
      <c r="MSU120" s="12"/>
      <c r="MSV120" s="12"/>
      <c r="MSW120" s="92"/>
      <c r="MSX120" s="92"/>
      <c r="MSY120" s="11"/>
      <c r="MSZ120" s="11"/>
      <c r="MTA120" s="93"/>
      <c r="MTB120" s="91"/>
      <c r="MTC120" s="94"/>
      <c r="MTD120" s="95"/>
      <c r="MTE120" s="90"/>
      <c r="MTF120" s="91"/>
      <c r="MTG120" s="91"/>
      <c r="MTH120" s="91"/>
      <c r="MTI120" s="91"/>
      <c r="MTJ120" s="92"/>
      <c r="MTK120" s="12"/>
      <c r="MTL120" s="12"/>
      <c r="MTM120" s="92"/>
      <c r="MTN120" s="92"/>
      <c r="MTO120" s="11"/>
      <c r="MTP120" s="11"/>
      <c r="MTQ120" s="93"/>
      <c r="MTR120" s="91"/>
      <c r="MTS120" s="94"/>
      <c r="MTT120" s="95"/>
      <c r="MTU120" s="90"/>
      <c r="MTV120" s="91"/>
      <c r="MTW120" s="91"/>
      <c r="MTX120" s="91"/>
      <c r="MTY120" s="91"/>
      <c r="MTZ120" s="92"/>
      <c r="MUA120" s="12"/>
      <c r="MUB120" s="12"/>
      <c r="MUC120" s="92"/>
      <c r="MUD120" s="92"/>
      <c r="MUE120" s="11"/>
      <c r="MUF120" s="11"/>
      <c r="MUG120" s="93"/>
      <c r="MUH120" s="91"/>
      <c r="MUI120" s="94"/>
      <c r="MUJ120" s="95"/>
      <c r="MUK120" s="90"/>
      <c r="MUL120" s="91"/>
      <c r="MUM120" s="91"/>
      <c r="MUN120" s="91"/>
      <c r="MUO120" s="91"/>
      <c r="MUP120" s="92"/>
      <c r="MUQ120" s="12"/>
      <c r="MUR120" s="12"/>
      <c r="MUS120" s="92"/>
      <c r="MUT120" s="92"/>
      <c r="MUU120" s="11"/>
      <c r="MUV120" s="11"/>
      <c r="MUW120" s="93"/>
      <c r="MUX120" s="91"/>
      <c r="MUY120" s="94"/>
      <c r="MUZ120" s="95"/>
      <c r="MVA120" s="90"/>
      <c r="MVB120" s="91"/>
      <c r="MVC120" s="91"/>
      <c r="MVD120" s="91"/>
      <c r="MVE120" s="91"/>
      <c r="MVF120" s="92"/>
      <c r="MVG120" s="12"/>
      <c r="MVH120" s="12"/>
      <c r="MVI120" s="92"/>
      <c r="MVJ120" s="92"/>
      <c r="MVK120" s="11"/>
      <c r="MVL120" s="11"/>
      <c r="MVM120" s="93"/>
      <c r="MVN120" s="91"/>
      <c r="MVO120" s="94"/>
      <c r="MVP120" s="95"/>
      <c r="MVQ120" s="90"/>
      <c r="MVR120" s="91"/>
      <c r="MVS120" s="91"/>
      <c r="MVT120" s="91"/>
      <c r="MVU120" s="91"/>
      <c r="MVV120" s="92"/>
      <c r="MVW120" s="12"/>
      <c r="MVX120" s="12"/>
      <c r="MVY120" s="92"/>
      <c r="MVZ120" s="92"/>
      <c r="MWA120" s="11"/>
      <c r="MWB120" s="11"/>
      <c r="MWC120" s="93"/>
      <c r="MWD120" s="91"/>
      <c r="MWE120" s="94"/>
      <c r="MWF120" s="95"/>
      <c r="MWG120" s="90"/>
      <c r="MWH120" s="91"/>
      <c r="MWI120" s="91"/>
      <c r="MWJ120" s="91"/>
      <c r="MWK120" s="91"/>
      <c r="MWL120" s="92"/>
      <c r="MWM120" s="12"/>
      <c r="MWN120" s="12"/>
      <c r="MWO120" s="92"/>
      <c r="MWP120" s="92"/>
      <c r="MWQ120" s="11"/>
      <c r="MWR120" s="11"/>
      <c r="MWS120" s="93"/>
      <c r="MWT120" s="91"/>
      <c r="MWU120" s="94"/>
      <c r="MWV120" s="95"/>
      <c r="MWW120" s="90"/>
      <c r="MWX120" s="91"/>
      <c r="MWY120" s="91"/>
      <c r="MWZ120" s="91"/>
      <c r="MXA120" s="91"/>
      <c r="MXB120" s="92"/>
      <c r="MXC120" s="12"/>
      <c r="MXD120" s="12"/>
      <c r="MXE120" s="92"/>
      <c r="MXF120" s="92"/>
      <c r="MXG120" s="11"/>
      <c r="MXH120" s="11"/>
      <c r="MXI120" s="93"/>
      <c r="MXJ120" s="91"/>
      <c r="MXK120" s="94"/>
      <c r="MXL120" s="95"/>
      <c r="MXM120" s="90"/>
      <c r="MXN120" s="91"/>
      <c r="MXO120" s="91"/>
      <c r="MXP120" s="91"/>
      <c r="MXQ120" s="91"/>
      <c r="MXR120" s="92"/>
      <c r="MXS120" s="12"/>
      <c r="MXT120" s="12"/>
      <c r="MXU120" s="92"/>
      <c r="MXV120" s="92"/>
      <c r="MXW120" s="11"/>
      <c r="MXX120" s="11"/>
      <c r="MXY120" s="93"/>
      <c r="MXZ120" s="91"/>
      <c r="MYA120" s="94"/>
      <c r="MYB120" s="95"/>
      <c r="MYC120" s="90"/>
      <c r="MYD120" s="91"/>
      <c r="MYE120" s="91"/>
      <c r="MYF120" s="91"/>
      <c r="MYG120" s="91"/>
      <c r="MYH120" s="92"/>
      <c r="MYI120" s="12"/>
      <c r="MYJ120" s="12"/>
      <c r="MYK120" s="92"/>
      <c r="MYL120" s="92"/>
      <c r="MYM120" s="11"/>
      <c r="MYN120" s="11"/>
      <c r="MYO120" s="93"/>
      <c r="MYP120" s="91"/>
      <c r="MYQ120" s="94"/>
      <c r="MYR120" s="95"/>
      <c r="MYS120" s="90"/>
      <c r="MYT120" s="91"/>
      <c r="MYU120" s="91"/>
      <c r="MYV120" s="91"/>
      <c r="MYW120" s="91"/>
      <c r="MYX120" s="92"/>
      <c r="MYY120" s="12"/>
      <c r="MYZ120" s="12"/>
      <c r="MZA120" s="92"/>
      <c r="MZB120" s="92"/>
      <c r="MZC120" s="11"/>
      <c r="MZD120" s="11"/>
      <c r="MZE120" s="93"/>
      <c r="MZF120" s="91"/>
      <c r="MZG120" s="94"/>
      <c r="MZH120" s="95"/>
      <c r="MZI120" s="90"/>
      <c r="MZJ120" s="91"/>
      <c r="MZK120" s="91"/>
      <c r="MZL120" s="91"/>
      <c r="MZM120" s="91"/>
      <c r="MZN120" s="92"/>
      <c r="MZO120" s="12"/>
      <c r="MZP120" s="12"/>
      <c r="MZQ120" s="92"/>
      <c r="MZR120" s="92"/>
      <c r="MZS120" s="11"/>
      <c r="MZT120" s="11"/>
      <c r="MZU120" s="93"/>
      <c r="MZV120" s="91"/>
      <c r="MZW120" s="94"/>
      <c r="MZX120" s="95"/>
      <c r="MZY120" s="90"/>
      <c r="MZZ120" s="91"/>
      <c r="NAA120" s="91"/>
      <c r="NAB120" s="91"/>
      <c r="NAC120" s="91"/>
      <c r="NAD120" s="92"/>
      <c r="NAE120" s="12"/>
      <c r="NAF120" s="12"/>
      <c r="NAG120" s="92"/>
      <c r="NAH120" s="92"/>
      <c r="NAI120" s="11"/>
      <c r="NAJ120" s="11"/>
      <c r="NAK120" s="93"/>
      <c r="NAL120" s="91"/>
      <c r="NAM120" s="94"/>
      <c r="NAN120" s="95"/>
      <c r="NAO120" s="90"/>
      <c r="NAP120" s="91"/>
      <c r="NAQ120" s="91"/>
      <c r="NAR120" s="91"/>
      <c r="NAS120" s="91"/>
      <c r="NAT120" s="92"/>
      <c r="NAU120" s="12"/>
      <c r="NAV120" s="12"/>
      <c r="NAW120" s="92"/>
      <c r="NAX120" s="92"/>
      <c r="NAY120" s="11"/>
      <c r="NAZ120" s="11"/>
      <c r="NBA120" s="93"/>
      <c r="NBB120" s="91"/>
      <c r="NBC120" s="94"/>
      <c r="NBD120" s="95"/>
      <c r="NBE120" s="90"/>
      <c r="NBF120" s="91"/>
      <c r="NBG120" s="91"/>
      <c r="NBH120" s="91"/>
      <c r="NBI120" s="91"/>
      <c r="NBJ120" s="92"/>
      <c r="NBK120" s="12"/>
      <c r="NBL120" s="12"/>
      <c r="NBM120" s="92"/>
      <c r="NBN120" s="92"/>
      <c r="NBO120" s="11"/>
      <c r="NBP120" s="11"/>
      <c r="NBQ120" s="93"/>
      <c r="NBR120" s="91"/>
      <c r="NBS120" s="94"/>
      <c r="NBT120" s="95"/>
      <c r="NBU120" s="90"/>
      <c r="NBV120" s="91"/>
      <c r="NBW120" s="91"/>
      <c r="NBX120" s="91"/>
      <c r="NBY120" s="91"/>
      <c r="NBZ120" s="92"/>
      <c r="NCA120" s="12"/>
      <c r="NCB120" s="12"/>
      <c r="NCC120" s="92"/>
      <c r="NCD120" s="92"/>
      <c r="NCE120" s="11"/>
      <c r="NCF120" s="11"/>
      <c r="NCG120" s="93"/>
      <c r="NCH120" s="91"/>
      <c r="NCI120" s="94"/>
      <c r="NCJ120" s="95"/>
      <c r="NCK120" s="90"/>
      <c r="NCL120" s="91"/>
      <c r="NCM120" s="91"/>
      <c r="NCN120" s="91"/>
      <c r="NCO120" s="91"/>
      <c r="NCP120" s="92"/>
      <c r="NCQ120" s="12"/>
      <c r="NCR120" s="12"/>
      <c r="NCS120" s="92"/>
      <c r="NCT120" s="92"/>
      <c r="NCU120" s="11"/>
      <c r="NCV120" s="11"/>
      <c r="NCW120" s="93"/>
      <c r="NCX120" s="91"/>
      <c r="NCY120" s="94"/>
      <c r="NCZ120" s="95"/>
      <c r="NDA120" s="90"/>
      <c r="NDB120" s="91"/>
      <c r="NDC120" s="91"/>
      <c r="NDD120" s="91"/>
      <c r="NDE120" s="91"/>
      <c r="NDF120" s="92"/>
      <c r="NDG120" s="12"/>
      <c r="NDH120" s="12"/>
      <c r="NDI120" s="92"/>
      <c r="NDJ120" s="92"/>
      <c r="NDK120" s="11"/>
      <c r="NDL120" s="11"/>
      <c r="NDM120" s="93"/>
      <c r="NDN120" s="91"/>
      <c r="NDO120" s="94"/>
      <c r="NDP120" s="95"/>
      <c r="NDQ120" s="90"/>
      <c r="NDR120" s="91"/>
      <c r="NDS120" s="91"/>
      <c r="NDT120" s="91"/>
      <c r="NDU120" s="91"/>
      <c r="NDV120" s="92"/>
      <c r="NDW120" s="12"/>
      <c r="NDX120" s="12"/>
      <c r="NDY120" s="92"/>
      <c r="NDZ120" s="92"/>
      <c r="NEA120" s="11"/>
      <c r="NEB120" s="11"/>
      <c r="NEC120" s="93"/>
      <c r="NED120" s="91"/>
      <c r="NEE120" s="94"/>
      <c r="NEF120" s="95"/>
      <c r="NEG120" s="90"/>
      <c r="NEH120" s="91"/>
      <c r="NEI120" s="91"/>
      <c r="NEJ120" s="91"/>
      <c r="NEK120" s="91"/>
      <c r="NEL120" s="92"/>
      <c r="NEM120" s="12"/>
      <c r="NEN120" s="12"/>
      <c r="NEO120" s="92"/>
      <c r="NEP120" s="92"/>
      <c r="NEQ120" s="11"/>
      <c r="NER120" s="11"/>
      <c r="NES120" s="93"/>
      <c r="NET120" s="91"/>
      <c r="NEU120" s="94"/>
      <c r="NEV120" s="95"/>
      <c r="NEW120" s="90"/>
      <c r="NEX120" s="91"/>
      <c r="NEY120" s="91"/>
      <c r="NEZ120" s="91"/>
      <c r="NFA120" s="91"/>
      <c r="NFB120" s="92"/>
      <c r="NFC120" s="12"/>
      <c r="NFD120" s="12"/>
      <c r="NFE120" s="92"/>
      <c r="NFF120" s="92"/>
      <c r="NFG120" s="11"/>
      <c r="NFH120" s="11"/>
      <c r="NFI120" s="93"/>
      <c r="NFJ120" s="91"/>
      <c r="NFK120" s="94"/>
      <c r="NFL120" s="95"/>
      <c r="NFM120" s="90"/>
      <c r="NFN120" s="91"/>
      <c r="NFO120" s="91"/>
      <c r="NFP120" s="91"/>
      <c r="NFQ120" s="91"/>
      <c r="NFR120" s="92"/>
      <c r="NFS120" s="12"/>
      <c r="NFT120" s="12"/>
      <c r="NFU120" s="92"/>
      <c r="NFV120" s="92"/>
      <c r="NFW120" s="11"/>
      <c r="NFX120" s="11"/>
      <c r="NFY120" s="93"/>
      <c r="NFZ120" s="91"/>
      <c r="NGA120" s="94"/>
      <c r="NGB120" s="95"/>
      <c r="NGC120" s="90"/>
      <c r="NGD120" s="91"/>
      <c r="NGE120" s="91"/>
      <c r="NGF120" s="91"/>
      <c r="NGG120" s="91"/>
      <c r="NGH120" s="92"/>
      <c r="NGI120" s="12"/>
      <c r="NGJ120" s="12"/>
      <c r="NGK120" s="92"/>
      <c r="NGL120" s="92"/>
      <c r="NGM120" s="11"/>
      <c r="NGN120" s="11"/>
      <c r="NGO120" s="93"/>
      <c r="NGP120" s="91"/>
      <c r="NGQ120" s="94"/>
      <c r="NGR120" s="95"/>
      <c r="NGS120" s="90"/>
      <c r="NGT120" s="91"/>
      <c r="NGU120" s="91"/>
      <c r="NGV120" s="91"/>
      <c r="NGW120" s="91"/>
      <c r="NGX120" s="92"/>
      <c r="NGY120" s="12"/>
      <c r="NGZ120" s="12"/>
      <c r="NHA120" s="92"/>
      <c r="NHB120" s="92"/>
      <c r="NHC120" s="11"/>
      <c r="NHD120" s="11"/>
      <c r="NHE120" s="93"/>
      <c r="NHF120" s="91"/>
      <c r="NHG120" s="94"/>
      <c r="NHH120" s="95"/>
      <c r="NHI120" s="90"/>
      <c r="NHJ120" s="91"/>
      <c r="NHK120" s="91"/>
      <c r="NHL120" s="91"/>
      <c r="NHM120" s="91"/>
      <c r="NHN120" s="92"/>
      <c r="NHO120" s="12"/>
      <c r="NHP120" s="12"/>
      <c r="NHQ120" s="92"/>
      <c r="NHR120" s="92"/>
      <c r="NHS120" s="11"/>
      <c r="NHT120" s="11"/>
      <c r="NHU120" s="93"/>
      <c r="NHV120" s="91"/>
      <c r="NHW120" s="94"/>
      <c r="NHX120" s="95"/>
      <c r="NHY120" s="90"/>
      <c r="NHZ120" s="91"/>
      <c r="NIA120" s="91"/>
      <c r="NIB120" s="91"/>
      <c r="NIC120" s="91"/>
      <c r="NID120" s="92"/>
      <c r="NIE120" s="12"/>
      <c r="NIF120" s="12"/>
      <c r="NIG120" s="92"/>
      <c r="NIH120" s="92"/>
      <c r="NII120" s="11"/>
      <c r="NIJ120" s="11"/>
      <c r="NIK120" s="93"/>
      <c r="NIL120" s="91"/>
      <c r="NIM120" s="94"/>
      <c r="NIN120" s="95"/>
      <c r="NIO120" s="90"/>
      <c r="NIP120" s="91"/>
      <c r="NIQ120" s="91"/>
      <c r="NIR120" s="91"/>
      <c r="NIS120" s="91"/>
      <c r="NIT120" s="92"/>
      <c r="NIU120" s="12"/>
      <c r="NIV120" s="12"/>
      <c r="NIW120" s="92"/>
      <c r="NIX120" s="92"/>
      <c r="NIY120" s="11"/>
      <c r="NIZ120" s="11"/>
      <c r="NJA120" s="93"/>
      <c r="NJB120" s="91"/>
      <c r="NJC120" s="94"/>
      <c r="NJD120" s="95"/>
      <c r="NJE120" s="90"/>
      <c r="NJF120" s="91"/>
      <c r="NJG120" s="91"/>
      <c r="NJH120" s="91"/>
      <c r="NJI120" s="91"/>
      <c r="NJJ120" s="92"/>
      <c r="NJK120" s="12"/>
      <c r="NJL120" s="12"/>
      <c r="NJM120" s="92"/>
      <c r="NJN120" s="92"/>
      <c r="NJO120" s="11"/>
      <c r="NJP120" s="11"/>
      <c r="NJQ120" s="93"/>
      <c r="NJR120" s="91"/>
      <c r="NJS120" s="94"/>
      <c r="NJT120" s="95"/>
      <c r="NJU120" s="90"/>
      <c r="NJV120" s="91"/>
      <c r="NJW120" s="91"/>
      <c r="NJX120" s="91"/>
      <c r="NJY120" s="91"/>
      <c r="NJZ120" s="92"/>
      <c r="NKA120" s="12"/>
      <c r="NKB120" s="12"/>
      <c r="NKC120" s="92"/>
      <c r="NKD120" s="92"/>
      <c r="NKE120" s="11"/>
      <c r="NKF120" s="11"/>
      <c r="NKG120" s="93"/>
      <c r="NKH120" s="91"/>
      <c r="NKI120" s="94"/>
      <c r="NKJ120" s="95"/>
      <c r="NKK120" s="90"/>
      <c r="NKL120" s="91"/>
      <c r="NKM120" s="91"/>
      <c r="NKN120" s="91"/>
      <c r="NKO120" s="91"/>
      <c r="NKP120" s="92"/>
      <c r="NKQ120" s="12"/>
      <c r="NKR120" s="12"/>
      <c r="NKS120" s="92"/>
      <c r="NKT120" s="92"/>
      <c r="NKU120" s="11"/>
      <c r="NKV120" s="11"/>
      <c r="NKW120" s="93"/>
      <c r="NKX120" s="91"/>
      <c r="NKY120" s="94"/>
      <c r="NKZ120" s="95"/>
      <c r="NLA120" s="90"/>
      <c r="NLB120" s="91"/>
      <c r="NLC120" s="91"/>
      <c r="NLD120" s="91"/>
      <c r="NLE120" s="91"/>
      <c r="NLF120" s="92"/>
      <c r="NLG120" s="12"/>
      <c r="NLH120" s="12"/>
      <c r="NLI120" s="92"/>
      <c r="NLJ120" s="92"/>
      <c r="NLK120" s="11"/>
      <c r="NLL120" s="11"/>
      <c r="NLM120" s="93"/>
      <c r="NLN120" s="91"/>
      <c r="NLO120" s="94"/>
      <c r="NLP120" s="95"/>
      <c r="NLQ120" s="90"/>
      <c r="NLR120" s="91"/>
      <c r="NLS120" s="91"/>
      <c r="NLT120" s="91"/>
      <c r="NLU120" s="91"/>
      <c r="NLV120" s="92"/>
      <c r="NLW120" s="12"/>
      <c r="NLX120" s="12"/>
      <c r="NLY120" s="92"/>
      <c r="NLZ120" s="92"/>
      <c r="NMA120" s="11"/>
      <c r="NMB120" s="11"/>
      <c r="NMC120" s="93"/>
      <c r="NMD120" s="91"/>
      <c r="NME120" s="94"/>
      <c r="NMF120" s="95"/>
      <c r="NMG120" s="90"/>
      <c r="NMH120" s="91"/>
      <c r="NMI120" s="91"/>
      <c r="NMJ120" s="91"/>
      <c r="NMK120" s="91"/>
      <c r="NML120" s="92"/>
      <c r="NMM120" s="12"/>
      <c r="NMN120" s="12"/>
      <c r="NMO120" s="92"/>
      <c r="NMP120" s="92"/>
      <c r="NMQ120" s="11"/>
      <c r="NMR120" s="11"/>
      <c r="NMS120" s="93"/>
      <c r="NMT120" s="91"/>
      <c r="NMU120" s="94"/>
      <c r="NMV120" s="95"/>
      <c r="NMW120" s="90"/>
      <c r="NMX120" s="91"/>
      <c r="NMY120" s="91"/>
      <c r="NMZ120" s="91"/>
      <c r="NNA120" s="91"/>
      <c r="NNB120" s="92"/>
      <c r="NNC120" s="12"/>
      <c r="NND120" s="12"/>
      <c r="NNE120" s="92"/>
      <c r="NNF120" s="92"/>
      <c r="NNG120" s="11"/>
      <c r="NNH120" s="11"/>
      <c r="NNI120" s="93"/>
      <c r="NNJ120" s="91"/>
      <c r="NNK120" s="94"/>
      <c r="NNL120" s="95"/>
      <c r="NNM120" s="90"/>
      <c r="NNN120" s="91"/>
      <c r="NNO120" s="91"/>
      <c r="NNP120" s="91"/>
      <c r="NNQ120" s="91"/>
      <c r="NNR120" s="92"/>
      <c r="NNS120" s="12"/>
      <c r="NNT120" s="12"/>
      <c r="NNU120" s="92"/>
      <c r="NNV120" s="92"/>
      <c r="NNW120" s="11"/>
      <c r="NNX120" s="11"/>
      <c r="NNY120" s="93"/>
      <c r="NNZ120" s="91"/>
      <c r="NOA120" s="94"/>
      <c r="NOB120" s="95"/>
      <c r="NOC120" s="90"/>
      <c r="NOD120" s="91"/>
      <c r="NOE120" s="91"/>
      <c r="NOF120" s="91"/>
      <c r="NOG120" s="91"/>
      <c r="NOH120" s="92"/>
      <c r="NOI120" s="12"/>
      <c r="NOJ120" s="12"/>
      <c r="NOK120" s="92"/>
      <c r="NOL120" s="92"/>
      <c r="NOM120" s="11"/>
      <c r="NON120" s="11"/>
      <c r="NOO120" s="93"/>
      <c r="NOP120" s="91"/>
      <c r="NOQ120" s="94"/>
      <c r="NOR120" s="95"/>
      <c r="NOS120" s="90"/>
      <c r="NOT120" s="91"/>
      <c r="NOU120" s="91"/>
      <c r="NOV120" s="91"/>
      <c r="NOW120" s="91"/>
      <c r="NOX120" s="92"/>
      <c r="NOY120" s="12"/>
      <c r="NOZ120" s="12"/>
      <c r="NPA120" s="92"/>
      <c r="NPB120" s="92"/>
      <c r="NPC120" s="11"/>
      <c r="NPD120" s="11"/>
      <c r="NPE120" s="93"/>
      <c r="NPF120" s="91"/>
      <c r="NPG120" s="94"/>
      <c r="NPH120" s="95"/>
      <c r="NPI120" s="90"/>
      <c r="NPJ120" s="91"/>
      <c r="NPK120" s="91"/>
      <c r="NPL120" s="91"/>
      <c r="NPM120" s="91"/>
      <c r="NPN120" s="92"/>
      <c r="NPO120" s="12"/>
      <c r="NPP120" s="12"/>
      <c r="NPQ120" s="92"/>
      <c r="NPR120" s="92"/>
      <c r="NPS120" s="11"/>
      <c r="NPT120" s="11"/>
      <c r="NPU120" s="93"/>
      <c r="NPV120" s="91"/>
      <c r="NPW120" s="94"/>
      <c r="NPX120" s="95"/>
      <c r="NPY120" s="90"/>
      <c r="NPZ120" s="91"/>
      <c r="NQA120" s="91"/>
      <c r="NQB120" s="91"/>
      <c r="NQC120" s="91"/>
      <c r="NQD120" s="92"/>
      <c r="NQE120" s="12"/>
      <c r="NQF120" s="12"/>
      <c r="NQG120" s="92"/>
      <c r="NQH120" s="92"/>
      <c r="NQI120" s="11"/>
      <c r="NQJ120" s="11"/>
      <c r="NQK120" s="93"/>
      <c r="NQL120" s="91"/>
      <c r="NQM120" s="94"/>
      <c r="NQN120" s="95"/>
      <c r="NQO120" s="90"/>
      <c r="NQP120" s="91"/>
      <c r="NQQ120" s="91"/>
      <c r="NQR120" s="91"/>
      <c r="NQS120" s="91"/>
      <c r="NQT120" s="92"/>
      <c r="NQU120" s="12"/>
      <c r="NQV120" s="12"/>
      <c r="NQW120" s="92"/>
      <c r="NQX120" s="92"/>
      <c r="NQY120" s="11"/>
      <c r="NQZ120" s="11"/>
      <c r="NRA120" s="93"/>
      <c r="NRB120" s="91"/>
      <c r="NRC120" s="94"/>
      <c r="NRD120" s="95"/>
      <c r="NRE120" s="90"/>
      <c r="NRF120" s="91"/>
      <c r="NRG120" s="91"/>
      <c r="NRH120" s="91"/>
      <c r="NRI120" s="91"/>
      <c r="NRJ120" s="92"/>
      <c r="NRK120" s="12"/>
      <c r="NRL120" s="12"/>
      <c r="NRM120" s="92"/>
      <c r="NRN120" s="92"/>
      <c r="NRO120" s="11"/>
      <c r="NRP120" s="11"/>
      <c r="NRQ120" s="93"/>
      <c r="NRR120" s="91"/>
      <c r="NRS120" s="94"/>
      <c r="NRT120" s="95"/>
      <c r="NRU120" s="90"/>
      <c r="NRV120" s="91"/>
      <c r="NRW120" s="91"/>
      <c r="NRX120" s="91"/>
      <c r="NRY120" s="91"/>
      <c r="NRZ120" s="92"/>
      <c r="NSA120" s="12"/>
      <c r="NSB120" s="12"/>
      <c r="NSC120" s="92"/>
      <c r="NSD120" s="92"/>
      <c r="NSE120" s="11"/>
      <c r="NSF120" s="11"/>
      <c r="NSG120" s="93"/>
      <c r="NSH120" s="91"/>
      <c r="NSI120" s="94"/>
      <c r="NSJ120" s="95"/>
      <c r="NSK120" s="90"/>
      <c r="NSL120" s="91"/>
      <c r="NSM120" s="91"/>
      <c r="NSN120" s="91"/>
      <c r="NSO120" s="91"/>
      <c r="NSP120" s="92"/>
      <c r="NSQ120" s="12"/>
      <c r="NSR120" s="12"/>
      <c r="NSS120" s="92"/>
      <c r="NST120" s="92"/>
      <c r="NSU120" s="11"/>
      <c r="NSV120" s="11"/>
      <c r="NSW120" s="93"/>
      <c r="NSX120" s="91"/>
      <c r="NSY120" s="94"/>
      <c r="NSZ120" s="95"/>
      <c r="NTA120" s="90"/>
      <c r="NTB120" s="91"/>
      <c r="NTC120" s="91"/>
      <c r="NTD120" s="91"/>
      <c r="NTE120" s="91"/>
      <c r="NTF120" s="92"/>
      <c r="NTG120" s="12"/>
      <c r="NTH120" s="12"/>
      <c r="NTI120" s="92"/>
      <c r="NTJ120" s="92"/>
      <c r="NTK120" s="11"/>
      <c r="NTL120" s="11"/>
      <c r="NTM120" s="93"/>
      <c r="NTN120" s="91"/>
      <c r="NTO120" s="94"/>
      <c r="NTP120" s="95"/>
      <c r="NTQ120" s="90"/>
      <c r="NTR120" s="91"/>
      <c r="NTS120" s="91"/>
      <c r="NTT120" s="91"/>
      <c r="NTU120" s="91"/>
      <c r="NTV120" s="92"/>
      <c r="NTW120" s="12"/>
      <c r="NTX120" s="12"/>
      <c r="NTY120" s="92"/>
      <c r="NTZ120" s="92"/>
      <c r="NUA120" s="11"/>
      <c r="NUB120" s="11"/>
      <c r="NUC120" s="93"/>
      <c r="NUD120" s="91"/>
      <c r="NUE120" s="94"/>
      <c r="NUF120" s="95"/>
      <c r="NUG120" s="90"/>
      <c r="NUH120" s="91"/>
      <c r="NUI120" s="91"/>
      <c r="NUJ120" s="91"/>
      <c r="NUK120" s="91"/>
      <c r="NUL120" s="92"/>
      <c r="NUM120" s="12"/>
      <c r="NUN120" s="12"/>
      <c r="NUO120" s="92"/>
      <c r="NUP120" s="92"/>
      <c r="NUQ120" s="11"/>
      <c r="NUR120" s="11"/>
      <c r="NUS120" s="93"/>
      <c r="NUT120" s="91"/>
      <c r="NUU120" s="94"/>
      <c r="NUV120" s="95"/>
      <c r="NUW120" s="90"/>
      <c r="NUX120" s="91"/>
      <c r="NUY120" s="91"/>
      <c r="NUZ120" s="91"/>
      <c r="NVA120" s="91"/>
      <c r="NVB120" s="92"/>
      <c r="NVC120" s="12"/>
      <c r="NVD120" s="12"/>
      <c r="NVE120" s="92"/>
      <c r="NVF120" s="92"/>
      <c r="NVG120" s="11"/>
      <c r="NVH120" s="11"/>
      <c r="NVI120" s="93"/>
      <c r="NVJ120" s="91"/>
      <c r="NVK120" s="94"/>
      <c r="NVL120" s="95"/>
      <c r="NVM120" s="90"/>
      <c r="NVN120" s="91"/>
      <c r="NVO120" s="91"/>
      <c r="NVP120" s="91"/>
      <c r="NVQ120" s="91"/>
      <c r="NVR120" s="92"/>
      <c r="NVS120" s="12"/>
      <c r="NVT120" s="12"/>
      <c r="NVU120" s="92"/>
      <c r="NVV120" s="92"/>
      <c r="NVW120" s="11"/>
      <c r="NVX120" s="11"/>
      <c r="NVY120" s="93"/>
      <c r="NVZ120" s="91"/>
      <c r="NWA120" s="94"/>
      <c r="NWB120" s="95"/>
      <c r="NWC120" s="90"/>
      <c r="NWD120" s="91"/>
      <c r="NWE120" s="91"/>
      <c r="NWF120" s="91"/>
      <c r="NWG120" s="91"/>
      <c r="NWH120" s="92"/>
      <c r="NWI120" s="12"/>
      <c r="NWJ120" s="12"/>
      <c r="NWK120" s="92"/>
      <c r="NWL120" s="92"/>
      <c r="NWM120" s="11"/>
      <c r="NWN120" s="11"/>
      <c r="NWO120" s="93"/>
      <c r="NWP120" s="91"/>
      <c r="NWQ120" s="94"/>
      <c r="NWR120" s="95"/>
      <c r="NWS120" s="90"/>
      <c r="NWT120" s="91"/>
      <c r="NWU120" s="91"/>
      <c r="NWV120" s="91"/>
      <c r="NWW120" s="91"/>
      <c r="NWX120" s="92"/>
      <c r="NWY120" s="12"/>
      <c r="NWZ120" s="12"/>
      <c r="NXA120" s="92"/>
      <c r="NXB120" s="92"/>
      <c r="NXC120" s="11"/>
      <c r="NXD120" s="11"/>
      <c r="NXE120" s="93"/>
      <c r="NXF120" s="91"/>
      <c r="NXG120" s="94"/>
      <c r="NXH120" s="95"/>
      <c r="NXI120" s="90"/>
      <c r="NXJ120" s="91"/>
      <c r="NXK120" s="91"/>
      <c r="NXL120" s="91"/>
      <c r="NXM120" s="91"/>
      <c r="NXN120" s="92"/>
      <c r="NXO120" s="12"/>
      <c r="NXP120" s="12"/>
      <c r="NXQ120" s="92"/>
      <c r="NXR120" s="92"/>
      <c r="NXS120" s="11"/>
      <c r="NXT120" s="11"/>
      <c r="NXU120" s="93"/>
      <c r="NXV120" s="91"/>
      <c r="NXW120" s="94"/>
      <c r="NXX120" s="95"/>
      <c r="NXY120" s="90"/>
      <c r="NXZ120" s="91"/>
      <c r="NYA120" s="91"/>
      <c r="NYB120" s="91"/>
      <c r="NYC120" s="91"/>
      <c r="NYD120" s="92"/>
      <c r="NYE120" s="12"/>
      <c r="NYF120" s="12"/>
      <c r="NYG120" s="92"/>
      <c r="NYH120" s="92"/>
      <c r="NYI120" s="11"/>
      <c r="NYJ120" s="11"/>
      <c r="NYK120" s="93"/>
      <c r="NYL120" s="91"/>
      <c r="NYM120" s="94"/>
      <c r="NYN120" s="95"/>
      <c r="NYO120" s="90"/>
      <c r="NYP120" s="91"/>
      <c r="NYQ120" s="91"/>
      <c r="NYR120" s="91"/>
      <c r="NYS120" s="91"/>
      <c r="NYT120" s="92"/>
      <c r="NYU120" s="12"/>
      <c r="NYV120" s="12"/>
      <c r="NYW120" s="92"/>
      <c r="NYX120" s="92"/>
      <c r="NYY120" s="11"/>
      <c r="NYZ120" s="11"/>
      <c r="NZA120" s="93"/>
      <c r="NZB120" s="91"/>
      <c r="NZC120" s="94"/>
      <c r="NZD120" s="95"/>
      <c r="NZE120" s="90"/>
      <c r="NZF120" s="91"/>
      <c r="NZG120" s="91"/>
      <c r="NZH120" s="91"/>
      <c r="NZI120" s="91"/>
      <c r="NZJ120" s="92"/>
      <c r="NZK120" s="12"/>
      <c r="NZL120" s="12"/>
      <c r="NZM120" s="92"/>
      <c r="NZN120" s="92"/>
      <c r="NZO120" s="11"/>
      <c r="NZP120" s="11"/>
      <c r="NZQ120" s="93"/>
      <c r="NZR120" s="91"/>
      <c r="NZS120" s="94"/>
      <c r="NZT120" s="95"/>
      <c r="NZU120" s="90"/>
      <c r="NZV120" s="91"/>
      <c r="NZW120" s="91"/>
      <c r="NZX120" s="91"/>
      <c r="NZY120" s="91"/>
      <c r="NZZ120" s="92"/>
      <c r="OAA120" s="12"/>
      <c r="OAB120" s="12"/>
      <c r="OAC120" s="92"/>
      <c r="OAD120" s="92"/>
      <c r="OAE120" s="11"/>
      <c r="OAF120" s="11"/>
      <c r="OAG120" s="93"/>
      <c r="OAH120" s="91"/>
      <c r="OAI120" s="94"/>
      <c r="OAJ120" s="95"/>
      <c r="OAK120" s="90"/>
      <c r="OAL120" s="91"/>
      <c r="OAM120" s="91"/>
      <c r="OAN120" s="91"/>
      <c r="OAO120" s="91"/>
      <c r="OAP120" s="92"/>
      <c r="OAQ120" s="12"/>
      <c r="OAR120" s="12"/>
      <c r="OAS120" s="92"/>
      <c r="OAT120" s="92"/>
      <c r="OAU120" s="11"/>
      <c r="OAV120" s="11"/>
      <c r="OAW120" s="93"/>
      <c r="OAX120" s="91"/>
      <c r="OAY120" s="94"/>
      <c r="OAZ120" s="95"/>
      <c r="OBA120" s="90"/>
      <c r="OBB120" s="91"/>
      <c r="OBC120" s="91"/>
      <c r="OBD120" s="91"/>
      <c r="OBE120" s="91"/>
      <c r="OBF120" s="92"/>
      <c r="OBG120" s="12"/>
      <c r="OBH120" s="12"/>
      <c r="OBI120" s="92"/>
      <c r="OBJ120" s="92"/>
      <c r="OBK120" s="11"/>
      <c r="OBL120" s="11"/>
      <c r="OBM120" s="93"/>
      <c r="OBN120" s="91"/>
      <c r="OBO120" s="94"/>
      <c r="OBP120" s="95"/>
      <c r="OBQ120" s="90"/>
      <c r="OBR120" s="91"/>
      <c r="OBS120" s="91"/>
      <c r="OBT120" s="91"/>
      <c r="OBU120" s="91"/>
      <c r="OBV120" s="92"/>
      <c r="OBW120" s="12"/>
      <c r="OBX120" s="12"/>
      <c r="OBY120" s="92"/>
      <c r="OBZ120" s="92"/>
      <c r="OCA120" s="11"/>
      <c r="OCB120" s="11"/>
      <c r="OCC120" s="93"/>
      <c r="OCD120" s="91"/>
      <c r="OCE120" s="94"/>
      <c r="OCF120" s="95"/>
      <c r="OCG120" s="90"/>
      <c r="OCH120" s="91"/>
      <c r="OCI120" s="91"/>
      <c r="OCJ120" s="91"/>
      <c r="OCK120" s="91"/>
      <c r="OCL120" s="92"/>
      <c r="OCM120" s="12"/>
      <c r="OCN120" s="12"/>
      <c r="OCO120" s="92"/>
      <c r="OCP120" s="92"/>
      <c r="OCQ120" s="11"/>
      <c r="OCR120" s="11"/>
      <c r="OCS120" s="93"/>
      <c r="OCT120" s="91"/>
      <c r="OCU120" s="94"/>
      <c r="OCV120" s="95"/>
      <c r="OCW120" s="90"/>
      <c r="OCX120" s="91"/>
      <c r="OCY120" s="91"/>
      <c r="OCZ120" s="91"/>
      <c r="ODA120" s="91"/>
      <c r="ODB120" s="92"/>
      <c r="ODC120" s="12"/>
      <c r="ODD120" s="12"/>
      <c r="ODE120" s="92"/>
      <c r="ODF120" s="92"/>
      <c r="ODG120" s="11"/>
      <c r="ODH120" s="11"/>
      <c r="ODI120" s="93"/>
      <c r="ODJ120" s="91"/>
      <c r="ODK120" s="94"/>
      <c r="ODL120" s="95"/>
      <c r="ODM120" s="90"/>
      <c r="ODN120" s="91"/>
      <c r="ODO120" s="91"/>
      <c r="ODP120" s="91"/>
      <c r="ODQ120" s="91"/>
      <c r="ODR120" s="92"/>
      <c r="ODS120" s="12"/>
      <c r="ODT120" s="12"/>
      <c r="ODU120" s="92"/>
      <c r="ODV120" s="92"/>
      <c r="ODW120" s="11"/>
      <c r="ODX120" s="11"/>
      <c r="ODY120" s="93"/>
      <c r="ODZ120" s="91"/>
      <c r="OEA120" s="94"/>
      <c r="OEB120" s="95"/>
      <c r="OEC120" s="90"/>
      <c r="OED120" s="91"/>
      <c r="OEE120" s="91"/>
      <c r="OEF120" s="91"/>
      <c r="OEG120" s="91"/>
      <c r="OEH120" s="92"/>
      <c r="OEI120" s="12"/>
      <c r="OEJ120" s="12"/>
      <c r="OEK120" s="92"/>
      <c r="OEL120" s="92"/>
      <c r="OEM120" s="11"/>
      <c r="OEN120" s="11"/>
      <c r="OEO120" s="93"/>
      <c r="OEP120" s="91"/>
      <c r="OEQ120" s="94"/>
      <c r="OER120" s="95"/>
      <c r="OES120" s="90"/>
      <c r="OET120" s="91"/>
      <c r="OEU120" s="91"/>
      <c r="OEV120" s="91"/>
      <c r="OEW120" s="91"/>
      <c r="OEX120" s="92"/>
      <c r="OEY120" s="12"/>
      <c r="OEZ120" s="12"/>
      <c r="OFA120" s="92"/>
      <c r="OFB120" s="92"/>
      <c r="OFC120" s="11"/>
      <c r="OFD120" s="11"/>
      <c r="OFE120" s="93"/>
      <c r="OFF120" s="91"/>
      <c r="OFG120" s="94"/>
      <c r="OFH120" s="95"/>
      <c r="OFI120" s="90"/>
      <c r="OFJ120" s="91"/>
      <c r="OFK120" s="91"/>
      <c r="OFL120" s="91"/>
      <c r="OFM120" s="91"/>
      <c r="OFN120" s="92"/>
      <c r="OFO120" s="12"/>
      <c r="OFP120" s="12"/>
      <c r="OFQ120" s="92"/>
      <c r="OFR120" s="92"/>
      <c r="OFS120" s="11"/>
      <c r="OFT120" s="11"/>
      <c r="OFU120" s="93"/>
      <c r="OFV120" s="91"/>
      <c r="OFW120" s="94"/>
      <c r="OFX120" s="95"/>
      <c r="OFY120" s="90"/>
      <c r="OFZ120" s="91"/>
      <c r="OGA120" s="91"/>
      <c r="OGB120" s="91"/>
      <c r="OGC120" s="91"/>
      <c r="OGD120" s="92"/>
      <c r="OGE120" s="12"/>
      <c r="OGF120" s="12"/>
      <c r="OGG120" s="92"/>
      <c r="OGH120" s="92"/>
      <c r="OGI120" s="11"/>
      <c r="OGJ120" s="11"/>
      <c r="OGK120" s="93"/>
      <c r="OGL120" s="91"/>
      <c r="OGM120" s="94"/>
      <c r="OGN120" s="95"/>
      <c r="OGO120" s="90"/>
      <c r="OGP120" s="91"/>
      <c r="OGQ120" s="91"/>
      <c r="OGR120" s="91"/>
      <c r="OGS120" s="91"/>
      <c r="OGT120" s="92"/>
      <c r="OGU120" s="12"/>
      <c r="OGV120" s="12"/>
      <c r="OGW120" s="92"/>
      <c r="OGX120" s="92"/>
      <c r="OGY120" s="11"/>
      <c r="OGZ120" s="11"/>
      <c r="OHA120" s="93"/>
      <c r="OHB120" s="91"/>
      <c r="OHC120" s="94"/>
      <c r="OHD120" s="95"/>
      <c r="OHE120" s="90"/>
      <c r="OHF120" s="91"/>
      <c r="OHG120" s="91"/>
      <c r="OHH120" s="91"/>
      <c r="OHI120" s="91"/>
      <c r="OHJ120" s="92"/>
      <c r="OHK120" s="12"/>
      <c r="OHL120" s="12"/>
      <c r="OHM120" s="92"/>
      <c r="OHN120" s="92"/>
      <c r="OHO120" s="11"/>
      <c r="OHP120" s="11"/>
      <c r="OHQ120" s="93"/>
      <c r="OHR120" s="91"/>
      <c r="OHS120" s="94"/>
      <c r="OHT120" s="95"/>
      <c r="OHU120" s="90"/>
      <c r="OHV120" s="91"/>
      <c r="OHW120" s="91"/>
      <c r="OHX120" s="91"/>
      <c r="OHY120" s="91"/>
      <c r="OHZ120" s="92"/>
      <c r="OIA120" s="12"/>
      <c r="OIB120" s="12"/>
      <c r="OIC120" s="92"/>
      <c r="OID120" s="92"/>
      <c r="OIE120" s="11"/>
      <c r="OIF120" s="11"/>
      <c r="OIG120" s="93"/>
      <c r="OIH120" s="91"/>
      <c r="OII120" s="94"/>
      <c r="OIJ120" s="95"/>
      <c r="OIK120" s="90"/>
      <c r="OIL120" s="91"/>
      <c r="OIM120" s="91"/>
      <c r="OIN120" s="91"/>
      <c r="OIO120" s="91"/>
      <c r="OIP120" s="92"/>
      <c r="OIQ120" s="12"/>
      <c r="OIR120" s="12"/>
      <c r="OIS120" s="92"/>
      <c r="OIT120" s="92"/>
      <c r="OIU120" s="11"/>
      <c r="OIV120" s="11"/>
      <c r="OIW120" s="93"/>
      <c r="OIX120" s="91"/>
      <c r="OIY120" s="94"/>
      <c r="OIZ120" s="95"/>
      <c r="OJA120" s="90"/>
      <c r="OJB120" s="91"/>
      <c r="OJC120" s="91"/>
      <c r="OJD120" s="91"/>
      <c r="OJE120" s="91"/>
      <c r="OJF120" s="92"/>
      <c r="OJG120" s="12"/>
      <c r="OJH120" s="12"/>
      <c r="OJI120" s="92"/>
      <c r="OJJ120" s="92"/>
      <c r="OJK120" s="11"/>
      <c r="OJL120" s="11"/>
      <c r="OJM120" s="93"/>
      <c r="OJN120" s="91"/>
      <c r="OJO120" s="94"/>
      <c r="OJP120" s="95"/>
      <c r="OJQ120" s="90"/>
      <c r="OJR120" s="91"/>
      <c r="OJS120" s="91"/>
      <c r="OJT120" s="91"/>
      <c r="OJU120" s="91"/>
      <c r="OJV120" s="92"/>
      <c r="OJW120" s="12"/>
      <c r="OJX120" s="12"/>
      <c r="OJY120" s="92"/>
      <c r="OJZ120" s="92"/>
      <c r="OKA120" s="11"/>
      <c r="OKB120" s="11"/>
      <c r="OKC120" s="93"/>
      <c r="OKD120" s="91"/>
      <c r="OKE120" s="94"/>
      <c r="OKF120" s="95"/>
      <c r="OKG120" s="90"/>
      <c r="OKH120" s="91"/>
      <c r="OKI120" s="91"/>
      <c r="OKJ120" s="91"/>
      <c r="OKK120" s="91"/>
      <c r="OKL120" s="92"/>
      <c r="OKM120" s="12"/>
      <c r="OKN120" s="12"/>
      <c r="OKO120" s="92"/>
      <c r="OKP120" s="92"/>
      <c r="OKQ120" s="11"/>
      <c r="OKR120" s="11"/>
      <c r="OKS120" s="93"/>
      <c r="OKT120" s="91"/>
      <c r="OKU120" s="94"/>
      <c r="OKV120" s="95"/>
      <c r="OKW120" s="90"/>
      <c r="OKX120" s="91"/>
      <c r="OKY120" s="91"/>
      <c r="OKZ120" s="91"/>
      <c r="OLA120" s="91"/>
      <c r="OLB120" s="92"/>
      <c r="OLC120" s="12"/>
      <c r="OLD120" s="12"/>
      <c r="OLE120" s="92"/>
      <c r="OLF120" s="92"/>
      <c r="OLG120" s="11"/>
      <c r="OLH120" s="11"/>
      <c r="OLI120" s="93"/>
      <c r="OLJ120" s="91"/>
      <c r="OLK120" s="94"/>
      <c r="OLL120" s="95"/>
      <c r="OLM120" s="90"/>
      <c r="OLN120" s="91"/>
      <c r="OLO120" s="91"/>
      <c r="OLP120" s="91"/>
      <c r="OLQ120" s="91"/>
      <c r="OLR120" s="92"/>
      <c r="OLS120" s="12"/>
      <c r="OLT120" s="12"/>
      <c r="OLU120" s="92"/>
      <c r="OLV120" s="92"/>
      <c r="OLW120" s="11"/>
      <c r="OLX120" s="11"/>
      <c r="OLY120" s="93"/>
      <c r="OLZ120" s="91"/>
      <c r="OMA120" s="94"/>
      <c r="OMB120" s="95"/>
      <c r="OMC120" s="90"/>
      <c r="OMD120" s="91"/>
      <c r="OME120" s="91"/>
      <c r="OMF120" s="91"/>
      <c r="OMG120" s="91"/>
      <c r="OMH120" s="92"/>
      <c r="OMI120" s="12"/>
      <c r="OMJ120" s="12"/>
      <c r="OMK120" s="92"/>
      <c r="OML120" s="92"/>
      <c r="OMM120" s="11"/>
      <c r="OMN120" s="11"/>
      <c r="OMO120" s="93"/>
      <c r="OMP120" s="91"/>
      <c r="OMQ120" s="94"/>
      <c r="OMR120" s="95"/>
      <c r="OMS120" s="90"/>
      <c r="OMT120" s="91"/>
      <c r="OMU120" s="91"/>
      <c r="OMV120" s="91"/>
      <c r="OMW120" s="91"/>
      <c r="OMX120" s="92"/>
      <c r="OMY120" s="12"/>
      <c r="OMZ120" s="12"/>
      <c r="ONA120" s="92"/>
      <c r="ONB120" s="92"/>
      <c r="ONC120" s="11"/>
      <c r="OND120" s="11"/>
      <c r="ONE120" s="93"/>
      <c r="ONF120" s="91"/>
      <c r="ONG120" s="94"/>
      <c r="ONH120" s="95"/>
      <c r="ONI120" s="90"/>
      <c r="ONJ120" s="91"/>
      <c r="ONK120" s="91"/>
      <c r="ONL120" s="91"/>
      <c r="ONM120" s="91"/>
      <c r="ONN120" s="92"/>
      <c r="ONO120" s="12"/>
      <c r="ONP120" s="12"/>
      <c r="ONQ120" s="92"/>
      <c r="ONR120" s="92"/>
      <c r="ONS120" s="11"/>
      <c r="ONT120" s="11"/>
      <c r="ONU120" s="93"/>
      <c r="ONV120" s="91"/>
      <c r="ONW120" s="94"/>
      <c r="ONX120" s="95"/>
      <c r="ONY120" s="90"/>
      <c r="ONZ120" s="91"/>
      <c r="OOA120" s="91"/>
      <c r="OOB120" s="91"/>
      <c r="OOC120" s="91"/>
      <c r="OOD120" s="92"/>
      <c r="OOE120" s="12"/>
      <c r="OOF120" s="12"/>
      <c r="OOG120" s="92"/>
      <c r="OOH120" s="92"/>
      <c r="OOI120" s="11"/>
      <c r="OOJ120" s="11"/>
      <c r="OOK120" s="93"/>
      <c r="OOL120" s="91"/>
      <c r="OOM120" s="94"/>
      <c r="OON120" s="95"/>
      <c r="OOO120" s="90"/>
      <c r="OOP120" s="91"/>
      <c r="OOQ120" s="91"/>
      <c r="OOR120" s="91"/>
      <c r="OOS120" s="91"/>
      <c r="OOT120" s="92"/>
      <c r="OOU120" s="12"/>
      <c r="OOV120" s="12"/>
      <c r="OOW120" s="92"/>
      <c r="OOX120" s="92"/>
      <c r="OOY120" s="11"/>
      <c r="OOZ120" s="11"/>
      <c r="OPA120" s="93"/>
      <c r="OPB120" s="91"/>
      <c r="OPC120" s="94"/>
      <c r="OPD120" s="95"/>
      <c r="OPE120" s="90"/>
      <c r="OPF120" s="91"/>
      <c r="OPG120" s="91"/>
      <c r="OPH120" s="91"/>
      <c r="OPI120" s="91"/>
      <c r="OPJ120" s="92"/>
      <c r="OPK120" s="12"/>
      <c r="OPL120" s="12"/>
      <c r="OPM120" s="92"/>
      <c r="OPN120" s="92"/>
      <c r="OPO120" s="11"/>
      <c r="OPP120" s="11"/>
      <c r="OPQ120" s="93"/>
      <c r="OPR120" s="91"/>
      <c r="OPS120" s="94"/>
      <c r="OPT120" s="95"/>
      <c r="OPU120" s="90"/>
      <c r="OPV120" s="91"/>
      <c r="OPW120" s="91"/>
      <c r="OPX120" s="91"/>
      <c r="OPY120" s="91"/>
      <c r="OPZ120" s="92"/>
      <c r="OQA120" s="12"/>
      <c r="OQB120" s="12"/>
      <c r="OQC120" s="92"/>
      <c r="OQD120" s="92"/>
      <c r="OQE120" s="11"/>
      <c r="OQF120" s="11"/>
      <c r="OQG120" s="93"/>
      <c r="OQH120" s="91"/>
      <c r="OQI120" s="94"/>
      <c r="OQJ120" s="95"/>
      <c r="OQK120" s="90"/>
      <c r="OQL120" s="91"/>
      <c r="OQM120" s="91"/>
      <c r="OQN120" s="91"/>
      <c r="OQO120" s="91"/>
      <c r="OQP120" s="92"/>
      <c r="OQQ120" s="12"/>
      <c r="OQR120" s="12"/>
      <c r="OQS120" s="92"/>
      <c r="OQT120" s="92"/>
      <c r="OQU120" s="11"/>
      <c r="OQV120" s="11"/>
      <c r="OQW120" s="93"/>
      <c r="OQX120" s="91"/>
      <c r="OQY120" s="94"/>
      <c r="OQZ120" s="95"/>
      <c r="ORA120" s="90"/>
      <c r="ORB120" s="91"/>
      <c r="ORC120" s="91"/>
      <c r="ORD120" s="91"/>
      <c r="ORE120" s="91"/>
      <c r="ORF120" s="92"/>
      <c r="ORG120" s="12"/>
      <c r="ORH120" s="12"/>
      <c r="ORI120" s="92"/>
      <c r="ORJ120" s="92"/>
      <c r="ORK120" s="11"/>
      <c r="ORL120" s="11"/>
      <c r="ORM120" s="93"/>
      <c r="ORN120" s="91"/>
      <c r="ORO120" s="94"/>
      <c r="ORP120" s="95"/>
      <c r="ORQ120" s="90"/>
      <c r="ORR120" s="91"/>
      <c r="ORS120" s="91"/>
      <c r="ORT120" s="91"/>
      <c r="ORU120" s="91"/>
      <c r="ORV120" s="92"/>
      <c r="ORW120" s="12"/>
      <c r="ORX120" s="12"/>
      <c r="ORY120" s="92"/>
      <c r="ORZ120" s="92"/>
      <c r="OSA120" s="11"/>
      <c r="OSB120" s="11"/>
      <c r="OSC120" s="93"/>
      <c r="OSD120" s="91"/>
      <c r="OSE120" s="94"/>
      <c r="OSF120" s="95"/>
      <c r="OSG120" s="90"/>
      <c r="OSH120" s="91"/>
      <c r="OSI120" s="91"/>
      <c r="OSJ120" s="91"/>
      <c r="OSK120" s="91"/>
      <c r="OSL120" s="92"/>
      <c r="OSM120" s="12"/>
      <c r="OSN120" s="12"/>
      <c r="OSO120" s="92"/>
      <c r="OSP120" s="92"/>
      <c r="OSQ120" s="11"/>
      <c r="OSR120" s="11"/>
      <c r="OSS120" s="93"/>
      <c r="OST120" s="91"/>
      <c r="OSU120" s="94"/>
      <c r="OSV120" s="95"/>
      <c r="OSW120" s="90"/>
      <c r="OSX120" s="91"/>
      <c r="OSY120" s="91"/>
      <c r="OSZ120" s="91"/>
      <c r="OTA120" s="91"/>
      <c r="OTB120" s="92"/>
      <c r="OTC120" s="12"/>
      <c r="OTD120" s="12"/>
      <c r="OTE120" s="92"/>
      <c r="OTF120" s="92"/>
      <c r="OTG120" s="11"/>
      <c r="OTH120" s="11"/>
      <c r="OTI120" s="93"/>
      <c r="OTJ120" s="91"/>
      <c r="OTK120" s="94"/>
      <c r="OTL120" s="95"/>
      <c r="OTM120" s="90"/>
      <c r="OTN120" s="91"/>
      <c r="OTO120" s="91"/>
      <c r="OTP120" s="91"/>
      <c r="OTQ120" s="91"/>
      <c r="OTR120" s="92"/>
      <c r="OTS120" s="12"/>
      <c r="OTT120" s="12"/>
      <c r="OTU120" s="92"/>
      <c r="OTV120" s="92"/>
      <c r="OTW120" s="11"/>
      <c r="OTX120" s="11"/>
      <c r="OTY120" s="93"/>
      <c r="OTZ120" s="91"/>
      <c r="OUA120" s="94"/>
      <c r="OUB120" s="95"/>
      <c r="OUC120" s="90"/>
      <c r="OUD120" s="91"/>
      <c r="OUE120" s="91"/>
      <c r="OUF120" s="91"/>
      <c r="OUG120" s="91"/>
      <c r="OUH120" s="92"/>
      <c r="OUI120" s="12"/>
      <c r="OUJ120" s="12"/>
      <c r="OUK120" s="92"/>
      <c r="OUL120" s="92"/>
      <c r="OUM120" s="11"/>
      <c r="OUN120" s="11"/>
      <c r="OUO120" s="93"/>
      <c r="OUP120" s="91"/>
      <c r="OUQ120" s="94"/>
      <c r="OUR120" s="95"/>
      <c r="OUS120" s="90"/>
      <c r="OUT120" s="91"/>
      <c r="OUU120" s="91"/>
      <c r="OUV120" s="91"/>
      <c r="OUW120" s="91"/>
      <c r="OUX120" s="92"/>
      <c r="OUY120" s="12"/>
      <c r="OUZ120" s="12"/>
      <c r="OVA120" s="92"/>
      <c r="OVB120" s="92"/>
      <c r="OVC120" s="11"/>
      <c r="OVD120" s="11"/>
      <c r="OVE120" s="93"/>
      <c r="OVF120" s="91"/>
      <c r="OVG120" s="94"/>
      <c r="OVH120" s="95"/>
      <c r="OVI120" s="90"/>
      <c r="OVJ120" s="91"/>
      <c r="OVK120" s="91"/>
      <c r="OVL120" s="91"/>
      <c r="OVM120" s="91"/>
      <c r="OVN120" s="92"/>
      <c r="OVO120" s="12"/>
      <c r="OVP120" s="12"/>
      <c r="OVQ120" s="92"/>
      <c r="OVR120" s="92"/>
      <c r="OVS120" s="11"/>
      <c r="OVT120" s="11"/>
      <c r="OVU120" s="93"/>
      <c r="OVV120" s="91"/>
      <c r="OVW120" s="94"/>
      <c r="OVX120" s="95"/>
      <c r="OVY120" s="90"/>
      <c r="OVZ120" s="91"/>
      <c r="OWA120" s="91"/>
      <c r="OWB120" s="91"/>
      <c r="OWC120" s="91"/>
      <c r="OWD120" s="92"/>
      <c r="OWE120" s="12"/>
      <c r="OWF120" s="12"/>
      <c r="OWG120" s="92"/>
      <c r="OWH120" s="92"/>
      <c r="OWI120" s="11"/>
      <c r="OWJ120" s="11"/>
      <c r="OWK120" s="93"/>
      <c r="OWL120" s="91"/>
      <c r="OWM120" s="94"/>
      <c r="OWN120" s="95"/>
      <c r="OWO120" s="90"/>
      <c r="OWP120" s="91"/>
      <c r="OWQ120" s="91"/>
      <c r="OWR120" s="91"/>
      <c r="OWS120" s="91"/>
      <c r="OWT120" s="92"/>
      <c r="OWU120" s="12"/>
      <c r="OWV120" s="12"/>
      <c r="OWW120" s="92"/>
      <c r="OWX120" s="92"/>
      <c r="OWY120" s="11"/>
      <c r="OWZ120" s="11"/>
      <c r="OXA120" s="93"/>
      <c r="OXB120" s="91"/>
      <c r="OXC120" s="94"/>
      <c r="OXD120" s="95"/>
      <c r="OXE120" s="90"/>
      <c r="OXF120" s="91"/>
      <c r="OXG120" s="91"/>
      <c r="OXH120" s="91"/>
      <c r="OXI120" s="91"/>
      <c r="OXJ120" s="92"/>
      <c r="OXK120" s="12"/>
      <c r="OXL120" s="12"/>
      <c r="OXM120" s="92"/>
      <c r="OXN120" s="92"/>
      <c r="OXO120" s="11"/>
      <c r="OXP120" s="11"/>
      <c r="OXQ120" s="93"/>
      <c r="OXR120" s="91"/>
      <c r="OXS120" s="94"/>
      <c r="OXT120" s="95"/>
      <c r="OXU120" s="90"/>
      <c r="OXV120" s="91"/>
      <c r="OXW120" s="91"/>
      <c r="OXX120" s="91"/>
      <c r="OXY120" s="91"/>
      <c r="OXZ120" s="92"/>
      <c r="OYA120" s="12"/>
      <c r="OYB120" s="12"/>
      <c r="OYC120" s="92"/>
      <c r="OYD120" s="92"/>
      <c r="OYE120" s="11"/>
      <c r="OYF120" s="11"/>
      <c r="OYG120" s="93"/>
      <c r="OYH120" s="91"/>
      <c r="OYI120" s="94"/>
      <c r="OYJ120" s="95"/>
      <c r="OYK120" s="90"/>
      <c r="OYL120" s="91"/>
      <c r="OYM120" s="91"/>
      <c r="OYN120" s="91"/>
      <c r="OYO120" s="91"/>
      <c r="OYP120" s="92"/>
      <c r="OYQ120" s="12"/>
      <c r="OYR120" s="12"/>
      <c r="OYS120" s="92"/>
      <c r="OYT120" s="92"/>
      <c r="OYU120" s="11"/>
      <c r="OYV120" s="11"/>
      <c r="OYW120" s="93"/>
      <c r="OYX120" s="91"/>
      <c r="OYY120" s="94"/>
      <c r="OYZ120" s="95"/>
      <c r="OZA120" s="90"/>
      <c r="OZB120" s="91"/>
      <c r="OZC120" s="91"/>
      <c r="OZD120" s="91"/>
      <c r="OZE120" s="91"/>
      <c r="OZF120" s="92"/>
      <c r="OZG120" s="12"/>
      <c r="OZH120" s="12"/>
      <c r="OZI120" s="92"/>
      <c r="OZJ120" s="92"/>
      <c r="OZK120" s="11"/>
      <c r="OZL120" s="11"/>
      <c r="OZM120" s="93"/>
      <c r="OZN120" s="91"/>
      <c r="OZO120" s="94"/>
      <c r="OZP120" s="95"/>
      <c r="OZQ120" s="90"/>
      <c r="OZR120" s="91"/>
      <c r="OZS120" s="91"/>
      <c r="OZT120" s="91"/>
      <c r="OZU120" s="91"/>
      <c r="OZV120" s="92"/>
      <c r="OZW120" s="12"/>
      <c r="OZX120" s="12"/>
      <c r="OZY120" s="92"/>
      <c r="OZZ120" s="92"/>
      <c r="PAA120" s="11"/>
      <c r="PAB120" s="11"/>
      <c r="PAC120" s="93"/>
      <c r="PAD120" s="91"/>
      <c r="PAE120" s="94"/>
      <c r="PAF120" s="95"/>
      <c r="PAG120" s="90"/>
      <c r="PAH120" s="91"/>
      <c r="PAI120" s="91"/>
      <c r="PAJ120" s="91"/>
      <c r="PAK120" s="91"/>
      <c r="PAL120" s="92"/>
      <c r="PAM120" s="12"/>
      <c r="PAN120" s="12"/>
      <c r="PAO120" s="92"/>
      <c r="PAP120" s="92"/>
      <c r="PAQ120" s="11"/>
      <c r="PAR120" s="11"/>
      <c r="PAS120" s="93"/>
      <c r="PAT120" s="91"/>
      <c r="PAU120" s="94"/>
      <c r="PAV120" s="95"/>
      <c r="PAW120" s="90"/>
      <c r="PAX120" s="91"/>
      <c r="PAY120" s="91"/>
      <c r="PAZ120" s="91"/>
      <c r="PBA120" s="91"/>
      <c r="PBB120" s="92"/>
      <c r="PBC120" s="12"/>
      <c r="PBD120" s="12"/>
      <c r="PBE120" s="92"/>
      <c r="PBF120" s="92"/>
      <c r="PBG120" s="11"/>
      <c r="PBH120" s="11"/>
      <c r="PBI120" s="93"/>
      <c r="PBJ120" s="91"/>
      <c r="PBK120" s="94"/>
      <c r="PBL120" s="95"/>
      <c r="PBM120" s="90"/>
      <c r="PBN120" s="91"/>
      <c r="PBO120" s="91"/>
      <c r="PBP120" s="91"/>
      <c r="PBQ120" s="91"/>
      <c r="PBR120" s="92"/>
      <c r="PBS120" s="12"/>
      <c r="PBT120" s="12"/>
      <c r="PBU120" s="92"/>
      <c r="PBV120" s="92"/>
      <c r="PBW120" s="11"/>
      <c r="PBX120" s="11"/>
      <c r="PBY120" s="93"/>
      <c r="PBZ120" s="91"/>
      <c r="PCA120" s="94"/>
      <c r="PCB120" s="95"/>
      <c r="PCC120" s="90"/>
      <c r="PCD120" s="91"/>
      <c r="PCE120" s="91"/>
      <c r="PCF120" s="91"/>
      <c r="PCG120" s="91"/>
      <c r="PCH120" s="92"/>
      <c r="PCI120" s="12"/>
      <c r="PCJ120" s="12"/>
      <c r="PCK120" s="92"/>
      <c r="PCL120" s="92"/>
      <c r="PCM120" s="11"/>
      <c r="PCN120" s="11"/>
      <c r="PCO120" s="93"/>
      <c r="PCP120" s="91"/>
      <c r="PCQ120" s="94"/>
      <c r="PCR120" s="95"/>
      <c r="PCS120" s="90"/>
      <c r="PCT120" s="91"/>
      <c r="PCU120" s="91"/>
      <c r="PCV120" s="91"/>
      <c r="PCW120" s="91"/>
      <c r="PCX120" s="92"/>
      <c r="PCY120" s="12"/>
      <c r="PCZ120" s="12"/>
      <c r="PDA120" s="92"/>
      <c r="PDB120" s="92"/>
      <c r="PDC120" s="11"/>
      <c r="PDD120" s="11"/>
      <c r="PDE120" s="93"/>
      <c r="PDF120" s="91"/>
      <c r="PDG120" s="94"/>
      <c r="PDH120" s="95"/>
      <c r="PDI120" s="90"/>
      <c r="PDJ120" s="91"/>
      <c r="PDK120" s="91"/>
      <c r="PDL120" s="91"/>
      <c r="PDM120" s="91"/>
      <c r="PDN120" s="92"/>
      <c r="PDO120" s="12"/>
      <c r="PDP120" s="12"/>
      <c r="PDQ120" s="92"/>
      <c r="PDR120" s="92"/>
      <c r="PDS120" s="11"/>
      <c r="PDT120" s="11"/>
      <c r="PDU120" s="93"/>
      <c r="PDV120" s="91"/>
      <c r="PDW120" s="94"/>
      <c r="PDX120" s="95"/>
      <c r="PDY120" s="90"/>
      <c r="PDZ120" s="91"/>
      <c r="PEA120" s="91"/>
      <c r="PEB120" s="91"/>
      <c r="PEC120" s="91"/>
      <c r="PED120" s="92"/>
      <c r="PEE120" s="12"/>
      <c r="PEF120" s="12"/>
      <c r="PEG120" s="92"/>
      <c r="PEH120" s="92"/>
      <c r="PEI120" s="11"/>
      <c r="PEJ120" s="11"/>
      <c r="PEK120" s="93"/>
      <c r="PEL120" s="91"/>
      <c r="PEM120" s="94"/>
      <c r="PEN120" s="95"/>
      <c r="PEO120" s="90"/>
      <c r="PEP120" s="91"/>
      <c r="PEQ120" s="91"/>
      <c r="PER120" s="91"/>
      <c r="PES120" s="91"/>
      <c r="PET120" s="92"/>
      <c r="PEU120" s="12"/>
      <c r="PEV120" s="12"/>
      <c r="PEW120" s="92"/>
      <c r="PEX120" s="92"/>
      <c r="PEY120" s="11"/>
      <c r="PEZ120" s="11"/>
      <c r="PFA120" s="93"/>
      <c r="PFB120" s="91"/>
      <c r="PFC120" s="94"/>
      <c r="PFD120" s="95"/>
      <c r="PFE120" s="90"/>
      <c r="PFF120" s="91"/>
      <c r="PFG120" s="91"/>
      <c r="PFH120" s="91"/>
      <c r="PFI120" s="91"/>
      <c r="PFJ120" s="92"/>
      <c r="PFK120" s="12"/>
      <c r="PFL120" s="12"/>
      <c r="PFM120" s="92"/>
      <c r="PFN120" s="92"/>
      <c r="PFO120" s="11"/>
      <c r="PFP120" s="11"/>
      <c r="PFQ120" s="93"/>
      <c r="PFR120" s="91"/>
      <c r="PFS120" s="94"/>
      <c r="PFT120" s="95"/>
      <c r="PFU120" s="90"/>
      <c r="PFV120" s="91"/>
      <c r="PFW120" s="91"/>
      <c r="PFX120" s="91"/>
      <c r="PFY120" s="91"/>
      <c r="PFZ120" s="92"/>
      <c r="PGA120" s="12"/>
      <c r="PGB120" s="12"/>
      <c r="PGC120" s="92"/>
      <c r="PGD120" s="92"/>
      <c r="PGE120" s="11"/>
      <c r="PGF120" s="11"/>
      <c r="PGG120" s="93"/>
      <c r="PGH120" s="91"/>
      <c r="PGI120" s="94"/>
      <c r="PGJ120" s="95"/>
      <c r="PGK120" s="90"/>
      <c r="PGL120" s="91"/>
      <c r="PGM120" s="91"/>
      <c r="PGN120" s="91"/>
      <c r="PGO120" s="91"/>
      <c r="PGP120" s="92"/>
      <c r="PGQ120" s="12"/>
      <c r="PGR120" s="12"/>
      <c r="PGS120" s="92"/>
      <c r="PGT120" s="92"/>
      <c r="PGU120" s="11"/>
      <c r="PGV120" s="11"/>
      <c r="PGW120" s="93"/>
      <c r="PGX120" s="91"/>
      <c r="PGY120" s="94"/>
      <c r="PGZ120" s="95"/>
      <c r="PHA120" s="90"/>
      <c r="PHB120" s="91"/>
      <c r="PHC120" s="91"/>
      <c r="PHD120" s="91"/>
      <c r="PHE120" s="91"/>
      <c r="PHF120" s="92"/>
      <c r="PHG120" s="12"/>
      <c r="PHH120" s="12"/>
      <c r="PHI120" s="92"/>
      <c r="PHJ120" s="92"/>
      <c r="PHK120" s="11"/>
      <c r="PHL120" s="11"/>
      <c r="PHM120" s="93"/>
      <c r="PHN120" s="91"/>
      <c r="PHO120" s="94"/>
      <c r="PHP120" s="95"/>
      <c r="PHQ120" s="90"/>
      <c r="PHR120" s="91"/>
      <c r="PHS120" s="91"/>
      <c r="PHT120" s="91"/>
      <c r="PHU120" s="91"/>
      <c r="PHV120" s="92"/>
      <c r="PHW120" s="12"/>
      <c r="PHX120" s="12"/>
      <c r="PHY120" s="92"/>
      <c r="PHZ120" s="92"/>
      <c r="PIA120" s="11"/>
      <c r="PIB120" s="11"/>
      <c r="PIC120" s="93"/>
      <c r="PID120" s="91"/>
      <c r="PIE120" s="94"/>
      <c r="PIF120" s="95"/>
      <c r="PIG120" s="90"/>
      <c r="PIH120" s="91"/>
      <c r="PII120" s="91"/>
      <c r="PIJ120" s="91"/>
      <c r="PIK120" s="91"/>
      <c r="PIL120" s="92"/>
      <c r="PIM120" s="12"/>
      <c r="PIN120" s="12"/>
      <c r="PIO120" s="92"/>
      <c r="PIP120" s="92"/>
      <c r="PIQ120" s="11"/>
      <c r="PIR120" s="11"/>
      <c r="PIS120" s="93"/>
      <c r="PIT120" s="91"/>
      <c r="PIU120" s="94"/>
      <c r="PIV120" s="95"/>
      <c r="PIW120" s="90"/>
      <c r="PIX120" s="91"/>
      <c r="PIY120" s="91"/>
      <c r="PIZ120" s="91"/>
      <c r="PJA120" s="91"/>
      <c r="PJB120" s="92"/>
      <c r="PJC120" s="12"/>
      <c r="PJD120" s="12"/>
      <c r="PJE120" s="92"/>
      <c r="PJF120" s="92"/>
      <c r="PJG120" s="11"/>
      <c r="PJH120" s="11"/>
      <c r="PJI120" s="93"/>
      <c r="PJJ120" s="91"/>
      <c r="PJK120" s="94"/>
      <c r="PJL120" s="95"/>
      <c r="PJM120" s="90"/>
      <c r="PJN120" s="91"/>
      <c r="PJO120" s="91"/>
      <c r="PJP120" s="91"/>
      <c r="PJQ120" s="91"/>
      <c r="PJR120" s="92"/>
      <c r="PJS120" s="12"/>
      <c r="PJT120" s="12"/>
      <c r="PJU120" s="92"/>
      <c r="PJV120" s="92"/>
      <c r="PJW120" s="11"/>
      <c r="PJX120" s="11"/>
      <c r="PJY120" s="93"/>
      <c r="PJZ120" s="91"/>
      <c r="PKA120" s="94"/>
      <c r="PKB120" s="95"/>
      <c r="PKC120" s="90"/>
      <c r="PKD120" s="91"/>
      <c r="PKE120" s="91"/>
      <c r="PKF120" s="91"/>
      <c r="PKG120" s="91"/>
      <c r="PKH120" s="92"/>
      <c r="PKI120" s="12"/>
      <c r="PKJ120" s="12"/>
      <c r="PKK120" s="92"/>
      <c r="PKL120" s="92"/>
      <c r="PKM120" s="11"/>
      <c r="PKN120" s="11"/>
      <c r="PKO120" s="93"/>
      <c r="PKP120" s="91"/>
      <c r="PKQ120" s="94"/>
      <c r="PKR120" s="95"/>
      <c r="PKS120" s="90"/>
      <c r="PKT120" s="91"/>
      <c r="PKU120" s="91"/>
      <c r="PKV120" s="91"/>
      <c r="PKW120" s="91"/>
      <c r="PKX120" s="92"/>
      <c r="PKY120" s="12"/>
      <c r="PKZ120" s="12"/>
      <c r="PLA120" s="92"/>
      <c r="PLB120" s="92"/>
      <c r="PLC120" s="11"/>
      <c r="PLD120" s="11"/>
      <c r="PLE120" s="93"/>
      <c r="PLF120" s="91"/>
      <c r="PLG120" s="94"/>
      <c r="PLH120" s="95"/>
      <c r="PLI120" s="90"/>
      <c r="PLJ120" s="91"/>
      <c r="PLK120" s="91"/>
      <c r="PLL120" s="91"/>
      <c r="PLM120" s="91"/>
      <c r="PLN120" s="92"/>
      <c r="PLO120" s="12"/>
      <c r="PLP120" s="12"/>
      <c r="PLQ120" s="92"/>
      <c r="PLR120" s="92"/>
      <c r="PLS120" s="11"/>
      <c r="PLT120" s="11"/>
      <c r="PLU120" s="93"/>
      <c r="PLV120" s="91"/>
      <c r="PLW120" s="94"/>
      <c r="PLX120" s="95"/>
      <c r="PLY120" s="90"/>
      <c r="PLZ120" s="91"/>
      <c r="PMA120" s="91"/>
      <c r="PMB120" s="91"/>
      <c r="PMC120" s="91"/>
      <c r="PMD120" s="92"/>
      <c r="PME120" s="12"/>
      <c r="PMF120" s="12"/>
      <c r="PMG120" s="92"/>
      <c r="PMH120" s="92"/>
      <c r="PMI120" s="11"/>
      <c r="PMJ120" s="11"/>
      <c r="PMK120" s="93"/>
      <c r="PML120" s="91"/>
      <c r="PMM120" s="94"/>
      <c r="PMN120" s="95"/>
      <c r="PMO120" s="90"/>
      <c r="PMP120" s="91"/>
      <c r="PMQ120" s="91"/>
      <c r="PMR120" s="91"/>
      <c r="PMS120" s="91"/>
      <c r="PMT120" s="92"/>
      <c r="PMU120" s="12"/>
      <c r="PMV120" s="12"/>
      <c r="PMW120" s="92"/>
      <c r="PMX120" s="92"/>
      <c r="PMY120" s="11"/>
      <c r="PMZ120" s="11"/>
      <c r="PNA120" s="93"/>
      <c r="PNB120" s="91"/>
      <c r="PNC120" s="94"/>
      <c r="PND120" s="95"/>
      <c r="PNE120" s="90"/>
      <c r="PNF120" s="91"/>
      <c r="PNG120" s="91"/>
      <c r="PNH120" s="91"/>
      <c r="PNI120" s="91"/>
      <c r="PNJ120" s="92"/>
      <c r="PNK120" s="12"/>
      <c r="PNL120" s="12"/>
      <c r="PNM120" s="92"/>
      <c r="PNN120" s="92"/>
      <c r="PNO120" s="11"/>
      <c r="PNP120" s="11"/>
      <c r="PNQ120" s="93"/>
      <c r="PNR120" s="91"/>
      <c r="PNS120" s="94"/>
      <c r="PNT120" s="95"/>
      <c r="PNU120" s="90"/>
      <c r="PNV120" s="91"/>
      <c r="PNW120" s="91"/>
      <c r="PNX120" s="91"/>
      <c r="PNY120" s="91"/>
      <c r="PNZ120" s="92"/>
      <c r="POA120" s="12"/>
      <c r="POB120" s="12"/>
      <c r="POC120" s="92"/>
      <c r="POD120" s="92"/>
      <c r="POE120" s="11"/>
      <c r="POF120" s="11"/>
      <c r="POG120" s="93"/>
      <c r="POH120" s="91"/>
      <c r="POI120" s="94"/>
      <c r="POJ120" s="95"/>
      <c r="POK120" s="90"/>
      <c r="POL120" s="91"/>
      <c r="POM120" s="91"/>
      <c r="PON120" s="91"/>
      <c r="POO120" s="91"/>
      <c r="POP120" s="92"/>
      <c r="POQ120" s="12"/>
      <c r="POR120" s="12"/>
      <c r="POS120" s="92"/>
      <c r="POT120" s="92"/>
      <c r="POU120" s="11"/>
      <c r="POV120" s="11"/>
      <c r="POW120" s="93"/>
      <c r="POX120" s="91"/>
      <c r="POY120" s="94"/>
      <c r="POZ120" s="95"/>
      <c r="PPA120" s="90"/>
      <c r="PPB120" s="91"/>
      <c r="PPC120" s="91"/>
      <c r="PPD120" s="91"/>
      <c r="PPE120" s="91"/>
      <c r="PPF120" s="92"/>
      <c r="PPG120" s="12"/>
      <c r="PPH120" s="12"/>
      <c r="PPI120" s="92"/>
      <c r="PPJ120" s="92"/>
      <c r="PPK120" s="11"/>
      <c r="PPL120" s="11"/>
      <c r="PPM120" s="93"/>
      <c r="PPN120" s="91"/>
      <c r="PPO120" s="94"/>
      <c r="PPP120" s="95"/>
      <c r="PPQ120" s="90"/>
      <c r="PPR120" s="91"/>
      <c r="PPS120" s="91"/>
      <c r="PPT120" s="91"/>
      <c r="PPU120" s="91"/>
      <c r="PPV120" s="92"/>
      <c r="PPW120" s="12"/>
      <c r="PPX120" s="12"/>
      <c r="PPY120" s="92"/>
      <c r="PPZ120" s="92"/>
      <c r="PQA120" s="11"/>
      <c r="PQB120" s="11"/>
      <c r="PQC120" s="93"/>
      <c r="PQD120" s="91"/>
      <c r="PQE120" s="94"/>
      <c r="PQF120" s="95"/>
      <c r="PQG120" s="90"/>
      <c r="PQH120" s="91"/>
      <c r="PQI120" s="91"/>
      <c r="PQJ120" s="91"/>
      <c r="PQK120" s="91"/>
      <c r="PQL120" s="92"/>
      <c r="PQM120" s="12"/>
      <c r="PQN120" s="12"/>
      <c r="PQO120" s="92"/>
      <c r="PQP120" s="92"/>
      <c r="PQQ120" s="11"/>
      <c r="PQR120" s="11"/>
      <c r="PQS120" s="93"/>
      <c r="PQT120" s="91"/>
      <c r="PQU120" s="94"/>
      <c r="PQV120" s="95"/>
      <c r="PQW120" s="90"/>
      <c r="PQX120" s="91"/>
      <c r="PQY120" s="91"/>
      <c r="PQZ120" s="91"/>
      <c r="PRA120" s="91"/>
      <c r="PRB120" s="92"/>
      <c r="PRC120" s="12"/>
      <c r="PRD120" s="12"/>
      <c r="PRE120" s="92"/>
      <c r="PRF120" s="92"/>
      <c r="PRG120" s="11"/>
      <c r="PRH120" s="11"/>
      <c r="PRI120" s="93"/>
      <c r="PRJ120" s="91"/>
      <c r="PRK120" s="94"/>
      <c r="PRL120" s="95"/>
      <c r="PRM120" s="90"/>
      <c r="PRN120" s="91"/>
      <c r="PRO120" s="91"/>
      <c r="PRP120" s="91"/>
      <c r="PRQ120" s="91"/>
      <c r="PRR120" s="92"/>
      <c r="PRS120" s="12"/>
      <c r="PRT120" s="12"/>
      <c r="PRU120" s="92"/>
      <c r="PRV120" s="92"/>
      <c r="PRW120" s="11"/>
      <c r="PRX120" s="11"/>
      <c r="PRY120" s="93"/>
      <c r="PRZ120" s="91"/>
      <c r="PSA120" s="94"/>
      <c r="PSB120" s="95"/>
      <c r="PSC120" s="90"/>
      <c r="PSD120" s="91"/>
      <c r="PSE120" s="91"/>
      <c r="PSF120" s="91"/>
      <c r="PSG120" s="91"/>
      <c r="PSH120" s="92"/>
      <c r="PSI120" s="12"/>
      <c r="PSJ120" s="12"/>
      <c r="PSK120" s="92"/>
      <c r="PSL120" s="92"/>
      <c r="PSM120" s="11"/>
      <c r="PSN120" s="11"/>
      <c r="PSO120" s="93"/>
      <c r="PSP120" s="91"/>
      <c r="PSQ120" s="94"/>
      <c r="PSR120" s="95"/>
      <c r="PSS120" s="90"/>
      <c r="PST120" s="91"/>
      <c r="PSU120" s="91"/>
      <c r="PSV120" s="91"/>
      <c r="PSW120" s="91"/>
      <c r="PSX120" s="92"/>
      <c r="PSY120" s="12"/>
      <c r="PSZ120" s="12"/>
      <c r="PTA120" s="92"/>
      <c r="PTB120" s="92"/>
      <c r="PTC120" s="11"/>
      <c r="PTD120" s="11"/>
      <c r="PTE120" s="93"/>
      <c r="PTF120" s="91"/>
      <c r="PTG120" s="94"/>
      <c r="PTH120" s="95"/>
      <c r="PTI120" s="90"/>
      <c r="PTJ120" s="91"/>
      <c r="PTK120" s="91"/>
      <c r="PTL120" s="91"/>
      <c r="PTM120" s="91"/>
      <c r="PTN120" s="92"/>
      <c r="PTO120" s="12"/>
      <c r="PTP120" s="12"/>
      <c r="PTQ120" s="92"/>
      <c r="PTR120" s="92"/>
      <c r="PTS120" s="11"/>
      <c r="PTT120" s="11"/>
      <c r="PTU120" s="93"/>
      <c r="PTV120" s="91"/>
      <c r="PTW120" s="94"/>
      <c r="PTX120" s="95"/>
      <c r="PTY120" s="90"/>
      <c r="PTZ120" s="91"/>
      <c r="PUA120" s="91"/>
      <c r="PUB120" s="91"/>
      <c r="PUC120" s="91"/>
      <c r="PUD120" s="92"/>
      <c r="PUE120" s="12"/>
      <c r="PUF120" s="12"/>
      <c r="PUG120" s="92"/>
      <c r="PUH120" s="92"/>
      <c r="PUI120" s="11"/>
      <c r="PUJ120" s="11"/>
      <c r="PUK120" s="93"/>
      <c r="PUL120" s="91"/>
      <c r="PUM120" s="94"/>
      <c r="PUN120" s="95"/>
      <c r="PUO120" s="90"/>
      <c r="PUP120" s="91"/>
      <c r="PUQ120" s="91"/>
      <c r="PUR120" s="91"/>
      <c r="PUS120" s="91"/>
      <c r="PUT120" s="92"/>
      <c r="PUU120" s="12"/>
      <c r="PUV120" s="12"/>
      <c r="PUW120" s="92"/>
      <c r="PUX120" s="92"/>
      <c r="PUY120" s="11"/>
      <c r="PUZ120" s="11"/>
      <c r="PVA120" s="93"/>
      <c r="PVB120" s="91"/>
      <c r="PVC120" s="94"/>
      <c r="PVD120" s="95"/>
      <c r="PVE120" s="90"/>
      <c r="PVF120" s="91"/>
      <c r="PVG120" s="91"/>
      <c r="PVH120" s="91"/>
      <c r="PVI120" s="91"/>
      <c r="PVJ120" s="92"/>
      <c r="PVK120" s="12"/>
      <c r="PVL120" s="12"/>
      <c r="PVM120" s="92"/>
      <c r="PVN120" s="92"/>
      <c r="PVO120" s="11"/>
      <c r="PVP120" s="11"/>
      <c r="PVQ120" s="93"/>
      <c r="PVR120" s="91"/>
      <c r="PVS120" s="94"/>
      <c r="PVT120" s="95"/>
      <c r="PVU120" s="90"/>
      <c r="PVV120" s="91"/>
      <c r="PVW120" s="91"/>
      <c r="PVX120" s="91"/>
      <c r="PVY120" s="91"/>
      <c r="PVZ120" s="92"/>
      <c r="PWA120" s="12"/>
      <c r="PWB120" s="12"/>
      <c r="PWC120" s="92"/>
      <c r="PWD120" s="92"/>
      <c r="PWE120" s="11"/>
      <c r="PWF120" s="11"/>
      <c r="PWG120" s="93"/>
      <c r="PWH120" s="91"/>
      <c r="PWI120" s="94"/>
      <c r="PWJ120" s="95"/>
      <c r="PWK120" s="90"/>
      <c r="PWL120" s="91"/>
      <c r="PWM120" s="91"/>
      <c r="PWN120" s="91"/>
      <c r="PWO120" s="91"/>
      <c r="PWP120" s="92"/>
      <c r="PWQ120" s="12"/>
      <c r="PWR120" s="12"/>
      <c r="PWS120" s="92"/>
      <c r="PWT120" s="92"/>
      <c r="PWU120" s="11"/>
      <c r="PWV120" s="11"/>
      <c r="PWW120" s="93"/>
      <c r="PWX120" s="91"/>
      <c r="PWY120" s="94"/>
      <c r="PWZ120" s="95"/>
      <c r="PXA120" s="90"/>
      <c r="PXB120" s="91"/>
      <c r="PXC120" s="91"/>
      <c r="PXD120" s="91"/>
      <c r="PXE120" s="91"/>
      <c r="PXF120" s="92"/>
      <c r="PXG120" s="12"/>
      <c r="PXH120" s="12"/>
      <c r="PXI120" s="92"/>
      <c r="PXJ120" s="92"/>
      <c r="PXK120" s="11"/>
      <c r="PXL120" s="11"/>
      <c r="PXM120" s="93"/>
      <c r="PXN120" s="91"/>
      <c r="PXO120" s="94"/>
      <c r="PXP120" s="95"/>
      <c r="PXQ120" s="90"/>
      <c r="PXR120" s="91"/>
      <c r="PXS120" s="91"/>
      <c r="PXT120" s="91"/>
      <c r="PXU120" s="91"/>
      <c r="PXV120" s="92"/>
      <c r="PXW120" s="12"/>
      <c r="PXX120" s="12"/>
      <c r="PXY120" s="92"/>
      <c r="PXZ120" s="92"/>
      <c r="PYA120" s="11"/>
      <c r="PYB120" s="11"/>
      <c r="PYC120" s="93"/>
      <c r="PYD120" s="91"/>
      <c r="PYE120" s="94"/>
      <c r="PYF120" s="95"/>
      <c r="PYG120" s="90"/>
      <c r="PYH120" s="91"/>
      <c r="PYI120" s="91"/>
      <c r="PYJ120" s="91"/>
      <c r="PYK120" s="91"/>
      <c r="PYL120" s="92"/>
      <c r="PYM120" s="12"/>
      <c r="PYN120" s="12"/>
      <c r="PYO120" s="92"/>
      <c r="PYP120" s="92"/>
      <c r="PYQ120" s="11"/>
      <c r="PYR120" s="11"/>
      <c r="PYS120" s="93"/>
      <c r="PYT120" s="91"/>
      <c r="PYU120" s="94"/>
      <c r="PYV120" s="95"/>
      <c r="PYW120" s="90"/>
      <c r="PYX120" s="91"/>
      <c r="PYY120" s="91"/>
      <c r="PYZ120" s="91"/>
      <c r="PZA120" s="91"/>
      <c r="PZB120" s="92"/>
      <c r="PZC120" s="12"/>
      <c r="PZD120" s="12"/>
      <c r="PZE120" s="92"/>
      <c r="PZF120" s="92"/>
      <c r="PZG120" s="11"/>
      <c r="PZH120" s="11"/>
      <c r="PZI120" s="93"/>
      <c r="PZJ120" s="91"/>
      <c r="PZK120" s="94"/>
      <c r="PZL120" s="95"/>
      <c r="PZM120" s="90"/>
      <c r="PZN120" s="91"/>
      <c r="PZO120" s="91"/>
      <c r="PZP120" s="91"/>
      <c r="PZQ120" s="91"/>
      <c r="PZR120" s="92"/>
      <c r="PZS120" s="12"/>
      <c r="PZT120" s="12"/>
      <c r="PZU120" s="92"/>
      <c r="PZV120" s="92"/>
      <c r="PZW120" s="11"/>
      <c r="PZX120" s="11"/>
      <c r="PZY120" s="93"/>
      <c r="PZZ120" s="91"/>
      <c r="QAA120" s="94"/>
      <c r="QAB120" s="95"/>
      <c r="QAC120" s="90"/>
      <c r="QAD120" s="91"/>
      <c r="QAE120" s="91"/>
      <c r="QAF120" s="91"/>
      <c r="QAG120" s="91"/>
      <c r="QAH120" s="92"/>
      <c r="QAI120" s="12"/>
      <c r="QAJ120" s="12"/>
      <c r="QAK120" s="92"/>
      <c r="QAL120" s="92"/>
      <c r="QAM120" s="11"/>
      <c r="QAN120" s="11"/>
      <c r="QAO120" s="93"/>
      <c r="QAP120" s="91"/>
      <c r="QAQ120" s="94"/>
      <c r="QAR120" s="95"/>
      <c r="QAS120" s="90"/>
      <c r="QAT120" s="91"/>
      <c r="QAU120" s="91"/>
      <c r="QAV120" s="91"/>
      <c r="QAW120" s="91"/>
      <c r="QAX120" s="92"/>
      <c r="QAY120" s="12"/>
      <c r="QAZ120" s="12"/>
      <c r="QBA120" s="92"/>
      <c r="QBB120" s="92"/>
      <c r="QBC120" s="11"/>
      <c r="QBD120" s="11"/>
      <c r="QBE120" s="93"/>
      <c r="QBF120" s="91"/>
      <c r="QBG120" s="94"/>
      <c r="QBH120" s="95"/>
      <c r="QBI120" s="90"/>
      <c r="QBJ120" s="91"/>
      <c r="QBK120" s="91"/>
      <c r="QBL120" s="91"/>
      <c r="QBM120" s="91"/>
      <c r="QBN120" s="92"/>
      <c r="QBO120" s="12"/>
      <c r="QBP120" s="12"/>
      <c r="QBQ120" s="92"/>
      <c r="QBR120" s="92"/>
      <c r="QBS120" s="11"/>
      <c r="QBT120" s="11"/>
      <c r="QBU120" s="93"/>
      <c r="QBV120" s="91"/>
      <c r="QBW120" s="94"/>
      <c r="QBX120" s="95"/>
      <c r="QBY120" s="90"/>
      <c r="QBZ120" s="91"/>
      <c r="QCA120" s="91"/>
      <c r="QCB120" s="91"/>
      <c r="QCC120" s="91"/>
      <c r="QCD120" s="92"/>
      <c r="QCE120" s="12"/>
      <c r="QCF120" s="12"/>
      <c r="QCG120" s="92"/>
      <c r="QCH120" s="92"/>
      <c r="QCI120" s="11"/>
      <c r="QCJ120" s="11"/>
      <c r="QCK120" s="93"/>
      <c r="QCL120" s="91"/>
      <c r="QCM120" s="94"/>
      <c r="QCN120" s="95"/>
      <c r="QCO120" s="90"/>
      <c r="QCP120" s="91"/>
      <c r="QCQ120" s="91"/>
      <c r="QCR120" s="91"/>
      <c r="QCS120" s="91"/>
      <c r="QCT120" s="92"/>
      <c r="QCU120" s="12"/>
      <c r="QCV120" s="12"/>
      <c r="QCW120" s="92"/>
      <c r="QCX120" s="92"/>
      <c r="QCY120" s="11"/>
      <c r="QCZ120" s="11"/>
      <c r="QDA120" s="93"/>
      <c r="QDB120" s="91"/>
      <c r="QDC120" s="94"/>
      <c r="QDD120" s="95"/>
      <c r="QDE120" s="90"/>
      <c r="QDF120" s="91"/>
      <c r="QDG120" s="91"/>
      <c r="QDH120" s="91"/>
      <c r="QDI120" s="91"/>
      <c r="QDJ120" s="92"/>
      <c r="QDK120" s="12"/>
      <c r="QDL120" s="12"/>
      <c r="QDM120" s="92"/>
      <c r="QDN120" s="92"/>
      <c r="QDO120" s="11"/>
      <c r="QDP120" s="11"/>
      <c r="QDQ120" s="93"/>
      <c r="QDR120" s="91"/>
      <c r="QDS120" s="94"/>
      <c r="QDT120" s="95"/>
      <c r="QDU120" s="90"/>
      <c r="QDV120" s="91"/>
      <c r="QDW120" s="91"/>
      <c r="QDX120" s="91"/>
      <c r="QDY120" s="91"/>
      <c r="QDZ120" s="92"/>
      <c r="QEA120" s="12"/>
      <c r="QEB120" s="12"/>
      <c r="QEC120" s="92"/>
      <c r="QED120" s="92"/>
      <c r="QEE120" s="11"/>
      <c r="QEF120" s="11"/>
      <c r="QEG120" s="93"/>
      <c r="QEH120" s="91"/>
      <c r="QEI120" s="94"/>
      <c r="QEJ120" s="95"/>
      <c r="QEK120" s="90"/>
      <c r="QEL120" s="91"/>
      <c r="QEM120" s="91"/>
      <c r="QEN120" s="91"/>
      <c r="QEO120" s="91"/>
      <c r="QEP120" s="92"/>
      <c r="QEQ120" s="12"/>
      <c r="QER120" s="12"/>
      <c r="QES120" s="92"/>
      <c r="QET120" s="92"/>
      <c r="QEU120" s="11"/>
      <c r="QEV120" s="11"/>
      <c r="QEW120" s="93"/>
      <c r="QEX120" s="91"/>
      <c r="QEY120" s="94"/>
      <c r="QEZ120" s="95"/>
      <c r="QFA120" s="90"/>
      <c r="QFB120" s="91"/>
      <c r="QFC120" s="91"/>
      <c r="QFD120" s="91"/>
      <c r="QFE120" s="91"/>
      <c r="QFF120" s="92"/>
      <c r="QFG120" s="12"/>
      <c r="QFH120" s="12"/>
      <c r="QFI120" s="92"/>
      <c r="QFJ120" s="92"/>
      <c r="QFK120" s="11"/>
      <c r="QFL120" s="11"/>
      <c r="QFM120" s="93"/>
      <c r="QFN120" s="91"/>
      <c r="QFO120" s="94"/>
      <c r="QFP120" s="95"/>
      <c r="QFQ120" s="90"/>
      <c r="QFR120" s="91"/>
      <c r="QFS120" s="91"/>
      <c r="QFT120" s="91"/>
      <c r="QFU120" s="91"/>
      <c r="QFV120" s="92"/>
      <c r="QFW120" s="12"/>
      <c r="QFX120" s="12"/>
      <c r="QFY120" s="92"/>
      <c r="QFZ120" s="92"/>
      <c r="QGA120" s="11"/>
      <c r="QGB120" s="11"/>
      <c r="QGC120" s="93"/>
      <c r="QGD120" s="91"/>
      <c r="QGE120" s="94"/>
      <c r="QGF120" s="95"/>
      <c r="QGG120" s="90"/>
      <c r="QGH120" s="91"/>
      <c r="QGI120" s="91"/>
      <c r="QGJ120" s="91"/>
      <c r="QGK120" s="91"/>
      <c r="QGL120" s="92"/>
      <c r="QGM120" s="12"/>
      <c r="QGN120" s="12"/>
      <c r="QGO120" s="92"/>
      <c r="QGP120" s="92"/>
      <c r="QGQ120" s="11"/>
      <c r="QGR120" s="11"/>
      <c r="QGS120" s="93"/>
      <c r="QGT120" s="91"/>
      <c r="QGU120" s="94"/>
      <c r="QGV120" s="95"/>
      <c r="QGW120" s="90"/>
      <c r="QGX120" s="91"/>
      <c r="QGY120" s="91"/>
      <c r="QGZ120" s="91"/>
      <c r="QHA120" s="91"/>
      <c r="QHB120" s="92"/>
      <c r="QHC120" s="12"/>
      <c r="QHD120" s="12"/>
      <c r="QHE120" s="92"/>
      <c r="QHF120" s="92"/>
      <c r="QHG120" s="11"/>
      <c r="QHH120" s="11"/>
      <c r="QHI120" s="93"/>
      <c r="QHJ120" s="91"/>
      <c r="QHK120" s="94"/>
      <c r="QHL120" s="95"/>
      <c r="QHM120" s="90"/>
      <c r="QHN120" s="91"/>
      <c r="QHO120" s="91"/>
      <c r="QHP120" s="91"/>
      <c r="QHQ120" s="91"/>
      <c r="QHR120" s="92"/>
      <c r="QHS120" s="12"/>
      <c r="QHT120" s="12"/>
      <c r="QHU120" s="92"/>
      <c r="QHV120" s="92"/>
      <c r="QHW120" s="11"/>
      <c r="QHX120" s="11"/>
      <c r="QHY120" s="93"/>
      <c r="QHZ120" s="91"/>
      <c r="QIA120" s="94"/>
      <c r="QIB120" s="95"/>
      <c r="QIC120" s="90"/>
      <c r="QID120" s="91"/>
      <c r="QIE120" s="91"/>
      <c r="QIF120" s="91"/>
      <c r="QIG120" s="91"/>
      <c r="QIH120" s="92"/>
      <c r="QII120" s="12"/>
      <c r="QIJ120" s="12"/>
      <c r="QIK120" s="92"/>
      <c r="QIL120" s="92"/>
      <c r="QIM120" s="11"/>
      <c r="QIN120" s="11"/>
      <c r="QIO120" s="93"/>
      <c r="QIP120" s="91"/>
      <c r="QIQ120" s="94"/>
      <c r="QIR120" s="95"/>
      <c r="QIS120" s="90"/>
      <c r="QIT120" s="91"/>
      <c r="QIU120" s="91"/>
      <c r="QIV120" s="91"/>
      <c r="QIW120" s="91"/>
      <c r="QIX120" s="92"/>
      <c r="QIY120" s="12"/>
      <c r="QIZ120" s="12"/>
      <c r="QJA120" s="92"/>
      <c r="QJB120" s="92"/>
      <c r="QJC120" s="11"/>
      <c r="QJD120" s="11"/>
      <c r="QJE120" s="93"/>
      <c r="QJF120" s="91"/>
      <c r="QJG120" s="94"/>
      <c r="QJH120" s="95"/>
      <c r="QJI120" s="90"/>
      <c r="QJJ120" s="91"/>
      <c r="QJK120" s="91"/>
      <c r="QJL120" s="91"/>
      <c r="QJM120" s="91"/>
      <c r="QJN120" s="92"/>
      <c r="QJO120" s="12"/>
      <c r="QJP120" s="12"/>
      <c r="QJQ120" s="92"/>
      <c r="QJR120" s="92"/>
      <c r="QJS120" s="11"/>
      <c r="QJT120" s="11"/>
      <c r="QJU120" s="93"/>
      <c r="QJV120" s="91"/>
      <c r="QJW120" s="94"/>
      <c r="QJX120" s="95"/>
      <c r="QJY120" s="90"/>
      <c r="QJZ120" s="91"/>
      <c r="QKA120" s="91"/>
      <c r="QKB120" s="91"/>
      <c r="QKC120" s="91"/>
      <c r="QKD120" s="92"/>
      <c r="QKE120" s="12"/>
      <c r="QKF120" s="12"/>
      <c r="QKG120" s="92"/>
      <c r="QKH120" s="92"/>
      <c r="QKI120" s="11"/>
      <c r="QKJ120" s="11"/>
      <c r="QKK120" s="93"/>
      <c r="QKL120" s="91"/>
      <c r="QKM120" s="94"/>
      <c r="QKN120" s="95"/>
      <c r="QKO120" s="90"/>
      <c r="QKP120" s="91"/>
      <c r="QKQ120" s="91"/>
      <c r="QKR120" s="91"/>
      <c r="QKS120" s="91"/>
      <c r="QKT120" s="92"/>
      <c r="QKU120" s="12"/>
      <c r="QKV120" s="12"/>
      <c r="QKW120" s="92"/>
      <c r="QKX120" s="92"/>
      <c r="QKY120" s="11"/>
      <c r="QKZ120" s="11"/>
      <c r="QLA120" s="93"/>
      <c r="QLB120" s="91"/>
      <c r="QLC120" s="94"/>
      <c r="QLD120" s="95"/>
      <c r="QLE120" s="90"/>
      <c r="QLF120" s="91"/>
      <c r="QLG120" s="91"/>
      <c r="QLH120" s="91"/>
      <c r="QLI120" s="91"/>
      <c r="QLJ120" s="92"/>
      <c r="QLK120" s="12"/>
      <c r="QLL120" s="12"/>
      <c r="QLM120" s="92"/>
      <c r="QLN120" s="92"/>
      <c r="QLO120" s="11"/>
      <c r="QLP120" s="11"/>
      <c r="QLQ120" s="93"/>
      <c r="QLR120" s="91"/>
      <c r="QLS120" s="94"/>
      <c r="QLT120" s="95"/>
      <c r="QLU120" s="90"/>
      <c r="QLV120" s="91"/>
      <c r="QLW120" s="91"/>
      <c r="QLX120" s="91"/>
      <c r="QLY120" s="91"/>
      <c r="QLZ120" s="92"/>
      <c r="QMA120" s="12"/>
      <c r="QMB120" s="12"/>
      <c r="QMC120" s="92"/>
      <c r="QMD120" s="92"/>
      <c r="QME120" s="11"/>
      <c r="QMF120" s="11"/>
      <c r="QMG120" s="93"/>
      <c r="QMH120" s="91"/>
      <c r="QMI120" s="94"/>
      <c r="QMJ120" s="95"/>
      <c r="QMK120" s="90"/>
      <c r="QML120" s="91"/>
      <c r="QMM120" s="91"/>
      <c r="QMN120" s="91"/>
      <c r="QMO120" s="91"/>
      <c r="QMP120" s="92"/>
      <c r="QMQ120" s="12"/>
      <c r="QMR120" s="12"/>
      <c r="QMS120" s="92"/>
      <c r="QMT120" s="92"/>
      <c r="QMU120" s="11"/>
      <c r="QMV120" s="11"/>
      <c r="QMW120" s="93"/>
      <c r="QMX120" s="91"/>
      <c r="QMY120" s="94"/>
      <c r="QMZ120" s="95"/>
      <c r="QNA120" s="90"/>
      <c r="QNB120" s="91"/>
      <c r="QNC120" s="91"/>
      <c r="QND120" s="91"/>
      <c r="QNE120" s="91"/>
      <c r="QNF120" s="92"/>
      <c r="QNG120" s="12"/>
      <c r="QNH120" s="12"/>
      <c r="QNI120" s="92"/>
      <c r="QNJ120" s="92"/>
      <c r="QNK120" s="11"/>
      <c r="QNL120" s="11"/>
      <c r="QNM120" s="93"/>
      <c r="QNN120" s="91"/>
      <c r="QNO120" s="94"/>
      <c r="QNP120" s="95"/>
      <c r="QNQ120" s="90"/>
      <c r="QNR120" s="91"/>
      <c r="QNS120" s="91"/>
      <c r="QNT120" s="91"/>
      <c r="QNU120" s="91"/>
      <c r="QNV120" s="92"/>
      <c r="QNW120" s="12"/>
      <c r="QNX120" s="12"/>
      <c r="QNY120" s="92"/>
      <c r="QNZ120" s="92"/>
      <c r="QOA120" s="11"/>
      <c r="QOB120" s="11"/>
      <c r="QOC120" s="93"/>
      <c r="QOD120" s="91"/>
      <c r="QOE120" s="94"/>
      <c r="QOF120" s="95"/>
      <c r="QOG120" s="90"/>
      <c r="QOH120" s="91"/>
      <c r="QOI120" s="91"/>
      <c r="QOJ120" s="91"/>
      <c r="QOK120" s="91"/>
      <c r="QOL120" s="92"/>
      <c r="QOM120" s="12"/>
      <c r="QON120" s="12"/>
      <c r="QOO120" s="92"/>
      <c r="QOP120" s="92"/>
      <c r="QOQ120" s="11"/>
      <c r="QOR120" s="11"/>
      <c r="QOS120" s="93"/>
      <c r="QOT120" s="91"/>
      <c r="QOU120" s="94"/>
      <c r="QOV120" s="95"/>
      <c r="QOW120" s="90"/>
      <c r="QOX120" s="91"/>
      <c r="QOY120" s="91"/>
      <c r="QOZ120" s="91"/>
      <c r="QPA120" s="91"/>
      <c r="QPB120" s="92"/>
      <c r="QPC120" s="12"/>
      <c r="QPD120" s="12"/>
      <c r="QPE120" s="92"/>
      <c r="QPF120" s="92"/>
      <c r="QPG120" s="11"/>
      <c r="QPH120" s="11"/>
      <c r="QPI120" s="93"/>
      <c r="QPJ120" s="91"/>
      <c r="QPK120" s="94"/>
      <c r="QPL120" s="95"/>
      <c r="QPM120" s="90"/>
      <c r="QPN120" s="91"/>
      <c r="QPO120" s="91"/>
      <c r="QPP120" s="91"/>
      <c r="QPQ120" s="91"/>
      <c r="QPR120" s="92"/>
      <c r="QPS120" s="12"/>
      <c r="QPT120" s="12"/>
      <c r="QPU120" s="92"/>
      <c r="QPV120" s="92"/>
      <c r="QPW120" s="11"/>
      <c r="QPX120" s="11"/>
      <c r="QPY120" s="93"/>
      <c r="QPZ120" s="91"/>
      <c r="QQA120" s="94"/>
      <c r="QQB120" s="95"/>
      <c r="QQC120" s="90"/>
      <c r="QQD120" s="91"/>
      <c r="QQE120" s="91"/>
      <c r="QQF120" s="91"/>
      <c r="QQG120" s="91"/>
      <c r="QQH120" s="92"/>
      <c r="QQI120" s="12"/>
      <c r="QQJ120" s="12"/>
      <c r="QQK120" s="92"/>
      <c r="QQL120" s="92"/>
      <c r="QQM120" s="11"/>
      <c r="QQN120" s="11"/>
      <c r="QQO120" s="93"/>
      <c r="QQP120" s="91"/>
      <c r="QQQ120" s="94"/>
      <c r="QQR120" s="95"/>
      <c r="QQS120" s="90"/>
      <c r="QQT120" s="91"/>
      <c r="QQU120" s="91"/>
      <c r="QQV120" s="91"/>
      <c r="QQW120" s="91"/>
      <c r="QQX120" s="92"/>
      <c r="QQY120" s="12"/>
      <c r="QQZ120" s="12"/>
      <c r="QRA120" s="92"/>
      <c r="QRB120" s="92"/>
      <c r="QRC120" s="11"/>
      <c r="QRD120" s="11"/>
      <c r="QRE120" s="93"/>
      <c r="QRF120" s="91"/>
      <c r="QRG120" s="94"/>
      <c r="QRH120" s="95"/>
      <c r="QRI120" s="90"/>
      <c r="QRJ120" s="91"/>
      <c r="QRK120" s="91"/>
      <c r="QRL120" s="91"/>
      <c r="QRM120" s="91"/>
      <c r="QRN120" s="92"/>
      <c r="QRO120" s="12"/>
      <c r="QRP120" s="12"/>
      <c r="QRQ120" s="92"/>
      <c r="QRR120" s="92"/>
      <c r="QRS120" s="11"/>
      <c r="QRT120" s="11"/>
      <c r="QRU120" s="93"/>
      <c r="QRV120" s="91"/>
      <c r="QRW120" s="94"/>
      <c r="QRX120" s="95"/>
      <c r="QRY120" s="90"/>
      <c r="QRZ120" s="91"/>
      <c r="QSA120" s="91"/>
      <c r="QSB120" s="91"/>
      <c r="QSC120" s="91"/>
      <c r="QSD120" s="92"/>
      <c r="QSE120" s="12"/>
      <c r="QSF120" s="12"/>
      <c r="QSG120" s="92"/>
      <c r="QSH120" s="92"/>
      <c r="QSI120" s="11"/>
      <c r="QSJ120" s="11"/>
      <c r="QSK120" s="93"/>
      <c r="QSL120" s="91"/>
      <c r="QSM120" s="94"/>
      <c r="QSN120" s="95"/>
      <c r="QSO120" s="90"/>
      <c r="QSP120" s="91"/>
      <c r="QSQ120" s="91"/>
      <c r="QSR120" s="91"/>
      <c r="QSS120" s="91"/>
      <c r="QST120" s="92"/>
      <c r="QSU120" s="12"/>
      <c r="QSV120" s="12"/>
      <c r="QSW120" s="92"/>
      <c r="QSX120" s="92"/>
      <c r="QSY120" s="11"/>
      <c r="QSZ120" s="11"/>
      <c r="QTA120" s="93"/>
      <c r="QTB120" s="91"/>
      <c r="QTC120" s="94"/>
      <c r="QTD120" s="95"/>
      <c r="QTE120" s="90"/>
      <c r="QTF120" s="91"/>
      <c r="QTG120" s="91"/>
      <c r="QTH120" s="91"/>
      <c r="QTI120" s="91"/>
      <c r="QTJ120" s="92"/>
      <c r="QTK120" s="12"/>
      <c r="QTL120" s="12"/>
      <c r="QTM120" s="92"/>
      <c r="QTN120" s="92"/>
      <c r="QTO120" s="11"/>
      <c r="QTP120" s="11"/>
      <c r="QTQ120" s="93"/>
      <c r="QTR120" s="91"/>
      <c r="QTS120" s="94"/>
      <c r="QTT120" s="95"/>
      <c r="QTU120" s="90"/>
      <c r="QTV120" s="91"/>
      <c r="QTW120" s="91"/>
      <c r="QTX120" s="91"/>
      <c r="QTY120" s="91"/>
      <c r="QTZ120" s="92"/>
      <c r="QUA120" s="12"/>
      <c r="QUB120" s="12"/>
      <c r="QUC120" s="92"/>
      <c r="QUD120" s="92"/>
      <c r="QUE120" s="11"/>
      <c r="QUF120" s="11"/>
      <c r="QUG120" s="93"/>
      <c r="QUH120" s="91"/>
      <c r="QUI120" s="94"/>
      <c r="QUJ120" s="95"/>
      <c r="QUK120" s="90"/>
      <c r="QUL120" s="91"/>
      <c r="QUM120" s="91"/>
      <c r="QUN120" s="91"/>
      <c r="QUO120" s="91"/>
      <c r="QUP120" s="92"/>
      <c r="QUQ120" s="12"/>
      <c r="QUR120" s="12"/>
      <c r="QUS120" s="92"/>
      <c r="QUT120" s="92"/>
      <c r="QUU120" s="11"/>
      <c r="QUV120" s="11"/>
      <c r="QUW120" s="93"/>
      <c r="QUX120" s="91"/>
      <c r="QUY120" s="94"/>
      <c r="QUZ120" s="95"/>
      <c r="QVA120" s="90"/>
      <c r="QVB120" s="91"/>
      <c r="QVC120" s="91"/>
      <c r="QVD120" s="91"/>
      <c r="QVE120" s="91"/>
      <c r="QVF120" s="92"/>
      <c r="QVG120" s="12"/>
      <c r="QVH120" s="12"/>
      <c r="QVI120" s="92"/>
      <c r="QVJ120" s="92"/>
      <c r="QVK120" s="11"/>
      <c r="QVL120" s="11"/>
      <c r="QVM120" s="93"/>
      <c r="QVN120" s="91"/>
      <c r="QVO120" s="94"/>
      <c r="QVP120" s="95"/>
      <c r="QVQ120" s="90"/>
      <c r="QVR120" s="91"/>
      <c r="QVS120" s="91"/>
      <c r="QVT120" s="91"/>
      <c r="QVU120" s="91"/>
      <c r="QVV120" s="92"/>
      <c r="QVW120" s="12"/>
      <c r="QVX120" s="12"/>
      <c r="QVY120" s="92"/>
      <c r="QVZ120" s="92"/>
      <c r="QWA120" s="11"/>
      <c r="QWB120" s="11"/>
      <c r="QWC120" s="93"/>
      <c r="QWD120" s="91"/>
      <c r="QWE120" s="94"/>
      <c r="QWF120" s="95"/>
      <c r="QWG120" s="90"/>
      <c r="QWH120" s="91"/>
      <c r="QWI120" s="91"/>
      <c r="QWJ120" s="91"/>
      <c r="QWK120" s="91"/>
      <c r="QWL120" s="92"/>
      <c r="QWM120" s="12"/>
      <c r="QWN120" s="12"/>
      <c r="QWO120" s="92"/>
      <c r="QWP120" s="92"/>
      <c r="QWQ120" s="11"/>
      <c r="QWR120" s="11"/>
      <c r="QWS120" s="93"/>
      <c r="QWT120" s="91"/>
      <c r="QWU120" s="94"/>
      <c r="QWV120" s="95"/>
      <c r="QWW120" s="90"/>
      <c r="QWX120" s="91"/>
      <c r="QWY120" s="91"/>
      <c r="QWZ120" s="91"/>
      <c r="QXA120" s="91"/>
      <c r="QXB120" s="92"/>
      <c r="QXC120" s="12"/>
      <c r="QXD120" s="12"/>
      <c r="QXE120" s="92"/>
      <c r="QXF120" s="92"/>
      <c r="QXG120" s="11"/>
      <c r="QXH120" s="11"/>
      <c r="QXI120" s="93"/>
      <c r="QXJ120" s="91"/>
      <c r="QXK120" s="94"/>
      <c r="QXL120" s="95"/>
      <c r="QXM120" s="90"/>
      <c r="QXN120" s="91"/>
      <c r="QXO120" s="91"/>
      <c r="QXP120" s="91"/>
      <c r="QXQ120" s="91"/>
      <c r="QXR120" s="92"/>
      <c r="QXS120" s="12"/>
      <c r="QXT120" s="12"/>
      <c r="QXU120" s="92"/>
      <c r="QXV120" s="92"/>
      <c r="QXW120" s="11"/>
      <c r="QXX120" s="11"/>
      <c r="QXY120" s="93"/>
      <c r="QXZ120" s="91"/>
      <c r="QYA120" s="94"/>
      <c r="QYB120" s="95"/>
      <c r="QYC120" s="90"/>
      <c r="QYD120" s="91"/>
      <c r="QYE120" s="91"/>
      <c r="QYF120" s="91"/>
      <c r="QYG120" s="91"/>
      <c r="QYH120" s="92"/>
      <c r="QYI120" s="12"/>
      <c r="QYJ120" s="12"/>
      <c r="QYK120" s="92"/>
      <c r="QYL120" s="92"/>
      <c r="QYM120" s="11"/>
      <c r="QYN120" s="11"/>
      <c r="QYO120" s="93"/>
      <c r="QYP120" s="91"/>
      <c r="QYQ120" s="94"/>
      <c r="QYR120" s="95"/>
      <c r="QYS120" s="90"/>
      <c r="QYT120" s="91"/>
      <c r="QYU120" s="91"/>
      <c r="QYV120" s="91"/>
      <c r="QYW120" s="91"/>
      <c r="QYX120" s="92"/>
      <c r="QYY120" s="12"/>
      <c r="QYZ120" s="12"/>
      <c r="QZA120" s="92"/>
      <c r="QZB120" s="92"/>
      <c r="QZC120" s="11"/>
      <c r="QZD120" s="11"/>
      <c r="QZE120" s="93"/>
      <c r="QZF120" s="91"/>
      <c r="QZG120" s="94"/>
      <c r="QZH120" s="95"/>
      <c r="QZI120" s="90"/>
      <c r="QZJ120" s="91"/>
      <c r="QZK120" s="91"/>
      <c r="QZL120" s="91"/>
      <c r="QZM120" s="91"/>
      <c r="QZN120" s="92"/>
      <c r="QZO120" s="12"/>
      <c r="QZP120" s="12"/>
      <c r="QZQ120" s="92"/>
      <c r="QZR120" s="92"/>
      <c r="QZS120" s="11"/>
      <c r="QZT120" s="11"/>
      <c r="QZU120" s="93"/>
      <c r="QZV120" s="91"/>
      <c r="QZW120" s="94"/>
      <c r="QZX120" s="95"/>
      <c r="QZY120" s="90"/>
      <c r="QZZ120" s="91"/>
      <c r="RAA120" s="91"/>
      <c r="RAB120" s="91"/>
      <c r="RAC120" s="91"/>
      <c r="RAD120" s="92"/>
      <c r="RAE120" s="12"/>
      <c r="RAF120" s="12"/>
      <c r="RAG120" s="92"/>
      <c r="RAH120" s="92"/>
      <c r="RAI120" s="11"/>
      <c r="RAJ120" s="11"/>
      <c r="RAK120" s="93"/>
      <c r="RAL120" s="91"/>
      <c r="RAM120" s="94"/>
      <c r="RAN120" s="95"/>
      <c r="RAO120" s="90"/>
      <c r="RAP120" s="91"/>
      <c r="RAQ120" s="91"/>
      <c r="RAR120" s="91"/>
      <c r="RAS120" s="91"/>
      <c r="RAT120" s="92"/>
      <c r="RAU120" s="12"/>
      <c r="RAV120" s="12"/>
      <c r="RAW120" s="92"/>
      <c r="RAX120" s="92"/>
      <c r="RAY120" s="11"/>
      <c r="RAZ120" s="11"/>
      <c r="RBA120" s="93"/>
      <c r="RBB120" s="91"/>
      <c r="RBC120" s="94"/>
      <c r="RBD120" s="95"/>
      <c r="RBE120" s="90"/>
      <c r="RBF120" s="91"/>
      <c r="RBG120" s="91"/>
      <c r="RBH120" s="91"/>
      <c r="RBI120" s="91"/>
      <c r="RBJ120" s="92"/>
      <c r="RBK120" s="12"/>
      <c r="RBL120" s="12"/>
      <c r="RBM120" s="92"/>
      <c r="RBN120" s="92"/>
      <c r="RBO120" s="11"/>
      <c r="RBP120" s="11"/>
      <c r="RBQ120" s="93"/>
      <c r="RBR120" s="91"/>
      <c r="RBS120" s="94"/>
      <c r="RBT120" s="95"/>
      <c r="RBU120" s="90"/>
      <c r="RBV120" s="91"/>
      <c r="RBW120" s="91"/>
      <c r="RBX120" s="91"/>
      <c r="RBY120" s="91"/>
      <c r="RBZ120" s="92"/>
      <c r="RCA120" s="12"/>
      <c r="RCB120" s="12"/>
      <c r="RCC120" s="92"/>
      <c r="RCD120" s="92"/>
      <c r="RCE120" s="11"/>
      <c r="RCF120" s="11"/>
      <c r="RCG120" s="93"/>
      <c r="RCH120" s="91"/>
      <c r="RCI120" s="94"/>
      <c r="RCJ120" s="95"/>
      <c r="RCK120" s="90"/>
      <c r="RCL120" s="91"/>
      <c r="RCM120" s="91"/>
      <c r="RCN120" s="91"/>
      <c r="RCO120" s="91"/>
      <c r="RCP120" s="92"/>
      <c r="RCQ120" s="12"/>
      <c r="RCR120" s="12"/>
      <c r="RCS120" s="92"/>
      <c r="RCT120" s="92"/>
      <c r="RCU120" s="11"/>
      <c r="RCV120" s="11"/>
      <c r="RCW120" s="93"/>
      <c r="RCX120" s="91"/>
      <c r="RCY120" s="94"/>
      <c r="RCZ120" s="95"/>
      <c r="RDA120" s="90"/>
      <c r="RDB120" s="91"/>
      <c r="RDC120" s="91"/>
      <c r="RDD120" s="91"/>
      <c r="RDE120" s="91"/>
      <c r="RDF120" s="92"/>
      <c r="RDG120" s="12"/>
      <c r="RDH120" s="12"/>
      <c r="RDI120" s="92"/>
      <c r="RDJ120" s="92"/>
      <c r="RDK120" s="11"/>
      <c r="RDL120" s="11"/>
      <c r="RDM120" s="93"/>
      <c r="RDN120" s="91"/>
      <c r="RDO120" s="94"/>
      <c r="RDP120" s="95"/>
      <c r="RDQ120" s="90"/>
      <c r="RDR120" s="91"/>
      <c r="RDS120" s="91"/>
      <c r="RDT120" s="91"/>
      <c r="RDU120" s="91"/>
      <c r="RDV120" s="92"/>
      <c r="RDW120" s="12"/>
      <c r="RDX120" s="12"/>
      <c r="RDY120" s="92"/>
      <c r="RDZ120" s="92"/>
      <c r="REA120" s="11"/>
      <c r="REB120" s="11"/>
      <c r="REC120" s="93"/>
      <c r="RED120" s="91"/>
      <c r="REE120" s="94"/>
      <c r="REF120" s="95"/>
      <c r="REG120" s="90"/>
      <c r="REH120" s="91"/>
      <c r="REI120" s="91"/>
      <c r="REJ120" s="91"/>
      <c r="REK120" s="91"/>
      <c r="REL120" s="92"/>
      <c r="REM120" s="12"/>
      <c r="REN120" s="12"/>
      <c r="REO120" s="92"/>
      <c r="REP120" s="92"/>
      <c r="REQ120" s="11"/>
      <c r="RER120" s="11"/>
      <c r="RES120" s="93"/>
      <c r="RET120" s="91"/>
      <c r="REU120" s="94"/>
      <c r="REV120" s="95"/>
      <c r="REW120" s="90"/>
      <c r="REX120" s="91"/>
      <c r="REY120" s="91"/>
      <c r="REZ120" s="91"/>
      <c r="RFA120" s="91"/>
      <c r="RFB120" s="92"/>
      <c r="RFC120" s="12"/>
      <c r="RFD120" s="12"/>
      <c r="RFE120" s="92"/>
      <c r="RFF120" s="92"/>
      <c r="RFG120" s="11"/>
      <c r="RFH120" s="11"/>
      <c r="RFI120" s="93"/>
      <c r="RFJ120" s="91"/>
      <c r="RFK120" s="94"/>
      <c r="RFL120" s="95"/>
      <c r="RFM120" s="90"/>
      <c r="RFN120" s="91"/>
      <c r="RFO120" s="91"/>
      <c r="RFP120" s="91"/>
      <c r="RFQ120" s="91"/>
      <c r="RFR120" s="92"/>
      <c r="RFS120" s="12"/>
      <c r="RFT120" s="12"/>
      <c r="RFU120" s="92"/>
      <c r="RFV120" s="92"/>
      <c r="RFW120" s="11"/>
      <c r="RFX120" s="11"/>
      <c r="RFY120" s="93"/>
      <c r="RFZ120" s="91"/>
      <c r="RGA120" s="94"/>
      <c r="RGB120" s="95"/>
      <c r="RGC120" s="90"/>
      <c r="RGD120" s="91"/>
      <c r="RGE120" s="91"/>
      <c r="RGF120" s="91"/>
      <c r="RGG120" s="91"/>
      <c r="RGH120" s="92"/>
      <c r="RGI120" s="12"/>
      <c r="RGJ120" s="12"/>
      <c r="RGK120" s="92"/>
      <c r="RGL120" s="92"/>
      <c r="RGM120" s="11"/>
      <c r="RGN120" s="11"/>
      <c r="RGO120" s="93"/>
      <c r="RGP120" s="91"/>
      <c r="RGQ120" s="94"/>
      <c r="RGR120" s="95"/>
      <c r="RGS120" s="90"/>
      <c r="RGT120" s="91"/>
      <c r="RGU120" s="91"/>
      <c r="RGV120" s="91"/>
      <c r="RGW120" s="91"/>
      <c r="RGX120" s="92"/>
      <c r="RGY120" s="12"/>
      <c r="RGZ120" s="12"/>
      <c r="RHA120" s="92"/>
      <c r="RHB120" s="92"/>
      <c r="RHC120" s="11"/>
      <c r="RHD120" s="11"/>
      <c r="RHE120" s="93"/>
      <c r="RHF120" s="91"/>
      <c r="RHG120" s="94"/>
      <c r="RHH120" s="95"/>
      <c r="RHI120" s="90"/>
      <c r="RHJ120" s="91"/>
      <c r="RHK120" s="91"/>
      <c r="RHL120" s="91"/>
      <c r="RHM120" s="91"/>
      <c r="RHN120" s="92"/>
      <c r="RHO120" s="12"/>
      <c r="RHP120" s="12"/>
      <c r="RHQ120" s="92"/>
      <c r="RHR120" s="92"/>
      <c r="RHS120" s="11"/>
      <c r="RHT120" s="11"/>
      <c r="RHU120" s="93"/>
      <c r="RHV120" s="91"/>
      <c r="RHW120" s="94"/>
      <c r="RHX120" s="95"/>
      <c r="RHY120" s="90"/>
      <c r="RHZ120" s="91"/>
      <c r="RIA120" s="91"/>
      <c r="RIB120" s="91"/>
      <c r="RIC120" s="91"/>
      <c r="RID120" s="92"/>
      <c r="RIE120" s="12"/>
      <c r="RIF120" s="12"/>
      <c r="RIG120" s="92"/>
      <c r="RIH120" s="92"/>
      <c r="RII120" s="11"/>
      <c r="RIJ120" s="11"/>
      <c r="RIK120" s="93"/>
      <c r="RIL120" s="91"/>
      <c r="RIM120" s="94"/>
      <c r="RIN120" s="95"/>
      <c r="RIO120" s="90"/>
      <c r="RIP120" s="91"/>
      <c r="RIQ120" s="91"/>
      <c r="RIR120" s="91"/>
      <c r="RIS120" s="91"/>
      <c r="RIT120" s="92"/>
      <c r="RIU120" s="12"/>
      <c r="RIV120" s="12"/>
      <c r="RIW120" s="92"/>
      <c r="RIX120" s="92"/>
      <c r="RIY120" s="11"/>
      <c r="RIZ120" s="11"/>
      <c r="RJA120" s="93"/>
      <c r="RJB120" s="91"/>
      <c r="RJC120" s="94"/>
      <c r="RJD120" s="95"/>
      <c r="RJE120" s="90"/>
      <c r="RJF120" s="91"/>
      <c r="RJG120" s="91"/>
      <c r="RJH120" s="91"/>
      <c r="RJI120" s="91"/>
      <c r="RJJ120" s="92"/>
      <c r="RJK120" s="12"/>
      <c r="RJL120" s="12"/>
      <c r="RJM120" s="92"/>
      <c r="RJN120" s="92"/>
      <c r="RJO120" s="11"/>
      <c r="RJP120" s="11"/>
      <c r="RJQ120" s="93"/>
      <c r="RJR120" s="91"/>
      <c r="RJS120" s="94"/>
      <c r="RJT120" s="95"/>
      <c r="RJU120" s="90"/>
      <c r="RJV120" s="91"/>
      <c r="RJW120" s="91"/>
      <c r="RJX120" s="91"/>
      <c r="RJY120" s="91"/>
      <c r="RJZ120" s="92"/>
      <c r="RKA120" s="12"/>
      <c r="RKB120" s="12"/>
      <c r="RKC120" s="92"/>
      <c r="RKD120" s="92"/>
      <c r="RKE120" s="11"/>
      <c r="RKF120" s="11"/>
      <c r="RKG120" s="93"/>
      <c r="RKH120" s="91"/>
      <c r="RKI120" s="94"/>
      <c r="RKJ120" s="95"/>
      <c r="RKK120" s="90"/>
      <c r="RKL120" s="91"/>
      <c r="RKM120" s="91"/>
      <c r="RKN120" s="91"/>
      <c r="RKO120" s="91"/>
      <c r="RKP120" s="92"/>
      <c r="RKQ120" s="12"/>
      <c r="RKR120" s="12"/>
      <c r="RKS120" s="92"/>
      <c r="RKT120" s="92"/>
      <c r="RKU120" s="11"/>
      <c r="RKV120" s="11"/>
      <c r="RKW120" s="93"/>
      <c r="RKX120" s="91"/>
      <c r="RKY120" s="94"/>
      <c r="RKZ120" s="95"/>
      <c r="RLA120" s="90"/>
      <c r="RLB120" s="91"/>
      <c r="RLC120" s="91"/>
      <c r="RLD120" s="91"/>
      <c r="RLE120" s="91"/>
      <c r="RLF120" s="92"/>
      <c r="RLG120" s="12"/>
      <c r="RLH120" s="12"/>
      <c r="RLI120" s="92"/>
      <c r="RLJ120" s="92"/>
      <c r="RLK120" s="11"/>
      <c r="RLL120" s="11"/>
      <c r="RLM120" s="93"/>
      <c r="RLN120" s="91"/>
      <c r="RLO120" s="94"/>
      <c r="RLP120" s="95"/>
      <c r="RLQ120" s="90"/>
      <c r="RLR120" s="91"/>
      <c r="RLS120" s="91"/>
      <c r="RLT120" s="91"/>
      <c r="RLU120" s="91"/>
      <c r="RLV120" s="92"/>
      <c r="RLW120" s="12"/>
      <c r="RLX120" s="12"/>
      <c r="RLY120" s="92"/>
      <c r="RLZ120" s="92"/>
      <c r="RMA120" s="11"/>
      <c r="RMB120" s="11"/>
      <c r="RMC120" s="93"/>
      <c r="RMD120" s="91"/>
      <c r="RME120" s="94"/>
      <c r="RMF120" s="95"/>
      <c r="RMG120" s="90"/>
      <c r="RMH120" s="91"/>
      <c r="RMI120" s="91"/>
      <c r="RMJ120" s="91"/>
      <c r="RMK120" s="91"/>
      <c r="RML120" s="92"/>
      <c r="RMM120" s="12"/>
      <c r="RMN120" s="12"/>
      <c r="RMO120" s="92"/>
      <c r="RMP120" s="92"/>
      <c r="RMQ120" s="11"/>
      <c r="RMR120" s="11"/>
      <c r="RMS120" s="93"/>
      <c r="RMT120" s="91"/>
      <c r="RMU120" s="94"/>
      <c r="RMV120" s="95"/>
      <c r="RMW120" s="90"/>
      <c r="RMX120" s="91"/>
      <c r="RMY120" s="91"/>
      <c r="RMZ120" s="91"/>
      <c r="RNA120" s="91"/>
      <c r="RNB120" s="92"/>
      <c r="RNC120" s="12"/>
      <c r="RND120" s="12"/>
      <c r="RNE120" s="92"/>
      <c r="RNF120" s="92"/>
      <c r="RNG120" s="11"/>
      <c r="RNH120" s="11"/>
      <c r="RNI120" s="93"/>
      <c r="RNJ120" s="91"/>
      <c r="RNK120" s="94"/>
      <c r="RNL120" s="95"/>
      <c r="RNM120" s="90"/>
      <c r="RNN120" s="91"/>
      <c r="RNO120" s="91"/>
      <c r="RNP120" s="91"/>
      <c r="RNQ120" s="91"/>
      <c r="RNR120" s="92"/>
      <c r="RNS120" s="12"/>
      <c r="RNT120" s="12"/>
      <c r="RNU120" s="92"/>
      <c r="RNV120" s="92"/>
      <c r="RNW120" s="11"/>
      <c r="RNX120" s="11"/>
      <c r="RNY120" s="93"/>
      <c r="RNZ120" s="91"/>
      <c r="ROA120" s="94"/>
      <c r="ROB120" s="95"/>
      <c r="ROC120" s="90"/>
      <c r="ROD120" s="91"/>
      <c r="ROE120" s="91"/>
      <c r="ROF120" s="91"/>
      <c r="ROG120" s="91"/>
      <c r="ROH120" s="92"/>
      <c r="ROI120" s="12"/>
      <c r="ROJ120" s="12"/>
      <c r="ROK120" s="92"/>
      <c r="ROL120" s="92"/>
      <c r="ROM120" s="11"/>
      <c r="RON120" s="11"/>
      <c r="ROO120" s="93"/>
      <c r="ROP120" s="91"/>
      <c r="ROQ120" s="94"/>
      <c r="ROR120" s="95"/>
      <c r="ROS120" s="90"/>
      <c r="ROT120" s="91"/>
      <c r="ROU120" s="91"/>
      <c r="ROV120" s="91"/>
      <c r="ROW120" s="91"/>
      <c r="ROX120" s="92"/>
      <c r="ROY120" s="12"/>
      <c r="ROZ120" s="12"/>
      <c r="RPA120" s="92"/>
      <c r="RPB120" s="92"/>
      <c r="RPC120" s="11"/>
      <c r="RPD120" s="11"/>
      <c r="RPE120" s="93"/>
      <c r="RPF120" s="91"/>
      <c r="RPG120" s="94"/>
      <c r="RPH120" s="95"/>
      <c r="RPI120" s="90"/>
      <c r="RPJ120" s="91"/>
      <c r="RPK120" s="91"/>
      <c r="RPL120" s="91"/>
      <c r="RPM120" s="91"/>
      <c r="RPN120" s="92"/>
      <c r="RPO120" s="12"/>
      <c r="RPP120" s="12"/>
      <c r="RPQ120" s="92"/>
      <c r="RPR120" s="92"/>
      <c r="RPS120" s="11"/>
      <c r="RPT120" s="11"/>
      <c r="RPU120" s="93"/>
      <c r="RPV120" s="91"/>
      <c r="RPW120" s="94"/>
      <c r="RPX120" s="95"/>
      <c r="RPY120" s="90"/>
      <c r="RPZ120" s="91"/>
      <c r="RQA120" s="91"/>
      <c r="RQB120" s="91"/>
      <c r="RQC120" s="91"/>
      <c r="RQD120" s="92"/>
      <c r="RQE120" s="12"/>
      <c r="RQF120" s="12"/>
      <c r="RQG120" s="92"/>
      <c r="RQH120" s="92"/>
      <c r="RQI120" s="11"/>
      <c r="RQJ120" s="11"/>
      <c r="RQK120" s="93"/>
      <c r="RQL120" s="91"/>
      <c r="RQM120" s="94"/>
      <c r="RQN120" s="95"/>
      <c r="RQO120" s="90"/>
      <c r="RQP120" s="91"/>
      <c r="RQQ120" s="91"/>
      <c r="RQR120" s="91"/>
      <c r="RQS120" s="91"/>
      <c r="RQT120" s="92"/>
      <c r="RQU120" s="12"/>
      <c r="RQV120" s="12"/>
      <c r="RQW120" s="92"/>
      <c r="RQX120" s="92"/>
      <c r="RQY120" s="11"/>
      <c r="RQZ120" s="11"/>
      <c r="RRA120" s="93"/>
      <c r="RRB120" s="91"/>
      <c r="RRC120" s="94"/>
      <c r="RRD120" s="95"/>
      <c r="RRE120" s="90"/>
      <c r="RRF120" s="91"/>
      <c r="RRG120" s="91"/>
      <c r="RRH120" s="91"/>
      <c r="RRI120" s="91"/>
      <c r="RRJ120" s="92"/>
      <c r="RRK120" s="12"/>
      <c r="RRL120" s="12"/>
      <c r="RRM120" s="92"/>
      <c r="RRN120" s="92"/>
      <c r="RRO120" s="11"/>
      <c r="RRP120" s="11"/>
      <c r="RRQ120" s="93"/>
      <c r="RRR120" s="91"/>
      <c r="RRS120" s="94"/>
      <c r="RRT120" s="95"/>
      <c r="RRU120" s="90"/>
      <c r="RRV120" s="91"/>
      <c r="RRW120" s="91"/>
      <c r="RRX120" s="91"/>
      <c r="RRY120" s="91"/>
      <c r="RRZ120" s="92"/>
      <c r="RSA120" s="12"/>
      <c r="RSB120" s="12"/>
      <c r="RSC120" s="92"/>
      <c r="RSD120" s="92"/>
      <c r="RSE120" s="11"/>
      <c r="RSF120" s="11"/>
      <c r="RSG120" s="93"/>
      <c r="RSH120" s="91"/>
      <c r="RSI120" s="94"/>
      <c r="RSJ120" s="95"/>
      <c r="RSK120" s="90"/>
      <c r="RSL120" s="91"/>
      <c r="RSM120" s="91"/>
      <c r="RSN120" s="91"/>
      <c r="RSO120" s="91"/>
      <c r="RSP120" s="92"/>
      <c r="RSQ120" s="12"/>
      <c r="RSR120" s="12"/>
      <c r="RSS120" s="92"/>
      <c r="RST120" s="92"/>
      <c r="RSU120" s="11"/>
      <c r="RSV120" s="11"/>
      <c r="RSW120" s="93"/>
      <c r="RSX120" s="91"/>
      <c r="RSY120" s="94"/>
      <c r="RSZ120" s="95"/>
      <c r="RTA120" s="90"/>
      <c r="RTB120" s="91"/>
      <c r="RTC120" s="91"/>
      <c r="RTD120" s="91"/>
      <c r="RTE120" s="91"/>
      <c r="RTF120" s="92"/>
      <c r="RTG120" s="12"/>
      <c r="RTH120" s="12"/>
      <c r="RTI120" s="92"/>
      <c r="RTJ120" s="92"/>
      <c r="RTK120" s="11"/>
      <c r="RTL120" s="11"/>
      <c r="RTM120" s="93"/>
      <c r="RTN120" s="91"/>
      <c r="RTO120" s="94"/>
      <c r="RTP120" s="95"/>
      <c r="RTQ120" s="90"/>
      <c r="RTR120" s="91"/>
      <c r="RTS120" s="91"/>
      <c r="RTT120" s="91"/>
      <c r="RTU120" s="91"/>
      <c r="RTV120" s="92"/>
      <c r="RTW120" s="12"/>
      <c r="RTX120" s="12"/>
      <c r="RTY120" s="92"/>
      <c r="RTZ120" s="92"/>
      <c r="RUA120" s="11"/>
      <c r="RUB120" s="11"/>
      <c r="RUC120" s="93"/>
      <c r="RUD120" s="91"/>
      <c r="RUE120" s="94"/>
      <c r="RUF120" s="95"/>
      <c r="RUG120" s="90"/>
      <c r="RUH120" s="91"/>
      <c r="RUI120" s="91"/>
      <c r="RUJ120" s="91"/>
      <c r="RUK120" s="91"/>
      <c r="RUL120" s="92"/>
      <c r="RUM120" s="12"/>
      <c r="RUN120" s="12"/>
      <c r="RUO120" s="92"/>
      <c r="RUP120" s="92"/>
      <c r="RUQ120" s="11"/>
      <c r="RUR120" s="11"/>
      <c r="RUS120" s="93"/>
      <c r="RUT120" s="91"/>
      <c r="RUU120" s="94"/>
      <c r="RUV120" s="95"/>
      <c r="RUW120" s="90"/>
      <c r="RUX120" s="91"/>
      <c r="RUY120" s="91"/>
      <c r="RUZ120" s="91"/>
      <c r="RVA120" s="91"/>
      <c r="RVB120" s="92"/>
      <c r="RVC120" s="12"/>
      <c r="RVD120" s="12"/>
      <c r="RVE120" s="92"/>
      <c r="RVF120" s="92"/>
      <c r="RVG120" s="11"/>
      <c r="RVH120" s="11"/>
      <c r="RVI120" s="93"/>
      <c r="RVJ120" s="91"/>
      <c r="RVK120" s="94"/>
      <c r="RVL120" s="95"/>
      <c r="RVM120" s="90"/>
      <c r="RVN120" s="91"/>
      <c r="RVO120" s="91"/>
      <c r="RVP120" s="91"/>
      <c r="RVQ120" s="91"/>
      <c r="RVR120" s="92"/>
      <c r="RVS120" s="12"/>
      <c r="RVT120" s="12"/>
      <c r="RVU120" s="92"/>
      <c r="RVV120" s="92"/>
      <c r="RVW120" s="11"/>
      <c r="RVX120" s="11"/>
      <c r="RVY120" s="93"/>
      <c r="RVZ120" s="91"/>
      <c r="RWA120" s="94"/>
      <c r="RWB120" s="95"/>
      <c r="RWC120" s="90"/>
      <c r="RWD120" s="91"/>
      <c r="RWE120" s="91"/>
      <c r="RWF120" s="91"/>
      <c r="RWG120" s="91"/>
      <c r="RWH120" s="92"/>
      <c r="RWI120" s="12"/>
      <c r="RWJ120" s="12"/>
      <c r="RWK120" s="92"/>
      <c r="RWL120" s="92"/>
      <c r="RWM120" s="11"/>
      <c r="RWN120" s="11"/>
      <c r="RWO120" s="93"/>
      <c r="RWP120" s="91"/>
      <c r="RWQ120" s="94"/>
      <c r="RWR120" s="95"/>
      <c r="RWS120" s="90"/>
      <c r="RWT120" s="91"/>
      <c r="RWU120" s="91"/>
      <c r="RWV120" s="91"/>
      <c r="RWW120" s="91"/>
      <c r="RWX120" s="92"/>
      <c r="RWY120" s="12"/>
      <c r="RWZ120" s="12"/>
      <c r="RXA120" s="92"/>
      <c r="RXB120" s="92"/>
      <c r="RXC120" s="11"/>
      <c r="RXD120" s="11"/>
      <c r="RXE120" s="93"/>
      <c r="RXF120" s="91"/>
      <c r="RXG120" s="94"/>
      <c r="RXH120" s="95"/>
      <c r="RXI120" s="90"/>
      <c r="RXJ120" s="91"/>
      <c r="RXK120" s="91"/>
      <c r="RXL120" s="91"/>
      <c r="RXM120" s="91"/>
      <c r="RXN120" s="92"/>
      <c r="RXO120" s="12"/>
      <c r="RXP120" s="12"/>
      <c r="RXQ120" s="92"/>
      <c r="RXR120" s="92"/>
      <c r="RXS120" s="11"/>
      <c r="RXT120" s="11"/>
      <c r="RXU120" s="93"/>
      <c r="RXV120" s="91"/>
      <c r="RXW120" s="94"/>
      <c r="RXX120" s="95"/>
      <c r="RXY120" s="90"/>
      <c r="RXZ120" s="91"/>
      <c r="RYA120" s="91"/>
      <c r="RYB120" s="91"/>
      <c r="RYC120" s="91"/>
      <c r="RYD120" s="92"/>
      <c r="RYE120" s="12"/>
      <c r="RYF120" s="12"/>
      <c r="RYG120" s="92"/>
      <c r="RYH120" s="92"/>
      <c r="RYI120" s="11"/>
      <c r="RYJ120" s="11"/>
      <c r="RYK120" s="93"/>
      <c r="RYL120" s="91"/>
      <c r="RYM120" s="94"/>
      <c r="RYN120" s="95"/>
      <c r="RYO120" s="90"/>
      <c r="RYP120" s="91"/>
      <c r="RYQ120" s="91"/>
      <c r="RYR120" s="91"/>
      <c r="RYS120" s="91"/>
      <c r="RYT120" s="92"/>
      <c r="RYU120" s="12"/>
      <c r="RYV120" s="12"/>
      <c r="RYW120" s="92"/>
      <c r="RYX120" s="92"/>
      <c r="RYY120" s="11"/>
      <c r="RYZ120" s="11"/>
      <c r="RZA120" s="93"/>
      <c r="RZB120" s="91"/>
      <c r="RZC120" s="94"/>
      <c r="RZD120" s="95"/>
      <c r="RZE120" s="90"/>
      <c r="RZF120" s="91"/>
      <c r="RZG120" s="91"/>
      <c r="RZH120" s="91"/>
      <c r="RZI120" s="91"/>
      <c r="RZJ120" s="92"/>
      <c r="RZK120" s="12"/>
      <c r="RZL120" s="12"/>
      <c r="RZM120" s="92"/>
      <c r="RZN120" s="92"/>
      <c r="RZO120" s="11"/>
      <c r="RZP120" s="11"/>
      <c r="RZQ120" s="93"/>
      <c r="RZR120" s="91"/>
      <c r="RZS120" s="94"/>
      <c r="RZT120" s="95"/>
      <c r="RZU120" s="90"/>
      <c r="RZV120" s="91"/>
      <c r="RZW120" s="91"/>
      <c r="RZX120" s="91"/>
      <c r="RZY120" s="91"/>
      <c r="RZZ120" s="92"/>
      <c r="SAA120" s="12"/>
      <c r="SAB120" s="12"/>
      <c r="SAC120" s="92"/>
      <c r="SAD120" s="92"/>
      <c r="SAE120" s="11"/>
      <c r="SAF120" s="11"/>
      <c r="SAG120" s="93"/>
      <c r="SAH120" s="91"/>
      <c r="SAI120" s="94"/>
      <c r="SAJ120" s="95"/>
      <c r="SAK120" s="90"/>
      <c r="SAL120" s="91"/>
      <c r="SAM120" s="91"/>
      <c r="SAN120" s="91"/>
      <c r="SAO120" s="91"/>
      <c r="SAP120" s="92"/>
      <c r="SAQ120" s="12"/>
      <c r="SAR120" s="12"/>
      <c r="SAS120" s="92"/>
      <c r="SAT120" s="92"/>
      <c r="SAU120" s="11"/>
      <c r="SAV120" s="11"/>
      <c r="SAW120" s="93"/>
      <c r="SAX120" s="91"/>
      <c r="SAY120" s="94"/>
      <c r="SAZ120" s="95"/>
      <c r="SBA120" s="90"/>
      <c r="SBB120" s="91"/>
      <c r="SBC120" s="91"/>
      <c r="SBD120" s="91"/>
      <c r="SBE120" s="91"/>
      <c r="SBF120" s="92"/>
      <c r="SBG120" s="12"/>
      <c r="SBH120" s="12"/>
      <c r="SBI120" s="92"/>
      <c r="SBJ120" s="92"/>
      <c r="SBK120" s="11"/>
      <c r="SBL120" s="11"/>
      <c r="SBM120" s="93"/>
      <c r="SBN120" s="91"/>
      <c r="SBO120" s="94"/>
      <c r="SBP120" s="95"/>
      <c r="SBQ120" s="90"/>
      <c r="SBR120" s="91"/>
      <c r="SBS120" s="91"/>
      <c r="SBT120" s="91"/>
      <c r="SBU120" s="91"/>
      <c r="SBV120" s="92"/>
      <c r="SBW120" s="12"/>
      <c r="SBX120" s="12"/>
      <c r="SBY120" s="92"/>
      <c r="SBZ120" s="92"/>
      <c r="SCA120" s="11"/>
      <c r="SCB120" s="11"/>
      <c r="SCC120" s="93"/>
      <c r="SCD120" s="91"/>
      <c r="SCE120" s="94"/>
      <c r="SCF120" s="95"/>
      <c r="SCG120" s="90"/>
      <c r="SCH120" s="91"/>
      <c r="SCI120" s="91"/>
      <c r="SCJ120" s="91"/>
      <c r="SCK120" s="91"/>
      <c r="SCL120" s="92"/>
      <c r="SCM120" s="12"/>
      <c r="SCN120" s="12"/>
      <c r="SCO120" s="92"/>
      <c r="SCP120" s="92"/>
      <c r="SCQ120" s="11"/>
      <c r="SCR120" s="11"/>
      <c r="SCS120" s="93"/>
      <c r="SCT120" s="91"/>
      <c r="SCU120" s="94"/>
      <c r="SCV120" s="95"/>
      <c r="SCW120" s="90"/>
      <c r="SCX120" s="91"/>
      <c r="SCY120" s="91"/>
      <c r="SCZ120" s="91"/>
      <c r="SDA120" s="91"/>
      <c r="SDB120" s="92"/>
      <c r="SDC120" s="12"/>
      <c r="SDD120" s="12"/>
      <c r="SDE120" s="92"/>
      <c r="SDF120" s="92"/>
      <c r="SDG120" s="11"/>
      <c r="SDH120" s="11"/>
      <c r="SDI120" s="93"/>
      <c r="SDJ120" s="91"/>
      <c r="SDK120" s="94"/>
      <c r="SDL120" s="95"/>
      <c r="SDM120" s="90"/>
      <c r="SDN120" s="91"/>
      <c r="SDO120" s="91"/>
      <c r="SDP120" s="91"/>
      <c r="SDQ120" s="91"/>
      <c r="SDR120" s="92"/>
      <c r="SDS120" s="12"/>
      <c r="SDT120" s="12"/>
      <c r="SDU120" s="92"/>
      <c r="SDV120" s="92"/>
      <c r="SDW120" s="11"/>
      <c r="SDX120" s="11"/>
      <c r="SDY120" s="93"/>
      <c r="SDZ120" s="91"/>
      <c r="SEA120" s="94"/>
      <c r="SEB120" s="95"/>
      <c r="SEC120" s="90"/>
      <c r="SED120" s="91"/>
      <c r="SEE120" s="91"/>
      <c r="SEF120" s="91"/>
      <c r="SEG120" s="91"/>
      <c r="SEH120" s="92"/>
      <c r="SEI120" s="12"/>
      <c r="SEJ120" s="12"/>
      <c r="SEK120" s="92"/>
      <c r="SEL120" s="92"/>
      <c r="SEM120" s="11"/>
      <c r="SEN120" s="11"/>
      <c r="SEO120" s="93"/>
      <c r="SEP120" s="91"/>
      <c r="SEQ120" s="94"/>
      <c r="SER120" s="95"/>
      <c r="SES120" s="90"/>
      <c r="SET120" s="91"/>
      <c r="SEU120" s="91"/>
      <c r="SEV120" s="91"/>
      <c r="SEW120" s="91"/>
      <c r="SEX120" s="92"/>
      <c r="SEY120" s="12"/>
      <c r="SEZ120" s="12"/>
      <c r="SFA120" s="92"/>
      <c r="SFB120" s="92"/>
      <c r="SFC120" s="11"/>
      <c r="SFD120" s="11"/>
      <c r="SFE120" s="93"/>
      <c r="SFF120" s="91"/>
      <c r="SFG120" s="94"/>
      <c r="SFH120" s="95"/>
      <c r="SFI120" s="90"/>
      <c r="SFJ120" s="91"/>
      <c r="SFK120" s="91"/>
      <c r="SFL120" s="91"/>
      <c r="SFM120" s="91"/>
      <c r="SFN120" s="92"/>
      <c r="SFO120" s="12"/>
      <c r="SFP120" s="12"/>
      <c r="SFQ120" s="92"/>
      <c r="SFR120" s="92"/>
      <c r="SFS120" s="11"/>
      <c r="SFT120" s="11"/>
      <c r="SFU120" s="93"/>
      <c r="SFV120" s="91"/>
      <c r="SFW120" s="94"/>
      <c r="SFX120" s="95"/>
      <c r="SFY120" s="90"/>
      <c r="SFZ120" s="91"/>
      <c r="SGA120" s="91"/>
      <c r="SGB120" s="91"/>
      <c r="SGC120" s="91"/>
      <c r="SGD120" s="92"/>
      <c r="SGE120" s="12"/>
      <c r="SGF120" s="12"/>
      <c r="SGG120" s="92"/>
      <c r="SGH120" s="92"/>
      <c r="SGI120" s="11"/>
      <c r="SGJ120" s="11"/>
      <c r="SGK120" s="93"/>
      <c r="SGL120" s="91"/>
      <c r="SGM120" s="94"/>
      <c r="SGN120" s="95"/>
      <c r="SGO120" s="90"/>
      <c r="SGP120" s="91"/>
      <c r="SGQ120" s="91"/>
      <c r="SGR120" s="91"/>
      <c r="SGS120" s="91"/>
      <c r="SGT120" s="92"/>
      <c r="SGU120" s="12"/>
      <c r="SGV120" s="12"/>
      <c r="SGW120" s="92"/>
      <c r="SGX120" s="92"/>
      <c r="SGY120" s="11"/>
      <c r="SGZ120" s="11"/>
      <c r="SHA120" s="93"/>
      <c r="SHB120" s="91"/>
      <c r="SHC120" s="94"/>
      <c r="SHD120" s="95"/>
      <c r="SHE120" s="90"/>
      <c r="SHF120" s="91"/>
      <c r="SHG120" s="91"/>
      <c r="SHH120" s="91"/>
      <c r="SHI120" s="91"/>
      <c r="SHJ120" s="92"/>
      <c r="SHK120" s="12"/>
      <c r="SHL120" s="12"/>
      <c r="SHM120" s="92"/>
      <c r="SHN120" s="92"/>
      <c r="SHO120" s="11"/>
      <c r="SHP120" s="11"/>
      <c r="SHQ120" s="93"/>
      <c r="SHR120" s="91"/>
      <c r="SHS120" s="94"/>
      <c r="SHT120" s="95"/>
      <c r="SHU120" s="90"/>
      <c r="SHV120" s="91"/>
      <c r="SHW120" s="91"/>
      <c r="SHX120" s="91"/>
      <c r="SHY120" s="91"/>
      <c r="SHZ120" s="92"/>
      <c r="SIA120" s="12"/>
      <c r="SIB120" s="12"/>
      <c r="SIC120" s="92"/>
      <c r="SID120" s="92"/>
      <c r="SIE120" s="11"/>
      <c r="SIF120" s="11"/>
      <c r="SIG120" s="93"/>
      <c r="SIH120" s="91"/>
      <c r="SII120" s="94"/>
      <c r="SIJ120" s="95"/>
      <c r="SIK120" s="90"/>
      <c r="SIL120" s="91"/>
      <c r="SIM120" s="91"/>
      <c r="SIN120" s="91"/>
      <c r="SIO120" s="91"/>
      <c r="SIP120" s="92"/>
      <c r="SIQ120" s="12"/>
      <c r="SIR120" s="12"/>
      <c r="SIS120" s="92"/>
      <c r="SIT120" s="92"/>
      <c r="SIU120" s="11"/>
      <c r="SIV120" s="11"/>
      <c r="SIW120" s="93"/>
      <c r="SIX120" s="91"/>
      <c r="SIY120" s="94"/>
      <c r="SIZ120" s="95"/>
      <c r="SJA120" s="90"/>
      <c r="SJB120" s="91"/>
      <c r="SJC120" s="91"/>
      <c r="SJD120" s="91"/>
      <c r="SJE120" s="91"/>
      <c r="SJF120" s="92"/>
      <c r="SJG120" s="12"/>
      <c r="SJH120" s="12"/>
      <c r="SJI120" s="92"/>
      <c r="SJJ120" s="92"/>
      <c r="SJK120" s="11"/>
      <c r="SJL120" s="11"/>
      <c r="SJM120" s="93"/>
      <c r="SJN120" s="91"/>
      <c r="SJO120" s="94"/>
      <c r="SJP120" s="95"/>
      <c r="SJQ120" s="90"/>
      <c r="SJR120" s="91"/>
      <c r="SJS120" s="91"/>
      <c r="SJT120" s="91"/>
      <c r="SJU120" s="91"/>
      <c r="SJV120" s="92"/>
      <c r="SJW120" s="12"/>
      <c r="SJX120" s="12"/>
      <c r="SJY120" s="92"/>
      <c r="SJZ120" s="92"/>
      <c r="SKA120" s="11"/>
      <c r="SKB120" s="11"/>
      <c r="SKC120" s="93"/>
      <c r="SKD120" s="91"/>
      <c r="SKE120" s="94"/>
      <c r="SKF120" s="95"/>
      <c r="SKG120" s="90"/>
      <c r="SKH120" s="91"/>
      <c r="SKI120" s="91"/>
      <c r="SKJ120" s="91"/>
      <c r="SKK120" s="91"/>
      <c r="SKL120" s="92"/>
      <c r="SKM120" s="12"/>
      <c r="SKN120" s="12"/>
      <c r="SKO120" s="92"/>
      <c r="SKP120" s="92"/>
      <c r="SKQ120" s="11"/>
      <c r="SKR120" s="11"/>
      <c r="SKS120" s="93"/>
      <c r="SKT120" s="91"/>
      <c r="SKU120" s="94"/>
      <c r="SKV120" s="95"/>
      <c r="SKW120" s="90"/>
      <c r="SKX120" s="91"/>
      <c r="SKY120" s="91"/>
      <c r="SKZ120" s="91"/>
      <c r="SLA120" s="91"/>
      <c r="SLB120" s="92"/>
      <c r="SLC120" s="12"/>
      <c r="SLD120" s="12"/>
      <c r="SLE120" s="92"/>
      <c r="SLF120" s="92"/>
      <c r="SLG120" s="11"/>
      <c r="SLH120" s="11"/>
      <c r="SLI120" s="93"/>
      <c r="SLJ120" s="91"/>
      <c r="SLK120" s="94"/>
      <c r="SLL120" s="95"/>
      <c r="SLM120" s="90"/>
      <c r="SLN120" s="91"/>
      <c r="SLO120" s="91"/>
      <c r="SLP120" s="91"/>
      <c r="SLQ120" s="91"/>
      <c r="SLR120" s="92"/>
      <c r="SLS120" s="12"/>
      <c r="SLT120" s="12"/>
      <c r="SLU120" s="92"/>
      <c r="SLV120" s="92"/>
      <c r="SLW120" s="11"/>
      <c r="SLX120" s="11"/>
      <c r="SLY120" s="93"/>
      <c r="SLZ120" s="91"/>
      <c r="SMA120" s="94"/>
      <c r="SMB120" s="95"/>
      <c r="SMC120" s="90"/>
      <c r="SMD120" s="91"/>
      <c r="SME120" s="91"/>
      <c r="SMF120" s="91"/>
      <c r="SMG120" s="91"/>
      <c r="SMH120" s="92"/>
      <c r="SMI120" s="12"/>
      <c r="SMJ120" s="12"/>
      <c r="SMK120" s="92"/>
      <c r="SML120" s="92"/>
      <c r="SMM120" s="11"/>
      <c r="SMN120" s="11"/>
      <c r="SMO120" s="93"/>
      <c r="SMP120" s="91"/>
      <c r="SMQ120" s="94"/>
      <c r="SMR120" s="95"/>
      <c r="SMS120" s="90"/>
      <c r="SMT120" s="91"/>
      <c r="SMU120" s="91"/>
      <c r="SMV120" s="91"/>
      <c r="SMW120" s="91"/>
      <c r="SMX120" s="92"/>
      <c r="SMY120" s="12"/>
      <c r="SMZ120" s="12"/>
      <c r="SNA120" s="92"/>
      <c r="SNB120" s="92"/>
      <c r="SNC120" s="11"/>
      <c r="SND120" s="11"/>
      <c r="SNE120" s="93"/>
      <c r="SNF120" s="91"/>
      <c r="SNG120" s="94"/>
      <c r="SNH120" s="95"/>
      <c r="SNI120" s="90"/>
      <c r="SNJ120" s="91"/>
      <c r="SNK120" s="91"/>
      <c r="SNL120" s="91"/>
      <c r="SNM120" s="91"/>
      <c r="SNN120" s="92"/>
      <c r="SNO120" s="12"/>
      <c r="SNP120" s="12"/>
      <c r="SNQ120" s="92"/>
      <c r="SNR120" s="92"/>
      <c r="SNS120" s="11"/>
      <c r="SNT120" s="11"/>
      <c r="SNU120" s="93"/>
      <c r="SNV120" s="91"/>
      <c r="SNW120" s="94"/>
      <c r="SNX120" s="95"/>
      <c r="SNY120" s="90"/>
      <c r="SNZ120" s="91"/>
      <c r="SOA120" s="91"/>
      <c r="SOB120" s="91"/>
      <c r="SOC120" s="91"/>
      <c r="SOD120" s="92"/>
      <c r="SOE120" s="12"/>
      <c r="SOF120" s="12"/>
      <c r="SOG120" s="92"/>
      <c r="SOH120" s="92"/>
      <c r="SOI120" s="11"/>
      <c r="SOJ120" s="11"/>
      <c r="SOK120" s="93"/>
      <c r="SOL120" s="91"/>
      <c r="SOM120" s="94"/>
      <c r="SON120" s="95"/>
      <c r="SOO120" s="90"/>
      <c r="SOP120" s="91"/>
      <c r="SOQ120" s="91"/>
      <c r="SOR120" s="91"/>
      <c r="SOS120" s="91"/>
      <c r="SOT120" s="92"/>
      <c r="SOU120" s="12"/>
      <c r="SOV120" s="12"/>
      <c r="SOW120" s="92"/>
      <c r="SOX120" s="92"/>
      <c r="SOY120" s="11"/>
      <c r="SOZ120" s="11"/>
      <c r="SPA120" s="93"/>
      <c r="SPB120" s="91"/>
      <c r="SPC120" s="94"/>
      <c r="SPD120" s="95"/>
      <c r="SPE120" s="90"/>
      <c r="SPF120" s="91"/>
      <c r="SPG120" s="91"/>
      <c r="SPH120" s="91"/>
      <c r="SPI120" s="91"/>
      <c r="SPJ120" s="92"/>
      <c r="SPK120" s="12"/>
      <c r="SPL120" s="12"/>
      <c r="SPM120" s="92"/>
      <c r="SPN120" s="92"/>
      <c r="SPO120" s="11"/>
      <c r="SPP120" s="11"/>
      <c r="SPQ120" s="93"/>
      <c r="SPR120" s="91"/>
      <c r="SPS120" s="94"/>
      <c r="SPT120" s="95"/>
      <c r="SPU120" s="90"/>
      <c r="SPV120" s="91"/>
      <c r="SPW120" s="91"/>
      <c r="SPX120" s="91"/>
      <c r="SPY120" s="91"/>
      <c r="SPZ120" s="92"/>
      <c r="SQA120" s="12"/>
      <c r="SQB120" s="12"/>
      <c r="SQC120" s="92"/>
      <c r="SQD120" s="92"/>
      <c r="SQE120" s="11"/>
      <c r="SQF120" s="11"/>
      <c r="SQG120" s="93"/>
      <c r="SQH120" s="91"/>
      <c r="SQI120" s="94"/>
      <c r="SQJ120" s="95"/>
      <c r="SQK120" s="90"/>
      <c r="SQL120" s="91"/>
      <c r="SQM120" s="91"/>
      <c r="SQN120" s="91"/>
      <c r="SQO120" s="91"/>
      <c r="SQP120" s="92"/>
      <c r="SQQ120" s="12"/>
      <c r="SQR120" s="12"/>
      <c r="SQS120" s="92"/>
      <c r="SQT120" s="92"/>
      <c r="SQU120" s="11"/>
      <c r="SQV120" s="11"/>
      <c r="SQW120" s="93"/>
      <c r="SQX120" s="91"/>
      <c r="SQY120" s="94"/>
      <c r="SQZ120" s="95"/>
      <c r="SRA120" s="90"/>
      <c r="SRB120" s="91"/>
      <c r="SRC120" s="91"/>
      <c r="SRD120" s="91"/>
      <c r="SRE120" s="91"/>
      <c r="SRF120" s="92"/>
      <c r="SRG120" s="12"/>
      <c r="SRH120" s="12"/>
      <c r="SRI120" s="92"/>
      <c r="SRJ120" s="92"/>
      <c r="SRK120" s="11"/>
      <c r="SRL120" s="11"/>
      <c r="SRM120" s="93"/>
      <c r="SRN120" s="91"/>
      <c r="SRO120" s="94"/>
      <c r="SRP120" s="95"/>
      <c r="SRQ120" s="90"/>
      <c r="SRR120" s="91"/>
      <c r="SRS120" s="91"/>
      <c r="SRT120" s="91"/>
      <c r="SRU120" s="91"/>
      <c r="SRV120" s="92"/>
      <c r="SRW120" s="12"/>
      <c r="SRX120" s="12"/>
      <c r="SRY120" s="92"/>
      <c r="SRZ120" s="92"/>
      <c r="SSA120" s="11"/>
      <c r="SSB120" s="11"/>
      <c r="SSC120" s="93"/>
      <c r="SSD120" s="91"/>
      <c r="SSE120" s="94"/>
      <c r="SSF120" s="95"/>
      <c r="SSG120" s="90"/>
      <c r="SSH120" s="91"/>
      <c r="SSI120" s="91"/>
      <c r="SSJ120" s="91"/>
      <c r="SSK120" s="91"/>
      <c r="SSL120" s="92"/>
      <c r="SSM120" s="12"/>
      <c r="SSN120" s="12"/>
      <c r="SSO120" s="92"/>
      <c r="SSP120" s="92"/>
      <c r="SSQ120" s="11"/>
      <c r="SSR120" s="11"/>
      <c r="SSS120" s="93"/>
      <c r="SST120" s="91"/>
      <c r="SSU120" s="94"/>
      <c r="SSV120" s="95"/>
      <c r="SSW120" s="90"/>
      <c r="SSX120" s="91"/>
      <c r="SSY120" s="91"/>
      <c r="SSZ120" s="91"/>
      <c r="STA120" s="91"/>
      <c r="STB120" s="92"/>
      <c r="STC120" s="12"/>
      <c r="STD120" s="12"/>
      <c r="STE120" s="92"/>
      <c r="STF120" s="92"/>
      <c r="STG120" s="11"/>
      <c r="STH120" s="11"/>
      <c r="STI120" s="93"/>
      <c r="STJ120" s="91"/>
      <c r="STK120" s="94"/>
      <c r="STL120" s="95"/>
      <c r="STM120" s="90"/>
      <c r="STN120" s="91"/>
      <c r="STO120" s="91"/>
      <c r="STP120" s="91"/>
      <c r="STQ120" s="91"/>
      <c r="STR120" s="92"/>
      <c r="STS120" s="12"/>
      <c r="STT120" s="12"/>
      <c r="STU120" s="92"/>
      <c r="STV120" s="92"/>
      <c r="STW120" s="11"/>
      <c r="STX120" s="11"/>
      <c r="STY120" s="93"/>
      <c r="STZ120" s="91"/>
      <c r="SUA120" s="94"/>
      <c r="SUB120" s="95"/>
      <c r="SUC120" s="90"/>
      <c r="SUD120" s="91"/>
      <c r="SUE120" s="91"/>
      <c r="SUF120" s="91"/>
      <c r="SUG120" s="91"/>
      <c r="SUH120" s="92"/>
      <c r="SUI120" s="12"/>
      <c r="SUJ120" s="12"/>
      <c r="SUK120" s="92"/>
      <c r="SUL120" s="92"/>
      <c r="SUM120" s="11"/>
      <c r="SUN120" s="11"/>
      <c r="SUO120" s="93"/>
      <c r="SUP120" s="91"/>
      <c r="SUQ120" s="94"/>
      <c r="SUR120" s="95"/>
      <c r="SUS120" s="90"/>
      <c r="SUT120" s="91"/>
      <c r="SUU120" s="91"/>
      <c r="SUV120" s="91"/>
      <c r="SUW120" s="91"/>
      <c r="SUX120" s="92"/>
      <c r="SUY120" s="12"/>
      <c r="SUZ120" s="12"/>
      <c r="SVA120" s="92"/>
      <c r="SVB120" s="92"/>
      <c r="SVC120" s="11"/>
      <c r="SVD120" s="11"/>
      <c r="SVE120" s="93"/>
      <c r="SVF120" s="91"/>
      <c r="SVG120" s="94"/>
      <c r="SVH120" s="95"/>
      <c r="SVI120" s="90"/>
      <c r="SVJ120" s="91"/>
      <c r="SVK120" s="91"/>
      <c r="SVL120" s="91"/>
      <c r="SVM120" s="91"/>
      <c r="SVN120" s="92"/>
      <c r="SVO120" s="12"/>
      <c r="SVP120" s="12"/>
      <c r="SVQ120" s="92"/>
      <c r="SVR120" s="92"/>
      <c r="SVS120" s="11"/>
      <c r="SVT120" s="11"/>
      <c r="SVU120" s="93"/>
      <c r="SVV120" s="91"/>
      <c r="SVW120" s="94"/>
      <c r="SVX120" s="95"/>
      <c r="SVY120" s="90"/>
      <c r="SVZ120" s="91"/>
      <c r="SWA120" s="91"/>
      <c r="SWB120" s="91"/>
      <c r="SWC120" s="91"/>
      <c r="SWD120" s="92"/>
      <c r="SWE120" s="12"/>
      <c r="SWF120" s="12"/>
      <c r="SWG120" s="92"/>
      <c r="SWH120" s="92"/>
      <c r="SWI120" s="11"/>
      <c r="SWJ120" s="11"/>
      <c r="SWK120" s="93"/>
      <c r="SWL120" s="91"/>
      <c r="SWM120" s="94"/>
      <c r="SWN120" s="95"/>
      <c r="SWO120" s="90"/>
      <c r="SWP120" s="91"/>
      <c r="SWQ120" s="91"/>
      <c r="SWR120" s="91"/>
      <c r="SWS120" s="91"/>
      <c r="SWT120" s="92"/>
      <c r="SWU120" s="12"/>
      <c r="SWV120" s="12"/>
      <c r="SWW120" s="92"/>
      <c r="SWX120" s="92"/>
      <c r="SWY120" s="11"/>
      <c r="SWZ120" s="11"/>
      <c r="SXA120" s="93"/>
      <c r="SXB120" s="91"/>
      <c r="SXC120" s="94"/>
      <c r="SXD120" s="95"/>
      <c r="SXE120" s="90"/>
      <c r="SXF120" s="91"/>
      <c r="SXG120" s="91"/>
      <c r="SXH120" s="91"/>
      <c r="SXI120" s="91"/>
      <c r="SXJ120" s="92"/>
      <c r="SXK120" s="12"/>
      <c r="SXL120" s="12"/>
      <c r="SXM120" s="92"/>
      <c r="SXN120" s="92"/>
      <c r="SXO120" s="11"/>
      <c r="SXP120" s="11"/>
      <c r="SXQ120" s="93"/>
      <c r="SXR120" s="91"/>
      <c r="SXS120" s="94"/>
      <c r="SXT120" s="95"/>
      <c r="SXU120" s="90"/>
      <c r="SXV120" s="91"/>
      <c r="SXW120" s="91"/>
      <c r="SXX120" s="91"/>
      <c r="SXY120" s="91"/>
      <c r="SXZ120" s="92"/>
      <c r="SYA120" s="12"/>
      <c r="SYB120" s="12"/>
      <c r="SYC120" s="92"/>
      <c r="SYD120" s="92"/>
      <c r="SYE120" s="11"/>
      <c r="SYF120" s="11"/>
      <c r="SYG120" s="93"/>
      <c r="SYH120" s="91"/>
      <c r="SYI120" s="94"/>
      <c r="SYJ120" s="95"/>
      <c r="SYK120" s="90"/>
      <c r="SYL120" s="91"/>
      <c r="SYM120" s="91"/>
      <c r="SYN120" s="91"/>
      <c r="SYO120" s="91"/>
      <c r="SYP120" s="92"/>
      <c r="SYQ120" s="12"/>
      <c r="SYR120" s="12"/>
      <c r="SYS120" s="92"/>
      <c r="SYT120" s="92"/>
      <c r="SYU120" s="11"/>
      <c r="SYV120" s="11"/>
      <c r="SYW120" s="93"/>
      <c r="SYX120" s="91"/>
      <c r="SYY120" s="94"/>
      <c r="SYZ120" s="95"/>
      <c r="SZA120" s="90"/>
      <c r="SZB120" s="91"/>
      <c r="SZC120" s="91"/>
      <c r="SZD120" s="91"/>
      <c r="SZE120" s="91"/>
      <c r="SZF120" s="92"/>
      <c r="SZG120" s="12"/>
      <c r="SZH120" s="12"/>
      <c r="SZI120" s="92"/>
      <c r="SZJ120" s="92"/>
      <c r="SZK120" s="11"/>
      <c r="SZL120" s="11"/>
      <c r="SZM120" s="93"/>
      <c r="SZN120" s="91"/>
      <c r="SZO120" s="94"/>
      <c r="SZP120" s="95"/>
      <c r="SZQ120" s="90"/>
      <c r="SZR120" s="91"/>
      <c r="SZS120" s="91"/>
      <c r="SZT120" s="91"/>
      <c r="SZU120" s="91"/>
      <c r="SZV120" s="92"/>
      <c r="SZW120" s="12"/>
      <c r="SZX120" s="12"/>
      <c r="SZY120" s="92"/>
      <c r="SZZ120" s="92"/>
      <c r="TAA120" s="11"/>
      <c r="TAB120" s="11"/>
      <c r="TAC120" s="93"/>
      <c r="TAD120" s="91"/>
      <c r="TAE120" s="94"/>
      <c r="TAF120" s="95"/>
      <c r="TAG120" s="90"/>
      <c r="TAH120" s="91"/>
      <c r="TAI120" s="91"/>
      <c r="TAJ120" s="91"/>
      <c r="TAK120" s="91"/>
      <c r="TAL120" s="92"/>
      <c r="TAM120" s="12"/>
      <c r="TAN120" s="12"/>
      <c r="TAO120" s="92"/>
      <c r="TAP120" s="92"/>
      <c r="TAQ120" s="11"/>
      <c r="TAR120" s="11"/>
      <c r="TAS120" s="93"/>
      <c r="TAT120" s="91"/>
      <c r="TAU120" s="94"/>
      <c r="TAV120" s="95"/>
      <c r="TAW120" s="90"/>
      <c r="TAX120" s="91"/>
      <c r="TAY120" s="91"/>
      <c r="TAZ120" s="91"/>
      <c r="TBA120" s="91"/>
      <c r="TBB120" s="92"/>
      <c r="TBC120" s="12"/>
      <c r="TBD120" s="12"/>
      <c r="TBE120" s="92"/>
      <c r="TBF120" s="92"/>
      <c r="TBG120" s="11"/>
      <c r="TBH120" s="11"/>
      <c r="TBI120" s="93"/>
      <c r="TBJ120" s="91"/>
      <c r="TBK120" s="94"/>
      <c r="TBL120" s="95"/>
      <c r="TBM120" s="90"/>
      <c r="TBN120" s="91"/>
      <c r="TBO120" s="91"/>
      <c r="TBP120" s="91"/>
      <c r="TBQ120" s="91"/>
      <c r="TBR120" s="92"/>
      <c r="TBS120" s="12"/>
      <c r="TBT120" s="12"/>
      <c r="TBU120" s="92"/>
      <c r="TBV120" s="92"/>
      <c r="TBW120" s="11"/>
      <c r="TBX120" s="11"/>
      <c r="TBY120" s="93"/>
      <c r="TBZ120" s="91"/>
      <c r="TCA120" s="94"/>
      <c r="TCB120" s="95"/>
      <c r="TCC120" s="90"/>
      <c r="TCD120" s="91"/>
      <c r="TCE120" s="91"/>
      <c r="TCF120" s="91"/>
      <c r="TCG120" s="91"/>
      <c r="TCH120" s="92"/>
      <c r="TCI120" s="12"/>
      <c r="TCJ120" s="12"/>
      <c r="TCK120" s="92"/>
      <c r="TCL120" s="92"/>
      <c r="TCM120" s="11"/>
      <c r="TCN120" s="11"/>
      <c r="TCO120" s="93"/>
      <c r="TCP120" s="91"/>
      <c r="TCQ120" s="94"/>
      <c r="TCR120" s="95"/>
      <c r="TCS120" s="90"/>
      <c r="TCT120" s="91"/>
      <c r="TCU120" s="91"/>
      <c r="TCV120" s="91"/>
      <c r="TCW120" s="91"/>
      <c r="TCX120" s="92"/>
      <c r="TCY120" s="12"/>
      <c r="TCZ120" s="12"/>
      <c r="TDA120" s="92"/>
      <c r="TDB120" s="92"/>
      <c r="TDC120" s="11"/>
      <c r="TDD120" s="11"/>
      <c r="TDE120" s="93"/>
      <c r="TDF120" s="91"/>
      <c r="TDG120" s="94"/>
      <c r="TDH120" s="95"/>
      <c r="TDI120" s="90"/>
      <c r="TDJ120" s="91"/>
      <c r="TDK120" s="91"/>
      <c r="TDL120" s="91"/>
      <c r="TDM120" s="91"/>
      <c r="TDN120" s="92"/>
      <c r="TDO120" s="12"/>
      <c r="TDP120" s="12"/>
      <c r="TDQ120" s="92"/>
      <c r="TDR120" s="92"/>
      <c r="TDS120" s="11"/>
      <c r="TDT120" s="11"/>
      <c r="TDU120" s="93"/>
      <c r="TDV120" s="91"/>
      <c r="TDW120" s="94"/>
      <c r="TDX120" s="95"/>
      <c r="TDY120" s="90"/>
      <c r="TDZ120" s="91"/>
      <c r="TEA120" s="91"/>
      <c r="TEB120" s="91"/>
      <c r="TEC120" s="91"/>
      <c r="TED120" s="92"/>
      <c r="TEE120" s="12"/>
      <c r="TEF120" s="12"/>
      <c r="TEG120" s="92"/>
      <c r="TEH120" s="92"/>
      <c r="TEI120" s="11"/>
      <c r="TEJ120" s="11"/>
      <c r="TEK120" s="93"/>
      <c r="TEL120" s="91"/>
      <c r="TEM120" s="94"/>
      <c r="TEN120" s="95"/>
      <c r="TEO120" s="90"/>
      <c r="TEP120" s="91"/>
      <c r="TEQ120" s="91"/>
      <c r="TER120" s="91"/>
      <c r="TES120" s="91"/>
      <c r="TET120" s="92"/>
      <c r="TEU120" s="12"/>
      <c r="TEV120" s="12"/>
      <c r="TEW120" s="92"/>
      <c r="TEX120" s="92"/>
      <c r="TEY120" s="11"/>
      <c r="TEZ120" s="11"/>
      <c r="TFA120" s="93"/>
      <c r="TFB120" s="91"/>
      <c r="TFC120" s="94"/>
      <c r="TFD120" s="95"/>
      <c r="TFE120" s="90"/>
      <c r="TFF120" s="91"/>
      <c r="TFG120" s="91"/>
      <c r="TFH120" s="91"/>
      <c r="TFI120" s="91"/>
      <c r="TFJ120" s="92"/>
      <c r="TFK120" s="12"/>
      <c r="TFL120" s="12"/>
      <c r="TFM120" s="92"/>
      <c r="TFN120" s="92"/>
      <c r="TFO120" s="11"/>
      <c r="TFP120" s="11"/>
      <c r="TFQ120" s="93"/>
      <c r="TFR120" s="91"/>
      <c r="TFS120" s="94"/>
      <c r="TFT120" s="95"/>
      <c r="TFU120" s="90"/>
      <c r="TFV120" s="91"/>
      <c r="TFW120" s="91"/>
      <c r="TFX120" s="91"/>
      <c r="TFY120" s="91"/>
      <c r="TFZ120" s="92"/>
      <c r="TGA120" s="12"/>
      <c r="TGB120" s="12"/>
      <c r="TGC120" s="92"/>
      <c r="TGD120" s="92"/>
      <c r="TGE120" s="11"/>
      <c r="TGF120" s="11"/>
      <c r="TGG120" s="93"/>
      <c r="TGH120" s="91"/>
      <c r="TGI120" s="94"/>
      <c r="TGJ120" s="95"/>
      <c r="TGK120" s="90"/>
      <c r="TGL120" s="91"/>
      <c r="TGM120" s="91"/>
      <c r="TGN120" s="91"/>
      <c r="TGO120" s="91"/>
      <c r="TGP120" s="92"/>
      <c r="TGQ120" s="12"/>
      <c r="TGR120" s="12"/>
      <c r="TGS120" s="92"/>
      <c r="TGT120" s="92"/>
      <c r="TGU120" s="11"/>
      <c r="TGV120" s="11"/>
      <c r="TGW120" s="93"/>
      <c r="TGX120" s="91"/>
      <c r="TGY120" s="94"/>
      <c r="TGZ120" s="95"/>
      <c r="THA120" s="90"/>
      <c r="THB120" s="91"/>
      <c r="THC120" s="91"/>
      <c r="THD120" s="91"/>
      <c r="THE120" s="91"/>
      <c r="THF120" s="92"/>
      <c r="THG120" s="12"/>
      <c r="THH120" s="12"/>
      <c r="THI120" s="92"/>
      <c r="THJ120" s="92"/>
      <c r="THK120" s="11"/>
      <c r="THL120" s="11"/>
      <c r="THM120" s="93"/>
      <c r="THN120" s="91"/>
      <c r="THO120" s="94"/>
      <c r="THP120" s="95"/>
      <c r="THQ120" s="90"/>
      <c r="THR120" s="91"/>
      <c r="THS120" s="91"/>
      <c r="THT120" s="91"/>
      <c r="THU120" s="91"/>
      <c r="THV120" s="92"/>
      <c r="THW120" s="12"/>
      <c r="THX120" s="12"/>
      <c r="THY120" s="92"/>
      <c r="THZ120" s="92"/>
      <c r="TIA120" s="11"/>
      <c r="TIB120" s="11"/>
      <c r="TIC120" s="93"/>
      <c r="TID120" s="91"/>
      <c r="TIE120" s="94"/>
      <c r="TIF120" s="95"/>
      <c r="TIG120" s="90"/>
      <c r="TIH120" s="91"/>
      <c r="TII120" s="91"/>
      <c r="TIJ120" s="91"/>
      <c r="TIK120" s="91"/>
      <c r="TIL120" s="92"/>
      <c r="TIM120" s="12"/>
      <c r="TIN120" s="12"/>
      <c r="TIO120" s="92"/>
      <c r="TIP120" s="92"/>
      <c r="TIQ120" s="11"/>
      <c r="TIR120" s="11"/>
      <c r="TIS120" s="93"/>
      <c r="TIT120" s="91"/>
      <c r="TIU120" s="94"/>
      <c r="TIV120" s="95"/>
      <c r="TIW120" s="90"/>
      <c r="TIX120" s="91"/>
      <c r="TIY120" s="91"/>
      <c r="TIZ120" s="91"/>
      <c r="TJA120" s="91"/>
      <c r="TJB120" s="92"/>
      <c r="TJC120" s="12"/>
      <c r="TJD120" s="12"/>
      <c r="TJE120" s="92"/>
      <c r="TJF120" s="92"/>
      <c r="TJG120" s="11"/>
      <c r="TJH120" s="11"/>
      <c r="TJI120" s="93"/>
      <c r="TJJ120" s="91"/>
      <c r="TJK120" s="94"/>
      <c r="TJL120" s="95"/>
      <c r="TJM120" s="90"/>
      <c r="TJN120" s="91"/>
      <c r="TJO120" s="91"/>
      <c r="TJP120" s="91"/>
      <c r="TJQ120" s="91"/>
      <c r="TJR120" s="92"/>
      <c r="TJS120" s="12"/>
      <c r="TJT120" s="12"/>
      <c r="TJU120" s="92"/>
      <c r="TJV120" s="92"/>
      <c r="TJW120" s="11"/>
      <c r="TJX120" s="11"/>
      <c r="TJY120" s="93"/>
      <c r="TJZ120" s="91"/>
      <c r="TKA120" s="94"/>
      <c r="TKB120" s="95"/>
      <c r="TKC120" s="90"/>
      <c r="TKD120" s="91"/>
      <c r="TKE120" s="91"/>
      <c r="TKF120" s="91"/>
      <c r="TKG120" s="91"/>
      <c r="TKH120" s="92"/>
      <c r="TKI120" s="12"/>
      <c r="TKJ120" s="12"/>
      <c r="TKK120" s="92"/>
      <c r="TKL120" s="92"/>
      <c r="TKM120" s="11"/>
      <c r="TKN120" s="11"/>
      <c r="TKO120" s="93"/>
      <c r="TKP120" s="91"/>
      <c r="TKQ120" s="94"/>
      <c r="TKR120" s="95"/>
      <c r="TKS120" s="90"/>
      <c r="TKT120" s="91"/>
      <c r="TKU120" s="91"/>
      <c r="TKV120" s="91"/>
      <c r="TKW120" s="91"/>
      <c r="TKX120" s="92"/>
      <c r="TKY120" s="12"/>
      <c r="TKZ120" s="12"/>
      <c r="TLA120" s="92"/>
      <c r="TLB120" s="92"/>
      <c r="TLC120" s="11"/>
      <c r="TLD120" s="11"/>
      <c r="TLE120" s="93"/>
      <c r="TLF120" s="91"/>
      <c r="TLG120" s="94"/>
      <c r="TLH120" s="95"/>
      <c r="TLI120" s="90"/>
      <c r="TLJ120" s="91"/>
      <c r="TLK120" s="91"/>
      <c r="TLL120" s="91"/>
      <c r="TLM120" s="91"/>
      <c r="TLN120" s="92"/>
      <c r="TLO120" s="12"/>
      <c r="TLP120" s="12"/>
      <c r="TLQ120" s="92"/>
      <c r="TLR120" s="92"/>
      <c r="TLS120" s="11"/>
      <c r="TLT120" s="11"/>
      <c r="TLU120" s="93"/>
      <c r="TLV120" s="91"/>
      <c r="TLW120" s="94"/>
      <c r="TLX120" s="95"/>
      <c r="TLY120" s="90"/>
      <c r="TLZ120" s="91"/>
      <c r="TMA120" s="91"/>
      <c r="TMB120" s="91"/>
      <c r="TMC120" s="91"/>
      <c r="TMD120" s="92"/>
      <c r="TME120" s="12"/>
      <c r="TMF120" s="12"/>
      <c r="TMG120" s="92"/>
      <c r="TMH120" s="92"/>
      <c r="TMI120" s="11"/>
      <c r="TMJ120" s="11"/>
      <c r="TMK120" s="93"/>
      <c r="TML120" s="91"/>
      <c r="TMM120" s="94"/>
      <c r="TMN120" s="95"/>
      <c r="TMO120" s="90"/>
      <c r="TMP120" s="91"/>
      <c r="TMQ120" s="91"/>
      <c r="TMR120" s="91"/>
      <c r="TMS120" s="91"/>
      <c r="TMT120" s="92"/>
      <c r="TMU120" s="12"/>
      <c r="TMV120" s="12"/>
      <c r="TMW120" s="92"/>
      <c r="TMX120" s="92"/>
      <c r="TMY120" s="11"/>
      <c r="TMZ120" s="11"/>
      <c r="TNA120" s="93"/>
      <c r="TNB120" s="91"/>
      <c r="TNC120" s="94"/>
      <c r="TND120" s="95"/>
      <c r="TNE120" s="90"/>
      <c r="TNF120" s="91"/>
      <c r="TNG120" s="91"/>
      <c r="TNH120" s="91"/>
      <c r="TNI120" s="91"/>
      <c r="TNJ120" s="92"/>
      <c r="TNK120" s="12"/>
      <c r="TNL120" s="12"/>
      <c r="TNM120" s="92"/>
      <c r="TNN120" s="92"/>
      <c r="TNO120" s="11"/>
      <c r="TNP120" s="11"/>
      <c r="TNQ120" s="93"/>
      <c r="TNR120" s="91"/>
      <c r="TNS120" s="94"/>
      <c r="TNT120" s="95"/>
      <c r="TNU120" s="90"/>
      <c r="TNV120" s="91"/>
      <c r="TNW120" s="91"/>
      <c r="TNX120" s="91"/>
      <c r="TNY120" s="91"/>
      <c r="TNZ120" s="92"/>
      <c r="TOA120" s="12"/>
      <c r="TOB120" s="12"/>
      <c r="TOC120" s="92"/>
      <c r="TOD120" s="92"/>
      <c r="TOE120" s="11"/>
      <c r="TOF120" s="11"/>
      <c r="TOG120" s="93"/>
      <c r="TOH120" s="91"/>
      <c r="TOI120" s="94"/>
      <c r="TOJ120" s="95"/>
      <c r="TOK120" s="90"/>
      <c r="TOL120" s="91"/>
      <c r="TOM120" s="91"/>
      <c r="TON120" s="91"/>
      <c r="TOO120" s="91"/>
      <c r="TOP120" s="92"/>
      <c r="TOQ120" s="12"/>
      <c r="TOR120" s="12"/>
      <c r="TOS120" s="92"/>
      <c r="TOT120" s="92"/>
      <c r="TOU120" s="11"/>
      <c r="TOV120" s="11"/>
      <c r="TOW120" s="93"/>
      <c r="TOX120" s="91"/>
      <c r="TOY120" s="94"/>
      <c r="TOZ120" s="95"/>
      <c r="TPA120" s="90"/>
      <c r="TPB120" s="91"/>
      <c r="TPC120" s="91"/>
      <c r="TPD120" s="91"/>
      <c r="TPE120" s="91"/>
      <c r="TPF120" s="92"/>
      <c r="TPG120" s="12"/>
      <c r="TPH120" s="12"/>
      <c r="TPI120" s="92"/>
      <c r="TPJ120" s="92"/>
      <c r="TPK120" s="11"/>
      <c r="TPL120" s="11"/>
      <c r="TPM120" s="93"/>
      <c r="TPN120" s="91"/>
      <c r="TPO120" s="94"/>
      <c r="TPP120" s="95"/>
      <c r="TPQ120" s="90"/>
      <c r="TPR120" s="91"/>
      <c r="TPS120" s="91"/>
      <c r="TPT120" s="91"/>
      <c r="TPU120" s="91"/>
      <c r="TPV120" s="92"/>
      <c r="TPW120" s="12"/>
      <c r="TPX120" s="12"/>
      <c r="TPY120" s="92"/>
      <c r="TPZ120" s="92"/>
      <c r="TQA120" s="11"/>
      <c r="TQB120" s="11"/>
      <c r="TQC120" s="93"/>
      <c r="TQD120" s="91"/>
      <c r="TQE120" s="94"/>
      <c r="TQF120" s="95"/>
      <c r="TQG120" s="90"/>
      <c r="TQH120" s="91"/>
      <c r="TQI120" s="91"/>
      <c r="TQJ120" s="91"/>
      <c r="TQK120" s="91"/>
      <c r="TQL120" s="92"/>
      <c r="TQM120" s="12"/>
      <c r="TQN120" s="12"/>
      <c r="TQO120" s="92"/>
      <c r="TQP120" s="92"/>
      <c r="TQQ120" s="11"/>
      <c r="TQR120" s="11"/>
      <c r="TQS120" s="93"/>
      <c r="TQT120" s="91"/>
      <c r="TQU120" s="94"/>
      <c r="TQV120" s="95"/>
      <c r="TQW120" s="90"/>
      <c r="TQX120" s="91"/>
      <c r="TQY120" s="91"/>
      <c r="TQZ120" s="91"/>
      <c r="TRA120" s="91"/>
      <c r="TRB120" s="92"/>
      <c r="TRC120" s="12"/>
      <c r="TRD120" s="12"/>
      <c r="TRE120" s="92"/>
      <c r="TRF120" s="92"/>
      <c r="TRG120" s="11"/>
      <c r="TRH120" s="11"/>
      <c r="TRI120" s="93"/>
      <c r="TRJ120" s="91"/>
      <c r="TRK120" s="94"/>
      <c r="TRL120" s="95"/>
      <c r="TRM120" s="90"/>
      <c r="TRN120" s="91"/>
      <c r="TRO120" s="91"/>
      <c r="TRP120" s="91"/>
      <c r="TRQ120" s="91"/>
      <c r="TRR120" s="92"/>
      <c r="TRS120" s="12"/>
      <c r="TRT120" s="12"/>
      <c r="TRU120" s="92"/>
      <c r="TRV120" s="92"/>
      <c r="TRW120" s="11"/>
      <c r="TRX120" s="11"/>
      <c r="TRY120" s="93"/>
      <c r="TRZ120" s="91"/>
      <c r="TSA120" s="94"/>
      <c r="TSB120" s="95"/>
      <c r="TSC120" s="90"/>
      <c r="TSD120" s="91"/>
      <c r="TSE120" s="91"/>
      <c r="TSF120" s="91"/>
      <c r="TSG120" s="91"/>
      <c r="TSH120" s="92"/>
      <c r="TSI120" s="12"/>
      <c r="TSJ120" s="12"/>
      <c r="TSK120" s="92"/>
      <c r="TSL120" s="92"/>
      <c r="TSM120" s="11"/>
      <c r="TSN120" s="11"/>
      <c r="TSO120" s="93"/>
      <c r="TSP120" s="91"/>
      <c r="TSQ120" s="94"/>
      <c r="TSR120" s="95"/>
      <c r="TSS120" s="90"/>
      <c r="TST120" s="91"/>
      <c r="TSU120" s="91"/>
      <c r="TSV120" s="91"/>
      <c r="TSW120" s="91"/>
      <c r="TSX120" s="92"/>
      <c r="TSY120" s="12"/>
      <c r="TSZ120" s="12"/>
      <c r="TTA120" s="92"/>
      <c r="TTB120" s="92"/>
      <c r="TTC120" s="11"/>
      <c r="TTD120" s="11"/>
      <c r="TTE120" s="93"/>
      <c r="TTF120" s="91"/>
      <c r="TTG120" s="94"/>
      <c r="TTH120" s="95"/>
      <c r="TTI120" s="90"/>
      <c r="TTJ120" s="91"/>
      <c r="TTK120" s="91"/>
      <c r="TTL120" s="91"/>
      <c r="TTM120" s="91"/>
      <c r="TTN120" s="92"/>
      <c r="TTO120" s="12"/>
      <c r="TTP120" s="12"/>
      <c r="TTQ120" s="92"/>
      <c r="TTR120" s="92"/>
      <c r="TTS120" s="11"/>
      <c r="TTT120" s="11"/>
      <c r="TTU120" s="93"/>
      <c r="TTV120" s="91"/>
      <c r="TTW120" s="94"/>
      <c r="TTX120" s="95"/>
      <c r="TTY120" s="90"/>
      <c r="TTZ120" s="91"/>
      <c r="TUA120" s="91"/>
      <c r="TUB120" s="91"/>
      <c r="TUC120" s="91"/>
      <c r="TUD120" s="92"/>
      <c r="TUE120" s="12"/>
      <c r="TUF120" s="12"/>
      <c r="TUG120" s="92"/>
      <c r="TUH120" s="92"/>
      <c r="TUI120" s="11"/>
      <c r="TUJ120" s="11"/>
      <c r="TUK120" s="93"/>
      <c r="TUL120" s="91"/>
      <c r="TUM120" s="94"/>
      <c r="TUN120" s="95"/>
      <c r="TUO120" s="90"/>
      <c r="TUP120" s="91"/>
      <c r="TUQ120" s="91"/>
      <c r="TUR120" s="91"/>
      <c r="TUS120" s="91"/>
      <c r="TUT120" s="92"/>
      <c r="TUU120" s="12"/>
      <c r="TUV120" s="12"/>
      <c r="TUW120" s="92"/>
      <c r="TUX120" s="92"/>
      <c r="TUY120" s="11"/>
      <c r="TUZ120" s="11"/>
      <c r="TVA120" s="93"/>
      <c r="TVB120" s="91"/>
      <c r="TVC120" s="94"/>
      <c r="TVD120" s="95"/>
      <c r="TVE120" s="90"/>
      <c r="TVF120" s="91"/>
      <c r="TVG120" s="91"/>
      <c r="TVH120" s="91"/>
      <c r="TVI120" s="91"/>
      <c r="TVJ120" s="92"/>
      <c r="TVK120" s="12"/>
      <c r="TVL120" s="12"/>
      <c r="TVM120" s="92"/>
      <c r="TVN120" s="92"/>
      <c r="TVO120" s="11"/>
      <c r="TVP120" s="11"/>
      <c r="TVQ120" s="93"/>
      <c r="TVR120" s="91"/>
      <c r="TVS120" s="94"/>
      <c r="TVT120" s="95"/>
      <c r="TVU120" s="90"/>
      <c r="TVV120" s="91"/>
      <c r="TVW120" s="91"/>
      <c r="TVX120" s="91"/>
      <c r="TVY120" s="91"/>
      <c r="TVZ120" s="92"/>
      <c r="TWA120" s="12"/>
      <c r="TWB120" s="12"/>
      <c r="TWC120" s="92"/>
      <c r="TWD120" s="92"/>
      <c r="TWE120" s="11"/>
      <c r="TWF120" s="11"/>
      <c r="TWG120" s="93"/>
      <c r="TWH120" s="91"/>
      <c r="TWI120" s="94"/>
      <c r="TWJ120" s="95"/>
      <c r="TWK120" s="90"/>
      <c r="TWL120" s="91"/>
      <c r="TWM120" s="91"/>
      <c r="TWN120" s="91"/>
      <c r="TWO120" s="91"/>
      <c r="TWP120" s="92"/>
      <c r="TWQ120" s="12"/>
      <c r="TWR120" s="12"/>
      <c r="TWS120" s="92"/>
      <c r="TWT120" s="92"/>
      <c r="TWU120" s="11"/>
      <c r="TWV120" s="11"/>
      <c r="TWW120" s="93"/>
      <c r="TWX120" s="91"/>
      <c r="TWY120" s="94"/>
      <c r="TWZ120" s="95"/>
      <c r="TXA120" s="90"/>
      <c r="TXB120" s="91"/>
      <c r="TXC120" s="91"/>
      <c r="TXD120" s="91"/>
      <c r="TXE120" s="91"/>
      <c r="TXF120" s="92"/>
      <c r="TXG120" s="12"/>
      <c r="TXH120" s="12"/>
      <c r="TXI120" s="92"/>
      <c r="TXJ120" s="92"/>
      <c r="TXK120" s="11"/>
      <c r="TXL120" s="11"/>
      <c r="TXM120" s="93"/>
      <c r="TXN120" s="91"/>
      <c r="TXO120" s="94"/>
      <c r="TXP120" s="95"/>
      <c r="TXQ120" s="90"/>
      <c r="TXR120" s="91"/>
      <c r="TXS120" s="91"/>
      <c r="TXT120" s="91"/>
      <c r="TXU120" s="91"/>
      <c r="TXV120" s="92"/>
      <c r="TXW120" s="12"/>
      <c r="TXX120" s="12"/>
      <c r="TXY120" s="92"/>
      <c r="TXZ120" s="92"/>
      <c r="TYA120" s="11"/>
      <c r="TYB120" s="11"/>
      <c r="TYC120" s="93"/>
      <c r="TYD120" s="91"/>
      <c r="TYE120" s="94"/>
      <c r="TYF120" s="95"/>
      <c r="TYG120" s="90"/>
      <c r="TYH120" s="91"/>
      <c r="TYI120" s="91"/>
      <c r="TYJ120" s="91"/>
      <c r="TYK120" s="91"/>
      <c r="TYL120" s="92"/>
      <c r="TYM120" s="12"/>
      <c r="TYN120" s="12"/>
      <c r="TYO120" s="92"/>
      <c r="TYP120" s="92"/>
      <c r="TYQ120" s="11"/>
      <c r="TYR120" s="11"/>
      <c r="TYS120" s="93"/>
      <c r="TYT120" s="91"/>
      <c r="TYU120" s="94"/>
      <c r="TYV120" s="95"/>
      <c r="TYW120" s="90"/>
      <c r="TYX120" s="91"/>
      <c r="TYY120" s="91"/>
      <c r="TYZ120" s="91"/>
      <c r="TZA120" s="91"/>
      <c r="TZB120" s="92"/>
      <c r="TZC120" s="12"/>
      <c r="TZD120" s="12"/>
      <c r="TZE120" s="92"/>
      <c r="TZF120" s="92"/>
      <c r="TZG120" s="11"/>
      <c r="TZH120" s="11"/>
      <c r="TZI120" s="93"/>
      <c r="TZJ120" s="91"/>
      <c r="TZK120" s="94"/>
      <c r="TZL120" s="95"/>
      <c r="TZM120" s="90"/>
      <c r="TZN120" s="91"/>
      <c r="TZO120" s="91"/>
      <c r="TZP120" s="91"/>
      <c r="TZQ120" s="91"/>
      <c r="TZR120" s="92"/>
      <c r="TZS120" s="12"/>
      <c r="TZT120" s="12"/>
      <c r="TZU120" s="92"/>
      <c r="TZV120" s="92"/>
      <c r="TZW120" s="11"/>
      <c r="TZX120" s="11"/>
      <c r="TZY120" s="93"/>
      <c r="TZZ120" s="91"/>
      <c r="UAA120" s="94"/>
      <c r="UAB120" s="95"/>
      <c r="UAC120" s="90"/>
      <c r="UAD120" s="91"/>
      <c r="UAE120" s="91"/>
      <c r="UAF120" s="91"/>
      <c r="UAG120" s="91"/>
      <c r="UAH120" s="92"/>
      <c r="UAI120" s="12"/>
      <c r="UAJ120" s="12"/>
      <c r="UAK120" s="92"/>
      <c r="UAL120" s="92"/>
      <c r="UAM120" s="11"/>
      <c r="UAN120" s="11"/>
      <c r="UAO120" s="93"/>
      <c r="UAP120" s="91"/>
      <c r="UAQ120" s="94"/>
      <c r="UAR120" s="95"/>
      <c r="UAS120" s="90"/>
      <c r="UAT120" s="91"/>
      <c r="UAU120" s="91"/>
      <c r="UAV120" s="91"/>
      <c r="UAW120" s="91"/>
      <c r="UAX120" s="92"/>
      <c r="UAY120" s="12"/>
      <c r="UAZ120" s="12"/>
      <c r="UBA120" s="92"/>
      <c r="UBB120" s="92"/>
      <c r="UBC120" s="11"/>
      <c r="UBD120" s="11"/>
      <c r="UBE120" s="93"/>
      <c r="UBF120" s="91"/>
      <c r="UBG120" s="94"/>
      <c r="UBH120" s="95"/>
      <c r="UBI120" s="90"/>
      <c r="UBJ120" s="91"/>
      <c r="UBK120" s="91"/>
      <c r="UBL120" s="91"/>
      <c r="UBM120" s="91"/>
      <c r="UBN120" s="92"/>
      <c r="UBO120" s="12"/>
      <c r="UBP120" s="12"/>
      <c r="UBQ120" s="92"/>
      <c r="UBR120" s="92"/>
      <c r="UBS120" s="11"/>
      <c r="UBT120" s="11"/>
      <c r="UBU120" s="93"/>
      <c r="UBV120" s="91"/>
      <c r="UBW120" s="94"/>
      <c r="UBX120" s="95"/>
      <c r="UBY120" s="90"/>
      <c r="UBZ120" s="91"/>
      <c r="UCA120" s="91"/>
      <c r="UCB120" s="91"/>
      <c r="UCC120" s="91"/>
      <c r="UCD120" s="92"/>
      <c r="UCE120" s="12"/>
      <c r="UCF120" s="12"/>
      <c r="UCG120" s="92"/>
      <c r="UCH120" s="92"/>
      <c r="UCI120" s="11"/>
      <c r="UCJ120" s="11"/>
      <c r="UCK120" s="93"/>
      <c r="UCL120" s="91"/>
      <c r="UCM120" s="94"/>
      <c r="UCN120" s="95"/>
      <c r="UCO120" s="90"/>
      <c r="UCP120" s="91"/>
      <c r="UCQ120" s="91"/>
      <c r="UCR120" s="91"/>
      <c r="UCS120" s="91"/>
      <c r="UCT120" s="92"/>
      <c r="UCU120" s="12"/>
      <c r="UCV120" s="12"/>
      <c r="UCW120" s="92"/>
      <c r="UCX120" s="92"/>
      <c r="UCY120" s="11"/>
      <c r="UCZ120" s="11"/>
      <c r="UDA120" s="93"/>
      <c r="UDB120" s="91"/>
      <c r="UDC120" s="94"/>
      <c r="UDD120" s="95"/>
      <c r="UDE120" s="90"/>
      <c r="UDF120" s="91"/>
      <c r="UDG120" s="91"/>
      <c r="UDH120" s="91"/>
      <c r="UDI120" s="91"/>
      <c r="UDJ120" s="92"/>
      <c r="UDK120" s="12"/>
      <c r="UDL120" s="12"/>
      <c r="UDM120" s="92"/>
      <c r="UDN120" s="92"/>
      <c r="UDO120" s="11"/>
      <c r="UDP120" s="11"/>
      <c r="UDQ120" s="93"/>
      <c r="UDR120" s="91"/>
      <c r="UDS120" s="94"/>
      <c r="UDT120" s="95"/>
      <c r="UDU120" s="90"/>
      <c r="UDV120" s="91"/>
      <c r="UDW120" s="91"/>
      <c r="UDX120" s="91"/>
      <c r="UDY120" s="91"/>
      <c r="UDZ120" s="92"/>
      <c r="UEA120" s="12"/>
      <c r="UEB120" s="12"/>
      <c r="UEC120" s="92"/>
      <c r="UED120" s="92"/>
      <c r="UEE120" s="11"/>
      <c r="UEF120" s="11"/>
      <c r="UEG120" s="93"/>
      <c r="UEH120" s="91"/>
      <c r="UEI120" s="94"/>
      <c r="UEJ120" s="95"/>
      <c r="UEK120" s="90"/>
      <c r="UEL120" s="91"/>
      <c r="UEM120" s="91"/>
      <c r="UEN120" s="91"/>
      <c r="UEO120" s="91"/>
      <c r="UEP120" s="92"/>
      <c r="UEQ120" s="12"/>
      <c r="UER120" s="12"/>
      <c r="UES120" s="92"/>
      <c r="UET120" s="92"/>
      <c r="UEU120" s="11"/>
      <c r="UEV120" s="11"/>
      <c r="UEW120" s="93"/>
      <c r="UEX120" s="91"/>
      <c r="UEY120" s="94"/>
      <c r="UEZ120" s="95"/>
      <c r="UFA120" s="90"/>
      <c r="UFB120" s="91"/>
      <c r="UFC120" s="91"/>
      <c r="UFD120" s="91"/>
      <c r="UFE120" s="91"/>
      <c r="UFF120" s="92"/>
      <c r="UFG120" s="12"/>
      <c r="UFH120" s="12"/>
      <c r="UFI120" s="92"/>
      <c r="UFJ120" s="92"/>
      <c r="UFK120" s="11"/>
      <c r="UFL120" s="11"/>
      <c r="UFM120" s="93"/>
      <c r="UFN120" s="91"/>
      <c r="UFO120" s="94"/>
      <c r="UFP120" s="95"/>
      <c r="UFQ120" s="90"/>
      <c r="UFR120" s="91"/>
      <c r="UFS120" s="91"/>
      <c r="UFT120" s="91"/>
      <c r="UFU120" s="91"/>
      <c r="UFV120" s="92"/>
      <c r="UFW120" s="12"/>
      <c r="UFX120" s="12"/>
      <c r="UFY120" s="92"/>
      <c r="UFZ120" s="92"/>
      <c r="UGA120" s="11"/>
      <c r="UGB120" s="11"/>
      <c r="UGC120" s="93"/>
      <c r="UGD120" s="91"/>
      <c r="UGE120" s="94"/>
      <c r="UGF120" s="95"/>
      <c r="UGG120" s="90"/>
      <c r="UGH120" s="91"/>
      <c r="UGI120" s="91"/>
      <c r="UGJ120" s="91"/>
      <c r="UGK120" s="91"/>
      <c r="UGL120" s="92"/>
      <c r="UGM120" s="12"/>
      <c r="UGN120" s="12"/>
      <c r="UGO120" s="92"/>
      <c r="UGP120" s="92"/>
      <c r="UGQ120" s="11"/>
      <c r="UGR120" s="11"/>
      <c r="UGS120" s="93"/>
      <c r="UGT120" s="91"/>
      <c r="UGU120" s="94"/>
      <c r="UGV120" s="95"/>
      <c r="UGW120" s="90"/>
      <c r="UGX120" s="91"/>
      <c r="UGY120" s="91"/>
      <c r="UGZ120" s="91"/>
      <c r="UHA120" s="91"/>
      <c r="UHB120" s="92"/>
      <c r="UHC120" s="12"/>
      <c r="UHD120" s="12"/>
      <c r="UHE120" s="92"/>
      <c r="UHF120" s="92"/>
      <c r="UHG120" s="11"/>
      <c r="UHH120" s="11"/>
      <c r="UHI120" s="93"/>
      <c r="UHJ120" s="91"/>
      <c r="UHK120" s="94"/>
      <c r="UHL120" s="95"/>
      <c r="UHM120" s="90"/>
      <c r="UHN120" s="91"/>
      <c r="UHO120" s="91"/>
      <c r="UHP120" s="91"/>
      <c r="UHQ120" s="91"/>
      <c r="UHR120" s="92"/>
      <c r="UHS120" s="12"/>
      <c r="UHT120" s="12"/>
      <c r="UHU120" s="92"/>
      <c r="UHV120" s="92"/>
      <c r="UHW120" s="11"/>
      <c r="UHX120" s="11"/>
      <c r="UHY120" s="93"/>
      <c r="UHZ120" s="91"/>
      <c r="UIA120" s="94"/>
      <c r="UIB120" s="95"/>
      <c r="UIC120" s="90"/>
      <c r="UID120" s="91"/>
      <c r="UIE120" s="91"/>
      <c r="UIF120" s="91"/>
      <c r="UIG120" s="91"/>
      <c r="UIH120" s="92"/>
      <c r="UII120" s="12"/>
      <c r="UIJ120" s="12"/>
      <c r="UIK120" s="92"/>
      <c r="UIL120" s="92"/>
      <c r="UIM120" s="11"/>
      <c r="UIN120" s="11"/>
      <c r="UIO120" s="93"/>
      <c r="UIP120" s="91"/>
      <c r="UIQ120" s="94"/>
      <c r="UIR120" s="95"/>
      <c r="UIS120" s="90"/>
      <c r="UIT120" s="91"/>
      <c r="UIU120" s="91"/>
      <c r="UIV120" s="91"/>
      <c r="UIW120" s="91"/>
      <c r="UIX120" s="92"/>
      <c r="UIY120" s="12"/>
      <c r="UIZ120" s="12"/>
      <c r="UJA120" s="92"/>
      <c r="UJB120" s="92"/>
      <c r="UJC120" s="11"/>
      <c r="UJD120" s="11"/>
      <c r="UJE120" s="93"/>
      <c r="UJF120" s="91"/>
      <c r="UJG120" s="94"/>
      <c r="UJH120" s="95"/>
      <c r="UJI120" s="90"/>
      <c r="UJJ120" s="91"/>
      <c r="UJK120" s="91"/>
      <c r="UJL120" s="91"/>
      <c r="UJM120" s="91"/>
      <c r="UJN120" s="92"/>
      <c r="UJO120" s="12"/>
      <c r="UJP120" s="12"/>
      <c r="UJQ120" s="92"/>
      <c r="UJR120" s="92"/>
      <c r="UJS120" s="11"/>
      <c r="UJT120" s="11"/>
      <c r="UJU120" s="93"/>
      <c r="UJV120" s="91"/>
      <c r="UJW120" s="94"/>
      <c r="UJX120" s="95"/>
      <c r="UJY120" s="90"/>
      <c r="UJZ120" s="91"/>
      <c r="UKA120" s="91"/>
      <c r="UKB120" s="91"/>
      <c r="UKC120" s="91"/>
      <c r="UKD120" s="92"/>
      <c r="UKE120" s="12"/>
      <c r="UKF120" s="12"/>
      <c r="UKG120" s="92"/>
      <c r="UKH120" s="92"/>
      <c r="UKI120" s="11"/>
      <c r="UKJ120" s="11"/>
      <c r="UKK120" s="93"/>
      <c r="UKL120" s="91"/>
      <c r="UKM120" s="94"/>
      <c r="UKN120" s="95"/>
      <c r="UKO120" s="90"/>
      <c r="UKP120" s="91"/>
      <c r="UKQ120" s="91"/>
      <c r="UKR120" s="91"/>
      <c r="UKS120" s="91"/>
      <c r="UKT120" s="92"/>
      <c r="UKU120" s="12"/>
      <c r="UKV120" s="12"/>
      <c r="UKW120" s="92"/>
      <c r="UKX120" s="92"/>
      <c r="UKY120" s="11"/>
      <c r="UKZ120" s="11"/>
      <c r="ULA120" s="93"/>
      <c r="ULB120" s="91"/>
      <c r="ULC120" s="94"/>
      <c r="ULD120" s="95"/>
      <c r="ULE120" s="90"/>
      <c r="ULF120" s="91"/>
      <c r="ULG120" s="91"/>
      <c r="ULH120" s="91"/>
      <c r="ULI120" s="91"/>
      <c r="ULJ120" s="92"/>
      <c r="ULK120" s="12"/>
      <c r="ULL120" s="12"/>
      <c r="ULM120" s="92"/>
      <c r="ULN120" s="92"/>
      <c r="ULO120" s="11"/>
      <c r="ULP120" s="11"/>
      <c r="ULQ120" s="93"/>
      <c r="ULR120" s="91"/>
      <c r="ULS120" s="94"/>
      <c r="ULT120" s="95"/>
      <c r="ULU120" s="90"/>
      <c r="ULV120" s="91"/>
      <c r="ULW120" s="91"/>
      <c r="ULX120" s="91"/>
      <c r="ULY120" s="91"/>
      <c r="ULZ120" s="92"/>
      <c r="UMA120" s="12"/>
      <c r="UMB120" s="12"/>
      <c r="UMC120" s="92"/>
      <c r="UMD120" s="92"/>
      <c r="UME120" s="11"/>
      <c r="UMF120" s="11"/>
      <c r="UMG120" s="93"/>
      <c r="UMH120" s="91"/>
      <c r="UMI120" s="94"/>
      <c r="UMJ120" s="95"/>
      <c r="UMK120" s="90"/>
      <c r="UML120" s="91"/>
      <c r="UMM120" s="91"/>
      <c r="UMN120" s="91"/>
      <c r="UMO120" s="91"/>
      <c r="UMP120" s="92"/>
      <c r="UMQ120" s="12"/>
      <c r="UMR120" s="12"/>
      <c r="UMS120" s="92"/>
      <c r="UMT120" s="92"/>
      <c r="UMU120" s="11"/>
      <c r="UMV120" s="11"/>
      <c r="UMW120" s="93"/>
      <c r="UMX120" s="91"/>
      <c r="UMY120" s="94"/>
      <c r="UMZ120" s="95"/>
      <c r="UNA120" s="90"/>
      <c r="UNB120" s="91"/>
      <c r="UNC120" s="91"/>
      <c r="UND120" s="91"/>
      <c r="UNE120" s="91"/>
      <c r="UNF120" s="92"/>
      <c r="UNG120" s="12"/>
      <c r="UNH120" s="12"/>
      <c r="UNI120" s="92"/>
      <c r="UNJ120" s="92"/>
      <c r="UNK120" s="11"/>
      <c r="UNL120" s="11"/>
      <c r="UNM120" s="93"/>
      <c r="UNN120" s="91"/>
      <c r="UNO120" s="94"/>
      <c r="UNP120" s="95"/>
      <c r="UNQ120" s="90"/>
      <c r="UNR120" s="91"/>
      <c r="UNS120" s="91"/>
      <c r="UNT120" s="91"/>
      <c r="UNU120" s="91"/>
      <c r="UNV120" s="92"/>
      <c r="UNW120" s="12"/>
      <c r="UNX120" s="12"/>
      <c r="UNY120" s="92"/>
      <c r="UNZ120" s="92"/>
      <c r="UOA120" s="11"/>
      <c r="UOB120" s="11"/>
      <c r="UOC120" s="93"/>
      <c r="UOD120" s="91"/>
      <c r="UOE120" s="94"/>
      <c r="UOF120" s="95"/>
      <c r="UOG120" s="90"/>
      <c r="UOH120" s="91"/>
      <c r="UOI120" s="91"/>
      <c r="UOJ120" s="91"/>
      <c r="UOK120" s="91"/>
      <c r="UOL120" s="92"/>
      <c r="UOM120" s="12"/>
      <c r="UON120" s="12"/>
      <c r="UOO120" s="92"/>
      <c r="UOP120" s="92"/>
      <c r="UOQ120" s="11"/>
      <c r="UOR120" s="11"/>
      <c r="UOS120" s="93"/>
      <c r="UOT120" s="91"/>
      <c r="UOU120" s="94"/>
      <c r="UOV120" s="95"/>
      <c r="UOW120" s="90"/>
      <c r="UOX120" s="91"/>
      <c r="UOY120" s="91"/>
      <c r="UOZ120" s="91"/>
      <c r="UPA120" s="91"/>
      <c r="UPB120" s="92"/>
      <c r="UPC120" s="12"/>
      <c r="UPD120" s="12"/>
      <c r="UPE120" s="92"/>
      <c r="UPF120" s="92"/>
      <c r="UPG120" s="11"/>
      <c r="UPH120" s="11"/>
      <c r="UPI120" s="93"/>
      <c r="UPJ120" s="91"/>
      <c r="UPK120" s="94"/>
      <c r="UPL120" s="95"/>
      <c r="UPM120" s="90"/>
      <c r="UPN120" s="91"/>
      <c r="UPO120" s="91"/>
      <c r="UPP120" s="91"/>
      <c r="UPQ120" s="91"/>
      <c r="UPR120" s="92"/>
      <c r="UPS120" s="12"/>
      <c r="UPT120" s="12"/>
      <c r="UPU120" s="92"/>
      <c r="UPV120" s="92"/>
      <c r="UPW120" s="11"/>
      <c r="UPX120" s="11"/>
      <c r="UPY120" s="93"/>
      <c r="UPZ120" s="91"/>
      <c r="UQA120" s="94"/>
      <c r="UQB120" s="95"/>
      <c r="UQC120" s="90"/>
      <c r="UQD120" s="91"/>
      <c r="UQE120" s="91"/>
      <c r="UQF120" s="91"/>
      <c r="UQG120" s="91"/>
      <c r="UQH120" s="92"/>
      <c r="UQI120" s="12"/>
      <c r="UQJ120" s="12"/>
      <c r="UQK120" s="92"/>
      <c r="UQL120" s="92"/>
      <c r="UQM120" s="11"/>
      <c r="UQN120" s="11"/>
      <c r="UQO120" s="93"/>
      <c r="UQP120" s="91"/>
      <c r="UQQ120" s="94"/>
      <c r="UQR120" s="95"/>
      <c r="UQS120" s="90"/>
      <c r="UQT120" s="91"/>
      <c r="UQU120" s="91"/>
      <c r="UQV120" s="91"/>
      <c r="UQW120" s="91"/>
      <c r="UQX120" s="92"/>
      <c r="UQY120" s="12"/>
      <c r="UQZ120" s="12"/>
      <c r="URA120" s="92"/>
      <c r="URB120" s="92"/>
      <c r="URC120" s="11"/>
      <c r="URD120" s="11"/>
      <c r="URE120" s="93"/>
      <c r="URF120" s="91"/>
      <c r="URG120" s="94"/>
      <c r="URH120" s="95"/>
      <c r="URI120" s="90"/>
      <c r="URJ120" s="91"/>
      <c r="URK120" s="91"/>
      <c r="URL120" s="91"/>
      <c r="URM120" s="91"/>
      <c r="URN120" s="92"/>
      <c r="URO120" s="12"/>
      <c r="URP120" s="12"/>
      <c r="URQ120" s="92"/>
      <c r="URR120" s="92"/>
      <c r="URS120" s="11"/>
      <c r="URT120" s="11"/>
      <c r="URU120" s="93"/>
      <c r="URV120" s="91"/>
      <c r="URW120" s="94"/>
      <c r="URX120" s="95"/>
      <c r="URY120" s="90"/>
      <c r="URZ120" s="91"/>
      <c r="USA120" s="91"/>
      <c r="USB120" s="91"/>
      <c r="USC120" s="91"/>
      <c r="USD120" s="92"/>
      <c r="USE120" s="12"/>
      <c r="USF120" s="12"/>
      <c r="USG120" s="92"/>
      <c r="USH120" s="92"/>
      <c r="USI120" s="11"/>
      <c r="USJ120" s="11"/>
      <c r="USK120" s="93"/>
      <c r="USL120" s="91"/>
      <c r="USM120" s="94"/>
      <c r="USN120" s="95"/>
      <c r="USO120" s="90"/>
      <c r="USP120" s="91"/>
      <c r="USQ120" s="91"/>
      <c r="USR120" s="91"/>
      <c r="USS120" s="91"/>
      <c r="UST120" s="92"/>
      <c r="USU120" s="12"/>
      <c r="USV120" s="12"/>
      <c r="USW120" s="92"/>
      <c r="USX120" s="92"/>
      <c r="USY120" s="11"/>
      <c r="USZ120" s="11"/>
      <c r="UTA120" s="93"/>
      <c r="UTB120" s="91"/>
      <c r="UTC120" s="94"/>
      <c r="UTD120" s="95"/>
      <c r="UTE120" s="90"/>
      <c r="UTF120" s="91"/>
      <c r="UTG120" s="91"/>
      <c r="UTH120" s="91"/>
      <c r="UTI120" s="91"/>
      <c r="UTJ120" s="92"/>
      <c r="UTK120" s="12"/>
      <c r="UTL120" s="12"/>
      <c r="UTM120" s="92"/>
      <c r="UTN120" s="92"/>
      <c r="UTO120" s="11"/>
      <c r="UTP120" s="11"/>
      <c r="UTQ120" s="93"/>
      <c r="UTR120" s="91"/>
      <c r="UTS120" s="94"/>
      <c r="UTT120" s="95"/>
      <c r="UTU120" s="90"/>
      <c r="UTV120" s="91"/>
      <c r="UTW120" s="91"/>
      <c r="UTX120" s="91"/>
      <c r="UTY120" s="91"/>
      <c r="UTZ120" s="92"/>
      <c r="UUA120" s="12"/>
      <c r="UUB120" s="12"/>
      <c r="UUC120" s="92"/>
      <c r="UUD120" s="92"/>
      <c r="UUE120" s="11"/>
      <c r="UUF120" s="11"/>
      <c r="UUG120" s="93"/>
      <c r="UUH120" s="91"/>
      <c r="UUI120" s="94"/>
      <c r="UUJ120" s="95"/>
      <c r="UUK120" s="90"/>
      <c r="UUL120" s="91"/>
      <c r="UUM120" s="91"/>
      <c r="UUN120" s="91"/>
      <c r="UUO120" s="91"/>
      <c r="UUP120" s="92"/>
      <c r="UUQ120" s="12"/>
      <c r="UUR120" s="12"/>
      <c r="UUS120" s="92"/>
      <c r="UUT120" s="92"/>
      <c r="UUU120" s="11"/>
      <c r="UUV120" s="11"/>
      <c r="UUW120" s="93"/>
      <c r="UUX120" s="91"/>
      <c r="UUY120" s="94"/>
      <c r="UUZ120" s="95"/>
      <c r="UVA120" s="90"/>
      <c r="UVB120" s="91"/>
      <c r="UVC120" s="91"/>
      <c r="UVD120" s="91"/>
      <c r="UVE120" s="91"/>
      <c r="UVF120" s="92"/>
      <c r="UVG120" s="12"/>
      <c r="UVH120" s="12"/>
      <c r="UVI120" s="92"/>
      <c r="UVJ120" s="92"/>
      <c r="UVK120" s="11"/>
      <c r="UVL120" s="11"/>
      <c r="UVM120" s="93"/>
      <c r="UVN120" s="91"/>
      <c r="UVO120" s="94"/>
      <c r="UVP120" s="95"/>
      <c r="UVQ120" s="90"/>
      <c r="UVR120" s="91"/>
      <c r="UVS120" s="91"/>
      <c r="UVT120" s="91"/>
      <c r="UVU120" s="91"/>
      <c r="UVV120" s="92"/>
      <c r="UVW120" s="12"/>
      <c r="UVX120" s="12"/>
      <c r="UVY120" s="92"/>
      <c r="UVZ120" s="92"/>
      <c r="UWA120" s="11"/>
      <c r="UWB120" s="11"/>
      <c r="UWC120" s="93"/>
      <c r="UWD120" s="91"/>
      <c r="UWE120" s="94"/>
      <c r="UWF120" s="95"/>
      <c r="UWG120" s="90"/>
      <c r="UWH120" s="91"/>
      <c r="UWI120" s="91"/>
      <c r="UWJ120" s="91"/>
      <c r="UWK120" s="91"/>
      <c r="UWL120" s="92"/>
      <c r="UWM120" s="12"/>
      <c r="UWN120" s="12"/>
      <c r="UWO120" s="92"/>
      <c r="UWP120" s="92"/>
      <c r="UWQ120" s="11"/>
      <c r="UWR120" s="11"/>
      <c r="UWS120" s="93"/>
      <c r="UWT120" s="91"/>
      <c r="UWU120" s="94"/>
      <c r="UWV120" s="95"/>
      <c r="UWW120" s="90"/>
      <c r="UWX120" s="91"/>
      <c r="UWY120" s="91"/>
      <c r="UWZ120" s="91"/>
      <c r="UXA120" s="91"/>
      <c r="UXB120" s="92"/>
      <c r="UXC120" s="12"/>
      <c r="UXD120" s="12"/>
      <c r="UXE120" s="92"/>
      <c r="UXF120" s="92"/>
      <c r="UXG120" s="11"/>
      <c r="UXH120" s="11"/>
      <c r="UXI120" s="93"/>
      <c r="UXJ120" s="91"/>
      <c r="UXK120" s="94"/>
      <c r="UXL120" s="95"/>
      <c r="UXM120" s="90"/>
      <c r="UXN120" s="91"/>
      <c r="UXO120" s="91"/>
      <c r="UXP120" s="91"/>
      <c r="UXQ120" s="91"/>
      <c r="UXR120" s="92"/>
      <c r="UXS120" s="12"/>
      <c r="UXT120" s="12"/>
      <c r="UXU120" s="92"/>
      <c r="UXV120" s="92"/>
      <c r="UXW120" s="11"/>
      <c r="UXX120" s="11"/>
      <c r="UXY120" s="93"/>
      <c r="UXZ120" s="91"/>
      <c r="UYA120" s="94"/>
      <c r="UYB120" s="95"/>
      <c r="UYC120" s="90"/>
      <c r="UYD120" s="91"/>
      <c r="UYE120" s="91"/>
      <c r="UYF120" s="91"/>
      <c r="UYG120" s="91"/>
      <c r="UYH120" s="92"/>
      <c r="UYI120" s="12"/>
      <c r="UYJ120" s="12"/>
      <c r="UYK120" s="92"/>
      <c r="UYL120" s="92"/>
      <c r="UYM120" s="11"/>
      <c r="UYN120" s="11"/>
      <c r="UYO120" s="93"/>
      <c r="UYP120" s="91"/>
      <c r="UYQ120" s="94"/>
      <c r="UYR120" s="95"/>
      <c r="UYS120" s="90"/>
      <c r="UYT120" s="91"/>
      <c r="UYU120" s="91"/>
      <c r="UYV120" s="91"/>
      <c r="UYW120" s="91"/>
      <c r="UYX120" s="92"/>
      <c r="UYY120" s="12"/>
      <c r="UYZ120" s="12"/>
      <c r="UZA120" s="92"/>
      <c r="UZB120" s="92"/>
      <c r="UZC120" s="11"/>
      <c r="UZD120" s="11"/>
      <c r="UZE120" s="93"/>
      <c r="UZF120" s="91"/>
      <c r="UZG120" s="94"/>
      <c r="UZH120" s="95"/>
      <c r="UZI120" s="90"/>
      <c r="UZJ120" s="91"/>
      <c r="UZK120" s="91"/>
      <c r="UZL120" s="91"/>
      <c r="UZM120" s="91"/>
      <c r="UZN120" s="92"/>
      <c r="UZO120" s="12"/>
      <c r="UZP120" s="12"/>
      <c r="UZQ120" s="92"/>
      <c r="UZR120" s="92"/>
      <c r="UZS120" s="11"/>
      <c r="UZT120" s="11"/>
      <c r="UZU120" s="93"/>
      <c r="UZV120" s="91"/>
      <c r="UZW120" s="94"/>
      <c r="UZX120" s="95"/>
      <c r="UZY120" s="90"/>
      <c r="UZZ120" s="91"/>
      <c r="VAA120" s="91"/>
      <c r="VAB120" s="91"/>
      <c r="VAC120" s="91"/>
      <c r="VAD120" s="92"/>
      <c r="VAE120" s="12"/>
      <c r="VAF120" s="12"/>
      <c r="VAG120" s="92"/>
      <c r="VAH120" s="92"/>
      <c r="VAI120" s="11"/>
      <c r="VAJ120" s="11"/>
      <c r="VAK120" s="93"/>
      <c r="VAL120" s="91"/>
      <c r="VAM120" s="94"/>
      <c r="VAN120" s="95"/>
      <c r="VAO120" s="90"/>
      <c r="VAP120" s="91"/>
      <c r="VAQ120" s="91"/>
      <c r="VAR120" s="91"/>
      <c r="VAS120" s="91"/>
      <c r="VAT120" s="92"/>
      <c r="VAU120" s="12"/>
      <c r="VAV120" s="12"/>
      <c r="VAW120" s="92"/>
      <c r="VAX120" s="92"/>
      <c r="VAY120" s="11"/>
      <c r="VAZ120" s="11"/>
      <c r="VBA120" s="93"/>
      <c r="VBB120" s="91"/>
      <c r="VBC120" s="94"/>
      <c r="VBD120" s="95"/>
      <c r="VBE120" s="90"/>
      <c r="VBF120" s="91"/>
      <c r="VBG120" s="91"/>
      <c r="VBH120" s="91"/>
      <c r="VBI120" s="91"/>
      <c r="VBJ120" s="92"/>
      <c r="VBK120" s="12"/>
      <c r="VBL120" s="12"/>
      <c r="VBM120" s="92"/>
      <c r="VBN120" s="92"/>
      <c r="VBO120" s="11"/>
      <c r="VBP120" s="11"/>
      <c r="VBQ120" s="93"/>
      <c r="VBR120" s="91"/>
      <c r="VBS120" s="94"/>
      <c r="VBT120" s="95"/>
      <c r="VBU120" s="90"/>
      <c r="VBV120" s="91"/>
      <c r="VBW120" s="91"/>
      <c r="VBX120" s="91"/>
      <c r="VBY120" s="91"/>
      <c r="VBZ120" s="92"/>
      <c r="VCA120" s="12"/>
      <c r="VCB120" s="12"/>
      <c r="VCC120" s="92"/>
      <c r="VCD120" s="92"/>
      <c r="VCE120" s="11"/>
      <c r="VCF120" s="11"/>
      <c r="VCG120" s="93"/>
      <c r="VCH120" s="91"/>
      <c r="VCI120" s="94"/>
      <c r="VCJ120" s="95"/>
      <c r="VCK120" s="90"/>
      <c r="VCL120" s="91"/>
      <c r="VCM120" s="91"/>
      <c r="VCN120" s="91"/>
      <c r="VCO120" s="91"/>
      <c r="VCP120" s="92"/>
      <c r="VCQ120" s="12"/>
      <c r="VCR120" s="12"/>
      <c r="VCS120" s="92"/>
      <c r="VCT120" s="92"/>
      <c r="VCU120" s="11"/>
      <c r="VCV120" s="11"/>
      <c r="VCW120" s="93"/>
      <c r="VCX120" s="91"/>
      <c r="VCY120" s="94"/>
      <c r="VCZ120" s="95"/>
      <c r="VDA120" s="90"/>
      <c r="VDB120" s="91"/>
      <c r="VDC120" s="91"/>
      <c r="VDD120" s="91"/>
      <c r="VDE120" s="91"/>
      <c r="VDF120" s="92"/>
      <c r="VDG120" s="12"/>
      <c r="VDH120" s="12"/>
      <c r="VDI120" s="92"/>
      <c r="VDJ120" s="92"/>
      <c r="VDK120" s="11"/>
      <c r="VDL120" s="11"/>
      <c r="VDM120" s="93"/>
      <c r="VDN120" s="91"/>
      <c r="VDO120" s="94"/>
      <c r="VDP120" s="95"/>
      <c r="VDQ120" s="90"/>
      <c r="VDR120" s="91"/>
      <c r="VDS120" s="91"/>
      <c r="VDT120" s="91"/>
      <c r="VDU120" s="91"/>
      <c r="VDV120" s="92"/>
      <c r="VDW120" s="12"/>
      <c r="VDX120" s="12"/>
      <c r="VDY120" s="92"/>
      <c r="VDZ120" s="92"/>
      <c r="VEA120" s="11"/>
      <c r="VEB120" s="11"/>
      <c r="VEC120" s="93"/>
      <c r="VED120" s="91"/>
      <c r="VEE120" s="94"/>
      <c r="VEF120" s="95"/>
      <c r="VEG120" s="90"/>
      <c r="VEH120" s="91"/>
      <c r="VEI120" s="91"/>
      <c r="VEJ120" s="91"/>
      <c r="VEK120" s="91"/>
      <c r="VEL120" s="92"/>
      <c r="VEM120" s="12"/>
      <c r="VEN120" s="12"/>
      <c r="VEO120" s="92"/>
      <c r="VEP120" s="92"/>
      <c r="VEQ120" s="11"/>
      <c r="VER120" s="11"/>
      <c r="VES120" s="93"/>
      <c r="VET120" s="91"/>
      <c r="VEU120" s="94"/>
      <c r="VEV120" s="95"/>
      <c r="VEW120" s="90"/>
      <c r="VEX120" s="91"/>
      <c r="VEY120" s="91"/>
      <c r="VEZ120" s="91"/>
      <c r="VFA120" s="91"/>
      <c r="VFB120" s="92"/>
      <c r="VFC120" s="12"/>
      <c r="VFD120" s="12"/>
      <c r="VFE120" s="92"/>
      <c r="VFF120" s="92"/>
      <c r="VFG120" s="11"/>
      <c r="VFH120" s="11"/>
      <c r="VFI120" s="93"/>
      <c r="VFJ120" s="91"/>
      <c r="VFK120" s="94"/>
      <c r="VFL120" s="95"/>
      <c r="VFM120" s="90"/>
      <c r="VFN120" s="91"/>
      <c r="VFO120" s="91"/>
      <c r="VFP120" s="91"/>
      <c r="VFQ120" s="91"/>
      <c r="VFR120" s="92"/>
      <c r="VFS120" s="12"/>
      <c r="VFT120" s="12"/>
      <c r="VFU120" s="92"/>
      <c r="VFV120" s="92"/>
      <c r="VFW120" s="11"/>
      <c r="VFX120" s="11"/>
      <c r="VFY120" s="93"/>
      <c r="VFZ120" s="91"/>
      <c r="VGA120" s="94"/>
      <c r="VGB120" s="95"/>
      <c r="VGC120" s="90"/>
      <c r="VGD120" s="91"/>
      <c r="VGE120" s="91"/>
      <c r="VGF120" s="91"/>
      <c r="VGG120" s="91"/>
      <c r="VGH120" s="92"/>
      <c r="VGI120" s="12"/>
      <c r="VGJ120" s="12"/>
      <c r="VGK120" s="92"/>
      <c r="VGL120" s="92"/>
      <c r="VGM120" s="11"/>
      <c r="VGN120" s="11"/>
      <c r="VGO120" s="93"/>
      <c r="VGP120" s="91"/>
      <c r="VGQ120" s="94"/>
      <c r="VGR120" s="95"/>
      <c r="VGS120" s="90"/>
      <c r="VGT120" s="91"/>
      <c r="VGU120" s="91"/>
      <c r="VGV120" s="91"/>
      <c r="VGW120" s="91"/>
      <c r="VGX120" s="92"/>
      <c r="VGY120" s="12"/>
      <c r="VGZ120" s="12"/>
      <c r="VHA120" s="92"/>
      <c r="VHB120" s="92"/>
      <c r="VHC120" s="11"/>
      <c r="VHD120" s="11"/>
      <c r="VHE120" s="93"/>
      <c r="VHF120" s="91"/>
      <c r="VHG120" s="94"/>
      <c r="VHH120" s="95"/>
      <c r="VHI120" s="90"/>
      <c r="VHJ120" s="91"/>
      <c r="VHK120" s="91"/>
      <c r="VHL120" s="91"/>
      <c r="VHM120" s="91"/>
      <c r="VHN120" s="92"/>
      <c r="VHO120" s="12"/>
      <c r="VHP120" s="12"/>
      <c r="VHQ120" s="92"/>
      <c r="VHR120" s="92"/>
      <c r="VHS120" s="11"/>
      <c r="VHT120" s="11"/>
      <c r="VHU120" s="93"/>
      <c r="VHV120" s="91"/>
      <c r="VHW120" s="94"/>
      <c r="VHX120" s="95"/>
      <c r="VHY120" s="90"/>
      <c r="VHZ120" s="91"/>
      <c r="VIA120" s="91"/>
      <c r="VIB120" s="91"/>
      <c r="VIC120" s="91"/>
      <c r="VID120" s="92"/>
      <c r="VIE120" s="12"/>
      <c r="VIF120" s="12"/>
      <c r="VIG120" s="92"/>
      <c r="VIH120" s="92"/>
      <c r="VII120" s="11"/>
      <c r="VIJ120" s="11"/>
      <c r="VIK120" s="93"/>
      <c r="VIL120" s="91"/>
      <c r="VIM120" s="94"/>
      <c r="VIN120" s="95"/>
      <c r="VIO120" s="90"/>
      <c r="VIP120" s="91"/>
      <c r="VIQ120" s="91"/>
      <c r="VIR120" s="91"/>
      <c r="VIS120" s="91"/>
      <c r="VIT120" s="92"/>
      <c r="VIU120" s="12"/>
      <c r="VIV120" s="12"/>
      <c r="VIW120" s="92"/>
      <c r="VIX120" s="92"/>
      <c r="VIY120" s="11"/>
      <c r="VIZ120" s="11"/>
      <c r="VJA120" s="93"/>
      <c r="VJB120" s="91"/>
      <c r="VJC120" s="94"/>
      <c r="VJD120" s="95"/>
      <c r="VJE120" s="90"/>
      <c r="VJF120" s="91"/>
      <c r="VJG120" s="91"/>
      <c r="VJH120" s="91"/>
      <c r="VJI120" s="91"/>
      <c r="VJJ120" s="92"/>
      <c r="VJK120" s="12"/>
      <c r="VJL120" s="12"/>
      <c r="VJM120" s="92"/>
      <c r="VJN120" s="92"/>
      <c r="VJO120" s="11"/>
      <c r="VJP120" s="11"/>
      <c r="VJQ120" s="93"/>
      <c r="VJR120" s="91"/>
      <c r="VJS120" s="94"/>
      <c r="VJT120" s="95"/>
      <c r="VJU120" s="90"/>
      <c r="VJV120" s="91"/>
      <c r="VJW120" s="91"/>
      <c r="VJX120" s="91"/>
      <c r="VJY120" s="91"/>
      <c r="VJZ120" s="92"/>
      <c r="VKA120" s="12"/>
      <c r="VKB120" s="12"/>
      <c r="VKC120" s="92"/>
      <c r="VKD120" s="92"/>
      <c r="VKE120" s="11"/>
      <c r="VKF120" s="11"/>
      <c r="VKG120" s="93"/>
      <c r="VKH120" s="91"/>
      <c r="VKI120" s="94"/>
      <c r="VKJ120" s="95"/>
      <c r="VKK120" s="90"/>
      <c r="VKL120" s="91"/>
      <c r="VKM120" s="91"/>
      <c r="VKN120" s="91"/>
      <c r="VKO120" s="91"/>
      <c r="VKP120" s="92"/>
      <c r="VKQ120" s="12"/>
      <c r="VKR120" s="12"/>
      <c r="VKS120" s="92"/>
      <c r="VKT120" s="92"/>
      <c r="VKU120" s="11"/>
      <c r="VKV120" s="11"/>
      <c r="VKW120" s="93"/>
      <c r="VKX120" s="91"/>
      <c r="VKY120" s="94"/>
      <c r="VKZ120" s="95"/>
      <c r="VLA120" s="90"/>
      <c r="VLB120" s="91"/>
      <c r="VLC120" s="91"/>
      <c r="VLD120" s="91"/>
      <c r="VLE120" s="91"/>
      <c r="VLF120" s="92"/>
      <c r="VLG120" s="12"/>
      <c r="VLH120" s="12"/>
      <c r="VLI120" s="92"/>
      <c r="VLJ120" s="92"/>
      <c r="VLK120" s="11"/>
      <c r="VLL120" s="11"/>
      <c r="VLM120" s="93"/>
      <c r="VLN120" s="91"/>
      <c r="VLO120" s="94"/>
      <c r="VLP120" s="95"/>
      <c r="VLQ120" s="90"/>
      <c r="VLR120" s="91"/>
      <c r="VLS120" s="91"/>
      <c r="VLT120" s="91"/>
      <c r="VLU120" s="91"/>
      <c r="VLV120" s="92"/>
      <c r="VLW120" s="12"/>
      <c r="VLX120" s="12"/>
      <c r="VLY120" s="92"/>
      <c r="VLZ120" s="92"/>
      <c r="VMA120" s="11"/>
      <c r="VMB120" s="11"/>
      <c r="VMC120" s="93"/>
      <c r="VMD120" s="91"/>
      <c r="VME120" s="94"/>
      <c r="VMF120" s="95"/>
      <c r="VMG120" s="90"/>
      <c r="VMH120" s="91"/>
      <c r="VMI120" s="91"/>
      <c r="VMJ120" s="91"/>
      <c r="VMK120" s="91"/>
      <c r="VML120" s="92"/>
      <c r="VMM120" s="12"/>
      <c r="VMN120" s="12"/>
      <c r="VMO120" s="92"/>
      <c r="VMP120" s="92"/>
      <c r="VMQ120" s="11"/>
      <c r="VMR120" s="11"/>
      <c r="VMS120" s="93"/>
      <c r="VMT120" s="91"/>
      <c r="VMU120" s="94"/>
      <c r="VMV120" s="95"/>
      <c r="VMW120" s="90"/>
      <c r="VMX120" s="91"/>
      <c r="VMY120" s="91"/>
      <c r="VMZ120" s="91"/>
      <c r="VNA120" s="91"/>
      <c r="VNB120" s="92"/>
      <c r="VNC120" s="12"/>
      <c r="VND120" s="12"/>
      <c r="VNE120" s="92"/>
      <c r="VNF120" s="92"/>
      <c r="VNG120" s="11"/>
      <c r="VNH120" s="11"/>
      <c r="VNI120" s="93"/>
      <c r="VNJ120" s="91"/>
      <c r="VNK120" s="94"/>
      <c r="VNL120" s="95"/>
      <c r="VNM120" s="90"/>
      <c r="VNN120" s="91"/>
      <c r="VNO120" s="91"/>
      <c r="VNP120" s="91"/>
      <c r="VNQ120" s="91"/>
      <c r="VNR120" s="92"/>
      <c r="VNS120" s="12"/>
      <c r="VNT120" s="12"/>
      <c r="VNU120" s="92"/>
      <c r="VNV120" s="92"/>
      <c r="VNW120" s="11"/>
      <c r="VNX120" s="11"/>
      <c r="VNY120" s="93"/>
      <c r="VNZ120" s="91"/>
      <c r="VOA120" s="94"/>
      <c r="VOB120" s="95"/>
      <c r="VOC120" s="90"/>
      <c r="VOD120" s="91"/>
      <c r="VOE120" s="91"/>
      <c r="VOF120" s="91"/>
      <c r="VOG120" s="91"/>
      <c r="VOH120" s="92"/>
      <c r="VOI120" s="12"/>
      <c r="VOJ120" s="12"/>
      <c r="VOK120" s="92"/>
      <c r="VOL120" s="92"/>
      <c r="VOM120" s="11"/>
      <c r="VON120" s="11"/>
      <c r="VOO120" s="93"/>
      <c r="VOP120" s="91"/>
      <c r="VOQ120" s="94"/>
      <c r="VOR120" s="95"/>
      <c r="VOS120" s="90"/>
      <c r="VOT120" s="91"/>
      <c r="VOU120" s="91"/>
      <c r="VOV120" s="91"/>
      <c r="VOW120" s="91"/>
      <c r="VOX120" s="92"/>
      <c r="VOY120" s="12"/>
      <c r="VOZ120" s="12"/>
      <c r="VPA120" s="92"/>
      <c r="VPB120" s="92"/>
      <c r="VPC120" s="11"/>
      <c r="VPD120" s="11"/>
      <c r="VPE120" s="93"/>
      <c r="VPF120" s="91"/>
      <c r="VPG120" s="94"/>
      <c r="VPH120" s="95"/>
      <c r="VPI120" s="90"/>
      <c r="VPJ120" s="91"/>
      <c r="VPK120" s="91"/>
      <c r="VPL120" s="91"/>
      <c r="VPM120" s="91"/>
      <c r="VPN120" s="92"/>
      <c r="VPO120" s="12"/>
      <c r="VPP120" s="12"/>
      <c r="VPQ120" s="92"/>
      <c r="VPR120" s="92"/>
      <c r="VPS120" s="11"/>
      <c r="VPT120" s="11"/>
      <c r="VPU120" s="93"/>
      <c r="VPV120" s="91"/>
      <c r="VPW120" s="94"/>
      <c r="VPX120" s="95"/>
      <c r="VPY120" s="90"/>
      <c r="VPZ120" s="91"/>
      <c r="VQA120" s="91"/>
      <c r="VQB120" s="91"/>
      <c r="VQC120" s="91"/>
      <c r="VQD120" s="92"/>
      <c r="VQE120" s="12"/>
      <c r="VQF120" s="12"/>
      <c r="VQG120" s="92"/>
      <c r="VQH120" s="92"/>
      <c r="VQI120" s="11"/>
      <c r="VQJ120" s="11"/>
      <c r="VQK120" s="93"/>
      <c r="VQL120" s="91"/>
      <c r="VQM120" s="94"/>
      <c r="VQN120" s="95"/>
      <c r="VQO120" s="90"/>
      <c r="VQP120" s="91"/>
      <c r="VQQ120" s="91"/>
      <c r="VQR120" s="91"/>
      <c r="VQS120" s="91"/>
      <c r="VQT120" s="92"/>
      <c r="VQU120" s="12"/>
      <c r="VQV120" s="12"/>
      <c r="VQW120" s="92"/>
      <c r="VQX120" s="92"/>
      <c r="VQY120" s="11"/>
      <c r="VQZ120" s="11"/>
      <c r="VRA120" s="93"/>
      <c r="VRB120" s="91"/>
      <c r="VRC120" s="94"/>
      <c r="VRD120" s="95"/>
      <c r="VRE120" s="90"/>
      <c r="VRF120" s="91"/>
      <c r="VRG120" s="91"/>
      <c r="VRH120" s="91"/>
      <c r="VRI120" s="91"/>
      <c r="VRJ120" s="92"/>
      <c r="VRK120" s="12"/>
      <c r="VRL120" s="12"/>
      <c r="VRM120" s="92"/>
      <c r="VRN120" s="92"/>
      <c r="VRO120" s="11"/>
      <c r="VRP120" s="11"/>
      <c r="VRQ120" s="93"/>
      <c r="VRR120" s="91"/>
      <c r="VRS120" s="94"/>
      <c r="VRT120" s="95"/>
      <c r="VRU120" s="90"/>
      <c r="VRV120" s="91"/>
      <c r="VRW120" s="91"/>
      <c r="VRX120" s="91"/>
      <c r="VRY120" s="91"/>
      <c r="VRZ120" s="92"/>
      <c r="VSA120" s="12"/>
      <c r="VSB120" s="12"/>
      <c r="VSC120" s="92"/>
      <c r="VSD120" s="92"/>
      <c r="VSE120" s="11"/>
      <c r="VSF120" s="11"/>
      <c r="VSG120" s="93"/>
      <c r="VSH120" s="91"/>
      <c r="VSI120" s="94"/>
      <c r="VSJ120" s="95"/>
      <c r="VSK120" s="90"/>
      <c r="VSL120" s="91"/>
      <c r="VSM120" s="91"/>
      <c r="VSN120" s="91"/>
      <c r="VSO120" s="91"/>
      <c r="VSP120" s="92"/>
      <c r="VSQ120" s="12"/>
      <c r="VSR120" s="12"/>
      <c r="VSS120" s="92"/>
      <c r="VST120" s="92"/>
      <c r="VSU120" s="11"/>
      <c r="VSV120" s="11"/>
      <c r="VSW120" s="93"/>
      <c r="VSX120" s="91"/>
      <c r="VSY120" s="94"/>
      <c r="VSZ120" s="95"/>
      <c r="VTA120" s="90"/>
      <c r="VTB120" s="91"/>
      <c r="VTC120" s="91"/>
      <c r="VTD120" s="91"/>
      <c r="VTE120" s="91"/>
      <c r="VTF120" s="92"/>
      <c r="VTG120" s="12"/>
      <c r="VTH120" s="12"/>
      <c r="VTI120" s="92"/>
      <c r="VTJ120" s="92"/>
      <c r="VTK120" s="11"/>
      <c r="VTL120" s="11"/>
      <c r="VTM120" s="93"/>
      <c r="VTN120" s="91"/>
      <c r="VTO120" s="94"/>
      <c r="VTP120" s="95"/>
      <c r="VTQ120" s="90"/>
      <c r="VTR120" s="91"/>
      <c r="VTS120" s="91"/>
      <c r="VTT120" s="91"/>
      <c r="VTU120" s="91"/>
      <c r="VTV120" s="92"/>
      <c r="VTW120" s="12"/>
      <c r="VTX120" s="12"/>
      <c r="VTY120" s="92"/>
      <c r="VTZ120" s="92"/>
      <c r="VUA120" s="11"/>
      <c r="VUB120" s="11"/>
      <c r="VUC120" s="93"/>
      <c r="VUD120" s="91"/>
      <c r="VUE120" s="94"/>
      <c r="VUF120" s="95"/>
      <c r="VUG120" s="90"/>
      <c r="VUH120" s="91"/>
      <c r="VUI120" s="91"/>
      <c r="VUJ120" s="91"/>
      <c r="VUK120" s="91"/>
      <c r="VUL120" s="92"/>
      <c r="VUM120" s="12"/>
      <c r="VUN120" s="12"/>
      <c r="VUO120" s="92"/>
      <c r="VUP120" s="92"/>
      <c r="VUQ120" s="11"/>
      <c r="VUR120" s="11"/>
      <c r="VUS120" s="93"/>
      <c r="VUT120" s="91"/>
      <c r="VUU120" s="94"/>
      <c r="VUV120" s="95"/>
      <c r="VUW120" s="90"/>
      <c r="VUX120" s="91"/>
      <c r="VUY120" s="91"/>
      <c r="VUZ120" s="91"/>
      <c r="VVA120" s="91"/>
      <c r="VVB120" s="92"/>
      <c r="VVC120" s="12"/>
      <c r="VVD120" s="12"/>
      <c r="VVE120" s="92"/>
      <c r="VVF120" s="92"/>
      <c r="VVG120" s="11"/>
      <c r="VVH120" s="11"/>
      <c r="VVI120" s="93"/>
      <c r="VVJ120" s="91"/>
      <c r="VVK120" s="94"/>
      <c r="VVL120" s="95"/>
      <c r="VVM120" s="90"/>
      <c r="VVN120" s="91"/>
      <c r="VVO120" s="91"/>
      <c r="VVP120" s="91"/>
      <c r="VVQ120" s="91"/>
      <c r="VVR120" s="92"/>
      <c r="VVS120" s="12"/>
      <c r="VVT120" s="12"/>
      <c r="VVU120" s="92"/>
      <c r="VVV120" s="92"/>
      <c r="VVW120" s="11"/>
      <c r="VVX120" s="11"/>
      <c r="VVY120" s="93"/>
      <c r="VVZ120" s="91"/>
      <c r="VWA120" s="94"/>
      <c r="VWB120" s="95"/>
      <c r="VWC120" s="90"/>
      <c r="VWD120" s="91"/>
      <c r="VWE120" s="91"/>
      <c r="VWF120" s="91"/>
      <c r="VWG120" s="91"/>
      <c r="VWH120" s="92"/>
      <c r="VWI120" s="12"/>
      <c r="VWJ120" s="12"/>
      <c r="VWK120" s="92"/>
      <c r="VWL120" s="92"/>
      <c r="VWM120" s="11"/>
      <c r="VWN120" s="11"/>
      <c r="VWO120" s="93"/>
      <c r="VWP120" s="91"/>
      <c r="VWQ120" s="94"/>
      <c r="VWR120" s="95"/>
      <c r="VWS120" s="90"/>
      <c r="VWT120" s="91"/>
      <c r="VWU120" s="91"/>
      <c r="VWV120" s="91"/>
      <c r="VWW120" s="91"/>
      <c r="VWX120" s="92"/>
      <c r="VWY120" s="12"/>
      <c r="VWZ120" s="12"/>
      <c r="VXA120" s="92"/>
      <c r="VXB120" s="92"/>
      <c r="VXC120" s="11"/>
      <c r="VXD120" s="11"/>
      <c r="VXE120" s="93"/>
      <c r="VXF120" s="91"/>
      <c r="VXG120" s="94"/>
      <c r="VXH120" s="95"/>
      <c r="VXI120" s="90"/>
      <c r="VXJ120" s="91"/>
      <c r="VXK120" s="91"/>
      <c r="VXL120" s="91"/>
      <c r="VXM120" s="91"/>
      <c r="VXN120" s="92"/>
      <c r="VXO120" s="12"/>
      <c r="VXP120" s="12"/>
      <c r="VXQ120" s="92"/>
      <c r="VXR120" s="92"/>
      <c r="VXS120" s="11"/>
      <c r="VXT120" s="11"/>
      <c r="VXU120" s="93"/>
      <c r="VXV120" s="91"/>
      <c r="VXW120" s="94"/>
      <c r="VXX120" s="95"/>
      <c r="VXY120" s="90"/>
      <c r="VXZ120" s="91"/>
      <c r="VYA120" s="91"/>
      <c r="VYB120" s="91"/>
      <c r="VYC120" s="91"/>
      <c r="VYD120" s="92"/>
      <c r="VYE120" s="12"/>
      <c r="VYF120" s="12"/>
      <c r="VYG120" s="92"/>
      <c r="VYH120" s="92"/>
      <c r="VYI120" s="11"/>
      <c r="VYJ120" s="11"/>
      <c r="VYK120" s="93"/>
      <c r="VYL120" s="91"/>
      <c r="VYM120" s="94"/>
      <c r="VYN120" s="95"/>
      <c r="VYO120" s="90"/>
      <c r="VYP120" s="91"/>
      <c r="VYQ120" s="91"/>
      <c r="VYR120" s="91"/>
      <c r="VYS120" s="91"/>
      <c r="VYT120" s="92"/>
      <c r="VYU120" s="12"/>
      <c r="VYV120" s="12"/>
      <c r="VYW120" s="92"/>
      <c r="VYX120" s="92"/>
      <c r="VYY120" s="11"/>
      <c r="VYZ120" s="11"/>
      <c r="VZA120" s="93"/>
      <c r="VZB120" s="91"/>
      <c r="VZC120" s="94"/>
      <c r="VZD120" s="95"/>
      <c r="VZE120" s="90"/>
      <c r="VZF120" s="91"/>
      <c r="VZG120" s="91"/>
      <c r="VZH120" s="91"/>
      <c r="VZI120" s="91"/>
      <c r="VZJ120" s="92"/>
      <c r="VZK120" s="12"/>
      <c r="VZL120" s="12"/>
      <c r="VZM120" s="92"/>
      <c r="VZN120" s="92"/>
      <c r="VZO120" s="11"/>
      <c r="VZP120" s="11"/>
      <c r="VZQ120" s="93"/>
      <c r="VZR120" s="91"/>
      <c r="VZS120" s="94"/>
      <c r="VZT120" s="95"/>
      <c r="VZU120" s="90"/>
      <c r="VZV120" s="91"/>
      <c r="VZW120" s="91"/>
      <c r="VZX120" s="91"/>
      <c r="VZY120" s="91"/>
      <c r="VZZ120" s="92"/>
      <c r="WAA120" s="12"/>
      <c r="WAB120" s="12"/>
      <c r="WAC120" s="92"/>
      <c r="WAD120" s="92"/>
      <c r="WAE120" s="11"/>
      <c r="WAF120" s="11"/>
      <c r="WAG120" s="93"/>
      <c r="WAH120" s="91"/>
      <c r="WAI120" s="94"/>
      <c r="WAJ120" s="95"/>
      <c r="WAK120" s="90"/>
      <c r="WAL120" s="91"/>
      <c r="WAM120" s="91"/>
      <c r="WAN120" s="91"/>
      <c r="WAO120" s="91"/>
      <c r="WAP120" s="92"/>
      <c r="WAQ120" s="12"/>
      <c r="WAR120" s="12"/>
      <c r="WAS120" s="92"/>
      <c r="WAT120" s="92"/>
      <c r="WAU120" s="11"/>
      <c r="WAV120" s="11"/>
      <c r="WAW120" s="93"/>
      <c r="WAX120" s="91"/>
      <c r="WAY120" s="94"/>
      <c r="WAZ120" s="95"/>
      <c r="WBA120" s="90"/>
      <c r="WBB120" s="91"/>
      <c r="WBC120" s="91"/>
      <c r="WBD120" s="91"/>
      <c r="WBE120" s="91"/>
      <c r="WBF120" s="92"/>
      <c r="WBG120" s="12"/>
      <c r="WBH120" s="12"/>
      <c r="WBI120" s="92"/>
      <c r="WBJ120" s="92"/>
      <c r="WBK120" s="11"/>
      <c r="WBL120" s="11"/>
      <c r="WBM120" s="93"/>
      <c r="WBN120" s="91"/>
      <c r="WBO120" s="94"/>
      <c r="WBP120" s="95"/>
      <c r="WBQ120" s="90"/>
      <c r="WBR120" s="91"/>
      <c r="WBS120" s="91"/>
      <c r="WBT120" s="91"/>
      <c r="WBU120" s="91"/>
      <c r="WBV120" s="92"/>
      <c r="WBW120" s="12"/>
      <c r="WBX120" s="12"/>
      <c r="WBY120" s="92"/>
      <c r="WBZ120" s="92"/>
      <c r="WCA120" s="11"/>
      <c r="WCB120" s="11"/>
      <c r="WCC120" s="93"/>
      <c r="WCD120" s="91"/>
      <c r="WCE120" s="94"/>
      <c r="WCF120" s="95"/>
      <c r="WCG120" s="90"/>
      <c r="WCH120" s="91"/>
      <c r="WCI120" s="91"/>
      <c r="WCJ120" s="91"/>
      <c r="WCK120" s="91"/>
      <c r="WCL120" s="92"/>
      <c r="WCM120" s="12"/>
      <c r="WCN120" s="12"/>
      <c r="WCO120" s="92"/>
      <c r="WCP120" s="92"/>
      <c r="WCQ120" s="11"/>
      <c r="WCR120" s="11"/>
      <c r="WCS120" s="93"/>
      <c r="WCT120" s="91"/>
      <c r="WCU120" s="94"/>
      <c r="WCV120" s="95"/>
      <c r="WCW120" s="90"/>
      <c r="WCX120" s="91"/>
      <c r="WCY120" s="91"/>
      <c r="WCZ120" s="91"/>
      <c r="WDA120" s="91"/>
      <c r="WDB120" s="92"/>
      <c r="WDC120" s="12"/>
      <c r="WDD120" s="12"/>
      <c r="WDE120" s="92"/>
      <c r="WDF120" s="92"/>
      <c r="WDG120" s="11"/>
      <c r="WDH120" s="11"/>
      <c r="WDI120" s="93"/>
      <c r="WDJ120" s="91"/>
      <c r="WDK120" s="94"/>
      <c r="WDL120" s="95"/>
      <c r="WDM120" s="90"/>
      <c r="WDN120" s="91"/>
      <c r="WDO120" s="91"/>
      <c r="WDP120" s="91"/>
      <c r="WDQ120" s="91"/>
      <c r="WDR120" s="92"/>
      <c r="WDS120" s="12"/>
      <c r="WDT120" s="12"/>
      <c r="WDU120" s="92"/>
      <c r="WDV120" s="92"/>
      <c r="WDW120" s="11"/>
      <c r="WDX120" s="11"/>
      <c r="WDY120" s="93"/>
      <c r="WDZ120" s="91"/>
      <c r="WEA120" s="94"/>
      <c r="WEB120" s="95"/>
      <c r="WEC120" s="90"/>
      <c r="WED120" s="91"/>
      <c r="WEE120" s="91"/>
      <c r="WEF120" s="91"/>
      <c r="WEG120" s="91"/>
      <c r="WEH120" s="92"/>
      <c r="WEI120" s="12"/>
      <c r="WEJ120" s="12"/>
      <c r="WEK120" s="92"/>
      <c r="WEL120" s="92"/>
      <c r="WEM120" s="11"/>
      <c r="WEN120" s="11"/>
      <c r="WEO120" s="93"/>
      <c r="WEP120" s="91"/>
      <c r="WEQ120" s="94"/>
      <c r="WER120" s="95"/>
      <c r="WES120" s="90"/>
      <c r="WET120" s="91"/>
      <c r="WEU120" s="91"/>
      <c r="WEV120" s="91"/>
      <c r="WEW120" s="91"/>
      <c r="WEX120" s="92"/>
      <c r="WEY120" s="12"/>
      <c r="WEZ120" s="12"/>
      <c r="WFA120" s="92"/>
      <c r="WFB120" s="92"/>
      <c r="WFC120" s="11"/>
      <c r="WFD120" s="11"/>
      <c r="WFE120" s="93"/>
      <c r="WFF120" s="91"/>
      <c r="WFG120" s="94"/>
      <c r="WFH120" s="95"/>
      <c r="WFI120" s="90"/>
      <c r="WFJ120" s="91"/>
      <c r="WFK120" s="91"/>
      <c r="WFL120" s="91"/>
      <c r="WFM120" s="91"/>
      <c r="WFN120" s="92"/>
      <c r="WFO120" s="12"/>
      <c r="WFP120" s="12"/>
      <c r="WFQ120" s="92"/>
      <c r="WFR120" s="92"/>
      <c r="WFS120" s="11"/>
      <c r="WFT120" s="11"/>
      <c r="WFU120" s="93"/>
      <c r="WFV120" s="91"/>
      <c r="WFW120" s="94"/>
      <c r="WFX120" s="95"/>
      <c r="WFY120" s="90"/>
      <c r="WFZ120" s="91"/>
      <c r="WGA120" s="91"/>
      <c r="WGB120" s="91"/>
      <c r="WGC120" s="91"/>
      <c r="WGD120" s="92"/>
      <c r="WGE120" s="12"/>
      <c r="WGF120" s="12"/>
      <c r="WGG120" s="92"/>
      <c r="WGH120" s="92"/>
      <c r="WGI120" s="11"/>
      <c r="WGJ120" s="11"/>
      <c r="WGK120" s="93"/>
      <c r="WGL120" s="91"/>
      <c r="WGM120" s="94"/>
      <c r="WGN120" s="95"/>
      <c r="WGO120" s="90"/>
      <c r="WGP120" s="91"/>
      <c r="WGQ120" s="91"/>
      <c r="WGR120" s="91"/>
      <c r="WGS120" s="91"/>
      <c r="WGT120" s="92"/>
      <c r="WGU120" s="12"/>
      <c r="WGV120" s="12"/>
      <c r="WGW120" s="92"/>
      <c r="WGX120" s="92"/>
      <c r="WGY120" s="11"/>
      <c r="WGZ120" s="11"/>
      <c r="WHA120" s="93"/>
      <c r="WHB120" s="91"/>
      <c r="WHC120" s="94"/>
      <c r="WHD120" s="95"/>
      <c r="WHE120" s="90"/>
      <c r="WHF120" s="91"/>
      <c r="WHG120" s="91"/>
      <c r="WHH120" s="91"/>
      <c r="WHI120" s="91"/>
      <c r="WHJ120" s="92"/>
      <c r="WHK120" s="12"/>
      <c r="WHL120" s="12"/>
      <c r="WHM120" s="92"/>
      <c r="WHN120" s="92"/>
      <c r="WHO120" s="11"/>
      <c r="WHP120" s="11"/>
      <c r="WHQ120" s="93"/>
      <c r="WHR120" s="91"/>
      <c r="WHS120" s="94"/>
      <c r="WHT120" s="95"/>
      <c r="WHU120" s="90"/>
      <c r="WHV120" s="91"/>
      <c r="WHW120" s="91"/>
      <c r="WHX120" s="91"/>
      <c r="WHY120" s="91"/>
      <c r="WHZ120" s="92"/>
      <c r="WIA120" s="12"/>
      <c r="WIB120" s="12"/>
      <c r="WIC120" s="92"/>
      <c r="WID120" s="92"/>
      <c r="WIE120" s="11"/>
      <c r="WIF120" s="11"/>
      <c r="WIG120" s="93"/>
      <c r="WIH120" s="91"/>
      <c r="WII120" s="94"/>
      <c r="WIJ120" s="95"/>
      <c r="WIK120" s="90"/>
      <c r="WIL120" s="91"/>
      <c r="WIM120" s="91"/>
      <c r="WIN120" s="91"/>
      <c r="WIO120" s="91"/>
      <c r="WIP120" s="92"/>
      <c r="WIQ120" s="12"/>
      <c r="WIR120" s="12"/>
      <c r="WIS120" s="92"/>
      <c r="WIT120" s="92"/>
      <c r="WIU120" s="11"/>
      <c r="WIV120" s="11"/>
      <c r="WIW120" s="93"/>
      <c r="WIX120" s="91"/>
      <c r="WIY120" s="94"/>
      <c r="WIZ120" s="95"/>
      <c r="WJA120" s="90"/>
      <c r="WJB120" s="91"/>
      <c r="WJC120" s="91"/>
      <c r="WJD120" s="91"/>
      <c r="WJE120" s="91"/>
      <c r="WJF120" s="92"/>
      <c r="WJG120" s="12"/>
      <c r="WJH120" s="12"/>
      <c r="WJI120" s="92"/>
      <c r="WJJ120" s="92"/>
      <c r="WJK120" s="11"/>
      <c r="WJL120" s="11"/>
      <c r="WJM120" s="93"/>
      <c r="WJN120" s="91"/>
      <c r="WJO120" s="94"/>
      <c r="WJP120" s="95"/>
      <c r="WJQ120" s="90"/>
      <c r="WJR120" s="91"/>
      <c r="WJS120" s="91"/>
      <c r="WJT120" s="91"/>
      <c r="WJU120" s="91"/>
      <c r="WJV120" s="92"/>
      <c r="WJW120" s="12"/>
      <c r="WJX120" s="12"/>
      <c r="WJY120" s="92"/>
      <c r="WJZ120" s="92"/>
      <c r="WKA120" s="11"/>
      <c r="WKB120" s="11"/>
      <c r="WKC120" s="93"/>
      <c r="WKD120" s="91"/>
      <c r="WKE120" s="94"/>
      <c r="WKF120" s="95"/>
      <c r="WKG120" s="90"/>
      <c r="WKH120" s="91"/>
      <c r="WKI120" s="91"/>
      <c r="WKJ120" s="91"/>
      <c r="WKK120" s="91"/>
      <c r="WKL120" s="92"/>
      <c r="WKM120" s="12"/>
      <c r="WKN120" s="12"/>
      <c r="WKO120" s="92"/>
      <c r="WKP120" s="92"/>
      <c r="WKQ120" s="11"/>
      <c r="WKR120" s="11"/>
      <c r="WKS120" s="93"/>
      <c r="WKT120" s="91"/>
      <c r="WKU120" s="94"/>
      <c r="WKV120" s="95"/>
      <c r="WKW120" s="90"/>
      <c r="WKX120" s="91"/>
      <c r="WKY120" s="91"/>
      <c r="WKZ120" s="91"/>
      <c r="WLA120" s="91"/>
      <c r="WLB120" s="92"/>
      <c r="WLC120" s="12"/>
      <c r="WLD120" s="12"/>
      <c r="WLE120" s="92"/>
      <c r="WLF120" s="92"/>
      <c r="WLG120" s="11"/>
      <c r="WLH120" s="11"/>
      <c r="WLI120" s="93"/>
      <c r="WLJ120" s="91"/>
      <c r="WLK120" s="94"/>
      <c r="WLL120" s="95"/>
      <c r="WLM120" s="90"/>
      <c r="WLN120" s="91"/>
      <c r="WLO120" s="91"/>
      <c r="WLP120" s="91"/>
      <c r="WLQ120" s="91"/>
      <c r="WLR120" s="92"/>
      <c r="WLS120" s="12"/>
      <c r="WLT120" s="12"/>
      <c r="WLU120" s="92"/>
      <c r="WLV120" s="92"/>
      <c r="WLW120" s="11"/>
      <c r="WLX120" s="11"/>
      <c r="WLY120" s="93"/>
      <c r="WLZ120" s="91"/>
      <c r="WMA120" s="94"/>
      <c r="WMB120" s="95"/>
      <c r="WMC120" s="90"/>
      <c r="WMD120" s="91"/>
      <c r="WME120" s="91"/>
      <c r="WMF120" s="91"/>
      <c r="WMG120" s="91"/>
      <c r="WMH120" s="92"/>
      <c r="WMI120" s="12"/>
      <c r="WMJ120" s="12"/>
      <c r="WMK120" s="92"/>
      <c r="WML120" s="92"/>
      <c r="WMM120" s="11"/>
      <c r="WMN120" s="11"/>
      <c r="WMO120" s="93"/>
      <c r="WMP120" s="91"/>
      <c r="WMQ120" s="94"/>
      <c r="WMR120" s="95"/>
      <c r="WMS120" s="90"/>
      <c r="WMT120" s="91"/>
      <c r="WMU120" s="91"/>
      <c r="WMV120" s="91"/>
      <c r="WMW120" s="91"/>
      <c r="WMX120" s="92"/>
      <c r="WMY120" s="12"/>
      <c r="WMZ120" s="12"/>
      <c r="WNA120" s="92"/>
      <c r="WNB120" s="92"/>
      <c r="WNC120" s="11"/>
      <c r="WND120" s="11"/>
      <c r="WNE120" s="93"/>
      <c r="WNF120" s="91"/>
      <c r="WNG120" s="94"/>
      <c r="WNH120" s="95"/>
      <c r="WNI120" s="90"/>
      <c r="WNJ120" s="91"/>
      <c r="WNK120" s="91"/>
      <c r="WNL120" s="91"/>
      <c r="WNM120" s="91"/>
      <c r="WNN120" s="92"/>
      <c r="WNO120" s="12"/>
      <c r="WNP120" s="12"/>
      <c r="WNQ120" s="92"/>
      <c r="WNR120" s="92"/>
      <c r="WNS120" s="11"/>
      <c r="WNT120" s="11"/>
      <c r="WNU120" s="93"/>
      <c r="WNV120" s="91"/>
      <c r="WNW120" s="94"/>
      <c r="WNX120" s="95"/>
      <c r="WNY120" s="90"/>
      <c r="WNZ120" s="91"/>
      <c r="WOA120" s="91"/>
      <c r="WOB120" s="91"/>
      <c r="WOC120" s="91"/>
      <c r="WOD120" s="92"/>
      <c r="WOE120" s="12"/>
      <c r="WOF120" s="12"/>
      <c r="WOG120" s="92"/>
      <c r="WOH120" s="92"/>
      <c r="WOI120" s="11"/>
      <c r="WOJ120" s="11"/>
      <c r="WOK120" s="93"/>
      <c r="WOL120" s="91"/>
      <c r="WOM120" s="94"/>
      <c r="WON120" s="95"/>
      <c r="WOO120" s="90"/>
      <c r="WOP120" s="91"/>
      <c r="WOQ120" s="91"/>
      <c r="WOR120" s="91"/>
      <c r="WOS120" s="91"/>
      <c r="WOT120" s="92"/>
      <c r="WOU120" s="12"/>
      <c r="WOV120" s="12"/>
      <c r="WOW120" s="92"/>
      <c r="WOX120" s="92"/>
      <c r="WOY120" s="11"/>
      <c r="WOZ120" s="11"/>
      <c r="WPA120" s="93"/>
      <c r="WPB120" s="91"/>
      <c r="WPC120" s="94"/>
      <c r="WPD120" s="95"/>
      <c r="WPE120" s="90"/>
      <c r="WPF120" s="91"/>
      <c r="WPG120" s="91"/>
      <c r="WPH120" s="91"/>
      <c r="WPI120" s="91"/>
      <c r="WPJ120" s="92"/>
      <c r="WPK120" s="12"/>
      <c r="WPL120" s="12"/>
      <c r="WPM120" s="92"/>
      <c r="WPN120" s="92"/>
      <c r="WPO120" s="11"/>
      <c r="WPP120" s="11"/>
      <c r="WPQ120" s="93"/>
      <c r="WPR120" s="91"/>
      <c r="WPS120" s="94"/>
      <c r="WPT120" s="95"/>
      <c r="WPU120" s="90"/>
      <c r="WPV120" s="91"/>
      <c r="WPW120" s="91"/>
      <c r="WPX120" s="91"/>
      <c r="WPY120" s="91"/>
      <c r="WPZ120" s="92"/>
      <c r="WQA120" s="12"/>
      <c r="WQB120" s="12"/>
      <c r="WQC120" s="92"/>
      <c r="WQD120" s="92"/>
      <c r="WQE120" s="11"/>
      <c r="WQF120" s="11"/>
      <c r="WQG120" s="93"/>
      <c r="WQH120" s="91"/>
      <c r="WQI120" s="94"/>
      <c r="WQJ120" s="95"/>
      <c r="WQK120" s="90"/>
      <c r="WQL120" s="91"/>
      <c r="WQM120" s="91"/>
      <c r="WQN120" s="91"/>
      <c r="WQO120" s="91"/>
      <c r="WQP120" s="92"/>
      <c r="WQQ120" s="12"/>
      <c r="WQR120" s="12"/>
      <c r="WQS120" s="92"/>
      <c r="WQT120" s="92"/>
      <c r="WQU120" s="11"/>
      <c r="WQV120" s="11"/>
      <c r="WQW120" s="93"/>
      <c r="WQX120" s="91"/>
      <c r="WQY120" s="94"/>
      <c r="WQZ120" s="95"/>
      <c r="WRA120" s="90"/>
      <c r="WRB120" s="91"/>
      <c r="WRC120" s="91"/>
      <c r="WRD120" s="91"/>
      <c r="WRE120" s="91"/>
      <c r="WRF120" s="92"/>
      <c r="WRG120" s="12"/>
      <c r="WRH120" s="12"/>
      <c r="WRI120" s="92"/>
      <c r="WRJ120" s="92"/>
      <c r="WRK120" s="11"/>
      <c r="WRL120" s="11"/>
      <c r="WRM120" s="93"/>
      <c r="WRN120" s="91"/>
      <c r="WRO120" s="94"/>
      <c r="WRP120" s="95"/>
      <c r="WRQ120" s="90"/>
      <c r="WRR120" s="91"/>
      <c r="WRS120" s="91"/>
      <c r="WRT120" s="91"/>
      <c r="WRU120" s="91"/>
      <c r="WRV120" s="92"/>
      <c r="WRW120" s="12"/>
      <c r="WRX120" s="12"/>
      <c r="WRY120" s="92"/>
      <c r="WRZ120" s="92"/>
      <c r="WSA120" s="11"/>
      <c r="WSB120" s="11"/>
      <c r="WSC120" s="93"/>
      <c r="WSD120" s="91"/>
      <c r="WSE120" s="94"/>
      <c r="WSF120" s="95"/>
      <c r="WSG120" s="90"/>
      <c r="WSH120" s="91"/>
      <c r="WSI120" s="91"/>
      <c r="WSJ120" s="91"/>
      <c r="WSK120" s="91"/>
      <c r="WSL120" s="92"/>
      <c r="WSM120" s="12"/>
      <c r="WSN120" s="12"/>
      <c r="WSO120" s="92"/>
      <c r="WSP120" s="92"/>
      <c r="WSQ120" s="11"/>
      <c r="WSR120" s="11"/>
      <c r="WSS120" s="93"/>
      <c r="WST120" s="91"/>
      <c r="WSU120" s="94"/>
      <c r="WSV120" s="95"/>
      <c r="WSW120" s="90"/>
      <c r="WSX120" s="91"/>
      <c r="WSY120" s="91"/>
      <c r="WSZ120" s="91"/>
      <c r="WTA120" s="91"/>
      <c r="WTB120" s="92"/>
      <c r="WTC120" s="12"/>
      <c r="WTD120" s="12"/>
      <c r="WTE120" s="92"/>
      <c r="WTF120" s="92"/>
      <c r="WTG120" s="11"/>
      <c r="WTH120" s="11"/>
      <c r="WTI120" s="93"/>
      <c r="WTJ120" s="91"/>
      <c r="WTK120" s="94"/>
      <c r="WTL120" s="95"/>
      <c r="WTM120" s="90"/>
      <c r="WTN120" s="91"/>
      <c r="WTO120" s="91"/>
      <c r="WTP120" s="91"/>
      <c r="WTQ120" s="91"/>
      <c r="WTR120" s="92"/>
      <c r="WTS120" s="12"/>
      <c r="WTT120" s="12"/>
      <c r="WTU120" s="92"/>
      <c r="WTV120" s="92"/>
      <c r="WTW120" s="11"/>
      <c r="WTX120" s="11"/>
      <c r="WTY120" s="93"/>
      <c r="WTZ120" s="91"/>
      <c r="WUA120" s="94"/>
      <c r="WUB120" s="95"/>
      <c r="WUC120" s="90"/>
      <c r="WUD120" s="91"/>
      <c r="WUE120" s="91"/>
      <c r="WUF120" s="91"/>
      <c r="WUG120" s="91"/>
      <c r="WUH120" s="92"/>
      <c r="WUI120" s="12"/>
      <c r="WUJ120" s="12"/>
      <c r="WUK120" s="92"/>
      <c r="WUL120" s="92"/>
      <c r="WUM120" s="11"/>
      <c r="WUN120" s="11"/>
      <c r="WUO120" s="93"/>
      <c r="WUP120" s="91"/>
      <c r="WUQ120" s="94"/>
      <c r="WUR120" s="95"/>
      <c r="WUS120" s="90"/>
      <c r="WUT120" s="91"/>
      <c r="WUU120" s="91"/>
      <c r="WUV120" s="91"/>
      <c r="WUW120" s="91"/>
      <c r="WUX120" s="92"/>
      <c r="WUY120" s="12"/>
      <c r="WUZ120" s="12"/>
      <c r="WVA120" s="92"/>
      <c r="WVB120" s="92"/>
      <c r="WVC120" s="11"/>
      <c r="WVD120" s="11"/>
      <c r="WVE120" s="93"/>
      <c r="WVF120" s="91"/>
      <c r="WVG120" s="94"/>
      <c r="WVH120" s="95"/>
      <c r="WVI120" s="90"/>
      <c r="WVJ120" s="91"/>
      <c r="WVK120" s="91"/>
      <c r="WVL120" s="91"/>
      <c r="WVM120" s="91"/>
      <c r="WVN120" s="92"/>
      <c r="WVO120" s="12"/>
      <c r="WVP120" s="12"/>
      <c r="WVQ120" s="92"/>
      <c r="WVR120" s="92"/>
      <c r="WVS120" s="11"/>
      <c r="WVT120" s="11"/>
      <c r="WVU120" s="93"/>
      <c r="WVV120" s="91"/>
      <c r="WVW120" s="94"/>
      <c r="WVX120" s="95"/>
      <c r="WVY120" s="90"/>
      <c r="WVZ120" s="91"/>
      <c r="WWA120" s="91"/>
      <c r="WWB120" s="91"/>
      <c r="WWC120" s="91"/>
      <c r="WWD120" s="92"/>
      <c r="WWE120" s="12"/>
      <c r="WWF120" s="12"/>
      <c r="WWG120" s="92"/>
      <c r="WWH120" s="92"/>
      <c r="WWI120" s="11"/>
      <c r="WWJ120" s="11"/>
      <c r="WWK120" s="93"/>
      <c r="WWL120" s="91"/>
      <c r="WWM120" s="94"/>
      <c r="WWN120" s="95"/>
      <c r="WWO120" s="90"/>
      <c r="WWP120" s="91"/>
      <c r="WWQ120" s="91"/>
      <c r="WWR120" s="91"/>
      <c r="WWS120" s="91"/>
      <c r="WWT120" s="92"/>
      <c r="WWU120" s="12"/>
      <c r="WWV120" s="12"/>
      <c r="WWW120" s="92"/>
      <c r="WWX120" s="92"/>
      <c r="WWY120" s="11"/>
      <c r="WWZ120" s="11"/>
      <c r="WXA120" s="93"/>
      <c r="WXB120" s="91"/>
      <c r="WXC120" s="94"/>
      <c r="WXD120" s="95"/>
      <c r="WXE120" s="90"/>
      <c r="WXF120" s="91"/>
      <c r="WXG120" s="91"/>
      <c r="WXH120" s="91"/>
      <c r="WXI120" s="91"/>
      <c r="WXJ120" s="92"/>
      <c r="WXK120" s="12"/>
      <c r="WXL120" s="12"/>
      <c r="WXM120" s="92"/>
      <c r="WXN120" s="92"/>
      <c r="WXO120" s="11"/>
      <c r="WXP120" s="11"/>
      <c r="WXQ120" s="93"/>
      <c r="WXR120" s="91"/>
      <c r="WXS120" s="94"/>
      <c r="WXT120" s="95"/>
      <c r="WXU120" s="90"/>
      <c r="WXV120" s="91"/>
      <c r="WXW120" s="91"/>
      <c r="WXX120" s="91"/>
      <c r="WXY120" s="91"/>
      <c r="WXZ120" s="92"/>
      <c r="WYA120" s="12"/>
      <c r="WYB120" s="12"/>
      <c r="WYC120" s="92"/>
      <c r="WYD120" s="92"/>
      <c r="WYE120" s="11"/>
      <c r="WYF120" s="11"/>
      <c r="WYG120" s="93"/>
      <c r="WYH120" s="91"/>
      <c r="WYI120" s="94"/>
      <c r="WYJ120" s="95"/>
      <c r="WYK120" s="90"/>
      <c r="WYL120" s="91"/>
      <c r="WYM120" s="91"/>
      <c r="WYN120" s="91"/>
      <c r="WYO120" s="91"/>
      <c r="WYP120" s="92"/>
      <c r="WYQ120" s="12"/>
      <c r="WYR120" s="12"/>
      <c r="WYS120" s="92"/>
      <c r="WYT120" s="92"/>
      <c r="WYU120" s="11"/>
      <c r="WYV120" s="11"/>
      <c r="WYW120" s="93"/>
      <c r="WYX120" s="91"/>
      <c r="WYY120" s="94"/>
      <c r="WYZ120" s="95"/>
      <c r="WZA120" s="90"/>
      <c r="WZB120" s="91"/>
      <c r="WZC120" s="91"/>
      <c r="WZD120" s="91"/>
      <c r="WZE120" s="91"/>
      <c r="WZF120" s="92"/>
      <c r="WZG120" s="12"/>
      <c r="WZH120" s="12"/>
      <c r="WZI120" s="92"/>
      <c r="WZJ120" s="92"/>
      <c r="WZK120" s="11"/>
      <c r="WZL120" s="11"/>
      <c r="WZM120" s="93"/>
      <c r="WZN120" s="91"/>
      <c r="WZO120" s="94"/>
      <c r="WZP120" s="95"/>
      <c r="WZQ120" s="90"/>
      <c r="WZR120" s="91"/>
      <c r="WZS120" s="91"/>
      <c r="WZT120" s="91"/>
      <c r="WZU120" s="91"/>
      <c r="WZV120" s="92"/>
      <c r="WZW120" s="12"/>
      <c r="WZX120" s="12"/>
      <c r="WZY120" s="92"/>
      <c r="WZZ120" s="92"/>
      <c r="XAA120" s="11"/>
      <c r="XAB120" s="11"/>
      <c r="XAC120" s="93"/>
      <c r="XAD120" s="91"/>
      <c r="XAE120" s="94"/>
      <c r="XAF120" s="95"/>
      <c r="XAG120" s="90"/>
      <c r="XAH120" s="91"/>
      <c r="XAI120" s="91"/>
      <c r="XAJ120" s="91"/>
      <c r="XAK120" s="91"/>
      <c r="XAL120" s="92"/>
      <c r="XAM120" s="12"/>
      <c r="XAN120" s="12"/>
      <c r="XAO120" s="92"/>
      <c r="XAP120" s="92"/>
      <c r="XAQ120" s="11"/>
      <c r="XAR120" s="11"/>
      <c r="XAS120" s="93"/>
      <c r="XAT120" s="91"/>
      <c r="XAU120" s="94"/>
      <c r="XAV120" s="95"/>
      <c r="XAW120" s="90"/>
      <c r="XAX120" s="91"/>
      <c r="XAY120" s="91"/>
      <c r="XAZ120" s="91"/>
      <c r="XBA120" s="91"/>
      <c r="XBB120" s="92"/>
      <c r="XBC120" s="12"/>
      <c r="XBD120" s="12"/>
      <c r="XBE120" s="92"/>
      <c r="XBF120" s="92"/>
      <c r="XBG120" s="11"/>
      <c r="XBH120" s="11"/>
      <c r="XBI120" s="93"/>
      <c r="XBJ120" s="91"/>
      <c r="XBK120" s="94"/>
      <c r="XBL120" s="95"/>
      <c r="XBM120" s="90"/>
      <c r="XBN120" s="91"/>
      <c r="XBO120" s="91"/>
      <c r="XBP120" s="91"/>
      <c r="XBQ120" s="91"/>
      <c r="XBR120" s="92"/>
      <c r="XBS120" s="12"/>
      <c r="XBT120" s="12"/>
      <c r="XBU120" s="92"/>
      <c r="XBV120" s="92"/>
      <c r="XBW120" s="11"/>
      <c r="XBX120" s="11"/>
      <c r="XBY120" s="93"/>
      <c r="XBZ120" s="91"/>
      <c r="XCA120" s="94"/>
      <c r="XCB120" s="95"/>
      <c r="XCC120" s="90"/>
      <c r="XCD120" s="91"/>
      <c r="XCE120" s="91"/>
      <c r="XCF120" s="91"/>
      <c r="XCG120" s="91"/>
      <c r="XCH120" s="92"/>
      <c r="XCI120" s="12"/>
      <c r="XCJ120" s="12"/>
      <c r="XCK120" s="92"/>
      <c r="XCL120" s="92"/>
      <c r="XCM120" s="11"/>
      <c r="XCN120" s="11"/>
      <c r="XCO120" s="93"/>
      <c r="XCP120" s="91"/>
      <c r="XCQ120" s="94"/>
      <c r="XCR120" s="95"/>
      <c r="XCS120" s="90"/>
      <c r="XCT120" s="91"/>
      <c r="XCU120" s="91"/>
      <c r="XCV120" s="91"/>
      <c r="XCW120" s="91"/>
      <c r="XCX120" s="92"/>
      <c r="XCY120" s="12"/>
      <c r="XCZ120" s="12"/>
      <c r="XDA120" s="92"/>
      <c r="XDB120" s="92"/>
      <c r="XDC120" s="11"/>
      <c r="XDD120" s="11"/>
      <c r="XDE120" s="93"/>
      <c r="XDF120" s="91"/>
      <c r="XDG120" s="94"/>
      <c r="XDH120" s="95"/>
      <c r="XDI120" s="90"/>
      <c r="XDJ120" s="91"/>
      <c r="XDK120" s="91"/>
      <c r="XDL120" s="91"/>
      <c r="XDM120" s="91"/>
      <c r="XDN120" s="92"/>
      <c r="XDO120" s="12"/>
      <c r="XDP120" s="12"/>
      <c r="XDQ120" s="92"/>
      <c r="XDR120" s="92"/>
      <c r="XDS120" s="11"/>
      <c r="XDT120" s="11"/>
      <c r="XDU120" s="93"/>
      <c r="XDV120" s="91"/>
      <c r="XDW120" s="94"/>
      <c r="XDX120" s="95"/>
      <c r="XDY120" s="90"/>
      <c r="XDZ120" s="91"/>
      <c r="XEA120" s="91"/>
      <c r="XEB120" s="91"/>
      <c r="XEC120" s="91"/>
      <c r="XED120" s="92"/>
      <c r="XEE120" s="12"/>
      <c r="XEF120" s="12"/>
      <c r="XEG120" s="92"/>
      <c r="XEH120" s="92"/>
      <c r="XEI120" s="11"/>
      <c r="XEJ120" s="11"/>
      <c r="XEK120" s="93"/>
      <c r="XEL120" s="91"/>
      <c r="XEM120" s="94"/>
    </row>
    <row r="121" spans="1:16367" s="13" customFormat="1" ht="50.25" customHeight="1" x14ac:dyDescent="0.2">
      <c r="A121" s="4"/>
      <c r="B121" s="68">
        <v>80111701</v>
      </c>
      <c r="C121" s="36" t="s">
        <v>107968</v>
      </c>
      <c r="D121" s="16">
        <v>1</v>
      </c>
      <c r="E121" s="16">
        <v>2</v>
      </c>
      <c r="F121" s="16">
        <v>4</v>
      </c>
      <c r="G121" s="41">
        <v>1</v>
      </c>
      <c r="H121" s="41">
        <v>0</v>
      </c>
      <c r="I121" s="18">
        <v>16600000000</v>
      </c>
      <c r="J121" s="18">
        <v>16600000000</v>
      </c>
      <c r="K121" s="41">
        <v>0</v>
      </c>
      <c r="L121" s="41">
        <v>0</v>
      </c>
      <c r="M121" s="32" t="s">
        <v>107823</v>
      </c>
      <c r="N121" s="19" t="s">
        <v>15</v>
      </c>
      <c r="O121" s="30" t="s">
        <v>108137</v>
      </c>
      <c r="P121" s="16">
        <v>3102466420</v>
      </c>
      <c r="Q121" s="31" t="s">
        <v>107969</v>
      </c>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7"/>
      <c r="CW121" s="7"/>
      <c r="CX121" s="7"/>
      <c r="CY121" s="7"/>
      <c r="CZ121" s="7"/>
      <c r="DA121" s="7"/>
      <c r="DB121" s="7"/>
      <c r="DC121" s="7"/>
      <c r="DD121" s="7"/>
      <c r="DE121" s="7"/>
      <c r="DF121" s="7"/>
      <c r="DG121" s="7"/>
      <c r="DH121" s="7"/>
      <c r="DI121" s="7"/>
      <c r="DJ121" s="7"/>
      <c r="DK121" s="7"/>
      <c r="DL121" s="7"/>
      <c r="DM121" s="7"/>
      <c r="DN121" s="7"/>
      <c r="DO121" s="7"/>
      <c r="DP121" s="7"/>
      <c r="DQ121" s="7"/>
      <c r="DR121" s="7"/>
      <c r="DS121" s="7"/>
      <c r="DT121" s="7"/>
      <c r="DU121" s="7"/>
      <c r="DV121" s="7"/>
      <c r="DW121" s="7"/>
      <c r="DX121" s="7"/>
      <c r="DY121" s="7"/>
      <c r="DZ121" s="7"/>
      <c r="EA121" s="7"/>
      <c r="EB121" s="7"/>
      <c r="EC121" s="7"/>
      <c r="ED121" s="7"/>
      <c r="EE121" s="7"/>
      <c r="EF121" s="7"/>
      <c r="EG121" s="7"/>
      <c r="EH121" s="7"/>
      <c r="EI121" s="7"/>
      <c r="EJ121" s="7"/>
      <c r="EK121" s="7"/>
      <c r="EL121" s="7"/>
      <c r="EM121" s="7"/>
      <c r="EN121" s="7"/>
      <c r="EO121" s="7"/>
      <c r="EP121" s="7"/>
      <c r="EQ121" s="7"/>
      <c r="ER121" s="7"/>
      <c r="ES121" s="7"/>
      <c r="ET121" s="7"/>
      <c r="EU121" s="7"/>
      <c r="EV121" s="7"/>
      <c r="EW121" s="7"/>
      <c r="EX121" s="7"/>
      <c r="EY121" s="7"/>
      <c r="EZ121" s="7"/>
      <c r="FA121" s="7"/>
      <c r="FB121" s="7"/>
      <c r="FC121" s="7"/>
      <c r="FD121" s="7"/>
      <c r="FE121" s="7"/>
      <c r="FF121" s="7"/>
      <c r="FG121" s="7"/>
      <c r="FH121" s="7"/>
      <c r="FI121" s="7"/>
      <c r="FJ121" s="7"/>
      <c r="FK121" s="7"/>
      <c r="FL121" s="7"/>
      <c r="FM121" s="7"/>
      <c r="FN121" s="7"/>
      <c r="FO121" s="7"/>
      <c r="FP121" s="7"/>
      <c r="FQ121" s="7"/>
      <c r="FR121" s="7"/>
      <c r="FS121" s="7"/>
      <c r="FT121" s="7"/>
      <c r="FU121" s="7"/>
      <c r="FV121" s="7"/>
      <c r="FW121" s="7"/>
      <c r="FX121" s="7"/>
      <c r="FY121" s="7"/>
      <c r="FZ121" s="7"/>
      <c r="GA121" s="7"/>
      <c r="GB121" s="7"/>
      <c r="GC121" s="7"/>
      <c r="GD121" s="7"/>
      <c r="GE121" s="7"/>
      <c r="GF121" s="7"/>
      <c r="GG121" s="7"/>
      <c r="GH121" s="7"/>
      <c r="GI121" s="7"/>
      <c r="GJ121" s="7"/>
      <c r="GK121" s="7"/>
      <c r="GL121" s="7"/>
      <c r="GM121" s="7"/>
      <c r="GN121" s="7"/>
      <c r="GO121" s="7"/>
      <c r="GP121" s="7"/>
      <c r="GQ121" s="7"/>
      <c r="GR121" s="7"/>
      <c r="GS121" s="7"/>
      <c r="GT121" s="7"/>
      <c r="GU121" s="7"/>
      <c r="GV121" s="7"/>
      <c r="GW121" s="7"/>
      <c r="GX121" s="7"/>
      <c r="GY121" s="7"/>
      <c r="GZ121" s="7"/>
      <c r="HA121" s="7"/>
      <c r="HB121" s="7"/>
      <c r="HC121" s="7"/>
      <c r="HD121" s="7"/>
      <c r="HE121" s="7"/>
      <c r="HF121" s="7"/>
      <c r="HG121" s="7"/>
      <c r="HH121" s="7"/>
      <c r="HI121" s="7"/>
      <c r="HJ121" s="7"/>
      <c r="HK121" s="7"/>
      <c r="HL121" s="7"/>
      <c r="HM121" s="7"/>
      <c r="HN121" s="7"/>
      <c r="HO121" s="7"/>
      <c r="HP121" s="7"/>
      <c r="HQ121" s="7"/>
      <c r="HR121" s="7"/>
      <c r="HS121" s="7"/>
      <c r="HT121" s="7"/>
      <c r="HU121" s="7"/>
      <c r="HV121" s="7"/>
      <c r="HW121" s="7"/>
      <c r="HX121" s="7"/>
      <c r="HY121" s="7"/>
      <c r="HZ121" s="7"/>
      <c r="IA121" s="7"/>
      <c r="IB121" s="7"/>
      <c r="IC121" s="7"/>
      <c r="ID121" s="7"/>
      <c r="IE121" s="7"/>
      <c r="IF121" s="7"/>
      <c r="IG121" s="7"/>
      <c r="IH121" s="7"/>
      <c r="II121" s="7"/>
      <c r="IJ121" s="7"/>
      <c r="IK121" s="7"/>
      <c r="IL121" s="7"/>
      <c r="IM121" s="7"/>
      <c r="IN121" s="7"/>
      <c r="IO121" s="7"/>
      <c r="IP121" s="7"/>
      <c r="IQ121" s="7"/>
      <c r="IR121" s="7"/>
      <c r="IS121" s="7"/>
      <c r="IT121" s="7"/>
      <c r="IU121" s="7"/>
      <c r="IV121" s="7"/>
      <c r="IW121" s="7"/>
      <c r="IX121" s="7"/>
      <c r="IY121" s="7"/>
      <c r="IZ121" s="7"/>
      <c r="JA121" s="7"/>
      <c r="JB121" s="7"/>
      <c r="JC121" s="7"/>
      <c r="JD121" s="7"/>
      <c r="JE121" s="7"/>
      <c r="JF121" s="7"/>
      <c r="JG121" s="7"/>
      <c r="JH121" s="7"/>
      <c r="JI121" s="7"/>
      <c r="JJ121" s="7"/>
      <c r="JK121" s="7"/>
      <c r="JL121" s="7"/>
      <c r="JM121" s="7"/>
      <c r="JN121" s="7"/>
      <c r="JO121" s="7"/>
      <c r="JP121" s="7"/>
      <c r="JQ121" s="7"/>
      <c r="JR121" s="7"/>
      <c r="JS121" s="7"/>
      <c r="JT121" s="7"/>
      <c r="JU121" s="7"/>
      <c r="JV121" s="7"/>
      <c r="JW121" s="7"/>
      <c r="JX121" s="7"/>
      <c r="JY121" s="7"/>
      <c r="JZ121" s="7"/>
      <c r="KA121" s="7"/>
      <c r="KB121" s="7"/>
      <c r="KC121" s="7"/>
      <c r="KD121" s="7"/>
      <c r="KE121" s="7"/>
      <c r="KF121" s="7"/>
      <c r="KG121" s="7"/>
      <c r="KH121" s="7"/>
      <c r="KI121" s="7"/>
      <c r="KJ121" s="7"/>
      <c r="KK121" s="7"/>
      <c r="KL121" s="7"/>
      <c r="KM121" s="7"/>
      <c r="KN121" s="7"/>
      <c r="KO121" s="7"/>
      <c r="KP121" s="7"/>
      <c r="KQ121" s="7"/>
      <c r="KR121" s="7"/>
      <c r="KS121" s="7"/>
      <c r="KT121" s="7"/>
      <c r="KU121" s="7"/>
      <c r="KV121" s="7"/>
      <c r="KW121" s="7"/>
      <c r="KX121" s="7"/>
      <c r="KY121" s="7"/>
      <c r="KZ121" s="7"/>
      <c r="LA121" s="7"/>
      <c r="LB121" s="7"/>
      <c r="LC121" s="7"/>
      <c r="LD121" s="7"/>
      <c r="LE121" s="7"/>
      <c r="LF121" s="7"/>
      <c r="LG121" s="7"/>
      <c r="LH121" s="7"/>
      <c r="LI121" s="7"/>
      <c r="LJ121" s="7"/>
      <c r="LK121" s="7"/>
      <c r="LL121" s="7"/>
      <c r="LM121" s="7"/>
      <c r="LN121" s="7"/>
      <c r="LO121" s="7"/>
      <c r="LP121" s="7"/>
      <c r="LQ121" s="7"/>
      <c r="LR121" s="7"/>
      <c r="LS121" s="7"/>
      <c r="LT121" s="7"/>
      <c r="LU121" s="7"/>
      <c r="LV121" s="7"/>
      <c r="LW121" s="7"/>
      <c r="LX121" s="7"/>
      <c r="LY121" s="7"/>
      <c r="LZ121" s="7"/>
      <c r="MA121" s="7"/>
      <c r="MB121" s="7"/>
      <c r="MC121" s="7"/>
      <c r="MD121" s="7"/>
      <c r="ME121" s="7"/>
      <c r="MF121" s="7"/>
      <c r="MG121" s="7"/>
      <c r="MH121" s="7"/>
      <c r="MI121" s="7"/>
      <c r="MJ121" s="7"/>
      <c r="MK121" s="7"/>
      <c r="ML121" s="7"/>
      <c r="MM121" s="7"/>
      <c r="MN121" s="7"/>
      <c r="MO121" s="7"/>
      <c r="MP121" s="7"/>
      <c r="MQ121" s="7"/>
      <c r="MR121" s="7"/>
      <c r="MS121" s="7"/>
      <c r="MT121" s="7"/>
      <c r="MU121" s="7"/>
      <c r="MV121" s="7"/>
      <c r="MW121" s="7"/>
      <c r="MX121" s="7"/>
      <c r="MY121" s="7"/>
      <c r="MZ121" s="7"/>
      <c r="NA121" s="7"/>
      <c r="NB121" s="7"/>
      <c r="NC121" s="7"/>
      <c r="ND121" s="7"/>
      <c r="NE121" s="7"/>
      <c r="NF121" s="7"/>
      <c r="NG121" s="7"/>
      <c r="NH121" s="7"/>
      <c r="NI121" s="7"/>
      <c r="NJ121" s="7"/>
      <c r="NK121" s="7"/>
      <c r="NL121" s="7"/>
      <c r="NM121" s="7"/>
      <c r="NN121" s="7"/>
      <c r="NO121" s="7"/>
      <c r="NP121" s="7"/>
      <c r="NQ121" s="7"/>
      <c r="NR121" s="7"/>
      <c r="NS121" s="7"/>
      <c r="NT121" s="7"/>
      <c r="NU121" s="7"/>
      <c r="NV121" s="7"/>
      <c r="NW121" s="7"/>
      <c r="NX121" s="7"/>
      <c r="NY121" s="7"/>
      <c r="NZ121" s="7"/>
      <c r="OA121" s="7"/>
      <c r="OB121" s="7"/>
      <c r="OC121" s="7"/>
      <c r="OD121" s="7"/>
      <c r="OE121" s="7"/>
      <c r="OF121" s="7"/>
      <c r="OG121" s="7"/>
      <c r="OH121" s="7"/>
      <c r="OI121" s="7"/>
      <c r="OJ121" s="7"/>
      <c r="OK121" s="7"/>
      <c r="OL121" s="7"/>
      <c r="OM121" s="7"/>
      <c r="ON121" s="7"/>
      <c r="OO121" s="7"/>
      <c r="OP121" s="7"/>
      <c r="OQ121" s="7"/>
      <c r="OR121" s="7"/>
      <c r="OS121" s="7"/>
      <c r="OT121" s="7"/>
      <c r="OU121" s="7"/>
      <c r="OV121" s="7"/>
      <c r="OW121" s="7"/>
      <c r="OX121" s="7"/>
      <c r="OY121" s="7"/>
      <c r="OZ121" s="7"/>
      <c r="PA121" s="7"/>
      <c r="PB121" s="7"/>
      <c r="PC121" s="7"/>
      <c r="PD121" s="7"/>
      <c r="PE121" s="7"/>
      <c r="PF121" s="7"/>
      <c r="PG121" s="7"/>
      <c r="PH121" s="7"/>
      <c r="PI121" s="7"/>
      <c r="PJ121" s="7"/>
      <c r="PK121" s="7"/>
      <c r="PL121" s="7"/>
      <c r="PM121" s="7"/>
      <c r="PN121" s="7"/>
      <c r="PO121" s="7"/>
      <c r="PP121" s="7"/>
      <c r="PQ121" s="7"/>
      <c r="PR121" s="7"/>
      <c r="PS121" s="7"/>
      <c r="PT121" s="7"/>
      <c r="PU121" s="7"/>
      <c r="PV121" s="7"/>
      <c r="PW121" s="7"/>
      <c r="PX121" s="7"/>
      <c r="PY121" s="7"/>
      <c r="PZ121" s="7"/>
      <c r="QA121" s="7"/>
      <c r="QB121" s="7"/>
      <c r="QC121" s="7"/>
      <c r="QD121" s="7"/>
      <c r="QE121" s="7"/>
      <c r="QF121" s="7"/>
      <c r="QG121" s="7"/>
      <c r="QH121" s="7"/>
      <c r="QI121" s="7"/>
      <c r="QJ121" s="7"/>
      <c r="QK121" s="7"/>
      <c r="QL121" s="7"/>
      <c r="QM121" s="7"/>
      <c r="QN121" s="7"/>
      <c r="QO121" s="7"/>
      <c r="QP121" s="7"/>
      <c r="QQ121" s="7"/>
      <c r="QR121" s="7"/>
      <c r="QS121" s="7"/>
      <c r="QT121" s="7"/>
      <c r="QU121" s="7"/>
      <c r="QV121" s="7"/>
      <c r="QW121" s="7"/>
      <c r="QX121" s="7"/>
      <c r="QY121" s="7"/>
      <c r="QZ121" s="7"/>
      <c r="RA121" s="7"/>
      <c r="RB121" s="7"/>
      <c r="RC121" s="7"/>
      <c r="RD121" s="7"/>
      <c r="RE121" s="7"/>
      <c r="RF121" s="7"/>
      <c r="RG121" s="7"/>
      <c r="RH121" s="7"/>
      <c r="RI121" s="7"/>
      <c r="RJ121" s="7"/>
      <c r="RK121" s="7"/>
      <c r="RL121" s="7"/>
      <c r="RM121" s="7"/>
      <c r="RN121" s="7"/>
      <c r="RO121" s="7"/>
      <c r="RP121" s="7"/>
      <c r="RQ121" s="7"/>
      <c r="RR121" s="7"/>
      <c r="RS121" s="7"/>
      <c r="RT121" s="7"/>
      <c r="RU121" s="7"/>
      <c r="RV121" s="7"/>
      <c r="RW121" s="7"/>
      <c r="RX121" s="7"/>
      <c r="RY121" s="7"/>
      <c r="RZ121" s="7"/>
      <c r="SA121" s="7"/>
      <c r="SB121" s="7"/>
      <c r="SC121" s="7"/>
      <c r="SD121" s="7"/>
      <c r="SE121" s="7"/>
      <c r="SF121" s="7"/>
      <c r="SG121" s="7"/>
      <c r="SH121" s="7"/>
      <c r="SI121" s="7"/>
      <c r="SJ121" s="7"/>
      <c r="SK121" s="7"/>
      <c r="SL121" s="7"/>
      <c r="SM121" s="7"/>
      <c r="SN121" s="7"/>
      <c r="SO121" s="7"/>
      <c r="SP121" s="7"/>
      <c r="SQ121" s="7"/>
      <c r="SR121" s="7"/>
      <c r="SS121" s="7"/>
      <c r="ST121" s="7"/>
      <c r="SU121" s="7"/>
      <c r="SV121" s="7"/>
      <c r="SW121" s="7"/>
      <c r="SX121" s="7"/>
      <c r="SY121" s="7"/>
      <c r="SZ121" s="7"/>
      <c r="TA121" s="7"/>
      <c r="TB121" s="7"/>
      <c r="TC121" s="7"/>
      <c r="TD121" s="7"/>
      <c r="TE121" s="7"/>
      <c r="TF121" s="7"/>
      <c r="TG121" s="7"/>
      <c r="TH121" s="7"/>
      <c r="TI121" s="7"/>
      <c r="TJ121" s="7"/>
      <c r="TK121" s="7"/>
      <c r="TL121" s="7"/>
      <c r="TM121" s="7"/>
      <c r="TN121" s="7"/>
      <c r="TO121" s="7"/>
      <c r="TP121" s="7"/>
      <c r="TQ121" s="7"/>
      <c r="TR121" s="7"/>
      <c r="TS121" s="7"/>
      <c r="TT121" s="7"/>
      <c r="TU121" s="7"/>
      <c r="TV121" s="7"/>
      <c r="TW121" s="7"/>
      <c r="TX121" s="7"/>
      <c r="TY121" s="7"/>
      <c r="TZ121" s="7"/>
      <c r="UA121" s="7"/>
      <c r="UB121" s="7"/>
      <c r="UC121" s="7"/>
      <c r="UD121" s="7"/>
      <c r="UE121" s="7"/>
      <c r="UF121" s="7"/>
      <c r="UG121" s="7"/>
      <c r="UH121" s="7"/>
      <c r="UI121" s="7"/>
      <c r="UJ121" s="7"/>
      <c r="UK121" s="7"/>
      <c r="UL121" s="7"/>
      <c r="UM121" s="7"/>
      <c r="UN121" s="7"/>
      <c r="UO121" s="7"/>
      <c r="UP121" s="7"/>
      <c r="UQ121" s="7"/>
      <c r="UR121" s="7"/>
      <c r="US121" s="7"/>
      <c r="UT121" s="7"/>
      <c r="UU121" s="7"/>
      <c r="UV121" s="7"/>
      <c r="UW121" s="7"/>
      <c r="UX121" s="7"/>
      <c r="UY121" s="7"/>
      <c r="UZ121" s="7"/>
      <c r="VA121" s="7"/>
      <c r="VB121" s="7"/>
      <c r="VC121" s="7"/>
      <c r="VD121" s="7"/>
      <c r="VE121" s="7"/>
      <c r="VF121" s="7"/>
      <c r="VG121" s="7"/>
      <c r="VH121" s="7"/>
      <c r="VI121" s="7"/>
      <c r="VJ121" s="7"/>
      <c r="VK121" s="7"/>
      <c r="VL121" s="7"/>
      <c r="VM121" s="7"/>
      <c r="VN121" s="7"/>
      <c r="VO121" s="7"/>
      <c r="VP121" s="7"/>
      <c r="VQ121" s="7"/>
      <c r="VR121" s="7"/>
      <c r="VS121" s="7"/>
      <c r="VT121" s="7"/>
      <c r="VU121" s="7"/>
      <c r="VV121" s="7"/>
      <c r="VW121" s="7"/>
      <c r="VX121" s="7"/>
      <c r="VY121" s="7"/>
      <c r="VZ121" s="7"/>
      <c r="WA121" s="7"/>
      <c r="WB121" s="7"/>
      <c r="WC121" s="7"/>
      <c r="WD121" s="7"/>
      <c r="WE121" s="7"/>
      <c r="WF121" s="7"/>
      <c r="WG121" s="7"/>
      <c r="WH121" s="7"/>
      <c r="WI121" s="7"/>
      <c r="WJ121" s="7"/>
      <c r="WK121" s="7"/>
      <c r="WL121" s="7"/>
      <c r="WM121" s="7"/>
      <c r="WN121" s="7"/>
      <c r="WO121" s="7"/>
      <c r="WP121" s="7"/>
      <c r="WQ121" s="7"/>
      <c r="WR121" s="7"/>
      <c r="WS121" s="7"/>
      <c r="WT121" s="7"/>
      <c r="WU121" s="7"/>
      <c r="WV121" s="7"/>
      <c r="WW121" s="7"/>
      <c r="WX121" s="7"/>
      <c r="WY121" s="7"/>
      <c r="WZ121" s="7"/>
      <c r="XA121" s="7"/>
      <c r="XB121" s="7"/>
      <c r="XC121" s="7"/>
      <c r="XD121" s="7"/>
      <c r="XE121" s="7"/>
      <c r="XF121" s="7"/>
      <c r="XG121" s="7"/>
      <c r="XH121" s="7"/>
      <c r="XI121" s="7"/>
      <c r="XJ121" s="7"/>
      <c r="XK121" s="7"/>
      <c r="XL121" s="7"/>
      <c r="XM121" s="7"/>
      <c r="XN121" s="7"/>
      <c r="XO121" s="7"/>
      <c r="XP121" s="7"/>
      <c r="XQ121" s="7"/>
      <c r="XR121" s="7"/>
      <c r="XS121" s="7"/>
      <c r="XT121" s="7"/>
      <c r="XU121" s="7"/>
      <c r="XV121" s="7"/>
      <c r="XW121" s="7"/>
      <c r="XX121" s="7"/>
      <c r="XY121" s="7"/>
      <c r="XZ121" s="7"/>
      <c r="YA121" s="7"/>
      <c r="YB121" s="7"/>
      <c r="YC121" s="7"/>
      <c r="YD121" s="7"/>
      <c r="YE121" s="7"/>
      <c r="YF121" s="7"/>
      <c r="YG121" s="7"/>
      <c r="YH121" s="7"/>
      <c r="YI121" s="7"/>
      <c r="YJ121" s="7"/>
      <c r="YK121" s="7"/>
      <c r="YL121" s="7"/>
      <c r="YM121" s="7"/>
      <c r="YN121" s="7"/>
      <c r="YO121" s="7"/>
      <c r="YP121" s="7"/>
      <c r="YQ121" s="7"/>
      <c r="YR121" s="7"/>
      <c r="YS121" s="7"/>
      <c r="YT121" s="7"/>
      <c r="YU121" s="7"/>
      <c r="YV121" s="7"/>
      <c r="YW121" s="7"/>
      <c r="YX121" s="7"/>
      <c r="YY121" s="7"/>
      <c r="YZ121" s="7"/>
      <c r="ZA121" s="7"/>
      <c r="ZB121" s="7"/>
      <c r="ZC121" s="7"/>
      <c r="ZD121" s="7"/>
      <c r="ZE121" s="7"/>
      <c r="ZF121" s="7"/>
      <c r="ZG121" s="7"/>
      <c r="ZH121" s="7"/>
      <c r="ZI121" s="7"/>
      <c r="ZJ121" s="7"/>
      <c r="ZK121" s="7"/>
      <c r="ZL121" s="7"/>
      <c r="ZM121" s="7"/>
      <c r="ZN121" s="7"/>
      <c r="ZO121" s="7"/>
      <c r="ZP121" s="7"/>
      <c r="ZQ121" s="7"/>
      <c r="ZR121" s="7"/>
      <c r="ZS121" s="7"/>
      <c r="ZT121" s="7"/>
      <c r="ZU121" s="7"/>
      <c r="ZV121" s="7"/>
      <c r="ZW121" s="7"/>
      <c r="ZX121" s="7"/>
      <c r="ZY121" s="7"/>
      <c r="ZZ121" s="7"/>
      <c r="AAA121" s="7"/>
      <c r="AAB121" s="7"/>
      <c r="AAC121" s="7"/>
      <c r="AAD121" s="7"/>
      <c r="AAE121" s="7"/>
      <c r="AAF121" s="7"/>
      <c r="AAG121" s="7"/>
      <c r="AAH121" s="7"/>
      <c r="AAI121" s="7"/>
      <c r="AAJ121" s="7"/>
      <c r="AAK121" s="7"/>
      <c r="AAL121" s="7"/>
      <c r="AAM121" s="7"/>
      <c r="AAN121" s="7"/>
      <c r="AAO121" s="7"/>
      <c r="AAP121" s="7"/>
      <c r="AAQ121" s="7"/>
      <c r="AAR121" s="7"/>
      <c r="AAS121" s="7"/>
      <c r="AAT121" s="7"/>
      <c r="AAU121" s="7"/>
      <c r="AAV121" s="7"/>
      <c r="AAW121" s="7"/>
      <c r="AAX121" s="7"/>
      <c r="AAY121" s="7"/>
      <c r="AAZ121" s="7"/>
      <c r="ABA121" s="7"/>
      <c r="ABB121" s="7"/>
      <c r="ABC121" s="7"/>
      <c r="ABD121" s="7"/>
      <c r="ABE121" s="7"/>
      <c r="ABF121" s="7"/>
      <c r="ABG121" s="7"/>
      <c r="ABH121" s="7"/>
      <c r="ABI121" s="7"/>
      <c r="ABJ121" s="7"/>
      <c r="ABK121" s="7"/>
      <c r="ABL121" s="7"/>
      <c r="ABM121" s="7"/>
      <c r="ABN121" s="7"/>
      <c r="ABO121" s="7"/>
      <c r="ABP121" s="7"/>
      <c r="ABQ121" s="7"/>
      <c r="ABR121" s="7"/>
      <c r="ABS121" s="7"/>
      <c r="ABT121" s="7"/>
      <c r="ABU121" s="7"/>
      <c r="ABV121" s="7"/>
      <c r="ABW121" s="7"/>
      <c r="ABX121" s="7"/>
      <c r="ABY121" s="7"/>
      <c r="ABZ121" s="7"/>
      <c r="ACA121" s="7"/>
      <c r="ACB121" s="7"/>
      <c r="ACC121" s="7"/>
      <c r="ACD121" s="7"/>
      <c r="ACE121" s="7"/>
      <c r="ACF121" s="7"/>
      <c r="ACG121" s="7"/>
      <c r="ACH121" s="7"/>
      <c r="ACI121" s="7"/>
      <c r="ACJ121" s="7"/>
      <c r="ACK121" s="7"/>
      <c r="ACL121" s="7"/>
      <c r="ACM121" s="7"/>
      <c r="ACN121" s="7"/>
      <c r="ACO121" s="7"/>
      <c r="ACP121" s="7"/>
      <c r="ACQ121" s="7"/>
      <c r="ACR121" s="7"/>
      <c r="ACS121" s="7"/>
      <c r="ACT121" s="7"/>
      <c r="ACU121" s="7"/>
      <c r="ACV121" s="7"/>
      <c r="ACW121" s="7"/>
      <c r="ACX121" s="7"/>
      <c r="ACY121" s="7"/>
      <c r="ACZ121" s="7"/>
      <c r="ADA121" s="7"/>
      <c r="ADB121" s="7"/>
      <c r="ADC121" s="7"/>
      <c r="ADD121" s="7"/>
      <c r="ADE121" s="7"/>
      <c r="ADF121" s="7"/>
      <c r="ADG121" s="7"/>
      <c r="ADH121" s="7"/>
      <c r="ADI121" s="7"/>
      <c r="ADJ121" s="7"/>
      <c r="ADK121" s="7"/>
      <c r="ADL121" s="7"/>
      <c r="ADM121" s="7"/>
      <c r="ADN121" s="7"/>
      <c r="ADO121" s="7"/>
      <c r="ADP121" s="7"/>
      <c r="ADQ121" s="7"/>
      <c r="ADR121" s="7"/>
      <c r="ADS121" s="7"/>
      <c r="ADT121" s="7"/>
      <c r="ADU121" s="7"/>
      <c r="ADV121" s="7"/>
      <c r="ADW121" s="7"/>
      <c r="ADX121" s="7"/>
      <c r="ADY121" s="7"/>
      <c r="ADZ121" s="7"/>
      <c r="AEA121" s="7"/>
      <c r="AEB121" s="7"/>
      <c r="AEC121" s="7"/>
      <c r="AED121" s="7"/>
      <c r="AEE121" s="7"/>
      <c r="AEF121" s="7"/>
      <c r="AEG121" s="7"/>
      <c r="AEH121" s="7"/>
      <c r="AEI121" s="7"/>
      <c r="AEJ121" s="7"/>
      <c r="AEK121" s="7"/>
      <c r="AEL121" s="7"/>
      <c r="AEM121" s="7"/>
      <c r="AEN121" s="7"/>
      <c r="AEO121" s="7"/>
      <c r="AEP121" s="7"/>
      <c r="AEQ121" s="7"/>
      <c r="AER121" s="7"/>
      <c r="AES121" s="7"/>
      <c r="AET121" s="7"/>
      <c r="AEU121" s="7"/>
      <c r="AEV121" s="7"/>
      <c r="AEW121" s="7"/>
      <c r="AEX121" s="7"/>
      <c r="AEY121" s="7"/>
      <c r="AEZ121" s="7"/>
      <c r="AFA121" s="7"/>
      <c r="AFB121" s="7"/>
      <c r="AFC121" s="7"/>
      <c r="AFD121" s="7"/>
      <c r="AFE121" s="7"/>
      <c r="AFF121" s="7"/>
      <c r="AFG121" s="7"/>
      <c r="AFH121" s="7"/>
      <c r="AFI121" s="7"/>
      <c r="AFJ121" s="7"/>
      <c r="AFK121" s="7"/>
      <c r="AFL121" s="7"/>
      <c r="AFM121" s="7"/>
      <c r="AFN121" s="7"/>
      <c r="AFO121" s="7"/>
      <c r="AFP121" s="7"/>
      <c r="AFQ121" s="7"/>
      <c r="AFR121" s="7"/>
      <c r="AFS121" s="7"/>
      <c r="AFT121" s="7"/>
      <c r="AFU121" s="7"/>
      <c r="AFV121" s="7"/>
      <c r="AFW121" s="7"/>
      <c r="AFX121" s="7"/>
      <c r="AFY121" s="7"/>
      <c r="AFZ121" s="7"/>
      <c r="AGA121" s="7"/>
      <c r="AGB121" s="7"/>
      <c r="AGC121" s="7"/>
      <c r="AGD121" s="7"/>
      <c r="AGE121" s="7"/>
      <c r="AGF121" s="7"/>
      <c r="AGG121" s="7"/>
      <c r="AGH121" s="7"/>
      <c r="AGI121" s="7"/>
      <c r="AGJ121" s="7"/>
      <c r="AGK121" s="7"/>
      <c r="AGL121" s="7"/>
      <c r="AGM121" s="7"/>
      <c r="AGN121" s="7"/>
      <c r="AGO121" s="7"/>
      <c r="AGP121" s="7"/>
      <c r="AGQ121" s="7"/>
      <c r="AGR121" s="7"/>
      <c r="AGS121" s="7"/>
      <c r="AGT121" s="7"/>
      <c r="AGU121" s="7"/>
      <c r="AGV121" s="7"/>
      <c r="AGW121" s="7"/>
      <c r="AGX121" s="7"/>
      <c r="AGY121" s="7"/>
      <c r="AGZ121" s="7"/>
      <c r="AHA121" s="7"/>
      <c r="AHB121" s="7"/>
      <c r="AHC121" s="7"/>
      <c r="AHD121" s="7"/>
      <c r="AHE121" s="7"/>
      <c r="AHF121" s="7"/>
      <c r="AHG121" s="7"/>
      <c r="AHH121" s="7"/>
      <c r="AHI121" s="7"/>
      <c r="AHJ121" s="7"/>
      <c r="AHK121" s="7"/>
      <c r="AHL121" s="7"/>
      <c r="AHM121" s="7"/>
      <c r="AHN121" s="7"/>
      <c r="AHO121" s="7"/>
      <c r="AHP121" s="7"/>
      <c r="AHQ121" s="7"/>
      <c r="AHR121" s="7"/>
      <c r="AHS121" s="7"/>
      <c r="AHT121" s="7"/>
      <c r="AHU121" s="7"/>
      <c r="AHV121" s="7"/>
      <c r="AHW121" s="7"/>
      <c r="AHX121" s="7"/>
      <c r="AHY121" s="7"/>
      <c r="AHZ121" s="7"/>
      <c r="AIA121" s="7"/>
      <c r="AIB121" s="7"/>
      <c r="AIC121" s="7"/>
      <c r="AID121" s="7"/>
      <c r="AIE121" s="7"/>
      <c r="AIF121" s="7"/>
      <c r="AIG121" s="7"/>
      <c r="AIH121" s="7"/>
      <c r="AII121" s="7"/>
      <c r="AIJ121" s="7"/>
      <c r="AIK121" s="7"/>
      <c r="AIL121" s="7"/>
      <c r="AIM121" s="7"/>
      <c r="AIN121" s="7"/>
      <c r="AIO121" s="7"/>
      <c r="AIP121" s="7"/>
      <c r="AIQ121" s="7"/>
      <c r="AIR121" s="7"/>
      <c r="AIS121" s="7"/>
      <c r="AIT121" s="7"/>
      <c r="AIU121" s="7"/>
      <c r="AIV121" s="7"/>
      <c r="AIW121" s="7"/>
      <c r="AIX121" s="7"/>
      <c r="AIY121" s="7"/>
      <c r="AIZ121" s="7"/>
      <c r="AJA121" s="7"/>
      <c r="AJB121" s="7"/>
      <c r="AJC121" s="7"/>
      <c r="AJD121" s="7"/>
      <c r="AJE121" s="7"/>
      <c r="AJF121" s="7"/>
      <c r="AJG121" s="7"/>
      <c r="AJH121" s="7"/>
      <c r="AJI121" s="7"/>
      <c r="AJJ121" s="7"/>
      <c r="AJK121" s="7"/>
      <c r="AJL121" s="7"/>
      <c r="AJM121" s="7"/>
      <c r="AJN121" s="7"/>
      <c r="AJO121" s="7"/>
      <c r="AJP121" s="7"/>
      <c r="AJQ121" s="7"/>
      <c r="AJR121" s="7"/>
      <c r="AJS121" s="7"/>
      <c r="AJT121" s="7"/>
      <c r="AJU121" s="7"/>
      <c r="AJV121" s="7"/>
      <c r="AJW121" s="7"/>
      <c r="AJX121" s="7"/>
      <c r="AJY121" s="7"/>
      <c r="AJZ121" s="7"/>
      <c r="AKA121" s="7"/>
      <c r="AKB121" s="7"/>
      <c r="AKC121" s="7"/>
      <c r="AKD121" s="7"/>
      <c r="AKE121" s="7"/>
      <c r="AKF121" s="7"/>
      <c r="AKG121" s="7"/>
      <c r="AKH121" s="7"/>
      <c r="AKI121" s="7"/>
      <c r="AKJ121" s="7"/>
      <c r="AKK121" s="7"/>
      <c r="AKL121" s="7"/>
      <c r="AKM121" s="7"/>
      <c r="AKN121" s="7"/>
      <c r="AKO121" s="7"/>
      <c r="AKP121" s="7"/>
      <c r="AKQ121" s="7"/>
      <c r="AKR121" s="7"/>
      <c r="AKS121" s="7"/>
      <c r="AKT121" s="7"/>
      <c r="AKU121" s="7"/>
      <c r="AKV121" s="7"/>
      <c r="AKW121" s="7"/>
      <c r="AKX121" s="7"/>
      <c r="AKY121" s="7"/>
      <c r="AKZ121" s="7"/>
      <c r="ALA121" s="7"/>
      <c r="ALB121" s="7"/>
      <c r="ALC121" s="7"/>
      <c r="ALD121" s="7"/>
      <c r="ALE121" s="7"/>
      <c r="ALF121" s="7"/>
      <c r="ALG121" s="7"/>
      <c r="ALH121" s="7"/>
      <c r="ALI121" s="7"/>
      <c r="ALJ121" s="7"/>
      <c r="ALK121" s="7"/>
      <c r="ALL121" s="7"/>
      <c r="ALM121" s="7"/>
      <c r="ALN121" s="7"/>
      <c r="ALO121" s="7"/>
      <c r="ALP121" s="7"/>
      <c r="ALQ121" s="7"/>
      <c r="ALR121" s="7"/>
      <c r="ALS121" s="7"/>
      <c r="ALT121" s="7"/>
      <c r="ALU121" s="7"/>
      <c r="ALV121" s="7"/>
      <c r="ALW121" s="7"/>
      <c r="ALX121" s="7"/>
      <c r="ALY121" s="7"/>
      <c r="ALZ121" s="7"/>
      <c r="AMA121" s="7"/>
      <c r="AMB121" s="7"/>
      <c r="AMC121" s="7"/>
      <c r="AMD121" s="7"/>
      <c r="AME121" s="7"/>
      <c r="AMF121" s="7"/>
      <c r="AMG121" s="7"/>
      <c r="AMH121" s="7"/>
      <c r="AMI121" s="7"/>
      <c r="AMJ121" s="7"/>
      <c r="AMK121" s="7"/>
      <c r="AML121" s="7"/>
      <c r="AMM121" s="7"/>
      <c r="AMN121" s="7"/>
      <c r="AMO121" s="7"/>
      <c r="AMP121" s="7"/>
      <c r="AMQ121" s="7"/>
      <c r="AMR121" s="7"/>
      <c r="AMS121" s="7"/>
      <c r="AMT121" s="7"/>
      <c r="AMU121" s="7"/>
      <c r="AMV121" s="7"/>
      <c r="AMW121" s="7"/>
      <c r="AMX121" s="7"/>
      <c r="AMY121" s="7"/>
      <c r="AMZ121" s="7"/>
      <c r="ANA121" s="7"/>
      <c r="ANB121" s="7"/>
      <c r="ANC121" s="91"/>
      <c r="AND121" s="91"/>
      <c r="ANE121" s="91"/>
      <c r="ANF121" s="92"/>
      <c r="ANG121" s="12"/>
      <c r="ANH121" s="12"/>
      <c r="ANI121" s="92"/>
      <c r="ANJ121" s="92"/>
      <c r="ANK121" s="11"/>
      <c r="ANL121" s="11"/>
      <c r="ANM121" s="93"/>
      <c r="ANN121" s="91"/>
      <c r="ANO121" s="94"/>
      <c r="ANP121" s="95"/>
      <c r="ANQ121" s="90"/>
      <c r="ANR121" s="91"/>
      <c r="ANS121" s="91"/>
      <c r="ANT121" s="91"/>
      <c r="ANU121" s="91"/>
      <c r="ANV121" s="92"/>
      <c r="ANW121" s="12"/>
      <c r="ANX121" s="12"/>
      <c r="ANY121" s="92"/>
      <c r="ANZ121" s="92"/>
      <c r="AOA121" s="11"/>
      <c r="AOB121" s="11"/>
      <c r="AOC121" s="93"/>
      <c r="AOD121" s="91"/>
      <c r="AOE121" s="94"/>
      <c r="AOF121" s="95"/>
      <c r="AOG121" s="90"/>
      <c r="AOH121" s="91"/>
      <c r="AOI121" s="91"/>
      <c r="AOJ121" s="91"/>
      <c r="AOK121" s="91"/>
      <c r="AOL121" s="92"/>
      <c r="AOM121" s="12"/>
      <c r="AON121" s="12"/>
      <c r="AOO121" s="92"/>
      <c r="AOP121" s="92"/>
      <c r="AOQ121" s="11"/>
      <c r="AOR121" s="11"/>
      <c r="AOS121" s="93"/>
      <c r="AOT121" s="91"/>
      <c r="AOU121" s="94"/>
      <c r="AOV121" s="95"/>
      <c r="AOW121" s="90"/>
      <c r="AOX121" s="91"/>
      <c r="AOY121" s="91"/>
      <c r="AOZ121" s="91"/>
      <c r="APA121" s="91"/>
      <c r="APB121" s="92"/>
      <c r="APC121" s="12"/>
      <c r="APD121" s="12"/>
      <c r="APE121" s="92"/>
      <c r="APF121" s="92"/>
      <c r="APG121" s="11"/>
      <c r="APH121" s="11"/>
      <c r="API121" s="93"/>
      <c r="APJ121" s="91"/>
      <c r="APK121" s="94"/>
      <c r="APL121" s="95"/>
      <c r="APM121" s="90"/>
      <c r="APN121" s="91"/>
      <c r="APO121" s="91"/>
      <c r="APP121" s="91"/>
      <c r="APQ121" s="91"/>
      <c r="APR121" s="92"/>
      <c r="APS121" s="12"/>
      <c r="APT121" s="12"/>
      <c r="APU121" s="92"/>
      <c r="APV121" s="92"/>
      <c r="APW121" s="11"/>
      <c r="APX121" s="11"/>
      <c r="APY121" s="93"/>
      <c r="APZ121" s="91"/>
      <c r="AQA121" s="94"/>
      <c r="AQB121" s="95"/>
      <c r="AQC121" s="90"/>
      <c r="AQD121" s="91"/>
      <c r="AQE121" s="91"/>
      <c r="AQF121" s="91"/>
      <c r="AQG121" s="91"/>
      <c r="AQH121" s="92"/>
      <c r="AQI121" s="12"/>
      <c r="AQJ121" s="12"/>
      <c r="AQK121" s="92"/>
      <c r="AQL121" s="92"/>
      <c r="AQM121" s="11"/>
      <c r="AQN121" s="11"/>
      <c r="AQO121" s="93"/>
      <c r="AQP121" s="91"/>
      <c r="AQQ121" s="94"/>
      <c r="AQR121" s="95"/>
      <c r="AQS121" s="90"/>
      <c r="AQT121" s="91"/>
      <c r="AQU121" s="91"/>
      <c r="AQV121" s="91"/>
      <c r="AQW121" s="91"/>
      <c r="AQX121" s="92"/>
      <c r="AQY121" s="12"/>
      <c r="AQZ121" s="12"/>
      <c r="ARA121" s="92"/>
      <c r="ARB121" s="92"/>
      <c r="ARC121" s="11"/>
      <c r="ARD121" s="11"/>
      <c r="ARE121" s="93"/>
      <c r="ARF121" s="91"/>
      <c r="ARG121" s="94"/>
      <c r="ARH121" s="95"/>
      <c r="ARI121" s="90"/>
      <c r="ARJ121" s="91"/>
      <c r="ARK121" s="91"/>
      <c r="ARL121" s="91"/>
      <c r="ARM121" s="91"/>
      <c r="ARN121" s="92"/>
      <c r="ARO121" s="12"/>
      <c r="ARP121" s="12"/>
      <c r="ARQ121" s="92"/>
      <c r="ARR121" s="92"/>
      <c r="ARS121" s="11"/>
      <c r="ART121" s="11"/>
      <c r="ARU121" s="93"/>
      <c r="ARV121" s="91"/>
      <c r="ARW121" s="94"/>
      <c r="ARX121" s="95"/>
      <c r="ARY121" s="90"/>
      <c r="ARZ121" s="91"/>
      <c r="ASA121" s="91"/>
      <c r="ASB121" s="91"/>
      <c r="ASC121" s="91"/>
      <c r="ASD121" s="92"/>
      <c r="ASE121" s="12"/>
      <c r="ASF121" s="12"/>
      <c r="ASG121" s="92"/>
      <c r="ASH121" s="92"/>
      <c r="ASI121" s="11"/>
      <c r="ASJ121" s="11"/>
      <c r="ASK121" s="93"/>
      <c r="ASL121" s="91"/>
      <c r="ASM121" s="94"/>
      <c r="ASN121" s="95"/>
      <c r="ASO121" s="90"/>
      <c r="ASP121" s="91"/>
      <c r="ASQ121" s="91"/>
      <c r="ASR121" s="91"/>
      <c r="ASS121" s="91"/>
      <c r="AST121" s="92"/>
      <c r="ASU121" s="12"/>
      <c r="ASV121" s="12"/>
      <c r="ASW121" s="92"/>
      <c r="ASX121" s="92"/>
      <c r="ASY121" s="11"/>
      <c r="ASZ121" s="11"/>
      <c r="ATA121" s="93"/>
      <c r="ATB121" s="91"/>
      <c r="ATC121" s="94"/>
      <c r="ATD121" s="95"/>
      <c r="ATE121" s="90"/>
      <c r="ATF121" s="91"/>
      <c r="ATG121" s="91"/>
      <c r="ATH121" s="91"/>
      <c r="ATI121" s="91"/>
      <c r="ATJ121" s="92"/>
      <c r="ATK121" s="12"/>
      <c r="ATL121" s="12"/>
      <c r="ATM121" s="92"/>
      <c r="ATN121" s="92"/>
      <c r="ATO121" s="11"/>
      <c r="ATP121" s="11"/>
      <c r="ATQ121" s="93"/>
      <c r="ATR121" s="91"/>
      <c r="ATS121" s="94"/>
      <c r="ATT121" s="95"/>
      <c r="ATU121" s="90"/>
      <c r="ATV121" s="91"/>
      <c r="ATW121" s="91"/>
      <c r="ATX121" s="91"/>
      <c r="ATY121" s="91"/>
      <c r="ATZ121" s="92"/>
      <c r="AUA121" s="12"/>
      <c r="AUB121" s="12"/>
      <c r="AUC121" s="92"/>
      <c r="AUD121" s="92"/>
      <c r="AUE121" s="11"/>
      <c r="AUF121" s="11"/>
      <c r="AUG121" s="93"/>
      <c r="AUH121" s="91"/>
      <c r="AUI121" s="94"/>
      <c r="AUJ121" s="95"/>
      <c r="AUK121" s="90"/>
      <c r="AUL121" s="91"/>
      <c r="AUM121" s="91"/>
      <c r="AUN121" s="91"/>
      <c r="AUO121" s="91"/>
      <c r="AUP121" s="92"/>
      <c r="AUQ121" s="12"/>
      <c r="AUR121" s="12"/>
      <c r="AUS121" s="92"/>
      <c r="AUT121" s="92"/>
      <c r="AUU121" s="11"/>
      <c r="AUV121" s="11"/>
      <c r="AUW121" s="93"/>
      <c r="AUX121" s="91"/>
      <c r="AUY121" s="94"/>
      <c r="AUZ121" s="95"/>
      <c r="AVA121" s="90"/>
      <c r="AVB121" s="91"/>
      <c r="AVC121" s="91"/>
      <c r="AVD121" s="91"/>
      <c r="AVE121" s="91"/>
      <c r="AVF121" s="92"/>
      <c r="AVG121" s="12"/>
      <c r="AVH121" s="12"/>
      <c r="AVI121" s="92"/>
      <c r="AVJ121" s="92"/>
      <c r="AVK121" s="11"/>
      <c r="AVL121" s="11"/>
      <c r="AVM121" s="93"/>
      <c r="AVN121" s="91"/>
      <c r="AVO121" s="94"/>
      <c r="AVP121" s="95"/>
      <c r="AVQ121" s="90"/>
      <c r="AVR121" s="91"/>
      <c r="AVS121" s="91"/>
      <c r="AVT121" s="91"/>
      <c r="AVU121" s="91"/>
      <c r="AVV121" s="92"/>
      <c r="AVW121" s="12"/>
      <c r="AVX121" s="12"/>
      <c r="AVY121" s="92"/>
      <c r="AVZ121" s="92"/>
      <c r="AWA121" s="11"/>
      <c r="AWB121" s="11"/>
      <c r="AWC121" s="93"/>
      <c r="AWD121" s="91"/>
      <c r="AWE121" s="94"/>
      <c r="AWF121" s="95"/>
      <c r="AWG121" s="90"/>
      <c r="AWH121" s="91"/>
      <c r="AWI121" s="91"/>
      <c r="AWJ121" s="91"/>
      <c r="AWK121" s="91"/>
      <c r="AWL121" s="92"/>
      <c r="AWM121" s="12"/>
      <c r="AWN121" s="12"/>
      <c r="AWO121" s="92"/>
      <c r="AWP121" s="92"/>
      <c r="AWQ121" s="11"/>
      <c r="AWR121" s="11"/>
      <c r="AWS121" s="93"/>
      <c r="AWT121" s="91"/>
      <c r="AWU121" s="94"/>
      <c r="AWV121" s="95"/>
      <c r="AWW121" s="90"/>
      <c r="AWX121" s="91"/>
      <c r="AWY121" s="91"/>
      <c r="AWZ121" s="91"/>
      <c r="AXA121" s="91"/>
      <c r="AXB121" s="92"/>
      <c r="AXC121" s="12"/>
      <c r="AXD121" s="12"/>
      <c r="AXE121" s="92"/>
      <c r="AXF121" s="92"/>
      <c r="AXG121" s="11"/>
      <c r="AXH121" s="11"/>
      <c r="AXI121" s="93"/>
      <c r="AXJ121" s="91"/>
      <c r="AXK121" s="94"/>
      <c r="AXL121" s="95"/>
      <c r="AXM121" s="90"/>
      <c r="AXN121" s="91"/>
      <c r="AXO121" s="91"/>
      <c r="AXP121" s="91"/>
      <c r="AXQ121" s="91"/>
      <c r="AXR121" s="92"/>
      <c r="AXS121" s="12"/>
      <c r="AXT121" s="12"/>
      <c r="AXU121" s="92"/>
      <c r="AXV121" s="92"/>
      <c r="AXW121" s="11"/>
      <c r="AXX121" s="11"/>
      <c r="AXY121" s="93"/>
      <c r="AXZ121" s="91"/>
      <c r="AYA121" s="94"/>
      <c r="AYB121" s="95"/>
      <c r="AYC121" s="90"/>
      <c r="AYD121" s="91"/>
      <c r="AYE121" s="91"/>
      <c r="AYF121" s="91"/>
      <c r="AYG121" s="91"/>
      <c r="AYH121" s="92"/>
      <c r="AYI121" s="12"/>
      <c r="AYJ121" s="12"/>
      <c r="AYK121" s="92"/>
      <c r="AYL121" s="92"/>
      <c r="AYM121" s="11"/>
      <c r="AYN121" s="11"/>
      <c r="AYO121" s="93"/>
      <c r="AYP121" s="91"/>
      <c r="AYQ121" s="94"/>
      <c r="AYR121" s="95"/>
      <c r="AYS121" s="90"/>
      <c r="AYT121" s="91"/>
      <c r="AYU121" s="91"/>
      <c r="AYV121" s="91"/>
      <c r="AYW121" s="91"/>
      <c r="AYX121" s="92"/>
      <c r="AYY121" s="12"/>
      <c r="AYZ121" s="12"/>
      <c r="AZA121" s="92"/>
      <c r="AZB121" s="92"/>
      <c r="AZC121" s="11"/>
      <c r="AZD121" s="11"/>
      <c r="AZE121" s="93"/>
      <c r="AZF121" s="91"/>
      <c r="AZG121" s="94"/>
      <c r="AZH121" s="95"/>
      <c r="AZI121" s="90"/>
      <c r="AZJ121" s="91"/>
      <c r="AZK121" s="91"/>
      <c r="AZL121" s="91"/>
      <c r="AZM121" s="91"/>
      <c r="AZN121" s="92"/>
      <c r="AZO121" s="12"/>
      <c r="AZP121" s="12"/>
      <c r="AZQ121" s="92"/>
      <c r="AZR121" s="92"/>
      <c r="AZS121" s="11"/>
      <c r="AZT121" s="11"/>
      <c r="AZU121" s="93"/>
      <c r="AZV121" s="91"/>
      <c r="AZW121" s="94"/>
      <c r="AZX121" s="95"/>
      <c r="AZY121" s="90"/>
      <c r="AZZ121" s="91"/>
      <c r="BAA121" s="91"/>
      <c r="BAB121" s="91"/>
      <c r="BAC121" s="91"/>
      <c r="BAD121" s="92"/>
      <c r="BAE121" s="12"/>
      <c r="BAF121" s="12"/>
      <c r="BAG121" s="92"/>
      <c r="BAH121" s="92"/>
      <c r="BAI121" s="11"/>
      <c r="BAJ121" s="11"/>
      <c r="BAK121" s="93"/>
      <c r="BAL121" s="91"/>
      <c r="BAM121" s="94"/>
      <c r="BAN121" s="95"/>
      <c r="BAO121" s="90"/>
      <c r="BAP121" s="91"/>
      <c r="BAQ121" s="91"/>
      <c r="BAR121" s="91"/>
      <c r="BAS121" s="91"/>
      <c r="BAT121" s="92"/>
      <c r="BAU121" s="12"/>
      <c r="BAV121" s="12"/>
      <c r="BAW121" s="92"/>
      <c r="BAX121" s="92"/>
      <c r="BAY121" s="11"/>
      <c r="BAZ121" s="11"/>
      <c r="BBA121" s="93"/>
      <c r="BBB121" s="91"/>
      <c r="BBC121" s="94"/>
      <c r="BBD121" s="95"/>
      <c r="BBE121" s="90"/>
      <c r="BBF121" s="91"/>
      <c r="BBG121" s="91"/>
      <c r="BBH121" s="91"/>
      <c r="BBI121" s="91"/>
      <c r="BBJ121" s="92"/>
      <c r="BBK121" s="12"/>
      <c r="BBL121" s="12"/>
      <c r="BBM121" s="92"/>
      <c r="BBN121" s="92"/>
      <c r="BBO121" s="11"/>
      <c r="BBP121" s="11"/>
      <c r="BBQ121" s="93"/>
      <c r="BBR121" s="91"/>
      <c r="BBS121" s="94"/>
      <c r="BBT121" s="95"/>
      <c r="BBU121" s="90"/>
      <c r="BBV121" s="91"/>
      <c r="BBW121" s="91"/>
      <c r="BBX121" s="91"/>
      <c r="BBY121" s="91"/>
      <c r="BBZ121" s="92"/>
      <c r="BCA121" s="12"/>
      <c r="BCB121" s="12"/>
      <c r="BCC121" s="92"/>
      <c r="BCD121" s="92"/>
      <c r="BCE121" s="11"/>
      <c r="BCF121" s="11"/>
      <c r="BCG121" s="93"/>
      <c r="BCH121" s="91"/>
      <c r="BCI121" s="94"/>
      <c r="BCJ121" s="95"/>
      <c r="BCK121" s="90"/>
      <c r="BCL121" s="91"/>
      <c r="BCM121" s="91"/>
      <c r="BCN121" s="91"/>
      <c r="BCO121" s="91"/>
      <c r="BCP121" s="92"/>
      <c r="BCQ121" s="12"/>
      <c r="BCR121" s="12"/>
      <c r="BCS121" s="92"/>
      <c r="BCT121" s="92"/>
      <c r="BCU121" s="11"/>
      <c r="BCV121" s="11"/>
      <c r="BCW121" s="93"/>
      <c r="BCX121" s="91"/>
      <c r="BCY121" s="94"/>
      <c r="BCZ121" s="95"/>
      <c r="BDA121" s="90"/>
      <c r="BDB121" s="91"/>
      <c r="BDC121" s="91"/>
      <c r="BDD121" s="91"/>
      <c r="BDE121" s="91"/>
      <c r="BDF121" s="92"/>
      <c r="BDG121" s="12"/>
      <c r="BDH121" s="12"/>
      <c r="BDI121" s="92"/>
      <c r="BDJ121" s="92"/>
      <c r="BDK121" s="11"/>
      <c r="BDL121" s="11"/>
      <c r="BDM121" s="93"/>
      <c r="BDN121" s="91"/>
      <c r="BDO121" s="94"/>
      <c r="BDP121" s="95"/>
      <c r="BDQ121" s="90"/>
      <c r="BDR121" s="91"/>
      <c r="BDS121" s="91"/>
      <c r="BDT121" s="91"/>
      <c r="BDU121" s="91"/>
      <c r="BDV121" s="92"/>
      <c r="BDW121" s="12"/>
      <c r="BDX121" s="12"/>
      <c r="BDY121" s="92"/>
      <c r="BDZ121" s="92"/>
      <c r="BEA121" s="11"/>
      <c r="BEB121" s="11"/>
      <c r="BEC121" s="93"/>
      <c r="BED121" s="91"/>
      <c r="BEE121" s="94"/>
      <c r="BEF121" s="95"/>
      <c r="BEG121" s="90"/>
      <c r="BEH121" s="91"/>
      <c r="BEI121" s="91"/>
      <c r="BEJ121" s="91"/>
      <c r="BEK121" s="91"/>
      <c r="BEL121" s="92"/>
      <c r="BEM121" s="12"/>
      <c r="BEN121" s="12"/>
      <c r="BEO121" s="92"/>
      <c r="BEP121" s="92"/>
      <c r="BEQ121" s="11"/>
      <c r="BER121" s="11"/>
      <c r="BES121" s="93"/>
      <c r="BET121" s="91"/>
      <c r="BEU121" s="94"/>
      <c r="BEV121" s="95"/>
      <c r="BEW121" s="90"/>
      <c r="BEX121" s="91"/>
      <c r="BEY121" s="91"/>
      <c r="BEZ121" s="91"/>
      <c r="BFA121" s="91"/>
      <c r="BFB121" s="92"/>
      <c r="BFC121" s="12"/>
      <c r="BFD121" s="12"/>
      <c r="BFE121" s="92"/>
      <c r="BFF121" s="92"/>
      <c r="BFG121" s="11"/>
      <c r="BFH121" s="11"/>
      <c r="BFI121" s="93"/>
      <c r="BFJ121" s="91"/>
      <c r="BFK121" s="94"/>
      <c r="BFL121" s="95"/>
      <c r="BFM121" s="90"/>
      <c r="BFN121" s="91"/>
      <c r="BFO121" s="91"/>
      <c r="BFP121" s="91"/>
      <c r="BFQ121" s="91"/>
      <c r="BFR121" s="92"/>
      <c r="BFS121" s="12"/>
      <c r="BFT121" s="12"/>
      <c r="BFU121" s="92"/>
      <c r="BFV121" s="92"/>
      <c r="BFW121" s="11"/>
      <c r="BFX121" s="11"/>
      <c r="BFY121" s="93"/>
      <c r="BFZ121" s="91"/>
      <c r="BGA121" s="94"/>
      <c r="BGB121" s="95"/>
      <c r="BGC121" s="90"/>
      <c r="BGD121" s="91"/>
      <c r="BGE121" s="91"/>
      <c r="BGF121" s="91"/>
      <c r="BGG121" s="91"/>
      <c r="BGH121" s="92"/>
      <c r="BGI121" s="12"/>
      <c r="BGJ121" s="12"/>
      <c r="BGK121" s="92"/>
      <c r="BGL121" s="92"/>
      <c r="BGM121" s="11"/>
      <c r="BGN121" s="11"/>
      <c r="BGO121" s="93"/>
      <c r="BGP121" s="91"/>
      <c r="BGQ121" s="94"/>
      <c r="BGR121" s="95"/>
      <c r="BGS121" s="90"/>
      <c r="BGT121" s="91"/>
      <c r="BGU121" s="91"/>
      <c r="BGV121" s="91"/>
      <c r="BGW121" s="91"/>
      <c r="BGX121" s="92"/>
      <c r="BGY121" s="12"/>
      <c r="BGZ121" s="12"/>
      <c r="BHA121" s="92"/>
      <c r="BHB121" s="92"/>
      <c r="BHC121" s="11"/>
      <c r="BHD121" s="11"/>
      <c r="BHE121" s="93"/>
      <c r="BHF121" s="91"/>
      <c r="BHG121" s="94"/>
      <c r="BHH121" s="95"/>
      <c r="BHI121" s="90"/>
      <c r="BHJ121" s="91"/>
      <c r="BHK121" s="91"/>
      <c r="BHL121" s="91"/>
      <c r="BHM121" s="91"/>
      <c r="BHN121" s="92"/>
      <c r="BHO121" s="12"/>
      <c r="BHP121" s="12"/>
      <c r="BHQ121" s="92"/>
      <c r="BHR121" s="92"/>
      <c r="BHS121" s="11"/>
      <c r="BHT121" s="11"/>
      <c r="BHU121" s="93"/>
      <c r="BHV121" s="91"/>
      <c r="BHW121" s="94"/>
      <c r="BHX121" s="95"/>
      <c r="BHY121" s="90"/>
      <c r="BHZ121" s="91"/>
      <c r="BIA121" s="91"/>
      <c r="BIB121" s="91"/>
      <c r="BIC121" s="91"/>
      <c r="BID121" s="92"/>
      <c r="BIE121" s="12"/>
      <c r="BIF121" s="12"/>
      <c r="BIG121" s="92"/>
      <c r="BIH121" s="92"/>
      <c r="BII121" s="11"/>
      <c r="BIJ121" s="11"/>
      <c r="BIK121" s="93"/>
      <c r="BIL121" s="91"/>
      <c r="BIM121" s="94"/>
      <c r="BIN121" s="95"/>
      <c r="BIO121" s="90"/>
      <c r="BIP121" s="91"/>
      <c r="BIQ121" s="91"/>
      <c r="BIR121" s="91"/>
      <c r="BIS121" s="91"/>
      <c r="BIT121" s="92"/>
      <c r="BIU121" s="12"/>
      <c r="BIV121" s="12"/>
      <c r="BIW121" s="92"/>
      <c r="BIX121" s="92"/>
      <c r="BIY121" s="11"/>
      <c r="BIZ121" s="11"/>
      <c r="BJA121" s="93"/>
      <c r="BJB121" s="91"/>
      <c r="BJC121" s="94"/>
      <c r="BJD121" s="95"/>
      <c r="BJE121" s="90"/>
      <c r="BJF121" s="91"/>
      <c r="BJG121" s="91"/>
      <c r="BJH121" s="91"/>
      <c r="BJI121" s="91"/>
      <c r="BJJ121" s="92"/>
      <c r="BJK121" s="12"/>
      <c r="BJL121" s="12"/>
      <c r="BJM121" s="92"/>
      <c r="BJN121" s="92"/>
      <c r="BJO121" s="11"/>
      <c r="BJP121" s="11"/>
      <c r="BJQ121" s="93"/>
      <c r="BJR121" s="91"/>
      <c r="BJS121" s="94"/>
      <c r="BJT121" s="95"/>
      <c r="BJU121" s="90"/>
      <c r="BJV121" s="91"/>
      <c r="BJW121" s="91"/>
      <c r="BJX121" s="91"/>
      <c r="BJY121" s="91"/>
      <c r="BJZ121" s="92"/>
      <c r="BKA121" s="12"/>
      <c r="BKB121" s="12"/>
      <c r="BKC121" s="92"/>
      <c r="BKD121" s="92"/>
      <c r="BKE121" s="11"/>
      <c r="BKF121" s="11"/>
      <c r="BKG121" s="93"/>
      <c r="BKH121" s="91"/>
      <c r="BKI121" s="94"/>
      <c r="BKJ121" s="95"/>
      <c r="BKK121" s="90"/>
      <c r="BKL121" s="91"/>
      <c r="BKM121" s="91"/>
      <c r="BKN121" s="91"/>
      <c r="BKO121" s="91"/>
      <c r="BKP121" s="92"/>
      <c r="BKQ121" s="12"/>
      <c r="BKR121" s="12"/>
      <c r="BKS121" s="92"/>
      <c r="BKT121" s="92"/>
      <c r="BKU121" s="11"/>
      <c r="BKV121" s="11"/>
      <c r="BKW121" s="93"/>
      <c r="BKX121" s="91"/>
      <c r="BKY121" s="94"/>
      <c r="BKZ121" s="95"/>
      <c r="BLA121" s="90"/>
      <c r="BLB121" s="91"/>
      <c r="BLC121" s="91"/>
      <c r="BLD121" s="91"/>
      <c r="BLE121" s="91"/>
      <c r="BLF121" s="92"/>
      <c r="BLG121" s="12"/>
      <c r="BLH121" s="12"/>
      <c r="BLI121" s="92"/>
      <c r="BLJ121" s="92"/>
      <c r="BLK121" s="11"/>
      <c r="BLL121" s="11"/>
      <c r="BLM121" s="93"/>
      <c r="BLN121" s="91"/>
      <c r="BLO121" s="94"/>
      <c r="BLP121" s="95"/>
      <c r="BLQ121" s="90"/>
      <c r="BLR121" s="91"/>
      <c r="BLS121" s="91"/>
      <c r="BLT121" s="91"/>
      <c r="BLU121" s="91"/>
      <c r="BLV121" s="92"/>
      <c r="BLW121" s="12"/>
      <c r="BLX121" s="12"/>
      <c r="BLY121" s="92"/>
      <c r="BLZ121" s="92"/>
      <c r="BMA121" s="11"/>
      <c r="BMB121" s="11"/>
      <c r="BMC121" s="93"/>
      <c r="BMD121" s="91"/>
      <c r="BME121" s="94"/>
      <c r="BMF121" s="95"/>
      <c r="BMG121" s="90"/>
      <c r="BMH121" s="91"/>
      <c r="BMI121" s="91"/>
      <c r="BMJ121" s="91"/>
      <c r="BMK121" s="91"/>
      <c r="BML121" s="92"/>
      <c r="BMM121" s="12"/>
      <c r="BMN121" s="12"/>
      <c r="BMO121" s="92"/>
      <c r="BMP121" s="92"/>
      <c r="BMQ121" s="11"/>
      <c r="BMR121" s="11"/>
      <c r="BMS121" s="93"/>
      <c r="BMT121" s="91"/>
      <c r="BMU121" s="94"/>
      <c r="BMV121" s="95"/>
      <c r="BMW121" s="90"/>
      <c r="BMX121" s="91"/>
      <c r="BMY121" s="91"/>
      <c r="BMZ121" s="91"/>
      <c r="BNA121" s="91"/>
      <c r="BNB121" s="92"/>
      <c r="BNC121" s="12"/>
      <c r="BND121" s="12"/>
      <c r="BNE121" s="92"/>
      <c r="BNF121" s="92"/>
      <c r="BNG121" s="11"/>
      <c r="BNH121" s="11"/>
      <c r="BNI121" s="93"/>
      <c r="BNJ121" s="91"/>
      <c r="BNK121" s="94"/>
      <c r="BNL121" s="95"/>
      <c r="BNM121" s="90"/>
      <c r="BNN121" s="91"/>
      <c r="BNO121" s="91"/>
      <c r="BNP121" s="91"/>
      <c r="BNQ121" s="91"/>
      <c r="BNR121" s="92"/>
      <c r="BNS121" s="12"/>
      <c r="BNT121" s="12"/>
      <c r="BNU121" s="92"/>
      <c r="BNV121" s="92"/>
      <c r="BNW121" s="11"/>
      <c r="BNX121" s="11"/>
      <c r="BNY121" s="93"/>
      <c r="BNZ121" s="91"/>
      <c r="BOA121" s="94"/>
      <c r="BOB121" s="95"/>
      <c r="BOC121" s="90"/>
      <c r="BOD121" s="91"/>
      <c r="BOE121" s="91"/>
      <c r="BOF121" s="91"/>
      <c r="BOG121" s="91"/>
      <c r="BOH121" s="92"/>
      <c r="BOI121" s="12"/>
      <c r="BOJ121" s="12"/>
      <c r="BOK121" s="92"/>
      <c r="BOL121" s="92"/>
      <c r="BOM121" s="11"/>
      <c r="BON121" s="11"/>
      <c r="BOO121" s="93"/>
      <c r="BOP121" s="91"/>
      <c r="BOQ121" s="94"/>
      <c r="BOR121" s="95"/>
      <c r="BOS121" s="90"/>
      <c r="BOT121" s="91"/>
      <c r="BOU121" s="91"/>
      <c r="BOV121" s="91"/>
      <c r="BOW121" s="91"/>
      <c r="BOX121" s="92"/>
      <c r="BOY121" s="12"/>
      <c r="BOZ121" s="12"/>
      <c r="BPA121" s="92"/>
      <c r="BPB121" s="92"/>
      <c r="BPC121" s="11"/>
      <c r="BPD121" s="11"/>
      <c r="BPE121" s="93"/>
      <c r="BPF121" s="91"/>
      <c r="BPG121" s="94"/>
      <c r="BPH121" s="95"/>
      <c r="BPI121" s="90"/>
      <c r="BPJ121" s="91"/>
      <c r="BPK121" s="91"/>
      <c r="BPL121" s="91"/>
      <c r="BPM121" s="91"/>
      <c r="BPN121" s="92"/>
      <c r="BPO121" s="12"/>
      <c r="BPP121" s="12"/>
      <c r="BPQ121" s="92"/>
      <c r="BPR121" s="92"/>
      <c r="BPS121" s="11"/>
      <c r="BPT121" s="11"/>
      <c r="BPU121" s="93"/>
      <c r="BPV121" s="91"/>
      <c r="BPW121" s="94"/>
      <c r="BPX121" s="95"/>
      <c r="BPY121" s="90"/>
      <c r="BPZ121" s="91"/>
      <c r="BQA121" s="91"/>
      <c r="BQB121" s="91"/>
      <c r="BQC121" s="91"/>
      <c r="BQD121" s="92"/>
      <c r="BQE121" s="12"/>
      <c r="BQF121" s="12"/>
      <c r="BQG121" s="92"/>
      <c r="BQH121" s="92"/>
      <c r="BQI121" s="11"/>
      <c r="BQJ121" s="11"/>
      <c r="BQK121" s="93"/>
      <c r="BQL121" s="91"/>
      <c r="BQM121" s="94"/>
      <c r="BQN121" s="95"/>
      <c r="BQO121" s="90"/>
      <c r="BQP121" s="91"/>
      <c r="BQQ121" s="91"/>
      <c r="BQR121" s="91"/>
      <c r="BQS121" s="91"/>
      <c r="BQT121" s="92"/>
      <c r="BQU121" s="12"/>
      <c r="BQV121" s="12"/>
      <c r="BQW121" s="92"/>
      <c r="BQX121" s="92"/>
      <c r="BQY121" s="11"/>
      <c r="BQZ121" s="11"/>
      <c r="BRA121" s="93"/>
      <c r="BRB121" s="91"/>
      <c r="BRC121" s="94"/>
      <c r="BRD121" s="95"/>
      <c r="BRE121" s="90"/>
      <c r="BRF121" s="91"/>
      <c r="BRG121" s="91"/>
      <c r="BRH121" s="91"/>
      <c r="BRI121" s="91"/>
      <c r="BRJ121" s="92"/>
      <c r="BRK121" s="12"/>
      <c r="BRL121" s="12"/>
      <c r="BRM121" s="92"/>
      <c r="BRN121" s="92"/>
      <c r="BRO121" s="11"/>
      <c r="BRP121" s="11"/>
      <c r="BRQ121" s="93"/>
      <c r="BRR121" s="91"/>
      <c r="BRS121" s="94"/>
      <c r="BRT121" s="95"/>
      <c r="BRU121" s="90"/>
      <c r="BRV121" s="91"/>
      <c r="BRW121" s="91"/>
      <c r="BRX121" s="91"/>
      <c r="BRY121" s="91"/>
      <c r="BRZ121" s="92"/>
      <c r="BSA121" s="12"/>
      <c r="BSB121" s="12"/>
      <c r="BSC121" s="92"/>
      <c r="BSD121" s="92"/>
      <c r="BSE121" s="11"/>
      <c r="BSF121" s="11"/>
      <c r="BSG121" s="93"/>
      <c r="BSH121" s="91"/>
      <c r="BSI121" s="94"/>
      <c r="BSJ121" s="95"/>
      <c r="BSK121" s="90"/>
      <c r="BSL121" s="91"/>
      <c r="BSM121" s="91"/>
      <c r="BSN121" s="91"/>
      <c r="BSO121" s="91"/>
      <c r="BSP121" s="92"/>
      <c r="BSQ121" s="12"/>
      <c r="BSR121" s="12"/>
      <c r="BSS121" s="92"/>
      <c r="BST121" s="92"/>
      <c r="BSU121" s="11"/>
      <c r="BSV121" s="11"/>
      <c r="BSW121" s="93"/>
      <c r="BSX121" s="91"/>
      <c r="BSY121" s="94"/>
      <c r="BSZ121" s="95"/>
      <c r="BTA121" s="90"/>
      <c r="BTB121" s="91"/>
      <c r="BTC121" s="91"/>
      <c r="BTD121" s="91"/>
      <c r="BTE121" s="91"/>
      <c r="BTF121" s="92"/>
      <c r="BTG121" s="12"/>
      <c r="BTH121" s="12"/>
      <c r="BTI121" s="92"/>
      <c r="BTJ121" s="92"/>
      <c r="BTK121" s="11"/>
      <c r="BTL121" s="11"/>
      <c r="BTM121" s="93"/>
      <c r="BTN121" s="91"/>
      <c r="BTO121" s="94"/>
      <c r="BTP121" s="95"/>
      <c r="BTQ121" s="90"/>
      <c r="BTR121" s="91"/>
      <c r="BTS121" s="91"/>
      <c r="BTT121" s="91"/>
      <c r="BTU121" s="91"/>
      <c r="BTV121" s="92"/>
      <c r="BTW121" s="12"/>
      <c r="BTX121" s="12"/>
      <c r="BTY121" s="92"/>
      <c r="BTZ121" s="92"/>
      <c r="BUA121" s="11"/>
      <c r="BUB121" s="11"/>
      <c r="BUC121" s="93"/>
      <c r="BUD121" s="91"/>
      <c r="BUE121" s="94"/>
      <c r="BUF121" s="95"/>
      <c r="BUG121" s="90"/>
      <c r="BUH121" s="91"/>
      <c r="BUI121" s="91"/>
      <c r="BUJ121" s="91"/>
      <c r="BUK121" s="91"/>
      <c r="BUL121" s="92"/>
      <c r="BUM121" s="12"/>
      <c r="BUN121" s="12"/>
      <c r="BUO121" s="92"/>
      <c r="BUP121" s="92"/>
      <c r="BUQ121" s="11"/>
      <c r="BUR121" s="11"/>
      <c r="BUS121" s="93"/>
      <c r="BUT121" s="91"/>
      <c r="BUU121" s="94"/>
      <c r="BUV121" s="95"/>
      <c r="BUW121" s="90"/>
      <c r="BUX121" s="91"/>
      <c r="BUY121" s="91"/>
      <c r="BUZ121" s="91"/>
      <c r="BVA121" s="91"/>
      <c r="BVB121" s="92"/>
      <c r="BVC121" s="12"/>
      <c r="BVD121" s="12"/>
      <c r="BVE121" s="92"/>
      <c r="BVF121" s="92"/>
      <c r="BVG121" s="11"/>
      <c r="BVH121" s="11"/>
      <c r="BVI121" s="93"/>
      <c r="BVJ121" s="91"/>
      <c r="BVK121" s="94"/>
      <c r="BVL121" s="95"/>
      <c r="BVM121" s="90"/>
      <c r="BVN121" s="91"/>
      <c r="BVO121" s="91"/>
      <c r="BVP121" s="91"/>
      <c r="BVQ121" s="91"/>
      <c r="BVR121" s="92"/>
      <c r="BVS121" s="12"/>
      <c r="BVT121" s="12"/>
      <c r="BVU121" s="92"/>
      <c r="BVV121" s="92"/>
      <c r="BVW121" s="11"/>
      <c r="BVX121" s="11"/>
      <c r="BVY121" s="93"/>
      <c r="BVZ121" s="91"/>
      <c r="BWA121" s="94"/>
      <c r="BWB121" s="95"/>
      <c r="BWC121" s="90"/>
      <c r="BWD121" s="91"/>
      <c r="BWE121" s="91"/>
      <c r="BWF121" s="91"/>
      <c r="BWG121" s="91"/>
      <c r="BWH121" s="92"/>
      <c r="BWI121" s="12"/>
      <c r="BWJ121" s="12"/>
      <c r="BWK121" s="92"/>
      <c r="BWL121" s="92"/>
      <c r="BWM121" s="11"/>
      <c r="BWN121" s="11"/>
      <c r="BWO121" s="93"/>
      <c r="BWP121" s="91"/>
      <c r="BWQ121" s="94"/>
      <c r="BWR121" s="95"/>
      <c r="BWS121" s="90"/>
      <c r="BWT121" s="91"/>
      <c r="BWU121" s="91"/>
      <c r="BWV121" s="91"/>
      <c r="BWW121" s="91"/>
      <c r="BWX121" s="92"/>
      <c r="BWY121" s="12"/>
      <c r="BWZ121" s="12"/>
      <c r="BXA121" s="92"/>
      <c r="BXB121" s="92"/>
      <c r="BXC121" s="11"/>
      <c r="BXD121" s="11"/>
      <c r="BXE121" s="93"/>
      <c r="BXF121" s="91"/>
      <c r="BXG121" s="94"/>
      <c r="BXH121" s="95"/>
      <c r="BXI121" s="90"/>
      <c r="BXJ121" s="91"/>
      <c r="BXK121" s="91"/>
      <c r="BXL121" s="91"/>
      <c r="BXM121" s="91"/>
      <c r="BXN121" s="92"/>
      <c r="BXO121" s="12"/>
      <c r="BXP121" s="12"/>
      <c r="BXQ121" s="92"/>
      <c r="BXR121" s="92"/>
      <c r="BXS121" s="11"/>
      <c r="BXT121" s="11"/>
      <c r="BXU121" s="93"/>
      <c r="BXV121" s="91"/>
      <c r="BXW121" s="94"/>
      <c r="BXX121" s="95"/>
      <c r="BXY121" s="90"/>
      <c r="BXZ121" s="91"/>
      <c r="BYA121" s="91"/>
      <c r="BYB121" s="91"/>
      <c r="BYC121" s="91"/>
      <c r="BYD121" s="92"/>
      <c r="BYE121" s="12"/>
      <c r="BYF121" s="12"/>
      <c r="BYG121" s="92"/>
      <c r="BYH121" s="92"/>
      <c r="BYI121" s="11"/>
      <c r="BYJ121" s="11"/>
      <c r="BYK121" s="93"/>
      <c r="BYL121" s="91"/>
      <c r="BYM121" s="94"/>
      <c r="BYN121" s="95"/>
      <c r="BYO121" s="90"/>
      <c r="BYP121" s="91"/>
      <c r="BYQ121" s="91"/>
      <c r="BYR121" s="91"/>
      <c r="BYS121" s="91"/>
      <c r="BYT121" s="92"/>
      <c r="BYU121" s="12"/>
      <c r="BYV121" s="12"/>
      <c r="BYW121" s="92"/>
      <c r="BYX121" s="92"/>
      <c r="BYY121" s="11"/>
      <c r="BYZ121" s="11"/>
      <c r="BZA121" s="93"/>
      <c r="BZB121" s="91"/>
      <c r="BZC121" s="94"/>
      <c r="BZD121" s="95"/>
      <c r="BZE121" s="90"/>
      <c r="BZF121" s="91"/>
      <c r="BZG121" s="91"/>
      <c r="BZH121" s="91"/>
      <c r="BZI121" s="91"/>
      <c r="BZJ121" s="92"/>
      <c r="BZK121" s="12"/>
      <c r="BZL121" s="12"/>
      <c r="BZM121" s="92"/>
      <c r="BZN121" s="92"/>
      <c r="BZO121" s="11"/>
      <c r="BZP121" s="11"/>
      <c r="BZQ121" s="93"/>
      <c r="BZR121" s="91"/>
      <c r="BZS121" s="94"/>
      <c r="BZT121" s="95"/>
      <c r="BZU121" s="90"/>
      <c r="BZV121" s="91"/>
      <c r="BZW121" s="91"/>
      <c r="BZX121" s="91"/>
      <c r="BZY121" s="91"/>
      <c r="BZZ121" s="92"/>
      <c r="CAA121" s="12"/>
      <c r="CAB121" s="12"/>
      <c r="CAC121" s="92"/>
      <c r="CAD121" s="92"/>
      <c r="CAE121" s="11"/>
      <c r="CAF121" s="11"/>
      <c r="CAG121" s="93"/>
      <c r="CAH121" s="91"/>
      <c r="CAI121" s="94"/>
      <c r="CAJ121" s="95"/>
      <c r="CAK121" s="90"/>
      <c r="CAL121" s="91"/>
      <c r="CAM121" s="91"/>
      <c r="CAN121" s="91"/>
      <c r="CAO121" s="91"/>
      <c r="CAP121" s="92"/>
      <c r="CAQ121" s="12"/>
      <c r="CAR121" s="12"/>
      <c r="CAS121" s="92"/>
      <c r="CAT121" s="92"/>
      <c r="CAU121" s="11"/>
      <c r="CAV121" s="11"/>
      <c r="CAW121" s="93"/>
      <c r="CAX121" s="91"/>
      <c r="CAY121" s="94"/>
      <c r="CAZ121" s="95"/>
      <c r="CBA121" s="90"/>
      <c r="CBB121" s="91"/>
      <c r="CBC121" s="91"/>
      <c r="CBD121" s="91"/>
      <c r="CBE121" s="91"/>
      <c r="CBF121" s="92"/>
      <c r="CBG121" s="12"/>
      <c r="CBH121" s="12"/>
      <c r="CBI121" s="92"/>
      <c r="CBJ121" s="92"/>
      <c r="CBK121" s="11"/>
      <c r="CBL121" s="11"/>
      <c r="CBM121" s="93"/>
      <c r="CBN121" s="91"/>
      <c r="CBO121" s="94"/>
      <c r="CBP121" s="95"/>
      <c r="CBQ121" s="90"/>
      <c r="CBR121" s="91"/>
      <c r="CBS121" s="91"/>
      <c r="CBT121" s="91"/>
      <c r="CBU121" s="91"/>
      <c r="CBV121" s="92"/>
      <c r="CBW121" s="12"/>
      <c r="CBX121" s="12"/>
      <c r="CBY121" s="92"/>
      <c r="CBZ121" s="92"/>
      <c r="CCA121" s="11"/>
      <c r="CCB121" s="11"/>
      <c r="CCC121" s="93"/>
      <c r="CCD121" s="91"/>
      <c r="CCE121" s="94"/>
      <c r="CCF121" s="95"/>
      <c r="CCG121" s="90"/>
      <c r="CCH121" s="91"/>
      <c r="CCI121" s="91"/>
      <c r="CCJ121" s="91"/>
      <c r="CCK121" s="91"/>
      <c r="CCL121" s="92"/>
      <c r="CCM121" s="12"/>
      <c r="CCN121" s="12"/>
      <c r="CCO121" s="92"/>
      <c r="CCP121" s="92"/>
      <c r="CCQ121" s="11"/>
      <c r="CCR121" s="11"/>
      <c r="CCS121" s="93"/>
      <c r="CCT121" s="91"/>
      <c r="CCU121" s="94"/>
      <c r="CCV121" s="95"/>
      <c r="CCW121" s="90"/>
      <c r="CCX121" s="91"/>
      <c r="CCY121" s="91"/>
      <c r="CCZ121" s="91"/>
      <c r="CDA121" s="91"/>
      <c r="CDB121" s="92"/>
      <c r="CDC121" s="12"/>
      <c r="CDD121" s="12"/>
      <c r="CDE121" s="92"/>
      <c r="CDF121" s="92"/>
      <c r="CDG121" s="11"/>
      <c r="CDH121" s="11"/>
      <c r="CDI121" s="93"/>
      <c r="CDJ121" s="91"/>
      <c r="CDK121" s="94"/>
      <c r="CDL121" s="95"/>
      <c r="CDM121" s="90"/>
      <c r="CDN121" s="91"/>
      <c r="CDO121" s="91"/>
      <c r="CDP121" s="91"/>
      <c r="CDQ121" s="91"/>
      <c r="CDR121" s="92"/>
      <c r="CDS121" s="12"/>
      <c r="CDT121" s="12"/>
      <c r="CDU121" s="92"/>
      <c r="CDV121" s="92"/>
      <c r="CDW121" s="11"/>
      <c r="CDX121" s="11"/>
      <c r="CDY121" s="93"/>
      <c r="CDZ121" s="91"/>
      <c r="CEA121" s="94"/>
      <c r="CEB121" s="95"/>
      <c r="CEC121" s="90"/>
      <c r="CED121" s="91"/>
      <c r="CEE121" s="91"/>
      <c r="CEF121" s="91"/>
      <c r="CEG121" s="91"/>
      <c r="CEH121" s="92"/>
      <c r="CEI121" s="12"/>
      <c r="CEJ121" s="12"/>
      <c r="CEK121" s="92"/>
      <c r="CEL121" s="92"/>
      <c r="CEM121" s="11"/>
      <c r="CEN121" s="11"/>
      <c r="CEO121" s="93"/>
      <c r="CEP121" s="91"/>
      <c r="CEQ121" s="94"/>
      <c r="CER121" s="95"/>
      <c r="CES121" s="90"/>
      <c r="CET121" s="91"/>
      <c r="CEU121" s="91"/>
      <c r="CEV121" s="91"/>
      <c r="CEW121" s="91"/>
      <c r="CEX121" s="92"/>
      <c r="CEY121" s="12"/>
      <c r="CEZ121" s="12"/>
      <c r="CFA121" s="92"/>
      <c r="CFB121" s="92"/>
      <c r="CFC121" s="11"/>
      <c r="CFD121" s="11"/>
      <c r="CFE121" s="93"/>
      <c r="CFF121" s="91"/>
      <c r="CFG121" s="94"/>
      <c r="CFH121" s="95"/>
      <c r="CFI121" s="90"/>
      <c r="CFJ121" s="91"/>
      <c r="CFK121" s="91"/>
      <c r="CFL121" s="91"/>
      <c r="CFM121" s="91"/>
      <c r="CFN121" s="92"/>
      <c r="CFO121" s="12"/>
      <c r="CFP121" s="12"/>
      <c r="CFQ121" s="92"/>
      <c r="CFR121" s="92"/>
      <c r="CFS121" s="11"/>
      <c r="CFT121" s="11"/>
      <c r="CFU121" s="93"/>
      <c r="CFV121" s="91"/>
      <c r="CFW121" s="94"/>
      <c r="CFX121" s="95"/>
      <c r="CFY121" s="90"/>
      <c r="CFZ121" s="91"/>
      <c r="CGA121" s="91"/>
      <c r="CGB121" s="91"/>
      <c r="CGC121" s="91"/>
      <c r="CGD121" s="92"/>
      <c r="CGE121" s="12"/>
      <c r="CGF121" s="12"/>
      <c r="CGG121" s="92"/>
      <c r="CGH121" s="92"/>
      <c r="CGI121" s="11"/>
      <c r="CGJ121" s="11"/>
      <c r="CGK121" s="93"/>
      <c r="CGL121" s="91"/>
      <c r="CGM121" s="94"/>
      <c r="CGN121" s="95"/>
      <c r="CGO121" s="90"/>
      <c r="CGP121" s="91"/>
      <c r="CGQ121" s="91"/>
      <c r="CGR121" s="91"/>
      <c r="CGS121" s="91"/>
      <c r="CGT121" s="92"/>
      <c r="CGU121" s="12"/>
      <c r="CGV121" s="12"/>
      <c r="CGW121" s="92"/>
      <c r="CGX121" s="92"/>
      <c r="CGY121" s="11"/>
      <c r="CGZ121" s="11"/>
      <c r="CHA121" s="93"/>
      <c r="CHB121" s="91"/>
      <c r="CHC121" s="94"/>
      <c r="CHD121" s="95"/>
      <c r="CHE121" s="90"/>
      <c r="CHF121" s="91"/>
      <c r="CHG121" s="91"/>
      <c r="CHH121" s="91"/>
      <c r="CHI121" s="91"/>
      <c r="CHJ121" s="92"/>
      <c r="CHK121" s="12"/>
      <c r="CHL121" s="12"/>
      <c r="CHM121" s="92"/>
      <c r="CHN121" s="92"/>
      <c r="CHO121" s="11"/>
      <c r="CHP121" s="11"/>
      <c r="CHQ121" s="93"/>
      <c r="CHR121" s="91"/>
      <c r="CHS121" s="94"/>
      <c r="CHT121" s="95"/>
      <c r="CHU121" s="90"/>
      <c r="CHV121" s="91"/>
      <c r="CHW121" s="91"/>
      <c r="CHX121" s="91"/>
      <c r="CHY121" s="91"/>
      <c r="CHZ121" s="92"/>
      <c r="CIA121" s="12"/>
      <c r="CIB121" s="12"/>
      <c r="CIC121" s="92"/>
      <c r="CID121" s="92"/>
      <c r="CIE121" s="11"/>
      <c r="CIF121" s="11"/>
      <c r="CIG121" s="93"/>
      <c r="CIH121" s="91"/>
      <c r="CII121" s="94"/>
      <c r="CIJ121" s="95"/>
      <c r="CIK121" s="90"/>
      <c r="CIL121" s="91"/>
      <c r="CIM121" s="91"/>
      <c r="CIN121" s="91"/>
      <c r="CIO121" s="91"/>
      <c r="CIP121" s="92"/>
      <c r="CIQ121" s="12"/>
      <c r="CIR121" s="12"/>
      <c r="CIS121" s="92"/>
      <c r="CIT121" s="92"/>
      <c r="CIU121" s="11"/>
      <c r="CIV121" s="11"/>
      <c r="CIW121" s="93"/>
      <c r="CIX121" s="91"/>
      <c r="CIY121" s="94"/>
      <c r="CIZ121" s="95"/>
      <c r="CJA121" s="90"/>
      <c r="CJB121" s="91"/>
      <c r="CJC121" s="91"/>
      <c r="CJD121" s="91"/>
      <c r="CJE121" s="91"/>
      <c r="CJF121" s="92"/>
      <c r="CJG121" s="12"/>
      <c r="CJH121" s="12"/>
      <c r="CJI121" s="92"/>
      <c r="CJJ121" s="92"/>
      <c r="CJK121" s="11"/>
      <c r="CJL121" s="11"/>
      <c r="CJM121" s="93"/>
      <c r="CJN121" s="91"/>
      <c r="CJO121" s="94"/>
      <c r="CJP121" s="95"/>
      <c r="CJQ121" s="90"/>
      <c r="CJR121" s="91"/>
      <c r="CJS121" s="91"/>
      <c r="CJT121" s="91"/>
      <c r="CJU121" s="91"/>
      <c r="CJV121" s="92"/>
      <c r="CJW121" s="12"/>
      <c r="CJX121" s="12"/>
      <c r="CJY121" s="92"/>
      <c r="CJZ121" s="92"/>
      <c r="CKA121" s="11"/>
      <c r="CKB121" s="11"/>
      <c r="CKC121" s="93"/>
      <c r="CKD121" s="91"/>
      <c r="CKE121" s="94"/>
      <c r="CKF121" s="95"/>
      <c r="CKG121" s="90"/>
      <c r="CKH121" s="91"/>
      <c r="CKI121" s="91"/>
      <c r="CKJ121" s="91"/>
      <c r="CKK121" s="91"/>
      <c r="CKL121" s="92"/>
      <c r="CKM121" s="12"/>
      <c r="CKN121" s="12"/>
      <c r="CKO121" s="92"/>
      <c r="CKP121" s="92"/>
      <c r="CKQ121" s="11"/>
      <c r="CKR121" s="11"/>
      <c r="CKS121" s="93"/>
      <c r="CKT121" s="91"/>
      <c r="CKU121" s="94"/>
      <c r="CKV121" s="95"/>
      <c r="CKW121" s="90"/>
      <c r="CKX121" s="91"/>
      <c r="CKY121" s="91"/>
      <c r="CKZ121" s="91"/>
      <c r="CLA121" s="91"/>
      <c r="CLB121" s="92"/>
      <c r="CLC121" s="12"/>
      <c r="CLD121" s="12"/>
      <c r="CLE121" s="92"/>
      <c r="CLF121" s="92"/>
      <c r="CLG121" s="11"/>
      <c r="CLH121" s="11"/>
      <c r="CLI121" s="93"/>
      <c r="CLJ121" s="91"/>
      <c r="CLK121" s="94"/>
      <c r="CLL121" s="95"/>
      <c r="CLM121" s="90"/>
      <c r="CLN121" s="91"/>
      <c r="CLO121" s="91"/>
      <c r="CLP121" s="91"/>
      <c r="CLQ121" s="91"/>
      <c r="CLR121" s="92"/>
      <c r="CLS121" s="12"/>
      <c r="CLT121" s="12"/>
      <c r="CLU121" s="92"/>
      <c r="CLV121" s="92"/>
      <c r="CLW121" s="11"/>
      <c r="CLX121" s="11"/>
      <c r="CLY121" s="93"/>
      <c r="CLZ121" s="91"/>
      <c r="CMA121" s="94"/>
      <c r="CMB121" s="95"/>
      <c r="CMC121" s="90"/>
      <c r="CMD121" s="91"/>
      <c r="CME121" s="91"/>
      <c r="CMF121" s="91"/>
      <c r="CMG121" s="91"/>
      <c r="CMH121" s="92"/>
      <c r="CMI121" s="12"/>
      <c r="CMJ121" s="12"/>
      <c r="CMK121" s="92"/>
      <c r="CML121" s="92"/>
      <c r="CMM121" s="11"/>
      <c r="CMN121" s="11"/>
      <c r="CMO121" s="93"/>
      <c r="CMP121" s="91"/>
      <c r="CMQ121" s="94"/>
      <c r="CMR121" s="95"/>
      <c r="CMS121" s="90"/>
      <c r="CMT121" s="91"/>
      <c r="CMU121" s="91"/>
      <c r="CMV121" s="91"/>
      <c r="CMW121" s="91"/>
      <c r="CMX121" s="92"/>
      <c r="CMY121" s="12"/>
      <c r="CMZ121" s="12"/>
      <c r="CNA121" s="92"/>
      <c r="CNB121" s="92"/>
      <c r="CNC121" s="11"/>
      <c r="CND121" s="11"/>
      <c r="CNE121" s="93"/>
      <c r="CNF121" s="91"/>
      <c r="CNG121" s="94"/>
      <c r="CNH121" s="95"/>
      <c r="CNI121" s="90"/>
      <c r="CNJ121" s="91"/>
      <c r="CNK121" s="91"/>
      <c r="CNL121" s="91"/>
      <c r="CNM121" s="91"/>
      <c r="CNN121" s="92"/>
      <c r="CNO121" s="12"/>
      <c r="CNP121" s="12"/>
      <c r="CNQ121" s="92"/>
      <c r="CNR121" s="92"/>
      <c r="CNS121" s="11"/>
      <c r="CNT121" s="11"/>
      <c r="CNU121" s="93"/>
      <c r="CNV121" s="91"/>
      <c r="CNW121" s="94"/>
      <c r="CNX121" s="95"/>
      <c r="CNY121" s="90"/>
      <c r="CNZ121" s="91"/>
      <c r="COA121" s="91"/>
      <c r="COB121" s="91"/>
      <c r="COC121" s="91"/>
      <c r="COD121" s="92"/>
      <c r="COE121" s="12"/>
      <c r="COF121" s="12"/>
      <c r="COG121" s="92"/>
      <c r="COH121" s="92"/>
      <c r="COI121" s="11"/>
      <c r="COJ121" s="11"/>
      <c r="COK121" s="93"/>
      <c r="COL121" s="91"/>
      <c r="COM121" s="94"/>
      <c r="CON121" s="95"/>
      <c r="COO121" s="90"/>
      <c r="COP121" s="91"/>
      <c r="COQ121" s="91"/>
      <c r="COR121" s="91"/>
      <c r="COS121" s="91"/>
      <c r="COT121" s="92"/>
      <c r="COU121" s="12"/>
      <c r="COV121" s="12"/>
      <c r="COW121" s="92"/>
      <c r="COX121" s="92"/>
      <c r="COY121" s="11"/>
      <c r="COZ121" s="11"/>
      <c r="CPA121" s="93"/>
      <c r="CPB121" s="91"/>
      <c r="CPC121" s="94"/>
      <c r="CPD121" s="95"/>
      <c r="CPE121" s="90"/>
      <c r="CPF121" s="91"/>
      <c r="CPG121" s="91"/>
      <c r="CPH121" s="91"/>
      <c r="CPI121" s="91"/>
      <c r="CPJ121" s="92"/>
      <c r="CPK121" s="12"/>
      <c r="CPL121" s="12"/>
      <c r="CPM121" s="92"/>
      <c r="CPN121" s="92"/>
      <c r="CPO121" s="11"/>
      <c r="CPP121" s="11"/>
      <c r="CPQ121" s="93"/>
      <c r="CPR121" s="91"/>
      <c r="CPS121" s="94"/>
      <c r="CPT121" s="95"/>
      <c r="CPU121" s="90"/>
      <c r="CPV121" s="91"/>
      <c r="CPW121" s="91"/>
      <c r="CPX121" s="91"/>
      <c r="CPY121" s="91"/>
      <c r="CPZ121" s="92"/>
      <c r="CQA121" s="12"/>
      <c r="CQB121" s="12"/>
      <c r="CQC121" s="92"/>
      <c r="CQD121" s="92"/>
      <c r="CQE121" s="11"/>
      <c r="CQF121" s="11"/>
      <c r="CQG121" s="93"/>
      <c r="CQH121" s="91"/>
      <c r="CQI121" s="94"/>
      <c r="CQJ121" s="95"/>
      <c r="CQK121" s="90"/>
      <c r="CQL121" s="91"/>
      <c r="CQM121" s="91"/>
      <c r="CQN121" s="91"/>
      <c r="CQO121" s="91"/>
      <c r="CQP121" s="92"/>
      <c r="CQQ121" s="12"/>
      <c r="CQR121" s="12"/>
      <c r="CQS121" s="92"/>
      <c r="CQT121" s="92"/>
      <c r="CQU121" s="11"/>
      <c r="CQV121" s="11"/>
      <c r="CQW121" s="93"/>
      <c r="CQX121" s="91"/>
      <c r="CQY121" s="94"/>
      <c r="CQZ121" s="95"/>
      <c r="CRA121" s="90"/>
      <c r="CRB121" s="91"/>
      <c r="CRC121" s="91"/>
      <c r="CRD121" s="91"/>
      <c r="CRE121" s="91"/>
      <c r="CRF121" s="92"/>
      <c r="CRG121" s="12"/>
      <c r="CRH121" s="12"/>
      <c r="CRI121" s="92"/>
      <c r="CRJ121" s="92"/>
      <c r="CRK121" s="11"/>
      <c r="CRL121" s="11"/>
      <c r="CRM121" s="93"/>
      <c r="CRN121" s="91"/>
      <c r="CRO121" s="94"/>
      <c r="CRP121" s="95"/>
      <c r="CRQ121" s="90"/>
      <c r="CRR121" s="91"/>
      <c r="CRS121" s="91"/>
      <c r="CRT121" s="91"/>
      <c r="CRU121" s="91"/>
      <c r="CRV121" s="92"/>
      <c r="CRW121" s="12"/>
      <c r="CRX121" s="12"/>
      <c r="CRY121" s="92"/>
      <c r="CRZ121" s="92"/>
      <c r="CSA121" s="11"/>
      <c r="CSB121" s="11"/>
      <c r="CSC121" s="93"/>
      <c r="CSD121" s="91"/>
      <c r="CSE121" s="94"/>
      <c r="CSF121" s="95"/>
      <c r="CSG121" s="90"/>
      <c r="CSH121" s="91"/>
      <c r="CSI121" s="91"/>
      <c r="CSJ121" s="91"/>
      <c r="CSK121" s="91"/>
      <c r="CSL121" s="92"/>
      <c r="CSM121" s="12"/>
      <c r="CSN121" s="12"/>
      <c r="CSO121" s="92"/>
      <c r="CSP121" s="92"/>
      <c r="CSQ121" s="11"/>
      <c r="CSR121" s="11"/>
      <c r="CSS121" s="93"/>
      <c r="CST121" s="91"/>
      <c r="CSU121" s="94"/>
      <c r="CSV121" s="95"/>
      <c r="CSW121" s="90"/>
      <c r="CSX121" s="91"/>
      <c r="CSY121" s="91"/>
      <c r="CSZ121" s="91"/>
      <c r="CTA121" s="91"/>
      <c r="CTB121" s="92"/>
      <c r="CTC121" s="12"/>
      <c r="CTD121" s="12"/>
      <c r="CTE121" s="92"/>
      <c r="CTF121" s="92"/>
      <c r="CTG121" s="11"/>
      <c r="CTH121" s="11"/>
      <c r="CTI121" s="93"/>
      <c r="CTJ121" s="91"/>
      <c r="CTK121" s="94"/>
      <c r="CTL121" s="95"/>
      <c r="CTM121" s="90"/>
      <c r="CTN121" s="91"/>
      <c r="CTO121" s="91"/>
      <c r="CTP121" s="91"/>
      <c r="CTQ121" s="91"/>
      <c r="CTR121" s="92"/>
      <c r="CTS121" s="12"/>
      <c r="CTT121" s="12"/>
      <c r="CTU121" s="92"/>
      <c r="CTV121" s="92"/>
      <c r="CTW121" s="11"/>
      <c r="CTX121" s="11"/>
      <c r="CTY121" s="93"/>
      <c r="CTZ121" s="91"/>
      <c r="CUA121" s="94"/>
      <c r="CUB121" s="95"/>
      <c r="CUC121" s="90"/>
      <c r="CUD121" s="91"/>
      <c r="CUE121" s="91"/>
      <c r="CUF121" s="91"/>
      <c r="CUG121" s="91"/>
      <c r="CUH121" s="92"/>
      <c r="CUI121" s="12"/>
      <c r="CUJ121" s="12"/>
      <c r="CUK121" s="92"/>
      <c r="CUL121" s="92"/>
      <c r="CUM121" s="11"/>
      <c r="CUN121" s="11"/>
      <c r="CUO121" s="93"/>
      <c r="CUP121" s="91"/>
      <c r="CUQ121" s="94"/>
      <c r="CUR121" s="95"/>
      <c r="CUS121" s="90"/>
      <c r="CUT121" s="91"/>
      <c r="CUU121" s="91"/>
      <c r="CUV121" s="91"/>
      <c r="CUW121" s="91"/>
      <c r="CUX121" s="92"/>
      <c r="CUY121" s="12"/>
      <c r="CUZ121" s="12"/>
      <c r="CVA121" s="92"/>
      <c r="CVB121" s="92"/>
      <c r="CVC121" s="11"/>
      <c r="CVD121" s="11"/>
      <c r="CVE121" s="93"/>
      <c r="CVF121" s="91"/>
      <c r="CVG121" s="94"/>
      <c r="CVH121" s="95"/>
      <c r="CVI121" s="90"/>
      <c r="CVJ121" s="91"/>
      <c r="CVK121" s="91"/>
      <c r="CVL121" s="91"/>
      <c r="CVM121" s="91"/>
      <c r="CVN121" s="92"/>
      <c r="CVO121" s="12"/>
      <c r="CVP121" s="12"/>
      <c r="CVQ121" s="92"/>
      <c r="CVR121" s="92"/>
      <c r="CVS121" s="11"/>
      <c r="CVT121" s="11"/>
      <c r="CVU121" s="93"/>
      <c r="CVV121" s="91"/>
      <c r="CVW121" s="94"/>
      <c r="CVX121" s="95"/>
      <c r="CVY121" s="90"/>
      <c r="CVZ121" s="91"/>
      <c r="CWA121" s="91"/>
      <c r="CWB121" s="91"/>
      <c r="CWC121" s="91"/>
      <c r="CWD121" s="92"/>
      <c r="CWE121" s="12"/>
      <c r="CWF121" s="12"/>
      <c r="CWG121" s="92"/>
      <c r="CWH121" s="92"/>
      <c r="CWI121" s="11"/>
      <c r="CWJ121" s="11"/>
      <c r="CWK121" s="93"/>
      <c r="CWL121" s="91"/>
      <c r="CWM121" s="94"/>
      <c r="CWN121" s="95"/>
      <c r="CWO121" s="90"/>
      <c r="CWP121" s="91"/>
      <c r="CWQ121" s="91"/>
      <c r="CWR121" s="91"/>
      <c r="CWS121" s="91"/>
      <c r="CWT121" s="92"/>
      <c r="CWU121" s="12"/>
      <c r="CWV121" s="12"/>
      <c r="CWW121" s="92"/>
      <c r="CWX121" s="92"/>
      <c r="CWY121" s="11"/>
      <c r="CWZ121" s="11"/>
      <c r="CXA121" s="93"/>
      <c r="CXB121" s="91"/>
      <c r="CXC121" s="94"/>
      <c r="CXD121" s="95"/>
      <c r="CXE121" s="90"/>
      <c r="CXF121" s="91"/>
      <c r="CXG121" s="91"/>
      <c r="CXH121" s="91"/>
      <c r="CXI121" s="91"/>
      <c r="CXJ121" s="92"/>
      <c r="CXK121" s="12"/>
      <c r="CXL121" s="12"/>
      <c r="CXM121" s="92"/>
      <c r="CXN121" s="92"/>
      <c r="CXO121" s="11"/>
      <c r="CXP121" s="11"/>
      <c r="CXQ121" s="93"/>
      <c r="CXR121" s="91"/>
      <c r="CXS121" s="94"/>
      <c r="CXT121" s="95"/>
      <c r="CXU121" s="90"/>
      <c r="CXV121" s="91"/>
      <c r="CXW121" s="91"/>
      <c r="CXX121" s="91"/>
      <c r="CXY121" s="91"/>
      <c r="CXZ121" s="92"/>
      <c r="CYA121" s="12"/>
      <c r="CYB121" s="12"/>
      <c r="CYC121" s="92"/>
      <c r="CYD121" s="92"/>
      <c r="CYE121" s="11"/>
      <c r="CYF121" s="11"/>
      <c r="CYG121" s="93"/>
      <c r="CYH121" s="91"/>
      <c r="CYI121" s="94"/>
      <c r="CYJ121" s="95"/>
      <c r="CYK121" s="90"/>
      <c r="CYL121" s="91"/>
      <c r="CYM121" s="91"/>
      <c r="CYN121" s="91"/>
      <c r="CYO121" s="91"/>
      <c r="CYP121" s="92"/>
      <c r="CYQ121" s="12"/>
      <c r="CYR121" s="12"/>
      <c r="CYS121" s="92"/>
      <c r="CYT121" s="92"/>
      <c r="CYU121" s="11"/>
      <c r="CYV121" s="11"/>
      <c r="CYW121" s="93"/>
      <c r="CYX121" s="91"/>
      <c r="CYY121" s="94"/>
      <c r="CYZ121" s="95"/>
      <c r="CZA121" s="90"/>
      <c r="CZB121" s="91"/>
      <c r="CZC121" s="91"/>
      <c r="CZD121" s="91"/>
      <c r="CZE121" s="91"/>
      <c r="CZF121" s="92"/>
      <c r="CZG121" s="12"/>
      <c r="CZH121" s="12"/>
      <c r="CZI121" s="92"/>
      <c r="CZJ121" s="92"/>
      <c r="CZK121" s="11"/>
      <c r="CZL121" s="11"/>
      <c r="CZM121" s="93"/>
      <c r="CZN121" s="91"/>
      <c r="CZO121" s="94"/>
      <c r="CZP121" s="95"/>
      <c r="CZQ121" s="90"/>
      <c r="CZR121" s="91"/>
      <c r="CZS121" s="91"/>
      <c r="CZT121" s="91"/>
      <c r="CZU121" s="91"/>
      <c r="CZV121" s="92"/>
      <c r="CZW121" s="12"/>
      <c r="CZX121" s="12"/>
      <c r="CZY121" s="92"/>
      <c r="CZZ121" s="92"/>
      <c r="DAA121" s="11"/>
      <c r="DAB121" s="11"/>
      <c r="DAC121" s="93"/>
      <c r="DAD121" s="91"/>
      <c r="DAE121" s="94"/>
      <c r="DAF121" s="95"/>
      <c r="DAG121" s="90"/>
      <c r="DAH121" s="91"/>
      <c r="DAI121" s="91"/>
      <c r="DAJ121" s="91"/>
      <c r="DAK121" s="91"/>
      <c r="DAL121" s="92"/>
      <c r="DAM121" s="12"/>
      <c r="DAN121" s="12"/>
      <c r="DAO121" s="92"/>
      <c r="DAP121" s="92"/>
      <c r="DAQ121" s="11"/>
      <c r="DAR121" s="11"/>
      <c r="DAS121" s="93"/>
      <c r="DAT121" s="91"/>
      <c r="DAU121" s="94"/>
      <c r="DAV121" s="95"/>
      <c r="DAW121" s="90"/>
      <c r="DAX121" s="91"/>
      <c r="DAY121" s="91"/>
      <c r="DAZ121" s="91"/>
      <c r="DBA121" s="91"/>
      <c r="DBB121" s="92"/>
      <c r="DBC121" s="12"/>
      <c r="DBD121" s="12"/>
      <c r="DBE121" s="92"/>
      <c r="DBF121" s="92"/>
      <c r="DBG121" s="11"/>
      <c r="DBH121" s="11"/>
      <c r="DBI121" s="93"/>
      <c r="DBJ121" s="91"/>
      <c r="DBK121" s="94"/>
      <c r="DBL121" s="95"/>
      <c r="DBM121" s="90"/>
      <c r="DBN121" s="91"/>
      <c r="DBO121" s="91"/>
      <c r="DBP121" s="91"/>
      <c r="DBQ121" s="91"/>
      <c r="DBR121" s="92"/>
      <c r="DBS121" s="12"/>
      <c r="DBT121" s="12"/>
      <c r="DBU121" s="92"/>
      <c r="DBV121" s="92"/>
      <c r="DBW121" s="11"/>
      <c r="DBX121" s="11"/>
      <c r="DBY121" s="93"/>
      <c r="DBZ121" s="91"/>
      <c r="DCA121" s="94"/>
      <c r="DCB121" s="95"/>
      <c r="DCC121" s="90"/>
      <c r="DCD121" s="91"/>
      <c r="DCE121" s="91"/>
      <c r="DCF121" s="91"/>
      <c r="DCG121" s="91"/>
      <c r="DCH121" s="92"/>
      <c r="DCI121" s="12"/>
      <c r="DCJ121" s="12"/>
      <c r="DCK121" s="92"/>
      <c r="DCL121" s="92"/>
      <c r="DCM121" s="11"/>
      <c r="DCN121" s="11"/>
      <c r="DCO121" s="93"/>
      <c r="DCP121" s="91"/>
      <c r="DCQ121" s="94"/>
      <c r="DCR121" s="95"/>
      <c r="DCS121" s="90"/>
      <c r="DCT121" s="91"/>
      <c r="DCU121" s="91"/>
      <c r="DCV121" s="91"/>
      <c r="DCW121" s="91"/>
      <c r="DCX121" s="92"/>
      <c r="DCY121" s="12"/>
      <c r="DCZ121" s="12"/>
      <c r="DDA121" s="92"/>
      <c r="DDB121" s="92"/>
      <c r="DDC121" s="11"/>
      <c r="DDD121" s="11"/>
      <c r="DDE121" s="93"/>
      <c r="DDF121" s="91"/>
      <c r="DDG121" s="94"/>
      <c r="DDH121" s="95"/>
      <c r="DDI121" s="90"/>
      <c r="DDJ121" s="91"/>
      <c r="DDK121" s="91"/>
      <c r="DDL121" s="91"/>
      <c r="DDM121" s="91"/>
      <c r="DDN121" s="92"/>
      <c r="DDO121" s="12"/>
      <c r="DDP121" s="12"/>
      <c r="DDQ121" s="92"/>
      <c r="DDR121" s="92"/>
      <c r="DDS121" s="11"/>
      <c r="DDT121" s="11"/>
      <c r="DDU121" s="93"/>
      <c r="DDV121" s="91"/>
      <c r="DDW121" s="94"/>
      <c r="DDX121" s="95"/>
      <c r="DDY121" s="90"/>
      <c r="DDZ121" s="91"/>
      <c r="DEA121" s="91"/>
      <c r="DEB121" s="91"/>
      <c r="DEC121" s="91"/>
      <c r="DED121" s="92"/>
      <c r="DEE121" s="12"/>
      <c r="DEF121" s="12"/>
      <c r="DEG121" s="92"/>
      <c r="DEH121" s="92"/>
      <c r="DEI121" s="11"/>
      <c r="DEJ121" s="11"/>
      <c r="DEK121" s="93"/>
      <c r="DEL121" s="91"/>
      <c r="DEM121" s="94"/>
      <c r="DEN121" s="95"/>
      <c r="DEO121" s="90"/>
      <c r="DEP121" s="91"/>
      <c r="DEQ121" s="91"/>
      <c r="DER121" s="91"/>
      <c r="DES121" s="91"/>
      <c r="DET121" s="92"/>
      <c r="DEU121" s="12"/>
      <c r="DEV121" s="12"/>
      <c r="DEW121" s="92"/>
      <c r="DEX121" s="92"/>
      <c r="DEY121" s="11"/>
      <c r="DEZ121" s="11"/>
      <c r="DFA121" s="93"/>
      <c r="DFB121" s="91"/>
      <c r="DFC121" s="94"/>
      <c r="DFD121" s="95"/>
      <c r="DFE121" s="90"/>
      <c r="DFF121" s="91"/>
      <c r="DFG121" s="91"/>
      <c r="DFH121" s="91"/>
      <c r="DFI121" s="91"/>
      <c r="DFJ121" s="92"/>
      <c r="DFK121" s="12"/>
      <c r="DFL121" s="12"/>
      <c r="DFM121" s="92"/>
      <c r="DFN121" s="92"/>
      <c r="DFO121" s="11"/>
      <c r="DFP121" s="11"/>
      <c r="DFQ121" s="93"/>
      <c r="DFR121" s="91"/>
      <c r="DFS121" s="94"/>
      <c r="DFT121" s="95"/>
      <c r="DFU121" s="90"/>
      <c r="DFV121" s="91"/>
      <c r="DFW121" s="91"/>
      <c r="DFX121" s="91"/>
      <c r="DFY121" s="91"/>
      <c r="DFZ121" s="92"/>
      <c r="DGA121" s="12"/>
      <c r="DGB121" s="12"/>
      <c r="DGC121" s="92"/>
      <c r="DGD121" s="92"/>
      <c r="DGE121" s="11"/>
      <c r="DGF121" s="11"/>
      <c r="DGG121" s="93"/>
      <c r="DGH121" s="91"/>
      <c r="DGI121" s="94"/>
      <c r="DGJ121" s="95"/>
      <c r="DGK121" s="90"/>
      <c r="DGL121" s="91"/>
      <c r="DGM121" s="91"/>
      <c r="DGN121" s="91"/>
      <c r="DGO121" s="91"/>
      <c r="DGP121" s="92"/>
      <c r="DGQ121" s="12"/>
      <c r="DGR121" s="12"/>
      <c r="DGS121" s="92"/>
      <c r="DGT121" s="92"/>
      <c r="DGU121" s="11"/>
      <c r="DGV121" s="11"/>
      <c r="DGW121" s="93"/>
      <c r="DGX121" s="91"/>
      <c r="DGY121" s="94"/>
      <c r="DGZ121" s="95"/>
      <c r="DHA121" s="90"/>
      <c r="DHB121" s="91"/>
      <c r="DHC121" s="91"/>
      <c r="DHD121" s="91"/>
      <c r="DHE121" s="91"/>
      <c r="DHF121" s="92"/>
      <c r="DHG121" s="12"/>
      <c r="DHH121" s="12"/>
      <c r="DHI121" s="92"/>
      <c r="DHJ121" s="92"/>
      <c r="DHK121" s="11"/>
      <c r="DHL121" s="11"/>
      <c r="DHM121" s="93"/>
      <c r="DHN121" s="91"/>
      <c r="DHO121" s="94"/>
      <c r="DHP121" s="95"/>
      <c r="DHQ121" s="90"/>
      <c r="DHR121" s="91"/>
      <c r="DHS121" s="91"/>
      <c r="DHT121" s="91"/>
      <c r="DHU121" s="91"/>
      <c r="DHV121" s="92"/>
      <c r="DHW121" s="12"/>
      <c r="DHX121" s="12"/>
      <c r="DHY121" s="92"/>
      <c r="DHZ121" s="92"/>
      <c r="DIA121" s="11"/>
      <c r="DIB121" s="11"/>
      <c r="DIC121" s="93"/>
      <c r="DID121" s="91"/>
      <c r="DIE121" s="94"/>
      <c r="DIF121" s="95"/>
      <c r="DIG121" s="90"/>
      <c r="DIH121" s="91"/>
      <c r="DII121" s="91"/>
      <c r="DIJ121" s="91"/>
      <c r="DIK121" s="91"/>
      <c r="DIL121" s="92"/>
      <c r="DIM121" s="12"/>
      <c r="DIN121" s="12"/>
      <c r="DIO121" s="92"/>
      <c r="DIP121" s="92"/>
      <c r="DIQ121" s="11"/>
      <c r="DIR121" s="11"/>
      <c r="DIS121" s="93"/>
      <c r="DIT121" s="91"/>
      <c r="DIU121" s="94"/>
      <c r="DIV121" s="95"/>
      <c r="DIW121" s="90"/>
      <c r="DIX121" s="91"/>
      <c r="DIY121" s="91"/>
      <c r="DIZ121" s="91"/>
      <c r="DJA121" s="91"/>
      <c r="DJB121" s="92"/>
      <c r="DJC121" s="12"/>
      <c r="DJD121" s="12"/>
      <c r="DJE121" s="92"/>
      <c r="DJF121" s="92"/>
      <c r="DJG121" s="11"/>
      <c r="DJH121" s="11"/>
      <c r="DJI121" s="93"/>
      <c r="DJJ121" s="91"/>
      <c r="DJK121" s="94"/>
      <c r="DJL121" s="95"/>
      <c r="DJM121" s="90"/>
      <c r="DJN121" s="91"/>
      <c r="DJO121" s="91"/>
      <c r="DJP121" s="91"/>
      <c r="DJQ121" s="91"/>
      <c r="DJR121" s="92"/>
      <c r="DJS121" s="12"/>
      <c r="DJT121" s="12"/>
      <c r="DJU121" s="92"/>
      <c r="DJV121" s="92"/>
      <c r="DJW121" s="11"/>
      <c r="DJX121" s="11"/>
      <c r="DJY121" s="93"/>
      <c r="DJZ121" s="91"/>
      <c r="DKA121" s="94"/>
      <c r="DKB121" s="95"/>
      <c r="DKC121" s="90"/>
      <c r="DKD121" s="91"/>
      <c r="DKE121" s="91"/>
      <c r="DKF121" s="91"/>
      <c r="DKG121" s="91"/>
      <c r="DKH121" s="92"/>
      <c r="DKI121" s="12"/>
      <c r="DKJ121" s="12"/>
      <c r="DKK121" s="92"/>
      <c r="DKL121" s="92"/>
      <c r="DKM121" s="11"/>
      <c r="DKN121" s="11"/>
      <c r="DKO121" s="93"/>
      <c r="DKP121" s="91"/>
      <c r="DKQ121" s="94"/>
      <c r="DKR121" s="95"/>
      <c r="DKS121" s="90"/>
      <c r="DKT121" s="91"/>
      <c r="DKU121" s="91"/>
      <c r="DKV121" s="91"/>
      <c r="DKW121" s="91"/>
      <c r="DKX121" s="92"/>
      <c r="DKY121" s="12"/>
      <c r="DKZ121" s="12"/>
      <c r="DLA121" s="92"/>
      <c r="DLB121" s="92"/>
      <c r="DLC121" s="11"/>
      <c r="DLD121" s="11"/>
      <c r="DLE121" s="93"/>
      <c r="DLF121" s="91"/>
      <c r="DLG121" s="94"/>
      <c r="DLH121" s="95"/>
      <c r="DLI121" s="90"/>
      <c r="DLJ121" s="91"/>
      <c r="DLK121" s="91"/>
      <c r="DLL121" s="91"/>
      <c r="DLM121" s="91"/>
      <c r="DLN121" s="92"/>
      <c r="DLO121" s="12"/>
      <c r="DLP121" s="12"/>
      <c r="DLQ121" s="92"/>
      <c r="DLR121" s="92"/>
      <c r="DLS121" s="11"/>
      <c r="DLT121" s="11"/>
      <c r="DLU121" s="93"/>
      <c r="DLV121" s="91"/>
      <c r="DLW121" s="94"/>
      <c r="DLX121" s="95"/>
      <c r="DLY121" s="90"/>
      <c r="DLZ121" s="91"/>
      <c r="DMA121" s="91"/>
      <c r="DMB121" s="91"/>
      <c r="DMC121" s="91"/>
      <c r="DMD121" s="92"/>
      <c r="DME121" s="12"/>
      <c r="DMF121" s="12"/>
      <c r="DMG121" s="92"/>
      <c r="DMH121" s="92"/>
      <c r="DMI121" s="11"/>
      <c r="DMJ121" s="11"/>
      <c r="DMK121" s="93"/>
      <c r="DML121" s="91"/>
      <c r="DMM121" s="94"/>
      <c r="DMN121" s="95"/>
      <c r="DMO121" s="90"/>
      <c r="DMP121" s="91"/>
      <c r="DMQ121" s="91"/>
      <c r="DMR121" s="91"/>
      <c r="DMS121" s="91"/>
      <c r="DMT121" s="92"/>
      <c r="DMU121" s="12"/>
      <c r="DMV121" s="12"/>
      <c r="DMW121" s="92"/>
      <c r="DMX121" s="92"/>
      <c r="DMY121" s="11"/>
      <c r="DMZ121" s="11"/>
      <c r="DNA121" s="93"/>
      <c r="DNB121" s="91"/>
      <c r="DNC121" s="94"/>
      <c r="DND121" s="95"/>
      <c r="DNE121" s="90"/>
      <c r="DNF121" s="91"/>
      <c r="DNG121" s="91"/>
      <c r="DNH121" s="91"/>
      <c r="DNI121" s="91"/>
      <c r="DNJ121" s="92"/>
      <c r="DNK121" s="12"/>
      <c r="DNL121" s="12"/>
      <c r="DNM121" s="92"/>
      <c r="DNN121" s="92"/>
      <c r="DNO121" s="11"/>
      <c r="DNP121" s="11"/>
      <c r="DNQ121" s="93"/>
      <c r="DNR121" s="91"/>
      <c r="DNS121" s="94"/>
      <c r="DNT121" s="95"/>
      <c r="DNU121" s="90"/>
      <c r="DNV121" s="91"/>
      <c r="DNW121" s="91"/>
      <c r="DNX121" s="91"/>
      <c r="DNY121" s="91"/>
      <c r="DNZ121" s="92"/>
      <c r="DOA121" s="12"/>
      <c r="DOB121" s="12"/>
      <c r="DOC121" s="92"/>
      <c r="DOD121" s="92"/>
      <c r="DOE121" s="11"/>
      <c r="DOF121" s="11"/>
      <c r="DOG121" s="93"/>
      <c r="DOH121" s="91"/>
      <c r="DOI121" s="94"/>
      <c r="DOJ121" s="95"/>
      <c r="DOK121" s="90"/>
      <c r="DOL121" s="91"/>
      <c r="DOM121" s="91"/>
      <c r="DON121" s="91"/>
      <c r="DOO121" s="91"/>
      <c r="DOP121" s="92"/>
      <c r="DOQ121" s="12"/>
      <c r="DOR121" s="12"/>
      <c r="DOS121" s="92"/>
      <c r="DOT121" s="92"/>
      <c r="DOU121" s="11"/>
      <c r="DOV121" s="11"/>
      <c r="DOW121" s="93"/>
      <c r="DOX121" s="91"/>
      <c r="DOY121" s="94"/>
      <c r="DOZ121" s="95"/>
      <c r="DPA121" s="90"/>
      <c r="DPB121" s="91"/>
      <c r="DPC121" s="91"/>
      <c r="DPD121" s="91"/>
      <c r="DPE121" s="91"/>
      <c r="DPF121" s="92"/>
      <c r="DPG121" s="12"/>
      <c r="DPH121" s="12"/>
      <c r="DPI121" s="92"/>
      <c r="DPJ121" s="92"/>
      <c r="DPK121" s="11"/>
      <c r="DPL121" s="11"/>
      <c r="DPM121" s="93"/>
      <c r="DPN121" s="91"/>
      <c r="DPO121" s="94"/>
      <c r="DPP121" s="95"/>
      <c r="DPQ121" s="90"/>
      <c r="DPR121" s="91"/>
      <c r="DPS121" s="91"/>
      <c r="DPT121" s="91"/>
      <c r="DPU121" s="91"/>
      <c r="DPV121" s="92"/>
      <c r="DPW121" s="12"/>
      <c r="DPX121" s="12"/>
      <c r="DPY121" s="92"/>
      <c r="DPZ121" s="92"/>
      <c r="DQA121" s="11"/>
      <c r="DQB121" s="11"/>
      <c r="DQC121" s="93"/>
      <c r="DQD121" s="91"/>
      <c r="DQE121" s="94"/>
      <c r="DQF121" s="95"/>
      <c r="DQG121" s="90"/>
      <c r="DQH121" s="91"/>
      <c r="DQI121" s="91"/>
      <c r="DQJ121" s="91"/>
      <c r="DQK121" s="91"/>
      <c r="DQL121" s="92"/>
      <c r="DQM121" s="12"/>
      <c r="DQN121" s="12"/>
      <c r="DQO121" s="92"/>
      <c r="DQP121" s="92"/>
      <c r="DQQ121" s="11"/>
      <c r="DQR121" s="11"/>
      <c r="DQS121" s="93"/>
      <c r="DQT121" s="91"/>
      <c r="DQU121" s="94"/>
      <c r="DQV121" s="95"/>
      <c r="DQW121" s="90"/>
      <c r="DQX121" s="91"/>
      <c r="DQY121" s="91"/>
      <c r="DQZ121" s="91"/>
      <c r="DRA121" s="91"/>
      <c r="DRB121" s="92"/>
      <c r="DRC121" s="12"/>
      <c r="DRD121" s="12"/>
      <c r="DRE121" s="92"/>
      <c r="DRF121" s="92"/>
      <c r="DRG121" s="11"/>
      <c r="DRH121" s="11"/>
      <c r="DRI121" s="93"/>
      <c r="DRJ121" s="91"/>
      <c r="DRK121" s="94"/>
      <c r="DRL121" s="95"/>
      <c r="DRM121" s="90"/>
      <c r="DRN121" s="91"/>
      <c r="DRO121" s="91"/>
      <c r="DRP121" s="91"/>
      <c r="DRQ121" s="91"/>
      <c r="DRR121" s="92"/>
      <c r="DRS121" s="12"/>
      <c r="DRT121" s="12"/>
      <c r="DRU121" s="92"/>
      <c r="DRV121" s="92"/>
      <c r="DRW121" s="11"/>
      <c r="DRX121" s="11"/>
      <c r="DRY121" s="93"/>
      <c r="DRZ121" s="91"/>
      <c r="DSA121" s="94"/>
      <c r="DSB121" s="95"/>
      <c r="DSC121" s="90"/>
      <c r="DSD121" s="91"/>
      <c r="DSE121" s="91"/>
      <c r="DSF121" s="91"/>
      <c r="DSG121" s="91"/>
      <c r="DSH121" s="92"/>
      <c r="DSI121" s="12"/>
      <c r="DSJ121" s="12"/>
      <c r="DSK121" s="92"/>
      <c r="DSL121" s="92"/>
      <c r="DSM121" s="11"/>
      <c r="DSN121" s="11"/>
      <c r="DSO121" s="93"/>
      <c r="DSP121" s="91"/>
      <c r="DSQ121" s="94"/>
      <c r="DSR121" s="95"/>
      <c r="DSS121" s="90"/>
      <c r="DST121" s="91"/>
      <c r="DSU121" s="91"/>
      <c r="DSV121" s="91"/>
      <c r="DSW121" s="91"/>
      <c r="DSX121" s="92"/>
      <c r="DSY121" s="12"/>
      <c r="DSZ121" s="12"/>
      <c r="DTA121" s="92"/>
      <c r="DTB121" s="92"/>
      <c r="DTC121" s="11"/>
      <c r="DTD121" s="11"/>
      <c r="DTE121" s="93"/>
      <c r="DTF121" s="91"/>
      <c r="DTG121" s="94"/>
      <c r="DTH121" s="95"/>
      <c r="DTI121" s="90"/>
      <c r="DTJ121" s="91"/>
      <c r="DTK121" s="91"/>
      <c r="DTL121" s="91"/>
      <c r="DTM121" s="91"/>
      <c r="DTN121" s="92"/>
      <c r="DTO121" s="12"/>
      <c r="DTP121" s="12"/>
      <c r="DTQ121" s="92"/>
      <c r="DTR121" s="92"/>
      <c r="DTS121" s="11"/>
      <c r="DTT121" s="11"/>
      <c r="DTU121" s="93"/>
      <c r="DTV121" s="91"/>
      <c r="DTW121" s="94"/>
      <c r="DTX121" s="95"/>
      <c r="DTY121" s="90"/>
      <c r="DTZ121" s="91"/>
      <c r="DUA121" s="91"/>
      <c r="DUB121" s="91"/>
      <c r="DUC121" s="91"/>
      <c r="DUD121" s="92"/>
      <c r="DUE121" s="12"/>
      <c r="DUF121" s="12"/>
      <c r="DUG121" s="92"/>
      <c r="DUH121" s="92"/>
      <c r="DUI121" s="11"/>
      <c r="DUJ121" s="11"/>
      <c r="DUK121" s="93"/>
      <c r="DUL121" s="91"/>
      <c r="DUM121" s="94"/>
      <c r="DUN121" s="95"/>
      <c r="DUO121" s="90"/>
      <c r="DUP121" s="91"/>
      <c r="DUQ121" s="91"/>
      <c r="DUR121" s="91"/>
      <c r="DUS121" s="91"/>
      <c r="DUT121" s="92"/>
      <c r="DUU121" s="12"/>
      <c r="DUV121" s="12"/>
      <c r="DUW121" s="92"/>
      <c r="DUX121" s="92"/>
      <c r="DUY121" s="11"/>
      <c r="DUZ121" s="11"/>
      <c r="DVA121" s="93"/>
      <c r="DVB121" s="91"/>
      <c r="DVC121" s="94"/>
      <c r="DVD121" s="95"/>
      <c r="DVE121" s="90"/>
      <c r="DVF121" s="91"/>
      <c r="DVG121" s="91"/>
      <c r="DVH121" s="91"/>
      <c r="DVI121" s="91"/>
      <c r="DVJ121" s="92"/>
      <c r="DVK121" s="12"/>
      <c r="DVL121" s="12"/>
      <c r="DVM121" s="92"/>
      <c r="DVN121" s="92"/>
      <c r="DVO121" s="11"/>
      <c r="DVP121" s="11"/>
      <c r="DVQ121" s="93"/>
      <c r="DVR121" s="91"/>
      <c r="DVS121" s="94"/>
      <c r="DVT121" s="95"/>
      <c r="DVU121" s="90"/>
      <c r="DVV121" s="91"/>
      <c r="DVW121" s="91"/>
      <c r="DVX121" s="91"/>
      <c r="DVY121" s="91"/>
      <c r="DVZ121" s="92"/>
      <c r="DWA121" s="12"/>
      <c r="DWB121" s="12"/>
      <c r="DWC121" s="92"/>
      <c r="DWD121" s="92"/>
      <c r="DWE121" s="11"/>
      <c r="DWF121" s="11"/>
      <c r="DWG121" s="93"/>
      <c r="DWH121" s="91"/>
      <c r="DWI121" s="94"/>
      <c r="DWJ121" s="95"/>
      <c r="DWK121" s="90"/>
      <c r="DWL121" s="91"/>
      <c r="DWM121" s="91"/>
      <c r="DWN121" s="91"/>
      <c r="DWO121" s="91"/>
      <c r="DWP121" s="92"/>
      <c r="DWQ121" s="12"/>
      <c r="DWR121" s="12"/>
      <c r="DWS121" s="92"/>
      <c r="DWT121" s="92"/>
      <c r="DWU121" s="11"/>
      <c r="DWV121" s="11"/>
      <c r="DWW121" s="93"/>
      <c r="DWX121" s="91"/>
      <c r="DWY121" s="94"/>
      <c r="DWZ121" s="95"/>
      <c r="DXA121" s="90"/>
      <c r="DXB121" s="91"/>
      <c r="DXC121" s="91"/>
      <c r="DXD121" s="91"/>
      <c r="DXE121" s="91"/>
      <c r="DXF121" s="92"/>
      <c r="DXG121" s="12"/>
      <c r="DXH121" s="12"/>
      <c r="DXI121" s="92"/>
      <c r="DXJ121" s="92"/>
      <c r="DXK121" s="11"/>
      <c r="DXL121" s="11"/>
      <c r="DXM121" s="93"/>
      <c r="DXN121" s="91"/>
      <c r="DXO121" s="94"/>
      <c r="DXP121" s="95"/>
      <c r="DXQ121" s="90"/>
      <c r="DXR121" s="91"/>
      <c r="DXS121" s="91"/>
      <c r="DXT121" s="91"/>
      <c r="DXU121" s="91"/>
      <c r="DXV121" s="92"/>
      <c r="DXW121" s="12"/>
      <c r="DXX121" s="12"/>
      <c r="DXY121" s="92"/>
      <c r="DXZ121" s="92"/>
      <c r="DYA121" s="11"/>
      <c r="DYB121" s="11"/>
      <c r="DYC121" s="93"/>
      <c r="DYD121" s="91"/>
      <c r="DYE121" s="94"/>
      <c r="DYF121" s="95"/>
      <c r="DYG121" s="90"/>
      <c r="DYH121" s="91"/>
      <c r="DYI121" s="91"/>
      <c r="DYJ121" s="91"/>
      <c r="DYK121" s="91"/>
      <c r="DYL121" s="92"/>
      <c r="DYM121" s="12"/>
      <c r="DYN121" s="12"/>
      <c r="DYO121" s="92"/>
      <c r="DYP121" s="92"/>
      <c r="DYQ121" s="11"/>
      <c r="DYR121" s="11"/>
      <c r="DYS121" s="93"/>
      <c r="DYT121" s="91"/>
      <c r="DYU121" s="94"/>
      <c r="DYV121" s="95"/>
      <c r="DYW121" s="90"/>
      <c r="DYX121" s="91"/>
      <c r="DYY121" s="91"/>
      <c r="DYZ121" s="91"/>
      <c r="DZA121" s="91"/>
      <c r="DZB121" s="92"/>
      <c r="DZC121" s="12"/>
      <c r="DZD121" s="12"/>
      <c r="DZE121" s="92"/>
      <c r="DZF121" s="92"/>
      <c r="DZG121" s="11"/>
      <c r="DZH121" s="11"/>
      <c r="DZI121" s="93"/>
      <c r="DZJ121" s="91"/>
      <c r="DZK121" s="94"/>
      <c r="DZL121" s="95"/>
      <c r="DZM121" s="90"/>
      <c r="DZN121" s="91"/>
      <c r="DZO121" s="91"/>
      <c r="DZP121" s="91"/>
      <c r="DZQ121" s="91"/>
      <c r="DZR121" s="92"/>
      <c r="DZS121" s="12"/>
      <c r="DZT121" s="12"/>
      <c r="DZU121" s="92"/>
      <c r="DZV121" s="92"/>
      <c r="DZW121" s="11"/>
      <c r="DZX121" s="11"/>
      <c r="DZY121" s="93"/>
      <c r="DZZ121" s="91"/>
      <c r="EAA121" s="94"/>
      <c r="EAB121" s="95"/>
      <c r="EAC121" s="90"/>
      <c r="EAD121" s="91"/>
      <c r="EAE121" s="91"/>
      <c r="EAF121" s="91"/>
      <c r="EAG121" s="91"/>
      <c r="EAH121" s="92"/>
      <c r="EAI121" s="12"/>
      <c r="EAJ121" s="12"/>
      <c r="EAK121" s="92"/>
      <c r="EAL121" s="92"/>
      <c r="EAM121" s="11"/>
      <c r="EAN121" s="11"/>
      <c r="EAO121" s="93"/>
      <c r="EAP121" s="91"/>
      <c r="EAQ121" s="94"/>
      <c r="EAR121" s="95"/>
      <c r="EAS121" s="90"/>
      <c r="EAT121" s="91"/>
      <c r="EAU121" s="91"/>
      <c r="EAV121" s="91"/>
      <c r="EAW121" s="91"/>
      <c r="EAX121" s="92"/>
      <c r="EAY121" s="12"/>
      <c r="EAZ121" s="12"/>
      <c r="EBA121" s="92"/>
      <c r="EBB121" s="92"/>
      <c r="EBC121" s="11"/>
      <c r="EBD121" s="11"/>
      <c r="EBE121" s="93"/>
      <c r="EBF121" s="91"/>
      <c r="EBG121" s="94"/>
      <c r="EBH121" s="95"/>
      <c r="EBI121" s="90"/>
      <c r="EBJ121" s="91"/>
      <c r="EBK121" s="91"/>
      <c r="EBL121" s="91"/>
      <c r="EBM121" s="91"/>
      <c r="EBN121" s="92"/>
      <c r="EBO121" s="12"/>
      <c r="EBP121" s="12"/>
      <c r="EBQ121" s="92"/>
      <c r="EBR121" s="92"/>
      <c r="EBS121" s="11"/>
      <c r="EBT121" s="11"/>
      <c r="EBU121" s="93"/>
      <c r="EBV121" s="91"/>
      <c r="EBW121" s="94"/>
      <c r="EBX121" s="95"/>
      <c r="EBY121" s="90"/>
      <c r="EBZ121" s="91"/>
      <c r="ECA121" s="91"/>
      <c r="ECB121" s="91"/>
      <c r="ECC121" s="91"/>
      <c r="ECD121" s="92"/>
      <c r="ECE121" s="12"/>
      <c r="ECF121" s="12"/>
      <c r="ECG121" s="92"/>
      <c r="ECH121" s="92"/>
      <c r="ECI121" s="11"/>
      <c r="ECJ121" s="11"/>
      <c r="ECK121" s="93"/>
      <c r="ECL121" s="91"/>
      <c r="ECM121" s="94"/>
      <c r="ECN121" s="95"/>
      <c r="ECO121" s="90"/>
      <c r="ECP121" s="91"/>
      <c r="ECQ121" s="91"/>
      <c r="ECR121" s="91"/>
      <c r="ECS121" s="91"/>
      <c r="ECT121" s="92"/>
      <c r="ECU121" s="12"/>
      <c r="ECV121" s="12"/>
      <c r="ECW121" s="92"/>
      <c r="ECX121" s="92"/>
      <c r="ECY121" s="11"/>
      <c r="ECZ121" s="11"/>
      <c r="EDA121" s="93"/>
      <c r="EDB121" s="91"/>
      <c r="EDC121" s="94"/>
      <c r="EDD121" s="95"/>
      <c r="EDE121" s="90"/>
      <c r="EDF121" s="91"/>
      <c r="EDG121" s="91"/>
      <c r="EDH121" s="91"/>
      <c r="EDI121" s="91"/>
      <c r="EDJ121" s="92"/>
      <c r="EDK121" s="12"/>
      <c r="EDL121" s="12"/>
      <c r="EDM121" s="92"/>
      <c r="EDN121" s="92"/>
      <c r="EDO121" s="11"/>
      <c r="EDP121" s="11"/>
      <c r="EDQ121" s="93"/>
      <c r="EDR121" s="91"/>
      <c r="EDS121" s="94"/>
      <c r="EDT121" s="95"/>
      <c r="EDU121" s="90"/>
      <c r="EDV121" s="91"/>
      <c r="EDW121" s="91"/>
      <c r="EDX121" s="91"/>
      <c r="EDY121" s="91"/>
      <c r="EDZ121" s="92"/>
      <c r="EEA121" s="12"/>
      <c r="EEB121" s="12"/>
      <c r="EEC121" s="92"/>
      <c r="EED121" s="92"/>
      <c r="EEE121" s="11"/>
      <c r="EEF121" s="11"/>
      <c r="EEG121" s="93"/>
      <c r="EEH121" s="91"/>
      <c r="EEI121" s="94"/>
      <c r="EEJ121" s="95"/>
      <c r="EEK121" s="90"/>
      <c r="EEL121" s="91"/>
      <c r="EEM121" s="91"/>
      <c r="EEN121" s="91"/>
      <c r="EEO121" s="91"/>
      <c r="EEP121" s="92"/>
      <c r="EEQ121" s="12"/>
      <c r="EER121" s="12"/>
      <c r="EES121" s="92"/>
      <c r="EET121" s="92"/>
      <c r="EEU121" s="11"/>
      <c r="EEV121" s="11"/>
      <c r="EEW121" s="93"/>
      <c r="EEX121" s="91"/>
      <c r="EEY121" s="94"/>
      <c r="EEZ121" s="95"/>
      <c r="EFA121" s="90"/>
      <c r="EFB121" s="91"/>
      <c r="EFC121" s="91"/>
      <c r="EFD121" s="91"/>
      <c r="EFE121" s="91"/>
      <c r="EFF121" s="92"/>
      <c r="EFG121" s="12"/>
      <c r="EFH121" s="12"/>
      <c r="EFI121" s="92"/>
      <c r="EFJ121" s="92"/>
      <c r="EFK121" s="11"/>
      <c r="EFL121" s="11"/>
      <c r="EFM121" s="93"/>
      <c r="EFN121" s="91"/>
      <c r="EFO121" s="94"/>
      <c r="EFP121" s="95"/>
      <c r="EFQ121" s="90"/>
      <c r="EFR121" s="91"/>
      <c r="EFS121" s="91"/>
      <c r="EFT121" s="91"/>
      <c r="EFU121" s="91"/>
      <c r="EFV121" s="92"/>
      <c r="EFW121" s="12"/>
      <c r="EFX121" s="12"/>
      <c r="EFY121" s="92"/>
      <c r="EFZ121" s="92"/>
      <c r="EGA121" s="11"/>
      <c r="EGB121" s="11"/>
      <c r="EGC121" s="93"/>
      <c r="EGD121" s="91"/>
      <c r="EGE121" s="94"/>
      <c r="EGF121" s="95"/>
      <c r="EGG121" s="90"/>
      <c r="EGH121" s="91"/>
      <c r="EGI121" s="91"/>
      <c r="EGJ121" s="91"/>
      <c r="EGK121" s="91"/>
      <c r="EGL121" s="92"/>
      <c r="EGM121" s="12"/>
      <c r="EGN121" s="12"/>
      <c r="EGO121" s="92"/>
      <c r="EGP121" s="92"/>
      <c r="EGQ121" s="11"/>
      <c r="EGR121" s="11"/>
      <c r="EGS121" s="93"/>
      <c r="EGT121" s="91"/>
      <c r="EGU121" s="94"/>
      <c r="EGV121" s="95"/>
      <c r="EGW121" s="90"/>
      <c r="EGX121" s="91"/>
      <c r="EGY121" s="91"/>
      <c r="EGZ121" s="91"/>
      <c r="EHA121" s="91"/>
      <c r="EHB121" s="92"/>
      <c r="EHC121" s="12"/>
      <c r="EHD121" s="12"/>
      <c r="EHE121" s="92"/>
      <c r="EHF121" s="92"/>
      <c r="EHG121" s="11"/>
      <c r="EHH121" s="11"/>
      <c r="EHI121" s="93"/>
      <c r="EHJ121" s="91"/>
      <c r="EHK121" s="94"/>
      <c r="EHL121" s="95"/>
      <c r="EHM121" s="90"/>
      <c r="EHN121" s="91"/>
      <c r="EHO121" s="91"/>
      <c r="EHP121" s="91"/>
      <c r="EHQ121" s="91"/>
      <c r="EHR121" s="92"/>
      <c r="EHS121" s="12"/>
      <c r="EHT121" s="12"/>
      <c r="EHU121" s="92"/>
      <c r="EHV121" s="92"/>
      <c r="EHW121" s="11"/>
      <c r="EHX121" s="11"/>
      <c r="EHY121" s="93"/>
      <c r="EHZ121" s="91"/>
      <c r="EIA121" s="94"/>
      <c r="EIB121" s="95"/>
      <c r="EIC121" s="90"/>
      <c r="EID121" s="91"/>
      <c r="EIE121" s="91"/>
      <c r="EIF121" s="91"/>
      <c r="EIG121" s="91"/>
      <c r="EIH121" s="92"/>
      <c r="EII121" s="12"/>
      <c r="EIJ121" s="12"/>
      <c r="EIK121" s="92"/>
      <c r="EIL121" s="92"/>
      <c r="EIM121" s="11"/>
      <c r="EIN121" s="11"/>
      <c r="EIO121" s="93"/>
      <c r="EIP121" s="91"/>
      <c r="EIQ121" s="94"/>
      <c r="EIR121" s="95"/>
      <c r="EIS121" s="90"/>
      <c r="EIT121" s="91"/>
      <c r="EIU121" s="91"/>
      <c r="EIV121" s="91"/>
      <c r="EIW121" s="91"/>
      <c r="EIX121" s="92"/>
      <c r="EIY121" s="12"/>
      <c r="EIZ121" s="12"/>
      <c r="EJA121" s="92"/>
      <c r="EJB121" s="92"/>
      <c r="EJC121" s="11"/>
      <c r="EJD121" s="11"/>
      <c r="EJE121" s="93"/>
      <c r="EJF121" s="91"/>
      <c r="EJG121" s="94"/>
      <c r="EJH121" s="95"/>
      <c r="EJI121" s="90"/>
      <c r="EJJ121" s="91"/>
      <c r="EJK121" s="91"/>
      <c r="EJL121" s="91"/>
      <c r="EJM121" s="91"/>
      <c r="EJN121" s="92"/>
      <c r="EJO121" s="12"/>
      <c r="EJP121" s="12"/>
      <c r="EJQ121" s="92"/>
      <c r="EJR121" s="92"/>
      <c r="EJS121" s="11"/>
      <c r="EJT121" s="11"/>
      <c r="EJU121" s="93"/>
      <c r="EJV121" s="91"/>
      <c r="EJW121" s="94"/>
      <c r="EJX121" s="95"/>
      <c r="EJY121" s="90"/>
      <c r="EJZ121" s="91"/>
      <c r="EKA121" s="91"/>
      <c r="EKB121" s="91"/>
      <c r="EKC121" s="91"/>
      <c r="EKD121" s="92"/>
      <c r="EKE121" s="12"/>
      <c r="EKF121" s="12"/>
      <c r="EKG121" s="92"/>
      <c r="EKH121" s="92"/>
      <c r="EKI121" s="11"/>
      <c r="EKJ121" s="11"/>
      <c r="EKK121" s="93"/>
      <c r="EKL121" s="91"/>
      <c r="EKM121" s="94"/>
      <c r="EKN121" s="95"/>
      <c r="EKO121" s="90"/>
      <c r="EKP121" s="91"/>
      <c r="EKQ121" s="91"/>
      <c r="EKR121" s="91"/>
      <c r="EKS121" s="91"/>
      <c r="EKT121" s="92"/>
      <c r="EKU121" s="12"/>
      <c r="EKV121" s="12"/>
      <c r="EKW121" s="92"/>
      <c r="EKX121" s="92"/>
      <c r="EKY121" s="11"/>
      <c r="EKZ121" s="11"/>
      <c r="ELA121" s="93"/>
      <c r="ELB121" s="91"/>
      <c r="ELC121" s="94"/>
      <c r="ELD121" s="95"/>
      <c r="ELE121" s="90"/>
      <c r="ELF121" s="91"/>
      <c r="ELG121" s="91"/>
      <c r="ELH121" s="91"/>
      <c r="ELI121" s="91"/>
      <c r="ELJ121" s="92"/>
      <c r="ELK121" s="12"/>
      <c r="ELL121" s="12"/>
      <c r="ELM121" s="92"/>
      <c r="ELN121" s="92"/>
      <c r="ELO121" s="11"/>
      <c r="ELP121" s="11"/>
      <c r="ELQ121" s="93"/>
      <c r="ELR121" s="91"/>
      <c r="ELS121" s="94"/>
      <c r="ELT121" s="95"/>
      <c r="ELU121" s="90"/>
      <c r="ELV121" s="91"/>
      <c r="ELW121" s="91"/>
      <c r="ELX121" s="91"/>
      <c r="ELY121" s="91"/>
      <c r="ELZ121" s="92"/>
      <c r="EMA121" s="12"/>
      <c r="EMB121" s="12"/>
      <c r="EMC121" s="92"/>
      <c r="EMD121" s="92"/>
      <c r="EME121" s="11"/>
      <c r="EMF121" s="11"/>
      <c r="EMG121" s="93"/>
      <c r="EMH121" s="91"/>
      <c r="EMI121" s="94"/>
      <c r="EMJ121" s="95"/>
      <c r="EMK121" s="90"/>
      <c r="EML121" s="91"/>
      <c r="EMM121" s="91"/>
      <c r="EMN121" s="91"/>
      <c r="EMO121" s="91"/>
      <c r="EMP121" s="92"/>
      <c r="EMQ121" s="12"/>
      <c r="EMR121" s="12"/>
      <c r="EMS121" s="92"/>
      <c r="EMT121" s="92"/>
      <c r="EMU121" s="11"/>
      <c r="EMV121" s="11"/>
      <c r="EMW121" s="93"/>
      <c r="EMX121" s="91"/>
      <c r="EMY121" s="94"/>
      <c r="EMZ121" s="95"/>
      <c r="ENA121" s="90"/>
      <c r="ENB121" s="91"/>
      <c r="ENC121" s="91"/>
      <c r="END121" s="91"/>
      <c r="ENE121" s="91"/>
      <c r="ENF121" s="92"/>
      <c r="ENG121" s="12"/>
      <c r="ENH121" s="12"/>
      <c r="ENI121" s="92"/>
      <c r="ENJ121" s="92"/>
      <c r="ENK121" s="11"/>
      <c r="ENL121" s="11"/>
      <c r="ENM121" s="93"/>
      <c r="ENN121" s="91"/>
      <c r="ENO121" s="94"/>
      <c r="ENP121" s="95"/>
      <c r="ENQ121" s="90"/>
      <c r="ENR121" s="91"/>
      <c r="ENS121" s="91"/>
      <c r="ENT121" s="91"/>
      <c r="ENU121" s="91"/>
      <c r="ENV121" s="92"/>
      <c r="ENW121" s="12"/>
      <c r="ENX121" s="12"/>
      <c r="ENY121" s="92"/>
      <c r="ENZ121" s="92"/>
      <c r="EOA121" s="11"/>
      <c r="EOB121" s="11"/>
      <c r="EOC121" s="93"/>
      <c r="EOD121" s="91"/>
      <c r="EOE121" s="94"/>
      <c r="EOF121" s="95"/>
      <c r="EOG121" s="90"/>
      <c r="EOH121" s="91"/>
      <c r="EOI121" s="91"/>
      <c r="EOJ121" s="91"/>
      <c r="EOK121" s="91"/>
      <c r="EOL121" s="92"/>
      <c r="EOM121" s="12"/>
      <c r="EON121" s="12"/>
      <c r="EOO121" s="92"/>
      <c r="EOP121" s="92"/>
      <c r="EOQ121" s="11"/>
      <c r="EOR121" s="11"/>
      <c r="EOS121" s="93"/>
      <c r="EOT121" s="91"/>
      <c r="EOU121" s="94"/>
      <c r="EOV121" s="95"/>
      <c r="EOW121" s="90"/>
      <c r="EOX121" s="91"/>
      <c r="EOY121" s="91"/>
      <c r="EOZ121" s="91"/>
      <c r="EPA121" s="91"/>
      <c r="EPB121" s="92"/>
      <c r="EPC121" s="12"/>
      <c r="EPD121" s="12"/>
      <c r="EPE121" s="92"/>
      <c r="EPF121" s="92"/>
      <c r="EPG121" s="11"/>
      <c r="EPH121" s="11"/>
      <c r="EPI121" s="93"/>
      <c r="EPJ121" s="91"/>
      <c r="EPK121" s="94"/>
      <c r="EPL121" s="95"/>
      <c r="EPM121" s="90"/>
      <c r="EPN121" s="91"/>
      <c r="EPO121" s="91"/>
      <c r="EPP121" s="91"/>
      <c r="EPQ121" s="91"/>
      <c r="EPR121" s="92"/>
      <c r="EPS121" s="12"/>
      <c r="EPT121" s="12"/>
      <c r="EPU121" s="92"/>
      <c r="EPV121" s="92"/>
      <c r="EPW121" s="11"/>
      <c r="EPX121" s="11"/>
      <c r="EPY121" s="93"/>
      <c r="EPZ121" s="91"/>
      <c r="EQA121" s="94"/>
      <c r="EQB121" s="95"/>
      <c r="EQC121" s="90"/>
      <c r="EQD121" s="91"/>
      <c r="EQE121" s="91"/>
      <c r="EQF121" s="91"/>
      <c r="EQG121" s="91"/>
      <c r="EQH121" s="92"/>
      <c r="EQI121" s="12"/>
      <c r="EQJ121" s="12"/>
      <c r="EQK121" s="92"/>
      <c r="EQL121" s="92"/>
      <c r="EQM121" s="11"/>
      <c r="EQN121" s="11"/>
      <c r="EQO121" s="93"/>
      <c r="EQP121" s="91"/>
      <c r="EQQ121" s="94"/>
      <c r="EQR121" s="95"/>
      <c r="EQS121" s="90"/>
      <c r="EQT121" s="91"/>
      <c r="EQU121" s="91"/>
      <c r="EQV121" s="91"/>
      <c r="EQW121" s="91"/>
      <c r="EQX121" s="92"/>
      <c r="EQY121" s="12"/>
      <c r="EQZ121" s="12"/>
      <c r="ERA121" s="92"/>
      <c r="ERB121" s="92"/>
      <c r="ERC121" s="11"/>
      <c r="ERD121" s="11"/>
      <c r="ERE121" s="93"/>
      <c r="ERF121" s="91"/>
      <c r="ERG121" s="94"/>
      <c r="ERH121" s="95"/>
      <c r="ERI121" s="90"/>
      <c r="ERJ121" s="91"/>
      <c r="ERK121" s="91"/>
      <c r="ERL121" s="91"/>
      <c r="ERM121" s="91"/>
      <c r="ERN121" s="92"/>
      <c r="ERO121" s="12"/>
      <c r="ERP121" s="12"/>
      <c r="ERQ121" s="92"/>
      <c r="ERR121" s="92"/>
      <c r="ERS121" s="11"/>
      <c r="ERT121" s="11"/>
      <c r="ERU121" s="93"/>
      <c r="ERV121" s="91"/>
      <c r="ERW121" s="94"/>
      <c r="ERX121" s="95"/>
      <c r="ERY121" s="90"/>
      <c r="ERZ121" s="91"/>
      <c r="ESA121" s="91"/>
      <c r="ESB121" s="91"/>
      <c r="ESC121" s="91"/>
      <c r="ESD121" s="92"/>
      <c r="ESE121" s="12"/>
      <c r="ESF121" s="12"/>
      <c r="ESG121" s="92"/>
      <c r="ESH121" s="92"/>
      <c r="ESI121" s="11"/>
      <c r="ESJ121" s="11"/>
      <c r="ESK121" s="93"/>
      <c r="ESL121" s="91"/>
      <c r="ESM121" s="94"/>
      <c r="ESN121" s="95"/>
      <c r="ESO121" s="90"/>
      <c r="ESP121" s="91"/>
      <c r="ESQ121" s="91"/>
      <c r="ESR121" s="91"/>
      <c r="ESS121" s="91"/>
      <c r="EST121" s="92"/>
      <c r="ESU121" s="12"/>
      <c r="ESV121" s="12"/>
      <c r="ESW121" s="92"/>
      <c r="ESX121" s="92"/>
      <c r="ESY121" s="11"/>
      <c r="ESZ121" s="11"/>
      <c r="ETA121" s="93"/>
      <c r="ETB121" s="91"/>
      <c r="ETC121" s="94"/>
      <c r="ETD121" s="95"/>
      <c r="ETE121" s="90"/>
      <c r="ETF121" s="91"/>
      <c r="ETG121" s="91"/>
      <c r="ETH121" s="91"/>
      <c r="ETI121" s="91"/>
      <c r="ETJ121" s="92"/>
      <c r="ETK121" s="12"/>
      <c r="ETL121" s="12"/>
      <c r="ETM121" s="92"/>
      <c r="ETN121" s="92"/>
      <c r="ETO121" s="11"/>
      <c r="ETP121" s="11"/>
      <c r="ETQ121" s="93"/>
      <c r="ETR121" s="91"/>
      <c r="ETS121" s="94"/>
      <c r="ETT121" s="95"/>
      <c r="ETU121" s="90"/>
      <c r="ETV121" s="91"/>
      <c r="ETW121" s="91"/>
      <c r="ETX121" s="91"/>
      <c r="ETY121" s="91"/>
      <c r="ETZ121" s="92"/>
      <c r="EUA121" s="12"/>
      <c r="EUB121" s="12"/>
      <c r="EUC121" s="92"/>
      <c r="EUD121" s="92"/>
      <c r="EUE121" s="11"/>
      <c r="EUF121" s="11"/>
      <c r="EUG121" s="93"/>
      <c r="EUH121" s="91"/>
      <c r="EUI121" s="94"/>
      <c r="EUJ121" s="95"/>
      <c r="EUK121" s="90"/>
      <c r="EUL121" s="91"/>
      <c r="EUM121" s="91"/>
      <c r="EUN121" s="91"/>
      <c r="EUO121" s="91"/>
      <c r="EUP121" s="92"/>
      <c r="EUQ121" s="12"/>
      <c r="EUR121" s="12"/>
      <c r="EUS121" s="92"/>
      <c r="EUT121" s="92"/>
      <c r="EUU121" s="11"/>
      <c r="EUV121" s="11"/>
      <c r="EUW121" s="93"/>
      <c r="EUX121" s="91"/>
      <c r="EUY121" s="94"/>
      <c r="EUZ121" s="95"/>
      <c r="EVA121" s="90"/>
      <c r="EVB121" s="91"/>
      <c r="EVC121" s="91"/>
      <c r="EVD121" s="91"/>
      <c r="EVE121" s="91"/>
      <c r="EVF121" s="92"/>
      <c r="EVG121" s="12"/>
      <c r="EVH121" s="12"/>
      <c r="EVI121" s="92"/>
      <c r="EVJ121" s="92"/>
      <c r="EVK121" s="11"/>
      <c r="EVL121" s="11"/>
      <c r="EVM121" s="93"/>
      <c r="EVN121" s="91"/>
      <c r="EVO121" s="94"/>
      <c r="EVP121" s="95"/>
      <c r="EVQ121" s="90"/>
      <c r="EVR121" s="91"/>
      <c r="EVS121" s="91"/>
      <c r="EVT121" s="91"/>
      <c r="EVU121" s="91"/>
      <c r="EVV121" s="92"/>
      <c r="EVW121" s="12"/>
      <c r="EVX121" s="12"/>
      <c r="EVY121" s="92"/>
      <c r="EVZ121" s="92"/>
      <c r="EWA121" s="11"/>
      <c r="EWB121" s="11"/>
      <c r="EWC121" s="93"/>
      <c r="EWD121" s="91"/>
      <c r="EWE121" s="94"/>
      <c r="EWF121" s="95"/>
      <c r="EWG121" s="90"/>
      <c r="EWH121" s="91"/>
      <c r="EWI121" s="91"/>
      <c r="EWJ121" s="91"/>
      <c r="EWK121" s="91"/>
      <c r="EWL121" s="92"/>
      <c r="EWM121" s="12"/>
      <c r="EWN121" s="12"/>
      <c r="EWO121" s="92"/>
      <c r="EWP121" s="92"/>
      <c r="EWQ121" s="11"/>
      <c r="EWR121" s="11"/>
      <c r="EWS121" s="93"/>
      <c r="EWT121" s="91"/>
      <c r="EWU121" s="94"/>
      <c r="EWV121" s="95"/>
      <c r="EWW121" s="90"/>
      <c r="EWX121" s="91"/>
      <c r="EWY121" s="91"/>
      <c r="EWZ121" s="91"/>
      <c r="EXA121" s="91"/>
      <c r="EXB121" s="92"/>
      <c r="EXC121" s="12"/>
      <c r="EXD121" s="12"/>
      <c r="EXE121" s="92"/>
      <c r="EXF121" s="92"/>
      <c r="EXG121" s="11"/>
      <c r="EXH121" s="11"/>
      <c r="EXI121" s="93"/>
      <c r="EXJ121" s="91"/>
      <c r="EXK121" s="94"/>
      <c r="EXL121" s="95"/>
      <c r="EXM121" s="90"/>
      <c r="EXN121" s="91"/>
      <c r="EXO121" s="91"/>
      <c r="EXP121" s="91"/>
      <c r="EXQ121" s="91"/>
      <c r="EXR121" s="92"/>
      <c r="EXS121" s="12"/>
      <c r="EXT121" s="12"/>
      <c r="EXU121" s="92"/>
      <c r="EXV121" s="92"/>
      <c r="EXW121" s="11"/>
      <c r="EXX121" s="11"/>
      <c r="EXY121" s="93"/>
      <c r="EXZ121" s="91"/>
      <c r="EYA121" s="94"/>
      <c r="EYB121" s="95"/>
      <c r="EYC121" s="90"/>
      <c r="EYD121" s="91"/>
      <c r="EYE121" s="91"/>
      <c r="EYF121" s="91"/>
      <c r="EYG121" s="91"/>
      <c r="EYH121" s="92"/>
      <c r="EYI121" s="12"/>
      <c r="EYJ121" s="12"/>
      <c r="EYK121" s="92"/>
      <c r="EYL121" s="92"/>
      <c r="EYM121" s="11"/>
      <c r="EYN121" s="11"/>
      <c r="EYO121" s="93"/>
      <c r="EYP121" s="91"/>
      <c r="EYQ121" s="94"/>
      <c r="EYR121" s="95"/>
      <c r="EYS121" s="90"/>
      <c r="EYT121" s="91"/>
      <c r="EYU121" s="91"/>
      <c r="EYV121" s="91"/>
      <c r="EYW121" s="91"/>
      <c r="EYX121" s="92"/>
      <c r="EYY121" s="12"/>
      <c r="EYZ121" s="12"/>
      <c r="EZA121" s="92"/>
      <c r="EZB121" s="92"/>
      <c r="EZC121" s="11"/>
      <c r="EZD121" s="11"/>
      <c r="EZE121" s="93"/>
      <c r="EZF121" s="91"/>
      <c r="EZG121" s="94"/>
      <c r="EZH121" s="95"/>
      <c r="EZI121" s="90"/>
      <c r="EZJ121" s="91"/>
      <c r="EZK121" s="91"/>
      <c r="EZL121" s="91"/>
      <c r="EZM121" s="91"/>
      <c r="EZN121" s="92"/>
      <c r="EZO121" s="12"/>
      <c r="EZP121" s="12"/>
      <c r="EZQ121" s="92"/>
      <c r="EZR121" s="92"/>
      <c r="EZS121" s="11"/>
      <c r="EZT121" s="11"/>
      <c r="EZU121" s="93"/>
      <c r="EZV121" s="91"/>
      <c r="EZW121" s="94"/>
      <c r="EZX121" s="95"/>
      <c r="EZY121" s="90"/>
      <c r="EZZ121" s="91"/>
      <c r="FAA121" s="91"/>
      <c r="FAB121" s="91"/>
      <c r="FAC121" s="91"/>
      <c r="FAD121" s="92"/>
      <c r="FAE121" s="12"/>
      <c r="FAF121" s="12"/>
      <c r="FAG121" s="92"/>
      <c r="FAH121" s="92"/>
      <c r="FAI121" s="11"/>
      <c r="FAJ121" s="11"/>
      <c r="FAK121" s="93"/>
      <c r="FAL121" s="91"/>
      <c r="FAM121" s="94"/>
      <c r="FAN121" s="95"/>
      <c r="FAO121" s="90"/>
      <c r="FAP121" s="91"/>
      <c r="FAQ121" s="91"/>
      <c r="FAR121" s="91"/>
      <c r="FAS121" s="91"/>
      <c r="FAT121" s="92"/>
      <c r="FAU121" s="12"/>
      <c r="FAV121" s="12"/>
      <c r="FAW121" s="92"/>
      <c r="FAX121" s="92"/>
      <c r="FAY121" s="11"/>
      <c r="FAZ121" s="11"/>
      <c r="FBA121" s="93"/>
      <c r="FBB121" s="91"/>
      <c r="FBC121" s="94"/>
      <c r="FBD121" s="95"/>
      <c r="FBE121" s="90"/>
      <c r="FBF121" s="91"/>
      <c r="FBG121" s="91"/>
      <c r="FBH121" s="91"/>
      <c r="FBI121" s="91"/>
      <c r="FBJ121" s="92"/>
      <c r="FBK121" s="12"/>
      <c r="FBL121" s="12"/>
      <c r="FBM121" s="92"/>
      <c r="FBN121" s="92"/>
      <c r="FBO121" s="11"/>
      <c r="FBP121" s="11"/>
      <c r="FBQ121" s="93"/>
      <c r="FBR121" s="91"/>
      <c r="FBS121" s="94"/>
      <c r="FBT121" s="95"/>
      <c r="FBU121" s="90"/>
      <c r="FBV121" s="91"/>
      <c r="FBW121" s="91"/>
      <c r="FBX121" s="91"/>
      <c r="FBY121" s="91"/>
      <c r="FBZ121" s="92"/>
      <c r="FCA121" s="12"/>
      <c r="FCB121" s="12"/>
      <c r="FCC121" s="92"/>
      <c r="FCD121" s="92"/>
      <c r="FCE121" s="11"/>
      <c r="FCF121" s="11"/>
      <c r="FCG121" s="93"/>
      <c r="FCH121" s="91"/>
      <c r="FCI121" s="94"/>
      <c r="FCJ121" s="95"/>
      <c r="FCK121" s="90"/>
      <c r="FCL121" s="91"/>
      <c r="FCM121" s="91"/>
      <c r="FCN121" s="91"/>
      <c r="FCO121" s="91"/>
      <c r="FCP121" s="92"/>
      <c r="FCQ121" s="12"/>
      <c r="FCR121" s="12"/>
      <c r="FCS121" s="92"/>
      <c r="FCT121" s="92"/>
      <c r="FCU121" s="11"/>
      <c r="FCV121" s="11"/>
      <c r="FCW121" s="93"/>
      <c r="FCX121" s="91"/>
      <c r="FCY121" s="94"/>
      <c r="FCZ121" s="95"/>
      <c r="FDA121" s="90"/>
      <c r="FDB121" s="91"/>
      <c r="FDC121" s="91"/>
      <c r="FDD121" s="91"/>
      <c r="FDE121" s="91"/>
      <c r="FDF121" s="92"/>
      <c r="FDG121" s="12"/>
      <c r="FDH121" s="12"/>
      <c r="FDI121" s="92"/>
      <c r="FDJ121" s="92"/>
      <c r="FDK121" s="11"/>
      <c r="FDL121" s="11"/>
      <c r="FDM121" s="93"/>
      <c r="FDN121" s="91"/>
      <c r="FDO121" s="94"/>
      <c r="FDP121" s="95"/>
      <c r="FDQ121" s="90"/>
      <c r="FDR121" s="91"/>
      <c r="FDS121" s="91"/>
      <c r="FDT121" s="91"/>
      <c r="FDU121" s="91"/>
      <c r="FDV121" s="92"/>
      <c r="FDW121" s="12"/>
      <c r="FDX121" s="12"/>
      <c r="FDY121" s="92"/>
      <c r="FDZ121" s="92"/>
      <c r="FEA121" s="11"/>
      <c r="FEB121" s="11"/>
      <c r="FEC121" s="93"/>
      <c r="FED121" s="91"/>
      <c r="FEE121" s="94"/>
      <c r="FEF121" s="95"/>
      <c r="FEG121" s="90"/>
      <c r="FEH121" s="91"/>
      <c r="FEI121" s="91"/>
      <c r="FEJ121" s="91"/>
      <c r="FEK121" s="91"/>
      <c r="FEL121" s="92"/>
      <c r="FEM121" s="12"/>
      <c r="FEN121" s="12"/>
      <c r="FEO121" s="92"/>
      <c r="FEP121" s="92"/>
      <c r="FEQ121" s="11"/>
      <c r="FER121" s="11"/>
      <c r="FES121" s="93"/>
      <c r="FET121" s="91"/>
      <c r="FEU121" s="94"/>
      <c r="FEV121" s="95"/>
      <c r="FEW121" s="90"/>
      <c r="FEX121" s="91"/>
      <c r="FEY121" s="91"/>
      <c r="FEZ121" s="91"/>
      <c r="FFA121" s="91"/>
      <c r="FFB121" s="92"/>
      <c r="FFC121" s="12"/>
      <c r="FFD121" s="12"/>
      <c r="FFE121" s="92"/>
      <c r="FFF121" s="92"/>
      <c r="FFG121" s="11"/>
      <c r="FFH121" s="11"/>
      <c r="FFI121" s="93"/>
      <c r="FFJ121" s="91"/>
      <c r="FFK121" s="94"/>
      <c r="FFL121" s="95"/>
      <c r="FFM121" s="90"/>
      <c r="FFN121" s="91"/>
      <c r="FFO121" s="91"/>
      <c r="FFP121" s="91"/>
      <c r="FFQ121" s="91"/>
      <c r="FFR121" s="92"/>
      <c r="FFS121" s="12"/>
      <c r="FFT121" s="12"/>
      <c r="FFU121" s="92"/>
      <c r="FFV121" s="92"/>
      <c r="FFW121" s="11"/>
      <c r="FFX121" s="11"/>
      <c r="FFY121" s="93"/>
      <c r="FFZ121" s="91"/>
      <c r="FGA121" s="94"/>
      <c r="FGB121" s="95"/>
      <c r="FGC121" s="90"/>
      <c r="FGD121" s="91"/>
      <c r="FGE121" s="91"/>
      <c r="FGF121" s="91"/>
      <c r="FGG121" s="91"/>
      <c r="FGH121" s="92"/>
      <c r="FGI121" s="12"/>
      <c r="FGJ121" s="12"/>
      <c r="FGK121" s="92"/>
      <c r="FGL121" s="92"/>
      <c r="FGM121" s="11"/>
      <c r="FGN121" s="11"/>
      <c r="FGO121" s="93"/>
      <c r="FGP121" s="91"/>
      <c r="FGQ121" s="94"/>
      <c r="FGR121" s="95"/>
      <c r="FGS121" s="90"/>
      <c r="FGT121" s="91"/>
      <c r="FGU121" s="91"/>
      <c r="FGV121" s="91"/>
      <c r="FGW121" s="91"/>
      <c r="FGX121" s="92"/>
      <c r="FGY121" s="12"/>
      <c r="FGZ121" s="12"/>
      <c r="FHA121" s="92"/>
      <c r="FHB121" s="92"/>
      <c r="FHC121" s="11"/>
      <c r="FHD121" s="11"/>
      <c r="FHE121" s="93"/>
      <c r="FHF121" s="91"/>
      <c r="FHG121" s="94"/>
      <c r="FHH121" s="95"/>
      <c r="FHI121" s="90"/>
      <c r="FHJ121" s="91"/>
      <c r="FHK121" s="91"/>
      <c r="FHL121" s="91"/>
      <c r="FHM121" s="91"/>
      <c r="FHN121" s="92"/>
      <c r="FHO121" s="12"/>
      <c r="FHP121" s="12"/>
      <c r="FHQ121" s="92"/>
      <c r="FHR121" s="92"/>
      <c r="FHS121" s="11"/>
      <c r="FHT121" s="11"/>
      <c r="FHU121" s="93"/>
      <c r="FHV121" s="91"/>
      <c r="FHW121" s="94"/>
      <c r="FHX121" s="95"/>
      <c r="FHY121" s="90"/>
      <c r="FHZ121" s="91"/>
      <c r="FIA121" s="91"/>
      <c r="FIB121" s="91"/>
      <c r="FIC121" s="91"/>
      <c r="FID121" s="92"/>
      <c r="FIE121" s="12"/>
      <c r="FIF121" s="12"/>
      <c r="FIG121" s="92"/>
      <c r="FIH121" s="92"/>
      <c r="FII121" s="11"/>
      <c r="FIJ121" s="11"/>
      <c r="FIK121" s="93"/>
      <c r="FIL121" s="91"/>
      <c r="FIM121" s="94"/>
      <c r="FIN121" s="95"/>
      <c r="FIO121" s="90"/>
      <c r="FIP121" s="91"/>
      <c r="FIQ121" s="91"/>
      <c r="FIR121" s="91"/>
      <c r="FIS121" s="91"/>
      <c r="FIT121" s="92"/>
      <c r="FIU121" s="12"/>
      <c r="FIV121" s="12"/>
      <c r="FIW121" s="92"/>
      <c r="FIX121" s="92"/>
      <c r="FIY121" s="11"/>
      <c r="FIZ121" s="11"/>
      <c r="FJA121" s="93"/>
      <c r="FJB121" s="91"/>
      <c r="FJC121" s="94"/>
      <c r="FJD121" s="95"/>
      <c r="FJE121" s="90"/>
      <c r="FJF121" s="91"/>
      <c r="FJG121" s="91"/>
      <c r="FJH121" s="91"/>
      <c r="FJI121" s="91"/>
      <c r="FJJ121" s="92"/>
      <c r="FJK121" s="12"/>
      <c r="FJL121" s="12"/>
      <c r="FJM121" s="92"/>
      <c r="FJN121" s="92"/>
      <c r="FJO121" s="11"/>
      <c r="FJP121" s="11"/>
      <c r="FJQ121" s="93"/>
      <c r="FJR121" s="91"/>
      <c r="FJS121" s="94"/>
      <c r="FJT121" s="95"/>
      <c r="FJU121" s="90"/>
      <c r="FJV121" s="91"/>
      <c r="FJW121" s="91"/>
      <c r="FJX121" s="91"/>
      <c r="FJY121" s="91"/>
      <c r="FJZ121" s="92"/>
      <c r="FKA121" s="12"/>
      <c r="FKB121" s="12"/>
      <c r="FKC121" s="92"/>
      <c r="FKD121" s="92"/>
      <c r="FKE121" s="11"/>
      <c r="FKF121" s="11"/>
      <c r="FKG121" s="93"/>
      <c r="FKH121" s="91"/>
      <c r="FKI121" s="94"/>
      <c r="FKJ121" s="95"/>
      <c r="FKK121" s="90"/>
      <c r="FKL121" s="91"/>
      <c r="FKM121" s="91"/>
      <c r="FKN121" s="91"/>
      <c r="FKO121" s="91"/>
      <c r="FKP121" s="92"/>
      <c r="FKQ121" s="12"/>
      <c r="FKR121" s="12"/>
      <c r="FKS121" s="92"/>
      <c r="FKT121" s="92"/>
      <c r="FKU121" s="11"/>
      <c r="FKV121" s="11"/>
      <c r="FKW121" s="93"/>
      <c r="FKX121" s="91"/>
      <c r="FKY121" s="94"/>
      <c r="FKZ121" s="95"/>
      <c r="FLA121" s="90"/>
      <c r="FLB121" s="91"/>
      <c r="FLC121" s="91"/>
      <c r="FLD121" s="91"/>
      <c r="FLE121" s="91"/>
      <c r="FLF121" s="92"/>
      <c r="FLG121" s="12"/>
      <c r="FLH121" s="12"/>
      <c r="FLI121" s="92"/>
      <c r="FLJ121" s="92"/>
      <c r="FLK121" s="11"/>
      <c r="FLL121" s="11"/>
      <c r="FLM121" s="93"/>
      <c r="FLN121" s="91"/>
      <c r="FLO121" s="94"/>
      <c r="FLP121" s="95"/>
      <c r="FLQ121" s="90"/>
      <c r="FLR121" s="91"/>
      <c r="FLS121" s="91"/>
      <c r="FLT121" s="91"/>
      <c r="FLU121" s="91"/>
      <c r="FLV121" s="92"/>
      <c r="FLW121" s="12"/>
      <c r="FLX121" s="12"/>
      <c r="FLY121" s="92"/>
      <c r="FLZ121" s="92"/>
      <c r="FMA121" s="11"/>
      <c r="FMB121" s="11"/>
      <c r="FMC121" s="93"/>
      <c r="FMD121" s="91"/>
      <c r="FME121" s="94"/>
      <c r="FMF121" s="95"/>
      <c r="FMG121" s="90"/>
      <c r="FMH121" s="91"/>
      <c r="FMI121" s="91"/>
      <c r="FMJ121" s="91"/>
      <c r="FMK121" s="91"/>
      <c r="FML121" s="92"/>
      <c r="FMM121" s="12"/>
      <c r="FMN121" s="12"/>
      <c r="FMO121" s="92"/>
      <c r="FMP121" s="92"/>
      <c r="FMQ121" s="11"/>
      <c r="FMR121" s="11"/>
      <c r="FMS121" s="93"/>
      <c r="FMT121" s="91"/>
      <c r="FMU121" s="94"/>
      <c r="FMV121" s="95"/>
      <c r="FMW121" s="90"/>
      <c r="FMX121" s="91"/>
      <c r="FMY121" s="91"/>
      <c r="FMZ121" s="91"/>
      <c r="FNA121" s="91"/>
      <c r="FNB121" s="92"/>
      <c r="FNC121" s="12"/>
      <c r="FND121" s="12"/>
      <c r="FNE121" s="92"/>
      <c r="FNF121" s="92"/>
      <c r="FNG121" s="11"/>
      <c r="FNH121" s="11"/>
      <c r="FNI121" s="93"/>
      <c r="FNJ121" s="91"/>
      <c r="FNK121" s="94"/>
      <c r="FNL121" s="95"/>
      <c r="FNM121" s="90"/>
      <c r="FNN121" s="91"/>
      <c r="FNO121" s="91"/>
      <c r="FNP121" s="91"/>
      <c r="FNQ121" s="91"/>
      <c r="FNR121" s="92"/>
      <c r="FNS121" s="12"/>
      <c r="FNT121" s="12"/>
      <c r="FNU121" s="92"/>
      <c r="FNV121" s="92"/>
      <c r="FNW121" s="11"/>
      <c r="FNX121" s="11"/>
      <c r="FNY121" s="93"/>
      <c r="FNZ121" s="91"/>
      <c r="FOA121" s="94"/>
      <c r="FOB121" s="95"/>
      <c r="FOC121" s="90"/>
      <c r="FOD121" s="91"/>
      <c r="FOE121" s="91"/>
      <c r="FOF121" s="91"/>
      <c r="FOG121" s="91"/>
      <c r="FOH121" s="92"/>
      <c r="FOI121" s="12"/>
      <c r="FOJ121" s="12"/>
      <c r="FOK121" s="92"/>
      <c r="FOL121" s="92"/>
      <c r="FOM121" s="11"/>
      <c r="FON121" s="11"/>
      <c r="FOO121" s="93"/>
      <c r="FOP121" s="91"/>
      <c r="FOQ121" s="94"/>
      <c r="FOR121" s="95"/>
      <c r="FOS121" s="90"/>
      <c r="FOT121" s="91"/>
      <c r="FOU121" s="91"/>
      <c r="FOV121" s="91"/>
      <c r="FOW121" s="91"/>
      <c r="FOX121" s="92"/>
      <c r="FOY121" s="12"/>
      <c r="FOZ121" s="12"/>
      <c r="FPA121" s="92"/>
      <c r="FPB121" s="92"/>
      <c r="FPC121" s="11"/>
      <c r="FPD121" s="11"/>
      <c r="FPE121" s="93"/>
      <c r="FPF121" s="91"/>
      <c r="FPG121" s="94"/>
      <c r="FPH121" s="95"/>
      <c r="FPI121" s="90"/>
      <c r="FPJ121" s="91"/>
      <c r="FPK121" s="91"/>
      <c r="FPL121" s="91"/>
      <c r="FPM121" s="91"/>
      <c r="FPN121" s="92"/>
      <c r="FPO121" s="12"/>
      <c r="FPP121" s="12"/>
      <c r="FPQ121" s="92"/>
      <c r="FPR121" s="92"/>
      <c r="FPS121" s="11"/>
      <c r="FPT121" s="11"/>
      <c r="FPU121" s="93"/>
      <c r="FPV121" s="91"/>
      <c r="FPW121" s="94"/>
      <c r="FPX121" s="95"/>
      <c r="FPY121" s="90"/>
      <c r="FPZ121" s="91"/>
      <c r="FQA121" s="91"/>
      <c r="FQB121" s="91"/>
      <c r="FQC121" s="91"/>
      <c r="FQD121" s="92"/>
      <c r="FQE121" s="12"/>
      <c r="FQF121" s="12"/>
      <c r="FQG121" s="92"/>
      <c r="FQH121" s="92"/>
      <c r="FQI121" s="11"/>
      <c r="FQJ121" s="11"/>
      <c r="FQK121" s="93"/>
      <c r="FQL121" s="91"/>
      <c r="FQM121" s="94"/>
      <c r="FQN121" s="95"/>
      <c r="FQO121" s="90"/>
      <c r="FQP121" s="91"/>
      <c r="FQQ121" s="91"/>
      <c r="FQR121" s="91"/>
      <c r="FQS121" s="91"/>
      <c r="FQT121" s="92"/>
      <c r="FQU121" s="12"/>
      <c r="FQV121" s="12"/>
      <c r="FQW121" s="92"/>
      <c r="FQX121" s="92"/>
      <c r="FQY121" s="11"/>
      <c r="FQZ121" s="11"/>
      <c r="FRA121" s="93"/>
      <c r="FRB121" s="91"/>
      <c r="FRC121" s="94"/>
      <c r="FRD121" s="95"/>
      <c r="FRE121" s="90"/>
      <c r="FRF121" s="91"/>
      <c r="FRG121" s="91"/>
      <c r="FRH121" s="91"/>
      <c r="FRI121" s="91"/>
      <c r="FRJ121" s="92"/>
      <c r="FRK121" s="12"/>
      <c r="FRL121" s="12"/>
      <c r="FRM121" s="92"/>
      <c r="FRN121" s="92"/>
      <c r="FRO121" s="11"/>
      <c r="FRP121" s="11"/>
      <c r="FRQ121" s="93"/>
      <c r="FRR121" s="91"/>
      <c r="FRS121" s="94"/>
      <c r="FRT121" s="95"/>
      <c r="FRU121" s="90"/>
      <c r="FRV121" s="91"/>
      <c r="FRW121" s="91"/>
      <c r="FRX121" s="91"/>
      <c r="FRY121" s="91"/>
      <c r="FRZ121" s="92"/>
      <c r="FSA121" s="12"/>
      <c r="FSB121" s="12"/>
      <c r="FSC121" s="92"/>
      <c r="FSD121" s="92"/>
      <c r="FSE121" s="11"/>
      <c r="FSF121" s="11"/>
      <c r="FSG121" s="93"/>
      <c r="FSH121" s="91"/>
      <c r="FSI121" s="94"/>
      <c r="FSJ121" s="95"/>
      <c r="FSK121" s="90"/>
      <c r="FSL121" s="91"/>
      <c r="FSM121" s="91"/>
      <c r="FSN121" s="91"/>
      <c r="FSO121" s="91"/>
      <c r="FSP121" s="92"/>
      <c r="FSQ121" s="12"/>
      <c r="FSR121" s="12"/>
      <c r="FSS121" s="92"/>
      <c r="FST121" s="92"/>
      <c r="FSU121" s="11"/>
      <c r="FSV121" s="11"/>
      <c r="FSW121" s="93"/>
      <c r="FSX121" s="91"/>
      <c r="FSY121" s="94"/>
      <c r="FSZ121" s="95"/>
      <c r="FTA121" s="90"/>
      <c r="FTB121" s="91"/>
      <c r="FTC121" s="91"/>
      <c r="FTD121" s="91"/>
      <c r="FTE121" s="91"/>
      <c r="FTF121" s="92"/>
      <c r="FTG121" s="12"/>
      <c r="FTH121" s="12"/>
      <c r="FTI121" s="92"/>
      <c r="FTJ121" s="92"/>
      <c r="FTK121" s="11"/>
      <c r="FTL121" s="11"/>
      <c r="FTM121" s="93"/>
      <c r="FTN121" s="91"/>
      <c r="FTO121" s="94"/>
      <c r="FTP121" s="95"/>
      <c r="FTQ121" s="90"/>
      <c r="FTR121" s="91"/>
      <c r="FTS121" s="91"/>
      <c r="FTT121" s="91"/>
      <c r="FTU121" s="91"/>
      <c r="FTV121" s="92"/>
      <c r="FTW121" s="12"/>
      <c r="FTX121" s="12"/>
      <c r="FTY121" s="92"/>
      <c r="FTZ121" s="92"/>
      <c r="FUA121" s="11"/>
      <c r="FUB121" s="11"/>
      <c r="FUC121" s="93"/>
      <c r="FUD121" s="91"/>
      <c r="FUE121" s="94"/>
      <c r="FUF121" s="95"/>
      <c r="FUG121" s="90"/>
      <c r="FUH121" s="91"/>
      <c r="FUI121" s="91"/>
      <c r="FUJ121" s="91"/>
      <c r="FUK121" s="91"/>
      <c r="FUL121" s="92"/>
      <c r="FUM121" s="12"/>
      <c r="FUN121" s="12"/>
      <c r="FUO121" s="92"/>
      <c r="FUP121" s="92"/>
      <c r="FUQ121" s="11"/>
      <c r="FUR121" s="11"/>
      <c r="FUS121" s="93"/>
      <c r="FUT121" s="91"/>
      <c r="FUU121" s="94"/>
      <c r="FUV121" s="95"/>
      <c r="FUW121" s="90"/>
      <c r="FUX121" s="91"/>
      <c r="FUY121" s="91"/>
      <c r="FUZ121" s="91"/>
      <c r="FVA121" s="91"/>
      <c r="FVB121" s="92"/>
      <c r="FVC121" s="12"/>
      <c r="FVD121" s="12"/>
      <c r="FVE121" s="92"/>
      <c r="FVF121" s="92"/>
      <c r="FVG121" s="11"/>
      <c r="FVH121" s="11"/>
      <c r="FVI121" s="93"/>
      <c r="FVJ121" s="91"/>
      <c r="FVK121" s="94"/>
      <c r="FVL121" s="95"/>
      <c r="FVM121" s="90"/>
      <c r="FVN121" s="91"/>
      <c r="FVO121" s="91"/>
      <c r="FVP121" s="91"/>
      <c r="FVQ121" s="91"/>
      <c r="FVR121" s="92"/>
      <c r="FVS121" s="12"/>
      <c r="FVT121" s="12"/>
      <c r="FVU121" s="92"/>
      <c r="FVV121" s="92"/>
      <c r="FVW121" s="11"/>
      <c r="FVX121" s="11"/>
      <c r="FVY121" s="93"/>
      <c r="FVZ121" s="91"/>
      <c r="FWA121" s="94"/>
      <c r="FWB121" s="95"/>
      <c r="FWC121" s="90"/>
      <c r="FWD121" s="91"/>
      <c r="FWE121" s="91"/>
      <c r="FWF121" s="91"/>
      <c r="FWG121" s="91"/>
      <c r="FWH121" s="92"/>
      <c r="FWI121" s="12"/>
      <c r="FWJ121" s="12"/>
      <c r="FWK121" s="92"/>
      <c r="FWL121" s="92"/>
      <c r="FWM121" s="11"/>
      <c r="FWN121" s="11"/>
      <c r="FWO121" s="93"/>
      <c r="FWP121" s="91"/>
      <c r="FWQ121" s="94"/>
      <c r="FWR121" s="95"/>
      <c r="FWS121" s="90"/>
      <c r="FWT121" s="91"/>
      <c r="FWU121" s="91"/>
      <c r="FWV121" s="91"/>
      <c r="FWW121" s="91"/>
      <c r="FWX121" s="92"/>
      <c r="FWY121" s="12"/>
      <c r="FWZ121" s="12"/>
      <c r="FXA121" s="92"/>
      <c r="FXB121" s="92"/>
      <c r="FXC121" s="11"/>
      <c r="FXD121" s="11"/>
      <c r="FXE121" s="93"/>
      <c r="FXF121" s="91"/>
      <c r="FXG121" s="94"/>
      <c r="FXH121" s="95"/>
      <c r="FXI121" s="90"/>
      <c r="FXJ121" s="91"/>
      <c r="FXK121" s="91"/>
      <c r="FXL121" s="91"/>
      <c r="FXM121" s="91"/>
      <c r="FXN121" s="92"/>
      <c r="FXO121" s="12"/>
      <c r="FXP121" s="12"/>
      <c r="FXQ121" s="92"/>
      <c r="FXR121" s="92"/>
      <c r="FXS121" s="11"/>
      <c r="FXT121" s="11"/>
      <c r="FXU121" s="93"/>
      <c r="FXV121" s="91"/>
      <c r="FXW121" s="94"/>
      <c r="FXX121" s="95"/>
      <c r="FXY121" s="90"/>
      <c r="FXZ121" s="91"/>
      <c r="FYA121" s="91"/>
      <c r="FYB121" s="91"/>
      <c r="FYC121" s="91"/>
      <c r="FYD121" s="92"/>
      <c r="FYE121" s="12"/>
      <c r="FYF121" s="12"/>
      <c r="FYG121" s="92"/>
      <c r="FYH121" s="92"/>
      <c r="FYI121" s="11"/>
      <c r="FYJ121" s="11"/>
      <c r="FYK121" s="93"/>
      <c r="FYL121" s="91"/>
      <c r="FYM121" s="94"/>
      <c r="FYN121" s="95"/>
      <c r="FYO121" s="90"/>
      <c r="FYP121" s="91"/>
      <c r="FYQ121" s="91"/>
      <c r="FYR121" s="91"/>
      <c r="FYS121" s="91"/>
      <c r="FYT121" s="92"/>
      <c r="FYU121" s="12"/>
      <c r="FYV121" s="12"/>
      <c r="FYW121" s="92"/>
      <c r="FYX121" s="92"/>
      <c r="FYY121" s="11"/>
      <c r="FYZ121" s="11"/>
      <c r="FZA121" s="93"/>
      <c r="FZB121" s="91"/>
      <c r="FZC121" s="94"/>
      <c r="FZD121" s="95"/>
      <c r="FZE121" s="90"/>
      <c r="FZF121" s="91"/>
      <c r="FZG121" s="91"/>
      <c r="FZH121" s="91"/>
      <c r="FZI121" s="91"/>
      <c r="FZJ121" s="92"/>
      <c r="FZK121" s="12"/>
      <c r="FZL121" s="12"/>
      <c r="FZM121" s="92"/>
      <c r="FZN121" s="92"/>
      <c r="FZO121" s="11"/>
      <c r="FZP121" s="11"/>
      <c r="FZQ121" s="93"/>
      <c r="FZR121" s="91"/>
      <c r="FZS121" s="94"/>
      <c r="FZT121" s="95"/>
      <c r="FZU121" s="90"/>
      <c r="FZV121" s="91"/>
      <c r="FZW121" s="91"/>
      <c r="FZX121" s="91"/>
      <c r="FZY121" s="91"/>
      <c r="FZZ121" s="92"/>
      <c r="GAA121" s="12"/>
      <c r="GAB121" s="12"/>
      <c r="GAC121" s="92"/>
      <c r="GAD121" s="92"/>
      <c r="GAE121" s="11"/>
      <c r="GAF121" s="11"/>
      <c r="GAG121" s="93"/>
      <c r="GAH121" s="91"/>
      <c r="GAI121" s="94"/>
      <c r="GAJ121" s="95"/>
      <c r="GAK121" s="90"/>
      <c r="GAL121" s="91"/>
      <c r="GAM121" s="91"/>
      <c r="GAN121" s="91"/>
      <c r="GAO121" s="91"/>
      <c r="GAP121" s="92"/>
      <c r="GAQ121" s="12"/>
      <c r="GAR121" s="12"/>
      <c r="GAS121" s="92"/>
      <c r="GAT121" s="92"/>
      <c r="GAU121" s="11"/>
      <c r="GAV121" s="11"/>
      <c r="GAW121" s="93"/>
      <c r="GAX121" s="91"/>
      <c r="GAY121" s="94"/>
      <c r="GAZ121" s="95"/>
      <c r="GBA121" s="90"/>
      <c r="GBB121" s="91"/>
      <c r="GBC121" s="91"/>
      <c r="GBD121" s="91"/>
      <c r="GBE121" s="91"/>
      <c r="GBF121" s="92"/>
      <c r="GBG121" s="12"/>
      <c r="GBH121" s="12"/>
      <c r="GBI121" s="92"/>
      <c r="GBJ121" s="92"/>
      <c r="GBK121" s="11"/>
      <c r="GBL121" s="11"/>
      <c r="GBM121" s="93"/>
      <c r="GBN121" s="91"/>
      <c r="GBO121" s="94"/>
      <c r="GBP121" s="95"/>
      <c r="GBQ121" s="90"/>
      <c r="GBR121" s="91"/>
      <c r="GBS121" s="91"/>
      <c r="GBT121" s="91"/>
      <c r="GBU121" s="91"/>
      <c r="GBV121" s="92"/>
      <c r="GBW121" s="12"/>
      <c r="GBX121" s="12"/>
      <c r="GBY121" s="92"/>
      <c r="GBZ121" s="92"/>
      <c r="GCA121" s="11"/>
      <c r="GCB121" s="11"/>
      <c r="GCC121" s="93"/>
      <c r="GCD121" s="91"/>
      <c r="GCE121" s="94"/>
      <c r="GCF121" s="95"/>
      <c r="GCG121" s="90"/>
      <c r="GCH121" s="91"/>
      <c r="GCI121" s="91"/>
      <c r="GCJ121" s="91"/>
      <c r="GCK121" s="91"/>
      <c r="GCL121" s="92"/>
      <c r="GCM121" s="12"/>
      <c r="GCN121" s="12"/>
      <c r="GCO121" s="92"/>
      <c r="GCP121" s="92"/>
      <c r="GCQ121" s="11"/>
      <c r="GCR121" s="11"/>
      <c r="GCS121" s="93"/>
      <c r="GCT121" s="91"/>
      <c r="GCU121" s="94"/>
      <c r="GCV121" s="95"/>
      <c r="GCW121" s="90"/>
      <c r="GCX121" s="91"/>
      <c r="GCY121" s="91"/>
      <c r="GCZ121" s="91"/>
      <c r="GDA121" s="91"/>
      <c r="GDB121" s="92"/>
      <c r="GDC121" s="12"/>
      <c r="GDD121" s="12"/>
      <c r="GDE121" s="92"/>
      <c r="GDF121" s="92"/>
      <c r="GDG121" s="11"/>
      <c r="GDH121" s="11"/>
      <c r="GDI121" s="93"/>
      <c r="GDJ121" s="91"/>
      <c r="GDK121" s="94"/>
      <c r="GDL121" s="95"/>
      <c r="GDM121" s="90"/>
      <c r="GDN121" s="91"/>
      <c r="GDO121" s="91"/>
      <c r="GDP121" s="91"/>
      <c r="GDQ121" s="91"/>
      <c r="GDR121" s="92"/>
      <c r="GDS121" s="12"/>
      <c r="GDT121" s="12"/>
      <c r="GDU121" s="92"/>
      <c r="GDV121" s="92"/>
      <c r="GDW121" s="11"/>
      <c r="GDX121" s="11"/>
      <c r="GDY121" s="93"/>
      <c r="GDZ121" s="91"/>
      <c r="GEA121" s="94"/>
      <c r="GEB121" s="95"/>
      <c r="GEC121" s="90"/>
      <c r="GED121" s="91"/>
      <c r="GEE121" s="91"/>
      <c r="GEF121" s="91"/>
      <c r="GEG121" s="91"/>
      <c r="GEH121" s="92"/>
      <c r="GEI121" s="12"/>
      <c r="GEJ121" s="12"/>
      <c r="GEK121" s="92"/>
      <c r="GEL121" s="92"/>
      <c r="GEM121" s="11"/>
      <c r="GEN121" s="11"/>
      <c r="GEO121" s="93"/>
      <c r="GEP121" s="91"/>
      <c r="GEQ121" s="94"/>
      <c r="GER121" s="95"/>
      <c r="GES121" s="90"/>
      <c r="GET121" s="91"/>
      <c r="GEU121" s="91"/>
      <c r="GEV121" s="91"/>
      <c r="GEW121" s="91"/>
      <c r="GEX121" s="92"/>
      <c r="GEY121" s="12"/>
      <c r="GEZ121" s="12"/>
      <c r="GFA121" s="92"/>
      <c r="GFB121" s="92"/>
      <c r="GFC121" s="11"/>
      <c r="GFD121" s="11"/>
      <c r="GFE121" s="93"/>
      <c r="GFF121" s="91"/>
      <c r="GFG121" s="94"/>
      <c r="GFH121" s="95"/>
      <c r="GFI121" s="90"/>
      <c r="GFJ121" s="91"/>
      <c r="GFK121" s="91"/>
      <c r="GFL121" s="91"/>
      <c r="GFM121" s="91"/>
      <c r="GFN121" s="92"/>
      <c r="GFO121" s="12"/>
      <c r="GFP121" s="12"/>
      <c r="GFQ121" s="92"/>
      <c r="GFR121" s="92"/>
      <c r="GFS121" s="11"/>
      <c r="GFT121" s="11"/>
      <c r="GFU121" s="93"/>
      <c r="GFV121" s="91"/>
      <c r="GFW121" s="94"/>
      <c r="GFX121" s="95"/>
      <c r="GFY121" s="90"/>
      <c r="GFZ121" s="91"/>
      <c r="GGA121" s="91"/>
      <c r="GGB121" s="91"/>
      <c r="GGC121" s="91"/>
      <c r="GGD121" s="92"/>
      <c r="GGE121" s="12"/>
      <c r="GGF121" s="12"/>
      <c r="GGG121" s="92"/>
      <c r="GGH121" s="92"/>
      <c r="GGI121" s="11"/>
      <c r="GGJ121" s="11"/>
      <c r="GGK121" s="93"/>
      <c r="GGL121" s="91"/>
      <c r="GGM121" s="94"/>
      <c r="GGN121" s="95"/>
      <c r="GGO121" s="90"/>
      <c r="GGP121" s="91"/>
      <c r="GGQ121" s="91"/>
      <c r="GGR121" s="91"/>
      <c r="GGS121" s="91"/>
      <c r="GGT121" s="92"/>
      <c r="GGU121" s="12"/>
      <c r="GGV121" s="12"/>
      <c r="GGW121" s="92"/>
      <c r="GGX121" s="92"/>
      <c r="GGY121" s="11"/>
      <c r="GGZ121" s="11"/>
      <c r="GHA121" s="93"/>
      <c r="GHB121" s="91"/>
      <c r="GHC121" s="94"/>
      <c r="GHD121" s="95"/>
      <c r="GHE121" s="90"/>
      <c r="GHF121" s="91"/>
      <c r="GHG121" s="91"/>
      <c r="GHH121" s="91"/>
      <c r="GHI121" s="91"/>
      <c r="GHJ121" s="92"/>
      <c r="GHK121" s="12"/>
      <c r="GHL121" s="12"/>
      <c r="GHM121" s="92"/>
      <c r="GHN121" s="92"/>
      <c r="GHO121" s="11"/>
      <c r="GHP121" s="11"/>
      <c r="GHQ121" s="93"/>
      <c r="GHR121" s="91"/>
      <c r="GHS121" s="94"/>
      <c r="GHT121" s="95"/>
      <c r="GHU121" s="90"/>
      <c r="GHV121" s="91"/>
      <c r="GHW121" s="91"/>
      <c r="GHX121" s="91"/>
      <c r="GHY121" s="91"/>
      <c r="GHZ121" s="92"/>
      <c r="GIA121" s="12"/>
      <c r="GIB121" s="12"/>
      <c r="GIC121" s="92"/>
      <c r="GID121" s="92"/>
      <c r="GIE121" s="11"/>
      <c r="GIF121" s="11"/>
      <c r="GIG121" s="93"/>
      <c r="GIH121" s="91"/>
      <c r="GII121" s="94"/>
      <c r="GIJ121" s="95"/>
      <c r="GIK121" s="90"/>
      <c r="GIL121" s="91"/>
      <c r="GIM121" s="91"/>
      <c r="GIN121" s="91"/>
      <c r="GIO121" s="91"/>
      <c r="GIP121" s="92"/>
      <c r="GIQ121" s="12"/>
      <c r="GIR121" s="12"/>
      <c r="GIS121" s="92"/>
      <c r="GIT121" s="92"/>
      <c r="GIU121" s="11"/>
      <c r="GIV121" s="11"/>
      <c r="GIW121" s="93"/>
      <c r="GIX121" s="91"/>
      <c r="GIY121" s="94"/>
      <c r="GIZ121" s="95"/>
      <c r="GJA121" s="90"/>
      <c r="GJB121" s="91"/>
      <c r="GJC121" s="91"/>
      <c r="GJD121" s="91"/>
      <c r="GJE121" s="91"/>
      <c r="GJF121" s="92"/>
      <c r="GJG121" s="12"/>
      <c r="GJH121" s="12"/>
      <c r="GJI121" s="92"/>
      <c r="GJJ121" s="92"/>
      <c r="GJK121" s="11"/>
      <c r="GJL121" s="11"/>
      <c r="GJM121" s="93"/>
      <c r="GJN121" s="91"/>
      <c r="GJO121" s="94"/>
      <c r="GJP121" s="95"/>
      <c r="GJQ121" s="90"/>
      <c r="GJR121" s="91"/>
      <c r="GJS121" s="91"/>
      <c r="GJT121" s="91"/>
      <c r="GJU121" s="91"/>
      <c r="GJV121" s="92"/>
      <c r="GJW121" s="12"/>
      <c r="GJX121" s="12"/>
      <c r="GJY121" s="92"/>
      <c r="GJZ121" s="92"/>
      <c r="GKA121" s="11"/>
      <c r="GKB121" s="11"/>
      <c r="GKC121" s="93"/>
      <c r="GKD121" s="91"/>
      <c r="GKE121" s="94"/>
      <c r="GKF121" s="95"/>
      <c r="GKG121" s="90"/>
      <c r="GKH121" s="91"/>
      <c r="GKI121" s="91"/>
      <c r="GKJ121" s="91"/>
      <c r="GKK121" s="91"/>
      <c r="GKL121" s="92"/>
      <c r="GKM121" s="12"/>
      <c r="GKN121" s="12"/>
      <c r="GKO121" s="92"/>
      <c r="GKP121" s="92"/>
      <c r="GKQ121" s="11"/>
      <c r="GKR121" s="11"/>
      <c r="GKS121" s="93"/>
      <c r="GKT121" s="91"/>
      <c r="GKU121" s="94"/>
      <c r="GKV121" s="95"/>
      <c r="GKW121" s="90"/>
      <c r="GKX121" s="91"/>
      <c r="GKY121" s="91"/>
      <c r="GKZ121" s="91"/>
      <c r="GLA121" s="91"/>
      <c r="GLB121" s="92"/>
      <c r="GLC121" s="12"/>
      <c r="GLD121" s="12"/>
      <c r="GLE121" s="92"/>
      <c r="GLF121" s="92"/>
      <c r="GLG121" s="11"/>
      <c r="GLH121" s="11"/>
      <c r="GLI121" s="93"/>
      <c r="GLJ121" s="91"/>
      <c r="GLK121" s="94"/>
      <c r="GLL121" s="95"/>
      <c r="GLM121" s="90"/>
      <c r="GLN121" s="91"/>
      <c r="GLO121" s="91"/>
      <c r="GLP121" s="91"/>
      <c r="GLQ121" s="91"/>
      <c r="GLR121" s="92"/>
      <c r="GLS121" s="12"/>
      <c r="GLT121" s="12"/>
      <c r="GLU121" s="92"/>
      <c r="GLV121" s="92"/>
      <c r="GLW121" s="11"/>
      <c r="GLX121" s="11"/>
      <c r="GLY121" s="93"/>
      <c r="GLZ121" s="91"/>
      <c r="GMA121" s="94"/>
      <c r="GMB121" s="95"/>
      <c r="GMC121" s="90"/>
      <c r="GMD121" s="91"/>
      <c r="GME121" s="91"/>
      <c r="GMF121" s="91"/>
      <c r="GMG121" s="91"/>
      <c r="GMH121" s="92"/>
      <c r="GMI121" s="12"/>
      <c r="GMJ121" s="12"/>
      <c r="GMK121" s="92"/>
      <c r="GML121" s="92"/>
      <c r="GMM121" s="11"/>
      <c r="GMN121" s="11"/>
      <c r="GMO121" s="93"/>
      <c r="GMP121" s="91"/>
      <c r="GMQ121" s="94"/>
      <c r="GMR121" s="95"/>
      <c r="GMS121" s="90"/>
      <c r="GMT121" s="91"/>
      <c r="GMU121" s="91"/>
      <c r="GMV121" s="91"/>
      <c r="GMW121" s="91"/>
      <c r="GMX121" s="92"/>
      <c r="GMY121" s="12"/>
      <c r="GMZ121" s="12"/>
      <c r="GNA121" s="92"/>
      <c r="GNB121" s="92"/>
      <c r="GNC121" s="11"/>
      <c r="GND121" s="11"/>
      <c r="GNE121" s="93"/>
      <c r="GNF121" s="91"/>
      <c r="GNG121" s="94"/>
      <c r="GNH121" s="95"/>
      <c r="GNI121" s="90"/>
      <c r="GNJ121" s="91"/>
      <c r="GNK121" s="91"/>
      <c r="GNL121" s="91"/>
      <c r="GNM121" s="91"/>
      <c r="GNN121" s="92"/>
      <c r="GNO121" s="12"/>
      <c r="GNP121" s="12"/>
      <c r="GNQ121" s="92"/>
      <c r="GNR121" s="92"/>
      <c r="GNS121" s="11"/>
      <c r="GNT121" s="11"/>
      <c r="GNU121" s="93"/>
      <c r="GNV121" s="91"/>
      <c r="GNW121" s="94"/>
      <c r="GNX121" s="95"/>
      <c r="GNY121" s="90"/>
      <c r="GNZ121" s="91"/>
      <c r="GOA121" s="91"/>
      <c r="GOB121" s="91"/>
      <c r="GOC121" s="91"/>
      <c r="GOD121" s="92"/>
      <c r="GOE121" s="12"/>
      <c r="GOF121" s="12"/>
      <c r="GOG121" s="92"/>
      <c r="GOH121" s="92"/>
      <c r="GOI121" s="11"/>
      <c r="GOJ121" s="11"/>
      <c r="GOK121" s="93"/>
      <c r="GOL121" s="91"/>
      <c r="GOM121" s="94"/>
      <c r="GON121" s="95"/>
      <c r="GOO121" s="90"/>
      <c r="GOP121" s="91"/>
      <c r="GOQ121" s="91"/>
      <c r="GOR121" s="91"/>
      <c r="GOS121" s="91"/>
      <c r="GOT121" s="92"/>
      <c r="GOU121" s="12"/>
      <c r="GOV121" s="12"/>
      <c r="GOW121" s="92"/>
      <c r="GOX121" s="92"/>
      <c r="GOY121" s="11"/>
      <c r="GOZ121" s="11"/>
      <c r="GPA121" s="93"/>
      <c r="GPB121" s="91"/>
      <c r="GPC121" s="94"/>
      <c r="GPD121" s="95"/>
      <c r="GPE121" s="90"/>
      <c r="GPF121" s="91"/>
      <c r="GPG121" s="91"/>
      <c r="GPH121" s="91"/>
      <c r="GPI121" s="91"/>
      <c r="GPJ121" s="92"/>
      <c r="GPK121" s="12"/>
      <c r="GPL121" s="12"/>
      <c r="GPM121" s="92"/>
      <c r="GPN121" s="92"/>
      <c r="GPO121" s="11"/>
      <c r="GPP121" s="11"/>
      <c r="GPQ121" s="93"/>
      <c r="GPR121" s="91"/>
      <c r="GPS121" s="94"/>
      <c r="GPT121" s="95"/>
      <c r="GPU121" s="90"/>
      <c r="GPV121" s="91"/>
      <c r="GPW121" s="91"/>
      <c r="GPX121" s="91"/>
      <c r="GPY121" s="91"/>
      <c r="GPZ121" s="92"/>
      <c r="GQA121" s="12"/>
      <c r="GQB121" s="12"/>
      <c r="GQC121" s="92"/>
      <c r="GQD121" s="92"/>
      <c r="GQE121" s="11"/>
      <c r="GQF121" s="11"/>
      <c r="GQG121" s="93"/>
      <c r="GQH121" s="91"/>
      <c r="GQI121" s="94"/>
      <c r="GQJ121" s="95"/>
      <c r="GQK121" s="90"/>
      <c r="GQL121" s="91"/>
      <c r="GQM121" s="91"/>
      <c r="GQN121" s="91"/>
      <c r="GQO121" s="91"/>
      <c r="GQP121" s="92"/>
      <c r="GQQ121" s="12"/>
      <c r="GQR121" s="12"/>
      <c r="GQS121" s="92"/>
      <c r="GQT121" s="92"/>
      <c r="GQU121" s="11"/>
      <c r="GQV121" s="11"/>
      <c r="GQW121" s="93"/>
      <c r="GQX121" s="91"/>
      <c r="GQY121" s="94"/>
      <c r="GQZ121" s="95"/>
      <c r="GRA121" s="90"/>
      <c r="GRB121" s="91"/>
      <c r="GRC121" s="91"/>
      <c r="GRD121" s="91"/>
      <c r="GRE121" s="91"/>
      <c r="GRF121" s="92"/>
      <c r="GRG121" s="12"/>
      <c r="GRH121" s="12"/>
      <c r="GRI121" s="92"/>
      <c r="GRJ121" s="92"/>
      <c r="GRK121" s="11"/>
      <c r="GRL121" s="11"/>
      <c r="GRM121" s="93"/>
      <c r="GRN121" s="91"/>
      <c r="GRO121" s="94"/>
      <c r="GRP121" s="95"/>
      <c r="GRQ121" s="90"/>
      <c r="GRR121" s="91"/>
      <c r="GRS121" s="91"/>
      <c r="GRT121" s="91"/>
      <c r="GRU121" s="91"/>
      <c r="GRV121" s="92"/>
      <c r="GRW121" s="12"/>
      <c r="GRX121" s="12"/>
      <c r="GRY121" s="92"/>
      <c r="GRZ121" s="92"/>
      <c r="GSA121" s="11"/>
      <c r="GSB121" s="11"/>
      <c r="GSC121" s="93"/>
      <c r="GSD121" s="91"/>
      <c r="GSE121" s="94"/>
      <c r="GSF121" s="95"/>
      <c r="GSG121" s="90"/>
      <c r="GSH121" s="91"/>
      <c r="GSI121" s="91"/>
      <c r="GSJ121" s="91"/>
      <c r="GSK121" s="91"/>
      <c r="GSL121" s="92"/>
      <c r="GSM121" s="12"/>
      <c r="GSN121" s="12"/>
      <c r="GSO121" s="92"/>
      <c r="GSP121" s="92"/>
      <c r="GSQ121" s="11"/>
      <c r="GSR121" s="11"/>
      <c r="GSS121" s="93"/>
      <c r="GST121" s="91"/>
      <c r="GSU121" s="94"/>
      <c r="GSV121" s="95"/>
      <c r="GSW121" s="90"/>
      <c r="GSX121" s="91"/>
      <c r="GSY121" s="91"/>
      <c r="GSZ121" s="91"/>
      <c r="GTA121" s="91"/>
      <c r="GTB121" s="92"/>
      <c r="GTC121" s="12"/>
      <c r="GTD121" s="12"/>
      <c r="GTE121" s="92"/>
      <c r="GTF121" s="92"/>
      <c r="GTG121" s="11"/>
      <c r="GTH121" s="11"/>
      <c r="GTI121" s="93"/>
      <c r="GTJ121" s="91"/>
      <c r="GTK121" s="94"/>
      <c r="GTL121" s="95"/>
      <c r="GTM121" s="90"/>
      <c r="GTN121" s="91"/>
      <c r="GTO121" s="91"/>
      <c r="GTP121" s="91"/>
      <c r="GTQ121" s="91"/>
      <c r="GTR121" s="92"/>
      <c r="GTS121" s="12"/>
      <c r="GTT121" s="12"/>
      <c r="GTU121" s="92"/>
      <c r="GTV121" s="92"/>
      <c r="GTW121" s="11"/>
      <c r="GTX121" s="11"/>
      <c r="GTY121" s="93"/>
      <c r="GTZ121" s="91"/>
      <c r="GUA121" s="94"/>
      <c r="GUB121" s="95"/>
      <c r="GUC121" s="90"/>
      <c r="GUD121" s="91"/>
      <c r="GUE121" s="91"/>
      <c r="GUF121" s="91"/>
      <c r="GUG121" s="91"/>
      <c r="GUH121" s="92"/>
      <c r="GUI121" s="12"/>
      <c r="GUJ121" s="12"/>
      <c r="GUK121" s="92"/>
      <c r="GUL121" s="92"/>
      <c r="GUM121" s="11"/>
      <c r="GUN121" s="11"/>
      <c r="GUO121" s="93"/>
      <c r="GUP121" s="91"/>
      <c r="GUQ121" s="94"/>
      <c r="GUR121" s="95"/>
      <c r="GUS121" s="90"/>
      <c r="GUT121" s="91"/>
      <c r="GUU121" s="91"/>
      <c r="GUV121" s="91"/>
      <c r="GUW121" s="91"/>
      <c r="GUX121" s="92"/>
      <c r="GUY121" s="12"/>
      <c r="GUZ121" s="12"/>
      <c r="GVA121" s="92"/>
      <c r="GVB121" s="92"/>
      <c r="GVC121" s="11"/>
      <c r="GVD121" s="11"/>
      <c r="GVE121" s="93"/>
      <c r="GVF121" s="91"/>
      <c r="GVG121" s="94"/>
      <c r="GVH121" s="95"/>
      <c r="GVI121" s="90"/>
      <c r="GVJ121" s="91"/>
      <c r="GVK121" s="91"/>
      <c r="GVL121" s="91"/>
      <c r="GVM121" s="91"/>
      <c r="GVN121" s="92"/>
      <c r="GVO121" s="12"/>
      <c r="GVP121" s="12"/>
      <c r="GVQ121" s="92"/>
      <c r="GVR121" s="92"/>
      <c r="GVS121" s="11"/>
      <c r="GVT121" s="11"/>
      <c r="GVU121" s="93"/>
      <c r="GVV121" s="91"/>
      <c r="GVW121" s="94"/>
      <c r="GVX121" s="95"/>
      <c r="GVY121" s="90"/>
      <c r="GVZ121" s="91"/>
      <c r="GWA121" s="91"/>
      <c r="GWB121" s="91"/>
      <c r="GWC121" s="91"/>
      <c r="GWD121" s="92"/>
      <c r="GWE121" s="12"/>
      <c r="GWF121" s="12"/>
      <c r="GWG121" s="92"/>
      <c r="GWH121" s="92"/>
      <c r="GWI121" s="11"/>
      <c r="GWJ121" s="11"/>
      <c r="GWK121" s="93"/>
      <c r="GWL121" s="91"/>
      <c r="GWM121" s="94"/>
      <c r="GWN121" s="95"/>
      <c r="GWO121" s="90"/>
      <c r="GWP121" s="91"/>
      <c r="GWQ121" s="91"/>
      <c r="GWR121" s="91"/>
      <c r="GWS121" s="91"/>
      <c r="GWT121" s="92"/>
      <c r="GWU121" s="12"/>
      <c r="GWV121" s="12"/>
      <c r="GWW121" s="92"/>
      <c r="GWX121" s="92"/>
      <c r="GWY121" s="11"/>
      <c r="GWZ121" s="11"/>
      <c r="GXA121" s="93"/>
      <c r="GXB121" s="91"/>
      <c r="GXC121" s="94"/>
      <c r="GXD121" s="95"/>
      <c r="GXE121" s="90"/>
      <c r="GXF121" s="91"/>
      <c r="GXG121" s="91"/>
      <c r="GXH121" s="91"/>
      <c r="GXI121" s="91"/>
      <c r="GXJ121" s="92"/>
      <c r="GXK121" s="12"/>
      <c r="GXL121" s="12"/>
      <c r="GXM121" s="92"/>
      <c r="GXN121" s="92"/>
      <c r="GXO121" s="11"/>
      <c r="GXP121" s="11"/>
      <c r="GXQ121" s="93"/>
      <c r="GXR121" s="91"/>
      <c r="GXS121" s="94"/>
      <c r="GXT121" s="95"/>
      <c r="GXU121" s="90"/>
      <c r="GXV121" s="91"/>
      <c r="GXW121" s="91"/>
      <c r="GXX121" s="91"/>
      <c r="GXY121" s="91"/>
      <c r="GXZ121" s="92"/>
      <c r="GYA121" s="12"/>
      <c r="GYB121" s="12"/>
      <c r="GYC121" s="92"/>
      <c r="GYD121" s="92"/>
      <c r="GYE121" s="11"/>
      <c r="GYF121" s="11"/>
      <c r="GYG121" s="93"/>
      <c r="GYH121" s="91"/>
      <c r="GYI121" s="94"/>
      <c r="GYJ121" s="95"/>
      <c r="GYK121" s="90"/>
      <c r="GYL121" s="91"/>
      <c r="GYM121" s="91"/>
      <c r="GYN121" s="91"/>
      <c r="GYO121" s="91"/>
      <c r="GYP121" s="92"/>
      <c r="GYQ121" s="12"/>
      <c r="GYR121" s="12"/>
      <c r="GYS121" s="92"/>
      <c r="GYT121" s="92"/>
      <c r="GYU121" s="11"/>
      <c r="GYV121" s="11"/>
      <c r="GYW121" s="93"/>
      <c r="GYX121" s="91"/>
      <c r="GYY121" s="94"/>
      <c r="GYZ121" s="95"/>
      <c r="GZA121" s="90"/>
      <c r="GZB121" s="91"/>
      <c r="GZC121" s="91"/>
      <c r="GZD121" s="91"/>
      <c r="GZE121" s="91"/>
      <c r="GZF121" s="92"/>
      <c r="GZG121" s="12"/>
      <c r="GZH121" s="12"/>
      <c r="GZI121" s="92"/>
      <c r="GZJ121" s="92"/>
      <c r="GZK121" s="11"/>
      <c r="GZL121" s="11"/>
      <c r="GZM121" s="93"/>
      <c r="GZN121" s="91"/>
      <c r="GZO121" s="94"/>
      <c r="GZP121" s="95"/>
      <c r="GZQ121" s="90"/>
      <c r="GZR121" s="91"/>
      <c r="GZS121" s="91"/>
      <c r="GZT121" s="91"/>
      <c r="GZU121" s="91"/>
      <c r="GZV121" s="92"/>
      <c r="GZW121" s="12"/>
      <c r="GZX121" s="12"/>
      <c r="GZY121" s="92"/>
      <c r="GZZ121" s="92"/>
      <c r="HAA121" s="11"/>
      <c r="HAB121" s="11"/>
      <c r="HAC121" s="93"/>
      <c r="HAD121" s="91"/>
      <c r="HAE121" s="94"/>
      <c r="HAF121" s="95"/>
      <c r="HAG121" s="90"/>
      <c r="HAH121" s="91"/>
      <c r="HAI121" s="91"/>
      <c r="HAJ121" s="91"/>
      <c r="HAK121" s="91"/>
      <c r="HAL121" s="92"/>
      <c r="HAM121" s="12"/>
      <c r="HAN121" s="12"/>
      <c r="HAO121" s="92"/>
      <c r="HAP121" s="92"/>
      <c r="HAQ121" s="11"/>
      <c r="HAR121" s="11"/>
      <c r="HAS121" s="93"/>
      <c r="HAT121" s="91"/>
      <c r="HAU121" s="94"/>
      <c r="HAV121" s="95"/>
      <c r="HAW121" s="90"/>
      <c r="HAX121" s="91"/>
      <c r="HAY121" s="91"/>
      <c r="HAZ121" s="91"/>
      <c r="HBA121" s="91"/>
      <c r="HBB121" s="92"/>
      <c r="HBC121" s="12"/>
      <c r="HBD121" s="12"/>
      <c r="HBE121" s="92"/>
      <c r="HBF121" s="92"/>
      <c r="HBG121" s="11"/>
      <c r="HBH121" s="11"/>
      <c r="HBI121" s="93"/>
      <c r="HBJ121" s="91"/>
      <c r="HBK121" s="94"/>
      <c r="HBL121" s="95"/>
      <c r="HBM121" s="90"/>
      <c r="HBN121" s="91"/>
      <c r="HBO121" s="91"/>
      <c r="HBP121" s="91"/>
      <c r="HBQ121" s="91"/>
      <c r="HBR121" s="92"/>
      <c r="HBS121" s="12"/>
      <c r="HBT121" s="12"/>
      <c r="HBU121" s="92"/>
      <c r="HBV121" s="92"/>
      <c r="HBW121" s="11"/>
      <c r="HBX121" s="11"/>
      <c r="HBY121" s="93"/>
      <c r="HBZ121" s="91"/>
      <c r="HCA121" s="94"/>
      <c r="HCB121" s="95"/>
      <c r="HCC121" s="90"/>
      <c r="HCD121" s="91"/>
      <c r="HCE121" s="91"/>
      <c r="HCF121" s="91"/>
      <c r="HCG121" s="91"/>
      <c r="HCH121" s="92"/>
      <c r="HCI121" s="12"/>
      <c r="HCJ121" s="12"/>
      <c r="HCK121" s="92"/>
      <c r="HCL121" s="92"/>
      <c r="HCM121" s="11"/>
      <c r="HCN121" s="11"/>
      <c r="HCO121" s="93"/>
      <c r="HCP121" s="91"/>
      <c r="HCQ121" s="94"/>
      <c r="HCR121" s="95"/>
      <c r="HCS121" s="90"/>
      <c r="HCT121" s="91"/>
      <c r="HCU121" s="91"/>
      <c r="HCV121" s="91"/>
      <c r="HCW121" s="91"/>
      <c r="HCX121" s="92"/>
      <c r="HCY121" s="12"/>
      <c r="HCZ121" s="12"/>
      <c r="HDA121" s="92"/>
      <c r="HDB121" s="92"/>
      <c r="HDC121" s="11"/>
      <c r="HDD121" s="11"/>
      <c r="HDE121" s="93"/>
      <c r="HDF121" s="91"/>
      <c r="HDG121" s="94"/>
      <c r="HDH121" s="95"/>
      <c r="HDI121" s="90"/>
      <c r="HDJ121" s="91"/>
      <c r="HDK121" s="91"/>
      <c r="HDL121" s="91"/>
      <c r="HDM121" s="91"/>
      <c r="HDN121" s="92"/>
      <c r="HDO121" s="12"/>
      <c r="HDP121" s="12"/>
      <c r="HDQ121" s="92"/>
      <c r="HDR121" s="92"/>
      <c r="HDS121" s="11"/>
      <c r="HDT121" s="11"/>
      <c r="HDU121" s="93"/>
      <c r="HDV121" s="91"/>
      <c r="HDW121" s="94"/>
      <c r="HDX121" s="95"/>
      <c r="HDY121" s="90"/>
      <c r="HDZ121" s="91"/>
      <c r="HEA121" s="91"/>
      <c r="HEB121" s="91"/>
      <c r="HEC121" s="91"/>
      <c r="HED121" s="92"/>
      <c r="HEE121" s="12"/>
      <c r="HEF121" s="12"/>
      <c r="HEG121" s="92"/>
      <c r="HEH121" s="92"/>
      <c r="HEI121" s="11"/>
      <c r="HEJ121" s="11"/>
      <c r="HEK121" s="93"/>
      <c r="HEL121" s="91"/>
      <c r="HEM121" s="94"/>
      <c r="HEN121" s="95"/>
      <c r="HEO121" s="90"/>
      <c r="HEP121" s="91"/>
      <c r="HEQ121" s="91"/>
      <c r="HER121" s="91"/>
      <c r="HES121" s="91"/>
      <c r="HET121" s="92"/>
      <c r="HEU121" s="12"/>
      <c r="HEV121" s="12"/>
      <c r="HEW121" s="92"/>
      <c r="HEX121" s="92"/>
      <c r="HEY121" s="11"/>
      <c r="HEZ121" s="11"/>
      <c r="HFA121" s="93"/>
      <c r="HFB121" s="91"/>
      <c r="HFC121" s="94"/>
      <c r="HFD121" s="95"/>
      <c r="HFE121" s="90"/>
      <c r="HFF121" s="91"/>
      <c r="HFG121" s="91"/>
      <c r="HFH121" s="91"/>
      <c r="HFI121" s="91"/>
      <c r="HFJ121" s="92"/>
      <c r="HFK121" s="12"/>
      <c r="HFL121" s="12"/>
      <c r="HFM121" s="92"/>
      <c r="HFN121" s="92"/>
      <c r="HFO121" s="11"/>
      <c r="HFP121" s="11"/>
      <c r="HFQ121" s="93"/>
      <c r="HFR121" s="91"/>
      <c r="HFS121" s="94"/>
      <c r="HFT121" s="95"/>
      <c r="HFU121" s="90"/>
      <c r="HFV121" s="91"/>
      <c r="HFW121" s="91"/>
      <c r="HFX121" s="91"/>
      <c r="HFY121" s="91"/>
      <c r="HFZ121" s="92"/>
      <c r="HGA121" s="12"/>
      <c r="HGB121" s="12"/>
      <c r="HGC121" s="92"/>
      <c r="HGD121" s="92"/>
      <c r="HGE121" s="11"/>
      <c r="HGF121" s="11"/>
      <c r="HGG121" s="93"/>
      <c r="HGH121" s="91"/>
      <c r="HGI121" s="94"/>
      <c r="HGJ121" s="95"/>
      <c r="HGK121" s="90"/>
      <c r="HGL121" s="91"/>
      <c r="HGM121" s="91"/>
      <c r="HGN121" s="91"/>
      <c r="HGO121" s="91"/>
      <c r="HGP121" s="92"/>
      <c r="HGQ121" s="12"/>
      <c r="HGR121" s="12"/>
      <c r="HGS121" s="92"/>
      <c r="HGT121" s="92"/>
      <c r="HGU121" s="11"/>
      <c r="HGV121" s="11"/>
      <c r="HGW121" s="93"/>
      <c r="HGX121" s="91"/>
      <c r="HGY121" s="94"/>
      <c r="HGZ121" s="95"/>
      <c r="HHA121" s="90"/>
      <c r="HHB121" s="91"/>
      <c r="HHC121" s="91"/>
      <c r="HHD121" s="91"/>
      <c r="HHE121" s="91"/>
      <c r="HHF121" s="92"/>
      <c r="HHG121" s="12"/>
      <c r="HHH121" s="12"/>
      <c r="HHI121" s="92"/>
      <c r="HHJ121" s="92"/>
      <c r="HHK121" s="11"/>
      <c r="HHL121" s="11"/>
      <c r="HHM121" s="93"/>
      <c r="HHN121" s="91"/>
      <c r="HHO121" s="94"/>
      <c r="HHP121" s="95"/>
      <c r="HHQ121" s="90"/>
      <c r="HHR121" s="91"/>
      <c r="HHS121" s="91"/>
      <c r="HHT121" s="91"/>
      <c r="HHU121" s="91"/>
      <c r="HHV121" s="92"/>
      <c r="HHW121" s="12"/>
      <c r="HHX121" s="12"/>
      <c r="HHY121" s="92"/>
      <c r="HHZ121" s="92"/>
      <c r="HIA121" s="11"/>
      <c r="HIB121" s="11"/>
      <c r="HIC121" s="93"/>
      <c r="HID121" s="91"/>
      <c r="HIE121" s="94"/>
      <c r="HIF121" s="95"/>
      <c r="HIG121" s="90"/>
      <c r="HIH121" s="91"/>
      <c r="HII121" s="91"/>
      <c r="HIJ121" s="91"/>
      <c r="HIK121" s="91"/>
      <c r="HIL121" s="92"/>
      <c r="HIM121" s="12"/>
      <c r="HIN121" s="12"/>
      <c r="HIO121" s="92"/>
      <c r="HIP121" s="92"/>
      <c r="HIQ121" s="11"/>
      <c r="HIR121" s="11"/>
      <c r="HIS121" s="93"/>
      <c r="HIT121" s="91"/>
      <c r="HIU121" s="94"/>
      <c r="HIV121" s="95"/>
      <c r="HIW121" s="90"/>
      <c r="HIX121" s="91"/>
      <c r="HIY121" s="91"/>
      <c r="HIZ121" s="91"/>
      <c r="HJA121" s="91"/>
      <c r="HJB121" s="92"/>
      <c r="HJC121" s="12"/>
      <c r="HJD121" s="12"/>
      <c r="HJE121" s="92"/>
      <c r="HJF121" s="92"/>
      <c r="HJG121" s="11"/>
      <c r="HJH121" s="11"/>
      <c r="HJI121" s="93"/>
      <c r="HJJ121" s="91"/>
      <c r="HJK121" s="94"/>
      <c r="HJL121" s="95"/>
      <c r="HJM121" s="90"/>
      <c r="HJN121" s="91"/>
      <c r="HJO121" s="91"/>
      <c r="HJP121" s="91"/>
      <c r="HJQ121" s="91"/>
      <c r="HJR121" s="92"/>
      <c r="HJS121" s="12"/>
      <c r="HJT121" s="12"/>
      <c r="HJU121" s="92"/>
      <c r="HJV121" s="92"/>
      <c r="HJW121" s="11"/>
      <c r="HJX121" s="11"/>
      <c r="HJY121" s="93"/>
      <c r="HJZ121" s="91"/>
      <c r="HKA121" s="94"/>
      <c r="HKB121" s="95"/>
      <c r="HKC121" s="90"/>
      <c r="HKD121" s="91"/>
      <c r="HKE121" s="91"/>
      <c r="HKF121" s="91"/>
      <c r="HKG121" s="91"/>
      <c r="HKH121" s="92"/>
      <c r="HKI121" s="12"/>
      <c r="HKJ121" s="12"/>
      <c r="HKK121" s="92"/>
      <c r="HKL121" s="92"/>
      <c r="HKM121" s="11"/>
      <c r="HKN121" s="11"/>
      <c r="HKO121" s="93"/>
      <c r="HKP121" s="91"/>
      <c r="HKQ121" s="94"/>
      <c r="HKR121" s="95"/>
      <c r="HKS121" s="90"/>
      <c r="HKT121" s="91"/>
      <c r="HKU121" s="91"/>
      <c r="HKV121" s="91"/>
      <c r="HKW121" s="91"/>
      <c r="HKX121" s="92"/>
      <c r="HKY121" s="12"/>
      <c r="HKZ121" s="12"/>
      <c r="HLA121" s="92"/>
      <c r="HLB121" s="92"/>
      <c r="HLC121" s="11"/>
      <c r="HLD121" s="11"/>
      <c r="HLE121" s="93"/>
      <c r="HLF121" s="91"/>
      <c r="HLG121" s="94"/>
      <c r="HLH121" s="95"/>
      <c r="HLI121" s="90"/>
      <c r="HLJ121" s="91"/>
      <c r="HLK121" s="91"/>
      <c r="HLL121" s="91"/>
      <c r="HLM121" s="91"/>
      <c r="HLN121" s="92"/>
      <c r="HLO121" s="12"/>
      <c r="HLP121" s="12"/>
      <c r="HLQ121" s="92"/>
      <c r="HLR121" s="92"/>
      <c r="HLS121" s="11"/>
      <c r="HLT121" s="11"/>
      <c r="HLU121" s="93"/>
      <c r="HLV121" s="91"/>
      <c r="HLW121" s="94"/>
      <c r="HLX121" s="95"/>
      <c r="HLY121" s="90"/>
      <c r="HLZ121" s="91"/>
      <c r="HMA121" s="91"/>
      <c r="HMB121" s="91"/>
      <c r="HMC121" s="91"/>
      <c r="HMD121" s="92"/>
      <c r="HME121" s="12"/>
      <c r="HMF121" s="12"/>
      <c r="HMG121" s="92"/>
      <c r="HMH121" s="92"/>
      <c r="HMI121" s="11"/>
      <c r="HMJ121" s="11"/>
      <c r="HMK121" s="93"/>
      <c r="HML121" s="91"/>
      <c r="HMM121" s="94"/>
      <c r="HMN121" s="95"/>
      <c r="HMO121" s="90"/>
      <c r="HMP121" s="91"/>
      <c r="HMQ121" s="91"/>
      <c r="HMR121" s="91"/>
      <c r="HMS121" s="91"/>
      <c r="HMT121" s="92"/>
      <c r="HMU121" s="12"/>
      <c r="HMV121" s="12"/>
      <c r="HMW121" s="92"/>
      <c r="HMX121" s="92"/>
      <c r="HMY121" s="11"/>
      <c r="HMZ121" s="11"/>
      <c r="HNA121" s="93"/>
      <c r="HNB121" s="91"/>
      <c r="HNC121" s="94"/>
      <c r="HND121" s="95"/>
      <c r="HNE121" s="90"/>
      <c r="HNF121" s="91"/>
      <c r="HNG121" s="91"/>
      <c r="HNH121" s="91"/>
      <c r="HNI121" s="91"/>
      <c r="HNJ121" s="92"/>
      <c r="HNK121" s="12"/>
      <c r="HNL121" s="12"/>
      <c r="HNM121" s="92"/>
      <c r="HNN121" s="92"/>
      <c r="HNO121" s="11"/>
      <c r="HNP121" s="11"/>
      <c r="HNQ121" s="93"/>
      <c r="HNR121" s="91"/>
      <c r="HNS121" s="94"/>
      <c r="HNT121" s="95"/>
      <c r="HNU121" s="90"/>
      <c r="HNV121" s="91"/>
      <c r="HNW121" s="91"/>
      <c r="HNX121" s="91"/>
      <c r="HNY121" s="91"/>
      <c r="HNZ121" s="92"/>
      <c r="HOA121" s="12"/>
      <c r="HOB121" s="12"/>
      <c r="HOC121" s="92"/>
      <c r="HOD121" s="92"/>
      <c r="HOE121" s="11"/>
      <c r="HOF121" s="11"/>
      <c r="HOG121" s="93"/>
      <c r="HOH121" s="91"/>
      <c r="HOI121" s="94"/>
      <c r="HOJ121" s="95"/>
      <c r="HOK121" s="90"/>
      <c r="HOL121" s="91"/>
      <c r="HOM121" s="91"/>
      <c r="HON121" s="91"/>
      <c r="HOO121" s="91"/>
      <c r="HOP121" s="92"/>
      <c r="HOQ121" s="12"/>
      <c r="HOR121" s="12"/>
      <c r="HOS121" s="92"/>
      <c r="HOT121" s="92"/>
      <c r="HOU121" s="11"/>
      <c r="HOV121" s="11"/>
      <c r="HOW121" s="93"/>
      <c r="HOX121" s="91"/>
      <c r="HOY121" s="94"/>
      <c r="HOZ121" s="95"/>
      <c r="HPA121" s="90"/>
      <c r="HPB121" s="91"/>
      <c r="HPC121" s="91"/>
      <c r="HPD121" s="91"/>
      <c r="HPE121" s="91"/>
      <c r="HPF121" s="92"/>
      <c r="HPG121" s="12"/>
      <c r="HPH121" s="12"/>
      <c r="HPI121" s="92"/>
      <c r="HPJ121" s="92"/>
      <c r="HPK121" s="11"/>
      <c r="HPL121" s="11"/>
      <c r="HPM121" s="93"/>
      <c r="HPN121" s="91"/>
      <c r="HPO121" s="94"/>
      <c r="HPP121" s="95"/>
      <c r="HPQ121" s="90"/>
      <c r="HPR121" s="91"/>
      <c r="HPS121" s="91"/>
      <c r="HPT121" s="91"/>
      <c r="HPU121" s="91"/>
      <c r="HPV121" s="92"/>
      <c r="HPW121" s="12"/>
      <c r="HPX121" s="12"/>
      <c r="HPY121" s="92"/>
      <c r="HPZ121" s="92"/>
      <c r="HQA121" s="11"/>
      <c r="HQB121" s="11"/>
      <c r="HQC121" s="93"/>
      <c r="HQD121" s="91"/>
      <c r="HQE121" s="94"/>
      <c r="HQF121" s="95"/>
      <c r="HQG121" s="90"/>
      <c r="HQH121" s="91"/>
      <c r="HQI121" s="91"/>
      <c r="HQJ121" s="91"/>
      <c r="HQK121" s="91"/>
      <c r="HQL121" s="92"/>
      <c r="HQM121" s="12"/>
      <c r="HQN121" s="12"/>
      <c r="HQO121" s="92"/>
      <c r="HQP121" s="92"/>
      <c r="HQQ121" s="11"/>
      <c r="HQR121" s="11"/>
      <c r="HQS121" s="93"/>
      <c r="HQT121" s="91"/>
      <c r="HQU121" s="94"/>
      <c r="HQV121" s="95"/>
      <c r="HQW121" s="90"/>
      <c r="HQX121" s="91"/>
      <c r="HQY121" s="91"/>
      <c r="HQZ121" s="91"/>
      <c r="HRA121" s="91"/>
      <c r="HRB121" s="92"/>
      <c r="HRC121" s="12"/>
      <c r="HRD121" s="12"/>
      <c r="HRE121" s="92"/>
      <c r="HRF121" s="92"/>
      <c r="HRG121" s="11"/>
      <c r="HRH121" s="11"/>
      <c r="HRI121" s="93"/>
      <c r="HRJ121" s="91"/>
      <c r="HRK121" s="94"/>
      <c r="HRL121" s="95"/>
      <c r="HRM121" s="90"/>
      <c r="HRN121" s="91"/>
      <c r="HRO121" s="91"/>
      <c r="HRP121" s="91"/>
      <c r="HRQ121" s="91"/>
      <c r="HRR121" s="92"/>
      <c r="HRS121" s="12"/>
      <c r="HRT121" s="12"/>
      <c r="HRU121" s="92"/>
      <c r="HRV121" s="92"/>
      <c r="HRW121" s="11"/>
      <c r="HRX121" s="11"/>
      <c r="HRY121" s="93"/>
      <c r="HRZ121" s="91"/>
      <c r="HSA121" s="94"/>
      <c r="HSB121" s="95"/>
      <c r="HSC121" s="90"/>
      <c r="HSD121" s="91"/>
      <c r="HSE121" s="91"/>
      <c r="HSF121" s="91"/>
      <c r="HSG121" s="91"/>
      <c r="HSH121" s="92"/>
      <c r="HSI121" s="12"/>
      <c r="HSJ121" s="12"/>
      <c r="HSK121" s="92"/>
      <c r="HSL121" s="92"/>
      <c r="HSM121" s="11"/>
      <c r="HSN121" s="11"/>
      <c r="HSO121" s="93"/>
      <c r="HSP121" s="91"/>
      <c r="HSQ121" s="94"/>
      <c r="HSR121" s="95"/>
      <c r="HSS121" s="90"/>
      <c r="HST121" s="91"/>
      <c r="HSU121" s="91"/>
      <c r="HSV121" s="91"/>
      <c r="HSW121" s="91"/>
      <c r="HSX121" s="92"/>
      <c r="HSY121" s="12"/>
      <c r="HSZ121" s="12"/>
      <c r="HTA121" s="92"/>
      <c r="HTB121" s="92"/>
      <c r="HTC121" s="11"/>
      <c r="HTD121" s="11"/>
      <c r="HTE121" s="93"/>
      <c r="HTF121" s="91"/>
      <c r="HTG121" s="94"/>
      <c r="HTH121" s="95"/>
      <c r="HTI121" s="90"/>
      <c r="HTJ121" s="91"/>
      <c r="HTK121" s="91"/>
      <c r="HTL121" s="91"/>
      <c r="HTM121" s="91"/>
      <c r="HTN121" s="92"/>
      <c r="HTO121" s="12"/>
      <c r="HTP121" s="12"/>
      <c r="HTQ121" s="92"/>
      <c r="HTR121" s="92"/>
      <c r="HTS121" s="11"/>
      <c r="HTT121" s="11"/>
      <c r="HTU121" s="93"/>
      <c r="HTV121" s="91"/>
      <c r="HTW121" s="94"/>
      <c r="HTX121" s="95"/>
      <c r="HTY121" s="90"/>
      <c r="HTZ121" s="91"/>
      <c r="HUA121" s="91"/>
      <c r="HUB121" s="91"/>
      <c r="HUC121" s="91"/>
      <c r="HUD121" s="92"/>
      <c r="HUE121" s="12"/>
      <c r="HUF121" s="12"/>
      <c r="HUG121" s="92"/>
      <c r="HUH121" s="92"/>
      <c r="HUI121" s="11"/>
      <c r="HUJ121" s="11"/>
      <c r="HUK121" s="93"/>
      <c r="HUL121" s="91"/>
      <c r="HUM121" s="94"/>
      <c r="HUN121" s="95"/>
      <c r="HUO121" s="90"/>
      <c r="HUP121" s="91"/>
      <c r="HUQ121" s="91"/>
      <c r="HUR121" s="91"/>
      <c r="HUS121" s="91"/>
      <c r="HUT121" s="92"/>
      <c r="HUU121" s="12"/>
      <c r="HUV121" s="12"/>
      <c r="HUW121" s="92"/>
      <c r="HUX121" s="92"/>
      <c r="HUY121" s="11"/>
      <c r="HUZ121" s="11"/>
      <c r="HVA121" s="93"/>
      <c r="HVB121" s="91"/>
      <c r="HVC121" s="94"/>
      <c r="HVD121" s="95"/>
      <c r="HVE121" s="90"/>
      <c r="HVF121" s="91"/>
      <c r="HVG121" s="91"/>
      <c r="HVH121" s="91"/>
      <c r="HVI121" s="91"/>
      <c r="HVJ121" s="92"/>
      <c r="HVK121" s="12"/>
      <c r="HVL121" s="12"/>
      <c r="HVM121" s="92"/>
      <c r="HVN121" s="92"/>
      <c r="HVO121" s="11"/>
      <c r="HVP121" s="11"/>
      <c r="HVQ121" s="93"/>
      <c r="HVR121" s="91"/>
      <c r="HVS121" s="94"/>
      <c r="HVT121" s="95"/>
      <c r="HVU121" s="90"/>
      <c r="HVV121" s="91"/>
      <c r="HVW121" s="91"/>
      <c r="HVX121" s="91"/>
      <c r="HVY121" s="91"/>
      <c r="HVZ121" s="92"/>
      <c r="HWA121" s="12"/>
      <c r="HWB121" s="12"/>
      <c r="HWC121" s="92"/>
      <c r="HWD121" s="92"/>
      <c r="HWE121" s="11"/>
      <c r="HWF121" s="11"/>
      <c r="HWG121" s="93"/>
      <c r="HWH121" s="91"/>
      <c r="HWI121" s="94"/>
      <c r="HWJ121" s="95"/>
      <c r="HWK121" s="90"/>
      <c r="HWL121" s="91"/>
      <c r="HWM121" s="91"/>
      <c r="HWN121" s="91"/>
      <c r="HWO121" s="91"/>
      <c r="HWP121" s="92"/>
      <c r="HWQ121" s="12"/>
      <c r="HWR121" s="12"/>
      <c r="HWS121" s="92"/>
      <c r="HWT121" s="92"/>
      <c r="HWU121" s="11"/>
      <c r="HWV121" s="11"/>
      <c r="HWW121" s="93"/>
      <c r="HWX121" s="91"/>
      <c r="HWY121" s="94"/>
      <c r="HWZ121" s="95"/>
      <c r="HXA121" s="90"/>
      <c r="HXB121" s="91"/>
      <c r="HXC121" s="91"/>
      <c r="HXD121" s="91"/>
      <c r="HXE121" s="91"/>
      <c r="HXF121" s="92"/>
      <c r="HXG121" s="12"/>
      <c r="HXH121" s="12"/>
      <c r="HXI121" s="92"/>
      <c r="HXJ121" s="92"/>
      <c r="HXK121" s="11"/>
      <c r="HXL121" s="11"/>
      <c r="HXM121" s="93"/>
      <c r="HXN121" s="91"/>
      <c r="HXO121" s="94"/>
      <c r="HXP121" s="95"/>
      <c r="HXQ121" s="90"/>
      <c r="HXR121" s="91"/>
      <c r="HXS121" s="91"/>
      <c r="HXT121" s="91"/>
      <c r="HXU121" s="91"/>
      <c r="HXV121" s="92"/>
      <c r="HXW121" s="12"/>
      <c r="HXX121" s="12"/>
      <c r="HXY121" s="92"/>
      <c r="HXZ121" s="92"/>
      <c r="HYA121" s="11"/>
      <c r="HYB121" s="11"/>
      <c r="HYC121" s="93"/>
      <c r="HYD121" s="91"/>
      <c r="HYE121" s="94"/>
      <c r="HYF121" s="95"/>
      <c r="HYG121" s="90"/>
      <c r="HYH121" s="91"/>
      <c r="HYI121" s="91"/>
      <c r="HYJ121" s="91"/>
      <c r="HYK121" s="91"/>
      <c r="HYL121" s="92"/>
      <c r="HYM121" s="12"/>
      <c r="HYN121" s="12"/>
      <c r="HYO121" s="92"/>
      <c r="HYP121" s="92"/>
      <c r="HYQ121" s="11"/>
      <c r="HYR121" s="11"/>
      <c r="HYS121" s="93"/>
      <c r="HYT121" s="91"/>
      <c r="HYU121" s="94"/>
      <c r="HYV121" s="95"/>
      <c r="HYW121" s="90"/>
      <c r="HYX121" s="91"/>
      <c r="HYY121" s="91"/>
      <c r="HYZ121" s="91"/>
      <c r="HZA121" s="91"/>
      <c r="HZB121" s="92"/>
      <c r="HZC121" s="12"/>
      <c r="HZD121" s="12"/>
      <c r="HZE121" s="92"/>
      <c r="HZF121" s="92"/>
      <c r="HZG121" s="11"/>
      <c r="HZH121" s="11"/>
      <c r="HZI121" s="93"/>
      <c r="HZJ121" s="91"/>
      <c r="HZK121" s="94"/>
      <c r="HZL121" s="95"/>
      <c r="HZM121" s="90"/>
      <c r="HZN121" s="91"/>
      <c r="HZO121" s="91"/>
      <c r="HZP121" s="91"/>
      <c r="HZQ121" s="91"/>
      <c r="HZR121" s="92"/>
      <c r="HZS121" s="12"/>
      <c r="HZT121" s="12"/>
      <c r="HZU121" s="92"/>
      <c r="HZV121" s="92"/>
      <c r="HZW121" s="11"/>
      <c r="HZX121" s="11"/>
      <c r="HZY121" s="93"/>
      <c r="HZZ121" s="91"/>
      <c r="IAA121" s="94"/>
      <c r="IAB121" s="95"/>
      <c r="IAC121" s="90"/>
      <c r="IAD121" s="91"/>
      <c r="IAE121" s="91"/>
      <c r="IAF121" s="91"/>
      <c r="IAG121" s="91"/>
      <c r="IAH121" s="92"/>
      <c r="IAI121" s="12"/>
      <c r="IAJ121" s="12"/>
      <c r="IAK121" s="92"/>
      <c r="IAL121" s="92"/>
      <c r="IAM121" s="11"/>
      <c r="IAN121" s="11"/>
      <c r="IAO121" s="93"/>
      <c r="IAP121" s="91"/>
      <c r="IAQ121" s="94"/>
      <c r="IAR121" s="95"/>
      <c r="IAS121" s="90"/>
      <c r="IAT121" s="91"/>
      <c r="IAU121" s="91"/>
      <c r="IAV121" s="91"/>
      <c r="IAW121" s="91"/>
      <c r="IAX121" s="92"/>
      <c r="IAY121" s="12"/>
      <c r="IAZ121" s="12"/>
      <c r="IBA121" s="92"/>
      <c r="IBB121" s="92"/>
      <c r="IBC121" s="11"/>
      <c r="IBD121" s="11"/>
      <c r="IBE121" s="93"/>
      <c r="IBF121" s="91"/>
      <c r="IBG121" s="94"/>
      <c r="IBH121" s="95"/>
      <c r="IBI121" s="90"/>
      <c r="IBJ121" s="91"/>
      <c r="IBK121" s="91"/>
      <c r="IBL121" s="91"/>
      <c r="IBM121" s="91"/>
      <c r="IBN121" s="92"/>
      <c r="IBO121" s="12"/>
      <c r="IBP121" s="12"/>
      <c r="IBQ121" s="92"/>
      <c r="IBR121" s="92"/>
      <c r="IBS121" s="11"/>
      <c r="IBT121" s="11"/>
      <c r="IBU121" s="93"/>
      <c r="IBV121" s="91"/>
      <c r="IBW121" s="94"/>
      <c r="IBX121" s="95"/>
      <c r="IBY121" s="90"/>
      <c r="IBZ121" s="91"/>
      <c r="ICA121" s="91"/>
      <c r="ICB121" s="91"/>
      <c r="ICC121" s="91"/>
      <c r="ICD121" s="92"/>
      <c r="ICE121" s="12"/>
      <c r="ICF121" s="12"/>
      <c r="ICG121" s="92"/>
      <c r="ICH121" s="92"/>
      <c r="ICI121" s="11"/>
      <c r="ICJ121" s="11"/>
      <c r="ICK121" s="93"/>
      <c r="ICL121" s="91"/>
      <c r="ICM121" s="94"/>
      <c r="ICN121" s="95"/>
      <c r="ICO121" s="90"/>
      <c r="ICP121" s="91"/>
      <c r="ICQ121" s="91"/>
      <c r="ICR121" s="91"/>
      <c r="ICS121" s="91"/>
      <c r="ICT121" s="92"/>
      <c r="ICU121" s="12"/>
      <c r="ICV121" s="12"/>
      <c r="ICW121" s="92"/>
      <c r="ICX121" s="92"/>
      <c r="ICY121" s="11"/>
      <c r="ICZ121" s="11"/>
      <c r="IDA121" s="93"/>
      <c r="IDB121" s="91"/>
      <c r="IDC121" s="94"/>
      <c r="IDD121" s="95"/>
      <c r="IDE121" s="90"/>
      <c r="IDF121" s="91"/>
      <c r="IDG121" s="91"/>
      <c r="IDH121" s="91"/>
      <c r="IDI121" s="91"/>
      <c r="IDJ121" s="92"/>
      <c r="IDK121" s="12"/>
      <c r="IDL121" s="12"/>
      <c r="IDM121" s="92"/>
      <c r="IDN121" s="92"/>
      <c r="IDO121" s="11"/>
      <c r="IDP121" s="11"/>
      <c r="IDQ121" s="93"/>
      <c r="IDR121" s="91"/>
      <c r="IDS121" s="94"/>
      <c r="IDT121" s="95"/>
      <c r="IDU121" s="90"/>
      <c r="IDV121" s="91"/>
      <c r="IDW121" s="91"/>
      <c r="IDX121" s="91"/>
      <c r="IDY121" s="91"/>
      <c r="IDZ121" s="92"/>
      <c r="IEA121" s="12"/>
      <c r="IEB121" s="12"/>
      <c r="IEC121" s="92"/>
      <c r="IED121" s="92"/>
      <c r="IEE121" s="11"/>
      <c r="IEF121" s="11"/>
      <c r="IEG121" s="93"/>
      <c r="IEH121" s="91"/>
      <c r="IEI121" s="94"/>
      <c r="IEJ121" s="95"/>
      <c r="IEK121" s="90"/>
      <c r="IEL121" s="91"/>
      <c r="IEM121" s="91"/>
      <c r="IEN121" s="91"/>
      <c r="IEO121" s="91"/>
      <c r="IEP121" s="92"/>
      <c r="IEQ121" s="12"/>
      <c r="IER121" s="12"/>
      <c r="IES121" s="92"/>
      <c r="IET121" s="92"/>
      <c r="IEU121" s="11"/>
      <c r="IEV121" s="11"/>
      <c r="IEW121" s="93"/>
      <c r="IEX121" s="91"/>
      <c r="IEY121" s="94"/>
      <c r="IEZ121" s="95"/>
      <c r="IFA121" s="90"/>
      <c r="IFB121" s="91"/>
      <c r="IFC121" s="91"/>
      <c r="IFD121" s="91"/>
      <c r="IFE121" s="91"/>
      <c r="IFF121" s="92"/>
      <c r="IFG121" s="12"/>
      <c r="IFH121" s="12"/>
      <c r="IFI121" s="92"/>
      <c r="IFJ121" s="92"/>
      <c r="IFK121" s="11"/>
      <c r="IFL121" s="11"/>
      <c r="IFM121" s="93"/>
      <c r="IFN121" s="91"/>
      <c r="IFO121" s="94"/>
      <c r="IFP121" s="95"/>
      <c r="IFQ121" s="90"/>
      <c r="IFR121" s="91"/>
      <c r="IFS121" s="91"/>
      <c r="IFT121" s="91"/>
      <c r="IFU121" s="91"/>
      <c r="IFV121" s="92"/>
      <c r="IFW121" s="12"/>
      <c r="IFX121" s="12"/>
      <c r="IFY121" s="92"/>
      <c r="IFZ121" s="92"/>
      <c r="IGA121" s="11"/>
      <c r="IGB121" s="11"/>
      <c r="IGC121" s="93"/>
      <c r="IGD121" s="91"/>
      <c r="IGE121" s="94"/>
      <c r="IGF121" s="95"/>
      <c r="IGG121" s="90"/>
      <c r="IGH121" s="91"/>
      <c r="IGI121" s="91"/>
      <c r="IGJ121" s="91"/>
      <c r="IGK121" s="91"/>
      <c r="IGL121" s="92"/>
      <c r="IGM121" s="12"/>
      <c r="IGN121" s="12"/>
      <c r="IGO121" s="92"/>
      <c r="IGP121" s="92"/>
      <c r="IGQ121" s="11"/>
      <c r="IGR121" s="11"/>
      <c r="IGS121" s="93"/>
      <c r="IGT121" s="91"/>
      <c r="IGU121" s="94"/>
      <c r="IGV121" s="95"/>
      <c r="IGW121" s="90"/>
      <c r="IGX121" s="91"/>
      <c r="IGY121" s="91"/>
      <c r="IGZ121" s="91"/>
      <c r="IHA121" s="91"/>
      <c r="IHB121" s="92"/>
      <c r="IHC121" s="12"/>
      <c r="IHD121" s="12"/>
      <c r="IHE121" s="92"/>
      <c r="IHF121" s="92"/>
      <c r="IHG121" s="11"/>
      <c r="IHH121" s="11"/>
      <c r="IHI121" s="93"/>
      <c r="IHJ121" s="91"/>
      <c r="IHK121" s="94"/>
      <c r="IHL121" s="95"/>
      <c r="IHM121" s="90"/>
      <c r="IHN121" s="91"/>
      <c r="IHO121" s="91"/>
      <c r="IHP121" s="91"/>
      <c r="IHQ121" s="91"/>
      <c r="IHR121" s="92"/>
      <c r="IHS121" s="12"/>
      <c r="IHT121" s="12"/>
      <c r="IHU121" s="92"/>
      <c r="IHV121" s="92"/>
      <c r="IHW121" s="11"/>
      <c r="IHX121" s="11"/>
      <c r="IHY121" s="93"/>
      <c r="IHZ121" s="91"/>
      <c r="IIA121" s="94"/>
      <c r="IIB121" s="95"/>
      <c r="IIC121" s="90"/>
      <c r="IID121" s="91"/>
      <c r="IIE121" s="91"/>
      <c r="IIF121" s="91"/>
      <c r="IIG121" s="91"/>
      <c r="IIH121" s="92"/>
      <c r="III121" s="12"/>
      <c r="IIJ121" s="12"/>
      <c r="IIK121" s="92"/>
      <c r="IIL121" s="92"/>
      <c r="IIM121" s="11"/>
      <c r="IIN121" s="11"/>
      <c r="IIO121" s="93"/>
      <c r="IIP121" s="91"/>
      <c r="IIQ121" s="94"/>
      <c r="IIR121" s="95"/>
      <c r="IIS121" s="90"/>
      <c r="IIT121" s="91"/>
      <c r="IIU121" s="91"/>
      <c r="IIV121" s="91"/>
      <c r="IIW121" s="91"/>
      <c r="IIX121" s="92"/>
      <c r="IIY121" s="12"/>
      <c r="IIZ121" s="12"/>
      <c r="IJA121" s="92"/>
      <c r="IJB121" s="92"/>
      <c r="IJC121" s="11"/>
      <c r="IJD121" s="11"/>
      <c r="IJE121" s="93"/>
      <c r="IJF121" s="91"/>
      <c r="IJG121" s="94"/>
      <c r="IJH121" s="95"/>
      <c r="IJI121" s="90"/>
      <c r="IJJ121" s="91"/>
      <c r="IJK121" s="91"/>
      <c r="IJL121" s="91"/>
      <c r="IJM121" s="91"/>
      <c r="IJN121" s="92"/>
      <c r="IJO121" s="12"/>
      <c r="IJP121" s="12"/>
      <c r="IJQ121" s="92"/>
      <c r="IJR121" s="92"/>
      <c r="IJS121" s="11"/>
      <c r="IJT121" s="11"/>
      <c r="IJU121" s="93"/>
      <c r="IJV121" s="91"/>
      <c r="IJW121" s="94"/>
      <c r="IJX121" s="95"/>
      <c r="IJY121" s="90"/>
      <c r="IJZ121" s="91"/>
      <c r="IKA121" s="91"/>
      <c r="IKB121" s="91"/>
      <c r="IKC121" s="91"/>
      <c r="IKD121" s="92"/>
      <c r="IKE121" s="12"/>
      <c r="IKF121" s="12"/>
      <c r="IKG121" s="92"/>
      <c r="IKH121" s="92"/>
      <c r="IKI121" s="11"/>
      <c r="IKJ121" s="11"/>
      <c r="IKK121" s="93"/>
      <c r="IKL121" s="91"/>
      <c r="IKM121" s="94"/>
      <c r="IKN121" s="95"/>
      <c r="IKO121" s="90"/>
      <c r="IKP121" s="91"/>
      <c r="IKQ121" s="91"/>
      <c r="IKR121" s="91"/>
      <c r="IKS121" s="91"/>
      <c r="IKT121" s="92"/>
      <c r="IKU121" s="12"/>
      <c r="IKV121" s="12"/>
      <c r="IKW121" s="92"/>
      <c r="IKX121" s="92"/>
      <c r="IKY121" s="11"/>
      <c r="IKZ121" s="11"/>
      <c r="ILA121" s="93"/>
      <c r="ILB121" s="91"/>
      <c r="ILC121" s="94"/>
      <c r="ILD121" s="95"/>
      <c r="ILE121" s="90"/>
      <c r="ILF121" s="91"/>
      <c r="ILG121" s="91"/>
      <c r="ILH121" s="91"/>
      <c r="ILI121" s="91"/>
      <c r="ILJ121" s="92"/>
      <c r="ILK121" s="12"/>
      <c r="ILL121" s="12"/>
      <c r="ILM121" s="92"/>
      <c r="ILN121" s="92"/>
      <c r="ILO121" s="11"/>
      <c r="ILP121" s="11"/>
      <c r="ILQ121" s="93"/>
      <c r="ILR121" s="91"/>
      <c r="ILS121" s="94"/>
      <c r="ILT121" s="95"/>
      <c r="ILU121" s="90"/>
      <c r="ILV121" s="91"/>
      <c r="ILW121" s="91"/>
      <c r="ILX121" s="91"/>
      <c r="ILY121" s="91"/>
      <c r="ILZ121" s="92"/>
      <c r="IMA121" s="12"/>
      <c r="IMB121" s="12"/>
      <c r="IMC121" s="92"/>
      <c r="IMD121" s="92"/>
      <c r="IME121" s="11"/>
      <c r="IMF121" s="11"/>
      <c r="IMG121" s="93"/>
      <c r="IMH121" s="91"/>
      <c r="IMI121" s="94"/>
      <c r="IMJ121" s="95"/>
      <c r="IMK121" s="90"/>
      <c r="IML121" s="91"/>
      <c r="IMM121" s="91"/>
      <c r="IMN121" s="91"/>
      <c r="IMO121" s="91"/>
      <c r="IMP121" s="92"/>
      <c r="IMQ121" s="12"/>
      <c r="IMR121" s="12"/>
      <c r="IMS121" s="92"/>
      <c r="IMT121" s="92"/>
      <c r="IMU121" s="11"/>
      <c r="IMV121" s="11"/>
      <c r="IMW121" s="93"/>
      <c r="IMX121" s="91"/>
      <c r="IMY121" s="94"/>
      <c r="IMZ121" s="95"/>
      <c r="INA121" s="90"/>
      <c r="INB121" s="91"/>
      <c r="INC121" s="91"/>
      <c r="IND121" s="91"/>
      <c r="INE121" s="91"/>
      <c r="INF121" s="92"/>
      <c r="ING121" s="12"/>
      <c r="INH121" s="12"/>
      <c r="INI121" s="92"/>
      <c r="INJ121" s="92"/>
      <c r="INK121" s="11"/>
      <c r="INL121" s="11"/>
      <c r="INM121" s="93"/>
      <c r="INN121" s="91"/>
      <c r="INO121" s="94"/>
      <c r="INP121" s="95"/>
      <c r="INQ121" s="90"/>
      <c r="INR121" s="91"/>
      <c r="INS121" s="91"/>
      <c r="INT121" s="91"/>
      <c r="INU121" s="91"/>
      <c r="INV121" s="92"/>
      <c r="INW121" s="12"/>
      <c r="INX121" s="12"/>
      <c r="INY121" s="92"/>
      <c r="INZ121" s="92"/>
      <c r="IOA121" s="11"/>
      <c r="IOB121" s="11"/>
      <c r="IOC121" s="93"/>
      <c r="IOD121" s="91"/>
      <c r="IOE121" s="94"/>
      <c r="IOF121" s="95"/>
      <c r="IOG121" s="90"/>
      <c r="IOH121" s="91"/>
      <c r="IOI121" s="91"/>
      <c r="IOJ121" s="91"/>
      <c r="IOK121" s="91"/>
      <c r="IOL121" s="92"/>
      <c r="IOM121" s="12"/>
      <c r="ION121" s="12"/>
      <c r="IOO121" s="92"/>
      <c r="IOP121" s="92"/>
      <c r="IOQ121" s="11"/>
      <c r="IOR121" s="11"/>
      <c r="IOS121" s="93"/>
      <c r="IOT121" s="91"/>
      <c r="IOU121" s="94"/>
      <c r="IOV121" s="95"/>
      <c r="IOW121" s="90"/>
      <c r="IOX121" s="91"/>
      <c r="IOY121" s="91"/>
      <c r="IOZ121" s="91"/>
      <c r="IPA121" s="91"/>
      <c r="IPB121" s="92"/>
      <c r="IPC121" s="12"/>
      <c r="IPD121" s="12"/>
      <c r="IPE121" s="92"/>
      <c r="IPF121" s="92"/>
      <c r="IPG121" s="11"/>
      <c r="IPH121" s="11"/>
      <c r="IPI121" s="93"/>
      <c r="IPJ121" s="91"/>
      <c r="IPK121" s="94"/>
      <c r="IPL121" s="95"/>
      <c r="IPM121" s="90"/>
      <c r="IPN121" s="91"/>
      <c r="IPO121" s="91"/>
      <c r="IPP121" s="91"/>
      <c r="IPQ121" s="91"/>
      <c r="IPR121" s="92"/>
      <c r="IPS121" s="12"/>
      <c r="IPT121" s="12"/>
      <c r="IPU121" s="92"/>
      <c r="IPV121" s="92"/>
      <c r="IPW121" s="11"/>
      <c r="IPX121" s="11"/>
      <c r="IPY121" s="93"/>
      <c r="IPZ121" s="91"/>
      <c r="IQA121" s="94"/>
      <c r="IQB121" s="95"/>
      <c r="IQC121" s="90"/>
      <c r="IQD121" s="91"/>
      <c r="IQE121" s="91"/>
      <c r="IQF121" s="91"/>
      <c r="IQG121" s="91"/>
      <c r="IQH121" s="92"/>
      <c r="IQI121" s="12"/>
      <c r="IQJ121" s="12"/>
      <c r="IQK121" s="92"/>
      <c r="IQL121" s="92"/>
      <c r="IQM121" s="11"/>
      <c r="IQN121" s="11"/>
      <c r="IQO121" s="93"/>
      <c r="IQP121" s="91"/>
      <c r="IQQ121" s="94"/>
      <c r="IQR121" s="95"/>
      <c r="IQS121" s="90"/>
      <c r="IQT121" s="91"/>
      <c r="IQU121" s="91"/>
      <c r="IQV121" s="91"/>
      <c r="IQW121" s="91"/>
      <c r="IQX121" s="92"/>
      <c r="IQY121" s="12"/>
      <c r="IQZ121" s="12"/>
      <c r="IRA121" s="92"/>
      <c r="IRB121" s="92"/>
      <c r="IRC121" s="11"/>
      <c r="IRD121" s="11"/>
      <c r="IRE121" s="93"/>
      <c r="IRF121" s="91"/>
      <c r="IRG121" s="94"/>
      <c r="IRH121" s="95"/>
      <c r="IRI121" s="90"/>
      <c r="IRJ121" s="91"/>
      <c r="IRK121" s="91"/>
      <c r="IRL121" s="91"/>
      <c r="IRM121" s="91"/>
      <c r="IRN121" s="92"/>
      <c r="IRO121" s="12"/>
      <c r="IRP121" s="12"/>
      <c r="IRQ121" s="92"/>
      <c r="IRR121" s="92"/>
      <c r="IRS121" s="11"/>
      <c r="IRT121" s="11"/>
      <c r="IRU121" s="93"/>
      <c r="IRV121" s="91"/>
      <c r="IRW121" s="94"/>
      <c r="IRX121" s="95"/>
      <c r="IRY121" s="90"/>
      <c r="IRZ121" s="91"/>
      <c r="ISA121" s="91"/>
      <c r="ISB121" s="91"/>
      <c r="ISC121" s="91"/>
      <c r="ISD121" s="92"/>
      <c r="ISE121" s="12"/>
      <c r="ISF121" s="12"/>
      <c r="ISG121" s="92"/>
      <c r="ISH121" s="92"/>
      <c r="ISI121" s="11"/>
      <c r="ISJ121" s="11"/>
      <c r="ISK121" s="93"/>
      <c r="ISL121" s="91"/>
      <c r="ISM121" s="94"/>
      <c r="ISN121" s="95"/>
      <c r="ISO121" s="90"/>
      <c r="ISP121" s="91"/>
      <c r="ISQ121" s="91"/>
      <c r="ISR121" s="91"/>
      <c r="ISS121" s="91"/>
      <c r="IST121" s="92"/>
      <c r="ISU121" s="12"/>
      <c r="ISV121" s="12"/>
      <c r="ISW121" s="92"/>
      <c r="ISX121" s="92"/>
      <c r="ISY121" s="11"/>
      <c r="ISZ121" s="11"/>
      <c r="ITA121" s="93"/>
      <c r="ITB121" s="91"/>
      <c r="ITC121" s="94"/>
      <c r="ITD121" s="95"/>
      <c r="ITE121" s="90"/>
      <c r="ITF121" s="91"/>
      <c r="ITG121" s="91"/>
      <c r="ITH121" s="91"/>
      <c r="ITI121" s="91"/>
      <c r="ITJ121" s="92"/>
      <c r="ITK121" s="12"/>
      <c r="ITL121" s="12"/>
      <c r="ITM121" s="92"/>
      <c r="ITN121" s="92"/>
      <c r="ITO121" s="11"/>
      <c r="ITP121" s="11"/>
      <c r="ITQ121" s="93"/>
      <c r="ITR121" s="91"/>
      <c r="ITS121" s="94"/>
      <c r="ITT121" s="95"/>
      <c r="ITU121" s="90"/>
      <c r="ITV121" s="91"/>
      <c r="ITW121" s="91"/>
      <c r="ITX121" s="91"/>
      <c r="ITY121" s="91"/>
      <c r="ITZ121" s="92"/>
      <c r="IUA121" s="12"/>
      <c r="IUB121" s="12"/>
      <c r="IUC121" s="92"/>
      <c r="IUD121" s="92"/>
      <c r="IUE121" s="11"/>
      <c r="IUF121" s="11"/>
      <c r="IUG121" s="93"/>
      <c r="IUH121" s="91"/>
      <c r="IUI121" s="94"/>
      <c r="IUJ121" s="95"/>
      <c r="IUK121" s="90"/>
      <c r="IUL121" s="91"/>
      <c r="IUM121" s="91"/>
      <c r="IUN121" s="91"/>
      <c r="IUO121" s="91"/>
      <c r="IUP121" s="92"/>
      <c r="IUQ121" s="12"/>
      <c r="IUR121" s="12"/>
      <c r="IUS121" s="92"/>
      <c r="IUT121" s="92"/>
      <c r="IUU121" s="11"/>
      <c r="IUV121" s="11"/>
      <c r="IUW121" s="93"/>
      <c r="IUX121" s="91"/>
      <c r="IUY121" s="94"/>
      <c r="IUZ121" s="95"/>
      <c r="IVA121" s="90"/>
      <c r="IVB121" s="91"/>
      <c r="IVC121" s="91"/>
      <c r="IVD121" s="91"/>
      <c r="IVE121" s="91"/>
      <c r="IVF121" s="92"/>
      <c r="IVG121" s="12"/>
      <c r="IVH121" s="12"/>
      <c r="IVI121" s="92"/>
      <c r="IVJ121" s="92"/>
      <c r="IVK121" s="11"/>
      <c r="IVL121" s="11"/>
      <c r="IVM121" s="93"/>
      <c r="IVN121" s="91"/>
      <c r="IVO121" s="94"/>
      <c r="IVP121" s="95"/>
      <c r="IVQ121" s="90"/>
      <c r="IVR121" s="91"/>
      <c r="IVS121" s="91"/>
      <c r="IVT121" s="91"/>
      <c r="IVU121" s="91"/>
      <c r="IVV121" s="92"/>
      <c r="IVW121" s="12"/>
      <c r="IVX121" s="12"/>
      <c r="IVY121" s="92"/>
      <c r="IVZ121" s="92"/>
      <c r="IWA121" s="11"/>
      <c r="IWB121" s="11"/>
      <c r="IWC121" s="93"/>
      <c r="IWD121" s="91"/>
      <c r="IWE121" s="94"/>
      <c r="IWF121" s="95"/>
      <c r="IWG121" s="90"/>
      <c r="IWH121" s="91"/>
      <c r="IWI121" s="91"/>
      <c r="IWJ121" s="91"/>
      <c r="IWK121" s="91"/>
      <c r="IWL121" s="92"/>
      <c r="IWM121" s="12"/>
      <c r="IWN121" s="12"/>
      <c r="IWO121" s="92"/>
      <c r="IWP121" s="92"/>
      <c r="IWQ121" s="11"/>
      <c r="IWR121" s="11"/>
      <c r="IWS121" s="93"/>
      <c r="IWT121" s="91"/>
      <c r="IWU121" s="94"/>
      <c r="IWV121" s="95"/>
      <c r="IWW121" s="90"/>
      <c r="IWX121" s="91"/>
      <c r="IWY121" s="91"/>
      <c r="IWZ121" s="91"/>
      <c r="IXA121" s="91"/>
      <c r="IXB121" s="92"/>
      <c r="IXC121" s="12"/>
      <c r="IXD121" s="12"/>
      <c r="IXE121" s="92"/>
      <c r="IXF121" s="92"/>
      <c r="IXG121" s="11"/>
      <c r="IXH121" s="11"/>
      <c r="IXI121" s="93"/>
      <c r="IXJ121" s="91"/>
      <c r="IXK121" s="94"/>
      <c r="IXL121" s="95"/>
      <c r="IXM121" s="90"/>
      <c r="IXN121" s="91"/>
      <c r="IXO121" s="91"/>
      <c r="IXP121" s="91"/>
      <c r="IXQ121" s="91"/>
      <c r="IXR121" s="92"/>
      <c r="IXS121" s="12"/>
      <c r="IXT121" s="12"/>
      <c r="IXU121" s="92"/>
      <c r="IXV121" s="92"/>
      <c r="IXW121" s="11"/>
      <c r="IXX121" s="11"/>
      <c r="IXY121" s="93"/>
      <c r="IXZ121" s="91"/>
      <c r="IYA121" s="94"/>
      <c r="IYB121" s="95"/>
      <c r="IYC121" s="90"/>
      <c r="IYD121" s="91"/>
      <c r="IYE121" s="91"/>
      <c r="IYF121" s="91"/>
      <c r="IYG121" s="91"/>
      <c r="IYH121" s="92"/>
      <c r="IYI121" s="12"/>
      <c r="IYJ121" s="12"/>
      <c r="IYK121" s="92"/>
      <c r="IYL121" s="92"/>
      <c r="IYM121" s="11"/>
      <c r="IYN121" s="11"/>
      <c r="IYO121" s="93"/>
      <c r="IYP121" s="91"/>
      <c r="IYQ121" s="94"/>
      <c r="IYR121" s="95"/>
      <c r="IYS121" s="90"/>
      <c r="IYT121" s="91"/>
      <c r="IYU121" s="91"/>
      <c r="IYV121" s="91"/>
      <c r="IYW121" s="91"/>
      <c r="IYX121" s="92"/>
      <c r="IYY121" s="12"/>
      <c r="IYZ121" s="12"/>
      <c r="IZA121" s="92"/>
      <c r="IZB121" s="92"/>
      <c r="IZC121" s="11"/>
      <c r="IZD121" s="11"/>
      <c r="IZE121" s="93"/>
      <c r="IZF121" s="91"/>
      <c r="IZG121" s="94"/>
      <c r="IZH121" s="95"/>
      <c r="IZI121" s="90"/>
      <c r="IZJ121" s="91"/>
      <c r="IZK121" s="91"/>
      <c r="IZL121" s="91"/>
      <c r="IZM121" s="91"/>
      <c r="IZN121" s="92"/>
      <c r="IZO121" s="12"/>
      <c r="IZP121" s="12"/>
      <c r="IZQ121" s="92"/>
      <c r="IZR121" s="92"/>
      <c r="IZS121" s="11"/>
      <c r="IZT121" s="11"/>
      <c r="IZU121" s="93"/>
      <c r="IZV121" s="91"/>
      <c r="IZW121" s="94"/>
      <c r="IZX121" s="95"/>
      <c r="IZY121" s="90"/>
      <c r="IZZ121" s="91"/>
      <c r="JAA121" s="91"/>
      <c r="JAB121" s="91"/>
      <c r="JAC121" s="91"/>
      <c r="JAD121" s="92"/>
      <c r="JAE121" s="12"/>
      <c r="JAF121" s="12"/>
      <c r="JAG121" s="92"/>
      <c r="JAH121" s="92"/>
      <c r="JAI121" s="11"/>
      <c r="JAJ121" s="11"/>
      <c r="JAK121" s="93"/>
      <c r="JAL121" s="91"/>
      <c r="JAM121" s="94"/>
      <c r="JAN121" s="95"/>
      <c r="JAO121" s="90"/>
      <c r="JAP121" s="91"/>
      <c r="JAQ121" s="91"/>
      <c r="JAR121" s="91"/>
      <c r="JAS121" s="91"/>
      <c r="JAT121" s="92"/>
      <c r="JAU121" s="12"/>
      <c r="JAV121" s="12"/>
      <c r="JAW121" s="92"/>
      <c r="JAX121" s="92"/>
      <c r="JAY121" s="11"/>
      <c r="JAZ121" s="11"/>
      <c r="JBA121" s="93"/>
      <c r="JBB121" s="91"/>
      <c r="JBC121" s="94"/>
      <c r="JBD121" s="95"/>
      <c r="JBE121" s="90"/>
      <c r="JBF121" s="91"/>
      <c r="JBG121" s="91"/>
      <c r="JBH121" s="91"/>
      <c r="JBI121" s="91"/>
      <c r="JBJ121" s="92"/>
      <c r="JBK121" s="12"/>
      <c r="JBL121" s="12"/>
      <c r="JBM121" s="92"/>
      <c r="JBN121" s="92"/>
      <c r="JBO121" s="11"/>
      <c r="JBP121" s="11"/>
      <c r="JBQ121" s="93"/>
      <c r="JBR121" s="91"/>
      <c r="JBS121" s="94"/>
      <c r="JBT121" s="95"/>
      <c r="JBU121" s="90"/>
      <c r="JBV121" s="91"/>
      <c r="JBW121" s="91"/>
      <c r="JBX121" s="91"/>
      <c r="JBY121" s="91"/>
      <c r="JBZ121" s="92"/>
      <c r="JCA121" s="12"/>
      <c r="JCB121" s="12"/>
      <c r="JCC121" s="92"/>
      <c r="JCD121" s="92"/>
      <c r="JCE121" s="11"/>
      <c r="JCF121" s="11"/>
      <c r="JCG121" s="93"/>
      <c r="JCH121" s="91"/>
      <c r="JCI121" s="94"/>
      <c r="JCJ121" s="95"/>
      <c r="JCK121" s="90"/>
      <c r="JCL121" s="91"/>
      <c r="JCM121" s="91"/>
      <c r="JCN121" s="91"/>
      <c r="JCO121" s="91"/>
      <c r="JCP121" s="92"/>
      <c r="JCQ121" s="12"/>
      <c r="JCR121" s="12"/>
      <c r="JCS121" s="92"/>
      <c r="JCT121" s="92"/>
      <c r="JCU121" s="11"/>
      <c r="JCV121" s="11"/>
      <c r="JCW121" s="93"/>
      <c r="JCX121" s="91"/>
      <c r="JCY121" s="94"/>
      <c r="JCZ121" s="95"/>
      <c r="JDA121" s="90"/>
      <c r="JDB121" s="91"/>
      <c r="JDC121" s="91"/>
      <c r="JDD121" s="91"/>
      <c r="JDE121" s="91"/>
      <c r="JDF121" s="92"/>
      <c r="JDG121" s="12"/>
      <c r="JDH121" s="12"/>
      <c r="JDI121" s="92"/>
      <c r="JDJ121" s="92"/>
      <c r="JDK121" s="11"/>
      <c r="JDL121" s="11"/>
      <c r="JDM121" s="93"/>
      <c r="JDN121" s="91"/>
      <c r="JDO121" s="94"/>
      <c r="JDP121" s="95"/>
      <c r="JDQ121" s="90"/>
      <c r="JDR121" s="91"/>
      <c r="JDS121" s="91"/>
      <c r="JDT121" s="91"/>
      <c r="JDU121" s="91"/>
      <c r="JDV121" s="92"/>
      <c r="JDW121" s="12"/>
      <c r="JDX121" s="12"/>
      <c r="JDY121" s="92"/>
      <c r="JDZ121" s="92"/>
      <c r="JEA121" s="11"/>
      <c r="JEB121" s="11"/>
      <c r="JEC121" s="93"/>
      <c r="JED121" s="91"/>
      <c r="JEE121" s="94"/>
      <c r="JEF121" s="95"/>
      <c r="JEG121" s="90"/>
      <c r="JEH121" s="91"/>
      <c r="JEI121" s="91"/>
      <c r="JEJ121" s="91"/>
      <c r="JEK121" s="91"/>
      <c r="JEL121" s="92"/>
      <c r="JEM121" s="12"/>
      <c r="JEN121" s="12"/>
      <c r="JEO121" s="92"/>
      <c r="JEP121" s="92"/>
      <c r="JEQ121" s="11"/>
      <c r="JER121" s="11"/>
      <c r="JES121" s="93"/>
      <c r="JET121" s="91"/>
      <c r="JEU121" s="94"/>
      <c r="JEV121" s="95"/>
      <c r="JEW121" s="90"/>
      <c r="JEX121" s="91"/>
      <c r="JEY121" s="91"/>
      <c r="JEZ121" s="91"/>
      <c r="JFA121" s="91"/>
      <c r="JFB121" s="92"/>
      <c r="JFC121" s="12"/>
      <c r="JFD121" s="12"/>
      <c r="JFE121" s="92"/>
      <c r="JFF121" s="92"/>
      <c r="JFG121" s="11"/>
      <c r="JFH121" s="11"/>
      <c r="JFI121" s="93"/>
      <c r="JFJ121" s="91"/>
      <c r="JFK121" s="94"/>
      <c r="JFL121" s="95"/>
      <c r="JFM121" s="90"/>
      <c r="JFN121" s="91"/>
      <c r="JFO121" s="91"/>
      <c r="JFP121" s="91"/>
      <c r="JFQ121" s="91"/>
      <c r="JFR121" s="92"/>
      <c r="JFS121" s="12"/>
      <c r="JFT121" s="12"/>
      <c r="JFU121" s="92"/>
      <c r="JFV121" s="92"/>
      <c r="JFW121" s="11"/>
      <c r="JFX121" s="11"/>
      <c r="JFY121" s="93"/>
      <c r="JFZ121" s="91"/>
      <c r="JGA121" s="94"/>
      <c r="JGB121" s="95"/>
      <c r="JGC121" s="90"/>
      <c r="JGD121" s="91"/>
      <c r="JGE121" s="91"/>
      <c r="JGF121" s="91"/>
      <c r="JGG121" s="91"/>
      <c r="JGH121" s="92"/>
      <c r="JGI121" s="12"/>
      <c r="JGJ121" s="12"/>
      <c r="JGK121" s="92"/>
      <c r="JGL121" s="92"/>
      <c r="JGM121" s="11"/>
      <c r="JGN121" s="11"/>
      <c r="JGO121" s="93"/>
      <c r="JGP121" s="91"/>
      <c r="JGQ121" s="94"/>
      <c r="JGR121" s="95"/>
      <c r="JGS121" s="90"/>
      <c r="JGT121" s="91"/>
      <c r="JGU121" s="91"/>
      <c r="JGV121" s="91"/>
      <c r="JGW121" s="91"/>
      <c r="JGX121" s="92"/>
      <c r="JGY121" s="12"/>
      <c r="JGZ121" s="12"/>
      <c r="JHA121" s="92"/>
      <c r="JHB121" s="92"/>
      <c r="JHC121" s="11"/>
      <c r="JHD121" s="11"/>
      <c r="JHE121" s="93"/>
      <c r="JHF121" s="91"/>
      <c r="JHG121" s="94"/>
      <c r="JHH121" s="95"/>
      <c r="JHI121" s="90"/>
      <c r="JHJ121" s="91"/>
      <c r="JHK121" s="91"/>
      <c r="JHL121" s="91"/>
      <c r="JHM121" s="91"/>
      <c r="JHN121" s="92"/>
      <c r="JHO121" s="12"/>
      <c r="JHP121" s="12"/>
      <c r="JHQ121" s="92"/>
      <c r="JHR121" s="92"/>
      <c r="JHS121" s="11"/>
      <c r="JHT121" s="11"/>
      <c r="JHU121" s="93"/>
      <c r="JHV121" s="91"/>
      <c r="JHW121" s="94"/>
      <c r="JHX121" s="95"/>
      <c r="JHY121" s="90"/>
      <c r="JHZ121" s="91"/>
      <c r="JIA121" s="91"/>
      <c r="JIB121" s="91"/>
      <c r="JIC121" s="91"/>
      <c r="JID121" s="92"/>
      <c r="JIE121" s="12"/>
      <c r="JIF121" s="12"/>
      <c r="JIG121" s="92"/>
      <c r="JIH121" s="92"/>
      <c r="JII121" s="11"/>
      <c r="JIJ121" s="11"/>
      <c r="JIK121" s="93"/>
      <c r="JIL121" s="91"/>
      <c r="JIM121" s="94"/>
      <c r="JIN121" s="95"/>
      <c r="JIO121" s="90"/>
      <c r="JIP121" s="91"/>
      <c r="JIQ121" s="91"/>
      <c r="JIR121" s="91"/>
      <c r="JIS121" s="91"/>
      <c r="JIT121" s="92"/>
      <c r="JIU121" s="12"/>
      <c r="JIV121" s="12"/>
      <c r="JIW121" s="92"/>
      <c r="JIX121" s="92"/>
      <c r="JIY121" s="11"/>
      <c r="JIZ121" s="11"/>
      <c r="JJA121" s="93"/>
      <c r="JJB121" s="91"/>
      <c r="JJC121" s="94"/>
      <c r="JJD121" s="95"/>
      <c r="JJE121" s="90"/>
      <c r="JJF121" s="91"/>
      <c r="JJG121" s="91"/>
      <c r="JJH121" s="91"/>
      <c r="JJI121" s="91"/>
      <c r="JJJ121" s="92"/>
      <c r="JJK121" s="12"/>
      <c r="JJL121" s="12"/>
      <c r="JJM121" s="92"/>
      <c r="JJN121" s="92"/>
      <c r="JJO121" s="11"/>
      <c r="JJP121" s="11"/>
      <c r="JJQ121" s="93"/>
      <c r="JJR121" s="91"/>
      <c r="JJS121" s="94"/>
      <c r="JJT121" s="95"/>
      <c r="JJU121" s="90"/>
      <c r="JJV121" s="91"/>
      <c r="JJW121" s="91"/>
      <c r="JJX121" s="91"/>
      <c r="JJY121" s="91"/>
      <c r="JJZ121" s="92"/>
      <c r="JKA121" s="12"/>
      <c r="JKB121" s="12"/>
      <c r="JKC121" s="92"/>
      <c r="JKD121" s="92"/>
      <c r="JKE121" s="11"/>
      <c r="JKF121" s="11"/>
      <c r="JKG121" s="93"/>
      <c r="JKH121" s="91"/>
      <c r="JKI121" s="94"/>
      <c r="JKJ121" s="95"/>
      <c r="JKK121" s="90"/>
      <c r="JKL121" s="91"/>
      <c r="JKM121" s="91"/>
      <c r="JKN121" s="91"/>
      <c r="JKO121" s="91"/>
      <c r="JKP121" s="92"/>
      <c r="JKQ121" s="12"/>
      <c r="JKR121" s="12"/>
      <c r="JKS121" s="92"/>
      <c r="JKT121" s="92"/>
      <c r="JKU121" s="11"/>
      <c r="JKV121" s="11"/>
      <c r="JKW121" s="93"/>
      <c r="JKX121" s="91"/>
      <c r="JKY121" s="94"/>
      <c r="JKZ121" s="95"/>
      <c r="JLA121" s="90"/>
      <c r="JLB121" s="91"/>
      <c r="JLC121" s="91"/>
      <c r="JLD121" s="91"/>
      <c r="JLE121" s="91"/>
      <c r="JLF121" s="92"/>
      <c r="JLG121" s="12"/>
      <c r="JLH121" s="12"/>
      <c r="JLI121" s="92"/>
      <c r="JLJ121" s="92"/>
      <c r="JLK121" s="11"/>
      <c r="JLL121" s="11"/>
      <c r="JLM121" s="93"/>
      <c r="JLN121" s="91"/>
      <c r="JLO121" s="94"/>
      <c r="JLP121" s="95"/>
      <c r="JLQ121" s="90"/>
      <c r="JLR121" s="91"/>
      <c r="JLS121" s="91"/>
      <c r="JLT121" s="91"/>
      <c r="JLU121" s="91"/>
      <c r="JLV121" s="92"/>
      <c r="JLW121" s="12"/>
      <c r="JLX121" s="12"/>
      <c r="JLY121" s="92"/>
      <c r="JLZ121" s="92"/>
      <c r="JMA121" s="11"/>
      <c r="JMB121" s="11"/>
      <c r="JMC121" s="93"/>
      <c r="JMD121" s="91"/>
      <c r="JME121" s="94"/>
      <c r="JMF121" s="95"/>
      <c r="JMG121" s="90"/>
      <c r="JMH121" s="91"/>
      <c r="JMI121" s="91"/>
      <c r="JMJ121" s="91"/>
      <c r="JMK121" s="91"/>
      <c r="JML121" s="92"/>
      <c r="JMM121" s="12"/>
      <c r="JMN121" s="12"/>
      <c r="JMO121" s="92"/>
      <c r="JMP121" s="92"/>
      <c r="JMQ121" s="11"/>
      <c r="JMR121" s="11"/>
      <c r="JMS121" s="93"/>
      <c r="JMT121" s="91"/>
      <c r="JMU121" s="94"/>
      <c r="JMV121" s="95"/>
      <c r="JMW121" s="90"/>
      <c r="JMX121" s="91"/>
      <c r="JMY121" s="91"/>
      <c r="JMZ121" s="91"/>
      <c r="JNA121" s="91"/>
      <c r="JNB121" s="92"/>
      <c r="JNC121" s="12"/>
      <c r="JND121" s="12"/>
      <c r="JNE121" s="92"/>
      <c r="JNF121" s="92"/>
      <c r="JNG121" s="11"/>
      <c r="JNH121" s="11"/>
      <c r="JNI121" s="93"/>
      <c r="JNJ121" s="91"/>
      <c r="JNK121" s="94"/>
      <c r="JNL121" s="95"/>
      <c r="JNM121" s="90"/>
      <c r="JNN121" s="91"/>
      <c r="JNO121" s="91"/>
      <c r="JNP121" s="91"/>
      <c r="JNQ121" s="91"/>
      <c r="JNR121" s="92"/>
      <c r="JNS121" s="12"/>
      <c r="JNT121" s="12"/>
      <c r="JNU121" s="92"/>
      <c r="JNV121" s="92"/>
      <c r="JNW121" s="11"/>
      <c r="JNX121" s="11"/>
      <c r="JNY121" s="93"/>
      <c r="JNZ121" s="91"/>
      <c r="JOA121" s="94"/>
      <c r="JOB121" s="95"/>
      <c r="JOC121" s="90"/>
      <c r="JOD121" s="91"/>
      <c r="JOE121" s="91"/>
      <c r="JOF121" s="91"/>
      <c r="JOG121" s="91"/>
      <c r="JOH121" s="92"/>
      <c r="JOI121" s="12"/>
      <c r="JOJ121" s="12"/>
      <c r="JOK121" s="92"/>
      <c r="JOL121" s="92"/>
      <c r="JOM121" s="11"/>
      <c r="JON121" s="11"/>
      <c r="JOO121" s="93"/>
      <c r="JOP121" s="91"/>
      <c r="JOQ121" s="94"/>
      <c r="JOR121" s="95"/>
      <c r="JOS121" s="90"/>
      <c r="JOT121" s="91"/>
      <c r="JOU121" s="91"/>
      <c r="JOV121" s="91"/>
      <c r="JOW121" s="91"/>
      <c r="JOX121" s="92"/>
      <c r="JOY121" s="12"/>
      <c r="JOZ121" s="12"/>
      <c r="JPA121" s="92"/>
      <c r="JPB121" s="92"/>
      <c r="JPC121" s="11"/>
      <c r="JPD121" s="11"/>
      <c r="JPE121" s="93"/>
      <c r="JPF121" s="91"/>
      <c r="JPG121" s="94"/>
      <c r="JPH121" s="95"/>
      <c r="JPI121" s="90"/>
      <c r="JPJ121" s="91"/>
      <c r="JPK121" s="91"/>
      <c r="JPL121" s="91"/>
      <c r="JPM121" s="91"/>
      <c r="JPN121" s="92"/>
      <c r="JPO121" s="12"/>
      <c r="JPP121" s="12"/>
      <c r="JPQ121" s="92"/>
      <c r="JPR121" s="92"/>
      <c r="JPS121" s="11"/>
      <c r="JPT121" s="11"/>
      <c r="JPU121" s="93"/>
      <c r="JPV121" s="91"/>
      <c r="JPW121" s="94"/>
      <c r="JPX121" s="95"/>
      <c r="JPY121" s="90"/>
      <c r="JPZ121" s="91"/>
      <c r="JQA121" s="91"/>
      <c r="JQB121" s="91"/>
      <c r="JQC121" s="91"/>
      <c r="JQD121" s="92"/>
      <c r="JQE121" s="12"/>
      <c r="JQF121" s="12"/>
      <c r="JQG121" s="92"/>
      <c r="JQH121" s="92"/>
      <c r="JQI121" s="11"/>
      <c r="JQJ121" s="11"/>
      <c r="JQK121" s="93"/>
      <c r="JQL121" s="91"/>
      <c r="JQM121" s="94"/>
      <c r="JQN121" s="95"/>
      <c r="JQO121" s="90"/>
      <c r="JQP121" s="91"/>
      <c r="JQQ121" s="91"/>
      <c r="JQR121" s="91"/>
      <c r="JQS121" s="91"/>
      <c r="JQT121" s="92"/>
      <c r="JQU121" s="12"/>
      <c r="JQV121" s="12"/>
      <c r="JQW121" s="92"/>
      <c r="JQX121" s="92"/>
      <c r="JQY121" s="11"/>
      <c r="JQZ121" s="11"/>
      <c r="JRA121" s="93"/>
      <c r="JRB121" s="91"/>
      <c r="JRC121" s="94"/>
      <c r="JRD121" s="95"/>
      <c r="JRE121" s="90"/>
      <c r="JRF121" s="91"/>
      <c r="JRG121" s="91"/>
      <c r="JRH121" s="91"/>
      <c r="JRI121" s="91"/>
      <c r="JRJ121" s="92"/>
      <c r="JRK121" s="12"/>
      <c r="JRL121" s="12"/>
      <c r="JRM121" s="92"/>
      <c r="JRN121" s="92"/>
      <c r="JRO121" s="11"/>
      <c r="JRP121" s="11"/>
      <c r="JRQ121" s="93"/>
      <c r="JRR121" s="91"/>
      <c r="JRS121" s="94"/>
      <c r="JRT121" s="95"/>
      <c r="JRU121" s="90"/>
      <c r="JRV121" s="91"/>
      <c r="JRW121" s="91"/>
      <c r="JRX121" s="91"/>
      <c r="JRY121" s="91"/>
      <c r="JRZ121" s="92"/>
      <c r="JSA121" s="12"/>
      <c r="JSB121" s="12"/>
      <c r="JSC121" s="92"/>
      <c r="JSD121" s="92"/>
      <c r="JSE121" s="11"/>
      <c r="JSF121" s="11"/>
      <c r="JSG121" s="93"/>
      <c r="JSH121" s="91"/>
      <c r="JSI121" s="94"/>
      <c r="JSJ121" s="95"/>
      <c r="JSK121" s="90"/>
      <c r="JSL121" s="91"/>
      <c r="JSM121" s="91"/>
      <c r="JSN121" s="91"/>
      <c r="JSO121" s="91"/>
      <c r="JSP121" s="92"/>
      <c r="JSQ121" s="12"/>
      <c r="JSR121" s="12"/>
      <c r="JSS121" s="92"/>
      <c r="JST121" s="92"/>
      <c r="JSU121" s="11"/>
      <c r="JSV121" s="11"/>
      <c r="JSW121" s="93"/>
      <c r="JSX121" s="91"/>
      <c r="JSY121" s="94"/>
      <c r="JSZ121" s="95"/>
      <c r="JTA121" s="90"/>
      <c r="JTB121" s="91"/>
      <c r="JTC121" s="91"/>
      <c r="JTD121" s="91"/>
      <c r="JTE121" s="91"/>
      <c r="JTF121" s="92"/>
      <c r="JTG121" s="12"/>
      <c r="JTH121" s="12"/>
      <c r="JTI121" s="92"/>
      <c r="JTJ121" s="92"/>
      <c r="JTK121" s="11"/>
      <c r="JTL121" s="11"/>
      <c r="JTM121" s="93"/>
      <c r="JTN121" s="91"/>
      <c r="JTO121" s="94"/>
      <c r="JTP121" s="95"/>
      <c r="JTQ121" s="90"/>
      <c r="JTR121" s="91"/>
      <c r="JTS121" s="91"/>
      <c r="JTT121" s="91"/>
      <c r="JTU121" s="91"/>
      <c r="JTV121" s="92"/>
      <c r="JTW121" s="12"/>
      <c r="JTX121" s="12"/>
      <c r="JTY121" s="92"/>
      <c r="JTZ121" s="92"/>
      <c r="JUA121" s="11"/>
      <c r="JUB121" s="11"/>
      <c r="JUC121" s="93"/>
      <c r="JUD121" s="91"/>
      <c r="JUE121" s="94"/>
      <c r="JUF121" s="95"/>
      <c r="JUG121" s="90"/>
      <c r="JUH121" s="91"/>
      <c r="JUI121" s="91"/>
      <c r="JUJ121" s="91"/>
      <c r="JUK121" s="91"/>
      <c r="JUL121" s="92"/>
      <c r="JUM121" s="12"/>
      <c r="JUN121" s="12"/>
      <c r="JUO121" s="92"/>
      <c r="JUP121" s="92"/>
      <c r="JUQ121" s="11"/>
      <c r="JUR121" s="11"/>
      <c r="JUS121" s="93"/>
      <c r="JUT121" s="91"/>
      <c r="JUU121" s="94"/>
      <c r="JUV121" s="95"/>
      <c r="JUW121" s="90"/>
      <c r="JUX121" s="91"/>
      <c r="JUY121" s="91"/>
      <c r="JUZ121" s="91"/>
      <c r="JVA121" s="91"/>
      <c r="JVB121" s="92"/>
      <c r="JVC121" s="12"/>
      <c r="JVD121" s="12"/>
      <c r="JVE121" s="92"/>
      <c r="JVF121" s="92"/>
      <c r="JVG121" s="11"/>
      <c r="JVH121" s="11"/>
      <c r="JVI121" s="93"/>
      <c r="JVJ121" s="91"/>
      <c r="JVK121" s="94"/>
      <c r="JVL121" s="95"/>
      <c r="JVM121" s="90"/>
      <c r="JVN121" s="91"/>
      <c r="JVO121" s="91"/>
      <c r="JVP121" s="91"/>
      <c r="JVQ121" s="91"/>
      <c r="JVR121" s="92"/>
      <c r="JVS121" s="12"/>
      <c r="JVT121" s="12"/>
      <c r="JVU121" s="92"/>
      <c r="JVV121" s="92"/>
      <c r="JVW121" s="11"/>
      <c r="JVX121" s="11"/>
      <c r="JVY121" s="93"/>
      <c r="JVZ121" s="91"/>
      <c r="JWA121" s="94"/>
      <c r="JWB121" s="95"/>
      <c r="JWC121" s="90"/>
      <c r="JWD121" s="91"/>
      <c r="JWE121" s="91"/>
      <c r="JWF121" s="91"/>
      <c r="JWG121" s="91"/>
      <c r="JWH121" s="92"/>
      <c r="JWI121" s="12"/>
      <c r="JWJ121" s="12"/>
      <c r="JWK121" s="92"/>
      <c r="JWL121" s="92"/>
      <c r="JWM121" s="11"/>
      <c r="JWN121" s="11"/>
      <c r="JWO121" s="93"/>
      <c r="JWP121" s="91"/>
      <c r="JWQ121" s="94"/>
      <c r="JWR121" s="95"/>
      <c r="JWS121" s="90"/>
      <c r="JWT121" s="91"/>
      <c r="JWU121" s="91"/>
      <c r="JWV121" s="91"/>
      <c r="JWW121" s="91"/>
      <c r="JWX121" s="92"/>
      <c r="JWY121" s="12"/>
      <c r="JWZ121" s="12"/>
      <c r="JXA121" s="92"/>
      <c r="JXB121" s="92"/>
      <c r="JXC121" s="11"/>
      <c r="JXD121" s="11"/>
      <c r="JXE121" s="93"/>
      <c r="JXF121" s="91"/>
      <c r="JXG121" s="94"/>
      <c r="JXH121" s="95"/>
      <c r="JXI121" s="90"/>
      <c r="JXJ121" s="91"/>
      <c r="JXK121" s="91"/>
      <c r="JXL121" s="91"/>
      <c r="JXM121" s="91"/>
      <c r="JXN121" s="92"/>
      <c r="JXO121" s="12"/>
      <c r="JXP121" s="12"/>
      <c r="JXQ121" s="92"/>
      <c r="JXR121" s="92"/>
      <c r="JXS121" s="11"/>
      <c r="JXT121" s="11"/>
      <c r="JXU121" s="93"/>
      <c r="JXV121" s="91"/>
      <c r="JXW121" s="94"/>
      <c r="JXX121" s="95"/>
      <c r="JXY121" s="90"/>
      <c r="JXZ121" s="91"/>
      <c r="JYA121" s="91"/>
      <c r="JYB121" s="91"/>
      <c r="JYC121" s="91"/>
      <c r="JYD121" s="92"/>
      <c r="JYE121" s="12"/>
      <c r="JYF121" s="12"/>
      <c r="JYG121" s="92"/>
      <c r="JYH121" s="92"/>
      <c r="JYI121" s="11"/>
      <c r="JYJ121" s="11"/>
      <c r="JYK121" s="93"/>
      <c r="JYL121" s="91"/>
      <c r="JYM121" s="94"/>
      <c r="JYN121" s="95"/>
      <c r="JYO121" s="90"/>
      <c r="JYP121" s="91"/>
      <c r="JYQ121" s="91"/>
      <c r="JYR121" s="91"/>
      <c r="JYS121" s="91"/>
      <c r="JYT121" s="92"/>
      <c r="JYU121" s="12"/>
      <c r="JYV121" s="12"/>
      <c r="JYW121" s="92"/>
      <c r="JYX121" s="92"/>
      <c r="JYY121" s="11"/>
      <c r="JYZ121" s="11"/>
      <c r="JZA121" s="93"/>
      <c r="JZB121" s="91"/>
      <c r="JZC121" s="94"/>
      <c r="JZD121" s="95"/>
      <c r="JZE121" s="90"/>
      <c r="JZF121" s="91"/>
      <c r="JZG121" s="91"/>
      <c r="JZH121" s="91"/>
      <c r="JZI121" s="91"/>
      <c r="JZJ121" s="92"/>
      <c r="JZK121" s="12"/>
      <c r="JZL121" s="12"/>
      <c r="JZM121" s="92"/>
      <c r="JZN121" s="92"/>
      <c r="JZO121" s="11"/>
      <c r="JZP121" s="11"/>
      <c r="JZQ121" s="93"/>
      <c r="JZR121" s="91"/>
      <c r="JZS121" s="94"/>
      <c r="JZT121" s="95"/>
      <c r="JZU121" s="90"/>
      <c r="JZV121" s="91"/>
      <c r="JZW121" s="91"/>
      <c r="JZX121" s="91"/>
      <c r="JZY121" s="91"/>
      <c r="JZZ121" s="92"/>
      <c r="KAA121" s="12"/>
      <c r="KAB121" s="12"/>
      <c r="KAC121" s="92"/>
      <c r="KAD121" s="92"/>
      <c r="KAE121" s="11"/>
      <c r="KAF121" s="11"/>
      <c r="KAG121" s="93"/>
      <c r="KAH121" s="91"/>
      <c r="KAI121" s="94"/>
      <c r="KAJ121" s="95"/>
      <c r="KAK121" s="90"/>
      <c r="KAL121" s="91"/>
      <c r="KAM121" s="91"/>
      <c r="KAN121" s="91"/>
      <c r="KAO121" s="91"/>
      <c r="KAP121" s="92"/>
      <c r="KAQ121" s="12"/>
      <c r="KAR121" s="12"/>
      <c r="KAS121" s="92"/>
      <c r="KAT121" s="92"/>
      <c r="KAU121" s="11"/>
      <c r="KAV121" s="11"/>
      <c r="KAW121" s="93"/>
      <c r="KAX121" s="91"/>
      <c r="KAY121" s="94"/>
      <c r="KAZ121" s="95"/>
      <c r="KBA121" s="90"/>
      <c r="KBB121" s="91"/>
      <c r="KBC121" s="91"/>
      <c r="KBD121" s="91"/>
      <c r="KBE121" s="91"/>
      <c r="KBF121" s="92"/>
      <c r="KBG121" s="12"/>
      <c r="KBH121" s="12"/>
      <c r="KBI121" s="92"/>
      <c r="KBJ121" s="92"/>
      <c r="KBK121" s="11"/>
      <c r="KBL121" s="11"/>
      <c r="KBM121" s="93"/>
      <c r="KBN121" s="91"/>
      <c r="KBO121" s="94"/>
      <c r="KBP121" s="95"/>
      <c r="KBQ121" s="90"/>
      <c r="KBR121" s="91"/>
      <c r="KBS121" s="91"/>
      <c r="KBT121" s="91"/>
      <c r="KBU121" s="91"/>
      <c r="KBV121" s="92"/>
      <c r="KBW121" s="12"/>
      <c r="KBX121" s="12"/>
      <c r="KBY121" s="92"/>
      <c r="KBZ121" s="92"/>
      <c r="KCA121" s="11"/>
      <c r="KCB121" s="11"/>
      <c r="KCC121" s="93"/>
      <c r="KCD121" s="91"/>
      <c r="KCE121" s="94"/>
      <c r="KCF121" s="95"/>
      <c r="KCG121" s="90"/>
      <c r="KCH121" s="91"/>
      <c r="KCI121" s="91"/>
      <c r="KCJ121" s="91"/>
      <c r="KCK121" s="91"/>
      <c r="KCL121" s="92"/>
      <c r="KCM121" s="12"/>
      <c r="KCN121" s="12"/>
      <c r="KCO121" s="92"/>
      <c r="KCP121" s="92"/>
      <c r="KCQ121" s="11"/>
      <c r="KCR121" s="11"/>
      <c r="KCS121" s="93"/>
      <c r="KCT121" s="91"/>
      <c r="KCU121" s="94"/>
      <c r="KCV121" s="95"/>
      <c r="KCW121" s="90"/>
      <c r="KCX121" s="91"/>
      <c r="KCY121" s="91"/>
      <c r="KCZ121" s="91"/>
      <c r="KDA121" s="91"/>
      <c r="KDB121" s="92"/>
      <c r="KDC121" s="12"/>
      <c r="KDD121" s="12"/>
      <c r="KDE121" s="92"/>
      <c r="KDF121" s="92"/>
      <c r="KDG121" s="11"/>
      <c r="KDH121" s="11"/>
      <c r="KDI121" s="93"/>
      <c r="KDJ121" s="91"/>
      <c r="KDK121" s="94"/>
      <c r="KDL121" s="95"/>
      <c r="KDM121" s="90"/>
      <c r="KDN121" s="91"/>
      <c r="KDO121" s="91"/>
      <c r="KDP121" s="91"/>
      <c r="KDQ121" s="91"/>
      <c r="KDR121" s="92"/>
      <c r="KDS121" s="12"/>
      <c r="KDT121" s="12"/>
      <c r="KDU121" s="92"/>
      <c r="KDV121" s="92"/>
      <c r="KDW121" s="11"/>
      <c r="KDX121" s="11"/>
      <c r="KDY121" s="93"/>
      <c r="KDZ121" s="91"/>
      <c r="KEA121" s="94"/>
      <c r="KEB121" s="95"/>
      <c r="KEC121" s="90"/>
      <c r="KED121" s="91"/>
      <c r="KEE121" s="91"/>
      <c r="KEF121" s="91"/>
      <c r="KEG121" s="91"/>
      <c r="KEH121" s="92"/>
      <c r="KEI121" s="12"/>
      <c r="KEJ121" s="12"/>
      <c r="KEK121" s="92"/>
      <c r="KEL121" s="92"/>
      <c r="KEM121" s="11"/>
      <c r="KEN121" s="11"/>
      <c r="KEO121" s="93"/>
      <c r="KEP121" s="91"/>
      <c r="KEQ121" s="94"/>
      <c r="KER121" s="95"/>
      <c r="KES121" s="90"/>
      <c r="KET121" s="91"/>
      <c r="KEU121" s="91"/>
      <c r="KEV121" s="91"/>
      <c r="KEW121" s="91"/>
      <c r="KEX121" s="92"/>
      <c r="KEY121" s="12"/>
      <c r="KEZ121" s="12"/>
      <c r="KFA121" s="92"/>
      <c r="KFB121" s="92"/>
      <c r="KFC121" s="11"/>
      <c r="KFD121" s="11"/>
      <c r="KFE121" s="93"/>
      <c r="KFF121" s="91"/>
      <c r="KFG121" s="94"/>
      <c r="KFH121" s="95"/>
      <c r="KFI121" s="90"/>
      <c r="KFJ121" s="91"/>
      <c r="KFK121" s="91"/>
      <c r="KFL121" s="91"/>
      <c r="KFM121" s="91"/>
      <c r="KFN121" s="92"/>
      <c r="KFO121" s="12"/>
      <c r="KFP121" s="12"/>
      <c r="KFQ121" s="92"/>
      <c r="KFR121" s="92"/>
      <c r="KFS121" s="11"/>
      <c r="KFT121" s="11"/>
      <c r="KFU121" s="93"/>
      <c r="KFV121" s="91"/>
      <c r="KFW121" s="94"/>
      <c r="KFX121" s="95"/>
      <c r="KFY121" s="90"/>
      <c r="KFZ121" s="91"/>
      <c r="KGA121" s="91"/>
      <c r="KGB121" s="91"/>
      <c r="KGC121" s="91"/>
      <c r="KGD121" s="92"/>
      <c r="KGE121" s="12"/>
      <c r="KGF121" s="12"/>
      <c r="KGG121" s="92"/>
      <c r="KGH121" s="92"/>
      <c r="KGI121" s="11"/>
      <c r="KGJ121" s="11"/>
      <c r="KGK121" s="93"/>
      <c r="KGL121" s="91"/>
      <c r="KGM121" s="94"/>
      <c r="KGN121" s="95"/>
      <c r="KGO121" s="90"/>
      <c r="KGP121" s="91"/>
      <c r="KGQ121" s="91"/>
      <c r="KGR121" s="91"/>
      <c r="KGS121" s="91"/>
      <c r="KGT121" s="92"/>
      <c r="KGU121" s="12"/>
      <c r="KGV121" s="12"/>
      <c r="KGW121" s="92"/>
      <c r="KGX121" s="92"/>
      <c r="KGY121" s="11"/>
      <c r="KGZ121" s="11"/>
      <c r="KHA121" s="93"/>
      <c r="KHB121" s="91"/>
      <c r="KHC121" s="94"/>
      <c r="KHD121" s="95"/>
      <c r="KHE121" s="90"/>
      <c r="KHF121" s="91"/>
      <c r="KHG121" s="91"/>
      <c r="KHH121" s="91"/>
      <c r="KHI121" s="91"/>
      <c r="KHJ121" s="92"/>
      <c r="KHK121" s="12"/>
      <c r="KHL121" s="12"/>
      <c r="KHM121" s="92"/>
      <c r="KHN121" s="92"/>
      <c r="KHO121" s="11"/>
      <c r="KHP121" s="11"/>
      <c r="KHQ121" s="93"/>
      <c r="KHR121" s="91"/>
      <c r="KHS121" s="94"/>
      <c r="KHT121" s="95"/>
      <c r="KHU121" s="90"/>
      <c r="KHV121" s="91"/>
      <c r="KHW121" s="91"/>
      <c r="KHX121" s="91"/>
      <c r="KHY121" s="91"/>
      <c r="KHZ121" s="92"/>
      <c r="KIA121" s="12"/>
      <c r="KIB121" s="12"/>
      <c r="KIC121" s="92"/>
      <c r="KID121" s="92"/>
      <c r="KIE121" s="11"/>
      <c r="KIF121" s="11"/>
      <c r="KIG121" s="93"/>
      <c r="KIH121" s="91"/>
      <c r="KII121" s="94"/>
      <c r="KIJ121" s="95"/>
      <c r="KIK121" s="90"/>
      <c r="KIL121" s="91"/>
      <c r="KIM121" s="91"/>
      <c r="KIN121" s="91"/>
      <c r="KIO121" s="91"/>
      <c r="KIP121" s="92"/>
      <c r="KIQ121" s="12"/>
      <c r="KIR121" s="12"/>
      <c r="KIS121" s="92"/>
      <c r="KIT121" s="92"/>
      <c r="KIU121" s="11"/>
      <c r="KIV121" s="11"/>
      <c r="KIW121" s="93"/>
      <c r="KIX121" s="91"/>
      <c r="KIY121" s="94"/>
      <c r="KIZ121" s="95"/>
      <c r="KJA121" s="90"/>
      <c r="KJB121" s="91"/>
      <c r="KJC121" s="91"/>
      <c r="KJD121" s="91"/>
      <c r="KJE121" s="91"/>
      <c r="KJF121" s="92"/>
      <c r="KJG121" s="12"/>
      <c r="KJH121" s="12"/>
      <c r="KJI121" s="92"/>
      <c r="KJJ121" s="92"/>
      <c r="KJK121" s="11"/>
      <c r="KJL121" s="11"/>
      <c r="KJM121" s="93"/>
      <c r="KJN121" s="91"/>
      <c r="KJO121" s="94"/>
      <c r="KJP121" s="95"/>
      <c r="KJQ121" s="90"/>
      <c r="KJR121" s="91"/>
      <c r="KJS121" s="91"/>
      <c r="KJT121" s="91"/>
      <c r="KJU121" s="91"/>
      <c r="KJV121" s="92"/>
      <c r="KJW121" s="12"/>
      <c r="KJX121" s="12"/>
      <c r="KJY121" s="92"/>
      <c r="KJZ121" s="92"/>
      <c r="KKA121" s="11"/>
      <c r="KKB121" s="11"/>
      <c r="KKC121" s="93"/>
      <c r="KKD121" s="91"/>
      <c r="KKE121" s="94"/>
      <c r="KKF121" s="95"/>
      <c r="KKG121" s="90"/>
      <c r="KKH121" s="91"/>
      <c r="KKI121" s="91"/>
      <c r="KKJ121" s="91"/>
      <c r="KKK121" s="91"/>
      <c r="KKL121" s="92"/>
      <c r="KKM121" s="12"/>
      <c r="KKN121" s="12"/>
      <c r="KKO121" s="92"/>
      <c r="KKP121" s="92"/>
      <c r="KKQ121" s="11"/>
      <c r="KKR121" s="11"/>
      <c r="KKS121" s="93"/>
      <c r="KKT121" s="91"/>
      <c r="KKU121" s="94"/>
      <c r="KKV121" s="95"/>
      <c r="KKW121" s="90"/>
      <c r="KKX121" s="91"/>
      <c r="KKY121" s="91"/>
      <c r="KKZ121" s="91"/>
      <c r="KLA121" s="91"/>
      <c r="KLB121" s="92"/>
      <c r="KLC121" s="12"/>
      <c r="KLD121" s="12"/>
      <c r="KLE121" s="92"/>
      <c r="KLF121" s="92"/>
      <c r="KLG121" s="11"/>
      <c r="KLH121" s="11"/>
      <c r="KLI121" s="93"/>
      <c r="KLJ121" s="91"/>
      <c r="KLK121" s="94"/>
      <c r="KLL121" s="95"/>
      <c r="KLM121" s="90"/>
      <c r="KLN121" s="91"/>
      <c r="KLO121" s="91"/>
      <c r="KLP121" s="91"/>
      <c r="KLQ121" s="91"/>
      <c r="KLR121" s="92"/>
      <c r="KLS121" s="12"/>
      <c r="KLT121" s="12"/>
      <c r="KLU121" s="92"/>
      <c r="KLV121" s="92"/>
      <c r="KLW121" s="11"/>
      <c r="KLX121" s="11"/>
      <c r="KLY121" s="93"/>
      <c r="KLZ121" s="91"/>
      <c r="KMA121" s="94"/>
      <c r="KMB121" s="95"/>
      <c r="KMC121" s="90"/>
      <c r="KMD121" s="91"/>
      <c r="KME121" s="91"/>
      <c r="KMF121" s="91"/>
      <c r="KMG121" s="91"/>
      <c r="KMH121" s="92"/>
      <c r="KMI121" s="12"/>
      <c r="KMJ121" s="12"/>
      <c r="KMK121" s="92"/>
      <c r="KML121" s="92"/>
      <c r="KMM121" s="11"/>
      <c r="KMN121" s="11"/>
      <c r="KMO121" s="93"/>
      <c r="KMP121" s="91"/>
      <c r="KMQ121" s="94"/>
      <c r="KMR121" s="95"/>
      <c r="KMS121" s="90"/>
      <c r="KMT121" s="91"/>
      <c r="KMU121" s="91"/>
      <c r="KMV121" s="91"/>
      <c r="KMW121" s="91"/>
      <c r="KMX121" s="92"/>
      <c r="KMY121" s="12"/>
      <c r="KMZ121" s="12"/>
      <c r="KNA121" s="92"/>
      <c r="KNB121" s="92"/>
      <c r="KNC121" s="11"/>
      <c r="KND121" s="11"/>
      <c r="KNE121" s="93"/>
      <c r="KNF121" s="91"/>
      <c r="KNG121" s="94"/>
      <c r="KNH121" s="95"/>
      <c r="KNI121" s="90"/>
      <c r="KNJ121" s="91"/>
      <c r="KNK121" s="91"/>
      <c r="KNL121" s="91"/>
      <c r="KNM121" s="91"/>
      <c r="KNN121" s="92"/>
      <c r="KNO121" s="12"/>
      <c r="KNP121" s="12"/>
      <c r="KNQ121" s="92"/>
      <c r="KNR121" s="92"/>
      <c r="KNS121" s="11"/>
      <c r="KNT121" s="11"/>
      <c r="KNU121" s="93"/>
      <c r="KNV121" s="91"/>
      <c r="KNW121" s="94"/>
      <c r="KNX121" s="95"/>
      <c r="KNY121" s="90"/>
      <c r="KNZ121" s="91"/>
      <c r="KOA121" s="91"/>
      <c r="KOB121" s="91"/>
      <c r="KOC121" s="91"/>
      <c r="KOD121" s="92"/>
      <c r="KOE121" s="12"/>
      <c r="KOF121" s="12"/>
      <c r="KOG121" s="92"/>
      <c r="KOH121" s="92"/>
      <c r="KOI121" s="11"/>
      <c r="KOJ121" s="11"/>
      <c r="KOK121" s="93"/>
      <c r="KOL121" s="91"/>
      <c r="KOM121" s="94"/>
      <c r="KON121" s="95"/>
      <c r="KOO121" s="90"/>
      <c r="KOP121" s="91"/>
      <c r="KOQ121" s="91"/>
      <c r="KOR121" s="91"/>
      <c r="KOS121" s="91"/>
      <c r="KOT121" s="92"/>
      <c r="KOU121" s="12"/>
      <c r="KOV121" s="12"/>
      <c r="KOW121" s="92"/>
      <c r="KOX121" s="92"/>
      <c r="KOY121" s="11"/>
      <c r="KOZ121" s="11"/>
      <c r="KPA121" s="93"/>
      <c r="KPB121" s="91"/>
      <c r="KPC121" s="94"/>
      <c r="KPD121" s="95"/>
      <c r="KPE121" s="90"/>
      <c r="KPF121" s="91"/>
      <c r="KPG121" s="91"/>
      <c r="KPH121" s="91"/>
      <c r="KPI121" s="91"/>
      <c r="KPJ121" s="92"/>
      <c r="KPK121" s="12"/>
      <c r="KPL121" s="12"/>
      <c r="KPM121" s="92"/>
      <c r="KPN121" s="92"/>
      <c r="KPO121" s="11"/>
      <c r="KPP121" s="11"/>
      <c r="KPQ121" s="93"/>
      <c r="KPR121" s="91"/>
      <c r="KPS121" s="94"/>
      <c r="KPT121" s="95"/>
      <c r="KPU121" s="90"/>
      <c r="KPV121" s="91"/>
      <c r="KPW121" s="91"/>
      <c r="KPX121" s="91"/>
      <c r="KPY121" s="91"/>
      <c r="KPZ121" s="92"/>
      <c r="KQA121" s="12"/>
      <c r="KQB121" s="12"/>
      <c r="KQC121" s="92"/>
      <c r="KQD121" s="92"/>
      <c r="KQE121" s="11"/>
      <c r="KQF121" s="11"/>
      <c r="KQG121" s="93"/>
      <c r="KQH121" s="91"/>
      <c r="KQI121" s="94"/>
      <c r="KQJ121" s="95"/>
      <c r="KQK121" s="90"/>
      <c r="KQL121" s="91"/>
      <c r="KQM121" s="91"/>
      <c r="KQN121" s="91"/>
      <c r="KQO121" s="91"/>
      <c r="KQP121" s="92"/>
      <c r="KQQ121" s="12"/>
      <c r="KQR121" s="12"/>
      <c r="KQS121" s="92"/>
      <c r="KQT121" s="92"/>
      <c r="KQU121" s="11"/>
      <c r="KQV121" s="11"/>
      <c r="KQW121" s="93"/>
      <c r="KQX121" s="91"/>
      <c r="KQY121" s="94"/>
      <c r="KQZ121" s="95"/>
      <c r="KRA121" s="90"/>
      <c r="KRB121" s="91"/>
      <c r="KRC121" s="91"/>
      <c r="KRD121" s="91"/>
      <c r="KRE121" s="91"/>
      <c r="KRF121" s="92"/>
      <c r="KRG121" s="12"/>
      <c r="KRH121" s="12"/>
      <c r="KRI121" s="92"/>
      <c r="KRJ121" s="92"/>
      <c r="KRK121" s="11"/>
      <c r="KRL121" s="11"/>
      <c r="KRM121" s="93"/>
      <c r="KRN121" s="91"/>
      <c r="KRO121" s="94"/>
      <c r="KRP121" s="95"/>
      <c r="KRQ121" s="90"/>
      <c r="KRR121" s="91"/>
      <c r="KRS121" s="91"/>
      <c r="KRT121" s="91"/>
      <c r="KRU121" s="91"/>
      <c r="KRV121" s="92"/>
      <c r="KRW121" s="12"/>
      <c r="KRX121" s="12"/>
      <c r="KRY121" s="92"/>
      <c r="KRZ121" s="92"/>
      <c r="KSA121" s="11"/>
      <c r="KSB121" s="11"/>
      <c r="KSC121" s="93"/>
      <c r="KSD121" s="91"/>
      <c r="KSE121" s="94"/>
      <c r="KSF121" s="95"/>
      <c r="KSG121" s="90"/>
      <c r="KSH121" s="91"/>
      <c r="KSI121" s="91"/>
      <c r="KSJ121" s="91"/>
      <c r="KSK121" s="91"/>
      <c r="KSL121" s="92"/>
      <c r="KSM121" s="12"/>
      <c r="KSN121" s="12"/>
      <c r="KSO121" s="92"/>
      <c r="KSP121" s="92"/>
      <c r="KSQ121" s="11"/>
      <c r="KSR121" s="11"/>
      <c r="KSS121" s="93"/>
      <c r="KST121" s="91"/>
      <c r="KSU121" s="94"/>
      <c r="KSV121" s="95"/>
      <c r="KSW121" s="90"/>
      <c r="KSX121" s="91"/>
      <c r="KSY121" s="91"/>
      <c r="KSZ121" s="91"/>
      <c r="KTA121" s="91"/>
      <c r="KTB121" s="92"/>
      <c r="KTC121" s="12"/>
      <c r="KTD121" s="12"/>
      <c r="KTE121" s="92"/>
      <c r="KTF121" s="92"/>
      <c r="KTG121" s="11"/>
      <c r="KTH121" s="11"/>
      <c r="KTI121" s="93"/>
      <c r="KTJ121" s="91"/>
      <c r="KTK121" s="94"/>
      <c r="KTL121" s="95"/>
      <c r="KTM121" s="90"/>
      <c r="KTN121" s="91"/>
      <c r="KTO121" s="91"/>
      <c r="KTP121" s="91"/>
      <c r="KTQ121" s="91"/>
      <c r="KTR121" s="92"/>
      <c r="KTS121" s="12"/>
      <c r="KTT121" s="12"/>
      <c r="KTU121" s="92"/>
      <c r="KTV121" s="92"/>
      <c r="KTW121" s="11"/>
      <c r="KTX121" s="11"/>
      <c r="KTY121" s="93"/>
      <c r="KTZ121" s="91"/>
      <c r="KUA121" s="94"/>
      <c r="KUB121" s="95"/>
      <c r="KUC121" s="90"/>
      <c r="KUD121" s="91"/>
      <c r="KUE121" s="91"/>
      <c r="KUF121" s="91"/>
      <c r="KUG121" s="91"/>
      <c r="KUH121" s="92"/>
      <c r="KUI121" s="12"/>
      <c r="KUJ121" s="12"/>
      <c r="KUK121" s="92"/>
      <c r="KUL121" s="92"/>
      <c r="KUM121" s="11"/>
      <c r="KUN121" s="11"/>
      <c r="KUO121" s="93"/>
      <c r="KUP121" s="91"/>
      <c r="KUQ121" s="94"/>
      <c r="KUR121" s="95"/>
      <c r="KUS121" s="90"/>
      <c r="KUT121" s="91"/>
      <c r="KUU121" s="91"/>
      <c r="KUV121" s="91"/>
      <c r="KUW121" s="91"/>
      <c r="KUX121" s="92"/>
      <c r="KUY121" s="12"/>
      <c r="KUZ121" s="12"/>
      <c r="KVA121" s="92"/>
      <c r="KVB121" s="92"/>
      <c r="KVC121" s="11"/>
      <c r="KVD121" s="11"/>
      <c r="KVE121" s="93"/>
      <c r="KVF121" s="91"/>
      <c r="KVG121" s="94"/>
      <c r="KVH121" s="95"/>
      <c r="KVI121" s="90"/>
      <c r="KVJ121" s="91"/>
      <c r="KVK121" s="91"/>
      <c r="KVL121" s="91"/>
      <c r="KVM121" s="91"/>
      <c r="KVN121" s="92"/>
      <c r="KVO121" s="12"/>
      <c r="KVP121" s="12"/>
      <c r="KVQ121" s="92"/>
      <c r="KVR121" s="92"/>
      <c r="KVS121" s="11"/>
      <c r="KVT121" s="11"/>
      <c r="KVU121" s="93"/>
      <c r="KVV121" s="91"/>
      <c r="KVW121" s="94"/>
      <c r="KVX121" s="95"/>
      <c r="KVY121" s="90"/>
      <c r="KVZ121" s="91"/>
      <c r="KWA121" s="91"/>
      <c r="KWB121" s="91"/>
      <c r="KWC121" s="91"/>
      <c r="KWD121" s="92"/>
      <c r="KWE121" s="12"/>
      <c r="KWF121" s="12"/>
      <c r="KWG121" s="92"/>
      <c r="KWH121" s="92"/>
      <c r="KWI121" s="11"/>
      <c r="KWJ121" s="11"/>
      <c r="KWK121" s="93"/>
      <c r="KWL121" s="91"/>
      <c r="KWM121" s="94"/>
      <c r="KWN121" s="95"/>
      <c r="KWO121" s="90"/>
      <c r="KWP121" s="91"/>
      <c r="KWQ121" s="91"/>
      <c r="KWR121" s="91"/>
      <c r="KWS121" s="91"/>
      <c r="KWT121" s="92"/>
      <c r="KWU121" s="12"/>
      <c r="KWV121" s="12"/>
      <c r="KWW121" s="92"/>
      <c r="KWX121" s="92"/>
      <c r="KWY121" s="11"/>
      <c r="KWZ121" s="11"/>
      <c r="KXA121" s="93"/>
      <c r="KXB121" s="91"/>
      <c r="KXC121" s="94"/>
      <c r="KXD121" s="95"/>
      <c r="KXE121" s="90"/>
      <c r="KXF121" s="91"/>
      <c r="KXG121" s="91"/>
      <c r="KXH121" s="91"/>
      <c r="KXI121" s="91"/>
      <c r="KXJ121" s="92"/>
      <c r="KXK121" s="12"/>
      <c r="KXL121" s="12"/>
      <c r="KXM121" s="92"/>
      <c r="KXN121" s="92"/>
      <c r="KXO121" s="11"/>
      <c r="KXP121" s="11"/>
      <c r="KXQ121" s="93"/>
      <c r="KXR121" s="91"/>
      <c r="KXS121" s="94"/>
      <c r="KXT121" s="95"/>
      <c r="KXU121" s="90"/>
      <c r="KXV121" s="91"/>
      <c r="KXW121" s="91"/>
      <c r="KXX121" s="91"/>
      <c r="KXY121" s="91"/>
      <c r="KXZ121" s="92"/>
      <c r="KYA121" s="12"/>
      <c r="KYB121" s="12"/>
      <c r="KYC121" s="92"/>
      <c r="KYD121" s="92"/>
      <c r="KYE121" s="11"/>
      <c r="KYF121" s="11"/>
      <c r="KYG121" s="93"/>
      <c r="KYH121" s="91"/>
      <c r="KYI121" s="94"/>
      <c r="KYJ121" s="95"/>
      <c r="KYK121" s="90"/>
      <c r="KYL121" s="91"/>
      <c r="KYM121" s="91"/>
      <c r="KYN121" s="91"/>
      <c r="KYO121" s="91"/>
      <c r="KYP121" s="92"/>
      <c r="KYQ121" s="12"/>
      <c r="KYR121" s="12"/>
      <c r="KYS121" s="92"/>
      <c r="KYT121" s="92"/>
      <c r="KYU121" s="11"/>
      <c r="KYV121" s="11"/>
      <c r="KYW121" s="93"/>
      <c r="KYX121" s="91"/>
      <c r="KYY121" s="94"/>
      <c r="KYZ121" s="95"/>
      <c r="KZA121" s="90"/>
      <c r="KZB121" s="91"/>
      <c r="KZC121" s="91"/>
      <c r="KZD121" s="91"/>
      <c r="KZE121" s="91"/>
      <c r="KZF121" s="92"/>
      <c r="KZG121" s="12"/>
      <c r="KZH121" s="12"/>
      <c r="KZI121" s="92"/>
      <c r="KZJ121" s="92"/>
      <c r="KZK121" s="11"/>
      <c r="KZL121" s="11"/>
      <c r="KZM121" s="93"/>
      <c r="KZN121" s="91"/>
      <c r="KZO121" s="94"/>
      <c r="KZP121" s="95"/>
      <c r="KZQ121" s="90"/>
      <c r="KZR121" s="91"/>
      <c r="KZS121" s="91"/>
      <c r="KZT121" s="91"/>
      <c r="KZU121" s="91"/>
      <c r="KZV121" s="92"/>
      <c r="KZW121" s="12"/>
      <c r="KZX121" s="12"/>
      <c r="KZY121" s="92"/>
      <c r="KZZ121" s="92"/>
      <c r="LAA121" s="11"/>
      <c r="LAB121" s="11"/>
      <c r="LAC121" s="93"/>
      <c r="LAD121" s="91"/>
      <c r="LAE121" s="94"/>
      <c r="LAF121" s="95"/>
      <c r="LAG121" s="90"/>
      <c r="LAH121" s="91"/>
      <c r="LAI121" s="91"/>
      <c r="LAJ121" s="91"/>
      <c r="LAK121" s="91"/>
      <c r="LAL121" s="92"/>
      <c r="LAM121" s="12"/>
      <c r="LAN121" s="12"/>
      <c r="LAO121" s="92"/>
      <c r="LAP121" s="92"/>
      <c r="LAQ121" s="11"/>
      <c r="LAR121" s="11"/>
      <c r="LAS121" s="93"/>
      <c r="LAT121" s="91"/>
      <c r="LAU121" s="94"/>
      <c r="LAV121" s="95"/>
      <c r="LAW121" s="90"/>
      <c r="LAX121" s="91"/>
      <c r="LAY121" s="91"/>
      <c r="LAZ121" s="91"/>
      <c r="LBA121" s="91"/>
      <c r="LBB121" s="92"/>
      <c r="LBC121" s="12"/>
      <c r="LBD121" s="12"/>
      <c r="LBE121" s="92"/>
      <c r="LBF121" s="92"/>
      <c r="LBG121" s="11"/>
      <c r="LBH121" s="11"/>
      <c r="LBI121" s="93"/>
      <c r="LBJ121" s="91"/>
      <c r="LBK121" s="94"/>
      <c r="LBL121" s="95"/>
      <c r="LBM121" s="90"/>
      <c r="LBN121" s="91"/>
      <c r="LBO121" s="91"/>
      <c r="LBP121" s="91"/>
      <c r="LBQ121" s="91"/>
      <c r="LBR121" s="92"/>
      <c r="LBS121" s="12"/>
      <c r="LBT121" s="12"/>
      <c r="LBU121" s="92"/>
      <c r="LBV121" s="92"/>
      <c r="LBW121" s="11"/>
      <c r="LBX121" s="11"/>
      <c r="LBY121" s="93"/>
      <c r="LBZ121" s="91"/>
      <c r="LCA121" s="94"/>
      <c r="LCB121" s="95"/>
      <c r="LCC121" s="90"/>
      <c r="LCD121" s="91"/>
      <c r="LCE121" s="91"/>
      <c r="LCF121" s="91"/>
      <c r="LCG121" s="91"/>
      <c r="LCH121" s="92"/>
      <c r="LCI121" s="12"/>
      <c r="LCJ121" s="12"/>
      <c r="LCK121" s="92"/>
      <c r="LCL121" s="92"/>
      <c r="LCM121" s="11"/>
      <c r="LCN121" s="11"/>
      <c r="LCO121" s="93"/>
      <c r="LCP121" s="91"/>
      <c r="LCQ121" s="94"/>
      <c r="LCR121" s="95"/>
      <c r="LCS121" s="90"/>
      <c r="LCT121" s="91"/>
      <c r="LCU121" s="91"/>
      <c r="LCV121" s="91"/>
      <c r="LCW121" s="91"/>
      <c r="LCX121" s="92"/>
      <c r="LCY121" s="12"/>
      <c r="LCZ121" s="12"/>
      <c r="LDA121" s="92"/>
      <c r="LDB121" s="92"/>
      <c r="LDC121" s="11"/>
      <c r="LDD121" s="11"/>
      <c r="LDE121" s="93"/>
      <c r="LDF121" s="91"/>
      <c r="LDG121" s="94"/>
      <c r="LDH121" s="95"/>
      <c r="LDI121" s="90"/>
      <c r="LDJ121" s="91"/>
      <c r="LDK121" s="91"/>
      <c r="LDL121" s="91"/>
      <c r="LDM121" s="91"/>
      <c r="LDN121" s="92"/>
      <c r="LDO121" s="12"/>
      <c r="LDP121" s="12"/>
      <c r="LDQ121" s="92"/>
      <c r="LDR121" s="92"/>
      <c r="LDS121" s="11"/>
      <c r="LDT121" s="11"/>
      <c r="LDU121" s="93"/>
      <c r="LDV121" s="91"/>
      <c r="LDW121" s="94"/>
      <c r="LDX121" s="95"/>
      <c r="LDY121" s="90"/>
      <c r="LDZ121" s="91"/>
      <c r="LEA121" s="91"/>
      <c r="LEB121" s="91"/>
      <c r="LEC121" s="91"/>
      <c r="LED121" s="92"/>
      <c r="LEE121" s="12"/>
      <c r="LEF121" s="12"/>
      <c r="LEG121" s="92"/>
      <c r="LEH121" s="92"/>
      <c r="LEI121" s="11"/>
      <c r="LEJ121" s="11"/>
      <c r="LEK121" s="93"/>
      <c r="LEL121" s="91"/>
      <c r="LEM121" s="94"/>
      <c r="LEN121" s="95"/>
      <c r="LEO121" s="90"/>
      <c r="LEP121" s="91"/>
      <c r="LEQ121" s="91"/>
      <c r="LER121" s="91"/>
      <c r="LES121" s="91"/>
      <c r="LET121" s="92"/>
      <c r="LEU121" s="12"/>
      <c r="LEV121" s="12"/>
      <c r="LEW121" s="92"/>
      <c r="LEX121" s="92"/>
      <c r="LEY121" s="11"/>
      <c r="LEZ121" s="11"/>
      <c r="LFA121" s="93"/>
      <c r="LFB121" s="91"/>
      <c r="LFC121" s="94"/>
      <c r="LFD121" s="95"/>
      <c r="LFE121" s="90"/>
      <c r="LFF121" s="91"/>
      <c r="LFG121" s="91"/>
      <c r="LFH121" s="91"/>
      <c r="LFI121" s="91"/>
      <c r="LFJ121" s="92"/>
      <c r="LFK121" s="12"/>
      <c r="LFL121" s="12"/>
      <c r="LFM121" s="92"/>
      <c r="LFN121" s="92"/>
      <c r="LFO121" s="11"/>
      <c r="LFP121" s="11"/>
      <c r="LFQ121" s="93"/>
      <c r="LFR121" s="91"/>
      <c r="LFS121" s="94"/>
      <c r="LFT121" s="95"/>
      <c r="LFU121" s="90"/>
      <c r="LFV121" s="91"/>
      <c r="LFW121" s="91"/>
      <c r="LFX121" s="91"/>
      <c r="LFY121" s="91"/>
      <c r="LFZ121" s="92"/>
      <c r="LGA121" s="12"/>
      <c r="LGB121" s="12"/>
      <c r="LGC121" s="92"/>
      <c r="LGD121" s="92"/>
      <c r="LGE121" s="11"/>
      <c r="LGF121" s="11"/>
      <c r="LGG121" s="93"/>
      <c r="LGH121" s="91"/>
      <c r="LGI121" s="94"/>
      <c r="LGJ121" s="95"/>
      <c r="LGK121" s="90"/>
      <c r="LGL121" s="91"/>
      <c r="LGM121" s="91"/>
      <c r="LGN121" s="91"/>
      <c r="LGO121" s="91"/>
      <c r="LGP121" s="92"/>
      <c r="LGQ121" s="12"/>
      <c r="LGR121" s="12"/>
      <c r="LGS121" s="92"/>
      <c r="LGT121" s="92"/>
      <c r="LGU121" s="11"/>
      <c r="LGV121" s="11"/>
      <c r="LGW121" s="93"/>
      <c r="LGX121" s="91"/>
      <c r="LGY121" s="94"/>
      <c r="LGZ121" s="95"/>
      <c r="LHA121" s="90"/>
      <c r="LHB121" s="91"/>
      <c r="LHC121" s="91"/>
      <c r="LHD121" s="91"/>
      <c r="LHE121" s="91"/>
      <c r="LHF121" s="92"/>
      <c r="LHG121" s="12"/>
      <c r="LHH121" s="12"/>
      <c r="LHI121" s="92"/>
      <c r="LHJ121" s="92"/>
      <c r="LHK121" s="11"/>
      <c r="LHL121" s="11"/>
      <c r="LHM121" s="93"/>
      <c r="LHN121" s="91"/>
      <c r="LHO121" s="94"/>
      <c r="LHP121" s="95"/>
      <c r="LHQ121" s="90"/>
      <c r="LHR121" s="91"/>
      <c r="LHS121" s="91"/>
      <c r="LHT121" s="91"/>
      <c r="LHU121" s="91"/>
      <c r="LHV121" s="92"/>
      <c r="LHW121" s="12"/>
      <c r="LHX121" s="12"/>
      <c r="LHY121" s="92"/>
      <c r="LHZ121" s="92"/>
      <c r="LIA121" s="11"/>
      <c r="LIB121" s="11"/>
      <c r="LIC121" s="93"/>
      <c r="LID121" s="91"/>
      <c r="LIE121" s="94"/>
      <c r="LIF121" s="95"/>
      <c r="LIG121" s="90"/>
      <c r="LIH121" s="91"/>
      <c r="LII121" s="91"/>
      <c r="LIJ121" s="91"/>
      <c r="LIK121" s="91"/>
      <c r="LIL121" s="92"/>
      <c r="LIM121" s="12"/>
      <c r="LIN121" s="12"/>
      <c r="LIO121" s="92"/>
      <c r="LIP121" s="92"/>
      <c r="LIQ121" s="11"/>
      <c r="LIR121" s="11"/>
      <c r="LIS121" s="93"/>
      <c r="LIT121" s="91"/>
      <c r="LIU121" s="94"/>
      <c r="LIV121" s="95"/>
      <c r="LIW121" s="90"/>
      <c r="LIX121" s="91"/>
      <c r="LIY121" s="91"/>
      <c r="LIZ121" s="91"/>
      <c r="LJA121" s="91"/>
      <c r="LJB121" s="92"/>
      <c r="LJC121" s="12"/>
      <c r="LJD121" s="12"/>
      <c r="LJE121" s="92"/>
      <c r="LJF121" s="92"/>
      <c r="LJG121" s="11"/>
      <c r="LJH121" s="11"/>
      <c r="LJI121" s="93"/>
      <c r="LJJ121" s="91"/>
      <c r="LJK121" s="94"/>
      <c r="LJL121" s="95"/>
      <c r="LJM121" s="90"/>
      <c r="LJN121" s="91"/>
      <c r="LJO121" s="91"/>
      <c r="LJP121" s="91"/>
      <c r="LJQ121" s="91"/>
      <c r="LJR121" s="92"/>
      <c r="LJS121" s="12"/>
      <c r="LJT121" s="12"/>
      <c r="LJU121" s="92"/>
      <c r="LJV121" s="92"/>
      <c r="LJW121" s="11"/>
      <c r="LJX121" s="11"/>
      <c r="LJY121" s="93"/>
      <c r="LJZ121" s="91"/>
      <c r="LKA121" s="94"/>
      <c r="LKB121" s="95"/>
      <c r="LKC121" s="90"/>
      <c r="LKD121" s="91"/>
      <c r="LKE121" s="91"/>
      <c r="LKF121" s="91"/>
      <c r="LKG121" s="91"/>
      <c r="LKH121" s="92"/>
      <c r="LKI121" s="12"/>
      <c r="LKJ121" s="12"/>
      <c r="LKK121" s="92"/>
      <c r="LKL121" s="92"/>
      <c r="LKM121" s="11"/>
      <c r="LKN121" s="11"/>
      <c r="LKO121" s="93"/>
      <c r="LKP121" s="91"/>
      <c r="LKQ121" s="94"/>
      <c r="LKR121" s="95"/>
      <c r="LKS121" s="90"/>
      <c r="LKT121" s="91"/>
      <c r="LKU121" s="91"/>
      <c r="LKV121" s="91"/>
      <c r="LKW121" s="91"/>
      <c r="LKX121" s="92"/>
      <c r="LKY121" s="12"/>
      <c r="LKZ121" s="12"/>
      <c r="LLA121" s="92"/>
      <c r="LLB121" s="92"/>
      <c r="LLC121" s="11"/>
      <c r="LLD121" s="11"/>
      <c r="LLE121" s="93"/>
      <c r="LLF121" s="91"/>
      <c r="LLG121" s="94"/>
      <c r="LLH121" s="95"/>
      <c r="LLI121" s="90"/>
      <c r="LLJ121" s="91"/>
      <c r="LLK121" s="91"/>
      <c r="LLL121" s="91"/>
      <c r="LLM121" s="91"/>
      <c r="LLN121" s="92"/>
      <c r="LLO121" s="12"/>
      <c r="LLP121" s="12"/>
      <c r="LLQ121" s="92"/>
      <c r="LLR121" s="92"/>
      <c r="LLS121" s="11"/>
      <c r="LLT121" s="11"/>
      <c r="LLU121" s="93"/>
      <c r="LLV121" s="91"/>
      <c r="LLW121" s="94"/>
      <c r="LLX121" s="95"/>
      <c r="LLY121" s="90"/>
      <c r="LLZ121" s="91"/>
      <c r="LMA121" s="91"/>
      <c r="LMB121" s="91"/>
      <c r="LMC121" s="91"/>
      <c r="LMD121" s="92"/>
      <c r="LME121" s="12"/>
      <c r="LMF121" s="12"/>
      <c r="LMG121" s="92"/>
      <c r="LMH121" s="92"/>
      <c r="LMI121" s="11"/>
      <c r="LMJ121" s="11"/>
      <c r="LMK121" s="93"/>
      <c r="LML121" s="91"/>
      <c r="LMM121" s="94"/>
      <c r="LMN121" s="95"/>
      <c r="LMO121" s="90"/>
      <c r="LMP121" s="91"/>
      <c r="LMQ121" s="91"/>
      <c r="LMR121" s="91"/>
      <c r="LMS121" s="91"/>
      <c r="LMT121" s="92"/>
      <c r="LMU121" s="12"/>
      <c r="LMV121" s="12"/>
      <c r="LMW121" s="92"/>
      <c r="LMX121" s="92"/>
      <c r="LMY121" s="11"/>
      <c r="LMZ121" s="11"/>
      <c r="LNA121" s="93"/>
      <c r="LNB121" s="91"/>
      <c r="LNC121" s="94"/>
      <c r="LND121" s="95"/>
      <c r="LNE121" s="90"/>
      <c r="LNF121" s="91"/>
      <c r="LNG121" s="91"/>
      <c r="LNH121" s="91"/>
      <c r="LNI121" s="91"/>
      <c r="LNJ121" s="92"/>
      <c r="LNK121" s="12"/>
      <c r="LNL121" s="12"/>
      <c r="LNM121" s="92"/>
      <c r="LNN121" s="92"/>
      <c r="LNO121" s="11"/>
      <c r="LNP121" s="11"/>
      <c r="LNQ121" s="93"/>
      <c r="LNR121" s="91"/>
      <c r="LNS121" s="94"/>
      <c r="LNT121" s="95"/>
      <c r="LNU121" s="90"/>
      <c r="LNV121" s="91"/>
      <c r="LNW121" s="91"/>
      <c r="LNX121" s="91"/>
      <c r="LNY121" s="91"/>
      <c r="LNZ121" s="92"/>
      <c r="LOA121" s="12"/>
      <c r="LOB121" s="12"/>
      <c r="LOC121" s="92"/>
      <c r="LOD121" s="92"/>
      <c r="LOE121" s="11"/>
      <c r="LOF121" s="11"/>
      <c r="LOG121" s="93"/>
      <c r="LOH121" s="91"/>
      <c r="LOI121" s="94"/>
      <c r="LOJ121" s="95"/>
      <c r="LOK121" s="90"/>
      <c r="LOL121" s="91"/>
      <c r="LOM121" s="91"/>
      <c r="LON121" s="91"/>
      <c r="LOO121" s="91"/>
      <c r="LOP121" s="92"/>
      <c r="LOQ121" s="12"/>
      <c r="LOR121" s="12"/>
      <c r="LOS121" s="92"/>
      <c r="LOT121" s="92"/>
      <c r="LOU121" s="11"/>
      <c r="LOV121" s="11"/>
      <c r="LOW121" s="93"/>
      <c r="LOX121" s="91"/>
      <c r="LOY121" s="94"/>
      <c r="LOZ121" s="95"/>
      <c r="LPA121" s="90"/>
      <c r="LPB121" s="91"/>
      <c r="LPC121" s="91"/>
      <c r="LPD121" s="91"/>
      <c r="LPE121" s="91"/>
      <c r="LPF121" s="92"/>
      <c r="LPG121" s="12"/>
      <c r="LPH121" s="12"/>
      <c r="LPI121" s="92"/>
      <c r="LPJ121" s="92"/>
      <c r="LPK121" s="11"/>
      <c r="LPL121" s="11"/>
      <c r="LPM121" s="93"/>
      <c r="LPN121" s="91"/>
      <c r="LPO121" s="94"/>
      <c r="LPP121" s="95"/>
      <c r="LPQ121" s="90"/>
      <c r="LPR121" s="91"/>
      <c r="LPS121" s="91"/>
      <c r="LPT121" s="91"/>
      <c r="LPU121" s="91"/>
      <c r="LPV121" s="92"/>
      <c r="LPW121" s="12"/>
      <c r="LPX121" s="12"/>
      <c r="LPY121" s="92"/>
      <c r="LPZ121" s="92"/>
      <c r="LQA121" s="11"/>
      <c r="LQB121" s="11"/>
      <c r="LQC121" s="93"/>
      <c r="LQD121" s="91"/>
      <c r="LQE121" s="94"/>
      <c r="LQF121" s="95"/>
      <c r="LQG121" s="90"/>
      <c r="LQH121" s="91"/>
      <c r="LQI121" s="91"/>
      <c r="LQJ121" s="91"/>
      <c r="LQK121" s="91"/>
      <c r="LQL121" s="92"/>
      <c r="LQM121" s="12"/>
      <c r="LQN121" s="12"/>
      <c r="LQO121" s="92"/>
      <c r="LQP121" s="92"/>
      <c r="LQQ121" s="11"/>
      <c r="LQR121" s="11"/>
      <c r="LQS121" s="93"/>
      <c r="LQT121" s="91"/>
      <c r="LQU121" s="94"/>
      <c r="LQV121" s="95"/>
      <c r="LQW121" s="90"/>
      <c r="LQX121" s="91"/>
      <c r="LQY121" s="91"/>
      <c r="LQZ121" s="91"/>
      <c r="LRA121" s="91"/>
      <c r="LRB121" s="92"/>
      <c r="LRC121" s="12"/>
      <c r="LRD121" s="12"/>
      <c r="LRE121" s="92"/>
      <c r="LRF121" s="92"/>
      <c r="LRG121" s="11"/>
      <c r="LRH121" s="11"/>
      <c r="LRI121" s="93"/>
      <c r="LRJ121" s="91"/>
      <c r="LRK121" s="94"/>
      <c r="LRL121" s="95"/>
      <c r="LRM121" s="90"/>
      <c r="LRN121" s="91"/>
      <c r="LRO121" s="91"/>
      <c r="LRP121" s="91"/>
      <c r="LRQ121" s="91"/>
      <c r="LRR121" s="92"/>
      <c r="LRS121" s="12"/>
      <c r="LRT121" s="12"/>
      <c r="LRU121" s="92"/>
      <c r="LRV121" s="92"/>
      <c r="LRW121" s="11"/>
      <c r="LRX121" s="11"/>
      <c r="LRY121" s="93"/>
      <c r="LRZ121" s="91"/>
      <c r="LSA121" s="94"/>
      <c r="LSB121" s="95"/>
      <c r="LSC121" s="90"/>
      <c r="LSD121" s="91"/>
      <c r="LSE121" s="91"/>
      <c r="LSF121" s="91"/>
      <c r="LSG121" s="91"/>
      <c r="LSH121" s="92"/>
      <c r="LSI121" s="12"/>
      <c r="LSJ121" s="12"/>
      <c r="LSK121" s="92"/>
      <c r="LSL121" s="92"/>
      <c r="LSM121" s="11"/>
      <c r="LSN121" s="11"/>
      <c r="LSO121" s="93"/>
      <c r="LSP121" s="91"/>
      <c r="LSQ121" s="94"/>
      <c r="LSR121" s="95"/>
      <c r="LSS121" s="90"/>
      <c r="LST121" s="91"/>
      <c r="LSU121" s="91"/>
      <c r="LSV121" s="91"/>
      <c r="LSW121" s="91"/>
      <c r="LSX121" s="92"/>
      <c r="LSY121" s="12"/>
      <c r="LSZ121" s="12"/>
      <c r="LTA121" s="92"/>
      <c r="LTB121" s="92"/>
      <c r="LTC121" s="11"/>
      <c r="LTD121" s="11"/>
      <c r="LTE121" s="93"/>
      <c r="LTF121" s="91"/>
      <c r="LTG121" s="94"/>
      <c r="LTH121" s="95"/>
      <c r="LTI121" s="90"/>
      <c r="LTJ121" s="91"/>
      <c r="LTK121" s="91"/>
      <c r="LTL121" s="91"/>
      <c r="LTM121" s="91"/>
      <c r="LTN121" s="92"/>
      <c r="LTO121" s="12"/>
      <c r="LTP121" s="12"/>
      <c r="LTQ121" s="92"/>
      <c r="LTR121" s="92"/>
      <c r="LTS121" s="11"/>
      <c r="LTT121" s="11"/>
      <c r="LTU121" s="93"/>
      <c r="LTV121" s="91"/>
      <c r="LTW121" s="94"/>
      <c r="LTX121" s="95"/>
      <c r="LTY121" s="90"/>
      <c r="LTZ121" s="91"/>
      <c r="LUA121" s="91"/>
      <c r="LUB121" s="91"/>
      <c r="LUC121" s="91"/>
      <c r="LUD121" s="92"/>
      <c r="LUE121" s="12"/>
      <c r="LUF121" s="12"/>
      <c r="LUG121" s="92"/>
      <c r="LUH121" s="92"/>
      <c r="LUI121" s="11"/>
      <c r="LUJ121" s="11"/>
      <c r="LUK121" s="93"/>
      <c r="LUL121" s="91"/>
      <c r="LUM121" s="94"/>
      <c r="LUN121" s="95"/>
      <c r="LUO121" s="90"/>
      <c r="LUP121" s="91"/>
      <c r="LUQ121" s="91"/>
      <c r="LUR121" s="91"/>
      <c r="LUS121" s="91"/>
      <c r="LUT121" s="92"/>
      <c r="LUU121" s="12"/>
      <c r="LUV121" s="12"/>
      <c r="LUW121" s="92"/>
      <c r="LUX121" s="92"/>
      <c r="LUY121" s="11"/>
      <c r="LUZ121" s="11"/>
      <c r="LVA121" s="93"/>
      <c r="LVB121" s="91"/>
      <c r="LVC121" s="94"/>
      <c r="LVD121" s="95"/>
      <c r="LVE121" s="90"/>
      <c r="LVF121" s="91"/>
      <c r="LVG121" s="91"/>
      <c r="LVH121" s="91"/>
      <c r="LVI121" s="91"/>
      <c r="LVJ121" s="92"/>
      <c r="LVK121" s="12"/>
      <c r="LVL121" s="12"/>
      <c r="LVM121" s="92"/>
      <c r="LVN121" s="92"/>
      <c r="LVO121" s="11"/>
      <c r="LVP121" s="11"/>
      <c r="LVQ121" s="93"/>
      <c r="LVR121" s="91"/>
      <c r="LVS121" s="94"/>
      <c r="LVT121" s="95"/>
      <c r="LVU121" s="90"/>
      <c r="LVV121" s="91"/>
      <c r="LVW121" s="91"/>
      <c r="LVX121" s="91"/>
      <c r="LVY121" s="91"/>
      <c r="LVZ121" s="92"/>
      <c r="LWA121" s="12"/>
      <c r="LWB121" s="12"/>
      <c r="LWC121" s="92"/>
      <c r="LWD121" s="92"/>
      <c r="LWE121" s="11"/>
      <c r="LWF121" s="11"/>
      <c r="LWG121" s="93"/>
      <c r="LWH121" s="91"/>
      <c r="LWI121" s="94"/>
      <c r="LWJ121" s="95"/>
      <c r="LWK121" s="90"/>
      <c r="LWL121" s="91"/>
      <c r="LWM121" s="91"/>
      <c r="LWN121" s="91"/>
      <c r="LWO121" s="91"/>
      <c r="LWP121" s="92"/>
      <c r="LWQ121" s="12"/>
      <c r="LWR121" s="12"/>
      <c r="LWS121" s="92"/>
      <c r="LWT121" s="92"/>
      <c r="LWU121" s="11"/>
      <c r="LWV121" s="11"/>
      <c r="LWW121" s="93"/>
      <c r="LWX121" s="91"/>
      <c r="LWY121" s="94"/>
      <c r="LWZ121" s="95"/>
      <c r="LXA121" s="90"/>
      <c r="LXB121" s="91"/>
      <c r="LXC121" s="91"/>
      <c r="LXD121" s="91"/>
      <c r="LXE121" s="91"/>
      <c r="LXF121" s="92"/>
      <c r="LXG121" s="12"/>
      <c r="LXH121" s="12"/>
      <c r="LXI121" s="92"/>
      <c r="LXJ121" s="92"/>
      <c r="LXK121" s="11"/>
      <c r="LXL121" s="11"/>
      <c r="LXM121" s="93"/>
      <c r="LXN121" s="91"/>
      <c r="LXO121" s="94"/>
      <c r="LXP121" s="95"/>
      <c r="LXQ121" s="90"/>
      <c r="LXR121" s="91"/>
      <c r="LXS121" s="91"/>
      <c r="LXT121" s="91"/>
      <c r="LXU121" s="91"/>
      <c r="LXV121" s="92"/>
      <c r="LXW121" s="12"/>
      <c r="LXX121" s="12"/>
      <c r="LXY121" s="92"/>
      <c r="LXZ121" s="92"/>
      <c r="LYA121" s="11"/>
      <c r="LYB121" s="11"/>
      <c r="LYC121" s="93"/>
      <c r="LYD121" s="91"/>
      <c r="LYE121" s="94"/>
      <c r="LYF121" s="95"/>
      <c r="LYG121" s="90"/>
      <c r="LYH121" s="91"/>
      <c r="LYI121" s="91"/>
      <c r="LYJ121" s="91"/>
      <c r="LYK121" s="91"/>
      <c r="LYL121" s="92"/>
      <c r="LYM121" s="12"/>
      <c r="LYN121" s="12"/>
      <c r="LYO121" s="92"/>
      <c r="LYP121" s="92"/>
      <c r="LYQ121" s="11"/>
      <c r="LYR121" s="11"/>
      <c r="LYS121" s="93"/>
      <c r="LYT121" s="91"/>
      <c r="LYU121" s="94"/>
      <c r="LYV121" s="95"/>
      <c r="LYW121" s="90"/>
      <c r="LYX121" s="91"/>
      <c r="LYY121" s="91"/>
      <c r="LYZ121" s="91"/>
      <c r="LZA121" s="91"/>
      <c r="LZB121" s="92"/>
      <c r="LZC121" s="12"/>
      <c r="LZD121" s="12"/>
      <c r="LZE121" s="92"/>
      <c r="LZF121" s="92"/>
      <c r="LZG121" s="11"/>
      <c r="LZH121" s="11"/>
      <c r="LZI121" s="93"/>
      <c r="LZJ121" s="91"/>
      <c r="LZK121" s="94"/>
      <c r="LZL121" s="95"/>
      <c r="LZM121" s="90"/>
      <c r="LZN121" s="91"/>
      <c r="LZO121" s="91"/>
      <c r="LZP121" s="91"/>
      <c r="LZQ121" s="91"/>
      <c r="LZR121" s="92"/>
      <c r="LZS121" s="12"/>
      <c r="LZT121" s="12"/>
      <c r="LZU121" s="92"/>
      <c r="LZV121" s="92"/>
      <c r="LZW121" s="11"/>
      <c r="LZX121" s="11"/>
      <c r="LZY121" s="93"/>
      <c r="LZZ121" s="91"/>
      <c r="MAA121" s="94"/>
      <c r="MAB121" s="95"/>
      <c r="MAC121" s="90"/>
      <c r="MAD121" s="91"/>
      <c r="MAE121" s="91"/>
      <c r="MAF121" s="91"/>
      <c r="MAG121" s="91"/>
      <c r="MAH121" s="92"/>
      <c r="MAI121" s="12"/>
      <c r="MAJ121" s="12"/>
      <c r="MAK121" s="92"/>
      <c r="MAL121" s="92"/>
      <c r="MAM121" s="11"/>
      <c r="MAN121" s="11"/>
      <c r="MAO121" s="93"/>
      <c r="MAP121" s="91"/>
      <c r="MAQ121" s="94"/>
      <c r="MAR121" s="95"/>
      <c r="MAS121" s="90"/>
      <c r="MAT121" s="91"/>
      <c r="MAU121" s="91"/>
      <c r="MAV121" s="91"/>
      <c r="MAW121" s="91"/>
      <c r="MAX121" s="92"/>
      <c r="MAY121" s="12"/>
      <c r="MAZ121" s="12"/>
      <c r="MBA121" s="92"/>
      <c r="MBB121" s="92"/>
      <c r="MBC121" s="11"/>
      <c r="MBD121" s="11"/>
      <c r="MBE121" s="93"/>
      <c r="MBF121" s="91"/>
      <c r="MBG121" s="94"/>
      <c r="MBH121" s="95"/>
      <c r="MBI121" s="90"/>
      <c r="MBJ121" s="91"/>
      <c r="MBK121" s="91"/>
      <c r="MBL121" s="91"/>
      <c r="MBM121" s="91"/>
      <c r="MBN121" s="92"/>
      <c r="MBO121" s="12"/>
      <c r="MBP121" s="12"/>
      <c r="MBQ121" s="92"/>
      <c r="MBR121" s="92"/>
      <c r="MBS121" s="11"/>
      <c r="MBT121" s="11"/>
      <c r="MBU121" s="93"/>
      <c r="MBV121" s="91"/>
      <c r="MBW121" s="94"/>
      <c r="MBX121" s="95"/>
      <c r="MBY121" s="90"/>
      <c r="MBZ121" s="91"/>
      <c r="MCA121" s="91"/>
      <c r="MCB121" s="91"/>
      <c r="MCC121" s="91"/>
      <c r="MCD121" s="92"/>
      <c r="MCE121" s="12"/>
      <c r="MCF121" s="12"/>
      <c r="MCG121" s="92"/>
      <c r="MCH121" s="92"/>
      <c r="MCI121" s="11"/>
      <c r="MCJ121" s="11"/>
      <c r="MCK121" s="93"/>
      <c r="MCL121" s="91"/>
      <c r="MCM121" s="94"/>
      <c r="MCN121" s="95"/>
      <c r="MCO121" s="90"/>
      <c r="MCP121" s="91"/>
      <c r="MCQ121" s="91"/>
      <c r="MCR121" s="91"/>
      <c r="MCS121" s="91"/>
      <c r="MCT121" s="92"/>
      <c r="MCU121" s="12"/>
      <c r="MCV121" s="12"/>
      <c r="MCW121" s="92"/>
      <c r="MCX121" s="92"/>
      <c r="MCY121" s="11"/>
      <c r="MCZ121" s="11"/>
      <c r="MDA121" s="93"/>
      <c r="MDB121" s="91"/>
      <c r="MDC121" s="94"/>
      <c r="MDD121" s="95"/>
      <c r="MDE121" s="90"/>
      <c r="MDF121" s="91"/>
      <c r="MDG121" s="91"/>
      <c r="MDH121" s="91"/>
      <c r="MDI121" s="91"/>
      <c r="MDJ121" s="92"/>
      <c r="MDK121" s="12"/>
      <c r="MDL121" s="12"/>
      <c r="MDM121" s="92"/>
      <c r="MDN121" s="92"/>
      <c r="MDO121" s="11"/>
      <c r="MDP121" s="11"/>
      <c r="MDQ121" s="93"/>
      <c r="MDR121" s="91"/>
      <c r="MDS121" s="94"/>
      <c r="MDT121" s="95"/>
      <c r="MDU121" s="90"/>
      <c r="MDV121" s="91"/>
      <c r="MDW121" s="91"/>
      <c r="MDX121" s="91"/>
      <c r="MDY121" s="91"/>
      <c r="MDZ121" s="92"/>
      <c r="MEA121" s="12"/>
      <c r="MEB121" s="12"/>
      <c r="MEC121" s="92"/>
      <c r="MED121" s="92"/>
      <c r="MEE121" s="11"/>
      <c r="MEF121" s="11"/>
      <c r="MEG121" s="93"/>
      <c r="MEH121" s="91"/>
      <c r="MEI121" s="94"/>
      <c r="MEJ121" s="95"/>
      <c r="MEK121" s="90"/>
      <c r="MEL121" s="91"/>
      <c r="MEM121" s="91"/>
      <c r="MEN121" s="91"/>
      <c r="MEO121" s="91"/>
      <c r="MEP121" s="92"/>
      <c r="MEQ121" s="12"/>
      <c r="MER121" s="12"/>
      <c r="MES121" s="92"/>
      <c r="MET121" s="92"/>
      <c r="MEU121" s="11"/>
      <c r="MEV121" s="11"/>
      <c r="MEW121" s="93"/>
      <c r="MEX121" s="91"/>
      <c r="MEY121" s="94"/>
      <c r="MEZ121" s="95"/>
      <c r="MFA121" s="90"/>
      <c r="MFB121" s="91"/>
      <c r="MFC121" s="91"/>
      <c r="MFD121" s="91"/>
      <c r="MFE121" s="91"/>
      <c r="MFF121" s="92"/>
      <c r="MFG121" s="12"/>
      <c r="MFH121" s="12"/>
      <c r="MFI121" s="92"/>
      <c r="MFJ121" s="92"/>
      <c r="MFK121" s="11"/>
      <c r="MFL121" s="11"/>
      <c r="MFM121" s="93"/>
      <c r="MFN121" s="91"/>
      <c r="MFO121" s="94"/>
      <c r="MFP121" s="95"/>
      <c r="MFQ121" s="90"/>
      <c r="MFR121" s="91"/>
      <c r="MFS121" s="91"/>
      <c r="MFT121" s="91"/>
      <c r="MFU121" s="91"/>
      <c r="MFV121" s="92"/>
      <c r="MFW121" s="12"/>
      <c r="MFX121" s="12"/>
      <c r="MFY121" s="92"/>
      <c r="MFZ121" s="92"/>
      <c r="MGA121" s="11"/>
      <c r="MGB121" s="11"/>
      <c r="MGC121" s="93"/>
      <c r="MGD121" s="91"/>
      <c r="MGE121" s="94"/>
      <c r="MGF121" s="95"/>
      <c r="MGG121" s="90"/>
      <c r="MGH121" s="91"/>
      <c r="MGI121" s="91"/>
      <c r="MGJ121" s="91"/>
      <c r="MGK121" s="91"/>
      <c r="MGL121" s="92"/>
      <c r="MGM121" s="12"/>
      <c r="MGN121" s="12"/>
      <c r="MGO121" s="92"/>
      <c r="MGP121" s="92"/>
      <c r="MGQ121" s="11"/>
      <c r="MGR121" s="11"/>
      <c r="MGS121" s="93"/>
      <c r="MGT121" s="91"/>
      <c r="MGU121" s="94"/>
      <c r="MGV121" s="95"/>
      <c r="MGW121" s="90"/>
      <c r="MGX121" s="91"/>
      <c r="MGY121" s="91"/>
      <c r="MGZ121" s="91"/>
      <c r="MHA121" s="91"/>
      <c r="MHB121" s="92"/>
      <c r="MHC121" s="12"/>
      <c r="MHD121" s="12"/>
      <c r="MHE121" s="92"/>
      <c r="MHF121" s="92"/>
      <c r="MHG121" s="11"/>
      <c r="MHH121" s="11"/>
      <c r="MHI121" s="93"/>
      <c r="MHJ121" s="91"/>
      <c r="MHK121" s="94"/>
      <c r="MHL121" s="95"/>
      <c r="MHM121" s="90"/>
      <c r="MHN121" s="91"/>
      <c r="MHO121" s="91"/>
      <c r="MHP121" s="91"/>
      <c r="MHQ121" s="91"/>
      <c r="MHR121" s="92"/>
      <c r="MHS121" s="12"/>
      <c r="MHT121" s="12"/>
      <c r="MHU121" s="92"/>
      <c r="MHV121" s="92"/>
      <c r="MHW121" s="11"/>
      <c r="MHX121" s="11"/>
      <c r="MHY121" s="93"/>
      <c r="MHZ121" s="91"/>
      <c r="MIA121" s="94"/>
      <c r="MIB121" s="95"/>
      <c r="MIC121" s="90"/>
      <c r="MID121" s="91"/>
      <c r="MIE121" s="91"/>
      <c r="MIF121" s="91"/>
      <c r="MIG121" s="91"/>
      <c r="MIH121" s="92"/>
      <c r="MII121" s="12"/>
      <c r="MIJ121" s="12"/>
      <c r="MIK121" s="92"/>
      <c r="MIL121" s="92"/>
      <c r="MIM121" s="11"/>
      <c r="MIN121" s="11"/>
      <c r="MIO121" s="93"/>
      <c r="MIP121" s="91"/>
      <c r="MIQ121" s="94"/>
      <c r="MIR121" s="95"/>
      <c r="MIS121" s="90"/>
      <c r="MIT121" s="91"/>
      <c r="MIU121" s="91"/>
      <c r="MIV121" s="91"/>
      <c r="MIW121" s="91"/>
      <c r="MIX121" s="92"/>
      <c r="MIY121" s="12"/>
      <c r="MIZ121" s="12"/>
      <c r="MJA121" s="92"/>
      <c r="MJB121" s="92"/>
      <c r="MJC121" s="11"/>
      <c r="MJD121" s="11"/>
      <c r="MJE121" s="93"/>
      <c r="MJF121" s="91"/>
      <c r="MJG121" s="94"/>
      <c r="MJH121" s="95"/>
      <c r="MJI121" s="90"/>
      <c r="MJJ121" s="91"/>
      <c r="MJK121" s="91"/>
      <c r="MJL121" s="91"/>
      <c r="MJM121" s="91"/>
      <c r="MJN121" s="92"/>
      <c r="MJO121" s="12"/>
      <c r="MJP121" s="12"/>
      <c r="MJQ121" s="92"/>
      <c r="MJR121" s="92"/>
      <c r="MJS121" s="11"/>
      <c r="MJT121" s="11"/>
      <c r="MJU121" s="93"/>
      <c r="MJV121" s="91"/>
      <c r="MJW121" s="94"/>
      <c r="MJX121" s="95"/>
      <c r="MJY121" s="90"/>
      <c r="MJZ121" s="91"/>
      <c r="MKA121" s="91"/>
      <c r="MKB121" s="91"/>
      <c r="MKC121" s="91"/>
      <c r="MKD121" s="92"/>
      <c r="MKE121" s="12"/>
      <c r="MKF121" s="12"/>
      <c r="MKG121" s="92"/>
      <c r="MKH121" s="92"/>
      <c r="MKI121" s="11"/>
      <c r="MKJ121" s="11"/>
      <c r="MKK121" s="93"/>
      <c r="MKL121" s="91"/>
      <c r="MKM121" s="94"/>
      <c r="MKN121" s="95"/>
      <c r="MKO121" s="90"/>
      <c r="MKP121" s="91"/>
      <c r="MKQ121" s="91"/>
      <c r="MKR121" s="91"/>
      <c r="MKS121" s="91"/>
      <c r="MKT121" s="92"/>
      <c r="MKU121" s="12"/>
      <c r="MKV121" s="12"/>
      <c r="MKW121" s="92"/>
      <c r="MKX121" s="92"/>
      <c r="MKY121" s="11"/>
      <c r="MKZ121" s="11"/>
      <c r="MLA121" s="93"/>
      <c r="MLB121" s="91"/>
      <c r="MLC121" s="94"/>
      <c r="MLD121" s="95"/>
      <c r="MLE121" s="90"/>
      <c r="MLF121" s="91"/>
      <c r="MLG121" s="91"/>
      <c r="MLH121" s="91"/>
      <c r="MLI121" s="91"/>
      <c r="MLJ121" s="92"/>
      <c r="MLK121" s="12"/>
      <c r="MLL121" s="12"/>
      <c r="MLM121" s="92"/>
      <c r="MLN121" s="92"/>
      <c r="MLO121" s="11"/>
      <c r="MLP121" s="11"/>
      <c r="MLQ121" s="93"/>
      <c r="MLR121" s="91"/>
      <c r="MLS121" s="94"/>
      <c r="MLT121" s="95"/>
      <c r="MLU121" s="90"/>
      <c r="MLV121" s="91"/>
      <c r="MLW121" s="91"/>
      <c r="MLX121" s="91"/>
      <c r="MLY121" s="91"/>
      <c r="MLZ121" s="92"/>
      <c r="MMA121" s="12"/>
      <c r="MMB121" s="12"/>
      <c r="MMC121" s="92"/>
      <c r="MMD121" s="92"/>
      <c r="MME121" s="11"/>
      <c r="MMF121" s="11"/>
      <c r="MMG121" s="93"/>
      <c r="MMH121" s="91"/>
      <c r="MMI121" s="94"/>
      <c r="MMJ121" s="95"/>
      <c r="MMK121" s="90"/>
      <c r="MML121" s="91"/>
      <c r="MMM121" s="91"/>
      <c r="MMN121" s="91"/>
      <c r="MMO121" s="91"/>
      <c r="MMP121" s="92"/>
      <c r="MMQ121" s="12"/>
      <c r="MMR121" s="12"/>
      <c r="MMS121" s="92"/>
      <c r="MMT121" s="92"/>
      <c r="MMU121" s="11"/>
      <c r="MMV121" s="11"/>
      <c r="MMW121" s="93"/>
      <c r="MMX121" s="91"/>
      <c r="MMY121" s="94"/>
      <c r="MMZ121" s="95"/>
      <c r="MNA121" s="90"/>
      <c r="MNB121" s="91"/>
      <c r="MNC121" s="91"/>
      <c r="MND121" s="91"/>
      <c r="MNE121" s="91"/>
      <c r="MNF121" s="92"/>
      <c r="MNG121" s="12"/>
      <c r="MNH121" s="12"/>
      <c r="MNI121" s="92"/>
      <c r="MNJ121" s="92"/>
      <c r="MNK121" s="11"/>
      <c r="MNL121" s="11"/>
      <c r="MNM121" s="93"/>
      <c r="MNN121" s="91"/>
      <c r="MNO121" s="94"/>
      <c r="MNP121" s="95"/>
      <c r="MNQ121" s="90"/>
      <c r="MNR121" s="91"/>
      <c r="MNS121" s="91"/>
      <c r="MNT121" s="91"/>
      <c r="MNU121" s="91"/>
      <c r="MNV121" s="92"/>
      <c r="MNW121" s="12"/>
      <c r="MNX121" s="12"/>
      <c r="MNY121" s="92"/>
      <c r="MNZ121" s="92"/>
      <c r="MOA121" s="11"/>
      <c r="MOB121" s="11"/>
      <c r="MOC121" s="93"/>
      <c r="MOD121" s="91"/>
      <c r="MOE121" s="94"/>
      <c r="MOF121" s="95"/>
      <c r="MOG121" s="90"/>
      <c r="MOH121" s="91"/>
      <c r="MOI121" s="91"/>
      <c r="MOJ121" s="91"/>
      <c r="MOK121" s="91"/>
      <c r="MOL121" s="92"/>
      <c r="MOM121" s="12"/>
      <c r="MON121" s="12"/>
      <c r="MOO121" s="92"/>
      <c r="MOP121" s="92"/>
      <c r="MOQ121" s="11"/>
      <c r="MOR121" s="11"/>
      <c r="MOS121" s="93"/>
      <c r="MOT121" s="91"/>
      <c r="MOU121" s="94"/>
      <c r="MOV121" s="95"/>
      <c r="MOW121" s="90"/>
      <c r="MOX121" s="91"/>
      <c r="MOY121" s="91"/>
      <c r="MOZ121" s="91"/>
      <c r="MPA121" s="91"/>
      <c r="MPB121" s="92"/>
      <c r="MPC121" s="12"/>
      <c r="MPD121" s="12"/>
      <c r="MPE121" s="92"/>
      <c r="MPF121" s="92"/>
      <c r="MPG121" s="11"/>
      <c r="MPH121" s="11"/>
      <c r="MPI121" s="93"/>
      <c r="MPJ121" s="91"/>
      <c r="MPK121" s="94"/>
      <c r="MPL121" s="95"/>
      <c r="MPM121" s="90"/>
      <c r="MPN121" s="91"/>
      <c r="MPO121" s="91"/>
      <c r="MPP121" s="91"/>
      <c r="MPQ121" s="91"/>
      <c r="MPR121" s="92"/>
      <c r="MPS121" s="12"/>
      <c r="MPT121" s="12"/>
      <c r="MPU121" s="92"/>
      <c r="MPV121" s="92"/>
      <c r="MPW121" s="11"/>
      <c r="MPX121" s="11"/>
      <c r="MPY121" s="93"/>
      <c r="MPZ121" s="91"/>
      <c r="MQA121" s="94"/>
      <c r="MQB121" s="95"/>
      <c r="MQC121" s="90"/>
      <c r="MQD121" s="91"/>
      <c r="MQE121" s="91"/>
      <c r="MQF121" s="91"/>
      <c r="MQG121" s="91"/>
      <c r="MQH121" s="92"/>
      <c r="MQI121" s="12"/>
      <c r="MQJ121" s="12"/>
      <c r="MQK121" s="92"/>
      <c r="MQL121" s="92"/>
      <c r="MQM121" s="11"/>
      <c r="MQN121" s="11"/>
      <c r="MQO121" s="93"/>
      <c r="MQP121" s="91"/>
      <c r="MQQ121" s="94"/>
      <c r="MQR121" s="95"/>
      <c r="MQS121" s="90"/>
      <c r="MQT121" s="91"/>
      <c r="MQU121" s="91"/>
      <c r="MQV121" s="91"/>
      <c r="MQW121" s="91"/>
      <c r="MQX121" s="92"/>
      <c r="MQY121" s="12"/>
      <c r="MQZ121" s="12"/>
      <c r="MRA121" s="92"/>
      <c r="MRB121" s="92"/>
      <c r="MRC121" s="11"/>
      <c r="MRD121" s="11"/>
      <c r="MRE121" s="93"/>
      <c r="MRF121" s="91"/>
      <c r="MRG121" s="94"/>
      <c r="MRH121" s="95"/>
      <c r="MRI121" s="90"/>
      <c r="MRJ121" s="91"/>
      <c r="MRK121" s="91"/>
      <c r="MRL121" s="91"/>
      <c r="MRM121" s="91"/>
      <c r="MRN121" s="92"/>
      <c r="MRO121" s="12"/>
      <c r="MRP121" s="12"/>
      <c r="MRQ121" s="92"/>
      <c r="MRR121" s="92"/>
      <c r="MRS121" s="11"/>
      <c r="MRT121" s="11"/>
      <c r="MRU121" s="93"/>
      <c r="MRV121" s="91"/>
      <c r="MRW121" s="94"/>
      <c r="MRX121" s="95"/>
      <c r="MRY121" s="90"/>
      <c r="MRZ121" s="91"/>
      <c r="MSA121" s="91"/>
      <c r="MSB121" s="91"/>
      <c r="MSC121" s="91"/>
      <c r="MSD121" s="92"/>
      <c r="MSE121" s="12"/>
      <c r="MSF121" s="12"/>
      <c r="MSG121" s="92"/>
      <c r="MSH121" s="92"/>
      <c r="MSI121" s="11"/>
      <c r="MSJ121" s="11"/>
      <c r="MSK121" s="93"/>
      <c r="MSL121" s="91"/>
      <c r="MSM121" s="94"/>
      <c r="MSN121" s="95"/>
      <c r="MSO121" s="90"/>
      <c r="MSP121" s="91"/>
      <c r="MSQ121" s="91"/>
      <c r="MSR121" s="91"/>
      <c r="MSS121" s="91"/>
      <c r="MST121" s="92"/>
      <c r="MSU121" s="12"/>
      <c r="MSV121" s="12"/>
      <c r="MSW121" s="92"/>
      <c r="MSX121" s="92"/>
      <c r="MSY121" s="11"/>
      <c r="MSZ121" s="11"/>
      <c r="MTA121" s="93"/>
      <c r="MTB121" s="91"/>
      <c r="MTC121" s="94"/>
      <c r="MTD121" s="95"/>
      <c r="MTE121" s="90"/>
      <c r="MTF121" s="91"/>
      <c r="MTG121" s="91"/>
      <c r="MTH121" s="91"/>
      <c r="MTI121" s="91"/>
      <c r="MTJ121" s="92"/>
      <c r="MTK121" s="12"/>
      <c r="MTL121" s="12"/>
      <c r="MTM121" s="92"/>
      <c r="MTN121" s="92"/>
      <c r="MTO121" s="11"/>
      <c r="MTP121" s="11"/>
      <c r="MTQ121" s="93"/>
      <c r="MTR121" s="91"/>
      <c r="MTS121" s="94"/>
      <c r="MTT121" s="95"/>
      <c r="MTU121" s="90"/>
      <c r="MTV121" s="91"/>
      <c r="MTW121" s="91"/>
      <c r="MTX121" s="91"/>
      <c r="MTY121" s="91"/>
      <c r="MTZ121" s="92"/>
      <c r="MUA121" s="12"/>
      <c r="MUB121" s="12"/>
      <c r="MUC121" s="92"/>
      <c r="MUD121" s="92"/>
      <c r="MUE121" s="11"/>
      <c r="MUF121" s="11"/>
      <c r="MUG121" s="93"/>
      <c r="MUH121" s="91"/>
      <c r="MUI121" s="94"/>
      <c r="MUJ121" s="95"/>
      <c r="MUK121" s="90"/>
      <c r="MUL121" s="91"/>
      <c r="MUM121" s="91"/>
      <c r="MUN121" s="91"/>
      <c r="MUO121" s="91"/>
      <c r="MUP121" s="92"/>
      <c r="MUQ121" s="12"/>
      <c r="MUR121" s="12"/>
      <c r="MUS121" s="92"/>
      <c r="MUT121" s="92"/>
      <c r="MUU121" s="11"/>
      <c r="MUV121" s="11"/>
      <c r="MUW121" s="93"/>
      <c r="MUX121" s="91"/>
      <c r="MUY121" s="94"/>
      <c r="MUZ121" s="95"/>
      <c r="MVA121" s="90"/>
      <c r="MVB121" s="91"/>
      <c r="MVC121" s="91"/>
      <c r="MVD121" s="91"/>
      <c r="MVE121" s="91"/>
      <c r="MVF121" s="92"/>
      <c r="MVG121" s="12"/>
      <c r="MVH121" s="12"/>
      <c r="MVI121" s="92"/>
      <c r="MVJ121" s="92"/>
      <c r="MVK121" s="11"/>
      <c r="MVL121" s="11"/>
      <c r="MVM121" s="93"/>
      <c r="MVN121" s="91"/>
      <c r="MVO121" s="94"/>
      <c r="MVP121" s="95"/>
      <c r="MVQ121" s="90"/>
      <c r="MVR121" s="91"/>
      <c r="MVS121" s="91"/>
      <c r="MVT121" s="91"/>
      <c r="MVU121" s="91"/>
      <c r="MVV121" s="92"/>
      <c r="MVW121" s="12"/>
      <c r="MVX121" s="12"/>
      <c r="MVY121" s="92"/>
      <c r="MVZ121" s="92"/>
      <c r="MWA121" s="11"/>
      <c r="MWB121" s="11"/>
      <c r="MWC121" s="93"/>
      <c r="MWD121" s="91"/>
      <c r="MWE121" s="94"/>
      <c r="MWF121" s="95"/>
      <c r="MWG121" s="90"/>
      <c r="MWH121" s="91"/>
      <c r="MWI121" s="91"/>
      <c r="MWJ121" s="91"/>
      <c r="MWK121" s="91"/>
      <c r="MWL121" s="92"/>
      <c r="MWM121" s="12"/>
      <c r="MWN121" s="12"/>
      <c r="MWO121" s="92"/>
      <c r="MWP121" s="92"/>
      <c r="MWQ121" s="11"/>
      <c r="MWR121" s="11"/>
      <c r="MWS121" s="93"/>
      <c r="MWT121" s="91"/>
      <c r="MWU121" s="94"/>
      <c r="MWV121" s="95"/>
      <c r="MWW121" s="90"/>
      <c r="MWX121" s="91"/>
      <c r="MWY121" s="91"/>
      <c r="MWZ121" s="91"/>
      <c r="MXA121" s="91"/>
      <c r="MXB121" s="92"/>
      <c r="MXC121" s="12"/>
      <c r="MXD121" s="12"/>
      <c r="MXE121" s="92"/>
      <c r="MXF121" s="92"/>
      <c r="MXG121" s="11"/>
      <c r="MXH121" s="11"/>
      <c r="MXI121" s="93"/>
      <c r="MXJ121" s="91"/>
      <c r="MXK121" s="94"/>
      <c r="MXL121" s="95"/>
      <c r="MXM121" s="90"/>
      <c r="MXN121" s="91"/>
      <c r="MXO121" s="91"/>
      <c r="MXP121" s="91"/>
      <c r="MXQ121" s="91"/>
      <c r="MXR121" s="92"/>
      <c r="MXS121" s="12"/>
      <c r="MXT121" s="12"/>
      <c r="MXU121" s="92"/>
      <c r="MXV121" s="92"/>
      <c r="MXW121" s="11"/>
      <c r="MXX121" s="11"/>
      <c r="MXY121" s="93"/>
      <c r="MXZ121" s="91"/>
      <c r="MYA121" s="94"/>
      <c r="MYB121" s="95"/>
      <c r="MYC121" s="90"/>
      <c r="MYD121" s="91"/>
      <c r="MYE121" s="91"/>
      <c r="MYF121" s="91"/>
      <c r="MYG121" s="91"/>
      <c r="MYH121" s="92"/>
      <c r="MYI121" s="12"/>
      <c r="MYJ121" s="12"/>
      <c r="MYK121" s="92"/>
      <c r="MYL121" s="92"/>
      <c r="MYM121" s="11"/>
      <c r="MYN121" s="11"/>
      <c r="MYO121" s="93"/>
      <c r="MYP121" s="91"/>
      <c r="MYQ121" s="94"/>
      <c r="MYR121" s="95"/>
      <c r="MYS121" s="90"/>
      <c r="MYT121" s="91"/>
      <c r="MYU121" s="91"/>
      <c r="MYV121" s="91"/>
      <c r="MYW121" s="91"/>
      <c r="MYX121" s="92"/>
      <c r="MYY121" s="12"/>
      <c r="MYZ121" s="12"/>
      <c r="MZA121" s="92"/>
      <c r="MZB121" s="92"/>
      <c r="MZC121" s="11"/>
      <c r="MZD121" s="11"/>
      <c r="MZE121" s="93"/>
      <c r="MZF121" s="91"/>
      <c r="MZG121" s="94"/>
      <c r="MZH121" s="95"/>
      <c r="MZI121" s="90"/>
      <c r="MZJ121" s="91"/>
      <c r="MZK121" s="91"/>
      <c r="MZL121" s="91"/>
      <c r="MZM121" s="91"/>
      <c r="MZN121" s="92"/>
      <c r="MZO121" s="12"/>
      <c r="MZP121" s="12"/>
      <c r="MZQ121" s="92"/>
      <c r="MZR121" s="92"/>
      <c r="MZS121" s="11"/>
      <c r="MZT121" s="11"/>
      <c r="MZU121" s="93"/>
      <c r="MZV121" s="91"/>
      <c r="MZW121" s="94"/>
      <c r="MZX121" s="95"/>
      <c r="MZY121" s="90"/>
      <c r="MZZ121" s="91"/>
      <c r="NAA121" s="91"/>
      <c r="NAB121" s="91"/>
      <c r="NAC121" s="91"/>
      <c r="NAD121" s="92"/>
      <c r="NAE121" s="12"/>
      <c r="NAF121" s="12"/>
      <c r="NAG121" s="92"/>
      <c r="NAH121" s="92"/>
      <c r="NAI121" s="11"/>
      <c r="NAJ121" s="11"/>
      <c r="NAK121" s="93"/>
      <c r="NAL121" s="91"/>
      <c r="NAM121" s="94"/>
      <c r="NAN121" s="95"/>
      <c r="NAO121" s="90"/>
      <c r="NAP121" s="91"/>
      <c r="NAQ121" s="91"/>
      <c r="NAR121" s="91"/>
      <c r="NAS121" s="91"/>
      <c r="NAT121" s="92"/>
      <c r="NAU121" s="12"/>
      <c r="NAV121" s="12"/>
      <c r="NAW121" s="92"/>
      <c r="NAX121" s="92"/>
      <c r="NAY121" s="11"/>
      <c r="NAZ121" s="11"/>
      <c r="NBA121" s="93"/>
      <c r="NBB121" s="91"/>
      <c r="NBC121" s="94"/>
      <c r="NBD121" s="95"/>
      <c r="NBE121" s="90"/>
      <c r="NBF121" s="91"/>
      <c r="NBG121" s="91"/>
      <c r="NBH121" s="91"/>
      <c r="NBI121" s="91"/>
      <c r="NBJ121" s="92"/>
      <c r="NBK121" s="12"/>
      <c r="NBL121" s="12"/>
      <c r="NBM121" s="92"/>
      <c r="NBN121" s="92"/>
      <c r="NBO121" s="11"/>
      <c r="NBP121" s="11"/>
      <c r="NBQ121" s="93"/>
      <c r="NBR121" s="91"/>
      <c r="NBS121" s="94"/>
      <c r="NBT121" s="95"/>
      <c r="NBU121" s="90"/>
      <c r="NBV121" s="91"/>
      <c r="NBW121" s="91"/>
      <c r="NBX121" s="91"/>
      <c r="NBY121" s="91"/>
      <c r="NBZ121" s="92"/>
      <c r="NCA121" s="12"/>
      <c r="NCB121" s="12"/>
      <c r="NCC121" s="92"/>
      <c r="NCD121" s="92"/>
      <c r="NCE121" s="11"/>
      <c r="NCF121" s="11"/>
      <c r="NCG121" s="93"/>
      <c r="NCH121" s="91"/>
      <c r="NCI121" s="94"/>
      <c r="NCJ121" s="95"/>
      <c r="NCK121" s="90"/>
      <c r="NCL121" s="91"/>
      <c r="NCM121" s="91"/>
      <c r="NCN121" s="91"/>
      <c r="NCO121" s="91"/>
      <c r="NCP121" s="92"/>
      <c r="NCQ121" s="12"/>
      <c r="NCR121" s="12"/>
      <c r="NCS121" s="92"/>
      <c r="NCT121" s="92"/>
      <c r="NCU121" s="11"/>
      <c r="NCV121" s="11"/>
      <c r="NCW121" s="93"/>
      <c r="NCX121" s="91"/>
      <c r="NCY121" s="94"/>
      <c r="NCZ121" s="95"/>
      <c r="NDA121" s="90"/>
      <c r="NDB121" s="91"/>
      <c r="NDC121" s="91"/>
      <c r="NDD121" s="91"/>
      <c r="NDE121" s="91"/>
      <c r="NDF121" s="92"/>
      <c r="NDG121" s="12"/>
      <c r="NDH121" s="12"/>
      <c r="NDI121" s="92"/>
      <c r="NDJ121" s="92"/>
      <c r="NDK121" s="11"/>
      <c r="NDL121" s="11"/>
      <c r="NDM121" s="93"/>
      <c r="NDN121" s="91"/>
      <c r="NDO121" s="94"/>
      <c r="NDP121" s="95"/>
      <c r="NDQ121" s="90"/>
      <c r="NDR121" s="91"/>
      <c r="NDS121" s="91"/>
      <c r="NDT121" s="91"/>
      <c r="NDU121" s="91"/>
      <c r="NDV121" s="92"/>
      <c r="NDW121" s="12"/>
      <c r="NDX121" s="12"/>
      <c r="NDY121" s="92"/>
      <c r="NDZ121" s="92"/>
      <c r="NEA121" s="11"/>
      <c r="NEB121" s="11"/>
      <c r="NEC121" s="93"/>
      <c r="NED121" s="91"/>
      <c r="NEE121" s="94"/>
      <c r="NEF121" s="95"/>
      <c r="NEG121" s="90"/>
      <c r="NEH121" s="91"/>
      <c r="NEI121" s="91"/>
      <c r="NEJ121" s="91"/>
      <c r="NEK121" s="91"/>
      <c r="NEL121" s="92"/>
      <c r="NEM121" s="12"/>
      <c r="NEN121" s="12"/>
      <c r="NEO121" s="92"/>
      <c r="NEP121" s="92"/>
      <c r="NEQ121" s="11"/>
      <c r="NER121" s="11"/>
      <c r="NES121" s="93"/>
      <c r="NET121" s="91"/>
      <c r="NEU121" s="94"/>
      <c r="NEV121" s="95"/>
      <c r="NEW121" s="90"/>
      <c r="NEX121" s="91"/>
      <c r="NEY121" s="91"/>
      <c r="NEZ121" s="91"/>
      <c r="NFA121" s="91"/>
      <c r="NFB121" s="92"/>
      <c r="NFC121" s="12"/>
      <c r="NFD121" s="12"/>
      <c r="NFE121" s="92"/>
      <c r="NFF121" s="92"/>
      <c r="NFG121" s="11"/>
      <c r="NFH121" s="11"/>
      <c r="NFI121" s="93"/>
      <c r="NFJ121" s="91"/>
      <c r="NFK121" s="94"/>
      <c r="NFL121" s="95"/>
      <c r="NFM121" s="90"/>
      <c r="NFN121" s="91"/>
      <c r="NFO121" s="91"/>
      <c r="NFP121" s="91"/>
      <c r="NFQ121" s="91"/>
      <c r="NFR121" s="92"/>
      <c r="NFS121" s="12"/>
      <c r="NFT121" s="12"/>
      <c r="NFU121" s="92"/>
      <c r="NFV121" s="92"/>
      <c r="NFW121" s="11"/>
      <c r="NFX121" s="11"/>
      <c r="NFY121" s="93"/>
      <c r="NFZ121" s="91"/>
      <c r="NGA121" s="94"/>
      <c r="NGB121" s="95"/>
      <c r="NGC121" s="90"/>
      <c r="NGD121" s="91"/>
      <c r="NGE121" s="91"/>
      <c r="NGF121" s="91"/>
      <c r="NGG121" s="91"/>
      <c r="NGH121" s="92"/>
      <c r="NGI121" s="12"/>
      <c r="NGJ121" s="12"/>
      <c r="NGK121" s="92"/>
      <c r="NGL121" s="92"/>
      <c r="NGM121" s="11"/>
      <c r="NGN121" s="11"/>
      <c r="NGO121" s="93"/>
      <c r="NGP121" s="91"/>
      <c r="NGQ121" s="94"/>
      <c r="NGR121" s="95"/>
      <c r="NGS121" s="90"/>
      <c r="NGT121" s="91"/>
      <c r="NGU121" s="91"/>
      <c r="NGV121" s="91"/>
      <c r="NGW121" s="91"/>
      <c r="NGX121" s="92"/>
      <c r="NGY121" s="12"/>
      <c r="NGZ121" s="12"/>
      <c r="NHA121" s="92"/>
      <c r="NHB121" s="92"/>
      <c r="NHC121" s="11"/>
      <c r="NHD121" s="11"/>
      <c r="NHE121" s="93"/>
      <c r="NHF121" s="91"/>
      <c r="NHG121" s="94"/>
      <c r="NHH121" s="95"/>
      <c r="NHI121" s="90"/>
      <c r="NHJ121" s="91"/>
      <c r="NHK121" s="91"/>
      <c r="NHL121" s="91"/>
      <c r="NHM121" s="91"/>
      <c r="NHN121" s="92"/>
      <c r="NHO121" s="12"/>
      <c r="NHP121" s="12"/>
      <c r="NHQ121" s="92"/>
      <c r="NHR121" s="92"/>
      <c r="NHS121" s="11"/>
      <c r="NHT121" s="11"/>
      <c r="NHU121" s="93"/>
      <c r="NHV121" s="91"/>
      <c r="NHW121" s="94"/>
      <c r="NHX121" s="95"/>
      <c r="NHY121" s="90"/>
      <c r="NHZ121" s="91"/>
      <c r="NIA121" s="91"/>
      <c r="NIB121" s="91"/>
      <c r="NIC121" s="91"/>
      <c r="NID121" s="92"/>
      <c r="NIE121" s="12"/>
      <c r="NIF121" s="12"/>
      <c r="NIG121" s="92"/>
      <c r="NIH121" s="92"/>
      <c r="NII121" s="11"/>
      <c r="NIJ121" s="11"/>
      <c r="NIK121" s="93"/>
      <c r="NIL121" s="91"/>
      <c r="NIM121" s="94"/>
      <c r="NIN121" s="95"/>
      <c r="NIO121" s="90"/>
      <c r="NIP121" s="91"/>
      <c r="NIQ121" s="91"/>
      <c r="NIR121" s="91"/>
      <c r="NIS121" s="91"/>
      <c r="NIT121" s="92"/>
      <c r="NIU121" s="12"/>
      <c r="NIV121" s="12"/>
      <c r="NIW121" s="92"/>
      <c r="NIX121" s="92"/>
      <c r="NIY121" s="11"/>
      <c r="NIZ121" s="11"/>
      <c r="NJA121" s="93"/>
      <c r="NJB121" s="91"/>
      <c r="NJC121" s="94"/>
      <c r="NJD121" s="95"/>
      <c r="NJE121" s="90"/>
      <c r="NJF121" s="91"/>
      <c r="NJG121" s="91"/>
      <c r="NJH121" s="91"/>
      <c r="NJI121" s="91"/>
      <c r="NJJ121" s="92"/>
      <c r="NJK121" s="12"/>
      <c r="NJL121" s="12"/>
      <c r="NJM121" s="92"/>
      <c r="NJN121" s="92"/>
      <c r="NJO121" s="11"/>
      <c r="NJP121" s="11"/>
      <c r="NJQ121" s="93"/>
      <c r="NJR121" s="91"/>
      <c r="NJS121" s="94"/>
      <c r="NJT121" s="95"/>
      <c r="NJU121" s="90"/>
      <c r="NJV121" s="91"/>
      <c r="NJW121" s="91"/>
      <c r="NJX121" s="91"/>
      <c r="NJY121" s="91"/>
      <c r="NJZ121" s="92"/>
      <c r="NKA121" s="12"/>
      <c r="NKB121" s="12"/>
      <c r="NKC121" s="92"/>
      <c r="NKD121" s="92"/>
      <c r="NKE121" s="11"/>
      <c r="NKF121" s="11"/>
      <c r="NKG121" s="93"/>
      <c r="NKH121" s="91"/>
      <c r="NKI121" s="94"/>
      <c r="NKJ121" s="95"/>
      <c r="NKK121" s="90"/>
      <c r="NKL121" s="91"/>
      <c r="NKM121" s="91"/>
      <c r="NKN121" s="91"/>
      <c r="NKO121" s="91"/>
      <c r="NKP121" s="92"/>
      <c r="NKQ121" s="12"/>
      <c r="NKR121" s="12"/>
      <c r="NKS121" s="92"/>
      <c r="NKT121" s="92"/>
      <c r="NKU121" s="11"/>
      <c r="NKV121" s="11"/>
      <c r="NKW121" s="93"/>
      <c r="NKX121" s="91"/>
      <c r="NKY121" s="94"/>
      <c r="NKZ121" s="95"/>
      <c r="NLA121" s="90"/>
      <c r="NLB121" s="91"/>
      <c r="NLC121" s="91"/>
      <c r="NLD121" s="91"/>
      <c r="NLE121" s="91"/>
      <c r="NLF121" s="92"/>
      <c r="NLG121" s="12"/>
      <c r="NLH121" s="12"/>
      <c r="NLI121" s="92"/>
      <c r="NLJ121" s="92"/>
      <c r="NLK121" s="11"/>
      <c r="NLL121" s="11"/>
      <c r="NLM121" s="93"/>
      <c r="NLN121" s="91"/>
      <c r="NLO121" s="94"/>
      <c r="NLP121" s="95"/>
      <c r="NLQ121" s="90"/>
      <c r="NLR121" s="91"/>
      <c r="NLS121" s="91"/>
      <c r="NLT121" s="91"/>
      <c r="NLU121" s="91"/>
      <c r="NLV121" s="92"/>
      <c r="NLW121" s="12"/>
      <c r="NLX121" s="12"/>
      <c r="NLY121" s="92"/>
      <c r="NLZ121" s="92"/>
      <c r="NMA121" s="11"/>
      <c r="NMB121" s="11"/>
      <c r="NMC121" s="93"/>
      <c r="NMD121" s="91"/>
      <c r="NME121" s="94"/>
      <c r="NMF121" s="95"/>
      <c r="NMG121" s="90"/>
      <c r="NMH121" s="91"/>
      <c r="NMI121" s="91"/>
      <c r="NMJ121" s="91"/>
      <c r="NMK121" s="91"/>
      <c r="NML121" s="92"/>
      <c r="NMM121" s="12"/>
      <c r="NMN121" s="12"/>
      <c r="NMO121" s="92"/>
      <c r="NMP121" s="92"/>
      <c r="NMQ121" s="11"/>
      <c r="NMR121" s="11"/>
      <c r="NMS121" s="93"/>
      <c r="NMT121" s="91"/>
      <c r="NMU121" s="94"/>
      <c r="NMV121" s="95"/>
      <c r="NMW121" s="90"/>
      <c r="NMX121" s="91"/>
      <c r="NMY121" s="91"/>
      <c r="NMZ121" s="91"/>
      <c r="NNA121" s="91"/>
      <c r="NNB121" s="92"/>
      <c r="NNC121" s="12"/>
      <c r="NND121" s="12"/>
      <c r="NNE121" s="92"/>
      <c r="NNF121" s="92"/>
      <c r="NNG121" s="11"/>
      <c r="NNH121" s="11"/>
      <c r="NNI121" s="93"/>
      <c r="NNJ121" s="91"/>
      <c r="NNK121" s="94"/>
      <c r="NNL121" s="95"/>
      <c r="NNM121" s="90"/>
      <c r="NNN121" s="91"/>
      <c r="NNO121" s="91"/>
      <c r="NNP121" s="91"/>
      <c r="NNQ121" s="91"/>
      <c r="NNR121" s="92"/>
      <c r="NNS121" s="12"/>
      <c r="NNT121" s="12"/>
      <c r="NNU121" s="92"/>
      <c r="NNV121" s="92"/>
      <c r="NNW121" s="11"/>
      <c r="NNX121" s="11"/>
      <c r="NNY121" s="93"/>
      <c r="NNZ121" s="91"/>
      <c r="NOA121" s="94"/>
      <c r="NOB121" s="95"/>
      <c r="NOC121" s="90"/>
      <c r="NOD121" s="91"/>
      <c r="NOE121" s="91"/>
      <c r="NOF121" s="91"/>
      <c r="NOG121" s="91"/>
      <c r="NOH121" s="92"/>
      <c r="NOI121" s="12"/>
      <c r="NOJ121" s="12"/>
      <c r="NOK121" s="92"/>
      <c r="NOL121" s="92"/>
      <c r="NOM121" s="11"/>
      <c r="NON121" s="11"/>
      <c r="NOO121" s="93"/>
      <c r="NOP121" s="91"/>
      <c r="NOQ121" s="94"/>
      <c r="NOR121" s="95"/>
      <c r="NOS121" s="90"/>
      <c r="NOT121" s="91"/>
      <c r="NOU121" s="91"/>
      <c r="NOV121" s="91"/>
      <c r="NOW121" s="91"/>
      <c r="NOX121" s="92"/>
      <c r="NOY121" s="12"/>
      <c r="NOZ121" s="12"/>
      <c r="NPA121" s="92"/>
      <c r="NPB121" s="92"/>
      <c r="NPC121" s="11"/>
      <c r="NPD121" s="11"/>
      <c r="NPE121" s="93"/>
      <c r="NPF121" s="91"/>
      <c r="NPG121" s="94"/>
      <c r="NPH121" s="95"/>
      <c r="NPI121" s="90"/>
      <c r="NPJ121" s="91"/>
      <c r="NPK121" s="91"/>
      <c r="NPL121" s="91"/>
      <c r="NPM121" s="91"/>
      <c r="NPN121" s="92"/>
      <c r="NPO121" s="12"/>
      <c r="NPP121" s="12"/>
      <c r="NPQ121" s="92"/>
      <c r="NPR121" s="92"/>
      <c r="NPS121" s="11"/>
      <c r="NPT121" s="11"/>
      <c r="NPU121" s="93"/>
      <c r="NPV121" s="91"/>
      <c r="NPW121" s="94"/>
      <c r="NPX121" s="95"/>
      <c r="NPY121" s="90"/>
      <c r="NPZ121" s="91"/>
      <c r="NQA121" s="91"/>
      <c r="NQB121" s="91"/>
      <c r="NQC121" s="91"/>
      <c r="NQD121" s="92"/>
      <c r="NQE121" s="12"/>
      <c r="NQF121" s="12"/>
      <c r="NQG121" s="92"/>
      <c r="NQH121" s="92"/>
      <c r="NQI121" s="11"/>
      <c r="NQJ121" s="11"/>
      <c r="NQK121" s="93"/>
      <c r="NQL121" s="91"/>
      <c r="NQM121" s="94"/>
      <c r="NQN121" s="95"/>
      <c r="NQO121" s="90"/>
      <c r="NQP121" s="91"/>
      <c r="NQQ121" s="91"/>
      <c r="NQR121" s="91"/>
      <c r="NQS121" s="91"/>
      <c r="NQT121" s="92"/>
      <c r="NQU121" s="12"/>
      <c r="NQV121" s="12"/>
      <c r="NQW121" s="92"/>
      <c r="NQX121" s="92"/>
      <c r="NQY121" s="11"/>
      <c r="NQZ121" s="11"/>
      <c r="NRA121" s="93"/>
      <c r="NRB121" s="91"/>
      <c r="NRC121" s="94"/>
      <c r="NRD121" s="95"/>
      <c r="NRE121" s="90"/>
      <c r="NRF121" s="91"/>
      <c r="NRG121" s="91"/>
      <c r="NRH121" s="91"/>
      <c r="NRI121" s="91"/>
      <c r="NRJ121" s="92"/>
      <c r="NRK121" s="12"/>
      <c r="NRL121" s="12"/>
      <c r="NRM121" s="92"/>
      <c r="NRN121" s="92"/>
      <c r="NRO121" s="11"/>
      <c r="NRP121" s="11"/>
      <c r="NRQ121" s="93"/>
      <c r="NRR121" s="91"/>
      <c r="NRS121" s="94"/>
      <c r="NRT121" s="95"/>
      <c r="NRU121" s="90"/>
      <c r="NRV121" s="91"/>
      <c r="NRW121" s="91"/>
      <c r="NRX121" s="91"/>
      <c r="NRY121" s="91"/>
      <c r="NRZ121" s="92"/>
      <c r="NSA121" s="12"/>
      <c r="NSB121" s="12"/>
      <c r="NSC121" s="92"/>
      <c r="NSD121" s="92"/>
      <c r="NSE121" s="11"/>
      <c r="NSF121" s="11"/>
      <c r="NSG121" s="93"/>
      <c r="NSH121" s="91"/>
      <c r="NSI121" s="94"/>
      <c r="NSJ121" s="95"/>
      <c r="NSK121" s="90"/>
      <c r="NSL121" s="91"/>
      <c r="NSM121" s="91"/>
      <c r="NSN121" s="91"/>
      <c r="NSO121" s="91"/>
      <c r="NSP121" s="92"/>
      <c r="NSQ121" s="12"/>
      <c r="NSR121" s="12"/>
      <c r="NSS121" s="92"/>
      <c r="NST121" s="92"/>
      <c r="NSU121" s="11"/>
      <c r="NSV121" s="11"/>
      <c r="NSW121" s="93"/>
      <c r="NSX121" s="91"/>
      <c r="NSY121" s="94"/>
      <c r="NSZ121" s="95"/>
      <c r="NTA121" s="90"/>
      <c r="NTB121" s="91"/>
      <c r="NTC121" s="91"/>
      <c r="NTD121" s="91"/>
      <c r="NTE121" s="91"/>
      <c r="NTF121" s="92"/>
      <c r="NTG121" s="12"/>
      <c r="NTH121" s="12"/>
      <c r="NTI121" s="92"/>
      <c r="NTJ121" s="92"/>
      <c r="NTK121" s="11"/>
      <c r="NTL121" s="11"/>
      <c r="NTM121" s="93"/>
      <c r="NTN121" s="91"/>
      <c r="NTO121" s="94"/>
      <c r="NTP121" s="95"/>
      <c r="NTQ121" s="90"/>
      <c r="NTR121" s="91"/>
      <c r="NTS121" s="91"/>
      <c r="NTT121" s="91"/>
      <c r="NTU121" s="91"/>
      <c r="NTV121" s="92"/>
      <c r="NTW121" s="12"/>
      <c r="NTX121" s="12"/>
      <c r="NTY121" s="92"/>
      <c r="NTZ121" s="92"/>
      <c r="NUA121" s="11"/>
      <c r="NUB121" s="11"/>
      <c r="NUC121" s="93"/>
      <c r="NUD121" s="91"/>
      <c r="NUE121" s="94"/>
      <c r="NUF121" s="95"/>
      <c r="NUG121" s="90"/>
      <c r="NUH121" s="91"/>
      <c r="NUI121" s="91"/>
      <c r="NUJ121" s="91"/>
      <c r="NUK121" s="91"/>
      <c r="NUL121" s="92"/>
      <c r="NUM121" s="12"/>
      <c r="NUN121" s="12"/>
      <c r="NUO121" s="92"/>
      <c r="NUP121" s="92"/>
      <c r="NUQ121" s="11"/>
      <c r="NUR121" s="11"/>
      <c r="NUS121" s="93"/>
      <c r="NUT121" s="91"/>
      <c r="NUU121" s="94"/>
      <c r="NUV121" s="95"/>
      <c r="NUW121" s="90"/>
      <c r="NUX121" s="91"/>
      <c r="NUY121" s="91"/>
      <c r="NUZ121" s="91"/>
      <c r="NVA121" s="91"/>
      <c r="NVB121" s="92"/>
      <c r="NVC121" s="12"/>
      <c r="NVD121" s="12"/>
      <c r="NVE121" s="92"/>
      <c r="NVF121" s="92"/>
      <c r="NVG121" s="11"/>
      <c r="NVH121" s="11"/>
      <c r="NVI121" s="93"/>
      <c r="NVJ121" s="91"/>
      <c r="NVK121" s="94"/>
      <c r="NVL121" s="95"/>
      <c r="NVM121" s="90"/>
      <c r="NVN121" s="91"/>
      <c r="NVO121" s="91"/>
      <c r="NVP121" s="91"/>
      <c r="NVQ121" s="91"/>
      <c r="NVR121" s="92"/>
      <c r="NVS121" s="12"/>
      <c r="NVT121" s="12"/>
      <c r="NVU121" s="92"/>
      <c r="NVV121" s="92"/>
      <c r="NVW121" s="11"/>
      <c r="NVX121" s="11"/>
      <c r="NVY121" s="93"/>
      <c r="NVZ121" s="91"/>
      <c r="NWA121" s="94"/>
      <c r="NWB121" s="95"/>
      <c r="NWC121" s="90"/>
      <c r="NWD121" s="91"/>
      <c r="NWE121" s="91"/>
      <c r="NWF121" s="91"/>
      <c r="NWG121" s="91"/>
      <c r="NWH121" s="92"/>
      <c r="NWI121" s="12"/>
      <c r="NWJ121" s="12"/>
      <c r="NWK121" s="92"/>
      <c r="NWL121" s="92"/>
      <c r="NWM121" s="11"/>
      <c r="NWN121" s="11"/>
      <c r="NWO121" s="93"/>
      <c r="NWP121" s="91"/>
      <c r="NWQ121" s="94"/>
      <c r="NWR121" s="95"/>
      <c r="NWS121" s="90"/>
      <c r="NWT121" s="91"/>
      <c r="NWU121" s="91"/>
      <c r="NWV121" s="91"/>
      <c r="NWW121" s="91"/>
      <c r="NWX121" s="92"/>
      <c r="NWY121" s="12"/>
      <c r="NWZ121" s="12"/>
      <c r="NXA121" s="92"/>
      <c r="NXB121" s="92"/>
      <c r="NXC121" s="11"/>
      <c r="NXD121" s="11"/>
      <c r="NXE121" s="93"/>
      <c r="NXF121" s="91"/>
      <c r="NXG121" s="94"/>
      <c r="NXH121" s="95"/>
      <c r="NXI121" s="90"/>
      <c r="NXJ121" s="91"/>
      <c r="NXK121" s="91"/>
      <c r="NXL121" s="91"/>
      <c r="NXM121" s="91"/>
      <c r="NXN121" s="92"/>
      <c r="NXO121" s="12"/>
      <c r="NXP121" s="12"/>
      <c r="NXQ121" s="92"/>
      <c r="NXR121" s="92"/>
      <c r="NXS121" s="11"/>
      <c r="NXT121" s="11"/>
      <c r="NXU121" s="93"/>
      <c r="NXV121" s="91"/>
      <c r="NXW121" s="94"/>
      <c r="NXX121" s="95"/>
      <c r="NXY121" s="90"/>
      <c r="NXZ121" s="91"/>
      <c r="NYA121" s="91"/>
      <c r="NYB121" s="91"/>
      <c r="NYC121" s="91"/>
      <c r="NYD121" s="92"/>
      <c r="NYE121" s="12"/>
      <c r="NYF121" s="12"/>
      <c r="NYG121" s="92"/>
      <c r="NYH121" s="92"/>
      <c r="NYI121" s="11"/>
      <c r="NYJ121" s="11"/>
      <c r="NYK121" s="93"/>
      <c r="NYL121" s="91"/>
      <c r="NYM121" s="94"/>
      <c r="NYN121" s="95"/>
      <c r="NYO121" s="90"/>
      <c r="NYP121" s="91"/>
      <c r="NYQ121" s="91"/>
      <c r="NYR121" s="91"/>
      <c r="NYS121" s="91"/>
      <c r="NYT121" s="92"/>
      <c r="NYU121" s="12"/>
      <c r="NYV121" s="12"/>
      <c r="NYW121" s="92"/>
      <c r="NYX121" s="92"/>
      <c r="NYY121" s="11"/>
      <c r="NYZ121" s="11"/>
      <c r="NZA121" s="93"/>
      <c r="NZB121" s="91"/>
      <c r="NZC121" s="94"/>
      <c r="NZD121" s="95"/>
      <c r="NZE121" s="90"/>
      <c r="NZF121" s="91"/>
      <c r="NZG121" s="91"/>
      <c r="NZH121" s="91"/>
      <c r="NZI121" s="91"/>
      <c r="NZJ121" s="92"/>
      <c r="NZK121" s="12"/>
      <c r="NZL121" s="12"/>
      <c r="NZM121" s="92"/>
      <c r="NZN121" s="92"/>
      <c r="NZO121" s="11"/>
      <c r="NZP121" s="11"/>
      <c r="NZQ121" s="93"/>
      <c r="NZR121" s="91"/>
      <c r="NZS121" s="94"/>
      <c r="NZT121" s="95"/>
      <c r="NZU121" s="90"/>
      <c r="NZV121" s="91"/>
      <c r="NZW121" s="91"/>
      <c r="NZX121" s="91"/>
      <c r="NZY121" s="91"/>
      <c r="NZZ121" s="92"/>
      <c r="OAA121" s="12"/>
      <c r="OAB121" s="12"/>
      <c r="OAC121" s="92"/>
      <c r="OAD121" s="92"/>
      <c r="OAE121" s="11"/>
      <c r="OAF121" s="11"/>
      <c r="OAG121" s="93"/>
      <c r="OAH121" s="91"/>
      <c r="OAI121" s="94"/>
      <c r="OAJ121" s="95"/>
      <c r="OAK121" s="90"/>
      <c r="OAL121" s="91"/>
      <c r="OAM121" s="91"/>
      <c r="OAN121" s="91"/>
      <c r="OAO121" s="91"/>
      <c r="OAP121" s="92"/>
      <c r="OAQ121" s="12"/>
      <c r="OAR121" s="12"/>
      <c r="OAS121" s="92"/>
      <c r="OAT121" s="92"/>
      <c r="OAU121" s="11"/>
      <c r="OAV121" s="11"/>
      <c r="OAW121" s="93"/>
      <c r="OAX121" s="91"/>
      <c r="OAY121" s="94"/>
      <c r="OAZ121" s="95"/>
      <c r="OBA121" s="90"/>
      <c r="OBB121" s="91"/>
      <c r="OBC121" s="91"/>
      <c r="OBD121" s="91"/>
      <c r="OBE121" s="91"/>
      <c r="OBF121" s="92"/>
      <c r="OBG121" s="12"/>
      <c r="OBH121" s="12"/>
      <c r="OBI121" s="92"/>
      <c r="OBJ121" s="92"/>
      <c r="OBK121" s="11"/>
      <c r="OBL121" s="11"/>
      <c r="OBM121" s="93"/>
      <c r="OBN121" s="91"/>
      <c r="OBO121" s="94"/>
      <c r="OBP121" s="95"/>
      <c r="OBQ121" s="90"/>
      <c r="OBR121" s="91"/>
      <c r="OBS121" s="91"/>
      <c r="OBT121" s="91"/>
      <c r="OBU121" s="91"/>
      <c r="OBV121" s="92"/>
      <c r="OBW121" s="12"/>
      <c r="OBX121" s="12"/>
      <c r="OBY121" s="92"/>
      <c r="OBZ121" s="92"/>
      <c r="OCA121" s="11"/>
      <c r="OCB121" s="11"/>
      <c r="OCC121" s="93"/>
      <c r="OCD121" s="91"/>
      <c r="OCE121" s="94"/>
      <c r="OCF121" s="95"/>
      <c r="OCG121" s="90"/>
      <c r="OCH121" s="91"/>
      <c r="OCI121" s="91"/>
      <c r="OCJ121" s="91"/>
      <c r="OCK121" s="91"/>
      <c r="OCL121" s="92"/>
      <c r="OCM121" s="12"/>
      <c r="OCN121" s="12"/>
      <c r="OCO121" s="92"/>
      <c r="OCP121" s="92"/>
      <c r="OCQ121" s="11"/>
      <c r="OCR121" s="11"/>
      <c r="OCS121" s="93"/>
      <c r="OCT121" s="91"/>
      <c r="OCU121" s="94"/>
      <c r="OCV121" s="95"/>
      <c r="OCW121" s="90"/>
      <c r="OCX121" s="91"/>
      <c r="OCY121" s="91"/>
      <c r="OCZ121" s="91"/>
      <c r="ODA121" s="91"/>
      <c r="ODB121" s="92"/>
      <c r="ODC121" s="12"/>
      <c r="ODD121" s="12"/>
      <c r="ODE121" s="92"/>
      <c r="ODF121" s="92"/>
      <c r="ODG121" s="11"/>
      <c r="ODH121" s="11"/>
      <c r="ODI121" s="93"/>
      <c r="ODJ121" s="91"/>
      <c r="ODK121" s="94"/>
      <c r="ODL121" s="95"/>
      <c r="ODM121" s="90"/>
      <c r="ODN121" s="91"/>
      <c r="ODO121" s="91"/>
      <c r="ODP121" s="91"/>
      <c r="ODQ121" s="91"/>
      <c r="ODR121" s="92"/>
      <c r="ODS121" s="12"/>
      <c r="ODT121" s="12"/>
      <c r="ODU121" s="92"/>
      <c r="ODV121" s="92"/>
      <c r="ODW121" s="11"/>
      <c r="ODX121" s="11"/>
      <c r="ODY121" s="93"/>
      <c r="ODZ121" s="91"/>
      <c r="OEA121" s="94"/>
      <c r="OEB121" s="95"/>
      <c r="OEC121" s="90"/>
      <c r="OED121" s="91"/>
      <c r="OEE121" s="91"/>
      <c r="OEF121" s="91"/>
      <c r="OEG121" s="91"/>
      <c r="OEH121" s="92"/>
      <c r="OEI121" s="12"/>
      <c r="OEJ121" s="12"/>
      <c r="OEK121" s="92"/>
      <c r="OEL121" s="92"/>
      <c r="OEM121" s="11"/>
      <c r="OEN121" s="11"/>
      <c r="OEO121" s="93"/>
      <c r="OEP121" s="91"/>
      <c r="OEQ121" s="94"/>
      <c r="OER121" s="95"/>
      <c r="OES121" s="90"/>
      <c r="OET121" s="91"/>
      <c r="OEU121" s="91"/>
      <c r="OEV121" s="91"/>
      <c r="OEW121" s="91"/>
      <c r="OEX121" s="92"/>
      <c r="OEY121" s="12"/>
      <c r="OEZ121" s="12"/>
      <c r="OFA121" s="92"/>
      <c r="OFB121" s="92"/>
      <c r="OFC121" s="11"/>
      <c r="OFD121" s="11"/>
      <c r="OFE121" s="93"/>
      <c r="OFF121" s="91"/>
      <c r="OFG121" s="94"/>
      <c r="OFH121" s="95"/>
      <c r="OFI121" s="90"/>
      <c r="OFJ121" s="91"/>
      <c r="OFK121" s="91"/>
      <c r="OFL121" s="91"/>
      <c r="OFM121" s="91"/>
      <c r="OFN121" s="92"/>
      <c r="OFO121" s="12"/>
      <c r="OFP121" s="12"/>
      <c r="OFQ121" s="92"/>
      <c r="OFR121" s="92"/>
      <c r="OFS121" s="11"/>
      <c r="OFT121" s="11"/>
      <c r="OFU121" s="93"/>
      <c r="OFV121" s="91"/>
      <c r="OFW121" s="94"/>
      <c r="OFX121" s="95"/>
      <c r="OFY121" s="90"/>
      <c r="OFZ121" s="91"/>
      <c r="OGA121" s="91"/>
      <c r="OGB121" s="91"/>
      <c r="OGC121" s="91"/>
      <c r="OGD121" s="92"/>
      <c r="OGE121" s="12"/>
      <c r="OGF121" s="12"/>
      <c r="OGG121" s="92"/>
      <c r="OGH121" s="92"/>
      <c r="OGI121" s="11"/>
      <c r="OGJ121" s="11"/>
      <c r="OGK121" s="93"/>
      <c r="OGL121" s="91"/>
      <c r="OGM121" s="94"/>
      <c r="OGN121" s="95"/>
      <c r="OGO121" s="90"/>
      <c r="OGP121" s="91"/>
      <c r="OGQ121" s="91"/>
      <c r="OGR121" s="91"/>
      <c r="OGS121" s="91"/>
      <c r="OGT121" s="92"/>
      <c r="OGU121" s="12"/>
      <c r="OGV121" s="12"/>
      <c r="OGW121" s="92"/>
      <c r="OGX121" s="92"/>
      <c r="OGY121" s="11"/>
      <c r="OGZ121" s="11"/>
      <c r="OHA121" s="93"/>
      <c r="OHB121" s="91"/>
      <c r="OHC121" s="94"/>
      <c r="OHD121" s="95"/>
      <c r="OHE121" s="90"/>
      <c r="OHF121" s="91"/>
      <c r="OHG121" s="91"/>
      <c r="OHH121" s="91"/>
      <c r="OHI121" s="91"/>
      <c r="OHJ121" s="92"/>
      <c r="OHK121" s="12"/>
      <c r="OHL121" s="12"/>
      <c r="OHM121" s="92"/>
      <c r="OHN121" s="92"/>
      <c r="OHO121" s="11"/>
      <c r="OHP121" s="11"/>
      <c r="OHQ121" s="93"/>
      <c r="OHR121" s="91"/>
      <c r="OHS121" s="94"/>
      <c r="OHT121" s="95"/>
      <c r="OHU121" s="90"/>
      <c r="OHV121" s="91"/>
      <c r="OHW121" s="91"/>
      <c r="OHX121" s="91"/>
      <c r="OHY121" s="91"/>
      <c r="OHZ121" s="92"/>
      <c r="OIA121" s="12"/>
      <c r="OIB121" s="12"/>
      <c r="OIC121" s="92"/>
      <c r="OID121" s="92"/>
      <c r="OIE121" s="11"/>
      <c r="OIF121" s="11"/>
      <c r="OIG121" s="93"/>
      <c r="OIH121" s="91"/>
      <c r="OII121" s="94"/>
      <c r="OIJ121" s="95"/>
      <c r="OIK121" s="90"/>
      <c r="OIL121" s="91"/>
      <c r="OIM121" s="91"/>
      <c r="OIN121" s="91"/>
      <c r="OIO121" s="91"/>
      <c r="OIP121" s="92"/>
      <c r="OIQ121" s="12"/>
      <c r="OIR121" s="12"/>
      <c r="OIS121" s="92"/>
      <c r="OIT121" s="92"/>
      <c r="OIU121" s="11"/>
      <c r="OIV121" s="11"/>
      <c r="OIW121" s="93"/>
      <c r="OIX121" s="91"/>
      <c r="OIY121" s="94"/>
      <c r="OIZ121" s="95"/>
      <c r="OJA121" s="90"/>
      <c r="OJB121" s="91"/>
      <c r="OJC121" s="91"/>
      <c r="OJD121" s="91"/>
      <c r="OJE121" s="91"/>
      <c r="OJF121" s="92"/>
      <c r="OJG121" s="12"/>
      <c r="OJH121" s="12"/>
      <c r="OJI121" s="92"/>
      <c r="OJJ121" s="92"/>
      <c r="OJK121" s="11"/>
      <c r="OJL121" s="11"/>
      <c r="OJM121" s="93"/>
      <c r="OJN121" s="91"/>
      <c r="OJO121" s="94"/>
      <c r="OJP121" s="95"/>
      <c r="OJQ121" s="90"/>
      <c r="OJR121" s="91"/>
      <c r="OJS121" s="91"/>
      <c r="OJT121" s="91"/>
      <c r="OJU121" s="91"/>
      <c r="OJV121" s="92"/>
      <c r="OJW121" s="12"/>
      <c r="OJX121" s="12"/>
      <c r="OJY121" s="92"/>
      <c r="OJZ121" s="92"/>
      <c r="OKA121" s="11"/>
      <c r="OKB121" s="11"/>
      <c r="OKC121" s="93"/>
      <c r="OKD121" s="91"/>
      <c r="OKE121" s="94"/>
      <c r="OKF121" s="95"/>
      <c r="OKG121" s="90"/>
      <c r="OKH121" s="91"/>
      <c r="OKI121" s="91"/>
      <c r="OKJ121" s="91"/>
      <c r="OKK121" s="91"/>
      <c r="OKL121" s="92"/>
      <c r="OKM121" s="12"/>
      <c r="OKN121" s="12"/>
      <c r="OKO121" s="92"/>
      <c r="OKP121" s="92"/>
      <c r="OKQ121" s="11"/>
      <c r="OKR121" s="11"/>
      <c r="OKS121" s="93"/>
      <c r="OKT121" s="91"/>
      <c r="OKU121" s="94"/>
      <c r="OKV121" s="95"/>
      <c r="OKW121" s="90"/>
      <c r="OKX121" s="91"/>
      <c r="OKY121" s="91"/>
      <c r="OKZ121" s="91"/>
      <c r="OLA121" s="91"/>
      <c r="OLB121" s="92"/>
      <c r="OLC121" s="12"/>
      <c r="OLD121" s="12"/>
      <c r="OLE121" s="92"/>
      <c r="OLF121" s="92"/>
      <c r="OLG121" s="11"/>
      <c r="OLH121" s="11"/>
      <c r="OLI121" s="93"/>
      <c r="OLJ121" s="91"/>
      <c r="OLK121" s="94"/>
      <c r="OLL121" s="95"/>
      <c r="OLM121" s="90"/>
      <c r="OLN121" s="91"/>
      <c r="OLO121" s="91"/>
      <c r="OLP121" s="91"/>
      <c r="OLQ121" s="91"/>
      <c r="OLR121" s="92"/>
      <c r="OLS121" s="12"/>
      <c r="OLT121" s="12"/>
      <c r="OLU121" s="92"/>
      <c r="OLV121" s="92"/>
      <c r="OLW121" s="11"/>
      <c r="OLX121" s="11"/>
      <c r="OLY121" s="93"/>
      <c r="OLZ121" s="91"/>
      <c r="OMA121" s="94"/>
      <c r="OMB121" s="95"/>
      <c r="OMC121" s="90"/>
      <c r="OMD121" s="91"/>
      <c r="OME121" s="91"/>
      <c r="OMF121" s="91"/>
      <c r="OMG121" s="91"/>
      <c r="OMH121" s="92"/>
      <c r="OMI121" s="12"/>
      <c r="OMJ121" s="12"/>
      <c r="OMK121" s="92"/>
      <c r="OML121" s="92"/>
      <c r="OMM121" s="11"/>
      <c r="OMN121" s="11"/>
      <c r="OMO121" s="93"/>
      <c r="OMP121" s="91"/>
      <c r="OMQ121" s="94"/>
      <c r="OMR121" s="95"/>
      <c r="OMS121" s="90"/>
      <c r="OMT121" s="91"/>
      <c r="OMU121" s="91"/>
      <c r="OMV121" s="91"/>
      <c r="OMW121" s="91"/>
      <c r="OMX121" s="92"/>
      <c r="OMY121" s="12"/>
      <c r="OMZ121" s="12"/>
      <c r="ONA121" s="92"/>
      <c r="ONB121" s="92"/>
      <c r="ONC121" s="11"/>
      <c r="OND121" s="11"/>
      <c r="ONE121" s="93"/>
      <c r="ONF121" s="91"/>
      <c r="ONG121" s="94"/>
      <c r="ONH121" s="95"/>
      <c r="ONI121" s="90"/>
      <c r="ONJ121" s="91"/>
      <c r="ONK121" s="91"/>
      <c r="ONL121" s="91"/>
      <c r="ONM121" s="91"/>
      <c r="ONN121" s="92"/>
      <c r="ONO121" s="12"/>
      <c r="ONP121" s="12"/>
      <c r="ONQ121" s="92"/>
      <c r="ONR121" s="92"/>
      <c r="ONS121" s="11"/>
      <c r="ONT121" s="11"/>
      <c r="ONU121" s="93"/>
      <c r="ONV121" s="91"/>
      <c r="ONW121" s="94"/>
      <c r="ONX121" s="95"/>
      <c r="ONY121" s="90"/>
      <c r="ONZ121" s="91"/>
      <c r="OOA121" s="91"/>
      <c r="OOB121" s="91"/>
      <c r="OOC121" s="91"/>
      <c r="OOD121" s="92"/>
      <c r="OOE121" s="12"/>
      <c r="OOF121" s="12"/>
      <c r="OOG121" s="92"/>
      <c r="OOH121" s="92"/>
      <c r="OOI121" s="11"/>
      <c r="OOJ121" s="11"/>
      <c r="OOK121" s="93"/>
      <c r="OOL121" s="91"/>
      <c r="OOM121" s="94"/>
      <c r="OON121" s="95"/>
      <c r="OOO121" s="90"/>
      <c r="OOP121" s="91"/>
      <c r="OOQ121" s="91"/>
      <c r="OOR121" s="91"/>
      <c r="OOS121" s="91"/>
      <c r="OOT121" s="92"/>
      <c r="OOU121" s="12"/>
      <c r="OOV121" s="12"/>
      <c r="OOW121" s="92"/>
      <c r="OOX121" s="92"/>
      <c r="OOY121" s="11"/>
      <c r="OOZ121" s="11"/>
      <c r="OPA121" s="93"/>
      <c r="OPB121" s="91"/>
      <c r="OPC121" s="94"/>
      <c r="OPD121" s="95"/>
      <c r="OPE121" s="90"/>
      <c r="OPF121" s="91"/>
      <c r="OPG121" s="91"/>
      <c r="OPH121" s="91"/>
      <c r="OPI121" s="91"/>
      <c r="OPJ121" s="92"/>
      <c r="OPK121" s="12"/>
      <c r="OPL121" s="12"/>
      <c r="OPM121" s="92"/>
      <c r="OPN121" s="92"/>
      <c r="OPO121" s="11"/>
      <c r="OPP121" s="11"/>
      <c r="OPQ121" s="93"/>
      <c r="OPR121" s="91"/>
      <c r="OPS121" s="94"/>
      <c r="OPT121" s="95"/>
      <c r="OPU121" s="90"/>
      <c r="OPV121" s="91"/>
      <c r="OPW121" s="91"/>
      <c r="OPX121" s="91"/>
      <c r="OPY121" s="91"/>
      <c r="OPZ121" s="92"/>
      <c r="OQA121" s="12"/>
      <c r="OQB121" s="12"/>
      <c r="OQC121" s="92"/>
      <c r="OQD121" s="92"/>
      <c r="OQE121" s="11"/>
      <c r="OQF121" s="11"/>
      <c r="OQG121" s="93"/>
      <c r="OQH121" s="91"/>
      <c r="OQI121" s="94"/>
      <c r="OQJ121" s="95"/>
      <c r="OQK121" s="90"/>
      <c r="OQL121" s="91"/>
      <c r="OQM121" s="91"/>
      <c r="OQN121" s="91"/>
      <c r="OQO121" s="91"/>
      <c r="OQP121" s="92"/>
      <c r="OQQ121" s="12"/>
      <c r="OQR121" s="12"/>
      <c r="OQS121" s="92"/>
      <c r="OQT121" s="92"/>
      <c r="OQU121" s="11"/>
      <c r="OQV121" s="11"/>
      <c r="OQW121" s="93"/>
      <c r="OQX121" s="91"/>
      <c r="OQY121" s="94"/>
      <c r="OQZ121" s="95"/>
      <c r="ORA121" s="90"/>
      <c r="ORB121" s="91"/>
      <c r="ORC121" s="91"/>
      <c r="ORD121" s="91"/>
      <c r="ORE121" s="91"/>
      <c r="ORF121" s="92"/>
      <c r="ORG121" s="12"/>
      <c r="ORH121" s="12"/>
      <c r="ORI121" s="92"/>
      <c r="ORJ121" s="92"/>
      <c r="ORK121" s="11"/>
      <c r="ORL121" s="11"/>
      <c r="ORM121" s="93"/>
      <c r="ORN121" s="91"/>
      <c r="ORO121" s="94"/>
      <c r="ORP121" s="95"/>
      <c r="ORQ121" s="90"/>
      <c r="ORR121" s="91"/>
      <c r="ORS121" s="91"/>
      <c r="ORT121" s="91"/>
      <c r="ORU121" s="91"/>
      <c r="ORV121" s="92"/>
      <c r="ORW121" s="12"/>
      <c r="ORX121" s="12"/>
      <c r="ORY121" s="92"/>
      <c r="ORZ121" s="92"/>
      <c r="OSA121" s="11"/>
      <c r="OSB121" s="11"/>
      <c r="OSC121" s="93"/>
      <c r="OSD121" s="91"/>
      <c r="OSE121" s="94"/>
      <c r="OSF121" s="95"/>
      <c r="OSG121" s="90"/>
      <c r="OSH121" s="91"/>
      <c r="OSI121" s="91"/>
      <c r="OSJ121" s="91"/>
      <c r="OSK121" s="91"/>
      <c r="OSL121" s="92"/>
      <c r="OSM121" s="12"/>
      <c r="OSN121" s="12"/>
      <c r="OSO121" s="92"/>
      <c r="OSP121" s="92"/>
      <c r="OSQ121" s="11"/>
      <c r="OSR121" s="11"/>
      <c r="OSS121" s="93"/>
      <c r="OST121" s="91"/>
      <c r="OSU121" s="94"/>
      <c r="OSV121" s="95"/>
      <c r="OSW121" s="90"/>
      <c r="OSX121" s="91"/>
      <c r="OSY121" s="91"/>
      <c r="OSZ121" s="91"/>
      <c r="OTA121" s="91"/>
      <c r="OTB121" s="92"/>
      <c r="OTC121" s="12"/>
      <c r="OTD121" s="12"/>
      <c r="OTE121" s="92"/>
      <c r="OTF121" s="92"/>
      <c r="OTG121" s="11"/>
      <c r="OTH121" s="11"/>
      <c r="OTI121" s="93"/>
      <c r="OTJ121" s="91"/>
      <c r="OTK121" s="94"/>
      <c r="OTL121" s="95"/>
      <c r="OTM121" s="90"/>
      <c r="OTN121" s="91"/>
      <c r="OTO121" s="91"/>
      <c r="OTP121" s="91"/>
      <c r="OTQ121" s="91"/>
      <c r="OTR121" s="92"/>
      <c r="OTS121" s="12"/>
      <c r="OTT121" s="12"/>
      <c r="OTU121" s="92"/>
      <c r="OTV121" s="92"/>
      <c r="OTW121" s="11"/>
      <c r="OTX121" s="11"/>
      <c r="OTY121" s="93"/>
      <c r="OTZ121" s="91"/>
      <c r="OUA121" s="94"/>
      <c r="OUB121" s="95"/>
      <c r="OUC121" s="90"/>
      <c r="OUD121" s="91"/>
      <c r="OUE121" s="91"/>
      <c r="OUF121" s="91"/>
      <c r="OUG121" s="91"/>
      <c r="OUH121" s="92"/>
      <c r="OUI121" s="12"/>
      <c r="OUJ121" s="12"/>
      <c r="OUK121" s="92"/>
      <c r="OUL121" s="92"/>
      <c r="OUM121" s="11"/>
      <c r="OUN121" s="11"/>
      <c r="OUO121" s="93"/>
      <c r="OUP121" s="91"/>
      <c r="OUQ121" s="94"/>
      <c r="OUR121" s="95"/>
      <c r="OUS121" s="90"/>
      <c r="OUT121" s="91"/>
      <c r="OUU121" s="91"/>
      <c r="OUV121" s="91"/>
      <c r="OUW121" s="91"/>
      <c r="OUX121" s="92"/>
      <c r="OUY121" s="12"/>
      <c r="OUZ121" s="12"/>
      <c r="OVA121" s="92"/>
      <c r="OVB121" s="92"/>
      <c r="OVC121" s="11"/>
      <c r="OVD121" s="11"/>
      <c r="OVE121" s="93"/>
      <c r="OVF121" s="91"/>
      <c r="OVG121" s="94"/>
      <c r="OVH121" s="95"/>
      <c r="OVI121" s="90"/>
      <c r="OVJ121" s="91"/>
      <c r="OVK121" s="91"/>
      <c r="OVL121" s="91"/>
      <c r="OVM121" s="91"/>
      <c r="OVN121" s="92"/>
      <c r="OVO121" s="12"/>
      <c r="OVP121" s="12"/>
      <c r="OVQ121" s="92"/>
      <c r="OVR121" s="92"/>
      <c r="OVS121" s="11"/>
      <c r="OVT121" s="11"/>
      <c r="OVU121" s="93"/>
      <c r="OVV121" s="91"/>
      <c r="OVW121" s="94"/>
      <c r="OVX121" s="95"/>
      <c r="OVY121" s="90"/>
      <c r="OVZ121" s="91"/>
      <c r="OWA121" s="91"/>
      <c r="OWB121" s="91"/>
      <c r="OWC121" s="91"/>
      <c r="OWD121" s="92"/>
      <c r="OWE121" s="12"/>
      <c r="OWF121" s="12"/>
      <c r="OWG121" s="92"/>
      <c r="OWH121" s="92"/>
      <c r="OWI121" s="11"/>
      <c r="OWJ121" s="11"/>
      <c r="OWK121" s="93"/>
      <c r="OWL121" s="91"/>
      <c r="OWM121" s="94"/>
      <c r="OWN121" s="95"/>
      <c r="OWO121" s="90"/>
      <c r="OWP121" s="91"/>
      <c r="OWQ121" s="91"/>
      <c r="OWR121" s="91"/>
      <c r="OWS121" s="91"/>
      <c r="OWT121" s="92"/>
      <c r="OWU121" s="12"/>
      <c r="OWV121" s="12"/>
      <c r="OWW121" s="92"/>
      <c r="OWX121" s="92"/>
      <c r="OWY121" s="11"/>
      <c r="OWZ121" s="11"/>
      <c r="OXA121" s="93"/>
      <c r="OXB121" s="91"/>
      <c r="OXC121" s="94"/>
      <c r="OXD121" s="95"/>
      <c r="OXE121" s="90"/>
      <c r="OXF121" s="91"/>
      <c r="OXG121" s="91"/>
      <c r="OXH121" s="91"/>
      <c r="OXI121" s="91"/>
      <c r="OXJ121" s="92"/>
      <c r="OXK121" s="12"/>
      <c r="OXL121" s="12"/>
      <c r="OXM121" s="92"/>
      <c r="OXN121" s="92"/>
      <c r="OXO121" s="11"/>
      <c r="OXP121" s="11"/>
      <c r="OXQ121" s="93"/>
      <c r="OXR121" s="91"/>
      <c r="OXS121" s="94"/>
      <c r="OXT121" s="95"/>
      <c r="OXU121" s="90"/>
      <c r="OXV121" s="91"/>
      <c r="OXW121" s="91"/>
      <c r="OXX121" s="91"/>
      <c r="OXY121" s="91"/>
      <c r="OXZ121" s="92"/>
      <c r="OYA121" s="12"/>
      <c r="OYB121" s="12"/>
      <c r="OYC121" s="92"/>
      <c r="OYD121" s="92"/>
      <c r="OYE121" s="11"/>
      <c r="OYF121" s="11"/>
      <c r="OYG121" s="93"/>
      <c r="OYH121" s="91"/>
      <c r="OYI121" s="94"/>
      <c r="OYJ121" s="95"/>
      <c r="OYK121" s="90"/>
      <c r="OYL121" s="91"/>
      <c r="OYM121" s="91"/>
      <c r="OYN121" s="91"/>
      <c r="OYO121" s="91"/>
      <c r="OYP121" s="92"/>
      <c r="OYQ121" s="12"/>
      <c r="OYR121" s="12"/>
      <c r="OYS121" s="92"/>
      <c r="OYT121" s="92"/>
      <c r="OYU121" s="11"/>
      <c r="OYV121" s="11"/>
      <c r="OYW121" s="93"/>
      <c r="OYX121" s="91"/>
      <c r="OYY121" s="94"/>
      <c r="OYZ121" s="95"/>
      <c r="OZA121" s="90"/>
      <c r="OZB121" s="91"/>
      <c r="OZC121" s="91"/>
      <c r="OZD121" s="91"/>
      <c r="OZE121" s="91"/>
      <c r="OZF121" s="92"/>
      <c r="OZG121" s="12"/>
      <c r="OZH121" s="12"/>
      <c r="OZI121" s="92"/>
      <c r="OZJ121" s="92"/>
      <c r="OZK121" s="11"/>
      <c r="OZL121" s="11"/>
      <c r="OZM121" s="93"/>
      <c r="OZN121" s="91"/>
      <c r="OZO121" s="94"/>
      <c r="OZP121" s="95"/>
      <c r="OZQ121" s="90"/>
      <c r="OZR121" s="91"/>
      <c r="OZS121" s="91"/>
      <c r="OZT121" s="91"/>
      <c r="OZU121" s="91"/>
      <c r="OZV121" s="92"/>
      <c r="OZW121" s="12"/>
      <c r="OZX121" s="12"/>
      <c r="OZY121" s="92"/>
      <c r="OZZ121" s="92"/>
      <c r="PAA121" s="11"/>
      <c r="PAB121" s="11"/>
      <c r="PAC121" s="93"/>
      <c r="PAD121" s="91"/>
      <c r="PAE121" s="94"/>
      <c r="PAF121" s="95"/>
      <c r="PAG121" s="90"/>
      <c r="PAH121" s="91"/>
      <c r="PAI121" s="91"/>
      <c r="PAJ121" s="91"/>
      <c r="PAK121" s="91"/>
      <c r="PAL121" s="92"/>
      <c r="PAM121" s="12"/>
      <c r="PAN121" s="12"/>
      <c r="PAO121" s="92"/>
      <c r="PAP121" s="92"/>
      <c r="PAQ121" s="11"/>
      <c r="PAR121" s="11"/>
      <c r="PAS121" s="93"/>
      <c r="PAT121" s="91"/>
      <c r="PAU121" s="94"/>
      <c r="PAV121" s="95"/>
      <c r="PAW121" s="90"/>
      <c r="PAX121" s="91"/>
      <c r="PAY121" s="91"/>
      <c r="PAZ121" s="91"/>
      <c r="PBA121" s="91"/>
      <c r="PBB121" s="92"/>
      <c r="PBC121" s="12"/>
      <c r="PBD121" s="12"/>
      <c r="PBE121" s="92"/>
      <c r="PBF121" s="92"/>
      <c r="PBG121" s="11"/>
      <c r="PBH121" s="11"/>
      <c r="PBI121" s="93"/>
      <c r="PBJ121" s="91"/>
      <c r="PBK121" s="94"/>
      <c r="PBL121" s="95"/>
      <c r="PBM121" s="90"/>
      <c r="PBN121" s="91"/>
      <c r="PBO121" s="91"/>
      <c r="PBP121" s="91"/>
      <c r="PBQ121" s="91"/>
      <c r="PBR121" s="92"/>
      <c r="PBS121" s="12"/>
      <c r="PBT121" s="12"/>
      <c r="PBU121" s="92"/>
      <c r="PBV121" s="92"/>
      <c r="PBW121" s="11"/>
      <c r="PBX121" s="11"/>
      <c r="PBY121" s="93"/>
      <c r="PBZ121" s="91"/>
      <c r="PCA121" s="94"/>
      <c r="PCB121" s="95"/>
      <c r="PCC121" s="90"/>
      <c r="PCD121" s="91"/>
      <c r="PCE121" s="91"/>
      <c r="PCF121" s="91"/>
      <c r="PCG121" s="91"/>
      <c r="PCH121" s="92"/>
      <c r="PCI121" s="12"/>
      <c r="PCJ121" s="12"/>
      <c r="PCK121" s="92"/>
      <c r="PCL121" s="92"/>
      <c r="PCM121" s="11"/>
      <c r="PCN121" s="11"/>
      <c r="PCO121" s="93"/>
      <c r="PCP121" s="91"/>
      <c r="PCQ121" s="94"/>
      <c r="PCR121" s="95"/>
      <c r="PCS121" s="90"/>
      <c r="PCT121" s="91"/>
      <c r="PCU121" s="91"/>
      <c r="PCV121" s="91"/>
      <c r="PCW121" s="91"/>
      <c r="PCX121" s="92"/>
      <c r="PCY121" s="12"/>
      <c r="PCZ121" s="12"/>
      <c r="PDA121" s="92"/>
      <c r="PDB121" s="92"/>
      <c r="PDC121" s="11"/>
      <c r="PDD121" s="11"/>
      <c r="PDE121" s="93"/>
      <c r="PDF121" s="91"/>
      <c r="PDG121" s="94"/>
      <c r="PDH121" s="95"/>
      <c r="PDI121" s="90"/>
      <c r="PDJ121" s="91"/>
      <c r="PDK121" s="91"/>
      <c r="PDL121" s="91"/>
      <c r="PDM121" s="91"/>
      <c r="PDN121" s="92"/>
      <c r="PDO121" s="12"/>
      <c r="PDP121" s="12"/>
      <c r="PDQ121" s="92"/>
      <c r="PDR121" s="92"/>
      <c r="PDS121" s="11"/>
      <c r="PDT121" s="11"/>
      <c r="PDU121" s="93"/>
      <c r="PDV121" s="91"/>
      <c r="PDW121" s="94"/>
      <c r="PDX121" s="95"/>
      <c r="PDY121" s="90"/>
      <c r="PDZ121" s="91"/>
      <c r="PEA121" s="91"/>
      <c r="PEB121" s="91"/>
      <c r="PEC121" s="91"/>
      <c r="PED121" s="92"/>
      <c r="PEE121" s="12"/>
      <c r="PEF121" s="12"/>
      <c r="PEG121" s="92"/>
      <c r="PEH121" s="92"/>
      <c r="PEI121" s="11"/>
      <c r="PEJ121" s="11"/>
      <c r="PEK121" s="93"/>
      <c r="PEL121" s="91"/>
      <c r="PEM121" s="94"/>
      <c r="PEN121" s="95"/>
      <c r="PEO121" s="90"/>
      <c r="PEP121" s="91"/>
      <c r="PEQ121" s="91"/>
      <c r="PER121" s="91"/>
      <c r="PES121" s="91"/>
      <c r="PET121" s="92"/>
      <c r="PEU121" s="12"/>
      <c r="PEV121" s="12"/>
      <c r="PEW121" s="92"/>
      <c r="PEX121" s="92"/>
      <c r="PEY121" s="11"/>
      <c r="PEZ121" s="11"/>
      <c r="PFA121" s="93"/>
      <c r="PFB121" s="91"/>
      <c r="PFC121" s="94"/>
      <c r="PFD121" s="95"/>
      <c r="PFE121" s="90"/>
      <c r="PFF121" s="91"/>
      <c r="PFG121" s="91"/>
      <c r="PFH121" s="91"/>
      <c r="PFI121" s="91"/>
      <c r="PFJ121" s="92"/>
      <c r="PFK121" s="12"/>
      <c r="PFL121" s="12"/>
      <c r="PFM121" s="92"/>
      <c r="PFN121" s="92"/>
      <c r="PFO121" s="11"/>
      <c r="PFP121" s="11"/>
      <c r="PFQ121" s="93"/>
      <c r="PFR121" s="91"/>
      <c r="PFS121" s="94"/>
      <c r="PFT121" s="95"/>
      <c r="PFU121" s="90"/>
      <c r="PFV121" s="91"/>
      <c r="PFW121" s="91"/>
      <c r="PFX121" s="91"/>
      <c r="PFY121" s="91"/>
      <c r="PFZ121" s="92"/>
      <c r="PGA121" s="12"/>
      <c r="PGB121" s="12"/>
      <c r="PGC121" s="92"/>
      <c r="PGD121" s="92"/>
      <c r="PGE121" s="11"/>
      <c r="PGF121" s="11"/>
      <c r="PGG121" s="93"/>
      <c r="PGH121" s="91"/>
      <c r="PGI121" s="94"/>
      <c r="PGJ121" s="95"/>
      <c r="PGK121" s="90"/>
      <c r="PGL121" s="91"/>
      <c r="PGM121" s="91"/>
      <c r="PGN121" s="91"/>
      <c r="PGO121" s="91"/>
      <c r="PGP121" s="92"/>
      <c r="PGQ121" s="12"/>
      <c r="PGR121" s="12"/>
      <c r="PGS121" s="92"/>
      <c r="PGT121" s="92"/>
      <c r="PGU121" s="11"/>
      <c r="PGV121" s="11"/>
      <c r="PGW121" s="93"/>
      <c r="PGX121" s="91"/>
      <c r="PGY121" s="94"/>
      <c r="PGZ121" s="95"/>
      <c r="PHA121" s="90"/>
      <c r="PHB121" s="91"/>
      <c r="PHC121" s="91"/>
      <c r="PHD121" s="91"/>
      <c r="PHE121" s="91"/>
      <c r="PHF121" s="92"/>
      <c r="PHG121" s="12"/>
      <c r="PHH121" s="12"/>
      <c r="PHI121" s="92"/>
      <c r="PHJ121" s="92"/>
      <c r="PHK121" s="11"/>
      <c r="PHL121" s="11"/>
      <c r="PHM121" s="93"/>
      <c r="PHN121" s="91"/>
      <c r="PHO121" s="94"/>
      <c r="PHP121" s="95"/>
      <c r="PHQ121" s="90"/>
      <c r="PHR121" s="91"/>
      <c r="PHS121" s="91"/>
      <c r="PHT121" s="91"/>
      <c r="PHU121" s="91"/>
      <c r="PHV121" s="92"/>
      <c r="PHW121" s="12"/>
      <c r="PHX121" s="12"/>
      <c r="PHY121" s="92"/>
      <c r="PHZ121" s="92"/>
      <c r="PIA121" s="11"/>
      <c r="PIB121" s="11"/>
      <c r="PIC121" s="93"/>
      <c r="PID121" s="91"/>
      <c r="PIE121" s="94"/>
      <c r="PIF121" s="95"/>
      <c r="PIG121" s="90"/>
      <c r="PIH121" s="91"/>
      <c r="PII121" s="91"/>
      <c r="PIJ121" s="91"/>
      <c r="PIK121" s="91"/>
      <c r="PIL121" s="92"/>
      <c r="PIM121" s="12"/>
      <c r="PIN121" s="12"/>
      <c r="PIO121" s="92"/>
      <c r="PIP121" s="92"/>
      <c r="PIQ121" s="11"/>
      <c r="PIR121" s="11"/>
      <c r="PIS121" s="93"/>
      <c r="PIT121" s="91"/>
      <c r="PIU121" s="94"/>
      <c r="PIV121" s="95"/>
      <c r="PIW121" s="90"/>
      <c r="PIX121" s="91"/>
      <c r="PIY121" s="91"/>
      <c r="PIZ121" s="91"/>
      <c r="PJA121" s="91"/>
      <c r="PJB121" s="92"/>
      <c r="PJC121" s="12"/>
      <c r="PJD121" s="12"/>
      <c r="PJE121" s="92"/>
      <c r="PJF121" s="92"/>
      <c r="PJG121" s="11"/>
      <c r="PJH121" s="11"/>
      <c r="PJI121" s="93"/>
      <c r="PJJ121" s="91"/>
      <c r="PJK121" s="94"/>
      <c r="PJL121" s="95"/>
      <c r="PJM121" s="90"/>
      <c r="PJN121" s="91"/>
      <c r="PJO121" s="91"/>
      <c r="PJP121" s="91"/>
      <c r="PJQ121" s="91"/>
      <c r="PJR121" s="92"/>
      <c r="PJS121" s="12"/>
      <c r="PJT121" s="12"/>
      <c r="PJU121" s="92"/>
      <c r="PJV121" s="92"/>
      <c r="PJW121" s="11"/>
      <c r="PJX121" s="11"/>
      <c r="PJY121" s="93"/>
      <c r="PJZ121" s="91"/>
      <c r="PKA121" s="94"/>
      <c r="PKB121" s="95"/>
      <c r="PKC121" s="90"/>
      <c r="PKD121" s="91"/>
      <c r="PKE121" s="91"/>
      <c r="PKF121" s="91"/>
      <c r="PKG121" s="91"/>
      <c r="PKH121" s="92"/>
      <c r="PKI121" s="12"/>
      <c r="PKJ121" s="12"/>
      <c r="PKK121" s="92"/>
      <c r="PKL121" s="92"/>
      <c r="PKM121" s="11"/>
      <c r="PKN121" s="11"/>
      <c r="PKO121" s="93"/>
      <c r="PKP121" s="91"/>
      <c r="PKQ121" s="94"/>
      <c r="PKR121" s="95"/>
      <c r="PKS121" s="90"/>
      <c r="PKT121" s="91"/>
      <c r="PKU121" s="91"/>
      <c r="PKV121" s="91"/>
      <c r="PKW121" s="91"/>
      <c r="PKX121" s="92"/>
      <c r="PKY121" s="12"/>
      <c r="PKZ121" s="12"/>
      <c r="PLA121" s="92"/>
      <c r="PLB121" s="92"/>
      <c r="PLC121" s="11"/>
      <c r="PLD121" s="11"/>
      <c r="PLE121" s="93"/>
      <c r="PLF121" s="91"/>
      <c r="PLG121" s="94"/>
      <c r="PLH121" s="95"/>
      <c r="PLI121" s="90"/>
      <c r="PLJ121" s="91"/>
      <c r="PLK121" s="91"/>
      <c r="PLL121" s="91"/>
      <c r="PLM121" s="91"/>
      <c r="PLN121" s="92"/>
      <c r="PLO121" s="12"/>
      <c r="PLP121" s="12"/>
      <c r="PLQ121" s="92"/>
      <c r="PLR121" s="92"/>
      <c r="PLS121" s="11"/>
      <c r="PLT121" s="11"/>
      <c r="PLU121" s="93"/>
      <c r="PLV121" s="91"/>
      <c r="PLW121" s="94"/>
      <c r="PLX121" s="95"/>
      <c r="PLY121" s="90"/>
      <c r="PLZ121" s="91"/>
      <c r="PMA121" s="91"/>
      <c r="PMB121" s="91"/>
      <c r="PMC121" s="91"/>
      <c r="PMD121" s="92"/>
      <c r="PME121" s="12"/>
      <c r="PMF121" s="12"/>
      <c r="PMG121" s="92"/>
      <c r="PMH121" s="92"/>
      <c r="PMI121" s="11"/>
      <c r="PMJ121" s="11"/>
      <c r="PMK121" s="93"/>
      <c r="PML121" s="91"/>
      <c r="PMM121" s="94"/>
      <c r="PMN121" s="95"/>
      <c r="PMO121" s="90"/>
      <c r="PMP121" s="91"/>
      <c r="PMQ121" s="91"/>
      <c r="PMR121" s="91"/>
      <c r="PMS121" s="91"/>
      <c r="PMT121" s="92"/>
      <c r="PMU121" s="12"/>
      <c r="PMV121" s="12"/>
      <c r="PMW121" s="92"/>
      <c r="PMX121" s="92"/>
      <c r="PMY121" s="11"/>
      <c r="PMZ121" s="11"/>
      <c r="PNA121" s="93"/>
      <c r="PNB121" s="91"/>
      <c r="PNC121" s="94"/>
      <c r="PND121" s="95"/>
      <c r="PNE121" s="90"/>
      <c r="PNF121" s="91"/>
      <c r="PNG121" s="91"/>
      <c r="PNH121" s="91"/>
      <c r="PNI121" s="91"/>
      <c r="PNJ121" s="92"/>
      <c r="PNK121" s="12"/>
      <c r="PNL121" s="12"/>
      <c r="PNM121" s="92"/>
      <c r="PNN121" s="92"/>
      <c r="PNO121" s="11"/>
      <c r="PNP121" s="11"/>
      <c r="PNQ121" s="93"/>
      <c r="PNR121" s="91"/>
      <c r="PNS121" s="94"/>
      <c r="PNT121" s="95"/>
      <c r="PNU121" s="90"/>
      <c r="PNV121" s="91"/>
      <c r="PNW121" s="91"/>
      <c r="PNX121" s="91"/>
      <c r="PNY121" s="91"/>
      <c r="PNZ121" s="92"/>
      <c r="POA121" s="12"/>
      <c r="POB121" s="12"/>
      <c r="POC121" s="92"/>
      <c r="POD121" s="92"/>
      <c r="POE121" s="11"/>
      <c r="POF121" s="11"/>
      <c r="POG121" s="93"/>
      <c r="POH121" s="91"/>
      <c r="POI121" s="94"/>
      <c r="POJ121" s="95"/>
      <c r="POK121" s="90"/>
      <c r="POL121" s="91"/>
      <c r="POM121" s="91"/>
      <c r="PON121" s="91"/>
      <c r="POO121" s="91"/>
      <c r="POP121" s="92"/>
      <c r="POQ121" s="12"/>
      <c r="POR121" s="12"/>
      <c r="POS121" s="92"/>
      <c r="POT121" s="92"/>
      <c r="POU121" s="11"/>
      <c r="POV121" s="11"/>
      <c r="POW121" s="93"/>
      <c r="POX121" s="91"/>
      <c r="POY121" s="94"/>
      <c r="POZ121" s="95"/>
      <c r="PPA121" s="90"/>
      <c r="PPB121" s="91"/>
      <c r="PPC121" s="91"/>
      <c r="PPD121" s="91"/>
      <c r="PPE121" s="91"/>
      <c r="PPF121" s="92"/>
      <c r="PPG121" s="12"/>
      <c r="PPH121" s="12"/>
      <c r="PPI121" s="92"/>
      <c r="PPJ121" s="92"/>
      <c r="PPK121" s="11"/>
      <c r="PPL121" s="11"/>
      <c r="PPM121" s="93"/>
      <c r="PPN121" s="91"/>
      <c r="PPO121" s="94"/>
      <c r="PPP121" s="95"/>
      <c r="PPQ121" s="90"/>
      <c r="PPR121" s="91"/>
      <c r="PPS121" s="91"/>
      <c r="PPT121" s="91"/>
      <c r="PPU121" s="91"/>
      <c r="PPV121" s="92"/>
      <c r="PPW121" s="12"/>
      <c r="PPX121" s="12"/>
      <c r="PPY121" s="92"/>
      <c r="PPZ121" s="92"/>
      <c r="PQA121" s="11"/>
      <c r="PQB121" s="11"/>
      <c r="PQC121" s="93"/>
      <c r="PQD121" s="91"/>
      <c r="PQE121" s="94"/>
      <c r="PQF121" s="95"/>
      <c r="PQG121" s="90"/>
      <c r="PQH121" s="91"/>
      <c r="PQI121" s="91"/>
      <c r="PQJ121" s="91"/>
      <c r="PQK121" s="91"/>
      <c r="PQL121" s="92"/>
      <c r="PQM121" s="12"/>
      <c r="PQN121" s="12"/>
      <c r="PQO121" s="92"/>
      <c r="PQP121" s="92"/>
      <c r="PQQ121" s="11"/>
      <c r="PQR121" s="11"/>
      <c r="PQS121" s="93"/>
      <c r="PQT121" s="91"/>
      <c r="PQU121" s="94"/>
      <c r="PQV121" s="95"/>
      <c r="PQW121" s="90"/>
      <c r="PQX121" s="91"/>
      <c r="PQY121" s="91"/>
      <c r="PQZ121" s="91"/>
      <c r="PRA121" s="91"/>
      <c r="PRB121" s="92"/>
      <c r="PRC121" s="12"/>
      <c r="PRD121" s="12"/>
      <c r="PRE121" s="92"/>
      <c r="PRF121" s="92"/>
      <c r="PRG121" s="11"/>
      <c r="PRH121" s="11"/>
      <c r="PRI121" s="93"/>
      <c r="PRJ121" s="91"/>
      <c r="PRK121" s="94"/>
      <c r="PRL121" s="95"/>
      <c r="PRM121" s="90"/>
      <c r="PRN121" s="91"/>
      <c r="PRO121" s="91"/>
      <c r="PRP121" s="91"/>
      <c r="PRQ121" s="91"/>
      <c r="PRR121" s="92"/>
      <c r="PRS121" s="12"/>
      <c r="PRT121" s="12"/>
      <c r="PRU121" s="92"/>
      <c r="PRV121" s="92"/>
      <c r="PRW121" s="11"/>
      <c r="PRX121" s="11"/>
      <c r="PRY121" s="93"/>
      <c r="PRZ121" s="91"/>
      <c r="PSA121" s="94"/>
      <c r="PSB121" s="95"/>
      <c r="PSC121" s="90"/>
      <c r="PSD121" s="91"/>
      <c r="PSE121" s="91"/>
      <c r="PSF121" s="91"/>
      <c r="PSG121" s="91"/>
      <c r="PSH121" s="92"/>
      <c r="PSI121" s="12"/>
      <c r="PSJ121" s="12"/>
      <c r="PSK121" s="92"/>
      <c r="PSL121" s="92"/>
      <c r="PSM121" s="11"/>
      <c r="PSN121" s="11"/>
      <c r="PSO121" s="93"/>
      <c r="PSP121" s="91"/>
      <c r="PSQ121" s="94"/>
      <c r="PSR121" s="95"/>
      <c r="PSS121" s="90"/>
      <c r="PST121" s="91"/>
      <c r="PSU121" s="91"/>
      <c r="PSV121" s="91"/>
      <c r="PSW121" s="91"/>
      <c r="PSX121" s="92"/>
      <c r="PSY121" s="12"/>
      <c r="PSZ121" s="12"/>
      <c r="PTA121" s="92"/>
      <c r="PTB121" s="92"/>
      <c r="PTC121" s="11"/>
      <c r="PTD121" s="11"/>
      <c r="PTE121" s="93"/>
      <c r="PTF121" s="91"/>
      <c r="PTG121" s="94"/>
      <c r="PTH121" s="95"/>
      <c r="PTI121" s="90"/>
      <c r="PTJ121" s="91"/>
      <c r="PTK121" s="91"/>
      <c r="PTL121" s="91"/>
      <c r="PTM121" s="91"/>
      <c r="PTN121" s="92"/>
      <c r="PTO121" s="12"/>
      <c r="PTP121" s="12"/>
      <c r="PTQ121" s="92"/>
      <c r="PTR121" s="92"/>
      <c r="PTS121" s="11"/>
      <c r="PTT121" s="11"/>
      <c r="PTU121" s="93"/>
      <c r="PTV121" s="91"/>
      <c r="PTW121" s="94"/>
      <c r="PTX121" s="95"/>
      <c r="PTY121" s="90"/>
      <c r="PTZ121" s="91"/>
      <c r="PUA121" s="91"/>
      <c r="PUB121" s="91"/>
      <c r="PUC121" s="91"/>
      <c r="PUD121" s="92"/>
      <c r="PUE121" s="12"/>
      <c r="PUF121" s="12"/>
      <c r="PUG121" s="92"/>
      <c r="PUH121" s="92"/>
      <c r="PUI121" s="11"/>
      <c r="PUJ121" s="11"/>
      <c r="PUK121" s="93"/>
      <c r="PUL121" s="91"/>
      <c r="PUM121" s="94"/>
      <c r="PUN121" s="95"/>
      <c r="PUO121" s="90"/>
      <c r="PUP121" s="91"/>
      <c r="PUQ121" s="91"/>
      <c r="PUR121" s="91"/>
      <c r="PUS121" s="91"/>
      <c r="PUT121" s="92"/>
      <c r="PUU121" s="12"/>
      <c r="PUV121" s="12"/>
      <c r="PUW121" s="92"/>
      <c r="PUX121" s="92"/>
      <c r="PUY121" s="11"/>
      <c r="PUZ121" s="11"/>
      <c r="PVA121" s="93"/>
      <c r="PVB121" s="91"/>
      <c r="PVC121" s="94"/>
      <c r="PVD121" s="95"/>
      <c r="PVE121" s="90"/>
      <c r="PVF121" s="91"/>
      <c r="PVG121" s="91"/>
      <c r="PVH121" s="91"/>
      <c r="PVI121" s="91"/>
      <c r="PVJ121" s="92"/>
      <c r="PVK121" s="12"/>
      <c r="PVL121" s="12"/>
      <c r="PVM121" s="92"/>
      <c r="PVN121" s="92"/>
      <c r="PVO121" s="11"/>
      <c r="PVP121" s="11"/>
      <c r="PVQ121" s="93"/>
      <c r="PVR121" s="91"/>
      <c r="PVS121" s="94"/>
      <c r="PVT121" s="95"/>
      <c r="PVU121" s="90"/>
      <c r="PVV121" s="91"/>
      <c r="PVW121" s="91"/>
      <c r="PVX121" s="91"/>
      <c r="PVY121" s="91"/>
      <c r="PVZ121" s="92"/>
      <c r="PWA121" s="12"/>
      <c r="PWB121" s="12"/>
      <c r="PWC121" s="92"/>
      <c r="PWD121" s="92"/>
      <c r="PWE121" s="11"/>
      <c r="PWF121" s="11"/>
      <c r="PWG121" s="93"/>
      <c r="PWH121" s="91"/>
      <c r="PWI121" s="94"/>
      <c r="PWJ121" s="95"/>
      <c r="PWK121" s="90"/>
      <c r="PWL121" s="91"/>
      <c r="PWM121" s="91"/>
      <c r="PWN121" s="91"/>
      <c r="PWO121" s="91"/>
      <c r="PWP121" s="92"/>
      <c r="PWQ121" s="12"/>
      <c r="PWR121" s="12"/>
      <c r="PWS121" s="92"/>
      <c r="PWT121" s="92"/>
      <c r="PWU121" s="11"/>
      <c r="PWV121" s="11"/>
      <c r="PWW121" s="93"/>
      <c r="PWX121" s="91"/>
      <c r="PWY121" s="94"/>
      <c r="PWZ121" s="95"/>
      <c r="PXA121" s="90"/>
      <c r="PXB121" s="91"/>
      <c r="PXC121" s="91"/>
      <c r="PXD121" s="91"/>
      <c r="PXE121" s="91"/>
      <c r="PXF121" s="92"/>
      <c r="PXG121" s="12"/>
      <c r="PXH121" s="12"/>
      <c r="PXI121" s="92"/>
      <c r="PXJ121" s="92"/>
      <c r="PXK121" s="11"/>
      <c r="PXL121" s="11"/>
      <c r="PXM121" s="93"/>
      <c r="PXN121" s="91"/>
      <c r="PXO121" s="94"/>
      <c r="PXP121" s="95"/>
      <c r="PXQ121" s="90"/>
      <c r="PXR121" s="91"/>
      <c r="PXS121" s="91"/>
      <c r="PXT121" s="91"/>
      <c r="PXU121" s="91"/>
      <c r="PXV121" s="92"/>
      <c r="PXW121" s="12"/>
      <c r="PXX121" s="12"/>
      <c r="PXY121" s="92"/>
      <c r="PXZ121" s="92"/>
      <c r="PYA121" s="11"/>
      <c r="PYB121" s="11"/>
      <c r="PYC121" s="93"/>
      <c r="PYD121" s="91"/>
      <c r="PYE121" s="94"/>
      <c r="PYF121" s="95"/>
      <c r="PYG121" s="90"/>
      <c r="PYH121" s="91"/>
      <c r="PYI121" s="91"/>
      <c r="PYJ121" s="91"/>
      <c r="PYK121" s="91"/>
      <c r="PYL121" s="92"/>
      <c r="PYM121" s="12"/>
      <c r="PYN121" s="12"/>
      <c r="PYO121" s="92"/>
      <c r="PYP121" s="92"/>
      <c r="PYQ121" s="11"/>
      <c r="PYR121" s="11"/>
      <c r="PYS121" s="93"/>
      <c r="PYT121" s="91"/>
      <c r="PYU121" s="94"/>
      <c r="PYV121" s="95"/>
      <c r="PYW121" s="90"/>
      <c r="PYX121" s="91"/>
      <c r="PYY121" s="91"/>
      <c r="PYZ121" s="91"/>
      <c r="PZA121" s="91"/>
      <c r="PZB121" s="92"/>
      <c r="PZC121" s="12"/>
      <c r="PZD121" s="12"/>
      <c r="PZE121" s="92"/>
      <c r="PZF121" s="92"/>
      <c r="PZG121" s="11"/>
      <c r="PZH121" s="11"/>
      <c r="PZI121" s="93"/>
      <c r="PZJ121" s="91"/>
      <c r="PZK121" s="94"/>
      <c r="PZL121" s="95"/>
      <c r="PZM121" s="90"/>
      <c r="PZN121" s="91"/>
      <c r="PZO121" s="91"/>
      <c r="PZP121" s="91"/>
      <c r="PZQ121" s="91"/>
      <c r="PZR121" s="92"/>
      <c r="PZS121" s="12"/>
      <c r="PZT121" s="12"/>
      <c r="PZU121" s="92"/>
      <c r="PZV121" s="92"/>
      <c r="PZW121" s="11"/>
      <c r="PZX121" s="11"/>
      <c r="PZY121" s="93"/>
      <c r="PZZ121" s="91"/>
      <c r="QAA121" s="94"/>
      <c r="QAB121" s="95"/>
      <c r="QAC121" s="90"/>
      <c r="QAD121" s="91"/>
      <c r="QAE121" s="91"/>
      <c r="QAF121" s="91"/>
      <c r="QAG121" s="91"/>
      <c r="QAH121" s="92"/>
      <c r="QAI121" s="12"/>
      <c r="QAJ121" s="12"/>
      <c r="QAK121" s="92"/>
      <c r="QAL121" s="92"/>
      <c r="QAM121" s="11"/>
      <c r="QAN121" s="11"/>
      <c r="QAO121" s="93"/>
      <c r="QAP121" s="91"/>
      <c r="QAQ121" s="94"/>
      <c r="QAR121" s="95"/>
      <c r="QAS121" s="90"/>
      <c r="QAT121" s="91"/>
      <c r="QAU121" s="91"/>
      <c r="QAV121" s="91"/>
      <c r="QAW121" s="91"/>
      <c r="QAX121" s="92"/>
      <c r="QAY121" s="12"/>
      <c r="QAZ121" s="12"/>
      <c r="QBA121" s="92"/>
      <c r="QBB121" s="92"/>
      <c r="QBC121" s="11"/>
      <c r="QBD121" s="11"/>
      <c r="QBE121" s="93"/>
      <c r="QBF121" s="91"/>
      <c r="QBG121" s="94"/>
      <c r="QBH121" s="95"/>
      <c r="QBI121" s="90"/>
      <c r="QBJ121" s="91"/>
      <c r="QBK121" s="91"/>
      <c r="QBL121" s="91"/>
      <c r="QBM121" s="91"/>
      <c r="QBN121" s="92"/>
      <c r="QBO121" s="12"/>
      <c r="QBP121" s="12"/>
      <c r="QBQ121" s="92"/>
      <c r="QBR121" s="92"/>
      <c r="QBS121" s="11"/>
      <c r="QBT121" s="11"/>
      <c r="QBU121" s="93"/>
      <c r="QBV121" s="91"/>
      <c r="QBW121" s="94"/>
      <c r="QBX121" s="95"/>
      <c r="QBY121" s="90"/>
      <c r="QBZ121" s="91"/>
      <c r="QCA121" s="91"/>
      <c r="QCB121" s="91"/>
      <c r="QCC121" s="91"/>
      <c r="QCD121" s="92"/>
      <c r="QCE121" s="12"/>
      <c r="QCF121" s="12"/>
      <c r="QCG121" s="92"/>
      <c r="QCH121" s="92"/>
      <c r="QCI121" s="11"/>
      <c r="QCJ121" s="11"/>
      <c r="QCK121" s="93"/>
      <c r="QCL121" s="91"/>
      <c r="QCM121" s="94"/>
      <c r="QCN121" s="95"/>
      <c r="QCO121" s="90"/>
      <c r="QCP121" s="91"/>
      <c r="QCQ121" s="91"/>
      <c r="QCR121" s="91"/>
      <c r="QCS121" s="91"/>
      <c r="QCT121" s="92"/>
      <c r="QCU121" s="12"/>
      <c r="QCV121" s="12"/>
      <c r="QCW121" s="92"/>
      <c r="QCX121" s="92"/>
      <c r="QCY121" s="11"/>
      <c r="QCZ121" s="11"/>
      <c r="QDA121" s="93"/>
      <c r="QDB121" s="91"/>
      <c r="QDC121" s="94"/>
      <c r="QDD121" s="95"/>
      <c r="QDE121" s="90"/>
      <c r="QDF121" s="91"/>
      <c r="QDG121" s="91"/>
      <c r="QDH121" s="91"/>
      <c r="QDI121" s="91"/>
      <c r="QDJ121" s="92"/>
      <c r="QDK121" s="12"/>
      <c r="QDL121" s="12"/>
      <c r="QDM121" s="92"/>
      <c r="QDN121" s="92"/>
      <c r="QDO121" s="11"/>
      <c r="QDP121" s="11"/>
      <c r="QDQ121" s="93"/>
      <c r="QDR121" s="91"/>
      <c r="QDS121" s="94"/>
      <c r="QDT121" s="95"/>
      <c r="QDU121" s="90"/>
      <c r="QDV121" s="91"/>
      <c r="QDW121" s="91"/>
      <c r="QDX121" s="91"/>
      <c r="QDY121" s="91"/>
      <c r="QDZ121" s="92"/>
      <c r="QEA121" s="12"/>
      <c r="QEB121" s="12"/>
      <c r="QEC121" s="92"/>
      <c r="QED121" s="92"/>
      <c r="QEE121" s="11"/>
      <c r="QEF121" s="11"/>
      <c r="QEG121" s="93"/>
      <c r="QEH121" s="91"/>
      <c r="QEI121" s="94"/>
      <c r="QEJ121" s="95"/>
      <c r="QEK121" s="90"/>
      <c r="QEL121" s="91"/>
      <c r="QEM121" s="91"/>
      <c r="QEN121" s="91"/>
      <c r="QEO121" s="91"/>
      <c r="QEP121" s="92"/>
      <c r="QEQ121" s="12"/>
      <c r="QER121" s="12"/>
      <c r="QES121" s="92"/>
      <c r="QET121" s="92"/>
      <c r="QEU121" s="11"/>
      <c r="QEV121" s="11"/>
      <c r="QEW121" s="93"/>
      <c r="QEX121" s="91"/>
      <c r="QEY121" s="94"/>
      <c r="QEZ121" s="95"/>
      <c r="QFA121" s="90"/>
      <c r="QFB121" s="91"/>
      <c r="QFC121" s="91"/>
      <c r="QFD121" s="91"/>
      <c r="QFE121" s="91"/>
      <c r="QFF121" s="92"/>
      <c r="QFG121" s="12"/>
      <c r="QFH121" s="12"/>
      <c r="QFI121" s="92"/>
      <c r="QFJ121" s="92"/>
      <c r="QFK121" s="11"/>
      <c r="QFL121" s="11"/>
      <c r="QFM121" s="93"/>
      <c r="QFN121" s="91"/>
      <c r="QFO121" s="94"/>
      <c r="QFP121" s="95"/>
      <c r="QFQ121" s="90"/>
      <c r="QFR121" s="91"/>
      <c r="QFS121" s="91"/>
      <c r="QFT121" s="91"/>
      <c r="QFU121" s="91"/>
      <c r="QFV121" s="92"/>
      <c r="QFW121" s="12"/>
      <c r="QFX121" s="12"/>
      <c r="QFY121" s="92"/>
      <c r="QFZ121" s="92"/>
      <c r="QGA121" s="11"/>
      <c r="QGB121" s="11"/>
      <c r="QGC121" s="93"/>
      <c r="QGD121" s="91"/>
      <c r="QGE121" s="94"/>
      <c r="QGF121" s="95"/>
      <c r="QGG121" s="90"/>
      <c r="QGH121" s="91"/>
      <c r="QGI121" s="91"/>
      <c r="QGJ121" s="91"/>
      <c r="QGK121" s="91"/>
      <c r="QGL121" s="92"/>
      <c r="QGM121" s="12"/>
      <c r="QGN121" s="12"/>
      <c r="QGO121" s="92"/>
      <c r="QGP121" s="92"/>
      <c r="QGQ121" s="11"/>
      <c r="QGR121" s="11"/>
      <c r="QGS121" s="93"/>
      <c r="QGT121" s="91"/>
      <c r="QGU121" s="94"/>
      <c r="QGV121" s="95"/>
      <c r="QGW121" s="90"/>
      <c r="QGX121" s="91"/>
      <c r="QGY121" s="91"/>
      <c r="QGZ121" s="91"/>
      <c r="QHA121" s="91"/>
      <c r="QHB121" s="92"/>
      <c r="QHC121" s="12"/>
      <c r="QHD121" s="12"/>
      <c r="QHE121" s="92"/>
      <c r="QHF121" s="92"/>
      <c r="QHG121" s="11"/>
      <c r="QHH121" s="11"/>
      <c r="QHI121" s="93"/>
      <c r="QHJ121" s="91"/>
      <c r="QHK121" s="94"/>
      <c r="QHL121" s="95"/>
      <c r="QHM121" s="90"/>
      <c r="QHN121" s="91"/>
      <c r="QHO121" s="91"/>
      <c r="QHP121" s="91"/>
      <c r="QHQ121" s="91"/>
      <c r="QHR121" s="92"/>
      <c r="QHS121" s="12"/>
      <c r="QHT121" s="12"/>
      <c r="QHU121" s="92"/>
      <c r="QHV121" s="92"/>
      <c r="QHW121" s="11"/>
      <c r="QHX121" s="11"/>
      <c r="QHY121" s="93"/>
      <c r="QHZ121" s="91"/>
      <c r="QIA121" s="94"/>
      <c r="QIB121" s="95"/>
      <c r="QIC121" s="90"/>
      <c r="QID121" s="91"/>
      <c r="QIE121" s="91"/>
      <c r="QIF121" s="91"/>
      <c r="QIG121" s="91"/>
      <c r="QIH121" s="92"/>
      <c r="QII121" s="12"/>
      <c r="QIJ121" s="12"/>
      <c r="QIK121" s="92"/>
      <c r="QIL121" s="92"/>
      <c r="QIM121" s="11"/>
      <c r="QIN121" s="11"/>
      <c r="QIO121" s="93"/>
      <c r="QIP121" s="91"/>
      <c r="QIQ121" s="94"/>
      <c r="QIR121" s="95"/>
      <c r="QIS121" s="90"/>
      <c r="QIT121" s="91"/>
      <c r="QIU121" s="91"/>
      <c r="QIV121" s="91"/>
      <c r="QIW121" s="91"/>
      <c r="QIX121" s="92"/>
      <c r="QIY121" s="12"/>
      <c r="QIZ121" s="12"/>
      <c r="QJA121" s="92"/>
      <c r="QJB121" s="92"/>
      <c r="QJC121" s="11"/>
      <c r="QJD121" s="11"/>
      <c r="QJE121" s="93"/>
      <c r="QJF121" s="91"/>
      <c r="QJG121" s="94"/>
      <c r="QJH121" s="95"/>
      <c r="QJI121" s="90"/>
      <c r="QJJ121" s="91"/>
      <c r="QJK121" s="91"/>
      <c r="QJL121" s="91"/>
      <c r="QJM121" s="91"/>
      <c r="QJN121" s="92"/>
      <c r="QJO121" s="12"/>
      <c r="QJP121" s="12"/>
      <c r="QJQ121" s="92"/>
      <c r="QJR121" s="92"/>
      <c r="QJS121" s="11"/>
      <c r="QJT121" s="11"/>
      <c r="QJU121" s="93"/>
      <c r="QJV121" s="91"/>
      <c r="QJW121" s="94"/>
      <c r="QJX121" s="95"/>
      <c r="QJY121" s="90"/>
      <c r="QJZ121" s="91"/>
      <c r="QKA121" s="91"/>
      <c r="QKB121" s="91"/>
      <c r="QKC121" s="91"/>
      <c r="QKD121" s="92"/>
      <c r="QKE121" s="12"/>
      <c r="QKF121" s="12"/>
      <c r="QKG121" s="92"/>
      <c r="QKH121" s="92"/>
      <c r="QKI121" s="11"/>
      <c r="QKJ121" s="11"/>
      <c r="QKK121" s="93"/>
      <c r="QKL121" s="91"/>
      <c r="QKM121" s="94"/>
      <c r="QKN121" s="95"/>
      <c r="QKO121" s="90"/>
      <c r="QKP121" s="91"/>
      <c r="QKQ121" s="91"/>
      <c r="QKR121" s="91"/>
      <c r="QKS121" s="91"/>
      <c r="QKT121" s="92"/>
      <c r="QKU121" s="12"/>
      <c r="QKV121" s="12"/>
      <c r="QKW121" s="92"/>
      <c r="QKX121" s="92"/>
      <c r="QKY121" s="11"/>
      <c r="QKZ121" s="11"/>
      <c r="QLA121" s="93"/>
      <c r="QLB121" s="91"/>
      <c r="QLC121" s="94"/>
      <c r="QLD121" s="95"/>
      <c r="QLE121" s="90"/>
      <c r="QLF121" s="91"/>
      <c r="QLG121" s="91"/>
      <c r="QLH121" s="91"/>
      <c r="QLI121" s="91"/>
      <c r="QLJ121" s="92"/>
      <c r="QLK121" s="12"/>
      <c r="QLL121" s="12"/>
      <c r="QLM121" s="92"/>
      <c r="QLN121" s="92"/>
      <c r="QLO121" s="11"/>
      <c r="QLP121" s="11"/>
      <c r="QLQ121" s="93"/>
      <c r="QLR121" s="91"/>
      <c r="QLS121" s="94"/>
      <c r="QLT121" s="95"/>
      <c r="QLU121" s="90"/>
      <c r="QLV121" s="91"/>
      <c r="QLW121" s="91"/>
      <c r="QLX121" s="91"/>
      <c r="QLY121" s="91"/>
      <c r="QLZ121" s="92"/>
      <c r="QMA121" s="12"/>
      <c r="QMB121" s="12"/>
      <c r="QMC121" s="92"/>
      <c r="QMD121" s="92"/>
      <c r="QME121" s="11"/>
      <c r="QMF121" s="11"/>
      <c r="QMG121" s="93"/>
      <c r="QMH121" s="91"/>
      <c r="QMI121" s="94"/>
      <c r="QMJ121" s="95"/>
      <c r="QMK121" s="90"/>
      <c r="QML121" s="91"/>
      <c r="QMM121" s="91"/>
      <c r="QMN121" s="91"/>
      <c r="QMO121" s="91"/>
      <c r="QMP121" s="92"/>
      <c r="QMQ121" s="12"/>
      <c r="QMR121" s="12"/>
      <c r="QMS121" s="92"/>
      <c r="QMT121" s="92"/>
      <c r="QMU121" s="11"/>
      <c r="QMV121" s="11"/>
      <c r="QMW121" s="93"/>
      <c r="QMX121" s="91"/>
      <c r="QMY121" s="94"/>
      <c r="QMZ121" s="95"/>
      <c r="QNA121" s="90"/>
      <c r="QNB121" s="91"/>
      <c r="QNC121" s="91"/>
      <c r="QND121" s="91"/>
      <c r="QNE121" s="91"/>
      <c r="QNF121" s="92"/>
      <c r="QNG121" s="12"/>
      <c r="QNH121" s="12"/>
      <c r="QNI121" s="92"/>
      <c r="QNJ121" s="92"/>
      <c r="QNK121" s="11"/>
      <c r="QNL121" s="11"/>
      <c r="QNM121" s="93"/>
      <c r="QNN121" s="91"/>
      <c r="QNO121" s="94"/>
      <c r="QNP121" s="95"/>
      <c r="QNQ121" s="90"/>
      <c r="QNR121" s="91"/>
      <c r="QNS121" s="91"/>
      <c r="QNT121" s="91"/>
      <c r="QNU121" s="91"/>
      <c r="QNV121" s="92"/>
      <c r="QNW121" s="12"/>
      <c r="QNX121" s="12"/>
      <c r="QNY121" s="92"/>
      <c r="QNZ121" s="92"/>
      <c r="QOA121" s="11"/>
      <c r="QOB121" s="11"/>
      <c r="QOC121" s="93"/>
      <c r="QOD121" s="91"/>
      <c r="QOE121" s="94"/>
      <c r="QOF121" s="95"/>
      <c r="QOG121" s="90"/>
      <c r="QOH121" s="91"/>
      <c r="QOI121" s="91"/>
      <c r="QOJ121" s="91"/>
      <c r="QOK121" s="91"/>
      <c r="QOL121" s="92"/>
      <c r="QOM121" s="12"/>
      <c r="QON121" s="12"/>
      <c r="QOO121" s="92"/>
      <c r="QOP121" s="92"/>
      <c r="QOQ121" s="11"/>
      <c r="QOR121" s="11"/>
      <c r="QOS121" s="93"/>
      <c r="QOT121" s="91"/>
      <c r="QOU121" s="94"/>
      <c r="QOV121" s="95"/>
      <c r="QOW121" s="90"/>
      <c r="QOX121" s="91"/>
      <c r="QOY121" s="91"/>
      <c r="QOZ121" s="91"/>
      <c r="QPA121" s="91"/>
      <c r="QPB121" s="92"/>
      <c r="QPC121" s="12"/>
      <c r="QPD121" s="12"/>
      <c r="QPE121" s="92"/>
      <c r="QPF121" s="92"/>
      <c r="QPG121" s="11"/>
      <c r="QPH121" s="11"/>
      <c r="QPI121" s="93"/>
      <c r="QPJ121" s="91"/>
      <c r="QPK121" s="94"/>
      <c r="QPL121" s="95"/>
      <c r="QPM121" s="90"/>
      <c r="QPN121" s="91"/>
      <c r="QPO121" s="91"/>
      <c r="QPP121" s="91"/>
      <c r="QPQ121" s="91"/>
      <c r="QPR121" s="92"/>
      <c r="QPS121" s="12"/>
      <c r="QPT121" s="12"/>
      <c r="QPU121" s="92"/>
      <c r="QPV121" s="92"/>
      <c r="QPW121" s="11"/>
      <c r="QPX121" s="11"/>
      <c r="QPY121" s="93"/>
      <c r="QPZ121" s="91"/>
      <c r="QQA121" s="94"/>
      <c r="QQB121" s="95"/>
      <c r="QQC121" s="90"/>
      <c r="QQD121" s="91"/>
      <c r="QQE121" s="91"/>
      <c r="QQF121" s="91"/>
      <c r="QQG121" s="91"/>
      <c r="QQH121" s="92"/>
      <c r="QQI121" s="12"/>
      <c r="QQJ121" s="12"/>
      <c r="QQK121" s="92"/>
      <c r="QQL121" s="92"/>
      <c r="QQM121" s="11"/>
      <c r="QQN121" s="11"/>
      <c r="QQO121" s="93"/>
      <c r="QQP121" s="91"/>
      <c r="QQQ121" s="94"/>
      <c r="QQR121" s="95"/>
      <c r="QQS121" s="90"/>
      <c r="QQT121" s="91"/>
      <c r="QQU121" s="91"/>
      <c r="QQV121" s="91"/>
      <c r="QQW121" s="91"/>
      <c r="QQX121" s="92"/>
      <c r="QQY121" s="12"/>
      <c r="QQZ121" s="12"/>
      <c r="QRA121" s="92"/>
      <c r="QRB121" s="92"/>
      <c r="QRC121" s="11"/>
      <c r="QRD121" s="11"/>
      <c r="QRE121" s="93"/>
      <c r="QRF121" s="91"/>
      <c r="QRG121" s="94"/>
      <c r="QRH121" s="95"/>
      <c r="QRI121" s="90"/>
      <c r="QRJ121" s="91"/>
      <c r="QRK121" s="91"/>
      <c r="QRL121" s="91"/>
      <c r="QRM121" s="91"/>
      <c r="QRN121" s="92"/>
      <c r="QRO121" s="12"/>
      <c r="QRP121" s="12"/>
      <c r="QRQ121" s="92"/>
      <c r="QRR121" s="92"/>
      <c r="QRS121" s="11"/>
      <c r="QRT121" s="11"/>
      <c r="QRU121" s="93"/>
      <c r="QRV121" s="91"/>
      <c r="QRW121" s="94"/>
      <c r="QRX121" s="95"/>
      <c r="QRY121" s="90"/>
      <c r="QRZ121" s="91"/>
      <c r="QSA121" s="91"/>
      <c r="QSB121" s="91"/>
      <c r="QSC121" s="91"/>
      <c r="QSD121" s="92"/>
      <c r="QSE121" s="12"/>
      <c r="QSF121" s="12"/>
      <c r="QSG121" s="92"/>
      <c r="QSH121" s="92"/>
      <c r="QSI121" s="11"/>
      <c r="QSJ121" s="11"/>
      <c r="QSK121" s="93"/>
      <c r="QSL121" s="91"/>
      <c r="QSM121" s="94"/>
      <c r="QSN121" s="95"/>
      <c r="QSO121" s="90"/>
      <c r="QSP121" s="91"/>
      <c r="QSQ121" s="91"/>
      <c r="QSR121" s="91"/>
      <c r="QSS121" s="91"/>
      <c r="QST121" s="92"/>
      <c r="QSU121" s="12"/>
      <c r="QSV121" s="12"/>
      <c r="QSW121" s="92"/>
      <c r="QSX121" s="92"/>
      <c r="QSY121" s="11"/>
      <c r="QSZ121" s="11"/>
      <c r="QTA121" s="93"/>
      <c r="QTB121" s="91"/>
      <c r="QTC121" s="94"/>
      <c r="QTD121" s="95"/>
      <c r="QTE121" s="90"/>
      <c r="QTF121" s="91"/>
      <c r="QTG121" s="91"/>
      <c r="QTH121" s="91"/>
      <c r="QTI121" s="91"/>
      <c r="QTJ121" s="92"/>
      <c r="QTK121" s="12"/>
      <c r="QTL121" s="12"/>
      <c r="QTM121" s="92"/>
      <c r="QTN121" s="92"/>
      <c r="QTO121" s="11"/>
      <c r="QTP121" s="11"/>
      <c r="QTQ121" s="93"/>
      <c r="QTR121" s="91"/>
      <c r="QTS121" s="94"/>
      <c r="QTT121" s="95"/>
      <c r="QTU121" s="90"/>
      <c r="QTV121" s="91"/>
      <c r="QTW121" s="91"/>
      <c r="QTX121" s="91"/>
      <c r="QTY121" s="91"/>
      <c r="QTZ121" s="92"/>
      <c r="QUA121" s="12"/>
      <c r="QUB121" s="12"/>
      <c r="QUC121" s="92"/>
      <c r="QUD121" s="92"/>
      <c r="QUE121" s="11"/>
      <c r="QUF121" s="11"/>
      <c r="QUG121" s="93"/>
      <c r="QUH121" s="91"/>
      <c r="QUI121" s="94"/>
      <c r="QUJ121" s="95"/>
      <c r="QUK121" s="90"/>
      <c r="QUL121" s="91"/>
      <c r="QUM121" s="91"/>
      <c r="QUN121" s="91"/>
      <c r="QUO121" s="91"/>
      <c r="QUP121" s="92"/>
      <c r="QUQ121" s="12"/>
      <c r="QUR121" s="12"/>
      <c r="QUS121" s="92"/>
      <c r="QUT121" s="92"/>
      <c r="QUU121" s="11"/>
      <c r="QUV121" s="11"/>
      <c r="QUW121" s="93"/>
      <c r="QUX121" s="91"/>
      <c r="QUY121" s="94"/>
      <c r="QUZ121" s="95"/>
      <c r="QVA121" s="90"/>
      <c r="QVB121" s="91"/>
      <c r="QVC121" s="91"/>
      <c r="QVD121" s="91"/>
      <c r="QVE121" s="91"/>
      <c r="QVF121" s="92"/>
      <c r="QVG121" s="12"/>
      <c r="QVH121" s="12"/>
      <c r="QVI121" s="92"/>
      <c r="QVJ121" s="92"/>
      <c r="QVK121" s="11"/>
      <c r="QVL121" s="11"/>
      <c r="QVM121" s="93"/>
      <c r="QVN121" s="91"/>
      <c r="QVO121" s="94"/>
      <c r="QVP121" s="95"/>
      <c r="QVQ121" s="90"/>
      <c r="QVR121" s="91"/>
      <c r="QVS121" s="91"/>
      <c r="QVT121" s="91"/>
      <c r="QVU121" s="91"/>
      <c r="QVV121" s="92"/>
      <c r="QVW121" s="12"/>
      <c r="QVX121" s="12"/>
      <c r="QVY121" s="92"/>
      <c r="QVZ121" s="92"/>
      <c r="QWA121" s="11"/>
      <c r="QWB121" s="11"/>
      <c r="QWC121" s="93"/>
      <c r="QWD121" s="91"/>
      <c r="QWE121" s="94"/>
      <c r="QWF121" s="95"/>
      <c r="QWG121" s="90"/>
      <c r="QWH121" s="91"/>
      <c r="QWI121" s="91"/>
      <c r="QWJ121" s="91"/>
      <c r="QWK121" s="91"/>
      <c r="QWL121" s="92"/>
      <c r="QWM121" s="12"/>
      <c r="QWN121" s="12"/>
      <c r="QWO121" s="92"/>
      <c r="QWP121" s="92"/>
      <c r="QWQ121" s="11"/>
      <c r="QWR121" s="11"/>
      <c r="QWS121" s="93"/>
      <c r="QWT121" s="91"/>
      <c r="QWU121" s="94"/>
      <c r="QWV121" s="95"/>
      <c r="QWW121" s="90"/>
      <c r="QWX121" s="91"/>
      <c r="QWY121" s="91"/>
      <c r="QWZ121" s="91"/>
      <c r="QXA121" s="91"/>
      <c r="QXB121" s="92"/>
      <c r="QXC121" s="12"/>
      <c r="QXD121" s="12"/>
      <c r="QXE121" s="92"/>
      <c r="QXF121" s="92"/>
      <c r="QXG121" s="11"/>
      <c r="QXH121" s="11"/>
      <c r="QXI121" s="93"/>
      <c r="QXJ121" s="91"/>
      <c r="QXK121" s="94"/>
      <c r="QXL121" s="95"/>
      <c r="QXM121" s="90"/>
      <c r="QXN121" s="91"/>
      <c r="QXO121" s="91"/>
      <c r="QXP121" s="91"/>
      <c r="QXQ121" s="91"/>
      <c r="QXR121" s="92"/>
      <c r="QXS121" s="12"/>
      <c r="QXT121" s="12"/>
      <c r="QXU121" s="92"/>
      <c r="QXV121" s="92"/>
      <c r="QXW121" s="11"/>
      <c r="QXX121" s="11"/>
      <c r="QXY121" s="93"/>
      <c r="QXZ121" s="91"/>
      <c r="QYA121" s="94"/>
      <c r="QYB121" s="95"/>
      <c r="QYC121" s="90"/>
      <c r="QYD121" s="91"/>
      <c r="QYE121" s="91"/>
      <c r="QYF121" s="91"/>
      <c r="QYG121" s="91"/>
      <c r="QYH121" s="92"/>
      <c r="QYI121" s="12"/>
      <c r="QYJ121" s="12"/>
      <c r="QYK121" s="92"/>
      <c r="QYL121" s="92"/>
      <c r="QYM121" s="11"/>
      <c r="QYN121" s="11"/>
      <c r="QYO121" s="93"/>
      <c r="QYP121" s="91"/>
      <c r="QYQ121" s="94"/>
      <c r="QYR121" s="95"/>
      <c r="QYS121" s="90"/>
      <c r="QYT121" s="91"/>
      <c r="QYU121" s="91"/>
      <c r="QYV121" s="91"/>
      <c r="QYW121" s="91"/>
      <c r="QYX121" s="92"/>
      <c r="QYY121" s="12"/>
      <c r="QYZ121" s="12"/>
      <c r="QZA121" s="92"/>
      <c r="QZB121" s="92"/>
      <c r="QZC121" s="11"/>
      <c r="QZD121" s="11"/>
      <c r="QZE121" s="93"/>
      <c r="QZF121" s="91"/>
      <c r="QZG121" s="94"/>
      <c r="QZH121" s="95"/>
      <c r="QZI121" s="90"/>
      <c r="QZJ121" s="91"/>
      <c r="QZK121" s="91"/>
      <c r="QZL121" s="91"/>
      <c r="QZM121" s="91"/>
      <c r="QZN121" s="92"/>
      <c r="QZO121" s="12"/>
      <c r="QZP121" s="12"/>
      <c r="QZQ121" s="92"/>
      <c r="QZR121" s="92"/>
      <c r="QZS121" s="11"/>
      <c r="QZT121" s="11"/>
      <c r="QZU121" s="93"/>
      <c r="QZV121" s="91"/>
      <c r="QZW121" s="94"/>
      <c r="QZX121" s="95"/>
      <c r="QZY121" s="90"/>
      <c r="QZZ121" s="91"/>
      <c r="RAA121" s="91"/>
      <c r="RAB121" s="91"/>
      <c r="RAC121" s="91"/>
      <c r="RAD121" s="92"/>
      <c r="RAE121" s="12"/>
      <c r="RAF121" s="12"/>
      <c r="RAG121" s="92"/>
      <c r="RAH121" s="92"/>
      <c r="RAI121" s="11"/>
      <c r="RAJ121" s="11"/>
      <c r="RAK121" s="93"/>
      <c r="RAL121" s="91"/>
      <c r="RAM121" s="94"/>
      <c r="RAN121" s="95"/>
      <c r="RAO121" s="90"/>
      <c r="RAP121" s="91"/>
      <c r="RAQ121" s="91"/>
      <c r="RAR121" s="91"/>
      <c r="RAS121" s="91"/>
      <c r="RAT121" s="92"/>
      <c r="RAU121" s="12"/>
      <c r="RAV121" s="12"/>
      <c r="RAW121" s="92"/>
      <c r="RAX121" s="92"/>
      <c r="RAY121" s="11"/>
      <c r="RAZ121" s="11"/>
      <c r="RBA121" s="93"/>
      <c r="RBB121" s="91"/>
      <c r="RBC121" s="94"/>
      <c r="RBD121" s="95"/>
      <c r="RBE121" s="90"/>
      <c r="RBF121" s="91"/>
      <c r="RBG121" s="91"/>
      <c r="RBH121" s="91"/>
      <c r="RBI121" s="91"/>
      <c r="RBJ121" s="92"/>
      <c r="RBK121" s="12"/>
      <c r="RBL121" s="12"/>
      <c r="RBM121" s="92"/>
      <c r="RBN121" s="92"/>
      <c r="RBO121" s="11"/>
      <c r="RBP121" s="11"/>
      <c r="RBQ121" s="93"/>
      <c r="RBR121" s="91"/>
      <c r="RBS121" s="94"/>
      <c r="RBT121" s="95"/>
      <c r="RBU121" s="90"/>
      <c r="RBV121" s="91"/>
      <c r="RBW121" s="91"/>
      <c r="RBX121" s="91"/>
      <c r="RBY121" s="91"/>
      <c r="RBZ121" s="92"/>
      <c r="RCA121" s="12"/>
      <c r="RCB121" s="12"/>
      <c r="RCC121" s="92"/>
      <c r="RCD121" s="92"/>
      <c r="RCE121" s="11"/>
      <c r="RCF121" s="11"/>
      <c r="RCG121" s="93"/>
      <c r="RCH121" s="91"/>
      <c r="RCI121" s="94"/>
      <c r="RCJ121" s="95"/>
      <c r="RCK121" s="90"/>
      <c r="RCL121" s="91"/>
      <c r="RCM121" s="91"/>
      <c r="RCN121" s="91"/>
      <c r="RCO121" s="91"/>
      <c r="RCP121" s="92"/>
      <c r="RCQ121" s="12"/>
      <c r="RCR121" s="12"/>
      <c r="RCS121" s="92"/>
      <c r="RCT121" s="92"/>
      <c r="RCU121" s="11"/>
      <c r="RCV121" s="11"/>
      <c r="RCW121" s="93"/>
      <c r="RCX121" s="91"/>
      <c r="RCY121" s="94"/>
      <c r="RCZ121" s="95"/>
      <c r="RDA121" s="90"/>
      <c r="RDB121" s="91"/>
      <c r="RDC121" s="91"/>
      <c r="RDD121" s="91"/>
      <c r="RDE121" s="91"/>
      <c r="RDF121" s="92"/>
      <c r="RDG121" s="12"/>
      <c r="RDH121" s="12"/>
      <c r="RDI121" s="92"/>
      <c r="RDJ121" s="92"/>
      <c r="RDK121" s="11"/>
      <c r="RDL121" s="11"/>
      <c r="RDM121" s="93"/>
      <c r="RDN121" s="91"/>
      <c r="RDO121" s="94"/>
      <c r="RDP121" s="95"/>
      <c r="RDQ121" s="90"/>
      <c r="RDR121" s="91"/>
      <c r="RDS121" s="91"/>
      <c r="RDT121" s="91"/>
      <c r="RDU121" s="91"/>
      <c r="RDV121" s="92"/>
      <c r="RDW121" s="12"/>
      <c r="RDX121" s="12"/>
      <c r="RDY121" s="92"/>
      <c r="RDZ121" s="92"/>
      <c r="REA121" s="11"/>
      <c r="REB121" s="11"/>
      <c r="REC121" s="93"/>
      <c r="RED121" s="91"/>
      <c r="REE121" s="94"/>
      <c r="REF121" s="95"/>
      <c r="REG121" s="90"/>
      <c r="REH121" s="91"/>
      <c r="REI121" s="91"/>
      <c r="REJ121" s="91"/>
      <c r="REK121" s="91"/>
      <c r="REL121" s="92"/>
      <c r="REM121" s="12"/>
      <c r="REN121" s="12"/>
      <c r="REO121" s="92"/>
      <c r="REP121" s="92"/>
      <c r="REQ121" s="11"/>
      <c r="RER121" s="11"/>
      <c r="RES121" s="93"/>
      <c r="RET121" s="91"/>
      <c r="REU121" s="94"/>
      <c r="REV121" s="95"/>
      <c r="REW121" s="90"/>
      <c r="REX121" s="91"/>
      <c r="REY121" s="91"/>
      <c r="REZ121" s="91"/>
      <c r="RFA121" s="91"/>
      <c r="RFB121" s="92"/>
      <c r="RFC121" s="12"/>
      <c r="RFD121" s="12"/>
      <c r="RFE121" s="92"/>
      <c r="RFF121" s="92"/>
      <c r="RFG121" s="11"/>
      <c r="RFH121" s="11"/>
      <c r="RFI121" s="93"/>
      <c r="RFJ121" s="91"/>
      <c r="RFK121" s="94"/>
      <c r="RFL121" s="95"/>
      <c r="RFM121" s="90"/>
      <c r="RFN121" s="91"/>
      <c r="RFO121" s="91"/>
      <c r="RFP121" s="91"/>
      <c r="RFQ121" s="91"/>
      <c r="RFR121" s="92"/>
      <c r="RFS121" s="12"/>
      <c r="RFT121" s="12"/>
      <c r="RFU121" s="92"/>
      <c r="RFV121" s="92"/>
      <c r="RFW121" s="11"/>
      <c r="RFX121" s="11"/>
      <c r="RFY121" s="93"/>
      <c r="RFZ121" s="91"/>
      <c r="RGA121" s="94"/>
      <c r="RGB121" s="95"/>
      <c r="RGC121" s="90"/>
      <c r="RGD121" s="91"/>
      <c r="RGE121" s="91"/>
      <c r="RGF121" s="91"/>
      <c r="RGG121" s="91"/>
      <c r="RGH121" s="92"/>
      <c r="RGI121" s="12"/>
      <c r="RGJ121" s="12"/>
      <c r="RGK121" s="92"/>
      <c r="RGL121" s="92"/>
      <c r="RGM121" s="11"/>
      <c r="RGN121" s="11"/>
      <c r="RGO121" s="93"/>
      <c r="RGP121" s="91"/>
      <c r="RGQ121" s="94"/>
      <c r="RGR121" s="95"/>
      <c r="RGS121" s="90"/>
      <c r="RGT121" s="91"/>
      <c r="RGU121" s="91"/>
      <c r="RGV121" s="91"/>
      <c r="RGW121" s="91"/>
      <c r="RGX121" s="92"/>
      <c r="RGY121" s="12"/>
      <c r="RGZ121" s="12"/>
      <c r="RHA121" s="92"/>
      <c r="RHB121" s="92"/>
      <c r="RHC121" s="11"/>
      <c r="RHD121" s="11"/>
      <c r="RHE121" s="93"/>
      <c r="RHF121" s="91"/>
      <c r="RHG121" s="94"/>
      <c r="RHH121" s="95"/>
      <c r="RHI121" s="90"/>
      <c r="RHJ121" s="91"/>
      <c r="RHK121" s="91"/>
      <c r="RHL121" s="91"/>
      <c r="RHM121" s="91"/>
      <c r="RHN121" s="92"/>
      <c r="RHO121" s="12"/>
      <c r="RHP121" s="12"/>
      <c r="RHQ121" s="92"/>
      <c r="RHR121" s="92"/>
      <c r="RHS121" s="11"/>
      <c r="RHT121" s="11"/>
      <c r="RHU121" s="93"/>
      <c r="RHV121" s="91"/>
      <c r="RHW121" s="94"/>
      <c r="RHX121" s="95"/>
      <c r="RHY121" s="90"/>
      <c r="RHZ121" s="91"/>
      <c r="RIA121" s="91"/>
      <c r="RIB121" s="91"/>
      <c r="RIC121" s="91"/>
      <c r="RID121" s="92"/>
      <c r="RIE121" s="12"/>
      <c r="RIF121" s="12"/>
      <c r="RIG121" s="92"/>
      <c r="RIH121" s="92"/>
      <c r="RII121" s="11"/>
      <c r="RIJ121" s="11"/>
      <c r="RIK121" s="93"/>
      <c r="RIL121" s="91"/>
      <c r="RIM121" s="94"/>
      <c r="RIN121" s="95"/>
      <c r="RIO121" s="90"/>
      <c r="RIP121" s="91"/>
      <c r="RIQ121" s="91"/>
      <c r="RIR121" s="91"/>
      <c r="RIS121" s="91"/>
      <c r="RIT121" s="92"/>
      <c r="RIU121" s="12"/>
      <c r="RIV121" s="12"/>
      <c r="RIW121" s="92"/>
      <c r="RIX121" s="92"/>
      <c r="RIY121" s="11"/>
      <c r="RIZ121" s="11"/>
      <c r="RJA121" s="93"/>
      <c r="RJB121" s="91"/>
      <c r="RJC121" s="94"/>
      <c r="RJD121" s="95"/>
      <c r="RJE121" s="90"/>
      <c r="RJF121" s="91"/>
      <c r="RJG121" s="91"/>
      <c r="RJH121" s="91"/>
      <c r="RJI121" s="91"/>
      <c r="RJJ121" s="92"/>
      <c r="RJK121" s="12"/>
      <c r="RJL121" s="12"/>
      <c r="RJM121" s="92"/>
      <c r="RJN121" s="92"/>
      <c r="RJO121" s="11"/>
      <c r="RJP121" s="11"/>
      <c r="RJQ121" s="93"/>
      <c r="RJR121" s="91"/>
      <c r="RJS121" s="94"/>
      <c r="RJT121" s="95"/>
      <c r="RJU121" s="90"/>
      <c r="RJV121" s="91"/>
      <c r="RJW121" s="91"/>
      <c r="RJX121" s="91"/>
      <c r="RJY121" s="91"/>
      <c r="RJZ121" s="92"/>
      <c r="RKA121" s="12"/>
      <c r="RKB121" s="12"/>
      <c r="RKC121" s="92"/>
      <c r="RKD121" s="92"/>
      <c r="RKE121" s="11"/>
      <c r="RKF121" s="11"/>
      <c r="RKG121" s="93"/>
      <c r="RKH121" s="91"/>
      <c r="RKI121" s="94"/>
      <c r="RKJ121" s="95"/>
      <c r="RKK121" s="90"/>
      <c r="RKL121" s="91"/>
      <c r="RKM121" s="91"/>
      <c r="RKN121" s="91"/>
      <c r="RKO121" s="91"/>
      <c r="RKP121" s="92"/>
      <c r="RKQ121" s="12"/>
      <c r="RKR121" s="12"/>
      <c r="RKS121" s="92"/>
      <c r="RKT121" s="92"/>
      <c r="RKU121" s="11"/>
      <c r="RKV121" s="11"/>
      <c r="RKW121" s="93"/>
      <c r="RKX121" s="91"/>
      <c r="RKY121" s="94"/>
      <c r="RKZ121" s="95"/>
      <c r="RLA121" s="90"/>
      <c r="RLB121" s="91"/>
      <c r="RLC121" s="91"/>
      <c r="RLD121" s="91"/>
      <c r="RLE121" s="91"/>
      <c r="RLF121" s="92"/>
      <c r="RLG121" s="12"/>
      <c r="RLH121" s="12"/>
      <c r="RLI121" s="92"/>
      <c r="RLJ121" s="92"/>
      <c r="RLK121" s="11"/>
      <c r="RLL121" s="11"/>
      <c r="RLM121" s="93"/>
      <c r="RLN121" s="91"/>
      <c r="RLO121" s="94"/>
      <c r="RLP121" s="95"/>
      <c r="RLQ121" s="90"/>
      <c r="RLR121" s="91"/>
      <c r="RLS121" s="91"/>
      <c r="RLT121" s="91"/>
      <c r="RLU121" s="91"/>
      <c r="RLV121" s="92"/>
      <c r="RLW121" s="12"/>
      <c r="RLX121" s="12"/>
      <c r="RLY121" s="92"/>
      <c r="RLZ121" s="92"/>
      <c r="RMA121" s="11"/>
      <c r="RMB121" s="11"/>
      <c r="RMC121" s="93"/>
      <c r="RMD121" s="91"/>
      <c r="RME121" s="94"/>
      <c r="RMF121" s="95"/>
      <c r="RMG121" s="90"/>
      <c r="RMH121" s="91"/>
      <c r="RMI121" s="91"/>
      <c r="RMJ121" s="91"/>
      <c r="RMK121" s="91"/>
      <c r="RML121" s="92"/>
      <c r="RMM121" s="12"/>
      <c r="RMN121" s="12"/>
      <c r="RMO121" s="92"/>
      <c r="RMP121" s="92"/>
      <c r="RMQ121" s="11"/>
      <c r="RMR121" s="11"/>
      <c r="RMS121" s="93"/>
      <c r="RMT121" s="91"/>
      <c r="RMU121" s="94"/>
      <c r="RMV121" s="95"/>
      <c r="RMW121" s="90"/>
      <c r="RMX121" s="91"/>
      <c r="RMY121" s="91"/>
      <c r="RMZ121" s="91"/>
      <c r="RNA121" s="91"/>
      <c r="RNB121" s="92"/>
      <c r="RNC121" s="12"/>
      <c r="RND121" s="12"/>
      <c r="RNE121" s="92"/>
      <c r="RNF121" s="92"/>
      <c r="RNG121" s="11"/>
      <c r="RNH121" s="11"/>
      <c r="RNI121" s="93"/>
      <c r="RNJ121" s="91"/>
      <c r="RNK121" s="94"/>
      <c r="RNL121" s="95"/>
      <c r="RNM121" s="90"/>
      <c r="RNN121" s="91"/>
      <c r="RNO121" s="91"/>
      <c r="RNP121" s="91"/>
      <c r="RNQ121" s="91"/>
      <c r="RNR121" s="92"/>
      <c r="RNS121" s="12"/>
      <c r="RNT121" s="12"/>
      <c r="RNU121" s="92"/>
      <c r="RNV121" s="92"/>
      <c r="RNW121" s="11"/>
      <c r="RNX121" s="11"/>
      <c r="RNY121" s="93"/>
      <c r="RNZ121" s="91"/>
      <c r="ROA121" s="94"/>
      <c r="ROB121" s="95"/>
      <c r="ROC121" s="90"/>
      <c r="ROD121" s="91"/>
      <c r="ROE121" s="91"/>
      <c r="ROF121" s="91"/>
      <c r="ROG121" s="91"/>
      <c r="ROH121" s="92"/>
      <c r="ROI121" s="12"/>
      <c r="ROJ121" s="12"/>
      <c r="ROK121" s="92"/>
      <c r="ROL121" s="92"/>
      <c r="ROM121" s="11"/>
      <c r="RON121" s="11"/>
      <c r="ROO121" s="93"/>
      <c r="ROP121" s="91"/>
      <c r="ROQ121" s="94"/>
      <c r="ROR121" s="95"/>
      <c r="ROS121" s="90"/>
      <c r="ROT121" s="91"/>
      <c r="ROU121" s="91"/>
      <c r="ROV121" s="91"/>
      <c r="ROW121" s="91"/>
      <c r="ROX121" s="92"/>
      <c r="ROY121" s="12"/>
      <c r="ROZ121" s="12"/>
      <c r="RPA121" s="92"/>
      <c r="RPB121" s="92"/>
      <c r="RPC121" s="11"/>
      <c r="RPD121" s="11"/>
      <c r="RPE121" s="93"/>
      <c r="RPF121" s="91"/>
      <c r="RPG121" s="94"/>
      <c r="RPH121" s="95"/>
      <c r="RPI121" s="90"/>
      <c r="RPJ121" s="91"/>
      <c r="RPK121" s="91"/>
      <c r="RPL121" s="91"/>
      <c r="RPM121" s="91"/>
      <c r="RPN121" s="92"/>
      <c r="RPO121" s="12"/>
      <c r="RPP121" s="12"/>
      <c r="RPQ121" s="92"/>
      <c r="RPR121" s="92"/>
      <c r="RPS121" s="11"/>
      <c r="RPT121" s="11"/>
      <c r="RPU121" s="93"/>
      <c r="RPV121" s="91"/>
      <c r="RPW121" s="94"/>
      <c r="RPX121" s="95"/>
      <c r="RPY121" s="90"/>
      <c r="RPZ121" s="91"/>
      <c r="RQA121" s="91"/>
      <c r="RQB121" s="91"/>
      <c r="RQC121" s="91"/>
      <c r="RQD121" s="92"/>
      <c r="RQE121" s="12"/>
      <c r="RQF121" s="12"/>
      <c r="RQG121" s="92"/>
      <c r="RQH121" s="92"/>
      <c r="RQI121" s="11"/>
      <c r="RQJ121" s="11"/>
      <c r="RQK121" s="93"/>
      <c r="RQL121" s="91"/>
      <c r="RQM121" s="94"/>
      <c r="RQN121" s="95"/>
      <c r="RQO121" s="90"/>
      <c r="RQP121" s="91"/>
      <c r="RQQ121" s="91"/>
      <c r="RQR121" s="91"/>
      <c r="RQS121" s="91"/>
      <c r="RQT121" s="92"/>
      <c r="RQU121" s="12"/>
      <c r="RQV121" s="12"/>
      <c r="RQW121" s="92"/>
      <c r="RQX121" s="92"/>
      <c r="RQY121" s="11"/>
      <c r="RQZ121" s="11"/>
      <c r="RRA121" s="93"/>
      <c r="RRB121" s="91"/>
      <c r="RRC121" s="94"/>
      <c r="RRD121" s="95"/>
      <c r="RRE121" s="90"/>
      <c r="RRF121" s="91"/>
      <c r="RRG121" s="91"/>
      <c r="RRH121" s="91"/>
      <c r="RRI121" s="91"/>
      <c r="RRJ121" s="92"/>
      <c r="RRK121" s="12"/>
      <c r="RRL121" s="12"/>
      <c r="RRM121" s="92"/>
      <c r="RRN121" s="92"/>
      <c r="RRO121" s="11"/>
      <c r="RRP121" s="11"/>
      <c r="RRQ121" s="93"/>
      <c r="RRR121" s="91"/>
      <c r="RRS121" s="94"/>
      <c r="RRT121" s="95"/>
      <c r="RRU121" s="90"/>
      <c r="RRV121" s="91"/>
      <c r="RRW121" s="91"/>
      <c r="RRX121" s="91"/>
      <c r="RRY121" s="91"/>
      <c r="RRZ121" s="92"/>
      <c r="RSA121" s="12"/>
      <c r="RSB121" s="12"/>
      <c r="RSC121" s="92"/>
      <c r="RSD121" s="92"/>
      <c r="RSE121" s="11"/>
      <c r="RSF121" s="11"/>
      <c r="RSG121" s="93"/>
      <c r="RSH121" s="91"/>
      <c r="RSI121" s="94"/>
      <c r="RSJ121" s="95"/>
      <c r="RSK121" s="90"/>
      <c r="RSL121" s="91"/>
      <c r="RSM121" s="91"/>
      <c r="RSN121" s="91"/>
      <c r="RSO121" s="91"/>
      <c r="RSP121" s="92"/>
      <c r="RSQ121" s="12"/>
      <c r="RSR121" s="12"/>
      <c r="RSS121" s="92"/>
      <c r="RST121" s="92"/>
      <c r="RSU121" s="11"/>
      <c r="RSV121" s="11"/>
      <c r="RSW121" s="93"/>
      <c r="RSX121" s="91"/>
      <c r="RSY121" s="94"/>
      <c r="RSZ121" s="95"/>
      <c r="RTA121" s="90"/>
      <c r="RTB121" s="91"/>
      <c r="RTC121" s="91"/>
      <c r="RTD121" s="91"/>
      <c r="RTE121" s="91"/>
      <c r="RTF121" s="92"/>
      <c r="RTG121" s="12"/>
      <c r="RTH121" s="12"/>
      <c r="RTI121" s="92"/>
      <c r="RTJ121" s="92"/>
      <c r="RTK121" s="11"/>
      <c r="RTL121" s="11"/>
      <c r="RTM121" s="93"/>
      <c r="RTN121" s="91"/>
      <c r="RTO121" s="94"/>
      <c r="RTP121" s="95"/>
      <c r="RTQ121" s="90"/>
      <c r="RTR121" s="91"/>
      <c r="RTS121" s="91"/>
      <c r="RTT121" s="91"/>
      <c r="RTU121" s="91"/>
      <c r="RTV121" s="92"/>
      <c r="RTW121" s="12"/>
      <c r="RTX121" s="12"/>
      <c r="RTY121" s="92"/>
      <c r="RTZ121" s="92"/>
      <c r="RUA121" s="11"/>
      <c r="RUB121" s="11"/>
      <c r="RUC121" s="93"/>
      <c r="RUD121" s="91"/>
      <c r="RUE121" s="94"/>
      <c r="RUF121" s="95"/>
      <c r="RUG121" s="90"/>
      <c r="RUH121" s="91"/>
      <c r="RUI121" s="91"/>
      <c r="RUJ121" s="91"/>
      <c r="RUK121" s="91"/>
      <c r="RUL121" s="92"/>
      <c r="RUM121" s="12"/>
      <c r="RUN121" s="12"/>
      <c r="RUO121" s="92"/>
      <c r="RUP121" s="92"/>
      <c r="RUQ121" s="11"/>
      <c r="RUR121" s="11"/>
      <c r="RUS121" s="93"/>
      <c r="RUT121" s="91"/>
      <c r="RUU121" s="94"/>
      <c r="RUV121" s="95"/>
      <c r="RUW121" s="90"/>
      <c r="RUX121" s="91"/>
      <c r="RUY121" s="91"/>
      <c r="RUZ121" s="91"/>
      <c r="RVA121" s="91"/>
      <c r="RVB121" s="92"/>
      <c r="RVC121" s="12"/>
      <c r="RVD121" s="12"/>
      <c r="RVE121" s="92"/>
      <c r="RVF121" s="92"/>
      <c r="RVG121" s="11"/>
      <c r="RVH121" s="11"/>
      <c r="RVI121" s="93"/>
      <c r="RVJ121" s="91"/>
      <c r="RVK121" s="94"/>
      <c r="RVL121" s="95"/>
      <c r="RVM121" s="90"/>
      <c r="RVN121" s="91"/>
      <c r="RVO121" s="91"/>
      <c r="RVP121" s="91"/>
      <c r="RVQ121" s="91"/>
      <c r="RVR121" s="92"/>
      <c r="RVS121" s="12"/>
      <c r="RVT121" s="12"/>
      <c r="RVU121" s="92"/>
      <c r="RVV121" s="92"/>
      <c r="RVW121" s="11"/>
      <c r="RVX121" s="11"/>
      <c r="RVY121" s="93"/>
      <c r="RVZ121" s="91"/>
      <c r="RWA121" s="94"/>
      <c r="RWB121" s="95"/>
      <c r="RWC121" s="90"/>
      <c r="RWD121" s="91"/>
      <c r="RWE121" s="91"/>
      <c r="RWF121" s="91"/>
      <c r="RWG121" s="91"/>
      <c r="RWH121" s="92"/>
      <c r="RWI121" s="12"/>
      <c r="RWJ121" s="12"/>
      <c r="RWK121" s="92"/>
      <c r="RWL121" s="92"/>
      <c r="RWM121" s="11"/>
      <c r="RWN121" s="11"/>
      <c r="RWO121" s="93"/>
      <c r="RWP121" s="91"/>
      <c r="RWQ121" s="94"/>
      <c r="RWR121" s="95"/>
      <c r="RWS121" s="90"/>
      <c r="RWT121" s="91"/>
      <c r="RWU121" s="91"/>
      <c r="RWV121" s="91"/>
      <c r="RWW121" s="91"/>
      <c r="RWX121" s="92"/>
      <c r="RWY121" s="12"/>
      <c r="RWZ121" s="12"/>
      <c r="RXA121" s="92"/>
      <c r="RXB121" s="92"/>
      <c r="RXC121" s="11"/>
      <c r="RXD121" s="11"/>
      <c r="RXE121" s="93"/>
      <c r="RXF121" s="91"/>
      <c r="RXG121" s="94"/>
      <c r="RXH121" s="95"/>
      <c r="RXI121" s="90"/>
      <c r="RXJ121" s="91"/>
      <c r="RXK121" s="91"/>
      <c r="RXL121" s="91"/>
      <c r="RXM121" s="91"/>
      <c r="RXN121" s="92"/>
      <c r="RXO121" s="12"/>
      <c r="RXP121" s="12"/>
      <c r="RXQ121" s="92"/>
      <c r="RXR121" s="92"/>
      <c r="RXS121" s="11"/>
      <c r="RXT121" s="11"/>
      <c r="RXU121" s="93"/>
      <c r="RXV121" s="91"/>
      <c r="RXW121" s="94"/>
      <c r="RXX121" s="95"/>
      <c r="RXY121" s="90"/>
      <c r="RXZ121" s="91"/>
      <c r="RYA121" s="91"/>
      <c r="RYB121" s="91"/>
      <c r="RYC121" s="91"/>
      <c r="RYD121" s="92"/>
      <c r="RYE121" s="12"/>
      <c r="RYF121" s="12"/>
      <c r="RYG121" s="92"/>
      <c r="RYH121" s="92"/>
      <c r="RYI121" s="11"/>
      <c r="RYJ121" s="11"/>
      <c r="RYK121" s="93"/>
      <c r="RYL121" s="91"/>
      <c r="RYM121" s="94"/>
      <c r="RYN121" s="95"/>
      <c r="RYO121" s="90"/>
      <c r="RYP121" s="91"/>
      <c r="RYQ121" s="91"/>
      <c r="RYR121" s="91"/>
      <c r="RYS121" s="91"/>
      <c r="RYT121" s="92"/>
      <c r="RYU121" s="12"/>
      <c r="RYV121" s="12"/>
      <c r="RYW121" s="92"/>
      <c r="RYX121" s="92"/>
      <c r="RYY121" s="11"/>
      <c r="RYZ121" s="11"/>
      <c r="RZA121" s="93"/>
      <c r="RZB121" s="91"/>
      <c r="RZC121" s="94"/>
      <c r="RZD121" s="95"/>
      <c r="RZE121" s="90"/>
      <c r="RZF121" s="91"/>
      <c r="RZG121" s="91"/>
      <c r="RZH121" s="91"/>
      <c r="RZI121" s="91"/>
      <c r="RZJ121" s="92"/>
      <c r="RZK121" s="12"/>
      <c r="RZL121" s="12"/>
      <c r="RZM121" s="92"/>
      <c r="RZN121" s="92"/>
      <c r="RZO121" s="11"/>
      <c r="RZP121" s="11"/>
      <c r="RZQ121" s="93"/>
      <c r="RZR121" s="91"/>
      <c r="RZS121" s="94"/>
      <c r="RZT121" s="95"/>
      <c r="RZU121" s="90"/>
      <c r="RZV121" s="91"/>
      <c r="RZW121" s="91"/>
      <c r="RZX121" s="91"/>
      <c r="RZY121" s="91"/>
      <c r="RZZ121" s="92"/>
      <c r="SAA121" s="12"/>
      <c r="SAB121" s="12"/>
      <c r="SAC121" s="92"/>
      <c r="SAD121" s="92"/>
      <c r="SAE121" s="11"/>
      <c r="SAF121" s="11"/>
      <c r="SAG121" s="93"/>
      <c r="SAH121" s="91"/>
      <c r="SAI121" s="94"/>
      <c r="SAJ121" s="95"/>
      <c r="SAK121" s="90"/>
      <c r="SAL121" s="91"/>
      <c r="SAM121" s="91"/>
      <c r="SAN121" s="91"/>
      <c r="SAO121" s="91"/>
      <c r="SAP121" s="92"/>
      <c r="SAQ121" s="12"/>
      <c r="SAR121" s="12"/>
      <c r="SAS121" s="92"/>
      <c r="SAT121" s="92"/>
      <c r="SAU121" s="11"/>
      <c r="SAV121" s="11"/>
      <c r="SAW121" s="93"/>
      <c r="SAX121" s="91"/>
      <c r="SAY121" s="94"/>
      <c r="SAZ121" s="95"/>
      <c r="SBA121" s="90"/>
      <c r="SBB121" s="91"/>
      <c r="SBC121" s="91"/>
      <c r="SBD121" s="91"/>
      <c r="SBE121" s="91"/>
      <c r="SBF121" s="92"/>
      <c r="SBG121" s="12"/>
      <c r="SBH121" s="12"/>
      <c r="SBI121" s="92"/>
      <c r="SBJ121" s="92"/>
      <c r="SBK121" s="11"/>
      <c r="SBL121" s="11"/>
      <c r="SBM121" s="93"/>
      <c r="SBN121" s="91"/>
      <c r="SBO121" s="94"/>
      <c r="SBP121" s="95"/>
      <c r="SBQ121" s="90"/>
      <c r="SBR121" s="91"/>
      <c r="SBS121" s="91"/>
      <c r="SBT121" s="91"/>
      <c r="SBU121" s="91"/>
      <c r="SBV121" s="92"/>
      <c r="SBW121" s="12"/>
      <c r="SBX121" s="12"/>
      <c r="SBY121" s="92"/>
      <c r="SBZ121" s="92"/>
      <c r="SCA121" s="11"/>
      <c r="SCB121" s="11"/>
      <c r="SCC121" s="93"/>
      <c r="SCD121" s="91"/>
      <c r="SCE121" s="94"/>
      <c r="SCF121" s="95"/>
      <c r="SCG121" s="90"/>
      <c r="SCH121" s="91"/>
      <c r="SCI121" s="91"/>
      <c r="SCJ121" s="91"/>
      <c r="SCK121" s="91"/>
      <c r="SCL121" s="92"/>
      <c r="SCM121" s="12"/>
      <c r="SCN121" s="12"/>
      <c r="SCO121" s="92"/>
      <c r="SCP121" s="92"/>
      <c r="SCQ121" s="11"/>
      <c r="SCR121" s="11"/>
      <c r="SCS121" s="93"/>
      <c r="SCT121" s="91"/>
      <c r="SCU121" s="94"/>
      <c r="SCV121" s="95"/>
      <c r="SCW121" s="90"/>
      <c r="SCX121" s="91"/>
      <c r="SCY121" s="91"/>
      <c r="SCZ121" s="91"/>
      <c r="SDA121" s="91"/>
      <c r="SDB121" s="92"/>
      <c r="SDC121" s="12"/>
      <c r="SDD121" s="12"/>
      <c r="SDE121" s="92"/>
      <c r="SDF121" s="92"/>
      <c r="SDG121" s="11"/>
      <c r="SDH121" s="11"/>
      <c r="SDI121" s="93"/>
      <c r="SDJ121" s="91"/>
      <c r="SDK121" s="94"/>
      <c r="SDL121" s="95"/>
      <c r="SDM121" s="90"/>
      <c r="SDN121" s="91"/>
      <c r="SDO121" s="91"/>
      <c r="SDP121" s="91"/>
      <c r="SDQ121" s="91"/>
      <c r="SDR121" s="92"/>
      <c r="SDS121" s="12"/>
      <c r="SDT121" s="12"/>
      <c r="SDU121" s="92"/>
      <c r="SDV121" s="92"/>
      <c r="SDW121" s="11"/>
      <c r="SDX121" s="11"/>
      <c r="SDY121" s="93"/>
      <c r="SDZ121" s="91"/>
      <c r="SEA121" s="94"/>
      <c r="SEB121" s="95"/>
      <c r="SEC121" s="90"/>
      <c r="SED121" s="91"/>
      <c r="SEE121" s="91"/>
      <c r="SEF121" s="91"/>
      <c r="SEG121" s="91"/>
      <c r="SEH121" s="92"/>
      <c r="SEI121" s="12"/>
      <c r="SEJ121" s="12"/>
      <c r="SEK121" s="92"/>
      <c r="SEL121" s="92"/>
      <c r="SEM121" s="11"/>
      <c r="SEN121" s="11"/>
      <c r="SEO121" s="93"/>
      <c r="SEP121" s="91"/>
      <c r="SEQ121" s="94"/>
      <c r="SER121" s="95"/>
      <c r="SES121" s="90"/>
      <c r="SET121" s="91"/>
      <c r="SEU121" s="91"/>
      <c r="SEV121" s="91"/>
      <c r="SEW121" s="91"/>
      <c r="SEX121" s="92"/>
      <c r="SEY121" s="12"/>
      <c r="SEZ121" s="12"/>
      <c r="SFA121" s="92"/>
      <c r="SFB121" s="92"/>
      <c r="SFC121" s="11"/>
      <c r="SFD121" s="11"/>
      <c r="SFE121" s="93"/>
      <c r="SFF121" s="91"/>
      <c r="SFG121" s="94"/>
      <c r="SFH121" s="95"/>
      <c r="SFI121" s="90"/>
      <c r="SFJ121" s="91"/>
      <c r="SFK121" s="91"/>
      <c r="SFL121" s="91"/>
      <c r="SFM121" s="91"/>
      <c r="SFN121" s="92"/>
      <c r="SFO121" s="12"/>
      <c r="SFP121" s="12"/>
      <c r="SFQ121" s="92"/>
      <c r="SFR121" s="92"/>
      <c r="SFS121" s="11"/>
      <c r="SFT121" s="11"/>
      <c r="SFU121" s="93"/>
      <c r="SFV121" s="91"/>
      <c r="SFW121" s="94"/>
      <c r="SFX121" s="95"/>
      <c r="SFY121" s="90"/>
      <c r="SFZ121" s="91"/>
      <c r="SGA121" s="91"/>
      <c r="SGB121" s="91"/>
      <c r="SGC121" s="91"/>
      <c r="SGD121" s="92"/>
      <c r="SGE121" s="12"/>
      <c r="SGF121" s="12"/>
      <c r="SGG121" s="92"/>
      <c r="SGH121" s="92"/>
      <c r="SGI121" s="11"/>
      <c r="SGJ121" s="11"/>
      <c r="SGK121" s="93"/>
      <c r="SGL121" s="91"/>
      <c r="SGM121" s="94"/>
      <c r="SGN121" s="95"/>
      <c r="SGO121" s="90"/>
      <c r="SGP121" s="91"/>
      <c r="SGQ121" s="91"/>
      <c r="SGR121" s="91"/>
      <c r="SGS121" s="91"/>
      <c r="SGT121" s="92"/>
      <c r="SGU121" s="12"/>
      <c r="SGV121" s="12"/>
      <c r="SGW121" s="92"/>
      <c r="SGX121" s="92"/>
      <c r="SGY121" s="11"/>
      <c r="SGZ121" s="11"/>
      <c r="SHA121" s="93"/>
      <c r="SHB121" s="91"/>
      <c r="SHC121" s="94"/>
      <c r="SHD121" s="95"/>
      <c r="SHE121" s="90"/>
      <c r="SHF121" s="91"/>
      <c r="SHG121" s="91"/>
      <c r="SHH121" s="91"/>
      <c r="SHI121" s="91"/>
      <c r="SHJ121" s="92"/>
      <c r="SHK121" s="12"/>
      <c r="SHL121" s="12"/>
      <c r="SHM121" s="92"/>
      <c r="SHN121" s="92"/>
      <c r="SHO121" s="11"/>
      <c r="SHP121" s="11"/>
      <c r="SHQ121" s="93"/>
      <c r="SHR121" s="91"/>
      <c r="SHS121" s="94"/>
      <c r="SHT121" s="95"/>
      <c r="SHU121" s="90"/>
      <c r="SHV121" s="91"/>
      <c r="SHW121" s="91"/>
      <c r="SHX121" s="91"/>
      <c r="SHY121" s="91"/>
      <c r="SHZ121" s="92"/>
      <c r="SIA121" s="12"/>
      <c r="SIB121" s="12"/>
      <c r="SIC121" s="92"/>
      <c r="SID121" s="92"/>
      <c r="SIE121" s="11"/>
      <c r="SIF121" s="11"/>
      <c r="SIG121" s="93"/>
      <c r="SIH121" s="91"/>
      <c r="SII121" s="94"/>
      <c r="SIJ121" s="95"/>
      <c r="SIK121" s="90"/>
      <c r="SIL121" s="91"/>
      <c r="SIM121" s="91"/>
      <c r="SIN121" s="91"/>
      <c r="SIO121" s="91"/>
      <c r="SIP121" s="92"/>
      <c r="SIQ121" s="12"/>
      <c r="SIR121" s="12"/>
      <c r="SIS121" s="92"/>
      <c r="SIT121" s="92"/>
      <c r="SIU121" s="11"/>
      <c r="SIV121" s="11"/>
      <c r="SIW121" s="93"/>
      <c r="SIX121" s="91"/>
      <c r="SIY121" s="94"/>
      <c r="SIZ121" s="95"/>
      <c r="SJA121" s="90"/>
      <c r="SJB121" s="91"/>
      <c r="SJC121" s="91"/>
      <c r="SJD121" s="91"/>
      <c r="SJE121" s="91"/>
      <c r="SJF121" s="92"/>
      <c r="SJG121" s="12"/>
      <c r="SJH121" s="12"/>
      <c r="SJI121" s="92"/>
      <c r="SJJ121" s="92"/>
      <c r="SJK121" s="11"/>
      <c r="SJL121" s="11"/>
      <c r="SJM121" s="93"/>
      <c r="SJN121" s="91"/>
      <c r="SJO121" s="94"/>
      <c r="SJP121" s="95"/>
      <c r="SJQ121" s="90"/>
      <c r="SJR121" s="91"/>
      <c r="SJS121" s="91"/>
      <c r="SJT121" s="91"/>
      <c r="SJU121" s="91"/>
      <c r="SJV121" s="92"/>
      <c r="SJW121" s="12"/>
      <c r="SJX121" s="12"/>
      <c r="SJY121" s="92"/>
      <c r="SJZ121" s="92"/>
      <c r="SKA121" s="11"/>
      <c r="SKB121" s="11"/>
      <c r="SKC121" s="93"/>
      <c r="SKD121" s="91"/>
      <c r="SKE121" s="94"/>
      <c r="SKF121" s="95"/>
      <c r="SKG121" s="90"/>
      <c r="SKH121" s="91"/>
      <c r="SKI121" s="91"/>
      <c r="SKJ121" s="91"/>
      <c r="SKK121" s="91"/>
      <c r="SKL121" s="92"/>
      <c r="SKM121" s="12"/>
      <c r="SKN121" s="12"/>
      <c r="SKO121" s="92"/>
      <c r="SKP121" s="92"/>
      <c r="SKQ121" s="11"/>
      <c r="SKR121" s="11"/>
      <c r="SKS121" s="93"/>
      <c r="SKT121" s="91"/>
      <c r="SKU121" s="94"/>
      <c r="SKV121" s="95"/>
      <c r="SKW121" s="90"/>
      <c r="SKX121" s="91"/>
      <c r="SKY121" s="91"/>
      <c r="SKZ121" s="91"/>
      <c r="SLA121" s="91"/>
      <c r="SLB121" s="92"/>
      <c r="SLC121" s="12"/>
      <c r="SLD121" s="12"/>
      <c r="SLE121" s="92"/>
      <c r="SLF121" s="92"/>
      <c r="SLG121" s="11"/>
      <c r="SLH121" s="11"/>
      <c r="SLI121" s="93"/>
      <c r="SLJ121" s="91"/>
      <c r="SLK121" s="94"/>
      <c r="SLL121" s="95"/>
      <c r="SLM121" s="90"/>
      <c r="SLN121" s="91"/>
      <c r="SLO121" s="91"/>
      <c r="SLP121" s="91"/>
      <c r="SLQ121" s="91"/>
      <c r="SLR121" s="92"/>
      <c r="SLS121" s="12"/>
      <c r="SLT121" s="12"/>
      <c r="SLU121" s="92"/>
      <c r="SLV121" s="92"/>
      <c r="SLW121" s="11"/>
      <c r="SLX121" s="11"/>
      <c r="SLY121" s="93"/>
      <c r="SLZ121" s="91"/>
      <c r="SMA121" s="94"/>
      <c r="SMB121" s="95"/>
      <c r="SMC121" s="90"/>
      <c r="SMD121" s="91"/>
      <c r="SME121" s="91"/>
      <c r="SMF121" s="91"/>
      <c r="SMG121" s="91"/>
      <c r="SMH121" s="92"/>
      <c r="SMI121" s="12"/>
      <c r="SMJ121" s="12"/>
      <c r="SMK121" s="92"/>
      <c r="SML121" s="92"/>
      <c r="SMM121" s="11"/>
      <c r="SMN121" s="11"/>
      <c r="SMO121" s="93"/>
      <c r="SMP121" s="91"/>
      <c r="SMQ121" s="94"/>
      <c r="SMR121" s="95"/>
      <c r="SMS121" s="90"/>
      <c r="SMT121" s="91"/>
      <c r="SMU121" s="91"/>
      <c r="SMV121" s="91"/>
      <c r="SMW121" s="91"/>
      <c r="SMX121" s="92"/>
      <c r="SMY121" s="12"/>
      <c r="SMZ121" s="12"/>
      <c r="SNA121" s="92"/>
      <c r="SNB121" s="92"/>
      <c r="SNC121" s="11"/>
      <c r="SND121" s="11"/>
      <c r="SNE121" s="93"/>
      <c r="SNF121" s="91"/>
      <c r="SNG121" s="94"/>
      <c r="SNH121" s="95"/>
      <c r="SNI121" s="90"/>
      <c r="SNJ121" s="91"/>
      <c r="SNK121" s="91"/>
      <c r="SNL121" s="91"/>
      <c r="SNM121" s="91"/>
      <c r="SNN121" s="92"/>
      <c r="SNO121" s="12"/>
      <c r="SNP121" s="12"/>
      <c r="SNQ121" s="92"/>
      <c r="SNR121" s="92"/>
      <c r="SNS121" s="11"/>
      <c r="SNT121" s="11"/>
      <c r="SNU121" s="93"/>
      <c r="SNV121" s="91"/>
      <c r="SNW121" s="94"/>
      <c r="SNX121" s="95"/>
      <c r="SNY121" s="90"/>
      <c r="SNZ121" s="91"/>
      <c r="SOA121" s="91"/>
      <c r="SOB121" s="91"/>
      <c r="SOC121" s="91"/>
      <c r="SOD121" s="92"/>
      <c r="SOE121" s="12"/>
      <c r="SOF121" s="12"/>
      <c r="SOG121" s="92"/>
      <c r="SOH121" s="92"/>
      <c r="SOI121" s="11"/>
      <c r="SOJ121" s="11"/>
      <c r="SOK121" s="93"/>
      <c r="SOL121" s="91"/>
      <c r="SOM121" s="94"/>
      <c r="SON121" s="95"/>
      <c r="SOO121" s="90"/>
      <c r="SOP121" s="91"/>
      <c r="SOQ121" s="91"/>
      <c r="SOR121" s="91"/>
      <c r="SOS121" s="91"/>
      <c r="SOT121" s="92"/>
      <c r="SOU121" s="12"/>
      <c r="SOV121" s="12"/>
      <c r="SOW121" s="92"/>
      <c r="SOX121" s="92"/>
      <c r="SOY121" s="11"/>
      <c r="SOZ121" s="11"/>
      <c r="SPA121" s="93"/>
      <c r="SPB121" s="91"/>
      <c r="SPC121" s="94"/>
      <c r="SPD121" s="95"/>
      <c r="SPE121" s="90"/>
      <c r="SPF121" s="91"/>
      <c r="SPG121" s="91"/>
      <c r="SPH121" s="91"/>
      <c r="SPI121" s="91"/>
      <c r="SPJ121" s="92"/>
      <c r="SPK121" s="12"/>
      <c r="SPL121" s="12"/>
      <c r="SPM121" s="92"/>
      <c r="SPN121" s="92"/>
      <c r="SPO121" s="11"/>
      <c r="SPP121" s="11"/>
      <c r="SPQ121" s="93"/>
      <c r="SPR121" s="91"/>
      <c r="SPS121" s="94"/>
      <c r="SPT121" s="95"/>
      <c r="SPU121" s="90"/>
      <c r="SPV121" s="91"/>
      <c r="SPW121" s="91"/>
      <c r="SPX121" s="91"/>
      <c r="SPY121" s="91"/>
      <c r="SPZ121" s="92"/>
      <c r="SQA121" s="12"/>
      <c r="SQB121" s="12"/>
      <c r="SQC121" s="92"/>
      <c r="SQD121" s="92"/>
      <c r="SQE121" s="11"/>
      <c r="SQF121" s="11"/>
      <c r="SQG121" s="93"/>
      <c r="SQH121" s="91"/>
      <c r="SQI121" s="94"/>
      <c r="SQJ121" s="95"/>
      <c r="SQK121" s="90"/>
      <c r="SQL121" s="91"/>
      <c r="SQM121" s="91"/>
      <c r="SQN121" s="91"/>
      <c r="SQO121" s="91"/>
      <c r="SQP121" s="92"/>
      <c r="SQQ121" s="12"/>
      <c r="SQR121" s="12"/>
      <c r="SQS121" s="92"/>
      <c r="SQT121" s="92"/>
      <c r="SQU121" s="11"/>
      <c r="SQV121" s="11"/>
      <c r="SQW121" s="93"/>
      <c r="SQX121" s="91"/>
      <c r="SQY121" s="94"/>
      <c r="SQZ121" s="95"/>
      <c r="SRA121" s="90"/>
      <c r="SRB121" s="91"/>
      <c r="SRC121" s="91"/>
      <c r="SRD121" s="91"/>
      <c r="SRE121" s="91"/>
      <c r="SRF121" s="92"/>
      <c r="SRG121" s="12"/>
      <c r="SRH121" s="12"/>
      <c r="SRI121" s="92"/>
      <c r="SRJ121" s="92"/>
      <c r="SRK121" s="11"/>
      <c r="SRL121" s="11"/>
      <c r="SRM121" s="93"/>
      <c r="SRN121" s="91"/>
      <c r="SRO121" s="94"/>
      <c r="SRP121" s="95"/>
      <c r="SRQ121" s="90"/>
      <c r="SRR121" s="91"/>
      <c r="SRS121" s="91"/>
      <c r="SRT121" s="91"/>
      <c r="SRU121" s="91"/>
      <c r="SRV121" s="92"/>
      <c r="SRW121" s="12"/>
      <c r="SRX121" s="12"/>
      <c r="SRY121" s="92"/>
      <c r="SRZ121" s="92"/>
      <c r="SSA121" s="11"/>
      <c r="SSB121" s="11"/>
      <c r="SSC121" s="93"/>
      <c r="SSD121" s="91"/>
      <c r="SSE121" s="94"/>
      <c r="SSF121" s="95"/>
      <c r="SSG121" s="90"/>
      <c r="SSH121" s="91"/>
      <c r="SSI121" s="91"/>
      <c r="SSJ121" s="91"/>
      <c r="SSK121" s="91"/>
      <c r="SSL121" s="92"/>
      <c r="SSM121" s="12"/>
      <c r="SSN121" s="12"/>
      <c r="SSO121" s="92"/>
      <c r="SSP121" s="92"/>
      <c r="SSQ121" s="11"/>
      <c r="SSR121" s="11"/>
      <c r="SSS121" s="93"/>
      <c r="SST121" s="91"/>
      <c r="SSU121" s="94"/>
      <c r="SSV121" s="95"/>
      <c r="SSW121" s="90"/>
      <c r="SSX121" s="91"/>
      <c r="SSY121" s="91"/>
      <c r="SSZ121" s="91"/>
      <c r="STA121" s="91"/>
      <c r="STB121" s="92"/>
      <c r="STC121" s="12"/>
      <c r="STD121" s="12"/>
      <c r="STE121" s="92"/>
      <c r="STF121" s="92"/>
      <c r="STG121" s="11"/>
      <c r="STH121" s="11"/>
      <c r="STI121" s="93"/>
      <c r="STJ121" s="91"/>
      <c r="STK121" s="94"/>
      <c r="STL121" s="95"/>
      <c r="STM121" s="90"/>
      <c r="STN121" s="91"/>
      <c r="STO121" s="91"/>
      <c r="STP121" s="91"/>
      <c r="STQ121" s="91"/>
      <c r="STR121" s="92"/>
      <c r="STS121" s="12"/>
      <c r="STT121" s="12"/>
      <c r="STU121" s="92"/>
      <c r="STV121" s="92"/>
      <c r="STW121" s="11"/>
      <c r="STX121" s="11"/>
      <c r="STY121" s="93"/>
      <c r="STZ121" s="91"/>
      <c r="SUA121" s="94"/>
      <c r="SUB121" s="95"/>
      <c r="SUC121" s="90"/>
      <c r="SUD121" s="91"/>
      <c r="SUE121" s="91"/>
      <c r="SUF121" s="91"/>
      <c r="SUG121" s="91"/>
      <c r="SUH121" s="92"/>
      <c r="SUI121" s="12"/>
      <c r="SUJ121" s="12"/>
      <c r="SUK121" s="92"/>
      <c r="SUL121" s="92"/>
      <c r="SUM121" s="11"/>
      <c r="SUN121" s="11"/>
      <c r="SUO121" s="93"/>
      <c r="SUP121" s="91"/>
      <c r="SUQ121" s="94"/>
      <c r="SUR121" s="95"/>
      <c r="SUS121" s="90"/>
      <c r="SUT121" s="91"/>
      <c r="SUU121" s="91"/>
      <c r="SUV121" s="91"/>
      <c r="SUW121" s="91"/>
      <c r="SUX121" s="92"/>
      <c r="SUY121" s="12"/>
      <c r="SUZ121" s="12"/>
      <c r="SVA121" s="92"/>
      <c r="SVB121" s="92"/>
      <c r="SVC121" s="11"/>
      <c r="SVD121" s="11"/>
      <c r="SVE121" s="93"/>
      <c r="SVF121" s="91"/>
      <c r="SVG121" s="94"/>
      <c r="SVH121" s="95"/>
      <c r="SVI121" s="90"/>
      <c r="SVJ121" s="91"/>
      <c r="SVK121" s="91"/>
      <c r="SVL121" s="91"/>
      <c r="SVM121" s="91"/>
      <c r="SVN121" s="92"/>
      <c r="SVO121" s="12"/>
      <c r="SVP121" s="12"/>
      <c r="SVQ121" s="92"/>
      <c r="SVR121" s="92"/>
      <c r="SVS121" s="11"/>
      <c r="SVT121" s="11"/>
      <c r="SVU121" s="93"/>
      <c r="SVV121" s="91"/>
      <c r="SVW121" s="94"/>
      <c r="SVX121" s="95"/>
      <c r="SVY121" s="90"/>
      <c r="SVZ121" s="91"/>
      <c r="SWA121" s="91"/>
      <c r="SWB121" s="91"/>
      <c r="SWC121" s="91"/>
      <c r="SWD121" s="92"/>
      <c r="SWE121" s="12"/>
      <c r="SWF121" s="12"/>
      <c r="SWG121" s="92"/>
      <c r="SWH121" s="92"/>
      <c r="SWI121" s="11"/>
      <c r="SWJ121" s="11"/>
      <c r="SWK121" s="93"/>
      <c r="SWL121" s="91"/>
      <c r="SWM121" s="94"/>
      <c r="SWN121" s="95"/>
      <c r="SWO121" s="90"/>
      <c r="SWP121" s="91"/>
      <c r="SWQ121" s="91"/>
      <c r="SWR121" s="91"/>
      <c r="SWS121" s="91"/>
      <c r="SWT121" s="92"/>
      <c r="SWU121" s="12"/>
      <c r="SWV121" s="12"/>
      <c r="SWW121" s="92"/>
      <c r="SWX121" s="92"/>
      <c r="SWY121" s="11"/>
      <c r="SWZ121" s="11"/>
      <c r="SXA121" s="93"/>
      <c r="SXB121" s="91"/>
      <c r="SXC121" s="94"/>
      <c r="SXD121" s="95"/>
      <c r="SXE121" s="90"/>
      <c r="SXF121" s="91"/>
      <c r="SXG121" s="91"/>
      <c r="SXH121" s="91"/>
      <c r="SXI121" s="91"/>
      <c r="SXJ121" s="92"/>
      <c r="SXK121" s="12"/>
      <c r="SXL121" s="12"/>
      <c r="SXM121" s="92"/>
      <c r="SXN121" s="92"/>
      <c r="SXO121" s="11"/>
      <c r="SXP121" s="11"/>
      <c r="SXQ121" s="93"/>
      <c r="SXR121" s="91"/>
      <c r="SXS121" s="94"/>
      <c r="SXT121" s="95"/>
      <c r="SXU121" s="90"/>
      <c r="SXV121" s="91"/>
      <c r="SXW121" s="91"/>
      <c r="SXX121" s="91"/>
      <c r="SXY121" s="91"/>
      <c r="SXZ121" s="92"/>
      <c r="SYA121" s="12"/>
      <c r="SYB121" s="12"/>
      <c r="SYC121" s="92"/>
      <c r="SYD121" s="92"/>
      <c r="SYE121" s="11"/>
      <c r="SYF121" s="11"/>
      <c r="SYG121" s="93"/>
      <c r="SYH121" s="91"/>
      <c r="SYI121" s="94"/>
      <c r="SYJ121" s="95"/>
      <c r="SYK121" s="90"/>
      <c r="SYL121" s="91"/>
      <c r="SYM121" s="91"/>
      <c r="SYN121" s="91"/>
      <c r="SYO121" s="91"/>
      <c r="SYP121" s="92"/>
      <c r="SYQ121" s="12"/>
      <c r="SYR121" s="12"/>
      <c r="SYS121" s="92"/>
      <c r="SYT121" s="92"/>
      <c r="SYU121" s="11"/>
      <c r="SYV121" s="11"/>
      <c r="SYW121" s="93"/>
      <c r="SYX121" s="91"/>
      <c r="SYY121" s="94"/>
      <c r="SYZ121" s="95"/>
      <c r="SZA121" s="90"/>
      <c r="SZB121" s="91"/>
      <c r="SZC121" s="91"/>
      <c r="SZD121" s="91"/>
      <c r="SZE121" s="91"/>
      <c r="SZF121" s="92"/>
      <c r="SZG121" s="12"/>
      <c r="SZH121" s="12"/>
      <c r="SZI121" s="92"/>
      <c r="SZJ121" s="92"/>
      <c r="SZK121" s="11"/>
      <c r="SZL121" s="11"/>
      <c r="SZM121" s="93"/>
      <c r="SZN121" s="91"/>
      <c r="SZO121" s="94"/>
      <c r="SZP121" s="95"/>
      <c r="SZQ121" s="90"/>
      <c r="SZR121" s="91"/>
      <c r="SZS121" s="91"/>
      <c r="SZT121" s="91"/>
      <c r="SZU121" s="91"/>
      <c r="SZV121" s="92"/>
      <c r="SZW121" s="12"/>
      <c r="SZX121" s="12"/>
      <c r="SZY121" s="92"/>
      <c r="SZZ121" s="92"/>
      <c r="TAA121" s="11"/>
      <c r="TAB121" s="11"/>
      <c r="TAC121" s="93"/>
      <c r="TAD121" s="91"/>
      <c r="TAE121" s="94"/>
      <c r="TAF121" s="95"/>
      <c r="TAG121" s="90"/>
      <c r="TAH121" s="91"/>
      <c r="TAI121" s="91"/>
      <c r="TAJ121" s="91"/>
      <c r="TAK121" s="91"/>
      <c r="TAL121" s="92"/>
      <c r="TAM121" s="12"/>
      <c r="TAN121" s="12"/>
      <c r="TAO121" s="92"/>
      <c r="TAP121" s="92"/>
      <c r="TAQ121" s="11"/>
      <c r="TAR121" s="11"/>
      <c r="TAS121" s="93"/>
      <c r="TAT121" s="91"/>
      <c r="TAU121" s="94"/>
      <c r="TAV121" s="95"/>
      <c r="TAW121" s="90"/>
      <c r="TAX121" s="91"/>
      <c r="TAY121" s="91"/>
      <c r="TAZ121" s="91"/>
      <c r="TBA121" s="91"/>
      <c r="TBB121" s="92"/>
      <c r="TBC121" s="12"/>
      <c r="TBD121" s="12"/>
      <c r="TBE121" s="92"/>
      <c r="TBF121" s="92"/>
      <c r="TBG121" s="11"/>
      <c r="TBH121" s="11"/>
      <c r="TBI121" s="93"/>
      <c r="TBJ121" s="91"/>
      <c r="TBK121" s="94"/>
      <c r="TBL121" s="95"/>
      <c r="TBM121" s="90"/>
      <c r="TBN121" s="91"/>
      <c r="TBO121" s="91"/>
      <c r="TBP121" s="91"/>
      <c r="TBQ121" s="91"/>
      <c r="TBR121" s="92"/>
      <c r="TBS121" s="12"/>
      <c r="TBT121" s="12"/>
      <c r="TBU121" s="92"/>
      <c r="TBV121" s="92"/>
      <c r="TBW121" s="11"/>
      <c r="TBX121" s="11"/>
      <c r="TBY121" s="93"/>
      <c r="TBZ121" s="91"/>
      <c r="TCA121" s="94"/>
      <c r="TCB121" s="95"/>
      <c r="TCC121" s="90"/>
      <c r="TCD121" s="91"/>
      <c r="TCE121" s="91"/>
      <c r="TCF121" s="91"/>
      <c r="TCG121" s="91"/>
      <c r="TCH121" s="92"/>
      <c r="TCI121" s="12"/>
      <c r="TCJ121" s="12"/>
      <c r="TCK121" s="92"/>
      <c r="TCL121" s="92"/>
      <c r="TCM121" s="11"/>
      <c r="TCN121" s="11"/>
      <c r="TCO121" s="93"/>
      <c r="TCP121" s="91"/>
      <c r="TCQ121" s="94"/>
      <c r="TCR121" s="95"/>
      <c r="TCS121" s="90"/>
      <c r="TCT121" s="91"/>
      <c r="TCU121" s="91"/>
      <c r="TCV121" s="91"/>
      <c r="TCW121" s="91"/>
      <c r="TCX121" s="92"/>
      <c r="TCY121" s="12"/>
      <c r="TCZ121" s="12"/>
      <c r="TDA121" s="92"/>
      <c r="TDB121" s="92"/>
      <c r="TDC121" s="11"/>
      <c r="TDD121" s="11"/>
      <c r="TDE121" s="93"/>
      <c r="TDF121" s="91"/>
      <c r="TDG121" s="94"/>
      <c r="TDH121" s="95"/>
      <c r="TDI121" s="90"/>
      <c r="TDJ121" s="91"/>
      <c r="TDK121" s="91"/>
      <c r="TDL121" s="91"/>
      <c r="TDM121" s="91"/>
      <c r="TDN121" s="92"/>
      <c r="TDO121" s="12"/>
      <c r="TDP121" s="12"/>
      <c r="TDQ121" s="92"/>
      <c r="TDR121" s="92"/>
      <c r="TDS121" s="11"/>
      <c r="TDT121" s="11"/>
      <c r="TDU121" s="93"/>
      <c r="TDV121" s="91"/>
      <c r="TDW121" s="94"/>
      <c r="TDX121" s="95"/>
      <c r="TDY121" s="90"/>
      <c r="TDZ121" s="91"/>
      <c r="TEA121" s="91"/>
      <c r="TEB121" s="91"/>
      <c r="TEC121" s="91"/>
      <c r="TED121" s="92"/>
      <c r="TEE121" s="12"/>
      <c r="TEF121" s="12"/>
      <c r="TEG121" s="92"/>
      <c r="TEH121" s="92"/>
      <c r="TEI121" s="11"/>
      <c r="TEJ121" s="11"/>
      <c r="TEK121" s="93"/>
      <c r="TEL121" s="91"/>
      <c r="TEM121" s="94"/>
      <c r="TEN121" s="95"/>
      <c r="TEO121" s="90"/>
      <c r="TEP121" s="91"/>
      <c r="TEQ121" s="91"/>
      <c r="TER121" s="91"/>
      <c r="TES121" s="91"/>
      <c r="TET121" s="92"/>
      <c r="TEU121" s="12"/>
      <c r="TEV121" s="12"/>
      <c r="TEW121" s="92"/>
      <c r="TEX121" s="92"/>
      <c r="TEY121" s="11"/>
      <c r="TEZ121" s="11"/>
      <c r="TFA121" s="93"/>
      <c r="TFB121" s="91"/>
      <c r="TFC121" s="94"/>
      <c r="TFD121" s="95"/>
      <c r="TFE121" s="90"/>
      <c r="TFF121" s="91"/>
      <c r="TFG121" s="91"/>
      <c r="TFH121" s="91"/>
      <c r="TFI121" s="91"/>
      <c r="TFJ121" s="92"/>
      <c r="TFK121" s="12"/>
      <c r="TFL121" s="12"/>
      <c r="TFM121" s="92"/>
      <c r="TFN121" s="92"/>
      <c r="TFO121" s="11"/>
      <c r="TFP121" s="11"/>
      <c r="TFQ121" s="93"/>
      <c r="TFR121" s="91"/>
      <c r="TFS121" s="94"/>
      <c r="TFT121" s="95"/>
      <c r="TFU121" s="90"/>
      <c r="TFV121" s="91"/>
      <c r="TFW121" s="91"/>
      <c r="TFX121" s="91"/>
      <c r="TFY121" s="91"/>
      <c r="TFZ121" s="92"/>
      <c r="TGA121" s="12"/>
      <c r="TGB121" s="12"/>
      <c r="TGC121" s="92"/>
      <c r="TGD121" s="92"/>
      <c r="TGE121" s="11"/>
      <c r="TGF121" s="11"/>
      <c r="TGG121" s="93"/>
      <c r="TGH121" s="91"/>
      <c r="TGI121" s="94"/>
      <c r="TGJ121" s="95"/>
      <c r="TGK121" s="90"/>
      <c r="TGL121" s="91"/>
      <c r="TGM121" s="91"/>
      <c r="TGN121" s="91"/>
      <c r="TGO121" s="91"/>
      <c r="TGP121" s="92"/>
      <c r="TGQ121" s="12"/>
      <c r="TGR121" s="12"/>
      <c r="TGS121" s="92"/>
      <c r="TGT121" s="92"/>
      <c r="TGU121" s="11"/>
      <c r="TGV121" s="11"/>
      <c r="TGW121" s="93"/>
      <c r="TGX121" s="91"/>
      <c r="TGY121" s="94"/>
      <c r="TGZ121" s="95"/>
      <c r="THA121" s="90"/>
      <c r="THB121" s="91"/>
      <c r="THC121" s="91"/>
      <c r="THD121" s="91"/>
      <c r="THE121" s="91"/>
      <c r="THF121" s="92"/>
      <c r="THG121" s="12"/>
      <c r="THH121" s="12"/>
      <c r="THI121" s="92"/>
      <c r="THJ121" s="92"/>
      <c r="THK121" s="11"/>
      <c r="THL121" s="11"/>
      <c r="THM121" s="93"/>
      <c r="THN121" s="91"/>
      <c r="THO121" s="94"/>
      <c r="THP121" s="95"/>
      <c r="THQ121" s="90"/>
      <c r="THR121" s="91"/>
      <c r="THS121" s="91"/>
      <c r="THT121" s="91"/>
      <c r="THU121" s="91"/>
      <c r="THV121" s="92"/>
      <c r="THW121" s="12"/>
      <c r="THX121" s="12"/>
      <c r="THY121" s="92"/>
      <c r="THZ121" s="92"/>
      <c r="TIA121" s="11"/>
      <c r="TIB121" s="11"/>
      <c r="TIC121" s="93"/>
      <c r="TID121" s="91"/>
      <c r="TIE121" s="94"/>
      <c r="TIF121" s="95"/>
      <c r="TIG121" s="90"/>
      <c r="TIH121" s="91"/>
      <c r="TII121" s="91"/>
      <c r="TIJ121" s="91"/>
      <c r="TIK121" s="91"/>
      <c r="TIL121" s="92"/>
      <c r="TIM121" s="12"/>
      <c r="TIN121" s="12"/>
      <c r="TIO121" s="92"/>
      <c r="TIP121" s="92"/>
      <c r="TIQ121" s="11"/>
      <c r="TIR121" s="11"/>
      <c r="TIS121" s="93"/>
      <c r="TIT121" s="91"/>
      <c r="TIU121" s="94"/>
      <c r="TIV121" s="95"/>
      <c r="TIW121" s="90"/>
      <c r="TIX121" s="91"/>
      <c r="TIY121" s="91"/>
      <c r="TIZ121" s="91"/>
      <c r="TJA121" s="91"/>
      <c r="TJB121" s="92"/>
      <c r="TJC121" s="12"/>
      <c r="TJD121" s="12"/>
      <c r="TJE121" s="92"/>
      <c r="TJF121" s="92"/>
      <c r="TJG121" s="11"/>
      <c r="TJH121" s="11"/>
      <c r="TJI121" s="93"/>
      <c r="TJJ121" s="91"/>
      <c r="TJK121" s="94"/>
      <c r="TJL121" s="95"/>
      <c r="TJM121" s="90"/>
      <c r="TJN121" s="91"/>
      <c r="TJO121" s="91"/>
      <c r="TJP121" s="91"/>
      <c r="TJQ121" s="91"/>
      <c r="TJR121" s="92"/>
      <c r="TJS121" s="12"/>
      <c r="TJT121" s="12"/>
      <c r="TJU121" s="92"/>
      <c r="TJV121" s="92"/>
      <c r="TJW121" s="11"/>
      <c r="TJX121" s="11"/>
      <c r="TJY121" s="93"/>
      <c r="TJZ121" s="91"/>
      <c r="TKA121" s="94"/>
      <c r="TKB121" s="95"/>
      <c r="TKC121" s="90"/>
      <c r="TKD121" s="91"/>
      <c r="TKE121" s="91"/>
      <c r="TKF121" s="91"/>
      <c r="TKG121" s="91"/>
      <c r="TKH121" s="92"/>
      <c r="TKI121" s="12"/>
      <c r="TKJ121" s="12"/>
      <c r="TKK121" s="92"/>
      <c r="TKL121" s="92"/>
      <c r="TKM121" s="11"/>
      <c r="TKN121" s="11"/>
      <c r="TKO121" s="93"/>
      <c r="TKP121" s="91"/>
      <c r="TKQ121" s="94"/>
      <c r="TKR121" s="95"/>
      <c r="TKS121" s="90"/>
      <c r="TKT121" s="91"/>
      <c r="TKU121" s="91"/>
      <c r="TKV121" s="91"/>
      <c r="TKW121" s="91"/>
      <c r="TKX121" s="92"/>
      <c r="TKY121" s="12"/>
      <c r="TKZ121" s="12"/>
      <c r="TLA121" s="92"/>
      <c r="TLB121" s="92"/>
      <c r="TLC121" s="11"/>
      <c r="TLD121" s="11"/>
      <c r="TLE121" s="93"/>
      <c r="TLF121" s="91"/>
      <c r="TLG121" s="94"/>
      <c r="TLH121" s="95"/>
      <c r="TLI121" s="90"/>
      <c r="TLJ121" s="91"/>
      <c r="TLK121" s="91"/>
      <c r="TLL121" s="91"/>
      <c r="TLM121" s="91"/>
      <c r="TLN121" s="92"/>
      <c r="TLO121" s="12"/>
      <c r="TLP121" s="12"/>
      <c r="TLQ121" s="92"/>
      <c r="TLR121" s="92"/>
      <c r="TLS121" s="11"/>
      <c r="TLT121" s="11"/>
      <c r="TLU121" s="93"/>
      <c r="TLV121" s="91"/>
      <c r="TLW121" s="94"/>
      <c r="TLX121" s="95"/>
      <c r="TLY121" s="90"/>
      <c r="TLZ121" s="91"/>
      <c r="TMA121" s="91"/>
      <c r="TMB121" s="91"/>
      <c r="TMC121" s="91"/>
      <c r="TMD121" s="92"/>
      <c r="TME121" s="12"/>
      <c r="TMF121" s="12"/>
      <c r="TMG121" s="92"/>
      <c r="TMH121" s="92"/>
      <c r="TMI121" s="11"/>
      <c r="TMJ121" s="11"/>
      <c r="TMK121" s="93"/>
      <c r="TML121" s="91"/>
      <c r="TMM121" s="94"/>
      <c r="TMN121" s="95"/>
      <c r="TMO121" s="90"/>
      <c r="TMP121" s="91"/>
      <c r="TMQ121" s="91"/>
      <c r="TMR121" s="91"/>
      <c r="TMS121" s="91"/>
      <c r="TMT121" s="92"/>
      <c r="TMU121" s="12"/>
      <c r="TMV121" s="12"/>
      <c r="TMW121" s="92"/>
      <c r="TMX121" s="92"/>
      <c r="TMY121" s="11"/>
      <c r="TMZ121" s="11"/>
      <c r="TNA121" s="93"/>
      <c r="TNB121" s="91"/>
      <c r="TNC121" s="94"/>
      <c r="TND121" s="95"/>
      <c r="TNE121" s="90"/>
      <c r="TNF121" s="91"/>
      <c r="TNG121" s="91"/>
      <c r="TNH121" s="91"/>
      <c r="TNI121" s="91"/>
      <c r="TNJ121" s="92"/>
      <c r="TNK121" s="12"/>
      <c r="TNL121" s="12"/>
      <c r="TNM121" s="92"/>
      <c r="TNN121" s="92"/>
      <c r="TNO121" s="11"/>
      <c r="TNP121" s="11"/>
      <c r="TNQ121" s="93"/>
      <c r="TNR121" s="91"/>
      <c r="TNS121" s="94"/>
      <c r="TNT121" s="95"/>
      <c r="TNU121" s="90"/>
      <c r="TNV121" s="91"/>
      <c r="TNW121" s="91"/>
      <c r="TNX121" s="91"/>
      <c r="TNY121" s="91"/>
      <c r="TNZ121" s="92"/>
      <c r="TOA121" s="12"/>
      <c r="TOB121" s="12"/>
      <c r="TOC121" s="92"/>
      <c r="TOD121" s="92"/>
      <c r="TOE121" s="11"/>
      <c r="TOF121" s="11"/>
      <c r="TOG121" s="93"/>
      <c r="TOH121" s="91"/>
      <c r="TOI121" s="94"/>
      <c r="TOJ121" s="95"/>
      <c r="TOK121" s="90"/>
      <c r="TOL121" s="91"/>
      <c r="TOM121" s="91"/>
      <c r="TON121" s="91"/>
      <c r="TOO121" s="91"/>
      <c r="TOP121" s="92"/>
      <c r="TOQ121" s="12"/>
      <c r="TOR121" s="12"/>
      <c r="TOS121" s="92"/>
      <c r="TOT121" s="92"/>
      <c r="TOU121" s="11"/>
      <c r="TOV121" s="11"/>
      <c r="TOW121" s="93"/>
      <c r="TOX121" s="91"/>
      <c r="TOY121" s="94"/>
      <c r="TOZ121" s="95"/>
      <c r="TPA121" s="90"/>
      <c r="TPB121" s="91"/>
      <c r="TPC121" s="91"/>
      <c r="TPD121" s="91"/>
      <c r="TPE121" s="91"/>
      <c r="TPF121" s="92"/>
      <c r="TPG121" s="12"/>
      <c r="TPH121" s="12"/>
      <c r="TPI121" s="92"/>
      <c r="TPJ121" s="92"/>
      <c r="TPK121" s="11"/>
      <c r="TPL121" s="11"/>
      <c r="TPM121" s="93"/>
      <c r="TPN121" s="91"/>
      <c r="TPO121" s="94"/>
      <c r="TPP121" s="95"/>
      <c r="TPQ121" s="90"/>
      <c r="TPR121" s="91"/>
      <c r="TPS121" s="91"/>
      <c r="TPT121" s="91"/>
      <c r="TPU121" s="91"/>
      <c r="TPV121" s="92"/>
      <c r="TPW121" s="12"/>
      <c r="TPX121" s="12"/>
      <c r="TPY121" s="92"/>
      <c r="TPZ121" s="92"/>
      <c r="TQA121" s="11"/>
      <c r="TQB121" s="11"/>
      <c r="TQC121" s="93"/>
      <c r="TQD121" s="91"/>
      <c r="TQE121" s="94"/>
      <c r="TQF121" s="95"/>
      <c r="TQG121" s="90"/>
      <c r="TQH121" s="91"/>
      <c r="TQI121" s="91"/>
      <c r="TQJ121" s="91"/>
      <c r="TQK121" s="91"/>
      <c r="TQL121" s="92"/>
      <c r="TQM121" s="12"/>
      <c r="TQN121" s="12"/>
      <c r="TQO121" s="92"/>
      <c r="TQP121" s="92"/>
      <c r="TQQ121" s="11"/>
      <c r="TQR121" s="11"/>
      <c r="TQS121" s="93"/>
      <c r="TQT121" s="91"/>
      <c r="TQU121" s="94"/>
      <c r="TQV121" s="95"/>
      <c r="TQW121" s="90"/>
      <c r="TQX121" s="91"/>
      <c r="TQY121" s="91"/>
      <c r="TQZ121" s="91"/>
      <c r="TRA121" s="91"/>
      <c r="TRB121" s="92"/>
      <c r="TRC121" s="12"/>
      <c r="TRD121" s="12"/>
      <c r="TRE121" s="92"/>
      <c r="TRF121" s="92"/>
      <c r="TRG121" s="11"/>
      <c r="TRH121" s="11"/>
      <c r="TRI121" s="93"/>
      <c r="TRJ121" s="91"/>
      <c r="TRK121" s="94"/>
      <c r="TRL121" s="95"/>
      <c r="TRM121" s="90"/>
      <c r="TRN121" s="91"/>
      <c r="TRO121" s="91"/>
      <c r="TRP121" s="91"/>
      <c r="TRQ121" s="91"/>
      <c r="TRR121" s="92"/>
      <c r="TRS121" s="12"/>
      <c r="TRT121" s="12"/>
      <c r="TRU121" s="92"/>
      <c r="TRV121" s="92"/>
      <c r="TRW121" s="11"/>
      <c r="TRX121" s="11"/>
      <c r="TRY121" s="93"/>
      <c r="TRZ121" s="91"/>
      <c r="TSA121" s="94"/>
      <c r="TSB121" s="95"/>
      <c r="TSC121" s="90"/>
      <c r="TSD121" s="91"/>
      <c r="TSE121" s="91"/>
      <c r="TSF121" s="91"/>
      <c r="TSG121" s="91"/>
      <c r="TSH121" s="92"/>
      <c r="TSI121" s="12"/>
      <c r="TSJ121" s="12"/>
      <c r="TSK121" s="92"/>
      <c r="TSL121" s="92"/>
      <c r="TSM121" s="11"/>
      <c r="TSN121" s="11"/>
      <c r="TSO121" s="93"/>
      <c r="TSP121" s="91"/>
      <c r="TSQ121" s="94"/>
      <c r="TSR121" s="95"/>
      <c r="TSS121" s="90"/>
      <c r="TST121" s="91"/>
      <c r="TSU121" s="91"/>
      <c r="TSV121" s="91"/>
      <c r="TSW121" s="91"/>
      <c r="TSX121" s="92"/>
      <c r="TSY121" s="12"/>
      <c r="TSZ121" s="12"/>
      <c r="TTA121" s="92"/>
      <c r="TTB121" s="92"/>
      <c r="TTC121" s="11"/>
      <c r="TTD121" s="11"/>
      <c r="TTE121" s="93"/>
      <c r="TTF121" s="91"/>
      <c r="TTG121" s="94"/>
      <c r="TTH121" s="95"/>
      <c r="TTI121" s="90"/>
      <c r="TTJ121" s="91"/>
      <c r="TTK121" s="91"/>
      <c r="TTL121" s="91"/>
      <c r="TTM121" s="91"/>
      <c r="TTN121" s="92"/>
      <c r="TTO121" s="12"/>
      <c r="TTP121" s="12"/>
      <c r="TTQ121" s="92"/>
      <c r="TTR121" s="92"/>
      <c r="TTS121" s="11"/>
      <c r="TTT121" s="11"/>
      <c r="TTU121" s="93"/>
      <c r="TTV121" s="91"/>
      <c r="TTW121" s="94"/>
      <c r="TTX121" s="95"/>
      <c r="TTY121" s="90"/>
      <c r="TTZ121" s="91"/>
      <c r="TUA121" s="91"/>
      <c r="TUB121" s="91"/>
      <c r="TUC121" s="91"/>
      <c r="TUD121" s="92"/>
      <c r="TUE121" s="12"/>
      <c r="TUF121" s="12"/>
      <c r="TUG121" s="92"/>
      <c r="TUH121" s="92"/>
      <c r="TUI121" s="11"/>
      <c r="TUJ121" s="11"/>
      <c r="TUK121" s="93"/>
      <c r="TUL121" s="91"/>
      <c r="TUM121" s="94"/>
      <c r="TUN121" s="95"/>
      <c r="TUO121" s="90"/>
      <c r="TUP121" s="91"/>
      <c r="TUQ121" s="91"/>
      <c r="TUR121" s="91"/>
      <c r="TUS121" s="91"/>
      <c r="TUT121" s="92"/>
      <c r="TUU121" s="12"/>
      <c r="TUV121" s="12"/>
      <c r="TUW121" s="92"/>
      <c r="TUX121" s="92"/>
      <c r="TUY121" s="11"/>
      <c r="TUZ121" s="11"/>
      <c r="TVA121" s="93"/>
      <c r="TVB121" s="91"/>
      <c r="TVC121" s="94"/>
      <c r="TVD121" s="95"/>
      <c r="TVE121" s="90"/>
      <c r="TVF121" s="91"/>
      <c r="TVG121" s="91"/>
      <c r="TVH121" s="91"/>
      <c r="TVI121" s="91"/>
      <c r="TVJ121" s="92"/>
      <c r="TVK121" s="12"/>
      <c r="TVL121" s="12"/>
      <c r="TVM121" s="92"/>
      <c r="TVN121" s="92"/>
      <c r="TVO121" s="11"/>
      <c r="TVP121" s="11"/>
      <c r="TVQ121" s="93"/>
      <c r="TVR121" s="91"/>
      <c r="TVS121" s="94"/>
      <c r="TVT121" s="95"/>
      <c r="TVU121" s="90"/>
      <c r="TVV121" s="91"/>
      <c r="TVW121" s="91"/>
      <c r="TVX121" s="91"/>
      <c r="TVY121" s="91"/>
      <c r="TVZ121" s="92"/>
      <c r="TWA121" s="12"/>
      <c r="TWB121" s="12"/>
      <c r="TWC121" s="92"/>
      <c r="TWD121" s="92"/>
      <c r="TWE121" s="11"/>
      <c r="TWF121" s="11"/>
      <c r="TWG121" s="93"/>
      <c r="TWH121" s="91"/>
      <c r="TWI121" s="94"/>
      <c r="TWJ121" s="95"/>
      <c r="TWK121" s="90"/>
      <c r="TWL121" s="91"/>
      <c r="TWM121" s="91"/>
      <c r="TWN121" s="91"/>
      <c r="TWO121" s="91"/>
      <c r="TWP121" s="92"/>
      <c r="TWQ121" s="12"/>
      <c r="TWR121" s="12"/>
      <c r="TWS121" s="92"/>
      <c r="TWT121" s="92"/>
      <c r="TWU121" s="11"/>
      <c r="TWV121" s="11"/>
      <c r="TWW121" s="93"/>
      <c r="TWX121" s="91"/>
      <c r="TWY121" s="94"/>
      <c r="TWZ121" s="95"/>
      <c r="TXA121" s="90"/>
      <c r="TXB121" s="91"/>
      <c r="TXC121" s="91"/>
      <c r="TXD121" s="91"/>
      <c r="TXE121" s="91"/>
      <c r="TXF121" s="92"/>
      <c r="TXG121" s="12"/>
      <c r="TXH121" s="12"/>
      <c r="TXI121" s="92"/>
      <c r="TXJ121" s="92"/>
      <c r="TXK121" s="11"/>
      <c r="TXL121" s="11"/>
      <c r="TXM121" s="93"/>
      <c r="TXN121" s="91"/>
      <c r="TXO121" s="94"/>
      <c r="TXP121" s="95"/>
      <c r="TXQ121" s="90"/>
      <c r="TXR121" s="91"/>
      <c r="TXS121" s="91"/>
      <c r="TXT121" s="91"/>
      <c r="TXU121" s="91"/>
      <c r="TXV121" s="92"/>
      <c r="TXW121" s="12"/>
      <c r="TXX121" s="12"/>
      <c r="TXY121" s="92"/>
      <c r="TXZ121" s="92"/>
      <c r="TYA121" s="11"/>
      <c r="TYB121" s="11"/>
      <c r="TYC121" s="93"/>
      <c r="TYD121" s="91"/>
      <c r="TYE121" s="94"/>
      <c r="TYF121" s="95"/>
      <c r="TYG121" s="90"/>
      <c r="TYH121" s="91"/>
      <c r="TYI121" s="91"/>
      <c r="TYJ121" s="91"/>
      <c r="TYK121" s="91"/>
      <c r="TYL121" s="92"/>
      <c r="TYM121" s="12"/>
      <c r="TYN121" s="12"/>
      <c r="TYO121" s="92"/>
      <c r="TYP121" s="92"/>
      <c r="TYQ121" s="11"/>
      <c r="TYR121" s="11"/>
      <c r="TYS121" s="93"/>
      <c r="TYT121" s="91"/>
      <c r="TYU121" s="94"/>
      <c r="TYV121" s="95"/>
      <c r="TYW121" s="90"/>
      <c r="TYX121" s="91"/>
      <c r="TYY121" s="91"/>
      <c r="TYZ121" s="91"/>
      <c r="TZA121" s="91"/>
      <c r="TZB121" s="92"/>
      <c r="TZC121" s="12"/>
      <c r="TZD121" s="12"/>
      <c r="TZE121" s="92"/>
      <c r="TZF121" s="92"/>
      <c r="TZG121" s="11"/>
      <c r="TZH121" s="11"/>
      <c r="TZI121" s="93"/>
      <c r="TZJ121" s="91"/>
      <c r="TZK121" s="94"/>
      <c r="TZL121" s="95"/>
      <c r="TZM121" s="90"/>
      <c r="TZN121" s="91"/>
      <c r="TZO121" s="91"/>
      <c r="TZP121" s="91"/>
      <c r="TZQ121" s="91"/>
      <c r="TZR121" s="92"/>
      <c r="TZS121" s="12"/>
      <c r="TZT121" s="12"/>
      <c r="TZU121" s="92"/>
      <c r="TZV121" s="92"/>
      <c r="TZW121" s="11"/>
      <c r="TZX121" s="11"/>
      <c r="TZY121" s="93"/>
      <c r="TZZ121" s="91"/>
      <c r="UAA121" s="94"/>
      <c r="UAB121" s="95"/>
      <c r="UAC121" s="90"/>
      <c r="UAD121" s="91"/>
      <c r="UAE121" s="91"/>
      <c r="UAF121" s="91"/>
      <c r="UAG121" s="91"/>
      <c r="UAH121" s="92"/>
      <c r="UAI121" s="12"/>
      <c r="UAJ121" s="12"/>
      <c r="UAK121" s="92"/>
      <c r="UAL121" s="92"/>
      <c r="UAM121" s="11"/>
      <c r="UAN121" s="11"/>
      <c r="UAO121" s="93"/>
      <c r="UAP121" s="91"/>
      <c r="UAQ121" s="94"/>
      <c r="UAR121" s="95"/>
      <c r="UAS121" s="90"/>
      <c r="UAT121" s="91"/>
      <c r="UAU121" s="91"/>
      <c r="UAV121" s="91"/>
      <c r="UAW121" s="91"/>
      <c r="UAX121" s="92"/>
      <c r="UAY121" s="12"/>
      <c r="UAZ121" s="12"/>
      <c r="UBA121" s="92"/>
      <c r="UBB121" s="92"/>
      <c r="UBC121" s="11"/>
      <c r="UBD121" s="11"/>
      <c r="UBE121" s="93"/>
      <c r="UBF121" s="91"/>
      <c r="UBG121" s="94"/>
      <c r="UBH121" s="95"/>
      <c r="UBI121" s="90"/>
      <c r="UBJ121" s="91"/>
      <c r="UBK121" s="91"/>
      <c r="UBL121" s="91"/>
      <c r="UBM121" s="91"/>
      <c r="UBN121" s="92"/>
      <c r="UBO121" s="12"/>
      <c r="UBP121" s="12"/>
      <c r="UBQ121" s="92"/>
      <c r="UBR121" s="92"/>
      <c r="UBS121" s="11"/>
      <c r="UBT121" s="11"/>
      <c r="UBU121" s="93"/>
      <c r="UBV121" s="91"/>
      <c r="UBW121" s="94"/>
      <c r="UBX121" s="95"/>
      <c r="UBY121" s="90"/>
      <c r="UBZ121" s="91"/>
      <c r="UCA121" s="91"/>
      <c r="UCB121" s="91"/>
      <c r="UCC121" s="91"/>
      <c r="UCD121" s="92"/>
      <c r="UCE121" s="12"/>
      <c r="UCF121" s="12"/>
      <c r="UCG121" s="92"/>
      <c r="UCH121" s="92"/>
      <c r="UCI121" s="11"/>
      <c r="UCJ121" s="11"/>
      <c r="UCK121" s="93"/>
      <c r="UCL121" s="91"/>
      <c r="UCM121" s="94"/>
      <c r="UCN121" s="95"/>
      <c r="UCO121" s="90"/>
      <c r="UCP121" s="91"/>
      <c r="UCQ121" s="91"/>
      <c r="UCR121" s="91"/>
      <c r="UCS121" s="91"/>
      <c r="UCT121" s="92"/>
      <c r="UCU121" s="12"/>
      <c r="UCV121" s="12"/>
      <c r="UCW121" s="92"/>
      <c r="UCX121" s="92"/>
      <c r="UCY121" s="11"/>
      <c r="UCZ121" s="11"/>
      <c r="UDA121" s="93"/>
      <c r="UDB121" s="91"/>
      <c r="UDC121" s="94"/>
      <c r="UDD121" s="95"/>
      <c r="UDE121" s="90"/>
      <c r="UDF121" s="91"/>
      <c r="UDG121" s="91"/>
      <c r="UDH121" s="91"/>
      <c r="UDI121" s="91"/>
      <c r="UDJ121" s="92"/>
      <c r="UDK121" s="12"/>
      <c r="UDL121" s="12"/>
      <c r="UDM121" s="92"/>
      <c r="UDN121" s="92"/>
      <c r="UDO121" s="11"/>
      <c r="UDP121" s="11"/>
      <c r="UDQ121" s="93"/>
      <c r="UDR121" s="91"/>
      <c r="UDS121" s="94"/>
      <c r="UDT121" s="95"/>
      <c r="UDU121" s="90"/>
      <c r="UDV121" s="91"/>
      <c r="UDW121" s="91"/>
      <c r="UDX121" s="91"/>
      <c r="UDY121" s="91"/>
      <c r="UDZ121" s="92"/>
      <c r="UEA121" s="12"/>
      <c r="UEB121" s="12"/>
      <c r="UEC121" s="92"/>
      <c r="UED121" s="92"/>
      <c r="UEE121" s="11"/>
      <c r="UEF121" s="11"/>
      <c r="UEG121" s="93"/>
      <c r="UEH121" s="91"/>
      <c r="UEI121" s="94"/>
      <c r="UEJ121" s="95"/>
      <c r="UEK121" s="90"/>
      <c r="UEL121" s="91"/>
      <c r="UEM121" s="91"/>
      <c r="UEN121" s="91"/>
      <c r="UEO121" s="91"/>
      <c r="UEP121" s="92"/>
      <c r="UEQ121" s="12"/>
      <c r="UER121" s="12"/>
      <c r="UES121" s="92"/>
      <c r="UET121" s="92"/>
      <c r="UEU121" s="11"/>
      <c r="UEV121" s="11"/>
      <c r="UEW121" s="93"/>
      <c r="UEX121" s="91"/>
      <c r="UEY121" s="94"/>
      <c r="UEZ121" s="95"/>
      <c r="UFA121" s="90"/>
      <c r="UFB121" s="91"/>
      <c r="UFC121" s="91"/>
      <c r="UFD121" s="91"/>
      <c r="UFE121" s="91"/>
      <c r="UFF121" s="92"/>
      <c r="UFG121" s="12"/>
      <c r="UFH121" s="12"/>
      <c r="UFI121" s="92"/>
      <c r="UFJ121" s="92"/>
      <c r="UFK121" s="11"/>
      <c r="UFL121" s="11"/>
      <c r="UFM121" s="93"/>
      <c r="UFN121" s="91"/>
      <c r="UFO121" s="94"/>
      <c r="UFP121" s="95"/>
      <c r="UFQ121" s="90"/>
      <c r="UFR121" s="91"/>
      <c r="UFS121" s="91"/>
      <c r="UFT121" s="91"/>
      <c r="UFU121" s="91"/>
      <c r="UFV121" s="92"/>
      <c r="UFW121" s="12"/>
      <c r="UFX121" s="12"/>
      <c r="UFY121" s="92"/>
      <c r="UFZ121" s="92"/>
      <c r="UGA121" s="11"/>
      <c r="UGB121" s="11"/>
      <c r="UGC121" s="93"/>
      <c r="UGD121" s="91"/>
      <c r="UGE121" s="94"/>
      <c r="UGF121" s="95"/>
      <c r="UGG121" s="90"/>
      <c r="UGH121" s="91"/>
      <c r="UGI121" s="91"/>
      <c r="UGJ121" s="91"/>
      <c r="UGK121" s="91"/>
      <c r="UGL121" s="92"/>
      <c r="UGM121" s="12"/>
      <c r="UGN121" s="12"/>
      <c r="UGO121" s="92"/>
      <c r="UGP121" s="92"/>
      <c r="UGQ121" s="11"/>
      <c r="UGR121" s="11"/>
      <c r="UGS121" s="93"/>
      <c r="UGT121" s="91"/>
      <c r="UGU121" s="94"/>
      <c r="UGV121" s="95"/>
      <c r="UGW121" s="90"/>
      <c r="UGX121" s="91"/>
      <c r="UGY121" s="91"/>
      <c r="UGZ121" s="91"/>
      <c r="UHA121" s="91"/>
      <c r="UHB121" s="92"/>
      <c r="UHC121" s="12"/>
      <c r="UHD121" s="12"/>
      <c r="UHE121" s="92"/>
      <c r="UHF121" s="92"/>
      <c r="UHG121" s="11"/>
      <c r="UHH121" s="11"/>
      <c r="UHI121" s="93"/>
      <c r="UHJ121" s="91"/>
      <c r="UHK121" s="94"/>
      <c r="UHL121" s="95"/>
      <c r="UHM121" s="90"/>
      <c r="UHN121" s="91"/>
      <c r="UHO121" s="91"/>
      <c r="UHP121" s="91"/>
      <c r="UHQ121" s="91"/>
      <c r="UHR121" s="92"/>
      <c r="UHS121" s="12"/>
      <c r="UHT121" s="12"/>
      <c r="UHU121" s="92"/>
      <c r="UHV121" s="92"/>
      <c r="UHW121" s="11"/>
      <c r="UHX121" s="11"/>
      <c r="UHY121" s="93"/>
      <c r="UHZ121" s="91"/>
      <c r="UIA121" s="94"/>
      <c r="UIB121" s="95"/>
      <c r="UIC121" s="90"/>
      <c r="UID121" s="91"/>
      <c r="UIE121" s="91"/>
      <c r="UIF121" s="91"/>
      <c r="UIG121" s="91"/>
      <c r="UIH121" s="92"/>
      <c r="UII121" s="12"/>
      <c r="UIJ121" s="12"/>
      <c r="UIK121" s="92"/>
      <c r="UIL121" s="92"/>
      <c r="UIM121" s="11"/>
      <c r="UIN121" s="11"/>
      <c r="UIO121" s="93"/>
      <c r="UIP121" s="91"/>
      <c r="UIQ121" s="94"/>
      <c r="UIR121" s="95"/>
      <c r="UIS121" s="90"/>
      <c r="UIT121" s="91"/>
      <c r="UIU121" s="91"/>
      <c r="UIV121" s="91"/>
      <c r="UIW121" s="91"/>
      <c r="UIX121" s="92"/>
      <c r="UIY121" s="12"/>
      <c r="UIZ121" s="12"/>
      <c r="UJA121" s="92"/>
      <c r="UJB121" s="92"/>
      <c r="UJC121" s="11"/>
      <c r="UJD121" s="11"/>
      <c r="UJE121" s="93"/>
      <c r="UJF121" s="91"/>
      <c r="UJG121" s="94"/>
      <c r="UJH121" s="95"/>
      <c r="UJI121" s="90"/>
      <c r="UJJ121" s="91"/>
      <c r="UJK121" s="91"/>
      <c r="UJL121" s="91"/>
      <c r="UJM121" s="91"/>
      <c r="UJN121" s="92"/>
      <c r="UJO121" s="12"/>
      <c r="UJP121" s="12"/>
      <c r="UJQ121" s="92"/>
      <c r="UJR121" s="92"/>
      <c r="UJS121" s="11"/>
      <c r="UJT121" s="11"/>
      <c r="UJU121" s="93"/>
      <c r="UJV121" s="91"/>
      <c r="UJW121" s="94"/>
      <c r="UJX121" s="95"/>
      <c r="UJY121" s="90"/>
      <c r="UJZ121" s="91"/>
      <c r="UKA121" s="91"/>
      <c r="UKB121" s="91"/>
      <c r="UKC121" s="91"/>
      <c r="UKD121" s="92"/>
      <c r="UKE121" s="12"/>
      <c r="UKF121" s="12"/>
      <c r="UKG121" s="92"/>
      <c r="UKH121" s="92"/>
      <c r="UKI121" s="11"/>
      <c r="UKJ121" s="11"/>
      <c r="UKK121" s="93"/>
      <c r="UKL121" s="91"/>
      <c r="UKM121" s="94"/>
      <c r="UKN121" s="95"/>
      <c r="UKO121" s="90"/>
      <c r="UKP121" s="91"/>
      <c r="UKQ121" s="91"/>
      <c r="UKR121" s="91"/>
      <c r="UKS121" s="91"/>
      <c r="UKT121" s="92"/>
      <c r="UKU121" s="12"/>
      <c r="UKV121" s="12"/>
      <c r="UKW121" s="92"/>
      <c r="UKX121" s="92"/>
      <c r="UKY121" s="11"/>
      <c r="UKZ121" s="11"/>
      <c r="ULA121" s="93"/>
      <c r="ULB121" s="91"/>
      <c r="ULC121" s="94"/>
      <c r="ULD121" s="95"/>
      <c r="ULE121" s="90"/>
      <c r="ULF121" s="91"/>
      <c r="ULG121" s="91"/>
      <c r="ULH121" s="91"/>
      <c r="ULI121" s="91"/>
      <c r="ULJ121" s="92"/>
      <c r="ULK121" s="12"/>
      <c r="ULL121" s="12"/>
      <c r="ULM121" s="92"/>
      <c r="ULN121" s="92"/>
      <c r="ULO121" s="11"/>
      <c r="ULP121" s="11"/>
      <c r="ULQ121" s="93"/>
      <c r="ULR121" s="91"/>
      <c r="ULS121" s="94"/>
      <c r="ULT121" s="95"/>
      <c r="ULU121" s="90"/>
      <c r="ULV121" s="91"/>
      <c r="ULW121" s="91"/>
      <c r="ULX121" s="91"/>
      <c r="ULY121" s="91"/>
      <c r="ULZ121" s="92"/>
      <c r="UMA121" s="12"/>
      <c r="UMB121" s="12"/>
      <c r="UMC121" s="92"/>
      <c r="UMD121" s="92"/>
      <c r="UME121" s="11"/>
      <c r="UMF121" s="11"/>
      <c r="UMG121" s="93"/>
      <c r="UMH121" s="91"/>
      <c r="UMI121" s="94"/>
      <c r="UMJ121" s="95"/>
      <c r="UMK121" s="90"/>
      <c r="UML121" s="91"/>
      <c r="UMM121" s="91"/>
      <c r="UMN121" s="91"/>
      <c r="UMO121" s="91"/>
      <c r="UMP121" s="92"/>
      <c r="UMQ121" s="12"/>
      <c r="UMR121" s="12"/>
      <c r="UMS121" s="92"/>
      <c r="UMT121" s="92"/>
      <c r="UMU121" s="11"/>
      <c r="UMV121" s="11"/>
      <c r="UMW121" s="93"/>
      <c r="UMX121" s="91"/>
      <c r="UMY121" s="94"/>
      <c r="UMZ121" s="95"/>
      <c r="UNA121" s="90"/>
      <c r="UNB121" s="91"/>
      <c r="UNC121" s="91"/>
      <c r="UND121" s="91"/>
      <c r="UNE121" s="91"/>
      <c r="UNF121" s="92"/>
      <c r="UNG121" s="12"/>
      <c r="UNH121" s="12"/>
      <c r="UNI121" s="92"/>
      <c r="UNJ121" s="92"/>
      <c r="UNK121" s="11"/>
      <c r="UNL121" s="11"/>
      <c r="UNM121" s="93"/>
      <c r="UNN121" s="91"/>
      <c r="UNO121" s="94"/>
      <c r="UNP121" s="95"/>
      <c r="UNQ121" s="90"/>
      <c r="UNR121" s="91"/>
      <c r="UNS121" s="91"/>
      <c r="UNT121" s="91"/>
      <c r="UNU121" s="91"/>
      <c r="UNV121" s="92"/>
      <c r="UNW121" s="12"/>
      <c r="UNX121" s="12"/>
      <c r="UNY121" s="92"/>
      <c r="UNZ121" s="92"/>
      <c r="UOA121" s="11"/>
      <c r="UOB121" s="11"/>
      <c r="UOC121" s="93"/>
      <c r="UOD121" s="91"/>
      <c r="UOE121" s="94"/>
      <c r="UOF121" s="95"/>
      <c r="UOG121" s="90"/>
      <c r="UOH121" s="91"/>
      <c r="UOI121" s="91"/>
      <c r="UOJ121" s="91"/>
      <c r="UOK121" s="91"/>
      <c r="UOL121" s="92"/>
      <c r="UOM121" s="12"/>
      <c r="UON121" s="12"/>
      <c r="UOO121" s="92"/>
      <c r="UOP121" s="92"/>
      <c r="UOQ121" s="11"/>
      <c r="UOR121" s="11"/>
      <c r="UOS121" s="93"/>
      <c r="UOT121" s="91"/>
      <c r="UOU121" s="94"/>
      <c r="UOV121" s="95"/>
      <c r="UOW121" s="90"/>
      <c r="UOX121" s="91"/>
      <c r="UOY121" s="91"/>
      <c r="UOZ121" s="91"/>
      <c r="UPA121" s="91"/>
      <c r="UPB121" s="92"/>
      <c r="UPC121" s="12"/>
      <c r="UPD121" s="12"/>
      <c r="UPE121" s="92"/>
      <c r="UPF121" s="92"/>
      <c r="UPG121" s="11"/>
      <c r="UPH121" s="11"/>
      <c r="UPI121" s="93"/>
      <c r="UPJ121" s="91"/>
      <c r="UPK121" s="94"/>
      <c r="UPL121" s="95"/>
      <c r="UPM121" s="90"/>
      <c r="UPN121" s="91"/>
      <c r="UPO121" s="91"/>
      <c r="UPP121" s="91"/>
      <c r="UPQ121" s="91"/>
      <c r="UPR121" s="92"/>
      <c r="UPS121" s="12"/>
      <c r="UPT121" s="12"/>
      <c r="UPU121" s="92"/>
      <c r="UPV121" s="92"/>
      <c r="UPW121" s="11"/>
      <c r="UPX121" s="11"/>
      <c r="UPY121" s="93"/>
      <c r="UPZ121" s="91"/>
      <c r="UQA121" s="94"/>
      <c r="UQB121" s="95"/>
      <c r="UQC121" s="90"/>
      <c r="UQD121" s="91"/>
      <c r="UQE121" s="91"/>
      <c r="UQF121" s="91"/>
      <c r="UQG121" s="91"/>
      <c r="UQH121" s="92"/>
      <c r="UQI121" s="12"/>
      <c r="UQJ121" s="12"/>
      <c r="UQK121" s="92"/>
      <c r="UQL121" s="92"/>
      <c r="UQM121" s="11"/>
      <c r="UQN121" s="11"/>
      <c r="UQO121" s="93"/>
      <c r="UQP121" s="91"/>
      <c r="UQQ121" s="94"/>
      <c r="UQR121" s="95"/>
      <c r="UQS121" s="90"/>
      <c r="UQT121" s="91"/>
      <c r="UQU121" s="91"/>
      <c r="UQV121" s="91"/>
      <c r="UQW121" s="91"/>
      <c r="UQX121" s="92"/>
      <c r="UQY121" s="12"/>
      <c r="UQZ121" s="12"/>
      <c r="URA121" s="92"/>
      <c r="URB121" s="92"/>
      <c r="URC121" s="11"/>
      <c r="URD121" s="11"/>
      <c r="URE121" s="93"/>
      <c r="URF121" s="91"/>
      <c r="URG121" s="94"/>
      <c r="URH121" s="95"/>
      <c r="URI121" s="90"/>
      <c r="URJ121" s="91"/>
      <c r="URK121" s="91"/>
      <c r="URL121" s="91"/>
      <c r="URM121" s="91"/>
      <c r="URN121" s="92"/>
      <c r="URO121" s="12"/>
      <c r="URP121" s="12"/>
      <c r="URQ121" s="92"/>
      <c r="URR121" s="92"/>
      <c r="URS121" s="11"/>
      <c r="URT121" s="11"/>
      <c r="URU121" s="93"/>
      <c r="URV121" s="91"/>
      <c r="URW121" s="94"/>
      <c r="URX121" s="95"/>
      <c r="URY121" s="90"/>
      <c r="URZ121" s="91"/>
      <c r="USA121" s="91"/>
      <c r="USB121" s="91"/>
      <c r="USC121" s="91"/>
      <c r="USD121" s="92"/>
      <c r="USE121" s="12"/>
      <c r="USF121" s="12"/>
      <c r="USG121" s="92"/>
      <c r="USH121" s="92"/>
      <c r="USI121" s="11"/>
      <c r="USJ121" s="11"/>
      <c r="USK121" s="93"/>
      <c r="USL121" s="91"/>
      <c r="USM121" s="94"/>
      <c r="USN121" s="95"/>
      <c r="USO121" s="90"/>
      <c r="USP121" s="91"/>
      <c r="USQ121" s="91"/>
      <c r="USR121" s="91"/>
      <c r="USS121" s="91"/>
      <c r="UST121" s="92"/>
      <c r="USU121" s="12"/>
      <c r="USV121" s="12"/>
      <c r="USW121" s="92"/>
      <c r="USX121" s="92"/>
      <c r="USY121" s="11"/>
      <c r="USZ121" s="11"/>
      <c r="UTA121" s="93"/>
      <c r="UTB121" s="91"/>
      <c r="UTC121" s="94"/>
      <c r="UTD121" s="95"/>
      <c r="UTE121" s="90"/>
      <c r="UTF121" s="91"/>
      <c r="UTG121" s="91"/>
      <c r="UTH121" s="91"/>
      <c r="UTI121" s="91"/>
      <c r="UTJ121" s="92"/>
      <c r="UTK121" s="12"/>
      <c r="UTL121" s="12"/>
      <c r="UTM121" s="92"/>
      <c r="UTN121" s="92"/>
      <c r="UTO121" s="11"/>
      <c r="UTP121" s="11"/>
      <c r="UTQ121" s="93"/>
      <c r="UTR121" s="91"/>
      <c r="UTS121" s="94"/>
      <c r="UTT121" s="95"/>
      <c r="UTU121" s="90"/>
      <c r="UTV121" s="91"/>
      <c r="UTW121" s="91"/>
      <c r="UTX121" s="91"/>
      <c r="UTY121" s="91"/>
      <c r="UTZ121" s="92"/>
      <c r="UUA121" s="12"/>
      <c r="UUB121" s="12"/>
      <c r="UUC121" s="92"/>
      <c r="UUD121" s="92"/>
      <c r="UUE121" s="11"/>
      <c r="UUF121" s="11"/>
      <c r="UUG121" s="93"/>
      <c r="UUH121" s="91"/>
      <c r="UUI121" s="94"/>
      <c r="UUJ121" s="95"/>
      <c r="UUK121" s="90"/>
      <c r="UUL121" s="91"/>
      <c r="UUM121" s="91"/>
      <c r="UUN121" s="91"/>
      <c r="UUO121" s="91"/>
      <c r="UUP121" s="92"/>
      <c r="UUQ121" s="12"/>
      <c r="UUR121" s="12"/>
      <c r="UUS121" s="92"/>
      <c r="UUT121" s="92"/>
      <c r="UUU121" s="11"/>
      <c r="UUV121" s="11"/>
      <c r="UUW121" s="93"/>
      <c r="UUX121" s="91"/>
      <c r="UUY121" s="94"/>
      <c r="UUZ121" s="95"/>
      <c r="UVA121" s="90"/>
      <c r="UVB121" s="91"/>
      <c r="UVC121" s="91"/>
      <c r="UVD121" s="91"/>
      <c r="UVE121" s="91"/>
      <c r="UVF121" s="92"/>
      <c r="UVG121" s="12"/>
      <c r="UVH121" s="12"/>
      <c r="UVI121" s="92"/>
      <c r="UVJ121" s="92"/>
      <c r="UVK121" s="11"/>
      <c r="UVL121" s="11"/>
      <c r="UVM121" s="93"/>
      <c r="UVN121" s="91"/>
      <c r="UVO121" s="94"/>
      <c r="UVP121" s="95"/>
      <c r="UVQ121" s="90"/>
      <c r="UVR121" s="91"/>
      <c r="UVS121" s="91"/>
      <c r="UVT121" s="91"/>
      <c r="UVU121" s="91"/>
      <c r="UVV121" s="92"/>
      <c r="UVW121" s="12"/>
      <c r="UVX121" s="12"/>
      <c r="UVY121" s="92"/>
      <c r="UVZ121" s="92"/>
      <c r="UWA121" s="11"/>
      <c r="UWB121" s="11"/>
      <c r="UWC121" s="93"/>
      <c r="UWD121" s="91"/>
      <c r="UWE121" s="94"/>
      <c r="UWF121" s="95"/>
      <c r="UWG121" s="90"/>
      <c r="UWH121" s="91"/>
      <c r="UWI121" s="91"/>
      <c r="UWJ121" s="91"/>
      <c r="UWK121" s="91"/>
      <c r="UWL121" s="92"/>
      <c r="UWM121" s="12"/>
      <c r="UWN121" s="12"/>
      <c r="UWO121" s="92"/>
      <c r="UWP121" s="92"/>
      <c r="UWQ121" s="11"/>
      <c r="UWR121" s="11"/>
      <c r="UWS121" s="93"/>
      <c r="UWT121" s="91"/>
      <c r="UWU121" s="94"/>
      <c r="UWV121" s="95"/>
      <c r="UWW121" s="90"/>
      <c r="UWX121" s="91"/>
      <c r="UWY121" s="91"/>
      <c r="UWZ121" s="91"/>
      <c r="UXA121" s="91"/>
      <c r="UXB121" s="92"/>
      <c r="UXC121" s="12"/>
      <c r="UXD121" s="12"/>
      <c r="UXE121" s="92"/>
      <c r="UXF121" s="92"/>
      <c r="UXG121" s="11"/>
      <c r="UXH121" s="11"/>
      <c r="UXI121" s="93"/>
      <c r="UXJ121" s="91"/>
      <c r="UXK121" s="94"/>
      <c r="UXL121" s="95"/>
      <c r="UXM121" s="90"/>
      <c r="UXN121" s="91"/>
      <c r="UXO121" s="91"/>
      <c r="UXP121" s="91"/>
      <c r="UXQ121" s="91"/>
      <c r="UXR121" s="92"/>
      <c r="UXS121" s="12"/>
      <c r="UXT121" s="12"/>
      <c r="UXU121" s="92"/>
      <c r="UXV121" s="92"/>
      <c r="UXW121" s="11"/>
      <c r="UXX121" s="11"/>
      <c r="UXY121" s="93"/>
      <c r="UXZ121" s="91"/>
      <c r="UYA121" s="94"/>
      <c r="UYB121" s="95"/>
      <c r="UYC121" s="90"/>
      <c r="UYD121" s="91"/>
      <c r="UYE121" s="91"/>
      <c r="UYF121" s="91"/>
      <c r="UYG121" s="91"/>
      <c r="UYH121" s="92"/>
      <c r="UYI121" s="12"/>
      <c r="UYJ121" s="12"/>
      <c r="UYK121" s="92"/>
      <c r="UYL121" s="92"/>
      <c r="UYM121" s="11"/>
      <c r="UYN121" s="11"/>
      <c r="UYO121" s="93"/>
      <c r="UYP121" s="91"/>
      <c r="UYQ121" s="94"/>
      <c r="UYR121" s="95"/>
      <c r="UYS121" s="90"/>
      <c r="UYT121" s="91"/>
      <c r="UYU121" s="91"/>
      <c r="UYV121" s="91"/>
      <c r="UYW121" s="91"/>
      <c r="UYX121" s="92"/>
      <c r="UYY121" s="12"/>
      <c r="UYZ121" s="12"/>
      <c r="UZA121" s="92"/>
      <c r="UZB121" s="92"/>
      <c r="UZC121" s="11"/>
      <c r="UZD121" s="11"/>
      <c r="UZE121" s="93"/>
      <c r="UZF121" s="91"/>
      <c r="UZG121" s="94"/>
      <c r="UZH121" s="95"/>
      <c r="UZI121" s="90"/>
      <c r="UZJ121" s="91"/>
      <c r="UZK121" s="91"/>
      <c r="UZL121" s="91"/>
      <c r="UZM121" s="91"/>
      <c r="UZN121" s="92"/>
      <c r="UZO121" s="12"/>
      <c r="UZP121" s="12"/>
      <c r="UZQ121" s="92"/>
      <c r="UZR121" s="92"/>
      <c r="UZS121" s="11"/>
      <c r="UZT121" s="11"/>
      <c r="UZU121" s="93"/>
      <c r="UZV121" s="91"/>
      <c r="UZW121" s="94"/>
      <c r="UZX121" s="95"/>
      <c r="UZY121" s="90"/>
      <c r="UZZ121" s="91"/>
      <c r="VAA121" s="91"/>
      <c r="VAB121" s="91"/>
      <c r="VAC121" s="91"/>
      <c r="VAD121" s="92"/>
      <c r="VAE121" s="12"/>
      <c r="VAF121" s="12"/>
      <c r="VAG121" s="92"/>
      <c r="VAH121" s="92"/>
      <c r="VAI121" s="11"/>
      <c r="VAJ121" s="11"/>
      <c r="VAK121" s="93"/>
      <c r="VAL121" s="91"/>
      <c r="VAM121" s="94"/>
      <c r="VAN121" s="95"/>
      <c r="VAO121" s="90"/>
      <c r="VAP121" s="91"/>
      <c r="VAQ121" s="91"/>
      <c r="VAR121" s="91"/>
      <c r="VAS121" s="91"/>
      <c r="VAT121" s="92"/>
      <c r="VAU121" s="12"/>
      <c r="VAV121" s="12"/>
      <c r="VAW121" s="92"/>
      <c r="VAX121" s="92"/>
      <c r="VAY121" s="11"/>
      <c r="VAZ121" s="11"/>
      <c r="VBA121" s="93"/>
      <c r="VBB121" s="91"/>
      <c r="VBC121" s="94"/>
      <c r="VBD121" s="95"/>
      <c r="VBE121" s="90"/>
      <c r="VBF121" s="91"/>
      <c r="VBG121" s="91"/>
      <c r="VBH121" s="91"/>
      <c r="VBI121" s="91"/>
      <c r="VBJ121" s="92"/>
      <c r="VBK121" s="12"/>
      <c r="VBL121" s="12"/>
      <c r="VBM121" s="92"/>
      <c r="VBN121" s="92"/>
      <c r="VBO121" s="11"/>
      <c r="VBP121" s="11"/>
      <c r="VBQ121" s="93"/>
      <c r="VBR121" s="91"/>
      <c r="VBS121" s="94"/>
      <c r="VBT121" s="95"/>
      <c r="VBU121" s="90"/>
      <c r="VBV121" s="91"/>
      <c r="VBW121" s="91"/>
      <c r="VBX121" s="91"/>
      <c r="VBY121" s="91"/>
      <c r="VBZ121" s="92"/>
      <c r="VCA121" s="12"/>
      <c r="VCB121" s="12"/>
      <c r="VCC121" s="92"/>
      <c r="VCD121" s="92"/>
      <c r="VCE121" s="11"/>
      <c r="VCF121" s="11"/>
      <c r="VCG121" s="93"/>
      <c r="VCH121" s="91"/>
      <c r="VCI121" s="94"/>
      <c r="VCJ121" s="95"/>
      <c r="VCK121" s="90"/>
      <c r="VCL121" s="91"/>
      <c r="VCM121" s="91"/>
      <c r="VCN121" s="91"/>
      <c r="VCO121" s="91"/>
      <c r="VCP121" s="92"/>
      <c r="VCQ121" s="12"/>
      <c r="VCR121" s="12"/>
      <c r="VCS121" s="92"/>
      <c r="VCT121" s="92"/>
      <c r="VCU121" s="11"/>
      <c r="VCV121" s="11"/>
      <c r="VCW121" s="93"/>
      <c r="VCX121" s="91"/>
      <c r="VCY121" s="94"/>
      <c r="VCZ121" s="95"/>
      <c r="VDA121" s="90"/>
      <c r="VDB121" s="91"/>
      <c r="VDC121" s="91"/>
      <c r="VDD121" s="91"/>
      <c r="VDE121" s="91"/>
      <c r="VDF121" s="92"/>
      <c r="VDG121" s="12"/>
      <c r="VDH121" s="12"/>
      <c r="VDI121" s="92"/>
      <c r="VDJ121" s="92"/>
      <c r="VDK121" s="11"/>
      <c r="VDL121" s="11"/>
      <c r="VDM121" s="93"/>
      <c r="VDN121" s="91"/>
      <c r="VDO121" s="94"/>
      <c r="VDP121" s="95"/>
      <c r="VDQ121" s="90"/>
      <c r="VDR121" s="91"/>
      <c r="VDS121" s="91"/>
      <c r="VDT121" s="91"/>
      <c r="VDU121" s="91"/>
      <c r="VDV121" s="92"/>
      <c r="VDW121" s="12"/>
      <c r="VDX121" s="12"/>
      <c r="VDY121" s="92"/>
      <c r="VDZ121" s="92"/>
      <c r="VEA121" s="11"/>
      <c r="VEB121" s="11"/>
      <c r="VEC121" s="93"/>
      <c r="VED121" s="91"/>
      <c r="VEE121" s="94"/>
      <c r="VEF121" s="95"/>
      <c r="VEG121" s="90"/>
      <c r="VEH121" s="91"/>
      <c r="VEI121" s="91"/>
      <c r="VEJ121" s="91"/>
      <c r="VEK121" s="91"/>
      <c r="VEL121" s="92"/>
      <c r="VEM121" s="12"/>
      <c r="VEN121" s="12"/>
      <c r="VEO121" s="92"/>
      <c r="VEP121" s="92"/>
      <c r="VEQ121" s="11"/>
      <c r="VER121" s="11"/>
      <c r="VES121" s="93"/>
      <c r="VET121" s="91"/>
      <c r="VEU121" s="94"/>
      <c r="VEV121" s="95"/>
      <c r="VEW121" s="90"/>
      <c r="VEX121" s="91"/>
      <c r="VEY121" s="91"/>
      <c r="VEZ121" s="91"/>
      <c r="VFA121" s="91"/>
      <c r="VFB121" s="92"/>
      <c r="VFC121" s="12"/>
      <c r="VFD121" s="12"/>
      <c r="VFE121" s="92"/>
      <c r="VFF121" s="92"/>
      <c r="VFG121" s="11"/>
      <c r="VFH121" s="11"/>
      <c r="VFI121" s="93"/>
      <c r="VFJ121" s="91"/>
      <c r="VFK121" s="94"/>
      <c r="VFL121" s="95"/>
      <c r="VFM121" s="90"/>
      <c r="VFN121" s="91"/>
      <c r="VFO121" s="91"/>
      <c r="VFP121" s="91"/>
      <c r="VFQ121" s="91"/>
      <c r="VFR121" s="92"/>
      <c r="VFS121" s="12"/>
      <c r="VFT121" s="12"/>
      <c r="VFU121" s="92"/>
      <c r="VFV121" s="92"/>
      <c r="VFW121" s="11"/>
      <c r="VFX121" s="11"/>
      <c r="VFY121" s="93"/>
      <c r="VFZ121" s="91"/>
      <c r="VGA121" s="94"/>
      <c r="VGB121" s="95"/>
      <c r="VGC121" s="90"/>
      <c r="VGD121" s="91"/>
      <c r="VGE121" s="91"/>
      <c r="VGF121" s="91"/>
      <c r="VGG121" s="91"/>
      <c r="VGH121" s="92"/>
      <c r="VGI121" s="12"/>
      <c r="VGJ121" s="12"/>
      <c r="VGK121" s="92"/>
      <c r="VGL121" s="92"/>
      <c r="VGM121" s="11"/>
      <c r="VGN121" s="11"/>
      <c r="VGO121" s="93"/>
      <c r="VGP121" s="91"/>
      <c r="VGQ121" s="94"/>
      <c r="VGR121" s="95"/>
      <c r="VGS121" s="90"/>
      <c r="VGT121" s="91"/>
      <c r="VGU121" s="91"/>
      <c r="VGV121" s="91"/>
      <c r="VGW121" s="91"/>
      <c r="VGX121" s="92"/>
      <c r="VGY121" s="12"/>
      <c r="VGZ121" s="12"/>
      <c r="VHA121" s="92"/>
      <c r="VHB121" s="92"/>
      <c r="VHC121" s="11"/>
      <c r="VHD121" s="11"/>
      <c r="VHE121" s="93"/>
      <c r="VHF121" s="91"/>
      <c r="VHG121" s="94"/>
      <c r="VHH121" s="95"/>
      <c r="VHI121" s="90"/>
      <c r="VHJ121" s="91"/>
      <c r="VHK121" s="91"/>
      <c r="VHL121" s="91"/>
      <c r="VHM121" s="91"/>
      <c r="VHN121" s="92"/>
      <c r="VHO121" s="12"/>
      <c r="VHP121" s="12"/>
      <c r="VHQ121" s="92"/>
      <c r="VHR121" s="92"/>
      <c r="VHS121" s="11"/>
      <c r="VHT121" s="11"/>
      <c r="VHU121" s="93"/>
      <c r="VHV121" s="91"/>
      <c r="VHW121" s="94"/>
      <c r="VHX121" s="95"/>
      <c r="VHY121" s="90"/>
      <c r="VHZ121" s="91"/>
      <c r="VIA121" s="91"/>
      <c r="VIB121" s="91"/>
      <c r="VIC121" s="91"/>
      <c r="VID121" s="92"/>
      <c r="VIE121" s="12"/>
      <c r="VIF121" s="12"/>
      <c r="VIG121" s="92"/>
      <c r="VIH121" s="92"/>
      <c r="VII121" s="11"/>
      <c r="VIJ121" s="11"/>
      <c r="VIK121" s="93"/>
      <c r="VIL121" s="91"/>
      <c r="VIM121" s="94"/>
      <c r="VIN121" s="95"/>
      <c r="VIO121" s="90"/>
      <c r="VIP121" s="91"/>
      <c r="VIQ121" s="91"/>
      <c r="VIR121" s="91"/>
      <c r="VIS121" s="91"/>
      <c r="VIT121" s="92"/>
      <c r="VIU121" s="12"/>
      <c r="VIV121" s="12"/>
      <c r="VIW121" s="92"/>
      <c r="VIX121" s="92"/>
      <c r="VIY121" s="11"/>
      <c r="VIZ121" s="11"/>
      <c r="VJA121" s="93"/>
      <c r="VJB121" s="91"/>
      <c r="VJC121" s="94"/>
      <c r="VJD121" s="95"/>
      <c r="VJE121" s="90"/>
      <c r="VJF121" s="91"/>
      <c r="VJG121" s="91"/>
      <c r="VJH121" s="91"/>
      <c r="VJI121" s="91"/>
      <c r="VJJ121" s="92"/>
      <c r="VJK121" s="12"/>
      <c r="VJL121" s="12"/>
      <c r="VJM121" s="92"/>
      <c r="VJN121" s="92"/>
      <c r="VJO121" s="11"/>
      <c r="VJP121" s="11"/>
      <c r="VJQ121" s="93"/>
      <c r="VJR121" s="91"/>
      <c r="VJS121" s="94"/>
      <c r="VJT121" s="95"/>
      <c r="VJU121" s="90"/>
      <c r="VJV121" s="91"/>
      <c r="VJW121" s="91"/>
      <c r="VJX121" s="91"/>
      <c r="VJY121" s="91"/>
      <c r="VJZ121" s="92"/>
      <c r="VKA121" s="12"/>
      <c r="VKB121" s="12"/>
      <c r="VKC121" s="92"/>
      <c r="VKD121" s="92"/>
      <c r="VKE121" s="11"/>
      <c r="VKF121" s="11"/>
      <c r="VKG121" s="93"/>
      <c r="VKH121" s="91"/>
      <c r="VKI121" s="94"/>
      <c r="VKJ121" s="95"/>
      <c r="VKK121" s="90"/>
      <c r="VKL121" s="91"/>
      <c r="VKM121" s="91"/>
      <c r="VKN121" s="91"/>
      <c r="VKO121" s="91"/>
      <c r="VKP121" s="92"/>
      <c r="VKQ121" s="12"/>
      <c r="VKR121" s="12"/>
      <c r="VKS121" s="92"/>
      <c r="VKT121" s="92"/>
      <c r="VKU121" s="11"/>
      <c r="VKV121" s="11"/>
      <c r="VKW121" s="93"/>
      <c r="VKX121" s="91"/>
      <c r="VKY121" s="94"/>
      <c r="VKZ121" s="95"/>
      <c r="VLA121" s="90"/>
      <c r="VLB121" s="91"/>
      <c r="VLC121" s="91"/>
      <c r="VLD121" s="91"/>
      <c r="VLE121" s="91"/>
      <c r="VLF121" s="92"/>
      <c r="VLG121" s="12"/>
      <c r="VLH121" s="12"/>
      <c r="VLI121" s="92"/>
      <c r="VLJ121" s="92"/>
      <c r="VLK121" s="11"/>
      <c r="VLL121" s="11"/>
      <c r="VLM121" s="93"/>
      <c r="VLN121" s="91"/>
      <c r="VLO121" s="94"/>
      <c r="VLP121" s="95"/>
      <c r="VLQ121" s="90"/>
      <c r="VLR121" s="91"/>
      <c r="VLS121" s="91"/>
      <c r="VLT121" s="91"/>
      <c r="VLU121" s="91"/>
      <c r="VLV121" s="92"/>
      <c r="VLW121" s="12"/>
      <c r="VLX121" s="12"/>
      <c r="VLY121" s="92"/>
      <c r="VLZ121" s="92"/>
      <c r="VMA121" s="11"/>
      <c r="VMB121" s="11"/>
      <c r="VMC121" s="93"/>
      <c r="VMD121" s="91"/>
      <c r="VME121" s="94"/>
      <c r="VMF121" s="95"/>
      <c r="VMG121" s="90"/>
      <c r="VMH121" s="91"/>
      <c r="VMI121" s="91"/>
      <c r="VMJ121" s="91"/>
      <c r="VMK121" s="91"/>
      <c r="VML121" s="92"/>
      <c r="VMM121" s="12"/>
      <c r="VMN121" s="12"/>
      <c r="VMO121" s="92"/>
      <c r="VMP121" s="92"/>
      <c r="VMQ121" s="11"/>
      <c r="VMR121" s="11"/>
      <c r="VMS121" s="93"/>
      <c r="VMT121" s="91"/>
      <c r="VMU121" s="94"/>
      <c r="VMV121" s="95"/>
      <c r="VMW121" s="90"/>
      <c r="VMX121" s="91"/>
      <c r="VMY121" s="91"/>
      <c r="VMZ121" s="91"/>
      <c r="VNA121" s="91"/>
      <c r="VNB121" s="92"/>
      <c r="VNC121" s="12"/>
      <c r="VND121" s="12"/>
      <c r="VNE121" s="92"/>
      <c r="VNF121" s="92"/>
      <c r="VNG121" s="11"/>
      <c r="VNH121" s="11"/>
      <c r="VNI121" s="93"/>
      <c r="VNJ121" s="91"/>
      <c r="VNK121" s="94"/>
      <c r="VNL121" s="95"/>
      <c r="VNM121" s="90"/>
      <c r="VNN121" s="91"/>
      <c r="VNO121" s="91"/>
      <c r="VNP121" s="91"/>
      <c r="VNQ121" s="91"/>
      <c r="VNR121" s="92"/>
      <c r="VNS121" s="12"/>
      <c r="VNT121" s="12"/>
      <c r="VNU121" s="92"/>
      <c r="VNV121" s="92"/>
      <c r="VNW121" s="11"/>
      <c r="VNX121" s="11"/>
      <c r="VNY121" s="93"/>
      <c r="VNZ121" s="91"/>
      <c r="VOA121" s="94"/>
      <c r="VOB121" s="95"/>
      <c r="VOC121" s="90"/>
      <c r="VOD121" s="91"/>
      <c r="VOE121" s="91"/>
      <c r="VOF121" s="91"/>
      <c r="VOG121" s="91"/>
      <c r="VOH121" s="92"/>
      <c r="VOI121" s="12"/>
      <c r="VOJ121" s="12"/>
      <c r="VOK121" s="92"/>
      <c r="VOL121" s="92"/>
      <c r="VOM121" s="11"/>
      <c r="VON121" s="11"/>
      <c r="VOO121" s="93"/>
      <c r="VOP121" s="91"/>
      <c r="VOQ121" s="94"/>
      <c r="VOR121" s="95"/>
      <c r="VOS121" s="90"/>
      <c r="VOT121" s="91"/>
      <c r="VOU121" s="91"/>
      <c r="VOV121" s="91"/>
      <c r="VOW121" s="91"/>
      <c r="VOX121" s="92"/>
      <c r="VOY121" s="12"/>
      <c r="VOZ121" s="12"/>
      <c r="VPA121" s="92"/>
      <c r="VPB121" s="92"/>
      <c r="VPC121" s="11"/>
      <c r="VPD121" s="11"/>
      <c r="VPE121" s="93"/>
      <c r="VPF121" s="91"/>
      <c r="VPG121" s="94"/>
      <c r="VPH121" s="95"/>
      <c r="VPI121" s="90"/>
      <c r="VPJ121" s="91"/>
      <c r="VPK121" s="91"/>
      <c r="VPL121" s="91"/>
      <c r="VPM121" s="91"/>
      <c r="VPN121" s="92"/>
      <c r="VPO121" s="12"/>
      <c r="VPP121" s="12"/>
      <c r="VPQ121" s="92"/>
      <c r="VPR121" s="92"/>
      <c r="VPS121" s="11"/>
      <c r="VPT121" s="11"/>
      <c r="VPU121" s="93"/>
      <c r="VPV121" s="91"/>
      <c r="VPW121" s="94"/>
      <c r="VPX121" s="95"/>
      <c r="VPY121" s="90"/>
      <c r="VPZ121" s="91"/>
      <c r="VQA121" s="91"/>
      <c r="VQB121" s="91"/>
      <c r="VQC121" s="91"/>
      <c r="VQD121" s="92"/>
      <c r="VQE121" s="12"/>
      <c r="VQF121" s="12"/>
      <c r="VQG121" s="92"/>
      <c r="VQH121" s="92"/>
      <c r="VQI121" s="11"/>
      <c r="VQJ121" s="11"/>
      <c r="VQK121" s="93"/>
      <c r="VQL121" s="91"/>
      <c r="VQM121" s="94"/>
      <c r="VQN121" s="95"/>
      <c r="VQO121" s="90"/>
      <c r="VQP121" s="91"/>
      <c r="VQQ121" s="91"/>
      <c r="VQR121" s="91"/>
      <c r="VQS121" s="91"/>
      <c r="VQT121" s="92"/>
      <c r="VQU121" s="12"/>
      <c r="VQV121" s="12"/>
      <c r="VQW121" s="92"/>
      <c r="VQX121" s="92"/>
      <c r="VQY121" s="11"/>
      <c r="VQZ121" s="11"/>
      <c r="VRA121" s="93"/>
      <c r="VRB121" s="91"/>
      <c r="VRC121" s="94"/>
      <c r="VRD121" s="95"/>
      <c r="VRE121" s="90"/>
      <c r="VRF121" s="91"/>
      <c r="VRG121" s="91"/>
      <c r="VRH121" s="91"/>
      <c r="VRI121" s="91"/>
      <c r="VRJ121" s="92"/>
      <c r="VRK121" s="12"/>
      <c r="VRL121" s="12"/>
      <c r="VRM121" s="92"/>
      <c r="VRN121" s="92"/>
      <c r="VRO121" s="11"/>
      <c r="VRP121" s="11"/>
      <c r="VRQ121" s="93"/>
      <c r="VRR121" s="91"/>
      <c r="VRS121" s="94"/>
      <c r="VRT121" s="95"/>
      <c r="VRU121" s="90"/>
      <c r="VRV121" s="91"/>
      <c r="VRW121" s="91"/>
      <c r="VRX121" s="91"/>
      <c r="VRY121" s="91"/>
      <c r="VRZ121" s="92"/>
      <c r="VSA121" s="12"/>
      <c r="VSB121" s="12"/>
      <c r="VSC121" s="92"/>
      <c r="VSD121" s="92"/>
      <c r="VSE121" s="11"/>
      <c r="VSF121" s="11"/>
      <c r="VSG121" s="93"/>
      <c r="VSH121" s="91"/>
      <c r="VSI121" s="94"/>
      <c r="VSJ121" s="95"/>
      <c r="VSK121" s="90"/>
      <c r="VSL121" s="91"/>
      <c r="VSM121" s="91"/>
      <c r="VSN121" s="91"/>
      <c r="VSO121" s="91"/>
      <c r="VSP121" s="92"/>
      <c r="VSQ121" s="12"/>
      <c r="VSR121" s="12"/>
      <c r="VSS121" s="92"/>
      <c r="VST121" s="92"/>
      <c r="VSU121" s="11"/>
      <c r="VSV121" s="11"/>
      <c r="VSW121" s="93"/>
      <c r="VSX121" s="91"/>
      <c r="VSY121" s="94"/>
      <c r="VSZ121" s="95"/>
      <c r="VTA121" s="90"/>
      <c r="VTB121" s="91"/>
      <c r="VTC121" s="91"/>
      <c r="VTD121" s="91"/>
      <c r="VTE121" s="91"/>
      <c r="VTF121" s="92"/>
      <c r="VTG121" s="12"/>
      <c r="VTH121" s="12"/>
      <c r="VTI121" s="92"/>
      <c r="VTJ121" s="92"/>
      <c r="VTK121" s="11"/>
      <c r="VTL121" s="11"/>
      <c r="VTM121" s="93"/>
      <c r="VTN121" s="91"/>
      <c r="VTO121" s="94"/>
      <c r="VTP121" s="95"/>
      <c r="VTQ121" s="90"/>
      <c r="VTR121" s="91"/>
      <c r="VTS121" s="91"/>
      <c r="VTT121" s="91"/>
      <c r="VTU121" s="91"/>
      <c r="VTV121" s="92"/>
      <c r="VTW121" s="12"/>
      <c r="VTX121" s="12"/>
      <c r="VTY121" s="92"/>
      <c r="VTZ121" s="92"/>
      <c r="VUA121" s="11"/>
      <c r="VUB121" s="11"/>
      <c r="VUC121" s="93"/>
      <c r="VUD121" s="91"/>
      <c r="VUE121" s="94"/>
      <c r="VUF121" s="95"/>
      <c r="VUG121" s="90"/>
      <c r="VUH121" s="91"/>
      <c r="VUI121" s="91"/>
      <c r="VUJ121" s="91"/>
      <c r="VUK121" s="91"/>
      <c r="VUL121" s="92"/>
      <c r="VUM121" s="12"/>
      <c r="VUN121" s="12"/>
      <c r="VUO121" s="92"/>
      <c r="VUP121" s="92"/>
      <c r="VUQ121" s="11"/>
      <c r="VUR121" s="11"/>
      <c r="VUS121" s="93"/>
      <c r="VUT121" s="91"/>
      <c r="VUU121" s="94"/>
      <c r="VUV121" s="95"/>
      <c r="VUW121" s="90"/>
      <c r="VUX121" s="91"/>
      <c r="VUY121" s="91"/>
      <c r="VUZ121" s="91"/>
      <c r="VVA121" s="91"/>
      <c r="VVB121" s="92"/>
      <c r="VVC121" s="12"/>
      <c r="VVD121" s="12"/>
      <c r="VVE121" s="92"/>
      <c r="VVF121" s="92"/>
      <c r="VVG121" s="11"/>
      <c r="VVH121" s="11"/>
      <c r="VVI121" s="93"/>
      <c r="VVJ121" s="91"/>
      <c r="VVK121" s="94"/>
      <c r="VVL121" s="95"/>
      <c r="VVM121" s="90"/>
      <c r="VVN121" s="91"/>
      <c r="VVO121" s="91"/>
      <c r="VVP121" s="91"/>
      <c r="VVQ121" s="91"/>
      <c r="VVR121" s="92"/>
      <c r="VVS121" s="12"/>
      <c r="VVT121" s="12"/>
      <c r="VVU121" s="92"/>
      <c r="VVV121" s="92"/>
      <c r="VVW121" s="11"/>
      <c r="VVX121" s="11"/>
      <c r="VVY121" s="93"/>
      <c r="VVZ121" s="91"/>
      <c r="VWA121" s="94"/>
      <c r="VWB121" s="95"/>
      <c r="VWC121" s="90"/>
      <c r="VWD121" s="91"/>
      <c r="VWE121" s="91"/>
      <c r="VWF121" s="91"/>
      <c r="VWG121" s="91"/>
      <c r="VWH121" s="92"/>
      <c r="VWI121" s="12"/>
      <c r="VWJ121" s="12"/>
      <c r="VWK121" s="92"/>
      <c r="VWL121" s="92"/>
      <c r="VWM121" s="11"/>
      <c r="VWN121" s="11"/>
      <c r="VWO121" s="93"/>
      <c r="VWP121" s="91"/>
      <c r="VWQ121" s="94"/>
      <c r="VWR121" s="95"/>
      <c r="VWS121" s="90"/>
      <c r="VWT121" s="91"/>
      <c r="VWU121" s="91"/>
      <c r="VWV121" s="91"/>
      <c r="VWW121" s="91"/>
      <c r="VWX121" s="92"/>
      <c r="VWY121" s="12"/>
      <c r="VWZ121" s="12"/>
      <c r="VXA121" s="92"/>
      <c r="VXB121" s="92"/>
      <c r="VXC121" s="11"/>
      <c r="VXD121" s="11"/>
      <c r="VXE121" s="93"/>
      <c r="VXF121" s="91"/>
      <c r="VXG121" s="94"/>
      <c r="VXH121" s="95"/>
      <c r="VXI121" s="90"/>
      <c r="VXJ121" s="91"/>
      <c r="VXK121" s="91"/>
      <c r="VXL121" s="91"/>
      <c r="VXM121" s="91"/>
      <c r="VXN121" s="92"/>
      <c r="VXO121" s="12"/>
      <c r="VXP121" s="12"/>
      <c r="VXQ121" s="92"/>
      <c r="VXR121" s="92"/>
      <c r="VXS121" s="11"/>
      <c r="VXT121" s="11"/>
      <c r="VXU121" s="93"/>
      <c r="VXV121" s="91"/>
      <c r="VXW121" s="94"/>
      <c r="VXX121" s="95"/>
      <c r="VXY121" s="90"/>
      <c r="VXZ121" s="91"/>
      <c r="VYA121" s="91"/>
      <c r="VYB121" s="91"/>
      <c r="VYC121" s="91"/>
      <c r="VYD121" s="92"/>
      <c r="VYE121" s="12"/>
      <c r="VYF121" s="12"/>
      <c r="VYG121" s="92"/>
      <c r="VYH121" s="92"/>
      <c r="VYI121" s="11"/>
      <c r="VYJ121" s="11"/>
      <c r="VYK121" s="93"/>
      <c r="VYL121" s="91"/>
      <c r="VYM121" s="94"/>
      <c r="VYN121" s="95"/>
      <c r="VYO121" s="90"/>
      <c r="VYP121" s="91"/>
      <c r="VYQ121" s="91"/>
      <c r="VYR121" s="91"/>
      <c r="VYS121" s="91"/>
      <c r="VYT121" s="92"/>
      <c r="VYU121" s="12"/>
      <c r="VYV121" s="12"/>
      <c r="VYW121" s="92"/>
      <c r="VYX121" s="92"/>
      <c r="VYY121" s="11"/>
      <c r="VYZ121" s="11"/>
      <c r="VZA121" s="93"/>
      <c r="VZB121" s="91"/>
      <c r="VZC121" s="94"/>
      <c r="VZD121" s="95"/>
      <c r="VZE121" s="90"/>
      <c r="VZF121" s="91"/>
      <c r="VZG121" s="91"/>
      <c r="VZH121" s="91"/>
      <c r="VZI121" s="91"/>
      <c r="VZJ121" s="92"/>
      <c r="VZK121" s="12"/>
      <c r="VZL121" s="12"/>
      <c r="VZM121" s="92"/>
      <c r="VZN121" s="92"/>
      <c r="VZO121" s="11"/>
      <c r="VZP121" s="11"/>
      <c r="VZQ121" s="93"/>
      <c r="VZR121" s="91"/>
      <c r="VZS121" s="94"/>
      <c r="VZT121" s="95"/>
      <c r="VZU121" s="90"/>
      <c r="VZV121" s="91"/>
      <c r="VZW121" s="91"/>
      <c r="VZX121" s="91"/>
      <c r="VZY121" s="91"/>
      <c r="VZZ121" s="92"/>
      <c r="WAA121" s="12"/>
      <c r="WAB121" s="12"/>
      <c r="WAC121" s="92"/>
      <c r="WAD121" s="92"/>
      <c r="WAE121" s="11"/>
      <c r="WAF121" s="11"/>
      <c r="WAG121" s="93"/>
      <c r="WAH121" s="91"/>
      <c r="WAI121" s="94"/>
      <c r="WAJ121" s="95"/>
      <c r="WAK121" s="90"/>
      <c r="WAL121" s="91"/>
      <c r="WAM121" s="91"/>
      <c r="WAN121" s="91"/>
      <c r="WAO121" s="91"/>
      <c r="WAP121" s="92"/>
      <c r="WAQ121" s="12"/>
      <c r="WAR121" s="12"/>
      <c r="WAS121" s="92"/>
      <c r="WAT121" s="92"/>
      <c r="WAU121" s="11"/>
      <c r="WAV121" s="11"/>
      <c r="WAW121" s="93"/>
      <c r="WAX121" s="91"/>
      <c r="WAY121" s="94"/>
      <c r="WAZ121" s="95"/>
      <c r="WBA121" s="90"/>
      <c r="WBB121" s="91"/>
      <c r="WBC121" s="91"/>
      <c r="WBD121" s="91"/>
      <c r="WBE121" s="91"/>
      <c r="WBF121" s="92"/>
      <c r="WBG121" s="12"/>
      <c r="WBH121" s="12"/>
      <c r="WBI121" s="92"/>
      <c r="WBJ121" s="92"/>
      <c r="WBK121" s="11"/>
      <c r="WBL121" s="11"/>
      <c r="WBM121" s="93"/>
      <c r="WBN121" s="91"/>
      <c r="WBO121" s="94"/>
      <c r="WBP121" s="95"/>
      <c r="WBQ121" s="90"/>
      <c r="WBR121" s="91"/>
      <c r="WBS121" s="91"/>
      <c r="WBT121" s="91"/>
      <c r="WBU121" s="91"/>
      <c r="WBV121" s="92"/>
      <c r="WBW121" s="12"/>
      <c r="WBX121" s="12"/>
      <c r="WBY121" s="92"/>
      <c r="WBZ121" s="92"/>
      <c r="WCA121" s="11"/>
      <c r="WCB121" s="11"/>
      <c r="WCC121" s="93"/>
      <c r="WCD121" s="91"/>
      <c r="WCE121" s="94"/>
      <c r="WCF121" s="95"/>
      <c r="WCG121" s="90"/>
      <c r="WCH121" s="91"/>
      <c r="WCI121" s="91"/>
      <c r="WCJ121" s="91"/>
      <c r="WCK121" s="91"/>
      <c r="WCL121" s="92"/>
      <c r="WCM121" s="12"/>
      <c r="WCN121" s="12"/>
      <c r="WCO121" s="92"/>
      <c r="WCP121" s="92"/>
      <c r="WCQ121" s="11"/>
      <c r="WCR121" s="11"/>
      <c r="WCS121" s="93"/>
      <c r="WCT121" s="91"/>
      <c r="WCU121" s="94"/>
      <c r="WCV121" s="95"/>
      <c r="WCW121" s="90"/>
      <c r="WCX121" s="91"/>
      <c r="WCY121" s="91"/>
      <c r="WCZ121" s="91"/>
      <c r="WDA121" s="91"/>
      <c r="WDB121" s="92"/>
      <c r="WDC121" s="12"/>
      <c r="WDD121" s="12"/>
      <c r="WDE121" s="92"/>
      <c r="WDF121" s="92"/>
      <c r="WDG121" s="11"/>
      <c r="WDH121" s="11"/>
      <c r="WDI121" s="93"/>
      <c r="WDJ121" s="91"/>
      <c r="WDK121" s="94"/>
      <c r="WDL121" s="95"/>
      <c r="WDM121" s="90"/>
      <c r="WDN121" s="91"/>
      <c r="WDO121" s="91"/>
      <c r="WDP121" s="91"/>
      <c r="WDQ121" s="91"/>
      <c r="WDR121" s="92"/>
      <c r="WDS121" s="12"/>
      <c r="WDT121" s="12"/>
      <c r="WDU121" s="92"/>
      <c r="WDV121" s="92"/>
      <c r="WDW121" s="11"/>
      <c r="WDX121" s="11"/>
      <c r="WDY121" s="93"/>
      <c r="WDZ121" s="91"/>
      <c r="WEA121" s="94"/>
      <c r="WEB121" s="95"/>
      <c r="WEC121" s="90"/>
      <c r="WED121" s="91"/>
      <c r="WEE121" s="91"/>
      <c r="WEF121" s="91"/>
      <c r="WEG121" s="91"/>
      <c r="WEH121" s="92"/>
      <c r="WEI121" s="12"/>
      <c r="WEJ121" s="12"/>
      <c r="WEK121" s="92"/>
      <c r="WEL121" s="92"/>
      <c r="WEM121" s="11"/>
      <c r="WEN121" s="11"/>
      <c r="WEO121" s="93"/>
      <c r="WEP121" s="91"/>
      <c r="WEQ121" s="94"/>
      <c r="WER121" s="95"/>
      <c r="WES121" s="90"/>
      <c r="WET121" s="91"/>
      <c r="WEU121" s="91"/>
      <c r="WEV121" s="91"/>
      <c r="WEW121" s="91"/>
      <c r="WEX121" s="92"/>
      <c r="WEY121" s="12"/>
      <c r="WEZ121" s="12"/>
      <c r="WFA121" s="92"/>
      <c r="WFB121" s="92"/>
      <c r="WFC121" s="11"/>
      <c r="WFD121" s="11"/>
      <c r="WFE121" s="93"/>
      <c r="WFF121" s="91"/>
      <c r="WFG121" s="94"/>
      <c r="WFH121" s="95"/>
      <c r="WFI121" s="90"/>
      <c r="WFJ121" s="91"/>
      <c r="WFK121" s="91"/>
      <c r="WFL121" s="91"/>
      <c r="WFM121" s="91"/>
      <c r="WFN121" s="92"/>
      <c r="WFO121" s="12"/>
      <c r="WFP121" s="12"/>
      <c r="WFQ121" s="92"/>
      <c r="WFR121" s="92"/>
      <c r="WFS121" s="11"/>
      <c r="WFT121" s="11"/>
      <c r="WFU121" s="93"/>
      <c r="WFV121" s="91"/>
      <c r="WFW121" s="94"/>
      <c r="WFX121" s="95"/>
      <c r="WFY121" s="90"/>
      <c r="WFZ121" s="91"/>
      <c r="WGA121" s="91"/>
      <c r="WGB121" s="91"/>
      <c r="WGC121" s="91"/>
      <c r="WGD121" s="92"/>
      <c r="WGE121" s="12"/>
      <c r="WGF121" s="12"/>
      <c r="WGG121" s="92"/>
      <c r="WGH121" s="92"/>
      <c r="WGI121" s="11"/>
      <c r="WGJ121" s="11"/>
      <c r="WGK121" s="93"/>
      <c r="WGL121" s="91"/>
      <c r="WGM121" s="94"/>
      <c r="WGN121" s="95"/>
      <c r="WGO121" s="90"/>
      <c r="WGP121" s="91"/>
      <c r="WGQ121" s="91"/>
      <c r="WGR121" s="91"/>
      <c r="WGS121" s="91"/>
      <c r="WGT121" s="92"/>
      <c r="WGU121" s="12"/>
      <c r="WGV121" s="12"/>
      <c r="WGW121" s="92"/>
      <c r="WGX121" s="92"/>
      <c r="WGY121" s="11"/>
      <c r="WGZ121" s="11"/>
      <c r="WHA121" s="93"/>
      <c r="WHB121" s="91"/>
      <c r="WHC121" s="94"/>
      <c r="WHD121" s="95"/>
      <c r="WHE121" s="90"/>
      <c r="WHF121" s="91"/>
      <c r="WHG121" s="91"/>
      <c r="WHH121" s="91"/>
      <c r="WHI121" s="91"/>
      <c r="WHJ121" s="92"/>
      <c r="WHK121" s="12"/>
      <c r="WHL121" s="12"/>
      <c r="WHM121" s="92"/>
      <c r="WHN121" s="92"/>
      <c r="WHO121" s="11"/>
      <c r="WHP121" s="11"/>
      <c r="WHQ121" s="93"/>
      <c r="WHR121" s="91"/>
      <c r="WHS121" s="94"/>
      <c r="WHT121" s="95"/>
      <c r="WHU121" s="90"/>
      <c r="WHV121" s="91"/>
      <c r="WHW121" s="91"/>
      <c r="WHX121" s="91"/>
      <c r="WHY121" s="91"/>
      <c r="WHZ121" s="92"/>
      <c r="WIA121" s="12"/>
      <c r="WIB121" s="12"/>
      <c r="WIC121" s="92"/>
      <c r="WID121" s="92"/>
      <c r="WIE121" s="11"/>
      <c r="WIF121" s="11"/>
      <c r="WIG121" s="93"/>
      <c r="WIH121" s="91"/>
      <c r="WII121" s="94"/>
      <c r="WIJ121" s="95"/>
      <c r="WIK121" s="90"/>
      <c r="WIL121" s="91"/>
      <c r="WIM121" s="91"/>
      <c r="WIN121" s="91"/>
      <c r="WIO121" s="91"/>
      <c r="WIP121" s="92"/>
      <c r="WIQ121" s="12"/>
      <c r="WIR121" s="12"/>
      <c r="WIS121" s="92"/>
      <c r="WIT121" s="92"/>
      <c r="WIU121" s="11"/>
      <c r="WIV121" s="11"/>
      <c r="WIW121" s="93"/>
      <c r="WIX121" s="91"/>
      <c r="WIY121" s="94"/>
      <c r="WIZ121" s="95"/>
      <c r="WJA121" s="90"/>
      <c r="WJB121" s="91"/>
      <c r="WJC121" s="91"/>
      <c r="WJD121" s="91"/>
      <c r="WJE121" s="91"/>
      <c r="WJF121" s="92"/>
      <c r="WJG121" s="12"/>
      <c r="WJH121" s="12"/>
      <c r="WJI121" s="92"/>
      <c r="WJJ121" s="92"/>
      <c r="WJK121" s="11"/>
      <c r="WJL121" s="11"/>
      <c r="WJM121" s="93"/>
      <c r="WJN121" s="91"/>
      <c r="WJO121" s="94"/>
      <c r="WJP121" s="95"/>
      <c r="WJQ121" s="90"/>
      <c r="WJR121" s="91"/>
      <c r="WJS121" s="91"/>
      <c r="WJT121" s="91"/>
      <c r="WJU121" s="91"/>
      <c r="WJV121" s="92"/>
      <c r="WJW121" s="12"/>
      <c r="WJX121" s="12"/>
      <c r="WJY121" s="92"/>
      <c r="WJZ121" s="92"/>
      <c r="WKA121" s="11"/>
      <c r="WKB121" s="11"/>
      <c r="WKC121" s="93"/>
      <c r="WKD121" s="91"/>
      <c r="WKE121" s="94"/>
      <c r="WKF121" s="95"/>
      <c r="WKG121" s="90"/>
      <c r="WKH121" s="91"/>
      <c r="WKI121" s="91"/>
      <c r="WKJ121" s="91"/>
      <c r="WKK121" s="91"/>
      <c r="WKL121" s="92"/>
      <c r="WKM121" s="12"/>
      <c r="WKN121" s="12"/>
      <c r="WKO121" s="92"/>
      <c r="WKP121" s="92"/>
      <c r="WKQ121" s="11"/>
      <c r="WKR121" s="11"/>
      <c r="WKS121" s="93"/>
      <c r="WKT121" s="91"/>
      <c r="WKU121" s="94"/>
      <c r="WKV121" s="95"/>
      <c r="WKW121" s="90"/>
      <c r="WKX121" s="91"/>
      <c r="WKY121" s="91"/>
      <c r="WKZ121" s="91"/>
      <c r="WLA121" s="91"/>
      <c r="WLB121" s="92"/>
      <c r="WLC121" s="12"/>
      <c r="WLD121" s="12"/>
      <c r="WLE121" s="92"/>
      <c r="WLF121" s="92"/>
      <c r="WLG121" s="11"/>
      <c r="WLH121" s="11"/>
      <c r="WLI121" s="93"/>
      <c r="WLJ121" s="91"/>
      <c r="WLK121" s="94"/>
      <c r="WLL121" s="95"/>
      <c r="WLM121" s="90"/>
      <c r="WLN121" s="91"/>
      <c r="WLO121" s="91"/>
      <c r="WLP121" s="91"/>
      <c r="WLQ121" s="91"/>
      <c r="WLR121" s="92"/>
      <c r="WLS121" s="12"/>
      <c r="WLT121" s="12"/>
      <c r="WLU121" s="92"/>
      <c r="WLV121" s="92"/>
      <c r="WLW121" s="11"/>
      <c r="WLX121" s="11"/>
      <c r="WLY121" s="93"/>
      <c r="WLZ121" s="91"/>
      <c r="WMA121" s="94"/>
      <c r="WMB121" s="95"/>
      <c r="WMC121" s="90"/>
      <c r="WMD121" s="91"/>
      <c r="WME121" s="91"/>
      <c r="WMF121" s="91"/>
      <c r="WMG121" s="91"/>
      <c r="WMH121" s="92"/>
      <c r="WMI121" s="12"/>
      <c r="WMJ121" s="12"/>
      <c r="WMK121" s="92"/>
      <c r="WML121" s="92"/>
      <c r="WMM121" s="11"/>
      <c r="WMN121" s="11"/>
      <c r="WMO121" s="93"/>
      <c r="WMP121" s="91"/>
      <c r="WMQ121" s="94"/>
      <c r="WMR121" s="95"/>
      <c r="WMS121" s="90"/>
      <c r="WMT121" s="91"/>
      <c r="WMU121" s="91"/>
      <c r="WMV121" s="91"/>
      <c r="WMW121" s="91"/>
      <c r="WMX121" s="92"/>
      <c r="WMY121" s="12"/>
      <c r="WMZ121" s="12"/>
      <c r="WNA121" s="92"/>
      <c r="WNB121" s="92"/>
      <c r="WNC121" s="11"/>
      <c r="WND121" s="11"/>
      <c r="WNE121" s="93"/>
      <c r="WNF121" s="91"/>
      <c r="WNG121" s="94"/>
      <c r="WNH121" s="95"/>
      <c r="WNI121" s="90"/>
      <c r="WNJ121" s="91"/>
      <c r="WNK121" s="91"/>
      <c r="WNL121" s="91"/>
      <c r="WNM121" s="91"/>
      <c r="WNN121" s="92"/>
      <c r="WNO121" s="12"/>
      <c r="WNP121" s="12"/>
      <c r="WNQ121" s="92"/>
      <c r="WNR121" s="92"/>
      <c r="WNS121" s="11"/>
      <c r="WNT121" s="11"/>
      <c r="WNU121" s="93"/>
      <c r="WNV121" s="91"/>
      <c r="WNW121" s="94"/>
      <c r="WNX121" s="95"/>
      <c r="WNY121" s="90"/>
      <c r="WNZ121" s="91"/>
      <c r="WOA121" s="91"/>
      <c r="WOB121" s="91"/>
      <c r="WOC121" s="91"/>
      <c r="WOD121" s="92"/>
      <c r="WOE121" s="12"/>
      <c r="WOF121" s="12"/>
      <c r="WOG121" s="92"/>
      <c r="WOH121" s="92"/>
      <c r="WOI121" s="11"/>
      <c r="WOJ121" s="11"/>
      <c r="WOK121" s="93"/>
      <c r="WOL121" s="91"/>
      <c r="WOM121" s="94"/>
      <c r="WON121" s="95"/>
      <c r="WOO121" s="90"/>
      <c r="WOP121" s="91"/>
      <c r="WOQ121" s="91"/>
      <c r="WOR121" s="91"/>
      <c r="WOS121" s="91"/>
      <c r="WOT121" s="92"/>
      <c r="WOU121" s="12"/>
      <c r="WOV121" s="12"/>
      <c r="WOW121" s="92"/>
      <c r="WOX121" s="92"/>
      <c r="WOY121" s="11"/>
      <c r="WOZ121" s="11"/>
      <c r="WPA121" s="93"/>
      <c r="WPB121" s="91"/>
      <c r="WPC121" s="94"/>
      <c r="WPD121" s="95"/>
      <c r="WPE121" s="90"/>
      <c r="WPF121" s="91"/>
      <c r="WPG121" s="91"/>
      <c r="WPH121" s="91"/>
      <c r="WPI121" s="91"/>
      <c r="WPJ121" s="92"/>
      <c r="WPK121" s="12"/>
      <c r="WPL121" s="12"/>
      <c r="WPM121" s="92"/>
      <c r="WPN121" s="92"/>
      <c r="WPO121" s="11"/>
      <c r="WPP121" s="11"/>
      <c r="WPQ121" s="93"/>
      <c r="WPR121" s="91"/>
      <c r="WPS121" s="94"/>
      <c r="WPT121" s="95"/>
      <c r="WPU121" s="90"/>
      <c r="WPV121" s="91"/>
      <c r="WPW121" s="91"/>
      <c r="WPX121" s="91"/>
      <c r="WPY121" s="91"/>
      <c r="WPZ121" s="92"/>
      <c r="WQA121" s="12"/>
      <c r="WQB121" s="12"/>
      <c r="WQC121" s="92"/>
      <c r="WQD121" s="92"/>
      <c r="WQE121" s="11"/>
      <c r="WQF121" s="11"/>
      <c r="WQG121" s="93"/>
      <c r="WQH121" s="91"/>
      <c r="WQI121" s="94"/>
      <c r="WQJ121" s="95"/>
      <c r="WQK121" s="90"/>
      <c r="WQL121" s="91"/>
      <c r="WQM121" s="91"/>
      <c r="WQN121" s="91"/>
      <c r="WQO121" s="91"/>
      <c r="WQP121" s="92"/>
      <c r="WQQ121" s="12"/>
      <c r="WQR121" s="12"/>
      <c r="WQS121" s="92"/>
      <c r="WQT121" s="92"/>
      <c r="WQU121" s="11"/>
      <c r="WQV121" s="11"/>
      <c r="WQW121" s="93"/>
      <c r="WQX121" s="91"/>
      <c r="WQY121" s="94"/>
      <c r="WQZ121" s="95"/>
      <c r="WRA121" s="90"/>
      <c r="WRB121" s="91"/>
      <c r="WRC121" s="91"/>
      <c r="WRD121" s="91"/>
      <c r="WRE121" s="91"/>
      <c r="WRF121" s="92"/>
      <c r="WRG121" s="12"/>
      <c r="WRH121" s="12"/>
      <c r="WRI121" s="92"/>
      <c r="WRJ121" s="92"/>
      <c r="WRK121" s="11"/>
      <c r="WRL121" s="11"/>
      <c r="WRM121" s="93"/>
      <c r="WRN121" s="91"/>
      <c r="WRO121" s="94"/>
      <c r="WRP121" s="95"/>
      <c r="WRQ121" s="90"/>
      <c r="WRR121" s="91"/>
      <c r="WRS121" s="91"/>
      <c r="WRT121" s="91"/>
      <c r="WRU121" s="91"/>
      <c r="WRV121" s="92"/>
      <c r="WRW121" s="12"/>
      <c r="WRX121" s="12"/>
      <c r="WRY121" s="92"/>
      <c r="WRZ121" s="92"/>
      <c r="WSA121" s="11"/>
      <c r="WSB121" s="11"/>
      <c r="WSC121" s="93"/>
      <c r="WSD121" s="91"/>
      <c r="WSE121" s="94"/>
      <c r="WSF121" s="95"/>
      <c r="WSG121" s="90"/>
      <c r="WSH121" s="91"/>
      <c r="WSI121" s="91"/>
      <c r="WSJ121" s="91"/>
      <c r="WSK121" s="91"/>
      <c r="WSL121" s="92"/>
      <c r="WSM121" s="12"/>
      <c r="WSN121" s="12"/>
      <c r="WSO121" s="92"/>
      <c r="WSP121" s="92"/>
      <c r="WSQ121" s="11"/>
      <c r="WSR121" s="11"/>
      <c r="WSS121" s="93"/>
      <c r="WST121" s="91"/>
      <c r="WSU121" s="94"/>
      <c r="WSV121" s="95"/>
      <c r="WSW121" s="90"/>
      <c r="WSX121" s="91"/>
      <c r="WSY121" s="91"/>
      <c r="WSZ121" s="91"/>
      <c r="WTA121" s="91"/>
      <c r="WTB121" s="92"/>
      <c r="WTC121" s="12"/>
      <c r="WTD121" s="12"/>
      <c r="WTE121" s="92"/>
      <c r="WTF121" s="92"/>
      <c r="WTG121" s="11"/>
      <c r="WTH121" s="11"/>
      <c r="WTI121" s="93"/>
      <c r="WTJ121" s="91"/>
      <c r="WTK121" s="94"/>
      <c r="WTL121" s="95"/>
      <c r="WTM121" s="90"/>
      <c r="WTN121" s="91"/>
      <c r="WTO121" s="91"/>
      <c r="WTP121" s="91"/>
      <c r="WTQ121" s="91"/>
      <c r="WTR121" s="92"/>
      <c r="WTS121" s="12"/>
      <c r="WTT121" s="12"/>
      <c r="WTU121" s="92"/>
      <c r="WTV121" s="92"/>
      <c r="WTW121" s="11"/>
      <c r="WTX121" s="11"/>
      <c r="WTY121" s="93"/>
      <c r="WTZ121" s="91"/>
      <c r="WUA121" s="94"/>
      <c r="WUB121" s="95"/>
      <c r="WUC121" s="90"/>
      <c r="WUD121" s="91"/>
      <c r="WUE121" s="91"/>
      <c r="WUF121" s="91"/>
      <c r="WUG121" s="91"/>
      <c r="WUH121" s="92"/>
      <c r="WUI121" s="12"/>
      <c r="WUJ121" s="12"/>
      <c r="WUK121" s="92"/>
      <c r="WUL121" s="92"/>
      <c r="WUM121" s="11"/>
      <c r="WUN121" s="11"/>
      <c r="WUO121" s="93"/>
      <c r="WUP121" s="91"/>
      <c r="WUQ121" s="94"/>
      <c r="WUR121" s="95"/>
      <c r="WUS121" s="90"/>
      <c r="WUT121" s="91"/>
      <c r="WUU121" s="91"/>
      <c r="WUV121" s="91"/>
      <c r="WUW121" s="91"/>
      <c r="WUX121" s="92"/>
      <c r="WUY121" s="12"/>
      <c r="WUZ121" s="12"/>
      <c r="WVA121" s="92"/>
      <c r="WVB121" s="92"/>
      <c r="WVC121" s="11"/>
      <c r="WVD121" s="11"/>
      <c r="WVE121" s="93"/>
      <c r="WVF121" s="91"/>
      <c r="WVG121" s="94"/>
      <c r="WVH121" s="95"/>
      <c r="WVI121" s="90"/>
      <c r="WVJ121" s="91"/>
      <c r="WVK121" s="91"/>
      <c r="WVL121" s="91"/>
      <c r="WVM121" s="91"/>
      <c r="WVN121" s="92"/>
      <c r="WVO121" s="12"/>
      <c r="WVP121" s="12"/>
      <c r="WVQ121" s="92"/>
      <c r="WVR121" s="92"/>
      <c r="WVS121" s="11"/>
      <c r="WVT121" s="11"/>
      <c r="WVU121" s="93"/>
      <c r="WVV121" s="91"/>
      <c r="WVW121" s="94"/>
      <c r="WVX121" s="95"/>
      <c r="WVY121" s="90"/>
      <c r="WVZ121" s="91"/>
      <c r="WWA121" s="91"/>
      <c r="WWB121" s="91"/>
      <c r="WWC121" s="91"/>
      <c r="WWD121" s="92"/>
      <c r="WWE121" s="12"/>
      <c r="WWF121" s="12"/>
      <c r="WWG121" s="92"/>
      <c r="WWH121" s="92"/>
      <c r="WWI121" s="11"/>
      <c r="WWJ121" s="11"/>
      <c r="WWK121" s="93"/>
      <c r="WWL121" s="91"/>
      <c r="WWM121" s="94"/>
      <c r="WWN121" s="95"/>
      <c r="WWO121" s="90"/>
      <c r="WWP121" s="91"/>
      <c r="WWQ121" s="91"/>
      <c r="WWR121" s="91"/>
      <c r="WWS121" s="91"/>
      <c r="WWT121" s="92"/>
      <c r="WWU121" s="12"/>
      <c r="WWV121" s="12"/>
      <c r="WWW121" s="92"/>
      <c r="WWX121" s="92"/>
      <c r="WWY121" s="11"/>
      <c r="WWZ121" s="11"/>
      <c r="WXA121" s="93"/>
      <c r="WXB121" s="91"/>
      <c r="WXC121" s="94"/>
      <c r="WXD121" s="95"/>
      <c r="WXE121" s="90"/>
      <c r="WXF121" s="91"/>
      <c r="WXG121" s="91"/>
      <c r="WXH121" s="91"/>
      <c r="WXI121" s="91"/>
      <c r="WXJ121" s="92"/>
      <c r="WXK121" s="12"/>
      <c r="WXL121" s="12"/>
      <c r="WXM121" s="92"/>
      <c r="WXN121" s="92"/>
      <c r="WXO121" s="11"/>
      <c r="WXP121" s="11"/>
      <c r="WXQ121" s="93"/>
      <c r="WXR121" s="91"/>
      <c r="WXS121" s="94"/>
      <c r="WXT121" s="95"/>
      <c r="WXU121" s="90"/>
      <c r="WXV121" s="91"/>
      <c r="WXW121" s="91"/>
      <c r="WXX121" s="91"/>
      <c r="WXY121" s="91"/>
      <c r="WXZ121" s="92"/>
      <c r="WYA121" s="12"/>
      <c r="WYB121" s="12"/>
      <c r="WYC121" s="92"/>
      <c r="WYD121" s="92"/>
      <c r="WYE121" s="11"/>
      <c r="WYF121" s="11"/>
      <c r="WYG121" s="93"/>
      <c r="WYH121" s="91"/>
      <c r="WYI121" s="94"/>
      <c r="WYJ121" s="95"/>
      <c r="WYK121" s="90"/>
      <c r="WYL121" s="91"/>
      <c r="WYM121" s="91"/>
      <c r="WYN121" s="91"/>
      <c r="WYO121" s="91"/>
      <c r="WYP121" s="92"/>
      <c r="WYQ121" s="12"/>
      <c r="WYR121" s="12"/>
      <c r="WYS121" s="92"/>
      <c r="WYT121" s="92"/>
      <c r="WYU121" s="11"/>
      <c r="WYV121" s="11"/>
      <c r="WYW121" s="93"/>
      <c r="WYX121" s="91"/>
      <c r="WYY121" s="94"/>
      <c r="WYZ121" s="95"/>
      <c r="WZA121" s="90"/>
      <c r="WZB121" s="91"/>
      <c r="WZC121" s="91"/>
      <c r="WZD121" s="91"/>
      <c r="WZE121" s="91"/>
      <c r="WZF121" s="92"/>
      <c r="WZG121" s="12"/>
      <c r="WZH121" s="12"/>
      <c r="WZI121" s="92"/>
      <c r="WZJ121" s="92"/>
      <c r="WZK121" s="11"/>
      <c r="WZL121" s="11"/>
      <c r="WZM121" s="93"/>
      <c r="WZN121" s="91"/>
      <c r="WZO121" s="94"/>
      <c r="WZP121" s="95"/>
      <c r="WZQ121" s="90"/>
      <c r="WZR121" s="91"/>
      <c r="WZS121" s="91"/>
      <c r="WZT121" s="91"/>
      <c r="WZU121" s="91"/>
      <c r="WZV121" s="92"/>
      <c r="WZW121" s="12"/>
      <c r="WZX121" s="12"/>
      <c r="WZY121" s="92"/>
      <c r="WZZ121" s="92"/>
      <c r="XAA121" s="11"/>
      <c r="XAB121" s="11"/>
      <c r="XAC121" s="93"/>
      <c r="XAD121" s="91"/>
      <c r="XAE121" s="94"/>
      <c r="XAF121" s="95"/>
      <c r="XAG121" s="90"/>
      <c r="XAH121" s="91"/>
      <c r="XAI121" s="91"/>
      <c r="XAJ121" s="91"/>
      <c r="XAK121" s="91"/>
      <c r="XAL121" s="92"/>
      <c r="XAM121" s="12"/>
      <c r="XAN121" s="12"/>
      <c r="XAO121" s="92"/>
      <c r="XAP121" s="92"/>
      <c r="XAQ121" s="11"/>
      <c r="XAR121" s="11"/>
      <c r="XAS121" s="93"/>
      <c r="XAT121" s="91"/>
      <c r="XAU121" s="94"/>
      <c r="XAV121" s="95"/>
      <c r="XAW121" s="90"/>
      <c r="XAX121" s="91"/>
      <c r="XAY121" s="91"/>
      <c r="XAZ121" s="91"/>
      <c r="XBA121" s="91"/>
      <c r="XBB121" s="92"/>
      <c r="XBC121" s="12"/>
      <c r="XBD121" s="12"/>
      <c r="XBE121" s="92"/>
      <c r="XBF121" s="92"/>
      <c r="XBG121" s="11"/>
      <c r="XBH121" s="11"/>
      <c r="XBI121" s="93"/>
      <c r="XBJ121" s="91"/>
      <c r="XBK121" s="94"/>
      <c r="XBL121" s="95"/>
      <c r="XBM121" s="90"/>
      <c r="XBN121" s="91"/>
      <c r="XBO121" s="91"/>
      <c r="XBP121" s="91"/>
      <c r="XBQ121" s="91"/>
      <c r="XBR121" s="92"/>
      <c r="XBS121" s="12"/>
      <c r="XBT121" s="12"/>
      <c r="XBU121" s="92"/>
      <c r="XBV121" s="92"/>
      <c r="XBW121" s="11"/>
      <c r="XBX121" s="11"/>
      <c r="XBY121" s="93"/>
      <c r="XBZ121" s="91"/>
      <c r="XCA121" s="94"/>
      <c r="XCB121" s="95"/>
      <c r="XCC121" s="90"/>
      <c r="XCD121" s="91"/>
      <c r="XCE121" s="91"/>
      <c r="XCF121" s="91"/>
      <c r="XCG121" s="91"/>
      <c r="XCH121" s="92"/>
      <c r="XCI121" s="12"/>
      <c r="XCJ121" s="12"/>
      <c r="XCK121" s="92"/>
      <c r="XCL121" s="92"/>
      <c r="XCM121" s="11"/>
      <c r="XCN121" s="11"/>
      <c r="XCO121" s="93"/>
      <c r="XCP121" s="91"/>
      <c r="XCQ121" s="94"/>
      <c r="XCR121" s="95"/>
      <c r="XCS121" s="90"/>
      <c r="XCT121" s="91"/>
      <c r="XCU121" s="91"/>
      <c r="XCV121" s="91"/>
      <c r="XCW121" s="91"/>
      <c r="XCX121" s="92"/>
      <c r="XCY121" s="12"/>
      <c r="XCZ121" s="12"/>
      <c r="XDA121" s="92"/>
      <c r="XDB121" s="92"/>
      <c r="XDC121" s="11"/>
      <c r="XDD121" s="11"/>
      <c r="XDE121" s="93"/>
      <c r="XDF121" s="91"/>
      <c r="XDG121" s="94"/>
      <c r="XDH121" s="95"/>
      <c r="XDI121" s="90"/>
      <c r="XDJ121" s="91"/>
      <c r="XDK121" s="91"/>
      <c r="XDL121" s="91"/>
      <c r="XDM121" s="91"/>
      <c r="XDN121" s="92"/>
      <c r="XDO121" s="12"/>
      <c r="XDP121" s="12"/>
      <c r="XDQ121" s="92"/>
      <c r="XDR121" s="92"/>
      <c r="XDS121" s="11"/>
      <c r="XDT121" s="11"/>
      <c r="XDU121" s="93"/>
      <c r="XDV121" s="91"/>
      <c r="XDW121" s="94"/>
      <c r="XDX121" s="95"/>
      <c r="XDY121" s="90"/>
      <c r="XDZ121" s="91"/>
      <c r="XEA121" s="91"/>
      <c r="XEB121" s="91"/>
      <c r="XEC121" s="91"/>
      <c r="XED121" s="92"/>
      <c r="XEE121" s="12"/>
      <c r="XEF121" s="12"/>
      <c r="XEG121" s="92"/>
      <c r="XEH121" s="92"/>
      <c r="XEI121" s="11"/>
      <c r="XEJ121" s="11"/>
      <c r="XEK121" s="93"/>
      <c r="XEL121" s="91"/>
      <c r="XEM121" s="94"/>
    </row>
    <row r="122" spans="1:16367" s="13" customFormat="1" ht="45" x14ac:dyDescent="0.2">
      <c r="A122" s="5"/>
      <c r="B122" s="68">
        <v>91111603</v>
      </c>
      <c r="C122" s="15" t="s">
        <v>108049</v>
      </c>
      <c r="D122" s="16">
        <v>5</v>
      </c>
      <c r="E122" s="16">
        <v>6</v>
      </c>
      <c r="F122" s="16">
        <v>9</v>
      </c>
      <c r="G122" s="41">
        <v>1</v>
      </c>
      <c r="H122" s="41">
        <v>0</v>
      </c>
      <c r="I122" s="18">
        <v>2794000</v>
      </c>
      <c r="J122" s="42">
        <f>+I122</f>
        <v>2794000</v>
      </c>
      <c r="K122" s="16">
        <v>0</v>
      </c>
      <c r="L122" s="16">
        <v>0</v>
      </c>
      <c r="M122" s="32" t="s">
        <v>107823</v>
      </c>
      <c r="N122" s="19" t="s">
        <v>15</v>
      </c>
      <c r="O122" s="32" t="s">
        <v>108022</v>
      </c>
      <c r="P122" s="96" t="s">
        <v>108029</v>
      </c>
      <c r="Q122" s="87" t="s">
        <v>108028</v>
      </c>
      <c r="ANC122" s="65"/>
      <c r="AND122" s="65"/>
      <c r="ANE122" s="65"/>
      <c r="ANF122" s="65"/>
      <c r="ANG122" s="65"/>
      <c r="ANH122" s="65"/>
      <c r="ANI122" s="65"/>
      <c r="ANJ122" s="65"/>
      <c r="ANK122" s="65"/>
      <c r="ANL122" s="65"/>
      <c r="ANM122" s="65"/>
      <c r="ANN122" s="65"/>
      <c r="ANO122" s="97"/>
      <c r="ANP122" s="98"/>
      <c r="ANQ122" s="65"/>
      <c r="ANR122" s="65"/>
      <c r="ANS122" s="65"/>
      <c r="ANT122" s="65"/>
      <c r="ANU122" s="65"/>
      <c r="ANV122" s="65"/>
      <c r="ANW122" s="65"/>
      <c r="ANX122" s="65"/>
      <c r="ANY122" s="65"/>
      <c r="ANZ122" s="65"/>
      <c r="AOA122" s="65"/>
      <c r="AOB122" s="65"/>
      <c r="AOC122" s="65"/>
      <c r="AOD122" s="65"/>
      <c r="AOE122" s="97"/>
      <c r="AOF122" s="98"/>
      <c r="AOG122" s="65"/>
      <c r="AOH122" s="65"/>
      <c r="AOI122" s="65"/>
      <c r="AOJ122" s="65"/>
      <c r="AOK122" s="65"/>
      <c r="AOL122" s="65"/>
      <c r="AOM122" s="65"/>
      <c r="AON122" s="65"/>
      <c r="AOO122" s="65"/>
      <c r="AOP122" s="65"/>
      <c r="AOQ122" s="65"/>
      <c r="AOR122" s="65"/>
      <c r="AOS122" s="65"/>
      <c r="AOT122" s="65"/>
      <c r="AOU122" s="97"/>
      <c r="AOV122" s="98"/>
      <c r="AOW122" s="65"/>
      <c r="AOX122" s="65"/>
      <c r="AOY122" s="65"/>
      <c r="AOZ122" s="65"/>
      <c r="APA122" s="65"/>
      <c r="APB122" s="65"/>
      <c r="APC122" s="65"/>
      <c r="APD122" s="65"/>
      <c r="APE122" s="65"/>
      <c r="APF122" s="65"/>
      <c r="APG122" s="65"/>
      <c r="APH122" s="65"/>
      <c r="API122" s="65"/>
      <c r="APJ122" s="65"/>
      <c r="APK122" s="97"/>
      <c r="APL122" s="98"/>
      <c r="APM122" s="65"/>
      <c r="APN122" s="65"/>
      <c r="APO122" s="65"/>
      <c r="APP122" s="65"/>
      <c r="APQ122" s="65"/>
      <c r="APR122" s="65"/>
      <c r="APS122" s="65"/>
      <c r="APT122" s="65"/>
      <c r="APU122" s="65"/>
      <c r="APV122" s="65"/>
      <c r="APW122" s="65"/>
      <c r="APX122" s="65"/>
      <c r="APY122" s="65"/>
      <c r="APZ122" s="65"/>
      <c r="AQA122" s="97"/>
      <c r="AQB122" s="98"/>
      <c r="AQC122" s="65"/>
      <c r="AQD122" s="65"/>
      <c r="AQE122" s="65"/>
      <c r="AQF122" s="65"/>
      <c r="AQG122" s="65"/>
      <c r="AQH122" s="65"/>
      <c r="AQI122" s="65"/>
      <c r="AQJ122" s="65"/>
      <c r="AQK122" s="65"/>
      <c r="AQL122" s="65"/>
      <c r="AQM122" s="65"/>
      <c r="AQN122" s="65"/>
      <c r="AQO122" s="65"/>
      <c r="AQP122" s="65"/>
      <c r="AQQ122" s="97"/>
      <c r="AQR122" s="98"/>
      <c r="AQS122" s="65"/>
      <c r="AQT122" s="65"/>
      <c r="AQU122" s="65"/>
      <c r="AQV122" s="65"/>
      <c r="AQW122" s="65"/>
      <c r="AQX122" s="65"/>
      <c r="AQY122" s="65"/>
      <c r="AQZ122" s="65"/>
      <c r="ARA122" s="65"/>
      <c r="ARB122" s="65"/>
      <c r="ARC122" s="65"/>
      <c r="ARD122" s="65"/>
      <c r="ARE122" s="65"/>
      <c r="ARF122" s="65"/>
      <c r="ARG122" s="97"/>
      <c r="ARH122" s="98"/>
      <c r="ARI122" s="65"/>
      <c r="ARJ122" s="65"/>
      <c r="ARK122" s="65"/>
      <c r="ARL122" s="65"/>
      <c r="ARM122" s="65"/>
      <c r="ARN122" s="65"/>
      <c r="ARO122" s="65"/>
      <c r="ARP122" s="65"/>
      <c r="ARQ122" s="65"/>
      <c r="ARR122" s="65"/>
      <c r="ARS122" s="65"/>
      <c r="ART122" s="65"/>
      <c r="ARU122" s="65"/>
      <c r="ARV122" s="65"/>
      <c r="ARW122" s="97"/>
      <c r="ARX122" s="98"/>
      <c r="ARY122" s="65"/>
      <c r="ARZ122" s="65"/>
      <c r="ASA122" s="65"/>
      <c r="ASB122" s="65"/>
      <c r="ASC122" s="65"/>
      <c r="ASD122" s="65"/>
      <c r="ASE122" s="65"/>
      <c r="ASF122" s="65"/>
      <c r="ASG122" s="65"/>
      <c r="ASH122" s="65"/>
      <c r="ASI122" s="65"/>
      <c r="ASJ122" s="65"/>
      <c r="ASK122" s="65"/>
      <c r="ASL122" s="65"/>
      <c r="ASM122" s="97"/>
      <c r="ASN122" s="98"/>
      <c r="ASO122" s="65"/>
      <c r="ASP122" s="65"/>
      <c r="ASQ122" s="65"/>
      <c r="ASR122" s="65"/>
      <c r="ASS122" s="65"/>
      <c r="AST122" s="65"/>
      <c r="ASU122" s="65"/>
      <c r="ASV122" s="65"/>
      <c r="ASW122" s="65"/>
      <c r="ASX122" s="65"/>
      <c r="ASY122" s="65"/>
      <c r="ASZ122" s="65"/>
      <c r="ATA122" s="65"/>
      <c r="ATB122" s="65"/>
      <c r="ATC122" s="97"/>
      <c r="ATD122" s="98"/>
      <c r="ATE122" s="65"/>
      <c r="ATF122" s="65"/>
      <c r="ATG122" s="65"/>
      <c r="ATH122" s="65"/>
      <c r="ATI122" s="65"/>
      <c r="ATJ122" s="65"/>
      <c r="ATK122" s="65"/>
      <c r="ATL122" s="65"/>
      <c r="ATM122" s="65"/>
      <c r="ATN122" s="65"/>
      <c r="ATO122" s="65"/>
      <c r="ATP122" s="65"/>
      <c r="ATQ122" s="65"/>
      <c r="ATR122" s="65"/>
      <c r="ATS122" s="97"/>
      <c r="ATT122" s="98"/>
      <c r="ATU122" s="65"/>
      <c r="ATV122" s="65"/>
      <c r="ATW122" s="65"/>
      <c r="ATX122" s="65"/>
      <c r="ATY122" s="65"/>
      <c r="ATZ122" s="65"/>
      <c r="AUA122" s="65"/>
      <c r="AUB122" s="65"/>
      <c r="AUC122" s="65"/>
      <c r="AUD122" s="65"/>
      <c r="AUE122" s="65"/>
      <c r="AUF122" s="65"/>
      <c r="AUG122" s="65"/>
      <c r="AUH122" s="65"/>
      <c r="AUI122" s="97"/>
      <c r="AUJ122" s="98"/>
      <c r="AUK122" s="65"/>
      <c r="AUL122" s="65"/>
      <c r="AUM122" s="65"/>
      <c r="AUN122" s="65"/>
      <c r="AUO122" s="65"/>
      <c r="AUP122" s="65"/>
      <c r="AUQ122" s="65"/>
      <c r="AUR122" s="65"/>
      <c r="AUS122" s="65"/>
      <c r="AUT122" s="65"/>
      <c r="AUU122" s="65"/>
      <c r="AUV122" s="65"/>
      <c r="AUW122" s="65"/>
      <c r="AUX122" s="65"/>
      <c r="AUY122" s="97"/>
      <c r="AUZ122" s="98"/>
      <c r="AVA122" s="65"/>
      <c r="AVB122" s="65"/>
      <c r="AVC122" s="65"/>
      <c r="AVD122" s="65"/>
      <c r="AVE122" s="65"/>
      <c r="AVF122" s="65"/>
      <c r="AVG122" s="65"/>
      <c r="AVH122" s="65"/>
      <c r="AVI122" s="65"/>
      <c r="AVJ122" s="65"/>
      <c r="AVK122" s="65"/>
      <c r="AVL122" s="65"/>
      <c r="AVM122" s="65"/>
      <c r="AVN122" s="65"/>
      <c r="AVO122" s="97"/>
      <c r="AVP122" s="98"/>
      <c r="AVQ122" s="65"/>
      <c r="AVR122" s="65"/>
      <c r="AVS122" s="65"/>
      <c r="AVT122" s="65"/>
      <c r="AVU122" s="65"/>
      <c r="AVV122" s="65"/>
      <c r="AVW122" s="65"/>
      <c r="AVX122" s="65"/>
      <c r="AVY122" s="65"/>
      <c r="AVZ122" s="65"/>
      <c r="AWA122" s="65"/>
      <c r="AWB122" s="65"/>
      <c r="AWC122" s="65"/>
      <c r="AWD122" s="65"/>
      <c r="AWE122" s="97"/>
      <c r="AWF122" s="98"/>
      <c r="AWG122" s="65"/>
      <c r="AWH122" s="65"/>
      <c r="AWI122" s="65"/>
      <c r="AWJ122" s="65"/>
      <c r="AWK122" s="65"/>
      <c r="AWL122" s="65"/>
      <c r="AWM122" s="65"/>
      <c r="AWN122" s="65"/>
      <c r="AWO122" s="65"/>
      <c r="AWP122" s="65"/>
      <c r="AWQ122" s="65"/>
      <c r="AWR122" s="65"/>
      <c r="AWS122" s="65"/>
      <c r="AWT122" s="65"/>
      <c r="AWU122" s="97"/>
      <c r="AWV122" s="98"/>
      <c r="AWW122" s="65"/>
      <c r="AWX122" s="65"/>
      <c r="AWY122" s="65"/>
      <c r="AWZ122" s="65"/>
      <c r="AXA122" s="65"/>
      <c r="AXB122" s="65"/>
      <c r="AXC122" s="65"/>
      <c r="AXD122" s="65"/>
      <c r="AXE122" s="65"/>
      <c r="AXF122" s="65"/>
      <c r="AXG122" s="65"/>
      <c r="AXH122" s="65"/>
      <c r="AXI122" s="65"/>
      <c r="AXJ122" s="65"/>
      <c r="AXK122" s="97"/>
      <c r="AXL122" s="98"/>
      <c r="AXM122" s="65"/>
      <c r="AXN122" s="65"/>
      <c r="AXO122" s="65"/>
      <c r="AXP122" s="65"/>
      <c r="AXQ122" s="65"/>
      <c r="AXR122" s="65"/>
      <c r="AXS122" s="65"/>
      <c r="AXT122" s="65"/>
      <c r="AXU122" s="65"/>
      <c r="AXV122" s="65"/>
      <c r="AXW122" s="65"/>
      <c r="AXX122" s="65"/>
      <c r="AXY122" s="65"/>
      <c r="AXZ122" s="65"/>
      <c r="AYA122" s="97"/>
      <c r="AYB122" s="98"/>
      <c r="AYC122" s="65"/>
      <c r="AYD122" s="65"/>
      <c r="AYE122" s="65"/>
      <c r="AYF122" s="65"/>
      <c r="AYG122" s="65"/>
      <c r="AYH122" s="65"/>
      <c r="AYI122" s="65"/>
      <c r="AYJ122" s="65"/>
      <c r="AYK122" s="65"/>
      <c r="AYL122" s="65"/>
      <c r="AYM122" s="65"/>
      <c r="AYN122" s="65"/>
      <c r="AYO122" s="65"/>
      <c r="AYP122" s="65"/>
      <c r="AYQ122" s="97"/>
      <c r="AYR122" s="98"/>
      <c r="AYS122" s="65"/>
      <c r="AYT122" s="65"/>
      <c r="AYU122" s="65"/>
      <c r="AYV122" s="65"/>
      <c r="AYW122" s="65"/>
      <c r="AYX122" s="65"/>
      <c r="AYY122" s="65"/>
      <c r="AYZ122" s="65"/>
      <c r="AZA122" s="65"/>
      <c r="AZB122" s="65"/>
      <c r="AZC122" s="65"/>
      <c r="AZD122" s="65"/>
      <c r="AZE122" s="65"/>
      <c r="AZF122" s="65"/>
      <c r="AZG122" s="97"/>
      <c r="AZH122" s="98"/>
      <c r="AZI122" s="65"/>
      <c r="AZJ122" s="65"/>
      <c r="AZK122" s="65"/>
      <c r="AZL122" s="65"/>
      <c r="AZM122" s="65"/>
      <c r="AZN122" s="65"/>
      <c r="AZO122" s="65"/>
      <c r="AZP122" s="65"/>
      <c r="AZQ122" s="65"/>
      <c r="AZR122" s="65"/>
      <c r="AZS122" s="65"/>
      <c r="AZT122" s="65"/>
      <c r="AZU122" s="65"/>
      <c r="AZV122" s="65"/>
      <c r="AZW122" s="97"/>
      <c r="AZX122" s="98"/>
      <c r="AZY122" s="65"/>
      <c r="AZZ122" s="65"/>
      <c r="BAA122" s="65"/>
      <c r="BAB122" s="65"/>
      <c r="BAC122" s="65"/>
      <c r="BAD122" s="65"/>
      <c r="BAE122" s="65"/>
      <c r="BAF122" s="65"/>
      <c r="BAG122" s="65"/>
      <c r="BAH122" s="65"/>
      <c r="BAI122" s="65"/>
      <c r="BAJ122" s="65"/>
      <c r="BAK122" s="65"/>
      <c r="BAL122" s="65"/>
      <c r="BAM122" s="97"/>
      <c r="BAN122" s="98"/>
      <c r="BAO122" s="65"/>
      <c r="BAP122" s="65"/>
      <c r="BAQ122" s="65"/>
      <c r="BAR122" s="65"/>
      <c r="BAS122" s="65"/>
      <c r="BAT122" s="65"/>
      <c r="BAU122" s="65"/>
      <c r="BAV122" s="65"/>
      <c r="BAW122" s="65"/>
      <c r="BAX122" s="65"/>
      <c r="BAY122" s="65"/>
      <c r="BAZ122" s="65"/>
      <c r="BBA122" s="65"/>
      <c r="BBB122" s="65"/>
      <c r="BBC122" s="97"/>
      <c r="BBD122" s="98"/>
      <c r="BBE122" s="65"/>
      <c r="BBF122" s="65"/>
      <c r="BBG122" s="65"/>
      <c r="BBH122" s="65"/>
      <c r="BBI122" s="65"/>
      <c r="BBJ122" s="65"/>
      <c r="BBK122" s="65"/>
      <c r="BBL122" s="65"/>
      <c r="BBM122" s="65"/>
      <c r="BBN122" s="65"/>
      <c r="BBO122" s="65"/>
      <c r="BBP122" s="65"/>
      <c r="BBQ122" s="65"/>
      <c r="BBR122" s="65"/>
      <c r="BBS122" s="97"/>
      <c r="BBT122" s="98"/>
      <c r="BBU122" s="65"/>
      <c r="BBV122" s="65"/>
      <c r="BBW122" s="65"/>
      <c r="BBX122" s="65"/>
      <c r="BBY122" s="65"/>
      <c r="BBZ122" s="65"/>
      <c r="BCA122" s="65"/>
      <c r="BCB122" s="65"/>
      <c r="BCC122" s="65"/>
      <c r="BCD122" s="65"/>
      <c r="BCE122" s="65"/>
      <c r="BCF122" s="65"/>
      <c r="BCG122" s="65"/>
      <c r="BCH122" s="65"/>
      <c r="BCI122" s="97"/>
      <c r="BCJ122" s="98"/>
      <c r="BCK122" s="65"/>
      <c r="BCL122" s="65"/>
      <c r="BCM122" s="65"/>
      <c r="BCN122" s="65"/>
      <c r="BCO122" s="65"/>
      <c r="BCP122" s="65"/>
      <c r="BCQ122" s="65"/>
      <c r="BCR122" s="65"/>
      <c r="BCS122" s="65"/>
      <c r="BCT122" s="65"/>
      <c r="BCU122" s="65"/>
      <c r="BCV122" s="65"/>
      <c r="BCW122" s="65"/>
      <c r="BCX122" s="65"/>
      <c r="BCY122" s="97"/>
      <c r="BCZ122" s="98"/>
      <c r="BDA122" s="65"/>
      <c r="BDB122" s="65"/>
      <c r="BDC122" s="65"/>
      <c r="BDD122" s="65"/>
      <c r="BDE122" s="65"/>
      <c r="BDF122" s="65"/>
      <c r="BDG122" s="65"/>
      <c r="BDH122" s="65"/>
      <c r="BDI122" s="65"/>
      <c r="BDJ122" s="65"/>
      <c r="BDK122" s="65"/>
      <c r="BDL122" s="65"/>
      <c r="BDM122" s="65"/>
      <c r="BDN122" s="65"/>
      <c r="BDO122" s="97"/>
      <c r="BDP122" s="98"/>
      <c r="BDQ122" s="65"/>
      <c r="BDR122" s="65"/>
      <c r="BDS122" s="65"/>
      <c r="BDT122" s="65"/>
      <c r="BDU122" s="65"/>
      <c r="BDV122" s="65"/>
      <c r="BDW122" s="65"/>
      <c r="BDX122" s="65"/>
      <c r="BDY122" s="65"/>
      <c r="BDZ122" s="65"/>
      <c r="BEA122" s="65"/>
      <c r="BEB122" s="65"/>
      <c r="BEC122" s="65"/>
      <c r="BED122" s="65"/>
      <c r="BEE122" s="97"/>
      <c r="BEF122" s="98"/>
      <c r="BEG122" s="65"/>
      <c r="BEH122" s="65"/>
      <c r="BEI122" s="65"/>
      <c r="BEJ122" s="65"/>
      <c r="BEK122" s="65"/>
      <c r="BEL122" s="65"/>
      <c r="BEM122" s="65"/>
      <c r="BEN122" s="65"/>
      <c r="BEO122" s="65"/>
      <c r="BEP122" s="65"/>
      <c r="BEQ122" s="65"/>
      <c r="BER122" s="65"/>
      <c r="BES122" s="65"/>
      <c r="BET122" s="65"/>
      <c r="BEU122" s="97"/>
      <c r="BEV122" s="98"/>
      <c r="BEW122" s="65"/>
      <c r="BEX122" s="65"/>
      <c r="BEY122" s="65"/>
      <c r="BEZ122" s="65"/>
      <c r="BFA122" s="65"/>
      <c r="BFB122" s="65"/>
      <c r="BFC122" s="65"/>
      <c r="BFD122" s="65"/>
      <c r="BFE122" s="65"/>
      <c r="BFF122" s="65"/>
      <c r="BFG122" s="65"/>
      <c r="BFH122" s="65"/>
      <c r="BFI122" s="65"/>
      <c r="BFJ122" s="65"/>
      <c r="BFK122" s="97"/>
      <c r="BFL122" s="98"/>
      <c r="BFM122" s="65"/>
      <c r="BFN122" s="65"/>
      <c r="BFO122" s="65"/>
      <c r="BFP122" s="65"/>
      <c r="BFQ122" s="65"/>
      <c r="BFR122" s="65"/>
      <c r="BFS122" s="65"/>
      <c r="BFT122" s="65"/>
      <c r="BFU122" s="65"/>
      <c r="BFV122" s="65"/>
      <c r="BFW122" s="65"/>
      <c r="BFX122" s="65"/>
      <c r="BFY122" s="65"/>
      <c r="BFZ122" s="65"/>
      <c r="BGA122" s="97"/>
      <c r="BGB122" s="98"/>
      <c r="BGC122" s="65"/>
      <c r="BGD122" s="65"/>
      <c r="BGE122" s="65"/>
      <c r="BGF122" s="65"/>
      <c r="BGG122" s="65"/>
      <c r="BGH122" s="65"/>
      <c r="BGI122" s="65"/>
      <c r="BGJ122" s="65"/>
      <c r="BGK122" s="65"/>
      <c r="BGL122" s="65"/>
      <c r="BGM122" s="65"/>
      <c r="BGN122" s="65"/>
      <c r="BGO122" s="65"/>
      <c r="BGP122" s="65"/>
      <c r="BGQ122" s="97"/>
      <c r="BGR122" s="98"/>
      <c r="BGS122" s="65"/>
      <c r="BGT122" s="65"/>
      <c r="BGU122" s="65"/>
      <c r="BGV122" s="65"/>
      <c r="BGW122" s="65"/>
      <c r="BGX122" s="65"/>
      <c r="BGY122" s="65"/>
      <c r="BGZ122" s="65"/>
      <c r="BHA122" s="65"/>
      <c r="BHB122" s="65"/>
      <c r="BHC122" s="65"/>
      <c r="BHD122" s="65"/>
      <c r="BHE122" s="65"/>
      <c r="BHF122" s="65"/>
      <c r="BHG122" s="97"/>
      <c r="BHH122" s="98"/>
      <c r="BHI122" s="65"/>
      <c r="BHJ122" s="65"/>
      <c r="BHK122" s="65"/>
      <c r="BHL122" s="65"/>
      <c r="BHM122" s="65"/>
      <c r="BHN122" s="65"/>
      <c r="BHO122" s="65"/>
      <c r="BHP122" s="65"/>
      <c r="BHQ122" s="65"/>
      <c r="BHR122" s="65"/>
      <c r="BHS122" s="65"/>
      <c r="BHT122" s="65"/>
      <c r="BHU122" s="65"/>
      <c r="BHV122" s="65"/>
      <c r="BHW122" s="97"/>
      <c r="BHX122" s="98"/>
      <c r="BHY122" s="65"/>
      <c r="BHZ122" s="65"/>
      <c r="BIA122" s="65"/>
      <c r="BIB122" s="65"/>
      <c r="BIC122" s="65"/>
      <c r="BID122" s="65"/>
      <c r="BIE122" s="65"/>
      <c r="BIF122" s="65"/>
      <c r="BIG122" s="65"/>
      <c r="BIH122" s="65"/>
      <c r="BII122" s="65"/>
      <c r="BIJ122" s="65"/>
      <c r="BIK122" s="65"/>
      <c r="BIL122" s="65"/>
      <c r="BIM122" s="97"/>
      <c r="BIN122" s="98"/>
      <c r="BIO122" s="65"/>
      <c r="BIP122" s="65"/>
      <c r="BIQ122" s="65"/>
      <c r="BIR122" s="65"/>
      <c r="BIS122" s="65"/>
      <c r="BIT122" s="65"/>
      <c r="BIU122" s="65"/>
      <c r="BIV122" s="65"/>
      <c r="BIW122" s="65"/>
      <c r="BIX122" s="65"/>
      <c r="BIY122" s="65"/>
      <c r="BIZ122" s="65"/>
      <c r="BJA122" s="65"/>
      <c r="BJB122" s="65"/>
      <c r="BJC122" s="97"/>
      <c r="BJD122" s="98"/>
      <c r="BJE122" s="65"/>
      <c r="BJF122" s="65"/>
      <c r="BJG122" s="65"/>
      <c r="BJH122" s="65"/>
      <c r="BJI122" s="65"/>
      <c r="BJJ122" s="65"/>
      <c r="BJK122" s="65"/>
      <c r="BJL122" s="65"/>
      <c r="BJM122" s="65"/>
      <c r="BJN122" s="65"/>
      <c r="BJO122" s="65"/>
      <c r="BJP122" s="65"/>
      <c r="BJQ122" s="65"/>
      <c r="BJR122" s="65"/>
      <c r="BJS122" s="97"/>
      <c r="BJT122" s="98"/>
      <c r="BJU122" s="65"/>
      <c r="BJV122" s="65"/>
      <c r="BJW122" s="65"/>
      <c r="BJX122" s="65"/>
      <c r="BJY122" s="65"/>
      <c r="BJZ122" s="65"/>
      <c r="BKA122" s="65"/>
      <c r="BKB122" s="65"/>
      <c r="BKC122" s="65"/>
      <c r="BKD122" s="65"/>
      <c r="BKE122" s="65"/>
      <c r="BKF122" s="65"/>
      <c r="BKG122" s="65"/>
      <c r="BKH122" s="65"/>
      <c r="BKI122" s="97"/>
      <c r="BKJ122" s="98"/>
      <c r="BKK122" s="65"/>
      <c r="BKL122" s="65"/>
      <c r="BKM122" s="65"/>
      <c r="BKN122" s="65"/>
      <c r="BKO122" s="65"/>
      <c r="BKP122" s="65"/>
      <c r="BKQ122" s="65"/>
      <c r="BKR122" s="65"/>
      <c r="BKS122" s="65"/>
      <c r="BKT122" s="65"/>
      <c r="BKU122" s="65"/>
      <c r="BKV122" s="65"/>
      <c r="BKW122" s="65"/>
      <c r="BKX122" s="65"/>
      <c r="BKY122" s="97"/>
      <c r="BKZ122" s="98"/>
      <c r="BLA122" s="65"/>
      <c r="BLB122" s="65"/>
      <c r="BLC122" s="65"/>
      <c r="BLD122" s="65"/>
      <c r="BLE122" s="65"/>
      <c r="BLF122" s="65"/>
      <c r="BLG122" s="65"/>
      <c r="BLH122" s="65"/>
      <c r="BLI122" s="65"/>
      <c r="BLJ122" s="65"/>
      <c r="BLK122" s="65"/>
      <c r="BLL122" s="65"/>
      <c r="BLM122" s="65"/>
      <c r="BLN122" s="65"/>
      <c r="BLO122" s="97"/>
      <c r="BLP122" s="98"/>
      <c r="BLQ122" s="65"/>
      <c r="BLR122" s="65"/>
      <c r="BLS122" s="65"/>
      <c r="BLT122" s="65"/>
      <c r="BLU122" s="65"/>
      <c r="BLV122" s="65"/>
      <c r="BLW122" s="65"/>
      <c r="BLX122" s="65"/>
      <c r="BLY122" s="65"/>
      <c r="BLZ122" s="65"/>
      <c r="BMA122" s="65"/>
      <c r="BMB122" s="65"/>
      <c r="BMC122" s="65"/>
      <c r="BMD122" s="65"/>
      <c r="BME122" s="97"/>
      <c r="BMF122" s="98"/>
      <c r="BMG122" s="65"/>
      <c r="BMH122" s="65"/>
      <c r="BMI122" s="65"/>
      <c r="BMJ122" s="65"/>
      <c r="BMK122" s="65"/>
      <c r="BML122" s="65"/>
      <c r="BMM122" s="65"/>
      <c r="BMN122" s="65"/>
      <c r="BMO122" s="65"/>
      <c r="BMP122" s="65"/>
      <c r="BMQ122" s="65"/>
      <c r="BMR122" s="65"/>
      <c r="BMS122" s="65"/>
      <c r="BMT122" s="65"/>
      <c r="BMU122" s="97"/>
      <c r="BMV122" s="98"/>
      <c r="BMW122" s="65"/>
      <c r="BMX122" s="65"/>
      <c r="BMY122" s="65"/>
      <c r="BMZ122" s="65"/>
      <c r="BNA122" s="65"/>
      <c r="BNB122" s="65"/>
      <c r="BNC122" s="65"/>
      <c r="BND122" s="65"/>
      <c r="BNE122" s="65"/>
      <c r="BNF122" s="65"/>
      <c r="BNG122" s="65"/>
      <c r="BNH122" s="65"/>
      <c r="BNI122" s="65"/>
      <c r="BNJ122" s="65"/>
      <c r="BNK122" s="97"/>
      <c r="BNL122" s="98"/>
      <c r="BNM122" s="65"/>
      <c r="BNN122" s="65"/>
      <c r="BNO122" s="65"/>
      <c r="BNP122" s="65"/>
      <c r="BNQ122" s="65"/>
      <c r="BNR122" s="65"/>
      <c r="BNS122" s="65"/>
      <c r="BNT122" s="65"/>
      <c r="BNU122" s="65"/>
      <c r="BNV122" s="65"/>
      <c r="BNW122" s="65"/>
      <c r="BNX122" s="65"/>
      <c r="BNY122" s="65"/>
      <c r="BNZ122" s="65"/>
      <c r="BOA122" s="97"/>
      <c r="BOB122" s="98"/>
      <c r="BOC122" s="65"/>
      <c r="BOD122" s="65"/>
      <c r="BOE122" s="65"/>
      <c r="BOF122" s="65"/>
      <c r="BOG122" s="65"/>
      <c r="BOH122" s="65"/>
      <c r="BOI122" s="65"/>
      <c r="BOJ122" s="65"/>
      <c r="BOK122" s="65"/>
      <c r="BOL122" s="65"/>
      <c r="BOM122" s="65"/>
      <c r="BON122" s="65"/>
      <c r="BOO122" s="65"/>
      <c r="BOP122" s="65"/>
      <c r="BOQ122" s="97"/>
      <c r="BOR122" s="98"/>
      <c r="BOS122" s="65"/>
      <c r="BOT122" s="65"/>
      <c r="BOU122" s="65"/>
      <c r="BOV122" s="65"/>
      <c r="BOW122" s="65"/>
      <c r="BOX122" s="65"/>
      <c r="BOY122" s="65"/>
      <c r="BOZ122" s="65"/>
      <c r="BPA122" s="65"/>
      <c r="BPB122" s="65"/>
      <c r="BPC122" s="65"/>
      <c r="BPD122" s="65"/>
      <c r="BPE122" s="65"/>
      <c r="BPF122" s="65"/>
      <c r="BPG122" s="97"/>
      <c r="BPH122" s="98"/>
      <c r="BPI122" s="65"/>
      <c r="BPJ122" s="65"/>
      <c r="BPK122" s="65"/>
      <c r="BPL122" s="65"/>
      <c r="BPM122" s="65"/>
      <c r="BPN122" s="65"/>
      <c r="BPO122" s="65"/>
      <c r="BPP122" s="65"/>
      <c r="BPQ122" s="65"/>
      <c r="BPR122" s="65"/>
      <c r="BPS122" s="65"/>
      <c r="BPT122" s="65"/>
      <c r="BPU122" s="65"/>
      <c r="BPV122" s="65"/>
      <c r="BPW122" s="97"/>
      <c r="BPX122" s="98"/>
      <c r="BPY122" s="65"/>
      <c r="BPZ122" s="65"/>
      <c r="BQA122" s="65"/>
      <c r="BQB122" s="65"/>
      <c r="BQC122" s="65"/>
      <c r="BQD122" s="65"/>
      <c r="BQE122" s="65"/>
      <c r="BQF122" s="65"/>
      <c r="BQG122" s="65"/>
      <c r="BQH122" s="65"/>
      <c r="BQI122" s="65"/>
      <c r="BQJ122" s="65"/>
      <c r="BQK122" s="65"/>
      <c r="BQL122" s="65"/>
      <c r="BQM122" s="97"/>
      <c r="BQN122" s="98"/>
      <c r="BQO122" s="65"/>
      <c r="BQP122" s="65"/>
      <c r="BQQ122" s="65"/>
      <c r="BQR122" s="65"/>
      <c r="BQS122" s="65"/>
      <c r="BQT122" s="65"/>
      <c r="BQU122" s="65"/>
      <c r="BQV122" s="65"/>
      <c r="BQW122" s="65"/>
      <c r="BQX122" s="65"/>
      <c r="BQY122" s="65"/>
      <c r="BQZ122" s="65"/>
      <c r="BRA122" s="65"/>
      <c r="BRB122" s="65"/>
      <c r="BRC122" s="97"/>
      <c r="BRD122" s="98"/>
      <c r="BRE122" s="65"/>
      <c r="BRF122" s="65"/>
      <c r="BRG122" s="65"/>
      <c r="BRH122" s="65"/>
      <c r="BRI122" s="65"/>
      <c r="BRJ122" s="65"/>
      <c r="BRK122" s="65"/>
      <c r="BRL122" s="65"/>
      <c r="BRM122" s="65"/>
      <c r="BRN122" s="65"/>
      <c r="BRO122" s="65"/>
      <c r="BRP122" s="65"/>
      <c r="BRQ122" s="65"/>
      <c r="BRR122" s="65"/>
      <c r="BRS122" s="97"/>
      <c r="BRT122" s="98"/>
      <c r="BRU122" s="65"/>
      <c r="BRV122" s="65"/>
      <c r="BRW122" s="65"/>
      <c r="BRX122" s="65"/>
      <c r="BRY122" s="65"/>
      <c r="BRZ122" s="65"/>
      <c r="BSA122" s="65"/>
      <c r="BSB122" s="65"/>
      <c r="BSC122" s="65"/>
      <c r="BSD122" s="65"/>
      <c r="BSE122" s="65"/>
      <c r="BSF122" s="65"/>
      <c r="BSG122" s="65"/>
      <c r="BSH122" s="65"/>
      <c r="BSI122" s="97"/>
      <c r="BSJ122" s="98"/>
      <c r="BSK122" s="65"/>
      <c r="BSL122" s="65"/>
      <c r="BSM122" s="65"/>
      <c r="BSN122" s="65"/>
      <c r="BSO122" s="65"/>
      <c r="BSP122" s="65"/>
      <c r="BSQ122" s="65"/>
      <c r="BSR122" s="65"/>
      <c r="BSS122" s="65"/>
      <c r="BST122" s="65"/>
      <c r="BSU122" s="65"/>
      <c r="BSV122" s="65"/>
      <c r="BSW122" s="65"/>
      <c r="BSX122" s="65"/>
      <c r="BSY122" s="97"/>
      <c r="BSZ122" s="98"/>
      <c r="BTA122" s="65"/>
      <c r="BTB122" s="65"/>
      <c r="BTC122" s="65"/>
      <c r="BTD122" s="65"/>
      <c r="BTE122" s="65"/>
      <c r="BTF122" s="65"/>
      <c r="BTG122" s="65"/>
      <c r="BTH122" s="65"/>
      <c r="BTI122" s="65"/>
      <c r="BTJ122" s="65"/>
      <c r="BTK122" s="65"/>
      <c r="BTL122" s="65"/>
      <c r="BTM122" s="65"/>
      <c r="BTN122" s="65"/>
      <c r="BTO122" s="97"/>
      <c r="BTP122" s="98"/>
      <c r="BTQ122" s="65"/>
      <c r="BTR122" s="65"/>
      <c r="BTS122" s="65"/>
      <c r="BTT122" s="65"/>
      <c r="BTU122" s="65"/>
      <c r="BTV122" s="65"/>
      <c r="BTW122" s="65"/>
      <c r="BTX122" s="65"/>
      <c r="BTY122" s="65"/>
      <c r="BTZ122" s="65"/>
      <c r="BUA122" s="65"/>
      <c r="BUB122" s="65"/>
      <c r="BUC122" s="65"/>
      <c r="BUD122" s="65"/>
      <c r="BUE122" s="97"/>
      <c r="BUF122" s="98"/>
      <c r="BUG122" s="65"/>
      <c r="BUH122" s="65"/>
      <c r="BUI122" s="65"/>
      <c r="BUJ122" s="65"/>
      <c r="BUK122" s="65"/>
      <c r="BUL122" s="65"/>
      <c r="BUM122" s="65"/>
      <c r="BUN122" s="65"/>
      <c r="BUO122" s="65"/>
      <c r="BUP122" s="65"/>
      <c r="BUQ122" s="65"/>
      <c r="BUR122" s="65"/>
      <c r="BUS122" s="65"/>
      <c r="BUT122" s="65"/>
      <c r="BUU122" s="97"/>
      <c r="BUV122" s="98"/>
      <c r="BUW122" s="65"/>
      <c r="BUX122" s="65"/>
      <c r="BUY122" s="65"/>
      <c r="BUZ122" s="65"/>
      <c r="BVA122" s="65"/>
      <c r="BVB122" s="65"/>
      <c r="BVC122" s="65"/>
      <c r="BVD122" s="65"/>
      <c r="BVE122" s="65"/>
      <c r="BVF122" s="65"/>
      <c r="BVG122" s="65"/>
      <c r="BVH122" s="65"/>
      <c r="BVI122" s="65"/>
      <c r="BVJ122" s="65"/>
      <c r="BVK122" s="97"/>
      <c r="BVL122" s="98"/>
      <c r="BVM122" s="65"/>
      <c r="BVN122" s="65"/>
      <c r="BVO122" s="65"/>
      <c r="BVP122" s="65"/>
      <c r="BVQ122" s="65"/>
      <c r="BVR122" s="65"/>
      <c r="BVS122" s="65"/>
      <c r="BVT122" s="65"/>
      <c r="BVU122" s="65"/>
      <c r="BVV122" s="65"/>
      <c r="BVW122" s="65"/>
      <c r="BVX122" s="65"/>
      <c r="BVY122" s="65"/>
      <c r="BVZ122" s="65"/>
      <c r="BWA122" s="97"/>
      <c r="BWB122" s="98"/>
      <c r="BWC122" s="65"/>
      <c r="BWD122" s="65"/>
      <c r="BWE122" s="65"/>
      <c r="BWF122" s="65"/>
      <c r="BWG122" s="65"/>
      <c r="BWH122" s="65"/>
      <c r="BWI122" s="65"/>
      <c r="BWJ122" s="65"/>
      <c r="BWK122" s="65"/>
      <c r="BWL122" s="65"/>
      <c r="BWM122" s="65"/>
      <c r="BWN122" s="65"/>
      <c r="BWO122" s="65"/>
      <c r="BWP122" s="65"/>
      <c r="BWQ122" s="97"/>
      <c r="BWR122" s="98"/>
      <c r="BWS122" s="65"/>
      <c r="BWT122" s="65"/>
      <c r="BWU122" s="65"/>
      <c r="BWV122" s="65"/>
      <c r="BWW122" s="65"/>
      <c r="BWX122" s="65"/>
      <c r="BWY122" s="65"/>
      <c r="BWZ122" s="65"/>
      <c r="BXA122" s="65"/>
      <c r="BXB122" s="65"/>
      <c r="BXC122" s="65"/>
      <c r="BXD122" s="65"/>
      <c r="BXE122" s="65"/>
      <c r="BXF122" s="65"/>
      <c r="BXG122" s="97"/>
      <c r="BXH122" s="98"/>
      <c r="BXI122" s="65"/>
      <c r="BXJ122" s="65"/>
      <c r="BXK122" s="65"/>
      <c r="BXL122" s="65"/>
      <c r="BXM122" s="65"/>
      <c r="BXN122" s="65"/>
      <c r="BXO122" s="65"/>
      <c r="BXP122" s="65"/>
      <c r="BXQ122" s="65"/>
      <c r="BXR122" s="65"/>
      <c r="BXS122" s="65"/>
      <c r="BXT122" s="65"/>
      <c r="BXU122" s="65"/>
      <c r="BXV122" s="65"/>
      <c r="BXW122" s="97"/>
      <c r="BXX122" s="98"/>
      <c r="BXY122" s="65"/>
      <c r="BXZ122" s="65"/>
      <c r="BYA122" s="65"/>
      <c r="BYB122" s="65"/>
      <c r="BYC122" s="65"/>
      <c r="BYD122" s="65"/>
      <c r="BYE122" s="65"/>
      <c r="BYF122" s="65"/>
      <c r="BYG122" s="65"/>
      <c r="BYH122" s="65"/>
      <c r="BYI122" s="65"/>
      <c r="BYJ122" s="65"/>
      <c r="BYK122" s="65"/>
      <c r="BYL122" s="65"/>
      <c r="BYM122" s="97"/>
      <c r="BYN122" s="98"/>
      <c r="BYO122" s="65"/>
      <c r="BYP122" s="65"/>
      <c r="BYQ122" s="65"/>
      <c r="BYR122" s="65"/>
      <c r="BYS122" s="65"/>
      <c r="BYT122" s="65"/>
      <c r="BYU122" s="65"/>
      <c r="BYV122" s="65"/>
      <c r="BYW122" s="65"/>
      <c r="BYX122" s="65"/>
      <c r="BYY122" s="65"/>
      <c r="BYZ122" s="65"/>
      <c r="BZA122" s="65"/>
      <c r="BZB122" s="65"/>
      <c r="BZC122" s="97"/>
      <c r="BZD122" s="98"/>
      <c r="BZE122" s="65"/>
      <c r="BZF122" s="65"/>
      <c r="BZG122" s="65"/>
      <c r="BZH122" s="65"/>
      <c r="BZI122" s="65"/>
      <c r="BZJ122" s="65"/>
      <c r="BZK122" s="65"/>
      <c r="BZL122" s="65"/>
      <c r="BZM122" s="65"/>
      <c r="BZN122" s="65"/>
      <c r="BZO122" s="65"/>
      <c r="BZP122" s="65"/>
      <c r="BZQ122" s="65"/>
      <c r="BZR122" s="65"/>
      <c r="BZS122" s="97"/>
      <c r="BZT122" s="98"/>
      <c r="BZU122" s="65"/>
      <c r="BZV122" s="65"/>
      <c r="BZW122" s="65"/>
      <c r="BZX122" s="65"/>
      <c r="BZY122" s="65"/>
      <c r="BZZ122" s="65"/>
      <c r="CAA122" s="65"/>
      <c r="CAB122" s="65"/>
      <c r="CAC122" s="65"/>
      <c r="CAD122" s="65"/>
      <c r="CAE122" s="65"/>
      <c r="CAF122" s="65"/>
      <c r="CAG122" s="65"/>
      <c r="CAH122" s="65"/>
      <c r="CAI122" s="97"/>
      <c r="CAJ122" s="98"/>
      <c r="CAK122" s="65"/>
      <c r="CAL122" s="65"/>
      <c r="CAM122" s="65"/>
      <c r="CAN122" s="65"/>
      <c r="CAO122" s="65"/>
      <c r="CAP122" s="65"/>
      <c r="CAQ122" s="65"/>
      <c r="CAR122" s="65"/>
      <c r="CAS122" s="65"/>
      <c r="CAT122" s="65"/>
      <c r="CAU122" s="65"/>
      <c r="CAV122" s="65"/>
      <c r="CAW122" s="65"/>
      <c r="CAX122" s="65"/>
      <c r="CAY122" s="97"/>
      <c r="CAZ122" s="98"/>
      <c r="CBA122" s="65"/>
      <c r="CBB122" s="65"/>
      <c r="CBC122" s="65"/>
      <c r="CBD122" s="65"/>
      <c r="CBE122" s="65"/>
      <c r="CBF122" s="65"/>
      <c r="CBG122" s="65"/>
      <c r="CBH122" s="65"/>
      <c r="CBI122" s="65"/>
      <c r="CBJ122" s="65"/>
      <c r="CBK122" s="65"/>
      <c r="CBL122" s="65"/>
      <c r="CBM122" s="65"/>
      <c r="CBN122" s="65"/>
      <c r="CBO122" s="97"/>
      <c r="CBP122" s="98"/>
      <c r="CBQ122" s="65"/>
      <c r="CBR122" s="65"/>
      <c r="CBS122" s="65"/>
      <c r="CBT122" s="65"/>
      <c r="CBU122" s="65"/>
      <c r="CBV122" s="65"/>
      <c r="CBW122" s="65"/>
      <c r="CBX122" s="65"/>
      <c r="CBY122" s="65"/>
      <c r="CBZ122" s="65"/>
      <c r="CCA122" s="65"/>
      <c r="CCB122" s="65"/>
      <c r="CCC122" s="65"/>
      <c r="CCD122" s="65"/>
      <c r="CCE122" s="97"/>
      <c r="CCF122" s="98"/>
      <c r="CCG122" s="65"/>
      <c r="CCH122" s="65"/>
      <c r="CCI122" s="65"/>
      <c r="CCJ122" s="65"/>
      <c r="CCK122" s="65"/>
      <c r="CCL122" s="65"/>
      <c r="CCM122" s="65"/>
      <c r="CCN122" s="65"/>
      <c r="CCO122" s="65"/>
      <c r="CCP122" s="65"/>
      <c r="CCQ122" s="65"/>
      <c r="CCR122" s="65"/>
      <c r="CCS122" s="65"/>
      <c r="CCT122" s="65"/>
      <c r="CCU122" s="97"/>
      <c r="CCV122" s="98"/>
      <c r="CCW122" s="65"/>
      <c r="CCX122" s="65"/>
      <c r="CCY122" s="65"/>
      <c r="CCZ122" s="65"/>
      <c r="CDA122" s="65"/>
      <c r="CDB122" s="65"/>
      <c r="CDC122" s="65"/>
      <c r="CDD122" s="65"/>
      <c r="CDE122" s="65"/>
      <c r="CDF122" s="65"/>
      <c r="CDG122" s="65"/>
      <c r="CDH122" s="65"/>
      <c r="CDI122" s="65"/>
      <c r="CDJ122" s="65"/>
      <c r="CDK122" s="97"/>
      <c r="CDL122" s="98"/>
      <c r="CDM122" s="65"/>
      <c r="CDN122" s="65"/>
      <c r="CDO122" s="65"/>
      <c r="CDP122" s="65"/>
      <c r="CDQ122" s="65"/>
      <c r="CDR122" s="65"/>
      <c r="CDS122" s="65"/>
      <c r="CDT122" s="65"/>
      <c r="CDU122" s="65"/>
      <c r="CDV122" s="65"/>
      <c r="CDW122" s="65"/>
      <c r="CDX122" s="65"/>
      <c r="CDY122" s="65"/>
      <c r="CDZ122" s="65"/>
      <c r="CEA122" s="97"/>
      <c r="CEB122" s="98"/>
      <c r="CEC122" s="65"/>
      <c r="CED122" s="65"/>
      <c r="CEE122" s="65"/>
      <c r="CEF122" s="65"/>
      <c r="CEG122" s="65"/>
      <c r="CEH122" s="65"/>
      <c r="CEI122" s="65"/>
      <c r="CEJ122" s="65"/>
      <c r="CEK122" s="65"/>
      <c r="CEL122" s="65"/>
      <c r="CEM122" s="65"/>
      <c r="CEN122" s="65"/>
      <c r="CEO122" s="65"/>
      <c r="CEP122" s="65"/>
      <c r="CEQ122" s="97"/>
      <c r="CER122" s="98"/>
      <c r="CES122" s="65"/>
      <c r="CET122" s="65"/>
      <c r="CEU122" s="65"/>
      <c r="CEV122" s="65"/>
      <c r="CEW122" s="65"/>
      <c r="CEX122" s="65"/>
      <c r="CEY122" s="65"/>
      <c r="CEZ122" s="65"/>
      <c r="CFA122" s="65"/>
      <c r="CFB122" s="65"/>
      <c r="CFC122" s="65"/>
      <c r="CFD122" s="65"/>
      <c r="CFE122" s="65"/>
      <c r="CFF122" s="65"/>
      <c r="CFG122" s="97"/>
      <c r="CFH122" s="98"/>
      <c r="CFI122" s="65"/>
      <c r="CFJ122" s="65"/>
      <c r="CFK122" s="65"/>
      <c r="CFL122" s="65"/>
      <c r="CFM122" s="65"/>
      <c r="CFN122" s="65"/>
      <c r="CFO122" s="65"/>
      <c r="CFP122" s="65"/>
      <c r="CFQ122" s="65"/>
      <c r="CFR122" s="65"/>
      <c r="CFS122" s="65"/>
      <c r="CFT122" s="65"/>
      <c r="CFU122" s="65"/>
      <c r="CFV122" s="65"/>
      <c r="CFW122" s="97"/>
      <c r="CFX122" s="98"/>
      <c r="CFY122" s="65"/>
      <c r="CFZ122" s="65"/>
      <c r="CGA122" s="65"/>
      <c r="CGB122" s="65"/>
      <c r="CGC122" s="65"/>
      <c r="CGD122" s="65"/>
      <c r="CGE122" s="65"/>
      <c r="CGF122" s="65"/>
      <c r="CGG122" s="65"/>
      <c r="CGH122" s="65"/>
      <c r="CGI122" s="65"/>
      <c r="CGJ122" s="65"/>
      <c r="CGK122" s="65"/>
      <c r="CGL122" s="65"/>
      <c r="CGM122" s="97"/>
      <c r="CGN122" s="98"/>
      <c r="CGO122" s="65"/>
      <c r="CGP122" s="65"/>
      <c r="CGQ122" s="65"/>
      <c r="CGR122" s="65"/>
      <c r="CGS122" s="65"/>
      <c r="CGT122" s="65"/>
      <c r="CGU122" s="65"/>
      <c r="CGV122" s="65"/>
      <c r="CGW122" s="65"/>
      <c r="CGX122" s="65"/>
      <c r="CGY122" s="65"/>
      <c r="CGZ122" s="65"/>
      <c r="CHA122" s="65"/>
      <c r="CHB122" s="65"/>
      <c r="CHC122" s="97"/>
      <c r="CHD122" s="98"/>
      <c r="CHE122" s="65"/>
      <c r="CHF122" s="65"/>
      <c r="CHG122" s="65"/>
      <c r="CHH122" s="65"/>
      <c r="CHI122" s="65"/>
      <c r="CHJ122" s="65"/>
      <c r="CHK122" s="65"/>
      <c r="CHL122" s="65"/>
      <c r="CHM122" s="65"/>
      <c r="CHN122" s="65"/>
      <c r="CHO122" s="65"/>
      <c r="CHP122" s="65"/>
      <c r="CHQ122" s="65"/>
      <c r="CHR122" s="65"/>
      <c r="CHS122" s="97"/>
      <c r="CHT122" s="98"/>
      <c r="CHU122" s="65"/>
      <c r="CHV122" s="65"/>
      <c r="CHW122" s="65"/>
      <c r="CHX122" s="65"/>
      <c r="CHY122" s="65"/>
      <c r="CHZ122" s="65"/>
      <c r="CIA122" s="65"/>
      <c r="CIB122" s="65"/>
      <c r="CIC122" s="65"/>
      <c r="CID122" s="65"/>
      <c r="CIE122" s="65"/>
      <c r="CIF122" s="65"/>
      <c r="CIG122" s="65"/>
      <c r="CIH122" s="65"/>
      <c r="CII122" s="97"/>
      <c r="CIJ122" s="98"/>
      <c r="CIK122" s="65"/>
      <c r="CIL122" s="65"/>
      <c r="CIM122" s="65"/>
      <c r="CIN122" s="65"/>
      <c r="CIO122" s="65"/>
      <c r="CIP122" s="65"/>
      <c r="CIQ122" s="65"/>
      <c r="CIR122" s="65"/>
      <c r="CIS122" s="65"/>
      <c r="CIT122" s="65"/>
      <c r="CIU122" s="65"/>
      <c r="CIV122" s="65"/>
      <c r="CIW122" s="65"/>
      <c r="CIX122" s="65"/>
      <c r="CIY122" s="97"/>
      <c r="CIZ122" s="98"/>
      <c r="CJA122" s="65"/>
      <c r="CJB122" s="65"/>
      <c r="CJC122" s="65"/>
      <c r="CJD122" s="65"/>
      <c r="CJE122" s="65"/>
      <c r="CJF122" s="65"/>
      <c r="CJG122" s="65"/>
      <c r="CJH122" s="65"/>
      <c r="CJI122" s="65"/>
      <c r="CJJ122" s="65"/>
      <c r="CJK122" s="65"/>
      <c r="CJL122" s="65"/>
      <c r="CJM122" s="65"/>
      <c r="CJN122" s="65"/>
      <c r="CJO122" s="97"/>
      <c r="CJP122" s="98"/>
      <c r="CJQ122" s="65"/>
      <c r="CJR122" s="65"/>
      <c r="CJS122" s="65"/>
      <c r="CJT122" s="65"/>
      <c r="CJU122" s="65"/>
      <c r="CJV122" s="65"/>
      <c r="CJW122" s="65"/>
      <c r="CJX122" s="65"/>
      <c r="CJY122" s="65"/>
      <c r="CJZ122" s="65"/>
      <c r="CKA122" s="65"/>
      <c r="CKB122" s="65"/>
      <c r="CKC122" s="65"/>
      <c r="CKD122" s="65"/>
      <c r="CKE122" s="97"/>
      <c r="CKF122" s="98"/>
      <c r="CKG122" s="65"/>
      <c r="CKH122" s="65"/>
      <c r="CKI122" s="65"/>
      <c r="CKJ122" s="65"/>
      <c r="CKK122" s="65"/>
      <c r="CKL122" s="65"/>
      <c r="CKM122" s="65"/>
      <c r="CKN122" s="65"/>
      <c r="CKO122" s="65"/>
      <c r="CKP122" s="65"/>
      <c r="CKQ122" s="65"/>
      <c r="CKR122" s="65"/>
      <c r="CKS122" s="65"/>
      <c r="CKT122" s="65"/>
      <c r="CKU122" s="97"/>
      <c r="CKV122" s="98"/>
      <c r="CKW122" s="65"/>
      <c r="CKX122" s="65"/>
      <c r="CKY122" s="65"/>
      <c r="CKZ122" s="65"/>
      <c r="CLA122" s="65"/>
      <c r="CLB122" s="65"/>
      <c r="CLC122" s="65"/>
      <c r="CLD122" s="65"/>
      <c r="CLE122" s="65"/>
      <c r="CLF122" s="65"/>
      <c r="CLG122" s="65"/>
      <c r="CLH122" s="65"/>
      <c r="CLI122" s="65"/>
      <c r="CLJ122" s="65"/>
      <c r="CLK122" s="97"/>
      <c r="CLL122" s="98"/>
      <c r="CLM122" s="65"/>
      <c r="CLN122" s="65"/>
      <c r="CLO122" s="65"/>
      <c r="CLP122" s="65"/>
      <c r="CLQ122" s="65"/>
      <c r="CLR122" s="65"/>
      <c r="CLS122" s="65"/>
      <c r="CLT122" s="65"/>
      <c r="CLU122" s="65"/>
      <c r="CLV122" s="65"/>
      <c r="CLW122" s="65"/>
      <c r="CLX122" s="65"/>
      <c r="CLY122" s="65"/>
      <c r="CLZ122" s="65"/>
      <c r="CMA122" s="97"/>
      <c r="CMB122" s="98"/>
      <c r="CMC122" s="65"/>
      <c r="CMD122" s="65"/>
      <c r="CME122" s="65"/>
      <c r="CMF122" s="65"/>
      <c r="CMG122" s="65"/>
      <c r="CMH122" s="65"/>
      <c r="CMI122" s="65"/>
      <c r="CMJ122" s="65"/>
      <c r="CMK122" s="65"/>
      <c r="CML122" s="65"/>
      <c r="CMM122" s="65"/>
      <c r="CMN122" s="65"/>
      <c r="CMO122" s="65"/>
      <c r="CMP122" s="65"/>
      <c r="CMQ122" s="97"/>
      <c r="CMR122" s="98"/>
      <c r="CMS122" s="65"/>
      <c r="CMT122" s="65"/>
      <c r="CMU122" s="65"/>
      <c r="CMV122" s="65"/>
      <c r="CMW122" s="65"/>
      <c r="CMX122" s="65"/>
      <c r="CMY122" s="65"/>
      <c r="CMZ122" s="65"/>
      <c r="CNA122" s="65"/>
      <c r="CNB122" s="65"/>
      <c r="CNC122" s="65"/>
      <c r="CND122" s="65"/>
      <c r="CNE122" s="65"/>
      <c r="CNF122" s="65"/>
      <c r="CNG122" s="97"/>
      <c r="CNH122" s="98"/>
      <c r="CNI122" s="65"/>
      <c r="CNJ122" s="65"/>
      <c r="CNK122" s="65"/>
      <c r="CNL122" s="65"/>
      <c r="CNM122" s="65"/>
      <c r="CNN122" s="65"/>
      <c r="CNO122" s="65"/>
      <c r="CNP122" s="65"/>
      <c r="CNQ122" s="65"/>
      <c r="CNR122" s="65"/>
      <c r="CNS122" s="65"/>
      <c r="CNT122" s="65"/>
      <c r="CNU122" s="65"/>
      <c r="CNV122" s="65"/>
      <c r="CNW122" s="97"/>
      <c r="CNX122" s="98"/>
      <c r="CNY122" s="65"/>
      <c r="CNZ122" s="65"/>
      <c r="COA122" s="65"/>
      <c r="COB122" s="65"/>
      <c r="COC122" s="65"/>
      <c r="COD122" s="65"/>
      <c r="COE122" s="65"/>
      <c r="COF122" s="65"/>
      <c r="COG122" s="65"/>
      <c r="COH122" s="65"/>
      <c r="COI122" s="65"/>
      <c r="COJ122" s="65"/>
      <c r="COK122" s="65"/>
      <c r="COL122" s="65"/>
      <c r="COM122" s="97"/>
      <c r="CON122" s="98"/>
      <c r="COO122" s="65"/>
      <c r="COP122" s="65"/>
      <c r="COQ122" s="65"/>
      <c r="COR122" s="65"/>
      <c r="COS122" s="65"/>
      <c r="COT122" s="65"/>
      <c r="COU122" s="65"/>
      <c r="COV122" s="65"/>
      <c r="COW122" s="65"/>
      <c r="COX122" s="65"/>
      <c r="COY122" s="65"/>
      <c r="COZ122" s="65"/>
      <c r="CPA122" s="65"/>
      <c r="CPB122" s="65"/>
      <c r="CPC122" s="97"/>
      <c r="CPD122" s="98"/>
      <c r="CPE122" s="65"/>
      <c r="CPF122" s="65"/>
      <c r="CPG122" s="65"/>
      <c r="CPH122" s="65"/>
      <c r="CPI122" s="65"/>
      <c r="CPJ122" s="65"/>
      <c r="CPK122" s="65"/>
      <c r="CPL122" s="65"/>
      <c r="CPM122" s="65"/>
      <c r="CPN122" s="65"/>
      <c r="CPO122" s="65"/>
      <c r="CPP122" s="65"/>
      <c r="CPQ122" s="65"/>
      <c r="CPR122" s="65"/>
      <c r="CPS122" s="97"/>
      <c r="CPT122" s="98"/>
      <c r="CPU122" s="65"/>
      <c r="CPV122" s="65"/>
      <c r="CPW122" s="65"/>
      <c r="CPX122" s="65"/>
      <c r="CPY122" s="65"/>
      <c r="CPZ122" s="65"/>
      <c r="CQA122" s="65"/>
      <c r="CQB122" s="65"/>
      <c r="CQC122" s="65"/>
      <c r="CQD122" s="65"/>
      <c r="CQE122" s="65"/>
      <c r="CQF122" s="65"/>
      <c r="CQG122" s="65"/>
      <c r="CQH122" s="65"/>
      <c r="CQI122" s="97"/>
      <c r="CQJ122" s="98"/>
      <c r="CQK122" s="65"/>
      <c r="CQL122" s="65"/>
      <c r="CQM122" s="65"/>
      <c r="CQN122" s="65"/>
      <c r="CQO122" s="65"/>
      <c r="CQP122" s="65"/>
      <c r="CQQ122" s="65"/>
      <c r="CQR122" s="65"/>
      <c r="CQS122" s="65"/>
      <c r="CQT122" s="65"/>
      <c r="CQU122" s="65"/>
      <c r="CQV122" s="65"/>
      <c r="CQW122" s="65"/>
      <c r="CQX122" s="65"/>
      <c r="CQY122" s="97"/>
      <c r="CQZ122" s="98"/>
      <c r="CRA122" s="65"/>
      <c r="CRB122" s="65"/>
      <c r="CRC122" s="65"/>
      <c r="CRD122" s="65"/>
      <c r="CRE122" s="65"/>
      <c r="CRF122" s="65"/>
      <c r="CRG122" s="65"/>
      <c r="CRH122" s="65"/>
      <c r="CRI122" s="65"/>
      <c r="CRJ122" s="65"/>
      <c r="CRK122" s="65"/>
      <c r="CRL122" s="65"/>
      <c r="CRM122" s="65"/>
      <c r="CRN122" s="65"/>
      <c r="CRO122" s="97"/>
      <c r="CRP122" s="98"/>
      <c r="CRQ122" s="65"/>
      <c r="CRR122" s="65"/>
      <c r="CRS122" s="65"/>
      <c r="CRT122" s="65"/>
      <c r="CRU122" s="65"/>
      <c r="CRV122" s="65"/>
      <c r="CRW122" s="65"/>
      <c r="CRX122" s="65"/>
      <c r="CRY122" s="65"/>
      <c r="CRZ122" s="65"/>
      <c r="CSA122" s="65"/>
      <c r="CSB122" s="65"/>
      <c r="CSC122" s="65"/>
      <c r="CSD122" s="65"/>
      <c r="CSE122" s="97"/>
      <c r="CSF122" s="98"/>
      <c r="CSG122" s="65"/>
      <c r="CSH122" s="65"/>
      <c r="CSI122" s="65"/>
      <c r="CSJ122" s="65"/>
      <c r="CSK122" s="65"/>
      <c r="CSL122" s="65"/>
      <c r="CSM122" s="65"/>
      <c r="CSN122" s="65"/>
      <c r="CSO122" s="65"/>
      <c r="CSP122" s="65"/>
      <c r="CSQ122" s="65"/>
      <c r="CSR122" s="65"/>
      <c r="CSS122" s="65"/>
      <c r="CST122" s="65"/>
      <c r="CSU122" s="97"/>
      <c r="CSV122" s="98"/>
      <c r="CSW122" s="65"/>
      <c r="CSX122" s="65"/>
      <c r="CSY122" s="65"/>
      <c r="CSZ122" s="65"/>
      <c r="CTA122" s="65"/>
      <c r="CTB122" s="65"/>
      <c r="CTC122" s="65"/>
      <c r="CTD122" s="65"/>
      <c r="CTE122" s="65"/>
      <c r="CTF122" s="65"/>
      <c r="CTG122" s="65"/>
      <c r="CTH122" s="65"/>
      <c r="CTI122" s="65"/>
      <c r="CTJ122" s="65"/>
      <c r="CTK122" s="97"/>
      <c r="CTL122" s="98"/>
      <c r="CTM122" s="65"/>
      <c r="CTN122" s="65"/>
      <c r="CTO122" s="65"/>
      <c r="CTP122" s="65"/>
      <c r="CTQ122" s="65"/>
      <c r="CTR122" s="65"/>
      <c r="CTS122" s="65"/>
      <c r="CTT122" s="65"/>
      <c r="CTU122" s="65"/>
      <c r="CTV122" s="65"/>
      <c r="CTW122" s="65"/>
      <c r="CTX122" s="65"/>
      <c r="CTY122" s="65"/>
      <c r="CTZ122" s="65"/>
      <c r="CUA122" s="97"/>
      <c r="CUB122" s="98"/>
      <c r="CUC122" s="65"/>
      <c r="CUD122" s="65"/>
      <c r="CUE122" s="65"/>
      <c r="CUF122" s="65"/>
      <c r="CUG122" s="65"/>
      <c r="CUH122" s="65"/>
      <c r="CUI122" s="65"/>
      <c r="CUJ122" s="65"/>
      <c r="CUK122" s="65"/>
      <c r="CUL122" s="65"/>
      <c r="CUM122" s="65"/>
      <c r="CUN122" s="65"/>
      <c r="CUO122" s="65"/>
      <c r="CUP122" s="65"/>
      <c r="CUQ122" s="97"/>
      <c r="CUR122" s="98"/>
      <c r="CUS122" s="65"/>
      <c r="CUT122" s="65"/>
      <c r="CUU122" s="65"/>
      <c r="CUV122" s="65"/>
      <c r="CUW122" s="65"/>
      <c r="CUX122" s="65"/>
      <c r="CUY122" s="65"/>
      <c r="CUZ122" s="65"/>
      <c r="CVA122" s="65"/>
      <c r="CVB122" s="65"/>
      <c r="CVC122" s="65"/>
      <c r="CVD122" s="65"/>
      <c r="CVE122" s="65"/>
      <c r="CVF122" s="65"/>
      <c r="CVG122" s="97"/>
      <c r="CVH122" s="98"/>
      <c r="CVI122" s="65"/>
      <c r="CVJ122" s="65"/>
      <c r="CVK122" s="65"/>
      <c r="CVL122" s="65"/>
      <c r="CVM122" s="65"/>
      <c r="CVN122" s="65"/>
      <c r="CVO122" s="65"/>
      <c r="CVP122" s="65"/>
      <c r="CVQ122" s="65"/>
      <c r="CVR122" s="65"/>
      <c r="CVS122" s="65"/>
      <c r="CVT122" s="65"/>
      <c r="CVU122" s="65"/>
      <c r="CVV122" s="65"/>
      <c r="CVW122" s="97"/>
      <c r="CVX122" s="98"/>
      <c r="CVY122" s="65"/>
      <c r="CVZ122" s="65"/>
      <c r="CWA122" s="65"/>
      <c r="CWB122" s="65"/>
      <c r="CWC122" s="65"/>
      <c r="CWD122" s="65"/>
      <c r="CWE122" s="65"/>
      <c r="CWF122" s="65"/>
      <c r="CWG122" s="65"/>
      <c r="CWH122" s="65"/>
      <c r="CWI122" s="65"/>
      <c r="CWJ122" s="65"/>
      <c r="CWK122" s="65"/>
      <c r="CWL122" s="65"/>
      <c r="CWM122" s="97"/>
      <c r="CWN122" s="98"/>
      <c r="CWO122" s="65"/>
      <c r="CWP122" s="65"/>
      <c r="CWQ122" s="65"/>
      <c r="CWR122" s="65"/>
      <c r="CWS122" s="65"/>
      <c r="CWT122" s="65"/>
      <c r="CWU122" s="65"/>
      <c r="CWV122" s="65"/>
      <c r="CWW122" s="65"/>
      <c r="CWX122" s="65"/>
      <c r="CWY122" s="65"/>
      <c r="CWZ122" s="65"/>
      <c r="CXA122" s="65"/>
      <c r="CXB122" s="65"/>
      <c r="CXC122" s="97"/>
      <c r="CXD122" s="98"/>
      <c r="CXE122" s="65"/>
      <c r="CXF122" s="65"/>
      <c r="CXG122" s="65"/>
      <c r="CXH122" s="65"/>
      <c r="CXI122" s="65"/>
      <c r="CXJ122" s="65"/>
      <c r="CXK122" s="65"/>
      <c r="CXL122" s="65"/>
      <c r="CXM122" s="65"/>
      <c r="CXN122" s="65"/>
      <c r="CXO122" s="65"/>
      <c r="CXP122" s="65"/>
      <c r="CXQ122" s="65"/>
      <c r="CXR122" s="65"/>
      <c r="CXS122" s="97"/>
      <c r="CXT122" s="98"/>
      <c r="CXU122" s="65"/>
      <c r="CXV122" s="65"/>
      <c r="CXW122" s="65"/>
      <c r="CXX122" s="65"/>
      <c r="CXY122" s="65"/>
      <c r="CXZ122" s="65"/>
      <c r="CYA122" s="65"/>
      <c r="CYB122" s="65"/>
      <c r="CYC122" s="65"/>
      <c r="CYD122" s="65"/>
      <c r="CYE122" s="65"/>
      <c r="CYF122" s="65"/>
      <c r="CYG122" s="65"/>
      <c r="CYH122" s="65"/>
      <c r="CYI122" s="97"/>
      <c r="CYJ122" s="98"/>
      <c r="CYK122" s="65"/>
      <c r="CYL122" s="65"/>
      <c r="CYM122" s="65"/>
      <c r="CYN122" s="65"/>
      <c r="CYO122" s="65"/>
      <c r="CYP122" s="65"/>
      <c r="CYQ122" s="65"/>
      <c r="CYR122" s="65"/>
      <c r="CYS122" s="65"/>
      <c r="CYT122" s="65"/>
      <c r="CYU122" s="65"/>
      <c r="CYV122" s="65"/>
      <c r="CYW122" s="65"/>
      <c r="CYX122" s="65"/>
      <c r="CYY122" s="97"/>
      <c r="CYZ122" s="98"/>
      <c r="CZA122" s="65"/>
      <c r="CZB122" s="65"/>
      <c r="CZC122" s="65"/>
      <c r="CZD122" s="65"/>
      <c r="CZE122" s="65"/>
      <c r="CZF122" s="65"/>
      <c r="CZG122" s="65"/>
      <c r="CZH122" s="65"/>
      <c r="CZI122" s="65"/>
      <c r="CZJ122" s="65"/>
      <c r="CZK122" s="65"/>
      <c r="CZL122" s="65"/>
      <c r="CZM122" s="65"/>
      <c r="CZN122" s="65"/>
      <c r="CZO122" s="97"/>
      <c r="CZP122" s="98"/>
      <c r="CZQ122" s="65"/>
      <c r="CZR122" s="65"/>
      <c r="CZS122" s="65"/>
      <c r="CZT122" s="65"/>
      <c r="CZU122" s="65"/>
      <c r="CZV122" s="65"/>
      <c r="CZW122" s="65"/>
      <c r="CZX122" s="65"/>
      <c r="CZY122" s="65"/>
      <c r="CZZ122" s="65"/>
      <c r="DAA122" s="65"/>
      <c r="DAB122" s="65"/>
      <c r="DAC122" s="65"/>
      <c r="DAD122" s="65"/>
      <c r="DAE122" s="97"/>
      <c r="DAF122" s="98"/>
      <c r="DAG122" s="65"/>
      <c r="DAH122" s="65"/>
      <c r="DAI122" s="65"/>
      <c r="DAJ122" s="65"/>
      <c r="DAK122" s="65"/>
      <c r="DAL122" s="65"/>
      <c r="DAM122" s="65"/>
      <c r="DAN122" s="65"/>
      <c r="DAO122" s="65"/>
      <c r="DAP122" s="65"/>
      <c r="DAQ122" s="65"/>
      <c r="DAR122" s="65"/>
      <c r="DAS122" s="65"/>
      <c r="DAT122" s="65"/>
      <c r="DAU122" s="97"/>
      <c r="DAV122" s="98"/>
      <c r="DAW122" s="65"/>
      <c r="DAX122" s="65"/>
      <c r="DAY122" s="65"/>
      <c r="DAZ122" s="65"/>
      <c r="DBA122" s="65"/>
      <c r="DBB122" s="65"/>
      <c r="DBC122" s="65"/>
      <c r="DBD122" s="65"/>
      <c r="DBE122" s="65"/>
      <c r="DBF122" s="65"/>
      <c r="DBG122" s="65"/>
      <c r="DBH122" s="65"/>
      <c r="DBI122" s="65"/>
      <c r="DBJ122" s="65"/>
      <c r="DBK122" s="97"/>
      <c r="DBL122" s="98"/>
      <c r="DBM122" s="65"/>
      <c r="DBN122" s="65"/>
      <c r="DBO122" s="65"/>
      <c r="DBP122" s="65"/>
      <c r="DBQ122" s="65"/>
      <c r="DBR122" s="65"/>
      <c r="DBS122" s="65"/>
      <c r="DBT122" s="65"/>
      <c r="DBU122" s="65"/>
      <c r="DBV122" s="65"/>
      <c r="DBW122" s="65"/>
      <c r="DBX122" s="65"/>
      <c r="DBY122" s="65"/>
      <c r="DBZ122" s="65"/>
      <c r="DCA122" s="97"/>
      <c r="DCB122" s="98"/>
      <c r="DCC122" s="65"/>
      <c r="DCD122" s="65"/>
      <c r="DCE122" s="65"/>
      <c r="DCF122" s="65"/>
      <c r="DCG122" s="65"/>
      <c r="DCH122" s="65"/>
      <c r="DCI122" s="65"/>
      <c r="DCJ122" s="65"/>
      <c r="DCK122" s="65"/>
      <c r="DCL122" s="65"/>
      <c r="DCM122" s="65"/>
      <c r="DCN122" s="65"/>
      <c r="DCO122" s="65"/>
      <c r="DCP122" s="65"/>
      <c r="DCQ122" s="97"/>
      <c r="DCR122" s="98"/>
      <c r="DCS122" s="65"/>
      <c r="DCT122" s="65"/>
      <c r="DCU122" s="65"/>
      <c r="DCV122" s="65"/>
      <c r="DCW122" s="65"/>
      <c r="DCX122" s="65"/>
      <c r="DCY122" s="65"/>
      <c r="DCZ122" s="65"/>
      <c r="DDA122" s="65"/>
      <c r="DDB122" s="65"/>
      <c r="DDC122" s="65"/>
      <c r="DDD122" s="65"/>
      <c r="DDE122" s="65"/>
      <c r="DDF122" s="65"/>
      <c r="DDG122" s="97"/>
      <c r="DDH122" s="98"/>
      <c r="DDI122" s="65"/>
      <c r="DDJ122" s="65"/>
      <c r="DDK122" s="65"/>
      <c r="DDL122" s="65"/>
      <c r="DDM122" s="65"/>
      <c r="DDN122" s="65"/>
      <c r="DDO122" s="65"/>
      <c r="DDP122" s="65"/>
      <c r="DDQ122" s="65"/>
      <c r="DDR122" s="65"/>
      <c r="DDS122" s="65"/>
      <c r="DDT122" s="65"/>
      <c r="DDU122" s="65"/>
      <c r="DDV122" s="65"/>
      <c r="DDW122" s="97"/>
      <c r="DDX122" s="98"/>
      <c r="DDY122" s="65"/>
      <c r="DDZ122" s="65"/>
      <c r="DEA122" s="65"/>
      <c r="DEB122" s="65"/>
      <c r="DEC122" s="65"/>
      <c r="DED122" s="65"/>
      <c r="DEE122" s="65"/>
      <c r="DEF122" s="65"/>
      <c r="DEG122" s="65"/>
      <c r="DEH122" s="65"/>
      <c r="DEI122" s="65"/>
      <c r="DEJ122" s="65"/>
      <c r="DEK122" s="65"/>
      <c r="DEL122" s="65"/>
      <c r="DEM122" s="97"/>
      <c r="DEN122" s="98"/>
      <c r="DEO122" s="65"/>
      <c r="DEP122" s="65"/>
      <c r="DEQ122" s="65"/>
      <c r="DER122" s="65"/>
      <c r="DES122" s="65"/>
      <c r="DET122" s="65"/>
      <c r="DEU122" s="65"/>
      <c r="DEV122" s="65"/>
      <c r="DEW122" s="65"/>
      <c r="DEX122" s="65"/>
      <c r="DEY122" s="65"/>
      <c r="DEZ122" s="65"/>
      <c r="DFA122" s="65"/>
      <c r="DFB122" s="65"/>
      <c r="DFC122" s="97"/>
      <c r="DFD122" s="98"/>
      <c r="DFE122" s="65"/>
      <c r="DFF122" s="65"/>
      <c r="DFG122" s="65"/>
      <c r="DFH122" s="65"/>
      <c r="DFI122" s="65"/>
      <c r="DFJ122" s="65"/>
      <c r="DFK122" s="65"/>
      <c r="DFL122" s="65"/>
      <c r="DFM122" s="65"/>
      <c r="DFN122" s="65"/>
      <c r="DFO122" s="65"/>
      <c r="DFP122" s="65"/>
      <c r="DFQ122" s="65"/>
      <c r="DFR122" s="65"/>
      <c r="DFS122" s="97"/>
      <c r="DFT122" s="98"/>
      <c r="DFU122" s="65"/>
      <c r="DFV122" s="65"/>
      <c r="DFW122" s="65"/>
      <c r="DFX122" s="65"/>
      <c r="DFY122" s="65"/>
      <c r="DFZ122" s="65"/>
      <c r="DGA122" s="65"/>
      <c r="DGB122" s="65"/>
      <c r="DGC122" s="65"/>
      <c r="DGD122" s="65"/>
      <c r="DGE122" s="65"/>
      <c r="DGF122" s="65"/>
      <c r="DGG122" s="65"/>
      <c r="DGH122" s="65"/>
      <c r="DGI122" s="97"/>
      <c r="DGJ122" s="98"/>
      <c r="DGK122" s="65"/>
      <c r="DGL122" s="65"/>
      <c r="DGM122" s="65"/>
      <c r="DGN122" s="65"/>
      <c r="DGO122" s="65"/>
      <c r="DGP122" s="65"/>
      <c r="DGQ122" s="65"/>
      <c r="DGR122" s="65"/>
      <c r="DGS122" s="65"/>
      <c r="DGT122" s="65"/>
      <c r="DGU122" s="65"/>
      <c r="DGV122" s="65"/>
      <c r="DGW122" s="65"/>
      <c r="DGX122" s="65"/>
      <c r="DGY122" s="97"/>
      <c r="DGZ122" s="98"/>
      <c r="DHA122" s="65"/>
      <c r="DHB122" s="65"/>
      <c r="DHC122" s="65"/>
      <c r="DHD122" s="65"/>
      <c r="DHE122" s="65"/>
      <c r="DHF122" s="65"/>
      <c r="DHG122" s="65"/>
      <c r="DHH122" s="65"/>
      <c r="DHI122" s="65"/>
      <c r="DHJ122" s="65"/>
      <c r="DHK122" s="65"/>
      <c r="DHL122" s="65"/>
      <c r="DHM122" s="65"/>
      <c r="DHN122" s="65"/>
      <c r="DHO122" s="97"/>
      <c r="DHP122" s="98"/>
      <c r="DHQ122" s="65"/>
      <c r="DHR122" s="65"/>
      <c r="DHS122" s="65"/>
      <c r="DHT122" s="65"/>
      <c r="DHU122" s="65"/>
      <c r="DHV122" s="65"/>
      <c r="DHW122" s="65"/>
      <c r="DHX122" s="65"/>
      <c r="DHY122" s="65"/>
      <c r="DHZ122" s="65"/>
      <c r="DIA122" s="65"/>
      <c r="DIB122" s="65"/>
      <c r="DIC122" s="65"/>
      <c r="DID122" s="65"/>
      <c r="DIE122" s="97"/>
      <c r="DIF122" s="98"/>
      <c r="DIG122" s="65"/>
      <c r="DIH122" s="65"/>
      <c r="DII122" s="65"/>
      <c r="DIJ122" s="65"/>
      <c r="DIK122" s="65"/>
      <c r="DIL122" s="65"/>
      <c r="DIM122" s="65"/>
      <c r="DIN122" s="65"/>
      <c r="DIO122" s="65"/>
      <c r="DIP122" s="65"/>
      <c r="DIQ122" s="65"/>
      <c r="DIR122" s="65"/>
      <c r="DIS122" s="65"/>
      <c r="DIT122" s="65"/>
      <c r="DIU122" s="97"/>
      <c r="DIV122" s="98"/>
      <c r="DIW122" s="65"/>
      <c r="DIX122" s="65"/>
      <c r="DIY122" s="65"/>
      <c r="DIZ122" s="65"/>
      <c r="DJA122" s="65"/>
      <c r="DJB122" s="65"/>
      <c r="DJC122" s="65"/>
      <c r="DJD122" s="65"/>
      <c r="DJE122" s="65"/>
      <c r="DJF122" s="65"/>
      <c r="DJG122" s="65"/>
      <c r="DJH122" s="65"/>
      <c r="DJI122" s="65"/>
      <c r="DJJ122" s="65"/>
      <c r="DJK122" s="97"/>
      <c r="DJL122" s="98"/>
      <c r="DJM122" s="65"/>
      <c r="DJN122" s="65"/>
      <c r="DJO122" s="65"/>
      <c r="DJP122" s="65"/>
      <c r="DJQ122" s="65"/>
      <c r="DJR122" s="65"/>
      <c r="DJS122" s="65"/>
      <c r="DJT122" s="65"/>
      <c r="DJU122" s="65"/>
      <c r="DJV122" s="65"/>
      <c r="DJW122" s="65"/>
      <c r="DJX122" s="65"/>
      <c r="DJY122" s="65"/>
      <c r="DJZ122" s="65"/>
      <c r="DKA122" s="97"/>
      <c r="DKB122" s="98"/>
      <c r="DKC122" s="65"/>
      <c r="DKD122" s="65"/>
      <c r="DKE122" s="65"/>
      <c r="DKF122" s="65"/>
      <c r="DKG122" s="65"/>
      <c r="DKH122" s="65"/>
      <c r="DKI122" s="65"/>
      <c r="DKJ122" s="65"/>
      <c r="DKK122" s="65"/>
      <c r="DKL122" s="65"/>
      <c r="DKM122" s="65"/>
      <c r="DKN122" s="65"/>
      <c r="DKO122" s="65"/>
      <c r="DKP122" s="65"/>
      <c r="DKQ122" s="97"/>
      <c r="DKR122" s="98"/>
      <c r="DKS122" s="65"/>
      <c r="DKT122" s="65"/>
      <c r="DKU122" s="65"/>
      <c r="DKV122" s="65"/>
      <c r="DKW122" s="65"/>
      <c r="DKX122" s="65"/>
      <c r="DKY122" s="65"/>
      <c r="DKZ122" s="65"/>
      <c r="DLA122" s="65"/>
      <c r="DLB122" s="65"/>
      <c r="DLC122" s="65"/>
      <c r="DLD122" s="65"/>
      <c r="DLE122" s="65"/>
      <c r="DLF122" s="65"/>
      <c r="DLG122" s="97"/>
      <c r="DLH122" s="98"/>
      <c r="DLI122" s="65"/>
      <c r="DLJ122" s="65"/>
      <c r="DLK122" s="65"/>
      <c r="DLL122" s="65"/>
      <c r="DLM122" s="65"/>
      <c r="DLN122" s="65"/>
      <c r="DLO122" s="65"/>
      <c r="DLP122" s="65"/>
      <c r="DLQ122" s="65"/>
      <c r="DLR122" s="65"/>
      <c r="DLS122" s="65"/>
      <c r="DLT122" s="65"/>
      <c r="DLU122" s="65"/>
      <c r="DLV122" s="65"/>
      <c r="DLW122" s="97"/>
      <c r="DLX122" s="98"/>
      <c r="DLY122" s="65"/>
      <c r="DLZ122" s="65"/>
      <c r="DMA122" s="65"/>
      <c r="DMB122" s="65"/>
      <c r="DMC122" s="65"/>
      <c r="DMD122" s="65"/>
      <c r="DME122" s="65"/>
      <c r="DMF122" s="65"/>
      <c r="DMG122" s="65"/>
      <c r="DMH122" s="65"/>
      <c r="DMI122" s="65"/>
      <c r="DMJ122" s="65"/>
      <c r="DMK122" s="65"/>
      <c r="DML122" s="65"/>
      <c r="DMM122" s="97"/>
      <c r="DMN122" s="98"/>
      <c r="DMO122" s="65"/>
      <c r="DMP122" s="65"/>
      <c r="DMQ122" s="65"/>
      <c r="DMR122" s="65"/>
      <c r="DMS122" s="65"/>
      <c r="DMT122" s="65"/>
      <c r="DMU122" s="65"/>
      <c r="DMV122" s="65"/>
      <c r="DMW122" s="65"/>
      <c r="DMX122" s="65"/>
      <c r="DMY122" s="65"/>
      <c r="DMZ122" s="65"/>
      <c r="DNA122" s="65"/>
      <c r="DNB122" s="65"/>
      <c r="DNC122" s="97"/>
      <c r="DND122" s="98"/>
      <c r="DNE122" s="65"/>
      <c r="DNF122" s="65"/>
      <c r="DNG122" s="65"/>
      <c r="DNH122" s="65"/>
      <c r="DNI122" s="65"/>
      <c r="DNJ122" s="65"/>
      <c r="DNK122" s="65"/>
      <c r="DNL122" s="65"/>
      <c r="DNM122" s="65"/>
      <c r="DNN122" s="65"/>
      <c r="DNO122" s="65"/>
      <c r="DNP122" s="65"/>
      <c r="DNQ122" s="65"/>
      <c r="DNR122" s="65"/>
      <c r="DNS122" s="97"/>
      <c r="DNT122" s="98"/>
      <c r="DNU122" s="65"/>
      <c r="DNV122" s="65"/>
      <c r="DNW122" s="65"/>
      <c r="DNX122" s="65"/>
      <c r="DNY122" s="65"/>
      <c r="DNZ122" s="65"/>
      <c r="DOA122" s="65"/>
      <c r="DOB122" s="65"/>
      <c r="DOC122" s="65"/>
      <c r="DOD122" s="65"/>
      <c r="DOE122" s="65"/>
      <c r="DOF122" s="65"/>
      <c r="DOG122" s="65"/>
      <c r="DOH122" s="65"/>
      <c r="DOI122" s="97"/>
      <c r="DOJ122" s="98"/>
      <c r="DOK122" s="65"/>
      <c r="DOL122" s="65"/>
      <c r="DOM122" s="65"/>
      <c r="DON122" s="65"/>
      <c r="DOO122" s="65"/>
      <c r="DOP122" s="65"/>
      <c r="DOQ122" s="65"/>
      <c r="DOR122" s="65"/>
      <c r="DOS122" s="65"/>
      <c r="DOT122" s="65"/>
      <c r="DOU122" s="65"/>
      <c r="DOV122" s="65"/>
      <c r="DOW122" s="65"/>
      <c r="DOX122" s="65"/>
      <c r="DOY122" s="97"/>
      <c r="DOZ122" s="98"/>
      <c r="DPA122" s="65"/>
      <c r="DPB122" s="65"/>
      <c r="DPC122" s="65"/>
      <c r="DPD122" s="65"/>
      <c r="DPE122" s="65"/>
      <c r="DPF122" s="65"/>
      <c r="DPG122" s="65"/>
      <c r="DPH122" s="65"/>
      <c r="DPI122" s="65"/>
      <c r="DPJ122" s="65"/>
      <c r="DPK122" s="65"/>
      <c r="DPL122" s="65"/>
      <c r="DPM122" s="65"/>
      <c r="DPN122" s="65"/>
      <c r="DPO122" s="97"/>
      <c r="DPP122" s="98"/>
      <c r="DPQ122" s="65"/>
      <c r="DPR122" s="65"/>
      <c r="DPS122" s="65"/>
      <c r="DPT122" s="65"/>
      <c r="DPU122" s="65"/>
      <c r="DPV122" s="65"/>
      <c r="DPW122" s="65"/>
      <c r="DPX122" s="65"/>
      <c r="DPY122" s="65"/>
      <c r="DPZ122" s="65"/>
      <c r="DQA122" s="65"/>
      <c r="DQB122" s="65"/>
      <c r="DQC122" s="65"/>
      <c r="DQD122" s="65"/>
      <c r="DQE122" s="97"/>
      <c r="DQF122" s="98"/>
      <c r="DQG122" s="65"/>
      <c r="DQH122" s="65"/>
      <c r="DQI122" s="65"/>
      <c r="DQJ122" s="65"/>
      <c r="DQK122" s="65"/>
      <c r="DQL122" s="65"/>
      <c r="DQM122" s="65"/>
      <c r="DQN122" s="65"/>
      <c r="DQO122" s="65"/>
      <c r="DQP122" s="65"/>
      <c r="DQQ122" s="65"/>
      <c r="DQR122" s="65"/>
      <c r="DQS122" s="65"/>
      <c r="DQT122" s="65"/>
      <c r="DQU122" s="97"/>
      <c r="DQV122" s="98"/>
      <c r="DQW122" s="65"/>
      <c r="DQX122" s="65"/>
      <c r="DQY122" s="65"/>
      <c r="DQZ122" s="65"/>
      <c r="DRA122" s="65"/>
      <c r="DRB122" s="65"/>
      <c r="DRC122" s="65"/>
      <c r="DRD122" s="65"/>
      <c r="DRE122" s="65"/>
      <c r="DRF122" s="65"/>
      <c r="DRG122" s="65"/>
      <c r="DRH122" s="65"/>
      <c r="DRI122" s="65"/>
      <c r="DRJ122" s="65"/>
      <c r="DRK122" s="97"/>
      <c r="DRL122" s="98"/>
      <c r="DRM122" s="65"/>
      <c r="DRN122" s="65"/>
      <c r="DRO122" s="65"/>
      <c r="DRP122" s="65"/>
      <c r="DRQ122" s="65"/>
      <c r="DRR122" s="65"/>
      <c r="DRS122" s="65"/>
      <c r="DRT122" s="65"/>
      <c r="DRU122" s="65"/>
      <c r="DRV122" s="65"/>
      <c r="DRW122" s="65"/>
      <c r="DRX122" s="65"/>
      <c r="DRY122" s="65"/>
      <c r="DRZ122" s="65"/>
      <c r="DSA122" s="97"/>
      <c r="DSB122" s="98"/>
      <c r="DSC122" s="65"/>
      <c r="DSD122" s="65"/>
      <c r="DSE122" s="65"/>
      <c r="DSF122" s="65"/>
      <c r="DSG122" s="65"/>
      <c r="DSH122" s="65"/>
      <c r="DSI122" s="65"/>
      <c r="DSJ122" s="65"/>
      <c r="DSK122" s="65"/>
      <c r="DSL122" s="65"/>
      <c r="DSM122" s="65"/>
      <c r="DSN122" s="65"/>
      <c r="DSO122" s="65"/>
      <c r="DSP122" s="65"/>
      <c r="DSQ122" s="97"/>
      <c r="DSR122" s="98"/>
      <c r="DSS122" s="65"/>
      <c r="DST122" s="65"/>
      <c r="DSU122" s="65"/>
      <c r="DSV122" s="65"/>
      <c r="DSW122" s="65"/>
      <c r="DSX122" s="65"/>
      <c r="DSY122" s="65"/>
      <c r="DSZ122" s="65"/>
      <c r="DTA122" s="65"/>
      <c r="DTB122" s="65"/>
      <c r="DTC122" s="65"/>
      <c r="DTD122" s="65"/>
      <c r="DTE122" s="65"/>
      <c r="DTF122" s="65"/>
      <c r="DTG122" s="97"/>
      <c r="DTH122" s="98"/>
      <c r="DTI122" s="65"/>
      <c r="DTJ122" s="65"/>
      <c r="DTK122" s="65"/>
      <c r="DTL122" s="65"/>
      <c r="DTM122" s="65"/>
      <c r="DTN122" s="65"/>
      <c r="DTO122" s="65"/>
      <c r="DTP122" s="65"/>
      <c r="DTQ122" s="65"/>
      <c r="DTR122" s="65"/>
      <c r="DTS122" s="65"/>
      <c r="DTT122" s="65"/>
      <c r="DTU122" s="65"/>
      <c r="DTV122" s="65"/>
      <c r="DTW122" s="97"/>
      <c r="DTX122" s="98"/>
      <c r="DTY122" s="65"/>
      <c r="DTZ122" s="65"/>
      <c r="DUA122" s="65"/>
      <c r="DUB122" s="65"/>
      <c r="DUC122" s="65"/>
      <c r="DUD122" s="65"/>
      <c r="DUE122" s="65"/>
      <c r="DUF122" s="65"/>
      <c r="DUG122" s="65"/>
      <c r="DUH122" s="65"/>
      <c r="DUI122" s="65"/>
      <c r="DUJ122" s="65"/>
      <c r="DUK122" s="65"/>
      <c r="DUL122" s="65"/>
      <c r="DUM122" s="97"/>
      <c r="DUN122" s="98"/>
      <c r="DUO122" s="65"/>
      <c r="DUP122" s="65"/>
      <c r="DUQ122" s="65"/>
      <c r="DUR122" s="65"/>
      <c r="DUS122" s="65"/>
      <c r="DUT122" s="65"/>
      <c r="DUU122" s="65"/>
      <c r="DUV122" s="65"/>
      <c r="DUW122" s="65"/>
      <c r="DUX122" s="65"/>
      <c r="DUY122" s="65"/>
      <c r="DUZ122" s="65"/>
      <c r="DVA122" s="65"/>
      <c r="DVB122" s="65"/>
      <c r="DVC122" s="97"/>
      <c r="DVD122" s="98"/>
      <c r="DVE122" s="65"/>
      <c r="DVF122" s="65"/>
      <c r="DVG122" s="65"/>
      <c r="DVH122" s="65"/>
      <c r="DVI122" s="65"/>
      <c r="DVJ122" s="65"/>
      <c r="DVK122" s="65"/>
      <c r="DVL122" s="65"/>
      <c r="DVM122" s="65"/>
      <c r="DVN122" s="65"/>
      <c r="DVO122" s="65"/>
      <c r="DVP122" s="65"/>
      <c r="DVQ122" s="65"/>
      <c r="DVR122" s="65"/>
      <c r="DVS122" s="97"/>
      <c r="DVT122" s="98"/>
      <c r="DVU122" s="65"/>
      <c r="DVV122" s="65"/>
      <c r="DVW122" s="65"/>
      <c r="DVX122" s="65"/>
      <c r="DVY122" s="65"/>
      <c r="DVZ122" s="65"/>
      <c r="DWA122" s="65"/>
      <c r="DWB122" s="65"/>
      <c r="DWC122" s="65"/>
      <c r="DWD122" s="65"/>
      <c r="DWE122" s="65"/>
      <c r="DWF122" s="65"/>
      <c r="DWG122" s="65"/>
      <c r="DWH122" s="65"/>
      <c r="DWI122" s="97"/>
      <c r="DWJ122" s="98"/>
      <c r="DWK122" s="65"/>
      <c r="DWL122" s="65"/>
      <c r="DWM122" s="65"/>
      <c r="DWN122" s="65"/>
      <c r="DWO122" s="65"/>
      <c r="DWP122" s="65"/>
      <c r="DWQ122" s="65"/>
      <c r="DWR122" s="65"/>
      <c r="DWS122" s="65"/>
      <c r="DWT122" s="65"/>
      <c r="DWU122" s="65"/>
      <c r="DWV122" s="65"/>
      <c r="DWW122" s="65"/>
      <c r="DWX122" s="65"/>
      <c r="DWY122" s="97"/>
      <c r="DWZ122" s="98"/>
      <c r="DXA122" s="65"/>
      <c r="DXB122" s="65"/>
      <c r="DXC122" s="65"/>
      <c r="DXD122" s="65"/>
      <c r="DXE122" s="65"/>
      <c r="DXF122" s="65"/>
      <c r="DXG122" s="65"/>
      <c r="DXH122" s="65"/>
      <c r="DXI122" s="65"/>
      <c r="DXJ122" s="65"/>
      <c r="DXK122" s="65"/>
      <c r="DXL122" s="65"/>
      <c r="DXM122" s="65"/>
      <c r="DXN122" s="65"/>
      <c r="DXO122" s="97"/>
      <c r="DXP122" s="98"/>
      <c r="DXQ122" s="65"/>
      <c r="DXR122" s="65"/>
      <c r="DXS122" s="65"/>
      <c r="DXT122" s="65"/>
      <c r="DXU122" s="65"/>
      <c r="DXV122" s="65"/>
      <c r="DXW122" s="65"/>
      <c r="DXX122" s="65"/>
      <c r="DXY122" s="65"/>
      <c r="DXZ122" s="65"/>
      <c r="DYA122" s="65"/>
      <c r="DYB122" s="65"/>
      <c r="DYC122" s="65"/>
      <c r="DYD122" s="65"/>
      <c r="DYE122" s="97"/>
      <c r="DYF122" s="98"/>
      <c r="DYG122" s="65"/>
      <c r="DYH122" s="65"/>
      <c r="DYI122" s="65"/>
      <c r="DYJ122" s="65"/>
      <c r="DYK122" s="65"/>
      <c r="DYL122" s="65"/>
      <c r="DYM122" s="65"/>
      <c r="DYN122" s="65"/>
      <c r="DYO122" s="65"/>
      <c r="DYP122" s="65"/>
      <c r="DYQ122" s="65"/>
      <c r="DYR122" s="65"/>
      <c r="DYS122" s="65"/>
      <c r="DYT122" s="65"/>
      <c r="DYU122" s="97"/>
      <c r="DYV122" s="98"/>
      <c r="DYW122" s="65"/>
      <c r="DYX122" s="65"/>
      <c r="DYY122" s="65"/>
      <c r="DYZ122" s="65"/>
      <c r="DZA122" s="65"/>
      <c r="DZB122" s="65"/>
      <c r="DZC122" s="65"/>
      <c r="DZD122" s="65"/>
      <c r="DZE122" s="65"/>
      <c r="DZF122" s="65"/>
      <c r="DZG122" s="65"/>
      <c r="DZH122" s="65"/>
      <c r="DZI122" s="65"/>
      <c r="DZJ122" s="65"/>
      <c r="DZK122" s="97"/>
      <c r="DZL122" s="98"/>
      <c r="DZM122" s="65"/>
      <c r="DZN122" s="65"/>
      <c r="DZO122" s="65"/>
      <c r="DZP122" s="65"/>
      <c r="DZQ122" s="65"/>
      <c r="DZR122" s="65"/>
      <c r="DZS122" s="65"/>
      <c r="DZT122" s="65"/>
      <c r="DZU122" s="65"/>
      <c r="DZV122" s="65"/>
      <c r="DZW122" s="65"/>
      <c r="DZX122" s="65"/>
      <c r="DZY122" s="65"/>
      <c r="DZZ122" s="65"/>
      <c r="EAA122" s="97"/>
      <c r="EAB122" s="98"/>
      <c r="EAC122" s="65"/>
      <c r="EAD122" s="65"/>
      <c r="EAE122" s="65"/>
      <c r="EAF122" s="65"/>
      <c r="EAG122" s="65"/>
      <c r="EAH122" s="65"/>
      <c r="EAI122" s="65"/>
      <c r="EAJ122" s="65"/>
      <c r="EAK122" s="65"/>
      <c r="EAL122" s="65"/>
      <c r="EAM122" s="65"/>
      <c r="EAN122" s="65"/>
      <c r="EAO122" s="65"/>
      <c r="EAP122" s="65"/>
      <c r="EAQ122" s="97"/>
      <c r="EAR122" s="98"/>
      <c r="EAS122" s="65"/>
      <c r="EAT122" s="65"/>
      <c r="EAU122" s="65"/>
      <c r="EAV122" s="65"/>
      <c r="EAW122" s="65"/>
      <c r="EAX122" s="65"/>
      <c r="EAY122" s="65"/>
      <c r="EAZ122" s="65"/>
      <c r="EBA122" s="65"/>
      <c r="EBB122" s="65"/>
      <c r="EBC122" s="65"/>
      <c r="EBD122" s="65"/>
      <c r="EBE122" s="65"/>
      <c r="EBF122" s="65"/>
      <c r="EBG122" s="97"/>
      <c r="EBH122" s="98"/>
      <c r="EBI122" s="65"/>
      <c r="EBJ122" s="65"/>
      <c r="EBK122" s="65"/>
      <c r="EBL122" s="65"/>
      <c r="EBM122" s="65"/>
      <c r="EBN122" s="65"/>
      <c r="EBO122" s="65"/>
      <c r="EBP122" s="65"/>
      <c r="EBQ122" s="65"/>
      <c r="EBR122" s="65"/>
      <c r="EBS122" s="65"/>
      <c r="EBT122" s="65"/>
      <c r="EBU122" s="65"/>
      <c r="EBV122" s="65"/>
      <c r="EBW122" s="97"/>
      <c r="EBX122" s="98"/>
      <c r="EBY122" s="65"/>
      <c r="EBZ122" s="65"/>
      <c r="ECA122" s="65"/>
      <c r="ECB122" s="65"/>
      <c r="ECC122" s="65"/>
      <c r="ECD122" s="65"/>
      <c r="ECE122" s="65"/>
      <c r="ECF122" s="65"/>
      <c r="ECG122" s="65"/>
      <c r="ECH122" s="65"/>
      <c r="ECI122" s="65"/>
      <c r="ECJ122" s="65"/>
      <c r="ECK122" s="65"/>
      <c r="ECL122" s="65"/>
      <c r="ECM122" s="97"/>
      <c r="ECN122" s="98"/>
      <c r="ECO122" s="65"/>
      <c r="ECP122" s="65"/>
      <c r="ECQ122" s="65"/>
      <c r="ECR122" s="65"/>
      <c r="ECS122" s="65"/>
      <c r="ECT122" s="65"/>
      <c r="ECU122" s="65"/>
      <c r="ECV122" s="65"/>
      <c r="ECW122" s="65"/>
      <c r="ECX122" s="65"/>
      <c r="ECY122" s="65"/>
      <c r="ECZ122" s="65"/>
      <c r="EDA122" s="65"/>
      <c r="EDB122" s="65"/>
      <c r="EDC122" s="97"/>
      <c r="EDD122" s="98"/>
      <c r="EDE122" s="65"/>
      <c r="EDF122" s="65"/>
      <c r="EDG122" s="65"/>
      <c r="EDH122" s="65"/>
      <c r="EDI122" s="65"/>
      <c r="EDJ122" s="65"/>
      <c r="EDK122" s="65"/>
      <c r="EDL122" s="65"/>
      <c r="EDM122" s="65"/>
      <c r="EDN122" s="65"/>
      <c r="EDO122" s="65"/>
      <c r="EDP122" s="65"/>
      <c r="EDQ122" s="65"/>
      <c r="EDR122" s="65"/>
      <c r="EDS122" s="97"/>
      <c r="EDT122" s="98"/>
      <c r="EDU122" s="65"/>
      <c r="EDV122" s="65"/>
      <c r="EDW122" s="65"/>
      <c r="EDX122" s="65"/>
      <c r="EDY122" s="65"/>
      <c r="EDZ122" s="65"/>
      <c r="EEA122" s="65"/>
      <c r="EEB122" s="65"/>
      <c r="EEC122" s="65"/>
      <c r="EED122" s="65"/>
      <c r="EEE122" s="65"/>
      <c r="EEF122" s="65"/>
      <c r="EEG122" s="65"/>
      <c r="EEH122" s="65"/>
      <c r="EEI122" s="97"/>
      <c r="EEJ122" s="98"/>
      <c r="EEK122" s="65"/>
      <c r="EEL122" s="65"/>
      <c r="EEM122" s="65"/>
      <c r="EEN122" s="65"/>
      <c r="EEO122" s="65"/>
      <c r="EEP122" s="65"/>
      <c r="EEQ122" s="65"/>
      <c r="EER122" s="65"/>
      <c r="EES122" s="65"/>
      <c r="EET122" s="65"/>
      <c r="EEU122" s="65"/>
      <c r="EEV122" s="65"/>
      <c r="EEW122" s="65"/>
      <c r="EEX122" s="65"/>
      <c r="EEY122" s="97"/>
      <c r="EEZ122" s="98"/>
      <c r="EFA122" s="65"/>
      <c r="EFB122" s="65"/>
      <c r="EFC122" s="65"/>
      <c r="EFD122" s="65"/>
      <c r="EFE122" s="65"/>
      <c r="EFF122" s="65"/>
      <c r="EFG122" s="65"/>
      <c r="EFH122" s="65"/>
      <c r="EFI122" s="65"/>
      <c r="EFJ122" s="65"/>
      <c r="EFK122" s="65"/>
      <c r="EFL122" s="65"/>
      <c r="EFM122" s="65"/>
      <c r="EFN122" s="65"/>
      <c r="EFO122" s="97"/>
      <c r="EFP122" s="98"/>
      <c r="EFQ122" s="65"/>
      <c r="EFR122" s="65"/>
      <c r="EFS122" s="65"/>
      <c r="EFT122" s="65"/>
      <c r="EFU122" s="65"/>
      <c r="EFV122" s="65"/>
      <c r="EFW122" s="65"/>
      <c r="EFX122" s="65"/>
      <c r="EFY122" s="65"/>
      <c r="EFZ122" s="65"/>
      <c r="EGA122" s="65"/>
      <c r="EGB122" s="65"/>
      <c r="EGC122" s="65"/>
      <c r="EGD122" s="65"/>
      <c r="EGE122" s="97"/>
      <c r="EGF122" s="98"/>
      <c r="EGG122" s="65"/>
      <c r="EGH122" s="65"/>
      <c r="EGI122" s="65"/>
      <c r="EGJ122" s="65"/>
      <c r="EGK122" s="65"/>
      <c r="EGL122" s="65"/>
      <c r="EGM122" s="65"/>
      <c r="EGN122" s="65"/>
      <c r="EGO122" s="65"/>
      <c r="EGP122" s="65"/>
      <c r="EGQ122" s="65"/>
      <c r="EGR122" s="65"/>
      <c r="EGS122" s="65"/>
      <c r="EGT122" s="65"/>
      <c r="EGU122" s="97"/>
      <c r="EGV122" s="98"/>
      <c r="EGW122" s="65"/>
      <c r="EGX122" s="65"/>
      <c r="EGY122" s="65"/>
      <c r="EGZ122" s="65"/>
      <c r="EHA122" s="65"/>
      <c r="EHB122" s="65"/>
      <c r="EHC122" s="65"/>
      <c r="EHD122" s="65"/>
      <c r="EHE122" s="65"/>
      <c r="EHF122" s="65"/>
      <c r="EHG122" s="65"/>
      <c r="EHH122" s="65"/>
      <c r="EHI122" s="65"/>
      <c r="EHJ122" s="65"/>
      <c r="EHK122" s="97"/>
      <c r="EHL122" s="98"/>
      <c r="EHM122" s="65"/>
      <c r="EHN122" s="65"/>
      <c r="EHO122" s="65"/>
      <c r="EHP122" s="65"/>
      <c r="EHQ122" s="65"/>
      <c r="EHR122" s="65"/>
      <c r="EHS122" s="65"/>
      <c r="EHT122" s="65"/>
      <c r="EHU122" s="65"/>
      <c r="EHV122" s="65"/>
      <c r="EHW122" s="65"/>
      <c r="EHX122" s="65"/>
      <c r="EHY122" s="65"/>
      <c r="EHZ122" s="65"/>
      <c r="EIA122" s="97"/>
      <c r="EIB122" s="98"/>
      <c r="EIC122" s="65"/>
      <c r="EID122" s="65"/>
      <c r="EIE122" s="65"/>
      <c r="EIF122" s="65"/>
      <c r="EIG122" s="65"/>
      <c r="EIH122" s="65"/>
      <c r="EII122" s="65"/>
      <c r="EIJ122" s="65"/>
      <c r="EIK122" s="65"/>
      <c r="EIL122" s="65"/>
      <c r="EIM122" s="65"/>
      <c r="EIN122" s="65"/>
      <c r="EIO122" s="65"/>
      <c r="EIP122" s="65"/>
      <c r="EIQ122" s="97"/>
      <c r="EIR122" s="98"/>
      <c r="EIS122" s="65"/>
      <c r="EIT122" s="65"/>
      <c r="EIU122" s="65"/>
      <c r="EIV122" s="65"/>
      <c r="EIW122" s="65"/>
      <c r="EIX122" s="65"/>
      <c r="EIY122" s="65"/>
      <c r="EIZ122" s="65"/>
      <c r="EJA122" s="65"/>
      <c r="EJB122" s="65"/>
      <c r="EJC122" s="65"/>
      <c r="EJD122" s="65"/>
      <c r="EJE122" s="65"/>
      <c r="EJF122" s="65"/>
      <c r="EJG122" s="97"/>
      <c r="EJH122" s="98"/>
      <c r="EJI122" s="65"/>
      <c r="EJJ122" s="65"/>
      <c r="EJK122" s="65"/>
      <c r="EJL122" s="65"/>
      <c r="EJM122" s="65"/>
      <c r="EJN122" s="65"/>
      <c r="EJO122" s="65"/>
      <c r="EJP122" s="65"/>
      <c r="EJQ122" s="65"/>
      <c r="EJR122" s="65"/>
      <c r="EJS122" s="65"/>
      <c r="EJT122" s="65"/>
      <c r="EJU122" s="65"/>
      <c r="EJV122" s="65"/>
      <c r="EJW122" s="97"/>
      <c r="EJX122" s="98"/>
      <c r="EJY122" s="65"/>
      <c r="EJZ122" s="65"/>
      <c r="EKA122" s="65"/>
      <c r="EKB122" s="65"/>
      <c r="EKC122" s="65"/>
      <c r="EKD122" s="65"/>
      <c r="EKE122" s="65"/>
      <c r="EKF122" s="65"/>
      <c r="EKG122" s="65"/>
      <c r="EKH122" s="65"/>
      <c r="EKI122" s="65"/>
      <c r="EKJ122" s="65"/>
      <c r="EKK122" s="65"/>
      <c r="EKL122" s="65"/>
      <c r="EKM122" s="97"/>
      <c r="EKN122" s="98"/>
      <c r="EKO122" s="65"/>
      <c r="EKP122" s="65"/>
      <c r="EKQ122" s="65"/>
      <c r="EKR122" s="65"/>
      <c r="EKS122" s="65"/>
      <c r="EKT122" s="65"/>
      <c r="EKU122" s="65"/>
      <c r="EKV122" s="65"/>
      <c r="EKW122" s="65"/>
      <c r="EKX122" s="65"/>
      <c r="EKY122" s="65"/>
      <c r="EKZ122" s="65"/>
      <c r="ELA122" s="65"/>
      <c r="ELB122" s="65"/>
      <c r="ELC122" s="97"/>
      <c r="ELD122" s="98"/>
      <c r="ELE122" s="65"/>
      <c r="ELF122" s="65"/>
      <c r="ELG122" s="65"/>
      <c r="ELH122" s="65"/>
      <c r="ELI122" s="65"/>
      <c r="ELJ122" s="65"/>
      <c r="ELK122" s="65"/>
      <c r="ELL122" s="65"/>
      <c r="ELM122" s="65"/>
      <c r="ELN122" s="65"/>
      <c r="ELO122" s="65"/>
      <c r="ELP122" s="65"/>
      <c r="ELQ122" s="65"/>
      <c r="ELR122" s="65"/>
      <c r="ELS122" s="97"/>
      <c r="ELT122" s="98"/>
      <c r="ELU122" s="65"/>
      <c r="ELV122" s="65"/>
      <c r="ELW122" s="65"/>
      <c r="ELX122" s="65"/>
      <c r="ELY122" s="65"/>
      <c r="ELZ122" s="65"/>
      <c r="EMA122" s="65"/>
      <c r="EMB122" s="65"/>
      <c r="EMC122" s="65"/>
      <c r="EMD122" s="65"/>
      <c r="EME122" s="65"/>
      <c r="EMF122" s="65"/>
      <c r="EMG122" s="65"/>
      <c r="EMH122" s="65"/>
      <c r="EMI122" s="97"/>
      <c r="EMJ122" s="98"/>
      <c r="EMK122" s="65"/>
      <c r="EML122" s="65"/>
      <c r="EMM122" s="65"/>
      <c r="EMN122" s="65"/>
      <c r="EMO122" s="65"/>
      <c r="EMP122" s="65"/>
      <c r="EMQ122" s="65"/>
      <c r="EMR122" s="65"/>
      <c r="EMS122" s="65"/>
      <c r="EMT122" s="65"/>
      <c r="EMU122" s="65"/>
      <c r="EMV122" s="65"/>
      <c r="EMW122" s="65"/>
      <c r="EMX122" s="65"/>
      <c r="EMY122" s="97"/>
      <c r="EMZ122" s="98"/>
      <c r="ENA122" s="65"/>
      <c r="ENB122" s="65"/>
      <c r="ENC122" s="65"/>
      <c r="END122" s="65"/>
      <c r="ENE122" s="65"/>
      <c r="ENF122" s="65"/>
      <c r="ENG122" s="65"/>
      <c r="ENH122" s="65"/>
      <c r="ENI122" s="65"/>
      <c r="ENJ122" s="65"/>
      <c r="ENK122" s="65"/>
      <c r="ENL122" s="65"/>
      <c r="ENM122" s="65"/>
      <c r="ENN122" s="65"/>
      <c r="ENO122" s="97"/>
      <c r="ENP122" s="98"/>
      <c r="ENQ122" s="65"/>
      <c r="ENR122" s="65"/>
      <c r="ENS122" s="65"/>
      <c r="ENT122" s="65"/>
      <c r="ENU122" s="65"/>
      <c r="ENV122" s="65"/>
      <c r="ENW122" s="65"/>
      <c r="ENX122" s="65"/>
      <c r="ENY122" s="65"/>
      <c r="ENZ122" s="65"/>
      <c r="EOA122" s="65"/>
      <c r="EOB122" s="65"/>
      <c r="EOC122" s="65"/>
      <c r="EOD122" s="65"/>
      <c r="EOE122" s="97"/>
      <c r="EOF122" s="98"/>
      <c r="EOG122" s="65"/>
      <c r="EOH122" s="65"/>
      <c r="EOI122" s="65"/>
      <c r="EOJ122" s="65"/>
      <c r="EOK122" s="65"/>
      <c r="EOL122" s="65"/>
      <c r="EOM122" s="65"/>
      <c r="EON122" s="65"/>
      <c r="EOO122" s="65"/>
      <c r="EOP122" s="65"/>
      <c r="EOQ122" s="65"/>
      <c r="EOR122" s="65"/>
      <c r="EOS122" s="65"/>
      <c r="EOT122" s="65"/>
      <c r="EOU122" s="97"/>
      <c r="EOV122" s="98"/>
      <c r="EOW122" s="65"/>
      <c r="EOX122" s="65"/>
      <c r="EOY122" s="65"/>
      <c r="EOZ122" s="65"/>
      <c r="EPA122" s="65"/>
      <c r="EPB122" s="65"/>
      <c r="EPC122" s="65"/>
      <c r="EPD122" s="65"/>
      <c r="EPE122" s="65"/>
      <c r="EPF122" s="65"/>
      <c r="EPG122" s="65"/>
      <c r="EPH122" s="65"/>
      <c r="EPI122" s="65"/>
      <c r="EPJ122" s="65"/>
      <c r="EPK122" s="97"/>
      <c r="EPL122" s="98"/>
      <c r="EPM122" s="65"/>
      <c r="EPN122" s="65"/>
      <c r="EPO122" s="65"/>
      <c r="EPP122" s="65"/>
      <c r="EPQ122" s="65"/>
      <c r="EPR122" s="65"/>
      <c r="EPS122" s="65"/>
      <c r="EPT122" s="65"/>
      <c r="EPU122" s="65"/>
      <c r="EPV122" s="65"/>
      <c r="EPW122" s="65"/>
      <c r="EPX122" s="65"/>
      <c r="EPY122" s="65"/>
      <c r="EPZ122" s="65"/>
      <c r="EQA122" s="97"/>
      <c r="EQB122" s="98"/>
      <c r="EQC122" s="65"/>
      <c r="EQD122" s="65"/>
      <c r="EQE122" s="65"/>
      <c r="EQF122" s="65"/>
      <c r="EQG122" s="65"/>
      <c r="EQH122" s="65"/>
      <c r="EQI122" s="65"/>
      <c r="EQJ122" s="65"/>
      <c r="EQK122" s="65"/>
      <c r="EQL122" s="65"/>
      <c r="EQM122" s="65"/>
      <c r="EQN122" s="65"/>
      <c r="EQO122" s="65"/>
      <c r="EQP122" s="65"/>
      <c r="EQQ122" s="97"/>
      <c r="EQR122" s="98"/>
      <c r="EQS122" s="65"/>
      <c r="EQT122" s="65"/>
      <c r="EQU122" s="65"/>
      <c r="EQV122" s="65"/>
      <c r="EQW122" s="65"/>
      <c r="EQX122" s="65"/>
      <c r="EQY122" s="65"/>
      <c r="EQZ122" s="65"/>
      <c r="ERA122" s="65"/>
      <c r="ERB122" s="65"/>
      <c r="ERC122" s="65"/>
      <c r="ERD122" s="65"/>
      <c r="ERE122" s="65"/>
      <c r="ERF122" s="65"/>
      <c r="ERG122" s="97"/>
      <c r="ERH122" s="98"/>
      <c r="ERI122" s="65"/>
      <c r="ERJ122" s="65"/>
      <c r="ERK122" s="65"/>
      <c r="ERL122" s="65"/>
      <c r="ERM122" s="65"/>
      <c r="ERN122" s="65"/>
      <c r="ERO122" s="65"/>
      <c r="ERP122" s="65"/>
      <c r="ERQ122" s="65"/>
      <c r="ERR122" s="65"/>
      <c r="ERS122" s="65"/>
      <c r="ERT122" s="65"/>
      <c r="ERU122" s="65"/>
      <c r="ERV122" s="65"/>
      <c r="ERW122" s="97"/>
      <c r="ERX122" s="98"/>
      <c r="ERY122" s="65"/>
      <c r="ERZ122" s="65"/>
      <c r="ESA122" s="65"/>
      <c r="ESB122" s="65"/>
      <c r="ESC122" s="65"/>
      <c r="ESD122" s="65"/>
      <c r="ESE122" s="65"/>
      <c r="ESF122" s="65"/>
      <c r="ESG122" s="65"/>
      <c r="ESH122" s="65"/>
      <c r="ESI122" s="65"/>
      <c r="ESJ122" s="65"/>
      <c r="ESK122" s="65"/>
      <c r="ESL122" s="65"/>
      <c r="ESM122" s="97"/>
      <c r="ESN122" s="98"/>
      <c r="ESO122" s="65"/>
      <c r="ESP122" s="65"/>
      <c r="ESQ122" s="65"/>
      <c r="ESR122" s="65"/>
      <c r="ESS122" s="65"/>
      <c r="EST122" s="65"/>
      <c r="ESU122" s="65"/>
      <c r="ESV122" s="65"/>
      <c r="ESW122" s="65"/>
      <c r="ESX122" s="65"/>
      <c r="ESY122" s="65"/>
      <c r="ESZ122" s="65"/>
      <c r="ETA122" s="65"/>
      <c r="ETB122" s="65"/>
      <c r="ETC122" s="97"/>
      <c r="ETD122" s="98"/>
      <c r="ETE122" s="65"/>
      <c r="ETF122" s="65"/>
      <c r="ETG122" s="65"/>
      <c r="ETH122" s="65"/>
      <c r="ETI122" s="65"/>
      <c r="ETJ122" s="65"/>
      <c r="ETK122" s="65"/>
      <c r="ETL122" s="65"/>
      <c r="ETM122" s="65"/>
      <c r="ETN122" s="65"/>
      <c r="ETO122" s="65"/>
      <c r="ETP122" s="65"/>
      <c r="ETQ122" s="65"/>
      <c r="ETR122" s="65"/>
      <c r="ETS122" s="97"/>
      <c r="ETT122" s="98"/>
      <c r="ETU122" s="65"/>
      <c r="ETV122" s="65"/>
      <c r="ETW122" s="65"/>
      <c r="ETX122" s="65"/>
      <c r="ETY122" s="65"/>
      <c r="ETZ122" s="65"/>
      <c r="EUA122" s="65"/>
      <c r="EUB122" s="65"/>
      <c r="EUC122" s="65"/>
      <c r="EUD122" s="65"/>
      <c r="EUE122" s="65"/>
      <c r="EUF122" s="65"/>
      <c r="EUG122" s="65"/>
      <c r="EUH122" s="65"/>
      <c r="EUI122" s="97"/>
      <c r="EUJ122" s="98"/>
      <c r="EUK122" s="65"/>
      <c r="EUL122" s="65"/>
      <c r="EUM122" s="65"/>
      <c r="EUN122" s="65"/>
      <c r="EUO122" s="65"/>
      <c r="EUP122" s="65"/>
      <c r="EUQ122" s="65"/>
      <c r="EUR122" s="65"/>
      <c r="EUS122" s="65"/>
      <c r="EUT122" s="65"/>
      <c r="EUU122" s="65"/>
      <c r="EUV122" s="65"/>
      <c r="EUW122" s="65"/>
      <c r="EUX122" s="65"/>
      <c r="EUY122" s="97"/>
      <c r="EUZ122" s="98"/>
      <c r="EVA122" s="65"/>
      <c r="EVB122" s="65"/>
      <c r="EVC122" s="65"/>
      <c r="EVD122" s="65"/>
      <c r="EVE122" s="65"/>
      <c r="EVF122" s="65"/>
      <c r="EVG122" s="65"/>
      <c r="EVH122" s="65"/>
      <c r="EVI122" s="65"/>
      <c r="EVJ122" s="65"/>
      <c r="EVK122" s="65"/>
      <c r="EVL122" s="65"/>
      <c r="EVM122" s="65"/>
      <c r="EVN122" s="65"/>
      <c r="EVO122" s="97"/>
      <c r="EVP122" s="98"/>
      <c r="EVQ122" s="65"/>
      <c r="EVR122" s="65"/>
      <c r="EVS122" s="65"/>
      <c r="EVT122" s="65"/>
      <c r="EVU122" s="65"/>
      <c r="EVV122" s="65"/>
      <c r="EVW122" s="65"/>
      <c r="EVX122" s="65"/>
      <c r="EVY122" s="65"/>
      <c r="EVZ122" s="65"/>
      <c r="EWA122" s="65"/>
      <c r="EWB122" s="65"/>
      <c r="EWC122" s="65"/>
      <c r="EWD122" s="65"/>
      <c r="EWE122" s="97"/>
      <c r="EWF122" s="98"/>
      <c r="EWG122" s="65"/>
      <c r="EWH122" s="65"/>
      <c r="EWI122" s="65"/>
      <c r="EWJ122" s="65"/>
      <c r="EWK122" s="65"/>
      <c r="EWL122" s="65"/>
      <c r="EWM122" s="65"/>
      <c r="EWN122" s="65"/>
      <c r="EWO122" s="65"/>
      <c r="EWP122" s="65"/>
      <c r="EWQ122" s="65"/>
      <c r="EWR122" s="65"/>
      <c r="EWS122" s="65"/>
      <c r="EWT122" s="65"/>
      <c r="EWU122" s="97"/>
      <c r="EWV122" s="98"/>
      <c r="EWW122" s="65"/>
      <c r="EWX122" s="65"/>
      <c r="EWY122" s="65"/>
      <c r="EWZ122" s="65"/>
      <c r="EXA122" s="65"/>
      <c r="EXB122" s="65"/>
      <c r="EXC122" s="65"/>
      <c r="EXD122" s="65"/>
      <c r="EXE122" s="65"/>
      <c r="EXF122" s="65"/>
      <c r="EXG122" s="65"/>
      <c r="EXH122" s="65"/>
      <c r="EXI122" s="65"/>
      <c r="EXJ122" s="65"/>
      <c r="EXK122" s="97"/>
      <c r="EXL122" s="98"/>
      <c r="EXM122" s="65"/>
      <c r="EXN122" s="65"/>
      <c r="EXO122" s="65"/>
      <c r="EXP122" s="65"/>
      <c r="EXQ122" s="65"/>
      <c r="EXR122" s="65"/>
      <c r="EXS122" s="65"/>
      <c r="EXT122" s="65"/>
      <c r="EXU122" s="65"/>
      <c r="EXV122" s="65"/>
      <c r="EXW122" s="65"/>
      <c r="EXX122" s="65"/>
      <c r="EXY122" s="65"/>
      <c r="EXZ122" s="65"/>
      <c r="EYA122" s="97"/>
      <c r="EYB122" s="98"/>
      <c r="EYC122" s="65"/>
      <c r="EYD122" s="65"/>
      <c r="EYE122" s="65"/>
      <c r="EYF122" s="65"/>
      <c r="EYG122" s="65"/>
      <c r="EYH122" s="65"/>
      <c r="EYI122" s="65"/>
      <c r="EYJ122" s="65"/>
      <c r="EYK122" s="65"/>
      <c r="EYL122" s="65"/>
      <c r="EYM122" s="65"/>
      <c r="EYN122" s="65"/>
      <c r="EYO122" s="65"/>
      <c r="EYP122" s="65"/>
      <c r="EYQ122" s="97"/>
      <c r="EYR122" s="98"/>
      <c r="EYS122" s="65"/>
      <c r="EYT122" s="65"/>
      <c r="EYU122" s="65"/>
      <c r="EYV122" s="65"/>
      <c r="EYW122" s="65"/>
      <c r="EYX122" s="65"/>
      <c r="EYY122" s="65"/>
      <c r="EYZ122" s="65"/>
      <c r="EZA122" s="65"/>
      <c r="EZB122" s="65"/>
      <c r="EZC122" s="65"/>
      <c r="EZD122" s="65"/>
      <c r="EZE122" s="65"/>
      <c r="EZF122" s="65"/>
      <c r="EZG122" s="97"/>
      <c r="EZH122" s="98"/>
      <c r="EZI122" s="65"/>
      <c r="EZJ122" s="65"/>
      <c r="EZK122" s="65"/>
      <c r="EZL122" s="65"/>
      <c r="EZM122" s="65"/>
      <c r="EZN122" s="65"/>
      <c r="EZO122" s="65"/>
      <c r="EZP122" s="65"/>
      <c r="EZQ122" s="65"/>
      <c r="EZR122" s="65"/>
      <c r="EZS122" s="65"/>
      <c r="EZT122" s="65"/>
      <c r="EZU122" s="65"/>
      <c r="EZV122" s="65"/>
      <c r="EZW122" s="97"/>
      <c r="EZX122" s="98"/>
      <c r="EZY122" s="65"/>
      <c r="EZZ122" s="65"/>
      <c r="FAA122" s="65"/>
      <c r="FAB122" s="65"/>
      <c r="FAC122" s="65"/>
      <c r="FAD122" s="65"/>
      <c r="FAE122" s="65"/>
      <c r="FAF122" s="65"/>
      <c r="FAG122" s="65"/>
      <c r="FAH122" s="65"/>
      <c r="FAI122" s="65"/>
      <c r="FAJ122" s="65"/>
      <c r="FAK122" s="65"/>
      <c r="FAL122" s="65"/>
      <c r="FAM122" s="97"/>
      <c r="FAN122" s="98"/>
      <c r="FAO122" s="65"/>
      <c r="FAP122" s="65"/>
      <c r="FAQ122" s="65"/>
      <c r="FAR122" s="65"/>
      <c r="FAS122" s="65"/>
      <c r="FAT122" s="65"/>
      <c r="FAU122" s="65"/>
      <c r="FAV122" s="65"/>
      <c r="FAW122" s="65"/>
      <c r="FAX122" s="65"/>
      <c r="FAY122" s="65"/>
      <c r="FAZ122" s="65"/>
      <c r="FBA122" s="65"/>
      <c r="FBB122" s="65"/>
      <c r="FBC122" s="97"/>
      <c r="FBD122" s="98"/>
      <c r="FBE122" s="65"/>
      <c r="FBF122" s="65"/>
      <c r="FBG122" s="65"/>
      <c r="FBH122" s="65"/>
      <c r="FBI122" s="65"/>
      <c r="FBJ122" s="65"/>
      <c r="FBK122" s="65"/>
      <c r="FBL122" s="65"/>
      <c r="FBM122" s="65"/>
      <c r="FBN122" s="65"/>
      <c r="FBO122" s="65"/>
      <c r="FBP122" s="65"/>
      <c r="FBQ122" s="65"/>
      <c r="FBR122" s="65"/>
      <c r="FBS122" s="97"/>
      <c r="FBT122" s="98"/>
      <c r="FBU122" s="65"/>
      <c r="FBV122" s="65"/>
      <c r="FBW122" s="65"/>
      <c r="FBX122" s="65"/>
      <c r="FBY122" s="65"/>
      <c r="FBZ122" s="65"/>
      <c r="FCA122" s="65"/>
      <c r="FCB122" s="65"/>
      <c r="FCC122" s="65"/>
      <c r="FCD122" s="65"/>
      <c r="FCE122" s="65"/>
      <c r="FCF122" s="65"/>
      <c r="FCG122" s="65"/>
      <c r="FCH122" s="65"/>
      <c r="FCI122" s="97"/>
      <c r="FCJ122" s="98"/>
      <c r="FCK122" s="65"/>
      <c r="FCL122" s="65"/>
      <c r="FCM122" s="65"/>
      <c r="FCN122" s="65"/>
      <c r="FCO122" s="65"/>
      <c r="FCP122" s="65"/>
      <c r="FCQ122" s="65"/>
      <c r="FCR122" s="65"/>
      <c r="FCS122" s="65"/>
      <c r="FCT122" s="65"/>
      <c r="FCU122" s="65"/>
      <c r="FCV122" s="65"/>
      <c r="FCW122" s="65"/>
      <c r="FCX122" s="65"/>
      <c r="FCY122" s="97"/>
      <c r="FCZ122" s="98"/>
      <c r="FDA122" s="65"/>
      <c r="FDB122" s="65"/>
      <c r="FDC122" s="65"/>
      <c r="FDD122" s="65"/>
      <c r="FDE122" s="65"/>
      <c r="FDF122" s="65"/>
      <c r="FDG122" s="65"/>
      <c r="FDH122" s="65"/>
      <c r="FDI122" s="65"/>
      <c r="FDJ122" s="65"/>
      <c r="FDK122" s="65"/>
      <c r="FDL122" s="65"/>
      <c r="FDM122" s="65"/>
      <c r="FDN122" s="65"/>
      <c r="FDO122" s="97"/>
      <c r="FDP122" s="98"/>
      <c r="FDQ122" s="65"/>
      <c r="FDR122" s="65"/>
      <c r="FDS122" s="65"/>
      <c r="FDT122" s="65"/>
      <c r="FDU122" s="65"/>
      <c r="FDV122" s="65"/>
      <c r="FDW122" s="65"/>
      <c r="FDX122" s="65"/>
      <c r="FDY122" s="65"/>
      <c r="FDZ122" s="65"/>
      <c r="FEA122" s="65"/>
      <c r="FEB122" s="65"/>
      <c r="FEC122" s="65"/>
      <c r="FED122" s="65"/>
      <c r="FEE122" s="97"/>
      <c r="FEF122" s="98"/>
      <c r="FEG122" s="65"/>
      <c r="FEH122" s="65"/>
      <c r="FEI122" s="65"/>
      <c r="FEJ122" s="65"/>
      <c r="FEK122" s="65"/>
      <c r="FEL122" s="65"/>
      <c r="FEM122" s="65"/>
      <c r="FEN122" s="65"/>
      <c r="FEO122" s="65"/>
      <c r="FEP122" s="65"/>
      <c r="FEQ122" s="65"/>
      <c r="FER122" s="65"/>
      <c r="FES122" s="65"/>
      <c r="FET122" s="65"/>
      <c r="FEU122" s="97"/>
      <c r="FEV122" s="98"/>
      <c r="FEW122" s="65"/>
      <c r="FEX122" s="65"/>
      <c r="FEY122" s="65"/>
      <c r="FEZ122" s="65"/>
      <c r="FFA122" s="65"/>
      <c r="FFB122" s="65"/>
      <c r="FFC122" s="65"/>
      <c r="FFD122" s="65"/>
      <c r="FFE122" s="65"/>
      <c r="FFF122" s="65"/>
      <c r="FFG122" s="65"/>
      <c r="FFH122" s="65"/>
      <c r="FFI122" s="65"/>
      <c r="FFJ122" s="65"/>
      <c r="FFK122" s="97"/>
      <c r="FFL122" s="98"/>
      <c r="FFM122" s="65"/>
      <c r="FFN122" s="65"/>
      <c r="FFO122" s="65"/>
      <c r="FFP122" s="65"/>
      <c r="FFQ122" s="65"/>
      <c r="FFR122" s="65"/>
      <c r="FFS122" s="65"/>
      <c r="FFT122" s="65"/>
      <c r="FFU122" s="65"/>
      <c r="FFV122" s="65"/>
      <c r="FFW122" s="65"/>
      <c r="FFX122" s="65"/>
      <c r="FFY122" s="65"/>
      <c r="FFZ122" s="65"/>
      <c r="FGA122" s="97"/>
      <c r="FGB122" s="98"/>
      <c r="FGC122" s="65"/>
      <c r="FGD122" s="65"/>
      <c r="FGE122" s="65"/>
      <c r="FGF122" s="65"/>
      <c r="FGG122" s="65"/>
      <c r="FGH122" s="65"/>
      <c r="FGI122" s="65"/>
      <c r="FGJ122" s="65"/>
      <c r="FGK122" s="65"/>
      <c r="FGL122" s="65"/>
      <c r="FGM122" s="65"/>
      <c r="FGN122" s="65"/>
      <c r="FGO122" s="65"/>
      <c r="FGP122" s="65"/>
      <c r="FGQ122" s="97"/>
      <c r="FGR122" s="98"/>
      <c r="FGS122" s="65"/>
      <c r="FGT122" s="65"/>
      <c r="FGU122" s="65"/>
      <c r="FGV122" s="65"/>
      <c r="FGW122" s="65"/>
      <c r="FGX122" s="65"/>
      <c r="FGY122" s="65"/>
      <c r="FGZ122" s="65"/>
      <c r="FHA122" s="65"/>
      <c r="FHB122" s="65"/>
      <c r="FHC122" s="65"/>
      <c r="FHD122" s="65"/>
      <c r="FHE122" s="65"/>
      <c r="FHF122" s="65"/>
      <c r="FHG122" s="97"/>
      <c r="FHH122" s="98"/>
      <c r="FHI122" s="65"/>
      <c r="FHJ122" s="65"/>
      <c r="FHK122" s="65"/>
      <c r="FHL122" s="65"/>
      <c r="FHM122" s="65"/>
      <c r="FHN122" s="65"/>
      <c r="FHO122" s="65"/>
      <c r="FHP122" s="65"/>
      <c r="FHQ122" s="65"/>
      <c r="FHR122" s="65"/>
      <c r="FHS122" s="65"/>
      <c r="FHT122" s="65"/>
      <c r="FHU122" s="65"/>
      <c r="FHV122" s="65"/>
      <c r="FHW122" s="97"/>
      <c r="FHX122" s="98"/>
      <c r="FHY122" s="65"/>
      <c r="FHZ122" s="65"/>
      <c r="FIA122" s="65"/>
      <c r="FIB122" s="65"/>
      <c r="FIC122" s="65"/>
      <c r="FID122" s="65"/>
      <c r="FIE122" s="65"/>
      <c r="FIF122" s="65"/>
      <c r="FIG122" s="65"/>
      <c r="FIH122" s="65"/>
      <c r="FII122" s="65"/>
      <c r="FIJ122" s="65"/>
      <c r="FIK122" s="65"/>
      <c r="FIL122" s="65"/>
      <c r="FIM122" s="97"/>
      <c r="FIN122" s="98"/>
      <c r="FIO122" s="65"/>
      <c r="FIP122" s="65"/>
      <c r="FIQ122" s="65"/>
      <c r="FIR122" s="65"/>
      <c r="FIS122" s="65"/>
      <c r="FIT122" s="65"/>
      <c r="FIU122" s="65"/>
      <c r="FIV122" s="65"/>
      <c r="FIW122" s="65"/>
      <c r="FIX122" s="65"/>
      <c r="FIY122" s="65"/>
      <c r="FIZ122" s="65"/>
      <c r="FJA122" s="65"/>
      <c r="FJB122" s="65"/>
      <c r="FJC122" s="97"/>
      <c r="FJD122" s="98"/>
      <c r="FJE122" s="65"/>
      <c r="FJF122" s="65"/>
      <c r="FJG122" s="65"/>
      <c r="FJH122" s="65"/>
      <c r="FJI122" s="65"/>
      <c r="FJJ122" s="65"/>
      <c r="FJK122" s="65"/>
      <c r="FJL122" s="65"/>
      <c r="FJM122" s="65"/>
      <c r="FJN122" s="65"/>
      <c r="FJO122" s="65"/>
      <c r="FJP122" s="65"/>
      <c r="FJQ122" s="65"/>
      <c r="FJR122" s="65"/>
      <c r="FJS122" s="97"/>
      <c r="FJT122" s="98"/>
      <c r="FJU122" s="65"/>
      <c r="FJV122" s="65"/>
      <c r="FJW122" s="65"/>
      <c r="FJX122" s="65"/>
      <c r="FJY122" s="65"/>
      <c r="FJZ122" s="65"/>
      <c r="FKA122" s="65"/>
      <c r="FKB122" s="65"/>
      <c r="FKC122" s="65"/>
      <c r="FKD122" s="65"/>
      <c r="FKE122" s="65"/>
      <c r="FKF122" s="65"/>
      <c r="FKG122" s="65"/>
      <c r="FKH122" s="65"/>
      <c r="FKI122" s="97"/>
      <c r="FKJ122" s="98"/>
      <c r="FKK122" s="65"/>
      <c r="FKL122" s="65"/>
      <c r="FKM122" s="65"/>
      <c r="FKN122" s="65"/>
      <c r="FKO122" s="65"/>
      <c r="FKP122" s="65"/>
      <c r="FKQ122" s="65"/>
      <c r="FKR122" s="65"/>
      <c r="FKS122" s="65"/>
      <c r="FKT122" s="65"/>
      <c r="FKU122" s="65"/>
      <c r="FKV122" s="65"/>
      <c r="FKW122" s="65"/>
      <c r="FKX122" s="65"/>
      <c r="FKY122" s="97"/>
      <c r="FKZ122" s="98"/>
      <c r="FLA122" s="65"/>
      <c r="FLB122" s="65"/>
      <c r="FLC122" s="65"/>
      <c r="FLD122" s="65"/>
      <c r="FLE122" s="65"/>
      <c r="FLF122" s="65"/>
      <c r="FLG122" s="65"/>
      <c r="FLH122" s="65"/>
      <c r="FLI122" s="65"/>
      <c r="FLJ122" s="65"/>
      <c r="FLK122" s="65"/>
      <c r="FLL122" s="65"/>
      <c r="FLM122" s="65"/>
      <c r="FLN122" s="65"/>
      <c r="FLO122" s="97"/>
      <c r="FLP122" s="98"/>
      <c r="FLQ122" s="65"/>
      <c r="FLR122" s="65"/>
      <c r="FLS122" s="65"/>
      <c r="FLT122" s="65"/>
      <c r="FLU122" s="65"/>
      <c r="FLV122" s="65"/>
      <c r="FLW122" s="65"/>
      <c r="FLX122" s="65"/>
      <c r="FLY122" s="65"/>
      <c r="FLZ122" s="65"/>
      <c r="FMA122" s="65"/>
      <c r="FMB122" s="65"/>
      <c r="FMC122" s="65"/>
      <c r="FMD122" s="65"/>
      <c r="FME122" s="97"/>
      <c r="FMF122" s="98"/>
      <c r="FMG122" s="65"/>
      <c r="FMH122" s="65"/>
      <c r="FMI122" s="65"/>
      <c r="FMJ122" s="65"/>
      <c r="FMK122" s="65"/>
      <c r="FML122" s="65"/>
      <c r="FMM122" s="65"/>
      <c r="FMN122" s="65"/>
      <c r="FMO122" s="65"/>
      <c r="FMP122" s="65"/>
      <c r="FMQ122" s="65"/>
      <c r="FMR122" s="65"/>
      <c r="FMS122" s="65"/>
      <c r="FMT122" s="65"/>
      <c r="FMU122" s="97"/>
      <c r="FMV122" s="98"/>
      <c r="FMW122" s="65"/>
      <c r="FMX122" s="65"/>
      <c r="FMY122" s="65"/>
      <c r="FMZ122" s="65"/>
      <c r="FNA122" s="65"/>
      <c r="FNB122" s="65"/>
      <c r="FNC122" s="65"/>
      <c r="FND122" s="65"/>
      <c r="FNE122" s="65"/>
      <c r="FNF122" s="65"/>
      <c r="FNG122" s="65"/>
      <c r="FNH122" s="65"/>
      <c r="FNI122" s="65"/>
      <c r="FNJ122" s="65"/>
      <c r="FNK122" s="97"/>
      <c r="FNL122" s="98"/>
      <c r="FNM122" s="65"/>
      <c r="FNN122" s="65"/>
      <c r="FNO122" s="65"/>
      <c r="FNP122" s="65"/>
      <c r="FNQ122" s="65"/>
      <c r="FNR122" s="65"/>
      <c r="FNS122" s="65"/>
      <c r="FNT122" s="65"/>
      <c r="FNU122" s="65"/>
      <c r="FNV122" s="65"/>
      <c r="FNW122" s="65"/>
      <c r="FNX122" s="65"/>
      <c r="FNY122" s="65"/>
      <c r="FNZ122" s="65"/>
      <c r="FOA122" s="97"/>
      <c r="FOB122" s="98"/>
      <c r="FOC122" s="65"/>
      <c r="FOD122" s="65"/>
      <c r="FOE122" s="65"/>
      <c r="FOF122" s="65"/>
      <c r="FOG122" s="65"/>
      <c r="FOH122" s="65"/>
      <c r="FOI122" s="65"/>
      <c r="FOJ122" s="65"/>
      <c r="FOK122" s="65"/>
      <c r="FOL122" s="65"/>
      <c r="FOM122" s="65"/>
      <c r="FON122" s="65"/>
      <c r="FOO122" s="65"/>
      <c r="FOP122" s="65"/>
      <c r="FOQ122" s="97"/>
      <c r="FOR122" s="98"/>
      <c r="FOS122" s="65"/>
      <c r="FOT122" s="65"/>
      <c r="FOU122" s="65"/>
      <c r="FOV122" s="65"/>
      <c r="FOW122" s="65"/>
      <c r="FOX122" s="65"/>
      <c r="FOY122" s="65"/>
      <c r="FOZ122" s="65"/>
      <c r="FPA122" s="65"/>
      <c r="FPB122" s="65"/>
      <c r="FPC122" s="65"/>
      <c r="FPD122" s="65"/>
      <c r="FPE122" s="65"/>
      <c r="FPF122" s="65"/>
      <c r="FPG122" s="97"/>
      <c r="FPH122" s="98"/>
      <c r="FPI122" s="65"/>
      <c r="FPJ122" s="65"/>
      <c r="FPK122" s="65"/>
      <c r="FPL122" s="65"/>
      <c r="FPM122" s="65"/>
      <c r="FPN122" s="65"/>
      <c r="FPO122" s="65"/>
      <c r="FPP122" s="65"/>
      <c r="FPQ122" s="65"/>
      <c r="FPR122" s="65"/>
      <c r="FPS122" s="65"/>
      <c r="FPT122" s="65"/>
      <c r="FPU122" s="65"/>
      <c r="FPV122" s="65"/>
      <c r="FPW122" s="97"/>
      <c r="FPX122" s="98"/>
      <c r="FPY122" s="65"/>
      <c r="FPZ122" s="65"/>
      <c r="FQA122" s="65"/>
      <c r="FQB122" s="65"/>
      <c r="FQC122" s="65"/>
      <c r="FQD122" s="65"/>
      <c r="FQE122" s="65"/>
      <c r="FQF122" s="65"/>
      <c r="FQG122" s="65"/>
      <c r="FQH122" s="65"/>
      <c r="FQI122" s="65"/>
      <c r="FQJ122" s="65"/>
      <c r="FQK122" s="65"/>
      <c r="FQL122" s="65"/>
      <c r="FQM122" s="97"/>
      <c r="FQN122" s="98"/>
      <c r="FQO122" s="65"/>
      <c r="FQP122" s="65"/>
      <c r="FQQ122" s="65"/>
      <c r="FQR122" s="65"/>
      <c r="FQS122" s="65"/>
      <c r="FQT122" s="65"/>
      <c r="FQU122" s="65"/>
      <c r="FQV122" s="65"/>
      <c r="FQW122" s="65"/>
      <c r="FQX122" s="65"/>
      <c r="FQY122" s="65"/>
      <c r="FQZ122" s="65"/>
      <c r="FRA122" s="65"/>
      <c r="FRB122" s="65"/>
      <c r="FRC122" s="97"/>
      <c r="FRD122" s="98"/>
      <c r="FRE122" s="65"/>
      <c r="FRF122" s="65"/>
      <c r="FRG122" s="65"/>
      <c r="FRH122" s="65"/>
      <c r="FRI122" s="65"/>
      <c r="FRJ122" s="65"/>
      <c r="FRK122" s="65"/>
      <c r="FRL122" s="65"/>
      <c r="FRM122" s="65"/>
      <c r="FRN122" s="65"/>
      <c r="FRO122" s="65"/>
      <c r="FRP122" s="65"/>
      <c r="FRQ122" s="65"/>
      <c r="FRR122" s="65"/>
      <c r="FRS122" s="97"/>
      <c r="FRT122" s="98"/>
      <c r="FRU122" s="65"/>
      <c r="FRV122" s="65"/>
      <c r="FRW122" s="65"/>
      <c r="FRX122" s="65"/>
      <c r="FRY122" s="65"/>
      <c r="FRZ122" s="65"/>
      <c r="FSA122" s="65"/>
      <c r="FSB122" s="65"/>
      <c r="FSC122" s="65"/>
      <c r="FSD122" s="65"/>
      <c r="FSE122" s="65"/>
      <c r="FSF122" s="65"/>
      <c r="FSG122" s="65"/>
      <c r="FSH122" s="65"/>
      <c r="FSI122" s="97"/>
      <c r="FSJ122" s="98"/>
      <c r="FSK122" s="65"/>
      <c r="FSL122" s="65"/>
      <c r="FSM122" s="65"/>
      <c r="FSN122" s="65"/>
      <c r="FSO122" s="65"/>
      <c r="FSP122" s="65"/>
      <c r="FSQ122" s="65"/>
      <c r="FSR122" s="65"/>
      <c r="FSS122" s="65"/>
      <c r="FST122" s="65"/>
      <c r="FSU122" s="65"/>
      <c r="FSV122" s="65"/>
      <c r="FSW122" s="65"/>
      <c r="FSX122" s="65"/>
      <c r="FSY122" s="97"/>
      <c r="FSZ122" s="98"/>
      <c r="FTA122" s="65"/>
      <c r="FTB122" s="65"/>
      <c r="FTC122" s="65"/>
      <c r="FTD122" s="65"/>
      <c r="FTE122" s="65"/>
      <c r="FTF122" s="65"/>
      <c r="FTG122" s="65"/>
      <c r="FTH122" s="65"/>
      <c r="FTI122" s="65"/>
      <c r="FTJ122" s="65"/>
      <c r="FTK122" s="65"/>
      <c r="FTL122" s="65"/>
      <c r="FTM122" s="65"/>
      <c r="FTN122" s="65"/>
      <c r="FTO122" s="97"/>
      <c r="FTP122" s="98"/>
      <c r="FTQ122" s="65"/>
      <c r="FTR122" s="65"/>
      <c r="FTS122" s="65"/>
      <c r="FTT122" s="65"/>
      <c r="FTU122" s="65"/>
      <c r="FTV122" s="65"/>
      <c r="FTW122" s="65"/>
      <c r="FTX122" s="65"/>
      <c r="FTY122" s="65"/>
      <c r="FTZ122" s="65"/>
      <c r="FUA122" s="65"/>
      <c r="FUB122" s="65"/>
      <c r="FUC122" s="65"/>
      <c r="FUD122" s="65"/>
      <c r="FUE122" s="97"/>
      <c r="FUF122" s="98"/>
      <c r="FUG122" s="65"/>
      <c r="FUH122" s="65"/>
      <c r="FUI122" s="65"/>
      <c r="FUJ122" s="65"/>
      <c r="FUK122" s="65"/>
      <c r="FUL122" s="65"/>
      <c r="FUM122" s="65"/>
      <c r="FUN122" s="65"/>
      <c r="FUO122" s="65"/>
      <c r="FUP122" s="65"/>
      <c r="FUQ122" s="65"/>
      <c r="FUR122" s="65"/>
      <c r="FUS122" s="65"/>
      <c r="FUT122" s="65"/>
      <c r="FUU122" s="97"/>
      <c r="FUV122" s="98"/>
      <c r="FUW122" s="65"/>
      <c r="FUX122" s="65"/>
      <c r="FUY122" s="65"/>
      <c r="FUZ122" s="65"/>
      <c r="FVA122" s="65"/>
      <c r="FVB122" s="65"/>
      <c r="FVC122" s="65"/>
      <c r="FVD122" s="65"/>
      <c r="FVE122" s="65"/>
      <c r="FVF122" s="65"/>
      <c r="FVG122" s="65"/>
      <c r="FVH122" s="65"/>
      <c r="FVI122" s="65"/>
      <c r="FVJ122" s="65"/>
      <c r="FVK122" s="97"/>
      <c r="FVL122" s="98"/>
      <c r="FVM122" s="65"/>
      <c r="FVN122" s="65"/>
      <c r="FVO122" s="65"/>
      <c r="FVP122" s="65"/>
      <c r="FVQ122" s="65"/>
      <c r="FVR122" s="65"/>
      <c r="FVS122" s="65"/>
      <c r="FVT122" s="65"/>
      <c r="FVU122" s="65"/>
      <c r="FVV122" s="65"/>
      <c r="FVW122" s="65"/>
      <c r="FVX122" s="65"/>
      <c r="FVY122" s="65"/>
      <c r="FVZ122" s="65"/>
      <c r="FWA122" s="97"/>
      <c r="FWB122" s="98"/>
      <c r="FWC122" s="65"/>
      <c r="FWD122" s="65"/>
      <c r="FWE122" s="65"/>
      <c r="FWF122" s="65"/>
      <c r="FWG122" s="65"/>
      <c r="FWH122" s="65"/>
      <c r="FWI122" s="65"/>
      <c r="FWJ122" s="65"/>
      <c r="FWK122" s="65"/>
      <c r="FWL122" s="65"/>
      <c r="FWM122" s="65"/>
      <c r="FWN122" s="65"/>
      <c r="FWO122" s="65"/>
      <c r="FWP122" s="65"/>
      <c r="FWQ122" s="97"/>
      <c r="FWR122" s="98"/>
      <c r="FWS122" s="65"/>
      <c r="FWT122" s="65"/>
      <c r="FWU122" s="65"/>
      <c r="FWV122" s="65"/>
      <c r="FWW122" s="65"/>
      <c r="FWX122" s="65"/>
      <c r="FWY122" s="65"/>
      <c r="FWZ122" s="65"/>
      <c r="FXA122" s="65"/>
      <c r="FXB122" s="65"/>
      <c r="FXC122" s="65"/>
      <c r="FXD122" s="65"/>
      <c r="FXE122" s="65"/>
      <c r="FXF122" s="65"/>
      <c r="FXG122" s="97"/>
      <c r="FXH122" s="98"/>
      <c r="FXI122" s="65"/>
      <c r="FXJ122" s="65"/>
      <c r="FXK122" s="65"/>
      <c r="FXL122" s="65"/>
      <c r="FXM122" s="65"/>
      <c r="FXN122" s="65"/>
      <c r="FXO122" s="65"/>
      <c r="FXP122" s="65"/>
      <c r="FXQ122" s="65"/>
      <c r="FXR122" s="65"/>
      <c r="FXS122" s="65"/>
      <c r="FXT122" s="65"/>
      <c r="FXU122" s="65"/>
      <c r="FXV122" s="65"/>
      <c r="FXW122" s="97"/>
      <c r="FXX122" s="98"/>
      <c r="FXY122" s="65"/>
      <c r="FXZ122" s="65"/>
      <c r="FYA122" s="65"/>
      <c r="FYB122" s="65"/>
      <c r="FYC122" s="65"/>
      <c r="FYD122" s="65"/>
      <c r="FYE122" s="65"/>
      <c r="FYF122" s="65"/>
      <c r="FYG122" s="65"/>
      <c r="FYH122" s="65"/>
      <c r="FYI122" s="65"/>
      <c r="FYJ122" s="65"/>
      <c r="FYK122" s="65"/>
      <c r="FYL122" s="65"/>
      <c r="FYM122" s="97"/>
      <c r="FYN122" s="98"/>
      <c r="FYO122" s="65"/>
      <c r="FYP122" s="65"/>
      <c r="FYQ122" s="65"/>
      <c r="FYR122" s="65"/>
      <c r="FYS122" s="65"/>
      <c r="FYT122" s="65"/>
      <c r="FYU122" s="65"/>
      <c r="FYV122" s="65"/>
      <c r="FYW122" s="65"/>
      <c r="FYX122" s="65"/>
      <c r="FYY122" s="65"/>
      <c r="FYZ122" s="65"/>
      <c r="FZA122" s="65"/>
      <c r="FZB122" s="65"/>
      <c r="FZC122" s="97"/>
      <c r="FZD122" s="98"/>
      <c r="FZE122" s="65"/>
      <c r="FZF122" s="65"/>
      <c r="FZG122" s="65"/>
      <c r="FZH122" s="65"/>
      <c r="FZI122" s="65"/>
      <c r="FZJ122" s="65"/>
      <c r="FZK122" s="65"/>
      <c r="FZL122" s="65"/>
      <c r="FZM122" s="65"/>
      <c r="FZN122" s="65"/>
      <c r="FZO122" s="65"/>
      <c r="FZP122" s="65"/>
      <c r="FZQ122" s="65"/>
      <c r="FZR122" s="65"/>
      <c r="FZS122" s="97"/>
      <c r="FZT122" s="98"/>
      <c r="FZU122" s="65"/>
      <c r="FZV122" s="65"/>
      <c r="FZW122" s="65"/>
      <c r="FZX122" s="65"/>
      <c r="FZY122" s="65"/>
      <c r="FZZ122" s="65"/>
      <c r="GAA122" s="65"/>
      <c r="GAB122" s="65"/>
      <c r="GAC122" s="65"/>
      <c r="GAD122" s="65"/>
      <c r="GAE122" s="65"/>
      <c r="GAF122" s="65"/>
      <c r="GAG122" s="65"/>
      <c r="GAH122" s="65"/>
      <c r="GAI122" s="97"/>
      <c r="GAJ122" s="98"/>
      <c r="GAK122" s="65"/>
      <c r="GAL122" s="65"/>
      <c r="GAM122" s="65"/>
      <c r="GAN122" s="65"/>
      <c r="GAO122" s="65"/>
      <c r="GAP122" s="65"/>
      <c r="GAQ122" s="65"/>
      <c r="GAR122" s="65"/>
      <c r="GAS122" s="65"/>
      <c r="GAT122" s="65"/>
      <c r="GAU122" s="65"/>
      <c r="GAV122" s="65"/>
      <c r="GAW122" s="65"/>
      <c r="GAX122" s="65"/>
      <c r="GAY122" s="97"/>
      <c r="GAZ122" s="98"/>
      <c r="GBA122" s="65"/>
      <c r="GBB122" s="65"/>
      <c r="GBC122" s="65"/>
      <c r="GBD122" s="65"/>
      <c r="GBE122" s="65"/>
      <c r="GBF122" s="65"/>
      <c r="GBG122" s="65"/>
      <c r="GBH122" s="65"/>
      <c r="GBI122" s="65"/>
      <c r="GBJ122" s="65"/>
      <c r="GBK122" s="65"/>
      <c r="GBL122" s="65"/>
      <c r="GBM122" s="65"/>
      <c r="GBN122" s="65"/>
      <c r="GBO122" s="97"/>
      <c r="GBP122" s="98"/>
      <c r="GBQ122" s="65"/>
      <c r="GBR122" s="65"/>
      <c r="GBS122" s="65"/>
      <c r="GBT122" s="65"/>
      <c r="GBU122" s="65"/>
      <c r="GBV122" s="65"/>
      <c r="GBW122" s="65"/>
      <c r="GBX122" s="65"/>
      <c r="GBY122" s="65"/>
      <c r="GBZ122" s="65"/>
      <c r="GCA122" s="65"/>
      <c r="GCB122" s="65"/>
      <c r="GCC122" s="65"/>
      <c r="GCD122" s="65"/>
      <c r="GCE122" s="97"/>
      <c r="GCF122" s="98"/>
      <c r="GCG122" s="65"/>
      <c r="GCH122" s="65"/>
      <c r="GCI122" s="65"/>
      <c r="GCJ122" s="65"/>
      <c r="GCK122" s="65"/>
      <c r="GCL122" s="65"/>
      <c r="GCM122" s="65"/>
      <c r="GCN122" s="65"/>
      <c r="GCO122" s="65"/>
      <c r="GCP122" s="65"/>
      <c r="GCQ122" s="65"/>
      <c r="GCR122" s="65"/>
      <c r="GCS122" s="65"/>
      <c r="GCT122" s="65"/>
      <c r="GCU122" s="97"/>
      <c r="GCV122" s="98"/>
      <c r="GCW122" s="65"/>
      <c r="GCX122" s="65"/>
      <c r="GCY122" s="65"/>
      <c r="GCZ122" s="65"/>
      <c r="GDA122" s="65"/>
      <c r="GDB122" s="65"/>
      <c r="GDC122" s="65"/>
      <c r="GDD122" s="65"/>
      <c r="GDE122" s="65"/>
      <c r="GDF122" s="65"/>
      <c r="GDG122" s="65"/>
      <c r="GDH122" s="65"/>
      <c r="GDI122" s="65"/>
      <c r="GDJ122" s="65"/>
      <c r="GDK122" s="97"/>
      <c r="GDL122" s="98"/>
      <c r="GDM122" s="65"/>
      <c r="GDN122" s="65"/>
      <c r="GDO122" s="65"/>
      <c r="GDP122" s="65"/>
      <c r="GDQ122" s="65"/>
      <c r="GDR122" s="65"/>
      <c r="GDS122" s="65"/>
      <c r="GDT122" s="65"/>
      <c r="GDU122" s="65"/>
      <c r="GDV122" s="65"/>
      <c r="GDW122" s="65"/>
      <c r="GDX122" s="65"/>
      <c r="GDY122" s="65"/>
      <c r="GDZ122" s="65"/>
      <c r="GEA122" s="97"/>
      <c r="GEB122" s="98"/>
      <c r="GEC122" s="65"/>
      <c r="GED122" s="65"/>
      <c r="GEE122" s="65"/>
      <c r="GEF122" s="65"/>
      <c r="GEG122" s="65"/>
      <c r="GEH122" s="65"/>
      <c r="GEI122" s="65"/>
      <c r="GEJ122" s="65"/>
      <c r="GEK122" s="65"/>
      <c r="GEL122" s="65"/>
      <c r="GEM122" s="65"/>
      <c r="GEN122" s="65"/>
      <c r="GEO122" s="65"/>
      <c r="GEP122" s="65"/>
      <c r="GEQ122" s="97"/>
      <c r="GER122" s="98"/>
      <c r="GES122" s="65"/>
      <c r="GET122" s="65"/>
      <c r="GEU122" s="65"/>
      <c r="GEV122" s="65"/>
      <c r="GEW122" s="65"/>
      <c r="GEX122" s="65"/>
      <c r="GEY122" s="65"/>
      <c r="GEZ122" s="65"/>
      <c r="GFA122" s="65"/>
      <c r="GFB122" s="65"/>
      <c r="GFC122" s="65"/>
      <c r="GFD122" s="65"/>
      <c r="GFE122" s="65"/>
      <c r="GFF122" s="65"/>
      <c r="GFG122" s="97"/>
      <c r="GFH122" s="98"/>
      <c r="GFI122" s="65"/>
      <c r="GFJ122" s="65"/>
      <c r="GFK122" s="65"/>
      <c r="GFL122" s="65"/>
      <c r="GFM122" s="65"/>
      <c r="GFN122" s="65"/>
      <c r="GFO122" s="65"/>
      <c r="GFP122" s="65"/>
      <c r="GFQ122" s="65"/>
      <c r="GFR122" s="65"/>
      <c r="GFS122" s="65"/>
      <c r="GFT122" s="65"/>
      <c r="GFU122" s="65"/>
      <c r="GFV122" s="65"/>
      <c r="GFW122" s="97"/>
      <c r="GFX122" s="98"/>
      <c r="GFY122" s="65"/>
      <c r="GFZ122" s="65"/>
      <c r="GGA122" s="65"/>
      <c r="GGB122" s="65"/>
      <c r="GGC122" s="65"/>
      <c r="GGD122" s="65"/>
      <c r="GGE122" s="65"/>
      <c r="GGF122" s="65"/>
      <c r="GGG122" s="65"/>
      <c r="GGH122" s="65"/>
      <c r="GGI122" s="65"/>
      <c r="GGJ122" s="65"/>
      <c r="GGK122" s="65"/>
      <c r="GGL122" s="65"/>
      <c r="GGM122" s="97"/>
      <c r="GGN122" s="98"/>
      <c r="GGO122" s="65"/>
      <c r="GGP122" s="65"/>
      <c r="GGQ122" s="65"/>
      <c r="GGR122" s="65"/>
      <c r="GGS122" s="65"/>
      <c r="GGT122" s="65"/>
      <c r="GGU122" s="65"/>
      <c r="GGV122" s="65"/>
      <c r="GGW122" s="65"/>
      <c r="GGX122" s="65"/>
      <c r="GGY122" s="65"/>
      <c r="GGZ122" s="65"/>
      <c r="GHA122" s="65"/>
      <c r="GHB122" s="65"/>
      <c r="GHC122" s="97"/>
      <c r="GHD122" s="98"/>
      <c r="GHE122" s="65"/>
      <c r="GHF122" s="65"/>
      <c r="GHG122" s="65"/>
      <c r="GHH122" s="65"/>
      <c r="GHI122" s="65"/>
      <c r="GHJ122" s="65"/>
      <c r="GHK122" s="65"/>
      <c r="GHL122" s="65"/>
      <c r="GHM122" s="65"/>
      <c r="GHN122" s="65"/>
      <c r="GHO122" s="65"/>
      <c r="GHP122" s="65"/>
      <c r="GHQ122" s="65"/>
      <c r="GHR122" s="65"/>
      <c r="GHS122" s="97"/>
      <c r="GHT122" s="98"/>
      <c r="GHU122" s="65"/>
      <c r="GHV122" s="65"/>
      <c r="GHW122" s="65"/>
      <c r="GHX122" s="65"/>
      <c r="GHY122" s="65"/>
      <c r="GHZ122" s="65"/>
      <c r="GIA122" s="65"/>
      <c r="GIB122" s="65"/>
      <c r="GIC122" s="65"/>
      <c r="GID122" s="65"/>
      <c r="GIE122" s="65"/>
      <c r="GIF122" s="65"/>
      <c r="GIG122" s="65"/>
      <c r="GIH122" s="65"/>
      <c r="GII122" s="97"/>
      <c r="GIJ122" s="98"/>
      <c r="GIK122" s="65"/>
      <c r="GIL122" s="65"/>
      <c r="GIM122" s="65"/>
      <c r="GIN122" s="65"/>
      <c r="GIO122" s="65"/>
      <c r="GIP122" s="65"/>
      <c r="GIQ122" s="65"/>
      <c r="GIR122" s="65"/>
      <c r="GIS122" s="65"/>
      <c r="GIT122" s="65"/>
      <c r="GIU122" s="65"/>
      <c r="GIV122" s="65"/>
      <c r="GIW122" s="65"/>
      <c r="GIX122" s="65"/>
      <c r="GIY122" s="97"/>
      <c r="GIZ122" s="98"/>
      <c r="GJA122" s="65"/>
      <c r="GJB122" s="65"/>
      <c r="GJC122" s="65"/>
      <c r="GJD122" s="65"/>
      <c r="GJE122" s="65"/>
      <c r="GJF122" s="65"/>
      <c r="GJG122" s="65"/>
      <c r="GJH122" s="65"/>
      <c r="GJI122" s="65"/>
      <c r="GJJ122" s="65"/>
      <c r="GJK122" s="65"/>
      <c r="GJL122" s="65"/>
      <c r="GJM122" s="65"/>
      <c r="GJN122" s="65"/>
      <c r="GJO122" s="97"/>
      <c r="GJP122" s="98"/>
      <c r="GJQ122" s="65"/>
      <c r="GJR122" s="65"/>
      <c r="GJS122" s="65"/>
      <c r="GJT122" s="65"/>
      <c r="GJU122" s="65"/>
      <c r="GJV122" s="65"/>
      <c r="GJW122" s="65"/>
      <c r="GJX122" s="65"/>
      <c r="GJY122" s="65"/>
      <c r="GJZ122" s="65"/>
      <c r="GKA122" s="65"/>
      <c r="GKB122" s="65"/>
      <c r="GKC122" s="65"/>
      <c r="GKD122" s="65"/>
      <c r="GKE122" s="97"/>
      <c r="GKF122" s="98"/>
      <c r="GKG122" s="65"/>
      <c r="GKH122" s="65"/>
      <c r="GKI122" s="65"/>
      <c r="GKJ122" s="65"/>
      <c r="GKK122" s="65"/>
      <c r="GKL122" s="65"/>
      <c r="GKM122" s="65"/>
      <c r="GKN122" s="65"/>
      <c r="GKO122" s="65"/>
      <c r="GKP122" s="65"/>
      <c r="GKQ122" s="65"/>
      <c r="GKR122" s="65"/>
      <c r="GKS122" s="65"/>
      <c r="GKT122" s="65"/>
      <c r="GKU122" s="97"/>
      <c r="GKV122" s="98"/>
      <c r="GKW122" s="65"/>
      <c r="GKX122" s="65"/>
      <c r="GKY122" s="65"/>
      <c r="GKZ122" s="65"/>
      <c r="GLA122" s="65"/>
      <c r="GLB122" s="65"/>
      <c r="GLC122" s="65"/>
      <c r="GLD122" s="65"/>
      <c r="GLE122" s="65"/>
      <c r="GLF122" s="65"/>
      <c r="GLG122" s="65"/>
      <c r="GLH122" s="65"/>
      <c r="GLI122" s="65"/>
      <c r="GLJ122" s="65"/>
      <c r="GLK122" s="97"/>
      <c r="GLL122" s="98"/>
      <c r="GLM122" s="65"/>
      <c r="GLN122" s="65"/>
      <c r="GLO122" s="65"/>
      <c r="GLP122" s="65"/>
      <c r="GLQ122" s="65"/>
      <c r="GLR122" s="65"/>
      <c r="GLS122" s="65"/>
      <c r="GLT122" s="65"/>
      <c r="GLU122" s="65"/>
      <c r="GLV122" s="65"/>
      <c r="GLW122" s="65"/>
      <c r="GLX122" s="65"/>
      <c r="GLY122" s="65"/>
      <c r="GLZ122" s="65"/>
      <c r="GMA122" s="97"/>
      <c r="GMB122" s="98"/>
      <c r="GMC122" s="65"/>
      <c r="GMD122" s="65"/>
      <c r="GME122" s="65"/>
      <c r="GMF122" s="65"/>
      <c r="GMG122" s="65"/>
      <c r="GMH122" s="65"/>
      <c r="GMI122" s="65"/>
      <c r="GMJ122" s="65"/>
      <c r="GMK122" s="65"/>
      <c r="GML122" s="65"/>
      <c r="GMM122" s="65"/>
      <c r="GMN122" s="65"/>
      <c r="GMO122" s="65"/>
      <c r="GMP122" s="65"/>
      <c r="GMQ122" s="97"/>
      <c r="GMR122" s="98"/>
      <c r="GMS122" s="65"/>
      <c r="GMT122" s="65"/>
      <c r="GMU122" s="65"/>
      <c r="GMV122" s="65"/>
      <c r="GMW122" s="65"/>
      <c r="GMX122" s="65"/>
      <c r="GMY122" s="65"/>
      <c r="GMZ122" s="65"/>
      <c r="GNA122" s="65"/>
      <c r="GNB122" s="65"/>
      <c r="GNC122" s="65"/>
      <c r="GND122" s="65"/>
      <c r="GNE122" s="65"/>
      <c r="GNF122" s="65"/>
      <c r="GNG122" s="97"/>
      <c r="GNH122" s="98"/>
      <c r="GNI122" s="65"/>
      <c r="GNJ122" s="65"/>
      <c r="GNK122" s="65"/>
      <c r="GNL122" s="65"/>
      <c r="GNM122" s="65"/>
      <c r="GNN122" s="65"/>
      <c r="GNO122" s="65"/>
      <c r="GNP122" s="65"/>
      <c r="GNQ122" s="65"/>
      <c r="GNR122" s="65"/>
      <c r="GNS122" s="65"/>
      <c r="GNT122" s="65"/>
      <c r="GNU122" s="65"/>
      <c r="GNV122" s="65"/>
      <c r="GNW122" s="97"/>
      <c r="GNX122" s="98"/>
      <c r="GNY122" s="65"/>
      <c r="GNZ122" s="65"/>
      <c r="GOA122" s="65"/>
      <c r="GOB122" s="65"/>
      <c r="GOC122" s="65"/>
      <c r="GOD122" s="65"/>
      <c r="GOE122" s="65"/>
      <c r="GOF122" s="65"/>
      <c r="GOG122" s="65"/>
      <c r="GOH122" s="65"/>
      <c r="GOI122" s="65"/>
      <c r="GOJ122" s="65"/>
      <c r="GOK122" s="65"/>
      <c r="GOL122" s="65"/>
      <c r="GOM122" s="97"/>
      <c r="GON122" s="98"/>
      <c r="GOO122" s="65"/>
      <c r="GOP122" s="65"/>
      <c r="GOQ122" s="65"/>
      <c r="GOR122" s="65"/>
      <c r="GOS122" s="65"/>
      <c r="GOT122" s="65"/>
      <c r="GOU122" s="65"/>
      <c r="GOV122" s="65"/>
      <c r="GOW122" s="65"/>
      <c r="GOX122" s="65"/>
      <c r="GOY122" s="65"/>
      <c r="GOZ122" s="65"/>
      <c r="GPA122" s="65"/>
      <c r="GPB122" s="65"/>
      <c r="GPC122" s="97"/>
      <c r="GPD122" s="98"/>
      <c r="GPE122" s="65"/>
      <c r="GPF122" s="65"/>
      <c r="GPG122" s="65"/>
      <c r="GPH122" s="65"/>
      <c r="GPI122" s="65"/>
      <c r="GPJ122" s="65"/>
      <c r="GPK122" s="65"/>
      <c r="GPL122" s="65"/>
      <c r="GPM122" s="65"/>
      <c r="GPN122" s="65"/>
      <c r="GPO122" s="65"/>
      <c r="GPP122" s="65"/>
      <c r="GPQ122" s="65"/>
      <c r="GPR122" s="65"/>
      <c r="GPS122" s="97"/>
      <c r="GPT122" s="98"/>
      <c r="GPU122" s="65"/>
      <c r="GPV122" s="65"/>
      <c r="GPW122" s="65"/>
      <c r="GPX122" s="65"/>
      <c r="GPY122" s="65"/>
      <c r="GPZ122" s="65"/>
      <c r="GQA122" s="65"/>
      <c r="GQB122" s="65"/>
      <c r="GQC122" s="65"/>
      <c r="GQD122" s="65"/>
      <c r="GQE122" s="65"/>
      <c r="GQF122" s="65"/>
      <c r="GQG122" s="65"/>
      <c r="GQH122" s="65"/>
      <c r="GQI122" s="97"/>
      <c r="GQJ122" s="98"/>
      <c r="GQK122" s="65"/>
      <c r="GQL122" s="65"/>
      <c r="GQM122" s="65"/>
      <c r="GQN122" s="65"/>
      <c r="GQO122" s="65"/>
      <c r="GQP122" s="65"/>
      <c r="GQQ122" s="65"/>
      <c r="GQR122" s="65"/>
      <c r="GQS122" s="65"/>
      <c r="GQT122" s="65"/>
      <c r="GQU122" s="65"/>
      <c r="GQV122" s="65"/>
      <c r="GQW122" s="65"/>
      <c r="GQX122" s="65"/>
      <c r="GQY122" s="97"/>
      <c r="GQZ122" s="98"/>
      <c r="GRA122" s="65"/>
      <c r="GRB122" s="65"/>
      <c r="GRC122" s="65"/>
      <c r="GRD122" s="65"/>
      <c r="GRE122" s="65"/>
      <c r="GRF122" s="65"/>
      <c r="GRG122" s="65"/>
      <c r="GRH122" s="65"/>
      <c r="GRI122" s="65"/>
      <c r="GRJ122" s="65"/>
      <c r="GRK122" s="65"/>
      <c r="GRL122" s="65"/>
      <c r="GRM122" s="65"/>
      <c r="GRN122" s="65"/>
      <c r="GRO122" s="97"/>
      <c r="GRP122" s="98"/>
      <c r="GRQ122" s="65"/>
      <c r="GRR122" s="65"/>
      <c r="GRS122" s="65"/>
      <c r="GRT122" s="65"/>
      <c r="GRU122" s="65"/>
      <c r="GRV122" s="65"/>
      <c r="GRW122" s="65"/>
      <c r="GRX122" s="65"/>
      <c r="GRY122" s="65"/>
      <c r="GRZ122" s="65"/>
      <c r="GSA122" s="65"/>
      <c r="GSB122" s="65"/>
      <c r="GSC122" s="65"/>
      <c r="GSD122" s="65"/>
      <c r="GSE122" s="97"/>
      <c r="GSF122" s="98"/>
      <c r="GSG122" s="65"/>
      <c r="GSH122" s="65"/>
      <c r="GSI122" s="65"/>
      <c r="GSJ122" s="65"/>
      <c r="GSK122" s="65"/>
      <c r="GSL122" s="65"/>
      <c r="GSM122" s="65"/>
      <c r="GSN122" s="65"/>
      <c r="GSO122" s="65"/>
      <c r="GSP122" s="65"/>
      <c r="GSQ122" s="65"/>
      <c r="GSR122" s="65"/>
      <c r="GSS122" s="65"/>
      <c r="GST122" s="65"/>
      <c r="GSU122" s="97"/>
      <c r="GSV122" s="98"/>
      <c r="GSW122" s="65"/>
      <c r="GSX122" s="65"/>
      <c r="GSY122" s="65"/>
      <c r="GSZ122" s="65"/>
      <c r="GTA122" s="65"/>
      <c r="GTB122" s="65"/>
      <c r="GTC122" s="65"/>
      <c r="GTD122" s="65"/>
      <c r="GTE122" s="65"/>
      <c r="GTF122" s="65"/>
      <c r="GTG122" s="65"/>
      <c r="GTH122" s="65"/>
      <c r="GTI122" s="65"/>
      <c r="GTJ122" s="65"/>
      <c r="GTK122" s="97"/>
      <c r="GTL122" s="98"/>
      <c r="GTM122" s="65"/>
      <c r="GTN122" s="65"/>
      <c r="GTO122" s="65"/>
      <c r="GTP122" s="65"/>
      <c r="GTQ122" s="65"/>
      <c r="GTR122" s="65"/>
      <c r="GTS122" s="65"/>
      <c r="GTT122" s="65"/>
      <c r="GTU122" s="65"/>
      <c r="GTV122" s="65"/>
      <c r="GTW122" s="65"/>
      <c r="GTX122" s="65"/>
      <c r="GTY122" s="65"/>
      <c r="GTZ122" s="65"/>
      <c r="GUA122" s="97"/>
      <c r="GUB122" s="98"/>
      <c r="GUC122" s="65"/>
      <c r="GUD122" s="65"/>
      <c r="GUE122" s="65"/>
      <c r="GUF122" s="65"/>
      <c r="GUG122" s="65"/>
      <c r="GUH122" s="65"/>
      <c r="GUI122" s="65"/>
      <c r="GUJ122" s="65"/>
      <c r="GUK122" s="65"/>
      <c r="GUL122" s="65"/>
      <c r="GUM122" s="65"/>
      <c r="GUN122" s="65"/>
      <c r="GUO122" s="65"/>
      <c r="GUP122" s="65"/>
      <c r="GUQ122" s="97"/>
      <c r="GUR122" s="98"/>
      <c r="GUS122" s="65"/>
      <c r="GUT122" s="65"/>
      <c r="GUU122" s="65"/>
      <c r="GUV122" s="65"/>
      <c r="GUW122" s="65"/>
      <c r="GUX122" s="65"/>
      <c r="GUY122" s="65"/>
      <c r="GUZ122" s="65"/>
      <c r="GVA122" s="65"/>
      <c r="GVB122" s="65"/>
      <c r="GVC122" s="65"/>
      <c r="GVD122" s="65"/>
      <c r="GVE122" s="65"/>
      <c r="GVF122" s="65"/>
      <c r="GVG122" s="97"/>
      <c r="GVH122" s="98"/>
      <c r="GVI122" s="65"/>
      <c r="GVJ122" s="65"/>
      <c r="GVK122" s="65"/>
      <c r="GVL122" s="65"/>
      <c r="GVM122" s="65"/>
      <c r="GVN122" s="65"/>
      <c r="GVO122" s="65"/>
      <c r="GVP122" s="65"/>
      <c r="GVQ122" s="65"/>
      <c r="GVR122" s="65"/>
      <c r="GVS122" s="65"/>
      <c r="GVT122" s="65"/>
      <c r="GVU122" s="65"/>
      <c r="GVV122" s="65"/>
      <c r="GVW122" s="97"/>
      <c r="GVX122" s="98"/>
      <c r="GVY122" s="65"/>
      <c r="GVZ122" s="65"/>
      <c r="GWA122" s="65"/>
      <c r="GWB122" s="65"/>
      <c r="GWC122" s="65"/>
      <c r="GWD122" s="65"/>
      <c r="GWE122" s="65"/>
      <c r="GWF122" s="65"/>
      <c r="GWG122" s="65"/>
      <c r="GWH122" s="65"/>
      <c r="GWI122" s="65"/>
      <c r="GWJ122" s="65"/>
      <c r="GWK122" s="65"/>
      <c r="GWL122" s="65"/>
      <c r="GWM122" s="97"/>
      <c r="GWN122" s="98"/>
      <c r="GWO122" s="65"/>
      <c r="GWP122" s="65"/>
      <c r="GWQ122" s="65"/>
      <c r="GWR122" s="65"/>
      <c r="GWS122" s="65"/>
      <c r="GWT122" s="65"/>
      <c r="GWU122" s="65"/>
      <c r="GWV122" s="65"/>
      <c r="GWW122" s="65"/>
      <c r="GWX122" s="65"/>
      <c r="GWY122" s="65"/>
      <c r="GWZ122" s="65"/>
      <c r="GXA122" s="65"/>
      <c r="GXB122" s="65"/>
      <c r="GXC122" s="97"/>
      <c r="GXD122" s="98"/>
      <c r="GXE122" s="65"/>
      <c r="GXF122" s="65"/>
      <c r="GXG122" s="65"/>
      <c r="GXH122" s="65"/>
      <c r="GXI122" s="65"/>
      <c r="GXJ122" s="65"/>
      <c r="GXK122" s="65"/>
      <c r="GXL122" s="65"/>
      <c r="GXM122" s="65"/>
      <c r="GXN122" s="65"/>
      <c r="GXO122" s="65"/>
      <c r="GXP122" s="65"/>
      <c r="GXQ122" s="65"/>
      <c r="GXR122" s="65"/>
      <c r="GXS122" s="97"/>
      <c r="GXT122" s="98"/>
      <c r="GXU122" s="65"/>
      <c r="GXV122" s="65"/>
      <c r="GXW122" s="65"/>
      <c r="GXX122" s="65"/>
      <c r="GXY122" s="65"/>
      <c r="GXZ122" s="65"/>
      <c r="GYA122" s="65"/>
      <c r="GYB122" s="65"/>
      <c r="GYC122" s="65"/>
      <c r="GYD122" s="65"/>
      <c r="GYE122" s="65"/>
      <c r="GYF122" s="65"/>
      <c r="GYG122" s="65"/>
      <c r="GYH122" s="65"/>
      <c r="GYI122" s="97"/>
      <c r="GYJ122" s="98"/>
      <c r="GYK122" s="65"/>
      <c r="GYL122" s="65"/>
      <c r="GYM122" s="65"/>
      <c r="GYN122" s="65"/>
      <c r="GYO122" s="65"/>
      <c r="GYP122" s="65"/>
      <c r="GYQ122" s="65"/>
      <c r="GYR122" s="65"/>
      <c r="GYS122" s="65"/>
      <c r="GYT122" s="65"/>
      <c r="GYU122" s="65"/>
      <c r="GYV122" s="65"/>
      <c r="GYW122" s="65"/>
      <c r="GYX122" s="65"/>
      <c r="GYY122" s="97"/>
      <c r="GYZ122" s="98"/>
      <c r="GZA122" s="65"/>
      <c r="GZB122" s="65"/>
      <c r="GZC122" s="65"/>
      <c r="GZD122" s="65"/>
      <c r="GZE122" s="65"/>
      <c r="GZF122" s="65"/>
      <c r="GZG122" s="65"/>
      <c r="GZH122" s="65"/>
      <c r="GZI122" s="65"/>
      <c r="GZJ122" s="65"/>
      <c r="GZK122" s="65"/>
      <c r="GZL122" s="65"/>
      <c r="GZM122" s="65"/>
      <c r="GZN122" s="65"/>
      <c r="GZO122" s="97"/>
      <c r="GZP122" s="98"/>
      <c r="GZQ122" s="65"/>
      <c r="GZR122" s="65"/>
      <c r="GZS122" s="65"/>
      <c r="GZT122" s="65"/>
      <c r="GZU122" s="65"/>
      <c r="GZV122" s="65"/>
      <c r="GZW122" s="65"/>
      <c r="GZX122" s="65"/>
      <c r="GZY122" s="65"/>
      <c r="GZZ122" s="65"/>
      <c r="HAA122" s="65"/>
      <c r="HAB122" s="65"/>
      <c r="HAC122" s="65"/>
      <c r="HAD122" s="65"/>
      <c r="HAE122" s="97"/>
      <c r="HAF122" s="98"/>
      <c r="HAG122" s="65"/>
      <c r="HAH122" s="65"/>
      <c r="HAI122" s="65"/>
      <c r="HAJ122" s="65"/>
      <c r="HAK122" s="65"/>
      <c r="HAL122" s="65"/>
      <c r="HAM122" s="65"/>
      <c r="HAN122" s="65"/>
      <c r="HAO122" s="65"/>
      <c r="HAP122" s="65"/>
      <c r="HAQ122" s="65"/>
      <c r="HAR122" s="65"/>
      <c r="HAS122" s="65"/>
      <c r="HAT122" s="65"/>
      <c r="HAU122" s="97"/>
      <c r="HAV122" s="98"/>
      <c r="HAW122" s="65"/>
      <c r="HAX122" s="65"/>
      <c r="HAY122" s="65"/>
      <c r="HAZ122" s="65"/>
      <c r="HBA122" s="65"/>
      <c r="HBB122" s="65"/>
      <c r="HBC122" s="65"/>
      <c r="HBD122" s="65"/>
      <c r="HBE122" s="65"/>
      <c r="HBF122" s="65"/>
      <c r="HBG122" s="65"/>
      <c r="HBH122" s="65"/>
      <c r="HBI122" s="65"/>
      <c r="HBJ122" s="65"/>
      <c r="HBK122" s="97"/>
      <c r="HBL122" s="98"/>
      <c r="HBM122" s="65"/>
      <c r="HBN122" s="65"/>
      <c r="HBO122" s="65"/>
      <c r="HBP122" s="65"/>
      <c r="HBQ122" s="65"/>
      <c r="HBR122" s="65"/>
      <c r="HBS122" s="65"/>
      <c r="HBT122" s="65"/>
      <c r="HBU122" s="65"/>
      <c r="HBV122" s="65"/>
      <c r="HBW122" s="65"/>
      <c r="HBX122" s="65"/>
      <c r="HBY122" s="65"/>
      <c r="HBZ122" s="65"/>
      <c r="HCA122" s="97"/>
      <c r="HCB122" s="98"/>
      <c r="HCC122" s="65"/>
      <c r="HCD122" s="65"/>
      <c r="HCE122" s="65"/>
      <c r="HCF122" s="65"/>
      <c r="HCG122" s="65"/>
      <c r="HCH122" s="65"/>
      <c r="HCI122" s="65"/>
      <c r="HCJ122" s="65"/>
      <c r="HCK122" s="65"/>
      <c r="HCL122" s="65"/>
      <c r="HCM122" s="65"/>
      <c r="HCN122" s="65"/>
      <c r="HCO122" s="65"/>
      <c r="HCP122" s="65"/>
      <c r="HCQ122" s="97"/>
      <c r="HCR122" s="98"/>
      <c r="HCS122" s="65"/>
      <c r="HCT122" s="65"/>
      <c r="HCU122" s="65"/>
      <c r="HCV122" s="65"/>
      <c r="HCW122" s="65"/>
      <c r="HCX122" s="65"/>
      <c r="HCY122" s="65"/>
      <c r="HCZ122" s="65"/>
      <c r="HDA122" s="65"/>
      <c r="HDB122" s="65"/>
      <c r="HDC122" s="65"/>
      <c r="HDD122" s="65"/>
      <c r="HDE122" s="65"/>
      <c r="HDF122" s="65"/>
      <c r="HDG122" s="97"/>
      <c r="HDH122" s="98"/>
      <c r="HDI122" s="65"/>
      <c r="HDJ122" s="65"/>
      <c r="HDK122" s="65"/>
      <c r="HDL122" s="65"/>
      <c r="HDM122" s="65"/>
      <c r="HDN122" s="65"/>
      <c r="HDO122" s="65"/>
      <c r="HDP122" s="65"/>
      <c r="HDQ122" s="65"/>
      <c r="HDR122" s="65"/>
      <c r="HDS122" s="65"/>
      <c r="HDT122" s="65"/>
      <c r="HDU122" s="65"/>
      <c r="HDV122" s="65"/>
      <c r="HDW122" s="97"/>
      <c r="HDX122" s="98"/>
      <c r="HDY122" s="65"/>
      <c r="HDZ122" s="65"/>
      <c r="HEA122" s="65"/>
      <c r="HEB122" s="65"/>
      <c r="HEC122" s="65"/>
      <c r="HED122" s="65"/>
      <c r="HEE122" s="65"/>
      <c r="HEF122" s="65"/>
      <c r="HEG122" s="65"/>
      <c r="HEH122" s="65"/>
      <c r="HEI122" s="65"/>
      <c r="HEJ122" s="65"/>
      <c r="HEK122" s="65"/>
      <c r="HEL122" s="65"/>
      <c r="HEM122" s="97"/>
      <c r="HEN122" s="98"/>
      <c r="HEO122" s="65"/>
      <c r="HEP122" s="65"/>
      <c r="HEQ122" s="65"/>
      <c r="HER122" s="65"/>
      <c r="HES122" s="65"/>
      <c r="HET122" s="65"/>
      <c r="HEU122" s="65"/>
      <c r="HEV122" s="65"/>
      <c r="HEW122" s="65"/>
      <c r="HEX122" s="65"/>
      <c r="HEY122" s="65"/>
      <c r="HEZ122" s="65"/>
      <c r="HFA122" s="65"/>
      <c r="HFB122" s="65"/>
      <c r="HFC122" s="97"/>
      <c r="HFD122" s="98"/>
      <c r="HFE122" s="65"/>
      <c r="HFF122" s="65"/>
      <c r="HFG122" s="65"/>
      <c r="HFH122" s="65"/>
      <c r="HFI122" s="65"/>
      <c r="HFJ122" s="65"/>
      <c r="HFK122" s="65"/>
      <c r="HFL122" s="65"/>
      <c r="HFM122" s="65"/>
      <c r="HFN122" s="65"/>
      <c r="HFO122" s="65"/>
      <c r="HFP122" s="65"/>
      <c r="HFQ122" s="65"/>
      <c r="HFR122" s="65"/>
      <c r="HFS122" s="97"/>
      <c r="HFT122" s="98"/>
      <c r="HFU122" s="65"/>
      <c r="HFV122" s="65"/>
      <c r="HFW122" s="65"/>
      <c r="HFX122" s="65"/>
      <c r="HFY122" s="65"/>
      <c r="HFZ122" s="65"/>
      <c r="HGA122" s="65"/>
      <c r="HGB122" s="65"/>
      <c r="HGC122" s="65"/>
      <c r="HGD122" s="65"/>
      <c r="HGE122" s="65"/>
      <c r="HGF122" s="65"/>
      <c r="HGG122" s="65"/>
      <c r="HGH122" s="65"/>
      <c r="HGI122" s="97"/>
      <c r="HGJ122" s="98"/>
      <c r="HGK122" s="65"/>
      <c r="HGL122" s="65"/>
      <c r="HGM122" s="65"/>
      <c r="HGN122" s="65"/>
      <c r="HGO122" s="65"/>
      <c r="HGP122" s="65"/>
      <c r="HGQ122" s="65"/>
      <c r="HGR122" s="65"/>
      <c r="HGS122" s="65"/>
      <c r="HGT122" s="65"/>
      <c r="HGU122" s="65"/>
      <c r="HGV122" s="65"/>
      <c r="HGW122" s="65"/>
      <c r="HGX122" s="65"/>
      <c r="HGY122" s="97"/>
      <c r="HGZ122" s="98"/>
      <c r="HHA122" s="65"/>
      <c r="HHB122" s="65"/>
      <c r="HHC122" s="65"/>
      <c r="HHD122" s="65"/>
      <c r="HHE122" s="65"/>
      <c r="HHF122" s="65"/>
      <c r="HHG122" s="65"/>
      <c r="HHH122" s="65"/>
      <c r="HHI122" s="65"/>
      <c r="HHJ122" s="65"/>
      <c r="HHK122" s="65"/>
      <c r="HHL122" s="65"/>
      <c r="HHM122" s="65"/>
      <c r="HHN122" s="65"/>
      <c r="HHO122" s="97"/>
      <c r="HHP122" s="98"/>
      <c r="HHQ122" s="65"/>
      <c r="HHR122" s="65"/>
      <c r="HHS122" s="65"/>
      <c r="HHT122" s="65"/>
      <c r="HHU122" s="65"/>
      <c r="HHV122" s="65"/>
      <c r="HHW122" s="65"/>
      <c r="HHX122" s="65"/>
      <c r="HHY122" s="65"/>
      <c r="HHZ122" s="65"/>
      <c r="HIA122" s="65"/>
      <c r="HIB122" s="65"/>
      <c r="HIC122" s="65"/>
      <c r="HID122" s="65"/>
      <c r="HIE122" s="97"/>
      <c r="HIF122" s="98"/>
      <c r="HIG122" s="65"/>
      <c r="HIH122" s="65"/>
      <c r="HII122" s="65"/>
      <c r="HIJ122" s="65"/>
      <c r="HIK122" s="65"/>
      <c r="HIL122" s="65"/>
      <c r="HIM122" s="65"/>
      <c r="HIN122" s="65"/>
      <c r="HIO122" s="65"/>
      <c r="HIP122" s="65"/>
      <c r="HIQ122" s="65"/>
      <c r="HIR122" s="65"/>
      <c r="HIS122" s="65"/>
      <c r="HIT122" s="65"/>
      <c r="HIU122" s="97"/>
      <c r="HIV122" s="98"/>
      <c r="HIW122" s="65"/>
      <c r="HIX122" s="65"/>
      <c r="HIY122" s="65"/>
      <c r="HIZ122" s="65"/>
      <c r="HJA122" s="65"/>
      <c r="HJB122" s="65"/>
      <c r="HJC122" s="65"/>
      <c r="HJD122" s="65"/>
      <c r="HJE122" s="65"/>
      <c r="HJF122" s="65"/>
      <c r="HJG122" s="65"/>
      <c r="HJH122" s="65"/>
      <c r="HJI122" s="65"/>
      <c r="HJJ122" s="65"/>
      <c r="HJK122" s="97"/>
      <c r="HJL122" s="98"/>
      <c r="HJM122" s="65"/>
      <c r="HJN122" s="65"/>
      <c r="HJO122" s="65"/>
      <c r="HJP122" s="65"/>
      <c r="HJQ122" s="65"/>
      <c r="HJR122" s="65"/>
      <c r="HJS122" s="65"/>
      <c r="HJT122" s="65"/>
      <c r="HJU122" s="65"/>
      <c r="HJV122" s="65"/>
      <c r="HJW122" s="65"/>
      <c r="HJX122" s="65"/>
      <c r="HJY122" s="65"/>
      <c r="HJZ122" s="65"/>
      <c r="HKA122" s="97"/>
      <c r="HKB122" s="98"/>
      <c r="HKC122" s="65"/>
      <c r="HKD122" s="65"/>
      <c r="HKE122" s="65"/>
      <c r="HKF122" s="65"/>
      <c r="HKG122" s="65"/>
      <c r="HKH122" s="65"/>
      <c r="HKI122" s="65"/>
      <c r="HKJ122" s="65"/>
      <c r="HKK122" s="65"/>
      <c r="HKL122" s="65"/>
      <c r="HKM122" s="65"/>
      <c r="HKN122" s="65"/>
      <c r="HKO122" s="65"/>
      <c r="HKP122" s="65"/>
      <c r="HKQ122" s="97"/>
      <c r="HKR122" s="98"/>
      <c r="HKS122" s="65"/>
      <c r="HKT122" s="65"/>
      <c r="HKU122" s="65"/>
      <c r="HKV122" s="65"/>
      <c r="HKW122" s="65"/>
      <c r="HKX122" s="65"/>
      <c r="HKY122" s="65"/>
      <c r="HKZ122" s="65"/>
      <c r="HLA122" s="65"/>
      <c r="HLB122" s="65"/>
      <c r="HLC122" s="65"/>
      <c r="HLD122" s="65"/>
      <c r="HLE122" s="65"/>
      <c r="HLF122" s="65"/>
      <c r="HLG122" s="97"/>
      <c r="HLH122" s="98"/>
      <c r="HLI122" s="65"/>
      <c r="HLJ122" s="65"/>
      <c r="HLK122" s="65"/>
      <c r="HLL122" s="65"/>
      <c r="HLM122" s="65"/>
      <c r="HLN122" s="65"/>
      <c r="HLO122" s="65"/>
      <c r="HLP122" s="65"/>
      <c r="HLQ122" s="65"/>
      <c r="HLR122" s="65"/>
      <c r="HLS122" s="65"/>
      <c r="HLT122" s="65"/>
      <c r="HLU122" s="65"/>
      <c r="HLV122" s="65"/>
      <c r="HLW122" s="97"/>
      <c r="HLX122" s="98"/>
      <c r="HLY122" s="65"/>
      <c r="HLZ122" s="65"/>
      <c r="HMA122" s="65"/>
      <c r="HMB122" s="65"/>
      <c r="HMC122" s="65"/>
      <c r="HMD122" s="65"/>
      <c r="HME122" s="65"/>
      <c r="HMF122" s="65"/>
      <c r="HMG122" s="65"/>
      <c r="HMH122" s="65"/>
      <c r="HMI122" s="65"/>
      <c r="HMJ122" s="65"/>
      <c r="HMK122" s="65"/>
      <c r="HML122" s="65"/>
      <c r="HMM122" s="97"/>
      <c r="HMN122" s="98"/>
      <c r="HMO122" s="65"/>
      <c r="HMP122" s="65"/>
      <c r="HMQ122" s="65"/>
      <c r="HMR122" s="65"/>
      <c r="HMS122" s="65"/>
      <c r="HMT122" s="65"/>
      <c r="HMU122" s="65"/>
      <c r="HMV122" s="65"/>
      <c r="HMW122" s="65"/>
      <c r="HMX122" s="65"/>
      <c r="HMY122" s="65"/>
      <c r="HMZ122" s="65"/>
      <c r="HNA122" s="65"/>
      <c r="HNB122" s="65"/>
      <c r="HNC122" s="97"/>
      <c r="HND122" s="98"/>
      <c r="HNE122" s="65"/>
      <c r="HNF122" s="65"/>
      <c r="HNG122" s="65"/>
      <c r="HNH122" s="65"/>
      <c r="HNI122" s="65"/>
      <c r="HNJ122" s="65"/>
      <c r="HNK122" s="65"/>
      <c r="HNL122" s="65"/>
      <c r="HNM122" s="65"/>
      <c r="HNN122" s="65"/>
      <c r="HNO122" s="65"/>
      <c r="HNP122" s="65"/>
      <c r="HNQ122" s="65"/>
      <c r="HNR122" s="65"/>
      <c r="HNS122" s="97"/>
      <c r="HNT122" s="98"/>
      <c r="HNU122" s="65"/>
      <c r="HNV122" s="65"/>
      <c r="HNW122" s="65"/>
      <c r="HNX122" s="65"/>
      <c r="HNY122" s="65"/>
      <c r="HNZ122" s="65"/>
      <c r="HOA122" s="65"/>
      <c r="HOB122" s="65"/>
      <c r="HOC122" s="65"/>
      <c r="HOD122" s="65"/>
      <c r="HOE122" s="65"/>
      <c r="HOF122" s="65"/>
      <c r="HOG122" s="65"/>
      <c r="HOH122" s="65"/>
      <c r="HOI122" s="97"/>
      <c r="HOJ122" s="98"/>
      <c r="HOK122" s="65"/>
      <c r="HOL122" s="65"/>
      <c r="HOM122" s="65"/>
      <c r="HON122" s="65"/>
      <c r="HOO122" s="65"/>
      <c r="HOP122" s="65"/>
      <c r="HOQ122" s="65"/>
      <c r="HOR122" s="65"/>
      <c r="HOS122" s="65"/>
      <c r="HOT122" s="65"/>
      <c r="HOU122" s="65"/>
      <c r="HOV122" s="65"/>
      <c r="HOW122" s="65"/>
      <c r="HOX122" s="65"/>
      <c r="HOY122" s="97"/>
      <c r="HOZ122" s="98"/>
      <c r="HPA122" s="65"/>
      <c r="HPB122" s="65"/>
      <c r="HPC122" s="65"/>
      <c r="HPD122" s="65"/>
      <c r="HPE122" s="65"/>
      <c r="HPF122" s="65"/>
      <c r="HPG122" s="65"/>
      <c r="HPH122" s="65"/>
      <c r="HPI122" s="65"/>
      <c r="HPJ122" s="65"/>
      <c r="HPK122" s="65"/>
      <c r="HPL122" s="65"/>
      <c r="HPM122" s="65"/>
      <c r="HPN122" s="65"/>
      <c r="HPO122" s="97"/>
      <c r="HPP122" s="98"/>
      <c r="HPQ122" s="65"/>
      <c r="HPR122" s="65"/>
      <c r="HPS122" s="65"/>
      <c r="HPT122" s="65"/>
      <c r="HPU122" s="65"/>
      <c r="HPV122" s="65"/>
      <c r="HPW122" s="65"/>
      <c r="HPX122" s="65"/>
      <c r="HPY122" s="65"/>
      <c r="HPZ122" s="65"/>
      <c r="HQA122" s="65"/>
      <c r="HQB122" s="65"/>
      <c r="HQC122" s="65"/>
      <c r="HQD122" s="65"/>
      <c r="HQE122" s="97"/>
      <c r="HQF122" s="98"/>
      <c r="HQG122" s="65"/>
      <c r="HQH122" s="65"/>
      <c r="HQI122" s="65"/>
      <c r="HQJ122" s="65"/>
      <c r="HQK122" s="65"/>
      <c r="HQL122" s="65"/>
      <c r="HQM122" s="65"/>
      <c r="HQN122" s="65"/>
      <c r="HQO122" s="65"/>
      <c r="HQP122" s="65"/>
      <c r="HQQ122" s="65"/>
      <c r="HQR122" s="65"/>
      <c r="HQS122" s="65"/>
      <c r="HQT122" s="65"/>
      <c r="HQU122" s="97"/>
      <c r="HQV122" s="98"/>
      <c r="HQW122" s="65"/>
      <c r="HQX122" s="65"/>
      <c r="HQY122" s="65"/>
      <c r="HQZ122" s="65"/>
      <c r="HRA122" s="65"/>
      <c r="HRB122" s="65"/>
      <c r="HRC122" s="65"/>
      <c r="HRD122" s="65"/>
      <c r="HRE122" s="65"/>
      <c r="HRF122" s="65"/>
      <c r="HRG122" s="65"/>
      <c r="HRH122" s="65"/>
      <c r="HRI122" s="65"/>
      <c r="HRJ122" s="65"/>
      <c r="HRK122" s="97"/>
      <c r="HRL122" s="98"/>
      <c r="HRM122" s="65"/>
      <c r="HRN122" s="65"/>
      <c r="HRO122" s="65"/>
      <c r="HRP122" s="65"/>
      <c r="HRQ122" s="65"/>
      <c r="HRR122" s="65"/>
      <c r="HRS122" s="65"/>
      <c r="HRT122" s="65"/>
      <c r="HRU122" s="65"/>
      <c r="HRV122" s="65"/>
      <c r="HRW122" s="65"/>
      <c r="HRX122" s="65"/>
      <c r="HRY122" s="65"/>
      <c r="HRZ122" s="65"/>
      <c r="HSA122" s="97"/>
      <c r="HSB122" s="98"/>
      <c r="HSC122" s="65"/>
      <c r="HSD122" s="65"/>
      <c r="HSE122" s="65"/>
      <c r="HSF122" s="65"/>
      <c r="HSG122" s="65"/>
      <c r="HSH122" s="65"/>
      <c r="HSI122" s="65"/>
      <c r="HSJ122" s="65"/>
      <c r="HSK122" s="65"/>
      <c r="HSL122" s="65"/>
      <c r="HSM122" s="65"/>
      <c r="HSN122" s="65"/>
      <c r="HSO122" s="65"/>
      <c r="HSP122" s="65"/>
      <c r="HSQ122" s="97"/>
      <c r="HSR122" s="98"/>
      <c r="HSS122" s="65"/>
      <c r="HST122" s="65"/>
      <c r="HSU122" s="65"/>
      <c r="HSV122" s="65"/>
      <c r="HSW122" s="65"/>
      <c r="HSX122" s="65"/>
      <c r="HSY122" s="65"/>
      <c r="HSZ122" s="65"/>
      <c r="HTA122" s="65"/>
      <c r="HTB122" s="65"/>
      <c r="HTC122" s="65"/>
      <c r="HTD122" s="65"/>
      <c r="HTE122" s="65"/>
      <c r="HTF122" s="65"/>
      <c r="HTG122" s="97"/>
      <c r="HTH122" s="98"/>
      <c r="HTI122" s="65"/>
      <c r="HTJ122" s="65"/>
      <c r="HTK122" s="65"/>
      <c r="HTL122" s="65"/>
      <c r="HTM122" s="65"/>
      <c r="HTN122" s="65"/>
      <c r="HTO122" s="65"/>
      <c r="HTP122" s="65"/>
      <c r="HTQ122" s="65"/>
      <c r="HTR122" s="65"/>
      <c r="HTS122" s="65"/>
      <c r="HTT122" s="65"/>
      <c r="HTU122" s="65"/>
      <c r="HTV122" s="65"/>
      <c r="HTW122" s="97"/>
      <c r="HTX122" s="98"/>
      <c r="HTY122" s="65"/>
      <c r="HTZ122" s="65"/>
      <c r="HUA122" s="65"/>
      <c r="HUB122" s="65"/>
      <c r="HUC122" s="65"/>
      <c r="HUD122" s="65"/>
      <c r="HUE122" s="65"/>
      <c r="HUF122" s="65"/>
      <c r="HUG122" s="65"/>
      <c r="HUH122" s="65"/>
      <c r="HUI122" s="65"/>
      <c r="HUJ122" s="65"/>
      <c r="HUK122" s="65"/>
      <c r="HUL122" s="65"/>
      <c r="HUM122" s="97"/>
      <c r="HUN122" s="98"/>
      <c r="HUO122" s="65"/>
      <c r="HUP122" s="65"/>
      <c r="HUQ122" s="65"/>
      <c r="HUR122" s="65"/>
      <c r="HUS122" s="65"/>
      <c r="HUT122" s="65"/>
      <c r="HUU122" s="65"/>
      <c r="HUV122" s="65"/>
      <c r="HUW122" s="65"/>
      <c r="HUX122" s="65"/>
      <c r="HUY122" s="65"/>
      <c r="HUZ122" s="65"/>
      <c r="HVA122" s="65"/>
      <c r="HVB122" s="65"/>
      <c r="HVC122" s="97"/>
      <c r="HVD122" s="98"/>
      <c r="HVE122" s="65"/>
      <c r="HVF122" s="65"/>
      <c r="HVG122" s="65"/>
      <c r="HVH122" s="65"/>
      <c r="HVI122" s="65"/>
      <c r="HVJ122" s="65"/>
      <c r="HVK122" s="65"/>
      <c r="HVL122" s="65"/>
      <c r="HVM122" s="65"/>
      <c r="HVN122" s="65"/>
      <c r="HVO122" s="65"/>
      <c r="HVP122" s="65"/>
      <c r="HVQ122" s="65"/>
      <c r="HVR122" s="65"/>
      <c r="HVS122" s="97"/>
      <c r="HVT122" s="98"/>
      <c r="HVU122" s="65"/>
      <c r="HVV122" s="65"/>
      <c r="HVW122" s="65"/>
      <c r="HVX122" s="65"/>
      <c r="HVY122" s="65"/>
      <c r="HVZ122" s="65"/>
      <c r="HWA122" s="65"/>
      <c r="HWB122" s="65"/>
      <c r="HWC122" s="65"/>
      <c r="HWD122" s="65"/>
      <c r="HWE122" s="65"/>
      <c r="HWF122" s="65"/>
      <c r="HWG122" s="65"/>
      <c r="HWH122" s="65"/>
      <c r="HWI122" s="97"/>
      <c r="HWJ122" s="98"/>
      <c r="HWK122" s="65"/>
      <c r="HWL122" s="65"/>
      <c r="HWM122" s="65"/>
      <c r="HWN122" s="65"/>
      <c r="HWO122" s="65"/>
      <c r="HWP122" s="65"/>
      <c r="HWQ122" s="65"/>
      <c r="HWR122" s="65"/>
      <c r="HWS122" s="65"/>
      <c r="HWT122" s="65"/>
      <c r="HWU122" s="65"/>
      <c r="HWV122" s="65"/>
      <c r="HWW122" s="65"/>
      <c r="HWX122" s="65"/>
      <c r="HWY122" s="97"/>
      <c r="HWZ122" s="98"/>
      <c r="HXA122" s="65"/>
      <c r="HXB122" s="65"/>
      <c r="HXC122" s="65"/>
      <c r="HXD122" s="65"/>
      <c r="HXE122" s="65"/>
      <c r="HXF122" s="65"/>
      <c r="HXG122" s="65"/>
      <c r="HXH122" s="65"/>
      <c r="HXI122" s="65"/>
      <c r="HXJ122" s="65"/>
      <c r="HXK122" s="65"/>
      <c r="HXL122" s="65"/>
      <c r="HXM122" s="65"/>
      <c r="HXN122" s="65"/>
      <c r="HXO122" s="97"/>
      <c r="HXP122" s="98"/>
      <c r="HXQ122" s="65"/>
      <c r="HXR122" s="65"/>
      <c r="HXS122" s="65"/>
      <c r="HXT122" s="65"/>
      <c r="HXU122" s="65"/>
      <c r="HXV122" s="65"/>
      <c r="HXW122" s="65"/>
      <c r="HXX122" s="65"/>
      <c r="HXY122" s="65"/>
      <c r="HXZ122" s="65"/>
      <c r="HYA122" s="65"/>
      <c r="HYB122" s="65"/>
      <c r="HYC122" s="65"/>
      <c r="HYD122" s="65"/>
      <c r="HYE122" s="97"/>
      <c r="HYF122" s="98"/>
      <c r="HYG122" s="65"/>
      <c r="HYH122" s="65"/>
      <c r="HYI122" s="65"/>
      <c r="HYJ122" s="65"/>
      <c r="HYK122" s="65"/>
      <c r="HYL122" s="65"/>
      <c r="HYM122" s="65"/>
      <c r="HYN122" s="65"/>
      <c r="HYO122" s="65"/>
      <c r="HYP122" s="65"/>
      <c r="HYQ122" s="65"/>
      <c r="HYR122" s="65"/>
      <c r="HYS122" s="65"/>
      <c r="HYT122" s="65"/>
      <c r="HYU122" s="97"/>
      <c r="HYV122" s="98"/>
      <c r="HYW122" s="65"/>
      <c r="HYX122" s="65"/>
      <c r="HYY122" s="65"/>
      <c r="HYZ122" s="65"/>
      <c r="HZA122" s="65"/>
      <c r="HZB122" s="65"/>
      <c r="HZC122" s="65"/>
      <c r="HZD122" s="65"/>
      <c r="HZE122" s="65"/>
      <c r="HZF122" s="65"/>
      <c r="HZG122" s="65"/>
      <c r="HZH122" s="65"/>
      <c r="HZI122" s="65"/>
      <c r="HZJ122" s="65"/>
      <c r="HZK122" s="97"/>
      <c r="HZL122" s="98"/>
      <c r="HZM122" s="65"/>
      <c r="HZN122" s="65"/>
      <c r="HZO122" s="65"/>
      <c r="HZP122" s="65"/>
      <c r="HZQ122" s="65"/>
      <c r="HZR122" s="65"/>
      <c r="HZS122" s="65"/>
      <c r="HZT122" s="65"/>
      <c r="HZU122" s="65"/>
      <c r="HZV122" s="65"/>
      <c r="HZW122" s="65"/>
      <c r="HZX122" s="65"/>
      <c r="HZY122" s="65"/>
      <c r="HZZ122" s="65"/>
      <c r="IAA122" s="97"/>
      <c r="IAB122" s="98"/>
      <c r="IAC122" s="65"/>
      <c r="IAD122" s="65"/>
      <c r="IAE122" s="65"/>
      <c r="IAF122" s="65"/>
      <c r="IAG122" s="65"/>
      <c r="IAH122" s="65"/>
      <c r="IAI122" s="65"/>
      <c r="IAJ122" s="65"/>
      <c r="IAK122" s="65"/>
      <c r="IAL122" s="65"/>
      <c r="IAM122" s="65"/>
      <c r="IAN122" s="65"/>
      <c r="IAO122" s="65"/>
      <c r="IAP122" s="65"/>
      <c r="IAQ122" s="97"/>
      <c r="IAR122" s="98"/>
      <c r="IAS122" s="65"/>
      <c r="IAT122" s="65"/>
      <c r="IAU122" s="65"/>
      <c r="IAV122" s="65"/>
      <c r="IAW122" s="65"/>
      <c r="IAX122" s="65"/>
      <c r="IAY122" s="65"/>
      <c r="IAZ122" s="65"/>
      <c r="IBA122" s="65"/>
      <c r="IBB122" s="65"/>
      <c r="IBC122" s="65"/>
      <c r="IBD122" s="65"/>
      <c r="IBE122" s="65"/>
      <c r="IBF122" s="65"/>
      <c r="IBG122" s="97"/>
      <c r="IBH122" s="98"/>
      <c r="IBI122" s="65"/>
      <c r="IBJ122" s="65"/>
      <c r="IBK122" s="65"/>
      <c r="IBL122" s="65"/>
      <c r="IBM122" s="65"/>
      <c r="IBN122" s="65"/>
      <c r="IBO122" s="65"/>
      <c r="IBP122" s="65"/>
      <c r="IBQ122" s="65"/>
      <c r="IBR122" s="65"/>
      <c r="IBS122" s="65"/>
      <c r="IBT122" s="65"/>
      <c r="IBU122" s="65"/>
      <c r="IBV122" s="65"/>
      <c r="IBW122" s="97"/>
      <c r="IBX122" s="98"/>
      <c r="IBY122" s="65"/>
      <c r="IBZ122" s="65"/>
      <c r="ICA122" s="65"/>
      <c r="ICB122" s="65"/>
      <c r="ICC122" s="65"/>
      <c r="ICD122" s="65"/>
      <c r="ICE122" s="65"/>
      <c r="ICF122" s="65"/>
      <c r="ICG122" s="65"/>
      <c r="ICH122" s="65"/>
      <c r="ICI122" s="65"/>
      <c r="ICJ122" s="65"/>
      <c r="ICK122" s="65"/>
      <c r="ICL122" s="65"/>
      <c r="ICM122" s="97"/>
      <c r="ICN122" s="98"/>
      <c r="ICO122" s="65"/>
      <c r="ICP122" s="65"/>
      <c r="ICQ122" s="65"/>
      <c r="ICR122" s="65"/>
      <c r="ICS122" s="65"/>
      <c r="ICT122" s="65"/>
      <c r="ICU122" s="65"/>
      <c r="ICV122" s="65"/>
      <c r="ICW122" s="65"/>
      <c r="ICX122" s="65"/>
      <c r="ICY122" s="65"/>
      <c r="ICZ122" s="65"/>
      <c r="IDA122" s="65"/>
      <c r="IDB122" s="65"/>
      <c r="IDC122" s="97"/>
      <c r="IDD122" s="98"/>
      <c r="IDE122" s="65"/>
      <c r="IDF122" s="65"/>
      <c r="IDG122" s="65"/>
      <c r="IDH122" s="65"/>
      <c r="IDI122" s="65"/>
      <c r="IDJ122" s="65"/>
      <c r="IDK122" s="65"/>
      <c r="IDL122" s="65"/>
      <c r="IDM122" s="65"/>
      <c r="IDN122" s="65"/>
      <c r="IDO122" s="65"/>
      <c r="IDP122" s="65"/>
      <c r="IDQ122" s="65"/>
      <c r="IDR122" s="65"/>
      <c r="IDS122" s="97"/>
      <c r="IDT122" s="98"/>
      <c r="IDU122" s="65"/>
      <c r="IDV122" s="65"/>
      <c r="IDW122" s="65"/>
      <c r="IDX122" s="65"/>
      <c r="IDY122" s="65"/>
      <c r="IDZ122" s="65"/>
      <c r="IEA122" s="65"/>
      <c r="IEB122" s="65"/>
      <c r="IEC122" s="65"/>
      <c r="IED122" s="65"/>
      <c r="IEE122" s="65"/>
      <c r="IEF122" s="65"/>
      <c r="IEG122" s="65"/>
      <c r="IEH122" s="65"/>
      <c r="IEI122" s="97"/>
      <c r="IEJ122" s="98"/>
      <c r="IEK122" s="65"/>
      <c r="IEL122" s="65"/>
      <c r="IEM122" s="65"/>
      <c r="IEN122" s="65"/>
      <c r="IEO122" s="65"/>
      <c r="IEP122" s="65"/>
      <c r="IEQ122" s="65"/>
      <c r="IER122" s="65"/>
      <c r="IES122" s="65"/>
      <c r="IET122" s="65"/>
      <c r="IEU122" s="65"/>
      <c r="IEV122" s="65"/>
      <c r="IEW122" s="65"/>
      <c r="IEX122" s="65"/>
      <c r="IEY122" s="97"/>
      <c r="IEZ122" s="98"/>
      <c r="IFA122" s="65"/>
      <c r="IFB122" s="65"/>
      <c r="IFC122" s="65"/>
      <c r="IFD122" s="65"/>
      <c r="IFE122" s="65"/>
      <c r="IFF122" s="65"/>
      <c r="IFG122" s="65"/>
      <c r="IFH122" s="65"/>
      <c r="IFI122" s="65"/>
      <c r="IFJ122" s="65"/>
      <c r="IFK122" s="65"/>
      <c r="IFL122" s="65"/>
      <c r="IFM122" s="65"/>
      <c r="IFN122" s="65"/>
      <c r="IFO122" s="97"/>
      <c r="IFP122" s="98"/>
      <c r="IFQ122" s="65"/>
      <c r="IFR122" s="65"/>
      <c r="IFS122" s="65"/>
      <c r="IFT122" s="65"/>
      <c r="IFU122" s="65"/>
      <c r="IFV122" s="65"/>
      <c r="IFW122" s="65"/>
      <c r="IFX122" s="65"/>
      <c r="IFY122" s="65"/>
      <c r="IFZ122" s="65"/>
      <c r="IGA122" s="65"/>
      <c r="IGB122" s="65"/>
      <c r="IGC122" s="65"/>
      <c r="IGD122" s="65"/>
      <c r="IGE122" s="97"/>
      <c r="IGF122" s="98"/>
      <c r="IGG122" s="65"/>
      <c r="IGH122" s="65"/>
      <c r="IGI122" s="65"/>
      <c r="IGJ122" s="65"/>
      <c r="IGK122" s="65"/>
      <c r="IGL122" s="65"/>
      <c r="IGM122" s="65"/>
      <c r="IGN122" s="65"/>
      <c r="IGO122" s="65"/>
      <c r="IGP122" s="65"/>
      <c r="IGQ122" s="65"/>
      <c r="IGR122" s="65"/>
      <c r="IGS122" s="65"/>
      <c r="IGT122" s="65"/>
      <c r="IGU122" s="97"/>
      <c r="IGV122" s="98"/>
      <c r="IGW122" s="65"/>
      <c r="IGX122" s="65"/>
      <c r="IGY122" s="65"/>
      <c r="IGZ122" s="65"/>
      <c r="IHA122" s="65"/>
      <c r="IHB122" s="65"/>
      <c r="IHC122" s="65"/>
      <c r="IHD122" s="65"/>
      <c r="IHE122" s="65"/>
      <c r="IHF122" s="65"/>
      <c r="IHG122" s="65"/>
      <c r="IHH122" s="65"/>
      <c r="IHI122" s="65"/>
      <c r="IHJ122" s="65"/>
      <c r="IHK122" s="97"/>
      <c r="IHL122" s="98"/>
      <c r="IHM122" s="65"/>
      <c r="IHN122" s="65"/>
      <c r="IHO122" s="65"/>
      <c r="IHP122" s="65"/>
      <c r="IHQ122" s="65"/>
      <c r="IHR122" s="65"/>
      <c r="IHS122" s="65"/>
      <c r="IHT122" s="65"/>
      <c r="IHU122" s="65"/>
      <c r="IHV122" s="65"/>
      <c r="IHW122" s="65"/>
      <c r="IHX122" s="65"/>
      <c r="IHY122" s="65"/>
      <c r="IHZ122" s="65"/>
      <c r="IIA122" s="97"/>
      <c r="IIB122" s="98"/>
      <c r="IIC122" s="65"/>
      <c r="IID122" s="65"/>
      <c r="IIE122" s="65"/>
      <c r="IIF122" s="65"/>
      <c r="IIG122" s="65"/>
      <c r="IIH122" s="65"/>
      <c r="III122" s="65"/>
      <c r="IIJ122" s="65"/>
      <c r="IIK122" s="65"/>
      <c r="IIL122" s="65"/>
      <c r="IIM122" s="65"/>
      <c r="IIN122" s="65"/>
      <c r="IIO122" s="65"/>
      <c r="IIP122" s="65"/>
      <c r="IIQ122" s="97"/>
      <c r="IIR122" s="98"/>
      <c r="IIS122" s="65"/>
      <c r="IIT122" s="65"/>
      <c r="IIU122" s="65"/>
      <c r="IIV122" s="65"/>
      <c r="IIW122" s="65"/>
      <c r="IIX122" s="65"/>
      <c r="IIY122" s="65"/>
      <c r="IIZ122" s="65"/>
      <c r="IJA122" s="65"/>
      <c r="IJB122" s="65"/>
      <c r="IJC122" s="65"/>
      <c r="IJD122" s="65"/>
      <c r="IJE122" s="65"/>
      <c r="IJF122" s="65"/>
      <c r="IJG122" s="97"/>
      <c r="IJH122" s="98"/>
      <c r="IJI122" s="65"/>
      <c r="IJJ122" s="65"/>
      <c r="IJK122" s="65"/>
      <c r="IJL122" s="65"/>
      <c r="IJM122" s="65"/>
      <c r="IJN122" s="65"/>
      <c r="IJO122" s="65"/>
      <c r="IJP122" s="65"/>
      <c r="IJQ122" s="65"/>
      <c r="IJR122" s="65"/>
      <c r="IJS122" s="65"/>
      <c r="IJT122" s="65"/>
      <c r="IJU122" s="65"/>
      <c r="IJV122" s="65"/>
      <c r="IJW122" s="97"/>
      <c r="IJX122" s="98"/>
      <c r="IJY122" s="65"/>
      <c r="IJZ122" s="65"/>
      <c r="IKA122" s="65"/>
      <c r="IKB122" s="65"/>
      <c r="IKC122" s="65"/>
      <c r="IKD122" s="65"/>
      <c r="IKE122" s="65"/>
      <c r="IKF122" s="65"/>
      <c r="IKG122" s="65"/>
      <c r="IKH122" s="65"/>
      <c r="IKI122" s="65"/>
      <c r="IKJ122" s="65"/>
      <c r="IKK122" s="65"/>
      <c r="IKL122" s="65"/>
      <c r="IKM122" s="97"/>
      <c r="IKN122" s="98"/>
      <c r="IKO122" s="65"/>
      <c r="IKP122" s="65"/>
      <c r="IKQ122" s="65"/>
      <c r="IKR122" s="65"/>
      <c r="IKS122" s="65"/>
      <c r="IKT122" s="65"/>
      <c r="IKU122" s="65"/>
      <c r="IKV122" s="65"/>
      <c r="IKW122" s="65"/>
      <c r="IKX122" s="65"/>
      <c r="IKY122" s="65"/>
      <c r="IKZ122" s="65"/>
      <c r="ILA122" s="65"/>
      <c r="ILB122" s="65"/>
      <c r="ILC122" s="97"/>
      <c r="ILD122" s="98"/>
      <c r="ILE122" s="65"/>
      <c r="ILF122" s="65"/>
      <c r="ILG122" s="65"/>
      <c r="ILH122" s="65"/>
      <c r="ILI122" s="65"/>
      <c r="ILJ122" s="65"/>
      <c r="ILK122" s="65"/>
      <c r="ILL122" s="65"/>
      <c r="ILM122" s="65"/>
      <c r="ILN122" s="65"/>
      <c r="ILO122" s="65"/>
      <c r="ILP122" s="65"/>
      <c r="ILQ122" s="65"/>
      <c r="ILR122" s="65"/>
      <c r="ILS122" s="97"/>
      <c r="ILT122" s="98"/>
      <c r="ILU122" s="65"/>
      <c r="ILV122" s="65"/>
      <c r="ILW122" s="65"/>
      <c r="ILX122" s="65"/>
      <c r="ILY122" s="65"/>
      <c r="ILZ122" s="65"/>
      <c r="IMA122" s="65"/>
      <c r="IMB122" s="65"/>
      <c r="IMC122" s="65"/>
      <c r="IMD122" s="65"/>
      <c r="IME122" s="65"/>
      <c r="IMF122" s="65"/>
      <c r="IMG122" s="65"/>
      <c r="IMH122" s="65"/>
      <c r="IMI122" s="97"/>
      <c r="IMJ122" s="98"/>
      <c r="IMK122" s="65"/>
      <c r="IML122" s="65"/>
      <c r="IMM122" s="65"/>
      <c r="IMN122" s="65"/>
      <c r="IMO122" s="65"/>
      <c r="IMP122" s="65"/>
      <c r="IMQ122" s="65"/>
      <c r="IMR122" s="65"/>
      <c r="IMS122" s="65"/>
      <c r="IMT122" s="65"/>
      <c r="IMU122" s="65"/>
      <c r="IMV122" s="65"/>
      <c r="IMW122" s="65"/>
      <c r="IMX122" s="65"/>
      <c r="IMY122" s="97"/>
      <c r="IMZ122" s="98"/>
      <c r="INA122" s="65"/>
      <c r="INB122" s="65"/>
      <c r="INC122" s="65"/>
      <c r="IND122" s="65"/>
      <c r="INE122" s="65"/>
      <c r="INF122" s="65"/>
      <c r="ING122" s="65"/>
      <c r="INH122" s="65"/>
      <c r="INI122" s="65"/>
      <c r="INJ122" s="65"/>
      <c r="INK122" s="65"/>
      <c r="INL122" s="65"/>
      <c r="INM122" s="65"/>
      <c r="INN122" s="65"/>
      <c r="INO122" s="97"/>
      <c r="INP122" s="98"/>
      <c r="INQ122" s="65"/>
      <c r="INR122" s="65"/>
      <c r="INS122" s="65"/>
      <c r="INT122" s="65"/>
      <c r="INU122" s="65"/>
      <c r="INV122" s="65"/>
      <c r="INW122" s="65"/>
      <c r="INX122" s="65"/>
      <c r="INY122" s="65"/>
      <c r="INZ122" s="65"/>
      <c r="IOA122" s="65"/>
      <c r="IOB122" s="65"/>
      <c r="IOC122" s="65"/>
      <c r="IOD122" s="65"/>
      <c r="IOE122" s="97"/>
      <c r="IOF122" s="98"/>
      <c r="IOG122" s="65"/>
      <c r="IOH122" s="65"/>
      <c r="IOI122" s="65"/>
      <c r="IOJ122" s="65"/>
      <c r="IOK122" s="65"/>
      <c r="IOL122" s="65"/>
      <c r="IOM122" s="65"/>
      <c r="ION122" s="65"/>
      <c r="IOO122" s="65"/>
      <c r="IOP122" s="65"/>
      <c r="IOQ122" s="65"/>
      <c r="IOR122" s="65"/>
      <c r="IOS122" s="65"/>
      <c r="IOT122" s="65"/>
      <c r="IOU122" s="97"/>
      <c r="IOV122" s="98"/>
      <c r="IOW122" s="65"/>
      <c r="IOX122" s="65"/>
      <c r="IOY122" s="65"/>
      <c r="IOZ122" s="65"/>
      <c r="IPA122" s="65"/>
      <c r="IPB122" s="65"/>
      <c r="IPC122" s="65"/>
      <c r="IPD122" s="65"/>
      <c r="IPE122" s="65"/>
      <c r="IPF122" s="65"/>
      <c r="IPG122" s="65"/>
      <c r="IPH122" s="65"/>
      <c r="IPI122" s="65"/>
      <c r="IPJ122" s="65"/>
      <c r="IPK122" s="97"/>
      <c r="IPL122" s="98"/>
      <c r="IPM122" s="65"/>
      <c r="IPN122" s="65"/>
      <c r="IPO122" s="65"/>
      <c r="IPP122" s="65"/>
      <c r="IPQ122" s="65"/>
      <c r="IPR122" s="65"/>
      <c r="IPS122" s="65"/>
      <c r="IPT122" s="65"/>
      <c r="IPU122" s="65"/>
      <c r="IPV122" s="65"/>
      <c r="IPW122" s="65"/>
      <c r="IPX122" s="65"/>
      <c r="IPY122" s="65"/>
      <c r="IPZ122" s="65"/>
      <c r="IQA122" s="97"/>
      <c r="IQB122" s="98"/>
      <c r="IQC122" s="65"/>
      <c r="IQD122" s="65"/>
      <c r="IQE122" s="65"/>
      <c r="IQF122" s="65"/>
      <c r="IQG122" s="65"/>
      <c r="IQH122" s="65"/>
      <c r="IQI122" s="65"/>
      <c r="IQJ122" s="65"/>
      <c r="IQK122" s="65"/>
      <c r="IQL122" s="65"/>
      <c r="IQM122" s="65"/>
      <c r="IQN122" s="65"/>
      <c r="IQO122" s="65"/>
      <c r="IQP122" s="65"/>
      <c r="IQQ122" s="97"/>
      <c r="IQR122" s="98"/>
      <c r="IQS122" s="65"/>
      <c r="IQT122" s="65"/>
      <c r="IQU122" s="65"/>
      <c r="IQV122" s="65"/>
      <c r="IQW122" s="65"/>
      <c r="IQX122" s="65"/>
      <c r="IQY122" s="65"/>
      <c r="IQZ122" s="65"/>
      <c r="IRA122" s="65"/>
      <c r="IRB122" s="65"/>
      <c r="IRC122" s="65"/>
      <c r="IRD122" s="65"/>
      <c r="IRE122" s="65"/>
      <c r="IRF122" s="65"/>
      <c r="IRG122" s="97"/>
      <c r="IRH122" s="98"/>
      <c r="IRI122" s="65"/>
      <c r="IRJ122" s="65"/>
      <c r="IRK122" s="65"/>
      <c r="IRL122" s="65"/>
      <c r="IRM122" s="65"/>
      <c r="IRN122" s="65"/>
      <c r="IRO122" s="65"/>
      <c r="IRP122" s="65"/>
      <c r="IRQ122" s="65"/>
      <c r="IRR122" s="65"/>
      <c r="IRS122" s="65"/>
      <c r="IRT122" s="65"/>
      <c r="IRU122" s="65"/>
      <c r="IRV122" s="65"/>
      <c r="IRW122" s="97"/>
      <c r="IRX122" s="98"/>
      <c r="IRY122" s="65"/>
      <c r="IRZ122" s="65"/>
      <c r="ISA122" s="65"/>
      <c r="ISB122" s="65"/>
      <c r="ISC122" s="65"/>
      <c r="ISD122" s="65"/>
      <c r="ISE122" s="65"/>
      <c r="ISF122" s="65"/>
      <c r="ISG122" s="65"/>
      <c r="ISH122" s="65"/>
      <c r="ISI122" s="65"/>
      <c r="ISJ122" s="65"/>
      <c r="ISK122" s="65"/>
      <c r="ISL122" s="65"/>
      <c r="ISM122" s="97"/>
      <c r="ISN122" s="98"/>
      <c r="ISO122" s="65"/>
      <c r="ISP122" s="65"/>
      <c r="ISQ122" s="65"/>
      <c r="ISR122" s="65"/>
      <c r="ISS122" s="65"/>
      <c r="IST122" s="65"/>
      <c r="ISU122" s="65"/>
      <c r="ISV122" s="65"/>
      <c r="ISW122" s="65"/>
      <c r="ISX122" s="65"/>
      <c r="ISY122" s="65"/>
      <c r="ISZ122" s="65"/>
      <c r="ITA122" s="65"/>
      <c r="ITB122" s="65"/>
      <c r="ITC122" s="97"/>
      <c r="ITD122" s="98"/>
      <c r="ITE122" s="65"/>
      <c r="ITF122" s="65"/>
      <c r="ITG122" s="65"/>
      <c r="ITH122" s="65"/>
      <c r="ITI122" s="65"/>
      <c r="ITJ122" s="65"/>
      <c r="ITK122" s="65"/>
      <c r="ITL122" s="65"/>
      <c r="ITM122" s="65"/>
      <c r="ITN122" s="65"/>
      <c r="ITO122" s="65"/>
      <c r="ITP122" s="65"/>
      <c r="ITQ122" s="65"/>
      <c r="ITR122" s="65"/>
      <c r="ITS122" s="97"/>
      <c r="ITT122" s="98"/>
      <c r="ITU122" s="65"/>
      <c r="ITV122" s="65"/>
      <c r="ITW122" s="65"/>
      <c r="ITX122" s="65"/>
      <c r="ITY122" s="65"/>
      <c r="ITZ122" s="65"/>
      <c r="IUA122" s="65"/>
      <c r="IUB122" s="65"/>
      <c r="IUC122" s="65"/>
      <c r="IUD122" s="65"/>
      <c r="IUE122" s="65"/>
      <c r="IUF122" s="65"/>
      <c r="IUG122" s="65"/>
      <c r="IUH122" s="65"/>
      <c r="IUI122" s="97"/>
      <c r="IUJ122" s="98"/>
      <c r="IUK122" s="65"/>
      <c r="IUL122" s="65"/>
      <c r="IUM122" s="65"/>
      <c r="IUN122" s="65"/>
      <c r="IUO122" s="65"/>
      <c r="IUP122" s="65"/>
      <c r="IUQ122" s="65"/>
      <c r="IUR122" s="65"/>
      <c r="IUS122" s="65"/>
      <c r="IUT122" s="65"/>
      <c r="IUU122" s="65"/>
      <c r="IUV122" s="65"/>
      <c r="IUW122" s="65"/>
      <c r="IUX122" s="65"/>
      <c r="IUY122" s="97"/>
      <c r="IUZ122" s="98"/>
      <c r="IVA122" s="65"/>
      <c r="IVB122" s="65"/>
      <c r="IVC122" s="65"/>
      <c r="IVD122" s="65"/>
      <c r="IVE122" s="65"/>
      <c r="IVF122" s="65"/>
      <c r="IVG122" s="65"/>
      <c r="IVH122" s="65"/>
      <c r="IVI122" s="65"/>
      <c r="IVJ122" s="65"/>
      <c r="IVK122" s="65"/>
      <c r="IVL122" s="65"/>
      <c r="IVM122" s="65"/>
      <c r="IVN122" s="65"/>
      <c r="IVO122" s="97"/>
      <c r="IVP122" s="98"/>
      <c r="IVQ122" s="65"/>
      <c r="IVR122" s="65"/>
      <c r="IVS122" s="65"/>
      <c r="IVT122" s="65"/>
      <c r="IVU122" s="65"/>
      <c r="IVV122" s="65"/>
      <c r="IVW122" s="65"/>
      <c r="IVX122" s="65"/>
      <c r="IVY122" s="65"/>
      <c r="IVZ122" s="65"/>
      <c r="IWA122" s="65"/>
      <c r="IWB122" s="65"/>
      <c r="IWC122" s="65"/>
      <c r="IWD122" s="65"/>
      <c r="IWE122" s="97"/>
      <c r="IWF122" s="98"/>
      <c r="IWG122" s="65"/>
      <c r="IWH122" s="65"/>
      <c r="IWI122" s="65"/>
      <c r="IWJ122" s="65"/>
      <c r="IWK122" s="65"/>
      <c r="IWL122" s="65"/>
      <c r="IWM122" s="65"/>
      <c r="IWN122" s="65"/>
      <c r="IWO122" s="65"/>
      <c r="IWP122" s="65"/>
      <c r="IWQ122" s="65"/>
      <c r="IWR122" s="65"/>
      <c r="IWS122" s="65"/>
      <c r="IWT122" s="65"/>
      <c r="IWU122" s="97"/>
      <c r="IWV122" s="98"/>
      <c r="IWW122" s="65"/>
      <c r="IWX122" s="65"/>
      <c r="IWY122" s="65"/>
      <c r="IWZ122" s="65"/>
      <c r="IXA122" s="65"/>
      <c r="IXB122" s="65"/>
      <c r="IXC122" s="65"/>
      <c r="IXD122" s="65"/>
      <c r="IXE122" s="65"/>
      <c r="IXF122" s="65"/>
      <c r="IXG122" s="65"/>
      <c r="IXH122" s="65"/>
      <c r="IXI122" s="65"/>
      <c r="IXJ122" s="65"/>
      <c r="IXK122" s="97"/>
      <c r="IXL122" s="98"/>
      <c r="IXM122" s="65"/>
      <c r="IXN122" s="65"/>
      <c r="IXO122" s="65"/>
      <c r="IXP122" s="65"/>
      <c r="IXQ122" s="65"/>
      <c r="IXR122" s="65"/>
      <c r="IXS122" s="65"/>
      <c r="IXT122" s="65"/>
      <c r="IXU122" s="65"/>
      <c r="IXV122" s="65"/>
      <c r="IXW122" s="65"/>
      <c r="IXX122" s="65"/>
      <c r="IXY122" s="65"/>
      <c r="IXZ122" s="65"/>
      <c r="IYA122" s="97"/>
      <c r="IYB122" s="98"/>
      <c r="IYC122" s="65"/>
      <c r="IYD122" s="65"/>
      <c r="IYE122" s="65"/>
      <c r="IYF122" s="65"/>
      <c r="IYG122" s="65"/>
      <c r="IYH122" s="65"/>
      <c r="IYI122" s="65"/>
      <c r="IYJ122" s="65"/>
      <c r="IYK122" s="65"/>
      <c r="IYL122" s="65"/>
      <c r="IYM122" s="65"/>
      <c r="IYN122" s="65"/>
      <c r="IYO122" s="65"/>
      <c r="IYP122" s="65"/>
      <c r="IYQ122" s="97"/>
      <c r="IYR122" s="98"/>
      <c r="IYS122" s="65"/>
      <c r="IYT122" s="65"/>
      <c r="IYU122" s="65"/>
      <c r="IYV122" s="65"/>
      <c r="IYW122" s="65"/>
      <c r="IYX122" s="65"/>
      <c r="IYY122" s="65"/>
      <c r="IYZ122" s="65"/>
      <c r="IZA122" s="65"/>
      <c r="IZB122" s="65"/>
      <c r="IZC122" s="65"/>
      <c r="IZD122" s="65"/>
      <c r="IZE122" s="65"/>
      <c r="IZF122" s="65"/>
      <c r="IZG122" s="97"/>
      <c r="IZH122" s="98"/>
      <c r="IZI122" s="65"/>
      <c r="IZJ122" s="65"/>
      <c r="IZK122" s="65"/>
      <c r="IZL122" s="65"/>
      <c r="IZM122" s="65"/>
      <c r="IZN122" s="65"/>
      <c r="IZO122" s="65"/>
      <c r="IZP122" s="65"/>
      <c r="IZQ122" s="65"/>
      <c r="IZR122" s="65"/>
      <c r="IZS122" s="65"/>
      <c r="IZT122" s="65"/>
      <c r="IZU122" s="65"/>
      <c r="IZV122" s="65"/>
      <c r="IZW122" s="97"/>
      <c r="IZX122" s="98"/>
      <c r="IZY122" s="65"/>
      <c r="IZZ122" s="65"/>
      <c r="JAA122" s="65"/>
      <c r="JAB122" s="65"/>
      <c r="JAC122" s="65"/>
      <c r="JAD122" s="65"/>
      <c r="JAE122" s="65"/>
      <c r="JAF122" s="65"/>
      <c r="JAG122" s="65"/>
      <c r="JAH122" s="65"/>
      <c r="JAI122" s="65"/>
      <c r="JAJ122" s="65"/>
      <c r="JAK122" s="65"/>
      <c r="JAL122" s="65"/>
      <c r="JAM122" s="97"/>
      <c r="JAN122" s="98"/>
      <c r="JAO122" s="65"/>
      <c r="JAP122" s="65"/>
      <c r="JAQ122" s="65"/>
      <c r="JAR122" s="65"/>
      <c r="JAS122" s="65"/>
      <c r="JAT122" s="65"/>
      <c r="JAU122" s="65"/>
      <c r="JAV122" s="65"/>
      <c r="JAW122" s="65"/>
      <c r="JAX122" s="65"/>
      <c r="JAY122" s="65"/>
      <c r="JAZ122" s="65"/>
      <c r="JBA122" s="65"/>
      <c r="JBB122" s="65"/>
      <c r="JBC122" s="97"/>
      <c r="JBD122" s="98"/>
      <c r="JBE122" s="65"/>
      <c r="JBF122" s="65"/>
      <c r="JBG122" s="65"/>
      <c r="JBH122" s="65"/>
      <c r="JBI122" s="65"/>
      <c r="JBJ122" s="65"/>
      <c r="JBK122" s="65"/>
      <c r="JBL122" s="65"/>
      <c r="JBM122" s="65"/>
      <c r="JBN122" s="65"/>
      <c r="JBO122" s="65"/>
      <c r="JBP122" s="65"/>
      <c r="JBQ122" s="65"/>
      <c r="JBR122" s="65"/>
      <c r="JBS122" s="97"/>
      <c r="JBT122" s="98"/>
      <c r="JBU122" s="65"/>
      <c r="JBV122" s="65"/>
      <c r="JBW122" s="65"/>
      <c r="JBX122" s="65"/>
      <c r="JBY122" s="65"/>
      <c r="JBZ122" s="65"/>
      <c r="JCA122" s="65"/>
      <c r="JCB122" s="65"/>
      <c r="JCC122" s="65"/>
      <c r="JCD122" s="65"/>
      <c r="JCE122" s="65"/>
      <c r="JCF122" s="65"/>
      <c r="JCG122" s="65"/>
      <c r="JCH122" s="65"/>
      <c r="JCI122" s="97"/>
      <c r="JCJ122" s="98"/>
      <c r="JCK122" s="65"/>
      <c r="JCL122" s="65"/>
      <c r="JCM122" s="65"/>
      <c r="JCN122" s="65"/>
      <c r="JCO122" s="65"/>
      <c r="JCP122" s="65"/>
      <c r="JCQ122" s="65"/>
      <c r="JCR122" s="65"/>
      <c r="JCS122" s="65"/>
      <c r="JCT122" s="65"/>
      <c r="JCU122" s="65"/>
      <c r="JCV122" s="65"/>
      <c r="JCW122" s="65"/>
      <c r="JCX122" s="65"/>
      <c r="JCY122" s="97"/>
      <c r="JCZ122" s="98"/>
      <c r="JDA122" s="65"/>
      <c r="JDB122" s="65"/>
      <c r="JDC122" s="65"/>
      <c r="JDD122" s="65"/>
      <c r="JDE122" s="65"/>
      <c r="JDF122" s="65"/>
      <c r="JDG122" s="65"/>
      <c r="JDH122" s="65"/>
      <c r="JDI122" s="65"/>
      <c r="JDJ122" s="65"/>
      <c r="JDK122" s="65"/>
      <c r="JDL122" s="65"/>
      <c r="JDM122" s="65"/>
      <c r="JDN122" s="65"/>
      <c r="JDO122" s="97"/>
      <c r="JDP122" s="98"/>
      <c r="JDQ122" s="65"/>
      <c r="JDR122" s="65"/>
      <c r="JDS122" s="65"/>
      <c r="JDT122" s="65"/>
      <c r="JDU122" s="65"/>
      <c r="JDV122" s="65"/>
      <c r="JDW122" s="65"/>
      <c r="JDX122" s="65"/>
      <c r="JDY122" s="65"/>
      <c r="JDZ122" s="65"/>
      <c r="JEA122" s="65"/>
      <c r="JEB122" s="65"/>
      <c r="JEC122" s="65"/>
      <c r="JED122" s="65"/>
      <c r="JEE122" s="97"/>
      <c r="JEF122" s="98"/>
      <c r="JEG122" s="65"/>
      <c r="JEH122" s="65"/>
      <c r="JEI122" s="65"/>
      <c r="JEJ122" s="65"/>
      <c r="JEK122" s="65"/>
      <c r="JEL122" s="65"/>
      <c r="JEM122" s="65"/>
      <c r="JEN122" s="65"/>
      <c r="JEO122" s="65"/>
      <c r="JEP122" s="65"/>
      <c r="JEQ122" s="65"/>
      <c r="JER122" s="65"/>
      <c r="JES122" s="65"/>
      <c r="JET122" s="65"/>
      <c r="JEU122" s="97"/>
      <c r="JEV122" s="98"/>
      <c r="JEW122" s="65"/>
      <c r="JEX122" s="65"/>
      <c r="JEY122" s="65"/>
      <c r="JEZ122" s="65"/>
      <c r="JFA122" s="65"/>
      <c r="JFB122" s="65"/>
      <c r="JFC122" s="65"/>
      <c r="JFD122" s="65"/>
      <c r="JFE122" s="65"/>
      <c r="JFF122" s="65"/>
      <c r="JFG122" s="65"/>
      <c r="JFH122" s="65"/>
      <c r="JFI122" s="65"/>
      <c r="JFJ122" s="65"/>
      <c r="JFK122" s="97"/>
      <c r="JFL122" s="98"/>
      <c r="JFM122" s="65"/>
      <c r="JFN122" s="65"/>
      <c r="JFO122" s="65"/>
      <c r="JFP122" s="65"/>
      <c r="JFQ122" s="65"/>
      <c r="JFR122" s="65"/>
      <c r="JFS122" s="65"/>
      <c r="JFT122" s="65"/>
      <c r="JFU122" s="65"/>
      <c r="JFV122" s="65"/>
      <c r="JFW122" s="65"/>
      <c r="JFX122" s="65"/>
      <c r="JFY122" s="65"/>
      <c r="JFZ122" s="65"/>
      <c r="JGA122" s="97"/>
      <c r="JGB122" s="98"/>
      <c r="JGC122" s="65"/>
      <c r="JGD122" s="65"/>
      <c r="JGE122" s="65"/>
      <c r="JGF122" s="65"/>
      <c r="JGG122" s="65"/>
      <c r="JGH122" s="65"/>
      <c r="JGI122" s="65"/>
      <c r="JGJ122" s="65"/>
      <c r="JGK122" s="65"/>
      <c r="JGL122" s="65"/>
      <c r="JGM122" s="65"/>
      <c r="JGN122" s="65"/>
      <c r="JGO122" s="65"/>
      <c r="JGP122" s="65"/>
      <c r="JGQ122" s="97"/>
      <c r="JGR122" s="98"/>
      <c r="JGS122" s="65"/>
      <c r="JGT122" s="65"/>
      <c r="JGU122" s="65"/>
      <c r="JGV122" s="65"/>
      <c r="JGW122" s="65"/>
      <c r="JGX122" s="65"/>
      <c r="JGY122" s="65"/>
      <c r="JGZ122" s="65"/>
      <c r="JHA122" s="65"/>
      <c r="JHB122" s="65"/>
      <c r="JHC122" s="65"/>
      <c r="JHD122" s="65"/>
      <c r="JHE122" s="65"/>
      <c r="JHF122" s="65"/>
      <c r="JHG122" s="97"/>
      <c r="JHH122" s="98"/>
      <c r="JHI122" s="65"/>
      <c r="JHJ122" s="65"/>
      <c r="JHK122" s="65"/>
      <c r="JHL122" s="65"/>
      <c r="JHM122" s="65"/>
      <c r="JHN122" s="65"/>
      <c r="JHO122" s="65"/>
      <c r="JHP122" s="65"/>
      <c r="JHQ122" s="65"/>
      <c r="JHR122" s="65"/>
      <c r="JHS122" s="65"/>
      <c r="JHT122" s="65"/>
      <c r="JHU122" s="65"/>
      <c r="JHV122" s="65"/>
      <c r="JHW122" s="97"/>
      <c r="JHX122" s="98"/>
      <c r="JHY122" s="65"/>
      <c r="JHZ122" s="65"/>
      <c r="JIA122" s="65"/>
      <c r="JIB122" s="65"/>
      <c r="JIC122" s="65"/>
      <c r="JID122" s="65"/>
      <c r="JIE122" s="65"/>
      <c r="JIF122" s="65"/>
      <c r="JIG122" s="65"/>
      <c r="JIH122" s="65"/>
      <c r="JII122" s="65"/>
      <c r="JIJ122" s="65"/>
      <c r="JIK122" s="65"/>
      <c r="JIL122" s="65"/>
      <c r="JIM122" s="97"/>
      <c r="JIN122" s="98"/>
      <c r="JIO122" s="65"/>
      <c r="JIP122" s="65"/>
      <c r="JIQ122" s="65"/>
      <c r="JIR122" s="65"/>
      <c r="JIS122" s="65"/>
      <c r="JIT122" s="65"/>
      <c r="JIU122" s="65"/>
      <c r="JIV122" s="65"/>
      <c r="JIW122" s="65"/>
      <c r="JIX122" s="65"/>
      <c r="JIY122" s="65"/>
      <c r="JIZ122" s="65"/>
      <c r="JJA122" s="65"/>
      <c r="JJB122" s="65"/>
      <c r="JJC122" s="97"/>
      <c r="JJD122" s="98"/>
      <c r="JJE122" s="65"/>
      <c r="JJF122" s="65"/>
      <c r="JJG122" s="65"/>
      <c r="JJH122" s="65"/>
      <c r="JJI122" s="65"/>
      <c r="JJJ122" s="65"/>
      <c r="JJK122" s="65"/>
      <c r="JJL122" s="65"/>
      <c r="JJM122" s="65"/>
      <c r="JJN122" s="65"/>
      <c r="JJO122" s="65"/>
      <c r="JJP122" s="65"/>
      <c r="JJQ122" s="65"/>
      <c r="JJR122" s="65"/>
      <c r="JJS122" s="97"/>
      <c r="JJT122" s="98"/>
      <c r="JJU122" s="65"/>
      <c r="JJV122" s="65"/>
      <c r="JJW122" s="65"/>
      <c r="JJX122" s="65"/>
      <c r="JJY122" s="65"/>
      <c r="JJZ122" s="65"/>
      <c r="JKA122" s="65"/>
      <c r="JKB122" s="65"/>
      <c r="JKC122" s="65"/>
      <c r="JKD122" s="65"/>
      <c r="JKE122" s="65"/>
      <c r="JKF122" s="65"/>
      <c r="JKG122" s="65"/>
      <c r="JKH122" s="65"/>
      <c r="JKI122" s="97"/>
      <c r="JKJ122" s="98"/>
      <c r="JKK122" s="65"/>
      <c r="JKL122" s="65"/>
      <c r="JKM122" s="65"/>
      <c r="JKN122" s="65"/>
      <c r="JKO122" s="65"/>
      <c r="JKP122" s="65"/>
      <c r="JKQ122" s="65"/>
      <c r="JKR122" s="65"/>
      <c r="JKS122" s="65"/>
      <c r="JKT122" s="65"/>
      <c r="JKU122" s="65"/>
      <c r="JKV122" s="65"/>
      <c r="JKW122" s="65"/>
      <c r="JKX122" s="65"/>
      <c r="JKY122" s="97"/>
      <c r="JKZ122" s="98"/>
      <c r="JLA122" s="65"/>
      <c r="JLB122" s="65"/>
      <c r="JLC122" s="65"/>
      <c r="JLD122" s="65"/>
      <c r="JLE122" s="65"/>
      <c r="JLF122" s="65"/>
      <c r="JLG122" s="65"/>
      <c r="JLH122" s="65"/>
      <c r="JLI122" s="65"/>
      <c r="JLJ122" s="65"/>
      <c r="JLK122" s="65"/>
      <c r="JLL122" s="65"/>
      <c r="JLM122" s="65"/>
      <c r="JLN122" s="65"/>
      <c r="JLO122" s="97"/>
      <c r="JLP122" s="98"/>
      <c r="JLQ122" s="65"/>
      <c r="JLR122" s="65"/>
      <c r="JLS122" s="65"/>
      <c r="JLT122" s="65"/>
      <c r="JLU122" s="65"/>
      <c r="JLV122" s="65"/>
      <c r="JLW122" s="65"/>
      <c r="JLX122" s="65"/>
      <c r="JLY122" s="65"/>
      <c r="JLZ122" s="65"/>
      <c r="JMA122" s="65"/>
      <c r="JMB122" s="65"/>
      <c r="JMC122" s="65"/>
      <c r="JMD122" s="65"/>
      <c r="JME122" s="97"/>
      <c r="JMF122" s="98"/>
      <c r="JMG122" s="65"/>
      <c r="JMH122" s="65"/>
      <c r="JMI122" s="65"/>
      <c r="JMJ122" s="65"/>
      <c r="JMK122" s="65"/>
      <c r="JML122" s="65"/>
      <c r="JMM122" s="65"/>
      <c r="JMN122" s="65"/>
      <c r="JMO122" s="65"/>
      <c r="JMP122" s="65"/>
      <c r="JMQ122" s="65"/>
      <c r="JMR122" s="65"/>
      <c r="JMS122" s="65"/>
      <c r="JMT122" s="65"/>
      <c r="JMU122" s="97"/>
      <c r="JMV122" s="98"/>
      <c r="JMW122" s="65"/>
      <c r="JMX122" s="65"/>
      <c r="JMY122" s="65"/>
      <c r="JMZ122" s="65"/>
      <c r="JNA122" s="65"/>
      <c r="JNB122" s="65"/>
      <c r="JNC122" s="65"/>
      <c r="JND122" s="65"/>
      <c r="JNE122" s="65"/>
      <c r="JNF122" s="65"/>
      <c r="JNG122" s="65"/>
      <c r="JNH122" s="65"/>
      <c r="JNI122" s="65"/>
      <c r="JNJ122" s="65"/>
      <c r="JNK122" s="97"/>
      <c r="JNL122" s="98"/>
      <c r="JNM122" s="65"/>
      <c r="JNN122" s="65"/>
      <c r="JNO122" s="65"/>
      <c r="JNP122" s="65"/>
      <c r="JNQ122" s="65"/>
      <c r="JNR122" s="65"/>
      <c r="JNS122" s="65"/>
      <c r="JNT122" s="65"/>
      <c r="JNU122" s="65"/>
      <c r="JNV122" s="65"/>
      <c r="JNW122" s="65"/>
      <c r="JNX122" s="65"/>
      <c r="JNY122" s="65"/>
      <c r="JNZ122" s="65"/>
      <c r="JOA122" s="97"/>
      <c r="JOB122" s="98"/>
      <c r="JOC122" s="65"/>
      <c r="JOD122" s="65"/>
      <c r="JOE122" s="65"/>
      <c r="JOF122" s="65"/>
      <c r="JOG122" s="65"/>
      <c r="JOH122" s="65"/>
      <c r="JOI122" s="65"/>
      <c r="JOJ122" s="65"/>
      <c r="JOK122" s="65"/>
      <c r="JOL122" s="65"/>
      <c r="JOM122" s="65"/>
      <c r="JON122" s="65"/>
      <c r="JOO122" s="65"/>
      <c r="JOP122" s="65"/>
      <c r="JOQ122" s="97"/>
      <c r="JOR122" s="98"/>
      <c r="JOS122" s="65"/>
      <c r="JOT122" s="65"/>
      <c r="JOU122" s="65"/>
      <c r="JOV122" s="65"/>
      <c r="JOW122" s="65"/>
      <c r="JOX122" s="65"/>
      <c r="JOY122" s="65"/>
      <c r="JOZ122" s="65"/>
      <c r="JPA122" s="65"/>
      <c r="JPB122" s="65"/>
      <c r="JPC122" s="65"/>
      <c r="JPD122" s="65"/>
      <c r="JPE122" s="65"/>
      <c r="JPF122" s="65"/>
      <c r="JPG122" s="97"/>
      <c r="JPH122" s="98"/>
      <c r="JPI122" s="65"/>
      <c r="JPJ122" s="65"/>
      <c r="JPK122" s="65"/>
      <c r="JPL122" s="65"/>
      <c r="JPM122" s="65"/>
      <c r="JPN122" s="65"/>
      <c r="JPO122" s="65"/>
      <c r="JPP122" s="65"/>
      <c r="JPQ122" s="65"/>
      <c r="JPR122" s="65"/>
      <c r="JPS122" s="65"/>
      <c r="JPT122" s="65"/>
      <c r="JPU122" s="65"/>
      <c r="JPV122" s="65"/>
      <c r="JPW122" s="97"/>
      <c r="JPX122" s="98"/>
      <c r="JPY122" s="65"/>
      <c r="JPZ122" s="65"/>
      <c r="JQA122" s="65"/>
      <c r="JQB122" s="65"/>
      <c r="JQC122" s="65"/>
      <c r="JQD122" s="65"/>
      <c r="JQE122" s="65"/>
      <c r="JQF122" s="65"/>
      <c r="JQG122" s="65"/>
      <c r="JQH122" s="65"/>
      <c r="JQI122" s="65"/>
      <c r="JQJ122" s="65"/>
      <c r="JQK122" s="65"/>
      <c r="JQL122" s="65"/>
      <c r="JQM122" s="97"/>
      <c r="JQN122" s="98"/>
      <c r="JQO122" s="65"/>
      <c r="JQP122" s="65"/>
      <c r="JQQ122" s="65"/>
      <c r="JQR122" s="65"/>
      <c r="JQS122" s="65"/>
      <c r="JQT122" s="65"/>
      <c r="JQU122" s="65"/>
      <c r="JQV122" s="65"/>
      <c r="JQW122" s="65"/>
      <c r="JQX122" s="65"/>
      <c r="JQY122" s="65"/>
      <c r="JQZ122" s="65"/>
      <c r="JRA122" s="65"/>
      <c r="JRB122" s="65"/>
      <c r="JRC122" s="97"/>
      <c r="JRD122" s="98"/>
      <c r="JRE122" s="65"/>
      <c r="JRF122" s="65"/>
      <c r="JRG122" s="65"/>
      <c r="JRH122" s="65"/>
      <c r="JRI122" s="65"/>
      <c r="JRJ122" s="65"/>
      <c r="JRK122" s="65"/>
      <c r="JRL122" s="65"/>
      <c r="JRM122" s="65"/>
      <c r="JRN122" s="65"/>
      <c r="JRO122" s="65"/>
      <c r="JRP122" s="65"/>
      <c r="JRQ122" s="65"/>
      <c r="JRR122" s="65"/>
      <c r="JRS122" s="97"/>
      <c r="JRT122" s="98"/>
      <c r="JRU122" s="65"/>
      <c r="JRV122" s="65"/>
      <c r="JRW122" s="65"/>
      <c r="JRX122" s="65"/>
      <c r="JRY122" s="65"/>
      <c r="JRZ122" s="65"/>
      <c r="JSA122" s="65"/>
      <c r="JSB122" s="65"/>
      <c r="JSC122" s="65"/>
      <c r="JSD122" s="65"/>
      <c r="JSE122" s="65"/>
      <c r="JSF122" s="65"/>
      <c r="JSG122" s="65"/>
      <c r="JSH122" s="65"/>
      <c r="JSI122" s="97"/>
      <c r="JSJ122" s="98"/>
      <c r="JSK122" s="65"/>
      <c r="JSL122" s="65"/>
      <c r="JSM122" s="65"/>
      <c r="JSN122" s="65"/>
      <c r="JSO122" s="65"/>
      <c r="JSP122" s="65"/>
      <c r="JSQ122" s="65"/>
      <c r="JSR122" s="65"/>
      <c r="JSS122" s="65"/>
      <c r="JST122" s="65"/>
      <c r="JSU122" s="65"/>
      <c r="JSV122" s="65"/>
      <c r="JSW122" s="65"/>
      <c r="JSX122" s="65"/>
      <c r="JSY122" s="97"/>
      <c r="JSZ122" s="98"/>
      <c r="JTA122" s="65"/>
      <c r="JTB122" s="65"/>
      <c r="JTC122" s="65"/>
      <c r="JTD122" s="65"/>
      <c r="JTE122" s="65"/>
      <c r="JTF122" s="65"/>
      <c r="JTG122" s="65"/>
      <c r="JTH122" s="65"/>
      <c r="JTI122" s="65"/>
      <c r="JTJ122" s="65"/>
      <c r="JTK122" s="65"/>
      <c r="JTL122" s="65"/>
      <c r="JTM122" s="65"/>
      <c r="JTN122" s="65"/>
      <c r="JTO122" s="97"/>
      <c r="JTP122" s="98"/>
      <c r="JTQ122" s="65"/>
      <c r="JTR122" s="65"/>
      <c r="JTS122" s="65"/>
      <c r="JTT122" s="65"/>
      <c r="JTU122" s="65"/>
      <c r="JTV122" s="65"/>
      <c r="JTW122" s="65"/>
      <c r="JTX122" s="65"/>
      <c r="JTY122" s="65"/>
      <c r="JTZ122" s="65"/>
      <c r="JUA122" s="65"/>
      <c r="JUB122" s="65"/>
      <c r="JUC122" s="65"/>
      <c r="JUD122" s="65"/>
      <c r="JUE122" s="97"/>
      <c r="JUF122" s="98"/>
      <c r="JUG122" s="65"/>
      <c r="JUH122" s="65"/>
      <c r="JUI122" s="65"/>
      <c r="JUJ122" s="65"/>
      <c r="JUK122" s="65"/>
      <c r="JUL122" s="65"/>
      <c r="JUM122" s="65"/>
      <c r="JUN122" s="65"/>
      <c r="JUO122" s="65"/>
      <c r="JUP122" s="65"/>
      <c r="JUQ122" s="65"/>
      <c r="JUR122" s="65"/>
      <c r="JUS122" s="65"/>
      <c r="JUT122" s="65"/>
      <c r="JUU122" s="97"/>
      <c r="JUV122" s="98"/>
      <c r="JUW122" s="65"/>
      <c r="JUX122" s="65"/>
      <c r="JUY122" s="65"/>
      <c r="JUZ122" s="65"/>
      <c r="JVA122" s="65"/>
      <c r="JVB122" s="65"/>
      <c r="JVC122" s="65"/>
      <c r="JVD122" s="65"/>
      <c r="JVE122" s="65"/>
      <c r="JVF122" s="65"/>
      <c r="JVG122" s="65"/>
      <c r="JVH122" s="65"/>
      <c r="JVI122" s="65"/>
      <c r="JVJ122" s="65"/>
      <c r="JVK122" s="97"/>
      <c r="JVL122" s="98"/>
      <c r="JVM122" s="65"/>
      <c r="JVN122" s="65"/>
      <c r="JVO122" s="65"/>
      <c r="JVP122" s="65"/>
      <c r="JVQ122" s="65"/>
      <c r="JVR122" s="65"/>
      <c r="JVS122" s="65"/>
      <c r="JVT122" s="65"/>
      <c r="JVU122" s="65"/>
      <c r="JVV122" s="65"/>
      <c r="JVW122" s="65"/>
      <c r="JVX122" s="65"/>
      <c r="JVY122" s="65"/>
      <c r="JVZ122" s="65"/>
      <c r="JWA122" s="97"/>
      <c r="JWB122" s="98"/>
      <c r="JWC122" s="65"/>
      <c r="JWD122" s="65"/>
      <c r="JWE122" s="65"/>
      <c r="JWF122" s="65"/>
      <c r="JWG122" s="65"/>
      <c r="JWH122" s="65"/>
      <c r="JWI122" s="65"/>
      <c r="JWJ122" s="65"/>
      <c r="JWK122" s="65"/>
      <c r="JWL122" s="65"/>
      <c r="JWM122" s="65"/>
      <c r="JWN122" s="65"/>
      <c r="JWO122" s="65"/>
      <c r="JWP122" s="65"/>
      <c r="JWQ122" s="97"/>
      <c r="JWR122" s="98"/>
      <c r="JWS122" s="65"/>
      <c r="JWT122" s="65"/>
      <c r="JWU122" s="65"/>
      <c r="JWV122" s="65"/>
      <c r="JWW122" s="65"/>
      <c r="JWX122" s="65"/>
      <c r="JWY122" s="65"/>
      <c r="JWZ122" s="65"/>
      <c r="JXA122" s="65"/>
      <c r="JXB122" s="65"/>
      <c r="JXC122" s="65"/>
      <c r="JXD122" s="65"/>
      <c r="JXE122" s="65"/>
      <c r="JXF122" s="65"/>
      <c r="JXG122" s="97"/>
      <c r="JXH122" s="98"/>
      <c r="JXI122" s="65"/>
      <c r="JXJ122" s="65"/>
      <c r="JXK122" s="65"/>
      <c r="JXL122" s="65"/>
      <c r="JXM122" s="65"/>
      <c r="JXN122" s="65"/>
      <c r="JXO122" s="65"/>
      <c r="JXP122" s="65"/>
      <c r="JXQ122" s="65"/>
      <c r="JXR122" s="65"/>
      <c r="JXS122" s="65"/>
      <c r="JXT122" s="65"/>
      <c r="JXU122" s="65"/>
      <c r="JXV122" s="65"/>
      <c r="JXW122" s="97"/>
      <c r="JXX122" s="98"/>
      <c r="JXY122" s="65"/>
      <c r="JXZ122" s="65"/>
      <c r="JYA122" s="65"/>
      <c r="JYB122" s="65"/>
      <c r="JYC122" s="65"/>
      <c r="JYD122" s="65"/>
      <c r="JYE122" s="65"/>
      <c r="JYF122" s="65"/>
      <c r="JYG122" s="65"/>
      <c r="JYH122" s="65"/>
      <c r="JYI122" s="65"/>
      <c r="JYJ122" s="65"/>
      <c r="JYK122" s="65"/>
      <c r="JYL122" s="65"/>
      <c r="JYM122" s="97"/>
      <c r="JYN122" s="98"/>
      <c r="JYO122" s="65"/>
      <c r="JYP122" s="65"/>
      <c r="JYQ122" s="65"/>
      <c r="JYR122" s="65"/>
      <c r="JYS122" s="65"/>
      <c r="JYT122" s="65"/>
      <c r="JYU122" s="65"/>
      <c r="JYV122" s="65"/>
      <c r="JYW122" s="65"/>
      <c r="JYX122" s="65"/>
      <c r="JYY122" s="65"/>
      <c r="JYZ122" s="65"/>
      <c r="JZA122" s="65"/>
      <c r="JZB122" s="65"/>
      <c r="JZC122" s="97"/>
      <c r="JZD122" s="98"/>
      <c r="JZE122" s="65"/>
      <c r="JZF122" s="65"/>
      <c r="JZG122" s="65"/>
      <c r="JZH122" s="65"/>
      <c r="JZI122" s="65"/>
      <c r="JZJ122" s="65"/>
      <c r="JZK122" s="65"/>
      <c r="JZL122" s="65"/>
      <c r="JZM122" s="65"/>
      <c r="JZN122" s="65"/>
      <c r="JZO122" s="65"/>
      <c r="JZP122" s="65"/>
      <c r="JZQ122" s="65"/>
      <c r="JZR122" s="65"/>
      <c r="JZS122" s="97"/>
      <c r="JZT122" s="98"/>
      <c r="JZU122" s="65"/>
      <c r="JZV122" s="65"/>
      <c r="JZW122" s="65"/>
      <c r="JZX122" s="65"/>
      <c r="JZY122" s="65"/>
      <c r="JZZ122" s="65"/>
      <c r="KAA122" s="65"/>
      <c r="KAB122" s="65"/>
      <c r="KAC122" s="65"/>
      <c r="KAD122" s="65"/>
      <c r="KAE122" s="65"/>
      <c r="KAF122" s="65"/>
      <c r="KAG122" s="65"/>
      <c r="KAH122" s="65"/>
      <c r="KAI122" s="97"/>
      <c r="KAJ122" s="98"/>
      <c r="KAK122" s="65"/>
      <c r="KAL122" s="65"/>
      <c r="KAM122" s="65"/>
      <c r="KAN122" s="65"/>
      <c r="KAO122" s="65"/>
      <c r="KAP122" s="65"/>
      <c r="KAQ122" s="65"/>
      <c r="KAR122" s="65"/>
      <c r="KAS122" s="65"/>
      <c r="KAT122" s="65"/>
      <c r="KAU122" s="65"/>
      <c r="KAV122" s="65"/>
      <c r="KAW122" s="65"/>
      <c r="KAX122" s="65"/>
      <c r="KAY122" s="97"/>
      <c r="KAZ122" s="98"/>
      <c r="KBA122" s="65"/>
      <c r="KBB122" s="65"/>
      <c r="KBC122" s="65"/>
      <c r="KBD122" s="65"/>
      <c r="KBE122" s="65"/>
      <c r="KBF122" s="65"/>
      <c r="KBG122" s="65"/>
      <c r="KBH122" s="65"/>
      <c r="KBI122" s="65"/>
      <c r="KBJ122" s="65"/>
      <c r="KBK122" s="65"/>
      <c r="KBL122" s="65"/>
      <c r="KBM122" s="65"/>
      <c r="KBN122" s="65"/>
      <c r="KBO122" s="97"/>
      <c r="KBP122" s="98"/>
      <c r="KBQ122" s="65"/>
      <c r="KBR122" s="65"/>
      <c r="KBS122" s="65"/>
      <c r="KBT122" s="65"/>
      <c r="KBU122" s="65"/>
      <c r="KBV122" s="65"/>
      <c r="KBW122" s="65"/>
      <c r="KBX122" s="65"/>
      <c r="KBY122" s="65"/>
      <c r="KBZ122" s="65"/>
      <c r="KCA122" s="65"/>
      <c r="KCB122" s="65"/>
      <c r="KCC122" s="65"/>
      <c r="KCD122" s="65"/>
      <c r="KCE122" s="97"/>
      <c r="KCF122" s="98"/>
      <c r="KCG122" s="65"/>
      <c r="KCH122" s="65"/>
      <c r="KCI122" s="65"/>
      <c r="KCJ122" s="65"/>
      <c r="KCK122" s="65"/>
      <c r="KCL122" s="65"/>
      <c r="KCM122" s="65"/>
      <c r="KCN122" s="65"/>
      <c r="KCO122" s="65"/>
      <c r="KCP122" s="65"/>
      <c r="KCQ122" s="65"/>
      <c r="KCR122" s="65"/>
      <c r="KCS122" s="65"/>
      <c r="KCT122" s="65"/>
      <c r="KCU122" s="97"/>
      <c r="KCV122" s="98"/>
      <c r="KCW122" s="65"/>
      <c r="KCX122" s="65"/>
      <c r="KCY122" s="65"/>
      <c r="KCZ122" s="65"/>
      <c r="KDA122" s="65"/>
      <c r="KDB122" s="65"/>
      <c r="KDC122" s="65"/>
      <c r="KDD122" s="65"/>
      <c r="KDE122" s="65"/>
      <c r="KDF122" s="65"/>
      <c r="KDG122" s="65"/>
      <c r="KDH122" s="65"/>
      <c r="KDI122" s="65"/>
      <c r="KDJ122" s="65"/>
      <c r="KDK122" s="97"/>
      <c r="KDL122" s="98"/>
      <c r="KDM122" s="65"/>
      <c r="KDN122" s="65"/>
      <c r="KDO122" s="65"/>
      <c r="KDP122" s="65"/>
      <c r="KDQ122" s="65"/>
      <c r="KDR122" s="65"/>
      <c r="KDS122" s="65"/>
      <c r="KDT122" s="65"/>
      <c r="KDU122" s="65"/>
      <c r="KDV122" s="65"/>
      <c r="KDW122" s="65"/>
      <c r="KDX122" s="65"/>
      <c r="KDY122" s="65"/>
      <c r="KDZ122" s="65"/>
      <c r="KEA122" s="97"/>
      <c r="KEB122" s="98"/>
      <c r="KEC122" s="65"/>
      <c r="KED122" s="65"/>
      <c r="KEE122" s="65"/>
      <c r="KEF122" s="65"/>
      <c r="KEG122" s="65"/>
      <c r="KEH122" s="65"/>
      <c r="KEI122" s="65"/>
      <c r="KEJ122" s="65"/>
      <c r="KEK122" s="65"/>
      <c r="KEL122" s="65"/>
      <c r="KEM122" s="65"/>
      <c r="KEN122" s="65"/>
      <c r="KEO122" s="65"/>
      <c r="KEP122" s="65"/>
      <c r="KEQ122" s="97"/>
      <c r="KER122" s="98"/>
      <c r="KES122" s="65"/>
      <c r="KET122" s="65"/>
      <c r="KEU122" s="65"/>
      <c r="KEV122" s="65"/>
      <c r="KEW122" s="65"/>
      <c r="KEX122" s="65"/>
      <c r="KEY122" s="65"/>
      <c r="KEZ122" s="65"/>
      <c r="KFA122" s="65"/>
      <c r="KFB122" s="65"/>
      <c r="KFC122" s="65"/>
      <c r="KFD122" s="65"/>
      <c r="KFE122" s="65"/>
      <c r="KFF122" s="65"/>
      <c r="KFG122" s="97"/>
      <c r="KFH122" s="98"/>
      <c r="KFI122" s="65"/>
      <c r="KFJ122" s="65"/>
      <c r="KFK122" s="65"/>
      <c r="KFL122" s="65"/>
      <c r="KFM122" s="65"/>
      <c r="KFN122" s="65"/>
      <c r="KFO122" s="65"/>
      <c r="KFP122" s="65"/>
      <c r="KFQ122" s="65"/>
      <c r="KFR122" s="65"/>
      <c r="KFS122" s="65"/>
      <c r="KFT122" s="65"/>
      <c r="KFU122" s="65"/>
      <c r="KFV122" s="65"/>
      <c r="KFW122" s="97"/>
      <c r="KFX122" s="98"/>
      <c r="KFY122" s="65"/>
      <c r="KFZ122" s="65"/>
      <c r="KGA122" s="65"/>
      <c r="KGB122" s="65"/>
      <c r="KGC122" s="65"/>
      <c r="KGD122" s="65"/>
      <c r="KGE122" s="65"/>
      <c r="KGF122" s="65"/>
      <c r="KGG122" s="65"/>
      <c r="KGH122" s="65"/>
      <c r="KGI122" s="65"/>
      <c r="KGJ122" s="65"/>
      <c r="KGK122" s="65"/>
      <c r="KGL122" s="65"/>
      <c r="KGM122" s="97"/>
      <c r="KGN122" s="98"/>
      <c r="KGO122" s="65"/>
      <c r="KGP122" s="65"/>
      <c r="KGQ122" s="65"/>
      <c r="KGR122" s="65"/>
      <c r="KGS122" s="65"/>
      <c r="KGT122" s="65"/>
      <c r="KGU122" s="65"/>
      <c r="KGV122" s="65"/>
      <c r="KGW122" s="65"/>
      <c r="KGX122" s="65"/>
      <c r="KGY122" s="65"/>
      <c r="KGZ122" s="65"/>
      <c r="KHA122" s="65"/>
      <c r="KHB122" s="65"/>
      <c r="KHC122" s="97"/>
      <c r="KHD122" s="98"/>
      <c r="KHE122" s="65"/>
      <c r="KHF122" s="65"/>
      <c r="KHG122" s="65"/>
      <c r="KHH122" s="65"/>
      <c r="KHI122" s="65"/>
      <c r="KHJ122" s="65"/>
      <c r="KHK122" s="65"/>
      <c r="KHL122" s="65"/>
      <c r="KHM122" s="65"/>
      <c r="KHN122" s="65"/>
      <c r="KHO122" s="65"/>
      <c r="KHP122" s="65"/>
      <c r="KHQ122" s="65"/>
      <c r="KHR122" s="65"/>
      <c r="KHS122" s="97"/>
      <c r="KHT122" s="98"/>
      <c r="KHU122" s="65"/>
      <c r="KHV122" s="65"/>
      <c r="KHW122" s="65"/>
      <c r="KHX122" s="65"/>
      <c r="KHY122" s="65"/>
      <c r="KHZ122" s="65"/>
      <c r="KIA122" s="65"/>
      <c r="KIB122" s="65"/>
      <c r="KIC122" s="65"/>
      <c r="KID122" s="65"/>
      <c r="KIE122" s="65"/>
      <c r="KIF122" s="65"/>
      <c r="KIG122" s="65"/>
      <c r="KIH122" s="65"/>
      <c r="KII122" s="97"/>
      <c r="KIJ122" s="98"/>
      <c r="KIK122" s="65"/>
      <c r="KIL122" s="65"/>
      <c r="KIM122" s="65"/>
      <c r="KIN122" s="65"/>
      <c r="KIO122" s="65"/>
      <c r="KIP122" s="65"/>
      <c r="KIQ122" s="65"/>
      <c r="KIR122" s="65"/>
      <c r="KIS122" s="65"/>
      <c r="KIT122" s="65"/>
      <c r="KIU122" s="65"/>
      <c r="KIV122" s="65"/>
      <c r="KIW122" s="65"/>
      <c r="KIX122" s="65"/>
      <c r="KIY122" s="97"/>
      <c r="KIZ122" s="98"/>
      <c r="KJA122" s="65"/>
      <c r="KJB122" s="65"/>
      <c r="KJC122" s="65"/>
      <c r="KJD122" s="65"/>
      <c r="KJE122" s="65"/>
      <c r="KJF122" s="65"/>
      <c r="KJG122" s="65"/>
      <c r="KJH122" s="65"/>
      <c r="KJI122" s="65"/>
      <c r="KJJ122" s="65"/>
      <c r="KJK122" s="65"/>
      <c r="KJL122" s="65"/>
      <c r="KJM122" s="65"/>
      <c r="KJN122" s="65"/>
      <c r="KJO122" s="97"/>
      <c r="KJP122" s="98"/>
      <c r="KJQ122" s="65"/>
      <c r="KJR122" s="65"/>
      <c r="KJS122" s="65"/>
      <c r="KJT122" s="65"/>
      <c r="KJU122" s="65"/>
      <c r="KJV122" s="65"/>
      <c r="KJW122" s="65"/>
      <c r="KJX122" s="65"/>
      <c r="KJY122" s="65"/>
      <c r="KJZ122" s="65"/>
      <c r="KKA122" s="65"/>
      <c r="KKB122" s="65"/>
      <c r="KKC122" s="65"/>
      <c r="KKD122" s="65"/>
      <c r="KKE122" s="97"/>
      <c r="KKF122" s="98"/>
      <c r="KKG122" s="65"/>
      <c r="KKH122" s="65"/>
      <c r="KKI122" s="65"/>
      <c r="KKJ122" s="65"/>
      <c r="KKK122" s="65"/>
      <c r="KKL122" s="65"/>
      <c r="KKM122" s="65"/>
      <c r="KKN122" s="65"/>
      <c r="KKO122" s="65"/>
      <c r="KKP122" s="65"/>
      <c r="KKQ122" s="65"/>
      <c r="KKR122" s="65"/>
      <c r="KKS122" s="65"/>
      <c r="KKT122" s="65"/>
      <c r="KKU122" s="97"/>
      <c r="KKV122" s="98"/>
      <c r="KKW122" s="65"/>
      <c r="KKX122" s="65"/>
      <c r="KKY122" s="65"/>
      <c r="KKZ122" s="65"/>
      <c r="KLA122" s="65"/>
      <c r="KLB122" s="65"/>
      <c r="KLC122" s="65"/>
      <c r="KLD122" s="65"/>
      <c r="KLE122" s="65"/>
      <c r="KLF122" s="65"/>
      <c r="KLG122" s="65"/>
      <c r="KLH122" s="65"/>
      <c r="KLI122" s="65"/>
      <c r="KLJ122" s="65"/>
      <c r="KLK122" s="97"/>
      <c r="KLL122" s="98"/>
      <c r="KLM122" s="65"/>
      <c r="KLN122" s="65"/>
      <c r="KLO122" s="65"/>
      <c r="KLP122" s="65"/>
      <c r="KLQ122" s="65"/>
      <c r="KLR122" s="65"/>
      <c r="KLS122" s="65"/>
      <c r="KLT122" s="65"/>
      <c r="KLU122" s="65"/>
      <c r="KLV122" s="65"/>
      <c r="KLW122" s="65"/>
      <c r="KLX122" s="65"/>
      <c r="KLY122" s="65"/>
      <c r="KLZ122" s="65"/>
      <c r="KMA122" s="97"/>
      <c r="KMB122" s="98"/>
      <c r="KMC122" s="65"/>
      <c r="KMD122" s="65"/>
      <c r="KME122" s="65"/>
      <c r="KMF122" s="65"/>
      <c r="KMG122" s="65"/>
      <c r="KMH122" s="65"/>
      <c r="KMI122" s="65"/>
      <c r="KMJ122" s="65"/>
      <c r="KMK122" s="65"/>
      <c r="KML122" s="65"/>
      <c r="KMM122" s="65"/>
      <c r="KMN122" s="65"/>
      <c r="KMO122" s="65"/>
      <c r="KMP122" s="65"/>
      <c r="KMQ122" s="97"/>
      <c r="KMR122" s="98"/>
      <c r="KMS122" s="65"/>
      <c r="KMT122" s="65"/>
      <c r="KMU122" s="65"/>
      <c r="KMV122" s="65"/>
      <c r="KMW122" s="65"/>
      <c r="KMX122" s="65"/>
      <c r="KMY122" s="65"/>
      <c r="KMZ122" s="65"/>
      <c r="KNA122" s="65"/>
      <c r="KNB122" s="65"/>
      <c r="KNC122" s="65"/>
      <c r="KND122" s="65"/>
      <c r="KNE122" s="65"/>
      <c r="KNF122" s="65"/>
      <c r="KNG122" s="97"/>
      <c r="KNH122" s="98"/>
      <c r="KNI122" s="65"/>
      <c r="KNJ122" s="65"/>
      <c r="KNK122" s="65"/>
      <c r="KNL122" s="65"/>
      <c r="KNM122" s="65"/>
      <c r="KNN122" s="65"/>
      <c r="KNO122" s="65"/>
      <c r="KNP122" s="65"/>
      <c r="KNQ122" s="65"/>
      <c r="KNR122" s="65"/>
      <c r="KNS122" s="65"/>
      <c r="KNT122" s="65"/>
      <c r="KNU122" s="65"/>
      <c r="KNV122" s="65"/>
      <c r="KNW122" s="97"/>
      <c r="KNX122" s="98"/>
      <c r="KNY122" s="65"/>
      <c r="KNZ122" s="65"/>
      <c r="KOA122" s="65"/>
      <c r="KOB122" s="65"/>
      <c r="KOC122" s="65"/>
      <c r="KOD122" s="65"/>
      <c r="KOE122" s="65"/>
      <c r="KOF122" s="65"/>
      <c r="KOG122" s="65"/>
      <c r="KOH122" s="65"/>
      <c r="KOI122" s="65"/>
      <c r="KOJ122" s="65"/>
      <c r="KOK122" s="65"/>
      <c r="KOL122" s="65"/>
      <c r="KOM122" s="97"/>
      <c r="KON122" s="98"/>
      <c r="KOO122" s="65"/>
      <c r="KOP122" s="65"/>
      <c r="KOQ122" s="65"/>
      <c r="KOR122" s="65"/>
      <c r="KOS122" s="65"/>
      <c r="KOT122" s="65"/>
      <c r="KOU122" s="65"/>
      <c r="KOV122" s="65"/>
      <c r="KOW122" s="65"/>
      <c r="KOX122" s="65"/>
      <c r="KOY122" s="65"/>
      <c r="KOZ122" s="65"/>
      <c r="KPA122" s="65"/>
      <c r="KPB122" s="65"/>
      <c r="KPC122" s="97"/>
      <c r="KPD122" s="98"/>
      <c r="KPE122" s="65"/>
      <c r="KPF122" s="65"/>
      <c r="KPG122" s="65"/>
      <c r="KPH122" s="65"/>
      <c r="KPI122" s="65"/>
      <c r="KPJ122" s="65"/>
      <c r="KPK122" s="65"/>
      <c r="KPL122" s="65"/>
      <c r="KPM122" s="65"/>
      <c r="KPN122" s="65"/>
      <c r="KPO122" s="65"/>
      <c r="KPP122" s="65"/>
      <c r="KPQ122" s="65"/>
      <c r="KPR122" s="65"/>
      <c r="KPS122" s="97"/>
      <c r="KPT122" s="98"/>
      <c r="KPU122" s="65"/>
      <c r="KPV122" s="65"/>
      <c r="KPW122" s="65"/>
      <c r="KPX122" s="65"/>
      <c r="KPY122" s="65"/>
      <c r="KPZ122" s="65"/>
      <c r="KQA122" s="65"/>
      <c r="KQB122" s="65"/>
      <c r="KQC122" s="65"/>
      <c r="KQD122" s="65"/>
      <c r="KQE122" s="65"/>
      <c r="KQF122" s="65"/>
      <c r="KQG122" s="65"/>
      <c r="KQH122" s="65"/>
      <c r="KQI122" s="97"/>
      <c r="KQJ122" s="98"/>
      <c r="KQK122" s="65"/>
      <c r="KQL122" s="65"/>
      <c r="KQM122" s="65"/>
      <c r="KQN122" s="65"/>
      <c r="KQO122" s="65"/>
      <c r="KQP122" s="65"/>
      <c r="KQQ122" s="65"/>
      <c r="KQR122" s="65"/>
      <c r="KQS122" s="65"/>
      <c r="KQT122" s="65"/>
      <c r="KQU122" s="65"/>
      <c r="KQV122" s="65"/>
      <c r="KQW122" s="65"/>
      <c r="KQX122" s="65"/>
      <c r="KQY122" s="97"/>
      <c r="KQZ122" s="98"/>
      <c r="KRA122" s="65"/>
      <c r="KRB122" s="65"/>
      <c r="KRC122" s="65"/>
      <c r="KRD122" s="65"/>
      <c r="KRE122" s="65"/>
      <c r="KRF122" s="65"/>
      <c r="KRG122" s="65"/>
      <c r="KRH122" s="65"/>
      <c r="KRI122" s="65"/>
      <c r="KRJ122" s="65"/>
      <c r="KRK122" s="65"/>
      <c r="KRL122" s="65"/>
      <c r="KRM122" s="65"/>
      <c r="KRN122" s="65"/>
      <c r="KRO122" s="97"/>
      <c r="KRP122" s="98"/>
      <c r="KRQ122" s="65"/>
      <c r="KRR122" s="65"/>
      <c r="KRS122" s="65"/>
      <c r="KRT122" s="65"/>
      <c r="KRU122" s="65"/>
      <c r="KRV122" s="65"/>
      <c r="KRW122" s="65"/>
      <c r="KRX122" s="65"/>
      <c r="KRY122" s="65"/>
      <c r="KRZ122" s="65"/>
      <c r="KSA122" s="65"/>
      <c r="KSB122" s="65"/>
      <c r="KSC122" s="65"/>
      <c r="KSD122" s="65"/>
      <c r="KSE122" s="97"/>
      <c r="KSF122" s="98"/>
      <c r="KSG122" s="65"/>
      <c r="KSH122" s="65"/>
      <c r="KSI122" s="65"/>
      <c r="KSJ122" s="65"/>
      <c r="KSK122" s="65"/>
      <c r="KSL122" s="65"/>
      <c r="KSM122" s="65"/>
      <c r="KSN122" s="65"/>
      <c r="KSO122" s="65"/>
      <c r="KSP122" s="65"/>
      <c r="KSQ122" s="65"/>
      <c r="KSR122" s="65"/>
      <c r="KSS122" s="65"/>
      <c r="KST122" s="65"/>
      <c r="KSU122" s="97"/>
      <c r="KSV122" s="98"/>
      <c r="KSW122" s="65"/>
      <c r="KSX122" s="65"/>
      <c r="KSY122" s="65"/>
      <c r="KSZ122" s="65"/>
      <c r="KTA122" s="65"/>
      <c r="KTB122" s="65"/>
      <c r="KTC122" s="65"/>
      <c r="KTD122" s="65"/>
      <c r="KTE122" s="65"/>
      <c r="KTF122" s="65"/>
      <c r="KTG122" s="65"/>
      <c r="KTH122" s="65"/>
      <c r="KTI122" s="65"/>
      <c r="KTJ122" s="65"/>
      <c r="KTK122" s="97"/>
      <c r="KTL122" s="98"/>
      <c r="KTM122" s="65"/>
      <c r="KTN122" s="65"/>
      <c r="KTO122" s="65"/>
      <c r="KTP122" s="65"/>
      <c r="KTQ122" s="65"/>
      <c r="KTR122" s="65"/>
      <c r="KTS122" s="65"/>
      <c r="KTT122" s="65"/>
      <c r="KTU122" s="65"/>
      <c r="KTV122" s="65"/>
      <c r="KTW122" s="65"/>
      <c r="KTX122" s="65"/>
      <c r="KTY122" s="65"/>
      <c r="KTZ122" s="65"/>
      <c r="KUA122" s="97"/>
      <c r="KUB122" s="98"/>
      <c r="KUC122" s="65"/>
      <c r="KUD122" s="65"/>
      <c r="KUE122" s="65"/>
      <c r="KUF122" s="65"/>
      <c r="KUG122" s="65"/>
      <c r="KUH122" s="65"/>
      <c r="KUI122" s="65"/>
      <c r="KUJ122" s="65"/>
      <c r="KUK122" s="65"/>
      <c r="KUL122" s="65"/>
      <c r="KUM122" s="65"/>
      <c r="KUN122" s="65"/>
      <c r="KUO122" s="65"/>
      <c r="KUP122" s="65"/>
      <c r="KUQ122" s="97"/>
      <c r="KUR122" s="98"/>
      <c r="KUS122" s="65"/>
      <c r="KUT122" s="65"/>
      <c r="KUU122" s="65"/>
      <c r="KUV122" s="65"/>
      <c r="KUW122" s="65"/>
      <c r="KUX122" s="65"/>
      <c r="KUY122" s="65"/>
      <c r="KUZ122" s="65"/>
      <c r="KVA122" s="65"/>
      <c r="KVB122" s="65"/>
      <c r="KVC122" s="65"/>
      <c r="KVD122" s="65"/>
      <c r="KVE122" s="65"/>
      <c r="KVF122" s="65"/>
      <c r="KVG122" s="97"/>
      <c r="KVH122" s="98"/>
      <c r="KVI122" s="65"/>
      <c r="KVJ122" s="65"/>
      <c r="KVK122" s="65"/>
      <c r="KVL122" s="65"/>
      <c r="KVM122" s="65"/>
      <c r="KVN122" s="65"/>
      <c r="KVO122" s="65"/>
      <c r="KVP122" s="65"/>
      <c r="KVQ122" s="65"/>
      <c r="KVR122" s="65"/>
      <c r="KVS122" s="65"/>
      <c r="KVT122" s="65"/>
      <c r="KVU122" s="65"/>
      <c r="KVV122" s="65"/>
      <c r="KVW122" s="97"/>
      <c r="KVX122" s="98"/>
      <c r="KVY122" s="65"/>
      <c r="KVZ122" s="65"/>
      <c r="KWA122" s="65"/>
      <c r="KWB122" s="65"/>
      <c r="KWC122" s="65"/>
      <c r="KWD122" s="65"/>
      <c r="KWE122" s="65"/>
      <c r="KWF122" s="65"/>
      <c r="KWG122" s="65"/>
      <c r="KWH122" s="65"/>
      <c r="KWI122" s="65"/>
      <c r="KWJ122" s="65"/>
      <c r="KWK122" s="65"/>
      <c r="KWL122" s="65"/>
      <c r="KWM122" s="97"/>
      <c r="KWN122" s="98"/>
      <c r="KWO122" s="65"/>
      <c r="KWP122" s="65"/>
      <c r="KWQ122" s="65"/>
      <c r="KWR122" s="65"/>
      <c r="KWS122" s="65"/>
      <c r="KWT122" s="65"/>
      <c r="KWU122" s="65"/>
      <c r="KWV122" s="65"/>
      <c r="KWW122" s="65"/>
      <c r="KWX122" s="65"/>
      <c r="KWY122" s="65"/>
      <c r="KWZ122" s="65"/>
      <c r="KXA122" s="65"/>
      <c r="KXB122" s="65"/>
      <c r="KXC122" s="97"/>
      <c r="KXD122" s="98"/>
      <c r="KXE122" s="65"/>
      <c r="KXF122" s="65"/>
      <c r="KXG122" s="65"/>
      <c r="KXH122" s="65"/>
      <c r="KXI122" s="65"/>
      <c r="KXJ122" s="65"/>
      <c r="KXK122" s="65"/>
      <c r="KXL122" s="65"/>
      <c r="KXM122" s="65"/>
      <c r="KXN122" s="65"/>
      <c r="KXO122" s="65"/>
      <c r="KXP122" s="65"/>
      <c r="KXQ122" s="65"/>
      <c r="KXR122" s="65"/>
      <c r="KXS122" s="97"/>
      <c r="KXT122" s="98"/>
      <c r="KXU122" s="65"/>
      <c r="KXV122" s="65"/>
      <c r="KXW122" s="65"/>
      <c r="KXX122" s="65"/>
      <c r="KXY122" s="65"/>
      <c r="KXZ122" s="65"/>
      <c r="KYA122" s="65"/>
      <c r="KYB122" s="65"/>
      <c r="KYC122" s="65"/>
      <c r="KYD122" s="65"/>
      <c r="KYE122" s="65"/>
      <c r="KYF122" s="65"/>
      <c r="KYG122" s="65"/>
      <c r="KYH122" s="65"/>
      <c r="KYI122" s="97"/>
      <c r="KYJ122" s="98"/>
      <c r="KYK122" s="65"/>
      <c r="KYL122" s="65"/>
      <c r="KYM122" s="65"/>
      <c r="KYN122" s="65"/>
      <c r="KYO122" s="65"/>
      <c r="KYP122" s="65"/>
      <c r="KYQ122" s="65"/>
      <c r="KYR122" s="65"/>
      <c r="KYS122" s="65"/>
      <c r="KYT122" s="65"/>
      <c r="KYU122" s="65"/>
      <c r="KYV122" s="65"/>
      <c r="KYW122" s="65"/>
      <c r="KYX122" s="65"/>
      <c r="KYY122" s="97"/>
      <c r="KYZ122" s="98"/>
      <c r="KZA122" s="65"/>
      <c r="KZB122" s="65"/>
      <c r="KZC122" s="65"/>
      <c r="KZD122" s="65"/>
      <c r="KZE122" s="65"/>
      <c r="KZF122" s="65"/>
      <c r="KZG122" s="65"/>
      <c r="KZH122" s="65"/>
      <c r="KZI122" s="65"/>
      <c r="KZJ122" s="65"/>
      <c r="KZK122" s="65"/>
      <c r="KZL122" s="65"/>
      <c r="KZM122" s="65"/>
      <c r="KZN122" s="65"/>
      <c r="KZO122" s="97"/>
      <c r="KZP122" s="98"/>
      <c r="KZQ122" s="65"/>
      <c r="KZR122" s="65"/>
      <c r="KZS122" s="65"/>
      <c r="KZT122" s="65"/>
      <c r="KZU122" s="65"/>
      <c r="KZV122" s="65"/>
      <c r="KZW122" s="65"/>
      <c r="KZX122" s="65"/>
      <c r="KZY122" s="65"/>
      <c r="KZZ122" s="65"/>
      <c r="LAA122" s="65"/>
      <c r="LAB122" s="65"/>
      <c r="LAC122" s="65"/>
      <c r="LAD122" s="65"/>
      <c r="LAE122" s="97"/>
      <c r="LAF122" s="98"/>
      <c r="LAG122" s="65"/>
      <c r="LAH122" s="65"/>
      <c r="LAI122" s="65"/>
      <c r="LAJ122" s="65"/>
      <c r="LAK122" s="65"/>
      <c r="LAL122" s="65"/>
      <c r="LAM122" s="65"/>
      <c r="LAN122" s="65"/>
      <c r="LAO122" s="65"/>
      <c r="LAP122" s="65"/>
      <c r="LAQ122" s="65"/>
      <c r="LAR122" s="65"/>
      <c r="LAS122" s="65"/>
      <c r="LAT122" s="65"/>
      <c r="LAU122" s="97"/>
      <c r="LAV122" s="98"/>
      <c r="LAW122" s="65"/>
      <c r="LAX122" s="65"/>
      <c r="LAY122" s="65"/>
      <c r="LAZ122" s="65"/>
      <c r="LBA122" s="65"/>
      <c r="LBB122" s="65"/>
      <c r="LBC122" s="65"/>
      <c r="LBD122" s="65"/>
      <c r="LBE122" s="65"/>
      <c r="LBF122" s="65"/>
      <c r="LBG122" s="65"/>
      <c r="LBH122" s="65"/>
      <c r="LBI122" s="65"/>
      <c r="LBJ122" s="65"/>
      <c r="LBK122" s="97"/>
      <c r="LBL122" s="98"/>
      <c r="LBM122" s="65"/>
      <c r="LBN122" s="65"/>
      <c r="LBO122" s="65"/>
      <c r="LBP122" s="65"/>
      <c r="LBQ122" s="65"/>
      <c r="LBR122" s="65"/>
      <c r="LBS122" s="65"/>
      <c r="LBT122" s="65"/>
      <c r="LBU122" s="65"/>
      <c r="LBV122" s="65"/>
      <c r="LBW122" s="65"/>
      <c r="LBX122" s="65"/>
      <c r="LBY122" s="65"/>
      <c r="LBZ122" s="65"/>
      <c r="LCA122" s="97"/>
      <c r="LCB122" s="98"/>
      <c r="LCC122" s="65"/>
      <c r="LCD122" s="65"/>
      <c r="LCE122" s="65"/>
      <c r="LCF122" s="65"/>
      <c r="LCG122" s="65"/>
      <c r="LCH122" s="65"/>
      <c r="LCI122" s="65"/>
      <c r="LCJ122" s="65"/>
      <c r="LCK122" s="65"/>
      <c r="LCL122" s="65"/>
      <c r="LCM122" s="65"/>
      <c r="LCN122" s="65"/>
      <c r="LCO122" s="65"/>
      <c r="LCP122" s="65"/>
      <c r="LCQ122" s="97"/>
      <c r="LCR122" s="98"/>
      <c r="LCS122" s="65"/>
      <c r="LCT122" s="65"/>
      <c r="LCU122" s="65"/>
      <c r="LCV122" s="65"/>
      <c r="LCW122" s="65"/>
      <c r="LCX122" s="65"/>
      <c r="LCY122" s="65"/>
      <c r="LCZ122" s="65"/>
      <c r="LDA122" s="65"/>
      <c r="LDB122" s="65"/>
      <c r="LDC122" s="65"/>
      <c r="LDD122" s="65"/>
      <c r="LDE122" s="65"/>
      <c r="LDF122" s="65"/>
      <c r="LDG122" s="97"/>
      <c r="LDH122" s="98"/>
      <c r="LDI122" s="65"/>
      <c r="LDJ122" s="65"/>
      <c r="LDK122" s="65"/>
      <c r="LDL122" s="65"/>
      <c r="LDM122" s="65"/>
      <c r="LDN122" s="65"/>
      <c r="LDO122" s="65"/>
      <c r="LDP122" s="65"/>
      <c r="LDQ122" s="65"/>
      <c r="LDR122" s="65"/>
      <c r="LDS122" s="65"/>
      <c r="LDT122" s="65"/>
      <c r="LDU122" s="65"/>
      <c r="LDV122" s="65"/>
      <c r="LDW122" s="97"/>
      <c r="LDX122" s="98"/>
      <c r="LDY122" s="65"/>
      <c r="LDZ122" s="65"/>
      <c r="LEA122" s="65"/>
      <c r="LEB122" s="65"/>
      <c r="LEC122" s="65"/>
      <c r="LED122" s="65"/>
      <c r="LEE122" s="65"/>
      <c r="LEF122" s="65"/>
      <c r="LEG122" s="65"/>
      <c r="LEH122" s="65"/>
      <c r="LEI122" s="65"/>
      <c r="LEJ122" s="65"/>
      <c r="LEK122" s="65"/>
      <c r="LEL122" s="65"/>
      <c r="LEM122" s="97"/>
      <c r="LEN122" s="98"/>
      <c r="LEO122" s="65"/>
      <c r="LEP122" s="65"/>
      <c r="LEQ122" s="65"/>
      <c r="LER122" s="65"/>
      <c r="LES122" s="65"/>
      <c r="LET122" s="65"/>
      <c r="LEU122" s="65"/>
      <c r="LEV122" s="65"/>
      <c r="LEW122" s="65"/>
      <c r="LEX122" s="65"/>
      <c r="LEY122" s="65"/>
      <c r="LEZ122" s="65"/>
      <c r="LFA122" s="65"/>
      <c r="LFB122" s="65"/>
      <c r="LFC122" s="97"/>
      <c r="LFD122" s="98"/>
      <c r="LFE122" s="65"/>
      <c r="LFF122" s="65"/>
      <c r="LFG122" s="65"/>
      <c r="LFH122" s="65"/>
      <c r="LFI122" s="65"/>
      <c r="LFJ122" s="65"/>
      <c r="LFK122" s="65"/>
      <c r="LFL122" s="65"/>
      <c r="LFM122" s="65"/>
      <c r="LFN122" s="65"/>
      <c r="LFO122" s="65"/>
      <c r="LFP122" s="65"/>
      <c r="LFQ122" s="65"/>
      <c r="LFR122" s="65"/>
      <c r="LFS122" s="97"/>
      <c r="LFT122" s="98"/>
      <c r="LFU122" s="65"/>
      <c r="LFV122" s="65"/>
      <c r="LFW122" s="65"/>
      <c r="LFX122" s="65"/>
      <c r="LFY122" s="65"/>
      <c r="LFZ122" s="65"/>
      <c r="LGA122" s="65"/>
      <c r="LGB122" s="65"/>
      <c r="LGC122" s="65"/>
      <c r="LGD122" s="65"/>
      <c r="LGE122" s="65"/>
      <c r="LGF122" s="65"/>
      <c r="LGG122" s="65"/>
      <c r="LGH122" s="65"/>
      <c r="LGI122" s="97"/>
      <c r="LGJ122" s="98"/>
      <c r="LGK122" s="65"/>
      <c r="LGL122" s="65"/>
      <c r="LGM122" s="65"/>
      <c r="LGN122" s="65"/>
      <c r="LGO122" s="65"/>
      <c r="LGP122" s="65"/>
      <c r="LGQ122" s="65"/>
      <c r="LGR122" s="65"/>
      <c r="LGS122" s="65"/>
      <c r="LGT122" s="65"/>
      <c r="LGU122" s="65"/>
      <c r="LGV122" s="65"/>
      <c r="LGW122" s="65"/>
      <c r="LGX122" s="65"/>
      <c r="LGY122" s="97"/>
      <c r="LGZ122" s="98"/>
      <c r="LHA122" s="65"/>
      <c r="LHB122" s="65"/>
      <c r="LHC122" s="65"/>
      <c r="LHD122" s="65"/>
      <c r="LHE122" s="65"/>
      <c r="LHF122" s="65"/>
      <c r="LHG122" s="65"/>
      <c r="LHH122" s="65"/>
      <c r="LHI122" s="65"/>
      <c r="LHJ122" s="65"/>
      <c r="LHK122" s="65"/>
      <c r="LHL122" s="65"/>
      <c r="LHM122" s="65"/>
      <c r="LHN122" s="65"/>
      <c r="LHO122" s="97"/>
      <c r="LHP122" s="98"/>
      <c r="LHQ122" s="65"/>
      <c r="LHR122" s="65"/>
      <c r="LHS122" s="65"/>
      <c r="LHT122" s="65"/>
      <c r="LHU122" s="65"/>
      <c r="LHV122" s="65"/>
      <c r="LHW122" s="65"/>
      <c r="LHX122" s="65"/>
      <c r="LHY122" s="65"/>
      <c r="LHZ122" s="65"/>
      <c r="LIA122" s="65"/>
      <c r="LIB122" s="65"/>
      <c r="LIC122" s="65"/>
      <c r="LID122" s="65"/>
      <c r="LIE122" s="97"/>
      <c r="LIF122" s="98"/>
      <c r="LIG122" s="65"/>
      <c r="LIH122" s="65"/>
      <c r="LII122" s="65"/>
      <c r="LIJ122" s="65"/>
      <c r="LIK122" s="65"/>
      <c r="LIL122" s="65"/>
      <c r="LIM122" s="65"/>
      <c r="LIN122" s="65"/>
      <c r="LIO122" s="65"/>
      <c r="LIP122" s="65"/>
      <c r="LIQ122" s="65"/>
      <c r="LIR122" s="65"/>
      <c r="LIS122" s="65"/>
      <c r="LIT122" s="65"/>
      <c r="LIU122" s="97"/>
      <c r="LIV122" s="98"/>
      <c r="LIW122" s="65"/>
      <c r="LIX122" s="65"/>
      <c r="LIY122" s="65"/>
      <c r="LIZ122" s="65"/>
      <c r="LJA122" s="65"/>
      <c r="LJB122" s="65"/>
      <c r="LJC122" s="65"/>
      <c r="LJD122" s="65"/>
      <c r="LJE122" s="65"/>
      <c r="LJF122" s="65"/>
      <c r="LJG122" s="65"/>
      <c r="LJH122" s="65"/>
      <c r="LJI122" s="65"/>
      <c r="LJJ122" s="65"/>
      <c r="LJK122" s="97"/>
      <c r="LJL122" s="98"/>
      <c r="LJM122" s="65"/>
      <c r="LJN122" s="65"/>
      <c r="LJO122" s="65"/>
      <c r="LJP122" s="65"/>
      <c r="LJQ122" s="65"/>
      <c r="LJR122" s="65"/>
      <c r="LJS122" s="65"/>
      <c r="LJT122" s="65"/>
      <c r="LJU122" s="65"/>
      <c r="LJV122" s="65"/>
      <c r="LJW122" s="65"/>
      <c r="LJX122" s="65"/>
      <c r="LJY122" s="65"/>
      <c r="LJZ122" s="65"/>
      <c r="LKA122" s="97"/>
      <c r="LKB122" s="98"/>
      <c r="LKC122" s="65"/>
      <c r="LKD122" s="65"/>
      <c r="LKE122" s="65"/>
      <c r="LKF122" s="65"/>
      <c r="LKG122" s="65"/>
      <c r="LKH122" s="65"/>
      <c r="LKI122" s="65"/>
      <c r="LKJ122" s="65"/>
      <c r="LKK122" s="65"/>
      <c r="LKL122" s="65"/>
      <c r="LKM122" s="65"/>
      <c r="LKN122" s="65"/>
      <c r="LKO122" s="65"/>
      <c r="LKP122" s="65"/>
      <c r="LKQ122" s="97"/>
      <c r="LKR122" s="98"/>
      <c r="LKS122" s="65"/>
      <c r="LKT122" s="65"/>
      <c r="LKU122" s="65"/>
      <c r="LKV122" s="65"/>
      <c r="LKW122" s="65"/>
      <c r="LKX122" s="65"/>
      <c r="LKY122" s="65"/>
      <c r="LKZ122" s="65"/>
      <c r="LLA122" s="65"/>
      <c r="LLB122" s="65"/>
      <c r="LLC122" s="65"/>
      <c r="LLD122" s="65"/>
      <c r="LLE122" s="65"/>
      <c r="LLF122" s="65"/>
      <c r="LLG122" s="97"/>
      <c r="LLH122" s="98"/>
      <c r="LLI122" s="65"/>
      <c r="LLJ122" s="65"/>
      <c r="LLK122" s="65"/>
      <c r="LLL122" s="65"/>
      <c r="LLM122" s="65"/>
      <c r="LLN122" s="65"/>
      <c r="LLO122" s="65"/>
      <c r="LLP122" s="65"/>
      <c r="LLQ122" s="65"/>
      <c r="LLR122" s="65"/>
      <c r="LLS122" s="65"/>
      <c r="LLT122" s="65"/>
      <c r="LLU122" s="65"/>
      <c r="LLV122" s="65"/>
      <c r="LLW122" s="97"/>
      <c r="LLX122" s="98"/>
      <c r="LLY122" s="65"/>
      <c r="LLZ122" s="65"/>
      <c r="LMA122" s="65"/>
      <c r="LMB122" s="65"/>
      <c r="LMC122" s="65"/>
      <c r="LMD122" s="65"/>
      <c r="LME122" s="65"/>
      <c r="LMF122" s="65"/>
      <c r="LMG122" s="65"/>
      <c r="LMH122" s="65"/>
      <c r="LMI122" s="65"/>
      <c r="LMJ122" s="65"/>
      <c r="LMK122" s="65"/>
      <c r="LML122" s="65"/>
      <c r="LMM122" s="97"/>
      <c r="LMN122" s="98"/>
      <c r="LMO122" s="65"/>
      <c r="LMP122" s="65"/>
      <c r="LMQ122" s="65"/>
      <c r="LMR122" s="65"/>
      <c r="LMS122" s="65"/>
      <c r="LMT122" s="65"/>
      <c r="LMU122" s="65"/>
      <c r="LMV122" s="65"/>
      <c r="LMW122" s="65"/>
      <c r="LMX122" s="65"/>
      <c r="LMY122" s="65"/>
      <c r="LMZ122" s="65"/>
      <c r="LNA122" s="65"/>
      <c r="LNB122" s="65"/>
      <c r="LNC122" s="97"/>
      <c r="LND122" s="98"/>
      <c r="LNE122" s="65"/>
      <c r="LNF122" s="65"/>
      <c r="LNG122" s="65"/>
      <c r="LNH122" s="65"/>
      <c r="LNI122" s="65"/>
      <c r="LNJ122" s="65"/>
      <c r="LNK122" s="65"/>
      <c r="LNL122" s="65"/>
      <c r="LNM122" s="65"/>
      <c r="LNN122" s="65"/>
      <c r="LNO122" s="65"/>
      <c r="LNP122" s="65"/>
      <c r="LNQ122" s="65"/>
      <c r="LNR122" s="65"/>
      <c r="LNS122" s="97"/>
      <c r="LNT122" s="98"/>
      <c r="LNU122" s="65"/>
      <c r="LNV122" s="65"/>
      <c r="LNW122" s="65"/>
      <c r="LNX122" s="65"/>
      <c r="LNY122" s="65"/>
      <c r="LNZ122" s="65"/>
      <c r="LOA122" s="65"/>
      <c r="LOB122" s="65"/>
      <c r="LOC122" s="65"/>
      <c r="LOD122" s="65"/>
      <c r="LOE122" s="65"/>
      <c r="LOF122" s="65"/>
      <c r="LOG122" s="65"/>
      <c r="LOH122" s="65"/>
      <c r="LOI122" s="97"/>
      <c r="LOJ122" s="98"/>
      <c r="LOK122" s="65"/>
      <c r="LOL122" s="65"/>
      <c r="LOM122" s="65"/>
      <c r="LON122" s="65"/>
      <c r="LOO122" s="65"/>
      <c r="LOP122" s="65"/>
      <c r="LOQ122" s="65"/>
      <c r="LOR122" s="65"/>
      <c r="LOS122" s="65"/>
      <c r="LOT122" s="65"/>
      <c r="LOU122" s="65"/>
      <c r="LOV122" s="65"/>
      <c r="LOW122" s="65"/>
      <c r="LOX122" s="65"/>
      <c r="LOY122" s="97"/>
      <c r="LOZ122" s="98"/>
      <c r="LPA122" s="65"/>
      <c r="LPB122" s="65"/>
      <c r="LPC122" s="65"/>
      <c r="LPD122" s="65"/>
      <c r="LPE122" s="65"/>
      <c r="LPF122" s="65"/>
      <c r="LPG122" s="65"/>
      <c r="LPH122" s="65"/>
      <c r="LPI122" s="65"/>
      <c r="LPJ122" s="65"/>
      <c r="LPK122" s="65"/>
      <c r="LPL122" s="65"/>
      <c r="LPM122" s="65"/>
      <c r="LPN122" s="65"/>
      <c r="LPO122" s="97"/>
      <c r="LPP122" s="98"/>
      <c r="LPQ122" s="65"/>
      <c r="LPR122" s="65"/>
      <c r="LPS122" s="65"/>
      <c r="LPT122" s="65"/>
      <c r="LPU122" s="65"/>
      <c r="LPV122" s="65"/>
      <c r="LPW122" s="65"/>
      <c r="LPX122" s="65"/>
      <c r="LPY122" s="65"/>
      <c r="LPZ122" s="65"/>
      <c r="LQA122" s="65"/>
      <c r="LQB122" s="65"/>
      <c r="LQC122" s="65"/>
      <c r="LQD122" s="65"/>
      <c r="LQE122" s="97"/>
      <c r="LQF122" s="98"/>
      <c r="LQG122" s="65"/>
      <c r="LQH122" s="65"/>
      <c r="LQI122" s="65"/>
      <c r="LQJ122" s="65"/>
      <c r="LQK122" s="65"/>
      <c r="LQL122" s="65"/>
      <c r="LQM122" s="65"/>
      <c r="LQN122" s="65"/>
      <c r="LQO122" s="65"/>
      <c r="LQP122" s="65"/>
      <c r="LQQ122" s="65"/>
      <c r="LQR122" s="65"/>
      <c r="LQS122" s="65"/>
      <c r="LQT122" s="65"/>
      <c r="LQU122" s="97"/>
      <c r="LQV122" s="98"/>
      <c r="LQW122" s="65"/>
      <c r="LQX122" s="65"/>
      <c r="LQY122" s="65"/>
      <c r="LQZ122" s="65"/>
      <c r="LRA122" s="65"/>
      <c r="LRB122" s="65"/>
      <c r="LRC122" s="65"/>
      <c r="LRD122" s="65"/>
      <c r="LRE122" s="65"/>
      <c r="LRF122" s="65"/>
      <c r="LRG122" s="65"/>
      <c r="LRH122" s="65"/>
      <c r="LRI122" s="65"/>
      <c r="LRJ122" s="65"/>
      <c r="LRK122" s="97"/>
      <c r="LRL122" s="98"/>
      <c r="LRM122" s="65"/>
      <c r="LRN122" s="65"/>
      <c r="LRO122" s="65"/>
      <c r="LRP122" s="65"/>
      <c r="LRQ122" s="65"/>
      <c r="LRR122" s="65"/>
      <c r="LRS122" s="65"/>
      <c r="LRT122" s="65"/>
      <c r="LRU122" s="65"/>
      <c r="LRV122" s="65"/>
      <c r="LRW122" s="65"/>
      <c r="LRX122" s="65"/>
      <c r="LRY122" s="65"/>
      <c r="LRZ122" s="65"/>
      <c r="LSA122" s="97"/>
      <c r="LSB122" s="98"/>
      <c r="LSC122" s="65"/>
      <c r="LSD122" s="65"/>
      <c r="LSE122" s="65"/>
      <c r="LSF122" s="65"/>
      <c r="LSG122" s="65"/>
      <c r="LSH122" s="65"/>
      <c r="LSI122" s="65"/>
      <c r="LSJ122" s="65"/>
      <c r="LSK122" s="65"/>
      <c r="LSL122" s="65"/>
      <c r="LSM122" s="65"/>
      <c r="LSN122" s="65"/>
      <c r="LSO122" s="65"/>
      <c r="LSP122" s="65"/>
      <c r="LSQ122" s="97"/>
      <c r="LSR122" s="98"/>
      <c r="LSS122" s="65"/>
      <c r="LST122" s="65"/>
      <c r="LSU122" s="65"/>
      <c r="LSV122" s="65"/>
      <c r="LSW122" s="65"/>
      <c r="LSX122" s="65"/>
      <c r="LSY122" s="65"/>
      <c r="LSZ122" s="65"/>
      <c r="LTA122" s="65"/>
      <c r="LTB122" s="65"/>
      <c r="LTC122" s="65"/>
      <c r="LTD122" s="65"/>
      <c r="LTE122" s="65"/>
      <c r="LTF122" s="65"/>
      <c r="LTG122" s="97"/>
      <c r="LTH122" s="98"/>
      <c r="LTI122" s="65"/>
      <c r="LTJ122" s="65"/>
      <c r="LTK122" s="65"/>
      <c r="LTL122" s="65"/>
      <c r="LTM122" s="65"/>
      <c r="LTN122" s="65"/>
      <c r="LTO122" s="65"/>
      <c r="LTP122" s="65"/>
      <c r="LTQ122" s="65"/>
      <c r="LTR122" s="65"/>
      <c r="LTS122" s="65"/>
      <c r="LTT122" s="65"/>
      <c r="LTU122" s="65"/>
      <c r="LTV122" s="65"/>
      <c r="LTW122" s="97"/>
      <c r="LTX122" s="98"/>
      <c r="LTY122" s="65"/>
      <c r="LTZ122" s="65"/>
      <c r="LUA122" s="65"/>
      <c r="LUB122" s="65"/>
      <c r="LUC122" s="65"/>
      <c r="LUD122" s="65"/>
      <c r="LUE122" s="65"/>
      <c r="LUF122" s="65"/>
      <c r="LUG122" s="65"/>
      <c r="LUH122" s="65"/>
      <c r="LUI122" s="65"/>
      <c r="LUJ122" s="65"/>
      <c r="LUK122" s="65"/>
      <c r="LUL122" s="65"/>
      <c r="LUM122" s="97"/>
      <c r="LUN122" s="98"/>
      <c r="LUO122" s="65"/>
      <c r="LUP122" s="65"/>
      <c r="LUQ122" s="65"/>
      <c r="LUR122" s="65"/>
      <c r="LUS122" s="65"/>
      <c r="LUT122" s="65"/>
      <c r="LUU122" s="65"/>
      <c r="LUV122" s="65"/>
      <c r="LUW122" s="65"/>
      <c r="LUX122" s="65"/>
      <c r="LUY122" s="65"/>
      <c r="LUZ122" s="65"/>
      <c r="LVA122" s="65"/>
      <c r="LVB122" s="65"/>
      <c r="LVC122" s="97"/>
      <c r="LVD122" s="98"/>
      <c r="LVE122" s="65"/>
      <c r="LVF122" s="65"/>
      <c r="LVG122" s="65"/>
      <c r="LVH122" s="65"/>
      <c r="LVI122" s="65"/>
      <c r="LVJ122" s="65"/>
      <c r="LVK122" s="65"/>
      <c r="LVL122" s="65"/>
      <c r="LVM122" s="65"/>
      <c r="LVN122" s="65"/>
      <c r="LVO122" s="65"/>
      <c r="LVP122" s="65"/>
      <c r="LVQ122" s="65"/>
      <c r="LVR122" s="65"/>
      <c r="LVS122" s="97"/>
      <c r="LVT122" s="98"/>
      <c r="LVU122" s="65"/>
      <c r="LVV122" s="65"/>
      <c r="LVW122" s="65"/>
      <c r="LVX122" s="65"/>
      <c r="LVY122" s="65"/>
      <c r="LVZ122" s="65"/>
      <c r="LWA122" s="65"/>
      <c r="LWB122" s="65"/>
      <c r="LWC122" s="65"/>
      <c r="LWD122" s="65"/>
      <c r="LWE122" s="65"/>
      <c r="LWF122" s="65"/>
      <c r="LWG122" s="65"/>
      <c r="LWH122" s="65"/>
      <c r="LWI122" s="97"/>
      <c r="LWJ122" s="98"/>
      <c r="LWK122" s="65"/>
      <c r="LWL122" s="65"/>
      <c r="LWM122" s="65"/>
      <c r="LWN122" s="65"/>
      <c r="LWO122" s="65"/>
      <c r="LWP122" s="65"/>
      <c r="LWQ122" s="65"/>
      <c r="LWR122" s="65"/>
      <c r="LWS122" s="65"/>
      <c r="LWT122" s="65"/>
      <c r="LWU122" s="65"/>
      <c r="LWV122" s="65"/>
      <c r="LWW122" s="65"/>
      <c r="LWX122" s="65"/>
      <c r="LWY122" s="97"/>
      <c r="LWZ122" s="98"/>
      <c r="LXA122" s="65"/>
      <c r="LXB122" s="65"/>
      <c r="LXC122" s="65"/>
      <c r="LXD122" s="65"/>
      <c r="LXE122" s="65"/>
      <c r="LXF122" s="65"/>
      <c r="LXG122" s="65"/>
      <c r="LXH122" s="65"/>
      <c r="LXI122" s="65"/>
      <c r="LXJ122" s="65"/>
      <c r="LXK122" s="65"/>
      <c r="LXL122" s="65"/>
      <c r="LXM122" s="65"/>
      <c r="LXN122" s="65"/>
      <c r="LXO122" s="97"/>
      <c r="LXP122" s="98"/>
      <c r="LXQ122" s="65"/>
      <c r="LXR122" s="65"/>
      <c r="LXS122" s="65"/>
      <c r="LXT122" s="65"/>
      <c r="LXU122" s="65"/>
      <c r="LXV122" s="65"/>
      <c r="LXW122" s="65"/>
      <c r="LXX122" s="65"/>
      <c r="LXY122" s="65"/>
      <c r="LXZ122" s="65"/>
      <c r="LYA122" s="65"/>
      <c r="LYB122" s="65"/>
      <c r="LYC122" s="65"/>
      <c r="LYD122" s="65"/>
      <c r="LYE122" s="97"/>
      <c r="LYF122" s="98"/>
      <c r="LYG122" s="65"/>
      <c r="LYH122" s="65"/>
      <c r="LYI122" s="65"/>
      <c r="LYJ122" s="65"/>
      <c r="LYK122" s="65"/>
      <c r="LYL122" s="65"/>
      <c r="LYM122" s="65"/>
      <c r="LYN122" s="65"/>
      <c r="LYO122" s="65"/>
      <c r="LYP122" s="65"/>
      <c r="LYQ122" s="65"/>
      <c r="LYR122" s="65"/>
      <c r="LYS122" s="65"/>
      <c r="LYT122" s="65"/>
      <c r="LYU122" s="97"/>
      <c r="LYV122" s="98"/>
      <c r="LYW122" s="65"/>
      <c r="LYX122" s="65"/>
      <c r="LYY122" s="65"/>
      <c r="LYZ122" s="65"/>
      <c r="LZA122" s="65"/>
      <c r="LZB122" s="65"/>
      <c r="LZC122" s="65"/>
      <c r="LZD122" s="65"/>
      <c r="LZE122" s="65"/>
      <c r="LZF122" s="65"/>
      <c r="LZG122" s="65"/>
      <c r="LZH122" s="65"/>
      <c r="LZI122" s="65"/>
      <c r="LZJ122" s="65"/>
      <c r="LZK122" s="97"/>
      <c r="LZL122" s="98"/>
      <c r="LZM122" s="65"/>
      <c r="LZN122" s="65"/>
      <c r="LZO122" s="65"/>
      <c r="LZP122" s="65"/>
      <c r="LZQ122" s="65"/>
      <c r="LZR122" s="65"/>
      <c r="LZS122" s="65"/>
      <c r="LZT122" s="65"/>
      <c r="LZU122" s="65"/>
      <c r="LZV122" s="65"/>
      <c r="LZW122" s="65"/>
      <c r="LZX122" s="65"/>
      <c r="LZY122" s="65"/>
      <c r="LZZ122" s="65"/>
      <c r="MAA122" s="97"/>
      <c r="MAB122" s="98"/>
      <c r="MAC122" s="65"/>
      <c r="MAD122" s="65"/>
      <c r="MAE122" s="65"/>
      <c r="MAF122" s="65"/>
      <c r="MAG122" s="65"/>
      <c r="MAH122" s="65"/>
      <c r="MAI122" s="65"/>
      <c r="MAJ122" s="65"/>
      <c r="MAK122" s="65"/>
      <c r="MAL122" s="65"/>
      <c r="MAM122" s="65"/>
      <c r="MAN122" s="65"/>
      <c r="MAO122" s="65"/>
      <c r="MAP122" s="65"/>
      <c r="MAQ122" s="97"/>
      <c r="MAR122" s="98"/>
      <c r="MAS122" s="65"/>
      <c r="MAT122" s="65"/>
      <c r="MAU122" s="65"/>
      <c r="MAV122" s="65"/>
      <c r="MAW122" s="65"/>
      <c r="MAX122" s="65"/>
      <c r="MAY122" s="65"/>
      <c r="MAZ122" s="65"/>
      <c r="MBA122" s="65"/>
      <c r="MBB122" s="65"/>
      <c r="MBC122" s="65"/>
      <c r="MBD122" s="65"/>
      <c r="MBE122" s="65"/>
      <c r="MBF122" s="65"/>
      <c r="MBG122" s="97"/>
      <c r="MBH122" s="98"/>
      <c r="MBI122" s="65"/>
      <c r="MBJ122" s="65"/>
      <c r="MBK122" s="65"/>
      <c r="MBL122" s="65"/>
      <c r="MBM122" s="65"/>
      <c r="MBN122" s="65"/>
      <c r="MBO122" s="65"/>
      <c r="MBP122" s="65"/>
      <c r="MBQ122" s="65"/>
      <c r="MBR122" s="65"/>
      <c r="MBS122" s="65"/>
      <c r="MBT122" s="65"/>
      <c r="MBU122" s="65"/>
      <c r="MBV122" s="65"/>
      <c r="MBW122" s="97"/>
      <c r="MBX122" s="98"/>
      <c r="MBY122" s="65"/>
      <c r="MBZ122" s="65"/>
      <c r="MCA122" s="65"/>
      <c r="MCB122" s="65"/>
      <c r="MCC122" s="65"/>
      <c r="MCD122" s="65"/>
      <c r="MCE122" s="65"/>
      <c r="MCF122" s="65"/>
      <c r="MCG122" s="65"/>
      <c r="MCH122" s="65"/>
      <c r="MCI122" s="65"/>
      <c r="MCJ122" s="65"/>
      <c r="MCK122" s="65"/>
      <c r="MCL122" s="65"/>
      <c r="MCM122" s="97"/>
      <c r="MCN122" s="98"/>
      <c r="MCO122" s="65"/>
      <c r="MCP122" s="65"/>
      <c r="MCQ122" s="65"/>
      <c r="MCR122" s="65"/>
      <c r="MCS122" s="65"/>
      <c r="MCT122" s="65"/>
      <c r="MCU122" s="65"/>
      <c r="MCV122" s="65"/>
      <c r="MCW122" s="65"/>
      <c r="MCX122" s="65"/>
      <c r="MCY122" s="65"/>
      <c r="MCZ122" s="65"/>
      <c r="MDA122" s="65"/>
      <c r="MDB122" s="65"/>
      <c r="MDC122" s="97"/>
      <c r="MDD122" s="98"/>
      <c r="MDE122" s="65"/>
      <c r="MDF122" s="65"/>
      <c r="MDG122" s="65"/>
      <c r="MDH122" s="65"/>
      <c r="MDI122" s="65"/>
      <c r="MDJ122" s="65"/>
      <c r="MDK122" s="65"/>
      <c r="MDL122" s="65"/>
      <c r="MDM122" s="65"/>
      <c r="MDN122" s="65"/>
      <c r="MDO122" s="65"/>
      <c r="MDP122" s="65"/>
      <c r="MDQ122" s="65"/>
      <c r="MDR122" s="65"/>
      <c r="MDS122" s="97"/>
      <c r="MDT122" s="98"/>
      <c r="MDU122" s="65"/>
      <c r="MDV122" s="65"/>
      <c r="MDW122" s="65"/>
      <c r="MDX122" s="65"/>
      <c r="MDY122" s="65"/>
      <c r="MDZ122" s="65"/>
      <c r="MEA122" s="65"/>
      <c r="MEB122" s="65"/>
      <c r="MEC122" s="65"/>
      <c r="MED122" s="65"/>
      <c r="MEE122" s="65"/>
      <c r="MEF122" s="65"/>
      <c r="MEG122" s="65"/>
      <c r="MEH122" s="65"/>
      <c r="MEI122" s="97"/>
      <c r="MEJ122" s="98"/>
      <c r="MEK122" s="65"/>
      <c r="MEL122" s="65"/>
      <c r="MEM122" s="65"/>
      <c r="MEN122" s="65"/>
      <c r="MEO122" s="65"/>
      <c r="MEP122" s="65"/>
      <c r="MEQ122" s="65"/>
      <c r="MER122" s="65"/>
      <c r="MES122" s="65"/>
      <c r="MET122" s="65"/>
      <c r="MEU122" s="65"/>
      <c r="MEV122" s="65"/>
      <c r="MEW122" s="65"/>
      <c r="MEX122" s="65"/>
      <c r="MEY122" s="97"/>
      <c r="MEZ122" s="98"/>
      <c r="MFA122" s="65"/>
      <c r="MFB122" s="65"/>
      <c r="MFC122" s="65"/>
      <c r="MFD122" s="65"/>
      <c r="MFE122" s="65"/>
      <c r="MFF122" s="65"/>
      <c r="MFG122" s="65"/>
      <c r="MFH122" s="65"/>
      <c r="MFI122" s="65"/>
      <c r="MFJ122" s="65"/>
      <c r="MFK122" s="65"/>
      <c r="MFL122" s="65"/>
      <c r="MFM122" s="65"/>
      <c r="MFN122" s="65"/>
      <c r="MFO122" s="97"/>
      <c r="MFP122" s="98"/>
      <c r="MFQ122" s="65"/>
      <c r="MFR122" s="65"/>
      <c r="MFS122" s="65"/>
      <c r="MFT122" s="65"/>
      <c r="MFU122" s="65"/>
      <c r="MFV122" s="65"/>
      <c r="MFW122" s="65"/>
      <c r="MFX122" s="65"/>
      <c r="MFY122" s="65"/>
      <c r="MFZ122" s="65"/>
      <c r="MGA122" s="65"/>
      <c r="MGB122" s="65"/>
      <c r="MGC122" s="65"/>
      <c r="MGD122" s="65"/>
      <c r="MGE122" s="97"/>
      <c r="MGF122" s="98"/>
      <c r="MGG122" s="65"/>
      <c r="MGH122" s="65"/>
      <c r="MGI122" s="65"/>
      <c r="MGJ122" s="65"/>
      <c r="MGK122" s="65"/>
      <c r="MGL122" s="65"/>
      <c r="MGM122" s="65"/>
      <c r="MGN122" s="65"/>
      <c r="MGO122" s="65"/>
      <c r="MGP122" s="65"/>
      <c r="MGQ122" s="65"/>
      <c r="MGR122" s="65"/>
      <c r="MGS122" s="65"/>
      <c r="MGT122" s="65"/>
      <c r="MGU122" s="97"/>
      <c r="MGV122" s="98"/>
      <c r="MGW122" s="65"/>
      <c r="MGX122" s="65"/>
      <c r="MGY122" s="65"/>
      <c r="MGZ122" s="65"/>
      <c r="MHA122" s="65"/>
      <c r="MHB122" s="65"/>
      <c r="MHC122" s="65"/>
      <c r="MHD122" s="65"/>
      <c r="MHE122" s="65"/>
      <c r="MHF122" s="65"/>
      <c r="MHG122" s="65"/>
      <c r="MHH122" s="65"/>
      <c r="MHI122" s="65"/>
      <c r="MHJ122" s="65"/>
      <c r="MHK122" s="97"/>
      <c r="MHL122" s="98"/>
      <c r="MHM122" s="65"/>
      <c r="MHN122" s="65"/>
      <c r="MHO122" s="65"/>
      <c r="MHP122" s="65"/>
      <c r="MHQ122" s="65"/>
      <c r="MHR122" s="65"/>
      <c r="MHS122" s="65"/>
      <c r="MHT122" s="65"/>
      <c r="MHU122" s="65"/>
      <c r="MHV122" s="65"/>
      <c r="MHW122" s="65"/>
      <c r="MHX122" s="65"/>
      <c r="MHY122" s="65"/>
      <c r="MHZ122" s="65"/>
      <c r="MIA122" s="97"/>
      <c r="MIB122" s="98"/>
      <c r="MIC122" s="65"/>
      <c r="MID122" s="65"/>
      <c r="MIE122" s="65"/>
      <c r="MIF122" s="65"/>
      <c r="MIG122" s="65"/>
      <c r="MIH122" s="65"/>
      <c r="MII122" s="65"/>
      <c r="MIJ122" s="65"/>
      <c r="MIK122" s="65"/>
      <c r="MIL122" s="65"/>
      <c r="MIM122" s="65"/>
      <c r="MIN122" s="65"/>
      <c r="MIO122" s="65"/>
      <c r="MIP122" s="65"/>
      <c r="MIQ122" s="97"/>
      <c r="MIR122" s="98"/>
      <c r="MIS122" s="65"/>
      <c r="MIT122" s="65"/>
      <c r="MIU122" s="65"/>
      <c r="MIV122" s="65"/>
      <c r="MIW122" s="65"/>
      <c r="MIX122" s="65"/>
      <c r="MIY122" s="65"/>
      <c r="MIZ122" s="65"/>
      <c r="MJA122" s="65"/>
      <c r="MJB122" s="65"/>
      <c r="MJC122" s="65"/>
      <c r="MJD122" s="65"/>
      <c r="MJE122" s="65"/>
      <c r="MJF122" s="65"/>
      <c r="MJG122" s="97"/>
      <c r="MJH122" s="98"/>
      <c r="MJI122" s="65"/>
      <c r="MJJ122" s="65"/>
      <c r="MJK122" s="65"/>
      <c r="MJL122" s="65"/>
      <c r="MJM122" s="65"/>
      <c r="MJN122" s="65"/>
      <c r="MJO122" s="65"/>
      <c r="MJP122" s="65"/>
      <c r="MJQ122" s="65"/>
      <c r="MJR122" s="65"/>
      <c r="MJS122" s="65"/>
      <c r="MJT122" s="65"/>
      <c r="MJU122" s="65"/>
      <c r="MJV122" s="65"/>
      <c r="MJW122" s="97"/>
      <c r="MJX122" s="98"/>
      <c r="MJY122" s="65"/>
      <c r="MJZ122" s="65"/>
      <c r="MKA122" s="65"/>
      <c r="MKB122" s="65"/>
      <c r="MKC122" s="65"/>
      <c r="MKD122" s="65"/>
      <c r="MKE122" s="65"/>
      <c r="MKF122" s="65"/>
      <c r="MKG122" s="65"/>
      <c r="MKH122" s="65"/>
      <c r="MKI122" s="65"/>
      <c r="MKJ122" s="65"/>
      <c r="MKK122" s="65"/>
      <c r="MKL122" s="65"/>
      <c r="MKM122" s="97"/>
      <c r="MKN122" s="98"/>
      <c r="MKO122" s="65"/>
      <c r="MKP122" s="65"/>
      <c r="MKQ122" s="65"/>
      <c r="MKR122" s="65"/>
      <c r="MKS122" s="65"/>
      <c r="MKT122" s="65"/>
      <c r="MKU122" s="65"/>
      <c r="MKV122" s="65"/>
      <c r="MKW122" s="65"/>
      <c r="MKX122" s="65"/>
      <c r="MKY122" s="65"/>
      <c r="MKZ122" s="65"/>
      <c r="MLA122" s="65"/>
      <c r="MLB122" s="65"/>
      <c r="MLC122" s="97"/>
      <c r="MLD122" s="98"/>
      <c r="MLE122" s="65"/>
      <c r="MLF122" s="65"/>
      <c r="MLG122" s="65"/>
      <c r="MLH122" s="65"/>
      <c r="MLI122" s="65"/>
      <c r="MLJ122" s="65"/>
      <c r="MLK122" s="65"/>
      <c r="MLL122" s="65"/>
      <c r="MLM122" s="65"/>
      <c r="MLN122" s="65"/>
      <c r="MLO122" s="65"/>
      <c r="MLP122" s="65"/>
      <c r="MLQ122" s="65"/>
      <c r="MLR122" s="65"/>
      <c r="MLS122" s="97"/>
      <c r="MLT122" s="98"/>
      <c r="MLU122" s="65"/>
      <c r="MLV122" s="65"/>
      <c r="MLW122" s="65"/>
      <c r="MLX122" s="65"/>
      <c r="MLY122" s="65"/>
      <c r="MLZ122" s="65"/>
      <c r="MMA122" s="65"/>
      <c r="MMB122" s="65"/>
      <c r="MMC122" s="65"/>
      <c r="MMD122" s="65"/>
      <c r="MME122" s="65"/>
      <c r="MMF122" s="65"/>
      <c r="MMG122" s="65"/>
      <c r="MMH122" s="65"/>
      <c r="MMI122" s="97"/>
      <c r="MMJ122" s="98"/>
      <c r="MMK122" s="65"/>
      <c r="MML122" s="65"/>
      <c r="MMM122" s="65"/>
      <c r="MMN122" s="65"/>
      <c r="MMO122" s="65"/>
      <c r="MMP122" s="65"/>
      <c r="MMQ122" s="65"/>
      <c r="MMR122" s="65"/>
      <c r="MMS122" s="65"/>
      <c r="MMT122" s="65"/>
      <c r="MMU122" s="65"/>
      <c r="MMV122" s="65"/>
      <c r="MMW122" s="65"/>
      <c r="MMX122" s="65"/>
      <c r="MMY122" s="97"/>
      <c r="MMZ122" s="98"/>
      <c r="MNA122" s="65"/>
      <c r="MNB122" s="65"/>
      <c r="MNC122" s="65"/>
      <c r="MND122" s="65"/>
      <c r="MNE122" s="65"/>
      <c r="MNF122" s="65"/>
      <c r="MNG122" s="65"/>
      <c r="MNH122" s="65"/>
      <c r="MNI122" s="65"/>
      <c r="MNJ122" s="65"/>
      <c r="MNK122" s="65"/>
      <c r="MNL122" s="65"/>
      <c r="MNM122" s="65"/>
      <c r="MNN122" s="65"/>
      <c r="MNO122" s="97"/>
      <c r="MNP122" s="98"/>
      <c r="MNQ122" s="65"/>
      <c r="MNR122" s="65"/>
      <c r="MNS122" s="65"/>
      <c r="MNT122" s="65"/>
      <c r="MNU122" s="65"/>
      <c r="MNV122" s="65"/>
      <c r="MNW122" s="65"/>
      <c r="MNX122" s="65"/>
      <c r="MNY122" s="65"/>
      <c r="MNZ122" s="65"/>
      <c r="MOA122" s="65"/>
      <c r="MOB122" s="65"/>
      <c r="MOC122" s="65"/>
      <c r="MOD122" s="65"/>
      <c r="MOE122" s="97"/>
      <c r="MOF122" s="98"/>
      <c r="MOG122" s="65"/>
      <c r="MOH122" s="65"/>
      <c r="MOI122" s="65"/>
      <c r="MOJ122" s="65"/>
      <c r="MOK122" s="65"/>
      <c r="MOL122" s="65"/>
      <c r="MOM122" s="65"/>
      <c r="MON122" s="65"/>
      <c r="MOO122" s="65"/>
      <c r="MOP122" s="65"/>
      <c r="MOQ122" s="65"/>
      <c r="MOR122" s="65"/>
      <c r="MOS122" s="65"/>
      <c r="MOT122" s="65"/>
      <c r="MOU122" s="97"/>
      <c r="MOV122" s="98"/>
      <c r="MOW122" s="65"/>
      <c r="MOX122" s="65"/>
      <c r="MOY122" s="65"/>
      <c r="MOZ122" s="65"/>
      <c r="MPA122" s="65"/>
      <c r="MPB122" s="65"/>
      <c r="MPC122" s="65"/>
      <c r="MPD122" s="65"/>
      <c r="MPE122" s="65"/>
      <c r="MPF122" s="65"/>
      <c r="MPG122" s="65"/>
      <c r="MPH122" s="65"/>
      <c r="MPI122" s="65"/>
      <c r="MPJ122" s="65"/>
      <c r="MPK122" s="97"/>
      <c r="MPL122" s="98"/>
      <c r="MPM122" s="65"/>
      <c r="MPN122" s="65"/>
      <c r="MPO122" s="65"/>
      <c r="MPP122" s="65"/>
      <c r="MPQ122" s="65"/>
      <c r="MPR122" s="65"/>
      <c r="MPS122" s="65"/>
      <c r="MPT122" s="65"/>
      <c r="MPU122" s="65"/>
      <c r="MPV122" s="65"/>
      <c r="MPW122" s="65"/>
      <c r="MPX122" s="65"/>
      <c r="MPY122" s="65"/>
      <c r="MPZ122" s="65"/>
      <c r="MQA122" s="97"/>
      <c r="MQB122" s="98"/>
      <c r="MQC122" s="65"/>
      <c r="MQD122" s="65"/>
      <c r="MQE122" s="65"/>
      <c r="MQF122" s="65"/>
      <c r="MQG122" s="65"/>
      <c r="MQH122" s="65"/>
      <c r="MQI122" s="65"/>
      <c r="MQJ122" s="65"/>
      <c r="MQK122" s="65"/>
      <c r="MQL122" s="65"/>
      <c r="MQM122" s="65"/>
      <c r="MQN122" s="65"/>
      <c r="MQO122" s="65"/>
      <c r="MQP122" s="65"/>
      <c r="MQQ122" s="97"/>
      <c r="MQR122" s="98"/>
      <c r="MQS122" s="65"/>
      <c r="MQT122" s="65"/>
      <c r="MQU122" s="65"/>
      <c r="MQV122" s="65"/>
      <c r="MQW122" s="65"/>
      <c r="MQX122" s="65"/>
      <c r="MQY122" s="65"/>
      <c r="MQZ122" s="65"/>
      <c r="MRA122" s="65"/>
      <c r="MRB122" s="65"/>
      <c r="MRC122" s="65"/>
      <c r="MRD122" s="65"/>
      <c r="MRE122" s="65"/>
      <c r="MRF122" s="65"/>
      <c r="MRG122" s="97"/>
      <c r="MRH122" s="98"/>
      <c r="MRI122" s="65"/>
      <c r="MRJ122" s="65"/>
      <c r="MRK122" s="65"/>
      <c r="MRL122" s="65"/>
      <c r="MRM122" s="65"/>
      <c r="MRN122" s="65"/>
      <c r="MRO122" s="65"/>
      <c r="MRP122" s="65"/>
      <c r="MRQ122" s="65"/>
      <c r="MRR122" s="65"/>
      <c r="MRS122" s="65"/>
      <c r="MRT122" s="65"/>
      <c r="MRU122" s="65"/>
      <c r="MRV122" s="65"/>
      <c r="MRW122" s="97"/>
      <c r="MRX122" s="98"/>
      <c r="MRY122" s="65"/>
      <c r="MRZ122" s="65"/>
      <c r="MSA122" s="65"/>
      <c r="MSB122" s="65"/>
      <c r="MSC122" s="65"/>
      <c r="MSD122" s="65"/>
      <c r="MSE122" s="65"/>
      <c r="MSF122" s="65"/>
      <c r="MSG122" s="65"/>
      <c r="MSH122" s="65"/>
      <c r="MSI122" s="65"/>
      <c r="MSJ122" s="65"/>
      <c r="MSK122" s="65"/>
      <c r="MSL122" s="65"/>
      <c r="MSM122" s="97"/>
      <c r="MSN122" s="98"/>
      <c r="MSO122" s="65"/>
      <c r="MSP122" s="65"/>
      <c r="MSQ122" s="65"/>
      <c r="MSR122" s="65"/>
      <c r="MSS122" s="65"/>
      <c r="MST122" s="65"/>
      <c r="MSU122" s="65"/>
      <c r="MSV122" s="65"/>
      <c r="MSW122" s="65"/>
      <c r="MSX122" s="65"/>
      <c r="MSY122" s="65"/>
      <c r="MSZ122" s="65"/>
      <c r="MTA122" s="65"/>
      <c r="MTB122" s="65"/>
      <c r="MTC122" s="97"/>
      <c r="MTD122" s="98"/>
      <c r="MTE122" s="65"/>
      <c r="MTF122" s="65"/>
      <c r="MTG122" s="65"/>
      <c r="MTH122" s="65"/>
      <c r="MTI122" s="65"/>
      <c r="MTJ122" s="65"/>
      <c r="MTK122" s="65"/>
      <c r="MTL122" s="65"/>
      <c r="MTM122" s="65"/>
      <c r="MTN122" s="65"/>
      <c r="MTO122" s="65"/>
      <c r="MTP122" s="65"/>
      <c r="MTQ122" s="65"/>
      <c r="MTR122" s="65"/>
      <c r="MTS122" s="97"/>
      <c r="MTT122" s="98"/>
      <c r="MTU122" s="65"/>
      <c r="MTV122" s="65"/>
      <c r="MTW122" s="65"/>
      <c r="MTX122" s="65"/>
      <c r="MTY122" s="65"/>
      <c r="MTZ122" s="65"/>
      <c r="MUA122" s="65"/>
      <c r="MUB122" s="65"/>
      <c r="MUC122" s="65"/>
      <c r="MUD122" s="65"/>
      <c r="MUE122" s="65"/>
      <c r="MUF122" s="65"/>
      <c r="MUG122" s="65"/>
      <c r="MUH122" s="65"/>
      <c r="MUI122" s="97"/>
      <c r="MUJ122" s="98"/>
      <c r="MUK122" s="65"/>
      <c r="MUL122" s="65"/>
      <c r="MUM122" s="65"/>
      <c r="MUN122" s="65"/>
      <c r="MUO122" s="65"/>
      <c r="MUP122" s="65"/>
      <c r="MUQ122" s="65"/>
      <c r="MUR122" s="65"/>
      <c r="MUS122" s="65"/>
      <c r="MUT122" s="65"/>
      <c r="MUU122" s="65"/>
      <c r="MUV122" s="65"/>
      <c r="MUW122" s="65"/>
      <c r="MUX122" s="65"/>
      <c r="MUY122" s="97"/>
      <c r="MUZ122" s="98"/>
      <c r="MVA122" s="65"/>
      <c r="MVB122" s="65"/>
      <c r="MVC122" s="65"/>
      <c r="MVD122" s="65"/>
      <c r="MVE122" s="65"/>
      <c r="MVF122" s="65"/>
      <c r="MVG122" s="65"/>
      <c r="MVH122" s="65"/>
      <c r="MVI122" s="65"/>
      <c r="MVJ122" s="65"/>
      <c r="MVK122" s="65"/>
      <c r="MVL122" s="65"/>
      <c r="MVM122" s="65"/>
      <c r="MVN122" s="65"/>
      <c r="MVO122" s="97"/>
      <c r="MVP122" s="98"/>
      <c r="MVQ122" s="65"/>
      <c r="MVR122" s="65"/>
      <c r="MVS122" s="65"/>
      <c r="MVT122" s="65"/>
      <c r="MVU122" s="65"/>
      <c r="MVV122" s="65"/>
      <c r="MVW122" s="65"/>
      <c r="MVX122" s="65"/>
      <c r="MVY122" s="65"/>
      <c r="MVZ122" s="65"/>
      <c r="MWA122" s="65"/>
      <c r="MWB122" s="65"/>
      <c r="MWC122" s="65"/>
      <c r="MWD122" s="65"/>
      <c r="MWE122" s="97"/>
      <c r="MWF122" s="98"/>
      <c r="MWG122" s="65"/>
      <c r="MWH122" s="65"/>
      <c r="MWI122" s="65"/>
      <c r="MWJ122" s="65"/>
      <c r="MWK122" s="65"/>
      <c r="MWL122" s="65"/>
      <c r="MWM122" s="65"/>
      <c r="MWN122" s="65"/>
      <c r="MWO122" s="65"/>
      <c r="MWP122" s="65"/>
      <c r="MWQ122" s="65"/>
      <c r="MWR122" s="65"/>
      <c r="MWS122" s="65"/>
      <c r="MWT122" s="65"/>
      <c r="MWU122" s="97"/>
      <c r="MWV122" s="98"/>
      <c r="MWW122" s="65"/>
      <c r="MWX122" s="65"/>
      <c r="MWY122" s="65"/>
      <c r="MWZ122" s="65"/>
      <c r="MXA122" s="65"/>
      <c r="MXB122" s="65"/>
      <c r="MXC122" s="65"/>
      <c r="MXD122" s="65"/>
      <c r="MXE122" s="65"/>
      <c r="MXF122" s="65"/>
      <c r="MXG122" s="65"/>
      <c r="MXH122" s="65"/>
      <c r="MXI122" s="65"/>
      <c r="MXJ122" s="65"/>
      <c r="MXK122" s="97"/>
      <c r="MXL122" s="98"/>
      <c r="MXM122" s="65"/>
      <c r="MXN122" s="65"/>
      <c r="MXO122" s="65"/>
      <c r="MXP122" s="65"/>
      <c r="MXQ122" s="65"/>
      <c r="MXR122" s="65"/>
      <c r="MXS122" s="65"/>
      <c r="MXT122" s="65"/>
      <c r="MXU122" s="65"/>
      <c r="MXV122" s="65"/>
      <c r="MXW122" s="65"/>
      <c r="MXX122" s="65"/>
      <c r="MXY122" s="65"/>
      <c r="MXZ122" s="65"/>
      <c r="MYA122" s="97"/>
      <c r="MYB122" s="98"/>
      <c r="MYC122" s="65"/>
      <c r="MYD122" s="65"/>
      <c r="MYE122" s="65"/>
      <c r="MYF122" s="65"/>
      <c r="MYG122" s="65"/>
      <c r="MYH122" s="65"/>
      <c r="MYI122" s="65"/>
      <c r="MYJ122" s="65"/>
      <c r="MYK122" s="65"/>
      <c r="MYL122" s="65"/>
      <c r="MYM122" s="65"/>
      <c r="MYN122" s="65"/>
      <c r="MYO122" s="65"/>
      <c r="MYP122" s="65"/>
      <c r="MYQ122" s="97"/>
      <c r="MYR122" s="98"/>
      <c r="MYS122" s="65"/>
      <c r="MYT122" s="65"/>
      <c r="MYU122" s="65"/>
      <c r="MYV122" s="65"/>
      <c r="MYW122" s="65"/>
      <c r="MYX122" s="65"/>
      <c r="MYY122" s="65"/>
      <c r="MYZ122" s="65"/>
      <c r="MZA122" s="65"/>
      <c r="MZB122" s="65"/>
      <c r="MZC122" s="65"/>
      <c r="MZD122" s="65"/>
      <c r="MZE122" s="65"/>
      <c r="MZF122" s="65"/>
      <c r="MZG122" s="97"/>
      <c r="MZH122" s="98"/>
      <c r="MZI122" s="65"/>
      <c r="MZJ122" s="65"/>
      <c r="MZK122" s="65"/>
      <c r="MZL122" s="65"/>
      <c r="MZM122" s="65"/>
      <c r="MZN122" s="65"/>
      <c r="MZO122" s="65"/>
      <c r="MZP122" s="65"/>
      <c r="MZQ122" s="65"/>
      <c r="MZR122" s="65"/>
      <c r="MZS122" s="65"/>
      <c r="MZT122" s="65"/>
      <c r="MZU122" s="65"/>
      <c r="MZV122" s="65"/>
      <c r="MZW122" s="97"/>
      <c r="MZX122" s="98"/>
      <c r="MZY122" s="65"/>
      <c r="MZZ122" s="65"/>
      <c r="NAA122" s="65"/>
      <c r="NAB122" s="65"/>
      <c r="NAC122" s="65"/>
      <c r="NAD122" s="65"/>
      <c r="NAE122" s="65"/>
      <c r="NAF122" s="65"/>
      <c r="NAG122" s="65"/>
      <c r="NAH122" s="65"/>
      <c r="NAI122" s="65"/>
      <c r="NAJ122" s="65"/>
      <c r="NAK122" s="65"/>
      <c r="NAL122" s="65"/>
      <c r="NAM122" s="97"/>
      <c r="NAN122" s="98"/>
      <c r="NAO122" s="65"/>
      <c r="NAP122" s="65"/>
      <c r="NAQ122" s="65"/>
      <c r="NAR122" s="65"/>
      <c r="NAS122" s="65"/>
      <c r="NAT122" s="65"/>
      <c r="NAU122" s="65"/>
      <c r="NAV122" s="65"/>
      <c r="NAW122" s="65"/>
      <c r="NAX122" s="65"/>
      <c r="NAY122" s="65"/>
      <c r="NAZ122" s="65"/>
      <c r="NBA122" s="65"/>
      <c r="NBB122" s="65"/>
      <c r="NBC122" s="97"/>
      <c r="NBD122" s="98"/>
      <c r="NBE122" s="65"/>
      <c r="NBF122" s="65"/>
      <c r="NBG122" s="65"/>
      <c r="NBH122" s="65"/>
      <c r="NBI122" s="65"/>
      <c r="NBJ122" s="65"/>
      <c r="NBK122" s="65"/>
      <c r="NBL122" s="65"/>
      <c r="NBM122" s="65"/>
      <c r="NBN122" s="65"/>
      <c r="NBO122" s="65"/>
      <c r="NBP122" s="65"/>
      <c r="NBQ122" s="65"/>
      <c r="NBR122" s="65"/>
      <c r="NBS122" s="97"/>
      <c r="NBT122" s="98"/>
      <c r="NBU122" s="65"/>
      <c r="NBV122" s="65"/>
      <c r="NBW122" s="65"/>
      <c r="NBX122" s="65"/>
      <c r="NBY122" s="65"/>
      <c r="NBZ122" s="65"/>
      <c r="NCA122" s="65"/>
      <c r="NCB122" s="65"/>
      <c r="NCC122" s="65"/>
      <c r="NCD122" s="65"/>
      <c r="NCE122" s="65"/>
      <c r="NCF122" s="65"/>
      <c r="NCG122" s="65"/>
      <c r="NCH122" s="65"/>
      <c r="NCI122" s="97"/>
      <c r="NCJ122" s="98"/>
      <c r="NCK122" s="65"/>
      <c r="NCL122" s="65"/>
      <c r="NCM122" s="65"/>
      <c r="NCN122" s="65"/>
      <c r="NCO122" s="65"/>
      <c r="NCP122" s="65"/>
      <c r="NCQ122" s="65"/>
      <c r="NCR122" s="65"/>
      <c r="NCS122" s="65"/>
      <c r="NCT122" s="65"/>
      <c r="NCU122" s="65"/>
      <c r="NCV122" s="65"/>
      <c r="NCW122" s="65"/>
      <c r="NCX122" s="65"/>
      <c r="NCY122" s="97"/>
      <c r="NCZ122" s="98"/>
      <c r="NDA122" s="65"/>
      <c r="NDB122" s="65"/>
      <c r="NDC122" s="65"/>
      <c r="NDD122" s="65"/>
      <c r="NDE122" s="65"/>
      <c r="NDF122" s="65"/>
      <c r="NDG122" s="65"/>
      <c r="NDH122" s="65"/>
      <c r="NDI122" s="65"/>
      <c r="NDJ122" s="65"/>
      <c r="NDK122" s="65"/>
      <c r="NDL122" s="65"/>
      <c r="NDM122" s="65"/>
      <c r="NDN122" s="65"/>
      <c r="NDO122" s="97"/>
      <c r="NDP122" s="98"/>
      <c r="NDQ122" s="65"/>
      <c r="NDR122" s="65"/>
      <c r="NDS122" s="65"/>
      <c r="NDT122" s="65"/>
      <c r="NDU122" s="65"/>
      <c r="NDV122" s="65"/>
      <c r="NDW122" s="65"/>
      <c r="NDX122" s="65"/>
      <c r="NDY122" s="65"/>
      <c r="NDZ122" s="65"/>
      <c r="NEA122" s="65"/>
      <c r="NEB122" s="65"/>
      <c r="NEC122" s="65"/>
      <c r="NED122" s="65"/>
      <c r="NEE122" s="97"/>
      <c r="NEF122" s="98"/>
      <c r="NEG122" s="65"/>
      <c r="NEH122" s="65"/>
      <c r="NEI122" s="65"/>
      <c r="NEJ122" s="65"/>
      <c r="NEK122" s="65"/>
      <c r="NEL122" s="65"/>
      <c r="NEM122" s="65"/>
      <c r="NEN122" s="65"/>
      <c r="NEO122" s="65"/>
      <c r="NEP122" s="65"/>
      <c r="NEQ122" s="65"/>
      <c r="NER122" s="65"/>
      <c r="NES122" s="65"/>
      <c r="NET122" s="65"/>
      <c r="NEU122" s="97"/>
      <c r="NEV122" s="98"/>
      <c r="NEW122" s="65"/>
      <c r="NEX122" s="65"/>
      <c r="NEY122" s="65"/>
      <c r="NEZ122" s="65"/>
      <c r="NFA122" s="65"/>
      <c r="NFB122" s="65"/>
      <c r="NFC122" s="65"/>
      <c r="NFD122" s="65"/>
      <c r="NFE122" s="65"/>
      <c r="NFF122" s="65"/>
      <c r="NFG122" s="65"/>
      <c r="NFH122" s="65"/>
      <c r="NFI122" s="65"/>
      <c r="NFJ122" s="65"/>
      <c r="NFK122" s="97"/>
      <c r="NFL122" s="98"/>
      <c r="NFM122" s="65"/>
      <c r="NFN122" s="65"/>
      <c r="NFO122" s="65"/>
      <c r="NFP122" s="65"/>
      <c r="NFQ122" s="65"/>
      <c r="NFR122" s="65"/>
      <c r="NFS122" s="65"/>
      <c r="NFT122" s="65"/>
      <c r="NFU122" s="65"/>
      <c r="NFV122" s="65"/>
      <c r="NFW122" s="65"/>
      <c r="NFX122" s="65"/>
      <c r="NFY122" s="65"/>
      <c r="NFZ122" s="65"/>
      <c r="NGA122" s="97"/>
      <c r="NGB122" s="98"/>
      <c r="NGC122" s="65"/>
      <c r="NGD122" s="65"/>
      <c r="NGE122" s="65"/>
      <c r="NGF122" s="65"/>
      <c r="NGG122" s="65"/>
      <c r="NGH122" s="65"/>
      <c r="NGI122" s="65"/>
      <c r="NGJ122" s="65"/>
      <c r="NGK122" s="65"/>
      <c r="NGL122" s="65"/>
      <c r="NGM122" s="65"/>
      <c r="NGN122" s="65"/>
      <c r="NGO122" s="65"/>
      <c r="NGP122" s="65"/>
      <c r="NGQ122" s="97"/>
      <c r="NGR122" s="98"/>
      <c r="NGS122" s="65"/>
      <c r="NGT122" s="65"/>
      <c r="NGU122" s="65"/>
      <c r="NGV122" s="65"/>
      <c r="NGW122" s="65"/>
      <c r="NGX122" s="65"/>
      <c r="NGY122" s="65"/>
      <c r="NGZ122" s="65"/>
      <c r="NHA122" s="65"/>
      <c r="NHB122" s="65"/>
      <c r="NHC122" s="65"/>
      <c r="NHD122" s="65"/>
      <c r="NHE122" s="65"/>
      <c r="NHF122" s="65"/>
      <c r="NHG122" s="97"/>
      <c r="NHH122" s="98"/>
      <c r="NHI122" s="65"/>
      <c r="NHJ122" s="65"/>
      <c r="NHK122" s="65"/>
      <c r="NHL122" s="65"/>
      <c r="NHM122" s="65"/>
      <c r="NHN122" s="65"/>
      <c r="NHO122" s="65"/>
      <c r="NHP122" s="65"/>
      <c r="NHQ122" s="65"/>
      <c r="NHR122" s="65"/>
      <c r="NHS122" s="65"/>
      <c r="NHT122" s="65"/>
      <c r="NHU122" s="65"/>
      <c r="NHV122" s="65"/>
      <c r="NHW122" s="97"/>
      <c r="NHX122" s="98"/>
      <c r="NHY122" s="65"/>
      <c r="NHZ122" s="65"/>
      <c r="NIA122" s="65"/>
      <c r="NIB122" s="65"/>
      <c r="NIC122" s="65"/>
      <c r="NID122" s="65"/>
      <c r="NIE122" s="65"/>
      <c r="NIF122" s="65"/>
      <c r="NIG122" s="65"/>
      <c r="NIH122" s="65"/>
      <c r="NII122" s="65"/>
      <c r="NIJ122" s="65"/>
      <c r="NIK122" s="65"/>
      <c r="NIL122" s="65"/>
      <c r="NIM122" s="97"/>
      <c r="NIN122" s="98"/>
      <c r="NIO122" s="65"/>
      <c r="NIP122" s="65"/>
      <c r="NIQ122" s="65"/>
      <c r="NIR122" s="65"/>
      <c r="NIS122" s="65"/>
      <c r="NIT122" s="65"/>
      <c r="NIU122" s="65"/>
      <c r="NIV122" s="65"/>
      <c r="NIW122" s="65"/>
      <c r="NIX122" s="65"/>
      <c r="NIY122" s="65"/>
      <c r="NIZ122" s="65"/>
      <c r="NJA122" s="65"/>
      <c r="NJB122" s="65"/>
      <c r="NJC122" s="97"/>
      <c r="NJD122" s="98"/>
      <c r="NJE122" s="65"/>
      <c r="NJF122" s="65"/>
      <c r="NJG122" s="65"/>
      <c r="NJH122" s="65"/>
      <c r="NJI122" s="65"/>
      <c r="NJJ122" s="65"/>
      <c r="NJK122" s="65"/>
      <c r="NJL122" s="65"/>
      <c r="NJM122" s="65"/>
      <c r="NJN122" s="65"/>
      <c r="NJO122" s="65"/>
      <c r="NJP122" s="65"/>
      <c r="NJQ122" s="65"/>
      <c r="NJR122" s="65"/>
      <c r="NJS122" s="97"/>
      <c r="NJT122" s="98"/>
      <c r="NJU122" s="65"/>
      <c r="NJV122" s="65"/>
      <c r="NJW122" s="65"/>
      <c r="NJX122" s="65"/>
      <c r="NJY122" s="65"/>
      <c r="NJZ122" s="65"/>
      <c r="NKA122" s="65"/>
      <c r="NKB122" s="65"/>
      <c r="NKC122" s="65"/>
      <c r="NKD122" s="65"/>
      <c r="NKE122" s="65"/>
      <c r="NKF122" s="65"/>
      <c r="NKG122" s="65"/>
      <c r="NKH122" s="65"/>
      <c r="NKI122" s="97"/>
      <c r="NKJ122" s="98"/>
      <c r="NKK122" s="65"/>
      <c r="NKL122" s="65"/>
      <c r="NKM122" s="65"/>
      <c r="NKN122" s="65"/>
      <c r="NKO122" s="65"/>
      <c r="NKP122" s="65"/>
      <c r="NKQ122" s="65"/>
      <c r="NKR122" s="65"/>
      <c r="NKS122" s="65"/>
      <c r="NKT122" s="65"/>
      <c r="NKU122" s="65"/>
      <c r="NKV122" s="65"/>
      <c r="NKW122" s="65"/>
      <c r="NKX122" s="65"/>
      <c r="NKY122" s="97"/>
      <c r="NKZ122" s="98"/>
      <c r="NLA122" s="65"/>
      <c r="NLB122" s="65"/>
      <c r="NLC122" s="65"/>
      <c r="NLD122" s="65"/>
      <c r="NLE122" s="65"/>
      <c r="NLF122" s="65"/>
      <c r="NLG122" s="65"/>
      <c r="NLH122" s="65"/>
      <c r="NLI122" s="65"/>
      <c r="NLJ122" s="65"/>
      <c r="NLK122" s="65"/>
      <c r="NLL122" s="65"/>
      <c r="NLM122" s="65"/>
      <c r="NLN122" s="65"/>
      <c r="NLO122" s="97"/>
      <c r="NLP122" s="98"/>
      <c r="NLQ122" s="65"/>
      <c r="NLR122" s="65"/>
      <c r="NLS122" s="65"/>
      <c r="NLT122" s="65"/>
      <c r="NLU122" s="65"/>
      <c r="NLV122" s="65"/>
      <c r="NLW122" s="65"/>
      <c r="NLX122" s="65"/>
      <c r="NLY122" s="65"/>
      <c r="NLZ122" s="65"/>
      <c r="NMA122" s="65"/>
      <c r="NMB122" s="65"/>
      <c r="NMC122" s="65"/>
      <c r="NMD122" s="65"/>
      <c r="NME122" s="97"/>
      <c r="NMF122" s="98"/>
      <c r="NMG122" s="65"/>
      <c r="NMH122" s="65"/>
      <c r="NMI122" s="65"/>
      <c r="NMJ122" s="65"/>
      <c r="NMK122" s="65"/>
      <c r="NML122" s="65"/>
      <c r="NMM122" s="65"/>
      <c r="NMN122" s="65"/>
      <c r="NMO122" s="65"/>
      <c r="NMP122" s="65"/>
      <c r="NMQ122" s="65"/>
      <c r="NMR122" s="65"/>
      <c r="NMS122" s="65"/>
      <c r="NMT122" s="65"/>
      <c r="NMU122" s="97"/>
      <c r="NMV122" s="98"/>
      <c r="NMW122" s="65"/>
      <c r="NMX122" s="65"/>
      <c r="NMY122" s="65"/>
      <c r="NMZ122" s="65"/>
      <c r="NNA122" s="65"/>
      <c r="NNB122" s="65"/>
      <c r="NNC122" s="65"/>
      <c r="NND122" s="65"/>
      <c r="NNE122" s="65"/>
      <c r="NNF122" s="65"/>
      <c r="NNG122" s="65"/>
      <c r="NNH122" s="65"/>
      <c r="NNI122" s="65"/>
      <c r="NNJ122" s="65"/>
      <c r="NNK122" s="97"/>
      <c r="NNL122" s="98"/>
      <c r="NNM122" s="65"/>
      <c r="NNN122" s="65"/>
      <c r="NNO122" s="65"/>
      <c r="NNP122" s="65"/>
      <c r="NNQ122" s="65"/>
      <c r="NNR122" s="65"/>
      <c r="NNS122" s="65"/>
      <c r="NNT122" s="65"/>
      <c r="NNU122" s="65"/>
      <c r="NNV122" s="65"/>
      <c r="NNW122" s="65"/>
      <c r="NNX122" s="65"/>
      <c r="NNY122" s="65"/>
      <c r="NNZ122" s="65"/>
      <c r="NOA122" s="97"/>
      <c r="NOB122" s="98"/>
      <c r="NOC122" s="65"/>
      <c r="NOD122" s="65"/>
      <c r="NOE122" s="65"/>
      <c r="NOF122" s="65"/>
      <c r="NOG122" s="65"/>
      <c r="NOH122" s="65"/>
      <c r="NOI122" s="65"/>
      <c r="NOJ122" s="65"/>
      <c r="NOK122" s="65"/>
      <c r="NOL122" s="65"/>
      <c r="NOM122" s="65"/>
      <c r="NON122" s="65"/>
      <c r="NOO122" s="65"/>
      <c r="NOP122" s="65"/>
      <c r="NOQ122" s="97"/>
      <c r="NOR122" s="98"/>
      <c r="NOS122" s="65"/>
      <c r="NOT122" s="65"/>
      <c r="NOU122" s="65"/>
      <c r="NOV122" s="65"/>
      <c r="NOW122" s="65"/>
      <c r="NOX122" s="65"/>
      <c r="NOY122" s="65"/>
      <c r="NOZ122" s="65"/>
      <c r="NPA122" s="65"/>
      <c r="NPB122" s="65"/>
      <c r="NPC122" s="65"/>
      <c r="NPD122" s="65"/>
      <c r="NPE122" s="65"/>
      <c r="NPF122" s="65"/>
      <c r="NPG122" s="97"/>
      <c r="NPH122" s="98"/>
      <c r="NPI122" s="65"/>
      <c r="NPJ122" s="65"/>
      <c r="NPK122" s="65"/>
      <c r="NPL122" s="65"/>
      <c r="NPM122" s="65"/>
      <c r="NPN122" s="65"/>
      <c r="NPO122" s="65"/>
      <c r="NPP122" s="65"/>
      <c r="NPQ122" s="65"/>
      <c r="NPR122" s="65"/>
      <c r="NPS122" s="65"/>
      <c r="NPT122" s="65"/>
      <c r="NPU122" s="65"/>
      <c r="NPV122" s="65"/>
      <c r="NPW122" s="97"/>
      <c r="NPX122" s="98"/>
      <c r="NPY122" s="65"/>
      <c r="NPZ122" s="65"/>
      <c r="NQA122" s="65"/>
      <c r="NQB122" s="65"/>
      <c r="NQC122" s="65"/>
      <c r="NQD122" s="65"/>
      <c r="NQE122" s="65"/>
      <c r="NQF122" s="65"/>
      <c r="NQG122" s="65"/>
      <c r="NQH122" s="65"/>
      <c r="NQI122" s="65"/>
      <c r="NQJ122" s="65"/>
      <c r="NQK122" s="65"/>
      <c r="NQL122" s="65"/>
      <c r="NQM122" s="97"/>
      <c r="NQN122" s="98"/>
      <c r="NQO122" s="65"/>
      <c r="NQP122" s="65"/>
      <c r="NQQ122" s="65"/>
      <c r="NQR122" s="65"/>
      <c r="NQS122" s="65"/>
      <c r="NQT122" s="65"/>
      <c r="NQU122" s="65"/>
      <c r="NQV122" s="65"/>
      <c r="NQW122" s="65"/>
      <c r="NQX122" s="65"/>
      <c r="NQY122" s="65"/>
      <c r="NQZ122" s="65"/>
      <c r="NRA122" s="65"/>
      <c r="NRB122" s="65"/>
      <c r="NRC122" s="97"/>
      <c r="NRD122" s="98"/>
      <c r="NRE122" s="65"/>
      <c r="NRF122" s="65"/>
      <c r="NRG122" s="65"/>
      <c r="NRH122" s="65"/>
      <c r="NRI122" s="65"/>
      <c r="NRJ122" s="65"/>
      <c r="NRK122" s="65"/>
      <c r="NRL122" s="65"/>
      <c r="NRM122" s="65"/>
      <c r="NRN122" s="65"/>
      <c r="NRO122" s="65"/>
      <c r="NRP122" s="65"/>
      <c r="NRQ122" s="65"/>
      <c r="NRR122" s="65"/>
      <c r="NRS122" s="97"/>
      <c r="NRT122" s="98"/>
      <c r="NRU122" s="65"/>
      <c r="NRV122" s="65"/>
      <c r="NRW122" s="65"/>
      <c r="NRX122" s="65"/>
      <c r="NRY122" s="65"/>
      <c r="NRZ122" s="65"/>
      <c r="NSA122" s="65"/>
      <c r="NSB122" s="65"/>
      <c r="NSC122" s="65"/>
      <c r="NSD122" s="65"/>
      <c r="NSE122" s="65"/>
      <c r="NSF122" s="65"/>
      <c r="NSG122" s="65"/>
      <c r="NSH122" s="65"/>
      <c r="NSI122" s="97"/>
      <c r="NSJ122" s="98"/>
      <c r="NSK122" s="65"/>
      <c r="NSL122" s="65"/>
      <c r="NSM122" s="65"/>
      <c r="NSN122" s="65"/>
      <c r="NSO122" s="65"/>
      <c r="NSP122" s="65"/>
      <c r="NSQ122" s="65"/>
      <c r="NSR122" s="65"/>
      <c r="NSS122" s="65"/>
      <c r="NST122" s="65"/>
      <c r="NSU122" s="65"/>
      <c r="NSV122" s="65"/>
      <c r="NSW122" s="65"/>
      <c r="NSX122" s="65"/>
      <c r="NSY122" s="97"/>
      <c r="NSZ122" s="98"/>
      <c r="NTA122" s="65"/>
      <c r="NTB122" s="65"/>
      <c r="NTC122" s="65"/>
      <c r="NTD122" s="65"/>
      <c r="NTE122" s="65"/>
      <c r="NTF122" s="65"/>
      <c r="NTG122" s="65"/>
      <c r="NTH122" s="65"/>
      <c r="NTI122" s="65"/>
      <c r="NTJ122" s="65"/>
      <c r="NTK122" s="65"/>
      <c r="NTL122" s="65"/>
      <c r="NTM122" s="65"/>
      <c r="NTN122" s="65"/>
      <c r="NTO122" s="97"/>
      <c r="NTP122" s="98"/>
      <c r="NTQ122" s="65"/>
      <c r="NTR122" s="65"/>
      <c r="NTS122" s="65"/>
      <c r="NTT122" s="65"/>
      <c r="NTU122" s="65"/>
      <c r="NTV122" s="65"/>
      <c r="NTW122" s="65"/>
      <c r="NTX122" s="65"/>
      <c r="NTY122" s="65"/>
      <c r="NTZ122" s="65"/>
      <c r="NUA122" s="65"/>
      <c r="NUB122" s="65"/>
      <c r="NUC122" s="65"/>
      <c r="NUD122" s="65"/>
      <c r="NUE122" s="97"/>
      <c r="NUF122" s="98"/>
      <c r="NUG122" s="65"/>
      <c r="NUH122" s="65"/>
      <c r="NUI122" s="65"/>
      <c r="NUJ122" s="65"/>
      <c r="NUK122" s="65"/>
      <c r="NUL122" s="65"/>
      <c r="NUM122" s="65"/>
      <c r="NUN122" s="65"/>
      <c r="NUO122" s="65"/>
      <c r="NUP122" s="65"/>
      <c r="NUQ122" s="65"/>
      <c r="NUR122" s="65"/>
      <c r="NUS122" s="65"/>
      <c r="NUT122" s="65"/>
      <c r="NUU122" s="97"/>
      <c r="NUV122" s="98"/>
      <c r="NUW122" s="65"/>
      <c r="NUX122" s="65"/>
      <c r="NUY122" s="65"/>
      <c r="NUZ122" s="65"/>
      <c r="NVA122" s="65"/>
      <c r="NVB122" s="65"/>
      <c r="NVC122" s="65"/>
      <c r="NVD122" s="65"/>
      <c r="NVE122" s="65"/>
      <c r="NVF122" s="65"/>
      <c r="NVG122" s="65"/>
      <c r="NVH122" s="65"/>
      <c r="NVI122" s="65"/>
      <c r="NVJ122" s="65"/>
      <c r="NVK122" s="97"/>
      <c r="NVL122" s="98"/>
      <c r="NVM122" s="65"/>
      <c r="NVN122" s="65"/>
      <c r="NVO122" s="65"/>
      <c r="NVP122" s="65"/>
      <c r="NVQ122" s="65"/>
      <c r="NVR122" s="65"/>
      <c r="NVS122" s="65"/>
      <c r="NVT122" s="65"/>
      <c r="NVU122" s="65"/>
      <c r="NVV122" s="65"/>
      <c r="NVW122" s="65"/>
      <c r="NVX122" s="65"/>
      <c r="NVY122" s="65"/>
      <c r="NVZ122" s="65"/>
      <c r="NWA122" s="97"/>
      <c r="NWB122" s="98"/>
      <c r="NWC122" s="65"/>
      <c r="NWD122" s="65"/>
      <c r="NWE122" s="65"/>
      <c r="NWF122" s="65"/>
      <c r="NWG122" s="65"/>
      <c r="NWH122" s="65"/>
      <c r="NWI122" s="65"/>
      <c r="NWJ122" s="65"/>
      <c r="NWK122" s="65"/>
      <c r="NWL122" s="65"/>
      <c r="NWM122" s="65"/>
      <c r="NWN122" s="65"/>
      <c r="NWO122" s="65"/>
      <c r="NWP122" s="65"/>
      <c r="NWQ122" s="97"/>
      <c r="NWR122" s="98"/>
      <c r="NWS122" s="65"/>
      <c r="NWT122" s="65"/>
      <c r="NWU122" s="65"/>
      <c r="NWV122" s="65"/>
      <c r="NWW122" s="65"/>
      <c r="NWX122" s="65"/>
      <c r="NWY122" s="65"/>
      <c r="NWZ122" s="65"/>
      <c r="NXA122" s="65"/>
      <c r="NXB122" s="65"/>
      <c r="NXC122" s="65"/>
      <c r="NXD122" s="65"/>
      <c r="NXE122" s="65"/>
      <c r="NXF122" s="65"/>
      <c r="NXG122" s="97"/>
      <c r="NXH122" s="98"/>
      <c r="NXI122" s="65"/>
      <c r="NXJ122" s="65"/>
      <c r="NXK122" s="65"/>
      <c r="NXL122" s="65"/>
      <c r="NXM122" s="65"/>
      <c r="NXN122" s="65"/>
      <c r="NXO122" s="65"/>
      <c r="NXP122" s="65"/>
      <c r="NXQ122" s="65"/>
      <c r="NXR122" s="65"/>
      <c r="NXS122" s="65"/>
      <c r="NXT122" s="65"/>
      <c r="NXU122" s="65"/>
      <c r="NXV122" s="65"/>
      <c r="NXW122" s="97"/>
      <c r="NXX122" s="98"/>
      <c r="NXY122" s="65"/>
      <c r="NXZ122" s="65"/>
      <c r="NYA122" s="65"/>
      <c r="NYB122" s="65"/>
      <c r="NYC122" s="65"/>
      <c r="NYD122" s="65"/>
      <c r="NYE122" s="65"/>
      <c r="NYF122" s="65"/>
      <c r="NYG122" s="65"/>
      <c r="NYH122" s="65"/>
      <c r="NYI122" s="65"/>
      <c r="NYJ122" s="65"/>
      <c r="NYK122" s="65"/>
      <c r="NYL122" s="65"/>
      <c r="NYM122" s="97"/>
      <c r="NYN122" s="98"/>
      <c r="NYO122" s="65"/>
      <c r="NYP122" s="65"/>
      <c r="NYQ122" s="65"/>
      <c r="NYR122" s="65"/>
      <c r="NYS122" s="65"/>
      <c r="NYT122" s="65"/>
      <c r="NYU122" s="65"/>
      <c r="NYV122" s="65"/>
      <c r="NYW122" s="65"/>
      <c r="NYX122" s="65"/>
      <c r="NYY122" s="65"/>
      <c r="NYZ122" s="65"/>
      <c r="NZA122" s="65"/>
      <c r="NZB122" s="65"/>
      <c r="NZC122" s="97"/>
      <c r="NZD122" s="98"/>
      <c r="NZE122" s="65"/>
      <c r="NZF122" s="65"/>
      <c r="NZG122" s="65"/>
      <c r="NZH122" s="65"/>
      <c r="NZI122" s="65"/>
      <c r="NZJ122" s="65"/>
      <c r="NZK122" s="65"/>
      <c r="NZL122" s="65"/>
      <c r="NZM122" s="65"/>
      <c r="NZN122" s="65"/>
      <c r="NZO122" s="65"/>
      <c r="NZP122" s="65"/>
      <c r="NZQ122" s="65"/>
      <c r="NZR122" s="65"/>
      <c r="NZS122" s="97"/>
      <c r="NZT122" s="98"/>
      <c r="NZU122" s="65"/>
      <c r="NZV122" s="65"/>
      <c r="NZW122" s="65"/>
      <c r="NZX122" s="65"/>
      <c r="NZY122" s="65"/>
      <c r="NZZ122" s="65"/>
      <c r="OAA122" s="65"/>
      <c r="OAB122" s="65"/>
      <c r="OAC122" s="65"/>
      <c r="OAD122" s="65"/>
      <c r="OAE122" s="65"/>
      <c r="OAF122" s="65"/>
      <c r="OAG122" s="65"/>
      <c r="OAH122" s="65"/>
      <c r="OAI122" s="97"/>
      <c r="OAJ122" s="98"/>
      <c r="OAK122" s="65"/>
      <c r="OAL122" s="65"/>
      <c r="OAM122" s="65"/>
      <c r="OAN122" s="65"/>
      <c r="OAO122" s="65"/>
      <c r="OAP122" s="65"/>
      <c r="OAQ122" s="65"/>
      <c r="OAR122" s="65"/>
      <c r="OAS122" s="65"/>
      <c r="OAT122" s="65"/>
      <c r="OAU122" s="65"/>
      <c r="OAV122" s="65"/>
      <c r="OAW122" s="65"/>
      <c r="OAX122" s="65"/>
      <c r="OAY122" s="97"/>
      <c r="OAZ122" s="98"/>
      <c r="OBA122" s="65"/>
      <c r="OBB122" s="65"/>
      <c r="OBC122" s="65"/>
      <c r="OBD122" s="65"/>
      <c r="OBE122" s="65"/>
      <c r="OBF122" s="65"/>
      <c r="OBG122" s="65"/>
      <c r="OBH122" s="65"/>
      <c r="OBI122" s="65"/>
      <c r="OBJ122" s="65"/>
      <c r="OBK122" s="65"/>
      <c r="OBL122" s="65"/>
      <c r="OBM122" s="65"/>
      <c r="OBN122" s="65"/>
      <c r="OBO122" s="97"/>
      <c r="OBP122" s="98"/>
      <c r="OBQ122" s="65"/>
      <c r="OBR122" s="65"/>
      <c r="OBS122" s="65"/>
      <c r="OBT122" s="65"/>
      <c r="OBU122" s="65"/>
      <c r="OBV122" s="65"/>
      <c r="OBW122" s="65"/>
      <c r="OBX122" s="65"/>
      <c r="OBY122" s="65"/>
      <c r="OBZ122" s="65"/>
      <c r="OCA122" s="65"/>
      <c r="OCB122" s="65"/>
      <c r="OCC122" s="65"/>
      <c r="OCD122" s="65"/>
      <c r="OCE122" s="97"/>
      <c r="OCF122" s="98"/>
      <c r="OCG122" s="65"/>
      <c r="OCH122" s="65"/>
      <c r="OCI122" s="65"/>
      <c r="OCJ122" s="65"/>
      <c r="OCK122" s="65"/>
      <c r="OCL122" s="65"/>
      <c r="OCM122" s="65"/>
      <c r="OCN122" s="65"/>
      <c r="OCO122" s="65"/>
      <c r="OCP122" s="65"/>
      <c r="OCQ122" s="65"/>
      <c r="OCR122" s="65"/>
      <c r="OCS122" s="65"/>
      <c r="OCT122" s="65"/>
      <c r="OCU122" s="97"/>
      <c r="OCV122" s="98"/>
      <c r="OCW122" s="65"/>
      <c r="OCX122" s="65"/>
      <c r="OCY122" s="65"/>
      <c r="OCZ122" s="65"/>
      <c r="ODA122" s="65"/>
      <c r="ODB122" s="65"/>
      <c r="ODC122" s="65"/>
      <c r="ODD122" s="65"/>
      <c r="ODE122" s="65"/>
      <c r="ODF122" s="65"/>
      <c r="ODG122" s="65"/>
      <c r="ODH122" s="65"/>
      <c r="ODI122" s="65"/>
      <c r="ODJ122" s="65"/>
      <c r="ODK122" s="97"/>
      <c r="ODL122" s="98"/>
      <c r="ODM122" s="65"/>
      <c r="ODN122" s="65"/>
      <c r="ODO122" s="65"/>
      <c r="ODP122" s="65"/>
      <c r="ODQ122" s="65"/>
      <c r="ODR122" s="65"/>
      <c r="ODS122" s="65"/>
      <c r="ODT122" s="65"/>
      <c r="ODU122" s="65"/>
      <c r="ODV122" s="65"/>
      <c r="ODW122" s="65"/>
      <c r="ODX122" s="65"/>
      <c r="ODY122" s="65"/>
      <c r="ODZ122" s="65"/>
      <c r="OEA122" s="97"/>
      <c r="OEB122" s="98"/>
      <c r="OEC122" s="65"/>
      <c r="OED122" s="65"/>
      <c r="OEE122" s="65"/>
      <c r="OEF122" s="65"/>
      <c r="OEG122" s="65"/>
      <c r="OEH122" s="65"/>
      <c r="OEI122" s="65"/>
      <c r="OEJ122" s="65"/>
      <c r="OEK122" s="65"/>
      <c r="OEL122" s="65"/>
      <c r="OEM122" s="65"/>
      <c r="OEN122" s="65"/>
      <c r="OEO122" s="65"/>
      <c r="OEP122" s="65"/>
      <c r="OEQ122" s="97"/>
      <c r="OER122" s="98"/>
      <c r="OES122" s="65"/>
      <c r="OET122" s="65"/>
      <c r="OEU122" s="65"/>
      <c r="OEV122" s="65"/>
      <c r="OEW122" s="65"/>
      <c r="OEX122" s="65"/>
      <c r="OEY122" s="65"/>
      <c r="OEZ122" s="65"/>
      <c r="OFA122" s="65"/>
      <c r="OFB122" s="65"/>
      <c r="OFC122" s="65"/>
      <c r="OFD122" s="65"/>
      <c r="OFE122" s="65"/>
      <c r="OFF122" s="65"/>
      <c r="OFG122" s="97"/>
      <c r="OFH122" s="98"/>
      <c r="OFI122" s="65"/>
      <c r="OFJ122" s="65"/>
      <c r="OFK122" s="65"/>
      <c r="OFL122" s="65"/>
      <c r="OFM122" s="65"/>
      <c r="OFN122" s="65"/>
      <c r="OFO122" s="65"/>
      <c r="OFP122" s="65"/>
      <c r="OFQ122" s="65"/>
      <c r="OFR122" s="65"/>
      <c r="OFS122" s="65"/>
      <c r="OFT122" s="65"/>
      <c r="OFU122" s="65"/>
      <c r="OFV122" s="65"/>
      <c r="OFW122" s="97"/>
      <c r="OFX122" s="98"/>
      <c r="OFY122" s="65"/>
      <c r="OFZ122" s="65"/>
      <c r="OGA122" s="65"/>
      <c r="OGB122" s="65"/>
      <c r="OGC122" s="65"/>
      <c r="OGD122" s="65"/>
      <c r="OGE122" s="65"/>
      <c r="OGF122" s="65"/>
      <c r="OGG122" s="65"/>
      <c r="OGH122" s="65"/>
      <c r="OGI122" s="65"/>
      <c r="OGJ122" s="65"/>
      <c r="OGK122" s="65"/>
      <c r="OGL122" s="65"/>
      <c r="OGM122" s="97"/>
      <c r="OGN122" s="98"/>
      <c r="OGO122" s="65"/>
      <c r="OGP122" s="65"/>
      <c r="OGQ122" s="65"/>
      <c r="OGR122" s="65"/>
      <c r="OGS122" s="65"/>
      <c r="OGT122" s="65"/>
      <c r="OGU122" s="65"/>
      <c r="OGV122" s="65"/>
      <c r="OGW122" s="65"/>
      <c r="OGX122" s="65"/>
      <c r="OGY122" s="65"/>
      <c r="OGZ122" s="65"/>
      <c r="OHA122" s="65"/>
      <c r="OHB122" s="65"/>
      <c r="OHC122" s="97"/>
      <c r="OHD122" s="98"/>
      <c r="OHE122" s="65"/>
      <c r="OHF122" s="65"/>
      <c r="OHG122" s="65"/>
      <c r="OHH122" s="65"/>
      <c r="OHI122" s="65"/>
      <c r="OHJ122" s="65"/>
      <c r="OHK122" s="65"/>
      <c r="OHL122" s="65"/>
      <c r="OHM122" s="65"/>
      <c r="OHN122" s="65"/>
      <c r="OHO122" s="65"/>
      <c r="OHP122" s="65"/>
      <c r="OHQ122" s="65"/>
      <c r="OHR122" s="65"/>
      <c r="OHS122" s="97"/>
      <c r="OHT122" s="98"/>
      <c r="OHU122" s="65"/>
      <c r="OHV122" s="65"/>
      <c r="OHW122" s="65"/>
      <c r="OHX122" s="65"/>
      <c r="OHY122" s="65"/>
      <c r="OHZ122" s="65"/>
      <c r="OIA122" s="65"/>
      <c r="OIB122" s="65"/>
      <c r="OIC122" s="65"/>
      <c r="OID122" s="65"/>
      <c r="OIE122" s="65"/>
      <c r="OIF122" s="65"/>
      <c r="OIG122" s="65"/>
      <c r="OIH122" s="65"/>
      <c r="OII122" s="97"/>
      <c r="OIJ122" s="98"/>
      <c r="OIK122" s="65"/>
      <c r="OIL122" s="65"/>
      <c r="OIM122" s="65"/>
      <c r="OIN122" s="65"/>
      <c r="OIO122" s="65"/>
      <c r="OIP122" s="65"/>
      <c r="OIQ122" s="65"/>
      <c r="OIR122" s="65"/>
      <c r="OIS122" s="65"/>
      <c r="OIT122" s="65"/>
      <c r="OIU122" s="65"/>
      <c r="OIV122" s="65"/>
      <c r="OIW122" s="65"/>
      <c r="OIX122" s="65"/>
      <c r="OIY122" s="97"/>
      <c r="OIZ122" s="98"/>
      <c r="OJA122" s="65"/>
      <c r="OJB122" s="65"/>
      <c r="OJC122" s="65"/>
      <c r="OJD122" s="65"/>
      <c r="OJE122" s="65"/>
      <c r="OJF122" s="65"/>
      <c r="OJG122" s="65"/>
      <c r="OJH122" s="65"/>
      <c r="OJI122" s="65"/>
      <c r="OJJ122" s="65"/>
      <c r="OJK122" s="65"/>
      <c r="OJL122" s="65"/>
      <c r="OJM122" s="65"/>
      <c r="OJN122" s="65"/>
      <c r="OJO122" s="97"/>
      <c r="OJP122" s="98"/>
      <c r="OJQ122" s="65"/>
      <c r="OJR122" s="65"/>
      <c r="OJS122" s="65"/>
      <c r="OJT122" s="65"/>
      <c r="OJU122" s="65"/>
      <c r="OJV122" s="65"/>
      <c r="OJW122" s="65"/>
      <c r="OJX122" s="65"/>
      <c r="OJY122" s="65"/>
      <c r="OJZ122" s="65"/>
      <c r="OKA122" s="65"/>
      <c r="OKB122" s="65"/>
      <c r="OKC122" s="65"/>
      <c r="OKD122" s="65"/>
      <c r="OKE122" s="97"/>
      <c r="OKF122" s="98"/>
      <c r="OKG122" s="65"/>
      <c r="OKH122" s="65"/>
      <c r="OKI122" s="65"/>
      <c r="OKJ122" s="65"/>
      <c r="OKK122" s="65"/>
      <c r="OKL122" s="65"/>
      <c r="OKM122" s="65"/>
      <c r="OKN122" s="65"/>
      <c r="OKO122" s="65"/>
      <c r="OKP122" s="65"/>
      <c r="OKQ122" s="65"/>
      <c r="OKR122" s="65"/>
      <c r="OKS122" s="65"/>
      <c r="OKT122" s="65"/>
      <c r="OKU122" s="97"/>
      <c r="OKV122" s="98"/>
      <c r="OKW122" s="65"/>
      <c r="OKX122" s="65"/>
      <c r="OKY122" s="65"/>
      <c r="OKZ122" s="65"/>
      <c r="OLA122" s="65"/>
      <c r="OLB122" s="65"/>
      <c r="OLC122" s="65"/>
      <c r="OLD122" s="65"/>
      <c r="OLE122" s="65"/>
      <c r="OLF122" s="65"/>
      <c r="OLG122" s="65"/>
      <c r="OLH122" s="65"/>
      <c r="OLI122" s="65"/>
      <c r="OLJ122" s="65"/>
      <c r="OLK122" s="97"/>
      <c r="OLL122" s="98"/>
      <c r="OLM122" s="65"/>
      <c r="OLN122" s="65"/>
      <c r="OLO122" s="65"/>
      <c r="OLP122" s="65"/>
      <c r="OLQ122" s="65"/>
      <c r="OLR122" s="65"/>
      <c r="OLS122" s="65"/>
      <c r="OLT122" s="65"/>
      <c r="OLU122" s="65"/>
      <c r="OLV122" s="65"/>
      <c r="OLW122" s="65"/>
      <c r="OLX122" s="65"/>
      <c r="OLY122" s="65"/>
      <c r="OLZ122" s="65"/>
      <c r="OMA122" s="97"/>
      <c r="OMB122" s="98"/>
      <c r="OMC122" s="65"/>
      <c r="OMD122" s="65"/>
      <c r="OME122" s="65"/>
      <c r="OMF122" s="65"/>
      <c r="OMG122" s="65"/>
      <c r="OMH122" s="65"/>
      <c r="OMI122" s="65"/>
      <c r="OMJ122" s="65"/>
      <c r="OMK122" s="65"/>
      <c r="OML122" s="65"/>
      <c r="OMM122" s="65"/>
      <c r="OMN122" s="65"/>
      <c r="OMO122" s="65"/>
      <c r="OMP122" s="65"/>
      <c r="OMQ122" s="97"/>
      <c r="OMR122" s="98"/>
      <c r="OMS122" s="65"/>
      <c r="OMT122" s="65"/>
      <c r="OMU122" s="65"/>
      <c r="OMV122" s="65"/>
      <c r="OMW122" s="65"/>
      <c r="OMX122" s="65"/>
      <c r="OMY122" s="65"/>
      <c r="OMZ122" s="65"/>
      <c r="ONA122" s="65"/>
      <c r="ONB122" s="65"/>
      <c r="ONC122" s="65"/>
      <c r="OND122" s="65"/>
      <c r="ONE122" s="65"/>
      <c r="ONF122" s="65"/>
      <c r="ONG122" s="97"/>
      <c r="ONH122" s="98"/>
      <c r="ONI122" s="65"/>
      <c r="ONJ122" s="65"/>
      <c r="ONK122" s="65"/>
      <c r="ONL122" s="65"/>
      <c r="ONM122" s="65"/>
      <c r="ONN122" s="65"/>
      <c r="ONO122" s="65"/>
      <c r="ONP122" s="65"/>
      <c r="ONQ122" s="65"/>
      <c r="ONR122" s="65"/>
      <c r="ONS122" s="65"/>
      <c r="ONT122" s="65"/>
      <c r="ONU122" s="65"/>
      <c r="ONV122" s="65"/>
      <c r="ONW122" s="97"/>
      <c r="ONX122" s="98"/>
      <c r="ONY122" s="65"/>
      <c r="ONZ122" s="65"/>
      <c r="OOA122" s="65"/>
      <c r="OOB122" s="65"/>
      <c r="OOC122" s="65"/>
      <c r="OOD122" s="65"/>
      <c r="OOE122" s="65"/>
      <c r="OOF122" s="65"/>
      <c r="OOG122" s="65"/>
      <c r="OOH122" s="65"/>
      <c r="OOI122" s="65"/>
      <c r="OOJ122" s="65"/>
      <c r="OOK122" s="65"/>
      <c r="OOL122" s="65"/>
      <c r="OOM122" s="97"/>
      <c r="OON122" s="98"/>
      <c r="OOO122" s="65"/>
      <c r="OOP122" s="65"/>
      <c r="OOQ122" s="65"/>
      <c r="OOR122" s="65"/>
      <c r="OOS122" s="65"/>
      <c r="OOT122" s="65"/>
      <c r="OOU122" s="65"/>
      <c r="OOV122" s="65"/>
      <c r="OOW122" s="65"/>
      <c r="OOX122" s="65"/>
      <c r="OOY122" s="65"/>
      <c r="OOZ122" s="65"/>
      <c r="OPA122" s="65"/>
      <c r="OPB122" s="65"/>
      <c r="OPC122" s="97"/>
      <c r="OPD122" s="98"/>
      <c r="OPE122" s="65"/>
      <c r="OPF122" s="65"/>
      <c r="OPG122" s="65"/>
      <c r="OPH122" s="65"/>
      <c r="OPI122" s="65"/>
      <c r="OPJ122" s="65"/>
      <c r="OPK122" s="65"/>
      <c r="OPL122" s="65"/>
      <c r="OPM122" s="65"/>
      <c r="OPN122" s="65"/>
      <c r="OPO122" s="65"/>
      <c r="OPP122" s="65"/>
      <c r="OPQ122" s="65"/>
      <c r="OPR122" s="65"/>
      <c r="OPS122" s="97"/>
      <c r="OPT122" s="98"/>
      <c r="OPU122" s="65"/>
      <c r="OPV122" s="65"/>
      <c r="OPW122" s="65"/>
      <c r="OPX122" s="65"/>
      <c r="OPY122" s="65"/>
      <c r="OPZ122" s="65"/>
      <c r="OQA122" s="65"/>
      <c r="OQB122" s="65"/>
      <c r="OQC122" s="65"/>
      <c r="OQD122" s="65"/>
      <c r="OQE122" s="65"/>
      <c r="OQF122" s="65"/>
      <c r="OQG122" s="65"/>
      <c r="OQH122" s="65"/>
      <c r="OQI122" s="97"/>
      <c r="OQJ122" s="98"/>
      <c r="OQK122" s="65"/>
      <c r="OQL122" s="65"/>
      <c r="OQM122" s="65"/>
      <c r="OQN122" s="65"/>
      <c r="OQO122" s="65"/>
      <c r="OQP122" s="65"/>
      <c r="OQQ122" s="65"/>
      <c r="OQR122" s="65"/>
      <c r="OQS122" s="65"/>
      <c r="OQT122" s="65"/>
      <c r="OQU122" s="65"/>
      <c r="OQV122" s="65"/>
      <c r="OQW122" s="65"/>
      <c r="OQX122" s="65"/>
      <c r="OQY122" s="97"/>
      <c r="OQZ122" s="98"/>
      <c r="ORA122" s="65"/>
      <c r="ORB122" s="65"/>
      <c r="ORC122" s="65"/>
      <c r="ORD122" s="65"/>
      <c r="ORE122" s="65"/>
      <c r="ORF122" s="65"/>
      <c r="ORG122" s="65"/>
      <c r="ORH122" s="65"/>
      <c r="ORI122" s="65"/>
      <c r="ORJ122" s="65"/>
      <c r="ORK122" s="65"/>
      <c r="ORL122" s="65"/>
      <c r="ORM122" s="65"/>
      <c r="ORN122" s="65"/>
      <c r="ORO122" s="97"/>
      <c r="ORP122" s="98"/>
      <c r="ORQ122" s="65"/>
      <c r="ORR122" s="65"/>
      <c r="ORS122" s="65"/>
      <c r="ORT122" s="65"/>
      <c r="ORU122" s="65"/>
      <c r="ORV122" s="65"/>
      <c r="ORW122" s="65"/>
      <c r="ORX122" s="65"/>
      <c r="ORY122" s="65"/>
      <c r="ORZ122" s="65"/>
      <c r="OSA122" s="65"/>
      <c r="OSB122" s="65"/>
      <c r="OSC122" s="65"/>
      <c r="OSD122" s="65"/>
      <c r="OSE122" s="97"/>
      <c r="OSF122" s="98"/>
      <c r="OSG122" s="65"/>
      <c r="OSH122" s="65"/>
      <c r="OSI122" s="65"/>
      <c r="OSJ122" s="65"/>
      <c r="OSK122" s="65"/>
      <c r="OSL122" s="65"/>
      <c r="OSM122" s="65"/>
      <c r="OSN122" s="65"/>
      <c r="OSO122" s="65"/>
      <c r="OSP122" s="65"/>
      <c r="OSQ122" s="65"/>
      <c r="OSR122" s="65"/>
      <c r="OSS122" s="65"/>
      <c r="OST122" s="65"/>
      <c r="OSU122" s="97"/>
      <c r="OSV122" s="98"/>
      <c r="OSW122" s="65"/>
      <c r="OSX122" s="65"/>
      <c r="OSY122" s="65"/>
      <c r="OSZ122" s="65"/>
      <c r="OTA122" s="65"/>
      <c r="OTB122" s="65"/>
      <c r="OTC122" s="65"/>
      <c r="OTD122" s="65"/>
      <c r="OTE122" s="65"/>
      <c r="OTF122" s="65"/>
      <c r="OTG122" s="65"/>
      <c r="OTH122" s="65"/>
      <c r="OTI122" s="65"/>
      <c r="OTJ122" s="65"/>
      <c r="OTK122" s="97"/>
      <c r="OTL122" s="98"/>
      <c r="OTM122" s="65"/>
      <c r="OTN122" s="65"/>
      <c r="OTO122" s="65"/>
      <c r="OTP122" s="65"/>
      <c r="OTQ122" s="65"/>
      <c r="OTR122" s="65"/>
      <c r="OTS122" s="65"/>
      <c r="OTT122" s="65"/>
      <c r="OTU122" s="65"/>
      <c r="OTV122" s="65"/>
      <c r="OTW122" s="65"/>
      <c r="OTX122" s="65"/>
      <c r="OTY122" s="65"/>
      <c r="OTZ122" s="65"/>
      <c r="OUA122" s="97"/>
      <c r="OUB122" s="98"/>
      <c r="OUC122" s="65"/>
      <c r="OUD122" s="65"/>
      <c r="OUE122" s="65"/>
      <c r="OUF122" s="65"/>
      <c r="OUG122" s="65"/>
      <c r="OUH122" s="65"/>
      <c r="OUI122" s="65"/>
      <c r="OUJ122" s="65"/>
      <c r="OUK122" s="65"/>
      <c r="OUL122" s="65"/>
      <c r="OUM122" s="65"/>
      <c r="OUN122" s="65"/>
      <c r="OUO122" s="65"/>
      <c r="OUP122" s="65"/>
      <c r="OUQ122" s="97"/>
      <c r="OUR122" s="98"/>
      <c r="OUS122" s="65"/>
      <c r="OUT122" s="65"/>
      <c r="OUU122" s="65"/>
      <c r="OUV122" s="65"/>
      <c r="OUW122" s="65"/>
      <c r="OUX122" s="65"/>
      <c r="OUY122" s="65"/>
      <c r="OUZ122" s="65"/>
      <c r="OVA122" s="65"/>
      <c r="OVB122" s="65"/>
      <c r="OVC122" s="65"/>
      <c r="OVD122" s="65"/>
      <c r="OVE122" s="65"/>
      <c r="OVF122" s="65"/>
      <c r="OVG122" s="97"/>
      <c r="OVH122" s="98"/>
      <c r="OVI122" s="65"/>
      <c r="OVJ122" s="65"/>
      <c r="OVK122" s="65"/>
      <c r="OVL122" s="65"/>
      <c r="OVM122" s="65"/>
      <c r="OVN122" s="65"/>
      <c r="OVO122" s="65"/>
      <c r="OVP122" s="65"/>
      <c r="OVQ122" s="65"/>
      <c r="OVR122" s="65"/>
      <c r="OVS122" s="65"/>
      <c r="OVT122" s="65"/>
      <c r="OVU122" s="65"/>
      <c r="OVV122" s="65"/>
      <c r="OVW122" s="97"/>
      <c r="OVX122" s="98"/>
      <c r="OVY122" s="65"/>
      <c r="OVZ122" s="65"/>
      <c r="OWA122" s="65"/>
      <c r="OWB122" s="65"/>
      <c r="OWC122" s="65"/>
      <c r="OWD122" s="65"/>
      <c r="OWE122" s="65"/>
      <c r="OWF122" s="65"/>
      <c r="OWG122" s="65"/>
      <c r="OWH122" s="65"/>
      <c r="OWI122" s="65"/>
      <c r="OWJ122" s="65"/>
      <c r="OWK122" s="65"/>
      <c r="OWL122" s="65"/>
      <c r="OWM122" s="97"/>
      <c r="OWN122" s="98"/>
      <c r="OWO122" s="65"/>
      <c r="OWP122" s="65"/>
      <c r="OWQ122" s="65"/>
      <c r="OWR122" s="65"/>
      <c r="OWS122" s="65"/>
      <c r="OWT122" s="65"/>
      <c r="OWU122" s="65"/>
      <c r="OWV122" s="65"/>
      <c r="OWW122" s="65"/>
      <c r="OWX122" s="65"/>
      <c r="OWY122" s="65"/>
      <c r="OWZ122" s="65"/>
      <c r="OXA122" s="65"/>
      <c r="OXB122" s="65"/>
      <c r="OXC122" s="97"/>
      <c r="OXD122" s="98"/>
      <c r="OXE122" s="65"/>
      <c r="OXF122" s="65"/>
      <c r="OXG122" s="65"/>
      <c r="OXH122" s="65"/>
      <c r="OXI122" s="65"/>
      <c r="OXJ122" s="65"/>
      <c r="OXK122" s="65"/>
      <c r="OXL122" s="65"/>
      <c r="OXM122" s="65"/>
      <c r="OXN122" s="65"/>
      <c r="OXO122" s="65"/>
      <c r="OXP122" s="65"/>
      <c r="OXQ122" s="65"/>
      <c r="OXR122" s="65"/>
      <c r="OXS122" s="97"/>
      <c r="OXT122" s="98"/>
      <c r="OXU122" s="65"/>
      <c r="OXV122" s="65"/>
      <c r="OXW122" s="65"/>
      <c r="OXX122" s="65"/>
      <c r="OXY122" s="65"/>
      <c r="OXZ122" s="65"/>
      <c r="OYA122" s="65"/>
      <c r="OYB122" s="65"/>
      <c r="OYC122" s="65"/>
      <c r="OYD122" s="65"/>
      <c r="OYE122" s="65"/>
      <c r="OYF122" s="65"/>
      <c r="OYG122" s="65"/>
      <c r="OYH122" s="65"/>
      <c r="OYI122" s="97"/>
      <c r="OYJ122" s="98"/>
      <c r="OYK122" s="65"/>
      <c r="OYL122" s="65"/>
      <c r="OYM122" s="65"/>
      <c r="OYN122" s="65"/>
      <c r="OYO122" s="65"/>
      <c r="OYP122" s="65"/>
      <c r="OYQ122" s="65"/>
      <c r="OYR122" s="65"/>
      <c r="OYS122" s="65"/>
      <c r="OYT122" s="65"/>
      <c r="OYU122" s="65"/>
      <c r="OYV122" s="65"/>
      <c r="OYW122" s="65"/>
      <c r="OYX122" s="65"/>
      <c r="OYY122" s="97"/>
      <c r="OYZ122" s="98"/>
      <c r="OZA122" s="65"/>
      <c r="OZB122" s="65"/>
      <c r="OZC122" s="65"/>
      <c r="OZD122" s="65"/>
      <c r="OZE122" s="65"/>
      <c r="OZF122" s="65"/>
      <c r="OZG122" s="65"/>
      <c r="OZH122" s="65"/>
      <c r="OZI122" s="65"/>
      <c r="OZJ122" s="65"/>
      <c r="OZK122" s="65"/>
      <c r="OZL122" s="65"/>
      <c r="OZM122" s="65"/>
      <c r="OZN122" s="65"/>
      <c r="OZO122" s="97"/>
      <c r="OZP122" s="98"/>
      <c r="OZQ122" s="65"/>
      <c r="OZR122" s="65"/>
      <c r="OZS122" s="65"/>
      <c r="OZT122" s="65"/>
      <c r="OZU122" s="65"/>
      <c r="OZV122" s="65"/>
      <c r="OZW122" s="65"/>
      <c r="OZX122" s="65"/>
      <c r="OZY122" s="65"/>
      <c r="OZZ122" s="65"/>
      <c r="PAA122" s="65"/>
      <c r="PAB122" s="65"/>
      <c r="PAC122" s="65"/>
      <c r="PAD122" s="65"/>
      <c r="PAE122" s="97"/>
      <c r="PAF122" s="98"/>
      <c r="PAG122" s="65"/>
      <c r="PAH122" s="65"/>
      <c r="PAI122" s="65"/>
      <c r="PAJ122" s="65"/>
      <c r="PAK122" s="65"/>
      <c r="PAL122" s="65"/>
      <c r="PAM122" s="65"/>
      <c r="PAN122" s="65"/>
      <c r="PAO122" s="65"/>
      <c r="PAP122" s="65"/>
      <c r="PAQ122" s="65"/>
      <c r="PAR122" s="65"/>
      <c r="PAS122" s="65"/>
      <c r="PAT122" s="65"/>
      <c r="PAU122" s="97"/>
      <c r="PAV122" s="98"/>
      <c r="PAW122" s="65"/>
      <c r="PAX122" s="65"/>
      <c r="PAY122" s="65"/>
      <c r="PAZ122" s="65"/>
      <c r="PBA122" s="65"/>
      <c r="PBB122" s="65"/>
      <c r="PBC122" s="65"/>
      <c r="PBD122" s="65"/>
      <c r="PBE122" s="65"/>
      <c r="PBF122" s="65"/>
      <c r="PBG122" s="65"/>
      <c r="PBH122" s="65"/>
      <c r="PBI122" s="65"/>
      <c r="PBJ122" s="65"/>
      <c r="PBK122" s="97"/>
      <c r="PBL122" s="98"/>
      <c r="PBM122" s="65"/>
      <c r="PBN122" s="65"/>
      <c r="PBO122" s="65"/>
      <c r="PBP122" s="65"/>
      <c r="PBQ122" s="65"/>
      <c r="PBR122" s="65"/>
      <c r="PBS122" s="65"/>
      <c r="PBT122" s="65"/>
      <c r="PBU122" s="65"/>
      <c r="PBV122" s="65"/>
      <c r="PBW122" s="65"/>
      <c r="PBX122" s="65"/>
      <c r="PBY122" s="65"/>
      <c r="PBZ122" s="65"/>
      <c r="PCA122" s="97"/>
      <c r="PCB122" s="98"/>
      <c r="PCC122" s="65"/>
      <c r="PCD122" s="65"/>
      <c r="PCE122" s="65"/>
      <c r="PCF122" s="65"/>
      <c r="PCG122" s="65"/>
      <c r="PCH122" s="65"/>
      <c r="PCI122" s="65"/>
      <c r="PCJ122" s="65"/>
      <c r="PCK122" s="65"/>
      <c r="PCL122" s="65"/>
      <c r="PCM122" s="65"/>
      <c r="PCN122" s="65"/>
      <c r="PCO122" s="65"/>
      <c r="PCP122" s="65"/>
      <c r="PCQ122" s="97"/>
      <c r="PCR122" s="98"/>
      <c r="PCS122" s="65"/>
      <c r="PCT122" s="65"/>
      <c r="PCU122" s="65"/>
      <c r="PCV122" s="65"/>
      <c r="PCW122" s="65"/>
      <c r="PCX122" s="65"/>
      <c r="PCY122" s="65"/>
      <c r="PCZ122" s="65"/>
      <c r="PDA122" s="65"/>
      <c r="PDB122" s="65"/>
      <c r="PDC122" s="65"/>
      <c r="PDD122" s="65"/>
      <c r="PDE122" s="65"/>
      <c r="PDF122" s="65"/>
      <c r="PDG122" s="97"/>
      <c r="PDH122" s="98"/>
      <c r="PDI122" s="65"/>
      <c r="PDJ122" s="65"/>
      <c r="PDK122" s="65"/>
      <c r="PDL122" s="65"/>
      <c r="PDM122" s="65"/>
      <c r="PDN122" s="65"/>
      <c r="PDO122" s="65"/>
      <c r="PDP122" s="65"/>
      <c r="PDQ122" s="65"/>
      <c r="PDR122" s="65"/>
      <c r="PDS122" s="65"/>
      <c r="PDT122" s="65"/>
      <c r="PDU122" s="65"/>
      <c r="PDV122" s="65"/>
      <c r="PDW122" s="97"/>
      <c r="PDX122" s="98"/>
      <c r="PDY122" s="65"/>
      <c r="PDZ122" s="65"/>
      <c r="PEA122" s="65"/>
      <c r="PEB122" s="65"/>
      <c r="PEC122" s="65"/>
      <c r="PED122" s="65"/>
      <c r="PEE122" s="65"/>
      <c r="PEF122" s="65"/>
      <c r="PEG122" s="65"/>
      <c r="PEH122" s="65"/>
      <c r="PEI122" s="65"/>
      <c r="PEJ122" s="65"/>
      <c r="PEK122" s="65"/>
      <c r="PEL122" s="65"/>
      <c r="PEM122" s="97"/>
      <c r="PEN122" s="98"/>
      <c r="PEO122" s="65"/>
      <c r="PEP122" s="65"/>
      <c r="PEQ122" s="65"/>
      <c r="PER122" s="65"/>
      <c r="PES122" s="65"/>
      <c r="PET122" s="65"/>
      <c r="PEU122" s="65"/>
      <c r="PEV122" s="65"/>
      <c r="PEW122" s="65"/>
      <c r="PEX122" s="65"/>
      <c r="PEY122" s="65"/>
      <c r="PEZ122" s="65"/>
      <c r="PFA122" s="65"/>
      <c r="PFB122" s="65"/>
      <c r="PFC122" s="97"/>
      <c r="PFD122" s="98"/>
      <c r="PFE122" s="65"/>
      <c r="PFF122" s="65"/>
      <c r="PFG122" s="65"/>
      <c r="PFH122" s="65"/>
      <c r="PFI122" s="65"/>
      <c r="PFJ122" s="65"/>
      <c r="PFK122" s="65"/>
      <c r="PFL122" s="65"/>
      <c r="PFM122" s="65"/>
      <c r="PFN122" s="65"/>
      <c r="PFO122" s="65"/>
      <c r="PFP122" s="65"/>
      <c r="PFQ122" s="65"/>
      <c r="PFR122" s="65"/>
      <c r="PFS122" s="97"/>
      <c r="PFT122" s="98"/>
      <c r="PFU122" s="65"/>
      <c r="PFV122" s="65"/>
      <c r="PFW122" s="65"/>
      <c r="PFX122" s="65"/>
      <c r="PFY122" s="65"/>
      <c r="PFZ122" s="65"/>
      <c r="PGA122" s="65"/>
      <c r="PGB122" s="65"/>
      <c r="PGC122" s="65"/>
      <c r="PGD122" s="65"/>
      <c r="PGE122" s="65"/>
      <c r="PGF122" s="65"/>
      <c r="PGG122" s="65"/>
      <c r="PGH122" s="65"/>
      <c r="PGI122" s="97"/>
      <c r="PGJ122" s="98"/>
      <c r="PGK122" s="65"/>
      <c r="PGL122" s="65"/>
      <c r="PGM122" s="65"/>
      <c r="PGN122" s="65"/>
      <c r="PGO122" s="65"/>
      <c r="PGP122" s="65"/>
      <c r="PGQ122" s="65"/>
      <c r="PGR122" s="65"/>
      <c r="PGS122" s="65"/>
      <c r="PGT122" s="65"/>
      <c r="PGU122" s="65"/>
      <c r="PGV122" s="65"/>
      <c r="PGW122" s="65"/>
      <c r="PGX122" s="65"/>
      <c r="PGY122" s="97"/>
      <c r="PGZ122" s="98"/>
      <c r="PHA122" s="65"/>
      <c r="PHB122" s="65"/>
      <c r="PHC122" s="65"/>
      <c r="PHD122" s="65"/>
      <c r="PHE122" s="65"/>
      <c r="PHF122" s="65"/>
      <c r="PHG122" s="65"/>
      <c r="PHH122" s="65"/>
      <c r="PHI122" s="65"/>
      <c r="PHJ122" s="65"/>
      <c r="PHK122" s="65"/>
      <c r="PHL122" s="65"/>
      <c r="PHM122" s="65"/>
      <c r="PHN122" s="65"/>
      <c r="PHO122" s="97"/>
      <c r="PHP122" s="98"/>
      <c r="PHQ122" s="65"/>
      <c r="PHR122" s="65"/>
      <c r="PHS122" s="65"/>
      <c r="PHT122" s="65"/>
      <c r="PHU122" s="65"/>
      <c r="PHV122" s="65"/>
      <c r="PHW122" s="65"/>
      <c r="PHX122" s="65"/>
      <c r="PHY122" s="65"/>
      <c r="PHZ122" s="65"/>
      <c r="PIA122" s="65"/>
      <c r="PIB122" s="65"/>
      <c r="PIC122" s="65"/>
      <c r="PID122" s="65"/>
      <c r="PIE122" s="97"/>
      <c r="PIF122" s="98"/>
      <c r="PIG122" s="65"/>
      <c r="PIH122" s="65"/>
      <c r="PII122" s="65"/>
      <c r="PIJ122" s="65"/>
      <c r="PIK122" s="65"/>
      <c r="PIL122" s="65"/>
      <c r="PIM122" s="65"/>
      <c r="PIN122" s="65"/>
      <c r="PIO122" s="65"/>
      <c r="PIP122" s="65"/>
      <c r="PIQ122" s="65"/>
      <c r="PIR122" s="65"/>
      <c r="PIS122" s="65"/>
      <c r="PIT122" s="65"/>
      <c r="PIU122" s="97"/>
      <c r="PIV122" s="98"/>
      <c r="PIW122" s="65"/>
      <c r="PIX122" s="65"/>
      <c r="PIY122" s="65"/>
      <c r="PIZ122" s="65"/>
      <c r="PJA122" s="65"/>
      <c r="PJB122" s="65"/>
      <c r="PJC122" s="65"/>
      <c r="PJD122" s="65"/>
      <c r="PJE122" s="65"/>
      <c r="PJF122" s="65"/>
      <c r="PJG122" s="65"/>
      <c r="PJH122" s="65"/>
      <c r="PJI122" s="65"/>
      <c r="PJJ122" s="65"/>
      <c r="PJK122" s="97"/>
      <c r="PJL122" s="98"/>
      <c r="PJM122" s="65"/>
      <c r="PJN122" s="65"/>
      <c r="PJO122" s="65"/>
      <c r="PJP122" s="65"/>
      <c r="PJQ122" s="65"/>
      <c r="PJR122" s="65"/>
      <c r="PJS122" s="65"/>
      <c r="PJT122" s="65"/>
      <c r="PJU122" s="65"/>
      <c r="PJV122" s="65"/>
      <c r="PJW122" s="65"/>
      <c r="PJX122" s="65"/>
      <c r="PJY122" s="65"/>
      <c r="PJZ122" s="65"/>
      <c r="PKA122" s="97"/>
      <c r="PKB122" s="98"/>
      <c r="PKC122" s="65"/>
      <c r="PKD122" s="65"/>
      <c r="PKE122" s="65"/>
      <c r="PKF122" s="65"/>
      <c r="PKG122" s="65"/>
      <c r="PKH122" s="65"/>
      <c r="PKI122" s="65"/>
      <c r="PKJ122" s="65"/>
      <c r="PKK122" s="65"/>
      <c r="PKL122" s="65"/>
      <c r="PKM122" s="65"/>
      <c r="PKN122" s="65"/>
      <c r="PKO122" s="65"/>
      <c r="PKP122" s="65"/>
      <c r="PKQ122" s="97"/>
      <c r="PKR122" s="98"/>
      <c r="PKS122" s="65"/>
      <c r="PKT122" s="65"/>
      <c r="PKU122" s="65"/>
      <c r="PKV122" s="65"/>
      <c r="PKW122" s="65"/>
      <c r="PKX122" s="65"/>
      <c r="PKY122" s="65"/>
      <c r="PKZ122" s="65"/>
      <c r="PLA122" s="65"/>
      <c r="PLB122" s="65"/>
      <c r="PLC122" s="65"/>
      <c r="PLD122" s="65"/>
      <c r="PLE122" s="65"/>
      <c r="PLF122" s="65"/>
      <c r="PLG122" s="97"/>
      <c r="PLH122" s="98"/>
      <c r="PLI122" s="65"/>
      <c r="PLJ122" s="65"/>
      <c r="PLK122" s="65"/>
      <c r="PLL122" s="65"/>
      <c r="PLM122" s="65"/>
      <c r="PLN122" s="65"/>
      <c r="PLO122" s="65"/>
      <c r="PLP122" s="65"/>
      <c r="PLQ122" s="65"/>
      <c r="PLR122" s="65"/>
      <c r="PLS122" s="65"/>
      <c r="PLT122" s="65"/>
      <c r="PLU122" s="65"/>
      <c r="PLV122" s="65"/>
      <c r="PLW122" s="97"/>
      <c r="PLX122" s="98"/>
      <c r="PLY122" s="65"/>
      <c r="PLZ122" s="65"/>
      <c r="PMA122" s="65"/>
      <c r="PMB122" s="65"/>
      <c r="PMC122" s="65"/>
      <c r="PMD122" s="65"/>
      <c r="PME122" s="65"/>
      <c r="PMF122" s="65"/>
      <c r="PMG122" s="65"/>
      <c r="PMH122" s="65"/>
      <c r="PMI122" s="65"/>
      <c r="PMJ122" s="65"/>
      <c r="PMK122" s="65"/>
      <c r="PML122" s="65"/>
      <c r="PMM122" s="97"/>
      <c r="PMN122" s="98"/>
      <c r="PMO122" s="65"/>
      <c r="PMP122" s="65"/>
      <c r="PMQ122" s="65"/>
      <c r="PMR122" s="65"/>
      <c r="PMS122" s="65"/>
      <c r="PMT122" s="65"/>
      <c r="PMU122" s="65"/>
      <c r="PMV122" s="65"/>
      <c r="PMW122" s="65"/>
      <c r="PMX122" s="65"/>
      <c r="PMY122" s="65"/>
      <c r="PMZ122" s="65"/>
      <c r="PNA122" s="65"/>
      <c r="PNB122" s="65"/>
      <c r="PNC122" s="97"/>
      <c r="PND122" s="98"/>
      <c r="PNE122" s="65"/>
      <c r="PNF122" s="65"/>
      <c r="PNG122" s="65"/>
      <c r="PNH122" s="65"/>
      <c r="PNI122" s="65"/>
      <c r="PNJ122" s="65"/>
      <c r="PNK122" s="65"/>
      <c r="PNL122" s="65"/>
      <c r="PNM122" s="65"/>
      <c r="PNN122" s="65"/>
      <c r="PNO122" s="65"/>
      <c r="PNP122" s="65"/>
      <c r="PNQ122" s="65"/>
      <c r="PNR122" s="65"/>
      <c r="PNS122" s="97"/>
      <c r="PNT122" s="98"/>
      <c r="PNU122" s="65"/>
      <c r="PNV122" s="65"/>
      <c r="PNW122" s="65"/>
      <c r="PNX122" s="65"/>
      <c r="PNY122" s="65"/>
      <c r="PNZ122" s="65"/>
      <c r="POA122" s="65"/>
      <c r="POB122" s="65"/>
      <c r="POC122" s="65"/>
      <c r="POD122" s="65"/>
      <c r="POE122" s="65"/>
      <c r="POF122" s="65"/>
      <c r="POG122" s="65"/>
      <c r="POH122" s="65"/>
      <c r="POI122" s="97"/>
      <c r="POJ122" s="98"/>
      <c r="POK122" s="65"/>
      <c r="POL122" s="65"/>
      <c r="POM122" s="65"/>
      <c r="PON122" s="65"/>
      <c r="POO122" s="65"/>
      <c r="POP122" s="65"/>
      <c r="POQ122" s="65"/>
      <c r="POR122" s="65"/>
      <c r="POS122" s="65"/>
      <c r="POT122" s="65"/>
      <c r="POU122" s="65"/>
      <c r="POV122" s="65"/>
      <c r="POW122" s="65"/>
      <c r="POX122" s="65"/>
      <c r="POY122" s="97"/>
      <c r="POZ122" s="98"/>
      <c r="PPA122" s="65"/>
      <c r="PPB122" s="65"/>
      <c r="PPC122" s="65"/>
      <c r="PPD122" s="65"/>
      <c r="PPE122" s="65"/>
      <c r="PPF122" s="65"/>
      <c r="PPG122" s="65"/>
      <c r="PPH122" s="65"/>
      <c r="PPI122" s="65"/>
      <c r="PPJ122" s="65"/>
      <c r="PPK122" s="65"/>
      <c r="PPL122" s="65"/>
      <c r="PPM122" s="65"/>
      <c r="PPN122" s="65"/>
      <c r="PPO122" s="97"/>
      <c r="PPP122" s="98"/>
      <c r="PPQ122" s="65"/>
      <c r="PPR122" s="65"/>
      <c r="PPS122" s="65"/>
      <c r="PPT122" s="65"/>
      <c r="PPU122" s="65"/>
      <c r="PPV122" s="65"/>
      <c r="PPW122" s="65"/>
      <c r="PPX122" s="65"/>
      <c r="PPY122" s="65"/>
      <c r="PPZ122" s="65"/>
      <c r="PQA122" s="65"/>
      <c r="PQB122" s="65"/>
      <c r="PQC122" s="65"/>
      <c r="PQD122" s="65"/>
      <c r="PQE122" s="97"/>
      <c r="PQF122" s="98"/>
      <c r="PQG122" s="65"/>
      <c r="PQH122" s="65"/>
      <c r="PQI122" s="65"/>
      <c r="PQJ122" s="65"/>
      <c r="PQK122" s="65"/>
      <c r="PQL122" s="65"/>
      <c r="PQM122" s="65"/>
      <c r="PQN122" s="65"/>
      <c r="PQO122" s="65"/>
      <c r="PQP122" s="65"/>
      <c r="PQQ122" s="65"/>
      <c r="PQR122" s="65"/>
      <c r="PQS122" s="65"/>
      <c r="PQT122" s="65"/>
      <c r="PQU122" s="97"/>
      <c r="PQV122" s="98"/>
      <c r="PQW122" s="65"/>
      <c r="PQX122" s="65"/>
      <c r="PQY122" s="65"/>
      <c r="PQZ122" s="65"/>
      <c r="PRA122" s="65"/>
      <c r="PRB122" s="65"/>
      <c r="PRC122" s="65"/>
      <c r="PRD122" s="65"/>
      <c r="PRE122" s="65"/>
      <c r="PRF122" s="65"/>
      <c r="PRG122" s="65"/>
      <c r="PRH122" s="65"/>
      <c r="PRI122" s="65"/>
      <c r="PRJ122" s="65"/>
      <c r="PRK122" s="97"/>
      <c r="PRL122" s="98"/>
      <c r="PRM122" s="65"/>
      <c r="PRN122" s="65"/>
      <c r="PRO122" s="65"/>
      <c r="PRP122" s="65"/>
      <c r="PRQ122" s="65"/>
      <c r="PRR122" s="65"/>
      <c r="PRS122" s="65"/>
      <c r="PRT122" s="65"/>
      <c r="PRU122" s="65"/>
      <c r="PRV122" s="65"/>
      <c r="PRW122" s="65"/>
      <c r="PRX122" s="65"/>
      <c r="PRY122" s="65"/>
      <c r="PRZ122" s="65"/>
      <c r="PSA122" s="97"/>
      <c r="PSB122" s="98"/>
      <c r="PSC122" s="65"/>
      <c r="PSD122" s="65"/>
      <c r="PSE122" s="65"/>
      <c r="PSF122" s="65"/>
      <c r="PSG122" s="65"/>
      <c r="PSH122" s="65"/>
      <c r="PSI122" s="65"/>
      <c r="PSJ122" s="65"/>
      <c r="PSK122" s="65"/>
      <c r="PSL122" s="65"/>
      <c r="PSM122" s="65"/>
      <c r="PSN122" s="65"/>
      <c r="PSO122" s="65"/>
      <c r="PSP122" s="65"/>
      <c r="PSQ122" s="97"/>
      <c r="PSR122" s="98"/>
      <c r="PSS122" s="65"/>
      <c r="PST122" s="65"/>
      <c r="PSU122" s="65"/>
      <c r="PSV122" s="65"/>
      <c r="PSW122" s="65"/>
      <c r="PSX122" s="65"/>
      <c r="PSY122" s="65"/>
      <c r="PSZ122" s="65"/>
      <c r="PTA122" s="65"/>
      <c r="PTB122" s="65"/>
      <c r="PTC122" s="65"/>
      <c r="PTD122" s="65"/>
      <c r="PTE122" s="65"/>
      <c r="PTF122" s="65"/>
      <c r="PTG122" s="97"/>
      <c r="PTH122" s="98"/>
      <c r="PTI122" s="65"/>
      <c r="PTJ122" s="65"/>
      <c r="PTK122" s="65"/>
      <c r="PTL122" s="65"/>
      <c r="PTM122" s="65"/>
      <c r="PTN122" s="65"/>
      <c r="PTO122" s="65"/>
      <c r="PTP122" s="65"/>
      <c r="PTQ122" s="65"/>
      <c r="PTR122" s="65"/>
      <c r="PTS122" s="65"/>
      <c r="PTT122" s="65"/>
      <c r="PTU122" s="65"/>
      <c r="PTV122" s="65"/>
      <c r="PTW122" s="97"/>
      <c r="PTX122" s="98"/>
      <c r="PTY122" s="65"/>
      <c r="PTZ122" s="65"/>
      <c r="PUA122" s="65"/>
      <c r="PUB122" s="65"/>
      <c r="PUC122" s="65"/>
      <c r="PUD122" s="65"/>
      <c r="PUE122" s="65"/>
      <c r="PUF122" s="65"/>
      <c r="PUG122" s="65"/>
      <c r="PUH122" s="65"/>
      <c r="PUI122" s="65"/>
      <c r="PUJ122" s="65"/>
      <c r="PUK122" s="65"/>
      <c r="PUL122" s="65"/>
      <c r="PUM122" s="97"/>
      <c r="PUN122" s="98"/>
      <c r="PUO122" s="65"/>
      <c r="PUP122" s="65"/>
      <c r="PUQ122" s="65"/>
      <c r="PUR122" s="65"/>
      <c r="PUS122" s="65"/>
      <c r="PUT122" s="65"/>
      <c r="PUU122" s="65"/>
      <c r="PUV122" s="65"/>
      <c r="PUW122" s="65"/>
      <c r="PUX122" s="65"/>
      <c r="PUY122" s="65"/>
      <c r="PUZ122" s="65"/>
      <c r="PVA122" s="65"/>
      <c r="PVB122" s="65"/>
      <c r="PVC122" s="97"/>
      <c r="PVD122" s="98"/>
      <c r="PVE122" s="65"/>
      <c r="PVF122" s="65"/>
      <c r="PVG122" s="65"/>
      <c r="PVH122" s="65"/>
      <c r="PVI122" s="65"/>
      <c r="PVJ122" s="65"/>
      <c r="PVK122" s="65"/>
      <c r="PVL122" s="65"/>
      <c r="PVM122" s="65"/>
      <c r="PVN122" s="65"/>
      <c r="PVO122" s="65"/>
      <c r="PVP122" s="65"/>
      <c r="PVQ122" s="65"/>
      <c r="PVR122" s="65"/>
      <c r="PVS122" s="97"/>
      <c r="PVT122" s="98"/>
      <c r="PVU122" s="65"/>
      <c r="PVV122" s="65"/>
      <c r="PVW122" s="65"/>
      <c r="PVX122" s="65"/>
      <c r="PVY122" s="65"/>
      <c r="PVZ122" s="65"/>
      <c r="PWA122" s="65"/>
      <c r="PWB122" s="65"/>
      <c r="PWC122" s="65"/>
      <c r="PWD122" s="65"/>
      <c r="PWE122" s="65"/>
      <c r="PWF122" s="65"/>
      <c r="PWG122" s="65"/>
      <c r="PWH122" s="65"/>
      <c r="PWI122" s="97"/>
      <c r="PWJ122" s="98"/>
      <c r="PWK122" s="65"/>
      <c r="PWL122" s="65"/>
      <c r="PWM122" s="65"/>
      <c r="PWN122" s="65"/>
      <c r="PWO122" s="65"/>
      <c r="PWP122" s="65"/>
      <c r="PWQ122" s="65"/>
      <c r="PWR122" s="65"/>
      <c r="PWS122" s="65"/>
      <c r="PWT122" s="65"/>
      <c r="PWU122" s="65"/>
      <c r="PWV122" s="65"/>
      <c r="PWW122" s="65"/>
      <c r="PWX122" s="65"/>
      <c r="PWY122" s="97"/>
      <c r="PWZ122" s="98"/>
      <c r="PXA122" s="65"/>
      <c r="PXB122" s="65"/>
      <c r="PXC122" s="65"/>
      <c r="PXD122" s="65"/>
      <c r="PXE122" s="65"/>
      <c r="PXF122" s="65"/>
      <c r="PXG122" s="65"/>
      <c r="PXH122" s="65"/>
      <c r="PXI122" s="65"/>
      <c r="PXJ122" s="65"/>
      <c r="PXK122" s="65"/>
      <c r="PXL122" s="65"/>
      <c r="PXM122" s="65"/>
      <c r="PXN122" s="65"/>
      <c r="PXO122" s="97"/>
      <c r="PXP122" s="98"/>
      <c r="PXQ122" s="65"/>
      <c r="PXR122" s="65"/>
      <c r="PXS122" s="65"/>
      <c r="PXT122" s="65"/>
      <c r="PXU122" s="65"/>
      <c r="PXV122" s="65"/>
      <c r="PXW122" s="65"/>
      <c r="PXX122" s="65"/>
      <c r="PXY122" s="65"/>
      <c r="PXZ122" s="65"/>
      <c r="PYA122" s="65"/>
      <c r="PYB122" s="65"/>
      <c r="PYC122" s="65"/>
      <c r="PYD122" s="65"/>
      <c r="PYE122" s="97"/>
      <c r="PYF122" s="98"/>
      <c r="PYG122" s="65"/>
      <c r="PYH122" s="65"/>
      <c r="PYI122" s="65"/>
      <c r="PYJ122" s="65"/>
      <c r="PYK122" s="65"/>
      <c r="PYL122" s="65"/>
      <c r="PYM122" s="65"/>
      <c r="PYN122" s="65"/>
      <c r="PYO122" s="65"/>
      <c r="PYP122" s="65"/>
      <c r="PYQ122" s="65"/>
      <c r="PYR122" s="65"/>
      <c r="PYS122" s="65"/>
      <c r="PYT122" s="65"/>
      <c r="PYU122" s="97"/>
      <c r="PYV122" s="98"/>
      <c r="PYW122" s="65"/>
      <c r="PYX122" s="65"/>
      <c r="PYY122" s="65"/>
      <c r="PYZ122" s="65"/>
      <c r="PZA122" s="65"/>
      <c r="PZB122" s="65"/>
      <c r="PZC122" s="65"/>
      <c r="PZD122" s="65"/>
      <c r="PZE122" s="65"/>
      <c r="PZF122" s="65"/>
      <c r="PZG122" s="65"/>
      <c r="PZH122" s="65"/>
      <c r="PZI122" s="65"/>
      <c r="PZJ122" s="65"/>
      <c r="PZK122" s="97"/>
      <c r="PZL122" s="98"/>
      <c r="PZM122" s="65"/>
      <c r="PZN122" s="65"/>
      <c r="PZO122" s="65"/>
      <c r="PZP122" s="65"/>
      <c r="PZQ122" s="65"/>
      <c r="PZR122" s="65"/>
      <c r="PZS122" s="65"/>
      <c r="PZT122" s="65"/>
      <c r="PZU122" s="65"/>
      <c r="PZV122" s="65"/>
      <c r="PZW122" s="65"/>
      <c r="PZX122" s="65"/>
      <c r="PZY122" s="65"/>
      <c r="PZZ122" s="65"/>
      <c r="QAA122" s="97"/>
      <c r="QAB122" s="98"/>
      <c r="QAC122" s="65"/>
      <c r="QAD122" s="65"/>
      <c r="QAE122" s="65"/>
      <c r="QAF122" s="65"/>
      <c r="QAG122" s="65"/>
      <c r="QAH122" s="65"/>
      <c r="QAI122" s="65"/>
      <c r="QAJ122" s="65"/>
      <c r="QAK122" s="65"/>
      <c r="QAL122" s="65"/>
      <c r="QAM122" s="65"/>
      <c r="QAN122" s="65"/>
      <c r="QAO122" s="65"/>
      <c r="QAP122" s="65"/>
      <c r="QAQ122" s="97"/>
      <c r="QAR122" s="98"/>
      <c r="QAS122" s="65"/>
      <c r="QAT122" s="65"/>
      <c r="QAU122" s="65"/>
      <c r="QAV122" s="65"/>
      <c r="QAW122" s="65"/>
      <c r="QAX122" s="65"/>
      <c r="QAY122" s="65"/>
      <c r="QAZ122" s="65"/>
      <c r="QBA122" s="65"/>
      <c r="QBB122" s="65"/>
      <c r="QBC122" s="65"/>
      <c r="QBD122" s="65"/>
      <c r="QBE122" s="65"/>
      <c r="QBF122" s="65"/>
      <c r="QBG122" s="97"/>
      <c r="QBH122" s="98"/>
      <c r="QBI122" s="65"/>
      <c r="QBJ122" s="65"/>
      <c r="QBK122" s="65"/>
      <c r="QBL122" s="65"/>
      <c r="QBM122" s="65"/>
      <c r="QBN122" s="65"/>
      <c r="QBO122" s="65"/>
      <c r="QBP122" s="65"/>
      <c r="QBQ122" s="65"/>
      <c r="QBR122" s="65"/>
      <c r="QBS122" s="65"/>
      <c r="QBT122" s="65"/>
      <c r="QBU122" s="65"/>
      <c r="QBV122" s="65"/>
      <c r="QBW122" s="97"/>
      <c r="QBX122" s="98"/>
      <c r="QBY122" s="65"/>
      <c r="QBZ122" s="65"/>
      <c r="QCA122" s="65"/>
      <c r="QCB122" s="65"/>
      <c r="QCC122" s="65"/>
      <c r="QCD122" s="65"/>
      <c r="QCE122" s="65"/>
      <c r="QCF122" s="65"/>
      <c r="QCG122" s="65"/>
      <c r="QCH122" s="65"/>
      <c r="QCI122" s="65"/>
      <c r="QCJ122" s="65"/>
      <c r="QCK122" s="65"/>
      <c r="QCL122" s="65"/>
      <c r="QCM122" s="97"/>
      <c r="QCN122" s="98"/>
      <c r="QCO122" s="65"/>
      <c r="QCP122" s="65"/>
      <c r="QCQ122" s="65"/>
      <c r="QCR122" s="65"/>
      <c r="QCS122" s="65"/>
      <c r="QCT122" s="65"/>
      <c r="QCU122" s="65"/>
      <c r="QCV122" s="65"/>
      <c r="QCW122" s="65"/>
      <c r="QCX122" s="65"/>
      <c r="QCY122" s="65"/>
      <c r="QCZ122" s="65"/>
      <c r="QDA122" s="65"/>
      <c r="QDB122" s="65"/>
      <c r="QDC122" s="97"/>
      <c r="QDD122" s="98"/>
      <c r="QDE122" s="65"/>
      <c r="QDF122" s="65"/>
      <c r="QDG122" s="65"/>
      <c r="QDH122" s="65"/>
      <c r="QDI122" s="65"/>
      <c r="QDJ122" s="65"/>
      <c r="QDK122" s="65"/>
      <c r="QDL122" s="65"/>
      <c r="QDM122" s="65"/>
      <c r="QDN122" s="65"/>
      <c r="QDO122" s="65"/>
      <c r="QDP122" s="65"/>
      <c r="QDQ122" s="65"/>
      <c r="QDR122" s="65"/>
      <c r="QDS122" s="97"/>
      <c r="QDT122" s="98"/>
      <c r="QDU122" s="65"/>
      <c r="QDV122" s="65"/>
      <c r="QDW122" s="65"/>
      <c r="QDX122" s="65"/>
      <c r="QDY122" s="65"/>
      <c r="QDZ122" s="65"/>
      <c r="QEA122" s="65"/>
      <c r="QEB122" s="65"/>
      <c r="QEC122" s="65"/>
      <c r="QED122" s="65"/>
      <c r="QEE122" s="65"/>
      <c r="QEF122" s="65"/>
      <c r="QEG122" s="65"/>
      <c r="QEH122" s="65"/>
      <c r="QEI122" s="97"/>
      <c r="QEJ122" s="98"/>
      <c r="QEK122" s="65"/>
      <c r="QEL122" s="65"/>
      <c r="QEM122" s="65"/>
      <c r="QEN122" s="65"/>
      <c r="QEO122" s="65"/>
      <c r="QEP122" s="65"/>
      <c r="QEQ122" s="65"/>
      <c r="QER122" s="65"/>
      <c r="QES122" s="65"/>
      <c r="QET122" s="65"/>
      <c r="QEU122" s="65"/>
      <c r="QEV122" s="65"/>
      <c r="QEW122" s="65"/>
      <c r="QEX122" s="65"/>
      <c r="QEY122" s="97"/>
      <c r="QEZ122" s="98"/>
      <c r="QFA122" s="65"/>
      <c r="QFB122" s="65"/>
      <c r="QFC122" s="65"/>
      <c r="QFD122" s="65"/>
      <c r="QFE122" s="65"/>
      <c r="QFF122" s="65"/>
      <c r="QFG122" s="65"/>
      <c r="QFH122" s="65"/>
      <c r="QFI122" s="65"/>
      <c r="QFJ122" s="65"/>
      <c r="QFK122" s="65"/>
      <c r="QFL122" s="65"/>
      <c r="QFM122" s="65"/>
      <c r="QFN122" s="65"/>
      <c r="QFO122" s="97"/>
      <c r="QFP122" s="98"/>
      <c r="QFQ122" s="65"/>
      <c r="QFR122" s="65"/>
      <c r="QFS122" s="65"/>
      <c r="QFT122" s="65"/>
      <c r="QFU122" s="65"/>
      <c r="QFV122" s="65"/>
      <c r="QFW122" s="65"/>
      <c r="QFX122" s="65"/>
      <c r="QFY122" s="65"/>
      <c r="QFZ122" s="65"/>
      <c r="QGA122" s="65"/>
      <c r="QGB122" s="65"/>
      <c r="QGC122" s="65"/>
      <c r="QGD122" s="65"/>
      <c r="QGE122" s="97"/>
      <c r="QGF122" s="98"/>
      <c r="QGG122" s="65"/>
      <c r="QGH122" s="65"/>
      <c r="QGI122" s="65"/>
      <c r="QGJ122" s="65"/>
      <c r="QGK122" s="65"/>
      <c r="QGL122" s="65"/>
      <c r="QGM122" s="65"/>
      <c r="QGN122" s="65"/>
      <c r="QGO122" s="65"/>
      <c r="QGP122" s="65"/>
      <c r="QGQ122" s="65"/>
      <c r="QGR122" s="65"/>
      <c r="QGS122" s="65"/>
      <c r="QGT122" s="65"/>
      <c r="QGU122" s="97"/>
      <c r="QGV122" s="98"/>
      <c r="QGW122" s="65"/>
      <c r="QGX122" s="65"/>
      <c r="QGY122" s="65"/>
      <c r="QGZ122" s="65"/>
      <c r="QHA122" s="65"/>
      <c r="QHB122" s="65"/>
      <c r="QHC122" s="65"/>
      <c r="QHD122" s="65"/>
      <c r="QHE122" s="65"/>
      <c r="QHF122" s="65"/>
      <c r="QHG122" s="65"/>
      <c r="QHH122" s="65"/>
      <c r="QHI122" s="65"/>
      <c r="QHJ122" s="65"/>
      <c r="QHK122" s="97"/>
      <c r="QHL122" s="98"/>
      <c r="QHM122" s="65"/>
      <c r="QHN122" s="65"/>
      <c r="QHO122" s="65"/>
      <c r="QHP122" s="65"/>
      <c r="QHQ122" s="65"/>
      <c r="QHR122" s="65"/>
      <c r="QHS122" s="65"/>
      <c r="QHT122" s="65"/>
      <c r="QHU122" s="65"/>
      <c r="QHV122" s="65"/>
      <c r="QHW122" s="65"/>
      <c r="QHX122" s="65"/>
      <c r="QHY122" s="65"/>
      <c r="QHZ122" s="65"/>
      <c r="QIA122" s="97"/>
      <c r="QIB122" s="98"/>
      <c r="QIC122" s="65"/>
      <c r="QID122" s="65"/>
      <c r="QIE122" s="65"/>
      <c r="QIF122" s="65"/>
      <c r="QIG122" s="65"/>
      <c r="QIH122" s="65"/>
      <c r="QII122" s="65"/>
      <c r="QIJ122" s="65"/>
      <c r="QIK122" s="65"/>
      <c r="QIL122" s="65"/>
      <c r="QIM122" s="65"/>
      <c r="QIN122" s="65"/>
      <c r="QIO122" s="65"/>
      <c r="QIP122" s="65"/>
      <c r="QIQ122" s="97"/>
      <c r="QIR122" s="98"/>
      <c r="QIS122" s="65"/>
      <c r="QIT122" s="65"/>
      <c r="QIU122" s="65"/>
      <c r="QIV122" s="65"/>
      <c r="QIW122" s="65"/>
      <c r="QIX122" s="65"/>
      <c r="QIY122" s="65"/>
      <c r="QIZ122" s="65"/>
      <c r="QJA122" s="65"/>
      <c r="QJB122" s="65"/>
      <c r="QJC122" s="65"/>
      <c r="QJD122" s="65"/>
      <c r="QJE122" s="65"/>
      <c r="QJF122" s="65"/>
      <c r="QJG122" s="97"/>
      <c r="QJH122" s="98"/>
      <c r="QJI122" s="65"/>
      <c r="QJJ122" s="65"/>
      <c r="QJK122" s="65"/>
      <c r="QJL122" s="65"/>
      <c r="QJM122" s="65"/>
      <c r="QJN122" s="65"/>
      <c r="QJO122" s="65"/>
      <c r="QJP122" s="65"/>
      <c r="QJQ122" s="65"/>
      <c r="QJR122" s="65"/>
      <c r="QJS122" s="65"/>
      <c r="QJT122" s="65"/>
      <c r="QJU122" s="65"/>
      <c r="QJV122" s="65"/>
      <c r="QJW122" s="97"/>
      <c r="QJX122" s="98"/>
      <c r="QJY122" s="65"/>
      <c r="QJZ122" s="65"/>
      <c r="QKA122" s="65"/>
      <c r="QKB122" s="65"/>
      <c r="QKC122" s="65"/>
      <c r="QKD122" s="65"/>
      <c r="QKE122" s="65"/>
      <c r="QKF122" s="65"/>
      <c r="QKG122" s="65"/>
      <c r="QKH122" s="65"/>
      <c r="QKI122" s="65"/>
      <c r="QKJ122" s="65"/>
      <c r="QKK122" s="65"/>
      <c r="QKL122" s="65"/>
      <c r="QKM122" s="97"/>
      <c r="QKN122" s="98"/>
      <c r="QKO122" s="65"/>
      <c r="QKP122" s="65"/>
      <c r="QKQ122" s="65"/>
      <c r="QKR122" s="65"/>
      <c r="QKS122" s="65"/>
      <c r="QKT122" s="65"/>
      <c r="QKU122" s="65"/>
      <c r="QKV122" s="65"/>
      <c r="QKW122" s="65"/>
      <c r="QKX122" s="65"/>
      <c r="QKY122" s="65"/>
      <c r="QKZ122" s="65"/>
      <c r="QLA122" s="65"/>
      <c r="QLB122" s="65"/>
      <c r="QLC122" s="97"/>
      <c r="QLD122" s="98"/>
      <c r="QLE122" s="65"/>
      <c r="QLF122" s="65"/>
      <c r="QLG122" s="65"/>
      <c r="QLH122" s="65"/>
      <c r="QLI122" s="65"/>
      <c r="QLJ122" s="65"/>
      <c r="QLK122" s="65"/>
      <c r="QLL122" s="65"/>
      <c r="QLM122" s="65"/>
      <c r="QLN122" s="65"/>
      <c r="QLO122" s="65"/>
      <c r="QLP122" s="65"/>
      <c r="QLQ122" s="65"/>
      <c r="QLR122" s="65"/>
      <c r="QLS122" s="97"/>
      <c r="QLT122" s="98"/>
      <c r="QLU122" s="65"/>
      <c r="QLV122" s="65"/>
      <c r="QLW122" s="65"/>
      <c r="QLX122" s="65"/>
      <c r="QLY122" s="65"/>
      <c r="QLZ122" s="65"/>
      <c r="QMA122" s="65"/>
      <c r="QMB122" s="65"/>
      <c r="QMC122" s="65"/>
      <c r="QMD122" s="65"/>
      <c r="QME122" s="65"/>
      <c r="QMF122" s="65"/>
      <c r="QMG122" s="65"/>
      <c r="QMH122" s="65"/>
      <c r="QMI122" s="97"/>
      <c r="QMJ122" s="98"/>
      <c r="QMK122" s="65"/>
      <c r="QML122" s="65"/>
      <c r="QMM122" s="65"/>
      <c r="QMN122" s="65"/>
      <c r="QMO122" s="65"/>
      <c r="QMP122" s="65"/>
      <c r="QMQ122" s="65"/>
      <c r="QMR122" s="65"/>
      <c r="QMS122" s="65"/>
      <c r="QMT122" s="65"/>
      <c r="QMU122" s="65"/>
      <c r="QMV122" s="65"/>
      <c r="QMW122" s="65"/>
      <c r="QMX122" s="65"/>
      <c r="QMY122" s="97"/>
      <c r="QMZ122" s="98"/>
      <c r="QNA122" s="65"/>
      <c r="QNB122" s="65"/>
      <c r="QNC122" s="65"/>
      <c r="QND122" s="65"/>
      <c r="QNE122" s="65"/>
      <c r="QNF122" s="65"/>
      <c r="QNG122" s="65"/>
      <c r="QNH122" s="65"/>
      <c r="QNI122" s="65"/>
      <c r="QNJ122" s="65"/>
      <c r="QNK122" s="65"/>
      <c r="QNL122" s="65"/>
      <c r="QNM122" s="65"/>
      <c r="QNN122" s="65"/>
      <c r="QNO122" s="97"/>
      <c r="QNP122" s="98"/>
      <c r="QNQ122" s="65"/>
      <c r="QNR122" s="65"/>
      <c r="QNS122" s="65"/>
      <c r="QNT122" s="65"/>
      <c r="QNU122" s="65"/>
      <c r="QNV122" s="65"/>
      <c r="QNW122" s="65"/>
      <c r="QNX122" s="65"/>
      <c r="QNY122" s="65"/>
      <c r="QNZ122" s="65"/>
      <c r="QOA122" s="65"/>
      <c r="QOB122" s="65"/>
      <c r="QOC122" s="65"/>
      <c r="QOD122" s="65"/>
      <c r="QOE122" s="97"/>
      <c r="QOF122" s="98"/>
      <c r="QOG122" s="65"/>
      <c r="QOH122" s="65"/>
      <c r="QOI122" s="65"/>
      <c r="QOJ122" s="65"/>
      <c r="QOK122" s="65"/>
      <c r="QOL122" s="65"/>
      <c r="QOM122" s="65"/>
      <c r="QON122" s="65"/>
      <c r="QOO122" s="65"/>
      <c r="QOP122" s="65"/>
      <c r="QOQ122" s="65"/>
      <c r="QOR122" s="65"/>
      <c r="QOS122" s="65"/>
      <c r="QOT122" s="65"/>
      <c r="QOU122" s="97"/>
      <c r="QOV122" s="98"/>
      <c r="QOW122" s="65"/>
      <c r="QOX122" s="65"/>
      <c r="QOY122" s="65"/>
      <c r="QOZ122" s="65"/>
      <c r="QPA122" s="65"/>
      <c r="QPB122" s="65"/>
      <c r="QPC122" s="65"/>
      <c r="QPD122" s="65"/>
      <c r="QPE122" s="65"/>
      <c r="QPF122" s="65"/>
      <c r="QPG122" s="65"/>
      <c r="QPH122" s="65"/>
      <c r="QPI122" s="65"/>
      <c r="QPJ122" s="65"/>
      <c r="QPK122" s="97"/>
      <c r="QPL122" s="98"/>
      <c r="QPM122" s="65"/>
      <c r="QPN122" s="65"/>
      <c r="QPO122" s="65"/>
      <c r="QPP122" s="65"/>
      <c r="QPQ122" s="65"/>
      <c r="QPR122" s="65"/>
      <c r="QPS122" s="65"/>
      <c r="QPT122" s="65"/>
      <c r="QPU122" s="65"/>
      <c r="QPV122" s="65"/>
      <c r="QPW122" s="65"/>
      <c r="QPX122" s="65"/>
      <c r="QPY122" s="65"/>
      <c r="QPZ122" s="65"/>
      <c r="QQA122" s="97"/>
      <c r="QQB122" s="98"/>
      <c r="QQC122" s="65"/>
      <c r="QQD122" s="65"/>
      <c r="QQE122" s="65"/>
      <c r="QQF122" s="65"/>
      <c r="QQG122" s="65"/>
      <c r="QQH122" s="65"/>
      <c r="QQI122" s="65"/>
      <c r="QQJ122" s="65"/>
      <c r="QQK122" s="65"/>
      <c r="QQL122" s="65"/>
      <c r="QQM122" s="65"/>
      <c r="QQN122" s="65"/>
      <c r="QQO122" s="65"/>
      <c r="QQP122" s="65"/>
      <c r="QQQ122" s="97"/>
      <c r="QQR122" s="98"/>
      <c r="QQS122" s="65"/>
      <c r="QQT122" s="65"/>
      <c r="QQU122" s="65"/>
      <c r="QQV122" s="65"/>
      <c r="QQW122" s="65"/>
      <c r="QQX122" s="65"/>
      <c r="QQY122" s="65"/>
      <c r="QQZ122" s="65"/>
      <c r="QRA122" s="65"/>
      <c r="QRB122" s="65"/>
      <c r="QRC122" s="65"/>
      <c r="QRD122" s="65"/>
      <c r="QRE122" s="65"/>
      <c r="QRF122" s="65"/>
      <c r="QRG122" s="97"/>
      <c r="QRH122" s="98"/>
      <c r="QRI122" s="65"/>
      <c r="QRJ122" s="65"/>
      <c r="QRK122" s="65"/>
      <c r="QRL122" s="65"/>
      <c r="QRM122" s="65"/>
      <c r="QRN122" s="65"/>
      <c r="QRO122" s="65"/>
      <c r="QRP122" s="65"/>
      <c r="QRQ122" s="65"/>
      <c r="QRR122" s="65"/>
      <c r="QRS122" s="65"/>
      <c r="QRT122" s="65"/>
      <c r="QRU122" s="65"/>
      <c r="QRV122" s="65"/>
      <c r="QRW122" s="97"/>
      <c r="QRX122" s="98"/>
      <c r="QRY122" s="65"/>
      <c r="QRZ122" s="65"/>
      <c r="QSA122" s="65"/>
      <c r="QSB122" s="65"/>
      <c r="QSC122" s="65"/>
      <c r="QSD122" s="65"/>
      <c r="QSE122" s="65"/>
      <c r="QSF122" s="65"/>
      <c r="QSG122" s="65"/>
      <c r="QSH122" s="65"/>
      <c r="QSI122" s="65"/>
      <c r="QSJ122" s="65"/>
      <c r="QSK122" s="65"/>
      <c r="QSL122" s="65"/>
      <c r="QSM122" s="97"/>
      <c r="QSN122" s="98"/>
      <c r="QSO122" s="65"/>
      <c r="QSP122" s="65"/>
      <c r="QSQ122" s="65"/>
      <c r="QSR122" s="65"/>
      <c r="QSS122" s="65"/>
      <c r="QST122" s="65"/>
      <c r="QSU122" s="65"/>
      <c r="QSV122" s="65"/>
      <c r="QSW122" s="65"/>
      <c r="QSX122" s="65"/>
      <c r="QSY122" s="65"/>
      <c r="QSZ122" s="65"/>
      <c r="QTA122" s="65"/>
      <c r="QTB122" s="65"/>
      <c r="QTC122" s="97"/>
      <c r="QTD122" s="98"/>
      <c r="QTE122" s="65"/>
      <c r="QTF122" s="65"/>
      <c r="QTG122" s="65"/>
      <c r="QTH122" s="65"/>
      <c r="QTI122" s="65"/>
      <c r="QTJ122" s="65"/>
      <c r="QTK122" s="65"/>
      <c r="QTL122" s="65"/>
      <c r="QTM122" s="65"/>
      <c r="QTN122" s="65"/>
      <c r="QTO122" s="65"/>
      <c r="QTP122" s="65"/>
      <c r="QTQ122" s="65"/>
      <c r="QTR122" s="65"/>
      <c r="QTS122" s="97"/>
      <c r="QTT122" s="98"/>
      <c r="QTU122" s="65"/>
      <c r="QTV122" s="65"/>
      <c r="QTW122" s="65"/>
      <c r="QTX122" s="65"/>
      <c r="QTY122" s="65"/>
      <c r="QTZ122" s="65"/>
      <c r="QUA122" s="65"/>
      <c r="QUB122" s="65"/>
      <c r="QUC122" s="65"/>
      <c r="QUD122" s="65"/>
      <c r="QUE122" s="65"/>
      <c r="QUF122" s="65"/>
      <c r="QUG122" s="65"/>
      <c r="QUH122" s="65"/>
      <c r="QUI122" s="97"/>
      <c r="QUJ122" s="98"/>
      <c r="QUK122" s="65"/>
      <c r="QUL122" s="65"/>
      <c r="QUM122" s="65"/>
      <c r="QUN122" s="65"/>
      <c r="QUO122" s="65"/>
      <c r="QUP122" s="65"/>
      <c r="QUQ122" s="65"/>
      <c r="QUR122" s="65"/>
      <c r="QUS122" s="65"/>
      <c r="QUT122" s="65"/>
      <c r="QUU122" s="65"/>
      <c r="QUV122" s="65"/>
      <c r="QUW122" s="65"/>
      <c r="QUX122" s="65"/>
      <c r="QUY122" s="97"/>
      <c r="QUZ122" s="98"/>
      <c r="QVA122" s="65"/>
      <c r="QVB122" s="65"/>
      <c r="QVC122" s="65"/>
      <c r="QVD122" s="65"/>
      <c r="QVE122" s="65"/>
      <c r="QVF122" s="65"/>
      <c r="QVG122" s="65"/>
      <c r="QVH122" s="65"/>
      <c r="QVI122" s="65"/>
      <c r="QVJ122" s="65"/>
      <c r="QVK122" s="65"/>
      <c r="QVL122" s="65"/>
      <c r="QVM122" s="65"/>
      <c r="QVN122" s="65"/>
      <c r="QVO122" s="97"/>
      <c r="QVP122" s="98"/>
      <c r="QVQ122" s="65"/>
      <c r="QVR122" s="65"/>
      <c r="QVS122" s="65"/>
      <c r="QVT122" s="65"/>
      <c r="QVU122" s="65"/>
      <c r="QVV122" s="65"/>
      <c r="QVW122" s="65"/>
      <c r="QVX122" s="65"/>
      <c r="QVY122" s="65"/>
      <c r="QVZ122" s="65"/>
      <c r="QWA122" s="65"/>
      <c r="QWB122" s="65"/>
      <c r="QWC122" s="65"/>
      <c r="QWD122" s="65"/>
      <c r="QWE122" s="97"/>
      <c r="QWF122" s="98"/>
      <c r="QWG122" s="65"/>
      <c r="QWH122" s="65"/>
      <c r="QWI122" s="65"/>
      <c r="QWJ122" s="65"/>
      <c r="QWK122" s="65"/>
      <c r="QWL122" s="65"/>
      <c r="QWM122" s="65"/>
      <c r="QWN122" s="65"/>
      <c r="QWO122" s="65"/>
      <c r="QWP122" s="65"/>
      <c r="QWQ122" s="65"/>
      <c r="QWR122" s="65"/>
      <c r="QWS122" s="65"/>
      <c r="QWT122" s="65"/>
      <c r="QWU122" s="97"/>
      <c r="QWV122" s="98"/>
      <c r="QWW122" s="65"/>
      <c r="QWX122" s="65"/>
      <c r="QWY122" s="65"/>
      <c r="QWZ122" s="65"/>
      <c r="QXA122" s="65"/>
      <c r="QXB122" s="65"/>
      <c r="QXC122" s="65"/>
      <c r="QXD122" s="65"/>
      <c r="QXE122" s="65"/>
      <c r="QXF122" s="65"/>
      <c r="QXG122" s="65"/>
      <c r="QXH122" s="65"/>
      <c r="QXI122" s="65"/>
      <c r="QXJ122" s="65"/>
      <c r="QXK122" s="97"/>
      <c r="QXL122" s="98"/>
      <c r="QXM122" s="65"/>
      <c r="QXN122" s="65"/>
      <c r="QXO122" s="65"/>
      <c r="QXP122" s="65"/>
      <c r="QXQ122" s="65"/>
      <c r="QXR122" s="65"/>
      <c r="QXS122" s="65"/>
      <c r="QXT122" s="65"/>
      <c r="QXU122" s="65"/>
      <c r="QXV122" s="65"/>
      <c r="QXW122" s="65"/>
      <c r="QXX122" s="65"/>
      <c r="QXY122" s="65"/>
      <c r="QXZ122" s="65"/>
      <c r="QYA122" s="97"/>
      <c r="QYB122" s="98"/>
      <c r="QYC122" s="65"/>
      <c r="QYD122" s="65"/>
      <c r="QYE122" s="65"/>
      <c r="QYF122" s="65"/>
      <c r="QYG122" s="65"/>
      <c r="QYH122" s="65"/>
      <c r="QYI122" s="65"/>
      <c r="QYJ122" s="65"/>
      <c r="QYK122" s="65"/>
      <c r="QYL122" s="65"/>
      <c r="QYM122" s="65"/>
      <c r="QYN122" s="65"/>
      <c r="QYO122" s="65"/>
      <c r="QYP122" s="65"/>
      <c r="QYQ122" s="97"/>
      <c r="QYR122" s="98"/>
      <c r="QYS122" s="65"/>
      <c r="QYT122" s="65"/>
      <c r="QYU122" s="65"/>
      <c r="QYV122" s="65"/>
      <c r="QYW122" s="65"/>
      <c r="QYX122" s="65"/>
      <c r="QYY122" s="65"/>
      <c r="QYZ122" s="65"/>
      <c r="QZA122" s="65"/>
      <c r="QZB122" s="65"/>
      <c r="QZC122" s="65"/>
      <c r="QZD122" s="65"/>
      <c r="QZE122" s="65"/>
      <c r="QZF122" s="65"/>
      <c r="QZG122" s="97"/>
      <c r="QZH122" s="98"/>
      <c r="QZI122" s="65"/>
      <c r="QZJ122" s="65"/>
      <c r="QZK122" s="65"/>
      <c r="QZL122" s="65"/>
      <c r="QZM122" s="65"/>
      <c r="QZN122" s="65"/>
      <c r="QZO122" s="65"/>
      <c r="QZP122" s="65"/>
      <c r="QZQ122" s="65"/>
      <c r="QZR122" s="65"/>
      <c r="QZS122" s="65"/>
      <c r="QZT122" s="65"/>
      <c r="QZU122" s="65"/>
      <c r="QZV122" s="65"/>
      <c r="QZW122" s="97"/>
      <c r="QZX122" s="98"/>
      <c r="QZY122" s="65"/>
      <c r="QZZ122" s="65"/>
      <c r="RAA122" s="65"/>
      <c r="RAB122" s="65"/>
      <c r="RAC122" s="65"/>
      <c r="RAD122" s="65"/>
      <c r="RAE122" s="65"/>
      <c r="RAF122" s="65"/>
      <c r="RAG122" s="65"/>
      <c r="RAH122" s="65"/>
      <c r="RAI122" s="65"/>
      <c r="RAJ122" s="65"/>
      <c r="RAK122" s="65"/>
      <c r="RAL122" s="65"/>
      <c r="RAM122" s="97"/>
      <c r="RAN122" s="98"/>
      <c r="RAO122" s="65"/>
      <c r="RAP122" s="65"/>
      <c r="RAQ122" s="65"/>
      <c r="RAR122" s="65"/>
      <c r="RAS122" s="65"/>
      <c r="RAT122" s="65"/>
      <c r="RAU122" s="65"/>
      <c r="RAV122" s="65"/>
      <c r="RAW122" s="65"/>
      <c r="RAX122" s="65"/>
      <c r="RAY122" s="65"/>
      <c r="RAZ122" s="65"/>
      <c r="RBA122" s="65"/>
      <c r="RBB122" s="65"/>
      <c r="RBC122" s="97"/>
      <c r="RBD122" s="98"/>
      <c r="RBE122" s="65"/>
      <c r="RBF122" s="65"/>
      <c r="RBG122" s="65"/>
      <c r="RBH122" s="65"/>
      <c r="RBI122" s="65"/>
      <c r="RBJ122" s="65"/>
      <c r="RBK122" s="65"/>
      <c r="RBL122" s="65"/>
      <c r="RBM122" s="65"/>
      <c r="RBN122" s="65"/>
      <c r="RBO122" s="65"/>
      <c r="RBP122" s="65"/>
      <c r="RBQ122" s="65"/>
      <c r="RBR122" s="65"/>
      <c r="RBS122" s="97"/>
      <c r="RBT122" s="98"/>
      <c r="RBU122" s="65"/>
      <c r="RBV122" s="65"/>
      <c r="RBW122" s="65"/>
      <c r="RBX122" s="65"/>
      <c r="RBY122" s="65"/>
      <c r="RBZ122" s="65"/>
      <c r="RCA122" s="65"/>
      <c r="RCB122" s="65"/>
      <c r="RCC122" s="65"/>
      <c r="RCD122" s="65"/>
      <c r="RCE122" s="65"/>
      <c r="RCF122" s="65"/>
      <c r="RCG122" s="65"/>
      <c r="RCH122" s="65"/>
      <c r="RCI122" s="97"/>
      <c r="RCJ122" s="98"/>
      <c r="RCK122" s="65"/>
      <c r="RCL122" s="65"/>
      <c r="RCM122" s="65"/>
      <c r="RCN122" s="65"/>
      <c r="RCO122" s="65"/>
      <c r="RCP122" s="65"/>
      <c r="RCQ122" s="65"/>
      <c r="RCR122" s="65"/>
      <c r="RCS122" s="65"/>
      <c r="RCT122" s="65"/>
      <c r="RCU122" s="65"/>
      <c r="RCV122" s="65"/>
      <c r="RCW122" s="65"/>
      <c r="RCX122" s="65"/>
      <c r="RCY122" s="97"/>
      <c r="RCZ122" s="98"/>
      <c r="RDA122" s="65"/>
      <c r="RDB122" s="65"/>
      <c r="RDC122" s="65"/>
      <c r="RDD122" s="65"/>
      <c r="RDE122" s="65"/>
      <c r="RDF122" s="65"/>
      <c r="RDG122" s="65"/>
      <c r="RDH122" s="65"/>
      <c r="RDI122" s="65"/>
      <c r="RDJ122" s="65"/>
      <c r="RDK122" s="65"/>
      <c r="RDL122" s="65"/>
      <c r="RDM122" s="65"/>
      <c r="RDN122" s="65"/>
      <c r="RDO122" s="97"/>
      <c r="RDP122" s="98"/>
      <c r="RDQ122" s="65"/>
      <c r="RDR122" s="65"/>
      <c r="RDS122" s="65"/>
      <c r="RDT122" s="65"/>
      <c r="RDU122" s="65"/>
      <c r="RDV122" s="65"/>
      <c r="RDW122" s="65"/>
      <c r="RDX122" s="65"/>
      <c r="RDY122" s="65"/>
      <c r="RDZ122" s="65"/>
      <c r="REA122" s="65"/>
      <c r="REB122" s="65"/>
      <c r="REC122" s="65"/>
      <c r="RED122" s="65"/>
      <c r="REE122" s="97"/>
      <c r="REF122" s="98"/>
      <c r="REG122" s="65"/>
      <c r="REH122" s="65"/>
      <c r="REI122" s="65"/>
      <c r="REJ122" s="65"/>
      <c r="REK122" s="65"/>
      <c r="REL122" s="65"/>
      <c r="REM122" s="65"/>
      <c r="REN122" s="65"/>
      <c r="REO122" s="65"/>
      <c r="REP122" s="65"/>
      <c r="REQ122" s="65"/>
      <c r="RER122" s="65"/>
      <c r="RES122" s="65"/>
      <c r="RET122" s="65"/>
      <c r="REU122" s="97"/>
      <c r="REV122" s="98"/>
      <c r="REW122" s="65"/>
      <c r="REX122" s="65"/>
      <c r="REY122" s="65"/>
      <c r="REZ122" s="65"/>
      <c r="RFA122" s="65"/>
      <c r="RFB122" s="65"/>
      <c r="RFC122" s="65"/>
      <c r="RFD122" s="65"/>
      <c r="RFE122" s="65"/>
      <c r="RFF122" s="65"/>
      <c r="RFG122" s="65"/>
      <c r="RFH122" s="65"/>
      <c r="RFI122" s="65"/>
      <c r="RFJ122" s="65"/>
      <c r="RFK122" s="97"/>
      <c r="RFL122" s="98"/>
      <c r="RFM122" s="65"/>
      <c r="RFN122" s="65"/>
      <c r="RFO122" s="65"/>
      <c r="RFP122" s="65"/>
      <c r="RFQ122" s="65"/>
      <c r="RFR122" s="65"/>
      <c r="RFS122" s="65"/>
      <c r="RFT122" s="65"/>
      <c r="RFU122" s="65"/>
      <c r="RFV122" s="65"/>
      <c r="RFW122" s="65"/>
      <c r="RFX122" s="65"/>
      <c r="RFY122" s="65"/>
      <c r="RFZ122" s="65"/>
      <c r="RGA122" s="97"/>
      <c r="RGB122" s="98"/>
      <c r="RGC122" s="65"/>
      <c r="RGD122" s="65"/>
      <c r="RGE122" s="65"/>
      <c r="RGF122" s="65"/>
      <c r="RGG122" s="65"/>
      <c r="RGH122" s="65"/>
      <c r="RGI122" s="65"/>
      <c r="RGJ122" s="65"/>
      <c r="RGK122" s="65"/>
      <c r="RGL122" s="65"/>
      <c r="RGM122" s="65"/>
      <c r="RGN122" s="65"/>
      <c r="RGO122" s="65"/>
      <c r="RGP122" s="65"/>
      <c r="RGQ122" s="97"/>
      <c r="RGR122" s="98"/>
      <c r="RGS122" s="65"/>
      <c r="RGT122" s="65"/>
      <c r="RGU122" s="65"/>
      <c r="RGV122" s="65"/>
      <c r="RGW122" s="65"/>
      <c r="RGX122" s="65"/>
      <c r="RGY122" s="65"/>
      <c r="RGZ122" s="65"/>
      <c r="RHA122" s="65"/>
      <c r="RHB122" s="65"/>
      <c r="RHC122" s="65"/>
      <c r="RHD122" s="65"/>
      <c r="RHE122" s="65"/>
      <c r="RHF122" s="65"/>
      <c r="RHG122" s="97"/>
      <c r="RHH122" s="98"/>
      <c r="RHI122" s="65"/>
      <c r="RHJ122" s="65"/>
      <c r="RHK122" s="65"/>
      <c r="RHL122" s="65"/>
      <c r="RHM122" s="65"/>
      <c r="RHN122" s="65"/>
      <c r="RHO122" s="65"/>
      <c r="RHP122" s="65"/>
      <c r="RHQ122" s="65"/>
      <c r="RHR122" s="65"/>
      <c r="RHS122" s="65"/>
      <c r="RHT122" s="65"/>
      <c r="RHU122" s="65"/>
      <c r="RHV122" s="65"/>
      <c r="RHW122" s="97"/>
      <c r="RHX122" s="98"/>
      <c r="RHY122" s="65"/>
      <c r="RHZ122" s="65"/>
      <c r="RIA122" s="65"/>
      <c r="RIB122" s="65"/>
      <c r="RIC122" s="65"/>
      <c r="RID122" s="65"/>
      <c r="RIE122" s="65"/>
      <c r="RIF122" s="65"/>
      <c r="RIG122" s="65"/>
      <c r="RIH122" s="65"/>
      <c r="RII122" s="65"/>
      <c r="RIJ122" s="65"/>
      <c r="RIK122" s="65"/>
      <c r="RIL122" s="65"/>
      <c r="RIM122" s="97"/>
      <c r="RIN122" s="98"/>
      <c r="RIO122" s="65"/>
      <c r="RIP122" s="65"/>
      <c r="RIQ122" s="65"/>
      <c r="RIR122" s="65"/>
      <c r="RIS122" s="65"/>
      <c r="RIT122" s="65"/>
      <c r="RIU122" s="65"/>
      <c r="RIV122" s="65"/>
      <c r="RIW122" s="65"/>
      <c r="RIX122" s="65"/>
      <c r="RIY122" s="65"/>
      <c r="RIZ122" s="65"/>
      <c r="RJA122" s="65"/>
      <c r="RJB122" s="65"/>
      <c r="RJC122" s="97"/>
      <c r="RJD122" s="98"/>
      <c r="RJE122" s="65"/>
      <c r="RJF122" s="65"/>
      <c r="RJG122" s="65"/>
      <c r="RJH122" s="65"/>
      <c r="RJI122" s="65"/>
      <c r="RJJ122" s="65"/>
      <c r="RJK122" s="65"/>
      <c r="RJL122" s="65"/>
      <c r="RJM122" s="65"/>
      <c r="RJN122" s="65"/>
      <c r="RJO122" s="65"/>
      <c r="RJP122" s="65"/>
      <c r="RJQ122" s="65"/>
      <c r="RJR122" s="65"/>
      <c r="RJS122" s="97"/>
      <c r="RJT122" s="98"/>
      <c r="RJU122" s="65"/>
      <c r="RJV122" s="65"/>
      <c r="RJW122" s="65"/>
      <c r="RJX122" s="65"/>
      <c r="RJY122" s="65"/>
      <c r="RJZ122" s="65"/>
      <c r="RKA122" s="65"/>
      <c r="RKB122" s="65"/>
      <c r="RKC122" s="65"/>
      <c r="RKD122" s="65"/>
      <c r="RKE122" s="65"/>
      <c r="RKF122" s="65"/>
      <c r="RKG122" s="65"/>
      <c r="RKH122" s="65"/>
      <c r="RKI122" s="97"/>
      <c r="RKJ122" s="98"/>
      <c r="RKK122" s="65"/>
      <c r="RKL122" s="65"/>
      <c r="RKM122" s="65"/>
      <c r="RKN122" s="65"/>
      <c r="RKO122" s="65"/>
      <c r="RKP122" s="65"/>
      <c r="RKQ122" s="65"/>
      <c r="RKR122" s="65"/>
      <c r="RKS122" s="65"/>
      <c r="RKT122" s="65"/>
      <c r="RKU122" s="65"/>
      <c r="RKV122" s="65"/>
      <c r="RKW122" s="65"/>
      <c r="RKX122" s="65"/>
      <c r="RKY122" s="97"/>
      <c r="RKZ122" s="98"/>
      <c r="RLA122" s="65"/>
      <c r="RLB122" s="65"/>
      <c r="RLC122" s="65"/>
      <c r="RLD122" s="65"/>
      <c r="RLE122" s="65"/>
      <c r="RLF122" s="65"/>
      <c r="RLG122" s="65"/>
      <c r="RLH122" s="65"/>
      <c r="RLI122" s="65"/>
      <c r="RLJ122" s="65"/>
      <c r="RLK122" s="65"/>
      <c r="RLL122" s="65"/>
      <c r="RLM122" s="65"/>
      <c r="RLN122" s="65"/>
      <c r="RLO122" s="97"/>
      <c r="RLP122" s="98"/>
      <c r="RLQ122" s="65"/>
      <c r="RLR122" s="65"/>
      <c r="RLS122" s="65"/>
      <c r="RLT122" s="65"/>
      <c r="RLU122" s="65"/>
      <c r="RLV122" s="65"/>
      <c r="RLW122" s="65"/>
      <c r="RLX122" s="65"/>
      <c r="RLY122" s="65"/>
      <c r="RLZ122" s="65"/>
      <c r="RMA122" s="65"/>
      <c r="RMB122" s="65"/>
      <c r="RMC122" s="65"/>
      <c r="RMD122" s="65"/>
      <c r="RME122" s="97"/>
      <c r="RMF122" s="98"/>
      <c r="RMG122" s="65"/>
      <c r="RMH122" s="65"/>
      <c r="RMI122" s="65"/>
      <c r="RMJ122" s="65"/>
      <c r="RMK122" s="65"/>
      <c r="RML122" s="65"/>
      <c r="RMM122" s="65"/>
      <c r="RMN122" s="65"/>
      <c r="RMO122" s="65"/>
      <c r="RMP122" s="65"/>
      <c r="RMQ122" s="65"/>
      <c r="RMR122" s="65"/>
      <c r="RMS122" s="65"/>
      <c r="RMT122" s="65"/>
      <c r="RMU122" s="97"/>
      <c r="RMV122" s="98"/>
      <c r="RMW122" s="65"/>
      <c r="RMX122" s="65"/>
      <c r="RMY122" s="65"/>
      <c r="RMZ122" s="65"/>
      <c r="RNA122" s="65"/>
      <c r="RNB122" s="65"/>
      <c r="RNC122" s="65"/>
      <c r="RND122" s="65"/>
      <c r="RNE122" s="65"/>
      <c r="RNF122" s="65"/>
      <c r="RNG122" s="65"/>
      <c r="RNH122" s="65"/>
      <c r="RNI122" s="65"/>
      <c r="RNJ122" s="65"/>
      <c r="RNK122" s="97"/>
      <c r="RNL122" s="98"/>
      <c r="RNM122" s="65"/>
      <c r="RNN122" s="65"/>
      <c r="RNO122" s="65"/>
      <c r="RNP122" s="65"/>
      <c r="RNQ122" s="65"/>
      <c r="RNR122" s="65"/>
      <c r="RNS122" s="65"/>
      <c r="RNT122" s="65"/>
      <c r="RNU122" s="65"/>
      <c r="RNV122" s="65"/>
      <c r="RNW122" s="65"/>
      <c r="RNX122" s="65"/>
      <c r="RNY122" s="65"/>
      <c r="RNZ122" s="65"/>
      <c r="ROA122" s="97"/>
      <c r="ROB122" s="98"/>
      <c r="ROC122" s="65"/>
      <c r="ROD122" s="65"/>
      <c r="ROE122" s="65"/>
      <c r="ROF122" s="65"/>
      <c r="ROG122" s="65"/>
      <c r="ROH122" s="65"/>
      <c r="ROI122" s="65"/>
      <c r="ROJ122" s="65"/>
      <c r="ROK122" s="65"/>
      <c r="ROL122" s="65"/>
      <c r="ROM122" s="65"/>
      <c r="RON122" s="65"/>
      <c r="ROO122" s="65"/>
      <c r="ROP122" s="65"/>
      <c r="ROQ122" s="97"/>
      <c r="ROR122" s="98"/>
      <c r="ROS122" s="65"/>
      <c r="ROT122" s="65"/>
      <c r="ROU122" s="65"/>
      <c r="ROV122" s="65"/>
      <c r="ROW122" s="65"/>
      <c r="ROX122" s="65"/>
      <c r="ROY122" s="65"/>
      <c r="ROZ122" s="65"/>
      <c r="RPA122" s="65"/>
      <c r="RPB122" s="65"/>
      <c r="RPC122" s="65"/>
      <c r="RPD122" s="65"/>
      <c r="RPE122" s="65"/>
      <c r="RPF122" s="65"/>
      <c r="RPG122" s="97"/>
      <c r="RPH122" s="98"/>
      <c r="RPI122" s="65"/>
      <c r="RPJ122" s="65"/>
      <c r="RPK122" s="65"/>
      <c r="RPL122" s="65"/>
      <c r="RPM122" s="65"/>
      <c r="RPN122" s="65"/>
      <c r="RPO122" s="65"/>
      <c r="RPP122" s="65"/>
      <c r="RPQ122" s="65"/>
      <c r="RPR122" s="65"/>
      <c r="RPS122" s="65"/>
      <c r="RPT122" s="65"/>
      <c r="RPU122" s="65"/>
      <c r="RPV122" s="65"/>
      <c r="RPW122" s="97"/>
      <c r="RPX122" s="98"/>
      <c r="RPY122" s="65"/>
      <c r="RPZ122" s="65"/>
      <c r="RQA122" s="65"/>
      <c r="RQB122" s="65"/>
      <c r="RQC122" s="65"/>
      <c r="RQD122" s="65"/>
      <c r="RQE122" s="65"/>
      <c r="RQF122" s="65"/>
      <c r="RQG122" s="65"/>
      <c r="RQH122" s="65"/>
      <c r="RQI122" s="65"/>
      <c r="RQJ122" s="65"/>
      <c r="RQK122" s="65"/>
      <c r="RQL122" s="65"/>
      <c r="RQM122" s="97"/>
      <c r="RQN122" s="98"/>
      <c r="RQO122" s="65"/>
      <c r="RQP122" s="65"/>
      <c r="RQQ122" s="65"/>
      <c r="RQR122" s="65"/>
      <c r="RQS122" s="65"/>
      <c r="RQT122" s="65"/>
      <c r="RQU122" s="65"/>
      <c r="RQV122" s="65"/>
      <c r="RQW122" s="65"/>
      <c r="RQX122" s="65"/>
      <c r="RQY122" s="65"/>
      <c r="RQZ122" s="65"/>
      <c r="RRA122" s="65"/>
      <c r="RRB122" s="65"/>
      <c r="RRC122" s="97"/>
      <c r="RRD122" s="98"/>
      <c r="RRE122" s="65"/>
      <c r="RRF122" s="65"/>
      <c r="RRG122" s="65"/>
      <c r="RRH122" s="65"/>
      <c r="RRI122" s="65"/>
      <c r="RRJ122" s="65"/>
      <c r="RRK122" s="65"/>
      <c r="RRL122" s="65"/>
      <c r="RRM122" s="65"/>
      <c r="RRN122" s="65"/>
      <c r="RRO122" s="65"/>
      <c r="RRP122" s="65"/>
      <c r="RRQ122" s="65"/>
      <c r="RRR122" s="65"/>
      <c r="RRS122" s="97"/>
      <c r="RRT122" s="98"/>
      <c r="RRU122" s="65"/>
      <c r="RRV122" s="65"/>
      <c r="RRW122" s="65"/>
      <c r="RRX122" s="65"/>
      <c r="RRY122" s="65"/>
      <c r="RRZ122" s="65"/>
      <c r="RSA122" s="65"/>
      <c r="RSB122" s="65"/>
      <c r="RSC122" s="65"/>
      <c r="RSD122" s="65"/>
      <c r="RSE122" s="65"/>
      <c r="RSF122" s="65"/>
      <c r="RSG122" s="65"/>
      <c r="RSH122" s="65"/>
      <c r="RSI122" s="97"/>
      <c r="RSJ122" s="98"/>
      <c r="RSK122" s="65"/>
      <c r="RSL122" s="65"/>
      <c r="RSM122" s="65"/>
      <c r="RSN122" s="65"/>
      <c r="RSO122" s="65"/>
      <c r="RSP122" s="65"/>
      <c r="RSQ122" s="65"/>
      <c r="RSR122" s="65"/>
      <c r="RSS122" s="65"/>
      <c r="RST122" s="65"/>
      <c r="RSU122" s="65"/>
      <c r="RSV122" s="65"/>
      <c r="RSW122" s="65"/>
      <c r="RSX122" s="65"/>
      <c r="RSY122" s="97"/>
      <c r="RSZ122" s="98"/>
      <c r="RTA122" s="65"/>
      <c r="RTB122" s="65"/>
      <c r="RTC122" s="65"/>
      <c r="RTD122" s="65"/>
      <c r="RTE122" s="65"/>
      <c r="RTF122" s="65"/>
      <c r="RTG122" s="65"/>
      <c r="RTH122" s="65"/>
      <c r="RTI122" s="65"/>
      <c r="RTJ122" s="65"/>
      <c r="RTK122" s="65"/>
      <c r="RTL122" s="65"/>
      <c r="RTM122" s="65"/>
      <c r="RTN122" s="65"/>
      <c r="RTO122" s="97"/>
      <c r="RTP122" s="98"/>
      <c r="RTQ122" s="65"/>
      <c r="RTR122" s="65"/>
      <c r="RTS122" s="65"/>
      <c r="RTT122" s="65"/>
      <c r="RTU122" s="65"/>
      <c r="RTV122" s="65"/>
      <c r="RTW122" s="65"/>
      <c r="RTX122" s="65"/>
      <c r="RTY122" s="65"/>
      <c r="RTZ122" s="65"/>
      <c r="RUA122" s="65"/>
      <c r="RUB122" s="65"/>
      <c r="RUC122" s="65"/>
      <c r="RUD122" s="65"/>
      <c r="RUE122" s="97"/>
      <c r="RUF122" s="98"/>
      <c r="RUG122" s="65"/>
      <c r="RUH122" s="65"/>
      <c r="RUI122" s="65"/>
      <c r="RUJ122" s="65"/>
      <c r="RUK122" s="65"/>
      <c r="RUL122" s="65"/>
      <c r="RUM122" s="65"/>
      <c r="RUN122" s="65"/>
      <c r="RUO122" s="65"/>
      <c r="RUP122" s="65"/>
      <c r="RUQ122" s="65"/>
      <c r="RUR122" s="65"/>
      <c r="RUS122" s="65"/>
      <c r="RUT122" s="65"/>
      <c r="RUU122" s="97"/>
      <c r="RUV122" s="98"/>
      <c r="RUW122" s="65"/>
      <c r="RUX122" s="65"/>
      <c r="RUY122" s="65"/>
      <c r="RUZ122" s="65"/>
      <c r="RVA122" s="65"/>
      <c r="RVB122" s="65"/>
      <c r="RVC122" s="65"/>
      <c r="RVD122" s="65"/>
      <c r="RVE122" s="65"/>
      <c r="RVF122" s="65"/>
      <c r="RVG122" s="65"/>
      <c r="RVH122" s="65"/>
      <c r="RVI122" s="65"/>
      <c r="RVJ122" s="65"/>
      <c r="RVK122" s="97"/>
      <c r="RVL122" s="98"/>
      <c r="RVM122" s="65"/>
      <c r="RVN122" s="65"/>
      <c r="RVO122" s="65"/>
      <c r="RVP122" s="65"/>
      <c r="RVQ122" s="65"/>
      <c r="RVR122" s="65"/>
      <c r="RVS122" s="65"/>
      <c r="RVT122" s="65"/>
      <c r="RVU122" s="65"/>
      <c r="RVV122" s="65"/>
      <c r="RVW122" s="65"/>
      <c r="RVX122" s="65"/>
      <c r="RVY122" s="65"/>
      <c r="RVZ122" s="65"/>
      <c r="RWA122" s="97"/>
      <c r="RWB122" s="98"/>
      <c r="RWC122" s="65"/>
      <c r="RWD122" s="65"/>
      <c r="RWE122" s="65"/>
      <c r="RWF122" s="65"/>
      <c r="RWG122" s="65"/>
      <c r="RWH122" s="65"/>
      <c r="RWI122" s="65"/>
      <c r="RWJ122" s="65"/>
      <c r="RWK122" s="65"/>
      <c r="RWL122" s="65"/>
      <c r="RWM122" s="65"/>
      <c r="RWN122" s="65"/>
      <c r="RWO122" s="65"/>
      <c r="RWP122" s="65"/>
      <c r="RWQ122" s="97"/>
      <c r="RWR122" s="98"/>
      <c r="RWS122" s="65"/>
      <c r="RWT122" s="65"/>
      <c r="RWU122" s="65"/>
      <c r="RWV122" s="65"/>
      <c r="RWW122" s="65"/>
      <c r="RWX122" s="65"/>
      <c r="RWY122" s="65"/>
      <c r="RWZ122" s="65"/>
      <c r="RXA122" s="65"/>
      <c r="RXB122" s="65"/>
      <c r="RXC122" s="65"/>
      <c r="RXD122" s="65"/>
      <c r="RXE122" s="65"/>
      <c r="RXF122" s="65"/>
      <c r="RXG122" s="97"/>
      <c r="RXH122" s="98"/>
      <c r="RXI122" s="65"/>
      <c r="RXJ122" s="65"/>
      <c r="RXK122" s="65"/>
      <c r="RXL122" s="65"/>
      <c r="RXM122" s="65"/>
      <c r="RXN122" s="65"/>
      <c r="RXO122" s="65"/>
      <c r="RXP122" s="65"/>
      <c r="RXQ122" s="65"/>
      <c r="RXR122" s="65"/>
      <c r="RXS122" s="65"/>
      <c r="RXT122" s="65"/>
      <c r="RXU122" s="65"/>
      <c r="RXV122" s="65"/>
      <c r="RXW122" s="97"/>
      <c r="RXX122" s="98"/>
      <c r="RXY122" s="65"/>
      <c r="RXZ122" s="65"/>
      <c r="RYA122" s="65"/>
      <c r="RYB122" s="65"/>
      <c r="RYC122" s="65"/>
      <c r="RYD122" s="65"/>
      <c r="RYE122" s="65"/>
      <c r="RYF122" s="65"/>
      <c r="RYG122" s="65"/>
      <c r="RYH122" s="65"/>
      <c r="RYI122" s="65"/>
      <c r="RYJ122" s="65"/>
      <c r="RYK122" s="65"/>
      <c r="RYL122" s="65"/>
      <c r="RYM122" s="97"/>
      <c r="RYN122" s="98"/>
      <c r="RYO122" s="65"/>
      <c r="RYP122" s="65"/>
      <c r="RYQ122" s="65"/>
      <c r="RYR122" s="65"/>
      <c r="RYS122" s="65"/>
      <c r="RYT122" s="65"/>
      <c r="RYU122" s="65"/>
      <c r="RYV122" s="65"/>
      <c r="RYW122" s="65"/>
      <c r="RYX122" s="65"/>
      <c r="RYY122" s="65"/>
      <c r="RYZ122" s="65"/>
      <c r="RZA122" s="65"/>
      <c r="RZB122" s="65"/>
      <c r="RZC122" s="97"/>
      <c r="RZD122" s="98"/>
      <c r="RZE122" s="65"/>
      <c r="RZF122" s="65"/>
      <c r="RZG122" s="65"/>
      <c r="RZH122" s="65"/>
      <c r="RZI122" s="65"/>
      <c r="RZJ122" s="65"/>
      <c r="RZK122" s="65"/>
      <c r="RZL122" s="65"/>
      <c r="RZM122" s="65"/>
      <c r="RZN122" s="65"/>
      <c r="RZO122" s="65"/>
      <c r="RZP122" s="65"/>
      <c r="RZQ122" s="65"/>
      <c r="RZR122" s="65"/>
      <c r="RZS122" s="97"/>
      <c r="RZT122" s="98"/>
      <c r="RZU122" s="65"/>
      <c r="RZV122" s="65"/>
      <c r="RZW122" s="65"/>
      <c r="RZX122" s="65"/>
      <c r="RZY122" s="65"/>
      <c r="RZZ122" s="65"/>
      <c r="SAA122" s="65"/>
      <c r="SAB122" s="65"/>
      <c r="SAC122" s="65"/>
      <c r="SAD122" s="65"/>
      <c r="SAE122" s="65"/>
      <c r="SAF122" s="65"/>
      <c r="SAG122" s="65"/>
      <c r="SAH122" s="65"/>
      <c r="SAI122" s="97"/>
      <c r="SAJ122" s="98"/>
      <c r="SAK122" s="65"/>
      <c r="SAL122" s="65"/>
      <c r="SAM122" s="65"/>
      <c r="SAN122" s="65"/>
      <c r="SAO122" s="65"/>
      <c r="SAP122" s="65"/>
      <c r="SAQ122" s="65"/>
      <c r="SAR122" s="65"/>
      <c r="SAS122" s="65"/>
      <c r="SAT122" s="65"/>
      <c r="SAU122" s="65"/>
      <c r="SAV122" s="65"/>
      <c r="SAW122" s="65"/>
      <c r="SAX122" s="65"/>
      <c r="SAY122" s="97"/>
      <c r="SAZ122" s="98"/>
      <c r="SBA122" s="65"/>
      <c r="SBB122" s="65"/>
      <c r="SBC122" s="65"/>
      <c r="SBD122" s="65"/>
      <c r="SBE122" s="65"/>
      <c r="SBF122" s="65"/>
      <c r="SBG122" s="65"/>
      <c r="SBH122" s="65"/>
      <c r="SBI122" s="65"/>
      <c r="SBJ122" s="65"/>
      <c r="SBK122" s="65"/>
      <c r="SBL122" s="65"/>
      <c r="SBM122" s="65"/>
      <c r="SBN122" s="65"/>
      <c r="SBO122" s="97"/>
      <c r="SBP122" s="98"/>
      <c r="SBQ122" s="65"/>
      <c r="SBR122" s="65"/>
      <c r="SBS122" s="65"/>
      <c r="SBT122" s="65"/>
      <c r="SBU122" s="65"/>
      <c r="SBV122" s="65"/>
      <c r="SBW122" s="65"/>
      <c r="SBX122" s="65"/>
      <c r="SBY122" s="65"/>
      <c r="SBZ122" s="65"/>
      <c r="SCA122" s="65"/>
      <c r="SCB122" s="65"/>
      <c r="SCC122" s="65"/>
      <c r="SCD122" s="65"/>
      <c r="SCE122" s="97"/>
      <c r="SCF122" s="98"/>
      <c r="SCG122" s="65"/>
      <c r="SCH122" s="65"/>
      <c r="SCI122" s="65"/>
      <c r="SCJ122" s="65"/>
      <c r="SCK122" s="65"/>
      <c r="SCL122" s="65"/>
      <c r="SCM122" s="65"/>
      <c r="SCN122" s="65"/>
      <c r="SCO122" s="65"/>
      <c r="SCP122" s="65"/>
      <c r="SCQ122" s="65"/>
      <c r="SCR122" s="65"/>
      <c r="SCS122" s="65"/>
      <c r="SCT122" s="65"/>
      <c r="SCU122" s="97"/>
      <c r="SCV122" s="98"/>
      <c r="SCW122" s="65"/>
      <c r="SCX122" s="65"/>
      <c r="SCY122" s="65"/>
      <c r="SCZ122" s="65"/>
      <c r="SDA122" s="65"/>
      <c r="SDB122" s="65"/>
      <c r="SDC122" s="65"/>
      <c r="SDD122" s="65"/>
      <c r="SDE122" s="65"/>
      <c r="SDF122" s="65"/>
      <c r="SDG122" s="65"/>
      <c r="SDH122" s="65"/>
      <c r="SDI122" s="65"/>
      <c r="SDJ122" s="65"/>
      <c r="SDK122" s="97"/>
      <c r="SDL122" s="98"/>
      <c r="SDM122" s="65"/>
      <c r="SDN122" s="65"/>
      <c r="SDO122" s="65"/>
      <c r="SDP122" s="65"/>
      <c r="SDQ122" s="65"/>
      <c r="SDR122" s="65"/>
      <c r="SDS122" s="65"/>
      <c r="SDT122" s="65"/>
      <c r="SDU122" s="65"/>
      <c r="SDV122" s="65"/>
      <c r="SDW122" s="65"/>
      <c r="SDX122" s="65"/>
      <c r="SDY122" s="65"/>
      <c r="SDZ122" s="65"/>
      <c r="SEA122" s="97"/>
      <c r="SEB122" s="98"/>
      <c r="SEC122" s="65"/>
      <c r="SED122" s="65"/>
      <c r="SEE122" s="65"/>
      <c r="SEF122" s="65"/>
      <c r="SEG122" s="65"/>
      <c r="SEH122" s="65"/>
      <c r="SEI122" s="65"/>
      <c r="SEJ122" s="65"/>
      <c r="SEK122" s="65"/>
      <c r="SEL122" s="65"/>
      <c r="SEM122" s="65"/>
      <c r="SEN122" s="65"/>
      <c r="SEO122" s="65"/>
      <c r="SEP122" s="65"/>
      <c r="SEQ122" s="97"/>
      <c r="SER122" s="98"/>
      <c r="SES122" s="65"/>
      <c r="SET122" s="65"/>
      <c r="SEU122" s="65"/>
      <c r="SEV122" s="65"/>
      <c r="SEW122" s="65"/>
      <c r="SEX122" s="65"/>
      <c r="SEY122" s="65"/>
      <c r="SEZ122" s="65"/>
      <c r="SFA122" s="65"/>
      <c r="SFB122" s="65"/>
      <c r="SFC122" s="65"/>
      <c r="SFD122" s="65"/>
      <c r="SFE122" s="65"/>
      <c r="SFF122" s="65"/>
      <c r="SFG122" s="97"/>
      <c r="SFH122" s="98"/>
      <c r="SFI122" s="65"/>
      <c r="SFJ122" s="65"/>
      <c r="SFK122" s="65"/>
      <c r="SFL122" s="65"/>
      <c r="SFM122" s="65"/>
      <c r="SFN122" s="65"/>
      <c r="SFO122" s="65"/>
      <c r="SFP122" s="65"/>
      <c r="SFQ122" s="65"/>
      <c r="SFR122" s="65"/>
      <c r="SFS122" s="65"/>
      <c r="SFT122" s="65"/>
      <c r="SFU122" s="65"/>
      <c r="SFV122" s="65"/>
      <c r="SFW122" s="97"/>
      <c r="SFX122" s="98"/>
      <c r="SFY122" s="65"/>
      <c r="SFZ122" s="65"/>
      <c r="SGA122" s="65"/>
      <c r="SGB122" s="65"/>
      <c r="SGC122" s="65"/>
      <c r="SGD122" s="65"/>
      <c r="SGE122" s="65"/>
      <c r="SGF122" s="65"/>
      <c r="SGG122" s="65"/>
      <c r="SGH122" s="65"/>
      <c r="SGI122" s="65"/>
      <c r="SGJ122" s="65"/>
      <c r="SGK122" s="65"/>
      <c r="SGL122" s="65"/>
      <c r="SGM122" s="97"/>
      <c r="SGN122" s="98"/>
      <c r="SGO122" s="65"/>
      <c r="SGP122" s="65"/>
      <c r="SGQ122" s="65"/>
      <c r="SGR122" s="65"/>
      <c r="SGS122" s="65"/>
      <c r="SGT122" s="65"/>
      <c r="SGU122" s="65"/>
      <c r="SGV122" s="65"/>
      <c r="SGW122" s="65"/>
      <c r="SGX122" s="65"/>
      <c r="SGY122" s="65"/>
      <c r="SGZ122" s="65"/>
      <c r="SHA122" s="65"/>
      <c r="SHB122" s="65"/>
      <c r="SHC122" s="97"/>
      <c r="SHD122" s="98"/>
      <c r="SHE122" s="65"/>
      <c r="SHF122" s="65"/>
      <c r="SHG122" s="65"/>
      <c r="SHH122" s="65"/>
      <c r="SHI122" s="65"/>
      <c r="SHJ122" s="65"/>
      <c r="SHK122" s="65"/>
      <c r="SHL122" s="65"/>
      <c r="SHM122" s="65"/>
      <c r="SHN122" s="65"/>
      <c r="SHO122" s="65"/>
      <c r="SHP122" s="65"/>
      <c r="SHQ122" s="65"/>
      <c r="SHR122" s="65"/>
      <c r="SHS122" s="97"/>
      <c r="SHT122" s="98"/>
      <c r="SHU122" s="65"/>
      <c r="SHV122" s="65"/>
      <c r="SHW122" s="65"/>
      <c r="SHX122" s="65"/>
      <c r="SHY122" s="65"/>
      <c r="SHZ122" s="65"/>
      <c r="SIA122" s="65"/>
      <c r="SIB122" s="65"/>
      <c r="SIC122" s="65"/>
      <c r="SID122" s="65"/>
      <c r="SIE122" s="65"/>
      <c r="SIF122" s="65"/>
      <c r="SIG122" s="65"/>
      <c r="SIH122" s="65"/>
      <c r="SII122" s="97"/>
      <c r="SIJ122" s="98"/>
      <c r="SIK122" s="65"/>
      <c r="SIL122" s="65"/>
      <c r="SIM122" s="65"/>
      <c r="SIN122" s="65"/>
      <c r="SIO122" s="65"/>
      <c r="SIP122" s="65"/>
      <c r="SIQ122" s="65"/>
      <c r="SIR122" s="65"/>
      <c r="SIS122" s="65"/>
      <c r="SIT122" s="65"/>
      <c r="SIU122" s="65"/>
      <c r="SIV122" s="65"/>
      <c r="SIW122" s="65"/>
      <c r="SIX122" s="65"/>
      <c r="SIY122" s="97"/>
      <c r="SIZ122" s="98"/>
      <c r="SJA122" s="65"/>
      <c r="SJB122" s="65"/>
      <c r="SJC122" s="65"/>
      <c r="SJD122" s="65"/>
      <c r="SJE122" s="65"/>
      <c r="SJF122" s="65"/>
      <c r="SJG122" s="65"/>
      <c r="SJH122" s="65"/>
      <c r="SJI122" s="65"/>
      <c r="SJJ122" s="65"/>
      <c r="SJK122" s="65"/>
      <c r="SJL122" s="65"/>
      <c r="SJM122" s="65"/>
      <c r="SJN122" s="65"/>
      <c r="SJO122" s="97"/>
      <c r="SJP122" s="98"/>
      <c r="SJQ122" s="65"/>
      <c r="SJR122" s="65"/>
      <c r="SJS122" s="65"/>
      <c r="SJT122" s="65"/>
      <c r="SJU122" s="65"/>
      <c r="SJV122" s="65"/>
      <c r="SJW122" s="65"/>
      <c r="SJX122" s="65"/>
      <c r="SJY122" s="65"/>
      <c r="SJZ122" s="65"/>
      <c r="SKA122" s="65"/>
      <c r="SKB122" s="65"/>
      <c r="SKC122" s="65"/>
      <c r="SKD122" s="65"/>
      <c r="SKE122" s="97"/>
      <c r="SKF122" s="98"/>
      <c r="SKG122" s="65"/>
      <c r="SKH122" s="65"/>
      <c r="SKI122" s="65"/>
      <c r="SKJ122" s="65"/>
      <c r="SKK122" s="65"/>
      <c r="SKL122" s="65"/>
      <c r="SKM122" s="65"/>
      <c r="SKN122" s="65"/>
      <c r="SKO122" s="65"/>
      <c r="SKP122" s="65"/>
      <c r="SKQ122" s="65"/>
      <c r="SKR122" s="65"/>
      <c r="SKS122" s="65"/>
      <c r="SKT122" s="65"/>
      <c r="SKU122" s="97"/>
      <c r="SKV122" s="98"/>
      <c r="SKW122" s="65"/>
      <c r="SKX122" s="65"/>
      <c r="SKY122" s="65"/>
      <c r="SKZ122" s="65"/>
      <c r="SLA122" s="65"/>
      <c r="SLB122" s="65"/>
      <c r="SLC122" s="65"/>
      <c r="SLD122" s="65"/>
      <c r="SLE122" s="65"/>
      <c r="SLF122" s="65"/>
      <c r="SLG122" s="65"/>
      <c r="SLH122" s="65"/>
      <c r="SLI122" s="65"/>
      <c r="SLJ122" s="65"/>
      <c r="SLK122" s="97"/>
      <c r="SLL122" s="98"/>
      <c r="SLM122" s="65"/>
      <c r="SLN122" s="65"/>
      <c r="SLO122" s="65"/>
      <c r="SLP122" s="65"/>
      <c r="SLQ122" s="65"/>
      <c r="SLR122" s="65"/>
      <c r="SLS122" s="65"/>
      <c r="SLT122" s="65"/>
      <c r="SLU122" s="65"/>
      <c r="SLV122" s="65"/>
      <c r="SLW122" s="65"/>
      <c r="SLX122" s="65"/>
      <c r="SLY122" s="65"/>
      <c r="SLZ122" s="65"/>
      <c r="SMA122" s="97"/>
      <c r="SMB122" s="98"/>
      <c r="SMC122" s="65"/>
      <c r="SMD122" s="65"/>
      <c r="SME122" s="65"/>
      <c r="SMF122" s="65"/>
      <c r="SMG122" s="65"/>
      <c r="SMH122" s="65"/>
      <c r="SMI122" s="65"/>
      <c r="SMJ122" s="65"/>
      <c r="SMK122" s="65"/>
      <c r="SML122" s="65"/>
      <c r="SMM122" s="65"/>
      <c r="SMN122" s="65"/>
      <c r="SMO122" s="65"/>
      <c r="SMP122" s="65"/>
      <c r="SMQ122" s="97"/>
      <c r="SMR122" s="98"/>
      <c r="SMS122" s="65"/>
      <c r="SMT122" s="65"/>
      <c r="SMU122" s="65"/>
      <c r="SMV122" s="65"/>
      <c r="SMW122" s="65"/>
      <c r="SMX122" s="65"/>
      <c r="SMY122" s="65"/>
      <c r="SMZ122" s="65"/>
      <c r="SNA122" s="65"/>
      <c r="SNB122" s="65"/>
      <c r="SNC122" s="65"/>
      <c r="SND122" s="65"/>
      <c r="SNE122" s="65"/>
      <c r="SNF122" s="65"/>
      <c r="SNG122" s="97"/>
      <c r="SNH122" s="98"/>
      <c r="SNI122" s="65"/>
      <c r="SNJ122" s="65"/>
      <c r="SNK122" s="65"/>
      <c r="SNL122" s="65"/>
      <c r="SNM122" s="65"/>
      <c r="SNN122" s="65"/>
      <c r="SNO122" s="65"/>
      <c r="SNP122" s="65"/>
      <c r="SNQ122" s="65"/>
      <c r="SNR122" s="65"/>
      <c r="SNS122" s="65"/>
      <c r="SNT122" s="65"/>
      <c r="SNU122" s="65"/>
      <c r="SNV122" s="65"/>
      <c r="SNW122" s="97"/>
      <c r="SNX122" s="98"/>
      <c r="SNY122" s="65"/>
      <c r="SNZ122" s="65"/>
      <c r="SOA122" s="65"/>
      <c r="SOB122" s="65"/>
      <c r="SOC122" s="65"/>
      <c r="SOD122" s="65"/>
      <c r="SOE122" s="65"/>
      <c r="SOF122" s="65"/>
      <c r="SOG122" s="65"/>
      <c r="SOH122" s="65"/>
      <c r="SOI122" s="65"/>
      <c r="SOJ122" s="65"/>
      <c r="SOK122" s="65"/>
      <c r="SOL122" s="65"/>
      <c r="SOM122" s="97"/>
      <c r="SON122" s="98"/>
      <c r="SOO122" s="65"/>
      <c r="SOP122" s="65"/>
      <c r="SOQ122" s="65"/>
      <c r="SOR122" s="65"/>
      <c r="SOS122" s="65"/>
      <c r="SOT122" s="65"/>
      <c r="SOU122" s="65"/>
      <c r="SOV122" s="65"/>
      <c r="SOW122" s="65"/>
      <c r="SOX122" s="65"/>
      <c r="SOY122" s="65"/>
      <c r="SOZ122" s="65"/>
      <c r="SPA122" s="65"/>
      <c r="SPB122" s="65"/>
      <c r="SPC122" s="97"/>
      <c r="SPD122" s="98"/>
      <c r="SPE122" s="65"/>
      <c r="SPF122" s="65"/>
      <c r="SPG122" s="65"/>
      <c r="SPH122" s="65"/>
      <c r="SPI122" s="65"/>
      <c r="SPJ122" s="65"/>
      <c r="SPK122" s="65"/>
      <c r="SPL122" s="65"/>
      <c r="SPM122" s="65"/>
      <c r="SPN122" s="65"/>
      <c r="SPO122" s="65"/>
      <c r="SPP122" s="65"/>
      <c r="SPQ122" s="65"/>
      <c r="SPR122" s="65"/>
      <c r="SPS122" s="97"/>
      <c r="SPT122" s="98"/>
      <c r="SPU122" s="65"/>
      <c r="SPV122" s="65"/>
      <c r="SPW122" s="65"/>
      <c r="SPX122" s="65"/>
      <c r="SPY122" s="65"/>
      <c r="SPZ122" s="65"/>
      <c r="SQA122" s="65"/>
      <c r="SQB122" s="65"/>
      <c r="SQC122" s="65"/>
      <c r="SQD122" s="65"/>
      <c r="SQE122" s="65"/>
      <c r="SQF122" s="65"/>
      <c r="SQG122" s="65"/>
      <c r="SQH122" s="65"/>
      <c r="SQI122" s="97"/>
      <c r="SQJ122" s="98"/>
      <c r="SQK122" s="65"/>
      <c r="SQL122" s="65"/>
      <c r="SQM122" s="65"/>
      <c r="SQN122" s="65"/>
      <c r="SQO122" s="65"/>
      <c r="SQP122" s="65"/>
      <c r="SQQ122" s="65"/>
      <c r="SQR122" s="65"/>
      <c r="SQS122" s="65"/>
      <c r="SQT122" s="65"/>
      <c r="SQU122" s="65"/>
      <c r="SQV122" s="65"/>
      <c r="SQW122" s="65"/>
      <c r="SQX122" s="65"/>
      <c r="SQY122" s="97"/>
      <c r="SQZ122" s="98"/>
      <c r="SRA122" s="65"/>
      <c r="SRB122" s="65"/>
      <c r="SRC122" s="65"/>
      <c r="SRD122" s="65"/>
      <c r="SRE122" s="65"/>
      <c r="SRF122" s="65"/>
      <c r="SRG122" s="65"/>
      <c r="SRH122" s="65"/>
      <c r="SRI122" s="65"/>
      <c r="SRJ122" s="65"/>
      <c r="SRK122" s="65"/>
      <c r="SRL122" s="65"/>
      <c r="SRM122" s="65"/>
      <c r="SRN122" s="65"/>
      <c r="SRO122" s="97"/>
      <c r="SRP122" s="98"/>
      <c r="SRQ122" s="65"/>
      <c r="SRR122" s="65"/>
      <c r="SRS122" s="65"/>
      <c r="SRT122" s="65"/>
      <c r="SRU122" s="65"/>
      <c r="SRV122" s="65"/>
      <c r="SRW122" s="65"/>
      <c r="SRX122" s="65"/>
      <c r="SRY122" s="65"/>
      <c r="SRZ122" s="65"/>
      <c r="SSA122" s="65"/>
      <c r="SSB122" s="65"/>
      <c r="SSC122" s="65"/>
      <c r="SSD122" s="65"/>
      <c r="SSE122" s="97"/>
      <c r="SSF122" s="98"/>
      <c r="SSG122" s="65"/>
      <c r="SSH122" s="65"/>
      <c r="SSI122" s="65"/>
      <c r="SSJ122" s="65"/>
      <c r="SSK122" s="65"/>
      <c r="SSL122" s="65"/>
      <c r="SSM122" s="65"/>
      <c r="SSN122" s="65"/>
      <c r="SSO122" s="65"/>
      <c r="SSP122" s="65"/>
      <c r="SSQ122" s="65"/>
      <c r="SSR122" s="65"/>
      <c r="SSS122" s="65"/>
      <c r="SST122" s="65"/>
      <c r="SSU122" s="97"/>
      <c r="SSV122" s="98"/>
      <c r="SSW122" s="65"/>
      <c r="SSX122" s="65"/>
      <c r="SSY122" s="65"/>
      <c r="SSZ122" s="65"/>
      <c r="STA122" s="65"/>
      <c r="STB122" s="65"/>
      <c r="STC122" s="65"/>
      <c r="STD122" s="65"/>
      <c r="STE122" s="65"/>
      <c r="STF122" s="65"/>
      <c r="STG122" s="65"/>
      <c r="STH122" s="65"/>
      <c r="STI122" s="65"/>
      <c r="STJ122" s="65"/>
      <c r="STK122" s="97"/>
      <c r="STL122" s="98"/>
      <c r="STM122" s="65"/>
      <c r="STN122" s="65"/>
      <c r="STO122" s="65"/>
      <c r="STP122" s="65"/>
      <c r="STQ122" s="65"/>
      <c r="STR122" s="65"/>
      <c r="STS122" s="65"/>
      <c r="STT122" s="65"/>
      <c r="STU122" s="65"/>
      <c r="STV122" s="65"/>
      <c r="STW122" s="65"/>
      <c r="STX122" s="65"/>
      <c r="STY122" s="65"/>
      <c r="STZ122" s="65"/>
      <c r="SUA122" s="97"/>
      <c r="SUB122" s="98"/>
      <c r="SUC122" s="65"/>
      <c r="SUD122" s="65"/>
      <c r="SUE122" s="65"/>
      <c r="SUF122" s="65"/>
      <c r="SUG122" s="65"/>
      <c r="SUH122" s="65"/>
      <c r="SUI122" s="65"/>
      <c r="SUJ122" s="65"/>
      <c r="SUK122" s="65"/>
      <c r="SUL122" s="65"/>
      <c r="SUM122" s="65"/>
      <c r="SUN122" s="65"/>
      <c r="SUO122" s="65"/>
      <c r="SUP122" s="65"/>
      <c r="SUQ122" s="97"/>
      <c r="SUR122" s="98"/>
      <c r="SUS122" s="65"/>
      <c r="SUT122" s="65"/>
      <c r="SUU122" s="65"/>
      <c r="SUV122" s="65"/>
      <c r="SUW122" s="65"/>
      <c r="SUX122" s="65"/>
      <c r="SUY122" s="65"/>
      <c r="SUZ122" s="65"/>
      <c r="SVA122" s="65"/>
      <c r="SVB122" s="65"/>
      <c r="SVC122" s="65"/>
      <c r="SVD122" s="65"/>
      <c r="SVE122" s="65"/>
      <c r="SVF122" s="65"/>
      <c r="SVG122" s="97"/>
      <c r="SVH122" s="98"/>
      <c r="SVI122" s="65"/>
      <c r="SVJ122" s="65"/>
      <c r="SVK122" s="65"/>
      <c r="SVL122" s="65"/>
      <c r="SVM122" s="65"/>
      <c r="SVN122" s="65"/>
      <c r="SVO122" s="65"/>
      <c r="SVP122" s="65"/>
      <c r="SVQ122" s="65"/>
      <c r="SVR122" s="65"/>
      <c r="SVS122" s="65"/>
      <c r="SVT122" s="65"/>
      <c r="SVU122" s="65"/>
      <c r="SVV122" s="65"/>
      <c r="SVW122" s="97"/>
      <c r="SVX122" s="98"/>
      <c r="SVY122" s="65"/>
      <c r="SVZ122" s="65"/>
      <c r="SWA122" s="65"/>
      <c r="SWB122" s="65"/>
      <c r="SWC122" s="65"/>
      <c r="SWD122" s="65"/>
      <c r="SWE122" s="65"/>
      <c r="SWF122" s="65"/>
      <c r="SWG122" s="65"/>
      <c r="SWH122" s="65"/>
      <c r="SWI122" s="65"/>
      <c r="SWJ122" s="65"/>
      <c r="SWK122" s="65"/>
      <c r="SWL122" s="65"/>
      <c r="SWM122" s="97"/>
      <c r="SWN122" s="98"/>
      <c r="SWO122" s="65"/>
      <c r="SWP122" s="65"/>
      <c r="SWQ122" s="65"/>
      <c r="SWR122" s="65"/>
      <c r="SWS122" s="65"/>
      <c r="SWT122" s="65"/>
      <c r="SWU122" s="65"/>
      <c r="SWV122" s="65"/>
      <c r="SWW122" s="65"/>
      <c r="SWX122" s="65"/>
      <c r="SWY122" s="65"/>
      <c r="SWZ122" s="65"/>
      <c r="SXA122" s="65"/>
      <c r="SXB122" s="65"/>
      <c r="SXC122" s="97"/>
      <c r="SXD122" s="98"/>
      <c r="SXE122" s="65"/>
      <c r="SXF122" s="65"/>
      <c r="SXG122" s="65"/>
      <c r="SXH122" s="65"/>
      <c r="SXI122" s="65"/>
      <c r="SXJ122" s="65"/>
      <c r="SXK122" s="65"/>
      <c r="SXL122" s="65"/>
      <c r="SXM122" s="65"/>
      <c r="SXN122" s="65"/>
      <c r="SXO122" s="65"/>
      <c r="SXP122" s="65"/>
      <c r="SXQ122" s="65"/>
      <c r="SXR122" s="65"/>
      <c r="SXS122" s="97"/>
      <c r="SXT122" s="98"/>
      <c r="SXU122" s="65"/>
      <c r="SXV122" s="65"/>
      <c r="SXW122" s="65"/>
      <c r="SXX122" s="65"/>
      <c r="SXY122" s="65"/>
      <c r="SXZ122" s="65"/>
      <c r="SYA122" s="65"/>
      <c r="SYB122" s="65"/>
      <c r="SYC122" s="65"/>
      <c r="SYD122" s="65"/>
      <c r="SYE122" s="65"/>
      <c r="SYF122" s="65"/>
      <c r="SYG122" s="65"/>
      <c r="SYH122" s="65"/>
      <c r="SYI122" s="97"/>
      <c r="SYJ122" s="98"/>
      <c r="SYK122" s="65"/>
      <c r="SYL122" s="65"/>
      <c r="SYM122" s="65"/>
      <c r="SYN122" s="65"/>
      <c r="SYO122" s="65"/>
      <c r="SYP122" s="65"/>
      <c r="SYQ122" s="65"/>
      <c r="SYR122" s="65"/>
      <c r="SYS122" s="65"/>
      <c r="SYT122" s="65"/>
      <c r="SYU122" s="65"/>
      <c r="SYV122" s="65"/>
      <c r="SYW122" s="65"/>
      <c r="SYX122" s="65"/>
      <c r="SYY122" s="97"/>
      <c r="SYZ122" s="98"/>
      <c r="SZA122" s="65"/>
      <c r="SZB122" s="65"/>
      <c r="SZC122" s="65"/>
      <c r="SZD122" s="65"/>
      <c r="SZE122" s="65"/>
      <c r="SZF122" s="65"/>
      <c r="SZG122" s="65"/>
      <c r="SZH122" s="65"/>
      <c r="SZI122" s="65"/>
      <c r="SZJ122" s="65"/>
      <c r="SZK122" s="65"/>
      <c r="SZL122" s="65"/>
      <c r="SZM122" s="65"/>
      <c r="SZN122" s="65"/>
      <c r="SZO122" s="97"/>
      <c r="SZP122" s="98"/>
      <c r="SZQ122" s="65"/>
      <c r="SZR122" s="65"/>
      <c r="SZS122" s="65"/>
      <c r="SZT122" s="65"/>
      <c r="SZU122" s="65"/>
      <c r="SZV122" s="65"/>
      <c r="SZW122" s="65"/>
      <c r="SZX122" s="65"/>
      <c r="SZY122" s="65"/>
      <c r="SZZ122" s="65"/>
      <c r="TAA122" s="65"/>
      <c r="TAB122" s="65"/>
      <c r="TAC122" s="65"/>
      <c r="TAD122" s="65"/>
      <c r="TAE122" s="97"/>
      <c r="TAF122" s="98"/>
      <c r="TAG122" s="65"/>
      <c r="TAH122" s="65"/>
      <c r="TAI122" s="65"/>
      <c r="TAJ122" s="65"/>
      <c r="TAK122" s="65"/>
      <c r="TAL122" s="65"/>
      <c r="TAM122" s="65"/>
      <c r="TAN122" s="65"/>
      <c r="TAO122" s="65"/>
      <c r="TAP122" s="65"/>
      <c r="TAQ122" s="65"/>
      <c r="TAR122" s="65"/>
      <c r="TAS122" s="65"/>
      <c r="TAT122" s="65"/>
      <c r="TAU122" s="97"/>
      <c r="TAV122" s="98"/>
      <c r="TAW122" s="65"/>
      <c r="TAX122" s="65"/>
      <c r="TAY122" s="65"/>
      <c r="TAZ122" s="65"/>
      <c r="TBA122" s="65"/>
      <c r="TBB122" s="65"/>
      <c r="TBC122" s="65"/>
      <c r="TBD122" s="65"/>
      <c r="TBE122" s="65"/>
      <c r="TBF122" s="65"/>
      <c r="TBG122" s="65"/>
      <c r="TBH122" s="65"/>
      <c r="TBI122" s="65"/>
      <c r="TBJ122" s="65"/>
      <c r="TBK122" s="97"/>
      <c r="TBL122" s="98"/>
      <c r="TBM122" s="65"/>
      <c r="TBN122" s="65"/>
      <c r="TBO122" s="65"/>
      <c r="TBP122" s="65"/>
      <c r="TBQ122" s="65"/>
      <c r="TBR122" s="65"/>
      <c r="TBS122" s="65"/>
      <c r="TBT122" s="65"/>
      <c r="TBU122" s="65"/>
      <c r="TBV122" s="65"/>
      <c r="TBW122" s="65"/>
      <c r="TBX122" s="65"/>
      <c r="TBY122" s="65"/>
      <c r="TBZ122" s="65"/>
      <c r="TCA122" s="97"/>
      <c r="TCB122" s="98"/>
      <c r="TCC122" s="65"/>
      <c r="TCD122" s="65"/>
      <c r="TCE122" s="65"/>
      <c r="TCF122" s="65"/>
      <c r="TCG122" s="65"/>
      <c r="TCH122" s="65"/>
      <c r="TCI122" s="65"/>
      <c r="TCJ122" s="65"/>
      <c r="TCK122" s="65"/>
      <c r="TCL122" s="65"/>
      <c r="TCM122" s="65"/>
      <c r="TCN122" s="65"/>
      <c r="TCO122" s="65"/>
      <c r="TCP122" s="65"/>
      <c r="TCQ122" s="97"/>
      <c r="TCR122" s="98"/>
      <c r="TCS122" s="65"/>
      <c r="TCT122" s="65"/>
      <c r="TCU122" s="65"/>
      <c r="TCV122" s="65"/>
      <c r="TCW122" s="65"/>
      <c r="TCX122" s="65"/>
      <c r="TCY122" s="65"/>
      <c r="TCZ122" s="65"/>
      <c r="TDA122" s="65"/>
      <c r="TDB122" s="65"/>
      <c r="TDC122" s="65"/>
      <c r="TDD122" s="65"/>
      <c r="TDE122" s="65"/>
      <c r="TDF122" s="65"/>
      <c r="TDG122" s="97"/>
      <c r="TDH122" s="98"/>
      <c r="TDI122" s="65"/>
      <c r="TDJ122" s="65"/>
      <c r="TDK122" s="65"/>
      <c r="TDL122" s="65"/>
      <c r="TDM122" s="65"/>
      <c r="TDN122" s="65"/>
      <c r="TDO122" s="65"/>
      <c r="TDP122" s="65"/>
      <c r="TDQ122" s="65"/>
      <c r="TDR122" s="65"/>
      <c r="TDS122" s="65"/>
      <c r="TDT122" s="65"/>
      <c r="TDU122" s="65"/>
      <c r="TDV122" s="65"/>
      <c r="TDW122" s="97"/>
      <c r="TDX122" s="98"/>
      <c r="TDY122" s="65"/>
      <c r="TDZ122" s="65"/>
      <c r="TEA122" s="65"/>
      <c r="TEB122" s="65"/>
      <c r="TEC122" s="65"/>
      <c r="TED122" s="65"/>
      <c r="TEE122" s="65"/>
      <c r="TEF122" s="65"/>
      <c r="TEG122" s="65"/>
      <c r="TEH122" s="65"/>
      <c r="TEI122" s="65"/>
      <c r="TEJ122" s="65"/>
      <c r="TEK122" s="65"/>
      <c r="TEL122" s="65"/>
      <c r="TEM122" s="97"/>
      <c r="TEN122" s="98"/>
      <c r="TEO122" s="65"/>
      <c r="TEP122" s="65"/>
      <c r="TEQ122" s="65"/>
      <c r="TER122" s="65"/>
      <c r="TES122" s="65"/>
      <c r="TET122" s="65"/>
      <c r="TEU122" s="65"/>
      <c r="TEV122" s="65"/>
      <c r="TEW122" s="65"/>
      <c r="TEX122" s="65"/>
      <c r="TEY122" s="65"/>
      <c r="TEZ122" s="65"/>
      <c r="TFA122" s="65"/>
      <c r="TFB122" s="65"/>
      <c r="TFC122" s="97"/>
      <c r="TFD122" s="98"/>
      <c r="TFE122" s="65"/>
      <c r="TFF122" s="65"/>
      <c r="TFG122" s="65"/>
      <c r="TFH122" s="65"/>
      <c r="TFI122" s="65"/>
      <c r="TFJ122" s="65"/>
      <c r="TFK122" s="65"/>
      <c r="TFL122" s="65"/>
      <c r="TFM122" s="65"/>
      <c r="TFN122" s="65"/>
      <c r="TFO122" s="65"/>
      <c r="TFP122" s="65"/>
      <c r="TFQ122" s="65"/>
      <c r="TFR122" s="65"/>
      <c r="TFS122" s="97"/>
      <c r="TFT122" s="98"/>
      <c r="TFU122" s="65"/>
      <c r="TFV122" s="65"/>
      <c r="TFW122" s="65"/>
      <c r="TFX122" s="65"/>
      <c r="TFY122" s="65"/>
      <c r="TFZ122" s="65"/>
      <c r="TGA122" s="65"/>
      <c r="TGB122" s="65"/>
      <c r="TGC122" s="65"/>
      <c r="TGD122" s="65"/>
      <c r="TGE122" s="65"/>
      <c r="TGF122" s="65"/>
      <c r="TGG122" s="65"/>
      <c r="TGH122" s="65"/>
      <c r="TGI122" s="97"/>
      <c r="TGJ122" s="98"/>
      <c r="TGK122" s="65"/>
      <c r="TGL122" s="65"/>
      <c r="TGM122" s="65"/>
      <c r="TGN122" s="65"/>
      <c r="TGO122" s="65"/>
      <c r="TGP122" s="65"/>
      <c r="TGQ122" s="65"/>
      <c r="TGR122" s="65"/>
      <c r="TGS122" s="65"/>
      <c r="TGT122" s="65"/>
      <c r="TGU122" s="65"/>
      <c r="TGV122" s="65"/>
      <c r="TGW122" s="65"/>
      <c r="TGX122" s="65"/>
      <c r="TGY122" s="97"/>
      <c r="TGZ122" s="98"/>
      <c r="THA122" s="65"/>
      <c r="THB122" s="65"/>
      <c r="THC122" s="65"/>
      <c r="THD122" s="65"/>
      <c r="THE122" s="65"/>
      <c r="THF122" s="65"/>
      <c r="THG122" s="65"/>
      <c r="THH122" s="65"/>
      <c r="THI122" s="65"/>
      <c r="THJ122" s="65"/>
      <c r="THK122" s="65"/>
      <c r="THL122" s="65"/>
      <c r="THM122" s="65"/>
      <c r="THN122" s="65"/>
      <c r="THO122" s="97"/>
      <c r="THP122" s="98"/>
      <c r="THQ122" s="65"/>
      <c r="THR122" s="65"/>
      <c r="THS122" s="65"/>
      <c r="THT122" s="65"/>
      <c r="THU122" s="65"/>
      <c r="THV122" s="65"/>
      <c r="THW122" s="65"/>
      <c r="THX122" s="65"/>
      <c r="THY122" s="65"/>
      <c r="THZ122" s="65"/>
      <c r="TIA122" s="65"/>
      <c r="TIB122" s="65"/>
      <c r="TIC122" s="65"/>
      <c r="TID122" s="65"/>
      <c r="TIE122" s="97"/>
      <c r="TIF122" s="98"/>
      <c r="TIG122" s="65"/>
      <c r="TIH122" s="65"/>
      <c r="TII122" s="65"/>
      <c r="TIJ122" s="65"/>
      <c r="TIK122" s="65"/>
      <c r="TIL122" s="65"/>
      <c r="TIM122" s="65"/>
      <c r="TIN122" s="65"/>
      <c r="TIO122" s="65"/>
      <c r="TIP122" s="65"/>
      <c r="TIQ122" s="65"/>
      <c r="TIR122" s="65"/>
      <c r="TIS122" s="65"/>
      <c r="TIT122" s="65"/>
      <c r="TIU122" s="97"/>
      <c r="TIV122" s="98"/>
      <c r="TIW122" s="65"/>
      <c r="TIX122" s="65"/>
      <c r="TIY122" s="65"/>
      <c r="TIZ122" s="65"/>
      <c r="TJA122" s="65"/>
      <c r="TJB122" s="65"/>
      <c r="TJC122" s="65"/>
      <c r="TJD122" s="65"/>
      <c r="TJE122" s="65"/>
      <c r="TJF122" s="65"/>
      <c r="TJG122" s="65"/>
      <c r="TJH122" s="65"/>
      <c r="TJI122" s="65"/>
      <c r="TJJ122" s="65"/>
      <c r="TJK122" s="97"/>
      <c r="TJL122" s="98"/>
      <c r="TJM122" s="65"/>
      <c r="TJN122" s="65"/>
      <c r="TJO122" s="65"/>
      <c r="TJP122" s="65"/>
      <c r="TJQ122" s="65"/>
      <c r="TJR122" s="65"/>
      <c r="TJS122" s="65"/>
      <c r="TJT122" s="65"/>
      <c r="TJU122" s="65"/>
      <c r="TJV122" s="65"/>
      <c r="TJW122" s="65"/>
      <c r="TJX122" s="65"/>
      <c r="TJY122" s="65"/>
      <c r="TJZ122" s="65"/>
      <c r="TKA122" s="97"/>
      <c r="TKB122" s="98"/>
      <c r="TKC122" s="65"/>
      <c r="TKD122" s="65"/>
      <c r="TKE122" s="65"/>
      <c r="TKF122" s="65"/>
      <c r="TKG122" s="65"/>
      <c r="TKH122" s="65"/>
      <c r="TKI122" s="65"/>
      <c r="TKJ122" s="65"/>
      <c r="TKK122" s="65"/>
      <c r="TKL122" s="65"/>
      <c r="TKM122" s="65"/>
      <c r="TKN122" s="65"/>
      <c r="TKO122" s="65"/>
      <c r="TKP122" s="65"/>
      <c r="TKQ122" s="97"/>
      <c r="TKR122" s="98"/>
      <c r="TKS122" s="65"/>
      <c r="TKT122" s="65"/>
      <c r="TKU122" s="65"/>
      <c r="TKV122" s="65"/>
      <c r="TKW122" s="65"/>
      <c r="TKX122" s="65"/>
      <c r="TKY122" s="65"/>
      <c r="TKZ122" s="65"/>
      <c r="TLA122" s="65"/>
      <c r="TLB122" s="65"/>
      <c r="TLC122" s="65"/>
      <c r="TLD122" s="65"/>
      <c r="TLE122" s="65"/>
      <c r="TLF122" s="65"/>
      <c r="TLG122" s="97"/>
      <c r="TLH122" s="98"/>
      <c r="TLI122" s="65"/>
      <c r="TLJ122" s="65"/>
      <c r="TLK122" s="65"/>
      <c r="TLL122" s="65"/>
      <c r="TLM122" s="65"/>
      <c r="TLN122" s="65"/>
      <c r="TLO122" s="65"/>
      <c r="TLP122" s="65"/>
      <c r="TLQ122" s="65"/>
      <c r="TLR122" s="65"/>
      <c r="TLS122" s="65"/>
      <c r="TLT122" s="65"/>
      <c r="TLU122" s="65"/>
      <c r="TLV122" s="65"/>
      <c r="TLW122" s="97"/>
      <c r="TLX122" s="98"/>
      <c r="TLY122" s="65"/>
      <c r="TLZ122" s="65"/>
      <c r="TMA122" s="65"/>
      <c r="TMB122" s="65"/>
      <c r="TMC122" s="65"/>
      <c r="TMD122" s="65"/>
      <c r="TME122" s="65"/>
      <c r="TMF122" s="65"/>
      <c r="TMG122" s="65"/>
      <c r="TMH122" s="65"/>
      <c r="TMI122" s="65"/>
      <c r="TMJ122" s="65"/>
      <c r="TMK122" s="65"/>
      <c r="TML122" s="65"/>
      <c r="TMM122" s="97"/>
      <c r="TMN122" s="98"/>
      <c r="TMO122" s="65"/>
      <c r="TMP122" s="65"/>
      <c r="TMQ122" s="65"/>
      <c r="TMR122" s="65"/>
      <c r="TMS122" s="65"/>
      <c r="TMT122" s="65"/>
      <c r="TMU122" s="65"/>
      <c r="TMV122" s="65"/>
      <c r="TMW122" s="65"/>
      <c r="TMX122" s="65"/>
      <c r="TMY122" s="65"/>
      <c r="TMZ122" s="65"/>
      <c r="TNA122" s="65"/>
      <c r="TNB122" s="65"/>
      <c r="TNC122" s="97"/>
      <c r="TND122" s="98"/>
      <c r="TNE122" s="65"/>
      <c r="TNF122" s="65"/>
      <c r="TNG122" s="65"/>
      <c r="TNH122" s="65"/>
      <c r="TNI122" s="65"/>
      <c r="TNJ122" s="65"/>
      <c r="TNK122" s="65"/>
      <c r="TNL122" s="65"/>
      <c r="TNM122" s="65"/>
      <c r="TNN122" s="65"/>
      <c r="TNO122" s="65"/>
      <c r="TNP122" s="65"/>
      <c r="TNQ122" s="65"/>
      <c r="TNR122" s="65"/>
      <c r="TNS122" s="97"/>
      <c r="TNT122" s="98"/>
      <c r="TNU122" s="65"/>
      <c r="TNV122" s="65"/>
      <c r="TNW122" s="65"/>
      <c r="TNX122" s="65"/>
      <c r="TNY122" s="65"/>
      <c r="TNZ122" s="65"/>
      <c r="TOA122" s="65"/>
      <c r="TOB122" s="65"/>
      <c r="TOC122" s="65"/>
      <c r="TOD122" s="65"/>
      <c r="TOE122" s="65"/>
      <c r="TOF122" s="65"/>
      <c r="TOG122" s="65"/>
      <c r="TOH122" s="65"/>
      <c r="TOI122" s="97"/>
      <c r="TOJ122" s="98"/>
      <c r="TOK122" s="65"/>
      <c r="TOL122" s="65"/>
      <c r="TOM122" s="65"/>
      <c r="TON122" s="65"/>
      <c r="TOO122" s="65"/>
      <c r="TOP122" s="65"/>
      <c r="TOQ122" s="65"/>
      <c r="TOR122" s="65"/>
      <c r="TOS122" s="65"/>
      <c r="TOT122" s="65"/>
      <c r="TOU122" s="65"/>
      <c r="TOV122" s="65"/>
      <c r="TOW122" s="65"/>
      <c r="TOX122" s="65"/>
      <c r="TOY122" s="97"/>
      <c r="TOZ122" s="98"/>
      <c r="TPA122" s="65"/>
      <c r="TPB122" s="65"/>
      <c r="TPC122" s="65"/>
      <c r="TPD122" s="65"/>
      <c r="TPE122" s="65"/>
      <c r="TPF122" s="65"/>
      <c r="TPG122" s="65"/>
      <c r="TPH122" s="65"/>
      <c r="TPI122" s="65"/>
      <c r="TPJ122" s="65"/>
      <c r="TPK122" s="65"/>
      <c r="TPL122" s="65"/>
      <c r="TPM122" s="65"/>
      <c r="TPN122" s="65"/>
      <c r="TPO122" s="97"/>
      <c r="TPP122" s="98"/>
      <c r="TPQ122" s="65"/>
      <c r="TPR122" s="65"/>
      <c r="TPS122" s="65"/>
      <c r="TPT122" s="65"/>
      <c r="TPU122" s="65"/>
      <c r="TPV122" s="65"/>
      <c r="TPW122" s="65"/>
      <c r="TPX122" s="65"/>
      <c r="TPY122" s="65"/>
      <c r="TPZ122" s="65"/>
      <c r="TQA122" s="65"/>
      <c r="TQB122" s="65"/>
      <c r="TQC122" s="65"/>
      <c r="TQD122" s="65"/>
      <c r="TQE122" s="97"/>
      <c r="TQF122" s="98"/>
      <c r="TQG122" s="65"/>
      <c r="TQH122" s="65"/>
      <c r="TQI122" s="65"/>
      <c r="TQJ122" s="65"/>
      <c r="TQK122" s="65"/>
      <c r="TQL122" s="65"/>
      <c r="TQM122" s="65"/>
      <c r="TQN122" s="65"/>
      <c r="TQO122" s="65"/>
      <c r="TQP122" s="65"/>
      <c r="TQQ122" s="65"/>
      <c r="TQR122" s="65"/>
      <c r="TQS122" s="65"/>
      <c r="TQT122" s="65"/>
      <c r="TQU122" s="97"/>
      <c r="TQV122" s="98"/>
      <c r="TQW122" s="65"/>
      <c r="TQX122" s="65"/>
      <c r="TQY122" s="65"/>
      <c r="TQZ122" s="65"/>
      <c r="TRA122" s="65"/>
      <c r="TRB122" s="65"/>
      <c r="TRC122" s="65"/>
      <c r="TRD122" s="65"/>
      <c r="TRE122" s="65"/>
      <c r="TRF122" s="65"/>
      <c r="TRG122" s="65"/>
      <c r="TRH122" s="65"/>
      <c r="TRI122" s="65"/>
      <c r="TRJ122" s="65"/>
      <c r="TRK122" s="97"/>
      <c r="TRL122" s="98"/>
      <c r="TRM122" s="65"/>
      <c r="TRN122" s="65"/>
      <c r="TRO122" s="65"/>
      <c r="TRP122" s="65"/>
      <c r="TRQ122" s="65"/>
      <c r="TRR122" s="65"/>
      <c r="TRS122" s="65"/>
      <c r="TRT122" s="65"/>
      <c r="TRU122" s="65"/>
      <c r="TRV122" s="65"/>
      <c r="TRW122" s="65"/>
      <c r="TRX122" s="65"/>
      <c r="TRY122" s="65"/>
      <c r="TRZ122" s="65"/>
      <c r="TSA122" s="97"/>
      <c r="TSB122" s="98"/>
      <c r="TSC122" s="65"/>
      <c r="TSD122" s="65"/>
      <c r="TSE122" s="65"/>
      <c r="TSF122" s="65"/>
      <c r="TSG122" s="65"/>
      <c r="TSH122" s="65"/>
      <c r="TSI122" s="65"/>
      <c r="TSJ122" s="65"/>
      <c r="TSK122" s="65"/>
      <c r="TSL122" s="65"/>
      <c r="TSM122" s="65"/>
      <c r="TSN122" s="65"/>
      <c r="TSO122" s="65"/>
      <c r="TSP122" s="65"/>
      <c r="TSQ122" s="97"/>
      <c r="TSR122" s="98"/>
      <c r="TSS122" s="65"/>
      <c r="TST122" s="65"/>
      <c r="TSU122" s="65"/>
      <c r="TSV122" s="65"/>
      <c r="TSW122" s="65"/>
      <c r="TSX122" s="65"/>
      <c r="TSY122" s="65"/>
      <c r="TSZ122" s="65"/>
      <c r="TTA122" s="65"/>
      <c r="TTB122" s="65"/>
      <c r="TTC122" s="65"/>
      <c r="TTD122" s="65"/>
      <c r="TTE122" s="65"/>
      <c r="TTF122" s="65"/>
      <c r="TTG122" s="97"/>
      <c r="TTH122" s="98"/>
      <c r="TTI122" s="65"/>
      <c r="TTJ122" s="65"/>
      <c r="TTK122" s="65"/>
      <c r="TTL122" s="65"/>
      <c r="TTM122" s="65"/>
      <c r="TTN122" s="65"/>
      <c r="TTO122" s="65"/>
      <c r="TTP122" s="65"/>
      <c r="TTQ122" s="65"/>
      <c r="TTR122" s="65"/>
      <c r="TTS122" s="65"/>
      <c r="TTT122" s="65"/>
      <c r="TTU122" s="65"/>
      <c r="TTV122" s="65"/>
      <c r="TTW122" s="97"/>
      <c r="TTX122" s="98"/>
      <c r="TTY122" s="65"/>
      <c r="TTZ122" s="65"/>
      <c r="TUA122" s="65"/>
      <c r="TUB122" s="65"/>
      <c r="TUC122" s="65"/>
      <c r="TUD122" s="65"/>
      <c r="TUE122" s="65"/>
      <c r="TUF122" s="65"/>
      <c r="TUG122" s="65"/>
      <c r="TUH122" s="65"/>
      <c r="TUI122" s="65"/>
      <c r="TUJ122" s="65"/>
      <c r="TUK122" s="65"/>
      <c r="TUL122" s="65"/>
      <c r="TUM122" s="97"/>
      <c r="TUN122" s="98"/>
      <c r="TUO122" s="65"/>
      <c r="TUP122" s="65"/>
      <c r="TUQ122" s="65"/>
      <c r="TUR122" s="65"/>
      <c r="TUS122" s="65"/>
      <c r="TUT122" s="65"/>
      <c r="TUU122" s="65"/>
      <c r="TUV122" s="65"/>
      <c r="TUW122" s="65"/>
      <c r="TUX122" s="65"/>
      <c r="TUY122" s="65"/>
      <c r="TUZ122" s="65"/>
      <c r="TVA122" s="65"/>
      <c r="TVB122" s="65"/>
      <c r="TVC122" s="97"/>
      <c r="TVD122" s="98"/>
      <c r="TVE122" s="65"/>
      <c r="TVF122" s="65"/>
      <c r="TVG122" s="65"/>
      <c r="TVH122" s="65"/>
      <c r="TVI122" s="65"/>
      <c r="TVJ122" s="65"/>
      <c r="TVK122" s="65"/>
      <c r="TVL122" s="65"/>
      <c r="TVM122" s="65"/>
      <c r="TVN122" s="65"/>
      <c r="TVO122" s="65"/>
      <c r="TVP122" s="65"/>
      <c r="TVQ122" s="65"/>
      <c r="TVR122" s="65"/>
      <c r="TVS122" s="97"/>
      <c r="TVT122" s="98"/>
      <c r="TVU122" s="65"/>
      <c r="TVV122" s="65"/>
      <c r="TVW122" s="65"/>
      <c r="TVX122" s="65"/>
      <c r="TVY122" s="65"/>
      <c r="TVZ122" s="65"/>
      <c r="TWA122" s="65"/>
      <c r="TWB122" s="65"/>
      <c r="TWC122" s="65"/>
      <c r="TWD122" s="65"/>
      <c r="TWE122" s="65"/>
      <c r="TWF122" s="65"/>
      <c r="TWG122" s="65"/>
      <c r="TWH122" s="65"/>
      <c r="TWI122" s="97"/>
      <c r="TWJ122" s="98"/>
      <c r="TWK122" s="65"/>
      <c r="TWL122" s="65"/>
      <c r="TWM122" s="65"/>
      <c r="TWN122" s="65"/>
      <c r="TWO122" s="65"/>
      <c r="TWP122" s="65"/>
      <c r="TWQ122" s="65"/>
      <c r="TWR122" s="65"/>
      <c r="TWS122" s="65"/>
      <c r="TWT122" s="65"/>
      <c r="TWU122" s="65"/>
      <c r="TWV122" s="65"/>
      <c r="TWW122" s="65"/>
      <c r="TWX122" s="65"/>
      <c r="TWY122" s="97"/>
      <c r="TWZ122" s="98"/>
      <c r="TXA122" s="65"/>
      <c r="TXB122" s="65"/>
      <c r="TXC122" s="65"/>
      <c r="TXD122" s="65"/>
      <c r="TXE122" s="65"/>
      <c r="TXF122" s="65"/>
      <c r="TXG122" s="65"/>
      <c r="TXH122" s="65"/>
      <c r="TXI122" s="65"/>
      <c r="TXJ122" s="65"/>
      <c r="TXK122" s="65"/>
      <c r="TXL122" s="65"/>
      <c r="TXM122" s="65"/>
      <c r="TXN122" s="65"/>
      <c r="TXO122" s="97"/>
      <c r="TXP122" s="98"/>
      <c r="TXQ122" s="65"/>
      <c r="TXR122" s="65"/>
      <c r="TXS122" s="65"/>
      <c r="TXT122" s="65"/>
      <c r="TXU122" s="65"/>
      <c r="TXV122" s="65"/>
      <c r="TXW122" s="65"/>
      <c r="TXX122" s="65"/>
      <c r="TXY122" s="65"/>
      <c r="TXZ122" s="65"/>
      <c r="TYA122" s="65"/>
      <c r="TYB122" s="65"/>
      <c r="TYC122" s="65"/>
      <c r="TYD122" s="65"/>
      <c r="TYE122" s="97"/>
      <c r="TYF122" s="98"/>
      <c r="TYG122" s="65"/>
      <c r="TYH122" s="65"/>
      <c r="TYI122" s="65"/>
      <c r="TYJ122" s="65"/>
      <c r="TYK122" s="65"/>
      <c r="TYL122" s="65"/>
      <c r="TYM122" s="65"/>
      <c r="TYN122" s="65"/>
      <c r="TYO122" s="65"/>
      <c r="TYP122" s="65"/>
      <c r="TYQ122" s="65"/>
      <c r="TYR122" s="65"/>
      <c r="TYS122" s="65"/>
      <c r="TYT122" s="65"/>
      <c r="TYU122" s="97"/>
      <c r="TYV122" s="98"/>
      <c r="TYW122" s="65"/>
      <c r="TYX122" s="65"/>
      <c r="TYY122" s="65"/>
      <c r="TYZ122" s="65"/>
      <c r="TZA122" s="65"/>
      <c r="TZB122" s="65"/>
      <c r="TZC122" s="65"/>
      <c r="TZD122" s="65"/>
      <c r="TZE122" s="65"/>
      <c r="TZF122" s="65"/>
      <c r="TZG122" s="65"/>
      <c r="TZH122" s="65"/>
      <c r="TZI122" s="65"/>
      <c r="TZJ122" s="65"/>
      <c r="TZK122" s="97"/>
      <c r="TZL122" s="98"/>
      <c r="TZM122" s="65"/>
      <c r="TZN122" s="65"/>
      <c r="TZO122" s="65"/>
      <c r="TZP122" s="65"/>
      <c r="TZQ122" s="65"/>
      <c r="TZR122" s="65"/>
      <c r="TZS122" s="65"/>
      <c r="TZT122" s="65"/>
      <c r="TZU122" s="65"/>
      <c r="TZV122" s="65"/>
      <c r="TZW122" s="65"/>
      <c r="TZX122" s="65"/>
      <c r="TZY122" s="65"/>
      <c r="TZZ122" s="65"/>
      <c r="UAA122" s="97"/>
      <c r="UAB122" s="98"/>
      <c r="UAC122" s="65"/>
      <c r="UAD122" s="65"/>
      <c r="UAE122" s="65"/>
      <c r="UAF122" s="65"/>
      <c r="UAG122" s="65"/>
      <c r="UAH122" s="65"/>
      <c r="UAI122" s="65"/>
      <c r="UAJ122" s="65"/>
      <c r="UAK122" s="65"/>
      <c r="UAL122" s="65"/>
      <c r="UAM122" s="65"/>
      <c r="UAN122" s="65"/>
      <c r="UAO122" s="65"/>
      <c r="UAP122" s="65"/>
      <c r="UAQ122" s="97"/>
      <c r="UAR122" s="98"/>
      <c r="UAS122" s="65"/>
      <c r="UAT122" s="65"/>
      <c r="UAU122" s="65"/>
      <c r="UAV122" s="65"/>
      <c r="UAW122" s="65"/>
      <c r="UAX122" s="65"/>
      <c r="UAY122" s="65"/>
      <c r="UAZ122" s="65"/>
      <c r="UBA122" s="65"/>
      <c r="UBB122" s="65"/>
      <c r="UBC122" s="65"/>
      <c r="UBD122" s="65"/>
      <c r="UBE122" s="65"/>
      <c r="UBF122" s="65"/>
      <c r="UBG122" s="97"/>
      <c r="UBH122" s="98"/>
      <c r="UBI122" s="65"/>
      <c r="UBJ122" s="65"/>
      <c r="UBK122" s="65"/>
      <c r="UBL122" s="65"/>
      <c r="UBM122" s="65"/>
      <c r="UBN122" s="65"/>
      <c r="UBO122" s="65"/>
      <c r="UBP122" s="65"/>
      <c r="UBQ122" s="65"/>
      <c r="UBR122" s="65"/>
      <c r="UBS122" s="65"/>
      <c r="UBT122" s="65"/>
      <c r="UBU122" s="65"/>
      <c r="UBV122" s="65"/>
      <c r="UBW122" s="97"/>
      <c r="UBX122" s="98"/>
      <c r="UBY122" s="65"/>
      <c r="UBZ122" s="65"/>
      <c r="UCA122" s="65"/>
      <c r="UCB122" s="65"/>
      <c r="UCC122" s="65"/>
      <c r="UCD122" s="65"/>
      <c r="UCE122" s="65"/>
      <c r="UCF122" s="65"/>
      <c r="UCG122" s="65"/>
      <c r="UCH122" s="65"/>
      <c r="UCI122" s="65"/>
      <c r="UCJ122" s="65"/>
      <c r="UCK122" s="65"/>
      <c r="UCL122" s="65"/>
      <c r="UCM122" s="97"/>
      <c r="UCN122" s="98"/>
      <c r="UCO122" s="65"/>
      <c r="UCP122" s="65"/>
      <c r="UCQ122" s="65"/>
      <c r="UCR122" s="65"/>
      <c r="UCS122" s="65"/>
      <c r="UCT122" s="65"/>
      <c r="UCU122" s="65"/>
      <c r="UCV122" s="65"/>
      <c r="UCW122" s="65"/>
      <c r="UCX122" s="65"/>
      <c r="UCY122" s="65"/>
      <c r="UCZ122" s="65"/>
      <c r="UDA122" s="65"/>
      <c r="UDB122" s="65"/>
      <c r="UDC122" s="97"/>
      <c r="UDD122" s="98"/>
      <c r="UDE122" s="65"/>
      <c r="UDF122" s="65"/>
      <c r="UDG122" s="65"/>
      <c r="UDH122" s="65"/>
      <c r="UDI122" s="65"/>
      <c r="UDJ122" s="65"/>
      <c r="UDK122" s="65"/>
      <c r="UDL122" s="65"/>
      <c r="UDM122" s="65"/>
      <c r="UDN122" s="65"/>
      <c r="UDO122" s="65"/>
      <c r="UDP122" s="65"/>
      <c r="UDQ122" s="65"/>
      <c r="UDR122" s="65"/>
      <c r="UDS122" s="97"/>
      <c r="UDT122" s="98"/>
      <c r="UDU122" s="65"/>
      <c r="UDV122" s="65"/>
      <c r="UDW122" s="65"/>
      <c r="UDX122" s="65"/>
      <c r="UDY122" s="65"/>
      <c r="UDZ122" s="65"/>
      <c r="UEA122" s="65"/>
      <c r="UEB122" s="65"/>
      <c r="UEC122" s="65"/>
      <c r="UED122" s="65"/>
      <c r="UEE122" s="65"/>
      <c r="UEF122" s="65"/>
      <c r="UEG122" s="65"/>
      <c r="UEH122" s="65"/>
      <c r="UEI122" s="97"/>
      <c r="UEJ122" s="98"/>
      <c r="UEK122" s="65"/>
      <c r="UEL122" s="65"/>
      <c r="UEM122" s="65"/>
      <c r="UEN122" s="65"/>
      <c r="UEO122" s="65"/>
      <c r="UEP122" s="65"/>
      <c r="UEQ122" s="65"/>
      <c r="UER122" s="65"/>
      <c r="UES122" s="65"/>
      <c r="UET122" s="65"/>
      <c r="UEU122" s="65"/>
      <c r="UEV122" s="65"/>
      <c r="UEW122" s="65"/>
      <c r="UEX122" s="65"/>
      <c r="UEY122" s="97"/>
      <c r="UEZ122" s="98"/>
      <c r="UFA122" s="65"/>
      <c r="UFB122" s="65"/>
      <c r="UFC122" s="65"/>
      <c r="UFD122" s="65"/>
      <c r="UFE122" s="65"/>
      <c r="UFF122" s="65"/>
      <c r="UFG122" s="65"/>
      <c r="UFH122" s="65"/>
      <c r="UFI122" s="65"/>
      <c r="UFJ122" s="65"/>
      <c r="UFK122" s="65"/>
      <c r="UFL122" s="65"/>
      <c r="UFM122" s="65"/>
      <c r="UFN122" s="65"/>
      <c r="UFO122" s="97"/>
      <c r="UFP122" s="98"/>
      <c r="UFQ122" s="65"/>
      <c r="UFR122" s="65"/>
      <c r="UFS122" s="65"/>
      <c r="UFT122" s="65"/>
      <c r="UFU122" s="65"/>
      <c r="UFV122" s="65"/>
      <c r="UFW122" s="65"/>
      <c r="UFX122" s="65"/>
      <c r="UFY122" s="65"/>
      <c r="UFZ122" s="65"/>
      <c r="UGA122" s="65"/>
      <c r="UGB122" s="65"/>
      <c r="UGC122" s="65"/>
      <c r="UGD122" s="65"/>
      <c r="UGE122" s="97"/>
      <c r="UGF122" s="98"/>
      <c r="UGG122" s="65"/>
      <c r="UGH122" s="65"/>
      <c r="UGI122" s="65"/>
      <c r="UGJ122" s="65"/>
      <c r="UGK122" s="65"/>
      <c r="UGL122" s="65"/>
      <c r="UGM122" s="65"/>
      <c r="UGN122" s="65"/>
      <c r="UGO122" s="65"/>
      <c r="UGP122" s="65"/>
      <c r="UGQ122" s="65"/>
      <c r="UGR122" s="65"/>
      <c r="UGS122" s="65"/>
      <c r="UGT122" s="65"/>
      <c r="UGU122" s="97"/>
      <c r="UGV122" s="98"/>
      <c r="UGW122" s="65"/>
      <c r="UGX122" s="65"/>
      <c r="UGY122" s="65"/>
      <c r="UGZ122" s="65"/>
      <c r="UHA122" s="65"/>
      <c r="UHB122" s="65"/>
      <c r="UHC122" s="65"/>
      <c r="UHD122" s="65"/>
      <c r="UHE122" s="65"/>
      <c r="UHF122" s="65"/>
      <c r="UHG122" s="65"/>
      <c r="UHH122" s="65"/>
      <c r="UHI122" s="65"/>
      <c r="UHJ122" s="65"/>
      <c r="UHK122" s="97"/>
      <c r="UHL122" s="98"/>
      <c r="UHM122" s="65"/>
      <c r="UHN122" s="65"/>
      <c r="UHO122" s="65"/>
      <c r="UHP122" s="65"/>
      <c r="UHQ122" s="65"/>
      <c r="UHR122" s="65"/>
      <c r="UHS122" s="65"/>
      <c r="UHT122" s="65"/>
      <c r="UHU122" s="65"/>
      <c r="UHV122" s="65"/>
      <c r="UHW122" s="65"/>
      <c r="UHX122" s="65"/>
      <c r="UHY122" s="65"/>
      <c r="UHZ122" s="65"/>
      <c r="UIA122" s="97"/>
      <c r="UIB122" s="98"/>
      <c r="UIC122" s="65"/>
      <c r="UID122" s="65"/>
      <c r="UIE122" s="65"/>
      <c r="UIF122" s="65"/>
      <c r="UIG122" s="65"/>
      <c r="UIH122" s="65"/>
      <c r="UII122" s="65"/>
      <c r="UIJ122" s="65"/>
      <c r="UIK122" s="65"/>
      <c r="UIL122" s="65"/>
      <c r="UIM122" s="65"/>
      <c r="UIN122" s="65"/>
      <c r="UIO122" s="65"/>
      <c r="UIP122" s="65"/>
      <c r="UIQ122" s="97"/>
      <c r="UIR122" s="98"/>
      <c r="UIS122" s="65"/>
      <c r="UIT122" s="65"/>
      <c r="UIU122" s="65"/>
      <c r="UIV122" s="65"/>
      <c r="UIW122" s="65"/>
      <c r="UIX122" s="65"/>
      <c r="UIY122" s="65"/>
      <c r="UIZ122" s="65"/>
      <c r="UJA122" s="65"/>
      <c r="UJB122" s="65"/>
      <c r="UJC122" s="65"/>
      <c r="UJD122" s="65"/>
      <c r="UJE122" s="65"/>
      <c r="UJF122" s="65"/>
      <c r="UJG122" s="97"/>
      <c r="UJH122" s="98"/>
      <c r="UJI122" s="65"/>
      <c r="UJJ122" s="65"/>
      <c r="UJK122" s="65"/>
      <c r="UJL122" s="65"/>
      <c r="UJM122" s="65"/>
      <c r="UJN122" s="65"/>
      <c r="UJO122" s="65"/>
      <c r="UJP122" s="65"/>
      <c r="UJQ122" s="65"/>
      <c r="UJR122" s="65"/>
      <c r="UJS122" s="65"/>
      <c r="UJT122" s="65"/>
      <c r="UJU122" s="65"/>
      <c r="UJV122" s="65"/>
      <c r="UJW122" s="97"/>
      <c r="UJX122" s="98"/>
      <c r="UJY122" s="65"/>
      <c r="UJZ122" s="65"/>
      <c r="UKA122" s="65"/>
      <c r="UKB122" s="65"/>
      <c r="UKC122" s="65"/>
      <c r="UKD122" s="65"/>
      <c r="UKE122" s="65"/>
      <c r="UKF122" s="65"/>
      <c r="UKG122" s="65"/>
      <c r="UKH122" s="65"/>
      <c r="UKI122" s="65"/>
      <c r="UKJ122" s="65"/>
      <c r="UKK122" s="65"/>
      <c r="UKL122" s="65"/>
      <c r="UKM122" s="97"/>
      <c r="UKN122" s="98"/>
      <c r="UKO122" s="65"/>
      <c r="UKP122" s="65"/>
      <c r="UKQ122" s="65"/>
      <c r="UKR122" s="65"/>
      <c r="UKS122" s="65"/>
      <c r="UKT122" s="65"/>
      <c r="UKU122" s="65"/>
      <c r="UKV122" s="65"/>
      <c r="UKW122" s="65"/>
      <c r="UKX122" s="65"/>
      <c r="UKY122" s="65"/>
      <c r="UKZ122" s="65"/>
      <c r="ULA122" s="65"/>
      <c r="ULB122" s="65"/>
      <c r="ULC122" s="97"/>
      <c r="ULD122" s="98"/>
      <c r="ULE122" s="65"/>
      <c r="ULF122" s="65"/>
      <c r="ULG122" s="65"/>
      <c r="ULH122" s="65"/>
      <c r="ULI122" s="65"/>
      <c r="ULJ122" s="65"/>
      <c r="ULK122" s="65"/>
      <c r="ULL122" s="65"/>
      <c r="ULM122" s="65"/>
      <c r="ULN122" s="65"/>
      <c r="ULO122" s="65"/>
      <c r="ULP122" s="65"/>
      <c r="ULQ122" s="65"/>
      <c r="ULR122" s="65"/>
      <c r="ULS122" s="97"/>
      <c r="ULT122" s="98"/>
      <c r="ULU122" s="65"/>
      <c r="ULV122" s="65"/>
      <c r="ULW122" s="65"/>
      <c r="ULX122" s="65"/>
      <c r="ULY122" s="65"/>
      <c r="ULZ122" s="65"/>
      <c r="UMA122" s="65"/>
      <c r="UMB122" s="65"/>
      <c r="UMC122" s="65"/>
      <c r="UMD122" s="65"/>
      <c r="UME122" s="65"/>
      <c r="UMF122" s="65"/>
      <c r="UMG122" s="65"/>
      <c r="UMH122" s="65"/>
      <c r="UMI122" s="97"/>
      <c r="UMJ122" s="98"/>
      <c r="UMK122" s="65"/>
      <c r="UML122" s="65"/>
      <c r="UMM122" s="65"/>
      <c r="UMN122" s="65"/>
      <c r="UMO122" s="65"/>
      <c r="UMP122" s="65"/>
      <c r="UMQ122" s="65"/>
      <c r="UMR122" s="65"/>
      <c r="UMS122" s="65"/>
      <c r="UMT122" s="65"/>
      <c r="UMU122" s="65"/>
      <c r="UMV122" s="65"/>
      <c r="UMW122" s="65"/>
      <c r="UMX122" s="65"/>
      <c r="UMY122" s="97"/>
      <c r="UMZ122" s="98"/>
      <c r="UNA122" s="65"/>
      <c r="UNB122" s="65"/>
      <c r="UNC122" s="65"/>
      <c r="UND122" s="65"/>
      <c r="UNE122" s="65"/>
      <c r="UNF122" s="65"/>
      <c r="UNG122" s="65"/>
      <c r="UNH122" s="65"/>
      <c r="UNI122" s="65"/>
      <c r="UNJ122" s="65"/>
      <c r="UNK122" s="65"/>
      <c r="UNL122" s="65"/>
      <c r="UNM122" s="65"/>
      <c r="UNN122" s="65"/>
      <c r="UNO122" s="97"/>
      <c r="UNP122" s="98"/>
      <c r="UNQ122" s="65"/>
      <c r="UNR122" s="65"/>
      <c r="UNS122" s="65"/>
      <c r="UNT122" s="65"/>
      <c r="UNU122" s="65"/>
      <c r="UNV122" s="65"/>
      <c r="UNW122" s="65"/>
      <c r="UNX122" s="65"/>
      <c r="UNY122" s="65"/>
      <c r="UNZ122" s="65"/>
      <c r="UOA122" s="65"/>
      <c r="UOB122" s="65"/>
      <c r="UOC122" s="65"/>
      <c r="UOD122" s="65"/>
      <c r="UOE122" s="97"/>
      <c r="UOF122" s="98"/>
      <c r="UOG122" s="65"/>
      <c r="UOH122" s="65"/>
      <c r="UOI122" s="65"/>
      <c r="UOJ122" s="65"/>
      <c r="UOK122" s="65"/>
      <c r="UOL122" s="65"/>
      <c r="UOM122" s="65"/>
      <c r="UON122" s="65"/>
      <c r="UOO122" s="65"/>
      <c r="UOP122" s="65"/>
      <c r="UOQ122" s="65"/>
      <c r="UOR122" s="65"/>
      <c r="UOS122" s="65"/>
      <c r="UOT122" s="65"/>
      <c r="UOU122" s="97"/>
      <c r="UOV122" s="98"/>
      <c r="UOW122" s="65"/>
      <c r="UOX122" s="65"/>
      <c r="UOY122" s="65"/>
      <c r="UOZ122" s="65"/>
      <c r="UPA122" s="65"/>
      <c r="UPB122" s="65"/>
      <c r="UPC122" s="65"/>
      <c r="UPD122" s="65"/>
      <c r="UPE122" s="65"/>
      <c r="UPF122" s="65"/>
      <c r="UPG122" s="65"/>
      <c r="UPH122" s="65"/>
      <c r="UPI122" s="65"/>
      <c r="UPJ122" s="65"/>
      <c r="UPK122" s="97"/>
      <c r="UPL122" s="98"/>
      <c r="UPM122" s="65"/>
      <c r="UPN122" s="65"/>
      <c r="UPO122" s="65"/>
      <c r="UPP122" s="65"/>
      <c r="UPQ122" s="65"/>
      <c r="UPR122" s="65"/>
      <c r="UPS122" s="65"/>
      <c r="UPT122" s="65"/>
      <c r="UPU122" s="65"/>
      <c r="UPV122" s="65"/>
      <c r="UPW122" s="65"/>
      <c r="UPX122" s="65"/>
      <c r="UPY122" s="65"/>
      <c r="UPZ122" s="65"/>
      <c r="UQA122" s="97"/>
      <c r="UQB122" s="98"/>
      <c r="UQC122" s="65"/>
      <c r="UQD122" s="65"/>
      <c r="UQE122" s="65"/>
      <c r="UQF122" s="65"/>
      <c r="UQG122" s="65"/>
      <c r="UQH122" s="65"/>
      <c r="UQI122" s="65"/>
      <c r="UQJ122" s="65"/>
      <c r="UQK122" s="65"/>
      <c r="UQL122" s="65"/>
      <c r="UQM122" s="65"/>
      <c r="UQN122" s="65"/>
      <c r="UQO122" s="65"/>
      <c r="UQP122" s="65"/>
      <c r="UQQ122" s="97"/>
      <c r="UQR122" s="98"/>
      <c r="UQS122" s="65"/>
      <c r="UQT122" s="65"/>
      <c r="UQU122" s="65"/>
      <c r="UQV122" s="65"/>
      <c r="UQW122" s="65"/>
      <c r="UQX122" s="65"/>
      <c r="UQY122" s="65"/>
      <c r="UQZ122" s="65"/>
      <c r="URA122" s="65"/>
      <c r="URB122" s="65"/>
      <c r="URC122" s="65"/>
      <c r="URD122" s="65"/>
      <c r="URE122" s="65"/>
      <c r="URF122" s="65"/>
      <c r="URG122" s="97"/>
      <c r="URH122" s="98"/>
      <c r="URI122" s="65"/>
      <c r="URJ122" s="65"/>
      <c r="URK122" s="65"/>
      <c r="URL122" s="65"/>
      <c r="URM122" s="65"/>
      <c r="URN122" s="65"/>
      <c r="URO122" s="65"/>
      <c r="URP122" s="65"/>
      <c r="URQ122" s="65"/>
      <c r="URR122" s="65"/>
      <c r="URS122" s="65"/>
      <c r="URT122" s="65"/>
      <c r="URU122" s="65"/>
      <c r="URV122" s="65"/>
      <c r="URW122" s="97"/>
      <c r="URX122" s="98"/>
      <c r="URY122" s="65"/>
      <c r="URZ122" s="65"/>
      <c r="USA122" s="65"/>
      <c r="USB122" s="65"/>
      <c r="USC122" s="65"/>
      <c r="USD122" s="65"/>
      <c r="USE122" s="65"/>
      <c r="USF122" s="65"/>
      <c r="USG122" s="65"/>
      <c r="USH122" s="65"/>
      <c r="USI122" s="65"/>
      <c r="USJ122" s="65"/>
      <c r="USK122" s="65"/>
      <c r="USL122" s="65"/>
      <c r="USM122" s="97"/>
      <c r="USN122" s="98"/>
      <c r="USO122" s="65"/>
      <c r="USP122" s="65"/>
      <c r="USQ122" s="65"/>
      <c r="USR122" s="65"/>
      <c r="USS122" s="65"/>
      <c r="UST122" s="65"/>
      <c r="USU122" s="65"/>
      <c r="USV122" s="65"/>
      <c r="USW122" s="65"/>
      <c r="USX122" s="65"/>
      <c r="USY122" s="65"/>
      <c r="USZ122" s="65"/>
      <c r="UTA122" s="65"/>
      <c r="UTB122" s="65"/>
      <c r="UTC122" s="97"/>
      <c r="UTD122" s="98"/>
      <c r="UTE122" s="65"/>
      <c r="UTF122" s="65"/>
      <c r="UTG122" s="65"/>
      <c r="UTH122" s="65"/>
      <c r="UTI122" s="65"/>
      <c r="UTJ122" s="65"/>
      <c r="UTK122" s="65"/>
      <c r="UTL122" s="65"/>
      <c r="UTM122" s="65"/>
      <c r="UTN122" s="65"/>
      <c r="UTO122" s="65"/>
      <c r="UTP122" s="65"/>
      <c r="UTQ122" s="65"/>
      <c r="UTR122" s="65"/>
      <c r="UTS122" s="97"/>
      <c r="UTT122" s="98"/>
      <c r="UTU122" s="65"/>
      <c r="UTV122" s="65"/>
      <c r="UTW122" s="65"/>
      <c r="UTX122" s="65"/>
      <c r="UTY122" s="65"/>
      <c r="UTZ122" s="65"/>
      <c r="UUA122" s="65"/>
      <c r="UUB122" s="65"/>
      <c r="UUC122" s="65"/>
      <c r="UUD122" s="65"/>
      <c r="UUE122" s="65"/>
      <c r="UUF122" s="65"/>
      <c r="UUG122" s="65"/>
      <c r="UUH122" s="65"/>
      <c r="UUI122" s="97"/>
      <c r="UUJ122" s="98"/>
      <c r="UUK122" s="65"/>
      <c r="UUL122" s="65"/>
      <c r="UUM122" s="65"/>
      <c r="UUN122" s="65"/>
      <c r="UUO122" s="65"/>
      <c r="UUP122" s="65"/>
      <c r="UUQ122" s="65"/>
      <c r="UUR122" s="65"/>
      <c r="UUS122" s="65"/>
      <c r="UUT122" s="65"/>
      <c r="UUU122" s="65"/>
      <c r="UUV122" s="65"/>
      <c r="UUW122" s="65"/>
      <c r="UUX122" s="65"/>
      <c r="UUY122" s="97"/>
      <c r="UUZ122" s="98"/>
      <c r="UVA122" s="65"/>
      <c r="UVB122" s="65"/>
      <c r="UVC122" s="65"/>
      <c r="UVD122" s="65"/>
      <c r="UVE122" s="65"/>
      <c r="UVF122" s="65"/>
      <c r="UVG122" s="65"/>
      <c r="UVH122" s="65"/>
      <c r="UVI122" s="65"/>
      <c r="UVJ122" s="65"/>
      <c r="UVK122" s="65"/>
      <c r="UVL122" s="65"/>
      <c r="UVM122" s="65"/>
      <c r="UVN122" s="65"/>
      <c r="UVO122" s="97"/>
      <c r="UVP122" s="98"/>
      <c r="UVQ122" s="65"/>
      <c r="UVR122" s="65"/>
      <c r="UVS122" s="65"/>
      <c r="UVT122" s="65"/>
      <c r="UVU122" s="65"/>
      <c r="UVV122" s="65"/>
      <c r="UVW122" s="65"/>
      <c r="UVX122" s="65"/>
      <c r="UVY122" s="65"/>
      <c r="UVZ122" s="65"/>
      <c r="UWA122" s="65"/>
      <c r="UWB122" s="65"/>
      <c r="UWC122" s="65"/>
      <c r="UWD122" s="65"/>
      <c r="UWE122" s="97"/>
      <c r="UWF122" s="98"/>
      <c r="UWG122" s="65"/>
      <c r="UWH122" s="65"/>
      <c r="UWI122" s="65"/>
      <c r="UWJ122" s="65"/>
      <c r="UWK122" s="65"/>
      <c r="UWL122" s="65"/>
      <c r="UWM122" s="65"/>
      <c r="UWN122" s="65"/>
      <c r="UWO122" s="65"/>
      <c r="UWP122" s="65"/>
      <c r="UWQ122" s="65"/>
      <c r="UWR122" s="65"/>
      <c r="UWS122" s="65"/>
      <c r="UWT122" s="65"/>
      <c r="UWU122" s="97"/>
      <c r="UWV122" s="98"/>
      <c r="UWW122" s="65"/>
      <c r="UWX122" s="65"/>
      <c r="UWY122" s="65"/>
      <c r="UWZ122" s="65"/>
      <c r="UXA122" s="65"/>
      <c r="UXB122" s="65"/>
      <c r="UXC122" s="65"/>
      <c r="UXD122" s="65"/>
      <c r="UXE122" s="65"/>
      <c r="UXF122" s="65"/>
      <c r="UXG122" s="65"/>
      <c r="UXH122" s="65"/>
      <c r="UXI122" s="65"/>
      <c r="UXJ122" s="65"/>
      <c r="UXK122" s="97"/>
      <c r="UXL122" s="98"/>
      <c r="UXM122" s="65"/>
      <c r="UXN122" s="65"/>
      <c r="UXO122" s="65"/>
      <c r="UXP122" s="65"/>
      <c r="UXQ122" s="65"/>
      <c r="UXR122" s="65"/>
      <c r="UXS122" s="65"/>
      <c r="UXT122" s="65"/>
      <c r="UXU122" s="65"/>
      <c r="UXV122" s="65"/>
      <c r="UXW122" s="65"/>
      <c r="UXX122" s="65"/>
      <c r="UXY122" s="65"/>
      <c r="UXZ122" s="65"/>
      <c r="UYA122" s="97"/>
      <c r="UYB122" s="98"/>
      <c r="UYC122" s="65"/>
      <c r="UYD122" s="65"/>
      <c r="UYE122" s="65"/>
      <c r="UYF122" s="65"/>
      <c r="UYG122" s="65"/>
      <c r="UYH122" s="65"/>
      <c r="UYI122" s="65"/>
      <c r="UYJ122" s="65"/>
      <c r="UYK122" s="65"/>
      <c r="UYL122" s="65"/>
      <c r="UYM122" s="65"/>
      <c r="UYN122" s="65"/>
      <c r="UYO122" s="65"/>
      <c r="UYP122" s="65"/>
      <c r="UYQ122" s="97"/>
      <c r="UYR122" s="98"/>
      <c r="UYS122" s="65"/>
      <c r="UYT122" s="65"/>
      <c r="UYU122" s="65"/>
      <c r="UYV122" s="65"/>
      <c r="UYW122" s="65"/>
      <c r="UYX122" s="65"/>
      <c r="UYY122" s="65"/>
      <c r="UYZ122" s="65"/>
      <c r="UZA122" s="65"/>
      <c r="UZB122" s="65"/>
      <c r="UZC122" s="65"/>
      <c r="UZD122" s="65"/>
      <c r="UZE122" s="65"/>
      <c r="UZF122" s="65"/>
      <c r="UZG122" s="97"/>
      <c r="UZH122" s="98"/>
      <c r="UZI122" s="65"/>
      <c r="UZJ122" s="65"/>
      <c r="UZK122" s="65"/>
      <c r="UZL122" s="65"/>
      <c r="UZM122" s="65"/>
      <c r="UZN122" s="65"/>
      <c r="UZO122" s="65"/>
      <c r="UZP122" s="65"/>
      <c r="UZQ122" s="65"/>
      <c r="UZR122" s="65"/>
      <c r="UZS122" s="65"/>
      <c r="UZT122" s="65"/>
      <c r="UZU122" s="65"/>
      <c r="UZV122" s="65"/>
      <c r="UZW122" s="97"/>
      <c r="UZX122" s="98"/>
      <c r="UZY122" s="65"/>
      <c r="UZZ122" s="65"/>
      <c r="VAA122" s="65"/>
      <c r="VAB122" s="65"/>
      <c r="VAC122" s="65"/>
      <c r="VAD122" s="65"/>
      <c r="VAE122" s="65"/>
      <c r="VAF122" s="65"/>
      <c r="VAG122" s="65"/>
      <c r="VAH122" s="65"/>
      <c r="VAI122" s="65"/>
      <c r="VAJ122" s="65"/>
      <c r="VAK122" s="65"/>
      <c r="VAL122" s="65"/>
      <c r="VAM122" s="97"/>
      <c r="VAN122" s="98"/>
      <c r="VAO122" s="65"/>
      <c r="VAP122" s="65"/>
      <c r="VAQ122" s="65"/>
      <c r="VAR122" s="65"/>
      <c r="VAS122" s="65"/>
      <c r="VAT122" s="65"/>
      <c r="VAU122" s="65"/>
      <c r="VAV122" s="65"/>
      <c r="VAW122" s="65"/>
      <c r="VAX122" s="65"/>
      <c r="VAY122" s="65"/>
      <c r="VAZ122" s="65"/>
      <c r="VBA122" s="65"/>
      <c r="VBB122" s="65"/>
      <c r="VBC122" s="97"/>
      <c r="VBD122" s="98"/>
      <c r="VBE122" s="65"/>
      <c r="VBF122" s="65"/>
      <c r="VBG122" s="65"/>
      <c r="VBH122" s="65"/>
      <c r="VBI122" s="65"/>
      <c r="VBJ122" s="65"/>
      <c r="VBK122" s="65"/>
      <c r="VBL122" s="65"/>
      <c r="VBM122" s="65"/>
      <c r="VBN122" s="65"/>
      <c r="VBO122" s="65"/>
      <c r="VBP122" s="65"/>
      <c r="VBQ122" s="65"/>
      <c r="VBR122" s="65"/>
      <c r="VBS122" s="97"/>
      <c r="VBT122" s="98"/>
      <c r="VBU122" s="65"/>
      <c r="VBV122" s="65"/>
      <c r="VBW122" s="65"/>
      <c r="VBX122" s="65"/>
      <c r="VBY122" s="65"/>
      <c r="VBZ122" s="65"/>
      <c r="VCA122" s="65"/>
      <c r="VCB122" s="65"/>
      <c r="VCC122" s="65"/>
      <c r="VCD122" s="65"/>
      <c r="VCE122" s="65"/>
      <c r="VCF122" s="65"/>
      <c r="VCG122" s="65"/>
      <c r="VCH122" s="65"/>
      <c r="VCI122" s="97"/>
      <c r="VCJ122" s="98"/>
      <c r="VCK122" s="65"/>
      <c r="VCL122" s="65"/>
      <c r="VCM122" s="65"/>
      <c r="VCN122" s="65"/>
      <c r="VCO122" s="65"/>
      <c r="VCP122" s="65"/>
      <c r="VCQ122" s="65"/>
      <c r="VCR122" s="65"/>
      <c r="VCS122" s="65"/>
      <c r="VCT122" s="65"/>
      <c r="VCU122" s="65"/>
      <c r="VCV122" s="65"/>
      <c r="VCW122" s="65"/>
      <c r="VCX122" s="65"/>
      <c r="VCY122" s="97"/>
      <c r="VCZ122" s="98"/>
      <c r="VDA122" s="65"/>
      <c r="VDB122" s="65"/>
      <c r="VDC122" s="65"/>
      <c r="VDD122" s="65"/>
      <c r="VDE122" s="65"/>
      <c r="VDF122" s="65"/>
      <c r="VDG122" s="65"/>
      <c r="VDH122" s="65"/>
      <c r="VDI122" s="65"/>
      <c r="VDJ122" s="65"/>
      <c r="VDK122" s="65"/>
      <c r="VDL122" s="65"/>
      <c r="VDM122" s="65"/>
      <c r="VDN122" s="65"/>
      <c r="VDO122" s="97"/>
      <c r="VDP122" s="98"/>
      <c r="VDQ122" s="65"/>
      <c r="VDR122" s="65"/>
      <c r="VDS122" s="65"/>
      <c r="VDT122" s="65"/>
      <c r="VDU122" s="65"/>
      <c r="VDV122" s="65"/>
      <c r="VDW122" s="65"/>
      <c r="VDX122" s="65"/>
      <c r="VDY122" s="65"/>
      <c r="VDZ122" s="65"/>
      <c r="VEA122" s="65"/>
      <c r="VEB122" s="65"/>
      <c r="VEC122" s="65"/>
      <c r="VED122" s="65"/>
      <c r="VEE122" s="97"/>
      <c r="VEF122" s="98"/>
      <c r="VEG122" s="65"/>
      <c r="VEH122" s="65"/>
      <c r="VEI122" s="65"/>
      <c r="VEJ122" s="65"/>
      <c r="VEK122" s="65"/>
      <c r="VEL122" s="65"/>
      <c r="VEM122" s="65"/>
      <c r="VEN122" s="65"/>
      <c r="VEO122" s="65"/>
      <c r="VEP122" s="65"/>
      <c r="VEQ122" s="65"/>
      <c r="VER122" s="65"/>
      <c r="VES122" s="65"/>
      <c r="VET122" s="65"/>
      <c r="VEU122" s="97"/>
      <c r="VEV122" s="98"/>
      <c r="VEW122" s="65"/>
      <c r="VEX122" s="65"/>
      <c r="VEY122" s="65"/>
      <c r="VEZ122" s="65"/>
      <c r="VFA122" s="65"/>
      <c r="VFB122" s="65"/>
      <c r="VFC122" s="65"/>
      <c r="VFD122" s="65"/>
      <c r="VFE122" s="65"/>
      <c r="VFF122" s="65"/>
      <c r="VFG122" s="65"/>
      <c r="VFH122" s="65"/>
      <c r="VFI122" s="65"/>
      <c r="VFJ122" s="65"/>
      <c r="VFK122" s="97"/>
      <c r="VFL122" s="98"/>
      <c r="VFM122" s="65"/>
      <c r="VFN122" s="65"/>
      <c r="VFO122" s="65"/>
      <c r="VFP122" s="65"/>
      <c r="VFQ122" s="65"/>
      <c r="VFR122" s="65"/>
      <c r="VFS122" s="65"/>
      <c r="VFT122" s="65"/>
      <c r="VFU122" s="65"/>
      <c r="VFV122" s="65"/>
      <c r="VFW122" s="65"/>
      <c r="VFX122" s="65"/>
      <c r="VFY122" s="65"/>
      <c r="VFZ122" s="65"/>
      <c r="VGA122" s="97"/>
      <c r="VGB122" s="98"/>
      <c r="VGC122" s="65"/>
      <c r="VGD122" s="65"/>
      <c r="VGE122" s="65"/>
      <c r="VGF122" s="65"/>
      <c r="VGG122" s="65"/>
      <c r="VGH122" s="65"/>
      <c r="VGI122" s="65"/>
      <c r="VGJ122" s="65"/>
      <c r="VGK122" s="65"/>
      <c r="VGL122" s="65"/>
      <c r="VGM122" s="65"/>
      <c r="VGN122" s="65"/>
      <c r="VGO122" s="65"/>
      <c r="VGP122" s="65"/>
      <c r="VGQ122" s="97"/>
      <c r="VGR122" s="98"/>
      <c r="VGS122" s="65"/>
      <c r="VGT122" s="65"/>
      <c r="VGU122" s="65"/>
      <c r="VGV122" s="65"/>
      <c r="VGW122" s="65"/>
      <c r="VGX122" s="65"/>
      <c r="VGY122" s="65"/>
      <c r="VGZ122" s="65"/>
      <c r="VHA122" s="65"/>
      <c r="VHB122" s="65"/>
      <c r="VHC122" s="65"/>
      <c r="VHD122" s="65"/>
      <c r="VHE122" s="65"/>
      <c r="VHF122" s="65"/>
      <c r="VHG122" s="97"/>
      <c r="VHH122" s="98"/>
      <c r="VHI122" s="65"/>
      <c r="VHJ122" s="65"/>
      <c r="VHK122" s="65"/>
      <c r="VHL122" s="65"/>
      <c r="VHM122" s="65"/>
      <c r="VHN122" s="65"/>
      <c r="VHO122" s="65"/>
      <c r="VHP122" s="65"/>
      <c r="VHQ122" s="65"/>
      <c r="VHR122" s="65"/>
      <c r="VHS122" s="65"/>
      <c r="VHT122" s="65"/>
      <c r="VHU122" s="65"/>
      <c r="VHV122" s="65"/>
      <c r="VHW122" s="97"/>
      <c r="VHX122" s="98"/>
      <c r="VHY122" s="65"/>
      <c r="VHZ122" s="65"/>
      <c r="VIA122" s="65"/>
      <c r="VIB122" s="65"/>
      <c r="VIC122" s="65"/>
      <c r="VID122" s="65"/>
      <c r="VIE122" s="65"/>
      <c r="VIF122" s="65"/>
      <c r="VIG122" s="65"/>
      <c r="VIH122" s="65"/>
      <c r="VII122" s="65"/>
      <c r="VIJ122" s="65"/>
      <c r="VIK122" s="65"/>
      <c r="VIL122" s="65"/>
      <c r="VIM122" s="97"/>
      <c r="VIN122" s="98"/>
      <c r="VIO122" s="65"/>
      <c r="VIP122" s="65"/>
      <c r="VIQ122" s="65"/>
      <c r="VIR122" s="65"/>
      <c r="VIS122" s="65"/>
      <c r="VIT122" s="65"/>
      <c r="VIU122" s="65"/>
      <c r="VIV122" s="65"/>
      <c r="VIW122" s="65"/>
      <c r="VIX122" s="65"/>
      <c r="VIY122" s="65"/>
      <c r="VIZ122" s="65"/>
      <c r="VJA122" s="65"/>
      <c r="VJB122" s="65"/>
      <c r="VJC122" s="97"/>
      <c r="VJD122" s="98"/>
      <c r="VJE122" s="65"/>
      <c r="VJF122" s="65"/>
      <c r="VJG122" s="65"/>
      <c r="VJH122" s="65"/>
      <c r="VJI122" s="65"/>
      <c r="VJJ122" s="65"/>
      <c r="VJK122" s="65"/>
      <c r="VJL122" s="65"/>
      <c r="VJM122" s="65"/>
      <c r="VJN122" s="65"/>
      <c r="VJO122" s="65"/>
      <c r="VJP122" s="65"/>
      <c r="VJQ122" s="65"/>
      <c r="VJR122" s="65"/>
      <c r="VJS122" s="97"/>
      <c r="VJT122" s="98"/>
      <c r="VJU122" s="65"/>
      <c r="VJV122" s="65"/>
      <c r="VJW122" s="65"/>
      <c r="VJX122" s="65"/>
      <c r="VJY122" s="65"/>
      <c r="VJZ122" s="65"/>
      <c r="VKA122" s="65"/>
      <c r="VKB122" s="65"/>
      <c r="VKC122" s="65"/>
      <c r="VKD122" s="65"/>
      <c r="VKE122" s="65"/>
      <c r="VKF122" s="65"/>
      <c r="VKG122" s="65"/>
      <c r="VKH122" s="65"/>
      <c r="VKI122" s="97"/>
      <c r="VKJ122" s="98"/>
      <c r="VKK122" s="65"/>
      <c r="VKL122" s="65"/>
      <c r="VKM122" s="65"/>
      <c r="VKN122" s="65"/>
      <c r="VKO122" s="65"/>
      <c r="VKP122" s="65"/>
      <c r="VKQ122" s="65"/>
      <c r="VKR122" s="65"/>
      <c r="VKS122" s="65"/>
      <c r="VKT122" s="65"/>
      <c r="VKU122" s="65"/>
      <c r="VKV122" s="65"/>
      <c r="VKW122" s="65"/>
      <c r="VKX122" s="65"/>
      <c r="VKY122" s="97"/>
      <c r="VKZ122" s="98"/>
      <c r="VLA122" s="65"/>
      <c r="VLB122" s="65"/>
      <c r="VLC122" s="65"/>
      <c r="VLD122" s="65"/>
      <c r="VLE122" s="65"/>
      <c r="VLF122" s="65"/>
      <c r="VLG122" s="65"/>
      <c r="VLH122" s="65"/>
      <c r="VLI122" s="65"/>
      <c r="VLJ122" s="65"/>
      <c r="VLK122" s="65"/>
      <c r="VLL122" s="65"/>
      <c r="VLM122" s="65"/>
      <c r="VLN122" s="65"/>
      <c r="VLO122" s="97"/>
      <c r="VLP122" s="98"/>
      <c r="VLQ122" s="65"/>
      <c r="VLR122" s="65"/>
      <c r="VLS122" s="65"/>
      <c r="VLT122" s="65"/>
      <c r="VLU122" s="65"/>
      <c r="VLV122" s="65"/>
      <c r="VLW122" s="65"/>
      <c r="VLX122" s="65"/>
      <c r="VLY122" s="65"/>
      <c r="VLZ122" s="65"/>
      <c r="VMA122" s="65"/>
      <c r="VMB122" s="65"/>
      <c r="VMC122" s="65"/>
      <c r="VMD122" s="65"/>
      <c r="VME122" s="97"/>
      <c r="VMF122" s="98"/>
      <c r="VMG122" s="65"/>
      <c r="VMH122" s="65"/>
      <c r="VMI122" s="65"/>
      <c r="VMJ122" s="65"/>
      <c r="VMK122" s="65"/>
      <c r="VML122" s="65"/>
      <c r="VMM122" s="65"/>
      <c r="VMN122" s="65"/>
      <c r="VMO122" s="65"/>
      <c r="VMP122" s="65"/>
      <c r="VMQ122" s="65"/>
      <c r="VMR122" s="65"/>
      <c r="VMS122" s="65"/>
      <c r="VMT122" s="65"/>
      <c r="VMU122" s="97"/>
      <c r="VMV122" s="98"/>
      <c r="VMW122" s="65"/>
      <c r="VMX122" s="65"/>
      <c r="VMY122" s="65"/>
      <c r="VMZ122" s="65"/>
      <c r="VNA122" s="65"/>
      <c r="VNB122" s="65"/>
      <c r="VNC122" s="65"/>
      <c r="VND122" s="65"/>
      <c r="VNE122" s="65"/>
      <c r="VNF122" s="65"/>
      <c r="VNG122" s="65"/>
      <c r="VNH122" s="65"/>
      <c r="VNI122" s="65"/>
      <c r="VNJ122" s="65"/>
      <c r="VNK122" s="97"/>
      <c r="VNL122" s="98"/>
      <c r="VNM122" s="65"/>
      <c r="VNN122" s="65"/>
      <c r="VNO122" s="65"/>
      <c r="VNP122" s="65"/>
      <c r="VNQ122" s="65"/>
      <c r="VNR122" s="65"/>
      <c r="VNS122" s="65"/>
      <c r="VNT122" s="65"/>
      <c r="VNU122" s="65"/>
      <c r="VNV122" s="65"/>
      <c r="VNW122" s="65"/>
      <c r="VNX122" s="65"/>
      <c r="VNY122" s="65"/>
      <c r="VNZ122" s="65"/>
      <c r="VOA122" s="97"/>
      <c r="VOB122" s="98"/>
      <c r="VOC122" s="65"/>
      <c r="VOD122" s="65"/>
      <c r="VOE122" s="65"/>
      <c r="VOF122" s="65"/>
      <c r="VOG122" s="65"/>
      <c r="VOH122" s="65"/>
      <c r="VOI122" s="65"/>
      <c r="VOJ122" s="65"/>
      <c r="VOK122" s="65"/>
      <c r="VOL122" s="65"/>
      <c r="VOM122" s="65"/>
      <c r="VON122" s="65"/>
      <c r="VOO122" s="65"/>
      <c r="VOP122" s="65"/>
      <c r="VOQ122" s="97"/>
      <c r="VOR122" s="98"/>
      <c r="VOS122" s="65"/>
      <c r="VOT122" s="65"/>
      <c r="VOU122" s="65"/>
      <c r="VOV122" s="65"/>
      <c r="VOW122" s="65"/>
      <c r="VOX122" s="65"/>
      <c r="VOY122" s="65"/>
      <c r="VOZ122" s="65"/>
      <c r="VPA122" s="65"/>
      <c r="VPB122" s="65"/>
      <c r="VPC122" s="65"/>
      <c r="VPD122" s="65"/>
      <c r="VPE122" s="65"/>
      <c r="VPF122" s="65"/>
      <c r="VPG122" s="97"/>
      <c r="VPH122" s="98"/>
      <c r="VPI122" s="65"/>
      <c r="VPJ122" s="65"/>
      <c r="VPK122" s="65"/>
      <c r="VPL122" s="65"/>
      <c r="VPM122" s="65"/>
      <c r="VPN122" s="65"/>
      <c r="VPO122" s="65"/>
      <c r="VPP122" s="65"/>
      <c r="VPQ122" s="65"/>
      <c r="VPR122" s="65"/>
      <c r="VPS122" s="65"/>
      <c r="VPT122" s="65"/>
      <c r="VPU122" s="65"/>
      <c r="VPV122" s="65"/>
      <c r="VPW122" s="97"/>
      <c r="VPX122" s="98"/>
      <c r="VPY122" s="65"/>
      <c r="VPZ122" s="65"/>
      <c r="VQA122" s="65"/>
      <c r="VQB122" s="65"/>
      <c r="VQC122" s="65"/>
      <c r="VQD122" s="65"/>
      <c r="VQE122" s="65"/>
      <c r="VQF122" s="65"/>
      <c r="VQG122" s="65"/>
      <c r="VQH122" s="65"/>
      <c r="VQI122" s="65"/>
      <c r="VQJ122" s="65"/>
      <c r="VQK122" s="65"/>
      <c r="VQL122" s="65"/>
      <c r="VQM122" s="97"/>
      <c r="VQN122" s="98"/>
      <c r="VQO122" s="65"/>
      <c r="VQP122" s="65"/>
      <c r="VQQ122" s="65"/>
      <c r="VQR122" s="65"/>
      <c r="VQS122" s="65"/>
      <c r="VQT122" s="65"/>
      <c r="VQU122" s="65"/>
      <c r="VQV122" s="65"/>
      <c r="VQW122" s="65"/>
      <c r="VQX122" s="65"/>
      <c r="VQY122" s="65"/>
      <c r="VQZ122" s="65"/>
      <c r="VRA122" s="65"/>
      <c r="VRB122" s="65"/>
      <c r="VRC122" s="97"/>
      <c r="VRD122" s="98"/>
      <c r="VRE122" s="65"/>
      <c r="VRF122" s="65"/>
      <c r="VRG122" s="65"/>
      <c r="VRH122" s="65"/>
      <c r="VRI122" s="65"/>
      <c r="VRJ122" s="65"/>
      <c r="VRK122" s="65"/>
      <c r="VRL122" s="65"/>
      <c r="VRM122" s="65"/>
      <c r="VRN122" s="65"/>
      <c r="VRO122" s="65"/>
      <c r="VRP122" s="65"/>
      <c r="VRQ122" s="65"/>
      <c r="VRR122" s="65"/>
      <c r="VRS122" s="97"/>
      <c r="VRT122" s="98"/>
      <c r="VRU122" s="65"/>
      <c r="VRV122" s="65"/>
      <c r="VRW122" s="65"/>
      <c r="VRX122" s="65"/>
      <c r="VRY122" s="65"/>
      <c r="VRZ122" s="65"/>
      <c r="VSA122" s="65"/>
      <c r="VSB122" s="65"/>
      <c r="VSC122" s="65"/>
      <c r="VSD122" s="65"/>
      <c r="VSE122" s="65"/>
      <c r="VSF122" s="65"/>
      <c r="VSG122" s="65"/>
      <c r="VSH122" s="65"/>
      <c r="VSI122" s="97"/>
      <c r="VSJ122" s="98"/>
      <c r="VSK122" s="65"/>
      <c r="VSL122" s="65"/>
      <c r="VSM122" s="65"/>
      <c r="VSN122" s="65"/>
      <c r="VSO122" s="65"/>
      <c r="VSP122" s="65"/>
      <c r="VSQ122" s="65"/>
      <c r="VSR122" s="65"/>
      <c r="VSS122" s="65"/>
      <c r="VST122" s="65"/>
      <c r="VSU122" s="65"/>
      <c r="VSV122" s="65"/>
      <c r="VSW122" s="65"/>
      <c r="VSX122" s="65"/>
      <c r="VSY122" s="97"/>
      <c r="VSZ122" s="98"/>
      <c r="VTA122" s="65"/>
      <c r="VTB122" s="65"/>
      <c r="VTC122" s="65"/>
      <c r="VTD122" s="65"/>
      <c r="VTE122" s="65"/>
      <c r="VTF122" s="65"/>
      <c r="VTG122" s="65"/>
      <c r="VTH122" s="65"/>
      <c r="VTI122" s="65"/>
      <c r="VTJ122" s="65"/>
      <c r="VTK122" s="65"/>
      <c r="VTL122" s="65"/>
      <c r="VTM122" s="65"/>
      <c r="VTN122" s="65"/>
      <c r="VTO122" s="97"/>
      <c r="VTP122" s="98"/>
      <c r="VTQ122" s="65"/>
      <c r="VTR122" s="65"/>
      <c r="VTS122" s="65"/>
      <c r="VTT122" s="65"/>
      <c r="VTU122" s="65"/>
      <c r="VTV122" s="65"/>
      <c r="VTW122" s="65"/>
      <c r="VTX122" s="65"/>
      <c r="VTY122" s="65"/>
      <c r="VTZ122" s="65"/>
      <c r="VUA122" s="65"/>
      <c r="VUB122" s="65"/>
      <c r="VUC122" s="65"/>
      <c r="VUD122" s="65"/>
      <c r="VUE122" s="97"/>
      <c r="VUF122" s="98"/>
      <c r="VUG122" s="65"/>
      <c r="VUH122" s="65"/>
      <c r="VUI122" s="65"/>
      <c r="VUJ122" s="65"/>
      <c r="VUK122" s="65"/>
      <c r="VUL122" s="65"/>
      <c r="VUM122" s="65"/>
      <c r="VUN122" s="65"/>
      <c r="VUO122" s="65"/>
      <c r="VUP122" s="65"/>
      <c r="VUQ122" s="65"/>
      <c r="VUR122" s="65"/>
      <c r="VUS122" s="65"/>
      <c r="VUT122" s="65"/>
      <c r="VUU122" s="97"/>
      <c r="VUV122" s="98"/>
      <c r="VUW122" s="65"/>
      <c r="VUX122" s="65"/>
      <c r="VUY122" s="65"/>
      <c r="VUZ122" s="65"/>
      <c r="VVA122" s="65"/>
      <c r="VVB122" s="65"/>
      <c r="VVC122" s="65"/>
      <c r="VVD122" s="65"/>
      <c r="VVE122" s="65"/>
      <c r="VVF122" s="65"/>
      <c r="VVG122" s="65"/>
      <c r="VVH122" s="65"/>
      <c r="VVI122" s="65"/>
      <c r="VVJ122" s="65"/>
      <c r="VVK122" s="97"/>
      <c r="VVL122" s="98"/>
      <c r="VVM122" s="65"/>
      <c r="VVN122" s="65"/>
      <c r="VVO122" s="65"/>
      <c r="VVP122" s="65"/>
      <c r="VVQ122" s="65"/>
      <c r="VVR122" s="65"/>
      <c r="VVS122" s="65"/>
      <c r="VVT122" s="65"/>
      <c r="VVU122" s="65"/>
      <c r="VVV122" s="65"/>
      <c r="VVW122" s="65"/>
      <c r="VVX122" s="65"/>
      <c r="VVY122" s="65"/>
      <c r="VVZ122" s="65"/>
      <c r="VWA122" s="97"/>
      <c r="VWB122" s="98"/>
      <c r="VWC122" s="65"/>
      <c r="VWD122" s="65"/>
      <c r="VWE122" s="65"/>
      <c r="VWF122" s="65"/>
      <c r="VWG122" s="65"/>
      <c r="VWH122" s="65"/>
      <c r="VWI122" s="65"/>
      <c r="VWJ122" s="65"/>
      <c r="VWK122" s="65"/>
      <c r="VWL122" s="65"/>
      <c r="VWM122" s="65"/>
      <c r="VWN122" s="65"/>
      <c r="VWO122" s="65"/>
      <c r="VWP122" s="65"/>
      <c r="VWQ122" s="97"/>
      <c r="VWR122" s="98"/>
      <c r="VWS122" s="65"/>
      <c r="VWT122" s="65"/>
      <c r="VWU122" s="65"/>
      <c r="VWV122" s="65"/>
      <c r="VWW122" s="65"/>
      <c r="VWX122" s="65"/>
      <c r="VWY122" s="65"/>
      <c r="VWZ122" s="65"/>
      <c r="VXA122" s="65"/>
      <c r="VXB122" s="65"/>
      <c r="VXC122" s="65"/>
      <c r="VXD122" s="65"/>
      <c r="VXE122" s="65"/>
      <c r="VXF122" s="65"/>
      <c r="VXG122" s="97"/>
      <c r="VXH122" s="98"/>
      <c r="VXI122" s="65"/>
      <c r="VXJ122" s="65"/>
      <c r="VXK122" s="65"/>
      <c r="VXL122" s="65"/>
      <c r="VXM122" s="65"/>
      <c r="VXN122" s="65"/>
      <c r="VXO122" s="65"/>
      <c r="VXP122" s="65"/>
      <c r="VXQ122" s="65"/>
      <c r="VXR122" s="65"/>
      <c r="VXS122" s="65"/>
      <c r="VXT122" s="65"/>
      <c r="VXU122" s="65"/>
      <c r="VXV122" s="65"/>
      <c r="VXW122" s="97"/>
      <c r="VXX122" s="98"/>
      <c r="VXY122" s="65"/>
      <c r="VXZ122" s="65"/>
      <c r="VYA122" s="65"/>
      <c r="VYB122" s="65"/>
      <c r="VYC122" s="65"/>
      <c r="VYD122" s="65"/>
      <c r="VYE122" s="65"/>
      <c r="VYF122" s="65"/>
      <c r="VYG122" s="65"/>
      <c r="VYH122" s="65"/>
      <c r="VYI122" s="65"/>
      <c r="VYJ122" s="65"/>
      <c r="VYK122" s="65"/>
      <c r="VYL122" s="65"/>
      <c r="VYM122" s="97"/>
      <c r="VYN122" s="98"/>
      <c r="VYO122" s="65"/>
      <c r="VYP122" s="65"/>
      <c r="VYQ122" s="65"/>
      <c r="VYR122" s="65"/>
      <c r="VYS122" s="65"/>
      <c r="VYT122" s="65"/>
      <c r="VYU122" s="65"/>
      <c r="VYV122" s="65"/>
      <c r="VYW122" s="65"/>
      <c r="VYX122" s="65"/>
      <c r="VYY122" s="65"/>
      <c r="VYZ122" s="65"/>
      <c r="VZA122" s="65"/>
      <c r="VZB122" s="65"/>
      <c r="VZC122" s="97"/>
      <c r="VZD122" s="98"/>
      <c r="VZE122" s="65"/>
      <c r="VZF122" s="65"/>
      <c r="VZG122" s="65"/>
      <c r="VZH122" s="65"/>
      <c r="VZI122" s="65"/>
      <c r="VZJ122" s="65"/>
      <c r="VZK122" s="65"/>
      <c r="VZL122" s="65"/>
      <c r="VZM122" s="65"/>
      <c r="VZN122" s="65"/>
      <c r="VZO122" s="65"/>
      <c r="VZP122" s="65"/>
      <c r="VZQ122" s="65"/>
      <c r="VZR122" s="65"/>
      <c r="VZS122" s="97"/>
      <c r="VZT122" s="98"/>
      <c r="VZU122" s="65"/>
      <c r="VZV122" s="65"/>
      <c r="VZW122" s="65"/>
      <c r="VZX122" s="65"/>
      <c r="VZY122" s="65"/>
      <c r="VZZ122" s="65"/>
      <c r="WAA122" s="65"/>
      <c r="WAB122" s="65"/>
      <c r="WAC122" s="65"/>
      <c r="WAD122" s="65"/>
      <c r="WAE122" s="65"/>
      <c r="WAF122" s="65"/>
      <c r="WAG122" s="65"/>
      <c r="WAH122" s="65"/>
      <c r="WAI122" s="97"/>
      <c r="WAJ122" s="98"/>
      <c r="WAK122" s="65"/>
      <c r="WAL122" s="65"/>
      <c r="WAM122" s="65"/>
      <c r="WAN122" s="65"/>
      <c r="WAO122" s="65"/>
      <c r="WAP122" s="65"/>
      <c r="WAQ122" s="65"/>
      <c r="WAR122" s="65"/>
      <c r="WAS122" s="65"/>
      <c r="WAT122" s="65"/>
      <c r="WAU122" s="65"/>
      <c r="WAV122" s="65"/>
      <c r="WAW122" s="65"/>
      <c r="WAX122" s="65"/>
      <c r="WAY122" s="97"/>
      <c r="WAZ122" s="98"/>
      <c r="WBA122" s="65"/>
      <c r="WBB122" s="65"/>
      <c r="WBC122" s="65"/>
      <c r="WBD122" s="65"/>
      <c r="WBE122" s="65"/>
      <c r="WBF122" s="65"/>
      <c r="WBG122" s="65"/>
      <c r="WBH122" s="65"/>
      <c r="WBI122" s="65"/>
      <c r="WBJ122" s="65"/>
      <c r="WBK122" s="65"/>
      <c r="WBL122" s="65"/>
      <c r="WBM122" s="65"/>
      <c r="WBN122" s="65"/>
      <c r="WBO122" s="97"/>
      <c r="WBP122" s="98"/>
      <c r="WBQ122" s="65"/>
      <c r="WBR122" s="65"/>
      <c r="WBS122" s="65"/>
      <c r="WBT122" s="65"/>
      <c r="WBU122" s="65"/>
      <c r="WBV122" s="65"/>
      <c r="WBW122" s="65"/>
      <c r="WBX122" s="65"/>
      <c r="WBY122" s="65"/>
      <c r="WBZ122" s="65"/>
      <c r="WCA122" s="65"/>
      <c r="WCB122" s="65"/>
      <c r="WCC122" s="65"/>
      <c r="WCD122" s="65"/>
      <c r="WCE122" s="97"/>
      <c r="WCF122" s="98"/>
      <c r="WCG122" s="65"/>
      <c r="WCH122" s="65"/>
      <c r="WCI122" s="65"/>
      <c r="WCJ122" s="65"/>
      <c r="WCK122" s="65"/>
      <c r="WCL122" s="65"/>
      <c r="WCM122" s="65"/>
      <c r="WCN122" s="65"/>
      <c r="WCO122" s="65"/>
      <c r="WCP122" s="65"/>
      <c r="WCQ122" s="65"/>
      <c r="WCR122" s="65"/>
      <c r="WCS122" s="65"/>
      <c r="WCT122" s="65"/>
      <c r="WCU122" s="97"/>
      <c r="WCV122" s="98"/>
      <c r="WCW122" s="65"/>
      <c r="WCX122" s="65"/>
      <c r="WCY122" s="65"/>
      <c r="WCZ122" s="65"/>
      <c r="WDA122" s="65"/>
      <c r="WDB122" s="65"/>
      <c r="WDC122" s="65"/>
      <c r="WDD122" s="65"/>
      <c r="WDE122" s="65"/>
      <c r="WDF122" s="65"/>
      <c r="WDG122" s="65"/>
      <c r="WDH122" s="65"/>
      <c r="WDI122" s="65"/>
      <c r="WDJ122" s="65"/>
      <c r="WDK122" s="97"/>
      <c r="WDL122" s="98"/>
      <c r="WDM122" s="65"/>
      <c r="WDN122" s="65"/>
      <c r="WDO122" s="65"/>
      <c r="WDP122" s="65"/>
      <c r="WDQ122" s="65"/>
      <c r="WDR122" s="65"/>
      <c r="WDS122" s="65"/>
      <c r="WDT122" s="65"/>
      <c r="WDU122" s="65"/>
      <c r="WDV122" s="65"/>
      <c r="WDW122" s="65"/>
      <c r="WDX122" s="65"/>
      <c r="WDY122" s="65"/>
      <c r="WDZ122" s="65"/>
      <c r="WEA122" s="97"/>
      <c r="WEB122" s="98"/>
      <c r="WEC122" s="65"/>
      <c r="WED122" s="65"/>
      <c r="WEE122" s="65"/>
      <c r="WEF122" s="65"/>
      <c r="WEG122" s="65"/>
      <c r="WEH122" s="65"/>
      <c r="WEI122" s="65"/>
      <c r="WEJ122" s="65"/>
      <c r="WEK122" s="65"/>
      <c r="WEL122" s="65"/>
      <c r="WEM122" s="65"/>
      <c r="WEN122" s="65"/>
      <c r="WEO122" s="65"/>
      <c r="WEP122" s="65"/>
      <c r="WEQ122" s="97"/>
      <c r="WER122" s="98"/>
      <c r="WES122" s="65"/>
      <c r="WET122" s="65"/>
      <c r="WEU122" s="65"/>
      <c r="WEV122" s="65"/>
      <c r="WEW122" s="65"/>
      <c r="WEX122" s="65"/>
      <c r="WEY122" s="65"/>
      <c r="WEZ122" s="65"/>
      <c r="WFA122" s="65"/>
      <c r="WFB122" s="65"/>
      <c r="WFC122" s="65"/>
      <c r="WFD122" s="65"/>
      <c r="WFE122" s="65"/>
      <c r="WFF122" s="65"/>
      <c r="WFG122" s="97"/>
      <c r="WFH122" s="98"/>
      <c r="WFI122" s="65"/>
      <c r="WFJ122" s="65"/>
      <c r="WFK122" s="65"/>
      <c r="WFL122" s="65"/>
      <c r="WFM122" s="65"/>
      <c r="WFN122" s="65"/>
      <c r="WFO122" s="65"/>
      <c r="WFP122" s="65"/>
      <c r="WFQ122" s="65"/>
      <c r="WFR122" s="65"/>
      <c r="WFS122" s="65"/>
      <c r="WFT122" s="65"/>
      <c r="WFU122" s="65"/>
      <c r="WFV122" s="65"/>
      <c r="WFW122" s="97"/>
      <c r="WFX122" s="98"/>
      <c r="WFY122" s="65"/>
      <c r="WFZ122" s="65"/>
      <c r="WGA122" s="65"/>
      <c r="WGB122" s="65"/>
      <c r="WGC122" s="65"/>
      <c r="WGD122" s="65"/>
      <c r="WGE122" s="65"/>
      <c r="WGF122" s="65"/>
      <c r="WGG122" s="65"/>
      <c r="WGH122" s="65"/>
      <c r="WGI122" s="65"/>
      <c r="WGJ122" s="65"/>
      <c r="WGK122" s="65"/>
      <c r="WGL122" s="65"/>
      <c r="WGM122" s="97"/>
      <c r="WGN122" s="98"/>
      <c r="WGO122" s="65"/>
      <c r="WGP122" s="65"/>
      <c r="WGQ122" s="65"/>
      <c r="WGR122" s="65"/>
      <c r="WGS122" s="65"/>
      <c r="WGT122" s="65"/>
      <c r="WGU122" s="65"/>
      <c r="WGV122" s="65"/>
      <c r="WGW122" s="65"/>
      <c r="WGX122" s="65"/>
      <c r="WGY122" s="65"/>
      <c r="WGZ122" s="65"/>
      <c r="WHA122" s="65"/>
      <c r="WHB122" s="65"/>
      <c r="WHC122" s="97"/>
      <c r="WHD122" s="98"/>
      <c r="WHE122" s="65"/>
      <c r="WHF122" s="65"/>
      <c r="WHG122" s="65"/>
      <c r="WHH122" s="65"/>
      <c r="WHI122" s="65"/>
      <c r="WHJ122" s="65"/>
      <c r="WHK122" s="65"/>
      <c r="WHL122" s="65"/>
      <c r="WHM122" s="65"/>
      <c r="WHN122" s="65"/>
      <c r="WHO122" s="65"/>
      <c r="WHP122" s="65"/>
      <c r="WHQ122" s="65"/>
      <c r="WHR122" s="65"/>
      <c r="WHS122" s="97"/>
      <c r="WHT122" s="98"/>
      <c r="WHU122" s="65"/>
      <c r="WHV122" s="65"/>
      <c r="WHW122" s="65"/>
      <c r="WHX122" s="65"/>
      <c r="WHY122" s="65"/>
      <c r="WHZ122" s="65"/>
      <c r="WIA122" s="65"/>
      <c r="WIB122" s="65"/>
      <c r="WIC122" s="65"/>
      <c r="WID122" s="65"/>
      <c r="WIE122" s="65"/>
      <c r="WIF122" s="65"/>
      <c r="WIG122" s="65"/>
      <c r="WIH122" s="65"/>
      <c r="WII122" s="97"/>
      <c r="WIJ122" s="98"/>
      <c r="WIK122" s="65"/>
      <c r="WIL122" s="65"/>
      <c r="WIM122" s="65"/>
      <c r="WIN122" s="65"/>
      <c r="WIO122" s="65"/>
      <c r="WIP122" s="65"/>
      <c r="WIQ122" s="65"/>
      <c r="WIR122" s="65"/>
      <c r="WIS122" s="65"/>
      <c r="WIT122" s="65"/>
      <c r="WIU122" s="65"/>
      <c r="WIV122" s="65"/>
      <c r="WIW122" s="65"/>
      <c r="WIX122" s="65"/>
      <c r="WIY122" s="97"/>
      <c r="WIZ122" s="98"/>
      <c r="WJA122" s="65"/>
      <c r="WJB122" s="65"/>
      <c r="WJC122" s="65"/>
      <c r="WJD122" s="65"/>
      <c r="WJE122" s="65"/>
      <c r="WJF122" s="65"/>
      <c r="WJG122" s="65"/>
      <c r="WJH122" s="65"/>
      <c r="WJI122" s="65"/>
      <c r="WJJ122" s="65"/>
      <c r="WJK122" s="65"/>
      <c r="WJL122" s="65"/>
      <c r="WJM122" s="65"/>
      <c r="WJN122" s="65"/>
      <c r="WJO122" s="97"/>
      <c r="WJP122" s="98"/>
      <c r="WJQ122" s="65"/>
      <c r="WJR122" s="65"/>
      <c r="WJS122" s="65"/>
      <c r="WJT122" s="65"/>
      <c r="WJU122" s="65"/>
      <c r="WJV122" s="65"/>
      <c r="WJW122" s="65"/>
      <c r="WJX122" s="65"/>
      <c r="WJY122" s="65"/>
      <c r="WJZ122" s="65"/>
      <c r="WKA122" s="65"/>
      <c r="WKB122" s="65"/>
      <c r="WKC122" s="65"/>
      <c r="WKD122" s="65"/>
      <c r="WKE122" s="97"/>
      <c r="WKF122" s="98"/>
      <c r="WKG122" s="65"/>
      <c r="WKH122" s="65"/>
      <c r="WKI122" s="65"/>
      <c r="WKJ122" s="65"/>
      <c r="WKK122" s="65"/>
      <c r="WKL122" s="65"/>
      <c r="WKM122" s="65"/>
      <c r="WKN122" s="65"/>
      <c r="WKO122" s="65"/>
      <c r="WKP122" s="65"/>
      <c r="WKQ122" s="65"/>
      <c r="WKR122" s="65"/>
      <c r="WKS122" s="65"/>
      <c r="WKT122" s="65"/>
      <c r="WKU122" s="97"/>
      <c r="WKV122" s="98"/>
      <c r="WKW122" s="65"/>
      <c r="WKX122" s="65"/>
      <c r="WKY122" s="65"/>
      <c r="WKZ122" s="65"/>
      <c r="WLA122" s="65"/>
      <c r="WLB122" s="65"/>
      <c r="WLC122" s="65"/>
      <c r="WLD122" s="65"/>
      <c r="WLE122" s="65"/>
      <c r="WLF122" s="65"/>
      <c r="WLG122" s="65"/>
      <c r="WLH122" s="65"/>
      <c r="WLI122" s="65"/>
      <c r="WLJ122" s="65"/>
      <c r="WLK122" s="97"/>
      <c r="WLL122" s="98"/>
      <c r="WLM122" s="65"/>
      <c r="WLN122" s="65"/>
      <c r="WLO122" s="65"/>
      <c r="WLP122" s="65"/>
      <c r="WLQ122" s="65"/>
      <c r="WLR122" s="65"/>
      <c r="WLS122" s="65"/>
      <c r="WLT122" s="65"/>
      <c r="WLU122" s="65"/>
      <c r="WLV122" s="65"/>
      <c r="WLW122" s="65"/>
      <c r="WLX122" s="65"/>
      <c r="WLY122" s="65"/>
      <c r="WLZ122" s="65"/>
      <c r="WMA122" s="97"/>
      <c r="WMB122" s="98"/>
      <c r="WMC122" s="65"/>
      <c r="WMD122" s="65"/>
      <c r="WME122" s="65"/>
      <c r="WMF122" s="65"/>
      <c r="WMG122" s="65"/>
      <c r="WMH122" s="65"/>
      <c r="WMI122" s="65"/>
      <c r="WMJ122" s="65"/>
      <c r="WMK122" s="65"/>
      <c r="WML122" s="65"/>
      <c r="WMM122" s="65"/>
      <c r="WMN122" s="65"/>
      <c r="WMO122" s="65"/>
      <c r="WMP122" s="65"/>
      <c r="WMQ122" s="97"/>
      <c r="WMR122" s="98"/>
      <c r="WMS122" s="65"/>
      <c r="WMT122" s="65"/>
      <c r="WMU122" s="65"/>
      <c r="WMV122" s="65"/>
      <c r="WMW122" s="65"/>
      <c r="WMX122" s="65"/>
      <c r="WMY122" s="65"/>
      <c r="WMZ122" s="65"/>
      <c r="WNA122" s="65"/>
      <c r="WNB122" s="65"/>
      <c r="WNC122" s="65"/>
      <c r="WND122" s="65"/>
      <c r="WNE122" s="65"/>
      <c r="WNF122" s="65"/>
      <c r="WNG122" s="97"/>
      <c r="WNH122" s="98"/>
      <c r="WNI122" s="65"/>
      <c r="WNJ122" s="65"/>
      <c r="WNK122" s="65"/>
      <c r="WNL122" s="65"/>
      <c r="WNM122" s="65"/>
      <c r="WNN122" s="65"/>
      <c r="WNO122" s="65"/>
      <c r="WNP122" s="65"/>
      <c r="WNQ122" s="65"/>
      <c r="WNR122" s="65"/>
      <c r="WNS122" s="65"/>
      <c r="WNT122" s="65"/>
      <c r="WNU122" s="65"/>
      <c r="WNV122" s="65"/>
      <c r="WNW122" s="97"/>
      <c r="WNX122" s="98"/>
      <c r="WNY122" s="65"/>
      <c r="WNZ122" s="65"/>
      <c r="WOA122" s="65"/>
      <c r="WOB122" s="65"/>
      <c r="WOC122" s="65"/>
      <c r="WOD122" s="65"/>
      <c r="WOE122" s="65"/>
      <c r="WOF122" s="65"/>
      <c r="WOG122" s="65"/>
      <c r="WOH122" s="65"/>
      <c r="WOI122" s="65"/>
      <c r="WOJ122" s="65"/>
      <c r="WOK122" s="65"/>
      <c r="WOL122" s="65"/>
      <c r="WOM122" s="97"/>
      <c r="WON122" s="98"/>
      <c r="WOO122" s="65"/>
      <c r="WOP122" s="65"/>
      <c r="WOQ122" s="65"/>
      <c r="WOR122" s="65"/>
      <c r="WOS122" s="65"/>
      <c r="WOT122" s="65"/>
      <c r="WOU122" s="65"/>
      <c r="WOV122" s="65"/>
      <c r="WOW122" s="65"/>
      <c r="WOX122" s="65"/>
      <c r="WOY122" s="65"/>
      <c r="WOZ122" s="65"/>
      <c r="WPA122" s="65"/>
      <c r="WPB122" s="65"/>
      <c r="WPC122" s="97"/>
      <c r="WPD122" s="98"/>
      <c r="WPE122" s="65"/>
      <c r="WPF122" s="65"/>
      <c r="WPG122" s="65"/>
      <c r="WPH122" s="65"/>
      <c r="WPI122" s="65"/>
      <c r="WPJ122" s="65"/>
      <c r="WPK122" s="65"/>
      <c r="WPL122" s="65"/>
      <c r="WPM122" s="65"/>
      <c r="WPN122" s="65"/>
      <c r="WPO122" s="65"/>
      <c r="WPP122" s="65"/>
      <c r="WPQ122" s="65"/>
      <c r="WPR122" s="65"/>
      <c r="WPS122" s="97"/>
      <c r="WPT122" s="98"/>
      <c r="WPU122" s="65"/>
      <c r="WPV122" s="65"/>
      <c r="WPW122" s="65"/>
      <c r="WPX122" s="65"/>
      <c r="WPY122" s="65"/>
      <c r="WPZ122" s="65"/>
      <c r="WQA122" s="65"/>
      <c r="WQB122" s="65"/>
      <c r="WQC122" s="65"/>
      <c r="WQD122" s="65"/>
      <c r="WQE122" s="65"/>
      <c r="WQF122" s="65"/>
      <c r="WQG122" s="65"/>
      <c r="WQH122" s="65"/>
      <c r="WQI122" s="97"/>
      <c r="WQJ122" s="98"/>
      <c r="WQK122" s="65"/>
      <c r="WQL122" s="65"/>
      <c r="WQM122" s="65"/>
      <c r="WQN122" s="65"/>
      <c r="WQO122" s="65"/>
      <c r="WQP122" s="65"/>
      <c r="WQQ122" s="65"/>
      <c r="WQR122" s="65"/>
      <c r="WQS122" s="65"/>
      <c r="WQT122" s="65"/>
      <c r="WQU122" s="65"/>
      <c r="WQV122" s="65"/>
      <c r="WQW122" s="65"/>
      <c r="WQX122" s="65"/>
      <c r="WQY122" s="97"/>
      <c r="WQZ122" s="98"/>
      <c r="WRA122" s="65"/>
      <c r="WRB122" s="65"/>
      <c r="WRC122" s="65"/>
      <c r="WRD122" s="65"/>
      <c r="WRE122" s="65"/>
      <c r="WRF122" s="65"/>
      <c r="WRG122" s="65"/>
      <c r="WRH122" s="65"/>
      <c r="WRI122" s="65"/>
      <c r="WRJ122" s="65"/>
      <c r="WRK122" s="65"/>
      <c r="WRL122" s="65"/>
      <c r="WRM122" s="65"/>
      <c r="WRN122" s="65"/>
      <c r="WRO122" s="97"/>
      <c r="WRP122" s="98"/>
      <c r="WRQ122" s="65"/>
      <c r="WRR122" s="65"/>
      <c r="WRS122" s="65"/>
      <c r="WRT122" s="65"/>
      <c r="WRU122" s="65"/>
      <c r="WRV122" s="65"/>
      <c r="WRW122" s="65"/>
      <c r="WRX122" s="65"/>
      <c r="WRY122" s="65"/>
      <c r="WRZ122" s="65"/>
      <c r="WSA122" s="65"/>
      <c r="WSB122" s="65"/>
      <c r="WSC122" s="65"/>
      <c r="WSD122" s="65"/>
      <c r="WSE122" s="97"/>
      <c r="WSF122" s="98"/>
      <c r="WSG122" s="65"/>
      <c r="WSH122" s="65"/>
      <c r="WSI122" s="65"/>
      <c r="WSJ122" s="65"/>
      <c r="WSK122" s="65"/>
      <c r="WSL122" s="65"/>
      <c r="WSM122" s="65"/>
      <c r="WSN122" s="65"/>
      <c r="WSO122" s="65"/>
      <c r="WSP122" s="65"/>
      <c r="WSQ122" s="65"/>
      <c r="WSR122" s="65"/>
      <c r="WSS122" s="65"/>
      <c r="WST122" s="65"/>
      <c r="WSU122" s="97"/>
      <c r="WSV122" s="98"/>
      <c r="WSW122" s="65"/>
      <c r="WSX122" s="65"/>
      <c r="WSY122" s="65"/>
      <c r="WSZ122" s="65"/>
      <c r="WTA122" s="65"/>
      <c r="WTB122" s="65"/>
      <c r="WTC122" s="65"/>
      <c r="WTD122" s="65"/>
      <c r="WTE122" s="65"/>
      <c r="WTF122" s="65"/>
      <c r="WTG122" s="65"/>
      <c r="WTH122" s="65"/>
      <c r="WTI122" s="65"/>
      <c r="WTJ122" s="65"/>
      <c r="WTK122" s="97"/>
      <c r="WTL122" s="98"/>
      <c r="WTM122" s="65"/>
      <c r="WTN122" s="65"/>
      <c r="WTO122" s="65"/>
      <c r="WTP122" s="65"/>
      <c r="WTQ122" s="65"/>
      <c r="WTR122" s="65"/>
      <c r="WTS122" s="65"/>
      <c r="WTT122" s="65"/>
      <c r="WTU122" s="65"/>
      <c r="WTV122" s="65"/>
      <c r="WTW122" s="65"/>
      <c r="WTX122" s="65"/>
      <c r="WTY122" s="65"/>
      <c r="WTZ122" s="65"/>
      <c r="WUA122" s="97"/>
      <c r="WUB122" s="98"/>
      <c r="WUC122" s="65"/>
      <c r="WUD122" s="65"/>
      <c r="WUE122" s="65"/>
      <c r="WUF122" s="65"/>
      <c r="WUG122" s="65"/>
      <c r="WUH122" s="65"/>
      <c r="WUI122" s="65"/>
      <c r="WUJ122" s="65"/>
      <c r="WUK122" s="65"/>
      <c r="WUL122" s="65"/>
      <c r="WUM122" s="65"/>
      <c r="WUN122" s="65"/>
      <c r="WUO122" s="65"/>
      <c r="WUP122" s="65"/>
      <c r="WUQ122" s="97"/>
      <c r="WUR122" s="98"/>
      <c r="WUS122" s="65"/>
      <c r="WUT122" s="65"/>
      <c r="WUU122" s="65"/>
      <c r="WUV122" s="65"/>
      <c r="WUW122" s="65"/>
      <c r="WUX122" s="65"/>
      <c r="WUY122" s="65"/>
      <c r="WUZ122" s="65"/>
      <c r="WVA122" s="65"/>
      <c r="WVB122" s="65"/>
      <c r="WVC122" s="65"/>
      <c r="WVD122" s="65"/>
      <c r="WVE122" s="65"/>
      <c r="WVF122" s="65"/>
      <c r="WVG122" s="97"/>
      <c r="WVH122" s="98"/>
      <c r="WVI122" s="65"/>
      <c r="WVJ122" s="65"/>
      <c r="WVK122" s="65"/>
      <c r="WVL122" s="65"/>
      <c r="WVM122" s="65"/>
      <c r="WVN122" s="65"/>
      <c r="WVO122" s="65"/>
      <c r="WVP122" s="65"/>
      <c r="WVQ122" s="65"/>
      <c r="WVR122" s="65"/>
      <c r="WVS122" s="65"/>
      <c r="WVT122" s="65"/>
      <c r="WVU122" s="65"/>
      <c r="WVV122" s="65"/>
      <c r="WVW122" s="97"/>
      <c r="WVX122" s="98"/>
      <c r="WVY122" s="65"/>
      <c r="WVZ122" s="65"/>
      <c r="WWA122" s="65"/>
      <c r="WWB122" s="65"/>
      <c r="WWC122" s="65"/>
      <c r="WWD122" s="65"/>
      <c r="WWE122" s="65"/>
      <c r="WWF122" s="65"/>
      <c r="WWG122" s="65"/>
      <c r="WWH122" s="65"/>
      <c r="WWI122" s="65"/>
      <c r="WWJ122" s="65"/>
      <c r="WWK122" s="65"/>
      <c r="WWL122" s="65"/>
      <c r="WWM122" s="97"/>
      <c r="WWN122" s="98"/>
      <c r="WWO122" s="65"/>
      <c r="WWP122" s="65"/>
      <c r="WWQ122" s="65"/>
      <c r="WWR122" s="65"/>
      <c r="WWS122" s="65"/>
      <c r="WWT122" s="65"/>
      <c r="WWU122" s="65"/>
      <c r="WWV122" s="65"/>
      <c r="WWW122" s="65"/>
      <c r="WWX122" s="65"/>
      <c r="WWY122" s="65"/>
      <c r="WWZ122" s="65"/>
      <c r="WXA122" s="65"/>
      <c r="WXB122" s="65"/>
      <c r="WXC122" s="97"/>
      <c r="WXD122" s="98"/>
      <c r="WXE122" s="65"/>
      <c r="WXF122" s="65"/>
      <c r="WXG122" s="65"/>
      <c r="WXH122" s="65"/>
      <c r="WXI122" s="65"/>
      <c r="WXJ122" s="65"/>
      <c r="WXK122" s="65"/>
      <c r="WXL122" s="65"/>
      <c r="WXM122" s="65"/>
      <c r="WXN122" s="65"/>
      <c r="WXO122" s="65"/>
      <c r="WXP122" s="65"/>
      <c r="WXQ122" s="65"/>
      <c r="WXR122" s="65"/>
      <c r="WXS122" s="97"/>
      <c r="WXT122" s="98"/>
      <c r="WXU122" s="65"/>
      <c r="WXV122" s="65"/>
      <c r="WXW122" s="65"/>
      <c r="WXX122" s="65"/>
      <c r="WXY122" s="65"/>
      <c r="WXZ122" s="65"/>
      <c r="WYA122" s="65"/>
      <c r="WYB122" s="65"/>
      <c r="WYC122" s="65"/>
      <c r="WYD122" s="65"/>
      <c r="WYE122" s="65"/>
      <c r="WYF122" s="65"/>
      <c r="WYG122" s="65"/>
      <c r="WYH122" s="65"/>
      <c r="WYI122" s="97"/>
      <c r="WYJ122" s="98"/>
      <c r="WYK122" s="65"/>
      <c r="WYL122" s="65"/>
      <c r="WYM122" s="65"/>
      <c r="WYN122" s="65"/>
      <c r="WYO122" s="65"/>
      <c r="WYP122" s="65"/>
      <c r="WYQ122" s="65"/>
      <c r="WYR122" s="65"/>
      <c r="WYS122" s="65"/>
      <c r="WYT122" s="65"/>
      <c r="WYU122" s="65"/>
      <c r="WYV122" s="65"/>
      <c r="WYW122" s="65"/>
      <c r="WYX122" s="65"/>
      <c r="WYY122" s="97"/>
      <c r="WYZ122" s="98"/>
      <c r="WZA122" s="65"/>
      <c r="WZB122" s="65"/>
      <c r="WZC122" s="65"/>
      <c r="WZD122" s="65"/>
      <c r="WZE122" s="65"/>
      <c r="WZF122" s="65"/>
      <c r="WZG122" s="65"/>
      <c r="WZH122" s="65"/>
      <c r="WZI122" s="65"/>
      <c r="WZJ122" s="65"/>
      <c r="WZK122" s="65"/>
      <c r="WZL122" s="65"/>
      <c r="WZM122" s="65"/>
      <c r="WZN122" s="65"/>
      <c r="WZO122" s="97"/>
      <c r="WZP122" s="98"/>
      <c r="WZQ122" s="65"/>
      <c r="WZR122" s="65"/>
      <c r="WZS122" s="65"/>
      <c r="WZT122" s="65"/>
      <c r="WZU122" s="65"/>
      <c r="WZV122" s="65"/>
      <c r="WZW122" s="65"/>
      <c r="WZX122" s="65"/>
      <c r="WZY122" s="65"/>
      <c r="WZZ122" s="65"/>
      <c r="XAA122" s="65"/>
      <c r="XAB122" s="65"/>
      <c r="XAC122" s="65"/>
      <c r="XAD122" s="65"/>
      <c r="XAE122" s="97"/>
      <c r="XAF122" s="98"/>
      <c r="XAG122" s="65"/>
      <c r="XAH122" s="65"/>
      <c r="XAI122" s="65"/>
      <c r="XAJ122" s="65"/>
      <c r="XAK122" s="65"/>
      <c r="XAL122" s="65"/>
      <c r="XAM122" s="65"/>
      <c r="XAN122" s="65"/>
      <c r="XAO122" s="65"/>
      <c r="XAP122" s="65"/>
      <c r="XAQ122" s="65"/>
      <c r="XAR122" s="65"/>
      <c r="XAS122" s="65"/>
      <c r="XAT122" s="65"/>
      <c r="XAU122" s="97"/>
      <c r="XAV122" s="98"/>
      <c r="XAW122" s="65"/>
      <c r="XAX122" s="65"/>
      <c r="XAY122" s="65"/>
      <c r="XAZ122" s="65"/>
      <c r="XBA122" s="65"/>
      <c r="XBB122" s="65"/>
      <c r="XBC122" s="65"/>
      <c r="XBD122" s="65"/>
      <c r="XBE122" s="65"/>
      <c r="XBF122" s="65"/>
      <c r="XBG122" s="65"/>
      <c r="XBH122" s="65"/>
      <c r="XBI122" s="65"/>
      <c r="XBJ122" s="65"/>
      <c r="XBK122" s="97"/>
      <c r="XBL122" s="98"/>
      <c r="XBM122" s="65"/>
      <c r="XBN122" s="65"/>
      <c r="XBO122" s="65"/>
      <c r="XBP122" s="65"/>
      <c r="XBQ122" s="65"/>
      <c r="XBR122" s="65"/>
      <c r="XBS122" s="65"/>
      <c r="XBT122" s="65"/>
      <c r="XBU122" s="65"/>
      <c r="XBV122" s="65"/>
      <c r="XBW122" s="65"/>
      <c r="XBX122" s="65"/>
      <c r="XBY122" s="65"/>
      <c r="XBZ122" s="65"/>
      <c r="XCA122" s="97"/>
      <c r="XCB122" s="98"/>
      <c r="XCC122" s="65"/>
      <c r="XCD122" s="65"/>
      <c r="XCE122" s="65"/>
      <c r="XCF122" s="65"/>
      <c r="XCG122" s="65"/>
      <c r="XCH122" s="65"/>
      <c r="XCI122" s="65"/>
      <c r="XCJ122" s="65"/>
      <c r="XCK122" s="65"/>
      <c r="XCL122" s="65"/>
      <c r="XCM122" s="65"/>
      <c r="XCN122" s="65"/>
      <c r="XCO122" s="65"/>
      <c r="XCP122" s="65"/>
      <c r="XCQ122" s="97"/>
      <c r="XCR122" s="98"/>
      <c r="XCS122" s="65"/>
      <c r="XCT122" s="65"/>
      <c r="XCU122" s="65"/>
      <c r="XCV122" s="65"/>
      <c r="XCW122" s="65"/>
      <c r="XCX122" s="65"/>
      <c r="XCY122" s="65"/>
      <c r="XCZ122" s="65"/>
      <c r="XDA122" s="65"/>
      <c r="XDB122" s="65"/>
      <c r="XDC122" s="65"/>
      <c r="XDD122" s="65"/>
      <c r="XDE122" s="65"/>
      <c r="XDF122" s="65"/>
      <c r="XDG122" s="97"/>
      <c r="XDH122" s="98"/>
      <c r="XDI122" s="65"/>
      <c r="XDJ122" s="65"/>
      <c r="XDK122" s="65"/>
      <c r="XDL122" s="65"/>
      <c r="XDM122" s="65"/>
      <c r="XDN122" s="65"/>
      <c r="XDO122" s="65"/>
      <c r="XDP122" s="65"/>
      <c r="XDQ122" s="65"/>
      <c r="XDR122" s="65"/>
      <c r="XDS122" s="65"/>
      <c r="XDT122" s="65"/>
      <c r="XDU122" s="65"/>
      <c r="XDV122" s="65"/>
      <c r="XDW122" s="97"/>
      <c r="XDX122" s="98"/>
      <c r="XDY122" s="65"/>
      <c r="XDZ122" s="65"/>
      <c r="XEA122" s="65"/>
      <c r="XEB122" s="65"/>
      <c r="XEC122" s="65"/>
      <c r="XED122" s="65"/>
      <c r="XEE122" s="65"/>
      <c r="XEF122" s="65"/>
      <c r="XEG122" s="65"/>
      <c r="XEH122" s="65"/>
      <c r="XEI122" s="65"/>
      <c r="XEJ122" s="65"/>
      <c r="XEK122" s="65"/>
      <c r="XEL122" s="65"/>
      <c r="XEM122" s="97"/>
    </row>
    <row r="123" spans="1:16367" s="13" customFormat="1" ht="62.25" customHeight="1" x14ac:dyDescent="0.2">
      <c r="A123" s="4"/>
      <c r="B123" s="68" t="s">
        <v>108125</v>
      </c>
      <c r="C123" s="15" t="s">
        <v>107974</v>
      </c>
      <c r="D123" s="16">
        <v>4</v>
      </c>
      <c r="E123" s="16">
        <v>5</v>
      </c>
      <c r="F123" s="16">
        <v>2</v>
      </c>
      <c r="G123" s="41">
        <v>1</v>
      </c>
      <c r="H123" s="41">
        <v>0</v>
      </c>
      <c r="I123" s="18">
        <v>68000000</v>
      </c>
      <c r="J123" s="18">
        <v>68000000</v>
      </c>
      <c r="K123" s="41">
        <v>0</v>
      </c>
      <c r="L123" s="41">
        <v>0</v>
      </c>
      <c r="M123" s="32" t="s">
        <v>107823</v>
      </c>
      <c r="N123" s="19" t="s">
        <v>15</v>
      </c>
      <c r="O123" s="30" t="s">
        <v>107975</v>
      </c>
      <c r="P123" s="16">
        <v>3046721652</v>
      </c>
      <c r="Q123" s="28" t="s">
        <v>107976</v>
      </c>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c r="DD123" s="7"/>
      <c r="DE123" s="7"/>
      <c r="DF123" s="7"/>
      <c r="DG123" s="7"/>
      <c r="DH123" s="7"/>
      <c r="DI123" s="7"/>
      <c r="DJ123" s="7"/>
      <c r="DK123" s="7"/>
      <c r="DL123" s="7"/>
      <c r="DM123" s="7"/>
      <c r="DN123" s="7"/>
      <c r="DO123" s="7"/>
      <c r="DP123" s="7"/>
      <c r="DQ123" s="7"/>
      <c r="DR123" s="7"/>
      <c r="DS123" s="7"/>
      <c r="DT123" s="7"/>
      <c r="DU123" s="7"/>
      <c r="DV123" s="7"/>
      <c r="DW123" s="7"/>
      <c r="DX123" s="7"/>
      <c r="DY123" s="7"/>
      <c r="DZ123" s="7"/>
      <c r="EA123" s="7"/>
      <c r="EB123" s="7"/>
      <c r="EC123" s="7"/>
      <c r="ED123" s="7"/>
      <c r="EE123" s="7"/>
      <c r="EF123" s="7"/>
      <c r="EG123" s="7"/>
      <c r="EH123" s="7"/>
      <c r="EI123" s="7"/>
      <c r="EJ123" s="7"/>
      <c r="EK123" s="7"/>
      <c r="EL123" s="7"/>
      <c r="EM123" s="7"/>
      <c r="EN123" s="7"/>
      <c r="EO123" s="7"/>
      <c r="EP123" s="7"/>
      <c r="EQ123" s="7"/>
      <c r="ER123" s="7"/>
      <c r="ES123" s="7"/>
      <c r="ET123" s="7"/>
      <c r="EU123" s="7"/>
      <c r="EV123" s="7"/>
      <c r="EW123" s="7"/>
      <c r="EX123" s="7"/>
      <c r="EY123" s="7"/>
      <c r="EZ123" s="7"/>
      <c r="FA123" s="7"/>
      <c r="FB123" s="7"/>
      <c r="FC123" s="7"/>
      <c r="FD123" s="7"/>
      <c r="FE123" s="7"/>
      <c r="FF123" s="7"/>
      <c r="FG123" s="7"/>
      <c r="FH123" s="7"/>
      <c r="FI123" s="7"/>
      <c r="FJ123" s="7"/>
      <c r="FK123" s="7"/>
      <c r="FL123" s="7"/>
      <c r="FM123" s="7"/>
      <c r="FN123" s="7"/>
      <c r="FO123" s="7"/>
      <c r="FP123" s="7"/>
      <c r="FQ123" s="7"/>
      <c r="FR123" s="7"/>
      <c r="FS123" s="7"/>
      <c r="FT123" s="7"/>
      <c r="FU123" s="7"/>
      <c r="FV123" s="7"/>
      <c r="FW123" s="7"/>
      <c r="FX123" s="7"/>
      <c r="FY123" s="7"/>
      <c r="FZ123" s="7"/>
      <c r="GA123" s="7"/>
      <c r="GB123" s="7"/>
      <c r="GC123" s="7"/>
      <c r="GD123" s="7"/>
      <c r="GE123" s="7"/>
      <c r="GF123" s="7"/>
      <c r="GG123" s="7"/>
      <c r="GH123" s="7"/>
      <c r="GI123" s="7"/>
      <c r="GJ123" s="7"/>
      <c r="GK123" s="7"/>
      <c r="GL123" s="7"/>
      <c r="GM123" s="7"/>
      <c r="GN123" s="7"/>
      <c r="GO123" s="7"/>
      <c r="GP123" s="7"/>
      <c r="GQ123" s="7"/>
      <c r="GR123" s="7"/>
      <c r="GS123" s="7"/>
      <c r="GT123" s="7"/>
      <c r="GU123" s="7"/>
      <c r="GV123" s="7"/>
      <c r="GW123" s="7"/>
      <c r="GX123" s="7"/>
      <c r="GY123" s="7"/>
      <c r="GZ123" s="7"/>
      <c r="HA123" s="7"/>
      <c r="HB123" s="7"/>
      <c r="HC123" s="7"/>
      <c r="HD123" s="7"/>
      <c r="HE123" s="7"/>
      <c r="HF123" s="7"/>
      <c r="HG123" s="7"/>
      <c r="HH123" s="7"/>
      <c r="HI123" s="7"/>
      <c r="HJ123" s="7"/>
      <c r="HK123" s="7"/>
      <c r="HL123" s="7"/>
      <c r="HM123" s="7"/>
      <c r="HN123" s="7"/>
      <c r="HO123" s="7"/>
      <c r="HP123" s="7"/>
      <c r="HQ123" s="7"/>
      <c r="HR123" s="7"/>
      <c r="HS123" s="7"/>
      <c r="HT123" s="7"/>
      <c r="HU123" s="7"/>
      <c r="HV123" s="7"/>
      <c r="HW123" s="7"/>
      <c r="HX123" s="7"/>
      <c r="HY123" s="7"/>
      <c r="HZ123" s="7"/>
      <c r="IA123" s="7"/>
      <c r="IB123" s="7"/>
      <c r="IC123" s="7"/>
      <c r="ID123" s="7"/>
      <c r="IE123" s="7"/>
      <c r="IF123" s="7"/>
      <c r="IG123" s="7"/>
      <c r="IH123" s="7"/>
      <c r="II123" s="7"/>
      <c r="IJ123" s="7"/>
      <c r="IK123" s="7"/>
      <c r="IL123" s="7"/>
      <c r="IM123" s="7"/>
      <c r="IN123" s="7"/>
      <c r="IO123" s="7"/>
      <c r="IP123" s="7"/>
      <c r="IQ123" s="7"/>
      <c r="IR123" s="7"/>
      <c r="IS123" s="7"/>
      <c r="IT123" s="7"/>
      <c r="IU123" s="7"/>
      <c r="IV123" s="7"/>
      <c r="IW123" s="7"/>
      <c r="IX123" s="7"/>
      <c r="IY123" s="7"/>
      <c r="IZ123" s="7"/>
      <c r="JA123" s="7"/>
      <c r="JB123" s="7"/>
      <c r="JC123" s="7"/>
      <c r="JD123" s="7"/>
      <c r="JE123" s="7"/>
      <c r="JF123" s="7"/>
      <c r="JG123" s="7"/>
      <c r="JH123" s="7"/>
      <c r="JI123" s="7"/>
      <c r="JJ123" s="7"/>
      <c r="JK123" s="7"/>
      <c r="JL123" s="7"/>
      <c r="JM123" s="7"/>
      <c r="JN123" s="7"/>
      <c r="JO123" s="7"/>
      <c r="JP123" s="7"/>
      <c r="JQ123" s="7"/>
      <c r="JR123" s="7"/>
      <c r="JS123" s="7"/>
      <c r="JT123" s="7"/>
      <c r="JU123" s="7"/>
      <c r="JV123" s="7"/>
      <c r="JW123" s="7"/>
      <c r="JX123" s="7"/>
      <c r="JY123" s="7"/>
      <c r="JZ123" s="7"/>
      <c r="KA123" s="7"/>
      <c r="KB123" s="7"/>
      <c r="KC123" s="7"/>
      <c r="KD123" s="7"/>
      <c r="KE123" s="7"/>
      <c r="KF123" s="7"/>
      <c r="KG123" s="7"/>
      <c r="KH123" s="7"/>
      <c r="KI123" s="7"/>
      <c r="KJ123" s="7"/>
      <c r="KK123" s="7"/>
      <c r="KL123" s="7"/>
      <c r="KM123" s="7"/>
      <c r="KN123" s="7"/>
      <c r="KO123" s="7"/>
      <c r="KP123" s="7"/>
      <c r="KQ123" s="7"/>
      <c r="KR123" s="7"/>
      <c r="KS123" s="7"/>
      <c r="KT123" s="7"/>
      <c r="KU123" s="7"/>
      <c r="KV123" s="7"/>
      <c r="KW123" s="7"/>
      <c r="KX123" s="7"/>
      <c r="KY123" s="7"/>
      <c r="KZ123" s="7"/>
      <c r="LA123" s="7"/>
      <c r="LB123" s="7"/>
      <c r="LC123" s="7"/>
      <c r="LD123" s="7"/>
      <c r="LE123" s="7"/>
      <c r="LF123" s="7"/>
      <c r="LG123" s="7"/>
      <c r="LH123" s="7"/>
      <c r="LI123" s="7"/>
      <c r="LJ123" s="7"/>
      <c r="LK123" s="7"/>
      <c r="LL123" s="7"/>
      <c r="LM123" s="7"/>
      <c r="LN123" s="7"/>
      <c r="LO123" s="7"/>
      <c r="LP123" s="7"/>
      <c r="LQ123" s="7"/>
      <c r="LR123" s="7"/>
      <c r="LS123" s="7"/>
      <c r="LT123" s="7"/>
      <c r="LU123" s="7"/>
      <c r="LV123" s="7"/>
      <c r="LW123" s="7"/>
      <c r="LX123" s="7"/>
      <c r="LY123" s="7"/>
      <c r="LZ123" s="7"/>
      <c r="MA123" s="7"/>
      <c r="MB123" s="7"/>
      <c r="MC123" s="7"/>
      <c r="MD123" s="7"/>
      <c r="ME123" s="7"/>
      <c r="MF123" s="7"/>
      <c r="MG123" s="7"/>
      <c r="MH123" s="7"/>
      <c r="MI123" s="7"/>
      <c r="MJ123" s="7"/>
      <c r="MK123" s="7"/>
      <c r="ML123" s="7"/>
      <c r="MM123" s="7"/>
      <c r="MN123" s="7"/>
      <c r="MO123" s="7"/>
      <c r="MP123" s="7"/>
      <c r="MQ123" s="7"/>
      <c r="MR123" s="7"/>
      <c r="MS123" s="7"/>
      <c r="MT123" s="7"/>
      <c r="MU123" s="7"/>
      <c r="MV123" s="7"/>
      <c r="MW123" s="7"/>
      <c r="MX123" s="7"/>
      <c r="MY123" s="7"/>
      <c r="MZ123" s="7"/>
      <c r="NA123" s="7"/>
      <c r="NB123" s="7"/>
      <c r="NC123" s="7"/>
      <c r="ND123" s="7"/>
      <c r="NE123" s="7"/>
      <c r="NF123" s="7"/>
      <c r="NG123" s="7"/>
      <c r="NH123" s="7"/>
      <c r="NI123" s="7"/>
      <c r="NJ123" s="7"/>
      <c r="NK123" s="7"/>
      <c r="NL123" s="7"/>
      <c r="NM123" s="7"/>
      <c r="NN123" s="7"/>
      <c r="NO123" s="7"/>
      <c r="NP123" s="7"/>
      <c r="NQ123" s="7"/>
      <c r="NR123" s="7"/>
      <c r="NS123" s="7"/>
      <c r="NT123" s="7"/>
      <c r="NU123" s="7"/>
      <c r="NV123" s="7"/>
      <c r="NW123" s="7"/>
      <c r="NX123" s="7"/>
      <c r="NY123" s="7"/>
      <c r="NZ123" s="7"/>
      <c r="OA123" s="7"/>
      <c r="OB123" s="7"/>
      <c r="OC123" s="7"/>
      <c r="OD123" s="7"/>
      <c r="OE123" s="7"/>
      <c r="OF123" s="7"/>
      <c r="OG123" s="7"/>
      <c r="OH123" s="7"/>
      <c r="OI123" s="7"/>
      <c r="OJ123" s="7"/>
      <c r="OK123" s="7"/>
      <c r="OL123" s="7"/>
      <c r="OM123" s="7"/>
      <c r="ON123" s="7"/>
      <c r="OO123" s="7"/>
      <c r="OP123" s="7"/>
      <c r="OQ123" s="7"/>
      <c r="OR123" s="7"/>
      <c r="OS123" s="7"/>
      <c r="OT123" s="7"/>
      <c r="OU123" s="7"/>
      <c r="OV123" s="7"/>
      <c r="OW123" s="7"/>
      <c r="OX123" s="7"/>
      <c r="OY123" s="7"/>
      <c r="OZ123" s="7"/>
      <c r="PA123" s="7"/>
      <c r="PB123" s="7"/>
      <c r="PC123" s="7"/>
      <c r="PD123" s="7"/>
      <c r="PE123" s="7"/>
      <c r="PF123" s="7"/>
      <c r="PG123" s="7"/>
      <c r="PH123" s="7"/>
      <c r="PI123" s="7"/>
      <c r="PJ123" s="7"/>
      <c r="PK123" s="7"/>
      <c r="PL123" s="7"/>
      <c r="PM123" s="7"/>
      <c r="PN123" s="7"/>
      <c r="PO123" s="7"/>
      <c r="PP123" s="7"/>
      <c r="PQ123" s="7"/>
      <c r="PR123" s="7"/>
      <c r="PS123" s="7"/>
      <c r="PT123" s="7"/>
      <c r="PU123" s="7"/>
      <c r="PV123" s="7"/>
      <c r="PW123" s="7"/>
      <c r="PX123" s="7"/>
      <c r="PY123" s="7"/>
      <c r="PZ123" s="7"/>
      <c r="QA123" s="7"/>
      <c r="QB123" s="7"/>
      <c r="QC123" s="7"/>
      <c r="QD123" s="7"/>
      <c r="QE123" s="7"/>
      <c r="QF123" s="7"/>
      <c r="QG123" s="7"/>
      <c r="QH123" s="7"/>
      <c r="QI123" s="7"/>
      <c r="QJ123" s="7"/>
      <c r="QK123" s="7"/>
      <c r="QL123" s="7"/>
      <c r="QM123" s="7"/>
      <c r="QN123" s="7"/>
      <c r="QO123" s="7"/>
      <c r="QP123" s="7"/>
      <c r="QQ123" s="7"/>
      <c r="QR123" s="7"/>
      <c r="QS123" s="7"/>
      <c r="QT123" s="7"/>
      <c r="QU123" s="7"/>
      <c r="QV123" s="7"/>
      <c r="QW123" s="7"/>
      <c r="QX123" s="7"/>
      <c r="QY123" s="7"/>
      <c r="QZ123" s="7"/>
      <c r="RA123" s="7"/>
      <c r="RB123" s="7"/>
      <c r="RC123" s="7"/>
      <c r="RD123" s="7"/>
      <c r="RE123" s="7"/>
      <c r="RF123" s="7"/>
      <c r="RG123" s="7"/>
      <c r="RH123" s="7"/>
      <c r="RI123" s="7"/>
      <c r="RJ123" s="7"/>
      <c r="RK123" s="7"/>
      <c r="RL123" s="7"/>
      <c r="RM123" s="7"/>
      <c r="RN123" s="7"/>
      <c r="RO123" s="7"/>
      <c r="RP123" s="7"/>
      <c r="RQ123" s="7"/>
      <c r="RR123" s="7"/>
      <c r="RS123" s="7"/>
      <c r="RT123" s="7"/>
      <c r="RU123" s="7"/>
      <c r="RV123" s="7"/>
      <c r="RW123" s="7"/>
      <c r="RX123" s="7"/>
      <c r="RY123" s="7"/>
      <c r="RZ123" s="7"/>
      <c r="SA123" s="7"/>
      <c r="SB123" s="7"/>
      <c r="SC123" s="7"/>
      <c r="SD123" s="7"/>
      <c r="SE123" s="7"/>
      <c r="SF123" s="7"/>
      <c r="SG123" s="7"/>
      <c r="SH123" s="7"/>
      <c r="SI123" s="7"/>
      <c r="SJ123" s="7"/>
      <c r="SK123" s="7"/>
      <c r="SL123" s="7"/>
      <c r="SM123" s="7"/>
      <c r="SN123" s="7"/>
      <c r="SO123" s="7"/>
      <c r="SP123" s="7"/>
      <c r="SQ123" s="7"/>
      <c r="SR123" s="7"/>
      <c r="SS123" s="7"/>
      <c r="ST123" s="7"/>
      <c r="SU123" s="7"/>
      <c r="SV123" s="7"/>
      <c r="SW123" s="7"/>
      <c r="SX123" s="7"/>
      <c r="SY123" s="7"/>
      <c r="SZ123" s="7"/>
      <c r="TA123" s="7"/>
      <c r="TB123" s="7"/>
      <c r="TC123" s="7"/>
      <c r="TD123" s="7"/>
      <c r="TE123" s="7"/>
      <c r="TF123" s="7"/>
      <c r="TG123" s="7"/>
      <c r="TH123" s="7"/>
      <c r="TI123" s="7"/>
      <c r="TJ123" s="7"/>
      <c r="TK123" s="7"/>
      <c r="TL123" s="7"/>
      <c r="TM123" s="7"/>
      <c r="TN123" s="7"/>
      <c r="TO123" s="7"/>
      <c r="TP123" s="7"/>
      <c r="TQ123" s="7"/>
      <c r="TR123" s="7"/>
      <c r="TS123" s="7"/>
      <c r="TT123" s="7"/>
      <c r="TU123" s="7"/>
      <c r="TV123" s="7"/>
      <c r="TW123" s="7"/>
      <c r="TX123" s="7"/>
      <c r="TY123" s="7"/>
      <c r="TZ123" s="7"/>
      <c r="UA123" s="7"/>
      <c r="UB123" s="7"/>
      <c r="UC123" s="7"/>
      <c r="UD123" s="7"/>
      <c r="UE123" s="7"/>
      <c r="UF123" s="7"/>
      <c r="UG123" s="7"/>
      <c r="UH123" s="7"/>
      <c r="UI123" s="7"/>
      <c r="UJ123" s="7"/>
      <c r="UK123" s="7"/>
      <c r="UL123" s="7"/>
      <c r="UM123" s="7"/>
      <c r="UN123" s="7"/>
      <c r="UO123" s="7"/>
      <c r="UP123" s="7"/>
      <c r="UQ123" s="7"/>
      <c r="UR123" s="7"/>
      <c r="US123" s="7"/>
      <c r="UT123" s="7"/>
      <c r="UU123" s="7"/>
      <c r="UV123" s="7"/>
      <c r="UW123" s="7"/>
      <c r="UX123" s="7"/>
      <c r="UY123" s="7"/>
      <c r="UZ123" s="7"/>
      <c r="VA123" s="7"/>
      <c r="VB123" s="7"/>
      <c r="VC123" s="7"/>
      <c r="VD123" s="7"/>
      <c r="VE123" s="7"/>
      <c r="VF123" s="7"/>
      <c r="VG123" s="7"/>
      <c r="VH123" s="7"/>
      <c r="VI123" s="7"/>
      <c r="VJ123" s="7"/>
      <c r="VK123" s="7"/>
      <c r="VL123" s="7"/>
      <c r="VM123" s="7"/>
      <c r="VN123" s="7"/>
      <c r="VO123" s="7"/>
      <c r="VP123" s="7"/>
      <c r="VQ123" s="7"/>
      <c r="VR123" s="7"/>
      <c r="VS123" s="7"/>
      <c r="VT123" s="7"/>
      <c r="VU123" s="7"/>
      <c r="VV123" s="7"/>
      <c r="VW123" s="7"/>
      <c r="VX123" s="7"/>
      <c r="VY123" s="7"/>
      <c r="VZ123" s="7"/>
      <c r="WA123" s="7"/>
      <c r="WB123" s="7"/>
      <c r="WC123" s="7"/>
      <c r="WD123" s="7"/>
      <c r="WE123" s="7"/>
      <c r="WF123" s="7"/>
      <c r="WG123" s="7"/>
      <c r="WH123" s="7"/>
      <c r="WI123" s="7"/>
      <c r="WJ123" s="7"/>
      <c r="WK123" s="7"/>
      <c r="WL123" s="7"/>
      <c r="WM123" s="7"/>
      <c r="WN123" s="7"/>
      <c r="WO123" s="7"/>
      <c r="WP123" s="7"/>
      <c r="WQ123" s="7"/>
      <c r="WR123" s="7"/>
      <c r="WS123" s="7"/>
      <c r="WT123" s="7"/>
      <c r="WU123" s="7"/>
      <c r="WV123" s="7"/>
      <c r="WW123" s="7"/>
      <c r="WX123" s="7"/>
      <c r="WY123" s="7"/>
      <c r="WZ123" s="7"/>
      <c r="XA123" s="7"/>
      <c r="XB123" s="7"/>
      <c r="XC123" s="7"/>
      <c r="XD123" s="7"/>
      <c r="XE123" s="7"/>
      <c r="XF123" s="7"/>
      <c r="XG123" s="7"/>
      <c r="XH123" s="7"/>
      <c r="XI123" s="7"/>
      <c r="XJ123" s="7"/>
      <c r="XK123" s="7"/>
      <c r="XL123" s="7"/>
      <c r="XM123" s="7"/>
      <c r="XN123" s="7"/>
      <c r="XO123" s="7"/>
      <c r="XP123" s="7"/>
      <c r="XQ123" s="7"/>
      <c r="XR123" s="7"/>
      <c r="XS123" s="7"/>
      <c r="XT123" s="7"/>
      <c r="XU123" s="7"/>
      <c r="XV123" s="7"/>
      <c r="XW123" s="7"/>
      <c r="XX123" s="7"/>
      <c r="XY123" s="7"/>
      <c r="XZ123" s="7"/>
      <c r="YA123" s="7"/>
      <c r="YB123" s="7"/>
      <c r="YC123" s="7"/>
      <c r="YD123" s="7"/>
      <c r="YE123" s="7"/>
      <c r="YF123" s="7"/>
      <c r="YG123" s="7"/>
      <c r="YH123" s="7"/>
      <c r="YI123" s="7"/>
      <c r="YJ123" s="7"/>
      <c r="YK123" s="7"/>
      <c r="YL123" s="7"/>
      <c r="YM123" s="7"/>
      <c r="YN123" s="7"/>
      <c r="YO123" s="7"/>
      <c r="YP123" s="7"/>
      <c r="YQ123" s="7"/>
      <c r="YR123" s="7"/>
      <c r="YS123" s="7"/>
      <c r="YT123" s="7"/>
      <c r="YU123" s="7"/>
      <c r="YV123" s="7"/>
      <c r="YW123" s="7"/>
      <c r="YX123" s="7"/>
      <c r="YY123" s="7"/>
      <c r="YZ123" s="7"/>
      <c r="ZA123" s="7"/>
      <c r="ZB123" s="7"/>
      <c r="ZC123" s="7"/>
      <c r="ZD123" s="7"/>
      <c r="ZE123" s="7"/>
      <c r="ZF123" s="7"/>
      <c r="ZG123" s="7"/>
      <c r="ZH123" s="7"/>
      <c r="ZI123" s="7"/>
      <c r="ZJ123" s="7"/>
      <c r="ZK123" s="7"/>
      <c r="ZL123" s="7"/>
      <c r="ZM123" s="7"/>
      <c r="ZN123" s="7"/>
      <c r="ZO123" s="7"/>
      <c r="ZP123" s="7"/>
      <c r="ZQ123" s="7"/>
      <c r="ZR123" s="7"/>
      <c r="ZS123" s="7"/>
      <c r="ZT123" s="7"/>
      <c r="ZU123" s="7"/>
      <c r="ZV123" s="7"/>
      <c r="ZW123" s="7"/>
      <c r="ZX123" s="7"/>
      <c r="ZY123" s="7"/>
      <c r="ZZ123" s="7"/>
      <c r="AAA123" s="7"/>
      <c r="AAB123" s="7"/>
      <c r="AAC123" s="7"/>
      <c r="AAD123" s="7"/>
      <c r="AAE123" s="7"/>
      <c r="AAF123" s="7"/>
      <c r="AAG123" s="7"/>
      <c r="AAH123" s="7"/>
      <c r="AAI123" s="7"/>
      <c r="AAJ123" s="7"/>
      <c r="AAK123" s="7"/>
      <c r="AAL123" s="7"/>
      <c r="AAM123" s="7"/>
      <c r="AAN123" s="7"/>
      <c r="AAO123" s="7"/>
      <c r="AAP123" s="7"/>
      <c r="AAQ123" s="7"/>
      <c r="AAR123" s="7"/>
      <c r="AAS123" s="7"/>
      <c r="AAT123" s="7"/>
      <c r="AAU123" s="7"/>
      <c r="AAV123" s="7"/>
      <c r="AAW123" s="7"/>
      <c r="AAX123" s="7"/>
      <c r="AAY123" s="7"/>
      <c r="AAZ123" s="7"/>
      <c r="ABA123" s="7"/>
      <c r="ABB123" s="7"/>
      <c r="ABC123" s="7"/>
      <c r="ABD123" s="7"/>
      <c r="ABE123" s="7"/>
      <c r="ABF123" s="7"/>
      <c r="ABG123" s="7"/>
      <c r="ABH123" s="7"/>
      <c r="ABI123" s="7"/>
      <c r="ABJ123" s="7"/>
      <c r="ABK123" s="7"/>
      <c r="ABL123" s="7"/>
      <c r="ABM123" s="7"/>
      <c r="ABN123" s="7"/>
      <c r="ABO123" s="7"/>
      <c r="ABP123" s="7"/>
      <c r="ABQ123" s="7"/>
      <c r="ABR123" s="7"/>
      <c r="ABS123" s="7"/>
      <c r="ABT123" s="7"/>
      <c r="ABU123" s="7"/>
      <c r="ABV123" s="7"/>
      <c r="ABW123" s="7"/>
      <c r="ABX123" s="7"/>
      <c r="ABY123" s="7"/>
      <c r="ABZ123" s="7"/>
      <c r="ACA123" s="7"/>
      <c r="ACB123" s="7"/>
      <c r="ACC123" s="7"/>
      <c r="ACD123" s="7"/>
      <c r="ACE123" s="7"/>
      <c r="ACF123" s="7"/>
      <c r="ACG123" s="7"/>
      <c r="ACH123" s="7"/>
      <c r="ACI123" s="7"/>
      <c r="ACJ123" s="7"/>
      <c r="ACK123" s="7"/>
      <c r="ACL123" s="7"/>
      <c r="ACM123" s="7"/>
      <c r="ACN123" s="7"/>
      <c r="ACO123" s="7"/>
      <c r="ACP123" s="7"/>
      <c r="ACQ123" s="7"/>
      <c r="ACR123" s="7"/>
      <c r="ACS123" s="7"/>
      <c r="ACT123" s="7"/>
      <c r="ACU123" s="7"/>
      <c r="ACV123" s="7"/>
      <c r="ACW123" s="7"/>
      <c r="ACX123" s="7"/>
      <c r="ACY123" s="7"/>
      <c r="ACZ123" s="7"/>
      <c r="ADA123" s="7"/>
      <c r="ADB123" s="7"/>
      <c r="ADC123" s="7"/>
      <c r="ADD123" s="7"/>
      <c r="ADE123" s="7"/>
      <c r="ADF123" s="7"/>
      <c r="ADG123" s="7"/>
      <c r="ADH123" s="7"/>
      <c r="ADI123" s="7"/>
      <c r="ADJ123" s="7"/>
      <c r="ADK123" s="7"/>
      <c r="ADL123" s="7"/>
      <c r="ADM123" s="7"/>
      <c r="ADN123" s="7"/>
      <c r="ADO123" s="7"/>
      <c r="ADP123" s="7"/>
      <c r="ADQ123" s="7"/>
      <c r="ADR123" s="7"/>
      <c r="ADS123" s="7"/>
      <c r="ADT123" s="7"/>
      <c r="ADU123" s="7"/>
      <c r="ADV123" s="7"/>
      <c r="ADW123" s="7"/>
      <c r="ADX123" s="7"/>
      <c r="ADY123" s="7"/>
      <c r="ADZ123" s="7"/>
      <c r="AEA123" s="7"/>
      <c r="AEB123" s="7"/>
      <c r="AEC123" s="7"/>
      <c r="AED123" s="7"/>
      <c r="AEE123" s="7"/>
      <c r="AEF123" s="7"/>
      <c r="AEG123" s="7"/>
      <c r="AEH123" s="7"/>
      <c r="AEI123" s="7"/>
      <c r="AEJ123" s="7"/>
      <c r="AEK123" s="7"/>
      <c r="AEL123" s="7"/>
      <c r="AEM123" s="7"/>
      <c r="AEN123" s="7"/>
      <c r="AEO123" s="7"/>
      <c r="AEP123" s="7"/>
      <c r="AEQ123" s="7"/>
      <c r="AER123" s="7"/>
      <c r="AES123" s="7"/>
      <c r="AET123" s="7"/>
      <c r="AEU123" s="7"/>
      <c r="AEV123" s="7"/>
      <c r="AEW123" s="7"/>
      <c r="AEX123" s="7"/>
      <c r="AEY123" s="7"/>
      <c r="AEZ123" s="7"/>
      <c r="AFA123" s="7"/>
      <c r="AFB123" s="7"/>
      <c r="AFC123" s="7"/>
      <c r="AFD123" s="7"/>
      <c r="AFE123" s="7"/>
      <c r="AFF123" s="7"/>
      <c r="AFG123" s="7"/>
      <c r="AFH123" s="7"/>
      <c r="AFI123" s="7"/>
      <c r="AFJ123" s="7"/>
      <c r="AFK123" s="7"/>
      <c r="AFL123" s="7"/>
      <c r="AFM123" s="7"/>
      <c r="AFN123" s="7"/>
      <c r="AFO123" s="7"/>
      <c r="AFP123" s="7"/>
      <c r="AFQ123" s="7"/>
      <c r="AFR123" s="7"/>
      <c r="AFS123" s="7"/>
      <c r="AFT123" s="7"/>
      <c r="AFU123" s="7"/>
      <c r="AFV123" s="7"/>
      <c r="AFW123" s="7"/>
      <c r="AFX123" s="7"/>
      <c r="AFY123" s="7"/>
      <c r="AFZ123" s="7"/>
      <c r="AGA123" s="7"/>
      <c r="AGB123" s="7"/>
      <c r="AGC123" s="7"/>
      <c r="AGD123" s="7"/>
      <c r="AGE123" s="7"/>
      <c r="AGF123" s="7"/>
      <c r="AGG123" s="7"/>
      <c r="AGH123" s="7"/>
      <c r="AGI123" s="7"/>
      <c r="AGJ123" s="7"/>
      <c r="AGK123" s="7"/>
      <c r="AGL123" s="7"/>
      <c r="AGM123" s="7"/>
      <c r="AGN123" s="7"/>
      <c r="AGO123" s="7"/>
      <c r="AGP123" s="7"/>
      <c r="AGQ123" s="7"/>
      <c r="AGR123" s="7"/>
      <c r="AGS123" s="7"/>
      <c r="AGT123" s="7"/>
      <c r="AGU123" s="7"/>
      <c r="AGV123" s="7"/>
      <c r="AGW123" s="7"/>
      <c r="AGX123" s="7"/>
      <c r="AGY123" s="7"/>
      <c r="AGZ123" s="7"/>
      <c r="AHA123" s="7"/>
      <c r="AHB123" s="7"/>
      <c r="AHC123" s="7"/>
      <c r="AHD123" s="7"/>
      <c r="AHE123" s="7"/>
      <c r="AHF123" s="7"/>
      <c r="AHG123" s="7"/>
      <c r="AHH123" s="7"/>
      <c r="AHI123" s="7"/>
      <c r="AHJ123" s="7"/>
      <c r="AHK123" s="7"/>
      <c r="AHL123" s="7"/>
      <c r="AHM123" s="7"/>
      <c r="AHN123" s="7"/>
      <c r="AHO123" s="7"/>
      <c r="AHP123" s="7"/>
      <c r="AHQ123" s="7"/>
      <c r="AHR123" s="7"/>
      <c r="AHS123" s="7"/>
      <c r="AHT123" s="7"/>
      <c r="AHU123" s="7"/>
      <c r="AHV123" s="7"/>
      <c r="AHW123" s="7"/>
      <c r="AHX123" s="7"/>
      <c r="AHY123" s="7"/>
      <c r="AHZ123" s="7"/>
      <c r="AIA123" s="7"/>
      <c r="AIB123" s="7"/>
      <c r="AIC123" s="7"/>
      <c r="AID123" s="7"/>
      <c r="AIE123" s="7"/>
      <c r="AIF123" s="7"/>
      <c r="AIG123" s="7"/>
      <c r="AIH123" s="7"/>
      <c r="AII123" s="7"/>
      <c r="AIJ123" s="7"/>
      <c r="AIK123" s="7"/>
      <c r="AIL123" s="7"/>
      <c r="AIM123" s="7"/>
      <c r="AIN123" s="7"/>
      <c r="AIO123" s="7"/>
      <c r="AIP123" s="7"/>
      <c r="AIQ123" s="7"/>
      <c r="AIR123" s="7"/>
      <c r="AIS123" s="7"/>
      <c r="AIT123" s="7"/>
      <c r="AIU123" s="7"/>
      <c r="AIV123" s="7"/>
      <c r="AIW123" s="7"/>
      <c r="AIX123" s="7"/>
      <c r="AIY123" s="7"/>
      <c r="AIZ123" s="7"/>
      <c r="AJA123" s="7"/>
      <c r="AJB123" s="7"/>
      <c r="AJC123" s="7"/>
      <c r="AJD123" s="7"/>
      <c r="AJE123" s="7"/>
      <c r="AJF123" s="7"/>
      <c r="AJG123" s="7"/>
      <c r="AJH123" s="7"/>
      <c r="AJI123" s="7"/>
      <c r="AJJ123" s="7"/>
      <c r="AJK123" s="7"/>
      <c r="AJL123" s="7"/>
      <c r="AJM123" s="7"/>
      <c r="AJN123" s="7"/>
      <c r="AJO123" s="7"/>
      <c r="AJP123" s="7"/>
      <c r="AJQ123" s="7"/>
      <c r="AJR123" s="7"/>
      <c r="AJS123" s="7"/>
      <c r="AJT123" s="7"/>
      <c r="AJU123" s="7"/>
      <c r="AJV123" s="7"/>
      <c r="AJW123" s="7"/>
      <c r="AJX123" s="7"/>
      <c r="AJY123" s="7"/>
      <c r="AJZ123" s="7"/>
      <c r="AKA123" s="7"/>
      <c r="AKB123" s="7"/>
      <c r="AKC123" s="7"/>
      <c r="AKD123" s="7"/>
      <c r="AKE123" s="7"/>
      <c r="AKF123" s="7"/>
      <c r="AKG123" s="7"/>
      <c r="AKH123" s="7"/>
      <c r="AKI123" s="7"/>
      <c r="AKJ123" s="7"/>
      <c r="AKK123" s="7"/>
      <c r="AKL123" s="7"/>
      <c r="AKM123" s="7"/>
      <c r="AKN123" s="7"/>
      <c r="AKO123" s="7"/>
      <c r="AKP123" s="7"/>
      <c r="AKQ123" s="7"/>
      <c r="AKR123" s="7"/>
      <c r="AKS123" s="7"/>
      <c r="AKT123" s="7"/>
      <c r="AKU123" s="7"/>
      <c r="AKV123" s="7"/>
      <c r="AKW123" s="7"/>
      <c r="AKX123" s="7"/>
      <c r="AKY123" s="7"/>
      <c r="AKZ123" s="7"/>
      <c r="ALA123" s="7"/>
      <c r="ALB123" s="7"/>
      <c r="ALC123" s="7"/>
      <c r="ALD123" s="7"/>
      <c r="ALE123" s="7"/>
      <c r="ALF123" s="7"/>
      <c r="ALG123" s="7"/>
      <c r="ALH123" s="7"/>
      <c r="ALI123" s="7"/>
      <c r="ALJ123" s="7"/>
      <c r="ALK123" s="7"/>
      <c r="ALL123" s="7"/>
      <c r="ALM123" s="7"/>
      <c r="ALN123" s="7"/>
      <c r="ALO123" s="7"/>
      <c r="ALP123" s="7"/>
      <c r="ALQ123" s="7"/>
      <c r="ALR123" s="7"/>
      <c r="ALS123" s="7"/>
      <c r="ALT123" s="7"/>
      <c r="ALU123" s="7"/>
      <c r="ALV123" s="7"/>
      <c r="ALW123" s="7"/>
      <c r="ALX123" s="7"/>
      <c r="ALY123" s="7"/>
      <c r="ALZ123" s="7"/>
      <c r="AMA123" s="7"/>
      <c r="AMB123" s="7"/>
      <c r="AMC123" s="7"/>
      <c r="AMD123" s="7"/>
      <c r="AME123" s="7"/>
      <c r="AMF123" s="7"/>
      <c r="AMG123" s="7"/>
      <c r="AMH123" s="7"/>
      <c r="AMI123" s="7"/>
      <c r="AMJ123" s="7"/>
      <c r="AMK123" s="7"/>
      <c r="AML123" s="7"/>
      <c r="AMM123" s="7"/>
      <c r="AMN123" s="7"/>
      <c r="AMO123" s="7"/>
      <c r="AMP123" s="7"/>
      <c r="AMQ123" s="7"/>
      <c r="AMR123" s="7"/>
      <c r="AMS123" s="7"/>
      <c r="AMT123" s="7"/>
      <c r="AMU123" s="7"/>
      <c r="AMV123" s="7"/>
      <c r="AMW123" s="7"/>
      <c r="AMX123" s="7"/>
      <c r="AMY123" s="7"/>
      <c r="AMZ123" s="7"/>
      <c r="ANA123" s="7"/>
      <c r="ANB123" s="7"/>
      <c r="ANC123" s="91"/>
      <c r="AND123" s="91"/>
      <c r="ANE123" s="91"/>
      <c r="ANF123" s="92"/>
      <c r="ANG123" s="12"/>
      <c r="ANH123" s="12"/>
      <c r="ANI123" s="92"/>
      <c r="ANJ123" s="92"/>
      <c r="ANK123" s="11"/>
      <c r="ANL123" s="11"/>
      <c r="ANM123" s="93"/>
      <c r="ANN123" s="91"/>
      <c r="ANO123" s="94"/>
      <c r="ANP123" s="95"/>
      <c r="ANQ123" s="90"/>
      <c r="ANR123" s="91"/>
      <c r="ANS123" s="91"/>
      <c r="ANT123" s="91"/>
      <c r="ANU123" s="91"/>
      <c r="ANV123" s="92"/>
      <c r="ANW123" s="12"/>
      <c r="ANX123" s="12"/>
      <c r="ANY123" s="92"/>
      <c r="ANZ123" s="92"/>
      <c r="AOA123" s="11"/>
      <c r="AOB123" s="11"/>
      <c r="AOC123" s="93"/>
      <c r="AOD123" s="91"/>
      <c r="AOE123" s="94"/>
      <c r="AOF123" s="95"/>
      <c r="AOG123" s="90"/>
      <c r="AOH123" s="91"/>
      <c r="AOI123" s="91"/>
      <c r="AOJ123" s="91"/>
      <c r="AOK123" s="91"/>
      <c r="AOL123" s="92"/>
      <c r="AOM123" s="12"/>
      <c r="AON123" s="12"/>
      <c r="AOO123" s="92"/>
      <c r="AOP123" s="92"/>
      <c r="AOQ123" s="11"/>
      <c r="AOR123" s="11"/>
      <c r="AOS123" s="93"/>
      <c r="AOT123" s="91"/>
      <c r="AOU123" s="94"/>
      <c r="AOV123" s="95"/>
      <c r="AOW123" s="90"/>
      <c r="AOX123" s="91"/>
      <c r="AOY123" s="91"/>
      <c r="AOZ123" s="91"/>
      <c r="APA123" s="91"/>
      <c r="APB123" s="92"/>
      <c r="APC123" s="12"/>
      <c r="APD123" s="12"/>
      <c r="APE123" s="92"/>
      <c r="APF123" s="92"/>
      <c r="APG123" s="11"/>
      <c r="APH123" s="11"/>
      <c r="API123" s="93"/>
      <c r="APJ123" s="91"/>
      <c r="APK123" s="94"/>
      <c r="APL123" s="95"/>
      <c r="APM123" s="90"/>
      <c r="APN123" s="91"/>
      <c r="APO123" s="91"/>
      <c r="APP123" s="91"/>
      <c r="APQ123" s="91"/>
      <c r="APR123" s="92"/>
      <c r="APS123" s="12"/>
      <c r="APT123" s="12"/>
      <c r="APU123" s="92"/>
      <c r="APV123" s="92"/>
      <c r="APW123" s="11"/>
      <c r="APX123" s="11"/>
      <c r="APY123" s="93"/>
      <c r="APZ123" s="91"/>
      <c r="AQA123" s="94"/>
      <c r="AQB123" s="95"/>
      <c r="AQC123" s="90"/>
      <c r="AQD123" s="91"/>
      <c r="AQE123" s="91"/>
      <c r="AQF123" s="91"/>
      <c r="AQG123" s="91"/>
      <c r="AQH123" s="92"/>
      <c r="AQI123" s="12"/>
      <c r="AQJ123" s="12"/>
      <c r="AQK123" s="92"/>
      <c r="AQL123" s="92"/>
      <c r="AQM123" s="11"/>
      <c r="AQN123" s="11"/>
      <c r="AQO123" s="93"/>
      <c r="AQP123" s="91"/>
      <c r="AQQ123" s="94"/>
      <c r="AQR123" s="95"/>
      <c r="AQS123" s="90"/>
      <c r="AQT123" s="91"/>
      <c r="AQU123" s="91"/>
      <c r="AQV123" s="91"/>
      <c r="AQW123" s="91"/>
      <c r="AQX123" s="92"/>
      <c r="AQY123" s="12"/>
      <c r="AQZ123" s="12"/>
      <c r="ARA123" s="92"/>
      <c r="ARB123" s="92"/>
      <c r="ARC123" s="11"/>
      <c r="ARD123" s="11"/>
      <c r="ARE123" s="93"/>
      <c r="ARF123" s="91"/>
      <c r="ARG123" s="94"/>
      <c r="ARH123" s="95"/>
      <c r="ARI123" s="90"/>
      <c r="ARJ123" s="91"/>
      <c r="ARK123" s="91"/>
      <c r="ARL123" s="91"/>
      <c r="ARM123" s="91"/>
      <c r="ARN123" s="92"/>
      <c r="ARO123" s="12"/>
      <c r="ARP123" s="12"/>
      <c r="ARQ123" s="92"/>
      <c r="ARR123" s="92"/>
      <c r="ARS123" s="11"/>
      <c r="ART123" s="11"/>
      <c r="ARU123" s="93"/>
      <c r="ARV123" s="91"/>
      <c r="ARW123" s="94"/>
      <c r="ARX123" s="95"/>
      <c r="ARY123" s="90"/>
      <c r="ARZ123" s="91"/>
      <c r="ASA123" s="91"/>
      <c r="ASB123" s="91"/>
      <c r="ASC123" s="91"/>
      <c r="ASD123" s="92"/>
      <c r="ASE123" s="12"/>
      <c r="ASF123" s="12"/>
      <c r="ASG123" s="92"/>
      <c r="ASH123" s="92"/>
      <c r="ASI123" s="11"/>
      <c r="ASJ123" s="11"/>
      <c r="ASK123" s="93"/>
      <c r="ASL123" s="91"/>
      <c r="ASM123" s="94"/>
      <c r="ASN123" s="95"/>
      <c r="ASO123" s="90"/>
      <c r="ASP123" s="91"/>
      <c r="ASQ123" s="91"/>
      <c r="ASR123" s="91"/>
      <c r="ASS123" s="91"/>
      <c r="AST123" s="92"/>
      <c r="ASU123" s="12"/>
      <c r="ASV123" s="12"/>
      <c r="ASW123" s="92"/>
      <c r="ASX123" s="92"/>
      <c r="ASY123" s="11"/>
      <c r="ASZ123" s="11"/>
      <c r="ATA123" s="93"/>
      <c r="ATB123" s="91"/>
      <c r="ATC123" s="94"/>
      <c r="ATD123" s="95"/>
      <c r="ATE123" s="90"/>
      <c r="ATF123" s="91"/>
      <c r="ATG123" s="91"/>
      <c r="ATH123" s="91"/>
      <c r="ATI123" s="91"/>
      <c r="ATJ123" s="92"/>
      <c r="ATK123" s="12"/>
      <c r="ATL123" s="12"/>
      <c r="ATM123" s="92"/>
      <c r="ATN123" s="92"/>
      <c r="ATO123" s="11"/>
      <c r="ATP123" s="11"/>
      <c r="ATQ123" s="93"/>
      <c r="ATR123" s="91"/>
      <c r="ATS123" s="94"/>
      <c r="ATT123" s="95"/>
      <c r="ATU123" s="90"/>
      <c r="ATV123" s="91"/>
      <c r="ATW123" s="91"/>
      <c r="ATX123" s="91"/>
      <c r="ATY123" s="91"/>
      <c r="ATZ123" s="92"/>
      <c r="AUA123" s="12"/>
      <c r="AUB123" s="12"/>
      <c r="AUC123" s="92"/>
      <c r="AUD123" s="92"/>
      <c r="AUE123" s="11"/>
      <c r="AUF123" s="11"/>
      <c r="AUG123" s="93"/>
      <c r="AUH123" s="91"/>
      <c r="AUI123" s="94"/>
      <c r="AUJ123" s="95"/>
      <c r="AUK123" s="90"/>
      <c r="AUL123" s="91"/>
      <c r="AUM123" s="91"/>
      <c r="AUN123" s="91"/>
      <c r="AUO123" s="91"/>
      <c r="AUP123" s="92"/>
      <c r="AUQ123" s="12"/>
      <c r="AUR123" s="12"/>
      <c r="AUS123" s="92"/>
      <c r="AUT123" s="92"/>
      <c r="AUU123" s="11"/>
      <c r="AUV123" s="11"/>
      <c r="AUW123" s="93"/>
      <c r="AUX123" s="91"/>
      <c r="AUY123" s="94"/>
      <c r="AUZ123" s="95"/>
      <c r="AVA123" s="90"/>
      <c r="AVB123" s="91"/>
      <c r="AVC123" s="91"/>
      <c r="AVD123" s="91"/>
      <c r="AVE123" s="91"/>
      <c r="AVF123" s="92"/>
      <c r="AVG123" s="12"/>
      <c r="AVH123" s="12"/>
      <c r="AVI123" s="92"/>
      <c r="AVJ123" s="92"/>
      <c r="AVK123" s="11"/>
      <c r="AVL123" s="11"/>
      <c r="AVM123" s="93"/>
      <c r="AVN123" s="91"/>
      <c r="AVO123" s="94"/>
      <c r="AVP123" s="95"/>
      <c r="AVQ123" s="90"/>
      <c r="AVR123" s="91"/>
      <c r="AVS123" s="91"/>
      <c r="AVT123" s="91"/>
      <c r="AVU123" s="91"/>
      <c r="AVV123" s="92"/>
      <c r="AVW123" s="12"/>
      <c r="AVX123" s="12"/>
      <c r="AVY123" s="92"/>
      <c r="AVZ123" s="92"/>
      <c r="AWA123" s="11"/>
      <c r="AWB123" s="11"/>
      <c r="AWC123" s="93"/>
      <c r="AWD123" s="91"/>
      <c r="AWE123" s="94"/>
      <c r="AWF123" s="95"/>
      <c r="AWG123" s="90"/>
      <c r="AWH123" s="91"/>
      <c r="AWI123" s="91"/>
      <c r="AWJ123" s="91"/>
      <c r="AWK123" s="91"/>
      <c r="AWL123" s="92"/>
      <c r="AWM123" s="12"/>
      <c r="AWN123" s="12"/>
      <c r="AWO123" s="92"/>
      <c r="AWP123" s="92"/>
      <c r="AWQ123" s="11"/>
      <c r="AWR123" s="11"/>
      <c r="AWS123" s="93"/>
      <c r="AWT123" s="91"/>
      <c r="AWU123" s="94"/>
      <c r="AWV123" s="95"/>
      <c r="AWW123" s="90"/>
      <c r="AWX123" s="91"/>
      <c r="AWY123" s="91"/>
      <c r="AWZ123" s="91"/>
      <c r="AXA123" s="91"/>
      <c r="AXB123" s="92"/>
      <c r="AXC123" s="12"/>
      <c r="AXD123" s="12"/>
      <c r="AXE123" s="92"/>
      <c r="AXF123" s="92"/>
      <c r="AXG123" s="11"/>
      <c r="AXH123" s="11"/>
      <c r="AXI123" s="93"/>
      <c r="AXJ123" s="91"/>
      <c r="AXK123" s="94"/>
      <c r="AXL123" s="95"/>
      <c r="AXM123" s="90"/>
      <c r="AXN123" s="91"/>
      <c r="AXO123" s="91"/>
      <c r="AXP123" s="91"/>
      <c r="AXQ123" s="91"/>
      <c r="AXR123" s="92"/>
      <c r="AXS123" s="12"/>
      <c r="AXT123" s="12"/>
      <c r="AXU123" s="92"/>
      <c r="AXV123" s="92"/>
      <c r="AXW123" s="11"/>
      <c r="AXX123" s="11"/>
      <c r="AXY123" s="93"/>
      <c r="AXZ123" s="91"/>
      <c r="AYA123" s="94"/>
      <c r="AYB123" s="95"/>
      <c r="AYC123" s="90"/>
      <c r="AYD123" s="91"/>
      <c r="AYE123" s="91"/>
      <c r="AYF123" s="91"/>
      <c r="AYG123" s="91"/>
      <c r="AYH123" s="92"/>
      <c r="AYI123" s="12"/>
      <c r="AYJ123" s="12"/>
      <c r="AYK123" s="92"/>
      <c r="AYL123" s="92"/>
      <c r="AYM123" s="11"/>
      <c r="AYN123" s="11"/>
      <c r="AYO123" s="93"/>
      <c r="AYP123" s="91"/>
      <c r="AYQ123" s="94"/>
      <c r="AYR123" s="95"/>
      <c r="AYS123" s="90"/>
      <c r="AYT123" s="91"/>
      <c r="AYU123" s="91"/>
      <c r="AYV123" s="91"/>
      <c r="AYW123" s="91"/>
      <c r="AYX123" s="92"/>
      <c r="AYY123" s="12"/>
      <c r="AYZ123" s="12"/>
      <c r="AZA123" s="92"/>
      <c r="AZB123" s="92"/>
      <c r="AZC123" s="11"/>
      <c r="AZD123" s="11"/>
      <c r="AZE123" s="93"/>
      <c r="AZF123" s="91"/>
      <c r="AZG123" s="94"/>
      <c r="AZH123" s="95"/>
      <c r="AZI123" s="90"/>
      <c r="AZJ123" s="91"/>
      <c r="AZK123" s="91"/>
      <c r="AZL123" s="91"/>
      <c r="AZM123" s="91"/>
      <c r="AZN123" s="92"/>
      <c r="AZO123" s="12"/>
      <c r="AZP123" s="12"/>
      <c r="AZQ123" s="92"/>
      <c r="AZR123" s="92"/>
      <c r="AZS123" s="11"/>
      <c r="AZT123" s="11"/>
      <c r="AZU123" s="93"/>
      <c r="AZV123" s="91"/>
      <c r="AZW123" s="94"/>
      <c r="AZX123" s="95"/>
      <c r="AZY123" s="90"/>
      <c r="AZZ123" s="91"/>
      <c r="BAA123" s="91"/>
      <c r="BAB123" s="91"/>
      <c r="BAC123" s="91"/>
      <c r="BAD123" s="92"/>
      <c r="BAE123" s="12"/>
      <c r="BAF123" s="12"/>
      <c r="BAG123" s="92"/>
      <c r="BAH123" s="92"/>
      <c r="BAI123" s="11"/>
      <c r="BAJ123" s="11"/>
      <c r="BAK123" s="93"/>
      <c r="BAL123" s="91"/>
      <c r="BAM123" s="94"/>
      <c r="BAN123" s="95"/>
      <c r="BAO123" s="90"/>
      <c r="BAP123" s="91"/>
      <c r="BAQ123" s="91"/>
      <c r="BAR123" s="91"/>
      <c r="BAS123" s="91"/>
      <c r="BAT123" s="92"/>
      <c r="BAU123" s="12"/>
      <c r="BAV123" s="12"/>
      <c r="BAW123" s="92"/>
      <c r="BAX123" s="92"/>
      <c r="BAY123" s="11"/>
      <c r="BAZ123" s="11"/>
      <c r="BBA123" s="93"/>
      <c r="BBB123" s="91"/>
      <c r="BBC123" s="94"/>
      <c r="BBD123" s="95"/>
      <c r="BBE123" s="90"/>
      <c r="BBF123" s="91"/>
      <c r="BBG123" s="91"/>
      <c r="BBH123" s="91"/>
      <c r="BBI123" s="91"/>
      <c r="BBJ123" s="92"/>
      <c r="BBK123" s="12"/>
      <c r="BBL123" s="12"/>
      <c r="BBM123" s="92"/>
      <c r="BBN123" s="92"/>
      <c r="BBO123" s="11"/>
      <c r="BBP123" s="11"/>
      <c r="BBQ123" s="93"/>
      <c r="BBR123" s="91"/>
      <c r="BBS123" s="94"/>
      <c r="BBT123" s="95"/>
      <c r="BBU123" s="90"/>
      <c r="BBV123" s="91"/>
      <c r="BBW123" s="91"/>
      <c r="BBX123" s="91"/>
      <c r="BBY123" s="91"/>
      <c r="BBZ123" s="92"/>
      <c r="BCA123" s="12"/>
      <c r="BCB123" s="12"/>
      <c r="BCC123" s="92"/>
      <c r="BCD123" s="92"/>
      <c r="BCE123" s="11"/>
      <c r="BCF123" s="11"/>
      <c r="BCG123" s="93"/>
      <c r="BCH123" s="91"/>
      <c r="BCI123" s="94"/>
      <c r="BCJ123" s="95"/>
      <c r="BCK123" s="90"/>
      <c r="BCL123" s="91"/>
      <c r="BCM123" s="91"/>
      <c r="BCN123" s="91"/>
      <c r="BCO123" s="91"/>
      <c r="BCP123" s="92"/>
      <c r="BCQ123" s="12"/>
      <c r="BCR123" s="12"/>
      <c r="BCS123" s="92"/>
      <c r="BCT123" s="92"/>
      <c r="BCU123" s="11"/>
      <c r="BCV123" s="11"/>
      <c r="BCW123" s="93"/>
      <c r="BCX123" s="91"/>
      <c r="BCY123" s="94"/>
      <c r="BCZ123" s="95"/>
      <c r="BDA123" s="90"/>
      <c r="BDB123" s="91"/>
      <c r="BDC123" s="91"/>
      <c r="BDD123" s="91"/>
      <c r="BDE123" s="91"/>
      <c r="BDF123" s="92"/>
      <c r="BDG123" s="12"/>
      <c r="BDH123" s="12"/>
      <c r="BDI123" s="92"/>
      <c r="BDJ123" s="92"/>
      <c r="BDK123" s="11"/>
      <c r="BDL123" s="11"/>
      <c r="BDM123" s="93"/>
      <c r="BDN123" s="91"/>
      <c r="BDO123" s="94"/>
      <c r="BDP123" s="95"/>
      <c r="BDQ123" s="90"/>
      <c r="BDR123" s="91"/>
      <c r="BDS123" s="91"/>
      <c r="BDT123" s="91"/>
      <c r="BDU123" s="91"/>
      <c r="BDV123" s="92"/>
      <c r="BDW123" s="12"/>
      <c r="BDX123" s="12"/>
      <c r="BDY123" s="92"/>
      <c r="BDZ123" s="92"/>
      <c r="BEA123" s="11"/>
      <c r="BEB123" s="11"/>
      <c r="BEC123" s="93"/>
      <c r="BED123" s="91"/>
      <c r="BEE123" s="94"/>
      <c r="BEF123" s="95"/>
      <c r="BEG123" s="90"/>
      <c r="BEH123" s="91"/>
      <c r="BEI123" s="91"/>
      <c r="BEJ123" s="91"/>
      <c r="BEK123" s="91"/>
      <c r="BEL123" s="92"/>
      <c r="BEM123" s="12"/>
      <c r="BEN123" s="12"/>
      <c r="BEO123" s="92"/>
      <c r="BEP123" s="92"/>
      <c r="BEQ123" s="11"/>
      <c r="BER123" s="11"/>
      <c r="BES123" s="93"/>
      <c r="BET123" s="91"/>
      <c r="BEU123" s="94"/>
      <c r="BEV123" s="95"/>
      <c r="BEW123" s="90"/>
      <c r="BEX123" s="91"/>
      <c r="BEY123" s="91"/>
      <c r="BEZ123" s="91"/>
      <c r="BFA123" s="91"/>
      <c r="BFB123" s="92"/>
      <c r="BFC123" s="12"/>
      <c r="BFD123" s="12"/>
      <c r="BFE123" s="92"/>
      <c r="BFF123" s="92"/>
      <c r="BFG123" s="11"/>
      <c r="BFH123" s="11"/>
      <c r="BFI123" s="93"/>
      <c r="BFJ123" s="91"/>
      <c r="BFK123" s="94"/>
      <c r="BFL123" s="95"/>
      <c r="BFM123" s="90"/>
      <c r="BFN123" s="91"/>
      <c r="BFO123" s="91"/>
      <c r="BFP123" s="91"/>
      <c r="BFQ123" s="91"/>
      <c r="BFR123" s="92"/>
      <c r="BFS123" s="12"/>
      <c r="BFT123" s="12"/>
      <c r="BFU123" s="92"/>
      <c r="BFV123" s="92"/>
      <c r="BFW123" s="11"/>
      <c r="BFX123" s="11"/>
      <c r="BFY123" s="93"/>
      <c r="BFZ123" s="91"/>
      <c r="BGA123" s="94"/>
      <c r="BGB123" s="95"/>
      <c r="BGC123" s="90"/>
      <c r="BGD123" s="91"/>
      <c r="BGE123" s="91"/>
      <c r="BGF123" s="91"/>
      <c r="BGG123" s="91"/>
      <c r="BGH123" s="92"/>
      <c r="BGI123" s="12"/>
      <c r="BGJ123" s="12"/>
      <c r="BGK123" s="92"/>
      <c r="BGL123" s="92"/>
      <c r="BGM123" s="11"/>
      <c r="BGN123" s="11"/>
      <c r="BGO123" s="93"/>
      <c r="BGP123" s="91"/>
      <c r="BGQ123" s="94"/>
      <c r="BGR123" s="95"/>
      <c r="BGS123" s="90"/>
      <c r="BGT123" s="91"/>
      <c r="BGU123" s="91"/>
      <c r="BGV123" s="91"/>
      <c r="BGW123" s="91"/>
      <c r="BGX123" s="92"/>
      <c r="BGY123" s="12"/>
      <c r="BGZ123" s="12"/>
      <c r="BHA123" s="92"/>
      <c r="BHB123" s="92"/>
      <c r="BHC123" s="11"/>
      <c r="BHD123" s="11"/>
      <c r="BHE123" s="93"/>
      <c r="BHF123" s="91"/>
      <c r="BHG123" s="94"/>
      <c r="BHH123" s="95"/>
      <c r="BHI123" s="90"/>
      <c r="BHJ123" s="91"/>
      <c r="BHK123" s="91"/>
      <c r="BHL123" s="91"/>
      <c r="BHM123" s="91"/>
      <c r="BHN123" s="92"/>
      <c r="BHO123" s="12"/>
      <c r="BHP123" s="12"/>
      <c r="BHQ123" s="92"/>
      <c r="BHR123" s="92"/>
      <c r="BHS123" s="11"/>
      <c r="BHT123" s="11"/>
      <c r="BHU123" s="93"/>
      <c r="BHV123" s="91"/>
      <c r="BHW123" s="94"/>
      <c r="BHX123" s="95"/>
      <c r="BHY123" s="90"/>
      <c r="BHZ123" s="91"/>
      <c r="BIA123" s="91"/>
      <c r="BIB123" s="91"/>
      <c r="BIC123" s="91"/>
      <c r="BID123" s="92"/>
      <c r="BIE123" s="12"/>
      <c r="BIF123" s="12"/>
      <c r="BIG123" s="92"/>
      <c r="BIH123" s="92"/>
      <c r="BII123" s="11"/>
      <c r="BIJ123" s="11"/>
      <c r="BIK123" s="93"/>
      <c r="BIL123" s="91"/>
      <c r="BIM123" s="94"/>
      <c r="BIN123" s="95"/>
      <c r="BIO123" s="90"/>
      <c r="BIP123" s="91"/>
      <c r="BIQ123" s="91"/>
      <c r="BIR123" s="91"/>
      <c r="BIS123" s="91"/>
      <c r="BIT123" s="92"/>
      <c r="BIU123" s="12"/>
      <c r="BIV123" s="12"/>
      <c r="BIW123" s="92"/>
      <c r="BIX123" s="92"/>
      <c r="BIY123" s="11"/>
      <c r="BIZ123" s="11"/>
      <c r="BJA123" s="93"/>
      <c r="BJB123" s="91"/>
      <c r="BJC123" s="94"/>
      <c r="BJD123" s="95"/>
      <c r="BJE123" s="90"/>
      <c r="BJF123" s="91"/>
      <c r="BJG123" s="91"/>
      <c r="BJH123" s="91"/>
      <c r="BJI123" s="91"/>
      <c r="BJJ123" s="92"/>
      <c r="BJK123" s="12"/>
      <c r="BJL123" s="12"/>
      <c r="BJM123" s="92"/>
      <c r="BJN123" s="92"/>
      <c r="BJO123" s="11"/>
      <c r="BJP123" s="11"/>
      <c r="BJQ123" s="93"/>
      <c r="BJR123" s="91"/>
      <c r="BJS123" s="94"/>
      <c r="BJT123" s="95"/>
      <c r="BJU123" s="90"/>
      <c r="BJV123" s="91"/>
      <c r="BJW123" s="91"/>
      <c r="BJX123" s="91"/>
      <c r="BJY123" s="91"/>
      <c r="BJZ123" s="92"/>
      <c r="BKA123" s="12"/>
      <c r="BKB123" s="12"/>
      <c r="BKC123" s="92"/>
      <c r="BKD123" s="92"/>
      <c r="BKE123" s="11"/>
      <c r="BKF123" s="11"/>
      <c r="BKG123" s="93"/>
      <c r="BKH123" s="91"/>
      <c r="BKI123" s="94"/>
      <c r="BKJ123" s="95"/>
      <c r="BKK123" s="90"/>
      <c r="BKL123" s="91"/>
      <c r="BKM123" s="91"/>
      <c r="BKN123" s="91"/>
      <c r="BKO123" s="91"/>
      <c r="BKP123" s="92"/>
      <c r="BKQ123" s="12"/>
      <c r="BKR123" s="12"/>
      <c r="BKS123" s="92"/>
      <c r="BKT123" s="92"/>
      <c r="BKU123" s="11"/>
      <c r="BKV123" s="11"/>
      <c r="BKW123" s="93"/>
      <c r="BKX123" s="91"/>
      <c r="BKY123" s="94"/>
      <c r="BKZ123" s="95"/>
      <c r="BLA123" s="90"/>
      <c r="BLB123" s="91"/>
      <c r="BLC123" s="91"/>
      <c r="BLD123" s="91"/>
      <c r="BLE123" s="91"/>
      <c r="BLF123" s="92"/>
      <c r="BLG123" s="12"/>
      <c r="BLH123" s="12"/>
      <c r="BLI123" s="92"/>
      <c r="BLJ123" s="92"/>
      <c r="BLK123" s="11"/>
      <c r="BLL123" s="11"/>
      <c r="BLM123" s="93"/>
      <c r="BLN123" s="91"/>
      <c r="BLO123" s="94"/>
      <c r="BLP123" s="95"/>
      <c r="BLQ123" s="90"/>
      <c r="BLR123" s="91"/>
      <c r="BLS123" s="91"/>
      <c r="BLT123" s="91"/>
      <c r="BLU123" s="91"/>
      <c r="BLV123" s="92"/>
      <c r="BLW123" s="12"/>
      <c r="BLX123" s="12"/>
      <c r="BLY123" s="92"/>
      <c r="BLZ123" s="92"/>
      <c r="BMA123" s="11"/>
      <c r="BMB123" s="11"/>
      <c r="BMC123" s="93"/>
      <c r="BMD123" s="91"/>
      <c r="BME123" s="94"/>
      <c r="BMF123" s="95"/>
      <c r="BMG123" s="90"/>
      <c r="BMH123" s="91"/>
      <c r="BMI123" s="91"/>
      <c r="BMJ123" s="91"/>
      <c r="BMK123" s="91"/>
      <c r="BML123" s="92"/>
      <c r="BMM123" s="12"/>
      <c r="BMN123" s="12"/>
      <c r="BMO123" s="92"/>
      <c r="BMP123" s="92"/>
      <c r="BMQ123" s="11"/>
      <c r="BMR123" s="11"/>
      <c r="BMS123" s="93"/>
      <c r="BMT123" s="91"/>
      <c r="BMU123" s="94"/>
      <c r="BMV123" s="95"/>
      <c r="BMW123" s="90"/>
      <c r="BMX123" s="91"/>
      <c r="BMY123" s="91"/>
      <c r="BMZ123" s="91"/>
      <c r="BNA123" s="91"/>
      <c r="BNB123" s="92"/>
      <c r="BNC123" s="12"/>
      <c r="BND123" s="12"/>
      <c r="BNE123" s="92"/>
      <c r="BNF123" s="92"/>
      <c r="BNG123" s="11"/>
      <c r="BNH123" s="11"/>
      <c r="BNI123" s="93"/>
      <c r="BNJ123" s="91"/>
      <c r="BNK123" s="94"/>
      <c r="BNL123" s="95"/>
      <c r="BNM123" s="90"/>
      <c r="BNN123" s="91"/>
      <c r="BNO123" s="91"/>
      <c r="BNP123" s="91"/>
      <c r="BNQ123" s="91"/>
      <c r="BNR123" s="92"/>
      <c r="BNS123" s="12"/>
      <c r="BNT123" s="12"/>
      <c r="BNU123" s="92"/>
      <c r="BNV123" s="92"/>
      <c r="BNW123" s="11"/>
      <c r="BNX123" s="11"/>
      <c r="BNY123" s="93"/>
      <c r="BNZ123" s="91"/>
      <c r="BOA123" s="94"/>
      <c r="BOB123" s="95"/>
      <c r="BOC123" s="90"/>
      <c r="BOD123" s="91"/>
      <c r="BOE123" s="91"/>
      <c r="BOF123" s="91"/>
      <c r="BOG123" s="91"/>
      <c r="BOH123" s="92"/>
      <c r="BOI123" s="12"/>
      <c r="BOJ123" s="12"/>
      <c r="BOK123" s="92"/>
      <c r="BOL123" s="92"/>
      <c r="BOM123" s="11"/>
      <c r="BON123" s="11"/>
      <c r="BOO123" s="93"/>
      <c r="BOP123" s="91"/>
      <c r="BOQ123" s="94"/>
      <c r="BOR123" s="95"/>
      <c r="BOS123" s="90"/>
      <c r="BOT123" s="91"/>
      <c r="BOU123" s="91"/>
      <c r="BOV123" s="91"/>
      <c r="BOW123" s="91"/>
      <c r="BOX123" s="92"/>
      <c r="BOY123" s="12"/>
      <c r="BOZ123" s="12"/>
      <c r="BPA123" s="92"/>
      <c r="BPB123" s="92"/>
      <c r="BPC123" s="11"/>
      <c r="BPD123" s="11"/>
      <c r="BPE123" s="93"/>
      <c r="BPF123" s="91"/>
      <c r="BPG123" s="94"/>
      <c r="BPH123" s="95"/>
      <c r="BPI123" s="90"/>
      <c r="BPJ123" s="91"/>
      <c r="BPK123" s="91"/>
      <c r="BPL123" s="91"/>
      <c r="BPM123" s="91"/>
      <c r="BPN123" s="92"/>
      <c r="BPO123" s="12"/>
      <c r="BPP123" s="12"/>
      <c r="BPQ123" s="92"/>
      <c r="BPR123" s="92"/>
      <c r="BPS123" s="11"/>
      <c r="BPT123" s="11"/>
      <c r="BPU123" s="93"/>
      <c r="BPV123" s="91"/>
      <c r="BPW123" s="94"/>
      <c r="BPX123" s="95"/>
      <c r="BPY123" s="90"/>
      <c r="BPZ123" s="91"/>
      <c r="BQA123" s="91"/>
      <c r="BQB123" s="91"/>
      <c r="BQC123" s="91"/>
      <c r="BQD123" s="92"/>
      <c r="BQE123" s="12"/>
      <c r="BQF123" s="12"/>
      <c r="BQG123" s="92"/>
      <c r="BQH123" s="92"/>
      <c r="BQI123" s="11"/>
      <c r="BQJ123" s="11"/>
      <c r="BQK123" s="93"/>
      <c r="BQL123" s="91"/>
      <c r="BQM123" s="94"/>
      <c r="BQN123" s="95"/>
      <c r="BQO123" s="90"/>
      <c r="BQP123" s="91"/>
      <c r="BQQ123" s="91"/>
      <c r="BQR123" s="91"/>
      <c r="BQS123" s="91"/>
      <c r="BQT123" s="92"/>
      <c r="BQU123" s="12"/>
      <c r="BQV123" s="12"/>
      <c r="BQW123" s="92"/>
      <c r="BQX123" s="92"/>
      <c r="BQY123" s="11"/>
      <c r="BQZ123" s="11"/>
      <c r="BRA123" s="93"/>
      <c r="BRB123" s="91"/>
      <c r="BRC123" s="94"/>
      <c r="BRD123" s="95"/>
      <c r="BRE123" s="90"/>
      <c r="BRF123" s="91"/>
      <c r="BRG123" s="91"/>
      <c r="BRH123" s="91"/>
      <c r="BRI123" s="91"/>
      <c r="BRJ123" s="92"/>
      <c r="BRK123" s="12"/>
      <c r="BRL123" s="12"/>
      <c r="BRM123" s="92"/>
      <c r="BRN123" s="92"/>
      <c r="BRO123" s="11"/>
      <c r="BRP123" s="11"/>
      <c r="BRQ123" s="93"/>
      <c r="BRR123" s="91"/>
      <c r="BRS123" s="94"/>
      <c r="BRT123" s="95"/>
      <c r="BRU123" s="90"/>
      <c r="BRV123" s="91"/>
      <c r="BRW123" s="91"/>
      <c r="BRX123" s="91"/>
      <c r="BRY123" s="91"/>
      <c r="BRZ123" s="92"/>
      <c r="BSA123" s="12"/>
      <c r="BSB123" s="12"/>
      <c r="BSC123" s="92"/>
      <c r="BSD123" s="92"/>
      <c r="BSE123" s="11"/>
      <c r="BSF123" s="11"/>
      <c r="BSG123" s="93"/>
      <c r="BSH123" s="91"/>
      <c r="BSI123" s="94"/>
      <c r="BSJ123" s="95"/>
      <c r="BSK123" s="90"/>
      <c r="BSL123" s="91"/>
      <c r="BSM123" s="91"/>
      <c r="BSN123" s="91"/>
      <c r="BSO123" s="91"/>
      <c r="BSP123" s="92"/>
      <c r="BSQ123" s="12"/>
      <c r="BSR123" s="12"/>
      <c r="BSS123" s="92"/>
      <c r="BST123" s="92"/>
      <c r="BSU123" s="11"/>
      <c r="BSV123" s="11"/>
      <c r="BSW123" s="93"/>
      <c r="BSX123" s="91"/>
      <c r="BSY123" s="94"/>
      <c r="BSZ123" s="95"/>
      <c r="BTA123" s="90"/>
      <c r="BTB123" s="91"/>
      <c r="BTC123" s="91"/>
      <c r="BTD123" s="91"/>
      <c r="BTE123" s="91"/>
      <c r="BTF123" s="92"/>
      <c r="BTG123" s="12"/>
      <c r="BTH123" s="12"/>
      <c r="BTI123" s="92"/>
      <c r="BTJ123" s="92"/>
      <c r="BTK123" s="11"/>
      <c r="BTL123" s="11"/>
      <c r="BTM123" s="93"/>
      <c r="BTN123" s="91"/>
      <c r="BTO123" s="94"/>
      <c r="BTP123" s="95"/>
      <c r="BTQ123" s="90"/>
      <c r="BTR123" s="91"/>
      <c r="BTS123" s="91"/>
      <c r="BTT123" s="91"/>
      <c r="BTU123" s="91"/>
      <c r="BTV123" s="92"/>
      <c r="BTW123" s="12"/>
      <c r="BTX123" s="12"/>
      <c r="BTY123" s="92"/>
      <c r="BTZ123" s="92"/>
      <c r="BUA123" s="11"/>
      <c r="BUB123" s="11"/>
      <c r="BUC123" s="93"/>
      <c r="BUD123" s="91"/>
      <c r="BUE123" s="94"/>
      <c r="BUF123" s="95"/>
      <c r="BUG123" s="90"/>
      <c r="BUH123" s="91"/>
      <c r="BUI123" s="91"/>
      <c r="BUJ123" s="91"/>
      <c r="BUK123" s="91"/>
      <c r="BUL123" s="92"/>
      <c r="BUM123" s="12"/>
      <c r="BUN123" s="12"/>
      <c r="BUO123" s="92"/>
      <c r="BUP123" s="92"/>
      <c r="BUQ123" s="11"/>
      <c r="BUR123" s="11"/>
      <c r="BUS123" s="93"/>
      <c r="BUT123" s="91"/>
      <c r="BUU123" s="94"/>
      <c r="BUV123" s="95"/>
      <c r="BUW123" s="90"/>
      <c r="BUX123" s="91"/>
      <c r="BUY123" s="91"/>
      <c r="BUZ123" s="91"/>
      <c r="BVA123" s="91"/>
      <c r="BVB123" s="92"/>
      <c r="BVC123" s="12"/>
      <c r="BVD123" s="12"/>
      <c r="BVE123" s="92"/>
      <c r="BVF123" s="92"/>
      <c r="BVG123" s="11"/>
      <c r="BVH123" s="11"/>
      <c r="BVI123" s="93"/>
      <c r="BVJ123" s="91"/>
      <c r="BVK123" s="94"/>
      <c r="BVL123" s="95"/>
      <c r="BVM123" s="90"/>
      <c r="BVN123" s="91"/>
      <c r="BVO123" s="91"/>
      <c r="BVP123" s="91"/>
      <c r="BVQ123" s="91"/>
      <c r="BVR123" s="92"/>
      <c r="BVS123" s="12"/>
      <c r="BVT123" s="12"/>
      <c r="BVU123" s="92"/>
      <c r="BVV123" s="92"/>
      <c r="BVW123" s="11"/>
      <c r="BVX123" s="11"/>
      <c r="BVY123" s="93"/>
      <c r="BVZ123" s="91"/>
      <c r="BWA123" s="94"/>
      <c r="BWB123" s="95"/>
      <c r="BWC123" s="90"/>
      <c r="BWD123" s="91"/>
      <c r="BWE123" s="91"/>
      <c r="BWF123" s="91"/>
      <c r="BWG123" s="91"/>
      <c r="BWH123" s="92"/>
      <c r="BWI123" s="12"/>
      <c r="BWJ123" s="12"/>
      <c r="BWK123" s="92"/>
      <c r="BWL123" s="92"/>
      <c r="BWM123" s="11"/>
      <c r="BWN123" s="11"/>
      <c r="BWO123" s="93"/>
      <c r="BWP123" s="91"/>
      <c r="BWQ123" s="94"/>
      <c r="BWR123" s="95"/>
      <c r="BWS123" s="90"/>
      <c r="BWT123" s="91"/>
      <c r="BWU123" s="91"/>
      <c r="BWV123" s="91"/>
      <c r="BWW123" s="91"/>
      <c r="BWX123" s="92"/>
      <c r="BWY123" s="12"/>
      <c r="BWZ123" s="12"/>
      <c r="BXA123" s="92"/>
      <c r="BXB123" s="92"/>
      <c r="BXC123" s="11"/>
      <c r="BXD123" s="11"/>
      <c r="BXE123" s="93"/>
      <c r="BXF123" s="91"/>
      <c r="BXG123" s="94"/>
      <c r="BXH123" s="95"/>
      <c r="BXI123" s="90"/>
      <c r="BXJ123" s="91"/>
      <c r="BXK123" s="91"/>
      <c r="BXL123" s="91"/>
      <c r="BXM123" s="91"/>
      <c r="BXN123" s="92"/>
      <c r="BXO123" s="12"/>
      <c r="BXP123" s="12"/>
      <c r="BXQ123" s="92"/>
      <c r="BXR123" s="92"/>
      <c r="BXS123" s="11"/>
      <c r="BXT123" s="11"/>
      <c r="BXU123" s="93"/>
      <c r="BXV123" s="91"/>
      <c r="BXW123" s="94"/>
      <c r="BXX123" s="95"/>
      <c r="BXY123" s="90"/>
      <c r="BXZ123" s="91"/>
      <c r="BYA123" s="91"/>
      <c r="BYB123" s="91"/>
      <c r="BYC123" s="91"/>
      <c r="BYD123" s="92"/>
      <c r="BYE123" s="12"/>
      <c r="BYF123" s="12"/>
      <c r="BYG123" s="92"/>
      <c r="BYH123" s="92"/>
      <c r="BYI123" s="11"/>
      <c r="BYJ123" s="11"/>
      <c r="BYK123" s="93"/>
      <c r="BYL123" s="91"/>
      <c r="BYM123" s="94"/>
      <c r="BYN123" s="95"/>
      <c r="BYO123" s="90"/>
      <c r="BYP123" s="91"/>
      <c r="BYQ123" s="91"/>
      <c r="BYR123" s="91"/>
      <c r="BYS123" s="91"/>
      <c r="BYT123" s="92"/>
      <c r="BYU123" s="12"/>
      <c r="BYV123" s="12"/>
      <c r="BYW123" s="92"/>
      <c r="BYX123" s="92"/>
      <c r="BYY123" s="11"/>
      <c r="BYZ123" s="11"/>
      <c r="BZA123" s="93"/>
      <c r="BZB123" s="91"/>
      <c r="BZC123" s="94"/>
      <c r="BZD123" s="95"/>
      <c r="BZE123" s="90"/>
      <c r="BZF123" s="91"/>
      <c r="BZG123" s="91"/>
      <c r="BZH123" s="91"/>
      <c r="BZI123" s="91"/>
      <c r="BZJ123" s="92"/>
      <c r="BZK123" s="12"/>
      <c r="BZL123" s="12"/>
      <c r="BZM123" s="92"/>
      <c r="BZN123" s="92"/>
      <c r="BZO123" s="11"/>
      <c r="BZP123" s="11"/>
      <c r="BZQ123" s="93"/>
      <c r="BZR123" s="91"/>
      <c r="BZS123" s="94"/>
      <c r="BZT123" s="95"/>
      <c r="BZU123" s="90"/>
      <c r="BZV123" s="91"/>
      <c r="BZW123" s="91"/>
      <c r="BZX123" s="91"/>
      <c r="BZY123" s="91"/>
      <c r="BZZ123" s="92"/>
      <c r="CAA123" s="12"/>
      <c r="CAB123" s="12"/>
      <c r="CAC123" s="92"/>
      <c r="CAD123" s="92"/>
      <c r="CAE123" s="11"/>
      <c r="CAF123" s="11"/>
      <c r="CAG123" s="93"/>
      <c r="CAH123" s="91"/>
      <c r="CAI123" s="94"/>
      <c r="CAJ123" s="95"/>
      <c r="CAK123" s="90"/>
      <c r="CAL123" s="91"/>
      <c r="CAM123" s="91"/>
      <c r="CAN123" s="91"/>
      <c r="CAO123" s="91"/>
      <c r="CAP123" s="92"/>
      <c r="CAQ123" s="12"/>
      <c r="CAR123" s="12"/>
      <c r="CAS123" s="92"/>
      <c r="CAT123" s="92"/>
      <c r="CAU123" s="11"/>
      <c r="CAV123" s="11"/>
      <c r="CAW123" s="93"/>
      <c r="CAX123" s="91"/>
      <c r="CAY123" s="94"/>
      <c r="CAZ123" s="95"/>
      <c r="CBA123" s="90"/>
      <c r="CBB123" s="91"/>
      <c r="CBC123" s="91"/>
      <c r="CBD123" s="91"/>
      <c r="CBE123" s="91"/>
      <c r="CBF123" s="92"/>
      <c r="CBG123" s="12"/>
      <c r="CBH123" s="12"/>
      <c r="CBI123" s="92"/>
      <c r="CBJ123" s="92"/>
      <c r="CBK123" s="11"/>
      <c r="CBL123" s="11"/>
      <c r="CBM123" s="93"/>
      <c r="CBN123" s="91"/>
      <c r="CBO123" s="94"/>
      <c r="CBP123" s="95"/>
      <c r="CBQ123" s="90"/>
      <c r="CBR123" s="91"/>
      <c r="CBS123" s="91"/>
      <c r="CBT123" s="91"/>
      <c r="CBU123" s="91"/>
      <c r="CBV123" s="92"/>
      <c r="CBW123" s="12"/>
      <c r="CBX123" s="12"/>
      <c r="CBY123" s="92"/>
      <c r="CBZ123" s="92"/>
      <c r="CCA123" s="11"/>
      <c r="CCB123" s="11"/>
      <c r="CCC123" s="93"/>
      <c r="CCD123" s="91"/>
      <c r="CCE123" s="94"/>
      <c r="CCF123" s="95"/>
      <c r="CCG123" s="90"/>
      <c r="CCH123" s="91"/>
      <c r="CCI123" s="91"/>
      <c r="CCJ123" s="91"/>
      <c r="CCK123" s="91"/>
      <c r="CCL123" s="92"/>
      <c r="CCM123" s="12"/>
      <c r="CCN123" s="12"/>
      <c r="CCO123" s="92"/>
      <c r="CCP123" s="92"/>
      <c r="CCQ123" s="11"/>
      <c r="CCR123" s="11"/>
      <c r="CCS123" s="93"/>
      <c r="CCT123" s="91"/>
      <c r="CCU123" s="94"/>
      <c r="CCV123" s="95"/>
      <c r="CCW123" s="90"/>
      <c r="CCX123" s="91"/>
      <c r="CCY123" s="91"/>
      <c r="CCZ123" s="91"/>
      <c r="CDA123" s="91"/>
      <c r="CDB123" s="92"/>
      <c r="CDC123" s="12"/>
      <c r="CDD123" s="12"/>
      <c r="CDE123" s="92"/>
      <c r="CDF123" s="92"/>
      <c r="CDG123" s="11"/>
      <c r="CDH123" s="11"/>
      <c r="CDI123" s="93"/>
      <c r="CDJ123" s="91"/>
      <c r="CDK123" s="94"/>
      <c r="CDL123" s="95"/>
      <c r="CDM123" s="90"/>
      <c r="CDN123" s="91"/>
      <c r="CDO123" s="91"/>
      <c r="CDP123" s="91"/>
      <c r="CDQ123" s="91"/>
      <c r="CDR123" s="92"/>
      <c r="CDS123" s="12"/>
      <c r="CDT123" s="12"/>
      <c r="CDU123" s="92"/>
      <c r="CDV123" s="92"/>
      <c r="CDW123" s="11"/>
      <c r="CDX123" s="11"/>
      <c r="CDY123" s="93"/>
      <c r="CDZ123" s="91"/>
      <c r="CEA123" s="94"/>
      <c r="CEB123" s="95"/>
      <c r="CEC123" s="90"/>
      <c r="CED123" s="91"/>
      <c r="CEE123" s="91"/>
      <c r="CEF123" s="91"/>
      <c r="CEG123" s="91"/>
      <c r="CEH123" s="92"/>
      <c r="CEI123" s="12"/>
      <c r="CEJ123" s="12"/>
      <c r="CEK123" s="92"/>
      <c r="CEL123" s="92"/>
      <c r="CEM123" s="11"/>
      <c r="CEN123" s="11"/>
      <c r="CEO123" s="93"/>
      <c r="CEP123" s="91"/>
      <c r="CEQ123" s="94"/>
      <c r="CER123" s="95"/>
      <c r="CES123" s="90"/>
      <c r="CET123" s="91"/>
      <c r="CEU123" s="91"/>
      <c r="CEV123" s="91"/>
      <c r="CEW123" s="91"/>
      <c r="CEX123" s="92"/>
      <c r="CEY123" s="12"/>
      <c r="CEZ123" s="12"/>
      <c r="CFA123" s="92"/>
      <c r="CFB123" s="92"/>
      <c r="CFC123" s="11"/>
      <c r="CFD123" s="11"/>
      <c r="CFE123" s="93"/>
      <c r="CFF123" s="91"/>
      <c r="CFG123" s="94"/>
      <c r="CFH123" s="95"/>
      <c r="CFI123" s="90"/>
      <c r="CFJ123" s="91"/>
      <c r="CFK123" s="91"/>
      <c r="CFL123" s="91"/>
      <c r="CFM123" s="91"/>
      <c r="CFN123" s="92"/>
      <c r="CFO123" s="12"/>
      <c r="CFP123" s="12"/>
      <c r="CFQ123" s="92"/>
      <c r="CFR123" s="92"/>
      <c r="CFS123" s="11"/>
      <c r="CFT123" s="11"/>
      <c r="CFU123" s="93"/>
      <c r="CFV123" s="91"/>
      <c r="CFW123" s="94"/>
      <c r="CFX123" s="95"/>
      <c r="CFY123" s="90"/>
      <c r="CFZ123" s="91"/>
      <c r="CGA123" s="91"/>
      <c r="CGB123" s="91"/>
      <c r="CGC123" s="91"/>
      <c r="CGD123" s="92"/>
      <c r="CGE123" s="12"/>
      <c r="CGF123" s="12"/>
      <c r="CGG123" s="92"/>
      <c r="CGH123" s="92"/>
      <c r="CGI123" s="11"/>
      <c r="CGJ123" s="11"/>
      <c r="CGK123" s="93"/>
      <c r="CGL123" s="91"/>
      <c r="CGM123" s="94"/>
      <c r="CGN123" s="95"/>
      <c r="CGO123" s="90"/>
      <c r="CGP123" s="91"/>
      <c r="CGQ123" s="91"/>
      <c r="CGR123" s="91"/>
      <c r="CGS123" s="91"/>
      <c r="CGT123" s="92"/>
      <c r="CGU123" s="12"/>
      <c r="CGV123" s="12"/>
      <c r="CGW123" s="92"/>
      <c r="CGX123" s="92"/>
      <c r="CGY123" s="11"/>
      <c r="CGZ123" s="11"/>
      <c r="CHA123" s="93"/>
      <c r="CHB123" s="91"/>
      <c r="CHC123" s="94"/>
      <c r="CHD123" s="95"/>
      <c r="CHE123" s="90"/>
      <c r="CHF123" s="91"/>
      <c r="CHG123" s="91"/>
      <c r="CHH123" s="91"/>
      <c r="CHI123" s="91"/>
      <c r="CHJ123" s="92"/>
      <c r="CHK123" s="12"/>
      <c r="CHL123" s="12"/>
      <c r="CHM123" s="92"/>
      <c r="CHN123" s="92"/>
      <c r="CHO123" s="11"/>
      <c r="CHP123" s="11"/>
      <c r="CHQ123" s="93"/>
      <c r="CHR123" s="91"/>
      <c r="CHS123" s="94"/>
      <c r="CHT123" s="95"/>
      <c r="CHU123" s="90"/>
      <c r="CHV123" s="91"/>
      <c r="CHW123" s="91"/>
      <c r="CHX123" s="91"/>
      <c r="CHY123" s="91"/>
      <c r="CHZ123" s="92"/>
      <c r="CIA123" s="12"/>
      <c r="CIB123" s="12"/>
      <c r="CIC123" s="92"/>
      <c r="CID123" s="92"/>
      <c r="CIE123" s="11"/>
      <c r="CIF123" s="11"/>
      <c r="CIG123" s="93"/>
      <c r="CIH123" s="91"/>
      <c r="CII123" s="94"/>
      <c r="CIJ123" s="95"/>
      <c r="CIK123" s="90"/>
      <c r="CIL123" s="91"/>
      <c r="CIM123" s="91"/>
      <c r="CIN123" s="91"/>
      <c r="CIO123" s="91"/>
      <c r="CIP123" s="92"/>
      <c r="CIQ123" s="12"/>
      <c r="CIR123" s="12"/>
      <c r="CIS123" s="92"/>
      <c r="CIT123" s="92"/>
      <c r="CIU123" s="11"/>
      <c r="CIV123" s="11"/>
      <c r="CIW123" s="93"/>
      <c r="CIX123" s="91"/>
      <c r="CIY123" s="94"/>
      <c r="CIZ123" s="95"/>
      <c r="CJA123" s="90"/>
      <c r="CJB123" s="91"/>
      <c r="CJC123" s="91"/>
      <c r="CJD123" s="91"/>
      <c r="CJE123" s="91"/>
      <c r="CJF123" s="92"/>
      <c r="CJG123" s="12"/>
      <c r="CJH123" s="12"/>
      <c r="CJI123" s="92"/>
      <c r="CJJ123" s="92"/>
      <c r="CJK123" s="11"/>
      <c r="CJL123" s="11"/>
      <c r="CJM123" s="93"/>
      <c r="CJN123" s="91"/>
      <c r="CJO123" s="94"/>
      <c r="CJP123" s="95"/>
      <c r="CJQ123" s="90"/>
      <c r="CJR123" s="91"/>
      <c r="CJS123" s="91"/>
      <c r="CJT123" s="91"/>
      <c r="CJU123" s="91"/>
      <c r="CJV123" s="92"/>
      <c r="CJW123" s="12"/>
      <c r="CJX123" s="12"/>
      <c r="CJY123" s="92"/>
      <c r="CJZ123" s="92"/>
      <c r="CKA123" s="11"/>
      <c r="CKB123" s="11"/>
      <c r="CKC123" s="93"/>
      <c r="CKD123" s="91"/>
      <c r="CKE123" s="94"/>
      <c r="CKF123" s="95"/>
      <c r="CKG123" s="90"/>
      <c r="CKH123" s="91"/>
      <c r="CKI123" s="91"/>
      <c r="CKJ123" s="91"/>
      <c r="CKK123" s="91"/>
      <c r="CKL123" s="92"/>
      <c r="CKM123" s="12"/>
      <c r="CKN123" s="12"/>
      <c r="CKO123" s="92"/>
      <c r="CKP123" s="92"/>
      <c r="CKQ123" s="11"/>
      <c r="CKR123" s="11"/>
      <c r="CKS123" s="93"/>
      <c r="CKT123" s="91"/>
      <c r="CKU123" s="94"/>
      <c r="CKV123" s="95"/>
      <c r="CKW123" s="90"/>
      <c r="CKX123" s="91"/>
      <c r="CKY123" s="91"/>
      <c r="CKZ123" s="91"/>
      <c r="CLA123" s="91"/>
      <c r="CLB123" s="92"/>
      <c r="CLC123" s="12"/>
      <c r="CLD123" s="12"/>
      <c r="CLE123" s="92"/>
      <c r="CLF123" s="92"/>
      <c r="CLG123" s="11"/>
      <c r="CLH123" s="11"/>
      <c r="CLI123" s="93"/>
      <c r="CLJ123" s="91"/>
      <c r="CLK123" s="94"/>
      <c r="CLL123" s="95"/>
      <c r="CLM123" s="90"/>
      <c r="CLN123" s="91"/>
      <c r="CLO123" s="91"/>
      <c r="CLP123" s="91"/>
      <c r="CLQ123" s="91"/>
      <c r="CLR123" s="92"/>
      <c r="CLS123" s="12"/>
      <c r="CLT123" s="12"/>
      <c r="CLU123" s="92"/>
      <c r="CLV123" s="92"/>
      <c r="CLW123" s="11"/>
      <c r="CLX123" s="11"/>
      <c r="CLY123" s="93"/>
      <c r="CLZ123" s="91"/>
      <c r="CMA123" s="94"/>
      <c r="CMB123" s="95"/>
      <c r="CMC123" s="90"/>
      <c r="CMD123" s="91"/>
      <c r="CME123" s="91"/>
      <c r="CMF123" s="91"/>
      <c r="CMG123" s="91"/>
      <c r="CMH123" s="92"/>
      <c r="CMI123" s="12"/>
      <c r="CMJ123" s="12"/>
      <c r="CMK123" s="92"/>
      <c r="CML123" s="92"/>
      <c r="CMM123" s="11"/>
      <c r="CMN123" s="11"/>
      <c r="CMO123" s="93"/>
      <c r="CMP123" s="91"/>
      <c r="CMQ123" s="94"/>
      <c r="CMR123" s="95"/>
      <c r="CMS123" s="90"/>
      <c r="CMT123" s="91"/>
      <c r="CMU123" s="91"/>
      <c r="CMV123" s="91"/>
      <c r="CMW123" s="91"/>
      <c r="CMX123" s="92"/>
      <c r="CMY123" s="12"/>
      <c r="CMZ123" s="12"/>
      <c r="CNA123" s="92"/>
      <c r="CNB123" s="92"/>
      <c r="CNC123" s="11"/>
      <c r="CND123" s="11"/>
      <c r="CNE123" s="93"/>
      <c r="CNF123" s="91"/>
      <c r="CNG123" s="94"/>
      <c r="CNH123" s="95"/>
      <c r="CNI123" s="90"/>
      <c r="CNJ123" s="91"/>
      <c r="CNK123" s="91"/>
      <c r="CNL123" s="91"/>
      <c r="CNM123" s="91"/>
      <c r="CNN123" s="92"/>
      <c r="CNO123" s="12"/>
      <c r="CNP123" s="12"/>
      <c r="CNQ123" s="92"/>
      <c r="CNR123" s="92"/>
      <c r="CNS123" s="11"/>
      <c r="CNT123" s="11"/>
      <c r="CNU123" s="93"/>
      <c r="CNV123" s="91"/>
      <c r="CNW123" s="94"/>
      <c r="CNX123" s="95"/>
      <c r="CNY123" s="90"/>
      <c r="CNZ123" s="91"/>
      <c r="COA123" s="91"/>
      <c r="COB123" s="91"/>
      <c r="COC123" s="91"/>
      <c r="COD123" s="92"/>
      <c r="COE123" s="12"/>
      <c r="COF123" s="12"/>
      <c r="COG123" s="92"/>
      <c r="COH123" s="92"/>
      <c r="COI123" s="11"/>
      <c r="COJ123" s="11"/>
      <c r="COK123" s="93"/>
      <c r="COL123" s="91"/>
      <c r="COM123" s="94"/>
      <c r="CON123" s="95"/>
      <c r="COO123" s="90"/>
      <c r="COP123" s="91"/>
      <c r="COQ123" s="91"/>
      <c r="COR123" s="91"/>
      <c r="COS123" s="91"/>
      <c r="COT123" s="92"/>
      <c r="COU123" s="12"/>
      <c r="COV123" s="12"/>
      <c r="COW123" s="92"/>
      <c r="COX123" s="92"/>
      <c r="COY123" s="11"/>
      <c r="COZ123" s="11"/>
      <c r="CPA123" s="93"/>
      <c r="CPB123" s="91"/>
      <c r="CPC123" s="94"/>
      <c r="CPD123" s="95"/>
      <c r="CPE123" s="90"/>
      <c r="CPF123" s="91"/>
      <c r="CPG123" s="91"/>
      <c r="CPH123" s="91"/>
      <c r="CPI123" s="91"/>
      <c r="CPJ123" s="92"/>
      <c r="CPK123" s="12"/>
      <c r="CPL123" s="12"/>
      <c r="CPM123" s="92"/>
      <c r="CPN123" s="92"/>
      <c r="CPO123" s="11"/>
      <c r="CPP123" s="11"/>
      <c r="CPQ123" s="93"/>
      <c r="CPR123" s="91"/>
      <c r="CPS123" s="94"/>
      <c r="CPT123" s="95"/>
      <c r="CPU123" s="90"/>
      <c r="CPV123" s="91"/>
      <c r="CPW123" s="91"/>
      <c r="CPX123" s="91"/>
      <c r="CPY123" s="91"/>
      <c r="CPZ123" s="92"/>
      <c r="CQA123" s="12"/>
      <c r="CQB123" s="12"/>
      <c r="CQC123" s="92"/>
      <c r="CQD123" s="92"/>
      <c r="CQE123" s="11"/>
      <c r="CQF123" s="11"/>
      <c r="CQG123" s="93"/>
      <c r="CQH123" s="91"/>
      <c r="CQI123" s="94"/>
      <c r="CQJ123" s="95"/>
      <c r="CQK123" s="90"/>
      <c r="CQL123" s="91"/>
      <c r="CQM123" s="91"/>
      <c r="CQN123" s="91"/>
      <c r="CQO123" s="91"/>
      <c r="CQP123" s="92"/>
      <c r="CQQ123" s="12"/>
      <c r="CQR123" s="12"/>
      <c r="CQS123" s="92"/>
      <c r="CQT123" s="92"/>
      <c r="CQU123" s="11"/>
      <c r="CQV123" s="11"/>
      <c r="CQW123" s="93"/>
      <c r="CQX123" s="91"/>
      <c r="CQY123" s="94"/>
      <c r="CQZ123" s="95"/>
      <c r="CRA123" s="90"/>
      <c r="CRB123" s="91"/>
      <c r="CRC123" s="91"/>
      <c r="CRD123" s="91"/>
      <c r="CRE123" s="91"/>
      <c r="CRF123" s="92"/>
      <c r="CRG123" s="12"/>
      <c r="CRH123" s="12"/>
      <c r="CRI123" s="92"/>
      <c r="CRJ123" s="92"/>
      <c r="CRK123" s="11"/>
      <c r="CRL123" s="11"/>
      <c r="CRM123" s="93"/>
      <c r="CRN123" s="91"/>
      <c r="CRO123" s="94"/>
      <c r="CRP123" s="95"/>
      <c r="CRQ123" s="90"/>
      <c r="CRR123" s="91"/>
      <c r="CRS123" s="91"/>
      <c r="CRT123" s="91"/>
      <c r="CRU123" s="91"/>
      <c r="CRV123" s="92"/>
      <c r="CRW123" s="12"/>
      <c r="CRX123" s="12"/>
      <c r="CRY123" s="92"/>
      <c r="CRZ123" s="92"/>
      <c r="CSA123" s="11"/>
      <c r="CSB123" s="11"/>
      <c r="CSC123" s="93"/>
      <c r="CSD123" s="91"/>
      <c r="CSE123" s="94"/>
      <c r="CSF123" s="95"/>
      <c r="CSG123" s="90"/>
      <c r="CSH123" s="91"/>
      <c r="CSI123" s="91"/>
      <c r="CSJ123" s="91"/>
      <c r="CSK123" s="91"/>
      <c r="CSL123" s="92"/>
      <c r="CSM123" s="12"/>
      <c r="CSN123" s="12"/>
      <c r="CSO123" s="92"/>
      <c r="CSP123" s="92"/>
      <c r="CSQ123" s="11"/>
      <c r="CSR123" s="11"/>
      <c r="CSS123" s="93"/>
      <c r="CST123" s="91"/>
      <c r="CSU123" s="94"/>
      <c r="CSV123" s="95"/>
      <c r="CSW123" s="90"/>
      <c r="CSX123" s="91"/>
      <c r="CSY123" s="91"/>
      <c r="CSZ123" s="91"/>
      <c r="CTA123" s="91"/>
      <c r="CTB123" s="92"/>
      <c r="CTC123" s="12"/>
      <c r="CTD123" s="12"/>
      <c r="CTE123" s="92"/>
      <c r="CTF123" s="92"/>
      <c r="CTG123" s="11"/>
      <c r="CTH123" s="11"/>
      <c r="CTI123" s="93"/>
      <c r="CTJ123" s="91"/>
      <c r="CTK123" s="94"/>
      <c r="CTL123" s="95"/>
      <c r="CTM123" s="90"/>
      <c r="CTN123" s="91"/>
      <c r="CTO123" s="91"/>
      <c r="CTP123" s="91"/>
      <c r="CTQ123" s="91"/>
      <c r="CTR123" s="92"/>
      <c r="CTS123" s="12"/>
      <c r="CTT123" s="12"/>
      <c r="CTU123" s="92"/>
      <c r="CTV123" s="92"/>
      <c r="CTW123" s="11"/>
      <c r="CTX123" s="11"/>
      <c r="CTY123" s="93"/>
      <c r="CTZ123" s="91"/>
      <c r="CUA123" s="94"/>
      <c r="CUB123" s="95"/>
      <c r="CUC123" s="90"/>
      <c r="CUD123" s="91"/>
      <c r="CUE123" s="91"/>
      <c r="CUF123" s="91"/>
      <c r="CUG123" s="91"/>
      <c r="CUH123" s="92"/>
      <c r="CUI123" s="12"/>
      <c r="CUJ123" s="12"/>
      <c r="CUK123" s="92"/>
      <c r="CUL123" s="92"/>
      <c r="CUM123" s="11"/>
      <c r="CUN123" s="11"/>
      <c r="CUO123" s="93"/>
      <c r="CUP123" s="91"/>
      <c r="CUQ123" s="94"/>
      <c r="CUR123" s="95"/>
      <c r="CUS123" s="90"/>
      <c r="CUT123" s="91"/>
      <c r="CUU123" s="91"/>
      <c r="CUV123" s="91"/>
      <c r="CUW123" s="91"/>
      <c r="CUX123" s="92"/>
      <c r="CUY123" s="12"/>
      <c r="CUZ123" s="12"/>
      <c r="CVA123" s="92"/>
      <c r="CVB123" s="92"/>
      <c r="CVC123" s="11"/>
      <c r="CVD123" s="11"/>
      <c r="CVE123" s="93"/>
      <c r="CVF123" s="91"/>
      <c r="CVG123" s="94"/>
      <c r="CVH123" s="95"/>
      <c r="CVI123" s="90"/>
      <c r="CVJ123" s="91"/>
      <c r="CVK123" s="91"/>
      <c r="CVL123" s="91"/>
      <c r="CVM123" s="91"/>
      <c r="CVN123" s="92"/>
      <c r="CVO123" s="12"/>
      <c r="CVP123" s="12"/>
      <c r="CVQ123" s="92"/>
      <c r="CVR123" s="92"/>
      <c r="CVS123" s="11"/>
      <c r="CVT123" s="11"/>
      <c r="CVU123" s="93"/>
      <c r="CVV123" s="91"/>
      <c r="CVW123" s="94"/>
      <c r="CVX123" s="95"/>
      <c r="CVY123" s="90"/>
      <c r="CVZ123" s="91"/>
      <c r="CWA123" s="91"/>
      <c r="CWB123" s="91"/>
      <c r="CWC123" s="91"/>
      <c r="CWD123" s="92"/>
      <c r="CWE123" s="12"/>
      <c r="CWF123" s="12"/>
      <c r="CWG123" s="92"/>
      <c r="CWH123" s="92"/>
      <c r="CWI123" s="11"/>
      <c r="CWJ123" s="11"/>
      <c r="CWK123" s="93"/>
      <c r="CWL123" s="91"/>
      <c r="CWM123" s="94"/>
      <c r="CWN123" s="95"/>
      <c r="CWO123" s="90"/>
      <c r="CWP123" s="91"/>
      <c r="CWQ123" s="91"/>
      <c r="CWR123" s="91"/>
      <c r="CWS123" s="91"/>
      <c r="CWT123" s="92"/>
      <c r="CWU123" s="12"/>
      <c r="CWV123" s="12"/>
      <c r="CWW123" s="92"/>
      <c r="CWX123" s="92"/>
      <c r="CWY123" s="11"/>
      <c r="CWZ123" s="11"/>
      <c r="CXA123" s="93"/>
      <c r="CXB123" s="91"/>
      <c r="CXC123" s="94"/>
      <c r="CXD123" s="95"/>
      <c r="CXE123" s="90"/>
      <c r="CXF123" s="91"/>
      <c r="CXG123" s="91"/>
      <c r="CXH123" s="91"/>
      <c r="CXI123" s="91"/>
      <c r="CXJ123" s="92"/>
      <c r="CXK123" s="12"/>
      <c r="CXL123" s="12"/>
      <c r="CXM123" s="92"/>
      <c r="CXN123" s="92"/>
      <c r="CXO123" s="11"/>
      <c r="CXP123" s="11"/>
      <c r="CXQ123" s="93"/>
      <c r="CXR123" s="91"/>
      <c r="CXS123" s="94"/>
      <c r="CXT123" s="95"/>
      <c r="CXU123" s="90"/>
      <c r="CXV123" s="91"/>
      <c r="CXW123" s="91"/>
      <c r="CXX123" s="91"/>
      <c r="CXY123" s="91"/>
      <c r="CXZ123" s="92"/>
      <c r="CYA123" s="12"/>
      <c r="CYB123" s="12"/>
      <c r="CYC123" s="92"/>
      <c r="CYD123" s="92"/>
      <c r="CYE123" s="11"/>
      <c r="CYF123" s="11"/>
      <c r="CYG123" s="93"/>
      <c r="CYH123" s="91"/>
      <c r="CYI123" s="94"/>
      <c r="CYJ123" s="95"/>
      <c r="CYK123" s="90"/>
      <c r="CYL123" s="91"/>
      <c r="CYM123" s="91"/>
      <c r="CYN123" s="91"/>
      <c r="CYO123" s="91"/>
      <c r="CYP123" s="92"/>
      <c r="CYQ123" s="12"/>
      <c r="CYR123" s="12"/>
      <c r="CYS123" s="92"/>
      <c r="CYT123" s="92"/>
      <c r="CYU123" s="11"/>
      <c r="CYV123" s="11"/>
      <c r="CYW123" s="93"/>
      <c r="CYX123" s="91"/>
      <c r="CYY123" s="94"/>
      <c r="CYZ123" s="95"/>
      <c r="CZA123" s="90"/>
      <c r="CZB123" s="91"/>
      <c r="CZC123" s="91"/>
      <c r="CZD123" s="91"/>
      <c r="CZE123" s="91"/>
      <c r="CZF123" s="92"/>
      <c r="CZG123" s="12"/>
      <c r="CZH123" s="12"/>
      <c r="CZI123" s="92"/>
      <c r="CZJ123" s="92"/>
      <c r="CZK123" s="11"/>
      <c r="CZL123" s="11"/>
      <c r="CZM123" s="93"/>
      <c r="CZN123" s="91"/>
      <c r="CZO123" s="94"/>
      <c r="CZP123" s="95"/>
      <c r="CZQ123" s="90"/>
      <c r="CZR123" s="91"/>
      <c r="CZS123" s="91"/>
      <c r="CZT123" s="91"/>
      <c r="CZU123" s="91"/>
      <c r="CZV123" s="92"/>
      <c r="CZW123" s="12"/>
      <c r="CZX123" s="12"/>
      <c r="CZY123" s="92"/>
      <c r="CZZ123" s="92"/>
      <c r="DAA123" s="11"/>
      <c r="DAB123" s="11"/>
      <c r="DAC123" s="93"/>
      <c r="DAD123" s="91"/>
      <c r="DAE123" s="94"/>
      <c r="DAF123" s="95"/>
      <c r="DAG123" s="90"/>
      <c r="DAH123" s="91"/>
      <c r="DAI123" s="91"/>
      <c r="DAJ123" s="91"/>
      <c r="DAK123" s="91"/>
      <c r="DAL123" s="92"/>
      <c r="DAM123" s="12"/>
      <c r="DAN123" s="12"/>
      <c r="DAO123" s="92"/>
      <c r="DAP123" s="92"/>
      <c r="DAQ123" s="11"/>
      <c r="DAR123" s="11"/>
      <c r="DAS123" s="93"/>
      <c r="DAT123" s="91"/>
      <c r="DAU123" s="94"/>
      <c r="DAV123" s="95"/>
      <c r="DAW123" s="90"/>
      <c r="DAX123" s="91"/>
      <c r="DAY123" s="91"/>
      <c r="DAZ123" s="91"/>
      <c r="DBA123" s="91"/>
      <c r="DBB123" s="92"/>
      <c r="DBC123" s="12"/>
      <c r="DBD123" s="12"/>
      <c r="DBE123" s="92"/>
      <c r="DBF123" s="92"/>
      <c r="DBG123" s="11"/>
      <c r="DBH123" s="11"/>
      <c r="DBI123" s="93"/>
      <c r="DBJ123" s="91"/>
      <c r="DBK123" s="94"/>
      <c r="DBL123" s="95"/>
      <c r="DBM123" s="90"/>
      <c r="DBN123" s="91"/>
      <c r="DBO123" s="91"/>
      <c r="DBP123" s="91"/>
      <c r="DBQ123" s="91"/>
      <c r="DBR123" s="92"/>
      <c r="DBS123" s="12"/>
      <c r="DBT123" s="12"/>
      <c r="DBU123" s="92"/>
      <c r="DBV123" s="92"/>
      <c r="DBW123" s="11"/>
      <c r="DBX123" s="11"/>
      <c r="DBY123" s="93"/>
      <c r="DBZ123" s="91"/>
      <c r="DCA123" s="94"/>
      <c r="DCB123" s="95"/>
      <c r="DCC123" s="90"/>
      <c r="DCD123" s="91"/>
      <c r="DCE123" s="91"/>
      <c r="DCF123" s="91"/>
      <c r="DCG123" s="91"/>
      <c r="DCH123" s="92"/>
      <c r="DCI123" s="12"/>
      <c r="DCJ123" s="12"/>
      <c r="DCK123" s="92"/>
      <c r="DCL123" s="92"/>
      <c r="DCM123" s="11"/>
      <c r="DCN123" s="11"/>
      <c r="DCO123" s="93"/>
      <c r="DCP123" s="91"/>
      <c r="DCQ123" s="94"/>
      <c r="DCR123" s="95"/>
      <c r="DCS123" s="90"/>
      <c r="DCT123" s="91"/>
      <c r="DCU123" s="91"/>
      <c r="DCV123" s="91"/>
      <c r="DCW123" s="91"/>
      <c r="DCX123" s="92"/>
      <c r="DCY123" s="12"/>
      <c r="DCZ123" s="12"/>
      <c r="DDA123" s="92"/>
      <c r="DDB123" s="92"/>
      <c r="DDC123" s="11"/>
      <c r="DDD123" s="11"/>
      <c r="DDE123" s="93"/>
      <c r="DDF123" s="91"/>
      <c r="DDG123" s="94"/>
      <c r="DDH123" s="95"/>
      <c r="DDI123" s="90"/>
      <c r="DDJ123" s="91"/>
      <c r="DDK123" s="91"/>
      <c r="DDL123" s="91"/>
      <c r="DDM123" s="91"/>
      <c r="DDN123" s="92"/>
      <c r="DDO123" s="12"/>
      <c r="DDP123" s="12"/>
      <c r="DDQ123" s="92"/>
      <c r="DDR123" s="92"/>
      <c r="DDS123" s="11"/>
      <c r="DDT123" s="11"/>
      <c r="DDU123" s="93"/>
      <c r="DDV123" s="91"/>
      <c r="DDW123" s="94"/>
      <c r="DDX123" s="95"/>
      <c r="DDY123" s="90"/>
      <c r="DDZ123" s="91"/>
      <c r="DEA123" s="91"/>
      <c r="DEB123" s="91"/>
      <c r="DEC123" s="91"/>
      <c r="DED123" s="92"/>
      <c r="DEE123" s="12"/>
      <c r="DEF123" s="12"/>
      <c r="DEG123" s="92"/>
      <c r="DEH123" s="92"/>
      <c r="DEI123" s="11"/>
      <c r="DEJ123" s="11"/>
      <c r="DEK123" s="93"/>
      <c r="DEL123" s="91"/>
      <c r="DEM123" s="94"/>
      <c r="DEN123" s="95"/>
      <c r="DEO123" s="90"/>
      <c r="DEP123" s="91"/>
      <c r="DEQ123" s="91"/>
      <c r="DER123" s="91"/>
      <c r="DES123" s="91"/>
      <c r="DET123" s="92"/>
      <c r="DEU123" s="12"/>
      <c r="DEV123" s="12"/>
      <c r="DEW123" s="92"/>
      <c r="DEX123" s="92"/>
      <c r="DEY123" s="11"/>
      <c r="DEZ123" s="11"/>
      <c r="DFA123" s="93"/>
      <c r="DFB123" s="91"/>
      <c r="DFC123" s="94"/>
      <c r="DFD123" s="95"/>
      <c r="DFE123" s="90"/>
      <c r="DFF123" s="91"/>
      <c r="DFG123" s="91"/>
      <c r="DFH123" s="91"/>
      <c r="DFI123" s="91"/>
      <c r="DFJ123" s="92"/>
      <c r="DFK123" s="12"/>
      <c r="DFL123" s="12"/>
      <c r="DFM123" s="92"/>
      <c r="DFN123" s="92"/>
      <c r="DFO123" s="11"/>
      <c r="DFP123" s="11"/>
      <c r="DFQ123" s="93"/>
      <c r="DFR123" s="91"/>
      <c r="DFS123" s="94"/>
      <c r="DFT123" s="95"/>
      <c r="DFU123" s="90"/>
      <c r="DFV123" s="91"/>
      <c r="DFW123" s="91"/>
      <c r="DFX123" s="91"/>
      <c r="DFY123" s="91"/>
      <c r="DFZ123" s="92"/>
      <c r="DGA123" s="12"/>
      <c r="DGB123" s="12"/>
      <c r="DGC123" s="92"/>
      <c r="DGD123" s="92"/>
      <c r="DGE123" s="11"/>
      <c r="DGF123" s="11"/>
      <c r="DGG123" s="93"/>
      <c r="DGH123" s="91"/>
      <c r="DGI123" s="94"/>
      <c r="DGJ123" s="95"/>
      <c r="DGK123" s="90"/>
      <c r="DGL123" s="91"/>
      <c r="DGM123" s="91"/>
      <c r="DGN123" s="91"/>
      <c r="DGO123" s="91"/>
      <c r="DGP123" s="92"/>
      <c r="DGQ123" s="12"/>
      <c r="DGR123" s="12"/>
      <c r="DGS123" s="92"/>
      <c r="DGT123" s="92"/>
      <c r="DGU123" s="11"/>
      <c r="DGV123" s="11"/>
      <c r="DGW123" s="93"/>
      <c r="DGX123" s="91"/>
      <c r="DGY123" s="94"/>
      <c r="DGZ123" s="95"/>
      <c r="DHA123" s="90"/>
      <c r="DHB123" s="91"/>
      <c r="DHC123" s="91"/>
      <c r="DHD123" s="91"/>
      <c r="DHE123" s="91"/>
      <c r="DHF123" s="92"/>
      <c r="DHG123" s="12"/>
      <c r="DHH123" s="12"/>
      <c r="DHI123" s="92"/>
      <c r="DHJ123" s="92"/>
      <c r="DHK123" s="11"/>
      <c r="DHL123" s="11"/>
      <c r="DHM123" s="93"/>
      <c r="DHN123" s="91"/>
      <c r="DHO123" s="94"/>
      <c r="DHP123" s="95"/>
      <c r="DHQ123" s="90"/>
      <c r="DHR123" s="91"/>
      <c r="DHS123" s="91"/>
      <c r="DHT123" s="91"/>
      <c r="DHU123" s="91"/>
      <c r="DHV123" s="92"/>
      <c r="DHW123" s="12"/>
      <c r="DHX123" s="12"/>
      <c r="DHY123" s="92"/>
      <c r="DHZ123" s="92"/>
      <c r="DIA123" s="11"/>
      <c r="DIB123" s="11"/>
      <c r="DIC123" s="93"/>
      <c r="DID123" s="91"/>
      <c r="DIE123" s="94"/>
      <c r="DIF123" s="95"/>
      <c r="DIG123" s="90"/>
      <c r="DIH123" s="91"/>
      <c r="DII123" s="91"/>
      <c r="DIJ123" s="91"/>
      <c r="DIK123" s="91"/>
      <c r="DIL123" s="92"/>
      <c r="DIM123" s="12"/>
      <c r="DIN123" s="12"/>
      <c r="DIO123" s="92"/>
      <c r="DIP123" s="92"/>
      <c r="DIQ123" s="11"/>
      <c r="DIR123" s="11"/>
      <c r="DIS123" s="93"/>
      <c r="DIT123" s="91"/>
      <c r="DIU123" s="94"/>
      <c r="DIV123" s="95"/>
      <c r="DIW123" s="90"/>
      <c r="DIX123" s="91"/>
      <c r="DIY123" s="91"/>
      <c r="DIZ123" s="91"/>
      <c r="DJA123" s="91"/>
      <c r="DJB123" s="92"/>
      <c r="DJC123" s="12"/>
      <c r="DJD123" s="12"/>
      <c r="DJE123" s="92"/>
      <c r="DJF123" s="92"/>
      <c r="DJG123" s="11"/>
      <c r="DJH123" s="11"/>
      <c r="DJI123" s="93"/>
      <c r="DJJ123" s="91"/>
      <c r="DJK123" s="94"/>
      <c r="DJL123" s="95"/>
      <c r="DJM123" s="90"/>
      <c r="DJN123" s="91"/>
      <c r="DJO123" s="91"/>
      <c r="DJP123" s="91"/>
      <c r="DJQ123" s="91"/>
      <c r="DJR123" s="92"/>
      <c r="DJS123" s="12"/>
      <c r="DJT123" s="12"/>
      <c r="DJU123" s="92"/>
      <c r="DJV123" s="92"/>
      <c r="DJW123" s="11"/>
      <c r="DJX123" s="11"/>
      <c r="DJY123" s="93"/>
      <c r="DJZ123" s="91"/>
      <c r="DKA123" s="94"/>
      <c r="DKB123" s="95"/>
      <c r="DKC123" s="90"/>
      <c r="DKD123" s="91"/>
      <c r="DKE123" s="91"/>
      <c r="DKF123" s="91"/>
      <c r="DKG123" s="91"/>
      <c r="DKH123" s="92"/>
      <c r="DKI123" s="12"/>
      <c r="DKJ123" s="12"/>
      <c r="DKK123" s="92"/>
      <c r="DKL123" s="92"/>
      <c r="DKM123" s="11"/>
      <c r="DKN123" s="11"/>
      <c r="DKO123" s="93"/>
      <c r="DKP123" s="91"/>
      <c r="DKQ123" s="94"/>
      <c r="DKR123" s="95"/>
      <c r="DKS123" s="90"/>
      <c r="DKT123" s="91"/>
      <c r="DKU123" s="91"/>
      <c r="DKV123" s="91"/>
      <c r="DKW123" s="91"/>
      <c r="DKX123" s="92"/>
      <c r="DKY123" s="12"/>
      <c r="DKZ123" s="12"/>
      <c r="DLA123" s="92"/>
      <c r="DLB123" s="92"/>
      <c r="DLC123" s="11"/>
      <c r="DLD123" s="11"/>
      <c r="DLE123" s="93"/>
      <c r="DLF123" s="91"/>
      <c r="DLG123" s="94"/>
      <c r="DLH123" s="95"/>
      <c r="DLI123" s="90"/>
      <c r="DLJ123" s="91"/>
      <c r="DLK123" s="91"/>
      <c r="DLL123" s="91"/>
      <c r="DLM123" s="91"/>
      <c r="DLN123" s="92"/>
      <c r="DLO123" s="12"/>
      <c r="DLP123" s="12"/>
      <c r="DLQ123" s="92"/>
      <c r="DLR123" s="92"/>
      <c r="DLS123" s="11"/>
      <c r="DLT123" s="11"/>
      <c r="DLU123" s="93"/>
      <c r="DLV123" s="91"/>
      <c r="DLW123" s="94"/>
      <c r="DLX123" s="95"/>
      <c r="DLY123" s="90"/>
      <c r="DLZ123" s="91"/>
      <c r="DMA123" s="91"/>
      <c r="DMB123" s="91"/>
      <c r="DMC123" s="91"/>
      <c r="DMD123" s="92"/>
      <c r="DME123" s="12"/>
      <c r="DMF123" s="12"/>
      <c r="DMG123" s="92"/>
      <c r="DMH123" s="92"/>
      <c r="DMI123" s="11"/>
      <c r="DMJ123" s="11"/>
      <c r="DMK123" s="93"/>
      <c r="DML123" s="91"/>
      <c r="DMM123" s="94"/>
      <c r="DMN123" s="95"/>
      <c r="DMO123" s="90"/>
      <c r="DMP123" s="91"/>
      <c r="DMQ123" s="91"/>
      <c r="DMR123" s="91"/>
      <c r="DMS123" s="91"/>
      <c r="DMT123" s="92"/>
      <c r="DMU123" s="12"/>
      <c r="DMV123" s="12"/>
      <c r="DMW123" s="92"/>
      <c r="DMX123" s="92"/>
      <c r="DMY123" s="11"/>
      <c r="DMZ123" s="11"/>
      <c r="DNA123" s="93"/>
      <c r="DNB123" s="91"/>
      <c r="DNC123" s="94"/>
      <c r="DND123" s="95"/>
      <c r="DNE123" s="90"/>
      <c r="DNF123" s="91"/>
      <c r="DNG123" s="91"/>
      <c r="DNH123" s="91"/>
      <c r="DNI123" s="91"/>
      <c r="DNJ123" s="92"/>
      <c r="DNK123" s="12"/>
      <c r="DNL123" s="12"/>
      <c r="DNM123" s="92"/>
      <c r="DNN123" s="92"/>
      <c r="DNO123" s="11"/>
      <c r="DNP123" s="11"/>
      <c r="DNQ123" s="93"/>
      <c r="DNR123" s="91"/>
      <c r="DNS123" s="94"/>
      <c r="DNT123" s="95"/>
      <c r="DNU123" s="90"/>
      <c r="DNV123" s="91"/>
      <c r="DNW123" s="91"/>
      <c r="DNX123" s="91"/>
      <c r="DNY123" s="91"/>
      <c r="DNZ123" s="92"/>
      <c r="DOA123" s="12"/>
      <c r="DOB123" s="12"/>
      <c r="DOC123" s="92"/>
      <c r="DOD123" s="92"/>
      <c r="DOE123" s="11"/>
      <c r="DOF123" s="11"/>
      <c r="DOG123" s="93"/>
      <c r="DOH123" s="91"/>
      <c r="DOI123" s="94"/>
      <c r="DOJ123" s="95"/>
      <c r="DOK123" s="90"/>
      <c r="DOL123" s="91"/>
      <c r="DOM123" s="91"/>
      <c r="DON123" s="91"/>
      <c r="DOO123" s="91"/>
      <c r="DOP123" s="92"/>
      <c r="DOQ123" s="12"/>
      <c r="DOR123" s="12"/>
      <c r="DOS123" s="92"/>
      <c r="DOT123" s="92"/>
      <c r="DOU123" s="11"/>
      <c r="DOV123" s="11"/>
      <c r="DOW123" s="93"/>
      <c r="DOX123" s="91"/>
      <c r="DOY123" s="94"/>
      <c r="DOZ123" s="95"/>
      <c r="DPA123" s="90"/>
      <c r="DPB123" s="91"/>
      <c r="DPC123" s="91"/>
      <c r="DPD123" s="91"/>
      <c r="DPE123" s="91"/>
      <c r="DPF123" s="92"/>
      <c r="DPG123" s="12"/>
      <c r="DPH123" s="12"/>
      <c r="DPI123" s="92"/>
      <c r="DPJ123" s="92"/>
      <c r="DPK123" s="11"/>
      <c r="DPL123" s="11"/>
      <c r="DPM123" s="93"/>
      <c r="DPN123" s="91"/>
      <c r="DPO123" s="94"/>
      <c r="DPP123" s="95"/>
      <c r="DPQ123" s="90"/>
      <c r="DPR123" s="91"/>
      <c r="DPS123" s="91"/>
      <c r="DPT123" s="91"/>
      <c r="DPU123" s="91"/>
      <c r="DPV123" s="92"/>
      <c r="DPW123" s="12"/>
      <c r="DPX123" s="12"/>
      <c r="DPY123" s="92"/>
      <c r="DPZ123" s="92"/>
      <c r="DQA123" s="11"/>
      <c r="DQB123" s="11"/>
      <c r="DQC123" s="93"/>
      <c r="DQD123" s="91"/>
      <c r="DQE123" s="94"/>
      <c r="DQF123" s="95"/>
      <c r="DQG123" s="90"/>
      <c r="DQH123" s="91"/>
      <c r="DQI123" s="91"/>
      <c r="DQJ123" s="91"/>
      <c r="DQK123" s="91"/>
      <c r="DQL123" s="92"/>
      <c r="DQM123" s="12"/>
      <c r="DQN123" s="12"/>
      <c r="DQO123" s="92"/>
      <c r="DQP123" s="92"/>
      <c r="DQQ123" s="11"/>
      <c r="DQR123" s="11"/>
      <c r="DQS123" s="93"/>
      <c r="DQT123" s="91"/>
      <c r="DQU123" s="94"/>
      <c r="DQV123" s="95"/>
      <c r="DQW123" s="90"/>
      <c r="DQX123" s="91"/>
      <c r="DQY123" s="91"/>
      <c r="DQZ123" s="91"/>
      <c r="DRA123" s="91"/>
      <c r="DRB123" s="92"/>
      <c r="DRC123" s="12"/>
      <c r="DRD123" s="12"/>
      <c r="DRE123" s="92"/>
      <c r="DRF123" s="92"/>
      <c r="DRG123" s="11"/>
      <c r="DRH123" s="11"/>
      <c r="DRI123" s="93"/>
      <c r="DRJ123" s="91"/>
      <c r="DRK123" s="94"/>
      <c r="DRL123" s="95"/>
      <c r="DRM123" s="90"/>
      <c r="DRN123" s="91"/>
      <c r="DRO123" s="91"/>
      <c r="DRP123" s="91"/>
      <c r="DRQ123" s="91"/>
      <c r="DRR123" s="92"/>
      <c r="DRS123" s="12"/>
      <c r="DRT123" s="12"/>
      <c r="DRU123" s="92"/>
      <c r="DRV123" s="92"/>
      <c r="DRW123" s="11"/>
      <c r="DRX123" s="11"/>
      <c r="DRY123" s="93"/>
      <c r="DRZ123" s="91"/>
      <c r="DSA123" s="94"/>
      <c r="DSB123" s="95"/>
      <c r="DSC123" s="90"/>
      <c r="DSD123" s="91"/>
      <c r="DSE123" s="91"/>
      <c r="DSF123" s="91"/>
      <c r="DSG123" s="91"/>
      <c r="DSH123" s="92"/>
      <c r="DSI123" s="12"/>
      <c r="DSJ123" s="12"/>
      <c r="DSK123" s="92"/>
      <c r="DSL123" s="92"/>
      <c r="DSM123" s="11"/>
      <c r="DSN123" s="11"/>
      <c r="DSO123" s="93"/>
      <c r="DSP123" s="91"/>
      <c r="DSQ123" s="94"/>
      <c r="DSR123" s="95"/>
      <c r="DSS123" s="90"/>
      <c r="DST123" s="91"/>
      <c r="DSU123" s="91"/>
      <c r="DSV123" s="91"/>
      <c r="DSW123" s="91"/>
      <c r="DSX123" s="92"/>
      <c r="DSY123" s="12"/>
      <c r="DSZ123" s="12"/>
      <c r="DTA123" s="92"/>
      <c r="DTB123" s="92"/>
      <c r="DTC123" s="11"/>
      <c r="DTD123" s="11"/>
      <c r="DTE123" s="93"/>
      <c r="DTF123" s="91"/>
      <c r="DTG123" s="94"/>
      <c r="DTH123" s="95"/>
      <c r="DTI123" s="90"/>
      <c r="DTJ123" s="91"/>
      <c r="DTK123" s="91"/>
      <c r="DTL123" s="91"/>
      <c r="DTM123" s="91"/>
      <c r="DTN123" s="92"/>
      <c r="DTO123" s="12"/>
      <c r="DTP123" s="12"/>
      <c r="DTQ123" s="92"/>
      <c r="DTR123" s="92"/>
      <c r="DTS123" s="11"/>
      <c r="DTT123" s="11"/>
      <c r="DTU123" s="93"/>
      <c r="DTV123" s="91"/>
      <c r="DTW123" s="94"/>
      <c r="DTX123" s="95"/>
      <c r="DTY123" s="90"/>
      <c r="DTZ123" s="91"/>
      <c r="DUA123" s="91"/>
      <c r="DUB123" s="91"/>
      <c r="DUC123" s="91"/>
      <c r="DUD123" s="92"/>
      <c r="DUE123" s="12"/>
      <c r="DUF123" s="12"/>
      <c r="DUG123" s="92"/>
      <c r="DUH123" s="92"/>
      <c r="DUI123" s="11"/>
      <c r="DUJ123" s="11"/>
      <c r="DUK123" s="93"/>
      <c r="DUL123" s="91"/>
      <c r="DUM123" s="94"/>
      <c r="DUN123" s="95"/>
      <c r="DUO123" s="90"/>
      <c r="DUP123" s="91"/>
      <c r="DUQ123" s="91"/>
      <c r="DUR123" s="91"/>
      <c r="DUS123" s="91"/>
      <c r="DUT123" s="92"/>
      <c r="DUU123" s="12"/>
      <c r="DUV123" s="12"/>
      <c r="DUW123" s="92"/>
      <c r="DUX123" s="92"/>
      <c r="DUY123" s="11"/>
      <c r="DUZ123" s="11"/>
      <c r="DVA123" s="93"/>
      <c r="DVB123" s="91"/>
      <c r="DVC123" s="94"/>
      <c r="DVD123" s="95"/>
      <c r="DVE123" s="90"/>
      <c r="DVF123" s="91"/>
      <c r="DVG123" s="91"/>
      <c r="DVH123" s="91"/>
      <c r="DVI123" s="91"/>
      <c r="DVJ123" s="92"/>
      <c r="DVK123" s="12"/>
      <c r="DVL123" s="12"/>
      <c r="DVM123" s="92"/>
      <c r="DVN123" s="92"/>
      <c r="DVO123" s="11"/>
      <c r="DVP123" s="11"/>
      <c r="DVQ123" s="93"/>
      <c r="DVR123" s="91"/>
      <c r="DVS123" s="94"/>
      <c r="DVT123" s="95"/>
      <c r="DVU123" s="90"/>
      <c r="DVV123" s="91"/>
      <c r="DVW123" s="91"/>
      <c r="DVX123" s="91"/>
      <c r="DVY123" s="91"/>
      <c r="DVZ123" s="92"/>
      <c r="DWA123" s="12"/>
      <c r="DWB123" s="12"/>
      <c r="DWC123" s="92"/>
      <c r="DWD123" s="92"/>
      <c r="DWE123" s="11"/>
      <c r="DWF123" s="11"/>
      <c r="DWG123" s="93"/>
      <c r="DWH123" s="91"/>
      <c r="DWI123" s="94"/>
      <c r="DWJ123" s="95"/>
      <c r="DWK123" s="90"/>
      <c r="DWL123" s="91"/>
      <c r="DWM123" s="91"/>
      <c r="DWN123" s="91"/>
      <c r="DWO123" s="91"/>
      <c r="DWP123" s="92"/>
      <c r="DWQ123" s="12"/>
      <c r="DWR123" s="12"/>
      <c r="DWS123" s="92"/>
      <c r="DWT123" s="92"/>
      <c r="DWU123" s="11"/>
      <c r="DWV123" s="11"/>
      <c r="DWW123" s="93"/>
      <c r="DWX123" s="91"/>
      <c r="DWY123" s="94"/>
      <c r="DWZ123" s="95"/>
      <c r="DXA123" s="90"/>
      <c r="DXB123" s="91"/>
      <c r="DXC123" s="91"/>
      <c r="DXD123" s="91"/>
      <c r="DXE123" s="91"/>
      <c r="DXF123" s="92"/>
      <c r="DXG123" s="12"/>
      <c r="DXH123" s="12"/>
      <c r="DXI123" s="92"/>
      <c r="DXJ123" s="92"/>
      <c r="DXK123" s="11"/>
      <c r="DXL123" s="11"/>
      <c r="DXM123" s="93"/>
      <c r="DXN123" s="91"/>
      <c r="DXO123" s="94"/>
      <c r="DXP123" s="95"/>
      <c r="DXQ123" s="90"/>
      <c r="DXR123" s="91"/>
      <c r="DXS123" s="91"/>
      <c r="DXT123" s="91"/>
      <c r="DXU123" s="91"/>
      <c r="DXV123" s="92"/>
      <c r="DXW123" s="12"/>
      <c r="DXX123" s="12"/>
      <c r="DXY123" s="92"/>
      <c r="DXZ123" s="92"/>
      <c r="DYA123" s="11"/>
      <c r="DYB123" s="11"/>
      <c r="DYC123" s="93"/>
      <c r="DYD123" s="91"/>
      <c r="DYE123" s="94"/>
      <c r="DYF123" s="95"/>
      <c r="DYG123" s="90"/>
      <c r="DYH123" s="91"/>
      <c r="DYI123" s="91"/>
      <c r="DYJ123" s="91"/>
      <c r="DYK123" s="91"/>
      <c r="DYL123" s="92"/>
      <c r="DYM123" s="12"/>
      <c r="DYN123" s="12"/>
      <c r="DYO123" s="92"/>
      <c r="DYP123" s="92"/>
      <c r="DYQ123" s="11"/>
      <c r="DYR123" s="11"/>
      <c r="DYS123" s="93"/>
      <c r="DYT123" s="91"/>
      <c r="DYU123" s="94"/>
      <c r="DYV123" s="95"/>
      <c r="DYW123" s="90"/>
      <c r="DYX123" s="91"/>
      <c r="DYY123" s="91"/>
      <c r="DYZ123" s="91"/>
      <c r="DZA123" s="91"/>
      <c r="DZB123" s="92"/>
      <c r="DZC123" s="12"/>
      <c r="DZD123" s="12"/>
      <c r="DZE123" s="92"/>
      <c r="DZF123" s="92"/>
      <c r="DZG123" s="11"/>
      <c r="DZH123" s="11"/>
      <c r="DZI123" s="93"/>
      <c r="DZJ123" s="91"/>
      <c r="DZK123" s="94"/>
      <c r="DZL123" s="95"/>
      <c r="DZM123" s="90"/>
      <c r="DZN123" s="91"/>
      <c r="DZO123" s="91"/>
      <c r="DZP123" s="91"/>
      <c r="DZQ123" s="91"/>
      <c r="DZR123" s="92"/>
      <c r="DZS123" s="12"/>
      <c r="DZT123" s="12"/>
      <c r="DZU123" s="92"/>
      <c r="DZV123" s="92"/>
      <c r="DZW123" s="11"/>
      <c r="DZX123" s="11"/>
      <c r="DZY123" s="93"/>
      <c r="DZZ123" s="91"/>
      <c r="EAA123" s="94"/>
      <c r="EAB123" s="95"/>
      <c r="EAC123" s="90"/>
      <c r="EAD123" s="91"/>
      <c r="EAE123" s="91"/>
      <c r="EAF123" s="91"/>
      <c r="EAG123" s="91"/>
      <c r="EAH123" s="92"/>
      <c r="EAI123" s="12"/>
      <c r="EAJ123" s="12"/>
      <c r="EAK123" s="92"/>
      <c r="EAL123" s="92"/>
      <c r="EAM123" s="11"/>
      <c r="EAN123" s="11"/>
      <c r="EAO123" s="93"/>
      <c r="EAP123" s="91"/>
      <c r="EAQ123" s="94"/>
      <c r="EAR123" s="95"/>
      <c r="EAS123" s="90"/>
      <c r="EAT123" s="91"/>
      <c r="EAU123" s="91"/>
      <c r="EAV123" s="91"/>
      <c r="EAW123" s="91"/>
      <c r="EAX123" s="92"/>
      <c r="EAY123" s="12"/>
      <c r="EAZ123" s="12"/>
      <c r="EBA123" s="92"/>
      <c r="EBB123" s="92"/>
      <c r="EBC123" s="11"/>
      <c r="EBD123" s="11"/>
      <c r="EBE123" s="93"/>
      <c r="EBF123" s="91"/>
      <c r="EBG123" s="94"/>
      <c r="EBH123" s="95"/>
      <c r="EBI123" s="90"/>
      <c r="EBJ123" s="91"/>
      <c r="EBK123" s="91"/>
      <c r="EBL123" s="91"/>
      <c r="EBM123" s="91"/>
      <c r="EBN123" s="92"/>
      <c r="EBO123" s="12"/>
      <c r="EBP123" s="12"/>
      <c r="EBQ123" s="92"/>
      <c r="EBR123" s="92"/>
      <c r="EBS123" s="11"/>
      <c r="EBT123" s="11"/>
      <c r="EBU123" s="93"/>
      <c r="EBV123" s="91"/>
      <c r="EBW123" s="94"/>
      <c r="EBX123" s="95"/>
      <c r="EBY123" s="90"/>
      <c r="EBZ123" s="91"/>
      <c r="ECA123" s="91"/>
      <c r="ECB123" s="91"/>
      <c r="ECC123" s="91"/>
      <c r="ECD123" s="92"/>
      <c r="ECE123" s="12"/>
      <c r="ECF123" s="12"/>
      <c r="ECG123" s="92"/>
      <c r="ECH123" s="92"/>
      <c r="ECI123" s="11"/>
      <c r="ECJ123" s="11"/>
      <c r="ECK123" s="93"/>
      <c r="ECL123" s="91"/>
      <c r="ECM123" s="94"/>
      <c r="ECN123" s="95"/>
      <c r="ECO123" s="90"/>
      <c r="ECP123" s="91"/>
      <c r="ECQ123" s="91"/>
      <c r="ECR123" s="91"/>
      <c r="ECS123" s="91"/>
      <c r="ECT123" s="92"/>
      <c r="ECU123" s="12"/>
      <c r="ECV123" s="12"/>
      <c r="ECW123" s="92"/>
      <c r="ECX123" s="92"/>
      <c r="ECY123" s="11"/>
      <c r="ECZ123" s="11"/>
      <c r="EDA123" s="93"/>
      <c r="EDB123" s="91"/>
      <c r="EDC123" s="94"/>
      <c r="EDD123" s="95"/>
      <c r="EDE123" s="90"/>
      <c r="EDF123" s="91"/>
      <c r="EDG123" s="91"/>
      <c r="EDH123" s="91"/>
      <c r="EDI123" s="91"/>
      <c r="EDJ123" s="92"/>
      <c r="EDK123" s="12"/>
      <c r="EDL123" s="12"/>
      <c r="EDM123" s="92"/>
      <c r="EDN123" s="92"/>
      <c r="EDO123" s="11"/>
      <c r="EDP123" s="11"/>
      <c r="EDQ123" s="93"/>
      <c r="EDR123" s="91"/>
      <c r="EDS123" s="94"/>
      <c r="EDT123" s="95"/>
      <c r="EDU123" s="90"/>
      <c r="EDV123" s="91"/>
      <c r="EDW123" s="91"/>
      <c r="EDX123" s="91"/>
      <c r="EDY123" s="91"/>
      <c r="EDZ123" s="92"/>
      <c r="EEA123" s="12"/>
      <c r="EEB123" s="12"/>
      <c r="EEC123" s="92"/>
      <c r="EED123" s="92"/>
      <c r="EEE123" s="11"/>
      <c r="EEF123" s="11"/>
      <c r="EEG123" s="93"/>
      <c r="EEH123" s="91"/>
      <c r="EEI123" s="94"/>
      <c r="EEJ123" s="95"/>
      <c r="EEK123" s="90"/>
      <c r="EEL123" s="91"/>
      <c r="EEM123" s="91"/>
      <c r="EEN123" s="91"/>
      <c r="EEO123" s="91"/>
      <c r="EEP123" s="92"/>
      <c r="EEQ123" s="12"/>
      <c r="EER123" s="12"/>
      <c r="EES123" s="92"/>
      <c r="EET123" s="92"/>
      <c r="EEU123" s="11"/>
      <c r="EEV123" s="11"/>
      <c r="EEW123" s="93"/>
      <c r="EEX123" s="91"/>
      <c r="EEY123" s="94"/>
      <c r="EEZ123" s="95"/>
      <c r="EFA123" s="90"/>
      <c r="EFB123" s="91"/>
      <c r="EFC123" s="91"/>
      <c r="EFD123" s="91"/>
      <c r="EFE123" s="91"/>
      <c r="EFF123" s="92"/>
      <c r="EFG123" s="12"/>
      <c r="EFH123" s="12"/>
      <c r="EFI123" s="92"/>
      <c r="EFJ123" s="92"/>
      <c r="EFK123" s="11"/>
      <c r="EFL123" s="11"/>
      <c r="EFM123" s="93"/>
      <c r="EFN123" s="91"/>
      <c r="EFO123" s="94"/>
      <c r="EFP123" s="95"/>
      <c r="EFQ123" s="90"/>
      <c r="EFR123" s="91"/>
      <c r="EFS123" s="91"/>
      <c r="EFT123" s="91"/>
      <c r="EFU123" s="91"/>
      <c r="EFV123" s="92"/>
      <c r="EFW123" s="12"/>
      <c r="EFX123" s="12"/>
      <c r="EFY123" s="92"/>
      <c r="EFZ123" s="92"/>
      <c r="EGA123" s="11"/>
      <c r="EGB123" s="11"/>
      <c r="EGC123" s="93"/>
      <c r="EGD123" s="91"/>
      <c r="EGE123" s="94"/>
      <c r="EGF123" s="95"/>
      <c r="EGG123" s="90"/>
      <c r="EGH123" s="91"/>
      <c r="EGI123" s="91"/>
      <c r="EGJ123" s="91"/>
      <c r="EGK123" s="91"/>
      <c r="EGL123" s="92"/>
      <c r="EGM123" s="12"/>
      <c r="EGN123" s="12"/>
      <c r="EGO123" s="92"/>
      <c r="EGP123" s="92"/>
      <c r="EGQ123" s="11"/>
      <c r="EGR123" s="11"/>
      <c r="EGS123" s="93"/>
      <c r="EGT123" s="91"/>
      <c r="EGU123" s="94"/>
      <c r="EGV123" s="95"/>
      <c r="EGW123" s="90"/>
      <c r="EGX123" s="91"/>
      <c r="EGY123" s="91"/>
      <c r="EGZ123" s="91"/>
      <c r="EHA123" s="91"/>
      <c r="EHB123" s="92"/>
      <c r="EHC123" s="12"/>
      <c r="EHD123" s="12"/>
      <c r="EHE123" s="92"/>
      <c r="EHF123" s="92"/>
      <c r="EHG123" s="11"/>
      <c r="EHH123" s="11"/>
      <c r="EHI123" s="93"/>
      <c r="EHJ123" s="91"/>
      <c r="EHK123" s="94"/>
      <c r="EHL123" s="95"/>
      <c r="EHM123" s="90"/>
      <c r="EHN123" s="91"/>
      <c r="EHO123" s="91"/>
      <c r="EHP123" s="91"/>
      <c r="EHQ123" s="91"/>
      <c r="EHR123" s="92"/>
      <c r="EHS123" s="12"/>
      <c r="EHT123" s="12"/>
      <c r="EHU123" s="92"/>
      <c r="EHV123" s="92"/>
      <c r="EHW123" s="11"/>
      <c r="EHX123" s="11"/>
      <c r="EHY123" s="93"/>
      <c r="EHZ123" s="91"/>
      <c r="EIA123" s="94"/>
      <c r="EIB123" s="95"/>
      <c r="EIC123" s="90"/>
      <c r="EID123" s="91"/>
      <c r="EIE123" s="91"/>
      <c r="EIF123" s="91"/>
      <c r="EIG123" s="91"/>
      <c r="EIH123" s="92"/>
      <c r="EII123" s="12"/>
      <c r="EIJ123" s="12"/>
      <c r="EIK123" s="92"/>
      <c r="EIL123" s="92"/>
      <c r="EIM123" s="11"/>
      <c r="EIN123" s="11"/>
      <c r="EIO123" s="93"/>
      <c r="EIP123" s="91"/>
      <c r="EIQ123" s="94"/>
      <c r="EIR123" s="95"/>
      <c r="EIS123" s="90"/>
      <c r="EIT123" s="91"/>
      <c r="EIU123" s="91"/>
      <c r="EIV123" s="91"/>
      <c r="EIW123" s="91"/>
      <c r="EIX123" s="92"/>
      <c r="EIY123" s="12"/>
      <c r="EIZ123" s="12"/>
      <c r="EJA123" s="92"/>
      <c r="EJB123" s="92"/>
      <c r="EJC123" s="11"/>
      <c r="EJD123" s="11"/>
      <c r="EJE123" s="93"/>
      <c r="EJF123" s="91"/>
      <c r="EJG123" s="94"/>
      <c r="EJH123" s="95"/>
      <c r="EJI123" s="90"/>
      <c r="EJJ123" s="91"/>
      <c r="EJK123" s="91"/>
      <c r="EJL123" s="91"/>
      <c r="EJM123" s="91"/>
      <c r="EJN123" s="92"/>
      <c r="EJO123" s="12"/>
      <c r="EJP123" s="12"/>
      <c r="EJQ123" s="92"/>
      <c r="EJR123" s="92"/>
      <c r="EJS123" s="11"/>
      <c r="EJT123" s="11"/>
      <c r="EJU123" s="93"/>
      <c r="EJV123" s="91"/>
      <c r="EJW123" s="94"/>
      <c r="EJX123" s="95"/>
      <c r="EJY123" s="90"/>
      <c r="EJZ123" s="91"/>
      <c r="EKA123" s="91"/>
      <c r="EKB123" s="91"/>
      <c r="EKC123" s="91"/>
      <c r="EKD123" s="92"/>
      <c r="EKE123" s="12"/>
      <c r="EKF123" s="12"/>
      <c r="EKG123" s="92"/>
      <c r="EKH123" s="92"/>
      <c r="EKI123" s="11"/>
      <c r="EKJ123" s="11"/>
      <c r="EKK123" s="93"/>
      <c r="EKL123" s="91"/>
      <c r="EKM123" s="94"/>
      <c r="EKN123" s="95"/>
      <c r="EKO123" s="90"/>
      <c r="EKP123" s="91"/>
      <c r="EKQ123" s="91"/>
      <c r="EKR123" s="91"/>
      <c r="EKS123" s="91"/>
      <c r="EKT123" s="92"/>
      <c r="EKU123" s="12"/>
      <c r="EKV123" s="12"/>
      <c r="EKW123" s="92"/>
      <c r="EKX123" s="92"/>
      <c r="EKY123" s="11"/>
      <c r="EKZ123" s="11"/>
      <c r="ELA123" s="93"/>
      <c r="ELB123" s="91"/>
      <c r="ELC123" s="94"/>
      <c r="ELD123" s="95"/>
      <c r="ELE123" s="90"/>
      <c r="ELF123" s="91"/>
      <c r="ELG123" s="91"/>
      <c r="ELH123" s="91"/>
      <c r="ELI123" s="91"/>
      <c r="ELJ123" s="92"/>
      <c r="ELK123" s="12"/>
      <c r="ELL123" s="12"/>
      <c r="ELM123" s="92"/>
      <c r="ELN123" s="92"/>
      <c r="ELO123" s="11"/>
      <c r="ELP123" s="11"/>
      <c r="ELQ123" s="93"/>
      <c r="ELR123" s="91"/>
      <c r="ELS123" s="94"/>
      <c r="ELT123" s="95"/>
      <c r="ELU123" s="90"/>
      <c r="ELV123" s="91"/>
      <c r="ELW123" s="91"/>
      <c r="ELX123" s="91"/>
      <c r="ELY123" s="91"/>
      <c r="ELZ123" s="92"/>
      <c r="EMA123" s="12"/>
      <c r="EMB123" s="12"/>
      <c r="EMC123" s="92"/>
      <c r="EMD123" s="92"/>
      <c r="EME123" s="11"/>
      <c r="EMF123" s="11"/>
      <c r="EMG123" s="93"/>
      <c r="EMH123" s="91"/>
      <c r="EMI123" s="94"/>
      <c r="EMJ123" s="95"/>
      <c r="EMK123" s="90"/>
      <c r="EML123" s="91"/>
      <c r="EMM123" s="91"/>
      <c r="EMN123" s="91"/>
      <c r="EMO123" s="91"/>
      <c r="EMP123" s="92"/>
      <c r="EMQ123" s="12"/>
      <c r="EMR123" s="12"/>
      <c r="EMS123" s="92"/>
      <c r="EMT123" s="92"/>
      <c r="EMU123" s="11"/>
      <c r="EMV123" s="11"/>
      <c r="EMW123" s="93"/>
      <c r="EMX123" s="91"/>
      <c r="EMY123" s="94"/>
      <c r="EMZ123" s="95"/>
      <c r="ENA123" s="90"/>
      <c r="ENB123" s="91"/>
      <c r="ENC123" s="91"/>
      <c r="END123" s="91"/>
      <c r="ENE123" s="91"/>
      <c r="ENF123" s="92"/>
      <c r="ENG123" s="12"/>
      <c r="ENH123" s="12"/>
      <c r="ENI123" s="92"/>
      <c r="ENJ123" s="92"/>
      <c r="ENK123" s="11"/>
      <c r="ENL123" s="11"/>
      <c r="ENM123" s="93"/>
      <c r="ENN123" s="91"/>
      <c r="ENO123" s="94"/>
      <c r="ENP123" s="95"/>
      <c r="ENQ123" s="90"/>
      <c r="ENR123" s="91"/>
      <c r="ENS123" s="91"/>
      <c r="ENT123" s="91"/>
      <c r="ENU123" s="91"/>
      <c r="ENV123" s="92"/>
      <c r="ENW123" s="12"/>
      <c r="ENX123" s="12"/>
      <c r="ENY123" s="92"/>
      <c r="ENZ123" s="92"/>
      <c r="EOA123" s="11"/>
      <c r="EOB123" s="11"/>
      <c r="EOC123" s="93"/>
      <c r="EOD123" s="91"/>
      <c r="EOE123" s="94"/>
      <c r="EOF123" s="95"/>
      <c r="EOG123" s="90"/>
      <c r="EOH123" s="91"/>
      <c r="EOI123" s="91"/>
      <c r="EOJ123" s="91"/>
      <c r="EOK123" s="91"/>
      <c r="EOL123" s="92"/>
      <c r="EOM123" s="12"/>
      <c r="EON123" s="12"/>
      <c r="EOO123" s="92"/>
      <c r="EOP123" s="92"/>
      <c r="EOQ123" s="11"/>
      <c r="EOR123" s="11"/>
      <c r="EOS123" s="93"/>
      <c r="EOT123" s="91"/>
      <c r="EOU123" s="94"/>
      <c r="EOV123" s="95"/>
      <c r="EOW123" s="90"/>
      <c r="EOX123" s="91"/>
      <c r="EOY123" s="91"/>
      <c r="EOZ123" s="91"/>
      <c r="EPA123" s="91"/>
      <c r="EPB123" s="92"/>
      <c r="EPC123" s="12"/>
      <c r="EPD123" s="12"/>
      <c r="EPE123" s="92"/>
      <c r="EPF123" s="92"/>
      <c r="EPG123" s="11"/>
      <c r="EPH123" s="11"/>
      <c r="EPI123" s="93"/>
      <c r="EPJ123" s="91"/>
      <c r="EPK123" s="94"/>
      <c r="EPL123" s="95"/>
      <c r="EPM123" s="90"/>
      <c r="EPN123" s="91"/>
      <c r="EPO123" s="91"/>
      <c r="EPP123" s="91"/>
      <c r="EPQ123" s="91"/>
      <c r="EPR123" s="92"/>
      <c r="EPS123" s="12"/>
      <c r="EPT123" s="12"/>
      <c r="EPU123" s="92"/>
      <c r="EPV123" s="92"/>
      <c r="EPW123" s="11"/>
      <c r="EPX123" s="11"/>
      <c r="EPY123" s="93"/>
      <c r="EPZ123" s="91"/>
      <c r="EQA123" s="94"/>
      <c r="EQB123" s="95"/>
      <c r="EQC123" s="90"/>
      <c r="EQD123" s="91"/>
      <c r="EQE123" s="91"/>
      <c r="EQF123" s="91"/>
      <c r="EQG123" s="91"/>
      <c r="EQH123" s="92"/>
      <c r="EQI123" s="12"/>
      <c r="EQJ123" s="12"/>
      <c r="EQK123" s="92"/>
      <c r="EQL123" s="92"/>
      <c r="EQM123" s="11"/>
      <c r="EQN123" s="11"/>
      <c r="EQO123" s="93"/>
      <c r="EQP123" s="91"/>
      <c r="EQQ123" s="94"/>
      <c r="EQR123" s="95"/>
      <c r="EQS123" s="90"/>
      <c r="EQT123" s="91"/>
      <c r="EQU123" s="91"/>
      <c r="EQV123" s="91"/>
      <c r="EQW123" s="91"/>
      <c r="EQX123" s="92"/>
      <c r="EQY123" s="12"/>
      <c r="EQZ123" s="12"/>
      <c r="ERA123" s="92"/>
      <c r="ERB123" s="92"/>
      <c r="ERC123" s="11"/>
      <c r="ERD123" s="11"/>
      <c r="ERE123" s="93"/>
      <c r="ERF123" s="91"/>
      <c r="ERG123" s="94"/>
      <c r="ERH123" s="95"/>
      <c r="ERI123" s="90"/>
      <c r="ERJ123" s="91"/>
      <c r="ERK123" s="91"/>
      <c r="ERL123" s="91"/>
      <c r="ERM123" s="91"/>
      <c r="ERN123" s="92"/>
      <c r="ERO123" s="12"/>
      <c r="ERP123" s="12"/>
      <c r="ERQ123" s="92"/>
      <c r="ERR123" s="92"/>
      <c r="ERS123" s="11"/>
      <c r="ERT123" s="11"/>
      <c r="ERU123" s="93"/>
      <c r="ERV123" s="91"/>
      <c r="ERW123" s="94"/>
      <c r="ERX123" s="95"/>
      <c r="ERY123" s="90"/>
      <c r="ERZ123" s="91"/>
      <c r="ESA123" s="91"/>
      <c r="ESB123" s="91"/>
      <c r="ESC123" s="91"/>
      <c r="ESD123" s="92"/>
      <c r="ESE123" s="12"/>
      <c r="ESF123" s="12"/>
      <c r="ESG123" s="92"/>
      <c r="ESH123" s="92"/>
      <c r="ESI123" s="11"/>
      <c r="ESJ123" s="11"/>
      <c r="ESK123" s="93"/>
      <c r="ESL123" s="91"/>
      <c r="ESM123" s="94"/>
      <c r="ESN123" s="95"/>
      <c r="ESO123" s="90"/>
      <c r="ESP123" s="91"/>
      <c r="ESQ123" s="91"/>
      <c r="ESR123" s="91"/>
      <c r="ESS123" s="91"/>
      <c r="EST123" s="92"/>
      <c r="ESU123" s="12"/>
      <c r="ESV123" s="12"/>
      <c r="ESW123" s="92"/>
      <c r="ESX123" s="92"/>
      <c r="ESY123" s="11"/>
      <c r="ESZ123" s="11"/>
      <c r="ETA123" s="93"/>
      <c r="ETB123" s="91"/>
      <c r="ETC123" s="94"/>
      <c r="ETD123" s="95"/>
      <c r="ETE123" s="90"/>
      <c r="ETF123" s="91"/>
      <c r="ETG123" s="91"/>
      <c r="ETH123" s="91"/>
      <c r="ETI123" s="91"/>
      <c r="ETJ123" s="92"/>
      <c r="ETK123" s="12"/>
      <c r="ETL123" s="12"/>
      <c r="ETM123" s="92"/>
      <c r="ETN123" s="92"/>
      <c r="ETO123" s="11"/>
      <c r="ETP123" s="11"/>
      <c r="ETQ123" s="93"/>
      <c r="ETR123" s="91"/>
      <c r="ETS123" s="94"/>
      <c r="ETT123" s="95"/>
      <c r="ETU123" s="90"/>
      <c r="ETV123" s="91"/>
      <c r="ETW123" s="91"/>
      <c r="ETX123" s="91"/>
      <c r="ETY123" s="91"/>
      <c r="ETZ123" s="92"/>
      <c r="EUA123" s="12"/>
      <c r="EUB123" s="12"/>
      <c r="EUC123" s="92"/>
      <c r="EUD123" s="92"/>
      <c r="EUE123" s="11"/>
      <c r="EUF123" s="11"/>
      <c r="EUG123" s="93"/>
      <c r="EUH123" s="91"/>
      <c r="EUI123" s="94"/>
      <c r="EUJ123" s="95"/>
      <c r="EUK123" s="90"/>
      <c r="EUL123" s="91"/>
      <c r="EUM123" s="91"/>
      <c r="EUN123" s="91"/>
      <c r="EUO123" s="91"/>
      <c r="EUP123" s="92"/>
      <c r="EUQ123" s="12"/>
      <c r="EUR123" s="12"/>
      <c r="EUS123" s="92"/>
      <c r="EUT123" s="92"/>
      <c r="EUU123" s="11"/>
      <c r="EUV123" s="11"/>
      <c r="EUW123" s="93"/>
      <c r="EUX123" s="91"/>
      <c r="EUY123" s="94"/>
      <c r="EUZ123" s="95"/>
      <c r="EVA123" s="90"/>
      <c r="EVB123" s="91"/>
      <c r="EVC123" s="91"/>
      <c r="EVD123" s="91"/>
      <c r="EVE123" s="91"/>
      <c r="EVF123" s="92"/>
      <c r="EVG123" s="12"/>
      <c r="EVH123" s="12"/>
      <c r="EVI123" s="92"/>
      <c r="EVJ123" s="92"/>
      <c r="EVK123" s="11"/>
      <c r="EVL123" s="11"/>
      <c r="EVM123" s="93"/>
      <c r="EVN123" s="91"/>
      <c r="EVO123" s="94"/>
      <c r="EVP123" s="95"/>
      <c r="EVQ123" s="90"/>
      <c r="EVR123" s="91"/>
      <c r="EVS123" s="91"/>
      <c r="EVT123" s="91"/>
      <c r="EVU123" s="91"/>
      <c r="EVV123" s="92"/>
      <c r="EVW123" s="12"/>
      <c r="EVX123" s="12"/>
      <c r="EVY123" s="92"/>
      <c r="EVZ123" s="92"/>
      <c r="EWA123" s="11"/>
      <c r="EWB123" s="11"/>
      <c r="EWC123" s="93"/>
      <c r="EWD123" s="91"/>
      <c r="EWE123" s="94"/>
      <c r="EWF123" s="95"/>
      <c r="EWG123" s="90"/>
      <c r="EWH123" s="91"/>
      <c r="EWI123" s="91"/>
      <c r="EWJ123" s="91"/>
      <c r="EWK123" s="91"/>
      <c r="EWL123" s="92"/>
      <c r="EWM123" s="12"/>
      <c r="EWN123" s="12"/>
      <c r="EWO123" s="92"/>
      <c r="EWP123" s="92"/>
      <c r="EWQ123" s="11"/>
      <c r="EWR123" s="11"/>
      <c r="EWS123" s="93"/>
      <c r="EWT123" s="91"/>
      <c r="EWU123" s="94"/>
      <c r="EWV123" s="95"/>
      <c r="EWW123" s="90"/>
      <c r="EWX123" s="91"/>
      <c r="EWY123" s="91"/>
      <c r="EWZ123" s="91"/>
      <c r="EXA123" s="91"/>
      <c r="EXB123" s="92"/>
      <c r="EXC123" s="12"/>
      <c r="EXD123" s="12"/>
      <c r="EXE123" s="92"/>
      <c r="EXF123" s="92"/>
      <c r="EXG123" s="11"/>
      <c r="EXH123" s="11"/>
      <c r="EXI123" s="93"/>
      <c r="EXJ123" s="91"/>
      <c r="EXK123" s="94"/>
      <c r="EXL123" s="95"/>
      <c r="EXM123" s="90"/>
      <c r="EXN123" s="91"/>
      <c r="EXO123" s="91"/>
      <c r="EXP123" s="91"/>
      <c r="EXQ123" s="91"/>
      <c r="EXR123" s="92"/>
      <c r="EXS123" s="12"/>
      <c r="EXT123" s="12"/>
      <c r="EXU123" s="92"/>
      <c r="EXV123" s="92"/>
      <c r="EXW123" s="11"/>
      <c r="EXX123" s="11"/>
      <c r="EXY123" s="93"/>
      <c r="EXZ123" s="91"/>
      <c r="EYA123" s="94"/>
      <c r="EYB123" s="95"/>
      <c r="EYC123" s="90"/>
      <c r="EYD123" s="91"/>
      <c r="EYE123" s="91"/>
      <c r="EYF123" s="91"/>
      <c r="EYG123" s="91"/>
      <c r="EYH123" s="92"/>
      <c r="EYI123" s="12"/>
      <c r="EYJ123" s="12"/>
      <c r="EYK123" s="92"/>
      <c r="EYL123" s="92"/>
      <c r="EYM123" s="11"/>
      <c r="EYN123" s="11"/>
      <c r="EYO123" s="93"/>
      <c r="EYP123" s="91"/>
      <c r="EYQ123" s="94"/>
      <c r="EYR123" s="95"/>
      <c r="EYS123" s="90"/>
      <c r="EYT123" s="91"/>
      <c r="EYU123" s="91"/>
      <c r="EYV123" s="91"/>
      <c r="EYW123" s="91"/>
      <c r="EYX123" s="92"/>
      <c r="EYY123" s="12"/>
      <c r="EYZ123" s="12"/>
      <c r="EZA123" s="92"/>
      <c r="EZB123" s="92"/>
      <c r="EZC123" s="11"/>
      <c r="EZD123" s="11"/>
      <c r="EZE123" s="93"/>
      <c r="EZF123" s="91"/>
      <c r="EZG123" s="94"/>
      <c r="EZH123" s="95"/>
      <c r="EZI123" s="90"/>
      <c r="EZJ123" s="91"/>
      <c r="EZK123" s="91"/>
      <c r="EZL123" s="91"/>
      <c r="EZM123" s="91"/>
      <c r="EZN123" s="92"/>
      <c r="EZO123" s="12"/>
      <c r="EZP123" s="12"/>
      <c r="EZQ123" s="92"/>
      <c r="EZR123" s="92"/>
      <c r="EZS123" s="11"/>
      <c r="EZT123" s="11"/>
      <c r="EZU123" s="93"/>
      <c r="EZV123" s="91"/>
      <c r="EZW123" s="94"/>
      <c r="EZX123" s="95"/>
      <c r="EZY123" s="90"/>
      <c r="EZZ123" s="91"/>
      <c r="FAA123" s="91"/>
      <c r="FAB123" s="91"/>
      <c r="FAC123" s="91"/>
      <c r="FAD123" s="92"/>
      <c r="FAE123" s="12"/>
      <c r="FAF123" s="12"/>
      <c r="FAG123" s="92"/>
      <c r="FAH123" s="92"/>
      <c r="FAI123" s="11"/>
      <c r="FAJ123" s="11"/>
      <c r="FAK123" s="93"/>
      <c r="FAL123" s="91"/>
      <c r="FAM123" s="94"/>
      <c r="FAN123" s="95"/>
      <c r="FAO123" s="90"/>
      <c r="FAP123" s="91"/>
      <c r="FAQ123" s="91"/>
      <c r="FAR123" s="91"/>
      <c r="FAS123" s="91"/>
      <c r="FAT123" s="92"/>
      <c r="FAU123" s="12"/>
      <c r="FAV123" s="12"/>
      <c r="FAW123" s="92"/>
      <c r="FAX123" s="92"/>
      <c r="FAY123" s="11"/>
      <c r="FAZ123" s="11"/>
      <c r="FBA123" s="93"/>
      <c r="FBB123" s="91"/>
      <c r="FBC123" s="94"/>
      <c r="FBD123" s="95"/>
      <c r="FBE123" s="90"/>
      <c r="FBF123" s="91"/>
      <c r="FBG123" s="91"/>
      <c r="FBH123" s="91"/>
      <c r="FBI123" s="91"/>
      <c r="FBJ123" s="92"/>
      <c r="FBK123" s="12"/>
      <c r="FBL123" s="12"/>
      <c r="FBM123" s="92"/>
      <c r="FBN123" s="92"/>
      <c r="FBO123" s="11"/>
      <c r="FBP123" s="11"/>
      <c r="FBQ123" s="93"/>
      <c r="FBR123" s="91"/>
      <c r="FBS123" s="94"/>
      <c r="FBT123" s="95"/>
      <c r="FBU123" s="90"/>
      <c r="FBV123" s="91"/>
      <c r="FBW123" s="91"/>
      <c r="FBX123" s="91"/>
      <c r="FBY123" s="91"/>
      <c r="FBZ123" s="92"/>
      <c r="FCA123" s="12"/>
      <c r="FCB123" s="12"/>
      <c r="FCC123" s="92"/>
      <c r="FCD123" s="92"/>
      <c r="FCE123" s="11"/>
      <c r="FCF123" s="11"/>
      <c r="FCG123" s="93"/>
      <c r="FCH123" s="91"/>
      <c r="FCI123" s="94"/>
      <c r="FCJ123" s="95"/>
      <c r="FCK123" s="90"/>
      <c r="FCL123" s="91"/>
      <c r="FCM123" s="91"/>
      <c r="FCN123" s="91"/>
      <c r="FCO123" s="91"/>
      <c r="FCP123" s="92"/>
      <c r="FCQ123" s="12"/>
      <c r="FCR123" s="12"/>
      <c r="FCS123" s="92"/>
      <c r="FCT123" s="92"/>
      <c r="FCU123" s="11"/>
      <c r="FCV123" s="11"/>
      <c r="FCW123" s="93"/>
      <c r="FCX123" s="91"/>
      <c r="FCY123" s="94"/>
      <c r="FCZ123" s="95"/>
      <c r="FDA123" s="90"/>
      <c r="FDB123" s="91"/>
      <c r="FDC123" s="91"/>
      <c r="FDD123" s="91"/>
      <c r="FDE123" s="91"/>
      <c r="FDF123" s="92"/>
      <c r="FDG123" s="12"/>
      <c r="FDH123" s="12"/>
      <c r="FDI123" s="92"/>
      <c r="FDJ123" s="92"/>
      <c r="FDK123" s="11"/>
      <c r="FDL123" s="11"/>
      <c r="FDM123" s="93"/>
      <c r="FDN123" s="91"/>
      <c r="FDO123" s="94"/>
      <c r="FDP123" s="95"/>
      <c r="FDQ123" s="90"/>
      <c r="FDR123" s="91"/>
      <c r="FDS123" s="91"/>
      <c r="FDT123" s="91"/>
      <c r="FDU123" s="91"/>
      <c r="FDV123" s="92"/>
      <c r="FDW123" s="12"/>
      <c r="FDX123" s="12"/>
      <c r="FDY123" s="92"/>
      <c r="FDZ123" s="92"/>
      <c r="FEA123" s="11"/>
      <c r="FEB123" s="11"/>
      <c r="FEC123" s="93"/>
      <c r="FED123" s="91"/>
      <c r="FEE123" s="94"/>
      <c r="FEF123" s="95"/>
      <c r="FEG123" s="90"/>
      <c r="FEH123" s="91"/>
      <c r="FEI123" s="91"/>
      <c r="FEJ123" s="91"/>
      <c r="FEK123" s="91"/>
      <c r="FEL123" s="92"/>
      <c r="FEM123" s="12"/>
      <c r="FEN123" s="12"/>
      <c r="FEO123" s="92"/>
      <c r="FEP123" s="92"/>
      <c r="FEQ123" s="11"/>
      <c r="FER123" s="11"/>
      <c r="FES123" s="93"/>
      <c r="FET123" s="91"/>
      <c r="FEU123" s="94"/>
      <c r="FEV123" s="95"/>
      <c r="FEW123" s="90"/>
      <c r="FEX123" s="91"/>
      <c r="FEY123" s="91"/>
      <c r="FEZ123" s="91"/>
      <c r="FFA123" s="91"/>
      <c r="FFB123" s="92"/>
      <c r="FFC123" s="12"/>
      <c r="FFD123" s="12"/>
      <c r="FFE123" s="92"/>
      <c r="FFF123" s="92"/>
      <c r="FFG123" s="11"/>
      <c r="FFH123" s="11"/>
      <c r="FFI123" s="93"/>
      <c r="FFJ123" s="91"/>
      <c r="FFK123" s="94"/>
      <c r="FFL123" s="95"/>
      <c r="FFM123" s="90"/>
      <c r="FFN123" s="91"/>
      <c r="FFO123" s="91"/>
      <c r="FFP123" s="91"/>
      <c r="FFQ123" s="91"/>
      <c r="FFR123" s="92"/>
      <c r="FFS123" s="12"/>
      <c r="FFT123" s="12"/>
      <c r="FFU123" s="92"/>
      <c r="FFV123" s="92"/>
      <c r="FFW123" s="11"/>
      <c r="FFX123" s="11"/>
      <c r="FFY123" s="93"/>
      <c r="FFZ123" s="91"/>
      <c r="FGA123" s="94"/>
      <c r="FGB123" s="95"/>
      <c r="FGC123" s="90"/>
      <c r="FGD123" s="91"/>
      <c r="FGE123" s="91"/>
      <c r="FGF123" s="91"/>
      <c r="FGG123" s="91"/>
      <c r="FGH123" s="92"/>
      <c r="FGI123" s="12"/>
      <c r="FGJ123" s="12"/>
      <c r="FGK123" s="92"/>
      <c r="FGL123" s="92"/>
      <c r="FGM123" s="11"/>
      <c r="FGN123" s="11"/>
      <c r="FGO123" s="93"/>
      <c r="FGP123" s="91"/>
      <c r="FGQ123" s="94"/>
      <c r="FGR123" s="95"/>
      <c r="FGS123" s="90"/>
      <c r="FGT123" s="91"/>
      <c r="FGU123" s="91"/>
      <c r="FGV123" s="91"/>
      <c r="FGW123" s="91"/>
      <c r="FGX123" s="92"/>
      <c r="FGY123" s="12"/>
      <c r="FGZ123" s="12"/>
      <c r="FHA123" s="92"/>
      <c r="FHB123" s="92"/>
      <c r="FHC123" s="11"/>
      <c r="FHD123" s="11"/>
      <c r="FHE123" s="93"/>
      <c r="FHF123" s="91"/>
      <c r="FHG123" s="94"/>
      <c r="FHH123" s="95"/>
      <c r="FHI123" s="90"/>
      <c r="FHJ123" s="91"/>
      <c r="FHK123" s="91"/>
      <c r="FHL123" s="91"/>
      <c r="FHM123" s="91"/>
      <c r="FHN123" s="92"/>
      <c r="FHO123" s="12"/>
      <c r="FHP123" s="12"/>
      <c r="FHQ123" s="92"/>
      <c r="FHR123" s="92"/>
      <c r="FHS123" s="11"/>
      <c r="FHT123" s="11"/>
      <c r="FHU123" s="93"/>
      <c r="FHV123" s="91"/>
      <c r="FHW123" s="94"/>
      <c r="FHX123" s="95"/>
      <c r="FHY123" s="90"/>
      <c r="FHZ123" s="91"/>
      <c r="FIA123" s="91"/>
      <c r="FIB123" s="91"/>
      <c r="FIC123" s="91"/>
      <c r="FID123" s="92"/>
      <c r="FIE123" s="12"/>
      <c r="FIF123" s="12"/>
      <c r="FIG123" s="92"/>
      <c r="FIH123" s="92"/>
      <c r="FII123" s="11"/>
      <c r="FIJ123" s="11"/>
      <c r="FIK123" s="93"/>
      <c r="FIL123" s="91"/>
      <c r="FIM123" s="94"/>
      <c r="FIN123" s="95"/>
      <c r="FIO123" s="90"/>
      <c r="FIP123" s="91"/>
      <c r="FIQ123" s="91"/>
      <c r="FIR123" s="91"/>
      <c r="FIS123" s="91"/>
      <c r="FIT123" s="92"/>
      <c r="FIU123" s="12"/>
      <c r="FIV123" s="12"/>
      <c r="FIW123" s="92"/>
      <c r="FIX123" s="92"/>
      <c r="FIY123" s="11"/>
      <c r="FIZ123" s="11"/>
      <c r="FJA123" s="93"/>
      <c r="FJB123" s="91"/>
      <c r="FJC123" s="94"/>
      <c r="FJD123" s="95"/>
      <c r="FJE123" s="90"/>
      <c r="FJF123" s="91"/>
      <c r="FJG123" s="91"/>
      <c r="FJH123" s="91"/>
      <c r="FJI123" s="91"/>
      <c r="FJJ123" s="92"/>
      <c r="FJK123" s="12"/>
      <c r="FJL123" s="12"/>
      <c r="FJM123" s="92"/>
      <c r="FJN123" s="92"/>
      <c r="FJO123" s="11"/>
      <c r="FJP123" s="11"/>
      <c r="FJQ123" s="93"/>
      <c r="FJR123" s="91"/>
      <c r="FJS123" s="94"/>
      <c r="FJT123" s="95"/>
      <c r="FJU123" s="90"/>
      <c r="FJV123" s="91"/>
      <c r="FJW123" s="91"/>
      <c r="FJX123" s="91"/>
      <c r="FJY123" s="91"/>
      <c r="FJZ123" s="92"/>
      <c r="FKA123" s="12"/>
      <c r="FKB123" s="12"/>
      <c r="FKC123" s="92"/>
      <c r="FKD123" s="92"/>
      <c r="FKE123" s="11"/>
      <c r="FKF123" s="11"/>
      <c r="FKG123" s="93"/>
      <c r="FKH123" s="91"/>
      <c r="FKI123" s="94"/>
      <c r="FKJ123" s="95"/>
      <c r="FKK123" s="90"/>
      <c r="FKL123" s="91"/>
      <c r="FKM123" s="91"/>
      <c r="FKN123" s="91"/>
      <c r="FKO123" s="91"/>
      <c r="FKP123" s="92"/>
      <c r="FKQ123" s="12"/>
      <c r="FKR123" s="12"/>
      <c r="FKS123" s="92"/>
      <c r="FKT123" s="92"/>
      <c r="FKU123" s="11"/>
      <c r="FKV123" s="11"/>
      <c r="FKW123" s="93"/>
      <c r="FKX123" s="91"/>
      <c r="FKY123" s="94"/>
      <c r="FKZ123" s="95"/>
      <c r="FLA123" s="90"/>
      <c r="FLB123" s="91"/>
      <c r="FLC123" s="91"/>
      <c r="FLD123" s="91"/>
      <c r="FLE123" s="91"/>
      <c r="FLF123" s="92"/>
      <c r="FLG123" s="12"/>
      <c r="FLH123" s="12"/>
      <c r="FLI123" s="92"/>
      <c r="FLJ123" s="92"/>
      <c r="FLK123" s="11"/>
      <c r="FLL123" s="11"/>
      <c r="FLM123" s="93"/>
      <c r="FLN123" s="91"/>
      <c r="FLO123" s="94"/>
      <c r="FLP123" s="95"/>
      <c r="FLQ123" s="90"/>
      <c r="FLR123" s="91"/>
      <c r="FLS123" s="91"/>
      <c r="FLT123" s="91"/>
      <c r="FLU123" s="91"/>
      <c r="FLV123" s="92"/>
      <c r="FLW123" s="12"/>
      <c r="FLX123" s="12"/>
      <c r="FLY123" s="92"/>
      <c r="FLZ123" s="92"/>
      <c r="FMA123" s="11"/>
      <c r="FMB123" s="11"/>
      <c r="FMC123" s="93"/>
      <c r="FMD123" s="91"/>
      <c r="FME123" s="94"/>
      <c r="FMF123" s="95"/>
      <c r="FMG123" s="90"/>
      <c r="FMH123" s="91"/>
      <c r="FMI123" s="91"/>
      <c r="FMJ123" s="91"/>
      <c r="FMK123" s="91"/>
      <c r="FML123" s="92"/>
      <c r="FMM123" s="12"/>
      <c r="FMN123" s="12"/>
      <c r="FMO123" s="92"/>
      <c r="FMP123" s="92"/>
      <c r="FMQ123" s="11"/>
      <c r="FMR123" s="11"/>
      <c r="FMS123" s="93"/>
      <c r="FMT123" s="91"/>
      <c r="FMU123" s="94"/>
      <c r="FMV123" s="95"/>
      <c r="FMW123" s="90"/>
      <c r="FMX123" s="91"/>
      <c r="FMY123" s="91"/>
      <c r="FMZ123" s="91"/>
      <c r="FNA123" s="91"/>
      <c r="FNB123" s="92"/>
      <c r="FNC123" s="12"/>
      <c r="FND123" s="12"/>
      <c r="FNE123" s="92"/>
      <c r="FNF123" s="92"/>
      <c r="FNG123" s="11"/>
      <c r="FNH123" s="11"/>
      <c r="FNI123" s="93"/>
      <c r="FNJ123" s="91"/>
      <c r="FNK123" s="94"/>
      <c r="FNL123" s="95"/>
      <c r="FNM123" s="90"/>
      <c r="FNN123" s="91"/>
      <c r="FNO123" s="91"/>
      <c r="FNP123" s="91"/>
      <c r="FNQ123" s="91"/>
      <c r="FNR123" s="92"/>
      <c r="FNS123" s="12"/>
      <c r="FNT123" s="12"/>
      <c r="FNU123" s="92"/>
      <c r="FNV123" s="92"/>
      <c r="FNW123" s="11"/>
      <c r="FNX123" s="11"/>
      <c r="FNY123" s="93"/>
      <c r="FNZ123" s="91"/>
      <c r="FOA123" s="94"/>
      <c r="FOB123" s="95"/>
      <c r="FOC123" s="90"/>
      <c r="FOD123" s="91"/>
      <c r="FOE123" s="91"/>
      <c r="FOF123" s="91"/>
      <c r="FOG123" s="91"/>
      <c r="FOH123" s="92"/>
      <c r="FOI123" s="12"/>
      <c r="FOJ123" s="12"/>
      <c r="FOK123" s="92"/>
      <c r="FOL123" s="92"/>
      <c r="FOM123" s="11"/>
      <c r="FON123" s="11"/>
      <c r="FOO123" s="93"/>
      <c r="FOP123" s="91"/>
      <c r="FOQ123" s="94"/>
      <c r="FOR123" s="95"/>
      <c r="FOS123" s="90"/>
      <c r="FOT123" s="91"/>
      <c r="FOU123" s="91"/>
      <c r="FOV123" s="91"/>
      <c r="FOW123" s="91"/>
      <c r="FOX123" s="92"/>
      <c r="FOY123" s="12"/>
      <c r="FOZ123" s="12"/>
      <c r="FPA123" s="92"/>
      <c r="FPB123" s="92"/>
      <c r="FPC123" s="11"/>
      <c r="FPD123" s="11"/>
      <c r="FPE123" s="93"/>
      <c r="FPF123" s="91"/>
      <c r="FPG123" s="94"/>
      <c r="FPH123" s="95"/>
      <c r="FPI123" s="90"/>
      <c r="FPJ123" s="91"/>
      <c r="FPK123" s="91"/>
      <c r="FPL123" s="91"/>
      <c r="FPM123" s="91"/>
      <c r="FPN123" s="92"/>
      <c r="FPO123" s="12"/>
      <c r="FPP123" s="12"/>
      <c r="FPQ123" s="92"/>
      <c r="FPR123" s="92"/>
      <c r="FPS123" s="11"/>
      <c r="FPT123" s="11"/>
      <c r="FPU123" s="93"/>
      <c r="FPV123" s="91"/>
      <c r="FPW123" s="94"/>
      <c r="FPX123" s="95"/>
      <c r="FPY123" s="90"/>
      <c r="FPZ123" s="91"/>
      <c r="FQA123" s="91"/>
      <c r="FQB123" s="91"/>
      <c r="FQC123" s="91"/>
      <c r="FQD123" s="92"/>
      <c r="FQE123" s="12"/>
      <c r="FQF123" s="12"/>
      <c r="FQG123" s="92"/>
      <c r="FQH123" s="92"/>
      <c r="FQI123" s="11"/>
      <c r="FQJ123" s="11"/>
      <c r="FQK123" s="93"/>
      <c r="FQL123" s="91"/>
      <c r="FQM123" s="94"/>
      <c r="FQN123" s="95"/>
      <c r="FQO123" s="90"/>
      <c r="FQP123" s="91"/>
      <c r="FQQ123" s="91"/>
      <c r="FQR123" s="91"/>
      <c r="FQS123" s="91"/>
      <c r="FQT123" s="92"/>
      <c r="FQU123" s="12"/>
      <c r="FQV123" s="12"/>
      <c r="FQW123" s="92"/>
      <c r="FQX123" s="92"/>
      <c r="FQY123" s="11"/>
      <c r="FQZ123" s="11"/>
      <c r="FRA123" s="93"/>
      <c r="FRB123" s="91"/>
      <c r="FRC123" s="94"/>
      <c r="FRD123" s="95"/>
      <c r="FRE123" s="90"/>
      <c r="FRF123" s="91"/>
      <c r="FRG123" s="91"/>
      <c r="FRH123" s="91"/>
      <c r="FRI123" s="91"/>
      <c r="FRJ123" s="92"/>
      <c r="FRK123" s="12"/>
      <c r="FRL123" s="12"/>
      <c r="FRM123" s="92"/>
      <c r="FRN123" s="92"/>
      <c r="FRO123" s="11"/>
      <c r="FRP123" s="11"/>
      <c r="FRQ123" s="93"/>
      <c r="FRR123" s="91"/>
      <c r="FRS123" s="94"/>
      <c r="FRT123" s="95"/>
      <c r="FRU123" s="90"/>
      <c r="FRV123" s="91"/>
      <c r="FRW123" s="91"/>
      <c r="FRX123" s="91"/>
      <c r="FRY123" s="91"/>
      <c r="FRZ123" s="92"/>
      <c r="FSA123" s="12"/>
      <c r="FSB123" s="12"/>
      <c r="FSC123" s="92"/>
      <c r="FSD123" s="92"/>
      <c r="FSE123" s="11"/>
      <c r="FSF123" s="11"/>
      <c r="FSG123" s="93"/>
      <c r="FSH123" s="91"/>
      <c r="FSI123" s="94"/>
      <c r="FSJ123" s="95"/>
      <c r="FSK123" s="90"/>
      <c r="FSL123" s="91"/>
      <c r="FSM123" s="91"/>
      <c r="FSN123" s="91"/>
      <c r="FSO123" s="91"/>
      <c r="FSP123" s="92"/>
      <c r="FSQ123" s="12"/>
      <c r="FSR123" s="12"/>
      <c r="FSS123" s="92"/>
      <c r="FST123" s="92"/>
      <c r="FSU123" s="11"/>
      <c r="FSV123" s="11"/>
      <c r="FSW123" s="93"/>
      <c r="FSX123" s="91"/>
      <c r="FSY123" s="94"/>
      <c r="FSZ123" s="95"/>
      <c r="FTA123" s="90"/>
      <c r="FTB123" s="91"/>
      <c r="FTC123" s="91"/>
      <c r="FTD123" s="91"/>
      <c r="FTE123" s="91"/>
      <c r="FTF123" s="92"/>
      <c r="FTG123" s="12"/>
      <c r="FTH123" s="12"/>
      <c r="FTI123" s="92"/>
      <c r="FTJ123" s="92"/>
      <c r="FTK123" s="11"/>
      <c r="FTL123" s="11"/>
      <c r="FTM123" s="93"/>
      <c r="FTN123" s="91"/>
      <c r="FTO123" s="94"/>
      <c r="FTP123" s="95"/>
      <c r="FTQ123" s="90"/>
      <c r="FTR123" s="91"/>
      <c r="FTS123" s="91"/>
      <c r="FTT123" s="91"/>
      <c r="FTU123" s="91"/>
      <c r="FTV123" s="92"/>
      <c r="FTW123" s="12"/>
      <c r="FTX123" s="12"/>
      <c r="FTY123" s="92"/>
      <c r="FTZ123" s="92"/>
      <c r="FUA123" s="11"/>
      <c r="FUB123" s="11"/>
      <c r="FUC123" s="93"/>
      <c r="FUD123" s="91"/>
      <c r="FUE123" s="94"/>
      <c r="FUF123" s="95"/>
      <c r="FUG123" s="90"/>
      <c r="FUH123" s="91"/>
      <c r="FUI123" s="91"/>
      <c r="FUJ123" s="91"/>
      <c r="FUK123" s="91"/>
      <c r="FUL123" s="92"/>
      <c r="FUM123" s="12"/>
      <c r="FUN123" s="12"/>
      <c r="FUO123" s="92"/>
      <c r="FUP123" s="92"/>
      <c r="FUQ123" s="11"/>
      <c r="FUR123" s="11"/>
      <c r="FUS123" s="93"/>
      <c r="FUT123" s="91"/>
      <c r="FUU123" s="94"/>
      <c r="FUV123" s="95"/>
      <c r="FUW123" s="90"/>
      <c r="FUX123" s="91"/>
      <c r="FUY123" s="91"/>
      <c r="FUZ123" s="91"/>
      <c r="FVA123" s="91"/>
      <c r="FVB123" s="92"/>
      <c r="FVC123" s="12"/>
      <c r="FVD123" s="12"/>
      <c r="FVE123" s="92"/>
      <c r="FVF123" s="92"/>
      <c r="FVG123" s="11"/>
      <c r="FVH123" s="11"/>
      <c r="FVI123" s="93"/>
      <c r="FVJ123" s="91"/>
      <c r="FVK123" s="94"/>
      <c r="FVL123" s="95"/>
      <c r="FVM123" s="90"/>
      <c r="FVN123" s="91"/>
      <c r="FVO123" s="91"/>
      <c r="FVP123" s="91"/>
      <c r="FVQ123" s="91"/>
      <c r="FVR123" s="92"/>
      <c r="FVS123" s="12"/>
      <c r="FVT123" s="12"/>
      <c r="FVU123" s="92"/>
      <c r="FVV123" s="92"/>
      <c r="FVW123" s="11"/>
      <c r="FVX123" s="11"/>
      <c r="FVY123" s="93"/>
      <c r="FVZ123" s="91"/>
      <c r="FWA123" s="94"/>
      <c r="FWB123" s="95"/>
      <c r="FWC123" s="90"/>
      <c r="FWD123" s="91"/>
      <c r="FWE123" s="91"/>
      <c r="FWF123" s="91"/>
      <c r="FWG123" s="91"/>
      <c r="FWH123" s="92"/>
      <c r="FWI123" s="12"/>
      <c r="FWJ123" s="12"/>
      <c r="FWK123" s="92"/>
      <c r="FWL123" s="92"/>
      <c r="FWM123" s="11"/>
      <c r="FWN123" s="11"/>
      <c r="FWO123" s="93"/>
      <c r="FWP123" s="91"/>
      <c r="FWQ123" s="94"/>
      <c r="FWR123" s="95"/>
      <c r="FWS123" s="90"/>
      <c r="FWT123" s="91"/>
      <c r="FWU123" s="91"/>
      <c r="FWV123" s="91"/>
      <c r="FWW123" s="91"/>
      <c r="FWX123" s="92"/>
      <c r="FWY123" s="12"/>
      <c r="FWZ123" s="12"/>
      <c r="FXA123" s="92"/>
      <c r="FXB123" s="92"/>
      <c r="FXC123" s="11"/>
      <c r="FXD123" s="11"/>
      <c r="FXE123" s="93"/>
      <c r="FXF123" s="91"/>
      <c r="FXG123" s="94"/>
      <c r="FXH123" s="95"/>
      <c r="FXI123" s="90"/>
      <c r="FXJ123" s="91"/>
      <c r="FXK123" s="91"/>
      <c r="FXL123" s="91"/>
      <c r="FXM123" s="91"/>
      <c r="FXN123" s="92"/>
      <c r="FXO123" s="12"/>
      <c r="FXP123" s="12"/>
      <c r="FXQ123" s="92"/>
      <c r="FXR123" s="92"/>
      <c r="FXS123" s="11"/>
      <c r="FXT123" s="11"/>
      <c r="FXU123" s="93"/>
      <c r="FXV123" s="91"/>
      <c r="FXW123" s="94"/>
      <c r="FXX123" s="95"/>
      <c r="FXY123" s="90"/>
      <c r="FXZ123" s="91"/>
      <c r="FYA123" s="91"/>
      <c r="FYB123" s="91"/>
      <c r="FYC123" s="91"/>
      <c r="FYD123" s="92"/>
      <c r="FYE123" s="12"/>
      <c r="FYF123" s="12"/>
      <c r="FYG123" s="92"/>
      <c r="FYH123" s="92"/>
      <c r="FYI123" s="11"/>
      <c r="FYJ123" s="11"/>
      <c r="FYK123" s="93"/>
      <c r="FYL123" s="91"/>
      <c r="FYM123" s="94"/>
      <c r="FYN123" s="95"/>
      <c r="FYO123" s="90"/>
      <c r="FYP123" s="91"/>
      <c r="FYQ123" s="91"/>
      <c r="FYR123" s="91"/>
      <c r="FYS123" s="91"/>
      <c r="FYT123" s="92"/>
      <c r="FYU123" s="12"/>
      <c r="FYV123" s="12"/>
      <c r="FYW123" s="92"/>
      <c r="FYX123" s="92"/>
      <c r="FYY123" s="11"/>
      <c r="FYZ123" s="11"/>
      <c r="FZA123" s="93"/>
      <c r="FZB123" s="91"/>
      <c r="FZC123" s="94"/>
      <c r="FZD123" s="95"/>
      <c r="FZE123" s="90"/>
      <c r="FZF123" s="91"/>
      <c r="FZG123" s="91"/>
      <c r="FZH123" s="91"/>
      <c r="FZI123" s="91"/>
      <c r="FZJ123" s="92"/>
      <c r="FZK123" s="12"/>
      <c r="FZL123" s="12"/>
      <c r="FZM123" s="92"/>
      <c r="FZN123" s="92"/>
      <c r="FZO123" s="11"/>
      <c r="FZP123" s="11"/>
      <c r="FZQ123" s="93"/>
      <c r="FZR123" s="91"/>
      <c r="FZS123" s="94"/>
      <c r="FZT123" s="95"/>
      <c r="FZU123" s="90"/>
      <c r="FZV123" s="91"/>
      <c r="FZW123" s="91"/>
      <c r="FZX123" s="91"/>
      <c r="FZY123" s="91"/>
      <c r="FZZ123" s="92"/>
      <c r="GAA123" s="12"/>
      <c r="GAB123" s="12"/>
      <c r="GAC123" s="92"/>
      <c r="GAD123" s="92"/>
      <c r="GAE123" s="11"/>
      <c r="GAF123" s="11"/>
      <c r="GAG123" s="93"/>
      <c r="GAH123" s="91"/>
      <c r="GAI123" s="94"/>
      <c r="GAJ123" s="95"/>
      <c r="GAK123" s="90"/>
      <c r="GAL123" s="91"/>
      <c r="GAM123" s="91"/>
      <c r="GAN123" s="91"/>
      <c r="GAO123" s="91"/>
      <c r="GAP123" s="92"/>
      <c r="GAQ123" s="12"/>
      <c r="GAR123" s="12"/>
      <c r="GAS123" s="92"/>
      <c r="GAT123" s="92"/>
      <c r="GAU123" s="11"/>
      <c r="GAV123" s="11"/>
      <c r="GAW123" s="93"/>
      <c r="GAX123" s="91"/>
      <c r="GAY123" s="94"/>
      <c r="GAZ123" s="95"/>
      <c r="GBA123" s="90"/>
      <c r="GBB123" s="91"/>
      <c r="GBC123" s="91"/>
      <c r="GBD123" s="91"/>
      <c r="GBE123" s="91"/>
      <c r="GBF123" s="92"/>
      <c r="GBG123" s="12"/>
      <c r="GBH123" s="12"/>
      <c r="GBI123" s="92"/>
      <c r="GBJ123" s="92"/>
      <c r="GBK123" s="11"/>
      <c r="GBL123" s="11"/>
      <c r="GBM123" s="93"/>
      <c r="GBN123" s="91"/>
      <c r="GBO123" s="94"/>
      <c r="GBP123" s="95"/>
      <c r="GBQ123" s="90"/>
      <c r="GBR123" s="91"/>
      <c r="GBS123" s="91"/>
      <c r="GBT123" s="91"/>
      <c r="GBU123" s="91"/>
      <c r="GBV123" s="92"/>
      <c r="GBW123" s="12"/>
      <c r="GBX123" s="12"/>
      <c r="GBY123" s="92"/>
      <c r="GBZ123" s="92"/>
      <c r="GCA123" s="11"/>
      <c r="GCB123" s="11"/>
      <c r="GCC123" s="93"/>
      <c r="GCD123" s="91"/>
      <c r="GCE123" s="94"/>
      <c r="GCF123" s="95"/>
      <c r="GCG123" s="90"/>
      <c r="GCH123" s="91"/>
      <c r="GCI123" s="91"/>
      <c r="GCJ123" s="91"/>
      <c r="GCK123" s="91"/>
      <c r="GCL123" s="92"/>
      <c r="GCM123" s="12"/>
      <c r="GCN123" s="12"/>
      <c r="GCO123" s="92"/>
      <c r="GCP123" s="92"/>
      <c r="GCQ123" s="11"/>
      <c r="GCR123" s="11"/>
      <c r="GCS123" s="93"/>
      <c r="GCT123" s="91"/>
      <c r="GCU123" s="94"/>
      <c r="GCV123" s="95"/>
      <c r="GCW123" s="90"/>
      <c r="GCX123" s="91"/>
      <c r="GCY123" s="91"/>
      <c r="GCZ123" s="91"/>
      <c r="GDA123" s="91"/>
      <c r="GDB123" s="92"/>
      <c r="GDC123" s="12"/>
      <c r="GDD123" s="12"/>
      <c r="GDE123" s="92"/>
      <c r="GDF123" s="92"/>
      <c r="GDG123" s="11"/>
      <c r="GDH123" s="11"/>
      <c r="GDI123" s="93"/>
      <c r="GDJ123" s="91"/>
      <c r="GDK123" s="94"/>
      <c r="GDL123" s="95"/>
      <c r="GDM123" s="90"/>
      <c r="GDN123" s="91"/>
      <c r="GDO123" s="91"/>
      <c r="GDP123" s="91"/>
      <c r="GDQ123" s="91"/>
      <c r="GDR123" s="92"/>
      <c r="GDS123" s="12"/>
      <c r="GDT123" s="12"/>
      <c r="GDU123" s="92"/>
      <c r="GDV123" s="92"/>
      <c r="GDW123" s="11"/>
      <c r="GDX123" s="11"/>
      <c r="GDY123" s="93"/>
      <c r="GDZ123" s="91"/>
      <c r="GEA123" s="94"/>
      <c r="GEB123" s="95"/>
      <c r="GEC123" s="90"/>
      <c r="GED123" s="91"/>
      <c r="GEE123" s="91"/>
      <c r="GEF123" s="91"/>
      <c r="GEG123" s="91"/>
      <c r="GEH123" s="92"/>
      <c r="GEI123" s="12"/>
      <c r="GEJ123" s="12"/>
      <c r="GEK123" s="92"/>
      <c r="GEL123" s="92"/>
      <c r="GEM123" s="11"/>
      <c r="GEN123" s="11"/>
      <c r="GEO123" s="93"/>
      <c r="GEP123" s="91"/>
      <c r="GEQ123" s="94"/>
      <c r="GER123" s="95"/>
      <c r="GES123" s="90"/>
      <c r="GET123" s="91"/>
      <c r="GEU123" s="91"/>
      <c r="GEV123" s="91"/>
      <c r="GEW123" s="91"/>
      <c r="GEX123" s="92"/>
      <c r="GEY123" s="12"/>
      <c r="GEZ123" s="12"/>
      <c r="GFA123" s="92"/>
      <c r="GFB123" s="92"/>
      <c r="GFC123" s="11"/>
      <c r="GFD123" s="11"/>
      <c r="GFE123" s="93"/>
      <c r="GFF123" s="91"/>
      <c r="GFG123" s="94"/>
      <c r="GFH123" s="95"/>
      <c r="GFI123" s="90"/>
      <c r="GFJ123" s="91"/>
      <c r="GFK123" s="91"/>
      <c r="GFL123" s="91"/>
      <c r="GFM123" s="91"/>
      <c r="GFN123" s="92"/>
      <c r="GFO123" s="12"/>
      <c r="GFP123" s="12"/>
      <c r="GFQ123" s="92"/>
      <c r="GFR123" s="92"/>
      <c r="GFS123" s="11"/>
      <c r="GFT123" s="11"/>
      <c r="GFU123" s="93"/>
      <c r="GFV123" s="91"/>
      <c r="GFW123" s="94"/>
      <c r="GFX123" s="95"/>
      <c r="GFY123" s="90"/>
      <c r="GFZ123" s="91"/>
      <c r="GGA123" s="91"/>
      <c r="GGB123" s="91"/>
      <c r="GGC123" s="91"/>
      <c r="GGD123" s="92"/>
      <c r="GGE123" s="12"/>
      <c r="GGF123" s="12"/>
      <c r="GGG123" s="92"/>
      <c r="GGH123" s="92"/>
      <c r="GGI123" s="11"/>
      <c r="GGJ123" s="11"/>
      <c r="GGK123" s="93"/>
      <c r="GGL123" s="91"/>
      <c r="GGM123" s="94"/>
      <c r="GGN123" s="95"/>
      <c r="GGO123" s="90"/>
      <c r="GGP123" s="91"/>
      <c r="GGQ123" s="91"/>
      <c r="GGR123" s="91"/>
      <c r="GGS123" s="91"/>
      <c r="GGT123" s="92"/>
      <c r="GGU123" s="12"/>
      <c r="GGV123" s="12"/>
      <c r="GGW123" s="92"/>
      <c r="GGX123" s="92"/>
      <c r="GGY123" s="11"/>
      <c r="GGZ123" s="11"/>
      <c r="GHA123" s="93"/>
      <c r="GHB123" s="91"/>
      <c r="GHC123" s="94"/>
      <c r="GHD123" s="95"/>
      <c r="GHE123" s="90"/>
      <c r="GHF123" s="91"/>
      <c r="GHG123" s="91"/>
      <c r="GHH123" s="91"/>
      <c r="GHI123" s="91"/>
      <c r="GHJ123" s="92"/>
      <c r="GHK123" s="12"/>
      <c r="GHL123" s="12"/>
      <c r="GHM123" s="92"/>
      <c r="GHN123" s="92"/>
      <c r="GHO123" s="11"/>
      <c r="GHP123" s="11"/>
      <c r="GHQ123" s="93"/>
      <c r="GHR123" s="91"/>
      <c r="GHS123" s="94"/>
      <c r="GHT123" s="95"/>
      <c r="GHU123" s="90"/>
      <c r="GHV123" s="91"/>
      <c r="GHW123" s="91"/>
      <c r="GHX123" s="91"/>
      <c r="GHY123" s="91"/>
      <c r="GHZ123" s="92"/>
      <c r="GIA123" s="12"/>
      <c r="GIB123" s="12"/>
      <c r="GIC123" s="92"/>
      <c r="GID123" s="92"/>
      <c r="GIE123" s="11"/>
      <c r="GIF123" s="11"/>
      <c r="GIG123" s="93"/>
      <c r="GIH123" s="91"/>
      <c r="GII123" s="94"/>
      <c r="GIJ123" s="95"/>
      <c r="GIK123" s="90"/>
      <c r="GIL123" s="91"/>
      <c r="GIM123" s="91"/>
      <c r="GIN123" s="91"/>
      <c r="GIO123" s="91"/>
      <c r="GIP123" s="92"/>
      <c r="GIQ123" s="12"/>
      <c r="GIR123" s="12"/>
      <c r="GIS123" s="92"/>
      <c r="GIT123" s="92"/>
      <c r="GIU123" s="11"/>
      <c r="GIV123" s="11"/>
      <c r="GIW123" s="93"/>
      <c r="GIX123" s="91"/>
      <c r="GIY123" s="94"/>
      <c r="GIZ123" s="95"/>
      <c r="GJA123" s="90"/>
      <c r="GJB123" s="91"/>
      <c r="GJC123" s="91"/>
      <c r="GJD123" s="91"/>
      <c r="GJE123" s="91"/>
      <c r="GJF123" s="92"/>
      <c r="GJG123" s="12"/>
      <c r="GJH123" s="12"/>
      <c r="GJI123" s="92"/>
      <c r="GJJ123" s="92"/>
      <c r="GJK123" s="11"/>
      <c r="GJL123" s="11"/>
      <c r="GJM123" s="93"/>
      <c r="GJN123" s="91"/>
      <c r="GJO123" s="94"/>
      <c r="GJP123" s="95"/>
      <c r="GJQ123" s="90"/>
      <c r="GJR123" s="91"/>
      <c r="GJS123" s="91"/>
      <c r="GJT123" s="91"/>
      <c r="GJU123" s="91"/>
      <c r="GJV123" s="92"/>
      <c r="GJW123" s="12"/>
      <c r="GJX123" s="12"/>
      <c r="GJY123" s="92"/>
      <c r="GJZ123" s="92"/>
      <c r="GKA123" s="11"/>
      <c r="GKB123" s="11"/>
      <c r="GKC123" s="93"/>
      <c r="GKD123" s="91"/>
      <c r="GKE123" s="94"/>
      <c r="GKF123" s="95"/>
      <c r="GKG123" s="90"/>
      <c r="GKH123" s="91"/>
      <c r="GKI123" s="91"/>
      <c r="GKJ123" s="91"/>
      <c r="GKK123" s="91"/>
      <c r="GKL123" s="92"/>
      <c r="GKM123" s="12"/>
      <c r="GKN123" s="12"/>
      <c r="GKO123" s="92"/>
      <c r="GKP123" s="92"/>
      <c r="GKQ123" s="11"/>
      <c r="GKR123" s="11"/>
      <c r="GKS123" s="93"/>
      <c r="GKT123" s="91"/>
      <c r="GKU123" s="94"/>
      <c r="GKV123" s="95"/>
      <c r="GKW123" s="90"/>
      <c r="GKX123" s="91"/>
      <c r="GKY123" s="91"/>
      <c r="GKZ123" s="91"/>
      <c r="GLA123" s="91"/>
      <c r="GLB123" s="92"/>
      <c r="GLC123" s="12"/>
      <c r="GLD123" s="12"/>
      <c r="GLE123" s="92"/>
      <c r="GLF123" s="92"/>
      <c r="GLG123" s="11"/>
      <c r="GLH123" s="11"/>
      <c r="GLI123" s="93"/>
      <c r="GLJ123" s="91"/>
      <c r="GLK123" s="94"/>
      <c r="GLL123" s="95"/>
      <c r="GLM123" s="90"/>
      <c r="GLN123" s="91"/>
      <c r="GLO123" s="91"/>
      <c r="GLP123" s="91"/>
      <c r="GLQ123" s="91"/>
      <c r="GLR123" s="92"/>
      <c r="GLS123" s="12"/>
      <c r="GLT123" s="12"/>
      <c r="GLU123" s="92"/>
      <c r="GLV123" s="92"/>
      <c r="GLW123" s="11"/>
      <c r="GLX123" s="11"/>
      <c r="GLY123" s="93"/>
      <c r="GLZ123" s="91"/>
      <c r="GMA123" s="94"/>
      <c r="GMB123" s="95"/>
      <c r="GMC123" s="90"/>
      <c r="GMD123" s="91"/>
      <c r="GME123" s="91"/>
      <c r="GMF123" s="91"/>
      <c r="GMG123" s="91"/>
      <c r="GMH123" s="92"/>
      <c r="GMI123" s="12"/>
      <c r="GMJ123" s="12"/>
      <c r="GMK123" s="92"/>
      <c r="GML123" s="92"/>
      <c r="GMM123" s="11"/>
      <c r="GMN123" s="11"/>
      <c r="GMO123" s="93"/>
      <c r="GMP123" s="91"/>
      <c r="GMQ123" s="94"/>
      <c r="GMR123" s="95"/>
      <c r="GMS123" s="90"/>
      <c r="GMT123" s="91"/>
      <c r="GMU123" s="91"/>
      <c r="GMV123" s="91"/>
      <c r="GMW123" s="91"/>
      <c r="GMX123" s="92"/>
      <c r="GMY123" s="12"/>
      <c r="GMZ123" s="12"/>
      <c r="GNA123" s="92"/>
      <c r="GNB123" s="92"/>
      <c r="GNC123" s="11"/>
      <c r="GND123" s="11"/>
      <c r="GNE123" s="93"/>
      <c r="GNF123" s="91"/>
      <c r="GNG123" s="94"/>
      <c r="GNH123" s="95"/>
      <c r="GNI123" s="90"/>
      <c r="GNJ123" s="91"/>
      <c r="GNK123" s="91"/>
      <c r="GNL123" s="91"/>
      <c r="GNM123" s="91"/>
      <c r="GNN123" s="92"/>
      <c r="GNO123" s="12"/>
      <c r="GNP123" s="12"/>
      <c r="GNQ123" s="92"/>
      <c r="GNR123" s="92"/>
      <c r="GNS123" s="11"/>
      <c r="GNT123" s="11"/>
      <c r="GNU123" s="93"/>
      <c r="GNV123" s="91"/>
      <c r="GNW123" s="94"/>
      <c r="GNX123" s="95"/>
      <c r="GNY123" s="90"/>
      <c r="GNZ123" s="91"/>
      <c r="GOA123" s="91"/>
      <c r="GOB123" s="91"/>
      <c r="GOC123" s="91"/>
      <c r="GOD123" s="92"/>
      <c r="GOE123" s="12"/>
      <c r="GOF123" s="12"/>
      <c r="GOG123" s="92"/>
      <c r="GOH123" s="92"/>
      <c r="GOI123" s="11"/>
      <c r="GOJ123" s="11"/>
      <c r="GOK123" s="93"/>
      <c r="GOL123" s="91"/>
      <c r="GOM123" s="94"/>
      <c r="GON123" s="95"/>
      <c r="GOO123" s="90"/>
      <c r="GOP123" s="91"/>
      <c r="GOQ123" s="91"/>
      <c r="GOR123" s="91"/>
      <c r="GOS123" s="91"/>
      <c r="GOT123" s="92"/>
      <c r="GOU123" s="12"/>
      <c r="GOV123" s="12"/>
      <c r="GOW123" s="92"/>
      <c r="GOX123" s="92"/>
      <c r="GOY123" s="11"/>
      <c r="GOZ123" s="11"/>
      <c r="GPA123" s="93"/>
      <c r="GPB123" s="91"/>
      <c r="GPC123" s="94"/>
      <c r="GPD123" s="95"/>
      <c r="GPE123" s="90"/>
      <c r="GPF123" s="91"/>
      <c r="GPG123" s="91"/>
      <c r="GPH123" s="91"/>
      <c r="GPI123" s="91"/>
      <c r="GPJ123" s="92"/>
      <c r="GPK123" s="12"/>
      <c r="GPL123" s="12"/>
      <c r="GPM123" s="92"/>
      <c r="GPN123" s="92"/>
      <c r="GPO123" s="11"/>
      <c r="GPP123" s="11"/>
      <c r="GPQ123" s="93"/>
      <c r="GPR123" s="91"/>
      <c r="GPS123" s="94"/>
      <c r="GPT123" s="95"/>
      <c r="GPU123" s="90"/>
      <c r="GPV123" s="91"/>
      <c r="GPW123" s="91"/>
      <c r="GPX123" s="91"/>
      <c r="GPY123" s="91"/>
      <c r="GPZ123" s="92"/>
      <c r="GQA123" s="12"/>
      <c r="GQB123" s="12"/>
      <c r="GQC123" s="92"/>
      <c r="GQD123" s="92"/>
      <c r="GQE123" s="11"/>
      <c r="GQF123" s="11"/>
      <c r="GQG123" s="93"/>
      <c r="GQH123" s="91"/>
      <c r="GQI123" s="94"/>
      <c r="GQJ123" s="95"/>
      <c r="GQK123" s="90"/>
      <c r="GQL123" s="91"/>
      <c r="GQM123" s="91"/>
      <c r="GQN123" s="91"/>
      <c r="GQO123" s="91"/>
      <c r="GQP123" s="92"/>
      <c r="GQQ123" s="12"/>
      <c r="GQR123" s="12"/>
      <c r="GQS123" s="92"/>
      <c r="GQT123" s="92"/>
      <c r="GQU123" s="11"/>
      <c r="GQV123" s="11"/>
      <c r="GQW123" s="93"/>
      <c r="GQX123" s="91"/>
      <c r="GQY123" s="94"/>
      <c r="GQZ123" s="95"/>
      <c r="GRA123" s="90"/>
      <c r="GRB123" s="91"/>
      <c r="GRC123" s="91"/>
      <c r="GRD123" s="91"/>
      <c r="GRE123" s="91"/>
      <c r="GRF123" s="92"/>
      <c r="GRG123" s="12"/>
      <c r="GRH123" s="12"/>
      <c r="GRI123" s="92"/>
      <c r="GRJ123" s="92"/>
      <c r="GRK123" s="11"/>
      <c r="GRL123" s="11"/>
      <c r="GRM123" s="93"/>
      <c r="GRN123" s="91"/>
      <c r="GRO123" s="94"/>
      <c r="GRP123" s="95"/>
      <c r="GRQ123" s="90"/>
      <c r="GRR123" s="91"/>
      <c r="GRS123" s="91"/>
      <c r="GRT123" s="91"/>
      <c r="GRU123" s="91"/>
      <c r="GRV123" s="92"/>
      <c r="GRW123" s="12"/>
      <c r="GRX123" s="12"/>
      <c r="GRY123" s="92"/>
      <c r="GRZ123" s="92"/>
      <c r="GSA123" s="11"/>
      <c r="GSB123" s="11"/>
      <c r="GSC123" s="93"/>
      <c r="GSD123" s="91"/>
      <c r="GSE123" s="94"/>
      <c r="GSF123" s="95"/>
      <c r="GSG123" s="90"/>
      <c r="GSH123" s="91"/>
      <c r="GSI123" s="91"/>
      <c r="GSJ123" s="91"/>
      <c r="GSK123" s="91"/>
      <c r="GSL123" s="92"/>
      <c r="GSM123" s="12"/>
      <c r="GSN123" s="12"/>
      <c r="GSO123" s="92"/>
      <c r="GSP123" s="92"/>
      <c r="GSQ123" s="11"/>
      <c r="GSR123" s="11"/>
      <c r="GSS123" s="93"/>
      <c r="GST123" s="91"/>
      <c r="GSU123" s="94"/>
      <c r="GSV123" s="95"/>
      <c r="GSW123" s="90"/>
      <c r="GSX123" s="91"/>
      <c r="GSY123" s="91"/>
      <c r="GSZ123" s="91"/>
      <c r="GTA123" s="91"/>
      <c r="GTB123" s="92"/>
      <c r="GTC123" s="12"/>
      <c r="GTD123" s="12"/>
      <c r="GTE123" s="92"/>
      <c r="GTF123" s="92"/>
      <c r="GTG123" s="11"/>
      <c r="GTH123" s="11"/>
      <c r="GTI123" s="93"/>
      <c r="GTJ123" s="91"/>
      <c r="GTK123" s="94"/>
      <c r="GTL123" s="95"/>
      <c r="GTM123" s="90"/>
      <c r="GTN123" s="91"/>
      <c r="GTO123" s="91"/>
      <c r="GTP123" s="91"/>
      <c r="GTQ123" s="91"/>
      <c r="GTR123" s="92"/>
      <c r="GTS123" s="12"/>
      <c r="GTT123" s="12"/>
      <c r="GTU123" s="92"/>
      <c r="GTV123" s="92"/>
      <c r="GTW123" s="11"/>
      <c r="GTX123" s="11"/>
      <c r="GTY123" s="93"/>
      <c r="GTZ123" s="91"/>
      <c r="GUA123" s="94"/>
      <c r="GUB123" s="95"/>
      <c r="GUC123" s="90"/>
      <c r="GUD123" s="91"/>
      <c r="GUE123" s="91"/>
      <c r="GUF123" s="91"/>
      <c r="GUG123" s="91"/>
      <c r="GUH123" s="92"/>
      <c r="GUI123" s="12"/>
      <c r="GUJ123" s="12"/>
      <c r="GUK123" s="92"/>
      <c r="GUL123" s="92"/>
      <c r="GUM123" s="11"/>
      <c r="GUN123" s="11"/>
      <c r="GUO123" s="93"/>
      <c r="GUP123" s="91"/>
      <c r="GUQ123" s="94"/>
      <c r="GUR123" s="95"/>
      <c r="GUS123" s="90"/>
      <c r="GUT123" s="91"/>
      <c r="GUU123" s="91"/>
      <c r="GUV123" s="91"/>
      <c r="GUW123" s="91"/>
      <c r="GUX123" s="92"/>
      <c r="GUY123" s="12"/>
      <c r="GUZ123" s="12"/>
      <c r="GVA123" s="92"/>
      <c r="GVB123" s="92"/>
      <c r="GVC123" s="11"/>
      <c r="GVD123" s="11"/>
      <c r="GVE123" s="93"/>
      <c r="GVF123" s="91"/>
      <c r="GVG123" s="94"/>
      <c r="GVH123" s="95"/>
      <c r="GVI123" s="90"/>
      <c r="GVJ123" s="91"/>
      <c r="GVK123" s="91"/>
      <c r="GVL123" s="91"/>
      <c r="GVM123" s="91"/>
      <c r="GVN123" s="92"/>
      <c r="GVO123" s="12"/>
      <c r="GVP123" s="12"/>
      <c r="GVQ123" s="92"/>
      <c r="GVR123" s="92"/>
      <c r="GVS123" s="11"/>
      <c r="GVT123" s="11"/>
      <c r="GVU123" s="93"/>
      <c r="GVV123" s="91"/>
      <c r="GVW123" s="94"/>
      <c r="GVX123" s="95"/>
      <c r="GVY123" s="90"/>
      <c r="GVZ123" s="91"/>
      <c r="GWA123" s="91"/>
      <c r="GWB123" s="91"/>
      <c r="GWC123" s="91"/>
      <c r="GWD123" s="92"/>
      <c r="GWE123" s="12"/>
      <c r="GWF123" s="12"/>
      <c r="GWG123" s="92"/>
      <c r="GWH123" s="92"/>
      <c r="GWI123" s="11"/>
      <c r="GWJ123" s="11"/>
      <c r="GWK123" s="93"/>
      <c r="GWL123" s="91"/>
      <c r="GWM123" s="94"/>
      <c r="GWN123" s="95"/>
      <c r="GWO123" s="90"/>
      <c r="GWP123" s="91"/>
      <c r="GWQ123" s="91"/>
      <c r="GWR123" s="91"/>
      <c r="GWS123" s="91"/>
      <c r="GWT123" s="92"/>
      <c r="GWU123" s="12"/>
      <c r="GWV123" s="12"/>
      <c r="GWW123" s="92"/>
      <c r="GWX123" s="92"/>
      <c r="GWY123" s="11"/>
      <c r="GWZ123" s="11"/>
      <c r="GXA123" s="93"/>
      <c r="GXB123" s="91"/>
      <c r="GXC123" s="94"/>
      <c r="GXD123" s="95"/>
      <c r="GXE123" s="90"/>
      <c r="GXF123" s="91"/>
      <c r="GXG123" s="91"/>
      <c r="GXH123" s="91"/>
      <c r="GXI123" s="91"/>
      <c r="GXJ123" s="92"/>
      <c r="GXK123" s="12"/>
      <c r="GXL123" s="12"/>
      <c r="GXM123" s="92"/>
      <c r="GXN123" s="92"/>
      <c r="GXO123" s="11"/>
      <c r="GXP123" s="11"/>
      <c r="GXQ123" s="93"/>
      <c r="GXR123" s="91"/>
      <c r="GXS123" s="94"/>
      <c r="GXT123" s="95"/>
      <c r="GXU123" s="90"/>
      <c r="GXV123" s="91"/>
      <c r="GXW123" s="91"/>
      <c r="GXX123" s="91"/>
      <c r="GXY123" s="91"/>
      <c r="GXZ123" s="92"/>
      <c r="GYA123" s="12"/>
      <c r="GYB123" s="12"/>
      <c r="GYC123" s="92"/>
      <c r="GYD123" s="92"/>
      <c r="GYE123" s="11"/>
      <c r="GYF123" s="11"/>
      <c r="GYG123" s="93"/>
      <c r="GYH123" s="91"/>
      <c r="GYI123" s="94"/>
      <c r="GYJ123" s="95"/>
      <c r="GYK123" s="90"/>
      <c r="GYL123" s="91"/>
      <c r="GYM123" s="91"/>
      <c r="GYN123" s="91"/>
      <c r="GYO123" s="91"/>
      <c r="GYP123" s="92"/>
      <c r="GYQ123" s="12"/>
      <c r="GYR123" s="12"/>
      <c r="GYS123" s="92"/>
      <c r="GYT123" s="92"/>
      <c r="GYU123" s="11"/>
      <c r="GYV123" s="11"/>
      <c r="GYW123" s="93"/>
      <c r="GYX123" s="91"/>
      <c r="GYY123" s="94"/>
      <c r="GYZ123" s="95"/>
      <c r="GZA123" s="90"/>
      <c r="GZB123" s="91"/>
      <c r="GZC123" s="91"/>
      <c r="GZD123" s="91"/>
      <c r="GZE123" s="91"/>
      <c r="GZF123" s="92"/>
      <c r="GZG123" s="12"/>
      <c r="GZH123" s="12"/>
      <c r="GZI123" s="92"/>
      <c r="GZJ123" s="92"/>
      <c r="GZK123" s="11"/>
      <c r="GZL123" s="11"/>
      <c r="GZM123" s="93"/>
      <c r="GZN123" s="91"/>
      <c r="GZO123" s="94"/>
      <c r="GZP123" s="95"/>
      <c r="GZQ123" s="90"/>
      <c r="GZR123" s="91"/>
      <c r="GZS123" s="91"/>
      <c r="GZT123" s="91"/>
      <c r="GZU123" s="91"/>
      <c r="GZV123" s="92"/>
      <c r="GZW123" s="12"/>
      <c r="GZX123" s="12"/>
      <c r="GZY123" s="92"/>
      <c r="GZZ123" s="92"/>
      <c r="HAA123" s="11"/>
      <c r="HAB123" s="11"/>
      <c r="HAC123" s="93"/>
      <c r="HAD123" s="91"/>
      <c r="HAE123" s="94"/>
      <c r="HAF123" s="95"/>
      <c r="HAG123" s="90"/>
      <c r="HAH123" s="91"/>
      <c r="HAI123" s="91"/>
      <c r="HAJ123" s="91"/>
      <c r="HAK123" s="91"/>
      <c r="HAL123" s="92"/>
      <c r="HAM123" s="12"/>
      <c r="HAN123" s="12"/>
      <c r="HAO123" s="92"/>
      <c r="HAP123" s="92"/>
      <c r="HAQ123" s="11"/>
      <c r="HAR123" s="11"/>
      <c r="HAS123" s="93"/>
      <c r="HAT123" s="91"/>
      <c r="HAU123" s="94"/>
      <c r="HAV123" s="95"/>
      <c r="HAW123" s="90"/>
      <c r="HAX123" s="91"/>
      <c r="HAY123" s="91"/>
      <c r="HAZ123" s="91"/>
      <c r="HBA123" s="91"/>
      <c r="HBB123" s="92"/>
      <c r="HBC123" s="12"/>
      <c r="HBD123" s="12"/>
      <c r="HBE123" s="92"/>
      <c r="HBF123" s="92"/>
      <c r="HBG123" s="11"/>
      <c r="HBH123" s="11"/>
      <c r="HBI123" s="93"/>
      <c r="HBJ123" s="91"/>
      <c r="HBK123" s="94"/>
      <c r="HBL123" s="95"/>
      <c r="HBM123" s="90"/>
      <c r="HBN123" s="91"/>
      <c r="HBO123" s="91"/>
      <c r="HBP123" s="91"/>
      <c r="HBQ123" s="91"/>
      <c r="HBR123" s="92"/>
      <c r="HBS123" s="12"/>
      <c r="HBT123" s="12"/>
      <c r="HBU123" s="92"/>
      <c r="HBV123" s="92"/>
      <c r="HBW123" s="11"/>
      <c r="HBX123" s="11"/>
      <c r="HBY123" s="93"/>
      <c r="HBZ123" s="91"/>
      <c r="HCA123" s="94"/>
      <c r="HCB123" s="95"/>
      <c r="HCC123" s="90"/>
      <c r="HCD123" s="91"/>
      <c r="HCE123" s="91"/>
      <c r="HCF123" s="91"/>
      <c r="HCG123" s="91"/>
      <c r="HCH123" s="92"/>
      <c r="HCI123" s="12"/>
      <c r="HCJ123" s="12"/>
      <c r="HCK123" s="92"/>
      <c r="HCL123" s="92"/>
      <c r="HCM123" s="11"/>
      <c r="HCN123" s="11"/>
      <c r="HCO123" s="93"/>
      <c r="HCP123" s="91"/>
      <c r="HCQ123" s="94"/>
      <c r="HCR123" s="95"/>
      <c r="HCS123" s="90"/>
      <c r="HCT123" s="91"/>
      <c r="HCU123" s="91"/>
      <c r="HCV123" s="91"/>
      <c r="HCW123" s="91"/>
      <c r="HCX123" s="92"/>
      <c r="HCY123" s="12"/>
      <c r="HCZ123" s="12"/>
      <c r="HDA123" s="92"/>
      <c r="HDB123" s="92"/>
      <c r="HDC123" s="11"/>
      <c r="HDD123" s="11"/>
      <c r="HDE123" s="93"/>
      <c r="HDF123" s="91"/>
      <c r="HDG123" s="94"/>
      <c r="HDH123" s="95"/>
      <c r="HDI123" s="90"/>
      <c r="HDJ123" s="91"/>
      <c r="HDK123" s="91"/>
      <c r="HDL123" s="91"/>
      <c r="HDM123" s="91"/>
      <c r="HDN123" s="92"/>
      <c r="HDO123" s="12"/>
      <c r="HDP123" s="12"/>
      <c r="HDQ123" s="92"/>
      <c r="HDR123" s="92"/>
      <c r="HDS123" s="11"/>
      <c r="HDT123" s="11"/>
      <c r="HDU123" s="93"/>
      <c r="HDV123" s="91"/>
      <c r="HDW123" s="94"/>
      <c r="HDX123" s="95"/>
      <c r="HDY123" s="90"/>
      <c r="HDZ123" s="91"/>
      <c r="HEA123" s="91"/>
      <c r="HEB123" s="91"/>
      <c r="HEC123" s="91"/>
      <c r="HED123" s="92"/>
      <c r="HEE123" s="12"/>
      <c r="HEF123" s="12"/>
      <c r="HEG123" s="92"/>
      <c r="HEH123" s="92"/>
      <c r="HEI123" s="11"/>
      <c r="HEJ123" s="11"/>
      <c r="HEK123" s="93"/>
      <c r="HEL123" s="91"/>
      <c r="HEM123" s="94"/>
      <c r="HEN123" s="95"/>
      <c r="HEO123" s="90"/>
      <c r="HEP123" s="91"/>
      <c r="HEQ123" s="91"/>
      <c r="HER123" s="91"/>
      <c r="HES123" s="91"/>
      <c r="HET123" s="92"/>
      <c r="HEU123" s="12"/>
      <c r="HEV123" s="12"/>
      <c r="HEW123" s="92"/>
      <c r="HEX123" s="92"/>
      <c r="HEY123" s="11"/>
      <c r="HEZ123" s="11"/>
      <c r="HFA123" s="93"/>
      <c r="HFB123" s="91"/>
      <c r="HFC123" s="94"/>
      <c r="HFD123" s="95"/>
      <c r="HFE123" s="90"/>
      <c r="HFF123" s="91"/>
      <c r="HFG123" s="91"/>
      <c r="HFH123" s="91"/>
      <c r="HFI123" s="91"/>
      <c r="HFJ123" s="92"/>
      <c r="HFK123" s="12"/>
      <c r="HFL123" s="12"/>
      <c r="HFM123" s="92"/>
      <c r="HFN123" s="92"/>
      <c r="HFO123" s="11"/>
      <c r="HFP123" s="11"/>
      <c r="HFQ123" s="93"/>
      <c r="HFR123" s="91"/>
      <c r="HFS123" s="94"/>
      <c r="HFT123" s="95"/>
      <c r="HFU123" s="90"/>
      <c r="HFV123" s="91"/>
      <c r="HFW123" s="91"/>
      <c r="HFX123" s="91"/>
      <c r="HFY123" s="91"/>
      <c r="HFZ123" s="92"/>
      <c r="HGA123" s="12"/>
      <c r="HGB123" s="12"/>
      <c r="HGC123" s="92"/>
      <c r="HGD123" s="92"/>
      <c r="HGE123" s="11"/>
      <c r="HGF123" s="11"/>
      <c r="HGG123" s="93"/>
      <c r="HGH123" s="91"/>
      <c r="HGI123" s="94"/>
      <c r="HGJ123" s="95"/>
      <c r="HGK123" s="90"/>
      <c r="HGL123" s="91"/>
      <c r="HGM123" s="91"/>
      <c r="HGN123" s="91"/>
      <c r="HGO123" s="91"/>
      <c r="HGP123" s="92"/>
      <c r="HGQ123" s="12"/>
      <c r="HGR123" s="12"/>
      <c r="HGS123" s="92"/>
      <c r="HGT123" s="92"/>
      <c r="HGU123" s="11"/>
      <c r="HGV123" s="11"/>
      <c r="HGW123" s="93"/>
      <c r="HGX123" s="91"/>
      <c r="HGY123" s="94"/>
      <c r="HGZ123" s="95"/>
      <c r="HHA123" s="90"/>
      <c r="HHB123" s="91"/>
      <c r="HHC123" s="91"/>
      <c r="HHD123" s="91"/>
      <c r="HHE123" s="91"/>
      <c r="HHF123" s="92"/>
      <c r="HHG123" s="12"/>
      <c r="HHH123" s="12"/>
      <c r="HHI123" s="92"/>
      <c r="HHJ123" s="92"/>
      <c r="HHK123" s="11"/>
      <c r="HHL123" s="11"/>
      <c r="HHM123" s="93"/>
      <c r="HHN123" s="91"/>
      <c r="HHO123" s="94"/>
      <c r="HHP123" s="95"/>
      <c r="HHQ123" s="90"/>
      <c r="HHR123" s="91"/>
      <c r="HHS123" s="91"/>
      <c r="HHT123" s="91"/>
      <c r="HHU123" s="91"/>
      <c r="HHV123" s="92"/>
      <c r="HHW123" s="12"/>
      <c r="HHX123" s="12"/>
      <c r="HHY123" s="92"/>
      <c r="HHZ123" s="92"/>
      <c r="HIA123" s="11"/>
      <c r="HIB123" s="11"/>
      <c r="HIC123" s="93"/>
      <c r="HID123" s="91"/>
      <c r="HIE123" s="94"/>
      <c r="HIF123" s="95"/>
      <c r="HIG123" s="90"/>
      <c r="HIH123" s="91"/>
      <c r="HII123" s="91"/>
      <c r="HIJ123" s="91"/>
      <c r="HIK123" s="91"/>
      <c r="HIL123" s="92"/>
      <c r="HIM123" s="12"/>
      <c r="HIN123" s="12"/>
      <c r="HIO123" s="92"/>
      <c r="HIP123" s="92"/>
      <c r="HIQ123" s="11"/>
      <c r="HIR123" s="11"/>
      <c r="HIS123" s="93"/>
      <c r="HIT123" s="91"/>
      <c r="HIU123" s="94"/>
      <c r="HIV123" s="95"/>
      <c r="HIW123" s="90"/>
      <c r="HIX123" s="91"/>
      <c r="HIY123" s="91"/>
      <c r="HIZ123" s="91"/>
      <c r="HJA123" s="91"/>
      <c r="HJB123" s="92"/>
      <c r="HJC123" s="12"/>
      <c r="HJD123" s="12"/>
      <c r="HJE123" s="92"/>
      <c r="HJF123" s="92"/>
      <c r="HJG123" s="11"/>
      <c r="HJH123" s="11"/>
      <c r="HJI123" s="93"/>
      <c r="HJJ123" s="91"/>
      <c r="HJK123" s="94"/>
      <c r="HJL123" s="95"/>
      <c r="HJM123" s="90"/>
      <c r="HJN123" s="91"/>
      <c r="HJO123" s="91"/>
      <c r="HJP123" s="91"/>
      <c r="HJQ123" s="91"/>
      <c r="HJR123" s="92"/>
      <c r="HJS123" s="12"/>
      <c r="HJT123" s="12"/>
      <c r="HJU123" s="92"/>
      <c r="HJV123" s="92"/>
      <c r="HJW123" s="11"/>
      <c r="HJX123" s="11"/>
      <c r="HJY123" s="93"/>
      <c r="HJZ123" s="91"/>
      <c r="HKA123" s="94"/>
      <c r="HKB123" s="95"/>
      <c r="HKC123" s="90"/>
      <c r="HKD123" s="91"/>
      <c r="HKE123" s="91"/>
      <c r="HKF123" s="91"/>
      <c r="HKG123" s="91"/>
      <c r="HKH123" s="92"/>
      <c r="HKI123" s="12"/>
      <c r="HKJ123" s="12"/>
      <c r="HKK123" s="92"/>
      <c r="HKL123" s="92"/>
      <c r="HKM123" s="11"/>
      <c r="HKN123" s="11"/>
      <c r="HKO123" s="93"/>
      <c r="HKP123" s="91"/>
      <c r="HKQ123" s="94"/>
      <c r="HKR123" s="95"/>
      <c r="HKS123" s="90"/>
      <c r="HKT123" s="91"/>
      <c r="HKU123" s="91"/>
      <c r="HKV123" s="91"/>
      <c r="HKW123" s="91"/>
      <c r="HKX123" s="92"/>
      <c r="HKY123" s="12"/>
      <c r="HKZ123" s="12"/>
      <c r="HLA123" s="92"/>
      <c r="HLB123" s="92"/>
      <c r="HLC123" s="11"/>
      <c r="HLD123" s="11"/>
      <c r="HLE123" s="93"/>
      <c r="HLF123" s="91"/>
      <c r="HLG123" s="94"/>
      <c r="HLH123" s="95"/>
      <c r="HLI123" s="90"/>
      <c r="HLJ123" s="91"/>
      <c r="HLK123" s="91"/>
      <c r="HLL123" s="91"/>
      <c r="HLM123" s="91"/>
      <c r="HLN123" s="92"/>
      <c r="HLO123" s="12"/>
      <c r="HLP123" s="12"/>
      <c r="HLQ123" s="92"/>
      <c r="HLR123" s="92"/>
      <c r="HLS123" s="11"/>
      <c r="HLT123" s="11"/>
      <c r="HLU123" s="93"/>
      <c r="HLV123" s="91"/>
      <c r="HLW123" s="94"/>
      <c r="HLX123" s="95"/>
      <c r="HLY123" s="90"/>
      <c r="HLZ123" s="91"/>
      <c r="HMA123" s="91"/>
      <c r="HMB123" s="91"/>
      <c r="HMC123" s="91"/>
      <c r="HMD123" s="92"/>
      <c r="HME123" s="12"/>
      <c r="HMF123" s="12"/>
      <c r="HMG123" s="92"/>
      <c r="HMH123" s="92"/>
      <c r="HMI123" s="11"/>
      <c r="HMJ123" s="11"/>
      <c r="HMK123" s="93"/>
      <c r="HML123" s="91"/>
      <c r="HMM123" s="94"/>
      <c r="HMN123" s="95"/>
      <c r="HMO123" s="90"/>
      <c r="HMP123" s="91"/>
      <c r="HMQ123" s="91"/>
      <c r="HMR123" s="91"/>
      <c r="HMS123" s="91"/>
      <c r="HMT123" s="92"/>
      <c r="HMU123" s="12"/>
      <c r="HMV123" s="12"/>
      <c r="HMW123" s="92"/>
      <c r="HMX123" s="92"/>
      <c r="HMY123" s="11"/>
      <c r="HMZ123" s="11"/>
      <c r="HNA123" s="93"/>
      <c r="HNB123" s="91"/>
      <c r="HNC123" s="94"/>
      <c r="HND123" s="95"/>
      <c r="HNE123" s="90"/>
      <c r="HNF123" s="91"/>
      <c r="HNG123" s="91"/>
      <c r="HNH123" s="91"/>
      <c r="HNI123" s="91"/>
      <c r="HNJ123" s="92"/>
      <c r="HNK123" s="12"/>
      <c r="HNL123" s="12"/>
      <c r="HNM123" s="92"/>
      <c r="HNN123" s="92"/>
      <c r="HNO123" s="11"/>
      <c r="HNP123" s="11"/>
      <c r="HNQ123" s="93"/>
      <c r="HNR123" s="91"/>
      <c r="HNS123" s="94"/>
      <c r="HNT123" s="95"/>
      <c r="HNU123" s="90"/>
      <c r="HNV123" s="91"/>
      <c r="HNW123" s="91"/>
      <c r="HNX123" s="91"/>
      <c r="HNY123" s="91"/>
      <c r="HNZ123" s="92"/>
      <c r="HOA123" s="12"/>
      <c r="HOB123" s="12"/>
      <c r="HOC123" s="92"/>
      <c r="HOD123" s="92"/>
      <c r="HOE123" s="11"/>
      <c r="HOF123" s="11"/>
      <c r="HOG123" s="93"/>
      <c r="HOH123" s="91"/>
      <c r="HOI123" s="94"/>
      <c r="HOJ123" s="95"/>
      <c r="HOK123" s="90"/>
      <c r="HOL123" s="91"/>
      <c r="HOM123" s="91"/>
      <c r="HON123" s="91"/>
      <c r="HOO123" s="91"/>
      <c r="HOP123" s="92"/>
      <c r="HOQ123" s="12"/>
      <c r="HOR123" s="12"/>
      <c r="HOS123" s="92"/>
      <c r="HOT123" s="92"/>
      <c r="HOU123" s="11"/>
      <c r="HOV123" s="11"/>
      <c r="HOW123" s="93"/>
      <c r="HOX123" s="91"/>
      <c r="HOY123" s="94"/>
      <c r="HOZ123" s="95"/>
      <c r="HPA123" s="90"/>
      <c r="HPB123" s="91"/>
      <c r="HPC123" s="91"/>
      <c r="HPD123" s="91"/>
      <c r="HPE123" s="91"/>
      <c r="HPF123" s="92"/>
      <c r="HPG123" s="12"/>
      <c r="HPH123" s="12"/>
      <c r="HPI123" s="92"/>
      <c r="HPJ123" s="92"/>
      <c r="HPK123" s="11"/>
      <c r="HPL123" s="11"/>
      <c r="HPM123" s="93"/>
      <c r="HPN123" s="91"/>
      <c r="HPO123" s="94"/>
      <c r="HPP123" s="95"/>
      <c r="HPQ123" s="90"/>
      <c r="HPR123" s="91"/>
      <c r="HPS123" s="91"/>
      <c r="HPT123" s="91"/>
      <c r="HPU123" s="91"/>
      <c r="HPV123" s="92"/>
      <c r="HPW123" s="12"/>
      <c r="HPX123" s="12"/>
      <c r="HPY123" s="92"/>
      <c r="HPZ123" s="92"/>
      <c r="HQA123" s="11"/>
      <c r="HQB123" s="11"/>
      <c r="HQC123" s="93"/>
      <c r="HQD123" s="91"/>
      <c r="HQE123" s="94"/>
      <c r="HQF123" s="95"/>
      <c r="HQG123" s="90"/>
      <c r="HQH123" s="91"/>
      <c r="HQI123" s="91"/>
      <c r="HQJ123" s="91"/>
      <c r="HQK123" s="91"/>
      <c r="HQL123" s="92"/>
      <c r="HQM123" s="12"/>
      <c r="HQN123" s="12"/>
      <c r="HQO123" s="92"/>
      <c r="HQP123" s="92"/>
      <c r="HQQ123" s="11"/>
      <c r="HQR123" s="11"/>
      <c r="HQS123" s="93"/>
      <c r="HQT123" s="91"/>
      <c r="HQU123" s="94"/>
      <c r="HQV123" s="95"/>
      <c r="HQW123" s="90"/>
      <c r="HQX123" s="91"/>
      <c r="HQY123" s="91"/>
      <c r="HQZ123" s="91"/>
      <c r="HRA123" s="91"/>
      <c r="HRB123" s="92"/>
      <c r="HRC123" s="12"/>
      <c r="HRD123" s="12"/>
      <c r="HRE123" s="92"/>
      <c r="HRF123" s="92"/>
      <c r="HRG123" s="11"/>
      <c r="HRH123" s="11"/>
      <c r="HRI123" s="93"/>
      <c r="HRJ123" s="91"/>
      <c r="HRK123" s="94"/>
      <c r="HRL123" s="95"/>
      <c r="HRM123" s="90"/>
      <c r="HRN123" s="91"/>
      <c r="HRO123" s="91"/>
      <c r="HRP123" s="91"/>
      <c r="HRQ123" s="91"/>
      <c r="HRR123" s="92"/>
      <c r="HRS123" s="12"/>
      <c r="HRT123" s="12"/>
      <c r="HRU123" s="92"/>
      <c r="HRV123" s="92"/>
      <c r="HRW123" s="11"/>
      <c r="HRX123" s="11"/>
      <c r="HRY123" s="93"/>
      <c r="HRZ123" s="91"/>
      <c r="HSA123" s="94"/>
      <c r="HSB123" s="95"/>
      <c r="HSC123" s="90"/>
      <c r="HSD123" s="91"/>
      <c r="HSE123" s="91"/>
      <c r="HSF123" s="91"/>
      <c r="HSG123" s="91"/>
      <c r="HSH123" s="92"/>
      <c r="HSI123" s="12"/>
      <c r="HSJ123" s="12"/>
      <c r="HSK123" s="92"/>
      <c r="HSL123" s="92"/>
      <c r="HSM123" s="11"/>
      <c r="HSN123" s="11"/>
      <c r="HSO123" s="93"/>
      <c r="HSP123" s="91"/>
      <c r="HSQ123" s="94"/>
      <c r="HSR123" s="95"/>
      <c r="HSS123" s="90"/>
      <c r="HST123" s="91"/>
      <c r="HSU123" s="91"/>
      <c r="HSV123" s="91"/>
      <c r="HSW123" s="91"/>
      <c r="HSX123" s="92"/>
      <c r="HSY123" s="12"/>
      <c r="HSZ123" s="12"/>
      <c r="HTA123" s="92"/>
      <c r="HTB123" s="92"/>
      <c r="HTC123" s="11"/>
      <c r="HTD123" s="11"/>
      <c r="HTE123" s="93"/>
      <c r="HTF123" s="91"/>
      <c r="HTG123" s="94"/>
      <c r="HTH123" s="95"/>
      <c r="HTI123" s="90"/>
      <c r="HTJ123" s="91"/>
      <c r="HTK123" s="91"/>
      <c r="HTL123" s="91"/>
      <c r="HTM123" s="91"/>
      <c r="HTN123" s="92"/>
      <c r="HTO123" s="12"/>
      <c r="HTP123" s="12"/>
      <c r="HTQ123" s="92"/>
      <c r="HTR123" s="92"/>
      <c r="HTS123" s="11"/>
      <c r="HTT123" s="11"/>
      <c r="HTU123" s="93"/>
      <c r="HTV123" s="91"/>
      <c r="HTW123" s="94"/>
      <c r="HTX123" s="95"/>
      <c r="HTY123" s="90"/>
      <c r="HTZ123" s="91"/>
      <c r="HUA123" s="91"/>
      <c r="HUB123" s="91"/>
      <c r="HUC123" s="91"/>
      <c r="HUD123" s="92"/>
      <c r="HUE123" s="12"/>
      <c r="HUF123" s="12"/>
      <c r="HUG123" s="92"/>
      <c r="HUH123" s="92"/>
      <c r="HUI123" s="11"/>
      <c r="HUJ123" s="11"/>
      <c r="HUK123" s="93"/>
      <c r="HUL123" s="91"/>
      <c r="HUM123" s="94"/>
      <c r="HUN123" s="95"/>
      <c r="HUO123" s="90"/>
      <c r="HUP123" s="91"/>
      <c r="HUQ123" s="91"/>
      <c r="HUR123" s="91"/>
      <c r="HUS123" s="91"/>
      <c r="HUT123" s="92"/>
      <c r="HUU123" s="12"/>
      <c r="HUV123" s="12"/>
      <c r="HUW123" s="92"/>
      <c r="HUX123" s="92"/>
      <c r="HUY123" s="11"/>
      <c r="HUZ123" s="11"/>
      <c r="HVA123" s="93"/>
      <c r="HVB123" s="91"/>
      <c r="HVC123" s="94"/>
      <c r="HVD123" s="95"/>
      <c r="HVE123" s="90"/>
      <c r="HVF123" s="91"/>
      <c r="HVG123" s="91"/>
      <c r="HVH123" s="91"/>
      <c r="HVI123" s="91"/>
      <c r="HVJ123" s="92"/>
      <c r="HVK123" s="12"/>
      <c r="HVL123" s="12"/>
      <c r="HVM123" s="92"/>
      <c r="HVN123" s="92"/>
      <c r="HVO123" s="11"/>
      <c r="HVP123" s="11"/>
      <c r="HVQ123" s="93"/>
      <c r="HVR123" s="91"/>
      <c r="HVS123" s="94"/>
      <c r="HVT123" s="95"/>
      <c r="HVU123" s="90"/>
      <c r="HVV123" s="91"/>
      <c r="HVW123" s="91"/>
      <c r="HVX123" s="91"/>
      <c r="HVY123" s="91"/>
      <c r="HVZ123" s="92"/>
      <c r="HWA123" s="12"/>
      <c r="HWB123" s="12"/>
      <c r="HWC123" s="92"/>
      <c r="HWD123" s="92"/>
      <c r="HWE123" s="11"/>
      <c r="HWF123" s="11"/>
      <c r="HWG123" s="93"/>
      <c r="HWH123" s="91"/>
      <c r="HWI123" s="94"/>
      <c r="HWJ123" s="95"/>
      <c r="HWK123" s="90"/>
      <c r="HWL123" s="91"/>
      <c r="HWM123" s="91"/>
      <c r="HWN123" s="91"/>
      <c r="HWO123" s="91"/>
      <c r="HWP123" s="92"/>
      <c r="HWQ123" s="12"/>
      <c r="HWR123" s="12"/>
      <c r="HWS123" s="92"/>
      <c r="HWT123" s="92"/>
      <c r="HWU123" s="11"/>
      <c r="HWV123" s="11"/>
      <c r="HWW123" s="93"/>
      <c r="HWX123" s="91"/>
      <c r="HWY123" s="94"/>
      <c r="HWZ123" s="95"/>
      <c r="HXA123" s="90"/>
      <c r="HXB123" s="91"/>
      <c r="HXC123" s="91"/>
      <c r="HXD123" s="91"/>
      <c r="HXE123" s="91"/>
      <c r="HXF123" s="92"/>
      <c r="HXG123" s="12"/>
      <c r="HXH123" s="12"/>
      <c r="HXI123" s="92"/>
      <c r="HXJ123" s="92"/>
      <c r="HXK123" s="11"/>
      <c r="HXL123" s="11"/>
      <c r="HXM123" s="93"/>
      <c r="HXN123" s="91"/>
      <c r="HXO123" s="94"/>
      <c r="HXP123" s="95"/>
      <c r="HXQ123" s="90"/>
      <c r="HXR123" s="91"/>
      <c r="HXS123" s="91"/>
      <c r="HXT123" s="91"/>
      <c r="HXU123" s="91"/>
      <c r="HXV123" s="92"/>
      <c r="HXW123" s="12"/>
      <c r="HXX123" s="12"/>
      <c r="HXY123" s="92"/>
      <c r="HXZ123" s="92"/>
      <c r="HYA123" s="11"/>
      <c r="HYB123" s="11"/>
      <c r="HYC123" s="93"/>
      <c r="HYD123" s="91"/>
      <c r="HYE123" s="94"/>
      <c r="HYF123" s="95"/>
      <c r="HYG123" s="90"/>
      <c r="HYH123" s="91"/>
      <c r="HYI123" s="91"/>
      <c r="HYJ123" s="91"/>
      <c r="HYK123" s="91"/>
      <c r="HYL123" s="92"/>
      <c r="HYM123" s="12"/>
      <c r="HYN123" s="12"/>
      <c r="HYO123" s="92"/>
      <c r="HYP123" s="92"/>
      <c r="HYQ123" s="11"/>
      <c r="HYR123" s="11"/>
      <c r="HYS123" s="93"/>
      <c r="HYT123" s="91"/>
      <c r="HYU123" s="94"/>
      <c r="HYV123" s="95"/>
      <c r="HYW123" s="90"/>
      <c r="HYX123" s="91"/>
      <c r="HYY123" s="91"/>
      <c r="HYZ123" s="91"/>
      <c r="HZA123" s="91"/>
      <c r="HZB123" s="92"/>
      <c r="HZC123" s="12"/>
      <c r="HZD123" s="12"/>
      <c r="HZE123" s="92"/>
      <c r="HZF123" s="92"/>
      <c r="HZG123" s="11"/>
      <c r="HZH123" s="11"/>
      <c r="HZI123" s="93"/>
      <c r="HZJ123" s="91"/>
      <c r="HZK123" s="94"/>
      <c r="HZL123" s="95"/>
      <c r="HZM123" s="90"/>
      <c r="HZN123" s="91"/>
      <c r="HZO123" s="91"/>
      <c r="HZP123" s="91"/>
      <c r="HZQ123" s="91"/>
      <c r="HZR123" s="92"/>
      <c r="HZS123" s="12"/>
      <c r="HZT123" s="12"/>
      <c r="HZU123" s="92"/>
      <c r="HZV123" s="92"/>
      <c r="HZW123" s="11"/>
      <c r="HZX123" s="11"/>
      <c r="HZY123" s="93"/>
      <c r="HZZ123" s="91"/>
      <c r="IAA123" s="94"/>
      <c r="IAB123" s="95"/>
      <c r="IAC123" s="90"/>
      <c r="IAD123" s="91"/>
      <c r="IAE123" s="91"/>
      <c r="IAF123" s="91"/>
      <c r="IAG123" s="91"/>
      <c r="IAH123" s="92"/>
      <c r="IAI123" s="12"/>
      <c r="IAJ123" s="12"/>
      <c r="IAK123" s="92"/>
      <c r="IAL123" s="92"/>
      <c r="IAM123" s="11"/>
      <c r="IAN123" s="11"/>
      <c r="IAO123" s="93"/>
      <c r="IAP123" s="91"/>
      <c r="IAQ123" s="94"/>
      <c r="IAR123" s="95"/>
      <c r="IAS123" s="90"/>
      <c r="IAT123" s="91"/>
      <c r="IAU123" s="91"/>
      <c r="IAV123" s="91"/>
      <c r="IAW123" s="91"/>
      <c r="IAX123" s="92"/>
      <c r="IAY123" s="12"/>
      <c r="IAZ123" s="12"/>
      <c r="IBA123" s="92"/>
      <c r="IBB123" s="92"/>
      <c r="IBC123" s="11"/>
      <c r="IBD123" s="11"/>
      <c r="IBE123" s="93"/>
      <c r="IBF123" s="91"/>
      <c r="IBG123" s="94"/>
      <c r="IBH123" s="95"/>
      <c r="IBI123" s="90"/>
      <c r="IBJ123" s="91"/>
      <c r="IBK123" s="91"/>
      <c r="IBL123" s="91"/>
      <c r="IBM123" s="91"/>
      <c r="IBN123" s="92"/>
      <c r="IBO123" s="12"/>
      <c r="IBP123" s="12"/>
      <c r="IBQ123" s="92"/>
      <c r="IBR123" s="92"/>
      <c r="IBS123" s="11"/>
      <c r="IBT123" s="11"/>
      <c r="IBU123" s="93"/>
      <c r="IBV123" s="91"/>
      <c r="IBW123" s="94"/>
      <c r="IBX123" s="95"/>
      <c r="IBY123" s="90"/>
      <c r="IBZ123" s="91"/>
      <c r="ICA123" s="91"/>
      <c r="ICB123" s="91"/>
      <c r="ICC123" s="91"/>
      <c r="ICD123" s="92"/>
      <c r="ICE123" s="12"/>
      <c r="ICF123" s="12"/>
      <c r="ICG123" s="92"/>
      <c r="ICH123" s="92"/>
      <c r="ICI123" s="11"/>
      <c r="ICJ123" s="11"/>
      <c r="ICK123" s="93"/>
      <c r="ICL123" s="91"/>
      <c r="ICM123" s="94"/>
      <c r="ICN123" s="95"/>
      <c r="ICO123" s="90"/>
      <c r="ICP123" s="91"/>
      <c r="ICQ123" s="91"/>
      <c r="ICR123" s="91"/>
      <c r="ICS123" s="91"/>
      <c r="ICT123" s="92"/>
      <c r="ICU123" s="12"/>
      <c r="ICV123" s="12"/>
      <c r="ICW123" s="92"/>
      <c r="ICX123" s="92"/>
      <c r="ICY123" s="11"/>
      <c r="ICZ123" s="11"/>
      <c r="IDA123" s="93"/>
      <c r="IDB123" s="91"/>
      <c r="IDC123" s="94"/>
      <c r="IDD123" s="95"/>
      <c r="IDE123" s="90"/>
      <c r="IDF123" s="91"/>
      <c r="IDG123" s="91"/>
      <c r="IDH123" s="91"/>
      <c r="IDI123" s="91"/>
      <c r="IDJ123" s="92"/>
      <c r="IDK123" s="12"/>
      <c r="IDL123" s="12"/>
      <c r="IDM123" s="92"/>
      <c r="IDN123" s="92"/>
      <c r="IDO123" s="11"/>
      <c r="IDP123" s="11"/>
      <c r="IDQ123" s="93"/>
      <c r="IDR123" s="91"/>
      <c r="IDS123" s="94"/>
      <c r="IDT123" s="95"/>
      <c r="IDU123" s="90"/>
      <c r="IDV123" s="91"/>
      <c r="IDW123" s="91"/>
      <c r="IDX123" s="91"/>
      <c r="IDY123" s="91"/>
      <c r="IDZ123" s="92"/>
      <c r="IEA123" s="12"/>
      <c r="IEB123" s="12"/>
      <c r="IEC123" s="92"/>
      <c r="IED123" s="92"/>
      <c r="IEE123" s="11"/>
      <c r="IEF123" s="11"/>
      <c r="IEG123" s="93"/>
      <c r="IEH123" s="91"/>
      <c r="IEI123" s="94"/>
      <c r="IEJ123" s="95"/>
      <c r="IEK123" s="90"/>
      <c r="IEL123" s="91"/>
      <c r="IEM123" s="91"/>
      <c r="IEN123" s="91"/>
      <c r="IEO123" s="91"/>
      <c r="IEP123" s="92"/>
      <c r="IEQ123" s="12"/>
      <c r="IER123" s="12"/>
      <c r="IES123" s="92"/>
      <c r="IET123" s="92"/>
      <c r="IEU123" s="11"/>
      <c r="IEV123" s="11"/>
      <c r="IEW123" s="93"/>
      <c r="IEX123" s="91"/>
      <c r="IEY123" s="94"/>
      <c r="IEZ123" s="95"/>
      <c r="IFA123" s="90"/>
      <c r="IFB123" s="91"/>
      <c r="IFC123" s="91"/>
      <c r="IFD123" s="91"/>
      <c r="IFE123" s="91"/>
      <c r="IFF123" s="92"/>
      <c r="IFG123" s="12"/>
      <c r="IFH123" s="12"/>
      <c r="IFI123" s="92"/>
      <c r="IFJ123" s="92"/>
      <c r="IFK123" s="11"/>
      <c r="IFL123" s="11"/>
      <c r="IFM123" s="93"/>
      <c r="IFN123" s="91"/>
      <c r="IFO123" s="94"/>
      <c r="IFP123" s="95"/>
      <c r="IFQ123" s="90"/>
      <c r="IFR123" s="91"/>
      <c r="IFS123" s="91"/>
      <c r="IFT123" s="91"/>
      <c r="IFU123" s="91"/>
      <c r="IFV123" s="92"/>
      <c r="IFW123" s="12"/>
      <c r="IFX123" s="12"/>
      <c r="IFY123" s="92"/>
      <c r="IFZ123" s="92"/>
      <c r="IGA123" s="11"/>
      <c r="IGB123" s="11"/>
      <c r="IGC123" s="93"/>
      <c r="IGD123" s="91"/>
      <c r="IGE123" s="94"/>
      <c r="IGF123" s="95"/>
      <c r="IGG123" s="90"/>
      <c r="IGH123" s="91"/>
      <c r="IGI123" s="91"/>
      <c r="IGJ123" s="91"/>
      <c r="IGK123" s="91"/>
      <c r="IGL123" s="92"/>
      <c r="IGM123" s="12"/>
      <c r="IGN123" s="12"/>
      <c r="IGO123" s="92"/>
      <c r="IGP123" s="92"/>
      <c r="IGQ123" s="11"/>
      <c r="IGR123" s="11"/>
      <c r="IGS123" s="93"/>
      <c r="IGT123" s="91"/>
      <c r="IGU123" s="94"/>
      <c r="IGV123" s="95"/>
      <c r="IGW123" s="90"/>
      <c r="IGX123" s="91"/>
      <c r="IGY123" s="91"/>
      <c r="IGZ123" s="91"/>
      <c r="IHA123" s="91"/>
      <c r="IHB123" s="92"/>
      <c r="IHC123" s="12"/>
      <c r="IHD123" s="12"/>
      <c r="IHE123" s="92"/>
      <c r="IHF123" s="92"/>
      <c r="IHG123" s="11"/>
      <c r="IHH123" s="11"/>
      <c r="IHI123" s="93"/>
      <c r="IHJ123" s="91"/>
      <c r="IHK123" s="94"/>
      <c r="IHL123" s="95"/>
      <c r="IHM123" s="90"/>
      <c r="IHN123" s="91"/>
      <c r="IHO123" s="91"/>
      <c r="IHP123" s="91"/>
      <c r="IHQ123" s="91"/>
      <c r="IHR123" s="92"/>
      <c r="IHS123" s="12"/>
      <c r="IHT123" s="12"/>
      <c r="IHU123" s="92"/>
      <c r="IHV123" s="92"/>
      <c r="IHW123" s="11"/>
      <c r="IHX123" s="11"/>
      <c r="IHY123" s="93"/>
      <c r="IHZ123" s="91"/>
      <c r="IIA123" s="94"/>
      <c r="IIB123" s="95"/>
      <c r="IIC123" s="90"/>
      <c r="IID123" s="91"/>
      <c r="IIE123" s="91"/>
      <c r="IIF123" s="91"/>
      <c r="IIG123" s="91"/>
      <c r="IIH123" s="92"/>
      <c r="III123" s="12"/>
      <c r="IIJ123" s="12"/>
      <c r="IIK123" s="92"/>
      <c r="IIL123" s="92"/>
      <c r="IIM123" s="11"/>
      <c r="IIN123" s="11"/>
      <c r="IIO123" s="93"/>
      <c r="IIP123" s="91"/>
      <c r="IIQ123" s="94"/>
      <c r="IIR123" s="95"/>
      <c r="IIS123" s="90"/>
      <c r="IIT123" s="91"/>
      <c r="IIU123" s="91"/>
      <c r="IIV123" s="91"/>
      <c r="IIW123" s="91"/>
      <c r="IIX123" s="92"/>
      <c r="IIY123" s="12"/>
      <c r="IIZ123" s="12"/>
      <c r="IJA123" s="92"/>
      <c r="IJB123" s="92"/>
      <c r="IJC123" s="11"/>
      <c r="IJD123" s="11"/>
      <c r="IJE123" s="93"/>
      <c r="IJF123" s="91"/>
      <c r="IJG123" s="94"/>
      <c r="IJH123" s="95"/>
      <c r="IJI123" s="90"/>
      <c r="IJJ123" s="91"/>
      <c r="IJK123" s="91"/>
      <c r="IJL123" s="91"/>
      <c r="IJM123" s="91"/>
      <c r="IJN123" s="92"/>
      <c r="IJO123" s="12"/>
      <c r="IJP123" s="12"/>
      <c r="IJQ123" s="92"/>
      <c r="IJR123" s="92"/>
      <c r="IJS123" s="11"/>
      <c r="IJT123" s="11"/>
      <c r="IJU123" s="93"/>
      <c r="IJV123" s="91"/>
      <c r="IJW123" s="94"/>
      <c r="IJX123" s="95"/>
      <c r="IJY123" s="90"/>
      <c r="IJZ123" s="91"/>
      <c r="IKA123" s="91"/>
      <c r="IKB123" s="91"/>
      <c r="IKC123" s="91"/>
      <c r="IKD123" s="92"/>
      <c r="IKE123" s="12"/>
      <c r="IKF123" s="12"/>
      <c r="IKG123" s="92"/>
      <c r="IKH123" s="92"/>
      <c r="IKI123" s="11"/>
      <c r="IKJ123" s="11"/>
      <c r="IKK123" s="93"/>
      <c r="IKL123" s="91"/>
      <c r="IKM123" s="94"/>
      <c r="IKN123" s="95"/>
      <c r="IKO123" s="90"/>
      <c r="IKP123" s="91"/>
      <c r="IKQ123" s="91"/>
      <c r="IKR123" s="91"/>
      <c r="IKS123" s="91"/>
      <c r="IKT123" s="92"/>
      <c r="IKU123" s="12"/>
      <c r="IKV123" s="12"/>
      <c r="IKW123" s="92"/>
      <c r="IKX123" s="92"/>
      <c r="IKY123" s="11"/>
      <c r="IKZ123" s="11"/>
      <c r="ILA123" s="93"/>
      <c r="ILB123" s="91"/>
      <c r="ILC123" s="94"/>
      <c r="ILD123" s="95"/>
      <c r="ILE123" s="90"/>
      <c r="ILF123" s="91"/>
      <c r="ILG123" s="91"/>
      <c r="ILH123" s="91"/>
      <c r="ILI123" s="91"/>
      <c r="ILJ123" s="92"/>
      <c r="ILK123" s="12"/>
      <c r="ILL123" s="12"/>
      <c r="ILM123" s="92"/>
      <c r="ILN123" s="92"/>
      <c r="ILO123" s="11"/>
      <c r="ILP123" s="11"/>
      <c r="ILQ123" s="93"/>
      <c r="ILR123" s="91"/>
      <c r="ILS123" s="94"/>
      <c r="ILT123" s="95"/>
      <c r="ILU123" s="90"/>
      <c r="ILV123" s="91"/>
      <c r="ILW123" s="91"/>
      <c r="ILX123" s="91"/>
      <c r="ILY123" s="91"/>
      <c r="ILZ123" s="92"/>
      <c r="IMA123" s="12"/>
      <c r="IMB123" s="12"/>
      <c r="IMC123" s="92"/>
      <c r="IMD123" s="92"/>
      <c r="IME123" s="11"/>
      <c r="IMF123" s="11"/>
      <c r="IMG123" s="93"/>
      <c r="IMH123" s="91"/>
      <c r="IMI123" s="94"/>
      <c r="IMJ123" s="95"/>
      <c r="IMK123" s="90"/>
      <c r="IML123" s="91"/>
      <c r="IMM123" s="91"/>
      <c r="IMN123" s="91"/>
      <c r="IMO123" s="91"/>
      <c r="IMP123" s="92"/>
      <c r="IMQ123" s="12"/>
      <c r="IMR123" s="12"/>
      <c r="IMS123" s="92"/>
      <c r="IMT123" s="92"/>
      <c r="IMU123" s="11"/>
      <c r="IMV123" s="11"/>
      <c r="IMW123" s="93"/>
      <c r="IMX123" s="91"/>
      <c r="IMY123" s="94"/>
      <c r="IMZ123" s="95"/>
      <c r="INA123" s="90"/>
      <c r="INB123" s="91"/>
      <c r="INC123" s="91"/>
      <c r="IND123" s="91"/>
      <c r="INE123" s="91"/>
      <c r="INF123" s="92"/>
      <c r="ING123" s="12"/>
      <c r="INH123" s="12"/>
      <c r="INI123" s="92"/>
      <c r="INJ123" s="92"/>
      <c r="INK123" s="11"/>
      <c r="INL123" s="11"/>
      <c r="INM123" s="93"/>
      <c r="INN123" s="91"/>
      <c r="INO123" s="94"/>
      <c r="INP123" s="95"/>
      <c r="INQ123" s="90"/>
      <c r="INR123" s="91"/>
      <c r="INS123" s="91"/>
      <c r="INT123" s="91"/>
      <c r="INU123" s="91"/>
      <c r="INV123" s="92"/>
      <c r="INW123" s="12"/>
      <c r="INX123" s="12"/>
      <c r="INY123" s="92"/>
      <c r="INZ123" s="92"/>
      <c r="IOA123" s="11"/>
      <c r="IOB123" s="11"/>
      <c r="IOC123" s="93"/>
      <c r="IOD123" s="91"/>
      <c r="IOE123" s="94"/>
      <c r="IOF123" s="95"/>
      <c r="IOG123" s="90"/>
      <c r="IOH123" s="91"/>
      <c r="IOI123" s="91"/>
      <c r="IOJ123" s="91"/>
      <c r="IOK123" s="91"/>
      <c r="IOL123" s="92"/>
      <c r="IOM123" s="12"/>
      <c r="ION123" s="12"/>
      <c r="IOO123" s="92"/>
      <c r="IOP123" s="92"/>
      <c r="IOQ123" s="11"/>
      <c r="IOR123" s="11"/>
      <c r="IOS123" s="93"/>
      <c r="IOT123" s="91"/>
      <c r="IOU123" s="94"/>
      <c r="IOV123" s="95"/>
      <c r="IOW123" s="90"/>
      <c r="IOX123" s="91"/>
      <c r="IOY123" s="91"/>
      <c r="IOZ123" s="91"/>
      <c r="IPA123" s="91"/>
      <c r="IPB123" s="92"/>
      <c r="IPC123" s="12"/>
      <c r="IPD123" s="12"/>
      <c r="IPE123" s="92"/>
      <c r="IPF123" s="92"/>
      <c r="IPG123" s="11"/>
      <c r="IPH123" s="11"/>
      <c r="IPI123" s="93"/>
      <c r="IPJ123" s="91"/>
      <c r="IPK123" s="94"/>
      <c r="IPL123" s="95"/>
      <c r="IPM123" s="90"/>
      <c r="IPN123" s="91"/>
      <c r="IPO123" s="91"/>
      <c r="IPP123" s="91"/>
      <c r="IPQ123" s="91"/>
      <c r="IPR123" s="92"/>
      <c r="IPS123" s="12"/>
      <c r="IPT123" s="12"/>
      <c r="IPU123" s="92"/>
      <c r="IPV123" s="92"/>
      <c r="IPW123" s="11"/>
      <c r="IPX123" s="11"/>
      <c r="IPY123" s="93"/>
      <c r="IPZ123" s="91"/>
      <c r="IQA123" s="94"/>
      <c r="IQB123" s="95"/>
      <c r="IQC123" s="90"/>
      <c r="IQD123" s="91"/>
      <c r="IQE123" s="91"/>
      <c r="IQF123" s="91"/>
      <c r="IQG123" s="91"/>
      <c r="IQH123" s="92"/>
      <c r="IQI123" s="12"/>
      <c r="IQJ123" s="12"/>
      <c r="IQK123" s="92"/>
      <c r="IQL123" s="92"/>
      <c r="IQM123" s="11"/>
      <c r="IQN123" s="11"/>
      <c r="IQO123" s="93"/>
      <c r="IQP123" s="91"/>
      <c r="IQQ123" s="94"/>
      <c r="IQR123" s="95"/>
      <c r="IQS123" s="90"/>
      <c r="IQT123" s="91"/>
      <c r="IQU123" s="91"/>
      <c r="IQV123" s="91"/>
      <c r="IQW123" s="91"/>
      <c r="IQX123" s="92"/>
      <c r="IQY123" s="12"/>
      <c r="IQZ123" s="12"/>
      <c r="IRA123" s="92"/>
      <c r="IRB123" s="92"/>
      <c r="IRC123" s="11"/>
      <c r="IRD123" s="11"/>
      <c r="IRE123" s="93"/>
      <c r="IRF123" s="91"/>
      <c r="IRG123" s="94"/>
      <c r="IRH123" s="95"/>
      <c r="IRI123" s="90"/>
      <c r="IRJ123" s="91"/>
      <c r="IRK123" s="91"/>
      <c r="IRL123" s="91"/>
      <c r="IRM123" s="91"/>
      <c r="IRN123" s="92"/>
      <c r="IRO123" s="12"/>
      <c r="IRP123" s="12"/>
      <c r="IRQ123" s="92"/>
      <c r="IRR123" s="92"/>
      <c r="IRS123" s="11"/>
      <c r="IRT123" s="11"/>
      <c r="IRU123" s="93"/>
      <c r="IRV123" s="91"/>
      <c r="IRW123" s="94"/>
      <c r="IRX123" s="95"/>
      <c r="IRY123" s="90"/>
      <c r="IRZ123" s="91"/>
      <c r="ISA123" s="91"/>
      <c r="ISB123" s="91"/>
      <c r="ISC123" s="91"/>
      <c r="ISD123" s="92"/>
      <c r="ISE123" s="12"/>
      <c r="ISF123" s="12"/>
      <c r="ISG123" s="92"/>
      <c r="ISH123" s="92"/>
      <c r="ISI123" s="11"/>
      <c r="ISJ123" s="11"/>
      <c r="ISK123" s="93"/>
      <c r="ISL123" s="91"/>
      <c r="ISM123" s="94"/>
      <c r="ISN123" s="95"/>
      <c r="ISO123" s="90"/>
      <c r="ISP123" s="91"/>
      <c r="ISQ123" s="91"/>
      <c r="ISR123" s="91"/>
      <c r="ISS123" s="91"/>
      <c r="IST123" s="92"/>
      <c r="ISU123" s="12"/>
      <c r="ISV123" s="12"/>
      <c r="ISW123" s="92"/>
      <c r="ISX123" s="92"/>
      <c r="ISY123" s="11"/>
      <c r="ISZ123" s="11"/>
      <c r="ITA123" s="93"/>
      <c r="ITB123" s="91"/>
      <c r="ITC123" s="94"/>
      <c r="ITD123" s="95"/>
      <c r="ITE123" s="90"/>
      <c r="ITF123" s="91"/>
      <c r="ITG123" s="91"/>
      <c r="ITH123" s="91"/>
      <c r="ITI123" s="91"/>
      <c r="ITJ123" s="92"/>
      <c r="ITK123" s="12"/>
      <c r="ITL123" s="12"/>
      <c r="ITM123" s="92"/>
      <c r="ITN123" s="92"/>
      <c r="ITO123" s="11"/>
      <c r="ITP123" s="11"/>
      <c r="ITQ123" s="93"/>
      <c r="ITR123" s="91"/>
      <c r="ITS123" s="94"/>
      <c r="ITT123" s="95"/>
      <c r="ITU123" s="90"/>
      <c r="ITV123" s="91"/>
      <c r="ITW123" s="91"/>
      <c r="ITX123" s="91"/>
      <c r="ITY123" s="91"/>
      <c r="ITZ123" s="92"/>
      <c r="IUA123" s="12"/>
      <c r="IUB123" s="12"/>
      <c r="IUC123" s="92"/>
      <c r="IUD123" s="92"/>
      <c r="IUE123" s="11"/>
      <c r="IUF123" s="11"/>
      <c r="IUG123" s="93"/>
      <c r="IUH123" s="91"/>
      <c r="IUI123" s="94"/>
      <c r="IUJ123" s="95"/>
      <c r="IUK123" s="90"/>
      <c r="IUL123" s="91"/>
      <c r="IUM123" s="91"/>
      <c r="IUN123" s="91"/>
      <c r="IUO123" s="91"/>
      <c r="IUP123" s="92"/>
      <c r="IUQ123" s="12"/>
      <c r="IUR123" s="12"/>
      <c r="IUS123" s="92"/>
      <c r="IUT123" s="92"/>
      <c r="IUU123" s="11"/>
      <c r="IUV123" s="11"/>
      <c r="IUW123" s="93"/>
      <c r="IUX123" s="91"/>
      <c r="IUY123" s="94"/>
      <c r="IUZ123" s="95"/>
      <c r="IVA123" s="90"/>
      <c r="IVB123" s="91"/>
      <c r="IVC123" s="91"/>
      <c r="IVD123" s="91"/>
      <c r="IVE123" s="91"/>
      <c r="IVF123" s="92"/>
      <c r="IVG123" s="12"/>
      <c r="IVH123" s="12"/>
      <c r="IVI123" s="92"/>
      <c r="IVJ123" s="92"/>
      <c r="IVK123" s="11"/>
      <c r="IVL123" s="11"/>
      <c r="IVM123" s="93"/>
      <c r="IVN123" s="91"/>
      <c r="IVO123" s="94"/>
      <c r="IVP123" s="95"/>
      <c r="IVQ123" s="90"/>
      <c r="IVR123" s="91"/>
      <c r="IVS123" s="91"/>
      <c r="IVT123" s="91"/>
      <c r="IVU123" s="91"/>
      <c r="IVV123" s="92"/>
      <c r="IVW123" s="12"/>
      <c r="IVX123" s="12"/>
      <c r="IVY123" s="92"/>
      <c r="IVZ123" s="92"/>
      <c r="IWA123" s="11"/>
      <c r="IWB123" s="11"/>
      <c r="IWC123" s="93"/>
      <c r="IWD123" s="91"/>
      <c r="IWE123" s="94"/>
      <c r="IWF123" s="95"/>
      <c r="IWG123" s="90"/>
      <c r="IWH123" s="91"/>
      <c r="IWI123" s="91"/>
      <c r="IWJ123" s="91"/>
      <c r="IWK123" s="91"/>
      <c r="IWL123" s="92"/>
      <c r="IWM123" s="12"/>
      <c r="IWN123" s="12"/>
      <c r="IWO123" s="92"/>
      <c r="IWP123" s="92"/>
      <c r="IWQ123" s="11"/>
      <c r="IWR123" s="11"/>
      <c r="IWS123" s="93"/>
      <c r="IWT123" s="91"/>
      <c r="IWU123" s="94"/>
      <c r="IWV123" s="95"/>
      <c r="IWW123" s="90"/>
      <c r="IWX123" s="91"/>
      <c r="IWY123" s="91"/>
      <c r="IWZ123" s="91"/>
      <c r="IXA123" s="91"/>
      <c r="IXB123" s="92"/>
      <c r="IXC123" s="12"/>
      <c r="IXD123" s="12"/>
      <c r="IXE123" s="92"/>
      <c r="IXF123" s="92"/>
      <c r="IXG123" s="11"/>
      <c r="IXH123" s="11"/>
      <c r="IXI123" s="93"/>
      <c r="IXJ123" s="91"/>
      <c r="IXK123" s="94"/>
      <c r="IXL123" s="95"/>
      <c r="IXM123" s="90"/>
      <c r="IXN123" s="91"/>
      <c r="IXO123" s="91"/>
      <c r="IXP123" s="91"/>
      <c r="IXQ123" s="91"/>
      <c r="IXR123" s="92"/>
      <c r="IXS123" s="12"/>
      <c r="IXT123" s="12"/>
      <c r="IXU123" s="92"/>
      <c r="IXV123" s="92"/>
      <c r="IXW123" s="11"/>
      <c r="IXX123" s="11"/>
      <c r="IXY123" s="93"/>
      <c r="IXZ123" s="91"/>
      <c r="IYA123" s="94"/>
      <c r="IYB123" s="95"/>
      <c r="IYC123" s="90"/>
      <c r="IYD123" s="91"/>
      <c r="IYE123" s="91"/>
      <c r="IYF123" s="91"/>
      <c r="IYG123" s="91"/>
      <c r="IYH123" s="92"/>
      <c r="IYI123" s="12"/>
      <c r="IYJ123" s="12"/>
      <c r="IYK123" s="92"/>
      <c r="IYL123" s="92"/>
      <c r="IYM123" s="11"/>
      <c r="IYN123" s="11"/>
      <c r="IYO123" s="93"/>
      <c r="IYP123" s="91"/>
      <c r="IYQ123" s="94"/>
      <c r="IYR123" s="95"/>
      <c r="IYS123" s="90"/>
      <c r="IYT123" s="91"/>
      <c r="IYU123" s="91"/>
      <c r="IYV123" s="91"/>
      <c r="IYW123" s="91"/>
      <c r="IYX123" s="92"/>
      <c r="IYY123" s="12"/>
      <c r="IYZ123" s="12"/>
      <c r="IZA123" s="92"/>
      <c r="IZB123" s="92"/>
      <c r="IZC123" s="11"/>
      <c r="IZD123" s="11"/>
      <c r="IZE123" s="93"/>
      <c r="IZF123" s="91"/>
      <c r="IZG123" s="94"/>
      <c r="IZH123" s="95"/>
      <c r="IZI123" s="90"/>
      <c r="IZJ123" s="91"/>
      <c r="IZK123" s="91"/>
      <c r="IZL123" s="91"/>
      <c r="IZM123" s="91"/>
      <c r="IZN123" s="92"/>
      <c r="IZO123" s="12"/>
      <c r="IZP123" s="12"/>
      <c r="IZQ123" s="92"/>
      <c r="IZR123" s="92"/>
      <c r="IZS123" s="11"/>
      <c r="IZT123" s="11"/>
      <c r="IZU123" s="93"/>
      <c r="IZV123" s="91"/>
      <c r="IZW123" s="94"/>
      <c r="IZX123" s="95"/>
      <c r="IZY123" s="90"/>
      <c r="IZZ123" s="91"/>
      <c r="JAA123" s="91"/>
      <c r="JAB123" s="91"/>
      <c r="JAC123" s="91"/>
      <c r="JAD123" s="92"/>
      <c r="JAE123" s="12"/>
      <c r="JAF123" s="12"/>
      <c r="JAG123" s="92"/>
      <c r="JAH123" s="92"/>
      <c r="JAI123" s="11"/>
      <c r="JAJ123" s="11"/>
      <c r="JAK123" s="93"/>
      <c r="JAL123" s="91"/>
      <c r="JAM123" s="94"/>
      <c r="JAN123" s="95"/>
      <c r="JAO123" s="90"/>
      <c r="JAP123" s="91"/>
      <c r="JAQ123" s="91"/>
      <c r="JAR123" s="91"/>
      <c r="JAS123" s="91"/>
      <c r="JAT123" s="92"/>
      <c r="JAU123" s="12"/>
      <c r="JAV123" s="12"/>
      <c r="JAW123" s="92"/>
      <c r="JAX123" s="92"/>
      <c r="JAY123" s="11"/>
      <c r="JAZ123" s="11"/>
      <c r="JBA123" s="93"/>
      <c r="JBB123" s="91"/>
      <c r="JBC123" s="94"/>
      <c r="JBD123" s="95"/>
      <c r="JBE123" s="90"/>
      <c r="JBF123" s="91"/>
      <c r="JBG123" s="91"/>
      <c r="JBH123" s="91"/>
      <c r="JBI123" s="91"/>
      <c r="JBJ123" s="92"/>
      <c r="JBK123" s="12"/>
      <c r="JBL123" s="12"/>
      <c r="JBM123" s="92"/>
      <c r="JBN123" s="92"/>
      <c r="JBO123" s="11"/>
      <c r="JBP123" s="11"/>
      <c r="JBQ123" s="93"/>
      <c r="JBR123" s="91"/>
      <c r="JBS123" s="94"/>
      <c r="JBT123" s="95"/>
      <c r="JBU123" s="90"/>
      <c r="JBV123" s="91"/>
      <c r="JBW123" s="91"/>
      <c r="JBX123" s="91"/>
      <c r="JBY123" s="91"/>
      <c r="JBZ123" s="92"/>
      <c r="JCA123" s="12"/>
      <c r="JCB123" s="12"/>
      <c r="JCC123" s="92"/>
      <c r="JCD123" s="92"/>
      <c r="JCE123" s="11"/>
      <c r="JCF123" s="11"/>
      <c r="JCG123" s="93"/>
      <c r="JCH123" s="91"/>
      <c r="JCI123" s="94"/>
      <c r="JCJ123" s="95"/>
      <c r="JCK123" s="90"/>
      <c r="JCL123" s="91"/>
      <c r="JCM123" s="91"/>
      <c r="JCN123" s="91"/>
      <c r="JCO123" s="91"/>
      <c r="JCP123" s="92"/>
      <c r="JCQ123" s="12"/>
      <c r="JCR123" s="12"/>
      <c r="JCS123" s="92"/>
      <c r="JCT123" s="92"/>
      <c r="JCU123" s="11"/>
      <c r="JCV123" s="11"/>
      <c r="JCW123" s="93"/>
      <c r="JCX123" s="91"/>
      <c r="JCY123" s="94"/>
      <c r="JCZ123" s="95"/>
      <c r="JDA123" s="90"/>
      <c r="JDB123" s="91"/>
      <c r="JDC123" s="91"/>
      <c r="JDD123" s="91"/>
      <c r="JDE123" s="91"/>
      <c r="JDF123" s="92"/>
      <c r="JDG123" s="12"/>
      <c r="JDH123" s="12"/>
      <c r="JDI123" s="92"/>
      <c r="JDJ123" s="92"/>
      <c r="JDK123" s="11"/>
      <c r="JDL123" s="11"/>
      <c r="JDM123" s="93"/>
      <c r="JDN123" s="91"/>
      <c r="JDO123" s="94"/>
      <c r="JDP123" s="95"/>
      <c r="JDQ123" s="90"/>
      <c r="JDR123" s="91"/>
      <c r="JDS123" s="91"/>
      <c r="JDT123" s="91"/>
      <c r="JDU123" s="91"/>
      <c r="JDV123" s="92"/>
      <c r="JDW123" s="12"/>
      <c r="JDX123" s="12"/>
      <c r="JDY123" s="92"/>
      <c r="JDZ123" s="92"/>
      <c r="JEA123" s="11"/>
      <c r="JEB123" s="11"/>
      <c r="JEC123" s="93"/>
      <c r="JED123" s="91"/>
      <c r="JEE123" s="94"/>
      <c r="JEF123" s="95"/>
      <c r="JEG123" s="90"/>
      <c r="JEH123" s="91"/>
      <c r="JEI123" s="91"/>
      <c r="JEJ123" s="91"/>
      <c r="JEK123" s="91"/>
      <c r="JEL123" s="92"/>
      <c r="JEM123" s="12"/>
      <c r="JEN123" s="12"/>
      <c r="JEO123" s="92"/>
      <c r="JEP123" s="92"/>
      <c r="JEQ123" s="11"/>
      <c r="JER123" s="11"/>
      <c r="JES123" s="93"/>
      <c r="JET123" s="91"/>
      <c r="JEU123" s="94"/>
      <c r="JEV123" s="95"/>
      <c r="JEW123" s="90"/>
      <c r="JEX123" s="91"/>
      <c r="JEY123" s="91"/>
      <c r="JEZ123" s="91"/>
      <c r="JFA123" s="91"/>
      <c r="JFB123" s="92"/>
      <c r="JFC123" s="12"/>
      <c r="JFD123" s="12"/>
      <c r="JFE123" s="92"/>
      <c r="JFF123" s="92"/>
      <c r="JFG123" s="11"/>
      <c r="JFH123" s="11"/>
      <c r="JFI123" s="93"/>
      <c r="JFJ123" s="91"/>
      <c r="JFK123" s="94"/>
      <c r="JFL123" s="95"/>
      <c r="JFM123" s="90"/>
      <c r="JFN123" s="91"/>
      <c r="JFO123" s="91"/>
      <c r="JFP123" s="91"/>
      <c r="JFQ123" s="91"/>
      <c r="JFR123" s="92"/>
      <c r="JFS123" s="12"/>
      <c r="JFT123" s="12"/>
      <c r="JFU123" s="92"/>
      <c r="JFV123" s="92"/>
      <c r="JFW123" s="11"/>
      <c r="JFX123" s="11"/>
      <c r="JFY123" s="93"/>
      <c r="JFZ123" s="91"/>
      <c r="JGA123" s="94"/>
      <c r="JGB123" s="95"/>
      <c r="JGC123" s="90"/>
      <c r="JGD123" s="91"/>
      <c r="JGE123" s="91"/>
      <c r="JGF123" s="91"/>
      <c r="JGG123" s="91"/>
      <c r="JGH123" s="92"/>
      <c r="JGI123" s="12"/>
      <c r="JGJ123" s="12"/>
      <c r="JGK123" s="92"/>
      <c r="JGL123" s="92"/>
      <c r="JGM123" s="11"/>
      <c r="JGN123" s="11"/>
      <c r="JGO123" s="93"/>
      <c r="JGP123" s="91"/>
      <c r="JGQ123" s="94"/>
      <c r="JGR123" s="95"/>
      <c r="JGS123" s="90"/>
      <c r="JGT123" s="91"/>
      <c r="JGU123" s="91"/>
      <c r="JGV123" s="91"/>
      <c r="JGW123" s="91"/>
      <c r="JGX123" s="92"/>
      <c r="JGY123" s="12"/>
      <c r="JGZ123" s="12"/>
      <c r="JHA123" s="92"/>
      <c r="JHB123" s="92"/>
      <c r="JHC123" s="11"/>
      <c r="JHD123" s="11"/>
      <c r="JHE123" s="93"/>
      <c r="JHF123" s="91"/>
      <c r="JHG123" s="94"/>
      <c r="JHH123" s="95"/>
      <c r="JHI123" s="90"/>
      <c r="JHJ123" s="91"/>
      <c r="JHK123" s="91"/>
      <c r="JHL123" s="91"/>
      <c r="JHM123" s="91"/>
      <c r="JHN123" s="92"/>
      <c r="JHO123" s="12"/>
      <c r="JHP123" s="12"/>
      <c r="JHQ123" s="92"/>
      <c r="JHR123" s="92"/>
      <c r="JHS123" s="11"/>
      <c r="JHT123" s="11"/>
      <c r="JHU123" s="93"/>
      <c r="JHV123" s="91"/>
      <c r="JHW123" s="94"/>
      <c r="JHX123" s="95"/>
      <c r="JHY123" s="90"/>
      <c r="JHZ123" s="91"/>
      <c r="JIA123" s="91"/>
      <c r="JIB123" s="91"/>
      <c r="JIC123" s="91"/>
      <c r="JID123" s="92"/>
      <c r="JIE123" s="12"/>
      <c r="JIF123" s="12"/>
      <c r="JIG123" s="92"/>
      <c r="JIH123" s="92"/>
      <c r="JII123" s="11"/>
      <c r="JIJ123" s="11"/>
      <c r="JIK123" s="93"/>
      <c r="JIL123" s="91"/>
      <c r="JIM123" s="94"/>
      <c r="JIN123" s="95"/>
      <c r="JIO123" s="90"/>
      <c r="JIP123" s="91"/>
      <c r="JIQ123" s="91"/>
      <c r="JIR123" s="91"/>
      <c r="JIS123" s="91"/>
      <c r="JIT123" s="92"/>
      <c r="JIU123" s="12"/>
      <c r="JIV123" s="12"/>
      <c r="JIW123" s="92"/>
      <c r="JIX123" s="92"/>
      <c r="JIY123" s="11"/>
      <c r="JIZ123" s="11"/>
      <c r="JJA123" s="93"/>
      <c r="JJB123" s="91"/>
      <c r="JJC123" s="94"/>
      <c r="JJD123" s="95"/>
      <c r="JJE123" s="90"/>
      <c r="JJF123" s="91"/>
      <c r="JJG123" s="91"/>
      <c r="JJH123" s="91"/>
      <c r="JJI123" s="91"/>
      <c r="JJJ123" s="92"/>
      <c r="JJK123" s="12"/>
      <c r="JJL123" s="12"/>
      <c r="JJM123" s="92"/>
      <c r="JJN123" s="92"/>
      <c r="JJO123" s="11"/>
      <c r="JJP123" s="11"/>
      <c r="JJQ123" s="93"/>
      <c r="JJR123" s="91"/>
      <c r="JJS123" s="94"/>
      <c r="JJT123" s="95"/>
      <c r="JJU123" s="90"/>
      <c r="JJV123" s="91"/>
      <c r="JJW123" s="91"/>
      <c r="JJX123" s="91"/>
      <c r="JJY123" s="91"/>
      <c r="JJZ123" s="92"/>
      <c r="JKA123" s="12"/>
      <c r="JKB123" s="12"/>
      <c r="JKC123" s="92"/>
      <c r="JKD123" s="92"/>
      <c r="JKE123" s="11"/>
      <c r="JKF123" s="11"/>
      <c r="JKG123" s="93"/>
      <c r="JKH123" s="91"/>
      <c r="JKI123" s="94"/>
      <c r="JKJ123" s="95"/>
      <c r="JKK123" s="90"/>
      <c r="JKL123" s="91"/>
      <c r="JKM123" s="91"/>
      <c r="JKN123" s="91"/>
      <c r="JKO123" s="91"/>
      <c r="JKP123" s="92"/>
      <c r="JKQ123" s="12"/>
      <c r="JKR123" s="12"/>
      <c r="JKS123" s="92"/>
      <c r="JKT123" s="92"/>
      <c r="JKU123" s="11"/>
      <c r="JKV123" s="11"/>
      <c r="JKW123" s="93"/>
      <c r="JKX123" s="91"/>
      <c r="JKY123" s="94"/>
      <c r="JKZ123" s="95"/>
      <c r="JLA123" s="90"/>
      <c r="JLB123" s="91"/>
      <c r="JLC123" s="91"/>
      <c r="JLD123" s="91"/>
      <c r="JLE123" s="91"/>
      <c r="JLF123" s="92"/>
      <c r="JLG123" s="12"/>
      <c r="JLH123" s="12"/>
      <c r="JLI123" s="92"/>
      <c r="JLJ123" s="92"/>
      <c r="JLK123" s="11"/>
      <c r="JLL123" s="11"/>
      <c r="JLM123" s="93"/>
      <c r="JLN123" s="91"/>
      <c r="JLO123" s="94"/>
      <c r="JLP123" s="95"/>
      <c r="JLQ123" s="90"/>
      <c r="JLR123" s="91"/>
      <c r="JLS123" s="91"/>
      <c r="JLT123" s="91"/>
      <c r="JLU123" s="91"/>
      <c r="JLV123" s="92"/>
      <c r="JLW123" s="12"/>
      <c r="JLX123" s="12"/>
      <c r="JLY123" s="92"/>
      <c r="JLZ123" s="92"/>
      <c r="JMA123" s="11"/>
      <c r="JMB123" s="11"/>
      <c r="JMC123" s="93"/>
      <c r="JMD123" s="91"/>
      <c r="JME123" s="94"/>
      <c r="JMF123" s="95"/>
      <c r="JMG123" s="90"/>
      <c r="JMH123" s="91"/>
      <c r="JMI123" s="91"/>
      <c r="JMJ123" s="91"/>
      <c r="JMK123" s="91"/>
      <c r="JML123" s="92"/>
      <c r="JMM123" s="12"/>
      <c r="JMN123" s="12"/>
      <c r="JMO123" s="92"/>
      <c r="JMP123" s="92"/>
      <c r="JMQ123" s="11"/>
      <c r="JMR123" s="11"/>
      <c r="JMS123" s="93"/>
      <c r="JMT123" s="91"/>
      <c r="JMU123" s="94"/>
      <c r="JMV123" s="95"/>
      <c r="JMW123" s="90"/>
      <c r="JMX123" s="91"/>
      <c r="JMY123" s="91"/>
      <c r="JMZ123" s="91"/>
      <c r="JNA123" s="91"/>
      <c r="JNB123" s="92"/>
      <c r="JNC123" s="12"/>
      <c r="JND123" s="12"/>
      <c r="JNE123" s="92"/>
      <c r="JNF123" s="92"/>
      <c r="JNG123" s="11"/>
      <c r="JNH123" s="11"/>
      <c r="JNI123" s="93"/>
      <c r="JNJ123" s="91"/>
      <c r="JNK123" s="94"/>
      <c r="JNL123" s="95"/>
      <c r="JNM123" s="90"/>
      <c r="JNN123" s="91"/>
      <c r="JNO123" s="91"/>
      <c r="JNP123" s="91"/>
      <c r="JNQ123" s="91"/>
      <c r="JNR123" s="92"/>
      <c r="JNS123" s="12"/>
      <c r="JNT123" s="12"/>
      <c r="JNU123" s="92"/>
      <c r="JNV123" s="92"/>
      <c r="JNW123" s="11"/>
      <c r="JNX123" s="11"/>
      <c r="JNY123" s="93"/>
      <c r="JNZ123" s="91"/>
      <c r="JOA123" s="94"/>
      <c r="JOB123" s="95"/>
      <c r="JOC123" s="90"/>
      <c r="JOD123" s="91"/>
      <c r="JOE123" s="91"/>
      <c r="JOF123" s="91"/>
      <c r="JOG123" s="91"/>
      <c r="JOH123" s="92"/>
      <c r="JOI123" s="12"/>
      <c r="JOJ123" s="12"/>
      <c r="JOK123" s="92"/>
      <c r="JOL123" s="92"/>
      <c r="JOM123" s="11"/>
      <c r="JON123" s="11"/>
      <c r="JOO123" s="93"/>
      <c r="JOP123" s="91"/>
      <c r="JOQ123" s="94"/>
      <c r="JOR123" s="95"/>
      <c r="JOS123" s="90"/>
      <c r="JOT123" s="91"/>
      <c r="JOU123" s="91"/>
      <c r="JOV123" s="91"/>
      <c r="JOW123" s="91"/>
      <c r="JOX123" s="92"/>
      <c r="JOY123" s="12"/>
      <c r="JOZ123" s="12"/>
      <c r="JPA123" s="92"/>
      <c r="JPB123" s="92"/>
      <c r="JPC123" s="11"/>
      <c r="JPD123" s="11"/>
      <c r="JPE123" s="93"/>
      <c r="JPF123" s="91"/>
      <c r="JPG123" s="94"/>
      <c r="JPH123" s="95"/>
      <c r="JPI123" s="90"/>
      <c r="JPJ123" s="91"/>
      <c r="JPK123" s="91"/>
      <c r="JPL123" s="91"/>
      <c r="JPM123" s="91"/>
      <c r="JPN123" s="92"/>
      <c r="JPO123" s="12"/>
      <c r="JPP123" s="12"/>
      <c r="JPQ123" s="92"/>
      <c r="JPR123" s="92"/>
      <c r="JPS123" s="11"/>
      <c r="JPT123" s="11"/>
      <c r="JPU123" s="93"/>
      <c r="JPV123" s="91"/>
      <c r="JPW123" s="94"/>
      <c r="JPX123" s="95"/>
      <c r="JPY123" s="90"/>
      <c r="JPZ123" s="91"/>
      <c r="JQA123" s="91"/>
      <c r="JQB123" s="91"/>
      <c r="JQC123" s="91"/>
      <c r="JQD123" s="92"/>
      <c r="JQE123" s="12"/>
      <c r="JQF123" s="12"/>
      <c r="JQG123" s="92"/>
      <c r="JQH123" s="92"/>
      <c r="JQI123" s="11"/>
      <c r="JQJ123" s="11"/>
      <c r="JQK123" s="93"/>
      <c r="JQL123" s="91"/>
      <c r="JQM123" s="94"/>
      <c r="JQN123" s="95"/>
      <c r="JQO123" s="90"/>
      <c r="JQP123" s="91"/>
      <c r="JQQ123" s="91"/>
      <c r="JQR123" s="91"/>
      <c r="JQS123" s="91"/>
      <c r="JQT123" s="92"/>
      <c r="JQU123" s="12"/>
      <c r="JQV123" s="12"/>
      <c r="JQW123" s="92"/>
      <c r="JQX123" s="92"/>
      <c r="JQY123" s="11"/>
      <c r="JQZ123" s="11"/>
      <c r="JRA123" s="93"/>
      <c r="JRB123" s="91"/>
      <c r="JRC123" s="94"/>
      <c r="JRD123" s="95"/>
      <c r="JRE123" s="90"/>
      <c r="JRF123" s="91"/>
      <c r="JRG123" s="91"/>
      <c r="JRH123" s="91"/>
      <c r="JRI123" s="91"/>
      <c r="JRJ123" s="92"/>
      <c r="JRK123" s="12"/>
      <c r="JRL123" s="12"/>
      <c r="JRM123" s="92"/>
      <c r="JRN123" s="92"/>
      <c r="JRO123" s="11"/>
      <c r="JRP123" s="11"/>
      <c r="JRQ123" s="93"/>
      <c r="JRR123" s="91"/>
      <c r="JRS123" s="94"/>
      <c r="JRT123" s="95"/>
      <c r="JRU123" s="90"/>
      <c r="JRV123" s="91"/>
      <c r="JRW123" s="91"/>
      <c r="JRX123" s="91"/>
      <c r="JRY123" s="91"/>
      <c r="JRZ123" s="92"/>
      <c r="JSA123" s="12"/>
      <c r="JSB123" s="12"/>
      <c r="JSC123" s="92"/>
      <c r="JSD123" s="92"/>
      <c r="JSE123" s="11"/>
      <c r="JSF123" s="11"/>
      <c r="JSG123" s="93"/>
      <c r="JSH123" s="91"/>
      <c r="JSI123" s="94"/>
      <c r="JSJ123" s="95"/>
      <c r="JSK123" s="90"/>
      <c r="JSL123" s="91"/>
      <c r="JSM123" s="91"/>
      <c r="JSN123" s="91"/>
      <c r="JSO123" s="91"/>
      <c r="JSP123" s="92"/>
      <c r="JSQ123" s="12"/>
      <c r="JSR123" s="12"/>
      <c r="JSS123" s="92"/>
      <c r="JST123" s="92"/>
      <c r="JSU123" s="11"/>
      <c r="JSV123" s="11"/>
      <c r="JSW123" s="93"/>
      <c r="JSX123" s="91"/>
      <c r="JSY123" s="94"/>
      <c r="JSZ123" s="95"/>
      <c r="JTA123" s="90"/>
      <c r="JTB123" s="91"/>
      <c r="JTC123" s="91"/>
      <c r="JTD123" s="91"/>
      <c r="JTE123" s="91"/>
      <c r="JTF123" s="92"/>
      <c r="JTG123" s="12"/>
      <c r="JTH123" s="12"/>
      <c r="JTI123" s="92"/>
      <c r="JTJ123" s="92"/>
      <c r="JTK123" s="11"/>
      <c r="JTL123" s="11"/>
      <c r="JTM123" s="93"/>
      <c r="JTN123" s="91"/>
      <c r="JTO123" s="94"/>
      <c r="JTP123" s="95"/>
      <c r="JTQ123" s="90"/>
      <c r="JTR123" s="91"/>
      <c r="JTS123" s="91"/>
      <c r="JTT123" s="91"/>
      <c r="JTU123" s="91"/>
      <c r="JTV123" s="92"/>
      <c r="JTW123" s="12"/>
      <c r="JTX123" s="12"/>
      <c r="JTY123" s="92"/>
      <c r="JTZ123" s="92"/>
      <c r="JUA123" s="11"/>
      <c r="JUB123" s="11"/>
      <c r="JUC123" s="93"/>
      <c r="JUD123" s="91"/>
      <c r="JUE123" s="94"/>
      <c r="JUF123" s="95"/>
      <c r="JUG123" s="90"/>
      <c r="JUH123" s="91"/>
      <c r="JUI123" s="91"/>
      <c r="JUJ123" s="91"/>
      <c r="JUK123" s="91"/>
      <c r="JUL123" s="92"/>
      <c r="JUM123" s="12"/>
      <c r="JUN123" s="12"/>
      <c r="JUO123" s="92"/>
      <c r="JUP123" s="92"/>
      <c r="JUQ123" s="11"/>
      <c r="JUR123" s="11"/>
      <c r="JUS123" s="93"/>
      <c r="JUT123" s="91"/>
      <c r="JUU123" s="94"/>
      <c r="JUV123" s="95"/>
      <c r="JUW123" s="90"/>
      <c r="JUX123" s="91"/>
      <c r="JUY123" s="91"/>
      <c r="JUZ123" s="91"/>
      <c r="JVA123" s="91"/>
      <c r="JVB123" s="92"/>
      <c r="JVC123" s="12"/>
      <c r="JVD123" s="12"/>
      <c r="JVE123" s="92"/>
      <c r="JVF123" s="92"/>
      <c r="JVG123" s="11"/>
      <c r="JVH123" s="11"/>
      <c r="JVI123" s="93"/>
      <c r="JVJ123" s="91"/>
      <c r="JVK123" s="94"/>
      <c r="JVL123" s="95"/>
      <c r="JVM123" s="90"/>
      <c r="JVN123" s="91"/>
      <c r="JVO123" s="91"/>
      <c r="JVP123" s="91"/>
      <c r="JVQ123" s="91"/>
      <c r="JVR123" s="92"/>
      <c r="JVS123" s="12"/>
      <c r="JVT123" s="12"/>
      <c r="JVU123" s="92"/>
      <c r="JVV123" s="92"/>
      <c r="JVW123" s="11"/>
      <c r="JVX123" s="11"/>
      <c r="JVY123" s="93"/>
      <c r="JVZ123" s="91"/>
      <c r="JWA123" s="94"/>
      <c r="JWB123" s="95"/>
      <c r="JWC123" s="90"/>
      <c r="JWD123" s="91"/>
      <c r="JWE123" s="91"/>
      <c r="JWF123" s="91"/>
      <c r="JWG123" s="91"/>
      <c r="JWH123" s="92"/>
      <c r="JWI123" s="12"/>
      <c r="JWJ123" s="12"/>
      <c r="JWK123" s="92"/>
      <c r="JWL123" s="92"/>
      <c r="JWM123" s="11"/>
      <c r="JWN123" s="11"/>
      <c r="JWO123" s="93"/>
      <c r="JWP123" s="91"/>
      <c r="JWQ123" s="94"/>
      <c r="JWR123" s="95"/>
      <c r="JWS123" s="90"/>
      <c r="JWT123" s="91"/>
      <c r="JWU123" s="91"/>
      <c r="JWV123" s="91"/>
      <c r="JWW123" s="91"/>
      <c r="JWX123" s="92"/>
      <c r="JWY123" s="12"/>
      <c r="JWZ123" s="12"/>
      <c r="JXA123" s="92"/>
      <c r="JXB123" s="92"/>
      <c r="JXC123" s="11"/>
      <c r="JXD123" s="11"/>
      <c r="JXE123" s="93"/>
      <c r="JXF123" s="91"/>
      <c r="JXG123" s="94"/>
      <c r="JXH123" s="95"/>
      <c r="JXI123" s="90"/>
      <c r="JXJ123" s="91"/>
      <c r="JXK123" s="91"/>
      <c r="JXL123" s="91"/>
      <c r="JXM123" s="91"/>
      <c r="JXN123" s="92"/>
      <c r="JXO123" s="12"/>
      <c r="JXP123" s="12"/>
      <c r="JXQ123" s="92"/>
      <c r="JXR123" s="92"/>
      <c r="JXS123" s="11"/>
      <c r="JXT123" s="11"/>
      <c r="JXU123" s="93"/>
      <c r="JXV123" s="91"/>
      <c r="JXW123" s="94"/>
      <c r="JXX123" s="95"/>
      <c r="JXY123" s="90"/>
      <c r="JXZ123" s="91"/>
      <c r="JYA123" s="91"/>
      <c r="JYB123" s="91"/>
      <c r="JYC123" s="91"/>
      <c r="JYD123" s="92"/>
      <c r="JYE123" s="12"/>
      <c r="JYF123" s="12"/>
      <c r="JYG123" s="92"/>
      <c r="JYH123" s="92"/>
      <c r="JYI123" s="11"/>
      <c r="JYJ123" s="11"/>
      <c r="JYK123" s="93"/>
      <c r="JYL123" s="91"/>
      <c r="JYM123" s="94"/>
      <c r="JYN123" s="95"/>
      <c r="JYO123" s="90"/>
      <c r="JYP123" s="91"/>
      <c r="JYQ123" s="91"/>
      <c r="JYR123" s="91"/>
      <c r="JYS123" s="91"/>
      <c r="JYT123" s="92"/>
      <c r="JYU123" s="12"/>
      <c r="JYV123" s="12"/>
      <c r="JYW123" s="92"/>
      <c r="JYX123" s="92"/>
      <c r="JYY123" s="11"/>
      <c r="JYZ123" s="11"/>
      <c r="JZA123" s="93"/>
      <c r="JZB123" s="91"/>
      <c r="JZC123" s="94"/>
      <c r="JZD123" s="95"/>
      <c r="JZE123" s="90"/>
      <c r="JZF123" s="91"/>
      <c r="JZG123" s="91"/>
      <c r="JZH123" s="91"/>
      <c r="JZI123" s="91"/>
      <c r="JZJ123" s="92"/>
      <c r="JZK123" s="12"/>
      <c r="JZL123" s="12"/>
      <c r="JZM123" s="92"/>
      <c r="JZN123" s="92"/>
      <c r="JZO123" s="11"/>
      <c r="JZP123" s="11"/>
      <c r="JZQ123" s="93"/>
      <c r="JZR123" s="91"/>
      <c r="JZS123" s="94"/>
      <c r="JZT123" s="95"/>
      <c r="JZU123" s="90"/>
      <c r="JZV123" s="91"/>
      <c r="JZW123" s="91"/>
      <c r="JZX123" s="91"/>
      <c r="JZY123" s="91"/>
      <c r="JZZ123" s="92"/>
      <c r="KAA123" s="12"/>
      <c r="KAB123" s="12"/>
      <c r="KAC123" s="92"/>
      <c r="KAD123" s="92"/>
      <c r="KAE123" s="11"/>
      <c r="KAF123" s="11"/>
      <c r="KAG123" s="93"/>
      <c r="KAH123" s="91"/>
      <c r="KAI123" s="94"/>
      <c r="KAJ123" s="95"/>
      <c r="KAK123" s="90"/>
      <c r="KAL123" s="91"/>
      <c r="KAM123" s="91"/>
      <c r="KAN123" s="91"/>
      <c r="KAO123" s="91"/>
      <c r="KAP123" s="92"/>
      <c r="KAQ123" s="12"/>
      <c r="KAR123" s="12"/>
      <c r="KAS123" s="92"/>
      <c r="KAT123" s="92"/>
      <c r="KAU123" s="11"/>
      <c r="KAV123" s="11"/>
      <c r="KAW123" s="93"/>
      <c r="KAX123" s="91"/>
      <c r="KAY123" s="94"/>
      <c r="KAZ123" s="95"/>
      <c r="KBA123" s="90"/>
      <c r="KBB123" s="91"/>
      <c r="KBC123" s="91"/>
      <c r="KBD123" s="91"/>
      <c r="KBE123" s="91"/>
      <c r="KBF123" s="92"/>
      <c r="KBG123" s="12"/>
      <c r="KBH123" s="12"/>
      <c r="KBI123" s="92"/>
      <c r="KBJ123" s="92"/>
      <c r="KBK123" s="11"/>
      <c r="KBL123" s="11"/>
      <c r="KBM123" s="93"/>
      <c r="KBN123" s="91"/>
      <c r="KBO123" s="94"/>
      <c r="KBP123" s="95"/>
      <c r="KBQ123" s="90"/>
      <c r="KBR123" s="91"/>
      <c r="KBS123" s="91"/>
      <c r="KBT123" s="91"/>
      <c r="KBU123" s="91"/>
      <c r="KBV123" s="92"/>
      <c r="KBW123" s="12"/>
      <c r="KBX123" s="12"/>
      <c r="KBY123" s="92"/>
      <c r="KBZ123" s="92"/>
      <c r="KCA123" s="11"/>
      <c r="KCB123" s="11"/>
      <c r="KCC123" s="93"/>
      <c r="KCD123" s="91"/>
      <c r="KCE123" s="94"/>
      <c r="KCF123" s="95"/>
      <c r="KCG123" s="90"/>
      <c r="KCH123" s="91"/>
      <c r="KCI123" s="91"/>
      <c r="KCJ123" s="91"/>
      <c r="KCK123" s="91"/>
      <c r="KCL123" s="92"/>
      <c r="KCM123" s="12"/>
      <c r="KCN123" s="12"/>
      <c r="KCO123" s="92"/>
      <c r="KCP123" s="92"/>
      <c r="KCQ123" s="11"/>
      <c r="KCR123" s="11"/>
      <c r="KCS123" s="93"/>
      <c r="KCT123" s="91"/>
      <c r="KCU123" s="94"/>
      <c r="KCV123" s="95"/>
      <c r="KCW123" s="90"/>
      <c r="KCX123" s="91"/>
      <c r="KCY123" s="91"/>
      <c r="KCZ123" s="91"/>
      <c r="KDA123" s="91"/>
      <c r="KDB123" s="92"/>
      <c r="KDC123" s="12"/>
      <c r="KDD123" s="12"/>
      <c r="KDE123" s="92"/>
      <c r="KDF123" s="92"/>
      <c r="KDG123" s="11"/>
      <c r="KDH123" s="11"/>
      <c r="KDI123" s="93"/>
      <c r="KDJ123" s="91"/>
      <c r="KDK123" s="94"/>
      <c r="KDL123" s="95"/>
      <c r="KDM123" s="90"/>
      <c r="KDN123" s="91"/>
      <c r="KDO123" s="91"/>
      <c r="KDP123" s="91"/>
      <c r="KDQ123" s="91"/>
      <c r="KDR123" s="92"/>
      <c r="KDS123" s="12"/>
      <c r="KDT123" s="12"/>
      <c r="KDU123" s="92"/>
      <c r="KDV123" s="92"/>
      <c r="KDW123" s="11"/>
      <c r="KDX123" s="11"/>
      <c r="KDY123" s="93"/>
      <c r="KDZ123" s="91"/>
      <c r="KEA123" s="94"/>
      <c r="KEB123" s="95"/>
      <c r="KEC123" s="90"/>
      <c r="KED123" s="91"/>
      <c r="KEE123" s="91"/>
      <c r="KEF123" s="91"/>
      <c r="KEG123" s="91"/>
      <c r="KEH123" s="92"/>
      <c r="KEI123" s="12"/>
      <c r="KEJ123" s="12"/>
      <c r="KEK123" s="92"/>
      <c r="KEL123" s="92"/>
      <c r="KEM123" s="11"/>
      <c r="KEN123" s="11"/>
      <c r="KEO123" s="93"/>
      <c r="KEP123" s="91"/>
      <c r="KEQ123" s="94"/>
      <c r="KER123" s="95"/>
      <c r="KES123" s="90"/>
      <c r="KET123" s="91"/>
      <c r="KEU123" s="91"/>
      <c r="KEV123" s="91"/>
      <c r="KEW123" s="91"/>
      <c r="KEX123" s="92"/>
      <c r="KEY123" s="12"/>
      <c r="KEZ123" s="12"/>
      <c r="KFA123" s="92"/>
      <c r="KFB123" s="92"/>
      <c r="KFC123" s="11"/>
      <c r="KFD123" s="11"/>
      <c r="KFE123" s="93"/>
      <c r="KFF123" s="91"/>
      <c r="KFG123" s="94"/>
      <c r="KFH123" s="95"/>
      <c r="KFI123" s="90"/>
      <c r="KFJ123" s="91"/>
      <c r="KFK123" s="91"/>
      <c r="KFL123" s="91"/>
      <c r="KFM123" s="91"/>
      <c r="KFN123" s="92"/>
      <c r="KFO123" s="12"/>
      <c r="KFP123" s="12"/>
      <c r="KFQ123" s="92"/>
      <c r="KFR123" s="92"/>
      <c r="KFS123" s="11"/>
      <c r="KFT123" s="11"/>
      <c r="KFU123" s="93"/>
      <c r="KFV123" s="91"/>
      <c r="KFW123" s="94"/>
      <c r="KFX123" s="95"/>
      <c r="KFY123" s="90"/>
      <c r="KFZ123" s="91"/>
      <c r="KGA123" s="91"/>
      <c r="KGB123" s="91"/>
      <c r="KGC123" s="91"/>
      <c r="KGD123" s="92"/>
      <c r="KGE123" s="12"/>
      <c r="KGF123" s="12"/>
      <c r="KGG123" s="92"/>
      <c r="KGH123" s="92"/>
      <c r="KGI123" s="11"/>
      <c r="KGJ123" s="11"/>
      <c r="KGK123" s="93"/>
      <c r="KGL123" s="91"/>
      <c r="KGM123" s="94"/>
      <c r="KGN123" s="95"/>
      <c r="KGO123" s="90"/>
      <c r="KGP123" s="91"/>
      <c r="KGQ123" s="91"/>
      <c r="KGR123" s="91"/>
      <c r="KGS123" s="91"/>
      <c r="KGT123" s="92"/>
      <c r="KGU123" s="12"/>
      <c r="KGV123" s="12"/>
      <c r="KGW123" s="92"/>
      <c r="KGX123" s="92"/>
      <c r="KGY123" s="11"/>
      <c r="KGZ123" s="11"/>
      <c r="KHA123" s="93"/>
      <c r="KHB123" s="91"/>
      <c r="KHC123" s="94"/>
      <c r="KHD123" s="95"/>
      <c r="KHE123" s="90"/>
      <c r="KHF123" s="91"/>
      <c r="KHG123" s="91"/>
      <c r="KHH123" s="91"/>
      <c r="KHI123" s="91"/>
      <c r="KHJ123" s="92"/>
      <c r="KHK123" s="12"/>
      <c r="KHL123" s="12"/>
      <c r="KHM123" s="92"/>
      <c r="KHN123" s="92"/>
      <c r="KHO123" s="11"/>
      <c r="KHP123" s="11"/>
      <c r="KHQ123" s="93"/>
      <c r="KHR123" s="91"/>
      <c r="KHS123" s="94"/>
      <c r="KHT123" s="95"/>
      <c r="KHU123" s="90"/>
      <c r="KHV123" s="91"/>
      <c r="KHW123" s="91"/>
      <c r="KHX123" s="91"/>
      <c r="KHY123" s="91"/>
      <c r="KHZ123" s="92"/>
      <c r="KIA123" s="12"/>
      <c r="KIB123" s="12"/>
      <c r="KIC123" s="92"/>
      <c r="KID123" s="92"/>
      <c r="KIE123" s="11"/>
      <c r="KIF123" s="11"/>
      <c r="KIG123" s="93"/>
      <c r="KIH123" s="91"/>
      <c r="KII123" s="94"/>
      <c r="KIJ123" s="95"/>
      <c r="KIK123" s="90"/>
      <c r="KIL123" s="91"/>
      <c r="KIM123" s="91"/>
      <c r="KIN123" s="91"/>
      <c r="KIO123" s="91"/>
      <c r="KIP123" s="92"/>
      <c r="KIQ123" s="12"/>
      <c r="KIR123" s="12"/>
      <c r="KIS123" s="92"/>
      <c r="KIT123" s="92"/>
      <c r="KIU123" s="11"/>
      <c r="KIV123" s="11"/>
      <c r="KIW123" s="93"/>
      <c r="KIX123" s="91"/>
      <c r="KIY123" s="94"/>
      <c r="KIZ123" s="95"/>
      <c r="KJA123" s="90"/>
      <c r="KJB123" s="91"/>
      <c r="KJC123" s="91"/>
      <c r="KJD123" s="91"/>
      <c r="KJE123" s="91"/>
      <c r="KJF123" s="92"/>
      <c r="KJG123" s="12"/>
      <c r="KJH123" s="12"/>
      <c r="KJI123" s="92"/>
      <c r="KJJ123" s="92"/>
      <c r="KJK123" s="11"/>
      <c r="KJL123" s="11"/>
      <c r="KJM123" s="93"/>
      <c r="KJN123" s="91"/>
      <c r="KJO123" s="94"/>
      <c r="KJP123" s="95"/>
      <c r="KJQ123" s="90"/>
      <c r="KJR123" s="91"/>
      <c r="KJS123" s="91"/>
      <c r="KJT123" s="91"/>
      <c r="KJU123" s="91"/>
      <c r="KJV123" s="92"/>
      <c r="KJW123" s="12"/>
      <c r="KJX123" s="12"/>
      <c r="KJY123" s="92"/>
      <c r="KJZ123" s="92"/>
      <c r="KKA123" s="11"/>
      <c r="KKB123" s="11"/>
      <c r="KKC123" s="93"/>
      <c r="KKD123" s="91"/>
      <c r="KKE123" s="94"/>
      <c r="KKF123" s="95"/>
      <c r="KKG123" s="90"/>
      <c r="KKH123" s="91"/>
      <c r="KKI123" s="91"/>
      <c r="KKJ123" s="91"/>
      <c r="KKK123" s="91"/>
      <c r="KKL123" s="92"/>
      <c r="KKM123" s="12"/>
      <c r="KKN123" s="12"/>
      <c r="KKO123" s="92"/>
      <c r="KKP123" s="92"/>
      <c r="KKQ123" s="11"/>
      <c r="KKR123" s="11"/>
      <c r="KKS123" s="93"/>
      <c r="KKT123" s="91"/>
      <c r="KKU123" s="94"/>
      <c r="KKV123" s="95"/>
      <c r="KKW123" s="90"/>
      <c r="KKX123" s="91"/>
      <c r="KKY123" s="91"/>
      <c r="KKZ123" s="91"/>
      <c r="KLA123" s="91"/>
      <c r="KLB123" s="92"/>
      <c r="KLC123" s="12"/>
      <c r="KLD123" s="12"/>
      <c r="KLE123" s="92"/>
      <c r="KLF123" s="92"/>
      <c r="KLG123" s="11"/>
      <c r="KLH123" s="11"/>
      <c r="KLI123" s="93"/>
      <c r="KLJ123" s="91"/>
      <c r="KLK123" s="94"/>
      <c r="KLL123" s="95"/>
      <c r="KLM123" s="90"/>
      <c r="KLN123" s="91"/>
      <c r="KLO123" s="91"/>
      <c r="KLP123" s="91"/>
      <c r="KLQ123" s="91"/>
      <c r="KLR123" s="92"/>
      <c r="KLS123" s="12"/>
      <c r="KLT123" s="12"/>
      <c r="KLU123" s="92"/>
      <c r="KLV123" s="92"/>
      <c r="KLW123" s="11"/>
      <c r="KLX123" s="11"/>
      <c r="KLY123" s="93"/>
      <c r="KLZ123" s="91"/>
      <c r="KMA123" s="94"/>
      <c r="KMB123" s="95"/>
      <c r="KMC123" s="90"/>
      <c r="KMD123" s="91"/>
      <c r="KME123" s="91"/>
      <c r="KMF123" s="91"/>
      <c r="KMG123" s="91"/>
      <c r="KMH123" s="92"/>
      <c r="KMI123" s="12"/>
      <c r="KMJ123" s="12"/>
      <c r="KMK123" s="92"/>
      <c r="KML123" s="92"/>
      <c r="KMM123" s="11"/>
      <c r="KMN123" s="11"/>
      <c r="KMO123" s="93"/>
      <c r="KMP123" s="91"/>
      <c r="KMQ123" s="94"/>
      <c r="KMR123" s="95"/>
      <c r="KMS123" s="90"/>
      <c r="KMT123" s="91"/>
      <c r="KMU123" s="91"/>
      <c r="KMV123" s="91"/>
      <c r="KMW123" s="91"/>
      <c r="KMX123" s="92"/>
      <c r="KMY123" s="12"/>
      <c r="KMZ123" s="12"/>
      <c r="KNA123" s="92"/>
      <c r="KNB123" s="92"/>
      <c r="KNC123" s="11"/>
      <c r="KND123" s="11"/>
      <c r="KNE123" s="93"/>
      <c r="KNF123" s="91"/>
      <c r="KNG123" s="94"/>
      <c r="KNH123" s="95"/>
      <c r="KNI123" s="90"/>
      <c r="KNJ123" s="91"/>
      <c r="KNK123" s="91"/>
      <c r="KNL123" s="91"/>
      <c r="KNM123" s="91"/>
      <c r="KNN123" s="92"/>
      <c r="KNO123" s="12"/>
      <c r="KNP123" s="12"/>
      <c r="KNQ123" s="92"/>
      <c r="KNR123" s="92"/>
      <c r="KNS123" s="11"/>
      <c r="KNT123" s="11"/>
      <c r="KNU123" s="93"/>
      <c r="KNV123" s="91"/>
      <c r="KNW123" s="94"/>
      <c r="KNX123" s="95"/>
      <c r="KNY123" s="90"/>
      <c r="KNZ123" s="91"/>
      <c r="KOA123" s="91"/>
      <c r="KOB123" s="91"/>
      <c r="KOC123" s="91"/>
      <c r="KOD123" s="92"/>
      <c r="KOE123" s="12"/>
      <c r="KOF123" s="12"/>
      <c r="KOG123" s="92"/>
      <c r="KOH123" s="92"/>
      <c r="KOI123" s="11"/>
      <c r="KOJ123" s="11"/>
      <c r="KOK123" s="93"/>
      <c r="KOL123" s="91"/>
      <c r="KOM123" s="94"/>
      <c r="KON123" s="95"/>
      <c r="KOO123" s="90"/>
      <c r="KOP123" s="91"/>
      <c r="KOQ123" s="91"/>
      <c r="KOR123" s="91"/>
      <c r="KOS123" s="91"/>
      <c r="KOT123" s="92"/>
      <c r="KOU123" s="12"/>
      <c r="KOV123" s="12"/>
      <c r="KOW123" s="92"/>
      <c r="KOX123" s="92"/>
      <c r="KOY123" s="11"/>
      <c r="KOZ123" s="11"/>
      <c r="KPA123" s="93"/>
      <c r="KPB123" s="91"/>
      <c r="KPC123" s="94"/>
      <c r="KPD123" s="95"/>
      <c r="KPE123" s="90"/>
      <c r="KPF123" s="91"/>
      <c r="KPG123" s="91"/>
      <c r="KPH123" s="91"/>
      <c r="KPI123" s="91"/>
      <c r="KPJ123" s="92"/>
      <c r="KPK123" s="12"/>
      <c r="KPL123" s="12"/>
      <c r="KPM123" s="92"/>
      <c r="KPN123" s="92"/>
      <c r="KPO123" s="11"/>
      <c r="KPP123" s="11"/>
      <c r="KPQ123" s="93"/>
      <c r="KPR123" s="91"/>
      <c r="KPS123" s="94"/>
      <c r="KPT123" s="95"/>
      <c r="KPU123" s="90"/>
      <c r="KPV123" s="91"/>
      <c r="KPW123" s="91"/>
      <c r="KPX123" s="91"/>
      <c r="KPY123" s="91"/>
      <c r="KPZ123" s="92"/>
      <c r="KQA123" s="12"/>
      <c r="KQB123" s="12"/>
      <c r="KQC123" s="92"/>
      <c r="KQD123" s="92"/>
      <c r="KQE123" s="11"/>
      <c r="KQF123" s="11"/>
      <c r="KQG123" s="93"/>
      <c r="KQH123" s="91"/>
      <c r="KQI123" s="94"/>
      <c r="KQJ123" s="95"/>
      <c r="KQK123" s="90"/>
      <c r="KQL123" s="91"/>
      <c r="KQM123" s="91"/>
      <c r="KQN123" s="91"/>
      <c r="KQO123" s="91"/>
      <c r="KQP123" s="92"/>
      <c r="KQQ123" s="12"/>
      <c r="KQR123" s="12"/>
      <c r="KQS123" s="92"/>
      <c r="KQT123" s="92"/>
      <c r="KQU123" s="11"/>
      <c r="KQV123" s="11"/>
      <c r="KQW123" s="93"/>
      <c r="KQX123" s="91"/>
      <c r="KQY123" s="94"/>
      <c r="KQZ123" s="95"/>
      <c r="KRA123" s="90"/>
      <c r="KRB123" s="91"/>
      <c r="KRC123" s="91"/>
      <c r="KRD123" s="91"/>
      <c r="KRE123" s="91"/>
      <c r="KRF123" s="92"/>
      <c r="KRG123" s="12"/>
      <c r="KRH123" s="12"/>
      <c r="KRI123" s="92"/>
      <c r="KRJ123" s="92"/>
      <c r="KRK123" s="11"/>
      <c r="KRL123" s="11"/>
      <c r="KRM123" s="93"/>
      <c r="KRN123" s="91"/>
      <c r="KRO123" s="94"/>
      <c r="KRP123" s="95"/>
      <c r="KRQ123" s="90"/>
      <c r="KRR123" s="91"/>
      <c r="KRS123" s="91"/>
      <c r="KRT123" s="91"/>
      <c r="KRU123" s="91"/>
      <c r="KRV123" s="92"/>
      <c r="KRW123" s="12"/>
      <c r="KRX123" s="12"/>
      <c r="KRY123" s="92"/>
      <c r="KRZ123" s="92"/>
      <c r="KSA123" s="11"/>
      <c r="KSB123" s="11"/>
      <c r="KSC123" s="93"/>
      <c r="KSD123" s="91"/>
      <c r="KSE123" s="94"/>
      <c r="KSF123" s="95"/>
      <c r="KSG123" s="90"/>
      <c r="KSH123" s="91"/>
      <c r="KSI123" s="91"/>
      <c r="KSJ123" s="91"/>
      <c r="KSK123" s="91"/>
      <c r="KSL123" s="92"/>
      <c r="KSM123" s="12"/>
      <c r="KSN123" s="12"/>
      <c r="KSO123" s="92"/>
      <c r="KSP123" s="92"/>
      <c r="KSQ123" s="11"/>
      <c r="KSR123" s="11"/>
      <c r="KSS123" s="93"/>
      <c r="KST123" s="91"/>
      <c r="KSU123" s="94"/>
      <c r="KSV123" s="95"/>
      <c r="KSW123" s="90"/>
      <c r="KSX123" s="91"/>
      <c r="KSY123" s="91"/>
      <c r="KSZ123" s="91"/>
      <c r="KTA123" s="91"/>
      <c r="KTB123" s="92"/>
      <c r="KTC123" s="12"/>
      <c r="KTD123" s="12"/>
      <c r="KTE123" s="92"/>
      <c r="KTF123" s="92"/>
      <c r="KTG123" s="11"/>
      <c r="KTH123" s="11"/>
      <c r="KTI123" s="93"/>
      <c r="KTJ123" s="91"/>
      <c r="KTK123" s="94"/>
      <c r="KTL123" s="95"/>
      <c r="KTM123" s="90"/>
      <c r="KTN123" s="91"/>
      <c r="KTO123" s="91"/>
      <c r="KTP123" s="91"/>
      <c r="KTQ123" s="91"/>
      <c r="KTR123" s="92"/>
      <c r="KTS123" s="12"/>
      <c r="KTT123" s="12"/>
      <c r="KTU123" s="92"/>
      <c r="KTV123" s="92"/>
      <c r="KTW123" s="11"/>
      <c r="KTX123" s="11"/>
      <c r="KTY123" s="93"/>
      <c r="KTZ123" s="91"/>
      <c r="KUA123" s="94"/>
      <c r="KUB123" s="95"/>
      <c r="KUC123" s="90"/>
      <c r="KUD123" s="91"/>
      <c r="KUE123" s="91"/>
      <c r="KUF123" s="91"/>
      <c r="KUG123" s="91"/>
      <c r="KUH123" s="92"/>
      <c r="KUI123" s="12"/>
      <c r="KUJ123" s="12"/>
      <c r="KUK123" s="92"/>
      <c r="KUL123" s="92"/>
      <c r="KUM123" s="11"/>
      <c r="KUN123" s="11"/>
      <c r="KUO123" s="93"/>
      <c r="KUP123" s="91"/>
      <c r="KUQ123" s="94"/>
      <c r="KUR123" s="95"/>
      <c r="KUS123" s="90"/>
      <c r="KUT123" s="91"/>
      <c r="KUU123" s="91"/>
      <c r="KUV123" s="91"/>
      <c r="KUW123" s="91"/>
      <c r="KUX123" s="92"/>
      <c r="KUY123" s="12"/>
      <c r="KUZ123" s="12"/>
      <c r="KVA123" s="92"/>
      <c r="KVB123" s="92"/>
      <c r="KVC123" s="11"/>
      <c r="KVD123" s="11"/>
      <c r="KVE123" s="93"/>
      <c r="KVF123" s="91"/>
      <c r="KVG123" s="94"/>
      <c r="KVH123" s="95"/>
      <c r="KVI123" s="90"/>
      <c r="KVJ123" s="91"/>
      <c r="KVK123" s="91"/>
      <c r="KVL123" s="91"/>
      <c r="KVM123" s="91"/>
      <c r="KVN123" s="92"/>
      <c r="KVO123" s="12"/>
      <c r="KVP123" s="12"/>
      <c r="KVQ123" s="92"/>
      <c r="KVR123" s="92"/>
      <c r="KVS123" s="11"/>
      <c r="KVT123" s="11"/>
      <c r="KVU123" s="93"/>
      <c r="KVV123" s="91"/>
      <c r="KVW123" s="94"/>
      <c r="KVX123" s="95"/>
      <c r="KVY123" s="90"/>
      <c r="KVZ123" s="91"/>
      <c r="KWA123" s="91"/>
      <c r="KWB123" s="91"/>
      <c r="KWC123" s="91"/>
      <c r="KWD123" s="92"/>
      <c r="KWE123" s="12"/>
      <c r="KWF123" s="12"/>
      <c r="KWG123" s="92"/>
      <c r="KWH123" s="92"/>
      <c r="KWI123" s="11"/>
      <c r="KWJ123" s="11"/>
      <c r="KWK123" s="93"/>
      <c r="KWL123" s="91"/>
      <c r="KWM123" s="94"/>
      <c r="KWN123" s="95"/>
      <c r="KWO123" s="90"/>
      <c r="KWP123" s="91"/>
      <c r="KWQ123" s="91"/>
      <c r="KWR123" s="91"/>
      <c r="KWS123" s="91"/>
      <c r="KWT123" s="92"/>
      <c r="KWU123" s="12"/>
      <c r="KWV123" s="12"/>
      <c r="KWW123" s="92"/>
      <c r="KWX123" s="92"/>
      <c r="KWY123" s="11"/>
      <c r="KWZ123" s="11"/>
      <c r="KXA123" s="93"/>
      <c r="KXB123" s="91"/>
      <c r="KXC123" s="94"/>
      <c r="KXD123" s="95"/>
      <c r="KXE123" s="90"/>
      <c r="KXF123" s="91"/>
      <c r="KXG123" s="91"/>
      <c r="KXH123" s="91"/>
      <c r="KXI123" s="91"/>
      <c r="KXJ123" s="92"/>
      <c r="KXK123" s="12"/>
      <c r="KXL123" s="12"/>
      <c r="KXM123" s="92"/>
      <c r="KXN123" s="92"/>
      <c r="KXO123" s="11"/>
      <c r="KXP123" s="11"/>
      <c r="KXQ123" s="93"/>
      <c r="KXR123" s="91"/>
      <c r="KXS123" s="94"/>
      <c r="KXT123" s="95"/>
      <c r="KXU123" s="90"/>
      <c r="KXV123" s="91"/>
      <c r="KXW123" s="91"/>
      <c r="KXX123" s="91"/>
      <c r="KXY123" s="91"/>
      <c r="KXZ123" s="92"/>
      <c r="KYA123" s="12"/>
      <c r="KYB123" s="12"/>
      <c r="KYC123" s="92"/>
      <c r="KYD123" s="92"/>
      <c r="KYE123" s="11"/>
      <c r="KYF123" s="11"/>
      <c r="KYG123" s="93"/>
      <c r="KYH123" s="91"/>
      <c r="KYI123" s="94"/>
      <c r="KYJ123" s="95"/>
      <c r="KYK123" s="90"/>
      <c r="KYL123" s="91"/>
      <c r="KYM123" s="91"/>
      <c r="KYN123" s="91"/>
      <c r="KYO123" s="91"/>
      <c r="KYP123" s="92"/>
      <c r="KYQ123" s="12"/>
      <c r="KYR123" s="12"/>
      <c r="KYS123" s="92"/>
      <c r="KYT123" s="92"/>
      <c r="KYU123" s="11"/>
      <c r="KYV123" s="11"/>
      <c r="KYW123" s="93"/>
      <c r="KYX123" s="91"/>
      <c r="KYY123" s="94"/>
      <c r="KYZ123" s="95"/>
      <c r="KZA123" s="90"/>
      <c r="KZB123" s="91"/>
      <c r="KZC123" s="91"/>
      <c r="KZD123" s="91"/>
      <c r="KZE123" s="91"/>
      <c r="KZF123" s="92"/>
      <c r="KZG123" s="12"/>
      <c r="KZH123" s="12"/>
      <c r="KZI123" s="92"/>
      <c r="KZJ123" s="92"/>
      <c r="KZK123" s="11"/>
      <c r="KZL123" s="11"/>
      <c r="KZM123" s="93"/>
      <c r="KZN123" s="91"/>
      <c r="KZO123" s="94"/>
      <c r="KZP123" s="95"/>
      <c r="KZQ123" s="90"/>
      <c r="KZR123" s="91"/>
      <c r="KZS123" s="91"/>
      <c r="KZT123" s="91"/>
      <c r="KZU123" s="91"/>
      <c r="KZV123" s="92"/>
      <c r="KZW123" s="12"/>
      <c r="KZX123" s="12"/>
      <c r="KZY123" s="92"/>
      <c r="KZZ123" s="92"/>
      <c r="LAA123" s="11"/>
      <c r="LAB123" s="11"/>
      <c r="LAC123" s="93"/>
      <c r="LAD123" s="91"/>
      <c r="LAE123" s="94"/>
      <c r="LAF123" s="95"/>
      <c r="LAG123" s="90"/>
      <c r="LAH123" s="91"/>
      <c r="LAI123" s="91"/>
      <c r="LAJ123" s="91"/>
      <c r="LAK123" s="91"/>
      <c r="LAL123" s="92"/>
      <c r="LAM123" s="12"/>
      <c r="LAN123" s="12"/>
      <c r="LAO123" s="92"/>
      <c r="LAP123" s="92"/>
      <c r="LAQ123" s="11"/>
      <c r="LAR123" s="11"/>
      <c r="LAS123" s="93"/>
      <c r="LAT123" s="91"/>
      <c r="LAU123" s="94"/>
      <c r="LAV123" s="95"/>
      <c r="LAW123" s="90"/>
      <c r="LAX123" s="91"/>
      <c r="LAY123" s="91"/>
      <c r="LAZ123" s="91"/>
      <c r="LBA123" s="91"/>
      <c r="LBB123" s="92"/>
      <c r="LBC123" s="12"/>
      <c r="LBD123" s="12"/>
      <c r="LBE123" s="92"/>
      <c r="LBF123" s="92"/>
      <c r="LBG123" s="11"/>
      <c r="LBH123" s="11"/>
      <c r="LBI123" s="93"/>
      <c r="LBJ123" s="91"/>
      <c r="LBK123" s="94"/>
      <c r="LBL123" s="95"/>
      <c r="LBM123" s="90"/>
      <c r="LBN123" s="91"/>
      <c r="LBO123" s="91"/>
      <c r="LBP123" s="91"/>
      <c r="LBQ123" s="91"/>
      <c r="LBR123" s="92"/>
      <c r="LBS123" s="12"/>
      <c r="LBT123" s="12"/>
      <c r="LBU123" s="92"/>
      <c r="LBV123" s="92"/>
      <c r="LBW123" s="11"/>
      <c r="LBX123" s="11"/>
      <c r="LBY123" s="93"/>
      <c r="LBZ123" s="91"/>
      <c r="LCA123" s="94"/>
      <c r="LCB123" s="95"/>
      <c r="LCC123" s="90"/>
      <c r="LCD123" s="91"/>
      <c r="LCE123" s="91"/>
      <c r="LCF123" s="91"/>
      <c r="LCG123" s="91"/>
      <c r="LCH123" s="92"/>
      <c r="LCI123" s="12"/>
      <c r="LCJ123" s="12"/>
      <c r="LCK123" s="92"/>
      <c r="LCL123" s="92"/>
      <c r="LCM123" s="11"/>
      <c r="LCN123" s="11"/>
      <c r="LCO123" s="93"/>
      <c r="LCP123" s="91"/>
      <c r="LCQ123" s="94"/>
      <c r="LCR123" s="95"/>
      <c r="LCS123" s="90"/>
      <c r="LCT123" s="91"/>
      <c r="LCU123" s="91"/>
      <c r="LCV123" s="91"/>
      <c r="LCW123" s="91"/>
      <c r="LCX123" s="92"/>
      <c r="LCY123" s="12"/>
      <c r="LCZ123" s="12"/>
      <c r="LDA123" s="92"/>
      <c r="LDB123" s="92"/>
      <c r="LDC123" s="11"/>
      <c r="LDD123" s="11"/>
      <c r="LDE123" s="93"/>
      <c r="LDF123" s="91"/>
      <c r="LDG123" s="94"/>
      <c r="LDH123" s="95"/>
      <c r="LDI123" s="90"/>
      <c r="LDJ123" s="91"/>
      <c r="LDK123" s="91"/>
      <c r="LDL123" s="91"/>
      <c r="LDM123" s="91"/>
      <c r="LDN123" s="92"/>
      <c r="LDO123" s="12"/>
      <c r="LDP123" s="12"/>
      <c r="LDQ123" s="92"/>
      <c r="LDR123" s="92"/>
      <c r="LDS123" s="11"/>
      <c r="LDT123" s="11"/>
      <c r="LDU123" s="93"/>
      <c r="LDV123" s="91"/>
      <c r="LDW123" s="94"/>
      <c r="LDX123" s="95"/>
      <c r="LDY123" s="90"/>
      <c r="LDZ123" s="91"/>
      <c r="LEA123" s="91"/>
      <c r="LEB123" s="91"/>
      <c r="LEC123" s="91"/>
      <c r="LED123" s="92"/>
      <c r="LEE123" s="12"/>
      <c r="LEF123" s="12"/>
      <c r="LEG123" s="92"/>
      <c r="LEH123" s="92"/>
      <c r="LEI123" s="11"/>
      <c r="LEJ123" s="11"/>
      <c r="LEK123" s="93"/>
      <c r="LEL123" s="91"/>
      <c r="LEM123" s="94"/>
      <c r="LEN123" s="95"/>
      <c r="LEO123" s="90"/>
      <c r="LEP123" s="91"/>
      <c r="LEQ123" s="91"/>
      <c r="LER123" s="91"/>
      <c r="LES123" s="91"/>
      <c r="LET123" s="92"/>
      <c r="LEU123" s="12"/>
      <c r="LEV123" s="12"/>
      <c r="LEW123" s="92"/>
      <c r="LEX123" s="92"/>
      <c r="LEY123" s="11"/>
      <c r="LEZ123" s="11"/>
      <c r="LFA123" s="93"/>
      <c r="LFB123" s="91"/>
      <c r="LFC123" s="94"/>
      <c r="LFD123" s="95"/>
      <c r="LFE123" s="90"/>
      <c r="LFF123" s="91"/>
      <c r="LFG123" s="91"/>
      <c r="LFH123" s="91"/>
      <c r="LFI123" s="91"/>
      <c r="LFJ123" s="92"/>
      <c r="LFK123" s="12"/>
      <c r="LFL123" s="12"/>
      <c r="LFM123" s="92"/>
      <c r="LFN123" s="92"/>
      <c r="LFO123" s="11"/>
      <c r="LFP123" s="11"/>
      <c r="LFQ123" s="93"/>
      <c r="LFR123" s="91"/>
      <c r="LFS123" s="94"/>
      <c r="LFT123" s="95"/>
      <c r="LFU123" s="90"/>
      <c r="LFV123" s="91"/>
      <c r="LFW123" s="91"/>
      <c r="LFX123" s="91"/>
      <c r="LFY123" s="91"/>
      <c r="LFZ123" s="92"/>
      <c r="LGA123" s="12"/>
      <c r="LGB123" s="12"/>
      <c r="LGC123" s="92"/>
      <c r="LGD123" s="92"/>
      <c r="LGE123" s="11"/>
      <c r="LGF123" s="11"/>
      <c r="LGG123" s="93"/>
      <c r="LGH123" s="91"/>
      <c r="LGI123" s="94"/>
      <c r="LGJ123" s="95"/>
      <c r="LGK123" s="90"/>
      <c r="LGL123" s="91"/>
      <c r="LGM123" s="91"/>
      <c r="LGN123" s="91"/>
      <c r="LGO123" s="91"/>
      <c r="LGP123" s="92"/>
      <c r="LGQ123" s="12"/>
      <c r="LGR123" s="12"/>
      <c r="LGS123" s="92"/>
      <c r="LGT123" s="92"/>
      <c r="LGU123" s="11"/>
      <c r="LGV123" s="11"/>
      <c r="LGW123" s="93"/>
      <c r="LGX123" s="91"/>
      <c r="LGY123" s="94"/>
      <c r="LGZ123" s="95"/>
      <c r="LHA123" s="90"/>
      <c r="LHB123" s="91"/>
      <c r="LHC123" s="91"/>
      <c r="LHD123" s="91"/>
      <c r="LHE123" s="91"/>
      <c r="LHF123" s="92"/>
      <c r="LHG123" s="12"/>
      <c r="LHH123" s="12"/>
      <c r="LHI123" s="92"/>
      <c r="LHJ123" s="92"/>
      <c r="LHK123" s="11"/>
      <c r="LHL123" s="11"/>
      <c r="LHM123" s="93"/>
      <c r="LHN123" s="91"/>
      <c r="LHO123" s="94"/>
      <c r="LHP123" s="95"/>
      <c r="LHQ123" s="90"/>
      <c r="LHR123" s="91"/>
      <c r="LHS123" s="91"/>
      <c r="LHT123" s="91"/>
      <c r="LHU123" s="91"/>
      <c r="LHV123" s="92"/>
      <c r="LHW123" s="12"/>
      <c r="LHX123" s="12"/>
      <c r="LHY123" s="92"/>
      <c r="LHZ123" s="92"/>
      <c r="LIA123" s="11"/>
      <c r="LIB123" s="11"/>
      <c r="LIC123" s="93"/>
      <c r="LID123" s="91"/>
      <c r="LIE123" s="94"/>
      <c r="LIF123" s="95"/>
      <c r="LIG123" s="90"/>
      <c r="LIH123" s="91"/>
      <c r="LII123" s="91"/>
      <c r="LIJ123" s="91"/>
      <c r="LIK123" s="91"/>
      <c r="LIL123" s="92"/>
      <c r="LIM123" s="12"/>
      <c r="LIN123" s="12"/>
      <c r="LIO123" s="92"/>
      <c r="LIP123" s="92"/>
      <c r="LIQ123" s="11"/>
      <c r="LIR123" s="11"/>
      <c r="LIS123" s="93"/>
      <c r="LIT123" s="91"/>
      <c r="LIU123" s="94"/>
      <c r="LIV123" s="95"/>
      <c r="LIW123" s="90"/>
      <c r="LIX123" s="91"/>
      <c r="LIY123" s="91"/>
      <c r="LIZ123" s="91"/>
      <c r="LJA123" s="91"/>
      <c r="LJB123" s="92"/>
      <c r="LJC123" s="12"/>
      <c r="LJD123" s="12"/>
      <c r="LJE123" s="92"/>
      <c r="LJF123" s="92"/>
      <c r="LJG123" s="11"/>
      <c r="LJH123" s="11"/>
      <c r="LJI123" s="93"/>
      <c r="LJJ123" s="91"/>
      <c r="LJK123" s="94"/>
      <c r="LJL123" s="95"/>
      <c r="LJM123" s="90"/>
      <c r="LJN123" s="91"/>
      <c r="LJO123" s="91"/>
      <c r="LJP123" s="91"/>
      <c r="LJQ123" s="91"/>
      <c r="LJR123" s="92"/>
      <c r="LJS123" s="12"/>
      <c r="LJT123" s="12"/>
      <c r="LJU123" s="92"/>
      <c r="LJV123" s="92"/>
      <c r="LJW123" s="11"/>
      <c r="LJX123" s="11"/>
      <c r="LJY123" s="93"/>
      <c r="LJZ123" s="91"/>
      <c r="LKA123" s="94"/>
      <c r="LKB123" s="95"/>
      <c r="LKC123" s="90"/>
      <c r="LKD123" s="91"/>
      <c r="LKE123" s="91"/>
      <c r="LKF123" s="91"/>
      <c r="LKG123" s="91"/>
      <c r="LKH123" s="92"/>
      <c r="LKI123" s="12"/>
      <c r="LKJ123" s="12"/>
      <c r="LKK123" s="92"/>
      <c r="LKL123" s="92"/>
      <c r="LKM123" s="11"/>
      <c r="LKN123" s="11"/>
      <c r="LKO123" s="93"/>
      <c r="LKP123" s="91"/>
      <c r="LKQ123" s="94"/>
      <c r="LKR123" s="95"/>
      <c r="LKS123" s="90"/>
      <c r="LKT123" s="91"/>
      <c r="LKU123" s="91"/>
      <c r="LKV123" s="91"/>
      <c r="LKW123" s="91"/>
      <c r="LKX123" s="92"/>
      <c r="LKY123" s="12"/>
      <c r="LKZ123" s="12"/>
      <c r="LLA123" s="92"/>
      <c r="LLB123" s="92"/>
      <c r="LLC123" s="11"/>
      <c r="LLD123" s="11"/>
      <c r="LLE123" s="93"/>
      <c r="LLF123" s="91"/>
      <c r="LLG123" s="94"/>
      <c r="LLH123" s="95"/>
      <c r="LLI123" s="90"/>
      <c r="LLJ123" s="91"/>
      <c r="LLK123" s="91"/>
      <c r="LLL123" s="91"/>
      <c r="LLM123" s="91"/>
      <c r="LLN123" s="92"/>
      <c r="LLO123" s="12"/>
      <c r="LLP123" s="12"/>
      <c r="LLQ123" s="92"/>
      <c r="LLR123" s="92"/>
      <c r="LLS123" s="11"/>
      <c r="LLT123" s="11"/>
      <c r="LLU123" s="93"/>
      <c r="LLV123" s="91"/>
      <c r="LLW123" s="94"/>
      <c r="LLX123" s="95"/>
      <c r="LLY123" s="90"/>
      <c r="LLZ123" s="91"/>
      <c r="LMA123" s="91"/>
      <c r="LMB123" s="91"/>
      <c r="LMC123" s="91"/>
      <c r="LMD123" s="92"/>
      <c r="LME123" s="12"/>
      <c r="LMF123" s="12"/>
      <c r="LMG123" s="92"/>
      <c r="LMH123" s="92"/>
      <c r="LMI123" s="11"/>
      <c r="LMJ123" s="11"/>
      <c r="LMK123" s="93"/>
      <c r="LML123" s="91"/>
      <c r="LMM123" s="94"/>
      <c r="LMN123" s="95"/>
      <c r="LMO123" s="90"/>
      <c r="LMP123" s="91"/>
      <c r="LMQ123" s="91"/>
      <c r="LMR123" s="91"/>
      <c r="LMS123" s="91"/>
      <c r="LMT123" s="92"/>
      <c r="LMU123" s="12"/>
      <c r="LMV123" s="12"/>
      <c r="LMW123" s="92"/>
      <c r="LMX123" s="92"/>
      <c r="LMY123" s="11"/>
      <c r="LMZ123" s="11"/>
      <c r="LNA123" s="93"/>
      <c r="LNB123" s="91"/>
      <c r="LNC123" s="94"/>
      <c r="LND123" s="95"/>
      <c r="LNE123" s="90"/>
      <c r="LNF123" s="91"/>
      <c r="LNG123" s="91"/>
      <c r="LNH123" s="91"/>
      <c r="LNI123" s="91"/>
      <c r="LNJ123" s="92"/>
      <c r="LNK123" s="12"/>
      <c r="LNL123" s="12"/>
      <c r="LNM123" s="92"/>
      <c r="LNN123" s="92"/>
      <c r="LNO123" s="11"/>
      <c r="LNP123" s="11"/>
      <c r="LNQ123" s="93"/>
      <c r="LNR123" s="91"/>
      <c r="LNS123" s="94"/>
      <c r="LNT123" s="95"/>
      <c r="LNU123" s="90"/>
      <c r="LNV123" s="91"/>
      <c r="LNW123" s="91"/>
      <c r="LNX123" s="91"/>
      <c r="LNY123" s="91"/>
      <c r="LNZ123" s="92"/>
      <c r="LOA123" s="12"/>
      <c r="LOB123" s="12"/>
      <c r="LOC123" s="92"/>
      <c r="LOD123" s="92"/>
      <c r="LOE123" s="11"/>
      <c r="LOF123" s="11"/>
      <c r="LOG123" s="93"/>
      <c r="LOH123" s="91"/>
      <c r="LOI123" s="94"/>
      <c r="LOJ123" s="95"/>
      <c r="LOK123" s="90"/>
      <c r="LOL123" s="91"/>
      <c r="LOM123" s="91"/>
      <c r="LON123" s="91"/>
      <c r="LOO123" s="91"/>
      <c r="LOP123" s="92"/>
      <c r="LOQ123" s="12"/>
      <c r="LOR123" s="12"/>
      <c r="LOS123" s="92"/>
      <c r="LOT123" s="92"/>
      <c r="LOU123" s="11"/>
      <c r="LOV123" s="11"/>
      <c r="LOW123" s="93"/>
      <c r="LOX123" s="91"/>
      <c r="LOY123" s="94"/>
      <c r="LOZ123" s="95"/>
      <c r="LPA123" s="90"/>
      <c r="LPB123" s="91"/>
      <c r="LPC123" s="91"/>
      <c r="LPD123" s="91"/>
      <c r="LPE123" s="91"/>
      <c r="LPF123" s="92"/>
      <c r="LPG123" s="12"/>
      <c r="LPH123" s="12"/>
      <c r="LPI123" s="92"/>
      <c r="LPJ123" s="92"/>
      <c r="LPK123" s="11"/>
      <c r="LPL123" s="11"/>
      <c r="LPM123" s="93"/>
      <c r="LPN123" s="91"/>
      <c r="LPO123" s="94"/>
      <c r="LPP123" s="95"/>
      <c r="LPQ123" s="90"/>
      <c r="LPR123" s="91"/>
      <c r="LPS123" s="91"/>
      <c r="LPT123" s="91"/>
      <c r="LPU123" s="91"/>
      <c r="LPV123" s="92"/>
      <c r="LPW123" s="12"/>
      <c r="LPX123" s="12"/>
      <c r="LPY123" s="92"/>
      <c r="LPZ123" s="92"/>
      <c r="LQA123" s="11"/>
      <c r="LQB123" s="11"/>
      <c r="LQC123" s="93"/>
      <c r="LQD123" s="91"/>
      <c r="LQE123" s="94"/>
      <c r="LQF123" s="95"/>
      <c r="LQG123" s="90"/>
      <c r="LQH123" s="91"/>
      <c r="LQI123" s="91"/>
      <c r="LQJ123" s="91"/>
      <c r="LQK123" s="91"/>
      <c r="LQL123" s="92"/>
      <c r="LQM123" s="12"/>
      <c r="LQN123" s="12"/>
      <c r="LQO123" s="92"/>
      <c r="LQP123" s="92"/>
      <c r="LQQ123" s="11"/>
      <c r="LQR123" s="11"/>
      <c r="LQS123" s="93"/>
      <c r="LQT123" s="91"/>
      <c r="LQU123" s="94"/>
      <c r="LQV123" s="95"/>
      <c r="LQW123" s="90"/>
      <c r="LQX123" s="91"/>
      <c r="LQY123" s="91"/>
      <c r="LQZ123" s="91"/>
      <c r="LRA123" s="91"/>
      <c r="LRB123" s="92"/>
      <c r="LRC123" s="12"/>
      <c r="LRD123" s="12"/>
      <c r="LRE123" s="92"/>
      <c r="LRF123" s="92"/>
      <c r="LRG123" s="11"/>
      <c r="LRH123" s="11"/>
      <c r="LRI123" s="93"/>
      <c r="LRJ123" s="91"/>
      <c r="LRK123" s="94"/>
      <c r="LRL123" s="95"/>
      <c r="LRM123" s="90"/>
      <c r="LRN123" s="91"/>
      <c r="LRO123" s="91"/>
      <c r="LRP123" s="91"/>
      <c r="LRQ123" s="91"/>
      <c r="LRR123" s="92"/>
      <c r="LRS123" s="12"/>
      <c r="LRT123" s="12"/>
      <c r="LRU123" s="92"/>
      <c r="LRV123" s="92"/>
      <c r="LRW123" s="11"/>
      <c r="LRX123" s="11"/>
      <c r="LRY123" s="93"/>
      <c r="LRZ123" s="91"/>
      <c r="LSA123" s="94"/>
      <c r="LSB123" s="95"/>
      <c r="LSC123" s="90"/>
      <c r="LSD123" s="91"/>
      <c r="LSE123" s="91"/>
      <c r="LSF123" s="91"/>
      <c r="LSG123" s="91"/>
      <c r="LSH123" s="92"/>
      <c r="LSI123" s="12"/>
      <c r="LSJ123" s="12"/>
      <c r="LSK123" s="92"/>
      <c r="LSL123" s="92"/>
      <c r="LSM123" s="11"/>
      <c r="LSN123" s="11"/>
      <c r="LSO123" s="93"/>
      <c r="LSP123" s="91"/>
      <c r="LSQ123" s="94"/>
      <c r="LSR123" s="95"/>
      <c r="LSS123" s="90"/>
      <c r="LST123" s="91"/>
      <c r="LSU123" s="91"/>
      <c r="LSV123" s="91"/>
      <c r="LSW123" s="91"/>
      <c r="LSX123" s="92"/>
      <c r="LSY123" s="12"/>
      <c r="LSZ123" s="12"/>
      <c r="LTA123" s="92"/>
      <c r="LTB123" s="92"/>
      <c r="LTC123" s="11"/>
      <c r="LTD123" s="11"/>
      <c r="LTE123" s="93"/>
      <c r="LTF123" s="91"/>
      <c r="LTG123" s="94"/>
      <c r="LTH123" s="95"/>
      <c r="LTI123" s="90"/>
      <c r="LTJ123" s="91"/>
      <c r="LTK123" s="91"/>
      <c r="LTL123" s="91"/>
      <c r="LTM123" s="91"/>
      <c r="LTN123" s="92"/>
      <c r="LTO123" s="12"/>
      <c r="LTP123" s="12"/>
      <c r="LTQ123" s="92"/>
      <c r="LTR123" s="92"/>
      <c r="LTS123" s="11"/>
      <c r="LTT123" s="11"/>
      <c r="LTU123" s="93"/>
      <c r="LTV123" s="91"/>
      <c r="LTW123" s="94"/>
      <c r="LTX123" s="95"/>
      <c r="LTY123" s="90"/>
      <c r="LTZ123" s="91"/>
      <c r="LUA123" s="91"/>
      <c r="LUB123" s="91"/>
      <c r="LUC123" s="91"/>
      <c r="LUD123" s="92"/>
      <c r="LUE123" s="12"/>
      <c r="LUF123" s="12"/>
      <c r="LUG123" s="92"/>
      <c r="LUH123" s="92"/>
      <c r="LUI123" s="11"/>
      <c r="LUJ123" s="11"/>
      <c r="LUK123" s="93"/>
      <c r="LUL123" s="91"/>
      <c r="LUM123" s="94"/>
      <c r="LUN123" s="95"/>
      <c r="LUO123" s="90"/>
      <c r="LUP123" s="91"/>
      <c r="LUQ123" s="91"/>
      <c r="LUR123" s="91"/>
      <c r="LUS123" s="91"/>
      <c r="LUT123" s="92"/>
      <c r="LUU123" s="12"/>
      <c r="LUV123" s="12"/>
      <c r="LUW123" s="92"/>
      <c r="LUX123" s="92"/>
      <c r="LUY123" s="11"/>
      <c r="LUZ123" s="11"/>
      <c r="LVA123" s="93"/>
      <c r="LVB123" s="91"/>
      <c r="LVC123" s="94"/>
      <c r="LVD123" s="95"/>
      <c r="LVE123" s="90"/>
      <c r="LVF123" s="91"/>
      <c r="LVG123" s="91"/>
      <c r="LVH123" s="91"/>
      <c r="LVI123" s="91"/>
      <c r="LVJ123" s="92"/>
      <c r="LVK123" s="12"/>
      <c r="LVL123" s="12"/>
      <c r="LVM123" s="92"/>
      <c r="LVN123" s="92"/>
      <c r="LVO123" s="11"/>
      <c r="LVP123" s="11"/>
      <c r="LVQ123" s="93"/>
      <c r="LVR123" s="91"/>
      <c r="LVS123" s="94"/>
      <c r="LVT123" s="95"/>
      <c r="LVU123" s="90"/>
      <c r="LVV123" s="91"/>
      <c r="LVW123" s="91"/>
      <c r="LVX123" s="91"/>
      <c r="LVY123" s="91"/>
      <c r="LVZ123" s="92"/>
      <c r="LWA123" s="12"/>
      <c r="LWB123" s="12"/>
      <c r="LWC123" s="92"/>
      <c r="LWD123" s="92"/>
      <c r="LWE123" s="11"/>
      <c r="LWF123" s="11"/>
      <c r="LWG123" s="93"/>
      <c r="LWH123" s="91"/>
      <c r="LWI123" s="94"/>
      <c r="LWJ123" s="95"/>
      <c r="LWK123" s="90"/>
      <c r="LWL123" s="91"/>
      <c r="LWM123" s="91"/>
      <c r="LWN123" s="91"/>
      <c r="LWO123" s="91"/>
      <c r="LWP123" s="92"/>
      <c r="LWQ123" s="12"/>
      <c r="LWR123" s="12"/>
      <c r="LWS123" s="92"/>
      <c r="LWT123" s="92"/>
      <c r="LWU123" s="11"/>
      <c r="LWV123" s="11"/>
      <c r="LWW123" s="93"/>
      <c r="LWX123" s="91"/>
      <c r="LWY123" s="94"/>
      <c r="LWZ123" s="95"/>
      <c r="LXA123" s="90"/>
      <c r="LXB123" s="91"/>
      <c r="LXC123" s="91"/>
      <c r="LXD123" s="91"/>
      <c r="LXE123" s="91"/>
      <c r="LXF123" s="92"/>
      <c r="LXG123" s="12"/>
      <c r="LXH123" s="12"/>
      <c r="LXI123" s="92"/>
      <c r="LXJ123" s="92"/>
      <c r="LXK123" s="11"/>
      <c r="LXL123" s="11"/>
      <c r="LXM123" s="93"/>
      <c r="LXN123" s="91"/>
      <c r="LXO123" s="94"/>
      <c r="LXP123" s="95"/>
      <c r="LXQ123" s="90"/>
      <c r="LXR123" s="91"/>
      <c r="LXS123" s="91"/>
      <c r="LXT123" s="91"/>
      <c r="LXU123" s="91"/>
      <c r="LXV123" s="92"/>
      <c r="LXW123" s="12"/>
      <c r="LXX123" s="12"/>
      <c r="LXY123" s="92"/>
      <c r="LXZ123" s="92"/>
      <c r="LYA123" s="11"/>
      <c r="LYB123" s="11"/>
      <c r="LYC123" s="93"/>
      <c r="LYD123" s="91"/>
      <c r="LYE123" s="94"/>
      <c r="LYF123" s="95"/>
      <c r="LYG123" s="90"/>
      <c r="LYH123" s="91"/>
      <c r="LYI123" s="91"/>
      <c r="LYJ123" s="91"/>
      <c r="LYK123" s="91"/>
      <c r="LYL123" s="92"/>
      <c r="LYM123" s="12"/>
      <c r="LYN123" s="12"/>
      <c r="LYO123" s="92"/>
      <c r="LYP123" s="92"/>
      <c r="LYQ123" s="11"/>
      <c r="LYR123" s="11"/>
      <c r="LYS123" s="93"/>
      <c r="LYT123" s="91"/>
      <c r="LYU123" s="94"/>
      <c r="LYV123" s="95"/>
      <c r="LYW123" s="90"/>
      <c r="LYX123" s="91"/>
      <c r="LYY123" s="91"/>
      <c r="LYZ123" s="91"/>
      <c r="LZA123" s="91"/>
      <c r="LZB123" s="92"/>
      <c r="LZC123" s="12"/>
      <c r="LZD123" s="12"/>
      <c r="LZE123" s="92"/>
      <c r="LZF123" s="92"/>
      <c r="LZG123" s="11"/>
      <c r="LZH123" s="11"/>
      <c r="LZI123" s="93"/>
      <c r="LZJ123" s="91"/>
      <c r="LZK123" s="94"/>
      <c r="LZL123" s="95"/>
      <c r="LZM123" s="90"/>
      <c r="LZN123" s="91"/>
      <c r="LZO123" s="91"/>
      <c r="LZP123" s="91"/>
      <c r="LZQ123" s="91"/>
      <c r="LZR123" s="92"/>
      <c r="LZS123" s="12"/>
      <c r="LZT123" s="12"/>
      <c r="LZU123" s="92"/>
      <c r="LZV123" s="92"/>
      <c r="LZW123" s="11"/>
      <c r="LZX123" s="11"/>
      <c r="LZY123" s="93"/>
      <c r="LZZ123" s="91"/>
      <c r="MAA123" s="94"/>
      <c r="MAB123" s="95"/>
      <c r="MAC123" s="90"/>
      <c r="MAD123" s="91"/>
      <c r="MAE123" s="91"/>
      <c r="MAF123" s="91"/>
      <c r="MAG123" s="91"/>
      <c r="MAH123" s="92"/>
      <c r="MAI123" s="12"/>
      <c r="MAJ123" s="12"/>
      <c r="MAK123" s="92"/>
      <c r="MAL123" s="92"/>
      <c r="MAM123" s="11"/>
      <c r="MAN123" s="11"/>
      <c r="MAO123" s="93"/>
      <c r="MAP123" s="91"/>
      <c r="MAQ123" s="94"/>
      <c r="MAR123" s="95"/>
      <c r="MAS123" s="90"/>
      <c r="MAT123" s="91"/>
      <c r="MAU123" s="91"/>
      <c r="MAV123" s="91"/>
      <c r="MAW123" s="91"/>
      <c r="MAX123" s="92"/>
      <c r="MAY123" s="12"/>
      <c r="MAZ123" s="12"/>
      <c r="MBA123" s="92"/>
      <c r="MBB123" s="92"/>
      <c r="MBC123" s="11"/>
      <c r="MBD123" s="11"/>
      <c r="MBE123" s="93"/>
      <c r="MBF123" s="91"/>
      <c r="MBG123" s="94"/>
      <c r="MBH123" s="95"/>
      <c r="MBI123" s="90"/>
      <c r="MBJ123" s="91"/>
      <c r="MBK123" s="91"/>
      <c r="MBL123" s="91"/>
      <c r="MBM123" s="91"/>
      <c r="MBN123" s="92"/>
      <c r="MBO123" s="12"/>
      <c r="MBP123" s="12"/>
      <c r="MBQ123" s="92"/>
      <c r="MBR123" s="92"/>
      <c r="MBS123" s="11"/>
      <c r="MBT123" s="11"/>
      <c r="MBU123" s="93"/>
      <c r="MBV123" s="91"/>
      <c r="MBW123" s="94"/>
      <c r="MBX123" s="95"/>
      <c r="MBY123" s="90"/>
      <c r="MBZ123" s="91"/>
      <c r="MCA123" s="91"/>
      <c r="MCB123" s="91"/>
      <c r="MCC123" s="91"/>
      <c r="MCD123" s="92"/>
      <c r="MCE123" s="12"/>
      <c r="MCF123" s="12"/>
      <c r="MCG123" s="92"/>
      <c r="MCH123" s="92"/>
      <c r="MCI123" s="11"/>
      <c r="MCJ123" s="11"/>
      <c r="MCK123" s="93"/>
      <c r="MCL123" s="91"/>
      <c r="MCM123" s="94"/>
      <c r="MCN123" s="95"/>
      <c r="MCO123" s="90"/>
      <c r="MCP123" s="91"/>
      <c r="MCQ123" s="91"/>
      <c r="MCR123" s="91"/>
      <c r="MCS123" s="91"/>
      <c r="MCT123" s="92"/>
      <c r="MCU123" s="12"/>
      <c r="MCV123" s="12"/>
      <c r="MCW123" s="92"/>
      <c r="MCX123" s="92"/>
      <c r="MCY123" s="11"/>
      <c r="MCZ123" s="11"/>
      <c r="MDA123" s="93"/>
      <c r="MDB123" s="91"/>
      <c r="MDC123" s="94"/>
      <c r="MDD123" s="95"/>
      <c r="MDE123" s="90"/>
      <c r="MDF123" s="91"/>
      <c r="MDG123" s="91"/>
      <c r="MDH123" s="91"/>
      <c r="MDI123" s="91"/>
      <c r="MDJ123" s="92"/>
      <c r="MDK123" s="12"/>
      <c r="MDL123" s="12"/>
      <c r="MDM123" s="92"/>
      <c r="MDN123" s="92"/>
      <c r="MDO123" s="11"/>
      <c r="MDP123" s="11"/>
      <c r="MDQ123" s="93"/>
      <c r="MDR123" s="91"/>
      <c r="MDS123" s="94"/>
      <c r="MDT123" s="95"/>
      <c r="MDU123" s="90"/>
      <c r="MDV123" s="91"/>
      <c r="MDW123" s="91"/>
      <c r="MDX123" s="91"/>
      <c r="MDY123" s="91"/>
      <c r="MDZ123" s="92"/>
      <c r="MEA123" s="12"/>
      <c r="MEB123" s="12"/>
      <c r="MEC123" s="92"/>
      <c r="MED123" s="92"/>
      <c r="MEE123" s="11"/>
      <c r="MEF123" s="11"/>
      <c r="MEG123" s="93"/>
      <c r="MEH123" s="91"/>
      <c r="MEI123" s="94"/>
      <c r="MEJ123" s="95"/>
      <c r="MEK123" s="90"/>
      <c r="MEL123" s="91"/>
      <c r="MEM123" s="91"/>
      <c r="MEN123" s="91"/>
      <c r="MEO123" s="91"/>
      <c r="MEP123" s="92"/>
      <c r="MEQ123" s="12"/>
      <c r="MER123" s="12"/>
      <c r="MES123" s="92"/>
      <c r="MET123" s="92"/>
      <c r="MEU123" s="11"/>
      <c r="MEV123" s="11"/>
      <c r="MEW123" s="93"/>
      <c r="MEX123" s="91"/>
      <c r="MEY123" s="94"/>
      <c r="MEZ123" s="95"/>
      <c r="MFA123" s="90"/>
      <c r="MFB123" s="91"/>
      <c r="MFC123" s="91"/>
      <c r="MFD123" s="91"/>
      <c r="MFE123" s="91"/>
      <c r="MFF123" s="92"/>
      <c r="MFG123" s="12"/>
      <c r="MFH123" s="12"/>
      <c r="MFI123" s="92"/>
      <c r="MFJ123" s="92"/>
      <c r="MFK123" s="11"/>
      <c r="MFL123" s="11"/>
      <c r="MFM123" s="93"/>
      <c r="MFN123" s="91"/>
      <c r="MFO123" s="94"/>
      <c r="MFP123" s="95"/>
      <c r="MFQ123" s="90"/>
      <c r="MFR123" s="91"/>
      <c r="MFS123" s="91"/>
      <c r="MFT123" s="91"/>
      <c r="MFU123" s="91"/>
      <c r="MFV123" s="92"/>
      <c r="MFW123" s="12"/>
      <c r="MFX123" s="12"/>
      <c r="MFY123" s="92"/>
      <c r="MFZ123" s="92"/>
      <c r="MGA123" s="11"/>
      <c r="MGB123" s="11"/>
      <c r="MGC123" s="93"/>
      <c r="MGD123" s="91"/>
      <c r="MGE123" s="94"/>
      <c r="MGF123" s="95"/>
      <c r="MGG123" s="90"/>
      <c r="MGH123" s="91"/>
      <c r="MGI123" s="91"/>
      <c r="MGJ123" s="91"/>
      <c r="MGK123" s="91"/>
      <c r="MGL123" s="92"/>
      <c r="MGM123" s="12"/>
      <c r="MGN123" s="12"/>
      <c r="MGO123" s="92"/>
      <c r="MGP123" s="92"/>
      <c r="MGQ123" s="11"/>
      <c r="MGR123" s="11"/>
      <c r="MGS123" s="93"/>
      <c r="MGT123" s="91"/>
      <c r="MGU123" s="94"/>
      <c r="MGV123" s="95"/>
      <c r="MGW123" s="90"/>
      <c r="MGX123" s="91"/>
      <c r="MGY123" s="91"/>
      <c r="MGZ123" s="91"/>
      <c r="MHA123" s="91"/>
      <c r="MHB123" s="92"/>
      <c r="MHC123" s="12"/>
      <c r="MHD123" s="12"/>
      <c r="MHE123" s="92"/>
      <c r="MHF123" s="92"/>
      <c r="MHG123" s="11"/>
      <c r="MHH123" s="11"/>
      <c r="MHI123" s="93"/>
      <c r="MHJ123" s="91"/>
      <c r="MHK123" s="94"/>
      <c r="MHL123" s="95"/>
      <c r="MHM123" s="90"/>
      <c r="MHN123" s="91"/>
      <c r="MHO123" s="91"/>
      <c r="MHP123" s="91"/>
      <c r="MHQ123" s="91"/>
      <c r="MHR123" s="92"/>
      <c r="MHS123" s="12"/>
      <c r="MHT123" s="12"/>
      <c r="MHU123" s="92"/>
      <c r="MHV123" s="92"/>
      <c r="MHW123" s="11"/>
      <c r="MHX123" s="11"/>
      <c r="MHY123" s="93"/>
      <c r="MHZ123" s="91"/>
      <c r="MIA123" s="94"/>
      <c r="MIB123" s="95"/>
      <c r="MIC123" s="90"/>
      <c r="MID123" s="91"/>
      <c r="MIE123" s="91"/>
      <c r="MIF123" s="91"/>
      <c r="MIG123" s="91"/>
      <c r="MIH123" s="92"/>
      <c r="MII123" s="12"/>
      <c r="MIJ123" s="12"/>
      <c r="MIK123" s="92"/>
      <c r="MIL123" s="92"/>
      <c r="MIM123" s="11"/>
      <c r="MIN123" s="11"/>
      <c r="MIO123" s="93"/>
      <c r="MIP123" s="91"/>
      <c r="MIQ123" s="94"/>
      <c r="MIR123" s="95"/>
      <c r="MIS123" s="90"/>
      <c r="MIT123" s="91"/>
      <c r="MIU123" s="91"/>
      <c r="MIV123" s="91"/>
      <c r="MIW123" s="91"/>
      <c r="MIX123" s="92"/>
      <c r="MIY123" s="12"/>
      <c r="MIZ123" s="12"/>
      <c r="MJA123" s="92"/>
      <c r="MJB123" s="92"/>
      <c r="MJC123" s="11"/>
      <c r="MJD123" s="11"/>
      <c r="MJE123" s="93"/>
      <c r="MJF123" s="91"/>
      <c r="MJG123" s="94"/>
      <c r="MJH123" s="95"/>
      <c r="MJI123" s="90"/>
      <c r="MJJ123" s="91"/>
      <c r="MJK123" s="91"/>
      <c r="MJL123" s="91"/>
      <c r="MJM123" s="91"/>
      <c r="MJN123" s="92"/>
      <c r="MJO123" s="12"/>
      <c r="MJP123" s="12"/>
      <c r="MJQ123" s="92"/>
      <c r="MJR123" s="92"/>
      <c r="MJS123" s="11"/>
      <c r="MJT123" s="11"/>
      <c r="MJU123" s="93"/>
      <c r="MJV123" s="91"/>
      <c r="MJW123" s="94"/>
      <c r="MJX123" s="95"/>
      <c r="MJY123" s="90"/>
      <c r="MJZ123" s="91"/>
      <c r="MKA123" s="91"/>
      <c r="MKB123" s="91"/>
      <c r="MKC123" s="91"/>
      <c r="MKD123" s="92"/>
      <c r="MKE123" s="12"/>
      <c r="MKF123" s="12"/>
      <c r="MKG123" s="92"/>
      <c r="MKH123" s="92"/>
      <c r="MKI123" s="11"/>
      <c r="MKJ123" s="11"/>
      <c r="MKK123" s="93"/>
      <c r="MKL123" s="91"/>
      <c r="MKM123" s="94"/>
      <c r="MKN123" s="95"/>
      <c r="MKO123" s="90"/>
      <c r="MKP123" s="91"/>
      <c r="MKQ123" s="91"/>
      <c r="MKR123" s="91"/>
      <c r="MKS123" s="91"/>
      <c r="MKT123" s="92"/>
      <c r="MKU123" s="12"/>
      <c r="MKV123" s="12"/>
      <c r="MKW123" s="92"/>
      <c r="MKX123" s="92"/>
      <c r="MKY123" s="11"/>
      <c r="MKZ123" s="11"/>
      <c r="MLA123" s="93"/>
      <c r="MLB123" s="91"/>
      <c r="MLC123" s="94"/>
      <c r="MLD123" s="95"/>
      <c r="MLE123" s="90"/>
      <c r="MLF123" s="91"/>
      <c r="MLG123" s="91"/>
      <c r="MLH123" s="91"/>
      <c r="MLI123" s="91"/>
      <c r="MLJ123" s="92"/>
      <c r="MLK123" s="12"/>
      <c r="MLL123" s="12"/>
      <c r="MLM123" s="92"/>
      <c r="MLN123" s="92"/>
      <c r="MLO123" s="11"/>
      <c r="MLP123" s="11"/>
      <c r="MLQ123" s="93"/>
      <c r="MLR123" s="91"/>
      <c r="MLS123" s="94"/>
      <c r="MLT123" s="95"/>
      <c r="MLU123" s="90"/>
      <c r="MLV123" s="91"/>
      <c r="MLW123" s="91"/>
      <c r="MLX123" s="91"/>
      <c r="MLY123" s="91"/>
      <c r="MLZ123" s="92"/>
      <c r="MMA123" s="12"/>
      <c r="MMB123" s="12"/>
      <c r="MMC123" s="92"/>
      <c r="MMD123" s="92"/>
      <c r="MME123" s="11"/>
      <c r="MMF123" s="11"/>
      <c r="MMG123" s="93"/>
      <c r="MMH123" s="91"/>
      <c r="MMI123" s="94"/>
      <c r="MMJ123" s="95"/>
      <c r="MMK123" s="90"/>
      <c r="MML123" s="91"/>
      <c r="MMM123" s="91"/>
      <c r="MMN123" s="91"/>
      <c r="MMO123" s="91"/>
      <c r="MMP123" s="92"/>
      <c r="MMQ123" s="12"/>
      <c r="MMR123" s="12"/>
      <c r="MMS123" s="92"/>
      <c r="MMT123" s="92"/>
      <c r="MMU123" s="11"/>
      <c r="MMV123" s="11"/>
      <c r="MMW123" s="93"/>
      <c r="MMX123" s="91"/>
      <c r="MMY123" s="94"/>
      <c r="MMZ123" s="95"/>
      <c r="MNA123" s="90"/>
      <c r="MNB123" s="91"/>
      <c r="MNC123" s="91"/>
      <c r="MND123" s="91"/>
      <c r="MNE123" s="91"/>
      <c r="MNF123" s="92"/>
      <c r="MNG123" s="12"/>
      <c r="MNH123" s="12"/>
      <c r="MNI123" s="92"/>
      <c r="MNJ123" s="92"/>
      <c r="MNK123" s="11"/>
      <c r="MNL123" s="11"/>
      <c r="MNM123" s="93"/>
      <c r="MNN123" s="91"/>
      <c r="MNO123" s="94"/>
      <c r="MNP123" s="95"/>
      <c r="MNQ123" s="90"/>
      <c r="MNR123" s="91"/>
      <c r="MNS123" s="91"/>
      <c r="MNT123" s="91"/>
      <c r="MNU123" s="91"/>
      <c r="MNV123" s="92"/>
      <c r="MNW123" s="12"/>
      <c r="MNX123" s="12"/>
      <c r="MNY123" s="92"/>
      <c r="MNZ123" s="92"/>
      <c r="MOA123" s="11"/>
      <c r="MOB123" s="11"/>
      <c r="MOC123" s="93"/>
      <c r="MOD123" s="91"/>
      <c r="MOE123" s="94"/>
      <c r="MOF123" s="95"/>
      <c r="MOG123" s="90"/>
      <c r="MOH123" s="91"/>
      <c r="MOI123" s="91"/>
      <c r="MOJ123" s="91"/>
      <c r="MOK123" s="91"/>
      <c r="MOL123" s="92"/>
      <c r="MOM123" s="12"/>
      <c r="MON123" s="12"/>
      <c r="MOO123" s="92"/>
      <c r="MOP123" s="92"/>
      <c r="MOQ123" s="11"/>
      <c r="MOR123" s="11"/>
      <c r="MOS123" s="93"/>
      <c r="MOT123" s="91"/>
      <c r="MOU123" s="94"/>
      <c r="MOV123" s="95"/>
      <c r="MOW123" s="90"/>
      <c r="MOX123" s="91"/>
      <c r="MOY123" s="91"/>
      <c r="MOZ123" s="91"/>
      <c r="MPA123" s="91"/>
      <c r="MPB123" s="92"/>
      <c r="MPC123" s="12"/>
      <c r="MPD123" s="12"/>
      <c r="MPE123" s="92"/>
      <c r="MPF123" s="92"/>
      <c r="MPG123" s="11"/>
      <c r="MPH123" s="11"/>
      <c r="MPI123" s="93"/>
      <c r="MPJ123" s="91"/>
      <c r="MPK123" s="94"/>
      <c r="MPL123" s="95"/>
      <c r="MPM123" s="90"/>
      <c r="MPN123" s="91"/>
      <c r="MPO123" s="91"/>
      <c r="MPP123" s="91"/>
      <c r="MPQ123" s="91"/>
      <c r="MPR123" s="92"/>
      <c r="MPS123" s="12"/>
      <c r="MPT123" s="12"/>
      <c r="MPU123" s="92"/>
      <c r="MPV123" s="92"/>
      <c r="MPW123" s="11"/>
      <c r="MPX123" s="11"/>
      <c r="MPY123" s="93"/>
      <c r="MPZ123" s="91"/>
      <c r="MQA123" s="94"/>
      <c r="MQB123" s="95"/>
      <c r="MQC123" s="90"/>
      <c r="MQD123" s="91"/>
      <c r="MQE123" s="91"/>
      <c r="MQF123" s="91"/>
      <c r="MQG123" s="91"/>
      <c r="MQH123" s="92"/>
      <c r="MQI123" s="12"/>
      <c r="MQJ123" s="12"/>
      <c r="MQK123" s="92"/>
      <c r="MQL123" s="92"/>
      <c r="MQM123" s="11"/>
      <c r="MQN123" s="11"/>
      <c r="MQO123" s="93"/>
      <c r="MQP123" s="91"/>
      <c r="MQQ123" s="94"/>
      <c r="MQR123" s="95"/>
      <c r="MQS123" s="90"/>
      <c r="MQT123" s="91"/>
      <c r="MQU123" s="91"/>
      <c r="MQV123" s="91"/>
      <c r="MQW123" s="91"/>
      <c r="MQX123" s="92"/>
      <c r="MQY123" s="12"/>
      <c r="MQZ123" s="12"/>
      <c r="MRA123" s="92"/>
      <c r="MRB123" s="92"/>
      <c r="MRC123" s="11"/>
      <c r="MRD123" s="11"/>
      <c r="MRE123" s="93"/>
      <c r="MRF123" s="91"/>
      <c r="MRG123" s="94"/>
      <c r="MRH123" s="95"/>
      <c r="MRI123" s="90"/>
      <c r="MRJ123" s="91"/>
      <c r="MRK123" s="91"/>
      <c r="MRL123" s="91"/>
      <c r="MRM123" s="91"/>
      <c r="MRN123" s="92"/>
      <c r="MRO123" s="12"/>
      <c r="MRP123" s="12"/>
      <c r="MRQ123" s="92"/>
      <c r="MRR123" s="92"/>
      <c r="MRS123" s="11"/>
      <c r="MRT123" s="11"/>
      <c r="MRU123" s="93"/>
      <c r="MRV123" s="91"/>
      <c r="MRW123" s="94"/>
      <c r="MRX123" s="95"/>
      <c r="MRY123" s="90"/>
      <c r="MRZ123" s="91"/>
      <c r="MSA123" s="91"/>
      <c r="MSB123" s="91"/>
      <c r="MSC123" s="91"/>
      <c r="MSD123" s="92"/>
      <c r="MSE123" s="12"/>
      <c r="MSF123" s="12"/>
      <c r="MSG123" s="92"/>
      <c r="MSH123" s="92"/>
      <c r="MSI123" s="11"/>
      <c r="MSJ123" s="11"/>
      <c r="MSK123" s="93"/>
      <c r="MSL123" s="91"/>
      <c r="MSM123" s="94"/>
      <c r="MSN123" s="95"/>
      <c r="MSO123" s="90"/>
      <c r="MSP123" s="91"/>
      <c r="MSQ123" s="91"/>
      <c r="MSR123" s="91"/>
      <c r="MSS123" s="91"/>
      <c r="MST123" s="92"/>
      <c r="MSU123" s="12"/>
      <c r="MSV123" s="12"/>
      <c r="MSW123" s="92"/>
      <c r="MSX123" s="92"/>
      <c r="MSY123" s="11"/>
      <c r="MSZ123" s="11"/>
      <c r="MTA123" s="93"/>
      <c r="MTB123" s="91"/>
      <c r="MTC123" s="94"/>
      <c r="MTD123" s="95"/>
      <c r="MTE123" s="90"/>
      <c r="MTF123" s="91"/>
      <c r="MTG123" s="91"/>
      <c r="MTH123" s="91"/>
      <c r="MTI123" s="91"/>
      <c r="MTJ123" s="92"/>
      <c r="MTK123" s="12"/>
      <c r="MTL123" s="12"/>
      <c r="MTM123" s="92"/>
      <c r="MTN123" s="92"/>
      <c r="MTO123" s="11"/>
      <c r="MTP123" s="11"/>
      <c r="MTQ123" s="93"/>
      <c r="MTR123" s="91"/>
      <c r="MTS123" s="94"/>
      <c r="MTT123" s="95"/>
      <c r="MTU123" s="90"/>
      <c r="MTV123" s="91"/>
      <c r="MTW123" s="91"/>
      <c r="MTX123" s="91"/>
      <c r="MTY123" s="91"/>
      <c r="MTZ123" s="92"/>
      <c r="MUA123" s="12"/>
      <c r="MUB123" s="12"/>
      <c r="MUC123" s="92"/>
      <c r="MUD123" s="92"/>
      <c r="MUE123" s="11"/>
      <c r="MUF123" s="11"/>
      <c r="MUG123" s="93"/>
      <c r="MUH123" s="91"/>
      <c r="MUI123" s="94"/>
      <c r="MUJ123" s="95"/>
      <c r="MUK123" s="90"/>
      <c r="MUL123" s="91"/>
      <c r="MUM123" s="91"/>
      <c r="MUN123" s="91"/>
      <c r="MUO123" s="91"/>
      <c r="MUP123" s="92"/>
      <c r="MUQ123" s="12"/>
      <c r="MUR123" s="12"/>
      <c r="MUS123" s="92"/>
      <c r="MUT123" s="92"/>
      <c r="MUU123" s="11"/>
      <c r="MUV123" s="11"/>
      <c r="MUW123" s="93"/>
      <c r="MUX123" s="91"/>
      <c r="MUY123" s="94"/>
      <c r="MUZ123" s="95"/>
      <c r="MVA123" s="90"/>
      <c r="MVB123" s="91"/>
      <c r="MVC123" s="91"/>
      <c r="MVD123" s="91"/>
      <c r="MVE123" s="91"/>
      <c r="MVF123" s="92"/>
      <c r="MVG123" s="12"/>
      <c r="MVH123" s="12"/>
      <c r="MVI123" s="92"/>
      <c r="MVJ123" s="92"/>
      <c r="MVK123" s="11"/>
      <c r="MVL123" s="11"/>
      <c r="MVM123" s="93"/>
      <c r="MVN123" s="91"/>
      <c r="MVO123" s="94"/>
      <c r="MVP123" s="95"/>
      <c r="MVQ123" s="90"/>
      <c r="MVR123" s="91"/>
      <c r="MVS123" s="91"/>
      <c r="MVT123" s="91"/>
      <c r="MVU123" s="91"/>
      <c r="MVV123" s="92"/>
      <c r="MVW123" s="12"/>
      <c r="MVX123" s="12"/>
      <c r="MVY123" s="92"/>
      <c r="MVZ123" s="92"/>
      <c r="MWA123" s="11"/>
      <c r="MWB123" s="11"/>
      <c r="MWC123" s="93"/>
      <c r="MWD123" s="91"/>
      <c r="MWE123" s="94"/>
      <c r="MWF123" s="95"/>
      <c r="MWG123" s="90"/>
      <c r="MWH123" s="91"/>
      <c r="MWI123" s="91"/>
      <c r="MWJ123" s="91"/>
      <c r="MWK123" s="91"/>
      <c r="MWL123" s="92"/>
      <c r="MWM123" s="12"/>
      <c r="MWN123" s="12"/>
      <c r="MWO123" s="92"/>
      <c r="MWP123" s="92"/>
      <c r="MWQ123" s="11"/>
      <c r="MWR123" s="11"/>
      <c r="MWS123" s="93"/>
      <c r="MWT123" s="91"/>
      <c r="MWU123" s="94"/>
      <c r="MWV123" s="95"/>
      <c r="MWW123" s="90"/>
      <c r="MWX123" s="91"/>
      <c r="MWY123" s="91"/>
      <c r="MWZ123" s="91"/>
      <c r="MXA123" s="91"/>
      <c r="MXB123" s="92"/>
      <c r="MXC123" s="12"/>
      <c r="MXD123" s="12"/>
      <c r="MXE123" s="92"/>
      <c r="MXF123" s="92"/>
      <c r="MXG123" s="11"/>
      <c r="MXH123" s="11"/>
      <c r="MXI123" s="93"/>
      <c r="MXJ123" s="91"/>
      <c r="MXK123" s="94"/>
      <c r="MXL123" s="95"/>
      <c r="MXM123" s="90"/>
      <c r="MXN123" s="91"/>
      <c r="MXO123" s="91"/>
      <c r="MXP123" s="91"/>
      <c r="MXQ123" s="91"/>
      <c r="MXR123" s="92"/>
      <c r="MXS123" s="12"/>
      <c r="MXT123" s="12"/>
      <c r="MXU123" s="92"/>
      <c r="MXV123" s="92"/>
      <c r="MXW123" s="11"/>
      <c r="MXX123" s="11"/>
      <c r="MXY123" s="93"/>
      <c r="MXZ123" s="91"/>
      <c r="MYA123" s="94"/>
      <c r="MYB123" s="95"/>
      <c r="MYC123" s="90"/>
      <c r="MYD123" s="91"/>
      <c r="MYE123" s="91"/>
      <c r="MYF123" s="91"/>
      <c r="MYG123" s="91"/>
      <c r="MYH123" s="92"/>
      <c r="MYI123" s="12"/>
      <c r="MYJ123" s="12"/>
      <c r="MYK123" s="92"/>
      <c r="MYL123" s="92"/>
      <c r="MYM123" s="11"/>
      <c r="MYN123" s="11"/>
      <c r="MYO123" s="93"/>
      <c r="MYP123" s="91"/>
      <c r="MYQ123" s="94"/>
      <c r="MYR123" s="95"/>
      <c r="MYS123" s="90"/>
      <c r="MYT123" s="91"/>
      <c r="MYU123" s="91"/>
      <c r="MYV123" s="91"/>
      <c r="MYW123" s="91"/>
      <c r="MYX123" s="92"/>
      <c r="MYY123" s="12"/>
      <c r="MYZ123" s="12"/>
      <c r="MZA123" s="92"/>
      <c r="MZB123" s="92"/>
      <c r="MZC123" s="11"/>
      <c r="MZD123" s="11"/>
      <c r="MZE123" s="93"/>
      <c r="MZF123" s="91"/>
      <c r="MZG123" s="94"/>
      <c r="MZH123" s="95"/>
      <c r="MZI123" s="90"/>
      <c r="MZJ123" s="91"/>
      <c r="MZK123" s="91"/>
      <c r="MZL123" s="91"/>
      <c r="MZM123" s="91"/>
      <c r="MZN123" s="92"/>
      <c r="MZO123" s="12"/>
      <c r="MZP123" s="12"/>
      <c r="MZQ123" s="92"/>
      <c r="MZR123" s="92"/>
      <c r="MZS123" s="11"/>
      <c r="MZT123" s="11"/>
      <c r="MZU123" s="93"/>
      <c r="MZV123" s="91"/>
      <c r="MZW123" s="94"/>
      <c r="MZX123" s="95"/>
      <c r="MZY123" s="90"/>
      <c r="MZZ123" s="91"/>
      <c r="NAA123" s="91"/>
      <c r="NAB123" s="91"/>
      <c r="NAC123" s="91"/>
      <c r="NAD123" s="92"/>
      <c r="NAE123" s="12"/>
      <c r="NAF123" s="12"/>
      <c r="NAG123" s="92"/>
      <c r="NAH123" s="92"/>
      <c r="NAI123" s="11"/>
      <c r="NAJ123" s="11"/>
      <c r="NAK123" s="93"/>
      <c r="NAL123" s="91"/>
      <c r="NAM123" s="94"/>
      <c r="NAN123" s="95"/>
      <c r="NAO123" s="90"/>
      <c r="NAP123" s="91"/>
      <c r="NAQ123" s="91"/>
      <c r="NAR123" s="91"/>
      <c r="NAS123" s="91"/>
      <c r="NAT123" s="92"/>
      <c r="NAU123" s="12"/>
      <c r="NAV123" s="12"/>
      <c r="NAW123" s="92"/>
      <c r="NAX123" s="92"/>
      <c r="NAY123" s="11"/>
      <c r="NAZ123" s="11"/>
      <c r="NBA123" s="93"/>
      <c r="NBB123" s="91"/>
      <c r="NBC123" s="94"/>
      <c r="NBD123" s="95"/>
      <c r="NBE123" s="90"/>
      <c r="NBF123" s="91"/>
      <c r="NBG123" s="91"/>
      <c r="NBH123" s="91"/>
      <c r="NBI123" s="91"/>
      <c r="NBJ123" s="92"/>
      <c r="NBK123" s="12"/>
      <c r="NBL123" s="12"/>
      <c r="NBM123" s="92"/>
      <c r="NBN123" s="92"/>
      <c r="NBO123" s="11"/>
      <c r="NBP123" s="11"/>
      <c r="NBQ123" s="93"/>
      <c r="NBR123" s="91"/>
      <c r="NBS123" s="94"/>
      <c r="NBT123" s="95"/>
      <c r="NBU123" s="90"/>
      <c r="NBV123" s="91"/>
      <c r="NBW123" s="91"/>
      <c r="NBX123" s="91"/>
      <c r="NBY123" s="91"/>
      <c r="NBZ123" s="92"/>
      <c r="NCA123" s="12"/>
      <c r="NCB123" s="12"/>
      <c r="NCC123" s="92"/>
      <c r="NCD123" s="92"/>
      <c r="NCE123" s="11"/>
      <c r="NCF123" s="11"/>
      <c r="NCG123" s="93"/>
      <c r="NCH123" s="91"/>
      <c r="NCI123" s="94"/>
      <c r="NCJ123" s="95"/>
      <c r="NCK123" s="90"/>
      <c r="NCL123" s="91"/>
      <c r="NCM123" s="91"/>
      <c r="NCN123" s="91"/>
      <c r="NCO123" s="91"/>
      <c r="NCP123" s="92"/>
      <c r="NCQ123" s="12"/>
      <c r="NCR123" s="12"/>
      <c r="NCS123" s="92"/>
      <c r="NCT123" s="92"/>
      <c r="NCU123" s="11"/>
      <c r="NCV123" s="11"/>
      <c r="NCW123" s="93"/>
      <c r="NCX123" s="91"/>
      <c r="NCY123" s="94"/>
      <c r="NCZ123" s="95"/>
      <c r="NDA123" s="90"/>
      <c r="NDB123" s="91"/>
      <c r="NDC123" s="91"/>
      <c r="NDD123" s="91"/>
      <c r="NDE123" s="91"/>
      <c r="NDF123" s="92"/>
      <c r="NDG123" s="12"/>
      <c r="NDH123" s="12"/>
      <c r="NDI123" s="92"/>
      <c r="NDJ123" s="92"/>
      <c r="NDK123" s="11"/>
      <c r="NDL123" s="11"/>
      <c r="NDM123" s="93"/>
      <c r="NDN123" s="91"/>
      <c r="NDO123" s="94"/>
      <c r="NDP123" s="95"/>
      <c r="NDQ123" s="90"/>
      <c r="NDR123" s="91"/>
      <c r="NDS123" s="91"/>
      <c r="NDT123" s="91"/>
      <c r="NDU123" s="91"/>
      <c r="NDV123" s="92"/>
      <c r="NDW123" s="12"/>
      <c r="NDX123" s="12"/>
      <c r="NDY123" s="92"/>
      <c r="NDZ123" s="92"/>
      <c r="NEA123" s="11"/>
      <c r="NEB123" s="11"/>
      <c r="NEC123" s="93"/>
      <c r="NED123" s="91"/>
      <c r="NEE123" s="94"/>
      <c r="NEF123" s="95"/>
      <c r="NEG123" s="90"/>
      <c r="NEH123" s="91"/>
      <c r="NEI123" s="91"/>
      <c r="NEJ123" s="91"/>
      <c r="NEK123" s="91"/>
      <c r="NEL123" s="92"/>
      <c r="NEM123" s="12"/>
      <c r="NEN123" s="12"/>
      <c r="NEO123" s="92"/>
      <c r="NEP123" s="92"/>
      <c r="NEQ123" s="11"/>
      <c r="NER123" s="11"/>
      <c r="NES123" s="93"/>
      <c r="NET123" s="91"/>
      <c r="NEU123" s="94"/>
      <c r="NEV123" s="95"/>
      <c r="NEW123" s="90"/>
      <c r="NEX123" s="91"/>
      <c r="NEY123" s="91"/>
      <c r="NEZ123" s="91"/>
      <c r="NFA123" s="91"/>
      <c r="NFB123" s="92"/>
      <c r="NFC123" s="12"/>
      <c r="NFD123" s="12"/>
      <c r="NFE123" s="92"/>
      <c r="NFF123" s="92"/>
      <c r="NFG123" s="11"/>
      <c r="NFH123" s="11"/>
      <c r="NFI123" s="93"/>
      <c r="NFJ123" s="91"/>
      <c r="NFK123" s="94"/>
      <c r="NFL123" s="95"/>
      <c r="NFM123" s="90"/>
      <c r="NFN123" s="91"/>
      <c r="NFO123" s="91"/>
      <c r="NFP123" s="91"/>
      <c r="NFQ123" s="91"/>
      <c r="NFR123" s="92"/>
      <c r="NFS123" s="12"/>
      <c r="NFT123" s="12"/>
      <c r="NFU123" s="92"/>
      <c r="NFV123" s="92"/>
      <c r="NFW123" s="11"/>
      <c r="NFX123" s="11"/>
      <c r="NFY123" s="93"/>
      <c r="NFZ123" s="91"/>
      <c r="NGA123" s="94"/>
      <c r="NGB123" s="95"/>
      <c r="NGC123" s="90"/>
      <c r="NGD123" s="91"/>
      <c r="NGE123" s="91"/>
      <c r="NGF123" s="91"/>
      <c r="NGG123" s="91"/>
      <c r="NGH123" s="92"/>
      <c r="NGI123" s="12"/>
      <c r="NGJ123" s="12"/>
      <c r="NGK123" s="92"/>
      <c r="NGL123" s="92"/>
      <c r="NGM123" s="11"/>
      <c r="NGN123" s="11"/>
      <c r="NGO123" s="93"/>
      <c r="NGP123" s="91"/>
      <c r="NGQ123" s="94"/>
      <c r="NGR123" s="95"/>
      <c r="NGS123" s="90"/>
      <c r="NGT123" s="91"/>
      <c r="NGU123" s="91"/>
      <c r="NGV123" s="91"/>
      <c r="NGW123" s="91"/>
      <c r="NGX123" s="92"/>
      <c r="NGY123" s="12"/>
      <c r="NGZ123" s="12"/>
      <c r="NHA123" s="92"/>
      <c r="NHB123" s="92"/>
      <c r="NHC123" s="11"/>
      <c r="NHD123" s="11"/>
      <c r="NHE123" s="93"/>
      <c r="NHF123" s="91"/>
      <c r="NHG123" s="94"/>
      <c r="NHH123" s="95"/>
      <c r="NHI123" s="90"/>
      <c r="NHJ123" s="91"/>
      <c r="NHK123" s="91"/>
      <c r="NHL123" s="91"/>
      <c r="NHM123" s="91"/>
      <c r="NHN123" s="92"/>
      <c r="NHO123" s="12"/>
      <c r="NHP123" s="12"/>
      <c r="NHQ123" s="92"/>
      <c r="NHR123" s="92"/>
      <c r="NHS123" s="11"/>
      <c r="NHT123" s="11"/>
      <c r="NHU123" s="93"/>
      <c r="NHV123" s="91"/>
      <c r="NHW123" s="94"/>
      <c r="NHX123" s="95"/>
      <c r="NHY123" s="90"/>
      <c r="NHZ123" s="91"/>
      <c r="NIA123" s="91"/>
      <c r="NIB123" s="91"/>
      <c r="NIC123" s="91"/>
      <c r="NID123" s="92"/>
      <c r="NIE123" s="12"/>
      <c r="NIF123" s="12"/>
      <c r="NIG123" s="92"/>
      <c r="NIH123" s="92"/>
      <c r="NII123" s="11"/>
      <c r="NIJ123" s="11"/>
      <c r="NIK123" s="93"/>
      <c r="NIL123" s="91"/>
      <c r="NIM123" s="94"/>
      <c r="NIN123" s="95"/>
      <c r="NIO123" s="90"/>
      <c r="NIP123" s="91"/>
      <c r="NIQ123" s="91"/>
      <c r="NIR123" s="91"/>
      <c r="NIS123" s="91"/>
      <c r="NIT123" s="92"/>
      <c r="NIU123" s="12"/>
      <c r="NIV123" s="12"/>
      <c r="NIW123" s="92"/>
      <c r="NIX123" s="92"/>
      <c r="NIY123" s="11"/>
      <c r="NIZ123" s="11"/>
      <c r="NJA123" s="93"/>
      <c r="NJB123" s="91"/>
      <c r="NJC123" s="94"/>
      <c r="NJD123" s="95"/>
      <c r="NJE123" s="90"/>
      <c r="NJF123" s="91"/>
      <c r="NJG123" s="91"/>
      <c r="NJH123" s="91"/>
      <c r="NJI123" s="91"/>
      <c r="NJJ123" s="92"/>
      <c r="NJK123" s="12"/>
      <c r="NJL123" s="12"/>
      <c r="NJM123" s="92"/>
      <c r="NJN123" s="92"/>
      <c r="NJO123" s="11"/>
      <c r="NJP123" s="11"/>
      <c r="NJQ123" s="93"/>
      <c r="NJR123" s="91"/>
      <c r="NJS123" s="94"/>
      <c r="NJT123" s="95"/>
      <c r="NJU123" s="90"/>
      <c r="NJV123" s="91"/>
      <c r="NJW123" s="91"/>
      <c r="NJX123" s="91"/>
      <c r="NJY123" s="91"/>
      <c r="NJZ123" s="92"/>
      <c r="NKA123" s="12"/>
      <c r="NKB123" s="12"/>
      <c r="NKC123" s="92"/>
      <c r="NKD123" s="92"/>
      <c r="NKE123" s="11"/>
      <c r="NKF123" s="11"/>
      <c r="NKG123" s="93"/>
      <c r="NKH123" s="91"/>
      <c r="NKI123" s="94"/>
      <c r="NKJ123" s="95"/>
      <c r="NKK123" s="90"/>
      <c r="NKL123" s="91"/>
      <c r="NKM123" s="91"/>
      <c r="NKN123" s="91"/>
      <c r="NKO123" s="91"/>
      <c r="NKP123" s="92"/>
      <c r="NKQ123" s="12"/>
      <c r="NKR123" s="12"/>
      <c r="NKS123" s="92"/>
      <c r="NKT123" s="92"/>
      <c r="NKU123" s="11"/>
      <c r="NKV123" s="11"/>
      <c r="NKW123" s="93"/>
      <c r="NKX123" s="91"/>
      <c r="NKY123" s="94"/>
      <c r="NKZ123" s="95"/>
      <c r="NLA123" s="90"/>
      <c r="NLB123" s="91"/>
      <c r="NLC123" s="91"/>
      <c r="NLD123" s="91"/>
      <c r="NLE123" s="91"/>
      <c r="NLF123" s="92"/>
      <c r="NLG123" s="12"/>
      <c r="NLH123" s="12"/>
      <c r="NLI123" s="92"/>
      <c r="NLJ123" s="92"/>
      <c r="NLK123" s="11"/>
      <c r="NLL123" s="11"/>
      <c r="NLM123" s="93"/>
      <c r="NLN123" s="91"/>
      <c r="NLO123" s="94"/>
      <c r="NLP123" s="95"/>
      <c r="NLQ123" s="90"/>
      <c r="NLR123" s="91"/>
      <c r="NLS123" s="91"/>
      <c r="NLT123" s="91"/>
      <c r="NLU123" s="91"/>
      <c r="NLV123" s="92"/>
      <c r="NLW123" s="12"/>
      <c r="NLX123" s="12"/>
      <c r="NLY123" s="92"/>
      <c r="NLZ123" s="92"/>
      <c r="NMA123" s="11"/>
      <c r="NMB123" s="11"/>
      <c r="NMC123" s="93"/>
      <c r="NMD123" s="91"/>
      <c r="NME123" s="94"/>
      <c r="NMF123" s="95"/>
      <c r="NMG123" s="90"/>
      <c r="NMH123" s="91"/>
      <c r="NMI123" s="91"/>
      <c r="NMJ123" s="91"/>
      <c r="NMK123" s="91"/>
      <c r="NML123" s="92"/>
      <c r="NMM123" s="12"/>
      <c r="NMN123" s="12"/>
      <c r="NMO123" s="92"/>
      <c r="NMP123" s="92"/>
      <c r="NMQ123" s="11"/>
      <c r="NMR123" s="11"/>
      <c r="NMS123" s="93"/>
      <c r="NMT123" s="91"/>
      <c r="NMU123" s="94"/>
      <c r="NMV123" s="95"/>
      <c r="NMW123" s="90"/>
      <c r="NMX123" s="91"/>
      <c r="NMY123" s="91"/>
      <c r="NMZ123" s="91"/>
      <c r="NNA123" s="91"/>
      <c r="NNB123" s="92"/>
      <c r="NNC123" s="12"/>
      <c r="NND123" s="12"/>
      <c r="NNE123" s="92"/>
      <c r="NNF123" s="92"/>
      <c r="NNG123" s="11"/>
      <c r="NNH123" s="11"/>
      <c r="NNI123" s="93"/>
      <c r="NNJ123" s="91"/>
      <c r="NNK123" s="94"/>
      <c r="NNL123" s="95"/>
      <c r="NNM123" s="90"/>
      <c r="NNN123" s="91"/>
      <c r="NNO123" s="91"/>
      <c r="NNP123" s="91"/>
      <c r="NNQ123" s="91"/>
      <c r="NNR123" s="92"/>
      <c r="NNS123" s="12"/>
      <c r="NNT123" s="12"/>
      <c r="NNU123" s="92"/>
      <c r="NNV123" s="92"/>
      <c r="NNW123" s="11"/>
      <c r="NNX123" s="11"/>
      <c r="NNY123" s="93"/>
      <c r="NNZ123" s="91"/>
      <c r="NOA123" s="94"/>
      <c r="NOB123" s="95"/>
      <c r="NOC123" s="90"/>
      <c r="NOD123" s="91"/>
      <c r="NOE123" s="91"/>
      <c r="NOF123" s="91"/>
      <c r="NOG123" s="91"/>
      <c r="NOH123" s="92"/>
      <c r="NOI123" s="12"/>
      <c r="NOJ123" s="12"/>
      <c r="NOK123" s="92"/>
      <c r="NOL123" s="92"/>
      <c r="NOM123" s="11"/>
      <c r="NON123" s="11"/>
      <c r="NOO123" s="93"/>
      <c r="NOP123" s="91"/>
      <c r="NOQ123" s="94"/>
      <c r="NOR123" s="95"/>
      <c r="NOS123" s="90"/>
      <c r="NOT123" s="91"/>
      <c r="NOU123" s="91"/>
      <c r="NOV123" s="91"/>
      <c r="NOW123" s="91"/>
      <c r="NOX123" s="92"/>
      <c r="NOY123" s="12"/>
      <c r="NOZ123" s="12"/>
      <c r="NPA123" s="92"/>
      <c r="NPB123" s="92"/>
      <c r="NPC123" s="11"/>
      <c r="NPD123" s="11"/>
      <c r="NPE123" s="93"/>
      <c r="NPF123" s="91"/>
      <c r="NPG123" s="94"/>
      <c r="NPH123" s="95"/>
      <c r="NPI123" s="90"/>
      <c r="NPJ123" s="91"/>
      <c r="NPK123" s="91"/>
      <c r="NPL123" s="91"/>
      <c r="NPM123" s="91"/>
      <c r="NPN123" s="92"/>
      <c r="NPO123" s="12"/>
      <c r="NPP123" s="12"/>
      <c r="NPQ123" s="92"/>
      <c r="NPR123" s="92"/>
      <c r="NPS123" s="11"/>
      <c r="NPT123" s="11"/>
      <c r="NPU123" s="93"/>
      <c r="NPV123" s="91"/>
      <c r="NPW123" s="94"/>
      <c r="NPX123" s="95"/>
      <c r="NPY123" s="90"/>
      <c r="NPZ123" s="91"/>
      <c r="NQA123" s="91"/>
      <c r="NQB123" s="91"/>
      <c r="NQC123" s="91"/>
      <c r="NQD123" s="92"/>
      <c r="NQE123" s="12"/>
      <c r="NQF123" s="12"/>
      <c r="NQG123" s="92"/>
      <c r="NQH123" s="92"/>
      <c r="NQI123" s="11"/>
      <c r="NQJ123" s="11"/>
      <c r="NQK123" s="93"/>
      <c r="NQL123" s="91"/>
      <c r="NQM123" s="94"/>
      <c r="NQN123" s="95"/>
      <c r="NQO123" s="90"/>
      <c r="NQP123" s="91"/>
      <c r="NQQ123" s="91"/>
      <c r="NQR123" s="91"/>
      <c r="NQS123" s="91"/>
      <c r="NQT123" s="92"/>
      <c r="NQU123" s="12"/>
      <c r="NQV123" s="12"/>
      <c r="NQW123" s="92"/>
      <c r="NQX123" s="92"/>
      <c r="NQY123" s="11"/>
      <c r="NQZ123" s="11"/>
      <c r="NRA123" s="93"/>
      <c r="NRB123" s="91"/>
      <c r="NRC123" s="94"/>
      <c r="NRD123" s="95"/>
      <c r="NRE123" s="90"/>
      <c r="NRF123" s="91"/>
      <c r="NRG123" s="91"/>
      <c r="NRH123" s="91"/>
      <c r="NRI123" s="91"/>
      <c r="NRJ123" s="92"/>
      <c r="NRK123" s="12"/>
      <c r="NRL123" s="12"/>
      <c r="NRM123" s="92"/>
      <c r="NRN123" s="92"/>
      <c r="NRO123" s="11"/>
      <c r="NRP123" s="11"/>
      <c r="NRQ123" s="93"/>
      <c r="NRR123" s="91"/>
      <c r="NRS123" s="94"/>
      <c r="NRT123" s="95"/>
      <c r="NRU123" s="90"/>
      <c r="NRV123" s="91"/>
      <c r="NRW123" s="91"/>
      <c r="NRX123" s="91"/>
      <c r="NRY123" s="91"/>
      <c r="NRZ123" s="92"/>
      <c r="NSA123" s="12"/>
      <c r="NSB123" s="12"/>
      <c r="NSC123" s="92"/>
      <c r="NSD123" s="92"/>
      <c r="NSE123" s="11"/>
      <c r="NSF123" s="11"/>
      <c r="NSG123" s="93"/>
      <c r="NSH123" s="91"/>
      <c r="NSI123" s="94"/>
      <c r="NSJ123" s="95"/>
      <c r="NSK123" s="90"/>
      <c r="NSL123" s="91"/>
      <c r="NSM123" s="91"/>
      <c r="NSN123" s="91"/>
      <c r="NSO123" s="91"/>
      <c r="NSP123" s="92"/>
      <c r="NSQ123" s="12"/>
      <c r="NSR123" s="12"/>
      <c r="NSS123" s="92"/>
      <c r="NST123" s="92"/>
      <c r="NSU123" s="11"/>
      <c r="NSV123" s="11"/>
      <c r="NSW123" s="93"/>
      <c r="NSX123" s="91"/>
      <c r="NSY123" s="94"/>
      <c r="NSZ123" s="95"/>
      <c r="NTA123" s="90"/>
      <c r="NTB123" s="91"/>
      <c r="NTC123" s="91"/>
      <c r="NTD123" s="91"/>
      <c r="NTE123" s="91"/>
      <c r="NTF123" s="92"/>
      <c r="NTG123" s="12"/>
      <c r="NTH123" s="12"/>
      <c r="NTI123" s="92"/>
      <c r="NTJ123" s="92"/>
      <c r="NTK123" s="11"/>
      <c r="NTL123" s="11"/>
      <c r="NTM123" s="93"/>
      <c r="NTN123" s="91"/>
      <c r="NTO123" s="94"/>
      <c r="NTP123" s="95"/>
      <c r="NTQ123" s="90"/>
      <c r="NTR123" s="91"/>
      <c r="NTS123" s="91"/>
      <c r="NTT123" s="91"/>
      <c r="NTU123" s="91"/>
      <c r="NTV123" s="92"/>
      <c r="NTW123" s="12"/>
      <c r="NTX123" s="12"/>
      <c r="NTY123" s="92"/>
      <c r="NTZ123" s="92"/>
      <c r="NUA123" s="11"/>
      <c r="NUB123" s="11"/>
      <c r="NUC123" s="93"/>
      <c r="NUD123" s="91"/>
      <c r="NUE123" s="94"/>
      <c r="NUF123" s="95"/>
      <c r="NUG123" s="90"/>
      <c r="NUH123" s="91"/>
      <c r="NUI123" s="91"/>
      <c r="NUJ123" s="91"/>
      <c r="NUK123" s="91"/>
      <c r="NUL123" s="92"/>
      <c r="NUM123" s="12"/>
      <c r="NUN123" s="12"/>
      <c r="NUO123" s="92"/>
      <c r="NUP123" s="92"/>
      <c r="NUQ123" s="11"/>
      <c r="NUR123" s="11"/>
      <c r="NUS123" s="93"/>
      <c r="NUT123" s="91"/>
      <c r="NUU123" s="94"/>
      <c r="NUV123" s="95"/>
      <c r="NUW123" s="90"/>
      <c r="NUX123" s="91"/>
      <c r="NUY123" s="91"/>
      <c r="NUZ123" s="91"/>
      <c r="NVA123" s="91"/>
      <c r="NVB123" s="92"/>
      <c r="NVC123" s="12"/>
      <c r="NVD123" s="12"/>
      <c r="NVE123" s="92"/>
      <c r="NVF123" s="92"/>
      <c r="NVG123" s="11"/>
      <c r="NVH123" s="11"/>
      <c r="NVI123" s="93"/>
      <c r="NVJ123" s="91"/>
      <c r="NVK123" s="94"/>
      <c r="NVL123" s="95"/>
      <c r="NVM123" s="90"/>
      <c r="NVN123" s="91"/>
      <c r="NVO123" s="91"/>
      <c r="NVP123" s="91"/>
      <c r="NVQ123" s="91"/>
      <c r="NVR123" s="92"/>
      <c r="NVS123" s="12"/>
      <c r="NVT123" s="12"/>
      <c r="NVU123" s="92"/>
      <c r="NVV123" s="92"/>
      <c r="NVW123" s="11"/>
      <c r="NVX123" s="11"/>
      <c r="NVY123" s="93"/>
      <c r="NVZ123" s="91"/>
      <c r="NWA123" s="94"/>
      <c r="NWB123" s="95"/>
      <c r="NWC123" s="90"/>
      <c r="NWD123" s="91"/>
      <c r="NWE123" s="91"/>
      <c r="NWF123" s="91"/>
      <c r="NWG123" s="91"/>
      <c r="NWH123" s="92"/>
      <c r="NWI123" s="12"/>
      <c r="NWJ123" s="12"/>
      <c r="NWK123" s="92"/>
      <c r="NWL123" s="92"/>
      <c r="NWM123" s="11"/>
      <c r="NWN123" s="11"/>
      <c r="NWO123" s="93"/>
      <c r="NWP123" s="91"/>
      <c r="NWQ123" s="94"/>
      <c r="NWR123" s="95"/>
      <c r="NWS123" s="90"/>
      <c r="NWT123" s="91"/>
      <c r="NWU123" s="91"/>
      <c r="NWV123" s="91"/>
      <c r="NWW123" s="91"/>
      <c r="NWX123" s="92"/>
      <c r="NWY123" s="12"/>
      <c r="NWZ123" s="12"/>
      <c r="NXA123" s="92"/>
      <c r="NXB123" s="92"/>
      <c r="NXC123" s="11"/>
      <c r="NXD123" s="11"/>
      <c r="NXE123" s="93"/>
      <c r="NXF123" s="91"/>
      <c r="NXG123" s="94"/>
      <c r="NXH123" s="95"/>
      <c r="NXI123" s="90"/>
      <c r="NXJ123" s="91"/>
      <c r="NXK123" s="91"/>
      <c r="NXL123" s="91"/>
      <c r="NXM123" s="91"/>
      <c r="NXN123" s="92"/>
      <c r="NXO123" s="12"/>
      <c r="NXP123" s="12"/>
      <c r="NXQ123" s="92"/>
      <c r="NXR123" s="92"/>
      <c r="NXS123" s="11"/>
      <c r="NXT123" s="11"/>
      <c r="NXU123" s="93"/>
      <c r="NXV123" s="91"/>
      <c r="NXW123" s="94"/>
      <c r="NXX123" s="95"/>
      <c r="NXY123" s="90"/>
      <c r="NXZ123" s="91"/>
      <c r="NYA123" s="91"/>
      <c r="NYB123" s="91"/>
      <c r="NYC123" s="91"/>
      <c r="NYD123" s="92"/>
      <c r="NYE123" s="12"/>
      <c r="NYF123" s="12"/>
      <c r="NYG123" s="92"/>
      <c r="NYH123" s="92"/>
      <c r="NYI123" s="11"/>
      <c r="NYJ123" s="11"/>
      <c r="NYK123" s="93"/>
      <c r="NYL123" s="91"/>
      <c r="NYM123" s="94"/>
      <c r="NYN123" s="95"/>
      <c r="NYO123" s="90"/>
      <c r="NYP123" s="91"/>
      <c r="NYQ123" s="91"/>
      <c r="NYR123" s="91"/>
      <c r="NYS123" s="91"/>
      <c r="NYT123" s="92"/>
      <c r="NYU123" s="12"/>
      <c r="NYV123" s="12"/>
      <c r="NYW123" s="92"/>
      <c r="NYX123" s="92"/>
      <c r="NYY123" s="11"/>
      <c r="NYZ123" s="11"/>
      <c r="NZA123" s="93"/>
      <c r="NZB123" s="91"/>
      <c r="NZC123" s="94"/>
      <c r="NZD123" s="95"/>
      <c r="NZE123" s="90"/>
      <c r="NZF123" s="91"/>
      <c r="NZG123" s="91"/>
      <c r="NZH123" s="91"/>
      <c r="NZI123" s="91"/>
      <c r="NZJ123" s="92"/>
      <c r="NZK123" s="12"/>
      <c r="NZL123" s="12"/>
      <c r="NZM123" s="92"/>
      <c r="NZN123" s="92"/>
      <c r="NZO123" s="11"/>
      <c r="NZP123" s="11"/>
      <c r="NZQ123" s="93"/>
      <c r="NZR123" s="91"/>
      <c r="NZS123" s="94"/>
      <c r="NZT123" s="95"/>
      <c r="NZU123" s="90"/>
      <c r="NZV123" s="91"/>
      <c r="NZW123" s="91"/>
      <c r="NZX123" s="91"/>
      <c r="NZY123" s="91"/>
      <c r="NZZ123" s="92"/>
      <c r="OAA123" s="12"/>
      <c r="OAB123" s="12"/>
      <c r="OAC123" s="92"/>
      <c r="OAD123" s="92"/>
      <c r="OAE123" s="11"/>
      <c r="OAF123" s="11"/>
      <c r="OAG123" s="93"/>
      <c r="OAH123" s="91"/>
      <c r="OAI123" s="94"/>
      <c r="OAJ123" s="95"/>
      <c r="OAK123" s="90"/>
      <c r="OAL123" s="91"/>
      <c r="OAM123" s="91"/>
      <c r="OAN123" s="91"/>
      <c r="OAO123" s="91"/>
      <c r="OAP123" s="92"/>
      <c r="OAQ123" s="12"/>
      <c r="OAR123" s="12"/>
      <c r="OAS123" s="92"/>
      <c r="OAT123" s="92"/>
      <c r="OAU123" s="11"/>
      <c r="OAV123" s="11"/>
      <c r="OAW123" s="93"/>
      <c r="OAX123" s="91"/>
      <c r="OAY123" s="94"/>
      <c r="OAZ123" s="95"/>
      <c r="OBA123" s="90"/>
      <c r="OBB123" s="91"/>
      <c r="OBC123" s="91"/>
      <c r="OBD123" s="91"/>
      <c r="OBE123" s="91"/>
      <c r="OBF123" s="92"/>
      <c r="OBG123" s="12"/>
      <c r="OBH123" s="12"/>
      <c r="OBI123" s="92"/>
      <c r="OBJ123" s="92"/>
      <c r="OBK123" s="11"/>
      <c r="OBL123" s="11"/>
      <c r="OBM123" s="93"/>
      <c r="OBN123" s="91"/>
      <c r="OBO123" s="94"/>
      <c r="OBP123" s="95"/>
      <c r="OBQ123" s="90"/>
      <c r="OBR123" s="91"/>
      <c r="OBS123" s="91"/>
      <c r="OBT123" s="91"/>
      <c r="OBU123" s="91"/>
      <c r="OBV123" s="92"/>
      <c r="OBW123" s="12"/>
      <c r="OBX123" s="12"/>
      <c r="OBY123" s="92"/>
      <c r="OBZ123" s="92"/>
      <c r="OCA123" s="11"/>
      <c r="OCB123" s="11"/>
      <c r="OCC123" s="93"/>
      <c r="OCD123" s="91"/>
      <c r="OCE123" s="94"/>
      <c r="OCF123" s="95"/>
      <c r="OCG123" s="90"/>
      <c r="OCH123" s="91"/>
      <c r="OCI123" s="91"/>
      <c r="OCJ123" s="91"/>
      <c r="OCK123" s="91"/>
      <c r="OCL123" s="92"/>
      <c r="OCM123" s="12"/>
      <c r="OCN123" s="12"/>
      <c r="OCO123" s="92"/>
      <c r="OCP123" s="92"/>
      <c r="OCQ123" s="11"/>
      <c r="OCR123" s="11"/>
      <c r="OCS123" s="93"/>
      <c r="OCT123" s="91"/>
      <c r="OCU123" s="94"/>
      <c r="OCV123" s="95"/>
      <c r="OCW123" s="90"/>
      <c r="OCX123" s="91"/>
      <c r="OCY123" s="91"/>
      <c r="OCZ123" s="91"/>
      <c r="ODA123" s="91"/>
      <c r="ODB123" s="92"/>
      <c r="ODC123" s="12"/>
      <c r="ODD123" s="12"/>
      <c r="ODE123" s="92"/>
      <c r="ODF123" s="92"/>
      <c r="ODG123" s="11"/>
      <c r="ODH123" s="11"/>
      <c r="ODI123" s="93"/>
      <c r="ODJ123" s="91"/>
      <c r="ODK123" s="94"/>
      <c r="ODL123" s="95"/>
      <c r="ODM123" s="90"/>
      <c r="ODN123" s="91"/>
      <c r="ODO123" s="91"/>
      <c r="ODP123" s="91"/>
      <c r="ODQ123" s="91"/>
      <c r="ODR123" s="92"/>
      <c r="ODS123" s="12"/>
      <c r="ODT123" s="12"/>
      <c r="ODU123" s="92"/>
      <c r="ODV123" s="92"/>
      <c r="ODW123" s="11"/>
      <c r="ODX123" s="11"/>
      <c r="ODY123" s="93"/>
      <c r="ODZ123" s="91"/>
      <c r="OEA123" s="94"/>
      <c r="OEB123" s="95"/>
      <c r="OEC123" s="90"/>
      <c r="OED123" s="91"/>
      <c r="OEE123" s="91"/>
      <c r="OEF123" s="91"/>
      <c r="OEG123" s="91"/>
      <c r="OEH123" s="92"/>
      <c r="OEI123" s="12"/>
      <c r="OEJ123" s="12"/>
      <c r="OEK123" s="92"/>
      <c r="OEL123" s="92"/>
      <c r="OEM123" s="11"/>
      <c r="OEN123" s="11"/>
      <c r="OEO123" s="93"/>
      <c r="OEP123" s="91"/>
      <c r="OEQ123" s="94"/>
      <c r="OER123" s="95"/>
      <c r="OES123" s="90"/>
      <c r="OET123" s="91"/>
      <c r="OEU123" s="91"/>
      <c r="OEV123" s="91"/>
      <c r="OEW123" s="91"/>
      <c r="OEX123" s="92"/>
      <c r="OEY123" s="12"/>
      <c r="OEZ123" s="12"/>
      <c r="OFA123" s="92"/>
      <c r="OFB123" s="92"/>
      <c r="OFC123" s="11"/>
      <c r="OFD123" s="11"/>
      <c r="OFE123" s="93"/>
      <c r="OFF123" s="91"/>
      <c r="OFG123" s="94"/>
      <c r="OFH123" s="95"/>
      <c r="OFI123" s="90"/>
      <c r="OFJ123" s="91"/>
      <c r="OFK123" s="91"/>
      <c r="OFL123" s="91"/>
      <c r="OFM123" s="91"/>
      <c r="OFN123" s="92"/>
      <c r="OFO123" s="12"/>
      <c r="OFP123" s="12"/>
      <c r="OFQ123" s="92"/>
      <c r="OFR123" s="92"/>
      <c r="OFS123" s="11"/>
      <c r="OFT123" s="11"/>
      <c r="OFU123" s="93"/>
      <c r="OFV123" s="91"/>
      <c r="OFW123" s="94"/>
      <c r="OFX123" s="95"/>
      <c r="OFY123" s="90"/>
      <c r="OFZ123" s="91"/>
      <c r="OGA123" s="91"/>
      <c r="OGB123" s="91"/>
      <c r="OGC123" s="91"/>
      <c r="OGD123" s="92"/>
      <c r="OGE123" s="12"/>
      <c r="OGF123" s="12"/>
      <c r="OGG123" s="92"/>
      <c r="OGH123" s="92"/>
      <c r="OGI123" s="11"/>
      <c r="OGJ123" s="11"/>
      <c r="OGK123" s="93"/>
      <c r="OGL123" s="91"/>
      <c r="OGM123" s="94"/>
      <c r="OGN123" s="95"/>
      <c r="OGO123" s="90"/>
      <c r="OGP123" s="91"/>
      <c r="OGQ123" s="91"/>
      <c r="OGR123" s="91"/>
      <c r="OGS123" s="91"/>
      <c r="OGT123" s="92"/>
      <c r="OGU123" s="12"/>
      <c r="OGV123" s="12"/>
      <c r="OGW123" s="92"/>
      <c r="OGX123" s="92"/>
      <c r="OGY123" s="11"/>
      <c r="OGZ123" s="11"/>
      <c r="OHA123" s="93"/>
      <c r="OHB123" s="91"/>
      <c r="OHC123" s="94"/>
      <c r="OHD123" s="95"/>
      <c r="OHE123" s="90"/>
      <c r="OHF123" s="91"/>
      <c r="OHG123" s="91"/>
      <c r="OHH123" s="91"/>
      <c r="OHI123" s="91"/>
      <c r="OHJ123" s="92"/>
      <c r="OHK123" s="12"/>
      <c r="OHL123" s="12"/>
      <c r="OHM123" s="92"/>
      <c r="OHN123" s="92"/>
      <c r="OHO123" s="11"/>
      <c r="OHP123" s="11"/>
      <c r="OHQ123" s="93"/>
      <c r="OHR123" s="91"/>
      <c r="OHS123" s="94"/>
      <c r="OHT123" s="95"/>
      <c r="OHU123" s="90"/>
      <c r="OHV123" s="91"/>
      <c r="OHW123" s="91"/>
      <c r="OHX123" s="91"/>
      <c r="OHY123" s="91"/>
      <c r="OHZ123" s="92"/>
      <c r="OIA123" s="12"/>
      <c r="OIB123" s="12"/>
      <c r="OIC123" s="92"/>
      <c r="OID123" s="92"/>
      <c r="OIE123" s="11"/>
      <c r="OIF123" s="11"/>
      <c r="OIG123" s="93"/>
      <c r="OIH123" s="91"/>
      <c r="OII123" s="94"/>
      <c r="OIJ123" s="95"/>
      <c r="OIK123" s="90"/>
      <c r="OIL123" s="91"/>
      <c r="OIM123" s="91"/>
      <c r="OIN123" s="91"/>
      <c r="OIO123" s="91"/>
      <c r="OIP123" s="92"/>
      <c r="OIQ123" s="12"/>
      <c r="OIR123" s="12"/>
      <c r="OIS123" s="92"/>
      <c r="OIT123" s="92"/>
      <c r="OIU123" s="11"/>
      <c r="OIV123" s="11"/>
      <c r="OIW123" s="93"/>
      <c r="OIX123" s="91"/>
      <c r="OIY123" s="94"/>
      <c r="OIZ123" s="95"/>
      <c r="OJA123" s="90"/>
      <c r="OJB123" s="91"/>
      <c r="OJC123" s="91"/>
      <c r="OJD123" s="91"/>
      <c r="OJE123" s="91"/>
      <c r="OJF123" s="92"/>
      <c r="OJG123" s="12"/>
      <c r="OJH123" s="12"/>
      <c r="OJI123" s="92"/>
      <c r="OJJ123" s="92"/>
      <c r="OJK123" s="11"/>
      <c r="OJL123" s="11"/>
      <c r="OJM123" s="93"/>
      <c r="OJN123" s="91"/>
      <c r="OJO123" s="94"/>
      <c r="OJP123" s="95"/>
      <c r="OJQ123" s="90"/>
      <c r="OJR123" s="91"/>
      <c r="OJS123" s="91"/>
      <c r="OJT123" s="91"/>
      <c r="OJU123" s="91"/>
      <c r="OJV123" s="92"/>
      <c r="OJW123" s="12"/>
      <c r="OJX123" s="12"/>
      <c r="OJY123" s="92"/>
      <c r="OJZ123" s="92"/>
      <c r="OKA123" s="11"/>
      <c r="OKB123" s="11"/>
      <c r="OKC123" s="93"/>
      <c r="OKD123" s="91"/>
      <c r="OKE123" s="94"/>
      <c r="OKF123" s="95"/>
      <c r="OKG123" s="90"/>
      <c r="OKH123" s="91"/>
      <c r="OKI123" s="91"/>
      <c r="OKJ123" s="91"/>
      <c r="OKK123" s="91"/>
      <c r="OKL123" s="92"/>
      <c r="OKM123" s="12"/>
      <c r="OKN123" s="12"/>
      <c r="OKO123" s="92"/>
      <c r="OKP123" s="92"/>
      <c r="OKQ123" s="11"/>
      <c r="OKR123" s="11"/>
      <c r="OKS123" s="93"/>
      <c r="OKT123" s="91"/>
      <c r="OKU123" s="94"/>
      <c r="OKV123" s="95"/>
      <c r="OKW123" s="90"/>
      <c r="OKX123" s="91"/>
      <c r="OKY123" s="91"/>
      <c r="OKZ123" s="91"/>
      <c r="OLA123" s="91"/>
      <c r="OLB123" s="92"/>
      <c r="OLC123" s="12"/>
      <c r="OLD123" s="12"/>
      <c r="OLE123" s="92"/>
      <c r="OLF123" s="92"/>
      <c r="OLG123" s="11"/>
      <c r="OLH123" s="11"/>
      <c r="OLI123" s="93"/>
      <c r="OLJ123" s="91"/>
      <c r="OLK123" s="94"/>
      <c r="OLL123" s="95"/>
      <c r="OLM123" s="90"/>
      <c r="OLN123" s="91"/>
      <c r="OLO123" s="91"/>
      <c r="OLP123" s="91"/>
      <c r="OLQ123" s="91"/>
      <c r="OLR123" s="92"/>
      <c r="OLS123" s="12"/>
      <c r="OLT123" s="12"/>
      <c r="OLU123" s="92"/>
      <c r="OLV123" s="92"/>
      <c r="OLW123" s="11"/>
      <c r="OLX123" s="11"/>
      <c r="OLY123" s="93"/>
      <c r="OLZ123" s="91"/>
      <c r="OMA123" s="94"/>
      <c r="OMB123" s="95"/>
      <c r="OMC123" s="90"/>
      <c r="OMD123" s="91"/>
      <c r="OME123" s="91"/>
      <c r="OMF123" s="91"/>
      <c r="OMG123" s="91"/>
      <c r="OMH123" s="92"/>
      <c r="OMI123" s="12"/>
      <c r="OMJ123" s="12"/>
      <c r="OMK123" s="92"/>
      <c r="OML123" s="92"/>
      <c r="OMM123" s="11"/>
      <c r="OMN123" s="11"/>
      <c r="OMO123" s="93"/>
      <c r="OMP123" s="91"/>
      <c r="OMQ123" s="94"/>
      <c r="OMR123" s="95"/>
      <c r="OMS123" s="90"/>
      <c r="OMT123" s="91"/>
      <c r="OMU123" s="91"/>
      <c r="OMV123" s="91"/>
      <c r="OMW123" s="91"/>
      <c r="OMX123" s="92"/>
      <c r="OMY123" s="12"/>
      <c r="OMZ123" s="12"/>
      <c r="ONA123" s="92"/>
      <c r="ONB123" s="92"/>
      <c r="ONC123" s="11"/>
      <c r="OND123" s="11"/>
      <c r="ONE123" s="93"/>
      <c r="ONF123" s="91"/>
      <c r="ONG123" s="94"/>
      <c r="ONH123" s="95"/>
      <c r="ONI123" s="90"/>
      <c r="ONJ123" s="91"/>
      <c r="ONK123" s="91"/>
      <c r="ONL123" s="91"/>
      <c r="ONM123" s="91"/>
      <c r="ONN123" s="92"/>
      <c r="ONO123" s="12"/>
      <c r="ONP123" s="12"/>
      <c r="ONQ123" s="92"/>
      <c r="ONR123" s="92"/>
      <c r="ONS123" s="11"/>
      <c r="ONT123" s="11"/>
      <c r="ONU123" s="93"/>
      <c r="ONV123" s="91"/>
      <c r="ONW123" s="94"/>
      <c r="ONX123" s="95"/>
      <c r="ONY123" s="90"/>
      <c r="ONZ123" s="91"/>
      <c r="OOA123" s="91"/>
      <c r="OOB123" s="91"/>
      <c r="OOC123" s="91"/>
      <c r="OOD123" s="92"/>
      <c r="OOE123" s="12"/>
      <c r="OOF123" s="12"/>
      <c r="OOG123" s="92"/>
      <c r="OOH123" s="92"/>
      <c r="OOI123" s="11"/>
      <c r="OOJ123" s="11"/>
      <c r="OOK123" s="93"/>
      <c r="OOL123" s="91"/>
      <c r="OOM123" s="94"/>
      <c r="OON123" s="95"/>
      <c r="OOO123" s="90"/>
      <c r="OOP123" s="91"/>
      <c r="OOQ123" s="91"/>
      <c r="OOR123" s="91"/>
      <c r="OOS123" s="91"/>
      <c r="OOT123" s="92"/>
      <c r="OOU123" s="12"/>
      <c r="OOV123" s="12"/>
      <c r="OOW123" s="92"/>
      <c r="OOX123" s="92"/>
      <c r="OOY123" s="11"/>
      <c r="OOZ123" s="11"/>
      <c r="OPA123" s="93"/>
      <c r="OPB123" s="91"/>
      <c r="OPC123" s="94"/>
      <c r="OPD123" s="95"/>
      <c r="OPE123" s="90"/>
      <c r="OPF123" s="91"/>
      <c r="OPG123" s="91"/>
      <c r="OPH123" s="91"/>
      <c r="OPI123" s="91"/>
      <c r="OPJ123" s="92"/>
      <c r="OPK123" s="12"/>
      <c r="OPL123" s="12"/>
      <c r="OPM123" s="92"/>
      <c r="OPN123" s="92"/>
      <c r="OPO123" s="11"/>
      <c r="OPP123" s="11"/>
      <c r="OPQ123" s="93"/>
      <c r="OPR123" s="91"/>
      <c r="OPS123" s="94"/>
      <c r="OPT123" s="95"/>
      <c r="OPU123" s="90"/>
      <c r="OPV123" s="91"/>
      <c r="OPW123" s="91"/>
      <c r="OPX123" s="91"/>
      <c r="OPY123" s="91"/>
      <c r="OPZ123" s="92"/>
      <c r="OQA123" s="12"/>
      <c r="OQB123" s="12"/>
      <c r="OQC123" s="92"/>
      <c r="OQD123" s="92"/>
      <c r="OQE123" s="11"/>
      <c r="OQF123" s="11"/>
      <c r="OQG123" s="93"/>
      <c r="OQH123" s="91"/>
      <c r="OQI123" s="94"/>
      <c r="OQJ123" s="95"/>
      <c r="OQK123" s="90"/>
      <c r="OQL123" s="91"/>
      <c r="OQM123" s="91"/>
      <c r="OQN123" s="91"/>
      <c r="OQO123" s="91"/>
      <c r="OQP123" s="92"/>
      <c r="OQQ123" s="12"/>
      <c r="OQR123" s="12"/>
      <c r="OQS123" s="92"/>
      <c r="OQT123" s="92"/>
      <c r="OQU123" s="11"/>
      <c r="OQV123" s="11"/>
      <c r="OQW123" s="93"/>
      <c r="OQX123" s="91"/>
      <c r="OQY123" s="94"/>
      <c r="OQZ123" s="95"/>
      <c r="ORA123" s="90"/>
      <c r="ORB123" s="91"/>
      <c r="ORC123" s="91"/>
      <c r="ORD123" s="91"/>
      <c r="ORE123" s="91"/>
      <c r="ORF123" s="92"/>
      <c r="ORG123" s="12"/>
      <c r="ORH123" s="12"/>
      <c r="ORI123" s="92"/>
      <c r="ORJ123" s="92"/>
      <c r="ORK123" s="11"/>
      <c r="ORL123" s="11"/>
      <c r="ORM123" s="93"/>
      <c r="ORN123" s="91"/>
      <c r="ORO123" s="94"/>
      <c r="ORP123" s="95"/>
      <c r="ORQ123" s="90"/>
      <c r="ORR123" s="91"/>
      <c r="ORS123" s="91"/>
      <c r="ORT123" s="91"/>
      <c r="ORU123" s="91"/>
      <c r="ORV123" s="92"/>
      <c r="ORW123" s="12"/>
      <c r="ORX123" s="12"/>
      <c r="ORY123" s="92"/>
      <c r="ORZ123" s="92"/>
      <c r="OSA123" s="11"/>
      <c r="OSB123" s="11"/>
      <c r="OSC123" s="93"/>
      <c r="OSD123" s="91"/>
      <c r="OSE123" s="94"/>
      <c r="OSF123" s="95"/>
      <c r="OSG123" s="90"/>
      <c r="OSH123" s="91"/>
      <c r="OSI123" s="91"/>
      <c r="OSJ123" s="91"/>
      <c r="OSK123" s="91"/>
      <c r="OSL123" s="92"/>
      <c r="OSM123" s="12"/>
      <c r="OSN123" s="12"/>
      <c r="OSO123" s="92"/>
      <c r="OSP123" s="92"/>
      <c r="OSQ123" s="11"/>
      <c r="OSR123" s="11"/>
      <c r="OSS123" s="93"/>
      <c r="OST123" s="91"/>
      <c r="OSU123" s="94"/>
      <c r="OSV123" s="95"/>
      <c r="OSW123" s="90"/>
      <c r="OSX123" s="91"/>
      <c r="OSY123" s="91"/>
      <c r="OSZ123" s="91"/>
      <c r="OTA123" s="91"/>
      <c r="OTB123" s="92"/>
      <c r="OTC123" s="12"/>
      <c r="OTD123" s="12"/>
      <c r="OTE123" s="92"/>
      <c r="OTF123" s="92"/>
      <c r="OTG123" s="11"/>
      <c r="OTH123" s="11"/>
      <c r="OTI123" s="93"/>
      <c r="OTJ123" s="91"/>
      <c r="OTK123" s="94"/>
      <c r="OTL123" s="95"/>
      <c r="OTM123" s="90"/>
      <c r="OTN123" s="91"/>
      <c r="OTO123" s="91"/>
      <c r="OTP123" s="91"/>
      <c r="OTQ123" s="91"/>
      <c r="OTR123" s="92"/>
      <c r="OTS123" s="12"/>
      <c r="OTT123" s="12"/>
      <c r="OTU123" s="92"/>
      <c r="OTV123" s="92"/>
      <c r="OTW123" s="11"/>
      <c r="OTX123" s="11"/>
      <c r="OTY123" s="93"/>
      <c r="OTZ123" s="91"/>
      <c r="OUA123" s="94"/>
      <c r="OUB123" s="95"/>
      <c r="OUC123" s="90"/>
      <c r="OUD123" s="91"/>
      <c r="OUE123" s="91"/>
      <c r="OUF123" s="91"/>
      <c r="OUG123" s="91"/>
      <c r="OUH123" s="92"/>
      <c r="OUI123" s="12"/>
      <c r="OUJ123" s="12"/>
      <c r="OUK123" s="92"/>
      <c r="OUL123" s="92"/>
      <c r="OUM123" s="11"/>
      <c r="OUN123" s="11"/>
      <c r="OUO123" s="93"/>
      <c r="OUP123" s="91"/>
      <c r="OUQ123" s="94"/>
      <c r="OUR123" s="95"/>
      <c r="OUS123" s="90"/>
      <c r="OUT123" s="91"/>
      <c r="OUU123" s="91"/>
      <c r="OUV123" s="91"/>
      <c r="OUW123" s="91"/>
      <c r="OUX123" s="92"/>
      <c r="OUY123" s="12"/>
      <c r="OUZ123" s="12"/>
      <c r="OVA123" s="92"/>
      <c r="OVB123" s="92"/>
      <c r="OVC123" s="11"/>
      <c r="OVD123" s="11"/>
      <c r="OVE123" s="93"/>
      <c r="OVF123" s="91"/>
      <c r="OVG123" s="94"/>
      <c r="OVH123" s="95"/>
      <c r="OVI123" s="90"/>
      <c r="OVJ123" s="91"/>
      <c r="OVK123" s="91"/>
      <c r="OVL123" s="91"/>
      <c r="OVM123" s="91"/>
      <c r="OVN123" s="92"/>
      <c r="OVO123" s="12"/>
      <c r="OVP123" s="12"/>
      <c r="OVQ123" s="92"/>
      <c r="OVR123" s="92"/>
      <c r="OVS123" s="11"/>
      <c r="OVT123" s="11"/>
      <c r="OVU123" s="93"/>
      <c r="OVV123" s="91"/>
      <c r="OVW123" s="94"/>
      <c r="OVX123" s="95"/>
      <c r="OVY123" s="90"/>
      <c r="OVZ123" s="91"/>
      <c r="OWA123" s="91"/>
      <c r="OWB123" s="91"/>
      <c r="OWC123" s="91"/>
      <c r="OWD123" s="92"/>
      <c r="OWE123" s="12"/>
      <c r="OWF123" s="12"/>
      <c r="OWG123" s="92"/>
      <c r="OWH123" s="92"/>
      <c r="OWI123" s="11"/>
      <c r="OWJ123" s="11"/>
      <c r="OWK123" s="93"/>
      <c r="OWL123" s="91"/>
      <c r="OWM123" s="94"/>
      <c r="OWN123" s="95"/>
      <c r="OWO123" s="90"/>
      <c r="OWP123" s="91"/>
      <c r="OWQ123" s="91"/>
      <c r="OWR123" s="91"/>
      <c r="OWS123" s="91"/>
      <c r="OWT123" s="92"/>
      <c r="OWU123" s="12"/>
      <c r="OWV123" s="12"/>
      <c r="OWW123" s="92"/>
      <c r="OWX123" s="92"/>
      <c r="OWY123" s="11"/>
      <c r="OWZ123" s="11"/>
      <c r="OXA123" s="93"/>
      <c r="OXB123" s="91"/>
      <c r="OXC123" s="94"/>
      <c r="OXD123" s="95"/>
      <c r="OXE123" s="90"/>
      <c r="OXF123" s="91"/>
      <c r="OXG123" s="91"/>
      <c r="OXH123" s="91"/>
      <c r="OXI123" s="91"/>
      <c r="OXJ123" s="92"/>
      <c r="OXK123" s="12"/>
      <c r="OXL123" s="12"/>
      <c r="OXM123" s="92"/>
      <c r="OXN123" s="92"/>
      <c r="OXO123" s="11"/>
      <c r="OXP123" s="11"/>
      <c r="OXQ123" s="93"/>
      <c r="OXR123" s="91"/>
      <c r="OXS123" s="94"/>
      <c r="OXT123" s="95"/>
      <c r="OXU123" s="90"/>
      <c r="OXV123" s="91"/>
      <c r="OXW123" s="91"/>
      <c r="OXX123" s="91"/>
      <c r="OXY123" s="91"/>
      <c r="OXZ123" s="92"/>
      <c r="OYA123" s="12"/>
      <c r="OYB123" s="12"/>
      <c r="OYC123" s="92"/>
      <c r="OYD123" s="92"/>
      <c r="OYE123" s="11"/>
      <c r="OYF123" s="11"/>
      <c r="OYG123" s="93"/>
      <c r="OYH123" s="91"/>
      <c r="OYI123" s="94"/>
      <c r="OYJ123" s="95"/>
      <c r="OYK123" s="90"/>
      <c r="OYL123" s="91"/>
      <c r="OYM123" s="91"/>
      <c r="OYN123" s="91"/>
      <c r="OYO123" s="91"/>
      <c r="OYP123" s="92"/>
      <c r="OYQ123" s="12"/>
      <c r="OYR123" s="12"/>
      <c r="OYS123" s="92"/>
      <c r="OYT123" s="92"/>
      <c r="OYU123" s="11"/>
      <c r="OYV123" s="11"/>
      <c r="OYW123" s="93"/>
      <c r="OYX123" s="91"/>
      <c r="OYY123" s="94"/>
      <c r="OYZ123" s="95"/>
      <c r="OZA123" s="90"/>
      <c r="OZB123" s="91"/>
      <c r="OZC123" s="91"/>
      <c r="OZD123" s="91"/>
      <c r="OZE123" s="91"/>
      <c r="OZF123" s="92"/>
      <c r="OZG123" s="12"/>
      <c r="OZH123" s="12"/>
      <c r="OZI123" s="92"/>
      <c r="OZJ123" s="92"/>
      <c r="OZK123" s="11"/>
      <c r="OZL123" s="11"/>
      <c r="OZM123" s="93"/>
      <c r="OZN123" s="91"/>
      <c r="OZO123" s="94"/>
      <c r="OZP123" s="95"/>
      <c r="OZQ123" s="90"/>
      <c r="OZR123" s="91"/>
      <c r="OZS123" s="91"/>
      <c r="OZT123" s="91"/>
      <c r="OZU123" s="91"/>
      <c r="OZV123" s="92"/>
      <c r="OZW123" s="12"/>
      <c r="OZX123" s="12"/>
      <c r="OZY123" s="92"/>
      <c r="OZZ123" s="92"/>
      <c r="PAA123" s="11"/>
      <c r="PAB123" s="11"/>
      <c r="PAC123" s="93"/>
      <c r="PAD123" s="91"/>
      <c r="PAE123" s="94"/>
      <c r="PAF123" s="95"/>
      <c r="PAG123" s="90"/>
      <c r="PAH123" s="91"/>
      <c r="PAI123" s="91"/>
      <c r="PAJ123" s="91"/>
      <c r="PAK123" s="91"/>
      <c r="PAL123" s="92"/>
      <c r="PAM123" s="12"/>
      <c r="PAN123" s="12"/>
      <c r="PAO123" s="92"/>
      <c r="PAP123" s="92"/>
      <c r="PAQ123" s="11"/>
      <c r="PAR123" s="11"/>
      <c r="PAS123" s="93"/>
      <c r="PAT123" s="91"/>
      <c r="PAU123" s="94"/>
      <c r="PAV123" s="95"/>
      <c r="PAW123" s="90"/>
      <c r="PAX123" s="91"/>
      <c r="PAY123" s="91"/>
      <c r="PAZ123" s="91"/>
      <c r="PBA123" s="91"/>
      <c r="PBB123" s="92"/>
      <c r="PBC123" s="12"/>
      <c r="PBD123" s="12"/>
      <c r="PBE123" s="92"/>
      <c r="PBF123" s="92"/>
      <c r="PBG123" s="11"/>
      <c r="PBH123" s="11"/>
      <c r="PBI123" s="93"/>
      <c r="PBJ123" s="91"/>
      <c r="PBK123" s="94"/>
      <c r="PBL123" s="95"/>
      <c r="PBM123" s="90"/>
      <c r="PBN123" s="91"/>
      <c r="PBO123" s="91"/>
      <c r="PBP123" s="91"/>
      <c r="PBQ123" s="91"/>
      <c r="PBR123" s="92"/>
      <c r="PBS123" s="12"/>
      <c r="PBT123" s="12"/>
      <c r="PBU123" s="92"/>
      <c r="PBV123" s="92"/>
      <c r="PBW123" s="11"/>
      <c r="PBX123" s="11"/>
      <c r="PBY123" s="93"/>
      <c r="PBZ123" s="91"/>
      <c r="PCA123" s="94"/>
      <c r="PCB123" s="95"/>
      <c r="PCC123" s="90"/>
      <c r="PCD123" s="91"/>
      <c r="PCE123" s="91"/>
      <c r="PCF123" s="91"/>
      <c r="PCG123" s="91"/>
      <c r="PCH123" s="92"/>
      <c r="PCI123" s="12"/>
      <c r="PCJ123" s="12"/>
      <c r="PCK123" s="92"/>
      <c r="PCL123" s="92"/>
      <c r="PCM123" s="11"/>
      <c r="PCN123" s="11"/>
      <c r="PCO123" s="93"/>
      <c r="PCP123" s="91"/>
      <c r="PCQ123" s="94"/>
      <c r="PCR123" s="95"/>
      <c r="PCS123" s="90"/>
      <c r="PCT123" s="91"/>
      <c r="PCU123" s="91"/>
      <c r="PCV123" s="91"/>
      <c r="PCW123" s="91"/>
      <c r="PCX123" s="92"/>
      <c r="PCY123" s="12"/>
      <c r="PCZ123" s="12"/>
      <c r="PDA123" s="92"/>
      <c r="PDB123" s="92"/>
      <c r="PDC123" s="11"/>
      <c r="PDD123" s="11"/>
      <c r="PDE123" s="93"/>
      <c r="PDF123" s="91"/>
      <c r="PDG123" s="94"/>
      <c r="PDH123" s="95"/>
      <c r="PDI123" s="90"/>
      <c r="PDJ123" s="91"/>
      <c r="PDK123" s="91"/>
      <c r="PDL123" s="91"/>
      <c r="PDM123" s="91"/>
      <c r="PDN123" s="92"/>
      <c r="PDO123" s="12"/>
      <c r="PDP123" s="12"/>
      <c r="PDQ123" s="92"/>
      <c r="PDR123" s="92"/>
      <c r="PDS123" s="11"/>
      <c r="PDT123" s="11"/>
      <c r="PDU123" s="93"/>
      <c r="PDV123" s="91"/>
      <c r="PDW123" s="94"/>
      <c r="PDX123" s="95"/>
      <c r="PDY123" s="90"/>
      <c r="PDZ123" s="91"/>
      <c r="PEA123" s="91"/>
      <c r="PEB123" s="91"/>
      <c r="PEC123" s="91"/>
      <c r="PED123" s="92"/>
      <c r="PEE123" s="12"/>
      <c r="PEF123" s="12"/>
      <c r="PEG123" s="92"/>
      <c r="PEH123" s="92"/>
      <c r="PEI123" s="11"/>
      <c r="PEJ123" s="11"/>
      <c r="PEK123" s="93"/>
      <c r="PEL123" s="91"/>
      <c r="PEM123" s="94"/>
      <c r="PEN123" s="95"/>
      <c r="PEO123" s="90"/>
      <c r="PEP123" s="91"/>
      <c r="PEQ123" s="91"/>
      <c r="PER123" s="91"/>
      <c r="PES123" s="91"/>
      <c r="PET123" s="92"/>
      <c r="PEU123" s="12"/>
      <c r="PEV123" s="12"/>
      <c r="PEW123" s="92"/>
      <c r="PEX123" s="92"/>
      <c r="PEY123" s="11"/>
      <c r="PEZ123" s="11"/>
      <c r="PFA123" s="93"/>
      <c r="PFB123" s="91"/>
      <c r="PFC123" s="94"/>
      <c r="PFD123" s="95"/>
      <c r="PFE123" s="90"/>
      <c r="PFF123" s="91"/>
      <c r="PFG123" s="91"/>
      <c r="PFH123" s="91"/>
      <c r="PFI123" s="91"/>
      <c r="PFJ123" s="92"/>
      <c r="PFK123" s="12"/>
      <c r="PFL123" s="12"/>
      <c r="PFM123" s="92"/>
      <c r="PFN123" s="92"/>
      <c r="PFO123" s="11"/>
      <c r="PFP123" s="11"/>
      <c r="PFQ123" s="93"/>
      <c r="PFR123" s="91"/>
      <c r="PFS123" s="94"/>
      <c r="PFT123" s="95"/>
      <c r="PFU123" s="90"/>
      <c r="PFV123" s="91"/>
      <c r="PFW123" s="91"/>
      <c r="PFX123" s="91"/>
      <c r="PFY123" s="91"/>
      <c r="PFZ123" s="92"/>
      <c r="PGA123" s="12"/>
      <c r="PGB123" s="12"/>
      <c r="PGC123" s="92"/>
      <c r="PGD123" s="92"/>
      <c r="PGE123" s="11"/>
      <c r="PGF123" s="11"/>
      <c r="PGG123" s="93"/>
      <c r="PGH123" s="91"/>
      <c r="PGI123" s="94"/>
      <c r="PGJ123" s="95"/>
      <c r="PGK123" s="90"/>
      <c r="PGL123" s="91"/>
      <c r="PGM123" s="91"/>
      <c r="PGN123" s="91"/>
      <c r="PGO123" s="91"/>
      <c r="PGP123" s="92"/>
      <c r="PGQ123" s="12"/>
      <c r="PGR123" s="12"/>
      <c r="PGS123" s="92"/>
      <c r="PGT123" s="92"/>
      <c r="PGU123" s="11"/>
      <c r="PGV123" s="11"/>
      <c r="PGW123" s="93"/>
      <c r="PGX123" s="91"/>
      <c r="PGY123" s="94"/>
      <c r="PGZ123" s="95"/>
      <c r="PHA123" s="90"/>
      <c r="PHB123" s="91"/>
      <c r="PHC123" s="91"/>
      <c r="PHD123" s="91"/>
      <c r="PHE123" s="91"/>
      <c r="PHF123" s="92"/>
      <c r="PHG123" s="12"/>
      <c r="PHH123" s="12"/>
      <c r="PHI123" s="92"/>
      <c r="PHJ123" s="92"/>
      <c r="PHK123" s="11"/>
      <c r="PHL123" s="11"/>
      <c r="PHM123" s="93"/>
      <c r="PHN123" s="91"/>
      <c r="PHO123" s="94"/>
      <c r="PHP123" s="95"/>
      <c r="PHQ123" s="90"/>
      <c r="PHR123" s="91"/>
      <c r="PHS123" s="91"/>
      <c r="PHT123" s="91"/>
      <c r="PHU123" s="91"/>
      <c r="PHV123" s="92"/>
      <c r="PHW123" s="12"/>
      <c r="PHX123" s="12"/>
      <c r="PHY123" s="92"/>
      <c r="PHZ123" s="92"/>
      <c r="PIA123" s="11"/>
      <c r="PIB123" s="11"/>
      <c r="PIC123" s="93"/>
      <c r="PID123" s="91"/>
      <c r="PIE123" s="94"/>
      <c r="PIF123" s="95"/>
      <c r="PIG123" s="90"/>
      <c r="PIH123" s="91"/>
      <c r="PII123" s="91"/>
      <c r="PIJ123" s="91"/>
      <c r="PIK123" s="91"/>
      <c r="PIL123" s="92"/>
      <c r="PIM123" s="12"/>
      <c r="PIN123" s="12"/>
      <c r="PIO123" s="92"/>
      <c r="PIP123" s="92"/>
      <c r="PIQ123" s="11"/>
      <c r="PIR123" s="11"/>
      <c r="PIS123" s="93"/>
      <c r="PIT123" s="91"/>
      <c r="PIU123" s="94"/>
      <c r="PIV123" s="95"/>
      <c r="PIW123" s="90"/>
      <c r="PIX123" s="91"/>
      <c r="PIY123" s="91"/>
      <c r="PIZ123" s="91"/>
      <c r="PJA123" s="91"/>
      <c r="PJB123" s="92"/>
      <c r="PJC123" s="12"/>
      <c r="PJD123" s="12"/>
      <c r="PJE123" s="92"/>
      <c r="PJF123" s="92"/>
      <c r="PJG123" s="11"/>
      <c r="PJH123" s="11"/>
      <c r="PJI123" s="93"/>
      <c r="PJJ123" s="91"/>
      <c r="PJK123" s="94"/>
      <c r="PJL123" s="95"/>
      <c r="PJM123" s="90"/>
      <c r="PJN123" s="91"/>
      <c r="PJO123" s="91"/>
      <c r="PJP123" s="91"/>
      <c r="PJQ123" s="91"/>
      <c r="PJR123" s="92"/>
      <c r="PJS123" s="12"/>
      <c r="PJT123" s="12"/>
      <c r="PJU123" s="92"/>
      <c r="PJV123" s="92"/>
      <c r="PJW123" s="11"/>
      <c r="PJX123" s="11"/>
      <c r="PJY123" s="93"/>
      <c r="PJZ123" s="91"/>
      <c r="PKA123" s="94"/>
      <c r="PKB123" s="95"/>
      <c r="PKC123" s="90"/>
      <c r="PKD123" s="91"/>
      <c r="PKE123" s="91"/>
      <c r="PKF123" s="91"/>
      <c r="PKG123" s="91"/>
      <c r="PKH123" s="92"/>
      <c r="PKI123" s="12"/>
      <c r="PKJ123" s="12"/>
      <c r="PKK123" s="92"/>
      <c r="PKL123" s="92"/>
      <c r="PKM123" s="11"/>
      <c r="PKN123" s="11"/>
      <c r="PKO123" s="93"/>
      <c r="PKP123" s="91"/>
      <c r="PKQ123" s="94"/>
      <c r="PKR123" s="95"/>
      <c r="PKS123" s="90"/>
      <c r="PKT123" s="91"/>
      <c r="PKU123" s="91"/>
      <c r="PKV123" s="91"/>
      <c r="PKW123" s="91"/>
      <c r="PKX123" s="92"/>
      <c r="PKY123" s="12"/>
      <c r="PKZ123" s="12"/>
      <c r="PLA123" s="92"/>
      <c r="PLB123" s="92"/>
      <c r="PLC123" s="11"/>
      <c r="PLD123" s="11"/>
      <c r="PLE123" s="93"/>
      <c r="PLF123" s="91"/>
      <c r="PLG123" s="94"/>
      <c r="PLH123" s="95"/>
      <c r="PLI123" s="90"/>
      <c r="PLJ123" s="91"/>
      <c r="PLK123" s="91"/>
      <c r="PLL123" s="91"/>
      <c r="PLM123" s="91"/>
      <c r="PLN123" s="92"/>
      <c r="PLO123" s="12"/>
      <c r="PLP123" s="12"/>
      <c r="PLQ123" s="92"/>
      <c r="PLR123" s="92"/>
      <c r="PLS123" s="11"/>
      <c r="PLT123" s="11"/>
      <c r="PLU123" s="93"/>
      <c r="PLV123" s="91"/>
      <c r="PLW123" s="94"/>
      <c r="PLX123" s="95"/>
      <c r="PLY123" s="90"/>
      <c r="PLZ123" s="91"/>
      <c r="PMA123" s="91"/>
      <c r="PMB123" s="91"/>
      <c r="PMC123" s="91"/>
      <c r="PMD123" s="92"/>
      <c r="PME123" s="12"/>
      <c r="PMF123" s="12"/>
      <c r="PMG123" s="92"/>
      <c r="PMH123" s="92"/>
      <c r="PMI123" s="11"/>
      <c r="PMJ123" s="11"/>
      <c r="PMK123" s="93"/>
      <c r="PML123" s="91"/>
      <c r="PMM123" s="94"/>
      <c r="PMN123" s="95"/>
      <c r="PMO123" s="90"/>
      <c r="PMP123" s="91"/>
      <c r="PMQ123" s="91"/>
      <c r="PMR123" s="91"/>
      <c r="PMS123" s="91"/>
      <c r="PMT123" s="92"/>
      <c r="PMU123" s="12"/>
      <c r="PMV123" s="12"/>
      <c r="PMW123" s="92"/>
      <c r="PMX123" s="92"/>
      <c r="PMY123" s="11"/>
      <c r="PMZ123" s="11"/>
      <c r="PNA123" s="93"/>
      <c r="PNB123" s="91"/>
      <c r="PNC123" s="94"/>
      <c r="PND123" s="95"/>
      <c r="PNE123" s="90"/>
      <c r="PNF123" s="91"/>
      <c r="PNG123" s="91"/>
      <c r="PNH123" s="91"/>
      <c r="PNI123" s="91"/>
      <c r="PNJ123" s="92"/>
      <c r="PNK123" s="12"/>
      <c r="PNL123" s="12"/>
      <c r="PNM123" s="92"/>
      <c r="PNN123" s="92"/>
      <c r="PNO123" s="11"/>
      <c r="PNP123" s="11"/>
      <c r="PNQ123" s="93"/>
      <c r="PNR123" s="91"/>
      <c r="PNS123" s="94"/>
      <c r="PNT123" s="95"/>
      <c r="PNU123" s="90"/>
      <c r="PNV123" s="91"/>
      <c r="PNW123" s="91"/>
      <c r="PNX123" s="91"/>
      <c r="PNY123" s="91"/>
      <c r="PNZ123" s="92"/>
      <c r="POA123" s="12"/>
      <c r="POB123" s="12"/>
      <c r="POC123" s="92"/>
      <c r="POD123" s="92"/>
      <c r="POE123" s="11"/>
      <c r="POF123" s="11"/>
      <c r="POG123" s="93"/>
      <c r="POH123" s="91"/>
      <c r="POI123" s="94"/>
      <c r="POJ123" s="95"/>
      <c r="POK123" s="90"/>
      <c r="POL123" s="91"/>
      <c r="POM123" s="91"/>
      <c r="PON123" s="91"/>
      <c r="POO123" s="91"/>
      <c r="POP123" s="92"/>
      <c r="POQ123" s="12"/>
      <c r="POR123" s="12"/>
      <c r="POS123" s="92"/>
      <c r="POT123" s="92"/>
      <c r="POU123" s="11"/>
      <c r="POV123" s="11"/>
      <c r="POW123" s="93"/>
      <c r="POX123" s="91"/>
      <c r="POY123" s="94"/>
      <c r="POZ123" s="95"/>
      <c r="PPA123" s="90"/>
      <c r="PPB123" s="91"/>
      <c r="PPC123" s="91"/>
      <c r="PPD123" s="91"/>
      <c r="PPE123" s="91"/>
      <c r="PPF123" s="92"/>
      <c r="PPG123" s="12"/>
      <c r="PPH123" s="12"/>
      <c r="PPI123" s="92"/>
      <c r="PPJ123" s="92"/>
      <c r="PPK123" s="11"/>
      <c r="PPL123" s="11"/>
      <c r="PPM123" s="93"/>
      <c r="PPN123" s="91"/>
      <c r="PPO123" s="94"/>
      <c r="PPP123" s="95"/>
      <c r="PPQ123" s="90"/>
      <c r="PPR123" s="91"/>
      <c r="PPS123" s="91"/>
      <c r="PPT123" s="91"/>
      <c r="PPU123" s="91"/>
      <c r="PPV123" s="92"/>
      <c r="PPW123" s="12"/>
      <c r="PPX123" s="12"/>
      <c r="PPY123" s="92"/>
      <c r="PPZ123" s="92"/>
      <c r="PQA123" s="11"/>
      <c r="PQB123" s="11"/>
      <c r="PQC123" s="93"/>
      <c r="PQD123" s="91"/>
      <c r="PQE123" s="94"/>
      <c r="PQF123" s="95"/>
      <c r="PQG123" s="90"/>
      <c r="PQH123" s="91"/>
      <c r="PQI123" s="91"/>
      <c r="PQJ123" s="91"/>
      <c r="PQK123" s="91"/>
      <c r="PQL123" s="92"/>
      <c r="PQM123" s="12"/>
      <c r="PQN123" s="12"/>
      <c r="PQO123" s="92"/>
      <c r="PQP123" s="92"/>
      <c r="PQQ123" s="11"/>
      <c r="PQR123" s="11"/>
      <c r="PQS123" s="93"/>
      <c r="PQT123" s="91"/>
      <c r="PQU123" s="94"/>
      <c r="PQV123" s="95"/>
      <c r="PQW123" s="90"/>
      <c r="PQX123" s="91"/>
      <c r="PQY123" s="91"/>
      <c r="PQZ123" s="91"/>
      <c r="PRA123" s="91"/>
      <c r="PRB123" s="92"/>
      <c r="PRC123" s="12"/>
      <c r="PRD123" s="12"/>
      <c r="PRE123" s="92"/>
      <c r="PRF123" s="92"/>
      <c r="PRG123" s="11"/>
      <c r="PRH123" s="11"/>
      <c r="PRI123" s="93"/>
      <c r="PRJ123" s="91"/>
      <c r="PRK123" s="94"/>
      <c r="PRL123" s="95"/>
      <c r="PRM123" s="90"/>
      <c r="PRN123" s="91"/>
      <c r="PRO123" s="91"/>
      <c r="PRP123" s="91"/>
      <c r="PRQ123" s="91"/>
      <c r="PRR123" s="92"/>
      <c r="PRS123" s="12"/>
      <c r="PRT123" s="12"/>
      <c r="PRU123" s="92"/>
      <c r="PRV123" s="92"/>
      <c r="PRW123" s="11"/>
      <c r="PRX123" s="11"/>
      <c r="PRY123" s="93"/>
      <c r="PRZ123" s="91"/>
      <c r="PSA123" s="94"/>
      <c r="PSB123" s="95"/>
      <c r="PSC123" s="90"/>
      <c r="PSD123" s="91"/>
      <c r="PSE123" s="91"/>
      <c r="PSF123" s="91"/>
      <c r="PSG123" s="91"/>
      <c r="PSH123" s="92"/>
      <c r="PSI123" s="12"/>
      <c r="PSJ123" s="12"/>
      <c r="PSK123" s="92"/>
      <c r="PSL123" s="92"/>
      <c r="PSM123" s="11"/>
      <c r="PSN123" s="11"/>
      <c r="PSO123" s="93"/>
      <c r="PSP123" s="91"/>
      <c r="PSQ123" s="94"/>
      <c r="PSR123" s="95"/>
      <c r="PSS123" s="90"/>
      <c r="PST123" s="91"/>
      <c r="PSU123" s="91"/>
      <c r="PSV123" s="91"/>
      <c r="PSW123" s="91"/>
      <c r="PSX123" s="92"/>
      <c r="PSY123" s="12"/>
      <c r="PSZ123" s="12"/>
      <c r="PTA123" s="92"/>
      <c r="PTB123" s="92"/>
      <c r="PTC123" s="11"/>
      <c r="PTD123" s="11"/>
      <c r="PTE123" s="93"/>
      <c r="PTF123" s="91"/>
      <c r="PTG123" s="94"/>
      <c r="PTH123" s="95"/>
      <c r="PTI123" s="90"/>
      <c r="PTJ123" s="91"/>
      <c r="PTK123" s="91"/>
      <c r="PTL123" s="91"/>
      <c r="PTM123" s="91"/>
      <c r="PTN123" s="92"/>
      <c r="PTO123" s="12"/>
      <c r="PTP123" s="12"/>
      <c r="PTQ123" s="92"/>
      <c r="PTR123" s="92"/>
      <c r="PTS123" s="11"/>
      <c r="PTT123" s="11"/>
      <c r="PTU123" s="93"/>
      <c r="PTV123" s="91"/>
      <c r="PTW123" s="94"/>
      <c r="PTX123" s="95"/>
      <c r="PTY123" s="90"/>
      <c r="PTZ123" s="91"/>
      <c r="PUA123" s="91"/>
      <c r="PUB123" s="91"/>
      <c r="PUC123" s="91"/>
      <c r="PUD123" s="92"/>
      <c r="PUE123" s="12"/>
      <c r="PUF123" s="12"/>
      <c r="PUG123" s="92"/>
      <c r="PUH123" s="92"/>
      <c r="PUI123" s="11"/>
      <c r="PUJ123" s="11"/>
      <c r="PUK123" s="93"/>
      <c r="PUL123" s="91"/>
      <c r="PUM123" s="94"/>
      <c r="PUN123" s="95"/>
      <c r="PUO123" s="90"/>
      <c r="PUP123" s="91"/>
      <c r="PUQ123" s="91"/>
      <c r="PUR123" s="91"/>
      <c r="PUS123" s="91"/>
      <c r="PUT123" s="92"/>
      <c r="PUU123" s="12"/>
      <c r="PUV123" s="12"/>
      <c r="PUW123" s="92"/>
      <c r="PUX123" s="92"/>
      <c r="PUY123" s="11"/>
      <c r="PUZ123" s="11"/>
      <c r="PVA123" s="93"/>
      <c r="PVB123" s="91"/>
      <c r="PVC123" s="94"/>
      <c r="PVD123" s="95"/>
      <c r="PVE123" s="90"/>
      <c r="PVF123" s="91"/>
      <c r="PVG123" s="91"/>
      <c r="PVH123" s="91"/>
      <c r="PVI123" s="91"/>
      <c r="PVJ123" s="92"/>
      <c r="PVK123" s="12"/>
      <c r="PVL123" s="12"/>
      <c r="PVM123" s="92"/>
      <c r="PVN123" s="92"/>
      <c r="PVO123" s="11"/>
      <c r="PVP123" s="11"/>
      <c r="PVQ123" s="93"/>
      <c r="PVR123" s="91"/>
      <c r="PVS123" s="94"/>
      <c r="PVT123" s="95"/>
      <c r="PVU123" s="90"/>
      <c r="PVV123" s="91"/>
      <c r="PVW123" s="91"/>
      <c r="PVX123" s="91"/>
      <c r="PVY123" s="91"/>
      <c r="PVZ123" s="92"/>
      <c r="PWA123" s="12"/>
      <c r="PWB123" s="12"/>
      <c r="PWC123" s="92"/>
      <c r="PWD123" s="92"/>
      <c r="PWE123" s="11"/>
      <c r="PWF123" s="11"/>
      <c r="PWG123" s="93"/>
      <c r="PWH123" s="91"/>
      <c r="PWI123" s="94"/>
      <c r="PWJ123" s="95"/>
      <c r="PWK123" s="90"/>
      <c r="PWL123" s="91"/>
      <c r="PWM123" s="91"/>
      <c r="PWN123" s="91"/>
      <c r="PWO123" s="91"/>
      <c r="PWP123" s="92"/>
      <c r="PWQ123" s="12"/>
      <c r="PWR123" s="12"/>
      <c r="PWS123" s="92"/>
      <c r="PWT123" s="92"/>
      <c r="PWU123" s="11"/>
      <c r="PWV123" s="11"/>
      <c r="PWW123" s="93"/>
      <c r="PWX123" s="91"/>
      <c r="PWY123" s="94"/>
      <c r="PWZ123" s="95"/>
      <c r="PXA123" s="90"/>
      <c r="PXB123" s="91"/>
      <c r="PXC123" s="91"/>
      <c r="PXD123" s="91"/>
      <c r="PXE123" s="91"/>
      <c r="PXF123" s="92"/>
      <c r="PXG123" s="12"/>
      <c r="PXH123" s="12"/>
      <c r="PXI123" s="92"/>
      <c r="PXJ123" s="92"/>
      <c r="PXK123" s="11"/>
      <c r="PXL123" s="11"/>
      <c r="PXM123" s="93"/>
      <c r="PXN123" s="91"/>
      <c r="PXO123" s="94"/>
      <c r="PXP123" s="95"/>
      <c r="PXQ123" s="90"/>
      <c r="PXR123" s="91"/>
      <c r="PXS123" s="91"/>
      <c r="PXT123" s="91"/>
      <c r="PXU123" s="91"/>
      <c r="PXV123" s="92"/>
      <c r="PXW123" s="12"/>
      <c r="PXX123" s="12"/>
      <c r="PXY123" s="92"/>
      <c r="PXZ123" s="92"/>
      <c r="PYA123" s="11"/>
      <c r="PYB123" s="11"/>
      <c r="PYC123" s="93"/>
      <c r="PYD123" s="91"/>
      <c r="PYE123" s="94"/>
      <c r="PYF123" s="95"/>
      <c r="PYG123" s="90"/>
      <c r="PYH123" s="91"/>
      <c r="PYI123" s="91"/>
      <c r="PYJ123" s="91"/>
      <c r="PYK123" s="91"/>
      <c r="PYL123" s="92"/>
      <c r="PYM123" s="12"/>
      <c r="PYN123" s="12"/>
      <c r="PYO123" s="92"/>
      <c r="PYP123" s="92"/>
      <c r="PYQ123" s="11"/>
      <c r="PYR123" s="11"/>
      <c r="PYS123" s="93"/>
      <c r="PYT123" s="91"/>
      <c r="PYU123" s="94"/>
      <c r="PYV123" s="95"/>
      <c r="PYW123" s="90"/>
      <c r="PYX123" s="91"/>
      <c r="PYY123" s="91"/>
      <c r="PYZ123" s="91"/>
      <c r="PZA123" s="91"/>
      <c r="PZB123" s="92"/>
      <c r="PZC123" s="12"/>
      <c r="PZD123" s="12"/>
      <c r="PZE123" s="92"/>
      <c r="PZF123" s="92"/>
      <c r="PZG123" s="11"/>
      <c r="PZH123" s="11"/>
      <c r="PZI123" s="93"/>
      <c r="PZJ123" s="91"/>
      <c r="PZK123" s="94"/>
      <c r="PZL123" s="95"/>
      <c r="PZM123" s="90"/>
      <c r="PZN123" s="91"/>
      <c r="PZO123" s="91"/>
      <c r="PZP123" s="91"/>
      <c r="PZQ123" s="91"/>
      <c r="PZR123" s="92"/>
      <c r="PZS123" s="12"/>
      <c r="PZT123" s="12"/>
      <c r="PZU123" s="92"/>
      <c r="PZV123" s="92"/>
      <c r="PZW123" s="11"/>
      <c r="PZX123" s="11"/>
      <c r="PZY123" s="93"/>
      <c r="PZZ123" s="91"/>
      <c r="QAA123" s="94"/>
      <c r="QAB123" s="95"/>
      <c r="QAC123" s="90"/>
      <c r="QAD123" s="91"/>
      <c r="QAE123" s="91"/>
      <c r="QAF123" s="91"/>
      <c r="QAG123" s="91"/>
      <c r="QAH123" s="92"/>
      <c r="QAI123" s="12"/>
      <c r="QAJ123" s="12"/>
      <c r="QAK123" s="92"/>
      <c r="QAL123" s="92"/>
      <c r="QAM123" s="11"/>
      <c r="QAN123" s="11"/>
      <c r="QAO123" s="93"/>
      <c r="QAP123" s="91"/>
      <c r="QAQ123" s="94"/>
      <c r="QAR123" s="95"/>
      <c r="QAS123" s="90"/>
      <c r="QAT123" s="91"/>
      <c r="QAU123" s="91"/>
      <c r="QAV123" s="91"/>
      <c r="QAW123" s="91"/>
      <c r="QAX123" s="92"/>
      <c r="QAY123" s="12"/>
      <c r="QAZ123" s="12"/>
      <c r="QBA123" s="92"/>
      <c r="QBB123" s="92"/>
      <c r="QBC123" s="11"/>
      <c r="QBD123" s="11"/>
      <c r="QBE123" s="93"/>
      <c r="QBF123" s="91"/>
      <c r="QBG123" s="94"/>
      <c r="QBH123" s="95"/>
      <c r="QBI123" s="90"/>
      <c r="QBJ123" s="91"/>
      <c r="QBK123" s="91"/>
      <c r="QBL123" s="91"/>
      <c r="QBM123" s="91"/>
      <c r="QBN123" s="92"/>
      <c r="QBO123" s="12"/>
      <c r="QBP123" s="12"/>
      <c r="QBQ123" s="92"/>
      <c r="QBR123" s="92"/>
      <c r="QBS123" s="11"/>
      <c r="QBT123" s="11"/>
      <c r="QBU123" s="93"/>
      <c r="QBV123" s="91"/>
      <c r="QBW123" s="94"/>
      <c r="QBX123" s="95"/>
      <c r="QBY123" s="90"/>
      <c r="QBZ123" s="91"/>
      <c r="QCA123" s="91"/>
      <c r="QCB123" s="91"/>
      <c r="QCC123" s="91"/>
      <c r="QCD123" s="92"/>
      <c r="QCE123" s="12"/>
      <c r="QCF123" s="12"/>
      <c r="QCG123" s="92"/>
      <c r="QCH123" s="92"/>
      <c r="QCI123" s="11"/>
      <c r="QCJ123" s="11"/>
      <c r="QCK123" s="93"/>
      <c r="QCL123" s="91"/>
      <c r="QCM123" s="94"/>
      <c r="QCN123" s="95"/>
      <c r="QCO123" s="90"/>
      <c r="QCP123" s="91"/>
      <c r="QCQ123" s="91"/>
      <c r="QCR123" s="91"/>
      <c r="QCS123" s="91"/>
      <c r="QCT123" s="92"/>
      <c r="QCU123" s="12"/>
      <c r="QCV123" s="12"/>
      <c r="QCW123" s="92"/>
      <c r="QCX123" s="92"/>
      <c r="QCY123" s="11"/>
      <c r="QCZ123" s="11"/>
      <c r="QDA123" s="93"/>
      <c r="QDB123" s="91"/>
      <c r="QDC123" s="94"/>
      <c r="QDD123" s="95"/>
      <c r="QDE123" s="90"/>
      <c r="QDF123" s="91"/>
      <c r="QDG123" s="91"/>
      <c r="QDH123" s="91"/>
      <c r="QDI123" s="91"/>
      <c r="QDJ123" s="92"/>
      <c r="QDK123" s="12"/>
      <c r="QDL123" s="12"/>
      <c r="QDM123" s="92"/>
      <c r="QDN123" s="92"/>
      <c r="QDO123" s="11"/>
      <c r="QDP123" s="11"/>
      <c r="QDQ123" s="93"/>
      <c r="QDR123" s="91"/>
      <c r="QDS123" s="94"/>
      <c r="QDT123" s="95"/>
      <c r="QDU123" s="90"/>
      <c r="QDV123" s="91"/>
      <c r="QDW123" s="91"/>
      <c r="QDX123" s="91"/>
      <c r="QDY123" s="91"/>
      <c r="QDZ123" s="92"/>
      <c r="QEA123" s="12"/>
      <c r="QEB123" s="12"/>
      <c r="QEC123" s="92"/>
      <c r="QED123" s="92"/>
      <c r="QEE123" s="11"/>
      <c r="QEF123" s="11"/>
      <c r="QEG123" s="93"/>
      <c r="QEH123" s="91"/>
      <c r="QEI123" s="94"/>
      <c r="QEJ123" s="95"/>
      <c r="QEK123" s="90"/>
      <c r="QEL123" s="91"/>
      <c r="QEM123" s="91"/>
      <c r="QEN123" s="91"/>
      <c r="QEO123" s="91"/>
      <c r="QEP123" s="92"/>
      <c r="QEQ123" s="12"/>
      <c r="QER123" s="12"/>
      <c r="QES123" s="92"/>
      <c r="QET123" s="92"/>
      <c r="QEU123" s="11"/>
      <c r="QEV123" s="11"/>
      <c r="QEW123" s="93"/>
      <c r="QEX123" s="91"/>
      <c r="QEY123" s="94"/>
      <c r="QEZ123" s="95"/>
      <c r="QFA123" s="90"/>
      <c r="QFB123" s="91"/>
      <c r="QFC123" s="91"/>
      <c r="QFD123" s="91"/>
      <c r="QFE123" s="91"/>
      <c r="QFF123" s="92"/>
      <c r="QFG123" s="12"/>
      <c r="QFH123" s="12"/>
      <c r="QFI123" s="92"/>
      <c r="QFJ123" s="92"/>
      <c r="QFK123" s="11"/>
      <c r="QFL123" s="11"/>
      <c r="QFM123" s="93"/>
      <c r="QFN123" s="91"/>
      <c r="QFO123" s="94"/>
      <c r="QFP123" s="95"/>
      <c r="QFQ123" s="90"/>
      <c r="QFR123" s="91"/>
      <c r="QFS123" s="91"/>
      <c r="QFT123" s="91"/>
      <c r="QFU123" s="91"/>
      <c r="QFV123" s="92"/>
      <c r="QFW123" s="12"/>
      <c r="QFX123" s="12"/>
      <c r="QFY123" s="92"/>
      <c r="QFZ123" s="92"/>
      <c r="QGA123" s="11"/>
      <c r="QGB123" s="11"/>
      <c r="QGC123" s="93"/>
      <c r="QGD123" s="91"/>
      <c r="QGE123" s="94"/>
      <c r="QGF123" s="95"/>
      <c r="QGG123" s="90"/>
      <c r="QGH123" s="91"/>
      <c r="QGI123" s="91"/>
      <c r="QGJ123" s="91"/>
      <c r="QGK123" s="91"/>
      <c r="QGL123" s="92"/>
      <c r="QGM123" s="12"/>
      <c r="QGN123" s="12"/>
      <c r="QGO123" s="92"/>
      <c r="QGP123" s="92"/>
      <c r="QGQ123" s="11"/>
      <c r="QGR123" s="11"/>
      <c r="QGS123" s="93"/>
      <c r="QGT123" s="91"/>
      <c r="QGU123" s="94"/>
      <c r="QGV123" s="95"/>
      <c r="QGW123" s="90"/>
      <c r="QGX123" s="91"/>
      <c r="QGY123" s="91"/>
      <c r="QGZ123" s="91"/>
      <c r="QHA123" s="91"/>
      <c r="QHB123" s="92"/>
      <c r="QHC123" s="12"/>
      <c r="QHD123" s="12"/>
      <c r="QHE123" s="92"/>
      <c r="QHF123" s="92"/>
      <c r="QHG123" s="11"/>
      <c r="QHH123" s="11"/>
      <c r="QHI123" s="93"/>
      <c r="QHJ123" s="91"/>
      <c r="QHK123" s="94"/>
      <c r="QHL123" s="95"/>
      <c r="QHM123" s="90"/>
      <c r="QHN123" s="91"/>
      <c r="QHO123" s="91"/>
      <c r="QHP123" s="91"/>
      <c r="QHQ123" s="91"/>
      <c r="QHR123" s="92"/>
      <c r="QHS123" s="12"/>
      <c r="QHT123" s="12"/>
      <c r="QHU123" s="92"/>
      <c r="QHV123" s="92"/>
      <c r="QHW123" s="11"/>
      <c r="QHX123" s="11"/>
      <c r="QHY123" s="93"/>
      <c r="QHZ123" s="91"/>
      <c r="QIA123" s="94"/>
      <c r="QIB123" s="95"/>
      <c r="QIC123" s="90"/>
      <c r="QID123" s="91"/>
      <c r="QIE123" s="91"/>
      <c r="QIF123" s="91"/>
      <c r="QIG123" s="91"/>
      <c r="QIH123" s="92"/>
      <c r="QII123" s="12"/>
      <c r="QIJ123" s="12"/>
      <c r="QIK123" s="92"/>
      <c r="QIL123" s="92"/>
      <c r="QIM123" s="11"/>
      <c r="QIN123" s="11"/>
      <c r="QIO123" s="93"/>
      <c r="QIP123" s="91"/>
      <c r="QIQ123" s="94"/>
      <c r="QIR123" s="95"/>
      <c r="QIS123" s="90"/>
      <c r="QIT123" s="91"/>
      <c r="QIU123" s="91"/>
      <c r="QIV123" s="91"/>
      <c r="QIW123" s="91"/>
      <c r="QIX123" s="92"/>
      <c r="QIY123" s="12"/>
      <c r="QIZ123" s="12"/>
      <c r="QJA123" s="92"/>
      <c r="QJB123" s="92"/>
      <c r="QJC123" s="11"/>
      <c r="QJD123" s="11"/>
      <c r="QJE123" s="93"/>
      <c r="QJF123" s="91"/>
      <c r="QJG123" s="94"/>
      <c r="QJH123" s="95"/>
      <c r="QJI123" s="90"/>
      <c r="QJJ123" s="91"/>
      <c r="QJK123" s="91"/>
      <c r="QJL123" s="91"/>
      <c r="QJM123" s="91"/>
      <c r="QJN123" s="92"/>
      <c r="QJO123" s="12"/>
      <c r="QJP123" s="12"/>
      <c r="QJQ123" s="92"/>
      <c r="QJR123" s="92"/>
      <c r="QJS123" s="11"/>
      <c r="QJT123" s="11"/>
      <c r="QJU123" s="93"/>
      <c r="QJV123" s="91"/>
      <c r="QJW123" s="94"/>
      <c r="QJX123" s="95"/>
      <c r="QJY123" s="90"/>
      <c r="QJZ123" s="91"/>
      <c r="QKA123" s="91"/>
      <c r="QKB123" s="91"/>
      <c r="QKC123" s="91"/>
      <c r="QKD123" s="92"/>
      <c r="QKE123" s="12"/>
      <c r="QKF123" s="12"/>
      <c r="QKG123" s="92"/>
      <c r="QKH123" s="92"/>
      <c r="QKI123" s="11"/>
      <c r="QKJ123" s="11"/>
      <c r="QKK123" s="93"/>
      <c r="QKL123" s="91"/>
      <c r="QKM123" s="94"/>
      <c r="QKN123" s="95"/>
      <c r="QKO123" s="90"/>
      <c r="QKP123" s="91"/>
      <c r="QKQ123" s="91"/>
      <c r="QKR123" s="91"/>
      <c r="QKS123" s="91"/>
      <c r="QKT123" s="92"/>
      <c r="QKU123" s="12"/>
      <c r="QKV123" s="12"/>
      <c r="QKW123" s="92"/>
      <c r="QKX123" s="92"/>
      <c r="QKY123" s="11"/>
      <c r="QKZ123" s="11"/>
      <c r="QLA123" s="93"/>
      <c r="QLB123" s="91"/>
      <c r="QLC123" s="94"/>
      <c r="QLD123" s="95"/>
      <c r="QLE123" s="90"/>
      <c r="QLF123" s="91"/>
      <c r="QLG123" s="91"/>
      <c r="QLH123" s="91"/>
      <c r="QLI123" s="91"/>
      <c r="QLJ123" s="92"/>
      <c r="QLK123" s="12"/>
      <c r="QLL123" s="12"/>
      <c r="QLM123" s="92"/>
      <c r="QLN123" s="92"/>
      <c r="QLO123" s="11"/>
      <c r="QLP123" s="11"/>
      <c r="QLQ123" s="93"/>
      <c r="QLR123" s="91"/>
      <c r="QLS123" s="94"/>
      <c r="QLT123" s="95"/>
      <c r="QLU123" s="90"/>
      <c r="QLV123" s="91"/>
      <c r="QLW123" s="91"/>
      <c r="QLX123" s="91"/>
      <c r="QLY123" s="91"/>
      <c r="QLZ123" s="92"/>
      <c r="QMA123" s="12"/>
      <c r="QMB123" s="12"/>
      <c r="QMC123" s="92"/>
      <c r="QMD123" s="92"/>
      <c r="QME123" s="11"/>
      <c r="QMF123" s="11"/>
      <c r="QMG123" s="93"/>
      <c r="QMH123" s="91"/>
      <c r="QMI123" s="94"/>
      <c r="QMJ123" s="95"/>
      <c r="QMK123" s="90"/>
      <c r="QML123" s="91"/>
      <c r="QMM123" s="91"/>
      <c r="QMN123" s="91"/>
      <c r="QMO123" s="91"/>
      <c r="QMP123" s="92"/>
      <c r="QMQ123" s="12"/>
      <c r="QMR123" s="12"/>
      <c r="QMS123" s="92"/>
      <c r="QMT123" s="92"/>
      <c r="QMU123" s="11"/>
      <c r="QMV123" s="11"/>
      <c r="QMW123" s="93"/>
      <c r="QMX123" s="91"/>
      <c r="QMY123" s="94"/>
      <c r="QMZ123" s="95"/>
      <c r="QNA123" s="90"/>
      <c r="QNB123" s="91"/>
      <c r="QNC123" s="91"/>
      <c r="QND123" s="91"/>
      <c r="QNE123" s="91"/>
      <c r="QNF123" s="92"/>
      <c r="QNG123" s="12"/>
      <c r="QNH123" s="12"/>
      <c r="QNI123" s="92"/>
      <c r="QNJ123" s="92"/>
      <c r="QNK123" s="11"/>
      <c r="QNL123" s="11"/>
      <c r="QNM123" s="93"/>
      <c r="QNN123" s="91"/>
      <c r="QNO123" s="94"/>
      <c r="QNP123" s="95"/>
      <c r="QNQ123" s="90"/>
      <c r="QNR123" s="91"/>
      <c r="QNS123" s="91"/>
      <c r="QNT123" s="91"/>
      <c r="QNU123" s="91"/>
      <c r="QNV123" s="92"/>
      <c r="QNW123" s="12"/>
      <c r="QNX123" s="12"/>
      <c r="QNY123" s="92"/>
      <c r="QNZ123" s="92"/>
      <c r="QOA123" s="11"/>
      <c r="QOB123" s="11"/>
      <c r="QOC123" s="93"/>
      <c r="QOD123" s="91"/>
      <c r="QOE123" s="94"/>
      <c r="QOF123" s="95"/>
      <c r="QOG123" s="90"/>
      <c r="QOH123" s="91"/>
      <c r="QOI123" s="91"/>
      <c r="QOJ123" s="91"/>
      <c r="QOK123" s="91"/>
      <c r="QOL123" s="92"/>
      <c r="QOM123" s="12"/>
      <c r="QON123" s="12"/>
      <c r="QOO123" s="92"/>
      <c r="QOP123" s="92"/>
      <c r="QOQ123" s="11"/>
      <c r="QOR123" s="11"/>
      <c r="QOS123" s="93"/>
      <c r="QOT123" s="91"/>
      <c r="QOU123" s="94"/>
      <c r="QOV123" s="95"/>
      <c r="QOW123" s="90"/>
      <c r="QOX123" s="91"/>
      <c r="QOY123" s="91"/>
      <c r="QOZ123" s="91"/>
      <c r="QPA123" s="91"/>
      <c r="QPB123" s="92"/>
      <c r="QPC123" s="12"/>
      <c r="QPD123" s="12"/>
      <c r="QPE123" s="92"/>
      <c r="QPF123" s="92"/>
      <c r="QPG123" s="11"/>
      <c r="QPH123" s="11"/>
      <c r="QPI123" s="93"/>
      <c r="QPJ123" s="91"/>
      <c r="QPK123" s="94"/>
      <c r="QPL123" s="95"/>
      <c r="QPM123" s="90"/>
      <c r="QPN123" s="91"/>
      <c r="QPO123" s="91"/>
      <c r="QPP123" s="91"/>
      <c r="QPQ123" s="91"/>
      <c r="QPR123" s="92"/>
      <c r="QPS123" s="12"/>
      <c r="QPT123" s="12"/>
      <c r="QPU123" s="92"/>
      <c r="QPV123" s="92"/>
      <c r="QPW123" s="11"/>
      <c r="QPX123" s="11"/>
      <c r="QPY123" s="93"/>
      <c r="QPZ123" s="91"/>
      <c r="QQA123" s="94"/>
      <c r="QQB123" s="95"/>
      <c r="QQC123" s="90"/>
      <c r="QQD123" s="91"/>
      <c r="QQE123" s="91"/>
      <c r="QQF123" s="91"/>
      <c r="QQG123" s="91"/>
      <c r="QQH123" s="92"/>
      <c r="QQI123" s="12"/>
      <c r="QQJ123" s="12"/>
      <c r="QQK123" s="92"/>
      <c r="QQL123" s="92"/>
      <c r="QQM123" s="11"/>
      <c r="QQN123" s="11"/>
      <c r="QQO123" s="93"/>
      <c r="QQP123" s="91"/>
      <c r="QQQ123" s="94"/>
      <c r="QQR123" s="95"/>
      <c r="QQS123" s="90"/>
      <c r="QQT123" s="91"/>
      <c r="QQU123" s="91"/>
      <c r="QQV123" s="91"/>
      <c r="QQW123" s="91"/>
      <c r="QQX123" s="92"/>
      <c r="QQY123" s="12"/>
      <c r="QQZ123" s="12"/>
      <c r="QRA123" s="92"/>
      <c r="QRB123" s="92"/>
      <c r="QRC123" s="11"/>
      <c r="QRD123" s="11"/>
      <c r="QRE123" s="93"/>
      <c r="QRF123" s="91"/>
      <c r="QRG123" s="94"/>
      <c r="QRH123" s="95"/>
      <c r="QRI123" s="90"/>
      <c r="QRJ123" s="91"/>
      <c r="QRK123" s="91"/>
      <c r="QRL123" s="91"/>
      <c r="QRM123" s="91"/>
      <c r="QRN123" s="92"/>
      <c r="QRO123" s="12"/>
      <c r="QRP123" s="12"/>
      <c r="QRQ123" s="92"/>
      <c r="QRR123" s="92"/>
      <c r="QRS123" s="11"/>
      <c r="QRT123" s="11"/>
      <c r="QRU123" s="93"/>
      <c r="QRV123" s="91"/>
      <c r="QRW123" s="94"/>
      <c r="QRX123" s="95"/>
      <c r="QRY123" s="90"/>
      <c r="QRZ123" s="91"/>
      <c r="QSA123" s="91"/>
      <c r="QSB123" s="91"/>
      <c r="QSC123" s="91"/>
      <c r="QSD123" s="92"/>
      <c r="QSE123" s="12"/>
      <c r="QSF123" s="12"/>
      <c r="QSG123" s="92"/>
      <c r="QSH123" s="92"/>
      <c r="QSI123" s="11"/>
      <c r="QSJ123" s="11"/>
      <c r="QSK123" s="93"/>
      <c r="QSL123" s="91"/>
      <c r="QSM123" s="94"/>
      <c r="QSN123" s="95"/>
      <c r="QSO123" s="90"/>
      <c r="QSP123" s="91"/>
      <c r="QSQ123" s="91"/>
      <c r="QSR123" s="91"/>
      <c r="QSS123" s="91"/>
      <c r="QST123" s="92"/>
      <c r="QSU123" s="12"/>
      <c r="QSV123" s="12"/>
      <c r="QSW123" s="92"/>
      <c r="QSX123" s="92"/>
      <c r="QSY123" s="11"/>
      <c r="QSZ123" s="11"/>
      <c r="QTA123" s="93"/>
      <c r="QTB123" s="91"/>
      <c r="QTC123" s="94"/>
      <c r="QTD123" s="95"/>
      <c r="QTE123" s="90"/>
      <c r="QTF123" s="91"/>
      <c r="QTG123" s="91"/>
      <c r="QTH123" s="91"/>
      <c r="QTI123" s="91"/>
      <c r="QTJ123" s="92"/>
      <c r="QTK123" s="12"/>
      <c r="QTL123" s="12"/>
      <c r="QTM123" s="92"/>
      <c r="QTN123" s="92"/>
      <c r="QTO123" s="11"/>
      <c r="QTP123" s="11"/>
      <c r="QTQ123" s="93"/>
      <c r="QTR123" s="91"/>
      <c r="QTS123" s="94"/>
      <c r="QTT123" s="95"/>
      <c r="QTU123" s="90"/>
      <c r="QTV123" s="91"/>
      <c r="QTW123" s="91"/>
      <c r="QTX123" s="91"/>
      <c r="QTY123" s="91"/>
      <c r="QTZ123" s="92"/>
      <c r="QUA123" s="12"/>
      <c r="QUB123" s="12"/>
      <c r="QUC123" s="92"/>
      <c r="QUD123" s="92"/>
      <c r="QUE123" s="11"/>
      <c r="QUF123" s="11"/>
      <c r="QUG123" s="93"/>
      <c r="QUH123" s="91"/>
      <c r="QUI123" s="94"/>
      <c r="QUJ123" s="95"/>
      <c r="QUK123" s="90"/>
      <c r="QUL123" s="91"/>
      <c r="QUM123" s="91"/>
      <c r="QUN123" s="91"/>
      <c r="QUO123" s="91"/>
      <c r="QUP123" s="92"/>
      <c r="QUQ123" s="12"/>
      <c r="QUR123" s="12"/>
      <c r="QUS123" s="92"/>
      <c r="QUT123" s="92"/>
      <c r="QUU123" s="11"/>
      <c r="QUV123" s="11"/>
      <c r="QUW123" s="93"/>
      <c r="QUX123" s="91"/>
      <c r="QUY123" s="94"/>
      <c r="QUZ123" s="95"/>
      <c r="QVA123" s="90"/>
      <c r="QVB123" s="91"/>
      <c r="QVC123" s="91"/>
      <c r="QVD123" s="91"/>
      <c r="QVE123" s="91"/>
      <c r="QVF123" s="92"/>
      <c r="QVG123" s="12"/>
      <c r="QVH123" s="12"/>
      <c r="QVI123" s="92"/>
      <c r="QVJ123" s="92"/>
      <c r="QVK123" s="11"/>
      <c r="QVL123" s="11"/>
      <c r="QVM123" s="93"/>
      <c r="QVN123" s="91"/>
      <c r="QVO123" s="94"/>
      <c r="QVP123" s="95"/>
      <c r="QVQ123" s="90"/>
      <c r="QVR123" s="91"/>
      <c r="QVS123" s="91"/>
      <c r="QVT123" s="91"/>
      <c r="QVU123" s="91"/>
      <c r="QVV123" s="92"/>
      <c r="QVW123" s="12"/>
      <c r="QVX123" s="12"/>
      <c r="QVY123" s="92"/>
      <c r="QVZ123" s="92"/>
      <c r="QWA123" s="11"/>
      <c r="QWB123" s="11"/>
      <c r="QWC123" s="93"/>
      <c r="QWD123" s="91"/>
      <c r="QWE123" s="94"/>
      <c r="QWF123" s="95"/>
      <c r="QWG123" s="90"/>
      <c r="QWH123" s="91"/>
      <c r="QWI123" s="91"/>
      <c r="QWJ123" s="91"/>
      <c r="QWK123" s="91"/>
      <c r="QWL123" s="92"/>
      <c r="QWM123" s="12"/>
      <c r="QWN123" s="12"/>
      <c r="QWO123" s="92"/>
      <c r="QWP123" s="92"/>
      <c r="QWQ123" s="11"/>
      <c r="QWR123" s="11"/>
      <c r="QWS123" s="93"/>
      <c r="QWT123" s="91"/>
      <c r="QWU123" s="94"/>
      <c r="QWV123" s="95"/>
      <c r="QWW123" s="90"/>
      <c r="QWX123" s="91"/>
      <c r="QWY123" s="91"/>
      <c r="QWZ123" s="91"/>
      <c r="QXA123" s="91"/>
      <c r="QXB123" s="92"/>
      <c r="QXC123" s="12"/>
      <c r="QXD123" s="12"/>
      <c r="QXE123" s="92"/>
      <c r="QXF123" s="92"/>
      <c r="QXG123" s="11"/>
      <c r="QXH123" s="11"/>
      <c r="QXI123" s="93"/>
      <c r="QXJ123" s="91"/>
      <c r="QXK123" s="94"/>
      <c r="QXL123" s="95"/>
      <c r="QXM123" s="90"/>
      <c r="QXN123" s="91"/>
      <c r="QXO123" s="91"/>
      <c r="QXP123" s="91"/>
      <c r="QXQ123" s="91"/>
      <c r="QXR123" s="92"/>
      <c r="QXS123" s="12"/>
      <c r="QXT123" s="12"/>
      <c r="QXU123" s="92"/>
      <c r="QXV123" s="92"/>
      <c r="QXW123" s="11"/>
      <c r="QXX123" s="11"/>
      <c r="QXY123" s="93"/>
      <c r="QXZ123" s="91"/>
      <c r="QYA123" s="94"/>
      <c r="QYB123" s="95"/>
      <c r="QYC123" s="90"/>
      <c r="QYD123" s="91"/>
      <c r="QYE123" s="91"/>
      <c r="QYF123" s="91"/>
      <c r="QYG123" s="91"/>
      <c r="QYH123" s="92"/>
      <c r="QYI123" s="12"/>
      <c r="QYJ123" s="12"/>
      <c r="QYK123" s="92"/>
      <c r="QYL123" s="92"/>
      <c r="QYM123" s="11"/>
      <c r="QYN123" s="11"/>
      <c r="QYO123" s="93"/>
      <c r="QYP123" s="91"/>
      <c r="QYQ123" s="94"/>
      <c r="QYR123" s="95"/>
      <c r="QYS123" s="90"/>
      <c r="QYT123" s="91"/>
      <c r="QYU123" s="91"/>
      <c r="QYV123" s="91"/>
      <c r="QYW123" s="91"/>
      <c r="QYX123" s="92"/>
      <c r="QYY123" s="12"/>
      <c r="QYZ123" s="12"/>
      <c r="QZA123" s="92"/>
      <c r="QZB123" s="92"/>
      <c r="QZC123" s="11"/>
      <c r="QZD123" s="11"/>
      <c r="QZE123" s="93"/>
      <c r="QZF123" s="91"/>
      <c r="QZG123" s="94"/>
      <c r="QZH123" s="95"/>
      <c r="QZI123" s="90"/>
      <c r="QZJ123" s="91"/>
      <c r="QZK123" s="91"/>
      <c r="QZL123" s="91"/>
      <c r="QZM123" s="91"/>
      <c r="QZN123" s="92"/>
      <c r="QZO123" s="12"/>
      <c r="QZP123" s="12"/>
      <c r="QZQ123" s="92"/>
      <c r="QZR123" s="92"/>
      <c r="QZS123" s="11"/>
      <c r="QZT123" s="11"/>
      <c r="QZU123" s="93"/>
      <c r="QZV123" s="91"/>
      <c r="QZW123" s="94"/>
      <c r="QZX123" s="95"/>
      <c r="QZY123" s="90"/>
      <c r="QZZ123" s="91"/>
      <c r="RAA123" s="91"/>
      <c r="RAB123" s="91"/>
      <c r="RAC123" s="91"/>
      <c r="RAD123" s="92"/>
      <c r="RAE123" s="12"/>
      <c r="RAF123" s="12"/>
      <c r="RAG123" s="92"/>
      <c r="RAH123" s="92"/>
      <c r="RAI123" s="11"/>
      <c r="RAJ123" s="11"/>
      <c r="RAK123" s="93"/>
      <c r="RAL123" s="91"/>
      <c r="RAM123" s="94"/>
      <c r="RAN123" s="95"/>
      <c r="RAO123" s="90"/>
      <c r="RAP123" s="91"/>
      <c r="RAQ123" s="91"/>
      <c r="RAR123" s="91"/>
      <c r="RAS123" s="91"/>
      <c r="RAT123" s="92"/>
      <c r="RAU123" s="12"/>
      <c r="RAV123" s="12"/>
      <c r="RAW123" s="92"/>
      <c r="RAX123" s="92"/>
      <c r="RAY123" s="11"/>
      <c r="RAZ123" s="11"/>
      <c r="RBA123" s="93"/>
      <c r="RBB123" s="91"/>
      <c r="RBC123" s="94"/>
      <c r="RBD123" s="95"/>
      <c r="RBE123" s="90"/>
      <c r="RBF123" s="91"/>
      <c r="RBG123" s="91"/>
      <c r="RBH123" s="91"/>
      <c r="RBI123" s="91"/>
      <c r="RBJ123" s="92"/>
      <c r="RBK123" s="12"/>
      <c r="RBL123" s="12"/>
      <c r="RBM123" s="92"/>
      <c r="RBN123" s="92"/>
      <c r="RBO123" s="11"/>
      <c r="RBP123" s="11"/>
      <c r="RBQ123" s="93"/>
      <c r="RBR123" s="91"/>
      <c r="RBS123" s="94"/>
      <c r="RBT123" s="95"/>
      <c r="RBU123" s="90"/>
      <c r="RBV123" s="91"/>
      <c r="RBW123" s="91"/>
      <c r="RBX123" s="91"/>
      <c r="RBY123" s="91"/>
      <c r="RBZ123" s="92"/>
      <c r="RCA123" s="12"/>
      <c r="RCB123" s="12"/>
      <c r="RCC123" s="92"/>
      <c r="RCD123" s="92"/>
      <c r="RCE123" s="11"/>
      <c r="RCF123" s="11"/>
      <c r="RCG123" s="93"/>
      <c r="RCH123" s="91"/>
      <c r="RCI123" s="94"/>
      <c r="RCJ123" s="95"/>
      <c r="RCK123" s="90"/>
      <c r="RCL123" s="91"/>
      <c r="RCM123" s="91"/>
      <c r="RCN123" s="91"/>
      <c r="RCO123" s="91"/>
      <c r="RCP123" s="92"/>
      <c r="RCQ123" s="12"/>
      <c r="RCR123" s="12"/>
      <c r="RCS123" s="92"/>
      <c r="RCT123" s="92"/>
      <c r="RCU123" s="11"/>
      <c r="RCV123" s="11"/>
      <c r="RCW123" s="93"/>
      <c r="RCX123" s="91"/>
      <c r="RCY123" s="94"/>
      <c r="RCZ123" s="95"/>
      <c r="RDA123" s="90"/>
      <c r="RDB123" s="91"/>
      <c r="RDC123" s="91"/>
      <c r="RDD123" s="91"/>
      <c r="RDE123" s="91"/>
      <c r="RDF123" s="92"/>
      <c r="RDG123" s="12"/>
      <c r="RDH123" s="12"/>
      <c r="RDI123" s="92"/>
      <c r="RDJ123" s="92"/>
      <c r="RDK123" s="11"/>
      <c r="RDL123" s="11"/>
      <c r="RDM123" s="93"/>
      <c r="RDN123" s="91"/>
      <c r="RDO123" s="94"/>
      <c r="RDP123" s="95"/>
      <c r="RDQ123" s="90"/>
      <c r="RDR123" s="91"/>
      <c r="RDS123" s="91"/>
      <c r="RDT123" s="91"/>
      <c r="RDU123" s="91"/>
      <c r="RDV123" s="92"/>
      <c r="RDW123" s="12"/>
      <c r="RDX123" s="12"/>
      <c r="RDY123" s="92"/>
      <c r="RDZ123" s="92"/>
      <c r="REA123" s="11"/>
      <c r="REB123" s="11"/>
      <c r="REC123" s="93"/>
      <c r="RED123" s="91"/>
      <c r="REE123" s="94"/>
      <c r="REF123" s="95"/>
      <c r="REG123" s="90"/>
      <c r="REH123" s="91"/>
      <c r="REI123" s="91"/>
      <c r="REJ123" s="91"/>
      <c r="REK123" s="91"/>
      <c r="REL123" s="92"/>
      <c r="REM123" s="12"/>
      <c r="REN123" s="12"/>
      <c r="REO123" s="92"/>
      <c r="REP123" s="92"/>
      <c r="REQ123" s="11"/>
      <c r="RER123" s="11"/>
      <c r="RES123" s="93"/>
      <c r="RET123" s="91"/>
      <c r="REU123" s="94"/>
      <c r="REV123" s="95"/>
      <c r="REW123" s="90"/>
      <c r="REX123" s="91"/>
      <c r="REY123" s="91"/>
      <c r="REZ123" s="91"/>
      <c r="RFA123" s="91"/>
      <c r="RFB123" s="92"/>
      <c r="RFC123" s="12"/>
      <c r="RFD123" s="12"/>
      <c r="RFE123" s="92"/>
      <c r="RFF123" s="92"/>
      <c r="RFG123" s="11"/>
      <c r="RFH123" s="11"/>
      <c r="RFI123" s="93"/>
      <c r="RFJ123" s="91"/>
      <c r="RFK123" s="94"/>
      <c r="RFL123" s="95"/>
      <c r="RFM123" s="90"/>
      <c r="RFN123" s="91"/>
      <c r="RFO123" s="91"/>
      <c r="RFP123" s="91"/>
      <c r="RFQ123" s="91"/>
      <c r="RFR123" s="92"/>
      <c r="RFS123" s="12"/>
      <c r="RFT123" s="12"/>
      <c r="RFU123" s="92"/>
      <c r="RFV123" s="92"/>
      <c r="RFW123" s="11"/>
      <c r="RFX123" s="11"/>
      <c r="RFY123" s="93"/>
      <c r="RFZ123" s="91"/>
      <c r="RGA123" s="94"/>
      <c r="RGB123" s="95"/>
      <c r="RGC123" s="90"/>
      <c r="RGD123" s="91"/>
      <c r="RGE123" s="91"/>
      <c r="RGF123" s="91"/>
      <c r="RGG123" s="91"/>
      <c r="RGH123" s="92"/>
      <c r="RGI123" s="12"/>
      <c r="RGJ123" s="12"/>
      <c r="RGK123" s="92"/>
      <c r="RGL123" s="92"/>
      <c r="RGM123" s="11"/>
      <c r="RGN123" s="11"/>
      <c r="RGO123" s="93"/>
      <c r="RGP123" s="91"/>
      <c r="RGQ123" s="94"/>
      <c r="RGR123" s="95"/>
      <c r="RGS123" s="90"/>
      <c r="RGT123" s="91"/>
      <c r="RGU123" s="91"/>
      <c r="RGV123" s="91"/>
      <c r="RGW123" s="91"/>
      <c r="RGX123" s="92"/>
      <c r="RGY123" s="12"/>
      <c r="RGZ123" s="12"/>
      <c r="RHA123" s="92"/>
      <c r="RHB123" s="92"/>
      <c r="RHC123" s="11"/>
      <c r="RHD123" s="11"/>
      <c r="RHE123" s="93"/>
      <c r="RHF123" s="91"/>
      <c r="RHG123" s="94"/>
      <c r="RHH123" s="95"/>
      <c r="RHI123" s="90"/>
      <c r="RHJ123" s="91"/>
      <c r="RHK123" s="91"/>
      <c r="RHL123" s="91"/>
      <c r="RHM123" s="91"/>
      <c r="RHN123" s="92"/>
      <c r="RHO123" s="12"/>
      <c r="RHP123" s="12"/>
      <c r="RHQ123" s="92"/>
      <c r="RHR123" s="92"/>
      <c r="RHS123" s="11"/>
      <c r="RHT123" s="11"/>
      <c r="RHU123" s="93"/>
      <c r="RHV123" s="91"/>
      <c r="RHW123" s="94"/>
      <c r="RHX123" s="95"/>
      <c r="RHY123" s="90"/>
      <c r="RHZ123" s="91"/>
      <c r="RIA123" s="91"/>
      <c r="RIB123" s="91"/>
      <c r="RIC123" s="91"/>
      <c r="RID123" s="92"/>
      <c r="RIE123" s="12"/>
      <c r="RIF123" s="12"/>
      <c r="RIG123" s="92"/>
      <c r="RIH123" s="92"/>
      <c r="RII123" s="11"/>
      <c r="RIJ123" s="11"/>
      <c r="RIK123" s="93"/>
      <c r="RIL123" s="91"/>
      <c r="RIM123" s="94"/>
      <c r="RIN123" s="95"/>
      <c r="RIO123" s="90"/>
      <c r="RIP123" s="91"/>
      <c r="RIQ123" s="91"/>
      <c r="RIR123" s="91"/>
      <c r="RIS123" s="91"/>
      <c r="RIT123" s="92"/>
      <c r="RIU123" s="12"/>
      <c r="RIV123" s="12"/>
      <c r="RIW123" s="92"/>
      <c r="RIX123" s="92"/>
      <c r="RIY123" s="11"/>
      <c r="RIZ123" s="11"/>
      <c r="RJA123" s="93"/>
      <c r="RJB123" s="91"/>
      <c r="RJC123" s="94"/>
      <c r="RJD123" s="95"/>
      <c r="RJE123" s="90"/>
      <c r="RJF123" s="91"/>
      <c r="RJG123" s="91"/>
      <c r="RJH123" s="91"/>
      <c r="RJI123" s="91"/>
      <c r="RJJ123" s="92"/>
      <c r="RJK123" s="12"/>
      <c r="RJL123" s="12"/>
      <c r="RJM123" s="92"/>
      <c r="RJN123" s="92"/>
      <c r="RJO123" s="11"/>
      <c r="RJP123" s="11"/>
      <c r="RJQ123" s="93"/>
      <c r="RJR123" s="91"/>
      <c r="RJS123" s="94"/>
      <c r="RJT123" s="95"/>
      <c r="RJU123" s="90"/>
      <c r="RJV123" s="91"/>
      <c r="RJW123" s="91"/>
      <c r="RJX123" s="91"/>
      <c r="RJY123" s="91"/>
      <c r="RJZ123" s="92"/>
      <c r="RKA123" s="12"/>
      <c r="RKB123" s="12"/>
      <c r="RKC123" s="92"/>
      <c r="RKD123" s="92"/>
      <c r="RKE123" s="11"/>
      <c r="RKF123" s="11"/>
      <c r="RKG123" s="93"/>
      <c r="RKH123" s="91"/>
      <c r="RKI123" s="94"/>
      <c r="RKJ123" s="95"/>
      <c r="RKK123" s="90"/>
      <c r="RKL123" s="91"/>
      <c r="RKM123" s="91"/>
      <c r="RKN123" s="91"/>
      <c r="RKO123" s="91"/>
      <c r="RKP123" s="92"/>
      <c r="RKQ123" s="12"/>
      <c r="RKR123" s="12"/>
      <c r="RKS123" s="92"/>
      <c r="RKT123" s="92"/>
      <c r="RKU123" s="11"/>
      <c r="RKV123" s="11"/>
      <c r="RKW123" s="93"/>
      <c r="RKX123" s="91"/>
      <c r="RKY123" s="94"/>
      <c r="RKZ123" s="95"/>
      <c r="RLA123" s="90"/>
      <c r="RLB123" s="91"/>
      <c r="RLC123" s="91"/>
      <c r="RLD123" s="91"/>
      <c r="RLE123" s="91"/>
      <c r="RLF123" s="92"/>
      <c r="RLG123" s="12"/>
      <c r="RLH123" s="12"/>
      <c r="RLI123" s="92"/>
      <c r="RLJ123" s="92"/>
      <c r="RLK123" s="11"/>
      <c r="RLL123" s="11"/>
      <c r="RLM123" s="93"/>
      <c r="RLN123" s="91"/>
      <c r="RLO123" s="94"/>
      <c r="RLP123" s="95"/>
      <c r="RLQ123" s="90"/>
      <c r="RLR123" s="91"/>
      <c r="RLS123" s="91"/>
      <c r="RLT123" s="91"/>
      <c r="RLU123" s="91"/>
      <c r="RLV123" s="92"/>
      <c r="RLW123" s="12"/>
      <c r="RLX123" s="12"/>
      <c r="RLY123" s="92"/>
      <c r="RLZ123" s="92"/>
      <c r="RMA123" s="11"/>
      <c r="RMB123" s="11"/>
      <c r="RMC123" s="93"/>
      <c r="RMD123" s="91"/>
      <c r="RME123" s="94"/>
      <c r="RMF123" s="95"/>
      <c r="RMG123" s="90"/>
      <c r="RMH123" s="91"/>
      <c r="RMI123" s="91"/>
      <c r="RMJ123" s="91"/>
      <c r="RMK123" s="91"/>
      <c r="RML123" s="92"/>
      <c r="RMM123" s="12"/>
      <c r="RMN123" s="12"/>
      <c r="RMO123" s="92"/>
      <c r="RMP123" s="92"/>
      <c r="RMQ123" s="11"/>
      <c r="RMR123" s="11"/>
      <c r="RMS123" s="93"/>
      <c r="RMT123" s="91"/>
      <c r="RMU123" s="94"/>
      <c r="RMV123" s="95"/>
      <c r="RMW123" s="90"/>
      <c r="RMX123" s="91"/>
      <c r="RMY123" s="91"/>
      <c r="RMZ123" s="91"/>
      <c r="RNA123" s="91"/>
      <c r="RNB123" s="92"/>
      <c r="RNC123" s="12"/>
      <c r="RND123" s="12"/>
      <c r="RNE123" s="92"/>
      <c r="RNF123" s="92"/>
      <c r="RNG123" s="11"/>
      <c r="RNH123" s="11"/>
      <c r="RNI123" s="93"/>
      <c r="RNJ123" s="91"/>
      <c r="RNK123" s="94"/>
      <c r="RNL123" s="95"/>
      <c r="RNM123" s="90"/>
      <c r="RNN123" s="91"/>
      <c r="RNO123" s="91"/>
      <c r="RNP123" s="91"/>
      <c r="RNQ123" s="91"/>
      <c r="RNR123" s="92"/>
      <c r="RNS123" s="12"/>
      <c r="RNT123" s="12"/>
      <c r="RNU123" s="92"/>
      <c r="RNV123" s="92"/>
      <c r="RNW123" s="11"/>
      <c r="RNX123" s="11"/>
      <c r="RNY123" s="93"/>
      <c r="RNZ123" s="91"/>
      <c r="ROA123" s="94"/>
      <c r="ROB123" s="95"/>
      <c r="ROC123" s="90"/>
      <c r="ROD123" s="91"/>
      <c r="ROE123" s="91"/>
      <c r="ROF123" s="91"/>
      <c r="ROG123" s="91"/>
      <c r="ROH123" s="92"/>
      <c r="ROI123" s="12"/>
      <c r="ROJ123" s="12"/>
      <c r="ROK123" s="92"/>
      <c r="ROL123" s="92"/>
      <c r="ROM123" s="11"/>
      <c r="RON123" s="11"/>
      <c r="ROO123" s="93"/>
      <c r="ROP123" s="91"/>
      <c r="ROQ123" s="94"/>
      <c r="ROR123" s="95"/>
      <c r="ROS123" s="90"/>
      <c r="ROT123" s="91"/>
      <c r="ROU123" s="91"/>
      <c r="ROV123" s="91"/>
      <c r="ROW123" s="91"/>
      <c r="ROX123" s="92"/>
      <c r="ROY123" s="12"/>
      <c r="ROZ123" s="12"/>
      <c r="RPA123" s="92"/>
      <c r="RPB123" s="92"/>
      <c r="RPC123" s="11"/>
      <c r="RPD123" s="11"/>
      <c r="RPE123" s="93"/>
      <c r="RPF123" s="91"/>
      <c r="RPG123" s="94"/>
      <c r="RPH123" s="95"/>
      <c r="RPI123" s="90"/>
      <c r="RPJ123" s="91"/>
      <c r="RPK123" s="91"/>
      <c r="RPL123" s="91"/>
      <c r="RPM123" s="91"/>
      <c r="RPN123" s="92"/>
      <c r="RPO123" s="12"/>
      <c r="RPP123" s="12"/>
      <c r="RPQ123" s="92"/>
      <c r="RPR123" s="92"/>
      <c r="RPS123" s="11"/>
      <c r="RPT123" s="11"/>
      <c r="RPU123" s="93"/>
      <c r="RPV123" s="91"/>
      <c r="RPW123" s="94"/>
      <c r="RPX123" s="95"/>
      <c r="RPY123" s="90"/>
      <c r="RPZ123" s="91"/>
      <c r="RQA123" s="91"/>
      <c r="RQB123" s="91"/>
      <c r="RQC123" s="91"/>
      <c r="RQD123" s="92"/>
      <c r="RQE123" s="12"/>
      <c r="RQF123" s="12"/>
      <c r="RQG123" s="92"/>
      <c r="RQH123" s="92"/>
      <c r="RQI123" s="11"/>
      <c r="RQJ123" s="11"/>
      <c r="RQK123" s="93"/>
      <c r="RQL123" s="91"/>
      <c r="RQM123" s="94"/>
      <c r="RQN123" s="95"/>
      <c r="RQO123" s="90"/>
      <c r="RQP123" s="91"/>
      <c r="RQQ123" s="91"/>
      <c r="RQR123" s="91"/>
      <c r="RQS123" s="91"/>
      <c r="RQT123" s="92"/>
      <c r="RQU123" s="12"/>
      <c r="RQV123" s="12"/>
      <c r="RQW123" s="92"/>
      <c r="RQX123" s="92"/>
      <c r="RQY123" s="11"/>
      <c r="RQZ123" s="11"/>
      <c r="RRA123" s="93"/>
      <c r="RRB123" s="91"/>
      <c r="RRC123" s="94"/>
      <c r="RRD123" s="95"/>
      <c r="RRE123" s="90"/>
      <c r="RRF123" s="91"/>
      <c r="RRG123" s="91"/>
      <c r="RRH123" s="91"/>
      <c r="RRI123" s="91"/>
      <c r="RRJ123" s="92"/>
      <c r="RRK123" s="12"/>
      <c r="RRL123" s="12"/>
      <c r="RRM123" s="92"/>
      <c r="RRN123" s="92"/>
      <c r="RRO123" s="11"/>
      <c r="RRP123" s="11"/>
      <c r="RRQ123" s="93"/>
      <c r="RRR123" s="91"/>
      <c r="RRS123" s="94"/>
      <c r="RRT123" s="95"/>
      <c r="RRU123" s="90"/>
      <c r="RRV123" s="91"/>
      <c r="RRW123" s="91"/>
      <c r="RRX123" s="91"/>
      <c r="RRY123" s="91"/>
      <c r="RRZ123" s="92"/>
      <c r="RSA123" s="12"/>
      <c r="RSB123" s="12"/>
      <c r="RSC123" s="92"/>
      <c r="RSD123" s="92"/>
      <c r="RSE123" s="11"/>
      <c r="RSF123" s="11"/>
      <c r="RSG123" s="93"/>
      <c r="RSH123" s="91"/>
      <c r="RSI123" s="94"/>
      <c r="RSJ123" s="95"/>
      <c r="RSK123" s="90"/>
      <c r="RSL123" s="91"/>
      <c r="RSM123" s="91"/>
      <c r="RSN123" s="91"/>
      <c r="RSO123" s="91"/>
      <c r="RSP123" s="92"/>
      <c r="RSQ123" s="12"/>
      <c r="RSR123" s="12"/>
      <c r="RSS123" s="92"/>
      <c r="RST123" s="92"/>
      <c r="RSU123" s="11"/>
      <c r="RSV123" s="11"/>
      <c r="RSW123" s="93"/>
      <c r="RSX123" s="91"/>
      <c r="RSY123" s="94"/>
      <c r="RSZ123" s="95"/>
      <c r="RTA123" s="90"/>
      <c r="RTB123" s="91"/>
      <c r="RTC123" s="91"/>
      <c r="RTD123" s="91"/>
      <c r="RTE123" s="91"/>
      <c r="RTF123" s="92"/>
      <c r="RTG123" s="12"/>
      <c r="RTH123" s="12"/>
      <c r="RTI123" s="92"/>
      <c r="RTJ123" s="92"/>
      <c r="RTK123" s="11"/>
      <c r="RTL123" s="11"/>
      <c r="RTM123" s="93"/>
      <c r="RTN123" s="91"/>
      <c r="RTO123" s="94"/>
      <c r="RTP123" s="95"/>
      <c r="RTQ123" s="90"/>
      <c r="RTR123" s="91"/>
      <c r="RTS123" s="91"/>
      <c r="RTT123" s="91"/>
      <c r="RTU123" s="91"/>
      <c r="RTV123" s="92"/>
      <c r="RTW123" s="12"/>
      <c r="RTX123" s="12"/>
      <c r="RTY123" s="92"/>
      <c r="RTZ123" s="92"/>
      <c r="RUA123" s="11"/>
      <c r="RUB123" s="11"/>
      <c r="RUC123" s="93"/>
      <c r="RUD123" s="91"/>
      <c r="RUE123" s="94"/>
      <c r="RUF123" s="95"/>
      <c r="RUG123" s="90"/>
      <c r="RUH123" s="91"/>
      <c r="RUI123" s="91"/>
      <c r="RUJ123" s="91"/>
      <c r="RUK123" s="91"/>
      <c r="RUL123" s="92"/>
      <c r="RUM123" s="12"/>
      <c r="RUN123" s="12"/>
      <c r="RUO123" s="92"/>
      <c r="RUP123" s="92"/>
      <c r="RUQ123" s="11"/>
      <c r="RUR123" s="11"/>
      <c r="RUS123" s="93"/>
      <c r="RUT123" s="91"/>
      <c r="RUU123" s="94"/>
      <c r="RUV123" s="95"/>
      <c r="RUW123" s="90"/>
      <c r="RUX123" s="91"/>
      <c r="RUY123" s="91"/>
      <c r="RUZ123" s="91"/>
      <c r="RVA123" s="91"/>
      <c r="RVB123" s="92"/>
      <c r="RVC123" s="12"/>
      <c r="RVD123" s="12"/>
      <c r="RVE123" s="92"/>
      <c r="RVF123" s="92"/>
      <c r="RVG123" s="11"/>
      <c r="RVH123" s="11"/>
      <c r="RVI123" s="93"/>
      <c r="RVJ123" s="91"/>
      <c r="RVK123" s="94"/>
      <c r="RVL123" s="95"/>
      <c r="RVM123" s="90"/>
      <c r="RVN123" s="91"/>
      <c r="RVO123" s="91"/>
      <c r="RVP123" s="91"/>
      <c r="RVQ123" s="91"/>
      <c r="RVR123" s="92"/>
      <c r="RVS123" s="12"/>
      <c r="RVT123" s="12"/>
      <c r="RVU123" s="92"/>
      <c r="RVV123" s="92"/>
      <c r="RVW123" s="11"/>
      <c r="RVX123" s="11"/>
      <c r="RVY123" s="93"/>
      <c r="RVZ123" s="91"/>
      <c r="RWA123" s="94"/>
      <c r="RWB123" s="95"/>
      <c r="RWC123" s="90"/>
      <c r="RWD123" s="91"/>
      <c r="RWE123" s="91"/>
      <c r="RWF123" s="91"/>
      <c r="RWG123" s="91"/>
      <c r="RWH123" s="92"/>
      <c r="RWI123" s="12"/>
      <c r="RWJ123" s="12"/>
      <c r="RWK123" s="92"/>
      <c r="RWL123" s="92"/>
      <c r="RWM123" s="11"/>
      <c r="RWN123" s="11"/>
      <c r="RWO123" s="93"/>
      <c r="RWP123" s="91"/>
      <c r="RWQ123" s="94"/>
      <c r="RWR123" s="95"/>
      <c r="RWS123" s="90"/>
      <c r="RWT123" s="91"/>
      <c r="RWU123" s="91"/>
      <c r="RWV123" s="91"/>
      <c r="RWW123" s="91"/>
      <c r="RWX123" s="92"/>
      <c r="RWY123" s="12"/>
      <c r="RWZ123" s="12"/>
      <c r="RXA123" s="92"/>
      <c r="RXB123" s="92"/>
      <c r="RXC123" s="11"/>
      <c r="RXD123" s="11"/>
      <c r="RXE123" s="93"/>
      <c r="RXF123" s="91"/>
      <c r="RXG123" s="94"/>
      <c r="RXH123" s="95"/>
      <c r="RXI123" s="90"/>
      <c r="RXJ123" s="91"/>
      <c r="RXK123" s="91"/>
      <c r="RXL123" s="91"/>
      <c r="RXM123" s="91"/>
      <c r="RXN123" s="92"/>
      <c r="RXO123" s="12"/>
      <c r="RXP123" s="12"/>
      <c r="RXQ123" s="92"/>
      <c r="RXR123" s="92"/>
      <c r="RXS123" s="11"/>
      <c r="RXT123" s="11"/>
      <c r="RXU123" s="93"/>
      <c r="RXV123" s="91"/>
      <c r="RXW123" s="94"/>
      <c r="RXX123" s="95"/>
      <c r="RXY123" s="90"/>
      <c r="RXZ123" s="91"/>
      <c r="RYA123" s="91"/>
      <c r="RYB123" s="91"/>
      <c r="RYC123" s="91"/>
      <c r="RYD123" s="92"/>
      <c r="RYE123" s="12"/>
      <c r="RYF123" s="12"/>
      <c r="RYG123" s="92"/>
      <c r="RYH123" s="92"/>
      <c r="RYI123" s="11"/>
      <c r="RYJ123" s="11"/>
      <c r="RYK123" s="93"/>
      <c r="RYL123" s="91"/>
      <c r="RYM123" s="94"/>
      <c r="RYN123" s="95"/>
      <c r="RYO123" s="90"/>
      <c r="RYP123" s="91"/>
      <c r="RYQ123" s="91"/>
      <c r="RYR123" s="91"/>
      <c r="RYS123" s="91"/>
      <c r="RYT123" s="92"/>
      <c r="RYU123" s="12"/>
      <c r="RYV123" s="12"/>
      <c r="RYW123" s="92"/>
      <c r="RYX123" s="92"/>
      <c r="RYY123" s="11"/>
      <c r="RYZ123" s="11"/>
      <c r="RZA123" s="93"/>
      <c r="RZB123" s="91"/>
      <c r="RZC123" s="94"/>
      <c r="RZD123" s="95"/>
      <c r="RZE123" s="90"/>
      <c r="RZF123" s="91"/>
      <c r="RZG123" s="91"/>
      <c r="RZH123" s="91"/>
      <c r="RZI123" s="91"/>
      <c r="RZJ123" s="92"/>
      <c r="RZK123" s="12"/>
      <c r="RZL123" s="12"/>
      <c r="RZM123" s="92"/>
      <c r="RZN123" s="92"/>
      <c r="RZO123" s="11"/>
      <c r="RZP123" s="11"/>
      <c r="RZQ123" s="93"/>
      <c r="RZR123" s="91"/>
      <c r="RZS123" s="94"/>
      <c r="RZT123" s="95"/>
      <c r="RZU123" s="90"/>
      <c r="RZV123" s="91"/>
      <c r="RZW123" s="91"/>
      <c r="RZX123" s="91"/>
      <c r="RZY123" s="91"/>
      <c r="RZZ123" s="92"/>
      <c r="SAA123" s="12"/>
      <c r="SAB123" s="12"/>
      <c r="SAC123" s="92"/>
      <c r="SAD123" s="92"/>
      <c r="SAE123" s="11"/>
      <c r="SAF123" s="11"/>
      <c r="SAG123" s="93"/>
      <c r="SAH123" s="91"/>
      <c r="SAI123" s="94"/>
      <c r="SAJ123" s="95"/>
      <c r="SAK123" s="90"/>
      <c r="SAL123" s="91"/>
      <c r="SAM123" s="91"/>
      <c r="SAN123" s="91"/>
      <c r="SAO123" s="91"/>
      <c r="SAP123" s="92"/>
      <c r="SAQ123" s="12"/>
      <c r="SAR123" s="12"/>
      <c r="SAS123" s="92"/>
      <c r="SAT123" s="92"/>
      <c r="SAU123" s="11"/>
      <c r="SAV123" s="11"/>
      <c r="SAW123" s="93"/>
      <c r="SAX123" s="91"/>
      <c r="SAY123" s="94"/>
      <c r="SAZ123" s="95"/>
      <c r="SBA123" s="90"/>
      <c r="SBB123" s="91"/>
      <c r="SBC123" s="91"/>
      <c r="SBD123" s="91"/>
      <c r="SBE123" s="91"/>
      <c r="SBF123" s="92"/>
      <c r="SBG123" s="12"/>
      <c r="SBH123" s="12"/>
      <c r="SBI123" s="92"/>
      <c r="SBJ123" s="92"/>
      <c r="SBK123" s="11"/>
      <c r="SBL123" s="11"/>
      <c r="SBM123" s="93"/>
      <c r="SBN123" s="91"/>
      <c r="SBO123" s="94"/>
      <c r="SBP123" s="95"/>
      <c r="SBQ123" s="90"/>
      <c r="SBR123" s="91"/>
      <c r="SBS123" s="91"/>
      <c r="SBT123" s="91"/>
      <c r="SBU123" s="91"/>
      <c r="SBV123" s="92"/>
      <c r="SBW123" s="12"/>
      <c r="SBX123" s="12"/>
      <c r="SBY123" s="92"/>
      <c r="SBZ123" s="92"/>
      <c r="SCA123" s="11"/>
      <c r="SCB123" s="11"/>
      <c r="SCC123" s="93"/>
      <c r="SCD123" s="91"/>
      <c r="SCE123" s="94"/>
      <c r="SCF123" s="95"/>
      <c r="SCG123" s="90"/>
      <c r="SCH123" s="91"/>
      <c r="SCI123" s="91"/>
      <c r="SCJ123" s="91"/>
      <c r="SCK123" s="91"/>
      <c r="SCL123" s="92"/>
      <c r="SCM123" s="12"/>
      <c r="SCN123" s="12"/>
      <c r="SCO123" s="92"/>
      <c r="SCP123" s="92"/>
      <c r="SCQ123" s="11"/>
      <c r="SCR123" s="11"/>
      <c r="SCS123" s="93"/>
      <c r="SCT123" s="91"/>
      <c r="SCU123" s="94"/>
      <c r="SCV123" s="95"/>
      <c r="SCW123" s="90"/>
      <c r="SCX123" s="91"/>
      <c r="SCY123" s="91"/>
      <c r="SCZ123" s="91"/>
      <c r="SDA123" s="91"/>
      <c r="SDB123" s="92"/>
      <c r="SDC123" s="12"/>
      <c r="SDD123" s="12"/>
      <c r="SDE123" s="92"/>
      <c r="SDF123" s="92"/>
      <c r="SDG123" s="11"/>
      <c r="SDH123" s="11"/>
      <c r="SDI123" s="93"/>
      <c r="SDJ123" s="91"/>
      <c r="SDK123" s="94"/>
      <c r="SDL123" s="95"/>
      <c r="SDM123" s="90"/>
      <c r="SDN123" s="91"/>
      <c r="SDO123" s="91"/>
      <c r="SDP123" s="91"/>
      <c r="SDQ123" s="91"/>
      <c r="SDR123" s="92"/>
      <c r="SDS123" s="12"/>
      <c r="SDT123" s="12"/>
      <c r="SDU123" s="92"/>
      <c r="SDV123" s="92"/>
      <c r="SDW123" s="11"/>
      <c r="SDX123" s="11"/>
      <c r="SDY123" s="93"/>
      <c r="SDZ123" s="91"/>
      <c r="SEA123" s="94"/>
      <c r="SEB123" s="95"/>
      <c r="SEC123" s="90"/>
      <c r="SED123" s="91"/>
      <c r="SEE123" s="91"/>
      <c r="SEF123" s="91"/>
      <c r="SEG123" s="91"/>
      <c r="SEH123" s="92"/>
      <c r="SEI123" s="12"/>
      <c r="SEJ123" s="12"/>
      <c r="SEK123" s="92"/>
      <c r="SEL123" s="92"/>
      <c r="SEM123" s="11"/>
      <c r="SEN123" s="11"/>
      <c r="SEO123" s="93"/>
      <c r="SEP123" s="91"/>
      <c r="SEQ123" s="94"/>
      <c r="SER123" s="95"/>
      <c r="SES123" s="90"/>
      <c r="SET123" s="91"/>
      <c r="SEU123" s="91"/>
      <c r="SEV123" s="91"/>
      <c r="SEW123" s="91"/>
      <c r="SEX123" s="92"/>
      <c r="SEY123" s="12"/>
      <c r="SEZ123" s="12"/>
      <c r="SFA123" s="92"/>
      <c r="SFB123" s="92"/>
      <c r="SFC123" s="11"/>
      <c r="SFD123" s="11"/>
      <c r="SFE123" s="93"/>
      <c r="SFF123" s="91"/>
      <c r="SFG123" s="94"/>
      <c r="SFH123" s="95"/>
      <c r="SFI123" s="90"/>
      <c r="SFJ123" s="91"/>
      <c r="SFK123" s="91"/>
      <c r="SFL123" s="91"/>
      <c r="SFM123" s="91"/>
      <c r="SFN123" s="92"/>
      <c r="SFO123" s="12"/>
      <c r="SFP123" s="12"/>
      <c r="SFQ123" s="92"/>
      <c r="SFR123" s="92"/>
      <c r="SFS123" s="11"/>
      <c r="SFT123" s="11"/>
      <c r="SFU123" s="93"/>
      <c r="SFV123" s="91"/>
      <c r="SFW123" s="94"/>
      <c r="SFX123" s="95"/>
      <c r="SFY123" s="90"/>
      <c r="SFZ123" s="91"/>
      <c r="SGA123" s="91"/>
      <c r="SGB123" s="91"/>
      <c r="SGC123" s="91"/>
      <c r="SGD123" s="92"/>
      <c r="SGE123" s="12"/>
      <c r="SGF123" s="12"/>
      <c r="SGG123" s="92"/>
      <c r="SGH123" s="92"/>
      <c r="SGI123" s="11"/>
      <c r="SGJ123" s="11"/>
      <c r="SGK123" s="93"/>
      <c r="SGL123" s="91"/>
      <c r="SGM123" s="94"/>
      <c r="SGN123" s="95"/>
      <c r="SGO123" s="90"/>
      <c r="SGP123" s="91"/>
      <c r="SGQ123" s="91"/>
      <c r="SGR123" s="91"/>
      <c r="SGS123" s="91"/>
      <c r="SGT123" s="92"/>
      <c r="SGU123" s="12"/>
      <c r="SGV123" s="12"/>
      <c r="SGW123" s="92"/>
      <c r="SGX123" s="92"/>
      <c r="SGY123" s="11"/>
      <c r="SGZ123" s="11"/>
      <c r="SHA123" s="93"/>
      <c r="SHB123" s="91"/>
      <c r="SHC123" s="94"/>
      <c r="SHD123" s="95"/>
      <c r="SHE123" s="90"/>
      <c r="SHF123" s="91"/>
      <c r="SHG123" s="91"/>
      <c r="SHH123" s="91"/>
      <c r="SHI123" s="91"/>
      <c r="SHJ123" s="92"/>
      <c r="SHK123" s="12"/>
      <c r="SHL123" s="12"/>
      <c r="SHM123" s="92"/>
      <c r="SHN123" s="92"/>
      <c r="SHO123" s="11"/>
      <c r="SHP123" s="11"/>
      <c r="SHQ123" s="93"/>
      <c r="SHR123" s="91"/>
      <c r="SHS123" s="94"/>
      <c r="SHT123" s="95"/>
      <c r="SHU123" s="90"/>
      <c r="SHV123" s="91"/>
      <c r="SHW123" s="91"/>
      <c r="SHX123" s="91"/>
      <c r="SHY123" s="91"/>
      <c r="SHZ123" s="92"/>
      <c r="SIA123" s="12"/>
      <c r="SIB123" s="12"/>
      <c r="SIC123" s="92"/>
      <c r="SID123" s="92"/>
      <c r="SIE123" s="11"/>
      <c r="SIF123" s="11"/>
      <c r="SIG123" s="93"/>
      <c r="SIH123" s="91"/>
      <c r="SII123" s="94"/>
      <c r="SIJ123" s="95"/>
      <c r="SIK123" s="90"/>
      <c r="SIL123" s="91"/>
      <c r="SIM123" s="91"/>
      <c r="SIN123" s="91"/>
      <c r="SIO123" s="91"/>
      <c r="SIP123" s="92"/>
      <c r="SIQ123" s="12"/>
      <c r="SIR123" s="12"/>
      <c r="SIS123" s="92"/>
      <c r="SIT123" s="92"/>
      <c r="SIU123" s="11"/>
      <c r="SIV123" s="11"/>
      <c r="SIW123" s="93"/>
      <c r="SIX123" s="91"/>
      <c r="SIY123" s="94"/>
      <c r="SIZ123" s="95"/>
      <c r="SJA123" s="90"/>
      <c r="SJB123" s="91"/>
      <c r="SJC123" s="91"/>
      <c r="SJD123" s="91"/>
      <c r="SJE123" s="91"/>
      <c r="SJF123" s="92"/>
      <c r="SJG123" s="12"/>
      <c r="SJH123" s="12"/>
      <c r="SJI123" s="92"/>
      <c r="SJJ123" s="92"/>
      <c r="SJK123" s="11"/>
      <c r="SJL123" s="11"/>
      <c r="SJM123" s="93"/>
      <c r="SJN123" s="91"/>
      <c r="SJO123" s="94"/>
      <c r="SJP123" s="95"/>
      <c r="SJQ123" s="90"/>
      <c r="SJR123" s="91"/>
      <c r="SJS123" s="91"/>
      <c r="SJT123" s="91"/>
      <c r="SJU123" s="91"/>
      <c r="SJV123" s="92"/>
      <c r="SJW123" s="12"/>
      <c r="SJX123" s="12"/>
      <c r="SJY123" s="92"/>
      <c r="SJZ123" s="92"/>
      <c r="SKA123" s="11"/>
      <c r="SKB123" s="11"/>
      <c r="SKC123" s="93"/>
      <c r="SKD123" s="91"/>
      <c r="SKE123" s="94"/>
      <c r="SKF123" s="95"/>
      <c r="SKG123" s="90"/>
      <c r="SKH123" s="91"/>
      <c r="SKI123" s="91"/>
      <c r="SKJ123" s="91"/>
      <c r="SKK123" s="91"/>
      <c r="SKL123" s="92"/>
      <c r="SKM123" s="12"/>
      <c r="SKN123" s="12"/>
      <c r="SKO123" s="92"/>
      <c r="SKP123" s="92"/>
      <c r="SKQ123" s="11"/>
      <c r="SKR123" s="11"/>
      <c r="SKS123" s="93"/>
      <c r="SKT123" s="91"/>
      <c r="SKU123" s="94"/>
      <c r="SKV123" s="95"/>
      <c r="SKW123" s="90"/>
      <c r="SKX123" s="91"/>
      <c r="SKY123" s="91"/>
      <c r="SKZ123" s="91"/>
      <c r="SLA123" s="91"/>
      <c r="SLB123" s="92"/>
      <c r="SLC123" s="12"/>
      <c r="SLD123" s="12"/>
      <c r="SLE123" s="92"/>
      <c r="SLF123" s="92"/>
      <c r="SLG123" s="11"/>
      <c r="SLH123" s="11"/>
      <c r="SLI123" s="93"/>
      <c r="SLJ123" s="91"/>
      <c r="SLK123" s="94"/>
      <c r="SLL123" s="95"/>
      <c r="SLM123" s="90"/>
      <c r="SLN123" s="91"/>
      <c r="SLO123" s="91"/>
      <c r="SLP123" s="91"/>
      <c r="SLQ123" s="91"/>
      <c r="SLR123" s="92"/>
      <c r="SLS123" s="12"/>
      <c r="SLT123" s="12"/>
      <c r="SLU123" s="92"/>
      <c r="SLV123" s="92"/>
      <c r="SLW123" s="11"/>
      <c r="SLX123" s="11"/>
      <c r="SLY123" s="93"/>
      <c r="SLZ123" s="91"/>
      <c r="SMA123" s="94"/>
      <c r="SMB123" s="95"/>
      <c r="SMC123" s="90"/>
      <c r="SMD123" s="91"/>
      <c r="SME123" s="91"/>
      <c r="SMF123" s="91"/>
      <c r="SMG123" s="91"/>
      <c r="SMH123" s="92"/>
      <c r="SMI123" s="12"/>
      <c r="SMJ123" s="12"/>
      <c r="SMK123" s="92"/>
      <c r="SML123" s="92"/>
      <c r="SMM123" s="11"/>
      <c r="SMN123" s="11"/>
      <c r="SMO123" s="93"/>
      <c r="SMP123" s="91"/>
      <c r="SMQ123" s="94"/>
      <c r="SMR123" s="95"/>
      <c r="SMS123" s="90"/>
      <c r="SMT123" s="91"/>
      <c r="SMU123" s="91"/>
      <c r="SMV123" s="91"/>
      <c r="SMW123" s="91"/>
      <c r="SMX123" s="92"/>
      <c r="SMY123" s="12"/>
      <c r="SMZ123" s="12"/>
      <c r="SNA123" s="92"/>
      <c r="SNB123" s="92"/>
      <c r="SNC123" s="11"/>
      <c r="SND123" s="11"/>
      <c r="SNE123" s="93"/>
      <c r="SNF123" s="91"/>
      <c r="SNG123" s="94"/>
      <c r="SNH123" s="95"/>
      <c r="SNI123" s="90"/>
      <c r="SNJ123" s="91"/>
      <c r="SNK123" s="91"/>
      <c r="SNL123" s="91"/>
      <c r="SNM123" s="91"/>
      <c r="SNN123" s="92"/>
      <c r="SNO123" s="12"/>
      <c r="SNP123" s="12"/>
      <c r="SNQ123" s="92"/>
      <c r="SNR123" s="92"/>
      <c r="SNS123" s="11"/>
      <c r="SNT123" s="11"/>
      <c r="SNU123" s="93"/>
      <c r="SNV123" s="91"/>
      <c r="SNW123" s="94"/>
      <c r="SNX123" s="95"/>
      <c r="SNY123" s="90"/>
      <c r="SNZ123" s="91"/>
      <c r="SOA123" s="91"/>
      <c r="SOB123" s="91"/>
      <c r="SOC123" s="91"/>
      <c r="SOD123" s="92"/>
      <c r="SOE123" s="12"/>
      <c r="SOF123" s="12"/>
      <c r="SOG123" s="92"/>
      <c r="SOH123" s="92"/>
      <c r="SOI123" s="11"/>
      <c r="SOJ123" s="11"/>
      <c r="SOK123" s="93"/>
      <c r="SOL123" s="91"/>
      <c r="SOM123" s="94"/>
      <c r="SON123" s="95"/>
      <c r="SOO123" s="90"/>
      <c r="SOP123" s="91"/>
      <c r="SOQ123" s="91"/>
      <c r="SOR123" s="91"/>
      <c r="SOS123" s="91"/>
      <c r="SOT123" s="92"/>
      <c r="SOU123" s="12"/>
      <c r="SOV123" s="12"/>
      <c r="SOW123" s="92"/>
      <c r="SOX123" s="92"/>
      <c r="SOY123" s="11"/>
      <c r="SOZ123" s="11"/>
      <c r="SPA123" s="93"/>
      <c r="SPB123" s="91"/>
      <c r="SPC123" s="94"/>
      <c r="SPD123" s="95"/>
      <c r="SPE123" s="90"/>
      <c r="SPF123" s="91"/>
      <c r="SPG123" s="91"/>
      <c r="SPH123" s="91"/>
      <c r="SPI123" s="91"/>
      <c r="SPJ123" s="92"/>
      <c r="SPK123" s="12"/>
      <c r="SPL123" s="12"/>
      <c r="SPM123" s="92"/>
      <c r="SPN123" s="92"/>
      <c r="SPO123" s="11"/>
      <c r="SPP123" s="11"/>
      <c r="SPQ123" s="93"/>
      <c r="SPR123" s="91"/>
      <c r="SPS123" s="94"/>
      <c r="SPT123" s="95"/>
      <c r="SPU123" s="90"/>
      <c r="SPV123" s="91"/>
      <c r="SPW123" s="91"/>
      <c r="SPX123" s="91"/>
      <c r="SPY123" s="91"/>
      <c r="SPZ123" s="92"/>
      <c r="SQA123" s="12"/>
      <c r="SQB123" s="12"/>
      <c r="SQC123" s="92"/>
      <c r="SQD123" s="92"/>
      <c r="SQE123" s="11"/>
      <c r="SQF123" s="11"/>
      <c r="SQG123" s="93"/>
      <c r="SQH123" s="91"/>
      <c r="SQI123" s="94"/>
      <c r="SQJ123" s="95"/>
      <c r="SQK123" s="90"/>
      <c r="SQL123" s="91"/>
      <c r="SQM123" s="91"/>
      <c r="SQN123" s="91"/>
      <c r="SQO123" s="91"/>
      <c r="SQP123" s="92"/>
      <c r="SQQ123" s="12"/>
      <c r="SQR123" s="12"/>
      <c r="SQS123" s="92"/>
      <c r="SQT123" s="92"/>
      <c r="SQU123" s="11"/>
      <c r="SQV123" s="11"/>
      <c r="SQW123" s="93"/>
      <c r="SQX123" s="91"/>
      <c r="SQY123" s="94"/>
      <c r="SQZ123" s="95"/>
      <c r="SRA123" s="90"/>
      <c r="SRB123" s="91"/>
      <c r="SRC123" s="91"/>
      <c r="SRD123" s="91"/>
      <c r="SRE123" s="91"/>
      <c r="SRF123" s="92"/>
      <c r="SRG123" s="12"/>
      <c r="SRH123" s="12"/>
      <c r="SRI123" s="92"/>
      <c r="SRJ123" s="92"/>
      <c r="SRK123" s="11"/>
      <c r="SRL123" s="11"/>
      <c r="SRM123" s="93"/>
      <c r="SRN123" s="91"/>
      <c r="SRO123" s="94"/>
      <c r="SRP123" s="95"/>
      <c r="SRQ123" s="90"/>
      <c r="SRR123" s="91"/>
      <c r="SRS123" s="91"/>
      <c r="SRT123" s="91"/>
      <c r="SRU123" s="91"/>
      <c r="SRV123" s="92"/>
      <c r="SRW123" s="12"/>
      <c r="SRX123" s="12"/>
      <c r="SRY123" s="92"/>
      <c r="SRZ123" s="92"/>
      <c r="SSA123" s="11"/>
      <c r="SSB123" s="11"/>
      <c r="SSC123" s="93"/>
      <c r="SSD123" s="91"/>
      <c r="SSE123" s="94"/>
      <c r="SSF123" s="95"/>
      <c r="SSG123" s="90"/>
      <c r="SSH123" s="91"/>
      <c r="SSI123" s="91"/>
      <c r="SSJ123" s="91"/>
      <c r="SSK123" s="91"/>
      <c r="SSL123" s="92"/>
      <c r="SSM123" s="12"/>
      <c r="SSN123" s="12"/>
      <c r="SSO123" s="92"/>
      <c r="SSP123" s="92"/>
      <c r="SSQ123" s="11"/>
      <c r="SSR123" s="11"/>
      <c r="SSS123" s="93"/>
      <c r="SST123" s="91"/>
      <c r="SSU123" s="94"/>
      <c r="SSV123" s="95"/>
      <c r="SSW123" s="90"/>
      <c r="SSX123" s="91"/>
      <c r="SSY123" s="91"/>
      <c r="SSZ123" s="91"/>
      <c r="STA123" s="91"/>
      <c r="STB123" s="92"/>
      <c r="STC123" s="12"/>
      <c r="STD123" s="12"/>
      <c r="STE123" s="92"/>
      <c r="STF123" s="92"/>
      <c r="STG123" s="11"/>
      <c r="STH123" s="11"/>
      <c r="STI123" s="93"/>
      <c r="STJ123" s="91"/>
      <c r="STK123" s="94"/>
      <c r="STL123" s="95"/>
      <c r="STM123" s="90"/>
      <c r="STN123" s="91"/>
      <c r="STO123" s="91"/>
      <c r="STP123" s="91"/>
      <c r="STQ123" s="91"/>
      <c r="STR123" s="92"/>
      <c r="STS123" s="12"/>
      <c r="STT123" s="12"/>
      <c r="STU123" s="92"/>
      <c r="STV123" s="92"/>
      <c r="STW123" s="11"/>
      <c r="STX123" s="11"/>
      <c r="STY123" s="93"/>
      <c r="STZ123" s="91"/>
      <c r="SUA123" s="94"/>
      <c r="SUB123" s="95"/>
      <c r="SUC123" s="90"/>
      <c r="SUD123" s="91"/>
      <c r="SUE123" s="91"/>
      <c r="SUF123" s="91"/>
      <c r="SUG123" s="91"/>
      <c r="SUH123" s="92"/>
      <c r="SUI123" s="12"/>
      <c r="SUJ123" s="12"/>
      <c r="SUK123" s="92"/>
      <c r="SUL123" s="92"/>
      <c r="SUM123" s="11"/>
      <c r="SUN123" s="11"/>
      <c r="SUO123" s="93"/>
      <c r="SUP123" s="91"/>
      <c r="SUQ123" s="94"/>
      <c r="SUR123" s="95"/>
      <c r="SUS123" s="90"/>
      <c r="SUT123" s="91"/>
      <c r="SUU123" s="91"/>
      <c r="SUV123" s="91"/>
      <c r="SUW123" s="91"/>
      <c r="SUX123" s="92"/>
      <c r="SUY123" s="12"/>
      <c r="SUZ123" s="12"/>
      <c r="SVA123" s="92"/>
      <c r="SVB123" s="92"/>
      <c r="SVC123" s="11"/>
      <c r="SVD123" s="11"/>
      <c r="SVE123" s="93"/>
      <c r="SVF123" s="91"/>
      <c r="SVG123" s="94"/>
      <c r="SVH123" s="95"/>
      <c r="SVI123" s="90"/>
      <c r="SVJ123" s="91"/>
      <c r="SVK123" s="91"/>
      <c r="SVL123" s="91"/>
      <c r="SVM123" s="91"/>
      <c r="SVN123" s="92"/>
      <c r="SVO123" s="12"/>
      <c r="SVP123" s="12"/>
      <c r="SVQ123" s="92"/>
      <c r="SVR123" s="92"/>
      <c r="SVS123" s="11"/>
      <c r="SVT123" s="11"/>
      <c r="SVU123" s="93"/>
      <c r="SVV123" s="91"/>
      <c r="SVW123" s="94"/>
      <c r="SVX123" s="95"/>
      <c r="SVY123" s="90"/>
      <c r="SVZ123" s="91"/>
      <c r="SWA123" s="91"/>
      <c r="SWB123" s="91"/>
      <c r="SWC123" s="91"/>
      <c r="SWD123" s="92"/>
      <c r="SWE123" s="12"/>
      <c r="SWF123" s="12"/>
      <c r="SWG123" s="92"/>
      <c r="SWH123" s="92"/>
      <c r="SWI123" s="11"/>
      <c r="SWJ123" s="11"/>
      <c r="SWK123" s="93"/>
      <c r="SWL123" s="91"/>
      <c r="SWM123" s="94"/>
      <c r="SWN123" s="95"/>
      <c r="SWO123" s="90"/>
      <c r="SWP123" s="91"/>
      <c r="SWQ123" s="91"/>
      <c r="SWR123" s="91"/>
      <c r="SWS123" s="91"/>
      <c r="SWT123" s="92"/>
      <c r="SWU123" s="12"/>
      <c r="SWV123" s="12"/>
      <c r="SWW123" s="92"/>
      <c r="SWX123" s="92"/>
      <c r="SWY123" s="11"/>
      <c r="SWZ123" s="11"/>
      <c r="SXA123" s="93"/>
      <c r="SXB123" s="91"/>
      <c r="SXC123" s="94"/>
      <c r="SXD123" s="95"/>
      <c r="SXE123" s="90"/>
      <c r="SXF123" s="91"/>
      <c r="SXG123" s="91"/>
      <c r="SXH123" s="91"/>
      <c r="SXI123" s="91"/>
      <c r="SXJ123" s="92"/>
      <c r="SXK123" s="12"/>
      <c r="SXL123" s="12"/>
      <c r="SXM123" s="92"/>
      <c r="SXN123" s="92"/>
      <c r="SXO123" s="11"/>
      <c r="SXP123" s="11"/>
      <c r="SXQ123" s="93"/>
      <c r="SXR123" s="91"/>
      <c r="SXS123" s="94"/>
      <c r="SXT123" s="95"/>
      <c r="SXU123" s="90"/>
      <c r="SXV123" s="91"/>
      <c r="SXW123" s="91"/>
      <c r="SXX123" s="91"/>
      <c r="SXY123" s="91"/>
      <c r="SXZ123" s="92"/>
      <c r="SYA123" s="12"/>
      <c r="SYB123" s="12"/>
      <c r="SYC123" s="92"/>
      <c r="SYD123" s="92"/>
      <c r="SYE123" s="11"/>
      <c r="SYF123" s="11"/>
      <c r="SYG123" s="93"/>
      <c r="SYH123" s="91"/>
      <c r="SYI123" s="94"/>
      <c r="SYJ123" s="95"/>
      <c r="SYK123" s="90"/>
      <c r="SYL123" s="91"/>
      <c r="SYM123" s="91"/>
      <c r="SYN123" s="91"/>
      <c r="SYO123" s="91"/>
      <c r="SYP123" s="92"/>
      <c r="SYQ123" s="12"/>
      <c r="SYR123" s="12"/>
      <c r="SYS123" s="92"/>
      <c r="SYT123" s="92"/>
      <c r="SYU123" s="11"/>
      <c r="SYV123" s="11"/>
      <c r="SYW123" s="93"/>
      <c r="SYX123" s="91"/>
      <c r="SYY123" s="94"/>
      <c r="SYZ123" s="95"/>
      <c r="SZA123" s="90"/>
      <c r="SZB123" s="91"/>
      <c r="SZC123" s="91"/>
      <c r="SZD123" s="91"/>
      <c r="SZE123" s="91"/>
      <c r="SZF123" s="92"/>
      <c r="SZG123" s="12"/>
      <c r="SZH123" s="12"/>
      <c r="SZI123" s="92"/>
      <c r="SZJ123" s="92"/>
      <c r="SZK123" s="11"/>
      <c r="SZL123" s="11"/>
      <c r="SZM123" s="93"/>
      <c r="SZN123" s="91"/>
      <c r="SZO123" s="94"/>
      <c r="SZP123" s="95"/>
      <c r="SZQ123" s="90"/>
      <c r="SZR123" s="91"/>
      <c r="SZS123" s="91"/>
      <c r="SZT123" s="91"/>
      <c r="SZU123" s="91"/>
      <c r="SZV123" s="92"/>
      <c r="SZW123" s="12"/>
      <c r="SZX123" s="12"/>
      <c r="SZY123" s="92"/>
      <c r="SZZ123" s="92"/>
      <c r="TAA123" s="11"/>
      <c r="TAB123" s="11"/>
      <c r="TAC123" s="93"/>
      <c r="TAD123" s="91"/>
      <c r="TAE123" s="94"/>
      <c r="TAF123" s="95"/>
      <c r="TAG123" s="90"/>
      <c r="TAH123" s="91"/>
      <c r="TAI123" s="91"/>
      <c r="TAJ123" s="91"/>
      <c r="TAK123" s="91"/>
      <c r="TAL123" s="92"/>
      <c r="TAM123" s="12"/>
      <c r="TAN123" s="12"/>
      <c r="TAO123" s="92"/>
      <c r="TAP123" s="92"/>
      <c r="TAQ123" s="11"/>
      <c r="TAR123" s="11"/>
      <c r="TAS123" s="93"/>
      <c r="TAT123" s="91"/>
      <c r="TAU123" s="94"/>
      <c r="TAV123" s="95"/>
      <c r="TAW123" s="90"/>
      <c r="TAX123" s="91"/>
      <c r="TAY123" s="91"/>
      <c r="TAZ123" s="91"/>
      <c r="TBA123" s="91"/>
      <c r="TBB123" s="92"/>
      <c r="TBC123" s="12"/>
      <c r="TBD123" s="12"/>
      <c r="TBE123" s="92"/>
      <c r="TBF123" s="92"/>
      <c r="TBG123" s="11"/>
      <c r="TBH123" s="11"/>
      <c r="TBI123" s="93"/>
      <c r="TBJ123" s="91"/>
      <c r="TBK123" s="94"/>
      <c r="TBL123" s="95"/>
      <c r="TBM123" s="90"/>
      <c r="TBN123" s="91"/>
      <c r="TBO123" s="91"/>
      <c r="TBP123" s="91"/>
      <c r="TBQ123" s="91"/>
      <c r="TBR123" s="92"/>
      <c r="TBS123" s="12"/>
      <c r="TBT123" s="12"/>
      <c r="TBU123" s="92"/>
      <c r="TBV123" s="92"/>
      <c r="TBW123" s="11"/>
      <c r="TBX123" s="11"/>
      <c r="TBY123" s="93"/>
      <c r="TBZ123" s="91"/>
      <c r="TCA123" s="94"/>
      <c r="TCB123" s="95"/>
      <c r="TCC123" s="90"/>
      <c r="TCD123" s="91"/>
      <c r="TCE123" s="91"/>
      <c r="TCF123" s="91"/>
      <c r="TCG123" s="91"/>
      <c r="TCH123" s="92"/>
      <c r="TCI123" s="12"/>
      <c r="TCJ123" s="12"/>
      <c r="TCK123" s="92"/>
      <c r="TCL123" s="92"/>
      <c r="TCM123" s="11"/>
      <c r="TCN123" s="11"/>
      <c r="TCO123" s="93"/>
      <c r="TCP123" s="91"/>
      <c r="TCQ123" s="94"/>
      <c r="TCR123" s="95"/>
      <c r="TCS123" s="90"/>
      <c r="TCT123" s="91"/>
      <c r="TCU123" s="91"/>
      <c r="TCV123" s="91"/>
      <c r="TCW123" s="91"/>
      <c r="TCX123" s="92"/>
      <c r="TCY123" s="12"/>
      <c r="TCZ123" s="12"/>
      <c r="TDA123" s="92"/>
      <c r="TDB123" s="92"/>
      <c r="TDC123" s="11"/>
      <c r="TDD123" s="11"/>
      <c r="TDE123" s="93"/>
      <c r="TDF123" s="91"/>
      <c r="TDG123" s="94"/>
      <c r="TDH123" s="95"/>
      <c r="TDI123" s="90"/>
      <c r="TDJ123" s="91"/>
      <c r="TDK123" s="91"/>
      <c r="TDL123" s="91"/>
      <c r="TDM123" s="91"/>
      <c r="TDN123" s="92"/>
      <c r="TDO123" s="12"/>
      <c r="TDP123" s="12"/>
      <c r="TDQ123" s="92"/>
      <c r="TDR123" s="92"/>
      <c r="TDS123" s="11"/>
      <c r="TDT123" s="11"/>
      <c r="TDU123" s="93"/>
      <c r="TDV123" s="91"/>
      <c r="TDW123" s="94"/>
      <c r="TDX123" s="95"/>
      <c r="TDY123" s="90"/>
      <c r="TDZ123" s="91"/>
      <c r="TEA123" s="91"/>
      <c r="TEB123" s="91"/>
      <c r="TEC123" s="91"/>
      <c r="TED123" s="92"/>
      <c r="TEE123" s="12"/>
      <c r="TEF123" s="12"/>
      <c r="TEG123" s="92"/>
      <c r="TEH123" s="92"/>
      <c r="TEI123" s="11"/>
      <c r="TEJ123" s="11"/>
      <c r="TEK123" s="93"/>
      <c r="TEL123" s="91"/>
      <c r="TEM123" s="94"/>
      <c r="TEN123" s="95"/>
      <c r="TEO123" s="90"/>
      <c r="TEP123" s="91"/>
      <c r="TEQ123" s="91"/>
      <c r="TER123" s="91"/>
      <c r="TES123" s="91"/>
      <c r="TET123" s="92"/>
      <c r="TEU123" s="12"/>
      <c r="TEV123" s="12"/>
      <c r="TEW123" s="92"/>
      <c r="TEX123" s="92"/>
      <c r="TEY123" s="11"/>
      <c r="TEZ123" s="11"/>
      <c r="TFA123" s="93"/>
      <c r="TFB123" s="91"/>
      <c r="TFC123" s="94"/>
      <c r="TFD123" s="95"/>
      <c r="TFE123" s="90"/>
      <c r="TFF123" s="91"/>
      <c r="TFG123" s="91"/>
      <c r="TFH123" s="91"/>
      <c r="TFI123" s="91"/>
      <c r="TFJ123" s="92"/>
      <c r="TFK123" s="12"/>
      <c r="TFL123" s="12"/>
      <c r="TFM123" s="92"/>
      <c r="TFN123" s="92"/>
      <c r="TFO123" s="11"/>
      <c r="TFP123" s="11"/>
      <c r="TFQ123" s="93"/>
      <c r="TFR123" s="91"/>
      <c r="TFS123" s="94"/>
      <c r="TFT123" s="95"/>
      <c r="TFU123" s="90"/>
      <c r="TFV123" s="91"/>
      <c r="TFW123" s="91"/>
      <c r="TFX123" s="91"/>
      <c r="TFY123" s="91"/>
      <c r="TFZ123" s="92"/>
      <c r="TGA123" s="12"/>
      <c r="TGB123" s="12"/>
      <c r="TGC123" s="92"/>
      <c r="TGD123" s="92"/>
      <c r="TGE123" s="11"/>
      <c r="TGF123" s="11"/>
      <c r="TGG123" s="93"/>
      <c r="TGH123" s="91"/>
      <c r="TGI123" s="94"/>
      <c r="TGJ123" s="95"/>
      <c r="TGK123" s="90"/>
      <c r="TGL123" s="91"/>
      <c r="TGM123" s="91"/>
      <c r="TGN123" s="91"/>
      <c r="TGO123" s="91"/>
      <c r="TGP123" s="92"/>
      <c r="TGQ123" s="12"/>
      <c r="TGR123" s="12"/>
      <c r="TGS123" s="92"/>
      <c r="TGT123" s="92"/>
      <c r="TGU123" s="11"/>
      <c r="TGV123" s="11"/>
      <c r="TGW123" s="93"/>
      <c r="TGX123" s="91"/>
      <c r="TGY123" s="94"/>
      <c r="TGZ123" s="95"/>
      <c r="THA123" s="90"/>
      <c r="THB123" s="91"/>
      <c r="THC123" s="91"/>
      <c r="THD123" s="91"/>
      <c r="THE123" s="91"/>
      <c r="THF123" s="92"/>
      <c r="THG123" s="12"/>
      <c r="THH123" s="12"/>
      <c r="THI123" s="92"/>
      <c r="THJ123" s="92"/>
      <c r="THK123" s="11"/>
      <c r="THL123" s="11"/>
      <c r="THM123" s="93"/>
      <c r="THN123" s="91"/>
      <c r="THO123" s="94"/>
      <c r="THP123" s="95"/>
      <c r="THQ123" s="90"/>
      <c r="THR123" s="91"/>
      <c r="THS123" s="91"/>
      <c r="THT123" s="91"/>
      <c r="THU123" s="91"/>
      <c r="THV123" s="92"/>
      <c r="THW123" s="12"/>
      <c r="THX123" s="12"/>
      <c r="THY123" s="92"/>
      <c r="THZ123" s="92"/>
      <c r="TIA123" s="11"/>
      <c r="TIB123" s="11"/>
      <c r="TIC123" s="93"/>
      <c r="TID123" s="91"/>
      <c r="TIE123" s="94"/>
      <c r="TIF123" s="95"/>
      <c r="TIG123" s="90"/>
      <c r="TIH123" s="91"/>
      <c r="TII123" s="91"/>
      <c r="TIJ123" s="91"/>
      <c r="TIK123" s="91"/>
      <c r="TIL123" s="92"/>
      <c r="TIM123" s="12"/>
      <c r="TIN123" s="12"/>
      <c r="TIO123" s="92"/>
      <c r="TIP123" s="92"/>
      <c r="TIQ123" s="11"/>
      <c r="TIR123" s="11"/>
      <c r="TIS123" s="93"/>
      <c r="TIT123" s="91"/>
      <c r="TIU123" s="94"/>
      <c r="TIV123" s="95"/>
      <c r="TIW123" s="90"/>
      <c r="TIX123" s="91"/>
      <c r="TIY123" s="91"/>
      <c r="TIZ123" s="91"/>
      <c r="TJA123" s="91"/>
      <c r="TJB123" s="92"/>
      <c r="TJC123" s="12"/>
      <c r="TJD123" s="12"/>
      <c r="TJE123" s="92"/>
      <c r="TJF123" s="92"/>
      <c r="TJG123" s="11"/>
      <c r="TJH123" s="11"/>
      <c r="TJI123" s="93"/>
      <c r="TJJ123" s="91"/>
      <c r="TJK123" s="94"/>
      <c r="TJL123" s="95"/>
      <c r="TJM123" s="90"/>
      <c r="TJN123" s="91"/>
      <c r="TJO123" s="91"/>
      <c r="TJP123" s="91"/>
      <c r="TJQ123" s="91"/>
      <c r="TJR123" s="92"/>
      <c r="TJS123" s="12"/>
      <c r="TJT123" s="12"/>
      <c r="TJU123" s="92"/>
      <c r="TJV123" s="92"/>
      <c r="TJW123" s="11"/>
      <c r="TJX123" s="11"/>
      <c r="TJY123" s="93"/>
      <c r="TJZ123" s="91"/>
      <c r="TKA123" s="94"/>
      <c r="TKB123" s="95"/>
      <c r="TKC123" s="90"/>
      <c r="TKD123" s="91"/>
      <c r="TKE123" s="91"/>
      <c r="TKF123" s="91"/>
      <c r="TKG123" s="91"/>
      <c r="TKH123" s="92"/>
      <c r="TKI123" s="12"/>
      <c r="TKJ123" s="12"/>
      <c r="TKK123" s="92"/>
      <c r="TKL123" s="92"/>
      <c r="TKM123" s="11"/>
      <c r="TKN123" s="11"/>
      <c r="TKO123" s="93"/>
      <c r="TKP123" s="91"/>
      <c r="TKQ123" s="94"/>
      <c r="TKR123" s="95"/>
      <c r="TKS123" s="90"/>
      <c r="TKT123" s="91"/>
      <c r="TKU123" s="91"/>
      <c r="TKV123" s="91"/>
      <c r="TKW123" s="91"/>
      <c r="TKX123" s="92"/>
      <c r="TKY123" s="12"/>
      <c r="TKZ123" s="12"/>
      <c r="TLA123" s="92"/>
      <c r="TLB123" s="92"/>
      <c r="TLC123" s="11"/>
      <c r="TLD123" s="11"/>
      <c r="TLE123" s="93"/>
      <c r="TLF123" s="91"/>
      <c r="TLG123" s="94"/>
      <c r="TLH123" s="95"/>
      <c r="TLI123" s="90"/>
      <c r="TLJ123" s="91"/>
      <c r="TLK123" s="91"/>
      <c r="TLL123" s="91"/>
      <c r="TLM123" s="91"/>
      <c r="TLN123" s="92"/>
      <c r="TLO123" s="12"/>
      <c r="TLP123" s="12"/>
      <c r="TLQ123" s="92"/>
      <c r="TLR123" s="92"/>
      <c r="TLS123" s="11"/>
      <c r="TLT123" s="11"/>
      <c r="TLU123" s="93"/>
      <c r="TLV123" s="91"/>
      <c r="TLW123" s="94"/>
      <c r="TLX123" s="95"/>
      <c r="TLY123" s="90"/>
      <c r="TLZ123" s="91"/>
      <c r="TMA123" s="91"/>
      <c r="TMB123" s="91"/>
      <c r="TMC123" s="91"/>
      <c r="TMD123" s="92"/>
      <c r="TME123" s="12"/>
      <c r="TMF123" s="12"/>
      <c r="TMG123" s="92"/>
      <c r="TMH123" s="92"/>
      <c r="TMI123" s="11"/>
      <c r="TMJ123" s="11"/>
      <c r="TMK123" s="93"/>
      <c r="TML123" s="91"/>
      <c r="TMM123" s="94"/>
      <c r="TMN123" s="95"/>
      <c r="TMO123" s="90"/>
      <c r="TMP123" s="91"/>
      <c r="TMQ123" s="91"/>
      <c r="TMR123" s="91"/>
      <c r="TMS123" s="91"/>
      <c r="TMT123" s="92"/>
      <c r="TMU123" s="12"/>
      <c r="TMV123" s="12"/>
      <c r="TMW123" s="92"/>
      <c r="TMX123" s="92"/>
      <c r="TMY123" s="11"/>
      <c r="TMZ123" s="11"/>
      <c r="TNA123" s="93"/>
      <c r="TNB123" s="91"/>
      <c r="TNC123" s="94"/>
      <c r="TND123" s="95"/>
      <c r="TNE123" s="90"/>
      <c r="TNF123" s="91"/>
      <c r="TNG123" s="91"/>
      <c r="TNH123" s="91"/>
      <c r="TNI123" s="91"/>
      <c r="TNJ123" s="92"/>
      <c r="TNK123" s="12"/>
      <c r="TNL123" s="12"/>
      <c r="TNM123" s="92"/>
      <c r="TNN123" s="92"/>
      <c r="TNO123" s="11"/>
      <c r="TNP123" s="11"/>
      <c r="TNQ123" s="93"/>
      <c r="TNR123" s="91"/>
      <c r="TNS123" s="94"/>
      <c r="TNT123" s="95"/>
      <c r="TNU123" s="90"/>
      <c r="TNV123" s="91"/>
      <c r="TNW123" s="91"/>
      <c r="TNX123" s="91"/>
      <c r="TNY123" s="91"/>
      <c r="TNZ123" s="92"/>
      <c r="TOA123" s="12"/>
      <c r="TOB123" s="12"/>
      <c r="TOC123" s="92"/>
      <c r="TOD123" s="92"/>
      <c r="TOE123" s="11"/>
      <c r="TOF123" s="11"/>
      <c r="TOG123" s="93"/>
      <c r="TOH123" s="91"/>
      <c r="TOI123" s="94"/>
      <c r="TOJ123" s="95"/>
      <c r="TOK123" s="90"/>
      <c r="TOL123" s="91"/>
      <c r="TOM123" s="91"/>
      <c r="TON123" s="91"/>
      <c r="TOO123" s="91"/>
      <c r="TOP123" s="92"/>
      <c r="TOQ123" s="12"/>
      <c r="TOR123" s="12"/>
      <c r="TOS123" s="92"/>
      <c r="TOT123" s="92"/>
      <c r="TOU123" s="11"/>
      <c r="TOV123" s="11"/>
      <c r="TOW123" s="93"/>
      <c r="TOX123" s="91"/>
      <c r="TOY123" s="94"/>
      <c r="TOZ123" s="95"/>
      <c r="TPA123" s="90"/>
      <c r="TPB123" s="91"/>
      <c r="TPC123" s="91"/>
      <c r="TPD123" s="91"/>
      <c r="TPE123" s="91"/>
      <c r="TPF123" s="92"/>
      <c r="TPG123" s="12"/>
      <c r="TPH123" s="12"/>
      <c r="TPI123" s="92"/>
      <c r="TPJ123" s="92"/>
      <c r="TPK123" s="11"/>
      <c r="TPL123" s="11"/>
      <c r="TPM123" s="93"/>
      <c r="TPN123" s="91"/>
      <c r="TPO123" s="94"/>
      <c r="TPP123" s="95"/>
      <c r="TPQ123" s="90"/>
      <c r="TPR123" s="91"/>
      <c r="TPS123" s="91"/>
      <c r="TPT123" s="91"/>
      <c r="TPU123" s="91"/>
      <c r="TPV123" s="92"/>
      <c r="TPW123" s="12"/>
      <c r="TPX123" s="12"/>
      <c r="TPY123" s="92"/>
      <c r="TPZ123" s="92"/>
      <c r="TQA123" s="11"/>
      <c r="TQB123" s="11"/>
      <c r="TQC123" s="93"/>
      <c r="TQD123" s="91"/>
      <c r="TQE123" s="94"/>
      <c r="TQF123" s="95"/>
      <c r="TQG123" s="90"/>
      <c r="TQH123" s="91"/>
      <c r="TQI123" s="91"/>
      <c r="TQJ123" s="91"/>
      <c r="TQK123" s="91"/>
      <c r="TQL123" s="92"/>
      <c r="TQM123" s="12"/>
      <c r="TQN123" s="12"/>
      <c r="TQO123" s="92"/>
      <c r="TQP123" s="92"/>
      <c r="TQQ123" s="11"/>
      <c r="TQR123" s="11"/>
      <c r="TQS123" s="93"/>
      <c r="TQT123" s="91"/>
      <c r="TQU123" s="94"/>
      <c r="TQV123" s="95"/>
      <c r="TQW123" s="90"/>
      <c r="TQX123" s="91"/>
      <c r="TQY123" s="91"/>
      <c r="TQZ123" s="91"/>
      <c r="TRA123" s="91"/>
      <c r="TRB123" s="92"/>
      <c r="TRC123" s="12"/>
      <c r="TRD123" s="12"/>
      <c r="TRE123" s="92"/>
      <c r="TRF123" s="92"/>
      <c r="TRG123" s="11"/>
      <c r="TRH123" s="11"/>
      <c r="TRI123" s="93"/>
      <c r="TRJ123" s="91"/>
      <c r="TRK123" s="94"/>
      <c r="TRL123" s="95"/>
      <c r="TRM123" s="90"/>
      <c r="TRN123" s="91"/>
      <c r="TRO123" s="91"/>
      <c r="TRP123" s="91"/>
      <c r="TRQ123" s="91"/>
      <c r="TRR123" s="92"/>
      <c r="TRS123" s="12"/>
      <c r="TRT123" s="12"/>
      <c r="TRU123" s="92"/>
      <c r="TRV123" s="92"/>
      <c r="TRW123" s="11"/>
      <c r="TRX123" s="11"/>
      <c r="TRY123" s="93"/>
      <c r="TRZ123" s="91"/>
      <c r="TSA123" s="94"/>
      <c r="TSB123" s="95"/>
      <c r="TSC123" s="90"/>
      <c r="TSD123" s="91"/>
      <c r="TSE123" s="91"/>
      <c r="TSF123" s="91"/>
      <c r="TSG123" s="91"/>
      <c r="TSH123" s="92"/>
      <c r="TSI123" s="12"/>
      <c r="TSJ123" s="12"/>
      <c r="TSK123" s="92"/>
      <c r="TSL123" s="92"/>
      <c r="TSM123" s="11"/>
      <c r="TSN123" s="11"/>
      <c r="TSO123" s="93"/>
      <c r="TSP123" s="91"/>
      <c r="TSQ123" s="94"/>
      <c r="TSR123" s="95"/>
      <c r="TSS123" s="90"/>
      <c r="TST123" s="91"/>
      <c r="TSU123" s="91"/>
      <c r="TSV123" s="91"/>
      <c r="TSW123" s="91"/>
      <c r="TSX123" s="92"/>
      <c r="TSY123" s="12"/>
      <c r="TSZ123" s="12"/>
      <c r="TTA123" s="92"/>
      <c r="TTB123" s="92"/>
      <c r="TTC123" s="11"/>
      <c r="TTD123" s="11"/>
      <c r="TTE123" s="93"/>
      <c r="TTF123" s="91"/>
      <c r="TTG123" s="94"/>
      <c r="TTH123" s="95"/>
      <c r="TTI123" s="90"/>
      <c r="TTJ123" s="91"/>
      <c r="TTK123" s="91"/>
      <c r="TTL123" s="91"/>
      <c r="TTM123" s="91"/>
      <c r="TTN123" s="92"/>
      <c r="TTO123" s="12"/>
      <c r="TTP123" s="12"/>
      <c r="TTQ123" s="92"/>
      <c r="TTR123" s="92"/>
      <c r="TTS123" s="11"/>
      <c r="TTT123" s="11"/>
      <c r="TTU123" s="93"/>
      <c r="TTV123" s="91"/>
      <c r="TTW123" s="94"/>
      <c r="TTX123" s="95"/>
      <c r="TTY123" s="90"/>
      <c r="TTZ123" s="91"/>
      <c r="TUA123" s="91"/>
      <c r="TUB123" s="91"/>
      <c r="TUC123" s="91"/>
      <c r="TUD123" s="92"/>
      <c r="TUE123" s="12"/>
      <c r="TUF123" s="12"/>
      <c r="TUG123" s="92"/>
      <c r="TUH123" s="92"/>
      <c r="TUI123" s="11"/>
      <c r="TUJ123" s="11"/>
      <c r="TUK123" s="93"/>
      <c r="TUL123" s="91"/>
      <c r="TUM123" s="94"/>
      <c r="TUN123" s="95"/>
      <c r="TUO123" s="90"/>
      <c r="TUP123" s="91"/>
      <c r="TUQ123" s="91"/>
      <c r="TUR123" s="91"/>
      <c r="TUS123" s="91"/>
      <c r="TUT123" s="92"/>
      <c r="TUU123" s="12"/>
      <c r="TUV123" s="12"/>
      <c r="TUW123" s="92"/>
      <c r="TUX123" s="92"/>
      <c r="TUY123" s="11"/>
      <c r="TUZ123" s="11"/>
      <c r="TVA123" s="93"/>
      <c r="TVB123" s="91"/>
      <c r="TVC123" s="94"/>
      <c r="TVD123" s="95"/>
      <c r="TVE123" s="90"/>
      <c r="TVF123" s="91"/>
      <c r="TVG123" s="91"/>
      <c r="TVH123" s="91"/>
      <c r="TVI123" s="91"/>
      <c r="TVJ123" s="92"/>
      <c r="TVK123" s="12"/>
      <c r="TVL123" s="12"/>
      <c r="TVM123" s="92"/>
      <c r="TVN123" s="92"/>
      <c r="TVO123" s="11"/>
      <c r="TVP123" s="11"/>
      <c r="TVQ123" s="93"/>
      <c r="TVR123" s="91"/>
      <c r="TVS123" s="94"/>
      <c r="TVT123" s="95"/>
      <c r="TVU123" s="90"/>
      <c r="TVV123" s="91"/>
      <c r="TVW123" s="91"/>
      <c r="TVX123" s="91"/>
      <c r="TVY123" s="91"/>
      <c r="TVZ123" s="92"/>
      <c r="TWA123" s="12"/>
      <c r="TWB123" s="12"/>
      <c r="TWC123" s="92"/>
      <c r="TWD123" s="92"/>
      <c r="TWE123" s="11"/>
      <c r="TWF123" s="11"/>
      <c r="TWG123" s="93"/>
      <c r="TWH123" s="91"/>
      <c r="TWI123" s="94"/>
      <c r="TWJ123" s="95"/>
      <c r="TWK123" s="90"/>
      <c r="TWL123" s="91"/>
      <c r="TWM123" s="91"/>
      <c r="TWN123" s="91"/>
      <c r="TWO123" s="91"/>
      <c r="TWP123" s="92"/>
      <c r="TWQ123" s="12"/>
      <c r="TWR123" s="12"/>
      <c r="TWS123" s="92"/>
      <c r="TWT123" s="92"/>
      <c r="TWU123" s="11"/>
      <c r="TWV123" s="11"/>
      <c r="TWW123" s="93"/>
      <c r="TWX123" s="91"/>
      <c r="TWY123" s="94"/>
      <c r="TWZ123" s="95"/>
      <c r="TXA123" s="90"/>
      <c r="TXB123" s="91"/>
      <c r="TXC123" s="91"/>
      <c r="TXD123" s="91"/>
      <c r="TXE123" s="91"/>
      <c r="TXF123" s="92"/>
      <c r="TXG123" s="12"/>
      <c r="TXH123" s="12"/>
      <c r="TXI123" s="92"/>
      <c r="TXJ123" s="92"/>
      <c r="TXK123" s="11"/>
      <c r="TXL123" s="11"/>
      <c r="TXM123" s="93"/>
      <c r="TXN123" s="91"/>
      <c r="TXO123" s="94"/>
      <c r="TXP123" s="95"/>
      <c r="TXQ123" s="90"/>
      <c r="TXR123" s="91"/>
      <c r="TXS123" s="91"/>
      <c r="TXT123" s="91"/>
      <c r="TXU123" s="91"/>
      <c r="TXV123" s="92"/>
      <c r="TXW123" s="12"/>
      <c r="TXX123" s="12"/>
      <c r="TXY123" s="92"/>
      <c r="TXZ123" s="92"/>
      <c r="TYA123" s="11"/>
      <c r="TYB123" s="11"/>
      <c r="TYC123" s="93"/>
      <c r="TYD123" s="91"/>
      <c r="TYE123" s="94"/>
      <c r="TYF123" s="95"/>
      <c r="TYG123" s="90"/>
      <c r="TYH123" s="91"/>
      <c r="TYI123" s="91"/>
      <c r="TYJ123" s="91"/>
      <c r="TYK123" s="91"/>
      <c r="TYL123" s="92"/>
      <c r="TYM123" s="12"/>
      <c r="TYN123" s="12"/>
      <c r="TYO123" s="92"/>
      <c r="TYP123" s="92"/>
      <c r="TYQ123" s="11"/>
      <c r="TYR123" s="11"/>
      <c r="TYS123" s="93"/>
      <c r="TYT123" s="91"/>
      <c r="TYU123" s="94"/>
      <c r="TYV123" s="95"/>
      <c r="TYW123" s="90"/>
      <c r="TYX123" s="91"/>
      <c r="TYY123" s="91"/>
      <c r="TYZ123" s="91"/>
      <c r="TZA123" s="91"/>
      <c r="TZB123" s="92"/>
      <c r="TZC123" s="12"/>
      <c r="TZD123" s="12"/>
      <c r="TZE123" s="92"/>
      <c r="TZF123" s="92"/>
      <c r="TZG123" s="11"/>
      <c r="TZH123" s="11"/>
      <c r="TZI123" s="93"/>
      <c r="TZJ123" s="91"/>
      <c r="TZK123" s="94"/>
      <c r="TZL123" s="95"/>
      <c r="TZM123" s="90"/>
      <c r="TZN123" s="91"/>
      <c r="TZO123" s="91"/>
      <c r="TZP123" s="91"/>
      <c r="TZQ123" s="91"/>
      <c r="TZR123" s="92"/>
      <c r="TZS123" s="12"/>
      <c r="TZT123" s="12"/>
      <c r="TZU123" s="92"/>
      <c r="TZV123" s="92"/>
      <c r="TZW123" s="11"/>
      <c r="TZX123" s="11"/>
      <c r="TZY123" s="93"/>
      <c r="TZZ123" s="91"/>
      <c r="UAA123" s="94"/>
      <c r="UAB123" s="95"/>
      <c r="UAC123" s="90"/>
      <c r="UAD123" s="91"/>
      <c r="UAE123" s="91"/>
      <c r="UAF123" s="91"/>
      <c r="UAG123" s="91"/>
      <c r="UAH123" s="92"/>
      <c r="UAI123" s="12"/>
      <c r="UAJ123" s="12"/>
      <c r="UAK123" s="92"/>
      <c r="UAL123" s="92"/>
      <c r="UAM123" s="11"/>
      <c r="UAN123" s="11"/>
      <c r="UAO123" s="93"/>
      <c r="UAP123" s="91"/>
      <c r="UAQ123" s="94"/>
      <c r="UAR123" s="95"/>
      <c r="UAS123" s="90"/>
      <c r="UAT123" s="91"/>
      <c r="UAU123" s="91"/>
      <c r="UAV123" s="91"/>
      <c r="UAW123" s="91"/>
      <c r="UAX123" s="92"/>
      <c r="UAY123" s="12"/>
      <c r="UAZ123" s="12"/>
      <c r="UBA123" s="92"/>
      <c r="UBB123" s="92"/>
      <c r="UBC123" s="11"/>
      <c r="UBD123" s="11"/>
      <c r="UBE123" s="93"/>
      <c r="UBF123" s="91"/>
      <c r="UBG123" s="94"/>
      <c r="UBH123" s="95"/>
      <c r="UBI123" s="90"/>
      <c r="UBJ123" s="91"/>
      <c r="UBK123" s="91"/>
      <c r="UBL123" s="91"/>
      <c r="UBM123" s="91"/>
      <c r="UBN123" s="92"/>
      <c r="UBO123" s="12"/>
      <c r="UBP123" s="12"/>
      <c r="UBQ123" s="92"/>
      <c r="UBR123" s="92"/>
      <c r="UBS123" s="11"/>
      <c r="UBT123" s="11"/>
      <c r="UBU123" s="93"/>
      <c r="UBV123" s="91"/>
      <c r="UBW123" s="94"/>
      <c r="UBX123" s="95"/>
      <c r="UBY123" s="90"/>
      <c r="UBZ123" s="91"/>
      <c r="UCA123" s="91"/>
      <c r="UCB123" s="91"/>
      <c r="UCC123" s="91"/>
      <c r="UCD123" s="92"/>
      <c r="UCE123" s="12"/>
      <c r="UCF123" s="12"/>
      <c r="UCG123" s="92"/>
      <c r="UCH123" s="92"/>
      <c r="UCI123" s="11"/>
      <c r="UCJ123" s="11"/>
      <c r="UCK123" s="93"/>
      <c r="UCL123" s="91"/>
      <c r="UCM123" s="94"/>
      <c r="UCN123" s="95"/>
      <c r="UCO123" s="90"/>
      <c r="UCP123" s="91"/>
      <c r="UCQ123" s="91"/>
      <c r="UCR123" s="91"/>
      <c r="UCS123" s="91"/>
      <c r="UCT123" s="92"/>
      <c r="UCU123" s="12"/>
      <c r="UCV123" s="12"/>
      <c r="UCW123" s="92"/>
      <c r="UCX123" s="92"/>
      <c r="UCY123" s="11"/>
      <c r="UCZ123" s="11"/>
      <c r="UDA123" s="93"/>
      <c r="UDB123" s="91"/>
      <c r="UDC123" s="94"/>
      <c r="UDD123" s="95"/>
      <c r="UDE123" s="90"/>
      <c r="UDF123" s="91"/>
      <c r="UDG123" s="91"/>
      <c r="UDH123" s="91"/>
      <c r="UDI123" s="91"/>
      <c r="UDJ123" s="92"/>
      <c r="UDK123" s="12"/>
      <c r="UDL123" s="12"/>
      <c r="UDM123" s="92"/>
      <c r="UDN123" s="92"/>
      <c r="UDO123" s="11"/>
      <c r="UDP123" s="11"/>
      <c r="UDQ123" s="93"/>
      <c r="UDR123" s="91"/>
      <c r="UDS123" s="94"/>
      <c r="UDT123" s="95"/>
      <c r="UDU123" s="90"/>
      <c r="UDV123" s="91"/>
      <c r="UDW123" s="91"/>
      <c r="UDX123" s="91"/>
      <c r="UDY123" s="91"/>
      <c r="UDZ123" s="92"/>
      <c r="UEA123" s="12"/>
      <c r="UEB123" s="12"/>
      <c r="UEC123" s="92"/>
      <c r="UED123" s="92"/>
      <c r="UEE123" s="11"/>
      <c r="UEF123" s="11"/>
      <c r="UEG123" s="93"/>
      <c r="UEH123" s="91"/>
      <c r="UEI123" s="94"/>
      <c r="UEJ123" s="95"/>
      <c r="UEK123" s="90"/>
      <c r="UEL123" s="91"/>
      <c r="UEM123" s="91"/>
      <c r="UEN123" s="91"/>
      <c r="UEO123" s="91"/>
      <c r="UEP123" s="92"/>
      <c r="UEQ123" s="12"/>
      <c r="UER123" s="12"/>
      <c r="UES123" s="92"/>
      <c r="UET123" s="92"/>
      <c r="UEU123" s="11"/>
      <c r="UEV123" s="11"/>
      <c r="UEW123" s="93"/>
      <c r="UEX123" s="91"/>
      <c r="UEY123" s="94"/>
      <c r="UEZ123" s="95"/>
      <c r="UFA123" s="90"/>
      <c r="UFB123" s="91"/>
      <c r="UFC123" s="91"/>
      <c r="UFD123" s="91"/>
      <c r="UFE123" s="91"/>
      <c r="UFF123" s="92"/>
      <c r="UFG123" s="12"/>
      <c r="UFH123" s="12"/>
      <c r="UFI123" s="92"/>
      <c r="UFJ123" s="92"/>
      <c r="UFK123" s="11"/>
      <c r="UFL123" s="11"/>
      <c r="UFM123" s="93"/>
      <c r="UFN123" s="91"/>
      <c r="UFO123" s="94"/>
      <c r="UFP123" s="95"/>
      <c r="UFQ123" s="90"/>
      <c r="UFR123" s="91"/>
      <c r="UFS123" s="91"/>
      <c r="UFT123" s="91"/>
      <c r="UFU123" s="91"/>
      <c r="UFV123" s="92"/>
      <c r="UFW123" s="12"/>
      <c r="UFX123" s="12"/>
      <c r="UFY123" s="92"/>
      <c r="UFZ123" s="92"/>
      <c r="UGA123" s="11"/>
      <c r="UGB123" s="11"/>
      <c r="UGC123" s="93"/>
      <c r="UGD123" s="91"/>
      <c r="UGE123" s="94"/>
      <c r="UGF123" s="95"/>
      <c r="UGG123" s="90"/>
      <c r="UGH123" s="91"/>
      <c r="UGI123" s="91"/>
      <c r="UGJ123" s="91"/>
      <c r="UGK123" s="91"/>
      <c r="UGL123" s="92"/>
      <c r="UGM123" s="12"/>
      <c r="UGN123" s="12"/>
      <c r="UGO123" s="92"/>
      <c r="UGP123" s="92"/>
      <c r="UGQ123" s="11"/>
      <c r="UGR123" s="11"/>
      <c r="UGS123" s="93"/>
      <c r="UGT123" s="91"/>
      <c r="UGU123" s="94"/>
      <c r="UGV123" s="95"/>
      <c r="UGW123" s="90"/>
      <c r="UGX123" s="91"/>
      <c r="UGY123" s="91"/>
      <c r="UGZ123" s="91"/>
      <c r="UHA123" s="91"/>
      <c r="UHB123" s="92"/>
      <c r="UHC123" s="12"/>
      <c r="UHD123" s="12"/>
      <c r="UHE123" s="92"/>
      <c r="UHF123" s="92"/>
      <c r="UHG123" s="11"/>
      <c r="UHH123" s="11"/>
      <c r="UHI123" s="93"/>
      <c r="UHJ123" s="91"/>
      <c r="UHK123" s="94"/>
      <c r="UHL123" s="95"/>
      <c r="UHM123" s="90"/>
      <c r="UHN123" s="91"/>
      <c r="UHO123" s="91"/>
      <c r="UHP123" s="91"/>
      <c r="UHQ123" s="91"/>
      <c r="UHR123" s="92"/>
      <c r="UHS123" s="12"/>
      <c r="UHT123" s="12"/>
      <c r="UHU123" s="92"/>
      <c r="UHV123" s="92"/>
      <c r="UHW123" s="11"/>
      <c r="UHX123" s="11"/>
      <c r="UHY123" s="93"/>
      <c r="UHZ123" s="91"/>
      <c r="UIA123" s="94"/>
      <c r="UIB123" s="95"/>
      <c r="UIC123" s="90"/>
      <c r="UID123" s="91"/>
      <c r="UIE123" s="91"/>
      <c r="UIF123" s="91"/>
      <c r="UIG123" s="91"/>
      <c r="UIH123" s="92"/>
      <c r="UII123" s="12"/>
      <c r="UIJ123" s="12"/>
      <c r="UIK123" s="92"/>
      <c r="UIL123" s="92"/>
      <c r="UIM123" s="11"/>
      <c r="UIN123" s="11"/>
      <c r="UIO123" s="93"/>
      <c r="UIP123" s="91"/>
      <c r="UIQ123" s="94"/>
      <c r="UIR123" s="95"/>
      <c r="UIS123" s="90"/>
      <c r="UIT123" s="91"/>
      <c r="UIU123" s="91"/>
      <c r="UIV123" s="91"/>
      <c r="UIW123" s="91"/>
      <c r="UIX123" s="92"/>
      <c r="UIY123" s="12"/>
      <c r="UIZ123" s="12"/>
      <c r="UJA123" s="92"/>
      <c r="UJB123" s="92"/>
      <c r="UJC123" s="11"/>
      <c r="UJD123" s="11"/>
      <c r="UJE123" s="93"/>
      <c r="UJF123" s="91"/>
      <c r="UJG123" s="94"/>
      <c r="UJH123" s="95"/>
      <c r="UJI123" s="90"/>
      <c r="UJJ123" s="91"/>
      <c r="UJK123" s="91"/>
      <c r="UJL123" s="91"/>
      <c r="UJM123" s="91"/>
      <c r="UJN123" s="92"/>
      <c r="UJO123" s="12"/>
      <c r="UJP123" s="12"/>
      <c r="UJQ123" s="92"/>
      <c r="UJR123" s="92"/>
      <c r="UJS123" s="11"/>
      <c r="UJT123" s="11"/>
      <c r="UJU123" s="93"/>
      <c r="UJV123" s="91"/>
      <c r="UJW123" s="94"/>
      <c r="UJX123" s="95"/>
      <c r="UJY123" s="90"/>
      <c r="UJZ123" s="91"/>
      <c r="UKA123" s="91"/>
      <c r="UKB123" s="91"/>
      <c r="UKC123" s="91"/>
      <c r="UKD123" s="92"/>
      <c r="UKE123" s="12"/>
      <c r="UKF123" s="12"/>
      <c r="UKG123" s="92"/>
      <c r="UKH123" s="92"/>
      <c r="UKI123" s="11"/>
      <c r="UKJ123" s="11"/>
      <c r="UKK123" s="93"/>
      <c r="UKL123" s="91"/>
      <c r="UKM123" s="94"/>
      <c r="UKN123" s="95"/>
      <c r="UKO123" s="90"/>
      <c r="UKP123" s="91"/>
      <c r="UKQ123" s="91"/>
      <c r="UKR123" s="91"/>
      <c r="UKS123" s="91"/>
      <c r="UKT123" s="92"/>
      <c r="UKU123" s="12"/>
      <c r="UKV123" s="12"/>
      <c r="UKW123" s="92"/>
      <c r="UKX123" s="92"/>
      <c r="UKY123" s="11"/>
      <c r="UKZ123" s="11"/>
      <c r="ULA123" s="93"/>
      <c r="ULB123" s="91"/>
      <c r="ULC123" s="94"/>
      <c r="ULD123" s="95"/>
      <c r="ULE123" s="90"/>
      <c r="ULF123" s="91"/>
      <c r="ULG123" s="91"/>
      <c r="ULH123" s="91"/>
      <c r="ULI123" s="91"/>
      <c r="ULJ123" s="92"/>
      <c r="ULK123" s="12"/>
      <c r="ULL123" s="12"/>
      <c r="ULM123" s="92"/>
      <c r="ULN123" s="92"/>
      <c r="ULO123" s="11"/>
      <c r="ULP123" s="11"/>
      <c r="ULQ123" s="93"/>
      <c r="ULR123" s="91"/>
      <c r="ULS123" s="94"/>
      <c r="ULT123" s="95"/>
      <c r="ULU123" s="90"/>
      <c r="ULV123" s="91"/>
      <c r="ULW123" s="91"/>
      <c r="ULX123" s="91"/>
      <c r="ULY123" s="91"/>
      <c r="ULZ123" s="92"/>
      <c r="UMA123" s="12"/>
      <c r="UMB123" s="12"/>
      <c r="UMC123" s="92"/>
      <c r="UMD123" s="92"/>
      <c r="UME123" s="11"/>
      <c r="UMF123" s="11"/>
      <c r="UMG123" s="93"/>
      <c r="UMH123" s="91"/>
      <c r="UMI123" s="94"/>
      <c r="UMJ123" s="95"/>
      <c r="UMK123" s="90"/>
      <c r="UML123" s="91"/>
      <c r="UMM123" s="91"/>
      <c r="UMN123" s="91"/>
      <c r="UMO123" s="91"/>
      <c r="UMP123" s="92"/>
      <c r="UMQ123" s="12"/>
      <c r="UMR123" s="12"/>
      <c r="UMS123" s="92"/>
      <c r="UMT123" s="92"/>
      <c r="UMU123" s="11"/>
      <c r="UMV123" s="11"/>
      <c r="UMW123" s="93"/>
      <c r="UMX123" s="91"/>
      <c r="UMY123" s="94"/>
      <c r="UMZ123" s="95"/>
      <c r="UNA123" s="90"/>
      <c r="UNB123" s="91"/>
      <c r="UNC123" s="91"/>
      <c r="UND123" s="91"/>
      <c r="UNE123" s="91"/>
      <c r="UNF123" s="92"/>
      <c r="UNG123" s="12"/>
      <c r="UNH123" s="12"/>
      <c r="UNI123" s="92"/>
      <c r="UNJ123" s="92"/>
      <c r="UNK123" s="11"/>
      <c r="UNL123" s="11"/>
      <c r="UNM123" s="93"/>
      <c r="UNN123" s="91"/>
      <c r="UNO123" s="94"/>
      <c r="UNP123" s="95"/>
      <c r="UNQ123" s="90"/>
      <c r="UNR123" s="91"/>
      <c r="UNS123" s="91"/>
      <c r="UNT123" s="91"/>
      <c r="UNU123" s="91"/>
      <c r="UNV123" s="92"/>
      <c r="UNW123" s="12"/>
      <c r="UNX123" s="12"/>
      <c r="UNY123" s="92"/>
      <c r="UNZ123" s="92"/>
      <c r="UOA123" s="11"/>
      <c r="UOB123" s="11"/>
      <c r="UOC123" s="93"/>
      <c r="UOD123" s="91"/>
      <c r="UOE123" s="94"/>
      <c r="UOF123" s="95"/>
      <c r="UOG123" s="90"/>
      <c r="UOH123" s="91"/>
      <c r="UOI123" s="91"/>
      <c r="UOJ123" s="91"/>
      <c r="UOK123" s="91"/>
      <c r="UOL123" s="92"/>
      <c r="UOM123" s="12"/>
      <c r="UON123" s="12"/>
      <c r="UOO123" s="92"/>
      <c r="UOP123" s="92"/>
      <c r="UOQ123" s="11"/>
      <c r="UOR123" s="11"/>
      <c r="UOS123" s="93"/>
      <c r="UOT123" s="91"/>
      <c r="UOU123" s="94"/>
      <c r="UOV123" s="95"/>
      <c r="UOW123" s="90"/>
      <c r="UOX123" s="91"/>
      <c r="UOY123" s="91"/>
      <c r="UOZ123" s="91"/>
      <c r="UPA123" s="91"/>
      <c r="UPB123" s="92"/>
      <c r="UPC123" s="12"/>
      <c r="UPD123" s="12"/>
      <c r="UPE123" s="92"/>
      <c r="UPF123" s="92"/>
      <c r="UPG123" s="11"/>
      <c r="UPH123" s="11"/>
      <c r="UPI123" s="93"/>
      <c r="UPJ123" s="91"/>
      <c r="UPK123" s="94"/>
      <c r="UPL123" s="95"/>
      <c r="UPM123" s="90"/>
      <c r="UPN123" s="91"/>
      <c r="UPO123" s="91"/>
      <c r="UPP123" s="91"/>
      <c r="UPQ123" s="91"/>
      <c r="UPR123" s="92"/>
      <c r="UPS123" s="12"/>
      <c r="UPT123" s="12"/>
      <c r="UPU123" s="92"/>
      <c r="UPV123" s="92"/>
      <c r="UPW123" s="11"/>
      <c r="UPX123" s="11"/>
      <c r="UPY123" s="93"/>
      <c r="UPZ123" s="91"/>
      <c r="UQA123" s="94"/>
      <c r="UQB123" s="95"/>
      <c r="UQC123" s="90"/>
      <c r="UQD123" s="91"/>
      <c r="UQE123" s="91"/>
      <c r="UQF123" s="91"/>
      <c r="UQG123" s="91"/>
      <c r="UQH123" s="92"/>
      <c r="UQI123" s="12"/>
      <c r="UQJ123" s="12"/>
      <c r="UQK123" s="92"/>
      <c r="UQL123" s="92"/>
      <c r="UQM123" s="11"/>
      <c r="UQN123" s="11"/>
      <c r="UQO123" s="93"/>
      <c r="UQP123" s="91"/>
      <c r="UQQ123" s="94"/>
      <c r="UQR123" s="95"/>
      <c r="UQS123" s="90"/>
      <c r="UQT123" s="91"/>
      <c r="UQU123" s="91"/>
      <c r="UQV123" s="91"/>
      <c r="UQW123" s="91"/>
      <c r="UQX123" s="92"/>
      <c r="UQY123" s="12"/>
      <c r="UQZ123" s="12"/>
      <c r="URA123" s="92"/>
      <c r="URB123" s="92"/>
      <c r="URC123" s="11"/>
      <c r="URD123" s="11"/>
      <c r="URE123" s="93"/>
      <c r="URF123" s="91"/>
      <c r="URG123" s="94"/>
      <c r="URH123" s="95"/>
      <c r="URI123" s="90"/>
      <c r="URJ123" s="91"/>
      <c r="URK123" s="91"/>
      <c r="URL123" s="91"/>
      <c r="URM123" s="91"/>
      <c r="URN123" s="92"/>
      <c r="URO123" s="12"/>
      <c r="URP123" s="12"/>
      <c r="URQ123" s="92"/>
      <c r="URR123" s="92"/>
      <c r="URS123" s="11"/>
      <c r="URT123" s="11"/>
      <c r="URU123" s="93"/>
      <c r="URV123" s="91"/>
      <c r="URW123" s="94"/>
      <c r="URX123" s="95"/>
      <c r="URY123" s="90"/>
      <c r="URZ123" s="91"/>
      <c r="USA123" s="91"/>
      <c r="USB123" s="91"/>
      <c r="USC123" s="91"/>
      <c r="USD123" s="92"/>
      <c r="USE123" s="12"/>
      <c r="USF123" s="12"/>
      <c r="USG123" s="92"/>
      <c r="USH123" s="92"/>
      <c r="USI123" s="11"/>
      <c r="USJ123" s="11"/>
      <c r="USK123" s="93"/>
      <c r="USL123" s="91"/>
      <c r="USM123" s="94"/>
      <c r="USN123" s="95"/>
      <c r="USO123" s="90"/>
      <c r="USP123" s="91"/>
      <c r="USQ123" s="91"/>
      <c r="USR123" s="91"/>
      <c r="USS123" s="91"/>
      <c r="UST123" s="92"/>
      <c r="USU123" s="12"/>
      <c r="USV123" s="12"/>
      <c r="USW123" s="92"/>
      <c r="USX123" s="92"/>
      <c r="USY123" s="11"/>
      <c r="USZ123" s="11"/>
      <c r="UTA123" s="93"/>
      <c r="UTB123" s="91"/>
      <c r="UTC123" s="94"/>
      <c r="UTD123" s="95"/>
      <c r="UTE123" s="90"/>
      <c r="UTF123" s="91"/>
      <c r="UTG123" s="91"/>
      <c r="UTH123" s="91"/>
      <c r="UTI123" s="91"/>
      <c r="UTJ123" s="92"/>
      <c r="UTK123" s="12"/>
      <c r="UTL123" s="12"/>
      <c r="UTM123" s="92"/>
      <c r="UTN123" s="92"/>
      <c r="UTO123" s="11"/>
      <c r="UTP123" s="11"/>
      <c r="UTQ123" s="93"/>
      <c r="UTR123" s="91"/>
      <c r="UTS123" s="94"/>
      <c r="UTT123" s="95"/>
      <c r="UTU123" s="90"/>
      <c r="UTV123" s="91"/>
      <c r="UTW123" s="91"/>
      <c r="UTX123" s="91"/>
      <c r="UTY123" s="91"/>
      <c r="UTZ123" s="92"/>
      <c r="UUA123" s="12"/>
      <c r="UUB123" s="12"/>
      <c r="UUC123" s="92"/>
      <c r="UUD123" s="92"/>
      <c r="UUE123" s="11"/>
      <c r="UUF123" s="11"/>
      <c r="UUG123" s="93"/>
      <c r="UUH123" s="91"/>
      <c r="UUI123" s="94"/>
      <c r="UUJ123" s="95"/>
      <c r="UUK123" s="90"/>
      <c r="UUL123" s="91"/>
      <c r="UUM123" s="91"/>
      <c r="UUN123" s="91"/>
      <c r="UUO123" s="91"/>
      <c r="UUP123" s="92"/>
      <c r="UUQ123" s="12"/>
      <c r="UUR123" s="12"/>
      <c r="UUS123" s="92"/>
      <c r="UUT123" s="92"/>
      <c r="UUU123" s="11"/>
      <c r="UUV123" s="11"/>
      <c r="UUW123" s="93"/>
      <c r="UUX123" s="91"/>
      <c r="UUY123" s="94"/>
      <c r="UUZ123" s="95"/>
      <c r="UVA123" s="90"/>
      <c r="UVB123" s="91"/>
      <c r="UVC123" s="91"/>
      <c r="UVD123" s="91"/>
      <c r="UVE123" s="91"/>
      <c r="UVF123" s="92"/>
      <c r="UVG123" s="12"/>
      <c r="UVH123" s="12"/>
      <c r="UVI123" s="92"/>
      <c r="UVJ123" s="92"/>
      <c r="UVK123" s="11"/>
      <c r="UVL123" s="11"/>
      <c r="UVM123" s="93"/>
      <c r="UVN123" s="91"/>
      <c r="UVO123" s="94"/>
      <c r="UVP123" s="95"/>
      <c r="UVQ123" s="90"/>
      <c r="UVR123" s="91"/>
      <c r="UVS123" s="91"/>
      <c r="UVT123" s="91"/>
      <c r="UVU123" s="91"/>
      <c r="UVV123" s="92"/>
      <c r="UVW123" s="12"/>
      <c r="UVX123" s="12"/>
      <c r="UVY123" s="92"/>
      <c r="UVZ123" s="92"/>
      <c r="UWA123" s="11"/>
      <c r="UWB123" s="11"/>
      <c r="UWC123" s="93"/>
      <c r="UWD123" s="91"/>
      <c r="UWE123" s="94"/>
      <c r="UWF123" s="95"/>
      <c r="UWG123" s="90"/>
      <c r="UWH123" s="91"/>
      <c r="UWI123" s="91"/>
      <c r="UWJ123" s="91"/>
      <c r="UWK123" s="91"/>
      <c r="UWL123" s="92"/>
      <c r="UWM123" s="12"/>
      <c r="UWN123" s="12"/>
      <c r="UWO123" s="92"/>
      <c r="UWP123" s="92"/>
      <c r="UWQ123" s="11"/>
      <c r="UWR123" s="11"/>
      <c r="UWS123" s="93"/>
      <c r="UWT123" s="91"/>
      <c r="UWU123" s="94"/>
      <c r="UWV123" s="95"/>
      <c r="UWW123" s="90"/>
      <c r="UWX123" s="91"/>
      <c r="UWY123" s="91"/>
      <c r="UWZ123" s="91"/>
      <c r="UXA123" s="91"/>
      <c r="UXB123" s="92"/>
      <c r="UXC123" s="12"/>
      <c r="UXD123" s="12"/>
      <c r="UXE123" s="92"/>
      <c r="UXF123" s="92"/>
      <c r="UXG123" s="11"/>
      <c r="UXH123" s="11"/>
      <c r="UXI123" s="93"/>
      <c r="UXJ123" s="91"/>
      <c r="UXK123" s="94"/>
      <c r="UXL123" s="95"/>
      <c r="UXM123" s="90"/>
      <c r="UXN123" s="91"/>
      <c r="UXO123" s="91"/>
      <c r="UXP123" s="91"/>
      <c r="UXQ123" s="91"/>
      <c r="UXR123" s="92"/>
      <c r="UXS123" s="12"/>
      <c r="UXT123" s="12"/>
      <c r="UXU123" s="92"/>
      <c r="UXV123" s="92"/>
      <c r="UXW123" s="11"/>
      <c r="UXX123" s="11"/>
      <c r="UXY123" s="93"/>
      <c r="UXZ123" s="91"/>
      <c r="UYA123" s="94"/>
      <c r="UYB123" s="95"/>
      <c r="UYC123" s="90"/>
      <c r="UYD123" s="91"/>
      <c r="UYE123" s="91"/>
      <c r="UYF123" s="91"/>
      <c r="UYG123" s="91"/>
      <c r="UYH123" s="92"/>
      <c r="UYI123" s="12"/>
      <c r="UYJ123" s="12"/>
      <c r="UYK123" s="92"/>
      <c r="UYL123" s="92"/>
      <c r="UYM123" s="11"/>
      <c r="UYN123" s="11"/>
      <c r="UYO123" s="93"/>
      <c r="UYP123" s="91"/>
      <c r="UYQ123" s="94"/>
      <c r="UYR123" s="95"/>
      <c r="UYS123" s="90"/>
      <c r="UYT123" s="91"/>
      <c r="UYU123" s="91"/>
      <c r="UYV123" s="91"/>
      <c r="UYW123" s="91"/>
      <c r="UYX123" s="92"/>
      <c r="UYY123" s="12"/>
      <c r="UYZ123" s="12"/>
      <c r="UZA123" s="92"/>
      <c r="UZB123" s="92"/>
      <c r="UZC123" s="11"/>
      <c r="UZD123" s="11"/>
      <c r="UZE123" s="93"/>
      <c r="UZF123" s="91"/>
      <c r="UZG123" s="94"/>
      <c r="UZH123" s="95"/>
      <c r="UZI123" s="90"/>
      <c r="UZJ123" s="91"/>
      <c r="UZK123" s="91"/>
      <c r="UZL123" s="91"/>
      <c r="UZM123" s="91"/>
      <c r="UZN123" s="92"/>
      <c r="UZO123" s="12"/>
      <c r="UZP123" s="12"/>
      <c r="UZQ123" s="92"/>
      <c r="UZR123" s="92"/>
      <c r="UZS123" s="11"/>
      <c r="UZT123" s="11"/>
      <c r="UZU123" s="93"/>
      <c r="UZV123" s="91"/>
      <c r="UZW123" s="94"/>
      <c r="UZX123" s="95"/>
      <c r="UZY123" s="90"/>
      <c r="UZZ123" s="91"/>
      <c r="VAA123" s="91"/>
      <c r="VAB123" s="91"/>
      <c r="VAC123" s="91"/>
      <c r="VAD123" s="92"/>
      <c r="VAE123" s="12"/>
      <c r="VAF123" s="12"/>
      <c r="VAG123" s="92"/>
      <c r="VAH123" s="92"/>
      <c r="VAI123" s="11"/>
      <c r="VAJ123" s="11"/>
      <c r="VAK123" s="93"/>
      <c r="VAL123" s="91"/>
      <c r="VAM123" s="94"/>
      <c r="VAN123" s="95"/>
      <c r="VAO123" s="90"/>
      <c r="VAP123" s="91"/>
      <c r="VAQ123" s="91"/>
      <c r="VAR123" s="91"/>
      <c r="VAS123" s="91"/>
      <c r="VAT123" s="92"/>
      <c r="VAU123" s="12"/>
      <c r="VAV123" s="12"/>
      <c r="VAW123" s="92"/>
      <c r="VAX123" s="92"/>
      <c r="VAY123" s="11"/>
      <c r="VAZ123" s="11"/>
      <c r="VBA123" s="93"/>
      <c r="VBB123" s="91"/>
      <c r="VBC123" s="94"/>
      <c r="VBD123" s="95"/>
      <c r="VBE123" s="90"/>
      <c r="VBF123" s="91"/>
      <c r="VBG123" s="91"/>
      <c r="VBH123" s="91"/>
      <c r="VBI123" s="91"/>
      <c r="VBJ123" s="92"/>
      <c r="VBK123" s="12"/>
      <c r="VBL123" s="12"/>
      <c r="VBM123" s="92"/>
      <c r="VBN123" s="92"/>
      <c r="VBO123" s="11"/>
      <c r="VBP123" s="11"/>
      <c r="VBQ123" s="93"/>
      <c r="VBR123" s="91"/>
      <c r="VBS123" s="94"/>
      <c r="VBT123" s="95"/>
      <c r="VBU123" s="90"/>
      <c r="VBV123" s="91"/>
      <c r="VBW123" s="91"/>
      <c r="VBX123" s="91"/>
      <c r="VBY123" s="91"/>
      <c r="VBZ123" s="92"/>
      <c r="VCA123" s="12"/>
      <c r="VCB123" s="12"/>
      <c r="VCC123" s="92"/>
      <c r="VCD123" s="92"/>
      <c r="VCE123" s="11"/>
      <c r="VCF123" s="11"/>
      <c r="VCG123" s="93"/>
      <c r="VCH123" s="91"/>
      <c r="VCI123" s="94"/>
      <c r="VCJ123" s="95"/>
      <c r="VCK123" s="90"/>
      <c r="VCL123" s="91"/>
      <c r="VCM123" s="91"/>
      <c r="VCN123" s="91"/>
      <c r="VCO123" s="91"/>
      <c r="VCP123" s="92"/>
      <c r="VCQ123" s="12"/>
      <c r="VCR123" s="12"/>
      <c r="VCS123" s="92"/>
      <c r="VCT123" s="92"/>
      <c r="VCU123" s="11"/>
      <c r="VCV123" s="11"/>
      <c r="VCW123" s="93"/>
      <c r="VCX123" s="91"/>
      <c r="VCY123" s="94"/>
      <c r="VCZ123" s="95"/>
      <c r="VDA123" s="90"/>
      <c r="VDB123" s="91"/>
      <c r="VDC123" s="91"/>
      <c r="VDD123" s="91"/>
      <c r="VDE123" s="91"/>
      <c r="VDF123" s="92"/>
      <c r="VDG123" s="12"/>
      <c r="VDH123" s="12"/>
      <c r="VDI123" s="92"/>
      <c r="VDJ123" s="92"/>
      <c r="VDK123" s="11"/>
      <c r="VDL123" s="11"/>
      <c r="VDM123" s="93"/>
      <c r="VDN123" s="91"/>
      <c r="VDO123" s="94"/>
      <c r="VDP123" s="95"/>
      <c r="VDQ123" s="90"/>
      <c r="VDR123" s="91"/>
      <c r="VDS123" s="91"/>
      <c r="VDT123" s="91"/>
      <c r="VDU123" s="91"/>
      <c r="VDV123" s="92"/>
      <c r="VDW123" s="12"/>
      <c r="VDX123" s="12"/>
      <c r="VDY123" s="92"/>
      <c r="VDZ123" s="92"/>
      <c r="VEA123" s="11"/>
      <c r="VEB123" s="11"/>
      <c r="VEC123" s="93"/>
      <c r="VED123" s="91"/>
      <c r="VEE123" s="94"/>
      <c r="VEF123" s="95"/>
      <c r="VEG123" s="90"/>
      <c r="VEH123" s="91"/>
      <c r="VEI123" s="91"/>
      <c r="VEJ123" s="91"/>
      <c r="VEK123" s="91"/>
      <c r="VEL123" s="92"/>
      <c r="VEM123" s="12"/>
      <c r="VEN123" s="12"/>
      <c r="VEO123" s="92"/>
      <c r="VEP123" s="92"/>
      <c r="VEQ123" s="11"/>
      <c r="VER123" s="11"/>
      <c r="VES123" s="93"/>
      <c r="VET123" s="91"/>
      <c r="VEU123" s="94"/>
      <c r="VEV123" s="95"/>
      <c r="VEW123" s="90"/>
      <c r="VEX123" s="91"/>
      <c r="VEY123" s="91"/>
      <c r="VEZ123" s="91"/>
      <c r="VFA123" s="91"/>
      <c r="VFB123" s="92"/>
      <c r="VFC123" s="12"/>
      <c r="VFD123" s="12"/>
      <c r="VFE123" s="92"/>
      <c r="VFF123" s="92"/>
      <c r="VFG123" s="11"/>
      <c r="VFH123" s="11"/>
      <c r="VFI123" s="93"/>
      <c r="VFJ123" s="91"/>
      <c r="VFK123" s="94"/>
      <c r="VFL123" s="95"/>
      <c r="VFM123" s="90"/>
      <c r="VFN123" s="91"/>
      <c r="VFO123" s="91"/>
      <c r="VFP123" s="91"/>
      <c r="VFQ123" s="91"/>
      <c r="VFR123" s="92"/>
      <c r="VFS123" s="12"/>
      <c r="VFT123" s="12"/>
      <c r="VFU123" s="92"/>
      <c r="VFV123" s="92"/>
      <c r="VFW123" s="11"/>
      <c r="VFX123" s="11"/>
      <c r="VFY123" s="93"/>
      <c r="VFZ123" s="91"/>
      <c r="VGA123" s="94"/>
      <c r="VGB123" s="95"/>
      <c r="VGC123" s="90"/>
      <c r="VGD123" s="91"/>
      <c r="VGE123" s="91"/>
      <c r="VGF123" s="91"/>
      <c r="VGG123" s="91"/>
      <c r="VGH123" s="92"/>
      <c r="VGI123" s="12"/>
      <c r="VGJ123" s="12"/>
      <c r="VGK123" s="92"/>
      <c r="VGL123" s="92"/>
      <c r="VGM123" s="11"/>
      <c r="VGN123" s="11"/>
      <c r="VGO123" s="93"/>
      <c r="VGP123" s="91"/>
      <c r="VGQ123" s="94"/>
      <c r="VGR123" s="95"/>
      <c r="VGS123" s="90"/>
      <c r="VGT123" s="91"/>
      <c r="VGU123" s="91"/>
      <c r="VGV123" s="91"/>
      <c r="VGW123" s="91"/>
      <c r="VGX123" s="92"/>
      <c r="VGY123" s="12"/>
      <c r="VGZ123" s="12"/>
      <c r="VHA123" s="92"/>
      <c r="VHB123" s="92"/>
      <c r="VHC123" s="11"/>
      <c r="VHD123" s="11"/>
      <c r="VHE123" s="93"/>
      <c r="VHF123" s="91"/>
      <c r="VHG123" s="94"/>
      <c r="VHH123" s="95"/>
      <c r="VHI123" s="90"/>
      <c r="VHJ123" s="91"/>
      <c r="VHK123" s="91"/>
      <c r="VHL123" s="91"/>
      <c r="VHM123" s="91"/>
      <c r="VHN123" s="92"/>
      <c r="VHO123" s="12"/>
      <c r="VHP123" s="12"/>
      <c r="VHQ123" s="92"/>
      <c r="VHR123" s="92"/>
      <c r="VHS123" s="11"/>
      <c r="VHT123" s="11"/>
      <c r="VHU123" s="93"/>
      <c r="VHV123" s="91"/>
      <c r="VHW123" s="94"/>
      <c r="VHX123" s="95"/>
      <c r="VHY123" s="90"/>
      <c r="VHZ123" s="91"/>
      <c r="VIA123" s="91"/>
      <c r="VIB123" s="91"/>
      <c r="VIC123" s="91"/>
      <c r="VID123" s="92"/>
      <c r="VIE123" s="12"/>
      <c r="VIF123" s="12"/>
      <c r="VIG123" s="92"/>
      <c r="VIH123" s="92"/>
      <c r="VII123" s="11"/>
      <c r="VIJ123" s="11"/>
      <c r="VIK123" s="93"/>
      <c r="VIL123" s="91"/>
      <c r="VIM123" s="94"/>
      <c r="VIN123" s="95"/>
      <c r="VIO123" s="90"/>
      <c r="VIP123" s="91"/>
      <c r="VIQ123" s="91"/>
      <c r="VIR123" s="91"/>
      <c r="VIS123" s="91"/>
      <c r="VIT123" s="92"/>
      <c r="VIU123" s="12"/>
      <c r="VIV123" s="12"/>
      <c r="VIW123" s="92"/>
      <c r="VIX123" s="92"/>
      <c r="VIY123" s="11"/>
      <c r="VIZ123" s="11"/>
      <c r="VJA123" s="93"/>
      <c r="VJB123" s="91"/>
      <c r="VJC123" s="94"/>
      <c r="VJD123" s="95"/>
      <c r="VJE123" s="90"/>
      <c r="VJF123" s="91"/>
      <c r="VJG123" s="91"/>
      <c r="VJH123" s="91"/>
      <c r="VJI123" s="91"/>
      <c r="VJJ123" s="92"/>
      <c r="VJK123" s="12"/>
      <c r="VJL123" s="12"/>
      <c r="VJM123" s="92"/>
      <c r="VJN123" s="92"/>
      <c r="VJO123" s="11"/>
      <c r="VJP123" s="11"/>
      <c r="VJQ123" s="93"/>
      <c r="VJR123" s="91"/>
      <c r="VJS123" s="94"/>
      <c r="VJT123" s="95"/>
      <c r="VJU123" s="90"/>
      <c r="VJV123" s="91"/>
      <c r="VJW123" s="91"/>
      <c r="VJX123" s="91"/>
      <c r="VJY123" s="91"/>
      <c r="VJZ123" s="92"/>
      <c r="VKA123" s="12"/>
      <c r="VKB123" s="12"/>
      <c r="VKC123" s="92"/>
      <c r="VKD123" s="92"/>
      <c r="VKE123" s="11"/>
      <c r="VKF123" s="11"/>
      <c r="VKG123" s="93"/>
      <c r="VKH123" s="91"/>
      <c r="VKI123" s="94"/>
      <c r="VKJ123" s="95"/>
      <c r="VKK123" s="90"/>
      <c r="VKL123" s="91"/>
      <c r="VKM123" s="91"/>
      <c r="VKN123" s="91"/>
      <c r="VKO123" s="91"/>
      <c r="VKP123" s="92"/>
      <c r="VKQ123" s="12"/>
      <c r="VKR123" s="12"/>
      <c r="VKS123" s="92"/>
      <c r="VKT123" s="92"/>
      <c r="VKU123" s="11"/>
      <c r="VKV123" s="11"/>
      <c r="VKW123" s="93"/>
      <c r="VKX123" s="91"/>
      <c r="VKY123" s="94"/>
      <c r="VKZ123" s="95"/>
      <c r="VLA123" s="90"/>
      <c r="VLB123" s="91"/>
      <c r="VLC123" s="91"/>
      <c r="VLD123" s="91"/>
      <c r="VLE123" s="91"/>
      <c r="VLF123" s="92"/>
      <c r="VLG123" s="12"/>
      <c r="VLH123" s="12"/>
      <c r="VLI123" s="92"/>
      <c r="VLJ123" s="92"/>
      <c r="VLK123" s="11"/>
      <c r="VLL123" s="11"/>
      <c r="VLM123" s="93"/>
      <c r="VLN123" s="91"/>
      <c r="VLO123" s="94"/>
      <c r="VLP123" s="95"/>
      <c r="VLQ123" s="90"/>
      <c r="VLR123" s="91"/>
      <c r="VLS123" s="91"/>
      <c r="VLT123" s="91"/>
      <c r="VLU123" s="91"/>
      <c r="VLV123" s="92"/>
      <c r="VLW123" s="12"/>
      <c r="VLX123" s="12"/>
      <c r="VLY123" s="92"/>
      <c r="VLZ123" s="92"/>
      <c r="VMA123" s="11"/>
      <c r="VMB123" s="11"/>
      <c r="VMC123" s="93"/>
      <c r="VMD123" s="91"/>
      <c r="VME123" s="94"/>
      <c r="VMF123" s="95"/>
      <c r="VMG123" s="90"/>
      <c r="VMH123" s="91"/>
      <c r="VMI123" s="91"/>
      <c r="VMJ123" s="91"/>
      <c r="VMK123" s="91"/>
      <c r="VML123" s="92"/>
      <c r="VMM123" s="12"/>
      <c r="VMN123" s="12"/>
      <c r="VMO123" s="92"/>
      <c r="VMP123" s="92"/>
      <c r="VMQ123" s="11"/>
      <c r="VMR123" s="11"/>
      <c r="VMS123" s="93"/>
      <c r="VMT123" s="91"/>
      <c r="VMU123" s="94"/>
      <c r="VMV123" s="95"/>
      <c r="VMW123" s="90"/>
      <c r="VMX123" s="91"/>
      <c r="VMY123" s="91"/>
      <c r="VMZ123" s="91"/>
      <c r="VNA123" s="91"/>
      <c r="VNB123" s="92"/>
      <c r="VNC123" s="12"/>
      <c r="VND123" s="12"/>
      <c r="VNE123" s="92"/>
      <c r="VNF123" s="92"/>
      <c r="VNG123" s="11"/>
      <c r="VNH123" s="11"/>
      <c r="VNI123" s="93"/>
      <c r="VNJ123" s="91"/>
      <c r="VNK123" s="94"/>
      <c r="VNL123" s="95"/>
      <c r="VNM123" s="90"/>
      <c r="VNN123" s="91"/>
      <c r="VNO123" s="91"/>
      <c r="VNP123" s="91"/>
      <c r="VNQ123" s="91"/>
      <c r="VNR123" s="92"/>
      <c r="VNS123" s="12"/>
      <c r="VNT123" s="12"/>
      <c r="VNU123" s="92"/>
      <c r="VNV123" s="92"/>
      <c r="VNW123" s="11"/>
      <c r="VNX123" s="11"/>
      <c r="VNY123" s="93"/>
      <c r="VNZ123" s="91"/>
      <c r="VOA123" s="94"/>
      <c r="VOB123" s="95"/>
      <c r="VOC123" s="90"/>
      <c r="VOD123" s="91"/>
      <c r="VOE123" s="91"/>
      <c r="VOF123" s="91"/>
      <c r="VOG123" s="91"/>
      <c r="VOH123" s="92"/>
      <c r="VOI123" s="12"/>
      <c r="VOJ123" s="12"/>
      <c r="VOK123" s="92"/>
      <c r="VOL123" s="92"/>
      <c r="VOM123" s="11"/>
      <c r="VON123" s="11"/>
      <c r="VOO123" s="93"/>
      <c r="VOP123" s="91"/>
      <c r="VOQ123" s="94"/>
      <c r="VOR123" s="95"/>
      <c r="VOS123" s="90"/>
      <c r="VOT123" s="91"/>
      <c r="VOU123" s="91"/>
      <c r="VOV123" s="91"/>
      <c r="VOW123" s="91"/>
      <c r="VOX123" s="92"/>
      <c r="VOY123" s="12"/>
      <c r="VOZ123" s="12"/>
      <c r="VPA123" s="92"/>
      <c r="VPB123" s="92"/>
      <c r="VPC123" s="11"/>
      <c r="VPD123" s="11"/>
      <c r="VPE123" s="93"/>
      <c r="VPF123" s="91"/>
      <c r="VPG123" s="94"/>
      <c r="VPH123" s="95"/>
      <c r="VPI123" s="90"/>
      <c r="VPJ123" s="91"/>
      <c r="VPK123" s="91"/>
      <c r="VPL123" s="91"/>
      <c r="VPM123" s="91"/>
      <c r="VPN123" s="92"/>
      <c r="VPO123" s="12"/>
      <c r="VPP123" s="12"/>
      <c r="VPQ123" s="92"/>
      <c r="VPR123" s="92"/>
      <c r="VPS123" s="11"/>
      <c r="VPT123" s="11"/>
      <c r="VPU123" s="93"/>
      <c r="VPV123" s="91"/>
      <c r="VPW123" s="94"/>
      <c r="VPX123" s="95"/>
      <c r="VPY123" s="90"/>
      <c r="VPZ123" s="91"/>
      <c r="VQA123" s="91"/>
      <c r="VQB123" s="91"/>
      <c r="VQC123" s="91"/>
      <c r="VQD123" s="92"/>
      <c r="VQE123" s="12"/>
      <c r="VQF123" s="12"/>
      <c r="VQG123" s="92"/>
      <c r="VQH123" s="92"/>
      <c r="VQI123" s="11"/>
      <c r="VQJ123" s="11"/>
      <c r="VQK123" s="93"/>
      <c r="VQL123" s="91"/>
      <c r="VQM123" s="94"/>
      <c r="VQN123" s="95"/>
      <c r="VQO123" s="90"/>
      <c r="VQP123" s="91"/>
      <c r="VQQ123" s="91"/>
      <c r="VQR123" s="91"/>
      <c r="VQS123" s="91"/>
      <c r="VQT123" s="92"/>
      <c r="VQU123" s="12"/>
      <c r="VQV123" s="12"/>
      <c r="VQW123" s="92"/>
      <c r="VQX123" s="92"/>
      <c r="VQY123" s="11"/>
      <c r="VQZ123" s="11"/>
      <c r="VRA123" s="93"/>
      <c r="VRB123" s="91"/>
      <c r="VRC123" s="94"/>
      <c r="VRD123" s="95"/>
      <c r="VRE123" s="90"/>
      <c r="VRF123" s="91"/>
      <c r="VRG123" s="91"/>
      <c r="VRH123" s="91"/>
      <c r="VRI123" s="91"/>
      <c r="VRJ123" s="92"/>
      <c r="VRK123" s="12"/>
      <c r="VRL123" s="12"/>
      <c r="VRM123" s="92"/>
      <c r="VRN123" s="92"/>
      <c r="VRO123" s="11"/>
      <c r="VRP123" s="11"/>
      <c r="VRQ123" s="93"/>
      <c r="VRR123" s="91"/>
      <c r="VRS123" s="94"/>
      <c r="VRT123" s="95"/>
      <c r="VRU123" s="90"/>
      <c r="VRV123" s="91"/>
      <c r="VRW123" s="91"/>
      <c r="VRX123" s="91"/>
      <c r="VRY123" s="91"/>
      <c r="VRZ123" s="92"/>
      <c r="VSA123" s="12"/>
      <c r="VSB123" s="12"/>
      <c r="VSC123" s="92"/>
      <c r="VSD123" s="92"/>
      <c r="VSE123" s="11"/>
      <c r="VSF123" s="11"/>
      <c r="VSG123" s="93"/>
      <c r="VSH123" s="91"/>
      <c r="VSI123" s="94"/>
      <c r="VSJ123" s="95"/>
      <c r="VSK123" s="90"/>
      <c r="VSL123" s="91"/>
      <c r="VSM123" s="91"/>
      <c r="VSN123" s="91"/>
      <c r="VSO123" s="91"/>
      <c r="VSP123" s="92"/>
      <c r="VSQ123" s="12"/>
      <c r="VSR123" s="12"/>
      <c r="VSS123" s="92"/>
      <c r="VST123" s="92"/>
      <c r="VSU123" s="11"/>
      <c r="VSV123" s="11"/>
      <c r="VSW123" s="93"/>
      <c r="VSX123" s="91"/>
      <c r="VSY123" s="94"/>
      <c r="VSZ123" s="95"/>
      <c r="VTA123" s="90"/>
      <c r="VTB123" s="91"/>
      <c r="VTC123" s="91"/>
      <c r="VTD123" s="91"/>
      <c r="VTE123" s="91"/>
      <c r="VTF123" s="92"/>
      <c r="VTG123" s="12"/>
      <c r="VTH123" s="12"/>
      <c r="VTI123" s="92"/>
      <c r="VTJ123" s="92"/>
      <c r="VTK123" s="11"/>
      <c r="VTL123" s="11"/>
      <c r="VTM123" s="93"/>
      <c r="VTN123" s="91"/>
      <c r="VTO123" s="94"/>
      <c r="VTP123" s="95"/>
      <c r="VTQ123" s="90"/>
      <c r="VTR123" s="91"/>
      <c r="VTS123" s="91"/>
      <c r="VTT123" s="91"/>
      <c r="VTU123" s="91"/>
      <c r="VTV123" s="92"/>
      <c r="VTW123" s="12"/>
      <c r="VTX123" s="12"/>
      <c r="VTY123" s="92"/>
      <c r="VTZ123" s="92"/>
      <c r="VUA123" s="11"/>
      <c r="VUB123" s="11"/>
      <c r="VUC123" s="93"/>
      <c r="VUD123" s="91"/>
      <c r="VUE123" s="94"/>
      <c r="VUF123" s="95"/>
      <c r="VUG123" s="90"/>
      <c r="VUH123" s="91"/>
      <c r="VUI123" s="91"/>
      <c r="VUJ123" s="91"/>
      <c r="VUK123" s="91"/>
      <c r="VUL123" s="92"/>
      <c r="VUM123" s="12"/>
      <c r="VUN123" s="12"/>
      <c r="VUO123" s="92"/>
      <c r="VUP123" s="92"/>
      <c r="VUQ123" s="11"/>
      <c r="VUR123" s="11"/>
      <c r="VUS123" s="93"/>
      <c r="VUT123" s="91"/>
      <c r="VUU123" s="94"/>
      <c r="VUV123" s="95"/>
      <c r="VUW123" s="90"/>
      <c r="VUX123" s="91"/>
      <c r="VUY123" s="91"/>
      <c r="VUZ123" s="91"/>
      <c r="VVA123" s="91"/>
      <c r="VVB123" s="92"/>
      <c r="VVC123" s="12"/>
      <c r="VVD123" s="12"/>
      <c r="VVE123" s="92"/>
      <c r="VVF123" s="92"/>
      <c r="VVG123" s="11"/>
      <c r="VVH123" s="11"/>
      <c r="VVI123" s="93"/>
      <c r="VVJ123" s="91"/>
      <c r="VVK123" s="94"/>
      <c r="VVL123" s="95"/>
      <c r="VVM123" s="90"/>
      <c r="VVN123" s="91"/>
      <c r="VVO123" s="91"/>
      <c r="VVP123" s="91"/>
      <c r="VVQ123" s="91"/>
      <c r="VVR123" s="92"/>
      <c r="VVS123" s="12"/>
      <c r="VVT123" s="12"/>
      <c r="VVU123" s="92"/>
      <c r="VVV123" s="92"/>
      <c r="VVW123" s="11"/>
      <c r="VVX123" s="11"/>
      <c r="VVY123" s="93"/>
      <c r="VVZ123" s="91"/>
      <c r="VWA123" s="94"/>
      <c r="VWB123" s="95"/>
      <c r="VWC123" s="90"/>
      <c r="VWD123" s="91"/>
      <c r="VWE123" s="91"/>
      <c r="VWF123" s="91"/>
      <c r="VWG123" s="91"/>
      <c r="VWH123" s="92"/>
      <c r="VWI123" s="12"/>
      <c r="VWJ123" s="12"/>
      <c r="VWK123" s="92"/>
      <c r="VWL123" s="92"/>
      <c r="VWM123" s="11"/>
      <c r="VWN123" s="11"/>
      <c r="VWO123" s="93"/>
      <c r="VWP123" s="91"/>
      <c r="VWQ123" s="94"/>
      <c r="VWR123" s="95"/>
      <c r="VWS123" s="90"/>
      <c r="VWT123" s="91"/>
      <c r="VWU123" s="91"/>
      <c r="VWV123" s="91"/>
      <c r="VWW123" s="91"/>
      <c r="VWX123" s="92"/>
      <c r="VWY123" s="12"/>
      <c r="VWZ123" s="12"/>
      <c r="VXA123" s="92"/>
      <c r="VXB123" s="92"/>
      <c r="VXC123" s="11"/>
      <c r="VXD123" s="11"/>
      <c r="VXE123" s="93"/>
      <c r="VXF123" s="91"/>
      <c r="VXG123" s="94"/>
      <c r="VXH123" s="95"/>
      <c r="VXI123" s="90"/>
      <c r="VXJ123" s="91"/>
      <c r="VXK123" s="91"/>
      <c r="VXL123" s="91"/>
      <c r="VXM123" s="91"/>
      <c r="VXN123" s="92"/>
      <c r="VXO123" s="12"/>
      <c r="VXP123" s="12"/>
      <c r="VXQ123" s="92"/>
      <c r="VXR123" s="92"/>
      <c r="VXS123" s="11"/>
      <c r="VXT123" s="11"/>
      <c r="VXU123" s="93"/>
      <c r="VXV123" s="91"/>
      <c r="VXW123" s="94"/>
      <c r="VXX123" s="95"/>
      <c r="VXY123" s="90"/>
      <c r="VXZ123" s="91"/>
      <c r="VYA123" s="91"/>
      <c r="VYB123" s="91"/>
      <c r="VYC123" s="91"/>
      <c r="VYD123" s="92"/>
      <c r="VYE123" s="12"/>
      <c r="VYF123" s="12"/>
      <c r="VYG123" s="92"/>
      <c r="VYH123" s="92"/>
      <c r="VYI123" s="11"/>
      <c r="VYJ123" s="11"/>
      <c r="VYK123" s="93"/>
      <c r="VYL123" s="91"/>
      <c r="VYM123" s="94"/>
      <c r="VYN123" s="95"/>
      <c r="VYO123" s="90"/>
      <c r="VYP123" s="91"/>
      <c r="VYQ123" s="91"/>
      <c r="VYR123" s="91"/>
      <c r="VYS123" s="91"/>
      <c r="VYT123" s="92"/>
      <c r="VYU123" s="12"/>
      <c r="VYV123" s="12"/>
      <c r="VYW123" s="92"/>
      <c r="VYX123" s="92"/>
      <c r="VYY123" s="11"/>
      <c r="VYZ123" s="11"/>
      <c r="VZA123" s="93"/>
      <c r="VZB123" s="91"/>
      <c r="VZC123" s="94"/>
      <c r="VZD123" s="95"/>
      <c r="VZE123" s="90"/>
      <c r="VZF123" s="91"/>
      <c r="VZG123" s="91"/>
      <c r="VZH123" s="91"/>
      <c r="VZI123" s="91"/>
      <c r="VZJ123" s="92"/>
      <c r="VZK123" s="12"/>
      <c r="VZL123" s="12"/>
      <c r="VZM123" s="92"/>
      <c r="VZN123" s="92"/>
      <c r="VZO123" s="11"/>
      <c r="VZP123" s="11"/>
      <c r="VZQ123" s="93"/>
      <c r="VZR123" s="91"/>
      <c r="VZS123" s="94"/>
      <c r="VZT123" s="95"/>
      <c r="VZU123" s="90"/>
      <c r="VZV123" s="91"/>
      <c r="VZW123" s="91"/>
      <c r="VZX123" s="91"/>
      <c r="VZY123" s="91"/>
      <c r="VZZ123" s="92"/>
      <c r="WAA123" s="12"/>
      <c r="WAB123" s="12"/>
      <c r="WAC123" s="92"/>
      <c r="WAD123" s="92"/>
      <c r="WAE123" s="11"/>
      <c r="WAF123" s="11"/>
      <c r="WAG123" s="93"/>
      <c r="WAH123" s="91"/>
      <c r="WAI123" s="94"/>
      <c r="WAJ123" s="95"/>
      <c r="WAK123" s="90"/>
      <c r="WAL123" s="91"/>
      <c r="WAM123" s="91"/>
      <c r="WAN123" s="91"/>
      <c r="WAO123" s="91"/>
      <c r="WAP123" s="92"/>
      <c r="WAQ123" s="12"/>
      <c r="WAR123" s="12"/>
      <c r="WAS123" s="92"/>
      <c r="WAT123" s="92"/>
      <c r="WAU123" s="11"/>
      <c r="WAV123" s="11"/>
      <c r="WAW123" s="93"/>
      <c r="WAX123" s="91"/>
      <c r="WAY123" s="94"/>
      <c r="WAZ123" s="95"/>
      <c r="WBA123" s="90"/>
      <c r="WBB123" s="91"/>
      <c r="WBC123" s="91"/>
      <c r="WBD123" s="91"/>
      <c r="WBE123" s="91"/>
      <c r="WBF123" s="92"/>
      <c r="WBG123" s="12"/>
      <c r="WBH123" s="12"/>
      <c r="WBI123" s="92"/>
      <c r="WBJ123" s="92"/>
      <c r="WBK123" s="11"/>
      <c r="WBL123" s="11"/>
      <c r="WBM123" s="93"/>
      <c r="WBN123" s="91"/>
      <c r="WBO123" s="94"/>
      <c r="WBP123" s="95"/>
      <c r="WBQ123" s="90"/>
      <c r="WBR123" s="91"/>
      <c r="WBS123" s="91"/>
      <c r="WBT123" s="91"/>
      <c r="WBU123" s="91"/>
      <c r="WBV123" s="92"/>
      <c r="WBW123" s="12"/>
      <c r="WBX123" s="12"/>
      <c r="WBY123" s="92"/>
      <c r="WBZ123" s="92"/>
      <c r="WCA123" s="11"/>
      <c r="WCB123" s="11"/>
      <c r="WCC123" s="93"/>
      <c r="WCD123" s="91"/>
      <c r="WCE123" s="94"/>
      <c r="WCF123" s="95"/>
      <c r="WCG123" s="90"/>
      <c r="WCH123" s="91"/>
      <c r="WCI123" s="91"/>
      <c r="WCJ123" s="91"/>
      <c r="WCK123" s="91"/>
      <c r="WCL123" s="92"/>
      <c r="WCM123" s="12"/>
      <c r="WCN123" s="12"/>
      <c r="WCO123" s="92"/>
      <c r="WCP123" s="92"/>
      <c r="WCQ123" s="11"/>
      <c r="WCR123" s="11"/>
      <c r="WCS123" s="93"/>
      <c r="WCT123" s="91"/>
      <c r="WCU123" s="94"/>
      <c r="WCV123" s="95"/>
      <c r="WCW123" s="90"/>
      <c r="WCX123" s="91"/>
      <c r="WCY123" s="91"/>
      <c r="WCZ123" s="91"/>
      <c r="WDA123" s="91"/>
      <c r="WDB123" s="92"/>
      <c r="WDC123" s="12"/>
      <c r="WDD123" s="12"/>
      <c r="WDE123" s="92"/>
      <c r="WDF123" s="92"/>
      <c r="WDG123" s="11"/>
      <c r="WDH123" s="11"/>
      <c r="WDI123" s="93"/>
      <c r="WDJ123" s="91"/>
      <c r="WDK123" s="94"/>
      <c r="WDL123" s="95"/>
      <c r="WDM123" s="90"/>
      <c r="WDN123" s="91"/>
      <c r="WDO123" s="91"/>
      <c r="WDP123" s="91"/>
      <c r="WDQ123" s="91"/>
      <c r="WDR123" s="92"/>
      <c r="WDS123" s="12"/>
      <c r="WDT123" s="12"/>
      <c r="WDU123" s="92"/>
      <c r="WDV123" s="92"/>
      <c r="WDW123" s="11"/>
      <c r="WDX123" s="11"/>
      <c r="WDY123" s="93"/>
      <c r="WDZ123" s="91"/>
      <c r="WEA123" s="94"/>
      <c r="WEB123" s="95"/>
      <c r="WEC123" s="90"/>
      <c r="WED123" s="91"/>
      <c r="WEE123" s="91"/>
      <c r="WEF123" s="91"/>
      <c r="WEG123" s="91"/>
      <c r="WEH123" s="92"/>
      <c r="WEI123" s="12"/>
      <c r="WEJ123" s="12"/>
      <c r="WEK123" s="92"/>
      <c r="WEL123" s="92"/>
      <c r="WEM123" s="11"/>
      <c r="WEN123" s="11"/>
      <c r="WEO123" s="93"/>
      <c r="WEP123" s="91"/>
      <c r="WEQ123" s="94"/>
      <c r="WER123" s="95"/>
      <c r="WES123" s="90"/>
      <c r="WET123" s="91"/>
      <c r="WEU123" s="91"/>
      <c r="WEV123" s="91"/>
      <c r="WEW123" s="91"/>
      <c r="WEX123" s="92"/>
      <c r="WEY123" s="12"/>
      <c r="WEZ123" s="12"/>
      <c r="WFA123" s="92"/>
      <c r="WFB123" s="92"/>
      <c r="WFC123" s="11"/>
      <c r="WFD123" s="11"/>
      <c r="WFE123" s="93"/>
      <c r="WFF123" s="91"/>
      <c r="WFG123" s="94"/>
      <c r="WFH123" s="95"/>
      <c r="WFI123" s="90"/>
      <c r="WFJ123" s="91"/>
      <c r="WFK123" s="91"/>
      <c r="WFL123" s="91"/>
      <c r="WFM123" s="91"/>
      <c r="WFN123" s="92"/>
      <c r="WFO123" s="12"/>
      <c r="WFP123" s="12"/>
      <c r="WFQ123" s="92"/>
      <c r="WFR123" s="92"/>
      <c r="WFS123" s="11"/>
      <c r="WFT123" s="11"/>
      <c r="WFU123" s="93"/>
      <c r="WFV123" s="91"/>
      <c r="WFW123" s="94"/>
      <c r="WFX123" s="95"/>
      <c r="WFY123" s="90"/>
      <c r="WFZ123" s="91"/>
      <c r="WGA123" s="91"/>
      <c r="WGB123" s="91"/>
      <c r="WGC123" s="91"/>
      <c r="WGD123" s="92"/>
      <c r="WGE123" s="12"/>
      <c r="WGF123" s="12"/>
      <c r="WGG123" s="92"/>
      <c r="WGH123" s="92"/>
      <c r="WGI123" s="11"/>
      <c r="WGJ123" s="11"/>
      <c r="WGK123" s="93"/>
      <c r="WGL123" s="91"/>
      <c r="WGM123" s="94"/>
      <c r="WGN123" s="95"/>
      <c r="WGO123" s="90"/>
      <c r="WGP123" s="91"/>
      <c r="WGQ123" s="91"/>
      <c r="WGR123" s="91"/>
      <c r="WGS123" s="91"/>
      <c r="WGT123" s="92"/>
      <c r="WGU123" s="12"/>
      <c r="WGV123" s="12"/>
      <c r="WGW123" s="92"/>
      <c r="WGX123" s="92"/>
      <c r="WGY123" s="11"/>
      <c r="WGZ123" s="11"/>
      <c r="WHA123" s="93"/>
      <c r="WHB123" s="91"/>
      <c r="WHC123" s="94"/>
      <c r="WHD123" s="95"/>
      <c r="WHE123" s="90"/>
      <c r="WHF123" s="91"/>
      <c r="WHG123" s="91"/>
      <c r="WHH123" s="91"/>
      <c r="WHI123" s="91"/>
      <c r="WHJ123" s="92"/>
      <c r="WHK123" s="12"/>
      <c r="WHL123" s="12"/>
      <c r="WHM123" s="92"/>
      <c r="WHN123" s="92"/>
      <c r="WHO123" s="11"/>
      <c r="WHP123" s="11"/>
      <c r="WHQ123" s="93"/>
      <c r="WHR123" s="91"/>
      <c r="WHS123" s="94"/>
      <c r="WHT123" s="95"/>
      <c r="WHU123" s="90"/>
      <c r="WHV123" s="91"/>
      <c r="WHW123" s="91"/>
      <c r="WHX123" s="91"/>
      <c r="WHY123" s="91"/>
      <c r="WHZ123" s="92"/>
      <c r="WIA123" s="12"/>
      <c r="WIB123" s="12"/>
      <c r="WIC123" s="92"/>
      <c r="WID123" s="92"/>
      <c r="WIE123" s="11"/>
      <c r="WIF123" s="11"/>
      <c r="WIG123" s="93"/>
      <c r="WIH123" s="91"/>
      <c r="WII123" s="94"/>
      <c r="WIJ123" s="95"/>
      <c r="WIK123" s="90"/>
      <c r="WIL123" s="91"/>
      <c r="WIM123" s="91"/>
      <c r="WIN123" s="91"/>
      <c r="WIO123" s="91"/>
      <c r="WIP123" s="92"/>
      <c r="WIQ123" s="12"/>
      <c r="WIR123" s="12"/>
      <c r="WIS123" s="92"/>
      <c r="WIT123" s="92"/>
      <c r="WIU123" s="11"/>
      <c r="WIV123" s="11"/>
      <c r="WIW123" s="93"/>
      <c r="WIX123" s="91"/>
      <c r="WIY123" s="94"/>
      <c r="WIZ123" s="95"/>
      <c r="WJA123" s="90"/>
      <c r="WJB123" s="91"/>
      <c r="WJC123" s="91"/>
      <c r="WJD123" s="91"/>
      <c r="WJE123" s="91"/>
      <c r="WJF123" s="92"/>
      <c r="WJG123" s="12"/>
      <c r="WJH123" s="12"/>
      <c r="WJI123" s="92"/>
      <c r="WJJ123" s="92"/>
      <c r="WJK123" s="11"/>
      <c r="WJL123" s="11"/>
      <c r="WJM123" s="93"/>
      <c r="WJN123" s="91"/>
      <c r="WJO123" s="94"/>
      <c r="WJP123" s="95"/>
      <c r="WJQ123" s="90"/>
      <c r="WJR123" s="91"/>
      <c r="WJS123" s="91"/>
      <c r="WJT123" s="91"/>
      <c r="WJU123" s="91"/>
      <c r="WJV123" s="92"/>
      <c r="WJW123" s="12"/>
      <c r="WJX123" s="12"/>
      <c r="WJY123" s="92"/>
      <c r="WJZ123" s="92"/>
      <c r="WKA123" s="11"/>
      <c r="WKB123" s="11"/>
      <c r="WKC123" s="93"/>
      <c r="WKD123" s="91"/>
      <c r="WKE123" s="94"/>
      <c r="WKF123" s="95"/>
      <c r="WKG123" s="90"/>
      <c r="WKH123" s="91"/>
      <c r="WKI123" s="91"/>
      <c r="WKJ123" s="91"/>
      <c r="WKK123" s="91"/>
      <c r="WKL123" s="92"/>
      <c r="WKM123" s="12"/>
      <c r="WKN123" s="12"/>
      <c r="WKO123" s="92"/>
      <c r="WKP123" s="92"/>
      <c r="WKQ123" s="11"/>
      <c r="WKR123" s="11"/>
      <c r="WKS123" s="93"/>
      <c r="WKT123" s="91"/>
      <c r="WKU123" s="94"/>
      <c r="WKV123" s="95"/>
      <c r="WKW123" s="90"/>
      <c r="WKX123" s="91"/>
      <c r="WKY123" s="91"/>
      <c r="WKZ123" s="91"/>
      <c r="WLA123" s="91"/>
      <c r="WLB123" s="92"/>
      <c r="WLC123" s="12"/>
      <c r="WLD123" s="12"/>
      <c r="WLE123" s="92"/>
      <c r="WLF123" s="92"/>
      <c r="WLG123" s="11"/>
      <c r="WLH123" s="11"/>
      <c r="WLI123" s="93"/>
      <c r="WLJ123" s="91"/>
      <c r="WLK123" s="94"/>
      <c r="WLL123" s="95"/>
      <c r="WLM123" s="90"/>
      <c r="WLN123" s="91"/>
      <c r="WLO123" s="91"/>
      <c r="WLP123" s="91"/>
      <c r="WLQ123" s="91"/>
      <c r="WLR123" s="92"/>
      <c r="WLS123" s="12"/>
      <c r="WLT123" s="12"/>
      <c r="WLU123" s="92"/>
      <c r="WLV123" s="92"/>
      <c r="WLW123" s="11"/>
      <c r="WLX123" s="11"/>
      <c r="WLY123" s="93"/>
      <c r="WLZ123" s="91"/>
      <c r="WMA123" s="94"/>
      <c r="WMB123" s="95"/>
      <c r="WMC123" s="90"/>
      <c r="WMD123" s="91"/>
      <c r="WME123" s="91"/>
      <c r="WMF123" s="91"/>
      <c r="WMG123" s="91"/>
      <c r="WMH123" s="92"/>
      <c r="WMI123" s="12"/>
      <c r="WMJ123" s="12"/>
      <c r="WMK123" s="92"/>
      <c r="WML123" s="92"/>
      <c r="WMM123" s="11"/>
      <c r="WMN123" s="11"/>
      <c r="WMO123" s="93"/>
      <c r="WMP123" s="91"/>
      <c r="WMQ123" s="94"/>
      <c r="WMR123" s="95"/>
      <c r="WMS123" s="90"/>
      <c r="WMT123" s="91"/>
      <c r="WMU123" s="91"/>
      <c r="WMV123" s="91"/>
      <c r="WMW123" s="91"/>
      <c r="WMX123" s="92"/>
      <c r="WMY123" s="12"/>
      <c r="WMZ123" s="12"/>
      <c r="WNA123" s="92"/>
      <c r="WNB123" s="92"/>
      <c r="WNC123" s="11"/>
      <c r="WND123" s="11"/>
      <c r="WNE123" s="93"/>
      <c r="WNF123" s="91"/>
      <c r="WNG123" s="94"/>
      <c r="WNH123" s="95"/>
      <c r="WNI123" s="90"/>
      <c r="WNJ123" s="91"/>
      <c r="WNK123" s="91"/>
      <c r="WNL123" s="91"/>
      <c r="WNM123" s="91"/>
      <c r="WNN123" s="92"/>
      <c r="WNO123" s="12"/>
      <c r="WNP123" s="12"/>
      <c r="WNQ123" s="92"/>
      <c r="WNR123" s="92"/>
      <c r="WNS123" s="11"/>
      <c r="WNT123" s="11"/>
      <c r="WNU123" s="93"/>
      <c r="WNV123" s="91"/>
      <c r="WNW123" s="94"/>
      <c r="WNX123" s="95"/>
      <c r="WNY123" s="90"/>
      <c r="WNZ123" s="91"/>
      <c r="WOA123" s="91"/>
      <c r="WOB123" s="91"/>
      <c r="WOC123" s="91"/>
      <c r="WOD123" s="92"/>
      <c r="WOE123" s="12"/>
      <c r="WOF123" s="12"/>
      <c r="WOG123" s="92"/>
      <c r="WOH123" s="92"/>
      <c r="WOI123" s="11"/>
      <c r="WOJ123" s="11"/>
      <c r="WOK123" s="93"/>
      <c r="WOL123" s="91"/>
      <c r="WOM123" s="94"/>
      <c r="WON123" s="95"/>
      <c r="WOO123" s="90"/>
      <c r="WOP123" s="91"/>
      <c r="WOQ123" s="91"/>
      <c r="WOR123" s="91"/>
      <c r="WOS123" s="91"/>
      <c r="WOT123" s="92"/>
      <c r="WOU123" s="12"/>
      <c r="WOV123" s="12"/>
      <c r="WOW123" s="92"/>
      <c r="WOX123" s="92"/>
      <c r="WOY123" s="11"/>
      <c r="WOZ123" s="11"/>
      <c r="WPA123" s="93"/>
      <c r="WPB123" s="91"/>
      <c r="WPC123" s="94"/>
      <c r="WPD123" s="95"/>
      <c r="WPE123" s="90"/>
      <c r="WPF123" s="91"/>
      <c r="WPG123" s="91"/>
      <c r="WPH123" s="91"/>
      <c r="WPI123" s="91"/>
      <c r="WPJ123" s="92"/>
      <c r="WPK123" s="12"/>
      <c r="WPL123" s="12"/>
      <c r="WPM123" s="92"/>
      <c r="WPN123" s="92"/>
      <c r="WPO123" s="11"/>
      <c r="WPP123" s="11"/>
      <c r="WPQ123" s="93"/>
      <c r="WPR123" s="91"/>
      <c r="WPS123" s="94"/>
      <c r="WPT123" s="95"/>
      <c r="WPU123" s="90"/>
      <c r="WPV123" s="91"/>
      <c r="WPW123" s="91"/>
      <c r="WPX123" s="91"/>
      <c r="WPY123" s="91"/>
      <c r="WPZ123" s="92"/>
      <c r="WQA123" s="12"/>
      <c r="WQB123" s="12"/>
      <c r="WQC123" s="92"/>
      <c r="WQD123" s="92"/>
      <c r="WQE123" s="11"/>
      <c r="WQF123" s="11"/>
      <c r="WQG123" s="93"/>
      <c r="WQH123" s="91"/>
      <c r="WQI123" s="94"/>
      <c r="WQJ123" s="95"/>
      <c r="WQK123" s="90"/>
      <c r="WQL123" s="91"/>
      <c r="WQM123" s="91"/>
      <c r="WQN123" s="91"/>
      <c r="WQO123" s="91"/>
      <c r="WQP123" s="92"/>
      <c r="WQQ123" s="12"/>
      <c r="WQR123" s="12"/>
      <c r="WQS123" s="92"/>
      <c r="WQT123" s="92"/>
      <c r="WQU123" s="11"/>
      <c r="WQV123" s="11"/>
      <c r="WQW123" s="93"/>
      <c r="WQX123" s="91"/>
      <c r="WQY123" s="94"/>
      <c r="WQZ123" s="95"/>
      <c r="WRA123" s="90"/>
      <c r="WRB123" s="91"/>
      <c r="WRC123" s="91"/>
      <c r="WRD123" s="91"/>
      <c r="WRE123" s="91"/>
      <c r="WRF123" s="92"/>
      <c r="WRG123" s="12"/>
      <c r="WRH123" s="12"/>
      <c r="WRI123" s="92"/>
      <c r="WRJ123" s="92"/>
      <c r="WRK123" s="11"/>
      <c r="WRL123" s="11"/>
      <c r="WRM123" s="93"/>
      <c r="WRN123" s="91"/>
      <c r="WRO123" s="94"/>
      <c r="WRP123" s="95"/>
      <c r="WRQ123" s="90"/>
      <c r="WRR123" s="91"/>
      <c r="WRS123" s="91"/>
      <c r="WRT123" s="91"/>
      <c r="WRU123" s="91"/>
      <c r="WRV123" s="92"/>
      <c r="WRW123" s="12"/>
      <c r="WRX123" s="12"/>
      <c r="WRY123" s="92"/>
      <c r="WRZ123" s="92"/>
      <c r="WSA123" s="11"/>
      <c r="WSB123" s="11"/>
      <c r="WSC123" s="93"/>
      <c r="WSD123" s="91"/>
      <c r="WSE123" s="94"/>
      <c r="WSF123" s="95"/>
      <c r="WSG123" s="90"/>
      <c r="WSH123" s="91"/>
      <c r="WSI123" s="91"/>
      <c r="WSJ123" s="91"/>
      <c r="WSK123" s="91"/>
      <c r="WSL123" s="92"/>
      <c r="WSM123" s="12"/>
      <c r="WSN123" s="12"/>
      <c r="WSO123" s="92"/>
      <c r="WSP123" s="92"/>
      <c r="WSQ123" s="11"/>
      <c r="WSR123" s="11"/>
      <c r="WSS123" s="93"/>
      <c r="WST123" s="91"/>
      <c r="WSU123" s="94"/>
      <c r="WSV123" s="95"/>
      <c r="WSW123" s="90"/>
      <c r="WSX123" s="91"/>
      <c r="WSY123" s="91"/>
      <c r="WSZ123" s="91"/>
      <c r="WTA123" s="91"/>
      <c r="WTB123" s="92"/>
      <c r="WTC123" s="12"/>
      <c r="WTD123" s="12"/>
      <c r="WTE123" s="92"/>
      <c r="WTF123" s="92"/>
      <c r="WTG123" s="11"/>
      <c r="WTH123" s="11"/>
      <c r="WTI123" s="93"/>
      <c r="WTJ123" s="91"/>
      <c r="WTK123" s="94"/>
      <c r="WTL123" s="95"/>
      <c r="WTM123" s="90"/>
      <c r="WTN123" s="91"/>
      <c r="WTO123" s="91"/>
      <c r="WTP123" s="91"/>
      <c r="WTQ123" s="91"/>
      <c r="WTR123" s="92"/>
      <c r="WTS123" s="12"/>
      <c r="WTT123" s="12"/>
      <c r="WTU123" s="92"/>
      <c r="WTV123" s="92"/>
      <c r="WTW123" s="11"/>
      <c r="WTX123" s="11"/>
      <c r="WTY123" s="93"/>
      <c r="WTZ123" s="91"/>
      <c r="WUA123" s="94"/>
      <c r="WUB123" s="95"/>
      <c r="WUC123" s="90"/>
      <c r="WUD123" s="91"/>
      <c r="WUE123" s="91"/>
      <c r="WUF123" s="91"/>
      <c r="WUG123" s="91"/>
      <c r="WUH123" s="92"/>
      <c r="WUI123" s="12"/>
      <c r="WUJ123" s="12"/>
      <c r="WUK123" s="92"/>
      <c r="WUL123" s="92"/>
      <c r="WUM123" s="11"/>
      <c r="WUN123" s="11"/>
      <c r="WUO123" s="93"/>
      <c r="WUP123" s="91"/>
      <c r="WUQ123" s="94"/>
      <c r="WUR123" s="95"/>
      <c r="WUS123" s="90"/>
      <c r="WUT123" s="91"/>
      <c r="WUU123" s="91"/>
      <c r="WUV123" s="91"/>
      <c r="WUW123" s="91"/>
      <c r="WUX123" s="92"/>
      <c r="WUY123" s="12"/>
      <c r="WUZ123" s="12"/>
      <c r="WVA123" s="92"/>
      <c r="WVB123" s="92"/>
      <c r="WVC123" s="11"/>
      <c r="WVD123" s="11"/>
      <c r="WVE123" s="93"/>
      <c r="WVF123" s="91"/>
      <c r="WVG123" s="94"/>
      <c r="WVH123" s="95"/>
      <c r="WVI123" s="90"/>
      <c r="WVJ123" s="91"/>
      <c r="WVK123" s="91"/>
      <c r="WVL123" s="91"/>
      <c r="WVM123" s="91"/>
      <c r="WVN123" s="92"/>
      <c r="WVO123" s="12"/>
      <c r="WVP123" s="12"/>
      <c r="WVQ123" s="92"/>
      <c r="WVR123" s="92"/>
      <c r="WVS123" s="11"/>
      <c r="WVT123" s="11"/>
      <c r="WVU123" s="93"/>
      <c r="WVV123" s="91"/>
      <c r="WVW123" s="94"/>
      <c r="WVX123" s="95"/>
      <c r="WVY123" s="90"/>
      <c r="WVZ123" s="91"/>
      <c r="WWA123" s="91"/>
      <c r="WWB123" s="91"/>
      <c r="WWC123" s="91"/>
      <c r="WWD123" s="92"/>
      <c r="WWE123" s="12"/>
      <c r="WWF123" s="12"/>
      <c r="WWG123" s="92"/>
      <c r="WWH123" s="92"/>
      <c r="WWI123" s="11"/>
      <c r="WWJ123" s="11"/>
      <c r="WWK123" s="93"/>
      <c r="WWL123" s="91"/>
      <c r="WWM123" s="94"/>
      <c r="WWN123" s="95"/>
      <c r="WWO123" s="90"/>
      <c r="WWP123" s="91"/>
      <c r="WWQ123" s="91"/>
      <c r="WWR123" s="91"/>
      <c r="WWS123" s="91"/>
      <c r="WWT123" s="92"/>
      <c r="WWU123" s="12"/>
      <c r="WWV123" s="12"/>
      <c r="WWW123" s="92"/>
      <c r="WWX123" s="92"/>
      <c r="WWY123" s="11"/>
      <c r="WWZ123" s="11"/>
      <c r="WXA123" s="93"/>
      <c r="WXB123" s="91"/>
      <c r="WXC123" s="94"/>
      <c r="WXD123" s="95"/>
      <c r="WXE123" s="90"/>
      <c r="WXF123" s="91"/>
      <c r="WXG123" s="91"/>
      <c r="WXH123" s="91"/>
      <c r="WXI123" s="91"/>
      <c r="WXJ123" s="92"/>
      <c r="WXK123" s="12"/>
      <c r="WXL123" s="12"/>
      <c r="WXM123" s="92"/>
      <c r="WXN123" s="92"/>
      <c r="WXO123" s="11"/>
      <c r="WXP123" s="11"/>
      <c r="WXQ123" s="93"/>
      <c r="WXR123" s="91"/>
      <c r="WXS123" s="94"/>
      <c r="WXT123" s="95"/>
      <c r="WXU123" s="90"/>
      <c r="WXV123" s="91"/>
      <c r="WXW123" s="91"/>
      <c r="WXX123" s="91"/>
      <c r="WXY123" s="91"/>
      <c r="WXZ123" s="92"/>
      <c r="WYA123" s="12"/>
      <c r="WYB123" s="12"/>
      <c r="WYC123" s="92"/>
      <c r="WYD123" s="92"/>
      <c r="WYE123" s="11"/>
      <c r="WYF123" s="11"/>
      <c r="WYG123" s="93"/>
      <c r="WYH123" s="91"/>
      <c r="WYI123" s="94"/>
      <c r="WYJ123" s="95"/>
      <c r="WYK123" s="90"/>
      <c r="WYL123" s="91"/>
      <c r="WYM123" s="91"/>
      <c r="WYN123" s="91"/>
      <c r="WYO123" s="91"/>
      <c r="WYP123" s="92"/>
      <c r="WYQ123" s="12"/>
      <c r="WYR123" s="12"/>
      <c r="WYS123" s="92"/>
      <c r="WYT123" s="92"/>
      <c r="WYU123" s="11"/>
      <c r="WYV123" s="11"/>
      <c r="WYW123" s="93"/>
      <c r="WYX123" s="91"/>
      <c r="WYY123" s="94"/>
      <c r="WYZ123" s="95"/>
      <c r="WZA123" s="90"/>
      <c r="WZB123" s="91"/>
      <c r="WZC123" s="91"/>
      <c r="WZD123" s="91"/>
      <c r="WZE123" s="91"/>
      <c r="WZF123" s="92"/>
      <c r="WZG123" s="12"/>
      <c r="WZH123" s="12"/>
      <c r="WZI123" s="92"/>
      <c r="WZJ123" s="92"/>
      <c r="WZK123" s="11"/>
      <c r="WZL123" s="11"/>
      <c r="WZM123" s="93"/>
      <c r="WZN123" s="91"/>
      <c r="WZO123" s="94"/>
      <c r="WZP123" s="95"/>
      <c r="WZQ123" s="90"/>
      <c r="WZR123" s="91"/>
      <c r="WZS123" s="91"/>
      <c r="WZT123" s="91"/>
      <c r="WZU123" s="91"/>
      <c r="WZV123" s="92"/>
      <c r="WZW123" s="12"/>
      <c r="WZX123" s="12"/>
      <c r="WZY123" s="92"/>
      <c r="WZZ123" s="92"/>
      <c r="XAA123" s="11"/>
      <c r="XAB123" s="11"/>
      <c r="XAC123" s="93"/>
      <c r="XAD123" s="91"/>
      <c r="XAE123" s="94"/>
      <c r="XAF123" s="95"/>
      <c r="XAG123" s="90"/>
      <c r="XAH123" s="91"/>
      <c r="XAI123" s="91"/>
      <c r="XAJ123" s="91"/>
      <c r="XAK123" s="91"/>
      <c r="XAL123" s="92"/>
      <c r="XAM123" s="12"/>
      <c r="XAN123" s="12"/>
      <c r="XAO123" s="92"/>
      <c r="XAP123" s="92"/>
      <c r="XAQ123" s="11"/>
      <c r="XAR123" s="11"/>
      <c r="XAS123" s="93"/>
      <c r="XAT123" s="91"/>
      <c r="XAU123" s="94"/>
      <c r="XAV123" s="95"/>
      <c r="XAW123" s="90"/>
      <c r="XAX123" s="91"/>
      <c r="XAY123" s="91"/>
      <c r="XAZ123" s="91"/>
      <c r="XBA123" s="91"/>
      <c r="XBB123" s="92"/>
      <c r="XBC123" s="12"/>
      <c r="XBD123" s="12"/>
      <c r="XBE123" s="92"/>
      <c r="XBF123" s="92"/>
      <c r="XBG123" s="11"/>
      <c r="XBH123" s="11"/>
      <c r="XBI123" s="93"/>
      <c r="XBJ123" s="91"/>
      <c r="XBK123" s="94"/>
      <c r="XBL123" s="95"/>
      <c r="XBM123" s="90"/>
      <c r="XBN123" s="91"/>
      <c r="XBO123" s="91"/>
      <c r="XBP123" s="91"/>
      <c r="XBQ123" s="91"/>
      <c r="XBR123" s="92"/>
      <c r="XBS123" s="12"/>
      <c r="XBT123" s="12"/>
      <c r="XBU123" s="92"/>
      <c r="XBV123" s="92"/>
      <c r="XBW123" s="11"/>
      <c r="XBX123" s="11"/>
      <c r="XBY123" s="93"/>
      <c r="XBZ123" s="91"/>
      <c r="XCA123" s="94"/>
      <c r="XCB123" s="95"/>
      <c r="XCC123" s="90"/>
      <c r="XCD123" s="91"/>
      <c r="XCE123" s="91"/>
      <c r="XCF123" s="91"/>
      <c r="XCG123" s="91"/>
      <c r="XCH123" s="92"/>
      <c r="XCI123" s="12"/>
      <c r="XCJ123" s="12"/>
      <c r="XCK123" s="92"/>
      <c r="XCL123" s="92"/>
      <c r="XCM123" s="11"/>
      <c r="XCN123" s="11"/>
      <c r="XCO123" s="93"/>
      <c r="XCP123" s="91"/>
      <c r="XCQ123" s="94"/>
      <c r="XCR123" s="95"/>
      <c r="XCS123" s="90"/>
      <c r="XCT123" s="91"/>
      <c r="XCU123" s="91"/>
      <c r="XCV123" s="91"/>
      <c r="XCW123" s="91"/>
      <c r="XCX123" s="92"/>
      <c r="XCY123" s="12"/>
      <c r="XCZ123" s="12"/>
      <c r="XDA123" s="92"/>
      <c r="XDB123" s="92"/>
      <c r="XDC123" s="11"/>
      <c r="XDD123" s="11"/>
      <c r="XDE123" s="93"/>
      <c r="XDF123" s="91"/>
      <c r="XDG123" s="94"/>
      <c r="XDH123" s="95"/>
      <c r="XDI123" s="90"/>
      <c r="XDJ123" s="91"/>
      <c r="XDK123" s="91"/>
      <c r="XDL123" s="91"/>
      <c r="XDM123" s="91"/>
      <c r="XDN123" s="92"/>
      <c r="XDO123" s="12"/>
      <c r="XDP123" s="12"/>
      <c r="XDQ123" s="92"/>
      <c r="XDR123" s="92"/>
      <c r="XDS123" s="11"/>
      <c r="XDT123" s="11"/>
      <c r="XDU123" s="93"/>
      <c r="XDV123" s="91"/>
      <c r="XDW123" s="94"/>
      <c r="XDX123" s="95"/>
      <c r="XDY123" s="90"/>
      <c r="XDZ123" s="91"/>
      <c r="XEA123" s="91"/>
      <c r="XEB123" s="91"/>
      <c r="XEC123" s="91"/>
      <c r="XED123" s="92"/>
      <c r="XEE123" s="12"/>
      <c r="XEF123" s="12"/>
      <c r="XEG123" s="92"/>
      <c r="XEH123" s="92"/>
      <c r="XEI123" s="11"/>
      <c r="XEJ123" s="11"/>
      <c r="XEK123" s="93"/>
      <c r="XEL123" s="91"/>
      <c r="XEM123" s="94"/>
    </row>
    <row r="124" spans="1:16367" s="13" customFormat="1" ht="96.75" customHeight="1" x14ac:dyDescent="0.2">
      <c r="A124" s="4"/>
      <c r="B124" s="67" t="s">
        <v>107909</v>
      </c>
      <c r="C124" s="15" t="s">
        <v>108025</v>
      </c>
      <c r="D124" s="16">
        <v>1</v>
      </c>
      <c r="E124" s="16">
        <v>2</v>
      </c>
      <c r="F124" s="16">
        <v>1</v>
      </c>
      <c r="G124" s="41">
        <v>1</v>
      </c>
      <c r="H124" s="41">
        <v>0</v>
      </c>
      <c r="I124" s="18">
        <v>63990500</v>
      </c>
      <c r="J124" s="18">
        <v>63990500</v>
      </c>
      <c r="K124" s="41">
        <v>0</v>
      </c>
      <c r="L124" s="41">
        <v>0</v>
      </c>
      <c r="M124" s="32" t="s">
        <v>107823</v>
      </c>
      <c r="N124" s="19" t="s">
        <v>15</v>
      </c>
      <c r="O124" s="30" t="s">
        <v>107921</v>
      </c>
      <c r="P124" s="16">
        <v>3132628447</v>
      </c>
      <c r="Q124" s="29" t="s">
        <v>107922</v>
      </c>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7"/>
      <c r="CW124" s="7"/>
      <c r="CX124" s="7"/>
      <c r="CY124" s="7"/>
      <c r="CZ124" s="7"/>
      <c r="DA124" s="7"/>
      <c r="DB124" s="7"/>
      <c r="DC124" s="7"/>
      <c r="DD124" s="7"/>
      <c r="DE124" s="7"/>
      <c r="DF124" s="7"/>
      <c r="DG124" s="7"/>
      <c r="DH124" s="7"/>
      <c r="DI124" s="7"/>
      <c r="DJ124" s="7"/>
      <c r="DK124" s="7"/>
      <c r="DL124" s="7"/>
      <c r="DM124" s="7"/>
      <c r="DN124" s="7"/>
      <c r="DO124" s="7"/>
      <c r="DP124" s="7"/>
      <c r="DQ124" s="7"/>
      <c r="DR124" s="7"/>
      <c r="DS124" s="7"/>
      <c r="DT124" s="7"/>
      <c r="DU124" s="7"/>
      <c r="DV124" s="7"/>
      <c r="DW124" s="7"/>
      <c r="DX124" s="7"/>
      <c r="DY124" s="7"/>
      <c r="DZ124" s="7"/>
      <c r="EA124" s="7"/>
      <c r="EB124" s="7"/>
      <c r="EC124" s="7"/>
      <c r="ED124" s="7"/>
      <c r="EE124" s="7"/>
      <c r="EF124" s="7"/>
      <c r="EG124" s="7"/>
      <c r="EH124" s="7"/>
      <c r="EI124" s="7"/>
      <c r="EJ124" s="7"/>
      <c r="EK124" s="7"/>
      <c r="EL124" s="7"/>
      <c r="EM124" s="7"/>
      <c r="EN124" s="7"/>
      <c r="EO124" s="7"/>
      <c r="EP124" s="7"/>
      <c r="EQ124" s="7"/>
      <c r="ER124" s="7"/>
      <c r="ES124" s="7"/>
      <c r="ET124" s="7"/>
      <c r="EU124" s="7"/>
      <c r="EV124" s="7"/>
      <c r="EW124" s="7"/>
      <c r="EX124" s="7"/>
      <c r="EY124" s="7"/>
      <c r="EZ124" s="7"/>
      <c r="FA124" s="7"/>
      <c r="FB124" s="7"/>
      <c r="FC124" s="7"/>
      <c r="FD124" s="7"/>
      <c r="FE124" s="7"/>
      <c r="FF124" s="7"/>
      <c r="FG124" s="7"/>
      <c r="FH124" s="7"/>
      <c r="FI124" s="7"/>
      <c r="FJ124" s="7"/>
      <c r="FK124" s="7"/>
      <c r="FL124" s="7"/>
      <c r="FM124" s="7"/>
      <c r="FN124" s="7"/>
      <c r="FO124" s="7"/>
      <c r="FP124" s="7"/>
      <c r="FQ124" s="7"/>
      <c r="FR124" s="7"/>
      <c r="FS124" s="7"/>
      <c r="FT124" s="7"/>
      <c r="FU124" s="7"/>
      <c r="FV124" s="7"/>
      <c r="FW124" s="7"/>
      <c r="FX124" s="7"/>
      <c r="FY124" s="7"/>
      <c r="FZ124" s="7"/>
      <c r="GA124" s="7"/>
      <c r="GB124" s="7"/>
      <c r="GC124" s="7"/>
      <c r="GD124" s="7"/>
      <c r="GE124" s="7"/>
      <c r="GF124" s="7"/>
      <c r="GG124" s="7"/>
      <c r="GH124" s="7"/>
      <c r="GI124" s="7"/>
      <c r="GJ124" s="7"/>
      <c r="GK124" s="7"/>
      <c r="GL124" s="7"/>
      <c r="GM124" s="7"/>
      <c r="GN124" s="7"/>
      <c r="GO124" s="7"/>
      <c r="GP124" s="7"/>
      <c r="GQ124" s="7"/>
      <c r="GR124" s="7"/>
      <c r="GS124" s="7"/>
      <c r="GT124" s="7"/>
      <c r="GU124" s="7"/>
      <c r="GV124" s="7"/>
      <c r="GW124" s="7"/>
      <c r="GX124" s="7"/>
      <c r="GY124" s="7"/>
      <c r="GZ124" s="7"/>
      <c r="HA124" s="7"/>
      <c r="HB124" s="7"/>
      <c r="HC124" s="7"/>
      <c r="HD124" s="7"/>
      <c r="HE124" s="7"/>
      <c r="HF124" s="7"/>
      <c r="HG124" s="7"/>
      <c r="HH124" s="7"/>
      <c r="HI124" s="7"/>
      <c r="HJ124" s="7"/>
      <c r="HK124" s="7"/>
      <c r="HL124" s="7"/>
      <c r="HM124" s="7"/>
      <c r="HN124" s="7"/>
      <c r="HO124" s="7"/>
      <c r="HP124" s="7"/>
      <c r="HQ124" s="7"/>
      <c r="HR124" s="7"/>
      <c r="HS124" s="7"/>
      <c r="HT124" s="7"/>
      <c r="HU124" s="7"/>
      <c r="HV124" s="7"/>
      <c r="HW124" s="7"/>
      <c r="HX124" s="7"/>
      <c r="HY124" s="7"/>
      <c r="HZ124" s="7"/>
      <c r="IA124" s="7"/>
      <c r="IB124" s="7"/>
      <c r="IC124" s="7"/>
      <c r="ID124" s="7"/>
      <c r="IE124" s="7"/>
      <c r="IF124" s="7"/>
      <c r="IG124" s="7"/>
      <c r="IH124" s="7"/>
      <c r="II124" s="7"/>
      <c r="IJ124" s="7"/>
      <c r="IK124" s="7"/>
      <c r="IL124" s="7"/>
      <c r="IM124" s="7"/>
      <c r="IN124" s="7"/>
      <c r="IO124" s="7"/>
      <c r="IP124" s="7"/>
      <c r="IQ124" s="7"/>
      <c r="IR124" s="7"/>
      <c r="IS124" s="7"/>
      <c r="IT124" s="7"/>
      <c r="IU124" s="7"/>
      <c r="IV124" s="7"/>
      <c r="IW124" s="7"/>
      <c r="IX124" s="7"/>
      <c r="IY124" s="7"/>
      <c r="IZ124" s="7"/>
      <c r="JA124" s="7"/>
      <c r="JB124" s="7"/>
      <c r="JC124" s="7"/>
      <c r="JD124" s="7"/>
      <c r="JE124" s="7"/>
      <c r="JF124" s="7"/>
      <c r="JG124" s="7"/>
      <c r="JH124" s="7"/>
      <c r="JI124" s="7"/>
      <c r="JJ124" s="7"/>
      <c r="JK124" s="7"/>
      <c r="JL124" s="7"/>
      <c r="JM124" s="7"/>
      <c r="JN124" s="7"/>
      <c r="JO124" s="7"/>
      <c r="JP124" s="7"/>
      <c r="JQ124" s="7"/>
      <c r="JR124" s="7"/>
      <c r="JS124" s="7"/>
      <c r="JT124" s="7"/>
      <c r="JU124" s="7"/>
      <c r="JV124" s="7"/>
      <c r="JW124" s="7"/>
      <c r="JX124" s="7"/>
      <c r="JY124" s="7"/>
      <c r="JZ124" s="7"/>
      <c r="KA124" s="7"/>
      <c r="KB124" s="7"/>
      <c r="KC124" s="7"/>
      <c r="KD124" s="7"/>
      <c r="KE124" s="7"/>
      <c r="KF124" s="7"/>
      <c r="KG124" s="7"/>
      <c r="KH124" s="7"/>
      <c r="KI124" s="7"/>
      <c r="KJ124" s="7"/>
      <c r="KK124" s="7"/>
      <c r="KL124" s="7"/>
      <c r="KM124" s="7"/>
      <c r="KN124" s="7"/>
      <c r="KO124" s="7"/>
      <c r="KP124" s="7"/>
      <c r="KQ124" s="7"/>
      <c r="KR124" s="7"/>
      <c r="KS124" s="7"/>
      <c r="KT124" s="7"/>
      <c r="KU124" s="7"/>
      <c r="KV124" s="7"/>
      <c r="KW124" s="7"/>
      <c r="KX124" s="7"/>
      <c r="KY124" s="7"/>
      <c r="KZ124" s="7"/>
      <c r="LA124" s="7"/>
      <c r="LB124" s="7"/>
      <c r="LC124" s="7"/>
      <c r="LD124" s="7"/>
      <c r="LE124" s="7"/>
      <c r="LF124" s="7"/>
      <c r="LG124" s="7"/>
      <c r="LH124" s="7"/>
      <c r="LI124" s="7"/>
      <c r="LJ124" s="7"/>
      <c r="LK124" s="7"/>
      <c r="LL124" s="7"/>
      <c r="LM124" s="7"/>
      <c r="LN124" s="7"/>
      <c r="LO124" s="7"/>
      <c r="LP124" s="7"/>
      <c r="LQ124" s="7"/>
      <c r="LR124" s="7"/>
      <c r="LS124" s="7"/>
      <c r="LT124" s="7"/>
      <c r="LU124" s="7"/>
      <c r="LV124" s="7"/>
      <c r="LW124" s="7"/>
      <c r="LX124" s="7"/>
      <c r="LY124" s="7"/>
      <c r="LZ124" s="7"/>
      <c r="MA124" s="7"/>
      <c r="MB124" s="7"/>
      <c r="MC124" s="7"/>
      <c r="MD124" s="7"/>
      <c r="ME124" s="7"/>
      <c r="MF124" s="7"/>
      <c r="MG124" s="7"/>
      <c r="MH124" s="7"/>
      <c r="MI124" s="7"/>
      <c r="MJ124" s="7"/>
      <c r="MK124" s="7"/>
      <c r="ML124" s="7"/>
      <c r="MM124" s="7"/>
      <c r="MN124" s="7"/>
      <c r="MO124" s="7"/>
      <c r="MP124" s="7"/>
      <c r="MQ124" s="7"/>
      <c r="MR124" s="7"/>
      <c r="MS124" s="7"/>
      <c r="MT124" s="7"/>
      <c r="MU124" s="7"/>
      <c r="MV124" s="7"/>
      <c r="MW124" s="7"/>
      <c r="MX124" s="7"/>
      <c r="MY124" s="7"/>
      <c r="MZ124" s="7"/>
      <c r="NA124" s="7"/>
      <c r="NB124" s="7"/>
      <c r="NC124" s="7"/>
      <c r="ND124" s="7"/>
      <c r="NE124" s="7"/>
      <c r="NF124" s="7"/>
      <c r="NG124" s="7"/>
      <c r="NH124" s="7"/>
      <c r="NI124" s="7"/>
      <c r="NJ124" s="7"/>
      <c r="NK124" s="7"/>
      <c r="NL124" s="7"/>
      <c r="NM124" s="7"/>
      <c r="NN124" s="7"/>
      <c r="NO124" s="7"/>
      <c r="NP124" s="7"/>
      <c r="NQ124" s="7"/>
      <c r="NR124" s="7"/>
      <c r="NS124" s="7"/>
      <c r="NT124" s="7"/>
      <c r="NU124" s="7"/>
      <c r="NV124" s="7"/>
      <c r="NW124" s="7"/>
      <c r="NX124" s="7"/>
      <c r="NY124" s="7"/>
      <c r="NZ124" s="7"/>
      <c r="OA124" s="7"/>
      <c r="OB124" s="7"/>
      <c r="OC124" s="7"/>
      <c r="OD124" s="7"/>
      <c r="OE124" s="7"/>
      <c r="OF124" s="7"/>
      <c r="OG124" s="7"/>
      <c r="OH124" s="7"/>
      <c r="OI124" s="7"/>
      <c r="OJ124" s="7"/>
      <c r="OK124" s="7"/>
      <c r="OL124" s="7"/>
      <c r="OM124" s="7"/>
      <c r="ON124" s="7"/>
      <c r="OO124" s="7"/>
      <c r="OP124" s="7"/>
      <c r="OQ124" s="7"/>
      <c r="OR124" s="7"/>
      <c r="OS124" s="7"/>
      <c r="OT124" s="7"/>
      <c r="OU124" s="7"/>
      <c r="OV124" s="7"/>
      <c r="OW124" s="7"/>
      <c r="OX124" s="7"/>
      <c r="OY124" s="7"/>
      <c r="OZ124" s="7"/>
      <c r="PA124" s="7"/>
      <c r="PB124" s="7"/>
      <c r="PC124" s="7"/>
      <c r="PD124" s="7"/>
      <c r="PE124" s="7"/>
      <c r="PF124" s="7"/>
      <c r="PG124" s="7"/>
      <c r="PH124" s="7"/>
      <c r="PI124" s="7"/>
      <c r="PJ124" s="7"/>
      <c r="PK124" s="7"/>
      <c r="PL124" s="7"/>
      <c r="PM124" s="7"/>
      <c r="PN124" s="7"/>
      <c r="PO124" s="7"/>
      <c r="PP124" s="7"/>
      <c r="PQ124" s="7"/>
      <c r="PR124" s="7"/>
      <c r="PS124" s="7"/>
      <c r="PT124" s="7"/>
      <c r="PU124" s="7"/>
      <c r="PV124" s="7"/>
      <c r="PW124" s="7"/>
      <c r="PX124" s="7"/>
      <c r="PY124" s="7"/>
      <c r="PZ124" s="7"/>
      <c r="QA124" s="7"/>
      <c r="QB124" s="7"/>
      <c r="QC124" s="7"/>
      <c r="QD124" s="7"/>
      <c r="QE124" s="7"/>
      <c r="QF124" s="7"/>
      <c r="QG124" s="7"/>
      <c r="QH124" s="7"/>
      <c r="QI124" s="7"/>
      <c r="QJ124" s="7"/>
      <c r="QK124" s="7"/>
      <c r="QL124" s="7"/>
      <c r="QM124" s="7"/>
      <c r="QN124" s="7"/>
      <c r="QO124" s="7"/>
      <c r="QP124" s="7"/>
      <c r="QQ124" s="7"/>
      <c r="QR124" s="7"/>
      <c r="QS124" s="7"/>
      <c r="QT124" s="7"/>
      <c r="QU124" s="7"/>
      <c r="QV124" s="7"/>
      <c r="QW124" s="7"/>
      <c r="QX124" s="7"/>
      <c r="QY124" s="7"/>
      <c r="QZ124" s="7"/>
      <c r="RA124" s="7"/>
      <c r="RB124" s="7"/>
      <c r="RC124" s="7"/>
      <c r="RD124" s="7"/>
      <c r="RE124" s="7"/>
      <c r="RF124" s="7"/>
      <c r="RG124" s="7"/>
      <c r="RH124" s="7"/>
      <c r="RI124" s="7"/>
      <c r="RJ124" s="7"/>
      <c r="RK124" s="7"/>
      <c r="RL124" s="7"/>
      <c r="RM124" s="7"/>
      <c r="RN124" s="7"/>
      <c r="RO124" s="7"/>
      <c r="RP124" s="7"/>
      <c r="RQ124" s="7"/>
      <c r="RR124" s="7"/>
      <c r="RS124" s="7"/>
      <c r="RT124" s="7"/>
      <c r="RU124" s="7"/>
      <c r="RV124" s="7"/>
      <c r="RW124" s="7"/>
      <c r="RX124" s="7"/>
      <c r="RY124" s="7"/>
      <c r="RZ124" s="7"/>
      <c r="SA124" s="7"/>
      <c r="SB124" s="7"/>
      <c r="SC124" s="7"/>
      <c r="SD124" s="7"/>
      <c r="SE124" s="7"/>
      <c r="SF124" s="7"/>
      <c r="SG124" s="7"/>
      <c r="SH124" s="7"/>
      <c r="SI124" s="7"/>
      <c r="SJ124" s="7"/>
      <c r="SK124" s="7"/>
      <c r="SL124" s="7"/>
      <c r="SM124" s="7"/>
      <c r="SN124" s="7"/>
      <c r="SO124" s="7"/>
      <c r="SP124" s="7"/>
      <c r="SQ124" s="7"/>
      <c r="SR124" s="7"/>
      <c r="SS124" s="7"/>
      <c r="ST124" s="7"/>
      <c r="SU124" s="7"/>
      <c r="SV124" s="7"/>
      <c r="SW124" s="7"/>
      <c r="SX124" s="7"/>
      <c r="SY124" s="7"/>
      <c r="SZ124" s="7"/>
      <c r="TA124" s="7"/>
      <c r="TB124" s="7"/>
      <c r="TC124" s="7"/>
      <c r="TD124" s="7"/>
      <c r="TE124" s="7"/>
      <c r="TF124" s="7"/>
      <c r="TG124" s="7"/>
      <c r="TH124" s="7"/>
      <c r="TI124" s="7"/>
      <c r="TJ124" s="7"/>
      <c r="TK124" s="7"/>
      <c r="TL124" s="7"/>
      <c r="TM124" s="7"/>
      <c r="TN124" s="7"/>
      <c r="TO124" s="7"/>
      <c r="TP124" s="7"/>
      <c r="TQ124" s="7"/>
      <c r="TR124" s="7"/>
      <c r="TS124" s="7"/>
      <c r="TT124" s="7"/>
      <c r="TU124" s="7"/>
      <c r="TV124" s="7"/>
      <c r="TW124" s="7"/>
      <c r="TX124" s="7"/>
      <c r="TY124" s="7"/>
      <c r="TZ124" s="7"/>
      <c r="UA124" s="7"/>
      <c r="UB124" s="7"/>
      <c r="UC124" s="7"/>
      <c r="UD124" s="7"/>
      <c r="UE124" s="7"/>
      <c r="UF124" s="7"/>
      <c r="UG124" s="7"/>
      <c r="UH124" s="7"/>
      <c r="UI124" s="7"/>
      <c r="UJ124" s="7"/>
      <c r="UK124" s="7"/>
      <c r="UL124" s="7"/>
      <c r="UM124" s="7"/>
      <c r="UN124" s="7"/>
      <c r="UO124" s="7"/>
      <c r="UP124" s="7"/>
      <c r="UQ124" s="7"/>
      <c r="UR124" s="7"/>
      <c r="US124" s="7"/>
      <c r="UT124" s="7"/>
      <c r="UU124" s="7"/>
      <c r="UV124" s="7"/>
      <c r="UW124" s="7"/>
      <c r="UX124" s="7"/>
      <c r="UY124" s="7"/>
      <c r="UZ124" s="7"/>
      <c r="VA124" s="7"/>
      <c r="VB124" s="7"/>
      <c r="VC124" s="7"/>
      <c r="VD124" s="7"/>
      <c r="VE124" s="7"/>
      <c r="VF124" s="7"/>
      <c r="VG124" s="7"/>
      <c r="VH124" s="7"/>
      <c r="VI124" s="7"/>
      <c r="VJ124" s="7"/>
      <c r="VK124" s="7"/>
      <c r="VL124" s="7"/>
      <c r="VM124" s="7"/>
      <c r="VN124" s="7"/>
      <c r="VO124" s="7"/>
      <c r="VP124" s="7"/>
      <c r="VQ124" s="7"/>
      <c r="VR124" s="7"/>
      <c r="VS124" s="7"/>
      <c r="VT124" s="7"/>
      <c r="VU124" s="7"/>
      <c r="VV124" s="7"/>
      <c r="VW124" s="7"/>
      <c r="VX124" s="7"/>
      <c r="VY124" s="7"/>
      <c r="VZ124" s="7"/>
      <c r="WA124" s="7"/>
      <c r="WB124" s="7"/>
      <c r="WC124" s="7"/>
      <c r="WD124" s="7"/>
      <c r="WE124" s="7"/>
      <c r="WF124" s="7"/>
      <c r="WG124" s="7"/>
      <c r="WH124" s="7"/>
      <c r="WI124" s="7"/>
      <c r="WJ124" s="7"/>
      <c r="WK124" s="7"/>
      <c r="WL124" s="7"/>
      <c r="WM124" s="7"/>
      <c r="WN124" s="7"/>
      <c r="WO124" s="7"/>
      <c r="WP124" s="7"/>
      <c r="WQ124" s="7"/>
      <c r="WR124" s="7"/>
      <c r="WS124" s="7"/>
      <c r="WT124" s="7"/>
      <c r="WU124" s="7"/>
      <c r="WV124" s="7"/>
      <c r="WW124" s="7"/>
      <c r="WX124" s="7"/>
      <c r="WY124" s="7"/>
      <c r="WZ124" s="7"/>
      <c r="XA124" s="7"/>
      <c r="XB124" s="7"/>
      <c r="XC124" s="7"/>
      <c r="XD124" s="7"/>
      <c r="XE124" s="7"/>
      <c r="XF124" s="7"/>
      <c r="XG124" s="7"/>
      <c r="XH124" s="7"/>
      <c r="XI124" s="7"/>
      <c r="XJ124" s="7"/>
      <c r="XK124" s="7"/>
      <c r="XL124" s="7"/>
      <c r="XM124" s="7"/>
      <c r="XN124" s="7"/>
      <c r="XO124" s="7"/>
      <c r="XP124" s="7"/>
      <c r="XQ124" s="7"/>
      <c r="XR124" s="7"/>
      <c r="XS124" s="7"/>
      <c r="XT124" s="7"/>
      <c r="XU124" s="7"/>
      <c r="XV124" s="7"/>
      <c r="XW124" s="7"/>
      <c r="XX124" s="7"/>
      <c r="XY124" s="7"/>
      <c r="XZ124" s="7"/>
      <c r="YA124" s="7"/>
      <c r="YB124" s="7"/>
      <c r="YC124" s="7"/>
      <c r="YD124" s="7"/>
      <c r="YE124" s="7"/>
      <c r="YF124" s="7"/>
      <c r="YG124" s="7"/>
      <c r="YH124" s="7"/>
      <c r="YI124" s="7"/>
      <c r="YJ124" s="7"/>
      <c r="YK124" s="7"/>
      <c r="YL124" s="7"/>
      <c r="YM124" s="7"/>
      <c r="YN124" s="7"/>
      <c r="YO124" s="7"/>
      <c r="YP124" s="7"/>
      <c r="YQ124" s="7"/>
      <c r="YR124" s="7"/>
      <c r="YS124" s="7"/>
      <c r="YT124" s="7"/>
      <c r="YU124" s="7"/>
      <c r="YV124" s="7"/>
      <c r="YW124" s="7"/>
      <c r="YX124" s="7"/>
      <c r="YY124" s="7"/>
      <c r="YZ124" s="7"/>
      <c r="ZA124" s="7"/>
      <c r="ZB124" s="7"/>
      <c r="ZC124" s="7"/>
      <c r="ZD124" s="7"/>
      <c r="ZE124" s="7"/>
      <c r="ZF124" s="7"/>
      <c r="ZG124" s="7"/>
      <c r="ZH124" s="7"/>
      <c r="ZI124" s="7"/>
      <c r="ZJ124" s="7"/>
      <c r="ZK124" s="7"/>
      <c r="ZL124" s="7"/>
      <c r="ZM124" s="7"/>
      <c r="ZN124" s="7"/>
      <c r="ZO124" s="7"/>
      <c r="ZP124" s="7"/>
      <c r="ZQ124" s="7"/>
      <c r="ZR124" s="7"/>
      <c r="ZS124" s="7"/>
      <c r="ZT124" s="7"/>
      <c r="ZU124" s="7"/>
      <c r="ZV124" s="7"/>
      <c r="ZW124" s="7"/>
      <c r="ZX124" s="7"/>
      <c r="ZY124" s="7"/>
      <c r="ZZ124" s="7"/>
      <c r="AAA124" s="7"/>
      <c r="AAB124" s="7"/>
      <c r="AAC124" s="7"/>
      <c r="AAD124" s="7"/>
      <c r="AAE124" s="7"/>
      <c r="AAF124" s="7"/>
      <c r="AAG124" s="7"/>
      <c r="AAH124" s="7"/>
      <c r="AAI124" s="7"/>
      <c r="AAJ124" s="7"/>
      <c r="AAK124" s="7"/>
      <c r="AAL124" s="7"/>
      <c r="AAM124" s="7"/>
      <c r="AAN124" s="7"/>
      <c r="AAO124" s="7"/>
      <c r="AAP124" s="7"/>
      <c r="AAQ124" s="7"/>
      <c r="AAR124" s="7"/>
      <c r="AAS124" s="7"/>
      <c r="AAT124" s="7"/>
      <c r="AAU124" s="7"/>
      <c r="AAV124" s="7"/>
      <c r="AAW124" s="7"/>
      <c r="AAX124" s="7"/>
      <c r="AAY124" s="7"/>
      <c r="AAZ124" s="7"/>
      <c r="ABA124" s="7"/>
      <c r="ABB124" s="7"/>
      <c r="ABC124" s="7"/>
      <c r="ABD124" s="7"/>
      <c r="ABE124" s="7"/>
      <c r="ABF124" s="7"/>
      <c r="ABG124" s="7"/>
      <c r="ABH124" s="7"/>
      <c r="ABI124" s="7"/>
      <c r="ABJ124" s="7"/>
      <c r="ABK124" s="7"/>
      <c r="ABL124" s="7"/>
      <c r="ABM124" s="7"/>
      <c r="ABN124" s="7"/>
      <c r="ABO124" s="7"/>
      <c r="ABP124" s="7"/>
      <c r="ABQ124" s="7"/>
      <c r="ABR124" s="7"/>
      <c r="ABS124" s="7"/>
      <c r="ABT124" s="7"/>
      <c r="ABU124" s="7"/>
      <c r="ABV124" s="7"/>
      <c r="ABW124" s="7"/>
      <c r="ABX124" s="7"/>
      <c r="ABY124" s="7"/>
      <c r="ABZ124" s="7"/>
      <c r="ACA124" s="7"/>
      <c r="ACB124" s="7"/>
      <c r="ACC124" s="7"/>
      <c r="ACD124" s="7"/>
      <c r="ACE124" s="7"/>
      <c r="ACF124" s="7"/>
      <c r="ACG124" s="7"/>
      <c r="ACH124" s="7"/>
      <c r="ACI124" s="7"/>
      <c r="ACJ124" s="7"/>
      <c r="ACK124" s="7"/>
      <c r="ACL124" s="7"/>
      <c r="ACM124" s="7"/>
      <c r="ACN124" s="7"/>
      <c r="ACO124" s="7"/>
      <c r="ACP124" s="7"/>
      <c r="ACQ124" s="7"/>
      <c r="ACR124" s="7"/>
      <c r="ACS124" s="7"/>
      <c r="ACT124" s="7"/>
      <c r="ACU124" s="7"/>
      <c r="ACV124" s="7"/>
      <c r="ACW124" s="7"/>
      <c r="ACX124" s="7"/>
      <c r="ACY124" s="7"/>
      <c r="ACZ124" s="7"/>
      <c r="ADA124" s="7"/>
      <c r="ADB124" s="7"/>
      <c r="ADC124" s="7"/>
      <c r="ADD124" s="7"/>
      <c r="ADE124" s="7"/>
      <c r="ADF124" s="7"/>
      <c r="ADG124" s="7"/>
      <c r="ADH124" s="7"/>
      <c r="ADI124" s="7"/>
      <c r="ADJ124" s="7"/>
      <c r="ADK124" s="7"/>
      <c r="ADL124" s="7"/>
      <c r="ADM124" s="7"/>
      <c r="ADN124" s="7"/>
      <c r="ADO124" s="7"/>
      <c r="ADP124" s="7"/>
      <c r="ADQ124" s="7"/>
      <c r="ADR124" s="7"/>
      <c r="ADS124" s="7"/>
      <c r="ADT124" s="7"/>
      <c r="ADU124" s="7"/>
      <c r="ADV124" s="7"/>
      <c r="ADW124" s="7"/>
      <c r="ADX124" s="7"/>
      <c r="ADY124" s="7"/>
      <c r="ADZ124" s="7"/>
      <c r="AEA124" s="7"/>
      <c r="AEB124" s="7"/>
      <c r="AEC124" s="7"/>
      <c r="AED124" s="7"/>
      <c r="AEE124" s="7"/>
      <c r="AEF124" s="7"/>
      <c r="AEG124" s="7"/>
      <c r="AEH124" s="7"/>
      <c r="AEI124" s="7"/>
      <c r="AEJ124" s="7"/>
      <c r="AEK124" s="7"/>
      <c r="AEL124" s="7"/>
      <c r="AEM124" s="7"/>
      <c r="AEN124" s="7"/>
      <c r="AEO124" s="7"/>
      <c r="AEP124" s="7"/>
      <c r="AEQ124" s="7"/>
      <c r="AER124" s="7"/>
      <c r="AES124" s="7"/>
      <c r="AET124" s="7"/>
      <c r="AEU124" s="7"/>
      <c r="AEV124" s="7"/>
      <c r="AEW124" s="7"/>
      <c r="AEX124" s="7"/>
      <c r="AEY124" s="7"/>
      <c r="AEZ124" s="7"/>
      <c r="AFA124" s="7"/>
      <c r="AFB124" s="7"/>
      <c r="AFC124" s="7"/>
      <c r="AFD124" s="7"/>
      <c r="AFE124" s="7"/>
      <c r="AFF124" s="7"/>
      <c r="AFG124" s="7"/>
      <c r="AFH124" s="7"/>
      <c r="AFI124" s="7"/>
      <c r="AFJ124" s="7"/>
      <c r="AFK124" s="7"/>
      <c r="AFL124" s="7"/>
      <c r="AFM124" s="7"/>
      <c r="AFN124" s="7"/>
      <c r="AFO124" s="7"/>
      <c r="AFP124" s="7"/>
      <c r="AFQ124" s="7"/>
      <c r="AFR124" s="7"/>
      <c r="AFS124" s="7"/>
      <c r="AFT124" s="7"/>
      <c r="AFU124" s="7"/>
      <c r="AFV124" s="7"/>
      <c r="AFW124" s="7"/>
      <c r="AFX124" s="7"/>
      <c r="AFY124" s="7"/>
      <c r="AFZ124" s="7"/>
      <c r="AGA124" s="7"/>
      <c r="AGB124" s="7"/>
      <c r="AGC124" s="7"/>
      <c r="AGD124" s="7"/>
      <c r="AGE124" s="7"/>
      <c r="AGF124" s="7"/>
      <c r="AGG124" s="7"/>
      <c r="AGH124" s="7"/>
      <c r="AGI124" s="7"/>
      <c r="AGJ124" s="7"/>
      <c r="AGK124" s="7"/>
      <c r="AGL124" s="7"/>
      <c r="AGM124" s="7"/>
      <c r="AGN124" s="7"/>
      <c r="AGO124" s="7"/>
      <c r="AGP124" s="7"/>
      <c r="AGQ124" s="7"/>
      <c r="AGR124" s="7"/>
      <c r="AGS124" s="7"/>
      <c r="AGT124" s="7"/>
      <c r="AGU124" s="7"/>
      <c r="AGV124" s="7"/>
      <c r="AGW124" s="7"/>
      <c r="AGX124" s="7"/>
      <c r="AGY124" s="7"/>
      <c r="AGZ124" s="7"/>
      <c r="AHA124" s="7"/>
      <c r="AHB124" s="7"/>
      <c r="AHC124" s="7"/>
      <c r="AHD124" s="7"/>
      <c r="AHE124" s="7"/>
      <c r="AHF124" s="7"/>
      <c r="AHG124" s="7"/>
      <c r="AHH124" s="7"/>
      <c r="AHI124" s="7"/>
      <c r="AHJ124" s="7"/>
      <c r="AHK124" s="7"/>
      <c r="AHL124" s="7"/>
      <c r="AHM124" s="7"/>
      <c r="AHN124" s="7"/>
      <c r="AHO124" s="7"/>
      <c r="AHP124" s="7"/>
      <c r="AHQ124" s="7"/>
      <c r="AHR124" s="7"/>
      <c r="AHS124" s="7"/>
      <c r="AHT124" s="7"/>
      <c r="AHU124" s="7"/>
      <c r="AHV124" s="7"/>
      <c r="AHW124" s="7"/>
      <c r="AHX124" s="7"/>
      <c r="AHY124" s="7"/>
      <c r="AHZ124" s="7"/>
      <c r="AIA124" s="7"/>
      <c r="AIB124" s="7"/>
      <c r="AIC124" s="7"/>
      <c r="AID124" s="7"/>
      <c r="AIE124" s="7"/>
      <c r="AIF124" s="7"/>
      <c r="AIG124" s="7"/>
      <c r="AIH124" s="7"/>
      <c r="AII124" s="7"/>
      <c r="AIJ124" s="7"/>
      <c r="AIK124" s="7"/>
      <c r="AIL124" s="7"/>
      <c r="AIM124" s="7"/>
      <c r="AIN124" s="7"/>
      <c r="AIO124" s="7"/>
      <c r="AIP124" s="7"/>
      <c r="AIQ124" s="7"/>
      <c r="AIR124" s="7"/>
      <c r="AIS124" s="7"/>
      <c r="AIT124" s="7"/>
      <c r="AIU124" s="7"/>
      <c r="AIV124" s="7"/>
      <c r="AIW124" s="7"/>
      <c r="AIX124" s="7"/>
      <c r="AIY124" s="7"/>
      <c r="AIZ124" s="7"/>
      <c r="AJA124" s="7"/>
      <c r="AJB124" s="7"/>
      <c r="AJC124" s="7"/>
      <c r="AJD124" s="7"/>
      <c r="AJE124" s="7"/>
      <c r="AJF124" s="7"/>
      <c r="AJG124" s="7"/>
      <c r="AJH124" s="7"/>
      <c r="AJI124" s="7"/>
      <c r="AJJ124" s="7"/>
      <c r="AJK124" s="7"/>
      <c r="AJL124" s="7"/>
      <c r="AJM124" s="7"/>
      <c r="AJN124" s="7"/>
      <c r="AJO124" s="7"/>
      <c r="AJP124" s="7"/>
      <c r="AJQ124" s="7"/>
      <c r="AJR124" s="7"/>
      <c r="AJS124" s="7"/>
      <c r="AJT124" s="7"/>
      <c r="AJU124" s="7"/>
      <c r="AJV124" s="7"/>
      <c r="AJW124" s="7"/>
      <c r="AJX124" s="7"/>
      <c r="AJY124" s="7"/>
      <c r="AJZ124" s="7"/>
      <c r="AKA124" s="7"/>
      <c r="AKB124" s="7"/>
      <c r="AKC124" s="7"/>
      <c r="AKD124" s="7"/>
      <c r="AKE124" s="7"/>
      <c r="AKF124" s="7"/>
      <c r="AKG124" s="7"/>
      <c r="AKH124" s="7"/>
      <c r="AKI124" s="7"/>
      <c r="AKJ124" s="7"/>
      <c r="AKK124" s="7"/>
      <c r="AKL124" s="7"/>
      <c r="AKM124" s="7"/>
      <c r="AKN124" s="7"/>
      <c r="AKO124" s="7"/>
      <c r="AKP124" s="7"/>
      <c r="AKQ124" s="7"/>
      <c r="AKR124" s="7"/>
      <c r="AKS124" s="7"/>
      <c r="AKT124" s="7"/>
      <c r="AKU124" s="7"/>
      <c r="AKV124" s="7"/>
      <c r="AKW124" s="7"/>
      <c r="AKX124" s="7"/>
      <c r="AKY124" s="7"/>
      <c r="AKZ124" s="7"/>
      <c r="ALA124" s="7"/>
      <c r="ALB124" s="7"/>
      <c r="ALC124" s="7"/>
      <c r="ALD124" s="7"/>
      <c r="ALE124" s="7"/>
      <c r="ALF124" s="7"/>
      <c r="ALG124" s="7"/>
      <c r="ALH124" s="7"/>
      <c r="ALI124" s="7"/>
      <c r="ALJ124" s="7"/>
      <c r="ALK124" s="7"/>
      <c r="ALL124" s="7"/>
      <c r="ALM124" s="7"/>
      <c r="ALN124" s="7"/>
      <c r="ALO124" s="7"/>
      <c r="ALP124" s="7"/>
      <c r="ALQ124" s="7"/>
      <c r="ALR124" s="7"/>
      <c r="ALS124" s="7"/>
      <c r="ALT124" s="7"/>
      <c r="ALU124" s="7"/>
      <c r="ALV124" s="7"/>
      <c r="ALW124" s="7"/>
      <c r="ALX124" s="7"/>
      <c r="ALY124" s="7"/>
      <c r="ALZ124" s="7"/>
      <c r="AMA124" s="7"/>
      <c r="AMB124" s="7"/>
      <c r="AMC124" s="7"/>
      <c r="AMD124" s="7"/>
      <c r="AME124" s="7"/>
      <c r="AMF124" s="7"/>
      <c r="AMG124" s="7"/>
      <c r="AMH124" s="7"/>
      <c r="AMI124" s="7"/>
      <c r="AMJ124" s="7"/>
      <c r="AMK124" s="7"/>
      <c r="AML124" s="7"/>
      <c r="AMM124" s="7"/>
      <c r="AMN124" s="7"/>
      <c r="AMO124" s="7"/>
      <c r="AMP124" s="7"/>
      <c r="AMQ124" s="7"/>
      <c r="AMR124" s="7"/>
      <c r="AMS124" s="7"/>
      <c r="AMT124" s="7"/>
      <c r="AMU124" s="7"/>
      <c r="AMV124" s="7"/>
      <c r="AMW124" s="7"/>
      <c r="AMX124" s="7"/>
      <c r="AMY124" s="7"/>
      <c r="AMZ124" s="7"/>
      <c r="ANA124" s="7"/>
      <c r="ANB124" s="7"/>
      <c r="ANC124" s="91"/>
      <c r="AND124" s="91"/>
      <c r="ANE124" s="91"/>
      <c r="ANF124" s="92"/>
      <c r="ANG124" s="12"/>
      <c r="ANH124" s="12"/>
      <c r="ANI124" s="92"/>
      <c r="ANJ124" s="92"/>
      <c r="ANK124" s="11"/>
      <c r="ANL124" s="11"/>
      <c r="ANM124" s="93"/>
      <c r="ANN124" s="91"/>
      <c r="ANO124" s="94"/>
      <c r="ANP124" s="95"/>
      <c r="ANQ124" s="90"/>
      <c r="ANR124" s="91"/>
      <c r="ANS124" s="91"/>
      <c r="ANT124" s="91"/>
      <c r="ANU124" s="91"/>
      <c r="ANV124" s="92"/>
      <c r="ANW124" s="12"/>
      <c r="ANX124" s="12"/>
      <c r="ANY124" s="92"/>
      <c r="ANZ124" s="92"/>
      <c r="AOA124" s="11"/>
      <c r="AOB124" s="11"/>
      <c r="AOC124" s="93"/>
      <c r="AOD124" s="91"/>
      <c r="AOE124" s="94"/>
      <c r="AOF124" s="95"/>
      <c r="AOG124" s="90"/>
      <c r="AOH124" s="91"/>
      <c r="AOI124" s="91"/>
      <c r="AOJ124" s="91"/>
      <c r="AOK124" s="91"/>
      <c r="AOL124" s="92"/>
      <c r="AOM124" s="12"/>
      <c r="AON124" s="12"/>
      <c r="AOO124" s="92"/>
      <c r="AOP124" s="92"/>
      <c r="AOQ124" s="11"/>
      <c r="AOR124" s="11"/>
      <c r="AOS124" s="93"/>
      <c r="AOT124" s="91"/>
      <c r="AOU124" s="94"/>
      <c r="AOV124" s="95"/>
      <c r="AOW124" s="90"/>
      <c r="AOX124" s="91"/>
      <c r="AOY124" s="91"/>
      <c r="AOZ124" s="91"/>
      <c r="APA124" s="91"/>
      <c r="APB124" s="92"/>
      <c r="APC124" s="12"/>
      <c r="APD124" s="12"/>
      <c r="APE124" s="92"/>
      <c r="APF124" s="92"/>
      <c r="APG124" s="11"/>
      <c r="APH124" s="11"/>
      <c r="API124" s="93"/>
      <c r="APJ124" s="91"/>
      <c r="APK124" s="94"/>
      <c r="APL124" s="95"/>
      <c r="APM124" s="90"/>
      <c r="APN124" s="91"/>
      <c r="APO124" s="91"/>
      <c r="APP124" s="91"/>
      <c r="APQ124" s="91"/>
      <c r="APR124" s="92"/>
      <c r="APS124" s="12"/>
      <c r="APT124" s="12"/>
      <c r="APU124" s="92"/>
      <c r="APV124" s="92"/>
      <c r="APW124" s="11"/>
      <c r="APX124" s="11"/>
      <c r="APY124" s="93"/>
      <c r="APZ124" s="91"/>
      <c r="AQA124" s="94"/>
      <c r="AQB124" s="95"/>
      <c r="AQC124" s="90"/>
      <c r="AQD124" s="91"/>
      <c r="AQE124" s="91"/>
      <c r="AQF124" s="91"/>
      <c r="AQG124" s="91"/>
      <c r="AQH124" s="92"/>
      <c r="AQI124" s="12"/>
      <c r="AQJ124" s="12"/>
      <c r="AQK124" s="92"/>
      <c r="AQL124" s="92"/>
      <c r="AQM124" s="11"/>
      <c r="AQN124" s="11"/>
      <c r="AQO124" s="93"/>
      <c r="AQP124" s="91"/>
      <c r="AQQ124" s="94"/>
      <c r="AQR124" s="95"/>
      <c r="AQS124" s="90"/>
      <c r="AQT124" s="91"/>
      <c r="AQU124" s="91"/>
      <c r="AQV124" s="91"/>
      <c r="AQW124" s="91"/>
      <c r="AQX124" s="92"/>
      <c r="AQY124" s="12"/>
      <c r="AQZ124" s="12"/>
      <c r="ARA124" s="92"/>
      <c r="ARB124" s="92"/>
      <c r="ARC124" s="11"/>
      <c r="ARD124" s="11"/>
      <c r="ARE124" s="93"/>
      <c r="ARF124" s="91"/>
      <c r="ARG124" s="94"/>
      <c r="ARH124" s="95"/>
      <c r="ARI124" s="90"/>
      <c r="ARJ124" s="91"/>
      <c r="ARK124" s="91"/>
      <c r="ARL124" s="91"/>
      <c r="ARM124" s="91"/>
      <c r="ARN124" s="92"/>
      <c r="ARO124" s="12"/>
      <c r="ARP124" s="12"/>
      <c r="ARQ124" s="92"/>
      <c r="ARR124" s="92"/>
      <c r="ARS124" s="11"/>
      <c r="ART124" s="11"/>
      <c r="ARU124" s="93"/>
      <c r="ARV124" s="91"/>
      <c r="ARW124" s="94"/>
      <c r="ARX124" s="95"/>
      <c r="ARY124" s="90"/>
      <c r="ARZ124" s="91"/>
      <c r="ASA124" s="91"/>
      <c r="ASB124" s="91"/>
      <c r="ASC124" s="91"/>
      <c r="ASD124" s="92"/>
      <c r="ASE124" s="12"/>
      <c r="ASF124" s="12"/>
      <c r="ASG124" s="92"/>
      <c r="ASH124" s="92"/>
      <c r="ASI124" s="11"/>
      <c r="ASJ124" s="11"/>
      <c r="ASK124" s="93"/>
      <c r="ASL124" s="91"/>
      <c r="ASM124" s="94"/>
      <c r="ASN124" s="95"/>
      <c r="ASO124" s="90"/>
      <c r="ASP124" s="91"/>
      <c r="ASQ124" s="91"/>
      <c r="ASR124" s="91"/>
      <c r="ASS124" s="91"/>
      <c r="AST124" s="92"/>
      <c r="ASU124" s="12"/>
      <c r="ASV124" s="12"/>
      <c r="ASW124" s="92"/>
      <c r="ASX124" s="92"/>
      <c r="ASY124" s="11"/>
      <c r="ASZ124" s="11"/>
      <c r="ATA124" s="93"/>
      <c r="ATB124" s="91"/>
      <c r="ATC124" s="94"/>
      <c r="ATD124" s="95"/>
      <c r="ATE124" s="90"/>
      <c r="ATF124" s="91"/>
      <c r="ATG124" s="91"/>
      <c r="ATH124" s="91"/>
      <c r="ATI124" s="91"/>
      <c r="ATJ124" s="92"/>
      <c r="ATK124" s="12"/>
      <c r="ATL124" s="12"/>
      <c r="ATM124" s="92"/>
      <c r="ATN124" s="92"/>
      <c r="ATO124" s="11"/>
      <c r="ATP124" s="11"/>
      <c r="ATQ124" s="93"/>
      <c r="ATR124" s="91"/>
      <c r="ATS124" s="94"/>
      <c r="ATT124" s="95"/>
      <c r="ATU124" s="90"/>
      <c r="ATV124" s="91"/>
      <c r="ATW124" s="91"/>
      <c r="ATX124" s="91"/>
      <c r="ATY124" s="91"/>
      <c r="ATZ124" s="92"/>
      <c r="AUA124" s="12"/>
      <c r="AUB124" s="12"/>
      <c r="AUC124" s="92"/>
      <c r="AUD124" s="92"/>
      <c r="AUE124" s="11"/>
      <c r="AUF124" s="11"/>
      <c r="AUG124" s="93"/>
      <c r="AUH124" s="91"/>
      <c r="AUI124" s="94"/>
      <c r="AUJ124" s="95"/>
      <c r="AUK124" s="90"/>
      <c r="AUL124" s="91"/>
      <c r="AUM124" s="91"/>
      <c r="AUN124" s="91"/>
      <c r="AUO124" s="91"/>
      <c r="AUP124" s="92"/>
      <c r="AUQ124" s="12"/>
      <c r="AUR124" s="12"/>
      <c r="AUS124" s="92"/>
      <c r="AUT124" s="92"/>
      <c r="AUU124" s="11"/>
      <c r="AUV124" s="11"/>
      <c r="AUW124" s="93"/>
      <c r="AUX124" s="91"/>
      <c r="AUY124" s="94"/>
      <c r="AUZ124" s="95"/>
      <c r="AVA124" s="90"/>
      <c r="AVB124" s="91"/>
      <c r="AVC124" s="91"/>
      <c r="AVD124" s="91"/>
      <c r="AVE124" s="91"/>
      <c r="AVF124" s="92"/>
      <c r="AVG124" s="12"/>
      <c r="AVH124" s="12"/>
      <c r="AVI124" s="92"/>
      <c r="AVJ124" s="92"/>
      <c r="AVK124" s="11"/>
      <c r="AVL124" s="11"/>
      <c r="AVM124" s="93"/>
      <c r="AVN124" s="91"/>
      <c r="AVO124" s="94"/>
      <c r="AVP124" s="95"/>
      <c r="AVQ124" s="90"/>
      <c r="AVR124" s="91"/>
      <c r="AVS124" s="91"/>
      <c r="AVT124" s="91"/>
      <c r="AVU124" s="91"/>
      <c r="AVV124" s="92"/>
      <c r="AVW124" s="12"/>
      <c r="AVX124" s="12"/>
      <c r="AVY124" s="92"/>
      <c r="AVZ124" s="92"/>
      <c r="AWA124" s="11"/>
      <c r="AWB124" s="11"/>
      <c r="AWC124" s="93"/>
      <c r="AWD124" s="91"/>
      <c r="AWE124" s="94"/>
      <c r="AWF124" s="95"/>
      <c r="AWG124" s="90"/>
      <c r="AWH124" s="91"/>
      <c r="AWI124" s="91"/>
      <c r="AWJ124" s="91"/>
      <c r="AWK124" s="91"/>
      <c r="AWL124" s="92"/>
      <c r="AWM124" s="12"/>
      <c r="AWN124" s="12"/>
      <c r="AWO124" s="92"/>
      <c r="AWP124" s="92"/>
      <c r="AWQ124" s="11"/>
      <c r="AWR124" s="11"/>
      <c r="AWS124" s="93"/>
      <c r="AWT124" s="91"/>
      <c r="AWU124" s="94"/>
      <c r="AWV124" s="95"/>
      <c r="AWW124" s="90"/>
      <c r="AWX124" s="91"/>
      <c r="AWY124" s="91"/>
      <c r="AWZ124" s="91"/>
      <c r="AXA124" s="91"/>
      <c r="AXB124" s="92"/>
      <c r="AXC124" s="12"/>
      <c r="AXD124" s="12"/>
      <c r="AXE124" s="92"/>
      <c r="AXF124" s="92"/>
      <c r="AXG124" s="11"/>
      <c r="AXH124" s="11"/>
      <c r="AXI124" s="93"/>
      <c r="AXJ124" s="91"/>
      <c r="AXK124" s="94"/>
      <c r="AXL124" s="95"/>
      <c r="AXM124" s="90"/>
      <c r="AXN124" s="91"/>
      <c r="AXO124" s="91"/>
      <c r="AXP124" s="91"/>
      <c r="AXQ124" s="91"/>
      <c r="AXR124" s="92"/>
      <c r="AXS124" s="12"/>
      <c r="AXT124" s="12"/>
      <c r="AXU124" s="92"/>
      <c r="AXV124" s="92"/>
      <c r="AXW124" s="11"/>
      <c r="AXX124" s="11"/>
      <c r="AXY124" s="93"/>
      <c r="AXZ124" s="91"/>
      <c r="AYA124" s="94"/>
      <c r="AYB124" s="95"/>
      <c r="AYC124" s="90"/>
      <c r="AYD124" s="91"/>
      <c r="AYE124" s="91"/>
      <c r="AYF124" s="91"/>
      <c r="AYG124" s="91"/>
      <c r="AYH124" s="92"/>
      <c r="AYI124" s="12"/>
      <c r="AYJ124" s="12"/>
      <c r="AYK124" s="92"/>
      <c r="AYL124" s="92"/>
      <c r="AYM124" s="11"/>
      <c r="AYN124" s="11"/>
      <c r="AYO124" s="93"/>
      <c r="AYP124" s="91"/>
      <c r="AYQ124" s="94"/>
      <c r="AYR124" s="95"/>
      <c r="AYS124" s="90"/>
      <c r="AYT124" s="91"/>
      <c r="AYU124" s="91"/>
      <c r="AYV124" s="91"/>
      <c r="AYW124" s="91"/>
      <c r="AYX124" s="92"/>
      <c r="AYY124" s="12"/>
      <c r="AYZ124" s="12"/>
      <c r="AZA124" s="92"/>
      <c r="AZB124" s="92"/>
      <c r="AZC124" s="11"/>
      <c r="AZD124" s="11"/>
      <c r="AZE124" s="93"/>
      <c r="AZF124" s="91"/>
      <c r="AZG124" s="94"/>
      <c r="AZH124" s="95"/>
      <c r="AZI124" s="90"/>
      <c r="AZJ124" s="91"/>
      <c r="AZK124" s="91"/>
      <c r="AZL124" s="91"/>
      <c r="AZM124" s="91"/>
      <c r="AZN124" s="92"/>
      <c r="AZO124" s="12"/>
      <c r="AZP124" s="12"/>
      <c r="AZQ124" s="92"/>
      <c r="AZR124" s="92"/>
      <c r="AZS124" s="11"/>
      <c r="AZT124" s="11"/>
      <c r="AZU124" s="93"/>
      <c r="AZV124" s="91"/>
      <c r="AZW124" s="94"/>
      <c r="AZX124" s="95"/>
      <c r="AZY124" s="90"/>
      <c r="AZZ124" s="91"/>
      <c r="BAA124" s="91"/>
      <c r="BAB124" s="91"/>
      <c r="BAC124" s="91"/>
      <c r="BAD124" s="92"/>
      <c r="BAE124" s="12"/>
      <c r="BAF124" s="12"/>
      <c r="BAG124" s="92"/>
      <c r="BAH124" s="92"/>
      <c r="BAI124" s="11"/>
      <c r="BAJ124" s="11"/>
      <c r="BAK124" s="93"/>
      <c r="BAL124" s="91"/>
      <c r="BAM124" s="94"/>
      <c r="BAN124" s="95"/>
      <c r="BAO124" s="90"/>
      <c r="BAP124" s="91"/>
      <c r="BAQ124" s="91"/>
      <c r="BAR124" s="91"/>
      <c r="BAS124" s="91"/>
      <c r="BAT124" s="92"/>
      <c r="BAU124" s="12"/>
      <c r="BAV124" s="12"/>
      <c r="BAW124" s="92"/>
      <c r="BAX124" s="92"/>
      <c r="BAY124" s="11"/>
      <c r="BAZ124" s="11"/>
      <c r="BBA124" s="93"/>
      <c r="BBB124" s="91"/>
      <c r="BBC124" s="94"/>
      <c r="BBD124" s="95"/>
      <c r="BBE124" s="90"/>
      <c r="BBF124" s="91"/>
      <c r="BBG124" s="91"/>
      <c r="BBH124" s="91"/>
      <c r="BBI124" s="91"/>
      <c r="BBJ124" s="92"/>
      <c r="BBK124" s="12"/>
      <c r="BBL124" s="12"/>
      <c r="BBM124" s="92"/>
      <c r="BBN124" s="92"/>
      <c r="BBO124" s="11"/>
      <c r="BBP124" s="11"/>
      <c r="BBQ124" s="93"/>
      <c r="BBR124" s="91"/>
      <c r="BBS124" s="94"/>
      <c r="BBT124" s="95"/>
      <c r="BBU124" s="90"/>
      <c r="BBV124" s="91"/>
      <c r="BBW124" s="91"/>
      <c r="BBX124" s="91"/>
      <c r="BBY124" s="91"/>
      <c r="BBZ124" s="92"/>
      <c r="BCA124" s="12"/>
      <c r="BCB124" s="12"/>
      <c r="BCC124" s="92"/>
      <c r="BCD124" s="92"/>
      <c r="BCE124" s="11"/>
      <c r="BCF124" s="11"/>
      <c r="BCG124" s="93"/>
      <c r="BCH124" s="91"/>
      <c r="BCI124" s="94"/>
      <c r="BCJ124" s="95"/>
      <c r="BCK124" s="90"/>
      <c r="BCL124" s="91"/>
      <c r="BCM124" s="91"/>
      <c r="BCN124" s="91"/>
      <c r="BCO124" s="91"/>
      <c r="BCP124" s="92"/>
      <c r="BCQ124" s="12"/>
      <c r="BCR124" s="12"/>
      <c r="BCS124" s="92"/>
      <c r="BCT124" s="92"/>
      <c r="BCU124" s="11"/>
      <c r="BCV124" s="11"/>
      <c r="BCW124" s="93"/>
      <c r="BCX124" s="91"/>
      <c r="BCY124" s="94"/>
      <c r="BCZ124" s="95"/>
      <c r="BDA124" s="90"/>
      <c r="BDB124" s="91"/>
      <c r="BDC124" s="91"/>
      <c r="BDD124" s="91"/>
      <c r="BDE124" s="91"/>
      <c r="BDF124" s="92"/>
      <c r="BDG124" s="12"/>
      <c r="BDH124" s="12"/>
      <c r="BDI124" s="92"/>
      <c r="BDJ124" s="92"/>
      <c r="BDK124" s="11"/>
      <c r="BDL124" s="11"/>
      <c r="BDM124" s="93"/>
      <c r="BDN124" s="91"/>
      <c r="BDO124" s="94"/>
      <c r="BDP124" s="95"/>
      <c r="BDQ124" s="90"/>
      <c r="BDR124" s="91"/>
      <c r="BDS124" s="91"/>
      <c r="BDT124" s="91"/>
      <c r="BDU124" s="91"/>
      <c r="BDV124" s="92"/>
      <c r="BDW124" s="12"/>
      <c r="BDX124" s="12"/>
      <c r="BDY124" s="92"/>
      <c r="BDZ124" s="92"/>
      <c r="BEA124" s="11"/>
      <c r="BEB124" s="11"/>
      <c r="BEC124" s="93"/>
      <c r="BED124" s="91"/>
      <c r="BEE124" s="94"/>
      <c r="BEF124" s="95"/>
      <c r="BEG124" s="90"/>
      <c r="BEH124" s="91"/>
      <c r="BEI124" s="91"/>
      <c r="BEJ124" s="91"/>
      <c r="BEK124" s="91"/>
      <c r="BEL124" s="92"/>
      <c r="BEM124" s="12"/>
      <c r="BEN124" s="12"/>
      <c r="BEO124" s="92"/>
      <c r="BEP124" s="92"/>
      <c r="BEQ124" s="11"/>
      <c r="BER124" s="11"/>
      <c r="BES124" s="93"/>
      <c r="BET124" s="91"/>
      <c r="BEU124" s="94"/>
      <c r="BEV124" s="95"/>
      <c r="BEW124" s="90"/>
      <c r="BEX124" s="91"/>
      <c r="BEY124" s="91"/>
      <c r="BEZ124" s="91"/>
      <c r="BFA124" s="91"/>
      <c r="BFB124" s="92"/>
      <c r="BFC124" s="12"/>
      <c r="BFD124" s="12"/>
      <c r="BFE124" s="92"/>
      <c r="BFF124" s="92"/>
      <c r="BFG124" s="11"/>
      <c r="BFH124" s="11"/>
      <c r="BFI124" s="93"/>
      <c r="BFJ124" s="91"/>
      <c r="BFK124" s="94"/>
      <c r="BFL124" s="95"/>
      <c r="BFM124" s="90"/>
      <c r="BFN124" s="91"/>
      <c r="BFO124" s="91"/>
      <c r="BFP124" s="91"/>
      <c r="BFQ124" s="91"/>
      <c r="BFR124" s="92"/>
      <c r="BFS124" s="12"/>
      <c r="BFT124" s="12"/>
      <c r="BFU124" s="92"/>
      <c r="BFV124" s="92"/>
      <c r="BFW124" s="11"/>
      <c r="BFX124" s="11"/>
      <c r="BFY124" s="93"/>
      <c r="BFZ124" s="91"/>
      <c r="BGA124" s="94"/>
      <c r="BGB124" s="95"/>
      <c r="BGC124" s="90"/>
      <c r="BGD124" s="91"/>
      <c r="BGE124" s="91"/>
      <c r="BGF124" s="91"/>
      <c r="BGG124" s="91"/>
      <c r="BGH124" s="92"/>
      <c r="BGI124" s="12"/>
      <c r="BGJ124" s="12"/>
      <c r="BGK124" s="92"/>
      <c r="BGL124" s="92"/>
      <c r="BGM124" s="11"/>
      <c r="BGN124" s="11"/>
      <c r="BGO124" s="93"/>
      <c r="BGP124" s="91"/>
      <c r="BGQ124" s="94"/>
      <c r="BGR124" s="95"/>
      <c r="BGS124" s="90"/>
      <c r="BGT124" s="91"/>
      <c r="BGU124" s="91"/>
      <c r="BGV124" s="91"/>
      <c r="BGW124" s="91"/>
      <c r="BGX124" s="92"/>
      <c r="BGY124" s="12"/>
      <c r="BGZ124" s="12"/>
      <c r="BHA124" s="92"/>
      <c r="BHB124" s="92"/>
      <c r="BHC124" s="11"/>
      <c r="BHD124" s="11"/>
      <c r="BHE124" s="93"/>
      <c r="BHF124" s="91"/>
      <c r="BHG124" s="94"/>
      <c r="BHH124" s="95"/>
      <c r="BHI124" s="90"/>
      <c r="BHJ124" s="91"/>
      <c r="BHK124" s="91"/>
      <c r="BHL124" s="91"/>
      <c r="BHM124" s="91"/>
      <c r="BHN124" s="92"/>
      <c r="BHO124" s="12"/>
      <c r="BHP124" s="12"/>
      <c r="BHQ124" s="92"/>
      <c r="BHR124" s="92"/>
      <c r="BHS124" s="11"/>
      <c r="BHT124" s="11"/>
      <c r="BHU124" s="93"/>
      <c r="BHV124" s="91"/>
      <c r="BHW124" s="94"/>
      <c r="BHX124" s="95"/>
      <c r="BHY124" s="90"/>
      <c r="BHZ124" s="91"/>
      <c r="BIA124" s="91"/>
      <c r="BIB124" s="91"/>
      <c r="BIC124" s="91"/>
      <c r="BID124" s="92"/>
      <c r="BIE124" s="12"/>
      <c r="BIF124" s="12"/>
      <c r="BIG124" s="92"/>
      <c r="BIH124" s="92"/>
      <c r="BII124" s="11"/>
      <c r="BIJ124" s="11"/>
      <c r="BIK124" s="93"/>
      <c r="BIL124" s="91"/>
      <c r="BIM124" s="94"/>
      <c r="BIN124" s="95"/>
      <c r="BIO124" s="90"/>
      <c r="BIP124" s="91"/>
      <c r="BIQ124" s="91"/>
      <c r="BIR124" s="91"/>
      <c r="BIS124" s="91"/>
      <c r="BIT124" s="92"/>
      <c r="BIU124" s="12"/>
      <c r="BIV124" s="12"/>
      <c r="BIW124" s="92"/>
      <c r="BIX124" s="92"/>
      <c r="BIY124" s="11"/>
      <c r="BIZ124" s="11"/>
      <c r="BJA124" s="93"/>
      <c r="BJB124" s="91"/>
      <c r="BJC124" s="94"/>
      <c r="BJD124" s="95"/>
      <c r="BJE124" s="90"/>
      <c r="BJF124" s="91"/>
      <c r="BJG124" s="91"/>
      <c r="BJH124" s="91"/>
      <c r="BJI124" s="91"/>
      <c r="BJJ124" s="92"/>
      <c r="BJK124" s="12"/>
      <c r="BJL124" s="12"/>
      <c r="BJM124" s="92"/>
      <c r="BJN124" s="92"/>
      <c r="BJO124" s="11"/>
      <c r="BJP124" s="11"/>
      <c r="BJQ124" s="93"/>
      <c r="BJR124" s="91"/>
      <c r="BJS124" s="94"/>
      <c r="BJT124" s="95"/>
      <c r="BJU124" s="90"/>
      <c r="BJV124" s="91"/>
      <c r="BJW124" s="91"/>
      <c r="BJX124" s="91"/>
      <c r="BJY124" s="91"/>
      <c r="BJZ124" s="92"/>
      <c r="BKA124" s="12"/>
      <c r="BKB124" s="12"/>
      <c r="BKC124" s="92"/>
      <c r="BKD124" s="92"/>
      <c r="BKE124" s="11"/>
      <c r="BKF124" s="11"/>
      <c r="BKG124" s="93"/>
      <c r="BKH124" s="91"/>
      <c r="BKI124" s="94"/>
      <c r="BKJ124" s="95"/>
      <c r="BKK124" s="90"/>
      <c r="BKL124" s="91"/>
      <c r="BKM124" s="91"/>
      <c r="BKN124" s="91"/>
      <c r="BKO124" s="91"/>
      <c r="BKP124" s="92"/>
      <c r="BKQ124" s="12"/>
      <c r="BKR124" s="12"/>
      <c r="BKS124" s="92"/>
      <c r="BKT124" s="92"/>
      <c r="BKU124" s="11"/>
      <c r="BKV124" s="11"/>
      <c r="BKW124" s="93"/>
      <c r="BKX124" s="91"/>
      <c r="BKY124" s="94"/>
      <c r="BKZ124" s="95"/>
      <c r="BLA124" s="90"/>
      <c r="BLB124" s="91"/>
      <c r="BLC124" s="91"/>
      <c r="BLD124" s="91"/>
      <c r="BLE124" s="91"/>
      <c r="BLF124" s="92"/>
      <c r="BLG124" s="12"/>
      <c r="BLH124" s="12"/>
      <c r="BLI124" s="92"/>
      <c r="BLJ124" s="92"/>
      <c r="BLK124" s="11"/>
      <c r="BLL124" s="11"/>
      <c r="BLM124" s="93"/>
      <c r="BLN124" s="91"/>
      <c r="BLO124" s="94"/>
      <c r="BLP124" s="95"/>
      <c r="BLQ124" s="90"/>
      <c r="BLR124" s="91"/>
      <c r="BLS124" s="91"/>
      <c r="BLT124" s="91"/>
      <c r="BLU124" s="91"/>
      <c r="BLV124" s="92"/>
      <c r="BLW124" s="12"/>
      <c r="BLX124" s="12"/>
      <c r="BLY124" s="92"/>
      <c r="BLZ124" s="92"/>
      <c r="BMA124" s="11"/>
      <c r="BMB124" s="11"/>
      <c r="BMC124" s="93"/>
      <c r="BMD124" s="91"/>
      <c r="BME124" s="94"/>
      <c r="BMF124" s="95"/>
      <c r="BMG124" s="90"/>
      <c r="BMH124" s="91"/>
      <c r="BMI124" s="91"/>
      <c r="BMJ124" s="91"/>
      <c r="BMK124" s="91"/>
      <c r="BML124" s="92"/>
      <c r="BMM124" s="12"/>
      <c r="BMN124" s="12"/>
      <c r="BMO124" s="92"/>
      <c r="BMP124" s="92"/>
      <c r="BMQ124" s="11"/>
      <c r="BMR124" s="11"/>
      <c r="BMS124" s="93"/>
      <c r="BMT124" s="91"/>
      <c r="BMU124" s="94"/>
      <c r="BMV124" s="95"/>
      <c r="BMW124" s="90"/>
      <c r="BMX124" s="91"/>
      <c r="BMY124" s="91"/>
      <c r="BMZ124" s="91"/>
      <c r="BNA124" s="91"/>
      <c r="BNB124" s="92"/>
      <c r="BNC124" s="12"/>
      <c r="BND124" s="12"/>
      <c r="BNE124" s="92"/>
      <c r="BNF124" s="92"/>
      <c r="BNG124" s="11"/>
      <c r="BNH124" s="11"/>
      <c r="BNI124" s="93"/>
      <c r="BNJ124" s="91"/>
      <c r="BNK124" s="94"/>
      <c r="BNL124" s="95"/>
      <c r="BNM124" s="90"/>
      <c r="BNN124" s="91"/>
      <c r="BNO124" s="91"/>
      <c r="BNP124" s="91"/>
      <c r="BNQ124" s="91"/>
      <c r="BNR124" s="92"/>
      <c r="BNS124" s="12"/>
      <c r="BNT124" s="12"/>
      <c r="BNU124" s="92"/>
      <c r="BNV124" s="92"/>
      <c r="BNW124" s="11"/>
      <c r="BNX124" s="11"/>
      <c r="BNY124" s="93"/>
      <c r="BNZ124" s="91"/>
      <c r="BOA124" s="94"/>
      <c r="BOB124" s="95"/>
      <c r="BOC124" s="90"/>
      <c r="BOD124" s="91"/>
      <c r="BOE124" s="91"/>
      <c r="BOF124" s="91"/>
      <c r="BOG124" s="91"/>
      <c r="BOH124" s="92"/>
      <c r="BOI124" s="12"/>
      <c r="BOJ124" s="12"/>
      <c r="BOK124" s="92"/>
      <c r="BOL124" s="92"/>
      <c r="BOM124" s="11"/>
      <c r="BON124" s="11"/>
      <c r="BOO124" s="93"/>
      <c r="BOP124" s="91"/>
      <c r="BOQ124" s="94"/>
      <c r="BOR124" s="95"/>
      <c r="BOS124" s="90"/>
      <c r="BOT124" s="91"/>
      <c r="BOU124" s="91"/>
      <c r="BOV124" s="91"/>
      <c r="BOW124" s="91"/>
      <c r="BOX124" s="92"/>
      <c r="BOY124" s="12"/>
      <c r="BOZ124" s="12"/>
      <c r="BPA124" s="92"/>
      <c r="BPB124" s="92"/>
      <c r="BPC124" s="11"/>
      <c r="BPD124" s="11"/>
      <c r="BPE124" s="93"/>
      <c r="BPF124" s="91"/>
      <c r="BPG124" s="94"/>
      <c r="BPH124" s="95"/>
      <c r="BPI124" s="90"/>
      <c r="BPJ124" s="91"/>
      <c r="BPK124" s="91"/>
      <c r="BPL124" s="91"/>
      <c r="BPM124" s="91"/>
      <c r="BPN124" s="92"/>
      <c r="BPO124" s="12"/>
      <c r="BPP124" s="12"/>
      <c r="BPQ124" s="92"/>
      <c r="BPR124" s="92"/>
      <c r="BPS124" s="11"/>
      <c r="BPT124" s="11"/>
      <c r="BPU124" s="93"/>
      <c r="BPV124" s="91"/>
      <c r="BPW124" s="94"/>
      <c r="BPX124" s="95"/>
      <c r="BPY124" s="90"/>
      <c r="BPZ124" s="91"/>
      <c r="BQA124" s="91"/>
      <c r="BQB124" s="91"/>
      <c r="BQC124" s="91"/>
      <c r="BQD124" s="92"/>
      <c r="BQE124" s="12"/>
      <c r="BQF124" s="12"/>
      <c r="BQG124" s="92"/>
      <c r="BQH124" s="92"/>
      <c r="BQI124" s="11"/>
      <c r="BQJ124" s="11"/>
      <c r="BQK124" s="93"/>
      <c r="BQL124" s="91"/>
      <c r="BQM124" s="94"/>
      <c r="BQN124" s="95"/>
      <c r="BQO124" s="90"/>
      <c r="BQP124" s="91"/>
      <c r="BQQ124" s="91"/>
      <c r="BQR124" s="91"/>
      <c r="BQS124" s="91"/>
      <c r="BQT124" s="92"/>
      <c r="BQU124" s="12"/>
      <c r="BQV124" s="12"/>
      <c r="BQW124" s="92"/>
      <c r="BQX124" s="92"/>
      <c r="BQY124" s="11"/>
      <c r="BQZ124" s="11"/>
      <c r="BRA124" s="93"/>
      <c r="BRB124" s="91"/>
      <c r="BRC124" s="94"/>
      <c r="BRD124" s="95"/>
      <c r="BRE124" s="90"/>
      <c r="BRF124" s="91"/>
      <c r="BRG124" s="91"/>
      <c r="BRH124" s="91"/>
      <c r="BRI124" s="91"/>
      <c r="BRJ124" s="92"/>
      <c r="BRK124" s="12"/>
      <c r="BRL124" s="12"/>
      <c r="BRM124" s="92"/>
      <c r="BRN124" s="92"/>
      <c r="BRO124" s="11"/>
      <c r="BRP124" s="11"/>
      <c r="BRQ124" s="93"/>
      <c r="BRR124" s="91"/>
      <c r="BRS124" s="94"/>
      <c r="BRT124" s="95"/>
      <c r="BRU124" s="90"/>
      <c r="BRV124" s="91"/>
      <c r="BRW124" s="91"/>
      <c r="BRX124" s="91"/>
      <c r="BRY124" s="91"/>
      <c r="BRZ124" s="92"/>
      <c r="BSA124" s="12"/>
      <c r="BSB124" s="12"/>
      <c r="BSC124" s="92"/>
      <c r="BSD124" s="92"/>
      <c r="BSE124" s="11"/>
      <c r="BSF124" s="11"/>
      <c r="BSG124" s="93"/>
      <c r="BSH124" s="91"/>
      <c r="BSI124" s="94"/>
      <c r="BSJ124" s="95"/>
      <c r="BSK124" s="90"/>
      <c r="BSL124" s="91"/>
      <c r="BSM124" s="91"/>
      <c r="BSN124" s="91"/>
      <c r="BSO124" s="91"/>
      <c r="BSP124" s="92"/>
      <c r="BSQ124" s="12"/>
      <c r="BSR124" s="12"/>
      <c r="BSS124" s="92"/>
      <c r="BST124" s="92"/>
      <c r="BSU124" s="11"/>
      <c r="BSV124" s="11"/>
      <c r="BSW124" s="93"/>
      <c r="BSX124" s="91"/>
      <c r="BSY124" s="94"/>
      <c r="BSZ124" s="95"/>
      <c r="BTA124" s="90"/>
      <c r="BTB124" s="91"/>
      <c r="BTC124" s="91"/>
      <c r="BTD124" s="91"/>
      <c r="BTE124" s="91"/>
      <c r="BTF124" s="92"/>
      <c r="BTG124" s="12"/>
      <c r="BTH124" s="12"/>
      <c r="BTI124" s="92"/>
      <c r="BTJ124" s="92"/>
      <c r="BTK124" s="11"/>
      <c r="BTL124" s="11"/>
      <c r="BTM124" s="93"/>
      <c r="BTN124" s="91"/>
      <c r="BTO124" s="94"/>
      <c r="BTP124" s="95"/>
      <c r="BTQ124" s="90"/>
      <c r="BTR124" s="91"/>
      <c r="BTS124" s="91"/>
      <c r="BTT124" s="91"/>
      <c r="BTU124" s="91"/>
      <c r="BTV124" s="92"/>
      <c r="BTW124" s="12"/>
      <c r="BTX124" s="12"/>
      <c r="BTY124" s="92"/>
      <c r="BTZ124" s="92"/>
      <c r="BUA124" s="11"/>
      <c r="BUB124" s="11"/>
      <c r="BUC124" s="93"/>
      <c r="BUD124" s="91"/>
      <c r="BUE124" s="94"/>
      <c r="BUF124" s="95"/>
      <c r="BUG124" s="90"/>
      <c r="BUH124" s="91"/>
      <c r="BUI124" s="91"/>
      <c r="BUJ124" s="91"/>
      <c r="BUK124" s="91"/>
      <c r="BUL124" s="92"/>
      <c r="BUM124" s="12"/>
      <c r="BUN124" s="12"/>
      <c r="BUO124" s="92"/>
      <c r="BUP124" s="92"/>
      <c r="BUQ124" s="11"/>
      <c r="BUR124" s="11"/>
      <c r="BUS124" s="93"/>
      <c r="BUT124" s="91"/>
      <c r="BUU124" s="94"/>
      <c r="BUV124" s="95"/>
      <c r="BUW124" s="90"/>
      <c r="BUX124" s="91"/>
      <c r="BUY124" s="91"/>
      <c r="BUZ124" s="91"/>
      <c r="BVA124" s="91"/>
      <c r="BVB124" s="92"/>
      <c r="BVC124" s="12"/>
      <c r="BVD124" s="12"/>
      <c r="BVE124" s="92"/>
      <c r="BVF124" s="92"/>
      <c r="BVG124" s="11"/>
      <c r="BVH124" s="11"/>
      <c r="BVI124" s="93"/>
      <c r="BVJ124" s="91"/>
      <c r="BVK124" s="94"/>
      <c r="BVL124" s="95"/>
      <c r="BVM124" s="90"/>
      <c r="BVN124" s="91"/>
      <c r="BVO124" s="91"/>
      <c r="BVP124" s="91"/>
      <c r="BVQ124" s="91"/>
      <c r="BVR124" s="92"/>
      <c r="BVS124" s="12"/>
      <c r="BVT124" s="12"/>
      <c r="BVU124" s="92"/>
      <c r="BVV124" s="92"/>
      <c r="BVW124" s="11"/>
      <c r="BVX124" s="11"/>
      <c r="BVY124" s="93"/>
      <c r="BVZ124" s="91"/>
      <c r="BWA124" s="94"/>
      <c r="BWB124" s="95"/>
      <c r="BWC124" s="90"/>
      <c r="BWD124" s="91"/>
      <c r="BWE124" s="91"/>
      <c r="BWF124" s="91"/>
      <c r="BWG124" s="91"/>
      <c r="BWH124" s="92"/>
      <c r="BWI124" s="12"/>
      <c r="BWJ124" s="12"/>
      <c r="BWK124" s="92"/>
      <c r="BWL124" s="92"/>
      <c r="BWM124" s="11"/>
      <c r="BWN124" s="11"/>
      <c r="BWO124" s="93"/>
      <c r="BWP124" s="91"/>
      <c r="BWQ124" s="94"/>
      <c r="BWR124" s="95"/>
      <c r="BWS124" s="90"/>
      <c r="BWT124" s="91"/>
      <c r="BWU124" s="91"/>
      <c r="BWV124" s="91"/>
      <c r="BWW124" s="91"/>
      <c r="BWX124" s="92"/>
      <c r="BWY124" s="12"/>
      <c r="BWZ124" s="12"/>
      <c r="BXA124" s="92"/>
      <c r="BXB124" s="92"/>
      <c r="BXC124" s="11"/>
      <c r="BXD124" s="11"/>
      <c r="BXE124" s="93"/>
      <c r="BXF124" s="91"/>
      <c r="BXG124" s="94"/>
      <c r="BXH124" s="95"/>
      <c r="BXI124" s="90"/>
      <c r="BXJ124" s="91"/>
      <c r="BXK124" s="91"/>
      <c r="BXL124" s="91"/>
      <c r="BXM124" s="91"/>
      <c r="BXN124" s="92"/>
      <c r="BXO124" s="12"/>
      <c r="BXP124" s="12"/>
      <c r="BXQ124" s="92"/>
      <c r="BXR124" s="92"/>
      <c r="BXS124" s="11"/>
      <c r="BXT124" s="11"/>
      <c r="BXU124" s="93"/>
      <c r="BXV124" s="91"/>
      <c r="BXW124" s="94"/>
      <c r="BXX124" s="95"/>
      <c r="BXY124" s="90"/>
      <c r="BXZ124" s="91"/>
      <c r="BYA124" s="91"/>
      <c r="BYB124" s="91"/>
      <c r="BYC124" s="91"/>
      <c r="BYD124" s="92"/>
      <c r="BYE124" s="12"/>
      <c r="BYF124" s="12"/>
      <c r="BYG124" s="92"/>
      <c r="BYH124" s="92"/>
      <c r="BYI124" s="11"/>
      <c r="BYJ124" s="11"/>
      <c r="BYK124" s="93"/>
      <c r="BYL124" s="91"/>
      <c r="BYM124" s="94"/>
      <c r="BYN124" s="95"/>
      <c r="BYO124" s="90"/>
      <c r="BYP124" s="91"/>
      <c r="BYQ124" s="91"/>
      <c r="BYR124" s="91"/>
      <c r="BYS124" s="91"/>
      <c r="BYT124" s="92"/>
      <c r="BYU124" s="12"/>
      <c r="BYV124" s="12"/>
      <c r="BYW124" s="92"/>
      <c r="BYX124" s="92"/>
      <c r="BYY124" s="11"/>
      <c r="BYZ124" s="11"/>
      <c r="BZA124" s="93"/>
      <c r="BZB124" s="91"/>
      <c r="BZC124" s="94"/>
      <c r="BZD124" s="95"/>
      <c r="BZE124" s="90"/>
      <c r="BZF124" s="91"/>
      <c r="BZG124" s="91"/>
      <c r="BZH124" s="91"/>
      <c r="BZI124" s="91"/>
      <c r="BZJ124" s="92"/>
      <c r="BZK124" s="12"/>
      <c r="BZL124" s="12"/>
      <c r="BZM124" s="92"/>
      <c r="BZN124" s="92"/>
      <c r="BZO124" s="11"/>
      <c r="BZP124" s="11"/>
      <c r="BZQ124" s="93"/>
      <c r="BZR124" s="91"/>
      <c r="BZS124" s="94"/>
      <c r="BZT124" s="95"/>
      <c r="BZU124" s="90"/>
      <c r="BZV124" s="91"/>
      <c r="BZW124" s="91"/>
      <c r="BZX124" s="91"/>
      <c r="BZY124" s="91"/>
      <c r="BZZ124" s="92"/>
      <c r="CAA124" s="12"/>
      <c r="CAB124" s="12"/>
      <c r="CAC124" s="92"/>
      <c r="CAD124" s="92"/>
      <c r="CAE124" s="11"/>
      <c r="CAF124" s="11"/>
      <c r="CAG124" s="93"/>
      <c r="CAH124" s="91"/>
      <c r="CAI124" s="94"/>
      <c r="CAJ124" s="95"/>
      <c r="CAK124" s="90"/>
      <c r="CAL124" s="91"/>
      <c r="CAM124" s="91"/>
      <c r="CAN124" s="91"/>
      <c r="CAO124" s="91"/>
      <c r="CAP124" s="92"/>
      <c r="CAQ124" s="12"/>
      <c r="CAR124" s="12"/>
      <c r="CAS124" s="92"/>
      <c r="CAT124" s="92"/>
      <c r="CAU124" s="11"/>
      <c r="CAV124" s="11"/>
      <c r="CAW124" s="93"/>
      <c r="CAX124" s="91"/>
      <c r="CAY124" s="94"/>
      <c r="CAZ124" s="95"/>
      <c r="CBA124" s="90"/>
      <c r="CBB124" s="91"/>
      <c r="CBC124" s="91"/>
      <c r="CBD124" s="91"/>
      <c r="CBE124" s="91"/>
      <c r="CBF124" s="92"/>
      <c r="CBG124" s="12"/>
      <c r="CBH124" s="12"/>
      <c r="CBI124" s="92"/>
      <c r="CBJ124" s="92"/>
      <c r="CBK124" s="11"/>
      <c r="CBL124" s="11"/>
      <c r="CBM124" s="93"/>
      <c r="CBN124" s="91"/>
      <c r="CBO124" s="94"/>
      <c r="CBP124" s="95"/>
      <c r="CBQ124" s="90"/>
      <c r="CBR124" s="91"/>
      <c r="CBS124" s="91"/>
      <c r="CBT124" s="91"/>
      <c r="CBU124" s="91"/>
      <c r="CBV124" s="92"/>
      <c r="CBW124" s="12"/>
      <c r="CBX124" s="12"/>
      <c r="CBY124" s="92"/>
      <c r="CBZ124" s="92"/>
      <c r="CCA124" s="11"/>
      <c r="CCB124" s="11"/>
      <c r="CCC124" s="93"/>
      <c r="CCD124" s="91"/>
      <c r="CCE124" s="94"/>
      <c r="CCF124" s="95"/>
      <c r="CCG124" s="90"/>
      <c r="CCH124" s="91"/>
      <c r="CCI124" s="91"/>
      <c r="CCJ124" s="91"/>
      <c r="CCK124" s="91"/>
      <c r="CCL124" s="92"/>
      <c r="CCM124" s="12"/>
      <c r="CCN124" s="12"/>
      <c r="CCO124" s="92"/>
      <c r="CCP124" s="92"/>
      <c r="CCQ124" s="11"/>
      <c r="CCR124" s="11"/>
      <c r="CCS124" s="93"/>
      <c r="CCT124" s="91"/>
      <c r="CCU124" s="94"/>
      <c r="CCV124" s="95"/>
      <c r="CCW124" s="90"/>
      <c r="CCX124" s="91"/>
      <c r="CCY124" s="91"/>
      <c r="CCZ124" s="91"/>
      <c r="CDA124" s="91"/>
      <c r="CDB124" s="92"/>
      <c r="CDC124" s="12"/>
      <c r="CDD124" s="12"/>
      <c r="CDE124" s="92"/>
      <c r="CDF124" s="92"/>
      <c r="CDG124" s="11"/>
      <c r="CDH124" s="11"/>
      <c r="CDI124" s="93"/>
      <c r="CDJ124" s="91"/>
      <c r="CDK124" s="94"/>
      <c r="CDL124" s="95"/>
      <c r="CDM124" s="90"/>
      <c r="CDN124" s="91"/>
      <c r="CDO124" s="91"/>
      <c r="CDP124" s="91"/>
      <c r="CDQ124" s="91"/>
      <c r="CDR124" s="92"/>
      <c r="CDS124" s="12"/>
      <c r="CDT124" s="12"/>
      <c r="CDU124" s="92"/>
      <c r="CDV124" s="92"/>
      <c r="CDW124" s="11"/>
      <c r="CDX124" s="11"/>
      <c r="CDY124" s="93"/>
      <c r="CDZ124" s="91"/>
      <c r="CEA124" s="94"/>
      <c r="CEB124" s="95"/>
      <c r="CEC124" s="90"/>
      <c r="CED124" s="91"/>
      <c r="CEE124" s="91"/>
      <c r="CEF124" s="91"/>
      <c r="CEG124" s="91"/>
      <c r="CEH124" s="92"/>
      <c r="CEI124" s="12"/>
      <c r="CEJ124" s="12"/>
      <c r="CEK124" s="92"/>
      <c r="CEL124" s="92"/>
      <c r="CEM124" s="11"/>
      <c r="CEN124" s="11"/>
      <c r="CEO124" s="93"/>
      <c r="CEP124" s="91"/>
      <c r="CEQ124" s="94"/>
      <c r="CER124" s="95"/>
      <c r="CES124" s="90"/>
      <c r="CET124" s="91"/>
      <c r="CEU124" s="91"/>
      <c r="CEV124" s="91"/>
      <c r="CEW124" s="91"/>
      <c r="CEX124" s="92"/>
      <c r="CEY124" s="12"/>
      <c r="CEZ124" s="12"/>
      <c r="CFA124" s="92"/>
      <c r="CFB124" s="92"/>
      <c r="CFC124" s="11"/>
      <c r="CFD124" s="11"/>
      <c r="CFE124" s="93"/>
      <c r="CFF124" s="91"/>
      <c r="CFG124" s="94"/>
      <c r="CFH124" s="95"/>
      <c r="CFI124" s="90"/>
      <c r="CFJ124" s="91"/>
      <c r="CFK124" s="91"/>
      <c r="CFL124" s="91"/>
      <c r="CFM124" s="91"/>
      <c r="CFN124" s="92"/>
      <c r="CFO124" s="12"/>
      <c r="CFP124" s="12"/>
      <c r="CFQ124" s="92"/>
      <c r="CFR124" s="92"/>
      <c r="CFS124" s="11"/>
      <c r="CFT124" s="11"/>
      <c r="CFU124" s="93"/>
      <c r="CFV124" s="91"/>
      <c r="CFW124" s="94"/>
      <c r="CFX124" s="95"/>
      <c r="CFY124" s="90"/>
      <c r="CFZ124" s="91"/>
      <c r="CGA124" s="91"/>
      <c r="CGB124" s="91"/>
      <c r="CGC124" s="91"/>
      <c r="CGD124" s="92"/>
      <c r="CGE124" s="12"/>
      <c r="CGF124" s="12"/>
      <c r="CGG124" s="92"/>
      <c r="CGH124" s="92"/>
      <c r="CGI124" s="11"/>
      <c r="CGJ124" s="11"/>
      <c r="CGK124" s="93"/>
      <c r="CGL124" s="91"/>
      <c r="CGM124" s="94"/>
      <c r="CGN124" s="95"/>
      <c r="CGO124" s="90"/>
      <c r="CGP124" s="91"/>
      <c r="CGQ124" s="91"/>
      <c r="CGR124" s="91"/>
      <c r="CGS124" s="91"/>
      <c r="CGT124" s="92"/>
      <c r="CGU124" s="12"/>
      <c r="CGV124" s="12"/>
      <c r="CGW124" s="92"/>
      <c r="CGX124" s="92"/>
      <c r="CGY124" s="11"/>
      <c r="CGZ124" s="11"/>
      <c r="CHA124" s="93"/>
      <c r="CHB124" s="91"/>
      <c r="CHC124" s="94"/>
      <c r="CHD124" s="95"/>
      <c r="CHE124" s="90"/>
      <c r="CHF124" s="91"/>
      <c r="CHG124" s="91"/>
      <c r="CHH124" s="91"/>
      <c r="CHI124" s="91"/>
      <c r="CHJ124" s="92"/>
      <c r="CHK124" s="12"/>
      <c r="CHL124" s="12"/>
      <c r="CHM124" s="92"/>
      <c r="CHN124" s="92"/>
      <c r="CHO124" s="11"/>
      <c r="CHP124" s="11"/>
      <c r="CHQ124" s="93"/>
      <c r="CHR124" s="91"/>
      <c r="CHS124" s="94"/>
      <c r="CHT124" s="95"/>
      <c r="CHU124" s="90"/>
      <c r="CHV124" s="91"/>
      <c r="CHW124" s="91"/>
      <c r="CHX124" s="91"/>
      <c r="CHY124" s="91"/>
      <c r="CHZ124" s="92"/>
      <c r="CIA124" s="12"/>
      <c r="CIB124" s="12"/>
      <c r="CIC124" s="92"/>
      <c r="CID124" s="92"/>
      <c r="CIE124" s="11"/>
      <c r="CIF124" s="11"/>
      <c r="CIG124" s="93"/>
      <c r="CIH124" s="91"/>
      <c r="CII124" s="94"/>
      <c r="CIJ124" s="95"/>
      <c r="CIK124" s="90"/>
      <c r="CIL124" s="91"/>
      <c r="CIM124" s="91"/>
      <c r="CIN124" s="91"/>
      <c r="CIO124" s="91"/>
      <c r="CIP124" s="92"/>
      <c r="CIQ124" s="12"/>
      <c r="CIR124" s="12"/>
      <c r="CIS124" s="92"/>
      <c r="CIT124" s="92"/>
      <c r="CIU124" s="11"/>
      <c r="CIV124" s="11"/>
      <c r="CIW124" s="93"/>
      <c r="CIX124" s="91"/>
      <c r="CIY124" s="94"/>
      <c r="CIZ124" s="95"/>
      <c r="CJA124" s="90"/>
      <c r="CJB124" s="91"/>
      <c r="CJC124" s="91"/>
      <c r="CJD124" s="91"/>
      <c r="CJE124" s="91"/>
      <c r="CJF124" s="92"/>
      <c r="CJG124" s="12"/>
      <c r="CJH124" s="12"/>
      <c r="CJI124" s="92"/>
      <c r="CJJ124" s="92"/>
      <c r="CJK124" s="11"/>
      <c r="CJL124" s="11"/>
      <c r="CJM124" s="93"/>
      <c r="CJN124" s="91"/>
      <c r="CJO124" s="94"/>
      <c r="CJP124" s="95"/>
      <c r="CJQ124" s="90"/>
      <c r="CJR124" s="91"/>
      <c r="CJS124" s="91"/>
      <c r="CJT124" s="91"/>
      <c r="CJU124" s="91"/>
      <c r="CJV124" s="92"/>
      <c r="CJW124" s="12"/>
      <c r="CJX124" s="12"/>
      <c r="CJY124" s="92"/>
      <c r="CJZ124" s="92"/>
      <c r="CKA124" s="11"/>
      <c r="CKB124" s="11"/>
      <c r="CKC124" s="93"/>
      <c r="CKD124" s="91"/>
      <c r="CKE124" s="94"/>
      <c r="CKF124" s="95"/>
      <c r="CKG124" s="90"/>
      <c r="CKH124" s="91"/>
      <c r="CKI124" s="91"/>
      <c r="CKJ124" s="91"/>
      <c r="CKK124" s="91"/>
      <c r="CKL124" s="92"/>
      <c r="CKM124" s="12"/>
      <c r="CKN124" s="12"/>
      <c r="CKO124" s="92"/>
      <c r="CKP124" s="92"/>
      <c r="CKQ124" s="11"/>
      <c r="CKR124" s="11"/>
      <c r="CKS124" s="93"/>
      <c r="CKT124" s="91"/>
      <c r="CKU124" s="94"/>
      <c r="CKV124" s="95"/>
      <c r="CKW124" s="90"/>
      <c r="CKX124" s="91"/>
      <c r="CKY124" s="91"/>
      <c r="CKZ124" s="91"/>
      <c r="CLA124" s="91"/>
      <c r="CLB124" s="92"/>
      <c r="CLC124" s="12"/>
      <c r="CLD124" s="12"/>
      <c r="CLE124" s="92"/>
      <c r="CLF124" s="92"/>
      <c r="CLG124" s="11"/>
      <c r="CLH124" s="11"/>
      <c r="CLI124" s="93"/>
      <c r="CLJ124" s="91"/>
      <c r="CLK124" s="94"/>
      <c r="CLL124" s="95"/>
      <c r="CLM124" s="90"/>
      <c r="CLN124" s="91"/>
      <c r="CLO124" s="91"/>
      <c r="CLP124" s="91"/>
      <c r="CLQ124" s="91"/>
      <c r="CLR124" s="92"/>
      <c r="CLS124" s="12"/>
      <c r="CLT124" s="12"/>
      <c r="CLU124" s="92"/>
      <c r="CLV124" s="92"/>
      <c r="CLW124" s="11"/>
      <c r="CLX124" s="11"/>
      <c r="CLY124" s="93"/>
      <c r="CLZ124" s="91"/>
      <c r="CMA124" s="94"/>
      <c r="CMB124" s="95"/>
      <c r="CMC124" s="90"/>
      <c r="CMD124" s="91"/>
      <c r="CME124" s="91"/>
      <c r="CMF124" s="91"/>
      <c r="CMG124" s="91"/>
      <c r="CMH124" s="92"/>
      <c r="CMI124" s="12"/>
      <c r="CMJ124" s="12"/>
      <c r="CMK124" s="92"/>
      <c r="CML124" s="92"/>
      <c r="CMM124" s="11"/>
      <c r="CMN124" s="11"/>
      <c r="CMO124" s="93"/>
      <c r="CMP124" s="91"/>
      <c r="CMQ124" s="94"/>
      <c r="CMR124" s="95"/>
      <c r="CMS124" s="90"/>
      <c r="CMT124" s="91"/>
      <c r="CMU124" s="91"/>
      <c r="CMV124" s="91"/>
      <c r="CMW124" s="91"/>
      <c r="CMX124" s="92"/>
      <c r="CMY124" s="12"/>
      <c r="CMZ124" s="12"/>
      <c r="CNA124" s="92"/>
      <c r="CNB124" s="92"/>
      <c r="CNC124" s="11"/>
      <c r="CND124" s="11"/>
      <c r="CNE124" s="93"/>
      <c r="CNF124" s="91"/>
      <c r="CNG124" s="94"/>
      <c r="CNH124" s="95"/>
      <c r="CNI124" s="90"/>
      <c r="CNJ124" s="91"/>
      <c r="CNK124" s="91"/>
      <c r="CNL124" s="91"/>
      <c r="CNM124" s="91"/>
      <c r="CNN124" s="92"/>
      <c r="CNO124" s="12"/>
      <c r="CNP124" s="12"/>
      <c r="CNQ124" s="92"/>
      <c r="CNR124" s="92"/>
      <c r="CNS124" s="11"/>
      <c r="CNT124" s="11"/>
      <c r="CNU124" s="93"/>
      <c r="CNV124" s="91"/>
      <c r="CNW124" s="94"/>
      <c r="CNX124" s="95"/>
      <c r="CNY124" s="90"/>
      <c r="CNZ124" s="91"/>
      <c r="COA124" s="91"/>
      <c r="COB124" s="91"/>
      <c r="COC124" s="91"/>
      <c r="COD124" s="92"/>
      <c r="COE124" s="12"/>
      <c r="COF124" s="12"/>
      <c r="COG124" s="92"/>
      <c r="COH124" s="92"/>
      <c r="COI124" s="11"/>
      <c r="COJ124" s="11"/>
      <c r="COK124" s="93"/>
      <c r="COL124" s="91"/>
      <c r="COM124" s="94"/>
      <c r="CON124" s="95"/>
      <c r="COO124" s="90"/>
      <c r="COP124" s="91"/>
      <c r="COQ124" s="91"/>
      <c r="COR124" s="91"/>
      <c r="COS124" s="91"/>
      <c r="COT124" s="92"/>
      <c r="COU124" s="12"/>
      <c r="COV124" s="12"/>
      <c r="COW124" s="92"/>
      <c r="COX124" s="92"/>
      <c r="COY124" s="11"/>
      <c r="COZ124" s="11"/>
      <c r="CPA124" s="93"/>
      <c r="CPB124" s="91"/>
      <c r="CPC124" s="94"/>
      <c r="CPD124" s="95"/>
      <c r="CPE124" s="90"/>
      <c r="CPF124" s="91"/>
      <c r="CPG124" s="91"/>
      <c r="CPH124" s="91"/>
      <c r="CPI124" s="91"/>
      <c r="CPJ124" s="92"/>
      <c r="CPK124" s="12"/>
      <c r="CPL124" s="12"/>
      <c r="CPM124" s="92"/>
      <c r="CPN124" s="92"/>
      <c r="CPO124" s="11"/>
      <c r="CPP124" s="11"/>
      <c r="CPQ124" s="93"/>
      <c r="CPR124" s="91"/>
      <c r="CPS124" s="94"/>
      <c r="CPT124" s="95"/>
      <c r="CPU124" s="90"/>
      <c r="CPV124" s="91"/>
      <c r="CPW124" s="91"/>
      <c r="CPX124" s="91"/>
      <c r="CPY124" s="91"/>
      <c r="CPZ124" s="92"/>
      <c r="CQA124" s="12"/>
      <c r="CQB124" s="12"/>
      <c r="CQC124" s="92"/>
      <c r="CQD124" s="92"/>
      <c r="CQE124" s="11"/>
      <c r="CQF124" s="11"/>
      <c r="CQG124" s="93"/>
      <c r="CQH124" s="91"/>
      <c r="CQI124" s="94"/>
      <c r="CQJ124" s="95"/>
      <c r="CQK124" s="90"/>
      <c r="CQL124" s="91"/>
      <c r="CQM124" s="91"/>
      <c r="CQN124" s="91"/>
      <c r="CQO124" s="91"/>
      <c r="CQP124" s="92"/>
      <c r="CQQ124" s="12"/>
      <c r="CQR124" s="12"/>
      <c r="CQS124" s="92"/>
      <c r="CQT124" s="92"/>
      <c r="CQU124" s="11"/>
      <c r="CQV124" s="11"/>
      <c r="CQW124" s="93"/>
      <c r="CQX124" s="91"/>
      <c r="CQY124" s="94"/>
      <c r="CQZ124" s="95"/>
      <c r="CRA124" s="90"/>
      <c r="CRB124" s="91"/>
      <c r="CRC124" s="91"/>
      <c r="CRD124" s="91"/>
      <c r="CRE124" s="91"/>
      <c r="CRF124" s="92"/>
      <c r="CRG124" s="12"/>
      <c r="CRH124" s="12"/>
      <c r="CRI124" s="92"/>
      <c r="CRJ124" s="92"/>
      <c r="CRK124" s="11"/>
      <c r="CRL124" s="11"/>
      <c r="CRM124" s="93"/>
      <c r="CRN124" s="91"/>
      <c r="CRO124" s="94"/>
      <c r="CRP124" s="95"/>
      <c r="CRQ124" s="90"/>
      <c r="CRR124" s="91"/>
      <c r="CRS124" s="91"/>
      <c r="CRT124" s="91"/>
      <c r="CRU124" s="91"/>
      <c r="CRV124" s="92"/>
      <c r="CRW124" s="12"/>
      <c r="CRX124" s="12"/>
      <c r="CRY124" s="92"/>
      <c r="CRZ124" s="92"/>
      <c r="CSA124" s="11"/>
      <c r="CSB124" s="11"/>
      <c r="CSC124" s="93"/>
      <c r="CSD124" s="91"/>
      <c r="CSE124" s="94"/>
      <c r="CSF124" s="95"/>
      <c r="CSG124" s="90"/>
      <c r="CSH124" s="91"/>
      <c r="CSI124" s="91"/>
      <c r="CSJ124" s="91"/>
      <c r="CSK124" s="91"/>
      <c r="CSL124" s="92"/>
      <c r="CSM124" s="12"/>
      <c r="CSN124" s="12"/>
      <c r="CSO124" s="92"/>
      <c r="CSP124" s="92"/>
      <c r="CSQ124" s="11"/>
      <c r="CSR124" s="11"/>
      <c r="CSS124" s="93"/>
      <c r="CST124" s="91"/>
      <c r="CSU124" s="94"/>
      <c r="CSV124" s="95"/>
      <c r="CSW124" s="90"/>
      <c r="CSX124" s="91"/>
      <c r="CSY124" s="91"/>
      <c r="CSZ124" s="91"/>
      <c r="CTA124" s="91"/>
      <c r="CTB124" s="92"/>
      <c r="CTC124" s="12"/>
      <c r="CTD124" s="12"/>
      <c r="CTE124" s="92"/>
      <c r="CTF124" s="92"/>
      <c r="CTG124" s="11"/>
      <c r="CTH124" s="11"/>
      <c r="CTI124" s="93"/>
      <c r="CTJ124" s="91"/>
      <c r="CTK124" s="94"/>
      <c r="CTL124" s="95"/>
      <c r="CTM124" s="90"/>
      <c r="CTN124" s="91"/>
      <c r="CTO124" s="91"/>
      <c r="CTP124" s="91"/>
      <c r="CTQ124" s="91"/>
      <c r="CTR124" s="92"/>
      <c r="CTS124" s="12"/>
      <c r="CTT124" s="12"/>
      <c r="CTU124" s="92"/>
      <c r="CTV124" s="92"/>
      <c r="CTW124" s="11"/>
      <c r="CTX124" s="11"/>
      <c r="CTY124" s="93"/>
      <c r="CTZ124" s="91"/>
      <c r="CUA124" s="94"/>
      <c r="CUB124" s="95"/>
      <c r="CUC124" s="90"/>
      <c r="CUD124" s="91"/>
      <c r="CUE124" s="91"/>
      <c r="CUF124" s="91"/>
      <c r="CUG124" s="91"/>
      <c r="CUH124" s="92"/>
      <c r="CUI124" s="12"/>
      <c r="CUJ124" s="12"/>
      <c r="CUK124" s="92"/>
      <c r="CUL124" s="92"/>
      <c r="CUM124" s="11"/>
      <c r="CUN124" s="11"/>
      <c r="CUO124" s="93"/>
      <c r="CUP124" s="91"/>
      <c r="CUQ124" s="94"/>
      <c r="CUR124" s="95"/>
      <c r="CUS124" s="90"/>
      <c r="CUT124" s="91"/>
      <c r="CUU124" s="91"/>
      <c r="CUV124" s="91"/>
      <c r="CUW124" s="91"/>
      <c r="CUX124" s="92"/>
      <c r="CUY124" s="12"/>
      <c r="CUZ124" s="12"/>
      <c r="CVA124" s="92"/>
      <c r="CVB124" s="92"/>
      <c r="CVC124" s="11"/>
      <c r="CVD124" s="11"/>
      <c r="CVE124" s="93"/>
      <c r="CVF124" s="91"/>
      <c r="CVG124" s="94"/>
      <c r="CVH124" s="95"/>
      <c r="CVI124" s="90"/>
      <c r="CVJ124" s="91"/>
      <c r="CVK124" s="91"/>
      <c r="CVL124" s="91"/>
      <c r="CVM124" s="91"/>
      <c r="CVN124" s="92"/>
      <c r="CVO124" s="12"/>
      <c r="CVP124" s="12"/>
      <c r="CVQ124" s="92"/>
      <c r="CVR124" s="92"/>
      <c r="CVS124" s="11"/>
      <c r="CVT124" s="11"/>
      <c r="CVU124" s="93"/>
      <c r="CVV124" s="91"/>
      <c r="CVW124" s="94"/>
      <c r="CVX124" s="95"/>
      <c r="CVY124" s="90"/>
      <c r="CVZ124" s="91"/>
      <c r="CWA124" s="91"/>
      <c r="CWB124" s="91"/>
      <c r="CWC124" s="91"/>
      <c r="CWD124" s="92"/>
      <c r="CWE124" s="12"/>
      <c r="CWF124" s="12"/>
      <c r="CWG124" s="92"/>
      <c r="CWH124" s="92"/>
      <c r="CWI124" s="11"/>
      <c r="CWJ124" s="11"/>
      <c r="CWK124" s="93"/>
      <c r="CWL124" s="91"/>
      <c r="CWM124" s="94"/>
      <c r="CWN124" s="95"/>
      <c r="CWO124" s="90"/>
      <c r="CWP124" s="91"/>
      <c r="CWQ124" s="91"/>
      <c r="CWR124" s="91"/>
      <c r="CWS124" s="91"/>
      <c r="CWT124" s="92"/>
      <c r="CWU124" s="12"/>
      <c r="CWV124" s="12"/>
      <c r="CWW124" s="92"/>
      <c r="CWX124" s="92"/>
      <c r="CWY124" s="11"/>
      <c r="CWZ124" s="11"/>
      <c r="CXA124" s="93"/>
      <c r="CXB124" s="91"/>
      <c r="CXC124" s="94"/>
      <c r="CXD124" s="95"/>
      <c r="CXE124" s="90"/>
      <c r="CXF124" s="91"/>
      <c r="CXG124" s="91"/>
      <c r="CXH124" s="91"/>
      <c r="CXI124" s="91"/>
      <c r="CXJ124" s="92"/>
      <c r="CXK124" s="12"/>
      <c r="CXL124" s="12"/>
      <c r="CXM124" s="92"/>
      <c r="CXN124" s="92"/>
      <c r="CXO124" s="11"/>
      <c r="CXP124" s="11"/>
      <c r="CXQ124" s="93"/>
      <c r="CXR124" s="91"/>
      <c r="CXS124" s="94"/>
      <c r="CXT124" s="95"/>
      <c r="CXU124" s="90"/>
      <c r="CXV124" s="91"/>
      <c r="CXW124" s="91"/>
      <c r="CXX124" s="91"/>
      <c r="CXY124" s="91"/>
      <c r="CXZ124" s="92"/>
      <c r="CYA124" s="12"/>
      <c r="CYB124" s="12"/>
      <c r="CYC124" s="92"/>
      <c r="CYD124" s="92"/>
      <c r="CYE124" s="11"/>
      <c r="CYF124" s="11"/>
      <c r="CYG124" s="93"/>
      <c r="CYH124" s="91"/>
      <c r="CYI124" s="94"/>
      <c r="CYJ124" s="95"/>
      <c r="CYK124" s="90"/>
      <c r="CYL124" s="91"/>
      <c r="CYM124" s="91"/>
      <c r="CYN124" s="91"/>
      <c r="CYO124" s="91"/>
      <c r="CYP124" s="92"/>
      <c r="CYQ124" s="12"/>
      <c r="CYR124" s="12"/>
      <c r="CYS124" s="92"/>
      <c r="CYT124" s="92"/>
      <c r="CYU124" s="11"/>
      <c r="CYV124" s="11"/>
      <c r="CYW124" s="93"/>
      <c r="CYX124" s="91"/>
      <c r="CYY124" s="94"/>
      <c r="CYZ124" s="95"/>
      <c r="CZA124" s="90"/>
      <c r="CZB124" s="91"/>
      <c r="CZC124" s="91"/>
      <c r="CZD124" s="91"/>
      <c r="CZE124" s="91"/>
      <c r="CZF124" s="92"/>
      <c r="CZG124" s="12"/>
      <c r="CZH124" s="12"/>
      <c r="CZI124" s="92"/>
      <c r="CZJ124" s="92"/>
      <c r="CZK124" s="11"/>
      <c r="CZL124" s="11"/>
      <c r="CZM124" s="93"/>
      <c r="CZN124" s="91"/>
      <c r="CZO124" s="94"/>
      <c r="CZP124" s="95"/>
      <c r="CZQ124" s="90"/>
      <c r="CZR124" s="91"/>
      <c r="CZS124" s="91"/>
      <c r="CZT124" s="91"/>
      <c r="CZU124" s="91"/>
      <c r="CZV124" s="92"/>
      <c r="CZW124" s="12"/>
      <c r="CZX124" s="12"/>
      <c r="CZY124" s="92"/>
      <c r="CZZ124" s="92"/>
      <c r="DAA124" s="11"/>
      <c r="DAB124" s="11"/>
      <c r="DAC124" s="93"/>
      <c r="DAD124" s="91"/>
      <c r="DAE124" s="94"/>
      <c r="DAF124" s="95"/>
      <c r="DAG124" s="90"/>
      <c r="DAH124" s="91"/>
      <c r="DAI124" s="91"/>
      <c r="DAJ124" s="91"/>
      <c r="DAK124" s="91"/>
      <c r="DAL124" s="92"/>
      <c r="DAM124" s="12"/>
      <c r="DAN124" s="12"/>
      <c r="DAO124" s="92"/>
      <c r="DAP124" s="92"/>
      <c r="DAQ124" s="11"/>
      <c r="DAR124" s="11"/>
      <c r="DAS124" s="93"/>
      <c r="DAT124" s="91"/>
      <c r="DAU124" s="94"/>
      <c r="DAV124" s="95"/>
      <c r="DAW124" s="90"/>
      <c r="DAX124" s="91"/>
      <c r="DAY124" s="91"/>
      <c r="DAZ124" s="91"/>
      <c r="DBA124" s="91"/>
      <c r="DBB124" s="92"/>
      <c r="DBC124" s="12"/>
      <c r="DBD124" s="12"/>
      <c r="DBE124" s="92"/>
      <c r="DBF124" s="92"/>
      <c r="DBG124" s="11"/>
      <c r="DBH124" s="11"/>
      <c r="DBI124" s="93"/>
      <c r="DBJ124" s="91"/>
      <c r="DBK124" s="94"/>
      <c r="DBL124" s="95"/>
      <c r="DBM124" s="90"/>
      <c r="DBN124" s="91"/>
      <c r="DBO124" s="91"/>
      <c r="DBP124" s="91"/>
      <c r="DBQ124" s="91"/>
      <c r="DBR124" s="92"/>
      <c r="DBS124" s="12"/>
      <c r="DBT124" s="12"/>
      <c r="DBU124" s="92"/>
      <c r="DBV124" s="92"/>
      <c r="DBW124" s="11"/>
      <c r="DBX124" s="11"/>
      <c r="DBY124" s="93"/>
      <c r="DBZ124" s="91"/>
      <c r="DCA124" s="94"/>
      <c r="DCB124" s="95"/>
      <c r="DCC124" s="90"/>
      <c r="DCD124" s="91"/>
      <c r="DCE124" s="91"/>
      <c r="DCF124" s="91"/>
      <c r="DCG124" s="91"/>
      <c r="DCH124" s="92"/>
      <c r="DCI124" s="12"/>
      <c r="DCJ124" s="12"/>
      <c r="DCK124" s="92"/>
      <c r="DCL124" s="92"/>
      <c r="DCM124" s="11"/>
      <c r="DCN124" s="11"/>
      <c r="DCO124" s="93"/>
      <c r="DCP124" s="91"/>
      <c r="DCQ124" s="94"/>
      <c r="DCR124" s="95"/>
      <c r="DCS124" s="90"/>
      <c r="DCT124" s="91"/>
      <c r="DCU124" s="91"/>
      <c r="DCV124" s="91"/>
      <c r="DCW124" s="91"/>
      <c r="DCX124" s="92"/>
      <c r="DCY124" s="12"/>
      <c r="DCZ124" s="12"/>
      <c r="DDA124" s="92"/>
      <c r="DDB124" s="92"/>
      <c r="DDC124" s="11"/>
      <c r="DDD124" s="11"/>
      <c r="DDE124" s="93"/>
      <c r="DDF124" s="91"/>
      <c r="DDG124" s="94"/>
      <c r="DDH124" s="95"/>
      <c r="DDI124" s="90"/>
      <c r="DDJ124" s="91"/>
      <c r="DDK124" s="91"/>
      <c r="DDL124" s="91"/>
      <c r="DDM124" s="91"/>
      <c r="DDN124" s="92"/>
      <c r="DDO124" s="12"/>
      <c r="DDP124" s="12"/>
      <c r="DDQ124" s="92"/>
      <c r="DDR124" s="92"/>
      <c r="DDS124" s="11"/>
      <c r="DDT124" s="11"/>
      <c r="DDU124" s="93"/>
      <c r="DDV124" s="91"/>
      <c r="DDW124" s="94"/>
      <c r="DDX124" s="95"/>
      <c r="DDY124" s="90"/>
      <c r="DDZ124" s="91"/>
      <c r="DEA124" s="91"/>
      <c r="DEB124" s="91"/>
      <c r="DEC124" s="91"/>
      <c r="DED124" s="92"/>
      <c r="DEE124" s="12"/>
      <c r="DEF124" s="12"/>
      <c r="DEG124" s="92"/>
      <c r="DEH124" s="92"/>
      <c r="DEI124" s="11"/>
      <c r="DEJ124" s="11"/>
      <c r="DEK124" s="93"/>
      <c r="DEL124" s="91"/>
      <c r="DEM124" s="94"/>
      <c r="DEN124" s="95"/>
      <c r="DEO124" s="90"/>
      <c r="DEP124" s="91"/>
      <c r="DEQ124" s="91"/>
      <c r="DER124" s="91"/>
      <c r="DES124" s="91"/>
      <c r="DET124" s="92"/>
      <c r="DEU124" s="12"/>
      <c r="DEV124" s="12"/>
      <c r="DEW124" s="92"/>
      <c r="DEX124" s="92"/>
      <c r="DEY124" s="11"/>
      <c r="DEZ124" s="11"/>
      <c r="DFA124" s="93"/>
      <c r="DFB124" s="91"/>
      <c r="DFC124" s="94"/>
      <c r="DFD124" s="95"/>
      <c r="DFE124" s="90"/>
      <c r="DFF124" s="91"/>
      <c r="DFG124" s="91"/>
      <c r="DFH124" s="91"/>
      <c r="DFI124" s="91"/>
      <c r="DFJ124" s="92"/>
      <c r="DFK124" s="12"/>
      <c r="DFL124" s="12"/>
      <c r="DFM124" s="92"/>
      <c r="DFN124" s="92"/>
      <c r="DFO124" s="11"/>
      <c r="DFP124" s="11"/>
      <c r="DFQ124" s="93"/>
      <c r="DFR124" s="91"/>
      <c r="DFS124" s="94"/>
      <c r="DFT124" s="95"/>
      <c r="DFU124" s="90"/>
      <c r="DFV124" s="91"/>
      <c r="DFW124" s="91"/>
      <c r="DFX124" s="91"/>
      <c r="DFY124" s="91"/>
      <c r="DFZ124" s="92"/>
      <c r="DGA124" s="12"/>
      <c r="DGB124" s="12"/>
      <c r="DGC124" s="92"/>
      <c r="DGD124" s="92"/>
      <c r="DGE124" s="11"/>
      <c r="DGF124" s="11"/>
      <c r="DGG124" s="93"/>
      <c r="DGH124" s="91"/>
      <c r="DGI124" s="94"/>
      <c r="DGJ124" s="95"/>
      <c r="DGK124" s="90"/>
      <c r="DGL124" s="91"/>
      <c r="DGM124" s="91"/>
      <c r="DGN124" s="91"/>
      <c r="DGO124" s="91"/>
      <c r="DGP124" s="92"/>
      <c r="DGQ124" s="12"/>
      <c r="DGR124" s="12"/>
      <c r="DGS124" s="92"/>
      <c r="DGT124" s="92"/>
      <c r="DGU124" s="11"/>
      <c r="DGV124" s="11"/>
      <c r="DGW124" s="93"/>
      <c r="DGX124" s="91"/>
      <c r="DGY124" s="94"/>
      <c r="DGZ124" s="95"/>
      <c r="DHA124" s="90"/>
      <c r="DHB124" s="91"/>
      <c r="DHC124" s="91"/>
      <c r="DHD124" s="91"/>
      <c r="DHE124" s="91"/>
      <c r="DHF124" s="92"/>
      <c r="DHG124" s="12"/>
      <c r="DHH124" s="12"/>
      <c r="DHI124" s="92"/>
      <c r="DHJ124" s="92"/>
      <c r="DHK124" s="11"/>
      <c r="DHL124" s="11"/>
      <c r="DHM124" s="93"/>
      <c r="DHN124" s="91"/>
      <c r="DHO124" s="94"/>
      <c r="DHP124" s="95"/>
      <c r="DHQ124" s="90"/>
      <c r="DHR124" s="91"/>
      <c r="DHS124" s="91"/>
      <c r="DHT124" s="91"/>
      <c r="DHU124" s="91"/>
      <c r="DHV124" s="92"/>
      <c r="DHW124" s="12"/>
      <c r="DHX124" s="12"/>
      <c r="DHY124" s="92"/>
      <c r="DHZ124" s="92"/>
      <c r="DIA124" s="11"/>
      <c r="DIB124" s="11"/>
      <c r="DIC124" s="93"/>
      <c r="DID124" s="91"/>
      <c r="DIE124" s="94"/>
      <c r="DIF124" s="95"/>
      <c r="DIG124" s="90"/>
      <c r="DIH124" s="91"/>
      <c r="DII124" s="91"/>
      <c r="DIJ124" s="91"/>
      <c r="DIK124" s="91"/>
      <c r="DIL124" s="92"/>
      <c r="DIM124" s="12"/>
      <c r="DIN124" s="12"/>
      <c r="DIO124" s="92"/>
      <c r="DIP124" s="92"/>
      <c r="DIQ124" s="11"/>
      <c r="DIR124" s="11"/>
      <c r="DIS124" s="93"/>
      <c r="DIT124" s="91"/>
      <c r="DIU124" s="94"/>
      <c r="DIV124" s="95"/>
      <c r="DIW124" s="90"/>
      <c r="DIX124" s="91"/>
      <c r="DIY124" s="91"/>
      <c r="DIZ124" s="91"/>
      <c r="DJA124" s="91"/>
      <c r="DJB124" s="92"/>
      <c r="DJC124" s="12"/>
      <c r="DJD124" s="12"/>
      <c r="DJE124" s="92"/>
      <c r="DJF124" s="92"/>
      <c r="DJG124" s="11"/>
      <c r="DJH124" s="11"/>
      <c r="DJI124" s="93"/>
      <c r="DJJ124" s="91"/>
      <c r="DJK124" s="94"/>
      <c r="DJL124" s="95"/>
      <c r="DJM124" s="90"/>
      <c r="DJN124" s="91"/>
      <c r="DJO124" s="91"/>
      <c r="DJP124" s="91"/>
      <c r="DJQ124" s="91"/>
      <c r="DJR124" s="92"/>
      <c r="DJS124" s="12"/>
      <c r="DJT124" s="12"/>
      <c r="DJU124" s="92"/>
      <c r="DJV124" s="92"/>
      <c r="DJW124" s="11"/>
      <c r="DJX124" s="11"/>
      <c r="DJY124" s="93"/>
      <c r="DJZ124" s="91"/>
      <c r="DKA124" s="94"/>
      <c r="DKB124" s="95"/>
      <c r="DKC124" s="90"/>
      <c r="DKD124" s="91"/>
      <c r="DKE124" s="91"/>
      <c r="DKF124" s="91"/>
      <c r="DKG124" s="91"/>
      <c r="DKH124" s="92"/>
      <c r="DKI124" s="12"/>
      <c r="DKJ124" s="12"/>
      <c r="DKK124" s="92"/>
      <c r="DKL124" s="92"/>
      <c r="DKM124" s="11"/>
      <c r="DKN124" s="11"/>
      <c r="DKO124" s="93"/>
      <c r="DKP124" s="91"/>
      <c r="DKQ124" s="94"/>
      <c r="DKR124" s="95"/>
      <c r="DKS124" s="90"/>
      <c r="DKT124" s="91"/>
      <c r="DKU124" s="91"/>
      <c r="DKV124" s="91"/>
      <c r="DKW124" s="91"/>
      <c r="DKX124" s="92"/>
      <c r="DKY124" s="12"/>
      <c r="DKZ124" s="12"/>
      <c r="DLA124" s="92"/>
      <c r="DLB124" s="92"/>
      <c r="DLC124" s="11"/>
      <c r="DLD124" s="11"/>
      <c r="DLE124" s="93"/>
      <c r="DLF124" s="91"/>
      <c r="DLG124" s="94"/>
      <c r="DLH124" s="95"/>
      <c r="DLI124" s="90"/>
      <c r="DLJ124" s="91"/>
      <c r="DLK124" s="91"/>
      <c r="DLL124" s="91"/>
      <c r="DLM124" s="91"/>
      <c r="DLN124" s="92"/>
      <c r="DLO124" s="12"/>
      <c r="DLP124" s="12"/>
      <c r="DLQ124" s="92"/>
      <c r="DLR124" s="92"/>
      <c r="DLS124" s="11"/>
      <c r="DLT124" s="11"/>
      <c r="DLU124" s="93"/>
      <c r="DLV124" s="91"/>
      <c r="DLW124" s="94"/>
      <c r="DLX124" s="95"/>
      <c r="DLY124" s="90"/>
      <c r="DLZ124" s="91"/>
      <c r="DMA124" s="91"/>
      <c r="DMB124" s="91"/>
      <c r="DMC124" s="91"/>
      <c r="DMD124" s="92"/>
      <c r="DME124" s="12"/>
      <c r="DMF124" s="12"/>
      <c r="DMG124" s="92"/>
      <c r="DMH124" s="92"/>
      <c r="DMI124" s="11"/>
      <c r="DMJ124" s="11"/>
      <c r="DMK124" s="93"/>
      <c r="DML124" s="91"/>
      <c r="DMM124" s="94"/>
      <c r="DMN124" s="95"/>
      <c r="DMO124" s="90"/>
      <c r="DMP124" s="91"/>
      <c r="DMQ124" s="91"/>
      <c r="DMR124" s="91"/>
      <c r="DMS124" s="91"/>
      <c r="DMT124" s="92"/>
      <c r="DMU124" s="12"/>
      <c r="DMV124" s="12"/>
      <c r="DMW124" s="92"/>
      <c r="DMX124" s="92"/>
      <c r="DMY124" s="11"/>
      <c r="DMZ124" s="11"/>
      <c r="DNA124" s="93"/>
      <c r="DNB124" s="91"/>
      <c r="DNC124" s="94"/>
      <c r="DND124" s="95"/>
      <c r="DNE124" s="90"/>
      <c r="DNF124" s="91"/>
      <c r="DNG124" s="91"/>
      <c r="DNH124" s="91"/>
      <c r="DNI124" s="91"/>
      <c r="DNJ124" s="92"/>
      <c r="DNK124" s="12"/>
      <c r="DNL124" s="12"/>
      <c r="DNM124" s="92"/>
      <c r="DNN124" s="92"/>
      <c r="DNO124" s="11"/>
      <c r="DNP124" s="11"/>
      <c r="DNQ124" s="93"/>
      <c r="DNR124" s="91"/>
      <c r="DNS124" s="94"/>
      <c r="DNT124" s="95"/>
      <c r="DNU124" s="90"/>
      <c r="DNV124" s="91"/>
      <c r="DNW124" s="91"/>
      <c r="DNX124" s="91"/>
      <c r="DNY124" s="91"/>
      <c r="DNZ124" s="92"/>
      <c r="DOA124" s="12"/>
      <c r="DOB124" s="12"/>
      <c r="DOC124" s="92"/>
      <c r="DOD124" s="92"/>
      <c r="DOE124" s="11"/>
      <c r="DOF124" s="11"/>
      <c r="DOG124" s="93"/>
      <c r="DOH124" s="91"/>
      <c r="DOI124" s="94"/>
      <c r="DOJ124" s="95"/>
      <c r="DOK124" s="90"/>
      <c r="DOL124" s="91"/>
      <c r="DOM124" s="91"/>
      <c r="DON124" s="91"/>
      <c r="DOO124" s="91"/>
      <c r="DOP124" s="92"/>
      <c r="DOQ124" s="12"/>
      <c r="DOR124" s="12"/>
      <c r="DOS124" s="92"/>
      <c r="DOT124" s="92"/>
      <c r="DOU124" s="11"/>
      <c r="DOV124" s="11"/>
      <c r="DOW124" s="93"/>
      <c r="DOX124" s="91"/>
      <c r="DOY124" s="94"/>
      <c r="DOZ124" s="95"/>
      <c r="DPA124" s="90"/>
      <c r="DPB124" s="91"/>
      <c r="DPC124" s="91"/>
      <c r="DPD124" s="91"/>
      <c r="DPE124" s="91"/>
      <c r="DPF124" s="92"/>
      <c r="DPG124" s="12"/>
      <c r="DPH124" s="12"/>
      <c r="DPI124" s="92"/>
      <c r="DPJ124" s="92"/>
      <c r="DPK124" s="11"/>
      <c r="DPL124" s="11"/>
      <c r="DPM124" s="93"/>
      <c r="DPN124" s="91"/>
      <c r="DPO124" s="94"/>
      <c r="DPP124" s="95"/>
      <c r="DPQ124" s="90"/>
      <c r="DPR124" s="91"/>
      <c r="DPS124" s="91"/>
      <c r="DPT124" s="91"/>
      <c r="DPU124" s="91"/>
      <c r="DPV124" s="92"/>
      <c r="DPW124" s="12"/>
      <c r="DPX124" s="12"/>
      <c r="DPY124" s="92"/>
      <c r="DPZ124" s="92"/>
      <c r="DQA124" s="11"/>
      <c r="DQB124" s="11"/>
      <c r="DQC124" s="93"/>
      <c r="DQD124" s="91"/>
      <c r="DQE124" s="94"/>
      <c r="DQF124" s="95"/>
      <c r="DQG124" s="90"/>
      <c r="DQH124" s="91"/>
      <c r="DQI124" s="91"/>
      <c r="DQJ124" s="91"/>
      <c r="DQK124" s="91"/>
      <c r="DQL124" s="92"/>
      <c r="DQM124" s="12"/>
      <c r="DQN124" s="12"/>
      <c r="DQO124" s="92"/>
      <c r="DQP124" s="92"/>
      <c r="DQQ124" s="11"/>
      <c r="DQR124" s="11"/>
      <c r="DQS124" s="93"/>
      <c r="DQT124" s="91"/>
      <c r="DQU124" s="94"/>
      <c r="DQV124" s="95"/>
      <c r="DQW124" s="90"/>
      <c r="DQX124" s="91"/>
      <c r="DQY124" s="91"/>
      <c r="DQZ124" s="91"/>
      <c r="DRA124" s="91"/>
      <c r="DRB124" s="92"/>
      <c r="DRC124" s="12"/>
      <c r="DRD124" s="12"/>
      <c r="DRE124" s="92"/>
      <c r="DRF124" s="92"/>
      <c r="DRG124" s="11"/>
      <c r="DRH124" s="11"/>
      <c r="DRI124" s="93"/>
      <c r="DRJ124" s="91"/>
      <c r="DRK124" s="94"/>
      <c r="DRL124" s="95"/>
      <c r="DRM124" s="90"/>
      <c r="DRN124" s="91"/>
      <c r="DRO124" s="91"/>
      <c r="DRP124" s="91"/>
      <c r="DRQ124" s="91"/>
      <c r="DRR124" s="92"/>
      <c r="DRS124" s="12"/>
      <c r="DRT124" s="12"/>
      <c r="DRU124" s="92"/>
      <c r="DRV124" s="92"/>
      <c r="DRW124" s="11"/>
      <c r="DRX124" s="11"/>
      <c r="DRY124" s="93"/>
      <c r="DRZ124" s="91"/>
      <c r="DSA124" s="94"/>
      <c r="DSB124" s="95"/>
      <c r="DSC124" s="90"/>
      <c r="DSD124" s="91"/>
      <c r="DSE124" s="91"/>
      <c r="DSF124" s="91"/>
      <c r="DSG124" s="91"/>
      <c r="DSH124" s="92"/>
      <c r="DSI124" s="12"/>
      <c r="DSJ124" s="12"/>
      <c r="DSK124" s="92"/>
      <c r="DSL124" s="92"/>
      <c r="DSM124" s="11"/>
      <c r="DSN124" s="11"/>
      <c r="DSO124" s="93"/>
      <c r="DSP124" s="91"/>
      <c r="DSQ124" s="94"/>
      <c r="DSR124" s="95"/>
      <c r="DSS124" s="90"/>
      <c r="DST124" s="91"/>
      <c r="DSU124" s="91"/>
      <c r="DSV124" s="91"/>
      <c r="DSW124" s="91"/>
      <c r="DSX124" s="92"/>
      <c r="DSY124" s="12"/>
      <c r="DSZ124" s="12"/>
      <c r="DTA124" s="92"/>
      <c r="DTB124" s="92"/>
      <c r="DTC124" s="11"/>
      <c r="DTD124" s="11"/>
      <c r="DTE124" s="93"/>
      <c r="DTF124" s="91"/>
      <c r="DTG124" s="94"/>
      <c r="DTH124" s="95"/>
      <c r="DTI124" s="90"/>
      <c r="DTJ124" s="91"/>
      <c r="DTK124" s="91"/>
      <c r="DTL124" s="91"/>
      <c r="DTM124" s="91"/>
      <c r="DTN124" s="92"/>
      <c r="DTO124" s="12"/>
      <c r="DTP124" s="12"/>
      <c r="DTQ124" s="92"/>
      <c r="DTR124" s="92"/>
      <c r="DTS124" s="11"/>
      <c r="DTT124" s="11"/>
      <c r="DTU124" s="93"/>
      <c r="DTV124" s="91"/>
      <c r="DTW124" s="94"/>
      <c r="DTX124" s="95"/>
      <c r="DTY124" s="90"/>
      <c r="DTZ124" s="91"/>
      <c r="DUA124" s="91"/>
      <c r="DUB124" s="91"/>
      <c r="DUC124" s="91"/>
      <c r="DUD124" s="92"/>
      <c r="DUE124" s="12"/>
      <c r="DUF124" s="12"/>
      <c r="DUG124" s="92"/>
      <c r="DUH124" s="92"/>
      <c r="DUI124" s="11"/>
      <c r="DUJ124" s="11"/>
      <c r="DUK124" s="93"/>
      <c r="DUL124" s="91"/>
      <c r="DUM124" s="94"/>
      <c r="DUN124" s="95"/>
      <c r="DUO124" s="90"/>
      <c r="DUP124" s="91"/>
      <c r="DUQ124" s="91"/>
      <c r="DUR124" s="91"/>
      <c r="DUS124" s="91"/>
      <c r="DUT124" s="92"/>
      <c r="DUU124" s="12"/>
      <c r="DUV124" s="12"/>
      <c r="DUW124" s="92"/>
      <c r="DUX124" s="92"/>
      <c r="DUY124" s="11"/>
      <c r="DUZ124" s="11"/>
      <c r="DVA124" s="93"/>
      <c r="DVB124" s="91"/>
      <c r="DVC124" s="94"/>
      <c r="DVD124" s="95"/>
      <c r="DVE124" s="90"/>
      <c r="DVF124" s="91"/>
      <c r="DVG124" s="91"/>
      <c r="DVH124" s="91"/>
      <c r="DVI124" s="91"/>
      <c r="DVJ124" s="92"/>
      <c r="DVK124" s="12"/>
      <c r="DVL124" s="12"/>
      <c r="DVM124" s="92"/>
      <c r="DVN124" s="92"/>
      <c r="DVO124" s="11"/>
      <c r="DVP124" s="11"/>
      <c r="DVQ124" s="93"/>
      <c r="DVR124" s="91"/>
      <c r="DVS124" s="94"/>
      <c r="DVT124" s="95"/>
      <c r="DVU124" s="90"/>
      <c r="DVV124" s="91"/>
      <c r="DVW124" s="91"/>
      <c r="DVX124" s="91"/>
      <c r="DVY124" s="91"/>
      <c r="DVZ124" s="92"/>
      <c r="DWA124" s="12"/>
      <c r="DWB124" s="12"/>
      <c r="DWC124" s="92"/>
      <c r="DWD124" s="92"/>
      <c r="DWE124" s="11"/>
      <c r="DWF124" s="11"/>
      <c r="DWG124" s="93"/>
      <c r="DWH124" s="91"/>
      <c r="DWI124" s="94"/>
      <c r="DWJ124" s="95"/>
      <c r="DWK124" s="90"/>
      <c r="DWL124" s="91"/>
      <c r="DWM124" s="91"/>
      <c r="DWN124" s="91"/>
      <c r="DWO124" s="91"/>
      <c r="DWP124" s="92"/>
      <c r="DWQ124" s="12"/>
      <c r="DWR124" s="12"/>
      <c r="DWS124" s="92"/>
      <c r="DWT124" s="92"/>
      <c r="DWU124" s="11"/>
      <c r="DWV124" s="11"/>
      <c r="DWW124" s="93"/>
      <c r="DWX124" s="91"/>
      <c r="DWY124" s="94"/>
      <c r="DWZ124" s="95"/>
      <c r="DXA124" s="90"/>
      <c r="DXB124" s="91"/>
      <c r="DXC124" s="91"/>
      <c r="DXD124" s="91"/>
      <c r="DXE124" s="91"/>
      <c r="DXF124" s="92"/>
      <c r="DXG124" s="12"/>
      <c r="DXH124" s="12"/>
      <c r="DXI124" s="92"/>
      <c r="DXJ124" s="92"/>
      <c r="DXK124" s="11"/>
      <c r="DXL124" s="11"/>
      <c r="DXM124" s="93"/>
      <c r="DXN124" s="91"/>
      <c r="DXO124" s="94"/>
      <c r="DXP124" s="95"/>
      <c r="DXQ124" s="90"/>
      <c r="DXR124" s="91"/>
      <c r="DXS124" s="91"/>
      <c r="DXT124" s="91"/>
      <c r="DXU124" s="91"/>
      <c r="DXV124" s="92"/>
      <c r="DXW124" s="12"/>
      <c r="DXX124" s="12"/>
      <c r="DXY124" s="92"/>
      <c r="DXZ124" s="92"/>
      <c r="DYA124" s="11"/>
      <c r="DYB124" s="11"/>
      <c r="DYC124" s="93"/>
      <c r="DYD124" s="91"/>
      <c r="DYE124" s="94"/>
      <c r="DYF124" s="95"/>
      <c r="DYG124" s="90"/>
      <c r="DYH124" s="91"/>
      <c r="DYI124" s="91"/>
      <c r="DYJ124" s="91"/>
      <c r="DYK124" s="91"/>
      <c r="DYL124" s="92"/>
      <c r="DYM124" s="12"/>
      <c r="DYN124" s="12"/>
      <c r="DYO124" s="92"/>
      <c r="DYP124" s="92"/>
      <c r="DYQ124" s="11"/>
      <c r="DYR124" s="11"/>
      <c r="DYS124" s="93"/>
      <c r="DYT124" s="91"/>
      <c r="DYU124" s="94"/>
      <c r="DYV124" s="95"/>
      <c r="DYW124" s="90"/>
      <c r="DYX124" s="91"/>
      <c r="DYY124" s="91"/>
      <c r="DYZ124" s="91"/>
      <c r="DZA124" s="91"/>
      <c r="DZB124" s="92"/>
      <c r="DZC124" s="12"/>
      <c r="DZD124" s="12"/>
      <c r="DZE124" s="92"/>
      <c r="DZF124" s="92"/>
      <c r="DZG124" s="11"/>
      <c r="DZH124" s="11"/>
      <c r="DZI124" s="93"/>
      <c r="DZJ124" s="91"/>
      <c r="DZK124" s="94"/>
      <c r="DZL124" s="95"/>
      <c r="DZM124" s="90"/>
      <c r="DZN124" s="91"/>
      <c r="DZO124" s="91"/>
      <c r="DZP124" s="91"/>
      <c r="DZQ124" s="91"/>
      <c r="DZR124" s="92"/>
      <c r="DZS124" s="12"/>
      <c r="DZT124" s="12"/>
      <c r="DZU124" s="92"/>
      <c r="DZV124" s="92"/>
      <c r="DZW124" s="11"/>
      <c r="DZX124" s="11"/>
      <c r="DZY124" s="93"/>
      <c r="DZZ124" s="91"/>
      <c r="EAA124" s="94"/>
      <c r="EAB124" s="95"/>
      <c r="EAC124" s="90"/>
      <c r="EAD124" s="91"/>
      <c r="EAE124" s="91"/>
      <c r="EAF124" s="91"/>
      <c r="EAG124" s="91"/>
      <c r="EAH124" s="92"/>
      <c r="EAI124" s="12"/>
      <c r="EAJ124" s="12"/>
      <c r="EAK124" s="92"/>
      <c r="EAL124" s="92"/>
      <c r="EAM124" s="11"/>
      <c r="EAN124" s="11"/>
      <c r="EAO124" s="93"/>
      <c r="EAP124" s="91"/>
      <c r="EAQ124" s="94"/>
      <c r="EAR124" s="95"/>
      <c r="EAS124" s="90"/>
      <c r="EAT124" s="91"/>
      <c r="EAU124" s="91"/>
      <c r="EAV124" s="91"/>
      <c r="EAW124" s="91"/>
      <c r="EAX124" s="92"/>
      <c r="EAY124" s="12"/>
      <c r="EAZ124" s="12"/>
      <c r="EBA124" s="92"/>
      <c r="EBB124" s="92"/>
      <c r="EBC124" s="11"/>
      <c r="EBD124" s="11"/>
      <c r="EBE124" s="93"/>
      <c r="EBF124" s="91"/>
      <c r="EBG124" s="94"/>
      <c r="EBH124" s="95"/>
      <c r="EBI124" s="90"/>
      <c r="EBJ124" s="91"/>
      <c r="EBK124" s="91"/>
      <c r="EBL124" s="91"/>
      <c r="EBM124" s="91"/>
      <c r="EBN124" s="92"/>
      <c r="EBO124" s="12"/>
      <c r="EBP124" s="12"/>
      <c r="EBQ124" s="92"/>
      <c r="EBR124" s="92"/>
      <c r="EBS124" s="11"/>
      <c r="EBT124" s="11"/>
      <c r="EBU124" s="93"/>
      <c r="EBV124" s="91"/>
      <c r="EBW124" s="94"/>
      <c r="EBX124" s="95"/>
      <c r="EBY124" s="90"/>
      <c r="EBZ124" s="91"/>
      <c r="ECA124" s="91"/>
      <c r="ECB124" s="91"/>
      <c r="ECC124" s="91"/>
      <c r="ECD124" s="92"/>
      <c r="ECE124" s="12"/>
      <c r="ECF124" s="12"/>
      <c r="ECG124" s="92"/>
      <c r="ECH124" s="92"/>
      <c r="ECI124" s="11"/>
      <c r="ECJ124" s="11"/>
      <c r="ECK124" s="93"/>
      <c r="ECL124" s="91"/>
      <c r="ECM124" s="94"/>
      <c r="ECN124" s="95"/>
      <c r="ECO124" s="90"/>
      <c r="ECP124" s="91"/>
      <c r="ECQ124" s="91"/>
      <c r="ECR124" s="91"/>
      <c r="ECS124" s="91"/>
      <c r="ECT124" s="92"/>
      <c r="ECU124" s="12"/>
      <c r="ECV124" s="12"/>
      <c r="ECW124" s="92"/>
      <c r="ECX124" s="92"/>
      <c r="ECY124" s="11"/>
      <c r="ECZ124" s="11"/>
      <c r="EDA124" s="93"/>
      <c r="EDB124" s="91"/>
      <c r="EDC124" s="94"/>
      <c r="EDD124" s="95"/>
      <c r="EDE124" s="90"/>
      <c r="EDF124" s="91"/>
      <c r="EDG124" s="91"/>
      <c r="EDH124" s="91"/>
      <c r="EDI124" s="91"/>
      <c r="EDJ124" s="92"/>
      <c r="EDK124" s="12"/>
      <c r="EDL124" s="12"/>
      <c r="EDM124" s="92"/>
      <c r="EDN124" s="92"/>
      <c r="EDO124" s="11"/>
      <c r="EDP124" s="11"/>
      <c r="EDQ124" s="93"/>
      <c r="EDR124" s="91"/>
      <c r="EDS124" s="94"/>
      <c r="EDT124" s="95"/>
      <c r="EDU124" s="90"/>
      <c r="EDV124" s="91"/>
      <c r="EDW124" s="91"/>
      <c r="EDX124" s="91"/>
      <c r="EDY124" s="91"/>
      <c r="EDZ124" s="92"/>
      <c r="EEA124" s="12"/>
      <c r="EEB124" s="12"/>
      <c r="EEC124" s="92"/>
      <c r="EED124" s="92"/>
      <c r="EEE124" s="11"/>
      <c r="EEF124" s="11"/>
      <c r="EEG124" s="93"/>
      <c r="EEH124" s="91"/>
      <c r="EEI124" s="94"/>
      <c r="EEJ124" s="95"/>
      <c r="EEK124" s="90"/>
      <c r="EEL124" s="91"/>
      <c r="EEM124" s="91"/>
      <c r="EEN124" s="91"/>
      <c r="EEO124" s="91"/>
      <c r="EEP124" s="92"/>
      <c r="EEQ124" s="12"/>
      <c r="EER124" s="12"/>
      <c r="EES124" s="92"/>
      <c r="EET124" s="92"/>
      <c r="EEU124" s="11"/>
      <c r="EEV124" s="11"/>
      <c r="EEW124" s="93"/>
      <c r="EEX124" s="91"/>
      <c r="EEY124" s="94"/>
      <c r="EEZ124" s="95"/>
      <c r="EFA124" s="90"/>
      <c r="EFB124" s="91"/>
      <c r="EFC124" s="91"/>
      <c r="EFD124" s="91"/>
      <c r="EFE124" s="91"/>
      <c r="EFF124" s="92"/>
      <c r="EFG124" s="12"/>
      <c r="EFH124" s="12"/>
      <c r="EFI124" s="92"/>
      <c r="EFJ124" s="92"/>
      <c r="EFK124" s="11"/>
      <c r="EFL124" s="11"/>
      <c r="EFM124" s="93"/>
      <c r="EFN124" s="91"/>
      <c r="EFO124" s="94"/>
      <c r="EFP124" s="95"/>
      <c r="EFQ124" s="90"/>
      <c r="EFR124" s="91"/>
      <c r="EFS124" s="91"/>
      <c r="EFT124" s="91"/>
      <c r="EFU124" s="91"/>
      <c r="EFV124" s="92"/>
      <c r="EFW124" s="12"/>
      <c r="EFX124" s="12"/>
      <c r="EFY124" s="92"/>
      <c r="EFZ124" s="92"/>
      <c r="EGA124" s="11"/>
      <c r="EGB124" s="11"/>
      <c r="EGC124" s="93"/>
      <c r="EGD124" s="91"/>
      <c r="EGE124" s="94"/>
      <c r="EGF124" s="95"/>
      <c r="EGG124" s="90"/>
      <c r="EGH124" s="91"/>
      <c r="EGI124" s="91"/>
      <c r="EGJ124" s="91"/>
      <c r="EGK124" s="91"/>
      <c r="EGL124" s="92"/>
      <c r="EGM124" s="12"/>
      <c r="EGN124" s="12"/>
      <c r="EGO124" s="92"/>
      <c r="EGP124" s="92"/>
      <c r="EGQ124" s="11"/>
      <c r="EGR124" s="11"/>
      <c r="EGS124" s="93"/>
      <c r="EGT124" s="91"/>
      <c r="EGU124" s="94"/>
      <c r="EGV124" s="95"/>
      <c r="EGW124" s="90"/>
      <c r="EGX124" s="91"/>
      <c r="EGY124" s="91"/>
      <c r="EGZ124" s="91"/>
      <c r="EHA124" s="91"/>
      <c r="EHB124" s="92"/>
      <c r="EHC124" s="12"/>
      <c r="EHD124" s="12"/>
      <c r="EHE124" s="92"/>
      <c r="EHF124" s="92"/>
      <c r="EHG124" s="11"/>
      <c r="EHH124" s="11"/>
      <c r="EHI124" s="93"/>
      <c r="EHJ124" s="91"/>
      <c r="EHK124" s="94"/>
      <c r="EHL124" s="95"/>
      <c r="EHM124" s="90"/>
      <c r="EHN124" s="91"/>
      <c r="EHO124" s="91"/>
      <c r="EHP124" s="91"/>
      <c r="EHQ124" s="91"/>
      <c r="EHR124" s="92"/>
      <c r="EHS124" s="12"/>
      <c r="EHT124" s="12"/>
      <c r="EHU124" s="92"/>
      <c r="EHV124" s="92"/>
      <c r="EHW124" s="11"/>
      <c r="EHX124" s="11"/>
      <c r="EHY124" s="93"/>
      <c r="EHZ124" s="91"/>
      <c r="EIA124" s="94"/>
      <c r="EIB124" s="95"/>
      <c r="EIC124" s="90"/>
      <c r="EID124" s="91"/>
      <c r="EIE124" s="91"/>
      <c r="EIF124" s="91"/>
      <c r="EIG124" s="91"/>
      <c r="EIH124" s="92"/>
      <c r="EII124" s="12"/>
      <c r="EIJ124" s="12"/>
      <c r="EIK124" s="92"/>
      <c r="EIL124" s="92"/>
      <c r="EIM124" s="11"/>
      <c r="EIN124" s="11"/>
      <c r="EIO124" s="93"/>
      <c r="EIP124" s="91"/>
      <c r="EIQ124" s="94"/>
      <c r="EIR124" s="95"/>
      <c r="EIS124" s="90"/>
      <c r="EIT124" s="91"/>
      <c r="EIU124" s="91"/>
      <c r="EIV124" s="91"/>
      <c r="EIW124" s="91"/>
      <c r="EIX124" s="92"/>
      <c r="EIY124" s="12"/>
      <c r="EIZ124" s="12"/>
      <c r="EJA124" s="92"/>
      <c r="EJB124" s="92"/>
      <c r="EJC124" s="11"/>
      <c r="EJD124" s="11"/>
      <c r="EJE124" s="93"/>
      <c r="EJF124" s="91"/>
      <c r="EJG124" s="94"/>
      <c r="EJH124" s="95"/>
      <c r="EJI124" s="90"/>
      <c r="EJJ124" s="91"/>
      <c r="EJK124" s="91"/>
      <c r="EJL124" s="91"/>
      <c r="EJM124" s="91"/>
      <c r="EJN124" s="92"/>
      <c r="EJO124" s="12"/>
      <c r="EJP124" s="12"/>
      <c r="EJQ124" s="92"/>
      <c r="EJR124" s="92"/>
      <c r="EJS124" s="11"/>
      <c r="EJT124" s="11"/>
      <c r="EJU124" s="93"/>
      <c r="EJV124" s="91"/>
      <c r="EJW124" s="94"/>
      <c r="EJX124" s="95"/>
      <c r="EJY124" s="90"/>
      <c r="EJZ124" s="91"/>
      <c r="EKA124" s="91"/>
      <c r="EKB124" s="91"/>
      <c r="EKC124" s="91"/>
      <c r="EKD124" s="92"/>
      <c r="EKE124" s="12"/>
      <c r="EKF124" s="12"/>
      <c r="EKG124" s="92"/>
      <c r="EKH124" s="92"/>
      <c r="EKI124" s="11"/>
      <c r="EKJ124" s="11"/>
      <c r="EKK124" s="93"/>
      <c r="EKL124" s="91"/>
      <c r="EKM124" s="94"/>
      <c r="EKN124" s="95"/>
      <c r="EKO124" s="90"/>
      <c r="EKP124" s="91"/>
      <c r="EKQ124" s="91"/>
      <c r="EKR124" s="91"/>
      <c r="EKS124" s="91"/>
      <c r="EKT124" s="92"/>
      <c r="EKU124" s="12"/>
      <c r="EKV124" s="12"/>
      <c r="EKW124" s="92"/>
      <c r="EKX124" s="92"/>
      <c r="EKY124" s="11"/>
      <c r="EKZ124" s="11"/>
      <c r="ELA124" s="93"/>
      <c r="ELB124" s="91"/>
      <c r="ELC124" s="94"/>
      <c r="ELD124" s="95"/>
      <c r="ELE124" s="90"/>
      <c r="ELF124" s="91"/>
      <c r="ELG124" s="91"/>
      <c r="ELH124" s="91"/>
      <c r="ELI124" s="91"/>
      <c r="ELJ124" s="92"/>
      <c r="ELK124" s="12"/>
      <c r="ELL124" s="12"/>
      <c r="ELM124" s="92"/>
      <c r="ELN124" s="92"/>
      <c r="ELO124" s="11"/>
      <c r="ELP124" s="11"/>
      <c r="ELQ124" s="93"/>
      <c r="ELR124" s="91"/>
      <c r="ELS124" s="94"/>
      <c r="ELT124" s="95"/>
      <c r="ELU124" s="90"/>
      <c r="ELV124" s="91"/>
      <c r="ELW124" s="91"/>
      <c r="ELX124" s="91"/>
      <c r="ELY124" s="91"/>
      <c r="ELZ124" s="92"/>
      <c r="EMA124" s="12"/>
      <c r="EMB124" s="12"/>
      <c r="EMC124" s="92"/>
      <c r="EMD124" s="92"/>
      <c r="EME124" s="11"/>
      <c r="EMF124" s="11"/>
      <c r="EMG124" s="93"/>
      <c r="EMH124" s="91"/>
      <c r="EMI124" s="94"/>
      <c r="EMJ124" s="95"/>
      <c r="EMK124" s="90"/>
      <c r="EML124" s="91"/>
      <c r="EMM124" s="91"/>
      <c r="EMN124" s="91"/>
      <c r="EMO124" s="91"/>
      <c r="EMP124" s="92"/>
      <c r="EMQ124" s="12"/>
      <c r="EMR124" s="12"/>
      <c r="EMS124" s="92"/>
      <c r="EMT124" s="92"/>
      <c r="EMU124" s="11"/>
      <c r="EMV124" s="11"/>
      <c r="EMW124" s="93"/>
      <c r="EMX124" s="91"/>
      <c r="EMY124" s="94"/>
      <c r="EMZ124" s="95"/>
      <c r="ENA124" s="90"/>
      <c r="ENB124" s="91"/>
      <c r="ENC124" s="91"/>
      <c r="END124" s="91"/>
      <c r="ENE124" s="91"/>
      <c r="ENF124" s="92"/>
      <c r="ENG124" s="12"/>
      <c r="ENH124" s="12"/>
      <c r="ENI124" s="92"/>
      <c r="ENJ124" s="92"/>
      <c r="ENK124" s="11"/>
      <c r="ENL124" s="11"/>
      <c r="ENM124" s="93"/>
      <c r="ENN124" s="91"/>
      <c r="ENO124" s="94"/>
      <c r="ENP124" s="95"/>
      <c r="ENQ124" s="90"/>
      <c r="ENR124" s="91"/>
      <c r="ENS124" s="91"/>
      <c r="ENT124" s="91"/>
      <c r="ENU124" s="91"/>
      <c r="ENV124" s="92"/>
      <c r="ENW124" s="12"/>
      <c r="ENX124" s="12"/>
      <c r="ENY124" s="92"/>
      <c r="ENZ124" s="92"/>
      <c r="EOA124" s="11"/>
      <c r="EOB124" s="11"/>
      <c r="EOC124" s="93"/>
      <c r="EOD124" s="91"/>
      <c r="EOE124" s="94"/>
      <c r="EOF124" s="95"/>
      <c r="EOG124" s="90"/>
      <c r="EOH124" s="91"/>
      <c r="EOI124" s="91"/>
      <c r="EOJ124" s="91"/>
      <c r="EOK124" s="91"/>
      <c r="EOL124" s="92"/>
      <c r="EOM124" s="12"/>
      <c r="EON124" s="12"/>
      <c r="EOO124" s="92"/>
      <c r="EOP124" s="92"/>
      <c r="EOQ124" s="11"/>
      <c r="EOR124" s="11"/>
      <c r="EOS124" s="93"/>
      <c r="EOT124" s="91"/>
      <c r="EOU124" s="94"/>
      <c r="EOV124" s="95"/>
      <c r="EOW124" s="90"/>
      <c r="EOX124" s="91"/>
      <c r="EOY124" s="91"/>
      <c r="EOZ124" s="91"/>
      <c r="EPA124" s="91"/>
      <c r="EPB124" s="92"/>
      <c r="EPC124" s="12"/>
      <c r="EPD124" s="12"/>
      <c r="EPE124" s="92"/>
      <c r="EPF124" s="92"/>
      <c r="EPG124" s="11"/>
      <c r="EPH124" s="11"/>
      <c r="EPI124" s="93"/>
      <c r="EPJ124" s="91"/>
      <c r="EPK124" s="94"/>
      <c r="EPL124" s="95"/>
      <c r="EPM124" s="90"/>
      <c r="EPN124" s="91"/>
      <c r="EPO124" s="91"/>
      <c r="EPP124" s="91"/>
      <c r="EPQ124" s="91"/>
      <c r="EPR124" s="92"/>
      <c r="EPS124" s="12"/>
      <c r="EPT124" s="12"/>
      <c r="EPU124" s="92"/>
      <c r="EPV124" s="92"/>
      <c r="EPW124" s="11"/>
      <c r="EPX124" s="11"/>
      <c r="EPY124" s="93"/>
      <c r="EPZ124" s="91"/>
      <c r="EQA124" s="94"/>
      <c r="EQB124" s="95"/>
      <c r="EQC124" s="90"/>
      <c r="EQD124" s="91"/>
      <c r="EQE124" s="91"/>
      <c r="EQF124" s="91"/>
      <c r="EQG124" s="91"/>
      <c r="EQH124" s="92"/>
      <c r="EQI124" s="12"/>
      <c r="EQJ124" s="12"/>
      <c r="EQK124" s="92"/>
      <c r="EQL124" s="92"/>
      <c r="EQM124" s="11"/>
      <c r="EQN124" s="11"/>
      <c r="EQO124" s="93"/>
      <c r="EQP124" s="91"/>
      <c r="EQQ124" s="94"/>
      <c r="EQR124" s="95"/>
      <c r="EQS124" s="90"/>
      <c r="EQT124" s="91"/>
      <c r="EQU124" s="91"/>
      <c r="EQV124" s="91"/>
      <c r="EQW124" s="91"/>
      <c r="EQX124" s="92"/>
      <c r="EQY124" s="12"/>
      <c r="EQZ124" s="12"/>
      <c r="ERA124" s="92"/>
      <c r="ERB124" s="92"/>
      <c r="ERC124" s="11"/>
      <c r="ERD124" s="11"/>
      <c r="ERE124" s="93"/>
      <c r="ERF124" s="91"/>
      <c r="ERG124" s="94"/>
      <c r="ERH124" s="95"/>
      <c r="ERI124" s="90"/>
      <c r="ERJ124" s="91"/>
      <c r="ERK124" s="91"/>
      <c r="ERL124" s="91"/>
      <c r="ERM124" s="91"/>
      <c r="ERN124" s="92"/>
      <c r="ERO124" s="12"/>
      <c r="ERP124" s="12"/>
      <c r="ERQ124" s="92"/>
      <c r="ERR124" s="92"/>
      <c r="ERS124" s="11"/>
      <c r="ERT124" s="11"/>
      <c r="ERU124" s="93"/>
      <c r="ERV124" s="91"/>
      <c r="ERW124" s="94"/>
      <c r="ERX124" s="95"/>
      <c r="ERY124" s="90"/>
      <c r="ERZ124" s="91"/>
      <c r="ESA124" s="91"/>
      <c r="ESB124" s="91"/>
      <c r="ESC124" s="91"/>
      <c r="ESD124" s="92"/>
      <c r="ESE124" s="12"/>
      <c r="ESF124" s="12"/>
      <c r="ESG124" s="92"/>
      <c r="ESH124" s="92"/>
      <c r="ESI124" s="11"/>
      <c r="ESJ124" s="11"/>
      <c r="ESK124" s="93"/>
      <c r="ESL124" s="91"/>
      <c r="ESM124" s="94"/>
      <c r="ESN124" s="95"/>
      <c r="ESO124" s="90"/>
      <c r="ESP124" s="91"/>
      <c r="ESQ124" s="91"/>
      <c r="ESR124" s="91"/>
      <c r="ESS124" s="91"/>
      <c r="EST124" s="92"/>
      <c r="ESU124" s="12"/>
      <c r="ESV124" s="12"/>
      <c r="ESW124" s="92"/>
      <c r="ESX124" s="92"/>
      <c r="ESY124" s="11"/>
      <c r="ESZ124" s="11"/>
      <c r="ETA124" s="93"/>
      <c r="ETB124" s="91"/>
      <c r="ETC124" s="94"/>
      <c r="ETD124" s="95"/>
      <c r="ETE124" s="90"/>
      <c r="ETF124" s="91"/>
      <c r="ETG124" s="91"/>
      <c r="ETH124" s="91"/>
      <c r="ETI124" s="91"/>
      <c r="ETJ124" s="92"/>
      <c r="ETK124" s="12"/>
      <c r="ETL124" s="12"/>
      <c r="ETM124" s="92"/>
      <c r="ETN124" s="92"/>
      <c r="ETO124" s="11"/>
      <c r="ETP124" s="11"/>
      <c r="ETQ124" s="93"/>
      <c r="ETR124" s="91"/>
      <c r="ETS124" s="94"/>
      <c r="ETT124" s="95"/>
      <c r="ETU124" s="90"/>
      <c r="ETV124" s="91"/>
      <c r="ETW124" s="91"/>
      <c r="ETX124" s="91"/>
      <c r="ETY124" s="91"/>
      <c r="ETZ124" s="92"/>
      <c r="EUA124" s="12"/>
      <c r="EUB124" s="12"/>
      <c r="EUC124" s="92"/>
      <c r="EUD124" s="92"/>
      <c r="EUE124" s="11"/>
      <c r="EUF124" s="11"/>
      <c r="EUG124" s="93"/>
      <c r="EUH124" s="91"/>
      <c r="EUI124" s="94"/>
      <c r="EUJ124" s="95"/>
      <c r="EUK124" s="90"/>
      <c r="EUL124" s="91"/>
      <c r="EUM124" s="91"/>
      <c r="EUN124" s="91"/>
      <c r="EUO124" s="91"/>
      <c r="EUP124" s="92"/>
      <c r="EUQ124" s="12"/>
      <c r="EUR124" s="12"/>
      <c r="EUS124" s="92"/>
      <c r="EUT124" s="92"/>
      <c r="EUU124" s="11"/>
      <c r="EUV124" s="11"/>
      <c r="EUW124" s="93"/>
      <c r="EUX124" s="91"/>
      <c r="EUY124" s="94"/>
      <c r="EUZ124" s="95"/>
      <c r="EVA124" s="90"/>
      <c r="EVB124" s="91"/>
      <c r="EVC124" s="91"/>
      <c r="EVD124" s="91"/>
      <c r="EVE124" s="91"/>
      <c r="EVF124" s="92"/>
      <c r="EVG124" s="12"/>
      <c r="EVH124" s="12"/>
      <c r="EVI124" s="92"/>
      <c r="EVJ124" s="92"/>
      <c r="EVK124" s="11"/>
      <c r="EVL124" s="11"/>
      <c r="EVM124" s="93"/>
      <c r="EVN124" s="91"/>
      <c r="EVO124" s="94"/>
      <c r="EVP124" s="95"/>
      <c r="EVQ124" s="90"/>
      <c r="EVR124" s="91"/>
      <c r="EVS124" s="91"/>
      <c r="EVT124" s="91"/>
      <c r="EVU124" s="91"/>
      <c r="EVV124" s="92"/>
      <c r="EVW124" s="12"/>
      <c r="EVX124" s="12"/>
      <c r="EVY124" s="92"/>
      <c r="EVZ124" s="92"/>
      <c r="EWA124" s="11"/>
      <c r="EWB124" s="11"/>
      <c r="EWC124" s="93"/>
      <c r="EWD124" s="91"/>
      <c r="EWE124" s="94"/>
      <c r="EWF124" s="95"/>
      <c r="EWG124" s="90"/>
      <c r="EWH124" s="91"/>
      <c r="EWI124" s="91"/>
      <c r="EWJ124" s="91"/>
      <c r="EWK124" s="91"/>
      <c r="EWL124" s="92"/>
      <c r="EWM124" s="12"/>
      <c r="EWN124" s="12"/>
      <c r="EWO124" s="92"/>
      <c r="EWP124" s="92"/>
      <c r="EWQ124" s="11"/>
      <c r="EWR124" s="11"/>
      <c r="EWS124" s="93"/>
      <c r="EWT124" s="91"/>
      <c r="EWU124" s="94"/>
      <c r="EWV124" s="95"/>
      <c r="EWW124" s="90"/>
      <c r="EWX124" s="91"/>
      <c r="EWY124" s="91"/>
      <c r="EWZ124" s="91"/>
      <c r="EXA124" s="91"/>
      <c r="EXB124" s="92"/>
      <c r="EXC124" s="12"/>
      <c r="EXD124" s="12"/>
      <c r="EXE124" s="92"/>
      <c r="EXF124" s="92"/>
      <c r="EXG124" s="11"/>
      <c r="EXH124" s="11"/>
      <c r="EXI124" s="93"/>
      <c r="EXJ124" s="91"/>
      <c r="EXK124" s="94"/>
      <c r="EXL124" s="95"/>
      <c r="EXM124" s="90"/>
      <c r="EXN124" s="91"/>
      <c r="EXO124" s="91"/>
      <c r="EXP124" s="91"/>
      <c r="EXQ124" s="91"/>
      <c r="EXR124" s="92"/>
      <c r="EXS124" s="12"/>
      <c r="EXT124" s="12"/>
      <c r="EXU124" s="92"/>
      <c r="EXV124" s="92"/>
      <c r="EXW124" s="11"/>
      <c r="EXX124" s="11"/>
      <c r="EXY124" s="93"/>
      <c r="EXZ124" s="91"/>
      <c r="EYA124" s="94"/>
      <c r="EYB124" s="95"/>
      <c r="EYC124" s="90"/>
      <c r="EYD124" s="91"/>
      <c r="EYE124" s="91"/>
      <c r="EYF124" s="91"/>
      <c r="EYG124" s="91"/>
      <c r="EYH124" s="92"/>
      <c r="EYI124" s="12"/>
      <c r="EYJ124" s="12"/>
      <c r="EYK124" s="92"/>
      <c r="EYL124" s="92"/>
      <c r="EYM124" s="11"/>
      <c r="EYN124" s="11"/>
      <c r="EYO124" s="93"/>
      <c r="EYP124" s="91"/>
      <c r="EYQ124" s="94"/>
      <c r="EYR124" s="95"/>
      <c r="EYS124" s="90"/>
      <c r="EYT124" s="91"/>
      <c r="EYU124" s="91"/>
      <c r="EYV124" s="91"/>
      <c r="EYW124" s="91"/>
      <c r="EYX124" s="92"/>
      <c r="EYY124" s="12"/>
      <c r="EYZ124" s="12"/>
      <c r="EZA124" s="92"/>
      <c r="EZB124" s="92"/>
      <c r="EZC124" s="11"/>
      <c r="EZD124" s="11"/>
      <c r="EZE124" s="93"/>
      <c r="EZF124" s="91"/>
      <c r="EZG124" s="94"/>
      <c r="EZH124" s="95"/>
      <c r="EZI124" s="90"/>
      <c r="EZJ124" s="91"/>
      <c r="EZK124" s="91"/>
      <c r="EZL124" s="91"/>
      <c r="EZM124" s="91"/>
      <c r="EZN124" s="92"/>
      <c r="EZO124" s="12"/>
      <c r="EZP124" s="12"/>
      <c r="EZQ124" s="92"/>
      <c r="EZR124" s="92"/>
      <c r="EZS124" s="11"/>
      <c r="EZT124" s="11"/>
      <c r="EZU124" s="93"/>
      <c r="EZV124" s="91"/>
      <c r="EZW124" s="94"/>
      <c r="EZX124" s="95"/>
      <c r="EZY124" s="90"/>
      <c r="EZZ124" s="91"/>
      <c r="FAA124" s="91"/>
      <c r="FAB124" s="91"/>
      <c r="FAC124" s="91"/>
      <c r="FAD124" s="92"/>
      <c r="FAE124" s="12"/>
      <c r="FAF124" s="12"/>
      <c r="FAG124" s="92"/>
      <c r="FAH124" s="92"/>
      <c r="FAI124" s="11"/>
      <c r="FAJ124" s="11"/>
      <c r="FAK124" s="93"/>
      <c r="FAL124" s="91"/>
      <c r="FAM124" s="94"/>
      <c r="FAN124" s="95"/>
      <c r="FAO124" s="90"/>
      <c r="FAP124" s="91"/>
      <c r="FAQ124" s="91"/>
      <c r="FAR124" s="91"/>
      <c r="FAS124" s="91"/>
      <c r="FAT124" s="92"/>
      <c r="FAU124" s="12"/>
      <c r="FAV124" s="12"/>
      <c r="FAW124" s="92"/>
      <c r="FAX124" s="92"/>
      <c r="FAY124" s="11"/>
      <c r="FAZ124" s="11"/>
      <c r="FBA124" s="93"/>
      <c r="FBB124" s="91"/>
      <c r="FBC124" s="94"/>
      <c r="FBD124" s="95"/>
      <c r="FBE124" s="90"/>
      <c r="FBF124" s="91"/>
      <c r="FBG124" s="91"/>
      <c r="FBH124" s="91"/>
      <c r="FBI124" s="91"/>
      <c r="FBJ124" s="92"/>
      <c r="FBK124" s="12"/>
      <c r="FBL124" s="12"/>
      <c r="FBM124" s="92"/>
      <c r="FBN124" s="92"/>
      <c r="FBO124" s="11"/>
      <c r="FBP124" s="11"/>
      <c r="FBQ124" s="93"/>
      <c r="FBR124" s="91"/>
      <c r="FBS124" s="94"/>
      <c r="FBT124" s="95"/>
      <c r="FBU124" s="90"/>
      <c r="FBV124" s="91"/>
      <c r="FBW124" s="91"/>
      <c r="FBX124" s="91"/>
      <c r="FBY124" s="91"/>
      <c r="FBZ124" s="92"/>
      <c r="FCA124" s="12"/>
      <c r="FCB124" s="12"/>
      <c r="FCC124" s="92"/>
      <c r="FCD124" s="92"/>
      <c r="FCE124" s="11"/>
      <c r="FCF124" s="11"/>
      <c r="FCG124" s="93"/>
      <c r="FCH124" s="91"/>
      <c r="FCI124" s="94"/>
      <c r="FCJ124" s="95"/>
      <c r="FCK124" s="90"/>
      <c r="FCL124" s="91"/>
      <c r="FCM124" s="91"/>
      <c r="FCN124" s="91"/>
      <c r="FCO124" s="91"/>
      <c r="FCP124" s="92"/>
      <c r="FCQ124" s="12"/>
      <c r="FCR124" s="12"/>
      <c r="FCS124" s="92"/>
      <c r="FCT124" s="92"/>
      <c r="FCU124" s="11"/>
      <c r="FCV124" s="11"/>
      <c r="FCW124" s="93"/>
      <c r="FCX124" s="91"/>
      <c r="FCY124" s="94"/>
      <c r="FCZ124" s="95"/>
      <c r="FDA124" s="90"/>
      <c r="FDB124" s="91"/>
      <c r="FDC124" s="91"/>
      <c r="FDD124" s="91"/>
      <c r="FDE124" s="91"/>
      <c r="FDF124" s="92"/>
      <c r="FDG124" s="12"/>
      <c r="FDH124" s="12"/>
      <c r="FDI124" s="92"/>
      <c r="FDJ124" s="92"/>
      <c r="FDK124" s="11"/>
      <c r="FDL124" s="11"/>
      <c r="FDM124" s="93"/>
      <c r="FDN124" s="91"/>
      <c r="FDO124" s="94"/>
      <c r="FDP124" s="95"/>
      <c r="FDQ124" s="90"/>
      <c r="FDR124" s="91"/>
      <c r="FDS124" s="91"/>
      <c r="FDT124" s="91"/>
      <c r="FDU124" s="91"/>
      <c r="FDV124" s="92"/>
      <c r="FDW124" s="12"/>
      <c r="FDX124" s="12"/>
      <c r="FDY124" s="92"/>
      <c r="FDZ124" s="92"/>
      <c r="FEA124" s="11"/>
      <c r="FEB124" s="11"/>
      <c r="FEC124" s="93"/>
      <c r="FED124" s="91"/>
      <c r="FEE124" s="94"/>
      <c r="FEF124" s="95"/>
      <c r="FEG124" s="90"/>
      <c r="FEH124" s="91"/>
      <c r="FEI124" s="91"/>
      <c r="FEJ124" s="91"/>
      <c r="FEK124" s="91"/>
      <c r="FEL124" s="92"/>
      <c r="FEM124" s="12"/>
      <c r="FEN124" s="12"/>
      <c r="FEO124" s="92"/>
      <c r="FEP124" s="92"/>
      <c r="FEQ124" s="11"/>
      <c r="FER124" s="11"/>
      <c r="FES124" s="93"/>
      <c r="FET124" s="91"/>
      <c r="FEU124" s="94"/>
      <c r="FEV124" s="95"/>
      <c r="FEW124" s="90"/>
      <c r="FEX124" s="91"/>
      <c r="FEY124" s="91"/>
      <c r="FEZ124" s="91"/>
      <c r="FFA124" s="91"/>
      <c r="FFB124" s="92"/>
      <c r="FFC124" s="12"/>
      <c r="FFD124" s="12"/>
      <c r="FFE124" s="92"/>
      <c r="FFF124" s="92"/>
      <c r="FFG124" s="11"/>
      <c r="FFH124" s="11"/>
      <c r="FFI124" s="93"/>
      <c r="FFJ124" s="91"/>
      <c r="FFK124" s="94"/>
      <c r="FFL124" s="95"/>
      <c r="FFM124" s="90"/>
      <c r="FFN124" s="91"/>
      <c r="FFO124" s="91"/>
      <c r="FFP124" s="91"/>
      <c r="FFQ124" s="91"/>
      <c r="FFR124" s="92"/>
      <c r="FFS124" s="12"/>
      <c r="FFT124" s="12"/>
      <c r="FFU124" s="92"/>
      <c r="FFV124" s="92"/>
      <c r="FFW124" s="11"/>
      <c r="FFX124" s="11"/>
      <c r="FFY124" s="93"/>
      <c r="FFZ124" s="91"/>
      <c r="FGA124" s="94"/>
      <c r="FGB124" s="95"/>
      <c r="FGC124" s="90"/>
      <c r="FGD124" s="91"/>
      <c r="FGE124" s="91"/>
      <c r="FGF124" s="91"/>
      <c r="FGG124" s="91"/>
      <c r="FGH124" s="92"/>
      <c r="FGI124" s="12"/>
      <c r="FGJ124" s="12"/>
      <c r="FGK124" s="92"/>
      <c r="FGL124" s="92"/>
      <c r="FGM124" s="11"/>
      <c r="FGN124" s="11"/>
      <c r="FGO124" s="93"/>
      <c r="FGP124" s="91"/>
      <c r="FGQ124" s="94"/>
      <c r="FGR124" s="95"/>
      <c r="FGS124" s="90"/>
      <c r="FGT124" s="91"/>
      <c r="FGU124" s="91"/>
      <c r="FGV124" s="91"/>
      <c r="FGW124" s="91"/>
      <c r="FGX124" s="92"/>
      <c r="FGY124" s="12"/>
      <c r="FGZ124" s="12"/>
      <c r="FHA124" s="92"/>
      <c r="FHB124" s="92"/>
      <c r="FHC124" s="11"/>
      <c r="FHD124" s="11"/>
      <c r="FHE124" s="93"/>
      <c r="FHF124" s="91"/>
      <c r="FHG124" s="94"/>
      <c r="FHH124" s="95"/>
      <c r="FHI124" s="90"/>
      <c r="FHJ124" s="91"/>
      <c r="FHK124" s="91"/>
      <c r="FHL124" s="91"/>
      <c r="FHM124" s="91"/>
      <c r="FHN124" s="92"/>
      <c r="FHO124" s="12"/>
      <c r="FHP124" s="12"/>
      <c r="FHQ124" s="92"/>
      <c r="FHR124" s="92"/>
      <c r="FHS124" s="11"/>
      <c r="FHT124" s="11"/>
      <c r="FHU124" s="93"/>
      <c r="FHV124" s="91"/>
      <c r="FHW124" s="94"/>
      <c r="FHX124" s="95"/>
      <c r="FHY124" s="90"/>
      <c r="FHZ124" s="91"/>
      <c r="FIA124" s="91"/>
      <c r="FIB124" s="91"/>
      <c r="FIC124" s="91"/>
      <c r="FID124" s="92"/>
      <c r="FIE124" s="12"/>
      <c r="FIF124" s="12"/>
      <c r="FIG124" s="92"/>
      <c r="FIH124" s="92"/>
      <c r="FII124" s="11"/>
      <c r="FIJ124" s="11"/>
      <c r="FIK124" s="93"/>
      <c r="FIL124" s="91"/>
      <c r="FIM124" s="94"/>
      <c r="FIN124" s="95"/>
      <c r="FIO124" s="90"/>
      <c r="FIP124" s="91"/>
      <c r="FIQ124" s="91"/>
      <c r="FIR124" s="91"/>
      <c r="FIS124" s="91"/>
      <c r="FIT124" s="92"/>
      <c r="FIU124" s="12"/>
      <c r="FIV124" s="12"/>
      <c r="FIW124" s="92"/>
      <c r="FIX124" s="92"/>
      <c r="FIY124" s="11"/>
      <c r="FIZ124" s="11"/>
      <c r="FJA124" s="93"/>
      <c r="FJB124" s="91"/>
      <c r="FJC124" s="94"/>
      <c r="FJD124" s="95"/>
      <c r="FJE124" s="90"/>
      <c r="FJF124" s="91"/>
      <c r="FJG124" s="91"/>
      <c r="FJH124" s="91"/>
      <c r="FJI124" s="91"/>
      <c r="FJJ124" s="92"/>
      <c r="FJK124" s="12"/>
      <c r="FJL124" s="12"/>
      <c r="FJM124" s="92"/>
      <c r="FJN124" s="92"/>
      <c r="FJO124" s="11"/>
      <c r="FJP124" s="11"/>
      <c r="FJQ124" s="93"/>
      <c r="FJR124" s="91"/>
      <c r="FJS124" s="94"/>
      <c r="FJT124" s="95"/>
      <c r="FJU124" s="90"/>
      <c r="FJV124" s="91"/>
      <c r="FJW124" s="91"/>
      <c r="FJX124" s="91"/>
      <c r="FJY124" s="91"/>
      <c r="FJZ124" s="92"/>
      <c r="FKA124" s="12"/>
      <c r="FKB124" s="12"/>
      <c r="FKC124" s="92"/>
      <c r="FKD124" s="92"/>
      <c r="FKE124" s="11"/>
      <c r="FKF124" s="11"/>
      <c r="FKG124" s="93"/>
      <c r="FKH124" s="91"/>
      <c r="FKI124" s="94"/>
      <c r="FKJ124" s="95"/>
      <c r="FKK124" s="90"/>
      <c r="FKL124" s="91"/>
      <c r="FKM124" s="91"/>
      <c r="FKN124" s="91"/>
      <c r="FKO124" s="91"/>
      <c r="FKP124" s="92"/>
      <c r="FKQ124" s="12"/>
      <c r="FKR124" s="12"/>
      <c r="FKS124" s="92"/>
      <c r="FKT124" s="92"/>
      <c r="FKU124" s="11"/>
      <c r="FKV124" s="11"/>
      <c r="FKW124" s="93"/>
      <c r="FKX124" s="91"/>
      <c r="FKY124" s="94"/>
      <c r="FKZ124" s="95"/>
      <c r="FLA124" s="90"/>
      <c r="FLB124" s="91"/>
      <c r="FLC124" s="91"/>
      <c r="FLD124" s="91"/>
      <c r="FLE124" s="91"/>
      <c r="FLF124" s="92"/>
      <c r="FLG124" s="12"/>
      <c r="FLH124" s="12"/>
      <c r="FLI124" s="92"/>
      <c r="FLJ124" s="92"/>
      <c r="FLK124" s="11"/>
      <c r="FLL124" s="11"/>
      <c r="FLM124" s="93"/>
      <c r="FLN124" s="91"/>
      <c r="FLO124" s="94"/>
      <c r="FLP124" s="95"/>
      <c r="FLQ124" s="90"/>
      <c r="FLR124" s="91"/>
      <c r="FLS124" s="91"/>
      <c r="FLT124" s="91"/>
      <c r="FLU124" s="91"/>
      <c r="FLV124" s="92"/>
      <c r="FLW124" s="12"/>
      <c r="FLX124" s="12"/>
      <c r="FLY124" s="92"/>
      <c r="FLZ124" s="92"/>
      <c r="FMA124" s="11"/>
      <c r="FMB124" s="11"/>
      <c r="FMC124" s="93"/>
      <c r="FMD124" s="91"/>
      <c r="FME124" s="94"/>
      <c r="FMF124" s="95"/>
      <c r="FMG124" s="90"/>
      <c r="FMH124" s="91"/>
      <c r="FMI124" s="91"/>
      <c r="FMJ124" s="91"/>
      <c r="FMK124" s="91"/>
      <c r="FML124" s="92"/>
      <c r="FMM124" s="12"/>
      <c r="FMN124" s="12"/>
      <c r="FMO124" s="92"/>
      <c r="FMP124" s="92"/>
      <c r="FMQ124" s="11"/>
      <c r="FMR124" s="11"/>
      <c r="FMS124" s="93"/>
      <c r="FMT124" s="91"/>
      <c r="FMU124" s="94"/>
      <c r="FMV124" s="95"/>
      <c r="FMW124" s="90"/>
      <c r="FMX124" s="91"/>
      <c r="FMY124" s="91"/>
      <c r="FMZ124" s="91"/>
      <c r="FNA124" s="91"/>
      <c r="FNB124" s="92"/>
      <c r="FNC124" s="12"/>
      <c r="FND124" s="12"/>
      <c r="FNE124" s="92"/>
      <c r="FNF124" s="92"/>
      <c r="FNG124" s="11"/>
      <c r="FNH124" s="11"/>
      <c r="FNI124" s="93"/>
      <c r="FNJ124" s="91"/>
      <c r="FNK124" s="94"/>
      <c r="FNL124" s="95"/>
      <c r="FNM124" s="90"/>
      <c r="FNN124" s="91"/>
      <c r="FNO124" s="91"/>
      <c r="FNP124" s="91"/>
      <c r="FNQ124" s="91"/>
      <c r="FNR124" s="92"/>
      <c r="FNS124" s="12"/>
      <c r="FNT124" s="12"/>
      <c r="FNU124" s="92"/>
      <c r="FNV124" s="92"/>
      <c r="FNW124" s="11"/>
      <c r="FNX124" s="11"/>
      <c r="FNY124" s="93"/>
      <c r="FNZ124" s="91"/>
      <c r="FOA124" s="94"/>
      <c r="FOB124" s="95"/>
      <c r="FOC124" s="90"/>
      <c r="FOD124" s="91"/>
      <c r="FOE124" s="91"/>
      <c r="FOF124" s="91"/>
      <c r="FOG124" s="91"/>
      <c r="FOH124" s="92"/>
      <c r="FOI124" s="12"/>
      <c r="FOJ124" s="12"/>
      <c r="FOK124" s="92"/>
      <c r="FOL124" s="92"/>
      <c r="FOM124" s="11"/>
      <c r="FON124" s="11"/>
      <c r="FOO124" s="93"/>
      <c r="FOP124" s="91"/>
      <c r="FOQ124" s="94"/>
      <c r="FOR124" s="95"/>
      <c r="FOS124" s="90"/>
      <c r="FOT124" s="91"/>
      <c r="FOU124" s="91"/>
      <c r="FOV124" s="91"/>
      <c r="FOW124" s="91"/>
      <c r="FOX124" s="92"/>
      <c r="FOY124" s="12"/>
      <c r="FOZ124" s="12"/>
      <c r="FPA124" s="92"/>
      <c r="FPB124" s="92"/>
      <c r="FPC124" s="11"/>
      <c r="FPD124" s="11"/>
      <c r="FPE124" s="93"/>
      <c r="FPF124" s="91"/>
      <c r="FPG124" s="94"/>
      <c r="FPH124" s="95"/>
      <c r="FPI124" s="90"/>
      <c r="FPJ124" s="91"/>
      <c r="FPK124" s="91"/>
      <c r="FPL124" s="91"/>
      <c r="FPM124" s="91"/>
      <c r="FPN124" s="92"/>
      <c r="FPO124" s="12"/>
      <c r="FPP124" s="12"/>
      <c r="FPQ124" s="92"/>
      <c r="FPR124" s="92"/>
      <c r="FPS124" s="11"/>
      <c r="FPT124" s="11"/>
      <c r="FPU124" s="93"/>
      <c r="FPV124" s="91"/>
      <c r="FPW124" s="94"/>
      <c r="FPX124" s="95"/>
      <c r="FPY124" s="90"/>
      <c r="FPZ124" s="91"/>
      <c r="FQA124" s="91"/>
      <c r="FQB124" s="91"/>
      <c r="FQC124" s="91"/>
      <c r="FQD124" s="92"/>
      <c r="FQE124" s="12"/>
      <c r="FQF124" s="12"/>
      <c r="FQG124" s="92"/>
      <c r="FQH124" s="92"/>
      <c r="FQI124" s="11"/>
      <c r="FQJ124" s="11"/>
      <c r="FQK124" s="93"/>
      <c r="FQL124" s="91"/>
      <c r="FQM124" s="94"/>
      <c r="FQN124" s="95"/>
      <c r="FQO124" s="90"/>
      <c r="FQP124" s="91"/>
      <c r="FQQ124" s="91"/>
      <c r="FQR124" s="91"/>
      <c r="FQS124" s="91"/>
      <c r="FQT124" s="92"/>
      <c r="FQU124" s="12"/>
      <c r="FQV124" s="12"/>
      <c r="FQW124" s="92"/>
      <c r="FQX124" s="92"/>
      <c r="FQY124" s="11"/>
      <c r="FQZ124" s="11"/>
      <c r="FRA124" s="93"/>
      <c r="FRB124" s="91"/>
      <c r="FRC124" s="94"/>
      <c r="FRD124" s="95"/>
      <c r="FRE124" s="90"/>
      <c r="FRF124" s="91"/>
      <c r="FRG124" s="91"/>
      <c r="FRH124" s="91"/>
      <c r="FRI124" s="91"/>
      <c r="FRJ124" s="92"/>
      <c r="FRK124" s="12"/>
      <c r="FRL124" s="12"/>
      <c r="FRM124" s="92"/>
      <c r="FRN124" s="92"/>
      <c r="FRO124" s="11"/>
      <c r="FRP124" s="11"/>
      <c r="FRQ124" s="93"/>
      <c r="FRR124" s="91"/>
      <c r="FRS124" s="94"/>
      <c r="FRT124" s="95"/>
      <c r="FRU124" s="90"/>
      <c r="FRV124" s="91"/>
      <c r="FRW124" s="91"/>
      <c r="FRX124" s="91"/>
      <c r="FRY124" s="91"/>
      <c r="FRZ124" s="92"/>
      <c r="FSA124" s="12"/>
      <c r="FSB124" s="12"/>
      <c r="FSC124" s="92"/>
      <c r="FSD124" s="92"/>
      <c r="FSE124" s="11"/>
      <c r="FSF124" s="11"/>
      <c r="FSG124" s="93"/>
      <c r="FSH124" s="91"/>
      <c r="FSI124" s="94"/>
      <c r="FSJ124" s="95"/>
      <c r="FSK124" s="90"/>
      <c r="FSL124" s="91"/>
      <c r="FSM124" s="91"/>
      <c r="FSN124" s="91"/>
      <c r="FSO124" s="91"/>
      <c r="FSP124" s="92"/>
      <c r="FSQ124" s="12"/>
      <c r="FSR124" s="12"/>
      <c r="FSS124" s="92"/>
      <c r="FST124" s="92"/>
      <c r="FSU124" s="11"/>
      <c r="FSV124" s="11"/>
      <c r="FSW124" s="93"/>
      <c r="FSX124" s="91"/>
      <c r="FSY124" s="94"/>
      <c r="FSZ124" s="95"/>
      <c r="FTA124" s="90"/>
      <c r="FTB124" s="91"/>
      <c r="FTC124" s="91"/>
      <c r="FTD124" s="91"/>
      <c r="FTE124" s="91"/>
      <c r="FTF124" s="92"/>
      <c r="FTG124" s="12"/>
      <c r="FTH124" s="12"/>
      <c r="FTI124" s="92"/>
      <c r="FTJ124" s="92"/>
      <c r="FTK124" s="11"/>
      <c r="FTL124" s="11"/>
      <c r="FTM124" s="93"/>
      <c r="FTN124" s="91"/>
      <c r="FTO124" s="94"/>
      <c r="FTP124" s="95"/>
      <c r="FTQ124" s="90"/>
      <c r="FTR124" s="91"/>
      <c r="FTS124" s="91"/>
      <c r="FTT124" s="91"/>
      <c r="FTU124" s="91"/>
      <c r="FTV124" s="92"/>
      <c r="FTW124" s="12"/>
      <c r="FTX124" s="12"/>
      <c r="FTY124" s="92"/>
      <c r="FTZ124" s="92"/>
      <c r="FUA124" s="11"/>
      <c r="FUB124" s="11"/>
      <c r="FUC124" s="93"/>
      <c r="FUD124" s="91"/>
      <c r="FUE124" s="94"/>
      <c r="FUF124" s="95"/>
      <c r="FUG124" s="90"/>
      <c r="FUH124" s="91"/>
      <c r="FUI124" s="91"/>
      <c r="FUJ124" s="91"/>
      <c r="FUK124" s="91"/>
      <c r="FUL124" s="92"/>
      <c r="FUM124" s="12"/>
      <c r="FUN124" s="12"/>
      <c r="FUO124" s="92"/>
      <c r="FUP124" s="92"/>
      <c r="FUQ124" s="11"/>
      <c r="FUR124" s="11"/>
      <c r="FUS124" s="93"/>
      <c r="FUT124" s="91"/>
      <c r="FUU124" s="94"/>
      <c r="FUV124" s="95"/>
      <c r="FUW124" s="90"/>
      <c r="FUX124" s="91"/>
      <c r="FUY124" s="91"/>
      <c r="FUZ124" s="91"/>
      <c r="FVA124" s="91"/>
      <c r="FVB124" s="92"/>
      <c r="FVC124" s="12"/>
      <c r="FVD124" s="12"/>
      <c r="FVE124" s="92"/>
      <c r="FVF124" s="92"/>
      <c r="FVG124" s="11"/>
      <c r="FVH124" s="11"/>
      <c r="FVI124" s="93"/>
      <c r="FVJ124" s="91"/>
      <c r="FVK124" s="94"/>
      <c r="FVL124" s="95"/>
      <c r="FVM124" s="90"/>
      <c r="FVN124" s="91"/>
      <c r="FVO124" s="91"/>
      <c r="FVP124" s="91"/>
      <c r="FVQ124" s="91"/>
      <c r="FVR124" s="92"/>
      <c r="FVS124" s="12"/>
      <c r="FVT124" s="12"/>
      <c r="FVU124" s="92"/>
      <c r="FVV124" s="92"/>
      <c r="FVW124" s="11"/>
      <c r="FVX124" s="11"/>
      <c r="FVY124" s="93"/>
      <c r="FVZ124" s="91"/>
      <c r="FWA124" s="94"/>
      <c r="FWB124" s="95"/>
      <c r="FWC124" s="90"/>
      <c r="FWD124" s="91"/>
      <c r="FWE124" s="91"/>
      <c r="FWF124" s="91"/>
      <c r="FWG124" s="91"/>
      <c r="FWH124" s="92"/>
      <c r="FWI124" s="12"/>
      <c r="FWJ124" s="12"/>
      <c r="FWK124" s="92"/>
      <c r="FWL124" s="92"/>
      <c r="FWM124" s="11"/>
      <c r="FWN124" s="11"/>
      <c r="FWO124" s="93"/>
      <c r="FWP124" s="91"/>
      <c r="FWQ124" s="94"/>
      <c r="FWR124" s="95"/>
      <c r="FWS124" s="90"/>
      <c r="FWT124" s="91"/>
      <c r="FWU124" s="91"/>
      <c r="FWV124" s="91"/>
      <c r="FWW124" s="91"/>
      <c r="FWX124" s="92"/>
      <c r="FWY124" s="12"/>
      <c r="FWZ124" s="12"/>
      <c r="FXA124" s="92"/>
      <c r="FXB124" s="92"/>
      <c r="FXC124" s="11"/>
      <c r="FXD124" s="11"/>
      <c r="FXE124" s="93"/>
      <c r="FXF124" s="91"/>
      <c r="FXG124" s="94"/>
      <c r="FXH124" s="95"/>
      <c r="FXI124" s="90"/>
      <c r="FXJ124" s="91"/>
      <c r="FXK124" s="91"/>
      <c r="FXL124" s="91"/>
      <c r="FXM124" s="91"/>
      <c r="FXN124" s="92"/>
      <c r="FXO124" s="12"/>
      <c r="FXP124" s="12"/>
      <c r="FXQ124" s="92"/>
      <c r="FXR124" s="92"/>
      <c r="FXS124" s="11"/>
      <c r="FXT124" s="11"/>
      <c r="FXU124" s="93"/>
      <c r="FXV124" s="91"/>
      <c r="FXW124" s="94"/>
      <c r="FXX124" s="95"/>
      <c r="FXY124" s="90"/>
      <c r="FXZ124" s="91"/>
      <c r="FYA124" s="91"/>
      <c r="FYB124" s="91"/>
      <c r="FYC124" s="91"/>
      <c r="FYD124" s="92"/>
      <c r="FYE124" s="12"/>
      <c r="FYF124" s="12"/>
      <c r="FYG124" s="92"/>
      <c r="FYH124" s="92"/>
      <c r="FYI124" s="11"/>
      <c r="FYJ124" s="11"/>
      <c r="FYK124" s="93"/>
      <c r="FYL124" s="91"/>
      <c r="FYM124" s="94"/>
      <c r="FYN124" s="95"/>
      <c r="FYO124" s="90"/>
      <c r="FYP124" s="91"/>
      <c r="FYQ124" s="91"/>
      <c r="FYR124" s="91"/>
      <c r="FYS124" s="91"/>
      <c r="FYT124" s="92"/>
      <c r="FYU124" s="12"/>
      <c r="FYV124" s="12"/>
      <c r="FYW124" s="92"/>
      <c r="FYX124" s="92"/>
      <c r="FYY124" s="11"/>
      <c r="FYZ124" s="11"/>
      <c r="FZA124" s="93"/>
      <c r="FZB124" s="91"/>
      <c r="FZC124" s="94"/>
      <c r="FZD124" s="95"/>
      <c r="FZE124" s="90"/>
      <c r="FZF124" s="91"/>
      <c r="FZG124" s="91"/>
      <c r="FZH124" s="91"/>
      <c r="FZI124" s="91"/>
      <c r="FZJ124" s="92"/>
      <c r="FZK124" s="12"/>
      <c r="FZL124" s="12"/>
      <c r="FZM124" s="92"/>
      <c r="FZN124" s="92"/>
      <c r="FZO124" s="11"/>
      <c r="FZP124" s="11"/>
      <c r="FZQ124" s="93"/>
      <c r="FZR124" s="91"/>
      <c r="FZS124" s="94"/>
      <c r="FZT124" s="95"/>
      <c r="FZU124" s="90"/>
      <c r="FZV124" s="91"/>
      <c r="FZW124" s="91"/>
      <c r="FZX124" s="91"/>
      <c r="FZY124" s="91"/>
      <c r="FZZ124" s="92"/>
      <c r="GAA124" s="12"/>
      <c r="GAB124" s="12"/>
      <c r="GAC124" s="92"/>
      <c r="GAD124" s="92"/>
      <c r="GAE124" s="11"/>
      <c r="GAF124" s="11"/>
      <c r="GAG124" s="93"/>
      <c r="GAH124" s="91"/>
      <c r="GAI124" s="94"/>
      <c r="GAJ124" s="95"/>
      <c r="GAK124" s="90"/>
      <c r="GAL124" s="91"/>
      <c r="GAM124" s="91"/>
      <c r="GAN124" s="91"/>
      <c r="GAO124" s="91"/>
      <c r="GAP124" s="92"/>
      <c r="GAQ124" s="12"/>
      <c r="GAR124" s="12"/>
      <c r="GAS124" s="92"/>
      <c r="GAT124" s="92"/>
      <c r="GAU124" s="11"/>
      <c r="GAV124" s="11"/>
      <c r="GAW124" s="93"/>
      <c r="GAX124" s="91"/>
      <c r="GAY124" s="94"/>
      <c r="GAZ124" s="95"/>
      <c r="GBA124" s="90"/>
      <c r="GBB124" s="91"/>
      <c r="GBC124" s="91"/>
      <c r="GBD124" s="91"/>
      <c r="GBE124" s="91"/>
      <c r="GBF124" s="92"/>
      <c r="GBG124" s="12"/>
      <c r="GBH124" s="12"/>
      <c r="GBI124" s="92"/>
      <c r="GBJ124" s="92"/>
      <c r="GBK124" s="11"/>
      <c r="GBL124" s="11"/>
      <c r="GBM124" s="93"/>
      <c r="GBN124" s="91"/>
      <c r="GBO124" s="94"/>
      <c r="GBP124" s="95"/>
      <c r="GBQ124" s="90"/>
      <c r="GBR124" s="91"/>
      <c r="GBS124" s="91"/>
      <c r="GBT124" s="91"/>
      <c r="GBU124" s="91"/>
      <c r="GBV124" s="92"/>
      <c r="GBW124" s="12"/>
      <c r="GBX124" s="12"/>
      <c r="GBY124" s="92"/>
      <c r="GBZ124" s="92"/>
      <c r="GCA124" s="11"/>
      <c r="GCB124" s="11"/>
      <c r="GCC124" s="93"/>
      <c r="GCD124" s="91"/>
      <c r="GCE124" s="94"/>
      <c r="GCF124" s="95"/>
      <c r="GCG124" s="90"/>
      <c r="GCH124" s="91"/>
      <c r="GCI124" s="91"/>
      <c r="GCJ124" s="91"/>
      <c r="GCK124" s="91"/>
      <c r="GCL124" s="92"/>
      <c r="GCM124" s="12"/>
      <c r="GCN124" s="12"/>
      <c r="GCO124" s="92"/>
      <c r="GCP124" s="92"/>
      <c r="GCQ124" s="11"/>
      <c r="GCR124" s="11"/>
      <c r="GCS124" s="93"/>
      <c r="GCT124" s="91"/>
      <c r="GCU124" s="94"/>
      <c r="GCV124" s="95"/>
      <c r="GCW124" s="90"/>
      <c r="GCX124" s="91"/>
      <c r="GCY124" s="91"/>
      <c r="GCZ124" s="91"/>
      <c r="GDA124" s="91"/>
      <c r="GDB124" s="92"/>
      <c r="GDC124" s="12"/>
      <c r="GDD124" s="12"/>
      <c r="GDE124" s="92"/>
      <c r="GDF124" s="92"/>
      <c r="GDG124" s="11"/>
      <c r="GDH124" s="11"/>
      <c r="GDI124" s="93"/>
      <c r="GDJ124" s="91"/>
      <c r="GDK124" s="94"/>
      <c r="GDL124" s="95"/>
      <c r="GDM124" s="90"/>
      <c r="GDN124" s="91"/>
      <c r="GDO124" s="91"/>
      <c r="GDP124" s="91"/>
      <c r="GDQ124" s="91"/>
      <c r="GDR124" s="92"/>
      <c r="GDS124" s="12"/>
      <c r="GDT124" s="12"/>
      <c r="GDU124" s="92"/>
      <c r="GDV124" s="92"/>
      <c r="GDW124" s="11"/>
      <c r="GDX124" s="11"/>
      <c r="GDY124" s="93"/>
      <c r="GDZ124" s="91"/>
      <c r="GEA124" s="94"/>
      <c r="GEB124" s="95"/>
      <c r="GEC124" s="90"/>
      <c r="GED124" s="91"/>
      <c r="GEE124" s="91"/>
      <c r="GEF124" s="91"/>
      <c r="GEG124" s="91"/>
      <c r="GEH124" s="92"/>
      <c r="GEI124" s="12"/>
      <c r="GEJ124" s="12"/>
      <c r="GEK124" s="92"/>
      <c r="GEL124" s="92"/>
      <c r="GEM124" s="11"/>
      <c r="GEN124" s="11"/>
      <c r="GEO124" s="93"/>
      <c r="GEP124" s="91"/>
      <c r="GEQ124" s="94"/>
      <c r="GER124" s="95"/>
      <c r="GES124" s="90"/>
      <c r="GET124" s="91"/>
      <c r="GEU124" s="91"/>
      <c r="GEV124" s="91"/>
      <c r="GEW124" s="91"/>
      <c r="GEX124" s="92"/>
      <c r="GEY124" s="12"/>
      <c r="GEZ124" s="12"/>
      <c r="GFA124" s="92"/>
      <c r="GFB124" s="92"/>
      <c r="GFC124" s="11"/>
      <c r="GFD124" s="11"/>
      <c r="GFE124" s="93"/>
      <c r="GFF124" s="91"/>
      <c r="GFG124" s="94"/>
      <c r="GFH124" s="95"/>
      <c r="GFI124" s="90"/>
      <c r="GFJ124" s="91"/>
      <c r="GFK124" s="91"/>
      <c r="GFL124" s="91"/>
      <c r="GFM124" s="91"/>
      <c r="GFN124" s="92"/>
      <c r="GFO124" s="12"/>
      <c r="GFP124" s="12"/>
      <c r="GFQ124" s="92"/>
      <c r="GFR124" s="92"/>
      <c r="GFS124" s="11"/>
      <c r="GFT124" s="11"/>
      <c r="GFU124" s="93"/>
      <c r="GFV124" s="91"/>
      <c r="GFW124" s="94"/>
      <c r="GFX124" s="95"/>
      <c r="GFY124" s="90"/>
      <c r="GFZ124" s="91"/>
      <c r="GGA124" s="91"/>
      <c r="GGB124" s="91"/>
      <c r="GGC124" s="91"/>
      <c r="GGD124" s="92"/>
      <c r="GGE124" s="12"/>
      <c r="GGF124" s="12"/>
      <c r="GGG124" s="92"/>
      <c r="GGH124" s="92"/>
      <c r="GGI124" s="11"/>
      <c r="GGJ124" s="11"/>
      <c r="GGK124" s="93"/>
      <c r="GGL124" s="91"/>
      <c r="GGM124" s="94"/>
      <c r="GGN124" s="95"/>
      <c r="GGO124" s="90"/>
      <c r="GGP124" s="91"/>
      <c r="GGQ124" s="91"/>
      <c r="GGR124" s="91"/>
      <c r="GGS124" s="91"/>
      <c r="GGT124" s="92"/>
      <c r="GGU124" s="12"/>
      <c r="GGV124" s="12"/>
      <c r="GGW124" s="92"/>
      <c r="GGX124" s="92"/>
      <c r="GGY124" s="11"/>
      <c r="GGZ124" s="11"/>
      <c r="GHA124" s="93"/>
      <c r="GHB124" s="91"/>
      <c r="GHC124" s="94"/>
      <c r="GHD124" s="95"/>
      <c r="GHE124" s="90"/>
      <c r="GHF124" s="91"/>
      <c r="GHG124" s="91"/>
      <c r="GHH124" s="91"/>
      <c r="GHI124" s="91"/>
      <c r="GHJ124" s="92"/>
      <c r="GHK124" s="12"/>
      <c r="GHL124" s="12"/>
      <c r="GHM124" s="92"/>
      <c r="GHN124" s="92"/>
      <c r="GHO124" s="11"/>
      <c r="GHP124" s="11"/>
      <c r="GHQ124" s="93"/>
      <c r="GHR124" s="91"/>
      <c r="GHS124" s="94"/>
      <c r="GHT124" s="95"/>
      <c r="GHU124" s="90"/>
      <c r="GHV124" s="91"/>
      <c r="GHW124" s="91"/>
      <c r="GHX124" s="91"/>
      <c r="GHY124" s="91"/>
      <c r="GHZ124" s="92"/>
      <c r="GIA124" s="12"/>
      <c r="GIB124" s="12"/>
      <c r="GIC124" s="92"/>
      <c r="GID124" s="92"/>
      <c r="GIE124" s="11"/>
      <c r="GIF124" s="11"/>
      <c r="GIG124" s="93"/>
      <c r="GIH124" s="91"/>
      <c r="GII124" s="94"/>
      <c r="GIJ124" s="95"/>
      <c r="GIK124" s="90"/>
      <c r="GIL124" s="91"/>
      <c r="GIM124" s="91"/>
      <c r="GIN124" s="91"/>
      <c r="GIO124" s="91"/>
      <c r="GIP124" s="92"/>
      <c r="GIQ124" s="12"/>
      <c r="GIR124" s="12"/>
      <c r="GIS124" s="92"/>
      <c r="GIT124" s="92"/>
      <c r="GIU124" s="11"/>
      <c r="GIV124" s="11"/>
      <c r="GIW124" s="93"/>
      <c r="GIX124" s="91"/>
      <c r="GIY124" s="94"/>
      <c r="GIZ124" s="95"/>
      <c r="GJA124" s="90"/>
      <c r="GJB124" s="91"/>
      <c r="GJC124" s="91"/>
      <c r="GJD124" s="91"/>
      <c r="GJE124" s="91"/>
      <c r="GJF124" s="92"/>
      <c r="GJG124" s="12"/>
      <c r="GJH124" s="12"/>
      <c r="GJI124" s="92"/>
      <c r="GJJ124" s="92"/>
      <c r="GJK124" s="11"/>
      <c r="GJL124" s="11"/>
      <c r="GJM124" s="93"/>
      <c r="GJN124" s="91"/>
      <c r="GJO124" s="94"/>
      <c r="GJP124" s="95"/>
      <c r="GJQ124" s="90"/>
      <c r="GJR124" s="91"/>
      <c r="GJS124" s="91"/>
      <c r="GJT124" s="91"/>
      <c r="GJU124" s="91"/>
      <c r="GJV124" s="92"/>
      <c r="GJW124" s="12"/>
      <c r="GJX124" s="12"/>
      <c r="GJY124" s="92"/>
      <c r="GJZ124" s="92"/>
      <c r="GKA124" s="11"/>
      <c r="GKB124" s="11"/>
      <c r="GKC124" s="93"/>
      <c r="GKD124" s="91"/>
      <c r="GKE124" s="94"/>
      <c r="GKF124" s="95"/>
      <c r="GKG124" s="90"/>
      <c r="GKH124" s="91"/>
      <c r="GKI124" s="91"/>
      <c r="GKJ124" s="91"/>
      <c r="GKK124" s="91"/>
      <c r="GKL124" s="92"/>
      <c r="GKM124" s="12"/>
      <c r="GKN124" s="12"/>
      <c r="GKO124" s="92"/>
      <c r="GKP124" s="92"/>
      <c r="GKQ124" s="11"/>
      <c r="GKR124" s="11"/>
      <c r="GKS124" s="93"/>
      <c r="GKT124" s="91"/>
      <c r="GKU124" s="94"/>
      <c r="GKV124" s="95"/>
      <c r="GKW124" s="90"/>
      <c r="GKX124" s="91"/>
      <c r="GKY124" s="91"/>
      <c r="GKZ124" s="91"/>
      <c r="GLA124" s="91"/>
      <c r="GLB124" s="92"/>
      <c r="GLC124" s="12"/>
      <c r="GLD124" s="12"/>
      <c r="GLE124" s="92"/>
      <c r="GLF124" s="92"/>
      <c r="GLG124" s="11"/>
      <c r="GLH124" s="11"/>
      <c r="GLI124" s="93"/>
      <c r="GLJ124" s="91"/>
      <c r="GLK124" s="94"/>
      <c r="GLL124" s="95"/>
      <c r="GLM124" s="90"/>
      <c r="GLN124" s="91"/>
      <c r="GLO124" s="91"/>
      <c r="GLP124" s="91"/>
      <c r="GLQ124" s="91"/>
      <c r="GLR124" s="92"/>
      <c r="GLS124" s="12"/>
      <c r="GLT124" s="12"/>
      <c r="GLU124" s="92"/>
      <c r="GLV124" s="92"/>
      <c r="GLW124" s="11"/>
      <c r="GLX124" s="11"/>
      <c r="GLY124" s="93"/>
      <c r="GLZ124" s="91"/>
      <c r="GMA124" s="94"/>
      <c r="GMB124" s="95"/>
      <c r="GMC124" s="90"/>
      <c r="GMD124" s="91"/>
      <c r="GME124" s="91"/>
      <c r="GMF124" s="91"/>
      <c r="GMG124" s="91"/>
      <c r="GMH124" s="92"/>
      <c r="GMI124" s="12"/>
      <c r="GMJ124" s="12"/>
      <c r="GMK124" s="92"/>
      <c r="GML124" s="92"/>
      <c r="GMM124" s="11"/>
      <c r="GMN124" s="11"/>
      <c r="GMO124" s="93"/>
      <c r="GMP124" s="91"/>
      <c r="GMQ124" s="94"/>
      <c r="GMR124" s="95"/>
      <c r="GMS124" s="90"/>
      <c r="GMT124" s="91"/>
      <c r="GMU124" s="91"/>
      <c r="GMV124" s="91"/>
      <c r="GMW124" s="91"/>
      <c r="GMX124" s="92"/>
      <c r="GMY124" s="12"/>
      <c r="GMZ124" s="12"/>
      <c r="GNA124" s="92"/>
      <c r="GNB124" s="92"/>
      <c r="GNC124" s="11"/>
      <c r="GND124" s="11"/>
      <c r="GNE124" s="93"/>
      <c r="GNF124" s="91"/>
      <c r="GNG124" s="94"/>
      <c r="GNH124" s="95"/>
      <c r="GNI124" s="90"/>
      <c r="GNJ124" s="91"/>
      <c r="GNK124" s="91"/>
      <c r="GNL124" s="91"/>
      <c r="GNM124" s="91"/>
      <c r="GNN124" s="92"/>
      <c r="GNO124" s="12"/>
      <c r="GNP124" s="12"/>
      <c r="GNQ124" s="92"/>
      <c r="GNR124" s="92"/>
      <c r="GNS124" s="11"/>
      <c r="GNT124" s="11"/>
      <c r="GNU124" s="93"/>
      <c r="GNV124" s="91"/>
      <c r="GNW124" s="94"/>
      <c r="GNX124" s="95"/>
      <c r="GNY124" s="90"/>
      <c r="GNZ124" s="91"/>
      <c r="GOA124" s="91"/>
      <c r="GOB124" s="91"/>
      <c r="GOC124" s="91"/>
      <c r="GOD124" s="92"/>
      <c r="GOE124" s="12"/>
      <c r="GOF124" s="12"/>
      <c r="GOG124" s="92"/>
      <c r="GOH124" s="92"/>
      <c r="GOI124" s="11"/>
      <c r="GOJ124" s="11"/>
      <c r="GOK124" s="93"/>
      <c r="GOL124" s="91"/>
      <c r="GOM124" s="94"/>
      <c r="GON124" s="95"/>
      <c r="GOO124" s="90"/>
      <c r="GOP124" s="91"/>
      <c r="GOQ124" s="91"/>
      <c r="GOR124" s="91"/>
      <c r="GOS124" s="91"/>
      <c r="GOT124" s="92"/>
      <c r="GOU124" s="12"/>
      <c r="GOV124" s="12"/>
      <c r="GOW124" s="92"/>
      <c r="GOX124" s="92"/>
      <c r="GOY124" s="11"/>
      <c r="GOZ124" s="11"/>
      <c r="GPA124" s="93"/>
      <c r="GPB124" s="91"/>
      <c r="GPC124" s="94"/>
      <c r="GPD124" s="95"/>
      <c r="GPE124" s="90"/>
      <c r="GPF124" s="91"/>
      <c r="GPG124" s="91"/>
      <c r="GPH124" s="91"/>
      <c r="GPI124" s="91"/>
      <c r="GPJ124" s="92"/>
      <c r="GPK124" s="12"/>
      <c r="GPL124" s="12"/>
      <c r="GPM124" s="92"/>
      <c r="GPN124" s="92"/>
      <c r="GPO124" s="11"/>
      <c r="GPP124" s="11"/>
      <c r="GPQ124" s="93"/>
      <c r="GPR124" s="91"/>
      <c r="GPS124" s="94"/>
      <c r="GPT124" s="95"/>
      <c r="GPU124" s="90"/>
      <c r="GPV124" s="91"/>
      <c r="GPW124" s="91"/>
      <c r="GPX124" s="91"/>
      <c r="GPY124" s="91"/>
      <c r="GPZ124" s="92"/>
      <c r="GQA124" s="12"/>
      <c r="GQB124" s="12"/>
      <c r="GQC124" s="92"/>
      <c r="GQD124" s="92"/>
      <c r="GQE124" s="11"/>
      <c r="GQF124" s="11"/>
      <c r="GQG124" s="93"/>
      <c r="GQH124" s="91"/>
      <c r="GQI124" s="94"/>
      <c r="GQJ124" s="95"/>
      <c r="GQK124" s="90"/>
      <c r="GQL124" s="91"/>
      <c r="GQM124" s="91"/>
      <c r="GQN124" s="91"/>
      <c r="GQO124" s="91"/>
      <c r="GQP124" s="92"/>
      <c r="GQQ124" s="12"/>
      <c r="GQR124" s="12"/>
      <c r="GQS124" s="92"/>
      <c r="GQT124" s="92"/>
      <c r="GQU124" s="11"/>
      <c r="GQV124" s="11"/>
      <c r="GQW124" s="93"/>
      <c r="GQX124" s="91"/>
      <c r="GQY124" s="94"/>
      <c r="GQZ124" s="95"/>
      <c r="GRA124" s="90"/>
      <c r="GRB124" s="91"/>
      <c r="GRC124" s="91"/>
      <c r="GRD124" s="91"/>
      <c r="GRE124" s="91"/>
      <c r="GRF124" s="92"/>
      <c r="GRG124" s="12"/>
      <c r="GRH124" s="12"/>
      <c r="GRI124" s="92"/>
      <c r="GRJ124" s="92"/>
      <c r="GRK124" s="11"/>
      <c r="GRL124" s="11"/>
      <c r="GRM124" s="93"/>
      <c r="GRN124" s="91"/>
      <c r="GRO124" s="94"/>
      <c r="GRP124" s="95"/>
      <c r="GRQ124" s="90"/>
      <c r="GRR124" s="91"/>
      <c r="GRS124" s="91"/>
      <c r="GRT124" s="91"/>
      <c r="GRU124" s="91"/>
      <c r="GRV124" s="92"/>
      <c r="GRW124" s="12"/>
      <c r="GRX124" s="12"/>
      <c r="GRY124" s="92"/>
      <c r="GRZ124" s="92"/>
      <c r="GSA124" s="11"/>
      <c r="GSB124" s="11"/>
      <c r="GSC124" s="93"/>
      <c r="GSD124" s="91"/>
      <c r="GSE124" s="94"/>
      <c r="GSF124" s="95"/>
      <c r="GSG124" s="90"/>
      <c r="GSH124" s="91"/>
      <c r="GSI124" s="91"/>
      <c r="GSJ124" s="91"/>
      <c r="GSK124" s="91"/>
      <c r="GSL124" s="92"/>
      <c r="GSM124" s="12"/>
      <c r="GSN124" s="12"/>
      <c r="GSO124" s="92"/>
      <c r="GSP124" s="92"/>
      <c r="GSQ124" s="11"/>
      <c r="GSR124" s="11"/>
      <c r="GSS124" s="93"/>
      <c r="GST124" s="91"/>
      <c r="GSU124" s="94"/>
      <c r="GSV124" s="95"/>
      <c r="GSW124" s="90"/>
      <c r="GSX124" s="91"/>
      <c r="GSY124" s="91"/>
      <c r="GSZ124" s="91"/>
      <c r="GTA124" s="91"/>
      <c r="GTB124" s="92"/>
      <c r="GTC124" s="12"/>
      <c r="GTD124" s="12"/>
      <c r="GTE124" s="92"/>
      <c r="GTF124" s="92"/>
      <c r="GTG124" s="11"/>
      <c r="GTH124" s="11"/>
      <c r="GTI124" s="93"/>
      <c r="GTJ124" s="91"/>
      <c r="GTK124" s="94"/>
      <c r="GTL124" s="95"/>
      <c r="GTM124" s="90"/>
      <c r="GTN124" s="91"/>
      <c r="GTO124" s="91"/>
      <c r="GTP124" s="91"/>
      <c r="GTQ124" s="91"/>
      <c r="GTR124" s="92"/>
      <c r="GTS124" s="12"/>
      <c r="GTT124" s="12"/>
      <c r="GTU124" s="92"/>
      <c r="GTV124" s="92"/>
      <c r="GTW124" s="11"/>
      <c r="GTX124" s="11"/>
      <c r="GTY124" s="93"/>
      <c r="GTZ124" s="91"/>
      <c r="GUA124" s="94"/>
      <c r="GUB124" s="95"/>
      <c r="GUC124" s="90"/>
      <c r="GUD124" s="91"/>
      <c r="GUE124" s="91"/>
      <c r="GUF124" s="91"/>
      <c r="GUG124" s="91"/>
      <c r="GUH124" s="92"/>
      <c r="GUI124" s="12"/>
      <c r="GUJ124" s="12"/>
      <c r="GUK124" s="92"/>
      <c r="GUL124" s="92"/>
      <c r="GUM124" s="11"/>
      <c r="GUN124" s="11"/>
      <c r="GUO124" s="93"/>
      <c r="GUP124" s="91"/>
      <c r="GUQ124" s="94"/>
      <c r="GUR124" s="95"/>
      <c r="GUS124" s="90"/>
      <c r="GUT124" s="91"/>
      <c r="GUU124" s="91"/>
      <c r="GUV124" s="91"/>
      <c r="GUW124" s="91"/>
      <c r="GUX124" s="92"/>
      <c r="GUY124" s="12"/>
      <c r="GUZ124" s="12"/>
      <c r="GVA124" s="92"/>
      <c r="GVB124" s="92"/>
      <c r="GVC124" s="11"/>
      <c r="GVD124" s="11"/>
      <c r="GVE124" s="93"/>
      <c r="GVF124" s="91"/>
      <c r="GVG124" s="94"/>
      <c r="GVH124" s="95"/>
      <c r="GVI124" s="90"/>
      <c r="GVJ124" s="91"/>
      <c r="GVK124" s="91"/>
      <c r="GVL124" s="91"/>
      <c r="GVM124" s="91"/>
      <c r="GVN124" s="92"/>
      <c r="GVO124" s="12"/>
      <c r="GVP124" s="12"/>
      <c r="GVQ124" s="92"/>
      <c r="GVR124" s="92"/>
      <c r="GVS124" s="11"/>
      <c r="GVT124" s="11"/>
      <c r="GVU124" s="93"/>
      <c r="GVV124" s="91"/>
      <c r="GVW124" s="94"/>
      <c r="GVX124" s="95"/>
      <c r="GVY124" s="90"/>
      <c r="GVZ124" s="91"/>
      <c r="GWA124" s="91"/>
      <c r="GWB124" s="91"/>
      <c r="GWC124" s="91"/>
      <c r="GWD124" s="92"/>
      <c r="GWE124" s="12"/>
      <c r="GWF124" s="12"/>
      <c r="GWG124" s="92"/>
      <c r="GWH124" s="92"/>
      <c r="GWI124" s="11"/>
      <c r="GWJ124" s="11"/>
      <c r="GWK124" s="93"/>
      <c r="GWL124" s="91"/>
      <c r="GWM124" s="94"/>
      <c r="GWN124" s="95"/>
      <c r="GWO124" s="90"/>
      <c r="GWP124" s="91"/>
      <c r="GWQ124" s="91"/>
      <c r="GWR124" s="91"/>
      <c r="GWS124" s="91"/>
      <c r="GWT124" s="92"/>
      <c r="GWU124" s="12"/>
      <c r="GWV124" s="12"/>
      <c r="GWW124" s="92"/>
      <c r="GWX124" s="92"/>
      <c r="GWY124" s="11"/>
      <c r="GWZ124" s="11"/>
      <c r="GXA124" s="93"/>
      <c r="GXB124" s="91"/>
      <c r="GXC124" s="94"/>
      <c r="GXD124" s="95"/>
      <c r="GXE124" s="90"/>
      <c r="GXF124" s="91"/>
      <c r="GXG124" s="91"/>
      <c r="GXH124" s="91"/>
      <c r="GXI124" s="91"/>
      <c r="GXJ124" s="92"/>
      <c r="GXK124" s="12"/>
      <c r="GXL124" s="12"/>
      <c r="GXM124" s="92"/>
      <c r="GXN124" s="92"/>
      <c r="GXO124" s="11"/>
      <c r="GXP124" s="11"/>
      <c r="GXQ124" s="93"/>
      <c r="GXR124" s="91"/>
      <c r="GXS124" s="94"/>
      <c r="GXT124" s="95"/>
      <c r="GXU124" s="90"/>
      <c r="GXV124" s="91"/>
      <c r="GXW124" s="91"/>
      <c r="GXX124" s="91"/>
      <c r="GXY124" s="91"/>
      <c r="GXZ124" s="92"/>
      <c r="GYA124" s="12"/>
      <c r="GYB124" s="12"/>
      <c r="GYC124" s="92"/>
      <c r="GYD124" s="92"/>
      <c r="GYE124" s="11"/>
      <c r="GYF124" s="11"/>
      <c r="GYG124" s="93"/>
      <c r="GYH124" s="91"/>
      <c r="GYI124" s="94"/>
      <c r="GYJ124" s="95"/>
      <c r="GYK124" s="90"/>
      <c r="GYL124" s="91"/>
      <c r="GYM124" s="91"/>
      <c r="GYN124" s="91"/>
      <c r="GYO124" s="91"/>
      <c r="GYP124" s="92"/>
      <c r="GYQ124" s="12"/>
      <c r="GYR124" s="12"/>
      <c r="GYS124" s="92"/>
      <c r="GYT124" s="92"/>
      <c r="GYU124" s="11"/>
      <c r="GYV124" s="11"/>
      <c r="GYW124" s="93"/>
      <c r="GYX124" s="91"/>
      <c r="GYY124" s="94"/>
      <c r="GYZ124" s="95"/>
      <c r="GZA124" s="90"/>
      <c r="GZB124" s="91"/>
      <c r="GZC124" s="91"/>
      <c r="GZD124" s="91"/>
      <c r="GZE124" s="91"/>
      <c r="GZF124" s="92"/>
      <c r="GZG124" s="12"/>
      <c r="GZH124" s="12"/>
      <c r="GZI124" s="92"/>
      <c r="GZJ124" s="92"/>
      <c r="GZK124" s="11"/>
      <c r="GZL124" s="11"/>
      <c r="GZM124" s="93"/>
      <c r="GZN124" s="91"/>
      <c r="GZO124" s="94"/>
      <c r="GZP124" s="95"/>
      <c r="GZQ124" s="90"/>
      <c r="GZR124" s="91"/>
      <c r="GZS124" s="91"/>
      <c r="GZT124" s="91"/>
      <c r="GZU124" s="91"/>
      <c r="GZV124" s="92"/>
      <c r="GZW124" s="12"/>
      <c r="GZX124" s="12"/>
      <c r="GZY124" s="92"/>
      <c r="GZZ124" s="92"/>
      <c r="HAA124" s="11"/>
      <c r="HAB124" s="11"/>
      <c r="HAC124" s="93"/>
      <c r="HAD124" s="91"/>
      <c r="HAE124" s="94"/>
      <c r="HAF124" s="95"/>
      <c r="HAG124" s="90"/>
      <c r="HAH124" s="91"/>
      <c r="HAI124" s="91"/>
      <c r="HAJ124" s="91"/>
      <c r="HAK124" s="91"/>
      <c r="HAL124" s="92"/>
      <c r="HAM124" s="12"/>
      <c r="HAN124" s="12"/>
      <c r="HAO124" s="92"/>
      <c r="HAP124" s="92"/>
      <c r="HAQ124" s="11"/>
      <c r="HAR124" s="11"/>
      <c r="HAS124" s="93"/>
      <c r="HAT124" s="91"/>
      <c r="HAU124" s="94"/>
      <c r="HAV124" s="95"/>
      <c r="HAW124" s="90"/>
      <c r="HAX124" s="91"/>
      <c r="HAY124" s="91"/>
      <c r="HAZ124" s="91"/>
      <c r="HBA124" s="91"/>
      <c r="HBB124" s="92"/>
      <c r="HBC124" s="12"/>
      <c r="HBD124" s="12"/>
      <c r="HBE124" s="92"/>
      <c r="HBF124" s="92"/>
      <c r="HBG124" s="11"/>
      <c r="HBH124" s="11"/>
      <c r="HBI124" s="93"/>
      <c r="HBJ124" s="91"/>
      <c r="HBK124" s="94"/>
      <c r="HBL124" s="95"/>
      <c r="HBM124" s="90"/>
      <c r="HBN124" s="91"/>
      <c r="HBO124" s="91"/>
      <c r="HBP124" s="91"/>
      <c r="HBQ124" s="91"/>
      <c r="HBR124" s="92"/>
      <c r="HBS124" s="12"/>
      <c r="HBT124" s="12"/>
      <c r="HBU124" s="92"/>
      <c r="HBV124" s="92"/>
      <c r="HBW124" s="11"/>
      <c r="HBX124" s="11"/>
      <c r="HBY124" s="93"/>
      <c r="HBZ124" s="91"/>
      <c r="HCA124" s="94"/>
      <c r="HCB124" s="95"/>
      <c r="HCC124" s="90"/>
      <c r="HCD124" s="91"/>
      <c r="HCE124" s="91"/>
      <c r="HCF124" s="91"/>
      <c r="HCG124" s="91"/>
      <c r="HCH124" s="92"/>
      <c r="HCI124" s="12"/>
      <c r="HCJ124" s="12"/>
      <c r="HCK124" s="92"/>
      <c r="HCL124" s="92"/>
      <c r="HCM124" s="11"/>
      <c r="HCN124" s="11"/>
      <c r="HCO124" s="93"/>
      <c r="HCP124" s="91"/>
      <c r="HCQ124" s="94"/>
      <c r="HCR124" s="95"/>
      <c r="HCS124" s="90"/>
      <c r="HCT124" s="91"/>
      <c r="HCU124" s="91"/>
      <c r="HCV124" s="91"/>
      <c r="HCW124" s="91"/>
      <c r="HCX124" s="92"/>
      <c r="HCY124" s="12"/>
      <c r="HCZ124" s="12"/>
      <c r="HDA124" s="92"/>
      <c r="HDB124" s="92"/>
      <c r="HDC124" s="11"/>
      <c r="HDD124" s="11"/>
      <c r="HDE124" s="93"/>
      <c r="HDF124" s="91"/>
      <c r="HDG124" s="94"/>
      <c r="HDH124" s="95"/>
      <c r="HDI124" s="90"/>
      <c r="HDJ124" s="91"/>
      <c r="HDK124" s="91"/>
      <c r="HDL124" s="91"/>
      <c r="HDM124" s="91"/>
      <c r="HDN124" s="92"/>
      <c r="HDO124" s="12"/>
      <c r="HDP124" s="12"/>
      <c r="HDQ124" s="92"/>
      <c r="HDR124" s="92"/>
      <c r="HDS124" s="11"/>
      <c r="HDT124" s="11"/>
      <c r="HDU124" s="93"/>
      <c r="HDV124" s="91"/>
      <c r="HDW124" s="94"/>
      <c r="HDX124" s="95"/>
      <c r="HDY124" s="90"/>
      <c r="HDZ124" s="91"/>
      <c r="HEA124" s="91"/>
      <c r="HEB124" s="91"/>
      <c r="HEC124" s="91"/>
      <c r="HED124" s="92"/>
      <c r="HEE124" s="12"/>
      <c r="HEF124" s="12"/>
      <c r="HEG124" s="92"/>
      <c r="HEH124" s="92"/>
      <c r="HEI124" s="11"/>
      <c r="HEJ124" s="11"/>
      <c r="HEK124" s="93"/>
      <c r="HEL124" s="91"/>
      <c r="HEM124" s="94"/>
      <c r="HEN124" s="95"/>
      <c r="HEO124" s="90"/>
      <c r="HEP124" s="91"/>
      <c r="HEQ124" s="91"/>
      <c r="HER124" s="91"/>
      <c r="HES124" s="91"/>
      <c r="HET124" s="92"/>
      <c r="HEU124" s="12"/>
      <c r="HEV124" s="12"/>
      <c r="HEW124" s="92"/>
      <c r="HEX124" s="92"/>
      <c r="HEY124" s="11"/>
      <c r="HEZ124" s="11"/>
      <c r="HFA124" s="93"/>
      <c r="HFB124" s="91"/>
      <c r="HFC124" s="94"/>
      <c r="HFD124" s="95"/>
      <c r="HFE124" s="90"/>
      <c r="HFF124" s="91"/>
      <c r="HFG124" s="91"/>
      <c r="HFH124" s="91"/>
      <c r="HFI124" s="91"/>
      <c r="HFJ124" s="92"/>
      <c r="HFK124" s="12"/>
      <c r="HFL124" s="12"/>
      <c r="HFM124" s="92"/>
      <c r="HFN124" s="92"/>
      <c r="HFO124" s="11"/>
      <c r="HFP124" s="11"/>
      <c r="HFQ124" s="93"/>
      <c r="HFR124" s="91"/>
      <c r="HFS124" s="94"/>
      <c r="HFT124" s="95"/>
      <c r="HFU124" s="90"/>
      <c r="HFV124" s="91"/>
      <c r="HFW124" s="91"/>
      <c r="HFX124" s="91"/>
      <c r="HFY124" s="91"/>
      <c r="HFZ124" s="92"/>
      <c r="HGA124" s="12"/>
      <c r="HGB124" s="12"/>
      <c r="HGC124" s="92"/>
      <c r="HGD124" s="92"/>
      <c r="HGE124" s="11"/>
      <c r="HGF124" s="11"/>
      <c r="HGG124" s="93"/>
      <c r="HGH124" s="91"/>
      <c r="HGI124" s="94"/>
      <c r="HGJ124" s="95"/>
      <c r="HGK124" s="90"/>
      <c r="HGL124" s="91"/>
      <c r="HGM124" s="91"/>
      <c r="HGN124" s="91"/>
      <c r="HGO124" s="91"/>
      <c r="HGP124" s="92"/>
      <c r="HGQ124" s="12"/>
      <c r="HGR124" s="12"/>
      <c r="HGS124" s="92"/>
      <c r="HGT124" s="92"/>
      <c r="HGU124" s="11"/>
      <c r="HGV124" s="11"/>
      <c r="HGW124" s="93"/>
      <c r="HGX124" s="91"/>
      <c r="HGY124" s="94"/>
      <c r="HGZ124" s="95"/>
      <c r="HHA124" s="90"/>
      <c r="HHB124" s="91"/>
      <c r="HHC124" s="91"/>
      <c r="HHD124" s="91"/>
      <c r="HHE124" s="91"/>
      <c r="HHF124" s="92"/>
      <c r="HHG124" s="12"/>
      <c r="HHH124" s="12"/>
      <c r="HHI124" s="92"/>
      <c r="HHJ124" s="92"/>
      <c r="HHK124" s="11"/>
      <c r="HHL124" s="11"/>
      <c r="HHM124" s="93"/>
      <c r="HHN124" s="91"/>
      <c r="HHO124" s="94"/>
      <c r="HHP124" s="95"/>
      <c r="HHQ124" s="90"/>
      <c r="HHR124" s="91"/>
      <c r="HHS124" s="91"/>
      <c r="HHT124" s="91"/>
      <c r="HHU124" s="91"/>
      <c r="HHV124" s="92"/>
      <c r="HHW124" s="12"/>
      <c r="HHX124" s="12"/>
      <c r="HHY124" s="92"/>
      <c r="HHZ124" s="92"/>
      <c r="HIA124" s="11"/>
      <c r="HIB124" s="11"/>
      <c r="HIC124" s="93"/>
      <c r="HID124" s="91"/>
      <c r="HIE124" s="94"/>
      <c r="HIF124" s="95"/>
      <c r="HIG124" s="90"/>
      <c r="HIH124" s="91"/>
      <c r="HII124" s="91"/>
      <c r="HIJ124" s="91"/>
      <c r="HIK124" s="91"/>
      <c r="HIL124" s="92"/>
      <c r="HIM124" s="12"/>
      <c r="HIN124" s="12"/>
      <c r="HIO124" s="92"/>
      <c r="HIP124" s="92"/>
      <c r="HIQ124" s="11"/>
      <c r="HIR124" s="11"/>
      <c r="HIS124" s="93"/>
      <c r="HIT124" s="91"/>
      <c r="HIU124" s="94"/>
      <c r="HIV124" s="95"/>
      <c r="HIW124" s="90"/>
      <c r="HIX124" s="91"/>
      <c r="HIY124" s="91"/>
      <c r="HIZ124" s="91"/>
      <c r="HJA124" s="91"/>
      <c r="HJB124" s="92"/>
      <c r="HJC124" s="12"/>
      <c r="HJD124" s="12"/>
      <c r="HJE124" s="92"/>
      <c r="HJF124" s="92"/>
      <c r="HJG124" s="11"/>
      <c r="HJH124" s="11"/>
      <c r="HJI124" s="93"/>
      <c r="HJJ124" s="91"/>
      <c r="HJK124" s="94"/>
      <c r="HJL124" s="95"/>
      <c r="HJM124" s="90"/>
      <c r="HJN124" s="91"/>
      <c r="HJO124" s="91"/>
      <c r="HJP124" s="91"/>
      <c r="HJQ124" s="91"/>
      <c r="HJR124" s="92"/>
      <c r="HJS124" s="12"/>
      <c r="HJT124" s="12"/>
      <c r="HJU124" s="92"/>
      <c r="HJV124" s="92"/>
      <c r="HJW124" s="11"/>
      <c r="HJX124" s="11"/>
      <c r="HJY124" s="93"/>
      <c r="HJZ124" s="91"/>
      <c r="HKA124" s="94"/>
      <c r="HKB124" s="95"/>
      <c r="HKC124" s="90"/>
      <c r="HKD124" s="91"/>
      <c r="HKE124" s="91"/>
      <c r="HKF124" s="91"/>
      <c r="HKG124" s="91"/>
      <c r="HKH124" s="92"/>
      <c r="HKI124" s="12"/>
      <c r="HKJ124" s="12"/>
      <c r="HKK124" s="92"/>
      <c r="HKL124" s="92"/>
      <c r="HKM124" s="11"/>
      <c r="HKN124" s="11"/>
      <c r="HKO124" s="93"/>
      <c r="HKP124" s="91"/>
      <c r="HKQ124" s="94"/>
      <c r="HKR124" s="95"/>
      <c r="HKS124" s="90"/>
      <c r="HKT124" s="91"/>
      <c r="HKU124" s="91"/>
      <c r="HKV124" s="91"/>
      <c r="HKW124" s="91"/>
      <c r="HKX124" s="92"/>
      <c r="HKY124" s="12"/>
      <c r="HKZ124" s="12"/>
      <c r="HLA124" s="92"/>
      <c r="HLB124" s="92"/>
      <c r="HLC124" s="11"/>
      <c r="HLD124" s="11"/>
      <c r="HLE124" s="93"/>
      <c r="HLF124" s="91"/>
      <c r="HLG124" s="94"/>
      <c r="HLH124" s="95"/>
      <c r="HLI124" s="90"/>
      <c r="HLJ124" s="91"/>
      <c r="HLK124" s="91"/>
      <c r="HLL124" s="91"/>
      <c r="HLM124" s="91"/>
      <c r="HLN124" s="92"/>
      <c r="HLO124" s="12"/>
      <c r="HLP124" s="12"/>
      <c r="HLQ124" s="92"/>
      <c r="HLR124" s="92"/>
      <c r="HLS124" s="11"/>
      <c r="HLT124" s="11"/>
      <c r="HLU124" s="93"/>
      <c r="HLV124" s="91"/>
      <c r="HLW124" s="94"/>
      <c r="HLX124" s="95"/>
      <c r="HLY124" s="90"/>
      <c r="HLZ124" s="91"/>
      <c r="HMA124" s="91"/>
      <c r="HMB124" s="91"/>
      <c r="HMC124" s="91"/>
      <c r="HMD124" s="92"/>
      <c r="HME124" s="12"/>
      <c r="HMF124" s="12"/>
      <c r="HMG124" s="92"/>
      <c r="HMH124" s="92"/>
      <c r="HMI124" s="11"/>
      <c r="HMJ124" s="11"/>
      <c r="HMK124" s="93"/>
      <c r="HML124" s="91"/>
      <c r="HMM124" s="94"/>
      <c r="HMN124" s="95"/>
      <c r="HMO124" s="90"/>
      <c r="HMP124" s="91"/>
      <c r="HMQ124" s="91"/>
      <c r="HMR124" s="91"/>
      <c r="HMS124" s="91"/>
      <c r="HMT124" s="92"/>
      <c r="HMU124" s="12"/>
      <c r="HMV124" s="12"/>
      <c r="HMW124" s="92"/>
      <c r="HMX124" s="92"/>
      <c r="HMY124" s="11"/>
      <c r="HMZ124" s="11"/>
      <c r="HNA124" s="93"/>
      <c r="HNB124" s="91"/>
      <c r="HNC124" s="94"/>
      <c r="HND124" s="95"/>
      <c r="HNE124" s="90"/>
      <c r="HNF124" s="91"/>
      <c r="HNG124" s="91"/>
      <c r="HNH124" s="91"/>
      <c r="HNI124" s="91"/>
      <c r="HNJ124" s="92"/>
      <c r="HNK124" s="12"/>
      <c r="HNL124" s="12"/>
      <c r="HNM124" s="92"/>
      <c r="HNN124" s="92"/>
      <c r="HNO124" s="11"/>
      <c r="HNP124" s="11"/>
      <c r="HNQ124" s="93"/>
      <c r="HNR124" s="91"/>
      <c r="HNS124" s="94"/>
      <c r="HNT124" s="95"/>
      <c r="HNU124" s="90"/>
      <c r="HNV124" s="91"/>
      <c r="HNW124" s="91"/>
      <c r="HNX124" s="91"/>
      <c r="HNY124" s="91"/>
      <c r="HNZ124" s="92"/>
      <c r="HOA124" s="12"/>
      <c r="HOB124" s="12"/>
      <c r="HOC124" s="92"/>
      <c r="HOD124" s="92"/>
      <c r="HOE124" s="11"/>
      <c r="HOF124" s="11"/>
      <c r="HOG124" s="93"/>
      <c r="HOH124" s="91"/>
      <c r="HOI124" s="94"/>
      <c r="HOJ124" s="95"/>
      <c r="HOK124" s="90"/>
      <c r="HOL124" s="91"/>
      <c r="HOM124" s="91"/>
      <c r="HON124" s="91"/>
      <c r="HOO124" s="91"/>
      <c r="HOP124" s="92"/>
      <c r="HOQ124" s="12"/>
      <c r="HOR124" s="12"/>
      <c r="HOS124" s="92"/>
      <c r="HOT124" s="92"/>
      <c r="HOU124" s="11"/>
      <c r="HOV124" s="11"/>
      <c r="HOW124" s="93"/>
      <c r="HOX124" s="91"/>
      <c r="HOY124" s="94"/>
      <c r="HOZ124" s="95"/>
      <c r="HPA124" s="90"/>
      <c r="HPB124" s="91"/>
      <c r="HPC124" s="91"/>
      <c r="HPD124" s="91"/>
      <c r="HPE124" s="91"/>
      <c r="HPF124" s="92"/>
      <c r="HPG124" s="12"/>
      <c r="HPH124" s="12"/>
      <c r="HPI124" s="92"/>
      <c r="HPJ124" s="92"/>
      <c r="HPK124" s="11"/>
      <c r="HPL124" s="11"/>
      <c r="HPM124" s="93"/>
      <c r="HPN124" s="91"/>
      <c r="HPO124" s="94"/>
      <c r="HPP124" s="95"/>
      <c r="HPQ124" s="90"/>
      <c r="HPR124" s="91"/>
      <c r="HPS124" s="91"/>
      <c r="HPT124" s="91"/>
      <c r="HPU124" s="91"/>
      <c r="HPV124" s="92"/>
      <c r="HPW124" s="12"/>
      <c r="HPX124" s="12"/>
      <c r="HPY124" s="92"/>
      <c r="HPZ124" s="92"/>
      <c r="HQA124" s="11"/>
      <c r="HQB124" s="11"/>
      <c r="HQC124" s="93"/>
      <c r="HQD124" s="91"/>
      <c r="HQE124" s="94"/>
      <c r="HQF124" s="95"/>
      <c r="HQG124" s="90"/>
      <c r="HQH124" s="91"/>
      <c r="HQI124" s="91"/>
      <c r="HQJ124" s="91"/>
      <c r="HQK124" s="91"/>
      <c r="HQL124" s="92"/>
      <c r="HQM124" s="12"/>
      <c r="HQN124" s="12"/>
      <c r="HQO124" s="92"/>
      <c r="HQP124" s="92"/>
      <c r="HQQ124" s="11"/>
      <c r="HQR124" s="11"/>
      <c r="HQS124" s="93"/>
      <c r="HQT124" s="91"/>
      <c r="HQU124" s="94"/>
      <c r="HQV124" s="95"/>
      <c r="HQW124" s="90"/>
      <c r="HQX124" s="91"/>
      <c r="HQY124" s="91"/>
      <c r="HQZ124" s="91"/>
      <c r="HRA124" s="91"/>
      <c r="HRB124" s="92"/>
      <c r="HRC124" s="12"/>
      <c r="HRD124" s="12"/>
      <c r="HRE124" s="92"/>
      <c r="HRF124" s="92"/>
      <c r="HRG124" s="11"/>
      <c r="HRH124" s="11"/>
      <c r="HRI124" s="93"/>
      <c r="HRJ124" s="91"/>
      <c r="HRK124" s="94"/>
      <c r="HRL124" s="95"/>
      <c r="HRM124" s="90"/>
      <c r="HRN124" s="91"/>
      <c r="HRO124" s="91"/>
      <c r="HRP124" s="91"/>
      <c r="HRQ124" s="91"/>
      <c r="HRR124" s="92"/>
      <c r="HRS124" s="12"/>
      <c r="HRT124" s="12"/>
      <c r="HRU124" s="92"/>
      <c r="HRV124" s="92"/>
      <c r="HRW124" s="11"/>
      <c r="HRX124" s="11"/>
      <c r="HRY124" s="93"/>
      <c r="HRZ124" s="91"/>
      <c r="HSA124" s="94"/>
      <c r="HSB124" s="95"/>
      <c r="HSC124" s="90"/>
      <c r="HSD124" s="91"/>
      <c r="HSE124" s="91"/>
      <c r="HSF124" s="91"/>
      <c r="HSG124" s="91"/>
      <c r="HSH124" s="92"/>
      <c r="HSI124" s="12"/>
      <c r="HSJ124" s="12"/>
      <c r="HSK124" s="92"/>
      <c r="HSL124" s="92"/>
      <c r="HSM124" s="11"/>
      <c r="HSN124" s="11"/>
      <c r="HSO124" s="93"/>
      <c r="HSP124" s="91"/>
      <c r="HSQ124" s="94"/>
      <c r="HSR124" s="95"/>
      <c r="HSS124" s="90"/>
      <c r="HST124" s="91"/>
      <c r="HSU124" s="91"/>
      <c r="HSV124" s="91"/>
      <c r="HSW124" s="91"/>
      <c r="HSX124" s="92"/>
      <c r="HSY124" s="12"/>
      <c r="HSZ124" s="12"/>
      <c r="HTA124" s="92"/>
      <c r="HTB124" s="92"/>
      <c r="HTC124" s="11"/>
      <c r="HTD124" s="11"/>
      <c r="HTE124" s="93"/>
      <c r="HTF124" s="91"/>
      <c r="HTG124" s="94"/>
      <c r="HTH124" s="95"/>
      <c r="HTI124" s="90"/>
      <c r="HTJ124" s="91"/>
      <c r="HTK124" s="91"/>
      <c r="HTL124" s="91"/>
      <c r="HTM124" s="91"/>
      <c r="HTN124" s="92"/>
      <c r="HTO124" s="12"/>
      <c r="HTP124" s="12"/>
      <c r="HTQ124" s="92"/>
      <c r="HTR124" s="92"/>
      <c r="HTS124" s="11"/>
      <c r="HTT124" s="11"/>
      <c r="HTU124" s="93"/>
      <c r="HTV124" s="91"/>
      <c r="HTW124" s="94"/>
      <c r="HTX124" s="95"/>
      <c r="HTY124" s="90"/>
      <c r="HTZ124" s="91"/>
      <c r="HUA124" s="91"/>
      <c r="HUB124" s="91"/>
      <c r="HUC124" s="91"/>
      <c r="HUD124" s="92"/>
      <c r="HUE124" s="12"/>
      <c r="HUF124" s="12"/>
      <c r="HUG124" s="92"/>
      <c r="HUH124" s="92"/>
      <c r="HUI124" s="11"/>
      <c r="HUJ124" s="11"/>
      <c r="HUK124" s="93"/>
      <c r="HUL124" s="91"/>
      <c r="HUM124" s="94"/>
      <c r="HUN124" s="95"/>
      <c r="HUO124" s="90"/>
      <c r="HUP124" s="91"/>
      <c r="HUQ124" s="91"/>
      <c r="HUR124" s="91"/>
      <c r="HUS124" s="91"/>
      <c r="HUT124" s="92"/>
      <c r="HUU124" s="12"/>
      <c r="HUV124" s="12"/>
      <c r="HUW124" s="92"/>
      <c r="HUX124" s="92"/>
      <c r="HUY124" s="11"/>
      <c r="HUZ124" s="11"/>
      <c r="HVA124" s="93"/>
      <c r="HVB124" s="91"/>
      <c r="HVC124" s="94"/>
      <c r="HVD124" s="95"/>
      <c r="HVE124" s="90"/>
      <c r="HVF124" s="91"/>
      <c r="HVG124" s="91"/>
      <c r="HVH124" s="91"/>
      <c r="HVI124" s="91"/>
      <c r="HVJ124" s="92"/>
      <c r="HVK124" s="12"/>
      <c r="HVL124" s="12"/>
      <c r="HVM124" s="92"/>
      <c r="HVN124" s="92"/>
      <c r="HVO124" s="11"/>
      <c r="HVP124" s="11"/>
      <c r="HVQ124" s="93"/>
      <c r="HVR124" s="91"/>
      <c r="HVS124" s="94"/>
      <c r="HVT124" s="95"/>
      <c r="HVU124" s="90"/>
      <c r="HVV124" s="91"/>
      <c r="HVW124" s="91"/>
      <c r="HVX124" s="91"/>
      <c r="HVY124" s="91"/>
      <c r="HVZ124" s="92"/>
      <c r="HWA124" s="12"/>
      <c r="HWB124" s="12"/>
      <c r="HWC124" s="92"/>
      <c r="HWD124" s="92"/>
      <c r="HWE124" s="11"/>
      <c r="HWF124" s="11"/>
      <c r="HWG124" s="93"/>
      <c r="HWH124" s="91"/>
      <c r="HWI124" s="94"/>
      <c r="HWJ124" s="95"/>
      <c r="HWK124" s="90"/>
      <c r="HWL124" s="91"/>
      <c r="HWM124" s="91"/>
      <c r="HWN124" s="91"/>
      <c r="HWO124" s="91"/>
      <c r="HWP124" s="92"/>
      <c r="HWQ124" s="12"/>
      <c r="HWR124" s="12"/>
      <c r="HWS124" s="92"/>
      <c r="HWT124" s="92"/>
      <c r="HWU124" s="11"/>
      <c r="HWV124" s="11"/>
      <c r="HWW124" s="93"/>
      <c r="HWX124" s="91"/>
      <c r="HWY124" s="94"/>
      <c r="HWZ124" s="95"/>
      <c r="HXA124" s="90"/>
      <c r="HXB124" s="91"/>
      <c r="HXC124" s="91"/>
      <c r="HXD124" s="91"/>
      <c r="HXE124" s="91"/>
      <c r="HXF124" s="92"/>
      <c r="HXG124" s="12"/>
      <c r="HXH124" s="12"/>
      <c r="HXI124" s="92"/>
      <c r="HXJ124" s="92"/>
      <c r="HXK124" s="11"/>
      <c r="HXL124" s="11"/>
      <c r="HXM124" s="93"/>
      <c r="HXN124" s="91"/>
      <c r="HXO124" s="94"/>
      <c r="HXP124" s="95"/>
      <c r="HXQ124" s="90"/>
      <c r="HXR124" s="91"/>
      <c r="HXS124" s="91"/>
      <c r="HXT124" s="91"/>
      <c r="HXU124" s="91"/>
      <c r="HXV124" s="92"/>
      <c r="HXW124" s="12"/>
      <c r="HXX124" s="12"/>
      <c r="HXY124" s="92"/>
      <c r="HXZ124" s="92"/>
      <c r="HYA124" s="11"/>
      <c r="HYB124" s="11"/>
      <c r="HYC124" s="93"/>
      <c r="HYD124" s="91"/>
      <c r="HYE124" s="94"/>
      <c r="HYF124" s="95"/>
      <c r="HYG124" s="90"/>
      <c r="HYH124" s="91"/>
      <c r="HYI124" s="91"/>
      <c r="HYJ124" s="91"/>
      <c r="HYK124" s="91"/>
      <c r="HYL124" s="92"/>
      <c r="HYM124" s="12"/>
      <c r="HYN124" s="12"/>
      <c r="HYO124" s="92"/>
      <c r="HYP124" s="92"/>
      <c r="HYQ124" s="11"/>
      <c r="HYR124" s="11"/>
      <c r="HYS124" s="93"/>
      <c r="HYT124" s="91"/>
      <c r="HYU124" s="94"/>
      <c r="HYV124" s="95"/>
      <c r="HYW124" s="90"/>
      <c r="HYX124" s="91"/>
      <c r="HYY124" s="91"/>
      <c r="HYZ124" s="91"/>
      <c r="HZA124" s="91"/>
      <c r="HZB124" s="92"/>
      <c r="HZC124" s="12"/>
      <c r="HZD124" s="12"/>
      <c r="HZE124" s="92"/>
      <c r="HZF124" s="92"/>
      <c r="HZG124" s="11"/>
      <c r="HZH124" s="11"/>
      <c r="HZI124" s="93"/>
      <c r="HZJ124" s="91"/>
      <c r="HZK124" s="94"/>
      <c r="HZL124" s="95"/>
      <c r="HZM124" s="90"/>
      <c r="HZN124" s="91"/>
      <c r="HZO124" s="91"/>
      <c r="HZP124" s="91"/>
      <c r="HZQ124" s="91"/>
      <c r="HZR124" s="92"/>
      <c r="HZS124" s="12"/>
      <c r="HZT124" s="12"/>
      <c r="HZU124" s="92"/>
      <c r="HZV124" s="92"/>
      <c r="HZW124" s="11"/>
      <c r="HZX124" s="11"/>
      <c r="HZY124" s="93"/>
      <c r="HZZ124" s="91"/>
      <c r="IAA124" s="94"/>
      <c r="IAB124" s="95"/>
      <c r="IAC124" s="90"/>
      <c r="IAD124" s="91"/>
      <c r="IAE124" s="91"/>
      <c r="IAF124" s="91"/>
      <c r="IAG124" s="91"/>
      <c r="IAH124" s="92"/>
      <c r="IAI124" s="12"/>
      <c r="IAJ124" s="12"/>
      <c r="IAK124" s="92"/>
      <c r="IAL124" s="92"/>
      <c r="IAM124" s="11"/>
      <c r="IAN124" s="11"/>
      <c r="IAO124" s="93"/>
      <c r="IAP124" s="91"/>
      <c r="IAQ124" s="94"/>
      <c r="IAR124" s="95"/>
      <c r="IAS124" s="90"/>
      <c r="IAT124" s="91"/>
      <c r="IAU124" s="91"/>
      <c r="IAV124" s="91"/>
      <c r="IAW124" s="91"/>
      <c r="IAX124" s="92"/>
      <c r="IAY124" s="12"/>
      <c r="IAZ124" s="12"/>
      <c r="IBA124" s="92"/>
      <c r="IBB124" s="92"/>
      <c r="IBC124" s="11"/>
      <c r="IBD124" s="11"/>
      <c r="IBE124" s="93"/>
      <c r="IBF124" s="91"/>
      <c r="IBG124" s="94"/>
      <c r="IBH124" s="95"/>
      <c r="IBI124" s="90"/>
      <c r="IBJ124" s="91"/>
      <c r="IBK124" s="91"/>
      <c r="IBL124" s="91"/>
      <c r="IBM124" s="91"/>
      <c r="IBN124" s="92"/>
      <c r="IBO124" s="12"/>
      <c r="IBP124" s="12"/>
      <c r="IBQ124" s="92"/>
      <c r="IBR124" s="92"/>
      <c r="IBS124" s="11"/>
      <c r="IBT124" s="11"/>
      <c r="IBU124" s="93"/>
      <c r="IBV124" s="91"/>
      <c r="IBW124" s="94"/>
      <c r="IBX124" s="95"/>
      <c r="IBY124" s="90"/>
      <c r="IBZ124" s="91"/>
      <c r="ICA124" s="91"/>
      <c r="ICB124" s="91"/>
      <c r="ICC124" s="91"/>
      <c r="ICD124" s="92"/>
      <c r="ICE124" s="12"/>
      <c r="ICF124" s="12"/>
      <c r="ICG124" s="92"/>
      <c r="ICH124" s="92"/>
      <c r="ICI124" s="11"/>
      <c r="ICJ124" s="11"/>
      <c r="ICK124" s="93"/>
      <c r="ICL124" s="91"/>
      <c r="ICM124" s="94"/>
      <c r="ICN124" s="95"/>
      <c r="ICO124" s="90"/>
      <c r="ICP124" s="91"/>
      <c r="ICQ124" s="91"/>
      <c r="ICR124" s="91"/>
      <c r="ICS124" s="91"/>
      <c r="ICT124" s="92"/>
      <c r="ICU124" s="12"/>
      <c r="ICV124" s="12"/>
      <c r="ICW124" s="92"/>
      <c r="ICX124" s="92"/>
      <c r="ICY124" s="11"/>
      <c r="ICZ124" s="11"/>
      <c r="IDA124" s="93"/>
      <c r="IDB124" s="91"/>
      <c r="IDC124" s="94"/>
      <c r="IDD124" s="95"/>
      <c r="IDE124" s="90"/>
      <c r="IDF124" s="91"/>
      <c r="IDG124" s="91"/>
      <c r="IDH124" s="91"/>
      <c r="IDI124" s="91"/>
      <c r="IDJ124" s="92"/>
      <c r="IDK124" s="12"/>
      <c r="IDL124" s="12"/>
      <c r="IDM124" s="92"/>
      <c r="IDN124" s="92"/>
      <c r="IDO124" s="11"/>
      <c r="IDP124" s="11"/>
      <c r="IDQ124" s="93"/>
      <c r="IDR124" s="91"/>
      <c r="IDS124" s="94"/>
      <c r="IDT124" s="95"/>
      <c r="IDU124" s="90"/>
      <c r="IDV124" s="91"/>
      <c r="IDW124" s="91"/>
      <c r="IDX124" s="91"/>
      <c r="IDY124" s="91"/>
      <c r="IDZ124" s="92"/>
      <c r="IEA124" s="12"/>
      <c r="IEB124" s="12"/>
      <c r="IEC124" s="92"/>
      <c r="IED124" s="92"/>
      <c r="IEE124" s="11"/>
      <c r="IEF124" s="11"/>
      <c r="IEG124" s="93"/>
      <c r="IEH124" s="91"/>
      <c r="IEI124" s="94"/>
      <c r="IEJ124" s="95"/>
      <c r="IEK124" s="90"/>
      <c r="IEL124" s="91"/>
      <c r="IEM124" s="91"/>
      <c r="IEN124" s="91"/>
      <c r="IEO124" s="91"/>
      <c r="IEP124" s="92"/>
      <c r="IEQ124" s="12"/>
      <c r="IER124" s="12"/>
      <c r="IES124" s="92"/>
      <c r="IET124" s="92"/>
      <c r="IEU124" s="11"/>
      <c r="IEV124" s="11"/>
      <c r="IEW124" s="93"/>
      <c r="IEX124" s="91"/>
      <c r="IEY124" s="94"/>
      <c r="IEZ124" s="95"/>
      <c r="IFA124" s="90"/>
      <c r="IFB124" s="91"/>
      <c r="IFC124" s="91"/>
      <c r="IFD124" s="91"/>
      <c r="IFE124" s="91"/>
      <c r="IFF124" s="92"/>
      <c r="IFG124" s="12"/>
      <c r="IFH124" s="12"/>
      <c r="IFI124" s="92"/>
      <c r="IFJ124" s="92"/>
      <c r="IFK124" s="11"/>
      <c r="IFL124" s="11"/>
      <c r="IFM124" s="93"/>
      <c r="IFN124" s="91"/>
      <c r="IFO124" s="94"/>
      <c r="IFP124" s="95"/>
      <c r="IFQ124" s="90"/>
      <c r="IFR124" s="91"/>
      <c r="IFS124" s="91"/>
      <c r="IFT124" s="91"/>
      <c r="IFU124" s="91"/>
      <c r="IFV124" s="92"/>
      <c r="IFW124" s="12"/>
      <c r="IFX124" s="12"/>
      <c r="IFY124" s="92"/>
      <c r="IFZ124" s="92"/>
      <c r="IGA124" s="11"/>
      <c r="IGB124" s="11"/>
      <c r="IGC124" s="93"/>
      <c r="IGD124" s="91"/>
      <c r="IGE124" s="94"/>
      <c r="IGF124" s="95"/>
      <c r="IGG124" s="90"/>
      <c r="IGH124" s="91"/>
      <c r="IGI124" s="91"/>
      <c r="IGJ124" s="91"/>
      <c r="IGK124" s="91"/>
      <c r="IGL124" s="92"/>
      <c r="IGM124" s="12"/>
      <c r="IGN124" s="12"/>
      <c r="IGO124" s="92"/>
      <c r="IGP124" s="92"/>
      <c r="IGQ124" s="11"/>
      <c r="IGR124" s="11"/>
      <c r="IGS124" s="93"/>
      <c r="IGT124" s="91"/>
      <c r="IGU124" s="94"/>
      <c r="IGV124" s="95"/>
      <c r="IGW124" s="90"/>
      <c r="IGX124" s="91"/>
      <c r="IGY124" s="91"/>
      <c r="IGZ124" s="91"/>
      <c r="IHA124" s="91"/>
      <c r="IHB124" s="92"/>
      <c r="IHC124" s="12"/>
      <c r="IHD124" s="12"/>
      <c r="IHE124" s="92"/>
      <c r="IHF124" s="92"/>
      <c r="IHG124" s="11"/>
      <c r="IHH124" s="11"/>
      <c r="IHI124" s="93"/>
      <c r="IHJ124" s="91"/>
      <c r="IHK124" s="94"/>
      <c r="IHL124" s="95"/>
      <c r="IHM124" s="90"/>
      <c r="IHN124" s="91"/>
      <c r="IHO124" s="91"/>
      <c r="IHP124" s="91"/>
      <c r="IHQ124" s="91"/>
      <c r="IHR124" s="92"/>
      <c r="IHS124" s="12"/>
      <c r="IHT124" s="12"/>
      <c r="IHU124" s="92"/>
      <c r="IHV124" s="92"/>
      <c r="IHW124" s="11"/>
      <c r="IHX124" s="11"/>
      <c r="IHY124" s="93"/>
      <c r="IHZ124" s="91"/>
      <c r="IIA124" s="94"/>
      <c r="IIB124" s="95"/>
      <c r="IIC124" s="90"/>
      <c r="IID124" s="91"/>
      <c r="IIE124" s="91"/>
      <c r="IIF124" s="91"/>
      <c r="IIG124" s="91"/>
      <c r="IIH124" s="92"/>
      <c r="III124" s="12"/>
      <c r="IIJ124" s="12"/>
      <c r="IIK124" s="92"/>
      <c r="IIL124" s="92"/>
      <c r="IIM124" s="11"/>
      <c r="IIN124" s="11"/>
      <c r="IIO124" s="93"/>
      <c r="IIP124" s="91"/>
      <c r="IIQ124" s="94"/>
      <c r="IIR124" s="95"/>
      <c r="IIS124" s="90"/>
      <c r="IIT124" s="91"/>
      <c r="IIU124" s="91"/>
      <c r="IIV124" s="91"/>
      <c r="IIW124" s="91"/>
      <c r="IIX124" s="92"/>
      <c r="IIY124" s="12"/>
      <c r="IIZ124" s="12"/>
      <c r="IJA124" s="92"/>
      <c r="IJB124" s="92"/>
      <c r="IJC124" s="11"/>
      <c r="IJD124" s="11"/>
      <c r="IJE124" s="93"/>
      <c r="IJF124" s="91"/>
      <c r="IJG124" s="94"/>
      <c r="IJH124" s="95"/>
      <c r="IJI124" s="90"/>
      <c r="IJJ124" s="91"/>
      <c r="IJK124" s="91"/>
      <c r="IJL124" s="91"/>
      <c r="IJM124" s="91"/>
      <c r="IJN124" s="92"/>
      <c r="IJO124" s="12"/>
      <c r="IJP124" s="12"/>
      <c r="IJQ124" s="92"/>
      <c r="IJR124" s="92"/>
      <c r="IJS124" s="11"/>
      <c r="IJT124" s="11"/>
      <c r="IJU124" s="93"/>
      <c r="IJV124" s="91"/>
      <c r="IJW124" s="94"/>
      <c r="IJX124" s="95"/>
      <c r="IJY124" s="90"/>
      <c r="IJZ124" s="91"/>
      <c r="IKA124" s="91"/>
      <c r="IKB124" s="91"/>
      <c r="IKC124" s="91"/>
      <c r="IKD124" s="92"/>
      <c r="IKE124" s="12"/>
      <c r="IKF124" s="12"/>
      <c r="IKG124" s="92"/>
      <c r="IKH124" s="92"/>
      <c r="IKI124" s="11"/>
      <c r="IKJ124" s="11"/>
      <c r="IKK124" s="93"/>
      <c r="IKL124" s="91"/>
      <c r="IKM124" s="94"/>
      <c r="IKN124" s="95"/>
      <c r="IKO124" s="90"/>
      <c r="IKP124" s="91"/>
      <c r="IKQ124" s="91"/>
      <c r="IKR124" s="91"/>
      <c r="IKS124" s="91"/>
      <c r="IKT124" s="92"/>
      <c r="IKU124" s="12"/>
      <c r="IKV124" s="12"/>
      <c r="IKW124" s="92"/>
      <c r="IKX124" s="92"/>
      <c r="IKY124" s="11"/>
      <c r="IKZ124" s="11"/>
      <c r="ILA124" s="93"/>
      <c r="ILB124" s="91"/>
      <c r="ILC124" s="94"/>
      <c r="ILD124" s="95"/>
      <c r="ILE124" s="90"/>
      <c r="ILF124" s="91"/>
      <c r="ILG124" s="91"/>
      <c r="ILH124" s="91"/>
      <c r="ILI124" s="91"/>
      <c r="ILJ124" s="92"/>
      <c r="ILK124" s="12"/>
      <c r="ILL124" s="12"/>
      <c r="ILM124" s="92"/>
      <c r="ILN124" s="92"/>
      <c r="ILO124" s="11"/>
      <c r="ILP124" s="11"/>
      <c r="ILQ124" s="93"/>
      <c r="ILR124" s="91"/>
      <c r="ILS124" s="94"/>
      <c r="ILT124" s="95"/>
      <c r="ILU124" s="90"/>
      <c r="ILV124" s="91"/>
      <c r="ILW124" s="91"/>
      <c r="ILX124" s="91"/>
      <c r="ILY124" s="91"/>
      <c r="ILZ124" s="92"/>
      <c r="IMA124" s="12"/>
      <c r="IMB124" s="12"/>
      <c r="IMC124" s="92"/>
      <c r="IMD124" s="92"/>
      <c r="IME124" s="11"/>
      <c r="IMF124" s="11"/>
      <c r="IMG124" s="93"/>
      <c r="IMH124" s="91"/>
      <c r="IMI124" s="94"/>
      <c r="IMJ124" s="95"/>
      <c r="IMK124" s="90"/>
      <c r="IML124" s="91"/>
      <c r="IMM124" s="91"/>
      <c r="IMN124" s="91"/>
      <c r="IMO124" s="91"/>
      <c r="IMP124" s="92"/>
      <c r="IMQ124" s="12"/>
      <c r="IMR124" s="12"/>
      <c r="IMS124" s="92"/>
      <c r="IMT124" s="92"/>
      <c r="IMU124" s="11"/>
      <c r="IMV124" s="11"/>
      <c r="IMW124" s="93"/>
      <c r="IMX124" s="91"/>
      <c r="IMY124" s="94"/>
      <c r="IMZ124" s="95"/>
      <c r="INA124" s="90"/>
      <c r="INB124" s="91"/>
      <c r="INC124" s="91"/>
      <c r="IND124" s="91"/>
      <c r="INE124" s="91"/>
      <c r="INF124" s="92"/>
      <c r="ING124" s="12"/>
      <c r="INH124" s="12"/>
      <c r="INI124" s="92"/>
      <c r="INJ124" s="92"/>
      <c r="INK124" s="11"/>
      <c r="INL124" s="11"/>
      <c r="INM124" s="93"/>
      <c r="INN124" s="91"/>
      <c r="INO124" s="94"/>
      <c r="INP124" s="95"/>
      <c r="INQ124" s="90"/>
      <c r="INR124" s="91"/>
      <c r="INS124" s="91"/>
      <c r="INT124" s="91"/>
      <c r="INU124" s="91"/>
      <c r="INV124" s="92"/>
      <c r="INW124" s="12"/>
      <c r="INX124" s="12"/>
      <c r="INY124" s="92"/>
      <c r="INZ124" s="92"/>
      <c r="IOA124" s="11"/>
      <c r="IOB124" s="11"/>
      <c r="IOC124" s="93"/>
      <c r="IOD124" s="91"/>
      <c r="IOE124" s="94"/>
      <c r="IOF124" s="95"/>
      <c r="IOG124" s="90"/>
      <c r="IOH124" s="91"/>
      <c r="IOI124" s="91"/>
      <c r="IOJ124" s="91"/>
      <c r="IOK124" s="91"/>
      <c r="IOL124" s="92"/>
      <c r="IOM124" s="12"/>
      <c r="ION124" s="12"/>
      <c r="IOO124" s="92"/>
      <c r="IOP124" s="92"/>
      <c r="IOQ124" s="11"/>
      <c r="IOR124" s="11"/>
      <c r="IOS124" s="93"/>
      <c r="IOT124" s="91"/>
      <c r="IOU124" s="94"/>
      <c r="IOV124" s="95"/>
      <c r="IOW124" s="90"/>
      <c r="IOX124" s="91"/>
      <c r="IOY124" s="91"/>
      <c r="IOZ124" s="91"/>
      <c r="IPA124" s="91"/>
      <c r="IPB124" s="92"/>
      <c r="IPC124" s="12"/>
      <c r="IPD124" s="12"/>
      <c r="IPE124" s="92"/>
      <c r="IPF124" s="92"/>
      <c r="IPG124" s="11"/>
      <c r="IPH124" s="11"/>
      <c r="IPI124" s="93"/>
      <c r="IPJ124" s="91"/>
      <c r="IPK124" s="94"/>
      <c r="IPL124" s="95"/>
      <c r="IPM124" s="90"/>
      <c r="IPN124" s="91"/>
      <c r="IPO124" s="91"/>
      <c r="IPP124" s="91"/>
      <c r="IPQ124" s="91"/>
      <c r="IPR124" s="92"/>
      <c r="IPS124" s="12"/>
      <c r="IPT124" s="12"/>
      <c r="IPU124" s="92"/>
      <c r="IPV124" s="92"/>
      <c r="IPW124" s="11"/>
      <c r="IPX124" s="11"/>
      <c r="IPY124" s="93"/>
      <c r="IPZ124" s="91"/>
      <c r="IQA124" s="94"/>
      <c r="IQB124" s="95"/>
      <c r="IQC124" s="90"/>
      <c r="IQD124" s="91"/>
      <c r="IQE124" s="91"/>
      <c r="IQF124" s="91"/>
      <c r="IQG124" s="91"/>
      <c r="IQH124" s="92"/>
      <c r="IQI124" s="12"/>
      <c r="IQJ124" s="12"/>
      <c r="IQK124" s="92"/>
      <c r="IQL124" s="92"/>
      <c r="IQM124" s="11"/>
      <c r="IQN124" s="11"/>
      <c r="IQO124" s="93"/>
      <c r="IQP124" s="91"/>
      <c r="IQQ124" s="94"/>
      <c r="IQR124" s="95"/>
      <c r="IQS124" s="90"/>
      <c r="IQT124" s="91"/>
      <c r="IQU124" s="91"/>
      <c r="IQV124" s="91"/>
      <c r="IQW124" s="91"/>
      <c r="IQX124" s="92"/>
      <c r="IQY124" s="12"/>
      <c r="IQZ124" s="12"/>
      <c r="IRA124" s="92"/>
      <c r="IRB124" s="92"/>
      <c r="IRC124" s="11"/>
      <c r="IRD124" s="11"/>
      <c r="IRE124" s="93"/>
      <c r="IRF124" s="91"/>
      <c r="IRG124" s="94"/>
      <c r="IRH124" s="95"/>
      <c r="IRI124" s="90"/>
      <c r="IRJ124" s="91"/>
      <c r="IRK124" s="91"/>
      <c r="IRL124" s="91"/>
      <c r="IRM124" s="91"/>
      <c r="IRN124" s="92"/>
      <c r="IRO124" s="12"/>
      <c r="IRP124" s="12"/>
      <c r="IRQ124" s="92"/>
      <c r="IRR124" s="92"/>
      <c r="IRS124" s="11"/>
      <c r="IRT124" s="11"/>
      <c r="IRU124" s="93"/>
      <c r="IRV124" s="91"/>
      <c r="IRW124" s="94"/>
      <c r="IRX124" s="95"/>
      <c r="IRY124" s="90"/>
      <c r="IRZ124" s="91"/>
      <c r="ISA124" s="91"/>
      <c r="ISB124" s="91"/>
      <c r="ISC124" s="91"/>
      <c r="ISD124" s="92"/>
      <c r="ISE124" s="12"/>
      <c r="ISF124" s="12"/>
      <c r="ISG124" s="92"/>
      <c r="ISH124" s="92"/>
      <c r="ISI124" s="11"/>
      <c r="ISJ124" s="11"/>
      <c r="ISK124" s="93"/>
      <c r="ISL124" s="91"/>
      <c r="ISM124" s="94"/>
      <c r="ISN124" s="95"/>
      <c r="ISO124" s="90"/>
      <c r="ISP124" s="91"/>
      <c r="ISQ124" s="91"/>
      <c r="ISR124" s="91"/>
      <c r="ISS124" s="91"/>
      <c r="IST124" s="92"/>
      <c r="ISU124" s="12"/>
      <c r="ISV124" s="12"/>
      <c r="ISW124" s="92"/>
      <c r="ISX124" s="92"/>
      <c r="ISY124" s="11"/>
      <c r="ISZ124" s="11"/>
      <c r="ITA124" s="93"/>
      <c r="ITB124" s="91"/>
      <c r="ITC124" s="94"/>
      <c r="ITD124" s="95"/>
      <c r="ITE124" s="90"/>
      <c r="ITF124" s="91"/>
      <c r="ITG124" s="91"/>
      <c r="ITH124" s="91"/>
      <c r="ITI124" s="91"/>
      <c r="ITJ124" s="92"/>
      <c r="ITK124" s="12"/>
      <c r="ITL124" s="12"/>
      <c r="ITM124" s="92"/>
      <c r="ITN124" s="92"/>
      <c r="ITO124" s="11"/>
      <c r="ITP124" s="11"/>
      <c r="ITQ124" s="93"/>
      <c r="ITR124" s="91"/>
      <c r="ITS124" s="94"/>
      <c r="ITT124" s="95"/>
      <c r="ITU124" s="90"/>
      <c r="ITV124" s="91"/>
      <c r="ITW124" s="91"/>
      <c r="ITX124" s="91"/>
      <c r="ITY124" s="91"/>
      <c r="ITZ124" s="92"/>
      <c r="IUA124" s="12"/>
      <c r="IUB124" s="12"/>
      <c r="IUC124" s="92"/>
      <c r="IUD124" s="92"/>
      <c r="IUE124" s="11"/>
      <c r="IUF124" s="11"/>
      <c r="IUG124" s="93"/>
      <c r="IUH124" s="91"/>
      <c r="IUI124" s="94"/>
      <c r="IUJ124" s="95"/>
      <c r="IUK124" s="90"/>
      <c r="IUL124" s="91"/>
      <c r="IUM124" s="91"/>
      <c r="IUN124" s="91"/>
      <c r="IUO124" s="91"/>
      <c r="IUP124" s="92"/>
      <c r="IUQ124" s="12"/>
      <c r="IUR124" s="12"/>
      <c r="IUS124" s="92"/>
      <c r="IUT124" s="92"/>
      <c r="IUU124" s="11"/>
      <c r="IUV124" s="11"/>
      <c r="IUW124" s="93"/>
      <c r="IUX124" s="91"/>
      <c r="IUY124" s="94"/>
      <c r="IUZ124" s="95"/>
      <c r="IVA124" s="90"/>
      <c r="IVB124" s="91"/>
      <c r="IVC124" s="91"/>
      <c r="IVD124" s="91"/>
      <c r="IVE124" s="91"/>
      <c r="IVF124" s="92"/>
      <c r="IVG124" s="12"/>
      <c r="IVH124" s="12"/>
      <c r="IVI124" s="92"/>
      <c r="IVJ124" s="92"/>
      <c r="IVK124" s="11"/>
      <c r="IVL124" s="11"/>
      <c r="IVM124" s="93"/>
      <c r="IVN124" s="91"/>
      <c r="IVO124" s="94"/>
      <c r="IVP124" s="95"/>
      <c r="IVQ124" s="90"/>
      <c r="IVR124" s="91"/>
      <c r="IVS124" s="91"/>
      <c r="IVT124" s="91"/>
      <c r="IVU124" s="91"/>
      <c r="IVV124" s="92"/>
      <c r="IVW124" s="12"/>
      <c r="IVX124" s="12"/>
      <c r="IVY124" s="92"/>
      <c r="IVZ124" s="92"/>
      <c r="IWA124" s="11"/>
      <c r="IWB124" s="11"/>
      <c r="IWC124" s="93"/>
      <c r="IWD124" s="91"/>
      <c r="IWE124" s="94"/>
      <c r="IWF124" s="95"/>
      <c r="IWG124" s="90"/>
      <c r="IWH124" s="91"/>
      <c r="IWI124" s="91"/>
      <c r="IWJ124" s="91"/>
      <c r="IWK124" s="91"/>
      <c r="IWL124" s="92"/>
      <c r="IWM124" s="12"/>
      <c r="IWN124" s="12"/>
      <c r="IWO124" s="92"/>
      <c r="IWP124" s="92"/>
      <c r="IWQ124" s="11"/>
      <c r="IWR124" s="11"/>
      <c r="IWS124" s="93"/>
      <c r="IWT124" s="91"/>
      <c r="IWU124" s="94"/>
      <c r="IWV124" s="95"/>
      <c r="IWW124" s="90"/>
      <c r="IWX124" s="91"/>
      <c r="IWY124" s="91"/>
      <c r="IWZ124" s="91"/>
      <c r="IXA124" s="91"/>
      <c r="IXB124" s="92"/>
      <c r="IXC124" s="12"/>
      <c r="IXD124" s="12"/>
      <c r="IXE124" s="92"/>
      <c r="IXF124" s="92"/>
      <c r="IXG124" s="11"/>
      <c r="IXH124" s="11"/>
      <c r="IXI124" s="93"/>
      <c r="IXJ124" s="91"/>
      <c r="IXK124" s="94"/>
      <c r="IXL124" s="95"/>
      <c r="IXM124" s="90"/>
      <c r="IXN124" s="91"/>
      <c r="IXO124" s="91"/>
      <c r="IXP124" s="91"/>
      <c r="IXQ124" s="91"/>
      <c r="IXR124" s="92"/>
      <c r="IXS124" s="12"/>
      <c r="IXT124" s="12"/>
      <c r="IXU124" s="92"/>
      <c r="IXV124" s="92"/>
      <c r="IXW124" s="11"/>
      <c r="IXX124" s="11"/>
      <c r="IXY124" s="93"/>
      <c r="IXZ124" s="91"/>
      <c r="IYA124" s="94"/>
      <c r="IYB124" s="95"/>
      <c r="IYC124" s="90"/>
      <c r="IYD124" s="91"/>
      <c r="IYE124" s="91"/>
      <c r="IYF124" s="91"/>
      <c r="IYG124" s="91"/>
      <c r="IYH124" s="92"/>
      <c r="IYI124" s="12"/>
      <c r="IYJ124" s="12"/>
      <c r="IYK124" s="92"/>
      <c r="IYL124" s="92"/>
      <c r="IYM124" s="11"/>
      <c r="IYN124" s="11"/>
      <c r="IYO124" s="93"/>
      <c r="IYP124" s="91"/>
      <c r="IYQ124" s="94"/>
      <c r="IYR124" s="95"/>
      <c r="IYS124" s="90"/>
      <c r="IYT124" s="91"/>
      <c r="IYU124" s="91"/>
      <c r="IYV124" s="91"/>
      <c r="IYW124" s="91"/>
      <c r="IYX124" s="92"/>
      <c r="IYY124" s="12"/>
      <c r="IYZ124" s="12"/>
      <c r="IZA124" s="92"/>
      <c r="IZB124" s="92"/>
      <c r="IZC124" s="11"/>
      <c r="IZD124" s="11"/>
      <c r="IZE124" s="93"/>
      <c r="IZF124" s="91"/>
      <c r="IZG124" s="94"/>
      <c r="IZH124" s="95"/>
      <c r="IZI124" s="90"/>
      <c r="IZJ124" s="91"/>
      <c r="IZK124" s="91"/>
      <c r="IZL124" s="91"/>
      <c r="IZM124" s="91"/>
      <c r="IZN124" s="92"/>
      <c r="IZO124" s="12"/>
      <c r="IZP124" s="12"/>
      <c r="IZQ124" s="92"/>
      <c r="IZR124" s="92"/>
      <c r="IZS124" s="11"/>
      <c r="IZT124" s="11"/>
      <c r="IZU124" s="93"/>
      <c r="IZV124" s="91"/>
      <c r="IZW124" s="94"/>
      <c r="IZX124" s="95"/>
      <c r="IZY124" s="90"/>
      <c r="IZZ124" s="91"/>
      <c r="JAA124" s="91"/>
      <c r="JAB124" s="91"/>
      <c r="JAC124" s="91"/>
      <c r="JAD124" s="92"/>
      <c r="JAE124" s="12"/>
      <c r="JAF124" s="12"/>
      <c r="JAG124" s="92"/>
      <c r="JAH124" s="92"/>
      <c r="JAI124" s="11"/>
      <c r="JAJ124" s="11"/>
      <c r="JAK124" s="93"/>
      <c r="JAL124" s="91"/>
      <c r="JAM124" s="94"/>
      <c r="JAN124" s="95"/>
      <c r="JAO124" s="90"/>
      <c r="JAP124" s="91"/>
      <c r="JAQ124" s="91"/>
      <c r="JAR124" s="91"/>
      <c r="JAS124" s="91"/>
      <c r="JAT124" s="92"/>
      <c r="JAU124" s="12"/>
      <c r="JAV124" s="12"/>
      <c r="JAW124" s="92"/>
      <c r="JAX124" s="92"/>
      <c r="JAY124" s="11"/>
      <c r="JAZ124" s="11"/>
      <c r="JBA124" s="93"/>
      <c r="JBB124" s="91"/>
      <c r="JBC124" s="94"/>
      <c r="JBD124" s="95"/>
      <c r="JBE124" s="90"/>
      <c r="JBF124" s="91"/>
      <c r="JBG124" s="91"/>
      <c r="JBH124" s="91"/>
      <c r="JBI124" s="91"/>
      <c r="JBJ124" s="92"/>
      <c r="JBK124" s="12"/>
      <c r="JBL124" s="12"/>
      <c r="JBM124" s="92"/>
      <c r="JBN124" s="92"/>
      <c r="JBO124" s="11"/>
      <c r="JBP124" s="11"/>
      <c r="JBQ124" s="93"/>
      <c r="JBR124" s="91"/>
      <c r="JBS124" s="94"/>
      <c r="JBT124" s="95"/>
      <c r="JBU124" s="90"/>
      <c r="JBV124" s="91"/>
      <c r="JBW124" s="91"/>
      <c r="JBX124" s="91"/>
      <c r="JBY124" s="91"/>
      <c r="JBZ124" s="92"/>
      <c r="JCA124" s="12"/>
      <c r="JCB124" s="12"/>
      <c r="JCC124" s="92"/>
      <c r="JCD124" s="92"/>
      <c r="JCE124" s="11"/>
      <c r="JCF124" s="11"/>
      <c r="JCG124" s="93"/>
      <c r="JCH124" s="91"/>
      <c r="JCI124" s="94"/>
      <c r="JCJ124" s="95"/>
      <c r="JCK124" s="90"/>
      <c r="JCL124" s="91"/>
      <c r="JCM124" s="91"/>
      <c r="JCN124" s="91"/>
      <c r="JCO124" s="91"/>
      <c r="JCP124" s="92"/>
      <c r="JCQ124" s="12"/>
      <c r="JCR124" s="12"/>
      <c r="JCS124" s="92"/>
      <c r="JCT124" s="92"/>
      <c r="JCU124" s="11"/>
      <c r="JCV124" s="11"/>
      <c r="JCW124" s="93"/>
      <c r="JCX124" s="91"/>
      <c r="JCY124" s="94"/>
      <c r="JCZ124" s="95"/>
      <c r="JDA124" s="90"/>
      <c r="JDB124" s="91"/>
      <c r="JDC124" s="91"/>
      <c r="JDD124" s="91"/>
      <c r="JDE124" s="91"/>
      <c r="JDF124" s="92"/>
      <c r="JDG124" s="12"/>
      <c r="JDH124" s="12"/>
      <c r="JDI124" s="92"/>
      <c r="JDJ124" s="92"/>
      <c r="JDK124" s="11"/>
      <c r="JDL124" s="11"/>
      <c r="JDM124" s="93"/>
      <c r="JDN124" s="91"/>
      <c r="JDO124" s="94"/>
      <c r="JDP124" s="95"/>
      <c r="JDQ124" s="90"/>
      <c r="JDR124" s="91"/>
      <c r="JDS124" s="91"/>
      <c r="JDT124" s="91"/>
      <c r="JDU124" s="91"/>
      <c r="JDV124" s="92"/>
      <c r="JDW124" s="12"/>
      <c r="JDX124" s="12"/>
      <c r="JDY124" s="92"/>
      <c r="JDZ124" s="92"/>
      <c r="JEA124" s="11"/>
      <c r="JEB124" s="11"/>
      <c r="JEC124" s="93"/>
      <c r="JED124" s="91"/>
      <c r="JEE124" s="94"/>
      <c r="JEF124" s="95"/>
      <c r="JEG124" s="90"/>
      <c r="JEH124" s="91"/>
      <c r="JEI124" s="91"/>
      <c r="JEJ124" s="91"/>
      <c r="JEK124" s="91"/>
      <c r="JEL124" s="92"/>
      <c r="JEM124" s="12"/>
      <c r="JEN124" s="12"/>
      <c r="JEO124" s="92"/>
      <c r="JEP124" s="92"/>
      <c r="JEQ124" s="11"/>
      <c r="JER124" s="11"/>
      <c r="JES124" s="93"/>
      <c r="JET124" s="91"/>
      <c r="JEU124" s="94"/>
      <c r="JEV124" s="95"/>
      <c r="JEW124" s="90"/>
      <c r="JEX124" s="91"/>
      <c r="JEY124" s="91"/>
      <c r="JEZ124" s="91"/>
      <c r="JFA124" s="91"/>
      <c r="JFB124" s="92"/>
      <c r="JFC124" s="12"/>
      <c r="JFD124" s="12"/>
      <c r="JFE124" s="92"/>
      <c r="JFF124" s="92"/>
      <c r="JFG124" s="11"/>
      <c r="JFH124" s="11"/>
      <c r="JFI124" s="93"/>
      <c r="JFJ124" s="91"/>
      <c r="JFK124" s="94"/>
      <c r="JFL124" s="95"/>
      <c r="JFM124" s="90"/>
      <c r="JFN124" s="91"/>
      <c r="JFO124" s="91"/>
      <c r="JFP124" s="91"/>
      <c r="JFQ124" s="91"/>
      <c r="JFR124" s="92"/>
      <c r="JFS124" s="12"/>
      <c r="JFT124" s="12"/>
      <c r="JFU124" s="92"/>
      <c r="JFV124" s="92"/>
      <c r="JFW124" s="11"/>
      <c r="JFX124" s="11"/>
      <c r="JFY124" s="93"/>
      <c r="JFZ124" s="91"/>
      <c r="JGA124" s="94"/>
      <c r="JGB124" s="95"/>
      <c r="JGC124" s="90"/>
      <c r="JGD124" s="91"/>
      <c r="JGE124" s="91"/>
      <c r="JGF124" s="91"/>
      <c r="JGG124" s="91"/>
      <c r="JGH124" s="92"/>
      <c r="JGI124" s="12"/>
      <c r="JGJ124" s="12"/>
      <c r="JGK124" s="92"/>
      <c r="JGL124" s="92"/>
      <c r="JGM124" s="11"/>
      <c r="JGN124" s="11"/>
      <c r="JGO124" s="93"/>
      <c r="JGP124" s="91"/>
      <c r="JGQ124" s="94"/>
      <c r="JGR124" s="95"/>
      <c r="JGS124" s="90"/>
      <c r="JGT124" s="91"/>
      <c r="JGU124" s="91"/>
      <c r="JGV124" s="91"/>
      <c r="JGW124" s="91"/>
      <c r="JGX124" s="92"/>
      <c r="JGY124" s="12"/>
      <c r="JGZ124" s="12"/>
      <c r="JHA124" s="92"/>
      <c r="JHB124" s="92"/>
      <c r="JHC124" s="11"/>
      <c r="JHD124" s="11"/>
      <c r="JHE124" s="93"/>
      <c r="JHF124" s="91"/>
      <c r="JHG124" s="94"/>
      <c r="JHH124" s="95"/>
      <c r="JHI124" s="90"/>
      <c r="JHJ124" s="91"/>
      <c r="JHK124" s="91"/>
      <c r="JHL124" s="91"/>
      <c r="JHM124" s="91"/>
      <c r="JHN124" s="92"/>
      <c r="JHO124" s="12"/>
      <c r="JHP124" s="12"/>
      <c r="JHQ124" s="92"/>
      <c r="JHR124" s="92"/>
      <c r="JHS124" s="11"/>
      <c r="JHT124" s="11"/>
      <c r="JHU124" s="93"/>
      <c r="JHV124" s="91"/>
      <c r="JHW124" s="94"/>
      <c r="JHX124" s="95"/>
      <c r="JHY124" s="90"/>
      <c r="JHZ124" s="91"/>
      <c r="JIA124" s="91"/>
      <c r="JIB124" s="91"/>
      <c r="JIC124" s="91"/>
      <c r="JID124" s="92"/>
      <c r="JIE124" s="12"/>
      <c r="JIF124" s="12"/>
      <c r="JIG124" s="92"/>
      <c r="JIH124" s="92"/>
      <c r="JII124" s="11"/>
      <c r="JIJ124" s="11"/>
      <c r="JIK124" s="93"/>
      <c r="JIL124" s="91"/>
      <c r="JIM124" s="94"/>
      <c r="JIN124" s="95"/>
      <c r="JIO124" s="90"/>
      <c r="JIP124" s="91"/>
      <c r="JIQ124" s="91"/>
      <c r="JIR124" s="91"/>
      <c r="JIS124" s="91"/>
      <c r="JIT124" s="92"/>
      <c r="JIU124" s="12"/>
      <c r="JIV124" s="12"/>
      <c r="JIW124" s="92"/>
      <c r="JIX124" s="92"/>
      <c r="JIY124" s="11"/>
      <c r="JIZ124" s="11"/>
      <c r="JJA124" s="93"/>
      <c r="JJB124" s="91"/>
      <c r="JJC124" s="94"/>
      <c r="JJD124" s="95"/>
      <c r="JJE124" s="90"/>
      <c r="JJF124" s="91"/>
      <c r="JJG124" s="91"/>
      <c r="JJH124" s="91"/>
      <c r="JJI124" s="91"/>
      <c r="JJJ124" s="92"/>
      <c r="JJK124" s="12"/>
      <c r="JJL124" s="12"/>
      <c r="JJM124" s="92"/>
      <c r="JJN124" s="92"/>
      <c r="JJO124" s="11"/>
      <c r="JJP124" s="11"/>
      <c r="JJQ124" s="93"/>
      <c r="JJR124" s="91"/>
      <c r="JJS124" s="94"/>
      <c r="JJT124" s="95"/>
      <c r="JJU124" s="90"/>
      <c r="JJV124" s="91"/>
      <c r="JJW124" s="91"/>
      <c r="JJX124" s="91"/>
      <c r="JJY124" s="91"/>
      <c r="JJZ124" s="92"/>
      <c r="JKA124" s="12"/>
      <c r="JKB124" s="12"/>
      <c r="JKC124" s="92"/>
      <c r="JKD124" s="92"/>
      <c r="JKE124" s="11"/>
      <c r="JKF124" s="11"/>
      <c r="JKG124" s="93"/>
      <c r="JKH124" s="91"/>
      <c r="JKI124" s="94"/>
      <c r="JKJ124" s="95"/>
      <c r="JKK124" s="90"/>
      <c r="JKL124" s="91"/>
      <c r="JKM124" s="91"/>
      <c r="JKN124" s="91"/>
      <c r="JKO124" s="91"/>
      <c r="JKP124" s="92"/>
      <c r="JKQ124" s="12"/>
      <c r="JKR124" s="12"/>
      <c r="JKS124" s="92"/>
      <c r="JKT124" s="92"/>
      <c r="JKU124" s="11"/>
      <c r="JKV124" s="11"/>
      <c r="JKW124" s="93"/>
      <c r="JKX124" s="91"/>
      <c r="JKY124" s="94"/>
      <c r="JKZ124" s="95"/>
      <c r="JLA124" s="90"/>
      <c r="JLB124" s="91"/>
      <c r="JLC124" s="91"/>
      <c r="JLD124" s="91"/>
      <c r="JLE124" s="91"/>
      <c r="JLF124" s="92"/>
      <c r="JLG124" s="12"/>
      <c r="JLH124" s="12"/>
      <c r="JLI124" s="92"/>
      <c r="JLJ124" s="92"/>
      <c r="JLK124" s="11"/>
      <c r="JLL124" s="11"/>
      <c r="JLM124" s="93"/>
      <c r="JLN124" s="91"/>
      <c r="JLO124" s="94"/>
      <c r="JLP124" s="95"/>
      <c r="JLQ124" s="90"/>
      <c r="JLR124" s="91"/>
      <c r="JLS124" s="91"/>
      <c r="JLT124" s="91"/>
      <c r="JLU124" s="91"/>
      <c r="JLV124" s="92"/>
      <c r="JLW124" s="12"/>
      <c r="JLX124" s="12"/>
      <c r="JLY124" s="92"/>
      <c r="JLZ124" s="92"/>
      <c r="JMA124" s="11"/>
      <c r="JMB124" s="11"/>
      <c r="JMC124" s="93"/>
      <c r="JMD124" s="91"/>
      <c r="JME124" s="94"/>
      <c r="JMF124" s="95"/>
      <c r="JMG124" s="90"/>
      <c r="JMH124" s="91"/>
      <c r="JMI124" s="91"/>
      <c r="JMJ124" s="91"/>
      <c r="JMK124" s="91"/>
      <c r="JML124" s="92"/>
      <c r="JMM124" s="12"/>
      <c r="JMN124" s="12"/>
      <c r="JMO124" s="92"/>
      <c r="JMP124" s="92"/>
      <c r="JMQ124" s="11"/>
      <c r="JMR124" s="11"/>
      <c r="JMS124" s="93"/>
      <c r="JMT124" s="91"/>
      <c r="JMU124" s="94"/>
      <c r="JMV124" s="95"/>
      <c r="JMW124" s="90"/>
      <c r="JMX124" s="91"/>
      <c r="JMY124" s="91"/>
      <c r="JMZ124" s="91"/>
      <c r="JNA124" s="91"/>
      <c r="JNB124" s="92"/>
      <c r="JNC124" s="12"/>
      <c r="JND124" s="12"/>
      <c r="JNE124" s="92"/>
      <c r="JNF124" s="92"/>
      <c r="JNG124" s="11"/>
      <c r="JNH124" s="11"/>
      <c r="JNI124" s="93"/>
      <c r="JNJ124" s="91"/>
      <c r="JNK124" s="94"/>
      <c r="JNL124" s="95"/>
      <c r="JNM124" s="90"/>
      <c r="JNN124" s="91"/>
      <c r="JNO124" s="91"/>
      <c r="JNP124" s="91"/>
      <c r="JNQ124" s="91"/>
      <c r="JNR124" s="92"/>
      <c r="JNS124" s="12"/>
      <c r="JNT124" s="12"/>
      <c r="JNU124" s="92"/>
      <c r="JNV124" s="92"/>
      <c r="JNW124" s="11"/>
      <c r="JNX124" s="11"/>
      <c r="JNY124" s="93"/>
      <c r="JNZ124" s="91"/>
      <c r="JOA124" s="94"/>
      <c r="JOB124" s="95"/>
      <c r="JOC124" s="90"/>
      <c r="JOD124" s="91"/>
      <c r="JOE124" s="91"/>
      <c r="JOF124" s="91"/>
      <c r="JOG124" s="91"/>
      <c r="JOH124" s="92"/>
      <c r="JOI124" s="12"/>
      <c r="JOJ124" s="12"/>
      <c r="JOK124" s="92"/>
      <c r="JOL124" s="92"/>
      <c r="JOM124" s="11"/>
      <c r="JON124" s="11"/>
      <c r="JOO124" s="93"/>
      <c r="JOP124" s="91"/>
      <c r="JOQ124" s="94"/>
      <c r="JOR124" s="95"/>
      <c r="JOS124" s="90"/>
      <c r="JOT124" s="91"/>
      <c r="JOU124" s="91"/>
      <c r="JOV124" s="91"/>
      <c r="JOW124" s="91"/>
      <c r="JOX124" s="92"/>
      <c r="JOY124" s="12"/>
      <c r="JOZ124" s="12"/>
      <c r="JPA124" s="92"/>
      <c r="JPB124" s="92"/>
      <c r="JPC124" s="11"/>
      <c r="JPD124" s="11"/>
      <c r="JPE124" s="93"/>
      <c r="JPF124" s="91"/>
      <c r="JPG124" s="94"/>
      <c r="JPH124" s="95"/>
      <c r="JPI124" s="90"/>
      <c r="JPJ124" s="91"/>
      <c r="JPK124" s="91"/>
      <c r="JPL124" s="91"/>
      <c r="JPM124" s="91"/>
      <c r="JPN124" s="92"/>
      <c r="JPO124" s="12"/>
      <c r="JPP124" s="12"/>
      <c r="JPQ124" s="92"/>
      <c r="JPR124" s="92"/>
      <c r="JPS124" s="11"/>
      <c r="JPT124" s="11"/>
      <c r="JPU124" s="93"/>
      <c r="JPV124" s="91"/>
      <c r="JPW124" s="94"/>
      <c r="JPX124" s="95"/>
      <c r="JPY124" s="90"/>
      <c r="JPZ124" s="91"/>
      <c r="JQA124" s="91"/>
      <c r="JQB124" s="91"/>
      <c r="JQC124" s="91"/>
      <c r="JQD124" s="92"/>
      <c r="JQE124" s="12"/>
      <c r="JQF124" s="12"/>
      <c r="JQG124" s="92"/>
      <c r="JQH124" s="92"/>
      <c r="JQI124" s="11"/>
      <c r="JQJ124" s="11"/>
      <c r="JQK124" s="93"/>
      <c r="JQL124" s="91"/>
      <c r="JQM124" s="94"/>
      <c r="JQN124" s="95"/>
      <c r="JQO124" s="90"/>
      <c r="JQP124" s="91"/>
      <c r="JQQ124" s="91"/>
      <c r="JQR124" s="91"/>
      <c r="JQS124" s="91"/>
      <c r="JQT124" s="92"/>
      <c r="JQU124" s="12"/>
      <c r="JQV124" s="12"/>
      <c r="JQW124" s="92"/>
      <c r="JQX124" s="92"/>
      <c r="JQY124" s="11"/>
      <c r="JQZ124" s="11"/>
      <c r="JRA124" s="93"/>
      <c r="JRB124" s="91"/>
      <c r="JRC124" s="94"/>
      <c r="JRD124" s="95"/>
      <c r="JRE124" s="90"/>
      <c r="JRF124" s="91"/>
      <c r="JRG124" s="91"/>
      <c r="JRH124" s="91"/>
      <c r="JRI124" s="91"/>
      <c r="JRJ124" s="92"/>
      <c r="JRK124" s="12"/>
      <c r="JRL124" s="12"/>
      <c r="JRM124" s="92"/>
      <c r="JRN124" s="92"/>
      <c r="JRO124" s="11"/>
      <c r="JRP124" s="11"/>
      <c r="JRQ124" s="93"/>
      <c r="JRR124" s="91"/>
      <c r="JRS124" s="94"/>
      <c r="JRT124" s="95"/>
      <c r="JRU124" s="90"/>
      <c r="JRV124" s="91"/>
      <c r="JRW124" s="91"/>
      <c r="JRX124" s="91"/>
      <c r="JRY124" s="91"/>
      <c r="JRZ124" s="92"/>
      <c r="JSA124" s="12"/>
      <c r="JSB124" s="12"/>
      <c r="JSC124" s="92"/>
      <c r="JSD124" s="92"/>
      <c r="JSE124" s="11"/>
      <c r="JSF124" s="11"/>
      <c r="JSG124" s="93"/>
      <c r="JSH124" s="91"/>
      <c r="JSI124" s="94"/>
      <c r="JSJ124" s="95"/>
      <c r="JSK124" s="90"/>
      <c r="JSL124" s="91"/>
      <c r="JSM124" s="91"/>
      <c r="JSN124" s="91"/>
      <c r="JSO124" s="91"/>
      <c r="JSP124" s="92"/>
      <c r="JSQ124" s="12"/>
      <c r="JSR124" s="12"/>
      <c r="JSS124" s="92"/>
      <c r="JST124" s="92"/>
      <c r="JSU124" s="11"/>
      <c r="JSV124" s="11"/>
      <c r="JSW124" s="93"/>
      <c r="JSX124" s="91"/>
      <c r="JSY124" s="94"/>
      <c r="JSZ124" s="95"/>
      <c r="JTA124" s="90"/>
      <c r="JTB124" s="91"/>
      <c r="JTC124" s="91"/>
      <c r="JTD124" s="91"/>
      <c r="JTE124" s="91"/>
      <c r="JTF124" s="92"/>
      <c r="JTG124" s="12"/>
      <c r="JTH124" s="12"/>
      <c r="JTI124" s="92"/>
      <c r="JTJ124" s="92"/>
      <c r="JTK124" s="11"/>
      <c r="JTL124" s="11"/>
      <c r="JTM124" s="93"/>
      <c r="JTN124" s="91"/>
      <c r="JTO124" s="94"/>
      <c r="JTP124" s="95"/>
      <c r="JTQ124" s="90"/>
      <c r="JTR124" s="91"/>
      <c r="JTS124" s="91"/>
      <c r="JTT124" s="91"/>
      <c r="JTU124" s="91"/>
      <c r="JTV124" s="92"/>
      <c r="JTW124" s="12"/>
      <c r="JTX124" s="12"/>
      <c r="JTY124" s="92"/>
      <c r="JTZ124" s="92"/>
      <c r="JUA124" s="11"/>
      <c r="JUB124" s="11"/>
      <c r="JUC124" s="93"/>
      <c r="JUD124" s="91"/>
      <c r="JUE124" s="94"/>
      <c r="JUF124" s="95"/>
      <c r="JUG124" s="90"/>
      <c r="JUH124" s="91"/>
      <c r="JUI124" s="91"/>
      <c r="JUJ124" s="91"/>
      <c r="JUK124" s="91"/>
      <c r="JUL124" s="92"/>
      <c r="JUM124" s="12"/>
      <c r="JUN124" s="12"/>
      <c r="JUO124" s="92"/>
      <c r="JUP124" s="92"/>
      <c r="JUQ124" s="11"/>
      <c r="JUR124" s="11"/>
      <c r="JUS124" s="93"/>
      <c r="JUT124" s="91"/>
      <c r="JUU124" s="94"/>
      <c r="JUV124" s="95"/>
      <c r="JUW124" s="90"/>
      <c r="JUX124" s="91"/>
      <c r="JUY124" s="91"/>
      <c r="JUZ124" s="91"/>
      <c r="JVA124" s="91"/>
      <c r="JVB124" s="92"/>
      <c r="JVC124" s="12"/>
      <c r="JVD124" s="12"/>
      <c r="JVE124" s="92"/>
      <c r="JVF124" s="92"/>
      <c r="JVG124" s="11"/>
      <c r="JVH124" s="11"/>
      <c r="JVI124" s="93"/>
      <c r="JVJ124" s="91"/>
      <c r="JVK124" s="94"/>
      <c r="JVL124" s="95"/>
      <c r="JVM124" s="90"/>
      <c r="JVN124" s="91"/>
      <c r="JVO124" s="91"/>
      <c r="JVP124" s="91"/>
      <c r="JVQ124" s="91"/>
      <c r="JVR124" s="92"/>
      <c r="JVS124" s="12"/>
      <c r="JVT124" s="12"/>
      <c r="JVU124" s="92"/>
      <c r="JVV124" s="92"/>
      <c r="JVW124" s="11"/>
      <c r="JVX124" s="11"/>
      <c r="JVY124" s="93"/>
      <c r="JVZ124" s="91"/>
      <c r="JWA124" s="94"/>
      <c r="JWB124" s="95"/>
      <c r="JWC124" s="90"/>
      <c r="JWD124" s="91"/>
      <c r="JWE124" s="91"/>
      <c r="JWF124" s="91"/>
      <c r="JWG124" s="91"/>
      <c r="JWH124" s="92"/>
      <c r="JWI124" s="12"/>
      <c r="JWJ124" s="12"/>
      <c r="JWK124" s="92"/>
      <c r="JWL124" s="92"/>
      <c r="JWM124" s="11"/>
      <c r="JWN124" s="11"/>
      <c r="JWO124" s="93"/>
      <c r="JWP124" s="91"/>
      <c r="JWQ124" s="94"/>
      <c r="JWR124" s="95"/>
      <c r="JWS124" s="90"/>
      <c r="JWT124" s="91"/>
      <c r="JWU124" s="91"/>
      <c r="JWV124" s="91"/>
      <c r="JWW124" s="91"/>
      <c r="JWX124" s="92"/>
      <c r="JWY124" s="12"/>
      <c r="JWZ124" s="12"/>
      <c r="JXA124" s="92"/>
      <c r="JXB124" s="92"/>
      <c r="JXC124" s="11"/>
      <c r="JXD124" s="11"/>
      <c r="JXE124" s="93"/>
      <c r="JXF124" s="91"/>
      <c r="JXG124" s="94"/>
      <c r="JXH124" s="95"/>
      <c r="JXI124" s="90"/>
      <c r="JXJ124" s="91"/>
      <c r="JXK124" s="91"/>
      <c r="JXL124" s="91"/>
      <c r="JXM124" s="91"/>
      <c r="JXN124" s="92"/>
      <c r="JXO124" s="12"/>
      <c r="JXP124" s="12"/>
      <c r="JXQ124" s="92"/>
      <c r="JXR124" s="92"/>
      <c r="JXS124" s="11"/>
      <c r="JXT124" s="11"/>
      <c r="JXU124" s="93"/>
      <c r="JXV124" s="91"/>
      <c r="JXW124" s="94"/>
      <c r="JXX124" s="95"/>
      <c r="JXY124" s="90"/>
      <c r="JXZ124" s="91"/>
      <c r="JYA124" s="91"/>
      <c r="JYB124" s="91"/>
      <c r="JYC124" s="91"/>
      <c r="JYD124" s="92"/>
      <c r="JYE124" s="12"/>
      <c r="JYF124" s="12"/>
      <c r="JYG124" s="92"/>
      <c r="JYH124" s="92"/>
      <c r="JYI124" s="11"/>
      <c r="JYJ124" s="11"/>
      <c r="JYK124" s="93"/>
      <c r="JYL124" s="91"/>
      <c r="JYM124" s="94"/>
      <c r="JYN124" s="95"/>
      <c r="JYO124" s="90"/>
      <c r="JYP124" s="91"/>
      <c r="JYQ124" s="91"/>
      <c r="JYR124" s="91"/>
      <c r="JYS124" s="91"/>
      <c r="JYT124" s="92"/>
      <c r="JYU124" s="12"/>
      <c r="JYV124" s="12"/>
      <c r="JYW124" s="92"/>
      <c r="JYX124" s="92"/>
      <c r="JYY124" s="11"/>
      <c r="JYZ124" s="11"/>
      <c r="JZA124" s="93"/>
      <c r="JZB124" s="91"/>
      <c r="JZC124" s="94"/>
      <c r="JZD124" s="95"/>
      <c r="JZE124" s="90"/>
      <c r="JZF124" s="91"/>
      <c r="JZG124" s="91"/>
      <c r="JZH124" s="91"/>
      <c r="JZI124" s="91"/>
      <c r="JZJ124" s="92"/>
      <c r="JZK124" s="12"/>
      <c r="JZL124" s="12"/>
      <c r="JZM124" s="92"/>
      <c r="JZN124" s="92"/>
      <c r="JZO124" s="11"/>
      <c r="JZP124" s="11"/>
      <c r="JZQ124" s="93"/>
      <c r="JZR124" s="91"/>
      <c r="JZS124" s="94"/>
      <c r="JZT124" s="95"/>
      <c r="JZU124" s="90"/>
      <c r="JZV124" s="91"/>
      <c r="JZW124" s="91"/>
      <c r="JZX124" s="91"/>
      <c r="JZY124" s="91"/>
      <c r="JZZ124" s="92"/>
      <c r="KAA124" s="12"/>
      <c r="KAB124" s="12"/>
      <c r="KAC124" s="92"/>
      <c r="KAD124" s="92"/>
      <c r="KAE124" s="11"/>
      <c r="KAF124" s="11"/>
      <c r="KAG124" s="93"/>
      <c r="KAH124" s="91"/>
      <c r="KAI124" s="94"/>
      <c r="KAJ124" s="95"/>
      <c r="KAK124" s="90"/>
      <c r="KAL124" s="91"/>
      <c r="KAM124" s="91"/>
      <c r="KAN124" s="91"/>
      <c r="KAO124" s="91"/>
      <c r="KAP124" s="92"/>
      <c r="KAQ124" s="12"/>
      <c r="KAR124" s="12"/>
      <c r="KAS124" s="92"/>
      <c r="KAT124" s="92"/>
      <c r="KAU124" s="11"/>
      <c r="KAV124" s="11"/>
      <c r="KAW124" s="93"/>
      <c r="KAX124" s="91"/>
      <c r="KAY124" s="94"/>
      <c r="KAZ124" s="95"/>
      <c r="KBA124" s="90"/>
      <c r="KBB124" s="91"/>
      <c r="KBC124" s="91"/>
      <c r="KBD124" s="91"/>
      <c r="KBE124" s="91"/>
      <c r="KBF124" s="92"/>
      <c r="KBG124" s="12"/>
      <c r="KBH124" s="12"/>
      <c r="KBI124" s="92"/>
      <c r="KBJ124" s="92"/>
      <c r="KBK124" s="11"/>
      <c r="KBL124" s="11"/>
      <c r="KBM124" s="93"/>
      <c r="KBN124" s="91"/>
      <c r="KBO124" s="94"/>
      <c r="KBP124" s="95"/>
      <c r="KBQ124" s="90"/>
      <c r="KBR124" s="91"/>
      <c r="KBS124" s="91"/>
      <c r="KBT124" s="91"/>
      <c r="KBU124" s="91"/>
      <c r="KBV124" s="92"/>
      <c r="KBW124" s="12"/>
      <c r="KBX124" s="12"/>
      <c r="KBY124" s="92"/>
      <c r="KBZ124" s="92"/>
      <c r="KCA124" s="11"/>
      <c r="KCB124" s="11"/>
      <c r="KCC124" s="93"/>
      <c r="KCD124" s="91"/>
      <c r="KCE124" s="94"/>
      <c r="KCF124" s="95"/>
      <c r="KCG124" s="90"/>
      <c r="KCH124" s="91"/>
      <c r="KCI124" s="91"/>
      <c r="KCJ124" s="91"/>
      <c r="KCK124" s="91"/>
      <c r="KCL124" s="92"/>
      <c r="KCM124" s="12"/>
      <c r="KCN124" s="12"/>
      <c r="KCO124" s="92"/>
      <c r="KCP124" s="92"/>
      <c r="KCQ124" s="11"/>
      <c r="KCR124" s="11"/>
      <c r="KCS124" s="93"/>
      <c r="KCT124" s="91"/>
      <c r="KCU124" s="94"/>
      <c r="KCV124" s="95"/>
      <c r="KCW124" s="90"/>
      <c r="KCX124" s="91"/>
      <c r="KCY124" s="91"/>
      <c r="KCZ124" s="91"/>
      <c r="KDA124" s="91"/>
      <c r="KDB124" s="92"/>
      <c r="KDC124" s="12"/>
      <c r="KDD124" s="12"/>
      <c r="KDE124" s="92"/>
      <c r="KDF124" s="92"/>
      <c r="KDG124" s="11"/>
      <c r="KDH124" s="11"/>
      <c r="KDI124" s="93"/>
      <c r="KDJ124" s="91"/>
      <c r="KDK124" s="94"/>
      <c r="KDL124" s="95"/>
      <c r="KDM124" s="90"/>
      <c r="KDN124" s="91"/>
      <c r="KDO124" s="91"/>
      <c r="KDP124" s="91"/>
      <c r="KDQ124" s="91"/>
      <c r="KDR124" s="92"/>
      <c r="KDS124" s="12"/>
      <c r="KDT124" s="12"/>
      <c r="KDU124" s="92"/>
      <c r="KDV124" s="92"/>
      <c r="KDW124" s="11"/>
      <c r="KDX124" s="11"/>
      <c r="KDY124" s="93"/>
      <c r="KDZ124" s="91"/>
      <c r="KEA124" s="94"/>
      <c r="KEB124" s="95"/>
      <c r="KEC124" s="90"/>
      <c r="KED124" s="91"/>
      <c r="KEE124" s="91"/>
      <c r="KEF124" s="91"/>
      <c r="KEG124" s="91"/>
      <c r="KEH124" s="92"/>
      <c r="KEI124" s="12"/>
      <c r="KEJ124" s="12"/>
      <c r="KEK124" s="92"/>
      <c r="KEL124" s="92"/>
      <c r="KEM124" s="11"/>
      <c r="KEN124" s="11"/>
      <c r="KEO124" s="93"/>
      <c r="KEP124" s="91"/>
      <c r="KEQ124" s="94"/>
      <c r="KER124" s="95"/>
      <c r="KES124" s="90"/>
      <c r="KET124" s="91"/>
      <c r="KEU124" s="91"/>
      <c r="KEV124" s="91"/>
      <c r="KEW124" s="91"/>
      <c r="KEX124" s="92"/>
      <c r="KEY124" s="12"/>
      <c r="KEZ124" s="12"/>
      <c r="KFA124" s="92"/>
      <c r="KFB124" s="92"/>
      <c r="KFC124" s="11"/>
      <c r="KFD124" s="11"/>
      <c r="KFE124" s="93"/>
      <c r="KFF124" s="91"/>
      <c r="KFG124" s="94"/>
      <c r="KFH124" s="95"/>
      <c r="KFI124" s="90"/>
      <c r="KFJ124" s="91"/>
      <c r="KFK124" s="91"/>
      <c r="KFL124" s="91"/>
      <c r="KFM124" s="91"/>
      <c r="KFN124" s="92"/>
      <c r="KFO124" s="12"/>
      <c r="KFP124" s="12"/>
      <c r="KFQ124" s="92"/>
      <c r="KFR124" s="92"/>
      <c r="KFS124" s="11"/>
      <c r="KFT124" s="11"/>
      <c r="KFU124" s="93"/>
      <c r="KFV124" s="91"/>
      <c r="KFW124" s="94"/>
      <c r="KFX124" s="95"/>
      <c r="KFY124" s="90"/>
      <c r="KFZ124" s="91"/>
      <c r="KGA124" s="91"/>
      <c r="KGB124" s="91"/>
      <c r="KGC124" s="91"/>
      <c r="KGD124" s="92"/>
      <c r="KGE124" s="12"/>
      <c r="KGF124" s="12"/>
      <c r="KGG124" s="92"/>
      <c r="KGH124" s="92"/>
      <c r="KGI124" s="11"/>
      <c r="KGJ124" s="11"/>
      <c r="KGK124" s="93"/>
      <c r="KGL124" s="91"/>
      <c r="KGM124" s="94"/>
      <c r="KGN124" s="95"/>
      <c r="KGO124" s="90"/>
      <c r="KGP124" s="91"/>
      <c r="KGQ124" s="91"/>
      <c r="KGR124" s="91"/>
      <c r="KGS124" s="91"/>
      <c r="KGT124" s="92"/>
      <c r="KGU124" s="12"/>
      <c r="KGV124" s="12"/>
      <c r="KGW124" s="92"/>
      <c r="KGX124" s="92"/>
      <c r="KGY124" s="11"/>
      <c r="KGZ124" s="11"/>
      <c r="KHA124" s="93"/>
      <c r="KHB124" s="91"/>
      <c r="KHC124" s="94"/>
      <c r="KHD124" s="95"/>
      <c r="KHE124" s="90"/>
      <c r="KHF124" s="91"/>
      <c r="KHG124" s="91"/>
      <c r="KHH124" s="91"/>
      <c r="KHI124" s="91"/>
      <c r="KHJ124" s="92"/>
      <c r="KHK124" s="12"/>
      <c r="KHL124" s="12"/>
      <c r="KHM124" s="92"/>
      <c r="KHN124" s="92"/>
      <c r="KHO124" s="11"/>
      <c r="KHP124" s="11"/>
      <c r="KHQ124" s="93"/>
      <c r="KHR124" s="91"/>
      <c r="KHS124" s="94"/>
      <c r="KHT124" s="95"/>
      <c r="KHU124" s="90"/>
      <c r="KHV124" s="91"/>
      <c r="KHW124" s="91"/>
      <c r="KHX124" s="91"/>
      <c r="KHY124" s="91"/>
      <c r="KHZ124" s="92"/>
      <c r="KIA124" s="12"/>
      <c r="KIB124" s="12"/>
      <c r="KIC124" s="92"/>
      <c r="KID124" s="92"/>
      <c r="KIE124" s="11"/>
      <c r="KIF124" s="11"/>
      <c r="KIG124" s="93"/>
      <c r="KIH124" s="91"/>
      <c r="KII124" s="94"/>
      <c r="KIJ124" s="95"/>
      <c r="KIK124" s="90"/>
      <c r="KIL124" s="91"/>
      <c r="KIM124" s="91"/>
      <c r="KIN124" s="91"/>
      <c r="KIO124" s="91"/>
      <c r="KIP124" s="92"/>
      <c r="KIQ124" s="12"/>
      <c r="KIR124" s="12"/>
      <c r="KIS124" s="92"/>
      <c r="KIT124" s="92"/>
      <c r="KIU124" s="11"/>
      <c r="KIV124" s="11"/>
      <c r="KIW124" s="93"/>
      <c r="KIX124" s="91"/>
      <c r="KIY124" s="94"/>
      <c r="KIZ124" s="95"/>
      <c r="KJA124" s="90"/>
      <c r="KJB124" s="91"/>
      <c r="KJC124" s="91"/>
      <c r="KJD124" s="91"/>
      <c r="KJE124" s="91"/>
      <c r="KJF124" s="92"/>
      <c r="KJG124" s="12"/>
      <c r="KJH124" s="12"/>
      <c r="KJI124" s="92"/>
      <c r="KJJ124" s="92"/>
      <c r="KJK124" s="11"/>
      <c r="KJL124" s="11"/>
      <c r="KJM124" s="93"/>
      <c r="KJN124" s="91"/>
      <c r="KJO124" s="94"/>
      <c r="KJP124" s="95"/>
      <c r="KJQ124" s="90"/>
      <c r="KJR124" s="91"/>
      <c r="KJS124" s="91"/>
      <c r="KJT124" s="91"/>
      <c r="KJU124" s="91"/>
      <c r="KJV124" s="92"/>
      <c r="KJW124" s="12"/>
      <c r="KJX124" s="12"/>
      <c r="KJY124" s="92"/>
      <c r="KJZ124" s="92"/>
      <c r="KKA124" s="11"/>
      <c r="KKB124" s="11"/>
      <c r="KKC124" s="93"/>
      <c r="KKD124" s="91"/>
      <c r="KKE124" s="94"/>
      <c r="KKF124" s="95"/>
      <c r="KKG124" s="90"/>
      <c r="KKH124" s="91"/>
      <c r="KKI124" s="91"/>
      <c r="KKJ124" s="91"/>
      <c r="KKK124" s="91"/>
      <c r="KKL124" s="92"/>
      <c r="KKM124" s="12"/>
      <c r="KKN124" s="12"/>
      <c r="KKO124" s="92"/>
      <c r="KKP124" s="92"/>
      <c r="KKQ124" s="11"/>
      <c r="KKR124" s="11"/>
      <c r="KKS124" s="93"/>
      <c r="KKT124" s="91"/>
      <c r="KKU124" s="94"/>
      <c r="KKV124" s="95"/>
      <c r="KKW124" s="90"/>
      <c r="KKX124" s="91"/>
      <c r="KKY124" s="91"/>
      <c r="KKZ124" s="91"/>
      <c r="KLA124" s="91"/>
      <c r="KLB124" s="92"/>
      <c r="KLC124" s="12"/>
      <c r="KLD124" s="12"/>
      <c r="KLE124" s="92"/>
      <c r="KLF124" s="92"/>
      <c r="KLG124" s="11"/>
      <c r="KLH124" s="11"/>
      <c r="KLI124" s="93"/>
      <c r="KLJ124" s="91"/>
      <c r="KLK124" s="94"/>
      <c r="KLL124" s="95"/>
      <c r="KLM124" s="90"/>
      <c r="KLN124" s="91"/>
      <c r="KLO124" s="91"/>
      <c r="KLP124" s="91"/>
      <c r="KLQ124" s="91"/>
      <c r="KLR124" s="92"/>
      <c r="KLS124" s="12"/>
      <c r="KLT124" s="12"/>
      <c r="KLU124" s="92"/>
      <c r="KLV124" s="92"/>
      <c r="KLW124" s="11"/>
      <c r="KLX124" s="11"/>
      <c r="KLY124" s="93"/>
      <c r="KLZ124" s="91"/>
      <c r="KMA124" s="94"/>
      <c r="KMB124" s="95"/>
      <c r="KMC124" s="90"/>
      <c r="KMD124" s="91"/>
      <c r="KME124" s="91"/>
      <c r="KMF124" s="91"/>
      <c r="KMG124" s="91"/>
      <c r="KMH124" s="92"/>
      <c r="KMI124" s="12"/>
      <c r="KMJ124" s="12"/>
      <c r="KMK124" s="92"/>
      <c r="KML124" s="92"/>
      <c r="KMM124" s="11"/>
      <c r="KMN124" s="11"/>
      <c r="KMO124" s="93"/>
      <c r="KMP124" s="91"/>
      <c r="KMQ124" s="94"/>
      <c r="KMR124" s="95"/>
      <c r="KMS124" s="90"/>
      <c r="KMT124" s="91"/>
      <c r="KMU124" s="91"/>
      <c r="KMV124" s="91"/>
      <c r="KMW124" s="91"/>
      <c r="KMX124" s="92"/>
      <c r="KMY124" s="12"/>
      <c r="KMZ124" s="12"/>
      <c r="KNA124" s="92"/>
      <c r="KNB124" s="92"/>
      <c r="KNC124" s="11"/>
      <c r="KND124" s="11"/>
      <c r="KNE124" s="93"/>
      <c r="KNF124" s="91"/>
      <c r="KNG124" s="94"/>
      <c r="KNH124" s="95"/>
      <c r="KNI124" s="90"/>
      <c r="KNJ124" s="91"/>
      <c r="KNK124" s="91"/>
      <c r="KNL124" s="91"/>
      <c r="KNM124" s="91"/>
      <c r="KNN124" s="92"/>
      <c r="KNO124" s="12"/>
      <c r="KNP124" s="12"/>
      <c r="KNQ124" s="92"/>
      <c r="KNR124" s="92"/>
      <c r="KNS124" s="11"/>
      <c r="KNT124" s="11"/>
      <c r="KNU124" s="93"/>
      <c r="KNV124" s="91"/>
      <c r="KNW124" s="94"/>
      <c r="KNX124" s="95"/>
      <c r="KNY124" s="90"/>
      <c r="KNZ124" s="91"/>
      <c r="KOA124" s="91"/>
      <c r="KOB124" s="91"/>
      <c r="KOC124" s="91"/>
      <c r="KOD124" s="92"/>
      <c r="KOE124" s="12"/>
      <c r="KOF124" s="12"/>
      <c r="KOG124" s="92"/>
      <c r="KOH124" s="92"/>
      <c r="KOI124" s="11"/>
      <c r="KOJ124" s="11"/>
      <c r="KOK124" s="93"/>
      <c r="KOL124" s="91"/>
      <c r="KOM124" s="94"/>
      <c r="KON124" s="95"/>
      <c r="KOO124" s="90"/>
      <c r="KOP124" s="91"/>
      <c r="KOQ124" s="91"/>
      <c r="KOR124" s="91"/>
      <c r="KOS124" s="91"/>
      <c r="KOT124" s="92"/>
      <c r="KOU124" s="12"/>
      <c r="KOV124" s="12"/>
      <c r="KOW124" s="92"/>
      <c r="KOX124" s="92"/>
      <c r="KOY124" s="11"/>
      <c r="KOZ124" s="11"/>
      <c r="KPA124" s="93"/>
      <c r="KPB124" s="91"/>
      <c r="KPC124" s="94"/>
      <c r="KPD124" s="95"/>
      <c r="KPE124" s="90"/>
      <c r="KPF124" s="91"/>
      <c r="KPG124" s="91"/>
      <c r="KPH124" s="91"/>
      <c r="KPI124" s="91"/>
      <c r="KPJ124" s="92"/>
      <c r="KPK124" s="12"/>
      <c r="KPL124" s="12"/>
      <c r="KPM124" s="92"/>
      <c r="KPN124" s="92"/>
      <c r="KPO124" s="11"/>
      <c r="KPP124" s="11"/>
      <c r="KPQ124" s="93"/>
      <c r="KPR124" s="91"/>
      <c r="KPS124" s="94"/>
      <c r="KPT124" s="95"/>
      <c r="KPU124" s="90"/>
      <c r="KPV124" s="91"/>
      <c r="KPW124" s="91"/>
      <c r="KPX124" s="91"/>
      <c r="KPY124" s="91"/>
      <c r="KPZ124" s="92"/>
      <c r="KQA124" s="12"/>
      <c r="KQB124" s="12"/>
      <c r="KQC124" s="92"/>
      <c r="KQD124" s="92"/>
      <c r="KQE124" s="11"/>
      <c r="KQF124" s="11"/>
      <c r="KQG124" s="93"/>
      <c r="KQH124" s="91"/>
      <c r="KQI124" s="94"/>
      <c r="KQJ124" s="95"/>
      <c r="KQK124" s="90"/>
      <c r="KQL124" s="91"/>
      <c r="KQM124" s="91"/>
      <c r="KQN124" s="91"/>
      <c r="KQO124" s="91"/>
      <c r="KQP124" s="92"/>
      <c r="KQQ124" s="12"/>
      <c r="KQR124" s="12"/>
      <c r="KQS124" s="92"/>
      <c r="KQT124" s="92"/>
      <c r="KQU124" s="11"/>
      <c r="KQV124" s="11"/>
      <c r="KQW124" s="93"/>
      <c r="KQX124" s="91"/>
      <c r="KQY124" s="94"/>
      <c r="KQZ124" s="95"/>
      <c r="KRA124" s="90"/>
      <c r="KRB124" s="91"/>
      <c r="KRC124" s="91"/>
      <c r="KRD124" s="91"/>
      <c r="KRE124" s="91"/>
      <c r="KRF124" s="92"/>
      <c r="KRG124" s="12"/>
      <c r="KRH124" s="12"/>
      <c r="KRI124" s="92"/>
      <c r="KRJ124" s="92"/>
      <c r="KRK124" s="11"/>
      <c r="KRL124" s="11"/>
      <c r="KRM124" s="93"/>
      <c r="KRN124" s="91"/>
      <c r="KRO124" s="94"/>
      <c r="KRP124" s="95"/>
      <c r="KRQ124" s="90"/>
      <c r="KRR124" s="91"/>
      <c r="KRS124" s="91"/>
      <c r="KRT124" s="91"/>
      <c r="KRU124" s="91"/>
      <c r="KRV124" s="92"/>
      <c r="KRW124" s="12"/>
      <c r="KRX124" s="12"/>
      <c r="KRY124" s="92"/>
      <c r="KRZ124" s="92"/>
      <c r="KSA124" s="11"/>
      <c r="KSB124" s="11"/>
      <c r="KSC124" s="93"/>
      <c r="KSD124" s="91"/>
      <c r="KSE124" s="94"/>
      <c r="KSF124" s="95"/>
      <c r="KSG124" s="90"/>
      <c r="KSH124" s="91"/>
      <c r="KSI124" s="91"/>
      <c r="KSJ124" s="91"/>
      <c r="KSK124" s="91"/>
      <c r="KSL124" s="92"/>
      <c r="KSM124" s="12"/>
      <c r="KSN124" s="12"/>
      <c r="KSO124" s="92"/>
      <c r="KSP124" s="92"/>
      <c r="KSQ124" s="11"/>
      <c r="KSR124" s="11"/>
      <c r="KSS124" s="93"/>
      <c r="KST124" s="91"/>
      <c r="KSU124" s="94"/>
      <c r="KSV124" s="95"/>
      <c r="KSW124" s="90"/>
      <c r="KSX124" s="91"/>
      <c r="KSY124" s="91"/>
      <c r="KSZ124" s="91"/>
      <c r="KTA124" s="91"/>
      <c r="KTB124" s="92"/>
      <c r="KTC124" s="12"/>
      <c r="KTD124" s="12"/>
      <c r="KTE124" s="92"/>
      <c r="KTF124" s="92"/>
      <c r="KTG124" s="11"/>
      <c r="KTH124" s="11"/>
      <c r="KTI124" s="93"/>
      <c r="KTJ124" s="91"/>
      <c r="KTK124" s="94"/>
      <c r="KTL124" s="95"/>
      <c r="KTM124" s="90"/>
      <c r="KTN124" s="91"/>
      <c r="KTO124" s="91"/>
      <c r="KTP124" s="91"/>
      <c r="KTQ124" s="91"/>
      <c r="KTR124" s="92"/>
      <c r="KTS124" s="12"/>
      <c r="KTT124" s="12"/>
      <c r="KTU124" s="92"/>
      <c r="KTV124" s="92"/>
      <c r="KTW124" s="11"/>
      <c r="KTX124" s="11"/>
      <c r="KTY124" s="93"/>
      <c r="KTZ124" s="91"/>
      <c r="KUA124" s="94"/>
      <c r="KUB124" s="95"/>
      <c r="KUC124" s="90"/>
      <c r="KUD124" s="91"/>
      <c r="KUE124" s="91"/>
      <c r="KUF124" s="91"/>
      <c r="KUG124" s="91"/>
      <c r="KUH124" s="92"/>
      <c r="KUI124" s="12"/>
      <c r="KUJ124" s="12"/>
      <c r="KUK124" s="92"/>
      <c r="KUL124" s="92"/>
      <c r="KUM124" s="11"/>
      <c r="KUN124" s="11"/>
      <c r="KUO124" s="93"/>
      <c r="KUP124" s="91"/>
      <c r="KUQ124" s="94"/>
      <c r="KUR124" s="95"/>
      <c r="KUS124" s="90"/>
      <c r="KUT124" s="91"/>
      <c r="KUU124" s="91"/>
      <c r="KUV124" s="91"/>
      <c r="KUW124" s="91"/>
      <c r="KUX124" s="92"/>
      <c r="KUY124" s="12"/>
      <c r="KUZ124" s="12"/>
      <c r="KVA124" s="92"/>
      <c r="KVB124" s="92"/>
      <c r="KVC124" s="11"/>
      <c r="KVD124" s="11"/>
      <c r="KVE124" s="93"/>
      <c r="KVF124" s="91"/>
      <c r="KVG124" s="94"/>
      <c r="KVH124" s="95"/>
      <c r="KVI124" s="90"/>
      <c r="KVJ124" s="91"/>
      <c r="KVK124" s="91"/>
      <c r="KVL124" s="91"/>
      <c r="KVM124" s="91"/>
      <c r="KVN124" s="92"/>
      <c r="KVO124" s="12"/>
      <c r="KVP124" s="12"/>
      <c r="KVQ124" s="92"/>
      <c r="KVR124" s="92"/>
      <c r="KVS124" s="11"/>
      <c r="KVT124" s="11"/>
      <c r="KVU124" s="93"/>
      <c r="KVV124" s="91"/>
      <c r="KVW124" s="94"/>
      <c r="KVX124" s="95"/>
      <c r="KVY124" s="90"/>
      <c r="KVZ124" s="91"/>
      <c r="KWA124" s="91"/>
      <c r="KWB124" s="91"/>
      <c r="KWC124" s="91"/>
      <c r="KWD124" s="92"/>
      <c r="KWE124" s="12"/>
      <c r="KWF124" s="12"/>
      <c r="KWG124" s="92"/>
      <c r="KWH124" s="92"/>
      <c r="KWI124" s="11"/>
      <c r="KWJ124" s="11"/>
      <c r="KWK124" s="93"/>
      <c r="KWL124" s="91"/>
      <c r="KWM124" s="94"/>
      <c r="KWN124" s="95"/>
      <c r="KWO124" s="90"/>
      <c r="KWP124" s="91"/>
      <c r="KWQ124" s="91"/>
      <c r="KWR124" s="91"/>
      <c r="KWS124" s="91"/>
      <c r="KWT124" s="92"/>
      <c r="KWU124" s="12"/>
      <c r="KWV124" s="12"/>
      <c r="KWW124" s="92"/>
      <c r="KWX124" s="92"/>
      <c r="KWY124" s="11"/>
      <c r="KWZ124" s="11"/>
      <c r="KXA124" s="93"/>
      <c r="KXB124" s="91"/>
      <c r="KXC124" s="94"/>
      <c r="KXD124" s="95"/>
      <c r="KXE124" s="90"/>
      <c r="KXF124" s="91"/>
      <c r="KXG124" s="91"/>
      <c r="KXH124" s="91"/>
      <c r="KXI124" s="91"/>
      <c r="KXJ124" s="92"/>
      <c r="KXK124" s="12"/>
      <c r="KXL124" s="12"/>
      <c r="KXM124" s="92"/>
      <c r="KXN124" s="92"/>
      <c r="KXO124" s="11"/>
      <c r="KXP124" s="11"/>
      <c r="KXQ124" s="93"/>
      <c r="KXR124" s="91"/>
      <c r="KXS124" s="94"/>
      <c r="KXT124" s="95"/>
      <c r="KXU124" s="90"/>
      <c r="KXV124" s="91"/>
      <c r="KXW124" s="91"/>
      <c r="KXX124" s="91"/>
      <c r="KXY124" s="91"/>
      <c r="KXZ124" s="92"/>
      <c r="KYA124" s="12"/>
      <c r="KYB124" s="12"/>
      <c r="KYC124" s="92"/>
      <c r="KYD124" s="92"/>
      <c r="KYE124" s="11"/>
      <c r="KYF124" s="11"/>
      <c r="KYG124" s="93"/>
      <c r="KYH124" s="91"/>
      <c r="KYI124" s="94"/>
      <c r="KYJ124" s="95"/>
      <c r="KYK124" s="90"/>
      <c r="KYL124" s="91"/>
      <c r="KYM124" s="91"/>
      <c r="KYN124" s="91"/>
      <c r="KYO124" s="91"/>
      <c r="KYP124" s="92"/>
      <c r="KYQ124" s="12"/>
      <c r="KYR124" s="12"/>
      <c r="KYS124" s="92"/>
      <c r="KYT124" s="92"/>
      <c r="KYU124" s="11"/>
      <c r="KYV124" s="11"/>
      <c r="KYW124" s="93"/>
      <c r="KYX124" s="91"/>
      <c r="KYY124" s="94"/>
      <c r="KYZ124" s="95"/>
      <c r="KZA124" s="90"/>
      <c r="KZB124" s="91"/>
      <c r="KZC124" s="91"/>
      <c r="KZD124" s="91"/>
      <c r="KZE124" s="91"/>
      <c r="KZF124" s="92"/>
      <c r="KZG124" s="12"/>
      <c r="KZH124" s="12"/>
      <c r="KZI124" s="92"/>
      <c r="KZJ124" s="92"/>
      <c r="KZK124" s="11"/>
      <c r="KZL124" s="11"/>
      <c r="KZM124" s="93"/>
      <c r="KZN124" s="91"/>
      <c r="KZO124" s="94"/>
      <c r="KZP124" s="95"/>
      <c r="KZQ124" s="90"/>
      <c r="KZR124" s="91"/>
      <c r="KZS124" s="91"/>
      <c r="KZT124" s="91"/>
      <c r="KZU124" s="91"/>
      <c r="KZV124" s="92"/>
      <c r="KZW124" s="12"/>
      <c r="KZX124" s="12"/>
      <c r="KZY124" s="92"/>
      <c r="KZZ124" s="92"/>
      <c r="LAA124" s="11"/>
      <c r="LAB124" s="11"/>
      <c r="LAC124" s="93"/>
      <c r="LAD124" s="91"/>
      <c r="LAE124" s="94"/>
      <c r="LAF124" s="95"/>
      <c r="LAG124" s="90"/>
      <c r="LAH124" s="91"/>
      <c r="LAI124" s="91"/>
      <c r="LAJ124" s="91"/>
      <c r="LAK124" s="91"/>
      <c r="LAL124" s="92"/>
      <c r="LAM124" s="12"/>
      <c r="LAN124" s="12"/>
      <c r="LAO124" s="92"/>
      <c r="LAP124" s="92"/>
      <c r="LAQ124" s="11"/>
      <c r="LAR124" s="11"/>
      <c r="LAS124" s="93"/>
      <c r="LAT124" s="91"/>
      <c r="LAU124" s="94"/>
      <c r="LAV124" s="95"/>
      <c r="LAW124" s="90"/>
      <c r="LAX124" s="91"/>
      <c r="LAY124" s="91"/>
      <c r="LAZ124" s="91"/>
      <c r="LBA124" s="91"/>
      <c r="LBB124" s="92"/>
      <c r="LBC124" s="12"/>
      <c r="LBD124" s="12"/>
      <c r="LBE124" s="92"/>
      <c r="LBF124" s="92"/>
      <c r="LBG124" s="11"/>
      <c r="LBH124" s="11"/>
      <c r="LBI124" s="93"/>
      <c r="LBJ124" s="91"/>
      <c r="LBK124" s="94"/>
      <c r="LBL124" s="95"/>
      <c r="LBM124" s="90"/>
      <c r="LBN124" s="91"/>
      <c r="LBO124" s="91"/>
      <c r="LBP124" s="91"/>
      <c r="LBQ124" s="91"/>
      <c r="LBR124" s="92"/>
      <c r="LBS124" s="12"/>
      <c r="LBT124" s="12"/>
      <c r="LBU124" s="92"/>
      <c r="LBV124" s="92"/>
      <c r="LBW124" s="11"/>
      <c r="LBX124" s="11"/>
      <c r="LBY124" s="93"/>
      <c r="LBZ124" s="91"/>
      <c r="LCA124" s="94"/>
      <c r="LCB124" s="95"/>
      <c r="LCC124" s="90"/>
      <c r="LCD124" s="91"/>
      <c r="LCE124" s="91"/>
      <c r="LCF124" s="91"/>
      <c r="LCG124" s="91"/>
      <c r="LCH124" s="92"/>
      <c r="LCI124" s="12"/>
      <c r="LCJ124" s="12"/>
      <c r="LCK124" s="92"/>
      <c r="LCL124" s="92"/>
      <c r="LCM124" s="11"/>
      <c r="LCN124" s="11"/>
      <c r="LCO124" s="93"/>
      <c r="LCP124" s="91"/>
      <c r="LCQ124" s="94"/>
      <c r="LCR124" s="95"/>
      <c r="LCS124" s="90"/>
      <c r="LCT124" s="91"/>
      <c r="LCU124" s="91"/>
      <c r="LCV124" s="91"/>
      <c r="LCW124" s="91"/>
      <c r="LCX124" s="92"/>
      <c r="LCY124" s="12"/>
      <c r="LCZ124" s="12"/>
      <c r="LDA124" s="92"/>
      <c r="LDB124" s="92"/>
      <c r="LDC124" s="11"/>
      <c r="LDD124" s="11"/>
      <c r="LDE124" s="93"/>
      <c r="LDF124" s="91"/>
      <c r="LDG124" s="94"/>
      <c r="LDH124" s="95"/>
      <c r="LDI124" s="90"/>
      <c r="LDJ124" s="91"/>
      <c r="LDK124" s="91"/>
      <c r="LDL124" s="91"/>
      <c r="LDM124" s="91"/>
      <c r="LDN124" s="92"/>
      <c r="LDO124" s="12"/>
      <c r="LDP124" s="12"/>
      <c r="LDQ124" s="92"/>
      <c r="LDR124" s="92"/>
      <c r="LDS124" s="11"/>
      <c r="LDT124" s="11"/>
      <c r="LDU124" s="93"/>
      <c r="LDV124" s="91"/>
      <c r="LDW124" s="94"/>
      <c r="LDX124" s="95"/>
      <c r="LDY124" s="90"/>
      <c r="LDZ124" s="91"/>
      <c r="LEA124" s="91"/>
      <c r="LEB124" s="91"/>
      <c r="LEC124" s="91"/>
      <c r="LED124" s="92"/>
      <c r="LEE124" s="12"/>
      <c r="LEF124" s="12"/>
      <c r="LEG124" s="92"/>
      <c r="LEH124" s="92"/>
      <c r="LEI124" s="11"/>
      <c r="LEJ124" s="11"/>
      <c r="LEK124" s="93"/>
      <c r="LEL124" s="91"/>
      <c r="LEM124" s="94"/>
      <c r="LEN124" s="95"/>
      <c r="LEO124" s="90"/>
      <c r="LEP124" s="91"/>
      <c r="LEQ124" s="91"/>
      <c r="LER124" s="91"/>
      <c r="LES124" s="91"/>
      <c r="LET124" s="92"/>
      <c r="LEU124" s="12"/>
      <c r="LEV124" s="12"/>
      <c r="LEW124" s="92"/>
      <c r="LEX124" s="92"/>
      <c r="LEY124" s="11"/>
      <c r="LEZ124" s="11"/>
      <c r="LFA124" s="93"/>
      <c r="LFB124" s="91"/>
      <c r="LFC124" s="94"/>
      <c r="LFD124" s="95"/>
      <c r="LFE124" s="90"/>
      <c r="LFF124" s="91"/>
      <c r="LFG124" s="91"/>
      <c r="LFH124" s="91"/>
      <c r="LFI124" s="91"/>
      <c r="LFJ124" s="92"/>
      <c r="LFK124" s="12"/>
      <c r="LFL124" s="12"/>
      <c r="LFM124" s="92"/>
      <c r="LFN124" s="92"/>
      <c r="LFO124" s="11"/>
      <c r="LFP124" s="11"/>
      <c r="LFQ124" s="93"/>
      <c r="LFR124" s="91"/>
      <c r="LFS124" s="94"/>
      <c r="LFT124" s="95"/>
      <c r="LFU124" s="90"/>
      <c r="LFV124" s="91"/>
      <c r="LFW124" s="91"/>
      <c r="LFX124" s="91"/>
      <c r="LFY124" s="91"/>
      <c r="LFZ124" s="92"/>
      <c r="LGA124" s="12"/>
      <c r="LGB124" s="12"/>
      <c r="LGC124" s="92"/>
      <c r="LGD124" s="92"/>
      <c r="LGE124" s="11"/>
      <c r="LGF124" s="11"/>
      <c r="LGG124" s="93"/>
      <c r="LGH124" s="91"/>
      <c r="LGI124" s="94"/>
      <c r="LGJ124" s="95"/>
      <c r="LGK124" s="90"/>
      <c r="LGL124" s="91"/>
      <c r="LGM124" s="91"/>
      <c r="LGN124" s="91"/>
      <c r="LGO124" s="91"/>
      <c r="LGP124" s="92"/>
      <c r="LGQ124" s="12"/>
      <c r="LGR124" s="12"/>
      <c r="LGS124" s="92"/>
      <c r="LGT124" s="92"/>
      <c r="LGU124" s="11"/>
      <c r="LGV124" s="11"/>
      <c r="LGW124" s="93"/>
      <c r="LGX124" s="91"/>
      <c r="LGY124" s="94"/>
      <c r="LGZ124" s="95"/>
      <c r="LHA124" s="90"/>
      <c r="LHB124" s="91"/>
      <c r="LHC124" s="91"/>
      <c r="LHD124" s="91"/>
      <c r="LHE124" s="91"/>
      <c r="LHF124" s="92"/>
      <c r="LHG124" s="12"/>
      <c r="LHH124" s="12"/>
      <c r="LHI124" s="92"/>
      <c r="LHJ124" s="92"/>
      <c r="LHK124" s="11"/>
      <c r="LHL124" s="11"/>
      <c r="LHM124" s="93"/>
      <c r="LHN124" s="91"/>
      <c r="LHO124" s="94"/>
      <c r="LHP124" s="95"/>
      <c r="LHQ124" s="90"/>
      <c r="LHR124" s="91"/>
      <c r="LHS124" s="91"/>
      <c r="LHT124" s="91"/>
      <c r="LHU124" s="91"/>
      <c r="LHV124" s="92"/>
      <c r="LHW124" s="12"/>
      <c r="LHX124" s="12"/>
      <c r="LHY124" s="92"/>
      <c r="LHZ124" s="92"/>
      <c r="LIA124" s="11"/>
      <c r="LIB124" s="11"/>
      <c r="LIC124" s="93"/>
      <c r="LID124" s="91"/>
      <c r="LIE124" s="94"/>
      <c r="LIF124" s="95"/>
      <c r="LIG124" s="90"/>
      <c r="LIH124" s="91"/>
      <c r="LII124" s="91"/>
      <c r="LIJ124" s="91"/>
      <c r="LIK124" s="91"/>
      <c r="LIL124" s="92"/>
      <c r="LIM124" s="12"/>
      <c r="LIN124" s="12"/>
      <c r="LIO124" s="92"/>
      <c r="LIP124" s="92"/>
      <c r="LIQ124" s="11"/>
      <c r="LIR124" s="11"/>
      <c r="LIS124" s="93"/>
      <c r="LIT124" s="91"/>
      <c r="LIU124" s="94"/>
      <c r="LIV124" s="95"/>
      <c r="LIW124" s="90"/>
      <c r="LIX124" s="91"/>
      <c r="LIY124" s="91"/>
      <c r="LIZ124" s="91"/>
      <c r="LJA124" s="91"/>
      <c r="LJB124" s="92"/>
      <c r="LJC124" s="12"/>
      <c r="LJD124" s="12"/>
      <c r="LJE124" s="92"/>
      <c r="LJF124" s="92"/>
      <c r="LJG124" s="11"/>
      <c r="LJH124" s="11"/>
      <c r="LJI124" s="93"/>
      <c r="LJJ124" s="91"/>
      <c r="LJK124" s="94"/>
      <c r="LJL124" s="95"/>
      <c r="LJM124" s="90"/>
      <c r="LJN124" s="91"/>
      <c r="LJO124" s="91"/>
      <c r="LJP124" s="91"/>
      <c r="LJQ124" s="91"/>
      <c r="LJR124" s="92"/>
      <c r="LJS124" s="12"/>
      <c r="LJT124" s="12"/>
      <c r="LJU124" s="92"/>
      <c r="LJV124" s="92"/>
      <c r="LJW124" s="11"/>
      <c r="LJX124" s="11"/>
      <c r="LJY124" s="93"/>
      <c r="LJZ124" s="91"/>
      <c r="LKA124" s="94"/>
      <c r="LKB124" s="95"/>
      <c r="LKC124" s="90"/>
      <c r="LKD124" s="91"/>
      <c r="LKE124" s="91"/>
      <c r="LKF124" s="91"/>
      <c r="LKG124" s="91"/>
      <c r="LKH124" s="92"/>
      <c r="LKI124" s="12"/>
      <c r="LKJ124" s="12"/>
      <c r="LKK124" s="92"/>
      <c r="LKL124" s="92"/>
      <c r="LKM124" s="11"/>
      <c r="LKN124" s="11"/>
      <c r="LKO124" s="93"/>
      <c r="LKP124" s="91"/>
      <c r="LKQ124" s="94"/>
      <c r="LKR124" s="95"/>
      <c r="LKS124" s="90"/>
      <c r="LKT124" s="91"/>
      <c r="LKU124" s="91"/>
      <c r="LKV124" s="91"/>
      <c r="LKW124" s="91"/>
      <c r="LKX124" s="92"/>
      <c r="LKY124" s="12"/>
      <c r="LKZ124" s="12"/>
      <c r="LLA124" s="92"/>
      <c r="LLB124" s="92"/>
      <c r="LLC124" s="11"/>
      <c r="LLD124" s="11"/>
      <c r="LLE124" s="93"/>
      <c r="LLF124" s="91"/>
      <c r="LLG124" s="94"/>
      <c r="LLH124" s="95"/>
      <c r="LLI124" s="90"/>
      <c r="LLJ124" s="91"/>
      <c r="LLK124" s="91"/>
      <c r="LLL124" s="91"/>
      <c r="LLM124" s="91"/>
      <c r="LLN124" s="92"/>
      <c r="LLO124" s="12"/>
      <c r="LLP124" s="12"/>
      <c r="LLQ124" s="92"/>
      <c r="LLR124" s="92"/>
      <c r="LLS124" s="11"/>
      <c r="LLT124" s="11"/>
      <c r="LLU124" s="93"/>
      <c r="LLV124" s="91"/>
      <c r="LLW124" s="94"/>
      <c r="LLX124" s="95"/>
      <c r="LLY124" s="90"/>
      <c r="LLZ124" s="91"/>
      <c r="LMA124" s="91"/>
      <c r="LMB124" s="91"/>
      <c r="LMC124" s="91"/>
      <c r="LMD124" s="92"/>
      <c r="LME124" s="12"/>
      <c r="LMF124" s="12"/>
      <c r="LMG124" s="92"/>
      <c r="LMH124" s="92"/>
      <c r="LMI124" s="11"/>
      <c r="LMJ124" s="11"/>
      <c r="LMK124" s="93"/>
      <c r="LML124" s="91"/>
      <c r="LMM124" s="94"/>
      <c r="LMN124" s="95"/>
      <c r="LMO124" s="90"/>
      <c r="LMP124" s="91"/>
      <c r="LMQ124" s="91"/>
      <c r="LMR124" s="91"/>
      <c r="LMS124" s="91"/>
      <c r="LMT124" s="92"/>
      <c r="LMU124" s="12"/>
      <c r="LMV124" s="12"/>
      <c r="LMW124" s="92"/>
      <c r="LMX124" s="92"/>
      <c r="LMY124" s="11"/>
      <c r="LMZ124" s="11"/>
      <c r="LNA124" s="93"/>
      <c r="LNB124" s="91"/>
      <c r="LNC124" s="94"/>
      <c r="LND124" s="95"/>
      <c r="LNE124" s="90"/>
      <c r="LNF124" s="91"/>
      <c r="LNG124" s="91"/>
      <c r="LNH124" s="91"/>
      <c r="LNI124" s="91"/>
      <c r="LNJ124" s="92"/>
      <c r="LNK124" s="12"/>
      <c r="LNL124" s="12"/>
      <c r="LNM124" s="92"/>
      <c r="LNN124" s="92"/>
      <c r="LNO124" s="11"/>
      <c r="LNP124" s="11"/>
      <c r="LNQ124" s="93"/>
      <c r="LNR124" s="91"/>
      <c r="LNS124" s="94"/>
      <c r="LNT124" s="95"/>
      <c r="LNU124" s="90"/>
      <c r="LNV124" s="91"/>
      <c r="LNW124" s="91"/>
      <c r="LNX124" s="91"/>
      <c r="LNY124" s="91"/>
      <c r="LNZ124" s="92"/>
      <c r="LOA124" s="12"/>
      <c r="LOB124" s="12"/>
      <c r="LOC124" s="92"/>
      <c r="LOD124" s="92"/>
      <c r="LOE124" s="11"/>
      <c r="LOF124" s="11"/>
      <c r="LOG124" s="93"/>
      <c r="LOH124" s="91"/>
      <c r="LOI124" s="94"/>
      <c r="LOJ124" s="95"/>
      <c r="LOK124" s="90"/>
      <c r="LOL124" s="91"/>
      <c r="LOM124" s="91"/>
      <c r="LON124" s="91"/>
      <c r="LOO124" s="91"/>
      <c r="LOP124" s="92"/>
      <c r="LOQ124" s="12"/>
      <c r="LOR124" s="12"/>
      <c r="LOS124" s="92"/>
      <c r="LOT124" s="92"/>
      <c r="LOU124" s="11"/>
      <c r="LOV124" s="11"/>
      <c r="LOW124" s="93"/>
      <c r="LOX124" s="91"/>
      <c r="LOY124" s="94"/>
      <c r="LOZ124" s="95"/>
      <c r="LPA124" s="90"/>
      <c r="LPB124" s="91"/>
      <c r="LPC124" s="91"/>
      <c r="LPD124" s="91"/>
      <c r="LPE124" s="91"/>
      <c r="LPF124" s="92"/>
      <c r="LPG124" s="12"/>
      <c r="LPH124" s="12"/>
      <c r="LPI124" s="92"/>
      <c r="LPJ124" s="92"/>
      <c r="LPK124" s="11"/>
      <c r="LPL124" s="11"/>
      <c r="LPM124" s="93"/>
      <c r="LPN124" s="91"/>
      <c r="LPO124" s="94"/>
      <c r="LPP124" s="95"/>
      <c r="LPQ124" s="90"/>
      <c r="LPR124" s="91"/>
      <c r="LPS124" s="91"/>
      <c r="LPT124" s="91"/>
      <c r="LPU124" s="91"/>
      <c r="LPV124" s="92"/>
      <c r="LPW124" s="12"/>
      <c r="LPX124" s="12"/>
      <c r="LPY124" s="92"/>
      <c r="LPZ124" s="92"/>
      <c r="LQA124" s="11"/>
      <c r="LQB124" s="11"/>
      <c r="LQC124" s="93"/>
      <c r="LQD124" s="91"/>
      <c r="LQE124" s="94"/>
      <c r="LQF124" s="95"/>
      <c r="LQG124" s="90"/>
      <c r="LQH124" s="91"/>
      <c r="LQI124" s="91"/>
      <c r="LQJ124" s="91"/>
      <c r="LQK124" s="91"/>
      <c r="LQL124" s="92"/>
      <c r="LQM124" s="12"/>
      <c r="LQN124" s="12"/>
      <c r="LQO124" s="92"/>
      <c r="LQP124" s="92"/>
      <c r="LQQ124" s="11"/>
      <c r="LQR124" s="11"/>
      <c r="LQS124" s="93"/>
      <c r="LQT124" s="91"/>
      <c r="LQU124" s="94"/>
      <c r="LQV124" s="95"/>
      <c r="LQW124" s="90"/>
      <c r="LQX124" s="91"/>
      <c r="LQY124" s="91"/>
      <c r="LQZ124" s="91"/>
      <c r="LRA124" s="91"/>
      <c r="LRB124" s="92"/>
      <c r="LRC124" s="12"/>
      <c r="LRD124" s="12"/>
      <c r="LRE124" s="92"/>
      <c r="LRF124" s="92"/>
      <c r="LRG124" s="11"/>
      <c r="LRH124" s="11"/>
      <c r="LRI124" s="93"/>
      <c r="LRJ124" s="91"/>
      <c r="LRK124" s="94"/>
      <c r="LRL124" s="95"/>
      <c r="LRM124" s="90"/>
      <c r="LRN124" s="91"/>
      <c r="LRO124" s="91"/>
      <c r="LRP124" s="91"/>
      <c r="LRQ124" s="91"/>
      <c r="LRR124" s="92"/>
      <c r="LRS124" s="12"/>
      <c r="LRT124" s="12"/>
      <c r="LRU124" s="92"/>
      <c r="LRV124" s="92"/>
      <c r="LRW124" s="11"/>
      <c r="LRX124" s="11"/>
      <c r="LRY124" s="93"/>
      <c r="LRZ124" s="91"/>
      <c r="LSA124" s="94"/>
      <c r="LSB124" s="95"/>
      <c r="LSC124" s="90"/>
      <c r="LSD124" s="91"/>
      <c r="LSE124" s="91"/>
      <c r="LSF124" s="91"/>
      <c r="LSG124" s="91"/>
      <c r="LSH124" s="92"/>
      <c r="LSI124" s="12"/>
      <c r="LSJ124" s="12"/>
      <c r="LSK124" s="92"/>
      <c r="LSL124" s="92"/>
      <c r="LSM124" s="11"/>
      <c r="LSN124" s="11"/>
      <c r="LSO124" s="93"/>
      <c r="LSP124" s="91"/>
      <c r="LSQ124" s="94"/>
      <c r="LSR124" s="95"/>
      <c r="LSS124" s="90"/>
      <c r="LST124" s="91"/>
      <c r="LSU124" s="91"/>
      <c r="LSV124" s="91"/>
      <c r="LSW124" s="91"/>
      <c r="LSX124" s="92"/>
      <c r="LSY124" s="12"/>
      <c r="LSZ124" s="12"/>
      <c r="LTA124" s="92"/>
      <c r="LTB124" s="92"/>
      <c r="LTC124" s="11"/>
      <c r="LTD124" s="11"/>
      <c r="LTE124" s="93"/>
      <c r="LTF124" s="91"/>
      <c r="LTG124" s="94"/>
      <c r="LTH124" s="95"/>
      <c r="LTI124" s="90"/>
      <c r="LTJ124" s="91"/>
      <c r="LTK124" s="91"/>
      <c r="LTL124" s="91"/>
      <c r="LTM124" s="91"/>
      <c r="LTN124" s="92"/>
      <c r="LTO124" s="12"/>
      <c r="LTP124" s="12"/>
      <c r="LTQ124" s="92"/>
      <c r="LTR124" s="92"/>
      <c r="LTS124" s="11"/>
      <c r="LTT124" s="11"/>
      <c r="LTU124" s="93"/>
      <c r="LTV124" s="91"/>
      <c r="LTW124" s="94"/>
      <c r="LTX124" s="95"/>
      <c r="LTY124" s="90"/>
      <c r="LTZ124" s="91"/>
      <c r="LUA124" s="91"/>
      <c r="LUB124" s="91"/>
      <c r="LUC124" s="91"/>
      <c r="LUD124" s="92"/>
      <c r="LUE124" s="12"/>
      <c r="LUF124" s="12"/>
      <c r="LUG124" s="92"/>
      <c r="LUH124" s="92"/>
      <c r="LUI124" s="11"/>
      <c r="LUJ124" s="11"/>
      <c r="LUK124" s="93"/>
      <c r="LUL124" s="91"/>
      <c r="LUM124" s="94"/>
      <c r="LUN124" s="95"/>
      <c r="LUO124" s="90"/>
      <c r="LUP124" s="91"/>
      <c r="LUQ124" s="91"/>
      <c r="LUR124" s="91"/>
      <c r="LUS124" s="91"/>
      <c r="LUT124" s="92"/>
      <c r="LUU124" s="12"/>
      <c r="LUV124" s="12"/>
      <c r="LUW124" s="92"/>
      <c r="LUX124" s="92"/>
      <c r="LUY124" s="11"/>
      <c r="LUZ124" s="11"/>
      <c r="LVA124" s="93"/>
      <c r="LVB124" s="91"/>
      <c r="LVC124" s="94"/>
      <c r="LVD124" s="95"/>
      <c r="LVE124" s="90"/>
      <c r="LVF124" s="91"/>
      <c r="LVG124" s="91"/>
      <c r="LVH124" s="91"/>
      <c r="LVI124" s="91"/>
      <c r="LVJ124" s="92"/>
      <c r="LVK124" s="12"/>
      <c r="LVL124" s="12"/>
      <c r="LVM124" s="92"/>
      <c r="LVN124" s="92"/>
      <c r="LVO124" s="11"/>
      <c r="LVP124" s="11"/>
      <c r="LVQ124" s="93"/>
      <c r="LVR124" s="91"/>
      <c r="LVS124" s="94"/>
      <c r="LVT124" s="95"/>
      <c r="LVU124" s="90"/>
      <c r="LVV124" s="91"/>
      <c r="LVW124" s="91"/>
      <c r="LVX124" s="91"/>
      <c r="LVY124" s="91"/>
      <c r="LVZ124" s="92"/>
      <c r="LWA124" s="12"/>
      <c r="LWB124" s="12"/>
      <c r="LWC124" s="92"/>
      <c r="LWD124" s="92"/>
      <c r="LWE124" s="11"/>
      <c r="LWF124" s="11"/>
      <c r="LWG124" s="93"/>
      <c r="LWH124" s="91"/>
      <c r="LWI124" s="94"/>
      <c r="LWJ124" s="95"/>
      <c r="LWK124" s="90"/>
      <c r="LWL124" s="91"/>
      <c r="LWM124" s="91"/>
      <c r="LWN124" s="91"/>
      <c r="LWO124" s="91"/>
      <c r="LWP124" s="92"/>
      <c r="LWQ124" s="12"/>
      <c r="LWR124" s="12"/>
      <c r="LWS124" s="92"/>
      <c r="LWT124" s="92"/>
      <c r="LWU124" s="11"/>
      <c r="LWV124" s="11"/>
      <c r="LWW124" s="93"/>
      <c r="LWX124" s="91"/>
      <c r="LWY124" s="94"/>
      <c r="LWZ124" s="95"/>
      <c r="LXA124" s="90"/>
      <c r="LXB124" s="91"/>
      <c r="LXC124" s="91"/>
      <c r="LXD124" s="91"/>
      <c r="LXE124" s="91"/>
      <c r="LXF124" s="92"/>
      <c r="LXG124" s="12"/>
      <c r="LXH124" s="12"/>
      <c r="LXI124" s="92"/>
      <c r="LXJ124" s="92"/>
      <c r="LXK124" s="11"/>
      <c r="LXL124" s="11"/>
      <c r="LXM124" s="93"/>
      <c r="LXN124" s="91"/>
      <c r="LXO124" s="94"/>
      <c r="LXP124" s="95"/>
      <c r="LXQ124" s="90"/>
      <c r="LXR124" s="91"/>
      <c r="LXS124" s="91"/>
      <c r="LXT124" s="91"/>
      <c r="LXU124" s="91"/>
      <c r="LXV124" s="92"/>
      <c r="LXW124" s="12"/>
      <c r="LXX124" s="12"/>
      <c r="LXY124" s="92"/>
      <c r="LXZ124" s="92"/>
      <c r="LYA124" s="11"/>
      <c r="LYB124" s="11"/>
      <c r="LYC124" s="93"/>
      <c r="LYD124" s="91"/>
      <c r="LYE124" s="94"/>
      <c r="LYF124" s="95"/>
      <c r="LYG124" s="90"/>
      <c r="LYH124" s="91"/>
      <c r="LYI124" s="91"/>
      <c r="LYJ124" s="91"/>
      <c r="LYK124" s="91"/>
      <c r="LYL124" s="92"/>
      <c r="LYM124" s="12"/>
      <c r="LYN124" s="12"/>
      <c r="LYO124" s="92"/>
      <c r="LYP124" s="92"/>
      <c r="LYQ124" s="11"/>
      <c r="LYR124" s="11"/>
      <c r="LYS124" s="93"/>
      <c r="LYT124" s="91"/>
      <c r="LYU124" s="94"/>
      <c r="LYV124" s="95"/>
      <c r="LYW124" s="90"/>
      <c r="LYX124" s="91"/>
      <c r="LYY124" s="91"/>
      <c r="LYZ124" s="91"/>
      <c r="LZA124" s="91"/>
      <c r="LZB124" s="92"/>
      <c r="LZC124" s="12"/>
      <c r="LZD124" s="12"/>
      <c r="LZE124" s="92"/>
      <c r="LZF124" s="92"/>
      <c r="LZG124" s="11"/>
      <c r="LZH124" s="11"/>
      <c r="LZI124" s="93"/>
      <c r="LZJ124" s="91"/>
      <c r="LZK124" s="94"/>
      <c r="LZL124" s="95"/>
      <c r="LZM124" s="90"/>
      <c r="LZN124" s="91"/>
      <c r="LZO124" s="91"/>
      <c r="LZP124" s="91"/>
      <c r="LZQ124" s="91"/>
      <c r="LZR124" s="92"/>
      <c r="LZS124" s="12"/>
      <c r="LZT124" s="12"/>
      <c r="LZU124" s="92"/>
      <c r="LZV124" s="92"/>
      <c r="LZW124" s="11"/>
      <c r="LZX124" s="11"/>
      <c r="LZY124" s="93"/>
      <c r="LZZ124" s="91"/>
      <c r="MAA124" s="94"/>
      <c r="MAB124" s="95"/>
      <c r="MAC124" s="90"/>
      <c r="MAD124" s="91"/>
      <c r="MAE124" s="91"/>
      <c r="MAF124" s="91"/>
      <c r="MAG124" s="91"/>
      <c r="MAH124" s="92"/>
      <c r="MAI124" s="12"/>
      <c r="MAJ124" s="12"/>
      <c r="MAK124" s="92"/>
      <c r="MAL124" s="92"/>
      <c r="MAM124" s="11"/>
      <c r="MAN124" s="11"/>
      <c r="MAO124" s="93"/>
      <c r="MAP124" s="91"/>
      <c r="MAQ124" s="94"/>
      <c r="MAR124" s="95"/>
      <c r="MAS124" s="90"/>
      <c r="MAT124" s="91"/>
      <c r="MAU124" s="91"/>
      <c r="MAV124" s="91"/>
      <c r="MAW124" s="91"/>
      <c r="MAX124" s="92"/>
      <c r="MAY124" s="12"/>
      <c r="MAZ124" s="12"/>
      <c r="MBA124" s="92"/>
      <c r="MBB124" s="92"/>
      <c r="MBC124" s="11"/>
      <c r="MBD124" s="11"/>
      <c r="MBE124" s="93"/>
      <c r="MBF124" s="91"/>
      <c r="MBG124" s="94"/>
      <c r="MBH124" s="95"/>
      <c r="MBI124" s="90"/>
      <c r="MBJ124" s="91"/>
      <c r="MBK124" s="91"/>
      <c r="MBL124" s="91"/>
      <c r="MBM124" s="91"/>
      <c r="MBN124" s="92"/>
      <c r="MBO124" s="12"/>
      <c r="MBP124" s="12"/>
      <c r="MBQ124" s="92"/>
      <c r="MBR124" s="92"/>
      <c r="MBS124" s="11"/>
      <c r="MBT124" s="11"/>
      <c r="MBU124" s="93"/>
      <c r="MBV124" s="91"/>
      <c r="MBW124" s="94"/>
      <c r="MBX124" s="95"/>
      <c r="MBY124" s="90"/>
      <c r="MBZ124" s="91"/>
      <c r="MCA124" s="91"/>
      <c r="MCB124" s="91"/>
      <c r="MCC124" s="91"/>
      <c r="MCD124" s="92"/>
      <c r="MCE124" s="12"/>
      <c r="MCF124" s="12"/>
      <c r="MCG124" s="92"/>
      <c r="MCH124" s="92"/>
      <c r="MCI124" s="11"/>
      <c r="MCJ124" s="11"/>
      <c r="MCK124" s="93"/>
      <c r="MCL124" s="91"/>
      <c r="MCM124" s="94"/>
      <c r="MCN124" s="95"/>
      <c r="MCO124" s="90"/>
      <c r="MCP124" s="91"/>
      <c r="MCQ124" s="91"/>
      <c r="MCR124" s="91"/>
      <c r="MCS124" s="91"/>
      <c r="MCT124" s="92"/>
      <c r="MCU124" s="12"/>
      <c r="MCV124" s="12"/>
      <c r="MCW124" s="92"/>
      <c r="MCX124" s="92"/>
      <c r="MCY124" s="11"/>
      <c r="MCZ124" s="11"/>
      <c r="MDA124" s="93"/>
      <c r="MDB124" s="91"/>
      <c r="MDC124" s="94"/>
      <c r="MDD124" s="95"/>
      <c r="MDE124" s="90"/>
      <c r="MDF124" s="91"/>
      <c r="MDG124" s="91"/>
      <c r="MDH124" s="91"/>
      <c r="MDI124" s="91"/>
      <c r="MDJ124" s="92"/>
      <c r="MDK124" s="12"/>
      <c r="MDL124" s="12"/>
      <c r="MDM124" s="92"/>
      <c r="MDN124" s="92"/>
      <c r="MDO124" s="11"/>
      <c r="MDP124" s="11"/>
      <c r="MDQ124" s="93"/>
      <c r="MDR124" s="91"/>
      <c r="MDS124" s="94"/>
      <c r="MDT124" s="95"/>
      <c r="MDU124" s="90"/>
      <c r="MDV124" s="91"/>
      <c r="MDW124" s="91"/>
      <c r="MDX124" s="91"/>
      <c r="MDY124" s="91"/>
      <c r="MDZ124" s="92"/>
      <c r="MEA124" s="12"/>
      <c r="MEB124" s="12"/>
      <c r="MEC124" s="92"/>
      <c r="MED124" s="92"/>
      <c r="MEE124" s="11"/>
      <c r="MEF124" s="11"/>
      <c r="MEG124" s="93"/>
      <c r="MEH124" s="91"/>
      <c r="MEI124" s="94"/>
      <c r="MEJ124" s="95"/>
      <c r="MEK124" s="90"/>
      <c r="MEL124" s="91"/>
      <c r="MEM124" s="91"/>
      <c r="MEN124" s="91"/>
      <c r="MEO124" s="91"/>
      <c r="MEP124" s="92"/>
      <c r="MEQ124" s="12"/>
      <c r="MER124" s="12"/>
      <c r="MES124" s="92"/>
      <c r="MET124" s="92"/>
      <c r="MEU124" s="11"/>
      <c r="MEV124" s="11"/>
      <c r="MEW124" s="93"/>
      <c r="MEX124" s="91"/>
      <c r="MEY124" s="94"/>
      <c r="MEZ124" s="95"/>
      <c r="MFA124" s="90"/>
      <c r="MFB124" s="91"/>
      <c r="MFC124" s="91"/>
      <c r="MFD124" s="91"/>
      <c r="MFE124" s="91"/>
      <c r="MFF124" s="92"/>
      <c r="MFG124" s="12"/>
      <c r="MFH124" s="12"/>
      <c r="MFI124" s="92"/>
      <c r="MFJ124" s="92"/>
      <c r="MFK124" s="11"/>
      <c r="MFL124" s="11"/>
      <c r="MFM124" s="93"/>
      <c r="MFN124" s="91"/>
      <c r="MFO124" s="94"/>
      <c r="MFP124" s="95"/>
      <c r="MFQ124" s="90"/>
      <c r="MFR124" s="91"/>
      <c r="MFS124" s="91"/>
      <c r="MFT124" s="91"/>
      <c r="MFU124" s="91"/>
      <c r="MFV124" s="92"/>
      <c r="MFW124" s="12"/>
      <c r="MFX124" s="12"/>
      <c r="MFY124" s="92"/>
      <c r="MFZ124" s="92"/>
      <c r="MGA124" s="11"/>
      <c r="MGB124" s="11"/>
      <c r="MGC124" s="93"/>
      <c r="MGD124" s="91"/>
      <c r="MGE124" s="94"/>
      <c r="MGF124" s="95"/>
      <c r="MGG124" s="90"/>
      <c r="MGH124" s="91"/>
      <c r="MGI124" s="91"/>
      <c r="MGJ124" s="91"/>
      <c r="MGK124" s="91"/>
      <c r="MGL124" s="92"/>
      <c r="MGM124" s="12"/>
      <c r="MGN124" s="12"/>
      <c r="MGO124" s="92"/>
      <c r="MGP124" s="92"/>
      <c r="MGQ124" s="11"/>
      <c r="MGR124" s="11"/>
      <c r="MGS124" s="93"/>
      <c r="MGT124" s="91"/>
      <c r="MGU124" s="94"/>
      <c r="MGV124" s="95"/>
      <c r="MGW124" s="90"/>
      <c r="MGX124" s="91"/>
      <c r="MGY124" s="91"/>
      <c r="MGZ124" s="91"/>
      <c r="MHA124" s="91"/>
      <c r="MHB124" s="92"/>
      <c r="MHC124" s="12"/>
      <c r="MHD124" s="12"/>
      <c r="MHE124" s="92"/>
      <c r="MHF124" s="92"/>
      <c r="MHG124" s="11"/>
      <c r="MHH124" s="11"/>
      <c r="MHI124" s="93"/>
      <c r="MHJ124" s="91"/>
      <c r="MHK124" s="94"/>
      <c r="MHL124" s="95"/>
      <c r="MHM124" s="90"/>
      <c r="MHN124" s="91"/>
      <c r="MHO124" s="91"/>
      <c r="MHP124" s="91"/>
      <c r="MHQ124" s="91"/>
      <c r="MHR124" s="92"/>
      <c r="MHS124" s="12"/>
      <c r="MHT124" s="12"/>
      <c r="MHU124" s="92"/>
      <c r="MHV124" s="92"/>
      <c r="MHW124" s="11"/>
      <c r="MHX124" s="11"/>
      <c r="MHY124" s="93"/>
      <c r="MHZ124" s="91"/>
      <c r="MIA124" s="94"/>
      <c r="MIB124" s="95"/>
      <c r="MIC124" s="90"/>
      <c r="MID124" s="91"/>
      <c r="MIE124" s="91"/>
      <c r="MIF124" s="91"/>
      <c r="MIG124" s="91"/>
      <c r="MIH124" s="92"/>
      <c r="MII124" s="12"/>
      <c r="MIJ124" s="12"/>
      <c r="MIK124" s="92"/>
      <c r="MIL124" s="92"/>
      <c r="MIM124" s="11"/>
      <c r="MIN124" s="11"/>
      <c r="MIO124" s="93"/>
      <c r="MIP124" s="91"/>
      <c r="MIQ124" s="94"/>
      <c r="MIR124" s="95"/>
      <c r="MIS124" s="90"/>
      <c r="MIT124" s="91"/>
      <c r="MIU124" s="91"/>
      <c r="MIV124" s="91"/>
      <c r="MIW124" s="91"/>
      <c r="MIX124" s="92"/>
      <c r="MIY124" s="12"/>
      <c r="MIZ124" s="12"/>
      <c r="MJA124" s="92"/>
      <c r="MJB124" s="92"/>
      <c r="MJC124" s="11"/>
      <c r="MJD124" s="11"/>
      <c r="MJE124" s="93"/>
      <c r="MJF124" s="91"/>
      <c r="MJG124" s="94"/>
      <c r="MJH124" s="95"/>
      <c r="MJI124" s="90"/>
      <c r="MJJ124" s="91"/>
      <c r="MJK124" s="91"/>
      <c r="MJL124" s="91"/>
      <c r="MJM124" s="91"/>
      <c r="MJN124" s="92"/>
      <c r="MJO124" s="12"/>
      <c r="MJP124" s="12"/>
      <c r="MJQ124" s="92"/>
      <c r="MJR124" s="92"/>
      <c r="MJS124" s="11"/>
      <c r="MJT124" s="11"/>
      <c r="MJU124" s="93"/>
      <c r="MJV124" s="91"/>
      <c r="MJW124" s="94"/>
      <c r="MJX124" s="95"/>
      <c r="MJY124" s="90"/>
      <c r="MJZ124" s="91"/>
      <c r="MKA124" s="91"/>
      <c r="MKB124" s="91"/>
      <c r="MKC124" s="91"/>
      <c r="MKD124" s="92"/>
      <c r="MKE124" s="12"/>
      <c r="MKF124" s="12"/>
      <c r="MKG124" s="92"/>
      <c r="MKH124" s="92"/>
      <c r="MKI124" s="11"/>
      <c r="MKJ124" s="11"/>
      <c r="MKK124" s="93"/>
      <c r="MKL124" s="91"/>
      <c r="MKM124" s="94"/>
      <c r="MKN124" s="95"/>
      <c r="MKO124" s="90"/>
      <c r="MKP124" s="91"/>
      <c r="MKQ124" s="91"/>
      <c r="MKR124" s="91"/>
      <c r="MKS124" s="91"/>
      <c r="MKT124" s="92"/>
      <c r="MKU124" s="12"/>
      <c r="MKV124" s="12"/>
      <c r="MKW124" s="92"/>
      <c r="MKX124" s="92"/>
      <c r="MKY124" s="11"/>
      <c r="MKZ124" s="11"/>
      <c r="MLA124" s="93"/>
      <c r="MLB124" s="91"/>
      <c r="MLC124" s="94"/>
      <c r="MLD124" s="95"/>
      <c r="MLE124" s="90"/>
      <c r="MLF124" s="91"/>
      <c r="MLG124" s="91"/>
      <c r="MLH124" s="91"/>
      <c r="MLI124" s="91"/>
      <c r="MLJ124" s="92"/>
      <c r="MLK124" s="12"/>
      <c r="MLL124" s="12"/>
      <c r="MLM124" s="92"/>
      <c r="MLN124" s="92"/>
      <c r="MLO124" s="11"/>
      <c r="MLP124" s="11"/>
      <c r="MLQ124" s="93"/>
      <c r="MLR124" s="91"/>
      <c r="MLS124" s="94"/>
      <c r="MLT124" s="95"/>
      <c r="MLU124" s="90"/>
      <c r="MLV124" s="91"/>
      <c r="MLW124" s="91"/>
      <c r="MLX124" s="91"/>
      <c r="MLY124" s="91"/>
      <c r="MLZ124" s="92"/>
      <c r="MMA124" s="12"/>
      <c r="MMB124" s="12"/>
      <c r="MMC124" s="92"/>
      <c r="MMD124" s="92"/>
      <c r="MME124" s="11"/>
      <c r="MMF124" s="11"/>
      <c r="MMG124" s="93"/>
      <c r="MMH124" s="91"/>
      <c r="MMI124" s="94"/>
      <c r="MMJ124" s="95"/>
      <c r="MMK124" s="90"/>
      <c r="MML124" s="91"/>
      <c r="MMM124" s="91"/>
      <c r="MMN124" s="91"/>
      <c r="MMO124" s="91"/>
      <c r="MMP124" s="92"/>
      <c r="MMQ124" s="12"/>
      <c r="MMR124" s="12"/>
      <c r="MMS124" s="92"/>
      <c r="MMT124" s="92"/>
      <c r="MMU124" s="11"/>
      <c r="MMV124" s="11"/>
      <c r="MMW124" s="93"/>
      <c r="MMX124" s="91"/>
      <c r="MMY124" s="94"/>
      <c r="MMZ124" s="95"/>
      <c r="MNA124" s="90"/>
      <c r="MNB124" s="91"/>
      <c r="MNC124" s="91"/>
      <c r="MND124" s="91"/>
      <c r="MNE124" s="91"/>
      <c r="MNF124" s="92"/>
      <c r="MNG124" s="12"/>
      <c r="MNH124" s="12"/>
      <c r="MNI124" s="92"/>
      <c r="MNJ124" s="92"/>
      <c r="MNK124" s="11"/>
      <c r="MNL124" s="11"/>
      <c r="MNM124" s="93"/>
      <c r="MNN124" s="91"/>
      <c r="MNO124" s="94"/>
      <c r="MNP124" s="95"/>
      <c r="MNQ124" s="90"/>
      <c r="MNR124" s="91"/>
      <c r="MNS124" s="91"/>
      <c r="MNT124" s="91"/>
      <c r="MNU124" s="91"/>
      <c r="MNV124" s="92"/>
      <c r="MNW124" s="12"/>
      <c r="MNX124" s="12"/>
      <c r="MNY124" s="92"/>
      <c r="MNZ124" s="92"/>
      <c r="MOA124" s="11"/>
      <c r="MOB124" s="11"/>
      <c r="MOC124" s="93"/>
      <c r="MOD124" s="91"/>
      <c r="MOE124" s="94"/>
      <c r="MOF124" s="95"/>
      <c r="MOG124" s="90"/>
      <c r="MOH124" s="91"/>
      <c r="MOI124" s="91"/>
      <c r="MOJ124" s="91"/>
      <c r="MOK124" s="91"/>
      <c r="MOL124" s="92"/>
      <c r="MOM124" s="12"/>
      <c r="MON124" s="12"/>
      <c r="MOO124" s="92"/>
      <c r="MOP124" s="92"/>
      <c r="MOQ124" s="11"/>
      <c r="MOR124" s="11"/>
      <c r="MOS124" s="93"/>
      <c r="MOT124" s="91"/>
      <c r="MOU124" s="94"/>
      <c r="MOV124" s="95"/>
      <c r="MOW124" s="90"/>
      <c r="MOX124" s="91"/>
      <c r="MOY124" s="91"/>
      <c r="MOZ124" s="91"/>
      <c r="MPA124" s="91"/>
      <c r="MPB124" s="92"/>
      <c r="MPC124" s="12"/>
      <c r="MPD124" s="12"/>
      <c r="MPE124" s="92"/>
      <c r="MPF124" s="92"/>
      <c r="MPG124" s="11"/>
      <c r="MPH124" s="11"/>
      <c r="MPI124" s="93"/>
      <c r="MPJ124" s="91"/>
      <c r="MPK124" s="94"/>
      <c r="MPL124" s="95"/>
      <c r="MPM124" s="90"/>
      <c r="MPN124" s="91"/>
      <c r="MPO124" s="91"/>
      <c r="MPP124" s="91"/>
      <c r="MPQ124" s="91"/>
      <c r="MPR124" s="92"/>
      <c r="MPS124" s="12"/>
      <c r="MPT124" s="12"/>
      <c r="MPU124" s="92"/>
      <c r="MPV124" s="92"/>
      <c r="MPW124" s="11"/>
      <c r="MPX124" s="11"/>
      <c r="MPY124" s="93"/>
      <c r="MPZ124" s="91"/>
      <c r="MQA124" s="94"/>
      <c r="MQB124" s="95"/>
      <c r="MQC124" s="90"/>
      <c r="MQD124" s="91"/>
      <c r="MQE124" s="91"/>
      <c r="MQF124" s="91"/>
      <c r="MQG124" s="91"/>
      <c r="MQH124" s="92"/>
      <c r="MQI124" s="12"/>
      <c r="MQJ124" s="12"/>
      <c r="MQK124" s="92"/>
      <c r="MQL124" s="92"/>
      <c r="MQM124" s="11"/>
      <c r="MQN124" s="11"/>
      <c r="MQO124" s="93"/>
      <c r="MQP124" s="91"/>
      <c r="MQQ124" s="94"/>
      <c r="MQR124" s="95"/>
      <c r="MQS124" s="90"/>
      <c r="MQT124" s="91"/>
      <c r="MQU124" s="91"/>
      <c r="MQV124" s="91"/>
      <c r="MQW124" s="91"/>
      <c r="MQX124" s="92"/>
      <c r="MQY124" s="12"/>
      <c r="MQZ124" s="12"/>
      <c r="MRA124" s="92"/>
      <c r="MRB124" s="92"/>
      <c r="MRC124" s="11"/>
      <c r="MRD124" s="11"/>
      <c r="MRE124" s="93"/>
      <c r="MRF124" s="91"/>
      <c r="MRG124" s="94"/>
      <c r="MRH124" s="95"/>
      <c r="MRI124" s="90"/>
      <c r="MRJ124" s="91"/>
      <c r="MRK124" s="91"/>
      <c r="MRL124" s="91"/>
      <c r="MRM124" s="91"/>
      <c r="MRN124" s="92"/>
      <c r="MRO124" s="12"/>
      <c r="MRP124" s="12"/>
      <c r="MRQ124" s="92"/>
      <c r="MRR124" s="92"/>
      <c r="MRS124" s="11"/>
      <c r="MRT124" s="11"/>
      <c r="MRU124" s="93"/>
      <c r="MRV124" s="91"/>
      <c r="MRW124" s="94"/>
      <c r="MRX124" s="95"/>
      <c r="MRY124" s="90"/>
      <c r="MRZ124" s="91"/>
      <c r="MSA124" s="91"/>
      <c r="MSB124" s="91"/>
      <c r="MSC124" s="91"/>
      <c r="MSD124" s="92"/>
      <c r="MSE124" s="12"/>
      <c r="MSF124" s="12"/>
      <c r="MSG124" s="92"/>
      <c r="MSH124" s="92"/>
      <c r="MSI124" s="11"/>
      <c r="MSJ124" s="11"/>
      <c r="MSK124" s="93"/>
      <c r="MSL124" s="91"/>
      <c r="MSM124" s="94"/>
      <c r="MSN124" s="95"/>
      <c r="MSO124" s="90"/>
      <c r="MSP124" s="91"/>
      <c r="MSQ124" s="91"/>
      <c r="MSR124" s="91"/>
      <c r="MSS124" s="91"/>
      <c r="MST124" s="92"/>
      <c r="MSU124" s="12"/>
      <c r="MSV124" s="12"/>
      <c r="MSW124" s="92"/>
      <c r="MSX124" s="92"/>
      <c r="MSY124" s="11"/>
      <c r="MSZ124" s="11"/>
      <c r="MTA124" s="93"/>
      <c r="MTB124" s="91"/>
      <c r="MTC124" s="94"/>
      <c r="MTD124" s="95"/>
      <c r="MTE124" s="90"/>
      <c r="MTF124" s="91"/>
      <c r="MTG124" s="91"/>
      <c r="MTH124" s="91"/>
      <c r="MTI124" s="91"/>
      <c r="MTJ124" s="92"/>
      <c r="MTK124" s="12"/>
      <c r="MTL124" s="12"/>
      <c r="MTM124" s="92"/>
      <c r="MTN124" s="92"/>
      <c r="MTO124" s="11"/>
      <c r="MTP124" s="11"/>
      <c r="MTQ124" s="93"/>
      <c r="MTR124" s="91"/>
      <c r="MTS124" s="94"/>
      <c r="MTT124" s="95"/>
      <c r="MTU124" s="90"/>
      <c r="MTV124" s="91"/>
      <c r="MTW124" s="91"/>
      <c r="MTX124" s="91"/>
      <c r="MTY124" s="91"/>
      <c r="MTZ124" s="92"/>
      <c r="MUA124" s="12"/>
      <c r="MUB124" s="12"/>
      <c r="MUC124" s="92"/>
      <c r="MUD124" s="92"/>
      <c r="MUE124" s="11"/>
      <c r="MUF124" s="11"/>
      <c r="MUG124" s="93"/>
      <c r="MUH124" s="91"/>
      <c r="MUI124" s="94"/>
      <c r="MUJ124" s="95"/>
      <c r="MUK124" s="90"/>
      <c r="MUL124" s="91"/>
      <c r="MUM124" s="91"/>
      <c r="MUN124" s="91"/>
      <c r="MUO124" s="91"/>
      <c r="MUP124" s="92"/>
      <c r="MUQ124" s="12"/>
      <c r="MUR124" s="12"/>
      <c r="MUS124" s="92"/>
      <c r="MUT124" s="92"/>
      <c r="MUU124" s="11"/>
      <c r="MUV124" s="11"/>
      <c r="MUW124" s="93"/>
      <c r="MUX124" s="91"/>
      <c r="MUY124" s="94"/>
      <c r="MUZ124" s="95"/>
      <c r="MVA124" s="90"/>
      <c r="MVB124" s="91"/>
      <c r="MVC124" s="91"/>
      <c r="MVD124" s="91"/>
      <c r="MVE124" s="91"/>
      <c r="MVF124" s="92"/>
      <c r="MVG124" s="12"/>
      <c r="MVH124" s="12"/>
      <c r="MVI124" s="92"/>
      <c r="MVJ124" s="92"/>
      <c r="MVK124" s="11"/>
      <c r="MVL124" s="11"/>
      <c r="MVM124" s="93"/>
      <c r="MVN124" s="91"/>
      <c r="MVO124" s="94"/>
      <c r="MVP124" s="95"/>
      <c r="MVQ124" s="90"/>
      <c r="MVR124" s="91"/>
      <c r="MVS124" s="91"/>
      <c r="MVT124" s="91"/>
      <c r="MVU124" s="91"/>
      <c r="MVV124" s="92"/>
      <c r="MVW124" s="12"/>
      <c r="MVX124" s="12"/>
      <c r="MVY124" s="92"/>
      <c r="MVZ124" s="92"/>
      <c r="MWA124" s="11"/>
      <c r="MWB124" s="11"/>
      <c r="MWC124" s="93"/>
      <c r="MWD124" s="91"/>
      <c r="MWE124" s="94"/>
      <c r="MWF124" s="95"/>
      <c r="MWG124" s="90"/>
      <c r="MWH124" s="91"/>
      <c r="MWI124" s="91"/>
      <c r="MWJ124" s="91"/>
      <c r="MWK124" s="91"/>
      <c r="MWL124" s="92"/>
      <c r="MWM124" s="12"/>
      <c r="MWN124" s="12"/>
      <c r="MWO124" s="92"/>
      <c r="MWP124" s="92"/>
      <c r="MWQ124" s="11"/>
      <c r="MWR124" s="11"/>
      <c r="MWS124" s="93"/>
      <c r="MWT124" s="91"/>
      <c r="MWU124" s="94"/>
      <c r="MWV124" s="95"/>
      <c r="MWW124" s="90"/>
      <c r="MWX124" s="91"/>
      <c r="MWY124" s="91"/>
      <c r="MWZ124" s="91"/>
      <c r="MXA124" s="91"/>
      <c r="MXB124" s="92"/>
      <c r="MXC124" s="12"/>
      <c r="MXD124" s="12"/>
      <c r="MXE124" s="92"/>
      <c r="MXF124" s="92"/>
      <c r="MXG124" s="11"/>
      <c r="MXH124" s="11"/>
      <c r="MXI124" s="93"/>
      <c r="MXJ124" s="91"/>
      <c r="MXK124" s="94"/>
      <c r="MXL124" s="95"/>
      <c r="MXM124" s="90"/>
      <c r="MXN124" s="91"/>
      <c r="MXO124" s="91"/>
      <c r="MXP124" s="91"/>
      <c r="MXQ124" s="91"/>
      <c r="MXR124" s="92"/>
      <c r="MXS124" s="12"/>
      <c r="MXT124" s="12"/>
      <c r="MXU124" s="92"/>
      <c r="MXV124" s="92"/>
      <c r="MXW124" s="11"/>
      <c r="MXX124" s="11"/>
      <c r="MXY124" s="93"/>
      <c r="MXZ124" s="91"/>
      <c r="MYA124" s="94"/>
      <c r="MYB124" s="95"/>
      <c r="MYC124" s="90"/>
      <c r="MYD124" s="91"/>
      <c r="MYE124" s="91"/>
      <c r="MYF124" s="91"/>
      <c r="MYG124" s="91"/>
      <c r="MYH124" s="92"/>
      <c r="MYI124" s="12"/>
      <c r="MYJ124" s="12"/>
      <c r="MYK124" s="92"/>
      <c r="MYL124" s="92"/>
      <c r="MYM124" s="11"/>
      <c r="MYN124" s="11"/>
      <c r="MYO124" s="93"/>
      <c r="MYP124" s="91"/>
      <c r="MYQ124" s="94"/>
      <c r="MYR124" s="95"/>
      <c r="MYS124" s="90"/>
      <c r="MYT124" s="91"/>
      <c r="MYU124" s="91"/>
      <c r="MYV124" s="91"/>
      <c r="MYW124" s="91"/>
      <c r="MYX124" s="92"/>
      <c r="MYY124" s="12"/>
      <c r="MYZ124" s="12"/>
      <c r="MZA124" s="92"/>
      <c r="MZB124" s="92"/>
      <c r="MZC124" s="11"/>
      <c r="MZD124" s="11"/>
      <c r="MZE124" s="93"/>
      <c r="MZF124" s="91"/>
      <c r="MZG124" s="94"/>
      <c r="MZH124" s="95"/>
      <c r="MZI124" s="90"/>
      <c r="MZJ124" s="91"/>
      <c r="MZK124" s="91"/>
      <c r="MZL124" s="91"/>
      <c r="MZM124" s="91"/>
      <c r="MZN124" s="92"/>
      <c r="MZO124" s="12"/>
      <c r="MZP124" s="12"/>
      <c r="MZQ124" s="92"/>
      <c r="MZR124" s="92"/>
      <c r="MZS124" s="11"/>
      <c r="MZT124" s="11"/>
      <c r="MZU124" s="93"/>
      <c r="MZV124" s="91"/>
      <c r="MZW124" s="94"/>
      <c r="MZX124" s="95"/>
      <c r="MZY124" s="90"/>
      <c r="MZZ124" s="91"/>
      <c r="NAA124" s="91"/>
      <c r="NAB124" s="91"/>
      <c r="NAC124" s="91"/>
      <c r="NAD124" s="92"/>
      <c r="NAE124" s="12"/>
      <c r="NAF124" s="12"/>
      <c r="NAG124" s="92"/>
      <c r="NAH124" s="92"/>
      <c r="NAI124" s="11"/>
      <c r="NAJ124" s="11"/>
      <c r="NAK124" s="93"/>
      <c r="NAL124" s="91"/>
      <c r="NAM124" s="94"/>
      <c r="NAN124" s="95"/>
      <c r="NAO124" s="90"/>
      <c r="NAP124" s="91"/>
      <c r="NAQ124" s="91"/>
      <c r="NAR124" s="91"/>
      <c r="NAS124" s="91"/>
      <c r="NAT124" s="92"/>
      <c r="NAU124" s="12"/>
      <c r="NAV124" s="12"/>
      <c r="NAW124" s="92"/>
      <c r="NAX124" s="92"/>
      <c r="NAY124" s="11"/>
      <c r="NAZ124" s="11"/>
      <c r="NBA124" s="93"/>
      <c r="NBB124" s="91"/>
      <c r="NBC124" s="94"/>
      <c r="NBD124" s="95"/>
      <c r="NBE124" s="90"/>
      <c r="NBF124" s="91"/>
      <c r="NBG124" s="91"/>
      <c r="NBH124" s="91"/>
      <c r="NBI124" s="91"/>
      <c r="NBJ124" s="92"/>
      <c r="NBK124" s="12"/>
      <c r="NBL124" s="12"/>
      <c r="NBM124" s="92"/>
      <c r="NBN124" s="92"/>
      <c r="NBO124" s="11"/>
      <c r="NBP124" s="11"/>
      <c r="NBQ124" s="93"/>
      <c r="NBR124" s="91"/>
      <c r="NBS124" s="94"/>
      <c r="NBT124" s="95"/>
      <c r="NBU124" s="90"/>
      <c r="NBV124" s="91"/>
      <c r="NBW124" s="91"/>
      <c r="NBX124" s="91"/>
      <c r="NBY124" s="91"/>
      <c r="NBZ124" s="92"/>
      <c r="NCA124" s="12"/>
      <c r="NCB124" s="12"/>
      <c r="NCC124" s="92"/>
      <c r="NCD124" s="92"/>
      <c r="NCE124" s="11"/>
      <c r="NCF124" s="11"/>
      <c r="NCG124" s="93"/>
      <c r="NCH124" s="91"/>
      <c r="NCI124" s="94"/>
      <c r="NCJ124" s="95"/>
      <c r="NCK124" s="90"/>
      <c r="NCL124" s="91"/>
      <c r="NCM124" s="91"/>
      <c r="NCN124" s="91"/>
      <c r="NCO124" s="91"/>
      <c r="NCP124" s="92"/>
      <c r="NCQ124" s="12"/>
      <c r="NCR124" s="12"/>
      <c r="NCS124" s="92"/>
      <c r="NCT124" s="92"/>
      <c r="NCU124" s="11"/>
      <c r="NCV124" s="11"/>
      <c r="NCW124" s="93"/>
      <c r="NCX124" s="91"/>
      <c r="NCY124" s="94"/>
      <c r="NCZ124" s="95"/>
      <c r="NDA124" s="90"/>
      <c r="NDB124" s="91"/>
      <c r="NDC124" s="91"/>
      <c r="NDD124" s="91"/>
      <c r="NDE124" s="91"/>
      <c r="NDF124" s="92"/>
      <c r="NDG124" s="12"/>
      <c r="NDH124" s="12"/>
      <c r="NDI124" s="92"/>
      <c r="NDJ124" s="92"/>
      <c r="NDK124" s="11"/>
      <c r="NDL124" s="11"/>
      <c r="NDM124" s="93"/>
      <c r="NDN124" s="91"/>
      <c r="NDO124" s="94"/>
      <c r="NDP124" s="95"/>
      <c r="NDQ124" s="90"/>
      <c r="NDR124" s="91"/>
      <c r="NDS124" s="91"/>
      <c r="NDT124" s="91"/>
      <c r="NDU124" s="91"/>
      <c r="NDV124" s="92"/>
      <c r="NDW124" s="12"/>
      <c r="NDX124" s="12"/>
      <c r="NDY124" s="92"/>
      <c r="NDZ124" s="92"/>
      <c r="NEA124" s="11"/>
      <c r="NEB124" s="11"/>
      <c r="NEC124" s="93"/>
      <c r="NED124" s="91"/>
      <c r="NEE124" s="94"/>
      <c r="NEF124" s="95"/>
      <c r="NEG124" s="90"/>
      <c r="NEH124" s="91"/>
      <c r="NEI124" s="91"/>
      <c r="NEJ124" s="91"/>
      <c r="NEK124" s="91"/>
      <c r="NEL124" s="92"/>
      <c r="NEM124" s="12"/>
      <c r="NEN124" s="12"/>
      <c r="NEO124" s="92"/>
      <c r="NEP124" s="92"/>
      <c r="NEQ124" s="11"/>
      <c r="NER124" s="11"/>
      <c r="NES124" s="93"/>
      <c r="NET124" s="91"/>
      <c r="NEU124" s="94"/>
      <c r="NEV124" s="95"/>
      <c r="NEW124" s="90"/>
      <c r="NEX124" s="91"/>
      <c r="NEY124" s="91"/>
      <c r="NEZ124" s="91"/>
      <c r="NFA124" s="91"/>
      <c r="NFB124" s="92"/>
      <c r="NFC124" s="12"/>
      <c r="NFD124" s="12"/>
      <c r="NFE124" s="92"/>
      <c r="NFF124" s="92"/>
      <c r="NFG124" s="11"/>
      <c r="NFH124" s="11"/>
      <c r="NFI124" s="93"/>
      <c r="NFJ124" s="91"/>
      <c r="NFK124" s="94"/>
      <c r="NFL124" s="95"/>
      <c r="NFM124" s="90"/>
      <c r="NFN124" s="91"/>
      <c r="NFO124" s="91"/>
      <c r="NFP124" s="91"/>
      <c r="NFQ124" s="91"/>
      <c r="NFR124" s="92"/>
      <c r="NFS124" s="12"/>
      <c r="NFT124" s="12"/>
      <c r="NFU124" s="92"/>
      <c r="NFV124" s="92"/>
      <c r="NFW124" s="11"/>
      <c r="NFX124" s="11"/>
      <c r="NFY124" s="93"/>
      <c r="NFZ124" s="91"/>
      <c r="NGA124" s="94"/>
      <c r="NGB124" s="95"/>
      <c r="NGC124" s="90"/>
      <c r="NGD124" s="91"/>
      <c r="NGE124" s="91"/>
      <c r="NGF124" s="91"/>
      <c r="NGG124" s="91"/>
      <c r="NGH124" s="92"/>
      <c r="NGI124" s="12"/>
      <c r="NGJ124" s="12"/>
      <c r="NGK124" s="92"/>
      <c r="NGL124" s="92"/>
      <c r="NGM124" s="11"/>
      <c r="NGN124" s="11"/>
      <c r="NGO124" s="93"/>
      <c r="NGP124" s="91"/>
      <c r="NGQ124" s="94"/>
      <c r="NGR124" s="95"/>
      <c r="NGS124" s="90"/>
      <c r="NGT124" s="91"/>
      <c r="NGU124" s="91"/>
      <c r="NGV124" s="91"/>
      <c r="NGW124" s="91"/>
      <c r="NGX124" s="92"/>
      <c r="NGY124" s="12"/>
      <c r="NGZ124" s="12"/>
      <c r="NHA124" s="92"/>
      <c r="NHB124" s="92"/>
      <c r="NHC124" s="11"/>
      <c r="NHD124" s="11"/>
      <c r="NHE124" s="93"/>
      <c r="NHF124" s="91"/>
      <c r="NHG124" s="94"/>
      <c r="NHH124" s="95"/>
      <c r="NHI124" s="90"/>
      <c r="NHJ124" s="91"/>
      <c r="NHK124" s="91"/>
      <c r="NHL124" s="91"/>
      <c r="NHM124" s="91"/>
      <c r="NHN124" s="92"/>
      <c r="NHO124" s="12"/>
      <c r="NHP124" s="12"/>
      <c r="NHQ124" s="92"/>
      <c r="NHR124" s="92"/>
      <c r="NHS124" s="11"/>
      <c r="NHT124" s="11"/>
      <c r="NHU124" s="93"/>
      <c r="NHV124" s="91"/>
      <c r="NHW124" s="94"/>
      <c r="NHX124" s="95"/>
      <c r="NHY124" s="90"/>
      <c r="NHZ124" s="91"/>
      <c r="NIA124" s="91"/>
      <c r="NIB124" s="91"/>
      <c r="NIC124" s="91"/>
      <c r="NID124" s="92"/>
      <c r="NIE124" s="12"/>
      <c r="NIF124" s="12"/>
      <c r="NIG124" s="92"/>
      <c r="NIH124" s="92"/>
      <c r="NII124" s="11"/>
      <c r="NIJ124" s="11"/>
      <c r="NIK124" s="93"/>
      <c r="NIL124" s="91"/>
      <c r="NIM124" s="94"/>
      <c r="NIN124" s="95"/>
      <c r="NIO124" s="90"/>
      <c r="NIP124" s="91"/>
      <c r="NIQ124" s="91"/>
      <c r="NIR124" s="91"/>
      <c r="NIS124" s="91"/>
      <c r="NIT124" s="92"/>
      <c r="NIU124" s="12"/>
      <c r="NIV124" s="12"/>
      <c r="NIW124" s="92"/>
      <c r="NIX124" s="92"/>
      <c r="NIY124" s="11"/>
      <c r="NIZ124" s="11"/>
      <c r="NJA124" s="93"/>
      <c r="NJB124" s="91"/>
      <c r="NJC124" s="94"/>
      <c r="NJD124" s="95"/>
      <c r="NJE124" s="90"/>
      <c r="NJF124" s="91"/>
      <c r="NJG124" s="91"/>
      <c r="NJH124" s="91"/>
      <c r="NJI124" s="91"/>
      <c r="NJJ124" s="92"/>
      <c r="NJK124" s="12"/>
      <c r="NJL124" s="12"/>
      <c r="NJM124" s="92"/>
      <c r="NJN124" s="92"/>
      <c r="NJO124" s="11"/>
      <c r="NJP124" s="11"/>
      <c r="NJQ124" s="93"/>
      <c r="NJR124" s="91"/>
      <c r="NJS124" s="94"/>
      <c r="NJT124" s="95"/>
      <c r="NJU124" s="90"/>
      <c r="NJV124" s="91"/>
      <c r="NJW124" s="91"/>
      <c r="NJX124" s="91"/>
      <c r="NJY124" s="91"/>
      <c r="NJZ124" s="92"/>
      <c r="NKA124" s="12"/>
      <c r="NKB124" s="12"/>
      <c r="NKC124" s="92"/>
      <c r="NKD124" s="92"/>
      <c r="NKE124" s="11"/>
      <c r="NKF124" s="11"/>
      <c r="NKG124" s="93"/>
      <c r="NKH124" s="91"/>
      <c r="NKI124" s="94"/>
      <c r="NKJ124" s="95"/>
      <c r="NKK124" s="90"/>
      <c r="NKL124" s="91"/>
      <c r="NKM124" s="91"/>
      <c r="NKN124" s="91"/>
      <c r="NKO124" s="91"/>
      <c r="NKP124" s="92"/>
      <c r="NKQ124" s="12"/>
      <c r="NKR124" s="12"/>
      <c r="NKS124" s="92"/>
      <c r="NKT124" s="92"/>
      <c r="NKU124" s="11"/>
      <c r="NKV124" s="11"/>
      <c r="NKW124" s="93"/>
      <c r="NKX124" s="91"/>
      <c r="NKY124" s="94"/>
      <c r="NKZ124" s="95"/>
      <c r="NLA124" s="90"/>
      <c r="NLB124" s="91"/>
      <c r="NLC124" s="91"/>
      <c r="NLD124" s="91"/>
      <c r="NLE124" s="91"/>
      <c r="NLF124" s="92"/>
      <c r="NLG124" s="12"/>
      <c r="NLH124" s="12"/>
      <c r="NLI124" s="92"/>
      <c r="NLJ124" s="92"/>
      <c r="NLK124" s="11"/>
      <c r="NLL124" s="11"/>
      <c r="NLM124" s="93"/>
      <c r="NLN124" s="91"/>
      <c r="NLO124" s="94"/>
      <c r="NLP124" s="95"/>
      <c r="NLQ124" s="90"/>
      <c r="NLR124" s="91"/>
      <c r="NLS124" s="91"/>
      <c r="NLT124" s="91"/>
      <c r="NLU124" s="91"/>
      <c r="NLV124" s="92"/>
      <c r="NLW124" s="12"/>
      <c r="NLX124" s="12"/>
      <c r="NLY124" s="92"/>
      <c r="NLZ124" s="92"/>
      <c r="NMA124" s="11"/>
      <c r="NMB124" s="11"/>
      <c r="NMC124" s="93"/>
      <c r="NMD124" s="91"/>
      <c r="NME124" s="94"/>
      <c r="NMF124" s="95"/>
      <c r="NMG124" s="90"/>
      <c r="NMH124" s="91"/>
      <c r="NMI124" s="91"/>
      <c r="NMJ124" s="91"/>
      <c r="NMK124" s="91"/>
      <c r="NML124" s="92"/>
      <c r="NMM124" s="12"/>
      <c r="NMN124" s="12"/>
      <c r="NMO124" s="92"/>
      <c r="NMP124" s="92"/>
      <c r="NMQ124" s="11"/>
      <c r="NMR124" s="11"/>
      <c r="NMS124" s="93"/>
      <c r="NMT124" s="91"/>
      <c r="NMU124" s="94"/>
      <c r="NMV124" s="95"/>
      <c r="NMW124" s="90"/>
      <c r="NMX124" s="91"/>
      <c r="NMY124" s="91"/>
      <c r="NMZ124" s="91"/>
      <c r="NNA124" s="91"/>
      <c r="NNB124" s="92"/>
      <c r="NNC124" s="12"/>
      <c r="NND124" s="12"/>
      <c r="NNE124" s="92"/>
      <c r="NNF124" s="92"/>
      <c r="NNG124" s="11"/>
      <c r="NNH124" s="11"/>
      <c r="NNI124" s="93"/>
      <c r="NNJ124" s="91"/>
      <c r="NNK124" s="94"/>
      <c r="NNL124" s="95"/>
      <c r="NNM124" s="90"/>
      <c r="NNN124" s="91"/>
      <c r="NNO124" s="91"/>
      <c r="NNP124" s="91"/>
      <c r="NNQ124" s="91"/>
      <c r="NNR124" s="92"/>
      <c r="NNS124" s="12"/>
      <c r="NNT124" s="12"/>
      <c r="NNU124" s="92"/>
      <c r="NNV124" s="92"/>
      <c r="NNW124" s="11"/>
      <c r="NNX124" s="11"/>
      <c r="NNY124" s="93"/>
      <c r="NNZ124" s="91"/>
      <c r="NOA124" s="94"/>
      <c r="NOB124" s="95"/>
      <c r="NOC124" s="90"/>
      <c r="NOD124" s="91"/>
      <c r="NOE124" s="91"/>
      <c r="NOF124" s="91"/>
      <c r="NOG124" s="91"/>
      <c r="NOH124" s="92"/>
      <c r="NOI124" s="12"/>
      <c r="NOJ124" s="12"/>
      <c r="NOK124" s="92"/>
      <c r="NOL124" s="92"/>
      <c r="NOM124" s="11"/>
      <c r="NON124" s="11"/>
      <c r="NOO124" s="93"/>
      <c r="NOP124" s="91"/>
      <c r="NOQ124" s="94"/>
      <c r="NOR124" s="95"/>
      <c r="NOS124" s="90"/>
      <c r="NOT124" s="91"/>
      <c r="NOU124" s="91"/>
      <c r="NOV124" s="91"/>
      <c r="NOW124" s="91"/>
      <c r="NOX124" s="92"/>
      <c r="NOY124" s="12"/>
      <c r="NOZ124" s="12"/>
      <c r="NPA124" s="92"/>
      <c r="NPB124" s="92"/>
      <c r="NPC124" s="11"/>
      <c r="NPD124" s="11"/>
      <c r="NPE124" s="93"/>
      <c r="NPF124" s="91"/>
      <c r="NPG124" s="94"/>
      <c r="NPH124" s="95"/>
      <c r="NPI124" s="90"/>
      <c r="NPJ124" s="91"/>
      <c r="NPK124" s="91"/>
      <c r="NPL124" s="91"/>
      <c r="NPM124" s="91"/>
      <c r="NPN124" s="92"/>
      <c r="NPO124" s="12"/>
      <c r="NPP124" s="12"/>
      <c r="NPQ124" s="92"/>
      <c r="NPR124" s="92"/>
      <c r="NPS124" s="11"/>
      <c r="NPT124" s="11"/>
      <c r="NPU124" s="93"/>
      <c r="NPV124" s="91"/>
      <c r="NPW124" s="94"/>
      <c r="NPX124" s="95"/>
      <c r="NPY124" s="90"/>
      <c r="NPZ124" s="91"/>
      <c r="NQA124" s="91"/>
      <c r="NQB124" s="91"/>
      <c r="NQC124" s="91"/>
      <c r="NQD124" s="92"/>
      <c r="NQE124" s="12"/>
      <c r="NQF124" s="12"/>
      <c r="NQG124" s="92"/>
      <c r="NQH124" s="92"/>
      <c r="NQI124" s="11"/>
      <c r="NQJ124" s="11"/>
      <c r="NQK124" s="93"/>
      <c r="NQL124" s="91"/>
      <c r="NQM124" s="94"/>
      <c r="NQN124" s="95"/>
      <c r="NQO124" s="90"/>
      <c r="NQP124" s="91"/>
      <c r="NQQ124" s="91"/>
      <c r="NQR124" s="91"/>
      <c r="NQS124" s="91"/>
      <c r="NQT124" s="92"/>
      <c r="NQU124" s="12"/>
      <c r="NQV124" s="12"/>
      <c r="NQW124" s="92"/>
      <c r="NQX124" s="92"/>
      <c r="NQY124" s="11"/>
      <c r="NQZ124" s="11"/>
      <c r="NRA124" s="93"/>
      <c r="NRB124" s="91"/>
      <c r="NRC124" s="94"/>
      <c r="NRD124" s="95"/>
      <c r="NRE124" s="90"/>
      <c r="NRF124" s="91"/>
      <c r="NRG124" s="91"/>
      <c r="NRH124" s="91"/>
      <c r="NRI124" s="91"/>
      <c r="NRJ124" s="92"/>
      <c r="NRK124" s="12"/>
      <c r="NRL124" s="12"/>
      <c r="NRM124" s="92"/>
      <c r="NRN124" s="92"/>
      <c r="NRO124" s="11"/>
      <c r="NRP124" s="11"/>
      <c r="NRQ124" s="93"/>
      <c r="NRR124" s="91"/>
      <c r="NRS124" s="94"/>
      <c r="NRT124" s="95"/>
      <c r="NRU124" s="90"/>
      <c r="NRV124" s="91"/>
      <c r="NRW124" s="91"/>
      <c r="NRX124" s="91"/>
      <c r="NRY124" s="91"/>
      <c r="NRZ124" s="92"/>
      <c r="NSA124" s="12"/>
      <c r="NSB124" s="12"/>
      <c r="NSC124" s="92"/>
      <c r="NSD124" s="92"/>
      <c r="NSE124" s="11"/>
      <c r="NSF124" s="11"/>
      <c r="NSG124" s="93"/>
      <c r="NSH124" s="91"/>
      <c r="NSI124" s="94"/>
      <c r="NSJ124" s="95"/>
      <c r="NSK124" s="90"/>
      <c r="NSL124" s="91"/>
      <c r="NSM124" s="91"/>
      <c r="NSN124" s="91"/>
      <c r="NSO124" s="91"/>
      <c r="NSP124" s="92"/>
      <c r="NSQ124" s="12"/>
      <c r="NSR124" s="12"/>
      <c r="NSS124" s="92"/>
      <c r="NST124" s="92"/>
      <c r="NSU124" s="11"/>
      <c r="NSV124" s="11"/>
      <c r="NSW124" s="93"/>
      <c r="NSX124" s="91"/>
      <c r="NSY124" s="94"/>
      <c r="NSZ124" s="95"/>
      <c r="NTA124" s="90"/>
      <c r="NTB124" s="91"/>
      <c r="NTC124" s="91"/>
      <c r="NTD124" s="91"/>
      <c r="NTE124" s="91"/>
      <c r="NTF124" s="92"/>
      <c r="NTG124" s="12"/>
      <c r="NTH124" s="12"/>
      <c r="NTI124" s="92"/>
      <c r="NTJ124" s="92"/>
      <c r="NTK124" s="11"/>
      <c r="NTL124" s="11"/>
      <c r="NTM124" s="93"/>
      <c r="NTN124" s="91"/>
      <c r="NTO124" s="94"/>
      <c r="NTP124" s="95"/>
      <c r="NTQ124" s="90"/>
      <c r="NTR124" s="91"/>
      <c r="NTS124" s="91"/>
      <c r="NTT124" s="91"/>
      <c r="NTU124" s="91"/>
      <c r="NTV124" s="92"/>
      <c r="NTW124" s="12"/>
      <c r="NTX124" s="12"/>
      <c r="NTY124" s="92"/>
      <c r="NTZ124" s="92"/>
      <c r="NUA124" s="11"/>
      <c r="NUB124" s="11"/>
      <c r="NUC124" s="93"/>
      <c r="NUD124" s="91"/>
      <c r="NUE124" s="94"/>
      <c r="NUF124" s="95"/>
      <c r="NUG124" s="90"/>
      <c r="NUH124" s="91"/>
      <c r="NUI124" s="91"/>
      <c r="NUJ124" s="91"/>
      <c r="NUK124" s="91"/>
      <c r="NUL124" s="92"/>
      <c r="NUM124" s="12"/>
      <c r="NUN124" s="12"/>
      <c r="NUO124" s="92"/>
      <c r="NUP124" s="92"/>
      <c r="NUQ124" s="11"/>
      <c r="NUR124" s="11"/>
      <c r="NUS124" s="93"/>
      <c r="NUT124" s="91"/>
      <c r="NUU124" s="94"/>
      <c r="NUV124" s="95"/>
      <c r="NUW124" s="90"/>
      <c r="NUX124" s="91"/>
      <c r="NUY124" s="91"/>
      <c r="NUZ124" s="91"/>
      <c r="NVA124" s="91"/>
      <c r="NVB124" s="92"/>
      <c r="NVC124" s="12"/>
      <c r="NVD124" s="12"/>
      <c r="NVE124" s="92"/>
      <c r="NVF124" s="92"/>
      <c r="NVG124" s="11"/>
      <c r="NVH124" s="11"/>
      <c r="NVI124" s="93"/>
      <c r="NVJ124" s="91"/>
      <c r="NVK124" s="94"/>
      <c r="NVL124" s="95"/>
      <c r="NVM124" s="90"/>
      <c r="NVN124" s="91"/>
      <c r="NVO124" s="91"/>
      <c r="NVP124" s="91"/>
      <c r="NVQ124" s="91"/>
      <c r="NVR124" s="92"/>
      <c r="NVS124" s="12"/>
      <c r="NVT124" s="12"/>
      <c r="NVU124" s="92"/>
      <c r="NVV124" s="92"/>
      <c r="NVW124" s="11"/>
      <c r="NVX124" s="11"/>
      <c r="NVY124" s="93"/>
      <c r="NVZ124" s="91"/>
      <c r="NWA124" s="94"/>
      <c r="NWB124" s="95"/>
      <c r="NWC124" s="90"/>
      <c r="NWD124" s="91"/>
      <c r="NWE124" s="91"/>
      <c r="NWF124" s="91"/>
      <c r="NWG124" s="91"/>
      <c r="NWH124" s="92"/>
      <c r="NWI124" s="12"/>
      <c r="NWJ124" s="12"/>
      <c r="NWK124" s="92"/>
      <c r="NWL124" s="92"/>
      <c r="NWM124" s="11"/>
      <c r="NWN124" s="11"/>
      <c r="NWO124" s="93"/>
      <c r="NWP124" s="91"/>
      <c r="NWQ124" s="94"/>
      <c r="NWR124" s="95"/>
      <c r="NWS124" s="90"/>
      <c r="NWT124" s="91"/>
      <c r="NWU124" s="91"/>
      <c r="NWV124" s="91"/>
      <c r="NWW124" s="91"/>
      <c r="NWX124" s="92"/>
      <c r="NWY124" s="12"/>
      <c r="NWZ124" s="12"/>
      <c r="NXA124" s="92"/>
      <c r="NXB124" s="92"/>
      <c r="NXC124" s="11"/>
      <c r="NXD124" s="11"/>
      <c r="NXE124" s="93"/>
      <c r="NXF124" s="91"/>
      <c r="NXG124" s="94"/>
      <c r="NXH124" s="95"/>
      <c r="NXI124" s="90"/>
      <c r="NXJ124" s="91"/>
      <c r="NXK124" s="91"/>
      <c r="NXL124" s="91"/>
      <c r="NXM124" s="91"/>
      <c r="NXN124" s="92"/>
      <c r="NXO124" s="12"/>
      <c r="NXP124" s="12"/>
      <c r="NXQ124" s="92"/>
      <c r="NXR124" s="92"/>
      <c r="NXS124" s="11"/>
      <c r="NXT124" s="11"/>
      <c r="NXU124" s="93"/>
      <c r="NXV124" s="91"/>
      <c r="NXW124" s="94"/>
      <c r="NXX124" s="95"/>
      <c r="NXY124" s="90"/>
      <c r="NXZ124" s="91"/>
      <c r="NYA124" s="91"/>
      <c r="NYB124" s="91"/>
      <c r="NYC124" s="91"/>
      <c r="NYD124" s="92"/>
      <c r="NYE124" s="12"/>
      <c r="NYF124" s="12"/>
      <c r="NYG124" s="92"/>
      <c r="NYH124" s="92"/>
      <c r="NYI124" s="11"/>
      <c r="NYJ124" s="11"/>
      <c r="NYK124" s="93"/>
      <c r="NYL124" s="91"/>
      <c r="NYM124" s="94"/>
      <c r="NYN124" s="95"/>
      <c r="NYO124" s="90"/>
      <c r="NYP124" s="91"/>
      <c r="NYQ124" s="91"/>
      <c r="NYR124" s="91"/>
      <c r="NYS124" s="91"/>
      <c r="NYT124" s="92"/>
      <c r="NYU124" s="12"/>
      <c r="NYV124" s="12"/>
      <c r="NYW124" s="92"/>
      <c r="NYX124" s="92"/>
      <c r="NYY124" s="11"/>
      <c r="NYZ124" s="11"/>
      <c r="NZA124" s="93"/>
      <c r="NZB124" s="91"/>
      <c r="NZC124" s="94"/>
      <c r="NZD124" s="95"/>
      <c r="NZE124" s="90"/>
      <c r="NZF124" s="91"/>
      <c r="NZG124" s="91"/>
      <c r="NZH124" s="91"/>
      <c r="NZI124" s="91"/>
      <c r="NZJ124" s="92"/>
      <c r="NZK124" s="12"/>
      <c r="NZL124" s="12"/>
      <c r="NZM124" s="92"/>
      <c r="NZN124" s="92"/>
      <c r="NZO124" s="11"/>
      <c r="NZP124" s="11"/>
      <c r="NZQ124" s="93"/>
      <c r="NZR124" s="91"/>
      <c r="NZS124" s="94"/>
      <c r="NZT124" s="95"/>
      <c r="NZU124" s="90"/>
      <c r="NZV124" s="91"/>
      <c r="NZW124" s="91"/>
      <c r="NZX124" s="91"/>
      <c r="NZY124" s="91"/>
      <c r="NZZ124" s="92"/>
      <c r="OAA124" s="12"/>
      <c r="OAB124" s="12"/>
      <c r="OAC124" s="92"/>
      <c r="OAD124" s="92"/>
      <c r="OAE124" s="11"/>
      <c r="OAF124" s="11"/>
      <c r="OAG124" s="93"/>
      <c r="OAH124" s="91"/>
      <c r="OAI124" s="94"/>
      <c r="OAJ124" s="95"/>
      <c r="OAK124" s="90"/>
      <c r="OAL124" s="91"/>
      <c r="OAM124" s="91"/>
      <c r="OAN124" s="91"/>
      <c r="OAO124" s="91"/>
      <c r="OAP124" s="92"/>
      <c r="OAQ124" s="12"/>
      <c r="OAR124" s="12"/>
      <c r="OAS124" s="92"/>
      <c r="OAT124" s="92"/>
      <c r="OAU124" s="11"/>
      <c r="OAV124" s="11"/>
      <c r="OAW124" s="93"/>
      <c r="OAX124" s="91"/>
      <c r="OAY124" s="94"/>
      <c r="OAZ124" s="95"/>
      <c r="OBA124" s="90"/>
      <c r="OBB124" s="91"/>
      <c r="OBC124" s="91"/>
      <c r="OBD124" s="91"/>
      <c r="OBE124" s="91"/>
      <c r="OBF124" s="92"/>
      <c r="OBG124" s="12"/>
      <c r="OBH124" s="12"/>
      <c r="OBI124" s="92"/>
      <c r="OBJ124" s="92"/>
      <c r="OBK124" s="11"/>
      <c r="OBL124" s="11"/>
      <c r="OBM124" s="93"/>
      <c r="OBN124" s="91"/>
      <c r="OBO124" s="94"/>
      <c r="OBP124" s="95"/>
      <c r="OBQ124" s="90"/>
      <c r="OBR124" s="91"/>
      <c r="OBS124" s="91"/>
      <c r="OBT124" s="91"/>
      <c r="OBU124" s="91"/>
      <c r="OBV124" s="92"/>
      <c r="OBW124" s="12"/>
      <c r="OBX124" s="12"/>
      <c r="OBY124" s="92"/>
      <c r="OBZ124" s="92"/>
      <c r="OCA124" s="11"/>
      <c r="OCB124" s="11"/>
      <c r="OCC124" s="93"/>
      <c r="OCD124" s="91"/>
      <c r="OCE124" s="94"/>
      <c r="OCF124" s="95"/>
      <c r="OCG124" s="90"/>
      <c r="OCH124" s="91"/>
      <c r="OCI124" s="91"/>
      <c r="OCJ124" s="91"/>
      <c r="OCK124" s="91"/>
      <c r="OCL124" s="92"/>
      <c r="OCM124" s="12"/>
      <c r="OCN124" s="12"/>
      <c r="OCO124" s="92"/>
      <c r="OCP124" s="92"/>
      <c r="OCQ124" s="11"/>
      <c r="OCR124" s="11"/>
      <c r="OCS124" s="93"/>
      <c r="OCT124" s="91"/>
      <c r="OCU124" s="94"/>
      <c r="OCV124" s="95"/>
      <c r="OCW124" s="90"/>
      <c r="OCX124" s="91"/>
      <c r="OCY124" s="91"/>
      <c r="OCZ124" s="91"/>
      <c r="ODA124" s="91"/>
      <c r="ODB124" s="92"/>
      <c r="ODC124" s="12"/>
      <c r="ODD124" s="12"/>
      <c r="ODE124" s="92"/>
      <c r="ODF124" s="92"/>
      <c r="ODG124" s="11"/>
      <c r="ODH124" s="11"/>
      <c r="ODI124" s="93"/>
      <c r="ODJ124" s="91"/>
      <c r="ODK124" s="94"/>
      <c r="ODL124" s="95"/>
      <c r="ODM124" s="90"/>
      <c r="ODN124" s="91"/>
      <c r="ODO124" s="91"/>
      <c r="ODP124" s="91"/>
      <c r="ODQ124" s="91"/>
      <c r="ODR124" s="92"/>
      <c r="ODS124" s="12"/>
      <c r="ODT124" s="12"/>
      <c r="ODU124" s="92"/>
      <c r="ODV124" s="92"/>
      <c r="ODW124" s="11"/>
      <c r="ODX124" s="11"/>
      <c r="ODY124" s="93"/>
      <c r="ODZ124" s="91"/>
      <c r="OEA124" s="94"/>
      <c r="OEB124" s="95"/>
      <c r="OEC124" s="90"/>
      <c r="OED124" s="91"/>
      <c r="OEE124" s="91"/>
      <c r="OEF124" s="91"/>
      <c r="OEG124" s="91"/>
      <c r="OEH124" s="92"/>
      <c r="OEI124" s="12"/>
      <c r="OEJ124" s="12"/>
      <c r="OEK124" s="92"/>
      <c r="OEL124" s="92"/>
      <c r="OEM124" s="11"/>
      <c r="OEN124" s="11"/>
      <c r="OEO124" s="93"/>
      <c r="OEP124" s="91"/>
      <c r="OEQ124" s="94"/>
      <c r="OER124" s="95"/>
      <c r="OES124" s="90"/>
      <c r="OET124" s="91"/>
      <c r="OEU124" s="91"/>
      <c r="OEV124" s="91"/>
      <c r="OEW124" s="91"/>
      <c r="OEX124" s="92"/>
      <c r="OEY124" s="12"/>
      <c r="OEZ124" s="12"/>
      <c r="OFA124" s="92"/>
      <c r="OFB124" s="92"/>
      <c r="OFC124" s="11"/>
      <c r="OFD124" s="11"/>
      <c r="OFE124" s="93"/>
      <c r="OFF124" s="91"/>
      <c r="OFG124" s="94"/>
      <c r="OFH124" s="95"/>
      <c r="OFI124" s="90"/>
      <c r="OFJ124" s="91"/>
      <c r="OFK124" s="91"/>
      <c r="OFL124" s="91"/>
      <c r="OFM124" s="91"/>
      <c r="OFN124" s="92"/>
      <c r="OFO124" s="12"/>
      <c r="OFP124" s="12"/>
      <c r="OFQ124" s="92"/>
      <c r="OFR124" s="92"/>
      <c r="OFS124" s="11"/>
      <c r="OFT124" s="11"/>
      <c r="OFU124" s="93"/>
      <c r="OFV124" s="91"/>
      <c r="OFW124" s="94"/>
      <c r="OFX124" s="95"/>
      <c r="OFY124" s="90"/>
      <c r="OFZ124" s="91"/>
      <c r="OGA124" s="91"/>
      <c r="OGB124" s="91"/>
      <c r="OGC124" s="91"/>
      <c r="OGD124" s="92"/>
      <c r="OGE124" s="12"/>
      <c r="OGF124" s="12"/>
      <c r="OGG124" s="92"/>
      <c r="OGH124" s="92"/>
      <c r="OGI124" s="11"/>
      <c r="OGJ124" s="11"/>
      <c r="OGK124" s="93"/>
      <c r="OGL124" s="91"/>
      <c r="OGM124" s="94"/>
      <c r="OGN124" s="95"/>
      <c r="OGO124" s="90"/>
      <c r="OGP124" s="91"/>
      <c r="OGQ124" s="91"/>
      <c r="OGR124" s="91"/>
      <c r="OGS124" s="91"/>
      <c r="OGT124" s="92"/>
      <c r="OGU124" s="12"/>
      <c r="OGV124" s="12"/>
      <c r="OGW124" s="92"/>
      <c r="OGX124" s="92"/>
      <c r="OGY124" s="11"/>
      <c r="OGZ124" s="11"/>
      <c r="OHA124" s="93"/>
      <c r="OHB124" s="91"/>
      <c r="OHC124" s="94"/>
      <c r="OHD124" s="95"/>
      <c r="OHE124" s="90"/>
      <c r="OHF124" s="91"/>
      <c r="OHG124" s="91"/>
      <c r="OHH124" s="91"/>
      <c r="OHI124" s="91"/>
      <c r="OHJ124" s="92"/>
      <c r="OHK124" s="12"/>
      <c r="OHL124" s="12"/>
      <c r="OHM124" s="92"/>
      <c r="OHN124" s="92"/>
      <c r="OHO124" s="11"/>
      <c r="OHP124" s="11"/>
      <c r="OHQ124" s="93"/>
      <c r="OHR124" s="91"/>
      <c r="OHS124" s="94"/>
      <c r="OHT124" s="95"/>
      <c r="OHU124" s="90"/>
      <c r="OHV124" s="91"/>
      <c r="OHW124" s="91"/>
      <c r="OHX124" s="91"/>
      <c r="OHY124" s="91"/>
      <c r="OHZ124" s="92"/>
      <c r="OIA124" s="12"/>
      <c r="OIB124" s="12"/>
      <c r="OIC124" s="92"/>
      <c r="OID124" s="92"/>
      <c r="OIE124" s="11"/>
      <c r="OIF124" s="11"/>
      <c r="OIG124" s="93"/>
      <c r="OIH124" s="91"/>
      <c r="OII124" s="94"/>
      <c r="OIJ124" s="95"/>
      <c r="OIK124" s="90"/>
      <c r="OIL124" s="91"/>
      <c r="OIM124" s="91"/>
      <c r="OIN124" s="91"/>
      <c r="OIO124" s="91"/>
      <c r="OIP124" s="92"/>
      <c r="OIQ124" s="12"/>
      <c r="OIR124" s="12"/>
      <c r="OIS124" s="92"/>
      <c r="OIT124" s="92"/>
      <c r="OIU124" s="11"/>
      <c r="OIV124" s="11"/>
      <c r="OIW124" s="93"/>
      <c r="OIX124" s="91"/>
      <c r="OIY124" s="94"/>
      <c r="OIZ124" s="95"/>
      <c r="OJA124" s="90"/>
      <c r="OJB124" s="91"/>
      <c r="OJC124" s="91"/>
      <c r="OJD124" s="91"/>
      <c r="OJE124" s="91"/>
      <c r="OJF124" s="92"/>
      <c r="OJG124" s="12"/>
      <c r="OJH124" s="12"/>
      <c r="OJI124" s="92"/>
      <c r="OJJ124" s="92"/>
      <c r="OJK124" s="11"/>
      <c r="OJL124" s="11"/>
      <c r="OJM124" s="93"/>
      <c r="OJN124" s="91"/>
      <c r="OJO124" s="94"/>
      <c r="OJP124" s="95"/>
      <c r="OJQ124" s="90"/>
      <c r="OJR124" s="91"/>
      <c r="OJS124" s="91"/>
      <c r="OJT124" s="91"/>
      <c r="OJU124" s="91"/>
      <c r="OJV124" s="92"/>
      <c r="OJW124" s="12"/>
      <c r="OJX124" s="12"/>
      <c r="OJY124" s="92"/>
      <c r="OJZ124" s="92"/>
      <c r="OKA124" s="11"/>
      <c r="OKB124" s="11"/>
      <c r="OKC124" s="93"/>
      <c r="OKD124" s="91"/>
      <c r="OKE124" s="94"/>
      <c r="OKF124" s="95"/>
      <c r="OKG124" s="90"/>
      <c r="OKH124" s="91"/>
      <c r="OKI124" s="91"/>
      <c r="OKJ124" s="91"/>
      <c r="OKK124" s="91"/>
      <c r="OKL124" s="92"/>
      <c r="OKM124" s="12"/>
      <c r="OKN124" s="12"/>
      <c r="OKO124" s="92"/>
      <c r="OKP124" s="92"/>
      <c r="OKQ124" s="11"/>
      <c r="OKR124" s="11"/>
      <c r="OKS124" s="93"/>
      <c r="OKT124" s="91"/>
      <c r="OKU124" s="94"/>
      <c r="OKV124" s="95"/>
      <c r="OKW124" s="90"/>
      <c r="OKX124" s="91"/>
      <c r="OKY124" s="91"/>
      <c r="OKZ124" s="91"/>
      <c r="OLA124" s="91"/>
      <c r="OLB124" s="92"/>
      <c r="OLC124" s="12"/>
      <c r="OLD124" s="12"/>
      <c r="OLE124" s="92"/>
      <c r="OLF124" s="92"/>
      <c r="OLG124" s="11"/>
      <c r="OLH124" s="11"/>
      <c r="OLI124" s="93"/>
      <c r="OLJ124" s="91"/>
      <c r="OLK124" s="94"/>
      <c r="OLL124" s="95"/>
      <c r="OLM124" s="90"/>
      <c r="OLN124" s="91"/>
      <c r="OLO124" s="91"/>
      <c r="OLP124" s="91"/>
      <c r="OLQ124" s="91"/>
      <c r="OLR124" s="92"/>
      <c r="OLS124" s="12"/>
      <c r="OLT124" s="12"/>
      <c r="OLU124" s="92"/>
      <c r="OLV124" s="92"/>
      <c r="OLW124" s="11"/>
      <c r="OLX124" s="11"/>
      <c r="OLY124" s="93"/>
      <c r="OLZ124" s="91"/>
      <c r="OMA124" s="94"/>
      <c r="OMB124" s="95"/>
      <c r="OMC124" s="90"/>
      <c r="OMD124" s="91"/>
      <c r="OME124" s="91"/>
      <c r="OMF124" s="91"/>
      <c r="OMG124" s="91"/>
      <c r="OMH124" s="92"/>
      <c r="OMI124" s="12"/>
      <c r="OMJ124" s="12"/>
      <c r="OMK124" s="92"/>
      <c r="OML124" s="92"/>
      <c r="OMM124" s="11"/>
      <c r="OMN124" s="11"/>
      <c r="OMO124" s="93"/>
      <c r="OMP124" s="91"/>
      <c r="OMQ124" s="94"/>
      <c r="OMR124" s="95"/>
      <c r="OMS124" s="90"/>
      <c r="OMT124" s="91"/>
      <c r="OMU124" s="91"/>
      <c r="OMV124" s="91"/>
      <c r="OMW124" s="91"/>
      <c r="OMX124" s="92"/>
      <c r="OMY124" s="12"/>
      <c r="OMZ124" s="12"/>
      <c r="ONA124" s="92"/>
      <c r="ONB124" s="92"/>
      <c r="ONC124" s="11"/>
      <c r="OND124" s="11"/>
      <c r="ONE124" s="93"/>
      <c r="ONF124" s="91"/>
      <c r="ONG124" s="94"/>
      <c r="ONH124" s="95"/>
      <c r="ONI124" s="90"/>
      <c r="ONJ124" s="91"/>
      <c r="ONK124" s="91"/>
      <c r="ONL124" s="91"/>
      <c r="ONM124" s="91"/>
      <c r="ONN124" s="92"/>
      <c r="ONO124" s="12"/>
      <c r="ONP124" s="12"/>
      <c r="ONQ124" s="92"/>
      <c r="ONR124" s="92"/>
      <c r="ONS124" s="11"/>
      <c r="ONT124" s="11"/>
      <c r="ONU124" s="93"/>
      <c r="ONV124" s="91"/>
      <c r="ONW124" s="94"/>
      <c r="ONX124" s="95"/>
      <c r="ONY124" s="90"/>
      <c r="ONZ124" s="91"/>
      <c r="OOA124" s="91"/>
      <c r="OOB124" s="91"/>
      <c r="OOC124" s="91"/>
      <c r="OOD124" s="92"/>
      <c r="OOE124" s="12"/>
      <c r="OOF124" s="12"/>
      <c r="OOG124" s="92"/>
      <c r="OOH124" s="92"/>
      <c r="OOI124" s="11"/>
      <c r="OOJ124" s="11"/>
      <c r="OOK124" s="93"/>
      <c r="OOL124" s="91"/>
      <c r="OOM124" s="94"/>
      <c r="OON124" s="95"/>
      <c r="OOO124" s="90"/>
      <c r="OOP124" s="91"/>
      <c r="OOQ124" s="91"/>
      <c r="OOR124" s="91"/>
      <c r="OOS124" s="91"/>
      <c r="OOT124" s="92"/>
      <c r="OOU124" s="12"/>
      <c r="OOV124" s="12"/>
      <c r="OOW124" s="92"/>
      <c r="OOX124" s="92"/>
      <c r="OOY124" s="11"/>
      <c r="OOZ124" s="11"/>
      <c r="OPA124" s="93"/>
      <c r="OPB124" s="91"/>
      <c r="OPC124" s="94"/>
      <c r="OPD124" s="95"/>
      <c r="OPE124" s="90"/>
      <c r="OPF124" s="91"/>
      <c r="OPG124" s="91"/>
      <c r="OPH124" s="91"/>
      <c r="OPI124" s="91"/>
      <c r="OPJ124" s="92"/>
      <c r="OPK124" s="12"/>
      <c r="OPL124" s="12"/>
      <c r="OPM124" s="92"/>
      <c r="OPN124" s="92"/>
      <c r="OPO124" s="11"/>
      <c r="OPP124" s="11"/>
      <c r="OPQ124" s="93"/>
      <c r="OPR124" s="91"/>
      <c r="OPS124" s="94"/>
      <c r="OPT124" s="95"/>
      <c r="OPU124" s="90"/>
      <c r="OPV124" s="91"/>
      <c r="OPW124" s="91"/>
      <c r="OPX124" s="91"/>
      <c r="OPY124" s="91"/>
      <c r="OPZ124" s="92"/>
      <c r="OQA124" s="12"/>
      <c r="OQB124" s="12"/>
      <c r="OQC124" s="92"/>
      <c r="OQD124" s="92"/>
      <c r="OQE124" s="11"/>
      <c r="OQF124" s="11"/>
      <c r="OQG124" s="93"/>
      <c r="OQH124" s="91"/>
      <c r="OQI124" s="94"/>
      <c r="OQJ124" s="95"/>
      <c r="OQK124" s="90"/>
      <c r="OQL124" s="91"/>
      <c r="OQM124" s="91"/>
      <c r="OQN124" s="91"/>
      <c r="OQO124" s="91"/>
      <c r="OQP124" s="92"/>
      <c r="OQQ124" s="12"/>
      <c r="OQR124" s="12"/>
      <c r="OQS124" s="92"/>
      <c r="OQT124" s="92"/>
      <c r="OQU124" s="11"/>
      <c r="OQV124" s="11"/>
      <c r="OQW124" s="93"/>
      <c r="OQX124" s="91"/>
      <c r="OQY124" s="94"/>
      <c r="OQZ124" s="95"/>
      <c r="ORA124" s="90"/>
      <c r="ORB124" s="91"/>
      <c r="ORC124" s="91"/>
      <c r="ORD124" s="91"/>
      <c r="ORE124" s="91"/>
      <c r="ORF124" s="92"/>
      <c r="ORG124" s="12"/>
      <c r="ORH124" s="12"/>
      <c r="ORI124" s="92"/>
      <c r="ORJ124" s="92"/>
      <c r="ORK124" s="11"/>
      <c r="ORL124" s="11"/>
      <c r="ORM124" s="93"/>
      <c r="ORN124" s="91"/>
      <c r="ORO124" s="94"/>
      <c r="ORP124" s="95"/>
      <c r="ORQ124" s="90"/>
      <c r="ORR124" s="91"/>
      <c r="ORS124" s="91"/>
      <c r="ORT124" s="91"/>
      <c r="ORU124" s="91"/>
      <c r="ORV124" s="92"/>
      <c r="ORW124" s="12"/>
      <c r="ORX124" s="12"/>
      <c r="ORY124" s="92"/>
      <c r="ORZ124" s="92"/>
      <c r="OSA124" s="11"/>
      <c r="OSB124" s="11"/>
      <c r="OSC124" s="93"/>
      <c r="OSD124" s="91"/>
      <c r="OSE124" s="94"/>
      <c r="OSF124" s="95"/>
      <c r="OSG124" s="90"/>
      <c r="OSH124" s="91"/>
      <c r="OSI124" s="91"/>
      <c r="OSJ124" s="91"/>
      <c r="OSK124" s="91"/>
      <c r="OSL124" s="92"/>
      <c r="OSM124" s="12"/>
      <c r="OSN124" s="12"/>
      <c r="OSO124" s="92"/>
      <c r="OSP124" s="92"/>
      <c r="OSQ124" s="11"/>
      <c r="OSR124" s="11"/>
      <c r="OSS124" s="93"/>
      <c r="OST124" s="91"/>
      <c r="OSU124" s="94"/>
      <c r="OSV124" s="95"/>
      <c r="OSW124" s="90"/>
      <c r="OSX124" s="91"/>
      <c r="OSY124" s="91"/>
      <c r="OSZ124" s="91"/>
      <c r="OTA124" s="91"/>
      <c r="OTB124" s="92"/>
      <c r="OTC124" s="12"/>
      <c r="OTD124" s="12"/>
      <c r="OTE124" s="92"/>
      <c r="OTF124" s="92"/>
      <c r="OTG124" s="11"/>
      <c r="OTH124" s="11"/>
      <c r="OTI124" s="93"/>
      <c r="OTJ124" s="91"/>
      <c r="OTK124" s="94"/>
      <c r="OTL124" s="95"/>
      <c r="OTM124" s="90"/>
      <c r="OTN124" s="91"/>
      <c r="OTO124" s="91"/>
      <c r="OTP124" s="91"/>
      <c r="OTQ124" s="91"/>
      <c r="OTR124" s="92"/>
      <c r="OTS124" s="12"/>
      <c r="OTT124" s="12"/>
      <c r="OTU124" s="92"/>
      <c r="OTV124" s="92"/>
      <c r="OTW124" s="11"/>
      <c r="OTX124" s="11"/>
      <c r="OTY124" s="93"/>
      <c r="OTZ124" s="91"/>
      <c r="OUA124" s="94"/>
      <c r="OUB124" s="95"/>
      <c r="OUC124" s="90"/>
      <c r="OUD124" s="91"/>
      <c r="OUE124" s="91"/>
      <c r="OUF124" s="91"/>
      <c r="OUG124" s="91"/>
      <c r="OUH124" s="92"/>
      <c r="OUI124" s="12"/>
      <c r="OUJ124" s="12"/>
      <c r="OUK124" s="92"/>
      <c r="OUL124" s="92"/>
      <c r="OUM124" s="11"/>
      <c r="OUN124" s="11"/>
      <c r="OUO124" s="93"/>
      <c r="OUP124" s="91"/>
      <c r="OUQ124" s="94"/>
      <c r="OUR124" s="95"/>
      <c r="OUS124" s="90"/>
      <c r="OUT124" s="91"/>
      <c r="OUU124" s="91"/>
      <c r="OUV124" s="91"/>
      <c r="OUW124" s="91"/>
      <c r="OUX124" s="92"/>
      <c r="OUY124" s="12"/>
      <c r="OUZ124" s="12"/>
      <c r="OVA124" s="92"/>
      <c r="OVB124" s="92"/>
      <c r="OVC124" s="11"/>
      <c r="OVD124" s="11"/>
      <c r="OVE124" s="93"/>
      <c r="OVF124" s="91"/>
      <c r="OVG124" s="94"/>
      <c r="OVH124" s="95"/>
      <c r="OVI124" s="90"/>
      <c r="OVJ124" s="91"/>
      <c r="OVK124" s="91"/>
      <c r="OVL124" s="91"/>
      <c r="OVM124" s="91"/>
      <c r="OVN124" s="92"/>
      <c r="OVO124" s="12"/>
      <c r="OVP124" s="12"/>
      <c r="OVQ124" s="92"/>
      <c r="OVR124" s="92"/>
      <c r="OVS124" s="11"/>
      <c r="OVT124" s="11"/>
      <c r="OVU124" s="93"/>
      <c r="OVV124" s="91"/>
      <c r="OVW124" s="94"/>
      <c r="OVX124" s="95"/>
      <c r="OVY124" s="90"/>
      <c r="OVZ124" s="91"/>
      <c r="OWA124" s="91"/>
      <c r="OWB124" s="91"/>
      <c r="OWC124" s="91"/>
      <c r="OWD124" s="92"/>
      <c r="OWE124" s="12"/>
      <c r="OWF124" s="12"/>
      <c r="OWG124" s="92"/>
      <c r="OWH124" s="92"/>
      <c r="OWI124" s="11"/>
      <c r="OWJ124" s="11"/>
      <c r="OWK124" s="93"/>
      <c r="OWL124" s="91"/>
      <c r="OWM124" s="94"/>
      <c r="OWN124" s="95"/>
      <c r="OWO124" s="90"/>
      <c r="OWP124" s="91"/>
      <c r="OWQ124" s="91"/>
      <c r="OWR124" s="91"/>
      <c r="OWS124" s="91"/>
      <c r="OWT124" s="92"/>
      <c r="OWU124" s="12"/>
      <c r="OWV124" s="12"/>
      <c r="OWW124" s="92"/>
      <c r="OWX124" s="92"/>
      <c r="OWY124" s="11"/>
      <c r="OWZ124" s="11"/>
      <c r="OXA124" s="93"/>
      <c r="OXB124" s="91"/>
      <c r="OXC124" s="94"/>
      <c r="OXD124" s="95"/>
      <c r="OXE124" s="90"/>
      <c r="OXF124" s="91"/>
      <c r="OXG124" s="91"/>
      <c r="OXH124" s="91"/>
      <c r="OXI124" s="91"/>
      <c r="OXJ124" s="92"/>
      <c r="OXK124" s="12"/>
      <c r="OXL124" s="12"/>
      <c r="OXM124" s="92"/>
      <c r="OXN124" s="92"/>
      <c r="OXO124" s="11"/>
      <c r="OXP124" s="11"/>
      <c r="OXQ124" s="93"/>
      <c r="OXR124" s="91"/>
      <c r="OXS124" s="94"/>
      <c r="OXT124" s="95"/>
      <c r="OXU124" s="90"/>
      <c r="OXV124" s="91"/>
      <c r="OXW124" s="91"/>
      <c r="OXX124" s="91"/>
      <c r="OXY124" s="91"/>
      <c r="OXZ124" s="92"/>
      <c r="OYA124" s="12"/>
      <c r="OYB124" s="12"/>
      <c r="OYC124" s="92"/>
      <c r="OYD124" s="92"/>
      <c r="OYE124" s="11"/>
      <c r="OYF124" s="11"/>
      <c r="OYG124" s="93"/>
      <c r="OYH124" s="91"/>
      <c r="OYI124" s="94"/>
      <c r="OYJ124" s="95"/>
      <c r="OYK124" s="90"/>
      <c r="OYL124" s="91"/>
      <c r="OYM124" s="91"/>
      <c r="OYN124" s="91"/>
      <c r="OYO124" s="91"/>
      <c r="OYP124" s="92"/>
      <c r="OYQ124" s="12"/>
      <c r="OYR124" s="12"/>
      <c r="OYS124" s="92"/>
      <c r="OYT124" s="92"/>
      <c r="OYU124" s="11"/>
      <c r="OYV124" s="11"/>
      <c r="OYW124" s="93"/>
      <c r="OYX124" s="91"/>
      <c r="OYY124" s="94"/>
      <c r="OYZ124" s="95"/>
      <c r="OZA124" s="90"/>
      <c r="OZB124" s="91"/>
      <c r="OZC124" s="91"/>
      <c r="OZD124" s="91"/>
      <c r="OZE124" s="91"/>
      <c r="OZF124" s="92"/>
      <c r="OZG124" s="12"/>
      <c r="OZH124" s="12"/>
      <c r="OZI124" s="92"/>
      <c r="OZJ124" s="92"/>
      <c r="OZK124" s="11"/>
      <c r="OZL124" s="11"/>
      <c r="OZM124" s="93"/>
      <c r="OZN124" s="91"/>
      <c r="OZO124" s="94"/>
      <c r="OZP124" s="95"/>
      <c r="OZQ124" s="90"/>
      <c r="OZR124" s="91"/>
      <c r="OZS124" s="91"/>
      <c r="OZT124" s="91"/>
      <c r="OZU124" s="91"/>
      <c r="OZV124" s="92"/>
      <c r="OZW124" s="12"/>
      <c r="OZX124" s="12"/>
      <c r="OZY124" s="92"/>
      <c r="OZZ124" s="92"/>
      <c r="PAA124" s="11"/>
      <c r="PAB124" s="11"/>
      <c r="PAC124" s="93"/>
      <c r="PAD124" s="91"/>
      <c r="PAE124" s="94"/>
      <c r="PAF124" s="95"/>
      <c r="PAG124" s="90"/>
      <c r="PAH124" s="91"/>
      <c r="PAI124" s="91"/>
      <c r="PAJ124" s="91"/>
      <c r="PAK124" s="91"/>
      <c r="PAL124" s="92"/>
      <c r="PAM124" s="12"/>
      <c r="PAN124" s="12"/>
      <c r="PAO124" s="92"/>
      <c r="PAP124" s="92"/>
      <c r="PAQ124" s="11"/>
      <c r="PAR124" s="11"/>
      <c r="PAS124" s="93"/>
      <c r="PAT124" s="91"/>
      <c r="PAU124" s="94"/>
      <c r="PAV124" s="95"/>
      <c r="PAW124" s="90"/>
      <c r="PAX124" s="91"/>
      <c r="PAY124" s="91"/>
      <c r="PAZ124" s="91"/>
      <c r="PBA124" s="91"/>
      <c r="PBB124" s="92"/>
      <c r="PBC124" s="12"/>
      <c r="PBD124" s="12"/>
      <c r="PBE124" s="92"/>
      <c r="PBF124" s="92"/>
      <c r="PBG124" s="11"/>
      <c r="PBH124" s="11"/>
      <c r="PBI124" s="93"/>
      <c r="PBJ124" s="91"/>
      <c r="PBK124" s="94"/>
      <c r="PBL124" s="95"/>
      <c r="PBM124" s="90"/>
      <c r="PBN124" s="91"/>
      <c r="PBO124" s="91"/>
      <c r="PBP124" s="91"/>
      <c r="PBQ124" s="91"/>
      <c r="PBR124" s="92"/>
      <c r="PBS124" s="12"/>
      <c r="PBT124" s="12"/>
      <c r="PBU124" s="92"/>
      <c r="PBV124" s="92"/>
      <c r="PBW124" s="11"/>
      <c r="PBX124" s="11"/>
      <c r="PBY124" s="93"/>
      <c r="PBZ124" s="91"/>
      <c r="PCA124" s="94"/>
      <c r="PCB124" s="95"/>
      <c r="PCC124" s="90"/>
      <c r="PCD124" s="91"/>
      <c r="PCE124" s="91"/>
      <c r="PCF124" s="91"/>
      <c r="PCG124" s="91"/>
      <c r="PCH124" s="92"/>
      <c r="PCI124" s="12"/>
      <c r="PCJ124" s="12"/>
      <c r="PCK124" s="92"/>
      <c r="PCL124" s="92"/>
      <c r="PCM124" s="11"/>
      <c r="PCN124" s="11"/>
      <c r="PCO124" s="93"/>
      <c r="PCP124" s="91"/>
      <c r="PCQ124" s="94"/>
      <c r="PCR124" s="95"/>
      <c r="PCS124" s="90"/>
      <c r="PCT124" s="91"/>
      <c r="PCU124" s="91"/>
      <c r="PCV124" s="91"/>
      <c r="PCW124" s="91"/>
      <c r="PCX124" s="92"/>
      <c r="PCY124" s="12"/>
      <c r="PCZ124" s="12"/>
      <c r="PDA124" s="92"/>
      <c r="PDB124" s="92"/>
      <c r="PDC124" s="11"/>
      <c r="PDD124" s="11"/>
      <c r="PDE124" s="93"/>
      <c r="PDF124" s="91"/>
      <c r="PDG124" s="94"/>
      <c r="PDH124" s="95"/>
      <c r="PDI124" s="90"/>
      <c r="PDJ124" s="91"/>
      <c r="PDK124" s="91"/>
      <c r="PDL124" s="91"/>
      <c r="PDM124" s="91"/>
      <c r="PDN124" s="92"/>
      <c r="PDO124" s="12"/>
      <c r="PDP124" s="12"/>
      <c r="PDQ124" s="92"/>
      <c r="PDR124" s="92"/>
      <c r="PDS124" s="11"/>
      <c r="PDT124" s="11"/>
      <c r="PDU124" s="93"/>
      <c r="PDV124" s="91"/>
      <c r="PDW124" s="94"/>
      <c r="PDX124" s="95"/>
      <c r="PDY124" s="90"/>
      <c r="PDZ124" s="91"/>
      <c r="PEA124" s="91"/>
      <c r="PEB124" s="91"/>
      <c r="PEC124" s="91"/>
      <c r="PED124" s="92"/>
      <c r="PEE124" s="12"/>
      <c r="PEF124" s="12"/>
      <c r="PEG124" s="92"/>
      <c r="PEH124" s="92"/>
      <c r="PEI124" s="11"/>
      <c r="PEJ124" s="11"/>
      <c r="PEK124" s="93"/>
      <c r="PEL124" s="91"/>
      <c r="PEM124" s="94"/>
      <c r="PEN124" s="95"/>
      <c r="PEO124" s="90"/>
      <c r="PEP124" s="91"/>
      <c r="PEQ124" s="91"/>
      <c r="PER124" s="91"/>
      <c r="PES124" s="91"/>
      <c r="PET124" s="92"/>
      <c r="PEU124" s="12"/>
      <c r="PEV124" s="12"/>
      <c r="PEW124" s="92"/>
      <c r="PEX124" s="92"/>
      <c r="PEY124" s="11"/>
      <c r="PEZ124" s="11"/>
      <c r="PFA124" s="93"/>
      <c r="PFB124" s="91"/>
      <c r="PFC124" s="94"/>
      <c r="PFD124" s="95"/>
      <c r="PFE124" s="90"/>
      <c r="PFF124" s="91"/>
      <c r="PFG124" s="91"/>
      <c r="PFH124" s="91"/>
      <c r="PFI124" s="91"/>
      <c r="PFJ124" s="92"/>
      <c r="PFK124" s="12"/>
      <c r="PFL124" s="12"/>
      <c r="PFM124" s="92"/>
      <c r="PFN124" s="92"/>
      <c r="PFO124" s="11"/>
      <c r="PFP124" s="11"/>
      <c r="PFQ124" s="93"/>
      <c r="PFR124" s="91"/>
      <c r="PFS124" s="94"/>
      <c r="PFT124" s="95"/>
      <c r="PFU124" s="90"/>
      <c r="PFV124" s="91"/>
      <c r="PFW124" s="91"/>
      <c r="PFX124" s="91"/>
      <c r="PFY124" s="91"/>
      <c r="PFZ124" s="92"/>
      <c r="PGA124" s="12"/>
      <c r="PGB124" s="12"/>
      <c r="PGC124" s="92"/>
      <c r="PGD124" s="92"/>
      <c r="PGE124" s="11"/>
      <c r="PGF124" s="11"/>
      <c r="PGG124" s="93"/>
      <c r="PGH124" s="91"/>
      <c r="PGI124" s="94"/>
      <c r="PGJ124" s="95"/>
      <c r="PGK124" s="90"/>
      <c r="PGL124" s="91"/>
      <c r="PGM124" s="91"/>
      <c r="PGN124" s="91"/>
      <c r="PGO124" s="91"/>
      <c r="PGP124" s="92"/>
      <c r="PGQ124" s="12"/>
      <c r="PGR124" s="12"/>
      <c r="PGS124" s="92"/>
      <c r="PGT124" s="92"/>
      <c r="PGU124" s="11"/>
      <c r="PGV124" s="11"/>
      <c r="PGW124" s="93"/>
      <c r="PGX124" s="91"/>
      <c r="PGY124" s="94"/>
      <c r="PGZ124" s="95"/>
      <c r="PHA124" s="90"/>
      <c r="PHB124" s="91"/>
      <c r="PHC124" s="91"/>
      <c r="PHD124" s="91"/>
      <c r="PHE124" s="91"/>
      <c r="PHF124" s="92"/>
      <c r="PHG124" s="12"/>
      <c r="PHH124" s="12"/>
      <c r="PHI124" s="92"/>
      <c r="PHJ124" s="92"/>
      <c r="PHK124" s="11"/>
      <c r="PHL124" s="11"/>
      <c r="PHM124" s="93"/>
      <c r="PHN124" s="91"/>
      <c r="PHO124" s="94"/>
      <c r="PHP124" s="95"/>
      <c r="PHQ124" s="90"/>
      <c r="PHR124" s="91"/>
      <c r="PHS124" s="91"/>
      <c r="PHT124" s="91"/>
      <c r="PHU124" s="91"/>
      <c r="PHV124" s="92"/>
      <c r="PHW124" s="12"/>
      <c r="PHX124" s="12"/>
      <c r="PHY124" s="92"/>
      <c r="PHZ124" s="92"/>
      <c r="PIA124" s="11"/>
      <c r="PIB124" s="11"/>
      <c r="PIC124" s="93"/>
      <c r="PID124" s="91"/>
      <c r="PIE124" s="94"/>
      <c r="PIF124" s="95"/>
      <c r="PIG124" s="90"/>
      <c r="PIH124" s="91"/>
      <c r="PII124" s="91"/>
      <c r="PIJ124" s="91"/>
      <c r="PIK124" s="91"/>
      <c r="PIL124" s="92"/>
      <c r="PIM124" s="12"/>
      <c r="PIN124" s="12"/>
      <c r="PIO124" s="92"/>
      <c r="PIP124" s="92"/>
      <c r="PIQ124" s="11"/>
      <c r="PIR124" s="11"/>
      <c r="PIS124" s="93"/>
      <c r="PIT124" s="91"/>
      <c r="PIU124" s="94"/>
      <c r="PIV124" s="95"/>
      <c r="PIW124" s="90"/>
      <c r="PIX124" s="91"/>
      <c r="PIY124" s="91"/>
      <c r="PIZ124" s="91"/>
      <c r="PJA124" s="91"/>
      <c r="PJB124" s="92"/>
      <c r="PJC124" s="12"/>
      <c r="PJD124" s="12"/>
      <c r="PJE124" s="92"/>
      <c r="PJF124" s="92"/>
      <c r="PJG124" s="11"/>
      <c r="PJH124" s="11"/>
      <c r="PJI124" s="93"/>
      <c r="PJJ124" s="91"/>
      <c r="PJK124" s="94"/>
      <c r="PJL124" s="95"/>
      <c r="PJM124" s="90"/>
      <c r="PJN124" s="91"/>
      <c r="PJO124" s="91"/>
      <c r="PJP124" s="91"/>
      <c r="PJQ124" s="91"/>
      <c r="PJR124" s="92"/>
      <c r="PJS124" s="12"/>
      <c r="PJT124" s="12"/>
      <c r="PJU124" s="92"/>
      <c r="PJV124" s="92"/>
      <c r="PJW124" s="11"/>
      <c r="PJX124" s="11"/>
      <c r="PJY124" s="93"/>
      <c r="PJZ124" s="91"/>
      <c r="PKA124" s="94"/>
      <c r="PKB124" s="95"/>
      <c r="PKC124" s="90"/>
      <c r="PKD124" s="91"/>
      <c r="PKE124" s="91"/>
      <c r="PKF124" s="91"/>
      <c r="PKG124" s="91"/>
      <c r="PKH124" s="92"/>
      <c r="PKI124" s="12"/>
      <c r="PKJ124" s="12"/>
      <c r="PKK124" s="92"/>
      <c r="PKL124" s="92"/>
      <c r="PKM124" s="11"/>
      <c r="PKN124" s="11"/>
      <c r="PKO124" s="93"/>
      <c r="PKP124" s="91"/>
      <c r="PKQ124" s="94"/>
      <c r="PKR124" s="95"/>
      <c r="PKS124" s="90"/>
      <c r="PKT124" s="91"/>
      <c r="PKU124" s="91"/>
      <c r="PKV124" s="91"/>
      <c r="PKW124" s="91"/>
      <c r="PKX124" s="92"/>
      <c r="PKY124" s="12"/>
      <c r="PKZ124" s="12"/>
      <c r="PLA124" s="92"/>
      <c r="PLB124" s="92"/>
      <c r="PLC124" s="11"/>
      <c r="PLD124" s="11"/>
      <c r="PLE124" s="93"/>
      <c r="PLF124" s="91"/>
      <c r="PLG124" s="94"/>
      <c r="PLH124" s="95"/>
      <c r="PLI124" s="90"/>
      <c r="PLJ124" s="91"/>
      <c r="PLK124" s="91"/>
      <c r="PLL124" s="91"/>
      <c r="PLM124" s="91"/>
      <c r="PLN124" s="92"/>
      <c r="PLO124" s="12"/>
      <c r="PLP124" s="12"/>
      <c r="PLQ124" s="92"/>
      <c r="PLR124" s="92"/>
      <c r="PLS124" s="11"/>
      <c r="PLT124" s="11"/>
      <c r="PLU124" s="93"/>
      <c r="PLV124" s="91"/>
      <c r="PLW124" s="94"/>
      <c r="PLX124" s="95"/>
      <c r="PLY124" s="90"/>
      <c r="PLZ124" s="91"/>
      <c r="PMA124" s="91"/>
      <c r="PMB124" s="91"/>
      <c r="PMC124" s="91"/>
      <c r="PMD124" s="92"/>
      <c r="PME124" s="12"/>
      <c r="PMF124" s="12"/>
      <c r="PMG124" s="92"/>
      <c r="PMH124" s="92"/>
      <c r="PMI124" s="11"/>
      <c r="PMJ124" s="11"/>
      <c r="PMK124" s="93"/>
      <c r="PML124" s="91"/>
      <c r="PMM124" s="94"/>
      <c r="PMN124" s="95"/>
      <c r="PMO124" s="90"/>
      <c r="PMP124" s="91"/>
      <c r="PMQ124" s="91"/>
      <c r="PMR124" s="91"/>
      <c r="PMS124" s="91"/>
      <c r="PMT124" s="92"/>
      <c r="PMU124" s="12"/>
      <c r="PMV124" s="12"/>
      <c r="PMW124" s="92"/>
      <c r="PMX124" s="92"/>
      <c r="PMY124" s="11"/>
      <c r="PMZ124" s="11"/>
      <c r="PNA124" s="93"/>
      <c r="PNB124" s="91"/>
      <c r="PNC124" s="94"/>
      <c r="PND124" s="95"/>
      <c r="PNE124" s="90"/>
      <c r="PNF124" s="91"/>
      <c r="PNG124" s="91"/>
      <c r="PNH124" s="91"/>
      <c r="PNI124" s="91"/>
      <c r="PNJ124" s="92"/>
      <c r="PNK124" s="12"/>
      <c r="PNL124" s="12"/>
      <c r="PNM124" s="92"/>
      <c r="PNN124" s="92"/>
      <c r="PNO124" s="11"/>
      <c r="PNP124" s="11"/>
      <c r="PNQ124" s="93"/>
      <c r="PNR124" s="91"/>
      <c r="PNS124" s="94"/>
      <c r="PNT124" s="95"/>
      <c r="PNU124" s="90"/>
      <c r="PNV124" s="91"/>
      <c r="PNW124" s="91"/>
      <c r="PNX124" s="91"/>
      <c r="PNY124" s="91"/>
      <c r="PNZ124" s="92"/>
      <c r="POA124" s="12"/>
      <c r="POB124" s="12"/>
      <c r="POC124" s="92"/>
      <c r="POD124" s="92"/>
      <c r="POE124" s="11"/>
      <c r="POF124" s="11"/>
      <c r="POG124" s="93"/>
      <c r="POH124" s="91"/>
      <c r="POI124" s="94"/>
      <c r="POJ124" s="95"/>
      <c r="POK124" s="90"/>
      <c r="POL124" s="91"/>
      <c r="POM124" s="91"/>
      <c r="PON124" s="91"/>
      <c r="POO124" s="91"/>
      <c r="POP124" s="92"/>
      <c r="POQ124" s="12"/>
      <c r="POR124" s="12"/>
      <c r="POS124" s="92"/>
      <c r="POT124" s="92"/>
      <c r="POU124" s="11"/>
      <c r="POV124" s="11"/>
      <c r="POW124" s="93"/>
      <c r="POX124" s="91"/>
      <c r="POY124" s="94"/>
      <c r="POZ124" s="95"/>
      <c r="PPA124" s="90"/>
      <c r="PPB124" s="91"/>
      <c r="PPC124" s="91"/>
      <c r="PPD124" s="91"/>
      <c r="PPE124" s="91"/>
      <c r="PPF124" s="92"/>
      <c r="PPG124" s="12"/>
      <c r="PPH124" s="12"/>
      <c r="PPI124" s="92"/>
      <c r="PPJ124" s="92"/>
      <c r="PPK124" s="11"/>
      <c r="PPL124" s="11"/>
      <c r="PPM124" s="93"/>
      <c r="PPN124" s="91"/>
      <c r="PPO124" s="94"/>
      <c r="PPP124" s="95"/>
      <c r="PPQ124" s="90"/>
      <c r="PPR124" s="91"/>
      <c r="PPS124" s="91"/>
      <c r="PPT124" s="91"/>
      <c r="PPU124" s="91"/>
      <c r="PPV124" s="92"/>
      <c r="PPW124" s="12"/>
      <c r="PPX124" s="12"/>
      <c r="PPY124" s="92"/>
      <c r="PPZ124" s="92"/>
      <c r="PQA124" s="11"/>
      <c r="PQB124" s="11"/>
      <c r="PQC124" s="93"/>
      <c r="PQD124" s="91"/>
      <c r="PQE124" s="94"/>
      <c r="PQF124" s="95"/>
      <c r="PQG124" s="90"/>
      <c r="PQH124" s="91"/>
      <c r="PQI124" s="91"/>
      <c r="PQJ124" s="91"/>
      <c r="PQK124" s="91"/>
      <c r="PQL124" s="92"/>
      <c r="PQM124" s="12"/>
      <c r="PQN124" s="12"/>
      <c r="PQO124" s="92"/>
      <c r="PQP124" s="92"/>
      <c r="PQQ124" s="11"/>
      <c r="PQR124" s="11"/>
      <c r="PQS124" s="93"/>
      <c r="PQT124" s="91"/>
      <c r="PQU124" s="94"/>
      <c r="PQV124" s="95"/>
      <c r="PQW124" s="90"/>
      <c r="PQX124" s="91"/>
      <c r="PQY124" s="91"/>
      <c r="PQZ124" s="91"/>
      <c r="PRA124" s="91"/>
      <c r="PRB124" s="92"/>
      <c r="PRC124" s="12"/>
      <c r="PRD124" s="12"/>
      <c r="PRE124" s="92"/>
      <c r="PRF124" s="92"/>
      <c r="PRG124" s="11"/>
      <c r="PRH124" s="11"/>
      <c r="PRI124" s="93"/>
      <c r="PRJ124" s="91"/>
      <c r="PRK124" s="94"/>
      <c r="PRL124" s="95"/>
      <c r="PRM124" s="90"/>
      <c r="PRN124" s="91"/>
      <c r="PRO124" s="91"/>
      <c r="PRP124" s="91"/>
      <c r="PRQ124" s="91"/>
      <c r="PRR124" s="92"/>
      <c r="PRS124" s="12"/>
      <c r="PRT124" s="12"/>
      <c r="PRU124" s="92"/>
      <c r="PRV124" s="92"/>
      <c r="PRW124" s="11"/>
      <c r="PRX124" s="11"/>
      <c r="PRY124" s="93"/>
      <c r="PRZ124" s="91"/>
      <c r="PSA124" s="94"/>
      <c r="PSB124" s="95"/>
      <c r="PSC124" s="90"/>
      <c r="PSD124" s="91"/>
      <c r="PSE124" s="91"/>
      <c r="PSF124" s="91"/>
      <c r="PSG124" s="91"/>
      <c r="PSH124" s="92"/>
      <c r="PSI124" s="12"/>
      <c r="PSJ124" s="12"/>
      <c r="PSK124" s="92"/>
      <c r="PSL124" s="92"/>
      <c r="PSM124" s="11"/>
      <c r="PSN124" s="11"/>
      <c r="PSO124" s="93"/>
      <c r="PSP124" s="91"/>
      <c r="PSQ124" s="94"/>
      <c r="PSR124" s="95"/>
      <c r="PSS124" s="90"/>
      <c r="PST124" s="91"/>
      <c r="PSU124" s="91"/>
      <c r="PSV124" s="91"/>
      <c r="PSW124" s="91"/>
      <c r="PSX124" s="92"/>
      <c r="PSY124" s="12"/>
      <c r="PSZ124" s="12"/>
      <c r="PTA124" s="92"/>
      <c r="PTB124" s="92"/>
      <c r="PTC124" s="11"/>
      <c r="PTD124" s="11"/>
      <c r="PTE124" s="93"/>
      <c r="PTF124" s="91"/>
      <c r="PTG124" s="94"/>
      <c r="PTH124" s="95"/>
      <c r="PTI124" s="90"/>
      <c r="PTJ124" s="91"/>
      <c r="PTK124" s="91"/>
      <c r="PTL124" s="91"/>
      <c r="PTM124" s="91"/>
      <c r="PTN124" s="92"/>
      <c r="PTO124" s="12"/>
      <c r="PTP124" s="12"/>
      <c r="PTQ124" s="92"/>
      <c r="PTR124" s="92"/>
      <c r="PTS124" s="11"/>
      <c r="PTT124" s="11"/>
      <c r="PTU124" s="93"/>
      <c r="PTV124" s="91"/>
      <c r="PTW124" s="94"/>
      <c r="PTX124" s="95"/>
      <c r="PTY124" s="90"/>
      <c r="PTZ124" s="91"/>
      <c r="PUA124" s="91"/>
      <c r="PUB124" s="91"/>
      <c r="PUC124" s="91"/>
      <c r="PUD124" s="92"/>
      <c r="PUE124" s="12"/>
      <c r="PUF124" s="12"/>
      <c r="PUG124" s="92"/>
      <c r="PUH124" s="92"/>
      <c r="PUI124" s="11"/>
      <c r="PUJ124" s="11"/>
      <c r="PUK124" s="93"/>
      <c r="PUL124" s="91"/>
      <c r="PUM124" s="94"/>
      <c r="PUN124" s="95"/>
      <c r="PUO124" s="90"/>
      <c r="PUP124" s="91"/>
      <c r="PUQ124" s="91"/>
      <c r="PUR124" s="91"/>
      <c r="PUS124" s="91"/>
      <c r="PUT124" s="92"/>
      <c r="PUU124" s="12"/>
      <c r="PUV124" s="12"/>
      <c r="PUW124" s="92"/>
      <c r="PUX124" s="92"/>
      <c r="PUY124" s="11"/>
      <c r="PUZ124" s="11"/>
      <c r="PVA124" s="93"/>
      <c r="PVB124" s="91"/>
      <c r="PVC124" s="94"/>
      <c r="PVD124" s="95"/>
      <c r="PVE124" s="90"/>
      <c r="PVF124" s="91"/>
      <c r="PVG124" s="91"/>
      <c r="PVH124" s="91"/>
      <c r="PVI124" s="91"/>
      <c r="PVJ124" s="92"/>
      <c r="PVK124" s="12"/>
      <c r="PVL124" s="12"/>
      <c r="PVM124" s="92"/>
      <c r="PVN124" s="92"/>
      <c r="PVO124" s="11"/>
      <c r="PVP124" s="11"/>
      <c r="PVQ124" s="93"/>
      <c r="PVR124" s="91"/>
      <c r="PVS124" s="94"/>
      <c r="PVT124" s="95"/>
      <c r="PVU124" s="90"/>
      <c r="PVV124" s="91"/>
      <c r="PVW124" s="91"/>
      <c r="PVX124" s="91"/>
      <c r="PVY124" s="91"/>
      <c r="PVZ124" s="92"/>
      <c r="PWA124" s="12"/>
      <c r="PWB124" s="12"/>
      <c r="PWC124" s="92"/>
      <c r="PWD124" s="92"/>
      <c r="PWE124" s="11"/>
      <c r="PWF124" s="11"/>
      <c r="PWG124" s="93"/>
      <c r="PWH124" s="91"/>
      <c r="PWI124" s="94"/>
      <c r="PWJ124" s="95"/>
      <c r="PWK124" s="90"/>
      <c r="PWL124" s="91"/>
      <c r="PWM124" s="91"/>
      <c r="PWN124" s="91"/>
      <c r="PWO124" s="91"/>
      <c r="PWP124" s="92"/>
      <c r="PWQ124" s="12"/>
      <c r="PWR124" s="12"/>
      <c r="PWS124" s="92"/>
      <c r="PWT124" s="92"/>
      <c r="PWU124" s="11"/>
      <c r="PWV124" s="11"/>
      <c r="PWW124" s="93"/>
      <c r="PWX124" s="91"/>
      <c r="PWY124" s="94"/>
      <c r="PWZ124" s="95"/>
      <c r="PXA124" s="90"/>
      <c r="PXB124" s="91"/>
      <c r="PXC124" s="91"/>
      <c r="PXD124" s="91"/>
      <c r="PXE124" s="91"/>
      <c r="PXF124" s="92"/>
      <c r="PXG124" s="12"/>
      <c r="PXH124" s="12"/>
      <c r="PXI124" s="92"/>
      <c r="PXJ124" s="92"/>
      <c r="PXK124" s="11"/>
      <c r="PXL124" s="11"/>
      <c r="PXM124" s="93"/>
      <c r="PXN124" s="91"/>
      <c r="PXO124" s="94"/>
      <c r="PXP124" s="95"/>
      <c r="PXQ124" s="90"/>
      <c r="PXR124" s="91"/>
      <c r="PXS124" s="91"/>
      <c r="PXT124" s="91"/>
      <c r="PXU124" s="91"/>
      <c r="PXV124" s="92"/>
      <c r="PXW124" s="12"/>
      <c r="PXX124" s="12"/>
      <c r="PXY124" s="92"/>
      <c r="PXZ124" s="92"/>
      <c r="PYA124" s="11"/>
      <c r="PYB124" s="11"/>
      <c r="PYC124" s="93"/>
      <c r="PYD124" s="91"/>
      <c r="PYE124" s="94"/>
      <c r="PYF124" s="95"/>
      <c r="PYG124" s="90"/>
      <c r="PYH124" s="91"/>
      <c r="PYI124" s="91"/>
      <c r="PYJ124" s="91"/>
      <c r="PYK124" s="91"/>
      <c r="PYL124" s="92"/>
      <c r="PYM124" s="12"/>
      <c r="PYN124" s="12"/>
      <c r="PYO124" s="92"/>
      <c r="PYP124" s="92"/>
      <c r="PYQ124" s="11"/>
      <c r="PYR124" s="11"/>
      <c r="PYS124" s="93"/>
      <c r="PYT124" s="91"/>
      <c r="PYU124" s="94"/>
      <c r="PYV124" s="95"/>
      <c r="PYW124" s="90"/>
      <c r="PYX124" s="91"/>
      <c r="PYY124" s="91"/>
      <c r="PYZ124" s="91"/>
      <c r="PZA124" s="91"/>
      <c r="PZB124" s="92"/>
      <c r="PZC124" s="12"/>
      <c r="PZD124" s="12"/>
      <c r="PZE124" s="92"/>
      <c r="PZF124" s="92"/>
      <c r="PZG124" s="11"/>
      <c r="PZH124" s="11"/>
      <c r="PZI124" s="93"/>
      <c r="PZJ124" s="91"/>
      <c r="PZK124" s="94"/>
      <c r="PZL124" s="95"/>
      <c r="PZM124" s="90"/>
      <c r="PZN124" s="91"/>
      <c r="PZO124" s="91"/>
      <c r="PZP124" s="91"/>
      <c r="PZQ124" s="91"/>
      <c r="PZR124" s="92"/>
      <c r="PZS124" s="12"/>
      <c r="PZT124" s="12"/>
      <c r="PZU124" s="92"/>
      <c r="PZV124" s="92"/>
      <c r="PZW124" s="11"/>
      <c r="PZX124" s="11"/>
      <c r="PZY124" s="93"/>
      <c r="PZZ124" s="91"/>
      <c r="QAA124" s="94"/>
      <c r="QAB124" s="95"/>
      <c r="QAC124" s="90"/>
      <c r="QAD124" s="91"/>
      <c r="QAE124" s="91"/>
      <c r="QAF124" s="91"/>
      <c r="QAG124" s="91"/>
      <c r="QAH124" s="92"/>
      <c r="QAI124" s="12"/>
      <c r="QAJ124" s="12"/>
      <c r="QAK124" s="92"/>
      <c r="QAL124" s="92"/>
      <c r="QAM124" s="11"/>
      <c r="QAN124" s="11"/>
      <c r="QAO124" s="93"/>
      <c r="QAP124" s="91"/>
      <c r="QAQ124" s="94"/>
      <c r="QAR124" s="95"/>
      <c r="QAS124" s="90"/>
      <c r="QAT124" s="91"/>
      <c r="QAU124" s="91"/>
      <c r="QAV124" s="91"/>
      <c r="QAW124" s="91"/>
      <c r="QAX124" s="92"/>
      <c r="QAY124" s="12"/>
      <c r="QAZ124" s="12"/>
      <c r="QBA124" s="92"/>
      <c r="QBB124" s="92"/>
      <c r="QBC124" s="11"/>
      <c r="QBD124" s="11"/>
      <c r="QBE124" s="93"/>
      <c r="QBF124" s="91"/>
      <c r="QBG124" s="94"/>
      <c r="QBH124" s="95"/>
      <c r="QBI124" s="90"/>
      <c r="QBJ124" s="91"/>
      <c r="QBK124" s="91"/>
      <c r="QBL124" s="91"/>
      <c r="QBM124" s="91"/>
      <c r="QBN124" s="92"/>
      <c r="QBO124" s="12"/>
      <c r="QBP124" s="12"/>
      <c r="QBQ124" s="92"/>
      <c r="QBR124" s="92"/>
      <c r="QBS124" s="11"/>
      <c r="QBT124" s="11"/>
      <c r="QBU124" s="93"/>
      <c r="QBV124" s="91"/>
      <c r="QBW124" s="94"/>
      <c r="QBX124" s="95"/>
      <c r="QBY124" s="90"/>
      <c r="QBZ124" s="91"/>
      <c r="QCA124" s="91"/>
      <c r="QCB124" s="91"/>
      <c r="QCC124" s="91"/>
      <c r="QCD124" s="92"/>
      <c r="QCE124" s="12"/>
      <c r="QCF124" s="12"/>
      <c r="QCG124" s="92"/>
      <c r="QCH124" s="92"/>
      <c r="QCI124" s="11"/>
      <c r="QCJ124" s="11"/>
      <c r="QCK124" s="93"/>
      <c r="QCL124" s="91"/>
      <c r="QCM124" s="94"/>
      <c r="QCN124" s="95"/>
      <c r="QCO124" s="90"/>
      <c r="QCP124" s="91"/>
      <c r="QCQ124" s="91"/>
      <c r="QCR124" s="91"/>
      <c r="QCS124" s="91"/>
      <c r="QCT124" s="92"/>
      <c r="QCU124" s="12"/>
      <c r="QCV124" s="12"/>
      <c r="QCW124" s="92"/>
      <c r="QCX124" s="92"/>
      <c r="QCY124" s="11"/>
      <c r="QCZ124" s="11"/>
      <c r="QDA124" s="93"/>
      <c r="QDB124" s="91"/>
      <c r="QDC124" s="94"/>
      <c r="QDD124" s="95"/>
      <c r="QDE124" s="90"/>
      <c r="QDF124" s="91"/>
      <c r="QDG124" s="91"/>
      <c r="QDH124" s="91"/>
      <c r="QDI124" s="91"/>
      <c r="QDJ124" s="92"/>
      <c r="QDK124" s="12"/>
      <c r="QDL124" s="12"/>
      <c r="QDM124" s="92"/>
      <c r="QDN124" s="92"/>
      <c r="QDO124" s="11"/>
      <c r="QDP124" s="11"/>
      <c r="QDQ124" s="93"/>
      <c r="QDR124" s="91"/>
      <c r="QDS124" s="94"/>
      <c r="QDT124" s="95"/>
      <c r="QDU124" s="90"/>
      <c r="QDV124" s="91"/>
      <c r="QDW124" s="91"/>
      <c r="QDX124" s="91"/>
      <c r="QDY124" s="91"/>
      <c r="QDZ124" s="92"/>
      <c r="QEA124" s="12"/>
      <c r="QEB124" s="12"/>
      <c r="QEC124" s="92"/>
      <c r="QED124" s="92"/>
      <c r="QEE124" s="11"/>
      <c r="QEF124" s="11"/>
      <c r="QEG124" s="93"/>
      <c r="QEH124" s="91"/>
      <c r="QEI124" s="94"/>
      <c r="QEJ124" s="95"/>
      <c r="QEK124" s="90"/>
      <c r="QEL124" s="91"/>
      <c r="QEM124" s="91"/>
      <c r="QEN124" s="91"/>
      <c r="QEO124" s="91"/>
      <c r="QEP124" s="92"/>
      <c r="QEQ124" s="12"/>
      <c r="QER124" s="12"/>
      <c r="QES124" s="92"/>
      <c r="QET124" s="92"/>
      <c r="QEU124" s="11"/>
      <c r="QEV124" s="11"/>
      <c r="QEW124" s="93"/>
      <c r="QEX124" s="91"/>
      <c r="QEY124" s="94"/>
      <c r="QEZ124" s="95"/>
      <c r="QFA124" s="90"/>
      <c r="QFB124" s="91"/>
      <c r="QFC124" s="91"/>
      <c r="QFD124" s="91"/>
      <c r="QFE124" s="91"/>
      <c r="QFF124" s="92"/>
      <c r="QFG124" s="12"/>
      <c r="QFH124" s="12"/>
      <c r="QFI124" s="92"/>
      <c r="QFJ124" s="92"/>
      <c r="QFK124" s="11"/>
      <c r="QFL124" s="11"/>
      <c r="QFM124" s="93"/>
      <c r="QFN124" s="91"/>
      <c r="QFO124" s="94"/>
      <c r="QFP124" s="95"/>
      <c r="QFQ124" s="90"/>
      <c r="QFR124" s="91"/>
      <c r="QFS124" s="91"/>
      <c r="QFT124" s="91"/>
      <c r="QFU124" s="91"/>
      <c r="QFV124" s="92"/>
      <c r="QFW124" s="12"/>
      <c r="QFX124" s="12"/>
      <c r="QFY124" s="92"/>
      <c r="QFZ124" s="92"/>
      <c r="QGA124" s="11"/>
      <c r="QGB124" s="11"/>
      <c r="QGC124" s="93"/>
      <c r="QGD124" s="91"/>
      <c r="QGE124" s="94"/>
      <c r="QGF124" s="95"/>
      <c r="QGG124" s="90"/>
      <c r="QGH124" s="91"/>
      <c r="QGI124" s="91"/>
      <c r="QGJ124" s="91"/>
      <c r="QGK124" s="91"/>
      <c r="QGL124" s="92"/>
      <c r="QGM124" s="12"/>
      <c r="QGN124" s="12"/>
      <c r="QGO124" s="92"/>
      <c r="QGP124" s="92"/>
      <c r="QGQ124" s="11"/>
      <c r="QGR124" s="11"/>
      <c r="QGS124" s="93"/>
      <c r="QGT124" s="91"/>
      <c r="QGU124" s="94"/>
      <c r="QGV124" s="95"/>
      <c r="QGW124" s="90"/>
      <c r="QGX124" s="91"/>
      <c r="QGY124" s="91"/>
      <c r="QGZ124" s="91"/>
      <c r="QHA124" s="91"/>
      <c r="QHB124" s="92"/>
      <c r="QHC124" s="12"/>
      <c r="QHD124" s="12"/>
      <c r="QHE124" s="92"/>
      <c r="QHF124" s="92"/>
      <c r="QHG124" s="11"/>
      <c r="QHH124" s="11"/>
      <c r="QHI124" s="93"/>
      <c r="QHJ124" s="91"/>
      <c r="QHK124" s="94"/>
      <c r="QHL124" s="95"/>
      <c r="QHM124" s="90"/>
      <c r="QHN124" s="91"/>
      <c r="QHO124" s="91"/>
      <c r="QHP124" s="91"/>
      <c r="QHQ124" s="91"/>
      <c r="QHR124" s="92"/>
      <c r="QHS124" s="12"/>
      <c r="QHT124" s="12"/>
      <c r="QHU124" s="92"/>
      <c r="QHV124" s="92"/>
      <c r="QHW124" s="11"/>
      <c r="QHX124" s="11"/>
      <c r="QHY124" s="93"/>
      <c r="QHZ124" s="91"/>
      <c r="QIA124" s="94"/>
      <c r="QIB124" s="95"/>
      <c r="QIC124" s="90"/>
      <c r="QID124" s="91"/>
      <c r="QIE124" s="91"/>
      <c r="QIF124" s="91"/>
      <c r="QIG124" s="91"/>
      <c r="QIH124" s="92"/>
      <c r="QII124" s="12"/>
      <c r="QIJ124" s="12"/>
      <c r="QIK124" s="92"/>
      <c r="QIL124" s="92"/>
      <c r="QIM124" s="11"/>
      <c r="QIN124" s="11"/>
      <c r="QIO124" s="93"/>
      <c r="QIP124" s="91"/>
      <c r="QIQ124" s="94"/>
      <c r="QIR124" s="95"/>
      <c r="QIS124" s="90"/>
      <c r="QIT124" s="91"/>
      <c r="QIU124" s="91"/>
      <c r="QIV124" s="91"/>
      <c r="QIW124" s="91"/>
      <c r="QIX124" s="92"/>
      <c r="QIY124" s="12"/>
      <c r="QIZ124" s="12"/>
      <c r="QJA124" s="92"/>
      <c r="QJB124" s="92"/>
      <c r="QJC124" s="11"/>
      <c r="QJD124" s="11"/>
      <c r="QJE124" s="93"/>
      <c r="QJF124" s="91"/>
      <c r="QJG124" s="94"/>
      <c r="QJH124" s="95"/>
      <c r="QJI124" s="90"/>
      <c r="QJJ124" s="91"/>
      <c r="QJK124" s="91"/>
      <c r="QJL124" s="91"/>
      <c r="QJM124" s="91"/>
      <c r="QJN124" s="92"/>
      <c r="QJO124" s="12"/>
      <c r="QJP124" s="12"/>
      <c r="QJQ124" s="92"/>
      <c r="QJR124" s="92"/>
      <c r="QJS124" s="11"/>
      <c r="QJT124" s="11"/>
      <c r="QJU124" s="93"/>
      <c r="QJV124" s="91"/>
      <c r="QJW124" s="94"/>
      <c r="QJX124" s="95"/>
      <c r="QJY124" s="90"/>
      <c r="QJZ124" s="91"/>
      <c r="QKA124" s="91"/>
      <c r="QKB124" s="91"/>
      <c r="QKC124" s="91"/>
      <c r="QKD124" s="92"/>
      <c r="QKE124" s="12"/>
      <c r="QKF124" s="12"/>
      <c r="QKG124" s="92"/>
      <c r="QKH124" s="92"/>
      <c r="QKI124" s="11"/>
      <c r="QKJ124" s="11"/>
      <c r="QKK124" s="93"/>
      <c r="QKL124" s="91"/>
      <c r="QKM124" s="94"/>
      <c r="QKN124" s="95"/>
      <c r="QKO124" s="90"/>
      <c r="QKP124" s="91"/>
      <c r="QKQ124" s="91"/>
      <c r="QKR124" s="91"/>
      <c r="QKS124" s="91"/>
      <c r="QKT124" s="92"/>
      <c r="QKU124" s="12"/>
      <c r="QKV124" s="12"/>
      <c r="QKW124" s="92"/>
      <c r="QKX124" s="92"/>
      <c r="QKY124" s="11"/>
      <c r="QKZ124" s="11"/>
      <c r="QLA124" s="93"/>
      <c r="QLB124" s="91"/>
      <c r="QLC124" s="94"/>
      <c r="QLD124" s="95"/>
      <c r="QLE124" s="90"/>
      <c r="QLF124" s="91"/>
      <c r="QLG124" s="91"/>
      <c r="QLH124" s="91"/>
      <c r="QLI124" s="91"/>
      <c r="QLJ124" s="92"/>
      <c r="QLK124" s="12"/>
      <c r="QLL124" s="12"/>
      <c r="QLM124" s="92"/>
      <c r="QLN124" s="92"/>
      <c r="QLO124" s="11"/>
      <c r="QLP124" s="11"/>
      <c r="QLQ124" s="93"/>
      <c r="QLR124" s="91"/>
      <c r="QLS124" s="94"/>
      <c r="QLT124" s="95"/>
      <c r="QLU124" s="90"/>
      <c r="QLV124" s="91"/>
      <c r="QLW124" s="91"/>
      <c r="QLX124" s="91"/>
      <c r="QLY124" s="91"/>
      <c r="QLZ124" s="92"/>
      <c r="QMA124" s="12"/>
      <c r="QMB124" s="12"/>
      <c r="QMC124" s="92"/>
      <c r="QMD124" s="92"/>
      <c r="QME124" s="11"/>
      <c r="QMF124" s="11"/>
      <c r="QMG124" s="93"/>
      <c r="QMH124" s="91"/>
      <c r="QMI124" s="94"/>
      <c r="QMJ124" s="95"/>
      <c r="QMK124" s="90"/>
      <c r="QML124" s="91"/>
      <c r="QMM124" s="91"/>
      <c r="QMN124" s="91"/>
      <c r="QMO124" s="91"/>
      <c r="QMP124" s="92"/>
      <c r="QMQ124" s="12"/>
      <c r="QMR124" s="12"/>
      <c r="QMS124" s="92"/>
      <c r="QMT124" s="92"/>
      <c r="QMU124" s="11"/>
      <c r="QMV124" s="11"/>
      <c r="QMW124" s="93"/>
      <c r="QMX124" s="91"/>
      <c r="QMY124" s="94"/>
      <c r="QMZ124" s="95"/>
      <c r="QNA124" s="90"/>
      <c r="QNB124" s="91"/>
      <c r="QNC124" s="91"/>
      <c r="QND124" s="91"/>
      <c r="QNE124" s="91"/>
      <c r="QNF124" s="92"/>
      <c r="QNG124" s="12"/>
      <c r="QNH124" s="12"/>
      <c r="QNI124" s="92"/>
      <c r="QNJ124" s="92"/>
      <c r="QNK124" s="11"/>
      <c r="QNL124" s="11"/>
      <c r="QNM124" s="93"/>
      <c r="QNN124" s="91"/>
      <c r="QNO124" s="94"/>
      <c r="QNP124" s="95"/>
      <c r="QNQ124" s="90"/>
      <c r="QNR124" s="91"/>
      <c r="QNS124" s="91"/>
      <c r="QNT124" s="91"/>
      <c r="QNU124" s="91"/>
      <c r="QNV124" s="92"/>
      <c r="QNW124" s="12"/>
      <c r="QNX124" s="12"/>
      <c r="QNY124" s="92"/>
      <c r="QNZ124" s="92"/>
      <c r="QOA124" s="11"/>
      <c r="QOB124" s="11"/>
      <c r="QOC124" s="93"/>
      <c r="QOD124" s="91"/>
      <c r="QOE124" s="94"/>
      <c r="QOF124" s="95"/>
      <c r="QOG124" s="90"/>
      <c r="QOH124" s="91"/>
      <c r="QOI124" s="91"/>
      <c r="QOJ124" s="91"/>
      <c r="QOK124" s="91"/>
      <c r="QOL124" s="92"/>
      <c r="QOM124" s="12"/>
      <c r="QON124" s="12"/>
      <c r="QOO124" s="92"/>
      <c r="QOP124" s="92"/>
      <c r="QOQ124" s="11"/>
      <c r="QOR124" s="11"/>
      <c r="QOS124" s="93"/>
      <c r="QOT124" s="91"/>
      <c r="QOU124" s="94"/>
      <c r="QOV124" s="95"/>
      <c r="QOW124" s="90"/>
      <c r="QOX124" s="91"/>
      <c r="QOY124" s="91"/>
      <c r="QOZ124" s="91"/>
      <c r="QPA124" s="91"/>
      <c r="QPB124" s="92"/>
      <c r="QPC124" s="12"/>
      <c r="QPD124" s="12"/>
      <c r="QPE124" s="92"/>
      <c r="QPF124" s="92"/>
      <c r="QPG124" s="11"/>
      <c r="QPH124" s="11"/>
      <c r="QPI124" s="93"/>
      <c r="QPJ124" s="91"/>
      <c r="QPK124" s="94"/>
      <c r="QPL124" s="95"/>
      <c r="QPM124" s="90"/>
      <c r="QPN124" s="91"/>
      <c r="QPO124" s="91"/>
      <c r="QPP124" s="91"/>
      <c r="QPQ124" s="91"/>
      <c r="QPR124" s="92"/>
      <c r="QPS124" s="12"/>
      <c r="QPT124" s="12"/>
      <c r="QPU124" s="92"/>
      <c r="QPV124" s="92"/>
      <c r="QPW124" s="11"/>
      <c r="QPX124" s="11"/>
      <c r="QPY124" s="93"/>
      <c r="QPZ124" s="91"/>
      <c r="QQA124" s="94"/>
      <c r="QQB124" s="95"/>
      <c r="QQC124" s="90"/>
      <c r="QQD124" s="91"/>
      <c r="QQE124" s="91"/>
      <c r="QQF124" s="91"/>
      <c r="QQG124" s="91"/>
      <c r="QQH124" s="92"/>
      <c r="QQI124" s="12"/>
      <c r="QQJ124" s="12"/>
      <c r="QQK124" s="92"/>
      <c r="QQL124" s="92"/>
      <c r="QQM124" s="11"/>
      <c r="QQN124" s="11"/>
      <c r="QQO124" s="93"/>
      <c r="QQP124" s="91"/>
      <c r="QQQ124" s="94"/>
      <c r="QQR124" s="95"/>
      <c r="QQS124" s="90"/>
      <c r="QQT124" s="91"/>
      <c r="QQU124" s="91"/>
      <c r="QQV124" s="91"/>
      <c r="QQW124" s="91"/>
      <c r="QQX124" s="92"/>
      <c r="QQY124" s="12"/>
      <c r="QQZ124" s="12"/>
      <c r="QRA124" s="92"/>
      <c r="QRB124" s="92"/>
      <c r="QRC124" s="11"/>
      <c r="QRD124" s="11"/>
      <c r="QRE124" s="93"/>
      <c r="QRF124" s="91"/>
      <c r="QRG124" s="94"/>
      <c r="QRH124" s="95"/>
      <c r="QRI124" s="90"/>
      <c r="QRJ124" s="91"/>
      <c r="QRK124" s="91"/>
      <c r="QRL124" s="91"/>
      <c r="QRM124" s="91"/>
      <c r="QRN124" s="92"/>
      <c r="QRO124" s="12"/>
      <c r="QRP124" s="12"/>
      <c r="QRQ124" s="92"/>
      <c r="QRR124" s="92"/>
      <c r="QRS124" s="11"/>
      <c r="QRT124" s="11"/>
      <c r="QRU124" s="93"/>
      <c r="QRV124" s="91"/>
      <c r="QRW124" s="94"/>
      <c r="QRX124" s="95"/>
      <c r="QRY124" s="90"/>
      <c r="QRZ124" s="91"/>
      <c r="QSA124" s="91"/>
      <c r="QSB124" s="91"/>
      <c r="QSC124" s="91"/>
      <c r="QSD124" s="92"/>
      <c r="QSE124" s="12"/>
      <c r="QSF124" s="12"/>
      <c r="QSG124" s="92"/>
      <c r="QSH124" s="92"/>
      <c r="QSI124" s="11"/>
      <c r="QSJ124" s="11"/>
      <c r="QSK124" s="93"/>
      <c r="QSL124" s="91"/>
      <c r="QSM124" s="94"/>
      <c r="QSN124" s="95"/>
      <c r="QSO124" s="90"/>
      <c r="QSP124" s="91"/>
      <c r="QSQ124" s="91"/>
      <c r="QSR124" s="91"/>
      <c r="QSS124" s="91"/>
      <c r="QST124" s="92"/>
      <c r="QSU124" s="12"/>
      <c r="QSV124" s="12"/>
      <c r="QSW124" s="92"/>
      <c r="QSX124" s="92"/>
      <c r="QSY124" s="11"/>
      <c r="QSZ124" s="11"/>
      <c r="QTA124" s="93"/>
      <c r="QTB124" s="91"/>
      <c r="QTC124" s="94"/>
      <c r="QTD124" s="95"/>
      <c r="QTE124" s="90"/>
      <c r="QTF124" s="91"/>
      <c r="QTG124" s="91"/>
      <c r="QTH124" s="91"/>
      <c r="QTI124" s="91"/>
      <c r="QTJ124" s="92"/>
      <c r="QTK124" s="12"/>
      <c r="QTL124" s="12"/>
      <c r="QTM124" s="92"/>
      <c r="QTN124" s="92"/>
      <c r="QTO124" s="11"/>
      <c r="QTP124" s="11"/>
      <c r="QTQ124" s="93"/>
      <c r="QTR124" s="91"/>
      <c r="QTS124" s="94"/>
      <c r="QTT124" s="95"/>
      <c r="QTU124" s="90"/>
      <c r="QTV124" s="91"/>
      <c r="QTW124" s="91"/>
      <c r="QTX124" s="91"/>
      <c r="QTY124" s="91"/>
      <c r="QTZ124" s="92"/>
      <c r="QUA124" s="12"/>
      <c r="QUB124" s="12"/>
      <c r="QUC124" s="92"/>
      <c r="QUD124" s="92"/>
      <c r="QUE124" s="11"/>
      <c r="QUF124" s="11"/>
      <c r="QUG124" s="93"/>
      <c r="QUH124" s="91"/>
      <c r="QUI124" s="94"/>
      <c r="QUJ124" s="95"/>
      <c r="QUK124" s="90"/>
      <c r="QUL124" s="91"/>
      <c r="QUM124" s="91"/>
      <c r="QUN124" s="91"/>
      <c r="QUO124" s="91"/>
      <c r="QUP124" s="92"/>
      <c r="QUQ124" s="12"/>
      <c r="QUR124" s="12"/>
      <c r="QUS124" s="92"/>
      <c r="QUT124" s="92"/>
      <c r="QUU124" s="11"/>
      <c r="QUV124" s="11"/>
      <c r="QUW124" s="93"/>
      <c r="QUX124" s="91"/>
      <c r="QUY124" s="94"/>
      <c r="QUZ124" s="95"/>
      <c r="QVA124" s="90"/>
      <c r="QVB124" s="91"/>
      <c r="QVC124" s="91"/>
      <c r="QVD124" s="91"/>
      <c r="QVE124" s="91"/>
      <c r="QVF124" s="92"/>
      <c r="QVG124" s="12"/>
      <c r="QVH124" s="12"/>
      <c r="QVI124" s="92"/>
      <c r="QVJ124" s="92"/>
      <c r="QVK124" s="11"/>
      <c r="QVL124" s="11"/>
      <c r="QVM124" s="93"/>
      <c r="QVN124" s="91"/>
      <c r="QVO124" s="94"/>
      <c r="QVP124" s="95"/>
      <c r="QVQ124" s="90"/>
      <c r="QVR124" s="91"/>
      <c r="QVS124" s="91"/>
      <c r="QVT124" s="91"/>
      <c r="QVU124" s="91"/>
      <c r="QVV124" s="92"/>
      <c r="QVW124" s="12"/>
      <c r="QVX124" s="12"/>
      <c r="QVY124" s="92"/>
      <c r="QVZ124" s="92"/>
      <c r="QWA124" s="11"/>
      <c r="QWB124" s="11"/>
      <c r="QWC124" s="93"/>
      <c r="QWD124" s="91"/>
      <c r="QWE124" s="94"/>
      <c r="QWF124" s="95"/>
      <c r="QWG124" s="90"/>
      <c r="QWH124" s="91"/>
      <c r="QWI124" s="91"/>
      <c r="QWJ124" s="91"/>
      <c r="QWK124" s="91"/>
      <c r="QWL124" s="92"/>
      <c r="QWM124" s="12"/>
      <c r="QWN124" s="12"/>
      <c r="QWO124" s="92"/>
      <c r="QWP124" s="92"/>
      <c r="QWQ124" s="11"/>
      <c r="QWR124" s="11"/>
      <c r="QWS124" s="93"/>
      <c r="QWT124" s="91"/>
      <c r="QWU124" s="94"/>
      <c r="QWV124" s="95"/>
      <c r="QWW124" s="90"/>
      <c r="QWX124" s="91"/>
      <c r="QWY124" s="91"/>
      <c r="QWZ124" s="91"/>
      <c r="QXA124" s="91"/>
      <c r="QXB124" s="92"/>
      <c r="QXC124" s="12"/>
      <c r="QXD124" s="12"/>
      <c r="QXE124" s="92"/>
      <c r="QXF124" s="92"/>
      <c r="QXG124" s="11"/>
      <c r="QXH124" s="11"/>
      <c r="QXI124" s="93"/>
      <c r="QXJ124" s="91"/>
      <c r="QXK124" s="94"/>
      <c r="QXL124" s="95"/>
      <c r="QXM124" s="90"/>
      <c r="QXN124" s="91"/>
      <c r="QXO124" s="91"/>
      <c r="QXP124" s="91"/>
      <c r="QXQ124" s="91"/>
      <c r="QXR124" s="92"/>
      <c r="QXS124" s="12"/>
      <c r="QXT124" s="12"/>
      <c r="QXU124" s="92"/>
      <c r="QXV124" s="92"/>
      <c r="QXW124" s="11"/>
      <c r="QXX124" s="11"/>
      <c r="QXY124" s="93"/>
      <c r="QXZ124" s="91"/>
      <c r="QYA124" s="94"/>
      <c r="QYB124" s="95"/>
      <c r="QYC124" s="90"/>
      <c r="QYD124" s="91"/>
      <c r="QYE124" s="91"/>
      <c r="QYF124" s="91"/>
      <c r="QYG124" s="91"/>
      <c r="QYH124" s="92"/>
      <c r="QYI124" s="12"/>
      <c r="QYJ124" s="12"/>
      <c r="QYK124" s="92"/>
      <c r="QYL124" s="92"/>
      <c r="QYM124" s="11"/>
      <c r="QYN124" s="11"/>
      <c r="QYO124" s="93"/>
      <c r="QYP124" s="91"/>
      <c r="QYQ124" s="94"/>
      <c r="QYR124" s="95"/>
      <c r="QYS124" s="90"/>
      <c r="QYT124" s="91"/>
      <c r="QYU124" s="91"/>
      <c r="QYV124" s="91"/>
      <c r="QYW124" s="91"/>
      <c r="QYX124" s="92"/>
      <c r="QYY124" s="12"/>
      <c r="QYZ124" s="12"/>
      <c r="QZA124" s="92"/>
      <c r="QZB124" s="92"/>
      <c r="QZC124" s="11"/>
      <c r="QZD124" s="11"/>
      <c r="QZE124" s="93"/>
      <c r="QZF124" s="91"/>
      <c r="QZG124" s="94"/>
      <c r="QZH124" s="95"/>
      <c r="QZI124" s="90"/>
      <c r="QZJ124" s="91"/>
      <c r="QZK124" s="91"/>
      <c r="QZL124" s="91"/>
      <c r="QZM124" s="91"/>
      <c r="QZN124" s="92"/>
      <c r="QZO124" s="12"/>
      <c r="QZP124" s="12"/>
      <c r="QZQ124" s="92"/>
      <c r="QZR124" s="92"/>
      <c r="QZS124" s="11"/>
      <c r="QZT124" s="11"/>
      <c r="QZU124" s="93"/>
      <c r="QZV124" s="91"/>
      <c r="QZW124" s="94"/>
      <c r="QZX124" s="95"/>
      <c r="QZY124" s="90"/>
      <c r="QZZ124" s="91"/>
      <c r="RAA124" s="91"/>
      <c r="RAB124" s="91"/>
      <c r="RAC124" s="91"/>
      <c r="RAD124" s="92"/>
      <c r="RAE124" s="12"/>
      <c r="RAF124" s="12"/>
      <c r="RAG124" s="92"/>
      <c r="RAH124" s="92"/>
      <c r="RAI124" s="11"/>
      <c r="RAJ124" s="11"/>
      <c r="RAK124" s="93"/>
      <c r="RAL124" s="91"/>
      <c r="RAM124" s="94"/>
      <c r="RAN124" s="95"/>
      <c r="RAO124" s="90"/>
      <c r="RAP124" s="91"/>
      <c r="RAQ124" s="91"/>
      <c r="RAR124" s="91"/>
      <c r="RAS124" s="91"/>
      <c r="RAT124" s="92"/>
      <c r="RAU124" s="12"/>
      <c r="RAV124" s="12"/>
      <c r="RAW124" s="92"/>
      <c r="RAX124" s="92"/>
      <c r="RAY124" s="11"/>
      <c r="RAZ124" s="11"/>
      <c r="RBA124" s="93"/>
      <c r="RBB124" s="91"/>
      <c r="RBC124" s="94"/>
      <c r="RBD124" s="95"/>
      <c r="RBE124" s="90"/>
      <c r="RBF124" s="91"/>
      <c r="RBG124" s="91"/>
      <c r="RBH124" s="91"/>
      <c r="RBI124" s="91"/>
      <c r="RBJ124" s="92"/>
      <c r="RBK124" s="12"/>
      <c r="RBL124" s="12"/>
      <c r="RBM124" s="92"/>
      <c r="RBN124" s="92"/>
      <c r="RBO124" s="11"/>
      <c r="RBP124" s="11"/>
      <c r="RBQ124" s="93"/>
      <c r="RBR124" s="91"/>
      <c r="RBS124" s="94"/>
      <c r="RBT124" s="95"/>
      <c r="RBU124" s="90"/>
      <c r="RBV124" s="91"/>
      <c r="RBW124" s="91"/>
      <c r="RBX124" s="91"/>
      <c r="RBY124" s="91"/>
      <c r="RBZ124" s="92"/>
      <c r="RCA124" s="12"/>
      <c r="RCB124" s="12"/>
      <c r="RCC124" s="92"/>
      <c r="RCD124" s="92"/>
      <c r="RCE124" s="11"/>
      <c r="RCF124" s="11"/>
      <c r="RCG124" s="93"/>
      <c r="RCH124" s="91"/>
      <c r="RCI124" s="94"/>
      <c r="RCJ124" s="95"/>
      <c r="RCK124" s="90"/>
      <c r="RCL124" s="91"/>
      <c r="RCM124" s="91"/>
      <c r="RCN124" s="91"/>
      <c r="RCO124" s="91"/>
      <c r="RCP124" s="92"/>
      <c r="RCQ124" s="12"/>
      <c r="RCR124" s="12"/>
      <c r="RCS124" s="92"/>
      <c r="RCT124" s="92"/>
      <c r="RCU124" s="11"/>
      <c r="RCV124" s="11"/>
      <c r="RCW124" s="93"/>
      <c r="RCX124" s="91"/>
      <c r="RCY124" s="94"/>
      <c r="RCZ124" s="95"/>
      <c r="RDA124" s="90"/>
      <c r="RDB124" s="91"/>
      <c r="RDC124" s="91"/>
      <c r="RDD124" s="91"/>
      <c r="RDE124" s="91"/>
      <c r="RDF124" s="92"/>
      <c r="RDG124" s="12"/>
      <c r="RDH124" s="12"/>
      <c r="RDI124" s="92"/>
      <c r="RDJ124" s="92"/>
      <c r="RDK124" s="11"/>
      <c r="RDL124" s="11"/>
      <c r="RDM124" s="93"/>
      <c r="RDN124" s="91"/>
      <c r="RDO124" s="94"/>
      <c r="RDP124" s="95"/>
      <c r="RDQ124" s="90"/>
      <c r="RDR124" s="91"/>
      <c r="RDS124" s="91"/>
      <c r="RDT124" s="91"/>
      <c r="RDU124" s="91"/>
      <c r="RDV124" s="92"/>
      <c r="RDW124" s="12"/>
      <c r="RDX124" s="12"/>
      <c r="RDY124" s="92"/>
      <c r="RDZ124" s="92"/>
      <c r="REA124" s="11"/>
      <c r="REB124" s="11"/>
      <c r="REC124" s="93"/>
      <c r="RED124" s="91"/>
      <c r="REE124" s="94"/>
      <c r="REF124" s="95"/>
      <c r="REG124" s="90"/>
      <c r="REH124" s="91"/>
      <c r="REI124" s="91"/>
      <c r="REJ124" s="91"/>
      <c r="REK124" s="91"/>
      <c r="REL124" s="92"/>
      <c r="REM124" s="12"/>
      <c r="REN124" s="12"/>
      <c r="REO124" s="92"/>
      <c r="REP124" s="92"/>
      <c r="REQ124" s="11"/>
      <c r="RER124" s="11"/>
      <c r="RES124" s="93"/>
      <c r="RET124" s="91"/>
      <c r="REU124" s="94"/>
      <c r="REV124" s="95"/>
      <c r="REW124" s="90"/>
      <c r="REX124" s="91"/>
      <c r="REY124" s="91"/>
      <c r="REZ124" s="91"/>
      <c r="RFA124" s="91"/>
      <c r="RFB124" s="92"/>
      <c r="RFC124" s="12"/>
      <c r="RFD124" s="12"/>
      <c r="RFE124" s="92"/>
      <c r="RFF124" s="92"/>
      <c r="RFG124" s="11"/>
      <c r="RFH124" s="11"/>
      <c r="RFI124" s="93"/>
      <c r="RFJ124" s="91"/>
      <c r="RFK124" s="94"/>
      <c r="RFL124" s="95"/>
      <c r="RFM124" s="90"/>
      <c r="RFN124" s="91"/>
      <c r="RFO124" s="91"/>
      <c r="RFP124" s="91"/>
      <c r="RFQ124" s="91"/>
      <c r="RFR124" s="92"/>
      <c r="RFS124" s="12"/>
      <c r="RFT124" s="12"/>
      <c r="RFU124" s="92"/>
      <c r="RFV124" s="92"/>
      <c r="RFW124" s="11"/>
      <c r="RFX124" s="11"/>
      <c r="RFY124" s="93"/>
      <c r="RFZ124" s="91"/>
      <c r="RGA124" s="94"/>
      <c r="RGB124" s="95"/>
      <c r="RGC124" s="90"/>
      <c r="RGD124" s="91"/>
      <c r="RGE124" s="91"/>
      <c r="RGF124" s="91"/>
      <c r="RGG124" s="91"/>
      <c r="RGH124" s="92"/>
      <c r="RGI124" s="12"/>
      <c r="RGJ124" s="12"/>
      <c r="RGK124" s="92"/>
      <c r="RGL124" s="92"/>
      <c r="RGM124" s="11"/>
      <c r="RGN124" s="11"/>
      <c r="RGO124" s="93"/>
      <c r="RGP124" s="91"/>
      <c r="RGQ124" s="94"/>
      <c r="RGR124" s="95"/>
      <c r="RGS124" s="90"/>
      <c r="RGT124" s="91"/>
      <c r="RGU124" s="91"/>
      <c r="RGV124" s="91"/>
      <c r="RGW124" s="91"/>
      <c r="RGX124" s="92"/>
      <c r="RGY124" s="12"/>
      <c r="RGZ124" s="12"/>
      <c r="RHA124" s="92"/>
      <c r="RHB124" s="92"/>
      <c r="RHC124" s="11"/>
      <c r="RHD124" s="11"/>
      <c r="RHE124" s="93"/>
      <c r="RHF124" s="91"/>
      <c r="RHG124" s="94"/>
      <c r="RHH124" s="95"/>
      <c r="RHI124" s="90"/>
      <c r="RHJ124" s="91"/>
      <c r="RHK124" s="91"/>
      <c r="RHL124" s="91"/>
      <c r="RHM124" s="91"/>
      <c r="RHN124" s="92"/>
      <c r="RHO124" s="12"/>
      <c r="RHP124" s="12"/>
      <c r="RHQ124" s="92"/>
      <c r="RHR124" s="92"/>
      <c r="RHS124" s="11"/>
      <c r="RHT124" s="11"/>
      <c r="RHU124" s="93"/>
      <c r="RHV124" s="91"/>
      <c r="RHW124" s="94"/>
      <c r="RHX124" s="95"/>
      <c r="RHY124" s="90"/>
      <c r="RHZ124" s="91"/>
      <c r="RIA124" s="91"/>
      <c r="RIB124" s="91"/>
      <c r="RIC124" s="91"/>
      <c r="RID124" s="92"/>
      <c r="RIE124" s="12"/>
      <c r="RIF124" s="12"/>
      <c r="RIG124" s="92"/>
      <c r="RIH124" s="92"/>
      <c r="RII124" s="11"/>
      <c r="RIJ124" s="11"/>
      <c r="RIK124" s="93"/>
      <c r="RIL124" s="91"/>
      <c r="RIM124" s="94"/>
      <c r="RIN124" s="95"/>
      <c r="RIO124" s="90"/>
      <c r="RIP124" s="91"/>
      <c r="RIQ124" s="91"/>
      <c r="RIR124" s="91"/>
      <c r="RIS124" s="91"/>
      <c r="RIT124" s="92"/>
      <c r="RIU124" s="12"/>
      <c r="RIV124" s="12"/>
      <c r="RIW124" s="92"/>
      <c r="RIX124" s="92"/>
      <c r="RIY124" s="11"/>
      <c r="RIZ124" s="11"/>
      <c r="RJA124" s="93"/>
      <c r="RJB124" s="91"/>
      <c r="RJC124" s="94"/>
      <c r="RJD124" s="95"/>
      <c r="RJE124" s="90"/>
      <c r="RJF124" s="91"/>
      <c r="RJG124" s="91"/>
      <c r="RJH124" s="91"/>
      <c r="RJI124" s="91"/>
      <c r="RJJ124" s="92"/>
      <c r="RJK124" s="12"/>
      <c r="RJL124" s="12"/>
      <c r="RJM124" s="92"/>
      <c r="RJN124" s="92"/>
      <c r="RJO124" s="11"/>
      <c r="RJP124" s="11"/>
      <c r="RJQ124" s="93"/>
      <c r="RJR124" s="91"/>
      <c r="RJS124" s="94"/>
      <c r="RJT124" s="95"/>
      <c r="RJU124" s="90"/>
      <c r="RJV124" s="91"/>
      <c r="RJW124" s="91"/>
      <c r="RJX124" s="91"/>
      <c r="RJY124" s="91"/>
      <c r="RJZ124" s="92"/>
      <c r="RKA124" s="12"/>
      <c r="RKB124" s="12"/>
      <c r="RKC124" s="92"/>
      <c r="RKD124" s="92"/>
      <c r="RKE124" s="11"/>
      <c r="RKF124" s="11"/>
      <c r="RKG124" s="93"/>
      <c r="RKH124" s="91"/>
      <c r="RKI124" s="94"/>
      <c r="RKJ124" s="95"/>
      <c r="RKK124" s="90"/>
      <c r="RKL124" s="91"/>
      <c r="RKM124" s="91"/>
      <c r="RKN124" s="91"/>
      <c r="RKO124" s="91"/>
      <c r="RKP124" s="92"/>
      <c r="RKQ124" s="12"/>
      <c r="RKR124" s="12"/>
      <c r="RKS124" s="92"/>
      <c r="RKT124" s="92"/>
      <c r="RKU124" s="11"/>
      <c r="RKV124" s="11"/>
      <c r="RKW124" s="93"/>
      <c r="RKX124" s="91"/>
      <c r="RKY124" s="94"/>
      <c r="RKZ124" s="95"/>
      <c r="RLA124" s="90"/>
      <c r="RLB124" s="91"/>
      <c r="RLC124" s="91"/>
      <c r="RLD124" s="91"/>
      <c r="RLE124" s="91"/>
      <c r="RLF124" s="92"/>
      <c r="RLG124" s="12"/>
      <c r="RLH124" s="12"/>
      <c r="RLI124" s="92"/>
      <c r="RLJ124" s="92"/>
      <c r="RLK124" s="11"/>
      <c r="RLL124" s="11"/>
      <c r="RLM124" s="93"/>
      <c r="RLN124" s="91"/>
      <c r="RLO124" s="94"/>
      <c r="RLP124" s="95"/>
      <c r="RLQ124" s="90"/>
      <c r="RLR124" s="91"/>
      <c r="RLS124" s="91"/>
      <c r="RLT124" s="91"/>
      <c r="RLU124" s="91"/>
      <c r="RLV124" s="92"/>
      <c r="RLW124" s="12"/>
      <c r="RLX124" s="12"/>
      <c r="RLY124" s="92"/>
      <c r="RLZ124" s="92"/>
      <c r="RMA124" s="11"/>
      <c r="RMB124" s="11"/>
      <c r="RMC124" s="93"/>
      <c r="RMD124" s="91"/>
      <c r="RME124" s="94"/>
      <c r="RMF124" s="95"/>
      <c r="RMG124" s="90"/>
      <c r="RMH124" s="91"/>
      <c r="RMI124" s="91"/>
      <c r="RMJ124" s="91"/>
      <c r="RMK124" s="91"/>
      <c r="RML124" s="92"/>
      <c r="RMM124" s="12"/>
      <c r="RMN124" s="12"/>
      <c r="RMO124" s="92"/>
      <c r="RMP124" s="92"/>
      <c r="RMQ124" s="11"/>
      <c r="RMR124" s="11"/>
      <c r="RMS124" s="93"/>
      <c r="RMT124" s="91"/>
      <c r="RMU124" s="94"/>
      <c r="RMV124" s="95"/>
      <c r="RMW124" s="90"/>
      <c r="RMX124" s="91"/>
      <c r="RMY124" s="91"/>
      <c r="RMZ124" s="91"/>
      <c r="RNA124" s="91"/>
      <c r="RNB124" s="92"/>
      <c r="RNC124" s="12"/>
      <c r="RND124" s="12"/>
      <c r="RNE124" s="92"/>
      <c r="RNF124" s="92"/>
      <c r="RNG124" s="11"/>
      <c r="RNH124" s="11"/>
      <c r="RNI124" s="93"/>
      <c r="RNJ124" s="91"/>
      <c r="RNK124" s="94"/>
      <c r="RNL124" s="95"/>
      <c r="RNM124" s="90"/>
      <c r="RNN124" s="91"/>
      <c r="RNO124" s="91"/>
      <c r="RNP124" s="91"/>
      <c r="RNQ124" s="91"/>
      <c r="RNR124" s="92"/>
      <c r="RNS124" s="12"/>
      <c r="RNT124" s="12"/>
      <c r="RNU124" s="92"/>
      <c r="RNV124" s="92"/>
      <c r="RNW124" s="11"/>
      <c r="RNX124" s="11"/>
      <c r="RNY124" s="93"/>
      <c r="RNZ124" s="91"/>
      <c r="ROA124" s="94"/>
      <c r="ROB124" s="95"/>
      <c r="ROC124" s="90"/>
      <c r="ROD124" s="91"/>
      <c r="ROE124" s="91"/>
      <c r="ROF124" s="91"/>
      <c r="ROG124" s="91"/>
      <c r="ROH124" s="92"/>
      <c r="ROI124" s="12"/>
      <c r="ROJ124" s="12"/>
      <c r="ROK124" s="92"/>
      <c r="ROL124" s="92"/>
      <c r="ROM124" s="11"/>
      <c r="RON124" s="11"/>
      <c r="ROO124" s="93"/>
      <c r="ROP124" s="91"/>
      <c r="ROQ124" s="94"/>
      <c r="ROR124" s="95"/>
      <c r="ROS124" s="90"/>
      <c r="ROT124" s="91"/>
      <c r="ROU124" s="91"/>
      <c r="ROV124" s="91"/>
      <c r="ROW124" s="91"/>
      <c r="ROX124" s="92"/>
      <c r="ROY124" s="12"/>
      <c r="ROZ124" s="12"/>
      <c r="RPA124" s="92"/>
      <c r="RPB124" s="92"/>
      <c r="RPC124" s="11"/>
      <c r="RPD124" s="11"/>
      <c r="RPE124" s="93"/>
      <c r="RPF124" s="91"/>
      <c r="RPG124" s="94"/>
      <c r="RPH124" s="95"/>
      <c r="RPI124" s="90"/>
      <c r="RPJ124" s="91"/>
      <c r="RPK124" s="91"/>
      <c r="RPL124" s="91"/>
      <c r="RPM124" s="91"/>
      <c r="RPN124" s="92"/>
      <c r="RPO124" s="12"/>
      <c r="RPP124" s="12"/>
      <c r="RPQ124" s="92"/>
      <c r="RPR124" s="92"/>
      <c r="RPS124" s="11"/>
      <c r="RPT124" s="11"/>
      <c r="RPU124" s="93"/>
      <c r="RPV124" s="91"/>
      <c r="RPW124" s="94"/>
      <c r="RPX124" s="95"/>
      <c r="RPY124" s="90"/>
      <c r="RPZ124" s="91"/>
      <c r="RQA124" s="91"/>
      <c r="RQB124" s="91"/>
      <c r="RQC124" s="91"/>
      <c r="RQD124" s="92"/>
      <c r="RQE124" s="12"/>
      <c r="RQF124" s="12"/>
      <c r="RQG124" s="92"/>
      <c r="RQH124" s="92"/>
      <c r="RQI124" s="11"/>
      <c r="RQJ124" s="11"/>
      <c r="RQK124" s="93"/>
      <c r="RQL124" s="91"/>
      <c r="RQM124" s="94"/>
      <c r="RQN124" s="95"/>
      <c r="RQO124" s="90"/>
      <c r="RQP124" s="91"/>
      <c r="RQQ124" s="91"/>
      <c r="RQR124" s="91"/>
      <c r="RQS124" s="91"/>
      <c r="RQT124" s="92"/>
      <c r="RQU124" s="12"/>
      <c r="RQV124" s="12"/>
      <c r="RQW124" s="92"/>
      <c r="RQX124" s="92"/>
      <c r="RQY124" s="11"/>
      <c r="RQZ124" s="11"/>
      <c r="RRA124" s="93"/>
      <c r="RRB124" s="91"/>
      <c r="RRC124" s="94"/>
      <c r="RRD124" s="95"/>
      <c r="RRE124" s="90"/>
      <c r="RRF124" s="91"/>
      <c r="RRG124" s="91"/>
      <c r="RRH124" s="91"/>
      <c r="RRI124" s="91"/>
      <c r="RRJ124" s="92"/>
      <c r="RRK124" s="12"/>
      <c r="RRL124" s="12"/>
      <c r="RRM124" s="92"/>
      <c r="RRN124" s="92"/>
      <c r="RRO124" s="11"/>
      <c r="RRP124" s="11"/>
      <c r="RRQ124" s="93"/>
      <c r="RRR124" s="91"/>
      <c r="RRS124" s="94"/>
      <c r="RRT124" s="95"/>
      <c r="RRU124" s="90"/>
      <c r="RRV124" s="91"/>
      <c r="RRW124" s="91"/>
      <c r="RRX124" s="91"/>
      <c r="RRY124" s="91"/>
      <c r="RRZ124" s="92"/>
      <c r="RSA124" s="12"/>
      <c r="RSB124" s="12"/>
      <c r="RSC124" s="92"/>
      <c r="RSD124" s="92"/>
      <c r="RSE124" s="11"/>
      <c r="RSF124" s="11"/>
      <c r="RSG124" s="93"/>
      <c r="RSH124" s="91"/>
      <c r="RSI124" s="94"/>
      <c r="RSJ124" s="95"/>
      <c r="RSK124" s="90"/>
      <c r="RSL124" s="91"/>
      <c r="RSM124" s="91"/>
      <c r="RSN124" s="91"/>
      <c r="RSO124" s="91"/>
      <c r="RSP124" s="92"/>
      <c r="RSQ124" s="12"/>
      <c r="RSR124" s="12"/>
      <c r="RSS124" s="92"/>
      <c r="RST124" s="92"/>
      <c r="RSU124" s="11"/>
      <c r="RSV124" s="11"/>
      <c r="RSW124" s="93"/>
      <c r="RSX124" s="91"/>
      <c r="RSY124" s="94"/>
      <c r="RSZ124" s="95"/>
      <c r="RTA124" s="90"/>
      <c r="RTB124" s="91"/>
      <c r="RTC124" s="91"/>
      <c r="RTD124" s="91"/>
      <c r="RTE124" s="91"/>
      <c r="RTF124" s="92"/>
      <c r="RTG124" s="12"/>
      <c r="RTH124" s="12"/>
      <c r="RTI124" s="92"/>
      <c r="RTJ124" s="92"/>
      <c r="RTK124" s="11"/>
      <c r="RTL124" s="11"/>
      <c r="RTM124" s="93"/>
      <c r="RTN124" s="91"/>
      <c r="RTO124" s="94"/>
      <c r="RTP124" s="95"/>
      <c r="RTQ124" s="90"/>
      <c r="RTR124" s="91"/>
      <c r="RTS124" s="91"/>
      <c r="RTT124" s="91"/>
      <c r="RTU124" s="91"/>
      <c r="RTV124" s="92"/>
      <c r="RTW124" s="12"/>
      <c r="RTX124" s="12"/>
      <c r="RTY124" s="92"/>
      <c r="RTZ124" s="92"/>
      <c r="RUA124" s="11"/>
      <c r="RUB124" s="11"/>
      <c r="RUC124" s="93"/>
      <c r="RUD124" s="91"/>
      <c r="RUE124" s="94"/>
      <c r="RUF124" s="95"/>
      <c r="RUG124" s="90"/>
      <c r="RUH124" s="91"/>
      <c r="RUI124" s="91"/>
      <c r="RUJ124" s="91"/>
      <c r="RUK124" s="91"/>
      <c r="RUL124" s="92"/>
      <c r="RUM124" s="12"/>
      <c r="RUN124" s="12"/>
      <c r="RUO124" s="92"/>
      <c r="RUP124" s="92"/>
      <c r="RUQ124" s="11"/>
      <c r="RUR124" s="11"/>
      <c r="RUS124" s="93"/>
      <c r="RUT124" s="91"/>
      <c r="RUU124" s="94"/>
      <c r="RUV124" s="95"/>
      <c r="RUW124" s="90"/>
      <c r="RUX124" s="91"/>
      <c r="RUY124" s="91"/>
      <c r="RUZ124" s="91"/>
      <c r="RVA124" s="91"/>
      <c r="RVB124" s="92"/>
      <c r="RVC124" s="12"/>
      <c r="RVD124" s="12"/>
      <c r="RVE124" s="92"/>
      <c r="RVF124" s="92"/>
      <c r="RVG124" s="11"/>
      <c r="RVH124" s="11"/>
      <c r="RVI124" s="93"/>
      <c r="RVJ124" s="91"/>
      <c r="RVK124" s="94"/>
      <c r="RVL124" s="95"/>
      <c r="RVM124" s="90"/>
      <c r="RVN124" s="91"/>
      <c r="RVO124" s="91"/>
      <c r="RVP124" s="91"/>
      <c r="RVQ124" s="91"/>
      <c r="RVR124" s="92"/>
      <c r="RVS124" s="12"/>
      <c r="RVT124" s="12"/>
      <c r="RVU124" s="92"/>
      <c r="RVV124" s="92"/>
      <c r="RVW124" s="11"/>
      <c r="RVX124" s="11"/>
      <c r="RVY124" s="93"/>
      <c r="RVZ124" s="91"/>
      <c r="RWA124" s="94"/>
      <c r="RWB124" s="95"/>
      <c r="RWC124" s="90"/>
      <c r="RWD124" s="91"/>
      <c r="RWE124" s="91"/>
      <c r="RWF124" s="91"/>
      <c r="RWG124" s="91"/>
      <c r="RWH124" s="92"/>
      <c r="RWI124" s="12"/>
      <c r="RWJ124" s="12"/>
      <c r="RWK124" s="92"/>
      <c r="RWL124" s="92"/>
      <c r="RWM124" s="11"/>
      <c r="RWN124" s="11"/>
      <c r="RWO124" s="93"/>
      <c r="RWP124" s="91"/>
      <c r="RWQ124" s="94"/>
      <c r="RWR124" s="95"/>
      <c r="RWS124" s="90"/>
      <c r="RWT124" s="91"/>
      <c r="RWU124" s="91"/>
      <c r="RWV124" s="91"/>
      <c r="RWW124" s="91"/>
      <c r="RWX124" s="92"/>
      <c r="RWY124" s="12"/>
      <c r="RWZ124" s="12"/>
      <c r="RXA124" s="92"/>
      <c r="RXB124" s="92"/>
      <c r="RXC124" s="11"/>
      <c r="RXD124" s="11"/>
      <c r="RXE124" s="93"/>
      <c r="RXF124" s="91"/>
      <c r="RXG124" s="94"/>
      <c r="RXH124" s="95"/>
      <c r="RXI124" s="90"/>
      <c r="RXJ124" s="91"/>
      <c r="RXK124" s="91"/>
      <c r="RXL124" s="91"/>
      <c r="RXM124" s="91"/>
      <c r="RXN124" s="92"/>
      <c r="RXO124" s="12"/>
      <c r="RXP124" s="12"/>
      <c r="RXQ124" s="92"/>
      <c r="RXR124" s="92"/>
      <c r="RXS124" s="11"/>
      <c r="RXT124" s="11"/>
      <c r="RXU124" s="93"/>
      <c r="RXV124" s="91"/>
      <c r="RXW124" s="94"/>
      <c r="RXX124" s="95"/>
      <c r="RXY124" s="90"/>
      <c r="RXZ124" s="91"/>
      <c r="RYA124" s="91"/>
      <c r="RYB124" s="91"/>
      <c r="RYC124" s="91"/>
      <c r="RYD124" s="92"/>
      <c r="RYE124" s="12"/>
      <c r="RYF124" s="12"/>
      <c r="RYG124" s="92"/>
      <c r="RYH124" s="92"/>
      <c r="RYI124" s="11"/>
      <c r="RYJ124" s="11"/>
      <c r="RYK124" s="93"/>
      <c r="RYL124" s="91"/>
      <c r="RYM124" s="94"/>
      <c r="RYN124" s="95"/>
      <c r="RYO124" s="90"/>
      <c r="RYP124" s="91"/>
      <c r="RYQ124" s="91"/>
      <c r="RYR124" s="91"/>
      <c r="RYS124" s="91"/>
      <c r="RYT124" s="92"/>
      <c r="RYU124" s="12"/>
      <c r="RYV124" s="12"/>
      <c r="RYW124" s="92"/>
      <c r="RYX124" s="92"/>
      <c r="RYY124" s="11"/>
      <c r="RYZ124" s="11"/>
      <c r="RZA124" s="93"/>
      <c r="RZB124" s="91"/>
      <c r="RZC124" s="94"/>
      <c r="RZD124" s="95"/>
      <c r="RZE124" s="90"/>
      <c r="RZF124" s="91"/>
      <c r="RZG124" s="91"/>
      <c r="RZH124" s="91"/>
      <c r="RZI124" s="91"/>
      <c r="RZJ124" s="92"/>
      <c r="RZK124" s="12"/>
      <c r="RZL124" s="12"/>
      <c r="RZM124" s="92"/>
      <c r="RZN124" s="92"/>
      <c r="RZO124" s="11"/>
      <c r="RZP124" s="11"/>
      <c r="RZQ124" s="93"/>
      <c r="RZR124" s="91"/>
      <c r="RZS124" s="94"/>
      <c r="RZT124" s="95"/>
      <c r="RZU124" s="90"/>
      <c r="RZV124" s="91"/>
      <c r="RZW124" s="91"/>
      <c r="RZX124" s="91"/>
      <c r="RZY124" s="91"/>
      <c r="RZZ124" s="92"/>
      <c r="SAA124" s="12"/>
      <c r="SAB124" s="12"/>
      <c r="SAC124" s="92"/>
      <c r="SAD124" s="92"/>
      <c r="SAE124" s="11"/>
      <c r="SAF124" s="11"/>
      <c r="SAG124" s="93"/>
      <c r="SAH124" s="91"/>
      <c r="SAI124" s="94"/>
      <c r="SAJ124" s="95"/>
      <c r="SAK124" s="90"/>
      <c r="SAL124" s="91"/>
      <c r="SAM124" s="91"/>
      <c r="SAN124" s="91"/>
      <c r="SAO124" s="91"/>
      <c r="SAP124" s="92"/>
      <c r="SAQ124" s="12"/>
      <c r="SAR124" s="12"/>
      <c r="SAS124" s="92"/>
      <c r="SAT124" s="92"/>
      <c r="SAU124" s="11"/>
      <c r="SAV124" s="11"/>
      <c r="SAW124" s="93"/>
      <c r="SAX124" s="91"/>
      <c r="SAY124" s="94"/>
      <c r="SAZ124" s="95"/>
      <c r="SBA124" s="90"/>
      <c r="SBB124" s="91"/>
      <c r="SBC124" s="91"/>
      <c r="SBD124" s="91"/>
      <c r="SBE124" s="91"/>
      <c r="SBF124" s="92"/>
      <c r="SBG124" s="12"/>
      <c r="SBH124" s="12"/>
      <c r="SBI124" s="92"/>
      <c r="SBJ124" s="92"/>
      <c r="SBK124" s="11"/>
      <c r="SBL124" s="11"/>
      <c r="SBM124" s="93"/>
      <c r="SBN124" s="91"/>
      <c r="SBO124" s="94"/>
      <c r="SBP124" s="95"/>
      <c r="SBQ124" s="90"/>
      <c r="SBR124" s="91"/>
      <c r="SBS124" s="91"/>
      <c r="SBT124" s="91"/>
      <c r="SBU124" s="91"/>
      <c r="SBV124" s="92"/>
      <c r="SBW124" s="12"/>
      <c r="SBX124" s="12"/>
      <c r="SBY124" s="92"/>
      <c r="SBZ124" s="92"/>
      <c r="SCA124" s="11"/>
      <c r="SCB124" s="11"/>
      <c r="SCC124" s="93"/>
      <c r="SCD124" s="91"/>
      <c r="SCE124" s="94"/>
      <c r="SCF124" s="95"/>
      <c r="SCG124" s="90"/>
      <c r="SCH124" s="91"/>
      <c r="SCI124" s="91"/>
      <c r="SCJ124" s="91"/>
      <c r="SCK124" s="91"/>
      <c r="SCL124" s="92"/>
      <c r="SCM124" s="12"/>
      <c r="SCN124" s="12"/>
      <c r="SCO124" s="92"/>
      <c r="SCP124" s="92"/>
      <c r="SCQ124" s="11"/>
      <c r="SCR124" s="11"/>
      <c r="SCS124" s="93"/>
      <c r="SCT124" s="91"/>
      <c r="SCU124" s="94"/>
      <c r="SCV124" s="95"/>
      <c r="SCW124" s="90"/>
      <c r="SCX124" s="91"/>
      <c r="SCY124" s="91"/>
      <c r="SCZ124" s="91"/>
      <c r="SDA124" s="91"/>
      <c r="SDB124" s="92"/>
      <c r="SDC124" s="12"/>
      <c r="SDD124" s="12"/>
      <c r="SDE124" s="92"/>
      <c r="SDF124" s="92"/>
      <c r="SDG124" s="11"/>
      <c r="SDH124" s="11"/>
      <c r="SDI124" s="93"/>
      <c r="SDJ124" s="91"/>
      <c r="SDK124" s="94"/>
      <c r="SDL124" s="95"/>
      <c r="SDM124" s="90"/>
      <c r="SDN124" s="91"/>
      <c r="SDO124" s="91"/>
      <c r="SDP124" s="91"/>
      <c r="SDQ124" s="91"/>
      <c r="SDR124" s="92"/>
      <c r="SDS124" s="12"/>
      <c r="SDT124" s="12"/>
      <c r="SDU124" s="92"/>
      <c r="SDV124" s="92"/>
      <c r="SDW124" s="11"/>
      <c r="SDX124" s="11"/>
      <c r="SDY124" s="93"/>
      <c r="SDZ124" s="91"/>
      <c r="SEA124" s="94"/>
      <c r="SEB124" s="95"/>
      <c r="SEC124" s="90"/>
      <c r="SED124" s="91"/>
      <c r="SEE124" s="91"/>
      <c r="SEF124" s="91"/>
      <c r="SEG124" s="91"/>
      <c r="SEH124" s="92"/>
      <c r="SEI124" s="12"/>
      <c r="SEJ124" s="12"/>
      <c r="SEK124" s="92"/>
      <c r="SEL124" s="92"/>
      <c r="SEM124" s="11"/>
      <c r="SEN124" s="11"/>
      <c r="SEO124" s="93"/>
      <c r="SEP124" s="91"/>
      <c r="SEQ124" s="94"/>
      <c r="SER124" s="95"/>
      <c r="SES124" s="90"/>
      <c r="SET124" s="91"/>
      <c r="SEU124" s="91"/>
      <c r="SEV124" s="91"/>
      <c r="SEW124" s="91"/>
      <c r="SEX124" s="92"/>
      <c r="SEY124" s="12"/>
      <c r="SEZ124" s="12"/>
      <c r="SFA124" s="92"/>
      <c r="SFB124" s="92"/>
      <c r="SFC124" s="11"/>
      <c r="SFD124" s="11"/>
      <c r="SFE124" s="93"/>
      <c r="SFF124" s="91"/>
      <c r="SFG124" s="94"/>
      <c r="SFH124" s="95"/>
      <c r="SFI124" s="90"/>
      <c r="SFJ124" s="91"/>
      <c r="SFK124" s="91"/>
      <c r="SFL124" s="91"/>
      <c r="SFM124" s="91"/>
      <c r="SFN124" s="92"/>
      <c r="SFO124" s="12"/>
      <c r="SFP124" s="12"/>
      <c r="SFQ124" s="92"/>
      <c r="SFR124" s="92"/>
      <c r="SFS124" s="11"/>
      <c r="SFT124" s="11"/>
      <c r="SFU124" s="93"/>
      <c r="SFV124" s="91"/>
      <c r="SFW124" s="94"/>
      <c r="SFX124" s="95"/>
      <c r="SFY124" s="90"/>
      <c r="SFZ124" s="91"/>
      <c r="SGA124" s="91"/>
      <c r="SGB124" s="91"/>
      <c r="SGC124" s="91"/>
      <c r="SGD124" s="92"/>
      <c r="SGE124" s="12"/>
      <c r="SGF124" s="12"/>
      <c r="SGG124" s="92"/>
      <c r="SGH124" s="92"/>
      <c r="SGI124" s="11"/>
      <c r="SGJ124" s="11"/>
      <c r="SGK124" s="93"/>
      <c r="SGL124" s="91"/>
      <c r="SGM124" s="94"/>
      <c r="SGN124" s="95"/>
      <c r="SGO124" s="90"/>
      <c r="SGP124" s="91"/>
      <c r="SGQ124" s="91"/>
      <c r="SGR124" s="91"/>
      <c r="SGS124" s="91"/>
      <c r="SGT124" s="92"/>
      <c r="SGU124" s="12"/>
      <c r="SGV124" s="12"/>
      <c r="SGW124" s="92"/>
      <c r="SGX124" s="92"/>
      <c r="SGY124" s="11"/>
      <c r="SGZ124" s="11"/>
      <c r="SHA124" s="93"/>
      <c r="SHB124" s="91"/>
      <c r="SHC124" s="94"/>
      <c r="SHD124" s="95"/>
      <c r="SHE124" s="90"/>
      <c r="SHF124" s="91"/>
      <c r="SHG124" s="91"/>
      <c r="SHH124" s="91"/>
      <c r="SHI124" s="91"/>
      <c r="SHJ124" s="92"/>
      <c r="SHK124" s="12"/>
      <c r="SHL124" s="12"/>
      <c r="SHM124" s="92"/>
      <c r="SHN124" s="92"/>
      <c r="SHO124" s="11"/>
      <c r="SHP124" s="11"/>
      <c r="SHQ124" s="93"/>
      <c r="SHR124" s="91"/>
      <c r="SHS124" s="94"/>
      <c r="SHT124" s="95"/>
      <c r="SHU124" s="90"/>
      <c r="SHV124" s="91"/>
      <c r="SHW124" s="91"/>
      <c r="SHX124" s="91"/>
      <c r="SHY124" s="91"/>
      <c r="SHZ124" s="92"/>
      <c r="SIA124" s="12"/>
      <c r="SIB124" s="12"/>
      <c r="SIC124" s="92"/>
      <c r="SID124" s="92"/>
      <c r="SIE124" s="11"/>
      <c r="SIF124" s="11"/>
      <c r="SIG124" s="93"/>
      <c r="SIH124" s="91"/>
      <c r="SII124" s="94"/>
      <c r="SIJ124" s="95"/>
      <c r="SIK124" s="90"/>
      <c r="SIL124" s="91"/>
      <c r="SIM124" s="91"/>
      <c r="SIN124" s="91"/>
      <c r="SIO124" s="91"/>
      <c r="SIP124" s="92"/>
      <c r="SIQ124" s="12"/>
      <c r="SIR124" s="12"/>
      <c r="SIS124" s="92"/>
      <c r="SIT124" s="92"/>
      <c r="SIU124" s="11"/>
      <c r="SIV124" s="11"/>
      <c r="SIW124" s="93"/>
      <c r="SIX124" s="91"/>
      <c r="SIY124" s="94"/>
      <c r="SIZ124" s="95"/>
      <c r="SJA124" s="90"/>
      <c r="SJB124" s="91"/>
      <c r="SJC124" s="91"/>
      <c r="SJD124" s="91"/>
      <c r="SJE124" s="91"/>
      <c r="SJF124" s="92"/>
      <c r="SJG124" s="12"/>
      <c r="SJH124" s="12"/>
      <c r="SJI124" s="92"/>
      <c r="SJJ124" s="92"/>
      <c r="SJK124" s="11"/>
      <c r="SJL124" s="11"/>
      <c r="SJM124" s="93"/>
      <c r="SJN124" s="91"/>
      <c r="SJO124" s="94"/>
      <c r="SJP124" s="95"/>
      <c r="SJQ124" s="90"/>
      <c r="SJR124" s="91"/>
      <c r="SJS124" s="91"/>
      <c r="SJT124" s="91"/>
      <c r="SJU124" s="91"/>
      <c r="SJV124" s="92"/>
      <c r="SJW124" s="12"/>
      <c r="SJX124" s="12"/>
      <c r="SJY124" s="92"/>
      <c r="SJZ124" s="92"/>
      <c r="SKA124" s="11"/>
      <c r="SKB124" s="11"/>
      <c r="SKC124" s="93"/>
      <c r="SKD124" s="91"/>
      <c r="SKE124" s="94"/>
      <c r="SKF124" s="95"/>
      <c r="SKG124" s="90"/>
      <c r="SKH124" s="91"/>
      <c r="SKI124" s="91"/>
      <c r="SKJ124" s="91"/>
      <c r="SKK124" s="91"/>
      <c r="SKL124" s="92"/>
      <c r="SKM124" s="12"/>
      <c r="SKN124" s="12"/>
      <c r="SKO124" s="92"/>
      <c r="SKP124" s="92"/>
      <c r="SKQ124" s="11"/>
      <c r="SKR124" s="11"/>
      <c r="SKS124" s="93"/>
      <c r="SKT124" s="91"/>
      <c r="SKU124" s="94"/>
      <c r="SKV124" s="95"/>
      <c r="SKW124" s="90"/>
      <c r="SKX124" s="91"/>
      <c r="SKY124" s="91"/>
      <c r="SKZ124" s="91"/>
      <c r="SLA124" s="91"/>
      <c r="SLB124" s="92"/>
      <c r="SLC124" s="12"/>
      <c r="SLD124" s="12"/>
      <c r="SLE124" s="92"/>
      <c r="SLF124" s="92"/>
      <c r="SLG124" s="11"/>
      <c r="SLH124" s="11"/>
      <c r="SLI124" s="93"/>
      <c r="SLJ124" s="91"/>
      <c r="SLK124" s="94"/>
      <c r="SLL124" s="95"/>
      <c r="SLM124" s="90"/>
      <c r="SLN124" s="91"/>
      <c r="SLO124" s="91"/>
      <c r="SLP124" s="91"/>
      <c r="SLQ124" s="91"/>
      <c r="SLR124" s="92"/>
      <c r="SLS124" s="12"/>
      <c r="SLT124" s="12"/>
      <c r="SLU124" s="92"/>
      <c r="SLV124" s="92"/>
      <c r="SLW124" s="11"/>
      <c r="SLX124" s="11"/>
      <c r="SLY124" s="93"/>
      <c r="SLZ124" s="91"/>
      <c r="SMA124" s="94"/>
      <c r="SMB124" s="95"/>
      <c r="SMC124" s="90"/>
      <c r="SMD124" s="91"/>
      <c r="SME124" s="91"/>
      <c r="SMF124" s="91"/>
      <c r="SMG124" s="91"/>
      <c r="SMH124" s="92"/>
      <c r="SMI124" s="12"/>
      <c r="SMJ124" s="12"/>
      <c r="SMK124" s="92"/>
      <c r="SML124" s="92"/>
      <c r="SMM124" s="11"/>
      <c r="SMN124" s="11"/>
      <c r="SMO124" s="93"/>
      <c r="SMP124" s="91"/>
      <c r="SMQ124" s="94"/>
      <c r="SMR124" s="95"/>
      <c r="SMS124" s="90"/>
      <c r="SMT124" s="91"/>
      <c r="SMU124" s="91"/>
      <c r="SMV124" s="91"/>
      <c r="SMW124" s="91"/>
      <c r="SMX124" s="92"/>
      <c r="SMY124" s="12"/>
      <c r="SMZ124" s="12"/>
      <c r="SNA124" s="92"/>
      <c r="SNB124" s="92"/>
      <c r="SNC124" s="11"/>
      <c r="SND124" s="11"/>
      <c r="SNE124" s="93"/>
      <c r="SNF124" s="91"/>
      <c r="SNG124" s="94"/>
      <c r="SNH124" s="95"/>
      <c r="SNI124" s="90"/>
      <c r="SNJ124" s="91"/>
      <c r="SNK124" s="91"/>
      <c r="SNL124" s="91"/>
      <c r="SNM124" s="91"/>
      <c r="SNN124" s="92"/>
      <c r="SNO124" s="12"/>
      <c r="SNP124" s="12"/>
      <c r="SNQ124" s="92"/>
      <c r="SNR124" s="92"/>
      <c r="SNS124" s="11"/>
      <c r="SNT124" s="11"/>
      <c r="SNU124" s="93"/>
      <c r="SNV124" s="91"/>
      <c r="SNW124" s="94"/>
      <c r="SNX124" s="95"/>
      <c r="SNY124" s="90"/>
      <c r="SNZ124" s="91"/>
      <c r="SOA124" s="91"/>
      <c r="SOB124" s="91"/>
      <c r="SOC124" s="91"/>
      <c r="SOD124" s="92"/>
      <c r="SOE124" s="12"/>
      <c r="SOF124" s="12"/>
      <c r="SOG124" s="92"/>
      <c r="SOH124" s="92"/>
      <c r="SOI124" s="11"/>
      <c r="SOJ124" s="11"/>
      <c r="SOK124" s="93"/>
      <c r="SOL124" s="91"/>
      <c r="SOM124" s="94"/>
      <c r="SON124" s="95"/>
      <c r="SOO124" s="90"/>
      <c r="SOP124" s="91"/>
      <c r="SOQ124" s="91"/>
      <c r="SOR124" s="91"/>
      <c r="SOS124" s="91"/>
      <c r="SOT124" s="92"/>
      <c r="SOU124" s="12"/>
      <c r="SOV124" s="12"/>
      <c r="SOW124" s="92"/>
      <c r="SOX124" s="92"/>
      <c r="SOY124" s="11"/>
      <c r="SOZ124" s="11"/>
      <c r="SPA124" s="93"/>
      <c r="SPB124" s="91"/>
      <c r="SPC124" s="94"/>
      <c r="SPD124" s="95"/>
      <c r="SPE124" s="90"/>
      <c r="SPF124" s="91"/>
      <c r="SPG124" s="91"/>
      <c r="SPH124" s="91"/>
      <c r="SPI124" s="91"/>
      <c r="SPJ124" s="92"/>
      <c r="SPK124" s="12"/>
      <c r="SPL124" s="12"/>
      <c r="SPM124" s="92"/>
      <c r="SPN124" s="92"/>
      <c r="SPO124" s="11"/>
      <c r="SPP124" s="11"/>
      <c r="SPQ124" s="93"/>
      <c r="SPR124" s="91"/>
      <c r="SPS124" s="94"/>
      <c r="SPT124" s="95"/>
      <c r="SPU124" s="90"/>
      <c r="SPV124" s="91"/>
      <c r="SPW124" s="91"/>
      <c r="SPX124" s="91"/>
      <c r="SPY124" s="91"/>
      <c r="SPZ124" s="92"/>
      <c r="SQA124" s="12"/>
      <c r="SQB124" s="12"/>
      <c r="SQC124" s="92"/>
      <c r="SQD124" s="92"/>
      <c r="SQE124" s="11"/>
      <c r="SQF124" s="11"/>
      <c r="SQG124" s="93"/>
      <c r="SQH124" s="91"/>
      <c r="SQI124" s="94"/>
      <c r="SQJ124" s="95"/>
      <c r="SQK124" s="90"/>
      <c r="SQL124" s="91"/>
      <c r="SQM124" s="91"/>
      <c r="SQN124" s="91"/>
      <c r="SQO124" s="91"/>
      <c r="SQP124" s="92"/>
      <c r="SQQ124" s="12"/>
      <c r="SQR124" s="12"/>
      <c r="SQS124" s="92"/>
      <c r="SQT124" s="92"/>
      <c r="SQU124" s="11"/>
      <c r="SQV124" s="11"/>
      <c r="SQW124" s="93"/>
      <c r="SQX124" s="91"/>
      <c r="SQY124" s="94"/>
      <c r="SQZ124" s="95"/>
      <c r="SRA124" s="90"/>
      <c r="SRB124" s="91"/>
      <c r="SRC124" s="91"/>
      <c r="SRD124" s="91"/>
      <c r="SRE124" s="91"/>
      <c r="SRF124" s="92"/>
      <c r="SRG124" s="12"/>
      <c r="SRH124" s="12"/>
      <c r="SRI124" s="92"/>
      <c r="SRJ124" s="92"/>
      <c r="SRK124" s="11"/>
      <c r="SRL124" s="11"/>
      <c r="SRM124" s="93"/>
      <c r="SRN124" s="91"/>
      <c r="SRO124" s="94"/>
      <c r="SRP124" s="95"/>
      <c r="SRQ124" s="90"/>
      <c r="SRR124" s="91"/>
      <c r="SRS124" s="91"/>
      <c r="SRT124" s="91"/>
      <c r="SRU124" s="91"/>
      <c r="SRV124" s="92"/>
      <c r="SRW124" s="12"/>
      <c r="SRX124" s="12"/>
      <c r="SRY124" s="92"/>
      <c r="SRZ124" s="92"/>
      <c r="SSA124" s="11"/>
      <c r="SSB124" s="11"/>
      <c r="SSC124" s="93"/>
      <c r="SSD124" s="91"/>
      <c r="SSE124" s="94"/>
      <c r="SSF124" s="95"/>
      <c r="SSG124" s="90"/>
      <c r="SSH124" s="91"/>
      <c r="SSI124" s="91"/>
      <c r="SSJ124" s="91"/>
      <c r="SSK124" s="91"/>
      <c r="SSL124" s="92"/>
      <c r="SSM124" s="12"/>
      <c r="SSN124" s="12"/>
      <c r="SSO124" s="92"/>
      <c r="SSP124" s="92"/>
      <c r="SSQ124" s="11"/>
      <c r="SSR124" s="11"/>
      <c r="SSS124" s="93"/>
      <c r="SST124" s="91"/>
      <c r="SSU124" s="94"/>
      <c r="SSV124" s="95"/>
      <c r="SSW124" s="90"/>
      <c r="SSX124" s="91"/>
      <c r="SSY124" s="91"/>
      <c r="SSZ124" s="91"/>
      <c r="STA124" s="91"/>
      <c r="STB124" s="92"/>
      <c r="STC124" s="12"/>
      <c r="STD124" s="12"/>
      <c r="STE124" s="92"/>
      <c r="STF124" s="92"/>
      <c r="STG124" s="11"/>
      <c r="STH124" s="11"/>
      <c r="STI124" s="93"/>
      <c r="STJ124" s="91"/>
      <c r="STK124" s="94"/>
      <c r="STL124" s="95"/>
      <c r="STM124" s="90"/>
      <c r="STN124" s="91"/>
      <c r="STO124" s="91"/>
      <c r="STP124" s="91"/>
      <c r="STQ124" s="91"/>
      <c r="STR124" s="92"/>
      <c r="STS124" s="12"/>
      <c r="STT124" s="12"/>
      <c r="STU124" s="92"/>
      <c r="STV124" s="92"/>
      <c r="STW124" s="11"/>
      <c r="STX124" s="11"/>
      <c r="STY124" s="93"/>
      <c r="STZ124" s="91"/>
      <c r="SUA124" s="94"/>
      <c r="SUB124" s="95"/>
      <c r="SUC124" s="90"/>
      <c r="SUD124" s="91"/>
      <c r="SUE124" s="91"/>
      <c r="SUF124" s="91"/>
      <c r="SUG124" s="91"/>
      <c r="SUH124" s="92"/>
      <c r="SUI124" s="12"/>
      <c r="SUJ124" s="12"/>
      <c r="SUK124" s="92"/>
      <c r="SUL124" s="92"/>
      <c r="SUM124" s="11"/>
      <c r="SUN124" s="11"/>
      <c r="SUO124" s="93"/>
      <c r="SUP124" s="91"/>
      <c r="SUQ124" s="94"/>
      <c r="SUR124" s="95"/>
      <c r="SUS124" s="90"/>
      <c r="SUT124" s="91"/>
      <c r="SUU124" s="91"/>
      <c r="SUV124" s="91"/>
      <c r="SUW124" s="91"/>
      <c r="SUX124" s="92"/>
      <c r="SUY124" s="12"/>
      <c r="SUZ124" s="12"/>
      <c r="SVA124" s="92"/>
      <c r="SVB124" s="92"/>
      <c r="SVC124" s="11"/>
      <c r="SVD124" s="11"/>
      <c r="SVE124" s="93"/>
      <c r="SVF124" s="91"/>
      <c r="SVG124" s="94"/>
      <c r="SVH124" s="95"/>
      <c r="SVI124" s="90"/>
      <c r="SVJ124" s="91"/>
      <c r="SVK124" s="91"/>
      <c r="SVL124" s="91"/>
      <c r="SVM124" s="91"/>
      <c r="SVN124" s="92"/>
      <c r="SVO124" s="12"/>
      <c r="SVP124" s="12"/>
      <c r="SVQ124" s="92"/>
      <c r="SVR124" s="92"/>
      <c r="SVS124" s="11"/>
      <c r="SVT124" s="11"/>
      <c r="SVU124" s="93"/>
      <c r="SVV124" s="91"/>
      <c r="SVW124" s="94"/>
      <c r="SVX124" s="95"/>
      <c r="SVY124" s="90"/>
      <c r="SVZ124" s="91"/>
      <c r="SWA124" s="91"/>
      <c r="SWB124" s="91"/>
      <c r="SWC124" s="91"/>
      <c r="SWD124" s="92"/>
      <c r="SWE124" s="12"/>
      <c r="SWF124" s="12"/>
      <c r="SWG124" s="92"/>
      <c r="SWH124" s="92"/>
      <c r="SWI124" s="11"/>
      <c r="SWJ124" s="11"/>
      <c r="SWK124" s="93"/>
      <c r="SWL124" s="91"/>
      <c r="SWM124" s="94"/>
      <c r="SWN124" s="95"/>
      <c r="SWO124" s="90"/>
      <c r="SWP124" s="91"/>
      <c r="SWQ124" s="91"/>
      <c r="SWR124" s="91"/>
      <c r="SWS124" s="91"/>
      <c r="SWT124" s="92"/>
      <c r="SWU124" s="12"/>
      <c r="SWV124" s="12"/>
      <c r="SWW124" s="92"/>
      <c r="SWX124" s="92"/>
      <c r="SWY124" s="11"/>
      <c r="SWZ124" s="11"/>
      <c r="SXA124" s="93"/>
      <c r="SXB124" s="91"/>
      <c r="SXC124" s="94"/>
      <c r="SXD124" s="95"/>
      <c r="SXE124" s="90"/>
      <c r="SXF124" s="91"/>
      <c r="SXG124" s="91"/>
      <c r="SXH124" s="91"/>
      <c r="SXI124" s="91"/>
      <c r="SXJ124" s="92"/>
      <c r="SXK124" s="12"/>
      <c r="SXL124" s="12"/>
      <c r="SXM124" s="92"/>
      <c r="SXN124" s="92"/>
      <c r="SXO124" s="11"/>
      <c r="SXP124" s="11"/>
      <c r="SXQ124" s="93"/>
      <c r="SXR124" s="91"/>
      <c r="SXS124" s="94"/>
      <c r="SXT124" s="95"/>
      <c r="SXU124" s="90"/>
      <c r="SXV124" s="91"/>
      <c r="SXW124" s="91"/>
      <c r="SXX124" s="91"/>
      <c r="SXY124" s="91"/>
      <c r="SXZ124" s="92"/>
      <c r="SYA124" s="12"/>
      <c r="SYB124" s="12"/>
      <c r="SYC124" s="92"/>
      <c r="SYD124" s="92"/>
      <c r="SYE124" s="11"/>
      <c r="SYF124" s="11"/>
      <c r="SYG124" s="93"/>
      <c r="SYH124" s="91"/>
      <c r="SYI124" s="94"/>
      <c r="SYJ124" s="95"/>
      <c r="SYK124" s="90"/>
      <c r="SYL124" s="91"/>
      <c r="SYM124" s="91"/>
      <c r="SYN124" s="91"/>
      <c r="SYO124" s="91"/>
      <c r="SYP124" s="92"/>
      <c r="SYQ124" s="12"/>
      <c r="SYR124" s="12"/>
      <c r="SYS124" s="92"/>
      <c r="SYT124" s="92"/>
      <c r="SYU124" s="11"/>
      <c r="SYV124" s="11"/>
      <c r="SYW124" s="93"/>
      <c r="SYX124" s="91"/>
      <c r="SYY124" s="94"/>
      <c r="SYZ124" s="95"/>
      <c r="SZA124" s="90"/>
      <c r="SZB124" s="91"/>
      <c r="SZC124" s="91"/>
      <c r="SZD124" s="91"/>
      <c r="SZE124" s="91"/>
      <c r="SZF124" s="92"/>
      <c r="SZG124" s="12"/>
      <c r="SZH124" s="12"/>
      <c r="SZI124" s="92"/>
      <c r="SZJ124" s="92"/>
      <c r="SZK124" s="11"/>
      <c r="SZL124" s="11"/>
      <c r="SZM124" s="93"/>
      <c r="SZN124" s="91"/>
      <c r="SZO124" s="94"/>
      <c r="SZP124" s="95"/>
      <c r="SZQ124" s="90"/>
      <c r="SZR124" s="91"/>
      <c r="SZS124" s="91"/>
      <c r="SZT124" s="91"/>
      <c r="SZU124" s="91"/>
      <c r="SZV124" s="92"/>
      <c r="SZW124" s="12"/>
      <c r="SZX124" s="12"/>
      <c r="SZY124" s="92"/>
      <c r="SZZ124" s="92"/>
      <c r="TAA124" s="11"/>
      <c r="TAB124" s="11"/>
      <c r="TAC124" s="93"/>
      <c r="TAD124" s="91"/>
      <c r="TAE124" s="94"/>
      <c r="TAF124" s="95"/>
      <c r="TAG124" s="90"/>
      <c r="TAH124" s="91"/>
      <c r="TAI124" s="91"/>
      <c r="TAJ124" s="91"/>
      <c r="TAK124" s="91"/>
      <c r="TAL124" s="92"/>
      <c r="TAM124" s="12"/>
      <c r="TAN124" s="12"/>
      <c r="TAO124" s="92"/>
      <c r="TAP124" s="92"/>
      <c r="TAQ124" s="11"/>
      <c r="TAR124" s="11"/>
      <c r="TAS124" s="93"/>
      <c r="TAT124" s="91"/>
      <c r="TAU124" s="94"/>
      <c r="TAV124" s="95"/>
      <c r="TAW124" s="90"/>
      <c r="TAX124" s="91"/>
      <c r="TAY124" s="91"/>
      <c r="TAZ124" s="91"/>
      <c r="TBA124" s="91"/>
      <c r="TBB124" s="92"/>
      <c r="TBC124" s="12"/>
      <c r="TBD124" s="12"/>
      <c r="TBE124" s="92"/>
      <c r="TBF124" s="92"/>
      <c r="TBG124" s="11"/>
      <c r="TBH124" s="11"/>
      <c r="TBI124" s="93"/>
      <c r="TBJ124" s="91"/>
      <c r="TBK124" s="94"/>
      <c r="TBL124" s="95"/>
      <c r="TBM124" s="90"/>
      <c r="TBN124" s="91"/>
      <c r="TBO124" s="91"/>
      <c r="TBP124" s="91"/>
      <c r="TBQ124" s="91"/>
      <c r="TBR124" s="92"/>
      <c r="TBS124" s="12"/>
      <c r="TBT124" s="12"/>
      <c r="TBU124" s="92"/>
      <c r="TBV124" s="92"/>
      <c r="TBW124" s="11"/>
      <c r="TBX124" s="11"/>
      <c r="TBY124" s="93"/>
      <c r="TBZ124" s="91"/>
      <c r="TCA124" s="94"/>
      <c r="TCB124" s="95"/>
      <c r="TCC124" s="90"/>
      <c r="TCD124" s="91"/>
      <c r="TCE124" s="91"/>
      <c r="TCF124" s="91"/>
      <c r="TCG124" s="91"/>
      <c r="TCH124" s="92"/>
      <c r="TCI124" s="12"/>
      <c r="TCJ124" s="12"/>
      <c r="TCK124" s="92"/>
      <c r="TCL124" s="92"/>
      <c r="TCM124" s="11"/>
      <c r="TCN124" s="11"/>
      <c r="TCO124" s="93"/>
      <c r="TCP124" s="91"/>
      <c r="TCQ124" s="94"/>
      <c r="TCR124" s="95"/>
      <c r="TCS124" s="90"/>
      <c r="TCT124" s="91"/>
      <c r="TCU124" s="91"/>
      <c r="TCV124" s="91"/>
      <c r="TCW124" s="91"/>
      <c r="TCX124" s="92"/>
      <c r="TCY124" s="12"/>
      <c r="TCZ124" s="12"/>
      <c r="TDA124" s="92"/>
      <c r="TDB124" s="92"/>
      <c r="TDC124" s="11"/>
      <c r="TDD124" s="11"/>
      <c r="TDE124" s="93"/>
      <c r="TDF124" s="91"/>
      <c r="TDG124" s="94"/>
      <c r="TDH124" s="95"/>
      <c r="TDI124" s="90"/>
      <c r="TDJ124" s="91"/>
      <c r="TDK124" s="91"/>
      <c r="TDL124" s="91"/>
      <c r="TDM124" s="91"/>
      <c r="TDN124" s="92"/>
      <c r="TDO124" s="12"/>
      <c r="TDP124" s="12"/>
      <c r="TDQ124" s="92"/>
      <c r="TDR124" s="92"/>
      <c r="TDS124" s="11"/>
      <c r="TDT124" s="11"/>
      <c r="TDU124" s="93"/>
      <c r="TDV124" s="91"/>
      <c r="TDW124" s="94"/>
      <c r="TDX124" s="95"/>
      <c r="TDY124" s="90"/>
      <c r="TDZ124" s="91"/>
      <c r="TEA124" s="91"/>
      <c r="TEB124" s="91"/>
      <c r="TEC124" s="91"/>
      <c r="TED124" s="92"/>
      <c r="TEE124" s="12"/>
      <c r="TEF124" s="12"/>
      <c r="TEG124" s="92"/>
      <c r="TEH124" s="92"/>
      <c r="TEI124" s="11"/>
      <c r="TEJ124" s="11"/>
      <c r="TEK124" s="93"/>
      <c r="TEL124" s="91"/>
      <c r="TEM124" s="94"/>
      <c r="TEN124" s="95"/>
      <c r="TEO124" s="90"/>
      <c r="TEP124" s="91"/>
      <c r="TEQ124" s="91"/>
      <c r="TER124" s="91"/>
      <c r="TES124" s="91"/>
      <c r="TET124" s="92"/>
      <c r="TEU124" s="12"/>
      <c r="TEV124" s="12"/>
      <c r="TEW124" s="92"/>
      <c r="TEX124" s="92"/>
      <c r="TEY124" s="11"/>
      <c r="TEZ124" s="11"/>
      <c r="TFA124" s="93"/>
      <c r="TFB124" s="91"/>
      <c r="TFC124" s="94"/>
      <c r="TFD124" s="95"/>
      <c r="TFE124" s="90"/>
      <c r="TFF124" s="91"/>
      <c r="TFG124" s="91"/>
      <c r="TFH124" s="91"/>
      <c r="TFI124" s="91"/>
      <c r="TFJ124" s="92"/>
      <c r="TFK124" s="12"/>
      <c r="TFL124" s="12"/>
      <c r="TFM124" s="92"/>
      <c r="TFN124" s="92"/>
      <c r="TFO124" s="11"/>
      <c r="TFP124" s="11"/>
      <c r="TFQ124" s="93"/>
      <c r="TFR124" s="91"/>
      <c r="TFS124" s="94"/>
      <c r="TFT124" s="95"/>
      <c r="TFU124" s="90"/>
      <c r="TFV124" s="91"/>
      <c r="TFW124" s="91"/>
      <c r="TFX124" s="91"/>
      <c r="TFY124" s="91"/>
      <c r="TFZ124" s="92"/>
      <c r="TGA124" s="12"/>
      <c r="TGB124" s="12"/>
      <c r="TGC124" s="92"/>
      <c r="TGD124" s="92"/>
      <c r="TGE124" s="11"/>
      <c r="TGF124" s="11"/>
      <c r="TGG124" s="93"/>
      <c r="TGH124" s="91"/>
      <c r="TGI124" s="94"/>
      <c r="TGJ124" s="95"/>
      <c r="TGK124" s="90"/>
      <c r="TGL124" s="91"/>
      <c r="TGM124" s="91"/>
      <c r="TGN124" s="91"/>
      <c r="TGO124" s="91"/>
      <c r="TGP124" s="92"/>
      <c r="TGQ124" s="12"/>
      <c r="TGR124" s="12"/>
      <c r="TGS124" s="92"/>
      <c r="TGT124" s="92"/>
      <c r="TGU124" s="11"/>
      <c r="TGV124" s="11"/>
      <c r="TGW124" s="93"/>
      <c r="TGX124" s="91"/>
      <c r="TGY124" s="94"/>
      <c r="TGZ124" s="95"/>
      <c r="THA124" s="90"/>
      <c r="THB124" s="91"/>
      <c r="THC124" s="91"/>
      <c r="THD124" s="91"/>
      <c r="THE124" s="91"/>
      <c r="THF124" s="92"/>
      <c r="THG124" s="12"/>
      <c r="THH124" s="12"/>
      <c r="THI124" s="92"/>
      <c r="THJ124" s="92"/>
      <c r="THK124" s="11"/>
      <c r="THL124" s="11"/>
      <c r="THM124" s="93"/>
      <c r="THN124" s="91"/>
      <c r="THO124" s="94"/>
      <c r="THP124" s="95"/>
      <c r="THQ124" s="90"/>
      <c r="THR124" s="91"/>
      <c r="THS124" s="91"/>
      <c r="THT124" s="91"/>
      <c r="THU124" s="91"/>
      <c r="THV124" s="92"/>
      <c r="THW124" s="12"/>
      <c r="THX124" s="12"/>
      <c r="THY124" s="92"/>
      <c r="THZ124" s="92"/>
      <c r="TIA124" s="11"/>
      <c r="TIB124" s="11"/>
      <c r="TIC124" s="93"/>
      <c r="TID124" s="91"/>
      <c r="TIE124" s="94"/>
      <c r="TIF124" s="95"/>
      <c r="TIG124" s="90"/>
      <c r="TIH124" s="91"/>
      <c r="TII124" s="91"/>
      <c r="TIJ124" s="91"/>
      <c r="TIK124" s="91"/>
      <c r="TIL124" s="92"/>
      <c r="TIM124" s="12"/>
      <c r="TIN124" s="12"/>
      <c r="TIO124" s="92"/>
      <c r="TIP124" s="92"/>
      <c r="TIQ124" s="11"/>
      <c r="TIR124" s="11"/>
      <c r="TIS124" s="93"/>
      <c r="TIT124" s="91"/>
      <c r="TIU124" s="94"/>
      <c r="TIV124" s="95"/>
      <c r="TIW124" s="90"/>
      <c r="TIX124" s="91"/>
      <c r="TIY124" s="91"/>
      <c r="TIZ124" s="91"/>
      <c r="TJA124" s="91"/>
      <c r="TJB124" s="92"/>
      <c r="TJC124" s="12"/>
      <c r="TJD124" s="12"/>
      <c r="TJE124" s="92"/>
      <c r="TJF124" s="92"/>
      <c r="TJG124" s="11"/>
      <c r="TJH124" s="11"/>
      <c r="TJI124" s="93"/>
      <c r="TJJ124" s="91"/>
      <c r="TJK124" s="94"/>
      <c r="TJL124" s="95"/>
      <c r="TJM124" s="90"/>
      <c r="TJN124" s="91"/>
      <c r="TJO124" s="91"/>
      <c r="TJP124" s="91"/>
      <c r="TJQ124" s="91"/>
      <c r="TJR124" s="92"/>
      <c r="TJS124" s="12"/>
      <c r="TJT124" s="12"/>
      <c r="TJU124" s="92"/>
      <c r="TJV124" s="92"/>
      <c r="TJW124" s="11"/>
      <c r="TJX124" s="11"/>
      <c r="TJY124" s="93"/>
      <c r="TJZ124" s="91"/>
      <c r="TKA124" s="94"/>
      <c r="TKB124" s="95"/>
      <c r="TKC124" s="90"/>
      <c r="TKD124" s="91"/>
      <c r="TKE124" s="91"/>
      <c r="TKF124" s="91"/>
      <c r="TKG124" s="91"/>
      <c r="TKH124" s="92"/>
      <c r="TKI124" s="12"/>
      <c r="TKJ124" s="12"/>
      <c r="TKK124" s="92"/>
      <c r="TKL124" s="92"/>
      <c r="TKM124" s="11"/>
      <c r="TKN124" s="11"/>
      <c r="TKO124" s="93"/>
      <c r="TKP124" s="91"/>
      <c r="TKQ124" s="94"/>
      <c r="TKR124" s="95"/>
      <c r="TKS124" s="90"/>
      <c r="TKT124" s="91"/>
      <c r="TKU124" s="91"/>
      <c r="TKV124" s="91"/>
      <c r="TKW124" s="91"/>
      <c r="TKX124" s="92"/>
      <c r="TKY124" s="12"/>
      <c r="TKZ124" s="12"/>
      <c r="TLA124" s="92"/>
      <c r="TLB124" s="92"/>
      <c r="TLC124" s="11"/>
      <c r="TLD124" s="11"/>
      <c r="TLE124" s="93"/>
      <c r="TLF124" s="91"/>
      <c r="TLG124" s="94"/>
      <c r="TLH124" s="95"/>
      <c r="TLI124" s="90"/>
      <c r="TLJ124" s="91"/>
      <c r="TLK124" s="91"/>
      <c r="TLL124" s="91"/>
      <c r="TLM124" s="91"/>
      <c r="TLN124" s="92"/>
      <c r="TLO124" s="12"/>
      <c r="TLP124" s="12"/>
      <c r="TLQ124" s="92"/>
      <c r="TLR124" s="92"/>
      <c r="TLS124" s="11"/>
      <c r="TLT124" s="11"/>
      <c r="TLU124" s="93"/>
      <c r="TLV124" s="91"/>
      <c r="TLW124" s="94"/>
      <c r="TLX124" s="95"/>
      <c r="TLY124" s="90"/>
      <c r="TLZ124" s="91"/>
      <c r="TMA124" s="91"/>
      <c r="TMB124" s="91"/>
      <c r="TMC124" s="91"/>
      <c r="TMD124" s="92"/>
      <c r="TME124" s="12"/>
      <c r="TMF124" s="12"/>
      <c r="TMG124" s="92"/>
      <c r="TMH124" s="92"/>
      <c r="TMI124" s="11"/>
      <c r="TMJ124" s="11"/>
      <c r="TMK124" s="93"/>
      <c r="TML124" s="91"/>
      <c r="TMM124" s="94"/>
      <c r="TMN124" s="95"/>
      <c r="TMO124" s="90"/>
      <c r="TMP124" s="91"/>
      <c r="TMQ124" s="91"/>
      <c r="TMR124" s="91"/>
      <c r="TMS124" s="91"/>
      <c r="TMT124" s="92"/>
      <c r="TMU124" s="12"/>
      <c r="TMV124" s="12"/>
      <c r="TMW124" s="92"/>
      <c r="TMX124" s="92"/>
      <c r="TMY124" s="11"/>
      <c r="TMZ124" s="11"/>
      <c r="TNA124" s="93"/>
      <c r="TNB124" s="91"/>
      <c r="TNC124" s="94"/>
      <c r="TND124" s="95"/>
      <c r="TNE124" s="90"/>
      <c r="TNF124" s="91"/>
      <c r="TNG124" s="91"/>
      <c r="TNH124" s="91"/>
      <c r="TNI124" s="91"/>
      <c r="TNJ124" s="92"/>
      <c r="TNK124" s="12"/>
      <c r="TNL124" s="12"/>
      <c r="TNM124" s="92"/>
      <c r="TNN124" s="92"/>
      <c r="TNO124" s="11"/>
      <c r="TNP124" s="11"/>
      <c r="TNQ124" s="93"/>
      <c r="TNR124" s="91"/>
      <c r="TNS124" s="94"/>
      <c r="TNT124" s="95"/>
      <c r="TNU124" s="90"/>
      <c r="TNV124" s="91"/>
      <c r="TNW124" s="91"/>
      <c r="TNX124" s="91"/>
      <c r="TNY124" s="91"/>
      <c r="TNZ124" s="92"/>
      <c r="TOA124" s="12"/>
      <c r="TOB124" s="12"/>
      <c r="TOC124" s="92"/>
      <c r="TOD124" s="92"/>
      <c r="TOE124" s="11"/>
      <c r="TOF124" s="11"/>
      <c r="TOG124" s="93"/>
      <c r="TOH124" s="91"/>
      <c r="TOI124" s="94"/>
      <c r="TOJ124" s="95"/>
      <c r="TOK124" s="90"/>
      <c r="TOL124" s="91"/>
      <c r="TOM124" s="91"/>
      <c r="TON124" s="91"/>
      <c r="TOO124" s="91"/>
      <c r="TOP124" s="92"/>
      <c r="TOQ124" s="12"/>
      <c r="TOR124" s="12"/>
      <c r="TOS124" s="92"/>
      <c r="TOT124" s="92"/>
      <c r="TOU124" s="11"/>
      <c r="TOV124" s="11"/>
      <c r="TOW124" s="93"/>
      <c r="TOX124" s="91"/>
      <c r="TOY124" s="94"/>
      <c r="TOZ124" s="95"/>
      <c r="TPA124" s="90"/>
      <c r="TPB124" s="91"/>
      <c r="TPC124" s="91"/>
      <c r="TPD124" s="91"/>
      <c r="TPE124" s="91"/>
      <c r="TPF124" s="92"/>
      <c r="TPG124" s="12"/>
      <c r="TPH124" s="12"/>
      <c r="TPI124" s="92"/>
      <c r="TPJ124" s="92"/>
      <c r="TPK124" s="11"/>
      <c r="TPL124" s="11"/>
      <c r="TPM124" s="93"/>
      <c r="TPN124" s="91"/>
      <c r="TPO124" s="94"/>
      <c r="TPP124" s="95"/>
      <c r="TPQ124" s="90"/>
      <c r="TPR124" s="91"/>
      <c r="TPS124" s="91"/>
      <c r="TPT124" s="91"/>
      <c r="TPU124" s="91"/>
      <c r="TPV124" s="92"/>
      <c r="TPW124" s="12"/>
      <c r="TPX124" s="12"/>
      <c r="TPY124" s="92"/>
      <c r="TPZ124" s="92"/>
      <c r="TQA124" s="11"/>
      <c r="TQB124" s="11"/>
      <c r="TQC124" s="93"/>
      <c r="TQD124" s="91"/>
      <c r="TQE124" s="94"/>
      <c r="TQF124" s="95"/>
      <c r="TQG124" s="90"/>
      <c r="TQH124" s="91"/>
      <c r="TQI124" s="91"/>
      <c r="TQJ124" s="91"/>
      <c r="TQK124" s="91"/>
      <c r="TQL124" s="92"/>
      <c r="TQM124" s="12"/>
      <c r="TQN124" s="12"/>
      <c r="TQO124" s="92"/>
      <c r="TQP124" s="92"/>
      <c r="TQQ124" s="11"/>
      <c r="TQR124" s="11"/>
      <c r="TQS124" s="93"/>
      <c r="TQT124" s="91"/>
      <c r="TQU124" s="94"/>
      <c r="TQV124" s="95"/>
      <c r="TQW124" s="90"/>
      <c r="TQX124" s="91"/>
      <c r="TQY124" s="91"/>
      <c r="TQZ124" s="91"/>
      <c r="TRA124" s="91"/>
      <c r="TRB124" s="92"/>
      <c r="TRC124" s="12"/>
      <c r="TRD124" s="12"/>
      <c r="TRE124" s="92"/>
      <c r="TRF124" s="92"/>
      <c r="TRG124" s="11"/>
      <c r="TRH124" s="11"/>
      <c r="TRI124" s="93"/>
      <c r="TRJ124" s="91"/>
      <c r="TRK124" s="94"/>
      <c r="TRL124" s="95"/>
      <c r="TRM124" s="90"/>
      <c r="TRN124" s="91"/>
      <c r="TRO124" s="91"/>
      <c r="TRP124" s="91"/>
      <c r="TRQ124" s="91"/>
      <c r="TRR124" s="92"/>
      <c r="TRS124" s="12"/>
      <c r="TRT124" s="12"/>
      <c r="TRU124" s="92"/>
      <c r="TRV124" s="92"/>
      <c r="TRW124" s="11"/>
      <c r="TRX124" s="11"/>
      <c r="TRY124" s="93"/>
      <c r="TRZ124" s="91"/>
      <c r="TSA124" s="94"/>
      <c r="TSB124" s="95"/>
      <c r="TSC124" s="90"/>
      <c r="TSD124" s="91"/>
      <c r="TSE124" s="91"/>
      <c r="TSF124" s="91"/>
      <c r="TSG124" s="91"/>
      <c r="TSH124" s="92"/>
      <c r="TSI124" s="12"/>
      <c r="TSJ124" s="12"/>
      <c r="TSK124" s="92"/>
      <c r="TSL124" s="92"/>
      <c r="TSM124" s="11"/>
      <c r="TSN124" s="11"/>
      <c r="TSO124" s="93"/>
      <c r="TSP124" s="91"/>
      <c r="TSQ124" s="94"/>
      <c r="TSR124" s="95"/>
      <c r="TSS124" s="90"/>
      <c r="TST124" s="91"/>
      <c r="TSU124" s="91"/>
      <c r="TSV124" s="91"/>
      <c r="TSW124" s="91"/>
      <c r="TSX124" s="92"/>
      <c r="TSY124" s="12"/>
      <c r="TSZ124" s="12"/>
      <c r="TTA124" s="92"/>
      <c r="TTB124" s="92"/>
      <c r="TTC124" s="11"/>
      <c r="TTD124" s="11"/>
      <c r="TTE124" s="93"/>
      <c r="TTF124" s="91"/>
      <c r="TTG124" s="94"/>
      <c r="TTH124" s="95"/>
      <c r="TTI124" s="90"/>
      <c r="TTJ124" s="91"/>
      <c r="TTK124" s="91"/>
      <c r="TTL124" s="91"/>
      <c r="TTM124" s="91"/>
      <c r="TTN124" s="92"/>
      <c r="TTO124" s="12"/>
      <c r="TTP124" s="12"/>
      <c r="TTQ124" s="92"/>
      <c r="TTR124" s="92"/>
      <c r="TTS124" s="11"/>
      <c r="TTT124" s="11"/>
      <c r="TTU124" s="93"/>
      <c r="TTV124" s="91"/>
      <c r="TTW124" s="94"/>
      <c r="TTX124" s="95"/>
      <c r="TTY124" s="90"/>
      <c r="TTZ124" s="91"/>
      <c r="TUA124" s="91"/>
      <c r="TUB124" s="91"/>
      <c r="TUC124" s="91"/>
      <c r="TUD124" s="92"/>
      <c r="TUE124" s="12"/>
      <c r="TUF124" s="12"/>
      <c r="TUG124" s="92"/>
      <c r="TUH124" s="92"/>
      <c r="TUI124" s="11"/>
      <c r="TUJ124" s="11"/>
      <c r="TUK124" s="93"/>
      <c r="TUL124" s="91"/>
      <c r="TUM124" s="94"/>
      <c r="TUN124" s="95"/>
      <c r="TUO124" s="90"/>
      <c r="TUP124" s="91"/>
      <c r="TUQ124" s="91"/>
      <c r="TUR124" s="91"/>
      <c r="TUS124" s="91"/>
      <c r="TUT124" s="92"/>
      <c r="TUU124" s="12"/>
      <c r="TUV124" s="12"/>
      <c r="TUW124" s="92"/>
      <c r="TUX124" s="92"/>
      <c r="TUY124" s="11"/>
      <c r="TUZ124" s="11"/>
      <c r="TVA124" s="93"/>
      <c r="TVB124" s="91"/>
      <c r="TVC124" s="94"/>
      <c r="TVD124" s="95"/>
      <c r="TVE124" s="90"/>
      <c r="TVF124" s="91"/>
      <c r="TVG124" s="91"/>
      <c r="TVH124" s="91"/>
      <c r="TVI124" s="91"/>
      <c r="TVJ124" s="92"/>
      <c r="TVK124" s="12"/>
      <c r="TVL124" s="12"/>
      <c r="TVM124" s="92"/>
      <c r="TVN124" s="92"/>
      <c r="TVO124" s="11"/>
      <c r="TVP124" s="11"/>
      <c r="TVQ124" s="93"/>
      <c r="TVR124" s="91"/>
      <c r="TVS124" s="94"/>
      <c r="TVT124" s="95"/>
      <c r="TVU124" s="90"/>
      <c r="TVV124" s="91"/>
      <c r="TVW124" s="91"/>
      <c r="TVX124" s="91"/>
      <c r="TVY124" s="91"/>
      <c r="TVZ124" s="92"/>
      <c r="TWA124" s="12"/>
      <c r="TWB124" s="12"/>
      <c r="TWC124" s="92"/>
      <c r="TWD124" s="92"/>
      <c r="TWE124" s="11"/>
      <c r="TWF124" s="11"/>
      <c r="TWG124" s="93"/>
      <c r="TWH124" s="91"/>
      <c r="TWI124" s="94"/>
      <c r="TWJ124" s="95"/>
      <c r="TWK124" s="90"/>
      <c r="TWL124" s="91"/>
      <c r="TWM124" s="91"/>
      <c r="TWN124" s="91"/>
      <c r="TWO124" s="91"/>
      <c r="TWP124" s="92"/>
      <c r="TWQ124" s="12"/>
      <c r="TWR124" s="12"/>
      <c r="TWS124" s="92"/>
      <c r="TWT124" s="92"/>
      <c r="TWU124" s="11"/>
      <c r="TWV124" s="11"/>
      <c r="TWW124" s="93"/>
      <c r="TWX124" s="91"/>
      <c r="TWY124" s="94"/>
      <c r="TWZ124" s="95"/>
      <c r="TXA124" s="90"/>
      <c r="TXB124" s="91"/>
      <c r="TXC124" s="91"/>
      <c r="TXD124" s="91"/>
      <c r="TXE124" s="91"/>
      <c r="TXF124" s="92"/>
      <c r="TXG124" s="12"/>
      <c r="TXH124" s="12"/>
      <c r="TXI124" s="92"/>
      <c r="TXJ124" s="92"/>
      <c r="TXK124" s="11"/>
      <c r="TXL124" s="11"/>
      <c r="TXM124" s="93"/>
      <c r="TXN124" s="91"/>
      <c r="TXO124" s="94"/>
      <c r="TXP124" s="95"/>
      <c r="TXQ124" s="90"/>
      <c r="TXR124" s="91"/>
      <c r="TXS124" s="91"/>
      <c r="TXT124" s="91"/>
      <c r="TXU124" s="91"/>
      <c r="TXV124" s="92"/>
      <c r="TXW124" s="12"/>
      <c r="TXX124" s="12"/>
      <c r="TXY124" s="92"/>
      <c r="TXZ124" s="92"/>
      <c r="TYA124" s="11"/>
      <c r="TYB124" s="11"/>
      <c r="TYC124" s="93"/>
      <c r="TYD124" s="91"/>
      <c r="TYE124" s="94"/>
      <c r="TYF124" s="95"/>
      <c r="TYG124" s="90"/>
      <c r="TYH124" s="91"/>
      <c r="TYI124" s="91"/>
      <c r="TYJ124" s="91"/>
      <c r="TYK124" s="91"/>
      <c r="TYL124" s="92"/>
      <c r="TYM124" s="12"/>
      <c r="TYN124" s="12"/>
      <c r="TYO124" s="92"/>
      <c r="TYP124" s="92"/>
      <c r="TYQ124" s="11"/>
      <c r="TYR124" s="11"/>
      <c r="TYS124" s="93"/>
      <c r="TYT124" s="91"/>
      <c r="TYU124" s="94"/>
      <c r="TYV124" s="95"/>
      <c r="TYW124" s="90"/>
      <c r="TYX124" s="91"/>
      <c r="TYY124" s="91"/>
      <c r="TYZ124" s="91"/>
      <c r="TZA124" s="91"/>
      <c r="TZB124" s="92"/>
      <c r="TZC124" s="12"/>
      <c r="TZD124" s="12"/>
      <c r="TZE124" s="92"/>
      <c r="TZF124" s="92"/>
      <c r="TZG124" s="11"/>
      <c r="TZH124" s="11"/>
      <c r="TZI124" s="93"/>
      <c r="TZJ124" s="91"/>
      <c r="TZK124" s="94"/>
      <c r="TZL124" s="95"/>
      <c r="TZM124" s="90"/>
      <c r="TZN124" s="91"/>
      <c r="TZO124" s="91"/>
      <c r="TZP124" s="91"/>
      <c r="TZQ124" s="91"/>
      <c r="TZR124" s="92"/>
      <c r="TZS124" s="12"/>
      <c r="TZT124" s="12"/>
      <c r="TZU124" s="92"/>
      <c r="TZV124" s="92"/>
      <c r="TZW124" s="11"/>
      <c r="TZX124" s="11"/>
      <c r="TZY124" s="93"/>
      <c r="TZZ124" s="91"/>
      <c r="UAA124" s="94"/>
      <c r="UAB124" s="95"/>
      <c r="UAC124" s="90"/>
      <c r="UAD124" s="91"/>
      <c r="UAE124" s="91"/>
      <c r="UAF124" s="91"/>
      <c r="UAG124" s="91"/>
      <c r="UAH124" s="92"/>
      <c r="UAI124" s="12"/>
      <c r="UAJ124" s="12"/>
      <c r="UAK124" s="92"/>
      <c r="UAL124" s="92"/>
      <c r="UAM124" s="11"/>
      <c r="UAN124" s="11"/>
      <c r="UAO124" s="93"/>
      <c r="UAP124" s="91"/>
      <c r="UAQ124" s="94"/>
      <c r="UAR124" s="95"/>
      <c r="UAS124" s="90"/>
      <c r="UAT124" s="91"/>
      <c r="UAU124" s="91"/>
      <c r="UAV124" s="91"/>
      <c r="UAW124" s="91"/>
      <c r="UAX124" s="92"/>
      <c r="UAY124" s="12"/>
      <c r="UAZ124" s="12"/>
      <c r="UBA124" s="92"/>
      <c r="UBB124" s="92"/>
      <c r="UBC124" s="11"/>
      <c r="UBD124" s="11"/>
      <c r="UBE124" s="93"/>
      <c r="UBF124" s="91"/>
      <c r="UBG124" s="94"/>
      <c r="UBH124" s="95"/>
      <c r="UBI124" s="90"/>
      <c r="UBJ124" s="91"/>
      <c r="UBK124" s="91"/>
      <c r="UBL124" s="91"/>
      <c r="UBM124" s="91"/>
      <c r="UBN124" s="92"/>
      <c r="UBO124" s="12"/>
      <c r="UBP124" s="12"/>
      <c r="UBQ124" s="92"/>
      <c r="UBR124" s="92"/>
      <c r="UBS124" s="11"/>
      <c r="UBT124" s="11"/>
      <c r="UBU124" s="93"/>
      <c r="UBV124" s="91"/>
      <c r="UBW124" s="94"/>
      <c r="UBX124" s="95"/>
      <c r="UBY124" s="90"/>
      <c r="UBZ124" s="91"/>
      <c r="UCA124" s="91"/>
      <c r="UCB124" s="91"/>
      <c r="UCC124" s="91"/>
      <c r="UCD124" s="92"/>
      <c r="UCE124" s="12"/>
      <c r="UCF124" s="12"/>
      <c r="UCG124" s="92"/>
      <c r="UCH124" s="92"/>
      <c r="UCI124" s="11"/>
      <c r="UCJ124" s="11"/>
      <c r="UCK124" s="93"/>
      <c r="UCL124" s="91"/>
      <c r="UCM124" s="94"/>
      <c r="UCN124" s="95"/>
      <c r="UCO124" s="90"/>
      <c r="UCP124" s="91"/>
      <c r="UCQ124" s="91"/>
      <c r="UCR124" s="91"/>
      <c r="UCS124" s="91"/>
      <c r="UCT124" s="92"/>
      <c r="UCU124" s="12"/>
      <c r="UCV124" s="12"/>
      <c r="UCW124" s="92"/>
      <c r="UCX124" s="92"/>
      <c r="UCY124" s="11"/>
      <c r="UCZ124" s="11"/>
      <c r="UDA124" s="93"/>
      <c r="UDB124" s="91"/>
      <c r="UDC124" s="94"/>
      <c r="UDD124" s="95"/>
      <c r="UDE124" s="90"/>
      <c r="UDF124" s="91"/>
      <c r="UDG124" s="91"/>
      <c r="UDH124" s="91"/>
      <c r="UDI124" s="91"/>
      <c r="UDJ124" s="92"/>
      <c r="UDK124" s="12"/>
      <c r="UDL124" s="12"/>
      <c r="UDM124" s="92"/>
      <c r="UDN124" s="92"/>
      <c r="UDO124" s="11"/>
      <c r="UDP124" s="11"/>
      <c r="UDQ124" s="93"/>
      <c r="UDR124" s="91"/>
      <c r="UDS124" s="94"/>
      <c r="UDT124" s="95"/>
      <c r="UDU124" s="90"/>
      <c r="UDV124" s="91"/>
      <c r="UDW124" s="91"/>
      <c r="UDX124" s="91"/>
      <c r="UDY124" s="91"/>
      <c r="UDZ124" s="92"/>
      <c r="UEA124" s="12"/>
      <c r="UEB124" s="12"/>
      <c r="UEC124" s="92"/>
      <c r="UED124" s="92"/>
      <c r="UEE124" s="11"/>
      <c r="UEF124" s="11"/>
      <c r="UEG124" s="93"/>
      <c r="UEH124" s="91"/>
      <c r="UEI124" s="94"/>
      <c r="UEJ124" s="95"/>
      <c r="UEK124" s="90"/>
      <c r="UEL124" s="91"/>
      <c r="UEM124" s="91"/>
      <c r="UEN124" s="91"/>
      <c r="UEO124" s="91"/>
      <c r="UEP124" s="92"/>
      <c r="UEQ124" s="12"/>
      <c r="UER124" s="12"/>
      <c r="UES124" s="92"/>
      <c r="UET124" s="92"/>
      <c r="UEU124" s="11"/>
      <c r="UEV124" s="11"/>
      <c r="UEW124" s="93"/>
      <c r="UEX124" s="91"/>
      <c r="UEY124" s="94"/>
      <c r="UEZ124" s="95"/>
      <c r="UFA124" s="90"/>
      <c r="UFB124" s="91"/>
      <c r="UFC124" s="91"/>
      <c r="UFD124" s="91"/>
      <c r="UFE124" s="91"/>
      <c r="UFF124" s="92"/>
      <c r="UFG124" s="12"/>
      <c r="UFH124" s="12"/>
      <c r="UFI124" s="92"/>
      <c r="UFJ124" s="92"/>
      <c r="UFK124" s="11"/>
      <c r="UFL124" s="11"/>
      <c r="UFM124" s="93"/>
      <c r="UFN124" s="91"/>
      <c r="UFO124" s="94"/>
      <c r="UFP124" s="95"/>
      <c r="UFQ124" s="90"/>
      <c r="UFR124" s="91"/>
      <c r="UFS124" s="91"/>
      <c r="UFT124" s="91"/>
      <c r="UFU124" s="91"/>
      <c r="UFV124" s="92"/>
      <c r="UFW124" s="12"/>
      <c r="UFX124" s="12"/>
      <c r="UFY124" s="92"/>
      <c r="UFZ124" s="92"/>
      <c r="UGA124" s="11"/>
      <c r="UGB124" s="11"/>
      <c r="UGC124" s="93"/>
      <c r="UGD124" s="91"/>
      <c r="UGE124" s="94"/>
      <c r="UGF124" s="95"/>
      <c r="UGG124" s="90"/>
      <c r="UGH124" s="91"/>
      <c r="UGI124" s="91"/>
      <c r="UGJ124" s="91"/>
      <c r="UGK124" s="91"/>
      <c r="UGL124" s="92"/>
      <c r="UGM124" s="12"/>
      <c r="UGN124" s="12"/>
      <c r="UGO124" s="92"/>
      <c r="UGP124" s="92"/>
      <c r="UGQ124" s="11"/>
      <c r="UGR124" s="11"/>
      <c r="UGS124" s="93"/>
      <c r="UGT124" s="91"/>
      <c r="UGU124" s="94"/>
      <c r="UGV124" s="95"/>
      <c r="UGW124" s="90"/>
      <c r="UGX124" s="91"/>
      <c r="UGY124" s="91"/>
      <c r="UGZ124" s="91"/>
      <c r="UHA124" s="91"/>
      <c r="UHB124" s="92"/>
      <c r="UHC124" s="12"/>
      <c r="UHD124" s="12"/>
      <c r="UHE124" s="92"/>
      <c r="UHF124" s="92"/>
      <c r="UHG124" s="11"/>
      <c r="UHH124" s="11"/>
      <c r="UHI124" s="93"/>
      <c r="UHJ124" s="91"/>
      <c r="UHK124" s="94"/>
      <c r="UHL124" s="95"/>
      <c r="UHM124" s="90"/>
      <c r="UHN124" s="91"/>
      <c r="UHO124" s="91"/>
      <c r="UHP124" s="91"/>
      <c r="UHQ124" s="91"/>
      <c r="UHR124" s="92"/>
      <c r="UHS124" s="12"/>
      <c r="UHT124" s="12"/>
      <c r="UHU124" s="92"/>
      <c r="UHV124" s="92"/>
      <c r="UHW124" s="11"/>
      <c r="UHX124" s="11"/>
      <c r="UHY124" s="93"/>
      <c r="UHZ124" s="91"/>
      <c r="UIA124" s="94"/>
      <c r="UIB124" s="95"/>
      <c r="UIC124" s="90"/>
      <c r="UID124" s="91"/>
      <c r="UIE124" s="91"/>
      <c r="UIF124" s="91"/>
      <c r="UIG124" s="91"/>
      <c r="UIH124" s="92"/>
      <c r="UII124" s="12"/>
      <c r="UIJ124" s="12"/>
      <c r="UIK124" s="92"/>
      <c r="UIL124" s="92"/>
      <c r="UIM124" s="11"/>
      <c r="UIN124" s="11"/>
      <c r="UIO124" s="93"/>
      <c r="UIP124" s="91"/>
      <c r="UIQ124" s="94"/>
      <c r="UIR124" s="95"/>
      <c r="UIS124" s="90"/>
      <c r="UIT124" s="91"/>
      <c r="UIU124" s="91"/>
      <c r="UIV124" s="91"/>
      <c r="UIW124" s="91"/>
      <c r="UIX124" s="92"/>
      <c r="UIY124" s="12"/>
      <c r="UIZ124" s="12"/>
      <c r="UJA124" s="92"/>
      <c r="UJB124" s="92"/>
      <c r="UJC124" s="11"/>
      <c r="UJD124" s="11"/>
      <c r="UJE124" s="93"/>
      <c r="UJF124" s="91"/>
      <c r="UJG124" s="94"/>
      <c r="UJH124" s="95"/>
      <c r="UJI124" s="90"/>
      <c r="UJJ124" s="91"/>
      <c r="UJK124" s="91"/>
      <c r="UJL124" s="91"/>
      <c r="UJM124" s="91"/>
      <c r="UJN124" s="92"/>
      <c r="UJO124" s="12"/>
      <c r="UJP124" s="12"/>
      <c r="UJQ124" s="92"/>
      <c r="UJR124" s="92"/>
      <c r="UJS124" s="11"/>
      <c r="UJT124" s="11"/>
      <c r="UJU124" s="93"/>
      <c r="UJV124" s="91"/>
      <c r="UJW124" s="94"/>
      <c r="UJX124" s="95"/>
      <c r="UJY124" s="90"/>
      <c r="UJZ124" s="91"/>
      <c r="UKA124" s="91"/>
      <c r="UKB124" s="91"/>
      <c r="UKC124" s="91"/>
      <c r="UKD124" s="92"/>
      <c r="UKE124" s="12"/>
      <c r="UKF124" s="12"/>
      <c r="UKG124" s="92"/>
      <c r="UKH124" s="92"/>
      <c r="UKI124" s="11"/>
      <c r="UKJ124" s="11"/>
      <c r="UKK124" s="93"/>
      <c r="UKL124" s="91"/>
      <c r="UKM124" s="94"/>
      <c r="UKN124" s="95"/>
      <c r="UKO124" s="90"/>
      <c r="UKP124" s="91"/>
      <c r="UKQ124" s="91"/>
      <c r="UKR124" s="91"/>
      <c r="UKS124" s="91"/>
      <c r="UKT124" s="92"/>
      <c r="UKU124" s="12"/>
      <c r="UKV124" s="12"/>
      <c r="UKW124" s="92"/>
      <c r="UKX124" s="92"/>
      <c r="UKY124" s="11"/>
      <c r="UKZ124" s="11"/>
      <c r="ULA124" s="93"/>
      <c r="ULB124" s="91"/>
      <c r="ULC124" s="94"/>
      <c r="ULD124" s="95"/>
      <c r="ULE124" s="90"/>
      <c r="ULF124" s="91"/>
      <c r="ULG124" s="91"/>
      <c r="ULH124" s="91"/>
      <c r="ULI124" s="91"/>
      <c r="ULJ124" s="92"/>
      <c r="ULK124" s="12"/>
      <c r="ULL124" s="12"/>
      <c r="ULM124" s="92"/>
      <c r="ULN124" s="92"/>
      <c r="ULO124" s="11"/>
      <c r="ULP124" s="11"/>
      <c r="ULQ124" s="93"/>
      <c r="ULR124" s="91"/>
      <c r="ULS124" s="94"/>
      <c r="ULT124" s="95"/>
      <c r="ULU124" s="90"/>
      <c r="ULV124" s="91"/>
      <c r="ULW124" s="91"/>
      <c r="ULX124" s="91"/>
      <c r="ULY124" s="91"/>
      <c r="ULZ124" s="92"/>
      <c r="UMA124" s="12"/>
      <c r="UMB124" s="12"/>
      <c r="UMC124" s="92"/>
      <c r="UMD124" s="92"/>
      <c r="UME124" s="11"/>
      <c r="UMF124" s="11"/>
      <c r="UMG124" s="93"/>
      <c r="UMH124" s="91"/>
      <c r="UMI124" s="94"/>
      <c r="UMJ124" s="95"/>
      <c r="UMK124" s="90"/>
      <c r="UML124" s="91"/>
      <c r="UMM124" s="91"/>
      <c r="UMN124" s="91"/>
      <c r="UMO124" s="91"/>
      <c r="UMP124" s="92"/>
      <c r="UMQ124" s="12"/>
      <c r="UMR124" s="12"/>
      <c r="UMS124" s="92"/>
      <c r="UMT124" s="92"/>
      <c r="UMU124" s="11"/>
      <c r="UMV124" s="11"/>
      <c r="UMW124" s="93"/>
      <c r="UMX124" s="91"/>
      <c r="UMY124" s="94"/>
      <c r="UMZ124" s="95"/>
      <c r="UNA124" s="90"/>
      <c r="UNB124" s="91"/>
      <c r="UNC124" s="91"/>
      <c r="UND124" s="91"/>
      <c r="UNE124" s="91"/>
      <c r="UNF124" s="92"/>
      <c r="UNG124" s="12"/>
      <c r="UNH124" s="12"/>
      <c r="UNI124" s="92"/>
      <c r="UNJ124" s="92"/>
      <c r="UNK124" s="11"/>
      <c r="UNL124" s="11"/>
      <c r="UNM124" s="93"/>
      <c r="UNN124" s="91"/>
      <c r="UNO124" s="94"/>
      <c r="UNP124" s="95"/>
      <c r="UNQ124" s="90"/>
      <c r="UNR124" s="91"/>
      <c r="UNS124" s="91"/>
      <c r="UNT124" s="91"/>
      <c r="UNU124" s="91"/>
      <c r="UNV124" s="92"/>
      <c r="UNW124" s="12"/>
      <c r="UNX124" s="12"/>
      <c r="UNY124" s="92"/>
      <c r="UNZ124" s="92"/>
      <c r="UOA124" s="11"/>
      <c r="UOB124" s="11"/>
      <c r="UOC124" s="93"/>
      <c r="UOD124" s="91"/>
      <c r="UOE124" s="94"/>
      <c r="UOF124" s="95"/>
      <c r="UOG124" s="90"/>
      <c r="UOH124" s="91"/>
      <c r="UOI124" s="91"/>
      <c r="UOJ124" s="91"/>
      <c r="UOK124" s="91"/>
      <c r="UOL124" s="92"/>
      <c r="UOM124" s="12"/>
      <c r="UON124" s="12"/>
      <c r="UOO124" s="92"/>
      <c r="UOP124" s="92"/>
      <c r="UOQ124" s="11"/>
      <c r="UOR124" s="11"/>
      <c r="UOS124" s="93"/>
      <c r="UOT124" s="91"/>
      <c r="UOU124" s="94"/>
      <c r="UOV124" s="95"/>
      <c r="UOW124" s="90"/>
      <c r="UOX124" s="91"/>
      <c r="UOY124" s="91"/>
      <c r="UOZ124" s="91"/>
      <c r="UPA124" s="91"/>
      <c r="UPB124" s="92"/>
      <c r="UPC124" s="12"/>
      <c r="UPD124" s="12"/>
      <c r="UPE124" s="92"/>
      <c r="UPF124" s="92"/>
      <c r="UPG124" s="11"/>
      <c r="UPH124" s="11"/>
      <c r="UPI124" s="93"/>
      <c r="UPJ124" s="91"/>
      <c r="UPK124" s="94"/>
      <c r="UPL124" s="95"/>
      <c r="UPM124" s="90"/>
      <c r="UPN124" s="91"/>
      <c r="UPO124" s="91"/>
      <c r="UPP124" s="91"/>
      <c r="UPQ124" s="91"/>
      <c r="UPR124" s="92"/>
      <c r="UPS124" s="12"/>
      <c r="UPT124" s="12"/>
      <c r="UPU124" s="92"/>
      <c r="UPV124" s="92"/>
      <c r="UPW124" s="11"/>
      <c r="UPX124" s="11"/>
      <c r="UPY124" s="93"/>
      <c r="UPZ124" s="91"/>
      <c r="UQA124" s="94"/>
      <c r="UQB124" s="95"/>
      <c r="UQC124" s="90"/>
      <c r="UQD124" s="91"/>
      <c r="UQE124" s="91"/>
      <c r="UQF124" s="91"/>
      <c r="UQG124" s="91"/>
      <c r="UQH124" s="92"/>
      <c r="UQI124" s="12"/>
      <c r="UQJ124" s="12"/>
      <c r="UQK124" s="92"/>
      <c r="UQL124" s="92"/>
      <c r="UQM124" s="11"/>
      <c r="UQN124" s="11"/>
      <c r="UQO124" s="93"/>
      <c r="UQP124" s="91"/>
      <c r="UQQ124" s="94"/>
      <c r="UQR124" s="95"/>
      <c r="UQS124" s="90"/>
      <c r="UQT124" s="91"/>
      <c r="UQU124" s="91"/>
      <c r="UQV124" s="91"/>
      <c r="UQW124" s="91"/>
      <c r="UQX124" s="92"/>
      <c r="UQY124" s="12"/>
      <c r="UQZ124" s="12"/>
      <c r="URA124" s="92"/>
      <c r="URB124" s="92"/>
      <c r="URC124" s="11"/>
      <c r="URD124" s="11"/>
      <c r="URE124" s="93"/>
      <c r="URF124" s="91"/>
      <c r="URG124" s="94"/>
      <c r="URH124" s="95"/>
      <c r="URI124" s="90"/>
      <c r="URJ124" s="91"/>
      <c r="URK124" s="91"/>
      <c r="URL124" s="91"/>
      <c r="URM124" s="91"/>
      <c r="URN124" s="92"/>
      <c r="URO124" s="12"/>
      <c r="URP124" s="12"/>
      <c r="URQ124" s="92"/>
      <c r="URR124" s="92"/>
      <c r="URS124" s="11"/>
      <c r="URT124" s="11"/>
      <c r="URU124" s="93"/>
      <c r="URV124" s="91"/>
      <c r="URW124" s="94"/>
      <c r="URX124" s="95"/>
      <c r="URY124" s="90"/>
      <c r="URZ124" s="91"/>
      <c r="USA124" s="91"/>
      <c r="USB124" s="91"/>
      <c r="USC124" s="91"/>
      <c r="USD124" s="92"/>
      <c r="USE124" s="12"/>
      <c r="USF124" s="12"/>
      <c r="USG124" s="92"/>
      <c r="USH124" s="92"/>
      <c r="USI124" s="11"/>
      <c r="USJ124" s="11"/>
      <c r="USK124" s="93"/>
      <c r="USL124" s="91"/>
      <c r="USM124" s="94"/>
      <c r="USN124" s="95"/>
      <c r="USO124" s="90"/>
      <c r="USP124" s="91"/>
      <c r="USQ124" s="91"/>
      <c r="USR124" s="91"/>
      <c r="USS124" s="91"/>
      <c r="UST124" s="92"/>
      <c r="USU124" s="12"/>
      <c r="USV124" s="12"/>
      <c r="USW124" s="92"/>
      <c r="USX124" s="92"/>
      <c r="USY124" s="11"/>
      <c r="USZ124" s="11"/>
      <c r="UTA124" s="93"/>
      <c r="UTB124" s="91"/>
      <c r="UTC124" s="94"/>
      <c r="UTD124" s="95"/>
      <c r="UTE124" s="90"/>
      <c r="UTF124" s="91"/>
      <c r="UTG124" s="91"/>
      <c r="UTH124" s="91"/>
      <c r="UTI124" s="91"/>
      <c r="UTJ124" s="92"/>
      <c r="UTK124" s="12"/>
      <c r="UTL124" s="12"/>
      <c r="UTM124" s="92"/>
      <c r="UTN124" s="92"/>
      <c r="UTO124" s="11"/>
      <c r="UTP124" s="11"/>
      <c r="UTQ124" s="93"/>
      <c r="UTR124" s="91"/>
      <c r="UTS124" s="94"/>
      <c r="UTT124" s="95"/>
      <c r="UTU124" s="90"/>
      <c r="UTV124" s="91"/>
      <c r="UTW124" s="91"/>
      <c r="UTX124" s="91"/>
      <c r="UTY124" s="91"/>
      <c r="UTZ124" s="92"/>
      <c r="UUA124" s="12"/>
      <c r="UUB124" s="12"/>
      <c r="UUC124" s="92"/>
      <c r="UUD124" s="92"/>
      <c r="UUE124" s="11"/>
      <c r="UUF124" s="11"/>
      <c r="UUG124" s="93"/>
      <c r="UUH124" s="91"/>
      <c r="UUI124" s="94"/>
      <c r="UUJ124" s="95"/>
      <c r="UUK124" s="90"/>
      <c r="UUL124" s="91"/>
      <c r="UUM124" s="91"/>
      <c r="UUN124" s="91"/>
      <c r="UUO124" s="91"/>
      <c r="UUP124" s="92"/>
      <c r="UUQ124" s="12"/>
      <c r="UUR124" s="12"/>
      <c r="UUS124" s="92"/>
      <c r="UUT124" s="92"/>
      <c r="UUU124" s="11"/>
      <c r="UUV124" s="11"/>
      <c r="UUW124" s="93"/>
      <c r="UUX124" s="91"/>
      <c r="UUY124" s="94"/>
      <c r="UUZ124" s="95"/>
      <c r="UVA124" s="90"/>
      <c r="UVB124" s="91"/>
      <c r="UVC124" s="91"/>
      <c r="UVD124" s="91"/>
      <c r="UVE124" s="91"/>
      <c r="UVF124" s="92"/>
      <c r="UVG124" s="12"/>
      <c r="UVH124" s="12"/>
      <c r="UVI124" s="92"/>
      <c r="UVJ124" s="92"/>
      <c r="UVK124" s="11"/>
      <c r="UVL124" s="11"/>
      <c r="UVM124" s="93"/>
      <c r="UVN124" s="91"/>
      <c r="UVO124" s="94"/>
      <c r="UVP124" s="95"/>
      <c r="UVQ124" s="90"/>
      <c r="UVR124" s="91"/>
      <c r="UVS124" s="91"/>
      <c r="UVT124" s="91"/>
      <c r="UVU124" s="91"/>
      <c r="UVV124" s="92"/>
      <c r="UVW124" s="12"/>
      <c r="UVX124" s="12"/>
      <c r="UVY124" s="92"/>
      <c r="UVZ124" s="92"/>
      <c r="UWA124" s="11"/>
      <c r="UWB124" s="11"/>
      <c r="UWC124" s="93"/>
      <c r="UWD124" s="91"/>
      <c r="UWE124" s="94"/>
      <c r="UWF124" s="95"/>
      <c r="UWG124" s="90"/>
      <c r="UWH124" s="91"/>
      <c r="UWI124" s="91"/>
      <c r="UWJ124" s="91"/>
      <c r="UWK124" s="91"/>
      <c r="UWL124" s="92"/>
      <c r="UWM124" s="12"/>
      <c r="UWN124" s="12"/>
      <c r="UWO124" s="92"/>
      <c r="UWP124" s="92"/>
      <c r="UWQ124" s="11"/>
      <c r="UWR124" s="11"/>
      <c r="UWS124" s="93"/>
      <c r="UWT124" s="91"/>
      <c r="UWU124" s="94"/>
      <c r="UWV124" s="95"/>
      <c r="UWW124" s="90"/>
      <c r="UWX124" s="91"/>
      <c r="UWY124" s="91"/>
      <c r="UWZ124" s="91"/>
      <c r="UXA124" s="91"/>
      <c r="UXB124" s="92"/>
      <c r="UXC124" s="12"/>
      <c r="UXD124" s="12"/>
      <c r="UXE124" s="92"/>
      <c r="UXF124" s="92"/>
      <c r="UXG124" s="11"/>
      <c r="UXH124" s="11"/>
      <c r="UXI124" s="93"/>
      <c r="UXJ124" s="91"/>
      <c r="UXK124" s="94"/>
      <c r="UXL124" s="95"/>
      <c r="UXM124" s="90"/>
      <c r="UXN124" s="91"/>
      <c r="UXO124" s="91"/>
      <c r="UXP124" s="91"/>
      <c r="UXQ124" s="91"/>
      <c r="UXR124" s="92"/>
      <c r="UXS124" s="12"/>
      <c r="UXT124" s="12"/>
      <c r="UXU124" s="92"/>
      <c r="UXV124" s="92"/>
      <c r="UXW124" s="11"/>
      <c r="UXX124" s="11"/>
      <c r="UXY124" s="93"/>
      <c r="UXZ124" s="91"/>
      <c r="UYA124" s="94"/>
      <c r="UYB124" s="95"/>
      <c r="UYC124" s="90"/>
      <c r="UYD124" s="91"/>
      <c r="UYE124" s="91"/>
      <c r="UYF124" s="91"/>
      <c r="UYG124" s="91"/>
      <c r="UYH124" s="92"/>
      <c r="UYI124" s="12"/>
      <c r="UYJ124" s="12"/>
      <c r="UYK124" s="92"/>
      <c r="UYL124" s="92"/>
      <c r="UYM124" s="11"/>
      <c r="UYN124" s="11"/>
      <c r="UYO124" s="93"/>
      <c r="UYP124" s="91"/>
      <c r="UYQ124" s="94"/>
      <c r="UYR124" s="95"/>
      <c r="UYS124" s="90"/>
      <c r="UYT124" s="91"/>
      <c r="UYU124" s="91"/>
      <c r="UYV124" s="91"/>
      <c r="UYW124" s="91"/>
      <c r="UYX124" s="92"/>
      <c r="UYY124" s="12"/>
      <c r="UYZ124" s="12"/>
      <c r="UZA124" s="92"/>
      <c r="UZB124" s="92"/>
      <c r="UZC124" s="11"/>
      <c r="UZD124" s="11"/>
      <c r="UZE124" s="93"/>
      <c r="UZF124" s="91"/>
      <c r="UZG124" s="94"/>
      <c r="UZH124" s="95"/>
      <c r="UZI124" s="90"/>
      <c r="UZJ124" s="91"/>
      <c r="UZK124" s="91"/>
      <c r="UZL124" s="91"/>
      <c r="UZM124" s="91"/>
      <c r="UZN124" s="92"/>
      <c r="UZO124" s="12"/>
      <c r="UZP124" s="12"/>
      <c r="UZQ124" s="92"/>
      <c r="UZR124" s="92"/>
      <c r="UZS124" s="11"/>
      <c r="UZT124" s="11"/>
      <c r="UZU124" s="93"/>
      <c r="UZV124" s="91"/>
      <c r="UZW124" s="94"/>
      <c r="UZX124" s="95"/>
      <c r="UZY124" s="90"/>
      <c r="UZZ124" s="91"/>
      <c r="VAA124" s="91"/>
      <c r="VAB124" s="91"/>
      <c r="VAC124" s="91"/>
      <c r="VAD124" s="92"/>
      <c r="VAE124" s="12"/>
      <c r="VAF124" s="12"/>
      <c r="VAG124" s="92"/>
      <c r="VAH124" s="92"/>
      <c r="VAI124" s="11"/>
      <c r="VAJ124" s="11"/>
      <c r="VAK124" s="93"/>
      <c r="VAL124" s="91"/>
      <c r="VAM124" s="94"/>
      <c r="VAN124" s="95"/>
      <c r="VAO124" s="90"/>
      <c r="VAP124" s="91"/>
      <c r="VAQ124" s="91"/>
      <c r="VAR124" s="91"/>
      <c r="VAS124" s="91"/>
      <c r="VAT124" s="92"/>
      <c r="VAU124" s="12"/>
      <c r="VAV124" s="12"/>
      <c r="VAW124" s="92"/>
      <c r="VAX124" s="92"/>
      <c r="VAY124" s="11"/>
      <c r="VAZ124" s="11"/>
      <c r="VBA124" s="93"/>
      <c r="VBB124" s="91"/>
      <c r="VBC124" s="94"/>
      <c r="VBD124" s="95"/>
      <c r="VBE124" s="90"/>
      <c r="VBF124" s="91"/>
      <c r="VBG124" s="91"/>
      <c r="VBH124" s="91"/>
      <c r="VBI124" s="91"/>
      <c r="VBJ124" s="92"/>
      <c r="VBK124" s="12"/>
      <c r="VBL124" s="12"/>
      <c r="VBM124" s="92"/>
      <c r="VBN124" s="92"/>
      <c r="VBO124" s="11"/>
      <c r="VBP124" s="11"/>
      <c r="VBQ124" s="93"/>
      <c r="VBR124" s="91"/>
      <c r="VBS124" s="94"/>
      <c r="VBT124" s="95"/>
      <c r="VBU124" s="90"/>
      <c r="VBV124" s="91"/>
      <c r="VBW124" s="91"/>
      <c r="VBX124" s="91"/>
      <c r="VBY124" s="91"/>
      <c r="VBZ124" s="92"/>
      <c r="VCA124" s="12"/>
      <c r="VCB124" s="12"/>
      <c r="VCC124" s="92"/>
      <c r="VCD124" s="92"/>
      <c r="VCE124" s="11"/>
      <c r="VCF124" s="11"/>
      <c r="VCG124" s="93"/>
      <c r="VCH124" s="91"/>
      <c r="VCI124" s="94"/>
      <c r="VCJ124" s="95"/>
      <c r="VCK124" s="90"/>
      <c r="VCL124" s="91"/>
      <c r="VCM124" s="91"/>
      <c r="VCN124" s="91"/>
      <c r="VCO124" s="91"/>
      <c r="VCP124" s="92"/>
      <c r="VCQ124" s="12"/>
      <c r="VCR124" s="12"/>
      <c r="VCS124" s="92"/>
      <c r="VCT124" s="92"/>
      <c r="VCU124" s="11"/>
      <c r="VCV124" s="11"/>
      <c r="VCW124" s="93"/>
      <c r="VCX124" s="91"/>
      <c r="VCY124" s="94"/>
      <c r="VCZ124" s="95"/>
      <c r="VDA124" s="90"/>
      <c r="VDB124" s="91"/>
      <c r="VDC124" s="91"/>
      <c r="VDD124" s="91"/>
      <c r="VDE124" s="91"/>
      <c r="VDF124" s="92"/>
      <c r="VDG124" s="12"/>
      <c r="VDH124" s="12"/>
      <c r="VDI124" s="92"/>
      <c r="VDJ124" s="92"/>
      <c r="VDK124" s="11"/>
      <c r="VDL124" s="11"/>
      <c r="VDM124" s="93"/>
      <c r="VDN124" s="91"/>
      <c r="VDO124" s="94"/>
      <c r="VDP124" s="95"/>
      <c r="VDQ124" s="90"/>
      <c r="VDR124" s="91"/>
      <c r="VDS124" s="91"/>
      <c r="VDT124" s="91"/>
      <c r="VDU124" s="91"/>
      <c r="VDV124" s="92"/>
      <c r="VDW124" s="12"/>
      <c r="VDX124" s="12"/>
      <c r="VDY124" s="92"/>
      <c r="VDZ124" s="92"/>
      <c r="VEA124" s="11"/>
      <c r="VEB124" s="11"/>
      <c r="VEC124" s="93"/>
      <c r="VED124" s="91"/>
      <c r="VEE124" s="94"/>
      <c r="VEF124" s="95"/>
      <c r="VEG124" s="90"/>
      <c r="VEH124" s="91"/>
      <c r="VEI124" s="91"/>
      <c r="VEJ124" s="91"/>
      <c r="VEK124" s="91"/>
      <c r="VEL124" s="92"/>
      <c r="VEM124" s="12"/>
      <c r="VEN124" s="12"/>
      <c r="VEO124" s="92"/>
      <c r="VEP124" s="92"/>
      <c r="VEQ124" s="11"/>
      <c r="VER124" s="11"/>
      <c r="VES124" s="93"/>
      <c r="VET124" s="91"/>
      <c r="VEU124" s="94"/>
      <c r="VEV124" s="95"/>
      <c r="VEW124" s="90"/>
      <c r="VEX124" s="91"/>
      <c r="VEY124" s="91"/>
      <c r="VEZ124" s="91"/>
      <c r="VFA124" s="91"/>
      <c r="VFB124" s="92"/>
      <c r="VFC124" s="12"/>
      <c r="VFD124" s="12"/>
      <c r="VFE124" s="92"/>
      <c r="VFF124" s="92"/>
      <c r="VFG124" s="11"/>
      <c r="VFH124" s="11"/>
      <c r="VFI124" s="93"/>
      <c r="VFJ124" s="91"/>
      <c r="VFK124" s="94"/>
      <c r="VFL124" s="95"/>
      <c r="VFM124" s="90"/>
      <c r="VFN124" s="91"/>
      <c r="VFO124" s="91"/>
      <c r="VFP124" s="91"/>
      <c r="VFQ124" s="91"/>
      <c r="VFR124" s="92"/>
      <c r="VFS124" s="12"/>
      <c r="VFT124" s="12"/>
      <c r="VFU124" s="92"/>
      <c r="VFV124" s="92"/>
      <c r="VFW124" s="11"/>
      <c r="VFX124" s="11"/>
      <c r="VFY124" s="93"/>
      <c r="VFZ124" s="91"/>
      <c r="VGA124" s="94"/>
      <c r="VGB124" s="95"/>
      <c r="VGC124" s="90"/>
      <c r="VGD124" s="91"/>
      <c r="VGE124" s="91"/>
      <c r="VGF124" s="91"/>
      <c r="VGG124" s="91"/>
      <c r="VGH124" s="92"/>
      <c r="VGI124" s="12"/>
      <c r="VGJ124" s="12"/>
      <c r="VGK124" s="92"/>
      <c r="VGL124" s="92"/>
      <c r="VGM124" s="11"/>
      <c r="VGN124" s="11"/>
      <c r="VGO124" s="93"/>
      <c r="VGP124" s="91"/>
      <c r="VGQ124" s="94"/>
      <c r="VGR124" s="95"/>
      <c r="VGS124" s="90"/>
      <c r="VGT124" s="91"/>
      <c r="VGU124" s="91"/>
      <c r="VGV124" s="91"/>
      <c r="VGW124" s="91"/>
      <c r="VGX124" s="92"/>
      <c r="VGY124" s="12"/>
      <c r="VGZ124" s="12"/>
      <c r="VHA124" s="92"/>
      <c r="VHB124" s="92"/>
      <c r="VHC124" s="11"/>
      <c r="VHD124" s="11"/>
      <c r="VHE124" s="93"/>
      <c r="VHF124" s="91"/>
      <c r="VHG124" s="94"/>
      <c r="VHH124" s="95"/>
      <c r="VHI124" s="90"/>
      <c r="VHJ124" s="91"/>
      <c r="VHK124" s="91"/>
      <c r="VHL124" s="91"/>
      <c r="VHM124" s="91"/>
      <c r="VHN124" s="92"/>
      <c r="VHO124" s="12"/>
      <c r="VHP124" s="12"/>
      <c r="VHQ124" s="92"/>
      <c r="VHR124" s="92"/>
      <c r="VHS124" s="11"/>
      <c r="VHT124" s="11"/>
      <c r="VHU124" s="93"/>
      <c r="VHV124" s="91"/>
      <c r="VHW124" s="94"/>
      <c r="VHX124" s="95"/>
      <c r="VHY124" s="90"/>
      <c r="VHZ124" s="91"/>
      <c r="VIA124" s="91"/>
      <c r="VIB124" s="91"/>
      <c r="VIC124" s="91"/>
      <c r="VID124" s="92"/>
      <c r="VIE124" s="12"/>
      <c r="VIF124" s="12"/>
      <c r="VIG124" s="92"/>
      <c r="VIH124" s="92"/>
      <c r="VII124" s="11"/>
      <c r="VIJ124" s="11"/>
      <c r="VIK124" s="93"/>
      <c r="VIL124" s="91"/>
      <c r="VIM124" s="94"/>
      <c r="VIN124" s="95"/>
      <c r="VIO124" s="90"/>
      <c r="VIP124" s="91"/>
      <c r="VIQ124" s="91"/>
      <c r="VIR124" s="91"/>
      <c r="VIS124" s="91"/>
      <c r="VIT124" s="92"/>
      <c r="VIU124" s="12"/>
      <c r="VIV124" s="12"/>
      <c r="VIW124" s="92"/>
      <c r="VIX124" s="92"/>
      <c r="VIY124" s="11"/>
      <c r="VIZ124" s="11"/>
      <c r="VJA124" s="93"/>
      <c r="VJB124" s="91"/>
      <c r="VJC124" s="94"/>
      <c r="VJD124" s="95"/>
      <c r="VJE124" s="90"/>
      <c r="VJF124" s="91"/>
      <c r="VJG124" s="91"/>
      <c r="VJH124" s="91"/>
      <c r="VJI124" s="91"/>
      <c r="VJJ124" s="92"/>
      <c r="VJK124" s="12"/>
      <c r="VJL124" s="12"/>
      <c r="VJM124" s="92"/>
      <c r="VJN124" s="92"/>
      <c r="VJO124" s="11"/>
      <c r="VJP124" s="11"/>
      <c r="VJQ124" s="93"/>
      <c r="VJR124" s="91"/>
      <c r="VJS124" s="94"/>
      <c r="VJT124" s="95"/>
      <c r="VJU124" s="90"/>
      <c r="VJV124" s="91"/>
      <c r="VJW124" s="91"/>
      <c r="VJX124" s="91"/>
      <c r="VJY124" s="91"/>
      <c r="VJZ124" s="92"/>
      <c r="VKA124" s="12"/>
      <c r="VKB124" s="12"/>
      <c r="VKC124" s="92"/>
      <c r="VKD124" s="92"/>
      <c r="VKE124" s="11"/>
      <c r="VKF124" s="11"/>
      <c r="VKG124" s="93"/>
      <c r="VKH124" s="91"/>
      <c r="VKI124" s="94"/>
      <c r="VKJ124" s="95"/>
      <c r="VKK124" s="90"/>
      <c r="VKL124" s="91"/>
      <c r="VKM124" s="91"/>
      <c r="VKN124" s="91"/>
      <c r="VKO124" s="91"/>
      <c r="VKP124" s="92"/>
      <c r="VKQ124" s="12"/>
      <c r="VKR124" s="12"/>
      <c r="VKS124" s="92"/>
      <c r="VKT124" s="92"/>
      <c r="VKU124" s="11"/>
      <c r="VKV124" s="11"/>
      <c r="VKW124" s="93"/>
      <c r="VKX124" s="91"/>
      <c r="VKY124" s="94"/>
      <c r="VKZ124" s="95"/>
      <c r="VLA124" s="90"/>
      <c r="VLB124" s="91"/>
      <c r="VLC124" s="91"/>
      <c r="VLD124" s="91"/>
      <c r="VLE124" s="91"/>
      <c r="VLF124" s="92"/>
      <c r="VLG124" s="12"/>
      <c r="VLH124" s="12"/>
      <c r="VLI124" s="92"/>
      <c r="VLJ124" s="92"/>
      <c r="VLK124" s="11"/>
      <c r="VLL124" s="11"/>
      <c r="VLM124" s="93"/>
      <c r="VLN124" s="91"/>
      <c r="VLO124" s="94"/>
      <c r="VLP124" s="95"/>
      <c r="VLQ124" s="90"/>
      <c r="VLR124" s="91"/>
      <c r="VLS124" s="91"/>
      <c r="VLT124" s="91"/>
      <c r="VLU124" s="91"/>
      <c r="VLV124" s="92"/>
      <c r="VLW124" s="12"/>
      <c r="VLX124" s="12"/>
      <c r="VLY124" s="92"/>
      <c r="VLZ124" s="92"/>
      <c r="VMA124" s="11"/>
      <c r="VMB124" s="11"/>
      <c r="VMC124" s="93"/>
      <c r="VMD124" s="91"/>
      <c r="VME124" s="94"/>
      <c r="VMF124" s="95"/>
      <c r="VMG124" s="90"/>
      <c r="VMH124" s="91"/>
      <c r="VMI124" s="91"/>
      <c r="VMJ124" s="91"/>
      <c r="VMK124" s="91"/>
      <c r="VML124" s="92"/>
      <c r="VMM124" s="12"/>
      <c r="VMN124" s="12"/>
      <c r="VMO124" s="92"/>
      <c r="VMP124" s="92"/>
      <c r="VMQ124" s="11"/>
      <c r="VMR124" s="11"/>
      <c r="VMS124" s="93"/>
      <c r="VMT124" s="91"/>
      <c r="VMU124" s="94"/>
      <c r="VMV124" s="95"/>
      <c r="VMW124" s="90"/>
      <c r="VMX124" s="91"/>
      <c r="VMY124" s="91"/>
      <c r="VMZ124" s="91"/>
      <c r="VNA124" s="91"/>
      <c r="VNB124" s="92"/>
      <c r="VNC124" s="12"/>
      <c r="VND124" s="12"/>
      <c r="VNE124" s="92"/>
      <c r="VNF124" s="92"/>
      <c r="VNG124" s="11"/>
      <c r="VNH124" s="11"/>
      <c r="VNI124" s="93"/>
      <c r="VNJ124" s="91"/>
      <c r="VNK124" s="94"/>
      <c r="VNL124" s="95"/>
      <c r="VNM124" s="90"/>
      <c r="VNN124" s="91"/>
      <c r="VNO124" s="91"/>
      <c r="VNP124" s="91"/>
      <c r="VNQ124" s="91"/>
      <c r="VNR124" s="92"/>
      <c r="VNS124" s="12"/>
      <c r="VNT124" s="12"/>
      <c r="VNU124" s="92"/>
      <c r="VNV124" s="92"/>
      <c r="VNW124" s="11"/>
      <c r="VNX124" s="11"/>
      <c r="VNY124" s="93"/>
      <c r="VNZ124" s="91"/>
      <c r="VOA124" s="94"/>
      <c r="VOB124" s="95"/>
      <c r="VOC124" s="90"/>
      <c r="VOD124" s="91"/>
      <c r="VOE124" s="91"/>
      <c r="VOF124" s="91"/>
      <c r="VOG124" s="91"/>
      <c r="VOH124" s="92"/>
      <c r="VOI124" s="12"/>
      <c r="VOJ124" s="12"/>
      <c r="VOK124" s="92"/>
      <c r="VOL124" s="92"/>
      <c r="VOM124" s="11"/>
      <c r="VON124" s="11"/>
      <c r="VOO124" s="93"/>
      <c r="VOP124" s="91"/>
      <c r="VOQ124" s="94"/>
      <c r="VOR124" s="95"/>
      <c r="VOS124" s="90"/>
      <c r="VOT124" s="91"/>
      <c r="VOU124" s="91"/>
      <c r="VOV124" s="91"/>
      <c r="VOW124" s="91"/>
      <c r="VOX124" s="92"/>
      <c r="VOY124" s="12"/>
      <c r="VOZ124" s="12"/>
      <c r="VPA124" s="92"/>
      <c r="VPB124" s="92"/>
      <c r="VPC124" s="11"/>
      <c r="VPD124" s="11"/>
      <c r="VPE124" s="93"/>
      <c r="VPF124" s="91"/>
      <c r="VPG124" s="94"/>
      <c r="VPH124" s="95"/>
      <c r="VPI124" s="90"/>
      <c r="VPJ124" s="91"/>
      <c r="VPK124" s="91"/>
      <c r="VPL124" s="91"/>
      <c r="VPM124" s="91"/>
      <c r="VPN124" s="92"/>
      <c r="VPO124" s="12"/>
      <c r="VPP124" s="12"/>
      <c r="VPQ124" s="92"/>
      <c r="VPR124" s="92"/>
      <c r="VPS124" s="11"/>
      <c r="VPT124" s="11"/>
      <c r="VPU124" s="93"/>
      <c r="VPV124" s="91"/>
      <c r="VPW124" s="94"/>
      <c r="VPX124" s="95"/>
      <c r="VPY124" s="90"/>
      <c r="VPZ124" s="91"/>
      <c r="VQA124" s="91"/>
      <c r="VQB124" s="91"/>
      <c r="VQC124" s="91"/>
      <c r="VQD124" s="92"/>
      <c r="VQE124" s="12"/>
      <c r="VQF124" s="12"/>
      <c r="VQG124" s="92"/>
      <c r="VQH124" s="92"/>
      <c r="VQI124" s="11"/>
      <c r="VQJ124" s="11"/>
      <c r="VQK124" s="93"/>
      <c r="VQL124" s="91"/>
      <c r="VQM124" s="94"/>
      <c r="VQN124" s="95"/>
      <c r="VQO124" s="90"/>
      <c r="VQP124" s="91"/>
      <c r="VQQ124" s="91"/>
      <c r="VQR124" s="91"/>
      <c r="VQS124" s="91"/>
      <c r="VQT124" s="92"/>
      <c r="VQU124" s="12"/>
      <c r="VQV124" s="12"/>
      <c r="VQW124" s="92"/>
      <c r="VQX124" s="92"/>
      <c r="VQY124" s="11"/>
      <c r="VQZ124" s="11"/>
      <c r="VRA124" s="93"/>
      <c r="VRB124" s="91"/>
      <c r="VRC124" s="94"/>
      <c r="VRD124" s="95"/>
      <c r="VRE124" s="90"/>
      <c r="VRF124" s="91"/>
      <c r="VRG124" s="91"/>
      <c r="VRH124" s="91"/>
      <c r="VRI124" s="91"/>
      <c r="VRJ124" s="92"/>
      <c r="VRK124" s="12"/>
      <c r="VRL124" s="12"/>
      <c r="VRM124" s="92"/>
      <c r="VRN124" s="92"/>
      <c r="VRO124" s="11"/>
      <c r="VRP124" s="11"/>
      <c r="VRQ124" s="93"/>
      <c r="VRR124" s="91"/>
      <c r="VRS124" s="94"/>
      <c r="VRT124" s="95"/>
      <c r="VRU124" s="90"/>
      <c r="VRV124" s="91"/>
      <c r="VRW124" s="91"/>
      <c r="VRX124" s="91"/>
      <c r="VRY124" s="91"/>
      <c r="VRZ124" s="92"/>
      <c r="VSA124" s="12"/>
      <c r="VSB124" s="12"/>
      <c r="VSC124" s="92"/>
      <c r="VSD124" s="92"/>
      <c r="VSE124" s="11"/>
      <c r="VSF124" s="11"/>
      <c r="VSG124" s="93"/>
      <c r="VSH124" s="91"/>
      <c r="VSI124" s="94"/>
      <c r="VSJ124" s="95"/>
      <c r="VSK124" s="90"/>
      <c r="VSL124" s="91"/>
      <c r="VSM124" s="91"/>
      <c r="VSN124" s="91"/>
      <c r="VSO124" s="91"/>
      <c r="VSP124" s="92"/>
      <c r="VSQ124" s="12"/>
      <c r="VSR124" s="12"/>
      <c r="VSS124" s="92"/>
      <c r="VST124" s="92"/>
      <c r="VSU124" s="11"/>
      <c r="VSV124" s="11"/>
      <c r="VSW124" s="93"/>
      <c r="VSX124" s="91"/>
      <c r="VSY124" s="94"/>
      <c r="VSZ124" s="95"/>
      <c r="VTA124" s="90"/>
      <c r="VTB124" s="91"/>
      <c r="VTC124" s="91"/>
      <c r="VTD124" s="91"/>
      <c r="VTE124" s="91"/>
      <c r="VTF124" s="92"/>
      <c r="VTG124" s="12"/>
      <c r="VTH124" s="12"/>
      <c r="VTI124" s="92"/>
      <c r="VTJ124" s="92"/>
      <c r="VTK124" s="11"/>
      <c r="VTL124" s="11"/>
      <c r="VTM124" s="93"/>
      <c r="VTN124" s="91"/>
      <c r="VTO124" s="94"/>
      <c r="VTP124" s="95"/>
      <c r="VTQ124" s="90"/>
      <c r="VTR124" s="91"/>
      <c r="VTS124" s="91"/>
      <c r="VTT124" s="91"/>
      <c r="VTU124" s="91"/>
      <c r="VTV124" s="92"/>
      <c r="VTW124" s="12"/>
      <c r="VTX124" s="12"/>
      <c r="VTY124" s="92"/>
      <c r="VTZ124" s="92"/>
      <c r="VUA124" s="11"/>
      <c r="VUB124" s="11"/>
      <c r="VUC124" s="93"/>
      <c r="VUD124" s="91"/>
      <c r="VUE124" s="94"/>
      <c r="VUF124" s="95"/>
      <c r="VUG124" s="90"/>
      <c r="VUH124" s="91"/>
      <c r="VUI124" s="91"/>
      <c r="VUJ124" s="91"/>
      <c r="VUK124" s="91"/>
      <c r="VUL124" s="92"/>
      <c r="VUM124" s="12"/>
      <c r="VUN124" s="12"/>
      <c r="VUO124" s="92"/>
      <c r="VUP124" s="92"/>
      <c r="VUQ124" s="11"/>
      <c r="VUR124" s="11"/>
      <c r="VUS124" s="93"/>
      <c r="VUT124" s="91"/>
      <c r="VUU124" s="94"/>
      <c r="VUV124" s="95"/>
      <c r="VUW124" s="90"/>
      <c r="VUX124" s="91"/>
      <c r="VUY124" s="91"/>
      <c r="VUZ124" s="91"/>
      <c r="VVA124" s="91"/>
      <c r="VVB124" s="92"/>
      <c r="VVC124" s="12"/>
      <c r="VVD124" s="12"/>
      <c r="VVE124" s="92"/>
      <c r="VVF124" s="92"/>
      <c r="VVG124" s="11"/>
      <c r="VVH124" s="11"/>
      <c r="VVI124" s="93"/>
      <c r="VVJ124" s="91"/>
      <c r="VVK124" s="94"/>
      <c r="VVL124" s="95"/>
      <c r="VVM124" s="90"/>
      <c r="VVN124" s="91"/>
      <c r="VVO124" s="91"/>
      <c r="VVP124" s="91"/>
      <c r="VVQ124" s="91"/>
      <c r="VVR124" s="92"/>
      <c r="VVS124" s="12"/>
      <c r="VVT124" s="12"/>
      <c r="VVU124" s="92"/>
      <c r="VVV124" s="92"/>
      <c r="VVW124" s="11"/>
      <c r="VVX124" s="11"/>
      <c r="VVY124" s="93"/>
      <c r="VVZ124" s="91"/>
      <c r="VWA124" s="94"/>
      <c r="VWB124" s="95"/>
      <c r="VWC124" s="90"/>
      <c r="VWD124" s="91"/>
      <c r="VWE124" s="91"/>
      <c r="VWF124" s="91"/>
      <c r="VWG124" s="91"/>
      <c r="VWH124" s="92"/>
      <c r="VWI124" s="12"/>
      <c r="VWJ124" s="12"/>
      <c r="VWK124" s="92"/>
      <c r="VWL124" s="92"/>
      <c r="VWM124" s="11"/>
      <c r="VWN124" s="11"/>
      <c r="VWO124" s="93"/>
      <c r="VWP124" s="91"/>
      <c r="VWQ124" s="94"/>
      <c r="VWR124" s="95"/>
      <c r="VWS124" s="90"/>
      <c r="VWT124" s="91"/>
      <c r="VWU124" s="91"/>
      <c r="VWV124" s="91"/>
      <c r="VWW124" s="91"/>
      <c r="VWX124" s="92"/>
      <c r="VWY124" s="12"/>
      <c r="VWZ124" s="12"/>
      <c r="VXA124" s="92"/>
      <c r="VXB124" s="92"/>
      <c r="VXC124" s="11"/>
      <c r="VXD124" s="11"/>
      <c r="VXE124" s="93"/>
      <c r="VXF124" s="91"/>
      <c r="VXG124" s="94"/>
      <c r="VXH124" s="95"/>
      <c r="VXI124" s="90"/>
      <c r="VXJ124" s="91"/>
      <c r="VXK124" s="91"/>
      <c r="VXL124" s="91"/>
      <c r="VXM124" s="91"/>
      <c r="VXN124" s="92"/>
      <c r="VXO124" s="12"/>
      <c r="VXP124" s="12"/>
      <c r="VXQ124" s="92"/>
      <c r="VXR124" s="92"/>
      <c r="VXS124" s="11"/>
      <c r="VXT124" s="11"/>
      <c r="VXU124" s="93"/>
      <c r="VXV124" s="91"/>
      <c r="VXW124" s="94"/>
      <c r="VXX124" s="95"/>
      <c r="VXY124" s="90"/>
      <c r="VXZ124" s="91"/>
      <c r="VYA124" s="91"/>
      <c r="VYB124" s="91"/>
      <c r="VYC124" s="91"/>
      <c r="VYD124" s="92"/>
      <c r="VYE124" s="12"/>
      <c r="VYF124" s="12"/>
      <c r="VYG124" s="92"/>
      <c r="VYH124" s="92"/>
      <c r="VYI124" s="11"/>
      <c r="VYJ124" s="11"/>
      <c r="VYK124" s="93"/>
      <c r="VYL124" s="91"/>
      <c r="VYM124" s="94"/>
      <c r="VYN124" s="95"/>
      <c r="VYO124" s="90"/>
      <c r="VYP124" s="91"/>
      <c r="VYQ124" s="91"/>
      <c r="VYR124" s="91"/>
      <c r="VYS124" s="91"/>
      <c r="VYT124" s="92"/>
      <c r="VYU124" s="12"/>
      <c r="VYV124" s="12"/>
      <c r="VYW124" s="92"/>
      <c r="VYX124" s="92"/>
      <c r="VYY124" s="11"/>
      <c r="VYZ124" s="11"/>
      <c r="VZA124" s="93"/>
      <c r="VZB124" s="91"/>
      <c r="VZC124" s="94"/>
      <c r="VZD124" s="95"/>
      <c r="VZE124" s="90"/>
      <c r="VZF124" s="91"/>
      <c r="VZG124" s="91"/>
      <c r="VZH124" s="91"/>
      <c r="VZI124" s="91"/>
      <c r="VZJ124" s="92"/>
      <c r="VZK124" s="12"/>
      <c r="VZL124" s="12"/>
      <c r="VZM124" s="92"/>
      <c r="VZN124" s="92"/>
      <c r="VZO124" s="11"/>
      <c r="VZP124" s="11"/>
      <c r="VZQ124" s="93"/>
      <c r="VZR124" s="91"/>
      <c r="VZS124" s="94"/>
      <c r="VZT124" s="95"/>
      <c r="VZU124" s="90"/>
      <c r="VZV124" s="91"/>
      <c r="VZW124" s="91"/>
      <c r="VZX124" s="91"/>
      <c r="VZY124" s="91"/>
      <c r="VZZ124" s="92"/>
      <c r="WAA124" s="12"/>
      <c r="WAB124" s="12"/>
      <c r="WAC124" s="92"/>
      <c r="WAD124" s="92"/>
      <c r="WAE124" s="11"/>
      <c r="WAF124" s="11"/>
      <c r="WAG124" s="93"/>
      <c r="WAH124" s="91"/>
      <c r="WAI124" s="94"/>
      <c r="WAJ124" s="95"/>
      <c r="WAK124" s="90"/>
      <c r="WAL124" s="91"/>
      <c r="WAM124" s="91"/>
      <c r="WAN124" s="91"/>
      <c r="WAO124" s="91"/>
      <c r="WAP124" s="92"/>
      <c r="WAQ124" s="12"/>
      <c r="WAR124" s="12"/>
      <c r="WAS124" s="92"/>
      <c r="WAT124" s="92"/>
      <c r="WAU124" s="11"/>
      <c r="WAV124" s="11"/>
      <c r="WAW124" s="93"/>
      <c r="WAX124" s="91"/>
      <c r="WAY124" s="94"/>
      <c r="WAZ124" s="95"/>
      <c r="WBA124" s="90"/>
      <c r="WBB124" s="91"/>
      <c r="WBC124" s="91"/>
      <c r="WBD124" s="91"/>
      <c r="WBE124" s="91"/>
      <c r="WBF124" s="92"/>
      <c r="WBG124" s="12"/>
      <c r="WBH124" s="12"/>
      <c r="WBI124" s="92"/>
      <c r="WBJ124" s="92"/>
      <c r="WBK124" s="11"/>
      <c r="WBL124" s="11"/>
      <c r="WBM124" s="93"/>
      <c r="WBN124" s="91"/>
      <c r="WBO124" s="94"/>
      <c r="WBP124" s="95"/>
      <c r="WBQ124" s="90"/>
      <c r="WBR124" s="91"/>
      <c r="WBS124" s="91"/>
      <c r="WBT124" s="91"/>
      <c r="WBU124" s="91"/>
      <c r="WBV124" s="92"/>
      <c r="WBW124" s="12"/>
      <c r="WBX124" s="12"/>
      <c r="WBY124" s="92"/>
      <c r="WBZ124" s="92"/>
      <c r="WCA124" s="11"/>
      <c r="WCB124" s="11"/>
      <c r="WCC124" s="93"/>
      <c r="WCD124" s="91"/>
      <c r="WCE124" s="94"/>
      <c r="WCF124" s="95"/>
      <c r="WCG124" s="90"/>
      <c r="WCH124" s="91"/>
      <c r="WCI124" s="91"/>
      <c r="WCJ124" s="91"/>
      <c r="WCK124" s="91"/>
      <c r="WCL124" s="92"/>
      <c r="WCM124" s="12"/>
      <c r="WCN124" s="12"/>
      <c r="WCO124" s="92"/>
      <c r="WCP124" s="92"/>
      <c r="WCQ124" s="11"/>
      <c r="WCR124" s="11"/>
      <c r="WCS124" s="93"/>
      <c r="WCT124" s="91"/>
      <c r="WCU124" s="94"/>
      <c r="WCV124" s="95"/>
      <c r="WCW124" s="90"/>
      <c r="WCX124" s="91"/>
      <c r="WCY124" s="91"/>
      <c r="WCZ124" s="91"/>
      <c r="WDA124" s="91"/>
      <c r="WDB124" s="92"/>
      <c r="WDC124" s="12"/>
      <c r="WDD124" s="12"/>
      <c r="WDE124" s="92"/>
      <c r="WDF124" s="92"/>
      <c r="WDG124" s="11"/>
      <c r="WDH124" s="11"/>
      <c r="WDI124" s="93"/>
      <c r="WDJ124" s="91"/>
      <c r="WDK124" s="94"/>
      <c r="WDL124" s="95"/>
      <c r="WDM124" s="90"/>
      <c r="WDN124" s="91"/>
      <c r="WDO124" s="91"/>
      <c r="WDP124" s="91"/>
      <c r="WDQ124" s="91"/>
      <c r="WDR124" s="92"/>
      <c r="WDS124" s="12"/>
      <c r="WDT124" s="12"/>
      <c r="WDU124" s="92"/>
      <c r="WDV124" s="92"/>
      <c r="WDW124" s="11"/>
      <c r="WDX124" s="11"/>
      <c r="WDY124" s="93"/>
      <c r="WDZ124" s="91"/>
      <c r="WEA124" s="94"/>
      <c r="WEB124" s="95"/>
      <c r="WEC124" s="90"/>
      <c r="WED124" s="91"/>
      <c r="WEE124" s="91"/>
      <c r="WEF124" s="91"/>
      <c r="WEG124" s="91"/>
      <c r="WEH124" s="92"/>
      <c r="WEI124" s="12"/>
      <c r="WEJ124" s="12"/>
      <c r="WEK124" s="92"/>
      <c r="WEL124" s="92"/>
      <c r="WEM124" s="11"/>
      <c r="WEN124" s="11"/>
      <c r="WEO124" s="93"/>
      <c r="WEP124" s="91"/>
      <c r="WEQ124" s="94"/>
      <c r="WER124" s="95"/>
      <c r="WES124" s="90"/>
      <c r="WET124" s="91"/>
      <c r="WEU124" s="91"/>
      <c r="WEV124" s="91"/>
      <c r="WEW124" s="91"/>
      <c r="WEX124" s="92"/>
      <c r="WEY124" s="12"/>
      <c r="WEZ124" s="12"/>
      <c r="WFA124" s="92"/>
      <c r="WFB124" s="92"/>
      <c r="WFC124" s="11"/>
      <c r="WFD124" s="11"/>
      <c r="WFE124" s="93"/>
      <c r="WFF124" s="91"/>
      <c r="WFG124" s="94"/>
      <c r="WFH124" s="95"/>
      <c r="WFI124" s="90"/>
      <c r="WFJ124" s="91"/>
      <c r="WFK124" s="91"/>
      <c r="WFL124" s="91"/>
      <c r="WFM124" s="91"/>
      <c r="WFN124" s="92"/>
      <c r="WFO124" s="12"/>
      <c r="WFP124" s="12"/>
      <c r="WFQ124" s="92"/>
      <c r="WFR124" s="92"/>
      <c r="WFS124" s="11"/>
      <c r="WFT124" s="11"/>
      <c r="WFU124" s="93"/>
      <c r="WFV124" s="91"/>
      <c r="WFW124" s="94"/>
      <c r="WFX124" s="95"/>
      <c r="WFY124" s="90"/>
      <c r="WFZ124" s="91"/>
      <c r="WGA124" s="91"/>
      <c r="WGB124" s="91"/>
      <c r="WGC124" s="91"/>
      <c r="WGD124" s="92"/>
      <c r="WGE124" s="12"/>
      <c r="WGF124" s="12"/>
      <c r="WGG124" s="92"/>
      <c r="WGH124" s="92"/>
      <c r="WGI124" s="11"/>
      <c r="WGJ124" s="11"/>
      <c r="WGK124" s="93"/>
      <c r="WGL124" s="91"/>
      <c r="WGM124" s="94"/>
      <c r="WGN124" s="95"/>
      <c r="WGO124" s="90"/>
      <c r="WGP124" s="91"/>
      <c r="WGQ124" s="91"/>
      <c r="WGR124" s="91"/>
      <c r="WGS124" s="91"/>
      <c r="WGT124" s="92"/>
      <c r="WGU124" s="12"/>
      <c r="WGV124" s="12"/>
      <c r="WGW124" s="92"/>
      <c r="WGX124" s="92"/>
      <c r="WGY124" s="11"/>
      <c r="WGZ124" s="11"/>
      <c r="WHA124" s="93"/>
      <c r="WHB124" s="91"/>
      <c r="WHC124" s="94"/>
      <c r="WHD124" s="95"/>
      <c r="WHE124" s="90"/>
      <c r="WHF124" s="91"/>
      <c r="WHG124" s="91"/>
      <c r="WHH124" s="91"/>
      <c r="WHI124" s="91"/>
      <c r="WHJ124" s="92"/>
      <c r="WHK124" s="12"/>
      <c r="WHL124" s="12"/>
      <c r="WHM124" s="92"/>
      <c r="WHN124" s="92"/>
      <c r="WHO124" s="11"/>
      <c r="WHP124" s="11"/>
      <c r="WHQ124" s="93"/>
      <c r="WHR124" s="91"/>
      <c r="WHS124" s="94"/>
      <c r="WHT124" s="95"/>
      <c r="WHU124" s="90"/>
      <c r="WHV124" s="91"/>
      <c r="WHW124" s="91"/>
      <c r="WHX124" s="91"/>
      <c r="WHY124" s="91"/>
      <c r="WHZ124" s="92"/>
      <c r="WIA124" s="12"/>
      <c r="WIB124" s="12"/>
      <c r="WIC124" s="92"/>
      <c r="WID124" s="92"/>
      <c r="WIE124" s="11"/>
      <c r="WIF124" s="11"/>
      <c r="WIG124" s="93"/>
      <c r="WIH124" s="91"/>
      <c r="WII124" s="94"/>
      <c r="WIJ124" s="95"/>
      <c r="WIK124" s="90"/>
      <c r="WIL124" s="91"/>
      <c r="WIM124" s="91"/>
      <c r="WIN124" s="91"/>
      <c r="WIO124" s="91"/>
      <c r="WIP124" s="92"/>
      <c r="WIQ124" s="12"/>
      <c r="WIR124" s="12"/>
      <c r="WIS124" s="92"/>
      <c r="WIT124" s="92"/>
      <c r="WIU124" s="11"/>
      <c r="WIV124" s="11"/>
      <c r="WIW124" s="93"/>
      <c r="WIX124" s="91"/>
      <c r="WIY124" s="94"/>
      <c r="WIZ124" s="95"/>
      <c r="WJA124" s="90"/>
      <c r="WJB124" s="91"/>
      <c r="WJC124" s="91"/>
      <c r="WJD124" s="91"/>
      <c r="WJE124" s="91"/>
      <c r="WJF124" s="92"/>
      <c r="WJG124" s="12"/>
      <c r="WJH124" s="12"/>
      <c r="WJI124" s="92"/>
      <c r="WJJ124" s="92"/>
      <c r="WJK124" s="11"/>
      <c r="WJL124" s="11"/>
      <c r="WJM124" s="93"/>
      <c r="WJN124" s="91"/>
      <c r="WJO124" s="94"/>
      <c r="WJP124" s="95"/>
      <c r="WJQ124" s="90"/>
      <c r="WJR124" s="91"/>
      <c r="WJS124" s="91"/>
      <c r="WJT124" s="91"/>
      <c r="WJU124" s="91"/>
      <c r="WJV124" s="92"/>
      <c r="WJW124" s="12"/>
      <c r="WJX124" s="12"/>
      <c r="WJY124" s="92"/>
      <c r="WJZ124" s="92"/>
      <c r="WKA124" s="11"/>
      <c r="WKB124" s="11"/>
      <c r="WKC124" s="93"/>
      <c r="WKD124" s="91"/>
      <c r="WKE124" s="94"/>
      <c r="WKF124" s="95"/>
      <c r="WKG124" s="90"/>
      <c r="WKH124" s="91"/>
      <c r="WKI124" s="91"/>
      <c r="WKJ124" s="91"/>
      <c r="WKK124" s="91"/>
      <c r="WKL124" s="92"/>
      <c r="WKM124" s="12"/>
      <c r="WKN124" s="12"/>
      <c r="WKO124" s="92"/>
      <c r="WKP124" s="92"/>
      <c r="WKQ124" s="11"/>
      <c r="WKR124" s="11"/>
      <c r="WKS124" s="93"/>
      <c r="WKT124" s="91"/>
      <c r="WKU124" s="94"/>
      <c r="WKV124" s="95"/>
      <c r="WKW124" s="90"/>
      <c r="WKX124" s="91"/>
      <c r="WKY124" s="91"/>
      <c r="WKZ124" s="91"/>
      <c r="WLA124" s="91"/>
      <c r="WLB124" s="92"/>
      <c r="WLC124" s="12"/>
      <c r="WLD124" s="12"/>
      <c r="WLE124" s="92"/>
      <c r="WLF124" s="92"/>
      <c r="WLG124" s="11"/>
      <c r="WLH124" s="11"/>
      <c r="WLI124" s="93"/>
      <c r="WLJ124" s="91"/>
      <c r="WLK124" s="94"/>
      <c r="WLL124" s="95"/>
      <c r="WLM124" s="90"/>
      <c r="WLN124" s="91"/>
      <c r="WLO124" s="91"/>
      <c r="WLP124" s="91"/>
      <c r="WLQ124" s="91"/>
      <c r="WLR124" s="92"/>
      <c r="WLS124" s="12"/>
      <c r="WLT124" s="12"/>
      <c r="WLU124" s="92"/>
      <c r="WLV124" s="92"/>
      <c r="WLW124" s="11"/>
      <c r="WLX124" s="11"/>
      <c r="WLY124" s="93"/>
      <c r="WLZ124" s="91"/>
      <c r="WMA124" s="94"/>
      <c r="WMB124" s="95"/>
      <c r="WMC124" s="90"/>
      <c r="WMD124" s="91"/>
      <c r="WME124" s="91"/>
      <c r="WMF124" s="91"/>
      <c r="WMG124" s="91"/>
      <c r="WMH124" s="92"/>
      <c r="WMI124" s="12"/>
      <c r="WMJ124" s="12"/>
      <c r="WMK124" s="92"/>
      <c r="WML124" s="92"/>
      <c r="WMM124" s="11"/>
      <c r="WMN124" s="11"/>
      <c r="WMO124" s="93"/>
      <c r="WMP124" s="91"/>
      <c r="WMQ124" s="94"/>
      <c r="WMR124" s="95"/>
      <c r="WMS124" s="90"/>
      <c r="WMT124" s="91"/>
      <c r="WMU124" s="91"/>
      <c r="WMV124" s="91"/>
      <c r="WMW124" s="91"/>
      <c r="WMX124" s="92"/>
      <c r="WMY124" s="12"/>
      <c r="WMZ124" s="12"/>
      <c r="WNA124" s="92"/>
      <c r="WNB124" s="92"/>
      <c r="WNC124" s="11"/>
      <c r="WND124" s="11"/>
      <c r="WNE124" s="93"/>
      <c r="WNF124" s="91"/>
      <c r="WNG124" s="94"/>
      <c r="WNH124" s="95"/>
      <c r="WNI124" s="90"/>
      <c r="WNJ124" s="91"/>
      <c r="WNK124" s="91"/>
      <c r="WNL124" s="91"/>
      <c r="WNM124" s="91"/>
      <c r="WNN124" s="92"/>
      <c r="WNO124" s="12"/>
      <c r="WNP124" s="12"/>
      <c r="WNQ124" s="92"/>
      <c r="WNR124" s="92"/>
      <c r="WNS124" s="11"/>
      <c r="WNT124" s="11"/>
      <c r="WNU124" s="93"/>
      <c r="WNV124" s="91"/>
      <c r="WNW124" s="94"/>
      <c r="WNX124" s="95"/>
      <c r="WNY124" s="90"/>
      <c r="WNZ124" s="91"/>
      <c r="WOA124" s="91"/>
      <c r="WOB124" s="91"/>
      <c r="WOC124" s="91"/>
      <c r="WOD124" s="92"/>
      <c r="WOE124" s="12"/>
      <c r="WOF124" s="12"/>
      <c r="WOG124" s="92"/>
      <c r="WOH124" s="92"/>
      <c r="WOI124" s="11"/>
      <c r="WOJ124" s="11"/>
      <c r="WOK124" s="93"/>
      <c r="WOL124" s="91"/>
      <c r="WOM124" s="94"/>
      <c r="WON124" s="95"/>
      <c r="WOO124" s="90"/>
      <c r="WOP124" s="91"/>
      <c r="WOQ124" s="91"/>
      <c r="WOR124" s="91"/>
      <c r="WOS124" s="91"/>
      <c r="WOT124" s="92"/>
      <c r="WOU124" s="12"/>
      <c r="WOV124" s="12"/>
      <c r="WOW124" s="92"/>
      <c r="WOX124" s="92"/>
      <c r="WOY124" s="11"/>
      <c r="WOZ124" s="11"/>
      <c r="WPA124" s="93"/>
      <c r="WPB124" s="91"/>
      <c r="WPC124" s="94"/>
      <c r="WPD124" s="95"/>
      <c r="WPE124" s="90"/>
      <c r="WPF124" s="91"/>
      <c r="WPG124" s="91"/>
      <c r="WPH124" s="91"/>
      <c r="WPI124" s="91"/>
      <c r="WPJ124" s="92"/>
      <c r="WPK124" s="12"/>
      <c r="WPL124" s="12"/>
      <c r="WPM124" s="92"/>
      <c r="WPN124" s="92"/>
      <c r="WPO124" s="11"/>
      <c r="WPP124" s="11"/>
      <c r="WPQ124" s="93"/>
      <c r="WPR124" s="91"/>
      <c r="WPS124" s="94"/>
      <c r="WPT124" s="95"/>
      <c r="WPU124" s="90"/>
      <c r="WPV124" s="91"/>
      <c r="WPW124" s="91"/>
      <c r="WPX124" s="91"/>
      <c r="WPY124" s="91"/>
      <c r="WPZ124" s="92"/>
      <c r="WQA124" s="12"/>
      <c r="WQB124" s="12"/>
      <c r="WQC124" s="92"/>
      <c r="WQD124" s="92"/>
      <c r="WQE124" s="11"/>
      <c r="WQF124" s="11"/>
      <c r="WQG124" s="93"/>
      <c r="WQH124" s="91"/>
      <c r="WQI124" s="94"/>
      <c r="WQJ124" s="95"/>
      <c r="WQK124" s="90"/>
      <c r="WQL124" s="91"/>
      <c r="WQM124" s="91"/>
      <c r="WQN124" s="91"/>
      <c r="WQO124" s="91"/>
      <c r="WQP124" s="92"/>
      <c r="WQQ124" s="12"/>
      <c r="WQR124" s="12"/>
      <c r="WQS124" s="92"/>
      <c r="WQT124" s="92"/>
      <c r="WQU124" s="11"/>
      <c r="WQV124" s="11"/>
      <c r="WQW124" s="93"/>
      <c r="WQX124" s="91"/>
      <c r="WQY124" s="94"/>
      <c r="WQZ124" s="95"/>
      <c r="WRA124" s="90"/>
      <c r="WRB124" s="91"/>
      <c r="WRC124" s="91"/>
      <c r="WRD124" s="91"/>
      <c r="WRE124" s="91"/>
      <c r="WRF124" s="92"/>
      <c r="WRG124" s="12"/>
      <c r="WRH124" s="12"/>
      <c r="WRI124" s="92"/>
      <c r="WRJ124" s="92"/>
      <c r="WRK124" s="11"/>
      <c r="WRL124" s="11"/>
      <c r="WRM124" s="93"/>
      <c r="WRN124" s="91"/>
      <c r="WRO124" s="94"/>
      <c r="WRP124" s="95"/>
      <c r="WRQ124" s="90"/>
      <c r="WRR124" s="91"/>
      <c r="WRS124" s="91"/>
      <c r="WRT124" s="91"/>
      <c r="WRU124" s="91"/>
      <c r="WRV124" s="92"/>
      <c r="WRW124" s="12"/>
      <c r="WRX124" s="12"/>
      <c r="WRY124" s="92"/>
      <c r="WRZ124" s="92"/>
      <c r="WSA124" s="11"/>
      <c r="WSB124" s="11"/>
      <c r="WSC124" s="93"/>
      <c r="WSD124" s="91"/>
      <c r="WSE124" s="94"/>
      <c r="WSF124" s="95"/>
      <c r="WSG124" s="90"/>
      <c r="WSH124" s="91"/>
      <c r="WSI124" s="91"/>
      <c r="WSJ124" s="91"/>
      <c r="WSK124" s="91"/>
      <c r="WSL124" s="92"/>
      <c r="WSM124" s="12"/>
      <c r="WSN124" s="12"/>
      <c r="WSO124" s="92"/>
      <c r="WSP124" s="92"/>
      <c r="WSQ124" s="11"/>
      <c r="WSR124" s="11"/>
      <c r="WSS124" s="93"/>
      <c r="WST124" s="91"/>
      <c r="WSU124" s="94"/>
      <c r="WSV124" s="95"/>
      <c r="WSW124" s="90"/>
      <c r="WSX124" s="91"/>
      <c r="WSY124" s="91"/>
      <c r="WSZ124" s="91"/>
      <c r="WTA124" s="91"/>
      <c r="WTB124" s="92"/>
      <c r="WTC124" s="12"/>
      <c r="WTD124" s="12"/>
      <c r="WTE124" s="92"/>
      <c r="WTF124" s="92"/>
      <c r="WTG124" s="11"/>
      <c r="WTH124" s="11"/>
      <c r="WTI124" s="93"/>
      <c r="WTJ124" s="91"/>
      <c r="WTK124" s="94"/>
      <c r="WTL124" s="95"/>
      <c r="WTM124" s="90"/>
      <c r="WTN124" s="91"/>
      <c r="WTO124" s="91"/>
      <c r="WTP124" s="91"/>
      <c r="WTQ124" s="91"/>
      <c r="WTR124" s="92"/>
      <c r="WTS124" s="12"/>
      <c r="WTT124" s="12"/>
      <c r="WTU124" s="92"/>
      <c r="WTV124" s="92"/>
      <c r="WTW124" s="11"/>
      <c r="WTX124" s="11"/>
      <c r="WTY124" s="93"/>
      <c r="WTZ124" s="91"/>
      <c r="WUA124" s="94"/>
      <c r="WUB124" s="95"/>
      <c r="WUC124" s="90"/>
      <c r="WUD124" s="91"/>
      <c r="WUE124" s="91"/>
      <c r="WUF124" s="91"/>
      <c r="WUG124" s="91"/>
      <c r="WUH124" s="92"/>
      <c r="WUI124" s="12"/>
      <c r="WUJ124" s="12"/>
      <c r="WUK124" s="92"/>
      <c r="WUL124" s="92"/>
      <c r="WUM124" s="11"/>
      <c r="WUN124" s="11"/>
      <c r="WUO124" s="93"/>
      <c r="WUP124" s="91"/>
      <c r="WUQ124" s="94"/>
      <c r="WUR124" s="95"/>
      <c r="WUS124" s="90"/>
      <c r="WUT124" s="91"/>
      <c r="WUU124" s="91"/>
      <c r="WUV124" s="91"/>
      <c r="WUW124" s="91"/>
      <c r="WUX124" s="92"/>
      <c r="WUY124" s="12"/>
      <c r="WUZ124" s="12"/>
      <c r="WVA124" s="92"/>
      <c r="WVB124" s="92"/>
      <c r="WVC124" s="11"/>
      <c r="WVD124" s="11"/>
      <c r="WVE124" s="93"/>
      <c r="WVF124" s="91"/>
      <c r="WVG124" s="94"/>
      <c r="WVH124" s="95"/>
      <c r="WVI124" s="90"/>
      <c r="WVJ124" s="91"/>
      <c r="WVK124" s="91"/>
      <c r="WVL124" s="91"/>
      <c r="WVM124" s="91"/>
      <c r="WVN124" s="92"/>
      <c r="WVO124" s="12"/>
      <c r="WVP124" s="12"/>
      <c r="WVQ124" s="92"/>
      <c r="WVR124" s="92"/>
      <c r="WVS124" s="11"/>
      <c r="WVT124" s="11"/>
      <c r="WVU124" s="93"/>
      <c r="WVV124" s="91"/>
      <c r="WVW124" s="94"/>
      <c r="WVX124" s="95"/>
      <c r="WVY124" s="90"/>
      <c r="WVZ124" s="91"/>
      <c r="WWA124" s="91"/>
      <c r="WWB124" s="91"/>
      <c r="WWC124" s="91"/>
      <c r="WWD124" s="92"/>
      <c r="WWE124" s="12"/>
      <c r="WWF124" s="12"/>
      <c r="WWG124" s="92"/>
      <c r="WWH124" s="92"/>
      <c r="WWI124" s="11"/>
      <c r="WWJ124" s="11"/>
      <c r="WWK124" s="93"/>
      <c r="WWL124" s="91"/>
      <c r="WWM124" s="94"/>
      <c r="WWN124" s="95"/>
      <c r="WWO124" s="90"/>
      <c r="WWP124" s="91"/>
      <c r="WWQ124" s="91"/>
      <c r="WWR124" s="91"/>
      <c r="WWS124" s="91"/>
      <c r="WWT124" s="92"/>
      <c r="WWU124" s="12"/>
      <c r="WWV124" s="12"/>
      <c r="WWW124" s="92"/>
      <c r="WWX124" s="92"/>
      <c r="WWY124" s="11"/>
      <c r="WWZ124" s="11"/>
      <c r="WXA124" s="93"/>
      <c r="WXB124" s="91"/>
      <c r="WXC124" s="94"/>
      <c r="WXD124" s="95"/>
      <c r="WXE124" s="90"/>
      <c r="WXF124" s="91"/>
      <c r="WXG124" s="91"/>
      <c r="WXH124" s="91"/>
      <c r="WXI124" s="91"/>
      <c r="WXJ124" s="92"/>
      <c r="WXK124" s="12"/>
      <c r="WXL124" s="12"/>
      <c r="WXM124" s="92"/>
      <c r="WXN124" s="92"/>
      <c r="WXO124" s="11"/>
      <c r="WXP124" s="11"/>
      <c r="WXQ124" s="93"/>
      <c r="WXR124" s="91"/>
      <c r="WXS124" s="94"/>
      <c r="WXT124" s="95"/>
      <c r="WXU124" s="90"/>
      <c r="WXV124" s="91"/>
      <c r="WXW124" s="91"/>
      <c r="WXX124" s="91"/>
      <c r="WXY124" s="91"/>
      <c r="WXZ124" s="92"/>
      <c r="WYA124" s="12"/>
      <c r="WYB124" s="12"/>
      <c r="WYC124" s="92"/>
      <c r="WYD124" s="92"/>
      <c r="WYE124" s="11"/>
      <c r="WYF124" s="11"/>
      <c r="WYG124" s="93"/>
      <c r="WYH124" s="91"/>
      <c r="WYI124" s="94"/>
      <c r="WYJ124" s="95"/>
      <c r="WYK124" s="90"/>
      <c r="WYL124" s="91"/>
      <c r="WYM124" s="91"/>
      <c r="WYN124" s="91"/>
      <c r="WYO124" s="91"/>
      <c r="WYP124" s="92"/>
      <c r="WYQ124" s="12"/>
      <c r="WYR124" s="12"/>
      <c r="WYS124" s="92"/>
      <c r="WYT124" s="92"/>
      <c r="WYU124" s="11"/>
      <c r="WYV124" s="11"/>
      <c r="WYW124" s="93"/>
      <c r="WYX124" s="91"/>
      <c r="WYY124" s="94"/>
      <c r="WYZ124" s="95"/>
      <c r="WZA124" s="90"/>
      <c r="WZB124" s="91"/>
      <c r="WZC124" s="91"/>
      <c r="WZD124" s="91"/>
      <c r="WZE124" s="91"/>
      <c r="WZF124" s="92"/>
      <c r="WZG124" s="12"/>
      <c r="WZH124" s="12"/>
      <c r="WZI124" s="92"/>
      <c r="WZJ124" s="92"/>
      <c r="WZK124" s="11"/>
      <c r="WZL124" s="11"/>
      <c r="WZM124" s="93"/>
      <c r="WZN124" s="91"/>
      <c r="WZO124" s="94"/>
      <c r="WZP124" s="95"/>
      <c r="WZQ124" s="90"/>
      <c r="WZR124" s="91"/>
      <c r="WZS124" s="91"/>
      <c r="WZT124" s="91"/>
      <c r="WZU124" s="91"/>
      <c r="WZV124" s="92"/>
      <c r="WZW124" s="12"/>
      <c r="WZX124" s="12"/>
      <c r="WZY124" s="92"/>
      <c r="WZZ124" s="92"/>
      <c r="XAA124" s="11"/>
      <c r="XAB124" s="11"/>
      <c r="XAC124" s="93"/>
      <c r="XAD124" s="91"/>
      <c r="XAE124" s="94"/>
      <c r="XAF124" s="95"/>
      <c r="XAG124" s="90"/>
      <c r="XAH124" s="91"/>
      <c r="XAI124" s="91"/>
      <c r="XAJ124" s="91"/>
      <c r="XAK124" s="91"/>
      <c r="XAL124" s="92"/>
      <c r="XAM124" s="12"/>
      <c r="XAN124" s="12"/>
      <c r="XAO124" s="92"/>
      <c r="XAP124" s="92"/>
      <c r="XAQ124" s="11"/>
      <c r="XAR124" s="11"/>
      <c r="XAS124" s="93"/>
      <c r="XAT124" s="91"/>
      <c r="XAU124" s="94"/>
      <c r="XAV124" s="95"/>
      <c r="XAW124" s="90"/>
      <c r="XAX124" s="91"/>
      <c r="XAY124" s="91"/>
      <c r="XAZ124" s="91"/>
      <c r="XBA124" s="91"/>
      <c r="XBB124" s="92"/>
      <c r="XBC124" s="12"/>
      <c r="XBD124" s="12"/>
      <c r="XBE124" s="92"/>
      <c r="XBF124" s="92"/>
      <c r="XBG124" s="11"/>
      <c r="XBH124" s="11"/>
      <c r="XBI124" s="93"/>
      <c r="XBJ124" s="91"/>
      <c r="XBK124" s="94"/>
      <c r="XBL124" s="95"/>
      <c r="XBM124" s="90"/>
      <c r="XBN124" s="91"/>
      <c r="XBO124" s="91"/>
      <c r="XBP124" s="91"/>
      <c r="XBQ124" s="91"/>
      <c r="XBR124" s="92"/>
      <c r="XBS124" s="12"/>
      <c r="XBT124" s="12"/>
      <c r="XBU124" s="92"/>
      <c r="XBV124" s="92"/>
      <c r="XBW124" s="11"/>
      <c r="XBX124" s="11"/>
      <c r="XBY124" s="93"/>
      <c r="XBZ124" s="91"/>
      <c r="XCA124" s="94"/>
      <c r="XCB124" s="95"/>
      <c r="XCC124" s="90"/>
      <c r="XCD124" s="91"/>
      <c r="XCE124" s="91"/>
      <c r="XCF124" s="91"/>
      <c r="XCG124" s="91"/>
      <c r="XCH124" s="92"/>
      <c r="XCI124" s="12"/>
      <c r="XCJ124" s="12"/>
      <c r="XCK124" s="92"/>
      <c r="XCL124" s="92"/>
      <c r="XCM124" s="11"/>
      <c r="XCN124" s="11"/>
      <c r="XCO124" s="93"/>
      <c r="XCP124" s="91"/>
      <c r="XCQ124" s="94"/>
      <c r="XCR124" s="95"/>
      <c r="XCS124" s="90"/>
      <c r="XCT124" s="91"/>
      <c r="XCU124" s="91"/>
      <c r="XCV124" s="91"/>
      <c r="XCW124" s="91"/>
      <c r="XCX124" s="92"/>
      <c r="XCY124" s="12"/>
      <c r="XCZ124" s="12"/>
      <c r="XDA124" s="92"/>
      <c r="XDB124" s="92"/>
      <c r="XDC124" s="11"/>
      <c r="XDD124" s="11"/>
      <c r="XDE124" s="93"/>
      <c r="XDF124" s="91"/>
      <c r="XDG124" s="94"/>
      <c r="XDH124" s="95"/>
      <c r="XDI124" s="90"/>
      <c r="XDJ124" s="91"/>
      <c r="XDK124" s="91"/>
      <c r="XDL124" s="91"/>
      <c r="XDM124" s="91"/>
      <c r="XDN124" s="92"/>
      <c r="XDO124" s="12"/>
      <c r="XDP124" s="12"/>
      <c r="XDQ124" s="92"/>
      <c r="XDR124" s="92"/>
      <c r="XDS124" s="11"/>
      <c r="XDT124" s="11"/>
      <c r="XDU124" s="93"/>
      <c r="XDV124" s="91"/>
      <c r="XDW124" s="94"/>
      <c r="XDX124" s="95"/>
      <c r="XDY124" s="90"/>
      <c r="XDZ124" s="91"/>
      <c r="XEA124" s="91"/>
      <c r="XEB124" s="91"/>
      <c r="XEC124" s="91"/>
      <c r="XED124" s="92"/>
      <c r="XEE124" s="12"/>
      <c r="XEF124" s="12"/>
      <c r="XEG124" s="92"/>
      <c r="XEH124" s="92"/>
      <c r="XEI124" s="11"/>
      <c r="XEJ124" s="11"/>
      <c r="XEK124" s="93"/>
      <c r="XEL124" s="91"/>
      <c r="XEM124" s="94"/>
    </row>
    <row r="125" spans="1:16367" s="13" customFormat="1" ht="96.75" customHeight="1" x14ac:dyDescent="0.2">
      <c r="A125" s="4"/>
      <c r="B125" s="67" t="s">
        <v>107912</v>
      </c>
      <c r="C125" s="15" t="s">
        <v>107978</v>
      </c>
      <c r="D125" s="16">
        <v>1</v>
      </c>
      <c r="E125" s="16">
        <v>2</v>
      </c>
      <c r="F125" s="16">
        <v>2</v>
      </c>
      <c r="G125" s="41">
        <v>1</v>
      </c>
      <c r="H125" s="41">
        <v>0</v>
      </c>
      <c r="I125" s="18">
        <v>95765496</v>
      </c>
      <c r="J125" s="18">
        <f>+I125</f>
        <v>95765496</v>
      </c>
      <c r="K125" s="41">
        <v>0</v>
      </c>
      <c r="L125" s="41">
        <v>0</v>
      </c>
      <c r="M125" s="32" t="s">
        <v>107823</v>
      </c>
      <c r="N125" s="19" t="s">
        <v>15</v>
      </c>
      <c r="O125" s="30" t="s">
        <v>107921</v>
      </c>
      <c r="P125" s="16">
        <v>3132628447</v>
      </c>
      <c r="Q125" s="29" t="s">
        <v>107922</v>
      </c>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c r="DD125" s="7"/>
      <c r="DE125" s="7"/>
      <c r="DF125" s="7"/>
      <c r="DG125" s="7"/>
      <c r="DH125" s="7"/>
      <c r="DI125" s="7"/>
      <c r="DJ125" s="7"/>
      <c r="DK125" s="7"/>
      <c r="DL125" s="7"/>
      <c r="DM125" s="7"/>
      <c r="DN125" s="7"/>
      <c r="DO125" s="7"/>
      <c r="DP125" s="7"/>
      <c r="DQ125" s="7"/>
      <c r="DR125" s="7"/>
      <c r="DS125" s="7"/>
      <c r="DT125" s="7"/>
      <c r="DU125" s="7"/>
      <c r="DV125" s="7"/>
      <c r="DW125" s="7"/>
      <c r="DX125" s="7"/>
      <c r="DY125" s="7"/>
      <c r="DZ125" s="7"/>
      <c r="EA125" s="7"/>
      <c r="EB125" s="7"/>
      <c r="EC125" s="7"/>
      <c r="ED125" s="7"/>
      <c r="EE125" s="7"/>
      <c r="EF125" s="7"/>
      <c r="EG125" s="7"/>
      <c r="EH125" s="7"/>
      <c r="EI125" s="7"/>
      <c r="EJ125" s="7"/>
      <c r="EK125" s="7"/>
      <c r="EL125" s="7"/>
      <c r="EM125" s="7"/>
      <c r="EN125" s="7"/>
      <c r="EO125" s="7"/>
      <c r="EP125" s="7"/>
      <c r="EQ125" s="7"/>
      <c r="ER125" s="7"/>
      <c r="ES125" s="7"/>
      <c r="ET125" s="7"/>
      <c r="EU125" s="7"/>
      <c r="EV125" s="7"/>
      <c r="EW125" s="7"/>
      <c r="EX125" s="7"/>
      <c r="EY125" s="7"/>
      <c r="EZ125" s="7"/>
      <c r="FA125" s="7"/>
      <c r="FB125" s="7"/>
      <c r="FC125" s="7"/>
      <c r="FD125" s="7"/>
      <c r="FE125" s="7"/>
      <c r="FF125" s="7"/>
      <c r="FG125" s="7"/>
      <c r="FH125" s="7"/>
      <c r="FI125" s="7"/>
      <c r="FJ125" s="7"/>
      <c r="FK125" s="7"/>
      <c r="FL125" s="7"/>
      <c r="FM125" s="7"/>
      <c r="FN125" s="7"/>
      <c r="FO125" s="7"/>
      <c r="FP125" s="7"/>
      <c r="FQ125" s="7"/>
      <c r="FR125" s="7"/>
      <c r="FS125" s="7"/>
      <c r="FT125" s="7"/>
      <c r="FU125" s="7"/>
      <c r="FV125" s="7"/>
      <c r="FW125" s="7"/>
      <c r="FX125" s="7"/>
      <c r="FY125" s="7"/>
      <c r="FZ125" s="7"/>
      <c r="GA125" s="7"/>
      <c r="GB125" s="7"/>
      <c r="GC125" s="7"/>
      <c r="GD125" s="7"/>
      <c r="GE125" s="7"/>
      <c r="GF125" s="7"/>
      <c r="GG125" s="7"/>
      <c r="GH125" s="7"/>
      <c r="GI125" s="7"/>
      <c r="GJ125" s="7"/>
      <c r="GK125" s="7"/>
      <c r="GL125" s="7"/>
      <c r="GM125" s="7"/>
      <c r="GN125" s="7"/>
      <c r="GO125" s="7"/>
      <c r="GP125" s="7"/>
      <c r="GQ125" s="7"/>
      <c r="GR125" s="7"/>
      <c r="GS125" s="7"/>
      <c r="GT125" s="7"/>
      <c r="GU125" s="7"/>
      <c r="GV125" s="7"/>
      <c r="GW125" s="7"/>
      <c r="GX125" s="7"/>
      <c r="GY125" s="7"/>
      <c r="GZ125" s="7"/>
      <c r="HA125" s="7"/>
      <c r="HB125" s="7"/>
      <c r="HC125" s="7"/>
      <c r="HD125" s="7"/>
      <c r="HE125" s="7"/>
      <c r="HF125" s="7"/>
      <c r="HG125" s="7"/>
      <c r="HH125" s="7"/>
      <c r="HI125" s="7"/>
      <c r="HJ125" s="7"/>
      <c r="HK125" s="7"/>
      <c r="HL125" s="7"/>
      <c r="HM125" s="7"/>
      <c r="HN125" s="7"/>
      <c r="HO125" s="7"/>
      <c r="HP125" s="7"/>
      <c r="HQ125" s="7"/>
      <c r="HR125" s="7"/>
      <c r="HS125" s="7"/>
      <c r="HT125" s="7"/>
      <c r="HU125" s="7"/>
      <c r="HV125" s="7"/>
      <c r="HW125" s="7"/>
      <c r="HX125" s="7"/>
      <c r="HY125" s="7"/>
      <c r="HZ125" s="7"/>
      <c r="IA125" s="7"/>
      <c r="IB125" s="7"/>
      <c r="IC125" s="7"/>
      <c r="ID125" s="7"/>
      <c r="IE125" s="7"/>
      <c r="IF125" s="7"/>
      <c r="IG125" s="7"/>
      <c r="IH125" s="7"/>
      <c r="II125" s="7"/>
      <c r="IJ125" s="7"/>
      <c r="IK125" s="7"/>
      <c r="IL125" s="7"/>
      <c r="IM125" s="7"/>
      <c r="IN125" s="7"/>
      <c r="IO125" s="7"/>
      <c r="IP125" s="7"/>
      <c r="IQ125" s="7"/>
      <c r="IR125" s="7"/>
      <c r="IS125" s="7"/>
      <c r="IT125" s="7"/>
      <c r="IU125" s="7"/>
      <c r="IV125" s="7"/>
      <c r="IW125" s="7"/>
      <c r="IX125" s="7"/>
      <c r="IY125" s="7"/>
      <c r="IZ125" s="7"/>
      <c r="JA125" s="7"/>
      <c r="JB125" s="7"/>
      <c r="JC125" s="7"/>
      <c r="JD125" s="7"/>
      <c r="JE125" s="7"/>
      <c r="JF125" s="7"/>
      <c r="JG125" s="7"/>
      <c r="JH125" s="7"/>
      <c r="JI125" s="7"/>
      <c r="JJ125" s="7"/>
      <c r="JK125" s="7"/>
      <c r="JL125" s="7"/>
      <c r="JM125" s="7"/>
      <c r="JN125" s="7"/>
      <c r="JO125" s="7"/>
      <c r="JP125" s="7"/>
      <c r="JQ125" s="7"/>
      <c r="JR125" s="7"/>
      <c r="JS125" s="7"/>
      <c r="JT125" s="7"/>
      <c r="JU125" s="7"/>
      <c r="JV125" s="7"/>
      <c r="JW125" s="7"/>
      <c r="JX125" s="7"/>
      <c r="JY125" s="7"/>
      <c r="JZ125" s="7"/>
      <c r="KA125" s="7"/>
      <c r="KB125" s="7"/>
      <c r="KC125" s="7"/>
      <c r="KD125" s="7"/>
      <c r="KE125" s="7"/>
      <c r="KF125" s="7"/>
      <c r="KG125" s="7"/>
      <c r="KH125" s="7"/>
      <c r="KI125" s="7"/>
      <c r="KJ125" s="7"/>
      <c r="KK125" s="7"/>
      <c r="KL125" s="7"/>
      <c r="KM125" s="7"/>
      <c r="KN125" s="7"/>
      <c r="KO125" s="7"/>
      <c r="KP125" s="7"/>
      <c r="KQ125" s="7"/>
      <c r="KR125" s="7"/>
      <c r="KS125" s="7"/>
      <c r="KT125" s="7"/>
      <c r="KU125" s="7"/>
      <c r="KV125" s="7"/>
      <c r="KW125" s="7"/>
      <c r="KX125" s="7"/>
      <c r="KY125" s="7"/>
      <c r="KZ125" s="7"/>
      <c r="LA125" s="7"/>
      <c r="LB125" s="7"/>
      <c r="LC125" s="7"/>
      <c r="LD125" s="7"/>
      <c r="LE125" s="7"/>
      <c r="LF125" s="7"/>
      <c r="LG125" s="7"/>
      <c r="LH125" s="7"/>
      <c r="LI125" s="7"/>
      <c r="LJ125" s="7"/>
      <c r="LK125" s="7"/>
      <c r="LL125" s="7"/>
      <c r="LM125" s="7"/>
      <c r="LN125" s="7"/>
      <c r="LO125" s="7"/>
      <c r="LP125" s="7"/>
      <c r="LQ125" s="7"/>
      <c r="LR125" s="7"/>
      <c r="LS125" s="7"/>
      <c r="LT125" s="7"/>
      <c r="LU125" s="7"/>
      <c r="LV125" s="7"/>
      <c r="LW125" s="7"/>
      <c r="LX125" s="7"/>
      <c r="LY125" s="7"/>
      <c r="LZ125" s="7"/>
      <c r="MA125" s="7"/>
      <c r="MB125" s="7"/>
      <c r="MC125" s="7"/>
      <c r="MD125" s="7"/>
      <c r="ME125" s="7"/>
      <c r="MF125" s="7"/>
      <c r="MG125" s="7"/>
      <c r="MH125" s="7"/>
      <c r="MI125" s="7"/>
      <c r="MJ125" s="7"/>
      <c r="MK125" s="7"/>
      <c r="ML125" s="7"/>
      <c r="MM125" s="7"/>
      <c r="MN125" s="7"/>
      <c r="MO125" s="7"/>
      <c r="MP125" s="7"/>
      <c r="MQ125" s="7"/>
      <c r="MR125" s="7"/>
      <c r="MS125" s="7"/>
      <c r="MT125" s="7"/>
      <c r="MU125" s="7"/>
      <c r="MV125" s="7"/>
      <c r="MW125" s="7"/>
      <c r="MX125" s="7"/>
      <c r="MY125" s="7"/>
      <c r="MZ125" s="7"/>
      <c r="NA125" s="7"/>
      <c r="NB125" s="7"/>
      <c r="NC125" s="7"/>
      <c r="ND125" s="7"/>
      <c r="NE125" s="7"/>
      <c r="NF125" s="7"/>
      <c r="NG125" s="7"/>
      <c r="NH125" s="7"/>
      <c r="NI125" s="7"/>
      <c r="NJ125" s="7"/>
      <c r="NK125" s="7"/>
      <c r="NL125" s="7"/>
      <c r="NM125" s="7"/>
      <c r="NN125" s="7"/>
      <c r="NO125" s="7"/>
      <c r="NP125" s="7"/>
      <c r="NQ125" s="7"/>
      <c r="NR125" s="7"/>
      <c r="NS125" s="7"/>
      <c r="NT125" s="7"/>
      <c r="NU125" s="7"/>
      <c r="NV125" s="7"/>
      <c r="NW125" s="7"/>
      <c r="NX125" s="7"/>
      <c r="NY125" s="7"/>
      <c r="NZ125" s="7"/>
      <c r="OA125" s="7"/>
      <c r="OB125" s="7"/>
      <c r="OC125" s="7"/>
      <c r="OD125" s="7"/>
      <c r="OE125" s="7"/>
      <c r="OF125" s="7"/>
      <c r="OG125" s="7"/>
      <c r="OH125" s="7"/>
      <c r="OI125" s="7"/>
      <c r="OJ125" s="7"/>
      <c r="OK125" s="7"/>
      <c r="OL125" s="7"/>
      <c r="OM125" s="7"/>
      <c r="ON125" s="7"/>
      <c r="OO125" s="7"/>
      <c r="OP125" s="7"/>
      <c r="OQ125" s="7"/>
      <c r="OR125" s="7"/>
      <c r="OS125" s="7"/>
      <c r="OT125" s="7"/>
      <c r="OU125" s="7"/>
      <c r="OV125" s="7"/>
      <c r="OW125" s="7"/>
      <c r="OX125" s="7"/>
      <c r="OY125" s="7"/>
      <c r="OZ125" s="7"/>
      <c r="PA125" s="7"/>
      <c r="PB125" s="7"/>
      <c r="PC125" s="7"/>
      <c r="PD125" s="7"/>
      <c r="PE125" s="7"/>
      <c r="PF125" s="7"/>
      <c r="PG125" s="7"/>
      <c r="PH125" s="7"/>
      <c r="PI125" s="7"/>
      <c r="PJ125" s="7"/>
      <c r="PK125" s="7"/>
      <c r="PL125" s="7"/>
      <c r="PM125" s="7"/>
      <c r="PN125" s="7"/>
      <c r="PO125" s="7"/>
      <c r="PP125" s="7"/>
      <c r="PQ125" s="7"/>
      <c r="PR125" s="7"/>
      <c r="PS125" s="7"/>
      <c r="PT125" s="7"/>
      <c r="PU125" s="7"/>
      <c r="PV125" s="7"/>
      <c r="PW125" s="7"/>
      <c r="PX125" s="7"/>
      <c r="PY125" s="7"/>
      <c r="PZ125" s="7"/>
      <c r="QA125" s="7"/>
      <c r="QB125" s="7"/>
      <c r="QC125" s="7"/>
      <c r="QD125" s="7"/>
      <c r="QE125" s="7"/>
      <c r="QF125" s="7"/>
      <c r="QG125" s="7"/>
      <c r="QH125" s="7"/>
      <c r="QI125" s="7"/>
      <c r="QJ125" s="7"/>
      <c r="QK125" s="7"/>
      <c r="QL125" s="7"/>
      <c r="QM125" s="7"/>
      <c r="QN125" s="7"/>
      <c r="QO125" s="7"/>
      <c r="QP125" s="7"/>
      <c r="QQ125" s="7"/>
      <c r="QR125" s="7"/>
      <c r="QS125" s="7"/>
      <c r="QT125" s="7"/>
      <c r="QU125" s="7"/>
      <c r="QV125" s="7"/>
      <c r="QW125" s="7"/>
      <c r="QX125" s="7"/>
      <c r="QY125" s="7"/>
      <c r="QZ125" s="7"/>
      <c r="RA125" s="7"/>
      <c r="RB125" s="7"/>
      <c r="RC125" s="7"/>
      <c r="RD125" s="7"/>
      <c r="RE125" s="7"/>
      <c r="RF125" s="7"/>
      <c r="RG125" s="7"/>
      <c r="RH125" s="7"/>
      <c r="RI125" s="7"/>
      <c r="RJ125" s="7"/>
      <c r="RK125" s="7"/>
      <c r="RL125" s="7"/>
      <c r="RM125" s="7"/>
      <c r="RN125" s="7"/>
      <c r="RO125" s="7"/>
      <c r="RP125" s="7"/>
      <c r="RQ125" s="7"/>
      <c r="RR125" s="7"/>
      <c r="RS125" s="7"/>
      <c r="RT125" s="7"/>
      <c r="RU125" s="7"/>
      <c r="RV125" s="7"/>
      <c r="RW125" s="7"/>
      <c r="RX125" s="7"/>
      <c r="RY125" s="7"/>
      <c r="RZ125" s="7"/>
      <c r="SA125" s="7"/>
      <c r="SB125" s="7"/>
      <c r="SC125" s="7"/>
      <c r="SD125" s="7"/>
      <c r="SE125" s="7"/>
      <c r="SF125" s="7"/>
      <c r="SG125" s="7"/>
      <c r="SH125" s="7"/>
      <c r="SI125" s="7"/>
      <c r="SJ125" s="7"/>
      <c r="SK125" s="7"/>
      <c r="SL125" s="7"/>
      <c r="SM125" s="7"/>
      <c r="SN125" s="7"/>
      <c r="SO125" s="7"/>
      <c r="SP125" s="7"/>
      <c r="SQ125" s="7"/>
      <c r="SR125" s="7"/>
      <c r="SS125" s="7"/>
      <c r="ST125" s="7"/>
      <c r="SU125" s="7"/>
      <c r="SV125" s="7"/>
      <c r="SW125" s="7"/>
      <c r="SX125" s="7"/>
      <c r="SY125" s="7"/>
      <c r="SZ125" s="7"/>
      <c r="TA125" s="7"/>
      <c r="TB125" s="7"/>
      <c r="TC125" s="7"/>
      <c r="TD125" s="7"/>
      <c r="TE125" s="7"/>
      <c r="TF125" s="7"/>
      <c r="TG125" s="7"/>
      <c r="TH125" s="7"/>
      <c r="TI125" s="7"/>
      <c r="TJ125" s="7"/>
      <c r="TK125" s="7"/>
      <c r="TL125" s="7"/>
      <c r="TM125" s="7"/>
      <c r="TN125" s="7"/>
      <c r="TO125" s="7"/>
      <c r="TP125" s="7"/>
      <c r="TQ125" s="7"/>
      <c r="TR125" s="7"/>
      <c r="TS125" s="7"/>
      <c r="TT125" s="7"/>
      <c r="TU125" s="7"/>
      <c r="TV125" s="7"/>
      <c r="TW125" s="7"/>
      <c r="TX125" s="7"/>
      <c r="TY125" s="7"/>
      <c r="TZ125" s="7"/>
      <c r="UA125" s="7"/>
      <c r="UB125" s="7"/>
      <c r="UC125" s="7"/>
      <c r="UD125" s="7"/>
      <c r="UE125" s="7"/>
      <c r="UF125" s="7"/>
      <c r="UG125" s="7"/>
      <c r="UH125" s="7"/>
      <c r="UI125" s="7"/>
      <c r="UJ125" s="7"/>
      <c r="UK125" s="7"/>
      <c r="UL125" s="7"/>
      <c r="UM125" s="7"/>
      <c r="UN125" s="7"/>
      <c r="UO125" s="7"/>
      <c r="UP125" s="7"/>
      <c r="UQ125" s="7"/>
      <c r="UR125" s="7"/>
      <c r="US125" s="7"/>
      <c r="UT125" s="7"/>
      <c r="UU125" s="7"/>
      <c r="UV125" s="7"/>
      <c r="UW125" s="7"/>
      <c r="UX125" s="7"/>
      <c r="UY125" s="7"/>
      <c r="UZ125" s="7"/>
      <c r="VA125" s="7"/>
      <c r="VB125" s="7"/>
      <c r="VC125" s="7"/>
      <c r="VD125" s="7"/>
      <c r="VE125" s="7"/>
      <c r="VF125" s="7"/>
      <c r="VG125" s="7"/>
      <c r="VH125" s="7"/>
      <c r="VI125" s="7"/>
      <c r="VJ125" s="7"/>
      <c r="VK125" s="7"/>
      <c r="VL125" s="7"/>
      <c r="VM125" s="7"/>
      <c r="VN125" s="7"/>
      <c r="VO125" s="7"/>
      <c r="VP125" s="7"/>
      <c r="VQ125" s="7"/>
      <c r="VR125" s="7"/>
      <c r="VS125" s="7"/>
      <c r="VT125" s="7"/>
      <c r="VU125" s="7"/>
      <c r="VV125" s="7"/>
      <c r="VW125" s="7"/>
      <c r="VX125" s="7"/>
      <c r="VY125" s="7"/>
      <c r="VZ125" s="7"/>
      <c r="WA125" s="7"/>
      <c r="WB125" s="7"/>
      <c r="WC125" s="7"/>
      <c r="WD125" s="7"/>
      <c r="WE125" s="7"/>
      <c r="WF125" s="7"/>
      <c r="WG125" s="7"/>
      <c r="WH125" s="7"/>
      <c r="WI125" s="7"/>
      <c r="WJ125" s="7"/>
      <c r="WK125" s="7"/>
      <c r="WL125" s="7"/>
      <c r="WM125" s="7"/>
      <c r="WN125" s="7"/>
      <c r="WO125" s="7"/>
      <c r="WP125" s="7"/>
      <c r="WQ125" s="7"/>
      <c r="WR125" s="7"/>
      <c r="WS125" s="7"/>
      <c r="WT125" s="7"/>
      <c r="WU125" s="7"/>
      <c r="WV125" s="7"/>
      <c r="WW125" s="7"/>
      <c r="WX125" s="7"/>
      <c r="WY125" s="7"/>
      <c r="WZ125" s="7"/>
      <c r="XA125" s="7"/>
      <c r="XB125" s="7"/>
      <c r="XC125" s="7"/>
      <c r="XD125" s="7"/>
      <c r="XE125" s="7"/>
      <c r="XF125" s="7"/>
      <c r="XG125" s="7"/>
      <c r="XH125" s="7"/>
      <c r="XI125" s="7"/>
      <c r="XJ125" s="7"/>
      <c r="XK125" s="7"/>
      <c r="XL125" s="7"/>
      <c r="XM125" s="7"/>
      <c r="XN125" s="7"/>
      <c r="XO125" s="7"/>
      <c r="XP125" s="7"/>
      <c r="XQ125" s="7"/>
      <c r="XR125" s="7"/>
      <c r="XS125" s="7"/>
      <c r="XT125" s="7"/>
      <c r="XU125" s="7"/>
      <c r="XV125" s="7"/>
      <c r="XW125" s="7"/>
      <c r="XX125" s="7"/>
      <c r="XY125" s="7"/>
      <c r="XZ125" s="7"/>
      <c r="YA125" s="7"/>
      <c r="YB125" s="7"/>
      <c r="YC125" s="7"/>
      <c r="YD125" s="7"/>
      <c r="YE125" s="7"/>
      <c r="YF125" s="7"/>
      <c r="YG125" s="7"/>
      <c r="YH125" s="7"/>
      <c r="YI125" s="7"/>
      <c r="YJ125" s="7"/>
      <c r="YK125" s="7"/>
      <c r="YL125" s="7"/>
      <c r="YM125" s="7"/>
      <c r="YN125" s="7"/>
      <c r="YO125" s="7"/>
      <c r="YP125" s="7"/>
      <c r="YQ125" s="7"/>
      <c r="YR125" s="7"/>
      <c r="YS125" s="7"/>
      <c r="YT125" s="7"/>
      <c r="YU125" s="7"/>
      <c r="YV125" s="7"/>
      <c r="YW125" s="7"/>
      <c r="YX125" s="7"/>
      <c r="YY125" s="7"/>
      <c r="YZ125" s="7"/>
      <c r="ZA125" s="7"/>
      <c r="ZB125" s="7"/>
      <c r="ZC125" s="7"/>
      <c r="ZD125" s="7"/>
      <c r="ZE125" s="7"/>
      <c r="ZF125" s="7"/>
      <c r="ZG125" s="7"/>
      <c r="ZH125" s="7"/>
      <c r="ZI125" s="7"/>
      <c r="ZJ125" s="7"/>
      <c r="ZK125" s="7"/>
      <c r="ZL125" s="7"/>
      <c r="ZM125" s="7"/>
      <c r="ZN125" s="7"/>
      <c r="ZO125" s="7"/>
      <c r="ZP125" s="7"/>
      <c r="ZQ125" s="7"/>
      <c r="ZR125" s="7"/>
      <c r="ZS125" s="7"/>
      <c r="ZT125" s="7"/>
      <c r="ZU125" s="7"/>
      <c r="ZV125" s="7"/>
      <c r="ZW125" s="7"/>
      <c r="ZX125" s="7"/>
      <c r="ZY125" s="7"/>
      <c r="ZZ125" s="7"/>
      <c r="AAA125" s="7"/>
      <c r="AAB125" s="7"/>
      <c r="AAC125" s="7"/>
      <c r="AAD125" s="7"/>
      <c r="AAE125" s="7"/>
      <c r="AAF125" s="7"/>
      <c r="AAG125" s="7"/>
      <c r="AAH125" s="7"/>
      <c r="AAI125" s="7"/>
      <c r="AAJ125" s="7"/>
      <c r="AAK125" s="7"/>
      <c r="AAL125" s="7"/>
      <c r="AAM125" s="7"/>
      <c r="AAN125" s="7"/>
      <c r="AAO125" s="7"/>
      <c r="AAP125" s="7"/>
      <c r="AAQ125" s="7"/>
      <c r="AAR125" s="7"/>
      <c r="AAS125" s="7"/>
      <c r="AAT125" s="7"/>
      <c r="AAU125" s="7"/>
      <c r="AAV125" s="7"/>
      <c r="AAW125" s="7"/>
      <c r="AAX125" s="7"/>
      <c r="AAY125" s="7"/>
      <c r="AAZ125" s="7"/>
      <c r="ABA125" s="7"/>
      <c r="ABB125" s="7"/>
      <c r="ABC125" s="7"/>
      <c r="ABD125" s="7"/>
      <c r="ABE125" s="7"/>
      <c r="ABF125" s="7"/>
      <c r="ABG125" s="7"/>
      <c r="ABH125" s="7"/>
      <c r="ABI125" s="7"/>
      <c r="ABJ125" s="7"/>
      <c r="ABK125" s="7"/>
      <c r="ABL125" s="7"/>
      <c r="ABM125" s="7"/>
      <c r="ABN125" s="7"/>
      <c r="ABO125" s="7"/>
      <c r="ABP125" s="7"/>
      <c r="ABQ125" s="7"/>
      <c r="ABR125" s="7"/>
      <c r="ABS125" s="7"/>
      <c r="ABT125" s="7"/>
      <c r="ABU125" s="7"/>
      <c r="ABV125" s="7"/>
      <c r="ABW125" s="7"/>
      <c r="ABX125" s="7"/>
      <c r="ABY125" s="7"/>
      <c r="ABZ125" s="7"/>
      <c r="ACA125" s="7"/>
      <c r="ACB125" s="7"/>
      <c r="ACC125" s="7"/>
      <c r="ACD125" s="7"/>
      <c r="ACE125" s="7"/>
      <c r="ACF125" s="7"/>
      <c r="ACG125" s="7"/>
      <c r="ACH125" s="7"/>
      <c r="ACI125" s="7"/>
      <c r="ACJ125" s="7"/>
      <c r="ACK125" s="7"/>
      <c r="ACL125" s="7"/>
      <c r="ACM125" s="7"/>
      <c r="ACN125" s="7"/>
      <c r="ACO125" s="7"/>
      <c r="ACP125" s="7"/>
      <c r="ACQ125" s="7"/>
      <c r="ACR125" s="7"/>
      <c r="ACS125" s="7"/>
      <c r="ACT125" s="7"/>
      <c r="ACU125" s="7"/>
      <c r="ACV125" s="7"/>
      <c r="ACW125" s="7"/>
      <c r="ACX125" s="7"/>
      <c r="ACY125" s="7"/>
      <c r="ACZ125" s="7"/>
      <c r="ADA125" s="7"/>
      <c r="ADB125" s="7"/>
      <c r="ADC125" s="7"/>
      <c r="ADD125" s="7"/>
      <c r="ADE125" s="7"/>
      <c r="ADF125" s="7"/>
      <c r="ADG125" s="7"/>
      <c r="ADH125" s="7"/>
      <c r="ADI125" s="7"/>
      <c r="ADJ125" s="7"/>
      <c r="ADK125" s="7"/>
      <c r="ADL125" s="7"/>
      <c r="ADM125" s="7"/>
      <c r="ADN125" s="7"/>
      <c r="ADO125" s="7"/>
      <c r="ADP125" s="7"/>
      <c r="ADQ125" s="7"/>
      <c r="ADR125" s="7"/>
      <c r="ADS125" s="7"/>
      <c r="ADT125" s="7"/>
      <c r="ADU125" s="7"/>
      <c r="ADV125" s="7"/>
      <c r="ADW125" s="7"/>
      <c r="ADX125" s="7"/>
      <c r="ADY125" s="7"/>
      <c r="ADZ125" s="7"/>
      <c r="AEA125" s="7"/>
      <c r="AEB125" s="7"/>
      <c r="AEC125" s="7"/>
      <c r="AED125" s="7"/>
      <c r="AEE125" s="7"/>
      <c r="AEF125" s="7"/>
      <c r="AEG125" s="7"/>
      <c r="AEH125" s="7"/>
      <c r="AEI125" s="7"/>
      <c r="AEJ125" s="7"/>
      <c r="AEK125" s="7"/>
      <c r="AEL125" s="7"/>
      <c r="AEM125" s="7"/>
      <c r="AEN125" s="7"/>
      <c r="AEO125" s="7"/>
      <c r="AEP125" s="7"/>
      <c r="AEQ125" s="7"/>
      <c r="AER125" s="7"/>
      <c r="AES125" s="7"/>
      <c r="AET125" s="7"/>
      <c r="AEU125" s="7"/>
      <c r="AEV125" s="7"/>
      <c r="AEW125" s="7"/>
      <c r="AEX125" s="7"/>
      <c r="AEY125" s="7"/>
      <c r="AEZ125" s="7"/>
      <c r="AFA125" s="7"/>
      <c r="AFB125" s="7"/>
      <c r="AFC125" s="7"/>
      <c r="AFD125" s="7"/>
      <c r="AFE125" s="7"/>
      <c r="AFF125" s="7"/>
      <c r="AFG125" s="7"/>
      <c r="AFH125" s="7"/>
      <c r="AFI125" s="7"/>
      <c r="AFJ125" s="7"/>
      <c r="AFK125" s="7"/>
      <c r="AFL125" s="7"/>
      <c r="AFM125" s="7"/>
      <c r="AFN125" s="7"/>
      <c r="AFO125" s="7"/>
      <c r="AFP125" s="7"/>
      <c r="AFQ125" s="7"/>
      <c r="AFR125" s="7"/>
      <c r="AFS125" s="7"/>
      <c r="AFT125" s="7"/>
      <c r="AFU125" s="7"/>
      <c r="AFV125" s="7"/>
      <c r="AFW125" s="7"/>
      <c r="AFX125" s="7"/>
      <c r="AFY125" s="7"/>
      <c r="AFZ125" s="7"/>
      <c r="AGA125" s="7"/>
      <c r="AGB125" s="7"/>
      <c r="AGC125" s="7"/>
      <c r="AGD125" s="7"/>
      <c r="AGE125" s="7"/>
      <c r="AGF125" s="7"/>
      <c r="AGG125" s="7"/>
      <c r="AGH125" s="7"/>
      <c r="AGI125" s="7"/>
      <c r="AGJ125" s="7"/>
      <c r="AGK125" s="7"/>
      <c r="AGL125" s="7"/>
      <c r="AGM125" s="7"/>
      <c r="AGN125" s="7"/>
      <c r="AGO125" s="7"/>
      <c r="AGP125" s="7"/>
      <c r="AGQ125" s="7"/>
      <c r="AGR125" s="7"/>
      <c r="AGS125" s="7"/>
      <c r="AGT125" s="7"/>
      <c r="AGU125" s="7"/>
      <c r="AGV125" s="7"/>
      <c r="AGW125" s="7"/>
      <c r="AGX125" s="7"/>
      <c r="AGY125" s="7"/>
      <c r="AGZ125" s="7"/>
      <c r="AHA125" s="7"/>
      <c r="AHB125" s="7"/>
      <c r="AHC125" s="7"/>
      <c r="AHD125" s="7"/>
      <c r="AHE125" s="7"/>
      <c r="AHF125" s="7"/>
      <c r="AHG125" s="7"/>
      <c r="AHH125" s="7"/>
      <c r="AHI125" s="7"/>
      <c r="AHJ125" s="7"/>
      <c r="AHK125" s="7"/>
      <c r="AHL125" s="7"/>
      <c r="AHM125" s="7"/>
      <c r="AHN125" s="7"/>
      <c r="AHO125" s="7"/>
      <c r="AHP125" s="7"/>
      <c r="AHQ125" s="7"/>
      <c r="AHR125" s="7"/>
      <c r="AHS125" s="7"/>
      <c r="AHT125" s="7"/>
      <c r="AHU125" s="7"/>
      <c r="AHV125" s="7"/>
      <c r="AHW125" s="7"/>
      <c r="AHX125" s="7"/>
      <c r="AHY125" s="7"/>
      <c r="AHZ125" s="7"/>
      <c r="AIA125" s="7"/>
      <c r="AIB125" s="7"/>
      <c r="AIC125" s="7"/>
      <c r="AID125" s="7"/>
      <c r="AIE125" s="7"/>
      <c r="AIF125" s="7"/>
      <c r="AIG125" s="7"/>
      <c r="AIH125" s="7"/>
      <c r="AII125" s="7"/>
      <c r="AIJ125" s="7"/>
      <c r="AIK125" s="7"/>
      <c r="AIL125" s="7"/>
      <c r="AIM125" s="7"/>
      <c r="AIN125" s="7"/>
      <c r="AIO125" s="7"/>
      <c r="AIP125" s="7"/>
      <c r="AIQ125" s="7"/>
      <c r="AIR125" s="7"/>
      <c r="AIS125" s="7"/>
      <c r="AIT125" s="7"/>
      <c r="AIU125" s="7"/>
      <c r="AIV125" s="7"/>
      <c r="AIW125" s="7"/>
      <c r="AIX125" s="7"/>
      <c r="AIY125" s="7"/>
      <c r="AIZ125" s="7"/>
      <c r="AJA125" s="7"/>
      <c r="AJB125" s="7"/>
      <c r="AJC125" s="7"/>
      <c r="AJD125" s="7"/>
      <c r="AJE125" s="7"/>
      <c r="AJF125" s="7"/>
      <c r="AJG125" s="7"/>
      <c r="AJH125" s="7"/>
      <c r="AJI125" s="7"/>
      <c r="AJJ125" s="7"/>
      <c r="AJK125" s="7"/>
      <c r="AJL125" s="7"/>
      <c r="AJM125" s="7"/>
      <c r="AJN125" s="7"/>
      <c r="AJO125" s="7"/>
      <c r="AJP125" s="7"/>
      <c r="AJQ125" s="7"/>
      <c r="AJR125" s="7"/>
      <c r="AJS125" s="7"/>
      <c r="AJT125" s="7"/>
      <c r="AJU125" s="7"/>
      <c r="AJV125" s="7"/>
      <c r="AJW125" s="7"/>
      <c r="AJX125" s="7"/>
      <c r="AJY125" s="7"/>
      <c r="AJZ125" s="7"/>
      <c r="AKA125" s="7"/>
      <c r="AKB125" s="7"/>
      <c r="AKC125" s="7"/>
      <c r="AKD125" s="7"/>
      <c r="AKE125" s="7"/>
      <c r="AKF125" s="7"/>
      <c r="AKG125" s="7"/>
      <c r="AKH125" s="7"/>
      <c r="AKI125" s="7"/>
      <c r="AKJ125" s="7"/>
      <c r="AKK125" s="7"/>
      <c r="AKL125" s="7"/>
      <c r="AKM125" s="7"/>
      <c r="AKN125" s="7"/>
      <c r="AKO125" s="7"/>
      <c r="AKP125" s="7"/>
      <c r="AKQ125" s="7"/>
      <c r="AKR125" s="7"/>
      <c r="AKS125" s="7"/>
      <c r="AKT125" s="7"/>
      <c r="AKU125" s="7"/>
      <c r="AKV125" s="7"/>
      <c r="AKW125" s="7"/>
      <c r="AKX125" s="7"/>
      <c r="AKY125" s="7"/>
      <c r="AKZ125" s="7"/>
      <c r="ALA125" s="7"/>
      <c r="ALB125" s="7"/>
      <c r="ALC125" s="7"/>
      <c r="ALD125" s="7"/>
      <c r="ALE125" s="7"/>
      <c r="ALF125" s="7"/>
      <c r="ALG125" s="7"/>
      <c r="ALH125" s="7"/>
      <c r="ALI125" s="7"/>
      <c r="ALJ125" s="7"/>
      <c r="ALK125" s="7"/>
      <c r="ALL125" s="7"/>
      <c r="ALM125" s="7"/>
      <c r="ALN125" s="7"/>
      <c r="ALO125" s="7"/>
      <c r="ALP125" s="7"/>
      <c r="ALQ125" s="7"/>
      <c r="ALR125" s="7"/>
      <c r="ALS125" s="7"/>
      <c r="ALT125" s="7"/>
      <c r="ALU125" s="7"/>
      <c r="ALV125" s="7"/>
      <c r="ALW125" s="7"/>
      <c r="ALX125" s="7"/>
      <c r="ALY125" s="7"/>
      <c r="ALZ125" s="7"/>
      <c r="AMA125" s="7"/>
      <c r="AMB125" s="7"/>
      <c r="AMC125" s="7"/>
      <c r="AMD125" s="7"/>
      <c r="AME125" s="7"/>
      <c r="AMF125" s="7"/>
      <c r="AMG125" s="7"/>
      <c r="AMH125" s="7"/>
      <c r="AMI125" s="7"/>
      <c r="AMJ125" s="7"/>
      <c r="AMK125" s="7"/>
      <c r="AML125" s="7"/>
      <c r="AMM125" s="7"/>
      <c r="AMN125" s="7"/>
      <c r="AMO125" s="7"/>
      <c r="AMP125" s="7"/>
      <c r="AMQ125" s="7"/>
      <c r="AMR125" s="7"/>
      <c r="AMS125" s="7"/>
      <c r="AMT125" s="7"/>
      <c r="AMU125" s="7"/>
      <c r="AMV125" s="7"/>
      <c r="AMW125" s="7"/>
      <c r="AMX125" s="7"/>
      <c r="AMY125" s="7"/>
      <c r="AMZ125" s="7"/>
      <c r="ANA125" s="7"/>
      <c r="ANB125" s="7"/>
      <c r="ANC125" s="91"/>
      <c r="AND125" s="91"/>
      <c r="ANE125" s="91"/>
      <c r="ANF125" s="92"/>
      <c r="ANG125" s="12"/>
      <c r="ANH125" s="12"/>
      <c r="ANI125" s="92"/>
      <c r="ANJ125" s="92"/>
      <c r="ANK125" s="11"/>
      <c r="ANL125" s="11"/>
      <c r="ANM125" s="93"/>
      <c r="ANN125" s="91"/>
      <c r="ANO125" s="94"/>
      <c r="ANP125" s="95"/>
      <c r="ANQ125" s="90"/>
      <c r="ANR125" s="91"/>
      <c r="ANS125" s="91"/>
      <c r="ANT125" s="91"/>
      <c r="ANU125" s="91"/>
      <c r="ANV125" s="92"/>
      <c r="ANW125" s="12"/>
      <c r="ANX125" s="12"/>
      <c r="ANY125" s="92"/>
      <c r="ANZ125" s="92"/>
      <c r="AOA125" s="11"/>
      <c r="AOB125" s="11"/>
      <c r="AOC125" s="93"/>
      <c r="AOD125" s="91"/>
      <c r="AOE125" s="94"/>
      <c r="AOF125" s="95"/>
      <c r="AOG125" s="90"/>
      <c r="AOH125" s="91"/>
      <c r="AOI125" s="91"/>
      <c r="AOJ125" s="91"/>
      <c r="AOK125" s="91"/>
      <c r="AOL125" s="92"/>
      <c r="AOM125" s="12"/>
      <c r="AON125" s="12"/>
      <c r="AOO125" s="92"/>
      <c r="AOP125" s="92"/>
      <c r="AOQ125" s="11"/>
      <c r="AOR125" s="11"/>
      <c r="AOS125" s="93"/>
      <c r="AOT125" s="91"/>
      <c r="AOU125" s="94"/>
      <c r="AOV125" s="95"/>
      <c r="AOW125" s="90"/>
      <c r="AOX125" s="91"/>
      <c r="AOY125" s="91"/>
      <c r="AOZ125" s="91"/>
      <c r="APA125" s="91"/>
      <c r="APB125" s="92"/>
      <c r="APC125" s="12"/>
      <c r="APD125" s="12"/>
      <c r="APE125" s="92"/>
      <c r="APF125" s="92"/>
      <c r="APG125" s="11"/>
      <c r="APH125" s="11"/>
      <c r="API125" s="93"/>
      <c r="APJ125" s="91"/>
      <c r="APK125" s="94"/>
      <c r="APL125" s="95"/>
      <c r="APM125" s="90"/>
      <c r="APN125" s="91"/>
      <c r="APO125" s="91"/>
      <c r="APP125" s="91"/>
      <c r="APQ125" s="91"/>
      <c r="APR125" s="92"/>
      <c r="APS125" s="12"/>
      <c r="APT125" s="12"/>
      <c r="APU125" s="92"/>
      <c r="APV125" s="92"/>
      <c r="APW125" s="11"/>
      <c r="APX125" s="11"/>
      <c r="APY125" s="93"/>
      <c r="APZ125" s="91"/>
      <c r="AQA125" s="94"/>
      <c r="AQB125" s="95"/>
      <c r="AQC125" s="90"/>
      <c r="AQD125" s="91"/>
      <c r="AQE125" s="91"/>
      <c r="AQF125" s="91"/>
      <c r="AQG125" s="91"/>
      <c r="AQH125" s="92"/>
      <c r="AQI125" s="12"/>
      <c r="AQJ125" s="12"/>
      <c r="AQK125" s="92"/>
      <c r="AQL125" s="92"/>
      <c r="AQM125" s="11"/>
      <c r="AQN125" s="11"/>
      <c r="AQO125" s="93"/>
      <c r="AQP125" s="91"/>
      <c r="AQQ125" s="94"/>
      <c r="AQR125" s="95"/>
      <c r="AQS125" s="90"/>
      <c r="AQT125" s="91"/>
      <c r="AQU125" s="91"/>
      <c r="AQV125" s="91"/>
      <c r="AQW125" s="91"/>
      <c r="AQX125" s="92"/>
      <c r="AQY125" s="12"/>
      <c r="AQZ125" s="12"/>
      <c r="ARA125" s="92"/>
      <c r="ARB125" s="92"/>
      <c r="ARC125" s="11"/>
      <c r="ARD125" s="11"/>
      <c r="ARE125" s="93"/>
      <c r="ARF125" s="91"/>
      <c r="ARG125" s="94"/>
      <c r="ARH125" s="95"/>
      <c r="ARI125" s="90"/>
      <c r="ARJ125" s="91"/>
      <c r="ARK125" s="91"/>
      <c r="ARL125" s="91"/>
      <c r="ARM125" s="91"/>
      <c r="ARN125" s="92"/>
      <c r="ARO125" s="12"/>
      <c r="ARP125" s="12"/>
      <c r="ARQ125" s="92"/>
      <c r="ARR125" s="92"/>
      <c r="ARS125" s="11"/>
      <c r="ART125" s="11"/>
      <c r="ARU125" s="93"/>
      <c r="ARV125" s="91"/>
      <c r="ARW125" s="94"/>
      <c r="ARX125" s="95"/>
      <c r="ARY125" s="90"/>
      <c r="ARZ125" s="91"/>
      <c r="ASA125" s="91"/>
      <c r="ASB125" s="91"/>
      <c r="ASC125" s="91"/>
      <c r="ASD125" s="92"/>
      <c r="ASE125" s="12"/>
      <c r="ASF125" s="12"/>
      <c r="ASG125" s="92"/>
      <c r="ASH125" s="92"/>
      <c r="ASI125" s="11"/>
      <c r="ASJ125" s="11"/>
      <c r="ASK125" s="93"/>
      <c r="ASL125" s="91"/>
      <c r="ASM125" s="94"/>
      <c r="ASN125" s="95"/>
      <c r="ASO125" s="90"/>
      <c r="ASP125" s="91"/>
      <c r="ASQ125" s="91"/>
      <c r="ASR125" s="91"/>
      <c r="ASS125" s="91"/>
      <c r="AST125" s="92"/>
      <c r="ASU125" s="12"/>
      <c r="ASV125" s="12"/>
      <c r="ASW125" s="92"/>
      <c r="ASX125" s="92"/>
      <c r="ASY125" s="11"/>
      <c r="ASZ125" s="11"/>
      <c r="ATA125" s="93"/>
      <c r="ATB125" s="91"/>
      <c r="ATC125" s="94"/>
      <c r="ATD125" s="95"/>
      <c r="ATE125" s="90"/>
      <c r="ATF125" s="91"/>
      <c r="ATG125" s="91"/>
      <c r="ATH125" s="91"/>
      <c r="ATI125" s="91"/>
      <c r="ATJ125" s="92"/>
      <c r="ATK125" s="12"/>
      <c r="ATL125" s="12"/>
      <c r="ATM125" s="92"/>
      <c r="ATN125" s="92"/>
      <c r="ATO125" s="11"/>
      <c r="ATP125" s="11"/>
      <c r="ATQ125" s="93"/>
      <c r="ATR125" s="91"/>
      <c r="ATS125" s="94"/>
      <c r="ATT125" s="95"/>
      <c r="ATU125" s="90"/>
      <c r="ATV125" s="91"/>
      <c r="ATW125" s="91"/>
      <c r="ATX125" s="91"/>
      <c r="ATY125" s="91"/>
      <c r="ATZ125" s="92"/>
      <c r="AUA125" s="12"/>
      <c r="AUB125" s="12"/>
      <c r="AUC125" s="92"/>
      <c r="AUD125" s="92"/>
      <c r="AUE125" s="11"/>
      <c r="AUF125" s="11"/>
      <c r="AUG125" s="93"/>
      <c r="AUH125" s="91"/>
      <c r="AUI125" s="94"/>
      <c r="AUJ125" s="95"/>
      <c r="AUK125" s="90"/>
      <c r="AUL125" s="91"/>
      <c r="AUM125" s="91"/>
      <c r="AUN125" s="91"/>
      <c r="AUO125" s="91"/>
      <c r="AUP125" s="92"/>
      <c r="AUQ125" s="12"/>
      <c r="AUR125" s="12"/>
      <c r="AUS125" s="92"/>
      <c r="AUT125" s="92"/>
      <c r="AUU125" s="11"/>
      <c r="AUV125" s="11"/>
      <c r="AUW125" s="93"/>
      <c r="AUX125" s="91"/>
      <c r="AUY125" s="94"/>
      <c r="AUZ125" s="95"/>
      <c r="AVA125" s="90"/>
      <c r="AVB125" s="91"/>
      <c r="AVC125" s="91"/>
      <c r="AVD125" s="91"/>
      <c r="AVE125" s="91"/>
      <c r="AVF125" s="92"/>
      <c r="AVG125" s="12"/>
      <c r="AVH125" s="12"/>
      <c r="AVI125" s="92"/>
      <c r="AVJ125" s="92"/>
      <c r="AVK125" s="11"/>
      <c r="AVL125" s="11"/>
      <c r="AVM125" s="93"/>
      <c r="AVN125" s="91"/>
      <c r="AVO125" s="94"/>
      <c r="AVP125" s="95"/>
      <c r="AVQ125" s="90"/>
      <c r="AVR125" s="91"/>
      <c r="AVS125" s="91"/>
      <c r="AVT125" s="91"/>
      <c r="AVU125" s="91"/>
      <c r="AVV125" s="92"/>
      <c r="AVW125" s="12"/>
      <c r="AVX125" s="12"/>
      <c r="AVY125" s="92"/>
      <c r="AVZ125" s="92"/>
      <c r="AWA125" s="11"/>
      <c r="AWB125" s="11"/>
      <c r="AWC125" s="93"/>
      <c r="AWD125" s="91"/>
      <c r="AWE125" s="94"/>
      <c r="AWF125" s="95"/>
      <c r="AWG125" s="90"/>
      <c r="AWH125" s="91"/>
      <c r="AWI125" s="91"/>
      <c r="AWJ125" s="91"/>
      <c r="AWK125" s="91"/>
      <c r="AWL125" s="92"/>
      <c r="AWM125" s="12"/>
      <c r="AWN125" s="12"/>
      <c r="AWO125" s="92"/>
      <c r="AWP125" s="92"/>
      <c r="AWQ125" s="11"/>
      <c r="AWR125" s="11"/>
      <c r="AWS125" s="93"/>
      <c r="AWT125" s="91"/>
      <c r="AWU125" s="94"/>
      <c r="AWV125" s="95"/>
      <c r="AWW125" s="90"/>
      <c r="AWX125" s="91"/>
      <c r="AWY125" s="91"/>
      <c r="AWZ125" s="91"/>
      <c r="AXA125" s="91"/>
      <c r="AXB125" s="92"/>
      <c r="AXC125" s="12"/>
      <c r="AXD125" s="12"/>
      <c r="AXE125" s="92"/>
      <c r="AXF125" s="92"/>
      <c r="AXG125" s="11"/>
      <c r="AXH125" s="11"/>
      <c r="AXI125" s="93"/>
      <c r="AXJ125" s="91"/>
      <c r="AXK125" s="94"/>
      <c r="AXL125" s="95"/>
      <c r="AXM125" s="90"/>
      <c r="AXN125" s="91"/>
      <c r="AXO125" s="91"/>
      <c r="AXP125" s="91"/>
      <c r="AXQ125" s="91"/>
      <c r="AXR125" s="92"/>
      <c r="AXS125" s="12"/>
      <c r="AXT125" s="12"/>
      <c r="AXU125" s="92"/>
      <c r="AXV125" s="92"/>
      <c r="AXW125" s="11"/>
      <c r="AXX125" s="11"/>
      <c r="AXY125" s="93"/>
      <c r="AXZ125" s="91"/>
      <c r="AYA125" s="94"/>
      <c r="AYB125" s="95"/>
      <c r="AYC125" s="90"/>
      <c r="AYD125" s="91"/>
      <c r="AYE125" s="91"/>
      <c r="AYF125" s="91"/>
      <c r="AYG125" s="91"/>
      <c r="AYH125" s="92"/>
      <c r="AYI125" s="12"/>
      <c r="AYJ125" s="12"/>
      <c r="AYK125" s="92"/>
      <c r="AYL125" s="92"/>
      <c r="AYM125" s="11"/>
      <c r="AYN125" s="11"/>
      <c r="AYO125" s="93"/>
      <c r="AYP125" s="91"/>
      <c r="AYQ125" s="94"/>
      <c r="AYR125" s="95"/>
      <c r="AYS125" s="90"/>
      <c r="AYT125" s="91"/>
      <c r="AYU125" s="91"/>
      <c r="AYV125" s="91"/>
      <c r="AYW125" s="91"/>
      <c r="AYX125" s="92"/>
      <c r="AYY125" s="12"/>
      <c r="AYZ125" s="12"/>
      <c r="AZA125" s="92"/>
      <c r="AZB125" s="92"/>
      <c r="AZC125" s="11"/>
      <c r="AZD125" s="11"/>
      <c r="AZE125" s="93"/>
      <c r="AZF125" s="91"/>
      <c r="AZG125" s="94"/>
      <c r="AZH125" s="95"/>
      <c r="AZI125" s="90"/>
      <c r="AZJ125" s="91"/>
      <c r="AZK125" s="91"/>
      <c r="AZL125" s="91"/>
      <c r="AZM125" s="91"/>
      <c r="AZN125" s="92"/>
      <c r="AZO125" s="12"/>
      <c r="AZP125" s="12"/>
      <c r="AZQ125" s="92"/>
      <c r="AZR125" s="92"/>
      <c r="AZS125" s="11"/>
      <c r="AZT125" s="11"/>
      <c r="AZU125" s="93"/>
      <c r="AZV125" s="91"/>
      <c r="AZW125" s="94"/>
      <c r="AZX125" s="95"/>
      <c r="AZY125" s="90"/>
      <c r="AZZ125" s="91"/>
      <c r="BAA125" s="91"/>
      <c r="BAB125" s="91"/>
      <c r="BAC125" s="91"/>
      <c r="BAD125" s="92"/>
      <c r="BAE125" s="12"/>
      <c r="BAF125" s="12"/>
      <c r="BAG125" s="92"/>
      <c r="BAH125" s="92"/>
      <c r="BAI125" s="11"/>
      <c r="BAJ125" s="11"/>
      <c r="BAK125" s="93"/>
      <c r="BAL125" s="91"/>
      <c r="BAM125" s="94"/>
      <c r="BAN125" s="95"/>
      <c r="BAO125" s="90"/>
      <c r="BAP125" s="91"/>
      <c r="BAQ125" s="91"/>
      <c r="BAR125" s="91"/>
      <c r="BAS125" s="91"/>
      <c r="BAT125" s="92"/>
      <c r="BAU125" s="12"/>
      <c r="BAV125" s="12"/>
      <c r="BAW125" s="92"/>
      <c r="BAX125" s="92"/>
      <c r="BAY125" s="11"/>
      <c r="BAZ125" s="11"/>
      <c r="BBA125" s="93"/>
      <c r="BBB125" s="91"/>
      <c r="BBC125" s="94"/>
      <c r="BBD125" s="95"/>
      <c r="BBE125" s="90"/>
      <c r="BBF125" s="91"/>
      <c r="BBG125" s="91"/>
      <c r="BBH125" s="91"/>
      <c r="BBI125" s="91"/>
      <c r="BBJ125" s="92"/>
      <c r="BBK125" s="12"/>
      <c r="BBL125" s="12"/>
      <c r="BBM125" s="92"/>
      <c r="BBN125" s="92"/>
      <c r="BBO125" s="11"/>
      <c r="BBP125" s="11"/>
      <c r="BBQ125" s="93"/>
      <c r="BBR125" s="91"/>
      <c r="BBS125" s="94"/>
      <c r="BBT125" s="95"/>
      <c r="BBU125" s="90"/>
      <c r="BBV125" s="91"/>
      <c r="BBW125" s="91"/>
      <c r="BBX125" s="91"/>
      <c r="BBY125" s="91"/>
      <c r="BBZ125" s="92"/>
      <c r="BCA125" s="12"/>
      <c r="BCB125" s="12"/>
      <c r="BCC125" s="92"/>
      <c r="BCD125" s="92"/>
      <c r="BCE125" s="11"/>
      <c r="BCF125" s="11"/>
      <c r="BCG125" s="93"/>
      <c r="BCH125" s="91"/>
      <c r="BCI125" s="94"/>
      <c r="BCJ125" s="95"/>
      <c r="BCK125" s="90"/>
      <c r="BCL125" s="91"/>
      <c r="BCM125" s="91"/>
      <c r="BCN125" s="91"/>
      <c r="BCO125" s="91"/>
      <c r="BCP125" s="92"/>
      <c r="BCQ125" s="12"/>
      <c r="BCR125" s="12"/>
      <c r="BCS125" s="92"/>
      <c r="BCT125" s="92"/>
      <c r="BCU125" s="11"/>
      <c r="BCV125" s="11"/>
      <c r="BCW125" s="93"/>
      <c r="BCX125" s="91"/>
      <c r="BCY125" s="94"/>
      <c r="BCZ125" s="95"/>
      <c r="BDA125" s="90"/>
      <c r="BDB125" s="91"/>
      <c r="BDC125" s="91"/>
      <c r="BDD125" s="91"/>
      <c r="BDE125" s="91"/>
      <c r="BDF125" s="92"/>
      <c r="BDG125" s="12"/>
      <c r="BDH125" s="12"/>
      <c r="BDI125" s="92"/>
      <c r="BDJ125" s="92"/>
      <c r="BDK125" s="11"/>
      <c r="BDL125" s="11"/>
      <c r="BDM125" s="93"/>
      <c r="BDN125" s="91"/>
      <c r="BDO125" s="94"/>
      <c r="BDP125" s="95"/>
      <c r="BDQ125" s="90"/>
      <c r="BDR125" s="91"/>
      <c r="BDS125" s="91"/>
      <c r="BDT125" s="91"/>
      <c r="BDU125" s="91"/>
      <c r="BDV125" s="92"/>
      <c r="BDW125" s="12"/>
      <c r="BDX125" s="12"/>
      <c r="BDY125" s="92"/>
      <c r="BDZ125" s="92"/>
      <c r="BEA125" s="11"/>
      <c r="BEB125" s="11"/>
      <c r="BEC125" s="93"/>
      <c r="BED125" s="91"/>
      <c r="BEE125" s="94"/>
      <c r="BEF125" s="95"/>
      <c r="BEG125" s="90"/>
      <c r="BEH125" s="91"/>
      <c r="BEI125" s="91"/>
      <c r="BEJ125" s="91"/>
      <c r="BEK125" s="91"/>
      <c r="BEL125" s="92"/>
      <c r="BEM125" s="12"/>
      <c r="BEN125" s="12"/>
      <c r="BEO125" s="92"/>
      <c r="BEP125" s="92"/>
      <c r="BEQ125" s="11"/>
      <c r="BER125" s="11"/>
      <c r="BES125" s="93"/>
      <c r="BET125" s="91"/>
      <c r="BEU125" s="94"/>
      <c r="BEV125" s="95"/>
      <c r="BEW125" s="90"/>
      <c r="BEX125" s="91"/>
      <c r="BEY125" s="91"/>
      <c r="BEZ125" s="91"/>
      <c r="BFA125" s="91"/>
      <c r="BFB125" s="92"/>
      <c r="BFC125" s="12"/>
      <c r="BFD125" s="12"/>
      <c r="BFE125" s="92"/>
      <c r="BFF125" s="92"/>
      <c r="BFG125" s="11"/>
      <c r="BFH125" s="11"/>
      <c r="BFI125" s="93"/>
      <c r="BFJ125" s="91"/>
      <c r="BFK125" s="94"/>
      <c r="BFL125" s="95"/>
      <c r="BFM125" s="90"/>
      <c r="BFN125" s="91"/>
      <c r="BFO125" s="91"/>
      <c r="BFP125" s="91"/>
      <c r="BFQ125" s="91"/>
      <c r="BFR125" s="92"/>
      <c r="BFS125" s="12"/>
      <c r="BFT125" s="12"/>
      <c r="BFU125" s="92"/>
      <c r="BFV125" s="92"/>
      <c r="BFW125" s="11"/>
      <c r="BFX125" s="11"/>
      <c r="BFY125" s="93"/>
      <c r="BFZ125" s="91"/>
      <c r="BGA125" s="94"/>
      <c r="BGB125" s="95"/>
      <c r="BGC125" s="90"/>
      <c r="BGD125" s="91"/>
      <c r="BGE125" s="91"/>
      <c r="BGF125" s="91"/>
      <c r="BGG125" s="91"/>
      <c r="BGH125" s="92"/>
      <c r="BGI125" s="12"/>
      <c r="BGJ125" s="12"/>
      <c r="BGK125" s="92"/>
      <c r="BGL125" s="92"/>
      <c r="BGM125" s="11"/>
      <c r="BGN125" s="11"/>
      <c r="BGO125" s="93"/>
      <c r="BGP125" s="91"/>
      <c r="BGQ125" s="94"/>
      <c r="BGR125" s="95"/>
      <c r="BGS125" s="90"/>
      <c r="BGT125" s="91"/>
      <c r="BGU125" s="91"/>
      <c r="BGV125" s="91"/>
      <c r="BGW125" s="91"/>
      <c r="BGX125" s="92"/>
      <c r="BGY125" s="12"/>
      <c r="BGZ125" s="12"/>
      <c r="BHA125" s="92"/>
      <c r="BHB125" s="92"/>
      <c r="BHC125" s="11"/>
      <c r="BHD125" s="11"/>
      <c r="BHE125" s="93"/>
      <c r="BHF125" s="91"/>
      <c r="BHG125" s="94"/>
      <c r="BHH125" s="95"/>
      <c r="BHI125" s="90"/>
      <c r="BHJ125" s="91"/>
      <c r="BHK125" s="91"/>
      <c r="BHL125" s="91"/>
      <c r="BHM125" s="91"/>
      <c r="BHN125" s="92"/>
      <c r="BHO125" s="12"/>
      <c r="BHP125" s="12"/>
      <c r="BHQ125" s="92"/>
      <c r="BHR125" s="92"/>
      <c r="BHS125" s="11"/>
      <c r="BHT125" s="11"/>
      <c r="BHU125" s="93"/>
      <c r="BHV125" s="91"/>
      <c r="BHW125" s="94"/>
      <c r="BHX125" s="95"/>
      <c r="BHY125" s="90"/>
      <c r="BHZ125" s="91"/>
      <c r="BIA125" s="91"/>
      <c r="BIB125" s="91"/>
      <c r="BIC125" s="91"/>
      <c r="BID125" s="92"/>
      <c r="BIE125" s="12"/>
      <c r="BIF125" s="12"/>
      <c r="BIG125" s="92"/>
      <c r="BIH125" s="92"/>
      <c r="BII125" s="11"/>
      <c r="BIJ125" s="11"/>
      <c r="BIK125" s="93"/>
      <c r="BIL125" s="91"/>
      <c r="BIM125" s="94"/>
      <c r="BIN125" s="95"/>
      <c r="BIO125" s="90"/>
      <c r="BIP125" s="91"/>
      <c r="BIQ125" s="91"/>
      <c r="BIR125" s="91"/>
      <c r="BIS125" s="91"/>
      <c r="BIT125" s="92"/>
      <c r="BIU125" s="12"/>
      <c r="BIV125" s="12"/>
      <c r="BIW125" s="92"/>
      <c r="BIX125" s="92"/>
      <c r="BIY125" s="11"/>
      <c r="BIZ125" s="11"/>
      <c r="BJA125" s="93"/>
      <c r="BJB125" s="91"/>
      <c r="BJC125" s="94"/>
      <c r="BJD125" s="95"/>
      <c r="BJE125" s="90"/>
      <c r="BJF125" s="91"/>
      <c r="BJG125" s="91"/>
      <c r="BJH125" s="91"/>
      <c r="BJI125" s="91"/>
      <c r="BJJ125" s="92"/>
      <c r="BJK125" s="12"/>
      <c r="BJL125" s="12"/>
      <c r="BJM125" s="92"/>
      <c r="BJN125" s="92"/>
      <c r="BJO125" s="11"/>
      <c r="BJP125" s="11"/>
      <c r="BJQ125" s="93"/>
      <c r="BJR125" s="91"/>
      <c r="BJS125" s="94"/>
      <c r="BJT125" s="95"/>
      <c r="BJU125" s="90"/>
      <c r="BJV125" s="91"/>
      <c r="BJW125" s="91"/>
      <c r="BJX125" s="91"/>
      <c r="BJY125" s="91"/>
      <c r="BJZ125" s="92"/>
      <c r="BKA125" s="12"/>
      <c r="BKB125" s="12"/>
      <c r="BKC125" s="92"/>
      <c r="BKD125" s="92"/>
      <c r="BKE125" s="11"/>
      <c r="BKF125" s="11"/>
      <c r="BKG125" s="93"/>
      <c r="BKH125" s="91"/>
      <c r="BKI125" s="94"/>
      <c r="BKJ125" s="95"/>
      <c r="BKK125" s="90"/>
      <c r="BKL125" s="91"/>
      <c r="BKM125" s="91"/>
      <c r="BKN125" s="91"/>
      <c r="BKO125" s="91"/>
      <c r="BKP125" s="92"/>
      <c r="BKQ125" s="12"/>
      <c r="BKR125" s="12"/>
      <c r="BKS125" s="92"/>
      <c r="BKT125" s="92"/>
      <c r="BKU125" s="11"/>
      <c r="BKV125" s="11"/>
      <c r="BKW125" s="93"/>
      <c r="BKX125" s="91"/>
      <c r="BKY125" s="94"/>
      <c r="BKZ125" s="95"/>
      <c r="BLA125" s="90"/>
      <c r="BLB125" s="91"/>
      <c r="BLC125" s="91"/>
      <c r="BLD125" s="91"/>
      <c r="BLE125" s="91"/>
      <c r="BLF125" s="92"/>
      <c r="BLG125" s="12"/>
      <c r="BLH125" s="12"/>
      <c r="BLI125" s="92"/>
      <c r="BLJ125" s="92"/>
      <c r="BLK125" s="11"/>
      <c r="BLL125" s="11"/>
      <c r="BLM125" s="93"/>
      <c r="BLN125" s="91"/>
      <c r="BLO125" s="94"/>
      <c r="BLP125" s="95"/>
      <c r="BLQ125" s="90"/>
      <c r="BLR125" s="91"/>
      <c r="BLS125" s="91"/>
      <c r="BLT125" s="91"/>
      <c r="BLU125" s="91"/>
      <c r="BLV125" s="92"/>
      <c r="BLW125" s="12"/>
      <c r="BLX125" s="12"/>
      <c r="BLY125" s="92"/>
      <c r="BLZ125" s="92"/>
      <c r="BMA125" s="11"/>
      <c r="BMB125" s="11"/>
      <c r="BMC125" s="93"/>
      <c r="BMD125" s="91"/>
      <c r="BME125" s="94"/>
      <c r="BMF125" s="95"/>
      <c r="BMG125" s="90"/>
      <c r="BMH125" s="91"/>
      <c r="BMI125" s="91"/>
      <c r="BMJ125" s="91"/>
      <c r="BMK125" s="91"/>
      <c r="BML125" s="92"/>
      <c r="BMM125" s="12"/>
      <c r="BMN125" s="12"/>
      <c r="BMO125" s="92"/>
      <c r="BMP125" s="92"/>
      <c r="BMQ125" s="11"/>
      <c r="BMR125" s="11"/>
      <c r="BMS125" s="93"/>
      <c r="BMT125" s="91"/>
      <c r="BMU125" s="94"/>
      <c r="BMV125" s="95"/>
      <c r="BMW125" s="90"/>
      <c r="BMX125" s="91"/>
      <c r="BMY125" s="91"/>
      <c r="BMZ125" s="91"/>
      <c r="BNA125" s="91"/>
      <c r="BNB125" s="92"/>
      <c r="BNC125" s="12"/>
      <c r="BND125" s="12"/>
      <c r="BNE125" s="92"/>
      <c r="BNF125" s="92"/>
      <c r="BNG125" s="11"/>
      <c r="BNH125" s="11"/>
      <c r="BNI125" s="93"/>
      <c r="BNJ125" s="91"/>
      <c r="BNK125" s="94"/>
      <c r="BNL125" s="95"/>
      <c r="BNM125" s="90"/>
      <c r="BNN125" s="91"/>
      <c r="BNO125" s="91"/>
      <c r="BNP125" s="91"/>
      <c r="BNQ125" s="91"/>
      <c r="BNR125" s="92"/>
      <c r="BNS125" s="12"/>
      <c r="BNT125" s="12"/>
      <c r="BNU125" s="92"/>
      <c r="BNV125" s="92"/>
      <c r="BNW125" s="11"/>
      <c r="BNX125" s="11"/>
      <c r="BNY125" s="93"/>
      <c r="BNZ125" s="91"/>
      <c r="BOA125" s="94"/>
      <c r="BOB125" s="95"/>
      <c r="BOC125" s="90"/>
      <c r="BOD125" s="91"/>
      <c r="BOE125" s="91"/>
      <c r="BOF125" s="91"/>
      <c r="BOG125" s="91"/>
      <c r="BOH125" s="92"/>
      <c r="BOI125" s="12"/>
      <c r="BOJ125" s="12"/>
      <c r="BOK125" s="92"/>
      <c r="BOL125" s="92"/>
      <c r="BOM125" s="11"/>
      <c r="BON125" s="11"/>
      <c r="BOO125" s="93"/>
      <c r="BOP125" s="91"/>
      <c r="BOQ125" s="94"/>
      <c r="BOR125" s="95"/>
      <c r="BOS125" s="90"/>
      <c r="BOT125" s="91"/>
      <c r="BOU125" s="91"/>
      <c r="BOV125" s="91"/>
      <c r="BOW125" s="91"/>
      <c r="BOX125" s="92"/>
      <c r="BOY125" s="12"/>
      <c r="BOZ125" s="12"/>
      <c r="BPA125" s="92"/>
      <c r="BPB125" s="92"/>
      <c r="BPC125" s="11"/>
      <c r="BPD125" s="11"/>
      <c r="BPE125" s="93"/>
      <c r="BPF125" s="91"/>
      <c r="BPG125" s="94"/>
      <c r="BPH125" s="95"/>
      <c r="BPI125" s="90"/>
      <c r="BPJ125" s="91"/>
      <c r="BPK125" s="91"/>
      <c r="BPL125" s="91"/>
      <c r="BPM125" s="91"/>
      <c r="BPN125" s="92"/>
      <c r="BPO125" s="12"/>
      <c r="BPP125" s="12"/>
      <c r="BPQ125" s="92"/>
      <c r="BPR125" s="92"/>
      <c r="BPS125" s="11"/>
      <c r="BPT125" s="11"/>
      <c r="BPU125" s="93"/>
      <c r="BPV125" s="91"/>
      <c r="BPW125" s="94"/>
      <c r="BPX125" s="95"/>
      <c r="BPY125" s="90"/>
      <c r="BPZ125" s="91"/>
      <c r="BQA125" s="91"/>
      <c r="BQB125" s="91"/>
      <c r="BQC125" s="91"/>
      <c r="BQD125" s="92"/>
      <c r="BQE125" s="12"/>
      <c r="BQF125" s="12"/>
      <c r="BQG125" s="92"/>
      <c r="BQH125" s="92"/>
      <c r="BQI125" s="11"/>
      <c r="BQJ125" s="11"/>
      <c r="BQK125" s="93"/>
      <c r="BQL125" s="91"/>
      <c r="BQM125" s="94"/>
      <c r="BQN125" s="95"/>
      <c r="BQO125" s="90"/>
      <c r="BQP125" s="91"/>
      <c r="BQQ125" s="91"/>
      <c r="BQR125" s="91"/>
      <c r="BQS125" s="91"/>
      <c r="BQT125" s="92"/>
      <c r="BQU125" s="12"/>
      <c r="BQV125" s="12"/>
      <c r="BQW125" s="92"/>
      <c r="BQX125" s="92"/>
      <c r="BQY125" s="11"/>
      <c r="BQZ125" s="11"/>
      <c r="BRA125" s="93"/>
      <c r="BRB125" s="91"/>
      <c r="BRC125" s="94"/>
      <c r="BRD125" s="95"/>
      <c r="BRE125" s="90"/>
      <c r="BRF125" s="91"/>
      <c r="BRG125" s="91"/>
      <c r="BRH125" s="91"/>
      <c r="BRI125" s="91"/>
      <c r="BRJ125" s="92"/>
      <c r="BRK125" s="12"/>
      <c r="BRL125" s="12"/>
      <c r="BRM125" s="92"/>
      <c r="BRN125" s="92"/>
      <c r="BRO125" s="11"/>
      <c r="BRP125" s="11"/>
      <c r="BRQ125" s="93"/>
      <c r="BRR125" s="91"/>
      <c r="BRS125" s="94"/>
      <c r="BRT125" s="95"/>
      <c r="BRU125" s="90"/>
      <c r="BRV125" s="91"/>
      <c r="BRW125" s="91"/>
      <c r="BRX125" s="91"/>
      <c r="BRY125" s="91"/>
      <c r="BRZ125" s="92"/>
      <c r="BSA125" s="12"/>
      <c r="BSB125" s="12"/>
      <c r="BSC125" s="92"/>
      <c r="BSD125" s="92"/>
      <c r="BSE125" s="11"/>
      <c r="BSF125" s="11"/>
      <c r="BSG125" s="93"/>
      <c r="BSH125" s="91"/>
      <c r="BSI125" s="94"/>
      <c r="BSJ125" s="95"/>
      <c r="BSK125" s="90"/>
      <c r="BSL125" s="91"/>
      <c r="BSM125" s="91"/>
      <c r="BSN125" s="91"/>
      <c r="BSO125" s="91"/>
      <c r="BSP125" s="92"/>
      <c r="BSQ125" s="12"/>
      <c r="BSR125" s="12"/>
      <c r="BSS125" s="92"/>
      <c r="BST125" s="92"/>
      <c r="BSU125" s="11"/>
      <c r="BSV125" s="11"/>
      <c r="BSW125" s="93"/>
      <c r="BSX125" s="91"/>
      <c r="BSY125" s="94"/>
      <c r="BSZ125" s="95"/>
      <c r="BTA125" s="90"/>
      <c r="BTB125" s="91"/>
      <c r="BTC125" s="91"/>
      <c r="BTD125" s="91"/>
      <c r="BTE125" s="91"/>
      <c r="BTF125" s="92"/>
      <c r="BTG125" s="12"/>
      <c r="BTH125" s="12"/>
      <c r="BTI125" s="92"/>
      <c r="BTJ125" s="92"/>
      <c r="BTK125" s="11"/>
      <c r="BTL125" s="11"/>
      <c r="BTM125" s="93"/>
      <c r="BTN125" s="91"/>
      <c r="BTO125" s="94"/>
      <c r="BTP125" s="95"/>
      <c r="BTQ125" s="90"/>
      <c r="BTR125" s="91"/>
      <c r="BTS125" s="91"/>
      <c r="BTT125" s="91"/>
      <c r="BTU125" s="91"/>
      <c r="BTV125" s="92"/>
      <c r="BTW125" s="12"/>
      <c r="BTX125" s="12"/>
      <c r="BTY125" s="92"/>
      <c r="BTZ125" s="92"/>
      <c r="BUA125" s="11"/>
      <c r="BUB125" s="11"/>
      <c r="BUC125" s="93"/>
      <c r="BUD125" s="91"/>
      <c r="BUE125" s="94"/>
      <c r="BUF125" s="95"/>
      <c r="BUG125" s="90"/>
      <c r="BUH125" s="91"/>
      <c r="BUI125" s="91"/>
      <c r="BUJ125" s="91"/>
      <c r="BUK125" s="91"/>
      <c r="BUL125" s="92"/>
      <c r="BUM125" s="12"/>
      <c r="BUN125" s="12"/>
      <c r="BUO125" s="92"/>
      <c r="BUP125" s="92"/>
      <c r="BUQ125" s="11"/>
      <c r="BUR125" s="11"/>
      <c r="BUS125" s="93"/>
      <c r="BUT125" s="91"/>
      <c r="BUU125" s="94"/>
      <c r="BUV125" s="95"/>
      <c r="BUW125" s="90"/>
      <c r="BUX125" s="91"/>
      <c r="BUY125" s="91"/>
      <c r="BUZ125" s="91"/>
      <c r="BVA125" s="91"/>
      <c r="BVB125" s="92"/>
      <c r="BVC125" s="12"/>
      <c r="BVD125" s="12"/>
      <c r="BVE125" s="92"/>
      <c r="BVF125" s="92"/>
      <c r="BVG125" s="11"/>
      <c r="BVH125" s="11"/>
      <c r="BVI125" s="93"/>
      <c r="BVJ125" s="91"/>
      <c r="BVK125" s="94"/>
      <c r="BVL125" s="95"/>
      <c r="BVM125" s="90"/>
      <c r="BVN125" s="91"/>
      <c r="BVO125" s="91"/>
      <c r="BVP125" s="91"/>
      <c r="BVQ125" s="91"/>
      <c r="BVR125" s="92"/>
      <c r="BVS125" s="12"/>
      <c r="BVT125" s="12"/>
      <c r="BVU125" s="92"/>
      <c r="BVV125" s="92"/>
      <c r="BVW125" s="11"/>
      <c r="BVX125" s="11"/>
      <c r="BVY125" s="93"/>
      <c r="BVZ125" s="91"/>
      <c r="BWA125" s="94"/>
      <c r="BWB125" s="95"/>
      <c r="BWC125" s="90"/>
      <c r="BWD125" s="91"/>
      <c r="BWE125" s="91"/>
      <c r="BWF125" s="91"/>
      <c r="BWG125" s="91"/>
      <c r="BWH125" s="92"/>
      <c r="BWI125" s="12"/>
      <c r="BWJ125" s="12"/>
      <c r="BWK125" s="92"/>
      <c r="BWL125" s="92"/>
      <c r="BWM125" s="11"/>
      <c r="BWN125" s="11"/>
      <c r="BWO125" s="93"/>
      <c r="BWP125" s="91"/>
      <c r="BWQ125" s="94"/>
      <c r="BWR125" s="95"/>
      <c r="BWS125" s="90"/>
      <c r="BWT125" s="91"/>
      <c r="BWU125" s="91"/>
      <c r="BWV125" s="91"/>
      <c r="BWW125" s="91"/>
      <c r="BWX125" s="92"/>
      <c r="BWY125" s="12"/>
      <c r="BWZ125" s="12"/>
      <c r="BXA125" s="92"/>
      <c r="BXB125" s="92"/>
      <c r="BXC125" s="11"/>
      <c r="BXD125" s="11"/>
      <c r="BXE125" s="93"/>
      <c r="BXF125" s="91"/>
      <c r="BXG125" s="94"/>
      <c r="BXH125" s="95"/>
      <c r="BXI125" s="90"/>
      <c r="BXJ125" s="91"/>
      <c r="BXK125" s="91"/>
      <c r="BXL125" s="91"/>
      <c r="BXM125" s="91"/>
      <c r="BXN125" s="92"/>
      <c r="BXO125" s="12"/>
      <c r="BXP125" s="12"/>
      <c r="BXQ125" s="92"/>
      <c r="BXR125" s="92"/>
      <c r="BXS125" s="11"/>
      <c r="BXT125" s="11"/>
      <c r="BXU125" s="93"/>
      <c r="BXV125" s="91"/>
      <c r="BXW125" s="94"/>
      <c r="BXX125" s="95"/>
      <c r="BXY125" s="90"/>
      <c r="BXZ125" s="91"/>
      <c r="BYA125" s="91"/>
      <c r="BYB125" s="91"/>
      <c r="BYC125" s="91"/>
      <c r="BYD125" s="92"/>
      <c r="BYE125" s="12"/>
      <c r="BYF125" s="12"/>
      <c r="BYG125" s="92"/>
      <c r="BYH125" s="92"/>
      <c r="BYI125" s="11"/>
      <c r="BYJ125" s="11"/>
      <c r="BYK125" s="93"/>
      <c r="BYL125" s="91"/>
      <c r="BYM125" s="94"/>
      <c r="BYN125" s="95"/>
      <c r="BYO125" s="90"/>
      <c r="BYP125" s="91"/>
      <c r="BYQ125" s="91"/>
      <c r="BYR125" s="91"/>
      <c r="BYS125" s="91"/>
      <c r="BYT125" s="92"/>
      <c r="BYU125" s="12"/>
      <c r="BYV125" s="12"/>
      <c r="BYW125" s="92"/>
      <c r="BYX125" s="92"/>
      <c r="BYY125" s="11"/>
      <c r="BYZ125" s="11"/>
      <c r="BZA125" s="93"/>
      <c r="BZB125" s="91"/>
      <c r="BZC125" s="94"/>
      <c r="BZD125" s="95"/>
      <c r="BZE125" s="90"/>
      <c r="BZF125" s="91"/>
      <c r="BZG125" s="91"/>
      <c r="BZH125" s="91"/>
      <c r="BZI125" s="91"/>
      <c r="BZJ125" s="92"/>
      <c r="BZK125" s="12"/>
      <c r="BZL125" s="12"/>
      <c r="BZM125" s="92"/>
      <c r="BZN125" s="92"/>
      <c r="BZO125" s="11"/>
      <c r="BZP125" s="11"/>
      <c r="BZQ125" s="93"/>
      <c r="BZR125" s="91"/>
      <c r="BZS125" s="94"/>
      <c r="BZT125" s="95"/>
      <c r="BZU125" s="90"/>
      <c r="BZV125" s="91"/>
      <c r="BZW125" s="91"/>
      <c r="BZX125" s="91"/>
      <c r="BZY125" s="91"/>
      <c r="BZZ125" s="92"/>
      <c r="CAA125" s="12"/>
      <c r="CAB125" s="12"/>
      <c r="CAC125" s="92"/>
      <c r="CAD125" s="92"/>
      <c r="CAE125" s="11"/>
      <c r="CAF125" s="11"/>
      <c r="CAG125" s="93"/>
      <c r="CAH125" s="91"/>
      <c r="CAI125" s="94"/>
      <c r="CAJ125" s="95"/>
      <c r="CAK125" s="90"/>
      <c r="CAL125" s="91"/>
      <c r="CAM125" s="91"/>
      <c r="CAN125" s="91"/>
      <c r="CAO125" s="91"/>
      <c r="CAP125" s="92"/>
      <c r="CAQ125" s="12"/>
      <c r="CAR125" s="12"/>
      <c r="CAS125" s="92"/>
      <c r="CAT125" s="92"/>
      <c r="CAU125" s="11"/>
      <c r="CAV125" s="11"/>
      <c r="CAW125" s="93"/>
      <c r="CAX125" s="91"/>
      <c r="CAY125" s="94"/>
      <c r="CAZ125" s="95"/>
      <c r="CBA125" s="90"/>
      <c r="CBB125" s="91"/>
      <c r="CBC125" s="91"/>
      <c r="CBD125" s="91"/>
      <c r="CBE125" s="91"/>
      <c r="CBF125" s="92"/>
      <c r="CBG125" s="12"/>
      <c r="CBH125" s="12"/>
      <c r="CBI125" s="92"/>
      <c r="CBJ125" s="92"/>
      <c r="CBK125" s="11"/>
      <c r="CBL125" s="11"/>
      <c r="CBM125" s="93"/>
      <c r="CBN125" s="91"/>
      <c r="CBO125" s="94"/>
      <c r="CBP125" s="95"/>
      <c r="CBQ125" s="90"/>
      <c r="CBR125" s="91"/>
      <c r="CBS125" s="91"/>
      <c r="CBT125" s="91"/>
      <c r="CBU125" s="91"/>
      <c r="CBV125" s="92"/>
      <c r="CBW125" s="12"/>
      <c r="CBX125" s="12"/>
      <c r="CBY125" s="92"/>
      <c r="CBZ125" s="92"/>
      <c r="CCA125" s="11"/>
      <c r="CCB125" s="11"/>
      <c r="CCC125" s="93"/>
      <c r="CCD125" s="91"/>
      <c r="CCE125" s="94"/>
      <c r="CCF125" s="95"/>
      <c r="CCG125" s="90"/>
      <c r="CCH125" s="91"/>
      <c r="CCI125" s="91"/>
      <c r="CCJ125" s="91"/>
      <c r="CCK125" s="91"/>
      <c r="CCL125" s="92"/>
      <c r="CCM125" s="12"/>
      <c r="CCN125" s="12"/>
      <c r="CCO125" s="92"/>
      <c r="CCP125" s="92"/>
      <c r="CCQ125" s="11"/>
      <c r="CCR125" s="11"/>
      <c r="CCS125" s="93"/>
      <c r="CCT125" s="91"/>
      <c r="CCU125" s="94"/>
      <c r="CCV125" s="95"/>
      <c r="CCW125" s="90"/>
      <c r="CCX125" s="91"/>
      <c r="CCY125" s="91"/>
      <c r="CCZ125" s="91"/>
      <c r="CDA125" s="91"/>
      <c r="CDB125" s="92"/>
      <c r="CDC125" s="12"/>
      <c r="CDD125" s="12"/>
      <c r="CDE125" s="92"/>
      <c r="CDF125" s="92"/>
      <c r="CDG125" s="11"/>
      <c r="CDH125" s="11"/>
      <c r="CDI125" s="93"/>
      <c r="CDJ125" s="91"/>
      <c r="CDK125" s="94"/>
      <c r="CDL125" s="95"/>
      <c r="CDM125" s="90"/>
      <c r="CDN125" s="91"/>
      <c r="CDO125" s="91"/>
      <c r="CDP125" s="91"/>
      <c r="CDQ125" s="91"/>
      <c r="CDR125" s="92"/>
      <c r="CDS125" s="12"/>
      <c r="CDT125" s="12"/>
      <c r="CDU125" s="92"/>
      <c r="CDV125" s="92"/>
      <c r="CDW125" s="11"/>
      <c r="CDX125" s="11"/>
      <c r="CDY125" s="93"/>
      <c r="CDZ125" s="91"/>
      <c r="CEA125" s="94"/>
      <c r="CEB125" s="95"/>
      <c r="CEC125" s="90"/>
      <c r="CED125" s="91"/>
      <c r="CEE125" s="91"/>
      <c r="CEF125" s="91"/>
      <c r="CEG125" s="91"/>
      <c r="CEH125" s="92"/>
      <c r="CEI125" s="12"/>
      <c r="CEJ125" s="12"/>
      <c r="CEK125" s="92"/>
      <c r="CEL125" s="92"/>
      <c r="CEM125" s="11"/>
      <c r="CEN125" s="11"/>
      <c r="CEO125" s="93"/>
      <c r="CEP125" s="91"/>
      <c r="CEQ125" s="94"/>
      <c r="CER125" s="95"/>
      <c r="CES125" s="90"/>
      <c r="CET125" s="91"/>
      <c r="CEU125" s="91"/>
      <c r="CEV125" s="91"/>
      <c r="CEW125" s="91"/>
      <c r="CEX125" s="92"/>
      <c r="CEY125" s="12"/>
      <c r="CEZ125" s="12"/>
      <c r="CFA125" s="92"/>
      <c r="CFB125" s="92"/>
      <c r="CFC125" s="11"/>
      <c r="CFD125" s="11"/>
      <c r="CFE125" s="93"/>
      <c r="CFF125" s="91"/>
      <c r="CFG125" s="94"/>
      <c r="CFH125" s="95"/>
      <c r="CFI125" s="90"/>
      <c r="CFJ125" s="91"/>
      <c r="CFK125" s="91"/>
      <c r="CFL125" s="91"/>
      <c r="CFM125" s="91"/>
      <c r="CFN125" s="92"/>
      <c r="CFO125" s="12"/>
      <c r="CFP125" s="12"/>
      <c r="CFQ125" s="92"/>
      <c r="CFR125" s="92"/>
      <c r="CFS125" s="11"/>
      <c r="CFT125" s="11"/>
      <c r="CFU125" s="93"/>
      <c r="CFV125" s="91"/>
      <c r="CFW125" s="94"/>
      <c r="CFX125" s="95"/>
      <c r="CFY125" s="90"/>
      <c r="CFZ125" s="91"/>
      <c r="CGA125" s="91"/>
      <c r="CGB125" s="91"/>
      <c r="CGC125" s="91"/>
      <c r="CGD125" s="92"/>
      <c r="CGE125" s="12"/>
      <c r="CGF125" s="12"/>
      <c r="CGG125" s="92"/>
      <c r="CGH125" s="92"/>
      <c r="CGI125" s="11"/>
      <c r="CGJ125" s="11"/>
      <c r="CGK125" s="93"/>
      <c r="CGL125" s="91"/>
      <c r="CGM125" s="94"/>
      <c r="CGN125" s="95"/>
      <c r="CGO125" s="90"/>
      <c r="CGP125" s="91"/>
      <c r="CGQ125" s="91"/>
      <c r="CGR125" s="91"/>
      <c r="CGS125" s="91"/>
      <c r="CGT125" s="92"/>
      <c r="CGU125" s="12"/>
      <c r="CGV125" s="12"/>
      <c r="CGW125" s="92"/>
      <c r="CGX125" s="92"/>
      <c r="CGY125" s="11"/>
      <c r="CGZ125" s="11"/>
      <c r="CHA125" s="93"/>
      <c r="CHB125" s="91"/>
      <c r="CHC125" s="94"/>
      <c r="CHD125" s="95"/>
      <c r="CHE125" s="90"/>
      <c r="CHF125" s="91"/>
      <c r="CHG125" s="91"/>
      <c r="CHH125" s="91"/>
      <c r="CHI125" s="91"/>
      <c r="CHJ125" s="92"/>
      <c r="CHK125" s="12"/>
      <c r="CHL125" s="12"/>
      <c r="CHM125" s="92"/>
      <c r="CHN125" s="92"/>
      <c r="CHO125" s="11"/>
      <c r="CHP125" s="11"/>
      <c r="CHQ125" s="93"/>
      <c r="CHR125" s="91"/>
      <c r="CHS125" s="94"/>
      <c r="CHT125" s="95"/>
      <c r="CHU125" s="90"/>
      <c r="CHV125" s="91"/>
      <c r="CHW125" s="91"/>
      <c r="CHX125" s="91"/>
      <c r="CHY125" s="91"/>
      <c r="CHZ125" s="92"/>
      <c r="CIA125" s="12"/>
      <c r="CIB125" s="12"/>
      <c r="CIC125" s="92"/>
      <c r="CID125" s="92"/>
      <c r="CIE125" s="11"/>
      <c r="CIF125" s="11"/>
      <c r="CIG125" s="93"/>
      <c r="CIH125" s="91"/>
      <c r="CII125" s="94"/>
      <c r="CIJ125" s="95"/>
      <c r="CIK125" s="90"/>
      <c r="CIL125" s="91"/>
      <c r="CIM125" s="91"/>
      <c r="CIN125" s="91"/>
      <c r="CIO125" s="91"/>
      <c r="CIP125" s="92"/>
      <c r="CIQ125" s="12"/>
      <c r="CIR125" s="12"/>
      <c r="CIS125" s="92"/>
      <c r="CIT125" s="92"/>
      <c r="CIU125" s="11"/>
      <c r="CIV125" s="11"/>
      <c r="CIW125" s="93"/>
      <c r="CIX125" s="91"/>
      <c r="CIY125" s="94"/>
      <c r="CIZ125" s="95"/>
      <c r="CJA125" s="90"/>
      <c r="CJB125" s="91"/>
      <c r="CJC125" s="91"/>
      <c r="CJD125" s="91"/>
      <c r="CJE125" s="91"/>
      <c r="CJF125" s="92"/>
      <c r="CJG125" s="12"/>
      <c r="CJH125" s="12"/>
      <c r="CJI125" s="92"/>
      <c r="CJJ125" s="92"/>
      <c r="CJK125" s="11"/>
      <c r="CJL125" s="11"/>
      <c r="CJM125" s="93"/>
      <c r="CJN125" s="91"/>
      <c r="CJO125" s="94"/>
      <c r="CJP125" s="95"/>
      <c r="CJQ125" s="90"/>
      <c r="CJR125" s="91"/>
      <c r="CJS125" s="91"/>
      <c r="CJT125" s="91"/>
      <c r="CJU125" s="91"/>
      <c r="CJV125" s="92"/>
      <c r="CJW125" s="12"/>
      <c r="CJX125" s="12"/>
      <c r="CJY125" s="92"/>
      <c r="CJZ125" s="92"/>
      <c r="CKA125" s="11"/>
      <c r="CKB125" s="11"/>
      <c r="CKC125" s="93"/>
      <c r="CKD125" s="91"/>
      <c r="CKE125" s="94"/>
      <c r="CKF125" s="95"/>
      <c r="CKG125" s="90"/>
      <c r="CKH125" s="91"/>
      <c r="CKI125" s="91"/>
      <c r="CKJ125" s="91"/>
      <c r="CKK125" s="91"/>
      <c r="CKL125" s="92"/>
      <c r="CKM125" s="12"/>
      <c r="CKN125" s="12"/>
      <c r="CKO125" s="92"/>
      <c r="CKP125" s="92"/>
      <c r="CKQ125" s="11"/>
      <c r="CKR125" s="11"/>
      <c r="CKS125" s="93"/>
      <c r="CKT125" s="91"/>
      <c r="CKU125" s="94"/>
      <c r="CKV125" s="95"/>
      <c r="CKW125" s="90"/>
      <c r="CKX125" s="91"/>
      <c r="CKY125" s="91"/>
      <c r="CKZ125" s="91"/>
      <c r="CLA125" s="91"/>
      <c r="CLB125" s="92"/>
      <c r="CLC125" s="12"/>
      <c r="CLD125" s="12"/>
      <c r="CLE125" s="92"/>
      <c r="CLF125" s="92"/>
      <c r="CLG125" s="11"/>
      <c r="CLH125" s="11"/>
      <c r="CLI125" s="93"/>
      <c r="CLJ125" s="91"/>
      <c r="CLK125" s="94"/>
      <c r="CLL125" s="95"/>
      <c r="CLM125" s="90"/>
      <c r="CLN125" s="91"/>
      <c r="CLO125" s="91"/>
      <c r="CLP125" s="91"/>
      <c r="CLQ125" s="91"/>
      <c r="CLR125" s="92"/>
      <c r="CLS125" s="12"/>
      <c r="CLT125" s="12"/>
      <c r="CLU125" s="92"/>
      <c r="CLV125" s="92"/>
      <c r="CLW125" s="11"/>
      <c r="CLX125" s="11"/>
      <c r="CLY125" s="93"/>
      <c r="CLZ125" s="91"/>
      <c r="CMA125" s="94"/>
      <c r="CMB125" s="95"/>
      <c r="CMC125" s="90"/>
      <c r="CMD125" s="91"/>
      <c r="CME125" s="91"/>
      <c r="CMF125" s="91"/>
      <c r="CMG125" s="91"/>
      <c r="CMH125" s="92"/>
      <c r="CMI125" s="12"/>
      <c r="CMJ125" s="12"/>
      <c r="CMK125" s="92"/>
      <c r="CML125" s="92"/>
      <c r="CMM125" s="11"/>
      <c r="CMN125" s="11"/>
      <c r="CMO125" s="93"/>
      <c r="CMP125" s="91"/>
      <c r="CMQ125" s="94"/>
      <c r="CMR125" s="95"/>
      <c r="CMS125" s="90"/>
      <c r="CMT125" s="91"/>
      <c r="CMU125" s="91"/>
      <c r="CMV125" s="91"/>
      <c r="CMW125" s="91"/>
      <c r="CMX125" s="92"/>
      <c r="CMY125" s="12"/>
      <c r="CMZ125" s="12"/>
      <c r="CNA125" s="92"/>
      <c r="CNB125" s="92"/>
      <c r="CNC125" s="11"/>
      <c r="CND125" s="11"/>
      <c r="CNE125" s="93"/>
      <c r="CNF125" s="91"/>
      <c r="CNG125" s="94"/>
      <c r="CNH125" s="95"/>
      <c r="CNI125" s="90"/>
      <c r="CNJ125" s="91"/>
      <c r="CNK125" s="91"/>
      <c r="CNL125" s="91"/>
      <c r="CNM125" s="91"/>
      <c r="CNN125" s="92"/>
      <c r="CNO125" s="12"/>
      <c r="CNP125" s="12"/>
      <c r="CNQ125" s="92"/>
      <c r="CNR125" s="92"/>
      <c r="CNS125" s="11"/>
      <c r="CNT125" s="11"/>
      <c r="CNU125" s="93"/>
      <c r="CNV125" s="91"/>
      <c r="CNW125" s="94"/>
      <c r="CNX125" s="95"/>
      <c r="CNY125" s="90"/>
      <c r="CNZ125" s="91"/>
      <c r="COA125" s="91"/>
      <c r="COB125" s="91"/>
      <c r="COC125" s="91"/>
      <c r="COD125" s="92"/>
      <c r="COE125" s="12"/>
      <c r="COF125" s="12"/>
      <c r="COG125" s="92"/>
      <c r="COH125" s="92"/>
      <c r="COI125" s="11"/>
      <c r="COJ125" s="11"/>
      <c r="COK125" s="93"/>
      <c r="COL125" s="91"/>
      <c r="COM125" s="94"/>
      <c r="CON125" s="95"/>
      <c r="COO125" s="90"/>
      <c r="COP125" s="91"/>
      <c r="COQ125" s="91"/>
      <c r="COR125" s="91"/>
      <c r="COS125" s="91"/>
      <c r="COT125" s="92"/>
      <c r="COU125" s="12"/>
      <c r="COV125" s="12"/>
      <c r="COW125" s="92"/>
      <c r="COX125" s="92"/>
      <c r="COY125" s="11"/>
      <c r="COZ125" s="11"/>
      <c r="CPA125" s="93"/>
      <c r="CPB125" s="91"/>
      <c r="CPC125" s="94"/>
      <c r="CPD125" s="95"/>
      <c r="CPE125" s="90"/>
      <c r="CPF125" s="91"/>
      <c r="CPG125" s="91"/>
      <c r="CPH125" s="91"/>
      <c r="CPI125" s="91"/>
      <c r="CPJ125" s="92"/>
      <c r="CPK125" s="12"/>
      <c r="CPL125" s="12"/>
      <c r="CPM125" s="92"/>
      <c r="CPN125" s="92"/>
      <c r="CPO125" s="11"/>
      <c r="CPP125" s="11"/>
      <c r="CPQ125" s="93"/>
      <c r="CPR125" s="91"/>
      <c r="CPS125" s="94"/>
      <c r="CPT125" s="95"/>
      <c r="CPU125" s="90"/>
      <c r="CPV125" s="91"/>
      <c r="CPW125" s="91"/>
      <c r="CPX125" s="91"/>
      <c r="CPY125" s="91"/>
      <c r="CPZ125" s="92"/>
      <c r="CQA125" s="12"/>
      <c r="CQB125" s="12"/>
      <c r="CQC125" s="92"/>
      <c r="CQD125" s="92"/>
      <c r="CQE125" s="11"/>
      <c r="CQF125" s="11"/>
      <c r="CQG125" s="93"/>
      <c r="CQH125" s="91"/>
      <c r="CQI125" s="94"/>
      <c r="CQJ125" s="95"/>
      <c r="CQK125" s="90"/>
      <c r="CQL125" s="91"/>
      <c r="CQM125" s="91"/>
      <c r="CQN125" s="91"/>
      <c r="CQO125" s="91"/>
      <c r="CQP125" s="92"/>
      <c r="CQQ125" s="12"/>
      <c r="CQR125" s="12"/>
      <c r="CQS125" s="92"/>
      <c r="CQT125" s="92"/>
      <c r="CQU125" s="11"/>
      <c r="CQV125" s="11"/>
      <c r="CQW125" s="93"/>
      <c r="CQX125" s="91"/>
      <c r="CQY125" s="94"/>
      <c r="CQZ125" s="95"/>
      <c r="CRA125" s="90"/>
      <c r="CRB125" s="91"/>
      <c r="CRC125" s="91"/>
      <c r="CRD125" s="91"/>
      <c r="CRE125" s="91"/>
      <c r="CRF125" s="92"/>
      <c r="CRG125" s="12"/>
      <c r="CRH125" s="12"/>
      <c r="CRI125" s="92"/>
      <c r="CRJ125" s="92"/>
      <c r="CRK125" s="11"/>
      <c r="CRL125" s="11"/>
      <c r="CRM125" s="93"/>
      <c r="CRN125" s="91"/>
      <c r="CRO125" s="94"/>
      <c r="CRP125" s="95"/>
      <c r="CRQ125" s="90"/>
      <c r="CRR125" s="91"/>
      <c r="CRS125" s="91"/>
      <c r="CRT125" s="91"/>
      <c r="CRU125" s="91"/>
      <c r="CRV125" s="92"/>
      <c r="CRW125" s="12"/>
      <c r="CRX125" s="12"/>
      <c r="CRY125" s="92"/>
      <c r="CRZ125" s="92"/>
      <c r="CSA125" s="11"/>
      <c r="CSB125" s="11"/>
      <c r="CSC125" s="93"/>
      <c r="CSD125" s="91"/>
      <c r="CSE125" s="94"/>
      <c r="CSF125" s="95"/>
      <c r="CSG125" s="90"/>
      <c r="CSH125" s="91"/>
      <c r="CSI125" s="91"/>
      <c r="CSJ125" s="91"/>
      <c r="CSK125" s="91"/>
      <c r="CSL125" s="92"/>
      <c r="CSM125" s="12"/>
      <c r="CSN125" s="12"/>
      <c r="CSO125" s="92"/>
      <c r="CSP125" s="92"/>
      <c r="CSQ125" s="11"/>
      <c r="CSR125" s="11"/>
      <c r="CSS125" s="93"/>
      <c r="CST125" s="91"/>
      <c r="CSU125" s="94"/>
      <c r="CSV125" s="95"/>
      <c r="CSW125" s="90"/>
      <c r="CSX125" s="91"/>
      <c r="CSY125" s="91"/>
      <c r="CSZ125" s="91"/>
      <c r="CTA125" s="91"/>
      <c r="CTB125" s="92"/>
      <c r="CTC125" s="12"/>
      <c r="CTD125" s="12"/>
      <c r="CTE125" s="92"/>
      <c r="CTF125" s="92"/>
      <c r="CTG125" s="11"/>
      <c r="CTH125" s="11"/>
      <c r="CTI125" s="93"/>
      <c r="CTJ125" s="91"/>
      <c r="CTK125" s="94"/>
      <c r="CTL125" s="95"/>
      <c r="CTM125" s="90"/>
      <c r="CTN125" s="91"/>
      <c r="CTO125" s="91"/>
      <c r="CTP125" s="91"/>
      <c r="CTQ125" s="91"/>
      <c r="CTR125" s="92"/>
      <c r="CTS125" s="12"/>
      <c r="CTT125" s="12"/>
      <c r="CTU125" s="92"/>
      <c r="CTV125" s="92"/>
      <c r="CTW125" s="11"/>
      <c r="CTX125" s="11"/>
      <c r="CTY125" s="93"/>
      <c r="CTZ125" s="91"/>
      <c r="CUA125" s="94"/>
      <c r="CUB125" s="95"/>
      <c r="CUC125" s="90"/>
      <c r="CUD125" s="91"/>
      <c r="CUE125" s="91"/>
      <c r="CUF125" s="91"/>
      <c r="CUG125" s="91"/>
      <c r="CUH125" s="92"/>
      <c r="CUI125" s="12"/>
      <c r="CUJ125" s="12"/>
      <c r="CUK125" s="92"/>
      <c r="CUL125" s="92"/>
      <c r="CUM125" s="11"/>
      <c r="CUN125" s="11"/>
      <c r="CUO125" s="93"/>
      <c r="CUP125" s="91"/>
      <c r="CUQ125" s="94"/>
      <c r="CUR125" s="95"/>
      <c r="CUS125" s="90"/>
      <c r="CUT125" s="91"/>
      <c r="CUU125" s="91"/>
      <c r="CUV125" s="91"/>
      <c r="CUW125" s="91"/>
      <c r="CUX125" s="92"/>
      <c r="CUY125" s="12"/>
      <c r="CUZ125" s="12"/>
      <c r="CVA125" s="92"/>
      <c r="CVB125" s="92"/>
      <c r="CVC125" s="11"/>
      <c r="CVD125" s="11"/>
      <c r="CVE125" s="93"/>
      <c r="CVF125" s="91"/>
      <c r="CVG125" s="94"/>
      <c r="CVH125" s="95"/>
      <c r="CVI125" s="90"/>
      <c r="CVJ125" s="91"/>
      <c r="CVK125" s="91"/>
      <c r="CVL125" s="91"/>
      <c r="CVM125" s="91"/>
      <c r="CVN125" s="92"/>
      <c r="CVO125" s="12"/>
      <c r="CVP125" s="12"/>
      <c r="CVQ125" s="92"/>
      <c r="CVR125" s="92"/>
      <c r="CVS125" s="11"/>
      <c r="CVT125" s="11"/>
      <c r="CVU125" s="93"/>
      <c r="CVV125" s="91"/>
      <c r="CVW125" s="94"/>
      <c r="CVX125" s="95"/>
      <c r="CVY125" s="90"/>
      <c r="CVZ125" s="91"/>
      <c r="CWA125" s="91"/>
      <c r="CWB125" s="91"/>
      <c r="CWC125" s="91"/>
      <c r="CWD125" s="92"/>
      <c r="CWE125" s="12"/>
      <c r="CWF125" s="12"/>
      <c r="CWG125" s="92"/>
      <c r="CWH125" s="92"/>
      <c r="CWI125" s="11"/>
      <c r="CWJ125" s="11"/>
      <c r="CWK125" s="93"/>
      <c r="CWL125" s="91"/>
      <c r="CWM125" s="94"/>
      <c r="CWN125" s="95"/>
      <c r="CWO125" s="90"/>
      <c r="CWP125" s="91"/>
      <c r="CWQ125" s="91"/>
      <c r="CWR125" s="91"/>
      <c r="CWS125" s="91"/>
      <c r="CWT125" s="92"/>
      <c r="CWU125" s="12"/>
      <c r="CWV125" s="12"/>
      <c r="CWW125" s="92"/>
      <c r="CWX125" s="92"/>
      <c r="CWY125" s="11"/>
      <c r="CWZ125" s="11"/>
      <c r="CXA125" s="93"/>
      <c r="CXB125" s="91"/>
      <c r="CXC125" s="94"/>
      <c r="CXD125" s="95"/>
      <c r="CXE125" s="90"/>
      <c r="CXF125" s="91"/>
      <c r="CXG125" s="91"/>
      <c r="CXH125" s="91"/>
      <c r="CXI125" s="91"/>
      <c r="CXJ125" s="92"/>
      <c r="CXK125" s="12"/>
      <c r="CXL125" s="12"/>
      <c r="CXM125" s="92"/>
      <c r="CXN125" s="92"/>
      <c r="CXO125" s="11"/>
      <c r="CXP125" s="11"/>
      <c r="CXQ125" s="93"/>
      <c r="CXR125" s="91"/>
      <c r="CXS125" s="94"/>
      <c r="CXT125" s="95"/>
      <c r="CXU125" s="90"/>
      <c r="CXV125" s="91"/>
      <c r="CXW125" s="91"/>
      <c r="CXX125" s="91"/>
      <c r="CXY125" s="91"/>
      <c r="CXZ125" s="92"/>
      <c r="CYA125" s="12"/>
      <c r="CYB125" s="12"/>
      <c r="CYC125" s="92"/>
      <c r="CYD125" s="92"/>
      <c r="CYE125" s="11"/>
      <c r="CYF125" s="11"/>
      <c r="CYG125" s="93"/>
      <c r="CYH125" s="91"/>
      <c r="CYI125" s="94"/>
      <c r="CYJ125" s="95"/>
      <c r="CYK125" s="90"/>
      <c r="CYL125" s="91"/>
      <c r="CYM125" s="91"/>
      <c r="CYN125" s="91"/>
      <c r="CYO125" s="91"/>
      <c r="CYP125" s="92"/>
      <c r="CYQ125" s="12"/>
      <c r="CYR125" s="12"/>
      <c r="CYS125" s="92"/>
      <c r="CYT125" s="92"/>
      <c r="CYU125" s="11"/>
      <c r="CYV125" s="11"/>
      <c r="CYW125" s="93"/>
      <c r="CYX125" s="91"/>
      <c r="CYY125" s="94"/>
      <c r="CYZ125" s="95"/>
      <c r="CZA125" s="90"/>
      <c r="CZB125" s="91"/>
      <c r="CZC125" s="91"/>
      <c r="CZD125" s="91"/>
      <c r="CZE125" s="91"/>
      <c r="CZF125" s="92"/>
      <c r="CZG125" s="12"/>
      <c r="CZH125" s="12"/>
      <c r="CZI125" s="92"/>
      <c r="CZJ125" s="92"/>
      <c r="CZK125" s="11"/>
      <c r="CZL125" s="11"/>
      <c r="CZM125" s="93"/>
      <c r="CZN125" s="91"/>
      <c r="CZO125" s="94"/>
      <c r="CZP125" s="95"/>
      <c r="CZQ125" s="90"/>
      <c r="CZR125" s="91"/>
      <c r="CZS125" s="91"/>
      <c r="CZT125" s="91"/>
      <c r="CZU125" s="91"/>
      <c r="CZV125" s="92"/>
      <c r="CZW125" s="12"/>
      <c r="CZX125" s="12"/>
      <c r="CZY125" s="92"/>
      <c r="CZZ125" s="92"/>
      <c r="DAA125" s="11"/>
      <c r="DAB125" s="11"/>
      <c r="DAC125" s="93"/>
      <c r="DAD125" s="91"/>
      <c r="DAE125" s="94"/>
      <c r="DAF125" s="95"/>
      <c r="DAG125" s="90"/>
      <c r="DAH125" s="91"/>
      <c r="DAI125" s="91"/>
      <c r="DAJ125" s="91"/>
      <c r="DAK125" s="91"/>
      <c r="DAL125" s="92"/>
      <c r="DAM125" s="12"/>
      <c r="DAN125" s="12"/>
      <c r="DAO125" s="92"/>
      <c r="DAP125" s="92"/>
      <c r="DAQ125" s="11"/>
      <c r="DAR125" s="11"/>
      <c r="DAS125" s="93"/>
      <c r="DAT125" s="91"/>
      <c r="DAU125" s="94"/>
      <c r="DAV125" s="95"/>
      <c r="DAW125" s="90"/>
      <c r="DAX125" s="91"/>
      <c r="DAY125" s="91"/>
      <c r="DAZ125" s="91"/>
      <c r="DBA125" s="91"/>
      <c r="DBB125" s="92"/>
      <c r="DBC125" s="12"/>
      <c r="DBD125" s="12"/>
      <c r="DBE125" s="92"/>
      <c r="DBF125" s="92"/>
      <c r="DBG125" s="11"/>
      <c r="DBH125" s="11"/>
      <c r="DBI125" s="93"/>
      <c r="DBJ125" s="91"/>
      <c r="DBK125" s="94"/>
      <c r="DBL125" s="95"/>
      <c r="DBM125" s="90"/>
      <c r="DBN125" s="91"/>
      <c r="DBO125" s="91"/>
      <c r="DBP125" s="91"/>
      <c r="DBQ125" s="91"/>
      <c r="DBR125" s="92"/>
      <c r="DBS125" s="12"/>
      <c r="DBT125" s="12"/>
      <c r="DBU125" s="92"/>
      <c r="DBV125" s="92"/>
      <c r="DBW125" s="11"/>
      <c r="DBX125" s="11"/>
      <c r="DBY125" s="93"/>
      <c r="DBZ125" s="91"/>
      <c r="DCA125" s="94"/>
      <c r="DCB125" s="95"/>
      <c r="DCC125" s="90"/>
      <c r="DCD125" s="91"/>
      <c r="DCE125" s="91"/>
      <c r="DCF125" s="91"/>
      <c r="DCG125" s="91"/>
      <c r="DCH125" s="92"/>
      <c r="DCI125" s="12"/>
      <c r="DCJ125" s="12"/>
      <c r="DCK125" s="92"/>
      <c r="DCL125" s="92"/>
      <c r="DCM125" s="11"/>
      <c r="DCN125" s="11"/>
      <c r="DCO125" s="93"/>
      <c r="DCP125" s="91"/>
      <c r="DCQ125" s="94"/>
      <c r="DCR125" s="95"/>
      <c r="DCS125" s="90"/>
      <c r="DCT125" s="91"/>
      <c r="DCU125" s="91"/>
      <c r="DCV125" s="91"/>
      <c r="DCW125" s="91"/>
      <c r="DCX125" s="92"/>
      <c r="DCY125" s="12"/>
      <c r="DCZ125" s="12"/>
      <c r="DDA125" s="92"/>
      <c r="DDB125" s="92"/>
      <c r="DDC125" s="11"/>
      <c r="DDD125" s="11"/>
      <c r="DDE125" s="93"/>
      <c r="DDF125" s="91"/>
      <c r="DDG125" s="94"/>
      <c r="DDH125" s="95"/>
      <c r="DDI125" s="90"/>
      <c r="DDJ125" s="91"/>
      <c r="DDK125" s="91"/>
      <c r="DDL125" s="91"/>
      <c r="DDM125" s="91"/>
      <c r="DDN125" s="92"/>
      <c r="DDO125" s="12"/>
      <c r="DDP125" s="12"/>
      <c r="DDQ125" s="92"/>
      <c r="DDR125" s="92"/>
      <c r="DDS125" s="11"/>
      <c r="DDT125" s="11"/>
      <c r="DDU125" s="93"/>
      <c r="DDV125" s="91"/>
      <c r="DDW125" s="94"/>
      <c r="DDX125" s="95"/>
      <c r="DDY125" s="90"/>
      <c r="DDZ125" s="91"/>
      <c r="DEA125" s="91"/>
      <c r="DEB125" s="91"/>
      <c r="DEC125" s="91"/>
      <c r="DED125" s="92"/>
      <c r="DEE125" s="12"/>
      <c r="DEF125" s="12"/>
      <c r="DEG125" s="92"/>
      <c r="DEH125" s="92"/>
      <c r="DEI125" s="11"/>
      <c r="DEJ125" s="11"/>
      <c r="DEK125" s="93"/>
      <c r="DEL125" s="91"/>
      <c r="DEM125" s="94"/>
      <c r="DEN125" s="95"/>
      <c r="DEO125" s="90"/>
      <c r="DEP125" s="91"/>
      <c r="DEQ125" s="91"/>
      <c r="DER125" s="91"/>
      <c r="DES125" s="91"/>
      <c r="DET125" s="92"/>
      <c r="DEU125" s="12"/>
      <c r="DEV125" s="12"/>
      <c r="DEW125" s="92"/>
      <c r="DEX125" s="92"/>
      <c r="DEY125" s="11"/>
      <c r="DEZ125" s="11"/>
      <c r="DFA125" s="93"/>
      <c r="DFB125" s="91"/>
      <c r="DFC125" s="94"/>
      <c r="DFD125" s="95"/>
      <c r="DFE125" s="90"/>
      <c r="DFF125" s="91"/>
      <c r="DFG125" s="91"/>
      <c r="DFH125" s="91"/>
      <c r="DFI125" s="91"/>
      <c r="DFJ125" s="92"/>
      <c r="DFK125" s="12"/>
      <c r="DFL125" s="12"/>
      <c r="DFM125" s="92"/>
      <c r="DFN125" s="92"/>
      <c r="DFO125" s="11"/>
      <c r="DFP125" s="11"/>
      <c r="DFQ125" s="93"/>
      <c r="DFR125" s="91"/>
      <c r="DFS125" s="94"/>
      <c r="DFT125" s="95"/>
      <c r="DFU125" s="90"/>
      <c r="DFV125" s="91"/>
      <c r="DFW125" s="91"/>
      <c r="DFX125" s="91"/>
      <c r="DFY125" s="91"/>
      <c r="DFZ125" s="92"/>
      <c r="DGA125" s="12"/>
      <c r="DGB125" s="12"/>
      <c r="DGC125" s="92"/>
      <c r="DGD125" s="92"/>
      <c r="DGE125" s="11"/>
      <c r="DGF125" s="11"/>
      <c r="DGG125" s="93"/>
      <c r="DGH125" s="91"/>
      <c r="DGI125" s="94"/>
      <c r="DGJ125" s="95"/>
      <c r="DGK125" s="90"/>
      <c r="DGL125" s="91"/>
      <c r="DGM125" s="91"/>
      <c r="DGN125" s="91"/>
      <c r="DGO125" s="91"/>
      <c r="DGP125" s="92"/>
      <c r="DGQ125" s="12"/>
      <c r="DGR125" s="12"/>
      <c r="DGS125" s="92"/>
      <c r="DGT125" s="92"/>
      <c r="DGU125" s="11"/>
      <c r="DGV125" s="11"/>
      <c r="DGW125" s="93"/>
      <c r="DGX125" s="91"/>
      <c r="DGY125" s="94"/>
      <c r="DGZ125" s="95"/>
      <c r="DHA125" s="90"/>
      <c r="DHB125" s="91"/>
      <c r="DHC125" s="91"/>
      <c r="DHD125" s="91"/>
      <c r="DHE125" s="91"/>
      <c r="DHF125" s="92"/>
      <c r="DHG125" s="12"/>
      <c r="DHH125" s="12"/>
      <c r="DHI125" s="92"/>
      <c r="DHJ125" s="92"/>
      <c r="DHK125" s="11"/>
      <c r="DHL125" s="11"/>
      <c r="DHM125" s="93"/>
      <c r="DHN125" s="91"/>
      <c r="DHO125" s="94"/>
      <c r="DHP125" s="95"/>
      <c r="DHQ125" s="90"/>
      <c r="DHR125" s="91"/>
      <c r="DHS125" s="91"/>
      <c r="DHT125" s="91"/>
      <c r="DHU125" s="91"/>
      <c r="DHV125" s="92"/>
      <c r="DHW125" s="12"/>
      <c r="DHX125" s="12"/>
      <c r="DHY125" s="92"/>
      <c r="DHZ125" s="92"/>
      <c r="DIA125" s="11"/>
      <c r="DIB125" s="11"/>
      <c r="DIC125" s="93"/>
      <c r="DID125" s="91"/>
      <c r="DIE125" s="94"/>
      <c r="DIF125" s="95"/>
      <c r="DIG125" s="90"/>
      <c r="DIH125" s="91"/>
      <c r="DII125" s="91"/>
      <c r="DIJ125" s="91"/>
      <c r="DIK125" s="91"/>
      <c r="DIL125" s="92"/>
      <c r="DIM125" s="12"/>
      <c r="DIN125" s="12"/>
      <c r="DIO125" s="92"/>
      <c r="DIP125" s="92"/>
      <c r="DIQ125" s="11"/>
      <c r="DIR125" s="11"/>
      <c r="DIS125" s="93"/>
      <c r="DIT125" s="91"/>
      <c r="DIU125" s="94"/>
      <c r="DIV125" s="95"/>
      <c r="DIW125" s="90"/>
      <c r="DIX125" s="91"/>
      <c r="DIY125" s="91"/>
      <c r="DIZ125" s="91"/>
      <c r="DJA125" s="91"/>
      <c r="DJB125" s="92"/>
      <c r="DJC125" s="12"/>
      <c r="DJD125" s="12"/>
      <c r="DJE125" s="92"/>
      <c r="DJF125" s="92"/>
      <c r="DJG125" s="11"/>
      <c r="DJH125" s="11"/>
      <c r="DJI125" s="93"/>
      <c r="DJJ125" s="91"/>
      <c r="DJK125" s="94"/>
      <c r="DJL125" s="95"/>
      <c r="DJM125" s="90"/>
      <c r="DJN125" s="91"/>
      <c r="DJO125" s="91"/>
      <c r="DJP125" s="91"/>
      <c r="DJQ125" s="91"/>
      <c r="DJR125" s="92"/>
      <c r="DJS125" s="12"/>
      <c r="DJT125" s="12"/>
      <c r="DJU125" s="92"/>
      <c r="DJV125" s="92"/>
      <c r="DJW125" s="11"/>
      <c r="DJX125" s="11"/>
      <c r="DJY125" s="93"/>
      <c r="DJZ125" s="91"/>
      <c r="DKA125" s="94"/>
      <c r="DKB125" s="95"/>
      <c r="DKC125" s="90"/>
      <c r="DKD125" s="91"/>
      <c r="DKE125" s="91"/>
      <c r="DKF125" s="91"/>
      <c r="DKG125" s="91"/>
      <c r="DKH125" s="92"/>
      <c r="DKI125" s="12"/>
      <c r="DKJ125" s="12"/>
      <c r="DKK125" s="92"/>
      <c r="DKL125" s="92"/>
      <c r="DKM125" s="11"/>
      <c r="DKN125" s="11"/>
      <c r="DKO125" s="93"/>
      <c r="DKP125" s="91"/>
      <c r="DKQ125" s="94"/>
      <c r="DKR125" s="95"/>
      <c r="DKS125" s="90"/>
      <c r="DKT125" s="91"/>
      <c r="DKU125" s="91"/>
      <c r="DKV125" s="91"/>
      <c r="DKW125" s="91"/>
      <c r="DKX125" s="92"/>
      <c r="DKY125" s="12"/>
      <c r="DKZ125" s="12"/>
      <c r="DLA125" s="92"/>
      <c r="DLB125" s="92"/>
      <c r="DLC125" s="11"/>
      <c r="DLD125" s="11"/>
      <c r="DLE125" s="93"/>
      <c r="DLF125" s="91"/>
      <c r="DLG125" s="94"/>
      <c r="DLH125" s="95"/>
      <c r="DLI125" s="90"/>
      <c r="DLJ125" s="91"/>
      <c r="DLK125" s="91"/>
      <c r="DLL125" s="91"/>
      <c r="DLM125" s="91"/>
      <c r="DLN125" s="92"/>
      <c r="DLO125" s="12"/>
      <c r="DLP125" s="12"/>
      <c r="DLQ125" s="92"/>
      <c r="DLR125" s="92"/>
      <c r="DLS125" s="11"/>
      <c r="DLT125" s="11"/>
      <c r="DLU125" s="93"/>
      <c r="DLV125" s="91"/>
      <c r="DLW125" s="94"/>
      <c r="DLX125" s="95"/>
      <c r="DLY125" s="90"/>
      <c r="DLZ125" s="91"/>
      <c r="DMA125" s="91"/>
      <c r="DMB125" s="91"/>
      <c r="DMC125" s="91"/>
      <c r="DMD125" s="92"/>
      <c r="DME125" s="12"/>
      <c r="DMF125" s="12"/>
      <c r="DMG125" s="92"/>
      <c r="DMH125" s="92"/>
      <c r="DMI125" s="11"/>
      <c r="DMJ125" s="11"/>
      <c r="DMK125" s="93"/>
      <c r="DML125" s="91"/>
      <c r="DMM125" s="94"/>
      <c r="DMN125" s="95"/>
      <c r="DMO125" s="90"/>
      <c r="DMP125" s="91"/>
      <c r="DMQ125" s="91"/>
      <c r="DMR125" s="91"/>
      <c r="DMS125" s="91"/>
      <c r="DMT125" s="92"/>
      <c r="DMU125" s="12"/>
      <c r="DMV125" s="12"/>
      <c r="DMW125" s="92"/>
      <c r="DMX125" s="92"/>
      <c r="DMY125" s="11"/>
      <c r="DMZ125" s="11"/>
      <c r="DNA125" s="93"/>
      <c r="DNB125" s="91"/>
      <c r="DNC125" s="94"/>
      <c r="DND125" s="95"/>
      <c r="DNE125" s="90"/>
      <c r="DNF125" s="91"/>
      <c r="DNG125" s="91"/>
      <c r="DNH125" s="91"/>
      <c r="DNI125" s="91"/>
      <c r="DNJ125" s="92"/>
      <c r="DNK125" s="12"/>
      <c r="DNL125" s="12"/>
      <c r="DNM125" s="92"/>
      <c r="DNN125" s="92"/>
      <c r="DNO125" s="11"/>
      <c r="DNP125" s="11"/>
      <c r="DNQ125" s="93"/>
      <c r="DNR125" s="91"/>
      <c r="DNS125" s="94"/>
      <c r="DNT125" s="95"/>
      <c r="DNU125" s="90"/>
      <c r="DNV125" s="91"/>
      <c r="DNW125" s="91"/>
      <c r="DNX125" s="91"/>
      <c r="DNY125" s="91"/>
      <c r="DNZ125" s="92"/>
      <c r="DOA125" s="12"/>
      <c r="DOB125" s="12"/>
      <c r="DOC125" s="92"/>
      <c r="DOD125" s="92"/>
      <c r="DOE125" s="11"/>
      <c r="DOF125" s="11"/>
      <c r="DOG125" s="93"/>
      <c r="DOH125" s="91"/>
      <c r="DOI125" s="94"/>
      <c r="DOJ125" s="95"/>
      <c r="DOK125" s="90"/>
      <c r="DOL125" s="91"/>
      <c r="DOM125" s="91"/>
      <c r="DON125" s="91"/>
      <c r="DOO125" s="91"/>
      <c r="DOP125" s="92"/>
      <c r="DOQ125" s="12"/>
      <c r="DOR125" s="12"/>
      <c r="DOS125" s="92"/>
      <c r="DOT125" s="92"/>
      <c r="DOU125" s="11"/>
      <c r="DOV125" s="11"/>
      <c r="DOW125" s="93"/>
      <c r="DOX125" s="91"/>
      <c r="DOY125" s="94"/>
      <c r="DOZ125" s="95"/>
      <c r="DPA125" s="90"/>
      <c r="DPB125" s="91"/>
      <c r="DPC125" s="91"/>
      <c r="DPD125" s="91"/>
      <c r="DPE125" s="91"/>
      <c r="DPF125" s="92"/>
      <c r="DPG125" s="12"/>
      <c r="DPH125" s="12"/>
      <c r="DPI125" s="92"/>
      <c r="DPJ125" s="92"/>
      <c r="DPK125" s="11"/>
      <c r="DPL125" s="11"/>
      <c r="DPM125" s="93"/>
      <c r="DPN125" s="91"/>
      <c r="DPO125" s="94"/>
      <c r="DPP125" s="95"/>
      <c r="DPQ125" s="90"/>
      <c r="DPR125" s="91"/>
      <c r="DPS125" s="91"/>
      <c r="DPT125" s="91"/>
      <c r="DPU125" s="91"/>
      <c r="DPV125" s="92"/>
      <c r="DPW125" s="12"/>
      <c r="DPX125" s="12"/>
      <c r="DPY125" s="92"/>
      <c r="DPZ125" s="92"/>
      <c r="DQA125" s="11"/>
      <c r="DQB125" s="11"/>
      <c r="DQC125" s="93"/>
      <c r="DQD125" s="91"/>
      <c r="DQE125" s="94"/>
      <c r="DQF125" s="95"/>
      <c r="DQG125" s="90"/>
      <c r="DQH125" s="91"/>
      <c r="DQI125" s="91"/>
      <c r="DQJ125" s="91"/>
      <c r="DQK125" s="91"/>
      <c r="DQL125" s="92"/>
      <c r="DQM125" s="12"/>
      <c r="DQN125" s="12"/>
      <c r="DQO125" s="92"/>
      <c r="DQP125" s="92"/>
      <c r="DQQ125" s="11"/>
      <c r="DQR125" s="11"/>
      <c r="DQS125" s="93"/>
      <c r="DQT125" s="91"/>
      <c r="DQU125" s="94"/>
      <c r="DQV125" s="95"/>
      <c r="DQW125" s="90"/>
      <c r="DQX125" s="91"/>
      <c r="DQY125" s="91"/>
      <c r="DQZ125" s="91"/>
      <c r="DRA125" s="91"/>
      <c r="DRB125" s="92"/>
      <c r="DRC125" s="12"/>
      <c r="DRD125" s="12"/>
      <c r="DRE125" s="92"/>
      <c r="DRF125" s="92"/>
      <c r="DRG125" s="11"/>
      <c r="DRH125" s="11"/>
      <c r="DRI125" s="93"/>
      <c r="DRJ125" s="91"/>
      <c r="DRK125" s="94"/>
      <c r="DRL125" s="95"/>
      <c r="DRM125" s="90"/>
      <c r="DRN125" s="91"/>
      <c r="DRO125" s="91"/>
      <c r="DRP125" s="91"/>
      <c r="DRQ125" s="91"/>
      <c r="DRR125" s="92"/>
      <c r="DRS125" s="12"/>
      <c r="DRT125" s="12"/>
      <c r="DRU125" s="92"/>
      <c r="DRV125" s="92"/>
      <c r="DRW125" s="11"/>
      <c r="DRX125" s="11"/>
      <c r="DRY125" s="93"/>
      <c r="DRZ125" s="91"/>
      <c r="DSA125" s="94"/>
      <c r="DSB125" s="95"/>
      <c r="DSC125" s="90"/>
      <c r="DSD125" s="91"/>
      <c r="DSE125" s="91"/>
      <c r="DSF125" s="91"/>
      <c r="DSG125" s="91"/>
      <c r="DSH125" s="92"/>
      <c r="DSI125" s="12"/>
      <c r="DSJ125" s="12"/>
      <c r="DSK125" s="92"/>
      <c r="DSL125" s="92"/>
      <c r="DSM125" s="11"/>
      <c r="DSN125" s="11"/>
      <c r="DSO125" s="93"/>
      <c r="DSP125" s="91"/>
      <c r="DSQ125" s="94"/>
      <c r="DSR125" s="95"/>
      <c r="DSS125" s="90"/>
      <c r="DST125" s="91"/>
      <c r="DSU125" s="91"/>
      <c r="DSV125" s="91"/>
      <c r="DSW125" s="91"/>
      <c r="DSX125" s="92"/>
      <c r="DSY125" s="12"/>
      <c r="DSZ125" s="12"/>
      <c r="DTA125" s="92"/>
      <c r="DTB125" s="92"/>
      <c r="DTC125" s="11"/>
      <c r="DTD125" s="11"/>
      <c r="DTE125" s="93"/>
      <c r="DTF125" s="91"/>
      <c r="DTG125" s="94"/>
      <c r="DTH125" s="95"/>
      <c r="DTI125" s="90"/>
      <c r="DTJ125" s="91"/>
      <c r="DTK125" s="91"/>
      <c r="DTL125" s="91"/>
      <c r="DTM125" s="91"/>
      <c r="DTN125" s="92"/>
      <c r="DTO125" s="12"/>
      <c r="DTP125" s="12"/>
      <c r="DTQ125" s="92"/>
      <c r="DTR125" s="92"/>
      <c r="DTS125" s="11"/>
      <c r="DTT125" s="11"/>
      <c r="DTU125" s="93"/>
      <c r="DTV125" s="91"/>
      <c r="DTW125" s="94"/>
      <c r="DTX125" s="95"/>
      <c r="DTY125" s="90"/>
      <c r="DTZ125" s="91"/>
      <c r="DUA125" s="91"/>
      <c r="DUB125" s="91"/>
      <c r="DUC125" s="91"/>
      <c r="DUD125" s="92"/>
      <c r="DUE125" s="12"/>
      <c r="DUF125" s="12"/>
      <c r="DUG125" s="92"/>
      <c r="DUH125" s="92"/>
      <c r="DUI125" s="11"/>
      <c r="DUJ125" s="11"/>
      <c r="DUK125" s="93"/>
      <c r="DUL125" s="91"/>
      <c r="DUM125" s="94"/>
      <c r="DUN125" s="95"/>
      <c r="DUO125" s="90"/>
      <c r="DUP125" s="91"/>
      <c r="DUQ125" s="91"/>
      <c r="DUR125" s="91"/>
      <c r="DUS125" s="91"/>
      <c r="DUT125" s="92"/>
      <c r="DUU125" s="12"/>
      <c r="DUV125" s="12"/>
      <c r="DUW125" s="92"/>
      <c r="DUX125" s="92"/>
      <c r="DUY125" s="11"/>
      <c r="DUZ125" s="11"/>
      <c r="DVA125" s="93"/>
      <c r="DVB125" s="91"/>
      <c r="DVC125" s="94"/>
      <c r="DVD125" s="95"/>
      <c r="DVE125" s="90"/>
      <c r="DVF125" s="91"/>
      <c r="DVG125" s="91"/>
      <c r="DVH125" s="91"/>
      <c r="DVI125" s="91"/>
      <c r="DVJ125" s="92"/>
      <c r="DVK125" s="12"/>
      <c r="DVL125" s="12"/>
      <c r="DVM125" s="92"/>
      <c r="DVN125" s="92"/>
      <c r="DVO125" s="11"/>
      <c r="DVP125" s="11"/>
      <c r="DVQ125" s="93"/>
      <c r="DVR125" s="91"/>
      <c r="DVS125" s="94"/>
      <c r="DVT125" s="95"/>
      <c r="DVU125" s="90"/>
      <c r="DVV125" s="91"/>
      <c r="DVW125" s="91"/>
      <c r="DVX125" s="91"/>
      <c r="DVY125" s="91"/>
      <c r="DVZ125" s="92"/>
      <c r="DWA125" s="12"/>
      <c r="DWB125" s="12"/>
      <c r="DWC125" s="92"/>
      <c r="DWD125" s="92"/>
      <c r="DWE125" s="11"/>
      <c r="DWF125" s="11"/>
      <c r="DWG125" s="93"/>
      <c r="DWH125" s="91"/>
      <c r="DWI125" s="94"/>
      <c r="DWJ125" s="95"/>
      <c r="DWK125" s="90"/>
      <c r="DWL125" s="91"/>
      <c r="DWM125" s="91"/>
      <c r="DWN125" s="91"/>
      <c r="DWO125" s="91"/>
      <c r="DWP125" s="92"/>
      <c r="DWQ125" s="12"/>
      <c r="DWR125" s="12"/>
      <c r="DWS125" s="92"/>
      <c r="DWT125" s="92"/>
      <c r="DWU125" s="11"/>
      <c r="DWV125" s="11"/>
      <c r="DWW125" s="93"/>
      <c r="DWX125" s="91"/>
      <c r="DWY125" s="94"/>
      <c r="DWZ125" s="95"/>
      <c r="DXA125" s="90"/>
      <c r="DXB125" s="91"/>
      <c r="DXC125" s="91"/>
      <c r="DXD125" s="91"/>
      <c r="DXE125" s="91"/>
      <c r="DXF125" s="92"/>
      <c r="DXG125" s="12"/>
      <c r="DXH125" s="12"/>
      <c r="DXI125" s="92"/>
      <c r="DXJ125" s="92"/>
      <c r="DXK125" s="11"/>
      <c r="DXL125" s="11"/>
      <c r="DXM125" s="93"/>
      <c r="DXN125" s="91"/>
      <c r="DXO125" s="94"/>
      <c r="DXP125" s="95"/>
      <c r="DXQ125" s="90"/>
      <c r="DXR125" s="91"/>
      <c r="DXS125" s="91"/>
      <c r="DXT125" s="91"/>
      <c r="DXU125" s="91"/>
      <c r="DXV125" s="92"/>
      <c r="DXW125" s="12"/>
      <c r="DXX125" s="12"/>
      <c r="DXY125" s="92"/>
      <c r="DXZ125" s="92"/>
      <c r="DYA125" s="11"/>
      <c r="DYB125" s="11"/>
      <c r="DYC125" s="93"/>
      <c r="DYD125" s="91"/>
      <c r="DYE125" s="94"/>
      <c r="DYF125" s="95"/>
      <c r="DYG125" s="90"/>
      <c r="DYH125" s="91"/>
      <c r="DYI125" s="91"/>
      <c r="DYJ125" s="91"/>
      <c r="DYK125" s="91"/>
      <c r="DYL125" s="92"/>
      <c r="DYM125" s="12"/>
      <c r="DYN125" s="12"/>
      <c r="DYO125" s="92"/>
      <c r="DYP125" s="92"/>
      <c r="DYQ125" s="11"/>
      <c r="DYR125" s="11"/>
      <c r="DYS125" s="93"/>
      <c r="DYT125" s="91"/>
      <c r="DYU125" s="94"/>
      <c r="DYV125" s="95"/>
      <c r="DYW125" s="90"/>
      <c r="DYX125" s="91"/>
      <c r="DYY125" s="91"/>
      <c r="DYZ125" s="91"/>
      <c r="DZA125" s="91"/>
      <c r="DZB125" s="92"/>
      <c r="DZC125" s="12"/>
      <c r="DZD125" s="12"/>
      <c r="DZE125" s="92"/>
      <c r="DZF125" s="92"/>
      <c r="DZG125" s="11"/>
      <c r="DZH125" s="11"/>
      <c r="DZI125" s="93"/>
      <c r="DZJ125" s="91"/>
      <c r="DZK125" s="94"/>
      <c r="DZL125" s="95"/>
      <c r="DZM125" s="90"/>
      <c r="DZN125" s="91"/>
      <c r="DZO125" s="91"/>
      <c r="DZP125" s="91"/>
      <c r="DZQ125" s="91"/>
      <c r="DZR125" s="92"/>
      <c r="DZS125" s="12"/>
      <c r="DZT125" s="12"/>
      <c r="DZU125" s="92"/>
      <c r="DZV125" s="92"/>
      <c r="DZW125" s="11"/>
      <c r="DZX125" s="11"/>
      <c r="DZY125" s="93"/>
      <c r="DZZ125" s="91"/>
      <c r="EAA125" s="94"/>
      <c r="EAB125" s="95"/>
      <c r="EAC125" s="90"/>
      <c r="EAD125" s="91"/>
      <c r="EAE125" s="91"/>
      <c r="EAF125" s="91"/>
      <c r="EAG125" s="91"/>
      <c r="EAH125" s="92"/>
      <c r="EAI125" s="12"/>
      <c r="EAJ125" s="12"/>
      <c r="EAK125" s="92"/>
      <c r="EAL125" s="92"/>
      <c r="EAM125" s="11"/>
      <c r="EAN125" s="11"/>
      <c r="EAO125" s="93"/>
      <c r="EAP125" s="91"/>
      <c r="EAQ125" s="94"/>
      <c r="EAR125" s="95"/>
      <c r="EAS125" s="90"/>
      <c r="EAT125" s="91"/>
      <c r="EAU125" s="91"/>
      <c r="EAV125" s="91"/>
      <c r="EAW125" s="91"/>
      <c r="EAX125" s="92"/>
      <c r="EAY125" s="12"/>
      <c r="EAZ125" s="12"/>
      <c r="EBA125" s="92"/>
      <c r="EBB125" s="92"/>
      <c r="EBC125" s="11"/>
      <c r="EBD125" s="11"/>
      <c r="EBE125" s="93"/>
      <c r="EBF125" s="91"/>
      <c r="EBG125" s="94"/>
      <c r="EBH125" s="95"/>
      <c r="EBI125" s="90"/>
      <c r="EBJ125" s="91"/>
      <c r="EBK125" s="91"/>
      <c r="EBL125" s="91"/>
      <c r="EBM125" s="91"/>
      <c r="EBN125" s="92"/>
      <c r="EBO125" s="12"/>
      <c r="EBP125" s="12"/>
      <c r="EBQ125" s="92"/>
      <c r="EBR125" s="92"/>
      <c r="EBS125" s="11"/>
      <c r="EBT125" s="11"/>
      <c r="EBU125" s="93"/>
      <c r="EBV125" s="91"/>
      <c r="EBW125" s="94"/>
      <c r="EBX125" s="95"/>
      <c r="EBY125" s="90"/>
      <c r="EBZ125" s="91"/>
      <c r="ECA125" s="91"/>
      <c r="ECB125" s="91"/>
      <c r="ECC125" s="91"/>
      <c r="ECD125" s="92"/>
      <c r="ECE125" s="12"/>
      <c r="ECF125" s="12"/>
      <c r="ECG125" s="92"/>
      <c r="ECH125" s="92"/>
      <c r="ECI125" s="11"/>
      <c r="ECJ125" s="11"/>
      <c r="ECK125" s="93"/>
      <c r="ECL125" s="91"/>
      <c r="ECM125" s="94"/>
      <c r="ECN125" s="95"/>
      <c r="ECO125" s="90"/>
      <c r="ECP125" s="91"/>
      <c r="ECQ125" s="91"/>
      <c r="ECR125" s="91"/>
      <c r="ECS125" s="91"/>
      <c r="ECT125" s="92"/>
      <c r="ECU125" s="12"/>
      <c r="ECV125" s="12"/>
      <c r="ECW125" s="92"/>
      <c r="ECX125" s="92"/>
      <c r="ECY125" s="11"/>
      <c r="ECZ125" s="11"/>
      <c r="EDA125" s="93"/>
      <c r="EDB125" s="91"/>
      <c r="EDC125" s="94"/>
      <c r="EDD125" s="95"/>
      <c r="EDE125" s="90"/>
      <c r="EDF125" s="91"/>
      <c r="EDG125" s="91"/>
      <c r="EDH125" s="91"/>
      <c r="EDI125" s="91"/>
      <c r="EDJ125" s="92"/>
      <c r="EDK125" s="12"/>
      <c r="EDL125" s="12"/>
      <c r="EDM125" s="92"/>
      <c r="EDN125" s="92"/>
      <c r="EDO125" s="11"/>
      <c r="EDP125" s="11"/>
      <c r="EDQ125" s="93"/>
      <c r="EDR125" s="91"/>
      <c r="EDS125" s="94"/>
      <c r="EDT125" s="95"/>
      <c r="EDU125" s="90"/>
      <c r="EDV125" s="91"/>
      <c r="EDW125" s="91"/>
      <c r="EDX125" s="91"/>
      <c r="EDY125" s="91"/>
      <c r="EDZ125" s="92"/>
      <c r="EEA125" s="12"/>
      <c r="EEB125" s="12"/>
      <c r="EEC125" s="92"/>
      <c r="EED125" s="92"/>
      <c r="EEE125" s="11"/>
      <c r="EEF125" s="11"/>
      <c r="EEG125" s="93"/>
      <c r="EEH125" s="91"/>
      <c r="EEI125" s="94"/>
      <c r="EEJ125" s="95"/>
      <c r="EEK125" s="90"/>
      <c r="EEL125" s="91"/>
      <c r="EEM125" s="91"/>
      <c r="EEN125" s="91"/>
      <c r="EEO125" s="91"/>
      <c r="EEP125" s="92"/>
      <c r="EEQ125" s="12"/>
      <c r="EER125" s="12"/>
      <c r="EES125" s="92"/>
      <c r="EET125" s="92"/>
      <c r="EEU125" s="11"/>
      <c r="EEV125" s="11"/>
      <c r="EEW125" s="93"/>
      <c r="EEX125" s="91"/>
      <c r="EEY125" s="94"/>
      <c r="EEZ125" s="95"/>
      <c r="EFA125" s="90"/>
      <c r="EFB125" s="91"/>
      <c r="EFC125" s="91"/>
      <c r="EFD125" s="91"/>
      <c r="EFE125" s="91"/>
      <c r="EFF125" s="92"/>
      <c r="EFG125" s="12"/>
      <c r="EFH125" s="12"/>
      <c r="EFI125" s="92"/>
      <c r="EFJ125" s="92"/>
      <c r="EFK125" s="11"/>
      <c r="EFL125" s="11"/>
      <c r="EFM125" s="93"/>
      <c r="EFN125" s="91"/>
      <c r="EFO125" s="94"/>
      <c r="EFP125" s="95"/>
      <c r="EFQ125" s="90"/>
      <c r="EFR125" s="91"/>
      <c r="EFS125" s="91"/>
      <c r="EFT125" s="91"/>
      <c r="EFU125" s="91"/>
      <c r="EFV125" s="92"/>
      <c r="EFW125" s="12"/>
      <c r="EFX125" s="12"/>
      <c r="EFY125" s="92"/>
      <c r="EFZ125" s="92"/>
      <c r="EGA125" s="11"/>
      <c r="EGB125" s="11"/>
      <c r="EGC125" s="93"/>
      <c r="EGD125" s="91"/>
      <c r="EGE125" s="94"/>
      <c r="EGF125" s="95"/>
      <c r="EGG125" s="90"/>
      <c r="EGH125" s="91"/>
      <c r="EGI125" s="91"/>
      <c r="EGJ125" s="91"/>
      <c r="EGK125" s="91"/>
      <c r="EGL125" s="92"/>
      <c r="EGM125" s="12"/>
      <c r="EGN125" s="12"/>
      <c r="EGO125" s="92"/>
      <c r="EGP125" s="92"/>
      <c r="EGQ125" s="11"/>
      <c r="EGR125" s="11"/>
      <c r="EGS125" s="93"/>
      <c r="EGT125" s="91"/>
      <c r="EGU125" s="94"/>
      <c r="EGV125" s="95"/>
      <c r="EGW125" s="90"/>
      <c r="EGX125" s="91"/>
      <c r="EGY125" s="91"/>
      <c r="EGZ125" s="91"/>
      <c r="EHA125" s="91"/>
      <c r="EHB125" s="92"/>
      <c r="EHC125" s="12"/>
      <c r="EHD125" s="12"/>
      <c r="EHE125" s="92"/>
      <c r="EHF125" s="92"/>
      <c r="EHG125" s="11"/>
      <c r="EHH125" s="11"/>
      <c r="EHI125" s="93"/>
      <c r="EHJ125" s="91"/>
      <c r="EHK125" s="94"/>
      <c r="EHL125" s="95"/>
      <c r="EHM125" s="90"/>
      <c r="EHN125" s="91"/>
      <c r="EHO125" s="91"/>
      <c r="EHP125" s="91"/>
      <c r="EHQ125" s="91"/>
      <c r="EHR125" s="92"/>
      <c r="EHS125" s="12"/>
      <c r="EHT125" s="12"/>
      <c r="EHU125" s="92"/>
      <c r="EHV125" s="92"/>
      <c r="EHW125" s="11"/>
      <c r="EHX125" s="11"/>
      <c r="EHY125" s="93"/>
      <c r="EHZ125" s="91"/>
      <c r="EIA125" s="94"/>
      <c r="EIB125" s="95"/>
      <c r="EIC125" s="90"/>
      <c r="EID125" s="91"/>
      <c r="EIE125" s="91"/>
      <c r="EIF125" s="91"/>
      <c r="EIG125" s="91"/>
      <c r="EIH125" s="92"/>
      <c r="EII125" s="12"/>
      <c r="EIJ125" s="12"/>
      <c r="EIK125" s="92"/>
      <c r="EIL125" s="92"/>
      <c r="EIM125" s="11"/>
      <c r="EIN125" s="11"/>
      <c r="EIO125" s="93"/>
      <c r="EIP125" s="91"/>
      <c r="EIQ125" s="94"/>
      <c r="EIR125" s="95"/>
      <c r="EIS125" s="90"/>
      <c r="EIT125" s="91"/>
      <c r="EIU125" s="91"/>
      <c r="EIV125" s="91"/>
      <c r="EIW125" s="91"/>
      <c r="EIX125" s="92"/>
      <c r="EIY125" s="12"/>
      <c r="EIZ125" s="12"/>
      <c r="EJA125" s="92"/>
      <c r="EJB125" s="92"/>
      <c r="EJC125" s="11"/>
      <c r="EJD125" s="11"/>
      <c r="EJE125" s="93"/>
      <c r="EJF125" s="91"/>
      <c r="EJG125" s="94"/>
      <c r="EJH125" s="95"/>
      <c r="EJI125" s="90"/>
      <c r="EJJ125" s="91"/>
      <c r="EJK125" s="91"/>
      <c r="EJL125" s="91"/>
      <c r="EJM125" s="91"/>
      <c r="EJN125" s="92"/>
      <c r="EJO125" s="12"/>
      <c r="EJP125" s="12"/>
      <c r="EJQ125" s="92"/>
      <c r="EJR125" s="92"/>
      <c r="EJS125" s="11"/>
      <c r="EJT125" s="11"/>
      <c r="EJU125" s="93"/>
      <c r="EJV125" s="91"/>
      <c r="EJW125" s="94"/>
      <c r="EJX125" s="95"/>
      <c r="EJY125" s="90"/>
      <c r="EJZ125" s="91"/>
      <c r="EKA125" s="91"/>
      <c r="EKB125" s="91"/>
      <c r="EKC125" s="91"/>
      <c r="EKD125" s="92"/>
      <c r="EKE125" s="12"/>
      <c r="EKF125" s="12"/>
      <c r="EKG125" s="92"/>
      <c r="EKH125" s="92"/>
      <c r="EKI125" s="11"/>
      <c r="EKJ125" s="11"/>
      <c r="EKK125" s="93"/>
      <c r="EKL125" s="91"/>
      <c r="EKM125" s="94"/>
      <c r="EKN125" s="95"/>
      <c r="EKO125" s="90"/>
      <c r="EKP125" s="91"/>
      <c r="EKQ125" s="91"/>
      <c r="EKR125" s="91"/>
      <c r="EKS125" s="91"/>
      <c r="EKT125" s="92"/>
      <c r="EKU125" s="12"/>
      <c r="EKV125" s="12"/>
      <c r="EKW125" s="92"/>
      <c r="EKX125" s="92"/>
      <c r="EKY125" s="11"/>
      <c r="EKZ125" s="11"/>
      <c r="ELA125" s="93"/>
      <c r="ELB125" s="91"/>
      <c r="ELC125" s="94"/>
      <c r="ELD125" s="95"/>
      <c r="ELE125" s="90"/>
      <c r="ELF125" s="91"/>
      <c r="ELG125" s="91"/>
      <c r="ELH125" s="91"/>
      <c r="ELI125" s="91"/>
      <c r="ELJ125" s="92"/>
      <c r="ELK125" s="12"/>
      <c r="ELL125" s="12"/>
      <c r="ELM125" s="92"/>
      <c r="ELN125" s="92"/>
      <c r="ELO125" s="11"/>
      <c r="ELP125" s="11"/>
      <c r="ELQ125" s="93"/>
      <c r="ELR125" s="91"/>
      <c r="ELS125" s="94"/>
      <c r="ELT125" s="95"/>
      <c r="ELU125" s="90"/>
      <c r="ELV125" s="91"/>
      <c r="ELW125" s="91"/>
      <c r="ELX125" s="91"/>
      <c r="ELY125" s="91"/>
      <c r="ELZ125" s="92"/>
      <c r="EMA125" s="12"/>
      <c r="EMB125" s="12"/>
      <c r="EMC125" s="92"/>
      <c r="EMD125" s="92"/>
      <c r="EME125" s="11"/>
      <c r="EMF125" s="11"/>
      <c r="EMG125" s="93"/>
      <c r="EMH125" s="91"/>
      <c r="EMI125" s="94"/>
      <c r="EMJ125" s="95"/>
      <c r="EMK125" s="90"/>
      <c r="EML125" s="91"/>
      <c r="EMM125" s="91"/>
      <c r="EMN125" s="91"/>
      <c r="EMO125" s="91"/>
      <c r="EMP125" s="92"/>
      <c r="EMQ125" s="12"/>
      <c r="EMR125" s="12"/>
      <c r="EMS125" s="92"/>
      <c r="EMT125" s="92"/>
      <c r="EMU125" s="11"/>
      <c r="EMV125" s="11"/>
      <c r="EMW125" s="93"/>
      <c r="EMX125" s="91"/>
      <c r="EMY125" s="94"/>
      <c r="EMZ125" s="95"/>
      <c r="ENA125" s="90"/>
      <c r="ENB125" s="91"/>
      <c r="ENC125" s="91"/>
      <c r="END125" s="91"/>
      <c r="ENE125" s="91"/>
      <c r="ENF125" s="92"/>
      <c r="ENG125" s="12"/>
      <c r="ENH125" s="12"/>
      <c r="ENI125" s="92"/>
      <c r="ENJ125" s="92"/>
      <c r="ENK125" s="11"/>
      <c r="ENL125" s="11"/>
      <c r="ENM125" s="93"/>
      <c r="ENN125" s="91"/>
      <c r="ENO125" s="94"/>
      <c r="ENP125" s="95"/>
      <c r="ENQ125" s="90"/>
      <c r="ENR125" s="91"/>
      <c r="ENS125" s="91"/>
      <c r="ENT125" s="91"/>
      <c r="ENU125" s="91"/>
      <c r="ENV125" s="92"/>
      <c r="ENW125" s="12"/>
      <c r="ENX125" s="12"/>
      <c r="ENY125" s="92"/>
      <c r="ENZ125" s="92"/>
      <c r="EOA125" s="11"/>
      <c r="EOB125" s="11"/>
      <c r="EOC125" s="93"/>
      <c r="EOD125" s="91"/>
      <c r="EOE125" s="94"/>
      <c r="EOF125" s="95"/>
      <c r="EOG125" s="90"/>
      <c r="EOH125" s="91"/>
      <c r="EOI125" s="91"/>
      <c r="EOJ125" s="91"/>
      <c r="EOK125" s="91"/>
      <c r="EOL125" s="92"/>
      <c r="EOM125" s="12"/>
      <c r="EON125" s="12"/>
      <c r="EOO125" s="92"/>
      <c r="EOP125" s="92"/>
      <c r="EOQ125" s="11"/>
      <c r="EOR125" s="11"/>
      <c r="EOS125" s="93"/>
      <c r="EOT125" s="91"/>
      <c r="EOU125" s="94"/>
      <c r="EOV125" s="95"/>
      <c r="EOW125" s="90"/>
      <c r="EOX125" s="91"/>
      <c r="EOY125" s="91"/>
      <c r="EOZ125" s="91"/>
      <c r="EPA125" s="91"/>
      <c r="EPB125" s="92"/>
      <c r="EPC125" s="12"/>
      <c r="EPD125" s="12"/>
      <c r="EPE125" s="92"/>
      <c r="EPF125" s="92"/>
      <c r="EPG125" s="11"/>
      <c r="EPH125" s="11"/>
      <c r="EPI125" s="93"/>
      <c r="EPJ125" s="91"/>
      <c r="EPK125" s="94"/>
      <c r="EPL125" s="95"/>
      <c r="EPM125" s="90"/>
      <c r="EPN125" s="91"/>
      <c r="EPO125" s="91"/>
      <c r="EPP125" s="91"/>
      <c r="EPQ125" s="91"/>
      <c r="EPR125" s="92"/>
      <c r="EPS125" s="12"/>
      <c r="EPT125" s="12"/>
      <c r="EPU125" s="92"/>
      <c r="EPV125" s="92"/>
      <c r="EPW125" s="11"/>
      <c r="EPX125" s="11"/>
      <c r="EPY125" s="93"/>
      <c r="EPZ125" s="91"/>
      <c r="EQA125" s="94"/>
      <c r="EQB125" s="95"/>
      <c r="EQC125" s="90"/>
      <c r="EQD125" s="91"/>
      <c r="EQE125" s="91"/>
      <c r="EQF125" s="91"/>
      <c r="EQG125" s="91"/>
      <c r="EQH125" s="92"/>
      <c r="EQI125" s="12"/>
      <c r="EQJ125" s="12"/>
      <c r="EQK125" s="92"/>
      <c r="EQL125" s="92"/>
      <c r="EQM125" s="11"/>
      <c r="EQN125" s="11"/>
      <c r="EQO125" s="93"/>
      <c r="EQP125" s="91"/>
      <c r="EQQ125" s="94"/>
      <c r="EQR125" s="95"/>
      <c r="EQS125" s="90"/>
      <c r="EQT125" s="91"/>
      <c r="EQU125" s="91"/>
      <c r="EQV125" s="91"/>
      <c r="EQW125" s="91"/>
      <c r="EQX125" s="92"/>
      <c r="EQY125" s="12"/>
      <c r="EQZ125" s="12"/>
      <c r="ERA125" s="92"/>
      <c r="ERB125" s="92"/>
      <c r="ERC125" s="11"/>
      <c r="ERD125" s="11"/>
      <c r="ERE125" s="93"/>
      <c r="ERF125" s="91"/>
      <c r="ERG125" s="94"/>
      <c r="ERH125" s="95"/>
      <c r="ERI125" s="90"/>
      <c r="ERJ125" s="91"/>
      <c r="ERK125" s="91"/>
      <c r="ERL125" s="91"/>
      <c r="ERM125" s="91"/>
      <c r="ERN125" s="92"/>
      <c r="ERO125" s="12"/>
      <c r="ERP125" s="12"/>
      <c r="ERQ125" s="92"/>
      <c r="ERR125" s="92"/>
      <c r="ERS125" s="11"/>
      <c r="ERT125" s="11"/>
      <c r="ERU125" s="93"/>
      <c r="ERV125" s="91"/>
      <c r="ERW125" s="94"/>
      <c r="ERX125" s="95"/>
      <c r="ERY125" s="90"/>
      <c r="ERZ125" s="91"/>
      <c r="ESA125" s="91"/>
      <c r="ESB125" s="91"/>
      <c r="ESC125" s="91"/>
      <c r="ESD125" s="92"/>
      <c r="ESE125" s="12"/>
      <c r="ESF125" s="12"/>
      <c r="ESG125" s="92"/>
      <c r="ESH125" s="92"/>
      <c r="ESI125" s="11"/>
      <c r="ESJ125" s="11"/>
      <c r="ESK125" s="93"/>
      <c r="ESL125" s="91"/>
      <c r="ESM125" s="94"/>
      <c r="ESN125" s="95"/>
      <c r="ESO125" s="90"/>
      <c r="ESP125" s="91"/>
      <c r="ESQ125" s="91"/>
      <c r="ESR125" s="91"/>
      <c r="ESS125" s="91"/>
      <c r="EST125" s="92"/>
      <c r="ESU125" s="12"/>
      <c r="ESV125" s="12"/>
      <c r="ESW125" s="92"/>
      <c r="ESX125" s="92"/>
      <c r="ESY125" s="11"/>
      <c r="ESZ125" s="11"/>
      <c r="ETA125" s="93"/>
      <c r="ETB125" s="91"/>
      <c r="ETC125" s="94"/>
      <c r="ETD125" s="95"/>
      <c r="ETE125" s="90"/>
      <c r="ETF125" s="91"/>
      <c r="ETG125" s="91"/>
      <c r="ETH125" s="91"/>
      <c r="ETI125" s="91"/>
      <c r="ETJ125" s="92"/>
      <c r="ETK125" s="12"/>
      <c r="ETL125" s="12"/>
      <c r="ETM125" s="92"/>
      <c r="ETN125" s="92"/>
      <c r="ETO125" s="11"/>
      <c r="ETP125" s="11"/>
      <c r="ETQ125" s="93"/>
      <c r="ETR125" s="91"/>
      <c r="ETS125" s="94"/>
      <c r="ETT125" s="95"/>
      <c r="ETU125" s="90"/>
      <c r="ETV125" s="91"/>
      <c r="ETW125" s="91"/>
      <c r="ETX125" s="91"/>
      <c r="ETY125" s="91"/>
      <c r="ETZ125" s="92"/>
      <c r="EUA125" s="12"/>
      <c r="EUB125" s="12"/>
      <c r="EUC125" s="92"/>
      <c r="EUD125" s="92"/>
      <c r="EUE125" s="11"/>
      <c r="EUF125" s="11"/>
      <c r="EUG125" s="93"/>
      <c r="EUH125" s="91"/>
      <c r="EUI125" s="94"/>
      <c r="EUJ125" s="95"/>
      <c r="EUK125" s="90"/>
      <c r="EUL125" s="91"/>
      <c r="EUM125" s="91"/>
      <c r="EUN125" s="91"/>
      <c r="EUO125" s="91"/>
      <c r="EUP125" s="92"/>
      <c r="EUQ125" s="12"/>
      <c r="EUR125" s="12"/>
      <c r="EUS125" s="92"/>
      <c r="EUT125" s="92"/>
      <c r="EUU125" s="11"/>
      <c r="EUV125" s="11"/>
      <c r="EUW125" s="93"/>
      <c r="EUX125" s="91"/>
      <c r="EUY125" s="94"/>
      <c r="EUZ125" s="95"/>
      <c r="EVA125" s="90"/>
      <c r="EVB125" s="91"/>
      <c r="EVC125" s="91"/>
      <c r="EVD125" s="91"/>
      <c r="EVE125" s="91"/>
      <c r="EVF125" s="92"/>
      <c r="EVG125" s="12"/>
      <c r="EVH125" s="12"/>
      <c r="EVI125" s="92"/>
      <c r="EVJ125" s="92"/>
      <c r="EVK125" s="11"/>
      <c r="EVL125" s="11"/>
      <c r="EVM125" s="93"/>
      <c r="EVN125" s="91"/>
      <c r="EVO125" s="94"/>
      <c r="EVP125" s="95"/>
      <c r="EVQ125" s="90"/>
      <c r="EVR125" s="91"/>
      <c r="EVS125" s="91"/>
      <c r="EVT125" s="91"/>
      <c r="EVU125" s="91"/>
      <c r="EVV125" s="92"/>
      <c r="EVW125" s="12"/>
      <c r="EVX125" s="12"/>
      <c r="EVY125" s="92"/>
      <c r="EVZ125" s="92"/>
      <c r="EWA125" s="11"/>
      <c r="EWB125" s="11"/>
      <c r="EWC125" s="93"/>
      <c r="EWD125" s="91"/>
      <c r="EWE125" s="94"/>
      <c r="EWF125" s="95"/>
      <c r="EWG125" s="90"/>
      <c r="EWH125" s="91"/>
      <c r="EWI125" s="91"/>
      <c r="EWJ125" s="91"/>
      <c r="EWK125" s="91"/>
      <c r="EWL125" s="92"/>
      <c r="EWM125" s="12"/>
      <c r="EWN125" s="12"/>
      <c r="EWO125" s="92"/>
      <c r="EWP125" s="92"/>
      <c r="EWQ125" s="11"/>
      <c r="EWR125" s="11"/>
      <c r="EWS125" s="93"/>
      <c r="EWT125" s="91"/>
      <c r="EWU125" s="94"/>
      <c r="EWV125" s="95"/>
      <c r="EWW125" s="90"/>
      <c r="EWX125" s="91"/>
      <c r="EWY125" s="91"/>
      <c r="EWZ125" s="91"/>
      <c r="EXA125" s="91"/>
      <c r="EXB125" s="92"/>
      <c r="EXC125" s="12"/>
      <c r="EXD125" s="12"/>
      <c r="EXE125" s="92"/>
      <c r="EXF125" s="92"/>
      <c r="EXG125" s="11"/>
      <c r="EXH125" s="11"/>
      <c r="EXI125" s="93"/>
      <c r="EXJ125" s="91"/>
      <c r="EXK125" s="94"/>
      <c r="EXL125" s="95"/>
      <c r="EXM125" s="90"/>
      <c r="EXN125" s="91"/>
      <c r="EXO125" s="91"/>
      <c r="EXP125" s="91"/>
      <c r="EXQ125" s="91"/>
      <c r="EXR125" s="92"/>
      <c r="EXS125" s="12"/>
      <c r="EXT125" s="12"/>
      <c r="EXU125" s="92"/>
      <c r="EXV125" s="92"/>
      <c r="EXW125" s="11"/>
      <c r="EXX125" s="11"/>
      <c r="EXY125" s="93"/>
      <c r="EXZ125" s="91"/>
      <c r="EYA125" s="94"/>
      <c r="EYB125" s="95"/>
      <c r="EYC125" s="90"/>
      <c r="EYD125" s="91"/>
      <c r="EYE125" s="91"/>
      <c r="EYF125" s="91"/>
      <c r="EYG125" s="91"/>
      <c r="EYH125" s="92"/>
      <c r="EYI125" s="12"/>
      <c r="EYJ125" s="12"/>
      <c r="EYK125" s="92"/>
      <c r="EYL125" s="92"/>
      <c r="EYM125" s="11"/>
      <c r="EYN125" s="11"/>
      <c r="EYO125" s="93"/>
      <c r="EYP125" s="91"/>
      <c r="EYQ125" s="94"/>
      <c r="EYR125" s="95"/>
      <c r="EYS125" s="90"/>
      <c r="EYT125" s="91"/>
      <c r="EYU125" s="91"/>
      <c r="EYV125" s="91"/>
      <c r="EYW125" s="91"/>
      <c r="EYX125" s="92"/>
      <c r="EYY125" s="12"/>
      <c r="EYZ125" s="12"/>
      <c r="EZA125" s="92"/>
      <c r="EZB125" s="92"/>
      <c r="EZC125" s="11"/>
      <c r="EZD125" s="11"/>
      <c r="EZE125" s="93"/>
      <c r="EZF125" s="91"/>
      <c r="EZG125" s="94"/>
      <c r="EZH125" s="95"/>
      <c r="EZI125" s="90"/>
      <c r="EZJ125" s="91"/>
      <c r="EZK125" s="91"/>
      <c r="EZL125" s="91"/>
      <c r="EZM125" s="91"/>
      <c r="EZN125" s="92"/>
      <c r="EZO125" s="12"/>
      <c r="EZP125" s="12"/>
      <c r="EZQ125" s="92"/>
      <c r="EZR125" s="92"/>
      <c r="EZS125" s="11"/>
      <c r="EZT125" s="11"/>
      <c r="EZU125" s="93"/>
      <c r="EZV125" s="91"/>
      <c r="EZW125" s="94"/>
      <c r="EZX125" s="95"/>
      <c r="EZY125" s="90"/>
      <c r="EZZ125" s="91"/>
      <c r="FAA125" s="91"/>
      <c r="FAB125" s="91"/>
      <c r="FAC125" s="91"/>
      <c r="FAD125" s="92"/>
      <c r="FAE125" s="12"/>
      <c r="FAF125" s="12"/>
      <c r="FAG125" s="92"/>
      <c r="FAH125" s="92"/>
      <c r="FAI125" s="11"/>
      <c r="FAJ125" s="11"/>
      <c r="FAK125" s="93"/>
      <c r="FAL125" s="91"/>
      <c r="FAM125" s="94"/>
      <c r="FAN125" s="95"/>
      <c r="FAO125" s="90"/>
      <c r="FAP125" s="91"/>
      <c r="FAQ125" s="91"/>
      <c r="FAR125" s="91"/>
      <c r="FAS125" s="91"/>
      <c r="FAT125" s="92"/>
      <c r="FAU125" s="12"/>
      <c r="FAV125" s="12"/>
      <c r="FAW125" s="92"/>
      <c r="FAX125" s="92"/>
      <c r="FAY125" s="11"/>
      <c r="FAZ125" s="11"/>
      <c r="FBA125" s="93"/>
      <c r="FBB125" s="91"/>
      <c r="FBC125" s="94"/>
      <c r="FBD125" s="95"/>
      <c r="FBE125" s="90"/>
      <c r="FBF125" s="91"/>
      <c r="FBG125" s="91"/>
      <c r="FBH125" s="91"/>
      <c r="FBI125" s="91"/>
      <c r="FBJ125" s="92"/>
      <c r="FBK125" s="12"/>
      <c r="FBL125" s="12"/>
      <c r="FBM125" s="92"/>
      <c r="FBN125" s="92"/>
      <c r="FBO125" s="11"/>
      <c r="FBP125" s="11"/>
      <c r="FBQ125" s="93"/>
      <c r="FBR125" s="91"/>
      <c r="FBS125" s="94"/>
      <c r="FBT125" s="95"/>
      <c r="FBU125" s="90"/>
      <c r="FBV125" s="91"/>
      <c r="FBW125" s="91"/>
      <c r="FBX125" s="91"/>
      <c r="FBY125" s="91"/>
      <c r="FBZ125" s="92"/>
      <c r="FCA125" s="12"/>
      <c r="FCB125" s="12"/>
      <c r="FCC125" s="92"/>
      <c r="FCD125" s="92"/>
      <c r="FCE125" s="11"/>
      <c r="FCF125" s="11"/>
      <c r="FCG125" s="93"/>
      <c r="FCH125" s="91"/>
      <c r="FCI125" s="94"/>
      <c r="FCJ125" s="95"/>
      <c r="FCK125" s="90"/>
      <c r="FCL125" s="91"/>
      <c r="FCM125" s="91"/>
      <c r="FCN125" s="91"/>
      <c r="FCO125" s="91"/>
      <c r="FCP125" s="92"/>
      <c r="FCQ125" s="12"/>
      <c r="FCR125" s="12"/>
      <c r="FCS125" s="92"/>
      <c r="FCT125" s="92"/>
      <c r="FCU125" s="11"/>
      <c r="FCV125" s="11"/>
      <c r="FCW125" s="93"/>
      <c r="FCX125" s="91"/>
      <c r="FCY125" s="94"/>
      <c r="FCZ125" s="95"/>
      <c r="FDA125" s="90"/>
      <c r="FDB125" s="91"/>
      <c r="FDC125" s="91"/>
      <c r="FDD125" s="91"/>
      <c r="FDE125" s="91"/>
      <c r="FDF125" s="92"/>
      <c r="FDG125" s="12"/>
      <c r="FDH125" s="12"/>
      <c r="FDI125" s="92"/>
      <c r="FDJ125" s="92"/>
      <c r="FDK125" s="11"/>
      <c r="FDL125" s="11"/>
      <c r="FDM125" s="93"/>
      <c r="FDN125" s="91"/>
      <c r="FDO125" s="94"/>
      <c r="FDP125" s="95"/>
      <c r="FDQ125" s="90"/>
      <c r="FDR125" s="91"/>
      <c r="FDS125" s="91"/>
      <c r="FDT125" s="91"/>
      <c r="FDU125" s="91"/>
      <c r="FDV125" s="92"/>
      <c r="FDW125" s="12"/>
      <c r="FDX125" s="12"/>
      <c r="FDY125" s="92"/>
      <c r="FDZ125" s="92"/>
      <c r="FEA125" s="11"/>
      <c r="FEB125" s="11"/>
      <c r="FEC125" s="93"/>
      <c r="FED125" s="91"/>
      <c r="FEE125" s="94"/>
      <c r="FEF125" s="95"/>
      <c r="FEG125" s="90"/>
      <c r="FEH125" s="91"/>
      <c r="FEI125" s="91"/>
      <c r="FEJ125" s="91"/>
      <c r="FEK125" s="91"/>
      <c r="FEL125" s="92"/>
      <c r="FEM125" s="12"/>
      <c r="FEN125" s="12"/>
      <c r="FEO125" s="92"/>
      <c r="FEP125" s="92"/>
      <c r="FEQ125" s="11"/>
      <c r="FER125" s="11"/>
      <c r="FES125" s="93"/>
      <c r="FET125" s="91"/>
      <c r="FEU125" s="94"/>
      <c r="FEV125" s="95"/>
      <c r="FEW125" s="90"/>
      <c r="FEX125" s="91"/>
      <c r="FEY125" s="91"/>
      <c r="FEZ125" s="91"/>
      <c r="FFA125" s="91"/>
      <c r="FFB125" s="92"/>
      <c r="FFC125" s="12"/>
      <c r="FFD125" s="12"/>
      <c r="FFE125" s="92"/>
      <c r="FFF125" s="92"/>
      <c r="FFG125" s="11"/>
      <c r="FFH125" s="11"/>
      <c r="FFI125" s="93"/>
      <c r="FFJ125" s="91"/>
      <c r="FFK125" s="94"/>
      <c r="FFL125" s="95"/>
      <c r="FFM125" s="90"/>
      <c r="FFN125" s="91"/>
      <c r="FFO125" s="91"/>
      <c r="FFP125" s="91"/>
      <c r="FFQ125" s="91"/>
      <c r="FFR125" s="92"/>
      <c r="FFS125" s="12"/>
      <c r="FFT125" s="12"/>
      <c r="FFU125" s="92"/>
      <c r="FFV125" s="92"/>
      <c r="FFW125" s="11"/>
      <c r="FFX125" s="11"/>
      <c r="FFY125" s="93"/>
      <c r="FFZ125" s="91"/>
      <c r="FGA125" s="94"/>
      <c r="FGB125" s="95"/>
      <c r="FGC125" s="90"/>
      <c r="FGD125" s="91"/>
      <c r="FGE125" s="91"/>
      <c r="FGF125" s="91"/>
      <c r="FGG125" s="91"/>
      <c r="FGH125" s="92"/>
      <c r="FGI125" s="12"/>
      <c r="FGJ125" s="12"/>
      <c r="FGK125" s="92"/>
      <c r="FGL125" s="92"/>
      <c r="FGM125" s="11"/>
      <c r="FGN125" s="11"/>
      <c r="FGO125" s="93"/>
      <c r="FGP125" s="91"/>
      <c r="FGQ125" s="94"/>
      <c r="FGR125" s="95"/>
      <c r="FGS125" s="90"/>
      <c r="FGT125" s="91"/>
      <c r="FGU125" s="91"/>
      <c r="FGV125" s="91"/>
      <c r="FGW125" s="91"/>
      <c r="FGX125" s="92"/>
      <c r="FGY125" s="12"/>
      <c r="FGZ125" s="12"/>
      <c r="FHA125" s="92"/>
      <c r="FHB125" s="92"/>
      <c r="FHC125" s="11"/>
      <c r="FHD125" s="11"/>
      <c r="FHE125" s="93"/>
      <c r="FHF125" s="91"/>
      <c r="FHG125" s="94"/>
      <c r="FHH125" s="95"/>
      <c r="FHI125" s="90"/>
      <c r="FHJ125" s="91"/>
      <c r="FHK125" s="91"/>
      <c r="FHL125" s="91"/>
      <c r="FHM125" s="91"/>
      <c r="FHN125" s="92"/>
      <c r="FHO125" s="12"/>
      <c r="FHP125" s="12"/>
      <c r="FHQ125" s="92"/>
      <c r="FHR125" s="92"/>
      <c r="FHS125" s="11"/>
      <c r="FHT125" s="11"/>
      <c r="FHU125" s="93"/>
      <c r="FHV125" s="91"/>
      <c r="FHW125" s="94"/>
      <c r="FHX125" s="95"/>
      <c r="FHY125" s="90"/>
      <c r="FHZ125" s="91"/>
      <c r="FIA125" s="91"/>
      <c r="FIB125" s="91"/>
      <c r="FIC125" s="91"/>
      <c r="FID125" s="92"/>
      <c r="FIE125" s="12"/>
      <c r="FIF125" s="12"/>
      <c r="FIG125" s="92"/>
      <c r="FIH125" s="92"/>
      <c r="FII125" s="11"/>
      <c r="FIJ125" s="11"/>
      <c r="FIK125" s="93"/>
      <c r="FIL125" s="91"/>
      <c r="FIM125" s="94"/>
      <c r="FIN125" s="95"/>
      <c r="FIO125" s="90"/>
      <c r="FIP125" s="91"/>
      <c r="FIQ125" s="91"/>
      <c r="FIR125" s="91"/>
      <c r="FIS125" s="91"/>
      <c r="FIT125" s="92"/>
      <c r="FIU125" s="12"/>
      <c r="FIV125" s="12"/>
      <c r="FIW125" s="92"/>
      <c r="FIX125" s="92"/>
      <c r="FIY125" s="11"/>
      <c r="FIZ125" s="11"/>
      <c r="FJA125" s="93"/>
      <c r="FJB125" s="91"/>
      <c r="FJC125" s="94"/>
      <c r="FJD125" s="95"/>
      <c r="FJE125" s="90"/>
      <c r="FJF125" s="91"/>
      <c r="FJG125" s="91"/>
      <c r="FJH125" s="91"/>
      <c r="FJI125" s="91"/>
      <c r="FJJ125" s="92"/>
      <c r="FJK125" s="12"/>
      <c r="FJL125" s="12"/>
      <c r="FJM125" s="92"/>
      <c r="FJN125" s="92"/>
      <c r="FJO125" s="11"/>
      <c r="FJP125" s="11"/>
      <c r="FJQ125" s="93"/>
      <c r="FJR125" s="91"/>
      <c r="FJS125" s="94"/>
      <c r="FJT125" s="95"/>
      <c r="FJU125" s="90"/>
      <c r="FJV125" s="91"/>
      <c r="FJW125" s="91"/>
      <c r="FJX125" s="91"/>
      <c r="FJY125" s="91"/>
      <c r="FJZ125" s="92"/>
      <c r="FKA125" s="12"/>
      <c r="FKB125" s="12"/>
      <c r="FKC125" s="92"/>
      <c r="FKD125" s="92"/>
      <c r="FKE125" s="11"/>
      <c r="FKF125" s="11"/>
      <c r="FKG125" s="93"/>
      <c r="FKH125" s="91"/>
      <c r="FKI125" s="94"/>
      <c r="FKJ125" s="95"/>
      <c r="FKK125" s="90"/>
      <c r="FKL125" s="91"/>
      <c r="FKM125" s="91"/>
      <c r="FKN125" s="91"/>
      <c r="FKO125" s="91"/>
      <c r="FKP125" s="92"/>
      <c r="FKQ125" s="12"/>
      <c r="FKR125" s="12"/>
      <c r="FKS125" s="92"/>
      <c r="FKT125" s="92"/>
      <c r="FKU125" s="11"/>
      <c r="FKV125" s="11"/>
      <c r="FKW125" s="93"/>
      <c r="FKX125" s="91"/>
      <c r="FKY125" s="94"/>
      <c r="FKZ125" s="95"/>
      <c r="FLA125" s="90"/>
      <c r="FLB125" s="91"/>
      <c r="FLC125" s="91"/>
      <c r="FLD125" s="91"/>
      <c r="FLE125" s="91"/>
      <c r="FLF125" s="92"/>
      <c r="FLG125" s="12"/>
      <c r="FLH125" s="12"/>
      <c r="FLI125" s="92"/>
      <c r="FLJ125" s="92"/>
      <c r="FLK125" s="11"/>
      <c r="FLL125" s="11"/>
      <c r="FLM125" s="93"/>
      <c r="FLN125" s="91"/>
      <c r="FLO125" s="94"/>
      <c r="FLP125" s="95"/>
      <c r="FLQ125" s="90"/>
      <c r="FLR125" s="91"/>
      <c r="FLS125" s="91"/>
      <c r="FLT125" s="91"/>
      <c r="FLU125" s="91"/>
      <c r="FLV125" s="92"/>
      <c r="FLW125" s="12"/>
      <c r="FLX125" s="12"/>
      <c r="FLY125" s="92"/>
      <c r="FLZ125" s="92"/>
      <c r="FMA125" s="11"/>
      <c r="FMB125" s="11"/>
      <c r="FMC125" s="93"/>
      <c r="FMD125" s="91"/>
      <c r="FME125" s="94"/>
      <c r="FMF125" s="95"/>
      <c r="FMG125" s="90"/>
      <c r="FMH125" s="91"/>
      <c r="FMI125" s="91"/>
      <c r="FMJ125" s="91"/>
      <c r="FMK125" s="91"/>
      <c r="FML125" s="92"/>
      <c r="FMM125" s="12"/>
      <c r="FMN125" s="12"/>
      <c r="FMO125" s="92"/>
      <c r="FMP125" s="92"/>
      <c r="FMQ125" s="11"/>
      <c r="FMR125" s="11"/>
      <c r="FMS125" s="93"/>
      <c r="FMT125" s="91"/>
      <c r="FMU125" s="94"/>
      <c r="FMV125" s="95"/>
      <c r="FMW125" s="90"/>
      <c r="FMX125" s="91"/>
      <c r="FMY125" s="91"/>
      <c r="FMZ125" s="91"/>
      <c r="FNA125" s="91"/>
      <c r="FNB125" s="92"/>
      <c r="FNC125" s="12"/>
      <c r="FND125" s="12"/>
      <c r="FNE125" s="92"/>
      <c r="FNF125" s="92"/>
      <c r="FNG125" s="11"/>
      <c r="FNH125" s="11"/>
      <c r="FNI125" s="93"/>
      <c r="FNJ125" s="91"/>
      <c r="FNK125" s="94"/>
      <c r="FNL125" s="95"/>
      <c r="FNM125" s="90"/>
      <c r="FNN125" s="91"/>
      <c r="FNO125" s="91"/>
      <c r="FNP125" s="91"/>
      <c r="FNQ125" s="91"/>
      <c r="FNR125" s="92"/>
      <c r="FNS125" s="12"/>
      <c r="FNT125" s="12"/>
      <c r="FNU125" s="92"/>
      <c r="FNV125" s="92"/>
      <c r="FNW125" s="11"/>
      <c r="FNX125" s="11"/>
      <c r="FNY125" s="93"/>
      <c r="FNZ125" s="91"/>
      <c r="FOA125" s="94"/>
      <c r="FOB125" s="95"/>
      <c r="FOC125" s="90"/>
      <c r="FOD125" s="91"/>
      <c r="FOE125" s="91"/>
      <c r="FOF125" s="91"/>
      <c r="FOG125" s="91"/>
      <c r="FOH125" s="92"/>
      <c r="FOI125" s="12"/>
      <c r="FOJ125" s="12"/>
      <c r="FOK125" s="92"/>
      <c r="FOL125" s="92"/>
      <c r="FOM125" s="11"/>
      <c r="FON125" s="11"/>
      <c r="FOO125" s="93"/>
      <c r="FOP125" s="91"/>
      <c r="FOQ125" s="94"/>
      <c r="FOR125" s="95"/>
      <c r="FOS125" s="90"/>
      <c r="FOT125" s="91"/>
      <c r="FOU125" s="91"/>
      <c r="FOV125" s="91"/>
      <c r="FOW125" s="91"/>
      <c r="FOX125" s="92"/>
      <c r="FOY125" s="12"/>
      <c r="FOZ125" s="12"/>
      <c r="FPA125" s="92"/>
      <c r="FPB125" s="92"/>
      <c r="FPC125" s="11"/>
      <c r="FPD125" s="11"/>
      <c r="FPE125" s="93"/>
      <c r="FPF125" s="91"/>
      <c r="FPG125" s="94"/>
      <c r="FPH125" s="95"/>
      <c r="FPI125" s="90"/>
      <c r="FPJ125" s="91"/>
      <c r="FPK125" s="91"/>
      <c r="FPL125" s="91"/>
      <c r="FPM125" s="91"/>
      <c r="FPN125" s="92"/>
      <c r="FPO125" s="12"/>
      <c r="FPP125" s="12"/>
      <c r="FPQ125" s="92"/>
      <c r="FPR125" s="92"/>
      <c r="FPS125" s="11"/>
      <c r="FPT125" s="11"/>
      <c r="FPU125" s="93"/>
      <c r="FPV125" s="91"/>
      <c r="FPW125" s="94"/>
      <c r="FPX125" s="95"/>
      <c r="FPY125" s="90"/>
      <c r="FPZ125" s="91"/>
      <c r="FQA125" s="91"/>
      <c r="FQB125" s="91"/>
      <c r="FQC125" s="91"/>
      <c r="FQD125" s="92"/>
      <c r="FQE125" s="12"/>
      <c r="FQF125" s="12"/>
      <c r="FQG125" s="92"/>
      <c r="FQH125" s="92"/>
      <c r="FQI125" s="11"/>
      <c r="FQJ125" s="11"/>
      <c r="FQK125" s="93"/>
      <c r="FQL125" s="91"/>
      <c r="FQM125" s="94"/>
      <c r="FQN125" s="95"/>
      <c r="FQO125" s="90"/>
      <c r="FQP125" s="91"/>
      <c r="FQQ125" s="91"/>
      <c r="FQR125" s="91"/>
      <c r="FQS125" s="91"/>
      <c r="FQT125" s="92"/>
      <c r="FQU125" s="12"/>
      <c r="FQV125" s="12"/>
      <c r="FQW125" s="92"/>
      <c r="FQX125" s="92"/>
      <c r="FQY125" s="11"/>
      <c r="FQZ125" s="11"/>
      <c r="FRA125" s="93"/>
      <c r="FRB125" s="91"/>
      <c r="FRC125" s="94"/>
      <c r="FRD125" s="95"/>
      <c r="FRE125" s="90"/>
      <c r="FRF125" s="91"/>
      <c r="FRG125" s="91"/>
      <c r="FRH125" s="91"/>
      <c r="FRI125" s="91"/>
      <c r="FRJ125" s="92"/>
      <c r="FRK125" s="12"/>
      <c r="FRL125" s="12"/>
      <c r="FRM125" s="92"/>
      <c r="FRN125" s="92"/>
      <c r="FRO125" s="11"/>
      <c r="FRP125" s="11"/>
      <c r="FRQ125" s="93"/>
      <c r="FRR125" s="91"/>
      <c r="FRS125" s="94"/>
      <c r="FRT125" s="95"/>
      <c r="FRU125" s="90"/>
      <c r="FRV125" s="91"/>
      <c r="FRW125" s="91"/>
      <c r="FRX125" s="91"/>
      <c r="FRY125" s="91"/>
      <c r="FRZ125" s="92"/>
      <c r="FSA125" s="12"/>
      <c r="FSB125" s="12"/>
      <c r="FSC125" s="92"/>
      <c r="FSD125" s="92"/>
      <c r="FSE125" s="11"/>
      <c r="FSF125" s="11"/>
      <c r="FSG125" s="93"/>
      <c r="FSH125" s="91"/>
      <c r="FSI125" s="94"/>
      <c r="FSJ125" s="95"/>
      <c r="FSK125" s="90"/>
      <c r="FSL125" s="91"/>
      <c r="FSM125" s="91"/>
      <c r="FSN125" s="91"/>
      <c r="FSO125" s="91"/>
      <c r="FSP125" s="92"/>
      <c r="FSQ125" s="12"/>
      <c r="FSR125" s="12"/>
      <c r="FSS125" s="92"/>
      <c r="FST125" s="92"/>
      <c r="FSU125" s="11"/>
      <c r="FSV125" s="11"/>
      <c r="FSW125" s="93"/>
      <c r="FSX125" s="91"/>
      <c r="FSY125" s="94"/>
      <c r="FSZ125" s="95"/>
      <c r="FTA125" s="90"/>
      <c r="FTB125" s="91"/>
      <c r="FTC125" s="91"/>
      <c r="FTD125" s="91"/>
      <c r="FTE125" s="91"/>
      <c r="FTF125" s="92"/>
      <c r="FTG125" s="12"/>
      <c r="FTH125" s="12"/>
      <c r="FTI125" s="92"/>
      <c r="FTJ125" s="92"/>
      <c r="FTK125" s="11"/>
      <c r="FTL125" s="11"/>
      <c r="FTM125" s="93"/>
      <c r="FTN125" s="91"/>
      <c r="FTO125" s="94"/>
      <c r="FTP125" s="95"/>
      <c r="FTQ125" s="90"/>
      <c r="FTR125" s="91"/>
      <c r="FTS125" s="91"/>
      <c r="FTT125" s="91"/>
      <c r="FTU125" s="91"/>
      <c r="FTV125" s="92"/>
      <c r="FTW125" s="12"/>
      <c r="FTX125" s="12"/>
      <c r="FTY125" s="92"/>
      <c r="FTZ125" s="92"/>
      <c r="FUA125" s="11"/>
      <c r="FUB125" s="11"/>
      <c r="FUC125" s="93"/>
      <c r="FUD125" s="91"/>
      <c r="FUE125" s="94"/>
      <c r="FUF125" s="95"/>
      <c r="FUG125" s="90"/>
      <c r="FUH125" s="91"/>
      <c r="FUI125" s="91"/>
      <c r="FUJ125" s="91"/>
      <c r="FUK125" s="91"/>
      <c r="FUL125" s="92"/>
      <c r="FUM125" s="12"/>
      <c r="FUN125" s="12"/>
      <c r="FUO125" s="92"/>
      <c r="FUP125" s="92"/>
      <c r="FUQ125" s="11"/>
      <c r="FUR125" s="11"/>
      <c r="FUS125" s="93"/>
      <c r="FUT125" s="91"/>
      <c r="FUU125" s="94"/>
      <c r="FUV125" s="95"/>
      <c r="FUW125" s="90"/>
      <c r="FUX125" s="91"/>
      <c r="FUY125" s="91"/>
      <c r="FUZ125" s="91"/>
      <c r="FVA125" s="91"/>
      <c r="FVB125" s="92"/>
      <c r="FVC125" s="12"/>
      <c r="FVD125" s="12"/>
      <c r="FVE125" s="92"/>
      <c r="FVF125" s="92"/>
      <c r="FVG125" s="11"/>
      <c r="FVH125" s="11"/>
      <c r="FVI125" s="93"/>
      <c r="FVJ125" s="91"/>
      <c r="FVK125" s="94"/>
      <c r="FVL125" s="95"/>
      <c r="FVM125" s="90"/>
      <c r="FVN125" s="91"/>
      <c r="FVO125" s="91"/>
      <c r="FVP125" s="91"/>
      <c r="FVQ125" s="91"/>
      <c r="FVR125" s="92"/>
      <c r="FVS125" s="12"/>
      <c r="FVT125" s="12"/>
      <c r="FVU125" s="92"/>
      <c r="FVV125" s="92"/>
      <c r="FVW125" s="11"/>
      <c r="FVX125" s="11"/>
      <c r="FVY125" s="93"/>
      <c r="FVZ125" s="91"/>
      <c r="FWA125" s="94"/>
      <c r="FWB125" s="95"/>
      <c r="FWC125" s="90"/>
      <c r="FWD125" s="91"/>
      <c r="FWE125" s="91"/>
      <c r="FWF125" s="91"/>
      <c r="FWG125" s="91"/>
      <c r="FWH125" s="92"/>
      <c r="FWI125" s="12"/>
      <c r="FWJ125" s="12"/>
      <c r="FWK125" s="92"/>
      <c r="FWL125" s="92"/>
      <c r="FWM125" s="11"/>
      <c r="FWN125" s="11"/>
      <c r="FWO125" s="93"/>
      <c r="FWP125" s="91"/>
      <c r="FWQ125" s="94"/>
      <c r="FWR125" s="95"/>
      <c r="FWS125" s="90"/>
      <c r="FWT125" s="91"/>
      <c r="FWU125" s="91"/>
      <c r="FWV125" s="91"/>
      <c r="FWW125" s="91"/>
      <c r="FWX125" s="92"/>
      <c r="FWY125" s="12"/>
      <c r="FWZ125" s="12"/>
      <c r="FXA125" s="92"/>
      <c r="FXB125" s="92"/>
      <c r="FXC125" s="11"/>
      <c r="FXD125" s="11"/>
      <c r="FXE125" s="93"/>
      <c r="FXF125" s="91"/>
      <c r="FXG125" s="94"/>
      <c r="FXH125" s="95"/>
      <c r="FXI125" s="90"/>
      <c r="FXJ125" s="91"/>
      <c r="FXK125" s="91"/>
      <c r="FXL125" s="91"/>
      <c r="FXM125" s="91"/>
      <c r="FXN125" s="92"/>
      <c r="FXO125" s="12"/>
      <c r="FXP125" s="12"/>
      <c r="FXQ125" s="92"/>
      <c r="FXR125" s="92"/>
      <c r="FXS125" s="11"/>
      <c r="FXT125" s="11"/>
      <c r="FXU125" s="93"/>
      <c r="FXV125" s="91"/>
      <c r="FXW125" s="94"/>
      <c r="FXX125" s="95"/>
      <c r="FXY125" s="90"/>
      <c r="FXZ125" s="91"/>
      <c r="FYA125" s="91"/>
      <c r="FYB125" s="91"/>
      <c r="FYC125" s="91"/>
      <c r="FYD125" s="92"/>
      <c r="FYE125" s="12"/>
      <c r="FYF125" s="12"/>
      <c r="FYG125" s="92"/>
      <c r="FYH125" s="92"/>
      <c r="FYI125" s="11"/>
      <c r="FYJ125" s="11"/>
      <c r="FYK125" s="93"/>
      <c r="FYL125" s="91"/>
      <c r="FYM125" s="94"/>
      <c r="FYN125" s="95"/>
      <c r="FYO125" s="90"/>
      <c r="FYP125" s="91"/>
      <c r="FYQ125" s="91"/>
      <c r="FYR125" s="91"/>
      <c r="FYS125" s="91"/>
      <c r="FYT125" s="92"/>
      <c r="FYU125" s="12"/>
      <c r="FYV125" s="12"/>
      <c r="FYW125" s="92"/>
      <c r="FYX125" s="92"/>
      <c r="FYY125" s="11"/>
      <c r="FYZ125" s="11"/>
      <c r="FZA125" s="93"/>
      <c r="FZB125" s="91"/>
      <c r="FZC125" s="94"/>
      <c r="FZD125" s="95"/>
      <c r="FZE125" s="90"/>
      <c r="FZF125" s="91"/>
      <c r="FZG125" s="91"/>
      <c r="FZH125" s="91"/>
      <c r="FZI125" s="91"/>
      <c r="FZJ125" s="92"/>
      <c r="FZK125" s="12"/>
      <c r="FZL125" s="12"/>
      <c r="FZM125" s="92"/>
      <c r="FZN125" s="92"/>
      <c r="FZO125" s="11"/>
      <c r="FZP125" s="11"/>
      <c r="FZQ125" s="93"/>
      <c r="FZR125" s="91"/>
      <c r="FZS125" s="94"/>
      <c r="FZT125" s="95"/>
      <c r="FZU125" s="90"/>
      <c r="FZV125" s="91"/>
      <c r="FZW125" s="91"/>
      <c r="FZX125" s="91"/>
      <c r="FZY125" s="91"/>
      <c r="FZZ125" s="92"/>
      <c r="GAA125" s="12"/>
      <c r="GAB125" s="12"/>
      <c r="GAC125" s="92"/>
      <c r="GAD125" s="92"/>
      <c r="GAE125" s="11"/>
      <c r="GAF125" s="11"/>
      <c r="GAG125" s="93"/>
      <c r="GAH125" s="91"/>
      <c r="GAI125" s="94"/>
      <c r="GAJ125" s="95"/>
      <c r="GAK125" s="90"/>
      <c r="GAL125" s="91"/>
      <c r="GAM125" s="91"/>
      <c r="GAN125" s="91"/>
      <c r="GAO125" s="91"/>
      <c r="GAP125" s="92"/>
      <c r="GAQ125" s="12"/>
      <c r="GAR125" s="12"/>
      <c r="GAS125" s="92"/>
      <c r="GAT125" s="92"/>
      <c r="GAU125" s="11"/>
      <c r="GAV125" s="11"/>
      <c r="GAW125" s="93"/>
      <c r="GAX125" s="91"/>
      <c r="GAY125" s="94"/>
      <c r="GAZ125" s="95"/>
      <c r="GBA125" s="90"/>
      <c r="GBB125" s="91"/>
      <c r="GBC125" s="91"/>
      <c r="GBD125" s="91"/>
      <c r="GBE125" s="91"/>
      <c r="GBF125" s="92"/>
      <c r="GBG125" s="12"/>
      <c r="GBH125" s="12"/>
      <c r="GBI125" s="92"/>
      <c r="GBJ125" s="92"/>
      <c r="GBK125" s="11"/>
      <c r="GBL125" s="11"/>
      <c r="GBM125" s="93"/>
      <c r="GBN125" s="91"/>
      <c r="GBO125" s="94"/>
      <c r="GBP125" s="95"/>
      <c r="GBQ125" s="90"/>
      <c r="GBR125" s="91"/>
      <c r="GBS125" s="91"/>
      <c r="GBT125" s="91"/>
      <c r="GBU125" s="91"/>
      <c r="GBV125" s="92"/>
      <c r="GBW125" s="12"/>
      <c r="GBX125" s="12"/>
      <c r="GBY125" s="92"/>
      <c r="GBZ125" s="92"/>
      <c r="GCA125" s="11"/>
      <c r="GCB125" s="11"/>
      <c r="GCC125" s="93"/>
      <c r="GCD125" s="91"/>
      <c r="GCE125" s="94"/>
      <c r="GCF125" s="95"/>
      <c r="GCG125" s="90"/>
      <c r="GCH125" s="91"/>
      <c r="GCI125" s="91"/>
      <c r="GCJ125" s="91"/>
      <c r="GCK125" s="91"/>
      <c r="GCL125" s="92"/>
      <c r="GCM125" s="12"/>
      <c r="GCN125" s="12"/>
      <c r="GCO125" s="92"/>
      <c r="GCP125" s="92"/>
      <c r="GCQ125" s="11"/>
      <c r="GCR125" s="11"/>
      <c r="GCS125" s="93"/>
      <c r="GCT125" s="91"/>
      <c r="GCU125" s="94"/>
      <c r="GCV125" s="95"/>
      <c r="GCW125" s="90"/>
      <c r="GCX125" s="91"/>
      <c r="GCY125" s="91"/>
      <c r="GCZ125" s="91"/>
      <c r="GDA125" s="91"/>
      <c r="GDB125" s="92"/>
      <c r="GDC125" s="12"/>
      <c r="GDD125" s="12"/>
      <c r="GDE125" s="92"/>
      <c r="GDF125" s="92"/>
      <c r="GDG125" s="11"/>
      <c r="GDH125" s="11"/>
      <c r="GDI125" s="93"/>
      <c r="GDJ125" s="91"/>
      <c r="GDK125" s="94"/>
      <c r="GDL125" s="95"/>
      <c r="GDM125" s="90"/>
      <c r="GDN125" s="91"/>
      <c r="GDO125" s="91"/>
      <c r="GDP125" s="91"/>
      <c r="GDQ125" s="91"/>
      <c r="GDR125" s="92"/>
      <c r="GDS125" s="12"/>
      <c r="GDT125" s="12"/>
      <c r="GDU125" s="92"/>
      <c r="GDV125" s="92"/>
      <c r="GDW125" s="11"/>
      <c r="GDX125" s="11"/>
      <c r="GDY125" s="93"/>
      <c r="GDZ125" s="91"/>
      <c r="GEA125" s="94"/>
      <c r="GEB125" s="95"/>
      <c r="GEC125" s="90"/>
      <c r="GED125" s="91"/>
      <c r="GEE125" s="91"/>
      <c r="GEF125" s="91"/>
      <c r="GEG125" s="91"/>
      <c r="GEH125" s="92"/>
      <c r="GEI125" s="12"/>
      <c r="GEJ125" s="12"/>
      <c r="GEK125" s="92"/>
      <c r="GEL125" s="92"/>
      <c r="GEM125" s="11"/>
      <c r="GEN125" s="11"/>
      <c r="GEO125" s="93"/>
      <c r="GEP125" s="91"/>
      <c r="GEQ125" s="94"/>
      <c r="GER125" s="95"/>
      <c r="GES125" s="90"/>
      <c r="GET125" s="91"/>
      <c r="GEU125" s="91"/>
      <c r="GEV125" s="91"/>
      <c r="GEW125" s="91"/>
      <c r="GEX125" s="92"/>
      <c r="GEY125" s="12"/>
      <c r="GEZ125" s="12"/>
      <c r="GFA125" s="92"/>
      <c r="GFB125" s="92"/>
      <c r="GFC125" s="11"/>
      <c r="GFD125" s="11"/>
      <c r="GFE125" s="93"/>
      <c r="GFF125" s="91"/>
      <c r="GFG125" s="94"/>
      <c r="GFH125" s="95"/>
      <c r="GFI125" s="90"/>
      <c r="GFJ125" s="91"/>
      <c r="GFK125" s="91"/>
      <c r="GFL125" s="91"/>
      <c r="GFM125" s="91"/>
      <c r="GFN125" s="92"/>
      <c r="GFO125" s="12"/>
      <c r="GFP125" s="12"/>
      <c r="GFQ125" s="92"/>
      <c r="GFR125" s="92"/>
      <c r="GFS125" s="11"/>
      <c r="GFT125" s="11"/>
      <c r="GFU125" s="93"/>
      <c r="GFV125" s="91"/>
      <c r="GFW125" s="94"/>
      <c r="GFX125" s="95"/>
      <c r="GFY125" s="90"/>
      <c r="GFZ125" s="91"/>
      <c r="GGA125" s="91"/>
      <c r="GGB125" s="91"/>
      <c r="GGC125" s="91"/>
      <c r="GGD125" s="92"/>
      <c r="GGE125" s="12"/>
      <c r="GGF125" s="12"/>
      <c r="GGG125" s="92"/>
      <c r="GGH125" s="92"/>
      <c r="GGI125" s="11"/>
      <c r="GGJ125" s="11"/>
      <c r="GGK125" s="93"/>
      <c r="GGL125" s="91"/>
      <c r="GGM125" s="94"/>
      <c r="GGN125" s="95"/>
      <c r="GGO125" s="90"/>
      <c r="GGP125" s="91"/>
      <c r="GGQ125" s="91"/>
      <c r="GGR125" s="91"/>
      <c r="GGS125" s="91"/>
      <c r="GGT125" s="92"/>
      <c r="GGU125" s="12"/>
      <c r="GGV125" s="12"/>
      <c r="GGW125" s="92"/>
      <c r="GGX125" s="92"/>
      <c r="GGY125" s="11"/>
      <c r="GGZ125" s="11"/>
      <c r="GHA125" s="93"/>
      <c r="GHB125" s="91"/>
      <c r="GHC125" s="94"/>
      <c r="GHD125" s="95"/>
      <c r="GHE125" s="90"/>
      <c r="GHF125" s="91"/>
      <c r="GHG125" s="91"/>
      <c r="GHH125" s="91"/>
      <c r="GHI125" s="91"/>
      <c r="GHJ125" s="92"/>
      <c r="GHK125" s="12"/>
      <c r="GHL125" s="12"/>
      <c r="GHM125" s="92"/>
      <c r="GHN125" s="92"/>
      <c r="GHO125" s="11"/>
      <c r="GHP125" s="11"/>
      <c r="GHQ125" s="93"/>
      <c r="GHR125" s="91"/>
      <c r="GHS125" s="94"/>
      <c r="GHT125" s="95"/>
      <c r="GHU125" s="90"/>
      <c r="GHV125" s="91"/>
      <c r="GHW125" s="91"/>
      <c r="GHX125" s="91"/>
      <c r="GHY125" s="91"/>
      <c r="GHZ125" s="92"/>
      <c r="GIA125" s="12"/>
      <c r="GIB125" s="12"/>
      <c r="GIC125" s="92"/>
      <c r="GID125" s="92"/>
      <c r="GIE125" s="11"/>
      <c r="GIF125" s="11"/>
      <c r="GIG125" s="93"/>
      <c r="GIH125" s="91"/>
      <c r="GII125" s="94"/>
      <c r="GIJ125" s="95"/>
      <c r="GIK125" s="90"/>
      <c r="GIL125" s="91"/>
      <c r="GIM125" s="91"/>
      <c r="GIN125" s="91"/>
      <c r="GIO125" s="91"/>
      <c r="GIP125" s="92"/>
      <c r="GIQ125" s="12"/>
      <c r="GIR125" s="12"/>
      <c r="GIS125" s="92"/>
      <c r="GIT125" s="92"/>
      <c r="GIU125" s="11"/>
      <c r="GIV125" s="11"/>
      <c r="GIW125" s="93"/>
      <c r="GIX125" s="91"/>
      <c r="GIY125" s="94"/>
      <c r="GIZ125" s="95"/>
      <c r="GJA125" s="90"/>
      <c r="GJB125" s="91"/>
      <c r="GJC125" s="91"/>
      <c r="GJD125" s="91"/>
      <c r="GJE125" s="91"/>
      <c r="GJF125" s="92"/>
      <c r="GJG125" s="12"/>
      <c r="GJH125" s="12"/>
      <c r="GJI125" s="92"/>
      <c r="GJJ125" s="92"/>
      <c r="GJK125" s="11"/>
      <c r="GJL125" s="11"/>
      <c r="GJM125" s="93"/>
      <c r="GJN125" s="91"/>
      <c r="GJO125" s="94"/>
      <c r="GJP125" s="95"/>
      <c r="GJQ125" s="90"/>
      <c r="GJR125" s="91"/>
      <c r="GJS125" s="91"/>
      <c r="GJT125" s="91"/>
      <c r="GJU125" s="91"/>
      <c r="GJV125" s="92"/>
      <c r="GJW125" s="12"/>
      <c r="GJX125" s="12"/>
      <c r="GJY125" s="92"/>
      <c r="GJZ125" s="92"/>
      <c r="GKA125" s="11"/>
      <c r="GKB125" s="11"/>
      <c r="GKC125" s="93"/>
      <c r="GKD125" s="91"/>
      <c r="GKE125" s="94"/>
      <c r="GKF125" s="95"/>
      <c r="GKG125" s="90"/>
      <c r="GKH125" s="91"/>
      <c r="GKI125" s="91"/>
      <c r="GKJ125" s="91"/>
      <c r="GKK125" s="91"/>
      <c r="GKL125" s="92"/>
      <c r="GKM125" s="12"/>
      <c r="GKN125" s="12"/>
      <c r="GKO125" s="92"/>
      <c r="GKP125" s="92"/>
      <c r="GKQ125" s="11"/>
      <c r="GKR125" s="11"/>
      <c r="GKS125" s="93"/>
      <c r="GKT125" s="91"/>
      <c r="GKU125" s="94"/>
      <c r="GKV125" s="95"/>
      <c r="GKW125" s="90"/>
      <c r="GKX125" s="91"/>
      <c r="GKY125" s="91"/>
      <c r="GKZ125" s="91"/>
      <c r="GLA125" s="91"/>
      <c r="GLB125" s="92"/>
      <c r="GLC125" s="12"/>
      <c r="GLD125" s="12"/>
      <c r="GLE125" s="92"/>
      <c r="GLF125" s="92"/>
      <c r="GLG125" s="11"/>
      <c r="GLH125" s="11"/>
      <c r="GLI125" s="93"/>
      <c r="GLJ125" s="91"/>
      <c r="GLK125" s="94"/>
      <c r="GLL125" s="95"/>
      <c r="GLM125" s="90"/>
      <c r="GLN125" s="91"/>
      <c r="GLO125" s="91"/>
      <c r="GLP125" s="91"/>
      <c r="GLQ125" s="91"/>
      <c r="GLR125" s="92"/>
      <c r="GLS125" s="12"/>
      <c r="GLT125" s="12"/>
      <c r="GLU125" s="92"/>
      <c r="GLV125" s="92"/>
      <c r="GLW125" s="11"/>
      <c r="GLX125" s="11"/>
      <c r="GLY125" s="93"/>
      <c r="GLZ125" s="91"/>
      <c r="GMA125" s="94"/>
      <c r="GMB125" s="95"/>
      <c r="GMC125" s="90"/>
      <c r="GMD125" s="91"/>
      <c r="GME125" s="91"/>
      <c r="GMF125" s="91"/>
      <c r="GMG125" s="91"/>
      <c r="GMH125" s="92"/>
      <c r="GMI125" s="12"/>
      <c r="GMJ125" s="12"/>
      <c r="GMK125" s="92"/>
      <c r="GML125" s="92"/>
      <c r="GMM125" s="11"/>
      <c r="GMN125" s="11"/>
      <c r="GMO125" s="93"/>
      <c r="GMP125" s="91"/>
      <c r="GMQ125" s="94"/>
      <c r="GMR125" s="95"/>
      <c r="GMS125" s="90"/>
      <c r="GMT125" s="91"/>
      <c r="GMU125" s="91"/>
      <c r="GMV125" s="91"/>
      <c r="GMW125" s="91"/>
      <c r="GMX125" s="92"/>
      <c r="GMY125" s="12"/>
      <c r="GMZ125" s="12"/>
      <c r="GNA125" s="92"/>
      <c r="GNB125" s="92"/>
      <c r="GNC125" s="11"/>
      <c r="GND125" s="11"/>
      <c r="GNE125" s="93"/>
      <c r="GNF125" s="91"/>
      <c r="GNG125" s="94"/>
      <c r="GNH125" s="95"/>
      <c r="GNI125" s="90"/>
      <c r="GNJ125" s="91"/>
      <c r="GNK125" s="91"/>
      <c r="GNL125" s="91"/>
      <c r="GNM125" s="91"/>
      <c r="GNN125" s="92"/>
      <c r="GNO125" s="12"/>
      <c r="GNP125" s="12"/>
      <c r="GNQ125" s="92"/>
      <c r="GNR125" s="92"/>
      <c r="GNS125" s="11"/>
      <c r="GNT125" s="11"/>
      <c r="GNU125" s="93"/>
      <c r="GNV125" s="91"/>
      <c r="GNW125" s="94"/>
      <c r="GNX125" s="95"/>
      <c r="GNY125" s="90"/>
      <c r="GNZ125" s="91"/>
      <c r="GOA125" s="91"/>
      <c r="GOB125" s="91"/>
      <c r="GOC125" s="91"/>
      <c r="GOD125" s="92"/>
      <c r="GOE125" s="12"/>
      <c r="GOF125" s="12"/>
      <c r="GOG125" s="92"/>
      <c r="GOH125" s="92"/>
      <c r="GOI125" s="11"/>
      <c r="GOJ125" s="11"/>
      <c r="GOK125" s="93"/>
      <c r="GOL125" s="91"/>
      <c r="GOM125" s="94"/>
      <c r="GON125" s="95"/>
      <c r="GOO125" s="90"/>
      <c r="GOP125" s="91"/>
      <c r="GOQ125" s="91"/>
      <c r="GOR125" s="91"/>
      <c r="GOS125" s="91"/>
      <c r="GOT125" s="92"/>
      <c r="GOU125" s="12"/>
      <c r="GOV125" s="12"/>
      <c r="GOW125" s="92"/>
      <c r="GOX125" s="92"/>
      <c r="GOY125" s="11"/>
      <c r="GOZ125" s="11"/>
      <c r="GPA125" s="93"/>
      <c r="GPB125" s="91"/>
      <c r="GPC125" s="94"/>
      <c r="GPD125" s="95"/>
      <c r="GPE125" s="90"/>
      <c r="GPF125" s="91"/>
      <c r="GPG125" s="91"/>
      <c r="GPH125" s="91"/>
      <c r="GPI125" s="91"/>
      <c r="GPJ125" s="92"/>
      <c r="GPK125" s="12"/>
      <c r="GPL125" s="12"/>
      <c r="GPM125" s="92"/>
      <c r="GPN125" s="92"/>
      <c r="GPO125" s="11"/>
      <c r="GPP125" s="11"/>
      <c r="GPQ125" s="93"/>
      <c r="GPR125" s="91"/>
      <c r="GPS125" s="94"/>
      <c r="GPT125" s="95"/>
      <c r="GPU125" s="90"/>
      <c r="GPV125" s="91"/>
      <c r="GPW125" s="91"/>
      <c r="GPX125" s="91"/>
      <c r="GPY125" s="91"/>
      <c r="GPZ125" s="92"/>
      <c r="GQA125" s="12"/>
      <c r="GQB125" s="12"/>
      <c r="GQC125" s="92"/>
      <c r="GQD125" s="92"/>
      <c r="GQE125" s="11"/>
      <c r="GQF125" s="11"/>
      <c r="GQG125" s="93"/>
      <c r="GQH125" s="91"/>
      <c r="GQI125" s="94"/>
      <c r="GQJ125" s="95"/>
      <c r="GQK125" s="90"/>
      <c r="GQL125" s="91"/>
      <c r="GQM125" s="91"/>
      <c r="GQN125" s="91"/>
      <c r="GQO125" s="91"/>
      <c r="GQP125" s="92"/>
      <c r="GQQ125" s="12"/>
      <c r="GQR125" s="12"/>
      <c r="GQS125" s="92"/>
      <c r="GQT125" s="92"/>
      <c r="GQU125" s="11"/>
      <c r="GQV125" s="11"/>
      <c r="GQW125" s="93"/>
      <c r="GQX125" s="91"/>
      <c r="GQY125" s="94"/>
      <c r="GQZ125" s="95"/>
      <c r="GRA125" s="90"/>
      <c r="GRB125" s="91"/>
      <c r="GRC125" s="91"/>
      <c r="GRD125" s="91"/>
      <c r="GRE125" s="91"/>
      <c r="GRF125" s="92"/>
      <c r="GRG125" s="12"/>
      <c r="GRH125" s="12"/>
      <c r="GRI125" s="92"/>
      <c r="GRJ125" s="92"/>
      <c r="GRK125" s="11"/>
      <c r="GRL125" s="11"/>
      <c r="GRM125" s="93"/>
      <c r="GRN125" s="91"/>
      <c r="GRO125" s="94"/>
      <c r="GRP125" s="95"/>
      <c r="GRQ125" s="90"/>
      <c r="GRR125" s="91"/>
      <c r="GRS125" s="91"/>
      <c r="GRT125" s="91"/>
      <c r="GRU125" s="91"/>
      <c r="GRV125" s="92"/>
      <c r="GRW125" s="12"/>
      <c r="GRX125" s="12"/>
      <c r="GRY125" s="92"/>
      <c r="GRZ125" s="92"/>
      <c r="GSA125" s="11"/>
      <c r="GSB125" s="11"/>
      <c r="GSC125" s="93"/>
      <c r="GSD125" s="91"/>
      <c r="GSE125" s="94"/>
      <c r="GSF125" s="95"/>
      <c r="GSG125" s="90"/>
      <c r="GSH125" s="91"/>
      <c r="GSI125" s="91"/>
      <c r="GSJ125" s="91"/>
      <c r="GSK125" s="91"/>
      <c r="GSL125" s="92"/>
      <c r="GSM125" s="12"/>
      <c r="GSN125" s="12"/>
      <c r="GSO125" s="92"/>
      <c r="GSP125" s="92"/>
      <c r="GSQ125" s="11"/>
      <c r="GSR125" s="11"/>
      <c r="GSS125" s="93"/>
      <c r="GST125" s="91"/>
      <c r="GSU125" s="94"/>
      <c r="GSV125" s="95"/>
      <c r="GSW125" s="90"/>
      <c r="GSX125" s="91"/>
      <c r="GSY125" s="91"/>
      <c r="GSZ125" s="91"/>
      <c r="GTA125" s="91"/>
      <c r="GTB125" s="92"/>
      <c r="GTC125" s="12"/>
      <c r="GTD125" s="12"/>
      <c r="GTE125" s="92"/>
      <c r="GTF125" s="92"/>
      <c r="GTG125" s="11"/>
      <c r="GTH125" s="11"/>
      <c r="GTI125" s="93"/>
      <c r="GTJ125" s="91"/>
      <c r="GTK125" s="94"/>
      <c r="GTL125" s="95"/>
      <c r="GTM125" s="90"/>
      <c r="GTN125" s="91"/>
      <c r="GTO125" s="91"/>
      <c r="GTP125" s="91"/>
      <c r="GTQ125" s="91"/>
      <c r="GTR125" s="92"/>
      <c r="GTS125" s="12"/>
      <c r="GTT125" s="12"/>
      <c r="GTU125" s="92"/>
      <c r="GTV125" s="92"/>
      <c r="GTW125" s="11"/>
      <c r="GTX125" s="11"/>
      <c r="GTY125" s="93"/>
      <c r="GTZ125" s="91"/>
      <c r="GUA125" s="94"/>
      <c r="GUB125" s="95"/>
      <c r="GUC125" s="90"/>
      <c r="GUD125" s="91"/>
      <c r="GUE125" s="91"/>
      <c r="GUF125" s="91"/>
      <c r="GUG125" s="91"/>
      <c r="GUH125" s="92"/>
      <c r="GUI125" s="12"/>
      <c r="GUJ125" s="12"/>
      <c r="GUK125" s="92"/>
      <c r="GUL125" s="92"/>
      <c r="GUM125" s="11"/>
      <c r="GUN125" s="11"/>
      <c r="GUO125" s="93"/>
      <c r="GUP125" s="91"/>
      <c r="GUQ125" s="94"/>
      <c r="GUR125" s="95"/>
      <c r="GUS125" s="90"/>
      <c r="GUT125" s="91"/>
      <c r="GUU125" s="91"/>
      <c r="GUV125" s="91"/>
      <c r="GUW125" s="91"/>
      <c r="GUX125" s="92"/>
      <c r="GUY125" s="12"/>
      <c r="GUZ125" s="12"/>
      <c r="GVA125" s="92"/>
      <c r="GVB125" s="92"/>
      <c r="GVC125" s="11"/>
      <c r="GVD125" s="11"/>
      <c r="GVE125" s="93"/>
      <c r="GVF125" s="91"/>
      <c r="GVG125" s="94"/>
      <c r="GVH125" s="95"/>
      <c r="GVI125" s="90"/>
      <c r="GVJ125" s="91"/>
      <c r="GVK125" s="91"/>
      <c r="GVL125" s="91"/>
      <c r="GVM125" s="91"/>
      <c r="GVN125" s="92"/>
      <c r="GVO125" s="12"/>
      <c r="GVP125" s="12"/>
      <c r="GVQ125" s="92"/>
      <c r="GVR125" s="92"/>
      <c r="GVS125" s="11"/>
      <c r="GVT125" s="11"/>
      <c r="GVU125" s="93"/>
      <c r="GVV125" s="91"/>
      <c r="GVW125" s="94"/>
      <c r="GVX125" s="95"/>
      <c r="GVY125" s="90"/>
      <c r="GVZ125" s="91"/>
      <c r="GWA125" s="91"/>
      <c r="GWB125" s="91"/>
      <c r="GWC125" s="91"/>
      <c r="GWD125" s="92"/>
      <c r="GWE125" s="12"/>
      <c r="GWF125" s="12"/>
      <c r="GWG125" s="92"/>
      <c r="GWH125" s="92"/>
      <c r="GWI125" s="11"/>
      <c r="GWJ125" s="11"/>
      <c r="GWK125" s="93"/>
      <c r="GWL125" s="91"/>
      <c r="GWM125" s="94"/>
      <c r="GWN125" s="95"/>
      <c r="GWO125" s="90"/>
      <c r="GWP125" s="91"/>
      <c r="GWQ125" s="91"/>
      <c r="GWR125" s="91"/>
      <c r="GWS125" s="91"/>
      <c r="GWT125" s="92"/>
      <c r="GWU125" s="12"/>
      <c r="GWV125" s="12"/>
      <c r="GWW125" s="92"/>
      <c r="GWX125" s="92"/>
      <c r="GWY125" s="11"/>
      <c r="GWZ125" s="11"/>
      <c r="GXA125" s="93"/>
      <c r="GXB125" s="91"/>
      <c r="GXC125" s="94"/>
      <c r="GXD125" s="95"/>
      <c r="GXE125" s="90"/>
      <c r="GXF125" s="91"/>
      <c r="GXG125" s="91"/>
      <c r="GXH125" s="91"/>
      <c r="GXI125" s="91"/>
      <c r="GXJ125" s="92"/>
      <c r="GXK125" s="12"/>
      <c r="GXL125" s="12"/>
      <c r="GXM125" s="92"/>
      <c r="GXN125" s="92"/>
      <c r="GXO125" s="11"/>
      <c r="GXP125" s="11"/>
      <c r="GXQ125" s="93"/>
      <c r="GXR125" s="91"/>
      <c r="GXS125" s="94"/>
      <c r="GXT125" s="95"/>
      <c r="GXU125" s="90"/>
      <c r="GXV125" s="91"/>
      <c r="GXW125" s="91"/>
      <c r="GXX125" s="91"/>
      <c r="GXY125" s="91"/>
      <c r="GXZ125" s="92"/>
      <c r="GYA125" s="12"/>
      <c r="GYB125" s="12"/>
      <c r="GYC125" s="92"/>
      <c r="GYD125" s="92"/>
      <c r="GYE125" s="11"/>
      <c r="GYF125" s="11"/>
      <c r="GYG125" s="93"/>
      <c r="GYH125" s="91"/>
      <c r="GYI125" s="94"/>
      <c r="GYJ125" s="95"/>
      <c r="GYK125" s="90"/>
      <c r="GYL125" s="91"/>
      <c r="GYM125" s="91"/>
      <c r="GYN125" s="91"/>
      <c r="GYO125" s="91"/>
      <c r="GYP125" s="92"/>
      <c r="GYQ125" s="12"/>
      <c r="GYR125" s="12"/>
      <c r="GYS125" s="92"/>
      <c r="GYT125" s="92"/>
      <c r="GYU125" s="11"/>
      <c r="GYV125" s="11"/>
      <c r="GYW125" s="93"/>
      <c r="GYX125" s="91"/>
      <c r="GYY125" s="94"/>
      <c r="GYZ125" s="95"/>
      <c r="GZA125" s="90"/>
      <c r="GZB125" s="91"/>
      <c r="GZC125" s="91"/>
      <c r="GZD125" s="91"/>
      <c r="GZE125" s="91"/>
      <c r="GZF125" s="92"/>
      <c r="GZG125" s="12"/>
      <c r="GZH125" s="12"/>
      <c r="GZI125" s="92"/>
      <c r="GZJ125" s="92"/>
      <c r="GZK125" s="11"/>
      <c r="GZL125" s="11"/>
      <c r="GZM125" s="93"/>
      <c r="GZN125" s="91"/>
      <c r="GZO125" s="94"/>
      <c r="GZP125" s="95"/>
      <c r="GZQ125" s="90"/>
      <c r="GZR125" s="91"/>
      <c r="GZS125" s="91"/>
      <c r="GZT125" s="91"/>
      <c r="GZU125" s="91"/>
      <c r="GZV125" s="92"/>
      <c r="GZW125" s="12"/>
      <c r="GZX125" s="12"/>
      <c r="GZY125" s="92"/>
      <c r="GZZ125" s="92"/>
      <c r="HAA125" s="11"/>
      <c r="HAB125" s="11"/>
      <c r="HAC125" s="93"/>
      <c r="HAD125" s="91"/>
      <c r="HAE125" s="94"/>
      <c r="HAF125" s="95"/>
      <c r="HAG125" s="90"/>
      <c r="HAH125" s="91"/>
      <c r="HAI125" s="91"/>
      <c r="HAJ125" s="91"/>
      <c r="HAK125" s="91"/>
      <c r="HAL125" s="92"/>
      <c r="HAM125" s="12"/>
      <c r="HAN125" s="12"/>
      <c r="HAO125" s="92"/>
      <c r="HAP125" s="92"/>
      <c r="HAQ125" s="11"/>
      <c r="HAR125" s="11"/>
      <c r="HAS125" s="93"/>
      <c r="HAT125" s="91"/>
      <c r="HAU125" s="94"/>
      <c r="HAV125" s="95"/>
      <c r="HAW125" s="90"/>
      <c r="HAX125" s="91"/>
      <c r="HAY125" s="91"/>
      <c r="HAZ125" s="91"/>
      <c r="HBA125" s="91"/>
      <c r="HBB125" s="92"/>
      <c r="HBC125" s="12"/>
      <c r="HBD125" s="12"/>
      <c r="HBE125" s="92"/>
      <c r="HBF125" s="92"/>
      <c r="HBG125" s="11"/>
      <c r="HBH125" s="11"/>
      <c r="HBI125" s="93"/>
      <c r="HBJ125" s="91"/>
      <c r="HBK125" s="94"/>
      <c r="HBL125" s="95"/>
      <c r="HBM125" s="90"/>
      <c r="HBN125" s="91"/>
      <c r="HBO125" s="91"/>
      <c r="HBP125" s="91"/>
      <c r="HBQ125" s="91"/>
      <c r="HBR125" s="92"/>
      <c r="HBS125" s="12"/>
      <c r="HBT125" s="12"/>
      <c r="HBU125" s="92"/>
      <c r="HBV125" s="92"/>
      <c r="HBW125" s="11"/>
      <c r="HBX125" s="11"/>
      <c r="HBY125" s="93"/>
      <c r="HBZ125" s="91"/>
      <c r="HCA125" s="94"/>
      <c r="HCB125" s="95"/>
      <c r="HCC125" s="90"/>
      <c r="HCD125" s="91"/>
      <c r="HCE125" s="91"/>
      <c r="HCF125" s="91"/>
      <c r="HCG125" s="91"/>
      <c r="HCH125" s="92"/>
      <c r="HCI125" s="12"/>
      <c r="HCJ125" s="12"/>
      <c r="HCK125" s="92"/>
      <c r="HCL125" s="92"/>
      <c r="HCM125" s="11"/>
      <c r="HCN125" s="11"/>
      <c r="HCO125" s="93"/>
      <c r="HCP125" s="91"/>
      <c r="HCQ125" s="94"/>
      <c r="HCR125" s="95"/>
      <c r="HCS125" s="90"/>
      <c r="HCT125" s="91"/>
      <c r="HCU125" s="91"/>
      <c r="HCV125" s="91"/>
      <c r="HCW125" s="91"/>
      <c r="HCX125" s="92"/>
      <c r="HCY125" s="12"/>
      <c r="HCZ125" s="12"/>
      <c r="HDA125" s="92"/>
      <c r="HDB125" s="92"/>
      <c r="HDC125" s="11"/>
      <c r="HDD125" s="11"/>
      <c r="HDE125" s="93"/>
      <c r="HDF125" s="91"/>
      <c r="HDG125" s="94"/>
      <c r="HDH125" s="95"/>
      <c r="HDI125" s="90"/>
      <c r="HDJ125" s="91"/>
      <c r="HDK125" s="91"/>
      <c r="HDL125" s="91"/>
      <c r="HDM125" s="91"/>
      <c r="HDN125" s="92"/>
      <c r="HDO125" s="12"/>
      <c r="HDP125" s="12"/>
      <c r="HDQ125" s="92"/>
      <c r="HDR125" s="92"/>
      <c r="HDS125" s="11"/>
      <c r="HDT125" s="11"/>
      <c r="HDU125" s="93"/>
      <c r="HDV125" s="91"/>
      <c r="HDW125" s="94"/>
      <c r="HDX125" s="95"/>
      <c r="HDY125" s="90"/>
      <c r="HDZ125" s="91"/>
      <c r="HEA125" s="91"/>
      <c r="HEB125" s="91"/>
      <c r="HEC125" s="91"/>
      <c r="HED125" s="92"/>
      <c r="HEE125" s="12"/>
      <c r="HEF125" s="12"/>
      <c r="HEG125" s="92"/>
      <c r="HEH125" s="92"/>
      <c r="HEI125" s="11"/>
      <c r="HEJ125" s="11"/>
      <c r="HEK125" s="93"/>
      <c r="HEL125" s="91"/>
      <c r="HEM125" s="94"/>
      <c r="HEN125" s="95"/>
      <c r="HEO125" s="90"/>
      <c r="HEP125" s="91"/>
      <c r="HEQ125" s="91"/>
      <c r="HER125" s="91"/>
      <c r="HES125" s="91"/>
      <c r="HET125" s="92"/>
      <c r="HEU125" s="12"/>
      <c r="HEV125" s="12"/>
      <c r="HEW125" s="92"/>
      <c r="HEX125" s="92"/>
      <c r="HEY125" s="11"/>
      <c r="HEZ125" s="11"/>
      <c r="HFA125" s="93"/>
      <c r="HFB125" s="91"/>
      <c r="HFC125" s="94"/>
      <c r="HFD125" s="95"/>
      <c r="HFE125" s="90"/>
      <c r="HFF125" s="91"/>
      <c r="HFG125" s="91"/>
      <c r="HFH125" s="91"/>
      <c r="HFI125" s="91"/>
      <c r="HFJ125" s="92"/>
      <c r="HFK125" s="12"/>
      <c r="HFL125" s="12"/>
      <c r="HFM125" s="92"/>
      <c r="HFN125" s="92"/>
      <c r="HFO125" s="11"/>
      <c r="HFP125" s="11"/>
      <c r="HFQ125" s="93"/>
      <c r="HFR125" s="91"/>
      <c r="HFS125" s="94"/>
      <c r="HFT125" s="95"/>
      <c r="HFU125" s="90"/>
      <c r="HFV125" s="91"/>
      <c r="HFW125" s="91"/>
      <c r="HFX125" s="91"/>
      <c r="HFY125" s="91"/>
      <c r="HFZ125" s="92"/>
      <c r="HGA125" s="12"/>
      <c r="HGB125" s="12"/>
      <c r="HGC125" s="92"/>
      <c r="HGD125" s="92"/>
      <c r="HGE125" s="11"/>
      <c r="HGF125" s="11"/>
      <c r="HGG125" s="93"/>
      <c r="HGH125" s="91"/>
      <c r="HGI125" s="94"/>
      <c r="HGJ125" s="95"/>
      <c r="HGK125" s="90"/>
      <c r="HGL125" s="91"/>
      <c r="HGM125" s="91"/>
      <c r="HGN125" s="91"/>
      <c r="HGO125" s="91"/>
      <c r="HGP125" s="92"/>
      <c r="HGQ125" s="12"/>
      <c r="HGR125" s="12"/>
      <c r="HGS125" s="92"/>
      <c r="HGT125" s="92"/>
      <c r="HGU125" s="11"/>
      <c r="HGV125" s="11"/>
      <c r="HGW125" s="93"/>
      <c r="HGX125" s="91"/>
      <c r="HGY125" s="94"/>
      <c r="HGZ125" s="95"/>
      <c r="HHA125" s="90"/>
      <c r="HHB125" s="91"/>
      <c r="HHC125" s="91"/>
      <c r="HHD125" s="91"/>
      <c r="HHE125" s="91"/>
      <c r="HHF125" s="92"/>
      <c r="HHG125" s="12"/>
      <c r="HHH125" s="12"/>
      <c r="HHI125" s="92"/>
      <c r="HHJ125" s="92"/>
      <c r="HHK125" s="11"/>
      <c r="HHL125" s="11"/>
      <c r="HHM125" s="93"/>
      <c r="HHN125" s="91"/>
      <c r="HHO125" s="94"/>
      <c r="HHP125" s="95"/>
      <c r="HHQ125" s="90"/>
      <c r="HHR125" s="91"/>
      <c r="HHS125" s="91"/>
      <c r="HHT125" s="91"/>
      <c r="HHU125" s="91"/>
      <c r="HHV125" s="92"/>
      <c r="HHW125" s="12"/>
      <c r="HHX125" s="12"/>
      <c r="HHY125" s="92"/>
      <c r="HHZ125" s="92"/>
      <c r="HIA125" s="11"/>
      <c r="HIB125" s="11"/>
      <c r="HIC125" s="93"/>
      <c r="HID125" s="91"/>
      <c r="HIE125" s="94"/>
      <c r="HIF125" s="95"/>
      <c r="HIG125" s="90"/>
      <c r="HIH125" s="91"/>
      <c r="HII125" s="91"/>
      <c r="HIJ125" s="91"/>
      <c r="HIK125" s="91"/>
      <c r="HIL125" s="92"/>
      <c r="HIM125" s="12"/>
      <c r="HIN125" s="12"/>
      <c r="HIO125" s="92"/>
      <c r="HIP125" s="92"/>
      <c r="HIQ125" s="11"/>
      <c r="HIR125" s="11"/>
      <c r="HIS125" s="93"/>
      <c r="HIT125" s="91"/>
      <c r="HIU125" s="94"/>
      <c r="HIV125" s="95"/>
      <c r="HIW125" s="90"/>
      <c r="HIX125" s="91"/>
      <c r="HIY125" s="91"/>
      <c r="HIZ125" s="91"/>
      <c r="HJA125" s="91"/>
      <c r="HJB125" s="92"/>
      <c r="HJC125" s="12"/>
      <c r="HJD125" s="12"/>
      <c r="HJE125" s="92"/>
      <c r="HJF125" s="92"/>
      <c r="HJG125" s="11"/>
      <c r="HJH125" s="11"/>
      <c r="HJI125" s="93"/>
      <c r="HJJ125" s="91"/>
      <c r="HJK125" s="94"/>
      <c r="HJL125" s="95"/>
      <c r="HJM125" s="90"/>
      <c r="HJN125" s="91"/>
      <c r="HJO125" s="91"/>
      <c r="HJP125" s="91"/>
      <c r="HJQ125" s="91"/>
      <c r="HJR125" s="92"/>
      <c r="HJS125" s="12"/>
      <c r="HJT125" s="12"/>
      <c r="HJU125" s="92"/>
      <c r="HJV125" s="92"/>
      <c r="HJW125" s="11"/>
      <c r="HJX125" s="11"/>
      <c r="HJY125" s="93"/>
      <c r="HJZ125" s="91"/>
      <c r="HKA125" s="94"/>
      <c r="HKB125" s="95"/>
      <c r="HKC125" s="90"/>
      <c r="HKD125" s="91"/>
      <c r="HKE125" s="91"/>
      <c r="HKF125" s="91"/>
      <c r="HKG125" s="91"/>
      <c r="HKH125" s="92"/>
      <c r="HKI125" s="12"/>
      <c r="HKJ125" s="12"/>
      <c r="HKK125" s="92"/>
      <c r="HKL125" s="92"/>
      <c r="HKM125" s="11"/>
      <c r="HKN125" s="11"/>
      <c r="HKO125" s="93"/>
      <c r="HKP125" s="91"/>
      <c r="HKQ125" s="94"/>
      <c r="HKR125" s="95"/>
      <c r="HKS125" s="90"/>
      <c r="HKT125" s="91"/>
      <c r="HKU125" s="91"/>
      <c r="HKV125" s="91"/>
      <c r="HKW125" s="91"/>
      <c r="HKX125" s="92"/>
      <c r="HKY125" s="12"/>
      <c r="HKZ125" s="12"/>
      <c r="HLA125" s="92"/>
      <c r="HLB125" s="92"/>
      <c r="HLC125" s="11"/>
      <c r="HLD125" s="11"/>
      <c r="HLE125" s="93"/>
      <c r="HLF125" s="91"/>
      <c r="HLG125" s="94"/>
      <c r="HLH125" s="95"/>
      <c r="HLI125" s="90"/>
      <c r="HLJ125" s="91"/>
      <c r="HLK125" s="91"/>
      <c r="HLL125" s="91"/>
      <c r="HLM125" s="91"/>
      <c r="HLN125" s="92"/>
      <c r="HLO125" s="12"/>
      <c r="HLP125" s="12"/>
      <c r="HLQ125" s="92"/>
      <c r="HLR125" s="92"/>
      <c r="HLS125" s="11"/>
      <c r="HLT125" s="11"/>
      <c r="HLU125" s="93"/>
      <c r="HLV125" s="91"/>
      <c r="HLW125" s="94"/>
      <c r="HLX125" s="95"/>
      <c r="HLY125" s="90"/>
      <c r="HLZ125" s="91"/>
      <c r="HMA125" s="91"/>
      <c r="HMB125" s="91"/>
      <c r="HMC125" s="91"/>
      <c r="HMD125" s="92"/>
      <c r="HME125" s="12"/>
      <c r="HMF125" s="12"/>
      <c r="HMG125" s="92"/>
      <c r="HMH125" s="92"/>
      <c r="HMI125" s="11"/>
      <c r="HMJ125" s="11"/>
      <c r="HMK125" s="93"/>
      <c r="HML125" s="91"/>
      <c r="HMM125" s="94"/>
      <c r="HMN125" s="95"/>
      <c r="HMO125" s="90"/>
      <c r="HMP125" s="91"/>
      <c r="HMQ125" s="91"/>
      <c r="HMR125" s="91"/>
      <c r="HMS125" s="91"/>
      <c r="HMT125" s="92"/>
      <c r="HMU125" s="12"/>
      <c r="HMV125" s="12"/>
      <c r="HMW125" s="92"/>
      <c r="HMX125" s="92"/>
      <c r="HMY125" s="11"/>
      <c r="HMZ125" s="11"/>
      <c r="HNA125" s="93"/>
      <c r="HNB125" s="91"/>
      <c r="HNC125" s="94"/>
      <c r="HND125" s="95"/>
      <c r="HNE125" s="90"/>
      <c r="HNF125" s="91"/>
      <c r="HNG125" s="91"/>
      <c r="HNH125" s="91"/>
      <c r="HNI125" s="91"/>
      <c r="HNJ125" s="92"/>
      <c r="HNK125" s="12"/>
      <c r="HNL125" s="12"/>
      <c r="HNM125" s="92"/>
      <c r="HNN125" s="92"/>
      <c r="HNO125" s="11"/>
      <c r="HNP125" s="11"/>
      <c r="HNQ125" s="93"/>
      <c r="HNR125" s="91"/>
      <c r="HNS125" s="94"/>
      <c r="HNT125" s="95"/>
      <c r="HNU125" s="90"/>
      <c r="HNV125" s="91"/>
      <c r="HNW125" s="91"/>
      <c r="HNX125" s="91"/>
      <c r="HNY125" s="91"/>
      <c r="HNZ125" s="92"/>
      <c r="HOA125" s="12"/>
      <c r="HOB125" s="12"/>
      <c r="HOC125" s="92"/>
      <c r="HOD125" s="92"/>
      <c r="HOE125" s="11"/>
      <c r="HOF125" s="11"/>
      <c r="HOG125" s="93"/>
      <c r="HOH125" s="91"/>
      <c r="HOI125" s="94"/>
      <c r="HOJ125" s="95"/>
      <c r="HOK125" s="90"/>
      <c r="HOL125" s="91"/>
      <c r="HOM125" s="91"/>
      <c r="HON125" s="91"/>
      <c r="HOO125" s="91"/>
      <c r="HOP125" s="92"/>
      <c r="HOQ125" s="12"/>
      <c r="HOR125" s="12"/>
      <c r="HOS125" s="92"/>
      <c r="HOT125" s="92"/>
      <c r="HOU125" s="11"/>
      <c r="HOV125" s="11"/>
      <c r="HOW125" s="93"/>
      <c r="HOX125" s="91"/>
      <c r="HOY125" s="94"/>
      <c r="HOZ125" s="95"/>
      <c r="HPA125" s="90"/>
      <c r="HPB125" s="91"/>
      <c r="HPC125" s="91"/>
      <c r="HPD125" s="91"/>
      <c r="HPE125" s="91"/>
      <c r="HPF125" s="92"/>
      <c r="HPG125" s="12"/>
      <c r="HPH125" s="12"/>
      <c r="HPI125" s="92"/>
      <c r="HPJ125" s="92"/>
      <c r="HPK125" s="11"/>
      <c r="HPL125" s="11"/>
      <c r="HPM125" s="93"/>
      <c r="HPN125" s="91"/>
      <c r="HPO125" s="94"/>
      <c r="HPP125" s="95"/>
      <c r="HPQ125" s="90"/>
      <c r="HPR125" s="91"/>
      <c r="HPS125" s="91"/>
      <c r="HPT125" s="91"/>
      <c r="HPU125" s="91"/>
      <c r="HPV125" s="92"/>
      <c r="HPW125" s="12"/>
      <c r="HPX125" s="12"/>
      <c r="HPY125" s="92"/>
      <c r="HPZ125" s="92"/>
      <c r="HQA125" s="11"/>
      <c r="HQB125" s="11"/>
      <c r="HQC125" s="93"/>
      <c r="HQD125" s="91"/>
      <c r="HQE125" s="94"/>
      <c r="HQF125" s="95"/>
      <c r="HQG125" s="90"/>
      <c r="HQH125" s="91"/>
      <c r="HQI125" s="91"/>
      <c r="HQJ125" s="91"/>
      <c r="HQK125" s="91"/>
      <c r="HQL125" s="92"/>
      <c r="HQM125" s="12"/>
      <c r="HQN125" s="12"/>
      <c r="HQO125" s="92"/>
      <c r="HQP125" s="92"/>
      <c r="HQQ125" s="11"/>
      <c r="HQR125" s="11"/>
      <c r="HQS125" s="93"/>
      <c r="HQT125" s="91"/>
      <c r="HQU125" s="94"/>
      <c r="HQV125" s="95"/>
      <c r="HQW125" s="90"/>
      <c r="HQX125" s="91"/>
      <c r="HQY125" s="91"/>
      <c r="HQZ125" s="91"/>
      <c r="HRA125" s="91"/>
      <c r="HRB125" s="92"/>
      <c r="HRC125" s="12"/>
      <c r="HRD125" s="12"/>
      <c r="HRE125" s="92"/>
      <c r="HRF125" s="92"/>
      <c r="HRG125" s="11"/>
      <c r="HRH125" s="11"/>
      <c r="HRI125" s="93"/>
      <c r="HRJ125" s="91"/>
      <c r="HRK125" s="94"/>
      <c r="HRL125" s="95"/>
      <c r="HRM125" s="90"/>
      <c r="HRN125" s="91"/>
      <c r="HRO125" s="91"/>
      <c r="HRP125" s="91"/>
      <c r="HRQ125" s="91"/>
      <c r="HRR125" s="92"/>
      <c r="HRS125" s="12"/>
      <c r="HRT125" s="12"/>
      <c r="HRU125" s="92"/>
      <c r="HRV125" s="92"/>
      <c r="HRW125" s="11"/>
      <c r="HRX125" s="11"/>
      <c r="HRY125" s="93"/>
      <c r="HRZ125" s="91"/>
      <c r="HSA125" s="94"/>
      <c r="HSB125" s="95"/>
      <c r="HSC125" s="90"/>
      <c r="HSD125" s="91"/>
      <c r="HSE125" s="91"/>
      <c r="HSF125" s="91"/>
      <c r="HSG125" s="91"/>
      <c r="HSH125" s="92"/>
      <c r="HSI125" s="12"/>
      <c r="HSJ125" s="12"/>
      <c r="HSK125" s="92"/>
      <c r="HSL125" s="92"/>
      <c r="HSM125" s="11"/>
      <c r="HSN125" s="11"/>
      <c r="HSO125" s="93"/>
      <c r="HSP125" s="91"/>
      <c r="HSQ125" s="94"/>
      <c r="HSR125" s="95"/>
      <c r="HSS125" s="90"/>
      <c r="HST125" s="91"/>
      <c r="HSU125" s="91"/>
      <c r="HSV125" s="91"/>
      <c r="HSW125" s="91"/>
      <c r="HSX125" s="92"/>
      <c r="HSY125" s="12"/>
      <c r="HSZ125" s="12"/>
      <c r="HTA125" s="92"/>
      <c r="HTB125" s="92"/>
      <c r="HTC125" s="11"/>
      <c r="HTD125" s="11"/>
      <c r="HTE125" s="93"/>
      <c r="HTF125" s="91"/>
      <c r="HTG125" s="94"/>
      <c r="HTH125" s="95"/>
      <c r="HTI125" s="90"/>
      <c r="HTJ125" s="91"/>
      <c r="HTK125" s="91"/>
      <c r="HTL125" s="91"/>
      <c r="HTM125" s="91"/>
      <c r="HTN125" s="92"/>
      <c r="HTO125" s="12"/>
      <c r="HTP125" s="12"/>
      <c r="HTQ125" s="92"/>
      <c r="HTR125" s="92"/>
      <c r="HTS125" s="11"/>
      <c r="HTT125" s="11"/>
      <c r="HTU125" s="93"/>
      <c r="HTV125" s="91"/>
      <c r="HTW125" s="94"/>
      <c r="HTX125" s="95"/>
      <c r="HTY125" s="90"/>
      <c r="HTZ125" s="91"/>
      <c r="HUA125" s="91"/>
      <c r="HUB125" s="91"/>
      <c r="HUC125" s="91"/>
      <c r="HUD125" s="92"/>
      <c r="HUE125" s="12"/>
      <c r="HUF125" s="12"/>
      <c r="HUG125" s="92"/>
      <c r="HUH125" s="92"/>
      <c r="HUI125" s="11"/>
      <c r="HUJ125" s="11"/>
      <c r="HUK125" s="93"/>
      <c r="HUL125" s="91"/>
      <c r="HUM125" s="94"/>
      <c r="HUN125" s="95"/>
      <c r="HUO125" s="90"/>
      <c r="HUP125" s="91"/>
      <c r="HUQ125" s="91"/>
      <c r="HUR125" s="91"/>
      <c r="HUS125" s="91"/>
      <c r="HUT125" s="92"/>
      <c r="HUU125" s="12"/>
      <c r="HUV125" s="12"/>
      <c r="HUW125" s="92"/>
      <c r="HUX125" s="92"/>
      <c r="HUY125" s="11"/>
      <c r="HUZ125" s="11"/>
      <c r="HVA125" s="93"/>
      <c r="HVB125" s="91"/>
      <c r="HVC125" s="94"/>
      <c r="HVD125" s="95"/>
      <c r="HVE125" s="90"/>
      <c r="HVF125" s="91"/>
      <c r="HVG125" s="91"/>
      <c r="HVH125" s="91"/>
      <c r="HVI125" s="91"/>
      <c r="HVJ125" s="92"/>
      <c r="HVK125" s="12"/>
      <c r="HVL125" s="12"/>
      <c r="HVM125" s="92"/>
      <c r="HVN125" s="92"/>
      <c r="HVO125" s="11"/>
      <c r="HVP125" s="11"/>
      <c r="HVQ125" s="93"/>
      <c r="HVR125" s="91"/>
      <c r="HVS125" s="94"/>
      <c r="HVT125" s="95"/>
      <c r="HVU125" s="90"/>
      <c r="HVV125" s="91"/>
      <c r="HVW125" s="91"/>
      <c r="HVX125" s="91"/>
      <c r="HVY125" s="91"/>
      <c r="HVZ125" s="92"/>
      <c r="HWA125" s="12"/>
      <c r="HWB125" s="12"/>
      <c r="HWC125" s="92"/>
      <c r="HWD125" s="92"/>
      <c r="HWE125" s="11"/>
      <c r="HWF125" s="11"/>
      <c r="HWG125" s="93"/>
      <c r="HWH125" s="91"/>
      <c r="HWI125" s="94"/>
      <c r="HWJ125" s="95"/>
      <c r="HWK125" s="90"/>
      <c r="HWL125" s="91"/>
      <c r="HWM125" s="91"/>
      <c r="HWN125" s="91"/>
      <c r="HWO125" s="91"/>
      <c r="HWP125" s="92"/>
      <c r="HWQ125" s="12"/>
      <c r="HWR125" s="12"/>
      <c r="HWS125" s="92"/>
      <c r="HWT125" s="92"/>
      <c r="HWU125" s="11"/>
      <c r="HWV125" s="11"/>
      <c r="HWW125" s="93"/>
      <c r="HWX125" s="91"/>
      <c r="HWY125" s="94"/>
      <c r="HWZ125" s="95"/>
      <c r="HXA125" s="90"/>
      <c r="HXB125" s="91"/>
      <c r="HXC125" s="91"/>
      <c r="HXD125" s="91"/>
      <c r="HXE125" s="91"/>
      <c r="HXF125" s="92"/>
      <c r="HXG125" s="12"/>
      <c r="HXH125" s="12"/>
      <c r="HXI125" s="92"/>
      <c r="HXJ125" s="92"/>
      <c r="HXK125" s="11"/>
      <c r="HXL125" s="11"/>
      <c r="HXM125" s="93"/>
      <c r="HXN125" s="91"/>
      <c r="HXO125" s="94"/>
      <c r="HXP125" s="95"/>
      <c r="HXQ125" s="90"/>
      <c r="HXR125" s="91"/>
      <c r="HXS125" s="91"/>
      <c r="HXT125" s="91"/>
      <c r="HXU125" s="91"/>
      <c r="HXV125" s="92"/>
      <c r="HXW125" s="12"/>
      <c r="HXX125" s="12"/>
      <c r="HXY125" s="92"/>
      <c r="HXZ125" s="92"/>
      <c r="HYA125" s="11"/>
      <c r="HYB125" s="11"/>
      <c r="HYC125" s="93"/>
      <c r="HYD125" s="91"/>
      <c r="HYE125" s="94"/>
      <c r="HYF125" s="95"/>
      <c r="HYG125" s="90"/>
      <c r="HYH125" s="91"/>
      <c r="HYI125" s="91"/>
      <c r="HYJ125" s="91"/>
      <c r="HYK125" s="91"/>
      <c r="HYL125" s="92"/>
      <c r="HYM125" s="12"/>
      <c r="HYN125" s="12"/>
      <c r="HYO125" s="92"/>
      <c r="HYP125" s="92"/>
      <c r="HYQ125" s="11"/>
      <c r="HYR125" s="11"/>
      <c r="HYS125" s="93"/>
      <c r="HYT125" s="91"/>
      <c r="HYU125" s="94"/>
      <c r="HYV125" s="95"/>
      <c r="HYW125" s="90"/>
      <c r="HYX125" s="91"/>
      <c r="HYY125" s="91"/>
      <c r="HYZ125" s="91"/>
      <c r="HZA125" s="91"/>
      <c r="HZB125" s="92"/>
      <c r="HZC125" s="12"/>
      <c r="HZD125" s="12"/>
      <c r="HZE125" s="92"/>
      <c r="HZF125" s="92"/>
      <c r="HZG125" s="11"/>
      <c r="HZH125" s="11"/>
      <c r="HZI125" s="93"/>
      <c r="HZJ125" s="91"/>
      <c r="HZK125" s="94"/>
      <c r="HZL125" s="95"/>
      <c r="HZM125" s="90"/>
      <c r="HZN125" s="91"/>
      <c r="HZO125" s="91"/>
      <c r="HZP125" s="91"/>
      <c r="HZQ125" s="91"/>
      <c r="HZR125" s="92"/>
      <c r="HZS125" s="12"/>
      <c r="HZT125" s="12"/>
      <c r="HZU125" s="92"/>
      <c r="HZV125" s="92"/>
      <c r="HZW125" s="11"/>
      <c r="HZX125" s="11"/>
      <c r="HZY125" s="93"/>
      <c r="HZZ125" s="91"/>
      <c r="IAA125" s="94"/>
      <c r="IAB125" s="95"/>
      <c r="IAC125" s="90"/>
      <c r="IAD125" s="91"/>
      <c r="IAE125" s="91"/>
      <c r="IAF125" s="91"/>
      <c r="IAG125" s="91"/>
      <c r="IAH125" s="92"/>
      <c r="IAI125" s="12"/>
      <c r="IAJ125" s="12"/>
      <c r="IAK125" s="92"/>
      <c r="IAL125" s="92"/>
      <c r="IAM125" s="11"/>
      <c r="IAN125" s="11"/>
      <c r="IAO125" s="93"/>
      <c r="IAP125" s="91"/>
      <c r="IAQ125" s="94"/>
      <c r="IAR125" s="95"/>
      <c r="IAS125" s="90"/>
      <c r="IAT125" s="91"/>
      <c r="IAU125" s="91"/>
      <c r="IAV125" s="91"/>
      <c r="IAW125" s="91"/>
      <c r="IAX125" s="92"/>
      <c r="IAY125" s="12"/>
      <c r="IAZ125" s="12"/>
      <c r="IBA125" s="92"/>
      <c r="IBB125" s="92"/>
      <c r="IBC125" s="11"/>
      <c r="IBD125" s="11"/>
      <c r="IBE125" s="93"/>
      <c r="IBF125" s="91"/>
      <c r="IBG125" s="94"/>
      <c r="IBH125" s="95"/>
      <c r="IBI125" s="90"/>
      <c r="IBJ125" s="91"/>
      <c r="IBK125" s="91"/>
      <c r="IBL125" s="91"/>
      <c r="IBM125" s="91"/>
      <c r="IBN125" s="92"/>
      <c r="IBO125" s="12"/>
      <c r="IBP125" s="12"/>
      <c r="IBQ125" s="92"/>
      <c r="IBR125" s="92"/>
      <c r="IBS125" s="11"/>
      <c r="IBT125" s="11"/>
      <c r="IBU125" s="93"/>
      <c r="IBV125" s="91"/>
      <c r="IBW125" s="94"/>
      <c r="IBX125" s="95"/>
      <c r="IBY125" s="90"/>
      <c r="IBZ125" s="91"/>
      <c r="ICA125" s="91"/>
      <c r="ICB125" s="91"/>
      <c r="ICC125" s="91"/>
      <c r="ICD125" s="92"/>
      <c r="ICE125" s="12"/>
      <c r="ICF125" s="12"/>
      <c r="ICG125" s="92"/>
      <c r="ICH125" s="92"/>
      <c r="ICI125" s="11"/>
      <c r="ICJ125" s="11"/>
      <c r="ICK125" s="93"/>
      <c r="ICL125" s="91"/>
      <c r="ICM125" s="94"/>
      <c r="ICN125" s="95"/>
      <c r="ICO125" s="90"/>
      <c r="ICP125" s="91"/>
      <c r="ICQ125" s="91"/>
      <c r="ICR125" s="91"/>
      <c r="ICS125" s="91"/>
      <c r="ICT125" s="92"/>
      <c r="ICU125" s="12"/>
      <c r="ICV125" s="12"/>
      <c r="ICW125" s="92"/>
      <c r="ICX125" s="92"/>
      <c r="ICY125" s="11"/>
      <c r="ICZ125" s="11"/>
      <c r="IDA125" s="93"/>
      <c r="IDB125" s="91"/>
      <c r="IDC125" s="94"/>
      <c r="IDD125" s="95"/>
      <c r="IDE125" s="90"/>
      <c r="IDF125" s="91"/>
      <c r="IDG125" s="91"/>
      <c r="IDH125" s="91"/>
      <c r="IDI125" s="91"/>
      <c r="IDJ125" s="92"/>
      <c r="IDK125" s="12"/>
      <c r="IDL125" s="12"/>
      <c r="IDM125" s="92"/>
      <c r="IDN125" s="92"/>
      <c r="IDO125" s="11"/>
      <c r="IDP125" s="11"/>
      <c r="IDQ125" s="93"/>
      <c r="IDR125" s="91"/>
      <c r="IDS125" s="94"/>
      <c r="IDT125" s="95"/>
      <c r="IDU125" s="90"/>
      <c r="IDV125" s="91"/>
      <c r="IDW125" s="91"/>
      <c r="IDX125" s="91"/>
      <c r="IDY125" s="91"/>
      <c r="IDZ125" s="92"/>
      <c r="IEA125" s="12"/>
      <c r="IEB125" s="12"/>
      <c r="IEC125" s="92"/>
      <c r="IED125" s="92"/>
      <c r="IEE125" s="11"/>
      <c r="IEF125" s="11"/>
      <c r="IEG125" s="93"/>
      <c r="IEH125" s="91"/>
      <c r="IEI125" s="94"/>
      <c r="IEJ125" s="95"/>
      <c r="IEK125" s="90"/>
      <c r="IEL125" s="91"/>
      <c r="IEM125" s="91"/>
      <c r="IEN125" s="91"/>
      <c r="IEO125" s="91"/>
      <c r="IEP125" s="92"/>
      <c r="IEQ125" s="12"/>
      <c r="IER125" s="12"/>
      <c r="IES125" s="92"/>
      <c r="IET125" s="92"/>
      <c r="IEU125" s="11"/>
      <c r="IEV125" s="11"/>
      <c r="IEW125" s="93"/>
      <c r="IEX125" s="91"/>
      <c r="IEY125" s="94"/>
      <c r="IEZ125" s="95"/>
      <c r="IFA125" s="90"/>
      <c r="IFB125" s="91"/>
      <c r="IFC125" s="91"/>
      <c r="IFD125" s="91"/>
      <c r="IFE125" s="91"/>
      <c r="IFF125" s="92"/>
      <c r="IFG125" s="12"/>
      <c r="IFH125" s="12"/>
      <c r="IFI125" s="92"/>
      <c r="IFJ125" s="92"/>
      <c r="IFK125" s="11"/>
      <c r="IFL125" s="11"/>
      <c r="IFM125" s="93"/>
      <c r="IFN125" s="91"/>
      <c r="IFO125" s="94"/>
      <c r="IFP125" s="95"/>
      <c r="IFQ125" s="90"/>
      <c r="IFR125" s="91"/>
      <c r="IFS125" s="91"/>
      <c r="IFT125" s="91"/>
      <c r="IFU125" s="91"/>
      <c r="IFV125" s="92"/>
      <c r="IFW125" s="12"/>
      <c r="IFX125" s="12"/>
      <c r="IFY125" s="92"/>
      <c r="IFZ125" s="92"/>
      <c r="IGA125" s="11"/>
      <c r="IGB125" s="11"/>
      <c r="IGC125" s="93"/>
      <c r="IGD125" s="91"/>
      <c r="IGE125" s="94"/>
      <c r="IGF125" s="95"/>
      <c r="IGG125" s="90"/>
      <c r="IGH125" s="91"/>
      <c r="IGI125" s="91"/>
      <c r="IGJ125" s="91"/>
      <c r="IGK125" s="91"/>
      <c r="IGL125" s="92"/>
      <c r="IGM125" s="12"/>
      <c r="IGN125" s="12"/>
      <c r="IGO125" s="92"/>
      <c r="IGP125" s="92"/>
      <c r="IGQ125" s="11"/>
      <c r="IGR125" s="11"/>
      <c r="IGS125" s="93"/>
      <c r="IGT125" s="91"/>
      <c r="IGU125" s="94"/>
      <c r="IGV125" s="95"/>
      <c r="IGW125" s="90"/>
      <c r="IGX125" s="91"/>
      <c r="IGY125" s="91"/>
      <c r="IGZ125" s="91"/>
      <c r="IHA125" s="91"/>
      <c r="IHB125" s="92"/>
      <c r="IHC125" s="12"/>
      <c r="IHD125" s="12"/>
      <c r="IHE125" s="92"/>
      <c r="IHF125" s="92"/>
      <c r="IHG125" s="11"/>
      <c r="IHH125" s="11"/>
      <c r="IHI125" s="93"/>
      <c r="IHJ125" s="91"/>
      <c r="IHK125" s="94"/>
      <c r="IHL125" s="95"/>
      <c r="IHM125" s="90"/>
      <c r="IHN125" s="91"/>
      <c r="IHO125" s="91"/>
      <c r="IHP125" s="91"/>
      <c r="IHQ125" s="91"/>
      <c r="IHR125" s="92"/>
      <c r="IHS125" s="12"/>
      <c r="IHT125" s="12"/>
      <c r="IHU125" s="92"/>
      <c r="IHV125" s="92"/>
      <c r="IHW125" s="11"/>
      <c r="IHX125" s="11"/>
      <c r="IHY125" s="93"/>
      <c r="IHZ125" s="91"/>
      <c r="IIA125" s="94"/>
      <c r="IIB125" s="95"/>
      <c r="IIC125" s="90"/>
      <c r="IID125" s="91"/>
      <c r="IIE125" s="91"/>
      <c r="IIF125" s="91"/>
      <c r="IIG125" s="91"/>
      <c r="IIH125" s="92"/>
      <c r="III125" s="12"/>
      <c r="IIJ125" s="12"/>
      <c r="IIK125" s="92"/>
      <c r="IIL125" s="92"/>
      <c r="IIM125" s="11"/>
      <c r="IIN125" s="11"/>
      <c r="IIO125" s="93"/>
      <c r="IIP125" s="91"/>
      <c r="IIQ125" s="94"/>
      <c r="IIR125" s="95"/>
      <c r="IIS125" s="90"/>
      <c r="IIT125" s="91"/>
      <c r="IIU125" s="91"/>
      <c r="IIV125" s="91"/>
      <c r="IIW125" s="91"/>
      <c r="IIX125" s="92"/>
      <c r="IIY125" s="12"/>
      <c r="IIZ125" s="12"/>
      <c r="IJA125" s="92"/>
      <c r="IJB125" s="92"/>
      <c r="IJC125" s="11"/>
      <c r="IJD125" s="11"/>
      <c r="IJE125" s="93"/>
      <c r="IJF125" s="91"/>
      <c r="IJG125" s="94"/>
      <c r="IJH125" s="95"/>
      <c r="IJI125" s="90"/>
      <c r="IJJ125" s="91"/>
      <c r="IJK125" s="91"/>
      <c r="IJL125" s="91"/>
      <c r="IJM125" s="91"/>
      <c r="IJN125" s="92"/>
      <c r="IJO125" s="12"/>
      <c r="IJP125" s="12"/>
      <c r="IJQ125" s="92"/>
      <c r="IJR125" s="92"/>
      <c r="IJS125" s="11"/>
      <c r="IJT125" s="11"/>
      <c r="IJU125" s="93"/>
      <c r="IJV125" s="91"/>
      <c r="IJW125" s="94"/>
      <c r="IJX125" s="95"/>
      <c r="IJY125" s="90"/>
      <c r="IJZ125" s="91"/>
      <c r="IKA125" s="91"/>
      <c r="IKB125" s="91"/>
      <c r="IKC125" s="91"/>
      <c r="IKD125" s="92"/>
      <c r="IKE125" s="12"/>
      <c r="IKF125" s="12"/>
      <c r="IKG125" s="92"/>
      <c r="IKH125" s="92"/>
      <c r="IKI125" s="11"/>
      <c r="IKJ125" s="11"/>
      <c r="IKK125" s="93"/>
      <c r="IKL125" s="91"/>
      <c r="IKM125" s="94"/>
      <c r="IKN125" s="95"/>
      <c r="IKO125" s="90"/>
      <c r="IKP125" s="91"/>
      <c r="IKQ125" s="91"/>
      <c r="IKR125" s="91"/>
      <c r="IKS125" s="91"/>
      <c r="IKT125" s="92"/>
      <c r="IKU125" s="12"/>
      <c r="IKV125" s="12"/>
      <c r="IKW125" s="92"/>
      <c r="IKX125" s="92"/>
      <c r="IKY125" s="11"/>
      <c r="IKZ125" s="11"/>
      <c r="ILA125" s="93"/>
      <c r="ILB125" s="91"/>
      <c r="ILC125" s="94"/>
      <c r="ILD125" s="95"/>
      <c r="ILE125" s="90"/>
      <c r="ILF125" s="91"/>
      <c r="ILG125" s="91"/>
      <c r="ILH125" s="91"/>
      <c r="ILI125" s="91"/>
      <c r="ILJ125" s="92"/>
      <c r="ILK125" s="12"/>
      <c r="ILL125" s="12"/>
      <c r="ILM125" s="92"/>
      <c r="ILN125" s="92"/>
      <c r="ILO125" s="11"/>
      <c r="ILP125" s="11"/>
      <c r="ILQ125" s="93"/>
      <c r="ILR125" s="91"/>
      <c r="ILS125" s="94"/>
      <c r="ILT125" s="95"/>
      <c r="ILU125" s="90"/>
      <c r="ILV125" s="91"/>
      <c r="ILW125" s="91"/>
      <c r="ILX125" s="91"/>
      <c r="ILY125" s="91"/>
      <c r="ILZ125" s="92"/>
      <c r="IMA125" s="12"/>
      <c r="IMB125" s="12"/>
      <c r="IMC125" s="92"/>
      <c r="IMD125" s="92"/>
      <c r="IME125" s="11"/>
      <c r="IMF125" s="11"/>
      <c r="IMG125" s="93"/>
      <c r="IMH125" s="91"/>
      <c r="IMI125" s="94"/>
      <c r="IMJ125" s="95"/>
      <c r="IMK125" s="90"/>
      <c r="IML125" s="91"/>
      <c r="IMM125" s="91"/>
      <c r="IMN125" s="91"/>
      <c r="IMO125" s="91"/>
      <c r="IMP125" s="92"/>
      <c r="IMQ125" s="12"/>
      <c r="IMR125" s="12"/>
      <c r="IMS125" s="92"/>
      <c r="IMT125" s="92"/>
      <c r="IMU125" s="11"/>
      <c r="IMV125" s="11"/>
      <c r="IMW125" s="93"/>
      <c r="IMX125" s="91"/>
      <c r="IMY125" s="94"/>
      <c r="IMZ125" s="95"/>
      <c r="INA125" s="90"/>
      <c r="INB125" s="91"/>
      <c r="INC125" s="91"/>
      <c r="IND125" s="91"/>
      <c r="INE125" s="91"/>
      <c r="INF125" s="92"/>
      <c r="ING125" s="12"/>
      <c r="INH125" s="12"/>
      <c r="INI125" s="92"/>
      <c r="INJ125" s="92"/>
      <c r="INK125" s="11"/>
      <c r="INL125" s="11"/>
      <c r="INM125" s="93"/>
      <c r="INN125" s="91"/>
      <c r="INO125" s="94"/>
      <c r="INP125" s="95"/>
      <c r="INQ125" s="90"/>
      <c r="INR125" s="91"/>
      <c r="INS125" s="91"/>
      <c r="INT125" s="91"/>
      <c r="INU125" s="91"/>
      <c r="INV125" s="92"/>
      <c r="INW125" s="12"/>
      <c r="INX125" s="12"/>
      <c r="INY125" s="92"/>
      <c r="INZ125" s="92"/>
      <c r="IOA125" s="11"/>
      <c r="IOB125" s="11"/>
      <c r="IOC125" s="93"/>
      <c r="IOD125" s="91"/>
      <c r="IOE125" s="94"/>
      <c r="IOF125" s="95"/>
      <c r="IOG125" s="90"/>
      <c r="IOH125" s="91"/>
      <c r="IOI125" s="91"/>
      <c r="IOJ125" s="91"/>
      <c r="IOK125" s="91"/>
      <c r="IOL125" s="92"/>
      <c r="IOM125" s="12"/>
      <c r="ION125" s="12"/>
      <c r="IOO125" s="92"/>
      <c r="IOP125" s="92"/>
      <c r="IOQ125" s="11"/>
      <c r="IOR125" s="11"/>
      <c r="IOS125" s="93"/>
      <c r="IOT125" s="91"/>
      <c r="IOU125" s="94"/>
      <c r="IOV125" s="95"/>
      <c r="IOW125" s="90"/>
      <c r="IOX125" s="91"/>
      <c r="IOY125" s="91"/>
      <c r="IOZ125" s="91"/>
      <c r="IPA125" s="91"/>
      <c r="IPB125" s="92"/>
      <c r="IPC125" s="12"/>
      <c r="IPD125" s="12"/>
      <c r="IPE125" s="92"/>
      <c r="IPF125" s="92"/>
      <c r="IPG125" s="11"/>
      <c r="IPH125" s="11"/>
      <c r="IPI125" s="93"/>
      <c r="IPJ125" s="91"/>
      <c r="IPK125" s="94"/>
      <c r="IPL125" s="95"/>
      <c r="IPM125" s="90"/>
      <c r="IPN125" s="91"/>
      <c r="IPO125" s="91"/>
      <c r="IPP125" s="91"/>
      <c r="IPQ125" s="91"/>
      <c r="IPR125" s="92"/>
      <c r="IPS125" s="12"/>
      <c r="IPT125" s="12"/>
      <c r="IPU125" s="92"/>
      <c r="IPV125" s="92"/>
      <c r="IPW125" s="11"/>
      <c r="IPX125" s="11"/>
      <c r="IPY125" s="93"/>
      <c r="IPZ125" s="91"/>
      <c r="IQA125" s="94"/>
      <c r="IQB125" s="95"/>
      <c r="IQC125" s="90"/>
      <c r="IQD125" s="91"/>
      <c r="IQE125" s="91"/>
      <c r="IQF125" s="91"/>
      <c r="IQG125" s="91"/>
      <c r="IQH125" s="92"/>
      <c r="IQI125" s="12"/>
      <c r="IQJ125" s="12"/>
      <c r="IQK125" s="92"/>
      <c r="IQL125" s="92"/>
      <c r="IQM125" s="11"/>
      <c r="IQN125" s="11"/>
      <c r="IQO125" s="93"/>
      <c r="IQP125" s="91"/>
      <c r="IQQ125" s="94"/>
      <c r="IQR125" s="95"/>
      <c r="IQS125" s="90"/>
      <c r="IQT125" s="91"/>
      <c r="IQU125" s="91"/>
      <c r="IQV125" s="91"/>
      <c r="IQW125" s="91"/>
      <c r="IQX125" s="92"/>
      <c r="IQY125" s="12"/>
      <c r="IQZ125" s="12"/>
      <c r="IRA125" s="92"/>
      <c r="IRB125" s="92"/>
      <c r="IRC125" s="11"/>
      <c r="IRD125" s="11"/>
      <c r="IRE125" s="93"/>
      <c r="IRF125" s="91"/>
      <c r="IRG125" s="94"/>
      <c r="IRH125" s="95"/>
      <c r="IRI125" s="90"/>
      <c r="IRJ125" s="91"/>
      <c r="IRK125" s="91"/>
      <c r="IRL125" s="91"/>
      <c r="IRM125" s="91"/>
      <c r="IRN125" s="92"/>
      <c r="IRO125" s="12"/>
      <c r="IRP125" s="12"/>
      <c r="IRQ125" s="92"/>
      <c r="IRR125" s="92"/>
      <c r="IRS125" s="11"/>
      <c r="IRT125" s="11"/>
      <c r="IRU125" s="93"/>
      <c r="IRV125" s="91"/>
      <c r="IRW125" s="94"/>
      <c r="IRX125" s="95"/>
      <c r="IRY125" s="90"/>
      <c r="IRZ125" s="91"/>
      <c r="ISA125" s="91"/>
      <c r="ISB125" s="91"/>
      <c r="ISC125" s="91"/>
      <c r="ISD125" s="92"/>
      <c r="ISE125" s="12"/>
      <c r="ISF125" s="12"/>
      <c r="ISG125" s="92"/>
      <c r="ISH125" s="92"/>
      <c r="ISI125" s="11"/>
      <c r="ISJ125" s="11"/>
      <c r="ISK125" s="93"/>
      <c r="ISL125" s="91"/>
      <c r="ISM125" s="94"/>
      <c r="ISN125" s="95"/>
      <c r="ISO125" s="90"/>
      <c r="ISP125" s="91"/>
      <c r="ISQ125" s="91"/>
      <c r="ISR125" s="91"/>
      <c r="ISS125" s="91"/>
      <c r="IST125" s="92"/>
      <c r="ISU125" s="12"/>
      <c r="ISV125" s="12"/>
      <c r="ISW125" s="92"/>
      <c r="ISX125" s="92"/>
      <c r="ISY125" s="11"/>
      <c r="ISZ125" s="11"/>
      <c r="ITA125" s="93"/>
      <c r="ITB125" s="91"/>
      <c r="ITC125" s="94"/>
      <c r="ITD125" s="95"/>
      <c r="ITE125" s="90"/>
      <c r="ITF125" s="91"/>
      <c r="ITG125" s="91"/>
      <c r="ITH125" s="91"/>
      <c r="ITI125" s="91"/>
      <c r="ITJ125" s="92"/>
      <c r="ITK125" s="12"/>
      <c r="ITL125" s="12"/>
      <c r="ITM125" s="92"/>
      <c r="ITN125" s="92"/>
      <c r="ITO125" s="11"/>
      <c r="ITP125" s="11"/>
      <c r="ITQ125" s="93"/>
      <c r="ITR125" s="91"/>
      <c r="ITS125" s="94"/>
      <c r="ITT125" s="95"/>
      <c r="ITU125" s="90"/>
      <c r="ITV125" s="91"/>
      <c r="ITW125" s="91"/>
      <c r="ITX125" s="91"/>
      <c r="ITY125" s="91"/>
      <c r="ITZ125" s="92"/>
      <c r="IUA125" s="12"/>
      <c r="IUB125" s="12"/>
      <c r="IUC125" s="92"/>
      <c r="IUD125" s="92"/>
      <c r="IUE125" s="11"/>
      <c r="IUF125" s="11"/>
      <c r="IUG125" s="93"/>
      <c r="IUH125" s="91"/>
      <c r="IUI125" s="94"/>
      <c r="IUJ125" s="95"/>
      <c r="IUK125" s="90"/>
      <c r="IUL125" s="91"/>
      <c r="IUM125" s="91"/>
      <c r="IUN125" s="91"/>
      <c r="IUO125" s="91"/>
      <c r="IUP125" s="92"/>
      <c r="IUQ125" s="12"/>
      <c r="IUR125" s="12"/>
      <c r="IUS125" s="92"/>
      <c r="IUT125" s="92"/>
      <c r="IUU125" s="11"/>
      <c r="IUV125" s="11"/>
      <c r="IUW125" s="93"/>
      <c r="IUX125" s="91"/>
      <c r="IUY125" s="94"/>
      <c r="IUZ125" s="95"/>
      <c r="IVA125" s="90"/>
      <c r="IVB125" s="91"/>
      <c r="IVC125" s="91"/>
      <c r="IVD125" s="91"/>
      <c r="IVE125" s="91"/>
      <c r="IVF125" s="92"/>
      <c r="IVG125" s="12"/>
      <c r="IVH125" s="12"/>
      <c r="IVI125" s="92"/>
      <c r="IVJ125" s="92"/>
      <c r="IVK125" s="11"/>
      <c r="IVL125" s="11"/>
      <c r="IVM125" s="93"/>
      <c r="IVN125" s="91"/>
      <c r="IVO125" s="94"/>
      <c r="IVP125" s="95"/>
      <c r="IVQ125" s="90"/>
      <c r="IVR125" s="91"/>
      <c r="IVS125" s="91"/>
      <c r="IVT125" s="91"/>
      <c r="IVU125" s="91"/>
      <c r="IVV125" s="92"/>
      <c r="IVW125" s="12"/>
      <c r="IVX125" s="12"/>
      <c r="IVY125" s="92"/>
      <c r="IVZ125" s="92"/>
      <c r="IWA125" s="11"/>
      <c r="IWB125" s="11"/>
      <c r="IWC125" s="93"/>
      <c r="IWD125" s="91"/>
      <c r="IWE125" s="94"/>
      <c r="IWF125" s="95"/>
      <c r="IWG125" s="90"/>
      <c r="IWH125" s="91"/>
      <c r="IWI125" s="91"/>
      <c r="IWJ125" s="91"/>
      <c r="IWK125" s="91"/>
      <c r="IWL125" s="92"/>
      <c r="IWM125" s="12"/>
      <c r="IWN125" s="12"/>
      <c r="IWO125" s="92"/>
      <c r="IWP125" s="92"/>
      <c r="IWQ125" s="11"/>
      <c r="IWR125" s="11"/>
      <c r="IWS125" s="93"/>
      <c r="IWT125" s="91"/>
      <c r="IWU125" s="94"/>
      <c r="IWV125" s="95"/>
      <c r="IWW125" s="90"/>
      <c r="IWX125" s="91"/>
      <c r="IWY125" s="91"/>
      <c r="IWZ125" s="91"/>
      <c r="IXA125" s="91"/>
      <c r="IXB125" s="92"/>
      <c r="IXC125" s="12"/>
      <c r="IXD125" s="12"/>
      <c r="IXE125" s="92"/>
      <c r="IXF125" s="92"/>
      <c r="IXG125" s="11"/>
      <c r="IXH125" s="11"/>
      <c r="IXI125" s="93"/>
      <c r="IXJ125" s="91"/>
      <c r="IXK125" s="94"/>
      <c r="IXL125" s="95"/>
      <c r="IXM125" s="90"/>
      <c r="IXN125" s="91"/>
      <c r="IXO125" s="91"/>
      <c r="IXP125" s="91"/>
      <c r="IXQ125" s="91"/>
      <c r="IXR125" s="92"/>
      <c r="IXS125" s="12"/>
      <c r="IXT125" s="12"/>
      <c r="IXU125" s="92"/>
      <c r="IXV125" s="92"/>
      <c r="IXW125" s="11"/>
      <c r="IXX125" s="11"/>
      <c r="IXY125" s="93"/>
      <c r="IXZ125" s="91"/>
      <c r="IYA125" s="94"/>
      <c r="IYB125" s="95"/>
      <c r="IYC125" s="90"/>
      <c r="IYD125" s="91"/>
      <c r="IYE125" s="91"/>
      <c r="IYF125" s="91"/>
      <c r="IYG125" s="91"/>
      <c r="IYH125" s="92"/>
      <c r="IYI125" s="12"/>
      <c r="IYJ125" s="12"/>
      <c r="IYK125" s="92"/>
      <c r="IYL125" s="92"/>
      <c r="IYM125" s="11"/>
      <c r="IYN125" s="11"/>
      <c r="IYO125" s="93"/>
      <c r="IYP125" s="91"/>
      <c r="IYQ125" s="94"/>
      <c r="IYR125" s="95"/>
      <c r="IYS125" s="90"/>
      <c r="IYT125" s="91"/>
      <c r="IYU125" s="91"/>
      <c r="IYV125" s="91"/>
      <c r="IYW125" s="91"/>
      <c r="IYX125" s="92"/>
      <c r="IYY125" s="12"/>
      <c r="IYZ125" s="12"/>
      <c r="IZA125" s="92"/>
      <c r="IZB125" s="92"/>
      <c r="IZC125" s="11"/>
      <c r="IZD125" s="11"/>
      <c r="IZE125" s="93"/>
      <c r="IZF125" s="91"/>
      <c r="IZG125" s="94"/>
      <c r="IZH125" s="95"/>
      <c r="IZI125" s="90"/>
      <c r="IZJ125" s="91"/>
      <c r="IZK125" s="91"/>
      <c r="IZL125" s="91"/>
      <c r="IZM125" s="91"/>
      <c r="IZN125" s="92"/>
      <c r="IZO125" s="12"/>
      <c r="IZP125" s="12"/>
      <c r="IZQ125" s="92"/>
      <c r="IZR125" s="92"/>
      <c r="IZS125" s="11"/>
      <c r="IZT125" s="11"/>
      <c r="IZU125" s="93"/>
      <c r="IZV125" s="91"/>
      <c r="IZW125" s="94"/>
      <c r="IZX125" s="95"/>
      <c r="IZY125" s="90"/>
      <c r="IZZ125" s="91"/>
      <c r="JAA125" s="91"/>
      <c r="JAB125" s="91"/>
      <c r="JAC125" s="91"/>
      <c r="JAD125" s="92"/>
      <c r="JAE125" s="12"/>
      <c r="JAF125" s="12"/>
      <c r="JAG125" s="92"/>
      <c r="JAH125" s="92"/>
      <c r="JAI125" s="11"/>
      <c r="JAJ125" s="11"/>
      <c r="JAK125" s="93"/>
      <c r="JAL125" s="91"/>
      <c r="JAM125" s="94"/>
      <c r="JAN125" s="95"/>
      <c r="JAO125" s="90"/>
      <c r="JAP125" s="91"/>
      <c r="JAQ125" s="91"/>
      <c r="JAR125" s="91"/>
      <c r="JAS125" s="91"/>
      <c r="JAT125" s="92"/>
      <c r="JAU125" s="12"/>
      <c r="JAV125" s="12"/>
      <c r="JAW125" s="92"/>
      <c r="JAX125" s="92"/>
      <c r="JAY125" s="11"/>
      <c r="JAZ125" s="11"/>
      <c r="JBA125" s="93"/>
      <c r="JBB125" s="91"/>
      <c r="JBC125" s="94"/>
      <c r="JBD125" s="95"/>
      <c r="JBE125" s="90"/>
      <c r="JBF125" s="91"/>
      <c r="JBG125" s="91"/>
      <c r="JBH125" s="91"/>
      <c r="JBI125" s="91"/>
      <c r="JBJ125" s="92"/>
      <c r="JBK125" s="12"/>
      <c r="JBL125" s="12"/>
      <c r="JBM125" s="92"/>
      <c r="JBN125" s="92"/>
      <c r="JBO125" s="11"/>
      <c r="JBP125" s="11"/>
      <c r="JBQ125" s="93"/>
      <c r="JBR125" s="91"/>
      <c r="JBS125" s="94"/>
      <c r="JBT125" s="95"/>
      <c r="JBU125" s="90"/>
      <c r="JBV125" s="91"/>
      <c r="JBW125" s="91"/>
      <c r="JBX125" s="91"/>
      <c r="JBY125" s="91"/>
      <c r="JBZ125" s="92"/>
      <c r="JCA125" s="12"/>
      <c r="JCB125" s="12"/>
      <c r="JCC125" s="92"/>
      <c r="JCD125" s="92"/>
      <c r="JCE125" s="11"/>
      <c r="JCF125" s="11"/>
      <c r="JCG125" s="93"/>
      <c r="JCH125" s="91"/>
      <c r="JCI125" s="94"/>
      <c r="JCJ125" s="95"/>
      <c r="JCK125" s="90"/>
      <c r="JCL125" s="91"/>
      <c r="JCM125" s="91"/>
      <c r="JCN125" s="91"/>
      <c r="JCO125" s="91"/>
      <c r="JCP125" s="92"/>
      <c r="JCQ125" s="12"/>
      <c r="JCR125" s="12"/>
      <c r="JCS125" s="92"/>
      <c r="JCT125" s="92"/>
      <c r="JCU125" s="11"/>
      <c r="JCV125" s="11"/>
      <c r="JCW125" s="93"/>
      <c r="JCX125" s="91"/>
      <c r="JCY125" s="94"/>
      <c r="JCZ125" s="95"/>
      <c r="JDA125" s="90"/>
      <c r="JDB125" s="91"/>
      <c r="JDC125" s="91"/>
      <c r="JDD125" s="91"/>
      <c r="JDE125" s="91"/>
      <c r="JDF125" s="92"/>
      <c r="JDG125" s="12"/>
      <c r="JDH125" s="12"/>
      <c r="JDI125" s="92"/>
      <c r="JDJ125" s="92"/>
      <c r="JDK125" s="11"/>
      <c r="JDL125" s="11"/>
      <c r="JDM125" s="93"/>
      <c r="JDN125" s="91"/>
      <c r="JDO125" s="94"/>
      <c r="JDP125" s="95"/>
      <c r="JDQ125" s="90"/>
      <c r="JDR125" s="91"/>
      <c r="JDS125" s="91"/>
      <c r="JDT125" s="91"/>
      <c r="JDU125" s="91"/>
      <c r="JDV125" s="92"/>
      <c r="JDW125" s="12"/>
      <c r="JDX125" s="12"/>
      <c r="JDY125" s="92"/>
      <c r="JDZ125" s="92"/>
      <c r="JEA125" s="11"/>
      <c r="JEB125" s="11"/>
      <c r="JEC125" s="93"/>
      <c r="JED125" s="91"/>
      <c r="JEE125" s="94"/>
      <c r="JEF125" s="95"/>
      <c r="JEG125" s="90"/>
      <c r="JEH125" s="91"/>
      <c r="JEI125" s="91"/>
      <c r="JEJ125" s="91"/>
      <c r="JEK125" s="91"/>
      <c r="JEL125" s="92"/>
      <c r="JEM125" s="12"/>
      <c r="JEN125" s="12"/>
      <c r="JEO125" s="92"/>
      <c r="JEP125" s="92"/>
      <c r="JEQ125" s="11"/>
      <c r="JER125" s="11"/>
      <c r="JES125" s="93"/>
      <c r="JET125" s="91"/>
      <c r="JEU125" s="94"/>
      <c r="JEV125" s="95"/>
      <c r="JEW125" s="90"/>
      <c r="JEX125" s="91"/>
      <c r="JEY125" s="91"/>
      <c r="JEZ125" s="91"/>
      <c r="JFA125" s="91"/>
      <c r="JFB125" s="92"/>
      <c r="JFC125" s="12"/>
      <c r="JFD125" s="12"/>
      <c r="JFE125" s="92"/>
      <c r="JFF125" s="92"/>
      <c r="JFG125" s="11"/>
      <c r="JFH125" s="11"/>
      <c r="JFI125" s="93"/>
      <c r="JFJ125" s="91"/>
      <c r="JFK125" s="94"/>
      <c r="JFL125" s="95"/>
      <c r="JFM125" s="90"/>
      <c r="JFN125" s="91"/>
      <c r="JFO125" s="91"/>
      <c r="JFP125" s="91"/>
      <c r="JFQ125" s="91"/>
      <c r="JFR125" s="92"/>
      <c r="JFS125" s="12"/>
      <c r="JFT125" s="12"/>
      <c r="JFU125" s="92"/>
      <c r="JFV125" s="92"/>
      <c r="JFW125" s="11"/>
      <c r="JFX125" s="11"/>
      <c r="JFY125" s="93"/>
      <c r="JFZ125" s="91"/>
      <c r="JGA125" s="94"/>
      <c r="JGB125" s="95"/>
      <c r="JGC125" s="90"/>
      <c r="JGD125" s="91"/>
      <c r="JGE125" s="91"/>
      <c r="JGF125" s="91"/>
      <c r="JGG125" s="91"/>
      <c r="JGH125" s="92"/>
      <c r="JGI125" s="12"/>
      <c r="JGJ125" s="12"/>
      <c r="JGK125" s="92"/>
      <c r="JGL125" s="92"/>
      <c r="JGM125" s="11"/>
      <c r="JGN125" s="11"/>
      <c r="JGO125" s="93"/>
      <c r="JGP125" s="91"/>
      <c r="JGQ125" s="94"/>
      <c r="JGR125" s="95"/>
      <c r="JGS125" s="90"/>
      <c r="JGT125" s="91"/>
      <c r="JGU125" s="91"/>
      <c r="JGV125" s="91"/>
      <c r="JGW125" s="91"/>
      <c r="JGX125" s="92"/>
      <c r="JGY125" s="12"/>
      <c r="JGZ125" s="12"/>
      <c r="JHA125" s="92"/>
      <c r="JHB125" s="92"/>
      <c r="JHC125" s="11"/>
      <c r="JHD125" s="11"/>
      <c r="JHE125" s="93"/>
      <c r="JHF125" s="91"/>
      <c r="JHG125" s="94"/>
      <c r="JHH125" s="95"/>
      <c r="JHI125" s="90"/>
      <c r="JHJ125" s="91"/>
      <c r="JHK125" s="91"/>
      <c r="JHL125" s="91"/>
      <c r="JHM125" s="91"/>
      <c r="JHN125" s="92"/>
      <c r="JHO125" s="12"/>
      <c r="JHP125" s="12"/>
      <c r="JHQ125" s="92"/>
      <c r="JHR125" s="92"/>
      <c r="JHS125" s="11"/>
      <c r="JHT125" s="11"/>
      <c r="JHU125" s="93"/>
      <c r="JHV125" s="91"/>
      <c r="JHW125" s="94"/>
      <c r="JHX125" s="95"/>
      <c r="JHY125" s="90"/>
      <c r="JHZ125" s="91"/>
      <c r="JIA125" s="91"/>
      <c r="JIB125" s="91"/>
      <c r="JIC125" s="91"/>
      <c r="JID125" s="92"/>
      <c r="JIE125" s="12"/>
      <c r="JIF125" s="12"/>
      <c r="JIG125" s="92"/>
      <c r="JIH125" s="92"/>
      <c r="JII125" s="11"/>
      <c r="JIJ125" s="11"/>
      <c r="JIK125" s="93"/>
      <c r="JIL125" s="91"/>
      <c r="JIM125" s="94"/>
      <c r="JIN125" s="95"/>
      <c r="JIO125" s="90"/>
      <c r="JIP125" s="91"/>
      <c r="JIQ125" s="91"/>
      <c r="JIR125" s="91"/>
      <c r="JIS125" s="91"/>
      <c r="JIT125" s="92"/>
      <c r="JIU125" s="12"/>
      <c r="JIV125" s="12"/>
      <c r="JIW125" s="92"/>
      <c r="JIX125" s="92"/>
      <c r="JIY125" s="11"/>
      <c r="JIZ125" s="11"/>
      <c r="JJA125" s="93"/>
      <c r="JJB125" s="91"/>
      <c r="JJC125" s="94"/>
      <c r="JJD125" s="95"/>
      <c r="JJE125" s="90"/>
      <c r="JJF125" s="91"/>
      <c r="JJG125" s="91"/>
      <c r="JJH125" s="91"/>
      <c r="JJI125" s="91"/>
      <c r="JJJ125" s="92"/>
      <c r="JJK125" s="12"/>
      <c r="JJL125" s="12"/>
      <c r="JJM125" s="92"/>
      <c r="JJN125" s="92"/>
      <c r="JJO125" s="11"/>
      <c r="JJP125" s="11"/>
      <c r="JJQ125" s="93"/>
      <c r="JJR125" s="91"/>
      <c r="JJS125" s="94"/>
      <c r="JJT125" s="95"/>
      <c r="JJU125" s="90"/>
      <c r="JJV125" s="91"/>
      <c r="JJW125" s="91"/>
      <c r="JJX125" s="91"/>
      <c r="JJY125" s="91"/>
      <c r="JJZ125" s="92"/>
      <c r="JKA125" s="12"/>
      <c r="JKB125" s="12"/>
      <c r="JKC125" s="92"/>
      <c r="JKD125" s="92"/>
      <c r="JKE125" s="11"/>
      <c r="JKF125" s="11"/>
      <c r="JKG125" s="93"/>
      <c r="JKH125" s="91"/>
      <c r="JKI125" s="94"/>
      <c r="JKJ125" s="95"/>
      <c r="JKK125" s="90"/>
      <c r="JKL125" s="91"/>
      <c r="JKM125" s="91"/>
      <c r="JKN125" s="91"/>
      <c r="JKO125" s="91"/>
      <c r="JKP125" s="92"/>
      <c r="JKQ125" s="12"/>
      <c r="JKR125" s="12"/>
      <c r="JKS125" s="92"/>
      <c r="JKT125" s="92"/>
      <c r="JKU125" s="11"/>
      <c r="JKV125" s="11"/>
      <c r="JKW125" s="93"/>
      <c r="JKX125" s="91"/>
      <c r="JKY125" s="94"/>
      <c r="JKZ125" s="95"/>
      <c r="JLA125" s="90"/>
      <c r="JLB125" s="91"/>
      <c r="JLC125" s="91"/>
      <c r="JLD125" s="91"/>
      <c r="JLE125" s="91"/>
      <c r="JLF125" s="92"/>
      <c r="JLG125" s="12"/>
      <c r="JLH125" s="12"/>
      <c r="JLI125" s="92"/>
      <c r="JLJ125" s="92"/>
      <c r="JLK125" s="11"/>
      <c r="JLL125" s="11"/>
      <c r="JLM125" s="93"/>
      <c r="JLN125" s="91"/>
      <c r="JLO125" s="94"/>
      <c r="JLP125" s="95"/>
      <c r="JLQ125" s="90"/>
      <c r="JLR125" s="91"/>
      <c r="JLS125" s="91"/>
      <c r="JLT125" s="91"/>
      <c r="JLU125" s="91"/>
      <c r="JLV125" s="92"/>
      <c r="JLW125" s="12"/>
      <c r="JLX125" s="12"/>
      <c r="JLY125" s="92"/>
      <c r="JLZ125" s="92"/>
      <c r="JMA125" s="11"/>
      <c r="JMB125" s="11"/>
      <c r="JMC125" s="93"/>
      <c r="JMD125" s="91"/>
      <c r="JME125" s="94"/>
      <c r="JMF125" s="95"/>
      <c r="JMG125" s="90"/>
      <c r="JMH125" s="91"/>
      <c r="JMI125" s="91"/>
      <c r="JMJ125" s="91"/>
      <c r="JMK125" s="91"/>
      <c r="JML125" s="92"/>
      <c r="JMM125" s="12"/>
      <c r="JMN125" s="12"/>
      <c r="JMO125" s="92"/>
      <c r="JMP125" s="92"/>
      <c r="JMQ125" s="11"/>
      <c r="JMR125" s="11"/>
      <c r="JMS125" s="93"/>
      <c r="JMT125" s="91"/>
      <c r="JMU125" s="94"/>
      <c r="JMV125" s="95"/>
      <c r="JMW125" s="90"/>
      <c r="JMX125" s="91"/>
      <c r="JMY125" s="91"/>
      <c r="JMZ125" s="91"/>
      <c r="JNA125" s="91"/>
      <c r="JNB125" s="92"/>
      <c r="JNC125" s="12"/>
      <c r="JND125" s="12"/>
      <c r="JNE125" s="92"/>
      <c r="JNF125" s="92"/>
      <c r="JNG125" s="11"/>
      <c r="JNH125" s="11"/>
      <c r="JNI125" s="93"/>
      <c r="JNJ125" s="91"/>
      <c r="JNK125" s="94"/>
      <c r="JNL125" s="95"/>
      <c r="JNM125" s="90"/>
      <c r="JNN125" s="91"/>
      <c r="JNO125" s="91"/>
      <c r="JNP125" s="91"/>
      <c r="JNQ125" s="91"/>
      <c r="JNR125" s="92"/>
      <c r="JNS125" s="12"/>
      <c r="JNT125" s="12"/>
      <c r="JNU125" s="92"/>
      <c r="JNV125" s="92"/>
      <c r="JNW125" s="11"/>
      <c r="JNX125" s="11"/>
      <c r="JNY125" s="93"/>
      <c r="JNZ125" s="91"/>
      <c r="JOA125" s="94"/>
      <c r="JOB125" s="95"/>
      <c r="JOC125" s="90"/>
      <c r="JOD125" s="91"/>
      <c r="JOE125" s="91"/>
      <c r="JOF125" s="91"/>
      <c r="JOG125" s="91"/>
      <c r="JOH125" s="92"/>
      <c r="JOI125" s="12"/>
      <c r="JOJ125" s="12"/>
      <c r="JOK125" s="92"/>
      <c r="JOL125" s="92"/>
      <c r="JOM125" s="11"/>
      <c r="JON125" s="11"/>
      <c r="JOO125" s="93"/>
      <c r="JOP125" s="91"/>
      <c r="JOQ125" s="94"/>
      <c r="JOR125" s="95"/>
      <c r="JOS125" s="90"/>
      <c r="JOT125" s="91"/>
      <c r="JOU125" s="91"/>
      <c r="JOV125" s="91"/>
      <c r="JOW125" s="91"/>
      <c r="JOX125" s="92"/>
      <c r="JOY125" s="12"/>
      <c r="JOZ125" s="12"/>
      <c r="JPA125" s="92"/>
      <c r="JPB125" s="92"/>
      <c r="JPC125" s="11"/>
      <c r="JPD125" s="11"/>
      <c r="JPE125" s="93"/>
      <c r="JPF125" s="91"/>
      <c r="JPG125" s="94"/>
      <c r="JPH125" s="95"/>
      <c r="JPI125" s="90"/>
      <c r="JPJ125" s="91"/>
      <c r="JPK125" s="91"/>
      <c r="JPL125" s="91"/>
      <c r="JPM125" s="91"/>
      <c r="JPN125" s="92"/>
      <c r="JPO125" s="12"/>
      <c r="JPP125" s="12"/>
      <c r="JPQ125" s="92"/>
      <c r="JPR125" s="92"/>
      <c r="JPS125" s="11"/>
      <c r="JPT125" s="11"/>
      <c r="JPU125" s="93"/>
      <c r="JPV125" s="91"/>
      <c r="JPW125" s="94"/>
      <c r="JPX125" s="95"/>
      <c r="JPY125" s="90"/>
      <c r="JPZ125" s="91"/>
      <c r="JQA125" s="91"/>
      <c r="JQB125" s="91"/>
      <c r="JQC125" s="91"/>
      <c r="JQD125" s="92"/>
      <c r="JQE125" s="12"/>
      <c r="JQF125" s="12"/>
      <c r="JQG125" s="92"/>
      <c r="JQH125" s="92"/>
      <c r="JQI125" s="11"/>
      <c r="JQJ125" s="11"/>
      <c r="JQK125" s="93"/>
      <c r="JQL125" s="91"/>
      <c r="JQM125" s="94"/>
      <c r="JQN125" s="95"/>
      <c r="JQO125" s="90"/>
      <c r="JQP125" s="91"/>
      <c r="JQQ125" s="91"/>
      <c r="JQR125" s="91"/>
      <c r="JQS125" s="91"/>
      <c r="JQT125" s="92"/>
      <c r="JQU125" s="12"/>
      <c r="JQV125" s="12"/>
      <c r="JQW125" s="92"/>
      <c r="JQX125" s="92"/>
      <c r="JQY125" s="11"/>
      <c r="JQZ125" s="11"/>
      <c r="JRA125" s="93"/>
      <c r="JRB125" s="91"/>
      <c r="JRC125" s="94"/>
      <c r="JRD125" s="95"/>
      <c r="JRE125" s="90"/>
      <c r="JRF125" s="91"/>
      <c r="JRG125" s="91"/>
      <c r="JRH125" s="91"/>
      <c r="JRI125" s="91"/>
      <c r="JRJ125" s="92"/>
      <c r="JRK125" s="12"/>
      <c r="JRL125" s="12"/>
      <c r="JRM125" s="92"/>
      <c r="JRN125" s="92"/>
      <c r="JRO125" s="11"/>
      <c r="JRP125" s="11"/>
      <c r="JRQ125" s="93"/>
      <c r="JRR125" s="91"/>
      <c r="JRS125" s="94"/>
      <c r="JRT125" s="95"/>
      <c r="JRU125" s="90"/>
      <c r="JRV125" s="91"/>
      <c r="JRW125" s="91"/>
      <c r="JRX125" s="91"/>
      <c r="JRY125" s="91"/>
      <c r="JRZ125" s="92"/>
      <c r="JSA125" s="12"/>
      <c r="JSB125" s="12"/>
      <c r="JSC125" s="92"/>
      <c r="JSD125" s="92"/>
      <c r="JSE125" s="11"/>
      <c r="JSF125" s="11"/>
      <c r="JSG125" s="93"/>
      <c r="JSH125" s="91"/>
      <c r="JSI125" s="94"/>
      <c r="JSJ125" s="95"/>
      <c r="JSK125" s="90"/>
      <c r="JSL125" s="91"/>
      <c r="JSM125" s="91"/>
      <c r="JSN125" s="91"/>
      <c r="JSO125" s="91"/>
      <c r="JSP125" s="92"/>
      <c r="JSQ125" s="12"/>
      <c r="JSR125" s="12"/>
      <c r="JSS125" s="92"/>
      <c r="JST125" s="92"/>
      <c r="JSU125" s="11"/>
      <c r="JSV125" s="11"/>
      <c r="JSW125" s="93"/>
      <c r="JSX125" s="91"/>
      <c r="JSY125" s="94"/>
      <c r="JSZ125" s="95"/>
      <c r="JTA125" s="90"/>
      <c r="JTB125" s="91"/>
      <c r="JTC125" s="91"/>
      <c r="JTD125" s="91"/>
      <c r="JTE125" s="91"/>
      <c r="JTF125" s="92"/>
      <c r="JTG125" s="12"/>
      <c r="JTH125" s="12"/>
      <c r="JTI125" s="92"/>
      <c r="JTJ125" s="92"/>
      <c r="JTK125" s="11"/>
      <c r="JTL125" s="11"/>
      <c r="JTM125" s="93"/>
      <c r="JTN125" s="91"/>
      <c r="JTO125" s="94"/>
      <c r="JTP125" s="95"/>
      <c r="JTQ125" s="90"/>
      <c r="JTR125" s="91"/>
      <c r="JTS125" s="91"/>
      <c r="JTT125" s="91"/>
      <c r="JTU125" s="91"/>
      <c r="JTV125" s="92"/>
      <c r="JTW125" s="12"/>
      <c r="JTX125" s="12"/>
      <c r="JTY125" s="92"/>
      <c r="JTZ125" s="92"/>
      <c r="JUA125" s="11"/>
      <c r="JUB125" s="11"/>
      <c r="JUC125" s="93"/>
      <c r="JUD125" s="91"/>
      <c r="JUE125" s="94"/>
      <c r="JUF125" s="95"/>
      <c r="JUG125" s="90"/>
      <c r="JUH125" s="91"/>
      <c r="JUI125" s="91"/>
      <c r="JUJ125" s="91"/>
      <c r="JUK125" s="91"/>
      <c r="JUL125" s="92"/>
      <c r="JUM125" s="12"/>
      <c r="JUN125" s="12"/>
      <c r="JUO125" s="92"/>
      <c r="JUP125" s="92"/>
      <c r="JUQ125" s="11"/>
      <c r="JUR125" s="11"/>
      <c r="JUS125" s="93"/>
      <c r="JUT125" s="91"/>
      <c r="JUU125" s="94"/>
      <c r="JUV125" s="95"/>
      <c r="JUW125" s="90"/>
      <c r="JUX125" s="91"/>
      <c r="JUY125" s="91"/>
      <c r="JUZ125" s="91"/>
      <c r="JVA125" s="91"/>
      <c r="JVB125" s="92"/>
      <c r="JVC125" s="12"/>
      <c r="JVD125" s="12"/>
      <c r="JVE125" s="92"/>
      <c r="JVF125" s="92"/>
      <c r="JVG125" s="11"/>
      <c r="JVH125" s="11"/>
      <c r="JVI125" s="93"/>
      <c r="JVJ125" s="91"/>
      <c r="JVK125" s="94"/>
      <c r="JVL125" s="95"/>
      <c r="JVM125" s="90"/>
      <c r="JVN125" s="91"/>
      <c r="JVO125" s="91"/>
      <c r="JVP125" s="91"/>
      <c r="JVQ125" s="91"/>
      <c r="JVR125" s="92"/>
      <c r="JVS125" s="12"/>
      <c r="JVT125" s="12"/>
      <c r="JVU125" s="92"/>
      <c r="JVV125" s="92"/>
      <c r="JVW125" s="11"/>
      <c r="JVX125" s="11"/>
      <c r="JVY125" s="93"/>
      <c r="JVZ125" s="91"/>
      <c r="JWA125" s="94"/>
      <c r="JWB125" s="95"/>
      <c r="JWC125" s="90"/>
      <c r="JWD125" s="91"/>
      <c r="JWE125" s="91"/>
      <c r="JWF125" s="91"/>
      <c r="JWG125" s="91"/>
      <c r="JWH125" s="92"/>
      <c r="JWI125" s="12"/>
      <c r="JWJ125" s="12"/>
      <c r="JWK125" s="92"/>
      <c r="JWL125" s="92"/>
      <c r="JWM125" s="11"/>
      <c r="JWN125" s="11"/>
      <c r="JWO125" s="93"/>
      <c r="JWP125" s="91"/>
      <c r="JWQ125" s="94"/>
      <c r="JWR125" s="95"/>
      <c r="JWS125" s="90"/>
      <c r="JWT125" s="91"/>
      <c r="JWU125" s="91"/>
      <c r="JWV125" s="91"/>
      <c r="JWW125" s="91"/>
      <c r="JWX125" s="92"/>
      <c r="JWY125" s="12"/>
      <c r="JWZ125" s="12"/>
      <c r="JXA125" s="92"/>
      <c r="JXB125" s="92"/>
      <c r="JXC125" s="11"/>
      <c r="JXD125" s="11"/>
      <c r="JXE125" s="93"/>
      <c r="JXF125" s="91"/>
      <c r="JXG125" s="94"/>
      <c r="JXH125" s="95"/>
      <c r="JXI125" s="90"/>
      <c r="JXJ125" s="91"/>
      <c r="JXK125" s="91"/>
      <c r="JXL125" s="91"/>
      <c r="JXM125" s="91"/>
      <c r="JXN125" s="92"/>
      <c r="JXO125" s="12"/>
      <c r="JXP125" s="12"/>
      <c r="JXQ125" s="92"/>
      <c r="JXR125" s="92"/>
      <c r="JXS125" s="11"/>
      <c r="JXT125" s="11"/>
      <c r="JXU125" s="93"/>
      <c r="JXV125" s="91"/>
      <c r="JXW125" s="94"/>
      <c r="JXX125" s="95"/>
      <c r="JXY125" s="90"/>
      <c r="JXZ125" s="91"/>
      <c r="JYA125" s="91"/>
      <c r="JYB125" s="91"/>
      <c r="JYC125" s="91"/>
      <c r="JYD125" s="92"/>
      <c r="JYE125" s="12"/>
      <c r="JYF125" s="12"/>
      <c r="JYG125" s="92"/>
      <c r="JYH125" s="92"/>
      <c r="JYI125" s="11"/>
      <c r="JYJ125" s="11"/>
      <c r="JYK125" s="93"/>
      <c r="JYL125" s="91"/>
      <c r="JYM125" s="94"/>
      <c r="JYN125" s="95"/>
      <c r="JYO125" s="90"/>
      <c r="JYP125" s="91"/>
      <c r="JYQ125" s="91"/>
      <c r="JYR125" s="91"/>
      <c r="JYS125" s="91"/>
      <c r="JYT125" s="92"/>
      <c r="JYU125" s="12"/>
      <c r="JYV125" s="12"/>
      <c r="JYW125" s="92"/>
      <c r="JYX125" s="92"/>
      <c r="JYY125" s="11"/>
      <c r="JYZ125" s="11"/>
      <c r="JZA125" s="93"/>
      <c r="JZB125" s="91"/>
      <c r="JZC125" s="94"/>
      <c r="JZD125" s="95"/>
      <c r="JZE125" s="90"/>
      <c r="JZF125" s="91"/>
      <c r="JZG125" s="91"/>
      <c r="JZH125" s="91"/>
      <c r="JZI125" s="91"/>
      <c r="JZJ125" s="92"/>
      <c r="JZK125" s="12"/>
      <c r="JZL125" s="12"/>
      <c r="JZM125" s="92"/>
      <c r="JZN125" s="92"/>
      <c r="JZO125" s="11"/>
      <c r="JZP125" s="11"/>
      <c r="JZQ125" s="93"/>
      <c r="JZR125" s="91"/>
      <c r="JZS125" s="94"/>
      <c r="JZT125" s="95"/>
      <c r="JZU125" s="90"/>
      <c r="JZV125" s="91"/>
      <c r="JZW125" s="91"/>
      <c r="JZX125" s="91"/>
      <c r="JZY125" s="91"/>
      <c r="JZZ125" s="92"/>
      <c r="KAA125" s="12"/>
      <c r="KAB125" s="12"/>
      <c r="KAC125" s="92"/>
      <c r="KAD125" s="92"/>
      <c r="KAE125" s="11"/>
      <c r="KAF125" s="11"/>
      <c r="KAG125" s="93"/>
      <c r="KAH125" s="91"/>
      <c r="KAI125" s="94"/>
      <c r="KAJ125" s="95"/>
      <c r="KAK125" s="90"/>
      <c r="KAL125" s="91"/>
      <c r="KAM125" s="91"/>
      <c r="KAN125" s="91"/>
      <c r="KAO125" s="91"/>
      <c r="KAP125" s="92"/>
      <c r="KAQ125" s="12"/>
      <c r="KAR125" s="12"/>
      <c r="KAS125" s="92"/>
      <c r="KAT125" s="92"/>
      <c r="KAU125" s="11"/>
      <c r="KAV125" s="11"/>
      <c r="KAW125" s="93"/>
      <c r="KAX125" s="91"/>
      <c r="KAY125" s="94"/>
      <c r="KAZ125" s="95"/>
      <c r="KBA125" s="90"/>
      <c r="KBB125" s="91"/>
      <c r="KBC125" s="91"/>
      <c r="KBD125" s="91"/>
      <c r="KBE125" s="91"/>
      <c r="KBF125" s="92"/>
      <c r="KBG125" s="12"/>
      <c r="KBH125" s="12"/>
      <c r="KBI125" s="92"/>
      <c r="KBJ125" s="92"/>
      <c r="KBK125" s="11"/>
      <c r="KBL125" s="11"/>
      <c r="KBM125" s="93"/>
      <c r="KBN125" s="91"/>
      <c r="KBO125" s="94"/>
      <c r="KBP125" s="95"/>
      <c r="KBQ125" s="90"/>
      <c r="KBR125" s="91"/>
      <c r="KBS125" s="91"/>
      <c r="KBT125" s="91"/>
      <c r="KBU125" s="91"/>
      <c r="KBV125" s="92"/>
      <c r="KBW125" s="12"/>
      <c r="KBX125" s="12"/>
      <c r="KBY125" s="92"/>
      <c r="KBZ125" s="92"/>
      <c r="KCA125" s="11"/>
      <c r="KCB125" s="11"/>
      <c r="KCC125" s="93"/>
      <c r="KCD125" s="91"/>
      <c r="KCE125" s="94"/>
      <c r="KCF125" s="95"/>
      <c r="KCG125" s="90"/>
      <c r="KCH125" s="91"/>
      <c r="KCI125" s="91"/>
      <c r="KCJ125" s="91"/>
      <c r="KCK125" s="91"/>
      <c r="KCL125" s="92"/>
      <c r="KCM125" s="12"/>
      <c r="KCN125" s="12"/>
      <c r="KCO125" s="92"/>
      <c r="KCP125" s="92"/>
      <c r="KCQ125" s="11"/>
      <c r="KCR125" s="11"/>
      <c r="KCS125" s="93"/>
      <c r="KCT125" s="91"/>
      <c r="KCU125" s="94"/>
      <c r="KCV125" s="95"/>
      <c r="KCW125" s="90"/>
      <c r="KCX125" s="91"/>
      <c r="KCY125" s="91"/>
      <c r="KCZ125" s="91"/>
      <c r="KDA125" s="91"/>
      <c r="KDB125" s="92"/>
      <c r="KDC125" s="12"/>
      <c r="KDD125" s="12"/>
      <c r="KDE125" s="92"/>
      <c r="KDF125" s="92"/>
      <c r="KDG125" s="11"/>
      <c r="KDH125" s="11"/>
      <c r="KDI125" s="93"/>
      <c r="KDJ125" s="91"/>
      <c r="KDK125" s="94"/>
      <c r="KDL125" s="95"/>
      <c r="KDM125" s="90"/>
      <c r="KDN125" s="91"/>
      <c r="KDO125" s="91"/>
      <c r="KDP125" s="91"/>
      <c r="KDQ125" s="91"/>
      <c r="KDR125" s="92"/>
      <c r="KDS125" s="12"/>
      <c r="KDT125" s="12"/>
      <c r="KDU125" s="92"/>
      <c r="KDV125" s="92"/>
      <c r="KDW125" s="11"/>
      <c r="KDX125" s="11"/>
      <c r="KDY125" s="93"/>
      <c r="KDZ125" s="91"/>
      <c r="KEA125" s="94"/>
      <c r="KEB125" s="95"/>
      <c r="KEC125" s="90"/>
      <c r="KED125" s="91"/>
      <c r="KEE125" s="91"/>
      <c r="KEF125" s="91"/>
      <c r="KEG125" s="91"/>
      <c r="KEH125" s="92"/>
      <c r="KEI125" s="12"/>
      <c r="KEJ125" s="12"/>
      <c r="KEK125" s="92"/>
      <c r="KEL125" s="92"/>
      <c r="KEM125" s="11"/>
      <c r="KEN125" s="11"/>
      <c r="KEO125" s="93"/>
      <c r="KEP125" s="91"/>
      <c r="KEQ125" s="94"/>
      <c r="KER125" s="95"/>
      <c r="KES125" s="90"/>
      <c r="KET125" s="91"/>
      <c r="KEU125" s="91"/>
      <c r="KEV125" s="91"/>
      <c r="KEW125" s="91"/>
      <c r="KEX125" s="92"/>
      <c r="KEY125" s="12"/>
      <c r="KEZ125" s="12"/>
      <c r="KFA125" s="92"/>
      <c r="KFB125" s="92"/>
      <c r="KFC125" s="11"/>
      <c r="KFD125" s="11"/>
      <c r="KFE125" s="93"/>
      <c r="KFF125" s="91"/>
      <c r="KFG125" s="94"/>
      <c r="KFH125" s="95"/>
      <c r="KFI125" s="90"/>
      <c r="KFJ125" s="91"/>
      <c r="KFK125" s="91"/>
      <c r="KFL125" s="91"/>
      <c r="KFM125" s="91"/>
      <c r="KFN125" s="92"/>
      <c r="KFO125" s="12"/>
      <c r="KFP125" s="12"/>
      <c r="KFQ125" s="92"/>
      <c r="KFR125" s="92"/>
      <c r="KFS125" s="11"/>
      <c r="KFT125" s="11"/>
      <c r="KFU125" s="93"/>
      <c r="KFV125" s="91"/>
      <c r="KFW125" s="94"/>
      <c r="KFX125" s="95"/>
      <c r="KFY125" s="90"/>
      <c r="KFZ125" s="91"/>
      <c r="KGA125" s="91"/>
      <c r="KGB125" s="91"/>
      <c r="KGC125" s="91"/>
      <c r="KGD125" s="92"/>
      <c r="KGE125" s="12"/>
      <c r="KGF125" s="12"/>
      <c r="KGG125" s="92"/>
      <c r="KGH125" s="92"/>
      <c r="KGI125" s="11"/>
      <c r="KGJ125" s="11"/>
      <c r="KGK125" s="93"/>
      <c r="KGL125" s="91"/>
      <c r="KGM125" s="94"/>
      <c r="KGN125" s="95"/>
      <c r="KGO125" s="90"/>
      <c r="KGP125" s="91"/>
      <c r="KGQ125" s="91"/>
      <c r="KGR125" s="91"/>
      <c r="KGS125" s="91"/>
      <c r="KGT125" s="92"/>
      <c r="KGU125" s="12"/>
      <c r="KGV125" s="12"/>
      <c r="KGW125" s="92"/>
      <c r="KGX125" s="92"/>
      <c r="KGY125" s="11"/>
      <c r="KGZ125" s="11"/>
      <c r="KHA125" s="93"/>
      <c r="KHB125" s="91"/>
      <c r="KHC125" s="94"/>
      <c r="KHD125" s="95"/>
      <c r="KHE125" s="90"/>
      <c r="KHF125" s="91"/>
      <c r="KHG125" s="91"/>
      <c r="KHH125" s="91"/>
      <c r="KHI125" s="91"/>
      <c r="KHJ125" s="92"/>
      <c r="KHK125" s="12"/>
      <c r="KHL125" s="12"/>
      <c r="KHM125" s="92"/>
      <c r="KHN125" s="92"/>
      <c r="KHO125" s="11"/>
      <c r="KHP125" s="11"/>
      <c r="KHQ125" s="93"/>
      <c r="KHR125" s="91"/>
      <c r="KHS125" s="94"/>
      <c r="KHT125" s="95"/>
      <c r="KHU125" s="90"/>
      <c r="KHV125" s="91"/>
      <c r="KHW125" s="91"/>
      <c r="KHX125" s="91"/>
      <c r="KHY125" s="91"/>
      <c r="KHZ125" s="92"/>
      <c r="KIA125" s="12"/>
      <c r="KIB125" s="12"/>
      <c r="KIC125" s="92"/>
      <c r="KID125" s="92"/>
      <c r="KIE125" s="11"/>
      <c r="KIF125" s="11"/>
      <c r="KIG125" s="93"/>
      <c r="KIH125" s="91"/>
      <c r="KII125" s="94"/>
      <c r="KIJ125" s="95"/>
      <c r="KIK125" s="90"/>
      <c r="KIL125" s="91"/>
      <c r="KIM125" s="91"/>
      <c r="KIN125" s="91"/>
      <c r="KIO125" s="91"/>
      <c r="KIP125" s="92"/>
      <c r="KIQ125" s="12"/>
      <c r="KIR125" s="12"/>
      <c r="KIS125" s="92"/>
      <c r="KIT125" s="92"/>
      <c r="KIU125" s="11"/>
      <c r="KIV125" s="11"/>
      <c r="KIW125" s="93"/>
      <c r="KIX125" s="91"/>
      <c r="KIY125" s="94"/>
      <c r="KIZ125" s="95"/>
      <c r="KJA125" s="90"/>
      <c r="KJB125" s="91"/>
      <c r="KJC125" s="91"/>
      <c r="KJD125" s="91"/>
      <c r="KJE125" s="91"/>
      <c r="KJF125" s="92"/>
      <c r="KJG125" s="12"/>
      <c r="KJH125" s="12"/>
      <c r="KJI125" s="92"/>
      <c r="KJJ125" s="92"/>
      <c r="KJK125" s="11"/>
      <c r="KJL125" s="11"/>
      <c r="KJM125" s="93"/>
      <c r="KJN125" s="91"/>
      <c r="KJO125" s="94"/>
      <c r="KJP125" s="95"/>
      <c r="KJQ125" s="90"/>
      <c r="KJR125" s="91"/>
      <c r="KJS125" s="91"/>
      <c r="KJT125" s="91"/>
      <c r="KJU125" s="91"/>
      <c r="KJV125" s="92"/>
      <c r="KJW125" s="12"/>
      <c r="KJX125" s="12"/>
      <c r="KJY125" s="92"/>
      <c r="KJZ125" s="92"/>
      <c r="KKA125" s="11"/>
      <c r="KKB125" s="11"/>
      <c r="KKC125" s="93"/>
      <c r="KKD125" s="91"/>
      <c r="KKE125" s="94"/>
      <c r="KKF125" s="95"/>
      <c r="KKG125" s="90"/>
      <c r="KKH125" s="91"/>
      <c r="KKI125" s="91"/>
      <c r="KKJ125" s="91"/>
      <c r="KKK125" s="91"/>
      <c r="KKL125" s="92"/>
      <c r="KKM125" s="12"/>
      <c r="KKN125" s="12"/>
      <c r="KKO125" s="92"/>
      <c r="KKP125" s="92"/>
      <c r="KKQ125" s="11"/>
      <c r="KKR125" s="11"/>
      <c r="KKS125" s="93"/>
      <c r="KKT125" s="91"/>
      <c r="KKU125" s="94"/>
      <c r="KKV125" s="95"/>
      <c r="KKW125" s="90"/>
      <c r="KKX125" s="91"/>
      <c r="KKY125" s="91"/>
      <c r="KKZ125" s="91"/>
      <c r="KLA125" s="91"/>
      <c r="KLB125" s="92"/>
      <c r="KLC125" s="12"/>
      <c r="KLD125" s="12"/>
      <c r="KLE125" s="92"/>
      <c r="KLF125" s="92"/>
      <c r="KLG125" s="11"/>
      <c r="KLH125" s="11"/>
      <c r="KLI125" s="93"/>
      <c r="KLJ125" s="91"/>
      <c r="KLK125" s="94"/>
      <c r="KLL125" s="95"/>
      <c r="KLM125" s="90"/>
      <c r="KLN125" s="91"/>
      <c r="KLO125" s="91"/>
      <c r="KLP125" s="91"/>
      <c r="KLQ125" s="91"/>
      <c r="KLR125" s="92"/>
      <c r="KLS125" s="12"/>
      <c r="KLT125" s="12"/>
      <c r="KLU125" s="92"/>
      <c r="KLV125" s="92"/>
      <c r="KLW125" s="11"/>
      <c r="KLX125" s="11"/>
      <c r="KLY125" s="93"/>
      <c r="KLZ125" s="91"/>
      <c r="KMA125" s="94"/>
      <c r="KMB125" s="95"/>
      <c r="KMC125" s="90"/>
      <c r="KMD125" s="91"/>
      <c r="KME125" s="91"/>
      <c r="KMF125" s="91"/>
      <c r="KMG125" s="91"/>
      <c r="KMH125" s="92"/>
      <c r="KMI125" s="12"/>
      <c r="KMJ125" s="12"/>
      <c r="KMK125" s="92"/>
      <c r="KML125" s="92"/>
      <c r="KMM125" s="11"/>
      <c r="KMN125" s="11"/>
      <c r="KMO125" s="93"/>
      <c r="KMP125" s="91"/>
      <c r="KMQ125" s="94"/>
      <c r="KMR125" s="95"/>
      <c r="KMS125" s="90"/>
      <c r="KMT125" s="91"/>
      <c r="KMU125" s="91"/>
      <c r="KMV125" s="91"/>
      <c r="KMW125" s="91"/>
      <c r="KMX125" s="92"/>
      <c r="KMY125" s="12"/>
      <c r="KMZ125" s="12"/>
      <c r="KNA125" s="92"/>
      <c r="KNB125" s="92"/>
      <c r="KNC125" s="11"/>
      <c r="KND125" s="11"/>
      <c r="KNE125" s="93"/>
      <c r="KNF125" s="91"/>
      <c r="KNG125" s="94"/>
      <c r="KNH125" s="95"/>
      <c r="KNI125" s="90"/>
      <c r="KNJ125" s="91"/>
      <c r="KNK125" s="91"/>
      <c r="KNL125" s="91"/>
      <c r="KNM125" s="91"/>
      <c r="KNN125" s="92"/>
      <c r="KNO125" s="12"/>
      <c r="KNP125" s="12"/>
      <c r="KNQ125" s="92"/>
      <c r="KNR125" s="92"/>
      <c r="KNS125" s="11"/>
      <c r="KNT125" s="11"/>
      <c r="KNU125" s="93"/>
      <c r="KNV125" s="91"/>
      <c r="KNW125" s="94"/>
      <c r="KNX125" s="95"/>
      <c r="KNY125" s="90"/>
      <c r="KNZ125" s="91"/>
      <c r="KOA125" s="91"/>
      <c r="KOB125" s="91"/>
      <c r="KOC125" s="91"/>
      <c r="KOD125" s="92"/>
      <c r="KOE125" s="12"/>
      <c r="KOF125" s="12"/>
      <c r="KOG125" s="92"/>
      <c r="KOH125" s="92"/>
      <c r="KOI125" s="11"/>
      <c r="KOJ125" s="11"/>
      <c r="KOK125" s="93"/>
      <c r="KOL125" s="91"/>
      <c r="KOM125" s="94"/>
      <c r="KON125" s="95"/>
      <c r="KOO125" s="90"/>
      <c r="KOP125" s="91"/>
      <c r="KOQ125" s="91"/>
      <c r="KOR125" s="91"/>
      <c r="KOS125" s="91"/>
      <c r="KOT125" s="92"/>
      <c r="KOU125" s="12"/>
      <c r="KOV125" s="12"/>
      <c r="KOW125" s="92"/>
      <c r="KOX125" s="92"/>
      <c r="KOY125" s="11"/>
      <c r="KOZ125" s="11"/>
      <c r="KPA125" s="93"/>
      <c r="KPB125" s="91"/>
      <c r="KPC125" s="94"/>
      <c r="KPD125" s="95"/>
      <c r="KPE125" s="90"/>
      <c r="KPF125" s="91"/>
      <c r="KPG125" s="91"/>
      <c r="KPH125" s="91"/>
      <c r="KPI125" s="91"/>
      <c r="KPJ125" s="92"/>
      <c r="KPK125" s="12"/>
      <c r="KPL125" s="12"/>
      <c r="KPM125" s="92"/>
      <c r="KPN125" s="92"/>
      <c r="KPO125" s="11"/>
      <c r="KPP125" s="11"/>
      <c r="KPQ125" s="93"/>
      <c r="KPR125" s="91"/>
      <c r="KPS125" s="94"/>
      <c r="KPT125" s="95"/>
      <c r="KPU125" s="90"/>
      <c r="KPV125" s="91"/>
      <c r="KPW125" s="91"/>
      <c r="KPX125" s="91"/>
      <c r="KPY125" s="91"/>
      <c r="KPZ125" s="92"/>
      <c r="KQA125" s="12"/>
      <c r="KQB125" s="12"/>
      <c r="KQC125" s="92"/>
      <c r="KQD125" s="92"/>
      <c r="KQE125" s="11"/>
      <c r="KQF125" s="11"/>
      <c r="KQG125" s="93"/>
      <c r="KQH125" s="91"/>
      <c r="KQI125" s="94"/>
      <c r="KQJ125" s="95"/>
      <c r="KQK125" s="90"/>
      <c r="KQL125" s="91"/>
      <c r="KQM125" s="91"/>
      <c r="KQN125" s="91"/>
      <c r="KQO125" s="91"/>
      <c r="KQP125" s="92"/>
      <c r="KQQ125" s="12"/>
      <c r="KQR125" s="12"/>
      <c r="KQS125" s="92"/>
      <c r="KQT125" s="92"/>
      <c r="KQU125" s="11"/>
      <c r="KQV125" s="11"/>
      <c r="KQW125" s="93"/>
      <c r="KQX125" s="91"/>
      <c r="KQY125" s="94"/>
      <c r="KQZ125" s="95"/>
      <c r="KRA125" s="90"/>
      <c r="KRB125" s="91"/>
      <c r="KRC125" s="91"/>
      <c r="KRD125" s="91"/>
      <c r="KRE125" s="91"/>
      <c r="KRF125" s="92"/>
      <c r="KRG125" s="12"/>
      <c r="KRH125" s="12"/>
      <c r="KRI125" s="92"/>
      <c r="KRJ125" s="92"/>
      <c r="KRK125" s="11"/>
      <c r="KRL125" s="11"/>
      <c r="KRM125" s="93"/>
      <c r="KRN125" s="91"/>
      <c r="KRO125" s="94"/>
      <c r="KRP125" s="95"/>
      <c r="KRQ125" s="90"/>
      <c r="KRR125" s="91"/>
      <c r="KRS125" s="91"/>
      <c r="KRT125" s="91"/>
      <c r="KRU125" s="91"/>
      <c r="KRV125" s="92"/>
      <c r="KRW125" s="12"/>
      <c r="KRX125" s="12"/>
      <c r="KRY125" s="92"/>
      <c r="KRZ125" s="92"/>
      <c r="KSA125" s="11"/>
      <c r="KSB125" s="11"/>
      <c r="KSC125" s="93"/>
      <c r="KSD125" s="91"/>
      <c r="KSE125" s="94"/>
      <c r="KSF125" s="95"/>
      <c r="KSG125" s="90"/>
      <c r="KSH125" s="91"/>
      <c r="KSI125" s="91"/>
      <c r="KSJ125" s="91"/>
      <c r="KSK125" s="91"/>
      <c r="KSL125" s="92"/>
      <c r="KSM125" s="12"/>
      <c r="KSN125" s="12"/>
      <c r="KSO125" s="92"/>
      <c r="KSP125" s="92"/>
      <c r="KSQ125" s="11"/>
      <c r="KSR125" s="11"/>
      <c r="KSS125" s="93"/>
      <c r="KST125" s="91"/>
      <c r="KSU125" s="94"/>
      <c r="KSV125" s="95"/>
      <c r="KSW125" s="90"/>
      <c r="KSX125" s="91"/>
      <c r="KSY125" s="91"/>
      <c r="KSZ125" s="91"/>
      <c r="KTA125" s="91"/>
      <c r="KTB125" s="92"/>
      <c r="KTC125" s="12"/>
      <c r="KTD125" s="12"/>
      <c r="KTE125" s="92"/>
      <c r="KTF125" s="92"/>
      <c r="KTG125" s="11"/>
      <c r="KTH125" s="11"/>
      <c r="KTI125" s="93"/>
      <c r="KTJ125" s="91"/>
      <c r="KTK125" s="94"/>
      <c r="KTL125" s="95"/>
      <c r="KTM125" s="90"/>
      <c r="KTN125" s="91"/>
      <c r="KTO125" s="91"/>
      <c r="KTP125" s="91"/>
      <c r="KTQ125" s="91"/>
      <c r="KTR125" s="92"/>
      <c r="KTS125" s="12"/>
      <c r="KTT125" s="12"/>
      <c r="KTU125" s="92"/>
      <c r="KTV125" s="92"/>
      <c r="KTW125" s="11"/>
      <c r="KTX125" s="11"/>
      <c r="KTY125" s="93"/>
      <c r="KTZ125" s="91"/>
      <c r="KUA125" s="94"/>
      <c r="KUB125" s="95"/>
      <c r="KUC125" s="90"/>
      <c r="KUD125" s="91"/>
      <c r="KUE125" s="91"/>
      <c r="KUF125" s="91"/>
      <c r="KUG125" s="91"/>
      <c r="KUH125" s="92"/>
      <c r="KUI125" s="12"/>
      <c r="KUJ125" s="12"/>
      <c r="KUK125" s="92"/>
      <c r="KUL125" s="92"/>
      <c r="KUM125" s="11"/>
      <c r="KUN125" s="11"/>
      <c r="KUO125" s="93"/>
      <c r="KUP125" s="91"/>
      <c r="KUQ125" s="94"/>
      <c r="KUR125" s="95"/>
      <c r="KUS125" s="90"/>
      <c r="KUT125" s="91"/>
      <c r="KUU125" s="91"/>
      <c r="KUV125" s="91"/>
      <c r="KUW125" s="91"/>
      <c r="KUX125" s="92"/>
      <c r="KUY125" s="12"/>
      <c r="KUZ125" s="12"/>
      <c r="KVA125" s="92"/>
      <c r="KVB125" s="92"/>
      <c r="KVC125" s="11"/>
      <c r="KVD125" s="11"/>
      <c r="KVE125" s="93"/>
      <c r="KVF125" s="91"/>
      <c r="KVG125" s="94"/>
      <c r="KVH125" s="95"/>
      <c r="KVI125" s="90"/>
      <c r="KVJ125" s="91"/>
      <c r="KVK125" s="91"/>
      <c r="KVL125" s="91"/>
      <c r="KVM125" s="91"/>
      <c r="KVN125" s="92"/>
      <c r="KVO125" s="12"/>
      <c r="KVP125" s="12"/>
      <c r="KVQ125" s="92"/>
      <c r="KVR125" s="92"/>
      <c r="KVS125" s="11"/>
      <c r="KVT125" s="11"/>
      <c r="KVU125" s="93"/>
      <c r="KVV125" s="91"/>
      <c r="KVW125" s="94"/>
      <c r="KVX125" s="95"/>
      <c r="KVY125" s="90"/>
      <c r="KVZ125" s="91"/>
      <c r="KWA125" s="91"/>
      <c r="KWB125" s="91"/>
      <c r="KWC125" s="91"/>
      <c r="KWD125" s="92"/>
      <c r="KWE125" s="12"/>
      <c r="KWF125" s="12"/>
      <c r="KWG125" s="92"/>
      <c r="KWH125" s="92"/>
      <c r="KWI125" s="11"/>
      <c r="KWJ125" s="11"/>
      <c r="KWK125" s="93"/>
      <c r="KWL125" s="91"/>
      <c r="KWM125" s="94"/>
      <c r="KWN125" s="95"/>
      <c r="KWO125" s="90"/>
      <c r="KWP125" s="91"/>
      <c r="KWQ125" s="91"/>
      <c r="KWR125" s="91"/>
      <c r="KWS125" s="91"/>
      <c r="KWT125" s="92"/>
      <c r="KWU125" s="12"/>
      <c r="KWV125" s="12"/>
      <c r="KWW125" s="92"/>
      <c r="KWX125" s="92"/>
      <c r="KWY125" s="11"/>
      <c r="KWZ125" s="11"/>
      <c r="KXA125" s="93"/>
      <c r="KXB125" s="91"/>
      <c r="KXC125" s="94"/>
      <c r="KXD125" s="95"/>
      <c r="KXE125" s="90"/>
      <c r="KXF125" s="91"/>
      <c r="KXG125" s="91"/>
      <c r="KXH125" s="91"/>
      <c r="KXI125" s="91"/>
      <c r="KXJ125" s="92"/>
      <c r="KXK125" s="12"/>
      <c r="KXL125" s="12"/>
      <c r="KXM125" s="92"/>
      <c r="KXN125" s="92"/>
      <c r="KXO125" s="11"/>
      <c r="KXP125" s="11"/>
      <c r="KXQ125" s="93"/>
      <c r="KXR125" s="91"/>
      <c r="KXS125" s="94"/>
      <c r="KXT125" s="95"/>
      <c r="KXU125" s="90"/>
      <c r="KXV125" s="91"/>
      <c r="KXW125" s="91"/>
      <c r="KXX125" s="91"/>
      <c r="KXY125" s="91"/>
      <c r="KXZ125" s="92"/>
      <c r="KYA125" s="12"/>
      <c r="KYB125" s="12"/>
      <c r="KYC125" s="92"/>
      <c r="KYD125" s="92"/>
      <c r="KYE125" s="11"/>
      <c r="KYF125" s="11"/>
      <c r="KYG125" s="93"/>
      <c r="KYH125" s="91"/>
      <c r="KYI125" s="94"/>
      <c r="KYJ125" s="95"/>
      <c r="KYK125" s="90"/>
      <c r="KYL125" s="91"/>
      <c r="KYM125" s="91"/>
      <c r="KYN125" s="91"/>
      <c r="KYO125" s="91"/>
      <c r="KYP125" s="92"/>
      <c r="KYQ125" s="12"/>
      <c r="KYR125" s="12"/>
      <c r="KYS125" s="92"/>
      <c r="KYT125" s="92"/>
      <c r="KYU125" s="11"/>
      <c r="KYV125" s="11"/>
      <c r="KYW125" s="93"/>
      <c r="KYX125" s="91"/>
      <c r="KYY125" s="94"/>
      <c r="KYZ125" s="95"/>
      <c r="KZA125" s="90"/>
      <c r="KZB125" s="91"/>
      <c r="KZC125" s="91"/>
      <c r="KZD125" s="91"/>
      <c r="KZE125" s="91"/>
      <c r="KZF125" s="92"/>
      <c r="KZG125" s="12"/>
      <c r="KZH125" s="12"/>
      <c r="KZI125" s="92"/>
      <c r="KZJ125" s="92"/>
      <c r="KZK125" s="11"/>
      <c r="KZL125" s="11"/>
      <c r="KZM125" s="93"/>
      <c r="KZN125" s="91"/>
      <c r="KZO125" s="94"/>
      <c r="KZP125" s="95"/>
      <c r="KZQ125" s="90"/>
      <c r="KZR125" s="91"/>
      <c r="KZS125" s="91"/>
      <c r="KZT125" s="91"/>
      <c r="KZU125" s="91"/>
      <c r="KZV125" s="92"/>
      <c r="KZW125" s="12"/>
      <c r="KZX125" s="12"/>
      <c r="KZY125" s="92"/>
      <c r="KZZ125" s="92"/>
      <c r="LAA125" s="11"/>
      <c r="LAB125" s="11"/>
      <c r="LAC125" s="93"/>
      <c r="LAD125" s="91"/>
      <c r="LAE125" s="94"/>
      <c r="LAF125" s="95"/>
      <c r="LAG125" s="90"/>
      <c r="LAH125" s="91"/>
      <c r="LAI125" s="91"/>
      <c r="LAJ125" s="91"/>
      <c r="LAK125" s="91"/>
      <c r="LAL125" s="92"/>
      <c r="LAM125" s="12"/>
      <c r="LAN125" s="12"/>
      <c r="LAO125" s="92"/>
      <c r="LAP125" s="92"/>
      <c r="LAQ125" s="11"/>
      <c r="LAR125" s="11"/>
      <c r="LAS125" s="93"/>
      <c r="LAT125" s="91"/>
      <c r="LAU125" s="94"/>
      <c r="LAV125" s="95"/>
      <c r="LAW125" s="90"/>
      <c r="LAX125" s="91"/>
      <c r="LAY125" s="91"/>
      <c r="LAZ125" s="91"/>
      <c r="LBA125" s="91"/>
      <c r="LBB125" s="92"/>
      <c r="LBC125" s="12"/>
      <c r="LBD125" s="12"/>
      <c r="LBE125" s="92"/>
      <c r="LBF125" s="92"/>
      <c r="LBG125" s="11"/>
      <c r="LBH125" s="11"/>
      <c r="LBI125" s="93"/>
      <c r="LBJ125" s="91"/>
      <c r="LBK125" s="94"/>
      <c r="LBL125" s="95"/>
      <c r="LBM125" s="90"/>
      <c r="LBN125" s="91"/>
      <c r="LBO125" s="91"/>
      <c r="LBP125" s="91"/>
      <c r="LBQ125" s="91"/>
      <c r="LBR125" s="92"/>
      <c r="LBS125" s="12"/>
      <c r="LBT125" s="12"/>
      <c r="LBU125" s="92"/>
      <c r="LBV125" s="92"/>
      <c r="LBW125" s="11"/>
      <c r="LBX125" s="11"/>
      <c r="LBY125" s="93"/>
      <c r="LBZ125" s="91"/>
      <c r="LCA125" s="94"/>
      <c r="LCB125" s="95"/>
      <c r="LCC125" s="90"/>
      <c r="LCD125" s="91"/>
      <c r="LCE125" s="91"/>
      <c r="LCF125" s="91"/>
      <c r="LCG125" s="91"/>
      <c r="LCH125" s="92"/>
      <c r="LCI125" s="12"/>
      <c r="LCJ125" s="12"/>
      <c r="LCK125" s="92"/>
      <c r="LCL125" s="92"/>
      <c r="LCM125" s="11"/>
      <c r="LCN125" s="11"/>
      <c r="LCO125" s="93"/>
      <c r="LCP125" s="91"/>
      <c r="LCQ125" s="94"/>
      <c r="LCR125" s="95"/>
      <c r="LCS125" s="90"/>
      <c r="LCT125" s="91"/>
      <c r="LCU125" s="91"/>
      <c r="LCV125" s="91"/>
      <c r="LCW125" s="91"/>
      <c r="LCX125" s="92"/>
      <c r="LCY125" s="12"/>
      <c r="LCZ125" s="12"/>
      <c r="LDA125" s="92"/>
      <c r="LDB125" s="92"/>
      <c r="LDC125" s="11"/>
      <c r="LDD125" s="11"/>
      <c r="LDE125" s="93"/>
      <c r="LDF125" s="91"/>
      <c r="LDG125" s="94"/>
      <c r="LDH125" s="95"/>
      <c r="LDI125" s="90"/>
      <c r="LDJ125" s="91"/>
      <c r="LDK125" s="91"/>
      <c r="LDL125" s="91"/>
      <c r="LDM125" s="91"/>
      <c r="LDN125" s="92"/>
      <c r="LDO125" s="12"/>
      <c r="LDP125" s="12"/>
      <c r="LDQ125" s="92"/>
      <c r="LDR125" s="92"/>
      <c r="LDS125" s="11"/>
      <c r="LDT125" s="11"/>
      <c r="LDU125" s="93"/>
      <c r="LDV125" s="91"/>
      <c r="LDW125" s="94"/>
      <c r="LDX125" s="95"/>
      <c r="LDY125" s="90"/>
      <c r="LDZ125" s="91"/>
      <c r="LEA125" s="91"/>
      <c r="LEB125" s="91"/>
      <c r="LEC125" s="91"/>
      <c r="LED125" s="92"/>
      <c r="LEE125" s="12"/>
      <c r="LEF125" s="12"/>
      <c r="LEG125" s="92"/>
      <c r="LEH125" s="92"/>
      <c r="LEI125" s="11"/>
      <c r="LEJ125" s="11"/>
      <c r="LEK125" s="93"/>
      <c r="LEL125" s="91"/>
      <c r="LEM125" s="94"/>
      <c r="LEN125" s="95"/>
      <c r="LEO125" s="90"/>
      <c r="LEP125" s="91"/>
      <c r="LEQ125" s="91"/>
      <c r="LER125" s="91"/>
      <c r="LES125" s="91"/>
      <c r="LET125" s="92"/>
      <c r="LEU125" s="12"/>
      <c r="LEV125" s="12"/>
      <c r="LEW125" s="92"/>
      <c r="LEX125" s="92"/>
      <c r="LEY125" s="11"/>
      <c r="LEZ125" s="11"/>
      <c r="LFA125" s="93"/>
      <c r="LFB125" s="91"/>
      <c r="LFC125" s="94"/>
      <c r="LFD125" s="95"/>
      <c r="LFE125" s="90"/>
      <c r="LFF125" s="91"/>
      <c r="LFG125" s="91"/>
      <c r="LFH125" s="91"/>
      <c r="LFI125" s="91"/>
      <c r="LFJ125" s="92"/>
      <c r="LFK125" s="12"/>
      <c r="LFL125" s="12"/>
      <c r="LFM125" s="92"/>
      <c r="LFN125" s="92"/>
      <c r="LFO125" s="11"/>
      <c r="LFP125" s="11"/>
      <c r="LFQ125" s="93"/>
      <c r="LFR125" s="91"/>
      <c r="LFS125" s="94"/>
      <c r="LFT125" s="95"/>
      <c r="LFU125" s="90"/>
      <c r="LFV125" s="91"/>
      <c r="LFW125" s="91"/>
      <c r="LFX125" s="91"/>
      <c r="LFY125" s="91"/>
      <c r="LFZ125" s="92"/>
      <c r="LGA125" s="12"/>
      <c r="LGB125" s="12"/>
      <c r="LGC125" s="92"/>
      <c r="LGD125" s="92"/>
      <c r="LGE125" s="11"/>
      <c r="LGF125" s="11"/>
      <c r="LGG125" s="93"/>
      <c r="LGH125" s="91"/>
      <c r="LGI125" s="94"/>
      <c r="LGJ125" s="95"/>
      <c r="LGK125" s="90"/>
      <c r="LGL125" s="91"/>
      <c r="LGM125" s="91"/>
      <c r="LGN125" s="91"/>
      <c r="LGO125" s="91"/>
      <c r="LGP125" s="92"/>
      <c r="LGQ125" s="12"/>
      <c r="LGR125" s="12"/>
      <c r="LGS125" s="92"/>
      <c r="LGT125" s="92"/>
      <c r="LGU125" s="11"/>
      <c r="LGV125" s="11"/>
      <c r="LGW125" s="93"/>
      <c r="LGX125" s="91"/>
      <c r="LGY125" s="94"/>
      <c r="LGZ125" s="95"/>
      <c r="LHA125" s="90"/>
      <c r="LHB125" s="91"/>
      <c r="LHC125" s="91"/>
      <c r="LHD125" s="91"/>
      <c r="LHE125" s="91"/>
      <c r="LHF125" s="92"/>
      <c r="LHG125" s="12"/>
      <c r="LHH125" s="12"/>
      <c r="LHI125" s="92"/>
      <c r="LHJ125" s="92"/>
      <c r="LHK125" s="11"/>
      <c r="LHL125" s="11"/>
      <c r="LHM125" s="93"/>
      <c r="LHN125" s="91"/>
      <c r="LHO125" s="94"/>
      <c r="LHP125" s="95"/>
      <c r="LHQ125" s="90"/>
      <c r="LHR125" s="91"/>
      <c r="LHS125" s="91"/>
      <c r="LHT125" s="91"/>
      <c r="LHU125" s="91"/>
      <c r="LHV125" s="92"/>
      <c r="LHW125" s="12"/>
      <c r="LHX125" s="12"/>
      <c r="LHY125" s="92"/>
      <c r="LHZ125" s="92"/>
      <c r="LIA125" s="11"/>
      <c r="LIB125" s="11"/>
      <c r="LIC125" s="93"/>
      <c r="LID125" s="91"/>
      <c r="LIE125" s="94"/>
      <c r="LIF125" s="95"/>
      <c r="LIG125" s="90"/>
      <c r="LIH125" s="91"/>
      <c r="LII125" s="91"/>
      <c r="LIJ125" s="91"/>
      <c r="LIK125" s="91"/>
      <c r="LIL125" s="92"/>
      <c r="LIM125" s="12"/>
      <c r="LIN125" s="12"/>
      <c r="LIO125" s="92"/>
      <c r="LIP125" s="92"/>
      <c r="LIQ125" s="11"/>
      <c r="LIR125" s="11"/>
      <c r="LIS125" s="93"/>
      <c r="LIT125" s="91"/>
      <c r="LIU125" s="94"/>
      <c r="LIV125" s="95"/>
      <c r="LIW125" s="90"/>
      <c r="LIX125" s="91"/>
      <c r="LIY125" s="91"/>
      <c r="LIZ125" s="91"/>
      <c r="LJA125" s="91"/>
      <c r="LJB125" s="92"/>
      <c r="LJC125" s="12"/>
      <c r="LJD125" s="12"/>
      <c r="LJE125" s="92"/>
      <c r="LJF125" s="92"/>
      <c r="LJG125" s="11"/>
      <c r="LJH125" s="11"/>
      <c r="LJI125" s="93"/>
      <c r="LJJ125" s="91"/>
      <c r="LJK125" s="94"/>
      <c r="LJL125" s="95"/>
      <c r="LJM125" s="90"/>
      <c r="LJN125" s="91"/>
      <c r="LJO125" s="91"/>
      <c r="LJP125" s="91"/>
      <c r="LJQ125" s="91"/>
      <c r="LJR125" s="92"/>
      <c r="LJS125" s="12"/>
      <c r="LJT125" s="12"/>
      <c r="LJU125" s="92"/>
      <c r="LJV125" s="92"/>
      <c r="LJW125" s="11"/>
      <c r="LJX125" s="11"/>
      <c r="LJY125" s="93"/>
      <c r="LJZ125" s="91"/>
      <c r="LKA125" s="94"/>
      <c r="LKB125" s="95"/>
      <c r="LKC125" s="90"/>
      <c r="LKD125" s="91"/>
      <c r="LKE125" s="91"/>
      <c r="LKF125" s="91"/>
      <c r="LKG125" s="91"/>
      <c r="LKH125" s="92"/>
      <c r="LKI125" s="12"/>
      <c r="LKJ125" s="12"/>
      <c r="LKK125" s="92"/>
      <c r="LKL125" s="92"/>
      <c r="LKM125" s="11"/>
      <c r="LKN125" s="11"/>
      <c r="LKO125" s="93"/>
      <c r="LKP125" s="91"/>
      <c r="LKQ125" s="94"/>
      <c r="LKR125" s="95"/>
      <c r="LKS125" s="90"/>
      <c r="LKT125" s="91"/>
      <c r="LKU125" s="91"/>
      <c r="LKV125" s="91"/>
      <c r="LKW125" s="91"/>
      <c r="LKX125" s="92"/>
      <c r="LKY125" s="12"/>
      <c r="LKZ125" s="12"/>
      <c r="LLA125" s="92"/>
      <c r="LLB125" s="92"/>
      <c r="LLC125" s="11"/>
      <c r="LLD125" s="11"/>
      <c r="LLE125" s="93"/>
      <c r="LLF125" s="91"/>
      <c r="LLG125" s="94"/>
      <c r="LLH125" s="95"/>
      <c r="LLI125" s="90"/>
      <c r="LLJ125" s="91"/>
      <c r="LLK125" s="91"/>
      <c r="LLL125" s="91"/>
      <c r="LLM125" s="91"/>
      <c r="LLN125" s="92"/>
      <c r="LLO125" s="12"/>
      <c r="LLP125" s="12"/>
      <c r="LLQ125" s="92"/>
      <c r="LLR125" s="92"/>
      <c r="LLS125" s="11"/>
      <c r="LLT125" s="11"/>
      <c r="LLU125" s="93"/>
      <c r="LLV125" s="91"/>
      <c r="LLW125" s="94"/>
      <c r="LLX125" s="95"/>
      <c r="LLY125" s="90"/>
      <c r="LLZ125" s="91"/>
      <c r="LMA125" s="91"/>
      <c r="LMB125" s="91"/>
      <c r="LMC125" s="91"/>
      <c r="LMD125" s="92"/>
      <c r="LME125" s="12"/>
      <c r="LMF125" s="12"/>
      <c r="LMG125" s="92"/>
      <c r="LMH125" s="92"/>
      <c r="LMI125" s="11"/>
      <c r="LMJ125" s="11"/>
      <c r="LMK125" s="93"/>
      <c r="LML125" s="91"/>
      <c r="LMM125" s="94"/>
      <c r="LMN125" s="95"/>
      <c r="LMO125" s="90"/>
      <c r="LMP125" s="91"/>
      <c r="LMQ125" s="91"/>
      <c r="LMR125" s="91"/>
      <c r="LMS125" s="91"/>
      <c r="LMT125" s="92"/>
      <c r="LMU125" s="12"/>
      <c r="LMV125" s="12"/>
      <c r="LMW125" s="92"/>
      <c r="LMX125" s="92"/>
      <c r="LMY125" s="11"/>
      <c r="LMZ125" s="11"/>
      <c r="LNA125" s="93"/>
      <c r="LNB125" s="91"/>
      <c r="LNC125" s="94"/>
      <c r="LND125" s="95"/>
      <c r="LNE125" s="90"/>
      <c r="LNF125" s="91"/>
      <c r="LNG125" s="91"/>
      <c r="LNH125" s="91"/>
      <c r="LNI125" s="91"/>
      <c r="LNJ125" s="92"/>
      <c r="LNK125" s="12"/>
      <c r="LNL125" s="12"/>
      <c r="LNM125" s="92"/>
      <c r="LNN125" s="92"/>
      <c r="LNO125" s="11"/>
      <c r="LNP125" s="11"/>
      <c r="LNQ125" s="93"/>
      <c r="LNR125" s="91"/>
      <c r="LNS125" s="94"/>
      <c r="LNT125" s="95"/>
      <c r="LNU125" s="90"/>
      <c r="LNV125" s="91"/>
      <c r="LNW125" s="91"/>
      <c r="LNX125" s="91"/>
      <c r="LNY125" s="91"/>
      <c r="LNZ125" s="92"/>
      <c r="LOA125" s="12"/>
      <c r="LOB125" s="12"/>
      <c r="LOC125" s="92"/>
      <c r="LOD125" s="92"/>
      <c r="LOE125" s="11"/>
      <c r="LOF125" s="11"/>
      <c r="LOG125" s="93"/>
      <c r="LOH125" s="91"/>
      <c r="LOI125" s="94"/>
      <c r="LOJ125" s="95"/>
      <c r="LOK125" s="90"/>
      <c r="LOL125" s="91"/>
      <c r="LOM125" s="91"/>
      <c r="LON125" s="91"/>
      <c r="LOO125" s="91"/>
      <c r="LOP125" s="92"/>
      <c r="LOQ125" s="12"/>
      <c r="LOR125" s="12"/>
      <c r="LOS125" s="92"/>
      <c r="LOT125" s="92"/>
      <c r="LOU125" s="11"/>
      <c r="LOV125" s="11"/>
      <c r="LOW125" s="93"/>
      <c r="LOX125" s="91"/>
      <c r="LOY125" s="94"/>
      <c r="LOZ125" s="95"/>
      <c r="LPA125" s="90"/>
      <c r="LPB125" s="91"/>
      <c r="LPC125" s="91"/>
      <c r="LPD125" s="91"/>
      <c r="LPE125" s="91"/>
      <c r="LPF125" s="92"/>
      <c r="LPG125" s="12"/>
      <c r="LPH125" s="12"/>
      <c r="LPI125" s="92"/>
      <c r="LPJ125" s="92"/>
      <c r="LPK125" s="11"/>
      <c r="LPL125" s="11"/>
      <c r="LPM125" s="93"/>
      <c r="LPN125" s="91"/>
      <c r="LPO125" s="94"/>
      <c r="LPP125" s="95"/>
      <c r="LPQ125" s="90"/>
      <c r="LPR125" s="91"/>
      <c r="LPS125" s="91"/>
      <c r="LPT125" s="91"/>
      <c r="LPU125" s="91"/>
      <c r="LPV125" s="92"/>
      <c r="LPW125" s="12"/>
      <c r="LPX125" s="12"/>
      <c r="LPY125" s="92"/>
      <c r="LPZ125" s="92"/>
      <c r="LQA125" s="11"/>
      <c r="LQB125" s="11"/>
      <c r="LQC125" s="93"/>
      <c r="LQD125" s="91"/>
      <c r="LQE125" s="94"/>
      <c r="LQF125" s="95"/>
      <c r="LQG125" s="90"/>
      <c r="LQH125" s="91"/>
      <c r="LQI125" s="91"/>
      <c r="LQJ125" s="91"/>
      <c r="LQK125" s="91"/>
      <c r="LQL125" s="92"/>
      <c r="LQM125" s="12"/>
      <c r="LQN125" s="12"/>
      <c r="LQO125" s="92"/>
      <c r="LQP125" s="92"/>
      <c r="LQQ125" s="11"/>
      <c r="LQR125" s="11"/>
      <c r="LQS125" s="93"/>
      <c r="LQT125" s="91"/>
      <c r="LQU125" s="94"/>
      <c r="LQV125" s="95"/>
      <c r="LQW125" s="90"/>
      <c r="LQX125" s="91"/>
      <c r="LQY125" s="91"/>
      <c r="LQZ125" s="91"/>
      <c r="LRA125" s="91"/>
      <c r="LRB125" s="92"/>
      <c r="LRC125" s="12"/>
      <c r="LRD125" s="12"/>
      <c r="LRE125" s="92"/>
      <c r="LRF125" s="92"/>
      <c r="LRG125" s="11"/>
      <c r="LRH125" s="11"/>
      <c r="LRI125" s="93"/>
      <c r="LRJ125" s="91"/>
      <c r="LRK125" s="94"/>
      <c r="LRL125" s="95"/>
      <c r="LRM125" s="90"/>
      <c r="LRN125" s="91"/>
      <c r="LRO125" s="91"/>
      <c r="LRP125" s="91"/>
      <c r="LRQ125" s="91"/>
      <c r="LRR125" s="92"/>
      <c r="LRS125" s="12"/>
      <c r="LRT125" s="12"/>
      <c r="LRU125" s="92"/>
      <c r="LRV125" s="92"/>
      <c r="LRW125" s="11"/>
      <c r="LRX125" s="11"/>
      <c r="LRY125" s="93"/>
      <c r="LRZ125" s="91"/>
      <c r="LSA125" s="94"/>
      <c r="LSB125" s="95"/>
      <c r="LSC125" s="90"/>
      <c r="LSD125" s="91"/>
      <c r="LSE125" s="91"/>
      <c r="LSF125" s="91"/>
      <c r="LSG125" s="91"/>
      <c r="LSH125" s="92"/>
      <c r="LSI125" s="12"/>
      <c r="LSJ125" s="12"/>
      <c r="LSK125" s="92"/>
      <c r="LSL125" s="92"/>
      <c r="LSM125" s="11"/>
      <c r="LSN125" s="11"/>
      <c r="LSO125" s="93"/>
      <c r="LSP125" s="91"/>
      <c r="LSQ125" s="94"/>
      <c r="LSR125" s="95"/>
      <c r="LSS125" s="90"/>
      <c r="LST125" s="91"/>
      <c r="LSU125" s="91"/>
      <c r="LSV125" s="91"/>
      <c r="LSW125" s="91"/>
      <c r="LSX125" s="92"/>
      <c r="LSY125" s="12"/>
      <c r="LSZ125" s="12"/>
      <c r="LTA125" s="92"/>
      <c r="LTB125" s="92"/>
      <c r="LTC125" s="11"/>
      <c r="LTD125" s="11"/>
      <c r="LTE125" s="93"/>
      <c r="LTF125" s="91"/>
      <c r="LTG125" s="94"/>
      <c r="LTH125" s="95"/>
      <c r="LTI125" s="90"/>
      <c r="LTJ125" s="91"/>
      <c r="LTK125" s="91"/>
      <c r="LTL125" s="91"/>
      <c r="LTM125" s="91"/>
      <c r="LTN125" s="92"/>
      <c r="LTO125" s="12"/>
      <c r="LTP125" s="12"/>
      <c r="LTQ125" s="92"/>
      <c r="LTR125" s="92"/>
      <c r="LTS125" s="11"/>
      <c r="LTT125" s="11"/>
      <c r="LTU125" s="93"/>
      <c r="LTV125" s="91"/>
      <c r="LTW125" s="94"/>
      <c r="LTX125" s="95"/>
      <c r="LTY125" s="90"/>
      <c r="LTZ125" s="91"/>
      <c r="LUA125" s="91"/>
      <c r="LUB125" s="91"/>
      <c r="LUC125" s="91"/>
      <c r="LUD125" s="92"/>
      <c r="LUE125" s="12"/>
      <c r="LUF125" s="12"/>
      <c r="LUG125" s="92"/>
      <c r="LUH125" s="92"/>
      <c r="LUI125" s="11"/>
      <c r="LUJ125" s="11"/>
      <c r="LUK125" s="93"/>
      <c r="LUL125" s="91"/>
      <c r="LUM125" s="94"/>
      <c r="LUN125" s="95"/>
      <c r="LUO125" s="90"/>
      <c r="LUP125" s="91"/>
      <c r="LUQ125" s="91"/>
      <c r="LUR125" s="91"/>
      <c r="LUS125" s="91"/>
      <c r="LUT125" s="92"/>
      <c r="LUU125" s="12"/>
      <c r="LUV125" s="12"/>
      <c r="LUW125" s="92"/>
      <c r="LUX125" s="92"/>
      <c r="LUY125" s="11"/>
      <c r="LUZ125" s="11"/>
      <c r="LVA125" s="93"/>
      <c r="LVB125" s="91"/>
      <c r="LVC125" s="94"/>
      <c r="LVD125" s="95"/>
      <c r="LVE125" s="90"/>
      <c r="LVF125" s="91"/>
      <c r="LVG125" s="91"/>
      <c r="LVH125" s="91"/>
      <c r="LVI125" s="91"/>
      <c r="LVJ125" s="92"/>
      <c r="LVK125" s="12"/>
      <c r="LVL125" s="12"/>
      <c r="LVM125" s="92"/>
      <c r="LVN125" s="92"/>
      <c r="LVO125" s="11"/>
      <c r="LVP125" s="11"/>
      <c r="LVQ125" s="93"/>
      <c r="LVR125" s="91"/>
      <c r="LVS125" s="94"/>
      <c r="LVT125" s="95"/>
      <c r="LVU125" s="90"/>
      <c r="LVV125" s="91"/>
      <c r="LVW125" s="91"/>
      <c r="LVX125" s="91"/>
      <c r="LVY125" s="91"/>
      <c r="LVZ125" s="92"/>
      <c r="LWA125" s="12"/>
      <c r="LWB125" s="12"/>
      <c r="LWC125" s="92"/>
      <c r="LWD125" s="92"/>
      <c r="LWE125" s="11"/>
      <c r="LWF125" s="11"/>
      <c r="LWG125" s="93"/>
      <c r="LWH125" s="91"/>
      <c r="LWI125" s="94"/>
      <c r="LWJ125" s="95"/>
      <c r="LWK125" s="90"/>
      <c r="LWL125" s="91"/>
      <c r="LWM125" s="91"/>
      <c r="LWN125" s="91"/>
      <c r="LWO125" s="91"/>
      <c r="LWP125" s="92"/>
      <c r="LWQ125" s="12"/>
      <c r="LWR125" s="12"/>
      <c r="LWS125" s="92"/>
      <c r="LWT125" s="92"/>
      <c r="LWU125" s="11"/>
      <c r="LWV125" s="11"/>
      <c r="LWW125" s="93"/>
      <c r="LWX125" s="91"/>
      <c r="LWY125" s="94"/>
      <c r="LWZ125" s="95"/>
      <c r="LXA125" s="90"/>
      <c r="LXB125" s="91"/>
      <c r="LXC125" s="91"/>
      <c r="LXD125" s="91"/>
      <c r="LXE125" s="91"/>
      <c r="LXF125" s="92"/>
      <c r="LXG125" s="12"/>
      <c r="LXH125" s="12"/>
      <c r="LXI125" s="92"/>
      <c r="LXJ125" s="92"/>
      <c r="LXK125" s="11"/>
      <c r="LXL125" s="11"/>
      <c r="LXM125" s="93"/>
      <c r="LXN125" s="91"/>
      <c r="LXO125" s="94"/>
      <c r="LXP125" s="95"/>
      <c r="LXQ125" s="90"/>
      <c r="LXR125" s="91"/>
      <c r="LXS125" s="91"/>
      <c r="LXT125" s="91"/>
      <c r="LXU125" s="91"/>
      <c r="LXV125" s="92"/>
      <c r="LXW125" s="12"/>
      <c r="LXX125" s="12"/>
      <c r="LXY125" s="92"/>
      <c r="LXZ125" s="92"/>
      <c r="LYA125" s="11"/>
      <c r="LYB125" s="11"/>
      <c r="LYC125" s="93"/>
      <c r="LYD125" s="91"/>
      <c r="LYE125" s="94"/>
      <c r="LYF125" s="95"/>
      <c r="LYG125" s="90"/>
      <c r="LYH125" s="91"/>
      <c r="LYI125" s="91"/>
      <c r="LYJ125" s="91"/>
      <c r="LYK125" s="91"/>
      <c r="LYL125" s="92"/>
      <c r="LYM125" s="12"/>
      <c r="LYN125" s="12"/>
      <c r="LYO125" s="92"/>
      <c r="LYP125" s="92"/>
      <c r="LYQ125" s="11"/>
      <c r="LYR125" s="11"/>
      <c r="LYS125" s="93"/>
      <c r="LYT125" s="91"/>
      <c r="LYU125" s="94"/>
      <c r="LYV125" s="95"/>
      <c r="LYW125" s="90"/>
      <c r="LYX125" s="91"/>
      <c r="LYY125" s="91"/>
      <c r="LYZ125" s="91"/>
      <c r="LZA125" s="91"/>
      <c r="LZB125" s="92"/>
      <c r="LZC125" s="12"/>
      <c r="LZD125" s="12"/>
      <c r="LZE125" s="92"/>
      <c r="LZF125" s="92"/>
      <c r="LZG125" s="11"/>
      <c r="LZH125" s="11"/>
      <c r="LZI125" s="93"/>
      <c r="LZJ125" s="91"/>
      <c r="LZK125" s="94"/>
      <c r="LZL125" s="95"/>
      <c r="LZM125" s="90"/>
      <c r="LZN125" s="91"/>
      <c r="LZO125" s="91"/>
      <c r="LZP125" s="91"/>
      <c r="LZQ125" s="91"/>
      <c r="LZR125" s="92"/>
      <c r="LZS125" s="12"/>
      <c r="LZT125" s="12"/>
      <c r="LZU125" s="92"/>
      <c r="LZV125" s="92"/>
      <c r="LZW125" s="11"/>
      <c r="LZX125" s="11"/>
      <c r="LZY125" s="93"/>
      <c r="LZZ125" s="91"/>
      <c r="MAA125" s="94"/>
      <c r="MAB125" s="95"/>
      <c r="MAC125" s="90"/>
      <c r="MAD125" s="91"/>
      <c r="MAE125" s="91"/>
      <c r="MAF125" s="91"/>
      <c r="MAG125" s="91"/>
      <c r="MAH125" s="92"/>
      <c r="MAI125" s="12"/>
      <c r="MAJ125" s="12"/>
      <c r="MAK125" s="92"/>
      <c r="MAL125" s="92"/>
      <c r="MAM125" s="11"/>
      <c r="MAN125" s="11"/>
      <c r="MAO125" s="93"/>
      <c r="MAP125" s="91"/>
      <c r="MAQ125" s="94"/>
      <c r="MAR125" s="95"/>
      <c r="MAS125" s="90"/>
      <c r="MAT125" s="91"/>
      <c r="MAU125" s="91"/>
      <c r="MAV125" s="91"/>
      <c r="MAW125" s="91"/>
      <c r="MAX125" s="92"/>
      <c r="MAY125" s="12"/>
      <c r="MAZ125" s="12"/>
      <c r="MBA125" s="92"/>
      <c r="MBB125" s="92"/>
      <c r="MBC125" s="11"/>
      <c r="MBD125" s="11"/>
      <c r="MBE125" s="93"/>
      <c r="MBF125" s="91"/>
      <c r="MBG125" s="94"/>
      <c r="MBH125" s="95"/>
      <c r="MBI125" s="90"/>
      <c r="MBJ125" s="91"/>
      <c r="MBK125" s="91"/>
      <c r="MBL125" s="91"/>
      <c r="MBM125" s="91"/>
      <c r="MBN125" s="92"/>
      <c r="MBO125" s="12"/>
      <c r="MBP125" s="12"/>
      <c r="MBQ125" s="92"/>
      <c r="MBR125" s="92"/>
      <c r="MBS125" s="11"/>
      <c r="MBT125" s="11"/>
      <c r="MBU125" s="93"/>
      <c r="MBV125" s="91"/>
      <c r="MBW125" s="94"/>
      <c r="MBX125" s="95"/>
      <c r="MBY125" s="90"/>
      <c r="MBZ125" s="91"/>
      <c r="MCA125" s="91"/>
      <c r="MCB125" s="91"/>
      <c r="MCC125" s="91"/>
      <c r="MCD125" s="92"/>
      <c r="MCE125" s="12"/>
      <c r="MCF125" s="12"/>
      <c r="MCG125" s="92"/>
      <c r="MCH125" s="92"/>
      <c r="MCI125" s="11"/>
      <c r="MCJ125" s="11"/>
      <c r="MCK125" s="93"/>
      <c r="MCL125" s="91"/>
      <c r="MCM125" s="94"/>
      <c r="MCN125" s="95"/>
      <c r="MCO125" s="90"/>
      <c r="MCP125" s="91"/>
      <c r="MCQ125" s="91"/>
      <c r="MCR125" s="91"/>
      <c r="MCS125" s="91"/>
      <c r="MCT125" s="92"/>
      <c r="MCU125" s="12"/>
      <c r="MCV125" s="12"/>
      <c r="MCW125" s="92"/>
      <c r="MCX125" s="92"/>
      <c r="MCY125" s="11"/>
      <c r="MCZ125" s="11"/>
      <c r="MDA125" s="93"/>
      <c r="MDB125" s="91"/>
      <c r="MDC125" s="94"/>
      <c r="MDD125" s="95"/>
      <c r="MDE125" s="90"/>
      <c r="MDF125" s="91"/>
      <c r="MDG125" s="91"/>
      <c r="MDH125" s="91"/>
      <c r="MDI125" s="91"/>
      <c r="MDJ125" s="92"/>
      <c r="MDK125" s="12"/>
      <c r="MDL125" s="12"/>
      <c r="MDM125" s="92"/>
      <c r="MDN125" s="92"/>
      <c r="MDO125" s="11"/>
      <c r="MDP125" s="11"/>
      <c r="MDQ125" s="93"/>
      <c r="MDR125" s="91"/>
      <c r="MDS125" s="94"/>
      <c r="MDT125" s="95"/>
      <c r="MDU125" s="90"/>
      <c r="MDV125" s="91"/>
      <c r="MDW125" s="91"/>
      <c r="MDX125" s="91"/>
      <c r="MDY125" s="91"/>
      <c r="MDZ125" s="92"/>
      <c r="MEA125" s="12"/>
      <c r="MEB125" s="12"/>
      <c r="MEC125" s="92"/>
      <c r="MED125" s="92"/>
      <c r="MEE125" s="11"/>
      <c r="MEF125" s="11"/>
      <c r="MEG125" s="93"/>
      <c r="MEH125" s="91"/>
      <c r="MEI125" s="94"/>
      <c r="MEJ125" s="95"/>
      <c r="MEK125" s="90"/>
      <c r="MEL125" s="91"/>
      <c r="MEM125" s="91"/>
      <c r="MEN125" s="91"/>
      <c r="MEO125" s="91"/>
      <c r="MEP125" s="92"/>
      <c r="MEQ125" s="12"/>
      <c r="MER125" s="12"/>
      <c r="MES125" s="92"/>
      <c r="MET125" s="92"/>
      <c r="MEU125" s="11"/>
      <c r="MEV125" s="11"/>
      <c r="MEW125" s="93"/>
      <c r="MEX125" s="91"/>
      <c r="MEY125" s="94"/>
      <c r="MEZ125" s="95"/>
      <c r="MFA125" s="90"/>
      <c r="MFB125" s="91"/>
      <c r="MFC125" s="91"/>
      <c r="MFD125" s="91"/>
      <c r="MFE125" s="91"/>
      <c r="MFF125" s="92"/>
      <c r="MFG125" s="12"/>
      <c r="MFH125" s="12"/>
      <c r="MFI125" s="92"/>
      <c r="MFJ125" s="92"/>
      <c r="MFK125" s="11"/>
      <c r="MFL125" s="11"/>
      <c r="MFM125" s="93"/>
      <c r="MFN125" s="91"/>
      <c r="MFO125" s="94"/>
      <c r="MFP125" s="95"/>
      <c r="MFQ125" s="90"/>
      <c r="MFR125" s="91"/>
      <c r="MFS125" s="91"/>
      <c r="MFT125" s="91"/>
      <c r="MFU125" s="91"/>
      <c r="MFV125" s="92"/>
      <c r="MFW125" s="12"/>
      <c r="MFX125" s="12"/>
      <c r="MFY125" s="92"/>
      <c r="MFZ125" s="92"/>
      <c r="MGA125" s="11"/>
      <c r="MGB125" s="11"/>
      <c r="MGC125" s="93"/>
      <c r="MGD125" s="91"/>
      <c r="MGE125" s="94"/>
      <c r="MGF125" s="95"/>
      <c r="MGG125" s="90"/>
      <c r="MGH125" s="91"/>
      <c r="MGI125" s="91"/>
      <c r="MGJ125" s="91"/>
      <c r="MGK125" s="91"/>
      <c r="MGL125" s="92"/>
      <c r="MGM125" s="12"/>
      <c r="MGN125" s="12"/>
      <c r="MGO125" s="92"/>
      <c r="MGP125" s="92"/>
      <c r="MGQ125" s="11"/>
      <c r="MGR125" s="11"/>
      <c r="MGS125" s="93"/>
      <c r="MGT125" s="91"/>
      <c r="MGU125" s="94"/>
      <c r="MGV125" s="95"/>
      <c r="MGW125" s="90"/>
      <c r="MGX125" s="91"/>
      <c r="MGY125" s="91"/>
      <c r="MGZ125" s="91"/>
      <c r="MHA125" s="91"/>
      <c r="MHB125" s="92"/>
      <c r="MHC125" s="12"/>
      <c r="MHD125" s="12"/>
      <c r="MHE125" s="92"/>
      <c r="MHF125" s="92"/>
      <c r="MHG125" s="11"/>
      <c r="MHH125" s="11"/>
      <c r="MHI125" s="93"/>
      <c r="MHJ125" s="91"/>
      <c r="MHK125" s="94"/>
      <c r="MHL125" s="95"/>
      <c r="MHM125" s="90"/>
      <c r="MHN125" s="91"/>
      <c r="MHO125" s="91"/>
      <c r="MHP125" s="91"/>
      <c r="MHQ125" s="91"/>
      <c r="MHR125" s="92"/>
      <c r="MHS125" s="12"/>
      <c r="MHT125" s="12"/>
      <c r="MHU125" s="92"/>
      <c r="MHV125" s="92"/>
      <c r="MHW125" s="11"/>
      <c r="MHX125" s="11"/>
      <c r="MHY125" s="93"/>
      <c r="MHZ125" s="91"/>
      <c r="MIA125" s="94"/>
      <c r="MIB125" s="95"/>
      <c r="MIC125" s="90"/>
      <c r="MID125" s="91"/>
      <c r="MIE125" s="91"/>
      <c r="MIF125" s="91"/>
      <c r="MIG125" s="91"/>
      <c r="MIH125" s="92"/>
      <c r="MII125" s="12"/>
      <c r="MIJ125" s="12"/>
      <c r="MIK125" s="92"/>
      <c r="MIL125" s="92"/>
      <c r="MIM125" s="11"/>
      <c r="MIN125" s="11"/>
      <c r="MIO125" s="93"/>
      <c r="MIP125" s="91"/>
      <c r="MIQ125" s="94"/>
      <c r="MIR125" s="95"/>
      <c r="MIS125" s="90"/>
      <c r="MIT125" s="91"/>
      <c r="MIU125" s="91"/>
      <c r="MIV125" s="91"/>
      <c r="MIW125" s="91"/>
      <c r="MIX125" s="92"/>
      <c r="MIY125" s="12"/>
      <c r="MIZ125" s="12"/>
      <c r="MJA125" s="92"/>
      <c r="MJB125" s="92"/>
      <c r="MJC125" s="11"/>
      <c r="MJD125" s="11"/>
      <c r="MJE125" s="93"/>
      <c r="MJF125" s="91"/>
      <c r="MJG125" s="94"/>
      <c r="MJH125" s="95"/>
      <c r="MJI125" s="90"/>
      <c r="MJJ125" s="91"/>
      <c r="MJK125" s="91"/>
      <c r="MJL125" s="91"/>
      <c r="MJM125" s="91"/>
      <c r="MJN125" s="92"/>
      <c r="MJO125" s="12"/>
      <c r="MJP125" s="12"/>
      <c r="MJQ125" s="92"/>
      <c r="MJR125" s="92"/>
      <c r="MJS125" s="11"/>
      <c r="MJT125" s="11"/>
      <c r="MJU125" s="93"/>
      <c r="MJV125" s="91"/>
      <c r="MJW125" s="94"/>
      <c r="MJX125" s="95"/>
      <c r="MJY125" s="90"/>
      <c r="MJZ125" s="91"/>
      <c r="MKA125" s="91"/>
      <c r="MKB125" s="91"/>
      <c r="MKC125" s="91"/>
      <c r="MKD125" s="92"/>
      <c r="MKE125" s="12"/>
      <c r="MKF125" s="12"/>
      <c r="MKG125" s="92"/>
      <c r="MKH125" s="92"/>
      <c r="MKI125" s="11"/>
      <c r="MKJ125" s="11"/>
      <c r="MKK125" s="93"/>
      <c r="MKL125" s="91"/>
      <c r="MKM125" s="94"/>
      <c r="MKN125" s="95"/>
      <c r="MKO125" s="90"/>
      <c r="MKP125" s="91"/>
      <c r="MKQ125" s="91"/>
      <c r="MKR125" s="91"/>
      <c r="MKS125" s="91"/>
      <c r="MKT125" s="92"/>
      <c r="MKU125" s="12"/>
      <c r="MKV125" s="12"/>
      <c r="MKW125" s="92"/>
      <c r="MKX125" s="92"/>
      <c r="MKY125" s="11"/>
      <c r="MKZ125" s="11"/>
      <c r="MLA125" s="93"/>
      <c r="MLB125" s="91"/>
      <c r="MLC125" s="94"/>
      <c r="MLD125" s="95"/>
      <c r="MLE125" s="90"/>
      <c r="MLF125" s="91"/>
      <c r="MLG125" s="91"/>
      <c r="MLH125" s="91"/>
      <c r="MLI125" s="91"/>
      <c r="MLJ125" s="92"/>
      <c r="MLK125" s="12"/>
      <c r="MLL125" s="12"/>
      <c r="MLM125" s="92"/>
      <c r="MLN125" s="92"/>
      <c r="MLO125" s="11"/>
      <c r="MLP125" s="11"/>
      <c r="MLQ125" s="93"/>
      <c r="MLR125" s="91"/>
      <c r="MLS125" s="94"/>
      <c r="MLT125" s="95"/>
      <c r="MLU125" s="90"/>
      <c r="MLV125" s="91"/>
      <c r="MLW125" s="91"/>
      <c r="MLX125" s="91"/>
      <c r="MLY125" s="91"/>
      <c r="MLZ125" s="92"/>
      <c r="MMA125" s="12"/>
      <c r="MMB125" s="12"/>
      <c r="MMC125" s="92"/>
      <c r="MMD125" s="92"/>
      <c r="MME125" s="11"/>
      <c r="MMF125" s="11"/>
      <c r="MMG125" s="93"/>
      <c r="MMH125" s="91"/>
      <c r="MMI125" s="94"/>
      <c r="MMJ125" s="95"/>
      <c r="MMK125" s="90"/>
      <c r="MML125" s="91"/>
      <c r="MMM125" s="91"/>
      <c r="MMN125" s="91"/>
      <c r="MMO125" s="91"/>
      <c r="MMP125" s="92"/>
      <c r="MMQ125" s="12"/>
      <c r="MMR125" s="12"/>
      <c r="MMS125" s="92"/>
      <c r="MMT125" s="92"/>
      <c r="MMU125" s="11"/>
      <c r="MMV125" s="11"/>
      <c r="MMW125" s="93"/>
      <c r="MMX125" s="91"/>
      <c r="MMY125" s="94"/>
      <c r="MMZ125" s="95"/>
      <c r="MNA125" s="90"/>
      <c r="MNB125" s="91"/>
      <c r="MNC125" s="91"/>
      <c r="MND125" s="91"/>
      <c r="MNE125" s="91"/>
      <c r="MNF125" s="92"/>
      <c r="MNG125" s="12"/>
      <c r="MNH125" s="12"/>
      <c r="MNI125" s="92"/>
      <c r="MNJ125" s="92"/>
      <c r="MNK125" s="11"/>
      <c r="MNL125" s="11"/>
      <c r="MNM125" s="93"/>
      <c r="MNN125" s="91"/>
      <c r="MNO125" s="94"/>
      <c r="MNP125" s="95"/>
      <c r="MNQ125" s="90"/>
      <c r="MNR125" s="91"/>
      <c r="MNS125" s="91"/>
      <c r="MNT125" s="91"/>
      <c r="MNU125" s="91"/>
      <c r="MNV125" s="92"/>
      <c r="MNW125" s="12"/>
      <c r="MNX125" s="12"/>
      <c r="MNY125" s="92"/>
      <c r="MNZ125" s="92"/>
      <c r="MOA125" s="11"/>
      <c r="MOB125" s="11"/>
      <c r="MOC125" s="93"/>
      <c r="MOD125" s="91"/>
      <c r="MOE125" s="94"/>
      <c r="MOF125" s="95"/>
      <c r="MOG125" s="90"/>
      <c r="MOH125" s="91"/>
      <c r="MOI125" s="91"/>
      <c r="MOJ125" s="91"/>
      <c r="MOK125" s="91"/>
      <c r="MOL125" s="92"/>
      <c r="MOM125" s="12"/>
      <c r="MON125" s="12"/>
      <c r="MOO125" s="92"/>
      <c r="MOP125" s="92"/>
      <c r="MOQ125" s="11"/>
      <c r="MOR125" s="11"/>
      <c r="MOS125" s="93"/>
      <c r="MOT125" s="91"/>
      <c r="MOU125" s="94"/>
      <c r="MOV125" s="95"/>
      <c r="MOW125" s="90"/>
      <c r="MOX125" s="91"/>
      <c r="MOY125" s="91"/>
      <c r="MOZ125" s="91"/>
      <c r="MPA125" s="91"/>
      <c r="MPB125" s="92"/>
      <c r="MPC125" s="12"/>
      <c r="MPD125" s="12"/>
      <c r="MPE125" s="92"/>
      <c r="MPF125" s="92"/>
      <c r="MPG125" s="11"/>
      <c r="MPH125" s="11"/>
      <c r="MPI125" s="93"/>
      <c r="MPJ125" s="91"/>
      <c r="MPK125" s="94"/>
      <c r="MPL125" s="95"/>
      <c r="MPM125" s="90"/>
      <c r="MPN125" s="91"/>
      <c r="MPO125" s="91"/>
      <c r="MPP125" s="91"/>
      <c r="MPQ125" s="91"/>
      <c r="MPR125" s="92"/>
      <c r="MPS125" s="12"/>
      <c r="MPT125" s="12"/>
      <c r="MPU125" s="92"/>
      <c r="MPV125" s="92"/>
      <c r="MPW125" s="11"/>
      <c r="MPX125" s="11"/>
      <c r="MPY125" s="93"/>
      <c r="MPZ125" s="91"/>
      <c r="MQA125" s="94"/>
      <c r="MQB125" s="95"/>
      <c r="MQC125" s="90"/>
      <c r="MQD125" s="91"/>
      <c r="MQE125" s="91"/>
      <c r="MQF125" s="91"/>
      <c r="MQG125" s="91"/>
      <c r="MQH125" s="92"/>
      <c r="MQI125" s="12"/>
      <c r="MQJ125" s="12"/>
      <c r="MQK125" s="92"/>
      <c r="MQL125" s="92"/>
      <c r="MQM125" s="11"/>
      <c r="MQN125" s="11"/>
      <c r="MQO125" s="93"/>
      <c r="MQP125" s="91"/>
      <c r="MQQ125" s="94"/>
      <c r="MQR125" s="95"/>
      <c r="MQS125" s="90"/>
      <c r="MQT125" s="91"/>
      <c r="MQU125" s="91"/>
      <c r="MQV125" s="91"/>
      <c r="MQW125" s="91"/>
      <c r="MQX125" s="92"/>
      <c r="MQY125" s="12"/>
      <c r="MQZ125" s="12"/>
      <c r="MRA125" s="92"/>
      <c r="MRB125" s="92"/>
      <c r="MRC125" s="11"/>
      <c r="MRD125" s="11"/>
      <c r="MRE125" s="93"/>
      <c r="MRF125" s="91"/>
      <c r="MRG125" s="94"/>
      <c r="MRH125" s="95"/>
      <c r="MRI125" s="90"/>
      <c r="MRJ125" s="91"/>
      <c r="MRK125" s="91"/>
      <c r="MRL125" s="91"/>
      <c r="MRM125" s="91"/>
      <c r="MRN125" s="92"/>
      <c r="MRO125" s="12"/>
      <c r="MRP125" s="12"/>
      <c r="MRQ125" s="92"/>
      <c r="MRR125" s="92"/>
      <c r="MRS125" s="11"/>
      <c r="MRT125" s="11"/>
      <c r="MRU125" s="93"/>
      <c r="MRV125" s="91"/>
      <c r="MRW125" s="94"/>
      <c r="MRX125" s="95"/>
      <c r="MRY125" s="90"/>
      <c r="MRZ125" s="91"/>
      <c r="MSA125" s="91"/>
      <c r="MSB125" s="91"/>
      <c r="MSC125" s="91"/>
      <c r="MSD125" s="92"/>
      <c r="MSE125" s="12"/>
      <c r="MSF125" s="12"/>
      <c r="MSG125" s="92"/>
      <c r="MSH125" s="92"/>
      <c r="MSI125" s="11"/>
      <c r="MSJ125" s="11"/>
      <c r="MSK125" s="93"/>
      <c r="MSL125" s="91"/>
      <c r="MSM125" s="94"/>
      <c r="MSN125" s="95"/>
      <c r="MSO125" s="90"/>
      <c r="MSP125" s="91"/>
      <c r="MSQ125" s="91"/>
      <c r="MSR125" s="91"/>
      <c r="MSS125" s="91"/>
      <c r="MST125" s="92"/>
      <c r="MSU125" s="12"/>
      <c r="MSV125" s="12"/>
      <c r="MSW125" s="92"/>
      <c r="MSX125" s="92"/>
      <c r="MSY125" s="11"/>
      <c r="MSZ125" s="11"/>
      <c r="MTA125" s="93"/>
      <c r="MTB125" s="91"/>
      <c r="MTC125" s="94"/>
      <c r="MTD125" s="95"/>
      <c r="MTE125" s="90"/>
      <c r="MTF125" s="91"/>
      <c r="MTG125" s="91"/>
      <c r="MTH125" s="91"/>
      <c r="MTI125" s="91"/>
      <c r="MTJ125" s="92"/>
      <c r="MTK125" s="12"/>
      <c r="MTL125" s="12"/>
      <c r="MTM125" s="92"/>
      <c r="MTN125" s="92"/>
      <c r="MTO125" s="11"/>
      <c r="MTP125" s="11"/>
      <c r="MTQ125" s="93"/>
      <c r="MTR125" s="91"/>
      <c r="MTS125" s="94"/>
      <c r="MTT125" s="95"/>
      <c r="MTU125" s="90"/>
      <c r="MTV125" s="91"/>
      <c r="MTW125" s="91"/>
      <c r="MTX125" s="91"/>
      <c r="MTY125" s="91"/>
      <c r="MTZ125" s="92"/>
      <c r="MUA125" s="12"/>
      <c r="MUB125" s="12"/>
      <c r="MUC125" s="92"/>
      <c r="MUD125" s="92"/>
      <c r="MUE125" s="11"/>
      <c r="MUF125" s="11"/>
      <c r="MUG125" s="93"/>
      <c r="MUH125" s="91"/>
      <c r="MUI125" s="94"/>
      <c r="MUJ125" s="95"/>
      <c r="MUK125" s="90"/>
      <c r="MUL125" s="91"/>
      <c r="MUM125" s="91"/>
      <c r="MUN125" s="91"/>
      <c r="MUO125" s="91"/>
      <c r="MUP125" s="92"/>
      <c r="MUQ125" s="12"/>
      <c r="MUR125" s="12"/>
      <c r="MUS125" s="92"/>
      <c r="MUT125" s="92"/>
      <c r="MUU125" s="11"/>
      <c r="MUV125" s="11"/>
      <c r="MUW125" s="93"/>
      <c r="MUX125" s="91"/>
      <c r="MUY125" s="94"/>
      <c r="MUZ125" s="95"/>
      <c r="MVA125" s="90"/>
      <c r="MVB125" s="91"/>
      <c r="MVC125" s="91"/>
      <c r="MVD125" s="91"/>
      <c r="MVE125" s="91"/>
      <c r="MVF125" s="92"/>
      <c r="MVG125" s="12"/>
      <c r="MVH125" s="12"/>
      <c r="MVI125" s="92"/>
      <c r="MVJ125" s="92"/>
      <c r="MVK125" s="11"/>
      <c r="MVL125" s="11"/>
      <c r="MVM125" s="93"/>
      <c r="MVN125" s="91"/>
      <c r="MVO125" s="94"/>
      <c r="MVP125" s="95"/>
      <c r="MVQ125" s="90"/>
      <c r="MVR125" s="91"/>
      <c r="MVS125" s="91"/>
      <c r="MVT125" s="91"/>
      <c r="MVU125" s="91"/>
      <c r="MVV125" s="92"/>
      <c r="MVW125" s="12"/>
      <c r="MVX125" s="12"/>
      <c r="MVY125" s="92"/>
      <c r="MVZ125" s="92"/>
      <c r="MWA125" s="11"/>
      <c r="MWB125" s="11"/>
      <c r="MWC125" s="93"/>
      <c r="MWD125" s="91"/>
      <c r="MWE125" s="94"/>
      <c r="MWF125" s="95"/>
      <c r="MWG125" s="90"/>
      <c r="MWH125" s="91"/>
      <c r="MWI125" s="91"/>
      <c r="MWJ125" s="91"/>
      <c r="MWK125" s="91"/>
      <c r="MWL125" s="92"/>
      <c r="MWM125" s="12"/>
      <c r="MWN125" s="12"/>
      <c r="MWO125" s="92"/>
      <c r="MWP125" s="92"/>
      <c r="MWQ125" s="11"/>
      <c r="MWR125" s="11"/>
      <c r="MWS125" s="93"/>
      <c r="MWT125" s="91"/>
      <c r="MWU125" s="94"/>
      <c r="MWV125" s="95"/>
      <c r="MWW125" s="90"/>
      <c r="MWX125" s="91"/>
      <c r="MWY125" s="91"/>
      <c r="MWZ125" s="91"/>
      <c r="MXA125" s="91"/>
      <c r="MXB125" s="92"/>
      <c r="MXC125" s="12"/>
      <c r="MXD125" s="12"/>
      <c r="MXE125" s="92"/>
      <c r="MXF125" s="92"/>
      <c r="MXG125" s="11"/>
      <c r="MXH125" s="11"/>
      <c r="MXI125" s="93"/>
      <c r="MXJ125" s="91"/>
      <c r="MXK125" s="94"/>
      <c r="MXL125" s="95"/>
      <c r="MXM125" s="90"/>
      <c r="MXN125" s="91"/>
      <c r="MXO125" s="91"/>
      <c r="MXP125" s="91"/>
      <c r="MXQ125" s="91"/>
      <c r="MXR125" s="92"/>
      <c r="MXS125" s="12"/>
      <c r="MXT125" s="12"/>
      <c r="MXU125" s="92"/>
      <c r="MXV125" s="92"/>
      <c r="MXW125" s="11"/>
      <c r="MXX125" s="11"/>
      <c r="MXY125" s="93"/>
      <c r="MXZ125" s="91"/>
      <c r="MYA125" s="94"/>
      <c r="MYB125" s="95"/>
      <c r="MYC125" s="90"/>
      <c r="MYD125" s="91"/>
      <c r="MYE125" s="91"/>
      <c r="MYF125" s="91"/>
      <c r="MYG125" s="91"/>
      <c r="MYH125" s="92"/>
      <c r="MYI125" s="12"/>
      <c r="MYJ125" s="12"/>
      <c r="MYK125" s="92"/>
      <c r="MYL125" s="92"/>
      <c r="MYM125" s="11"/>
      <c r="MYN125" s="11"/>
      <c r="MYO125" s="93"/>
      <c r="MYP125" s="91"/>
      <c r="MYQ125" s="94"/>
      <c r="MYR125" s="95"/>
      <c r="MYS125" s="90"/>
      <c r="MYT125" s="91"/>
      <c r="MYU125" s="91"/>
      <c r="MYV125" s="91"/>
      <c r="MYW125" s="91"/>
      <c r="MYX125" s="92"/>
      <c r="MYY125" s="12"/>
      <c r="MYZ125" s="12"/>
      <c r="MZA125" s="92"/>
      <c r="MZB125" s="92"/>
      <c r="MZC125" s="11"/>
      <c r="MZD125" s="11"/>
      <c r="MZE125" s="93"/>
      <c r="MZF125" s="91"/>
      <c r="MZG125" s="94"/>
      <c r="MZH125" s="95"/>
      <c r="MZI125" s="90"/>
      <c r="MZJ125" s="91"/>
      <c r="MZK125" s="91"/>
      <c r="MZL125" s="91"/>
      <c r="MZM125" s="91"/>
      <c r="MZN125" s="92"/>
      <c r="MZO125" s="12"/>
      <c r="MZP125" s="12"/>
      <c r="MZQ125" s="92"/>
      <c r="MZR125" s="92"/>
      <c r="MZS125" s="11"/>
      <c r="MZT125" s="11"/>
      <c r="MZU125" s="93"/>
      <c r="MZV125" s="91"/>
      <c r="MZW125" s="94"/>
      <c r="MZX125" s="95"/>
      <c r="MZY125" s="90"/>
      <c r="MZZ125" s="91"/>
      <c r="NAA125" s="91"/>
      <c r="NAB125" s="91"/>
      <c r="NAC125" s="91"/>
      <c r="NAD125" s="92"/>
      <c r="NAE125" s="12"/>
      <c r="NAF125" s="12"/>
      <c r="NAG125" s="92"/>
      <c r="NAH125" s="92"/>
      <c r="NAI125" s="11"/>
      <c r="NAJ125" s="11"/>
      <c r="NAK125" s="93"/>
      <c r="NAL125" s="91"/>
      <c r="NAM125" s="94"/>
      <c r="NAN125" s="95"/>
      <c r="NAO125" s="90"/>
      <c r="NAP125" s="91"/>
      <c r="NAQ125" s="91"/>
      <c r="NAR125" s="91"/>
      <c r="NAS125" s="91"/>
      <c r="NAT125" s="92"/>
      <c r="NAU125" s="12"/>
      <c r="NAV125" s="12"/>
      <c r="NAW125" s="92"/>
      <c r="NAX125" s="92"/>
      <c r="NAY125" s="11"/>
      <c r="NAZ125" s="11"/>
      <c r="NBA125" s="93"/>
      <c r="NBB125" s="91"/>
      <c r="NBC125" s="94"/>
      <c r="NBD125" s="95"/>
      <c r="NBE125" s="90"/>
      <c r="NBF125" s="91"/>
      <c r="NBG125" s="91"/>
      <c r="NBH125" s="91"/>
      <c r="NBI125" s="91"/>
      <c r="NBJ125" s="92"/>
      <c r="NBK125" s="12"/>
      <c r="NBL125" s="12"/>
      <c r="NBM125" s="92"/>
      <c r="NBN125" s="92"/>
      <c r="NBO125" s="11"/>
      <c r="NBP125" s="11"/>
      <c r="NBQ125" s="93"/>
      <c r="NBR125" s="91"/>
      <c r="NBS125" s="94"/>
      <c r="NBT125" s="95"/>
      <c r="NBU125" s="90"/>
      <c r="NBV125" s="91"/>
      <c r="NBW125" s="91"/>
      <c r="NBX125" s="91"/>
      <c r="NBY125" s="91"/>
      <c r="NBZ125" s="92"/>
      <c r="NCA125" s="12"/>
      <c r="NCB125" s="12"/>
      <c r="NCC125" s="92"/>
      <c r="NCD125" s="92"/>
      <c r="NCE125" s="11"/>
      <c r="NCF125" s="11"/>
      <c r="NCG125" s="93"/>
      <c r="NCH125" s="91"/>
      <c r="NCI125" s="94"/>
      <c r="NCJ125" s="95"/>
      <c r="NCK125" s="90"/>
      <c r="NCL125" s="91"/>
      <c r="NCM125" s="91"/>
      <c r="NCN125" s="91"/>
      <c r="NCO125" s="91"/>
      <c r="NCP125" s="92"/>
      <c r="NCQ125" s="12"/>
      <c r="NCR125" s="12"/>
      <c r="NCS125" s="92"/>
      <c r="NCT125" s="92"/>
      <c r="NCU125" s="11"/>
      <c r="NCV125" s="11"/>
      <c r="NCW125" s="93"/>
      <c r="NCX125" s="91"/>
      <c r="NCY125" s="94"/>
      <c r="NCZ125" s="95"/>
      <c r="NDA125" s="90"/>
      <c r="NDB125" s="91"/>
      <c r="NDC125" s="91"/>
      <c r="NDD125" s="91"/>
      <c r="NDE125" s="91"/>
      <c r="NDF125" s="92"/>
      <c r="NDG125" s="12"/>
      <c r="NDH125" s="12"/>
      <c r="NDI125" s="92"/>
      <c r="NDJ125" s="92"/>
      <c r="NDK125" s="11"/>
      <c r="NDL125" s="11"/>
      <c r="NDM125" s="93"/>
      <c r="NDN125" s="91"/>
      <c r="NDO125" s="94"/>
      <c r="NDP125" s="95"/>
      <c r="NDQ125" s="90"/>
      <c r="NDR125" s="91"/>
      <c r="NDS125" s="91"/>
      <c r="NDT125" s="91"/>
      <c r="NDU125" s="91"/>
      <c r="NDV125" s="92"/>
      <c r="NDW125" s="12"/>
      <c r="NDX125" s="12"/>
      <c r="NDY125" s="92"/>
      <c r="NDZ125" s="92"/>
      <c r="NEA125" s="11"/>
      <c r="NEB125" s="11"/>
      <c r="NEC125" s="93"/>
      <c r="NED125" s="91"/>
      <c r="NEE125" s="94"/>
      <c r="NEF125" s="95"/>
      <c r="NEG125" s="90"/>
      <c r="NEH125" s="91"/>
      <c r="NEI125" s="91"/>
      <c r="NEJ125" s="91"/>
      <c r="NEK125" s="91"/>
      <c r="NEL125" s="92"/>
      <c r="NEM125" s="12"/>
      <c r="NEN125" s="12"/>
      <c r="NEO125" s="92"/>
      <c r="NEP125" s="92"/>
      <c r="NEQ125" s="11"/>
      <c r="NER125" s="11"/>
      <c r="NES125" s="93"/>
      <c r="NET125" s="91"/>
      <c r="NEU125" s="94"/>
      <c r="NEV125" s="95"/>
      <c r="NEW125" s="90"/>
      <c r="NEX125" s="91"/>
      <c r="NEY125" s="91"/>
      <c r="NEZ125" s="91"/>
      <c r="NFA125" s="91"/>
      <c r="NFB125" s="92"/>
      <c r="NFC125" s="12"/>
      <c r="NFD125" s="12"/>
      <c r="NFE125" s="92"/>
      <c r="NFF125" s="92"/>
      <c r="NFG125" s="11"/>
      <c r="NFH125" s="11"/>
      <c r="NFI125" s="93"/>
      <c r="NFJ125" s="91"/>
      <c r="NFK125" s="94"/>
      <c r="NFL125" s="95"/>
      <c r="NFM125" s="90"/>
      <c r="NFN125" s="91"/>
      <c r="NFO125" s="91"/>
      <c r="NFP125" s="91"/>
      <c r="NFQ125" s="91"/>
      <c r="NFR125" s="92"/>
      <c r="NFS125" s="12"/>
      <c r="NFT125" s="12"/>
      <c r="NFU125" s="92"/>
      <c r="NFV125" s="92"/>
      <c r="NFW125" s="11"/>
      <c r="NFX125" s="11"/>
      <c r="NFY125" s="93"/>
      <c r="NFZ125" s="91"/>
      <c r="NGA125" s="94"/>
      <c r="NGB125" s="95"/>
      <c r="NGC125" s="90"/>
      <c r="NGD125" s="91"/>
      <c r="NGE125" s="91"/>
      <c r="NGF125" s="91"/>
      <c r="NGG125" s="91"/>
      <c r="NGH125" s="92"/>
      <c r="NGI125" s="12"/>
      <c r="NGJ125" s="12"/>
      <c r="NGK125" s="92"/>
      <c r="NGL125" s="92"/>
      <c r="NGM125" s="11"/>
      <c r="NGN125" s="11"/>
      <c r="NGO125" s="93"/>
      <c r="NGP125" s="91"/>
      <c r="NGQ125" s="94"/>
      <c r="NGR125" s="95"/>
      <c r="NGS125" s="90"/>
      <c r="NGT125" s="91"/>
      <c r="NGU125" s="91"/>
      <c r="NGV125" s="91"/>
      <c r="NGW125" s="91"/>
      <c r="NGX125" s="92"/>
      <c r="NGY125" s="12"/>
      <c r="NGZ125" s="12"/>
      <c r="NHA125" s="92"/>
      <c r="NHB125" s="92"/>
      <c r="NHC125" s="11"/>
      <c r="NHD125" s="11"/>
      <c r="NHE125" s="93"/>
      <c r="NHF125" s="91"/>
      <c r="NHG125" s="94"/>
      <c r="NHH125" s="95"/>
      <c r="NHI125" s="90"/>
      <c r="NHJ125" s="91"/>
      <c r="NHK125" s="91"/>
      <c r="NHL125" s="91"/>
      <c r="NHM125" s="91"/>
      <c r="NHN125" s="92"/>
      <c r="NHO125" s="12"/>
      <c r="NHP125" s="12"/>
      <c r="NHQ125" s="92"/>
      <c r="NHR125" s="92"/>
      <c r="NHS125" s="11"/>
      <c r="NHT125" s="11"/>
      <c r="NHU125" s="93"/>
      <c r="NHV125" s="91"/>
      <c r="NHW125" s="94"/>
      <c r="NHX125" s="95"/>
      <c r="NHY125" s="90"/>
      <c r="NHZ125" s="91"/>
      <c r="NIA125" s="91"/>
      <c r="NIB125" s="91"/>
      <c r="NIC125" s="91"/>
      <c r="NID125" s="92"/>
      <c r="NIE125" s="12"/>
      <c r="NIF125" s="12"/>
      <c r="NIG125" s="92"/>
      <c r="NIH125" s="92"/>
      <c r="NII125" s="11"/>
      <c r="NIJ125" s="11"/>
      <c r="NIK125" s="93"/>
      <c r="NIL125" s="91"/>
      <c r="NIM125" s="94"/>
      <c r="NIN125" s="95"/>
      <c r="NIO125" s="90"/>
      <c r="NIP125" s="91"/>
      <c r="NIQ125" s="91"/>
      <c r="NIR125" s="91"/>
      <c r="NIS125" s="91"/>
      <c r="NIT125" s="92"/>
      <c r="NIU125" s="12"/>
      <c r="NIV125" s="12"/>
      <c r="NIW125" s="92"/>
      <c r="NIX125" s="92"/>
      <c r="NIY125" s="11"/>
      <c r="NIZ125" s="11"/>
      <c r="NJA125" s="93"/>
      <c r="NJB125" s="91"/>
      <c r="NJC125" s="94"/>
      <c r="NJD125" s="95"/>
      <c r="NJE125" s="90"/>
      <c r="NJF125" s="91"/>
      <c r="NJG125" s="91"/>
      <c r="NJH125" s="91"/>
      <c r="NJI125" s="91"/>
      <c r="NJJ125" s="92"/>
      <c r="NJK125" s="12"/>
      <c r="NJL125" s="12"/>
      <c r="NJM125" s="92"/>
      <c r="NJN125" s="92"/>
      <c r="NJO125" s="11"/>
      <c r="NJP125" s="11"/>
      <c r="NJQ125" s="93"/>
      <c r="NJR125" s="91"/>
      <c r="NJS125" s="94"/>
      <c r="NJT125" s="95"/>
      <c r="NJU125" s="90"/>
      <c r="NJV125" s="91"/>
      <c r="NJW125" s="91"/>
      <c r="NJX125" s="91"/>
      <c r="NJY125" s="91"/>
      <c r="NJZ125" s="92"/>
      <c r="NKA125" s="12"/>
      <c r="NKB125" s="12"/>
      <c r="NKC125" s="92"/>
      <c r="NKD125" s="92"/>
      <c r="NKE125" s="11"/>
      <c r="NKF125" s="11"/>
      <c r="NKG125" s="93"/>
      <c r="NKH125" s="91"/>
      <c r="NKI125" s="94"/>
      <c r="NKJ125" s="95"/>
      <c r="NKK125" s="90"/>
      <c r="NKL125" s="91"/>
      <c r="NKM125" s="91"/>
      <c r="NKN125" s="91"/>
      <c r="NKO125" s="91"/>
      <c r="NKP125" s="92"/>
      <c r="NKQ125" s="12"/>
      <c r="NKR125" s="12"/>
      <c r="NKS125" s="92"/>
      <c r="NKT125" s="92"/>
      <c r="NKU125" s="11"/>
      <c r="NKV125" s="11"/>
      <c r="NKW125" s="93"/>
      <c r="NKX125" s="91"/>
      <c r="NKY125" s="94"/>
      <c r="NKZ125" s="95"/>
      <c r="NLA125" s="90"/>
      <c r="NLB125" s="91"/>
      <c r="NLC125" s="91"/>
      <c r="NLD125" s="91"/>
      <c r="NLE125" s="91"/>
      <c r="NLF125" s="92"/>
      <c r="NLG125" s="12"/>
      <c r="NLH125" s="12"/>
      <c r="NLI125" s="92"/>
      <c r="NLJ125" s="92"/>
      <c r="NLK125" s="11"/>
      <c r="NLL125" s="11"/>
      <c r="NLM125" s="93"/>
      <c r="NLN125" s="91"/>
      <c r="NLO125" s="94"/>
      <c r="NLP125" s="95"/>
      <c r="NLQ125" s="90"/>
      <c r="NLR125" s="91"/>
      <c r="NLS125" s="91"/>
      <c r="NLT125" s="91"/>
      <c r="NLU125" s="91"/>
      <c r="NLV125" s="92"/>
      <c r="NLW125" s="12"/>
      <c r="NLX125" s="12"/>
      <c r="NLY125" s="92"/>
      <c r="NLZ125" s="92"/>
      <c r="NMA125" s="11"/>
      <c r="NMB125" s="11"/>
      <c r="NMC125" s="93"/>
      <c r="NMD125" s="91"/>
      <c r="NME125" s="94"/>
      <c r="NMF125" s="95"/>
      <c r="NMG125" s="90"/>
      <c r="NMH125" s="91"/>
      <c r="NMI125" s="91"/>
      <c r="NMJ125" s="91"/>
      <c r="NMK125" s="91"/>
      <c r="NML125" s="92"/>
      <c r="NMM125" s="12"/>
      <c r="NMN125" s="12"/>
      <c r="NMO125" s="92"/>
      <c r="NMP125" s="92"/>
      <c r="NMQ125" s="11"/>
      <c r="NMR125" s="11"/>
      <c r="NMS125" s="93"/>
      <c r="NMT125" s="91"/>
      <c r="NMU125" s="94"/>
      <c r="NMV125" s="95"/>
      <c r="NMW125" s="90"/>
      <c r="NMX125" s="91"/>
      <c r="NMY125" s="91"/>
      <c r="NMZ125" s="91"/>
      <c r="NNA125" s="91"/>
      <c r="NNB125" s="92"/>
      <c r="NNC125" s="12"/>
      <c r="NND125" s="12"/>
      <c r="NNE125" s="92"/>
      <c r="NNF125" s="92"/>
      <c r="NNG125" s="11"/>
      <c r="NNH125" s="11"/>
      <c r="NNI125" s="93"/>
      <c r="NNJ125" s="91"/>
      <c r="NNK125" s="94"/>
      <c r="NNL125" s="95"/>
      <c r="NNM125" s="90"/>
      <c r="NNN125" s="91"/>
      <c r="NNO125" s="91"/>
      <c r="NNP125" s="91"/>
      <c r="NNQ125" s="91"/>
      <c r="NNR125" s="92"/>
      <c r="NNS125" s="12"/>
      <c r="NNT125" s="12"/>
      <c r="NNU125" s="92"/>
      <c r="NNV125" s="92"/>
      <c r="NNW125" s="11"/>
      <c r="NNX125" s="11"/>
      <c r="NNY125" s="93"/>
      <c r="NNZ125" s="91"/>
      <c r="NOA125" s="94"/>
      <c r="NOB125" s="95"/>
      <c r="NOC125" s="90"/>
      <c r="NOD125" s="91"/>
      <c r="NOE125" s="91"/>
      <c r="NOF125" s="91"/>
      <c r="NOG125" s="91"/>
      <c r="NOH125" s="92"/>
      <c r="NOI125" s="12"/>
      <c r="NOJ125" s="12"/>
      <c r="NOK125" s="92"/>
      <c r="NOL125" s="92"/>
      <c r="NOM125" s="11"/>
      <c r="NON125" s="11"/>
      <c r="NOO125" s="93"/>
      <c r="NOP125" s="91"/>
      <c r="NOQ125" s="94"/>
      <c r="NOR125" s="95"/>
      <c r="NOS125" s="90"/>
      <c r="NOT125" s="91"/>
      <c r="NOU125" s="91"/>
      <c r="NOV125" s="91"/>
      <c r="NOW125" s="91"/>
      <c r="NOX125" s="92"/>
      <c r="NOY125" s="12"/>
      <c r="NOZ125" s="12"/>
      <c r="NPA125" s="92"/>
      <c r="NPB125" s="92"/>
      <c r="NPC125" s="11"/>
      <c r="NPD125" s="11"/>
      <c r="NPE125" s="93"/>
      <c r="NPF125" s="91"/>
      <c r="NPG125" s="94"/>
      <c r="NPH125" s="95"/>
      <c r="NPI125" s="90"/>
      <c r="NPJ125" s="91"/>
      <c r="NPK125" s="91"/>
      <c r="NPL125" s="91"/>
      <c r="NPM125" s="91"/>
      <c r="NPN125" s="92"/>
      <c r="NPO125" s="12"/>
      <c r="NPP125" s="12"/>
      <c r="NPQ125" s="92"/>
      <c r="NPR125" s="92"/>
      <c r="NPS125" s="11"/>
      <c r="NPT125" s="11"/>
      <c r="NPU125" s="93"/>
      <c r="NPV125" s="91"/>
      <c r="NPW125" s="94"/>
      <c r="NPX125" s="95"/>
      <c r="NPY125" s="90"/>
      <c r="NPZ125" s="91"/>
      <c r="NQA125" s="91"/>
      <c r="NQB125" s="91"/>
      <c r="NQC125" s="91"/>
      <c r="NQD125" s="92"/>
      <c r="NQE125" s="12"/>
      <c r="NQF125" s="12"/>
      <c r="NQG125" s="92"/>
      <c r="NQH125" s="92"/>
      <c r="NQI125" s="11"/>
      <c r="NQJ125" s="11"/>
      <c r="NQK125" s="93"/>
      <c r="NQL125" s="91"/>
      <c r="NQM125" s="94"/>
      <c r="NQN125" s="95"/>
      <c r="NQO125" s="90"/>
      <c r="NQP125" s="91"/>
      <c r="NQQ125" s="91"/>
      <c r="NQR125" s="91"/>
      <c r="NQS125" s="91"/>
      <c r="NQT125" s="92"/>
      <c r="NQU125" s="12"/>
      <c r="NQV125" s="12"/>
      <c r="NQW125" s="92"/>
      <c r="NQX125" s="92"/>
      <c r="NQY125" s="11"/>
      <c r="NQZ125" s="11"/>
      <c r="NRA125" s="93"/>
      <c r="NRB125" s="91"/>
      <c r="NRC125" s="94"/>
      <c r="NRD125" s="95"/>
      <c r="NRE125" s="90"/>
      <c r="NRF125" s="91"/>
      <c r="NRG125" s="91"/>
      <c r="NRH125" s="91"/>
      <c r="NRI125" s="91"/>
      <c r="NRJ125" s="92"/>
      <c r="NRK125" s="12"/>
      <c r="NRL125" s="12"/>
      <c r="NRM125" s="92"/>
      <c r="NRN125" s="92"/>
      <c r="NRO125" s="11"/>
      <c r="NRP125" s="11"/>
      <c r="NRQ125" s="93"/>
      <c r="NRR125" s="91"/>
      <c r="NRS125" s="94"/>
      <c r="NRT125" s="95"/>
      <c r="NRU125" s="90"/>
      <c r="NRV125" s="91"/>
      <c r="NRW125" s="91"/>
      <c r="NRX125" s="91"/>
      <c r="NRY125" s="91"/>
      <c r="NRZ125" s="92"/>
      <c r="NSA125" s="12"/>
      <c r="NSB125" s="12"/>
      <c r="NSC125" s="92"/>
      <c r="NSD125" s="92"/>
      <c r="NSE125" s="11"/>
      <c r="NSF125" s="11"/>
      <c r="NSG125" s="93"/>
      <c r="NSH125" s="91"/>
      <c r="NSI125" s="94"/>
      <c r="NSJ125" s="95"/>
      <c r="NSK125" s="90"/>
      <c r="NSL125" s="91"/>
      <c r="NSM125" s="91"/>
      <c r="NSN125" s="91"/>
      <c r="NSO125" s="91"/>
      <c r="NSP125" s="92"/>
      <c r="NSQ125" s="12"/>
      <c r="NSR125" s="12"/>
      <c r="NSS125" s="92"/>
      <c r="NST125" s="92"/>
      <c r="NSU125" s="11"/>
      <c r="NSV125" s="11"/>
      <c r="NSW125" s="93"/>
      <c r="NSX125" s="91"/>
      <c r="NSY125" s="94"/>
      <c r="NSZ125" s="95"/>
      <c r="NTA125" s="90"/>
      <c r="NTB125" s="91"/>
      <c r="NTC125" s="91"/>
      <c r="NTD125" s="91"/>
      <c r="NTE125" s="91"/>
      <c r="NTF125" s="92"/>
      <c r="NTG125" s="12"/>
      <c r="NTH125" s="12"/>
      <c r="NTI125" s="92"/>
      <c r="NTJ125" s="92"/>
      <c r="NTK125" s="11"/>
      <c r="NTL125" s="11"/>
      <c r="NTM125" s="93"/>
      <c r="NTN125" s="91"/>
      <c r="NTO125" s="94"/>
      <c r="NTP125" s="95"/>
      <c r="NTQ125" s="90"/>
      <c r="NTR125" s="91"/>
      <c r="NTS125" s="91"/>
      <c r="NTT125" s="91"/>
      <c r="NTU125" s="91"/>
      <c r="NTV125" s="92"/>
      <c r="NTW125" s="12"/>
      <c r="NTX125" s="12"/>
      <c r="NTY125" s="92"/>
      <c r="NTZ125" s="92"/>
      <c r="NUA125" s="11"/>
      <c r="NUB125" s="11"/>
      <c r="NUC125" s="93"/>
      <c r="NUD125" s="91"/>
      <c r="NUE125" s="94"/>
      <c r="NUF125" s="95"/>
      <c r="NUG125" s="90"/>
      <c r="NUH125" s="91"/>
      <c r="NUI125" s="91"/>
      <c r="NUJ125" s="91"/>
      <c r="NUK125" s="91"/>
      <c r="NUL125" s="92"/>
      <c r="NUM125" s="12"/>
      <c r="NUN125" s="12"/>
      <c r="NUO125" s="92"/>
      <c r="NUP125" s="92"/>
      <c r="NUQ125" s="11"/>
      <c r="NUR125" s="11"/>
      <c r="NUS125" s="93"/>
      <c r="NUT125" s="91"/>
      <c r="NUU125" s="94"/>
      <c r="NUV125" s="95"/>
      <c r="NUW125" s="90"/>
      <c r="NUX125" s="91"/>
      <c r="NUY125" s="91"/>
      <c r="NUZ125" s="91"/>
      <c r="NVA125" s="91"/>
      <c r="NVB125" s="92"/>
      <c r="NVC125" s="12"/>
      <c r="NVD125" s="12"/>
      <c r="NVE125" s="92"/>
      <c r="NVF125" s="92"/>
      <c r="NVG125" s="11"/>
      <c r="NVH125" s="11"/>
      <c r="NVI125" s="93"/>
      <c r="NVJ125" s="91"/>
      <c r="NVK125" s="94"/>
      <c r="NVL125" s="95"/>
      <c r="NVM125" s="90"/>
      <c r="NVN125" s="91"/>
      <c r="NVO125" s="91"/>
      <c r="NVP125" s="91"/>
      <c r="NVQ125" s="91"/>
      <c r="NVR125" s="92"/>
      <c r="NVS125" s="12"/>
      <c r="NVT125" s="12"/>
      <c r="NVU125" s="92"/>
      <c r="NVV125" s="92"/>
      <c r="NVW125" s="11"/>
      <c r="NVX125" s="11"/>
      <c r="NVY125" s="93"/>
      <c r="NVZ125" s="91"/>
      <c r="NWA125" s="94"/>
      <c r="NWB125" s="95"/>
      <c r="NWC125" s="90"/>
      <c r="NWD125" s="91"/>
      <c r="NWE125" s="91"/>
      <c r="NWF125" s="91"/>
      <c r="NWG125" s="91"/>
      <c r="NWH125" s="92"/>
      <c r="NWI125" s="12"/>
      <c r="NWJ125" s="12"/>
      <c r="NWK125" s="92"/>
      <c r="NWL125" s="92"/>
      <c r="NWM125" s="11"/>
      <c r="NWN125" s="11"/>
      <c r="NWO125" s="93"/>
      <c r="NWP125" s="91"/>
      <c r="NWQ125" s="94"/>
      <c r="NWR125" s="95"/>
      <c r="NWS125" s="90"/>
      <c r="NWT125" s="91"/>
      <c r="NWU125" s="91"/>
      <c r="NWV125" s="91"/>
      <c r="NWW125" s="91"/>
      <c r="NWX125" s="92"/>
      <c r="NWY125" s="12"/>
      <c r="NWZ125" s="12"/>
      <c r="NXA125" s="92"/>
      <c r="NXB125" s="92"/>
      <c r="NXC125" s="11"/>
      <c r="NXD125" s="11"/>
      <c r="NXE125" s="93"/>
      <c r="NXF125" s="91"/>
      <c r="NXG125" s="94"/>
      <c r="NXH125" s="95"/>
      <c r="NXI125" s="90"/>
      <c r="NXJ125" s="91"/>
      <c r="NXK125" s="91"/>
      <c r="NXL125" s="91"/>
      <c r="NXM125" s="91"/>
      <c r="NXN125" s="92"/>
      <c r="NXO125" s="12"/>
      <c r="NXP125" s="12"/>
      <c r="NXQ125" s="92"/>
      <c r="NXR125" s="92"/>
      <c r="NXS125" s="11"/>
      <c r="NXT125" s="11"/>
      <c r="NXU125" s="93"/>
      <c r="NXV125" s="91"/>
      <c r="NXW125" s="94"/>
      <c r="NXX125" s="95"/>
      <c r="NXY125" s="90"/>
      <c r="NXZ125" s="91"/>
      <c r="NYA125" s="91"/>
      <c r="NYB125" s="91"/>
      <c r="NYC125" s="91"/>
      <c r="NYD125" s="92"/>
      <c r="NYE125" s="12"/>
      <c r="NYF125" s="12"/>
      <c r="NYG125" s="92"/>
      <c r="NYH125" s="92"/>
      <c r="NYI125" s="11"/>
      <c r="NYJ125" s="11"/>
      <c r="NYK125" s="93"/>
      <c r="NYL125" s="91"/>
      <c r="NYM125" s="94"/>
      <c r="NYN125" s="95"/>
      <c r="NYO125" s="90"/>
      <c r="NYP125" s="91"/>
      <c r="NYQ125" s="91"/>
      <c r="NYR125" s="91"/>
      <c r="NYS125" s="91"/>
      <c r="NYT125" s="92"/>
      <c r="NYU125" s="12"/>
      <c r="NYV125" s="12"/>
      <c r="NYW125" s="92"/>
      <c r="NYX125" s="92"/>
      <c r="NYY125" s="11"/>
      <c r="NYZ125" s="11"/>
      <c r="NZA125" s="93"/>
      <c r="NZB125" s="91"/>
      <c r="NZC125" s="94"/>
      <c r="NZD125" s="95"/>
      <c r="NZE125" s="90"/>
      <c r="NZF125" s="91"/>
      <c r="NZG125" s="91"/>
      <c r="NZH125" s="91"/>
      <c r="NZI125" s="91"/>
      <c r="NZJ125" s="92"/>
      <c r="NZK125" s="12"/>
      <c r="NZL125" s="12"/>
      <c r="NZM125" s="92"/>
      <c r="NZN125" s="92"/>
      <c r="NZO125" s="11"/>
      <c r="NZP125" s="11"/>
      <c r="NZQ125" s="93"/>
      <c r="NZR125" s="91"/>
      <c r="NZS125" s="94"/>
      <c r="NZT125" s="95"/>
      <c r="NZU125" s="90"/>
      <c r="NZV125" s="91"/>
      <c r="NZW125" s="91"/>
      <c r="NZX125" s="91"/>
      <c r="NZY125" s="91"/>
      <c r="NZZ125" s="92"/>
      <c r="OAA125" s="12"/>
      <c r="OAB125" s="12"/>
      <c r="OAC125" s="92"/>
      <c r="OAD125" s="92"/>
      <c r="OAE125" s="11"/>
      <c r="OAF125" s="11"/>
      <c r="OAG125" s="93"/>
      <c r="OAH125" s="91"/>
      <c r="OAI125" s="94"/>
      <c r="OAJ125" s="95"/>
      <c r="OAK125" s="90"/>
      <c r="OAL125" s="91"/>
      <c r="OAM125" s="91"/>
      <c r="OAN125" s="91"/>
      <c r="OAO125" s="91"/>
      <c r="OAP125" s="92"/>
      <c r="OAQ125" s="12"/>
      <c r="OAR125" s="12"/>
      <c r="OAS125" s="92"/>
      <c r="OAT125" s="92"/>
      <c r="OAU125" s="11"/>
      <c r="OAV125" s="11"/>
      <c r="OAW125" s="93"/>
      <c r="OAX125" s="91"/>
      <c r="OAY125" s="94"/>
      <c r="OAZ125" s="95"/>
      <c r="OBA125" s="90"/>
      <c r="OBB125" s="91"/>
      <c r="OBC125" s="91"/>
      <c r="OBD125" s="91"/>
      <c r="OBE125" s="91"/>
      <c r="OBF125" s="92"/>
      <c r="OBG125" s="12"/>
      <c r="OBH125" s="12"/>
      <c r="OBI125" s="92"/>
      <c r="OBJ125" s="92"/>
      <c r="OBK125" s="11"/>
      <c r="OBL125" s="11"/>
      <c r="OBM125" s="93"/>
      <c r="OBN125" s="91"/>
      <c r="OBO125" s="94"/>
      <c r="OBP125" s="95"/>
      <c r="OBQ125" s="90"/>
      <c r="OBR125" s="91"/>
      <c r="OBS125" s="91"/>
      <c r="OBT125" s="91"/>
      <c r="OBU125" s="91"/>
      <c r="OBV125" s="92"/>
      <c r="OBW125" s="12"/>
      <c r="OBX125" s="12"/>
      <c r="OBY125" s="92"/>
      <c r="OBZ125" s="92"/>
      <c r="OCA125" s="11"/>
      <c r="OCB125" s="11"/>
      <c r="OCC125" s="93"/>
      <c r="OCD125" s="91"/>
      <c r="OCE125" s="94"/>
      <c r="OCF125" s="95"/>
      <c r="OCG125" s="90"/>
      <c r="OCH125" s="91"/>
      <c r="OCI125" s="91"/>
      <c r="OCJ125" s="91"/>
      <c r="OCK125" s="91"/>
      <c r="OCL125" s="92"/>
      <c r="OCM125" s="12"/>
      <c r="OCN125" s="12"/>
      <c r="OCO125" s="92"/>
      <c r="OCP125" s="92"/>
      <c r="OCQ125" s="11"/>
      <c r="OCR125" s="11"/>
      <c r="OCS125" s="93"/>
      <c r="OCT125" s="91"/>
      <c r="OCU125" s="94"/>
      <c r="OCV125" s="95"/>
      <c r="OCW125" s="90"/>
      <c r="OCX125" s="91"/>
      <c r="OCY125" s="91"/>
      <c r="OCZ125" s="91"/>
      <c r="ODA125" s="91"/>
      <c r="ODB125" s="92"/>
      <c r="ODC125" s="12"/>
      <c r="ODD125" s="12"/>
      <c r="ODE125" s="92"/>
      <c r="ODF125" s="92"/>
      <c r="ODG125" s="11"/>
      <c r="ODH125" s="11"/>
      <c r="ODI125" s="93"/>
      <c r="ODJ125" s="91"/>
      <c r="ODK125" s="94"/>
      <c r="ODL125" s="95"/>
      <c r="ODM125" s="90"/>
      <c r="ODN125" s="91"/>
      <c r="ODO125" s="91"/>
      <c r="ODP125" s="91"/>
      <c r="ODQ125" s="91"/>
      <c r="ODR125" s="92"/>
      <c r="ODS125" s="12"/>
      <c r="ODT125" s="12"/>
      <c r="ODU125" s="92"/>
      <c r="ODV125" s="92"/>
      <c r="ODW125" s="11"/>
      <c r="ODX125" s="11"/>
      <c r="ODY125" s="93"/>
      <c r="ODZ125" s="91"/>
      <c r="OEA125" s="94"/>
      <c r="OEB125" s="95"/>
      <c r="OEC125" s="90"/>
      <c r="OED125" s="91"/>
      <c r="OEE125" s="91"/>
      <c r="OEF125" s="91"/>
      <c r="OEG125" s="91"/>
      <c r="OEH125" s="92"/>
      <c r="OEI125" s="12"/>
      <c r="OEJ125" s="12"/>
      <c r="OEK125" s="92"/>
      <c r="OEL125" s="92"/>
      <c r="OEM125" s="11"/>
      <c r="OEN125" s="11"/>
      <c r="OEO125" s="93"/>
      <c r="OEP125" s="91"/>
      <c r="OEQ125" s="94"/>
      <c r="OER125" s="95"/>
      <c r="OES125" s="90"/>
      <c r="OET125" s="91"/>
      <c r="OEU125" s="91"/>
      <c r="OEV125" s="91"/>
      <c r="OEW125" s="91"/>
      <c r="OEX125" s="92"/>
      <c r="OEY125" s="12"/>
      <c r="OEZ125" s="12"/>
      <c r="OFA125" s="92"/>
      <c r="OFB125" s="92"/>
      <c r="OFC125" s="11"/>
      <c r="OFD125" s="11"/>
      <c r="OFE125" s="93"/>
      <c r="OFF125" s="91"/>
      <c r="OFG125" s="94"/>
      <c r="OFH125" s="95"/>
      <c r="OFI125" s="90"/>
      <c r="OFJ125" s="91"/>
      <c r="OFK125" s="91"/>
      <c r="OFL125" s="91"/>
      <c r="OFM125" s="91"/>
      <c r="OFN125" s="92"/>
      <c r="OFO125" s="12"/>
      <c r="OFP125" s="12"/>
      <c r="OFQ125" s="92"/>
      <c r="OFR125" s="92"/>
      <c r="OFS125" s="11"/>
      <c r="OFT125" s="11"/>
      <c r="OFU125" s="93"/>
      <c r="OFV125" s="91"/>
      <c r="OFW125" s="94"/>
      <c r="OFX125" s="95"/>
      <c r="OFY125" s="90"/>
      <c r="OFZ125" s="91"/>
      <c r="OGA125" s="91"/>
      <c r="OGB125" s="91"/>
      <c r="OGC125" s="91"/>
      <c r="OGD125" s="92"/>
      <c r="OGE125" s="12"/>
      <c r="OGF125" s="12"/>
      <c r="OGG125" s="92"/>
      <c r="OGH125" s="92"/>
      <c r="OGI125" s="11"/>
      <c r="OGJ125" s="11"/>
      <c r="OGK125" s="93"/>
      <c r="OGL125" s="91"/>
      <c r="OGM125" s="94"/>
      <c r="OGN125" s="95"/>
      <c r="OGO125" s="90"/>
      <c r="OGP125" s="91"/>
      <c r="OGQ125" s="91"/>
      <c r="OGR125" s="91"/>
      <c r="OGS125" s="91"/>
      <c r="OGT125" s="92"/>
      <c r="OGU125" s="12"/>
      <c r="OGV125" s="12"/>
      <c r="OGW125" s="92"/>
      <c r="OGX125" s="92"/>
      <c r="OGY125" s="11"/>
      <c r="OGZ125" s="11"/>
      <c r="OHA125" s="93"/>
      <c r="OHB125" s="91"/>
      <c r="OHC125" s="94"/>
      <c r="OHD125" s="95"/>
      <c r="OHE125" s="90"/>
      <c r="OHF125" s="91"/>
      <c r="OHG125" s="91"/>
      <c r="OHH125" s="91"/>
      <c r="OHI125" s="91"/>
      <c r="OHJ125" s="92"/>
      <c r="OHK125" s="12"/>
      <c r="OHL125" s="12"/>
      <c r="OHM125" s="92"/>
      <c r="OHN125" s="92"/>
      <c r="OHO125" s="11"/>
      <c r="OHP125" s="11"/>
      <c r="OHQ125" s="93"/>
      <c r="OHR125" s="91"/>
      <c r="OHS125" s="94"/>
      <c r="OHT125" s="95"/>
      <c r="OHU125" s="90"/>
      <c r="OHV125" s="91"/>
      <c r="OHW125" s="91"/>
      <c r="OHX125" s="91"/>
      <c r="OHY125" s="91"/>
      <c r="OHZ125" s="92"/>
      <c r="OIA125" s="12"/>
      <c r="OIB125" s="12"/>
      <c r="OIC125" s="92"/>
      <c r="OID125" s="92"/>
      <c r="OIE125" s="11"/>
      <c r="OIF125" s="11"/>
      <c r="OIG125" s="93"/>
      <c r="OIH125" s="91"/>
      <c r="OII125" s="94"/>
      <c r="OIJ125" s="95"/>
      <c r="OIK125" s="90"/>
      <c r="OIL125" s="91"/>
      <c r="OIM125" s="91"/>
      <c r="OIN125" s="91"/>
      <c r="OIO125" s="91"/>
      <c r="OIP125" s="92"/>
      <c r="OIQ125" s="12"/>
      <c r="OIR125" s="12"/>
      <c r="OIS125" s="92"/>
      <c r="OIT125" s="92"/>
      <c r="OIU125" s="11"/>
      <c r="OIV125" s="11"/>
      <c r="OIW125" s="93"/>
      <c r="OIX125" s="91"/>
      <c r="OIY125" s="94"/>
      <c r="OIZ125" s="95"/>
      <c r="OJA125" s="90"/>
      <c r="OJB125" s="91"/>
      <c r="OJC125" s="91"/>
      <c r="OJD125" s="91"/>
      <c r="OJE125" s="91"/>
      <c r="OJF125" s="92"/>
      <c r="OJG125" s="12"/>
      <c r="OJH125" s="12"/>
      <c r="OJI125" s="92"/>
      <c r="OJJ125" s="92"/>
      <c r="OJK125" s="11"/>
      <c r="OJL125" s="11"/>
      <c r="OJM125" s="93"/>
      <c r="OJN125" s="91"/>
      <c r="OJO125" s="94"/>
      <c r="OJP125" s="95"/>
      <c r="OJQ125" s="90"/>
      <c r="OJR125" s="91"/>
      <c r="OJS125" s="91"/>
      <c r="OJT125" s="91"/>
      <c r="OJU125" s="91"/>
      <c r="OJV125" s="92"/>
      <c r="OJW125" s="12"/>
      <c r="OJX125" s="12"/>
      <c r="OJY125" s="92"/>
      <c r="OJZ125" s="92"/>
      <c r="OKA125" s="11"/>
      <c r="OKB125" s="11"/>
      <c r="OKC125" s="93"/>
      <c r="OKD125" s="91"/>
      <c r="OKE125" s="94"/>
      <c r="OKF125" s="95"/>
      <c r="OKG125" s="90"/>
      <c r="OKH125" s="91"/>
      <c r="OKI125" s="91"/>
      <c r="OKJ125" s="91"/>
      <c r="OKK125" s="91"/>
      <c r="OKL125" s="92"/>
      <c r="OKM125" s="12"/>
      <c r="OKN125" s="12"/>
      <c r="OKO125" s="92"/>
      <c r="OKP125" s="92"/>
      <c r="OKQ125" s="11"/>
      <c r="OKR125" s="11"/>
      <c r="OKS125" s="93"/>
      <c r="OKT125" s="91"/>
      <c r="OKU125" s="94"/>
      <c r="OKV125" s="95"/>
      <c r="OKW125" s="90"/>
      <c r="OKX125" s="91"/>
      <c r="OKY125" s="91"/>
      <c r="OKZ125" s="91"/>
      <c r="OLA125" s="91"/>
      <c r="OLB125" s="92"/>
      <c r="OLC125" s="12"/>
      <c r="OLD125" s="12"/>
      <c r="OLE125" s="92"/>
      <c r="OLF125" s="92"/>
      <c r="OLG125" s="11"/>
      <c r="OLH125" s="11"/>
      <c r="OLI125" s="93"/>
      <c r="OLJ125" s="91"/>
      <c r="OLK125" s="94"/>
      <c r="OLL125" s="95"/>
      <c r="OLM125" s="90"/>
      <c r="OLN125" s="91"/>
      <c r="OLO125" s="91"/>
      <c r="OLP125" s="91"/>
      <c r="OLQ125" s="91"/>
      <c r="OLR125" s="92"/>
      <c r="OLS125" s="12"/>
      <c r="OLT125" s="12"/>
      <c r="OLU125" s="92"/>
      <c r="OLV125" s="92"/>
      <c r="OLW125" s="11"/>
      <c r="OLX125" s="11"/>
      <c r="OLY125" s="93"/>
      <c r="OLZ125" s="91"/>
      <c r="OMA125" s="94"/>
      <c r="OMB125" s="95"/>
      <c r="OMC125" s="90"/>
      <c r="OMD125" s="91"/>
      <c r="OME125" s="91"/>
      <c r="OMF125" s="91"/>
      <c r="OMG125" s="91"/>
      <c r="OMH125" s="92"/>
      <c r="OMI125" s="12"/>
      <c r="OMJ125" s="12"/>
      <c r="OMK125" s="92"/>
      <c r="OML125" s="92"/>
      <c r="OMM125" s="11"/>
      <c r="OMN125" s="11"/>
      <c r="OMO125" s="93"/>
      <c r="OMP125" s="91"/>
      <c r="OMQ125" s="94"/>
      <c r="OMR125" s="95"/>
      <c r="OMS125" s="90"/>
      <c r="OMT125" s="91"/>
      <c r="OMU125" s="91"/>
      <c r="OMV125" s="91"/>
      <c r="OMW125" s="91"/>
      <c r="OMX125" s="92"/>
      <c r="OMY125" s="12"/>
      <c r="OMZ125" s="12"/>
      <c r="ONA125" s="92"/>
      <c r="ONB125" s="92"/>
      <c r="ONC125" s="11"/>
      <c r="OND125" s="11"/>
      <c r="ONE125" s="93"/>
      <c r="ONF125" s="91"/>
      <c r="ONG125" s="94"/>
      <c r="ONH125" s="95"/>
      <c r="ONI125" s="90"/>
      <c r="ONJ125" s="91"/>
      <c r="ONK125" s="91"/>
      <c r="ONL125" s="91"/>
      <c r="ONM125" s="91"/>
      <c r="ONN125" s="92"/>
      <c r="ONO125" s="12"/>
      <c r="ONP125" s="12"/>
      <c r="ONQ125" s="92"/>
      <c r="ONR125" s="92"/>
      <c r="ONS125" s="11"/>
      <c r="ONT125" s="11"/>
      <c r="ONU125" s="93"/>
      <c r="ONV125" s="91"/>
      <c r="ONW125" s="94"/>
      <c r="ONX125" s="95"/>
      <c r="ONY125" s="90"/>
      <c r="ONZ125" s="91"/>
      <c r="OOA125" s="91"/>
      <c r="OOB125" s="91"/>
      <c r="OOC125" s="91"/>
      <c r="OOD125" s="92"/>
      <c r="OOE125" s="12"/>
      <c r="OOF125" s="12"/>
      <c r="OOG125" s="92"/>
      <c r="OOH125" s="92"/>
      <c r="OOI125" s="11"/>
      <c r="OOJ125" s="11"/>
      <c r="OOK125" s="93"/>
      <c r="OOL125" s="91"/>
      <c r="OOM125" s="94"/>
      <c r="OON125" s="95"/>
      <c r="OOO125" s="90"/>
      <c r="OOP125" s="91"/>
      <c r="OOQ125" s="91"/>
      <c r="OOR125" s="91"/>
      <c r="OOS125" s="91"/>
      <c r="OOT125" s="92"/>
      <c r="OOU125" s="12"/>
      <c r="OOV125" s="12"/>
      <c r="OOW125" s="92"/>
      <c r="OOX125" s="92"/>
      <c r="OOY125" s="11"/>
      <c r="OOZ125" s="11"/>
      <c r="OPA125" s="93"/>
      <c r="OPB125" s="91"/>
      <c r="OPC125" s="94"/>
      <c r="OPD125" s="95"/>
      <c r="OPE125" s="90"/>
      <c r="OPF125" s="91"/>
      <c r="OPG125" s="91"/>
      <c r="OPH125" s="91"/>
      <c r="OPI125" s="91"/>
      <c r="OPJ125" s="92"/>
      <c r="OPK125" s="12"/>
      <c r="OPL125" s="12"/>
      <c r="OPM125" s="92"/>
      <c r="OPN125" s="92"/>
      <c r="OPO125" s="11"/>
      <c r="OPP125" s="11"/>
      <c r="OPQ125" s="93"/>
      <c r="OPR125" s="91"/>
      <c r="OPS125" s="94"/>
      <c r="OPT125" s="95"/>
      <c r="OPU125" s="90"/>
      <c r="OPV125" s="91"/>
      <c r="OPW125" s="91"/>
      <c r="OPX125" s="91"/>
      <c r="OPY125" s="91"/>
      <c r="OPZ125" s="92"/>
      <c r="OQA125" s="12"/>
      <c r="OQB125" s="12"/>
      <c r="OQC125" s="92"/>
      <c r="OQD125" s="92"/>
      <c r="OQE125" s="11"/>
      <c r="OQF125" s="11"/>
      <c r="OQG125" s="93"/>
      <c r="OQH125" s="91"/>
      <c r="OQI125" s="94"/>
      <c r="OQJ125" s="95"/>
      <c r="OQK125" s="90"/>
      <c r="OQL125" s="91"/>
      <c r="OQM125" s="91"/>
      <c r="OQN125" s="91"/>
      <c r="OQO125" s="91"/>
      <c r="OQP125" s="92"/>
      <c r="OQQ125" s="12"/>
      <c r="OQR125" s="12"/>
      <c r="OQS125" s="92"/>
      <c r="OQT125" s="92"/>
      <c r="OQU125" s="11"/>
      <c r="OQV125" s="11"/>
      <c r="OQW125" s="93"/>
      <c r="OQX125" s="91"/>
      <c r="OQY125" s="94"/>
      <c r="OQZ125" s="95"/>
      <c r="ORA125" s="90"/>
      <c r="ORB125" s="91"/>
      <c r="ORC125" s="91"/>
      <c r="ORD125" s="91"/>
      <c r="ORE125" s="91"/>
      <c r="ORF125" s="92"/>
      <c r="ORG125" s="12"/>
      <c r="ORH125" s="12"/>
      <c r="ORI125" s="92"/>
      <c r="ORJ125" s="92"/>
      <c r="ORK125" s="11"/>
      <c r="ORL125" s="11"/>
      <c r="ORM125" s="93"/>
      <c r="ORN125" s="91"/>
      <c r="ORO125" s="94"/>
      <c r="ORP125" s="95"/>
      <c r="ORQ125" s="90"/>
      <c r="ORR125" s="91"/>
      <c r="ORS125" s="91"/>
      <c r="ORT125" s="91"/>
      <c r="ORU125" s="91"/>
      <c r="ORV125" s="92"/>
      <c r="ORW125" s="12"/>
      <c r="ORX125" s="12"/>
      <c r="ORY125" s="92"/>
      <c r="ORZ125" s="92"/>
      <c r="OSA125" s="11"/>
      <c r="OSB125" s="11"/>
      <c r="OSC125" s="93"/>
      <c r="OSD125" s="91"/>
      <c r="OSE125" s="94"/>
      <c r="OSF125" s="95"/>
      <c r="OSG125" s="90"/>
      <c r="OSH125" s="91"/>
      <c r="OSI125" s="91"/>
      <c r="OSJ125" s="91"/>
      <c r="OSK125" s="91"/>
      <c r="OSL125" s="92"/>
      <c r="OSM125" s="12"/>
      <c r="OSN125" s="12"/>
      <c r="OSO125" s="92"/>
      <c r="OSP125" s="92"/>
      <c r="OSQ125" s="11"/>
      <c r="OSR125" s="11"/>
      <c r="OSS125" s="93"/>
      <c r="OST125" s="91"/>
      <c r="OSU125" s="94"/>
      <c r="OSV125" s="95"/>
      <c r="OSW125" s="90"/>
      <c r="OSX125" s="91"/>
      <c r="OSY125" s="91"/>
      <c r="OSZ125" s="91"/>
      <c r="OTA125" s="91"/>
      <c r="OTB125" s="92"/>
      <c r="OTC125" s="12"/>
      <c r="OTD125" s="12"/>
      <c r="OTE125" s="92"/>
      <c r="OTF125" s="92"/>
      <c r="OTG125" s="11"/>
      <c r="OTH125" s="11"/>
      <c r="OTI125" s="93"/>
      <c r="OTJ125" s="91"/>
      <c r="OTK125" s="94"/>
      <c r="OTL125" s="95"/>
      <c r="OTM125" s="90"/>
      <c r="OTN125" s="91"/>
      <c r="OTO125" s="91"/>
      <c r="OTP125" s="91"/>
      <c r="OTQ125" s="91"/>
      <c r="OTR125" s="92"/>
      <c r="OTS125" s="12"/>
      <c r="OTT125" s="12"/>
      <c r="OTU125" s="92"/>
      <c r="OTV125" s="92"/>
      <c r="OTW125" s="11"/>
      <c r="OTX125" s="11"/>
      <c r="OTY125" s="93"/>
      <c r="OTZ125" s="91"/>
      <c r="OUA125" s="94"/>
      <c r="OUB125" s="95"/>
      <c r="OUC125" s="90"/>
      <c r="OUD125" s="91"/>
      <c r="OUE125" s="91"/>
      <c r="OUF125" s="91"/>
      <c r="OUG125" s="91"/>
      <c r="OUH125" s="92"/>
      <c r="OUI125" s="12"/>
      <c r="OUJ125" s="12"/>
      <c r="OUK125" s="92"/>
      <c r="OUL125" s="92"/>
      <c r="OUM125" s="11"/>
      <c r="OUN125" s="11"/>
      <c r="OUO125" s="93"/>
      <c r="OUP125" s="91"/>
      <c r="OUQ125" s="94"/>
      <c r="OUR125" s="95"/>
      <c r="OUS125" s="90"/>
      <c r="OUT125" s="91"/>
      <c r="OUU125" s="91"/>
      <c r="OUV125" s="91"/>
      <c r="OUW125" s="91"/>
      <c r="OUX125" s="92"/>
      <c r="OUY125" s="12"/>
      <c r="OUZ125" s="12"/>
      <c r="OVA125" s="92"/>
      <c r="OVB125" s="92"/>
      <c r="OVC125" s="11"/>
      <c r="OVD125" s="11"/>
      <c r="OVE125" s="93"/>
      <c r="OVF125" s="91"/>
      <c r="OVG125" s="94"/>
      <c r="OVH125" s="95"/>
      <c r="OVI125" s="90"/>
      <c r="OVJ125" s="91"/>
      <c r="OVK125" s="91"/>
      <c r="OVL125" s="91"/>
      <c r="OVM125" s="91"/>
      <c r="OVN125" s="92"/>
      <c r="OVO125" s="12"/>
      <c r="OVP125" s="12"/>
      <c r="OVQ125" s="92"/>
      <c r="OVR125" s="92"/>
      <c r="OVS125" s="11"/>
      <c r="OVT125" s="11"/>
      <c r="OVU125" s="93"/>
      <c r="OVV125" s="91"/>
      <c r="OVW125" s="94"/>
      <c r="OVX125" s="95"/>
      <c r="OVY125" s="90"/>
      <c r="OVZ125" s="91"/>
      <c r="OWA125" s="91"/>
      <c r="OWB125" s="91"/>
      <c r="OWC125" s="91"/>
      <c r="OWD125" s="92"/>
      <c r="OWE125" s="12"/>
      <c r="OWF125" s="12"/>
      <c r="OWG125" s="92"/>
      <c r="OWH125" s="92"/>
      <c r="OWI125" s="11"/>
      <c r="OWJ125" s="11"/>
      <c r="OWK125" s="93"/>
      <c r="OWL125" s="91"/>
      <c r="OWM125" s="94"/>
      <c r="OWN125" s="95"/>
      <c r="OWO125" s="90"/>
      <c r="OWP125" s="91"/>
      <c r="OWQ125" s="91"/>
      <c r="OWR125" s="91"/>
      <c r="OWS125" s="91"/>
      <c r="OWT125" s="92"/>
      <c r="OWU125" s="12"/>
      <c r="OWV125" s="12"/>
      <c r="OWW125" s="92"/>
      <c r="OWX125" s="92"/>
      <c r="OWY125" s="11"/>
      <c r="OWZ125" s="11"/>
      <c r="OXA125" s="93"/>
      <c r="OXB125" s="91"/>
      <c r="OXC125" s="94"/>
      <c r="OXD125" s="95"/>
      <c r="OXE125" s="90"/>
      <c r="OXF125" s="91"/>
      <c r="OXG125" s="91"/>
      <c r="OXH125" s="91"/>
      <c r="OXI125" s="91"/>
      <c r="OXJ125" s="92"/>
      <c r="OXK125" s="12"/>
      <c r="OXL125" s="12"/>
      <c r="OXM125" s="92"/>
      <c r="OXN125" s="92"/>
      <c r="OXO125" s="11"/>
      <c r="OXP125" s="11"/>
      <c r="OXQ125" s="93"/>
      <c r="OXR125" s="91"/>
      <c r="OXS125" s="94"/>
      <c r="OXT125" s="95"/>
      <c r="OXU125" s="90"/>
      <c r="OXV125" s="91"/>
      <c r="OXW125" s="91"/>
      <c r="OXX125" s="91"/>
      <c r="OXY125" s="91"/>
      <c r="OXZ125" s="92"/>
      <c r="OYA125" s="12"/>
      <c r="OYB125" s="12"/>
      <c r="OYC125" s="92"/>
      <c r="OYD125" s="92"/>
      <c r="OYE125" s="11"/>
      <c r="OYF125" s="11"/>
      <c r="OYG125" s="93"/>
      <c r="OYH125" s="91"/>
      <c r="OYI125" s="94"/>
      <c r="OYJ125" s="95"/>
      <c r="OYK125" s="90"/>
      <c r="OYL125" s="91"/>
      <c r="OYM125" s="91"/>
      <c r="OYN125" s="91"/>
      <c r="OYO125" s="91"/>
      <c r="OYP125" s="92"/>
      <c r="OYQ125" s="12"/>
      <c r="OYR125" s="12"/>
      <c r="OYS125" s="92"/>
      <c r="OYT125" s="92"/>
      <c r="OYU125" s="11"/>
      <c r="OYV125" s="11"/>
      <c r="OYW125" s="93"/>
      <c r="OYX125" s="91"/>
      <c r="OYY125" s="94"/>
      <c r="OYZ125" s="95"/>
      <c r="OZA125" s="90"/>
      <c r="OZB125" s="91"/>
      <c r="OZC125" s="91"/>
      <c r="OZD125" s="91"/>
      <c r="OZE125" s="91"/>
      <c r="OZF125" s="92"/>
      <c r="OZG125" s="12"/>
      <c r="OZH125" s="12"/>
      <c r="OZI125" s="92"/>
      <c r="OZJ125" s="92"/>
      <c r="OZK125" s="11"/>
      <c r="OZL125" s="11"/>
      <c r="OZM125" s="93"/>
      <c r="OZN125" s="91"/>
      <c r="OZO125" s="94"/>
      <c r="OZP125" s="95"/>
      <c r="OZQ125" s="90"/>
      <c r="OZR125" s="91"/>
      <c r="OZS125" s="91"/>
      <c r="OZT125" s="91"/>
      <c r="OZU125" s="91"/>
      <c r="OZV125" s="92"/>
      <c r="OZW125" s="12"/>
      <c r="OZX125" s="12"/>
      <c r="OZY125" s="92"/>
      <c r="OZZ125" s="92"/>
      <c r="PAA125" s="11"/>
      <c r="PAB125" s="11"/>
      <c r="PAC125" s="93"/>
      <c r="PAD125" s="91"/>
      <c r="PAE125" s="94"/>
      <c r="PAF125" s="95"/>
      <c r="PAG125" s="90"/>
      <c r="PAH125" s="91"/>
      <c r="PAI125" s="91"/>
      <c r="PAJ125" s="91"/>
      <c r="PAK125" s="91"/>
      <c r="PAL125" s="92"/>
      <c r="PAM125" s="12"/>
      <c r="PAN125" s="12"/>
      <c r="PAO125" s="92"/>
      <c r="PAP125" s="92"/>
      <c r="PAQ125" s="11"/>
      <c r="PAR125" s="11"/>
      <c r="PAS125" s="93"/>
      <c r="PAT125" s="91"/>
      <c r="PAU125" s="94"/>
      <c r="PAV125" s="95"/>
      <c r="PAW125" s="90"/>
      <c r="PAX125" s="91"/>
      <c r="PAY125" s="91"/>
      <c r="PAZ125" s="91"/>
      <c r="PBA125" s="91"/>
      <c r="PBB125" s="92"/>
      <c r="PBC125" s="12"/>
      <c r="PBD125" s="12"/>
      <c r="PBE125" s="92"/>
      <c r="PBF125" s="92"/>
      <c r="PBG125" s="11"/>
      <c r="PBH125" s="11"/>
      <c r="PBI125" s="93"/>
      <c r="PBJ125" s="91"/>
      <c r="PBK125" s="94"/>
      <c r="PBL125" s="95"/>
      <c r="PBM125" s="90"/>
      <c r="PBN125" s="91"/>
      <c r="PBO125" s="91"/>
      <c r="PBP125" s="91"/>
      <c r="PBQ125" s="91"/>
      <c r="PBR125" s="92"/>
      <c r="PBS125" s="12"/>
      <c r="PBT125" s="12"/>
      <c r="PBU125" s="92"/>
      <c r="PBV125" s="92"/>
      <c r="PBW125" s="11"/>
      <c r="PBX125" s="11"/>
      <c r="PBY125" s="93"/>
      <c r="PBZ125" s="91"/>
      <c r="PCA125" s="94"/>
      <c r="PCB125" s="95"/>
      <c r="PCC125" s="90"/>
      <c r="PCD125" s="91"/>
      <c r="PCE125" s="91"/>
      <c r="PCF125" s="91"/>
      <c r="PCG125" s="91"/>
      <c r="PCH125" s="92"/>
      <c r="PCI125" s="12"/>
      <c r="PCJ125" s="12"/>
      <c r="PCK125" s="92"/>
      <c r="PCL125" s="92"/>
      <c r="PCM125" s="11"/>
      <c r="PCN125" s="11"/>
      <c r="PCO125" s="93"/>
      <c r="PCP125" s="91"/>
      <c r="PCQ125" s="94"/>
      <c r="PCR125" s="95"/>
      <c r="PCS125" s="90"/>
      <c r="PCT125" s="91"/>
      <c r="PCU125" s="91"/>
      <c r="PCV125" s="91"/>
      <c r="PCW125" s="91"/>
      <c r="PCX125" s="92"/>
      <c r="PCY125" s="12"/>
      <c r="PCZ125" s="12"/>
      <c r="PDA125" s="92"/>
      <c r="PDB125" s="92"/>
      <c r="PDC125" s="11"/>
      <c r="PDD125" s="11"/>
      <c r="PDE125" s="93"/>
      <c r="PDF125" s="91"/>
      <c r="PDG125" s="94"/>
      <c r="PDH125" s="95"/>
      <c r="PDI125" s="90"/>
      <c r="PDJ125" s="91"/>
      <c r="PDK125" s="91"/>
      <c r="PDL125" s="91"/>
      <c r="PDM125" s="91"/>
      <c r="PDN125" s="92"/>
      <c r="PDO125" s="12"/>
      <c r="PDP125" s="12"/>
      <c r="PDQ125" s="92"/>
      <c r="PDR125" s="92"/>
      <c r="PDS125" s="11"/>
      <c r="PDT125" s="11"/>
      <c r="PDU125" s="93"/>
      <c r="PDV125" s="91"/>
      <c r="PDW125" s="94"/>
      <c r="PDX125" s="95"/>
      <c r="PDY125" s="90"/>
      <c r="PDZ125" s="91"/>
      <c r="PEA125" s="91"/>
      <c r="PEB125" s="91"/>
      <c r="PEC125" s="91"/>
      <c r="PED125" s="92"/>
      <c r="PEE125" s="12"/>
      <c r="PEF125" s="12"/>
      <c r="PEG125" s="92"/>
      <c r="PEH125" s="92"/>
      <c r="PEI125" s="11"/>
      <c r="PEJ125" s="11"/>
      <c r="PEK125" s="93"/>
      <c r="PEL125" s="91"/>
      <c r="PEM125" s="94"/>
      <c r="PEN125" s="95"/>
      <c r="PEO125" s="90"/>
      <c r="PEP125" s="91"/>
      <c r="PEQ125" s="91"/>
      <c r="PER125" s="91"/>
      <c r="PES125" s="91"/>
      <c r="PET125" s="92"/>
      <c r="PEU125" s="12"/>
      <c r="PEV125" s="12"/>
      <c r="PEW125" s="92"/>
      <c r="PEX125" s="92"/>
      <c r="PEY125" s="11"/>
      <c r="PEZ125" s="11"/>
      <c r="PFA125" s="93"/>
      <c r="PFB125" s="91"/>
      <c r="PFC125" s="94"/>
      <c r="PFD125" s="95"/>
      <c r="PFE125" s="90"/>
      <c r="PFF125" s="91"/>
      <c r="PFG125" s="91"/>
      <c r="PFH125" s="91"/>
      <c r="PFI125" s="91"/>
      <c r="PFJ125" s="92"/>
      <c r="PFK125" s="12"/>
      <c r="PFL125" s="12"/>
      <c r="PFM125" s="92"/>
      <c r="PFN125" s="92"/>
      <c r="PFO125" s="11"/>
      <c r="PFP125" s="11"/>
      <c r="PFQ125" s="93"/>
      <c r="PFR125" s="91"/>
      <c r="PFS125" s="94"/>
      <c r="PFT125" s="95"/>
      <c r="PFU125" s="90"/>
      <c r="PFV125" s="91"/>
      <c r="PFW125" s="91"/>
      <c r="PFX125" s="91"/>
      <c r="PFY125" s="91"/>
      <c r="PFZ125" s="92"/>
      <c r="PGA125" s="12"/>
      <c r="PGB125" s="12"/>
      <c r="PGC125" s="92"/>
      <c r="PGD125" s="92"/>
      <c r="PGE125" s="11"/>
      <c r="PGF125" s="11"/>
      <c r="PGG125" s="93"/>
      <c r="PGH125" s="91"/>
      <c r="PGI125" s="94"/>
      <c r="PGJ125" s="95"/>
      <c r="PGK125" s="90"/>
      <c r="PGL125" s="91"/>
      <c r="PGM125" s="91"/>
      <c r="PGN125" s="91"/>
      <c r="PGO125" s="91"/>
      <c r="PGP125" s="92"/>
      <c r="PGQ125" s="12"/>
      <c r="PGR125" s="12"/>
      <c r="PGS125" s="92"/>
      <c r="PGT125" s="92"/>
      <c r="PGU125" s="11"/>
      <c r="PGV125" s="11"/>
      <c r="PGW125" s="93"/>
      <c r="PGX125" s="91"/>
      <c r="PGY125" s="94"/>
      <c r="PGZ125" s="95"/>
      <c r="PHA125" s="90"/>
      <c r="PHB125" s="91"/>
      <c r="PHC125" s="91"/>
      <c r="PHD125" s="91"/>
      <c r="PHE125" s="91"/>
      <c r="PHF125" s="92"/>
      <c r="PHG125" s="12"/>
      <c r="PHH125" s="12"/>
      <c r="PHI125" s="92"/>
      <c r="PHJ125" s="92"/>
      <c r="PHK125" s="11"/>
      <c r="PHL125" s="11"/>
      <c r="PHM125" s="93"/>
      <c r="PHN125" s="91"/>
      <c r="PHO125" s="94"/>
      <c r="PHP125" s="95"/>
      <c r="PHQ125" s="90"/>
      <c r="PHR125" s="91"/>
      <c r="PHS125" s="91"/>
      <c r="PHT125" s="91"/>
      <c r="PHU125" s="91"/>
      <c r="PHV125" s="92"/>
      <c r="PHW125" s="12"/>
      <c r="PHX125" s="12"/>
      <c r="PHY125" s="92"/>
      <c r="PHZ125" s="92"/>
      <c r="PIA125" s="11"/>
      <c r="PIB125" s="11"/>
      <c r="PIC125" s="93"/>
      <c r="PID125" s="91"/>
      <c r="PIE125" s="94"/>
      <c r="PIF125" s="95"/>
      <c r="PIG125" s="90"/>
      <c r="PIH125" s="91"/>
      <c r="PII125" s="91"/>
      <c r="PIJ125" s="91"/>
      <c r="PIK125" s="91"/>
      <c r="PIL125" s="92"/>
      <c r="PIM125" s="12"/>
      <c r="PIN125" s="12"/>
      <c r="PIO125" s="92"/>
      <c r="PIP125" s="92"/>
      <c r="PIQ125" s="11"/>
      <c r="PIR125" s="11"/>
      <c r="PIS125" s="93"/>
      <c r="PIT125" s="91"/>
      <c r="PIU125" s="94"/>
      <c r="PIV125" s="95"/>
      <c r="PIW125" s="90"/>
      <c r="PIX125" s="91"/>
      <c r="PIY125" s="91"/>
      <c r="PIZ125" s="91"/>
      <c r="PJA125" s="91"/>
      <c r="PJB125" s="92"/>
      <c r="PJC125" s="12"/>
      <c r="PJD125" s="12"/>
      <c r="PJE125" s="92"/>
      <c r="PJF125" s="92"/>
      <c r="PJG125" s="11"/>
      <c r="PJH125" s="11"/>
      <c r="PJI125" s="93"/>
      <c r="PJJ125" s="91"/>
      <c r="PJK125" s="94"/>
      <c r="PJL125" s="95"/>
      <c r="PJM125" s="90"/>
      <c r="PJN125" s="91"/>
      <c r="PJO125" s="91"/>
      <c r="PJP125" s="91"/>
      <c r="PJQ125" s="91"/>
      <c r="PJR125" s="92"/>
      <c r="PJS125" s="12"/>
      <c r="PJT125" s="12"/>
      <c r="PJU125" s="92"/>
      <c r="PJV125" s="92"/>
      <c r="PJW125" s="11"/>
      <c r="PJX125" s="11"/>
      <c r="PJY125" s="93"/>
      <c r="PJZ125" s="91"/>
      <c r="PKA125" s="94"/>
      <c r="PKB125" s="95"/>
      <c r="PKC125" s="90"/>
      <c r="PKD125" s="91"/>
      <c r="PKE125" s="91"/>
      <c r="PKF125" s="91"/>
      <c r="PKG125" s="91"/>
      <c r="PKH125" s="92"/>
      <c r="PKI125" s="12"/>
      <c r="PKJ125" s="12"/>
      <c r="PKK125" s="92"/>
      <c r="PKL125" s="92"/>
      <c r="PKM125" s="11"/>
      <c r="PKN125" s="11"/>
      <c r="PKO125" s="93"/>
      <c r="PKP125" s="91"/>
      <c r="PKQ125" s="94"/>
      <c r="PKR125" s="95"/>
      <c r="PKS125" s="90"/>
      <c r="PKT125" s="91"/>
      <c r="PKU125" s="91"/>
      <c r="PKV125" s="91"/>
      <c r="PKW125" s="91"/>
      <c r="PKX125" s="92"/>
      <c r="PKY125" s="12"/>
      <c r="PKZ125" s="12"/>
      <c r="PLA125" s="92"/>
      <c r="PLB125" s="92"/>
      <c r="PLC125" s="11"/>
      <c r="PLD125" s="11"/>
      <c r="PLE125" s="93"/>
      <c r="PLF125" s="91"/>
      <c r="PLG125" s="94"/>
      <c r="PLH125" s="95"/>
      <c r="PLI125" s="90"/>
      <c r="PLJ125" s="91"/>
      <c r="PLK125" s="91"/>
      <c r="PLL125" s="91"/>
      <c r="PLM125" s="91"/>
      <c r="PLN125" s="92"/>
      <c r="PLO125" s="12"/>
      <c r="PLP125" s="12"/>
      <c r="PLQ125" s="92"/>
      <c r="PLR125" s="92"/>
      <c r="PLS125" s="11"/>
      <c r="PLT125" s="11"/>
      <c r="PLU125" s="93"/>
      <c r="PLV125" s="91"/>
      <c r="PLW125" s="94"/>
      <c r="PLX125" s="95"/>
      <c r="PLY125" s="90"/>
      <c r="PLZ125" s="91"/>
      <c r="PMA125" s="91"/>
      <c r="PMB125" s="91"/>
      <c r="PMC125" s="91"/>
      <c r="PMD125" s="92"/>
      <c r="PME125" s="12"/>
      <c r="PMF125" s="12"/>
      <c r="PMG125" s="92"/>
      <c r="PMH125" s="92"/>
      <c r="PMI125" s="11"/>
      <c r="PMJ125" s="11"/>
      <c r="PMK125" s="93"/>
      <c r="PML125" s="91"/>
      <c r="PMM125" s="94"/>
      <c r="PMN125" s="95"/>
      <c r="PMO125" s="90"/>
      <c r="PMP125" s="91"/>
      <c r="PMQ125" s="91"/>
      <c r="PMR125" s="91"/>
      <c r="PMS125" s="91"/>
      <c r="PMT125" s="92"/>
      <c r="PMU125" s="12"/>
      <c r="PMV125" s="12"/>
      <c r="PMW125" s="92"/>
      <c r="PMX125" s="92"/>
      <c r="PMY125" s="11"/>
      <c r="PMZ125" s="11"/>
      <c r="PNA125" s="93"/>
      <c r="PNB125" s="91"/>
      <c r="PNC125" s="94"/>
      <c r="PND125" s="95"/>
      <c r="PNE125" s="90"/>
      <c r="PNF125" s="91"/>
      <c r="PNG125" s="91"/>
      <c r="PNH125" s="91"/>
      <c r="PNI125" s="91"/>
      <c r="PNJ125" s="92"/>
      <c r="PNK125" s="12"/>
      <c r="PNL125" s="12"/>
      <c r="PNM125" s="92"/>
      <c r="PNN125" s="92"/>
      <c r="PNO125" s="11"/>
      <c r="PNP125" s="11"/>
      <c r="PNQ125" s="93"/>
      <c r="PNR125" s="91"/>
      <c r="PNS125" s="94"/>
      <c r="PNT125" s="95"/>
      <c r="PNU125" s="90"/>
      <c r="PNV125" s="91"/>
      <c r="PNW125" s="91"/>
      <c r="PNX125" s="91"/>
      <c r="PNY125" s="91"/>
      <c r="PNZ125" s="92"/>
      <c r="POA125" s="12"/>
      <c r="POB125" s="12"/>
      <c r="POC125" s="92"/>
      <c r="POD125" s="92"/>
      <c r="POE125" s="11"/>
      <c r="POF125" s="11"/>
      <c r="POG125" s="93"/>
      <c r="POH125" s="91"/>
      <c r="POI125" s="94"/>
      <c r="POJ125" s="95"/>
      <c r="POK125" s="90"/>
      <c r="POL125" s="91"/>
      <c r="POM125" s="91"/>
      <c r="PON125" s="91"/>
      <c r="POO125" s="91"/>
      <c r="POP125" s="92"/>
      <c r="POQ125" s="12"/>
      <c r="POR125" s="12"/>
      <c r="POS125" s="92"/>
      <c r="POT125" s="92"/>
      <c r="POU125" s="11"/>
      <c r="POV125" s="11"/>
      <c r="POW125" s="93"/>
      <c r="POX125" s="91"/>
      <c r="POY125" s="94"/>
      <c r="POZ125" s="95"/>
      <c r="PPA125" s="90"/>
      <c r="PPB125" s="91"/>
      <c r="PPC125" s="91"/>
      <c r="PPD125" s="91"/>
      <c r="PPE125" s="91"/>
      <c r="PPF125" s="92"/>
      <c r="PPG125" s="12"/>
      <c r="PPH125" s="12"/>
      <c r="PPI125" s="92"/>
      <c r="PPJ125" s="92"/>
      <c r="PPK125" s="11"/>
      <c r="PPL125" s="11"/>
      <c r="PPM125" s="93"/>
      <c r="PPN125" s="91"/>
      <c r="PPO125" s="94"/>
      <c r="PPP125" s="95"/>
      <c r="PPQ125" s="90"/>
      <c r="PPR125" s="91"/>
      <c r="PPS125" s="91"/>
      <c r="PPT125" s="91"/>
      <c r="PPU125" s="91"/>
      <c r="PPV125" s="92"/>
      <c r="PPW125" s="12"/>
      <c r="PPX125" s="12"/>
      <c r="PPY125" s="92"/>
      <c r="PPZ125" s="92"/>
      <c r="PQA125" s="11"/>
      <c r="PQB125" s="11"/>
      <c r="PQC125" s="93"/>
      <c r="PQD125" s="91"/>
      <c r="PQE125" s="94"/>
      <c r="PQF125" s="95"/>
      <c r="PQG125" s="90"/>
      <c r="PQH125" s="91"/>
      <c r="PQI125" s="91"/>
      <c r="PQJ125" s="91"/>
      <c r="PQK125" s="91"/>
      <c r="PQL125" s="92"/>
      <c r="PQM125" s="12"/>
      <c r="PQN125" s="12"/>
      <c r="PQO125" s="92"/>
      <c r="PQP125" s="92"/>
      <c r="PQQ125" s="11"/>
      <c r="PQR125" s="11"/>
      <c r="PQS125" s="93"/>
      <c r="PQT125" s="91"/>
      <c r="PQU125" s="94"/>
      <c r="PQV125" s="95"/>
      <c r="PQW125" s="90"/>
      <c r="PQX125" s="91"/>
      <c r="PQY125" s="91"/>
      <c r="PQZ125" s="91"/>
      <c r="PRA125" s="91"/>
      <c r="PRB125" s="92"/>
      <c r="PRC125" s="12"/>
      <c r="PRD125" s="12"/>
      <c r="PRE125" s="92"/>
      <c r="PRF125" s="92"/>
      <c r="PRG125" s="11"/>
      <c r="PRH125" s="11"/>
      <c r="PRI125" s="93"/>
      <c r="PRJ125" s="91"/>
      <c r="PRK125" s="94"/>
      <c r="PRL125" s="95"/>
      <c r="PRM125" s="90"/>
      <c r="PRN125" s="91"/>
      <c r="PRO125" s="91"/>
      <c r="PRP125" s="91"/>
      <c r="PRQ125" s="91"/>
      <c r="PRR125" s="92"/>
      <c r="PRS125" s="12"/>
      <c r="PRT125" s="12"/>
      <c r="PRU125" s="92"/>
      <c r="PRV125" s="92"/>
      <c r="PRW125" s="11"/>
      <c r="PRX125" s="11"/>
      <c r="PRY125" s="93"/>
      <c r="PRZ125" s="91"/>
      <c r="PSA125" s="94"/>
      <c r="PSB125" s="95"/>
      <c r="PSC125" s="90"/>
      <c r="PSD125" s="91"/>
      <c r="PSE125" s="91"/>
      <c r="PSF125" s="91"/>
      <c r="PSG125" s="91"/>
      <c r="PSH125" s="92"/>
      <c r="PSI125" s="12"/>
      <c r="PSJ125" s="12"/>
      <c r="PSK125" s="92"/>
      <c r="PSL125" s="92"/>
      <c r="PSM125" s="11"/>
      <c r="PSN125" s="11"/>
      <c r="PSO125" s="93"/>
      <c r="PSP125" s="91"/>
      <c r="PSQ125" s="94"/>
      <c r="PSR125" s="95"/>
      <c r="PSS125" s="90"/>
      <c r="PST125" s="91"/>
      <c r="PSU125" s="91"/>
      <c r="PSV125" s="91"/>
      <c r="PSW125" s="91"/>
      <c r="PSX125" s="92"/>
      <c r="PSY125" s="12"/>
      <c r="PSZ125" s="12"/>
      <c r="PTA125" s="92"/>
      <c r="PTB125" s="92"/>
      <c r="PTC125" s="11"/>
      <c r="PTD125" s="11"/>
      <c r="PTE125" s="93"/>
      <c r="PTF125" s="91"/>
      <c r="PTG125" s="94"/>
      <c r="PTH125" s="95"/>
      <c r="PTI125" s="90"/>
      <c r="PTJ125" s="91"/>
      <c r="PTK125" s="91"/>
      <c r="PTL125" s="91"/>
      <c r="PTM125" s="91"/>
      <c r="PTN125" s="92"/>
      <c r="PTO125" s="12"/>
      <c r="PTP125" s="12"/>
      <c r="PTQ125" s="92"/>
      <c r="PTR125" s="92"/>
      <c r="PTS125" s="11"/>
      <c r="PTT125" s="11"/>
      <c r="PTU125" s="93"/>
      <c r="PTV125" s="91"/>
      <c r="PTW125" s="94"/>
      <c r="PTX125" s="95"/>
      <c r="PTY125" s="90"/>
      <c r="PTZ125" s="91"/>
      <c r="PUA125" s="91"/>
      <c r="PUB125" s="91"/>
      <c r="PUC125" s="91"/>
      <c r="PUD125" s="92"/>
      <c r="PUE125" s="12"/>
      <c r="PUF125" s="12"/>
      <c r="PUG125" s="92"/>
      <c r="PUH125" s="92"/>
      <c r="PUI125" s="11"/>
      <c r="PUJ125" s="11"/>
      <c r="PUK125" s="93"/>
      <c r="PUL125" s="91"/>
      <c r="PUM125" s="94"/>
      <c r="PUN125" s="95"/>
      <c r="PUO125" s="90"/>
      <c r="PUP125" s="91"/>
      <c r="PUQ125" s="91"/>
      <c r="PUR125" s="91"/>
      <c r="PUS125" s="91"/>
      <c r="PUT125" s="92"/>
      <c r="PUU125" s="12"/>
      <c r="PUV125" s="12"/>
      <c r="PUW125" s="92"/>
      <c r="PUX125" s="92"/>
      <c r="PUY125" s="11"/>
      <c r="PUZ125" s="11"/>
      <c r="PVA125" s="93"/>
      <c r="PVB125" s="91"/>
      <c r="PVC125" s="94"/>
      <c r="PVD125" s="95"/>
      <c r="PVE125" s="90"/>
      <c r="PVF125" s="91"/>
      <c r="PVG125" s="91"/>
      <c r="PVH125" s="91"/>
      <c r="PVI125" s="91"/>
      <c r="PVJ125" s="92"/>
      <c r="PVK125" s="12"/>
      <c r="PVL125" s="12"/>
      <c r="PVM125" s="92"/>
      <c r="PVN125" s="92"/>
      <c r="PVO125" s="11"/>
      <c r="PVP125" s="11"/>
      <c r="PVQ125" s="93"/>
      <c r="PVR125" s="91"/>
      <c r="PVS125" s="94"/>
      <c r="PVT125" s="95"/>
      <c r="PVU125" s="90"/>
      <c r="PVV125" s="91"/>
      <c r="PVW125" s="91"/>
      <c r="PVX125" s="91"/>
      <c r="PVY125" s="91"/>
      <c r="PVZ125" s="92"/>
      <c r="PWA125" s="12"/>
      <c r="PWB125" s="12"/>
      <c r="PWC125" s="92"/>
      <c r="PWD125" s="92"/>
      <c r="PWE125" s="11"/>
      <c r="PWF125" s="11"/>
      <c r="PWG125" s="93"/>
      <c r="PWH125" s="91"/>
      <c r="PWI125" s="94"/>
      <c r="PWJ125" s="95"/>
      <c r="PWK125" s="90"/>
      <c r="PWL125" s="91"/>
      <c r="PWM125" s="91"/>
      <c r="PWN125" s="91"/>
      <c r="PWO125" s="91"/>
      <c r="PWP125" s="92"/>
      <c r="PWQ125" s="12"/>
      <c r="PWR125" s="12"/>
      <c r="PWS125" s="92"/>
      <c r="PWT125" s="92"/>
      <c r="PWU125" s="11"/>
      <c r="PWV125" s="11"/>
      <c r="PWW125" s="93"/>
      <c r="PWX125" s="91"/>
      <c r="PWY125" s="94"/>
      <c r="PWZ125" s="95"/>
      <c r="PXA125" s="90"/>
      <c r="PXB125" s="91"/>
      <c r="PXC125" s="91"/>
      <c r="PXD125" s="91"/>
      <c r="PXE125" s="91"/>
      <c r="PXF125" s="92"/>
      <c r="PXG125" s="12"/>
      <c r="PXH125" s="12"/>
      <c r="PXI125" s="92"/>
      <c r="PXJ125" s="92"/>
      <c r="PXK125" s="11"/>
      <c r="PXL125" s="11"/>
      <c r="PXM125" s="93"/>
      <c r="PXN125" s="91"/>
      <c r="PXO125" s="94"/>
      <c r="PXP125" s="95"/>
      <c r="PXQ125" s="90"/>
      <c r="PXR125" s="91"/>
      <c r="PXS125" s="91"/>
      <c r="PXT125" s="91"/>
      <c r="PXU125" s="91"/>
      <c r="PXV125" s="92"/>
      <c r="PXW125" s="12"/>
      <c r="PXX125" s="12"/>
      <c r="PXY125" s="92"/>
      <c r="PXZ125" s="92"/>
      <c r="PYA125" s="11"/>
      <c r="PYB125" s="11"/>
      <c r="PYC125" s="93"/>
      <c r="PYD125" s="91"/>
      <c r="PYE125" s="94"/>
      <c r="PYF125" s="95"/>
      <c r="PYG125" s="90"/>
      <c r="PYH125" s="91"/>
      <c r="PYI125" s="91"/>
      <c r="PYJ125" s="91"/>
      <c r="PYK125" s="91"/>
      <c r="PYL125" s="92"/>
      <c r="PYM125" s="12"/>
      <c r="PYN125" s="12"/>
      <c r="PYO125" s="92"/>
      <c r="PYP125" s="92"/>
      <c r="PYQ125" s="11"/>
      <c r="PYR125" s="11"/>
      <c r="PYS125" s="93"/>
      <c r="PYT125" s="91"/>
      <c r="PYU125" s="94"/>
      <c r="PYV125" s="95"/>
      <c r="PYW125" s="90"/>
      <c r="PYX125" s="91"/>
      <c r="PYY125" s="91"/>
      <c r="PYZ125" s="91"/>
      <c r="PZA125" s="91"/>
      <c r="PZB125" s="92"/>
      <c r="PZC125" s="12"/>
      <c r="PZD125" s="12"/>
      <c r="PZE125" s="92"/>
      <c r="PZF125" s="92"/>
      <c r="PZG125" s="11"/>
      <c r="PZH125" s="11"/>
      <c r="PZI125" s="93"/>
      <c r="PZJ125" s="91"/>
      <c r="PZK125" s="94"/>
      <c r="PZL125" s="95"/>
      <c r="PZM125" s="90"/>
      <c r="PZN125" s="91"/>
      <c r="PZO125" s="91"/>
      <c r="PZP125" s="91"/>
      <c r="PZQ125" s="91"/>
      <c r="PZR125" s="92"/>
      <c r="PZS125" s="12"/>
      <c r="PZT125" s="12"/>
      <c r="PZU125" s="92"/>
      <c r="PZV125" s="92"/>
      <c r="PZW125" s="11"/>
      <c r="PZX125" s="11"/>
      <c r="PZY125" s="93"/>
      <c r="PZZ125" s="91"/>
      <c r="QAA125" s="94"/>
      <c r="QAB125" s="95"/>
      <c r="QAC125" s="90"/>
      <c r="QAD125" s="91"/>
      <c r="QAE125" s="91"/>
      <c r="QAF125" s="91"/>
      <c r="QAG125" s="91"/>
      <c r="QAH125" s="92"/>
      <c r="QAI125" s="12"/>
      <c r="QAJ125" s="12"/>
      <c r="QAK125" s="92"/>
      <c r="QAL125" s="92"/>
      <c r="QAM125" s="11"/>
      <c r="QAN125" s="11"/>
      <c r="QAO125" s="93"/>
      <c r="QAP125" s="91"/>
      <c r="QAQ125" s="94"/>
      <c r="QAR125" s="95"/>
      <c r="QAS125" s="90"/>
      <c r="QAT125" s="91"/>
      <c r="QAU125" s="91"/>
      <c r="QAV125" s="91"/>
      <c r="QAW125" s="91"/>
      <c r="QAX125" s="92"/>
      <c r="QAY125" s="12"/>
      <c r="QAZ125" s="12"/>
      <c r="QBA125" s="92"/>
      <c r="QBB125" s="92"/>
      <c r="QBC125" s="11"/>
      <c r="QBD125" s="11"/>
      <c r="QBE125" s="93"/>
      <c r="QBF125" s="91"/>
      <c r="QBG125" s="94"/>
      <c r="QBH125" s="95"/>
      <c r="QBI125" s="90"/>
      <c r="QBJ125" s="91"/>
      <c r="QBK125" s="91"/>
      <c r="QBL125" s="91"/>
      <c r="QBM125" s="91"/>
      <c r="QBN125" s="92"/>
      <c r="QBO125" s="12"/>
      <c r="QBP125" s="12"/>
      <c r="QBQ125" s="92"/>
      <c r="QBR125" s="92"/>
      <c r="QBS125" s="11"/>
      <c r="QBT125" s="11"/>
      <c r="QBU125" s="93"/>
      <c r="QBV125" s="91"/>
      <c r="QBW125" s="94"/>
      <c r="QBX125" s="95"/>
      <c r="QBY125" s="90"/>
      <c r="QBZ125" s="91"/>
      <c r="QCA125" s="91"/>
      <c r="QCB125" s="91"/>
      <c r="QCC125" s="91"/>
      <c r="QCD125" s="92"/>
      <c r="QCE125" s="12"/>
      <c r="QCF125" s="12"/>
      <c r="QCG125" s="92"/>
      <c r="QCH125" s="92"/>
      <c r="QCI125" s="11"/>
      <c r="QCJ125" s="11"/>
      <c r="QCK125" s="93"/>
      <c r="QCL125" s="91"/>
      <c r="QCM125" s="94"/>
      <c r="QCN125" s="95"/>
      <c r="QCO125" s="90"/>
      <c r="QCP125" s="91"/>
      <c r="QCQ125" s="91"/>
      <c r="QCR125" s="91"/>
      <c r="QCS125" s="91"/>
      <c r="QCT125" s="92"/>
      <c r="QCU125" s="12"/>
      <c r="QCV125" s="12"/>
      <c r="QCW125" s="92"/>
      <c r="QCX125" s="92"/>
      <c r="QCY125" s="11"/>
      <c r="QCZ125" s="11"/>
      <c r="QDA125" s="93"/>
      <c r="QDB125" s="91"/>
      <c r="QDC125" s="94"/>
      <c r="QDD125" s="95"/>
      <c r="QDE125" s="90"/>
      <c r="QDF125" s="91"/>
      <c r="QDG125" s="91"/>
      <c r="QDH125" s="91"/>
      <c r="QDI125" s="91"/>
      <c r="QDJ125" s="92"/>
      <c r="QDK125" s="12"/>
      <c r="QDL125" s="12"/>
      <c r="QDM125" s="92"/>
      <c r="QDN125" s="92"/>
      <c r="QDO125" s="11"/>
      <c r="QDP125" s="11"/>
      <c r="QDQ125" s="93"/>
      <c r="QDR125" s="91"/>
      <c r="QDS125" s="94"/>
      <c r="QDT125" s="95"/>
      <c r="QDU125" s="90"/>
      <c r="QDV125" s="91"/>
      <c r="QDW125" s="91"/>
      <c r="QDX125" s="91"/>
      <c r="QDY125" s="91"/>
      <c r="QDZ125" s="92"/>
      <c r="QEA125" s="12"/>
      <c r="QEB125" s="12"/>
      <c r="QEC125" s="92"/>
      <c r="QED125" s="92"/>
      <c r="QEE125" s="11"/>
      <c r="QEF125" s="11"/>
      <c r="QEG125" s="93"/>
      <c r="QEH125" s="91"/>
      <c r="QEI125" s="94"/>
      <c r="QEJ125" s="95"/>
      <c r="QEK125" s="90"/>
      <c r="QEL125" s="91"/>
      <c r="QEM125" s="91"/>
      <c r="QEN125" s="91"/>
      <c r="QEO125" s="91"/>
      <c r="QEP125" s="92"/>
      <c r="QEQ125" s="12"/>
      <c r="QER125" s="12"/>
      <c r="QES125" s="92"/>
      <c r="QET125" s="92"/>
      <c r="QEU125" s="11"/>
      <c r="QEV125" s="11"/>
      <c r="QEW125" s="93"/>
      <c r="QEX125" s="91"/>
      <c r="QEY125" s="94"/>
      <c r="QEZ125" s="95"/>
      <c r="QFA125" s="90"/>
      <c r="QFB125" s="91"/>
      <c r="QFC125" s="91"/>
      <c r="QFD125" s="91"/>
      <c r="QFE125" s="91"/>
      <c r="QFF125" s="92"/>
      <c r="QFG125" s="12"/>
      <c r="QFH125" s="12"/>
      <c r="QFI125" s="92"/>
      <c r="QFJ125" s="92"/>
      <c r="QFK125" s="11"/>
      <c r="QFL125" s="11"/>
      <c r="QFM125" s="93"/>
      <c r="QFN125" s="91"/>
      <c r="QFO125" s="94"/>
      <c r="QFP125" s="95"/>
      <c r="QFQ125" s="90"/>
      <c r="QFR125" s="91"/>
      <c r="QFS125" s="91"/>
      <c r="QFT125" s="91"/>
      <c r="QFU125" s="91"/>
      <c r="QFV125" s="92"/>
      <c r="QFW125" s="12"/>
      <c r="QFX125" s="12"/>
      <c r="QFY125" s="92"/>
      <c r="QFZ125" s="92"/>
      <c r="QGA125" s="11"/>
      <c r="QGB125" s="11"/>
      <c r="QGC125" s="93"/>
      <c r="QGD125" s="91"/>
      <c r="QGE125" s="94"/>
      <c r="QGF125" s="95"/>
      <c r="QGG125" s="90"/>
      <c r="QGH125" s="91"/>
      <c r="QGI125" s="91"/>
      <c r="QGJ125" s="91"/>
      <c r="QGK125" s="91"/>
      <c r="QGL125" s="92"/>
      <c r="QGM125" s="12"/>
      <c r="QGN125" s="12"/>
      <c r="QGO125" s="92"/>
      <c r="QGP125" s="92"/>
      <c r="QGQ125" s="11"/>
      <c r="QGR125" s="11"/>
      <c r="QGS125" s="93"/>
      <c r="QGT125" s="91"/>
      <c r="QGU125" s="94"/>
      <c r="QGV125" s="95"/>
      <c r="QGW125" s="90"/>
      <c r="QGX125" s="91"/>
      <c r="QGY125" s="91"/>
      <c r="QGZ125" s="91"/>
      <c r="QHA125" s="91"/>
      <c r="QHB125" s="92"/>
      <c r="QHC125" s="12"/>
      <c r="QHD125" s="12"/>
      <c r="QHE125" s="92"/>
      <c r="QHF125" s="92"/>
      <c r="QHG125" s="11"/>
      <c r="QHH125" s="11"/>
      <c r="QHI125" s="93"/>
      <c r="QHJ125" s="91"/>
      <c r="QHK125" s="94"/>
      <c r="QHL125" s="95"/>
      <c r="QHM125" s="90"/>
      <c r="QHN125" s="91"/>
      <c r="QHO125" s="91"/>
      <c r="QHP125" s="91"/>
      <c r="QHQ125" s="91"/>
      <c r="QHR125" s="92"/>
      <c r="QHS125" s="12"/>
      <c r="QHT125" s="12"/>
      <c r="QHU125" s="92"/>
      <c r="QHV125" s="92"/>
      <c r="QHW125" s="11"/>
      <c r="QHX125" s="11"/>
      <c r="QHY125" s="93"/>
      <c r="QHZ125" s="91"/>
      <c r="QIA125" s="94"/>
      <c r="QIB125" s="95"/>
      <c r="QIC125" s="90"/>
      <c r="QID125" s="91"/>
      <c r="QIE125" s="91"/>
      <c r="QIF125" s="91"/>
      <c r="QIG125" s="91"/>
      <c r="QIH125" s="92"/>
      <c r="QII125" s="12"/>
      <c r="QIJ125" s="12"/>
      <c r="QIK125" s="92"/>
      <c r="QIL125" s="92"/>
      <c r="QIM125" s="11"/>
      <c r="QIN125" s="11"/>
      <c r="QIO125" s="93"/>
      <c r="QIP125" s="91"/>
      <c r="QIQ125" s="94"/>
      <c r="QIR125" s="95"/>
      <c r="QIS125" s="90"/>
      <c r="QIT125" s="91"/>
      <c r="QIU125" s="91"/>
      <c r="QIV125" s="91"/>
      <c r="QIW125" s="91"/>
      <c r="QIX125" s="92"/>
      <c r="QIY125" s="12"/>
      <c r="QIZ125" s="12"/>
      <c r="QJA125" s="92"/>
      <c r="QJB125" s="92"/>
      <c r="QJC125" s="11"/>
      <c r="QJD125" s="11"/>
      <c r="QJE125" s="93"/>
      <c r="QJF125" s="91"/>
      <c r="QJG125" s="94"/>
      <c r="QJH125" s="95"/>
      <c r="QJI125" s="90"/>
      <c r="QJJ125" s="91"/>
      <c r="QJK125" s="91"/>
      <c r="QJL125" s="91"/>
      <c r="QJM125" s="91"/>
      <c r="QJN125" s="92"/>
      <c r="QJO125" s="12"/>
      <c r="QJP125" s="12"/>
      <c r="QJQ125" s="92"/>
      <c r="QJR125" s="92"/>
      <c r="QJS125" s="11"/>
      <c r="QJT125" s="11"/>
      <c r="QJU125" s="93"/>
      <c r="QJV125" s="91"/>
      <c r="QJW125" s="94"/>
      <c r="QJX125" s="95"/>
      <c r="QJY125" s="90"/>
      <c r="QJZ125" s="91"/>
      <c r="QKA125" s="91"/>
      <c r="QKB125" s="91"/>
      <c r="QKC125" s="91"/>
      <c r="QKD125" s="92"/>
      <c r="QKE125" s="12"/>
      <c r="QKF125" s="12"/>
      <c r="QKG125" s="92"/>
      <c r="QKH125" s="92"/>
      <c r="QKI125" s="11"/>
      <c r="QKJ125" s="11"/>
      <c r="QKK125" s="93"/>
      <c r="QKL125" s="91"/>
      <c r="QKM125" s="94"/>
      <c r="QKN125" s="95"/>
      <c r="QKO125" s="90"/>
      <c r="QKP125" s="91"/>
      <c r="QKQ125" s="91"/>
      <c r="QKR125" s="91"/>
      <c r="QKS125" s="91"/>
      <c r="QKT125" s="92"/>
      <c r="QKU125" s="12"/>
      <c r="QKV125" s="12"/>
      <c r="QKW125" s="92"/>
      <c r="QKX125" s="92"/>
      <c r="QKY125" s="11"/>
      <c r="QKZ125" s="11"/>
      <c r="QLA125" s="93"/>
      <c r="QLB125" s="91"/>
      <c r="QLC125" s="94"/>
      <c r="QLD125" s="95"/>
      <c r="QLE125" s="90"/>
      <c r="QLF125" s="91"/>
      <c r="QLG125" s="91"/>
      <c r="QLH125" s="91"/>
      <c r="QLI125" s="91"/>
      <c r="QLJ125" s="92"/>
      <c r="QLK125" s="12"/>
      <c r="QLL125" s="12"/>
      <c r="QLM125" s="92"/>
      <c r="QLN125" s="92"/>
      <c r="QLO125" s="11"/>
      <c r="QLP125" s="11"/>
      <c r="QLQ125" s="93"/>
      <c r="QLR125" s="91"/>
      <c r="QLS125" s="94"/>
      <c r="QLT125" s="95"/>
      <c r="QLU125" s="90"/>
      <c r="QLV125" s="91"/>
      <c r="QLW125" s="91"/>
      <c r="QLX125" s="91"/>
      <c r="QLY125" s="91"/>
      <c r="QLZ125" s="92"/>
      <c r="QMA125" s="12"/>
      <c r="QMB125" s="12"/>
      <c r="QMC125" s="92"/>
      <c r="QMD125" s="92"/>
      <c r="QME125" s="11"/>
      <c r="QMF125" s="11"/>
      <c r="QMG125" s="93"/>
      <c r="QMH125" s="91"/>
      <c r="QMI125" s="94"/>
      <c r="QMJ125" s="95"/>
      <c r="QMK125" s="90"/>
      <c r="QML125" s="91"/>
      <c r="QMM125" s="91"/>
      <c r="QMN125" s="91"/>
      <c r="QMO125" s="91"/>
      <c r="QMP125" s="92"/>
      <c r="QMQ125" s="12"/>
      <c r="QMR125" s="12"/>
      <c r="QMS125" s="92"/>
      <c r="QMT125" s="92"/>
      <c r="QMU125" s="11"/>
      <c r="QMV125" s="11"/>
      <c r="QMW125" s="93"/>
      <c r="QMX125" s="91"/>
      <c r="QMY125" s="94"/>
      <c r="QMZ125" s="95"/>
      <c r="QNA125" s="90"/>
      <c r="QNB125" s="91"/>
      <c r="QNC125" s="91"/>
      <c r="QND125" s="91"/>
      <c r="QNE125" s="91"/>
      <c r="QNF125" s="92"/>
      <c r="QNG125" s="12"/>
      <c r="QNH125" s="12"/>
      <c r="QNI125" s="92"/>
      <c r="QNJ125" s="92"/>
      <c r="QNK125" s="11"/>
      <c r="QNL125" s="11"/>
      <c r="QNM125" s="93"/>
      <c r="QNN125" s="91"/>
      <c r="QNO125" s="94"/>
      <c r="QNP125" s="95"/>
      <c r="QNQ125" s="90"/>
      <c r="QNR125" s="91"/>
      <c r="QNS125" s="91"/>
      <c r="QNT125" s="91"/>
      <c r="QNU125" s="91"/>
      <c r="QNV125" s="92"/>
      <c r="QNW125" s="12"/>
      <c r="QNX125" s="12"/>
      <c r="QNY125" s="92"/>
      <c r="QNZ125" s="92"/>
      <c r="QOA125" s="11"/>
      <c r="QOB125" s="11"/>
      <c r="QOC125" s="93"/>
      <c r="QOD125" s="91"/>
      <c r="QOE125" s="94"/>
      <c r="QOF125" s="95"/>
      <c r="QOG125" s="90"/>
      <c r="QOH125" s="91"/>
      <c r="QOI125" s="91"/>
      <c r="QOJ125" s="91"/>
      <c r="QOK125" s="91"/>
      <c r="QOL125" s="92"/>
      <c r="QOM125" s="12"/>
      <c r="QON125" s="12"/>
      <c r="QOO125" s="92"/>
      <c r="QOP125" s="92"/>
      <c r="QOQ125" s="11"/>
      <c r="QOR125" s="11"/>
      <c r="QOS125" s="93"/>
      <c r="QOT125" s="91"/>
      <c r="QOU125" s="94"/>
      <c r="QOV125" s="95"/>
      <c r="QOW125" s="90"/>
      <c r="QOX125" s="91"/>
      <c r="QOY125" s="91"/>
      <c r="QOZ125" s="91"/>
      <c r="QPA125" s="91"/>
      <c r="QPB125" s="92"/>
      <c r="QPC125" s="12"/>
      <c r="QPD125" s="12"/>
      <c r="QPE125" s="92"/>
      <c r="QPF125" s="92"/>
      <c r="QPG125" s="11"/>
      <c r="QPH125" s="11"/>
      <c r="QPI125" s="93"/>
      <c r="QPJ125" s="91"/>
      <c r="QPK125" s="94"/>
      <c r="QPL125" s="95"/>
      <c r="QPM125" s="90"/>
      <c r="QPN125" s="91"/>
      <c r="QPO125" s="91"/>
      <c r="QPP125" s="91"/>
      <c r="QPQ125" s="91"/>
      <c r="QPR125" s="92"/>
      <c r="QPS125" s="12"/>
      <c r="QPT125" s="12"/>
      <c r="QPU125" s="92"/>
      <c r="QPV125" s="92"/>
      <c r="QPW125" s="11"/>
      <c r="QPX125" s="11"/>
      <c r="QPY125" s="93"/>
      <c r="QPZ125" s="91"/>
      <c r="QQA125" s="94"/>
      <c r="QQB125" s="95"/>
      <c r="QQC125" s="90"/>
      <c r="QQD125" s="91"/>
      <c r="QQE125" s="91"/>
      <c r="QQF125" s="91"/>
      <c r="QQG125" s="91"/>
      <c r="QQH125" s="92"/>
      <c r="QQI125" s="12"/>
      <c r="QQJ125" s="12"/>
      <c r="QQK125" s="92"/>
      <c r="QQL125" s="92"/>
      <c r="QQM125" s="11"/>
      <c r="QQN125" s="11"/>
      <c r="QQO125" s="93"/>
      <c r="QQP125" s="91"/>
      <c r="QQQ125" s="94"/>
      <c r="QQR125" s="95"/>
      <c r="QQS125" s="90"/>
      <c r="QQT125" s="91"/>
      <c r="QQU125" s="91"/>
      <c r="QQV125" s="91"/>
      <c r="QQW125" s="91"/>
      <c r="QQX125" s="92"/>
      <c r="QQY125" s="12"/>
      <c r="QQZ125" s="12"/>
      <c r="QRA125" s="92"/>
      <c r="QRB125" s="92"/>
      <c r="QRC125" s="11"/>
      <c r="QRD125" s="11"/>
      <c r="QRE125" s="93"/>
      <c r="QRF125" s="91"/>
      <c r="QRG125" s="94"/>
      <c r="QRH125" s="95"/>
      <c r="QRI125" s="90"/>
      <c r="QRJ125" s="91"/>
      <c r="QRK125" s="91"/>
      <c r="QRL125" s="91"/>
      <c r="QRM125" s="91"/>
      <c r="QRN125" s="92"/>
      <c r="QRO125" s="12"/>
      <c r="QRP125" s="12"/>
      <c r="QRQ125" s="92"/>
      <c r="QRR125" s="92"/>
      <c r="QRS125" s="11"/>
      <c r="QRT125" s="11"/>
      <c r="QRU125" s="93"/>
      <c r="QRV125" s="91"/>
      <c r="QRW125" s="94"/>
      <c r="QRX125" s="95"/>
      <c r="QRY125" s="90"/>
      <c r="QRZ125" s="91"/>
      <c r="QSA125" s="91"/>
      <c r="QSB125" s="91"/>
      <c r="QSC125" s="91"/>
      <c r="QSD125" s="92"/>
      <c r="QSE125" s="12"/>
      <c r="QSF125" s="12"/>
      <c r="QSG125" s="92"/>
      <c r="QSH125" s="92"/>
      <c r="QSI125" s="11"/>
      <c r="QSJ125" s="11"/>
      <c r="QSK125" s="93"/>
      <c r="QSL125" s="91"/>
      <c r="QSM125" s="94"/>
      <c r="QSN125" s="95"/>
      <c r="QSO125" s="90"/>
      <c r="QSP125" s="91"/>
      <c r="QSQ125" s="91"/>
      <c r="QSR125" s="91"/>
      <c r="QSS125" s="91"/>
      <c r="QST125" s="92"/>
      <c r="QSU125" s="12"/>
      <c r="QSV125" s="12"/>
      <c r="QSW125" s="92"/>
      <c r="QSX125" s="92"/>
      <c r="QSY125" s="11"/>
      <c r="QSZ125" s="11"/>
      <c r="QTA125" s="93"/>
      <c r="QTB125" s="91"/>
      <c r="QTC125" s="94"/>
      <c r="QTD125" s="95"/>
      <c r="QTE125" s="90"/>
      <c r="QTF125" s="91"/>
      <c r="QTG125" s="91"/>
      <c r="QTH125" s="91"/>
      <c r="QTI125" s="91"/>
      <c r="QTJ125" s="92"/>
      <c r="QTK125" s="12"/>
      <c r="QTL125" s="12"/>
      <c r="QTM125" s="92"/>
      <c r="QTN125" s="92"/>
      <c r="QTO125" s="11"/>
      <c r="QTP125" s="11"/>
      <c r="QTQ125" s="93"/>
      <c r="QTR125" s="91"/>
      <c r="QTS125" s="94"/>
      <c r="QTT125" s="95"/>
      <c r="QTU125" s="90"/>
      <c r="QTV125" s="91"/>
      <c r="QTW125" s="91"/>
      <c r="QTX125" s="91"/>
      <c r="QTY125" s="91"/>
      <c r="QTZ125" s="92"/>
      <c r="QUA125" s="12"/>
      <c r="QUB125" s="12"/>
      <c r="QUC125" s="92"/>
      <c r="QUD125" s="92"/>
      <c r="QUE125" s="11"/>
      <c r="QUF125" s="11"/>
      <c r="QUG125" s="93"/>
      <c r="QUH125" s="91"/>
      <c r="QUI125" s="94"/>
      <c r="QUJ125" s="95"/>
      <c r="QUK125" s="90"/>
      <c r="QUL125" s="91"/>
      <c r="QUM125" s="91"/>
      <c r="QUN125" s="91"/>
      <c r="QUO125" s="91"/>
      <c r="QUP125" s="92"/>
      <c r="QUQ125" s="12"/>
      <c r="QUR125" s="12"/>
      <c r="QUS125" s="92"/>
      <c r="QUT125" s="92"/>
      <c r="QUU125" s="11"/>
      <c r="QUV125" s="11"/>
      <c r="QUW125" s="93"/>
      <c r="QUX125" s="91"/>
      <c r="QUY125" s="94"/>
      <c r="QUZ125" s="95"/>
      <c r="QVA125" s="90"/>
      <c r="QVB125" s="91"/>
      <c r="QVC125" s="91"/>
      <c r="QVD125" s="91"/>
      <c r="QVE125" s="91"/>
      <c r="QVF125" s="92"/>
      <c r="QVG125" s="12"/>
      <c r="QVH125" s="12"/>
      <c r="QVI125" s="92"/>
      <c r="QVJ125" s="92"/>
      <c r="QVK125" s="11"/>
      <c r="QVL125" s="11"/>
      <c r="QVM125" s="93"/>
      <c r="QVN125" s="91"/>
      <c r="QVO125" s="94"/>
      <c r="QVP125" s="95"/>
      <c r="QVQ125" s="90"/>
      <c r="QVR125" s="91"/>
      <c r="QVS125" s="91"/>
      <c r="QVT125" s="91"/>
      <c r="QVU125" s="91"/>
      <c r="QVV125" s="92"/>
      <c r="QVW125" s="12"/>
      <c r="QVX125" s="12"/>
      <c r="QVY125" s="92"/>
      <c r="QVZ125" s="92"/>
      <c r="QWA125" s="11"/>
      <c r="QWB125" s="11"/>
      <c r="QWC125" s="93"/>
      <c r="QWD125" s="91"/>
      <c r="QWE125" s="94"/>
      <c r="QWF125" s="95"/>
      <c r="QWG125" s="90"/>
      <c r="QWH125" s="91"/>
      <c r="QWI125" s="91"/>
      <c r="QWJ125" s="91"/>
      <c r="QWK125" s="91"/>
      <c r="QWL125" s="92"/>
      <c r="QWM125" s="12"/>
      <c r="QWN125" s="12"/>
      <c r="QWO125" s="92"/>
      <c r="QWP125" s="92"/>
      <c r="QWQ125" s="11"/>
      <c r="QWR125" s="11"/>
      <c r="QWS125" s="93"/>
      <c r="QWT125" s="91"/>
      <c r="QWU125" s="94"/>
      <c r="QWV125" s="95"/>
      <c r="QWW125" s="90"/>
      <c r="QWX125" s="91"/>
      <c r="QWY125" s="91"/>
      <c r="QWZ125" s="91"/>
      <c r="QXA125" s="91"/>
      <c r="QXB125" s="92"/>
      <c r="QXC125" s="12"/>
      <c r="QXD125" s="12"/>
      <c r="QXE125" s="92"/>
      <c r="QXF125" s="92"/>
      <c r="QXG125" s="11"/>
      <c r="QXH125" s="11"/>
      <c r="QXI125" s="93"/>
      <c r="QXJ125" s="91"/>
      <c r="QXK125" s="94"/>
      <c r="QXL125" s="95"/>
      <c r="QXM125" s="90"/>
      <c r="QXN125" s="91"/>
      <c r="QXO125" s="91"/>
      <c r="QXP125" s="91"/>
      <c r="QXQ125" s="91"/>
      <c r="QXR125" s="92"/>
      <c r="QXS125" s="12"/>
      <c r="QXT125" s="12"/>
      <c r="QXU125" s="92"/>
      <c r="QXV125" s="92"/>
      <c r="QXW125" s="11"/>
      <c r="QXX125" s="11"/>
      <c r="QXY125" s="93"/>
      <c r="QXZ125" s="91"/>
      <c r="QYA125" s="94"/>
      <c r="QYB125" s="95"/>
      <c r="QYC125" s="90"/>
      <c r="QYD125" s="91"/>
      <c r="QYE125" s="91"/>
      <c r="QYF125" s="91"/>
      <c r="QYG125" s="91"/>
      <c r="QYH125" s="92"/>
      <c r="QYI125" s="12"/>
      <c r="QYJ125" s="12"/>
      <c r="QYK125" s="92"/>
      <c r="QYL125" s="92"/>
      <c r="QYM125" s="11"/>
      <c r="QYN125" s="11"/>
      <c r="QYO125" s="93"/>
      <c r="QYP125" s="91"/>
      <c r="QYQ125" s="94"/>
      <c r="QYR125" s="95"/>
      <c r="QYS125" s="90"/>
      <c r="QYT125" s="91"/>
      <c r="QYU125" s="91"/>
      <c r="QYV125" s="91"/>
      <c r="QYW125" s="91"/>
      <c r="QYX125" s="92"/>
      <c r="QYY125" s="12"/>
      <c r="QYZ125" s="12"/>
      <c r="QZA125" s="92"/>
      <c r="QZB125" s="92"/>
      <c r="QZC125" s="11"/>
      <c r="QZD125" s="11"/>
      <c r="QZE125" s="93"/>
      <c r="QZF125" s="91"/>
      <c r="QZG125" s="94"/>
      <c r="QZH125" s="95"/>
      <c r="QZI125" s="90"/>
      <c r="QZJ125" s="91"/>
      <c r="QZK125" s="91"/>
      <c r="QZL125" s="91"/>
      <c r="QZM125" s="91"/>
      <c r="QZN125" s="92"/>
      <c r="QZO125" s="12"/>
      <c r="QZP125" s="12"/>
      <c r="QZQ125" s="92"/>
      <c r="QZR125" s="92"/>
      <c r="QZS125" s="11"/>
      <c r="QZT125" s="11"/>
      <c r="QZU125" s="93"/>
      <c r="QZV125" s="91"/>
      <c r="QZW125" s="94"/>
      <c r="QZX125" s="95"/>
      <c r="QZY125" s="90"/>
      <c r="QZZ125" s="91"/>
      <c r="RAA125" s="91"/>
      <c r="RAB125" s="91"/>
      <c r="RAC125" s="91"/>
      <c r="RAD125" s="92"/>
      <c r="RAE125" s="12"/>
      <c r="RAF125" s="12"/>
      <c r="RAG125" s="92"/>
      <c r="RAH125" s="92"/>
      <c r="RAI125" s="11"/>
      <c r="RAJ125" s="11"/>
      <c r="RAK125" s="93"/>
      <c r="RAL125" s="91"/>
      <c r="RAM125" s="94"/>
      <c r="RAN125" s="95"/>
      <c r="RAO125" s="90"/>
      <c r="RAP125" s="91"/>
      <c r="RAQ125" s="91"/>
      <c r="RAR125" s="91"/>
      <c r="RAS125" s="91"/>
      <c r="RAT125" s="92"/>
      <c r="RAU125" s="12"/>
      <c r="RAV125" s="12"/>
      <c r="RAW125" s="92"/>
      <c r="RAX125" s="92"/>
      <c r="RAY125" s="11"/>
      <c r="RAZ125" s="11"/>
      <c r="RBA125" s="93"/>
      <c r="RBB125" s="91"/>
      <c r="RBC125" s="94"/>
      <c r="RBD125" s="95"/>
      <c r="RBE125" s="90"/>
      <c r="RBF125" s="91"/>
      <c r="RBG125" s="91"/>
      <c r="RBH125" s="91"/>
      <c r="RBI125" s="91"/>
      <c r="RBJ125" s="92"/>
      <c r="RBK125" s="12"/>
      <c r="RBL125" s="12"/>
      <c r="RBM125" s="92"/>
      <c r="RBN125" s="92"/>
      <c r="RBO125" s="11"/>
      <c r="RBP125" s="11"/>
      <c r="RBQ125" s="93"/>
      <c r="RBR125" s="91"/>
      <c r="RBS125" s="94"/>
      <c r="RBT125" s="95"/>
      <c r="RBU125" s="90"/>
      <c r="RBV125" s="91"/>
      <c r="RBW125" s="91"/>
      <c r="RBX125" s="91"/>
      <c r="RBY125" s="91"/>
      <c r="RBZ125" s="92"/>
      <c r="RCA125" s="12"/>
      <c r="RCB125" s="12"/>
      <c r="RCC125" s="92"/>
      <c r="RCD125" s="92"/>
      <c r="RCE125" s="11"/>
      <c r="RCF125" s="11"/>
      <c r="RCG125" s="93"/>
      <c r="RCH125" s="91"/>
      <c r="RCI125" s="94"/>
      <c r="RCJ125" s="95"/>
      <c r="RCK125" s="90"/>
      <c r="RCL125" s="91"/>
      <c r="RCM125" s="91"/>
      <c r="RCN125" s="91"/>
      <c r="RCO125" s="91"/>
      <c r="RCP125" s="92"/>
      <c r="RCQ125" s="12"/>
      <c r="RCR125" s="12"/>
      <c r="RCS125" s="92"/>
      <c r="RCT125" s="92"/>
      <c r="RCU125" s="11"/>
      <c r="RCV125" s="11"/>
      <c r="RCW125" s="93"/>
      <c r="RCX125" s="91"/>
      <c r="RCY125" s="94"/>
      <c r="RCZ125" s="95"/>
      <c r="RDA125" s="90"/>
      <c r="RDB125" s="91"/>
      <c r="RDC125" s="91"/>
      <c r="RDD125" s="91"/>
      <c r="RDE125" s="91"/>
      <c r="RDF125" s="92"/>
      <c r="RDG125" s="12"/>
      <c r="RDH125" s="12"/>
      <c r="RDI125" s="92"/>
      <c r="RDJ125" s="92"/>
      <c r="RDK125" s="11"/>
      <c r="RDL125" s="11"/>
      <c r="RDM125" s="93"/>
      <c r="RDN125" s="91"/>
      <c r="RDO125" s="94"/>
      <c r="RDP125" s="95"/>
      <c r="RDQ125" s="90"/>
      <c r="RDR125" s="91"/>
      <c r="RDS125" s="91"/>
      <c r="RDT125" s="91"/>
      <c r="RDU125" s="91"/>
      <c r="RDV125" s="92"/>
      <c r="RDW125" s="12"/>
      <c r="RDX125" s="12"/>
      <c r="RDY125" s="92"/>
      <c r="RDZ125" s="92"/>
      <c r="REA125" s="11"/>
      <c r="REB125" s="11"/>
      <c r="REC125" s="93"/>
      <c r="RED125" s="91"/>
      <c r="REE125" s="94"/>
      <c r="REF125" s="95"/>
      <c r="REG125" s="90"/>
      <c r="REH125" s="91"/>
      <c r="REI125" s="91"/>
      <c r="REJ125" s="91"/>
      <c r="REK125" s="91"/>
      <c r="REL125" s="92"/>
      <c r="REM125" s="12"/>
      <c r="REN125" s="12"/>
      <c r="REO125" s="92"/>
      <c r="REP125" s="92"/>
      <c r="REQ125" s="11"/>
      <c r="RER125" s="11"/>
      <c r="RES125" s="93"/>
      <c r="RET125" s="91"/>
      <c r="REU125" s="94"/>
      <c r="REV125" s="95"/>
      <c r="REW125" s="90"/>
      <c r="REX125" s="91"/>
      <c r="REY125" s="91"/>
      <c r="REZ125" s="91"/>
      <c r="RFA125" s="91"/>
      <c r="RFB125" s="92"/>
      <c r="RFC125" s="12"/>
      <c r="RFD125" s="12"/>
      <c r="RFE125" s="92"/>
      <c r="RFF125" s="92"/>
      <c r="RFG125" s="11"/>
      <c r="RFH125" s="11"/>
      <c r="RFI125" s="93"/>
      <c r="RFJ125" s="91"/>
      <c r="RFK125" s="94"/>
      <c r="RFL125" s="95"/>
      <c r="RFM125" s="90"/>
      <c r="RFN125" s="91"/>
      <c r="RFO125" s="91"/>
      <c r="RFP125" s="91"/>
      <c r="RFQ125" s="91"/>
      <c r="RFR125" s="92"/>
      <c r="RFS125" s="12"/>
      <c r="RFT125" s="12"/>
      <c r="RFU125" s="92"/>
      <c r="RFV125" s="92"/>
      <c r="RFW125" s="11"/>
      <c r="RFX125" s="11"/>
      <c r="RFY125" s="93"/>
      <c r="RFZ125" s="91"/>
      <c r="RGA125" s="94"/>
      <c r="RGB125" s="95"/>
      <c r="RGC125" s="90"/>
      <c r="RGD125" s="91"/>
      <c r="RGE125" s="91"/>
      <c r="RGF125" s="91"/>
      <c r="RGG125" s="91"/>
      <c r="RGH125" s="92"/>
      <c r="RGI125" s="12"/>
      <c r="RGJ125" s="12"/>
      <c r="RGK125" s="92"/>
      <c r="RGL125" s="92"/>
      <c r="RGM125" s="11"/>
      <c r="RGN125" s="11"/>
      <c r="RGO125" s="93"/>
      <c r="RGP125" s="91"/>
      <c r="RGQ125" s="94"/>
      <c r="RGR125" s="95"/>
      <c r="RGS125" s="90"/>
      <c r="RGT125" s="91"/>
      <c r="RGU125" s="91"/>
      <c r="RGV125" s="91"/>
      <c r="RGW125" s="91"/>
      <c r="RGX125" s="92"/>
      <c r="RGY125" s="12"/>
      <c r="RGZ125" s="12"/>
      <c r="RHA125" s="92"/>
      <c r="RHB125" s="92"/>
      <c r="RHC125" s="11"/>
      <c r="RHD125" s="11"/>
      <c r="RHE125" s="93"/>
      <c r="RHF125" s="91"/>
      <c r="RHG125" s="94"/>
      <c r="RHH125" s="95"/>
      <c r="RHI125" s="90"/>
      <c r="RHJ125" s="91"/>
      <c r="RHK125" s="91"/>
      <c r="RHL125" s="91"/>
      <c r="RHM125" s="91"/>
      <c r="RHN125" s="92"/>
      <c r="RHO125" s="12"/>
      <c r="RHP125" s="12"/>
      <c r="RHQ125" s="92"/>
      <c r="RHR125" s="92"/>
      <c r="RHS125" s="11"/>
      <c r="RHT125" s="11"/>
      <c r="RHU125" s="93"/>
      <c r="RHV125" s="91"/>
      <c r="RHW125" s="94"/>
      <c r="RHX125" s="95"/>
      <c r="RHY125" s="90"/>
      <c r="RHZ125" s="91"/>
      <c r="RIA125" s="91"/>
      <c r="RIB125" s="91"/>
      <c r="RIC125" s="91"/>
      <c r="RID125" s="92"/>
      <c r="RIE125" s="12"/>
      <c r="RIF125" s="12"/>
      <c r="RIG125" s="92"/>
      <c r="RIH125" s="92"/>
      <c r="RII125" s="11"/>
      <c r="RIJ125" s="11"/>
      <c r="RIK125" s="93"/>
      <c r="RIL125" s="91"/>
      <c r="RIM125" s="94"/>
      <c r="RIN125" s="95"/>
      <c r="RIO125" s="90"/>
      <c r="RIP125" s="91"/>
      <c r="RIQ125" s="91"/>
      <c r="RIR125" s="91"/>
      <c r="RIS125" s="91"/>
      <c r="RIT125" s="92"/>
      <c r="RIU125" s="12"/>
      <c r="RIV125" s="12"/>
      <c r="RIW125" s="92"/>
      <c r="RIX125" s="92"/>
      <c r="RIY125" s="11"/>
      <c r="RIZ125" s="11"/>
      <c r="RJA125" s="93"/>
      <c r="RJB125" s="91"/>
      <c r="RJC125" s="94"/>
      <c r="RJD125" s="95"/>
      <c r="RJE125" s="90"/>
      <c r="RJF125" s="91"/>
      <c r="RJG125" s="91"/>
      <c r="RJH125" s="91"/>
      <c r="RJI125" s="91"/>
      <c r="RJJ125" s="92"/>
      <c r="RJK125" s="12"/>
      <c r="RJL125" s="12"/>
      <c r="RJM125" s="92"/>
      <c r="RJN125" s="92"/>
      <c r="RJO125" s="11"/>
      <c r="RJP125" s="11"/>
      <c r="RJQ125" s="93"/>
      <c r="RJR125" s="91"/>
      <c r="RJS125" s="94"/>
      <c r="RJT125" s="95"/>
      <c r="RJU125" s="90"/>
      <c r="RJV125" s="91"/>
      <c r="RJW125" s="91"/>
      <c r="RJX125" s="91"/>
      <c r="RJY125" s="91"/>
      <c r="RJZ125" s="92"/>
      <c r="RKA125" s="12"/>
      <c r="RKB125" s="12"/>
      <c r="RKC125" s="92"/>
      <c r="RKD125" s="92"/>
      <c r="RKE125" s="11"/>
      <c r="RKF125" s="11"/>
      <c r="RKG125" s="93"/>
      <c r="RKH125" s="91"/>
      <c r="RKI125" s="94"/>
      <c r="RKJ125" s="95"/>
      <c r="RKK125" s="90"/>
      <c r="RKL125" s="91"/>
      <c r="RKM125" s="91"/>
      <c r="RKN125" s="91"/>
      <c r="RKO125" s="91"/>
      <c r="RKP125" s="92"/>
      <c r="RKQ125" s="12"/>
      <c r="RKR125" s="12"/>
      <c r="RKS125" s="92"/>
      <c r="RKT125" s="92"/>
      <c r="RKU125" s="11"/>
      <c r="RKV125" s="11"/>
      <c r="RKW125" s="93"/>
      <c r="RKX125" s="91"/>
      <c r="RKY125" s="94"/>
      <c r="RKZ125" s="95"/>
      <c r="RLA125" s="90"/>
      <c r="RLB125" s="91"/>
      <c r="RLC125" s="91"/>
      <c r="RLD125" s="91"/>
      <c r="RLE125" s="91"/>
      <c r="RLF125" s="92"/>
      <c r="RLG125" s="12"/>
      <c r="RLH125" s="12"/>
      <c r="RLI125" s="92"/>
      <c r="RLJ125" s="92"/>
      <c r="RLK125" s="11"/>
      <c r="RLL125" s="11"/>
      <c r="RLM125" s="93"/>
      <c r="RLN125" s="91"/>
      <c r="RLO125" s="94"/>
      <c r="RLP125" s="95"/>
      <c r="RLQ125" s="90"/>
      <c r="RLR125" s="91"/>
      <c r="RLS125" s="91"/>
      <c r="RLT125" s="91"/>
      <c r="RLU125" s="91"/>
      <c r="RLV125" s="92"/>
      <c r="RLW125" s="12"/>
      <c r="RLX125" s="12"/>
      <c r="RLY125" s="92"/>
      <c r="RLZ125" s="92"/>
      <c r="RMA125" s="11"/>
      <c r="RMB125" s="11"/>
      <c r="RMC125" s="93"/>
      <c r="RMD125" s="91"/>
      <c r="RME125" s="94"/>
      <c r="RMF125" s="95"/>
      <c r="RMG125" s="90"/>
      <c r="RMH125" s="91"/>
      <c r="RMI125" s="91"/>
      <c r="RMJ125" s="91"/>
      <c r="RMK125" s="91"/>
      <c r="RML125" s="92"/>
      <c r="RMM125" s="12"/>
      <c r="RMN125" s="12"/>
      <c r="RMO125" s="92"/>
      <c r="RMP125" s="92"/>
      <c r="RMQ125" s="11"/>
      <c r="RMR125" s="11"/>
      <c r="RMS125" s="93"/>
      <c r="RMT125" s="91"/>
      <c r="RMU125" s="94"/>
      <c r="RMV125" s="95"/>
      <c r="RMW125" s="90"/>
      <c r="RMX125" s="91"/>
      <c r="RMY125" s="91"/>
      <c r="RMZ125" s="91"/>
      <c r="RNA125" s="91"/>
      <c r="RNB125" s="92"/>
      <c r="RNC125" s="12"/>
      <c r="RND125" s="12"/>
      <c r="RNE125" s="92"/>
      <c r="RNF125" s="92"/>
      <c r="RNG125" s="11"/>
      <c r="RNH125" s="11"/>
      <c r="RNI125" s="93"/>
      <c r="RNJ125" s="91"/>
      <c r="RNK125" s="94"/>
      <c r="RNL125" s="95"/>
      <c r="RNM125" s="90"/>
      <c r="RNN125" s="91"/>
      <c r="RNO125" s="91"/>
      <c r="RNP125" s="91"/>
      <c r="RNQ125" s="91"/>
      <c r="RNR125" s="92"/>
      <c r="RNS125" s="12"/>
      <c r="RNT125" s="12"/>
      <c r="RNU125" s="92"/>
      <c r="RNV125" s="92"/>
      <c r="RNW125" s="11"/>
      <c r="RNX125" s="11"/>
      <c r="RNY125" s="93"/>
      <c r="RNZ125" s="91"/>
      <c r="ROA125" s="94"/>
      <c r="ROB125" s="95"/>
      <c r="ROC125" s="90"/>
      <c r="ROD125" s="91"/>
      <c r="ROE125" s="91"/>
      <c r="ROF125" s="91"/>
      <c r="ROG125" s="91"/>
      <c r="ROH125" s="92"/>
      <c r="ROI125" s="12"/>
      <c r="ROJ125" s="12"/>
      <c r="ROK125" s="92"/>
      <c r="ROL125" s="92"/>
      <c r="ROM125" s="11"/>
      <c r="RON125" s="11"/>
      <c r="ROO125" s="93"/>
      <c r="ROP125" s="91"/>
      <c r="ROQ125" s="94"/>
      <c r="ROR125" s="95"/>
      <c r="ROS125" s="90"/>
      <c r="ROT125" s="91"/>
      <c r="ROU125" s="91"/>
      <c r="ROV125" s="91"/>
      <c r="ROW125" s="91"/>
      <c r="ROX125" s="92"/>
      <c r="ROY125" s="12"/>
      <c r="ROZ125" s="12"/>
      <c r="RPA125" s="92"/>
      <c r="RPB125" s="92"/>
      <c r="RPC125" s="11"/>
      <c r="RPD125" s="11"/>
      <c r="RPE125" s="93"/>
      <c r="RPF125" s="91"/>
      <c r="RPG125" s="94"/>
      <c r="RPH125" s="95"/>
      <c r="RPI125" s="90"/>
      <c r="RPJ125" s="91"/>
      <c r="RPK125" s="91"/>
      <c r="RPL125" s="91"/>
      <c r="RPM125" s="91"/>
      <c r="RPN125" s="92"/>
      <c r="RPO125" s="12"/>
      <c r="RPP125" s="12"/>
      <c r="RPQ125" s="92"/>
      <c r="RPR125" s="92"/>
      <c r="RPS125" s="11"/>
      <c r="RPT125" s="11"/>
      <c r="RPU125" s="93"/>
      <c r="RPV125" s="91"/>
      <c r="RPW125" s="94"/>
      <c r="RPX125" s="95"/>
      <c r="RPY125" s="90"/>
      <c r="RPZ125" s="91"/>
      <c r="RQA125" s="91"/>
      <c r="RQB125" s="91"/>
      <c r="RQC125" s="91"/>
      <c r="RQD125" s="92"/>
      <c r="RQE125" s="12"/>
      <c r="RQF125" s="12"/>
      <c r="RQG125" s="92"/>
      <c r="RQH125" s="92"/>
      <c r="RQI125" s="11"/>
      <c r="RQJ125" s="11"/>
      <c r="RQK125" s="93"/>
      <c r="RQL125" s="91"/>
      <c r="RQM125" s="94"/>
      <c r="RQN125" s="95"/>
      <c r="RQO125" s="90"/>
      <c r="RQP125" s="91"/>
      <c r="RQQ125" s="91"/>
      <c r="RQR125" s="91"/>
      <c r="RQS125" s="91"/>
      <c r="RQT125" s="92"/>
      <c r="RQU125" s="12"/>
      <c r="RQV125" s="12"/>
      <c r="RQW125" s="92"/>
      <c r="RQX125" s="92"/>
      <c r="RQY125" s="11"/>
      <c r="RQZ125" s="11"/>
      <c r="RRA125" s="93"/>
      <c r="RRB125" s="91"/>
      <c r="RRC125" s="94"/>
      <c r="RRD125" s="95"/>
      <c r="RRE125" s="90"/>
      <c r="RRF125" s="91"/>
      <c r="RRG125" s="91"/>
      <c r="RRH125" s="91"/>
      <c r="RRI125" s="91"/>
      <c r="RRJ125" s="92"/>
      <c r="RRK125" s="12"/>
      <c r="RRL125" s="12"/>
      <c r="RRM125" s="92"/>
      <c r="RRN125" s="92"/>
      <c r="RRO125" s="11"/>
      <c r="RRP125" s="11"/>
      <c r="RRQ125" s="93"/>
      <c r="RRR125" s="91"/>
      <c r="RRS125" s="94"/>
      <c r="RRT125" s="95"/>
      <c r="RRU125" s="90"/>
      <c r="RRV125" s="91"/>
      <c r="RRW125" s="91"/>
      <c r="RRX125" s="91"/>
      <c r="RRY125" s="91"/>
      <c r="RRZ125" s="92"/>
      <c r="RSA125" s="12"/>
      <c r="RSB125" s="12"/>
      <c r="RSC125" s="92"/>
      <c r="RSD125" s="92"/>
      <c r="RSE125" s="11"/>
      <c r="RSF125" s="11"/>
      <c r="RSG125" s="93"/>
      <c r="RSH125" s="91"/>
      <c r="RSI125" s="94"/>
      <c r="RSJ125" s="95"/>
      <c r="RSK125" s="90"/>
      <c r="RSL125" s="91"/>
      <c r="RSM125" s="91"/>
      <c r="RSN125" s="91"/>
      <c r="RSO125" s="91"/>
      <c r="RSP125" s="92"/>
      <c r="RSQ125" s="12"/>
      <c r="RSR125" s="12"/>
      <c r="RSS125" s="92"/>
      <c r="RST125" s="92"/>
      <c r="RSU125" s="11"/>
      <c r="RSV125" s="11"/>
      <c r="RSW125" s="93"/>
      <c r="RSX125" s="91"/>
      <c r="RSY125" s="94"/>
      <c r="RSZ125" s="95"/>
      <c r="RTA125" s="90"/>
      <c r="RTB125" s="91"/>
      <c r="RTC125" s="91"/>
      <c r="RTD125" s="91"/>
      <c r="RTE125" s="91"/>
      <c r="RTF125" s="92"/>
      <c r="RTG125" s="12"/>
      <c r="RTH125" s="12"/>
      <c r="RTI125" s="92"/>
      <c r="RTJ125" s="92"/>
      <c r="RTK125" s="11"/>
      <c r="RTL125" s="11"/>
      <c r="RTM125" s="93"/>
      <c r="RTN125" s="91"/>
      <c r="RTO125" s="94"/>
      <c r="RTP125" s="95"/>
      <c r="RTQ125" s="90"/>
      <c r="RTR125" s="91"/>
      <c r="RTS125" s="91"/>
      <c r="RTT125" s="91"/>
      <c r="RTU125" s="91"/>
      <c r="RTV125" s="92"/>
      <c r="RTW125" s="12"/>
      <c r="RTX125" s="12"/>
      <c r="RTY125" s="92"/>
      <c r="RTZ125" s="92"/>
      <c r="RUA125" s="11"/>
      <c r="RUB125" s="11"/>
      <c r="RUC125" s="93"/>
      <c r="RUD125" s="91"/>
      <c r="RUE125" s="94"/>
      <c r="RUF125" s="95"/>
      <c r="RUG125" s="90"/>
      <c r="RUH125" s="91"/>
      <c r="RUI125" s="91"/>
      <c r="RUJ125" s="91"/>
      <c r="RUK125" s="91"/>
      <c r="RUL125" s="92"/>
      <c r="RUM125" s="12"/>
      <c r="RUN125" s="12"/>
      <c r="RUO125" s="92"/>
      <c r="RUP125" s="92"/>
      <c r="RUQ125" s="11"/>
      <c r="RUR125" s="11"/>
      <c r="RUS125" s="93"/>
      <c r="RUT125" s="91"/>
      <c r="RUU125" s="94"/>
      <c r="RUV125" s="95"/>
      <c r="RUW125" s="90"/>
      <c r="RUX125" s="91"/>
      <c r="RUY125" s="91"/>
      <c r="RUZ125" s="91"/>
      <c r="RVA125" s="91"/>
      <c r="RVB125" s="92"/>
      <c r="RVC125" s="12"/>
      <c r="RVD125" s="12"/>
      <c r="RVE125" s="92"/>
      <c r="RVF125" s="92"/>
      <c r="RVG125" s="11"/>
      <c r="RVH125" s="11"/>
      <c r="RVI125" s="93"/>
      <c r="RVJ125" s="91"/>
      <c r="RVK125" s="94"/>
      <c r="RVL125" s="95"/>
      <c r="RVM125" s="90"/>
      <c r="RVN125" s="91"/>
      <c r="RVO125" s="91"/>
      <c r="RVP125" s="91"/>
      <c r="RVQ125" s="91"/>
      <c r="RVR125" s="92"/>
      <c r="RVS125" s="12"/>
      <c r="RVT125" s="12"/>
      <c r="RVU125" s="92"/>
      <c r="RVV125" s="92"/>
      <c r="RVW125" s="11"/>
      <c r="RVX125" s="11"/>
      <c r="RVY125" s="93"/>
      <c r="RVZ125" s="91"/>
      <c r="RWA125" s="94"/>
      <c r="RWB125" s="95"/>
      <c r="RWC125" s="90"/>
      <c r="RWD125" s="91"/>
      <c r="RWE125" s="91"/>
      <c r="RWF125" s="91"/>
      <c r="RWG125" s="91"/>
      <c r="RWH125" s="92"/>
      <c r="RWI125" s="12"/>
      <c r="RWJ125" s="12"/>
      <c r="RWK125" s="92"/>
      <c r="RWL125" s="92"/>
      <c r="RWM125" s="11"/>
      <c r="RWN125" s="11"/>
      <c r="RWO125" s="93"/>
      <c r="RWP125" s="91"/>
      <c r="RWQ125" s="94"/>
      <c r="RWR125" s="95"/>
      <c r="RWS125" s="90"/>
      <c r="RWT125" s="91"/>
      <c r="RWU125" s="91"/>
      <c r="RWV125" s="91"/>
      <c r="RWW125" s="91"/>
      <c r="RWX125" s="92"/>
      <c r="RWY125" s="12"/>
      <c r="RWZ125" s="12"/>
      <c r="RXA125" s="92"/>
      <c r="RXB125" s="92"/>
      <c r="RXC125" s="11"/>
      <c r="RXD125" s="11"/>
      <c r="RXE125" s="93"/>
      <c r="RXF125" s="91"/>
      <c r="RXG125" s="94"/>
      <c r="RXH125" s="95"/>
      <c r="RXI125" s="90"/>
      <c r="RXJ125" s="91"/>
      <c r="RXK125" s="91"/>
      <c r="RXL125" s="91"/>
      <c r="RXM125" s="91"/>
      <c r="RXN125" s="92"/>
      <c r="RXO125" s="12"/>
      <c r="RXP125" s="12"/>
      <c r="RXQ125" s="92"/>
      <c r="RXR125" s="92"/>
      <c r="RXS125" s="11"/>
      <c r="RXT125" s="11"/>
      <c r="RXU125" s="93"/>
      <c r="RXV125" s="91"/>
      <c r="RXW125" s="94"/>
      <c r="RXX125" s="95"/>
      <c r="RXY125" s="90"/>
      <c r="RXZ125" s="91"/>
      <c r="RYA125" s="91"/>
      <c r="RYB125" s="91"/>
      <c r="RYC125" s="91"/>
      <c r="RYD125" s="92"/>
      <c r="RYE125" s="12"/>
      <c r="RYF125" s="12"/>
      <c r="RYG125" s="92"/>
      <c r="RYH125" s="92"/>
      <c r="RYI125" s="11"/>
      <c r="RYJ125" s="11"/>
      <c r="RYK125" s="93"/>
      <c r="RYL125" s="91"/>
      <c r="RYM125" s="94"/>
      <c r="RYN125" s="95"/>
      <c r="RYO125" s="90"/>
      <c r="RYP125" s="91"/>
      <c r="RYQ125" s="91"/>
      <c r="RYR125" s="91"/>
      <c r="RYS125" s="91"/>
      <c r="RYT125" s="92"/>
      <c r="RYU125" s="12"/>
      <c r="RYV125" s="12"/>
      <c r="RYW125" s="92"/>
      <c r="RYX125" s="92"/>
      <c r="RYY125" s="11"/>
      <c r="RYZ125" s="11"/>
      <c r="RZA125" s="93"/>
      <c r="RZB125" s="91"/>
      <c r="RZC125" s="94"/>
      <c r="RZD125" s="95"/>
      <c r="RZE125" s="90"/>
      <c r="RZF125" s="91"/>
      <c r="RZG125" s="91"/>
      <c r="RZH125" s="91"/>
      <c r="RZI125" s="91"/>
      <c r="RZJ125" s="92"/>
      <c r="RZK125" s="12"/>
      <c r="RZL125" s="12"/>
      <c r="RZM125" s="92"/>
      <c r="RZN125" s="92"/>
      <c r="RZO125" s="11"/>
      <c r="RZP125" s="11"/>
      <c r="RZQ125" s="93"/>
      <c r="RZR125" s="91"/>
      <c r="RZS125" s="94"/>
      <c r="RZT125" s="95"/>
      <c r="RZU125" s="90"/>
      <c r="RZV125" s="91"/>
      <c r="RZW125" s="91"/>
      <c r="RZX125" s="91"/>
      <c r="RZY125" s="91"/>
      <c r="RZZ125" s="92"/>
      <c r="SAA125" s="12"/>
      <c r="SAB125" s="12"/>
      <c r="SAC125" s="92"/>
      <c r="SAD125" s="92"/>
      <c r="SAE125" s="11"/>
      <c r="SAF125" s="11"/>
      <c r="SAG125" s="93"/>
      <c r="SAH125" s="91"/>
      <c r="SAI125" s="94"/>
      <c r="SAJ125" s="95"/>
      <c r="SAK125" s="90"/>
      <c r="SAL125" s="91"/>
      <c r="SAM125" s="91"/>
      <c r="SAN125" s="91"/>
      <c r="SAO125" s="91"/>
      <c r="SAP125" s="92"/>
      <c r="SAQ125" s="12"/>
      <c r="SAR125" s="12"/>
      <c r="SAS125" s="92"/>
      <c r="SAT125" s="92"/>
      <c r="SAU125" s="11"/>
      <c r="SAV125" s="11"/>
      <c r="SAW125" s="93"/>
      <c r="SAX125" s="91"/>
      <c r="SAY125" s="94"/>
      <c r="SAZ125" s="95"/>
      <c r="SBA125" s="90"/>
      <c r="SBB125" s="91"/>
      <c r="SBC125" s="91"/>
      <c r="SBD125" s="91"/>
      <c r="SBE125" s="91"/>
      <c r="SBF125" s="92"/>
      <c r="SBG125" s="12"/>
      <c r="SBH125" s="12"/>
      <c r="SBI125" s="92"/>
      <c r="SBJ125" s="92"/>
      <c r="SBK125" s="11"/>
      <c r="SBL125" s="11"/>
      <c r="SBM125" s="93"/>
      <c r="SBN125" s="91"/>
      <c r="SBO125" s="94"/>
      <c r="SBP125" s="95"/>
      <c r="SBQ125" s="90"/>
      <c r="SBR125" s="91"/>
      <c r="SBS125" s="91"/>
      <c r="SBT125" s="91"/>
      <c r="SBU125" s="91"/>
      <c r="SBV125" s="92"/>
      <c r="SBW125" s="12"/>
      <c r="SBX125" s="12"/>
      <c r="SBY125" s="92"/>
      <c r="SBZ125" s="92"/>
      <c r="SCA125" s="11"/>
      <c r="SCB125" s="11"/>
      <c r="SCC125" s="93"/>
      <c r="SCD125" s="91"/>
      <c r="SCE125" s="94"/>
      <c r="SCF125" s="95"/>
      <c r="SCG125" s="90"/>
      <c r="SCH125" s="91"/>
      <c r="SCI125" s="91"/>
      <c r="SCJ125" s="91"/>
      <c r="SCK125" s="91"/>
      <c r="SCL125" s="92"/>
      <c r="SCM125" s="12"/>
      <c r="SCN125" s="12"/>
      <c r="SCO125" s="92"/>
      <c r="SCP125" s="92"/>
      <c r="SCQ125" s="11"/>
      <c r="SCR125" s="11"/>
      <c r="SCS125" s="93"/>
      <c r="SCT125" s="91"/>
      <c r="SCU125" s="94"/>
      <c r="SCV125" s="95"/>
      <c r="SCW125" s="90"/>
      <c r="SCX125" s="91"/>
      <c r="SCY125" s="91"/>
      <c r="SCZ125" s="91"/>
      <c r="SDA125" s="91"/>
      <c r="SDB125" s="92"/>
      <c r="SDC125" s="12"/>
      <c r="SDD125" s="12"/>
      <c r="SDE125" s="92"/>
      <c r="SDF125" s="92"/>
      <c r="SDG125" s="11"/>
      <c r="SDH125" s="11"/>
      <c r="SDI125" s="93"/>
      <c r="SDJ125" s="91"/>
      <c r="SDK125" s="94"/>
      <c r="SDL125" s="95"/>
      <c r="SDM125" s="90"/>
      <c r="SDN125" s="91"/>
      <c r="SDO125" s="91"/>
      <c r="SDP125" s="91"/>
      <c r="SDQ125" s="91"/>
      <c r="SDR125" s="92"/>
      <c r="SDS125" s="12"/>
      <c r="SDT125" s="12"/>
      <c r="SDU125" s="92"/>
      <c r="SDV125" s="92"/>
      <c r="SDW125" s="11"/>
      <c r="SDX125" s="11"/>
      <c r="SDY125" s="93"/>
      <c r="SDZ125" s="91"/>
      <c r="SEA125" s="94"/>
      <c r="SEB125" s="95"/>
      <c r="SEC125" s="90"/>
      <c r="SED125" s="91"/>
      <c r="SEE125" s="91"/>
      <c r="SEF125" s="91"/>
      <c r="SEG125" s="91"/>
      <c r="SEH125" s="92"/>
      <c r="SEI125" s="12"/>
      <c r="SEJ125" s="12"/>
      <c r="SEK125" s="92"/>
      <c r="SEL125" s="92"/>
      <c r="SEM125" s="11"/>
      <c r="SEN125" s="11"/>
      <c r="SEO125" s="93"/>
      <c r="SEP125" s="91"/>
      <c r="SEQ125" s="94"/>
      <c r="SER125" s="95"/>
      <c r="SES125" s="90"/>
      <c r="SET125" s="91"/>
      <c r="SEU125" s="91"/>
      <c r="SEV125" s="91"/>
      <c r="SEW125" s="91"/>
      <c r="SEX125" s="92"/>
      <c r="SEY125" s="12"/>
      <c r="SEZ125" s="12"/>
      <c r="SFA125" s="92"/>
      <c r="SFB125" s="92"/>
      <c r="SFC125" s="11"/>
      <c r="SFD125" s="11"/>
      <c r="SFE125" s="93"/>
      <c r="SFF125" s="91"/>
      <c r="SFG125" s="94"/>
      <c r="SFH125" s="95"/>
      <c r="SFI125" s="90"/>
      <c r="SFJ125" s="91"/>
      <c r="SFK125" s="91"/>
      <c r="SFL125" s="91"/>
      <c r="SFM125" s="91"/>
      <c r="SFN125" s="92"/>
      <c r="SFO125" s="12"/>
      <c r="SFP125" s="12"/>
      <c r="SFQ125" s="92"/>
      <c r="SFR125" s="92"/>
      <c r="SFS125" s="11"/>
      <c r="SFT125" s="11"/>
      <c r="SFU125" s="93"/>
      <c r="SFV125" s="91"/>
      <c r="SFW125" s="94"/>
      <c r="SFX125" s="95"/>
      <c r="SFY125" s="90"/>
      <c r="SFZ125" s="91"/>
      <c r="SGA125" s="91"/>
      <c r="SGB125" s="91"/>
      <c r="SGC125" s="91"/>
      <c r="SGD125" s="92"/>
      <c r="SGE125" s="12"/>
      <c r="SGF125" s="12"/>
      <c r="SGG125" s="92"/>
      <c r="SGH125" s="92"/>
      <c r="SGI125" s="11"/>
      <c r="SGJ125" s="11"/>
      <c r="SGK125" s="93"/>
      <c r="SGL125" s="91"/>
      <c r="SGM125" s="94"/>
      <c r="SGN125" s="95"/>
      <c r="SGO125" s="90"/>
      <c r="SGP125" s="91"/>
      <c r="SGQ125" s="91"/>
      <c r="SGR125" s="91"/>
      <c r="SGS125" s="91"/>
      <c r="SGT125" s="92"/>
      <c r="SGU125" s="12"/>
      <c r="SGV125" s="12"/>
      <c r="SGW125" s="92"/>
      <c r="SGX125" s="92"/>
      <c r="SGY125" s="11"/>
      <c r="SGZ125" s="11"/>
      <c r="SHA125" s="93"/>
      <c r="SHB125" s="91"/>
      <c r="SHC125" s="94"/>
      <c r="SHD125" s="95"/>
      <c r="SHE125" s="90"/>
      <c r="SHF125" s="91"/>
      <c r="SHG125" s="91"/>
      <c r="SHH125" s="91"/>
      <c r="SHI125" s="91"/>
      <c r="SHJ125" s="92"/>
      <c r="SHK125" s="12"/>
      <c r="SHL125" s="12"/>
      <c r="SHM125" s="92"/>
      <c r="SHN125" s="92"/>
      <c r="SHO125" s="11"/>
      <c r="SHP125" s="11"/>
      <c r="SHQ125" s="93"/>
      <c r="SHR125" s="91"/>
      <c r="SHS125" s="94"/>
      <c r="SHT125" s="95"/>
      <c r="SHU125" s="90"/>
      <c r="SHV125" s="91"/>
      <c r="SHW125" s="91"/>
      <c r="SHX125" s="91"/>
      <c r="SHY125" s="91"/>
      <c r="SHZ125" s="92"/>
      <c r="SIA125" s="12"/>
      <c r="SIB125" s="12"/>
      <c r="SIC125" s="92"/>
      <c r="SID125" s="92"/>
      <c r="SIE125" s="11"/>
      <c r="SIF125" s="11"/>
      <c r="SIG125" s="93"/>
      <c r="SIH125" s="91"/>
      <c r="SII125" s="94"/>
      <c r="SIJ125" s="95"/>
      <c r="SIK125" s="90"/>
      <c r="SIL125" s="91"/>
      <c r="SIM125" s="91"/>
      <c r="SIN125" s="91"/>
      <c r="SIO125" s="91"/>
      <c r="SIP125" s="92"/>
      <c r="SIQ125" s="12"/>
      <c r="SIR125" s="12"/>
      <c r="SIS125" s="92"/>
      <c r="SIT125" s="92"/>
      <c r="SIU125" s="11"/>
      <c r="SIV125" s="11"/>
      <c r="SIW125" s="93"/>
      <c r="SIX125" s="91"/>
      <c r="SIY125" s="94"/>
      <c r="SIZ125" s="95"/>
      <c r="SJA125" s="90"/>
      <c r="SJB125" s="91"/>
      <c r="SJC125" s="91"/>
      <c r="SJD125" s="91"/>
      <c r="SJE125" s="91"/>
      <c r="SJF125" s="92"/>
      <c r="SJG125" s="12"/>
      <c r="SJH125" s="12"/>
      <c r="SJI125" s="92"/>
      <c r="SJJ125" s="92"/>
      <c r="SJK125" s="11"/>
      <c r="SJL125" s="11"/>
      <c r="SJM125" s="93"/>
      <c r="SJN125" s="91"/>
      <c r="SJO125" s="94"/>
      <c r="SJP125" s="95"/>
      <c r="SJQ125" s="90"/>
      <c r="SJR125" s="91"/>
      <c r="SJS125" s="91"/>
      <c r="SJT125" s="91"/>
      <c r="SJU125" s="91"/>
      <c r="SJV125" s="92"/>
      <c r="SJW125" s="12"/>
      <c r="SJX125" s="12"/>
      <c r="SJY125" s="92"/>
      <c r="SJZ125" s="92"/>
      <c r="SKA125" s="11"/>
      <c r="SKB125" s="11"/>
      <c r="SKC125" s="93"/>
      <c r="SKD125" s="91"/>
      <c r="SKE125" s="94"/>
      <c r="SKF125" s="95"/>
      <c r="SKG125" s="90"/>
      <c r="SKH125" s="91"/>
      <c r="SKI125" s="91"/>
      <c r="SKJ125" s="91"/>
      <c r="SKK125" s="91"/>
      <c r="SKL125" s="92"/>
      <c r="SKM125" s="12"/>
      <c r="SKN125" s="12"/>
      <c r="SKO125" s="92"/>
      <c r="SKP125" s="92"/>
      <c r="SKQ125" s="11"/>
      <c r="SKR125" s="11"/>
      <c r="SKS125" s="93"/>
      <c r="SKT125" s="91"/>
      <c r="SKU125" s="94"/>
      <c r="SKV125" s="95"/>
      <c r="SKW125" s="90"/>
      <c r="SKX125" s="91"/>
      <c r="SKY125" s="91"/>
      <c r="SKZ125" s="91"/>
      <c r="SLA125" s="91"/>
      <c r="SLB125" s="92"/>
      <c r="SLC125" s="12"/>
      <c r="SLD125" s="12"/>
      <c r="SLE125" s="92"/>
      <c r="SLF125" s="92"/>
      <c r="SLG125" s="11"/>
      <c r="SLH125" s="11"/>
      <c r="SLI125" s="93"/>
      <c r="SLJ125" s="91"/>
      <c r="SLK125" s="94"/>
      <c r="SLL125" s="95"/>
      <c r="SLM125" s="90"/>
      <c r="SLN125" s="91"/>
      <c r="SLO125" s="91"/>
      <c r="SLP125" s="91"/>
      <c r="SLQ125" s="91"/>
      <c r="SLR125" s="92"/>
      <c r="SLS125" s="12"/>
      <c r="SLT125" s="12"/>
      <c r="SLU125" s="92"/>
      <c r="SLV125" s="92"/>
      <c r="SLW125" s="11"/>
      <c r="SLX125" s="11"/>
      <c r="SLY125" s="93"/>
      <c r="SLZ125" s="91"/>
      <c r="SMA125" s="94"/>
      <c r="SMB125" s="95"/>
      <c r="SMC125" s="90"/>
      <c r="SMD125" s="91"/>
      <c r="SME125" s="91"/>
      <c r="SMF125" s="91"/>
      <c r="SMG125" s="91"/>
      <c r="SMH125" s="92"/>
      <c r="SMI125" s="12"/>
      <c r="SMJ125" s="12"/>
      <c r="SMK125" s="92"/>
      <c r="SML125" s="92"/>
      <c r="SMM125" s="11"/>
      <c r="SMN125" s="11"/>
      <c r="SMO125" s="93"/>
      <c r="SMP125" s="91"/>
      <c r="SMQ125" s="94"/>
      <c r="SMR125" s="95"/>
      <c r="SMS125" s="90"/>
      <c r="SMT125" s="91"/>
      <c r="SMU125" s="91"/>
      <c r="SMV125" s="91"/>
      <c r="SMW125" s="91"/>
      <c r="SMX125" s="92"/>
      <c r="SMY125" s="12"/>
      <c r="SMZ125" s="12"/>
      <c r="SNA125" s="92"/>
      <c r="SNB125" s="92"/>
      <c r="SNC125" s="11"/>
      <c r="SND125" s="11"/>
      <c r="SNE125" s="93"/>
      <c r="SNF125" s="91"/>
      <c r="SNG125" s="94"/>
      <c r="SNH125" s="95"/>
      <c r="SNI125" s="90"/>
      <c r="SNJ125" s="91"/>
      <c r="SNK125" s="91"/>
      <c r="SNL125" s="91"/>
      <c r="SNM125" s="91"/>
      <c r="SNN125" s="92"/>
      <c r="SNO125" s="12"/>
      <c r="SNP125" s="12"/>
      <c r="SNQ125" s="92"/>
      <c r="SNR125" s="92"/>
      <c r="SNS125" s="11"/>
      <c r="SNT125" s="11"/>
      <c r="SNU125" s="93"/>
      <c r="SNV125" s="91"/>
      <c r="SNW125" s="94"/>
      <c r="SNX125" s="95"/>
      <c r="SNY125" s="90"/>
      <c r="SNZ125" s="91"/>
      <c r="SOA125" s="91"/>
      <c r="SOB125" s="91"/>
      <c r="SOC125" s="91"/>
      <c r="SOD125" s="92"/>
      <c r="SOE125" s="12"/>
      <c r="SOF125" s="12"/>
      <c r="SOG125" s="92"/>
      <c r="SOH125" s="92"/>
      <c r="SOI125" s="11"/>
      <c r="SOJ125" s="11"/>
      <c r="SOK125" s="93"/>
      <c r="SOL125" s="91"/>
      <c r="SOM125" s="94"/>
      <c r="SON125" s="95"/>
      <c r="SOO125" s="90"/>
      <c r="SOP125" s="91"/>
      <c r="SOQ125" s="91"/>
      <c r="SOR125" s="91"/>
      <c r="SOS125" s="91"/>
      <c r="SOT125" s="92"/>
      <c r="SOU125" s="12"/>
      <c r="SOV125" s="12"/>
      <c r="SOW125" s="92"/>
      <c r="SOX125" s="92"/>
      <c r="SOY125" s="11"/>
      <c r="SOZ125" s="11"/>
      <c r="SPA125" s="93"/>
      <c r="SPB125" s="91"/>
      <c r="SPC125" s="94"/>
      <c r="SPD125" s="95"/>
      <c r="SPE125" s="90"/>
      <c r="SPF125" s="91"/>
      <c r="SPG125" s="91"/>
      <c r="SPH125" s="91"/>
      <c r="SPI125" s="91"/>
      <c r="SPJ125" s="92"/>
      <c r="SPK125" s="12"/>
      <c r="SPL125" s="12"/>
      <c r="SPM125" s="92"/>
      <c r="SPN125" s="92"/>
      <c r="SPO125" s="11"/>
      <c r="SPP125" s="11"/>
      <c r="SPQ125" s="93"/>
      <c r="SPR125" s="91"/>
      <c r="SPS125" s="94"/>
      <c r="SPT125" s="95"/>
      <c r="SPU125" s="90"/>
      <c r="SPV125" s="91"/>
      <c r="SPW125" s="91"/>
      <c r="SPX125" s="91"/>
      <c r="SPY125" s="91"/>
      <c r="SPZ125" s="92"/>
      <c r="SQA125" s="12"/>
      <c r="SQB125" s="12"/>
      <c r="SQC125" s="92"/>
      <c r="SQD125" s="92"/>
      <c r="SQE125" s="11"/>
      <c r="SQF125" s="11"/>
      <c r="SQG125" s="93"/>
      <c r="SQH125" s="91"/>
      <c r="SQI125" s="94"/>
      <c r="SQJ125" s="95"/>
      <c r="SQK125" s="90"/>
      <c r="SQL125" s="91"/>
      <c r="SQM125" s="91"/>
      <c r="SQN125" s="91"/>
      <c r="SQO125" s="91"/>
      <c r="SQP125" s="92"/>
      <c r="SQQ125" s="12"/>
      <c r="SQR125" s="12"/>
      <c r="SQS125" s="92"/>
      <c r="SQT125" s="92"/>
      <c r="SQU125" s="11"/>
      <c r="SQV125" s="11"/>
      <c r="SQW125" s="93"/>
      <c r="SQX125" s="91"/>
      <c r="SQY125" s="94"/>
      <c r="SQZ125" s="95"/>
      <c r="SRA125" s="90"/>
      <c r="SRB125" s="91"/>
      <c r="SRC125" s="91"/>
      <c r="SRD125" s="91"/>
      <c r="SRE125" s="91"/>
      <c r="SRF125" s="92"/>
      <c r="SRG125" s="12"/>
      <c r="SRH125" s="12"/>
      <c r="SRI125" s="92"/>
      <c r="SRJ125" s="92"/>
      <c r="SRK125" s="11"/>
      <c r="SRL125" s="11"/>
      <c r="SRM125" s="93"/>
      <c r="SRN125" s="91"/>
      <c r="SRO125" s="94"/>
      <c r="SRP125" s="95"/>
      <c r="SRQ125" s="90"/>
      <c r="SRR125" s="91"/>
      <c r="SRS125" s="91"/>
      <c r="SRT125" s="91"/>
      <c r="SRU125" s="91"/>
      <c r="SRV125" s="92"/>
      <c r="SRW125" s="12"/>
      <c r="SRX125" s="12"/>
      <c r="SRY125" s="92"/>
      <c r="SRZ125" s="92"/>
      <c r="SSA125" s="11"/>
      <c r="SSB125" s="11"/>
      <c r="SSC125" s="93"/>
      <c r="SSD125" s="91"/>
      <c r="SSE125" s="94"/>
      <c r="SSF125" s="95"/>
      <c r="SSG125" s="90"/>
      <c r="SSH125" s="91"/>
      <c r="SSI125" s="91"/>
      <c r="SSJ125" s="91"/>
      <c r="SSK125" s="91"/>
      <c r="SSL125" s="92"/>
      <c r="SSM125" s="12"/>
      <c r="SSN125" s="12"/>
      <c r="SSO125" s="92"/>
      <c r="SSP125" s="92"/>
      <c r="SSQ125" s="11"/>
      <c r="SSR125" s="11"/>
      <c r="SSS125" s="93"/>
      <c r="SST125" s="91"/>
      <c r="SSU125" s="94"/>
      <c r="SSV125" s="95"/>
      <c r="SSW125" s="90"/>
      <c r="SSX125" s="91"/>
      <c r="SSY125" s="91"/>
      <c r="SSZ125" s="91"/>
      <c r="STA125" s="91"/>
      <c r="STB125" s="92"/>
      <c r="STC125" s="12"/>
      <c r="STD125" s="12"/>
      <c r="STE125" s="92"/>
      <c r="STF125" s="92"/>
      <c r="STG125" s="11"/>
      <c r="STH125" s="11"/>
      <c r="STI125" s="93"/>
      <c r="STJ125" s="91"/>
      <c r="STK125" s="94"/>
      <c r="STL125" s="95"/>
      <c r="STM125" s="90"/>
      <c r="STN125" s="91"/>
      <c r="STO125" s="91"/>
      <c r="STP125" s="91"/>
      <c r="STQ125" s="91"/>
      <c r="STR125" s="92"/>
      <c r="STS125" s="12"/>
      <c r="STT125" s="12"/>
      <c r="STU125" s="92"/>
      <c r="STV125" s="92"/>
      <c r="STW125" s="11"/>
      <c r="STX125" s="11"/>
      <c r="STY125" s="93"/>
      <c r="STZ125" s="91"/>
      <c r="SUA125" s="94"/>
      <c r="SUB125" s="95"/>
      <c r="SUC125" s="90"/>
      <c r="SUD125" s="91"/>
      <c r="SUE125" s="91"/>
      <c r="SUF125" s="91"/>
      <c r="SUG125" s="91"/>
      <c r="SUH125" s="92"/>
      <c r="SUI125" s="12"/>
      <c r="SUJ125" s="12"/>
      <c r="SUK125" s="92"/>
      <c r="SUL125" s="92"/>
      <c r="SUM125" s="11"/>
      <c r="SUN125" s="11"/>
      <c r="SUO125" s="93"/>
      <c r="SUP125" s="91"/>
      <c r="SUQ125" s="94"/>
      <c r="SUR125" s="95"/>
      <c r="SUS125" s="90"/>
      <c r="SUT125" s="91"/>
      <c r="SUU125" s="91"/>
      <c r="SUV125" s="91"/>
      <c r="SUW125" s="91"/>
      <c r="SUX125" s="92"/>
      <c r="SUY125" s="12"/>
      <c r="SUZ125" s="12"/>
      <c r="SVA125" s="92"/>
      <c r="SVB125" s="92"/>
      <c r="SVC125" s="11"/>
      <c r="SVD125" s="11"/>
      <c r="SVE125" s="93"/>
      <c r="SVF125" s="91"/>
      <c r="SVG125" s="94"/>
      <c r="SVH125" s="95"/>
      <c r="SVI125" s="90"/>
      <c r="SVJ125" s="91"/>
      <c r="SVK125" s="91"/>
      <c r="SVL125" s="91"/>
      <c r="SVM125" s="91"/>
      <c r="SVN125" s="92"/>
      <c r="SVO125" s="12"/>
      <c r="SVP125" s="12"/>
      <c r="SVQ125" s="92"/>
      <c r="SVR125" s="92"/>
      <c r="SVS125" s="11"/>
      <c r="SVT125" s="11"/>
      <c r="SVU125" s="93"/>
      <c r="SVV125" s="91"/>
      <c r="SVW125" s="94"/>
      <c r="SVX125" s="95"/>
      <c r="SVY125" s="90"/>
      <c r="SVZ125" s="91"/>
      <c r="SWA125" s="91"/>
      <c r="SWB125" s="91"/>
      <c r="SWC125" s="91"/>
      <c r="SWD125" s="92"/>
      <c r="SWE125" s="12"/>
      <c r="SWF125" s="12"/>
      <c r="SWG125" s="92"/>
      <c r="SWH125" s="92"/>
      <c r="SWI125" s="11"/>
      <c r="SWJ125" s="11"/>
      <c r="SWK125" s="93"/>
      <c r="SWL125" s="91"/>
      <c r="SWM125" s="94"/>
      <c r="SWN125" s="95"/>
      <c r="SWO125" s="90"/>
      <c r="SWP125" s="91"/>
      <c r="SWQ125" s="91"/>
      <c r="SWR125" s="91"/>
      <c r="SWS125" s="91"/>
      <c r="SWT125" s="92"/>
      <c r="SWU125" s="12"/>
      <c r="SWV125" s="12"/>
      <c r="SWW125" s="92"/>
      <c r="SWX125" s="92"/>
      <c r="SWY125" s="11"/>
      <c r="SWZ125" s="11"/>
      <c r="SXA125" s="93"/>
      <c r="SXB125" s="91"/>
      <c r="SXC125" s="94"/>
      <c r="SXD125" s="95"/>
      <c r="SXE125" s="90"/>
      <c r="SXF125" s="91"/>
      <c r="SXG125" s="91"/>
      <c r="SXH125" s="91"/>
      <c r="SXI125" s="91"/>
      <c r="SXJ125" s="92"/>
      <c r="SXK125" s="12"/>
      <c r="SXL125" s="12"/>
      <c r="SXM125" s="92"/>
      <c r="SXN125" s="92"/>
      <c r="SXO125" s="11"/>
      <c r="SXP125" s="11"/>
      <c r="SXQ125" s="93"/>
      <c r="SXR125" s="91"/>
      <c r="SXS125" s="94"/>
      <c r="SXT125" s="95"/>
      <c r="SXU125" s="90"/>
      <c r="SXV125" s="91"/>
      <c r="SXW125" s="91"/>
      <c r="SXX125" s="91"/>
      <c r="SXY125" s="91"/>
      <c r="SXZ125" s="92"/>
      <c r="SYA125" s="12"/>
      <c r="SYB125" s="12"/>
      <c r="SYC125" s="92"/>
      <c r="SYD125" s="92"/>
      <c r="SYE125" s="11"/>
      <c r="SYF125" s="11"/>
      <c r="SYG125" s="93"/>
      <c r="SYH125" s="91"/>
      <c r="SYI125" s="94"/>
      <c r="SYJ125" s="95"/>
      <c r="SYK125" s="90"/>
      <c r="SYL125" s="91"/>
      <c r="SYM125" s="91"/>
      <c r="SYN125" s="91"/>
      <c r="SYO125" s="91"/>
      <c r="SYP125" s="92"/>
      <c r="SYQ125" s="12"/>
      <c r="SYR125" s="12"/>
      <c r="SYS125" s="92"/>
      <c r="SYT125" s="92"/>
      <c r="SYU125" s="11"/>
      <c r="SYV125" s="11"/>
      <c r="SYW125" s="93"/>
      <c r="SYX125" s="91"/>
      <c r="SYY125" s="94"/>
      <c r="SYZ125" s="95"/>
      <c r="SZA125" s="90"/>
      <c r="SZB125" s="91"/>
      <c r="SZC125" s="91"/>
      <c r="SZD125" s="91"/>
      <c r="SZE125" s="91"/>
      <c r="SZF125" s="92"/>
      <c r="SZG125" s="12"/>
      <c r="SZH125" s="12"/>
      <c r="SZI125" s="92"/>
      <c r="SZJ125" s="92"/>
      <c r="SZK125" s="11"/>
      <c r="SZL125" s="11"/>
      <c r="SZM125" s="93"/>
      <c r="SZN125" s="91"/>
      <c r="SZO125" s="94"/>
      <c r="SZP125" s="95"/>
      <c r="SZQ125" s="90"/>
      <c r="SZR125" s="91"/>
      <c r="SZS125" s="91"/>
      <c r="SZT125" s="91"/>
      <c r="SZU125" s="91"/>
      <c r="SZV125" s="92"/>
      <c r="SZW125" s="12"/>
      <c r="SZX125" s="12"/>
      <c r="SZY125" s="92"/>
      <c r="SZZ125" s="92"/>
      <c r="TAA125" s="11"/>
      <c r="TAB125" s="11"/>
      <c r="TAC125" s="93"/>
      <c r="TAD125" s="91"/>
      <c r="TAE125" s="94"/>
      <c r="TAF125" s="95"/>
      <c r="TAG125" s="90"/>
      <c r="TAH125" s="91"/>
      <c r="TAI125" s="91"/>
      <c r="TAJ125" s="91"/>
      <c r="TAK125" s="91"/>
      <c r="TAL125" s="92"/>
      <c r="TAM125" s="12"/>
      <c r="TAN125" s="12"/>
      <c r="TAO125" s="92"/>
      <c r="TAP125" s="92"/>
      <c r="TAQ125" s="11"/>
      <c r="TAR125" s="11"/>
      <c r="TAS125" s="93"/>
      <c r="TAT125" s="91"/>
      <c r="TAU125" s="94"/>
      <c r="TAV125" s="95"/>
      <c r="TAW125" s="90"/>
      <c r="TAX125" s="91"/>
      <c r="TAY125" s="91"/>
      <c r="TAZ125" s="91"/>
      <c r="TBA125" s="91"/>
      <c r="TBB125" s="92"/>
      <c r="TBC125" s="12"/>
      <c r="TBD125" s="12"/>
      <c r="TBE125" s="92"/>
      <c r="TBF125" s="92"/>
      <c r="TBG125" s="11"/>
      <c r="TBH125" s="11"/>
      <c r="TBI125" s="93"/>
      <c r="TBJ125" s="91"/>
      <c r="TBK125" s="94"/>
      <c r="TBL125" s="95"/>
      <c r="TBM125" s="90"/>
      <c r="TBN125" s="91"/>
      <c r="TBO125" s="91"/>
      <c r="TBP125" s="91"/>
      <c r="TBQ125" s="91"/>
      <c r="TBR125" s="92"/>
      <c r="TBS125" s="12"/>
      <c r="TBT125" s="12"/>
      <c r="TBU125" s="92"/>
      <c r="TBV125" s="92"/>
      <c r="TBW125" s="11"/>
      <c r="TBX125" s="11"/>
      <c r="TBY125" s="93"/>
      <c r="TBZ125" s="91"/>
      <c r="TCA125" s="94"/>
      <c r="TCB125" s="95"/>
      <c r="TCC125" s="90"/>
      <c r="TCD125" s="91"/>
      <c r="TCE125" s="91"/>
      <c r="TCF125" s="91"/>
      <c r="TCG125" s="91"/>
      <c r="TCH125" s="92"/>
      <c r="TCI125" s="12"/>
      <c r="TCJ125" s="12"/>
      <c r="TCK125" s="92"/>
      <c r="TCL125" s="92"/>
      <c r="TCM125" s="11"/>
      <c r="TCN125" s="11"/>
      <c r="TCO125" s="93"/>
      <c r="TCP125" s="91"/>
      <c r="TCQ125" s="94"/>
      <c r="TCR125" s="95"/>
      <c r="TCS125" s="90"/>
      <c r="TCT125" s="91"/>
      <c r="TCU125" s="91"/>
      <c r="TCV125" s="91"/>
      <c r="TCW125" s="91"/>
      <c r="TCX125" s="92"/>
      <c r="TCY125" s="12"/>
      <c r="TCZ125" s="12"/>
      <c r="TDA125" s="92"/>
      <c r="TDB125" s="92"/>
      <c r="TDC125" s="11"/>
      <c r="TDD125" s="11"/>
      <c r="TDE125" s="93"/>
      <c r="TDF125" s="91"/>
      <c r="TDG125" s="94"/>
      <c r="TDH125" s="95"/>
      <c r="TDI125" s="90"/>
      <c r="TDJ125" s="91"/>
      <c r="TDK125" s="91"/>
      <c r="TDL125" s="91"/>
      <c r="TDM125" s="91"/>
      <c r="TDN125" s="92"/>
      <c r="TDO125" s="12"/>
      <c r="TDP125" s="12"/>
      <c r="TDQ125" s="92"/>
      <c r="TDR125" s="92"/>
      <c r="TDS125" s="11"/>
      <c r="TDT125" s="11"/>
      <c r="TDU125" s="93"/>
      <c r="TDV125" s="91"/>
      <c r="TDW125" s="94"/>
      <c r="TDX125" s="95"/>
      <c r="TDY125" s="90"/>
      <c r="TDZ125" s="91"/>
      <c r="TEA125" s="91"/>
      <c r="TEB125" s="91"/>
      <c r="TEC125" s="91"/>
      <c r="TED125" s="92"/>
      <c r="TEE125" s="12"/>
      <c r="TEF125" s="12"/>
      <c r="TEG125" s="92"/>
      <c r="TEH125" s="92"/>
      <c r="TEI125" s="11"/>
      <c r="TEJ125" s="11"/>
      <c r="TEK125" s="93"/>
      <c r="TEL125" s="91"/>
      <c r="TEM125" s="94"/>
      <c r="TEN125" s="95"/>
      <c r="TEO125" s="90"/>
      <c r="TEP125" s="91"/>
      <c r="TEQ125" s="91"/>
      <c r="TER125" s="91"/>
      <c r="TES125" s="91"/>
      <c r="TET125" s="92"/>
      <c r="TEU125" s="12"/>
      <c r="TEV125" s="12"/>
      <c r="TEW125" s="92"/>
      <c r="TEX125" s="92"/>
      <c r="TEY125" s="11"/>
      <c r="TEZ125" s="11"/>
      <c r="TFA125" s="93"/>
      <c r="TFB125" s="91"/>
      <c r="TFC125" s="94"/>
      <c r="TFD125" s="95"/>
      <c r="TFE125" s="90"/>
      <c r="TFF125" s="91"/>
      <c r="TFG125" s="91"/>
      <c r="TFH125" s="91"/>
      <c r="TFI125" s="91"/>
      <c r="TFJ125" s="92"/>
      <c r="TFK125" s="12"/>
      <c r="TFL125" s="12"/>
      <c r="TFM125" s="92"/>
      <c r="TFN125" s="92"/>
      <c r="TFO125" s="11"/>
      <c r="TFP125" s="11"/>
      <c r="TFQ125" s="93"/>
      <c r="TFR125" s="91"/>
      <c r="TFS125" s="94"/>
      <c r="TFT125" s="95"/>
      <c r="TFU125" s="90"/>
      <c r="TFV125" s="91"/>
      <c r="TFW125" s="91"/>
      <c r="TFX125" s="91"/>
      <c r="TFY125" s="91"/>
      <c r="TFZ125" s="92"/>
      <c r="TGA125" s="12"/>
      <c r="TGB125" s="12"/>
      <c r="TGC125" s="92"/>
      <c r="TGD125" s="92"/>
      <c r="TGE125" s="11"/>
      <c r="TGF125" s="11"/>
      <c r="TGG125" s="93"/>
      <c r="TGH125" s="91"/>
      <c r="TGI125" s="94"/>
      <c r="TGJ125" s="95"/>
      <c r="TGK125" s="90"/>
      <c r="TGL125" s="91"/>
      <c r="TGM125" s="91"/>
      <c r="TGN125" s="91"/>
      <c r="TGO125" s="91"/>
      <c r="TGP125" s="92"/>
      <c r="TGQ125" s="12"/>
      <c r="TGR125" s="12"/>
      <c r="TGS125" s="92"/>
      <c r="TGT125" s="92"/>
      <c r="TGU125" s="11"/>
      <c r="TGV125" s="11"/>
      <c r="TGW125" s="93"/>
      <c r="TGX125" s="91"/>
      <c r="TGY125" s="94"/>
      <c r="TGZ125" s="95"/>
      <c r="THA125" s="90"/>
      <c r="THB125" s="91"/>
      <c r="THC125" s="91"/>
      <c r="THD125" s="91"/>
      <c r="THE125" s="91"/>
      <c r="THF125" s="92"/>
      <c r="THG125" s="12"/>
      <c r="THH125" s="12"/>
      <c r="THI125" s="92"/>
      <c r="THJ125" s="92"/>
      <c r="THK125" s="11"/>
      <c r="THL125" s="11"/>
      <c r="THM125" s="93"/>
      <c r="THN125" s="91"/>
      <c r="THO125" s="94"/>
      <c r="THP125" s="95"/>
      <c r="THQ125" s="90"/>
      <c r="THR125" s="91"/>
      <c r="THS125" s="91"/>
      <c r="THT125" s="91"/>
      <c r="THU125" s="91"/>
      <c r="THV125" s="92"/>
      <c r="THW125" s="12"/>
      <c r="THX125" s="12"/>
      <c r="THY125" s="92"/>
      <c r="THZ125" s="92"/>
      <c r="TIA125" s="11"/>
      <c r="TIB125" s="11"/>
      <c r="TIC125" s="93"/>
      <c r="TID125" s="91"/>
      <c r="TIE125" s="94"/>
      <c r="TIF125" s="95"/>
      <c r="TIG125" s="90"/>
      <c r="TIH125" s="91"/>
      <c r="TII125" s="91"/>
      <c r="TIJ125" s="91"/>
      <c r="TIK125" s="91"/>
      <c r="TIL125" s="92"/>
      <c r="TIM125" s="12"/>
      <c r="TIN125" s="12"/>
      <c r="TIO125" s="92"/>
      <c r="TIP125" s="92"/>
      <c r="TIQ125" s="11"/>
      <c r="TIR125" s="11"/>
      <c r="TIS125" s="93"/>
      <c r="TIT125" s="91"/>
      <c r="TIU125" s="94"/>
      <c r="TIV125" s="95"/>
      <c r="TIW125" s="90"/>
      <c r="TIX125" s="91"/>
      <c r="TIY125" s="91"/>
      <c r="TIZ125" s="91"/>
      <c r="TJA125" s="91"/>
      <c r="TJB125" s="92"/>
      <c r="TJC125" s="12"/>
      <c r="TJD125" s="12"/>
      <c r="TJE125" s="92"/>
      <c r="TJF125" s="92"/>
      <c r="TJG125" s="11"/>
      <c r="TJH125" s="11"/>
      <c r="TJI125" s="93"/>
      <c r="TJJ125" s="91"/>
      <c r="TJK125" s="94"/>
      <c r="TJL125" s="95"/>
      <c r="TJM125" s="90"/>
      <c r="TJN125" s="91"/>
      <c r="TJO125" s="91"/>
      <c r="TJP125" s="91"/>
      <c r="TJQ125" s="91"/>
      <c r="TJR125" s="92"/>
      <c r="TJS125" s="12"/>
      <c r="TJT125" s="12"/>
      <c r="TJU125" s="92"/>
      <c r="TJV125" s="92"/>
      <c r="TJW125" s="11"/>
      <c r="TJX125" s="11"/>
      <c r="TJY125" s="93"/>
      <c r="TJZ125" s="91"/>
      <c r="TKA125" s="94"/>
      <c r="TKB125" s="95"/>
      <c r="TKC125" s="90"/>
      <c r="TKD125" s="91"/>
      <c r="TKE125" s="91"/>
      <c r="TKF125" s="91"/>
      <c r="TKG125" s="91"/>
      <c r="TKH125" s="92"/>
      <c r="TKI125" s="12"/>
      <c r="TKJ125" s="12"/>
      <c r="TKK125" s="92"/>
      <c r="TKL125" s="92"/>
      <c r="TKM125" s="11"/>
      <c r="TKN125" s="11"/>
      <c r="TKO125" s="93"/>
      <c r="TKP125" s="91"/>
      <c r="TKQ125" s="94"/>
      <c r="TKR125" s="95"/>
      <c r="TKS125" s="90"/>
      <c r="TKT125" s="91"/>
      <c r="TKU125" s="91"/>
      <c r="TKV125" s="91"/>
      <c r="TKW125" s="91"/>
      <c r="TKX125" s="92"/>
      <c r="TKY125" s="12"/>
      <c r="TKZ125" s="12"/>
      <c r="TLA125" s="92"/>
      <c r="TLB125" s="92"/>
      <c r="TLC125" s="11"/>
      <c r="TLD125" s="11"/>
      <c r="TLE125" s="93"/>
      <c r="TLF125" s="91"/>
      <c r="TLG125" s="94"/>
      <c r="TLH125" s="95"/>
      <c r="TLI125" s="90"/>
      <c r="TLJ125" s="91"/>
      <c r="TLK125" s="91"/>
      <c r="TLL125" s="91"/>
      <c r="TLM125" s="91"/>
      <c r="TLN125" s="92"/>
      <c r="TLO125" s="12"/>
      <c r="TLP125" s="12"/>
      <c r="TLQ125" s="92"/>
      <c r="TLR125" s="92"/>
      <c r="TLS125" s="11"/>
      <c r="TLT125" s="11"/>
      <c r="TLU125" s="93"/>
      <c r="TLV125" s="91"/>
      <c r="TLW125" s="94"/>
      <c r="TLX125" s="95"/>
      <c r="TLY125" s="90"/>
      <c r="TLZ125" s="91"/>
      <c r="TMA125" s="91"/>
      <c r="TMB125" s="91"/>
      <c r="TMC125" s="91"/>
      <c r="TMD125" s="92"/>
      <c r="TME125" s="12"/>
      <c r="TMF125" s="12"/>
      <c r="TMG125" s="92"/>
      <c r="TMH125" s="92"/>
      <c r="TMI125" s="11"/>
      <c r="TMJ125" s="11"/>
      <c r="TMK125" s="93"/>
      <c r="TML125" s="91"/>
      <c r="TMM125" s="94"/>
      <c r="TMN125" s="95"/>
      <c r="TMO125" s="90"/>
      <c r="TMP125" s="91"/>
      <c r="TMQ125" s="91"/>
      <c r="TMR125" s="91"/>
      <c r="TMS125" s="91"/>
      <c r="TMT125" s="92"/>
      <c r="TMU125" s="12"/>
      <c r="TMV125" s="12"/>
      <c r="TMW125" s="92"/>
      <c r="TMX125" s="92"/>
      <c r="TMY125" s="11"/>
      <c r="TMZ125" s="11"/>
      <c r="TNA125" s="93"/>
      <c r="TNB125" s="91"/>
      <c r="TNC125" s="94"/>
      <c r="TND125" s="95"/>
      <c r="TNE125" s="90"/>
      <c r="TNF125" s="91"/>
      <c r="TNG125" s="91"/>
      <c r="TNH125" s="91"/>
      <c r="TNI125" s="91"/>
      <c r="TNJ125" s="92"/>
      <c r="TNK125" s="12"/>
      <c r="TNL125" s="12"/>
      <c r="TNM125" s="92"/>
      <c r="TNN125" s="92"/>
      <c r="TNO125" s="11"/>
      <c r="TNP125" s="11"/>
      <c r="TNQ125" s="93"/>
      <c r="TNR125" s="91"/>
      <c r="TNS125" s="94"/>
      <c r="TNT125" s="95"/>
      <c r="TNU125" s="90"/>
      <c r="TNV125" s="91"/>
      <c r="TNW125" s="91"/>
      <c r="TNX125" s="91"/>
      <c r="TNY125" s="91"/>
      <c r="TNZ125" s="92"/>
      <c r="TOA125" s="12"/>
      <c r="TOB125" s="12"/>
      <c r="TOC125" s="92"/>
      <c r="TOD125" s="92"/>
      <c r="TOE125" s="11"/>
      <c r="TOF125" s="11"/>
      <c r="TOG125" s="93"/>
      <c r="TOH125" s="91"/>
      <c r="TOI125" s="94"/>
      <c r="TOJ125" s="95"/>
      <c r="TOK125" s="90"/>
      <c r="TOL125" s="91"/>
      <c r="TOM125" s="91"/>
      <c r="TON125" s="91"/>
      <c r="TOO125" s="91"/>
      <c r="TOP125" s="92"/>
      <c r="TOQ125" s="12"/>
      <c r="TOR125" s="12"/>
      <c r="TOS125" s="92"/>
      <c r="TOT125" s="92"/>
      <c r="TOU125" s="11"/>
      <c r="TOV125" s="11"/>
      <c r="TOW125" s="93"/>
      <c r="TOX125" s="91"/>
      <c r="TOY125" s="94"/>
      <c r="TOZ125" s="95"/>
      <c r="TPA125" s="90"/>
      <c r="TPB125" s="91"/>
      <c r="TPC125" s="91"/>
      <c r="TPD125" s="91"/>
      <c r="TPE125" s="91"/>
      <c r="TPF125" s="92"/>
      <c r="TPG125" s="12"/>
      <c r="TPH125" s="12"/>
      <c r="TPI125" s="92"/>
      <c r="TPJ125" s="92"/>
      <c r="TPK125" s="11"/>
      <c r="TPL125" s="11"/>
      <c r="TPM125" s="93"/>
      <c r="TPN125" s="91"/>
      <c r="TPO125" s="94"/>
      <c r="TPP125" s="95"/>
      <c r="TPQ125" s="90"/>
      <c r="TPR125" s="91"/>
      <c r="TPS125" s="91"/>
      <c r="TPT125" s="91"/>
      <c r="TPU125" s="91"/>
      <c r="TPV125" s="92"/>
      <c r="TPW125" s="12"/>
      <c r="TPX125" s="12"/>
      <c r="TPY125" s="92"/>
      <c r="TPZ125" s="92"/>
      <c r="TQA125" s="11"/>
      <c r="TQB125" s="11"/>
      <c r="TQC125" s="93"/>
      <c r="TQD125" s="91"/>
      <c r="TQE125" s="94"/>
      <c r="TQF125" s="95"/>
      <c r="TQG125" s="90"/>
      <c r="TQH125" s="91"/>
      <c r="TQI125" s="91"/>
      <c r="TQJ125" s="91"/>
      <c r="TQK125" s="91"/>
      <c r="TQL125" s="92"/>
      <c r="TQM125" s="12"/>
      <c r="TQN125" s="12"/>
      <c r="TQO125" s="92"/>
      <c r="TQP125" s="92"/>
      <c r="TQQ125" s="11"/>
      <c r="TQR125" s="11"/>
      <c r="TQS125" s="93"/>
      <c r="TQT125" s="91"/>
      <c r="TQU125" s="94"/>
      <c r="TQV125" s="95"/>
      <c r="TQW125" s="90"/>
      <c r="TQX125" s="91"/>
      <c r="TQY125" s="91"/>
      <c r="TQZ125" s="91"/>
      <c r="TRA125" s="91"/>
      <c r="TRB125" s="92"/>
      <c r="TRC125" s="12"/>
      <c r="TRD125" s="12"/>
      <c r="TRE125" s="92"/>
      <c r="TRF125" s="92"/>
      <c r="TRG125" s="11"/>
      <c r="TRH125" s="11"/>
      <c r="TRI125" s="93"/>
      <c r="TRJ125" s="91"/>
      <c r="TRK125" s="94"/>
      <c r="TRL125" s="95"/>
      <c r="TRM125" s="90"/>
      <c r="TRN125" s="91"/>
      <c r="TRO125" s="91"/>
      <c r="TRP125" s="91"/>
      <c r="TRQ125" s="91"/>
      <c r="TRR125" s="92"/>
      <c r="TRS125" s="12"/>
      <c r="TRT125" s="12"/>
      <c r="TRU125" s="92"/>
      <c r="TRV125" s="92"/>
      <c r="TRW125" s="11"/>
      <c r="TRX125" s="11"/>
      <c r="TRY125" s="93"/>
      <c r="TRZ125" s="91"/>
      <c r="TSA125" s="94"/>
      <c r="TSB125" s="95"/>
      <c r="TSC125" s="90"/>
      <c r="TSD125" s="91"/>
      <c r="TSE125" s="91"/>
      <c r="TSF125" s="91"/>
      <c r="TSG125" s="91"/>
      <c r="TSH125" s="92"/>
      <c r="TSI125" s="12"/>
      <c r="TSJ125" s="12"/>
      <c r="TSK125" s="92"/>
      <c r="TSL125" s="92"/>
      <c r="TSM125" s="11"/>
      <c r="TSN125" s="11"/>
      <c r="TSO125" s="93"/>
      <c r="TSP125" s="91"/>
      <c r="TSQ125" s="94"/>
      <c r="TSR125" s="95"/>
      <c r="TSS125" s="90"/>
      <c r="TST125" s="91"/>
      <c r="TSU125" s="91"/>
      <c r="TSV125" s="91"/>
      <c r="TSW125" s="91"/>
      <c r="TSX125" s="92"/>
      <c r="TSY125" s="12"/>
      <c r="TSZ125" s="12"/>
      <c r="TTA125" s="92"/>
      <c r="TTB125" s="92"/>
      <c r="TTC125" s="11"/>
      <c r="TTD125" s="11"/>
      <c r="TTE125" s="93"/>
      <c r="TTF125" s="91"/>
      <c r="TTG125" s="94"/>
      <c r="TTH125" s="95"/>
      <c r="TTI125" s="90"/>
      <c r="TTJ125" s="91"/>
      <c r="TTK125" s="91"/>
      <c r="TTL125" s="91"/>
      <c r="TTM125" s="91"/>
      <c r="TTN125" s="92"/>
      <c r="TTO125" s="12"/>
      <c r="TTP125" s="12"/>
      <c r="TTQ125" s="92"/>
      <c r="TTR125" s="92"/>
      <c r="TTS125" s="11"/>
      <c r="TTT125" s="11"/>
      <c r="TTU125" s="93"/>
      <c r="TTV125" s="91"/>
      <c r="TTW125" s="94"/>
      <c r="TTX125" s="95"/>
      <c r="TTY125" s="90"/>
      <c r="TTZ125" s="91"/>
      <c r="TUA125" s="91"/>
      <c r="TUB125" s="91"/>
      <c r="TUC125" s="91"/>
      <c r="TUD125" s="92"/>
      <c r="TUE125" s="12"/>
      <c r="TUF125" s="12"/>
      <c r="TUG125" s="92"/>
      <c r="TUH125" s="92"/>
      <c r="TUI125" s="11"/>
      <c r="TUJ125" s="11"/>
      <c r="TUK125" s="93"/>
      <c r="TUL125" s="91"/>
      <c r="TUM125" s="94"/>
      <c r="TUN125" s="95"/>
      <c r="TUO125" s="90"/>
      <c r="TUP125" s="91"/>
      <c r="TUQ125" s="91"/>
      <c r="TUR125" s="91"/>
      <c r="TUS125" s="91"/>
      <c r="TUT125" s="92"/>
      <c r="TUU125" s="12"/>
      <c r="TUV125" s="12"/>
      <c r="TUW125" s="92"/>
      <c r="TUX125" s="92"/>
      <c r="TUY125" s="11"/>
      <c r="TUZ125" s="11"/>
      <c r="TVA125" s="93"/>
      <c r="TVB125" s="91"/>
      <c r="TVC125" s="94"/>
      <c r="TVD125" s="95"/>
      <c r="TVE125" s="90"/>
      <c r="TVF125" s="91"/>
      <c r="TVG125" s="91"/>
      <c r="TVH125" s="91"/>
      <c r="TVI125" s="91"/>
      <c r="TVJ125" s="92"/>
      <c r="TVK125" s="12"/>
      <c r="TVL125" s="12"/>
      <c r="TVM125" s="92"/>
      <c r="TVN125" s="92"/>
      <c r="TVO125" s="11"/>
      <c r="TVP125" s="11"/>
      <c r="TVQ125" s="93"/>
      <c r="TVR125" s="91"/>
      <c r="TVS125" s="94"/>
      <c r="TVT125" s="95"/>
      <c r="TVU125" s="90"/>
      <c r="TVV125" s="91"/>
      <c r="TVW125" s="91"/>
      <c r="TVX125" s="91"/>
      <c r="TVY125" s="91"/>
      <c r="TVZ125" s="92"/>
      <c r="TWA125" s="12"/>
      <c r="TWB125" s="12"/>
      <c r="TWC125" s="92"/>
      <c r="TWD125" s="92"/>
      <c r="TWE125" s="11"/>
      <c r="TWF125" s="11"/>
      <c r="TWG125" s="93"/>
      <c r="TWH125" s="91"/>
      <c r="TWI125" s="94"/>
      <c r="TWJ125" s="95"/>
      <c r="TWK125" s="90"/>
      <c r="TWL125" s="91"/>
      <c r="TWM125" s="91"/>
      <c r="TWN125" s="91"/>
      <c r="TWO125" s="91"/>
      <c r="TWP125" s="92"/>
      <c r="TWQ125" s="12"/>
      <c r="TWR125" s="12"/>
      <c r="TWS125" s="92"/>
      <c r="TWT125" s="92"/>
      <c r="TWU125" s="11"/>
      <c r="TWV125" s="11"/>
      <c r="TWW125" s="93"/>
      <c r="TWX125" s="91"/>
      <c r="TWY125" s="94"/>
      <c r="TWZ125" s="95"/>
      <c r="TXA125" s="90"/>
      <c r="TXB125" s="91"/>
      <c r="TXC125" s="91"/>
      <c r="TXD125" s="91"/>
      <c r="TXE125" s="91"/>
      <c r="TXF125" s="92"/>
      <c r="TXG125" s="12"/>
      <c r="TXH125" s="12"/>
      <c r="TXI125" s="92"/>
      <c r="TXJ125" s="92"/>
      <c r="TXK125" s="11"/>
      <c r="TXL125" s="11"/>
      <c r="TXM125" s="93"/>
      <c r="TXN125" s="91"/>
      <c r="TXO125" s="94"/>
      <c r="TXP125" s="95"/>
      <c r="TXQ125" s="90"/>
      <c r="TXR125" s="91"/>
      <c r="TXS125" s="91"/>
      <c r="TXT125" s="91"/>
      <c r="TXU125" s="91"/>
      <c r="TXV125" s="92"/>
      <c r="TXW125" s="12"/>
      <c r="TXX125" s="12"/>
      <c r="TXY125" s="92"/>
      <c r="TXZ125" s="92"/>
      <c r="TYA125" s="11"/>
      <c r="TYB125" s="11"/>
      <c r="TYC125" s="93"/>
      <c r="TYD125" s="91"/>
      <c r="TYE125" s="94"/>
      <c r="TYF125" s="95"/>
      <c r="TYG125" s="90"/>
      <c r="TYH125" s="91"/>
      <c r="TYI125" s="91"/>
      <c r="TYJ125" s="91"/>
      <c r="TYK125" s="91"/>
      <c r="TYL125" s="92"/>
      <c r="TYM125" s="12"/>
      <c r="TYN125" s="12"/>
      <c r="TYO125" s="92"/>
      <c r="TYP125" s="92"/>
      <c r="TYQ125" s="11"/>
      <c r="TYR125" s="11"/>
      <c r="TYS125" s="93"/>
      <c r="TYT125" s="91"/>
      <c r="TYU125" s="94"/>
      <c r="TYV125" s="95"/>
      <c r="TYW125" s="90"/>
      <c r="TYX125" s="91"/>
      <c r="TYY125" s="91"/>
      <c r="TYZ125" s="91"/>
      <c r="TZA125" s="91"/>
      <c r="TZB125" s="92"/>
      <c r="TZC125" s="12"/>
      <c r="TZD125" s="12"/>
      <c r="TZE125" s="92"/>
      <c r="TZF125" s="92"/>
      <c r="TZG125" s="11"/>
      <c r="TZH125" s="11"/>
      <c r="TZI125" s="93"/>
      <c r="TZJ125" s="91"/>
      <c r="TZK125" s="94"/>
      <c r="TZL125" s="95"/>
      <c r="TZM125" s="90"/>
      <c r="TZN125" s="91"/>
      <c r="TZO125" s="91"/>
      <c r="TZP125" s="91"/>
      <c r="TZQ125" s="91"/>
      <c r="TZR125" s="92"/>
      <c r="TZS125" s="12"/>
      <c r="TZT125" s="12"/>
      <c r="TZU125" s="92"/>
      <c r="TZV125" s="92"/>
      <c r="TZW125" s="11"/>
      <c r="TZX125" s="11"/>
      <c r="TZY125" s="93"/>
      <c r="TZZ125" s="91"/>
      <c r="UAA125" s="94"/>
      <c r="UAB125" s="95"/>
      <c r="UAC125" s="90"/>
      <c r="UAD125" s="91"/>
      <c r="UAE125" s="91"/>
      <c r="UAF125" s="91"/>
      <c r="UAG125" s="91"/>
      <c r="UAH125" s="92"/>
      <c r="UAI125" s="12"/>
      <c r="UAJ125" s="12"/>
      <c r="UAK125" s="92"/>
      <c r="UAL125" s="92"/>
      <c r="UAM125" s="11"/>
      <c r="UAN125" s="11"/>
      <c r="UAO125" s="93"/>
      <c r="UAP125" s="91"/>
      <c r="UAQ125" s="94"/>
      <c r="UAR125" s="95"/>
      <c r="UAS125" s="90"/>
      <c r="UAT125" s="91"/>
      <c r="UAU125" s="91"/>
      <c r="UAV125" s="91"/>
      <c r="UAW125" s="91"/>
      <c r="UAX125" s="92"/>
      <c r="UAY125" s="12"/>
      <c r="UAZ125" s="12"/>
      <c r="UBA125" s="92"/>
      <c r="UBB125" s="92"/>
      <c r="UBC125" s="11"/>
      <c r="UBD125" s="11"/>
      <c r="UBE125" s="93"/>
      <c r="UBF125" s="91"/>
      <c r="UBG125" s="94"/>
      <c r="UBH125" s="95"/>
      <c r="UBI125" s="90"/>
      <c r="UBJ125" s="91"/>
      <c r="UBK125" s="91"/>
      <c r="UBL125" s="91"/>
      <c r="UBM125" s="91"/>
      <c r="UBN125" s="92"/>
      <c r="UBO125" s="12"/>
      <c r="UBP125" s="12"/>
      <c r="UBQ125" s="92"/>
      <c r="UBR125" s="92"/>
      <c r="UBS125" s="11"/>
      <c r="UBT125" s="11"/>
      <c r="UBU125" s="93"/>
      <c r="UBV125" s="91"/>
      <c r="UBW125" s="94"/>
      <c r="UBX125" s="95"/>
      <c r="UBY125" s="90"/>
      <c r="UBZ125" s="91"/>
      <c r="UCA125" s="91"/>
      <c r="UCB125" s="91"/>
      <c r="UCC125" s="91"/>
      <c r="UCD125" s="92"/>
      <c r="UCE125" s="12"/>
      <c r="UCF125" s="12"/>
      <c r="UCG125" s="92"/>
      <c r="UCH125" s="92"/>
      <c r="UCI125" s="11"/>
      <c r="UCJ125" s="11"/>
      <c r="UCK125" s="93"/>
      <c r="UCL125" s="91"/>
      <c r="UCM125" s="94"/>
      <c r="UCN125" s="95"/>
      <c r="UCO125" s="90"/>
      <c r="UCP125" s="91"/>
      <c r="UCQ125" s="91"/>
      <c r="UCR125" s="91"/>
      <c r="UCS125" s="91"/>
      <c r="UCT125" s="92"/>
      <c r="UCU125" s="12"/>
      <c r="UCV125" s="12"/>
      <c r="UCW125" s="92"/>
      <c r="UCX125" s="92"/>
      <c r="UCY125" s="11"/>
      <c r="UCZ125" s="11"/>
      <c r="UDA125" s="93"/>
      <c r="UDB125" s="91"/>
      <c r="UDC125" s="94"/>
      <c r="UDD125" s="95"/>
      <c r="UDE125" s="90"/>
      <c r="UDF125" s="91"/>
      <c r="UDG125" s="91"/>
      <c r="UDH125" s="91"/>
      <c r="UDI125" s="91"/>
      <c r="UDJ125" s="92"/>
      <c r="UDK125" s="12"/>
      <c r="UDL125" s="12"/>
      <c r="UDM125" s="92"/>
      <c r="UDN125" s="92"/>
      <c r="UDO125" s="11"/>
      <c r="UDP125" s="11"/>
      <c r="UDQ125" s="93"/>
      <c r="UDR125" s="91"/>
      <c r="UDS125" s="94"/>
      <c r="UDT125" s="95"/>
      <c r="UDU125" s="90"/>
      <c r="UDV125" s="91"/>
      <c r="UDW125" s="91"/>
      <c r="UDX125" s="91"/>
      <c r="UDY125" s="91"/>
      <c r="UDZ125" s="92"/>
      <c r="UEA125" s="12"/>
      <c r="UEB125" s="12"/>
      <c r="UEC125" s="92"/>
      <c r="UED125" s="92"/>
      <c r="UEE125" s="11"/>
      <c r="UEF125" s="11"/>
      <c r="UEG125" s="93"/>
      <c r="UEH125" s="91"/>
      <c r="UEI125" s="94"/>
      <c r="UEJ125" s="95"/>
      <c r="UEK125" s="90"/>
      <c r="UEL125" s="91"/>
      <c r="UEM125" s="91"/>
      <c r="UEN125" s="91"/>
      <c r="UEO125" s="91"/>
      <c r="UEP125" s="92"/>
      <c r="UEQ125" s="12"/>
      <c r="UER125" s="12"/>
      <c r="UES125" s="92"/>
      <c r="UET125" s="92"/>
      <c r="UEU125" s="11"/>
      <c r="UEV125" s="11"/>
      <c r="UEW125" s="93"/>
      <c r="UEX125" s="91"/>
      <c r="UEY125" s="94"/>
      <c r="UEZ125" s="95"/>
      <c r="UFA125" s="90"/>
      <c r="UFB125" s="91"/>
      <c r="UFC125" s="91"/>
      <c r="UFD125" s="91"/>
      <c r="UFE125" s="91"/>
      <c r="UFF125" s="92"/>
      <c r="UFG125" s="12"/>
      <c r="UFH125" s="12"/>
      <c r="UFI125" s="92"/>
      <c r="UFJ125" s="92"/>
      <c r="UFK125" s="11"/>
      <c r="UFL125" s="11"/>
      <c r="UFM125" s="93"/>
      <c r="UFN125" s="91"/>
      <c r="UFO125" s="94"/>
      <c r="UFP125" s="95"/>
      <c r="UFQ125" s="90"/>
      <c r="UFR125" s="91"/>
      <c r="UFS125" s="91"/>
      <c r="UFT125" s="91"/>
      <c r="UFU125" s="91"/>
      <c r="UFV125" s="92"/>
      <c r="UFW125" s="12"/>
      <c r="UFX125" s="12"/>
      <c r="UFY125" s="92"/>
      <c r="UFZ125" s="92"/>
      <c r="UGA125" s="11"/>
      <c r="UGB125" s="11"/>
      <c r="UGC125" s="93"/>
      <c r="UGD125" s="91"/>
      <c r="UGE125" s="94"/>
      <c r="UGF125" s="95"/>
      <c r="UGG125" s="90"/>
      <c r="UGH125" s="91"/>
      <c r="UGI125" s="91"/>
      <c r="UGJ125" s="91"/>
      <c r="UGK125" s="91"/>
      <c r="UGL125" s="92"/>
      <c r="UGM125" s="12"/>
      <c r="UGN125" s="12"/>
      <c r="UGO125" s="92"/>
      <c r="UGP125" s="92"/>
      <c r="UGQ125" s="11"/>
      <c r="UGR125" s="11"/>
      <c r="UGS125" s="93"/>
      <c r="UGT125" s="91"/>
      <c r="UGU125" s="94"/>
      <c r="UGV125" s="95"/>
      <c r="UGW125" s="90"/>
      <c r="UGX125" s="91"/>
      <c r="UGY125" s="91"/>
      <c r="UGZ125" s="91"/>
      <c r="UHA125" s="91"/>
      <c r="UHB125" s="92"/>
      <c r="UHC125" s="12"/>
      <c r="UHD125" s="12"/>
      <c r="UHE125" s="92"/>
      <c r="UHF125" s="92"/>
      <c r="UHG125" s="11"/>
      <c r="UHH125" s="11"/>
      <c r="UHI125" s="93"/>
      <c r="UHJ125" s="91"/>
      <c r="UHK125" s="94"/>
      <c r="UHL125" s="95"/>
      <c r="UHM125" s="90"/>
      <c r="UHN125" s="91"/>
      <c r="UHO125" s="91"/>
      <c r="UHP125" s="91"/>
      <c r="UHQ125" s="91"/>
      <c r="UHR125" s="92"/>
      <c r="UHS125" s="12"/>
      <c r="UHT125" s="12"/>
      <c r="UHU125" s="92"/>
      <c r="UHV125" s="92"/>
      <c r="UHW125" s="11"/>
      <c r="UHX125" s="11"/>
      <c r="UHY125" s="93"/>
      <c r="UHZ125" s="91"/>
      <c r="UIA125" s="94"/>
      <c r="UIB125" s="95"/>
      <c r="UIC125" s="90"/>
      <c r="UID125" s="91"/>
      <c r="UIE125" s="91"/>
      <c r="UIF125" s="91"/>
      <c r="UIG125" s="91"/>
      <c r="UIH125" s="92"/>
      <c r="UII125" s="12"/>
      <c r="UIJ125" s="12"/>
      <c r="UIK125" s="92"/>
      <c r="UIL125" s="92"/>
      <c r="UIM125" s="11"/>
      <c r="UIN125" s="11"/>
      <c r="UIO125" s="93"/>
      <c r="UIP125" s="91"/>
      <c r="UIQ125" s="94"/>
      <c r="UIR125" s="95"/>
      <c r="UIS125" s="90"/>
      <c r="UIT125" s="91"/>
      <c r="UIU125" s="91"/>
      <c r="UIV125" s="91"/>
      <c r="UIW125" s="91"/>
      <c r="UIX125" s="92"/>
      <c r="UIY125" s="12"/>
      <c r="UIZ125" s="12"/>
      <c r="UJA125" s="92"/>
      <c r="UJB125" s="92"/>
      <c r="UJC125" s="11"/>
      <c r="UJD125" s="11"/>
      <c r="UJE125" s="93"/>
      <c r="UJF125" s="91"/>
      <c r="UJG125" s="94"/>
      <c r="UJH125" s="95"/>
      <c r="UJI125" s="90"/>
      <c r="UJJ125" s="91"/>
      <c r="UJK125" s="91"/>
      <c r="UJL125" s="91"/>
      <c r="UJM125" s="91"/>
      <c r="UJN125" s="92"/>
      <c r="UJO125" s="12"/>
      <c r="UJP125" s="12"/>
      <c r="UJQ125" s="92"/>
      <c r="UJR125" s="92"/>
      <c r="UJS125" s="11"/>
      <c r="UJT125" s="11"/>
      <c r="UJU125" s="93"/>
      <c r="UJV125" s="91"/>
      <c r="UJW125" s="94"/>
      <c r="UJX125" s="95"/>
      <c r="UJY125" s="90"/>
      <c r="UJZ125" s="91"/>
      <c r="UKA125" s="91"/>
      <c r="UKB125" s="91"/>
      <c r="UKC125" s="91"/>
      <c r="UKD125" s="92"/>
      <c r="UKE125" s="12"/>
      <c r="UKF125" s="12"/>
      <c r="UKG125" s="92"/>
      <c r="UKH125" s="92"/>
      <c r="UKI125" s="11"/>
      <c r="UKJ125" s="11"/>
      <c r="UKK125" s="93"/>
      <c r="UKL125" s="91"/>
      <c r="UKM125" s="94"/>
      <c r="UKN125" s="95"/>
      <c r="UKO125" s="90"/>
      <c r="UKP125" s="91"/>
      <c r="UKQ125" s="91"/>
      <c r="UKR125" s="91"/>
      <c r="UKS125" s="91"/>
      <c r="UKT125" s="92"/>
      <c r="UKU125" s="12"/>
      <c r="UKV125" s="12"/>
      <c r="UKW125" s="92"/>
      <c r="UKX125" s="92"/>
      <c r="UKY125" s="11"/>
      <c r="UKZ125" s="11"/>
      <c r="ULA125" s="93"/>
      <c r="ULB125" s="91"/>
      <c r="ULC125" s="94"/>
      <c r="ULD125" s="95"/>
      <c r="ULE125" s="90"/>
      <c r="ULF125" s="91"/>
      <c r="ULG125" s="91"/>
      <c r="ULH125" s="91"/>
      <c r="ULI125" s="91"/>
      <c r="ULJ125" s="92"/>
      <c r="ULK125" s="12"/>
      <c r="ULL125" s="12"/>
      <c r="ULM125" s="92"/>
      <c r="ULN125" s="92"/>
      <c r="ULO125" s="11"/>
      <c r="ULP125" s="11"/>
      <c r="ULQ125" s="93"/>
      <c r="ULR125" s="91"/>
      <c r="ULS125" s="94"/>
      <c r="ULT125" s="95"/>
      <c r="ULU125" s="90"/>
      <c r="ULV125" s="91"/>
      <c r="ULW125" s="91"/>
      <c r="ULX125" s="91"/>
      <c r="ULY125" s="91"/>
      <c r="ULZ125" s="92"/>
      <c r="UMA125" s="12"/>
      <c r="UMB125" s="12"/>
      <c r="UMC125" s="92"/>
      <c r="UMD125" s="92"/>
      <c r="UME125" s="11"/>
      <c r="UMF125" s="11"/>
      <c r="UMG125" s="93"/>
      <c r="UMH125" s="91"/>
      <c r="UMI125" s="94"/>
      <c r="UMJ125" s="95"/>
      <c r="UMK125" s="90"/>
      <c r="UML125" s="91"/>
      <c r="UMM125" s="91"/>
      <c r="UMN125" s="91"/>
      <c r="UMO125" s="91"/>
      <c r="UMP125" s="92"/>
      <c r="UMQ125" s="12"/>
      <c r="UMR125" s="12"/>
      <c r="UMS125" s="92"/>
      <c r="UMT125" s="92"/>
      <c r="UMU125" s="11"/>
      <c r="UMV125" s="11"/>
      <c r="UMW125" s="93"/>
      <c r="UMX125" s="91"/>
      <c r="UMY125" s="94"/>
      <c r="UMZ125" s="95"/>
      <c r="UNA125" s="90"/>
      <c r="UNB125" s="91"/>
      <c r="UNC125" s="91"/>
      <c r="UND125" s="91"/>
      <c r="UNE125" s="91"/>
      <c r="UNF125" s="92"/>
      <c r="UNG125" s="12"/>
      <c r="UNH125" s="12"/>
      <c r="UNI125" s="92"/>
      <c r="UNJ125" s="92"/>
      <c r="UNK125" s="11"/>
      <c r="UNL125" s="11"/>
      <c r="UNM125" s="93"/>
      <c r="UNN125" s="91"/>
      <c r="UNO125" s="94"/>
      <c r="UNP125" s="95"/>
      <c r="UNQ125" s="90"/>
      <c r="UNR125" s="91"/>
      <c r="UNS125" s="91"/>
      <c r="UNT125" s="91"/>
      <c r="UNU125" s="91"/>
      <c r="UNV125" s="92"/>
      <c r="UNW125" s="12"/>
      <c r="UNX125" s="12"/>
      <c r="UNY125" s="92"/>
      <c r="UNZ125" s="92"/>
      <c r="UOA125" s="11"/>
      <c r="UOB125" s="11"/>
      <c r="UOC125" s="93"/>
      <c r="UOD125" s="91"/>
      <c r="UOE125" s="94"/>
      <c r="UOF125" s="95"/>
      <c r="UOG125" s="90"/>
      <c r="UOH125" s="91"/>
      <c r="UOI125" s="91"/>
      <c r="UOJ125" s="91"/>
      <c r="UOK125" s="91"/>
      <c r="UOL125" s="92"/>
      <c r="UOM125" s="12"/>
      <c r="UON125" s="12"/>
      <c r="UOO125" s="92"/>
      <c r="UOP125" s="92"/>
      <c r="UOQ125" s="11"/>
      <c r="UOR125" s="11"/>
      <c r="UOS125" s="93"/>
      <c r="UOT125" s="91"/>
      <c r="UOU125" s="94"/>
      <c r="UOV125" s="95"/>
      <c r="UOW125" s="90"/>
      <c r="UOX125" s="91"/>
      <c r="UOY125" s="91"/>
      <c r="UOZ125" s="91"/>
      <c r="UPA125" s="91"/>
      <c r="UPB125" s="92"/>
      <c r="UPC125" s="12"/>
      <c r="UPD125" s="12"/>
      <c r="UPE125" s="92"/>
      <c r="UPF125" s="92"/>
      <c r="UPG125" s="11"/>
      <c r="UPH125" s="11"/>
      <c r="UPI125" s="93"/>
      <c r="UPJ125" s="91"/>
      <c r="UPK125" s="94"/>
      <c r="UPL125" s="95"/>
      <c r="UPM125" s="90"/>
      <c r="UPN125" s="91"/>
      <c r="UPO125" s="91"/>
      <c r="UPP125" s="91"/>
      <c r="UPQ125" s="91"/>
      <c r="UPR125" s="92"/>
      <c r="UPS125" s="12"/>
      <c r="UPT125" s="12"/>
      <c r="UPU125" s="92"/>
      <c r="UPV125" s="92"/>
      <c r="UPW125" s="11"/>
      <c r="UPX125" s="11"/>
      <c r="UPY125" s="93"/>
      <c r="UPZ125" s="91"/>
      <c r="UQA125" s="94"/>
      <c r="UQB125" s="95"/>
      <c r="UQC125" s="90"/>
      <c r="UQD125" s="91"/>
      <c r="UQE125" s="91"/>
      <c r="UQF125" s="91"/>
      <c r="UQG125" s="91"/>
      <c r="UQH125" s="92"/>
      <c r="UQI125" s="12"/>
      <c r="UQJ125" s="12"/>
      <c r="UQK125" s="92"/>
      <c r="UQL125" s="92"/>
      <c r="UQM125" s="11"/>
      <c r="UQN125" s="11"/>
      <c r="UQO125" s="93"/>
      <c r="UQP125" s="91"/>
      <c r="UQQ125" s="94"/>
      <c r="UQR125" s="95"/>
      <c r="UQS125" s="90"/>
      <c r="UQT125" s="91"/>
      <c r="UQU125" s="91"/>
      <c r="UQV125" s="91"/>
      <c r="UQW125" s="91"/>
      <c r="UQX125" s="92"/>
      <c r="UQY125" s="12"/>
      <c r="UQZ125" s="12"/>
      <c r="URA125" s="92"/>
      <c r="URB125" s="92"/>
      <c r="URC125" s="11"/>
      <c r="URD125" s="11"/>
      <c r="URE125" s="93"/>
      <c r="URF125" s="91"/>
      <c r="URG125" s="94"/>
      <c r="URH125" s="95"/>
      <c r="URI125" s="90"/>
      <c r="URJ125" s="91"/>
      <c r="URK125" s="91"/>
      <c r="URL125" s="91"/>
      <c r="URM125" s="91"/>
      <c r="URN125" s="92"/>
      <c r="URO125" s="12"/>
      <c r="URP125" s="12"/>
      <c r="URQ125" s="92"/>
      <c r="URR125" s="92"/>
      <c r="URS125" s="11"/>
      <c r="URT125" s="11"/>
      <c r="URU125" s="93"/>
      <c r="URV125" s="91"/>
      <c r="URW125" s="94"/>
      <c r="URX125" s="95"/>
      <c r="URY125" s="90"/>
      <c r="URZ125" s="91"/>
      <c r="USA125" s="91"/>
      <c r="USB125" s="91"/>
      <c r="USC125" s="91"/>
      <c r="USD125" s="92"/>
      <c r="USE125" s="12"/>
      <c r="USF125" s="12"/>
      <c r="USG125" s="92"/>
      <c r="USH125" s="92"/>
      <c r="USI125" s="11"/>
      <c r="USJ125" s="11"/>
      <c r="USK125" s="93"/>
      <c r="USL125" s="91"/>
      <c r="USM125" s="94"/>
      <c r="USN125" s="95"/>
      <c r="USO125" s="90"/>
      <c r="USP125" s="91"/>
      <c r="USQ125" s="91"/>
      <c r="USR125" s="91"/>
      <c r="USS125" s="91"/>
      <c r="UST125" s="92"/>
      <c r="USU125" s="12"/>
      <c r="USV125" s="12"/>
      <c r="USW125" s="92"/>
      <c r="USX125" s="92"/>
      <c r="USY125" s="11"/>
      <c r="USZ125" s="11"/>
      <c r="UTA125" s="93"/>
      <c r="UTB125" s="91"/>
      <c r="UTC125" s="94"/>
      <c r="UTD125" s="95"/>
      <c r="UTE125" s="90"/>
      <c r="UTF125" s="91"/>
      <c r="UTG125" s="91"/>
      <c r="UTH125" s="91"/>
      <c r="UTI125" s="91"/>
      <c r="UTJ125" s="92"/>
      <c r="UTK125" s="12"/>
      <c r="UTL125" s="12"/>
      <c r="UTM125" s="92"/>
      <c r="UTN125" s="92"/>
      <c r="UTO125" s="11"/>
      <c r="UTP125" s="11"/>
      <c r="UTQ125" s="93"/>
      <c r="UTR125" s="91"/>
      <c r="UTS125" s="94"/>
      <c r="UTT125" s="95"/>
      <c r="UTU125" s="90"/>
      <c r="UTV125" s="91"/>
      <c r="UTW125" s="91"/>
      <c r="UTX125" s="91"/>
      <c r="UTY125" s="91"/>
      <c r="UTZ125" s="92"/>
      <c r="UUA125" s="12"/>
      <c r="UUB125" s="12"/>
      <c r="UUC125" s="92"/>
      <c r="UUD125" s="92"/>
      <c r="UUE125" s="11"/>
      <c r="UUF125" s="11"/>
      <c r="UUG125" s="93"/>
      <c r="UUH125" s="91"/>
      <c r="UUI125" s="94"/>
      <c r="UUJ125" s="95"/>
      <c r="UUK125" s="90"/>
      <c r="UUL125" s="91"/>
      <c r="UUM125" s="91"/>
      <c r="UUN125" s="91"/>
      <c r="UUO125" s="91"/>
      <c r="UUP125" s="92"/>
      <c r="UUQ125" s="12"/>
      <c r="UUR125" s="12"/>
      <c r="UUS125" s="92"/>
      <c r="UUT125" s="92"/>
      <c r="UUU125" s="11"/>
      <c r="UUV125" s="11"/>
      <c r="UUW125" s="93"/>
      <c r="UUX125" s="91"/>
      <c r="UUY125" s="94"/>
      <c r="UUZ125" s="95"/>
      <c r="UVA125" s="90"/>
      <c r="UVB125" s="91"/>
      <c r="UVC125" s="91"/>
      <c r="UVD125" s="91"/>
      <c r="UVE125" s="91"/>
      <c r="UVF125" s="92"/>
      <c r="UVG125" s="12"/>
      <c r="UVH125" s="12"/>
      <c r="UVI125" s="92"/>
      <c r="UVJ125" s="92"/>
      <c r="UVK125" s="11"/>
      <c r="UVL125" s="11"/>
      <c r="UVM125" s="93"/>
      <c r="UVN125" s="91"/>
      <c r="UVO125" s="94"/>
      <c r="UVP125" s="95"/>
      <c r="UVQ125" s="90"/>
      <c r="UVR125" s="91"/>
      <c r="UVS125" s="91"/>
      <c r="UVT125" s="91"/>
      <c r="UVU125" s="91"/>
      <c r="UVV125" s="92"/>
      <c r="UVW125" s="12"/>
      <c r="UVX125" s="12"/>
      <c r="UVY125" s="92"/>
      <c r="UVZ125" s="92"/>
      <c r="UWA125" s="11"/>
      <c r="UWB125" s="11"/>
      <c r="UWC125" s="93"/>
      <c r="UWD125" s="91"/>
      <c r="UWE125" s="94"/>
      <c r="UWF125" s="95"/>
      <c r="UWG125" s="90"/>
      <c r="UWH125" s="91"/>
      <c r="UWI125" s="91"/>
      <c r="UWJ125" s="91"/>
      <c r="UWK125" s="91"/>
      <c r="UWL125" s="92"/>
      <c r="UWM125" s="12"/>
      <c r="UWN125" s="12"/>
      <c r="UWO125" s="92"/>
      <c r="UWP125" s="92"/>
      <c r="UWQ125" s="11"/>
      <c r="UWR125" s="11"/>
      <c r="UWS125" s="93"/>
      <c r="UWT125" s="91"/>
      <c r="UWU125" s="94"/>
      <c r="UWV125" s="95"/>
      <c r="UWW125" s="90"/>
      <c r="UWX125" s="91"/>
      <c r="UWY125" s="91"/>
      <c r="UWZ125" s="91"/>
      <c r="UXA125" s="91"/>
      <c r="UXB125" s="92"/>
      <c r="UXC125" s="12"/>
      <c r="UXD125" s="12"/>
      <c r="UXE125" s="92"/>
      <c r="UXF125" s="92"/>
      <c r="UXG125" s="11"/>
      <c r="UXH125" s="11"/>
      <c r="UXI125" s="93"/>
      <c r="UXJ125" s="91"/>
      <c r="UXK125" s="94"/>
      <c r="UXL125" s="95"/>
      <c r="UXM125" s="90"/>
      <c r="UXN125" s="91"/>
      <c r="UXO125" s="91"/>
      <c r="UXP125" s="91"/>
      <c r="UXQ125" s="91"/>
      <c r="UXR125" s="92"/>
      <c r="UXS125" s="12"/>
      <c r="UXT125" s="12"/>
      <c r="UXU125" s="92"/>
      <c r="UXV125" s="92"/>
      <c r="UXW125" s="11"/>
      <c r="UXX125" s="11"/>
      <c r="UXY125" s="93"/>
      <c r="UXZ125" s="91"/>
      <c r="UYA125" s="94"/>
      <c r="UYB125" s="95"/>
      <c r="UYC125" s="90"/>
      <c r="UYD125" s="91"/>
      <c r="UYE125" s="91"/>
      <c r="UYF125" s="91"/>
      <c r="UYG125" s="91"/>
      <c r="UYH125" s="92"/>
      <c r="UYI125" s="12"/>
      <c r="UYJ125" s="12"/>
      <c r="UYK125" s="92"/>
      <c r="UYL125" s="92"/>
      <c r="UYM125" s="11"/>
      <c r="UYN125" s="11"/>
      <c r="UYO125" s="93"/>
      <c r="UYP125" s="91"/>
      <c r="UYQ125" s="94"/>
      <c r="UYR125" s="95"/>
      <c r="UYS125" s="90"/>
      <c r="UYT125" s="91"/>
      <c r="UYU125" s="91"/>
      <c r="UYV125" s="91"/>
      <c r="UYW125" s="91"/>
      <c r="UYX125" s="92"/>
      <c r="UYY125" s="12"/>
      <c r="UYZ125" s="12"/>
      <c r="UZA125" s="92"/>
      <c r="UZB125" s="92"/>
      <c r="UZC125" s="11"/>
      <c r="UZD125" s="11"/>
      <c r="UZE125" s="93"/>
      <c r="UZF125" s="91"/>
      <c r="UZG125" s="94"/>
      <c r="UZH125" s="95"/>
      <c r="UZI125" s="90"/>
      <c r="UZJ125" s="91"/>
      <c r="UZK125" s="91"/>
      <c r="UZL125" s="91"/>
      <c r="UZM125" s="91"/>
      <c r="UZN125" s="92"/>
      <c r="UZO125" s="12"/>
      <c r="UZP125" s="12"/>
      <c r="UZQ125" s="92"/>
      <c r="UZR125" s="92"/>
      <c r="UZS125" s="11"/>
      <c r="UZT125" s="11"/>
      <c r="UZU125" s="93"/>
      <c r="UZV125" s="91"/>
      <c r="UZW125" s="94"/>
      <c r="UZX125" s="95"/>
      <c r="UZY125" s="90"/>
      <c r="UZZ125" s="91"/>
      <c r="VAA125" s="91"/>
      <c r="VAB125" s="91"/>
      <c r="VAC125" s="91"/>
      <c r="VAD125" s="92"/>
      <c r="VAE125" s="12"/>
      <c r="VAF125" s="12"/>
      <c r="VAG125" s="92"/>
      <c r="VAH125" s="92"/>
      <c r="VAI125" s="11"/>
      <c r="VAJ125" s="11"/>
      <c r="VAK125" s="93"/>
      <c r="VAL125" s="91"/>
      <c r="VAM125" s="94"/>
      <c r="VAN125" s="95"/>
      <c r="VAO125" s="90"/>
      <c r="VAP125" s="91"/>
      <c r="VAQ125" s="91"/>
      <c r="VAR125" s="91"/>
      <c r="VAS125" s="91"/>
      <c r="VAT125" s="92"/>
      <c r="VAU125" s="12"/>
      <c r="VAV125" s="12"/>
      <c r="VAW125" s="92"/>
      <c r="VAX125" s="92"/>
      <c r="VAY125" s="11"/>
      <c r="VAZ125" s="11"/>
      <c r="VBA125" s="93"/>
      <c r="VBB125" s="91"/>
      <c r="VBC125" s="94"/>
      <c r="VBD125" s="95"/>
      <c r="VBE125" s="90"/>
      <c r="VBF125" s="91"/>
      <c r="VBG125" s="91"/>
      <c r="VBH125" s="91"/>
      <c r="VBI125" s="91"/>
      <c r="VBJ125" s="92"/>
      <c r="VBK125" s="12"/>
      <c r="VBL125" s="12"/>
      <c r="VBM125" s="92"/>
      <c r="VBN125" s="92"/>
      <c r="VBO125" s="11"/>
      <c r="VBP125" s="11"/>
      <c r="VBQ125" s="93"/>
      <c r="VBR125" s="91"/>
      <c r="VBS125" s="94"/>
      <c r="VBT125" s="95"/>
      <c r="VBU125" s="90"/>
      <c r="VBV125" s="91"/>
      <c r="VBW125" s="91"/>
      <c r="VBX125" s="91"/>
      <c r="VBY125" s="91"/>
      <c r="VBZ125" s="92"/>
      <c r="VCA125" s="12"/>
      <c r="VCB125" s="12"/>
      <c r="VCC125" s="92"/>
      <c r="VCD125" s="92"/>
      <c r="VCE125" s="11"/>
      <c r="VCF125" s="11"/>
      <c r="VCG125" s="93"/>
      <c r="VCH125" s="91"/>
      <c r="VCI125" s="94"/>
      <c r="VCJ125" s="95"/>
      <c r="VCK125" s="90"/>
      <c r="VCL125" s="91"/>
      <c r="VCM125" s="91"/>
      <c r="VCN125" s="91"/>
      <c r="VCO125" s="91"/>
      <c r="VCP125" s="92"/>
      <c r="VCQ125" s="12"/>
      <c r="VCR125" s="12"/>
      <c r="VCS125" s="92"/>
      <c r="VCT125" s="92"/>
      <c r="VCU125" s="11"/>
      <c r="VCV125" s="11"/>
      <c r="VCW125" s="93"/>
      <c r="VCX125" s="91"/>
      <c r="VCY125" s="94"/>
      <c r="VCZ125" s="95"/>
      <c r="VDA125" s="90"/>
      <c r="VDB125" s="91"/>
      <c r="VDC125" s="91"/>
      <c r="VDD125" s="91"/>
      <c r="VDE125" s="91"/>
      <c r="VDF125" s="92"/>
      <c r="VDG125" s="12"/>
      <c r="VDH125" s="12"/>
      <c r="VDI125" s="92"/>
      <c r="VDJ125" s="92"/>
      <c r="VDK125" s="11"/>
      <c r="VDL125" s="11"/>
      <c r="VDM125" s="93"/>
      <c r="VDN125" s="91"/>
      <c r="VDO125" s="94"/>
      <c r="VDP125" s="95"/>
      <c r="VDQ125" s="90"/>
      <c r="VDR125" s="91"/>
      <c r="VDS125" s="91"/>
      <c r="VDT125" s="91"/>
      <c r="VDU125" s="91"/>
      <c r="VDV125" s="92"/>
      <c r="VDW125" s="12"/>
      <c r="VDX125" s="12"/>
      <c r="VDY125" s="92"/>
      <c r="VDZ125" s="92"/>
      <c r="VEA125" s="11"/>
      <c r="VEB125" s="11"/>
      <c r="VEC125" s="93"/>
      <c r="VED125" s="91"/>
      <c r="VEE125" s="94"/>
      <c r="VEF125" s="95"/>
      <c r="VEG125" s="90"/>
      <c r="VEH125" s="91"/>
      <c r="VEI125" s="91"/>
      <c r="VEJ125" s="91"/>
      <c r="VEK125" s="91"/>
      <c r="VEL125" s="92"/>
      <c r="VEM125" s="12"/>
      <c r="VEN125" s="12"/>
      <c r="VEO125" s="92"/>
      <c r="VEP125" s="92"/>
      <c r="VEQ125" s="11"/>
      <c r="VER125" s="11"/>
      <c r="VES125" s="93"/>
      <c r="VET125" s="91"/>
      <c r="VEU125" s="94"/>
      <c r="VEV125" s="95"/>
      <c r="VEW125" s="90"/>
      <c r="VEX125" s="91"/>
      <c r="VEY125" s="91"/>
      <c r="VEZ125" s="91"/>
      <c r="VFA125" s="91"/>
      <c r="VFB125" s="92"/>
      <c r="VFC125" s="12"/>
      <c r="VFD125" s="12"/>
      <c r="VFE125" s="92"/>
      <c r="VFF125" s="92"/>
      <c r="VFG125" s="11"/>
      <c r="VFH125" s="11"/>
      <c r="VFI125" s="93"/>
      <c r="VFJ125" s="91"/>
      <c r="VFK125" s="94"/>
      <c r="VFL125" s="95"/>
      <c r="VFM125" s="90"/>
      <c r="VFN125" s="91"/>
      <c r="VFO125" s="91"/>
      <c r="VFP125" s="91"/>
      <c r="VFQ125" s="91"/>
      <c r="VFR125" s="92"/>
      <c r="VFS125" s="12"/>
      <c r="VFT125" s="12"/>
      <c r="VFU125" s="92"/>
      <c r="VFV125" s="92"/>
      <c r="VFW125" s="11"/>
      <c r="VFX125" s="11"/>
      <c r="VFY125" s="93"/>
      <c r="VFZ125" s="91"/>
      <c r="VGA125" s="94"/>
      <c r="VGB125" s="95"/>
      <c r="VGC125" s="90"/>
      <c r="VGD125" s="91"/>
      <c r="VGE125" s="91"/>
      <c r="VGF125" s="91"/>
      <c r="VGG125" s="91"/>
      <c r="VGH125" s="92"/>
      <c r="VGI125" s="12"/>
      <c r="VGJ125" s="12"/>
      <c r="VGK125" s="92"/>
      <c r="VGL125" s="92"/>
      <c r="VGM125" s="11"/>
      <c r="VGN125" s="11"/>
      <c r="VGO125" s="93"/>
      <c r="VGP125" s="91"/>
      <c r="VGQ125" s="94"/>
      <c r="VGR125" s="95"/>
      <c r="VGS125" s="90"/>
      <c r="VGT125" s="91"/>
      <c r="VGU125" s="91"/>
      <c r="VGV125" s="91"/>
      <c r="VGW125" s="91"/>
      <c r="VGX125" s="92"/>
      <c r="VGY125" s="12"/>
      <c r="VGZ125" s="12"/>
      <c r="VHA125" s="92"/>
      <c r="VHB125" s="92"/>
      <c r="VHC125" s="11"/>
      <c r="VHD125" s="11"/>
      <c r="VHE125" s="93"/>
      <c r="VHF125" s="91"/>
      <c r="VHG125" s="94"/>
      <c r="VHH125" s="95"/>
      <c r="VHI125" s="90"/>
      <c r="VHJ125" s="91"/>
      <c r="VHK125" s="91"/>
      <c r="VHL125" s="91"/>
      <c r="VHM125" s="91"/>
      <c r="VHN125" s="92"/>
      <c r="VHO125" s="12"/>
      <c r="VHP125" s="12"/>
      <c r="VHQ125" s="92"/>
      <c r="VHR125" s="92"/>
      <c r="VHS125" s="11"/>
      <c r="VHT125" s="11"/>
      <c r="VHU125" s="93"/>
      <c r="VHV125" s="91"/>
      <c r="VHW125" s="94"/>
      <c r="VHX125" s="95"/>
      <c r="VHY125" s="90"/>
      <c r="VHZ125" s="91"/>
      <c r="VIA125" s="91"/>
      <c r="VIB125" s="91"/>
      <c r="VIC125" s="91"/>
      <c r="VID125" s="92"/>
      <c r="VIE125" s="12"/>
      <c r="VIF125" s="12"/>
      <c r="VIG125" s="92"/>
      <c r="VIH125" s="92"/>
      <c r="VII125" s="11"/>
      <c r="VIJ125" s="11"/>
      <c r="VIK125" s="93"/>
      <c r="VIL125" s="91"/>
      <c r="VIM125" s="94"/>
      <c r="VIN125" s="95"/>
      <c r="VIO125" s="90"/>
      <c r="VIP125" s="91"/>
      <c r="VIQ125" s="91"/>
      <c r="VIR125" s="91"/>
      <c r="VIS125" s="91"/>
      <c r="VIT125" s="92"/>
      <c r="VIU125" s="12"/>
      <c r="VIV125" s="12"/>
      <c r="VIW125" s="92"/>
      <c r="VIX125" s="92"/>
      <c r="VIY125" s="11"/>
      <c r="VIZ125" s="11"/>
      <c r="VJA125" s="93"/>
      <c r="VJB125" s="91"/>
      <c r="VJC125" s="94"/>
      <c r="VJD125" s="95"/>
      <c r="VJE125" s="90"/>
      <c r="VJF125" s="91"/>
      <c r="VJG125" s="91"/>
      <c r="VJH125" s="91"/>
      <c r="VJI125" s="91"/>
      <c r="VJJ125" s="92"/>
      <c r="VJK125" s="12"/>
      <c r="VJL125" s="12"/>
      <c r="VJM125" s="92"/>
      <c r="VJN125" s="92"/>
      <c r="VJO125" s="11"/>
      <c r="VJP125" s="11"/>
      <c r="VJQ125" s="93"/>
      <c r="VJR125" s="91"/>
      <c r="VJS125" s="94"/>
      <c r="VJT125" s="95"/>
      <c r="VJU125" s="90"/>
      <c r="VJV125" s="91"/>
      <c r="VJW125" s="91"/>
      <c r="VJX125" s="91"/>
      <c r="VJY125" s="91"/>
      <c r="VJZ125" s="92"/>
      <c r="VKA125" s="12"/>
      <c r="VKB125" s="12"/>
      <c r="VKC125" s="92"/>
      <c r="VKD125" s="92"/>
      <c r="VKE125" s="11"/>
      <c r="VKF125" s="11"/>
      <c r="VKG125" s="93"/>
      <c r="VKH125" s="91"/>
      <c r="VKI125" s="94"/>
      <c r="VKJ125" s="95"/>
      <c r="VKK125" s="90"/>
      <c r="VKL125" s="91"/>
      <c r="VKM125" s="91"/>
      <c r="VKN125" s="91"/>
      <c r="VKO125" s="91"/>
      <c r="VKP125" s="92"/>
      <c r="VKQ125" s="12"/>
      <c r="VKR125" s="12"/>
      <c r="VKS125" s="92"/>
      <c r="VKT125" s="92"/>
      <c r="VKU125" s="11"/>
      <c r="VKV125" s="11"/>
      <c r="VKW125" s="93"/>
      <c r="VKX125" s="91"/>
      <c r="VKY125" s="94"/>
      <c r="VKZ125" s="95"/>
      <c r="VLA125" s="90"/>
      <c r="VLB125" s="91"/>
      <c r="VLC125" s="91"/>
      <c r="VLD125" s="91"/>
      <c r="VLE125" s="91"/>
      <c r="VLF125" s="92"/>
      <c r="VLG125" s="12"/>
      <c r="VLH125" s="12"/>
      <c r="VLI125" s="92"/>
      <c r="VLJ125" s="92"/>
      <c r="VLK125" s="11"/>
      <c r="VLL125" s="11"/>
      <c r="VLM125" s="93"/>
      <c r="VLN125" s="91"/>
      <c r="VLO125" s="94"/>
      <c r="VLP125" s="95"/>
      <c r="VLQ125" s="90"/>
      <c r="VLR125" s="91"/>
      <c r="VLS125" s="91"/>
      <c r="VLT125" s="91"/>
      <c r="VLU125" s="91"/>
      <c r="VLV125" s="92"/>
      <c r="VLW125" s="12"/>
      <c r="VLX125" s="12"/>
      <c r="VLY125" s="92"/>
      <c r="VLZ125" s="92"/>
      <c r="VMA125" s="11"/>
      <c r="VMB125" s="11"/>
      <c r="VMC125" s="93"/>
      <c r="VMD125" s="91"/>
      <c r="VME125" s="94"/>
      <c r="VMF125" s="95"/>
      <c r="VMG125" s="90"/>
      <c r="VMH125" s="91"/>
      <c r="VMI125" s="91"/>
      <c r="VMJ125" s="91"/>
      <c r="VMK125" s="91"/>
      <c r="VML125" s="92"/>
      <c r="VMM125" s="12"/>
      <c r="VMN125" s="12"/>
      <c r="VMO125" s="92"/>
      <c r="VMP125" s="92"/>
      <c r="VMQ125" s="11"/>
      <c r="VMR125" s="11"/>
      <c r="VMS125" s="93"/>
      <c r="VMT125" s="91"/>
      <c r="VMU125" s="94"/>
      <c r="VMV125" s="95"/>
      <c r="VMW125" s="90"/>
      <c r="VMX125" s="91"/>
      <c r="VMY125" s="91"/>
      <c r="VMZ125" s="91"/>
      <c r="VNA125" s="91"/>
      <c r="VNB125" s="92"/>
      <c r="VNC125" s="12"/>
      <c r="VND125" s="12"/>
      <c r="VNE125" s="92"/>
      <c r="VNF125" s="92"/>
      <c r="VNG125" s="11"/>
      <c r="VNH125" s="11"/>
      <c r="VNI125" s="93"/>
      <c r="VNJ125" s="91"/>
      <c r="VNK125" s="94"/>
      <c r="VNL125" s="95"/>
      <c r="VNM125" s="90"/>
      <c r="VNN125" s="91"/>
      <c r="VNO125" s="91"/>
      <c r="VNP125" s="91"/>
      <c r="VNQ125" s="91"/>
      <c r="VNR125" s="92"/>
      <c r="VNS125" s="12"/>
      <c r="VNT125" s="12"/>
      <c r="VNU125" s="92"/>
      <c r="VNV125" s="92"/>
      <c r="VNW125" s="11"/>
      <c r="VNX125" s="11"/>
      <c r="VNY125" s="93"/>
      <c r="VNZ125" s="91"/>
      <c r="VOA125" s="94"/>
      <c r="VOB125" s="95"/>
      <c r="VOC125" s="90"/>
      <c r="VOD125" s="91"/>
      <c r="VOE125" s="91"/>
      <c r="VOF125" s="91"/>
      <c r="VOG125" s="91"/>
      <c r="VOH125" s="92"/>
      <c r="VOI125" s="12"/>
      <c r="VOJ125" s="12"/>
      <c r="VOK125" s="92"/>
      <c r="VOL125" s="92"/>
      <c r="VOM125" s="11"/>
      <c r="VON125" s="11"/>
      <c r="VOO125" s="93"/>
      <c r="VOP125" s="91"/>
      <c r="VOQ125" s="94"/>
      <c r="VOR125" s="95"/>
      <c r="VOS125" s="90"/>
      <c r="VOT125" s="91"/>
      <c r="VOU125" s="91"/>
      <c r="VOV125" s="91"/>
      <c r="VOW125" s="91"/>
      <c r="VOX125" s="92"/>
      <c r="VOY125" s="12"/>
      <c r="VOZ125" s="12"/>
      <c r="VPA125" s="92"/>
      <c r="VPB125" s="92"/>
      <c r="VPC125" s="11"/>
      <c r="VPD125" s="11"/>
      <c r="VPE125" s="93"/>
      <c r="VPF125" s="91"/>
      <c r="VPG125" s="94"/>
      <c r="VPH125" s="95"/>
      <c r="VPI125" s="90"/>
      <c r="VPJ125" s="91"/>
      <c r="VPK125" s="91"/>
      <c r="VPL125" s="91"/>
      <c r="VPM125" s="91"/>
      <c r="VPN125" s="92"/>
      <c r="VPO125" s="12"/>
      <c r="VPP125" s="12"/>
      <c r="VPQ125" s="92"/>
      <c r="VPR125" s="92"/>
      <c r="VPS125" s="11"/>
      <c r="VPT125" s="11"/>
      <c r="VPU125" s="93"/>
      <c r="VPV125" s="91"/>
      <c r="VPW125" s="94"/>
      <c r="VPX125" s="95"/>
      <c r="VPY125" s="90"/>
      <c r="VPZ125" s="91"/>
      <c r="VQA125" s="91"/>
      <c r="VQB125" s="91"/>
      <c r="VQC125" s="91"/>
      <c r="VQD125" s="92"/>
      <c r="VQE125" s="12"/>
      <c r="VQF125" s="12"/>
      <c r="VQG125" s="92"/>
      <c r="VQH125" s="92"/>
      <c r="VQI125" s="11"/>
      <c r="VQJ125" s="11"/>
      <c r="VQK125" s="93"/>
      <c r="VQL125" s="91"/>
      <c r="VQM125" s="94"/>
      <c r="VQN125" s="95"/>
      <c r="VQO125" s="90"/>
      <c r="VQP125" s="91"/>
      <c r="VQQ125" s="91"/>
      <c r="VQR125" s="91"/>
      <c r="VQS125" s="91"/>
      <c r="VQT125" s="92"/>
      <c r="VQU125" s="12"/>
      <c r="VQV125" s="12"/>
      <c r="VQW125" s="92"/>
      <c r="VQX125" s="92"/>
      <c r="VQY125" s="11"/>
      <c r="VQZ125" s="11"/>
      <c r="VRA125" s="93"/>
      <c r="VRB125" s="91"/>
      <c r="VRC125" s="94"/>
      <c r="VRD125" s="95"/>
      <c r="VRE125" s="90"/>
      <c r="VRF125" s="91"/>
      <c r="VRG125" s="91"/>
      <c r="VRH125" s="91"/>
      <c r="VRI125" s="91"/>
      <c r="VRJ125" s="92"/>
      <c r="VRK125" s="12"/>
      <c r="VRL125" s="12"/>
      <c r="VRM125" s="92"/>
      <c r="VRN125" s="92"/>
      <c r="VRO125" s="11"/>
      <c r="VRP125" s="11"/>
      <c r="VRQ125" s="93"/>
      <c r="VRR125" s="91"/>
      <c r="VRS125" s="94"/>
      <c r="VRT125" s="95"/>
      <c r="VRU125" s="90"/>
      <c r="VRV125" s="91"/>
      <c r="VRW125" s="91"/>
      <c r="VRX125" s="91"/>
      <c r="VRY125" s="91"/>
      <c r="VRZ125" s="92"/>
      <c r="VSA125" s="12"/>
      <c r="VSB125" s="12"/>
      <c r="VSC125" s="92"/>
      <c r="VSD125" s="92"/>
      <c r="VSE125" s="11"/>
      <c r="VSF125" s="11"/>
      <c r="VSG125" s="93"/>
      <c r="VSH125" s="91"/>
      <c r="VSI125" s="94"/>
      <c r="VSJ125" s="95"/>
      <c r="VSK125" s="90"/>
      <c r="VSL125" s="91"/>
      <c r="VSM125" s="91"/>
      <c r="VSN125" s="91"/>
      <c r="VSO125" s="91"/>
      <c r="VSP125" s="92"/>
      <c r="VSQ125" s="12"/>
      <c r="VSR125" s="12"/>
      <c r="VSS125" s="92"/>
      <c r="VST125" s="92"/>
      <c r="VSU125" s="11"/>
      <c r="VSV125" s="11"/>
      <c r="VSW125" s="93"/>
      <c r="VSX125" s="91"/>
      <c r="VSY125" s="94"/>
      <c r="VSZ125" s="95"/>
      <c r="VTA125" s="90"/>
      <c r="VTB125" s="91"/>
      <c r="VTC125" s="91"/>
      <c r="VTD125" s="91"/>
      <c r="VTE125" s="91"/>
      <c r="VTF125" s="92"/>
      <c r="VTG125" s="12"/>
      <c r="VTH125" s="12"/>
      <c r="VTI125" s="92"/>
      <c r="VTJ125" s="92"/>
      <c r="VTK125" s="11"/>
      <c r="VTL125" s="11"/>
      <c r="VTM125" s="93"/>
      <c r="VTN125" s="91"/>
      <c r="VTO125" s="94"/>
      <c r="VTP125" s="95"/>
      <c r="VTQ125" s="90"/>
      <c r="VTR125" s="91"/>
      <c r="VTS125" s="91"/>
      <c r="VTT125" s="91"/>
      <c r="VTU125" s="91"/>
      <c r="VTV125" s="92"/>
      <c r="VTW125" s="12"/>
      <c r="VTX125" s="12"/>
      <c r="VTY125" s="92"/>
      <c r="VTZ125" s="92"/>
      <c r="VUA125" s="11"/>
      <c r="VUB125" s="11"/>
      <c r="VUC125" s="93"/>
      <c r="VUD125" s="91"/>
      <c r="VUE125" s="94"/>
      <c r="VUF125" s="95"/>
      <c r="VUG125" s="90"/>
      <c r="VUH125" s="91"/>
      <c r="VUI125" s="91"/>
      <c r="VUJ125" s="91"/>
      <c r="VUK125" s="91"/>
      <c r="VUL125" s="92"/>
      <c r="VUM125" s="12"/>
      <c r="VUN125" s="12"/>
      <c r="VUO125" s="92"/>
      <c r="VUP125" s="92"/>
      <c r="VUQ125" s="11"/>
      <c r="VUR125" s="11"/>
      <c r="VUS125" s="93"/>
      <c r="VUT125" s="91"/>
      <c r="VUU125" s="94"/>
      <c r="VUV125" s="95"/>
      <c r="VUW125" s="90"/>
      <c r="VUX125" s="91"/>
      <c r="VUY125" s="91"/>
      <c r="VUZ125" s="91"/>
      <c r="VVA125" s="91"/>
      <c r="VVB125" s="92"/>
      <c r="VVC125" s="12"/>
      <c r="VVD125" s="12"/>
      <c r="VVE125" s="92"/>
      <c r="VVF125" s="92"/>
      <c r="VVG125" s="11"/>
      <c r="VVH125" s="11"/>
      <c r="VVI125" s="93"/>
      <c r="VVJ125" s="91"/>
      <c r="VVK125" s="94"/>
      <c r="VVL125" s="95"/>
      <c r="VVM125" s="90"/>
      <c r="VVN125" s="91"/>
      <c r="VVO125" s="91"/>
      <c r="VVP125" s="91"/>
      <c r="VVQ125" s="91"/>
      <c r="VVR125" s="92"/>
      <c r="VVS125" s="12"/>
      <c r="VVT125" s="12"/>
      <c r="VVU125" s="92"/>
      <c r="VVV125" s="92"/>
      <c r="VVW125" s="11"/>
      <c r="VVX125" s="11"/>
      <c r="VVY125" s="93"/>
      <c r="VVZ125" s="91"/>
      <c r="VWA125" s="94"/>
      <c r="VWB125" s="95"/>
      <c r="VWC125" s="90"/>
      <c r="VWD125" s="91"/>
      <c r="VWE125" s="91"/>
      <c r="VWF125" s="91"/>
      <c r="VWG125" s="91"/>
      <c r="VWH125" s="92"/>
      <c r="VWI125" s="12"/>
      <c r="VWJ125" s="12"/>
      <c r="VWK125" s="92"/>
      <c r="VWL125" s="92"/>
      <c r="VWM125" s="11"/>
      <c r="VWN125" s="11"/>
      <c r="VWO125" s="93"/>
      <c r="VWP125" s="91"/>
      <c r="VWQ125" s="94"/>
      <c r="VWR125" s="95"/>
      <c r="VWS125" s="90"/>
      <c r="VWT125" s="91"/>
      <c r="VWU125" s="91"/>
      <c r="VWV125" s="91"/>
      <c r="VWW125" s="91"/>
      <c r="VWX125" s="92"/>
      <c r="VWY125" s="12"/>
      <c r="VWZ125" s="12"/>
      <c r="VXA125" s="92"/>
      <c r="VXB125" s="92"/>
      <c r="VXC125" s="11"/>
      <c r="VXD125" s="11"/>
      <c r="VXE125" s="93"/>
      <c r="VXF125" s="91"/>
      <c r="VXG125" s="94"/>
      <c r="VXH125" s="95"/>
      <c r="VXI125" s="90"/>
      <c r="VXJ125" s="91"/>
      <c r="VXK125" s="91"/>
      <c r="VXL125" s="91"/>
      <c r="VXM125" s="91"/>
      <c r="VXN125" s="92"/>
      <c r="VXO125" s="12"/>
      <c r="VXP125" s="12"/>
      <c r="VXQ125" s="92"/>
      <c r="VXR125" s="92"/>
      <c r="VXS125" s="11"/>
      <c r="VXT125" s="11"/>
      <c r="VXU125" s="93"/>
      <c r="VXV125" s="91"/>
      <c r="VXW125" s="94"/>
      <c r="VXX125" s="95"/>
      <c r="VXY125" s="90"/>
      <c r="VXZ125" s="91"/>
      <c r="VYA125" s="91"/>
      <c r="VYB125" s="91"/>
      <c r="VYC125" s="91"/>
      <c r="VYD125" s="92"/>
      <c r="VYE125" s="12"/>
      <c r="VYF125" s="12"/>
      <c r="VYG125" s="92"/>
      <c r="VYH125" s="92"/>
      <c r="VYI125" s="11"/>
      <c r="VYJ125" s="11"/>
      <c r="VYK125" s="93"/>
      <c r="VYL125" s="91"/>
      <c r="VYM125" s="94"/>
      <c r="VYN125" s="95"/>
      <c r="VYO125" s="90"/>
      <c r="VYP125" s="91"/>
      <c r="VYQ125" s="91"/>
      <c r="VYR125" s="91"/>
      <c r="VYS125" s="91"/>
      <c r="VYT125" s="92"/>
      <c r="VYU125" s="12"/>
      <c r="VYV125" s="12"/>
      <c r="VYW125" s="92"/>
      <c r="VYX125" s="92"/>
      <c r="VYY125" s="11"/>
      <c r="VYZ125" s="11"/>
      <c r="VZA125" s="93"/>
      <c r="VZB125" s="91"/>
      <c r="VZC125" s="94"/>
      <c r="VZD125" s="95"/>
      <c r="VZE125" s="90"/>
      <c r="VZF125" s="91"/>
      <c r="VZG125" s="91"/>
      <c r="VZH125" s="91"/>
      <c r="VZI125" s="91"/>
      <c r="VZJ125" s="92"/>
      <c r="VZK125" s="12"/>
      <c r="VZL125" s="12"/>
      <c r="VZM125" s="92"/>
      <c r="VZN125" s="92"/>
      <c r="VZO125" s="11"/>
      <c r="VZP125" s="11"/>
      <c r="VZQ125" s="93"/>
      <c r="VZR125" s="91"/>
      <c r="VZS125" s="94"/>
      <c r="VZT125" s="95"/>
      <c r="VZU125" s="90"/>
      <c r="VZV125" s="91"/>
      <c r="VZW125" s="91"/>
      <c r="VZX125" s="91"/>
      <c r="VZY125" s="91"/>
      <c r="VZZ125" s="92"/>
      <c r="WAA125" s="12"/>
      <c r="WAB125" s="12"/>
      <c r="WAC125" s="92"/>
      <c r="WAD125" s="92"/>
      <c r="WAE125" s="11"/>
      <c r="WAF125" s="11"/>
      <c r="WAG125" s="93"/>
      <c r="WAH125" s="91"/>
      <c r="WAI125" s="94"/>
      <c r="WAJ125" s="95"/>
      <c r="WAK125" s="90"/>
      <c r="WAL125" s="91"/>
      <c r="WAM125" s="91"/>
      <c r="WAN125" s="91"/>
      <c r="WAO125" s="91"/>
      <c r="WAP125" s="92"/>
      <c r="WAQ125" s="12"/>
      <c r="WAR125" s="12"/>
      <c r="WAS125" s="92"/>
      <c r="WAT125" s="92"/>
      <c r="WAU125" s="11"/>
      <c r="WAV125" s="11"/>
      <c r="WAW125" s="93"/>
      <c r="WAX125" s="91"/>
      <c r="WAY125" s="94"/>
      <c r="WAZ125" s="95"/>
      <c r="WBA125" s="90"/>
      <c r="WBB125" s="91"/>
      <c r="WBC125" s="91"/>
      <c r="WBD125" s="91"/>
      <c r="WBE125" s="91"/>
      <c r="WBF125" s="92"/>
      <c r="WBG125" s="12"/>
      <c r="WBH125" s="12"/>
      <c r="WBI125" s="92"/>
      <c r="WBJ125" s="92"/>
      <c r="WBK125" s="11"/>
      <c r="WBL125" s="11"/>
      <c r="WBM125" s="93"/>
      <c r="WBN125" s="91"/>
      <c r="WBO125" s="94"/>
      <c r="WBP125" s="95"/>
      <c r="WBQ125" s="90"/>
      <c r="WBR125" s="91"/>
      <c r="WBS125" s="91"/>
      <c r="WBT125" s="91"/>
      <c r="WBU125" s="91"/>
      <c r="WBV125" s="92"/>
      <c r="WBW125" s="12"/>
      <c r="WBX125" s="12"/>
      <c r="WBY125" s="92"/>
      <c r="WBZ125" s="92"/>
      <c r="WCA125" s="11"/>
      <c r="WCB125" s="11"/>
      <c r="WCC125" s="93"/>
      <c r="WCD125" s="91"/>
      <c r="WCE125" s="94"/>
      <c r="WCF125" s="95"/>
      <c r="WCG125" s="90"/>
      <c r="WCH125" s="91"/>
      <c r="WCI125" s="91"/>
      <c r="WCJ125" s="91"/>
      <c r="WCK125" s="91"/>
      <c r="WCL125" s="92"/>
      <c r="WCM125" s="12"/>
      <c r="WCN125" s="12"/>
      <c r="WCO125" s="92"/>
      <c r="WCP125" s="92"/>
      <c r="WCQ125" s="11"/>
      <c r="WCR125" s="11"/>
      <c r="WCS125" s="93"/>
      <c r="WCT125" s="91"/>
      <c r="WCU125" s="94"/>
      <c r="WCV125" s="95"/>
      <c r="WCW125" s="90"/>
      <c r="WCX125" s="91"/>
      <c r="WCY125" s="91"/>
      <c r="WCZ125" s="91"/>
      <c r="WDA125" s="91"/>
      <c r="WDB125" s="92"/>
      <c r="WDC125" s="12"/>
      <c r="WDD125" s="12"/>
      <c r="WDE125" s="92"/>
      <c r="WDF125" s="92"/>
      <c r="WDG125" s="11"/>
      <c r="WDH125" s="11"/>
      <c r="WDI125" s="93"/>
      <c r="WDJ125" s="91"/>
      <c r="WDK125" s="94"/>
      <c r="WDL125" s="95"/>
      <c r="WDM125" s="90"/>
      <c r="WDN125" s="91"/>
      <c r="WDO125" s="91"/>
      <c r="WDP125" s="91"/>
      <c r="WDQ125" s="91"/>
      <c r="WDR125" s="92"/>
      <c r="WDS125" s="12"/>
      <c r="WDT125" s="12"/>
      <c r="WDU125" s="92"/>
      <c r="WDV125" s="92"/>
      <c r="WDW125" s="11"/>
      <c r="WDX125" s="11"/>
      <c r="WDY125" s="93"/>
      <c r="WDZ125" s="91"/>
      <c r="WEA125" s="94"/>
      <c r="WEB125" s="95"/>
      <c r="WEC125" s="90"/>
      <c r="WED125" s="91"/>
      <c r="WEE125" s="91"/>
      <c r="WEF125" s="91"/>
      <c r="WEG125" s="91"/>
      <c r="WEH125" s="92"/>
      <c r="WEI125" s="12"/>
      <c r="WEJ125" s="12"/>
      <c r="WEK125" s="92"/>
      <c r="WEL125" s="92"/>
      <c r="WEM125" s="11"/>
      <c r="WEN125" s="11"/>
      <c r="WEO125" s="93"/>
      <c r="WEP125" s="91"/>
      <c r="WEQ125" s="94"/>
      <c r="WER125" s="95"/>
      <c r="WES125" s="90"/>
      <c r="WET125" s="91"/>
      <c r="WEU125" s="91"/>
      <c r="WEV125" s="91"/>
      <c r="WEW125" s="91"/>
      <c r="WEX125" s="92"/>
      <c r="WEY125" s="12"/>
      <c r="WEZ125" s="12"/>
      <c r="WFA125" s="92"/>
      <c r="WFB125" s="92"/>
      <c r="WFC125" s="11"/>
      <c r="WFD125" s="11"/>
      <c r="WFE125" s="93"/>
      <c r="WFF125" s="91"/>
      <c r="WFG125" s="94"/>
      <c r="WFH125" s="95"/>
      <c r="WFI125" s="90"/>
      <c r="WFJ125" s="91"/>
      <c r="WFK125" s="91"/>
      <c r="WFL125" s="91"/>
      <c r="WFM125" s="91"/>
      <c r="WFN125" s="92"/>
      <c r="WFO125" s="12"/>
      <c r="WFP125" s="12"/>
      <c r="WFQ125" s="92"/>
      <c r="WFR125" s="92"/>
      <c r="WFS125" s="11"/>
      <c r="WFT125" s="11"/>
      <c r="WFU125" s="93"/>
      <c r="WFV125" s="91"/>
      <c r="WFW125" s="94"/>
      <c r="WFX125" s="95"/>
      <c r="WFY125" s="90"/>
      <c r="WFZ125" s="91"/>
      <c r="WGA125" s="91"/>
      <c r="WGB125" s="91"/>
      <c r="WGC125" s="91"/>
      <c r="WGD125" s="92"/>
      <c r="WGE125" s="12"/>
      <c r="WGF125" s="12"/>
      <c r="WGG125" s="92"/>
      <c r="WGH125" s="92"/>
      <c r="WGI125" s="11"/>
      <c r="WGJ125" s="11"/>
      <c r="WGK125" s="93"/>
      <c r="WGL125" s="91"/>
      <c r="WGM125" s="94"/>
      <c r="WGN125" s="95"/>
      <c r="WGO125" s="90"/>
      <c r="WGP125" s="91"/>
      <c r="WGQ125" s="91"/>
      <c r="WGR125" s="91"/>
      <c r="WGS125" s="91"/>
      <c r="WGT125" s="92"/>
      <c r="WGU125" s="12"/>
      <c r="WGV125" s="12"/>
      <c r="WGW125" s="92"/>
      <c r="WGX125" s="92"/>
      <c r="WGY125" s="11"/>
      <c r="WGZ125" s="11"/>
      <c r="WHA125" s="93"/>
      <c r="WHB125" s="91"/>
      <c r="WHC125" s="94"/>
      <c r="WHD125" s="95"/>
      <c r="WHE125" s="90"/>
      <c r="WHF125" s="91"/>
      <c r="WHG125" s="91"/>
      <c r="WHH125" s="91"/>
      <c r="WHI125" s="91"/>
      <c r="WHJ125" s="92"/>
      <c r="WHK125" s="12"/>
      <c r="WHL125" s="12"/>
      <c r="WHM125" s="92"/>
      <c r="WHN125" s="92"/>
      <c r="WHO125" s="11"/>
      <c r="WHP125" s="11"/>
      <c r="WHQ125" s="93"/>
      <c r="WHR125" s="91"/>
      <c r="WHS125" s="94"/>
      <c r="WHT125" s="95"/>
      <c r="WHU125" s="90"/>
      <c r="WHV125" s="91"/>
      <c r="WHW125" s="91"/>
      <c r="WHX125" s="91"/>
      <c r="WHY125" s="91"/>
      <c r="WHZ125" s="92"/>
      <c r="WIA125" s="12"/>
      <c r="WIB125" s="12"/>
      <c r="WIC125" s="92"/>
      <c r="WID125" s="92"/>
      <c r="WIE125" s="11"/>
      <c r="WIF125" s="11"/>
      <c r="WIG125" s="93"/>
      <c r="WIH125" s="91"/>
      <c r="WII125" s="94"/>
      <c r="WIJ125" s="95"/>
      <c r="WIK125" s="90"/>
      <c r="WIL125" s="91"/>
      <c r="WIM125" s="91"/>
      <c r="WIN125" s="91"/>
      <c r="WIO125" s="91"/>
      <c r="WIP125" s="92"/>
      <c r="WIQ125" s="12"/>
      <c r="WIR125" s="12"/>
      <c r="WIS125" s="92"/>
      <c r="WIT125" s="92"/>
      <c r="WIU125" s="11"/>
      <c r="WIV125" s="11"/>
      <c r="WIW125" s="93"/>
      <c r="WIX125" s="91"/>
      <c r="WIY125" s="94"/>
      <c r="WIZ125" s="95"/>
      <c r="WJA125" s="90"/>
      <c r="WJB125" s="91"/>
      <c r="WJC125" s="91"/>
      <c r="WJD125" s="91"/>
      <c r="WJE125" s="91"/>
      <c r="WJF125" s="92"/>
      <c r="WJG125" s="12"/>
      <c r="WJH125" s="12"/>
      <c r="WJI125" s="92"/>
      <c r="WJJ125" s="92"/>
      <c r="WJK125" s="11"/>
      <c r="WJL125" s="11"/>
      <c r="WJM125" s="93"/>
      <c r="WJN125" s="91"/>
      <c r="WJO125" s="94"/>
      <c r="WJP125" s="95"/>
      <c r="WJQ125" s="90"/>
      <c r="WJR125" s="91"/>
      <c r="WJS125" s="91"/>
      <c r="WJT125" s="91"/>
      <c r="WJU125" s="91"/>
      <c r="WJV125" s="92"/>
      <c r="WJW125" s="12"/>
      <c r="WJX125" s="12"/>
      <c r="WJY125" s="92"/>
      <c r="WJZ125" s="92"/>
      <c r="WKA125" s="11"/>
      <c r="WKB125" s="11"/>
      <c r="WKC125" s="93"/>
      <c r="WKD125" s="91"/>
      <c r="WKE125" s="94"/>
      <c r="WKF125" s="95"/>
      <c r="WKG125" s="90"/>
      <c r="WKH125" s="91"/>
      <c r="WKI125" s="91"/>
      <c r="WKJ125" s="91"/>
      <c r="WKK125" s="91"/>
      <c r="WKL125" s="92"/>
      <c r="WKM125" s="12"/>
      <c r="WKN125" s="12"/>
      <c r="WKO125" s="92"/>
      <c r="WKP125" s="92"/>
      <c r="WKQ125" s="11"/>
      <c r="WKR125" s="11"/>
      <c r="WKS125" s="93"/>
      <c r="WKT125" s="91"/>
      <c r="WKU125" s="94"/>
      <c r="WKV125" s="95"/>
      <c r="WKW125" s="90"/>
      <c r="WKX125" s="91"/>
      <c r="WKY125" s="91"/>
      <c r="WKZ125" s="91"/>
      <c r="WLA125" s="91"/>
      <c r="WLB125" s="92"/>
      <c r="WLC125" s="12"/>
      <c r="WLD125" s="12"/>
      <c r="WLE125" s="92"/>
      <c r="WLF125" s="92"/>
      <c r="WLG125" s="11"/>
      <c r="WLH125" s="11"/>
      <c r="WLI125" s="93"/>
      <c r="WLJ125" s="91"/>
      <c r="WLK125" s="94"/>
      <c r="WLL125" s="95"/>
      <c r="WLM125" s="90"/>
      <c r="WLN125" s="91"/>
      <c r="WLO125" s="91"/>
      <c r="WLP125" s="91"/>
      <c r="WLQ125" s="91"/>
      <c r="WLR125" s="92"/>
      <c r="WLS125" s="12"/>
      <c r="WLT125" s="12"/>
      <c r="WLU125" s="92"/>
      <c r="WLV125" s="92"/>
      <c r="WLW125" s="11"/>
      <c r="WLX125" s="11"/>
      <c r="WLY125" s="93"/>
      <c r="WLZ125" s="91"/>
      <c r="WMA125" s="94"/>
      <c r="WMB125" s="95"/>
      <c r="WMC125" s="90"/>
      <c r="WMD125" s="91"/>
      <c r="WME125" s="91"/>
      <c r="WMF125" s="91"/>
      <c r="WMG125" s="91"/>
      <c r="WMH125" s="92"/>
      <c r="WMI125" s="12"/>
      <c r="WMJ125" s="12"/>
      <c r="WMK125" s="92"/>
      <c r="WML125" s="92"/>
      <c r="WMM125" s="11"/>
      <c r="WMN125" s="11"/>
      <c r="WMO125" s="93"/>
      <c r="WMP125" s="91"/>
      <c r="WMQ125" s="94"/>
      <c r="WMR125" s="95"/>
      <c r="WMS125" s="90"/>
      <c r="WMT125" s="91"/>
      <c r="WMU125" s="91"/>
      <c r="WMV125" s="91"/>
      <c r="WMW125" s="91"/>
      <c r="WMX125" s="92"/>
      <c r="WMY125" s="12"/>
      <c r="WMZ125" s="12"/>
      <c r="WNA125" s="92"/>
      <c r="WNB125" s="92"/>
      <c r="WNC125" s="11"/>
      <c r="WND125" s="11"/>
      <c r="WNE125" s="93"/>
      <c r="WNF125" s="91"/>
      <c r="WNG125" s="94"/>
      <c r="WNH125" s="95"/>
      <c r="WNI125" s="90"/>
      <c r="WNJ125" s="91"/>
      <c r="WNK125" s="91"/>
      <c r="WNL125" s="91"/>
      <c r="WNM125" s="91"/>
      <c r="WNN125" s="92"/>
      <c r="WNO125" s="12"/>
      <c r="WNP125" s="12"/>
      <c r="WNQ125" s="92"/>
      <c r="WNR125" s="92"/>
      <c r="WNS125" s="11"/>
      <c r="WNT125" s="11"/>
      <c r="WNU125" s="93"/>
      <c r="WNV125" s="91"/>
      <c r="WNW125" s="94"/>
      <c r="WNX125" s="95"/>
      <c r="WNY125" s="90"/>
      <c r="WNZ125" s="91"/>
      <c r="WOA125" s="91"/>
      <c r="WOB125" s="91"/>
      <c r="WOC125" s="91"/>
      <c r="WOD125" s="92"/>
      <c r="WOE125" s="12"/>
      <c r="WOF125" s="12"/>
      <c r="WOG125" s="92"/>
      <c r="WOH125" s="92"/>
      <c r="WOI125" s="11"/>
      <c r="WOJ125" s="11"/>
      <c r="WOK125" s="93"/>
      <c r="WOL125" s="91"/>
      <c r="WOM125" s="94"/>
      <c r="WON125" s="95"/>
      <c r="WOO125" s="90"/>
      <c r="WOP125" s="91"/>
      <c r="WOQ125" s="91"/>
      <c r="WOR125" s="91"/>
      <c r="WOS125" s="91"/>
      <c r="WOT125" s="92"/>
      <c r="WOU125" s="12"/>
      <c r="WOV125" s="12"/>
      <c r="WOW125" s="92"/>
      <c r="WOX125" s="92"/>
      <c r="WOY125" s="11"/>
      <c r="WOZ125" s="11"/>
      <c r="WPA125" s="93"/>
      <c r="WPB125" s="91"/>
      <c r="WPC125" s="94"/>
      <c r="WPD125" s="95"/>
      <c r="WPE125" s="90"/>
      <c r="WPF125" s="91"/>
      <c r="WPG125" s="91"/>
      <c r="WPH125" s="91"/>
      <c r="WPI125" s="91"/>
      <c r="WPJ125" s="92"/>
      <c r="WPK125" s="12"/>
      <c r="WPL125" s="12"/>
      <c r="WPM125" s="92"/>
      <c r="WPN125" s="92"/>
      <c r="WPO125" s="11"/>
      <c r="WPP125" s="11"/>
      <c r="WPQ125" s="93"/>
      <c r="WPR125" s="91"/>
      <c r="WPS125" s="94"/>
      <c r="WPT125" s="95"/>
      <c r="WPU125" s="90"/>
      <c r="WPV125" s="91"/>
      <c r="WPW125" s="91"/>
      <c r="WPX125" s="91"/>
      <c r="WPY125" s="91"/>
      <c r="WPZ125" s="92"/>
      <c r="WQA125" s="12"/>
      <c r="WQB125" s="12"/>
      <c r="WQC125" s="92"/>
      <c r="WQD125" s="92"/>
      <c r="WQE125" s="11"/>
      <c r="WQF125" s="11"/>
      <c r="WQG125" s="93"/>
      <c r="WQH125" s="91"/>
      <c r="WQI125" s="94"/>
      <c r="WQJ125" s="95"/>
      <c r="WQK125" s="90"/>
      <c r="WQL125" s="91"/>
      <c r="WQM125" s="91"/>
      <c r="WQN125" s="91"/>
      <c r="WQO125" s="91"/>
      <c r="WQP125" s="92"/>
      <c r="WQQ125" s="12"/>
      <c r="WQR125" s="12"/>
      <c r="WQS125" s="92"/>
      <c r="WQT125" s="92"/>
      <c r="WQU125" s="11"/>
      <c r="WQV125" s="11"/>
      <c r="WQW125" s="93"/>
      <c r="WQX125" s="91"/>
      <c r="WQY125" s="94"/>
      <c r="WQZ125" s="95"/>
      <c r="WRA125" s="90"/>
      <c r="WRB125" s="91"/>
      <c r="WRC125" s="91"/>
      <c r="WRD125" s="91"/>
      <c r="WRE125" s="91"/>
      <c r="WRF125" s="92"/>
      <c r="WRG125" s="12"/>
      <c r="WRH125" s="12"/>
      <c r="WRI125" s="92"/>
      <c r="WRJ125" s="92"/>
      <c r="WRK125" s="11"/>
      <c r="WRL125" s="11"/>
      <c r="WRM125" s="93"/>
      <c r="WRN125" s="91"/>
      <c r="WRO125" s="94"/>
      <c r="WRP125" s="95"/>
      <c r="WRQ125" s="90"/>
      <c r="WRR125" s="91"/>
      <c r="WRS125" s="91"/>
      <c r="WRT125" s="91"/>
      <c r="WRU125" s="91"/>
      <c r="WRV125" s="92"/>
      <c r="WRW125" s="12"/>
      <c r="WRX125" s="12"/>
      <c r="WRY125" s="92"/>
      <c r="WRZ125" s="92"/>
      <c r="WSA125" s="11"/>
      <c r="WSB125" s="11"/>
      <c r="WSC125" s="93"/>
      <c r="WSD125" s="91"/>
      <c r="WSE125" s="94"/>
      <c r="WSF125" s="95"/>
      <c r="WSG125" s="90"/>
      <c r="WSH125" s="91"/>
      <c r="WSI125" s="91"/>
      <c r="WSJ125" s="91"/>
      <c r="WSK125" s="91"/>
      <c r="WSL125" s="92"/>
      <c r="WSM125" s="12"/>
      <c r="WSN125" s="12"/>
      <c r="WSO125" s="92"/>
      <c r="WSP125" s="92"/>
      <c r="WSQ125" s="11"/>
      <c r="WSR125" s="11"/>
      <c r="WSS125" s="93"/>
      <c r="WST125" s="91"/>
      <c r="WSU125" s="94"/>
      <c r="WSV125" s="95"/>
      <c r="WSW125" s="90"/>
      <c r="WSX125" s="91"/>
      <c r="WSY125" s="91"/>
      <c r="WSZ125" s="91"/>
      <c r="WTA125" s="91"/>
      <c r="WTB125" s="92"/>
      <c r="WTC125" s="12"/>
      <c r="WTD125" s="12"/>
      <c r="WTE125" s="92"/>
      <c r="WTF125" s="92"/>
      <c r="WTG125" s="11"/>
      <c r="WTH125" s="11"/>
      <c r="WTI125" s="93"/>
      <c r="WTJ125" s="91"/>
      <c r="WTK125" s="94"/>
      <c r="WTL125" s="95"/>
      <c r="WTM125" s="90"/>
      <c r="WTN125" s="91"/>
      <c r="WTO125" s="91"/>
      <c r="WTP125" s="91"/>
      <c r="WTQ125" s="91"/>
      <c r="WTR125" s="92"/>
      <c r="WTS125" s="12"/>
      <c r="WTT125" s="12"/>
      <c r="WTU125" s="92"/>
      <c r="WTV125" s="92"/>
      <c r="WTW125" s="11"/>
      <c r="WTX125" s="11"/>
      <c r="WTY125" s="93"/>
      <c r="WTZ125" s="91"/>
      <c r="WUA125" s="94"/>
      <c r="WUB125" s="95"/>
      <c r="WUC125" s="90"/>
      <c r="WUD125" s="91"/>
      <c r="WUE125" s="91"/>
      <c r="WUF125" s="91"/>
      <c r="WUG125" s="91"/>
      <c r="WUH125" s="92"/>
      <c r="WUI125" s="12"/>
      <c r="WUJ125" s="12"/>
      <c r="WUK125" s="92"/>
      <c r="WUL125" s="92"/>
      <c r="WUM125" s="11"/>
      <c r="WUN125" s="11"/>
      <c r="WUO125" s="93"/>
      <c r="WUP125" s="91"/>
      <c r="WUQ125" s="94"/>
      <c r="WUR125" s="95"/>
      <c r="WUS125" s="90"/>
      <c r="WUT125" s="91"/>
      <c r="WUU125" s="91"/>
      <c r="WUV125" s="91"/>
      <c r="WUW125" s="91"/>
      <c r="WUX125" s="92"/>
      <c r="WUY125" s="12"/>
      <c r="WUZ125" s="12"/>
      <c r="WVA125" s="92"/>
      <c r="WVB125" s="92"/>
      <c r="WVC125" s="11"/>
      <c r="WVD125" s="11"/>
      <c r="WVE125" s="93"/>
      <c r="WVF125" s="91"/>
      <c r="WVG125" s="94"/>
      <c r="WVH125" s="95"/>
      <c r="WVI125" s="90"/>
      <c r="WVJ125" s="91"/>
      <c r="WVK125" s="91"/>
      <c r="WVL125" s="91"/>
      <c r="WVM125" s="91"/>
      <c r="WVN125" s="92"/>
      <c r="WVO125" s="12"/>
      <c r="WVP125" s="12"/>
      <c r="WVQ125" s="92"/>
      <c r="WVR125" s="92"/>
      <c r="WVS125" s="11"/>
      <c r="WVT125" s="11"/>
      <c r="WVU125" s="93"/>
      <c r="WVV125" s="91"/>
      <c r="WVW125" s="94"/>
      <c r="WVX125" s="95"/>
      <c r="WVY125" s="90"/>
      <c r="WVZ125" s="91"/>
      <c r="WWA125" s="91"/>
      <c r="WWB125" s="91"/>
      <c r="WWC125" s="91"/>
      <c r="WWD125" s="92"/>
      <c r="WWE125" s="12"/>
      <c r="WWF125" s="12"/>
      <c r="WWG125" s="92"/>
      <c r="WWH125" s="92"/>
      <c r="WWI125" s="11"/>
      <c r="WWJ125" s="11"/>
      <c r="WWK125" s="93"/>
      <c r="WWL125" s="91"/>
      <c r="WWM125" s="94"/>
      <c r="WWN125" s="95"/>
      <c r="WWO125" s="90"/>
      <c r="WWP125" s="91"/>
      <c r="WWQ125" s="91"/>
      <c r="WWR125" s="91"/>
      <c r="WWS125" s="91"/>
      <c r="WWT125" s="92"/>
      <c r="WWU125" s="12"/>
      <c r="WWV125" s="12"/>
      <c r="WWW125" s="92"/>
      <c r="WWX125" s="92"/>
      <c r="WWY125" s="11"/>
      <c r="WWZ125" s="11"/>
      <c r="WXA125" s="93"/>
      <c r="WXB125" s="91"/>
      <c r="WXC125" s="94"/>
      <c r="WXD125" s="95"/>
      <c r="WXE125" s="90"/>
      <c r="WXF125" s="91"/>
      <c r="WXG125" s="91"/>
      <c r="WXH125" s="91"/>
      <c r="WXI125" s="91"/>
      <c r="WXJ125" s="92"/>
      <c r="WXK125" s="12"/>
      <c r="WXL125" s="12"/>
      <c r="WXM125" s="92"/>
      <c r="WXN125" s="92"/>
      <c r="WXO125" s="11"/>
      <c r="WXP125" s="11"/>
      <c r="WXQ125" s="93"/>
      <c r="WXR125" s="91"/>
      <c r="WXS125" s="94"/>
      <c r="WXT125" s="95"/>
      <c r="WXU125" s="90"/>
      <c r="WXV125" s="91"/>
      <c r="WXW125" s="91"/>
      <c r="WXX125" s="91"/>
      <c r="WXY125" s="91"/>
      <c r="WXZ125" s="92"/>
      <c r="WYA125" s="12"/>
      <c r="WYB125" s="12"/>
      <c r="WYC125" s="92"/>
      <c r="WYD125" s="92"/>
      <c r="WYE125" s="11"/>
      <c r="WYF125" s="11"/>
      <c r="WYG125" s="93"/>
      <c r="WYH125" s="91"/>
      <c r="WYI125" s="94"/>
      <c r="WYJ125" s="95"/>
      <c r="WYK125" s="90"/>
      <c r="WYL125" s="91"/>
      <c r="WYM125" s="91"/>
      <c r="WYN125" s="91"/>
      <c r="WYO125" s="91"/>
      <c r="WYP125" s="92"/>
      <c r="WYQ125" s="12"/>
      <c r="WYR125" s="12"/>
      <c r="WYS125" s="92"/>
      <c r="WYT125" s="92"/>
      <c r="WYU125" s="11"/>
      <c r="WYV125" s="11"/>
      <c r="WYW125" s="93"/>
      <c r="WYX125" s="91"/>
      <c r="WYY125" s="94"/>
      <c r="WYZ125" s="95"/>
      <c r="WZA125" s="90"/>
      <c r="WZB125" s="91"/>
      <c r="WZC125" s="91"/>
      <c r="WZD125" s="91"/>
      <c r="WZE125" s="91"/>
      <c r="WZF125" s="92"/>
      <c r="WZG125" s="12"/>
      <c r="WZH125" s="12"/>
      <c r="WZI125" s="92"/>
      <c r="WZJ125" s="92"/>
      <c r="WZK125" s="11"/>
      <c r="WZL125" s="11"/>
      <c r="WZM125" s="93"/>
      <c r="WZN125" s="91"/>
      <c r="WZO125" s="94"/>
      <c r="WZP125" s="95"/>
      <c r="WZQ125" s="90"/>
      <c r="WZR125" s="91"/>
      <c r="WZS125" s="91"/>
      <c r="WZT125" s="91"/>
      <c r="WZU125" s="91"/>
      <c r="WZV125" s="92"/>
      <c r="WZW125" s="12"/>
      <c r="WZX125" s="12"/>
      <c r="WZY125" s="92"/>
      <c r="WZZ125" s="92"/>
      <c r="XAA125" s="11"/>
      <c r="XAB125" s="11"/>
      <c r="XAC125" s="93"/>
      <c r="XAD125" s="91"/>
      <c r="XAE125" s="94"/>
      <c r="XAF125" s="95"/>
      <c r="XAG125" s="90"/>
      <c r="XAH125" s="91"/>
      <c r="XAI125" s="91"/>
      <c r="XAJ125" s="91"/>
      <c r="XAK125" s="91"/>
      <c r="XAL125" s="92"/>
      <c r="XAM125" s="12"/>
      <c r="XAN125" s="12"/>
      <c r="XAO125" s="92"/>
      <c r="XAP125" s="92"/>
      <c r="XAQ125" s="11"/>
      <c r="XAR125" s="11"/>
      <c r="XAS125" s="93"/>
      <c r="XAT125" s="91"/>
      <c r="XAU125" s="94"/>
      <c r="XAV125" s="95"/>
      <c r="XAW125" s="90"/>
      <c r="XAX125" s="91"/>
      <c r="XAY125" s="91"/>
      <c r="XAZ125" s="91"/>
      <c r="XBA125" s="91"/>
      <c r="XBB125" s="92"/>
      <c r="XBC125" s="12"/>
      <c r="XBD125" s="12"/>
      <c r="XBE125" s="92"/>
      <c r="XBF125" s="92"/>
      <c r="XBG125" s="11"/>
      <c r="XBH125" s="11"/>
      <c r="XBI125" s="93"/>
      <c r="XBJ125" s="91"/>
      <c r="XBK125" s="94"/>
      <c r="XBL125" s="95"/>
      <c r="XBM125" s="90"/>
      <c r="XBN125" s="91"/>
      <c r="XBO125" s="91"/>
      <c r="XBP125" s="91"/>
      <c r="XBQ125" s="91"/>
      <c r="XBR125" s="92"/>
      <c r="XBS125" s="12"/>
      <c r="XBT125" s="12"/>
      <c r="XBU125" s="92"/>
      <c r="XBV125" s="92"/>
      <c r="XBW125" s="11"/>
      <c r="XBX125" s="11"/>
      <c r="XBY125" s="93"/>
      <c r="XBZ125" s="91"/>
      <c r="XCA125" s="94"/>
      <c r="XCB125" s="95"/>
      <c r="XCC125" s="90"/>
      <c r="XCD125" s="91"/>
      <c r="XCE125" s="91"/>
      <c r="XCF125" s="91"/>
      <c r="XCG125" s="91"/>
      <c r="XCH125" s="92"/>
      <c r="XCI125" s="12"/>
      <c r="XCJ125" s="12"/>
      <c r="XCK125" s="92"/>
      <c r="XCL125" s="92"/>
      <c r="XCM125" s="11"/>
      <c r="XCN125" s="11"/>
      <c r="XCO125" s="93"/>
      <c r="XCP125" s="91"/>
      <c r="XCQ125" s="94"/>
      <c r="XCR125" s="95"/>
      <c r="XCS125" s="90"/>
      <c r="XCT125" s="91"/>
      <c r="XCU125" s="91"/>
      <c r="XCV125" s="91"/>
      <c r="XCW125" s="91"/>
      <c r="XCX125" s="92"/>
      <c r="XCY125" s="12"/>
      <c r="XCZ125" s="12"/>
      <c r="XDA125" s="92"/>
      <c r="XDB125" s="92"/>
      <c r="XDC125" s="11"/>
      <c r="XDD125" s="11"/>
      <c r="XDE125" s="93"/>
      <c r="XDF125" s="91"/>
      <c r="XDG125" s="94"/>
      <c r="XDH125" s="95"/>
      <c r="XDI125" s="90"/>
      <c r="XDJ125" s="91"/>
      <c r="XDK125" s="91"/>
      <c r="XDL125" s="91"/>
      <c r="XDM125" s="91"/>
      <c r="XDN125" s="92"/>
      <c r="XDO125" s="12"/>
      <c r="XDP125" s="12"/>
      <c r="XDQ125" s="92"/>
      <c r="XDR125" s="92"/>
      <c r="XDS125" s="11"/>
      <c r="XDT125" s="11"/>
      <c r="XDU125" s="93"/>
      <c r="XDV125" s="91"/>
      <c r="XDW125" s="94"/>
      <c r="XDX125" s="95"/>
      <c r="XDY125" s="90"/>
      <c r="XDZ125" s="91"/>
      <c r="XEA125" s="91"/>
      <c r="XEB125" s="91"/>
      <c r="XEC125" s="91"/>
      <c r="XED125" s="92"/>
      <c r="XEE125" s="12"/>
      <c r="XEF125" s="12"/>
      <c r="XEG125" s="92"/>
      <c r="XEH125" s="92"/>
      <c r="XEI125" s="11"/>
      <c r="XEJ125" s="11"/>
      <c r="XEK125" s="93"/>
      <c r="XEL125" s="91"/>
      <c r="XEM125" s="94"/>
    </row>
    <row r="126" spans="1:16367" s="13" customFormat="1" ht="52.5" customHeight="1" x14ac:dyDescent="0.2">
      <c r="A126" s="5"/>
      <c r="B126" s="68">
        <v>91111603</v>
      </c>
      <c r="C126" s="15" t="s">
        <v>108021</v>
      </c>
      <c r="D126" s="16">
        <v>3</v>
      </c>
      <c r="E126" s="16">
        <v>4</v>
      </c>
      <c r="F126" s="16">
        <v>1</v>
      </c>
      <c r="G126" s="41">
        <v>1</v>
      </c>
      <c r="H126" s="41">
        <v>0</v>
      </c>
      <c r="I126" s="18">
        <v>4370000</v>
      </c>
      <c r="J126" s="42">
        <f>+I126</f>
        <v>4370000</v>
      </c>
      <c r="K126" s="16">
        <v>0</v>
      </c>
      <c r="L126" s="16">
        <v>0</v>
      </c>
      <c r="M126" s="32" t="s">
        <v>107823</v>
      </c>
      <c r="N126" s="19" t="s">
        <v>15</v>
      </c>
      <c r="O126" s="32" t="s">
        <v>108022</v>
      </c>
      <c r="P126" s="96" t="s">
        <v>108029</v>
      </c>
      <c r="Q126" s="87" t="s">
        <v>108028</v>
      </c>
      <c r="ANC126" s="65"/>
      <c r="AND126" s="65"/>
      <c r="ANE126" s="65"/>
      <c r="ANF126" s="65"/>
      <c r="ANG126" s="65"/>
      <c r="ANH126" s="65"/>
      <c r="ANI126" s="65"/>
      <c r="ANJ126" s="65"/>
      <c r="ANK126" s="65"/>
      <c r="ANL126" s="65"/>
      <c r="ANM126" s="65"/>
      <c r="ANN126" s="65"/>
      <c r="ANO126" s="97"/>
      <c r="ANP126" s="98"/>
      <c r="ANQ126" s="65"/>
      <c r="ANR126" s="65"/>
      <c r="ANS126" s="65"/>
      <c r="ANT126" s="65"/>
      <c r="ANU126" s="65"/>
      <c r="ANV126" s="65"/>
      <c r="ANW126" s="65"/>
      <c r="ANX126" s="65"/>
      <c r="ANY126" s="65"/>
      <c r="ANZ126" s="65"/>
      <c r="AOA126" s="65"/>
      <c r="AOB126" s="65"/>
      <c r="AOC126" s="65"/>
      <c r="AOD126" s="65"/>
      <c r="AOE126" s="97"/>
      <c r="AOF126" s="98"/>
      <c r="AOG126" s="65"/>
      <c r="AOH126" s="65"/>
      <c r="AOI126" s="65"/>
      <c r="AOJ126" s="65"/>
      <c r="AOK126" s="65"/>
      <c r="AOL126" s="65"/>
      <c r="AOM126" s="65"/>
      <c r="AON126" s="65"/>
      <c r="AOO126" s="65"/>
      <c r="AOP126" s="65"/>
      <c r="AOQ126" s="65"/>
      <c r="AOR126" s="65"/>
      <c r="AOS126" s="65"/>
      <c r="AOT126" s="65"/>
      <c r="AOU126" s="97"/>
      <c r="AOV126" s="98"/>
      <c r="AOW126" s="65"/>
      <c r="AOX126" s="65"/>
      <c r="AOY126" s="65"/>
      <c r="AOZ126" s="65"/>
      <c r="APA126" s="65"/>
      <c r="APB126" s="65"/>
      <c r="APC126" s="65"/>
      <c r="APD126" s="65"/>
      <c r="APE126" s="65"/>
      <c r="APF126" s="65"/>
      <c r="APG126" s="65"/>
      <c r="APH126" s="65"/>
      <c r="API126" s="65"/>
      <c r="APJ126" s="65"/>
      <c r="APK126" s="97"/>
      <c r="APL126" s="98"/>
      <c r="APM126" s="65"/>
      <c r="APN126" s="65"/>
      <c r="APO126" s="65"/>
      <c r="APP126" s="65"/>
      <c r="APQ126" s="65"/>
      <c r="APR126" s="65"/>
      <c r="APS126" s="65"/>
      <c r="APT126" s="65"/>
      <c r="APU126" s="65"/>
      <c r="APV126" s="65"/>
      <c r="APW126" s="65"/>
      <c r="APX126" s="65"/>
      <c r="APY126" s="65"/>
      <c r="APZ126" s="65"/>
      <c r="AQA126" s="97"/>
      <c r="AQB126" s="98"/>
      <c r="AQC126" s="65"/>
      <c r="AQD126" s="65"/>
      <c r="AQE126" s="65"/>
      <c r="AQF126" s="65"/>
      <c r="AQG126" s="65"/>
      <c r="AQH126" s="65"/>
      <c r="AQI126" s="65"/>
      <c r="AQJ126" s="65"/>
      <c r="AQK126" s="65"/>
      <c r="AQL126" s="65"/>
      <c r="AQM126" s="65"/>
      <c r="AQN126" s="65"/>
      <c r="AQO126" s="65"/>
      <c r="AQP126" s="65"/>
      <c r="AQQ126" s="97"/>
      <c r="AQR126" s="98"/>
      <c r="AQS126" s="65"/>
      <c r="AQT126" s="65"/>
      <c r="AQU126" s="65"/>
      <c r="AQV126" s="65"/>
      <c r="AQW126" s="65"/>
      <c r="AQX126" s="65"/>
      <c r="AQY126" s="65"/>
      <c r="AQZ126" s="65"/>
      <c r="ARA126" s="65"/>
      <c r="ARB126" s="65"/>
      <c r="ARC126" s="65"/>
      <c r="ARD126" s="65"/>
      <c r="ARE126" s="65"/>
      <c r="ARF126" s="65"/>
      <c r="ARG126" s="97"/>
      <c r="ARH126" s="98"/>
      <c r="ARI126" s="65"/>
      <c r="ARJ126" s="65"/>
      <c r="ARK126" s="65"/>
      <c r="ARL126" s="65"/>
      <c r="ARM126" s="65"/>
      <c r="ARN126" s="65"/>
      <c r="ARO126" s="65"/>
      <c r="ARP126" s="65"/>
      <c r="ARQ126" s="65"/>
      <c r="ARR126" s="65"/>
      <c r="ARS126" s="65"/>
      <c r="ART126" s="65"/>
      <c r="ARU126" s="65"/>
      <c r="ARV126" s="65"/>
      <c r="ARW126" s="97"/>
      <c r="ARX126" s="98"/>
      <c r="ARY126" s="65"/>
      <c r="ARZ126" s="65"/>
      <c r="ASA126" s="65"/>
      <c r="ASB126" s="65"/>
      <c r="ASC126" s="65"/>
      <c r="ASD126" s="65"/>
      <c r="ASE126" s="65"/>
      <c r="ASF126" s="65"/>
      <c r="ASG126" s="65"/>
      <c r="ASH126" s="65"/>
      <c r="ASI126" s="65"/>
      <c r="ASJ126" s="65"/>
      <c r="ASK126" s="65"/>
      <c r="ASL126" s="65"/>
      <c r="ASM126" s="97"/>
      <c r="ASN126" s="98"/>
      <c r="ASO126" s="65"/>
      <c r="ASP126" s="65"/>
      <c r="ASQ126" s="65"/>
      <c r="ASR126" s="65"/>
      <c r="ASS126" s="65"/>
      <c r="AST126" s="65"/>
      <c r="ASU126" s="65"/>
      <c r="ASV126" s="65"/>
      <c r="ASW126" s="65"/>
      <c r="ASX126" s="65"/>
      <c r="ASY126" s="65"/>
      <c r="ASZ126" s="65"/>
      <c r="ATA126" s="65"/>
      <c r="ATB126" s="65"/>
      <c r="ATC126" s="97"/>
      <c r="ATD126" s="98"/>
      <c r="ATE126" s="65"/>
      <c r="ATF126" s="65"/>
      <c r="ATG126" s="65"/>
      <c r="ATH126" s="65"/>
      <c r="ATI126" s="65"/>
      <c r="ATJ126" s="65"/>
      <c r="ATK126" s="65"/>
      <c r="ATL126" s="65"/>
      <c r="ATM126" s="65"/>
      <c r="ATN126" s="65"/>
      <c r="ATO126" s="65"/>
      <c r="ATP126" s="65"/>
      <c r="ATQ126" s="65"/>
      <c r="ATR126" s="65"/>
      <c r="ATS126" s="97"/>
      <c r="ATT126" s="98"/>
      <c r="ATU126" s="65"/>
      <c r="ATV126" s="65"/>
      <c r="ATW126" s="65"/>
      <c r="ATX126" s="65"/>
      <c r="ATY126" s="65"/>
      <c r="ATZ126" s="65"/>
      <c r="AUA126" s="65"/>
      <c r="AUB126" s="65"/>
      <c r="AUC126" s="65"/>
      <c r="AUD126" s="65"/>
      <c r="AUE126" s="65"/>
      <c r="AUF126" s="65"/>
      <c r="AUG126" s="65"/>
      <c r="AUH126" s="65"/>
      <c r="AUI126" s="97"/>
      <c r="AUJ126" s="98"/>
      <c r="AUK126" s="65"/>
      <c r="AUL126" s="65"/>
      <c r="AUM126" s="65"/>
      <c r="AUN126" s="65"/>
      <c r="AUO126" s="65"/>
      <c r="AUP126" s="65"/>
      <c r="AUQ126" s="65"/>
      <c r="AUR126" s="65"/>
      <c r="AUS126" s="65"/>
      <c r="AUT126" s="65"/>
      <c r="AUU126" s="65"/>
      <c r="AUV126" s="65"/>
      <c r="AUW126" s="65"/>
      <c r="AUX126" s="65"/>
      <c r="AUY126" s="97"/>
      <c r="AUZ126" s="98"/>
      <c r="AVA126" s="65"/>
      <c r="AVB126" s="65"/>
      <c r="AVC126" s="65"/>
      <c r="AVD126" s="65"/>
      <c r="AVE126" s="65"/>
      <c r="AVF126" s="65"/>
      <c r="AVG126" s="65"/>
      <c r="AVH126" s="65"/>
      <c r="AVI126" s="65"/>
      <c r="AVJ126" s="65"/>
      <c r="AVK126" s="65"/>
      <c r="AVL126" s="65"/>
      <c r="AVM126" s="65"/>
      <c r="AVN126" s="65"/>
      <c r="AVO126" s="97"/>
      <c r="AVP126" s="98"/>
      <c r="AVQ126" s="65"/>
      <c r="AVR126" s="65"/>
      <c r="AVS126" s="65"/>
      <c r="AVT126" s="65"/>
      <c r="AVU126" s="65"/>
      <c r="AVV126" s="65"/>
      <c r="AVW126" s="65"/>
      <c r="AVX126" s="65"/>
      <c r="AVY126" s="65"/>
      <c r="AVZ126" s="65"/>
      <c r="AWA126" s="65"/>
      <c r="AWB126" s="65"/>
      <c r="AWC126" s="65"/>
      <c r="AWD126" s="65"/>
      <c r="AWE126" s="97"/>
      <c r="AWF126" s="98"/>
      <c r="AWG126" s="65"/>
      <c r="AWH126" s="65"/>
      <c r="AWI126" s="65"/>
      <c r="AWJ126" s="65"/>
      <c r="AWK126" s="65"/>
      <c r="AWL126" s="65"/>
      <c r="AWM126" s="65"/>
      <c r="AWN126" s="65"/>
      <c r="AWO126" s="65"/>
      <c r="AWP126" s="65"/>
      <c r="AWQ126" s="65"/>
      <c r="AWR126" s="65"/>
      <c r="AWS126" s="65"/>
      <c r="AWT126" s="65"/>
      <c r="AWU126" s="97"/>
      <c r="AWV126" s="98"/>
      <c r="AWW126" s="65"/>
      <c r="AWX126" s="65"/>
      <c r="AWY126" s="65"/>
      <c r="AWZ126" s="65"/>
      <c r="AXA126" s="65"/>
      <c r="AXB126" s="65"/>
      <c r="AXC126" s="65"/>
      <c r="AXD126" s="65"/>
      <c r="AXE126" s="65"/>
      <c r="AXF126" s="65"/>
      <c r="AXG126" s="65"/>
      <c r="AXH126" s="65"/>
      <c r="AXI126" s="65"/>
      <c r="AXJ126" s="65"/>
      <c r="AXK126" s="97"/>
      <c r="AXL126" s="98"/>
      <c r="AXM126" s="65"/>
      <c r="AXN126" s="65"/>
      <c r="AXO126" s="65"/>
      <c r="AXP126" s="65"/>
      <c r="AXQ126" s="65"/>
      <c r="AXR126" s="65"/>
      <c r="AXS126" s="65"/>
      <c r="AXT126" s="65"/>
      <c r="AXU126" s="65"/>
      <c r="AXV126" s="65"/>
      <c r="AXW126" s="65"/>
      <c r="AXX126" s="65"/>
      <c r="AXY126" s="65"/>
      <c r="AXZ126" s="65"/>
      <c r="AYA126" s="97"/>
      <c r="AYB126" s="98"/>
      <c r="AYC126" s="65"/>
      <c r="AYD126" s="65"/>
      <c r="AYE126" s="65"/>
      <c r="AYF126" s="65"/>
      <c r="AYG126" s="65"/>
      <c r="AYH126" s="65"/>
      <c r="AYI126" s="65"/>
      <c r="AYJ126" s="65"/>
      <c r="AYK126" s="65"/>
      <c r="AYL126" s="65"/>
      <c r="AYM126" s="65"/>
      <c r="AYN126" s="65"/>
      <c r="AYO126" s="65"/>
      <c r="AYP126" s="65"/>
      <c r="AYQ126" s="97"/>
      <c r="AYR126" s="98"/>
      <c r="AYS126" s="65"/>
      <c r="AYT126" s="65"/>
      <c r="AYU126" s="65"/>
      <c r="AYV126" s="65"/>
      <c r="AYW126" s="65"/>
      <c r="AYX126" s="65"/>
      <c r="AYY126" s="65"/>
      <c r="AYZ126" s="65"/>
      <c r="AZA126" s="65"/>
      <c r="AZB126" s="65"/>
      <c r="AZC126" s="65"/>
      <c r="AZD126" s="65"/>
      <c r="AZE126" s="65"/>
      <c r="AZF126" s="65"/>
      <c r="AZG126" s="97"/>
      <c r="AZH126" s="98"/>
      <c r="AZI126" s="65"/>
      <c r="AZJ126" s="65"/>
      <c r="AZK126" s="65"/>
      <c r="AZL126" s="65"/>
      <c r="AZM126" s="65"/>
      <c r="AZN126" s="65"/>
      <c r="AZO126" s="65"/>
      <c r="AZP126" s="65"/>
      <c r="AZQ126" s="65"/>
      <c r="AZR126" s="65"/>
      <c r="AZS126" s="65"/>
      <c r="AZT126" s="65"/>
      <c r="AZU126" s="65"/>
      <c r="AZV126" s="65"/>
      <c r="AZW126" s="97"/>
      <c r="AZX126" s="98"/>
      <c r="AZY126" s="65"/>
      <c r="AZZ126" s="65"/>
      <c r="BAA126" s="65"/>
      <c r="BAB126" s="65"/>
      <c r="BAC126" s="65"/>
      <c r="BAD126" s="65"/>
      <c r="BAE126" s="65"/>
      <c r="BAF126" s="65"/>
      <c r="BAG126" s="65"/>
      <c r="BAH126" s="65"/>
      <c r="BAI126" s="65"/>
      <c r="BAJ126" s="65"/>
      <c r="BAK126" s="65"/>
      <c r="BAL126" s="65"/>
      <c r="BAM126" s="97"/>
      <c r="BAN126" s="98"/>
      <c r="BAO126" s="65"/>
      <c r="BAP126" s="65"/>
      <c r="BAQ126" s="65"/>
      <c r="BAR126" s="65"/>
      <c r="BAS126" s="65"/>
      <c r="BAT126" s="65"/>
      <c r="BAU126" s="65"/>
      <c r="BAV126" s="65"/>
      <c r="BAW126" s="65"/>
      <c r="BAX126" s="65"/>
      <c r="BAY126" s="65"/>
      <c r="BAZ126" s="65"/>
      <c r="BBA126" s="65"/>
      <c r="BBB126" s="65"/>
      <c r="BBC126" s="97"/>
      <c r="BBD126" s="98"/>
      <c r="BBE126" s="65"/>
      <c r="BBF126" s="65"/>
      <c r="BBG126" s="65"/>
      <c r="BBH126" s="65"/>
      <c r="BBI126" s="65"/>
      <c r="BBJ126" s="65"/>
      <c r="BBK126" s="65"/>
      <c r="BBL126" s="65"/>
      <c r="BBM126" s="65"/>
      <c r="BBN126" s="65"/>
      <c r="BBO126" s="65"/>
      <c r="BBP126" s="65"/>
      <c r="BBQ126" s="65"/>
      <c r="BBR126" s="65"/>
      <c r="BBS126" s="97"/>
      <c r="BBT126" s="98"/>
      <c r="BBU126" s="65"/>
      <c r="BBV126" s="65"/>
      <c r="BBW126" s="65"/>
      <c r="BBX126" s="65"/>
      <c r="BBY126" s="65"/>
      <c r="BBZ126" s="65"/>
      <c r="BCA126" s="65"/>
      <c r="BCB126" s="65"/>
      <c r="BCC126" s="65"/>
      <c r="BCD126" s="65"/>
      <c r="BCE126" s="65"/>
      <c r="BCF126" s="65"/>
      <c r="BCG126" s="65"/>
      <c r="BCH126" s="65"/>
      <c r="BCI126" s="97"/>
      <c r="BCJ126" s="98"/>
      <c r="BCK126" s="65"/>
      <c r="BCL126" s="65"/>
      <c r="BCM126" s="65"/>
      <c r="BCN126" s="65"/>
      <c r="BCO126" s="65"/>
      <c r="BCP126" s="65"/>
      <c r="BCQ126" s="65"/>
      <c r="BCR126" s="65"/>
      <c r="BCS126" s="65"/>
      <c r="BCT126" s="65"/>
      <c r="BCU126" s="65"/>
      <c r="BCV126" s="65"/>
      <c r="BCW126" s="65"/>
      <c r="BCX126" s="65"/>
      <c r="BCY126" s="97"/>
      <c r="BCZ126" s="98"/>
      <c r="BDA126" s="65"/>
      <c r="BDB126" s="65"/>
      <c r="BDC126" s="65"/>
      <c r="BDD126" s="65"/>
      <c r="BDE126" s="65"/>
      <c r="BDF126" s="65"/>
      <c r="BDG126" s="65"/>
      <c r="BDH126" s="65"/>
      <c r="BDI126" s="65"/>
      <c r="BDJ126" s="65"/>
      <c r="BDK126" s="65"/>
      <c r="BDL126" s="65"/>
      <c r="BDM126" s="65"/>
      <c r="BDN126" s="65"/>
      <c r="BDO126" s="97"/>
      <c r="BDP126" s="98"/>
      <c r="BDQ126" s="65"/>
      <c r="BDR126" s="65"/>
      <c r="BDS126" s="65"/>
      <c r="BDT126" s="65"/>
      <c r="BDU126" s="65"/>
      <c r="BDV126" s="65"/>
      <c r="BDW126" s="65"/>
      <c r="BDX126" s="65"/>
      <c r="BDY126" s="65"/>
      <c r="BDZ126" s="65"/>
      <c r="BEA126" s="65"/>
      <c r="BEB126" s="65"/>
      <c r="BEC126" s="65"/>
      <c r="BED126" s="65"/>
      <c r="BEE126" s="97"/>
      <c r="BEF126" s="98"/>
      <c r="BEG126" s="65"/>
      <c r="BEH126" s="65"/>
      <c r="BEI126" s="65"/>
      <c r="BEJ126" s="65"/>
      <c r="BEK126" s="65"/>
      <c r="BEL126" s="65"/>
      <c r="BEM126" s="65"/>
      <c r="BEN126" s="65"/>
      <c r="BEO126" s="65"/>
      <c r="BEP126" s="65"/>
      <c r="BEQ126" s="65"/>
      <c r="BER126" s="65"/>
      <c r="BES126" s="65"/>
      <c r="BET126" s="65"/>
      <c r="BEU126" s="97"/>
      <c r="BEV126" s="98"/>
      <c r="BEW126" s="65"/>
      <c r="BEX126" s="65"/>
      <c r="BEY126" s="65"/>
      <c r="BEZ126" s="65"/>
      <c r="BFA126" s="65"/>
      <c r="BFB126" s="65"/>
      <c r="BFC126" s="65"/>
      <c r="BFD126" s="65"/>
      <c r="BFE126" s="65"/>
      <c r="BFF126" s="65"/>
      <c r="BFG126" s="65"/>
      <c r="BFH126" s="65"/>
      <c r="BFI126" s="65"/>
      <c r="BFJ126" s="65"/>
      <c r="BFK126" s="97"/>
      <c r="BFL126" s="98"/>
      <c r="BFM126" s="65"/>
      <c r="BFN126" s="65"/>
      <c r="BFO126" s="65"/>
      <c r="BFP126" s="65"/>
      <c r="BFQ126" s="65"/>
      <c r="BFR126" s="65"/>
      <c r="BFS126" s="65"/>
      <c r="BFT126" s="65"/>
      <c r="BFU126" s="65"/>
      <c r="BFV126" s="65"/>
      <c r="BFW126" s="65"/>
      <c r="BFX126" s="65"/>
      <c r="BFY126" s="65"/>
      <c r="BFZ126" s="65"/>
      <c r="BGA126" s="97"/>
      <c r="BGB126" s="98"/>
      <c r="BGC126" s="65"/>
      <c r="BGD126" s="65"/>
      <c r="BGE126" s="65"/>
      <c r="BGF126" s="65"/>
      <c r="BGG126" s="65"/>
      <c r="BGH126" s="65"/>
      <c r="BGI126" s="65"/>
      <c r="BGJ126" s="65"/>
      <c r="BGK126" s="65"/>
      <c r="BGL126" s="65"/>
      <c r="BGM126" s="65"/>
      <c r="BGN126" s="65"/>
      <c r="BGO126" s="65"/>
      <c r="BGP126" s="65"/>
      <c r="BGQ126" s="97"/>
      <c r="BGR126" s="98"/>
      <c r="BGS126" s="65"/>
      <c r="BGT126" s="65"/>
      <c r="BGU126" s="65"/>
      <c r="BGV126" s="65"/>
      <c r="BGW126" s="65"/>
      <c r="BGX126" s="65"/>
      <c r="BGY126" s="65"/>
      <c r="BGZ126" s="65"/>
      <c r="BHA126" s="65"/>
      <c r="BHB126" s="65"/>
      <c r="BHC126" s="65"/>
      <c r="BHD126" s="65"/>
      <c r="BHE126" s="65"/>
      <c r="BHF126" s="65"/>
      <c r="BHG126" s="97"/>
      <c r="BHH126" s="98"/>
      <c r="BHI126" s="65"/>
      <c r="BHJ126" s="65"/>
      <c r="BHK126" s="65"/>
      <c r="BHL126" s="65"/>
      <c r="BHM126" s="65"/>
      <c r="BHN126" s="65"/>
      <c r="BHO126" s="65"/>
      <c r="BHP126" s="65"/>
      <c r="BHQ126" s="65"/>
      <c r="BHR126" s="65"/>
      <c r="BHS126" s="65"/>
      <c r="BHT126" s="65"/>
      <c r="BHU126" s="65"/>
      <c r="BHV126" s="65"/>
      <c r="BHW126" s="97"/>
      <c r="BHX126" s="98"/>
      <c r="BHY126" s="65"/>
      <c r="BHZ126" s="65"/>
      <c r="BIA126" s="65"/>
      <c r="BIB126" s="65"/>
      <c r="BIC126" s="65"/>
      <c r="BID126" s="65"/>
      <c r="BIE126" s="65"/>
      <c r="BIF126" s="65"/>
      <c r="BIG126" s="65"/>
      <c r="BIH126" s="65"/>
      <c r="BII126" s="65"/>
      <c r="BIJ126" s="65"/>
      <c r="BIK126" s="65"/>
      <c r="BIL126" s="65"/>
      <c r="BIM126" s="97"/>
      <c r="BIN126" s="98"/>
      <c r="BIO126" s="65"/>
      <c r="BIP126" s="65"/>
      <c r="BIQ126" s="65"/>
      <c r="BIR126" s="65"/>
      <c r="BIS126" s="65"/>
      <c r="BIT126" s="65"/>
      <c r="BIU126" s="65"/>
      <c r="BIV126" s="65"/>
      <c r="BIW126" s="65"/>
      <c r="BIX126" s="65"/>
      <c r="BIY126" s="65"/>
      <c r="BIZ126" s="65"/>
      <c r="BJA126" s="65"/>
      <c r="BJB126" s="65"/>
      <c r="BJC126" s="97"/>
      <c r="BJD126" s="98"/>
      <c r="BJE126" s="65"/>
      <c r="BJF126" s="65"/>
      <c r="BJG126" s="65"/>
      <c r="BJH126" s="65"/>
      <c r="BJI126" s="65"/>
      <c r="BJJ126" s="65"/>
      <c r="BJK126" s="65"/>
      <c r="BJL126" s="65"/>
      <c r="BJM126" s="65"/>
      <c r="BJN126" s="65"/>
      <c r="BJO126" s="65"/>
      <c r="BJP126" s="65"/>
      <c r="BJQ126" s="65"/>
      <c r="BJR126" s="65"/>
      <c r="BJS126" s="97"/>
      <c r="BJT126" s="98"/>
      <c r="BJU126" s="65"/>
      <c r="BJV126" s="65"/>
      <c r="BJW126" s="65"/>
      <c r="BJX126" s="65"/>
      <c r="BJY126" s="65"/>
      <c r="BJZ126" s="65"/>
      <c r="BKA126" s="65"/>
      <c r="BKB126" s="65"/>
      <c r="BKC126" s="65"/>
      <c r="BKD126" s="65"/>
      <c r="BKE126" s="65"/>
      <c r="BKF126" s="65"/>
      <c r="BKG126" s="65"/>
      <c r="BKH126" s="65"/>
      <c r="BKI126" s="97"/>
      <c r="BKJ126" s="98"/>
      <c r="BKK126" s="65"/>
      <c r="BKL126" s="65"/>
      <c r="BKM126" s="65"/>
      <c r="BKN126" s="65"/>
      <c r="BKO126" s="65"/>
      <c r="BKP126" s="65"/>
      <c r="BKQ126" s="65"/>
      <c r="BKR126" s="65"/>
      <c r="BKS126" s="65"/>
      <c r="BKT126" s="65"/>
      <c r="BKU126" s="65"/>
      <c r="BKV126" s="65"/>
      <c r="BKW126" s="65"/>
      <c r="BKX126" s="65"/>
      <c r="BKY126" s="97"/>
      <c r="BKZ126" s="98"/>
      <c r="BLA126" s="65"/>
      <c r="BLB126" s="65"/>
      <c r="BLC126" s="65"/>
      <c r="BLD126" s="65"/>
      <c r="BLE126" s="65"/>
      <c r="BLF126" s="65"/>
      <c r="BLG126" s="65"/>
      <c r="BLH126" s="65"/>
      <c r="BLI126" s="65"/>
      <c r="BLJ126" s="65"/>
      <c r="BLK126" s="65"/>
      <c r="BLL126" s="65"/>
      <c r="BLM126" s="65"/>
      <c r="BLN126" s="65"/>
      <c r="BLO126" s="97"/>
      <c r="BLP126" s="98"/>
      <c r="BLQ126" s="65"/>
      <c r="BLR126" s="65"/>
      <c r="BLS126" s="65"/>
      <c r="BLT126" s="65"/>
      <c r="BLU126" s="65"/>
      <c r="BLV126" s="65"/>
      <c r="BLW126" s="65"/>
      <c r="BLX126" s="65"/>
      <c r="BLY126" s="65"/>
      <c r="BLZ126" s="65"/>
      <c r="BMA126" s="65"/>
      <c r="BMB126" s="65"/>
      <c r="BMC126" s="65"/>
      <c r="BMD126" s="65"/>
      <c r="BME126" s="97"/>
      <c r="BMF126" s="98"/>
      <c r="BMG126" s="65"/>
      <c r="BMH126" s="65"/>
      <c r="BMI126" s="65"/>
      <c r="BMJ126" s="65"/>
      <c r="BMK126" s="65"/>
      <c r="BML126" s="65"/>
      <c r="BMM126" s="65"/>
      <c r="BMN126" s="65"/>
      <c r="BMO126" s="65"/>
      <c r="BMP126" s="65"/>
      <c r="BMQ126" s="65"/>
      <c r="BMR126" s="65"/>
      <c r="BMS126" s="65"/>
      <c r="BMT126" s="65"/>
      <c r="BMU126" s="97"/>
      <c r="BMV126" s="98"/>
      <c r="BMW126" s="65"/>
      <c r="BMX126" s="65"/>
      <c r="BMY126" s="65"/>
      <c r="BMZ126" s="65"/>
      <c r="BNA126" s="65"/>
      <c r="BNB126" s="65"/>
      <c r="BNC126" s="65"/>
      <c r="BND126" s="65"/>
      <c r="BNE126" s="65"/>
      <c r="BNF126" s="65"/>
      <c r="BNG126" s="65"/>
      <c r="BNH126" s="65"/>
      <c r="BNI126" s="65"/>
      <c r="BNJ126" s="65"/>
      <c r="BNK126" s="97"/>
      <c r="BNL126" s="98"/>
      <c r="BNM126" s="65"/>
      <c r="BNN126" s="65"/>
      <c r="BNO126" s="65"/>
      <c r="BNP126" s="65"/>
      <c r="BNQ126" s="65"/>
      <c r="BNR126" s="65"/>
      <c r="BNS126" s="65"/>
      <c r="BNT126" s="65"/>
      <c r="BNU126" s="65"/>
      <c r="BNV126" s="65"/>
      <c r="BNW126" s="65"/>
      <c r="BNX126" s="65"/>
      <c r="BNY126" s="65"/>
      <c r="BNZ126" s="65"/>
      <c r="BOA126" s="97"/>
      <c r="BOB126" s="98"/>
      <c r="BOC126" s="65"/>
      <c r="BOD126" s="65"/>
      <c r="BOE126" s="65"/>
      <c r="BOF126" s="65"/>
      <c r="BOG126" s="65"/>
      <c r="BOH126" s="65"/>
      <c r="BOI126" s="65"/>
      <c r="BOJ126" s="65"/>
      <c r="BOK126" s="65"/>
      <c r="BOL126" s="65"/>
      <c r="BOM126" s="65"/>
      <c r="BON126" s="65"/>
      <c r="BOO126" s="65"/>
      <c r="BOP126" s="65"/>
      <c r="BOQ126" s="97"/>
      <c r="BOR126" s="98"/>
      <c r="BOS126" s="65"/>
      <c r="BOT126" s="65"/>
      <c r="BOU126" s="65"/>
      <c r="BOV126" s="65"/>
      <c r="BOW126" s="65"/>
      <c r="BOX126" s="65"/>
      <c r="BOY126" s="65"/>
      <c r="BOZ126" s="65"/>
      <c r="BPA126" s="65"/>
      <c r="BPB126" s="65"/>
      <c r="BPC126" s="65"/>
      <c r="BPD126" s="65"/>
      <c r="BPE126" s="65"/>
      <c r="BPF126" s="65"/>
      <c r="BPG126" s="97"/>
      <c r="BPH126" s="98"/>
      <c r="BPI126" s="65"/>
      <c r="BPJ126" s="65"/>
      <c r="BPK126" s="65"/>
      <c r="BPL126" s="65"/>
      <c r="BPM126" s="65"/>
      <c r="BPN126" s="65"/>
      <c r="BPO126" s="65"/>
      <c r="BPP126" s="65"/>
      <c r="BPQ126" s="65"/>
      <c r="BPR126" s="65"/>
      <c r="BPS126" s="65"/>
      <c r="BPT126" s="65"/>
      <c r="BPU126" s="65"/>
      <c r="BPV126" s="65"/>
      <c r="BPW126" s="97"/>
      <c r="BPX126" s="98"/>
      <c r="BPY126" s="65"/>
      <c r="BPZ126" s="65"/>
      <c r="BQA126" s="65"/>
      <c r="BQB126" s="65"/>
      <c r="BQC126" s="65"/>
      <c r="BQD126" s="65"/>
      <c r="BQE126" s="65"/>
      <c r="BQF126" s="65"/>
      <c r="BQG126" s="65"/>
      <c r="BQH126" s="65"/>
      <c r="BQI126" s="65"/>
      <c r="BQJ126" s="65"/>
      <c r="BQK126" s="65"/>
      <c r="BQL126" s="65"/>
      <c r="BQM126" s="97"/>
      <c r="BQN126" s="98"/>
      <c r="BQO126" s="65"/>
      <c r="BQP126" s="65"/>
      <c r="BQQ126" s="65"/>
      <c r="BQR126" s="65"/>
      <c r="BQS126" s="65"/>
      <c r="BQT126" s="65"/>
      <c r="BQU126" s="65"/>
      <c r="BQV126" s="65"/>
      <c r="BQW126" s="65"/>
      <c r="BQX126" s="65"/>
      <c r="BQY126" s="65"/>
      <c r="BQZ126" s="65"/>
      <c r="BRA126" s="65"/>
      <c r="BRB126" s="65"/>
      <c r="BRC126" s="97"/>
      <c r="BRD126" s="98"/>
      <c r="BRE126" s="65"/>
      <c r="BRF126" s="65"/>
      <c r="BRG126" s="65"/>
      <c r="BRH126" s="65"/>
      <c r="BRI126" s="65"/>
      <c r="BRJ126" s="65"/>
      <c r="BRK126" s="65"/>
      <c r="BRL126" s="65"/>
      <c r="BRM126" s="65"/>
      <c r="BRN126" s="65"/>
      <c r="BRO126" s="65"/>
      <c r="BRP126" s="65"/>
      <c r="BRQ126" s="65"/>
      <c r="BRR126" s="65"/>
      <c r="BRS126" s="97"/>
      <c r="BRT126" s="98"/>
      <c r="BRU126" s="65"/>
      <c r="BRV126" s="65"/>
      <c r="BRW126" s="65"/>
      <c r="BRX126" s="65"/>
      <c r="BRY126" s="65"/>
      <c r="BRZ126" s="65"/>
      <c r="BSA126" s="65"/>
      <c r="BSB126" s="65"/>
      <c r="BSC126" s="65"/>
      <c r="BSD126" s="65"/>
      <c r="BSE126" s="65"/>
      <c r="BSF126" s="65"/>
      <c r="BSG126" s="65"/>
      <c r="BSH126" s="65"/>
      <c r="BSI126" s="97"/>
      <c r="BSJ126" s="98"/>
      <c r="BSK126" s="65"/>
      <c r="BSL126" s="65"/>
      <c r="BSM126" s="65"/>
      <c r="BSN126" s="65"/>
      <c r="BSO126" s="65"/>
      <c r="BSP126" s="65"/>
      <c r="BSQ126" s="65"/>
      <c r="BSR126" s="65"/>
      <c r="BSS126" s="65"/>
      <c r="BST126" s="65"/>
      <c r="BSU126" s="65"/>
      <c r="BSV126" s="65"/>
      <c r="BSW126" s="65"/>
      <c r="BSX126" s="65"/>
      <c r="BSY126" s="97"/>
      <c r="BSZ126" s="98"/>
      <c r="BTA126" s="65"/>
      <c r="BTB126" s="65"/>
      <c r="BTC126" s="65"/>
      <c r="BTD126" s="65"/>
      <c r="BTE126" s="65"/>
      <c r="BTF126" s="65"/>
      <c r="BTG126" s="65"/>
      <c r="BTH126" s="65"/>
      <c r="BTI126" s="65"/>
      <c r="BTJ126" s="65"/>
      <c r="BTK126" s="65"/>
      <c r="BTL126" s="65"/>
      <c r="BTM126" s="65"/>
      <c r="BTN126" s="65"/>
      <c r="BTO126" s="97"/>
      <c r="BTP126" s="98"/>
      <c r="BTQ126" s="65"/>
      <c r="BTR126" s="65"/>
      <c r="BTS126" s="65"/>
      <c r="BTT126" s="65"/>
      <c r="BTU126" s="65"/>
      <c r="BTV126" s="65"/>
      <c r="BTW126" s="65"/>
      <c r="BTX126" s="65"/>
      <c r="BTY126" s="65"/>
      <c r="BTZ126" s="65"/>
      <c r="BUA126" s="65"/>
      <c r="BUB126" s="65"/>
      <c r="BUC126" s="65"/>
      <c r="BUD126" s="65"/>
      <c r="BUE126" s="97"/>
      <c r="BUF126" s="98"/>
      <c r="BUG126" s="65"/>
      <c r="BUH126" s="65"/>
      <c r="BUI126" s="65"/>
      <c r="BUJ126" s="65"/>
      <c r="BUK126" s="65"/>
      <c r="BUL126" s="65"/>
      <c r="BUM126" s="65"/>
      <c r="BUN126" s="65"/>
      <c r="BUO126" s="65"/>
      <c r="BUP126" s="65"/>
      <c r="BUQ126" s="65"/>
      <c r="BUR126" s="65"/>
      <c r="BUS126" s="65"/>
      <c r="BUT126" s="65"/>
      <c r="BUU126" s="97"/>
      <c r="BUV126" s="98"/>
      <c r="BUW126" s="65"/>
      <c r="BUX126" s="65"/>
      <c r="BUY126" s="65"/>
      <c r="BUZ126" s="65"/>
      <c r="BVA126" s="65"/>
      <c r="BVB126" s="65"/>
      <c r="BVC126" s="65"/>
      <c r="BVD126" s="65"/>
      <c r="BVE126" s="65"/>
      <c r="BVF126" s="65"/>
      <c r="BVG126" s="65"/>
      <c r="BVH126" s="65"/>
      <c r="BVI126" s="65"/>
      <c r="BVJ126" s="65"/>
      <c r="BVK126" s="97"/>
      <c r="BVL126" s="98"/>
      <c r="BVM126" s="65"/>
      <c r="BVN126" s="65"/>
      <c r="BVO126" s="65"/>
      <c r="BVP126" s="65"/>
      <c r="BVQ126" s="65"/>
      <c r="BVR126" s="65"/>
      <c r="BVS126" s="65"/>
      <c r="BVT126" s="65"/>
      <c r="BVU126" s="65"/>
      <c r="BVV126" s="65"/>
      <c r="BVW126" s="65"/>
      <c r="BVX126" s="65"/>
      <c r="BVY126" s="65"/>
      <c r="BVZ126" s="65"/>
      <c r="BWA126" s="97"/>
      <c r="BWB126" s="98"/>
      <c r="BWC126" s="65"/>
      <c r="BWD126" s="65"/>
      <c r="BWE126" s="65"/>
      <c r="BWF126" s="65"/>
      <c r="BWG126" s="65"/>
      <c r="BWH126" s="65"/>
      <c r="BWI126" s="65"/>
      <c r="BWJ126" s="65"/>
      <c r="BWK126" s="65"/>
      <c r="BWL126" s="65"/>
      <c r="BWM126" s="65"/>
      <c r="BWN126" s="65"/>
      <c r="BWO126" s="65"/>
      <c r="BWP126" s="65"/>
      <c r="BWQ126" s="97"/>
      <c r="BWR126" s="98"/>
      <c r="BWS126" s="65"/>
      <c r="BWT126" s="65"/>
      <c r="BWU126" s="65"/>
      <c r="BWV126" s="65"/>
      <c r="BWW126" s="65"/>
      <c r="BWX126" s="65"/>
      <c r="BWY126" s="65"/>
      <c r="BWZ126" s="65"/>
      <c r="BXA126" s="65"/>
      <c r="BXB126" s="65"/>
      <c r="BXC126" s="65"/>
      <c r="BXD126" s="65"/>
      <c r="BXE126" s="65"/>
      <c r="BXF126" s="65"/>
      <c r="BXG126" s="97"/>
      <c r="BXH126" s="98"/>
      <c r="BXI126" s="65"/>
      <c r="BXJ126" s="65"/>
      <c r="BXK126" s="65"/>
      <c r="BXL126" s="65"/>
      <c r="BXM126" s="65"/>
      <c r="BXN126" s="65"/>
      <c r="BXO126" s="65"/>
      <c r="BXP126" s="65"/>
      <c r="BXQ126" s="65"/>
      <c r="BXR126" s="65"/>
      <c r="BXS126" s="65"/>
      <c r="BXT126" s="65"/>
      <c r="BXU126" s="65"/>
      <c r="BXV126" s="65"/>
      <c r="BXW126" s="97"/>
      <c r="BXX126" s="98"/>
      <c r="BXY126" s="65"/>
      <c r="BXZ126" s="65"/>
      <c r="BYA126" s="65"/>
      <c r="BYB126" s="65"/>
      <c r="BYC126" s="65"/>
      <c r="BYD126" s="65"/>
      <c r="BYE126" s="65"/>
      <c r="BYF126" s="65"/>
      <c r="BYG126" s="65"/>
      <c r="BYH126" s="65"/>
      <c r="BYI126" s="65"/>
      <c r="BYJ126" s="65"/>
      <c r="BYK126" s="65"/>
      <c r="BYL126" s="65"/>
      <c r="BYM126" s="97"/>
      <c r="BYN126" s="98"/>
      <c r="BYO126" s="65"/>
      <c r="BYP126" s="65"/>
      <c r="BYQ126" s="65"/>
      <c r="BYR126" s="65"/>
      <c r="BYS126" s="65"/>
      <c r="BYT126" s="65"/>
      <c r="BYU126" s="65"/>
      <c r="BYV126" s="65"/>
      <c r="BYW126" s="65"/>
      <c r="BYX126" s="65"/>
      <c r="BYY126" s="65"/>
      <c r="BYZ126" s="65"/>
      <c r="BZA126" s="65"/>
      <c r="BZB126" s="65"/>
      <c r="BZC126" s="97"/>
      <c r="BZD126" s="98"/>
      <c r="BZE126" s="65"/>
      <c r="BZF126" s="65"/>
      <c r="BZG126" s="65"/>
      <c r="BZH126" s="65"/>
      <c r="BZI126" s="65"/>
      <c r="BZJ126" s="65"/>
      <c r="BZK126" s="65"/>
      <c r="BZL126" s="65"/>
      <c r="BZM126" s="65"/>
      <c r="BZN126" s="65"/>
      <c r="BZO126" s="65"/>
      <c r="BZP126" s="65"/>
      <c r="BZQ126" s="65"/>
      <c r="BZR126" s="65"/>
      <c r="BZS126" s="97"/>
      <c r="BZT126" s="98"/>
      <c r="BZU126" s="65"/>
      <c r="BZV126" s="65"/>
      <c r="BZW126" s="65"/>
      <c r="BZX126" s="65"/>
      <c r="BZY126" s="65"/>
      <c r="BZZ126" s="65"/>
      <c r="CAA126" s="65"/>
      <c r="CAB126" s="65"/>
      <c r="CAC126" s="65"/>
      <c r="CAD126" s="65"/>
      <c r="CAE126" s="65"/>
      <c r="CAF126" s="65"/>
      <c r="CAG126" s="65"/>
      <c r="CAH126" s="65"/>
      <c r="CAI126" s="97"/>
      <c r="CAJ126" s="98"/>
      <c r="CAK126" s="65"/>
      <c r="CAL126" s="65"/>
      <c r="CAM126" s="65"/>
      <c r="CAN126" s="65"/>
      <c r="CAO126" s="65"/>
      <c r="CAP126" s="65"/>
      <c r="CAQ126" s="65"/>
      <c r="CAR126" s="65"/>
      <c r="CAS126" s="65"/>
      <c r="CAT126" s="65"/>
      <c r="CAU126" s="65"/>
      <c r="CAV126" s="65"/>
      <c r="CAW126" s="65"/>
      <c r="CAX126" s="65"/>
      <c r="CAY126" s="97"/>
      <c r="CAZ126" s="98"/>
      <c r="CBA126" s="65"/>
      <c r="CBB126" s="65"/>
      <c r="CBC126" s="65"/>
      <c r="CBD126" s="65"/>
      <c r="CBE126" s="65"/>
      <c r="CBF126" s="65"/>
      <c r="CBG126" s="65"/>
      <c r="CBH126" s="65"/>
      <c r="CBI126" s="65"/>
      <c r="CBJ126" s="65"/>
      <c r="CBK126" s="65"/>
      <c r="CBL126" s="65"/>
      <c r="CBM126" s="65"/>
      <c r="CBN126" s="65"/>
      <c r="CBO126" s="97"/>
      <c r="CBP126" s="98"/>
      <c r="CBQ126" s="65"/>
      <c r="CBR126" s="65"/>
      <c r="CBS126" s="65"/>
      <c r="CBT126" s="65"/>
      <c r="CBU126" s="65"/>
      <c r="CBV126" s="65"/>
      <c r="CBW126" s="65"/>
      <c r="CBX126" s="65"/>
      <c r="CBY126" s="65"/>
      <c r="CBZ126" s="65"/>
      <c r="CCA126" s="65"/>
      <c r="CCB126" s="65"/>
      <c r="CCC126" s="65"/>
      <c r="CCD126" s="65"/>
      <c r="CCE126" s="97"/>
      <c r="CCF126" s="98"/>
      <c r="CCG126" s="65"/>
      <c r="CCH126" s="65"/>
      <c r="CCI126" s="65"/>
      <c r="CCJ126" s="65"/>
      <c r="CCK126" s="65"/>
      <c r="CCL126" s="65"/>
      <c r="CCM126" s="65"/>
      <c r="CCN126" s="65"/>
      <c r="CCO126" s="65"/>
      <c r="CCP126" s="65"/>
      <c r="CCQ126" s="65"/>
      <c r="CCR126" s="65"/>
      <c r="CCS126" s="65"/>
      <c r="CCT126" s="65"/>
      <c r="CCU126" s="97"/>
      <c r="CCV126" s="98"/>
      <c r="CCW126" s="65"/>
      <c r="CCX126" s="65"/>
      <c r="CCY126" s="65"/>
      <c r="CCZ126" s="65"/>
      <c r="CDA126" s="65"/>
      <c r="CDB126" s="65"/>
      <c r="CDC126" s="65"/>
      <c r="CDD126" s="65"/>
      <c r="CDE126" s="65"/>
      <c r="CDF126" s="65"/>
      <c r="CDG126" s="65"/>
      <c r="CDH126" s="65"/>
      <c r="CDI126" s="65"/>
      <c r="CDJ126" s="65"/>
      <c r="CDK126" s="97"/>
      <c r="CDL126" s="98"/>
      <c r="CDM126" s="65"/>
      <c r="CDN126" s="65"/>
      <c r="CDO126" s="65"/>
      <c r="CDP126" s="65"/>
      <c r="CDQ126" s="65"/>
      <c r="CDR126" s="65"/>
      <c r="CDS126" s="65"/>
      <c r="CDT126" s="65"/>
      <c r="CDU126" s="65"/>
      <c r="CDV126" s="65"/>
      <c r="CDW126" s="65"/>
      <c r="CDX126" s="65"/>
      <c r="CDY126" s="65"/>
      <c r="CDZ126" s="65"/>
      <c r="CEA126" s="97"/>
      <c r="CEB126" s="98"/>
      <c r="CEC126" s="65"/>
      <c r="CED126" s="65"/>
      <c r="CEE126" s="65"/>
      <c r="CEF126" s="65"/>
      <c r="CEG126" s="65"/>
      <c r="CEH126" s="65"/>
      <c r="CEI126" s="65"/>
      <c r="CEJ126" s="65"/>
      <c r="CEK126" s="65"/>
      <c r="CEL126" s="65"/>
      <c r="CEM126" s="65"/>
      <c r="CEN126" s="65"/>
      <c r="CEO126" s="65"/>
      <c r="CEP126" s="65"/>
      <c r="CEQ126" s="97"/>
      <c r="CER126" s="98"/>
      <c r="CES126" s="65"/>
      <c r="CET126" s="65"/>
      <c r="CEU126" s="65"/>
      <c r="CEV126" s="65"/>
      <c r="CEW126" s="65"/>
      <c r="CEX126" s="65"/>
      <c r="CEY126" s="65"/>
      <c r="CEZ126" s="65"/>
      <c r="CFA126" s="65"/>
      <c r="CFB126" s="65"/>
      <c r="CFC126" s="65"/>
      <c r="CFD126" s="65"/>
      <c r="CFE126" s="65"/>
      <c r="CFF126" s="65"/>
      <c r="CFG126" s="97"/>
      <c r="CFH126" s="98"/>
      <c r="CFI126" s="65"/>
      <c r="CFJ126" s="65"/>
      <c r="CFK126" s="65"/>
      <c r="CFL126" s="65"/>
      <c r="CFM126" s="65"/>
      <c r="CFN126" s="65"/>
      <c r="CFO126" s="65"/>
      <c r="CFP126" s="65"/>
      <c r="CFQ126" s="65"/>
      <c r="CFR126" s="65"/>
      <c r="CFS126" s="65"/>
      <c r="CFT126" s="65"/>
      <c r="CFU126" s="65"/>
      <c r="CFV126" s="65"/>
      <c r="CFW126" s="97"/>
      <c r="CFX126" s="98"/>
      <c r="CFY126" s="65"/>
      <c r="CFZ126" s="65"/>
      <c r="CGA126" s="65"/>
      <c r="CGB126" s="65"/>
      <c r="CGC126" s="65"/>
      <c r="CGD126" s="65"/>
      <c r="CGE126" s="65"/>
      <c r="CGF126" s="65"/>
      <c r="CGG126" s="65"/>
      <c r="CGH126" s="65"/>
      <c r="CGI126" s="65"/>
      <c r="CGJ126" s="65"/>
      <c r="CGK126" s="65"/>
      <c r="CGL126" s="65"/>
      <c r="CGM126" s="97"/>
      <c r="CGN126" s="98"/>
      <c r="CGO126" s="65"/>
      <c r="CGP126" s="65"/>
      <c r="CGQ126" s="65"/>
      <c r="CGR126" s="65"/>
      <c r="CGS126" s="65"/>
      <c r="CGT126" s="65"/>
      <c r="CGU126" s="65"/>
      <c r="CGV126" s="65"/>
      <c r="CGW126" s="65"/>
      <c r="CGX126" s="65"/>
      <c r="CGY126" s="65"/>
      <c r="CGZ126" s="65"/>
      <c r="CHA126" s="65"/>
      <c r="CHB126" s="65"/>
      <c r="CHC126" s="97"/>
      <c r="CHD126" s="98"/>
      <c r="CHE126" s="65"/>
      <c r="CHF126" s="65"/>
      <c r="CHG126" s="65"/>
      <c r="CHH126" s="65"/>
      <c r="CHI126" s="65"/>
      <c r="CHJ126" s="65"/>
      <c r="CHK126" s="65"/>
      <c r="CHL126" s="65"/>
      <c r="CHM126" s="65"/>
      <c r="CHN126" s="65"/>
      <c r="CHO126" s="65"/>
      <c r="CHP126" s="65"/>
      <c r="CHQ126" s="65"/>
      <c r="CHR126" s="65"/>
      <c r="CHS126" s="97"/>
      <c r="CHT126" s="98"/>
      <c r="CHU126" s="65"/>
      <c r="CHV126" s="65"/>
      <c r="CHW126" s="65"/>
      <c r="CHX126" s="65"/>
      <c r="CHY126" s="65"/>
      <c r="CHZ126" s="65"/>
      <c r="CIA126" s="65"/>
      <c r="CIB126" s="65"/>
      <c r="CIC126" s="65"/>
      <c r="CID126" s="65"/>
      <c r="CIE126" s="65"/>
      <c r="CIF126" s="65"/>
      <c r="CIG126" s="65"/>
      <c r="CIH126" s="65"/>
      <c r="CII126" s="97"/>
      <c r="CIJ126" s="98"/>
      <c r="CIK126" s="65"/>
      <c r="CIL126" s="65"/>
      <c r="CIM126" s="65"/>
      <c r="CIN126" s="65"/>
      <c r="CIO126" s="65"/>
      <c r="CIP126" s="65"/>
      <c r="CIQ126" s="65"/>
      <c r="CIR126" s="65"/>
      <c r="CIS126" s="65"/>
      <c r="CIT126" s="65"/>
      <c r="CIU126" s="65"/>
      <c r="CIV126" s="65"/>
      <c r="CIW126" s="65"/>
      <c r="CIX126" s="65"/>
      <c r="CIY126" s="97"/>
      <c r="CIZ126" s="98"/>
      <c r="CJA126" s="65"/>
      <c r="CJB126" s="65"/>
      <c r="CJC126" s="65"/>
      <c r="CJD126" s="65"/>
      <c r="CJE126" s="65"/>
      <c r="CJF126" s="65"/>
      <c r="CJG126" s="65"/>
      <c r="CJH126" s="65"/>
      <c r="CJI126" s="65"/>
      <c r="CJJ126" s="65"/>
      <c r="CJK126" s="65"/>
      <c r="CJL126" s="65"/>
      <c r="CJM126" s="65"/>
      <c r="CJN126" s="65"/>
      <c r="CJO126" s="97"/>
      <c r="CJP126" s="98"/>
      <c r="CJQ126" s="65"/>
      <c r="CJR126" s="65"/>
      <c r="CJS126" s="65"/>
      <c r="CJT126" s="65"/>
      <c r="CJU126" s="65"/>
      <c r="CJV126" s="65"/>
      <c r="CJW126" s="65"/>
      <c r="CJX126" s="65"/>
      <c r="CJY126" s="65"/>
      <c r="CJZ126" s="65"/>
      <c r="CKA126" s="65"/>
      <c r="CKB126" s="65"/>
      <c r="CKC126" s="65"/>
      <c r="CKD126" s="65"/>
      <c r="CKE126" s="97"/>
      <c r="CKF126" s="98"/>
      <c r="CKG126" s="65"/>
      <c r="CKH126" s="65"/>
      <c r="CKI126" s="65"/>
      <c r="CKJ126" s="65"/>
      <c r="CKK126" s="65"/>
      <c r="CKL126" s="65"/>
      <c r="CKM126" s="65"/>
      <c r="CKN126" s="65"/>
      <c r="CKO126" s="65"/>
      <c r="CKP126" s="65"/>
      <c r="CKQ126" s="65"/>
      <c r="CKR126" s="65"/>
      <c r="CKS126" s="65"/>
      <c r="CKT126" s="65"/>
      <c r="CKU126" s="97"/>
      <c r="CKV126" s="98"/>
      <c r="CKW126" s="65"/>
      <c r="CKX126" s="65"/>
      <c r="CKY126" s="65"/>
      <c r="CKZ126" s="65"/>
      <c r="CLA126" s="65"/>
      <c r="CLB126" s="65"/>
      <c r="CLC126" s="65"/>
      <c r="CLD126" s="65"/>
      <c r="CLE126" s="65"/>
      <c r="CLF126" s="65"/>
      <c r="CLG126" s="65"/>
      <c r="CLH126" s="65"/>
      <c r="CLI126" s="65"/>
      <c r="CLJ126" s="65"/>
      <c r="CLK126" s="97"/>
      <c r="CLL126" s="98"/>
      <c r="CLM126" s="65"/>
      <c r="CLN126" s="65"/>
      <c r="CLO126" s="65"/>
      <c r="CLP126" s="65"/>
      <c r="CLQ126" s="65"/>
      <c r="CLR126" s="65"/>
      <c r="CLS126" s="65"/>
      <c r="CLT126" s="65"/>
      <c r="CLU126" s="65"/>
      <c r="CLV126" s="65"/>
      <c r="CLW126" s="65"/>
      <c r="CLX126" s="65"/>
      <c r="CLY126" s="65"/>
      <c r="CLZ126" s="65"/>
      <c r="CMA126" s="97"/>
      <c r="CMB126" s="98"/>
      <c r="CMC126" s="65"/>
      <c r="CMD126" s="65"/>
      <c r="CME126" s="65"/>
      <c r="CMF126" s="65"/>
      <c r="CMG126" s="65"/>
      <c r="CMH126" s="65"/>
      <c r="CMI126" s="65"/>
      <c r="CMJ126" s="65"/>
      <c r="CMK126" s="65"/>
      <c r="CML126" s="65"/>
      <c r="CMM126" s="65"/>
      <c r="CMN126" s="65"/>
      <c r="CMO126" s="65"/>
      <c r="CMP126" s="65"/>
      <c r="CMQ126" s="97"/>
      <c r="CMR126" s="98"/>
      <c r="CMS126" s="65"/>
      <c r="CMT126" s="65"/>
      <c r="CMU126" s="65"/>
      <c r="CMV126" s="65"/>
      <c r="CMW126" s="65"/>
      <c r="CMX126" s="65"/>
      <c r="CMY126" s="65"/>
      <c r="CMZ126" s="65"/>
      <c r="CNA126" s="65"/>
      <c r="CNB126" s="65"/>
      <c r="CNC126" s="65"/>
      <c r="CND126" s="65"/>
      <c r="CNE126" s="65"/>
      <c r="CNF126" s="65"/>
      <c r="CNG126" s="97"/>
      <c r="CNH126" s="98"/>
      <c r="CNI126" s="65"/>
      <c r="CNJ126" s="65"/>
      <c r="CNK126" s="65"/>
      <c r="CNL126" s="65"/>
      <c r="CNM126" s="65"/>
      <c r="CNN126" s="65"/>
      <c r="CNO126" s="65"/>
      <c r="CNP126" s="65"/>
      <c r="CNQ126" s="65"/>
      <c r="CNR126" s="65"/>
      <c r="CNS126" s="65"/>
      <c r="CNT126" s="65"/>
      <c r="CNU126" s="65"/>
      <c r="CNV126" s="65"/>
      <c r="CNW126" s="97"/>
      <c r="CNX126" s="98"/>
      <c r="CNY126" s="65"/>
      <c r="CNZ126" s="65"/>
      <c r="COA126" s="65"/>
      <c r="COB126" s="65"/>
      <c r="COC126" s="65"/>
      <c r="COD126" s="65"/>
      <c r="COE126" s="65"/>
      <c r="COF126" s="65"/>
      <c r="COG126" s="65"/>
      <c r="COH126" s="65"/>
      <c r="COI126" s="65"/>
      <c r="COJ126" s="65"/>
      <c r="COK126" s="65"/>
      <c r="COL126" s="65"/>
      <c r="COM126" s="97"/>
      <c r="CON126" s="98"/>
      <c r="COO126" s="65"/>
      <c r="COP126" s="65"/>
      <c r="COQ126" s="65"/>
      <c r="COR126" s="65"/>
      <c r="COS126" s="65"/>
      <c r="COT126" s="65"/>
      <c r="COU126" s="65"/>
      <c r="COV126" s="65"/>
      <c r="COW126" s="65"/>
      <c r="COX126" s="65"/>
      <c r="COY126" s="65"/>
      <c r="COZ126" s="65"/>
      <c r="CPA126" s="65"/>
      <c r="CPB126" s="65"/>
      <c r="CPC126" s="97"/>
      <c r="CPD126" s="98"/>
      <c r="CPE126" s="65"/>
      <c r="CPF126" s="65"/>
      <c r="CPG126" s="65"/>
      <c r="CPH126" s="65"/>
      <c r="CPI126" s="65"/>
      <c r="CPJ126" s="65"/>
      <c r="CPK126" s="65"/>
      <c r="CPL126" s="65"/>
      <c r="CPM126" s="65"/>
      <c r="CPN126" s="65"/>
      <c r="CPO126" s="65"/>
      <c r="CPP126" s="65"/>
      <c r="CPQ126" s="65"/>
      <c r="CPR126" s="65"/>
      <c r="CPS126" s="97"/>
      <c r="CPT126" s="98"/>
      <c r="CPU126" s="65"/>
      <c r="CPV126" s="65"/>
      <c r="CPW126" s="65"/>
      <c r="CPX126" s="65"/>
      <c r="CPY126" s="65"/>
      <c r="CPZ126" s="65"/>
      <c r="CQA126" s="65"/>
      <c r="CQB126" s="65"/>
      <c r="CQC126" s="65"/>
      <c r="CQD126" s="65"/>
      <c r="CQE126" s="65"/>
      <c r="CQF126" s="65"/>
      <c r="CQG126" s="65"/>
      <c r="CQH126" s="65"/>
      <c r="CQI126" s="97"/>
      <c r="CQJ126" s="98"/>
      <c r="CQK126" s="65"/>
      <c r="CQL126" s="65"/>
      <c r="CQM126" s="65"/>
      <c r="CQN126" s="65"/>
      <c r="CQO126" s="65"/>
      <c r="CQP126" s="65"/>
      <c r="CQQ126" s="65"/>
      <c r="CQR126" s="65"/>
      <c r="CQS126" s="65"/>
      <c r="CQT126" s="65"/>
      <c r="CQU126" s="65"/>
      <c r="CQV126" s="65"/>
      <c r="CQW126" s="65"/>
      <c r="CQX126" s="65"/>
      <c r="CQY126" s="97"/>
      <c r="CQZ126" s="98"/>
      <c r="CRA126" s="65"/>
      <c r="CRB126" s="65"/>
      <c r="CRC126" s="65"/>
      <c r="CRD126" s="65"/>
      <c r="CRE126" s="65"/>
      <c r="CRF126" s="65"/>
      <c r="CRG126" s="65"/>
      <c r="CRH126" s="65"/>
      <c r="CRI126" s="65"/>
      <c r="CRJ126" s="65"/>
      <c r="CRK126" s="65"/>
      <c r="CRL126" s="65"/>
      <c r="CRM126" s="65"/>
      <c r="CRN126" s="65"/>
      <c r="CRO126" s="97"/>
      <c r="CRP126" s="98"/>
      <c r="CRQ126" s="65"/>
      <c r="CRR126" s="65"/>
      <c r="CRS126" s="65"/>
      <c r="CRT126" s="65"/>
      <c r="CRU126" s="65"/>
      <c r="CRV126" s="65"/>
      <c r="CRW126" s="65"/>
      <c r="CRX126" s="65"/>
      <c r="CRY126" s="65"/>
      <c r="CRZ126" s="65"/>
      <c r="CSA126" s="65"/>
      <c r="CSB126" s="65"/>
      <c r="CSC126" s="65"/>
      <c r="CSD126" s="65"/>
      <c r="CSE126" s="97"/>
      <c r="CSF126" s="98"/>
      <c r="CSG126" s="65"/>
      <c r="CSH126" s="65"/>
      <c r="CSI126" s="65"/>
      <c r="CSJ126" s="65"/>
      <c r="CSK126" s="65"/>
      <c r="CSL126" s="65"/>
      <c r="CSM126" s="65"/>
      <c r="CSN126" s="65"/>
      <c r="CSO126" s="65"/>
      <c r="CSP126" s="65"/>
      <c r="CSQ126" s="65"/>
      <c r="CSR126" s="65"/>
      <c r="CSS126" s="65"/>
      <c r="CST126" s="65"/>
      <c r="CSU126" s="97"/>
      <c r="CSV126" s="98"/>
      <c r="CSW126" s="65"/>
      <c r="CSX126" s="65"/>
      <c r="CSY126" s="65"/>
      <c r="CSZ126" s="65"/>
      <c r="CTA126" s="65"/>
      <c r="CTB126" s="65"/>
      <c r="CTC126" s="65"/>
      <c r="CTD126" s="65"/>
      <c r="CTE126" s="65"/>
      <c r="CTF126" s="65"/>
      <c r="CTG126" s="65"/>
      <c r="CTH126" s="65"/>
      <c r="CTI126" s="65"/>
      <c r="CTJ126" s="65"/>
      <c r="CTK126" s="97"/>
      <c r="CTL126" s="98"/>
      <c r="CTM126" s="65"/>
      <c r="CTN126" s="65"/>
      <c r="CTO126" s="65"/>
      <c r="CTP126" s="65"/>
      <c r="CTQ126" s="65"/>
      <c r="CTR126" s="65"/>
      <c r="CTS126" s="65"/>
      <c r="CTT126" s="65"/>
      <c r="CTU126" s="65"/>
      <c r="CTV126" s="65"/>
      <c r="CTW126" s="65"/>
      <c r="CTX126" s="65"/>
      <c r="CTY126" s="65"/>
      <c r="CTZ126" s="65"/>
      <c r="CUA126" s="97"/>
      <c r="CUB126" s="98"/>
      <c r="CUC126" s="65"/>
      <c r="CUD126" s="65"/>
      <c r="CUE126" s="65"/>
      <c r="CUF126" s="65"/>
      <c r="CUG126" s="65"/>
      <c r="CUH126" s="65"/>
      <c r="CUI126" s="65"/>
      <c r="CUJ126" s="65"/>
      <c r="CUK126" s="65"/>
      <c r="CUL126" s="65"/>
      <c r="CUM126" s="65"/>
      <c r="CUN126" s="65"/>
      <c r="CUO126" s="65"/>
      <c r="CUP126" s="65"/>
      <c r="CUQ126" s="97"/>
      <c r="CUR126" s="98"/>
      <c r="CUS126" s="65"/>
      <c r="CUT126" s="65"/>
      <c r="CUU126" s="65"/>
      <c r="CUV126" s="65"/>
      <c r="CUW126" s="65"/>
      <c r="CUX126" s="65"/>
      <c r="CUY126" s="65"/>
      <c r="CUZ126" s="65"/>
      <c r="CVA126" s="65"/>
      <c r="CVB126" s="65"/>
      <c r="CVC126" s="65"/>
      <c r="CVD126" s="65"/>
      <c r="CVE126" s="65"/>
      <c r="CVF126" s="65"/>
      <c r="CVG126" s="97"/>
      <c r="CVH126" s="98"/>
      <c r="CVI126" s="65"/>
      <c r="CVJ126" s="65"/>
      <c r="CVK126" s="65"/>
      <c r="CVL126" s="65"/>
      <c r="CVM126" s="65"/>
      <c r="CVN126" s="65"/>
      <c r="CVO126" s="65"/>
      <c r="CVP126" s="65"/>
      <c r="CVQ126" s="65"/>
      <c r="CVR126" s="65"/>
      <c r="CVS126" s="65"/>
      <c r="CVT126" s="65"/>
      <c r="CVU126" s="65"/>
      <c r="CVV126" s="65"/>
      <c r="CVW126" s="97"/>
      <c r="CVX126" s="98"/>
      <c r="CVY126" s="65"/>
      <c r="CVZ126" s="65"/>
      <c r="CWA126" s="65"/>
      <c r="CWB126" s="65"/>
      <c r="CWC126" s="65"/>
      <c r="CWD126" s="65"/>
      <c r="CWE126" s="65"/>
      <c r="CWF126" s="65"/>
      <c r="CWG126" s="65"/>
      <c r="CWH126" s="65"/>
      <c r="CWI126" s="65"/>
      <c r="CWJ126" s="65"/>
      <c r="CWK126" s="65"/>
      <c r="CWL126" s="65"/>
      <c r="CWM126" s="97"/>
      <c r="CWN126" s="98"/>
      <c r="CWO126" s="65"/>
      <c r="CWP126" s="65"/>
      <c r="CWQ126" s="65"/>
      <c r="CWR126" s="65"/>
      <c r="CWS126" s="65"/>
      <c r="CWT126" s="65"/>
      <c r="CWU126" s="65"/>
      <c r="CWV126" s="65"/>
      <c r="CWW126" s="65"/>
      <c r="CWX126" s="65"/>
      <c r="CWY126" s="65"/>
      <c r="CWZ126" s="65"/>
      <c r="CXA126" s="65"/>
      <c r="CXB126" s="65"/>
      <c r="CXC126" s="97"/>
      <c r="CXD126" s="98"/>
      <c r="CXE126" s="65"/>
      <c r="CXF126" s="65"/>
      <c r="CXG126" s="65"/>
      <c r="CXH126" s="65"/>
      <c r="CXI126" s="65"/>
      <c r="CXJ126" s="65"/>
      <c r="CXK126" s="65"/>
      <c r="CXL126" s="65"/>
      <c r="CXM126" s="65"/>
      <c r="CXN126" s="65"/>
      <c r="CXO126" s="65"/>
      <c r="CXP126" s="65"/>
      <c r="CXQ126" s="65"/>
      <c r="CXR126" s="65"/>
      <c r="CXS126" s="97"/>
      <c r="CXT126" s="98"/>
      <c r="CXU126" s="65"/>
      <c r="CXV126" s="65"/>
      <c r="CXW126" s="65"/>
      <c r="CXX126" s="65"/>
      <c r="CXY126" s="65"/>
      <c r="CXZ126" s="65"/>
      <c r="CYA126" s="65"/>
      <c r="CYB126" s="65"/>
      <c r="CYC126" s="65"/>
      <c r="CYD126" s="65"/>
      <c r="CYE126" s="65"/>
      <c r="CYF126" s="65"/>
      <c r="CYG126" s="65"/>
      <c r="CYH126" s="65"/>
      <c r="CYI126" s="97"/>
      <c r="CYJ126" s="98"/>
      <c r="CYK126" s="65"/>
      <c r="CYL126" s="65"/>
      <c r="CYM126" s="65"/>
      <c r="CYN126" s="65"/>
      <c r="CYO126" s="65"/>
      <c r="CYP126" s="65"/>
      <c r="CYQ126" s="65"/>
      <c r="CYR126" s="65"/>
      <c r="CYS126" s="65"/>
      <c r="CYT126" s="65"/>
      <c r="CYU126" s="65"/>
      <c r="CYV126" s="65"/>
      <c r="CYW126" s="65"/>
      <c r="CYX126" s="65"/>
      <c r="CYY126" s="97"/>
      <c r="CYZ126" s="98"/>
      <c r="CZA126" s="65"/>
      <c r="CZB126" s="65"/>
      <c r="CZC126" s="65"/>
      <c r="CZD126" s="65"/>
      <c r="CZE126" s="65"/>
      <c r="CZF126" s="65"/>
      <c r="CZG126" s="65"/>
      <c r="CZH126" s="65"/>
      <c r="CZI126" s="65"/>
      <c r="CZJ126" s="65"/>
      <c r="CZK126" s="65"/>
      <c r="CZL126" s="65"/>
      <c r="CZM126" s="65"/>
      <c r="CZN126" s="65"/>
      <c r="CZO126" s="97"/>
      <c r="CZP126" s="98"/>
      <c r="CZQ126" s="65"/>
      <c r="CZR126" s="65"/>
      <c r="CZS126" s="65"/>
      <c r="CZT126" s="65"/>
      <c r="CZU126" s="65"/>
      <c r="CZV126" s="65"/>
      <c r="CZW126" s="65"/>
      <c r="CZX126" s="65"/>
      <c r="CZY126" s="65"/>
      <c r="CZZ126" s="65"/>
      <c r="DAA126" s="65"/>
      <c r="DAB126" s="65"/>
      <c r="DAC126" s="65"/>
      <c r="DAD126" s="65"/>
      <c r="DAE126" s="97"/>
      <c r="DAF126" s="98"/>
      <c r="DAG126" s="65"/>
      <c r="DAH126" s="65"/>
      <c r="DAI126" s="65"/>
      <c r="DAJ126" s="65"/>
      <c r="DAK126" s="65"/>
      <c r="DAL126" s="65"/>
      <c r="DAM126" s="65"/>
      <c r="DAN126" s="65"/>
      <c r="DAO126" s="65"/>
      <c r="DAP126" s="65"/>
      <c r="DAQ126" s="65"/>
      <c r="DAR126" s="65"/>
      <c r="DAS126" s="65"/>
      <c r="DAT126" s="65"/>
      <c r="DAU126" s="97"/>
      <c r="DAV126" s="98"/>
      <c r="DAW126" s="65"/>
      <c r="DAX126" s="65"/>
      <c r="DAY126" s="65"/>
      <c r="DAZ126" s="65"/>
      <c r="DBA126" s="65"/>
      <c r="DBB126" s="65"/>
      <c r="DBC126" s="65"/>
      <c r="DBD126" s="65"/>
      <c r="DBE126" s="65"/>
      <c r="DBF126" s="65"/>
      <c r="DBG126" s="65"/>
      <c r="DBH126" s="65"/>
      <c r="DBI126" s="65"/>
      <c r="DBJ126" s="65"/>
      <c r="DBK126" s="97"/>
      <c r="DBL126" s="98"/>
      <c r="DBM126" s="65"/>
      <c r="DBN126" s="65"/>
      <c r="DBO126" s="65"/>
      <c r="DBP126" s="65"/>
      <c r="DBQ126" s="65"/>
      <c r="DBR126" s="65"/>
      <c r="DBS126" s="65"/>
      <c r="DBT126" s="65"/>
      <c r="DBU126" s="65"/>
      <c r="DBV126" s="65"/>
      <c r="DBW126" s="65"/>
      <c r="DBX126" s="65"/>
      <c r="DBY126" s="65"/>
      <c r="DBZ126" s="65"/>
      <c r="DCA126" s="97"/>
      <c r="DCB126" s="98"/>
      <c r="DCC126" s="65"/>
      <c r="DCD126" s="65"/>
      <c r="DCE126" s="65"/>
      <c r="DCF126" s="65"/>
      <c r="DCG126" s="65"/>
      <c r="DCH126" s="65"/>
      <c r="DCI126" s="65"/>
      <c r="DCJ126" s="65"/>
      <c r="DCK126" s="65"/>
      <c r="DCL126" s="65"/>
      <c r="DCM126" s="65"/>
      <c r="DCN126" s="65"/>
      <c r="DCO126" s="65"/>
      <c r="DCP126" s="65"/>
      <c r="DCQ126" s="97"/>
      <c r="DCR126" s="98"/>
      <c r="DCS126" s="65"/>
      <c r="DCT126" s="65"/>
      <c r="DCU126" s="65"/>
      <c r="DCV126" s="65"/>
      <c r="DCW126" s="65"/>
      <c r="DCX126" s="65"/>
      <c r="DCY126" s="65"/>
      <c r="DCZ126" s="65"/>
      <c r="DDA126" s="65"/>
      <c r="DDB126" s="65"/>
      <c r="DDC126" s="65"/>
      <c r="DDD126" s="65"/>
      <c r="DDE126" s="65"/>
      <c r="DDF126" s="65"/>
      <c r="DDG126" s="97"/>
      <c r="DDH126" s="98"/>
      <c r="DDI126" s="65"/>
      <c r="DDJ126" s="65"/>
      <c r="DDK126" s="65"/>
      <c r="DDL126" s="65"/>
      <c r="DDM126" s="65"/>
      <c r="DDN126" s="65"/>
      <c r="DDO126" s="65"/>
      <c r="DDP126" s="65"/>
      <c r="DDQ126" s="65"/>
      <c r="DDR126" s="65"/>
      <c r="DDS126" s="65"/>
      <c r="DDT126" s="65"/>
      <c r="DDU126" s="65"/>
      <c r="DDV126" s="65"/>
      <c r="DDW126" s="97"/>
      <c r="DDX126" s="98"/>
      <c r="DDY126" s="65"/>
      <c r="DDZ126" s="65"/>
      <c r="DEA126" s="65"/>
      <c r="DEB126" s="65"/>
      <c r="DEC126" s="65"/>
      <c r="DED126" s="65"/>
      <c r="DEE126" s="65"/>
      <c r="DEF126" s="65"/>
      <c r="DEG126" s="65"/>
      <c r="DEH126" s="65"/>
      <c r="DEI126" s="65"/>
      <c r="DEJ126" s="65"/>
      <c r="DEK126" s="65"/>
      <c r="DEL126" s="65"/>
      <c r="DEM126" s="97"/>
      <c r="DEN126" s="98"/>
      <c r="DEO126" s="65"/>
      <c r="DEP126" s="65"/>
      <c r="DEQ126" s="65"/>
      <c r="DER126" s="65"/>
      <c r="DES126" s="65"/>
      <c r="DET126" s="65"/>
      <c r="DEU126" s="65"/>
      <c r="DEV126" s="65"/>
      <c r="DEW126" s="65"/>
      <c r="DEX126" s="65"/>
      <c r="DEY126" s="65"/>
      <c r="DEZ126" s="65"/>
      <c r="DFA126" s="65"/>
      <c r="DFB126" s="65"/>
      <c r="DFC126" s="97"/>
      <c r="DFD126" s="98"/>
      <c r="DFE126" s="65"/>
      <c r="DFF126" s="65"/>
      <c r="DFG126" s="65"/>
      <c r="DFH126" s="65"/>
      <c r="DFI126" s="65"/>
      <c r="DFJ126" s="65"/>
      <c r="DFK126" s="65"/>
      <c r="DFL126" s="65"/>
      <c r="DFM126" s="65"/>
      <c r="DFN126" s="65"/>
      <c r="DFO126" s="65"/>
      <c r="DFP126" s="65"/>
      <c r="DFQ126" s="65"/>
      <c r="DFR126" s="65"/>
      <c r="DFS126" s="97"/>
      <c r="DFT126" s="98"/>
      <c r="DFU126" s="65"/>
      <c r="DFV126" s="65"/>
      <c r="DFW126" s="65"/>
      <c r="DFX126" s="65"/>
      <c r="DFY126" s="65"/>
      <c r="DFZ126" s="65"/>
      <c r="DGA126" s="65"/>
      <c r="DGB126" s="65"/>
      <c r="DGC126" s="65"/>
      <c r="DGD126" s="65"/>
      <c r="DGE126" s="65"/>
      <c r="DGF126" s="65"/>
      <c r="DGG126" s="65"/>
      <c r="DGH126" s="65"/>
      <c r="DGI126" s="97"/>
      <c r="DGJ126" s="98"/>
      <c r="DGK126" s="65"/>
      <c r="DGL126" s="65"/>
      <c r="DGM126" s="65"/>
      <c r="DGN126" s="65"/>
      <c r="DGO126" s="65"/>
      <c r="DGP126" s="65"/>
      <c r="DGQ126" s="65"/>
      <c r="DGR126" s="65"/>
      <c r="DGS126" s="65"/>
      <c r="DGT126" s="65"/>
      <c r="DGU126" s="65"/>
      <c r="DGV126" s="65"/>
      <c r="DGW126" s="65"/>
      <c r="DGX126" s="65"/>
      <c r="DGY126" s="97"/>
      <c r="DGZ126" s="98"/>
      <c r="DHA126" s="65"/>
      <c r="DHB126" s="65"/>
      <c r="DHC126" s="65"/>
      <c r="DHD126" s="65"/>
      <c r="DHE126" s="65"/>
      <c r="DHF126" s="65"/>
      <c r="DHG126" s="65"/>
      <c r="DHH126" s="65"/>
      <c r="DHI126" s="65"/>
      <c r="DHJ126" s="65"/>
      <c r="DHK126" s="65"/>
      <c r="DHL126" s="65"/>
      <c r="DHM126" s="65"/>
      <c r="DHN126" s="65"/>
      <c r="DHO126" s="97"/>
      <c r="DHP126" s="98"/>
      <c r="DHQ126" s="65"/>
      <c r="DHR126" s="65"/>
      <c r="DHS126" s="65"/>
      <c r="DHT126" s="65"/>
      <c r="DHU126" s="65"/>
      <c r="DHV126" s="65"/>
      <c r="DHW126" s="65"/>
      <c r="DHX126" s="65"/>
      <c r="DHY126" s="65"/>
      <c r="DHZ126" s="65"/>
      <c r="DIA126" s="65"/>
      <c r="DIB126" s="65"/>
      <c r="DIC126" s="65"/>
      <c r="DID126" s="65"/>
      <c r="DIE126" s="97"/>
      <c r="DIF126" s="98"/>
      <c r="DIG126" s="65"/>
      <c r="DIH126" s="65"/>
      <c r="DII126" s="65"/>
      <c r="DIJ126" s="65"/>
      <c r="DIK126" s="65"/>
      <c r="DIL126" s="65"/>
      <c r="DIM126" s="65"/>
      <c r="DIN126" s="65"/>
      <c r="DIO126" s="65"/>
      <c r="DIP126" s="65"/>
      <c r="DIQ126" s="65"/>
      <c r="DIR126" s="65"/>
      <c r="DIS126" s="65"/>
      <c r="DIT126" s="65"/>
      <c r="DIU126" s="97"/>
      <c r="DIV126" s="98"/>
      <c r="DIW126" s="65"/>
      <c r="DIX126" s="65"/>
      <c r="DIY126" s="65"/>
      <c r="DIZ126" s="65"/>
      <c r="DJA126" s="65"/>
      <c r="DJB126" s="65"/>
      <c r="DJC126" s="65"/>
      <c r="DJD126" s="65"/>
      <c r="DJE126" s="65"/>
      <c r="DJF126" s="65"/>
      <c r="DJG126" s="65"/>
      <c r="DJH126" s="65"/>
      <c r="DJI126" s="65"/>
      <c r="DJJ126" s="65"/>
      <c r="DJK126" s="97"/>
      <c r="DJL126" s="98"/>
      <c r="DJM126" s="65"/>
      <c r="DJN126" s="65"/>
      <c r="DJO126" s="65"/>
      <c r="DJP126" s="65"/>
      <c r="DJQ126" s="65"/>
      <c r="DJR126" s="65"/>
      <c r="DJS126" s="65"/>
      <c r="DJT126" s="65"/>
      <c r="DJU126" s="65"/>
      <c r="DJV126" s="65"/>
      <c r="DJW126" s="65"/>
      <c r="DJX126" s="65"/>
      <c r="DJY126" s="65"/>
      <c r="DJZ126" s="65"/>
      <c r="DKA126" s="97"/>
      <c r="DKB126" s="98"/>
      <c r="DKC126" s="65"/>
      <c r="DKD126" s="65"/>
      <c r="DKE126" s="65"/>
      <c r="DKF126" s="65"/>
      <c r="DKG126" s="65"/>
      <c r="DKH126" s="65"/>
      <c r="DKI126" s="65"/>
      <c r="DKJ126" s="65"/>
      <c r="DKK126" s="65"/>
      <c r="DKL126" s="65"/>
      <c r="DKM126" s="65"/>
      <c r="DKN126" s="65"/>
      <c r="DKO126" s="65"/>
      <c r="DKP126" s="65"/>
      <c r="DKQ126" s="97"/>
      <c r="DKR126" s="98"/>
      <c r="DKS126" s="65"/>
      <c r="DKT126" s="65"/>
      <c r="DKU126" s="65"/>
      <c r="DKV126" s="65"/>
      <c r="DKW126" s="65"/>
      <c r="DKX126" s="65"/>
      <c r="DKY126" s="65"/>
      <c r="DKZ126" s="65"/>
      <c r="DLA126" s="65"/>
      <c r="DLB126" s="65"/>
      <c r="DLC126" s="65"/>
      <c r="DLD126" s="65"/>
      <c r="DLE126" s="65"/>
      <c r="DLF126" s="65"/>
      <c r="DLG126" s="97"/>
      <c r="DLH126" s="98"/>
      <c r="DLI126" s="65"/>
      <c r="DLJ126" s="65"/>
      <c r="DLK126" s="65"/>
      <c r="DLL126" s="65"/>
      <c r="DLM126" s="65"/>
      <c r="DLN126" s="65"/>
      <c r="DLO126" s="65"/>
      <c r="DLP126" s="65"/>
      <c r="DLQ126" s="65"/>
      <c r="DLR126" s="65"/>
      <c r="DLS126" s="65"/>
      <c r="DLT126" s="65"/>
      <c r="DLU126" s="65"/>
      <c r="DLV126" s="65"/>
      <c r="DLW126" s="97"/>
      <c r="DLX126" s="98"/>
      <c r="DLY126" s="65"/>
      <c r="DLZ126" s="65"/>
      <c r="DMA126" s="65"/>
      <c r="DMB126" s="65"/>
      <c r="DMC126" s="65"/>
      <c r="DMD126" s="65"/>
      <c r="DME126" s="65"/>
      <c r="DMF126" s="65"/>
      <c r="DMG126" s="65"/>
      <c r="DMH126" s="65"/>
      <c r="DMI126" s="65"/>
      <c r="DMJ126" s="65"/>
      <c r="DMK126" s="65"/>
      <c r="DML126" s="65"/>
      <c r="DMM126" s="97"/>
      <c r="DMN126" s="98"/>
      <c r="DMO126" s="65"/>
      <c r="DMP126" s="65"/>
      <c r="DMQ126" s="65"/>
      <c r="DMR126" s="65"/>
      <c r="DMS126" s="65"/>
      <c r="DMT126" s="65"/>
      <c r="DMU126" s="65"/>
      <c r="DMV126" s="65"/>
      <c r="DMW126" s="65"/>
      <c r="DMX126" s="65"/>
      <c r="DMY126" s="65"/>
      <c r="DMZ126" s="65"/>
      <c r="DNA126" s="65"/>
      <c r="DNB126" s="65"/>
      <c r="DNC126" s="97"/>
      <c r="DND126" s="98"/>
      <c r="DNE126" s="65"/>
      <c r="DNF126" s="65"/>
      <c r="DNG126" s="65"/>
      <c r="DNH126" s="65"/>
      <c r="DNI126" s="65"/>
      <c r="DNJ126" s="65"/>
      <c r="DNK126" s="65"/>
      <c r="DNL126" s="65"/>
      <c r="DNM126" s="65"/>
      <c r="DNN126" s="65"/>
      <c r="DNO126" s="65"/>
      <c r="DNP126" s="65"/>
      <c r="DNQ126" s="65"/>
      <c r="DNR126" s="65"/>
      <c r="DNS126" s="97"/>
      <c r="DNT126" s="98"/>
      <c r="DNU126" s="65"/>
      <c r="DNV126" s="65"/>
      <c r="DNW126" s="65"/>
      <c r="DNX126" s="65"/>
      <c r="DNY126" s="65"/>
      <c r="DNZ126" s="65"/>
      <c r="DOA126" s="65"/>
      <c r="DOB126" s="65"/>
      <c r="DOC126" s="65"/>
      <c r="DOD126" s="65"/>
      <c r="DOE126" s="65"/>
      <c r="DOF126" s="65"/>
      <c r="DOG126" s="65"/>
      <c r="DOH126" s="65"/>
      <c r="DOI126" s="97"/>
      <c r="DOJ126" s="98"/>
      <c r="DOK126" s="65"/>
      <c r="DOL126" s="65"/>
      <c r="DOM126" s="65"/>
      <c r="DON126" s="65"/>
      <c r="DOO126" s="65"/>
      <c r="DOP126" s="65"/>
      <c r="DOQ126" s="65"/>
      <c r="DOR126" s="65"/>
      <c r="DOS126" s="65"/>
      <c r="DOT126" s="65"/>
      <c r="DOU126" s="65"/>
      <c r="DOV126" s="65"/>
      <c r="DOW126" s="65"/>
      <c r="DOX126" s="65"/>
      <c r="DOY126" s="97"/>
      <c r="DOZ126" s="98"/>
      <c r="DPA126" s="65"/>
      <c r="DPB126" s="65"/>
      <c r="DPC126" s="65"/>
      <c r="DPD126" s="65"/>
      <c r="DPE126" s="65"/>
      <c r="DPF126" s="65"/>
      <c r="DPG126" s="65"/>
      <c r="DPH126" s="65"/>
      <c r="DPI126" s="65"/>
      <c r="DPJ126" s="65"/>
      <c r="DPK126" s="65"/>
      <c r="DPL126" s="65"/>
      <c r="DPM126" s="65"/>
      <c r="DPN126" s="65"/>
      <c r="DPO126" s="97"/>
      <c r="DPP126" s="98"/>
      <c r="DPQ126" s="65"/>
      <c r="DPR126" s="65"/>
      <c r="DPS126" s="65"/>
      <c r="DPT126" s="65"/>
      <c r="DPU126" s="65"/>
      <c r="DPV126" s="65"/>
      <c r="DPW126" s="65"/>
      <c r="DPX126" s="65"/>
      <c r="DPY126" s="65"/>
      <c r="DPZ126" s="65"/>
      <c r="DQA126" s="65"/>
      <c r="DQB126" s="65"/>
      <c r="DQC126" s="65"/>
      <c r="DQD126" s="65"/>
      <c r="DQE126" s="97"/>
      <c r="DQF126" s="98"/>
      <c r="DQG126" s="65"/>
      <c r="DQH126" s="65"/>
      <c r="DQI126" s="65"/>
      <c r="DQJ126" s="65"/>
      <c r="DQK126" s="65"/>
      <c r="DQL126" s="65"/>
      <c r="DQM126" s="65"/>
      <c r="DQN126" s="65"/>
      <c r="DQO126" s="65"/>
      <c r="DQP126" s="65"/>
      <c r="DQQ126" s="65"/>
      <c r="DQR126" s="65"/>
      <c r="DQS126" s="65"/>
      <c r="DQT126" s="65"/>
      <c r="DQU126" s="97"/>
      <c r="DQV126" s="98"/>
      <c r="DQW126" s="65"/>
      <c r="DQX126" s="65"/>
      <c r="DQY126" s="65"/>
      <c r="DQZ126" s="65"/>
      <c r="DRA126" s="65"/>
      <c r="DRB126" s="65"/>
      <c r="DRC126" s="65"/>
      <c r="DRD126" s="65"/>
      <c r="DRE126" s="65"/>
      <c r="DRF126" s="65"/>
      <c r="DRG126" s="65"/>
      <c r="DRH126" s="65"/>
      <c r="DRI126" s="65"/>
      <c r="DRJ126" s="65"/>
      <c r="DRK126" s="97"/>
      <c r="DRL126" s="98"/>
      <c r="DRM126" s="65"/>
      <c r="DRN126" s="65"/>
      <c r="DRO126" s="65"/>
      <c r="DRP126" s="65"/>
      <c r="DRQ126" s="65"/>
      <c r="DRR126" s="65"/>
      <c r="DRS126" s="65"/>
      <c r="DRT126" s="65"/>
      <c r="DRU126" s="65"/>
      <c r="DRV126" s="65"/>
      <c r="DRW126" s="65"/>
      <c r="DRX126" s="65"/>
      <c r="DRY126" s="65"/>
      <c r="DRZ126" s="65"/>
      <c r="DSA126" s="97"/>
      <c r="DSB126" s="98"/>
      <c r="DSC126" s="65"/>
      <c r="DSD126" s="65"/>
      <c r="DSE126" s="65"/>
      <c r="DSF126" s="65"/>
      <c r="DSG126" s="65"/>
      <c r="DSH126" s="65"/>
      <c r="DSI126" s="65"/>
      <c r="DSJ126" s="65"/>
      <c r="DSK126" s="65"/>
      <c r="DSL126" s="65"/>
      <c r="DSM126" s="65"/>
      <c r="DSN126" s="65"/>
      <c r="DSO126" s="65"/>
      <c r="DSP126" s="65"/>
      <c r="DSQ126" s="97"/>
      <c r="DSR126" s="98"/>
      <c r="DSS126" s="65"/>
      <c r="DST126" s="65"/>
      <c r="DSU126" s="65"/>
      <c r="DSV126" s="65"/>
      <c r="DSW126" s="65"/>
      <c r="DSX126" s="65"/>
      <c r="DSY126" s="65"/>
      <c r="DSZ126" s="65"/>
      <c r="DTA126" s="65"/>
      <c r="DTB126" s="65"/>
      <c r="DTC126" s="65"/>
      <c r="DTD126" s="65"/>
      <c r="DTE126" s="65"/>
      <c r="DTF126" s="65"/>
      <c r="DTG126" s="97"/>
      <c r="DTH126" s="98"/>
      <c r="DTI126" s="65"/>
      <c r="DTJ126" s="65"/>
      <c r="DTK126" s="65"/>
      <c r="DTL126" s="65"/>
      <c r="DTM126" s="65"/>
      <c r="DTN126" s="65"/>
      <c r="DTO126" s="65"/>
      <c r="DTP126" s="65"/>
      <c r="DTQ126" s="65"/>
      <c r="DTR126" s="65"/>
      <c r="DTS126" s="65"/>
      <c r="DTT126" s="65"/>
      <c r="DTU126" s="65"/>
      <c r="DTV126" s="65"/>
      <c r="DTW126" s="97"/>
      <c r="DTX126" s="98"/>
      <c r="DTY126" s="65"/>
      <c r="DTZ126" s="65"/>
      <c r="DUA126" s="65"/>
      <c r="DUB126" s="65"/>
      <c r="DUC126" s="65"/>
      <c r="DUD126" s="65"/>
      <c r="DUE126" s="65"/>
      <c r="DUF126" s="65"/>
      <c r="DUG126" s="65"/>
      <c r="DUH126" s="65"/>
      <c r="DUI126" s="65"/>
      <c r="DUJ126" s="65"/>
      <c r="DUK126" s="65"/>
      <c r="DUL126" s="65"/>
      <c r="DUM126" s="97"/>
      <c r="DUN126" s="98"/>
      <c r="DUO126" s="65"/>
      <c r="DUP126" s="65"/>
      <c r="DUQ126" s="65"/>
      <c r="DUR126" s="65"/>
      <c r="DUS126" s="65"/>
      <c r="DUT126" s="65"/>
      <c r="DUU126" s="65"/>
      <c r="DUV126" s="65"/>
      <c r="DUW126" s="65"/>
      <c r="DUX126" s="65"/>
      <c r="DUY126" s="65"/>
      <c r="DUZ126" s="65"/>
      <c r="DVA126" s="65"/>
      <c r="DVB126" s="65"/>
      <c r="DVC126" s="97"/>
      <c r="DVD126" s="98"/>
      <c r="DVE126" s="65"/>
      <c r="DVF126" s="65"/>
      <c r="DVG126" s="65"/>
      <c r="DVH126" s="65"/>
      <c r="DVI126" s="65"/>
      <c r="DVJ126" s="65"/>
      <c r="DVK126" s="65"/>
      <c r="DVL126" s="65"/>
      <c r="DVM126" s="65"/>
      <c r="DVN126" s="65"/>
      <c r="DVO126" s="65"/>
      <c r="DVP126" s="65"/>
      <c r="DVQ126" s="65"/>
      <c r="DVR126" s="65"/>
      <c r="DVS126" s="97"/>
      <c r="DVT126" s="98"/>
      <c r="DVU126" s="65"/>
      <c r="DVV126" s="65"/>
      <c r="DVW126" s="65"/>
      <c r="DVX126" s="65"/>
      <c r="DVY126" s="65"/>
      <c r="DVZ126" s="65"/>
      <c r="DWA126" s="65"/>
      <c r="DWB126" s="65"/>
      <c r="DWC126" s="65"/>
      <c r="DWD126" s="65"/>
      <c r="DWE126" s="65"/>
      <c r="DWF126" s="65"/>
      <c r="DWG126" s="65"/>
      <c r="DWH126" s="65"/>
      <c r="DWI126" s="97"/>
      <c r="DWJ126" s="98"/>
      <c r="DWK126" s="65"/>
      <c r="DWL126" s="65"/>
      <c r="DWM126" s="65"/>
      <c r="DWN126" s="65"/>
      <c r="DWO126" s="65"/>
      <c r="DWP126" s="65"/>
      <c r="DWQ126" s="65"/>
      <c r="DWR126" s="65"/>
      <c r="DWS126" s="65"/>
      <c r="DWT126" s="65"/>
      <c r="DWU126" s="65"/>
      <c r="DWV126" s="65"/>
      <c r="DWW126" s="65"/>
      <c r="DWX126" s="65"/>
      <c r="DWY126" s="97"/>
      <c r="DWZ126" s="98"/>
      <c r="DXA126" s="65"/>
      <c r="DXB126" s="65"/>
      <c r="DXC126" s="65"/>
      <c r="DXD126" s="65"/>
      <c r="DXE126" s="65"/>
      <c r="DXF126" s="65"/>
      <c r="DXG126" s="65"/>
      <c r="DXH126" s="65"/>
      <c r="DXI126" s="65"/>
      <c r="DXJ126" s="65"/>
      <c r="DXK126" s="65"/>
      <c r="DXL126" s="65"/>
      <c r="DXM126" s="65"/>
      <c r="DXN126" s="65"/>
      <c r="DXO126" s="97"/>
      <c r="DXP126" s="98"/>
      <c r="DXQ126" s="65"/>
      <c r="DXR126" s="65"/>
      <c r="DXS126" s="65"/>
      <c r="DXT126" s="65"/>
      <c r="DXU126" s="65"/>
      <c r="DXV126" s="65"/>
      <c r="DXW126" s="65"/>
      <c r="DXX126" s="65"/>
      <c r="DXY126" s="65"/>
      <c r="DXZ126" s="65"/>
      <c r="DYA126" s="65"/>
      <c r="DYB126" s="65"/>
      <c r="DYC126" s="65"/>
      <c r="DYD126" s="65"/>
      <c r="DYE126" s="97"/>
      <c r="DYF126" s="98"/>
      <c r="DYG126" s="65"/>
      <c r="DYH126" s="65"/>
      <c r="DYI126" s="65"/>
      <c r="DYJ126" s="65"/>
      <c r="DYK126" s="65"/>
      <c r="DYL126" s="65"/>
      <c r="DYM126" s="65"/>
      <c r="DYN126" s="65"/>
      <c r="DYO126" s="65"/>
      <c r="DYP126" s="65"/>
      <c r="DYQ126" s="65"/>
      <c r="DYR126" s="65"/>
      <c r="DYS126" s="65"/>
      <c r="DYT126" s="65"/>
      <c r="DYU126" s="97"/>
      <c r="DYV126" s="98"/>
      <c r="DYW126" s="65"/>
      <c r="DYX126" s="65"/>
      <c r="DYY126" s="65"/>
      <c r="DYZ126" s="65"/>
      <c r="DZA126" s="65"/>
      <c r="DZB126" s="65"/>
      <c r="DZC126" s="65"/>
      <c r="DZD126" s="65"/>
      <c r="DZE126" s="65"/>
      <c r="DZF126" s="65"/>
      <c r="DZG126" s="65"/>
      <c r="DZH126" s="65"/>
      <c r="DZI126" s="65"/>
      <c r="DZJ126" s="65"/>
      <c r="DZK126" s="97"/>
      <c r="DZL126" s="98"/>
      <c r="DZM126" s="65"/>
      <c r="DZN126" s="65"/>
      <c r="DZO126" s="65"/>
      <c r="DZP126" s="65"/>
      <c r="DZQ126" s="65"/>
      <c r="DZR126" s="65"/>
      <c r="DZS126" s="65"/>
      <c r="DZT126" s="65"/>
      <c r="DZU126" s="65"/>
      <c r="DZV126" s="65"/>
      <c r="DZW126" s="65"/>
      <c r="DZX126" s="65"/>
      <c r="DZY126" s="65"/>
      <c r="DZZ126" s="65"/>
      <c r="EAA126" s="97"/>
      <c r="EAB126" s="98"/>
      <c r="EAC126" s="65"/>
      <c r="EAD126" s="65"/>
      <c r="EAE126" s="65"/>
      <c r="EAF126" s="65"/>
      <c r="EAG126" s="65"/>
      <c r="EAH126" s="65"/>
      <c r="EAI126" s="65"/>
      <c r="EAJ126" s="65"/>
      <c r="EAK126" s="65"/>
      <c r="EAL126" s="65"/>
      <c r="EAM126" s="65"/>
      <c r="EAN126" s="65"/>
      <c r="EAO126" s="65"/>
      <c r="EAP126" s="65"/>
      <c r="EAQ126" s="97"/>
      <c r="EAR126" s="98"/>
      <c r="EAS126" s="65"/>
      <c r="EAT126" s="65"/>
      <c r="EAU126" s="65"/>
      <c r="EAV126" s="65"/>
      <c r="EAW126" s="65"/>
      <c r="EAX126" s="65"/>
      <c r="EAY126" s="65"/>
      <c r="EAZ126" s="65"/>
      <c r="EBA126" s="65"/>
      <c r="EBB126" s="65"/>
      <c r="EBC126" s="65"/>
      <c r="EBD126" s="65"/>
      <c r="EBE126" s="65"/>
      <c r="EBF126" s="65"/>
      <c r="EBG126" s="97"/>
      <c r="EBH126" s="98"/>
      <c r="EBI126" s="65"/>
      <c r="EBJ126" s="65"/>
      <c r="EBK126" s="65"/>
      <c r="EBL126" s="65"/>
      <c r="EBM126" s="65"/>
      <c r="EBN126" s="65"/>
      <c r="EBO126" s="65"/>
      <c r="EBP126" s="65"/>
      <c r="EBQ126" s="65"/>
      <c r="EBR126" s="65"/>
      <c r="EBS126" s="65"/>
      <c r="EBT126" s="65"/>
      <c r="EBU126" s="65"/>
      <c r="EBV126" s="65"/>
      <c r="EBW126" s="97"/>
      <c r="EBX126" s="98"/>
      <c r="EBY126" s="65"/>
      <c r="EBZ126" s="65"/>
      <c r="ECA126" s="65"/>
      <c r="ECB126" s="65"/>
      <c r="ECC126" s="65"/>
      <c r="ECD126" s="65"/>
      <c r="ECE126" s="65"/>
      <c r="ECF126" s="65"/>
      <c r="ECG126" s="65"/>
      <c r="ECH126" s="65"/>
      <c r="ECI126" s="65"/>
      <c r="ECJ126" s="65"/>
      <c r="ECK126" s="65"/>
      <c r="ECL126" s="65"/>
      <c r="ECM126" s="97"/>
      <c r="ECN126" s="98"/>
      <c r="ECO126" s="65"/>
      <c r="ECP126" s="65"/>
      <c r="ECQ126" s="65"/>
      <c r="ECR126" s="65"/>
      <c r="ECS126" s="65"/>
      <c r="ECT126" s="65"/>
      <c r="ECU126" s="65"/>
      <c r="ECV126" s="65"/>
      <c r="ECW126" s="65"/>
      <c r="ECX126" s="65"/>
      <c r="ECY126" s="65"/>
      <c r="ECZ126" s="65"/>
      <c r="EDA126" s="65"/>
      <c r="EDB126" s="65"/>
      <c r="EDC126" s="97"/>
      <c r="EDD126" s="98"/>
      <c r="EDE126" s="65"/>
      <c r="EDF126" s="65"/>
      <c r="EDG126" s="65"/>
      <c r="EDH126" s="65"/>
      <c r="EDI126" s="65"/>
      <c r="EDJ126" s="65"/>
      <c r="EDK126" s="65"/>
      <c r="EDL126" s="65"/>
      <c r="EDM126" s="65"/>
      <c r="EDN126" s="65"/>
      <c r="EDO126" s="65"/>
      <c r="EDP126" s="65"/>
      <c r="EDQ126" s="65"/>
      <c r="EDR126" s="65"/>
      <c r="EDS126" s="97"/>
      <c r="EDT126" s="98"/>
      <c r="EDU126" s="65"/>
      <c r="EDV126" s="65"/>
      <c r="EDW126" s="65"/>
      <c r="EDX126" s="65"/>
      <c r="EDY126" s="65"/>
      <c r="EDZ126" s="65"/>
      <c r="EEA126" s="65"/>
      <c r="EEB126" s="65"/>
      <c r="EEC126" s="65"/>
      <c r="EED126" s="65"/>
      <c r="EEE126" s="65"/>
      <c r="EEF126" s="65"/>
      <c r="EEG126" s="65"/>
      <c r="EEH126" s="65"/>
      <c r="EEI126" s="97"/>
      <c r="EEJ126" s="98"/>
      <c r="EEK126" s="65"/>
      <c r="EEL126" s="65"/>
      <c r="EEM126" s="65"/>
      <c r="EEN126" s="65"/>
      <c r="EEO126" s="65"/>
      <c r="EEP126" s="65"/>
      <c r="EEQ126" s="65"/>
      <c r="EER126" s="65"/>
      <c r="EES126" s="65"/>
      <c r="EET126" s="65"/>
      <c r="EEU126" s="65"/>
      <c r="EEV126" s="65"/>
      <c r="EEW126" s="65"/>
      <c r="EEX126" s="65"/>
      <c r="EEY126" s="97"/>
      <c r="EEZ126" s="98"/>
      <c r="EFA126" s="65"/>
      <c r="EFB126" s="65"/>
      <c r="EFC126" s="65"/>
      <c r="EFD126" s="65"/>
      <c r="EFE126" s="65"/>
      <c r="EFF126" s="65"/>
      <c r="EFG126" s="65"/>
      <c r="EFH126" s="65"/>
      <c r="EFI126" s="65"/>
      <c r="EFJ126" s="65"/>
      <c r="EFK126" s="65"/>
      <c r="EFL126" s="65"/>
      <c r="EFM126" s="65"/>
      <c r="EFN126" s="65"/>
      <c r="EFO126" s="97"/>
      <c r="EFP126" s="98"/>
      <c r="EFQ126" s="65"/>
      <c r="EFR126" s="65"/>
      <c r="EFS126" s="65"/>
      <c r="EFT126" s="65"/>
      <c r="EFU126" s="65"/>
      <c r="EFV126" s="65"/>
      <c r="EFW126" s="65"/>
      <c r="EFX126" s="65"/>
      <c r="EFY126" s="65"/>
      <c r="EFZ126" s="65"/>
      <c r="EGA126" s="65"/>
      <c r="EGB126" s="65"/>
      <c r="EGC126" s="65"/>
      <c r="EGD126" s="65"/>
      <c r="EGE126" s="97"/>
      <c r="EGF126" s="98"/>
      <c r="EGG126" s="65"/>
      <c r="EGH126" s="65"/>
      <c r="EGI126" s="65"/>
      <c r="EGJ126" s="65"/>
      <c r="EGK126" s="65"/>
      <c r="EGL126" s="65"/>
      <c r="EGM126" s="65"/>
      <c r="EGN126" s="65"/>
      <c r="EGO126" s="65"/>
      <c r="EGP126" s="65"/>
      <c r="EGQ126" s="65"/>
      <c r="EGR126" s="65"/>
      <c r="EGS126" s="65"/>
      <c r="EGT126" s="65"/>
      <c r="EGU126" s="97"/>
      <c r="EGV126" s="98"/>
      <c r="EGW126" s="65"/>
      <c r="EGX126" s="65"/>
      <c r="EGY126" s="65"/>
      <c r="EGZ126" s="65"/>
      <c r="EHA126" s="65"/>
      <c r="EHB126" s="65"/>
      <c r="EHC126" s="65"/>
      <c r="EHD126" s="65"/>
      <c r="EHE126" s="65"/>
      <c r="EHF126" s="65"/>
      <c r="EHG126" s="65"/>
      <c r="EHH126" s="65"/>
      <c r="EHI126" s="65"/>
      <c r="EHJ126" s="65"/>
      <c r="EHK126" s="97"/>
      <c r="EHL126" s="98"/>
      <c r="EHM126" s="65"/>
      <c r="EHN126" s="65"/>
      <c r="EHO126" s="65"/>
      <c r="EHP126" s="65"/>
      <c r="EHQ126" s="65"/>
      <c r="EHR126" s="65"/>
      <c r="EHS126" s="65"/>
      <c r="EHT126" s="65"/>
      <c r="EHU126" s="65"/>
      <c r="EHV126" s="65"/>
      <c r="EHW126" s="65"/>
      <c r="EHX126" s="65"/>
      <c r="EHY126" s="65"/>
      <c r="EHZ126" s="65"/>
      <c r="EIA126" s="97"/>
      <c r="EIB126" s="98"/>
      <c r="EIC126" s="65"/>
      <c r="EID126" s="65"/>
      <c r="EIE126" s="65"/>
      <c r="EIF126" s="65"/>
      <c r="EIG126" s="65"/>
      <c r="EIH126" s="65"/>
      <c r="EII126" s="65"/>
      <c r="EIJ126" s="65"/>
      <c r="EIK126" s="65"/>
      <c r="EIL126" s="65"/>
      <c r="EIM126" s="65"/>
      <c r="EIN126" s="65"/>
      <c r="EIO126" s="65"/>
      <c r="EIP126" s="65"/>
      <c r="EIQ126" s="97"/>
      <c r="EIR126" s="98"/>
      <c r="EIS126" s="65"/>
      <c r="EIT126" s="65"/>
      <c r="EIU126" s="65"/>
      <c r="EIV126" s="65"/>
      <c r="EIW126" s="65"/>
      <c r="EIX126" s="65"/>
      <c r="EIY126" s="65"/>
      <c r="EIZ126" s="65"/>
      <c r="EJA126" s="65"/>
      <c r="EJB126" s="65"/>
      <c r="EJC126" s="65"/>
      <c r="EJD126" s="65"/>
      <c r="EJE126" s="65"/>
      <c r="EJF126" s="65"/>
      <c r="EJG126" s="97"/>
      <c r="EJH126" s="98"/>
      <c r="EJI126" s="65"/>
      <c r="EJJ126" s="65"/>
      <c r="EJK126" s="65"/>
      <c r="EJL126" s="65"/>
      <c r="EJM126" s="65"/>
      <c r="EJN126" s="65"/>
      <c r="EJO126" s="65"/>
      <c r="EJP126" s="65"/>
      <c r="EJQ126" s="65"/>
      <c r="EJR126" s="65"/>
      <c r="EJS126" s="65"/>
      <c r="EJT126" s="65"/>
      <c r="EJU126" s="65"/>
      <c r="EJV126" s="65"/>
      <c r="EJW126" s="97"/>
      <c r="EJX126" s="98"/>
      <c r="EJY126" s="65"/>
      <c r="EJZ126" s="65"/>
      <c r="EKA126" s="65"/>
      <c r="EKB126" s="65"/>
      <c r="EKC126" s="65"/>
      <c r="EKD126" s="65"/>
      <c r="EKE126" s="65"/>
      <c r="EKF126" s="65"/>
      <c r="EKG126" s="65"/>
      <c r="EKH126" s="65"/>
      <c r="EKI126" s="65"/>
      <c r="EKJ126" s="65"/>
      <c r="EKK126" s="65"/>
      <c r="EKL126" s="65"/>
      <c r="EKM126" s="97"/>
      <c r="EKN126" s="98"/>
      <c r="EKO126" s="65"/>
      <c r="EKP126" s="65"/>
      <c r="EKQ126" s="65"/>
      <c r="EKR126" s="65"/>
      <c r="EKS126" s="65"/>
      <c r="EKT126" s="65"/>
      <c r="EKU126" s="65"/>
      <c r="EKV126" s="65"/>
      <c r="EKW126" s="65"/>
      <c r="EKX126" s="65"/>
      <c r="EKY126" s="65"/>
      <c r="EKZ126" s="65"/>
      <c r="ELA126" s="65"/>
      <c r="ELB126" s="65"/>
      <c r="ELC126" s="97"/>
      <c r="ELD126" s="98"/>
      <c r="ELE126" s="65"/>
      <c r="ELF126" s="65"/>
      <c r="ELG126" s="65"/>
      <c r="ELH126" s="65"/>
      <c r="ELI126" s="65"/>
      <c r="ELJ126" s="65"/>
      <c r="ELK126" s="65"/>
      <c r="ELL126" s="65"/>
      <c r="ELM126" s="65"/>
      <c r="ELN126" s="65"/>
      <c r="ELO126" s="65"/>
      <c r="ELP126" s="65"/>
      <c r="ELQ126" s="65"/>
      <c r="ELR126" s="65"/>
      <c r="ELS126" s="97"/>
      <c r="ELT126" s="98"/>
      <c r="ELU126" s="65"/>
      <c r="ELV126" s="65"/>
      <c r="ELW126" s="65"/>
      <c r="ELX126" s="65"/>
      <c r="ELY126" s="65"/>
      <c r="ELZ126" s="65"/>
      <c r="EMA126" s="65"/>
      <c r="EMB126" s="65"/>
      <c r="EMC126" s="65"/>
      <c r="EMD126" s="65"/>
      <c r="EME126" s="65"/>
      <c r="EMF126" s="65"/>
      <c r="EMG126" s="65"/>
      <c r="EMH126" s="65"/>
      <c r="EMI126" s="97"/>
      <c r="EMJ126" s="98"/>
      <c r="EMK126" s="65"/>
      <c r="EML126" s="65"/>
      <c r="EMM126" s="65"/>
      <c r="EMN126" s="65"/>
      <c r="EMO126" s="65"/>
      <c r="EMP126" s="65"/>
      <c r="EMQ126" s="65"/>
      <c r="EMR126" s="65"/>
      <c r="EMS126" s="65"/>
      <c r="EMT126" s="65"/>
      <c r="EMU126" s="65"/>
      <c r="EMV126" s="65"/>
      <c r="EMW126" s="65"/>
      <c r="EMX126" s="65"/>
      <c r="EMY126" s="97"/>
      <c r="EMZ126" s="98"/>
      <c r="ENA126" s="65"/>
      <c r="ENB126" s="65"/>
      <c r="ENC126" s="65"/>
      <c r="END126" s="65"/>
      <c r="ENE126" s="65"/>
      <c r="ENF126" s="65"/>
      <c r="ENG126" s="65"/>
      <c r="ENH126" s="65"/>
      <c r="ENI126" s="65"/>
      <c r="ENJ126" s="65"/>
      <c r="ENK126" s="65"/>
      <c r="ENL126" s="65"/>
      <c r="ENM126" s="65"/>
      <c r="ENN126" s="65"/>
      <c r="ENO126" s="97"/>
      <c r="ENP126" s="98"/>
      <c r="ENQ126" s="65"/>
      <c r="ENR126" s="65"/>
      <c r="ENS126" s="65"/>
      <c r="ENT126" s="65"/>
      <c r="ENU126" s="65"/>
      <c r="ENV126" s="65"/>
      <c r="ENW126" s="65"/>
      <c r="ENX126" s="65"/>
      <c r="ENY126" s="65"/>
      <c r="ENZ126" s="65"/>
      <c r="EOA126" s="65"/>
      <c r="EOB126" s="65"/>
      <c r="EOC126" s="65"/>
      <c r="EOD126" s="65"/>
      <c r="EOE126" s="97"/>
      <c r="EOF126" s="98"/>
      <c r="EOG126" s="65"/>
      <c r="EOH126" s="65"/>
      <c r="EOI126" s="65"/>
      <c r="EOJ126" s="65"/>
      <c r="EOK126" s="65"/>
      <c r="EOL126" s="65"/>
      <c r="EOM126" s="65"/>
      <c r="EON126" s="65"/>
      <c r="EOO126" s="65"/>
      <c r="EOP126" s="65"/>
      <c r="EOQ126" s="65"/>
      <c r="EOR126" s="65"/>
      <c r="EOS126" s="65"/>
      <c r="EOT126" s="65"/>
      <c r="EOU126" s="97"/>
      <c r="EOV126" s="98"/>
      <c r="EOW126" s="65"/>
      <c r="EOX126" s="65"/>
      <c r="EOY126" s="65"/>
      <c r="EOZ126" s="65"/>
      <c r="EPA126" s="65"/>
      <c r="EPB126" s="65"/>
      <c r="EPC126" s="65"/>
      <c r="EPD126" s="65"/>
      <c r="EPE126" s="65"/>
      <c r="EPF126" s="65"/>
      <c r="EPG126" s="65"/>
      <c r="EPH126" s="65"/>
      <c r="EPI126" s="65"/>
      <c r="EPJ126" s="65"/>
      <c r="EPK126" s="97"/>
      <c r="EPL126" s="98"/>
      <c r="EPM126" s="65"/>
      <c r="EPN126" s="65"/>
      <c r="EPO126" s="65"/>
      <c r="EPP126" s="65"/>
      <c r="EPQ126" s="65"/>
      <c r="EPR126" s="65"/>
      <c r="EPS126" s="65"/>
      <c r="EPT126" s="65"/>
      <c r="EPU126" s="65"/>
      <c r="EPV126" s="65"/>
      <c r="EPW126" s="65"/>
      <c r="EPX126" s="65"/>
      <c r="EPY126" s="65"/>
      <c r="EPZ126" s="65"/>
      <c r="EQA126" s="97"/>
      <c r="EQB126" s="98"/>
      <c r="EQC126" s="65"/>
      <c r="EQD126" s="65"/>
      <c r="EQE126" s="65"/>
      <c r="EQF126" s="65"/>
      <c r="EQG126" s="65"/>
      <c r="EQH126" s="65"/>
      <c r="EQI126" s="65"/>
      <c r="EQJ126" s="65"/>
      <c r="EQK126" s="65"/>
      <c r="EQL126" s="65"/>
      <c r="EQM126" s="65"/>
      <c r="EQN126" s="65"/>
      <c r="EQO126" s="65"/>
      <c r="EQP126" s="65"/>
      <c r="EQQ126" s="97"/>
      <c r="EQR126" s="98"/>
      <c r="EQS126" s="65"/>
      <c r="EQT126" s="65"/>
      <c r="EQU126" s="65"/>
      <c r="EQV126" s="65"/>
      <c r="EQW126" s="65"/>
      <c r="EQX126" s="65"/>
      <c r="EQY126" s="65"/>
      <c r="EQZ126" s="65"/>
      <c r="ERA126" s="65"/>
      <c r="ERB126" s="65"/>
      <c r="ERC126" s="65"/>
      <c r="ERD126" s="65"/>
      <c r="ERE126" s="65"/>
      <c r="ERF126" s="65"/>
      <c r="ERG126" s="97"/>
      <c r="ERH126" s="98"/>
      <c r="ERI126" s="65"/>
      <c r="ERJ126" s="65"/>
      <c r="ERK126" s="65"/>
      <c r="ERL126" s="65"/>
      <c r="ERM126" s="65"/>
      <c r="ERN126" s="65"/>
      <c r="ERO126" s="65"/>
      <c r="ERP126" s="65"/>
      <c r="ERQ126" s="65"/>
      <c r="ERR126" s="65"/>
      <c r="ERS126" s="65"/>
      <c r="ERT126" s="65"/>
      <c r="ERU126" s="65"/>
      <c r="ERV126" s="65"/>
      <c r="ERW126" s="97"/>
      <c r="ERX126" s="98"/>
      <c r="ERY126" s="65"/>
      <c r="ERZ126" s="65"/>
      <c r="ESA126" s="65"/>
      <c r="ESB126" s="65"/>
      <c r="ESC126" s="65"/>
      <c r="ESD126" s="65"/>
      <c r="ESE126" s="65"/>
      <c r="ESF126" s="65"/>
      <c r="ESG126" s="65"/>
      <c r="ESH126" s="65"/>
      <c r="ESI126" s="65"/>
      <c r="ESJ126" s="65"/>
      <c r="ESK126" s="65"/>
      <c r="ESL126" s="65"/>
      <c r="ESM126" s="97"/>
      <c r="ESN126" s="98"/>
      <c r="ESO126" s="65"/>
      <c r="ESP126" s="65"/>
      <c r="ESQ126" s="65"/>
      <c r="ESR126" s="65"/>
      <c r="ESS126" s="65"/>
      <c r="EST126" s="65"/>
      <c r="ESU126" s="65"/>
      <c r="ESV126" s="65"/>
      <c r="ESW126" s="65"/>
      <c r="ESX126" s="65"/>
      <c r="ESY126" s="65"/>
      <c r="ESZ126" s="65"/>
      <c r="ETA126" s="65"/>
      <c r="ETB126" s="65"/>
      <c r="ETC126" s="97"/>
      <c r="ETD126" s="98"/>
      <c r="ETE126" s="65"/>
      <c r="ETF126" s="65"/>
      <c r="ETG126" s="65"/>
      <c r="ETH126" s="65"/>
      <c r="ETI126" s="65"/>
      <c r="ETJ126" s="65"/>
      <c r="ETK126" s="65"/>
      <c r="ETL126" s="65"/>
      <c r="ETM126" s="65"/>
      <c r="ETN126" s="65"/>
      <c r="ETO126" s="65"/>
      <c r="ETP126" s="65"/>
      <c r="ETQ126" s="65"/>
      <c r="ETR126" s="65"/>
      <c r="ETS126" s="97"/>
      <c r="ETT126" s="98"/>
      <c r="ETU126" s="65"/>
      <c r="ETV126" s="65"/>
      <c r="ETW126" s="65"/>
      <c r="ETX126" s="65"/>
      <c r="ETY126" s="65"/>
      <c r="ETZ126" s="65"/>
      <c r="EUA126" s="65"/>
      <c r="EUB126" s="65"/>
      <c r="EUC126" s="65"/>
      <c r="EUD126" s="65"/>
      <c r="EUE126" s="65"/>
      <c r="EUF126" s="65"/>
      <c r="EUG126" s="65"/>
      <c r="EUH126" s="65"/>
      <c r="EUI126" s="97"/>
      <c r="EUJ126" s="98"/>
      <c r="EUK126" s="65"/>
      <c r="EUL126" s="65"/>
      <c r="EUM126" s="65"/>
      <c r="EUN126" s="65"/>
      <c r="EUO126" s="65"/>
      <c r="EUP126" s="65"/>
      <c r="EUQ126" s="65"/>
      <c r="EUR126" s="65"/>
      <c r="EUS126" s="65"/>
      <c r="EUT126" s="65"/>
      <c r="EUU126" s="65"/>
      <c r="EUV126" s="65"/>
      <c r="EUW126" s="65"/>
      <c r="EUX126" s="65"/>
      <c r="EUY126" s="97"/>
      <c r="EUZ126" s="98"/>
      <c r="EVA126" s="65"/>
      <c r="EVB126" s="65"/>
      <c r="EVC126" s="65"/>
      <c r="EVD126" s="65"/>
      <c r="EVE126" s="65"/>
      <c r="EVF126" s="65"/>
      <c r="EVG126" s="65"/>
      <c r="EVH126" s="65"/>
      <c r="EVI126" s="65"/>
      <c r="EVJ126" s="65"/>
      <c r="EVK126" s="65"/>
      <c r="EVL126" s="65"/>
      <c r="EVM126" s="65"/>
      <c r="EVN126" s="65"/>
      <c r="EVO126" s="97"/>
      <c r="EVP126" s="98"/>
      <c r="EVQ126" s="65"/>
      <c r="EVR126" s="65"/>
      <c r="EVS126" s="65"/>
      <c r="EVT126" s="65"/>
      <c r="EVU126" s="65"/>
      <c r="EVV126" s="65"/>
      <c r="EVW126" s="65"/>
      <c r="EVX126" s="65"/>
      <c r="EVY126" s="65"/>
      <c r="EVZ126" s="65"/>
      <c r="EWA126" s="65"/>
      <c r="EWB126" s="65"/>
      <c r="EWC126" s="65"/>
      <c r="EWD126" s="65"/>
      <c r="EWE126" s="97"/>
      <c r="EWF126" s="98"/>
      <c r="EWG126" s="65"/>
      <c r="EWH126" s="65"/>
      <c r="EWI126" s="65"/>
      <c r="EWJ126" s="65"/>
      <c r="EWK126" s="65"/>
      <c r="EWL126" s="65"/>
      <c r="EWM126" s="65"/>
      <c r="EWN126" s="65"/>
      <c r="EWO126" s="65"/>
      <c r="EWP126" s="65"/>
      <c r="EWQ126" s="65"/>
      <c r="EWR126" s="65"/>
      <c r="EWS126" s="65"/>
      <c r="EWT126" s="65"/>
      <c r="EWU126" s="97"/>
      <c r="EWV126" s="98"/>
      <c r="EWW126" s="65"/>
      <c r="EWX126" s="65"/>
      <c r="EWY126" s="65"/>
      <c r="EWZ126" s="65"/>
      <c r="EXA126" s="65"/>
      <c r="EXB126" s="65"/>
      <c r="EXC126" s="65"/>
      <c r="EXD126" s="65"/>
      <c r="EXE126" s="65"/>
      <c r="EXF126" s="65"/>
      <c r="EXG126" s="65"/>
      <c r="EXH126" s="65"/>
      <c r="EXI126" s="65"/>
      <c r="EXJ126" s="65"/>
      <c r="EXK126" s="97"/>
      <c r="EXL126" s="98"/>
      <c r="EXM126" s="65"/>
      <c r="EXN126" s="65"/>
      <c r="EXO126" s="65"/>
      <c r="EXP126" s="65"/>
      <c r="EXQ126" s="65"/>
      <c r="EXR126" s="65"/>
      <c r="EXS126" s="65"/>
      <c r="EXT126" s="65"/>
      <c r="EXU126" s="65"/>
      <c r="EXV126" s="65"/>
      <c r="EXW126" s="65"/>
      <c r="EXX126" s="65"/>
      <c r="EXY126" s="65"/>
      <c r="EXZ126" s="65"/>
      <c r="EYA126" s="97"/>
      <c r="EYB126" s="98"/>
      <c r="EYC126" s="65"/>
      <c r="EYD126" s="65"/>
      <c r="EYE126" s="65"/>
      <c r="EYF126" s="65"/>
      <c r="EYG126" s="65"/>
      <c r="EYH126" s="65"/>
      <c r="EYI126" s="65"/>
      <c r="EYJ126" s="65"/>
      <c r="EYK126" s="65"/>
      <c r="EYL126" s="65"/>
      <c r="EYM126" s="65"/>
      <c r="EYN126" s="65"/>
      <c r="EYO126" s="65"/>
      <c r="EYP126" s="65"/>
      <c r="EYQ126" s="97"/>
      <c r="EYR126" s="98"/>
      <c r="EYS126" s="65"/>
      <c r="EYT126" s="65"/>
      <c r="EYU126" s="65"/>
      <c r="EYV126" s="65"/>
      <c r="EYW126" s="65"/>
      <c r="EYX126" s="65"/>
      <c r="EYY126" s="65"/>
      <c r="EYZ126" s="65"/>
      <c r="EZA126" s="65"/>
      <c r="EZB126" s="65"/>
      <c r="EZC126" s="65"/>
      <c r="EZD126" s="65"/>
      <c r="EZE126" s="65"/>
      <c r="EZF126" s="65"/>
      <c r="EZG126" s="97"/>
      <c r="EZH126" s="98"/>
      <c r="EZI126" s="65"/>
      <c r="EZJ126" s="65"/>
      <c r="EZK126" s="65"/>
      <c r="EZL126" s="65"/>
      <c r="EZM126" s="65"/>
      <c r="EZN126" s="65"/>
      <c r="EZO126" s="65"/>
      <c r="EZP126" s="65"/>
      <c r="EZQ126" s="65"/>
      <c r="EZR126" s="65"/>
      <c r="EZS126" s="65"/>
      <c r="EZT126" s="65"/>
      <c r="EZU126" s="65"/>
      <c r="EZV126" s="65"/>
      <c r="EZW126" s="97"/>
      <c r="EZX126" s="98"/>
      <c r="EZY126" s="65"/>
      <c r="EZZ126" s="65"/>
      <c r="FAA126" s="65"/>
      <c r="FAB126" s="65"/>
      <c r="FAC126" s="65"/>
      <c r="FAD126" s="65"/>
      <c r="FAE126" s="65"/>
      <c r="FAF126" s="65"/>
      <c r="FAG126" s="65"/>
      <c r="FAH126" s="65"/>
      <c r="FAI126" s="65"/>
      <c r="FAJ126" s="65"/>
      <c r="FAK126" s="65"/>
      <c r="FAL126" s="65"/>
      <c r="FAM126" s="97"/>
      <c r="FAN126" s="98"/>
      <c r="FAO126" s="65"/>
      <c r="FAP126" s="65"/>
      <c r="FAQ126" s="65"/>
      <c r="FAR126" s="65"/>
      <c r="FAS126" s="65"/>
      <c r="FAT126" s="65"/>
      <c r="FAU126" s="65"/>
      <c r="FAV126" s="65"/>
      <c r="FAW126" s="65"/>
      <c r="FAX126" s="65"/>
      <c r="FAY126" s="65"/>
      <c r="FAZ126" s="65"/>
      <c r="FBA126" s="65"/>
      <c r="FBB126" s="65"/>
      <c r="FBC126" s="97"/>
      <c r="FBD126" s="98"/>
      <c r="FBE126" s="65"/>
      <c r="FBF126" s="65"/>
      <c r="FBG126" s="65"/>
      <c r="FBH126" s="65"/>
      <c r="FBI126" s="65"/>
      <c r="FBJ126" s="65"/>
      <c r="FBK126" s="65"/>
      <c r="FBL126" s="65"/>
      <c r="FBM126" s="65"/>
      <c r="FBN126" s="65"/>
      <c r="FBO126" s="65"/>
      <c r="FBP126" s="65"/>
      <c r="FBQ126" s="65"/>
      <c r="FBR126" s="65"/>
      <c r="FBS126" s="97"/>
      <c r="FBT126" s="98"/>
      <c r="FBU126" s="65"/>
      <c r="FBV126" s="65"/>
      <c r="FBW126" s="65"/>
      <c r="FBX126" s="65"/>
      <c r="FBY126" s="65"/>
      <c r="FBZ126" s="65"/>
      <c r="FCA126" s="65"/>
      <c r="FCB126" s="65"/>
      <c r="FCC126" s="65"/>
      <c r="FCD126" s="65"/>
      <c r="FCE126" s="65"/>
      <c r="FCF126" s="65"/>
      <c r="FCG126" s="65"/>
      <c r="FCH126" s="65"/>
      <c r="FCI126" s="97"/>
      <c r="FCJ126" s="98"/>
      <c r="FCK126" s="65"/>
      <c r="FCL126" s="65"/>
      <c r="FCM126" s="65"/>
      <c r="FCN126" s="65"/>
      <c r="FCO126" s="65"/>
      <c r="FCP126" s="65"/>
      <c r="FCQ126" s="65"/>
      <c r="FCR126" s="65"/>
      <c r="FCS126" s="65"/>
      <c r="FCT126" s="65"/>
      <c r="FCU126" s="65"/>
      <c r="FCV126" s="65"/>
      <c r="FCW126" s="65"/>
      <c r="FCX126" s="65"/>
      <c r="FCY126" s="97"/>
      <c r="FCZ126" s="98"/>
      <c r="FDA126" s="65"/>
      <c r="FDB126" s="65"/>
      <c r="FDC126" s="65"/>
      <c r="FDD126" s="65"/>
      <c r="FDE126" s="65"/>
      <c r="FDF126" s="65"/>
      <c r="FDG126" s="65"/>
      <c r="FDH126" s="65"/>
      <c r="FDI126" s="65"/>
      <c r="FDJ126" s="65"/>
      <c r="FDK126" s="65"/>
      <c r="FDL126" s="65"/>
      <c r="FDM126" s="65"/>
      <c r="FDN126" s="65"/>
      <c r="FDO126" s="97"/>
      <c r="FDP126" s="98"/>
      <c r="FDQ126" s="65"/>
      <c r="FDR126" s="65"/>
      <c r="FDS126" s="65"/>
      <c r="FDT126" s="65"/>
      <c r="FDU126" s="65"/>
      <c r="FDV126" s="65"/>
      <c r="FDW126" s="65"/>
      <c r="FDX126" s="65"/>
      <c r="FDY126" s="65"/>
      <c r="FDZ126" s="65"/>
      <c r="FEA126" s="65"/>
      <c r="FEB126" s="65"/>
      <c r="FEC126" s="65"/>
      <c r="FED126" s="65"/>
      <c r="FEE126" s="97"/>
      <c r="FEF126" s="98"/>
      <c r="FEG126" s="65"/>
      <c r="FEH126" s="65"/>
      <c r="FEI126" s="65"/>
      <c r="FEJ126" s="65"/>
      <c r="FEK126" s="65"/>
      <c r="FEL126" s="65"/>
      <c r="FEM126" s="65"/>
      <c r="FEN126" s="65"/>
      <c r="FEO126" s="65"/>
      <c r="FEP126" s="65"/>
      <c r="FEQ126" s="65"/>
      <c r="FER126" s="65"/>
      <c r="FES126" s="65"/>
      <c r="FET126" s="65"/>
      <c r="FEU126" s="97"/>
      <c r="FEV126" s="98"/>
      <c r="FEW126" s="65"/>
      <c r="FEX126" s="65"/>
      <c r="FEY126" s="65"/>
      <c r="FEZ126" s="65"/>
      <c r="FFA126" s="65"/>
      <c r="FFB126" s="65"/>
      <c r="FFC126" s="65"/>
      <c r="FFD126" s="65"/>
      <c r="FFE126" s="65"/>
      <c r="FFF126" s="65"/>
      <c r="FFG126" s="65"/>
      <c r="FFH126" s="65"/>
      <c r="FFI126" s="65"/>
      <c r="FFJ126" s="65"/>
      <c r="FFK126" s="97"/>
      <c r="FFL126" s="98"/>
      <c r="FFM126" s="65"/>
      <c r="FFN126" s="65"/>
      <c r="FFO126" s="65"/>
      <c r="FFP126" s="65"/>
      <c r="FFQ126" s="65"/>
      <c r="FFR126" s="65"/>
      <c r="FFS126" s="65"/>
      <c r="FFT126" s="65"/>
      <c r="FFU126" s="65"/>
      <c r="FFV126" s="65"/>
      <c r="FFW126" s="65"/>
      <c r="FFX126" s="65"/>
      <c r="FFY126" s="65"/>
      <c r="FFZ126" s="65"/>
      <c r="FGA126" s="97"/>
      <c r="FGB126" s="98"/>
      <c r="FGC126" s="65"/>
      <c r="FGD126" s="65"/>
      <c r="FGE126" s="65"/>
      <c r="FGF126" s="65"/>
      <c r="FGG126" s="65"/>
      <c r="FGH126" s="65"/>
      <c r="FGI126" s="65"/>
      <c r="FGJ126" s="65"/>
      <c r="FGK126" s="65"/>
      <c r="FGL126" s="65"/>
      <c r="FGM126" s="65"/>
      <c r="FGN126" s="65"/>
      <c r="FGO126" s="65"/>
      <c r="FGP126" s="65"/>
      <c r="FGQ126" s="97"/>
      <c r="FGR126" s="98"/>
      <c r="FGS126" s="65"/>
      <c r="FGT126" s="65"/>
      <c r="FGU126" s="65"/>
      <c r="FGV126" s="65"/>
      <c r="FGW126" s="65"/>
      <c r="FGX126" s="65"/>
      <c r="FGY126" s="65"/>
      <c r="FGZ126" s="65"/>
      <c r="FHA126" s="65"/>
      <c r="FHB126" s="65"/>
      <c r="FHC126" s="65"/>
      <c r="FHD126" s="65"/>
      <c r="FHE126" s="65"/>
      <c r="FHF126" s="65"/>
      <c r="FHG126" s="97"/>
      <c r="FHH126" s="98"/>
      <c r="FHI126" s="65"/>
      <c r="FHJ126" s="65"/>
      <c r="FHK126" s="65"/>
      <c r="FHL126" s="65"/>
      <c r="FHM126" s="65"/>
      <c r="FHN126" s="65"/>
      <c r="FHO126" s="65"/>
      <c r="FHP126" s="65"/>
      <c r="FHQ126" s="65"/>
      <c r="FHR126" s="65"/>
      <c r="FHS126" s="65"/>
      <c r="FHT126" s="65"/>
      <c r="FHU126" s="65"/>
      <c r="FHV126" s="65"/>
      <c r="FHW126" s="97"/>
      <c r="FHX126" s="98"/>
      <c r="FHY126" s="65"/>
      <c r="FHZ126" s="65"/>
      <c r="FIA126" s="65"/>
      <c r="FIB126" s="65"/>
      <c r="FIC126" s="65"/>
      <c r="FID126" s="65"/>
      <c r="FIE126" s="65"/>
      <c r="FIF126" s="65"/>
      <c r="FIG126" s="65"/>
      <c r="FIH126" s="65"/>
      <c r="FII126" s="65"/>
      <c r="FIJ126" s="65"/>
      <c r="FIK126" s="65"/>
      <c r="FIL126" s="65"/>
      <c r="FIM126" s="97"/>
      <c r="FIN126" s="98"/>
      <c r="FIO126" s="65"/>
      <c r="FIP126" s="65"/>
      <c r="FIQ126" s="65"/>
      <c r="FIR126" s="65"/>
      <c r="FIS126" s="65"/>
      <c r="FIT126" s="65"/>
      <c r="FIU126" s="65"/>
      <c r="FIV126" s="65"/>
      <c r="FIW126" s="65"/>
      <c r="FIX126" s="65"/>
      <c r="FIY126" s="65"/>
      <c r="FIZ126" s="65"/>
      <c r="FJA126" s="65"/>
      <c r="FJB126" s="65"/>
      <c r="FJC126" s="97"/>
      <c r="FJD126" s="98"/>
      <c r="FJE126" s="65"/>
      <c r="FJF126" s="65"/>
      <c r="FJG126" s="65"/>
      <c r="FJH126" s="65"/>
      <c r="FJI126" s="65"/>
      <c r="FJJ126" s="65"/>
      <c r="FJK126" s="65"/>
      <c r="FJL126" s="65"/>
      <c r="FJM126" s="65"/>
      <c r="FJN126" s="65"/>
      <c r="FJO126" s="65"/>
      <c r="FJP126" s="65"/>
      <c r="FJQ126" s="65"/>
      <c r="FJR126" s="65"/>
      <c r="FJS126" s="97"/>
      <c r="FJT126" s="98"/>
      <c r="FJU126" s="65"/>
      <c r="FJV126" s="65"/>
      <c r="FJW126" s="65"/>
      <c r="FJX126" s="65"/>
      <c r="FJY126" s="65"/>
      <c r="FJZ126" s="65"/>
      <c r="FKA126" s="65"/>
      <c r="FKB126" s="65"/>
      <c r="FKC126" s="65"/>
      <c r="FKD126" s="65"/>
      <c r="FKE126" s="65"/>
      <c r="FKF126" s="65"/>
      <c r="FKG126" s="65"/>
      <c r="FKH126" s="65"/>
      <c r="FKI126" s="97"/>
      <c r="FKJ126" s="98"/>
      <c r="FKK126" s="65"/>
      <c r="FKL126" s="65"/>
      <c r="FKM126" s="65"/>
      <c r="FKN126" s="65"/>
      <c r="FKO126" s="65"/>
      <c r="FKP126" s="65"/>
      <c r="FKQ126" s="65"/>
      <c r="FKR126" s="65"/>
      <c r="FKS126" s="65"/>
      <c r="FKT126" s="65"/>
      <c r="FKU126" s="65"/>
      <c r="FKV126" s="65"/>
      <c r="FKW126" s="65"/>
      <c r="FKX126" s="65"/>
      <c r="FKY126" s="97"/>
      <c r="FKZ126" s="98"/>
      <c r="FLA126" s="65"/>
      <c r="FLB126" s="65"/>
      <c r="FLC126" s="65"/>
      <c r="FLD126" s="65"/>
      <c r="FLE126" s="65"/>
      <c r="FLF126" s="65"/>
      <c r="FLG126" s="65"/>
      <c r="FLH126" s="65"/>
      <c r="FLI126" s="65"/>
      <c r="FLJ126" s="65"/>
      <c r="FLK126" s="65"/>
      <c r="FLL126" s="65"/>
      <c r="FLM126" s="65"/>
      <c r="FLN126" s="65"/>
      <c r="FLO126" s="97"/>
      <c r="FLP126" s="98"/>
      <c r="FLQ126" s="65"/>
      <c r="FLR126" s="65"/>
      <c r="FLS126" s="65"/>
      <c r="FLT126" s="65"/>
      <c r="FLU126" s="65"/>
      <c r="FLV126" s="65"/>
      <c r="FLW126" s="65"/>
      <c r="FLX126" s="65"/>
      <c r="FLY126" s="65"/>
      <c r="FLZ126" s="65"/>
      <c r="FMA126" s="65"/>
      <c r="FMB126" s="65"/>
      <c r="FMC126" s="65"/>
      <c r="FMD126" s="65"/>
      <c r="FME126" s="97"/>
      <c r="FMF126" s="98"/>
      <c r="FMG126" s="65"/>
      <c r="FMH126" s="65"/>
      <c r="FMI126" s="65"/>
      <c r="FMJ126" s="65"/>
      <c r="FMK126" s="65"/>
      <c r="FML126" s="65"/>
      <c r="FMM126" s="65"/>
      <c r="FMN126" s="65"/>
      <c r="FMO126" s="65"/>
      <c r="FMP126" s="65"/>
      <c r="FMQ126" s="65"/>
      <c r="FMR126" s="65"/>
      <c r="FMS126" s="65"/>
      <c r="FMT126" s="65"/>
      <c r="FMU126" s="97"/>
      <c r="FMV126" s="98"/>
      <c r="FMW126" s="65"/>
      <c r="FMX126" s="65"/>
      <c r="FMY126" s="65"/>
      <c r="FMZ126" s="65"/>
      <c r="FNA126" s="65"/>
      <c r="FNB126" s="65"/>
      <c r="FNC126" s="65"/>
      <c r="FND126" s="65"/>
      <c r="FNE126" s="65"/>
      <c r="FNF126" s="65"/>
      <c r="FNG126" s="65"/>
      <c r="FNH126" s="65"/>
      <c r="FNI126" s="65"/>
      <c r="FNJ126" s="65"/>
      <c r="FNK126" s="97"/>
      <c r="FNL126" s="98"/>
      <c r="FNM126" s="65"/>
      <c r="FNN126" s="65"/>
      <c r="FNO126" s="65"/>
      <c r="FNP126" s="65"/>
      <c r="FNQ126" s="65"/>
      <c r="FNR126" s="65"/>
      <c r="FNS126" s="65"/>
      <c r="FNT126" s="65"/>
      <c r="FNU126" s="65"/>
      <c r="FNV126" s="65"/>
      <c r="FNW126" s="65"/>
      <c r="FNX126" s="65"/>
      <c r="FNY126" s="65"/>
      <c r="FNZ126" s="65"/>
      <c r="FOA126" s="97"/>
      <c r="FOB126" s="98"/>
      <c r="FOC126" s="65"/>
      <c r="FOD126" s="65"/>
      <c r="FOE126" s="65"/>
      <c r="FOF126" s="65"/>
      <c r="FOG126" s="65"/>
      <c r="FOH126" s="65"/>
      <c r="FOI126" s="65"/>
      <c r="FOJ126" s="65"/>
      <c r="FOK126" s="65"/>
      <c r="FOL126" s="65"/>
      <c r="FOM126" s="65"/>
      <c r="FON126" s="65"/>
      <c r="FOO126" s="65"/>
      <c r="FOP126" s="65"/>
      <c r="FOQ126" s="97"/>
      <c r="FOR126" s="98"/>
      <c r="FOS126" s="65"/>
      <c r="FOT126" s="65"/>
      <c r="FOU126" s="65"/>
      <c r="FOV126" s="65"/>
      <c r="FOW126" s="65"/>
      <c r="FOX126" s="65"/>
      <c r="FOY126" s="65"/>
      <c r="FOZ126" s="65"/>
      <c r="FPA126" s="65"/>
      <c r="FPB126" s="65"/>
      <c r="FPC126" s="65"/>
      <c r="FPD126" s="65"/>
      <c r="FPE126" s="65"/>
      <c r="FPF126" s="65"/>
      <c r="FPG126" s="97"/>
      <c r="FPH126" s="98"/>
      <c r="FPI126" s="65"/>
      <c r="FPJ126" s="65"/>
      <c r="FPK126" s="65"/>
      <c r="FPL126" s="65"/>
      <c r="FPM126" s="65"/>
      <c r="FPN126" s="65"/>
      <c r="FPO126" s="65"/>
      <c r="FPP126" s="65"/>
      <c r="FPQ126" s="65"/>
      <c r="FPR126" s="65"/>
      <c r="FPS126" s="65"/>
      <c r="FPT126" s="65"/>
      <c r="FPU126" s="65"/>
      <c r="FPV126" s="65"/>
      <c r="FPW126" s="97"/>
      <c r="FPX126" s="98"/>
      <c r="FPY126" s="65"/>
      <c r="FPZ126" s="65"/>
      <c r="FQA126" s="65"/>
      <c r="FQB126" s="65"/>
      <c r="FQC126" s="65"/>
      <c r="FQD126" s="65"/>
      <c r="FQE126" s="65"/>
      <c r="FQF126" s="65"/>
      <c r="FQG126" s="65"/>
      <c r="FQH126" s="65"/>
      <c r="FQI126" s="65"/>
      <c r="FQJ126" s="65"/>
      <c r="FQK126" s="65"/>
      <c r="FQL126" s="65"/>
      <c r="FQM126" s="97"/>
      <c r="FQN126" s="98"/>
      <c r="FQO126" s="65"/>
      <c r="FQP126" s="65"/>
      <c r="FQQ126" s="65"/>
      <c r="FQR126" s="65"/>
      <c r="FQS126" s="65"/>
      <c r="FQT126" s="65"/>
      <c r="FQU126" s="65"/>
      <c r="FQV126" s="65"/>
      <c r="FQW126" s="65"/>
      <c r="FQX126" s="65"/>
      <c r="FQY126" s="65"/>
      <c r="FQZ126" s="65"/>
      <c r="FRA126" s="65"/>
      <c r="FRB126" s="65"/>
      <c r="FRC126" s="97"/>
      <c r="FRD126" s="98"/>
      <c r="FRE126" s="65"/>
      <c r="FRF126" s="65"/>
      <c r="FRG126" s="65"/>
      <c r="FRH126" s="65"/>
      <c r="FRI126" s="65"/>
      <c r="FRJ126" s="65"/>
      <c r="FRK126" s="65"/>
      <c r="FRL126" s="65"/>
      <c r="FRM126" s="65"/>
      <c r="FRN126" s="65"/>
      <c r="FRO126" s="65"/>
      <c r="FRP126" s="65"/>
      <c r="FRQ126" s="65"/>
      <c r="FRR126" s="65"/>
      <c r="FRS126" s="97"/>
      <c r="FRT126" s="98"/>
      <c r="FRU126" s="65"/>
      <c r="FRV126" s="65"/>
      <c r="FRW126" s="65"/>
      <c r="FRX126" s="65"/>
      <c r="FRY126" s="65"/>
      <c r="FRZ126" s="65"/>
      <c r="FSA126" s="65"/>
      <c r="FSB126" s="65"/>
      <c r="FSC126" s="65"/>
      <c r="FSD126" s="65"/>
      <c r="FSE126" s="65"/>
      <c r="FSF126" s="65"/>
      <c r="FSG126" s="65"/>
      <c r="FSH126" s="65"/>
      <c r="FSI126" s="97"/>
      <c r="FSJ126" s="98"/>
      <c r="FSK126" s="65"/>
      <c r="FSL126" s="65"/>
      <c r="FSM126" s="65"/>
      <c r="FSN126" s="65"/>
      <c r="FSO126" s="65"/>
      <c r="FSP126" s="65"/>
      <c r="FSQ126" s="65"/>
      <c r="FSR126" s="65"/>
      <c r="FSS126" s="65"/>
      <c r="FST126" s="65"/>
      <c r="FSU126" s="65"/>
      <c r="FSV126" s="65"/>
      <c r="FSW126" s="65"/>
      <c r="FSX126" s="65"/>
      <c r="FSY126" s="97"/>
      <c r="FSZ126" s="98"/>
      <c r="FTA126" s="65"/>
      <c r="FTB126" s="65"/>
      <c r="FTC126" s="65"/>
      <c r="FTD126" s="65"/>
      <c r="FTE126" s="65"/>
      <c r="FTF126" s="65"/>
      <c r="FTG126" s="65"/>
      <c r="FTH126" s="65"/>
      <c r="FTI126" s="65"/>
      <c r="FTJ126" s="65"/>
      <c r="FTK126" s="65"/>
      <c r="FTL126" s="65"/>
      <c r="FTM126" s="65"/>
      <c r="FTN126" s="65"/>
      <c r="FTO126" s="97"/>
      <c r="FTP126" s="98"/>
      <c r="FTQ126" s="65"/>
      <c r="FTR126" s="65"/>
      <c r="FTS126" s="65"/>
      <c r="FTT126" s="65"/>
      <c r="FTU126" s="65"/>
      <c r="FTV126" s="65"/>
      <c r="FTW126" s="65"/>
      <c r="FTX126" s="65"/>
      <c r="FTY126" s="65"/>
      <c r="FTZ126" s="65"/>
      <c r="FUA126" s="65"/>
      <c r="FUB126" s="65"/>
      <c r="FUC126" s="65"/>
      <c r="FUD126" s="65"/>
      <c r="FUE126" s="97"/>
      <c r="FUF126" s="98"/>
      <c r="FUG126" s="65"/>
      <c r="FUH126" s="65"/>
      <c r="FUI126" s="65"/>
      <c r="FUJ126" s="65"/>
      <c r="FUK126" s="65"/>
      <c r="FUL126" s="65"/>
      <c r="FUM126" s="65"/>
      <c r="FUN126" s="65"/>
      <c r="FUO126" s="65"/>
      <c r="FUP126" s="65"/>
      <c r="FUQ126" s="65"/>
      <c r="FUR126" s="65"/>
      <c r="FUS126" s="65"/>
      <c r="FUT126" s="65"/>
      <c r="FUU126" s="97"/>
      <c r="FUV126" s="98"/>
      <c r="FUW126" s="65"/>
      <c r="FUX126" s="65"/>
      <c r="FUY126" s="65"/>
      <c r="FUZ126" s="65"/>
      <c r="FVA126" s="65"/>
      <c r="FVB126" s="65"/>
      <c r="FVC126" s="65"/>
      <c r="FVD126" s="65"/>
      <c r="FVE126" s="65"/>
      <c r="FVF126" s="65"/>
      <c r="FVG126" s="65"/>
      <c r="FVH126" s="65"/>
      <c r="FVI126" s="65"/>
      <c r="FVJ126" s="65"/>
      <c r="FVK126" s="97"/>
      <c r="FVL126" s="98"/>
      <c r="FVM126" s="65"/>
      <c r="FVN126" s="65"/>
      <c r="FVO126" s="65"/>
      <c r="FVP126" s="65"/>
      <c r="FVQ126" s="65"/>
      <c r="FVR126" s="65"/>
      <c r="FVS126" s="65"/>
      <c r="FVT126" s="65"/>
      <c r="FVU126" s="65"/>
      <c r="FVV126" s="65"/>
      <c r="FVW126" s="65"/>
      <c r="FVX126" s="65"/>
      <c r="FVY126" s="65"/>
      <c r="FVZ126" s="65"/>
      <c r="FWA126" s="97"/>
      <c r="FWB126" s="98"/>
      <c r="FWC126" s="65"/>
      <c r="FWD126" s="65"/>
      <c r="FWE126" s="65"/>
      <c r="FWF126" s="65"/>
      <c r="FWG126" s="65"/>
      <c r="FWH126" s="65"/>
      <c r="FWI126" s="65"/>
      <c r="FWJ126" s="65"/>
      <c r="FWK126" s="65"/>
      <c r="FWL126" s="65"/>
      <c r="FWM126" s="65"/>
      <c r="FWN126" s="65"/>
      <c r="FWO126" s="65"/>
      <c r="FWP126" s="65"/>
      <c r="FWQ126" s="97"/>
      <c r="FWR126" s="98"/>
      <c r="FWS126" s="65"/>
      <c r="FWT126" s="65"/>
      <c r="FWU126" s="65"/>
      <c r="FWV126" s="65"/>
      <c r="FWW126" s="65"/>
      <c r="FWX126" s="65"/>
      <c r="FWY126" s="65"/>
      <c r="FWZ126" s="65"/>
      <c r="FXA126" s="65"/>
      <c r="FXB126" s="65"/>
      <c r="FXC126" s="65"/>
      <c r="FXD126" s="65"/>
      <c r="FXE126" s="65"/>
      <c r="FXF126" s="65"/>
      <c r="FXG126" s="97"/>
      <c r="FXH126" s="98"/>
      <c r="FXI126" s="65"/>
      <c r="FXJ126" s="65"/>
      <c r="FXK126" s="65"/>
      <c r="FXL126" s="65"/>
      <c r="FXM126" s="65"/>
      <c r="FXN126" s="65"/>
      <c r="FXO126" s="65"/>
      <c r="FXP126" s="65"/>
      <c r="FXQ126" s="65"/>
      <c r="FXR126" s="65"/>
      <c r="FXS126" s="65"/>
      <c r="FXT126" s="65"/>
      <c r="FXU126" s="65"/>
      <c r="FXV126" s="65"/>
      <c r="FXW126" s="97"/>
      <c r="FXX126" s="98"/>
      <c r="FXY126" s="65"/>
      <c r="FXZ126" s="65"/>
      <c r="FYA126" s="65"/>
      <c r="FYB126" s="65"/>
      <c r="FYC126" s="65"/>
      <c r="FYD126" s="65"/>
      <c r="FYE126" s="65"/>
      <c r="FYF126" s="65"/>
      <c r="FYG126" s="65"/>
      <c r="FYH126" s="65"/>
      <c r="FYI126" s="65"/>
      <c r="FYJ126" s="65"/>
      <c r="FYK126" s="65"/>
      <c r="FYL126" s="65"/>
      <c r="FYM126" s="97"/>
      <c r="FYN126" s="98"/>
      <c r="FYO126" s="65"/>
      <c r="FYP126" s="65"/>
      <c r="FYQ126" s="65"/>
      <c r="FYR126" s="65"/>
      <c r="FYS126" s="65"/>
      <c r="FYT126" s="65"/>
      <c r="FYU126" s="65"/>
      <c r="FYV126" s="65"/>
      <c r="FYW126" s="65"/>
      <c r="FYX126" s="65"/>
      <c r="FYY126" s="65"/>
      <c r="FYZ126" s="65"/>
      <c r="FZA126" s="65"/>
      <c r="FZB126" s="65"/>
      <c r="FZC126" s="97"/>
      <c r="FZD126" s="98"/>
      <c r="FZE126" s="65"/>
      <c r="FZF126" s="65"/>
      <c r="FZG126" s="65"/>
      <c r="FZH126" s="65"/>
      <c r="FZI126" s="65"/>
      <c r="FZJ126" s="65"/>
      <c r="FZK126" s="65"/>
      <c r="FZL126" s="65"/>
      <c r="FZM126" s="65"/>
      <c r="FZN126" s="65"/>
      <c r="FZO126" s="65"/>
      <c r="FZP126" s="65"/>
      <c r="FZQ126" s="65"/>
      <c r="FZR126" s="65"/>
      <c r="FZS126" s="97"/>
      <c r="FZT126" s="98"/>
      <c r="FZU126" s="65"/>
      <c r="FZV126" s="65"/>
      <c r="FZW126" s="65"/>
      <c r="FZX126" s="65"/>
      <c r="FZY126" s="65"/>
      <c r="FZZ126" s="65"/>
      <c r="GAA126" s="65"/>
      <c r="GAB126" s="65"/>
      <c r="GAC126" s="65"/>
      <c r="GAD126" s="65"/>
      <c r="GAE126" s="65"/>
      <c r="GAF126" s="65"/>
      <c r="GAG126" s="65"/>
      <c r="GAH126" s="65"/>
      <c r="GAI126" s="97"/>
      <c r="GAJ126" s="98"/>
      <c r="GAK126" s="65"/>
      <c r="GAL126" s="65"/>
      <c r="GAM126" s="65"/>
      <c r="GAN126" s="65"/>
      <c r="GAO126" s="65"/>
      <c r="GAP126" s="65"/>
      <c r="GAQ126" s="65"/>
      <c r="GAR126" s="65"/>
      <c r="GAS126" s="65"/>
      <c r="GAT126" s="65"/>
      <c r="GAU126" s="65"/>
      <c r="GAV126" s="65"/>
      <c r="GAW126" s="65"/>
      <c r="GAX126" s="65"/>
      <c r="GAY126" s="97"/>
      <c r="GAZ126" s="98"/>
      <c r="GBA126" s="65"/>
      <c r="GBB126" s="65"/>
      <c r="GBC126" s="65"/>
      <c r="GBD126" s="65"/>
      <c r="GBE126" s="65"/>
      <c r="GBF126" s="65"/>
      <c r="GBG126" s="65"/>
      <c r="GBH126" s="65"/>
      <c r="GBI126" s="65"/>
      <c r="GBJ126" s="65"/>
      <c r="GBK126" s="65"/>
      <c r="GBL126" s="65"/>
      <c r="GBM126" s="65"/>
      <c r="GBN126" s="65"/>
      <c r="GBO126" s="97"/>
      <c r="GBP126" s="98"/>
      <c r="GBQ126" s="65"/>
      <c r="GBR126" s="65"/>
      <c r="GBS126" s="65"/>
      <c r="GBT126" s="65"/>
      <c r="GBU126" s="65"/>
      <c r="GBV126" s="65"/>
      <c r="GBW126" s="65"/>
      <c r="GBX126" s="65"/>
      <c r="GBY126" s="65"/>
      <c r="GBZ126" s="65"/>
      <c r="GCA126" s="65"/>
      <c r="GCB126" s="65"/>
      <c r="GCC126" s="65"/>
      <c r="GCD126" s="65"/>
      <c r="GCE126" s="97"/>
      <c r="GCF126" s="98"/>
      <c r="GCG126" s="65"/>
      <c r="GCH126" s="65"/>
      <c r="GCI126" s="65"/>
      <c r="GCJ126" s="65"/>
      <c r="GCK126" s="65"/>
      <c r="GCL126" s="65"/>
      <c r="GCM126" s="65"/>
      <c r="GCN126" s="65"/>
      <c r="GCO126" s="65"/>
      <c r="GCP126" s="65"/>
      <c r="GCQ126" s="65"/>
      <c r="GCR126" s="65"/>
      <c r="GCS126" s="65"/>
      <c r="GCT126" s="65"/>
      <c r="GCU126" s="97"/>
      <c r="GCV126" s="98"/>
      <c r="GCW126" s="65"/>
      <c r="GCX126" s="65"/>
      <c r="GCY126" s="65"/>
      <c r="GCZ126" s="65"/>
      <c r="GDA126" s="65"/>
      <c r="GDB126" s="65"/>
      <c r="GDC126" s="65"/>
      <c r="GDD126" s="65"/>
      <c r="GDE126" s="65"/>
      <c r="GDF126" s="65"/>
      <c r="GDG126" s="65"/>
      <c r="GDH126" s="65"/>
      <c r="GDI126" s="65"/>
      <c r="GDJ126" s="65"/>
      <c r="GDK126" s="97"/>
      <c r="GDL126" s="98"/>
      <c r="GDM126" s="65"/>
      <c r="GDN126" s="65"/>
      <c r="GDO126" s="65"/>
      <c r="GDP126" s="65"/>
      <c r="GDQ126" s="65"/>
      <c r="GDR126" s="65"/>
      <c r="GDS126" s="65"/>
      <c r="GDT126" s="65"/>
      <c r="GDU126" s="65"/>
      <c r="GDV126" s="65"/>
      <c r="GDW126" s="65"/>
      <c r="GDX126" s="65"/>
      <c r="GDY126" s="65"/>
      <c r="GDZ126" s="65"/>
      <c r="GEA126" s="97"/>
      <c r="GEB126" s="98"/>
      <c r="GEC126" s="65"/>
      <c r="GED126" s="65"/>
      <c r="GEE126" s="65"/>
      <c r="GEF126" s="65"/>
      <c r="GEG126" s="65"/>
      <c r="GEH126" s="65"/>
      <c r="GEI126" s="65"/>
      <c r="GEJ126" s="65"/>
      <c r="GEK126" s="65"/>
      <c r="GEL126" s="65"/>
      <c r="GEM126" s="65"/>
      <c r="GEN126" s="65"/>
      <c r="GEO126" s="65"/>
      <c r="GEP126" s="65"/>
      <c r="GEQ126" s="97"/>
      <c r="GER126" s="98"/>
      <c r="GES126" s="65"/>
      <c r="GET126" s="65"/>
      <c r="GEU126" s="65"/>
      <c r="GEV126" s="65"/>
      <c r="GEW126" s="65"/>
      <c r="GEX126" s="65"/>
      <c r="GEY126" s="65"/>
      <c r="GEZ126" s="65"/>
      <c r="GFA126" s="65"/>
      <c r="GFB126" s="65"/>
      <c r="GFC126" s="65"/>
      <c r="GFD126" s="65"/>
      <c r="GFE126" s="65"/>
      <c r="GFF126" s="65"/>
      <c r="GFG126" s="97"/>
      <c r="GFH126" s="98"/>
      <c r="GFI126" s="65"/>
      <c r="GFJ126" s="65"/>
      <c r="GFK126" s="65"/>
      <c r="GFL126" s="65"/>
      <c r="GFM126" s="65"/>
      <c r="GFN126" s="65"/>
      <c r="GFO126" s="65"/>
      <c r="GFP126" s="65"/>
      <c r="GFQ126" s="65"/>
      <c r="GFR126" s="65"/>
      <c r="GFS126" s="65"/>
      <c r="GFT126" s="65"/>
      <c r="GFU126" s="65"/>
      <c r="GFV126" s="65"/>
      <c r="GFW126" s="97"/>
      <c r="GFX126" s="98"/>
      <c r="GFY126" s="65"/>
      <c r="GFZ126" s="65"/>
      <c r="GGA126" s="65"/>
      <c r="GGB126" s="65"/>
      <c r="GGC126" s="65"/>
      <c r="GGD126" s="65"/>
      <c r="GGE126" s="65"/>
      <c r="GGF126" s="65"/>
      <c r="GGG126" s="65"/>
      <c r="GGH126" s="65"/>
      <c r="GGI126" s="65"/>
      <c r="GGJ126" s="65"/>
      <c r="GGK126" s="65"/>
      <c r="GGL126" s="65"/>
      <c r="GGM126" s="97"/>
      <c r="GGN126" s="98"/>
      <c r="GGO126" s="65"/>
      <c r="GGP126" s="65"/>
      <c r="GGQ126" s="65"/>
      <c r="GGR126" s="65"/>
      <c r="GGS126" s="65"/>
      <c r="GGT126" s="65"/>
      <c r="GGU126" s="65"/>
      <c r="GGV126" s="65"/>
      <c r="GGW126" s="65"/>
      <c r="GGX126" s="65"/>
      <c r="GGY126" s="65"/>
      <c r="GGZ126" s="65"/>
      <c r="GHA126" s="65"/>
      <c r="GHB126" s="65"/>
      <c r="GHC126" s="97"/>
      <c r="GHD126" s="98"/>
      <c r="GHE126" s="65"/>
      <c r="GHF126" s="65"/>
      <c r="GHG126" s="65"/>
      <c r="GHH126" s="65"/>
      <c r="GHI126" s="65"/>
      <c r="GHJ126" s="65"/>
      <c r="GHK126" s="65"/>
      <c r="GHL126" s="65"/>
      <c r="GHM126" s="65"/>
      <c r="GHN126" s="65"/>
      <c r="GHO126" s="65"/>
      <c r="GHP126" s="65"/>
      <c r="GHQ126" s="65"/>
      <c r="GHR126" s="65"/>
      <c r="GHS126" s="97"/>
      <c r="GHT126" s="98"/>
      <c r="GHU126" s="65"/>
      <c r="GHV126" s="65"/>
      <c r="GHW126" s="65"/>
      <c r="GHX126" s="65"/>
      <c r="GHY126" s="65"/>
      <c r="GHZ126" s="65"/>
      <c r="GIA126" s="65"/>
      <c r="GIB126" s="65"/>
      <c r="GIC126" s="65"/>
      <c r="GID126" s="65"/>
      <c r="GIE126" s="65"/>
      <c r="GIF126" s="65"/>
      <c r="GIG126" s="65"/>
      <c r="GIH126" s="65"/>
      <c r="GII126" s="97"/>
      <c r="GIJ126" s="98"/>
      <c r="GIK126" s="65"/>
      <c r="GIL126" s="65"/>
      <c r="GIM126" s="65"/>
      <c r="GIN126" s="65"/>
      <c r="GIO126" s="65"/>
      <c r="GIP126" s="65"/>
      <c r="GIQ126" s="65"/>
      <c r="GIR126" s="65"/>
      <c r="GIS126" s="65"/>
      <c r="GIT126" s="65"/>
      <c r="GIU126" s="65"/>
      <c r="GIV126" s="65"/>
      <c r="GIW126" s="65"/>
      <c r="GIX126" s="65"/>
      <c r="GIY126" s="97"/>
      <c r="GIZ126" s="98"/>
      <c r="GJA126" s="65"/>
      <c r="GJB126" s="65"/>
      <c r="GJC126" s="65"/>
      <c r="GJD126" s="65"/>
      <c r="GJE126" s="65"/>
      <c r="GJF126" s="65"/>
      <c r="GJG126" s="65"/>
      <c r="GJH126" s="65"/>
      <c r="GJI126" s="65"/>
      <c r="GJJ126" s="65"/>
      <c r="GJK126" s="65"/>
      <c r="GJL126" s="65"/>
      <c r="GJM126" s="65"/>
      <c r="GJN126" s="65"/>
      <c r="GJO126" s="97"/>
      <c r="GJP126" s="98"/>
      <c r="GJQ126" s="65"/>
      <c r="GJR126" s="65"/>
      <c r="GJS126" s="65"/>
      <c r="GJT126" s="65"/>
      <c r="GJU126" s="65"/>
      <c r="GJV126" s="65"/>
      <c r="GJW126" s="65"/>
      <c r="GJX126" s="65"/>
      <c r="GJY126" s="65"/>
      <c r="GJZ126" s="65"/>
      <c r="GKA126" s="65"/>
      <c r="GKB126" s="65"/>
      <c r="GKC126" s="65"/>
      <c r="GKD126" s="65"/>
      <c r="GKE126" s="97"/>
      <c r="GKF126" s="98"/>
      <c r="GKG126" s="65"/>
      <c r="GKH126" s="65"/>
      <c r="GKI126" s="65"/>
      <c r="GKJ126" s="65"/>
      <c r="GKK126" s="65"/>
      <c r="GKL126" s="65"/>
      <c r="GKM126" s="65"/>
      <c r="GKN126" s="65"/>
      <c r="GKO126" s="65"/>
      <c r="GKP126" s="65"/>
      <c r="GKQ126" s="65"/>
      <c r="GKR126" s="65"/>
      <c r="GKS126" s="65"/>
      <c r="GKT126" s="65"/>
      <c r="GKU126" s="97"/>
      <c r="GKV126" s="98"/>
      <c r="GKW126" s="65"/>
      <c r="GKX126" s="65"/>
      <c r="GKY126" s="65"/>
      <c r="GKZ126" s="65"/>
      <c r="GLA126" s="65"/>
      <c r="GLB126" s="65"/>
      <c r="GLC126" s="65"/>
      <c r="GLD126" s="65"/>
      <c r="GLE126" s="65"/>
      <c r="GLF126" s="65"/>
      <c r="GLG126" s="65"/>
      <c r="GLH126" s="65"/>
      <c r="GLI126" s="65"/>
      <c r="GLJ126" s="65"/>
      <c r="GLK126" s="97"/>
      <c r="GLL126" s="98"/>
      <c r="GLM126" s="65"/>
      <c r="GLN126" s="65"/>
      <c r="GLO126" s="65"/>
      <c r="GLP126" s="65"/>
      <c r="GLQ126" s="65"/>
      <c r="GLR126" s="65"/>
      <c r="GLS126" s="65"/>
      <c r="GLT126" s="65"/>
      <c r="GLU126" s="65"/>
      <c r="GLV126" s="65"/>
      <c r="GLW126" s="65"/>
      <c r="GLX126" s="65"/>
      <c r="GLY126" s="65"/>
      <c r="GLZ126" s="65"/>
      <c r="GMA126" s="97"/>
      <c r="GMB126" s="98"/>
      <c r="GMC126" s="65"/>
      <c r="GMD126" s="65"/>
      <c r="GME126" s="65"/>
      <c r="GMF126" s="65"/>
      <c r="GMG126" s="65"/>
      <c r="GMH126" s="65"/>
      <c r="GMI126" s="65"/>
      <c r="GMJ126" s="65"/>
      <c r="GMK126" s="65"/>
      <c r="GML126" s="65"/>
      <c r="GMM126" s="65"/>
      <c r="GMN126" s="65"/>
      <c r="GMO126" s="65"/>
      <c r="GMP126" s="65"/>
      <c r="GMQ126" s="97"/>
      <c r="GMR126" s="98"/>
      <c r="GMS126" s="65"/>
      <c r="GMT126" s="65"/>
      <c r="GMU126" s="65"/>
      <c r="GMV126" s="65"/>
      <c r="GMW126" s="65"/>
      <c r="GMX126" s="65"/>
      <c r="GMY126" s="65"/>
      <c r="GMZ126" s="65"/>
      <c r="GNA126" s="65"/>
      <c r="GNB126" s="65"/>
      <c r="GNC126" s="65"/>
      <c r="GND126" s="65"/>
      <c r="GNE126" s="65"/>
      <c r="GNF126" s="65"/>
      <c r="GNG126" s="97"/>
      <c r="GNH126" s="98"/>
      <c r="GNI126" s="65"/>
      <c r="GNJ126" s="65"/>
      <c r="GNK126" s="65"/>
      <c r="GNL126" s="65"/>
      <c r="GNM126" s="65"/>
      <c r="GNN126" s="65"/>
      <c r="GNO126" s="65"/>
      <c r="GNP126" s="65"/>
      <c r="GNQ126" s="65"/>
      <c r="GNR126" s="65"/>
      <c r="GNS126" s="65"/>
      <c r="GNT126" s="65"/>
      <c r="GNU126" s="65"/>
      <c r="GNV126" s="65"/>
      <c r="GNW126" s="97"/>
      <c r="GNX126" s="98"/>
      <c r="GNY126" s="65"/>
      <c r="GNZ126" s="65"/>
      <c r="GOA126" s="65"/>
      <c r="GOB126" s="65"/>
      <c r="GOC126" s="65"/>
      <c r="GOD126" s="65"/>
      <c r="GOE126" s="65"/>
      <c r="GOF126" s="65"/>
      <c r="GOG126" s="65"/>
      <c r="GOH126" s="65"/>
      <c r="GOI126" s="65"/>
      <c r="GOJ126" s="65"/>
      <c r="GOK126" s="65"/>
      <c r="GOL126" s="65"/>
      <c r="GOM126" s="97"/>
      <c r="GON126" s="98"/>
      <c r="GOO126" s="65"/>
      <c r="GOP126" s="65"/>
      <c r="GOQ126" s="65"/>
      <c r="GOR126" s="65"/>
      <c r="GOS126" s="65"/>
      <c r="GOT126" s="65"/>
      <c r="GOU126" s="65"/>
      <c r="GOV126" s="65"/>
      <c r="GOW126" s="65"/>
      <c r="GOX126" s="65"/>
      <c r="GOY126" s="65"/>
      <c r="GOZ126" s="65"/>
      <c r="GPA126" s="65"/>
      <c r="GPB126" s="65"/>
      <c r="GPC126" s="97"/>
      <c r="GPD126" s="98"/>
      <c r="GPE126" s="65"/>
      <c r="GPF126" s="65"/>
      <c r="GPG126" s="65"/>
      <c r="GPH126" s="65"/>
      <c r="GPI126" s="65"/>
      <c r="GPJ126" s="65"/>
      <c r="GPK126" s="65"/>
      <c r="GPL126" s="65"/>
      <c r="GPM126" s="65"/>
      <c r="GPN126" s="65"/>
      <c r="GPO126" s="65"/>
      <c r="GPP126" s="65"/>
      <c r="GPQ126" s="65"/>
      <c r="GPR126" s="65"/>
      <c r="GPS126" s="97"/>
      <c r="GPT126" s="98"/>
      <c r="GPU126" s="65"/>
      <c r="GPV126" s="65"/>
      <c r="GPW126" s="65"/>
      <c r="GPX126" s="65"/>
      <c r="GPY126" s="65"/>
      <c r="GPZ126" s="65"/>
      <c r="GQA126" s="65"/>
      <c r="GQB126" s="65"/>
      <c r="GQC126" s="65"/>
      <c r="GQD126" s="65"/>
      <c r="GQE126" s="65"/>
      <c r="GQF126" s="65"/>
      <c r="GQG126" s="65"/>
      <c r="GQH126" s="65"/>
      <c r="GQI126" s="97"/>
      <c r="GQJ126" s="98"/>
      <c r="GQK126" s="65"/>
      <c r="GQL126" s="65"/>
      <c r="GQM126" s="65"/>
      <c r="GQN126" s="65"/>
      <c r="GQO126" s="65"/>
      <c r="GQP126" s="65"/>
      <c r="GQQ126" s="65"/>
      <c r="GQR126" s="65"/>
      <c r="GQS126" s="65"/>
      <c r="GQT126" s="65"/>
      <c r="GQU126" s="65"/>
      <c r="GQV126" s="65"/>
      <c r="GQW126" s="65"/>
      <c r="GQX126" s="65"/>
      <c r="GQY126" s="97"/>
      <c r="GQZ126" s="98"/>
      <c r="GRA126" s="65"/>
      <c r="GRB126" s="65"/>
      <c r="GRC126" s="65"/>
      <c r="GRD126" s="65"/>
      <c r="GRE126" s="65"/>
      <c r="GRF126" s="65"/>
      <c r="GRG126" s="65"/>
      <c r="GRH126" s="65"/>
      <c r="GRI126" s="65"/>
      <c r="GRJ126" s="65"/>
      <c r="GRK126" s="65"/>
      <c r="GRL126" s="65"/>
      <c r="GRM126" s="65"/>
      <c r="GRN126" s="65"/>
      <c r="GRO126" s="97"/>
      <c r="GRP126" s="98"/>
      <c r="GRQ126" s="65"/>
      <c r="GRR126" s="65"/>
      <c r="GRS126" s="65"/>
      <c r="GRT126" s="65"/>
      <c r="GRU126" s="65"/>
      <c r="GRV126" s="65"/>
      <c r="GRW126" s="65"/>
      <c r="GRX126" s="65"/>
      <c r="GRY126" s="65"/>
      <c r="GRZ126" s="65"/>
      <c r="GSA126" s="65"/>
      <c r="GSB126" s="65"/>
      <c r="GSC126" s="65"/>
      <c r="GSD126" s="65"/>
      <c r="GSE126" s="97"/>
      <c r="GSF126" s="98"/>
      <c r="GSG126" s="65"/>
      <c r="GSH126" s="65"/>
      <c r="GSI126" s="65"/>
      <c r="GSJ126" s="65"/>
      <c r="GSK126" s="65"/>
      <c r="GSL126" s="65"/>
      <c r="GSM126" s="65"/>
      <c r="GSN126" s="65"/>
      <c r="GSO126" s="65"/>
      <c r="GSP126" s="65"/>
      <c r="GSQ126" s="65"/>
      <c r="GSR126" s="65"/>
      <c r="GSS126" s="65"/>
      <c r="GST126" s="65"/>
      <c r="GSU126" s="97"/>
      <c r="GSV126" s="98"/>
      <c r="GSW126" s="65"/>
      <c r="GSX126" s="65"/>
      <c r="GSY126" s="65"/>
      <c r="GSZ126" s="65"/>
      <c r="GTA126" s="65"/>
      <c r="GTB126" s="65"/>
      <c r="GTC126" s="65"/>
      <c r="GTD126" s="65"/>
      <c r="GTE126" s="65"/>
      <c r="GTF126" s="65"/>
      <c r="GTG126" s="65"/>
      <c r="GTH126" s="65"/>
      <c r="GTI126" s="65"/>
      <c r="GTJ126" s="65"/>
      <c r="GTK126" s="97"/>
      <c r="GTL126" s="98"/>
      <c r="GTM126" s="65"/>
      <c r="GTN126" s="65"/>
      <c r="GTO126" s="65"/>
      <c r="GTP126" s="65"/>
      <c r="GTQ126" s="65"/>
      <c r="GTR126" s="65"/>
      <c r="GTS126" s="65"/>
      <c r="GTT126" s="65"/>
      <c r="GTU126" s="65"/>
      <c r="GTV126" s="65"/>
      <c r="GTW126" s="65"/>
      <c r="GTX126" s="65"/>
      <c r="GTY126" s="65"/>
      <c r="GTZ126" s="65"/>
      <c r="GUA126" s="97"/>
      <c r="GUB126" s="98"/>
      <c r="GUC126" s="65"/>
      <c r="GUD126" s="65"/>
      <c r="GUE126" s="65"/>
      <c r="GUF126" s="65"/>
      <c r="GUG126" s="65"/>
      <c r="GUH126" s="65"/>
      <c r="GUI126" s="65"/>
      <c r="GUJ126" s="65"/>
      <c r="GUK126" s="65"/>
      <c r="GUL126" s="65"/>
      <c r="GUM126" s="65"/>
      <c r="GUN126" s="65"/>
      <c r="GUO126" s="65"/>
      <c r="GUP126" s="65"/>
      <c r="GUQ126" s="97"/>
      <c r="GUR126" s="98"/>
      <c r="GUS126" s="65"/>
      <c r="GUT126" s="65"/>
      <c r="GUU126" s="65"/>
      <c r="GUV126" s="65"/>
      <c r="GUW126" s="65"/>
      <c r="GUX126" s="65"/>
      <c r="GUY126" s="65"/>
      <c r="GUZ126" s="65"/>
      <c r="GVA126" s="65"/>
      <c r="GVB126" s="65"/>
      <c r="GVC126" s="65"/>
      <c r="GVD126" s="65"/>
      <c r="GVE126" s="65"/>
      <c r="GVF126" s="65"/>
      <c r="GVG126" s="97"/>
      <c r="GVH126" s="98"/>
      <c r="GVI126" s="65"/>
      <c r="GVJ126" s="65"/>
      <c r="GVK126" s="65"/>
      <c r="GVL126" s="65"/>
      <c r="GVM126" s="65"/>
      <c r="GVN126" s="65"/>
      <c r="GVO126" s="65"/>
      <c r="GVP126" s="65"/>
      <c r="GVQ126" s="65"/>
      <c r="GVR126" s="65"/>
      <c r="GVS126" s="65"/>
      <c r="GVT126" s="65"/>
      <c r="GVU126" s="65"/>
      <c r="GVV126" s="65"/>
      <c r="GVW126" s="97"/>
      <c r="GVX126" s="98"/>
      <c r="GVY126" s="65"/>
      <c r="GVZ126" s="65"/>
      <c r="GWA126" s="65"/>
      <c r="GWB126" s="65"/>
      <c r="GWC126" s="65"/>
      <c r="GWD126" s="65"/>
      <c r="GWE126" s="65"/>
      <c r="GWF126" s="65"/>
      <c r="GWG126" s="65"/>
      <c r="GWH126" s="65"/>
      <c r="GWI126" s="65"/>
      <c r="GWJ126" s="65"/>
      <c r="GWK126" s="65"/>
      <c r="GWL126" s="65"/>
      <c r="GWM126" s="97"/>
      <c r="GWN126" s="98"/>
      <c r="GWO126" s="65"/>
      <c r="GWP126" s="65"/>
      <c r="GWQ126" s="65"/>
      <c r="GWR126" s="65"/>
      <c r="GWS126" s="65"/>
      <c r="GWT126" s="65"/>
      <c r="GWU126" s="65"/>
      <c r="GWV126" s="65"/>
      <c r="GWW126" s="65"/>
      <c r="GWX126" s="65"/>
      <c r="GWY126" s="65"/>
      <c r="GWZ126" s="65"/>
      <c r="GXA126" s="65"/>
      <c r="GXB126" s="65"/>
      <c r="GXC126" s="97"/>
      <c r="GXD126" s="98"/>
      <c r="GXE126" s="65"/>
      <c r="GXF126" s="65"/>
      <c r="GXG126" s="65"/>
      <c r="GXH126" s="65"/>
      <c r="GXI126" s="65"/>
      <c r="GXJ126" s="65"/>
      <c r="GXK126" s="65"/>
      <c r="GXL126" s="65"/>
      <c r="GXM126" s="65"/>
      <c r="GXN126" s="65"/>
      <c r="GXO126" s="65"/>
      <c r="GXP126" s="65"/>
      <c r="GXQ126" s="65"/>
      <c r="GXR126" s="65"/>
      <c r="GXS126" s="97"/>
      <c r="GXT126" s="98"/>
      <c r="GXU126" s="65"/>
      <c r="GXV126" s="65"/>
      <c r="GXW126" s="65"/>
      <c r="GXX126" s="65"/>
      <c r="GXY126" s="65"/>
      <c r="GXZ126" s="65"/>
      <c r="GYA126" s="65"/>
      <c r="GYB126" s="65"/>
      <c r="GYC126" s="65"/>
      <c r="GYD126" s="65"/>
      <c r="GYE126" s="65"/>
      <c r="GYF126" s="65"/>
      <c r="GYG126" s="65"/>
      <c r="GYH126" s="65"/>
      <c r="GYI126" s="97"/>
      <c r="GYJ126" s="98"/>
      <c r="GYK126" s="65"/>
      <c r="GYL126" s="65"/>
      <c r="GYM126" s="65"/>
      <c r="GYN126" s="65"/>
      <c r="GYO126" s="65"/>
      <c r="GYP126" s="65"/>
      <c r="GYQ126" s="65"/>
      <c r="GYR126" s="65"/>
      <c r="GYS126" s="65"/>
      <c r="GYT126" s="65"/>
      <c r="GYU126" s="65"/>
      <c r="GYV126" s="65"/>
      <c r="GYW126" s="65"/>
      <c r="GYX126" s="65"/>
      <c r="GYY126" s="97"/>
      <c r="GYZ126" s="98"/>
      <c r="GZA126" s="65"/>
      <c r="GZB126" s="65"/>
      <c r="GZC126" s="65"/>
      <c r="GZD126" s="65"/>
      <c r="GZE126" s="65"/>
      <c r="GZF126" s="65"/>
      <c r="GZG126" s="65"/>
      <c r="GZH126" s="65"/>
      <c r="GZI126" s="65"/>
      <c r="GZJ126" s="65"/>
      <c r="GZK126" s="65"/>
      <c r="GZL126" s="65"/>
      <c r="GZM126" s="65"/>
      <c r="GZN126" s="65"/>
      <c r="GZO126" s="97"/>
      <c r="GZP126" s="98"/>
      <c r="GZQ126" s="65"/>
      <c r="GZR126" s="65"/>
      <c r="GZS126" s="65"/>
      <c r="GZT126" s="65"/>
      <c r="GZU126" s="65"/>
      <c r="GZV126" s="65"/>
      <c r="GZW126" s="65"/>
      <c r="GZX126" s="65"/>
      <c r="GZY126" s="65"/>
      <c r="GZZ126" s="65"/>
      <c r="HAA126" s="65"/>
      <c r="HAB126" s="65"/>
      <c r="HAC126" s="65"/>
      <c r="HAD126" s="65"/>
      <c r="HAE126" s="97"/>
      <c r="HAF126" s="98"/>
      <c r="HAG126" s="65"/>
      <c r="HAH126" s="65"/>
      <c r="HAI126" s="65"/>
      <c r="HAJ126" s="65"/>
      <c r="HAK126" s="65"/>
      <c r="HAL126" s="65"/>
      <c r="HAM126" s="65"/>
      <c r="HAN126" s="65"/>
      <c r="HAO126" s="65"/>
      <c r="HAP126" s="65"/>
      <c r="HAQ126" s="65"/>
      <c r="HAR126" s="65"/>
      <c r="HAS126" s="65"/>
      <c r="HAT126" s="65"/>
      <c r="HAU126" s="97"/>
      <c r="HAV126" s="98"/>
      <c r="HAW126" s="65"/>
      <c r="HAX126" s="65"/>
      <c r="HAY126" s="65"/>
      <c r="HAZ126" s="65"/>
      <c r="HBA126" s="65"/>
      <c r="HBB126" s="65"/>
      <c r="HBC126" s="65"/>
      <c r="HBD126" s="65"/>
      <c r="HBE126" s="65"/>
      <c r="HBF126" s="65"/>
      <c r="HBG126" s="65"/>
      <c r="HBH126" s="65"/>
      <c r="HBI126" s="65"/>
      <c r="HBJ126" s="65"/>
      <c r="HBK126" s="97"/>
      <c r="HBL126" s="98"/>
      <c r="HBM126" s="65"/>
      <c r="HBN126" s="65"/>
      <c r="HBO126" s="65"/>
      <c r="HBP126" s="65"/>
      <c r="HBQ126" s="65"/>
      <c r="HBR126" s="65"/>
      <c r="HBS126" s="65"/>
      <c r="HBT126" s="65"/>
      <c r="HBU126" s="65"/>
      <c r="HBV126" s="65"/>
      <c r="HBW126" s="65"/>
      <c r="HBX126" s="65"/>
      <c r="HBY126" s="65"/>
      <c r="HBZ126" s="65"/>
      <c r="HCA126" s="97"/>
      <c r="HCB126" s="98"/>
      <c r="HCC126" s="65"/>
      <c r="HCD126" s="65"/>
      <c r="HCE126" s="65"/>
      <c r="HCF126" s="65"/>
      <c r="HCG126" s="65"/>
      <c r="HCH126" s="65"/>
      <c r="HCI126" s="65"/>
      <c r="HCJ126" s="65"/>
      <c r="HCK126" s="65"/>
      <c r="HCL126" s="65"/>
      <c r="HCM126" s="65"/>
      <c r="HCN126" s="65"/>
      <c r="HCO126" s="65"/>
      <c r="HCP126" s="65"/>
      <c r="HCQ126" s="97"/>
      <c r="HCR126" s="98"/>
      <c r="HCS126" s="65"/>
      <c r="HCT126" s="65"/>
      <c r="HCU126" s="65"/>
      <c r="HCV126" s="65"/>
      <c r="HCW126" s="65"/>
      <c r="HCX126" s="65"/>
      <c r="HCY126" s="65"/>
      <c r="HCZ126" s="65"/>
      <c r="HDA126" s="65"/>
      <c r="HDB126" s="65"/>
      <c r="HDC126" s="65"/>
      <c r="HDD126" s="65"/>
      <c r="HDE126" s="65"/>
      <c r="HDF126" s="65"/>
      <c r="HDG126" s="97"/>
      <c r="HDH126" s="98"/>
      <c r="HDI126" s="65"/>
      <c r="HDJ126" s="65"/>
      <c r="HDK126" s="65"/>
      <c r="HDL126" s="65"/>
      <c r="HDM126" s="65"/>
      <c r="HDN126" s="65"/>
      <c r="HDO126" s="65"/>
      <c r="HDP126" s="65"/>
      <c r="HDQ126" s="65"/>
      <c r="HDR126" s="65"/>
      <c r="HDS126" s="65"/>
      <c r="HDT126" s="65"/>
      <c r="HDU126" s="65"/>
      <c r="HDV126" s="65"/>
      <c r="HDW126" s="97"/>
      <c r="HDX126" s="98"/>
      <c r="HDY126" s="65"/>
      <c r="HDZ126" s="65"/>
      <c r="HEA126" s="65"/>
      <c r="HEB126" s="65"/>
      <c r="HEC126" s="65"/>
      <c r="HED126" s="65"/>
      <c r="HEE126" s="65"/>
      <c r="HEF126" s="65"/>
      <c r="HEG126" s="65"/>
      <c r="HEH126" s="65"/>
      <c r="HEI126" s="65"/>
      <c r="HEJ126" s="65"/>
      <c r="HEK126" s="65"/>
      <c r="HEL126" s="65"/>
      <c r="HEM126" s="97"/>
      <c r="HEN126" s="98"/>
      <c r="HEO126" s="65"/>
      <c r="HEP126" s="65"/>
      <c r="HEQ126" s="65"/>
      <c r="HER126" s="65"/>
      <c r="HES126" s="65"/>
      <c r="HET126" s="65"/>
      <c r="HEU126" s="65"/>
      <c r="HEV126" s="65"/>
      <c r="HEW126" s="65"/>
      <c r="HEX126" s="65"/>
      <c r="HEY126" s="65"/>
      <c r="HEZ126" s="65"/>
      <c r="HFA126" s="65"/>
      <c r="HFB126" s="65"/>
      <c r="HFC126" s="97"/>
      <c r="HFD126" s="98"/>
      <c r="HFE126" s="65"/>
      <c r="HFF126" s="65"/>
      <c r="HFG126" s="65"/>
      <c r="HFH126" s="65"/>
      <c r="HFI126" s="65"/>
      <c r="HFJ126" s="65"/>
      <c r="HFK126" s="65"/>
      <c r="HFL126" s="65"/>
      <c r="HFM126" s="65"/>
      <c r="HFN126" s="65"/>
      <c r="HFO126" s="65"/>
      <c r="HFP126" s="65"/>
      <c r="HFQ126" s="65"/>
      <c r="HFR126" s="65"/>
      <c r="HFS126" s="97"/>
      <c r="HFT126" s="98"/>
      <c r="HFU126" s="65"/>
      <c r="HFV126" s="65"/>
      <c r="HFW126" s="65"/>
      <c r="HFX126" s="65"/>
      <c r="HFY126" s="65"/>
      <c r="HFZ126" s="65"/>
      <c r="HGA126" s="65"/>
      <c r="HGB126" s="65"/>
      <c r="HGC126" s="65"/>
      <c r="HGD126" s="65"/>
      <c r="HGE126" s="65"/>
      <c r="HGF126" s="65"/>
      <c r="HGG126" s="65"/>
      <c r="HGH126" s="65"/>
      <c r="HGI126" s="97"/>
      <c r="HGJ126" s="98"/>
      <c r="HGK126" s="65"/>
      <c r="HGL126" s="65"/>
      <c r="HGM126" s="65"/>
      <c r="HGN126" s="65"/>
      <c r="HGO126" s="65"/>
      <c r="HGP126" s="65"/>
      <c r="HGQ126" s="65"/>
      <c r="HGR126" s="65"/>
      <c r="HGS126" s="65"/>
      <c r="HGT126" s="65"/>
      <c r="HGU126" s="65"/>
      <c r="HGV126" s="65"/>
      <c r="HGW126" s="65"/>
      <c r="HGX126" s="65"/>
      <c r="HGY126" s="97"/>
      <c r="HGZ126" s="98"/>
      <c r="HHA126" s="65"/>
      <c r="HHB126" s="65"/>
      <c r="HHC126" s="65"/>
      <c r="HHD126" s="65"/>
      <c r="HHE126" s="65"/>
      <c r="HHF126" s="65"/>
      <c r="HHG126" s="65"/>
      <c r="HHH126" s="65"/>
      <c r="HHI126" s="65"/>
      <c r="HHJ126" s="65"/>
      <c r="HHK126" s="65"/>
      <c r="HHL126" s="65"/>
      <c r="HHM126" s="65"/>
      <c r="HHN126" s="65"/>
      <c r="HHO126" s="97"/>
      <c r="HHP126" s="98"/>
      <c r="HHQ126" s="65"/>
      <c r="HHR126" s="65"/>
      <c r="HHS126" s="65"/>
      <c r="HHT126" s="65"/>
      <c r="HHU126" s="65"/>
      <c r="HHV126" s="65"/>
      <c r="HHW126" s="65"/>
      <c r="HHX126" s="65"/>
      <c r="HHY126" s="65"/>
      <c r="HHZ126" s="65"/>
      <c r="HIA126" s="65"/>
      <c r="HIB126" s="65"/>
      <c r="HIC126" s="65"/>
      <c r="HID126" s="65"/>
      <c r="HIE126" s="97"/>
      <c r="HIF126" s="98"/>
      <c r="HIG126" s="65"/>
      <c r="HIH126" s="65"/>
      <c r="HII126" s="65"/>
      <c r="HIJ126" s="65"/>
      <c r="HIK126" s="65"/>
      <c r="HIL126" s="65"/>
      <c r="HIM126" s="65"/>
      <c r="HIN126" s="65"/>
      <c r="HIO126" s="65"/>
      <c r="HIP126" s="65"/>
      <c r="HIQ126" s="65"/>
      <c r="HIR126" s="65"/>
      <c r="HIS126" s="65"/>
      <c r="HIT126" s="65"/>
      <c r="HIU126" s="97"/>
      <c r="HIV126" s="98"/>
      <c r="HIW126" s="65"/>
      <c r="HIX126" s="65"/>
      <c r="HIY126" s="65"/>
      <c r="HIZ126" s="65"/>
      <c r="HJA126" s="65"/>
      <c r="HJB126" s="65"/>
      <c r="HJC126" s="65"/>
      <c r="HJD126" s="65"/>
      <c r="HJE126" s="65"/>
      <c r="HJF126" s="65"/>
      <c r="HJG126" s="65"/>
      <c r="HJH126" s="65"/>
      <c r="HJI126" s="65"/>
      <c r="HJJ126" s="65"/>
      <c r="HJK126" s="97"/>
      <c r="HJL126" s="98"/>
      <c r="HJM126" s="65"/>
      <c r="HJN126" s="65"/>
      <c r="HJO126" s="65"/>
      <c r="HJP126" s="65"/>
      <c r="HJQ126" s="65"/>
      <c r="HJR126" s="65"/>
      <c r="HJS126" s="65"/>
      <c r="HJT126" s="65"/>
      <c r="HJU126" s="65"/>
      <c r="HJV126" s="65"/>
      <c r="HJW126" s="65"/>
      <c r="HJX126" s="65"/>
      <c r="HJY126" s="65"/>
      <c r="HJZ126" s="65"/>
      <c r="HKA126" s="97"/>
      <c r="HKB126" s="98"/>
      <c r="HKC126" s="65"/>
      <c r="HKD126" s="65"/>
      <c r="HKE126" s="65"/>
      <c r="HKF126" s="65"/>
      <c r="HKG126" s="65"/>
      <c r="HKH126" s="65"/>
      <c r="HKI126" s="65"/>
      <c r="HKJ126" s="65"/>
      <c r="HKK126" s="65"/>
      <c r="HKL126" s="65"/>
      <c r="HKM126" s="65"/>
      <c r="HKN126" s="65"/>
      <c r="HKO126" s="65"/>
      <c r="HKP126" s="65"/>
      <c r="HKQ126" s="97"/>
      <c r="HKR126" s="98"/>
      <c r="HKS126" s="65"/>
      <c r="HKT126" s="65"/>
      <c r="HKU126" s="65"/>
      <c r="HKV126" s="65"/>
      <c r="HKW126" s="65"/>
      <c r="HKX126" s="65"/>
      <c r="HKY126" s="65"/>
      <c r="HKZ126" s="65"/>
      <c r="HLA126" s="65"/>
      <c r="HLB126" s="65"/>
      <c r="HLC126" s="65"/>
      <c r="HLD126" s="65"/>
      <c r="HLE126" s="65"/>
      <c r="HLF126" s="65"/>
      <c r="HLG126" s="97"/>
      <c r="HLH126" s="98"/>
      <c r="HLI126" s="65"/>
      <c r="HLJ126" s="65"/>
      <c r="HLK126" s="65"/>
      <c r="HLL126" s="65"/>
      <c r="HLM126" s="65"/>
      <c r="HLN126" s="65"/>
      <c r="HLO126" s="65"/>
      <c r="HLP126" s="65"/>
      <c r="HLQ126" s="65"/>
      <c r="HLR126" s="65"/>
      <c r="HLS126" s="65"/>
      <c r="HLT126" s="65"/>
      <c r="HLU126" s="65"/>
      <c r="HLV126" s="65"/>
      <c r="HLW126" s="97"/>
      <c r="HLX126" s="98"/>
      <c r="HLY126" s="65"/>
      <c r="HLZ126" s="65"/>
      <c r="HMA126" s="65"/>
      <c r="HMB126" s="65"/>
      <c r="HMC126" s="65"/>
      <c r="HMD126" s="65"/>
      <c r="HME126" s="65"/>
      <c r="HMF126" s="65"/>
      <c r="HMG126" s="65"/>
      <c r="HMH126" s="65"/>
      <c r="HMI126" s="65"/>
      <c r="HMJ126" s="65"/>
      <c r="HMK126" s="65"/>
      <c r="HML126" s="65"/>
      <c r="HMM126" s="97"/>
      <c r="HMN126" s="98"/>
      <c r="HMO126" s="65"/>
      <c r="HMP126" s="65"/>
      <c r="HMQ126" s="65"/>
      <c r="HMR126" s="65"/>
      <c r="HMS126" s="65"/>
      <c r="HMT126" s="65"/>
      <c r="HMU126" s="65"/>
      <c r="HMV126" s="65"/>
      <c r="HMW126" s="65"/>
      <c r="HMX126" s="65"/>
      <c r="HMY126" s="65"/>
      <c r="HMZ126" s="65"/>
      <c r="HNA126" s="65"/>
      <c r="HNB126" s="65"/>
      <c r="HNC126" s="97"/>
      <c r="HND126" s="98"/>
      <c r="HNE126" s="65"/>
      <c r="HNF126" s="65"/>
      <c r="HNG126" s="65"/>
      <c r="HNH126" s="65"/>
      <c r="HNI126" s="65"/>
      <c r="HNJ126" s="65"/>
      <c r="HNK126" s="65"/>
      <c r="HNL126" s="65"/>
      <c r="HNM126" s="65"/>
      <c r="HNN126" s="65"/>
      <c r="HNO126" s="65"/>
      <c r="HNP126" s="65"/>
      <c r="HNQ126" s="65"/>
      <c r="HNR126" s="65"/>
      <c r="HNS126" s="97"/>
      <c r="HNT126" s="98"/>
      <c r="HNU126" s="65"/>
      <c r="HNV126" s="65"/>
      <c r="HNW126" s="65"/>
      <c r="HNX126" s="65"/>
      <c r="HNY126" s="65"/>
      <c r="HNZ126" s="65"/>
      <c r="HOA126" s="65"/>
      <c r="HOB126" s="65"/>
      <c r="HOC126" s="65"/>
      <c r="HOD126" s="65"/>
      <c r="HOE126" s="65"/>
      <c r="HOF126" s="65"/>
      <c r="HOG126" s="65"/>
      <c r="HOH126" s="65"/>
      <c r="HOI126" s="97"/>
      <c r="HOJ126" s="98"/>
      <c r="HOK126" s="65"/>
      <c r="HOL126" s="65"/>
      <c r="HOM126" s="65"/>
      <c r="HON126" s="65"/>
      <c r="HOO126" s="65"/>
      <c r="HOP126" s="65"/>
      <c r="HOQ126" s="65"/>
      <c r="HOR126" s="65"/>
      <c r="HOS126" s="65"/>
      <c r="HOT126" s="65"/>
      <c r="HOU126" s="65"/>
      <c r="HOV126" s="65"/>
      <c r="HOW126" s="65"/>
      <c r="HOX126" s="65"/>
      <c r="HOY126" s="97"/>
      <c r="HOZ126" s="98"/>
      <c r="HPA126" s="65"/>
      <c r="HPB126" s="65"/>
      <c r="HPC126" s="65"/>
      <c r="HPD126" s="65"/>
      <c r="HPE126" s="65"/>
      <c r="HPF126" s="65"/>
      <c r="HPG126" s="65"/>
      <c r="HPH126" s="65"/>
      <c r="HPI126" s="65"/>
      <c r="HPJ126" s="65"/>
      <c r="HPK126" s="65"/>
      <c r="HPL126" s="65"/>
      <c r="HPM126" s="65"/>
      <c r="HPN126" s="65"/>
      <c r="HPO126" s="97"/>
      <c r="HPP126" s="98"/>
      <c r="HPQ126" s="65"/>
      <c r="HPR126" s="65"/>
      <c r="HPS126" s="65"/>
      <c r="HPT126" s="65"/>
      <c r="HPU126" s="65"/>
      <c r="HPV126" s="65"/>
      <c r="HPW126" s="65"/>
      <c r="HPX126" s="65"/>
      <c r="HPY126" s="65"/>
      <c r="HPZ126" s="65"/>
      <c r="HQA126" s="65"/>
      <c r="HQB126" s="65"/>
      <c r="HQC126" s="65"/>
      <c r="HQD126" s="65"/>
      <c r="HQE126" s="97"/>
      <c r="HQF126" s="98"/>
      <c r="HQG126" s="65"/>
      <c r="HQH126" s="65"/>
      <c r="HQI126" s="65"/>
      <c r="HQJ126" s="65"/>
      <c r="HQK126" s="65"/>
      <c r="HQL126" s="65"/>
      <c r="HQM126" s="65"/>
      <c r="HQN126" s="65"/>
      <c r="HQO126" s="65"/>
      <c r="HQP126" s="65"/>
      <c r="HQQ126" s="65"/>
      <c r="HQR126" s="65"/>
      <c r="HQS126" s="65"/>
      <c r="HQT126" s="65"/>
      <c r="HQU126" s="97"/>
      <c r="HQV126" s="98"/>
      <c r="HQW126" s="65"/>
      <c r="HQX126" s="65"/>
      <c r="HQY126" s="65"/>
      <c r="HQZ126" s="65"/>
      <c r="HRA126" s="65"/>
      <c r="HRB126" s="65"/>
      <c r="HRC126" s="65"/>
      <c r="HRD126" s="65"/>
      <c r="HRE126" s="65"/>
      <c r="HRF126" s="65"/>
      <c r="HRG126" s="65"/>
      <c r="HRH126" s="65"/>
      <c r="HRI126" s="65"/>
      <c r="HRJ126" s="65"/>
      <c r="HRK126" s="97"/>
      <c r="HRL126" s="98"/>
      <c r="HRM126" s="65"/>
      <c r="HRN126" s="65"/>
      <c r="HRO126" s="65"/>
      <c r="HRP126" s="65"/>
      <c r="HRQ126" s="65"/>
      <c r="HRR126" s="65"/>
      <c r="HRS126" s="65"/>
      <c r="HRT126" s="65"/>
      <c r="HRU126" s="65"/>
      <c r="HRV126" s="65"/>
      <c r="HRW126" s="65"/>
      <c r="HRX126" s="65"/>
      <c r="HRY126" s="65"/>
      <c r="HRZ126" s="65"/>
      <c r="HSA126" s="97"/>
      <c r="HSB126" s="98"/>
      <c r="HSC126" s="65"/>
      <c r="HSD126" s="65"/>
      <c r="HSE126" s="65"/>
      <c r="HSF126" s="65"/>
      <c r="HSG126" s="65"/>
      <c r="HSH126" s="65"/>
      <c r="HSI126" s="65"/>
      <c r="HSJ126" s="65"/>
      <c r="HSK126" s="65"/>
      <c r="HSL126" s="65"/>
      <c r="HSM126" s="65"/>
      <c r="HSN126" s="65"/>
      <c r="HSO126" s="65"/>
      <c r="HSP126" s="65"/>
      <c r="HSQ126" s="97"/>
      <c r="HSR126" s="98"/>
      <c r="HSS126" s="65"/>
      <c r="HST126" s="65"/>
      <c r="HSU126" s="65"/>
      <c r="HSV126" s="65"/>
      <c r="HSW126" s="65"/>
      <c r="HSX126" s="65"/>
      <c r="HSY126" s="65"/>
      <c r="HSZ126" s="65"/>
      <c r="HTA126" s="65"/>
      <c r="HTB126" s="65"/>
      <c r="HTC126" s="65"/>
      <c r="HTD126" s="65"/>
      <c r="HTE126" s="65"/>
      <c r="HTF126" s="65"/>
      <c r="HTG126" s="97"/>
      <c r="HTH126" s="98"/>
      <c r="HTI126" s="65"/>
      <c r="HTJ126" s="65"/>
      <c r="HTK126" s="65"/>
      <c r="HTL126" s="65"/>
      <c r="HTM126" s="65"/>
      <c r="HTN126" s="65"/>
      <c r="HTO126" s="65"/>
      <c r="HTP126" s="65"/>
      <c r="HTQ126" s="65"/>
      <c r="HTR126" s="65"/>
      <c r="HTS126" s="65"/>
      <c r="HTT126" s="65"/>
      <c r="HTU126" s="65"/>
      <c r="HTV126" s="65"/>
      <c r="HTW126" s="97"/>
      <c r="HTX126" s="98"/>
      <c r="HTY126" s="65"/>
      <c r="HTZ126" s="65"/>
      <c r="HUA126" s="65"/>
      <c r="HUB126" s="65"/>
      <c r="HUC126" s="65"/>
      <c r="HUD126" s="65"/>
      <c r="HUE126" s="65"/>
      <c r="HUF126" s="65"/>
      <c r="HUG126" s="65"/>
      <c r="HUH126" s="65"/>
      <c r="HUI126" s="65"/>
      <c r="HUJ126" s="65"/>
      <c r="HUK126" s="65"/>
      <c r="HUL126" s="65"/>
      <c r="HUM126" s="97"/>
      <c r="HUN126" s="98"/>
      <c r="HUO126" s="65"/>
      <c r="HUP126" s="65"/>
      <c r="HUQ126" s="65"/>
      <c r="HUR126" s="65"/>
      <c r="HUS126" s="65"/>
      <c r="HUT126" s="65"/>
      <c r="HUU126" s="65"/>
      <c r="HUV126" s="65"/>
      <c r="HUW126" s="65"/>
      <c r="HUX126" s="65"/>
      <c r="HUY126" s="65"/>
      <c r="HUZ126" s="65"/>
      <c r="HVA126" s="65"/>
      <c r="HVB126" s="65"/>
      <c r="HVC126" s="97"/>
      <c r="HVD126" s="98"/>
      <c r="HVE126" s="65"/>
      <c r="HVF126" s="65"/>
      <c r="HVG126" s="65"/>
      <c r="HVH126" s="65"/>
      <c r="HVI126" s="65"/>
      <c r="HVJ126" s="65"/>
      <c r="HVK126" s="65"/>
      <c r="HVL126" s="65"/>
      <c r="HVM126" s="65"/>
      <c r="HVN126" s="65"/>
      <c r="HVO126" s="65"/>
      <c r="HVP126" s="65"/>
      <c r="HVQ126" s="65"/>
      <c r="HVR126" s="65"/>
      <c r="HVS126" s="97"/>
      <c r="HVT126" s="98"/>
      <c r="HVU126" s="65"/>
      <c r="HVV126" s="65"/>
      <c r="HVW126" s="65"/>
      <c r="HVX126" s="65"/>
      <c r="HVY126" s="65"/>
      <c r="HVZ126" s="65"/>
      <c r="HWA126" s="65"/>
      <c r="HWB126" s="65"/>
      <c r="HWC126" s="65"/>
      <c r="HWD126" s="65"/>
      <c r="HWE126" s="65"/>
      <c r="HWF126" s="65"/>
      <c r="HWG126" s="65"/>
      <c r="HWH126" s="65"/>
      <c r="HWI126" s="97"/>
      <c r="HWJ126" s="98"/>
      <c r="HWK126" s="65"/>
      <c r="HWL126" s="65"/>
      <c r="HWM126" s="65"/>
      <c r="HWN126" s="65"/>
      <c r="HWO126" s="65"/>
      <c r="HWP126" s="65"/>
      <c r="HWQ126" s="65"/>
      <c r="HWR126" s="65"/>
      <c r="HWS126" s="65"/>
      <c r="HWT126" s="65"/>
      <c r="HWU126" s="65"/>
      <c r="HWV126" s="65"/>
      <c r="HWW126" s="65"/>
      <c r="HWX126" s="65"/>
      <c r="HWY126" s="97"/>
      <c r="HWZ126" s="98"/>
      <c r="HXA126" s="65"/>
      <c r="HXB126" s="65"/>
      <c r="HXC126" s="65"/>
      <c r="HXD126" s="65"/>
      <c r="HXE126" s="65"/>
      <c r="HXF126" s="65"/>
      <c r="HXG126" s="65"/>
      <c r="HXH126" s="65"/>
      <c r="HXI126" s="65"/>
      <c r="HXJ126" s="65"/>
      <c r="HXK126" s="65"/>
      <c r="HXL126" s="65"/>
      <c r="HXM126" s="65"/>
      <c r="HXN126" s="65"/>
      <c r="HXO126" s="97"/>
      <c r="HXP126" s="98"/>
      <c r="HXQ126" s="65"/>
      <c r="HXR126" s="65"/>
      <c r="HXS126" s="65"/>
      <c r="HXT126" s="65"/>
      <c r="HXU126" s="65"/>
      <c r="HXV126" s="65"/>
      <c r="HXW126" s="65"/>
      <c r="HXX126" s="65"/>
      <c r="HXY126" s="65"/>
      <c r="HXZ126" s="65"/>
      <c r="HYA126" s="65"/>
      <c r="HYB126" s="65"/>
      <c r="HYC126" s="65"/>
      <c r="HYD126" s="65"/>
      <c r="HYE126" s="97"/>
      <c r="HYF126" s="98"/>
      <c r="HYG126" s="65"/>
      <c r="HYH126" s="65"/>
      <c r="HYI126" s="65"/>
      <c r="HYJ126" s="65"/>
      <c r="HYK126" s="65"/>
      <c r="HYL126" s="65"/>
      <c r="HYM126" s="65"/>
      <c r="HYN126" s="65"/>
      <c r="HYO126" s="65"/>
      <c r="HYP126" s="65"/>
      <c r="HYQ126" s="65"/>
      <c r="HYR126" s="65"/>
      <c r="HYS126" s="65"/>
      <c r="HYT126" s="65"/>
      <c r="HYU126" s="97"/>
      <c r="HYV126" s="98"/>
      <c r="HYW126" s="65"/>
      <c r="HYX126" s="65"/>
      <c r="HYY126" s="65"/>
      <c r="HYZ126" s="65"/>
      <c r="HZA126" s="65"/>
      <c r="HZB126" s="65"/>
      <c r="HZC126" s="65"/>
      <c r="HZD126" s="65"/>
      <c r="HZE126" s="65"/>
      <c r="HZF126" s="65"/>
      <c r="HZG126" s="65"/>
      <c r="HZH126" s="65"/>
      <c r="HZI126" s="65"/>
      <c r="HZJ126" s="65"/>
      <c r="HZK126" s="97"/>
      <c r="HZL126" s="98"/>
      <c r="HZM126" s="65"/>
      <c r="HZN126" s="65"/>
      <c r="HZO126" s="65"/>
      <c r="HZP126" s="65"/>
      <c r="HZQ126" s="65"/>
      <c r="HZR126" s="65"/>
      <c r="HZS126" s="65"/>
      <c r="HZT126" s="65"/>
      <c r="HZU126" s="65"/>
      <c r="HZV126" s="65"/>
      <c r="HZW126" s="65"/>
      <c r="HZX126" s="65"/>
      <c r="HZY126" s="65"/>
      <c r="HZZ126" s="65"/>
      <c r="IAA126" s="97"/>
      <c r="IAB126" s="98"/>
      <c r="IAC126" s="65"/>
      <c r="IAD126" s="65"/>
      <c r="IAE126" s="65"/>
      <c r="IAF126" s="65"/>
      <c r="IAG126" s="65"/>
      <c r="IAH126" s="65"/>
      <c r="IAI126" s="65"/>
      <c r="IAJ126" s="65"/>
      <c r="IAK126" s="65"/>
      <c r="IAL126" s="65"/>
      <c r="IAM126" s="65"/>
      <c r="IAN126" s="65"/>
      <c r="IAO126" s="65"/>
      <c r="IAP126" s="65"/>
      <c r="IAQ126" s="97"/>
      <c r="IAR126" s="98"/>
      <c r="IAS126" s="65"/>
      <c r="IAT126" s="65"/>
      <c r="IAU126" s="65"/>
      <c r="IAV126" s="65"/>
      <c r="IAW126" s="65"/>
      <c r="IAX126" s="65"/>
      <c r="IAY126" s="65"/>
      <c r="IAZ126" s="65"/>
      <c r="IBA126" s="65"/>
      <c r="IBB126" s="65"/>
      <c r="IBC126" s="65"/>
      <c r="IBD126" s="65"/>
      <c r="IBE126" s="65"/>
      <c r="IBF126" s="65"/>
      <c r="IBG126" s="97"/>
      <c r="IBH126" s="98"/>
      <c r="IBI126" s="65"/>
      <c r="IBJ126" s="65"/>
      <c r="IBK126" s="65"/>
      <c r="IBL126" s="65"/>
      <c r="IBM126" s="65"/>
      <c r="IBN126" s="65"/>
      <c r="IBO126" s="65"/>
      <c r="IBP126" s="65"/>
      <c r="IBQ126" s="65"/>
      <c r="IBR126" s="65"/>
      <c r="IBS126" s="65"/>
      <c r="IBT126" s="65"/>
      <c r="IBU126" s="65"/>
      <c r="IBV126" s="65"/>
      <c r="IBW126" s="97"/>
      <c r="IBX126" s="98"/>
      <c r="IBY126" s="65"/>
      <c r="IBZ126" s="65"/>
      <c r="ICA126" s="65"/>
      <c r="ICB126" s="65"/>
      <c r="ICC126" s="65"/>
      <c r="ICD126" s="65"/>
      <c r="ICE126" s="65"/>
      <c r="ICF126" s="65"/>
      <c r="ICG126" s="65"/>
      <c r="ICH126" s="65"/>
      <c r="ICI126" s="65"/>
      <c r="ICJ126" s="65"/>
      <c r="ICK126" s="65"/>
      <c r="ICL126" s="65"/>
      <c r="ICM126" s="97"/>
      <c r="ICN126" s="98"/>
      <c r="ICO126" s="65"/>
      <c r="ICP126" s="65"/>
      <c r="ICQ126" s="65"/>
      <c r="ICR126" s="65"/>
      <c r="ICS126" s="65"/>
      <c r="ICT126" s="65"/>
      <c r="ICU126" s="65"/>
      <c r="ICV126" s="65"/>
      <c r="ICW126" s="65"/>
      <c r="ICX126" s="65"/>
      <c r="ICY126" s="65"/>
      <c r="ICZ126" s="65"/>
      <c r="IDA126" s="65"/>
      <c r="IDB126" s="65"/>
      <c r="IDC126" s="97"/>
      <c r="IDD126" s="98"/>
      <c r="IDE126" s="65"/>
      <c r="IDF126" s="65"/>
      <c r="IDG126" s="65"/>
      <c r="IDH126" s="65"/>
      <c r="IDI126" s="65"/>
      <c r="IDJ126" s="65"/>
      <c r="IDK126" s="65"/>
      <c r="IDL126" s="65"/>
      <c r="IDM126" s="65"/>
      <c r="IDN126" s="65"/>
      <c r="IDO126" s="65"/>
      <c r="IDP126" s="65"/>
      <c r="IDQ126" s="65"/>
      <c r="IDR126" s="65"/>
      <c r="IDS126" s="97"/>
      <c r="IDT126" s="98"/>
      <c r="IDU126" s="65"/>
      <c r="IDV126" s="65"/>
      <c r="IDW126" s="65"/>
      <c r="IDX126" s="65"/>
      <c r="IDY126" s="65"/>
      <c r="IDZ126" s="65"/>
      <c r="IEA126" s="65"/>
      <c r="IEB126" s="65"/>
      <c r="IEC126" s="65"/>
      <c r="IED126" s="65"/>
      <c r="IEE126" s="65"/>
      <c r="IEF126" s="65"/>
      <c r="IEG126" s="65"/>
      <c r="IEH126" s="65"/>
      <c r="IEI126" s="97"/>
      <c r="IEJ126" s="98"/>
      <c r="IEK126" s="65"/>
      <c r="IEL126" s="65"/>
      <c r="IEM126" s="65"/>
      <c r="IEN126" s="65"/>
      <c r="IEO126" s="65"/>
      <c r="IEP126" s="65"/>
      <c r="IEQ126" s="65"/>
      <c r="IER126" s="65"/>
      <c r="IES126" s="65"/>
      <c r="IET126" s="65"/>
      <c r="IEU126" s="65"/>
      <c r="IEV126" s="65"/>
      <c r="IEW126" s="65"/>
      <c r="IEX126" s="65"/>
      <c r="IEY126" s="97"/>
      <c r="IEZ126" s="98"/>
      <c r="IFA126" s="65"/>
      <c r="IFB126" s="65"/>
      <c r="IFC126" s="65"/>
      <c r="IFD126" s="65"/>
      <c r="IFE126" s="65"/>
      <c r="IFF126" s="65"/>
      <c r="IFG126" s="65"/>
      <c r="IFH126" s="65"/>
      <c r="IFI126" s="65"/>
      <c r="IFJ126" s="65"/>
      <c r="IFK126" s="65"/>
      <c r="IFL126" s="65"/>
      <c r="IFM126" s="65"/>
      <c r="IFN126" s="65"/>
      <c r="IFO126" s="97"/>
      <c r="IFP126" s="98"/>
      <c r="IFQ126" s="65"/>
      <c r="IFR126" s="65"/>
      <c r="IFS126" s="65"/>
      <c r="IFT126" s="65"/>
      <c r="IFU126" s="65"/>
      <c r="IFV126" s="65"/>
      <c r="IFW126" s="65"/>
      <c r="IFX126" s="65"/>
      <c r="IFY126" s="65"/>
      <c r="IFZ126" s="65"/>
      <c r="IGA126" s="65"/>
      <c r="IGB126" s="65"/>
      <c r="IGC126" s="65"/>
      <c r="IGD126" s="65"/>
      <c r="IGE126" s="97"/>
      <c r="IGF126" s="98"/>
      <c r="IGG126" s="65"/>
      <c r="IGH126" s="65"/>
      <c r="IGI126" s="65"/>
      <c r="IGJ126" s="65"/>
      <c r="IGK126" s="65"/>
      <c r="IGL126" s="65"/>
      <c r="IGM126" s="65"/>
      <c r="IGN126" s="65"/>
      <c r="IGO126" s="65"/>
      <c r="IGP126" s="65"/>
      <c r="IGQ126" s="65"/>
      <c r="IGR126" s="65"/>
      <c r="IGS126" s="65"/>
      <c r="IGT126" s="65"/>
      <c r="IGU126" s="97"/>
      <c r="IGV126" s="98"/>
      <c r="IGW126" s="65"/>
      <c r="IGX126" s="65"/>
      <c r="IGY126" s="65"/>
      <c r="IGZ126" s="65"/>
      <c r="IHA126" s="65"/>
      <c r="IHB126" s="65"/>
      <c r="IHC126" s="65"/>
      <c r="IHD126" s="65"/>
      <c r="IHE126" s="65"/>
      <c r="IHF126" s="65"/>
      <c r="IHG126" s="65"/>
      <c r="IHH126" s="65"/>
      <c r="IHI126" s="65"/>
      <c r="IHJ126" s="65"/>
      <c r="IHK126" s="97"/>
      <c r="IHL126" s="98"/>
      <c r="IHM126" s="65"/>
      <c r="IHN126" s="65"/>
      <c r="IHO126" s="65"/>
      <c r="IHP126" s="65"/>
      <c r="IHQ126" s="65"/>
      <c r="IHR126" s="65"/>
      <c r="IHS126" s="65"/>
      <c r="IHT126" s="65"/>
      <c r="IHU126" s="65"/>
      <c r="IHV126" s="65"/>
      <c r="IHW126" s="65"/>
      <c r="IHX126" s="65"/>
      <c r="IHY126" s="65"/>
      <c r="IHZ126" s="65"/>
      <c r="IIA126" s="97"/>
      <c r="IIB126" s="98"/>
      <c r="IIC126" s="65"/>
      <c r="IID126" s="65"/>
      <c r="IIE126" s="65"/>
      <c r="IIF126" s="65"/>
      <c r="IIG126" s="65"/>
      <c r="IIH126" s="65"/>
      <c r="III126" s="65"/>
      <c r="IIJ126" s="65"/>
      <c r="IIK126" s="65"/>
      <c r="IIL126" s="65"/>
      <c r="IIM126" s="65"/>
      <c r="IIN126" s="65"/>
      <c r="IIO126" s="65"/>
      <c r="IIP126" s="65"/>
      <c r="IIQ126" s="97"/>
      <c r="IIR126" s="98"/>
      <c r="IIS126" s="65"/>
      <c r="IIT126" s="65"/>
      <c r="IIU126" s="65"/>
      <c r="IIV126" s="65"/>
      <c r="IIW126" s="65"/>
      <c r="IIX126" s="65"/>
      <c r="IIY126" s="65"/>
      <c r="IIZ126" s="65"/>
      <c r="IJA126" s="65"/>
      <c r="IJB126" s="65"/>
      <c r="IJC126" s="65"/>
      <c r="IJD126" s="65"/>
      <c r="IJE126" s="65"/>
      <c r="IJF126" s="65"/>
      <c r="IJG126" s="97"/>
      <c r="IJH126" s="98"/>
      <c r="IJI126" s="65"/>
      <c r="IJJ126" s="65"/>
      <c r="IJK126" s="65"/>
      <c r="IJL126" s="65"/>
      <c r="IJM126" s="65"/>
      <c r="IJN126" s="65"/>
      <c r="IJO126" s="65"/>
      <c r="IJP126" s="65"/>
      <c r="IJQ126" s="65"/>
      <c r="IJR126" s="65"/>
      <c r="IJS126" s="65"/>
      <c r="IJT126" s="65"/>
      <c r="IJU126" s="65"/>
      <c r="IJV126" s="65"/>
      <c r="IJW126" s="97"/>
      <c r="IJX126" s="98"/>
      <c r="IJY126" s="65"/>
      <c r="IJZ126" s="65"/>
      <c r="IKA126" s="65"/>
      <c r="IKB126" s="65"/>
      <c r="IKC126" s="65"/>
      <c r="IKD126" s="65"/>
      <c r="IKE126" s="65"/>
      <c r="IKF126" s="65"/>
      <c r="IKG126" s="65"/>
      <c r="IKH126" s="65"/>
      <c r="IKI126" s="65"/>
      <c r="IKJ126" s="65"/>
      <c r="IKK126" s="65"/>
      <c r="IKL126" s="65"/>
      <c r="IKM126" s="97"/>
      <c r="IKN126" s="98"/>
      <c r="IKO126" s="65"/>
      <c r="IKP126" s="65"/>
      <c r="IKQ126" s="65"/>
      <c r="IKR126" s="65"/>
      <c r="IKS126" s="65"/>
      <c r="IKT126" s="65"/>
      <c r="IKU126" s="65"/>
      <c r="IKV126" s="65"/>
      <c r="IKW126" s="65"/>
      <c r="IKX126" s="65"/>
      <c r="IKY126" s="65"/>
      <c r="IKZ126" s="65"/>
      <c r="ILA126" s="65"/>
      <c r="ILB126" s="65"/>
      <c r="ILC126" s="97"/>
      <c r="ILD126" s="98"/>
      <c r="ILE126" s="65"/>
      <c r="ILF126" s="65"/>
      <c r="ILG126" s="65"/>
      <c r="ILH126" s="65"/>
      <c r="ILI126" s="65"/>
      <c r="ILJ126" s="65"/>
      <c r="ILK126" s="65"/>
      <c r="ILL126" s="65"/>
      <c r="ILM126" s="65"/>
      <c r="ILN126" s="65"/>
      <c r="ILO126" s="65"/>
      <c r="ILP126" s="65"/>
      <c r="ILQ126" s="65"/>
      <c r="ILR126" s="65"/>
      <c r="ILS126" s="97"/>
      <c r="ILT126" s="98"/>
      <c r="ILU126" s="65"/>
      <c r="ILV126" s="65"/>
      <c r="ILW126" s="65"/>
      <c r="ILX126" s="65"/>
      <c r="ILY126" s="65"/>
      <c r="ILZ126" s="65"/>
      <c r="IMA126" s="65"/>
      <c r="IMB126" s="65"/>
      <c r="IMC126" s="65"/>
      <c r="IMD126" s="65"/>
      <c r="IME126" s="65"/>
      <c r="IMF126" s="65"/>
      <c r="IMG126" s="65"/>
      <c r="IMH126" s="65"/>
      <c r="IMI126" s="97"/>
      <c r="IMJ126" s="98"/>
      <c r="IMK126" s="65"/>
      <c r="IML126" s="65"/>
      <c r="IMM126" s="65"/>
      <c r="IMN126" s="65"/>
      <c r="IMO126" s="65"/>
      <c r="IMP126" s="65"/>
      <c r="IMQ126" s="65"/>
      <c r="IMR126" s="65"/>
      <c r="IMS126" s="65"/>
      <c r="IMT126" s="65"/>
      <c r="IMU126" s="65"/>
      <c r="IMV126" s="65"/>
      <c r="IMW126" s="65"/>
      <c r="IMX126" s="65"/>
      <c r="IMY126" s="97"/>
      <c r="IMZ126" s="98"/>
      <c r="INA126" s="65"/>
      <c r="INB126" s="65"/>
      <c r="INC126" s="65"/>
      <c r="IND126" s="65"/>
      <c r="INE126" s="65"/>
      <c r="INF126" s="65"/>
      <c r="ING126" s="65"/>
      <c r="INH126" s="65"/>
      <c r="INI126" s="65"/>
      <c r="INJ126" s="65"/>
      <c r="INK126" s="65"/>
      <c r="INL126" s="65"/>
      <c r="INM126" s="65"/>
      <c r="INN126" s="65"/>
      <c r="INO126" s="97"/>
      <c r="INP126" s="98"/>
      <c r="INQ126" s="65"/>
      <c r="INR126" s="65"/>
      <c r="INS126" s="65"/>
      <c r="INT126" s="65"/>
      <c r="INU126" s="65"/>
      <c r="INV126" s="65"/>
      <c r="INW126" s="65"/>
      <c r="INX126" s="65"/>
      <c r="INY126" s="65"/>
      <c r="INZ126" s="65"/>
      <c r="IOA126" s="65"/>
      <c r="IOB126" s="65"/>
      <c r="IOC126" s="65"/>
      <c r="IOD126" s="65"/>
      <c r="IOE126" s="97"/>
      <c r="IOF126" s="98"/>
      <c r="IOG126" s="65"/>
      <c r="IOH126" s="65"/>
      <c r="IOI126" s="65"/>
      <c r="IOJ126" s="65"/>
      <c r="IOK126" s="65"/>
      <c r="IOL126" s="65"/>
      <c r="IOM126" s="65"/>
      <c r="ION126" s="65"/>
      <c r="IOO126" s="65"/>
      <c r="IOP126" s="65"/>
      <c r="IOQ126" s="65"/>
      <c r="IOR126" s="65"/>
      <c r="IOS126" s="65"/>
      <c r="IOT126" s="65"/>
      <c r="IOU126" s="97"/>
      <c r="IOV126" s="98"/>
      <c r="IOW126" s="65"/>
      <c r="IOX126" s="65"/>
      <c r="IOY126" s="65"/>
      <c r="IOZ126" s="65"/>
      <c r="IPA126" s="65"/>
      <c r="IPB126" s="65"/>
      <c r="IPC126" s="65"/>
      <c r="IPD126" s="65"/>
      <c r="IPE126" s="65"/>
      <c r="IPF126" s="65"/>
      <c r="IPG126" s="65"/>
      <c r="IPH126" s="65"/>
      <c r="IPI126" s="65"/>
      <c r="IPJ126" s="65"/>
      <c r="IPK126" s="97"/>
      <c r="IPL126" s="98"/>
      <c r="IPM126" s="65"/>
      <c r="IPN126" s="65"/>
      <c r="IPO126" s="65"/>
      <c r="IPP126" s="65"/>
      <c r="IPQ126" s="65"/>
      <c r="IPR126" s="65"/>
      <c r="IPS126" s="65"/>
      <c r="IPT126" s="65"/>
      <c r="IPU126" s="65"/>
      <c r="IPV126" s="65"/>
      <c r="IPW126" s="65"/>
      <c r="IPX126" s="65"/>
      <c r="IPY126" s="65"/>
      <c r="IPZ126" s="65"/>
      <c r="IQA126" s="97"/>
      <c r="IQB126" s="98"/>
      <c r="IQC126" s="65"/>
      <c r="IQD126" s="65"/>
      <c r="IQE126" s="65"/>
      <c r="IQF126" s="65"/>
      <c r="IQG126" s="65"/>
      <c r="IQH126" s="65"/>
      <c r="IQI126" s="65"/>
      <c r="IQJ126" s="65"/>
      <c r="IQK126" s="65"/>
      <c r="IQL126" s="65"/>
      <c r="IQM126" s="65"/>
      <c r="IQN126" s="65"/>
      <c r="IQO126" s="65"/>
      <c r="IQP126" s="65"/>
      <c r="IQQ126" s="97"/>
      <c r="IQR126" s="98"/>
      <c r="IQS126" s="65"/>
      <c r="IQT126" s="65"/>
      <c r="IQU126" s="65"/>
      <c r="IQV126" s="65"/>
      <c r="IQW126" s="65"/>
      <c r="IQX126" s="65"/>
      <c r="IQY126" s="65"/>
      <c r="IQZ126" s="65"/>
      <c r="IRA126" s="65"/>
      <c r="IRB126" s="65"/>
      <c r="IRC126" s="65"/>
      <c r="IRD126" s="65"/>
      <c r="IRE126" s="65"/>
      <c r="IRF126" s="65"/>
      <c r="IRG126" s="97"/>
      <c r="IRH126" s="98"/>
      <c r="IRI126" s="65"/>
      <c r="IRJ126" s="65"/>
      <c r="IRK126" s="65"/>
      <c r="IRL126" s="65"/>
      <c r="IRM126" s="65"/>
      <c r="IRN126" s="65"/>
      <c r="IRO126" s="65"/>
      <c r="IRP126" s="65"/>
      <c r="IRQ126" s="65"/>
      <c r="IRR126" s="65"/>
      <c r="IRS126" s="65"/>
      <c r="IRT126" s="65"/>
      <c r="IRU126" s="65"/>
      <c r="IRV126" s="65"/>
      <c r="IRW126" s="97"/>
      <c r="IRX126" s="98"/>
      <c r="IRY126" s="65"/>
      <c r="IRZ126" s="65"/>
      <c r="ISA126" s="65"/>
      <c r="ISB126" s="65"/>
      <c r="ISC126" s="65"/>
      <c r="ISD126" s="65"/>
      <c r="ISE126" s="65"/>
      <c r="ISF126" s="65"/>
      <c r="ISG126" s="65"/>
      <c r="ISH126" s="65"/>
      <c r="ISI126" s="65"/>
      <c r="ISJ126" s="65"/>
      <c r="ISK126" s="65"/>
      <c r="ISL126" s="65"/>
      <c r="ISM126" s="97"/>
      <c r="ISN126" s="98"/>
      <c r="ISO126" s="65"/>
      <c r="ISP126" s="65"/>
      <c r="ISQ126" s="65"/>
      <c r="ISR126" s="65"/>
      <c r="ISS126" s="65"/>
      <c r="IST126" s="65"/>
      <c r="ISU126" s="65"/>
      <c r="ISV126" s="65"/>
      <c r="ISW126" s="65"/>
      <c r="ISX126" s="65"/>
      <c r="ISY126" s="65"/>
      <c r="ISZ126" s="65"/>
      <c r="ITA126" s="65"/>
      <c r="ITB126" s="65"/>
      <c r="ITC126" s="97"/>
      <c r="ITD126" s="98"/>
      <c r="ITE126" s="65"/>
      <c r="ITF126" s="65"/>
      <c r="ITG126" s="65"/>
      <c r="ITH126" s="65"/>
      <c r="ITI126" s="65"/>
      <c r="ITJ126" s="65"/>
      <c r="ITK126" s="65"/>
      <c r="ITL126" s="65"/>
      <c r="ITM126" s="65"/>
      <c r="ITN126" s="65"/>
      <c r="ITO126" s="65"/>
      <c r="ITP126" s="65"/>
      <c r="ITQ126" s="65"/>
      <c r="ITR126" s="65"/>
      <c r="ITS126" s="97"/>
      <c r="ITT126" s="98"/>
      <c r="ITU126" s="65"/>
      <c r="ITV126" s="65"/>
      <c r="ITW126" s="65"/>
      <c r="ITX126" s="65"/>
      <c r="ITY126" s="65"/>
      <c r="ITZ126" s="65"/>
      <c r="IUA126" s="65"/>
      <c r="IUB126" s="65"/>
      <c r="IUC126" s="65"/>
      <c r="IUD126" s="65"/>
      <c r="IUE126" s="65"/>
      <c r="IUF126" s="65"/>
      <c r="IUG126" s="65"/>
      <c r="IUH126" s="65"/>
      <c r="IUI126" s="97"/>
      <c r="IUJ126" s="98"/>
      <c r="IUK126" s="65"/>
      <c r="IUL126" s="65"/>
      <c r="IUM126" s="65"/>
      <c r="IUN126" s="65"/>
      <c r="IUO126" s="65"/>
      <c r="IUP126" s="65"/>
      <c r="IUQ126" s="65"/>
      <c r="IUR126" s="65"/>
      <c r="IUS126" s="65"/>
      <c r="IUT126" s="65"/>
      <c r="IUU126" s="65"/>
      <c r="IUV126" s="65"/>
      <c r="IUW126" s="65"/>
      <c r="IUX126" s="65"/>
      <c r="IUY126" s="97"/>
      <c r="IUZ126" s="98"/>
      <c r="IVA126" s="65"/>
      <c r="IVB126" s="65"/>
      <c r="IVC126" s="65"/>
      <c r="IVD126" s="65"/>
      <c r="IVE126" s="65"/>
      <c r="IVF126" s="65"/>
      <c r="IVG126" s="65"/>
      <c r="IVH126" s="65"/>
      <c r="IVI126" s="65"/>
      <c r="IVJ126" s="65"/>
      <c r="IVK126" s="65"/>
      <c r="IVL126" s="65"/>
      <c r="IVM126" s="65"/>
      <c r="IVN126" s="65"/>
      <c r="IVO126" s="97"/>
      <c r="IVP126" s="98"/>
      <c r="IVQ126" s="65"/>
      <c r="IVR126" s="65"/>
      <c r="IVS126" s="65"/>
      <c r="IVT126" s="65"/>
      <c r="IVU126" s="65"/>
      <c r="IVV126" s="65"/>
      <c r="IVW126" s="65"/>
      <c r="IVX126" s="65"/>
      <c r="IVY126" s="65"/>
      <c r="IVZ126" s="65"/>
      <c r="IWA126" s="65"/>
      <c r="IWB126" s="65"/>
      <c r="IWC126" s="65"/>
      <c r="IWD126" s="65"/>
      <c r="IWE126" s="97"/>
      <c r="IWF126" s="98"/>
      <c r="IWG126" s="65"/>
      <c r="IWH126" s="65"/>
      <c r="IWI126" s="65"/>
      <c r="IWJ126" s="65"/>
      <c r="IWK126" s="65"/>
      <c r="IWL126" s="65"/>
      <c r="IWM126" s="65"/>
      <c r="IWN126" s="65"/>
      <c r="IWO126" s="65"/>
      <c r="IWP126" s="65"/>
      <c r="IWQ126" s="65"/>
      <c r="IWR126" s="65"/>
      <c r="IWS126" s="65"/>
      <c r="IWT126" s="65"/>
      <c r="IWU126" s="97"/>
      <c r="IWV126" s="98"/>
      <c r="IWW126" s="65"/>
      <c r="IWX126" s="65"/>
      <c r="IWY126" s="65"/>
      <c r="IWZ126" s="65"/>
      <c r="IXA126" s="65"/>
      <c r="IXB126" s="65"/>
      <c r="IXC126" s="65"/>
      <c r="IXD126" s="65"/>
      <c r="IXE126" s="65"/>
      <c r="IXF126" s="65"/>
      <c r="IXG126" s="65"/>
      <c r="IXH126" s="65"/>
      <c r="IXI126" s="65"/>
      <c r="IXJ126" s="65"/>
      <c r="IXK126" s="97"/>
      <c r="IXL126" s="98"/>
      <c r="IXM126" s="65"/>
      <c r="IXN126" s="65"/>
      <c r="IXO126" s="65"/>
      <c r="IXP126" s="65"/>
      <c r="IXQ126" s="65"/>
      <c r="IXR126" s="65"/>
      <c r="IXS126" s="65"/>
      <c r="IXT126" s="65"/>
      <c r="IXU126" s="65"/>
      <c r="IXV126" s="65"/>
      <c r="IXW126" s="65"/>
      <c r="IXX126" s="65"/>
      <c r="IXY126" s="65"/>
      <c r="IXZ126" s="65"/>
      <c r="IYA126" s="97"/>
      <c r="IYB126" s="98"/>
      <c r="IYC126" s="65"/>
      <c r="IYD126" s="65"/>
      <c r="IYE126" s="65"/>
      <c r="IYF126" s="65"/>
      <c r="IYG126" s="65"/>
      <c r="IYH126" s="65"/>
      <c r="IYI126" s="65"/>
      <c r="IYJ126" s="65"/>
      <c r="IYK126" s="65"/>
      <c r="IYL126" s="65"/>
      <c r="IYM126" s="65"/>
      <c r="IYN126" s="65"/>
      <c r="IYO126" s="65"/>
      <c r="IYP126" s="65"/>
      <c r="IYQ126" s="97"/>
      <c r="IYR126" s="98"/>
      <c r="IYS126" s="65"/>
      <c r="IYT126" s="65"/>
      <c r="IYU126" s="65"/>
      <c r="IYV126" s="65"/>
      <c r="IYW126" s="65"/>
      <c r="IYX126" s="65"/>
      <c r="IYY126" s="65"/>
      <c r="IYZ126" s="65"/>
      <c r="IZA126" s="65"/>
      <c r="IZB126" s="65"/>
      <c r="IZC126" s="65"/>
      <c r="IZD126" s="65"/>
      <c r="IZE126" s="65"/>
      <c r="IZF126" s="65"/>
      <c r="IZG126" s="97"/>
      <c r="IZH126" s="98"/>
      <c r="IZI126" s="65"/>
      <c r="IZJ126" s="65"/>
      <c r="IZK126" s="65"/>
      <c r="IZL126" s="65"/>
      <c r="IZM126" s="65"/>
      <c r="IZN126" s="65"/>
      <c r="IZO126" s="65"/>
      <c r="IZP126" s="65"/>
      <c r="IZQ126" s="65"/>
      <c r="IZR126" s="65"/>
      <c r="IZS126" s="65"/>
      <c r="IZT126" s="65"/>
      <c r="IZU126" s="65"/>
      <c r="IZV126" s="65"/>
      <c r="IZW126" s="97"/>
      <c r="IZX126" s="98"/>
      <c r="IZY126" s="65"/>
      <c r="IZZ126" s="65"/>
      <c r="JAA126" s="65"/>
      <c r="JAB126" s="65"/>
      <c r="JAC126" s="65"/>
      <c r="JAD126" s="65"/>
      <c r="JAE126" s="65"/>
      <c r="JAF126" s="65"/>
      <c r="JAG126" s="65"/>
      <c r="JAH126" s="65"/>
      <c r="JAI126" s="65"/>
      <c r="JAJ126" s="65"/>
      <c r="JAK126" s="65"/>
      <c r="JAL126" s="65"/>
      <c r="JAM126" s="97"/>
      <c r="JAN126" s="98"/>
      <c r="JAO126" s="65"/>
      <c r="JAP126" s="65"/>
      <c r="JAQ126" s="65"/>
      <c r="JAR126" s="65"/>
      <c r="JAS126" s="65"/>
      <c r="JAT126" s="65"/>
      <c r="JAU126" s="65"/>
      <c r="JAV126" s="65"/>
      <c r="JAW126" s="65"/>
      <c r="JAX126" s="65"/>
      <c r="JAY126" s="65"/>
      <c r="JAZ126" s="65"/>
      <c r="JBA126" s="65"/>
      <c r="JBB126" s="65"/>
      <c r="JBC126" s="97"/>
      <c r="JBD126" s="98"/>
      <c r="JBE126" s="65"/>
      <c r="JBF126" s="65"/>
      <c r="JBG126" s="65"/>
      <c r="JBH126" s="65"/>
      <c r="JBI126" s="65"/>
      <c r="JBJ126" s="65"/>
      <c r="JBK126" s="65"/>
      <c r="JBL126" s="65"/>
      <c r="JBM126" s="65"/>
      <c r="JBN126" s="65"/>
      <c r="JBO126" s="65"/>
      <c r="JBP126" s="65"/>
      <c r="JBQ126" s="65"/>
      <c r="JBR126" s="65"/>
      <c r="JBS126" s="97"/>
      <c r="JBT126" s="98"/>
      <c r="JBU126" s="65"/>
      <c r="JBV126" s="65"/>
      <c r="JBW126" s="65"/>
      <c r="JBX126" s="65"/>
      <c r="JBY126" s="65"/>
      <c r="JBZ126" s="65"/>
      <c r="JCA126" s="65"/>
      <c r="JCB126" s="65"/>
      <c r="JCC126" s="65"/>
      <c r="JCD126" s="65"/>
      <c r="JCE126" s="65"/>
      <c r="JCF126" s="65"/>
      <c r="JCG126" s="65"/>
      <c r="JCH126" s="65"/>
      <c r="JCI126" s="97"/>
      <c r="JCJ126" s="98"/>
      <c r="JCK126" s="65"/>
      <c r="JCL126" s="65"/>
      <c r="JCM126" s="65"/>
      <c r="JCN126" s="65"/>
      <c r="JCO126" s="65"/>
      <c r="JCP126" s="65"/>
      <c r="JCQ126" s="65"/>
      <c r="JCR126" s="65"/>
      <c r="JCS126" s="65"/>
      <c r="JCT126" s="65"/>
      <c r="JCU126" s="65"/>
      <c r="JCV126" s="65"/>
      <c r="JCW126" s="65"/>
      <c r="JCX126" s="65"/>
      <c r="JCY126" s="97"/>
      <c r="JCZ126" s="98"/>
      <c r="JDA126" s="65"/>
      <c r="JDB126" s="65"/>
      <c r="JDC126" s="65"/>
      <c r="JDD126" s="65"/>
      <c r="JDE126" s="65"/>
      <c r="JDF126" s="65"/>
      <c r="JDG126" s="65"/>
      <c r="JDH126" s="65"/>
      <c r="JDI126" s="65"/>
      <c r="JDJ126" s="65"/>
      <c r="JDK126" s="65"/>
      <c r="JDL126" s="65"/>
      <c r="JDM126" s="65"/>
      <c r="JDN126" s="65"/>
      <c r="JDO126" s="97"/>
      <c r="JDP126" s="98"/>
      <c r="JDQ126" s="65"/>
      <c r="JDR126" s="65"/>
      <c r="JDS126" s="65"/>
      <c r="JDT126" s="65"/>
      <c r="JDU126" s="65"/>
      <c r="JDV126" s="65"/>
      <c r="JDW126" s="65"/>
      <c r="JDX126" s="65"/>
      <c r="JDY126" s="65"/>
      <c r="JDZ126" s="65"/>
      <c r="JEA126" s="65"/>
      <c r="JEB126" s="65"/>
      <c r="JEC126" s="65"/>
      <c r="JED126" s="65"/>
      <c r="JEE126" s="97"/>
      <c r="JEF126" s="98"/>
      <c r="JEG126" s="65"/>
      <c r="JEH126" s="65"/>
      <c r="JEI126" s="65"/>
      <c r="JEJ126" s="65"/>
      <c r="JEK126" s="65"/>
      <c r="JEL126" s="65"/>
      <c r="JEM126" s="65"/>
      <c r="JEN126" s="65"/>
      <c r="JEO126" s="65"/>
      <c r="JEP126" s="65"/>
      <c r="JEQ126" s="65"/>
      <c r="JER126" s="65"/>
      <c r="JES126" s="65"/>
      <c r="JET126" s="65"/>
      <c r="JEU126" s="97"/>
      <c r="JEV126" s="98"/>
      <c r="JEW126" s="65"/>
      <c r="JEX126" s="65"/>
      <c r="JEY126" s="65"/>
      <c r="JEZ126" s="65"/>
      <c r="JFA126" s="65"/>
      <c r="JFB126" s="65"/>
      <c r="JFC126" s="65"/>
      <c r="JFD126" s="65"/>
      <c r="JFE126" s="65"/>
      <c r="JFF126" s="65"/>
      <c r="JFG126" s="65"/>
      <c r="JFH126" s="65"/>
      <c r="JFI126" s="65"/>
      <c r="JFJ126" s="65"/>
      <c r="JFK126" s="97"/>
      <c r="JFL126" s="98"/>
      <c r="JFM126" s="65"/>
      <c r="JFN126" s="65"/>
      <c r="JFO126" s="65"/>
      <c r="JFP126" s="65"/>
      <c r="JFQ126" s="65"/>
      <c r="JFR126" s="65"/>
      <c r="JFS126" s="65"/>
      <c r="JFT126" s="65"/>
      <c r="JFU126" s="65"/>
      <c r="JFV126" s="65"/>
      <c r="JFW126" s="65"/>
      <c r="JFX126" s="65"/>
      <c r="JFY126" s="65"/>
      <c r="JFZ126" s="65"/>
      <c r="JGA126" s="97"/>
      <c r="JGB126" s="98"/>
      <c r="JGC126" s="65"/>
      <c r="JGD126" s="65"/>
      <c r="JGE126" s="65"/>
      <c r="JGF126" s="65"/>
      <c r="JGG126" s="65"/>
      <c r="JGH126" s="65"/>
      <c r="JGI126" s="65"/>
      <c r="JGJ126" s="65"/>
      <c r="JGK126" s="65"/>
      <c r="JGL126" s="65"/>
      <c r="JGM126" s="65"/>
      <c r="JGN126" s="65"/>
      <c r="JGO126" s="65"/>
      <c r="JGP126" s="65"/>
      <c r="JGQ126" s="97"/>
      <c r="JGR126" s="98"/>
      <c r="JGS126" s="65"/>
      <c r="JGT126" s="65"/>
      <c r="JGU126" s="65"/>
      <c r="JGV126" s="65"/>
      <c r="JGW126" s="65"/>
      <c r="JGX126" s="65"/>
      <c r="JGY126" s="65"/>
      <c r="JGZ126" s="65"/>
      <c r="JHA126" s="65"/>
      <c r="JHB126" s="65"/>
      <c r="JHC126" s="65"/>
      <c r="JHD126" s="65"/>
      <c r="JHE126" s="65"/>
      <c r="JHF126" s="65"/>
      <c r="JHG126" s="97"/>
      <c r="JHH126" s="98"/>
      <c r="JHI126" s="65"/>
      <c r="JHJ126" s="65"/>
      <c r="JHK126" s="65"/>
      <c r="JHL126" s="65"/>
      <c r="JHM126" s="65"/>
      <c r="JHN126" s="65"/>
      <c r="JHO126" s="65"/>
      <c r="JHP126" s="65"/>
      <c r="JHQ126" s="65"/>
      <c r="JHR126" s="65"/>
      <c r="JHS126" s="65"/>
      <c r="JHT126" s="65"/>
      <c r="JHU126" s="65"/>
      <c r="JHV126" s="65"/>
      <c r="JHW126" s="97"/>
      <c r="JHX126" s="98"/>
      <c r="JHY126" s="65"/>
      <c r="JHZ126" s="65"/>
      <c r="JIA126" s="65"/>
      <c r="JIB126" s="65"/>
      <c r="JIC126" s="65"/>
      <c r="JID126" s="65"/>
      <c r="JIE126" s="65"/>
      <c r="JIF126" s="65"/>
      <c r="JIG126" s="65"/>
      <c r="JIH126" s="65"/>
      <c r="JII126" s="65"/>
      <c r="JIJ126" s="65"/>
      <c r="JIK126" s="65"/>
      <c r="JIL126" s="65"/>
      <c r="JIM126" s="97"/>
      <c r="JIN126" s="98"/>
      <c r="JIO126" s="65"/>
      <c r="JIP126" s="65"/>
      <c r="JIQ126" s="65"/>
      <c r="JIR126" s="65"/>
      <c r="JIS126" s="65"/>
      <c r="JIT126" s="65"/>
      <c r="JIU126" s="65"/>
      <c r="JIV126" s="65"/>
      <c r="JIW126" s="65"/>
      <c r="JIX126" s="65"/>
      <c r="JIY126" s="65"/>
      <c r="JIZ126" s="65"/>
      <c r="JJA126" s="65"/>
      <c r="JJB126" s="65"/>
      <c r="JJC126" s="97"/>
      <c r="JJD126" s="98"/>
      <c r="JJE126" s="65"/>
      <c r="JJF126" s="65"/>
      <c r="JJG126" s="65"/>
      <c r="JJH126" s="65"/>
      <c r="JJI126" s="65"/>
      <c r="JJJ126" s="65"/>
      <c r="JJK126" s="65"/>
      <c r="JJL126" s="65"/>
      <c r="JJM126" s="65"/>
      <c r="JJN126" s="65"/>
      <c r="JJO126" s="65"/>
      <c r="JJP126" s="65"/>
      <c r="JJQ126" s="65"/>
      <c r="JJR126" s="65"/>
      <c r="JJS126" s="97"/>
      <c r="JJT126" s="98"/>
      <c r="JJU126" s="65"/>
      <c r="JJV126" s="65"/>
      <c r="JJW126" s="65"/>
      <c r="JJX126" s="65"/>
      <c r="JJY126" s="65"/>
      <c r="JJZ126" s="65"/>
      <c r="JKA126" s="65"/>
      <c r="JKB126" s="65"/>
      <c r="JKC126" s="65"/>
      <c r="JKD126" s="65"/>
      <c r="JKE126" s="65"/>
      <c r="JKF126" s="65"/>
      <c r="JKG126" s="65"/>
      <c r="JKH126" s="65"/>
      <c r="JKI126" s="97"/>
      <c r="JKJ126" s="98"/>
      <c r="JKK126" s="65"/>
      <c r="JKL126" s="65"/>
      <c r="JKM126" s="65"/>
      <c r="JKN126" s="65"/>
      <c r="JKO126" s="65"/>
      <c r="JKP126" s="65"/>
      <c r="JKQ126" s="65"/>
      <c r="JKR126" s="65"/>
      <c r="JKS126" s="65"/>
      <c r="JKT126" s="65"/>
      <c r="JKU126" s="65"/>
      <c r="JKV126" s="65"/>
      <c r="JKW126" s="65"/>
      <c r="JKX126" s="65"/>
      <c r="JKY126" s="97"/>
      <c r="JKZ126" s="98"/>
      <c r="JLA126" s="65"/>
      <c r="JLB126" s="65"/>
      <c r="JLC126" s="65"/>
      <c r="JLD126" s="65"/>
      <c r="JLE126" s="65"/>
      <c r="JLF126" s="65"/>
      <c r="JLG126" s="65"/>
      <c r="JLH126" s="65"/>
      <c r="JLI126" s="65"/>
      <c r="JLJ126" s="65"/>
      <c r="JLK126" s="65"/>
      <c r="JLL126" s="65"/>
      <c r="JLM126" s="65"/>
      <c r="JLN126" s="65"/>
      <c r="JLO126" s="97"/>
      <c r="JLP126" s="98"/>
      <c r="JLQ126" s="65"/>
      <c r="JLR126" s="65"/>
      <c r="JLS126" s="65"/>
      <c r="JLT126" s="65"/>
      <c r="JLU126" s="65"/>
      <c r="JLV126" s="65"/>
      <c r="JLW126" s="65"/>
      <c r="JLX126" s="65"/>
      <c r="JLY126" s="65"/>
      <c r="JLZ126" s="65"/>
      <c r="JMA126" s="65"/>
      <c r="JMB126" s="65"/>
      <c r="JMC126" s="65"/>
      <c r="JMD126" s="65"/>
      <c r="JME126" s="97"/>
      <c r="JMF126" s="98"/>
      <c r="JMG126" s="65"/>
      <c r="JMH126" s="65"/>
      <c r="JMI126" s="65"/>
      <c r="JMJ126" s="65"/>
      <c r="JMK126" s="65"/>
      <c r="JML126" s="65"/>
      <c r="JMM126" s="65"/>
      <c r="JMN126" s="65"/>
      <c r="JMO126" s="65"/>
      <c r="JMP126" s="65"/>
      <c r="JMQ126" s="65"/>
      <c r="JMR126" s="65"/>
      <c r="JMS126" s="65"/>
      <c r="JMT126" s="65"/>
      <c r="JMU126" s="97"/>
      <c r="JMV126" s="98"/>
      <c r="JMW126" s="65"/>
      <c r="JMX126" s="65"/>
      <c r="JMY126" s="65"/>
      <c r="JMZ126" s="65"/>
      <c r="JNA126" s="65"/>
      <c r="JNB126" s="65"/>
      <c r="JNC126" s="65"/>
      <c r="JND126" s="65"/>
      <c r="JNE126" s="65"/>
      <c r="JNF126" s="65"/>
      <c r="JNG126" s="65"/>
      <c r="JNH126" s="65"/>
      <c r="JNI126" s="65"/>
      <c r="JNJ126" s="65"/>
      <c r="JNK126" s="97"/>
      <c r="JNL126" s="98"/>
      <c r="JNM126" s="65"/>
      <c r="JNN126" s="65"/>
      <c r="JNO126" s="65"/>
      <c r="JNP126" s="65"/>
      <c r="JNQ126" s="65"/>
      <c r="JNR126" s="65"/>
      <c r="JNS126" s="65"/>
      <c r="JNT126" s="65"/>
      <c r="JNU126" s="65"/>
      <c r="JNV126" s="65"/>
      <c r="JNW126" s="65"/>
      <c r="JNX126" s="65"/>
      <c r="JNY126" s="65"/>
      <c r="JNZ126" s="65"/>
      <c r="JOA126" s="97"/>
      <c r="JOB126" s="98"/>
      <c r="JOC126" s="65"/>
      <c r="JOD126" s="65"/>
      <c r="JOE126" s="65"/>
      <c r="JOF126" s="65"/>
      <c r="JOG126" s="65"/>
      <c r="JOH126" s="65"/>
      <c r="JOI126" s="65"/>
      <c r="JOJ126" s="65"/>
      <c r="JOK126" s="65"/>
      <c r="JOL126" s="65"/>
      <c r="JOM126" s="65"/>
      <c r="JON126" s="65"/>
      <c r="JOO126" s="65"/>
      <c r="JOP126" s="65"/>
      <c r="JOQ126" s="97"/>
      <c r="JOR126" s="98"/>
      <c r="JOS126" s="65"/>
      <c r="JOT126" s="65"/>
      <c r="JOU126" s="65"/>
      <c r="JOV126" s="65"/>
      <c r="JOW126" s="65"/>
      <c r="JOX126" s="65"/>
      <c r="JOY126" s="65"/>
      <c r="JOZ126" s="65"/>
      <c r="JPA126" s="65"/>
      <c r="JPB126" s="65"/>
      <c r="JPC126" s="65"/>
      <c r="JPD126" s="65"/>
      <c r="JPE126" s="65"/>
      <c r="JPF126" s="65"/>
      <c r="JPG126" s="97"/>
      <c r="JPH126" s="98"/>
      <c r="JPI126" s="65"/>
      <c r="JPJ126" s="65"/>
      <c r="JPK126" s="65"/>
      <c r="JPL126" s="65"/>
      <c r="JPM126" s="65"/>
      <c r="JPN126" s="65"/>
      <c r="JPO126" s="65"/>
      <c r="JPP126" s="65"/>
      <c r="JPQ126" s="65"/>
      <c r="JPR126" s="65"/>
      <c r="JPS126" s="65"/>
      <c r="JPT126" s="65"/>
      <c r="JPU126" s="65"/>
      <c r="JPV126" s="65"/>
      <c r="JPW126" s="97"/>
      <c r="JPX126" s="98"/>
      <c r="JPY126" s="65"/>
      <c r="JPZ126" s="65"/>
      <c r="JQA126" s="65"/>
      <c r="JQB126" s="65"/>
      <c r="JQC126" s="65"/>
      <c r="JQD126" s="65"/>
      <c r="JQE126" s="65"/>
      <c r="JQF126" s="65"/>
      <c r="JQG126" s="65"/>
      <c r="JQH126" s="65"/>
      <c r="JQI126" s="65"/>
      <c r="JQJ126" s="65"/>
      <c r="JQK126" s="65"/>
      <c r="JQL126" s="65"/>
      <c r="JQM126" s="97"/>
      <c r="JQN126" s="98"/>
      <c r="JQO126" s="65"/>
      <c r="JQP126" s="65"/>
      <c r="JQQ126" s="65"/>
      <c r="JQR126" s="65"/>
      <c r="JQS126" s="65"/>
      <c r="JQT126" s="65"/>
      <c r="JQU126" s="65"/>
      <c r="JQV126" s="65"/>
      <c r="JQW126" s="65"/>
      <c r="JQX126" s="65"/>
      <c r="JQY126" s="65"/>
      <c r="JQZ126" s="65"/>
      <c r="JRA126" s="65"/>
      <c r="JRB126" s="65"/>
      <c r="JRC126" s="97"/>
      <c r="JRD126" s="98"/>
      <c r="JRE126" s="65"/>
      <c r="JRF126" s="65"/>
      <c r="JRG126" s="65"/>
      <c r="JRH126" s="65"/>
      <c r="JRI126" s="65"/>
      <c r="JRJ126" s="65"/>
      <c r="JRK126" s="65"/>
      <c r="JRL126" s="65"/>
      <c r="JRM126" s="65"/>
      <c r="JRN126" s="65"/>
      <c r="JRO126" s="65"/>
      <c r="JRP126" s="65"/>
      <c r="JRQ126" s="65"/>
      <c r="JRR126" s="65"/>
      <c r="JRS126" s="97"/>
      <c r="JRT126" s="98"/>
      <c r="JRU126" s="65"/>
      <c r="JRV126" s="65"/>
      <c r="JRW126" s="65"/>
      <c r="JRX126" s="65"/>
      <c r="JRY126" s="65"/>
      <c r="JRZ126" s="65"/>
      <c r="JSA126" s="65"/>
      <c r="JSB126" s="65"/>
      <c r="JSC126" s="65"/>
      <c r="JSD126" s="65"/>
      <c r="JSE126" s="65"/>
      <c r="JSF126" s="65"/>
      <c r="JSG126" s="65"/>
      <c r="JSH126" s="65"/>
      <c r="JSI126" s="97"/>
      <c r="JSJ126" s="98"/>
      <c r="JSK126" s="65"/>
      <c r="JSL126" s="65"/>
      <c r="JSM126" s="65"/>
      <c r="JSN126" s="65"/>
      <c r="JSO126" s="65"/>
      <c r="JSP126" s="65"/>
      <c r="JSQ126" s="65"/>
      <c r="JSR126" s="65"/>
      <c r="JSS126" s="65"/>
      <c r="JST126" s="65"/>
      <c r="JSU126" s="65"/>
      <c r="JSV126" s="65"/>
      <c r="JSW126" s="65"/>
      <c r="JSX126" s="65"/>
      <c r="JSY126" s="97"/>
      <c r="JSZ126" s="98"/>
      <c r="JTA126" s="65"/>
      <c r="JTB126" s="65"/>
      <c r="JTC126" s="65"/>
      <c r="JTD126" s="65"/>
      <c r="JTE126" s="65"/>
      <c r="JTF126" s="65"/>
      <c r="JTG126" s="65"/>
      <c r="JTH126" s="65"/>
      <c r="JTI126" s="65"/>
      <c r="JTJ126" s="65"/>
      <c r="JTK126" s="65"/>
      <c r="JTL126" s="65"/>
      <c r="JTM126" s="65"/>
      <c r="JTN126" s="65"/>
      <c r="JTO126" s="97"/>
      <c r="JTP126" s="98"/>
      <c r="JTQ126" s="65"/>
      <c r="JTR126" s="65"/>
      <c r="JTS126" s="65"/>
      <c r="JTT126" s="65"/>
      <c r="JTU126" s="65"/>
      <c r="JTV126" s="65"/>
      <c r="JTW126" s="65"/>
      <c r="JTX126" s="65"/>
      <c r="JTY126" s="65"/>
      <c r="JTZ126" s="65"/>
      <c r="JUA126" s="65"/>
      <c r="JUB126" s="65"/>
      <c r="JUC126" s="65"/>
      <c r="JUD126" s="65"/>
      <c r="JUE126" s="97"/>
      <c r="JUF126" s="98"/>
      <c r="JUG126" s="65"/>
      <c r="JUH126" s="65"/>
      <c r="JUI126" s="65"/>
      <c r="JUJ126" s="65"/>
      <c r="JUK126" s="65"/>
      <c r="JUL126" s="65"/>
      <c r="JUM126" s="65"/>
      <c r="JUN126" s="65"/>
      <c r="JUO126" s="65"/>
      <c r="JUP126" s="65"/>
      <c r="JUQ126" s="65"/>
      <c r="JUR126" s="65"/>
      <c r="JUS126" s="65"/>
      <c r="JUT126" s="65"/>
      <c r="JUU126" s="97"/>
      <c r="JUV126" s="98"/>
      <c r="JUW126" s="65"/>
      <c r="JUX126" s="65"/>
      <c r="JUY126" s="65"/>
      <c r="JUZ126" s="65"/>
      <c r="JVA126" s="65"/>
      <c r="JVB126" s="65"/>
      <c r="JVC126" s="65"/>
      <c r="JVD126" s="65"/>
      <c r="JVE126" s="65"/>
      <c r="JVF126" s="65"/>
      <c r="JVG126" s="65"/>
      <c r="JVH126" s="65"/>
      <c r="JVI126" s="65"/>
      <c r="JVJ126" s="65"/>
      <c r="JVK126" s="97"/>
      <c r="JVL126" s="98"/>
      <c r="JVM126" s="65"/>
      <c r="JVN126" s="65"/>
      <c r="JVO126" s="65"/>
      <c r="JVP126" s="65"/>
      <c r="JVQ126" s="65"/>
      <c r="JVR126" s="65"/>
      <c r="JVS126" s="65"/>
      <c r="JVT126" s="65"/>
      <c r="JVU126" s="65"/>
      <c r="JVV126" s="65"/>
      <c r="JVW126" s="65"/>
      <c r="JVX126" s="65"/>
      <c r="JVY126" s="65"/>
      <c r="JVZ126" s="65"/>
      <c r="JWA126" s="97"/>
      <c r="JWB126" s="98"/>
      <c r="JWC126" s="65"/>
      <c r="JWD126" s="65"/>
      <c r="JWE126" s="65"/>
      <c r="JWF126" s="65"/>
      <c r="JWG126" s="65"/>
      <c r="JWH126" s="65"/>
      <c r="JWI126" s="65"/>
      <c r="JWJ126" s="65"/>
      <c r="JWK126" s="65"/>
      <c r="JWL126" s="65"/>
      <c r="JWM126" s="65"/>
      <c r="JWN126" s="65"/>
      <c r="JWO126" s="65"/>
      <c r="JWP126" s="65"/>
      <c r="JWQ126" s="97"/>
      <c r="JWR126" s="98"/>
      <c r="JWS126" s="65"/>
      <c r="JWT126" s="65"/>
      <c r="JWU126" s="65"/>
      <c r="JWV126" s="65"/>
      <c r="JWW126" s="65"/>
      <c r="JWX126" s="65"/>
      <c r="JWY126" s="65"/>
      <c r="JWZ126" s="65"/>
      <c r="JXA126" s="65"/>
      <c r="JXB126" s="65"/>
      <c r="JXC126" s="65"/>
      <c r="JXD126" s="65"/>
      <c r="JXE126" s="65"/>
      <c r="JXF126" s="65"/>
      <c r="JXG126" s="97"/>
      <c r="JXH126" s="98"/>
      <c r="JXI126" s="65"/>
      <c r="JXJ126" s="65"/>
      <c r="JXK126" s="65"/>
      <c r="JXL126" s="65"/>
      <c r="JXM126" s="65"/>
      <c r="JXN126" s="65"/>
      <c r="JXO126" s="65"/>
      <c r="JXP126" s="65"/>
      <c r="JXQ126" s="65"/>
      <c r="JXR126" s="65"/>
      <c r="JXS126" s="65"/>
      <c r="JXT126" s="65"/>
      <c r="JXU126" s="65"/>
      <c r="JXV126" s="65"/>
      <c r="JXW126" s="97"/>
      <c r="JXX126" s="98"/>
      <c r="JXY126" s="65"/>
      <c r="JXZ126" s="65"/>
      <c r="JYA126" s="65"/>
      <c r="JYB126" s="65"/>
      <c r="JYC126" s="65"/>
      <c r="JYD126" s="65"/>
      <c r="JYE126" s="65"/>
      <c r="JYF126" s="65"/>
      <c r="JYG126" s="65"/>
      <c r="JYH126" s="65"/>
      <c r="JYI126" s="65"/>
      <c r="JYJ126" s="65"/>
      <c r="JYK126" s="65"/>
      <c r="JYL126" s="65"/>
      <c r="JYM126" s="97"/>
      <c r="JYN126" s="98"/>
      <c r="JYO126" s="65"/>
      <c r="JYP126" s="65"/>
      <c r="JYQ126" s="65"/>
      <c r="JYR126" s="65"/>
      <c r="JYS126" s="65"/>
      <c r="JYT126" s="65"/>
      <c r="JYU126" s="65"/>
      <c r="JYV126" s="65"/>
      <c r="JYW126" s="65"/>
      <c r="JYX126" s="65"/>
      <c r="JYY126" s="65"/>
      <c r="JYZ126" s="65"/>
      <c r="JZA126" s="65"/>
      <c r="JZB126" s="65"/>
      <c r="JZC126" s="97"/>
      <c r="JZD126" s="98"/>
      <c r="JZE126" s="65"/>
      <c r="JZF126" s="65"/>
      <c r="JZG126" s="65"/>
      <c r="JZH126" s="65"/>
      <c r="JZI126" s="65"/>
      <c r="JZJ126" s="65"/>
      <c r="JZK126" s="65"/>
      <c r="JZL126" s="65"/>
      <c r="JZM126" s="65"/>
      <c r="JZN126" s="65"/>
      <c r="JZO126" s="65"/>
      <c r="JZP126" s="65"/>
      <c r="JZQ126" s="65"/>
      <c r="JZR126" s="65"/>
      <c r="JZS126" s="97"/>
      <c r="JZT126" s="98"/>
      <c r="JZU126" s="65"/>
      <c r="JZV126" s="65"/>
      <c r="JZW126" s="65"/>
      <c r="JZX126" s="65"/>
      <c r="JZY126" s="65"/>
      <c r="JZZ126" s="65"/>
      <c r="KAA126" s="65"/>
      <c r="KAB126" s="65"/>
      <c r="KAC126" s="65"/>
      <c r="KAD126" s="65"/>
      <c r="KAE126" s="65"/>
      <c r="KAF126" s="65"/>
      <c r="KAG126" s="65"/>
      <c r="KAH126" s="65"/>
      <c r="KAI126" s="97"/>
      <c r="KAJ126" s="98"/>
      <c r="KAK126" s="65"/>
      <c r="KAL126" s="65"/>
      <c r="KAM126" s="65"/>
      <c r="KAN126" s="65"/>
      <c r="KAO126" s="65"/>
      <c r="KAP126" s="65"/>
      <c r="KAQ126" s="65"/>
      <c r="KAR126" s="65"/>
      <c r="KAS126" s="65"/>
      <c r="KAT126" s="65"/>
      <c r="KAU126" s="65"/>
      <c r="KAV126" s="65"/>
      <c r="KAW126" s="65"/>
      <c r="KAX126" s="65"/>
      <c r="KAY126" s="97"/>
      <c r="KAZ126" s="98"/>
      <c r="KBA126" s="65"/>
      <c r="KBB126" s="65"/>
      <c r="KBC126" s="65"/>
      <c r="KBD126" s="65"/>
      <c r="KBE126" s="65"/>
      <c r="KBF126" s="65"/>
      <c r="KBG126" s="65"/>
      <c r="KBH126" s="65"/>
      <c r="KBI126" s="65"/>
      <c r="KBJ126" s="65"/>
      <c r="KBK126" s="65"/>
      <c r="KBL126" s="65"/>
      <c r="KBM126" s="65"/>
      <c r="KBN126" s="65"/>
      <c r="KBO126" s="97"/>
      <c r="KBP126" s="98"/>
      <c r="KBQ126" s="65"/>
      <c r="KBR126" s="65"/>
      <c r="KBS126" s="65"/>
      <c r="KBT126" s="65"/>
      <c r="KBU126" s="65"/>
      <c r="KBV126" s="65"/>
      <c r="KBW126" s="65"/>
      <c r="KBX126" s="65"/>
      <c r="KBY126" s="65"/>
      <c r="KBZ126" s="65"/>
      <c r="KCA126" s="65"/>
      <c r="KCB126" s="65"/>
      <c r="KCC126" s="65"/>
      <c r="KCD126" s="65"/>
      <c r="KCE126" s="97"/>
      <c r="KCF126" s="98"/>
      <c r="KCG126" s="65"/>
      <c r="KCH126" s="65"/>
      <c r="KCI126" s="65"/>
      <c r="KCJ126" s="65"/>
      <c r="KCK126" s="65"/>
      <c r="KCL126" s="65"/>
      <c r="KCM126" s="65"/>
      <c r="KCN126" s="65"/>
      <c r="KCO126" s="65"/>
      <c r="KCP126" s="65"/>
      <c r="KCQ126" s="65"/>
      <c r="KCR126" s="65"/>
      <c r="KCS126" s="65"/>
      <c r="KCT126" s="65"/>
      <c r="KCU126" s="97"/>
      <c r="KCV126" s="98"/>
      <c r="KCW126" s="65"/>
      <c r="KCX126" s="65"/>
      <c r="KCY126" s="65"/>
      <c r="KCZ126" s="65"/>
      <c r="KDA126" s="65"/>
      <c r="KDB126" s="65"/>
      <c r="KDC126" s="65"/>
      <c r="KDD126" s="65"/>
      <c r="KDE126" s="65"/>
      <c r="KDF126" s="65"/>
      <c r="KDG126" s="65"/>
      <c r="KDH126" s="65"/>
      <c r="KDI126" s="65"/>
      <c r="KDJ126" s="65"/>
      <c r="KDK126" s="97"/>
      <c r="KDL126" s="98"/>
      <c r="KDM126" s="65"/>
      <c r="KDN126" s="65"/>
      <c r="KDO126" s="65"/>
      <c r="KDP126" s="65"/>
      <c r="KDQ126" s="65"/>
      <c r="KDR126" s="65"/>
      <c r="KDS126" s="65"/>
      <c r="KDT126" s="65"/>
      <c r="KDU126" s="65"/>
      <c r="KDV126" s="65"/>
      <c r="KDW126" s="65"/>
      <c r="KDX126" s="65"/>
      <c r="KDY126" s="65"/>
      <c r="KDZ126" s="65"/>
      <c r="KEA126" s="97"/>
      <c r="KEB126" s="98"/>
      <c r="KEC126" s="65"/>
      <c r="KED126" s="65"/>
      <c r="KEE126" s="65"/>
      <c r="KEF126" s="65"/>
      <c r="KEG126" s="65"/>
      <c r="KEH126" s="65"/>
      <c r="KEI126" s="65"/>
      <c r="KEJ126" s="65"/>
      <c r="KEK126" s="65"/>
      <c r="KEL126" s="65"/>
      <c r="KEM126" s="65"/>
      <c r="KEN126" s="65"/>
      <c r="KEO126" s="65"/>
      <c r="KEP126" s="65"/>
      <c r="KEQ126" s="97"/>
      <c r="KER126" s="98"/>
      <c r="KES126" s="65"/>
      <c r="KET126" s="65"/>
      <c r="KEU126" s="65"/>
      <c r="KEV126" s="65"/>
      <c r="KEW126" s="65"/>
      <c r="KEX126" s="65"/>
      <c r="KEY126" s="65"/>
      <c r="KEZ126" s="65"/>
      <c r="KFA126" s="65"/>
      <c r="KFB126" s="65"/>
      <c r="KFC126" s="65"/>
      <c r="KFD126" s="65"/>
      <c r="KFE126" s="65"/>
      <c r="KFF126" s="65"/>
      <c r="KFG126" s="97"/>
      <c r="KFH126" s="98"/>
      <c r="KFI126" s="65"/>
      <c r="KFJ126" s="65"/>
      <c r="KFK126" s="65"/>
      <c r="KFL126" s="65"/>
      <c r="KFM126" s="65"/>
      <c r="KFN126" s="65"/>
      <c r="KFO126" s="65"/>
      <c r="KFP126" s="65"/>
      <c r="KFQ126" s="65"/>
      <c r="KFR126" s="65"/>
      <c r="KFS126" s="65"/>
      <c r="KFT126" s="65"/>
      <c r="KFU126" s="65"/>
      <c r="KFV126" s="65"/>
      <c r="KFW126" s="97"/>
      <c r="KFX126" s="98"/>
      <c r="KFY126" s="65"/>
      <c r="KFZ126" s="65"/>
      <c r="KGA126" s="65"/>
      <c r="KGB126" s="65"/>
      <c r="KGC126" s="65"/>
      <c r="KGD126" s="65"/>
      <c r="KGE126" s="65"/>
      <c r="KGF126" s="65"/>
      <c r="KGG126" s="65"/>
      <c r="KGH126" s="65"/>
      <c r="KGI126" s="65"/>
      <c r="KGJ126" s="65"/>
      <c r="KGK126" s="65"/>
      <c r="KGL126" s="65"/>
      <c r="KGM126" s="97"/>
      <c r="KGN126" s="98"/>
      <c r="KGO126" s="65"/>
      <c r="KGP126" s="65"/>
      <c r="KGQ126" s="65"/>
      <c r="KGR126" s="65"/>
      <c r="KGS126" s="65"/>
      <c r="KGT126" s="65"/>
      <c r="KGU126" s="65"/>
      <c r="KGV126" s="65"/>
      <c r="KGW126" s="65"/>
      <c r="KGX126" s="65"/>
      <c r="KGY126" s="65"/>
      <c r="KGZ126" s="65"/>
      <c r="KHA126" s="65"/>
      <c r="KHB126" s="65"/>
      <c r="KHC126" s="97"/>
      <c r="KHD126" s="98"/>
      <c r="KHE126" s="65"/>
      <c r="KHF126" s="65"/>
      <c r="KHG126" s="65"/>
      <c r="KHH126" s="65"/>
      <c r="KHI126" s="65"/>
      <c r="KHJ126" s="65"/>
      <c r="KHK126" s="65"/>
      <c r="KHL126" s="65"/>
      <c r="KHM126" s="65"/>
      <c r="KHN126" s="65"/>
      <c r="KHO126" s="65"/>
      <c r="KHP126" s="65"/>
      <c r="KHQ126" s="65"/>
      <c r="KHR126" s="65"/>
      <c r="KHS126" s="97"/>
      <c r="KHT126" s="98"/>
      <c r="KHU126" s="65"/>
      <c r="KHV126" s="65"/>
      <c r="KHW126" s="65"/>
      <c r="KHX126" s="65"/>
      <c r="KHY126" s="65"/>
      <c r="KHZ126" s="65"/>
      <c r="KIA126" s="65"/>
      <c r="KIB126" s="65"/>
      <c r="KIC126" s="65"/>
      <c r="KID126" s="65"/>
      <c r="KIE126" s="65"/>
      <c r="KIF126" s="65"/>
      <c r="KIG126" s="65"/>
      <c r="KIH126" s="65"/>
      <c r="KII126" s="97"/>
      <c r="KIJ126" s="98"/>
      <c r="KIK126" s="65"/>
      <c r="KIL126" s="65"/>
      <c r="KIM126" s="65"/>
      <c r="KIN126" s="65"/>
      <c r="KIO126" s="65"/>
      <c r="KIP126" s="65"/>
      <c r="KIQ126" s="65"/>
      <c r="KIR126" s="65"/>
      <c r="KIS126" s="65"/>
      <c r="KIT126" s="65"/>
      <c r="KIU126" s="65"/>
      <c r="KIV126" s="65"/>
      <c r="KIW126" s="65"/>
      <c r="KIX126" s="65"/>
      <c r="KIY126" s="97"/>
      <c r="KIZ126" s="98"/>
      <c r="KJA126" s="65"/>
      <c r="KJB126" s="65"/>
      <c r="KJC126" s="65"/>
      <c r="KJD126" s="65"/>
      <c r="KJE126" s="65"/>
      <c r="KJF126" s="65"/>
      <c r="KJG126" s="65"/>
      <c r="KJH126" s="65"/>
      <c r="KJI126" s="65"/>
      <c r="KJJ126" s="65"/>
      <c r="KJK126" s="65"/>
      <c r="KJL126" s="65"/>
      <c r="KJM126" s="65"/>
      <c r="KJN126" s="65"/>
      <c r="KJO126" s="97"/>
      <c r="KJP126" s="98"/>
      <c r="KJQ126" s="65"/>
      <c r="KJR126" s="65"/>
      <c r="KJS126" s="65"/>
      <c r="KJT126" s="65"/>
      <c r="KJU126" s="65"/>
      <c r="KJV126" s="65"/>
      <c r="KJW126" s="65"/>
      <c r="KJX126" s="65"/>
      <c r="KJY126" s="65"/>
      <c r="KJZ126" s="65"/>
      <c r="KKA126" s="65"/>
      <c r="KKB126" s="65"/>
      <c r="KKC126" s="65"/>
      <c r="KKD126" s="65"/>
      <c r="KKE126" s="97"/>
      <c r="KKF126" s="98"/>
      <c r="KKG126" s="65"/>
      <c r="KKH126" s="65"/>
      <c r="KKI126" s="65"/>
      <c r="KKJ126" s="65"/>
      <c r="KKK126" s="65"/>
      <c r="KKL126" s="65"/>
      <c r="KKM126" s="65"/>
      <c r="KKN126" s="65"/>
      <c r="KKO126" s="65"/>
      <c r="KKP126" s="65"/>
      <c r="KKQ126" s="65"/>
      <c r="KKR126" s="65"/>
      <c r="KKS126" s="65"/>
      <c r="KKT126" s="65"/>
      <c r="KKU126" s="97"/>
      <c r="KKV126" s="98"/>
      <c r="KKW126" s="65"/>
      <c r="KKX126" s="65"/>
      <c r="KKY126" s="65"/>
      <c r="KKZ126" s="65"/>
      <c r="KLA126" s="65"/>
      <c r="KLB126" s="65"/>
      <c r="KLC126" s="65"/>
      <c r="KLD126" s="65"/>
      <c r="KLE126" s="65"/>
      <c r="KLF126" s="65"/>
      <c r="KLG126" s="65"/>
      <c r="KLH126" s="65"/>
      <c r="KLI126" s="65"/>
      <c r="KLJ126" s="65"/>
      <c r="KLK126" s="97"/>
      <c r="KLL126" s="98"/>
      <c r="KLM126" s="65"/>
      <c r="KLN126" s="65"/>
      <c r="KLO126" s="65"/>
      <c r="KLP126" s="65"/>
      <c r="KLQ126" s="65"/>
      <c r="KLR126" s="65"/>
      <c r="KLS126" s="65"/>
      <c r="KLT126" s="65"/>
      <c r="KLU126" s="65"/>
      <c r="KLV126" s="65"/>
      <c r="KLW126" s="65"/>
      <c r="KLX126" s="65"/>
      <c r="KLY126" s="65"/>
      <c r="KLZ126" s="65"/>
      <c r="KMA126" s="97"/>
      <c r="KMB126" s="98"/>
      <c r="KMC126" s="65"/>
      <c r="KMD126" s="65"/>
      <c r="KME126" s="65"/>
      <c r="KMF126" s="65"/>
      <c r="KMG126" s="65"/>
      <c r="KMH126" s="65"/>
      <c r="KMI126" s="65"/>
      <c r="KMJ126" s="65"/>
      <c r="KMK126" s="65"/>
      <c r="KML126" s="65"/>
      <c r="KMM126" s="65"/>
      <c r="KMN126" s="65"/>
      <c r="KMO126" s="65"/>
      <c r="KMP126" s="65"/>
      <c r="KMQ126" s="97"/>
      <c r="KMR126" s="98"/>
      <c r="KMS126" s="65"/>
      <c r="KMT126" s="65"/>
      <c r="KMU126" s="65"/>
      <c r="KMV126" s="65"/>
      <c r="KMW126" s="65"/>
      <c r="KMX126" s="65"/>
      <c r="KMY126" s="65"/>
      <c r="KMZ126" s="65"/>
      <c r="KNA126" s="65"/>
      <c r="KNB126" s="65"/>
      <c r="KNC126" s="65"/>
      <c r="KND126" s="65"/>
      <c r="KNE126" s="65"/>
      <c r="KNF126" s="65"/>
      <c r="KNG126" s="97"/>
      <c r="KNH126" s="98"/>
      <c r="KNI126" s="65"/>
      <c r="KNJ126" s="65"/>
      <c r="KNK126" s="65"/>
      <c r="KNL126" s="65"/>
      <c r="KNM126" s="65"/>
      <c r="KNN126" s="65"/>
      <c r="KNO126" s="65"/>
      <c r="KNP126" s="65"/>
      <c r="KNQ126" s="65"/>
      <c r="KNR126" s="65"/>
      <c r="KNS126" s="65"/>
      <c r="KNT126" s="65"/>
      <c r="KNU126" s="65"/>
      <c r="KNV126" s="65"/>
      <c r="KNW126" s="97"/>
      <c r="KNX126" s="98"/>
      <c r="KNY126" s="65"/>
      <c r="KNZ126" s="65"/>
      <c r="KOA126" s="65"/>
      <c r="KOB126" s="65"/>
      <c r="KOC126" s="65"/>
      <c r="KOD126" s="65"/>
      <c r="KOE126" s="65"/>
      <c r="KOF126" s="65"/>
      <c r="KOG126" s="65"/>
      <c r="KOH126" s="65"/>
      <c r="KOI126" s="65"/>
      <c r="KOJ126" s="65"/>
      <c r="KOK126" s="65"/>
      <c r="KOL126" s="65"/>
      <c r="KOM126" s="97"/>
      <c r="KON126" s="98"/>
      <c r="KOO126" s="65"/>
      <c r="KOP126" s="65"/>
      <c r="KOQ126" s="65"/>
      <c r="KOR126" s="65"/>
      <c r="KOS126" s="65"/>
      <c r="KOT126" s="65"/>
      <c r="KOU126" s="65"/>
      <c r="KOV126" s="65"/>
      <c r="KOW126" s="65"/>
      <c r="KOX126" s="65"/>
      <c r="KOY126" s="65"/>
      <c r="KOZ126" s="65"/>
      <c r="KPA126" s="65"/>
      <c r="KPB126" s="65"/>
      <c r="KPC126" s="97"/>
      <c r="KPD126" s="98"/>
      <c r="KPE126" s="65"/>
      <c r="KPF126" s="65"/>
      <c r="KPG126" s="65"/>
      <c r="KPH126" s="65"/>
      <c r="KPI126" s="65"/>
      <c r="KPJ126" s="65"/>
      <c r="KPK126" s="65"/>
      <c r="KPL126" s="65"/>
      <c r="KPM126" s="65"/>
      <c r="KPN126" s="65"/>
      <c r="KPO126" s="65"/>
      <c r="KPP126" s="65"/>
      <c r="KPQ126" s="65"/>
      <c r="KPR126" s="65"/>
      <c r="KPS126" s="97"/>
      <c r="KPT126" s="98"/>
      <c r="KPU126" s="65"/>
      <c r="KPV126" s="65"/>
      <c r="KPW126" s="65"/>
      <c r="KPX126" s="65"/>
      <c r="KPY126" s="65"/>
      <c r="KPZ126" s="65"/>
      <c r="KQA126" s="65"/>
      <c r="KQB126" s="65"/>
      <c r="KQC126" s="65"/>
      <c r="KQD126" s="65"/>
      <c r="KQE126" s="65"/>
      <c r="KQF126" s="65"/>
      <c r="KQG126" s="65"/>
      <c r="KQH126" s="65"/>
      <c r="KQI126" s="97"/>
      <c r="KQJ126" s="98"/>
      <c r="KQK126" s="65"/>
      <c r="KQL126" s="65"/>
      <c r="KQM126" s="65"/>
      <c r="KQN126" s="65"/>
      <c r="KQO126" s="65"/>
      <c r="KQP126" s="65"/>
      <c r="KQQ126" s="65"/>
      <c r="KQR126" s="65"/>
      <c r="KQS126" s="65"/>
      <c r="KQT126" s="65"/>
      <c r="KQU126" s="65"/>
      <c r="KQV126" s="65"/>
      <c r="KQW126" s="65"/>
      <c r="KQX126" s="65"/>
      <c r="KQY126" s="97"/>
      <c r="KQZ126" s="98"/>
      <c r="KRA126" s="65"/>
      <c r="KRB126" s="65"/>
      <c r="KRC126" s="65"/>
      <c r="KRD126" s="65"/>
      <c r="KRE126" s="65"/>
      <c r="KRF126" s="65"/>
      <c r="KRG126" s="65"/>
      <c r="KRH126" s="65"/>
      <c r="KRI126" s="65"/>
      <c r="KRJ126" s="65"/>
      <c r="KRK126" s="65"/>
      <c r="KRL126" s="65"/>
      <c r="KRM126" s="65"/>
      <c r="KRN126" s="65"/>
      <c r="KRO126" s="97"/>
      <c r="KRP126" s="98"/>
      <c r="KRQ126" s="65"/>
      <c r="KRR126" s="65"/>
      <c r="KRS126" s="65"/>
      <c r="KRT126" s="65"/>
      <c r="KRU126" s="65"/>
      <c r="KRV126" s="65"/>
      <c r="KRW126" s="65"/>
      <c r="KRX126" s="65"/>
      <c r="KRY126" s="65"/>
      <c r="KRZ126" s="65"/>
      <c r="KSA126" s="65"/>
      <c r="KSB126" s="65"/>
      <c r="KSC126" s="65"/>
      <c r="KSD126" s="65"/>
      <c r="KSE126" s="97"/>
      <c r="KSF126" s="98"/>
      <c r="KSG126" s="65"/>
      <c r="KSH126" s="65"/>
      <c r="KSI126" s="65"/>
      <c r="KSJ126" s="65"/>
      <c r="KSK126" s="65"/>
      <c r="KSL126" s="65"/>
      <c r="KSM126" s="65"/>
      <c r="KSN126" s="65"/>
      <c r="KSO126" s="65"/>
      <c r="KSP126" s="65"/>
      <c r="KSQ126" s="65"/>
      <c r="KSR126" s="65"/>
      <c r="KSS126" s="65"/>
      <c r="KST126" s="65"/>
      <c r="KSU126" s="97"/>
      <c r="KSV126" s="98"/>
      <c r="KSW126" s="65"/>
      <c r="KSX126" s="65"/>
      <c r="KSY126" s="65"/>
      <c r="KSZ126" s="65"/>
      <c r="KTA126" s="65"/>
      <c r="KTB126" s="65"/>
      <c r="KTC126" s="65"/>
      <c r="KTD126" s="65"/>
      <c r="KTE126" s="65"/>
      <c r="KTF126" s="65"/>
      <c r="KTG126" s="65"/>
      <c r="KTH126" s="65"/>
      <c r="KTI126" s="65"/>
      <c r="KTJ126" s="65"/>
      <c r="KTK126" s="97"/>
      <c r="KTL126" s="98"/>
      <c r="KTM126" s="65"/>
      <c r="KTN126" s="65"/>
      <c r="KTO126" s="65"/>
      <c r="KTP126" s="65"/>
      <c r="KTQ126" s="65"/>
      <c r="KTR126" s="65"/>
      <c r="KTS126" s="65"/>
      <c r="KTT126" s="65"/>
      <c r="KTU126" s="65"/>
      <c r="KTV126" s="65"/>
      <c r="KTW126" s="65"/>
      <c r="KTX126" s="65"/>
      <c r="KTY126" s="65"/>
      <c r="KTZ126" s="65"/>
      <c r="KUA126" s="97"/>
      <c r="KUB126" s="98"/>
      <c r="KUC126" s="65"/>
      <c r="KUD126" s="65"/>
      <c r="KUE126" s="65"/>
      <c r="KUF126" s="65"/>
      <c r="KUG126" s="65"/>
      <c r="KUH126" s="65"/>
      <c r="KUI126" s="65"/>
      <c r="KUJ126" s="65"/>
      <c r="KUK126" s="65"/>
      <c r="KUL126" s="65"/>
      <c r="KUM126" s="65"/>
      <c r="KUN126" s="65"/>
      <c r="KUO126" s="65"/>
      <c r="KUP126" s="65"/>
      <c r="KUQ126" s="97"/>
      <c r="KUR126" s="98"/>
      <c r="KUS126" s="65"/>
      <c r="KUT126" s="65"/>
      <c r="KUU126" s="65"/>
      <c r="KUV126" s="65"/>
      <c r="KUW126" s="65"/>
      <c r="KUX126" s="65"/>
      <c r="KUY126" s="65"/>
      <c r="KUZ126" s="65"/>
      <c r="KVA126" s="65"/>
      <c r="KVB126" s="65"/>
      <c r="KVC126" s="65"/>
      <c r="KVD126" s="65"/>
      <c r="KVE126" s="65"/>
      <c r="KVF126" s="65"/>
      <c r="KVG126" s="97"/>
      <c r="KVH126" s="98"/>
      <c r="KVI126" s="65"/>
      <c r="KVJ126" s="65"/>
      <c r="KVK126" s="65"/>
      <c r="KVL126" s="65"/>
      <c r="KVM126" s="65"/>
      <c r="KVN126" s="65"/>
      <c r="KVO126" s="65"/>
      <c r="KVP126" s="65"/>
      <c r="KVQ126" s="65"/>
      <c r="KVR126" s="65"/>
      <c r="KVS126" s="65"/>
      <c r="KVT126" s="65"/>
      <c r="KVU126" s="65"/>
      <c r="KVV126" s="65"/>
      <c r="KVW126" s="97"/>
      <c r="KVX126" s="98"/>
      <c r="KVY126" s="65"/>
      <c r="KVZ126" s="65"/>
      <c r="KWA126" s="65"/>
      <c r="KWB126" s="65"/>
      <c r="KWC126" s="65"/>
      <c r="KWD126" s="65"/>
      <c r="KWE126" s="65"/>
      <c r="KWF126" s="65"/>
      <c r="KWG126" s="65"/>
      <c r="KWH126" s="65"/>
      <c r="KWI126" s="65"/>
      <c r="KWJ126" s="65"/>
      <c r="KWK126" s="65"/>
      <c r="KWL126" s="65"/>
      <c r="KWM126" s="97"/>
      <c r="KWN126" s="98"/>
      <c r="KWO126" s="65"/>
      <c r="KWP126" s="65"/>
      <c r="KWQ126" s="65"/>
      <c r="KWR126" s="65"/>
      <c r="KWS126" s="65"/>
      <c r="KWT126" s="65"/>
      <c r="KWU126" s="65"/>
      <c r="KWV126" s="65"/>
      <c r="KWW126" s="65"/>
      <c r="KWX126" s="65"/>
      <c r="KWY126" s="65"/>
      <c r="KWZ126" s="65"/>
      <c r="KXA126" s="65"/>
      <c r="KXB126" s="65"/>
      <c r="KXC126" s="97"/>
      <c r="KXD126" s="98"/>
      <c r="KXE126" s="65"/>
      <c r="KXF126" s="65"/>
      <c r="KXG126" s="65"/>
      <c r="KXH126" s="65"/>
      <c r="KXI126" s="65"/>
      <c r="KXJ126" s="65"/>
      <c r="KXK126" s="65"/>
      <c r="KXL126" s="65"/>
      <c r="KXM126" s="65"/>
      <c r="KXN126" s="65"/>
      <c r="KXO126" s="65"/>
      <c r="KXP126" s="65"/>
      <c r="KXQ126" s="65"/>
      <c r="KXR126" s="65"/>
      <c r="KXS126" s="97"/>
      <c r="KXT126" s="98"/>
      <c r="KXU126" s="65"/>
      <c r="KXV126" s="65"/>
      <c r="KXW126" s="65"/>
      <c r="KXX126" s="65"/>
      <c r="KXY126" s="65"/>
      <c r="KXZ126" s="65"/>
      <c r="KYA126" s="65"/>
      <c r="KYB126" s="65"/>
      <c r="KYC126" s="65"/>
      <c r="KYD126" s="65"/>
      <c r="KYE126" s="65"/>
      <c r="KYF126" s="65"/>
      <c r="KYG126" s="65"/>
      <c r="KYH126" s="65"/>
      <c r="KYI126" s="97"/>
      <c r="KYJ126" s="98"/>
      <c r="KYK126" s="65"/>
      <c r="KYL126" s="65"/>
      <c r="KYM126" s="65"/>
      <c r="KYN126" s="65"/>
      <c r="KYO126" s="65"/>
      <c r="KYP126" s="65"/>
      <c r="KYQ126" s="65"/>
      <c r="KYR126" s="65"/>
      <c r="KYS126" s="65"/>
      <c r="KYT126" s="65"/>
      <c r="KYU126" s="65"/>
      <c r="KYV126" s="65"/>
      <c r="KYW126" s="65"/>
      <c r="KYX126" s="65"/>
      <c r="KYY126" s="97"/>
      <c r="KYZ126" s="98"/>
      <c r="KZA126" s="65"/>
      <c r="KZB126" s="65"/>
      <c r="KZC126" s="65"/>
      <c r="KZD126" s="65"/>
      <c r="KZE126" s="65"/>
      <c r="KZF126" s="65"/>
      <c r="KZG126" s="65"/>
      <c r="KZH126" s="65"/>
      <c r="KZI126" s="65"/>
      <c r="KZJ126" s="65"/>
      <c r="KZK126" s="65"/>
      <c r="KZL126" s="65"/>
      <c r="KZM126" s="65"/>
      <c r="KZN126" s="65"/>
      <c r="KZO126" s="97"/>
      <c r="KZP126" s="98"/>
      <c r="KZQ126" s="65"/>
      <c r="KZR126" s="65"/>
      <c r="KZS126" s="65"/>
      <c r="KZT126" s="65"/>
      <c r="KZU126" s="65"/>
      <c r="KZV126" s="65"/>
      <c r="KZW126" s="65"/>
      <c r="KZX126" s="65"/>
      <c r="KZY126" s="65"/>
      <c r="KZZ126" s="65"/>
      <c r="LAA126" s="65"/>
      <c r="LAB126" s="65"/>
      <c r="LAC126" s="65"/>
      <c r="LAD126" s="65"/>
      <c r="LAE126" s="97"/>
      <c r="LAF126" s="98"/>
      <c r="LAG126" s="65"/>
      <c r="LAH126" s="65"/>
      <c r="LAI126" s="65"/>
      <c r="LAJ126" s="65"/>
      <c r="LAK126" s="65"/>
      <c r="LAL126" s="65"/>
      <c r="LAM126" s="65"/>
      <c r="LAN126" s="65"/>
      <c r="LAO126" s="65"/>
      <c r="LAP126" s="65"/>
      <c r="LAQ126" s="65"/>
      <c r="LAR126" s="65"/>
      <c r="LAS126" s="65"/>
      <c r="LAT126" s="65"/>
      <c r="LAU126" s="97"/>
      <c r="LAV126" s="98"/>
      <c r="LAW126" s="65"/>
      <c r="LAX126" s="65"/>
      <c r="LAY126" s="65"/>
      <c r="LAZ126" s="65"/>
      <c r="LBA126" s="65"/>
      <c r="LBB126" s="65"/>
      <c r="LBC126" s="65"/>
      <c r="LBD126" s="65"/>
      <c r="LBE126" s="65"/>
      <c r="LBF126" s="65"/>
      <c r="LBG126" s="65"/>
      <c r="LBH126" s="65"/>
      <c r="LBI126" s="65"/>
      <c r="LBJ126" s="65"/>
      <c r="LBK126" s="97"/>
      <c r="LBL126" s="98"/>
      <c r="LBM126" s="65"/>
      <c r="LBN126" s="65"/>
      <c r="LBO126" s="65"/>
      <c r="LBP126" s="65"/>
      <c r="LBQ126" s="65"/>
      <c r="LBR126" s="65"/>
      <c r="LBS126" s="65"/>
      <c r="LBT126" s="65"/>
      <c r="LBU126" s="65"/>
      <c r="LBV126" s="65"/>
      <c r="LBW126" s="65"/>
      <c r="LBX126" s="65"/>
      <c r="LBY126" s="65"/>
      <c r="LBZ126" s="65"/>
      <c r="LCA126" s="97"/>
      <c r="LCB126" s="98"/>
      <c r="LCC126" s="65"/>
      <c r="LCD126" s="65"/>
      <c r="LCE126" s="65"/>
      <c r="LCF126" s="65"/>
      <c r="LCG126" s="65"/>
      <c r="LCH126" s="65"/>
      <c r="LCI126" s="65"/>
      <c r="LCJ126" s="65"/>
      <c r="LCK126" s="65"/>
      <c r="LCL126" s="65"/>
      <c r="LCM126" s="65"/>
      <c r="LCN126" s="65"/>
      <c r="LCO126" s="65"/>
      <c r="LCP126" s="65"/>
      <c r="LCQ126" s="97"/>
      <c r="LCR126" s="98"/>
      <c r="LCS126" s="65"/>
      <c r="LCT126" s="65"/>
      <c r="LCU126" s="65"/>
      <c r="LCV126" s="65"/>
      <c r="LCW126" s="65"/>
      <c r="LCX126" s="65"/>
      <c r="LCY126" s="65"/>
      <c r="LCZ126" s="65"/>
      <c r="LDA126" s="65"/>
      <c r="LDB126" s="65"/>
      <c r="LDC126" s="65"/>
      <c r="LDD126" s="65"/>
      <c r="LDE126" s="65"/>
      <c r="LDF126" s="65"/>
      <c r="LDG126" s="97"/>
      <c r="LDH126" s="98"/>
      <c r="LDI126" s="65"/>
      <c r="LDJ126" s="65"/>
      <c r="LDK126" s="65"/>
      <c r="LDL126" s="65"/>
      <c r="LDM126" s="65"/>
      <c r="LDN126" s="65"/>
      <c r="LDO126" s="65"/>
      <c r="LDP126" s="65"/>
      <c r="LDQ126" s="65"/>
      <c r="LDR126" s="65"/>
      <c r="LDS126" s="65"/>
      <c r="LDT126" s="65"/>
      <c r="LDU126" s="65"/>
      <c r="LDV126" s="65"/>
      <c r="LDW126" s="97"/>
      <c r="LDX126" s="98"/>
      <c r="LDY126" s="65"/>
      <c r="LDZ126" s="65"/>
      <c r="LEA126" s="65"/>
      <c r="LEB126" s="65"/>
      <c r="LEC126" s="65"/>
      <c r="LED126" s="65"/>
      <c r="LEE126" s="65"/>
      <c r="LEF126" s="65"/>
      <c r="LEG126" s="65"/>
      <c r="LEH126" s="65"/>
      <c r="LEI126" s="65"/>
      <c r="LEJ126" s="65"/>
      <c r="LEK126" s="65"/>
      <c r="LEL126" s="65"/>
      <c r="LEM126" s="97"/>
      <c r="LEN126" s="98"/>
      <c r="LEO126" s="65"/>
      <c r="LEP126" s="65"/>
      <c r="LEQ126" s="65"/>
      <c r="LER126" s="65"/>
      <c r="LES126" s="65"/>
      <c r="LET126" s="65"/>
      <c r="LEU126" s="65"/>
      <c r="LEV126" s="65"/>
      <c r="LEW126" s="65"/>
      <c r="LEX126" s="65"/>
      <c r="LEY126" s="65"/>
      <c r="LEZ126" s="65"/>
      <c r="LFA126" s="65"/>
      <c r="LFB126" s="65"/>
      <c r="LFC126" s="97"/>
      <c r="LFD126" s="98"/>
      <c r="LFE126" s="65"/>
      <c r="LFF126" s="65"/>
      <c r="LFG126" s="65"/>
      <c r="LFH126" s="65"/>
      <c r="LFI126" s="65"/>
      <c r="LFJ126" s="65"/>
      <c r="LFK126" s="65"/>
      <c r="LFL126" s="65"/>
      <c r="LFM126" s="65"/>
      <c r="LFN126" s="65"/>
      <c r="LFO126" s="65"/>
      <c r="LFP126" s="65"/>
      <c r="LFQ126" s="65"/>
      <c r="LFR126" s="65"/>
      <c r="LFS126" s="97"/>
      <c r="LFT126" s="98"/>
      <c r="LFU126" s="65"/>
      <c r="LFV126" s="65"/>
      <c r="LFW126" s="65"/>
      <c r="LFX126" s="65"/>
      <c r="LFY126" s="65"/>
      <c r="LFZ126" s="65"/>
      <c r="LGA126" s="65"/>
      <c r="LGB126" s="65"/>
      <c r="LGC126" s="65"/>
      <c r="LGD126" s="65"/>
      <c r="LGE126" s="65"/>
      <c r="LGF126" s="65"/>
      <c r="LGG126" s="65"/>
      <c r="LGH126" s="65"/>
      <c r="LGI126" s="97"/>
      <c r="LGJ126" s="98"/>
      <c r="LGK126" s="65"/>
      <c r="LGL126" s="65"/>
      <c r="LGM126" s="65"/>
      <c r="LGN126" s="65"/>
      <c r="LGO126" s="65"/>
      <c r="LGP126" s="65"/>
      <c r="LGQ126" s="65"/>
      <c r="LGR126" s="65"/>
      <c r="LGS126" s="65"/>
      <c r="LGT126" s="65"/>
      <c r="LGU126" s="65"/>
      <c r="LGV126" s="65"/>
      <c r="LGW126" s="65"/>
      <c r="LGX126" s="65"/>
      <c r="LGY126" s="97"/>
      <c r="LGZ126" s="98"/>
      <c r="LHA126" s="65"/>
      <c r="LHB126" s="65"/>
      <c r="LHC126" s="65"/>
      <c r="LHD126" s="65"/>
      <c r="LHE126" s="65"/>
      <c r="LHF126" s="65"/>
      <c r="LHG126" s="65"/>
      <c r="LHH126" s="65"/>
      <c r="LHI126" s="65"/>
      <c r="LHJ126" s="65"/>
      <c r="LHK126" s="65"/>
      <c r="LHL126" s="65"/>
      <c r="LHM126" s="65"/>
      <c r="LHN126" s="65"/>
      <c r="LHO126" s="97"/>
      <c r="LHP126" s="98"/>
      <c r="LHQ126" s="65"/>
      <c r="LHR126" s="65"/>
      <c r="LHS126" s="65"/>
      <c r="LHT126" s="65"/>
      <c r="LHU126" s="65"/>
      <c r="LHV126" s="65"/>
      <c r="LHW126" s="65"/>
      <c r="LHX126" s="65"/>
      <c r="LHY126" s="65"/>
      <c r="LHZ126" s="65"/>
      <c r="LIA126" s="65"/>
      <c r="LIB126" s="65"/>
      <c r="LIC126" s="65"/>
      <c r="LID126" s="65"/>
      <c r="LIE126" s="97"/>
      <c r="LIF126" s="98"/>
      <c r="LIG126" s="65"/>
      <c r="LIH126" s="65"/>
      <c r="LII126" s="65"/>
      <c r="LIJ126" s="65"/>
      <c r="LIK126" s="65"/>
      <c r="LIL126" s="65"/>
      <c r="LIM126" s="65"/>
      <c r="LIN126" s="65"/>
      <c r="LIO126" s="65"/>
      <c r="LIP126" s="65"/>
      <c r="LIQ126" s="65"/>
      <c r="LIR126" s="65"/>
      <c r="LIS126" s="65"/>
      <c r="LIT126" s="65"/>
      <c r="LIU126" s="97"/>
      <c r="LIV126" s="98"/>
      <c r="LIW126" s="65"/>
      <c r="LIX126" s="65"/>
      <c r="LIY126" s="65"/>
      <c r="LIZ126" s="65"/>
      <c r="LJA126" s="65"/>
      <c r="LJB126" s="65"/>
      <c r="LJC126" s="65"/>
      <c r="LJD126" s="65"/>
      <c r="LJE126" s="65"/>
      <c r="LJF126" s="65"/>
      <c r="LJG126" s="65"/>
      <c r="LJH126" s="65"/>
      <c r="LJI126" s="65"/>
      <c r="LJJ126" s="65"/>
      <c r="LJK126" s="97"/>
      <c r="LJL126" s="98"/>
      <c r="LJM126" s="65"/>
      <c r="LJN126" s="65"/>
      <c r="LJO126" s="65"/>
      <c r="LJP126" s="65"/>
      <c r="LJQ126" s="65"/>
      <c r="LJR126" s="65"/>
      <c r="LJS126" s="65"/>
      <c r="LJT126" s="65"/>
      <c r="LJU126" s="65"/>
      <c r="LJV126" s="65"/>
      <c r="LJW126" s="65"/>
      <c r="LJX126" s="65"/>
      <c r="LJY126" s="65"/>
      <c r="LJZ126" s="65"/>
      <c r="LKA126" s="97"/>
      <c r="LKB126" s="98"/>
      <c r="LKC126" s="65"/>
      <c r="LKD126" s="65"/>
      <c r="LKE126" s="65"/>
      <c r="LKF126" s="65"/>
      <c r="LKG126" s="65"/>
      <c r="LKH126" s="65"/>
      <c r="LKI126" s="65"/>
      <c r="LKJ126" s="65"/>
      <c r="LKK126" s="65"/>
      <c r="LKL126" s="65"/>
      <c r="LKM126" s="65"/>
      <c r="LKN126" s="65"/>
      <c r="LKO126" s="65"/>
      <c r="LKP126" s="65"/>
      <c r="LKQ126" s="97"/>
      <c r="LKR126" s="98"/>
      <c r="LKS126" s="65"/>
      <c r="LKT126" s="65"/>
      <c r="LKU126" s="65"/>
      <c r="LKV126" s="65"/>
      <c r="LKW126" s="65"/>
      <c r="LKX126" s="65"/>
      <c r="LKY126" s="65"/>
      <c r="LKZ126" s="65"/>
      <c r="LLA126" s="65"/>
      <c r="LLB126" s="65"/>
      <c r="LLC126" s="65"/>
      <c r="LLD126" s="65"/>
      <c r="LLE126" s="65"/>
      <c r="LLF126" s="65"/>
      <c r="LLG126" s="97"/>
      <c r="LLH126" s="98"/>
      <c r="LLI126" s="65"/>
      <c r="LLJ126" s="65"/>
      <c r="LLK126" s="65"/>
      <c r="LLL126" s="65"/>
      <c r="LLM126" s="65"/>
      <c r="LLN126" s="65"/>
      <c r="LLO126" s="65"/>
      <c r="LLP126" s="65"/>
      <c r="LLQ126" s="65"/>
      <c r="LLR126" s="65"/>
      <c r="LLS126" s="65"/>
      <c r="LLT126" s="65"/>
      <c r="LLU126" s="65"/>
      <c r="LLV126" s="65"/>
      <c r="LLW126" s="97"/>
      <c r="LLX126" s="98"/>
      <c r="LLY126" s="65"/>
      <c r="LLZ126" s="65"/>
      <c r="LMA126" s="65"/>
      <c r="LMB126" s="65"/>
      <c r="LMC126" s="65"/>
      <c r="LMD126" s="65"/>
      <c r="LME126" s="65"/>
      <c r="LMF126" s="65"/>
      <c r="LMG126" s="65"/>
      <c r="LMH126" s="65"/>
      <c r="LMI126" s="65"/>
      <c r="LMJ126" s="65"/>
      <c r="LMK126" s="65"/>
      <c r="LML126" s="65"/>
      <c r="LMM126" s="97"/>
      <c r="LMN126" s="98"/>
      <c r="LMO126" s="65"/>
      <c r="LMP126" s="65"/>
      <c r="LMQ126" s="65"/>
      <c r="LMR126" s="65"/>
      <c r="LMS126" s="65"/>
      <c r="LMT126" s="65"/>
      <c r="LMU126" s="65"/>
      <c r="LMV126" s="65"/>
      <c r="LMW126" s="65"/>
      <c r="LMX126" s="65"/>
      <c r="LMY126" s="65"/>
      <c r="LMZ126" s="65"/>
      <c r="LNA126" s="65"/>
      <c r="LNB126" s="65"/>
      <c r="LNC126" s="97"/>
      <c r="LND126" s="98"/>
      <c r="LNE126" s="65"/>
      <c r="LNF126" s="65"/>
      <c r="LNG126" s="65"/>
      <c r="LNH126" s="65"/>
      <c r="LNI126" s="65"/>
      <c r="LNJ126" s="65"/>
      <c r="LNK126" s="65"/>
      <c r="LNL126" s="65"/>
      <c r="LNM126" s="65"/>
      <c r="LNN126" s="65"/>
      <c r="LNO126" s="65"/>
      <c r="LNP126" s="65"/>
      <c r="LNQ126" s="65"/>
      <c r="LNR126" s="65"/>
      <c r="LNS126" s="97"/>
      <c r="LNT126" s="98"/>
      <c r="LNU126" s="65"/>
      <c r="LNV126" s="65"/>
      <c r="LNW126" s="65"/>
      <c r="LNX126" s="65"/>
      <c r="LNY126" s="65"/>
      <c r="LNZ126" s="65"/>
      <c r="LOA126" s="65"/>
      <c r="LOB126" s="65"/>
      <c r="LOC126" s="65"/>
      <c r="LOD126" s="65"/>
      <c r="LOE126" s="65"/>
      <c r="LOF126" s="65"/>
      <c r="LOG126" s="65"/>
      <c r="LOH126" s="65"/>
      <c r="LOI126" s="97"/>
      <c r="LOJ126" s="98"/>
      <c r="LOK126" s="65"/>
      <c r="LOL126" s="65"/>
      <c r="LOM126" s="65"/>
      <c r="LON126" s="65"/>
      <c r="LOO126" s="65"/>
      <c r="LOP126" s="65"/>
      <c r="LOQ126" s="65"/>
      <c r="LOR126" s="65"/>
      <c r="LOS126" s="65"/>
      <c r="LOT126" s="65"/>
      <c r="LOU126" s="65"/>
      <c r="LOV126" s="65"/>
      <c r="LOW126" s="65"/>
      <c r="LOX126" s="65"/>
      <c r="LOY126" s="97"/>
      <c r="LOZ126" s="98"/>
      <c r="LPA126" s="65"/>
      <c r="LPB126" s="65"/>
      <c r="LPC126" s="65"/>
      <c r="LPD126" s="65"/>
      <c r="LPE126" s="65"/>
      <c r="LPF126" s="65"/>
      <c r="LPG126" s="65"/>
      <c r="LPH126" s="65"/>
      <c r="LPI126" s="65"/>
      <c r="LPJ126" s="65"/>
      <c r="LPK126" s="65"/>
      <c r="LPL126" s="65"/>
      <c r="LPM126" s="65"/>
      <c r="LPN126" s="65"/>
      <c r="LPO126" s="97"/>
      <c r="LPP126" s="98"/>
      <c r="LPQ126" s="65"/>
      <c r="LPR126" s="65"/>
      <c r="LPS126" s="65"/>
      <c r="LPT126" s="65"/>
      <c r="LPU126" s="65"/>
      <c r="LPV126" s="65"/>
      <c r="LPW126" s="65"/>
      <c r="LPX126" s="65"/>
      <c r="LPY126" s="65"/>
      <c r="LPZ126" s="65"/>
      <c r="LQA126" s="65"/>
      <c r="LQB126" s="65"/>
      <c r="LQC126" s="65"/>
      <c r="LQD126" s="65"/>
      <c r="LQE126" s="97"/>
      <c r="LQF126" s="98"/>
      <c r="LQG126" s="65"/>
      <c r="LQH126" s="65"/>
      <c r="LQI126" s="65"/>
      <c r="LQJ126" s="65"/>
      <c r="LQK126" s="65"/>
      <c r="LQL126" s="65"/>
      <c r="LQM126" s="65"/>
      <c r="LQN126" s="65"/>
      <c r="LQO126" s="65"/>
      <c r="LQP126" s="65"/>
      <c r="LQQ126" s="65"/>
      <c r="LQR126" s="65"/>
      <c r="LQS126" s="65"/>
      <c r="LQT126" s="65"/>
      <c r="LQU126" s="97"/>
      <c r="LQV126" s="98"/>
      <c r="LQW126" s="65"/>
      <c r="LQX126" s="65"/>
      <c r="LQY126" s="65"/>
      <c r="LQZ126" s="65"/>
      <c r="LRA126" s="65"/>
      <c r="LRB126" s="65"/>
      <c r="LRC126" s="65"/>
      <c r="LRD126" s="65"/>
      <c r="LRE126" s="65"/>
      <c r="LRF126" s="65"/>
      <c r="LRG126" s="65"/>
      <c r="LRH126" s="65"/>
      <c r="LRI126" s="65"/>
      <c r="LRJ126" s="65"/>
      <c r="LRK126" s="97"/>
      <c r="LRL126" s="98"/>
      <c r="LRM126" s="65"/>
      <c r="LRN126" s="65"/>
      <c r="LRO126" s="65"/>
      <c r="LRP126" s="65"/>
      <c r="LRQ126" s="65"/>
      <c r="LRR126" s="65"/>
      <c r="LRS126" s="65"/>
      <c r="LRT126" s="65"/>
      <c r="LRU126" s="65"/>
      <c r="LRV126" s="65"/>
      <c r="LRW126" s="65"/>
      <c r="LRX126" s="65"/>
      <c r="LRY126" s="65"/>
      <c r="LRZ126" s="65"/>
      <c r="LSA126" s="97"/>
      <c r="LSB126" s="98"/>
      <c r="LSC126" s="65"/>
      <c r="LSD126" s="65"/>
      <c r="LSE126" s="65"/>
      <c r="LSF126" s="65"/>
      <c r="LSG126" s="65"/>
      <c r="LSH126" s="65"/>
      <c r="LSI126" s="65"/>
      <c r="LSJ126" s="65"/>
      <c r="LSK126" s="65"/>
      <c r="LSL126" s="65"/>
      <c r="LSM126" s="65"/>
      <c r="LSN126" s="65"/>
      <c r="LSO126" s="65"/>
      <c r="LSP126" s="65"/>
      <c r="LSQ126" s="97"/>
      <c r="LSR126" s="98"/>
      <c r="LSS126" s="65"/>
      <c r="LST126" s="65"/>
      <c r="LSU126" s="65"/>
      <c r="LSV126" s="65"/>
      <c r="LSW126" s="65"/>
      <c r="LSX126" s="65"/>
      <c r="LSY126" s="65"/>
      <c r="LSZ126" s="65"/>
      <c r="LTA126" s="65"/>
      <c r="LTB126" s="65"/>
      <c r="LTC126" s="65"/>
      <c r="LTD126" s="65"/>
      <c r="LTE126" s="65"/>
      <c r="LTF126" s="65"/>
      <c r="LTG126" s="97"/>
      <c r="LTH126" s="98"/>
      <c r="LTI126" s="65"/>
      <c r="LTJ126" s="65"/>
      <c r="LTK126" s="65"/>
      <c r="LTL126" s="65"/>
      <c r="LTM126" s="65"/>
      <c r="LTN126" s="65"/>
      <c r="LTO126" s="65"/>
      <c r="LTP126" s="65"/>
      <c r="LTQ126" s="65"/>
      <c r="LTR126" s="65"/>
      <c r="LTS126" s="65"/>
      <c r="LTT126" s="65"/>
      <c r="LTU126" s="65"/>
      <c r="LTV126" s="65"/>
      <c r="LTW126" s="97"/>
      <c r="LTX126" s="98"/>
      <c r="LTY126" s="65"/>
      <c r="LTZ126" s="65"/>
      <c r="LUA126" s="65"/>
      <c r="LUB126" s="65"/>
      <c r="LUC126" s="65"/>
      <c r="LUD126" s="65"/>
      <c r="LUE126" s="65"/>
      <c r="LUF126" s="65"/>
      <c r="LUG126" s="65"/>
      <c r="LUH126" s="65"/>
      <c r="LUI126" s="65"/>
      <c r="LUJ126" s="65"/>
      <c r="LUK126" s="65"/>
      <c r="LUL126" s="65"/>
      <c r="LUM126" s="97"/>
      <c r="LUN126" s="98"/>
      <c r="LUO126" s="65"/>
      <c r="LUP126" s="65"/>
      <c r="LUQ126" s="65"/>
      <c r="LUR126" s="65"/>
      <c r="LUS126" s="65"/>
      <c r="LUT126" s="65"/>
      <c r="LUU126" s="65"/>
      <c r="LUV126" s="65"/>
      <c r="LUW126" s="65"/>
      <c r="LUX126" s="65"/>
      <c r="LUY126" s="65"/>
      <c r="LUZ126" s="65"/>
      <c r="LVA126" s="65"/>
      <c r="LVB126" s="65"/>
      <c r="LVC126" s="97"/>
      <c r="LVD126" s="98"/>
      <c r="LVE126" s="65"/>
      <c r="LVF126" s="65"/>
      <c r="LVG126" s="65"/>
      <c r="LVH126" s="65"/>
      <c r="LVI126" s="65"/>
      <c r="LVJ126" s="65"/>
      <c r="LVK126" s="65"/>
      <c r="LVL126" s="65"/>
      <c r="LVM126" s="65"/>
      <c r="LVN126" s="65"/>
      <c r="LVO126" s="65"/>
      <c r="LVP126" s="65"/>
      <c r="LVQ126" s="65"/>
      <c r="LVR126" s="65"/>
      <c r="LVS126" s="97"/>
      <c r="LVT126" s="98"/>
      <c r="LVU126" s="65"/>
      <c r="LVV126" s="65"/>
      <c r="LVW126" s="65"/>
      <c r="LVX126" s="65"/>
      <c r="LVY126" s="65"/>
      <c r="LVZ126" s="65"/>
      <c r="LWA126" s="65"/>
      <c r="LWB126" s="65"/>
      <c r="LWC126" s="65"/>
      <c r="LWD126" s="65"/>
      <c r="LWE126" s="65"/>
      <c r="LWF126" s="65"/>
      <c r="LWG126" s="65"/>
      <c r="LWH126" s="65"/>
      <c r="LWI126" s="97"/>
      <c r="LWJ126" s="98"/>
      <c r="LWK126" s="65"/>
      <c r="LWL126" s="65"/>
      <c r="LWM126" s="65"/>
      <c r="LWN126" s="65"/>
      <c r="LWO126" s="65"/>
      <c r="LWP126" s="65"/>
      <c r="LWQ126" s="65"/>
      <c r="LWR126" s="65"/>
      <c r="LWS126" s="65"/>
      <c r="LWT126" s="65"/>
      <c r="LWU126" s="65"/>
      <c r="LWV126" s="65"/>
      <c r="LWW126" s="65"/>
      <c r="LWX126" s="65"/>
      <c r="LWY126" s="97"/>
      <c r="LWZ126" s="98"/>
      <c r="LXA126" s="65"/>
      <c r="LXB126" s="65"/>
      <c r="LXC126" s="65"/>
      <c r="LXD126" s="65"/>
      <c r="LXE126" s="65"/>
      <c r="LXF126" s="65"/>
      <c r="LXG126" s="65"/>
      <c r="LXH126" s="65"/>
      <c r="LXI126" s="65"/>
      <c r="LXJ126" s="65"/>
      <c r="LXK126" s="65"/>
      <c r="LXL126" s="65"/>
      <c r="LXM126" s="65"/>
      <c r="LXN126" s="65"/>
      <c r="LXO126" s="97"/>
      <c r="LXP126" s="98"/>
      <c r="LXQ126" s="65"/>
      <c r="LXR126" s="65"/>
      <c r="LXS126" s="65"/>
      <c r="LXT126" s="65"/>
      <c r="LXU126" s="65"/>
      <c r="LXV126" s="65"/>
      <c r="LXW126" s="65"/>
      <c r="LXX126" s="65"/>
      <c r="LXY126" s="65"/>
      <c r="LXZ126" s="65"/>
      <c r="LYA126" s="65"/>
      <c r="LYB126" s="65"/>
      <c r="LYC126" s="65"/>
      <c r="LYD126" s="65"/>
      <c r="LYE126" s="97"/>
      <c r="LYF126" s="98"/>
      <c r="LYG126" s="65"/>
      <c r="LYH126" s="65"/>
      <c r="LYI126" s="65"/>
      <c r="LYJ126" s="65"/>
      <c r="LYK126" s="65"/>
      <c r="LYL126" s="65"/>
      <c r="LYM126" s="65"/>
      <c r="LYN126" s="65"/>
      <c r="LYO126" s="65"/>
      <c r="LYP126" s="65"/>
      <c r="LYQ126" s="65"/>
      <c r="LYR126" s="65"/>
      <c r="LYS126" s="65"/>
      <c r="LYT126" s="65"/>
      <c r="LYU126" s="97"/>
      <c r="LYV126" s="98"/>
      <c r="LYW126" s="65"/>
      <c r="LYX126" s="65"/>
      <c r="LYY126" s="65"/>
      <c r="LYZ126" s="65"/>
      <c r="LZA126" s="65"/>
      <c r="LZB126" s="65"/>
      <c r="LZC126" s="65"/>
      <c r="LZD126" s="65"/>
      <c r="LZE126" s="65"/>
      <c r="LZF126" s="65"/>
      <c r="LZG126" s="65"/>
      <c r="LZH126" s="65"/>
      <c r="LZI126" s="65"/>
      <c r="LZJ126" s="65"/>
      <c r="LZK126" s="97"/>
      <c r="LZL126" s="98"/>
      <c r="LZM126" s="65"/>
      <c r="LZN126" s="65"/>
      <c r="LZO126" s="65"/>
      <c r="LZP126" s="65"/>
      <c r="LZQ126" s="65"/>
      <c r="LZR126" s="65"/>
      <c r="LZS126" s="65"/>
      <c r="LZT126" s="65"/>
      <c r="LZU126" s="65"/>
      <c r="LZV126" s="65"/>
      <c r="LZW126" s="65"/>
      <c r="LZX126" s="65"/>
      <c r="LZY126" s="65"/>
      <c r="LZZ126" s="65"/>
      <c r="MAA126" s="97"/>
      <c r="MAB126" s="98"/>
      <c r="MAC126" s="65"/>
      <c r="MAD126" s="65"/>
      <c r="MAE126" s="65"/>
      <c r="MAF126" s="65"/>
      <c r="MAG126" s="65"/>
      <c r="MAH126" s="65"/>
      <c r="MAI126" s="65"/>
      <c r="MAJ126" s="65"/>
      <c r="MAK126" s="65"/>
      <c r="MAL126" s="65"/>
      <c r="MAM126" s="65"/>
      <c r="MAN126" s="65"/>
      <c r="MAO126" s="65"/>
      <c r="MAP126" s="65"/>
      <c r="MAQ126" s="97"/>
      <c r="MAR126" s="98"/>
      <c r="MAS126" s="65"/>
      <c r="MAT126" s="65"/>
      <c r="MAU126" s="65"/>
      <c r="MAV126" s="65"/>
      <c r="MAW126" s="65"/>
      <c r="MAX126" s="65"/>
      <c r="MAY126" s="65"/>
      <c r="MAZ126" s="65"/>
      <c r="MBA126" s="65"/>
      <c r="MBB126" s="65"/>
      <c r="MBC126" s="65"/>
      <c r="MBD126" s="65"/>
      <c r="MBE126" s="65"/>
      <c r="MBF126" s="65"/>
      <c r="MBG126" s="97"/>
      <c r="MBH126" s="98"/>
      <c r="MBI126" s="65"/>
      <c r="MBJ126" s="65"/>
      <c r="MBK126" s="65"/>
      <c r="MBL126" s="65"/>
      <c r="MBM126" s="65"/>
      <c r="MBN126" s="65"/>
      <c r="MBO126" s="65"/>
      <c r="MBP126" s="65"/>
      <c r="MBQ126" s="65"/>
      <c r="MBR126" s="65"/>
      <c r="MBS126" s="65"/>
      <c r="MBT126" s="65"/>
      <c r="MBU126" s="65"/>
      <c r="MBV126" s="65"/>
      <c r="MBW126" s="97"/>
      <c r="MBX126" s="98"/>
      <c r="MBY126" s="65"/>
      <c r="MBZ126" s="65"/>
      <c r="MCA126" s="65"/>
      <c r="MCB126" s="65"/>
      <c r="MCC126" s="65"/>
      <c r="MCD126" s="65"/>
      <c r="MCE126" s="65"/>
      <c r="MCF126" s="65"/>
      <c r="MCG126" s="65"/>
      <c r="MCH126" s="65"/>
      <c r="MCI126" s="65"/>
      <c r="MCJ126" s="65"/>
      <c r="MCK126" s="65"/>
      <c r="MCL126" s="65"/>
      <c r="MCM126" s="97"/>
      <c r="MCN126" s="98"/>
      <c r="MCO126" s="65"/>
      <c r="MCP126" s="65"/>
      <c r="MCQ126" s="65"/>
      <c r="MCR126" s="65"/>
      <c r="MCS126" s="65"/>
      <c r="MCT126" s="65"/>
      <c r="MCU126" s="65"/>
      <c r="MCV126" s="65"/>
      <c r="MCW126" s="65"/>
      <c r="MCX126" s="65"/>
      <c r="MCY126" s="65"/>
      <c r="MCZ126" s="65"/>
      <c r="MDA126" s="65"/>
      <c r="MDB126" s="65"/>
      <c r="MDC126" s="97"/>
      <c r="MDD126" s="98"/>
      <c r="MDE126" s="65"/>
      <c r="MDF126" s="65"/>
      <c r="MDG126" s="65"/>
      <c r="MDH126" s="65"/>
      <c r="MDI126" s="65"/>
      <c r="MDJ126" s="65"/>
      <c r="MDK126" s="65"/>
      <c r="MDL126" s="65"/>
      <c r="MDM126" s="65"/>
      <c r="MDN126" s="65"/>
      <c r="MDO126" s="65"/>
      <c r="MDP126" s="65"/>
      <c r="MDQ126" s="65"/>
      <c r="MDR126" s="65"/>
      <c r="MDS126" s="97"/>
      <c r="MDT126" s="98"/>
      <c r="MDU126" s="65"/>
      <c r="MDV126" s="65"/>
      <c r="MDW126" s="65"/>
      <c r="MDX126" s="65"/>
      <c r="MDY126" s="65"/>
      <c r="MDZ126" s="65"/>
      <c r="MEA126" s="65"/>
      <c r="MEB126" s="65"/>
      <c r="MEC126" s="65"/>
      <c r="MED126" s="65"/>
      <c r="MEE126" s="65"/>
      <c r="MEF126" s="65"/>
      <c r="MEG126" s="65"/>
      <c r="MEH126" s="65"/>
      <c r="MEI126" s="97"/>
      <c r="MEJ126" s="98"/>
      <c r="MEK126" s="65"/>
      <c r="MEL126" s="65"/>
      <c r="MEM126" s="65"/>
      <c r="MEN126" s="65"/>
      <c r="MEO126" s="65"/>
      <c r="MEP126" s="65"/>
      <c r="MEQ126" s="65"/>
      <c r="MER126" s="65"/>
      <c r="MES126" s="65"/>
      <c r="MET126" s="65"/>
      <c r="MEU126" s="65"/>
      <c r="MEV126" s="65"/>
      <c r="MEW126" s="65"/>
      <c r="MEX126" s="65"/>
      <c r="MEY126" s="97"/>
      <c r="MEZ126" s="98"/>
      <c r="MFA126" s="65"/>
      <c r="MFB126" s="65"/>
      <c r="MFC126" s="65"/>
      <c r="MFD126" s="65"/>
      <c r="MFE126" s="65"/>
      <c r="MFF126" s="65"/>
      <c r="MFG126" s="65"/>
      <c r="MFH126" s="65"/>
      <c r="MFI126" s="65"/>
      <c r="MFJ126" s="65"/>
      <c r="MFK126" s="65"/>
      <c r="MFL126" s="65"/>
      <c r="MFM126" s="65"/>
      <c r="MFN126" s="65"/>
      <c r="MFO126" s="97"/>
      <c r="MFP126" s="98"/>
      <c r="MFQ126" s="65"/>
      <c r="MFR126" s="65"/>
      <c r="MFS126" s="65"/>
      <c r="MFT126" s="65"/>
      <c r="MFU126" s="65"/>
      <c r="MFV126" s="65"/>
      <c r="MFW126" s="65"/>
      <c r="MFX126" s="65"/>
      <c r="MFY126" s="65"/>
      <c r="MFZ126" s="65"/>
      <c r="MGA126" s="65"/>
      <c r="MGB126" s="65"/>
      <c r="MGC126" s="65"/>
      <c r="MGD126" s="65"/>
      <c r="MGE126" s="97"/>
      <c r="MGF126" s="98"/>
      <c r="MGG126" s="65"/>
      <c r="MGH126" s="65"/>
      <c r="MGI126" s="65"/>
      <c r="MGJ126" s="65"/>
      <c r="MGK126" s="65"/>
      <c r="MGL126" s="65"/>
      <c r="MGM126" s="65"/>
      <c r="MGN126" s="65"/>
      <c r="MGO126" s="65"/>
      <c r="MGP126" s="65"/>
      <c r="MGQ126" s="65"/>
      <c r="MGR126" s="65"/>
      <c r="MGS126" s="65"/>
      <c r="MGT126" s="65"/>
      <c r="MGU126" s="97"/>
      <c r="MGV126" s="98"/>
      <c r="MGW126" s="65"/>
      <c r="MGX126" s="65"/>
      <c r="MGY126" s="65"/>
      <c r="MGZ126" s="65"/>
      <c r="MHA126" s="65"/>
      <c r="MHB126" s="65"/>
      <c r="MHC126" s="65"/>
      <c r="MHD126" s="65"/>
      <c r="MHE126" s="65"/>
      <c r="MHF126" s="65"/>
      <c r="MHG126" s="65"/>
      <c r="MHH126" s="65"/>
      <c r="MHI126" s="65"/>
      <c r="MHJ126" s="65"/>
      <c r="MHK126" s="97"/>
      <c r="MHL126" s="98"/>
      <c r="MHM126" s="65"/>
      <c r="MHN126" s="65"/>
      <c r="MHO126" s="65"/>
      <c r="MHP126" s="65"/>
      <c r="MHQ126" s="65"/>
      <c r="MHR126" s="65"/>
      <c r="MHS126" s="65"/>
      <c r="MHT126" s="65"/>
      <c r="MHU126" s="65"/>
      <c r="MHV126" s="65"/>
      <c r="MHW126" s="65"/>
      <c r="MHX126" s="65"/>
      <c r="MHY126" s="65"/>
      <c r="MHZ126" s="65"/>
      <c r="MIA126" s="97"/>
      <c r="MIB126" s="98"/>
      <c r="MIC126" s="65"/>
      <c r="MID126" s="65"/>
      <c r="MIE126" s="65"/>
      <c r="MIF126" s="65"/>
      <c r="MIG126" s="65"/>
      <c r="MIH126" s="65"/>
      <c r="MII126" s="65"/>
      <c r="MIJ126" s="65"/>
      <c r="MIK126" s="65"/>
      <c r="MIL126" s="65"/>
      <c r="MIM126" s="65"/>
      <c r="MIN126" s="65"/>
      <c r="MIO126" s="65"/>
      <c r="MIP126" s="65"/>
      <c r="MIQ126" s="97"/>
      <c r="MIR126" s="98"/>
      <c r="MIS126" s="65"/>
      <c r="MIT126" s="65"/>
      <c r="MIU126" s="65"/>
      <c r="MIV126" s="65"/>
      <c r="MIW126" s="65"/>
      <c r="MIX126" s="65"/>
      <c r="MIY126" s="65"/>
      <c r="MIZ126" s="65"/>
      <c r="MJA126" s="65"/>
      <c r="MJB126" s="65"/>
      <c r="MJC126" s="65"/>
      <c r="MJD126" s="65"/>
      <c r="MJE126" s="65"/>
      <c r="MJF126" s="65"/>
      <c r="MJG126" s="97"/>
      <c r="MJH126" s="98"/>
      <c r="MJI126" s="65"/>
      <c r="MJJ126" s="65"/>
      <c r="MJK126" s="65"/>
      <c r="MJL126" s="65"/>
      <c r="MJM126" s="65"/>
      <c r="MJN126" s="65"/>
      <c r="MJO126" s="65"/>
      <c r="MJP126" s="65"/>
      <c r="MJQ126" s="65"/>
      <c r="MJR126" s="65"/>
      <c r="MJS126" s="65"/>
      <c r="MJT126" s="65"/>
      <c r="MJU126" s="65"/>
      <c r="MJV126" s="65"/>
      <c r="MJW126" s="97"/>
      <c r="MJX126" s="98"/>
      <c r="MJY126" s="65"/>
      <c r="MJZ126" s="65"/>
      <c r="MKA126" s="65"/>
      <c r="MKB126" s="65"/>
      <c r="MKC126" s="65"/>
      <c r="MKD126" s="65"/>
      <c r="MKE126" s="65"/>
      <c r="MKF126" s="65"/>
      <c r="MKG126" s="65"/>
      <c r="MKH126" s="65"/>
      <c r="MKI126" s="65"/>
      <c r="MKJ126" s="65"/>
      <c r="MKK126" s="65"/>
      <c r="MKL126" s="65"/>
      <c r="MKM126" s="97"/>
      <c r="MKN126" s="98"/>
      <c r="MKO126" s="65"/>
      <c r="MKP126" s="65"/>
      <c r="MKQ126" s="65"/>
      <c r="MKR126" s="65"/>
      <c r="MKS126" s="65"/>
      <c r="MKT126" s="65"/>
      <c r="MKU126" s="65"/>
      <c r="MKV126" s="65"/>
      <c r="MKW126" s="65"/>
      <c r="MKX126" s="65"/>
      <c r="MKY126" s="65"/>
      <c r="MKZ126" s="65"/>
      <c r="MLA126" s="65"/>
      <c r="MLB126" s="65"/>
      <c r="MLC126" s="97"/>
      <c r="MLD126" s="98"/>
      <c r="MLE126" s="65"/>
      <c r="MLF126" s="65"/>
      <c r="MLG126" s="65"/>
      <c r="MLH126" s="65"/>
      <c r="MLI126" s="65"/>
      <c r="MLJ126" s="65"/>
      <c r="MLK126" s="65"/>
      <c r="MLL126" s="65"/>
      <c r="MLM126" s="65"/>
      <c r="MLN126" s="65"/>
      <c r="MLO126" s="65"/>
      <c r="MLP126" s="65"/>
      <c r="MLQ126" s="65"/>
      <c r="MLR126" s="65"/>
      <c r="MLS126" s="97"/>
      <c r="MLT126" s="98"/>
      <c r="MLU126" s="65"/>
      <c r="MLV126" s="65"/>
      <c r="MLW126" s="65"/>
      <c r="MLX126" s="65"/>
      <c r="MLY126" s="65"/>
      <c r="MLZ126" s="65"/>
      <c r="MMA126" s="65"/>
      <c r="MMB126" s="65"/>
      <c r="MMC126" s="65"/>
      <c r="MMD126" s="65"/>
      <c r="MME126" s="65"/>
      <c r="MMF126" s="65"/>
      <c r="MMG126" s="65"/>
      <c r="MMH126" s="65"/>
      <c r="MMI126" s="97"/>
      <c r="MMJ126" s="98"/>
      <c r="MMK126" s="65"/>
      <c r="MML126" s="65"/>
      <c r="MMM126" s="65"/>
      <c r="MMN126" s="65"/>
      <c r="MMO126" s="65"/>
      <c r="MMP126" s="65"/>
      <c r="MMQ126" s="65"/>
      <c r="MMR126" s="65"/>
      <c r="MMS126" s="65"/>
      <c r="MMT126" s="65"/>
      <c r="MMU126" s="65"/>
      <c r="MMV126" s="65"/>
      <c r="MMW126" s="65"/>
      <c r="MMX126" s="65"/>
      <c r="MMY126" s="97"/>
      <c r="MMZ126" s="98"/>
      <c r="MNA126" s="65"/>
      <c r="MNB126" s="65"/>
      <c r="MNC126" s="65"/>
      <c r="MND126" s="65"/>
      <c r="MNE126" s="65"/>
      <c r="MNF126" s="65"/>
      <c r="MNG126" s="65"/>
      <c r="MNH126" s="65"/>
      <c r="MNI126" s="65"/>
      <c r="MNJ126" s="65"/>
      <c r="MNK126" s="65"/>
      <c r="MNL126" s="65"/>
      <c r="MNM126" s="65"/>
      <c r="MNN126" s="65"/>
      <c r="MNO126" s="97"/>
      <c r="MNP126" s="98"/>
      <c r="MNQ126" s="65"/>
      <c r="MNR126" s="65"/>
      <c r="MNS126" s="65"/>
      <c r="MNT126" s="65"/>
      <c r="MNU126" s="65"/>
      <c r="MNV126" s="65"/>
      <c r="MNW126" s="65"/>
      <c r="MNX126" s="65"/>
      <c r="MNY126" s="65"/>
      <c r="MNZ126" s="65"/>
      <c r="MOA126" s="65"/>
      <c r="MOB126" s="65"/>
      <c r="MOC126" s="65"/>
      <c r="MOD126" s="65"/>
      <c r="MOE126" s="97"/>
      <c r="MOF126" s="98"/>
      <c r="MOG126" s="65"/>
      <c r="MOH126" s="65"/>
      <c r="MOI126" s="65"/>
      <c r="MOJ126" s="65"/>
      <c r="MOK126" s="65"/>
      <c r="MOL126" s="65"/>
      <c r="MOM126" s="65"/>
      <c r="MON126" s="65"/>
      <c r="MOO126" s="65"/>
      <c r="MOP126" s="65"/>
      <c r="MOQ126" s="65"/>
      <c r="MOR126" s="65"/>
      <c r="MOS126" s="65"/>
      <c r="MOT126" s="65"/>
      <c r="MOU126" s="97"/>
      <c r="MOV126" s="98"/>
      <c r="MOW126" s="65"/>
      <c r="MOX126" s="65"/>
      <c r="MOY126" s="65"/>
      <c r="MOZ126" s="65"/>
      <c r="MPA126" s="65"/>
      <c r="MPB126" s="65"/>
      <c r="MPC126" s="65"/>
      <c r="MPD126" s="65"/>
      <c r="MPE126" s="65"/>
      <c r="MPF126" s="65"/>
      <c r="MPG126" s="65"/>
      <c r="MPH126" s="65"/>
      <c r="MPI126" s="65"/>
      <c r="MPJ126" s="65"/>
      <c r="MPK126" s="97"/>
      <c r="MPL126" s="98"/>
      <c r="MPM126" s="65"/>
      <c r="MPN126" s="65"/>
      <c r="MPO126" s="65"/>
      <c r="MPP126" s="65"/>
      <c r="MPQ126" s="65"/>
      <c r="MPR126" s="65"/>
      <c r="MPS126" s="65"/>
      <c r="MPT126" s="65"/>
      <c r="MPU126" s="65"/>
      <c r="MPV126" s="65"/>
      <c r="MPW126" s="65"/>
      <c r="MPX126" s="65"/>
      <c r="MPY126" s="65"/>
      <c r="MPZ126" s="65"/>
      <c r="MQA126" s="97"/>
      <c r="MQB126" s="98"/>
      <c r="MQC126" s="65"/>
      <c r="MQD126" s="65"/>
      <c r="MQE126" s="65"/>
      <c r="MQF126" s="65"/>
      <c r="MQG126" s="65"/>
      <c r="MQH126" s="65"/>
      <c r="MQI126" s="65"/>
      <c r="MQJ126" s="65"/>
      <c r="MQK126" s="65"/>
      <c r="MQL126" s="65"/>
      <c r="MQM126" s="65"/>
      <c r="MQN126" s="65"/>
      <c r="MQO126" s="65"/>
      <c r="MQP126" s="65"/>
      <c r="MQQ126" s="97"/>
      <c r="MQR126" s="98"/>
      <c r="MQS126" s="65"/>
      <c r="MQT126" s="65"/>
      <c r="MQU126" s="65"/>
      <c r="MQV126" s="65"/>
      <c r="MQW126" s="65"/>
      <c r="MQX126" s="65"/>
      <c r="MQY126" s="65"/>
      <c r="MQZ126" s="65"/>
      <c r="MRA126" s="65"/>
      <c r="MRB126" s="65"/>
      <c r="MRC126" s="65"/>
      <c r="MRD126" s="65"/>
      <c r="MRE126" s="65"/>
      <c r="MRF126" s="65"/>
      <c r="MRG126" s="97"/>
      <c r="MRH126" s="98"/>
      <c r="MRI126" s="65"/>
      <c r="MRJ126" s="65"/>
      <c r="MRK126" s="65"/>
      <c r="MRL126" s="65"/>
      <c r="MRM126" s="65"/>
      <c r="MRN126" s="65"/>
      <c r="MRO126" s="65"/>
      <c r="MRP126" s="65"/>
      <c r="MRQ126" s="65"/>
      <c r="MRR126" s="65"/>
      <c r="MRS126" s="65"/>
      <c r="MRT126" s="65"/>
      <c r="MRU126" s="65"/>
      <c r="MRV126" s="65"/>
      <c r="MRW126" s="97"/>
      <c r="MRX126" s="98"/>
      <c r="MRY126" s="65"/>
      <c r="MRZ126" s="65"/>
      <c r="MSA126" s="65"/>
      <c r="MSB126" s="65"/>
      <c r="MSC126" s="65"/>
      <c r="MSD126" s="65"/>
      <c r="MSE126" s="65"/>
      <c r="MSF126" s="65"/>
      <c r="MSG126" s="65"/>
      <c r="MSH126" s="65"/>
      <c r="MSI126" s="65"/>
      <c r="MSJ126" s="65"/>
      <c r="MSK126" s="65"/>
      <c r="MSL126" s="65"/>
      <c r="MSM126" s="97"/>
      <c r="MSN126" s="98"/>
      <c r="MSO126" s="65"/>
      <c r="MSP126" s="65"/>
      <c r="MSQ126" s="65"/>
      <c r="MSR126" s="65"/>
      <c r="MSS126" s="65"/>
      <c r="MST126" s="65"/>
      <c r="MSU126" s="65"/>
      <c r="MSV126" s="65"/>
      <c r="MSW126" s="65"/>
      <c r="MSX126" s="65"/>
      <c r="MSY126" s="65"/>
      <c r="MSZ126" s="65"/>
      <c r="MTA126" s="65"/>
      <c r="MTB126" s="65"/>
      <c r="MTC126" s="97"/>
      <c r="MTD126" s="98"/>
      <c r="MTE126" s="65"/>
      <c r="MTF126" s="65"/>
      <c r="MTG126" s="65"/>
      <c r="MTH126" s="65"/>
      <c r="MTI126" s="65"/>
      <c r="MTJ126" s="65"/>
      <c r="MTK126" s="65"/>
      <c r="MTL126" s="65"/>
      <c r="MTM126" s="65"/>
      <c r="MTN126" s="65"/>
      <c r="MTO126" s="65"/>
      <c r="MTP126" s="65"/>
      <c r="MTQ126" s="65"/>
      <c r="MTR126" s="65"/>
      <c r="MTS126" s="97"/>
      <c r="MTT126" s="98"/>
      <c r="MTU126" s="65"/>
      <c r="MTV126" s="65"/>
      <c r="MTW126" s="65"/>
      <c r="MTX126" s="65"/>
      <c r="MTY126" s="65"/>
      <c r="MTZ126" s="65"/>
      <c r="MUA126" s="65"/>
      <c r="MUB126" s="65"/>
      <c r="MUC126" s="65"/>
      <c r="MUD126" s="65"/>
      <c r="MUE126" s="65"/>
      <c r="MUF126" s="65"/>
      <c r="MUG126" s="65"/>
      <c r="MUH126" s="65"/>
      <c r="MUI126" s="97"/>
      <c r="MUJ126" s="98"/>
      <c r="MUK126" s="65"/>
      <c r="MUL126" s="65"/>
      <c r="MUM126" s="65"/>
      <c r="MUN126" s="65"/>
      <c r="MUO126" s="65"/>
      <c r="MUP126" s="65"/>
      <c r="MUQ126" s="65"/>
      <c r="MUR126" s="65"/>
      <c r="MUS126" s="65"/>
      <c r="MUT126" s="65"/>
      <c r="MUU126" s="65"/>
      <c r="MUV126" s="65"/>
      <c r="MUW126" s="65"/>
      <c r="MUX126" s="65"/>
      <c r="MUY126" s="97"/>
      <c r="MUZ126" s="98"/>
      <c r="MVA126" s="65"/>
      <c r="MVB126" s="65"/>
      <c r="MVC126" s="65"/>
      <c r="MVD126" s="65"/>
      <c r="MVE126" s="65"/>
      <c r="MVF126" s="65"/>
      <c r="MVG126" s="65"/>
      <c r="MVH126" s="65"/>
      <c r="MVI126" s="65"/>
      <c r="MVJ126" s="65"/>
      <c r="MVK126" s="65"/>
      <c r="MVL126" s="65"/>
      <c r="MVM126" s="65"/>
      <c r="MVN126" s="65"/>
      <c r="MVO126" s="97"/>
      <c r="MVP126" s="98"/>
      <c r="MVQ126" s="65"/>
      <c r="MVR126" s="65"/>
      <c r="MVS126" s="65"/>
      <c r="MVT126" s="65"/>
      <c r="MVU126" s="65"/>
      <c r="MVV126" s="65"/>
      <c r="MVW126" s="65"/>
      <c r="MVX126" s="65"/>
      <c r="MVY126" s="65"/>
      <c r="MVZ126" s="65"/>
      <c r="MWA126" s="65"/>
      <c r="MWB126" s="65"/>
      <c r="MWC126" s="65"/>
      <c r="MWD126" s="65"/>
      <c r="MWE126" s="97"/>
      <c r="MWF126" s="98"/>
      <c r="MWG126" s="65"/>
      <c r="MWH126" s="65"/>
      <c r="MWI126" s="65"/>
      <c r="MWJ126" s="65"/>
      <c r="MWK126" s="65"/>
      <c r="MWL126" s="65"/>
      <c r="MWM126" s="65"/>
      <c r="MWN126" s="65"/>
      <c r="MWO126" s="65"/>
      <c r="MWP126" s="65"/>
      <c r="MWQ126" s="65"/>
      <c r="MWR126" s="65"/>
      <c r="MWS126" s="65"/>
      <c r="MWT126" s="65"/>
      <c r="MWU126" s="97"/>
      <c r="MWV126" s="98"/>
      <c r="MWW126" s="65"/>
      <c r="MWX126" s="65"/>
      <c r="MWY126" s="65"/>
      <c r="MWZ126" s="65"/>
      <c r="MXA126" s="65"/>
      <c r="MXB126" s="65"/>
      <c r="MXC126" s="65"/>
      <c r="MXD126" s="65"/>
      <c r="MXE126" s="65"/>
      <c r="MXF126" s="65"/>
      <c r="MXG126" s="65"/>
      <c r="MXH126" s="65"/>
      <c r="MXI126" s="65"/>
      <c r="MXJ126" s="65"/>
      <c r="MXK126" s="97"/>
      <c r="MXL126" s="98"/>
      <c r="MXM126" s="65"/>
      <c r="MXN126" s="65"/>
      <c r="MXO126" s="65"/>
      <c r="MXP126" s="65"/>
      <c r="MXQ126" s="65"/>
      <c r="MXR126" s="65"/>
      <c r="MXS126" s="65"/>
      <c r="MXT126" s="65"/>
      <c r="MXU126" s="65"/>
      <c r="MXV126" s="65"/>
      <c r="MXW126" s="65"/>
      <c r="MXX126" s="65"/>
      <c r="MXY126" s="65"/>
      <c r="MXZ126" s="65"/>
      <c r="MYA126" s="97"/>
      <c r="MYB126" s="98"/>
      <c r="MYC126" s="65"/>
      <c r="MYD126" s="65"/>
      <c r="MYE126" s="65"/>
      <c r="MYF126" s="65"/>
      <c r="MYG126" s="65"/>
      <c r="MYH126" s="65"/>
      <c r="MYI126" s="65"/>
      <c r="MYJ126" s="65"/>
      <c r="MYK126" s="65"/>
      <c r="MYL126" s="65"/>
      <c r="MYM126" s="65"/>
      <c r="MYN126" s="65"/>
      <c r="MYO126" s="65"/>
      <c r="MYP126" s="65"/>
      <c r="MYQ126" s="97"/>
      <c r="MYR126" s="98"/>
      <c r="MYS126" s="65"/>
      <c r="MYT126" s="65"/>
      <c r="MYU126" s="65"/>
      <c r="MYV126" s="65"/>
      <c r="MYW126" s="65"/>
      <c r="MYX126" s="65"/>
      <c r="MYY126" s="65"/>
      <c r="MYZ126" s="65"/>
      <c r="MZA126" s="65"/>
      <c r="MZB126" s="65"/>
      <c r="MZC126" s="65"/>
      <c r="MZD126" s="65"/>
      <c r="MZE126" s="65"/>
      <c r="MZF126" s="65"/>
      <c r="MZG126" s="97"/>
      <c r="MZH126" s="98"/>
      <c r="MZI126" s="65"/>
      <c r="MZJ126" s="65"/>
      <c r="MZK126" s="65"/>
      <c r="MZL126" s="65"/>
      <c r="MZM126" s="65"/>
      <c r="MZN126" s="65"/>
      <c r="MZO126" s="65"/>
      <c r="MZP126" s="65"/>
      <c r="MZQ126" s="65"/>
      <c r="MZR126" s="65"/>
      <c r="MZS126" s="65"/>
      <c r="MZT126" s="65"/>
      <c r="MZU126" s="65"/>
      <c r="MZV126" s="65"/>
      <c r="MZW126" s="97"/>
      <c r="MZX126" s="98"/>
      <c r="MZY126" s="65"/>
      <c r="MZZ126" s="65"/>
      <c r="NAA126" s="65"/>
      <c r="NAB126" s="65"/>
      <c r="NAC126" s="65"/>
      <c r="NAD126" s="65"/>
      <c r="NAE126" s="65"/>
      <c r="NAF126" s="65"/>
      <c r="NAG126" s="65"/>
      <c r="NAH126" s="65"/>
      <c r="NAI126" s="65"/>
      <c r="NAJ126" s="65"/>
      <c r="NAK126" s="65"/>
      <c r="NAL126" s="65"/>
      <c r="NAM126" s="97"/>
      <c r="NAN126" s="98"/>
      <c r="NAO126" s="65"/>
      <c r="NAP126" s="65"/>
      <c r="NAQ126" s="65"/>
      <c r="NAR126" s="65"/>
      <c r="NAS126" s="65"/>
      <c r="NAT126" s="65"/>
      <c r="NAU126" s="65"/>
      <c r="NAV126" s="65"/>
      <c r="NAW126" s="65"/>
      <c r="NAX126" s="65"/>
      <c r="NAY126" s="65"/>
      <c r="NAZ126" s="65"/>
      <c r="NBA126" s="65"/>
      <c r="NBB126" s="65"/>
      <c r="NBC126" s="97"/>
      <c r="NBD126" s="98"/>
      <c r="NBE126" s="65"/>
      <c r="NBF126" s="65"/>
      <c r="NBG126" s="65"/>
      <c r="NBH126" s="65"/>
      <c r="NBI126" s="65"/>
      <c r="NBJ126" s="65"/>
      <c r="NBK126" s="65"/>
      <c r="NBL126" s="65"/>
      <c r="NBM126" s="65"/>
      <c r="NBN126" s="65"/>
      <c r="NBO126" s="65"/>
      <c r="NBP126" s="65"/>
      <c r="NBQ126" s="65"/>
      <c r="NBR126" s="65"/>
      <c r="NBS126" s="97"/>
      <c r="NBT126" s="98"/>
      <c r="NBU126" s="65"/>
      <c r="NBV126" s="65"/>
      <c r="NBW126" s="65"/>
      <c r="NBX126" s="65"/>
      <c r="NBY126" s="65"/>
      <c r="NBZ126" s="65"/>
      <c r="NCA126" s="65"/>
      <c r="NCB126" s="65"/>
      <c r="NCC126" s="65"/>
      <c r="NCD126" s="65"/>
      <c r="NCE126" s="65"/>
      <c r="NCF126" s="65"/>
      <c r="NCG126" s="65"/>
      <c r="NCH126" s="65"/>
      <c r="NCI126" s="97"/>
      <c r="NCJ126" s="98"/>
      <c r="NCK126" s="65"/>
      <c r="NCL126" s="65"/>
      <c r="NCM126" s="65"/>
      <c r="NCN126" s="65"/>
      <c r="NCO126" s="65"/>
      <c r="NCP126" s="65"/>
      <c r="NCQ126" s="65"/>
      <c r="NCR126" s="65"/>
      <c r="NCS126" s="65"/>
      <c r="NCT126" s="65"/>
      <c r="NCU126" s="65"/>
      <c r="NCV126" s="65"/>
      <c r="NCW126" s="65"/>
      <c r="NCX126" s="65"/>
      <c r="NCY126" s="97"/>
      <c r="NCZ126" s="98"/>
      <c r="NDA126" s="65"/>
      <c r="NDB126" s="65"/>
      <c r="NDC126" s="65"/>
      <c r="NDD126" s="65"/>
      <c r="NDE126" s="65"/>
      <c r="NDF126" s="65"/>
      <c r="NDG126" s="65"/>
      <c r="NDH126" s="65"/>
      <c r="NDI126" s="65"/>
      <c r="NDJ126" s="65"/>
      <c r="NDK126" s="65"/>
      <c r="NDL126" s="65"/>
      <c r="NDM126" s="65"/>
      <c r="NDN126" s="65"/>
      <c r="NDO126" s="97"/>
      <c r="NDP126" s="98"/>
      <c r="NDQ126" s="65"/>
      <c r="NDR126" s="65"/>
      <c r="NDS126" s="65"/>
      <c r="NDT126" s="65"/>
      <c r="NDU126" s="65"/>
      <c r="NDV126" s="65"/>
      <c r="NDW126" s="65"/>
      <c r="NDX126" s="65"/>
      <c r="NDY126" s="65"/>
      <c r="NDZ126" s="65"/>
      <c r="NEA126" s="65"/>
      <c r="NEB126" s="65"/>
      <c r="NEC126" s="65"/>
      <c r="NED126" s="65"/>
      <c r="NEE126" s="97"/>
      <c r="NEF126" s="98"/>
      <c r="NEG126" s="65"/>
      <c r="NEH126" s="65"/>
      <c r="NEI126" s="65"/>
      <c r="NEJ126" s="65"/>
      <c r="NEK126" s="65"/>
      <c r="NEL126" s="65"/>
      <c r="NEM126" s="65"/>
      <c r="NEN126" s="65"/>
      <c r="NEO126" s="65"/>
      <c r="NEP126" s="65"/>
      <c r="NEQ126" s="65"/>
      <c r="NER126" s="65"/>
      <c r="NES126" s="65"/>
      <c r="NET126" s="65"/>
      <c r="NEU126" s="97"/>
      <c r="NEV126" s="98"/>
      <c r="NEW126" s="65"/>
      <c r="NEX126" s="65"/>
      <c r="NEY126" s="65"/>
      <c r="NEZ126" s="65"/>
      <c r="NFA126" s="65"/>
      <c r="NFB126" s="65"/>
      <c r="NFC126" s="65"/>
      <c r="NFD126" s="65"/>
      <c r="NFE126" s="65"/>
      <c r="NFF126" s="65"/>
      <c r="NFG126" s="65"/>
      <c r="NFH126" s="65"/>
      <c r="NFI126" s="65"/>
      <c r="NFJ126" s="65"/>
      <c r="NFK126" s="97"/>
      <c r="NFL126" s="98"/>
      <c r="NFM126" s="65"/>
      <c r="NFN126" s="65"/>
      <c r="NFO126" s="65"/>
      <c r="NFP126" s="65"/>
      <c r="NFQ126" s="65"/>
      <c r="NFR126" s="65"/>
      <c r="NFS126" s="65"/>
      <c r="NFT126" s="65"/>
      <c r="NFU126" s="65"/>
      <c r="NFV126" s="65"/>
      <c r="NFW126" s="65"/>
      <c r="NFX126" s="65"/>
      <c r="NFY126" s="65"/>
      <c r="NFZ126" s="65"/>
      <c r="NGA126" s="97"/>
      <c r="NGB126" s="98"/>
      <c r="NGC126" s="65"/>
      <c r="NGD126" s="65"/>
      <c r="NGE126" s="65"/>
      <c r="NGF126" s="65"/>
      <c r="NGG126" s="65"/>
      <c r="NGH126" s="65"/>
      <c r="NGI126" s="65"/>
      <c r="NGJ126" s="65"/>
      <c r="NGK126" s="65"/>
      <c r="NGL126" s="65"/>
      <c r="NGM126" s="65"/>
      <c r="NGN126" s="65"/>
      <c r="NGO126" s="65"/>
      <c r="NGP126" s="65"/>
      <c r="NGQ126" s="97"/>
      <c r="NGR126" s="98"/>
      <c r="NGS126" s="65"/>
      <c r="NGT126" s="65"/>
      <c r="NGU126" s="65"/>
      <c r="NGV126" s="65"/>
      <c r="NGW126" s="65"/>
      <c r="NGX126" s="65"/>
      <c r="NGY126" s="65"/>
      <c r="NGZ126" s="65"/>
      <c r="NHA126" s="65"/>
      <c r="NHB126" s="65"/>
      <c r="NHC126" s="65"/>
      <c r="NHD126" s="65"/>
      <c r="NHE126" s="65"/>
      <c r="NHF126" s="65"/>
      <c r="NHG126" s="97"/>
      <c r="NHH126" s="98"/>
      <c r="NHI126" s="65"/>
      <c r="NHJ126" s="65"/>
      <c r="NHK126" s="65"/>
      <c r="NHL126" s="65"/>
      <c r="NHM126" s="65"/>
      <c r="NHN126" s="65"/>
      <c r="NHO126" s="65"/>
      <c r="NHP126" s="65"/>
      <c r="NHQ126" s="65"/>
      <c r="NHR126" s="65"/>
      <c r="NHS126" s="65"/>
      <c r="NHT126" s="65"/>
      <c r="NHU126" s="65"/>
      <c r="NHV126" s="65"/>
      <c r="NHW126" s="97"/>
      <c r="NHX126" s="98"/>
      <c r="NHY126" s="65"/>
      <c r="NHZ126" s="65"/>
      <c r="NIA126" s="65"/>
      <c r="NIB126" s="65"/>
      <c r="NIC126" s="65"/>
      <c r="NID126" s="65"/>
      <c r="NIE126" s="65"/>
      <c r="NIF126" s="65"/>
      <c r="NIG126" s="65"/>
      <c r="NIH126" s="65"/>
      <c r="NII126" s="65"/>
      <c r="NIJ126" s="65"/>
      <c r="NIK126" s="65"/>
      <c r="NIL126" s="65"/>
      <c r="NIM126" s="97"/>
      <c r="NIN126" s="98"/>
      <c r="NIO126" s="65"/>
      <c r="NIP126" s="65"/>
      <c r="NIQ126" s="65"/>
      <c r="NIR126" s="65"/>
      <c r="NIS126" s="65"/>
      <c r="NIT126" s="65"/>
      <c r="NIU126" s="65"/>
      <c r="NIV126" s="65"/>
      <c r="NIW126" s="65"/>
      <c r="NIX126" s="65"/>
      <c r="NIY126" s="65"/>
      <c r="NIZ126" s="65"/>
      <c r="NJA126" s="65"/>
      <c r="NJB126" s="65"/>
      <c r="NJC126" s="97"/>
      <c r="NJD126" s="98"/>
      <c r="NJE126" s="65"/>
      <c r="NJF126" s="65"/>
      <c r="NJG126" s="65"/>
      <c r="NJH126" s="65"/>
      <c r="NJI126" s="65"/>
      <c r="NJJ126" s="65"/>
      <c r="NJK126" s="65"/>
      <c r="NJL126" s="65"/>
      <c r="NJM126" s="65"/>
      <c r="NJN126" s="65"/>
      <c r="NJO126" s="65"/>
      <c r="NJP126" s="65"/>
      <c r="NJQ126" s="65"/>
      <c r="NJR126" s="65"/>
      <c r="NJS126" s="97"/>
      <c r="NJT126" s="98"/>
      <c r="NJU126" s="65"/>
      <c r="NJV126" s="65"/>
      <c r="NJW126" s="65"/>
      <c r="NJX126" s="65"/>
      <c r="NJY126" s="65"/>
      <c r="NJZ126" s="65"/>
      <c r="NKA126" s="65"/>
      <c r="NKB126" s="65"/>
      <c r="NKC126" s="65"/>
      <c r="NKD126" s="65"/>
      <c r="NKE126" s="65"/>
      <c r="NKF126" s="65"/>
      <c r="NKG126" s="65"/>
      <c r="NKH126" s="65"/>
      <c r="NKI126" s="97"/>
      <c r="NKJ126" s="98"/>
      <c r="NKK126" s="65"/>
      <c r="NKL126" s="65"/>
      <c r="NKM126" s="65"/>
      <c r="NKN126" s="65"/>
      <c r="NKO126" s="65"/>
      <c r="NKP126" s="65"/>
      <c r="NKQ126" s="65"/>
      <c r="NKR126" s="65"/>
      <c r="NKS126" s="65"/>
      <c r="NKT126" s="65"/>
      <c r="NKU126" s="65"/>
      <c r="NKV126" s="65"/>
      <c r="NKW126" s="65"/>
      <c r="NKX126" s="65"/>
      <c r="NKY126" s="97"/>
      <c r="NKZ126" s="98"/>
      <c r="NLA126" s="65"/>
      <c r="NLB126" s="65"/>
      <c r="NLC126" s="65"/>
      <c r="NLD126" s="65"/>
      <c r="NLE126" s="65"/>
      <c r="NLF126" s="65"/>
      <c r="NLG126" s="65"/>
      <c r="NLH126" s="65"/>
      <c r="NLI126" s="65"/>
      <c r="NLJ126" s="65"/>
      <c r="NLK126" s="65"/>
      <c r="NLL126" s="65"/>
      <c r="NLM126" s="65"/>
      <c r="NLN126" s="65"/>
      <c r="NLO126" s="97"/>
      <c r="NLP126" s="98"/>
      <c r="NLQ126" s="65"/>
      <c r="NLR126" s="65"/>
      <c r="NLS126" s="65"/>
      <c r="NLT126" s="65"/>
      <c r="NLU126" s="65"/>
      <c r="NLV126" s="65"/>
      <c r="NLW126" s="65"/>
      <c r="NLX126" s="65"/>
      <c r="NLY126" s="65"/>
      <c r="NLZ126" s="65"/>
      <c r="NMA126" s="65"/>
      <c r="NMB126" s="65"/>
      <c r="NMC126" s="65"/>
      <c r="NMD126" s="65"/>
      <c r="NME126" s="97"/>
      <c r="NMF126" s="98"/>
      <c r="NMG126" s="65"/>
      <c r="NMH126" s="65"/>
      <c r="NMI126" s="65"/>
      <c r="NMJ126" s="65"/>
      <c r="NMK126" s="65"/>
      <c r="NML126" s="65"/>
      <c r="NMM126" s="65"/>
      <c r="NMN126" s="65"/>
      <c r="NMO126" s="65"/>
      <c r="NMP126" s="65"/>
      <c r="NMQ126" s="65"/>
      <c r="NMR126" s="65"/>
      <c r="NMS126" s="65"/>
      <c r="NMT126" s="65"/>
      <c r="NMU126" s="97"/>
      <c r="NMV126" s="98"/>
      <c r="NMW126" s="65"/>
      <c r="NMX126" s="65"/>
      <c r="NMY126" s="65"/>
      <c r="NMZ126" s="65"/>
      <c r="NNA126" s="65"/>
      <c r="NNB126" s="65"/>
      <c r="NNC126" s="65"/>
      <c r="NND126" s="65"/>
      <c r="NNE126" s="65"/>
      <c r="NNF126" s="65"/>
      <c r="NNG126" s="65"/>
      <c r="NNH126" s="65"/>
      <c r="NNI126" s="65"/>
      <c r="NNJ126" s="65"/>
      <c r="NNK126" s="97"/>
      <c r="NNL126" s="98"/>
      <c r="NNM126" s="65"/>
      <c r="NNN126" s="65"/>
      <c r="NNO126" s="65"/>
      <c r="NNP126" s="65"/>
      <c r="NNQ126" s="65"/>
      <c r="NNR126" s="65"/>
      <c r="NNS126" s="65"/>
      <c r="NNT126" s="65"/>
      <c r="NNU126" s="65"/>
      <c r="NNV126" s="65"/>
      <c r="NNW126" s="65"/>
      <c r="NNX126" s="65"/>
      <c r="NNY126" s="65"/>
      <c r="NNZ126" s="65"/>
      <c r="NOA126" s="97"/>
      <c r="NOB126" s="98"/>
      <c r="NOC126" s="65"/>
      <c r="NOD126" s="65"/>
      <c r="NOE126" s="65"/>
      <c r="NOF126" s="65"/>
      <c r="NOG126" s="65"/>
      <c r="NOH126" s="65"/>
      <c r="NOI126" s="65"/>
      <c r="NOJ126" s="65"/>
      <c r="NOK126" s="65"/>
      <c r="NOL126" s="65"/>
      <c r="NOM126" s="65"/>
      <c r="NON126" s="65"/>
      <c r="NOO126" s="65"/>
      <c r="NOP126" s="65"/>
      <c r="NOQ126" s="97"/>
      <c r="NOR126" s="98"/>
      <c r="NOS126" s="65"/>
      <c r="NOT126" s="65"/>
      <c r="NOU126" s="65"/>
      <c r="NOV126" s="65"/>
      <c r="NOW126" s="65"/>
      <c r="NOX126" s="65"/>
      <c r="NOY126" s="65"/>
      <c r="NOZ126" s="65"/>
      <c r="NPA126" s="65"/>
      <c r="NPB126" s="65"/>
      <c r="NPC126" s="65"/>
      <c r="NPD126" s="65"/>
      <c r="NPE126" s="65"/>
      <c r="NPF126" s="65"/>
      <c r="NPG126" s="97"/>
      <c r="NPH126" s="98"/>
      <c r="NPI126" s="65"/>
      <c r="NPJ126" s="65"/>
      <c r="NPK126" s="65"/>
      <c r="NPL126" s="65"/>
      <c r="NPM126" s="65"/>
      <c r="NPN126" s="65"/>
      <c r="NPO126" s="65"/>
      <c r="NPP126" s="65"/>
      <c r="NPQ126" s="65"/>
      <c r="NPR126" s="65"/>
      <c r="NPS126" s="65"/>
      <c r="NPT126" s="65"/>
      <c r="NPU126" s="65"/>
      <c r="NPV126" s="65"/>
      <c r="NPW126" s="97"/>
      <c r="NPX126" s="98"/>
      <c r="NPY126" s="65"/>
      <c r="NPZ126" s="65"/>
      <c r="NQA126" s="65"/>
      <c r="NQB126" s="65"/>
      <c r="NQC126" s="65"/>
      <c r="NQD126" s="65"/>
      <c r="NQE126" s="65"/>
      <c r="NQF126" s="65"/>
      <c r="NQG126" s="65"/>
      <c r="NQH126" s="65"/>
      <c r="NQI126" s="65"/>
      <c r="NQJ126" s="65"/>
      <c r="NQK126" s="65"/>
      <c r="NQL126" s="65"/>
      <c r="NQM126" s="97"/>
      <c r="NQN126" s="98"/>
      <c r="NQO126" s="65"/>
      <c r="NQP126" s="65"/>
      <c r="NQQ126" s="65"/>
      <c r="NQR126" s="65"/>
      <c r="NQS126" s="65"/>
      <c r="NQT126" s="65"/>
      <c r="NQU126" s="65"/>
      <c r="NQV126" s="65"/>
      <c r="NQW126" s="65"/>
      <c r="NQX126" s="65"/>
      <c r="NQY126" s="65"/>
      <c r="NQZ126" s="65"/>
      <c r="NRA126" s="65"/>
      <c r="NRB126" s="65"/>
      <c r="NRC126" s="97"/>
      <c r="NRD126" s="98"/>
      <c r="NRE126" s="65"/>
      <c r="NRF126" s="65"/>
      <c r="NRG126" s="65"/>
      <c r="NRH126" s="65"/>
      <c r="NRI126" s="65"/>
      <c r="NRJ126" s="65"/>
      <c r="NRK126" s="65"/>
      <c r="NRL126" s="65"/>
      <c r="NRM126" s="65"/>
      <c r="NRN126" s="65"/>
      <c r="NRO126" s="65"/>
      <c r="NRP126" s="65"/>
      <c r="NRQ126" s="65"/>
      <c r="NRR126" s="65"/>
      <c r="NRS126" s="97"/>
      <c r="NRT126" s="98"/>
      <c r="NRU126" s="65"/>
      <c r="NRV126" s="65"/>
      <c r="NRW126" s="65"/>
      <c r="NRX126" s="65"/>
      <c r="NRY126" s="65"/>
      <c r="NRZ126" s="65"/>
      <c r="NSA126" s="65"/>
      <c r="NSB126" s="65"/>
      <c r="NSC126" s="65"/>
      <c r="NSD126" s="65"/>
      <c r="NSE126" s="65"/>
      <c r="NSF126" s="65"/>
      <c r="NSG126" s="65"/>
      <c r="NSH126" s="65"/>
      <c r="NSI126" s="97"/>
      <c r="NSJ126" s="98"/>
      <c r="NSK126" s="65"/>
      <c r="NSL126" s="65"/>
      <c r="NSM126" s="65"/>
      <c r="NSN126" s="65"/>
      <c r="NSO126" s="65"/>
      <c r="NSP126" s="65"/>
      <c r="NSQ126" s="65"/>
      <c r="NSR126" s="65"/>
      <c r="NSS126" s="65"/>
      <c r="NST126" s="65"/>
      <c r="NSU126" s="65"/>
      <c r="NSV126" s="65"/>
      <c r="NSW126" s="65"/>
      <c r="NSX126" s="65"/>
      <c r="NSY126" s="97"/>
      <c r="NSZ126" s="98"/>
      <c r="NTA126" s="65"/>
      <c r="NTB126" s="65"/>
      <c r="NTC126" s="65"/>
      <c r="NTD126" s="65"/>
      <c r="NTE126" s="65"/>
      <c r="NTF126" s="65"/>
      <c r="NTG126" s="65"/>
      <c r="NTH126" s="65"/>
      <c r="NTI126" s="65"/>
      <c r="NTJ126" s="65"/>
      <c r="NTK126" s="65"/>
      <c r="NTL126" s="65"/>
      <c r="NTM126" s="65"/>
      <c r="NTN126" s="65"/>
      <c r="NTO126" s="97"/>
      <c r="NTP126" s="98"/>
      <c r="NTQ126" s="65"/>
      <c r="NTR126" s="65"/>
      <c r="NTS126" s="65"/>
      <c r="NTT126" s="65"/>
      <c r="NTU126" s="65"/>
      <c r="NTV126" s="65"/>
      <c r="NTW126" s="65"/>
      <c r="NTX126" s="65"/>
      <c r="NTY126" s="65"/>
      <c r="NTZ126" s="65"/>
      <c r="NUA126" s="65"/>
      <c r="NUB126" s="65"/>
      <c r="NUC126" s="65"/>
      <c r="NUD126" s="65"/>
      <c r="NUE126" s="97"/>
      <c r="NUF126" s="98"/>
      <c r="NUG126" s="65"/>
      <c r="NUH126" s="65"/>
      <c r="NUI126" s="65"/>
      <c r="NUJ126" s="65"/>
      <c r="NUK126" s="65"/>
      <c r="NUL126" s="65"/>
      <c r="NUM126" s="65"/>
      <c r="NUN126" s="65"/>
      <c r="NUO126" s="65"/>
      <c r="NUP126" s="65"/>
      <c r="NUQ126" s="65"/>
      <c r="NUR126" s="65"/>
      <c r="NUS126" s="65"/>
      <c r="NUT126" s="65"/>
      <c r="NUU126" s="97"/>
      <c r="NUV126" s="98"/>
      <c r="NUW126" s="65"/>
      <c r="NUX126" s="65"/>
      <c r="NUY126" s="65"/>
      <c r="NUZ126" s="65"/>
      <c r="NVA126" s="65"/>
      <c r="NVB126" s="65"/>
      <c r="NVC126" s="65"/>
      <c r="NVD126" s="65"/>
      <c r="NVE126" s="65"/>
      <c r="NVF126" s="65"/>
      <c r="NVG126" s="65"/>
      <c r="NVH126" s="65"/>
      <c r="NVI126" s="65"/>
      <c r="NVJ126" s="65"/>
      <c r="NVK126" s="97"/>
      <c r="NVL126" s="98"/>
      <c r="NVM126" s="65"/>
      <c r="NVN126" s="65"/>
      <c r="NVO126" s="65"/>
      <c r="NVP126" s="65"/>
      <c r="NVQ126" s="65"/>
      <c r="NVR126" s="65"/>
      <c r="NVS126" s="65"/>
      <c r="NVT126" s="65"/>
      <c r="NVU126" s="65"/>
      <c r="NVV126" s="65"/>
      <c r="NVW126" s="65"/>
      <c r="NVX126" s="65"/>
      <c r="NVY126" s="65"/>
      <c r="NVZ126" s="65"/>
      <c r="NWA126" s="97"/>
      <c r="NWB126" s="98"/>
      <c r="NWC126" s="65"/>
      <c r="NWD126" s="65"/>
      <c r="NWE126" s="65"/>
      <c r="NWF126" s="65"/>
      <c r="NWG126" s="65"/>
      <c r="NWH126" s="65"/>
      <c r="NWI126" s="65"/>
      <c r="NWJ126" s="65"/>
      <c r="NWK126" s="65"/>
      <c r="NWL126" s="65"/>
      <c r="NWM126" s="65"/>
      <c r="NWN126" s="65"/>
      <c r="NWO126" s="65"/>
      <c r="NWP126" s="65"/>
      <c r="NWQ126" s="97"/>
      <c r="NWR126" s="98"/>
      <c r="NWS126" s="65"/>
      <c r="NWT126" s="65"/>
      <c r="NWU126" s="65"/>
      <c r="NWV126" s="65"/>
      <c r="NWW126" s="65"/>
      <c r="NWX126" s="65"/>
      <c r="NWY126" s="65"/>
      <c r="NWZ126" s="65"/>
      <c r="NXA126" s="65"/>
      <c r="NXB126" s="65"/>
      <c r="NXC126" s="65"/>
      <c r="NXD126" s="65"/>
      <c r="NXE126" s="65"/>
      <c r="NXF126" s="65"/>
      <c r="NXG126" s="97"/>
      <c r="NXH126" s="98"/>
      <c r="NXI126" s="65"/>
      <c r="NXJ126" s="65"/>
      <c r="NXK126" s="65"/>
      <c r="NXL126" s="65"/>
      <c r="NXM126" s="65"/>
      <c r="NXN126" s="65"/>
      <c r="NXO126" s="65"/>
      <c r="NXP126" s="65"/>
      <c r="NXQ126" s="65"/>
      <c r="NXR126" s="65"/>
      <c r="NXS126" s="65"/>
      <c r="NXT126" s="65"/>
      <c r="NXU126" s="65"/>
      <c r="NXV126" s="65"/>
      <c r="NXW126" s="97"/>
      <c r="NXX126" s="98"/>
      <c r="NXY126" s="65"/>
      <c r="NXZ126" s="65"/>
      <c r="NYA126" s="65"/>
      <c r="NYB126" s="65"/>
      <c r="NYC126" s="65"/>
      <c r="NYD126" s="65"/>
      <c r="NYE126" s="65"/>
      <c r="NYF126" s="65"/>
      <c r="NYG126" s="65"/>
      <c r="NYH126" s="65"/>
      <c r="NYI126" s="65"/>
      <c r="NYJ126" s="65"/>
      <c r="NYK126" s="65"/>
      <c r="NYL126" s="65"/>
      <c r="NYM126" s="97"/>
      <c r="NYN126" s="98"/>
      <c r="NYO126" s="65"/>
      <c r="NYP126" s="65"/>
      <c r="NYQ126" s="65"/>
      <c r="NYR126" s="65"/>
      <c r="NYS126" s="65"/>
      <c r="NYT126" s="65"/>
      <c r="NYU126" s="65"/>
      <c r="NYV126" s="65"/>
      <c r="NYW126" s="65"/>
      <c r="NYX126" s="65"/>
      <c r="NYY126" s="65"/>
      <c r="NYZ126" s="65"/>
      <c r="NZA126" s="65"/>
      <c r="NZB126" s="65"/>
      <c r="NZC126" s="97"/>
      <c r="NZD126" s="98"/>
      <c r="NZE126" s="65"/>
      <c r="NZF126" s="65"/>
      <c r="NZG126" s="65"/>
      <c r="NZH126" s="65"/>
      <c r="NZI126" s="65"/>
      <c r="NZJ126" s="65"/>
      <c r="NZK126" s="65"/>
      <c r="NZL126" s="65"/>
      <c r="NZM126" s="65"/>
      <c r="NZN126" s="65"/>
      <c r="NZO126" s="65"/>
      <c r="NZP126" s="65"/>
      <c r="NZQ126" s="65"/>
      <c r="NZR126" s="65"/>
      <c r="NZS126" s="97"/>
      <c r="NZT126" s="98"/>
      <c r="NZU126" s="65"/>
      <c r="NZV126" s="65"/>
      <c r="NZW126" s="65"/>
      <c r="NZX126" s="65"/>
      <c r="NZY126" s="65"/>
      <c r="NZZ126" s="65"/>
      <c r="OAA126" s="65"/>
      <c r="OAB126" s="65"/>
      <c r="OAC126" s="65"/>
      <c r="OAD126" s="65"/>
      <c r="OAE126" s="65"/>
      <c r="OAF126" s="65"/>
      <c r="OAG126" s="65"/>
      <c r="OAH126" s="65"/>
      <c r="OAI126" s="97"/>
      <c r="OAJ126" s="98"/>
      <c r="OAK126" s="65"/>
      <c r="OAL126" s="65"/>
      <c r="OAM126" s="65"/>
      <c r="OAN126" s="65"/>
      <c r="OAO126" s="65"/>
      <c r="OAP126" s="65"/>
      <c r="OAQ126" s="65"/>
      <c r="OAR126" s="65"/>
      <c r="OAS126" s="65"/>
      <c r="OAT126" s="65"/>
      <c r="OAU126" s="65"/>
      <c r="OAV126" s="65"/>
      <c r="OAW126" s="65"/>
      <c r="OAX126" s="65"/>
      <c r="OAY126" s="97"/>
      <c r="OAZ126" s="98"/>
      <c r="OBA126" s="65"/>
      <c r="OBB126" s="65"/>
      <c r="OBC126" s="65"/>
      <c r="OBD126" s="65"/>
      <c r="OBE126" s="65"/>
      <c r="OBF126" s="65"/>
      <c r="OBG126" s="65"/>
      <c r="OBH126" s="65"/>
      <c r="OBI126" s="65"/>
      <c r="OBJ126" s="65"/>
      <c r="OBK126" s="65"/>
      <c r="OBL126" s="65"/>
      <c r="OBM126" s="65"/>
      <c r="OBN126" s="65"/>
      <c r="OBO126" s="97"/>
      <c r="OBP126" s="98"/>
      <c r="OBQ126" s="65"/>
      <c r="OBR126" s="65"/>
      <c r="OBS126" s="65"/>
      <c r="OBT126" s="65"/>
      <c r="OBU126" s="65"/>
      <c r="OBV126" s="65"/>
      <c r="OBW126" s="65"/>
      <c r="OBX126" s="65"/>
      <c r="OBY126" s="65"/>
      <c r="OBZ126" s="65"/>
      <c r="OCA126" s="65"/>
      <c r="OCB126" s="65"/>
      <c r="OCC126" s="65"/>
      <c r="OCD126" s="65"/>
      <c r="OCE126" s="97"/>
      <c r="OCF126" s="98"/>
      <c r="OCG126" s="65"/>
      <c r="OCH126" s="65"/>
      <c r="OCI126" s="65"/>
      <c r="OCJ126" s="65"/>
      <c r="OCK126" s="65"/>
      <c r="OCL126" s="65"/>
      <c r="OCM126" s="65"/>
      <c r="OCN126" s="65"/>
      <c r="OCO126" s="65"/>
      <c r="OCP126" s="65"/>
      <c r="OCQ126" s="65"/>
      <c r="OCR126" s="65"/>
      <c r="OCS126" s="65"/>
      <c r="OCT126" s="65"/>
      <c r="OCU126" s="97"/>
      <c r="OCV126" s="98"/>
      <c r="OCW126" s="65"/>
      <c r="OCX126" s="65"/>
      <c r="OCY126" s="65"/>
      <c r="OCZ126" s="65"/>
      <c r="ODA126" s="65"/>
      <c r="ODB126" s="65"/>
      <c r="ODC126" s="65"/>
      <c r="ODD126" s="65"/>
      <c r="ODE126" s="65"/>
      <c r="ODF126" s="65"/>
      <c r="ODG126" s="65"/>
      <c r="ODH126" s="65"/>
      <c r="ODI126" s="65"/>
      <c r="ODJ126" s="65"/>
      <c r="ODK126" s="97"/>
      <c r="ODL126" s="98"/>
      <c r="ODM126" s="65"/>
      <c r="ODN126" s="65"/>
      <c r="ODO126" s="65"/>
      <c r="ODP126" s="65"/>
      <c r="ODQ126" s="65"/>
      <c r="ODR126" s="65"/>
      <c r="ODS126" s="65"/>
      <c r="ODT126" s="65"/>
      <c r="ODU126" s="65"/>
      <c r="ODV126" s="65"/>
      <c r="ODW126" s="65"/>
      <c r="ODX126" s="65"/>
      <c r="ODY126" s="65"/>
      <c r="ODZ126" s="65"/>
      <c r="OEA126" s="97"/>
      <c r="OEB126" s="98"/>
      <c r="OEC126" s="65"/>
      <c r="OED126" s="65"/>
      <c r="OEE126" s="65"/>
      <c r="OEF126" s="65"/>
      <c r="OEG126" s="65"/>
      <c r="OEH126" s="65"/>
      <c r="OEI126" s="65"/>
      <c r="OEJ126" s="65"/>
      <c r="OEK126" s="65"/>
      <c r="OEL126" s="65"/>
      <c r="OEM126" s="65"/>
      <c r="OEN126" s="65"/>
      <c r="OEO126" s="65"/>
      <c r="OEP126" s="65"/>
      <c r="OEQ126" s="97"/>
      <c r="OER126" s="98"/>
      <c r="OES126" s="65"/>
      <c r="OET126" s="65"/>
      <c r="OEU126" s="65"/>
      <c r="OEV126" s="65"/>
      <c r="OEW126" s="65"/>
      <c r="OEX126" s="65"/>
      <c r="OEY126" s="65"/>
      <c r="OEZ126" s="65"/>
      <c r="OFA126" s="65"/>
      <c r="OFB126" s="65"/>
      <c r="OFC126" s="65"/>
      <c r="OFD126" s="65"/>
      <c r="OFE126" s="65"/>
      <c r="OFF126" s="65"/>
      <c r="OFG126" s="97"/>
      <c r="OFH126" s="98"/>
      <c r="OFI126" s="65"/>
      <c r="OFJ126" s="65"/>
      <c r="OFK126" s="65"/>
      <c r="OFL126" s="65"/>
      <c r="OFM126" s="65"/>
      <c r="OFN126" s="65"/>
      <c r="OFO126" s="65"/>
      <c r="OFP126" s="65"/>
      <c r="OFQ126" s="65"/>
      <c r="OFR126" s="65"/>
      <c r="OFS126" s="65"/>
      <c r="OFT126" s="65"/>
      <c r="OFU126" s="65"/>
      <c r="OFV126" s="65"/>
      <c r="OFW126" s="97"/>
      <c r="OFX126" s="98"/>
      <c r="OFY126" s="65"/>
      <c r="OFZ126" s="65"/>
      <c r="OGA126" s="65"/>
      <c r="OGB126" s="65"/>
      <c r="OGC126" s="65"/>
      <c r="OGD126" s="65"/>
      <c r="OGE126" s="65"/>
      <c r="OGF126" s="65"/>
      <c r="OGG126" s="65"/>
      <c r="OGH126" s="65"/>
      <c r="OGI126" s="65"/>
      <c r="OGJ126" s="65"/>
      <c r="OGK126" s="65"/>
      <c r="OGL126" s="65"/>
      <c r="OGM126" s="97"/>
      <c r="OGN126" s="98"/>
      <c r="OGO126" s="65"/>
      <c r="OGP126" s="65"/>
      <c r="OGQ126" s="65"/>
      <c r="OGR126" s="65"/>
      <c r="OGS126" s="65"/>
      <c r="OGT126" s="65"/>
      <c r="OGU126" s="65"/>
      <c r="OGV126" s="65"/>
      <c r="OGW126" s="65"/>
      <c r="OGX126" s="65"/>
      <c r="OGY126" s="65"/>
      <c r="OGZ126" s="65"/>
      <c r="OHA126" s="65"/>
      <c r="OHB126" s="65"/>
      <c r="OHC126" s="97"/>
      <c r="OHD126" s="98"/>
      <c r="OHE126" s="65"/>
      <c r="OHF126" s="65"/>
      <c r="OHG126" s="65"/>
      <c r="OHH126" s="65"/>
      <c r="OHI126" s="65"/>
      <c r="OHJ126" s="65"/>
      <c r="OHK126" s="65"/>
      <c r="OHL126" s="65"/>
      <c r="OHM126" s="65"/>
      <c r="OHN126" s="65"/>
      <c r="OHO126" s="65"/>
      <c r="OHP126" s="65"/>
      <c r="OHQ126" s="65"/>
      <c r="OHR126" s="65"/>
      <c r="OHS126" s="97"/>
      <c r="OHT126" s="98"/>
      <c r="OHU126" s="65"/>
      <c r="OHV126" s="65"/>
      <c r="OHW126" s="65"/>
      <c r="OHX126" s="65"/>
      <c r="OHY126" s="65"/>
      <c r="OHZ126" s="65"/>
      <c r="OIA126" s="65"/>
      <c r="OIB126" s="65"/>
      <c r="OIC126" s="65"/>
      <c r="OID126" s="65"/>
      <c r="OIE126" s="65"/>
      <c r="OIF126" s="65"/>
      <c r="OIG126" s="65"/>
      <c r="OIH126" s="65"/>
      <c r="OII126" s="97"/>
      <c r="OIJ126" s="98"/>
      <c r="OIK126" s="65"/>
      <c r="OIL126" s="65"/>
      <c r="OIM126" s="65"/>
      <c r="OIN126" s="65"/>
      <c r="OIO126" s="65"/>
      <c r="OIP126" s="65"/>
      <c r="OIQ126" s="65"/>
      <c r="OIR126" s="65"/>
      <c r="OIS126" s="65"/>
      <c r="OIT126" s="65"/>
      <c r="OIU126" s="65"/>
      <c r="OIV126" s="65"/>
      <c r="OIW126" s="65"/>
      <c r="OIX126" s="65"/>
      <c r="OIY126" s="97"/>
      <c r="OIZ126" s="98"/>
      <c r="OJA126" s="65"/>
      <c r="OJB126" s="65"/>
      <c r="OJC126" s="65"/>
      <c r="OJD126" s="65"/>
      <c r="OJE126" s="65"/>
      <c r="OJF126" s="65"/>
      <c r="OJG126" s="65"/>
      <c r="OJH126" s="65"/>
      <c r="OJI126" s="65"/>
      <c r="OJJ126" s="65"/>
      <c r="OJK126" s="65"/>
      <c r="OJL126" s="65"/>
      <c r="OJM126" s="65"/>
      <c r="OJN126" s="65"/>
      <c r="OJO126" s="97"/>
      <c r="OJP126" s="98"/>
      <c r="OJQ126" s="65"/>
      <c r="OJR126" s="65"/>
      <c r="OJS126" s="65"/>
      <c r="OJT126" s="65"/>
      <c r="OJU126" s="65"/>
      <c r="OJV126" s="65"/>
      <c r="OJW126" s="65"/>
      <c r="OJX126" s="65"/>
      <c r="OJY126" s="65"/>
      <c r="OJZ126" s="65"/>
      <c r="OKA126" s="65"/>
      <c r="OKB126" s="65"/>
      <c r="OKC126" s="65"/>
      <c r="OKD126" s="65"/>
      <c r="OKE126" s="97"/>
      <c r="OKF126" s="98"/>
      <c r="OKG126" s="65"/>
      <c r="OKH126" s="65"/>
      <c r="OKI126" s="65"/>
      <c r="OKJ126" s="65"/>
      <c r="OKK126" s="65"/>
      <c r="OKL126" s="65"/>
      <c r="OKM126" s="65"/>
      <c r="OKN126" s="65"/>
      <c r="OKO126" s="65"/>
      <c r="OKP126" s="65"/>
      <c r="OKQ126" s="65"/>
      <c r="OKR126" s="65"/>
      <c r="OKS126" s="65"/>
      <c r="OKT126" s="65"/>
      <c r="OKU126" s="97"/>
      <c r="OKV126" s="98"/>
      <c r="OKW126" s="65"/>
      <c r="OKX126" s="65"/>
      <c r="OKY126" s="65"/>
      <c r="OKZ126" s="65"/>
      <c r="OLA126" s="65"/>
      <c r="OLB126" s="65"/>
      <c r="OLC126" s="65"/>
      <c r="OLD126" s="65"/>
      <c r="OLE126" s="65"/>
      <c r="OLF126" s="65"/>
      <c r="OLG126" s="65"/>
      <c r="OLH126" s="65"/>
      <c r="OLI126" s="65"/>
      <c r="OLJ126" s="65"/>
      <c r="OLK126" s="97"/>
      <c r="OLL126" s="98"/>
      <c r="OLM126" s="65"/>
      <c r="OLN126" s="65"/>
      <c r="OLO126" s="65"/>
      <c r="OLP126" s="65"/>
      <c r="OLQ126" s="65"/>
      <c r="OLR126" s="65"/>
      <c r="OLS126" s="65"/>
      <c r="OLT126" s="65"/>
      <c r="OLU126" s="65"/>
      <c r="OLV126" s="65"/>
      <c r="OLW126" s="65"/>
      <c r="OLX126" s="65"/>
      <c r="OLY126" s="65"/>
      <c r="OLZ126" s="65"/>
      <c r="OMA126" s="97"/>
      <c r="OMB126" s="98"/>
      <c r="OMC126" s="65"/>
      <c r="OMD126" s="65"/>
      <c r="OME126" s="65"/>
      <c r="OMF126" s="65"/>
      <c r="OMG126" s="65"/>
      <c r="OMH126" s="65"/>
      <c r="OMI126" s="65"/>
      <c r="OMJ126" s="65"/>
      <c r="OMK126" s="65"/>
      <c r="OML126" s="65"/>
      <c r="OMM126" s="65"/>
      <c r="OMN126" s="65"/>
      <c r="OMO126" s="65"/>
      <c r="OMP126" s="65"/>
      <c r="OMQ126" s="97"/>
      <c r="OMR126" s="98"/>
      <c r="OMS126" s="65"/>
      <c r="OMT126" s="65"/>
      <c r="OMU126" s="65"/>
      <c r="OMV126" s="65"/>
      <c r="OMW126" s="65"/>
      <c r="OMX126" s="65"/>
      <c r="OMY126" s="65"/>
      <c r="OMZ126" s="65"/>
      <c r="ONA126" s="65"/>
      <c r="ONB126" s="65"/>
      <c r="ONC126" s="65"/>
      <c r="OND126" s="65"/>
      <c r="ONE126" s="65"/>
      <c r="ONF126" s="65"/>
      <c r="ONG126" s="97"/>
      <c r="ONH126" s="98"/>
      <c r="ONI126" s="65"/>
      <c r="ONJ126" s="65"/>
      <c r="ONK126" s="65"/>
      <c r="ONL126" s="65"/>
      <c r="ONM126" s="65"/>
      <c r="ONN126" s="65"/>
      <c r="ONO126" s="65"/>
      <c r="ONP126" s="65"/>
      <c r="ONQ126" s="65"/>
      <c r="ONR126" s="65"/>
      <c r="ONS126" s="65"/>
      <c r="ONT126" s="65"/>
      <c r="ONU126" s="65"/>
      <c r="ONV126" s="65"/>
      <c r="ONW126" s="97"/>
      <c r="ONX126" s="98"/>
      <c r="ONY126" s="65"/>
      <c r="ONZ126" s="65"/>
      <c r="OOA126" s="65"/>
      <c r="OOB126" s="65"/>
      <c r="OOC126" s="65"/>
      <c r="OOD126" s="65"/>
      <c r="OOE126" s="65"/>
      <c r="OOF126" s="65"/>
      <c r="OOG126" s="65"/>
      <c r="OOH126" s="65"/>
      <c r="OOI126" s="65"/>
      <c r="OOJ126" s="65"/>
      <c r="OOK126" s="65"/>
      <c r="OOL126" s="65"/>
      <c r="OOM126" s="97"/>
      <c r="OON126" s="98"/>
      <c r="OOO126" s="65"/>
      <c r="OOP126" s="65"/>
      <c r="OOQ126" s="65"/>
      <c r="OOR126" s="65"/>
      <c r="OOS126" s="65"/>
      <c r="OOT126" s="65"/>
      <c r="OOU126" s="65"/>
      <c r="OOV126" s="65"/>
      <c r="OOW126" s="65"/>
      <c r="OOX126" s="65"/>
      <c r="OOY126" s="65"/>
      <c r="OOZ126" s="65"/>
      <c r="OPA126" s="65"/>
      <c r="OPB126" s="65"/>
      <c r="OPC126" s="97"/>
      <c r="OPD126" s="98"/>
      <c r="OPE126" s="65"/>
      <c r="OPF126" s="65"/>
      <c r="OPG126" s="65"/>
      <c r="OPH126" s="65"/>
      <c r="OPI126" s="65"/>
      <c r="OPJ126" s="65"/>
      <c r="OPK126" s="65"/>
      <c r="OPL126" s="65"/>
      <c r="OPM126" s="65"/>
      <c r="OPN126" s="65"/>
      <c r="OPO126" s="65"/>
      <c r="OPP126" s="65"/>
      <c r="OPQ126" s="65"/>
      <c r="OPR126" s="65"/>
      <c r="OPS126" s="97"/>
      <c r="OPT126" s="98"/>
      <c r="OPU126" s="65"/>
      <c r="OPV126" s="65"/>
      <c r="OPW126" s="65"/>
      <c r="OPX126" s="65"/>
      <c r="OPY126" s="65"/>
      <c r="OPZ126" s="65"/>
      <c r="OQA126" s="65"/>
      <c r="OQB126" s="65"/>
      <c r="OQC126" s="65"/>
      <c r="OQD126" s="65"/>
      <c r="OQE126" s="65"/>
      <c r="OQF126" s="65"/>
      <c r="OQG126" s="65"/>
      <c r="OQH126" s="65"/>
      <c r="OQI126" s="97"/>
      <c r="OQJ126" s="98"/>
      <c r="OQK126" s="65"/>
      <c r="OQL126" s="65"/>
      <c r="OQM126" s="65"/>
      <c r="OQN126" s="65"/>
      <c r="OQO126" s="65"/>
      <c r="OQP126" s="65"/>
      <c r="OQQ126" s="65"/>
      <c r="OQR126" s="65"/>
      <c r="OQS126" s="65"/>
      <c r="OQT126" s="65"/>
      <c r="OQU126" s="65"/>
      <c r="OQV126" s="65"/>
      <c r="OQW126" s="65"/>
      <c r="OQX126" s="65"/>
      <c r="OQY126" s="97"/>
      <c r="OQZ126" s="98"/>
      <c r="ORA126" s="65"/>
      <c r="ORB126" s="65"/>
      <c r="ORC126" s="65"/>
      <c r="ORD126" s="65"/>
      <c r="ORE126" s="65"/>
      <c r="ORF126" s="65"/>
      <c r="ORG126" s="65"/>
      <c r="ORH126" s="65"/>
      <c r="ORI126" s="65"/>
      <c r="ORJ126" s="65"/>
      <c r="ORK126" s="65"/>
      <c r="ORL126" s="65"/>
      <c r="ORM126" s="65"/>
      <c r="ORN126" s="65"/>
      <c r="ORO126" s="97"/>
      <c r="ORP126" s="98"/>
      <c r="ORQ126" s="65"/>
      <c r="ORR126" s="65"/>
      <c r="ORS126" s="65"/>
      <c r="ORT126" s="65"/>
      <c r="ORU126" s="65"/>
      <c r="ORV126" s="65"/>
      <c r="ORW126" s="65"/>
      <c r="ORX126" s="65"/>
      <c r="ORY126" s="65"/>
      <c r="ORZ126" s="65"/>
      <c r="OSA126" s="65"/>
      <c r="OSB126" s="65"/>
      <c r="OSC126" s="65"/>
      <c r="OSD126" s="65"/>
      <c r="OSE126" s="97"/>
      <c r="OSF126" s="98"/>
      <c r="OSG126" s="65"/>
      <c r="OSH126" s="65"/>
      <c r="OSI126" s="65"/>
      <c r="OSJ126" s="65"/>
      <c r="OSK126" s="65"/>
      <c r="OSL126" s="65"/>
      <c r="OSM126" s="65"/>
      <c r="OSN126" s="65"/>
      <c r="OSO126" s="65"/>
      <c r="OSP126" s="65"/>
      <c r="OSQ126" s="65"/>
      <c r="OSR126" s="65"/>
      <c r="OSS126" s="65"/>
      <c r="OST126" s="65"/>
      <c r="OSU126" s="97"/>
      <c r="OSV126" s="98"/>
      <c r="OSW126" s="65"/>
      <c r="OSX126" s="65"/>
      <c r="OSY126" s="65"/>
      <c r="OSZ126" s="65"/>
      <c r="OTA126" s="65"/>
      <c r="OTB126" s="65"/>
      <c r="OTC126" s="65"/>
      <c r="OTD126" s="65"/>
      <c r="OTE126" s="65"/>
      <c r="OTF126" s="65"/>
      <c r="OTG126" s="65"/>
      <c r="OTH126" s="65"/>
      <c r="OTI126" s="65"/>
      <c r="OTJ126" s="65"/>
      <c r="OTK126" s="97"/>
      <c r="OTL126" s="98"/>
      <c r="OTM126" s="65"/>
      <c r="OTN126" s="65"/>
      <c r="OTO126" s="65"/>
      <c r="OTP126" s="65"/>
      <c r="OTQ126" s="65"/>
      <c r="OTR126" s="65"/>
      <c r="OTS126" s="65"/>
      <c r="OTT126" s="65"/>
      <c r="OTU126" s="65"/>
      <c r="OTV126" s="65"/>
      <c r="OTW126" s="65"/>
      <c r="OTX126" s="65"/>
      <c r="OTY126" s="65"/>
      <c r="OTZ126" s="65"/>
      <c r="OUA126" s="97"/>
      <c r="OUB126" s="98"/>
      <c r="OUC126" s="65"/>
      <c r="OUD126" s="65"/>
      <c r="OUE126" s="65"/>
      <c r="OUF126" s="65"/>
      <c r="OUG126" s="65"/>
      <c r="OUH126" s="65"/>
      <c r="OUI126" s="65"/>
      <c r="OUJ126" s="65"/>
      <c r="OUK126" s="65"/>
      <c r="OUL126" s="65"/>
      <c r="OUM126" s="65"/>
      <c r="OUN126" s="65"/>
      <c r="OUO126" s="65"/>
      <c r="OUP126" s="65"/>
      <c r="OUQ126" s="97"/>
      <c r="OUR126" s="98"/>
      <c r="OUS126" s="65"/>
      <c r="OUT126" s="65"/>
      <c r="OUU126" s="65"/>
      <c r="OUV126" s="65"/>
      <c r="OUW126" s="65"/>
      <c r="OUX126" s="65"/>
      <c r="OUY126" s="65"/>
      <c r="OUZ126" s="65"/>
      <c r="OVA126" s="65"/>
      <c r="OVB126" s="65"/>
      <c r="OVC126" s="65"/>
      <c r="OVD126" s="65"/>
      <c r="OVE126" s="65"/>
      <c r="OVF126" s="65"/>
      <c r="OVG126" s="97"/>
      <c r="OVH126" s="98"/>
      <c r="OVI126" s="65"/>
      <c r="OVJ126" s="65"/>
      <c r="OVK126" s="65"/>
      <c r="OVL126" s="65"/>
      <c r="OVM126" s="65"/>
      <c r="OVN126" s="65"/>
      <c r="OVO126" s="65"/>
      <c r="OVP126" s="65"/>
      <c r="OVQ126" s="65"/>
      <c r="OVR126" s="65"/>
      <c r="OVS126" s="65"/>
      <c r="OVT126" s="65"/>
      <c r="OVU126" s="65"/>
      <c r="OVV126" s="65"/>
      <c r="OVW126" s="97"/>
      <c r="OVX126" s="98"/>
      <c r="OVY126" s="65"/>
      <c r="OVZ126" s="65"/>
      <c r="OWA126" s="65"/>
      <c r="OWB126" s="65"/>
      <c r="OWC126" s="65"/>
      <c r="OWD126" s="65"/>
      <c r="OWE126" s="65"/>
      <c r="OWF126" s="65"/>
      <c r="OWG126" s="65"/>
      <c r="OWH126" s="65"/>
      <c r="OWI126" s="65"/>
      <c r="OWJ126" s="65"/>
      <c r="OWK126" s="65"/>
      <c r="OWL126" s="65"/>
      <c r="OWM126" s="97"/>
      <c r="OWN126" s="98"/>
      <c r="OWO126" s="65"/>
      <c r="OWP126" s="65"/>
      <c r="OWQ126" s="65"/>
      <c r="OWR126" s="65"/>
      <c r="OWS126" s="65"/>
      <c r="OWT126" s="65"/>
      <c r="OWU126" s="65"/>
      <c r="OWV126" s="65"/>
      <c r="OWW126" s="65"/>
      <c r="OWX126" s="65"/>
      <c r="OWY126" s="65"/>
      <c r="OWZ126" s="65"/>
      <c r="OXA126" s="65"/>
      <c r="OXB126" s="65"/>
      <c r="OXC126" s="97"/>
      <c r="OXD126" s="98"/>
      <c r="OXE126" s="65"/>
      <c r="OXF126" s="65"/>
      <c r="OXG126" s="65"/>
      <c r="OXH126" s="65"/>
      <c r="OXI126" s="65"/>
      <c r="OXJ126" s="65"/>
      <c r="OXK126" s="65"/>
      <c r="OXL126" s="65"/>
      <c r="OXM126" s="65"/>
      <c r="OXN126" s="65"/>
      <c r="OXO126" s="65"/>
      <c r="OXP126" s="65"/>
      <c r="OXQ126" s="65"/>
      <c r="OXR126" s="65"/>
      <c r="OXS126" s="97"/>
      <c r="OXT126" s="98"/>
      <c r="OXU126" s="65"/>
      <c r="OXV126" s="65"/>
      <c r="OXW126" s="65"/>
      <c r="OXX126" s="65"/>
      <c r="OXY126" s="65"/>
      <c r="OXZ126" s="65"/>
      <c r="OYA126" s="65"/>
      <c r="OYB126" s="65"/>
      <c r="OYC126" s="65"/>
      <c r="OYD126" s="65"/>
      <c r="OYE126" s="65"/>
      <c r="OYF126" s="65"/>
      <c r="OYG126" s="65"/>
      <c r="OYH126" s="65"/>
      <c r="OYI126" s="97"/>
      <c r="OYJ126" s="98"/>
      <c r="OYK126" s="65"/>
      <c r="OYL126" s="65"/>
      <c r="OYM126" s="65"/>
      <c r="OYN126" s="65"/>
      <c r="OYO126" s="65"/>
      <c r="OYP126" s="65"/>
      <c r="OYQ126" s="65"/>
      <c r="OYR126" s="65"/>
      <c r="OYS126" s="65"/>
      <c r="OYT126" s="65"/>
      <c r="OYU126" s="65"/>
      <c r="OYV126" s="65"/>
      <c r="OYW126" s="65"/>
      <c r="OYX126" s="65"/>
      <c r="OYY126" s="97"/>
      <c r="OYZ126" s="98"/>
      <c r="OZA126" s="65"/>
      <c r="OZB126" s="65"/>
      <c r="OZC126" s="65"/>
      <c r="OZD126" s="65"/>
      <c r="OZE126" s="65"/>
      <c r="OZF126" s="65"/>
      <c r="OZG126" s="65"/>
      <c r="OZH126" s="65"/>
      <c r="OZI126" s="65"/>
      <c r="OZJ126" s="65"/>
      <c r="OZK126" s="65"/>
      <c r="OZL126" s="65"/>
      <c r="OZM126" s="65"/>
      <c r="OZN126" s="65"/>
      <c r="OZO126" s="97"/>
      <c r="OZP126" s="98"/>
      <c r="OZQ126" s="65"/>
      <c r="OZR126" s="65"/>
      <c r="OZS126" s="65"/>
      <c r="OZT126" s="65"/>
      <c r="OZU126" s="65"/>
      <c r="OZV126" s="65"/>
      <c r="OZW126" s="65"/>
      <c r="OZX126" s="65"/>
      <c r="OZY126" s="65"/>
      <c r="OZZ126" s="65"/>
      <c r="PAA126" s="65"/>
      <c r="PAB126" s="65"/>
      <c r="PAC126" s="65"/>
      <c r="PAD126" s="65"/>
      <c r="PAE126" s="97"/>
      <c r="PAF126" s="98"/>
      <c r="PAG126" s="65"/>
      <c r="PAH126" s="65"/>
      <c r="PAI126" s="65"/>
      <c r="PAJ126" s="65"/>
      <c r="PAK126" s="65"/>
      <c r="PAL126" s="65"/>
      <c r="PAM126" s="65"/>
      <c r="PAN126" s="65"/>
      <c r="PAO126" s="65"/>
      <c r="PAP126" s="65"/>
      <c r="PAQ126" s="65"/>
      <c r="PAR126" s="65"/>
      <c r="PAS126" s="65"/>
      <c r="PAT126" s="65"/>
      <c r="PAU126" s="97"/>
      <c r="PAV126" s="98"/>
      <c r="PAW126" s="65"/>
      <c r="PAX126" s="65"/>
      <c r="PAY126" s="65"/>
      <c r="PAZ126" s="65"/>
      <c r="PBA126" s="65"/>
      <c r="PBB126" s="65"/>
      <c r="PBC126" s="65"/>
      <c r="PBD126" s="65"/>
      <c r="PBE126" s="65"/>
      <c r="PBF126" s="65"/>
      <c r="PBG126" s="65"/>
      <c r="PBH126" s="65"/>
      <c r="PBI126" s="65"/>
      <c r="PBJ126" s="65"/>
      <c r="PBK126" s="97"/>
      <c r="PBL126" s="98"/>
      <c r="PBM126" s="65"/>
      <c r="PBN126" s="65"/>
      <c r="PBO126" s="65"/>
      <c r="PBP126" s="65"/>
      <c r="PBQ126" s="65"/>
      <c r="PBR126" s="65"/>
      <c r="PBS126" s="65"/>
      <c r="PBT126" s="65"/>
      <c r="PBU126" s="65"/>
      <c r="PBV126" s="65"/>
      <c r="PBW126" s="65"/>
      <c r="PBX126" s="65"/>
      <c r="PBY126" s="65"/>
      <c r="PBZ126" s="65"/>
      <c r="PCA126" s="97"/>
      <c r="PCB126" s="98"/>
      <c r="PCC126" s="65"/>
      <c r="PCD126" s="65"/>
      <c r="PCE126" s="65"/>
      <c r="PCF126" s="65"/>
      <c r="PCG126" s="65"/>
      <c r="PCH126" s="65"/>
      <c r="PCI126" s="65"/>
      <c r="PCJ126" s="65"/>
      <c r="PCK126" s="65"/>
      <c r="PCL126" s="65"/>
      <c r="PCM126" s="65"/>
      <c r="PCN126" s="65"/>
      <c r="PCO126" s="65"/>
      <c r="PCP126" s="65"/>
      <c r="PCQ126" s="97"/>
      <c r="PCR126" s="98"/>
      <c r="PCS126" s="65"/>
      <c r="PCT126" s="65"/>
      <c r="PCU126" s="65"/>
      <c r="PCV126" s="65"/>
      <c r="PCW126" s="65"/>
      <c r="PCX126" s="65"/>
      <c r="PCY126" s="65"/>
      <c r="PCZ126" s="65"/>
      <c r="PDA126" s="65"/>
      <c r="PDB126" s="65"/>
      <c r="PDC126" s="65"/>
      <c r="PDD126" s="65"/>
      <c r="PDE126" s="65"/>
      <c r="PDF126" s="65"/>
      <c r="PDG126" s="97"/>
      <c r="PDH126" s="98"/>
      <c r="PDI126" s="65"/>
      <c r="PDJ126" s="65"/>
      <c r="PDK126" s="65"/>
      <c r="PDL126" s="65"/>
      <c r="PDM126" s="65"/>
      <c r="PDN126" s="65"/>
      <c r="PDO126" s="65"/>
      <c r="PDP126" s="65"/>
      <c r="PDQ126" s="65"/>
      <c r="PDR126" s="65"/>
      <c r="PDS126" s="65"/>
      <c r="PDT126" s="65"/>
      <c r="PDU126" s="65"/>
      <c r="PDV126" s="65"/>
      <c r="PDW126" s="97"/>
      <c r="PDX126" s="98"/>
      <c r="PDY126" s="65"/>
      <c r="PDZ126" s="65"/>
      <c r="PEA126" s="65"/>
      <c r="PEB126" s="65"/>
      <c r="PEC126" s="65"/>
      <c r="PED126" s="65"/>
      <c r="PEE126" s="65"/>
      <c r="PEF126" s="65"/>
      <c r="PEG126" s="65"/>
      <c r="PEH126" s="65"/>
      <c r="PEI126" s="65"/>
      <c r="PEJ126" s="65"/>
      <c r="PEK126" s="65"/>
      <c r="PEL126" s="65"/>
      <c r="PEM126" s="97"/>
      <c r="PEN126" s="98"/>
      <c r="PEO126" s="65"/>
      <c r="PEP126" s="65"/>
      <c r="PEQ126" s="65"/>
      <c r="PER126" s="65"/>
      <c r="PES126" s="65"/>
      <c r="PET126" s="65"/>
      <c r="PEU126" s="65"/>
      <c r="PEV126" s="65"/>
      <c r="PEW126" s="65"/>
      <c r="PEX126" s="65"/>
      <c r="PEY126" s="65"/>
      <c r="PEZ126" s="65"/>
      <c r="PFA126" s="65"/>
      <c r="PFB126" s="65"/>
      <c r="PFC126" s="97"/>
      <c r="PFD126" s="98"/>
      <c r="PFE126" s="65"/>
      <c r="PFF126" s="65"/>
      <c r="PFG126" s="65"/>
      <c r="PFH126" s="65"/>
      <c r="PFI126" s="65"/>
      <c r="PFJ126" s="65"/>
      <c r="PFK126" s="65"/>
      <c r="PFL126" s="65"/>
      <c r="PFM126" s="65"/>
      <c r="PFN126" s="65"/>
      <c r="PFO126" s="65"/>
      <c r="PFP126" s="65"/>
      <c r="PFQ126" s="65"/>
      <c r="PFR126" s="65"/>
      <c r="PFS126" s="97"/>
      <c r="PFT126" s="98"/>
      <c r="PFU126" s="65"/>
      <c r="PFV126" s="65"/>
      <c r="PFW126" s="65"/>
      <c r="PFX126" s="65"/>
      <c r="PFY126" s="65"/>
      <c r="PFZ126" s="65"/>
      <c r="PGA126" s="65"/>
      <c r="PGB126" s="65"/>
      <c r="PGC126" s="65"/>
      <c r="PGD126" s="65"/>
      <c r="PGE126" s="65"/>
      <c r="PGF126" s="65"/>
      <c r="PGG126" s="65"/>
      <c r="PGH126" s="65"/>
      <c r="PGI126" s="97"/>
      <c r="PGJ126" s="98"/>
      <c r="PGK126" s="65"/>
      <c r="PGL126" s="65"/>
      <c r="PGM126" s="65"/>
      <c r="PGN126" s="65"/>
      <c r="PGO126" s="65"/>
      <c r="PGP126" s="65"/>
      <c r="PGQ126" s="65"/>
      <c r="PGR126" s="65"/>
      <c r="PGS126" s="65"/>
      <c r="PGT126" s="65"/>
      <c r="PGU126" s="65"/>
      <c r="PGV126" s="65"/>
      <c r="PGW126" s="65"/>
      <c r="PGX126" s="65"/>
      <c r="PGY126" s="97"/>
      <c r="PGZ126" s="98"/>
      <c r="PHA126" s="65"/>
      <c r="PHB126" s="65"/>
      <c r="PHC126" s="65"/>
      <c r="PHD126" s="65"/>
      <c r="PHE126" s="65"/>
      <c r="PHF126" s="65"/>
      <c r="PHG126" s="65"/>
      <c r="PHH126" s="65"/>
      <c r="PHI126" s="65"/>
      <c r="PHJ126" s="65"/>
      <c r="PHK126" s="65"/>
      <c r="PHL126" s="65"/>
      <c r="PHM126" s="65"/>
      <c r="PHN126" s="65"/>
      <c r="PHO126" s="97"/>
      <c r="PHP126" s="98"/>
      <c r="PHQ126" s="65"/>
      <c r="PHR126" s="65"/>
      <c r="PHS126" s="65"/>
      <c r="PHT126" s="65"/>
      <c r="PHU126" s="65"/>
      <c r="PHV126" s="65"/>
      <c r="PHW126" s="65"/>
      <c r="PHX126" s="65"/>
      <c r="PHY126" s="65"/>
      <c r="PHZ126" s="65"/>
      <c r="PIA126" s="65"/>
      <c r="PIB126" s="65"/>
      <c r="PIC126" s="65"/>
      <c r="PID126" s="65"/>
      <c r="PIE126" s="97"/>
      <c r="PIF126" s="98"/>
      <c r="PIG126" s="65"/>
      <c r="PIH126" s="65"/>
      <c r="PII126" s="65"/>
      <c r="PIJ126" s="65"/>
      <c r="PIK126" s="65"/>
      <c r="PIL126" s="65"/>
      <c r="PIM126" s="65"/>
      <c r="PIN126" s="65"/>
      <c r="PIO126" s="65"/>
      <c r="PIP126" s="65"/>
      <c r="PIQ126" s="65"/>
      <c r="PIR126" s="65"/>
      <c r="PIS126" s="65"/>
      <c r="PIT126" s="65"/>
      <c r="PIU126" s="97"/>
      <c r="PIV126" s="98"/>
      <c r="PIW126" s="65"/>
      <c r="PIX126" s="65"/>
      <c r="PIY126" s="65"/>
      <c r="PIZ126" s="65"/>
      <c r="PJA126" s="65"/>
      <c r="PJB126" s="65"/>
      <c r="PJC126" s="65"/>
      <c r="PJD126" s="65"/>
      <c r="PJE126" s="65"/>
      <c r="PJF126" s="65"/>
      <c r="PJG126" s="65"/>
      <c r="PJH126" s="65"/>
      <c r="PJI126" s="65"/>
      <c r="PJJ126" s="65"/>
      <c r="PJK126" s="97"/>
      <c r="PJL126" s="98"/>
      <c r="PJM126" s="65"/>
      <c r="PJN126" s="65"/>
      <c r="PJO126" s="65"/>
      <c r="PJP126" s="65"/>
      <c r="PJQ126" s="65"/>
      <c r="PJR126" s="65"/>
      <c r="PJS126" s="65"/>
      <c r="PJT126" s="65"/>
      <c r="PJU126" s="65"/>
      <c r="PJV126" s="65"/>
      <c r="PJW126" s="65"/>
      <c r="PJX126" s="65"/>
      <c r="PJY126" s="65"/>
      <c r="PJZ126" s="65"/>
      <c r="PKA126" s="97"/>
      <c r="PKB126" s="98"/>
      <c r="PKC126" s="65"/>
      <c r="PKD126" s="65"/>
      <c r="PKE126" s="65"/>
      <c r="PKF126" s="65"/>
      <c r="PKG126" s="65"/>
      <c r="PKH126" s="65"/>
      <c r="PKI126" s="65"/>
      <c r="PKJ126" s="65"/>
      <c r="PKK126" s="65"/>
      <c r="PKL126" s="65"/>
      <c r="PKM126" s="65"/>
      <c r="PKN126" s="65"/>
      <c r="PKO126" s="65"/>
      <c r="PKP126" s="65"/>
      <c r="PKQ126" s="97"/>
      <c r="PKR126" s="98"/>
      <c r="PKS126" s="65"/>
      <c r="PKT126" s="65"/>
      <c r="PKU126" s="65"/>
      <c r="PKV126" s="65"/>
      <c r="PKW126" s="65"/>
      <c r="PKX126" s="65"/>
      <c r="PKY126" s="65"/>
      <c r="PKZ126" s="65"/>
      <c r="PLA126" s="65"/>
      <c r="PLB126" s="65"/>
      <c r="PLC126" s="65"/>
      <c r="PLD126" s="65"/>
      <c r="PLE126" s="65"/>
      <c r="PLF126" s="65"/>
      <c r="PLG126" s="97"/>
      <c r="PLH126" s="98"/>
      <c r="PLI126" s="65"/>
      <c r="PLJ126" s="65"/>
      <c r="PLK126" s="65"/>
      <c r="PLL126" s="65"/>
      <c r="PLM126" s="65"/>
      <c r="PLN126" s="65"/>
      <c r="PLO126" s="65"/>
      <c r="PLP126" s="65"/>
      <c r="PLQ126" s="65"/>
      <c r="PLR126" s="65"/>
      <c r="PLS126" s="65"/>
      <c r="PLT126" s="65"/>
      <c r="PLU126" s="65"/>
      <c r="PLV126" s="65"/>
      <c r="PLW126" s="97"/>
      <c r="PLX126" s="98"/>
      <c r="PLY126" s="65"/>
      <c r="PLZ126" s="65"/>
      <c r="PMA126" s="65"/>
      <c r="PMB126" s="65"/>
      <c r="PMC126" s="65"/>
      <c r="PMD126" s="65"/>
      <c r="PME126" s="65"/>
      <c r="PMF126" s="65"/>
      <c r="PMG126" s="65"/>
      <c r="PMH126" s="65"/>
      <c r="PMI126" s="65"/>
      <c r="PMJ126" s="65"/>
      <c r="PMK126" s="65"/>
      <c r="PML126" s="65"/>
      <c r="PMM126" s="97"/>
      <c r="PMN126" s="98"/>
      <c r="PMO126" s="65"/>
      <c r="PMP126" s="65"/>
      <c r="PMQ126" s="65"/>
      <c r="PMR126" s="65"/>
      <c r="PMS126" s="65"/>
      <c r="PMT126" s="65"/>
      <c r="PMU126" s="65"/>
      <c r="PMV126" s="65"/>
      <c r="PMW126" s="65"/>
      <c r="PMX126" s="65"/>
      <c r="PMY126" s="65"/>
      <c r="PMZ126" s="65"/>
      <c r="PNA126" s="65"/>
      <c r="PNB126" s="65"/>
      <c r="PNC126" s="97"/>
      <c r="PND126" s="98"/>
      <c r="PNE126" s="65"/>
      <c r="PNF126" s="65"/>
      <c r="PNG126" s="65"/>
      <c r="PNH126" s="65"/>
      <c r="PNI126" s="65"/>
      <c r="PNJ126" s="65"/>
      <c r="PNK126" s="65"/>
      <c r="PNL126" s="65"/>
      <c r="PNM126" s="65"/>
      <c r="PNN126" s="65"/>
      <c r="PNO126" s="65"/>
      <c r="PNP126" s="65"/>
      <c r="PNQ126" s="65"/>
      <c r="PNR126" s="65"/>
      <c r="PNS126" s="97"/>
      <c r="PNT126" s="98"/>
      <c r="PNU126" s="65"/>
      <c r="PNV126" s="65"/>
      <c r="PNW126" s="65"/>
      <c r="PNX126" s="65"/>
      <c r="PNY126" s="65"/>
      <c r="PNZ126" s="65"/>
      <c r="POA126" s="65"/>
      <c r="POB126" s="65"/>
      <c r="POC126" s="65"/>
      <c r="POD126" s="65"/>
      <c r="POE126" s="65"/>
      <c r="POF126" s="65"/>
      <c r="POG126" s="65"/>
      <c r="POH126" s="65"/>
      <c r="POI126" s="97"/>
      <c r="POJ126" s="98"/>
      <c r="POK126" s="65"/>
      <c r="POL126" s="65"/>
      <c r="POM126" s="65"/>
      <c r="PON126" s="65"/>
      <c r="POO126" s="65"/>
      <c r="POP126" s="65"/>
      <c r="POQ126" s="65"/>
      <c r="POR126" s="65"/>
      <c r="POS126" s="65"/>
      <c r="POT126" s="65"/>
      <c r="POU126" s="65"/>
      <c r="POV126" s="65"/>
      <c r="POW126" s="65"/>
      <c r="POX126" s="65"/>
      <c r="POY126" s="97"/>
      <c r="POZ126" s="98"/>
      <c r="PPA126" s="65"/>
      <c r="PPB126" s="65"/>
      <c r="PPC126" s="65"/>
      <c r="PPD126" s="65"/>
      <c r="PPE126" s="65"/>
      <c r="PPF126" s="65"/>
      <c r="PPG126" s="65"/>
      <c r="PPH126" s="65"/>
      <c r="PPI126" s="65"/>
      <c r="PPJ126" s="65"/>
      <c r="PPK126" s="65"/>
      <c r="PPL126" s="65"/>
      <c r="PPM126" s="65"/>
      <c r="PPN126" s="65"/>
      <c r="PPO126" s="97"/>
      <c r="PPP126" s="98"/>
      <c r="PPQ126" s="65"/>
      <c r="PPR126" s="65"/>
      <c r="PPS126" s="65"/>
      <c r="PPT126" s="65"/>
      <c r="PPU126" s="65"/>
      <c r="PPV126" s="65"/>
      <c r="PPW126" s="65"/>
      <c r="PPX126" s="65"/>
      <c r="PPY126" s="65"/>
      <c r="PPZ126" s="65"/>
      <c r="PQA126" s="65"/>
      <c r="PQB126" s="65"/>
      <c r="PQC126" s="65"/>
      <c r="PQD126" s="65"/>
      <c r="PQE126" s="97"/>
      <c r="PQF126" s="98"/>
      <c r="PQG126" s="65"/>
      <c r="PQH126" s="65"/>
      <c r="PQI126" s="65"/>
      <c r="PQJ126" s="65"/>
      <c r="PQK126" s="65"/>
      <c r="PQL126" s="65"/>
      <c r="PQM126" s="65"/>
      <c r="PQN126" s="65"/>
      <c r="PQO126" s="65"/>
      <c r="PQP126" s="65"/>
      <c r="PQQ126" s="65"/>
      <c r="PQR126" s="65"/>
      <c r="PQS126" s="65"/>
      <c r="PQT126" s="65"/>
      <c r="PQU126" s="97"/>
      <c r="PQV126" s="98"/>
      <c r="PQW126" s="65"/>
      <c r="PQX126" s="65"/>
      <c r="PQY126" s="65"/>
      <c r="PQZ126" s="65"/>
      <c r="PRA126" s="65"/>
      <c r="PRB126" s="65"/>
      <c r="PRC126" s="65"/>
      <c r="PRD126" s="65"/>
      <c r="PRE126" s="65"/>
      <c r="PRF126" s="65"/>
      <c r="PRG126" s="65"/>
      <c r="PRH126" s="65"/>
      <c r="PRI126" s="65"/>
      <c r="PRJ126" s="65"/>
      <c r="PRK126" s="97"/>
      <c r="PRL126" s="98"/>
      <c r="PRM126" s="65"/>
      <c r="PRN126" s="65"/>
      <c r="PRO126" s="65"/>
      <c r="PRP126" s="65"/>
      <c r="PRQ126" s="65"/>
      <c r="PRR126" s="65"/>
      <c r="PRS126" s="65"/>
      <c r="PRT126" s="65"/>
      <c r="PRU126" s="65"/>
      <c r="PRV126" s="65"/>
      <c r="PRW126" s="65"/>
      <c r="PRX126" s="65"/>
      <c r="PRY126" s="65"/>
      <c r="PRZ126" s="65"/>
      <c r="PSA126" s="97"/>
      <c r="PSB126" s="98"/>
      <c r="PSC126" s="65"/>
      <c r="PSD126" s="65"/>
      <c r="PSE126" s="65"/>
      <c r="PSF126" s="65"/>
      <c r="PSG126" s="65"/>
      <c r="PSH126" s="65"/>
      <c r="PSI126" s="65"/>
      <c r="PSJ126" s="65"/>
      <c r="PSK126" s="65"/>
      <c r="PSL126" s="65"/>
      <c r="PSM126" s="65"/>
      <c r="PSN126" s="65"/>
      <c r="PSO126" s="65"/>
      <c r="PSP126" s="65"/>
      <c r="PSQ126" s="97"/>
      <c r="PSR126" s="98"/>
      <c r="PSS126" s="65"/>
      <c r="PST126" s="65"/>
      <c r="PSU126" s="65"/>
      <c r="PSV126" s="65"/>
      <c r="PSW126" s="65"/>
      <c r="PSX126" s="65"/>
      <c r="PSY126" s="65"/>
      <c r="PSZ126" s="65"/>
      <c r="PTA126" s="65"/>
      <c r="PTB126" s="65"/>
      <c r="PTC126" s="65"/>
      <c r="PTD126" s="65"/>
      <c r="PTE126" s="65"/>
      <c r="PTF126" s="65"/>
      <c r="PTG126" s="97"/>
      <c r="PTH126" s="98"/>
      <c r="PTI126" s="65"/>
      <c r="PTJ126" s="65"/>
      <c r="PTK126" s="65"/>
      <c r="PTL126" s="65"/>
      <c r="PTM126" s="65"/>
      <c r="PTN126" s="65"/>
      <c r="PTO126" s="65"/>
      <c r="PTP126" s="65"/>
      <c r="PTQ126" s="65"/>
      <c r="PTR126" s="65"/>
      <c r="PTS126" s="65"/>
      <c r="PTT126" s="65"/>
      <c r="PTU126" s="65"/>
      <c r="PTV126" s="65"/>
      <c r="PTW126" s="97"/>
      <c r="PTX126" s="98"/>
      <c r="PTY126" s="65"/>
      <c r="PTZ126" s="65"/>
      <c r="PUA126" s="65"/>
      <c r="PUB126" s="65"/>
      <c r="PUC126" s="65"/>
      <c r="PUD126" s="65"/>
      <c r="PUE126" s="65"/>
      <c r="PUF126" s="65"/>
      <c r="PUG126" s="65"/>
      <c r="PUH126" s="65"/>
      <c r="PUI126" s="65"/>
      <c r="PUJ126" s="65"/>
      <c r="PUK126" s="65"/>
      <c r="PUL126" s="65"/>
      <c r="PUM126" s="97"/>
      <c r="PUN126" s="98"/>
      <c r="PUO126" s="65"/>
      <c r="PUP126" s="65"/>
      <c r="PUQ126" s="65"/>
      <c r="PUR126" s="65"/>
      <c r="PUS126" s="65"/>
      <c r="PUT126" s="65"/>
      <c r="PUU126" s="65"/>
      <c r="PUV126" s="65"/>
      <c r="PUW126" s="65"/>
      <c r="PUX126" s="65"/>
      <c r="PUY126" s="65"/>
      <c r="PUZ126" s="65"/>
      <c r="PVA126" s="65"/>
      <c r="PVB126" s="65"/>
      <c r="PVC126" s="97"/>
      <c r="PVD126" s="98"/>
      <c r="PVE126" s="65"/>
      <c r="PVF126" s="65"/>
      <c r="PVG126" s="65"/>
      <c r="PVH126" s="65"/>
      <c r="PVI126" s="65"/>
      <c r="PVJ126" s="65"/>
      <c r="PVK126" s="65"/>
      <c r="PVL126" s="65"/>
      <c r="PVM126" s="65"/>
      <c r="PVN126" s="65"/>
      <c r="PVO126" s="65"/>
      <c r="PVP126" s="65"/>
      <c r="PVQ126" s="65"/>
      <c r="PVR126" s="65"/>
      <c r="PVS126" s="97"/>
      <c r="PVT126" s="98"/>
      <c r="PVU126" s="65"/>
      <c r="PVV126" s="65"/>
      <c r="PVW126" s="65"/>
      <c r="PVX126" s="65"/>
      <c r="PVY126" s="65"/>
      <c r="PVZ126" s="65"/>
      <c r="PWA126" s="65"/>
      <c r="PWB126" s="65"/>
      <c r="PWC126" s="65"/>
      <c r="PWD126" s="65"/>
      <c r="PWE126" s="65"/>
      <c r="PWF126" s="65"/>
      <c r="PWG126" s="65"/>
      <c r="PWH126" s="65"/>
      <c r="PWI126" s="97"/>
      <c r="PWJ126" s="98"/>
      <c r="PWK126" s="65"/>
      <c r="PWL126" s="65"/>
      <c r="PWM126" s="65"/>
      <c r="PWN126" s="65"/>
      <c r="PWO126" s="65"/>
      <c r="PWP126" s="65"/>
      <c r="PWQ126" s="65"/>
      <c r="PWR126" s="65"/>
      <c r="PWS126" s="65"/>
      <c r="PWT126" s="65"/>
      <c r="PWU126" s="65"/>
      <c r="PWV126" s="65"/>
      <c r="PWW126" s="65"/>
      <c r="PWX126" s="65"/>
      <c r="PWY126" s="97"/>
      <c r="PWZ126" s="98"/>
      <c r="PXA126" s="65"/>
      <c r="PXB126" s="65"/>
      <c r="PXC126" s="65"/>
      <c r="PXD126" s="65"/>
      <c r="PXE126" s="65"/>
      <c r="PXF126" s="65"/>
      <c r="PXG126" s="65"/>
      <c r="PXH126" s="65"/>
      <c r="PXI126" s="65"/>
      <c r="PXJ126" s="65"/>
      <c r="PXK126" s="65"/>
      <c r="PXL126" s="65"/>
      <c r="PXM126" s="65"/>
      <c r="PXN126" s="65"/>
      <c r="PXO126" s="97"/>
      <c r="PXP126" s="98"/>
      <c r="PXQ126" s="65"/>
      <c r="PXR126" s="65"/>
      <c r="PXS126" s="65"/>
      <c r="PXT126" s="65"/>
      <c r="PXU126" s="65"/>
      <c r="PXV126" s="65"/>
      <c r="PXW126" s="65"/>
      <c r="PXX126" s="65"/>
      <c r="PXY126" s="65"/>
      <c r="PXZ126" s="65"/>
      <c r="PYA126" s="65"/>
      <c r="PYB126" s="65"/>
      <c r="PYC126" s="65"/>
      <c r="PYD126" s="65"/>
      <c r="PYE126" s="97"/>
      <c r="PYF126" s="98"/>
      <c r="PYG126" s="65"/>
      <c r="PYH126" s="65"/>
      <c r="PYI126" s="65"/>
      <c r="PYJ126" s="65"/>
      <c r="PYK126" s="65"/>
      <c r="PYL126" s="65"/>
      <c r="PYM126" s="65"/>
      <c r="PYN126" s="65"/>
      <c r="PYO126" s="65"/>
      <c r="PYP126" s="65"/>
      <c r="PYQ126" s="65"/>
      <c r="PYR126" s="65"/>
      <c r="PYS126" s="65"/>
      <c r="PYT126" s="65"/>
      <c r="PYU126" s="97"/>
      <c r="PYV126" s="98"/>
      <c r="PYW126" s="65"/>
      <c r="PYX126" s="65"/>
      <c r="PYY126" s="65"/>
      <c r="PYZ126" s="65"/>
      <c r="PZA126" s="65"/>
      <c r="PZB126" s="65"/>
      <c r="PZC126" s="65"/>
      <c r="PZD126" s="65"/>
      <c r="PZE126" s="65"/>
      <c r="PZF126" s="65"/>
      <c r="PZG126" s="65"/>
      <c r="PZH126" s="65"/>
      <c r="PZI126" s="65"/>
      <c r="PZJ126" s="65"/>
      <c r="PZK126" s="97"/>
      <c r="PZL126" s="98"/>
      <c r="PZM126" s="65"/>
      <c r="PZN126" s="65"/>
      <c r="PZO126" s="65"/>
      <c r="PZP126" s="65"/>
      <c r="PZQ126" s="65"/>
      <c r="PZR126" s="65"/>
      <c r="PZS126" s="65"/>
      <c r="PZT126" s="65"/>
      <c r="PZU126" s="65"/>
      <c r="PZV126" s="65"/>
      <c r="PZW126" s="65"/>
      <c r="PZX126" s="65"/>
      <c r="PZY126" s="65"/>
      <c r="PZZ126" s="65"/>
      <c r="QAA126" s="97"/>
      <c r="QAB126" s="98"/>
      <c r="QAC126" s="65"/>
      <c r="QAD126" s="65"/>
      <c r="QAE126" s="65"/>
      <c r="QAF126" s="65"/>
      <c r="QAG126" s="65"/>
      <c r="QAH126" s="65"/>
      <c r="QAI126" s="65"/>
      <c r="QAJ126" s="65"/>
      <c r="QAK126" s="65"/>
      <c r="QAL126" s="65"/>
      <c r="QAM126" s="65"/>
      <c r="QAN126" s="65"/>
      <c r="QAO126" s="65"/>
      <c r="QAP126" s="65"/>
      <c r="QAQ126" s="97"/>
      <c r="QAR126" s="98"/>
      <c r="QAS126" s="65"/>
      <c r="QAT126" s="65"/>
      <c r="QAU126" s="65"/>
      <c r="QAV126" s="65"/>
      <c r="QAW126" s="65"/>
      <c r="QAX126" s="65"/>
      <c r="QAY126" s="65"/>
      <c r="QAZ126" s="65"/>
      <c r="QBA126" s="65"/>
      <c r="QBB126" s="65"/>
      <c r="QBC126" s="65"/>
      <c r="QBD126" s="65"/>
      <c r="QBE126" s="65"/>
      <c r="QBF126" s="65"/>
      <c r="QBG126" s="97"/>
      <c r="QBH126" s="98"/>
      <c r="QBI126" s="65"/>
      <c r="QBJ126" s="65"/>
      <c r="QBK126" s="65"/>
      <c r="QBL126" s="65"/>
      <c r="QBM126" s="65"/>
      <c r="QBN126" s="65"/>
      <c r="QBO126" s="65"/>
      <c r="QBP126" s="65"/>
      <c r="QBQ126" s="65"/>
      <c r="QBR126" s="65"/>
      <c r="QBS126" s="65"/>
      <c r="QBT126" s="65"/>
      <c r="QBU126" s="65"/>
      <c r="QBV126" s="65"/>
      <c r="QBW126" s="97"/>
      <c r="QBX126" s="98"/>
      <c r="QBY126" s="65"/>
      <c r="QBZ126" s="65"/>
      <c r="QCA126" s="65"/>
      <c r="QCB126" s="65"/>
      <c r="QCC126" s="65"/>
      <c r="QCD126" s="65"/>
      <c r="QCE126" s="65"/>
      <c r="QCF126" s="65"/>
      <c r="QCG126" s="65"/>
      <c r="QCH126" s="65"/>
      <c r="QCI126" s="65"/>
      <c r="QCJ126" s="65"/>
      <c r="QCK126" s="65"/>
      <c r="QCL126" s="65"/>
      <c r="QCM126" s="97"/>
      <c r="QCN126" s="98"/>
      <c r="QCO126" s="65"/>
      <c r="QCP126" s="65"/>
      <c r="QCQ126" s="65"/>
      <c r="QCR126" s="65"/>
      <c r="QCS126" s="65"/>
      <c r="QCT126" s="65"/>
      <c r="QCU126" s="65"/>
      <c r="QCV126" s="65"/>
      <c r="QCW126" s="65"/>
      <c r="QCX126" s="65"/>
      <c r="QCY126" s="65"/>
      <c r="QCZ126" s="65"/>
      <c r="QDA126" s="65"/>
      <c r="QDB126" s="65"/>
      <c r="QDC126" s="97"/>
      <c r="QDD126" s="98"/>
      <c r="QDE126" s="65"/>
      <c r="QDF126" s="65"/>
      <c r="QDG126" s="65"/>
      <c r="QDH126" s="65"/>
      <c r="QDI126" s="65"/>
      <c r="QDJ126" s="65"/>
      <c r="QDK126" s="65"/>
      <c r="QDL126" s="65"/>
      <c r="QDM126" s="65"/>
      <c r="QDN126" s="65"/>
      <c r="QDO126" s="65"/>
      <c r="QDP126" s="65"/>
      <c r="QDQ126" s="65"/>
      <c r="QDR126" s="65"/>
      <c r="QDS126" s="97"/>
      <c r="QDT126" s="98"/>
      <c r="QDU126" s="65"/>
      <c r="QDV126" s="65"/>
      <c r="QDW126" s="65"/>
      <c r="QDX126" s="65"/>
      <c r="QDY126" s="65"/>
      <c r="QDZ126" s="65"/>
      <c r="QEA126" s="65"/>
      <c r="QEB126" s="65"/>
      <c r="QEC126" s="65"/>
      <c r="QED126" s="65"/>
      <c r="QEE126" s="65"/>
      <c r="QEF126" s="65"/>
      <c r="QEG126" s="65"/>
      <c r="QEH126" s="65"/>
      <c r="QEI126" s="97"/>
      <c r="QEJ126" s="98"/>
      <c r="QEK126" s="65"/>
      <c r="QEL126" s="65"/>
      <c r="QEM126" s="65"/>
      <c r="QEN126" s="65"/>
      <c r="QEO126" s="65"/>
      <c r="QEP126" s="65"/>
      <c r="QEQ126" s="65"/>
      <c r="QER126" s="65"/>
      <c r="QES126" s="65"/>
      <c r="QET126" s="65"/>
      <c r="QEU126" s="65"/>
      <c r="QEV126" s="65"/>
      <c r="QEW126" s="65"/>
      <c r="QEX126" s="65"/>
      <c r="QEY126" s="97"/>
      <c r="QEZ126" s="98"/>
      <c r="QFA126" s="65"/>
      <c r="QFB126" s="65"/>
      <c r="QFC126" s="65"/>
      <c r="QFD126" s="65"/>
      <c r="QFE126" s="65"/>
      <c r="QFF126" s="65"/>
      <c r="QFG126" s="65"/>
      <c r="QFH126" s="65"/>
      <c r="QFI126" s="65"/>
      <c r="QFJ126" s="65"/>
      <c r="QFK126" s="65"/>
      <c r="QFL126" s="65"/>
      <c r="QFM126" s="65"/>
      <c r="QFN126" s="65"/>
      <c r="QFO126" s="97"/>
      <c r="QFP126" s="98"/>
      <c r="QFQ126" s="65"/>
      <c r="QFR126" s="65"/>
      <c r="QFS126" s="65"/>
      <c r="QFT126" s="65"/>
      <c r="QFU126" s="65"/>
      <c r="QFV126" s="65"/>
      <c r="QFW126" s="65"/>
      <c r="QFX126" s="65"/>
      <c r="QFY126" s="65"/>
      <c r="QFZ126" s="65"/>
      <c r="QGA126" s="65"/>
      <c r="QGB126" s="65"/>
      <c r="QGC126" s="65"/>
      <c r="QGD126" s="65"/>
      <c r="QGE126" s="97"/>
      <c r="QGF126" s="98"/>
      <c r="QGG126" s="65"/>
      <c r="QGH126" s="65"/>
      <c r="QGI126" s="65"/>
      <c r="QGJ126" s="65"/>
      <c r="QGK126" s="65"/>
      <c r="QGL126" s="65"/>
      <c r="QGM126" s="65"/>
      <c r="QGN126" s="65"/>
      <c r="QGO126" s="65"/>
      <c r="QGP126" s="65"/>
      <c r="QGQ126" s="65"/>
      <c r="QGR126" s="65"/>
      <c r="QGS126" s="65"/>
      <c r="QGT126" s="65"/>
      <c r="QGU126" s="97"/>
      <c r="QGV126" s="98"/>
      <c r="QGW126" s="65"/>
      <c r="QGX126" s="65"/>
      <c r="QGY126" s="65"/>
      <c r="QGZ126" s="65"/>
      <c r="QHA126" s="65"/>
      <c r="QHB126" s="65"/>
      <c r="QHC126" s="65"/>
      <c r="QHD126" s="65"/>
      <c r="QHE126" s="65"/>
      <c r="QHF126" s="65"/>
      <c r="QHG126" s="65"/>
      <c r="QHH126" s="65"/>
      <c r="QHI126" s="65"/>
      <c r="QHJ126" s="65"/>
      <c r="QHK126" s="97"/>
      <c r="QHL126" s="98"/>
      <c r="QHM126" s="65"/>
      <c r="QHN126" s="65"/>
      <c r="QHO126" s="65"/>
      <c r="QHP126" s="65"/>
      <c r="QHQ126" s="65"/>
      <c r="QHR126" s="65"/>
      <c r="QHS126" s="65"/>
      <c r="QHT126" s="65"/>
      <c r="QHU126" s="65"/>
      <c r="QHV126" s="65"/>
      <c r="QHW126" s="65"/>
      <c r="QHX126" s="65"/>
      <c r="QHY126" s="65"/>
      <c r="QHZ126" s="65"/>
      <c r="QIA126" s="97"/>
      <c r="QIB126" s="98"/>
      <c r="QIC126" s="65"/>
      <c r="QID126" s="65"/>
      <c r="QIE126" s="65"/>
      <c r="QIF126" s="65"/>
      <c r="QIG126" s="65"/>
      <c r="QIH126" s="65"/>
      <c r="QII126" s="65"/>
      <c r="QIJ126" s="65"/>
      <c r="QIK126" s="65"/>
      <c r="QIL126" s="65"/>
      <c r="QIM126" s="65"/>
      <c r="QIN126" s="65"/>
      <c r="QIO126" s="65"/>
      <c r="QIP126" s="65"/>
      <c r="QIQ126" s="97"/>
      <c r="QIR126" s="98"/>
      <c r="QIS126" s="65"/>
      <c r="QIT126" s="65"/>
      <c r="QIU126" s="65"/>
      <c r="QIV126" s="65"/>
      <c r="QIW126" s="65"/>
      <c r="QIX126" s="65"/>
      <c r="QIY126" s="65"/>
      <c r="QIZ126" s="65"/>
      <c r="QJA126" s="65"/>
      <c r="QJB126" s="65"/>
      <c r="QJC126" s="65"/>
      <c r="QJD126" s="65"/>
      <c r="QJE126" s="65"/>
      <c r="QJF126" s="65"/>
      <c r="QJG126" s="97"/>
      <c r="QJH126" s="98"/>
      <c r="QJI126" s="65"/>
      <c r="QJJ126" s="65"/>
      <c r="QJK126" s="65"/>
      <c r="QJL126" s="65"/>
      <c r="QJM126" s="65"/>
      <c r="QJN126" s="65"/>
      <c r="QJO126" s="65"/>
      <c r="QJP126" s="65"/>
      <c r="QJQ126" s="65"/>
      <c r="QJR126" s="65"/>
      <c r="QJS126" s="65"/>
      <c r="QJT126" s="65"/>
      <c r="QJU126" s="65"/>
      <c r="QJV126" s="65"/>
      <c r="QJW126" s="97"/>
      <c r="QJX126" s="98"/>
      <c r="QJY126" s="65"/>
      <c r="QJZ126" s="65"/>
      <c r="QKA126" s="65"/>
      <c r="QKB126" s="65"/>
      <c r="QKC126" s="65"/>
      <c r="QKD126" s="65"/>
      <c r="QKE126" s="65"/>
      <c r="QKF126" s="65"/>
      <c r="QKG126" s="65"/>
      <c r="QKH126" s="65"/>
      <c r="QKI126" s="65"/>
      <c r="QKJ126" s="65"/>
      <c r="QKK126" s="65"/>
      <c r="QKL126" s="65"/>
      <c r="QKM126" s="97"/>
      <c r="QKN126" s="98"/>
      <c r="QKO126" s="65"/>
      <c r="QKP126" s="65"/>
      <c r="QKQ126" s="65"/>
      <c r="QKR126" s="65"/>
      <c r="QKS126" s="65"/>
      <c r="QKT126" s="65"/>
      <c r="QKU126" s="65"/>
      <c r="QKV126" s="65"/>
      <c r="QKW126" s="65"/>
      <c r="QKX126" s="65"/>
      <c r="QKY126" s="65"/>
      <c r="QKZ126" s="65"/>
      <c r="QLA126" s="65"/>
      <c r="QLB126" s="65"/>
      <c r="QLC126" s="97"/>
      <c r="QLD126" s="98"/>
      <c r="QLE126" s="65"/>
      <c r="QLF126" s="65"/>
      <c r="QLG126" s="65"/>
      <c r="QLH126" s="65"/>
      <c r="QLI126" s="65"/>
      <c r="QLJ126" s="65"/>
      <c r="QLK126" s="65"/>
      <c r="QLL126" s="65"/>
      <c r="QLM126" s="65"/>
      <c r="QLN126" s="65"/>
      <c r="QLO126" s="65"/>
      <c r="QLP126" s="65"/>
      <c r="QLQ126" s="65"/>
      <c r="QLR126" s="65"/>
      <c r="QLS126" s="97"/>
      <c r="QLT126" s="98"/>
      <c r="QLU126" s="65"/>
      <c r="QLV126" s="65"/>
      <c r="QLW126" s="65"/>
      <c r="QLX126" s="65"/>
      <c r="QLY126" s="65"/>
      <c r="QLZ126" s="65"/>
      <c r="QMA126" s="65"/>
      <c r="QMB126" s="65"/>
      <c r="QMC126" s="65"/>
      <c r="QMD126" s="65"/>
      <c r="QME126" s="65"/>
      <c r="QMF126" s="65"/>
      <c r="QMG126" s="65"/>
      <c r="QMH126" s="65"/>
      <c r="QMI126" s="97"/>
      <c r="QMJ126" s="98"/>
      <c r="QMK126" s="65"/>
      <c r="QML126" s="65"/>
      <c r="QMM126" s="65"/>
      <c r="QMN126" s="65"/>
      <c r="QMO126" s="65"/>
      <c r="QMP126" s="65"/>
      <c r="QMQ126" s="65"/>
      <c r="QMR126" s="65"/>
      <c r="QMS126" s="65"/>
      <c r="QMT126" s="65"/>
      <c r="QMU126" s="65"/>
      <c r="QMV126" s="65"/>
      <c r="QMW126" s="65"/>
      <c r="QMX126" s="65"/>
      <c r="QMY126" s="97"/>
      <c r="QMZ126" s="98"/>
      <c r="QNA126" s="65"/>
      <c r="QNB126" s="65"/>
      <c r="QNC126" s="65"/>
      <c r="QND126" s="65"/>
      <c r="QNE126" s="65"/>
      <c r="QNF126" s="65"/>
      <c r="QNG126" s="65"/>
      <c r="QNH126" s="65"/>
      <c r="QNI126" s="65"/>
      <c r="QNJ126" s="65"/>
      <c r="QNK126" s="65"/>
      <c r="QNL126" s="65"/>
      <c r="QNM126" s="65"/>
      <c r="QNN126" s="65"/>
      <c r="QNO126" s="97"/>
      <c r="QNP126" s="98"/>
      <c r="QNQ126" s="65"/>
      <c r="QNR126" s="65"/>
      <c r="QNS126" s="65"/>
      <c r="QNT126" s="65"/>
      <c r="QNU126" s="65"/>
      <c r="QNV126" s="65"/>
      <c r="QNW126" s="65"/>
      <c r="QNX126" s="65"/>
      <c r="QNY126" s="65"/>
      <c r="QNZ126" s="65"/>
      <c r="QOA126" s="65"/>
      <c r="QOB126" s="65"/>
      <c r="QOC126" s="65"/>
      <c r="QOD126" s="65"/>
      <c r="QOE126" s="97"/>
      <c r="QOF126" s="98"/>
      <c r="QOG126" s="65"/>
      <c r="QOH126" s="65"/>
      <c r="QOI126" s="65"/>
      <c r="QOJ126" s="65"/>
      <c r="QOK126" s="65"/>
      <c r="QOL126" s="65"/>
      <c r="QOM126" s="65"/>
      <c r="QON126" s="65"/>
      <c r="QOO126" s="65"/>
      <c r="QOP126" s="65"/>
      <c r="QOQ126" s="65"/>
      <c r="QOR126" s="65"/>
      <c r="QOS126" s="65"/>
      <c r="QOT126" s="65"/>
      <c r="QOU126" s="97"/>
      <c r="QOV126" s="98"/>
      <c r="QOW126" s="65"/>
      <c r="QOX126" s="65"/>
      <c r="QOY126" s="65"/>
      <c r="QOZ126" s="65"/>
      <c r="QPA126" s="65"/>
      <c r="QPB126" s="65"/>
      <c r="QPC126" s="65"/>
      <c r="QPD126" s="65"/>
      <c r="QPE126" s="65"/>
      <c r="QPF126" s="65"/>
      <c r="QPG126" s="65"/>
      <c r="QPH126" s="65"/>
      <c r="QPI126" s="65"/>
      <c r="QPJ126" s="65"/>
      <c r="QPK126" s="97"/>
      <c r="QPL126" s="98"/>
      <c r="QPM126" s="65"/>
      <c r="QPN126" s="65"/>
      <c r="QPO126" s="65"/>
      <c r="QPP126" s="65"/>
      <c r="QPQ126" s="65"/>
      <c r="QPR126" s="65"/>
      <c r="QPS126" s="65"/>
      <c r="QPT126" s="65"/>
      <c r="QPU126" s="65"/>
      <c r="QPV126" s="65"/>
      <c r="QPW126" s="65"/>
      <c r="QPX126" s="65"/>
      <c r="QPY126" s="65"/>
      <c r="QPZ126" s="65"/>
      <c r="QQA126" s="97"/>
      <c r="QQB126" s="98"/>
      <c r="QQC126" s="65"/>
      <c r="QQD126" s="65"/>
      <c r="QQE126" s="65"/>
      <c r="QQF126" s="65"/>
      <c r="QQG126" s="65"/>
      <c r="QQH126" s="65"/>
      <c r="QQI126" s="65"/>
      <c r="QQJ126" s="65"/>
      <c r="QQK126" s="65"/>
      <c r="QQL126" s="65"/>
      <c r="QQM126" s="65"/>
      <c r="QQN126" s="65"/>
      <c r="QQO126" s="65"/>
      <c r="QQP126" s="65"/>
      <c r="QQQ126" s="97"/>
      <c r="QQR126" s="98"/>
      <c r="QQS126" s="65"/>
      <c r="QQT126" s="65"/>
      <c r="QQU126" s="65"/>
      <c r="QQV126" s="65"/>
      <c r="QQW126" s="65"/>
      <c r="QQX126" s="65"/>
      <c r="QQY126" s="65"/>
      <c r="QQZ126" s="65"/>
      <c r="QRA126" s="65"/>
      <c r="QRB126" s="65"/>
      <c r="QRC126" s="65"/>
      <c r="QRD126" s="65"/>
      <c r="QRE126" s="65"/>
      <c r="QRF126" s="65"/>
      <c r="QRG126" s="97"/>
      <c r="QRH126" s="98"/>
      <c r="QRI126" s="65"/>
      <c r="QRJ126" s="65"/>
      <c r="QRK126" s="65"/>
      <c r="QRL126" s="65"/>
      <c r="QRM126" s="65"/>
      <c r="QRN126" s="65"/>
      <c r="QRO126" s="65"/>
      <c r="QRP126" s="65"/>
      <c r="QRQ126" s="65"/>
      <c r="QRR126" s="65"/>
      <c r="QRS126" s="65"/>
      <c r="QRT126" s="65"/>
      <c r="QRU126" s="65"/>
      <c r="QRV126" s="65"/>
      <c r="QRW126" s="97"/>
      <c r="QRX126" s="98"/>
      <c r="QRY126" s="65"/>
      <c r="QRZ126" s="65"/>
      <c r="QSA126" s="65"/>
      <c r="QSB126" s="65"/>
      <c r="QSC126" s="65"/>
      <c r="QSD126" s="65"/>
      <c r="QSE126" s="65"/>
      <c r="QSF126" s="65"/>
      <c r="QSG126" s="65"/>
      <c r="QSH126" s="65"/>
      <c r="QSI126" s="65"/>
      <c r="QSJ126" s="65"/>
      <c r="QSK126" s="65"/>
      <c r="QSL126" s="65"/>
      <c r="QSM126" s="97"/>
      <c r="QSN126" s="98"/>
      <c r="QSO126" s="65"/>
      <c r="QSP126" s="65"/>
      <c r="QSQ126" s="65"/>
      <c r="QSR126" s="65"/>
      <c r="QSS126" s="65"/>
      <c r="QST126" s="65"/>
      <c r="QSU126" s="65"/>
      <c r="QSV126" s="65"/>
      <c r="QSW126" s="65"/>
      <c r="QSX126" s="65"/>
      <c r="QSY126" s="65"/>
      <c r="QSZ126" s="65"/>
      <c r="QTA126" s="65"/>
      <c r="QTB126" s="65"/>
      <c r="QTC126" s="97"/>
      <c r="QTD126" s="98"/>
      <c r="QTE126" s="65"/>
      <c r="QTF126" s="65"/>
      <c r="QTG126" s="65"/>
      <c r="QTH126" s="65"/>
      <c r="QTI126" s="65"/>
      <c r="QTJ126" s="65"/>
      <c r="QTK126" s="65"/>
      <c r="QTL126" s="65"/>
      <c r="QTM126" s="65"/>
      <c r="QTN126" s="65"/>
      <c r="QTO126" s="65"/>
      <c r="QTP126" s="65"/>
      <c r="QTQ126" s="65"/>
      <c r="QTR126" s="65"/>
      <c r="QTS126" s="97"/>
      <c r="QTT126" s="98"/>
      <c r="QTU126" s="65"/>
      <c r="QTV126" s="65"/>
      <c r="QTW126" s="65"/>
      <c r="QTX126" s="65"/>
      <c r="QTY126" s="65"/>
      <c r="QTZ126" s="65"/>
      <c r="QUA126" s="65"/>
      <c r="QUB126" s="65"/>
      <c r="QUC126" s="65"/>
      <c r="QUD126" s="65"/>
      <c r="QUE126" s="65"/>
      <c r="QUF126" s="65"/>
      <c r="QUG126" s="65"/>
      <c r="QUH126" s="65"/>
      <c r="QUI126" s="97"/>
      <c r="QUJ126" s="98"/>
      <c r="QUK126" s="65"/>
      <c r="QUL126" s="65"/>
      <c r="QUM126" s="65"/>
      <c r="QUN126" s="65"/>
      <c r="QUO126" s="65"/>
      <c r="QUP126" s="65"/>
      <c r="QUQ126" s="65"/>
      <c r="QUR126" s="65"/>
      <c r="QUS126" s="65"/>
      <c r="QUT126" s="65"/>
      <c r="QUU126" s="65"/>
      <c r="QUV126" s="65"/>
      <c r="QUW126" s="65"/>
      <c r="QUX126" s="65"/>
      <c r="QUY126" s="97"/>
      <c r="QUZ126" s="98"/>
      <c r="QVA126" s="65"/>
      <c r="QVB126" s="65"/>
      <c r="QVC126" s="65"/>
      <c r="QVD126" s="65"/>
      <c r="QVE126" s="65"/>
      <c r="QVF126" s="65"/>
      <c r="QVG126" s="65"/>
      <c r="QVH126" s="65"/>
      <c r="QVI126" s="65"/>
      <c r="QVJ126" s="65"/>
      <c r="QVK126" s="65"/>
      <c r="QVL126" s="65"/>
      <c r="QVM126" s="65"/>
      <c r="QVN126" s="65"/>
      <c r="QVO126" s="97"/>
      <c r="QVP126" s="98"/>
      <c r="QVQ126" s="65"/>
      <c r="QVR126" s="65"/>
      <c r="QVS126" s="65"/>
      <c r="QVT126" s="65"/>
      <c r="QVU126" s="65"/>
      <c r="QVV126" s="65"/>
      <c r="QVW126" s="65"/>
      <c r="QVX126" s="65"/>
      <c r="QVY126" s="65"/>
      <c r="QVZ126" s="65"/>
      <c r="QWA126" s="65"/>
      <c r="QWB126" s="65"/>
      <c r="QWC126" s="65"/>
      <c r="QWD126" s="65"/>
      <c r="QWE126" s="97"/>
      <c r="QWF126" s="98"/>
      <c r="QWG126" s="65"/>
      <c r="QWH126" s="65"/>
      <c r="QWI126" s="65"/>
      <c r="QWJ126" s="65"/>
      <c r="QWK126" s="65"/>
      <c r="QWL126" s="65"/>
      <c r="QWM126" s="65"/>
      <c r="QWN126" s="65"/>
      <c r="QWO126" s="65"/>
      <c r="QWP126" s="65"/>
      <c r="QWQ126" s="65"/>
      <c r="QWR126" s="65"/>
      <c r="QWS126" s="65"/>
      <c r="QWT126" s="65"/>
      <c r="QWU126" s="97"/>
      <c r="QWV126" s="98"/>
      <c r="QWW126" s="65"/>
      <c r="QWX126" s="65"/>
      <c r="QWY126" s="65"/>
      <c r="QWZ126" s="65"/>
      <c r="QXA126" s="65"/>
      <c r="QXB126" s="65"/>
      <c r="QXC126" s="65"/>
      <c r="QXD126" s="65"/>
      <c r="QXE126" s="65"/>
      <c r="QXF126" s="65"/>
      <c r="QXG126" s="65"/>
      <c r="QXH126" s="65"/>
      <c r="QXI126" s="65"/>
      <c r="QXJ126" s="65"/>
      <c r="QXK126" s="97"/>
      <c r="QXL126" s="98"/>
      <c r="QXM126" s="65"/>
      <c r="QXN126" s="65"/>
      <c r="QXO126" s="65"/>
      <c r="QXP126" s="65"/>
      <c r="QXQ126" s="65"/>
      <c r="QXR126" s="65"/>
      <c r="QXS126" s="65"/>
      <c r="QXT126" s="65"/>
      <c r="QXU126" s="65"/>
      <c r="QXV126" s="65"/>
      <c r="QXW126" s="65"/>
      <c r="QXX126" s="65"/>
      <c r="QXY126" s="65"/>
      <c r="QXZ126" s="65"/>
      <c r="QYA126" s="97"/>
      <c r="QYB126" s="98"/>
      <c r="QYC126" s="65"/>
      <c r="QYD126" s="65"/>
      <c r="QYE126" s="65"/>
      <c r="QYF126" s="65"/>
      <c r="QYG126" s="65"/>
      <c r="QYH126" s="65"/>
      <c r="QYI126" s="65"/>
      <c r="QYJ126" s="65"/>
      <c r="QYK126" s="65"/>
      <c r="QYL126" s="65"/>
      <c r="QYM126" s="65"/>
      <c r="QYN126" s="65"/>
      <c r="QYO126" s="65"/>
      <c r="QYP126" s="65"/>
      <c r="QYQ126" s="97"/>
      <c r="QYR126" s="98"/>
      <c r="QYS126" s="65"/>
      <c r="QYT126" s="65"/>
      <c r="QYU126" s="65"/>
      <c r="QYV126" s="65"/>
      <c r="QYW126" s="65"/>
      <c r="QYX126" s="65"/>
      <c r="QYY126" s="65"/>
      <c r="QYZ126" s="65"/>
      <c r="QZA126" s="65"/>
      <c r="QZB126" s="65"/>
      <c r="QZC126" s="65"/>
      <c r="QZD126" s="65"/>
      <c r="QZE126" s="65"/>
      <c r="QZF126" s="65"/>
      <c r="QZG126" s="97"/>
      <c r="QZH126" s="98"/>
      <c r="QZI126" s="65"/>
      <c r="QZJ126" s="65"/>
      <c r="QZK126" s="65"/>
      <c r="QZL126" s="65"/>
      <c r="QZM126" s="65"/>
      <c r="QZN126" s="65"/>
      <c r="QZO126" s="65"/>
      <c r="QZP126" s="65"/>
      <c r="QZQ126" s="65"/>
      <c r="QZR126" s="65"/>
      <c r="QZS126" s="65"/>
      <c r="QZT126" s="65"/>
      <c r="QZU126" s="65"/>
      <c r="QZV126" s="65"/>
      <c r="QZW126" s="97"/>
      <c r="QZX126" s="98"/>
      <c r="QZY126" s="65"/>
      <c r="QZZ126" s="65"/>
      <c r="RAA126" s="65"/>
      <c r="RAB126" s="65"/>
      <c r="RAC126" s="65"/>
      <c r="RAD126" s="65"/>
      <c r="RAE126" s="65"/>
      <c r="RAF126" s="65"/>
      <c r="RAG126" s="65"/>
      <c r="RAH126" s="65"/>
      <c r="RAI126" s="65"/>
      <c r="RAJ126" s="65"/>
      <c r="RAK126" s="65"/>
      <c r="RAL126" s="65"/>
      <c r="RAM126" s="97"/>
      <c r="RAN126" s="98"/>
      <c r="RAO126" s="65"/>
      <c r="RAP126" s="65"/>
      <c r="RAQ126" s="65"/>
      <c r="RAR126" s="65"/>
      <c r="RAS126" s="65"/>
      <c r="RAT126" s="65"/>
      <c r="RAU126" s="65"/>
      <c r="RAV126" s="65"/>
      <c r="RAW126" s="65"/>
      <c r="RAX126" s="65"/>
      <c r="RAY126" s="65"/>
      <c r="RAZ126" s="65"/>
      <c r="RBA126" s="65"/>
      <c r="RBB126" s="65"/>
      <c r="RBC126" s="97"/>
      <c r="RBD126" s="98"/>
      <c r="RBE126" s="65"/>
      <c r="RBF126" s="65"/>
      <c r="RBG126" s="65"/>
      <c r="RBH126" s="65"/>
      <c r="RBI126" s="65"/>
      <c r="RBJ126" s="65"/>
      <c r="RBK126" s="65"/>
      <c r="RBL126" s="65"/>
      <c r="RBM126" s="65"/>
      <c r="RBN126" s="65"/>
      <c r="RBO126" s="65"/>
      <c r="RBP126" s="65"/>
      <c r="RBQ126" s="65"/>
      <c r="RBR126" s="65"/>
      <c r="RBS126" s="97"/>
      <c r="RBT126" s="98"/>
      <c r="RBU126" s="65"/>
      <c r="RBV126" s="65"/>
      <c r="RBW126" s="65"/>
      <c r="RBX126" s="65"/>
      <c r="RBY126" s="65"/>
      <c r="RBZ126" s="65"/>
      <c r="RCA126" s="65"/>
      <c r="RCB126" s="65"/>
      <c r="RCC126" s="65"/>
      <c r="RCD126" s="65"/>
      <c r="RCE126" s="65"/>
      <c r="RCF126" s="65"/>
      <c r="RCG126" s="65"/>
      <c r="RCH126" s="65"/>
      <c r="RCI126" s="97"/>
      <c r="RCJ126" s="98"/>
      <c r="RCK126" s="65"/>
      <c r="RCL126" s="65"/>
      <c r="RCM126" s="65"/>
      <c r="RCN126" s="65"/>
      <c r="RCO126" s="65"/>
      <c r="RCP126" s="65"/>
      <c r="RCQ126" s="65"/>
      <c r="RCR126" s="65"/>
      <c r="RCS126" s="65"/>
      <c r="RCT126" s="65"/>
      <c r="RCU126" s="65"/>
      <c r="RCV126" s="65"/>
      <c r="RCW126" s="65"/>
      <c r="RCX126" s="65"/>
      <c r="RCY126" s="97"/>
      <c r="RCZ126" s="98"/>
      <c r="RDA126" s="65"/>
      <c r="RDB126" s="65"/>
      <c r="RDC126" s="65"/>
      <c r="RDD126" s="65"/>
      <c r="RDE126" s="65"/>
      <c r="RDF126" s="65"/>
      <c r="RDG126" s="65"/>
      <c r="RDH126" s="65"/>
      <c r="RDI126" s="65"/>
      <c r="RDJ126" s="65"/>
      <c r="RDK126" s="65"/>
      <c r="RDL126" s="65"/>
      <c r="RDM126" s="65"/>
      <c r="RDN126" s="65"/>
      <c r="RDO126" s="97"/>
      <c r="RDP126" s="98"/>
      <c r="RDQ126" s="65"/>
      <c r="RDR126" s="65"/>
      <c r="RDS126" s="65"/>
      <c r="RDT126" s="65"/>
      <c r="RDU126" s="65"/>
      <c r="RDV126" s="65"/>
      <c r="RDW126" s="65"/>
      <c r="RDX126" s="65"/>
      <c r="RDY126" s="65"/>
      <c r="RDZ126" s="65"/>
      <c r="REA126" s="65"/>
      <c r="REB126" s="65"/>
      <c r="REC126" s="65"/>
      <c r="RED126" s="65"/>
      <c r="REE126" s="97"/>
      <c r="REF126" s="98"/>
      <c r="REG126" s="65"/>
      <c r="REH126" s="65"/>
      <c r="REI126" s="65"/>
      <c r="REJ126" s="65"/>
      <c r="REK126" s="65"/>
      <c r="REL126" s="65"/>
      <c r="REM126" s="65"/>
      <c r="REN126" s="65"/>
      <c r="REO126" s="65"/>
      <c r="REP126" s="65"/>
      <c r="REQ126" s="65"/>
      <c r="RER126" s="65"/>
      <c r="RES126" s="65"/>
      <c r="RET126" s="65"/>
      <c r="REU126" s="97"/>
      <c r="REV126" s="98"/>
      <c r="REW126" s="65"/>
      <c r="REX126" s="65"/>
      <c r="REY126" s="65"/>
      <c r="REZ126" s="65"/>
      <c r="RFA126" s="65"/>
      <c r="RFB126" s="65"/>
      <c r="RFC126" s="65"/>
      <c r="RFD126" s="65"/>
      <c r="RFE126" s="65"/>
      <c r="RFF126" s="65"/>
      <c r="RFG126" s="65"/>
      <c r="RFH126" s="65"/>
      <c r="RFI126" s="65"/>
      <c r="RFJ126" s="65"/>
      <c r="RFK126" s="97"/>
      <c r="RFL126" s="98"/>
      <c r="RFM126" s="65"/>
      <c r="RFN126" s="65"/>
      <c r="RFO126" s="65"/>
      <c r="RFP126" s="65"/>
      <c r="RFQ126" s="65"/>
      <c r="RFR126" s="65"/>
      <c r="RFS126" s="65"/>
      <c r="RFT126" s="65"/>
      <c r="RFU126" s="65"/>
      <c r="RFV126" s="65"/>
      <c r="RFW126" s="65"/>
      <c r="RFX126" s="65"/>
      <c r="RFY126" s="65"/>
      <c r="RFZ126" s="65"/>
      <c r="RGA126" s="97"/>
      <c r="RGB126" s="98"/>
      <c r="RGC126" s="65"/>
      <c r="RGD126" s="65"/>
      <c r="RGE126" s="65"/>
      <c r="RGF126" s="65"/>
      <c r="RGG126" s="65"/>
      <c r="RGH126" s="65"/>
      <c r="RGI126" s="65"/>
      <c r="RGJ126" s="65"/>
      <c r="RGK126" s="65"/>
      <c r="RGL126" s="65"/>
      <c r="RGM126" s="65"/>
      <c r="RGN126" s="65"/>
      <c r="RGO126" s="65"/>
      <c r="RGP126" s="65"/>
      <c r="RGQ126" s="97"/>
      <c r="RGR126" s="98"/>
      <c r="RGS126" s="65"/>
      <c r="RGT126" s="65"/>
      <c r="RGU126" s="65"/>
      <c r="RGV126" s="65"/>
      <c r="RGW126" s="65"/>
      <c r="RGX126" s="65"/>
      <c r="RGY126" s="65"/>
      <c r="RGZ126" s="65"/>
      <c r="RHA126" s="65"/>
      <c r="RHB126" s="65"/>
      <c r="RHC126" s="65"/>
      <c r="RHD126" s="65"/>
      <c r="RHE126" s="65"/>
      <c r="RHF126" s="65"/>
      <c r="RHG126" s="97"/>
      <c r="RHH126" s="98"/>
      <c r="RHI126" s="65"/>
      <c r="RHJ126" s="65"/>
      <c r="RHK126" s="65"/>
      <c r="RHL126" s="65"/>
      <c r="RHM126" s="65"/>
      <c r="RHN126" s="65"/>
      <c r="RHO126" s="65"/>
      <c r="RHP126" s="65"/>
      <c r="RHQ126" s="65"/>
      <c r="RHR126" s="65"/>
      <c r="RHS126" s="65"/>
      <c r="RHT126" s="65"/>
      <c r="RHU126" s="65"/>
      <c r="RHV126" s="65"/>
      <c r="RHW126" s="97"/>
      <c r="RHX126" s="98"/>
      <c r="RHY126" s="65"/>
      <c r="RHZ126" s="65"/>
      <c r="RIA126" s="65"/>
      <c r="RIB126" s="65"/>
      <c r="RIC126" s="65"/>
      <c r="RID126" s="65"/>
      <c r="RIE126" s="65"/>
      <c r="RIF126" s="65"/>
      <c r="RIG126" s="65"/>
      <c r="RIH126" s="65"/>
      <c r="RII126" s="65"/>
      <c r="RIJ126" s="65"/>
      <c r="RIK126" s="65"/>
      <c r="RIL126" s="65"/>
      <c r="RIM126" s="97"/>
      <c r="RIN126" s="98"/>
      <c r="RIO126" s="65"/>
      <c r="RIP126" s="65"/>
      <c r="RIQ126" s="65"/>
      <c r="RIR126" s="65"/>
      <c r="RIS126" s="65"/>
      <c r="RIT126" s="65"/>
      <c r="RIU126" s="65"/>
      <c r="RIV126" s="65"/>
      <c r="RIW126" s="65"/>
      <c r="RIX126" s="65"/>
      <c r="RIY126" s="65"/>
      <c r="RIZ126" s="65"/>
      <c r="RJA126" s="65"/>
      <c r="RJB126" s="65"/>
      <c r="RJC126" s="97"/>
      <c r="RJD126" s="98"/>
      <c r="RJE126" s="65"/>
      <c r="RJF126" s="65"/>
      <c r="RJG126" s="65"/>
      <c r="RJH126" s="65"/>
      <c r="RJI126" s="65"/>
      <c r="RJJ126" s="65"/>
      <c r="RJK126" s="65"/>
      <c r="RJL126" s="65"/>
      <c r="RJM126" s="65"/>
      <c r="RJN126" s="65"/>
      <c r="RJO126" s="65"/>
      <c r="RJP126" s="65"/>
      <c r="RJQ126" s="65"/>
      <c r="RJR126" s="65"/>
      <c r="RJS126" s="97"/>
      <c r="RJT126" s="98"/>
      <c r="RJU126" s="65"/>
      <c r="RJV126" s="65"/>
      <c r="RJW126" s="65"/>
      <c r="RJX126" s="65"/>
      <c r="RJY126" s="65"/>
      <c r="RJZ126" s="65"/>
      <c r="RKA126" s="65"/>
      <c r="RKB126" s="65"/>
      <c r="RKC126" s="65"/>
      <c r="RKD126" s="65"/>
      <c r="RKE126" s="65"/>
      <c r="RKF126" s="65"/>
      <c r="RKG126" s="65"/>
      <c r="RKH126" s="65"/>
      <c r="RKI126" s="97"/>
      <c r="RKJ126" s="98"/>
      <c r="RKK126" s="65"/>
      <c r="RKL126" s="65"/>
      <c r="RKM126" s="65"/>
      <c r="RKN126" s="65"/>
      <c r="RKO126" s="65"/>
      <c r="RKP126" s="65"/>
      <c r="RKQ126" s="65"/>
      <c r="RKR126" s="65"/>
      <c r="RKS126" s="65"/>
      <c r="RKT126" s="65"/>
      <c r="RKU126" s="65"/>
      <c r="RKV126" s="65"/>
      <c r="RKW126" s="65"/>
      <c r="RKX126" s="65"/>
      <c r="RKY126" s="97"/>
      <c r="RKZ126" s="98"/>
      <c r="RLA126" s="65"/>
      <c r="RLB126" s="65"/>
      <c r="RLC126" s="65"/>
      <c r="RLD126" s="65"/>
      <c r="RLE126" s="65"/>
      <c r="RLF126" s="65"/>
      <c r="RLG126" s="65"/>
      <c r="RLH126" s="65"/>
      <c r="RLI126" s="65"/>
      <c r="RLJ126" s="65"/>
      <c r="RLK126" s="65"/>
      <c r="RLL126" s="65"/>
      <c r="RLM126" s="65"/>
      <c r="RLN126" s="65"/>
      <c r="RLO126" s="97"/>
      <c r="RLP126" s="98"/>
      <c r="RLQ126" s="65"/>
      <c r="RLR126" s="65"/>
      <c r="RLS126" s="65"/>
      <c r="RLT126" s="65"/>
      <c r="RLU126" s="65"/>
      <c r="RLV126" s="65"/>
      <c r="RLW126" s="65"/>
      <c r="RLX126" s="65"/>
      <c r="RLY126" s="65"/>
      <c r="RLZ126" s="65"/>
      <c r="RMA126" s="65"/>
      <c r="RMB126" s="65"/>
      <c r="RMC126" s="65"/>
      <c r="RMD126" s="65"/>
      <c r="RME126" s="97"/>
      <c r="RMF126" s="98"/>
      <c r="RMG126" s="65"/>
      <c r="RMH126" s="65"/>
      <c r="RMI126" s="65"/>
      <c r="RMJ126" s="65"/>
      <c r="RMK126" s="65"/>
      <c r="RML126" s="65"/>
      <c r="RMM126" s="65"/>
      <c r="RMN126" s="65"/>
      <c r="RMO126" s="65"/>
      <c r="RMP126" s="65"/>
      <c r="RMQ126" s="65"/>
      <c r="RMR126" s="65"/>
      <c r="RMS126" s="65"/>
      <c r="RMT126" s="65"/>
      <c r="RMU126" s="97"/>
      <c r="RMV126" s="98"/>
      <c r="RMW126" s="65"/>
      <c r="RMX126" s="65"/>
      <c r="RMY126" s="65"/>
      <c r="RMZ126" s="65"/>
      <c r="RNA126" s="65"/>
      <c r="RNB126" s="65"/>
      <c r="RNC126" s="65"/>
      <c r="RND126" s="65"/>
      <c r="RNE126" s="65"/>
      <c r="RNF126" s="65"/>
      <c r="RNG126" s="65"/>
      <c r="RNH126" s="65"/>
      <c r="RNI126" s="65"/>
      <c r="RNJ126" s="65"/>
      <c r="RNK126" s="97"/>
      <c r="RNL126" s="98"/>
      <c r="RNM126" s="65"/>
      <c r="RNN126" s="65"/>
      <c r="RNO126" s="65"/>
      <c r="RNP126" s="65"/>
      <c r="RNQ126" s="65"/>
      <c r="RNR126" s="65"/>
      <c r="RNS126" s="65"/>
      <c r="RNT126" s="65"/>
      <c r="RNU126" s="65"/>
      <c r="RNV126" s="65"/>
      <c r="RNW126" s="65"/>
      <c r="RNX126" s="65"/>
      <c r="RNY126" s="65"/>
      <c r="RNZ126" s="65"/>
      <c r="ROA126" s="97"/>
      <c r="ROB126" s="98"/>
      <c r="ROC126" s="65"/>
      <c r="ROD126" s="65"/>
      <c r="ROE126" s="65"/>
      <c r="ROF126" s="65"/>
      <c r="ROG126" s="65"/>
      <c r="ROH126" s="65"/>
      <c r="ROI126" s="65"/>
      <c r="ROJ126" s="65"/>
      <c r="ROK126" s="65"/>
      <c r="ROL126" s="65"/>
      <c r="ROM126" s="65"/>
      <c r="RON126" s="65"/>
      <c r="ROO126" s="65"/>
      <c r="ROP126" s="65"/>
      <c r="ROQ126" s="97"/>
      <c r="ROR126" s="98"/>
      <c r="ROS126" s="65"/>
      <c r="ROT126" s="65"/>
      <c r="ROU126" s="65"/>
      <c r="ROV126" s="65"/>
      <c r="ROW126" s="65"/>
      <c r="ROX126" s="65"/>
      <c r="ROY126" s="65"/>
      <c r="ROZ126" s="65"/>
      <c r="RPA126" s="65"/>
      <c r="RPB126" s="65"/>
      <c r="RPC126" s="65"/>
      <c r="RPD126" s="65"/>
      <c r="RPE126" s="65"/>
      <c r="RPF126" s="65"/>
      <c r="RPG126" s="97"/>
      <c r="RPH126" s="98"/>
      <c r="RPI126" s="65"/>
      <c r="RPJ126" s="65"/>
      <c r="RPK126" s="65"/>
      <c r="RPL126" s="65"/>
      <c r="RPM126" s="65"/>
      <c r="RPN126" s="65"/>
      <c r="RPO126" s="65"/>
      <c r="RPP126" s="65"/>
      <c r="RPQ126" s="65"/>
      <c r="RPR126" s="65"/>
      <c r="RPS126" s="65"/>
      <c r="RPT126" s="65"/>
      <c r="RPU126" s="65"/>
      <c r="RPV126" s="65"/>
      <c r="RPW126" s="97"/>
      <c r="RPX126" s="98"/>
      <c r="RPY126" s="65"/>
      <c r="RPZ126" s="65"/>
      <c r="RQA126" s="65"/>
      <c r="RQB126" s="65"/>
      <c r="RQC126" s="65"/>
      <c r="RQD126" s="65"/>
      <c r="RQE126" s="65"/>
      <c r="RQF126" s="65"/>
      <c r="RQG126" s="65"/>
      <c r="RQH126" s="65"/>
      <c r="RQI126" s="65"/>
      <c r="RQJ126" s="65"/>
      <c r="RQK126" s="65"/>
      <c r="RQL126" s="65"/>
      <c r="RQM126" s="97"/>
      <c r="RQN126" s="98"/>
      <c r="RQO126" s="65"/>
      <c r="RQP126" s="65"/>
      <c r="RQQ126" s="65"/>
      <c r="RQR126" s="65"/>
      <c r="RQS126" s="65"/>
      <c r="RQT126" s="65"/>
      <c r="RQU126" s="65"/>
      <c r="RQV126" s="65"/>
      <c r="RQW126" s="65"/>
      <c r="RQX126" s="65"/>
      <c r="RQY126" s="65"/>
      <c r="RQZ126" s="65"/>
      <c r="RRA126" s="65"/>
      <c r="RRB126" s="65"/>
      <c r="RRC126" s="97"/>
      <c r="RRD126" s="98"/>
      <c r="RRE126" s="65"/>
      <c r="RRF126" s="65"/>
      <c r="RRG126" s="65"/>
      <c r="RRH126" s="65"/>
      <c r="RRI126" s="65"/>
      <c r="RRJ126" s="65"/>
      <c r="RRK126" s="65"/>
      <c r="RRL126" s="65"/>
      <c r="RRM126" s="65"/>
      <c r="RRN126" s="65"/>
      <c r="RRO126" s="65"/>
      <c r="RRP126" s="65"/>
      <c r="RRQ126" s="65"/>
      <c r="RRR126" s="65"/>
      <c r="RRS126" s="97"/>
      <c r="RRT126" s="98"/>
      <c r="RRU126" s="65"/>
      <c r="RRV126" s="65"/>
      <c r="RRW126" s="65"/>
      <c r="RRX126" s="65"/>
      <c r="RRY126" s="65"/>
      <c r="RRZ126" s="65"/>
      <c r="RSA126" s="65"/>
      <c r="RSB126" s="65"/>
      <c r="RSC126" s="65"/>
      <c r="RSD126" s="65"/>
      <c r="RSE126" s="65"/>
      <c r="RSF126" s="65"/>
      <c r="RSG126" s="65"/>
      <c r="RSH126" s="65"/>
      <c r="RSI126" s="97"/>
      <c r="RSJ126" s="98"/>
      <c r="RSK126" s="65"/>
      <c r="RSL126" s="65"/>
      <c r="RSM126" s="65"/>
      <c r="RSN126" s="65"/>
      <c r="RSO126" s="65"/>
      <c r="RSP126" s="65"/>
      <c r="RSQ126" s="65"/>
      <c r="RSR126" s="65"/>
      <c r="RSS126" s="65"/>
      <c r="RST126" s="65"/>
      <c r="RSU126" s="65"/>
      <c r="RSV126" s="65"/>
      <c r="RSW126" s="65"/>
      <c r="RSX126" s="65"/>
      <c r="RSY126" s="97"/>
      <c r="RSZ126" s="98"/>
      <c r="RTA126" s="65"/>
      <c r="RTB126" s="65"/>
      <c r="RTC126" s="65"/>
      <c r="RTD126" s="65"/>
      <c r="RTE126" s="65"/>
      <c r="RTF126" s="65"/>
      <c r="RTG126" s="65"/>
      <c r="RTH126" s="65"/>
      <c r="RTI126" s="65"/>
      <c r="RTJ126" s="65"/>
      <c r="RTK126" s="65"/>
      <c r="RTL126" s="65"/>
      <c r="RTM126" s="65"/>
      <c r="RTN126" s="65"/>
      <c r="RTO126" s="97"/>
      <c r="RTP126" s="98"/>
      <c r="RTQ126" s="65"/>
      <c r="RTR126" s="65"/>
      <c r="RTS126" s="65"/>
      <c r="RTT126" s="65"/>
      <c r="RTU126" s="65"/>
      <c r="RTV126" s="65"/>
      <c r="RTW126" s="65"/>
      <c r="RTX126" s="65"/>
      <c r="RTY126" s="65"/>
      <c r="RTZ126" s="65"/>
      <c r="RUA126" s="65"/>
      <c r="RUB126" s="65"/>
      <c r="RUC126" s="65"/>
      <c r="RUD126" s="65"/>
      <c r="RUE126" s="97"/>
      <c r="RUF126" s="98"/>
      <c r="RUG126" s="65"/>
      <c r="RUH126" s="65"/>
      <c r="RUI126" s="65"/>
      <c r="RUJ126" s="65"/>
      <c r="RUK126" s="65"/>
      <c r="RUL126" s="65"/>
      <c r="RUM126" s="65"/>
      <c r="RUN126" s="65"/>
      <c r="RUO126" s="65"/>
      <c r="RUP126" s="65"/>
      <c r="RUQ126" s="65"/>
      <c r="RUR126" s="65"/>
      <c r="RUS126" s="65"/>
      <c r="RUT126" s="65"/>
      <c r="RUU126" s="97"/>
      <c r="RUV126" s="98"/>
      <c r="RUW126" s="65"/>
      <c r="RUX126" s="65"/>
      <c r="RUY126" s="65"/>
      <c r="RUZ126" s="65"/>
      <c r="RVA126" s="65"/>
      <c r="RVB126" s="65"/>
      <c r="RVC126" s="65"/>
      <c r="RVD126" s="65"/>
      <c r="RVE126" s="65"/>
      <c r="RVF126" s="65"/>
      <c r="RVG126" s="65"/>
      <c r="RVH126" s="65"/>
      <c r="RVI126" s="65"/>
      <c r="RVJ126" s="65"/>
      <c r="RVK126" s="97"/>
      <c r="RVL126" s="98"/>
      <c r="RVM126" s="65"/>
      <c r="RVN126" s="65"/>
      <c r="RVO126" s="65"/>
      <c r="RVP126" s="65"/>
      <c r="RVQ126" s="65"/>
      <c r="RVR126" s="65"/>
      <c r="RVS126" s="65"/>
      <c r="RVT126" s="65"/>
      <c r="RVU126" s="65"/>
      <c r="RVV126" s="65"/>
      <c r="RVW126" s="65"/>
      <c r="RVX126" s="65"/>
      <c r="RVY126" s="65"/>
      <c r="RVZ126" s="65"/>
      <c r="RWA126" s="97"/>
      <c r="RWB126" s="98"/>
      <c r="RWC126" s="65"/>
      <c r="RWD126" s="65"/>
      <c r="RWE126" s="65"/>
      <c r="RWF126" s="65"/>
      <c r="RWG126" s="65"/>
      <c r="RWH126" s="65"/>
      <c r="RWI126" s="65"/>
      <c r="RWJ126" s="65"/>
      <c r="RWK126" s="65"/>
      <c r="RWL126" s="65"/>
      <c r="RWM126" s="65"/>
      <c r="RWN126" s="65"/>
      <c r="RWO126" s="65"/>
      <c r="RWP126" s="65"/>
      <c r="RWQ126" s="97"/>
      <c r="RWR126" s="98"/>
      <c r="RWS126" s="65"/>
      <c r="RWT126" s="65"/>
      <c r="RWU126" s="65"/>
      <c r="RWV126" s="65"/>
      <c r="RWW126" s="65"/>
      <c r="RWX126" s="65"/>
      <c r="RWY126" s="65"/>
      <c r="RWZ126" s="65"/>
      <c r="RXA126" s="65"/>
      <c r="RXB126" s="65"/>
      <c r="RXC126" s="65"/>
      <c r="RXD126" s="65"/>
      <c r="RXE126" s="65"/>
      <c r="RXF126" s="65"/>
      <c r="RXG126" s="97"/>
      <c r="RXH126" s="98"/>
      <c r="RXI126" s="65"/>
      <c r="RXJ126" s="65"/>
      <c r="RXK126" s="65"/>
      <c r="RXL126" s="65"/>
      <c r="RXM126" s="65"/>
      <c r="RXN126" s="65"/>
      <c r="RXO126" s="65"/>
      <c r="RXP126" s="65"/>
      <c r="RXQ126" s="65"/>
      <c r="RXR126" s="65"/>
      <c r="RXS126" s="65"/>
      <c r="RXT126" s="65"/>
      <c r="RXU126" s="65"/>
      <c r="RXV126" s="65"/>
      <c r="RXW126" s="97"/>
      <c r="RXX126" s="98"/>
      <c r="RXY126" s="65"/>
      <c r="RXZ126" s="65"/>
      <c r="RYA126" s="65"/>
      <c r="RYB126" s="65"/>
      <c r="RYC126" s="65"/>
      <c r="RYD126" s="65"/>
      <c r="RYE126" s="65"/>
      <c r="RYF126" s="65"/>
      <c r="RYG126" s="65"/>
      <c r="RYH126" s="65"/>
      <c r="RYI126" s="65"/>
      <c r="RYJ126" s="65"/>
      <c r="RYK126" s="65"/>
      <c r="RYL126" s="65"/>
      <c r="RYM126" s="97"/>
      <c r="RYN126" s="98"/>
      <c r="RYO126" s="65"/>
      <c r="RYP126" s="65"/>
      <c r="RYQ126" s="65"/>
      <c r="RYR126" s="65"/>
      <c r="RYS126" s="65"/>
      <c r="RYT126" s="65"/>
      <c r="RYU126" s="65"/>
      <c r="RYV126" s="65"/>
      <c r="RYW126" s="65"/>
      <c r="RYX126" s="65"/>
      <c r="RYY126" s="65"/>
      <c r="RYZ126" s="65"/>
      <c r="RZA126" s="65"/>
      <c r="RZB126" s="65"/>
      <c r="RZC126" s="97"/>
      <c r="RZD126" s="98"/>
      <c r="RZE126" s="65"/>
      <c r="RZF126" s="65"/>
      <c r="RZG126" s="65"/>
      <c r="RZH126" s="65"/>
      <c r="RZI126" s="65"/>
      <c r="RZJ126" s="65"/>
      <c r="RZK126" s="65"/>
      <c r="RZL126" s="65"/>
      <c r="RZM126" s="65"/>
      <c r="RZN126" s="65"/>
      <c r="RZO126" s="65"/>
      <c r="RZP126" s="65"/>
      <c r="RZQ126" s="65"/>
      <c r="RZR126" s="65"/>
      <c r="RZS126" s="97"/>
      <c r="RZT126" s="98"/>
      <c r="RZU126" s="65"/>
      <c r="RZV126" s="65"/>
      <c r="RZW126" s="65"/>
      <c r="RZX126" s="65"/>
      <c r="RZY126" s="65"/>
      <c r="RZZ126" s="65"/>
      <c r="SAA126" s="65"/>
      <c r="SAB126" s="65"/>
      <c r="SAC126" s="65"/>
      <c r="SAD126" s="65"/>
      <c r="SAE126" s="65"/>
      <c r="SAF126" s="65"/>
      <c r="SAG126" s="65"/>
      <c r="SAH126" s="65"/>
      <c r="SAI126" s="97"/>
      <c r="SAJ126" s="98"/>
      <c r="SAK126" s="65"/>
      <c r="SAL126" s="65"/>
      <c r="SAM126" s="65"/>
      <c r="SAN126" s="65"/>
      <c r="SAO126" s="65"/>
      <c r="SAP126" s="65"/>
      <c r="SAQ126" s="65"/>
      <c r="SAR126" s="65"/>
      <c r="SAS126" s="65"/>
      <c r="SAT126" s="65"/>
      <c r="SAU126" s="65"/>
      <c r="SAV126" s="65"/>
      <c r="SAW126" s="65"/>
      <c r="SAX126" s="65"/>
      <c r="SAY126" s="97"/>
      <c r="SAZ126" s="98"/>
      <c r="SBA126" s="65"/>
      <c r="SBB126" s="65"/>
      <c r="SBC126" s="65"/>
      <c r="SBD126" s="65"/>
      <c r="SBE126" s="65"/>
      <c r="SBF126" s="65"/>
      <c r="SBG126" s="65"/>
      <c r="SBH126" s="65"/>
      <c r="SBI126" s="65"/>
      <c r="SBJ126" s="65"/>
      <c r="SBK126" s="65"/>
      <c r="SBL126" s="65"/>
      <c r="SBM126" s="65"/>
      <c r="SBN126" s="65"/>
      <c r="SBO126" s="97"/>
      <c r="SBP126" s="98"/>
      <c r="SBQ126" s="65"/>
      <c r="SBR126" s="65"/>
      <c r="SBS126" s="65"/>
      <c r="SBT126" s="65"/>
      <c r="SBU126" s="65"/>
      <c r="SBV126" s="65"/>
      <c r="SBW126" s="65"/>
      <c r="SBX126" s="65"/>
      <c r="SBY126" s="65"/>
      <c r="SBZ126" s="65"/>
      <c r="SCA126" s="65"/>
      <c r="SCB126" s="65"/>
      <c r="SCC126" s="65"/>
      <c r="SCD126" s="65"/>
      <c r="SCE126" s="97"/>
      <c r="SCF126" s="98"/>
      <c r="SCG126" s="65"/>
      <c r="SCH126" s="65"/>
      <c r="SCI126" s="65"/>
      <c r="SCJ126" s="65"/>
      <c r="SCK126" s="65"/>
      <c r="SCL126" s="65"/>
      <c r="SCM126" s="65"/>
      <c r="SCN126" s="65"/>
      <c r="SCO126" s="65"/>
      <c r="SCP126" s="65"/>
      <c r="SCQ126" s="65"/>
      <c r="SCR126" s="65"/>
      <c r="SCS126" s="65"/>
      <c r="SCT126" s="65"/>
      <c r="SCU126" s="97"/>
      <c r="SCV126" s="98"/>
      <c r="SCW126" s="65"/>
      <c r="SCX126" s="65"/>
      <c r="SCY126" s="65"/>
      <c r="SCZ126" s="65"/>
      <c r="SDA126" s="65"/>
      <c r="SDB126" s="65"/>
      <c r="SDC126" s="65"/>
      <c r="SDD126" s="65"/>
      <c r="SDE126" s="65"/>
      <c r="SDF126" s="65"/>
      <c r="SDG126" s="65"/>
      <c r="SDH126" s="65"/>
      <c r="SDI126" s="65"/>
      <c r="SDJ126" s="65"/>
      <c r="SDK126" s="97"/>
      <c r="SDL126" s="98"/>
      <c r="SDM126" s="65"/>
      <c r="SDN126" s="65"/>
      <c r="SDO126" s="65"/>
      <c r="SDP126" s="65"/>
      <c r="SDQ126" s="65"/>
      <c r="SDR126" s="65"/>
      <c r="SDS126" s="65"/>
      <c r="SDT126" s="65"/>
      <c r="SDU126" s="65"/>
      <c r="SDV126" s="65"/>
      <c r="SDW126" s="65"/>
      <c r="SDX126" s="65"/>
      <c r="SDY126" s="65"/>
      <c r="SDZ126" s="65"/>
      <c r="SEA126" s="97"/>
      <c r="SEB126" s="98"/>
      <c r="SEC126" s="65"/>
      <c r="SED126" s="65"/>
      <c r="SEE126" s="65"/>
      <c r="SEF126" s="65"/>
      <c r="SEG126" s="65"/>
      <c r="SEH126" s="65"/>
      <c r="SEI126" s="65"/>
      <c r="SEJ126" s="65"/>
      <c r="SEK126" s="65"/>
      <c r="SEL126" s="65"/>
      <c r="SEM126" s="65"/>
      <c r="SEN126" s="65"/>
      <c r="SEO126" s="65"/>
      <c r="SEP126" s="65"/>
      <c r="SEQ126" s="97"/>
      <c r="SER126" s="98"/>
      <c r="SES126" s="65"/>
      <c r="SET126" s="65"/>
      <c r="SEU126" s="65"/>
      <c r="SEV126" s="65"/>
      <c r="SEW126" s="65"/>
      <c r="SEX126" s="65"/>
      <c r="SEY126" s="65"/>
      <c r="SEZ126" s="65"/>
      <c r="SFA126" s="65"/>
      <c r="SFB126" s="65"/>
      <c r="SFC126" s="65"/>
      <c r="SFD126" s="65"/>
      <c r="SFE126" s="65"/>
      <c r="SFF126" s="65"/>
      <c r="SFG126" s="97"/>
      <c r="SFH126" s="98"/>
      <c r="SFI126" s="65"/>
      <c r="SFJ126" s="65"/>
      <c r="SFK126" s="65"/>
      <c r="SFL126" s="65"/>
      <c r="SFM126" s="65"/>
      <c r="SFN126" s="65"/>
      <c r="SFO126" s="65"/>
      <c r="SFP126" s="65"/>
      <c r="SFQ126" s="65"/>
      <c r="SFR126" s="65"/>
      <c r="SFS126" s="65"/>
      <c r="SFT126" s="65"/>
      <c r="SFU126" s="65"/>
      <c r="SFV126" s="65"/>
      <c r="SFW126" s="97"/>
      <c r="SFX126" s="98"/>
      <c r="SFY126" s="65"/>
      <c r="SFZ126" s="65"/>
      <c r="SGA126" s="65"/>
      <c r="SGB126" s="65"/>
      <c r="SGC126" s="65"/>
      <c r="SGD126" s="65"/>
      <c r="SGE126" s="65"/>
      <c r="SGF126" s="65"/>
      <c r="SGG126" s="65"/>
      <c r="SGH126" s="65"/>
      <c r="SGI126" s="65"/>
      <c r="SGJ126" s="65"/>
      <c r="SGK126" s="65"/>
      <c r="SGL126" s="65"/>
      <c r="SGM126" s="97"/>
      <c r="SGN126" s="98"/>
      <c r="SGO126" s="65"/>
      <c r="SGP126" s="65"/>
      <c r="SGQ126" s="65"/>
      <c r="SGR126" s="65"/>
      <c r="SGS126" s="65"/>
      <c r="SGT126" s="65"/>
      <c r="SGU126" s="65"/>
      <c r="SGV126" s="65"/>
      <c r="SGW126" s="65"/>
      <c r="SGX126" s="65"/>
      <c r="SGY126" s="65"/>
      <c r="SGZ126" s="65"/>
      <c r="SHA126" s="65"/>
      <c r="SHB126" s="65"/>
      <c r="SHC126" s="97"/>
      <c r="SHD126" s="98"/>
      <c r="SHE126" s="65"/>
      <c r="SHF126" s="65"/>
      <c r="SHG126" s="65"/>
      <c r="SHH126" s="65"/>
      <c r="SHI126" s="65"/>
      <c r="SHJ126" s="65"/>
      <c r="SHK126" s="65"/>
      <c r="SHL126" s="65"/>
      <c r="SHM126" s="65"/>
      <c r="SHN126" s="65"/>
      <c r="SHO126" s="65"/>
      <c r="SHP126" s="65"/>
      <c r="SHQ126" s="65"/>
      <c r="SHR126" s="65"/>
      <c r="SHS126" s="97"/>
      <c r="SHT126" s="98"/>
      <c r="SHU126" s="65"/>
      <c r="SHV126" s="65"/>
      <c r="SHW126" s="65"/>
      <c r="SHX126" s="65"/>
      <c r="SHY126" s="65"/>
      <c r="SHZ126" s="65"/>
      <c r="SIA126" s="65"/>
      <c r="SIB126" s="65"/>
      <c r="SIC126" s="65"/>
      <c r="SID126" s="65"/>
      <c r="SIE126" s="65"/>
      <c r="SIF126" s="65"/>
      <c r="SIG126" s="65"/>
      <c r="SIH126" s="65"/>
      <c r="SII126" s="97"/>
      <c r="SIJ126" s="98"/>
      <c r="SIK126" s="65"/>
      <c r="SIL126" s="65"/>
      <c r="SIM126" s="65"/>
      <c r="SIN126" s="65"/>
      <c r="SIO126" s="65"/>
      <c r="SIP126" s="65"/>
      <c r="SIQ126" s="65"/>
      <c r="SIR126" s="65"/>
      <c r="SIS126" s="65"/>
      <c r="SIT126" s="65"/>
      <c r="SIU126" s="65"/>
      <c r="SIV126" s="65"/>
      <c r="SIW126" s="65"/>
      <c r="SIX126" s="65"/>
      <c r="SIY126" s="97"/>
      <c r="SIZ126" s="98"/>
      <c r="SJA126" s="65"/>
      <c r="SJB126" s="65"/>
      <c r="SJC126" s="65"/>
      <c r="SJD126" s="65"/>
      <c r="SJE126" s="65"/>
      <c r="SJF126" s="65"/>
      <c r="SJG126" s="65"/>
      <c r="SJH126" s="65"/>
      <c r="SJI126" s="65"/>
      <c r="SJJ126" s="65"/>
      <c r="SJK126" s="65"/>
      <c r="SJL126" s="65"/>
      <c r="SJM126" s="65"/>
      <c r="SJN126" s="65"/>
      <c r="SJO126" s="97"/>
      <c r="SJP126" s="98"/>
      <c r="SJQ126" s="65"/>
      <c r="SJR126" s="65"/>
      <c r="SJS126" s="65"/>
      <c r="SJT126" s="65"/>
      <c r="SJU126" s="65"/>
      <c r="SJV126" s="65"/>
      <c r="SJW126" s="65"/>
      <c r="SJX126" s="65"/>
      <c r="SJY126" s="65"/>
      <c r="SJZ126" s="65"/>
      <c r="SKA126" s="65"/>
      <c r="SKB126" s="65"/>
      <c r="SKC126" s="65"/>
      <c r="SKD126" s="65"/>
      <c r="SKE126" s="97"/>
      <c r="SKF126" s="98"/>
      <c r="SKG126" s="65"/>
      <c r="SKH126" s="65"/>
      <c r="SKI126" s="65"/>
      <c r="SKJ126" s="65"/>
      <c r="SKK126" s="65"/>
      <c r="SKL126" s="65"/>
      <c r="SKM126" s="65"/>
      <c r="SKN126" s="65"/>
      <c r="SKO126" s="65"/>
      <c r="SKP126" s="65"/>
      <c r="SKQ126" s="65"/>
      <c r="SKR126" s="65"/>
      <c r="SKS126" s="65"/>
      <c r="SKT126" s="65"/>
      <c r="SKU126" s="97"/>
      <c r="SKV126" s="98"/>
      <c r="SKW126" s="65"/>
      <c r="SKX126" s="65"/>
      <c r="SKY126" s="65"/>
      <c r="SKZ126" s="65"/>
      <c r="SLA126" s="65"/>
      <c r="SLB126" s="65"/>
      <c r="SLC126" s="65"/>
      <c r="SLD126" s="65"/>
      <c r="SLE126" s="65"/>
      <c r="SLF126" s="65"/>
      <c r="SLG126" s="65"/>
      <c r="SLH126" s="65"/>
      <c r="SLI126" s="65"/>
      <c r="SLJ126" s="65"/>
      <c r="SLK126" s="97"/>
      <c r="SLL126" s="98"/>
      <c r="SLM126" s="65"/>
      <c r="SLN126" s="65"/>
      <c r="SLO126" s="65"/>
      <c r="SLP126" s="65"/>
      <c r="SLQ126" s="65"/>
      <c r="SLR126" s="65"/>
      <c r="SLS126" s="65"/>
      <c r="SLT126" s="65"/>
      <c r="SLU126" s="65"/>
      <c r="SLV126" s="65"/>
      <c r="SLW126" s="65"/>
      <c r="SLX126" s="65"/>
      <c r="SLY126" s="65"/>
      <c r="SLZ126" s="65"/>
      <c r="SMA126" s="97"/>
      <c r="SMB126" s="98"/>
      <c r="SMC126" s="65"/>
      <c r="SMD126" s="65"/>
      <c r="SME126" s="65"/>
      <c r="SMF126" s="65"/>
      <c r="SMG126" s="65"/>
      <c r="SMH126" s="65"/>
      <c r="SMI126" s="65"/>
      <c r="SMJ126" s="65"/>
      <c r="SMK126" s="65"/>
      <c r="SML126" s="65"/>
      <c r="SMM126" s="65"/>
      <c r="SMN126" s="65"/>
      <c r="SMO126" s="65"/>
      <c r="SMP126" s="65"/>
      <c r="SMQ126" s="97"/>
      <c r="SMR126" s="98"/>
      <c r="SMS126" s="65"/>
      <c r="SMT126" s="65"/>
      <c r="SMU126" s="65"/>
      <c r="SMV126" s="65"/>
      <c r="SMW126" s="65"/>
      <c r="SMX126" s="65"/>
      <c r="SMY126" s="65"/>
      <c r="SMZ126" s="65"/>
      <c r="SNA126" s="65"/>
      <c r="SNB126" s="65"/>
      <c r="SNC126" s="65"/>
      <c r="SND126" s="65"/>
      <c r="SNE126" s="65"/>
      <c r="SNF126" s="65"/>
      <c r="SNG126" s="97"/>
      <c r="SNH126" s="98"/>
      <c r="SNI126" s="65"/>
      <c r="SNJ126" s="65"/>
      <c r="SNK126" s="65"/>
      <c r="SNL126" s="65"/>
      <c r="SNM126" s="65"/>
      <c r="SNN126" s="65"/>
      <c r="SNO126" s="65"/>
      <c r="SNP126" s="65"/>
      <c r="SNQ126" s="65"/>
      <c r="SNR126" s="65"/>
      <c r="SNS126" s="65"/>
      <c r="SNT126" s="65"/>
      <c r="SNU126" s="65"/>
      <c r="SNV126" s="65"/>
      <c r="SNW126" s="97"/>
      <c r="SNX126" s="98"/>
      <c r="SNY126" s="65"/>
      <c r="SNZ126" s="65"/>
      <c r="SOA126" s="65"/>
      <c r="SOB126" s="65"/>
      <c r="SOC126" s="65"/>
      <c r="SOD126" s="65"/>
      <c r="SOE126" s="65"/>
      <c r="SOF126" s="65"/>
      <c r="SOG126" s="65"/>
      <c r="SOH126" s="65"/>
      <c r="SOI126" s="65"/>
      <c r="SOJ126" s="65"/>
      <c r="SOK126" s="65"/>
      <c r="SOL126" s="65"/>
      <c r="SOM126" s="97"/>
      <c r="SON126" s="98"/>
      <c r="SOO126" s="65"/>
      <c r="SOP126" s="65"/>
      <c r="SOQ126" s="65"/>
      <c r="SOR126" s="65"/>
      <c r="SOS126" s="65"/>
      <c r="SOT126" s="65"/>
      <c r="SOU126" s="65"/>
      <c r="SOV126" s="65"/>
      <c r="SOW126" s="65"/>
      <c r="SOX126" s="65"/>
      <c r="SOY126" s="65"/>
      <c r="SOZ126" s="65"/>
      <c r="SPA126" s="65"/>
      <c r="SPB126" s="65"/>
      <c r="SPC126" s="97"/>
      <c r="SPD126" s="98"/>
      <c r="SPE126" s="65"/>
      <c r="SPF126" s="65"/>
      <c r="SPG126" s="65"/>
      <c r="SPH126" s="65"/>
      <c r="SPI126" s="65"/>
      <c r="SPJ126" s="65"/>
      <c r="SPK126" s="65"/>
      <c r="SPL126" s="65"/>
      <c r="SPM126" s="65"/>
      <c r="SPN126" s="65"/>
      <c r="SPO126" s="65"/>
      <c r="SPP126" s="65"/>
      <c r="SPQ126" s="65"/>
      <c r="SPR126" s="65"/>
      <c r="SPS126" s="97"/>
      <c r="SPT126" s="98"/>
      <c r="SPU126" s="65"/>
      <c r="SPV126" s="65"/>
      <c r="SPW126" s="65"/>
      <c r="SPX126" s="65"/>
      <c r="SPY126" s="65"/>
      <c r="SPZ126" s="65"/>
      <c r="SQA126" s="65"/>
      <c r="SQB126" s="65"/>
      <c r="SQC126" s="65"/>
      <c r="SQD126" s="65"/>
      <c r="SQE126" s="65"/>
      <c r="SQF126" s="65"/>
      <c r="SQG126" s="65"/>
      <c r="SQH126" s="65"/>
      <c r="SQI126" s="97"/>
      <c r="SQJ126" s="98"/>
      <c r="SQK126" s="65"/>
      <c r="SQL126" s="65"/>
      <c r="SQM126" s="65"/>
      <c r="SQN126" s="65"/>
      <c r="SQO126" s="65"/>
      <c r="SQP126" s="65"/>
      <c r="SQQ126" s="65"/>
      <c r="SQR126" s="65"/>
      <c r="SQS126" s="65"/>
      <c r="SQT126" s="65"/>
      <c r="SQU126" s="65"/>
      <c r="SQV126" s="65"/>
      <c r="SQW126" s="65"/>
      <c r="SQX126" s="65"/>
      <c r="SQY126" s="97"/>
      <c r="SQZ126" s="98"/>
      <c r="SRA126" s="65"/>
      <c r="SRB126" s="65"/>
      <c r="SRC126" s="65"/>
      <c r="SRD126" s="65"/>
      <c r="SRE126" s="65"/>
      <c r="SRF126" s="65"/>
      <c r="SRG126" s="65"/>
      <c r="SRH126" s="65"/>
      <c r="SRI126" s="65"/>
      <c r="SRJ126" s="65"/>
      <c r="SRK126" s="65"/>
      <c r="SRL126" s="65"/>
      <c r="SRM126" s="65"/>
      <c r="SRN126" s="65"/>
      <c r="SRO126" s="97"/>
      <c r="SRP126" s="98"/>
      <c r="SRQ126" s="65"/>
      <c r="SRR126" s="65"/>
      <c r="SRS126" s="65"/>
      <c r="SRT126" s="65"/>
      <c r="SRU126" s="65"/>
      <c r="SRV126" s="65"/>
      <c r="SRW126" s="65"/>
      <c r="SRX126" s="65"/>
      <c r="SRY126" s="65"/>
      <c r="SRZ126" s="65"/>
      <c r="SSA126" s="65"/>
      <c r="SSB126" s="65"/>
      <c r="SSC126" s="65"/>
      <c r="SSD126" s="65"/>
      <c r="SSE126" s="97"/>
      <c r="SSF126" s="98"/>
      <c r="SSG126" s="65"/>
      <c r="SSH126" s="65"/>
      <c r="SSI126" s="65"/>
      <c r="SSJ126" s="65"/>
      <c r="SSK126" s="65"/>
      <c r="SSL126" s="65"/>
      <c r="SSM126" s="65"/>
      <c r="SSN126" s="65"/>
      <c r="SSO126" s="65"/>
      <c r="SSP126" s="65"/>
      <c r="SSQ126" s="65"/>
      <c r="SSR126" s="65"/>
      <c r="SSS126" s="65"/>
      <c r="SST126" s="65"/>
      <c r="SSU126" s="97"/>
      <c r="SSV126" s="98"/>
      <c r="SSW126" s="65"/>
      <c r="SSX126" s="65"/>
      <c r="SSY126" s="65"/>
      <c r="SSZ126" s="65"/>
      <c r="STA126" s="65"/>
      <c r="STB126" s="65"/>
      <c r="STC126" s="65"/>
      <c r="STD126" s="65"/>
      <c r="STE126" s="65"/>
      <c r="STF126" s="65"/>
      <c r="STG126" s="65"/>
      <c r="STH126" s="65"/>
      <c r="STI126" s="65"/>
      <c r="STJ126" s="65"/>
      <c r="STK126" s="97"/>
      <c r="STL126" s="98"/>
      <c r="STM126" s="65"/>
      <c r="STN126" s="65"/>
      <c r="STO126" s="65"/>
      <c r="STP126" s="65"/>
      <c r="STQ126" s="65"/>
      <c r="STR126" s="65"/>
      <c r="STS126" s="65"/>
      <c r="STT126" s="65"/>
      <c r="STU126" s="65"/>
      <c r="STV126" s="65"/>
      <c r="STW126" s="65"/>
      <c r="STX126" s="65"/>
      <c r="STY126" s="65"/>
      <c r="STZ126" s="65"/>
      <c r="SUA126" s="97"/>
      <c r="SUB126" s="98"/>
      <c r="SUC126" s="65"/>
      <c r="SUD126" s="65"/>
      <c r="SUE126" s="65"/>
      <c r="SUF126" s="65"/>
      <c r="SUG126" s="65"/>
      <c r="SUH126" s="65"/>
      <c r="SUI126" s="65"/>
      <c r="SUJ126" s="65"/>
      <c r="SUK126" s="65"/>
      <c r="SUL126" s="65"/>
      <c r="SUM126" s="65"/>
      <c r="SUN126" s="65"/>
      <c r="SUO126" s="65"/>
      <c r="SUP126" s="65"/>
      <c r="SUQ126" s="97"/>
      <c r="SUR126" s="98"/>
      <c r="SUS126" s="65"/>
      <c r="SUT126" s="65"/>
      <c r="SUU126" s="65"/>
      <c r="SUV126" s="65"/>
      <c r="SUW126" s="65"/>
      <c r="SUX126" s="65"/>
      <c r="SUY126" s="65"/>
      <c r="SUZ126" s="65"/>
      <c r="SVA126" s="65"/>
      <c r="SVB126" s="65"/>
      <c r="SVC126" s="65"/>
      <c r="SVD126" s="65"/>
      <c r="SVE126" s="65"/>
      <c r="SVF126" s="65"/>
      <c r="SVG126" s="97"/>
      <c r="SVH126" s="98"/>
      <c r="SVI126" s="65"/>
      <c r="SVJ126" s="65"/>
      <c r="SVK126" s="65"/>
      <c r="SVL126" s="65"/>
      <c r="SVM126" s="65"/>
      <c r="SVN126" s="65"/>
      <c r="SVO126" s="65"/>
      <c r="SVP126" s="65"/>
      <c r="SVQ126" s="65"/>
      <c r="SVR126" s="65"/>
      <c r="SVS126" s="65"/>
      <c r="SVT126" s="65"/>
      <c r="SVU126" s="65"/>
      <c r="SVV126" s="65"/>
      <c r="SVW126" s="97"/>
      <c r="SVX126" s="98"/>
      <c r="SVY126" s="65"/>
      <c r="SVZ126" s="65"/>
      <c r="SWA126" s="65"/>
      <c r="SWB126" s="65"/>
      <c r="SWC126" s="65"/>
      <c r="SWD126" s="65"/>
      <c r="SWE126" s="65"/>
      <c r="SWF126" s="65"/>
      <c r="SWG126" s="65"/>
      <c r="SWH126" s="65"/>
      <c r="SWI126" s="65"/>
      <c r="SWJ126" s="65"/>
      <c r="SWK126" s="65"/>
      <c r="SWL126" s="65"/>
      <c r="SWM126" s="97"/>
      <c r="SWN126" s="98"/>
      <c r="SWO126" s="65"/>
      <c r="SWP126" s="65"/>
      <c r="SWQ126" s="65"/>
      <c r="SWR126" s="65"/>
      <c r="SWS126" s="65"/>
      <c r="SWT126" s="65"/>
      <c r="SWU126" s="65"/>
      <c r="SWV126" s="65"/>
      <c r="SWW126" s="65"/>
      <c r="SWX126" s="65"/>
      <c r="SWY126" s="65"/>
      <c r="SWZ126" s="65"/>
      <c r="SXA126" s="65"/>
      <c r="SXB126" s="65"/>
      <c r="SXC126" s="97"/>
      <c r="SXD126" s="98"/>
      <c r="SXE126" s="65"/>
      <c r="SXF126" s="65"/>
      <c r="SXG126" s="65"/>
      <c r="SXH126" s="65"/>
      <c r="SXI126" s="65"/>
      <c r="SXJ126" s="65"/>
      <c r="SXK126" s="65"/>
      <c r="SXL126" s="65"/>
      <c r="SXM126" s="65"/>
      <c r="SXN126" s="65"/>
      <c r="SXO126" s="65"/>
      <c r="SXP126" s="65"/>
      <c r="SXQ126" s="65"/>
      <c r="SXR126" s="65"/>
      <c r="SXS126" s="97"/>
      <c r="SXT126" s="98"/>
      <c r="SXU126" s="65"/>
      <c r="SXV126" s="65"/>
      <c r="SXW126" s="65"/>
      <c r="SXX126" s="65"/>
      <c r="SXY126" s="65"/>
      <c r="SXZ126" s="65"/>
      <c r="SYA126" s="65"/>
      <c r="SYB126" s="65"/>
      <c r="SYC126" s="65"/>
      <c r="SYD126" s="65"/>
      <c r="SYE126" s="65"/>
      <c r="SYF126" s="65"/>
      <c r="SYG126" s="65"/>
      <c r="SYH126" s="65"/>
      <c r="SYI126" s="97"/>
      <c r="SYJ126" s="98"/>
      <c r="SYK126" s="65"/>
      <c r="SYL126" s="65"/>
      <c r="SYM126" s="65"/>
      <c r="SYN126" s="65"/>
      <c r="SYO126" s="65"/>
      <c r="SYP126" s="65"/>
      <c r="SYQ126" s="65"/>
      <c r="SYR126" s="65"/>
      <c r="SYS126" s="65"/>
      <c r="SYT126" s="65"/>
      <c r="SYU126" s="65"/>
      <c r="SYV126" s="65"/>
      <c r="SYW126" s="65"/>
      <c r="SYX126" s="65"/>
      <c r="SYY126" s="97"/>
      <c r="SYZ126" s="98"/>
      <c r="SZA126" s="65"/>
      <c r="SZB126" s="65"/>
      <c r="SZC126" s="65"/>
      <c r="SZD126" s="65"/>
      <c r="SZE126" s="65"/>
      <c r="SZF126" s="65"/>
      <c r="SZG126" s="65"/>
      <c r="SZH126" s="65"/>
      <c r="SZI126" s="65"/>
      <c r="SZJ126" s="65"/>
      <c r="SZK126" s="65"/>
      <c r="SZL126" s="65"/>
      <c r="SZM126" s="65"/>
      <c r="SZN126" s="65"/>
      <c r="SZO126" s="97"/>
      <c r="SZP126" s="98"/>
      <c r="SZQ126" s="65"/>
      <c r="SZR126" s="65"/>
      <c r="SZS126" s="65"/>
      <c r="SZT126" s="65"/>
      <c r="SZU126" s="65"/>
      <c r="SZV126" s="65"/>
      <c r="SZW126" s="65"/>
      <c r="SZX126" s="65"/>
      <c r="SZY126" s="65"/>
      <c r="SZZ126" s="65"/>
      <c r="TAA126" s="65"/>
      <c r="TAB126" s="65"/>
      <c r="TAC126" s="65"/>
      <c r="TAD126" s="65"/>
      <c r="TAE126" s="97"/>
      <c r="TAF126" s="98"/>
      <c r="TAG126" s="65"/>
      <c r="TAH126" s="65"/>
      <c r="TAI126" s="65"/>
      <c r="TAJ126" s="65"/>
      <c r="TAK126" s="65"/>
      <c r="TAL126" s="65"/>
      <c r="TAM126" s="65"/>
      <c r="TAN126" s="65"/>
      <c r="TAO126" s="65"/>
      <c r="TAP126" s="65"/>
      <c r="TAQ126" s="65"/>
      <c r="TAR126" s="65"/>
      <c r="TAS126" s="65"/>
      <c r="TAT126" s="65"/>
      <c r="TAU126" s="97"/>
      <c r="TAV126" s="98"/>
      <c r="TAW126" s="65"/>
      <c r="TAX126" s="65"/>
      <c r="TAY126" s="65"/>
      <c r="TAZ126" s="65"/>
      <c r="TBA126" s="65"/>
      <c r="TBB126" s="65"/>
      <c r="TBC126" s="65"/>
      <c r="TBD126" s="65"/>
      <c r="TBE126" s="65"/>
      <c r="TBF126" s="65"/>
      <c r="TBG126" s="65"/>
      <c r="TBH126" s="65"/>
      <c r="TBI126" s="65"/>
      <c r="TBJ126" s="65"/>
      <c r="TBK126" s="97"/>
      <c r="TBL126" s="98"/>
      <c r="TBM126" s="65"/>
      <c r="TBN126" s="65"/>
      <c r="TBO126" s="65"/>
      <c r="TBP126" s="65"/>
      <c r="TBQ126" s="65"/>
      <c r="TBR126" s="65"/>
      <c r="TBS126" s="65"/>
      <c r="TBT126" s="65"/>
      <c r="TBU126" s="65"/>
      <c r="TBV126" s="65"/>
      <c r="TBW126" s="65"/>
      <c r="TBX126" s="65"/>
      <c r="TBY126" s="65"/>
      <c r="TBZ126" s="65"/>
      <c r="TCA126" s="97"/>
      <c r="TCB126" s="98"/>
      <c r="TCC126" s="65"/>
      <c r="TCD126" s="65"/>
      <c r="TCE126" s="65"/>
      <c r="TCF126" s="65"/>
      <c r="TCG126" s="65"/>
      <c r="TCH126" s="65"/>
      <c r="TCI126" s="65"/>
      <c r="TCJ126" s="65"/>
      <c r="TCK126" s="65"/>
      <c r="TCL126" s="65"/>
      <c r="TCM126" s="65"/>
      <c r="TCN126" s="65"/>
      <c r="TCO126" s="65"/>
      <c r="TCP126" s="65"/>
      <c r="TCQ126" s="97"/>
      <c r="TCR126" s="98"/>
      <c r="TCS126" s="65"/>
      <c r="TCT126" s="65"/>
      <c r="TCU126" s="65"/>
      <c r="TCV126" s="65"/>
      <c r="TCW126" s="65"/>
      <c r="TCX126" s="65"/>
      <c r="TCY126" s="65"/>
      <c r="TCZ126" s="65"/>
      <c r="TDA126" s="65"/>
      <c r="TDB126" s="65"/>
      <c r="TDC126" s="65"/>
      <c r="TDD126" s="65"/>
      <c r="TDE126" s="65"/>
      <c r="TDF126" s="65"/>
      <c r="TDG126" s="97"/>
      <c r="TDH126" s="98"/>
      <c r="TDI126" s="65"/>
      <c r="TDJ126" s="65"/>
      <c r="TDK126" s="65"/>
      <c r="TDL126" s="65"/>
      <c r="TDM126" s="65"/>
      <c r="TDN126" s="65"/>
      <c r="TDO126" s="65"/>
      <c r="TDP126" s="65"/>
      <c r="TDQ126" s="65"/>
      <c r="TDR126" s="65"/>
      <c r="TDS126" s="65"/>
      <c r="TDT126" s="65"/>
      <c r="TDU126" s="65"/>
      <c r="TDV126" s="65"/>
      <c r="TDW126" s="97"/>
      <c r="TDX126" s="98"/>
      <c r="TDY126" s="65"/>
      <c r="TDZ126" s="65"/>
      <c r="TEA126" s="65"/>
      <c r="TEB126" s="65"/>
      <c r="TEC126" s="65"/>
      <c r="TED126" s="65"/>
      <c r="TEE126" s="65"/>
      <c r="TEF126" s="65"/>
      <c r="TEG126" s="65"/>
      <c r="TEH126" s="65"/>
      <c r="TEI126" s="65"/>
      <c r="TEJ126" s="65"/>
      <c r="TEK126" s="65"/>
      <c r="TEL126" s="65"/>
      <c r="TEM126" s="97"/>
      <c r="TEN126" s="98"/>
      <c r="TEO126" s="65"/>
      <c r="TEP126" s="65"/>
      <c r="TEQ126" s="65"/>
      <c r="TER126" s="65"/>
      <c r="TES126" s="65"/>
      <c r="TET126" s="65"/>
      <c r="TEU126" s="65"/>
      <c r="TEV126" s="65"/>
      <c r="TEW126" s="65"/>
      <c r="TEX126" s="65"/>
      <c r="TEY126" s="65"/>
      <c r="TEZ126" s="65"/>
      <c r="TFA126" s="65"/>
      <c r="TFB126" s="65"/>
      <c r="TFC126" s="97"/>
      <c r="TFD126" s="98"/>
      <c r="TFE126" s="65"/>
      <c r="TFF126" s="65"/>
      <c r="TFG126" s="65"/>
      <c r="TFH126" s="65"/>
      <c r="TFI126" s="65"/>
      <c r="TFJ126" s="65"/>
      <c r="TFK126" s="65"/>
      <c r="TFL126" s="65"/>
      <c r="TFM126" s="65"/>
      <c r="TFN126" s="65"/>
      <c r="TFO126" s="65"/>
      <c r="TFP126" s="65"/>
      <c r="TFQ126" s="65"/>
      <c r="TFR126" s="65"/>
      <c r="TFS126" s="97"/>
      <c r="TFT126" s="98"/>
      <c r="TFU126" s="65"/>
      <c r="TFV126" s="65"/>
      <c r="TFW126" s="65"/>
      <c r="TFX126" s="65"/>
      <c r="TFY126" s="65"/>
      <c r="TFZ126" s="65"/>
      <c r="TGA126" s="65"/>
      <c r="TGB126" s="65"/>
      <c r="TGC126" s="65"/>
      <c r="TGD126" s="65"/>
      <c r="TGE126" s="65"/>
      <c r="TGF126" s="65"/>
      <c r="TGG126" s="65"/>
      <c r="TGH126" s="65"/>
      <c r="TGI126" s="97"/>
      <c r="TGJ126" s="98"/>
      <c r="TGK126" s="65"/>
      <c r="TGL126" s="65"/>
      <c r="TGM126" s="65"/>
      <c r="TGN126" s="65"/>
      <c r="TGO126" s="65"/>
      <c r="TGP126" s="65"/>
      <c r="TGQ126" s="65"/>
      <c r="TGR126" s="65"/>
      <c r="TGS126" s="65"/>
      <c r="TGT126" s="65"/>
      <c r="TGU126" s="65"/>
      <c r="TGV126" s="65"/>
      <c r="TGW126" s="65"/>
      <c r="TGX126" s="65"/>
      <c r="TGY126" s="97"/>
      <c r="TGZ126" s="98"/>
      <c r="THA126" s="65"/>
      <c r="THB126" s="65"/>
      <c r="THC126" s="65"/>
      <c r="THD126" s="65"/>
      <c r="THE126" s="65"/>
      <c r="THF126" s="65"/>
      <c r="THG126" s="65"/>
      <c r="THH126" s="65"/>
      <c r="THI126" s="65"/>
      <c r="THJ126" s="65"/>
      <c r="THK126" s="65"/>
      <c r="THL126" s="65"/>
      <c r="THM126" s="65"/>
      <c r="THN126" s="65"/>
      <c r="THO126" s="97"/>
      <c r="THP126" s="98"/>
      <c r="THQ126" s="65"/>
      <c r="THR126" s="65"/>
      <c r="THS126" s="65"/>
      <c r="THT126" s="65"/>
      <c r="THU126" s="65"/>
      <c r="THV126" s="65"/>
      <c r="THW126" s="65"/>
      <c r="THX126" s="65"/>
      <c r="THY126" s="65"/>
      <c r="THZ126" s="65"/>
      <c r="TIA126" s="65"/>
      <c r="TIB126" s="65"/>
      <c r="TIC126" s="65"/>
      <c r="TID126" s="65"/>
      <c r="TIE126" s="97"/>
      <c r="TIF126" s="98"/>
      <c r="TIG126" s="65"/>
      <c r="TIH126" s="65"/>
      <c r="TII126" s="65"/>
      <c r="TIJ126" s="65"/>
      <c r="TIK126" s="65"/>
      <c r="TIL126" s="65"/>
      <c r="TIM126" s="65"/>
      <c r="TIN126" s="65"/>
      <c r="TIO126" s="65"/>
      <c r="TIP126" s="65"/>
      <c r="TIQ126" s="65"/>
      <c r="TIR126" s="65"/>
      <c r="TIS126" s="65"/>
      <c r="TIT126" s="65"/>
      <c r="TIU126" s="97"/>
      <c r="TIV126" s="98"/>
      <c r="TIW126" s="65"/>
      <c r="TIX126" s="65"/>
      <c r="TIY126" s="65"/>
      <c r="TIZ126" s="65"/>
      <c r="TJA126" s="65"/>
      <c r="TJB126" s="65"/>
      <c r="TJC126" s="65"/>
      <c r="TJD126" s="65"/>
      <c r="TJE126" s="65"/>
      <c r="TJF126" s="65"/>
      <c r="TJG126" s="65"/>
      <c r="TJH126" s="65"/>
      <c r="TJI126" s="65"/>
      <c r="TJJ126" s="65"/>
      <c r="TJK126" s="97"/>
      <c r="TJL126" s="98"/>
      <c r="TJM126" s="65"/>
      <c r="TJN126" s="65"/>
      <c r="TJO126" s="65"/>
      <c r="TJP126" s="65"/>
      <c r="TJQ126" s="65"/>
      <c r="TJR126" s="65"/>
      <c r="TJS126" s="65"/>
      <c r="TJT126" s="65"/>
      <c r="TJU126" s="65"/>
      <c r="TJV126" s="65"/>
      <c r="TJW126" s="65"/>
      <c r="TJX126" s="65"/>
      <c r="TJY126" s="65"/>
      <c r="TJZ126" s="65"/>
      <c r="TKA126" s="97"/>
      <c r="TKB126" s="98"/>
      <c r="TKC126" s="65"/>
      <c r="TKD126" s="65"/>
      <c r="TKE126" s="65"/>
      <c r="TKF126" s="65"/>
      <c r="TKG126" s="65"/>
      <c r="TKH126" s="65"/>
      <c r="TKI126" s="65"/>
      <c r="TKJ126" s="65"/>
      <c r="TKK126" s="65"/>
      <c r="TKL126" s="65"/>
      <c r="TKM126" s="65"/>
      <c r="TKN126" s="65"/>
      <c r="TKO126" s="65"/>
      <c r="TKP126" s="65"/>
      <c r="TKQ126" s="97"/>
      <c r="TKR126" s="98"/>
      <c r="TKS126" s="65"/>
      <c r="TKT126" s="65"/>
      <c r="TKU126" s="65"/>
      <c r="TKV126" s="65"/>
      <c r="TKW126" s="65"/>
      <c r="TKX126" s="65"/>
      <c r="TKY126" s="65"/>
      <c r="TKZ126" s="65"/>
      <c r="TLA126" s="65"/>
      <c r="TLB126" s="65"/>
      <c r="TLC126" s="65"/>
      <c r="TLD126" s="65"/>
      <c r="TLE126" s="65"/>
      <c r="TLF126" s="65"/>
      <c r="TLG126" s="97"/>
      <c r="TLH126" s="98"/>
      <c r="TLI126" s="65"/>
      <c r="TLJ126" s="65"/>
      <c r="TLK126" s="65"/>
      <c r="TLL126" s="65"/>
      <c r="TLM126" s="65"/>
      <c r="TLN126" s="65"/>
      <c r="TLO126" s="65"/>
      <c r="TLP126" s="65"/>
      <c r="TLQ126" s="65"/>
      <c r="TLR126" s="65"/>
      <c r="TLS126" s="65"/>
      <c r="TLT126" s="65"/>
      <c r="TLU126" s="65"/>
      <c r="TLV126" s="65"/>
      <c r="TLW126" s="97"/>
      <c r="TLX126" s="98"/>
      <c r="TLY126" s="65"/>
      <c r="TLZ126" s="65"/>
      <c r="TMA126" s="65"/>
      <c r="TMB126" s="65"/>
      <c r="TMC126" s="65"/>
      <c r="TMD126" s="65"/>
      <c r="TME126" s="65"/>
      <c r="TMF126" s="65"/>
      <c r="TMG126" s="65"/>
      <c r="TMH126" s="65"/>
      <c r="TMI126" s="65"/>
      <c r="TMJ126" s="65"/>
      <c r="TMK126" s="65"/>
      <c r="TML126" s="65"/>
      <c r="TMM126" s="97"/>
      <c r="TMN126" s="98"/>
      <c r="TMO126" s="65"/>
      <c r="TMP126" s="65"/>
      <c r="TMQ126" s="65"/>
      <c r="TMR126" s="65"/>
      <c r="TMS126" s="65"/>
      <c r="TMT126" s="65"/>
      <c r="TMU126" s="65"/>
      <c r="TMV126" s="65"/>
      <c r="TMW126" s="65"/>
      <c r="TMX126" s="65"/>
      <c r="TMY126" s="65"/>
      <c r="TMZ126" s="65"/>
      <c r="TNA126" s="65"/>
      <c r="TNB126" s="65"/>
      <c r="TNC126" s="97"/>
      <c r="TND126" s="98"/>
      <c r="TNE126" s="65"/>
      <c r="TNF126" s="65"/>
      <c r="TNG126" s="65"/>
      <c r="TNH126" s="65"/>
      <c r="TNI126" s="65"/>
      <c r="TNJ126" s="65"/>
      <c r="TNK126" s="65"/>
      <c r="TNL126" s="65"/>
      <c r="TNM126" s="65"/>
      <c r="TNN126" s="65"/>
      <c r="TNO126" s="65"/>
      <c r="TNP126" s="65"/>
      <c r="TNQ126" s="65"/>
      <c r="TNR126" s="65"/>
      <c r="TNS126" s="97"/>
      <c r="TNT126" s="98"/>
      <c r="TNU126" s="65"/>
      <c r="TNV126" s="65"/>
      <c r="TNW126" s="65"/>
      <c r="TNX126" s="65"/>
      <c r="TNY126" s="65"/>
      <c r="TNZ126" s="65"/>
      <c r="TOA126" s="65"/>
      <c r="TOB126" s="65"/>
      <c r="TOC126" s="65"/>
      <c r="TOD126" s="65"/>
      <c r="TOE126" s="65"/>
      <c r="TOF126" s="65"/>
      <c r="TOG126" s="65"/>
      <c r="TOH126" s="65"/>
      <c r="TOI126" s="97"/>
      <c r="TOJ126" s="98"/>
      <c r="TOK126" s="65"/>
      <c r="TOL126" s="65"/>
      <c r="TOM126" s="65"/>
      <c r="TON126" s="65"/>
      <c r="TOO126" s="65"/>
      <c r="TOP126" s="65"/>
      <c r="TOQ126" s="65"/>
      <c r="TOR126" s="65"/>
      <c r="TOS126" s="65"/>
      <c r="TOT126" s="65"/>
      <c r="TOU126" s="65"/>
      <c r="TOV126" s="65"/>
      <c r="TOW126" s="65"/>
      <c r="TOX126" s="65"/>
      <c r="TOY126" s="97"/>
      <c r="TOZ126" s="98"/>
      <c r="TPA126" s="65"/>
      <c r="TPB126" s="65"/>
      <c r="TPC126" s="65"/>
      <c r="TPD126" s="65"/>
      <c r="TPE126" s="65"/>
      <c r="TPF126" s="65"/>
      <c r="TPG126" s="65"/>
      <c r="TPH126" s="65"/>
      <c r="TPI126" s="65"/>
      <c r="TPJ126" s="65"/>
      <c r="TPK126" s="65"/>
      <c r="TPL126" s="65"/>
      <c r="TPM126" s="65"/>
      <c r="TPN126" s="65"/>
      <c r="TPO126" s="97"/>
      <c r="TPP126" s="98"/>
      <c r="TPQ126" s="65"/>
      <c r="TPR126" s="65"/>
      <c r="TPS126" s="65"/>
      <c r="TPT126" s="65"/>
      <c r="TPU126" s="65"/>
      <c r="TPV126" s="65"/>
      <c r="TPW126" s="65"/>
      <c r="TPX126" s="65"/>
      <c r="TPY126" s="65"/>
      <c r="TPZ126" s="65"/>
      <c r="TQA126" s="65"/>
      <c r="TQB126" s="65"/>
      <c r="TQC126" s="65"/>
      <c r="TQD126" s="65"/>
      <c r="TQE126" s="97"/>
      <c r="TQF126" s="98"/>
      <c r="TQG126" s="65"/>
      <c r="TQH126" s="65"/>
      <c r="TQI126" s="65"/>
      <c r="TQJ126" s="65"/>
      <c r="TQK126" s="65"/>
      <c r="TQL126" s="65"/>
      <c r="TQM126" s="65"/>
      <c r="TQN126" s="65"/>
      <c r="TQO126" s="65"/>
      <c r="TQP126" s="65"/>
      <c r="TQQ126" s="65"/>
      <c r="TQR126" s="65"/>
      <c r="TQS126" s="65"/>
      <c r="TQT126" s="65"/>
      <c r="TQU126" s="97"/>
      <c r="TQV126" s="98"/>
      <c r="TQW126" s="65"/>
      <c r="TQX126" s="65"/>
      <c r="TQY126" s="65"/>
      <c r="TQZ126" s="65"/>
      <c r="TRA126" s="65"/>
      <c r="TRB126" s="65"/>
      <c r="TRC126" s="65"/>
      <c r="TRD126" s="65"/>
      <c r="TRE126" s="65"/>
      <c r="TRF126" s="65"/>
      <c r="TRG126" s="65"/>
      <c r="TRH126" s="65"/>
      <c r="TRI126" s="65"/>
      <c r="TRJ126" s="65"/>
      <c r="TRK126" s="97"/>
      <c r="TRL126" s="98"/>
      <c r="TRM126" s="65"/>
      <c r="TRN126" s="65"/>
      <c r="TRO126" s="65"/>
      <c r="TRP126" s="65"/>
      <c r="TRQ126" s="65"/>
      <c r="TRR126" s="65"/>
      <c r="TRS126" s="65"/>
      <c r="TRT126" s="65"/>
      <c r="TRU126" s="65"/>
      <c r="TRV126" s="65"/>
      <c r="TRW126" s="65"/>
      <c r="TRX126" s="65"/>
      <c r="TRY126" s="65"/>
      <c r="TRZ126" s="65"/>
      <c r="TSA126" s="97"/>
      <c r="TSB126" s="98"/>
      <c r="TSC126" s="65"/>
      <c r="TSD126" s="65"/>
      <c r="TSE126" s="65"/>
      <c r="TSF126" s="65"/>
      <c r="TSG126" s="65"/>
      <c r="TSH126" s="65"/>
      <c r="TSI126" s="65"/>
      <c r="TSJ126" s="65"/>
      <c r="TSK126" s="65"/>
      <c r="TSL126" s="65"/>
      <c r="TSM126" s="65"/>
      <c r="TSN126" s="65"/>
      <c r="TSO126" s="65"/>
      <c r="TSP126" s="65"/>
      <c r="TSQ126" s="97"/>
      <c r="TSR126" s="98"/>
      <c r="TSS126" s="65"/>
      <c r="TST126" s="65"/>
      <c r="TSU126" s="65"/>
      <c r="TSV126" s="65"/>
      <c r="TSW126" s="65"/>
      <c r="TSX126" s="65"/>
      <c r="TSY126" s="65"/>
      <c r="TSZ126" s="65"/>
      <c r="TTA126" s="65"/>
      <c r="TTB126" s="65"/>
      <c r="TTC126" s="65"/>
      <c r="TTD126" s="65"/>
      <c r="TTE126" s="65"/>
      <c r="TTF126" s="65"/>
      <c r="TTG126" s="97"/>
      <c r="TTH126" s="98"/>
      <c r="TTI126" s="65"/>
      <c r="TTJ126" s="65"/>
      <c r="TTK126" s="65"/>
      <c r="TTL126" s="65"/>
      <c r="TTM126" s="65"/>
      <c r="TTN126" s="65"/>
      <c r="TTO126" s="65"/>
      <c r="TTP126" s="65"/>
      <c r="TTQ126" s="65"/>
      <c r="TTR126" s="65"/>
      <c r="TTS126" s="65"/>
      <c r="TTT126" s="65"/>
      <c r="TTU126" s="65"/>
      <c r="TTV126" s="65"/>
      <c r="TTW126" s="97"/>
      <c r="TTX126" s="98"/>
      <c r="TTY126" s="65"/>
      <c r="TTZ126" s="65"/>
      <c r="TUA126" s="65"/>
      <c r="TUB126" s="65"/>
      <c r="TUC126" s="65"/>
      <c r="TUD126" s="65"/>
      <c r="TUE126" s="65"/>
      <c r="TUF126" s="65"/>
      <c r="TUG126" s="65"/>
      <c r="TUH126" s="65"/>
      <c r="TUI126" s="65"/>
      <c r="TUJ126" s="65"/>
      <c r="TUK126" s="65"/>
      <c r="TUL126" s="65"/>
      <c r="TUM126" s="97"/>
      <c r="TUN126" s="98"/>
      <c r="TUO126" s="65"/>
      <c r="TUP126" s="65"/>
      <c r="TUQ126" s="65"/>
      <c r="TUR126" s="65"/>
      <c r="TUS126" s="65"/>
      <c r="TUT126" s="65"/>
      <c r="TUU126" s="65"/>
      <c r="TUV126" s="65"/>
      <c r="TUW126" s="65"/>
      <c r="TUX126" s="65"/>
      <c r="TUY126" s="65"/>
      <c r="TUZ126" s="65"/>
      <c r="TVA126" s="65"/>
      <c r="TVB126" s="65"/>
      <c r="TVC126" s="97"/>
      <c r="TVD126" s="98"/>
      <c r="TVE126" s="65"/>
      <c r="TVF126" s="65"/>
      <c r="TVG126" s="65"/>
      <c r="TVH126" s="65"/>
      <c r="TVI126" s="65"/>
      <c r="TVJ126" s="65"/>
      <c r="TVK126" s="65"/>
      <c r="TVL126" s="65"/>
      <c r="TVM126" s="65"/>
      <c r="TVN126" s="65"/>
      <c r="TVO126" s="65"/>
      <c r="TVP126" s="65"/>
      <c r="TVQ126" s="65"/>
      <c r="TVR126" s="65"/>
      <c r="TVS126" s="97"/>
      <c r="TVT126" s="98"/>
      <c r="TVU126" s="65"/>
      <c r="TVV126" s="65"/>
      <c r="TVW126" s="65"/>
      <c r="TVX126" s="65"/>
      <c r="TVY126" s="65"/>
      <c r="TVZ126" s="65"/>
      <c r="TWA126" s="65"/>
      <c r="TWB126" s="65"/>
      <c r="TWC126" s="65"/>
      <c r="TWD126" s="65"/>
      <c r="TWE126" s="65"/>
      <c r="TWF126" s="65"/>
      <c r="TWG126" s="65"/>
      <c r="TWH126" s="65"/>
      <c r="TWI126" s="97"/>
      <c r="TWJ126" s="98"/>
      <c r="TWK126" s="65"/>
      <c r="TWL126" s="65"/>
      <c r="TWM126" s="65"/>
      <c r="TWN126" s="65"/>
      <c r="TWO126" s="65"/>
      <c r="TWP126" s="65"/>
      <c r="TWQ126" s="65"/>
      <c r="TWR126" s="65"/>
      <c r="TWS126" s="65"/>
      <c r="TWT126" s="65"/>
      <c r="TWU126" s="65"/>
      <c r="TWV126" s="65"/>
      <c r="TWW126" s="65"/>
      <c r="TWX126" s="65"/>
      <c r="TWY126" s="97"/>
      <c r="TWZ126" s="98"/>
      <c r="TXA126" s="65"/>
      <c r="TXB126" s="65"/>
      <c r="TXC126" s="65"/>
      <c r="TXD126" s="65"/>
      <c r="TXE126" s="65"/>
      <c r="TXF126" s="65"/>
      <c r="TXG126" s="65"/>
      <c r="TXH126" s="65"/>
      <c r="TXI126" s="65"/>
      <c r="TXJ126" s="65"/>
      <c r="TXK126" s="65"/>
      <c r="TXL126" s="65"/>
      <c r="TXM126" s="65"/>
      <c r="TXN126" s="65"/>
      <c r="TXO126" s="97"/>
      <c r="TXP126" s="98"/>
      <c r="TXQ126" s="65"/>
      <c r="TXR126" s="65"/>
      <c r="TXS126" s="65"/>
      <c r="TXT126" s="65"/>
      <c r="TXU126" s="65"/>
      <c r="TXV126" s="65"/>
      <c r="TXW126" s="65"/>
      <c r="TXX126" s="65"/>
      <c r="TXY126" s="65"/>
      <c r="TXZ126" s="65"/>
      <c r="TYA126" s="65"/>
      <c r="TYB126" s="65"/>
      <c r="TYC126" s="65"/>
      <c r="TYD126" s="65"/>
      <c r="TYE126" s="97"/>
      <c r="TYF126" s="98"/>
      <c r="TYG126" s="65"/>
      <c r="TYH126" s="65"/>
      <c r="TYI126" s="65"/>
      <c r="TYJ126" s="65"/>
      <c r="TYK126" s="65"/>
      <c r="TYL126" s="65"/>
      <c r="TYM126" s="65"/>
      <c r="TYN126" s="65"/>
      <c r="TYO126" s="65"/>
      <c r="TYP126" s="65"/>
      <c r="TYQ126" s="65"/>
      <c r="TYR126" s="65"/>
      <c r="TYS126" s="65"/>
      <c r="TYT126" s="65"/>
      <c r="TYU126" s="97"/>
      <c r="TYV126" s="98"/>
      <c r="TYW126" s="65"/>
      <c r="TYX126" s="65"/>
      <c r="TYY126" s="65"/>
      <c r="TYZ126" s="65"/>
      <c r="TZA126" s="65"/>
      <c r="TZB126" s="65"/>
      <c r="TZC126" s="65"/>
      <c r="TZD126" s="65"/>
      <c r="TZE126" s="65"/>
      <c r="TZF126" s="65"/>
      <c r="TZG126" s="65"/>
      <c r="TZH126" s="65"/>
      <c r="TZI126" s="65"/>
      <c r="TZJ126" s="65"/>
      <c r="TZK126" s="97"/>
      <c r="TZL126" s="98"/>
      <c r="TZM126" s="65"/>
      <c r="TZN126" s="65"/>
      <c r="TZO126" s="65"/>
      <c r="TZP126" s="65"/>
      <c r="TZQ126" s="65"/>
      <c r="TZR126" s="65"/>
      <c r="TZS126" s="65"/>
      <c r="TZT126" s="65"/>
      <c r="TZU126" s="65"/>
      <c r="TZV126" s="65"/>
      <c r="TZW126" s="65"/>
      <c r="TZX126" s="65"/>
      <c r="TZY126" s="65"/>
      <c r="TZZ126" s="65"/>
      <c r="UAA126" s="97"/>
      <c r="UAB126" s="98"/>
      <c r="UAC126" s="65"/>
      <c r="UAD126" s="65"/>
      <c r="UAE126" s="65"/>
      <c r="UAF126" s="65"/>
      <c r="UAG126" s="65"/>
      <c r="UAH126" s="65"/>
      <c r="UAI126" s="65"/>
      <c r="UAJ126" s="65"/>
      <c r="UAK126" s="65"/>
      <c r="UAL126" s="65"/>
      <c r="UAM126" s="65"/>
      <c r="UAN126" s="65"/>
      <c r="UAO126" s="65"/>
      <c r="UAP126" s="65"/>
      <c r="UAQ126" s="97"/>
      <c r="UAR126" s="98"/>
      <c r="UAS126" s="65"/>
      <c r="UAT126" s="65"/>
      <c r="UAU126" s="65"/>
      <c r="UAV126" s="65"/>
      <c r="UAW126" s="65"/>
      <c r="UAX126" s="65"/>
      <c r="UAY126" s="65"/>
      <c r="UAZ126" s="65"/>
      <c r="UBA126" s="65"/>
      <c r="UBB126" s="65"/>
      <c r="UBC126" s="65"/>
      <c r="UBD126" s="65"/>
      <c r="UBE126" s="65"/>
      <c r="UBF126" s="65"/>
      <c r="UBG126" s="97"/>
      <c r="UBH126" s="98"/>
      <c r="UBI126" s="65"/>
      <c r="UBJ126" s="65"/>
      <c r="UBK126" s="65"/>
      <c r="UBL126" s="65"/>
      <c r="UBM126" s="65"/>
      <c r="UBN126" s="65"/>
      <c r="UBO126" s="65"/>
      <c r="UBP126" s="65"/>
      <c r="UBQ126" s="65"/>
      <c r="UBR126" s="65"/>
      <c r="UBS126" s="65"/>
      <c r="UBT126" s="65"/>
      <c r="UBU126" s="65"/>
      <c r="UBV126" s="65"/>
      <c r="UBW126" s="97"/>
      <c r="UBX126" s="98"/>
      <c r="UBY126" s="65"/>
      <c r="UBZ126" s="65"/>
      <c r="UCA126" s="65"/>
      <c r="UCB126" s="65"/>
      <c r="UCC126" s="65"/>
      <c r="UCD126" s="65"/>
      <c r="UCE126" s="65"/>
      <c r="UCF126" s="65"/>
      <c r="UCG126" s="65"/>
      <c r="UCH126" s="65"/>
      <c r="UCI126" s="65"/>
      <c r="UCJ126" s="65"/>
      <c r="UCK126" s="65"/>
      <c r="UCL126" s="65"/>
      <c r="UCM126" s="97"/>
      <c r="UCN126" s="98"/>
      <c r="UCO126" s="65"/>
      <c r="UCP126" s="65"/>
      <c r="UCQ126" s="65"/>
      <c r="UCR126" s="65"/>
      <c r="UCS126" s="65"/>
      <c r="UCT126" s="65"/>
      <c r="UCU126" s="65"/>
      <c r="UCV126" s="65"/>
      <c r="UCW126" s="65"/>
      <c r="UCX126" s="65"/>
      <c r="UCY126" s="65"/>
      <c r="UCZ126" s="65"/>
      <c r="UDA126" s="65"/>
      <c r="UDB126" s="65"/>
      <c r="UDC126" s="97"/>
      <c r="UDD126" s="98"/>
      <c r="UDE126" s="65"/>
      <c r="UDF126" s="65"/>
      <c r="UDG126" s="65"/>
      <c r="UDH126" s="65"/>
      <c r="UDI126" s="65"/>
      <c r="UDJ126" s="65"/>
      <c r="UDK126" s="65"/>
      <c r="UDL126" s="65"/>
      <c r="UDM126" s="65"/>
      <c r="UDN126" s="65"/>
      <c r="UDO126" s="65"/>
      <c r="UDP126" s="65"/>
      <c r="UDQ126" s="65"/>
      <c r="UDR126" s="65"/>
      <c r="UDS126" s="97"/>
      <c r="UDT126" s="98"/>
      <c r="UDU126" s="65"/>
      <c r="UDV126" s="65"/>
      <c r="UDW126" s="65"/>
      <c r="UDX126" s="65"/>
      <c r="UDY126" s="65"/>
      <c r="UDZ126" s="65"/>
      <c r="UEA126" s="65"/>
      <c r="UEB126" s="65"/>
      <c r="UEC126" s="65"/>
      <c r="UED126" s="65"/>
      <c r="UEE126" s="65"/>
      <c r="UEF126" s="65"/>
      <c r="UEG126" s="65"/>
      <c r="UEH126" s="65"/>
      <c r="UEI126" s="97"/>
      <c r="UEJ126" s="98"/>
      <c r="UEK126" s="65"/>
      <c r="UEL126" s="65"/>
      <c r="UEM126" s="65"/>
      <c r="UEN126" s="65"/>
      <c r="UEO126" s="65"/>
      <c r="UEP126" s="65"/>
      <c r="UEQ126" s="65"/>
      <c r="UER126" s="65"/>
      <c r="UES126" s="65"/>
      <c r="UET126" s="65"/>
      <c r="UEU126" s="65"/>
      <c r="UEV126" s="65"/>
      <c r="UEW126" s="65"/>
      <c r="UEX126" s="65"/>
      <c r="UEY126" s="97"/>
      <c r="UEZ126" s="98"/>
      <c r="UFA126" s="65"/>
      <c r="UFB126" s="65"/>
      <c r="UFC126" s="65"/>
      <c r="UFD126" s="65"/>
      <c r="UFE126" s="65"/>
      <c r="UFF126" s="65"/>
      <c r="UFG126" s="65"/>
      <c r="UFH126" s="65"/>
      <c r="UFI126" s="65"/>
      <c r="UFJ126" s="65"/>
      <c r="UFK126" s="65"/>
      <c r="UFL126" s="65"/>
      <c r="UFM126" s="65"/>
      <c r="UFN126" s="65"/>
      <c r="UFO126" s="97"/>
      <c r="UFP126" s="98"/>
      <c r="UFQ126" s="65"/>
      <c r="UFR126" s="65"/>
      <c r="UFS126" s="65"/>
      <c r="UFT126" s="65"/>
      <c r="UFU126" s="65"/>
      <c r="UFV126" s="65"/>
      <c r="UFW126" s="65"/>
      <c r="UFX126" s="65"/>
      <c r="UFY126" s="65"/>
      <c r="UFZ126" s="65"/>
      <c r="UGA126" s="65"/>
      <c r="UGB126" s="65"/>
      <c r="UGC126" s="65"/>
      <c r="UGD126" s="65"/>
      <c r="UGE126" s="97"/>
      <c r="UGF126" s="98"/>
      <c r="UGG126" s="65"/>
      <c r="UGH126" s="65"/>
      <c r="UGI126" s="65"/>
      <c r="UGJ126" s="65"/>
      <c r="UGK126" s="65"/>
      <c r="UGL126" s="65"/>
      <c r="UGM126" s="65"/>
      <c r="UGN126" s="65"/>
      <c r="UGO126" s="65"/>
      <c r="UGP126" s="65"/>
      <c r="UGQ126" s="65"/>
      <c r="UGR126" s="65"/>
      <c r="UGS126" s="65"/>
      <c r="UGT126" s="65"/>
      <c r="UGU126" s="97"/>
      <c r="UGV126" s="98"/>
      <c r="UGW126" s="65"/>
      <c r="UGX126" s="65"/>
      <c r="UGY126" s="65"/>
      <c r="UGZ126" s="65"/>
      <c r="UHA126" s="65"/>
      <c r="UHB126" s="65"/>
      <c r="UHC126" s="65"/>
      <c r="UHD126" s="65"/>
      <c r="UHE126" s="65"/>
      <c r="UHF126" s="65"/>
      <c r="UHG126" s="65"/>
      <c r="UHH126" s="65"/>
      <c r="UHI126" s="65"/>
      <c r="UHJ126" s="65"/>
      <c r="UHK126" s="97"/>
      <c r="UHL126" s="98"/>
      <c r="UHM126" s="65"/>
      <c r="UHN126" s="65"/>
      <c r="UHO126" s="65"/>
      <c r="UHP126" s="65"/>
      <c r="UHQ126" s="65"/>
      <c r="UHR126" s="65"/>
      <c r="UHS126" s="65"/>
      <c r="UHT126" s="65"/>
      <c r="UHU126" s="65"/>
      <c r="UHV126" s="65"/>
      <c r="UHW126" s="65"/>
      <c r="UHX126" s="65"/>
      <c r="UHY126" s="65"/>
      <c r="UHZ126" s="65"/>
      <c r="UIA126" s="97"/>
      <c r="UIB126" s="98"/>
      <c r="UIC126" s="65"/>
      <c r="UID126" s="65"/>
      <c r="UIE126" s="65"/>
      <c r="UIF126" s="65"/>
      <c r="UIG126" s="65"/>
      <c r="UIH126" s="65"/>
      <c r="UII126" s="65"/>
      <c r="UIJ126" s="65"/>
      <c r="UIK126" s="65"/>
      <c r="UIL126" s="65"/>
      <c r="UIM126" s="65"/>
      <c r="UIN126" s="65"/>
      <c r="UIO126" s="65"/>
      <c r="UIP126" s="65"/>
      <c r="UIQ126" s="97"/>
      <c r="UIR126" s="98"/>
      <c r="UIS126" s="65"/>
      <c r="UIT126" s="65"/>
      <c r="UIU126" s="65"/>
      <c r="UIV126" s="65"/>
      <c r="UIW126" s="65"/>
      <c r="UIX126" s="65"/>
      <c r="UIY126" s="65"/>
      <c r="UIZ126" s="65"/>
      <c r="UJA126" s="65"/>
      <c r="UJB126" s="65"/>
      <c r="UJC126" s="65"/>
      <c r="UJD126" s="65"/>
      <c r="UJE126" s="65"/>
      <c r="UJF126" s="65"/>
      <c r="UJG126" s="97"/>
      <c r="UJH126" s="98"/>
      <c r="UJI126" s="65"/>
      <c r="UJJ126" s="65"/>
      <c r="UJK126" s="65"/>
      <c r="UJL126" s="65"/>
      <c r="UJM126" s="65"/>
      <c r="UJN126" s="65"/>
      <c r="UJO126" s="65"/>
      <c r="UJP126" s="65"/>
      <c r="UJQ126" s="65"/>
      <c r="UJR126" s="65"/>
      <c r="UJS126" s="65"/>
      <c r="UJT126" s="65"/>
      <c r="UJU126" s="65"/>
      <c r="UJV126" s="65"/>
      <c r="UJW126" s="97"/>
      <c r="UJX126" s="98"/>
      <c r="UJY126" s="65"/>
      <c r="UJZ126" s="65"/>
      <c r="UKA126" s="65"/>
      <c r="UKB126" s="65"/>
      <c r="UKC126" s="65"/>
      <c r="UKD126" s="65"/>
      <c r="UKE126" s="65"/>
      <c r="UKF126" s="65"/>
      <c r="UKG126" s="65"/>
      <c r="UKH126" s="65"/>
      <c r="UKI126" s="65"/>
      <c r="UKJ126" s="65"/>
      <c r="UKK126" s="65"/>
      <c r="UKL126" s="65"/>
      <c r="UKM126" s="97"/>
      <c r="UKN126" s="98"/>
      <c r="UKO126" s="65"/>
      <c r="UKP126" s="65"/>
      <c r="UKQ126" s="65"/>
      <c r="UKR126" s="65"/>
      <c r="UKS126" s="65"/>
      <c r="UKT126" s="65"/>
      <c r="UKU126" s="65"/>
      <c r="UKV126" s="65"/>
      <c r="UKW126" s="65"/>
      <c r="UKX126" s="65"/>
      <c r="UKY126" s="65"/>
      <c r="UKZ126" s="65"/>
      <c r="ULA126" s="65"/>
      <c r="ULB126" s="65"/>
      <c r="ULC126" s="97"/>
      <c r="ULD126" s="98"/>
      <c r="ULE126" s="65"/>
      <c r="ULF126" s="65"/>
      <c r="ULG126" s="65"/>
      <c r="ULH126" s="65"/>
      <c r="ULI126" s="65"/>
      <c r="ULJ126" s="65"/>
      <c r="ULK126" s="65"/>
      <c r="ULL126" s="65"/>
      <c r="ULM126" s="65"/>
      <c r="ULN126" s="65"/>
      <c r="ULO126" s="65"/>
      <c r="ULP126" s="65"/>
      <c r="ULQ126" s="65"/>
      <c r="ULR126" s="65"/>
      <c r="ULS126" s="97"/>
      <c r="ULT126" s="98"/>
      <c r="ULU126" s="65"/>
      <c r="ULV126" s="65"/>
      <c r="ULW126" s="65"/>
      <c r="ULX126" s="65"/>
      <c r="ULY126" s="65"/>
      <c r="ULZ126" s="65"/>
      <c r="UMA126" s="65"/>
      <c r="UMB126" s="65"/>
      <c r="UMC126" s="65"/>
      <c r="UMD126" s="65"/>
      <c r="UME126" s="65"/>
      <c r="UMF126" s="65"/>
      <c r="UMG126" s="65"/>
      <c r="UMH126" s="65"/>
      <c r="UMI126" s="97"/>
      <c r="UMJ126" s="98"/>
      <c r="UMK126" s="65"/>
      <c r="UML126" s="65"/>
      <c r="UMM126" s="65"/>
      <c r="UMN126" s="65"/>
      <c r="UMO126" s="65"/>
      <c r="UMP126" s="65"/>
      <c r="UMQ126" s="65"/>
      <c r="UMR126" s="65"/>
      <c r="UMS126" s="65"/>
      <c r="UMT126" s="65"/>
      <c r="UMU126" s="65"/>
      <c r="UMV126" s="65"/>
      <c r="UMW126" s="65"/>
      <c r="UMX126" s="65"/>
      <c r="UMY126" s="97"/>
      <c r="UMZ126" s="98"/>
      <c r="UNA126" s="65"/>
      <c r="UNB126" s="65"/>
      <c r="UNC126" s="65"/>
      <c r="UND126" s="65"/>
      <c r="UNE126" s="65"/>
      <c r="UNF126" s="65"/>
      <c r="UNG126" s="65"/>
      <c r="UNH126" s="65"/>
      <c r="UNI126" s="65"/>
      <c r="UNJ126" s="65"/>
      <c r="UNK126" s="65"/>
      <c r="UNL126" s="65"/>
      <c r="UNM126" s="65"/>
      <c r="UNN126" s="65"/>
      <c r="UNO126" s="97"/>
      <c r="UNP126" s="98"/>
      <c r="UNQ126" s="65"/>
      <c r="UNR126" s="65"/>
      <c r="UNS126" s="65"/>
      <c r="UNT126" s="65"/>
      <c r="UNU126" s="65"/>
      <c r="UNV126" s="65"/>
      <c r="UNW126" s="65"/>
      <c r="UNX126" s="65"/>
      <c r="UNY126" s="65"/>
      <c r="UNZ126" s="65"/>
      <c r="UOA126" s="65"/>
      <c r="UOB126" s="65"/>
      <c r="UOC126" s="65"/>
      <c r="UOD126" s="65"/>
      <c r="UOE126" s="97"/>
      <c r="UOF126" s="98"/>
      <c r="UOG126" s="65"/>
      <c r="UOH126" s="65"/>
      <c r="UOI126" s="65"/>
      <c r="UOJ126" s="65"/>
      <c r="UOK126" s="65"/>
      <c r="UOL126" s="65"/>
      <c r="UOM126" s="65"/>
      <c r="UON126" s="65"/>
      <c r="UOO126" s="65"/>
      <c r="UOP126" s="65"/>
      <c r="UOQ126" s="65"/>
      <c r="UOR126" s="65"/>
      <c r="UOS126" s="65"/>
      <c r="UOT126" s="65"/>
      <c r="UOU126" s="97"/>
      <c r="UOV126" s="98"/>
      <c r="UOW126" s="65"/>
      <c r="UOX126" s="65"/>
      <c r="UOY126" s="65"/>
      <c r="UOZ126" s="65"/>
      <c r="UPA126" s="65"/>
      <c r="UPB126" s="65"/>
      <c r="UPC126" s="65"/>
      <c r="UPD126" s="65"/>
      <c r="UPE126" s="65"/>
      <c r="UPF126" s="65"/>
      <c r="UPG126" s="65"/>
      <c r="UPH126" s="65"/>
      <c r="UPI126" s="65"/>
      <c r="UPJ126" s="65"/>
      <c r="UPK126" s="97"/>
      <c r="UPL126" s="98"/>
      <c r="UPM126" s="65"/>
      <c r="UPN126" s="65"/>
      <c r="UPO126" s="65"/>
      <c r="UPP126" s="65"/>
      <c r="UPQ126" s="65"/>
      <c r="UPR126" s="65"/>
      <c r="UPS126" s="65"/>
      <c r="UPT126" s="65"/>
      <c r="UPU126" s="65"/>
      <c r="UPV126" s="65"/>
      <c r="UPW126" s="65"/>
      <c r="UPX126" s="65"/>
      <c r="UPY126" s="65"/>
      <c r="UPZ126" s="65"/>
      <c r="UQA126" s="97"/>
      <c r="UQB126" s="98"/>
      <c r="UQC126" s="65"/>
      <c r="UQD126" s="65"/>
      <c r="UQE126" s="65"/>
      <c r="UQF126" s="65"/>
      <c r="UQG126" s="65"/>
      <c r="UQH126" s="65"/>
      <c r="UQI126" s="65"/>
      <c r="UQJ126" s="65"/>
      <c r="UQK126" s="65"/>
      <c r="UQL126" s="65"/>
      <c r="UQM126" s="65"/>
      <c r="UQN126" s="65"/>
      <c r="UQO126" s="65"/>
      <c r="UQP126" s="65"/>
      <c r="UQQ126" s="97"/>
      <c r="UQR126" s="98"/>
      <c r="UQS126" s="65"/>
      <c r="UQT126" s="65"/>
      <c r="UQU126" s="65"/>
      <c r="UQV126" s="65"/>
      <c r="UQW126" s="65"/>
      <c r="UQX126" s="65"/>
      <c r="UQY126" s="65"/>
      <c r="UQZ126" s="65"/>
      <c r="URA126" s="65"/>
      <c r="URB126" s="65"/>
      <c r="URC126" s="65"/>
      <c r="URD126" s="65"/>
      <c r="URE126" s="65"/>
      <c r="URF126" s="65"/>
      <c r="URG126" s="97"/>
      <c r="URH126" s="98"/>
      <c r="URI126" s="65"/>
      <c r="URJ126" s="65"/>
      <c r="URK126" s="65"/>
      <c r="URL126" s="65"/>
      <c r="URM126" s="65"/>
      <c r="URN126" s="65"/>
      <c r="URO126" s="65"/>
      <c r="URP126" s="65"/>
      <c r="URQ126" s="65"/>
      <c r="URR126" s="65"/>
      <c r="URS126" s="65"/>
      <c r="URT126" s="65"/>
      <c r="URU126" s="65"/>
      <c r="URV126" s="65"/>
      <c r="URW126" s="97"/>
      <c r="URX126" s="98"/>
      <c r="URY126" s="65"/>
      <c r="URZ126" s="65"/>
      <c r="USA126" s="65"/>
      <c r="USB126" s="65"/>
      <c r="USC126" s="65"/>
      <c r="USD126" s="65"/>
      <c r="USE126" s="65"/>
      <c r="USF126" s="65"/>
      <c r="USG126" s="65"/>
      <c r="USH126" s="65"/>
      <c r="USI126" s="65"/>
      <c r="USJ126" s="65"/>
      <c r="USK126" s="65"/>
      <c r="USL126" s="65"/>
      <c r="USM126" s="97"/>
      <c r="USN126" s="98"/>
      <c r="USO126" s="65"/>
      <c r="USP126" s="65"/>
      <c r="USQ126" s="65"/>
      <c r="USR126" s="65"/>
      <c r="USS126" s="65"/>
      <c r="UST126" s="65"/>
      <c r="USU126" s="65"/>
      <c r="USV126" s="65"/>
      <c r="USW126" s="65"/>
      <c r="USX126" s="65"/>
      <c r="USY126" s="65"/>
      <c r="USZ126" s="65"/>
      <c r="UTA126" s="65"/>
      <c r="UTB126" s="65"/>
      <c r="UTC126" s="97"/>
      <c r="UTD126" s="98"/>
      <c r="UTE126" s="65"/>
      <c r="UTF126" s="65"/>
      <c r="UTG126" s="65"/>
      <c r="UTH126" s="65"/>
      <c r="UTI126" s="65"/>
      <c r="UTJ126" s="65"/>
      <c r="UTK126" s="65"/>
      <c r="UTL126" s="65"/>
      <c r="UTM126" s="65"/>
      <c r="UTN126" s="65"/>
      <c r="UTO126" s="65"/>
      <c r="UTP126" s="65"/>
      <c r="UTQ126" s="65"/>
      <c r="UTR126" s="65"/>
      <c r="UTS126" s="97"/>
      <c r="UTT126" s="98"/>
      <c r="UTU126" s="65"/>
      <c r="UTV126" s="65"/>
      <c r="UTW126" s="65"/>
      <c r="UTX126" s="65"/>
      <c r="UTY126" s="65"/>
      <c r="UTZ126" s="65"/>
      <c r="UUA126" s="65"/>
      <c r="UUB126" s="65"/>
      <c r="UUC126" s="65"/>
      <c r="UUD126" s="65"/>
      <c r="UUE126" s="65"/>
      <c r="UUF126" s="65"/>
      <c r="UUG126" s="65"/>
      <c r="UUH126" s="65"/>
      <c r="UUI126" s="97"/>
      <c r="UUJ126" s="98"/>
      <c r="UUK126" s="65"/>
      <c r="UUL126" s="65"/>
      <c r="UUM126" s="65"/>
      <c r="UUN126" s="65"/>
      <c r="UUO126" s="65"/>
      <c r="UUP126" s="65"/>
      <c r="UUQ126" s="65"/>
      <c r="UUR126" s="65"/>
      <c r="UUS126" s="65"/>
      <c r="UUT126" s="65"/>
      <c r="UUU126" s="65"/>
      <c r="UUV126" s="65"/>
      <c r="UUW126" s="65"/>
      <c r="UUX126" s="65"/>
      <c r="UUY126" s="97"/>
      <c r="UUZ126" s="98"/>
      <c r="UVA126" s="65"/>
      <c r="UVB126" s="65"/>
      <c r="UVC126" s="65"/>
      <c r="UVD126" s="65"/>
      <c r="UVE126" s="65"/>
      <c r="UVF126" s="65"/>
      <c r="UVG126" s="65"/>
      <c r="UVH126" s="65"/>
      <c r="UVI126" s="65"/>
      <c r="UVJ126" s="65"/>
      <c r="UVK126" s="65"/>
      <c r="UVL126" s="65"/>
      <c r="UVM126" s="65"/>
      <c r="UVN126" s="65"/>
      <c r="UVO126" s="97"/>
      <c r="UVP126" s="98"/>
      <c r="UVQ126" s="65"/>
      <c r="UVR126" s="65"/>
      <c r="UVS126" s="65"/>
      <c r="UVT126" s="65"/>
      <c r="UVU126" s="65"/>
      <c r="UVV126" s="65"/>
      <c r="UVW126" s="65"/>
      <c r="UVX126" s="65"/>
      <c r="UVY126" s="65"/>
      <c r="UVZ126" s="65"/>
      <c r="UWA126" s="65"/>
      <c r="UWB126" s="65"/>
      <c r="UWC126" s="65"/>
      <c r="UWD126" s="65"/>
      <c r="UWE126" s="97"/>
      <c r="UWF126" s="98"/>
      <c r="UWG126" s="65"/>
      <c r="UWH126" s="65"/>
      <c r="UWI126" s="65"/>
      <c r="UWJ126" s="65"/>
      <c r="UWK126" s="65"/>
      <c r="UWL126" s="65"/>
      <c r="UWM126" s="65"/>
      <c r="UWN126" s="65"/>
      <c r="UWO126" s="65"/>
      <c r="UWP126" s="65"/>
      <c r="UWQ126" s="65"/>
      <c r="UWR126" s="65"/>
      <c r="UWS126" s="65"/>
      <c r="UWT126" s="65"/>
      <c r="UWU126" s="97"/>
      <c r="UWV126" s="98"/>
      <c r="UWW126" s="65"/>
      <c r="UWX126" s="65"/>
      <c r="UWY126" s="65"/>
      <c r="UWZ126" s="65"/>
      <c r="UXA126" s="65"/>
      <c r="UXB126" s="65"/>
      <c r="UXC126" s="65"/>
      <c r="UXD126" s="65"/>
      <c r="UXE126" s="65"/>
      <c r="UXF126" s="65"/>
      <c r="UXG126" s="65"/>
      <c r="UXH126" s="65"/>
      <c r="UXI126" s="65"/>
      <c r="UXJ126" s="65"/>
      <c r="UXK126" s="97"/>
      <c r="UXL126" s="98"/>
      <c r="UXM126" s="65"/>
      <c r="UXN126" s="65"/>
      <c r="UXO126" s="65"/>
      <c r="UXP126" s="65"/>
      <c r="UXQ126" s="65"/>
      <c r="UXR126" s="65"/>
      <c r="UXS126" s="65"/>
      <c r="UXT126" s="65"/>
      <c r="UXU126" s="65"/>
      <c r="UXV126" s="65"/>
      <c r="UXW126" s="65"/>
      <c r="UXX126" s="65"/>
      <c r="UXY126" s="65"/>
      <c r="UXZ126" s="65"/>
      <c r="UYA126" s="97"/>
      <c r="UYB126" s="98"/>
      <c r="UYC126" s="65"/>
      <c r="UYD126" s="65"/>
      <c r="UYE126" s="65"/>
      <c r="UYF126" s="65"/>
      <c r="UYG126" s="65"/>
      <c r="UYH126" s="65"/>
      <c r="UYI126" s="65"/>
      <c r="UYJ126" s="65"/>
      <c r="UYK126" s="65"/>
      <c r="UYL126" s="65"/>
      <c r="UYM126" s="65"/>
      <c r="UYN126" s="65"/>
      <c r="UYO126" s="65"/>
      <c r="UYP126" s="65"/>
      <c r="UYQ126" s="97"/>
      <c r="UYR126" s="98"/>
      <c r="UYS126" s="65"/>
      <c r="UYT126" s="65"/>
      <c r="UYU126" s="65"/>
      <c r="UYV126" s="65"/>
      <c r="UYW126" s="65"/>
      <c r="UYX126" s="65"/>
      <c r="UYY126" s="65"/>
      <c r="UYZ126" s="65"/>
      <c r="UZA126" s="65"/>
      <c r="UZB126" s="65"/>
      <c r="UZC126" s="65"/>
      <c r="UZD126" s="65"/>
      <c r="UZE126" s="65"/>
      <c r="UZF126" s="65"/>
      <c r="UZG126" s="97"/>
      <c r="UZH126" s="98"/>
      <c r="UZI126" s="65"/>
      <c r="UZJ126" s="65"/>
      <c r="UZK126" s="65"/>
      <c r="UZL126" s="65"/>
      <c r="UZM126" s="65"/>
      <c r="UZN126" s="65"/>
      <c r="UZO126" s="65"/>
      <c r="UZP126" s="65"/>
      <c r="UZQ126" s="65"/>
      <c r="UZR126" s="65"/>
      <c r="UZS126" s="65"/>
      <c r="UZT126" s="65"/>
      <c r="UZU126" s="65"/>
      <c r="UZV126" s="65"/>
      <c r="UZW126" s="97"/>
      <c r="UZX126" s="98"/>
      <c r="UZY126" s="65"/>
      <c r="UZZ126" s="65"/>
      <c r="VAA126" s="65"/>
      <c r="VAB126" s="65"/>
      <c r="VAC126" s="65"/>
      <c r="VAD126" s="65"/>
      <c r="VAE126" s="65"/>
      <c r="VAF126" s="65"/>
      <c r="VAG126" s="65"/>
      <c r="VAH126" s="65"/>
      <c r="VAI126" s="65"/>
      <c r="VAJ126" s="65"/>
      <c r="VAK126" s="65"/>
      <c r="VAL126" s="65"/>
      <c r="VAM126" s="97"/>
      <c r="VAN126" s="98"/>
      <c r="VAO126" s="65"/>
      <c r="VAP126" s="65"/>
      <c r="VAQ126" s="65"/>
      <c r="VAR126" s="65"/>
      <c r="VAS126" s="65"/>
      <c r="VAT126" s="65"/>
      <c r="VAU126" s="65"/>
      <c r="VAV126" s="65"/>
      <c r="VAW126" s="65"/>
      <c r="VAX126" s="65"/>
      <c r="VAY126" s="65"/>
      <c r="VAZ126" s="65"/>
      <c r="VBA126" s="65"/>
      <c r="VBB126" s="65"/>
      <c r="VBC126" s="97"/>
      <c r="VBD126" s="98"/>
      <c r="VBE126" s="65"/>
      <c r="VBF126" s="65"/>
      <c r="VBG126" s="65"/>
      <c r="VBH126" s="65"/>
      <c r="VBI126" s="65"/>
      <c r="VBJ126" s="65"/>
      <c r="VBK126" s="65"/>
      <c r="VBL126" s="65"/>
      <c r="VBM126" s="65"/>
      <c r="VBN126" s="65"/>
      <c r="VBO126" s="65"/>
      <c r="VBP126" s="65"/>
      <c r="VBQ126" s="65"/>
      <c r="VBR126" s="65"/>
      <c r="VBS126" s="97"/>
      <c r="VBT126" s="98"/>
      <c r="VBU126" s="65"/>
      <c r="VBV126" s="65"/>
      <c r="VBW126" s="65"/>
      <c r="VBX126" s="65"/>
      <c r="VBY126" s="65"/>
      <c r="VBZ126" s="65"/>
      <c r="VCA126" s="65"/>
      <c r="VCB126" s="65"/>
      <c r="VCC126" s="65"/>
      <c r="VCD126" s="65"/>
      <c r="VCE126" s="65"/>
      <c r="VCF126" s="65"/>
      <c r="VCG126" s="65"/>
      <c r="VCH126" s="65"/>
      <c r="VCI126" s="97"/>
      <c r="VCJ126" s="98"/>
      <c r="VCK126" s="65"/>
      <c r="VCL126" s="65"/>
      <c r="VCM126" s="65"/>
      <c r="VCN126" s="65"/>
      <c r="VCO126" s="65"/>
      <c r="VCP126" s="65"/>
      <c r="VCQ126" s="65"/>
      <c r="VCR126" s="65"/>
      <c r="VCS126" s="65"/>
      <c r="VCT126" s="65"/>
      <c r="VCU126" s="65"/>
      <c r="VCV126" s="65"/>
      <c r="VCW126" s="65"/>
      <c r="VCX126" s="65"/>
      <c r="VCY126" s="97"/>
      <c r="VCZ126" s="98"/>
      <c r="VDA126" s="65"/>
      <c r="VDB126" s="65"/>
      <c r="VDC126" s="65"/>
      <c r="VDD126" s="65"/>
      <c r="VDE126" s="65"/>
      <c r="VDF126" s="65"/>
      <c r="VDG126" s="65"/>
      <c r="VDH126" s="65"/>
      <c r="VDI126" s="65"/>
      <c r="VDJ126" s="65"/>
      <c r="VDK126" s="65"/>
      <c r="VDL126" s="65"/>
      <c r="VDM126" s="65"/>
      <c r="VDN126" s="65"/>
      <c r="VDO126" s="97"/>
      <c r="VDP126" s="98"/>
      <c r="VDQ126" s="65"/>
      <c r="VDR126" s="65"/>
      <c r="VDS126" s="65"/>
      <c r="VDT126" s="65"/>
      <c r="VDU126" s="65"/>
      <c r="VDV126" s="65"/>
      <c r="VDW126" s="65"/>
      <c r="VDX126" s="65"/>
      <c r="VDY126" s="65"/>
      <c r="VDZ126" s="65"/>
      <c r="VEA126" s="65"/>
      <c r="VEB126" s="65"/>
      <c r="VEC126" s="65"/>
      <c r="VED126" s="65"/>
      <c r="VEE126" s="97"/>
      <c r="VEF126" s="98"/>
      <c r="VEG126" s="65"/>
      <c r="VEH126" s="65"/>
      <c r="VEI126" s="65"/>
      <c r="VEJ126" s="65"/>
      <c r="VEK126" s="65"/>
      <c r="VEL126" s="65"/>
      <c r="VEM126" s="65"/>
      <c r="VEN126" s="65"/>
      <c r="VEO126" s="65"/>
      <c r="VEP126" s="65"/>
      <c r="VEQ126" s="65"/>
      <c r="VER126" s="65"/>
      <c r="VES126" s="65"/>
      <c r="VET126" s="65"/>
      <c r="VEU126" s="97"/>
      <c r="VEV126" s="98"/>
      <c r="VEW126" s="65"/>
      <c r="VEX126" s="65"/>
      <c r="VEY126" s="65"/>
      <c r="VEZ126" s="65"/>
      <c r="VFA126" s="65"/>
      <c r="VFB126" s="65"/>
      <c r="VFC126" s="65"/>
      <c r="VFD126" s="65"/>
      <c r="VFE126" s="65"/>
      <c r="VFF126" s="65"/>
      <c r="VFG126" s="65"/>
      <c r="VFH126" s="65"/>
      <c r="VFI126" s="65"/>
      <c r="VFJ126" s="65"/>
      <c r="VFK126" s="97"/>
      <c r="VFL126" s="98"/>
      <c r="VFM126" s="65"/>
      <c r="VFN126" s="65"/>
      <c r="VFO126" s="65"/>
      <c r="VFP126" s="65"/>
      <c r="VFQ126" s="65"/>
      <c r="VFR126" s="65"/>
      <c r="VFS126" s="65"/>
      <c r="VFT126" s="65"/>
      <c r="VFU126" s="65"/>
      <c r="VFV126" s="65"/>
      <c r="VFW126" s="65"/>
      <c r="VFX126" s="65"/>
      <c r="VFY126" s="65"/>
      <c r="VFZ126" s="65"/>
      <c r="VGA126" s="97"/>
      <c r="VGB126" s="98"/>
      <c r="VGC126" s="65"/>
      <c r="VGD126" s="65"/>
      <c r="VGE126" s="65"/>
      <c r="VGF126" s="65"/>
      <c r="VGG126" s="65"/>
      <c r="VGH126" s="65"/>
      <c r="VGI126" s="65"/>
      <c r="VGJ126" s="65"/>
      <c r="VGK126" s="65"/>
      <c r="VGL126" s="65"/>
      <c r="VGM126" s="65"/>
      <c r="VGN126" s="65"/>
      <c r="VGO126" s="65"/>
      <c r="VGP126" s="65"/>
      <c r="VGQ126" s="97"/>
      <c r="VGR126" s="98"/>
      <c r="VGS126" s="65"/>
      <c r="VGT126" s="65"/>
      <c r="VGU126" s="65"/>
      <c r="VGV126" s="65"/>
      <c r="VGW126" s="65"/>
      <c r="VGX126" s="65"/>
      <c r="VGY126" s="65"/>
      <c r="VGZ126" s="65"/>
      <c r="VHA126" s="65"/>
      <c r="VHB126" s="65"/>
      <c r="VHC126" s="65"/>
      <c r="VHD126" s="65"/>
      <c r="VHE126" s="65"/>
      <c r="VHF126" s="65"/>
      <c r="VHG126" s="97"/>
      <c r="VHH126" s="98"/>
      <c r="VHI126" s="65"/>
      <c r="VHJ126" s="65"/>
      <c r="VHK126" s="65"/>
      <c r="VHL126" s="65"/>
      <c r="VHM126" s="65"/>
      <c r="VHN126" s="65"/>
      <c r="VHO126" s="65"/>
      <c r="VHP126" s="65"/>
      <c r="VHQ126" s="65"/>
      <c r="VHR126" s="65"/>
      <c r="VHS126" s="65"/>
      <c r="VHT126" s="65"/>
      <c r="VHU126" s="65"/>
      <c r="VHV126" s="65"/>
      <c r="VHW126" s="97"/>
      <c r="VHX126" s="98"/>
      <c r="VHY126" s="65"/>
      <c r="VHZ126" s="65"/>
      <c r="VIA126" s="65"/>
      <c r="VIB126" s="65"/>
      <c r="VIC126" s="65"/>
      <c r="VID126" s="65"/>
      <c r="VIE126" s="65"/>
      <c r="VIF126" s="65"/>
      <c r="VIG126" s="65"/>
      <c r="VIH126" s="65"/>
      <c r="VII126" s="65"/>
      <c r="VIJ126" s="65"/>
      <c r="VIK126" s="65"/>
      <c r="VIL126" s="65"/>
      <c r="VIM126" s="97"/>
      <c r="VIN126" s="98"/>
      <c r="VIO126" s="65"/>
      <c r="VIP126" s="65"/>
      <c r="VIQ126" s="65"/>
      <c r="VIR126" s="65"/>
      <c r="VIS126" s="65"/>
      <c r="VIT126" s="65"/>
      <c r="VIU126" s="65"/>
      <c r="VIV126" s="65"/>
      <c r="VIW126" s="65"/>
      <c r="VIX126" s="65"/>
      <c r="VIY126" s="65"/>
      <c r="VIZ126" s="65"/>
      <c r="VJA126" s="65"/>
      <c r="VJB126" s="65"/>
      <c r="VJC126" s="97"/>
      <c r="VJD126" s="98"/>
      <c r="VJE126" s="65"/>
      <c r="VJF126" s="65"/>
      <c r="VJG126" s="65"/>
      <c r="VJH126" s="65"/>
      <c r="VJI126" s="65"/>
      <c r="VJJ126" s="65"/>
      <c r="VJK126" s="65"/>
      <c r="VJL126" s="65"/>
      <c r="VJM126" s="65"/>
      <c r="VJN126" s="65"/>
      <c r="VJO126" s="65"/>
      <c r="VJP126" s="65"/>
      <c r="VJQ126" s="65"/>
      <c r="VJR126" s="65"/>
      <c r="VJS126" s="97"/>
      <c r="VJT126" s="98"/>
      <c r="VJU126" s="65"/>
      <c r="VJV126" s="65"/>
      <c r="VJW126" s="65"/>
      <c r="VJX126" s="65"/>
      <c r="VJY126" s="65"/>
      <c r="VJZ126" s="65"/>
      <c r="VKA126" s="65"/>
      <c r="VKB126" s="65"/>
      <c r="VKC126" s="65"/>
      <c r="VKD126" s="65"/>
      <c r="VKE126" s="65"/>
      <c r="VKF126" s="65"/>
      <c r="VKG126" s="65"/>
      <c r="VKH126" s="65"/>
      <c r="VKI126" s="97"/>
      <c r="VKJ126" s="98"/>
      <c r="VKK126" s="65"/>
      <c r="VKL126" s="65"/>
      <c r="VKM126" s="65"/>
      <c r="VKN126" s="65"/>
      <c r="VKO126" s="65"/>
      <c r="VKP126" s="65"/>
      <c r="VKQ126" s="65"/>
      <c r="VKR126" s="65"/>
      <c r="VKS126" s="65"/>
      <c r="VKT126" s="65"/>
      <c r="VKU126" s="65"/>
      <c r="VKV126" s="65"/>
      <c r="VKW126" s="65"/>
      <c r="VKX126" s="65"/>
      <c r="VKY126" s="97"/>
      <c r="VKZ126" s="98"/>
      <c r="VLA126" s="65"/>
      <c r="VLB126" s="65"/>
      <c r="VLC126" s="65"/>
      <c r="VLD126" s="65"/>
      <c r="VLE126" s="65"/>
      <c r="VLF126" s="65"/>
      <c r="VLG126" s="65"/>
      <c r="VLH126" s="65"/>
      <c r="VLI126" s="65"/>
      <c r="VLJ126" s="65"/>
      <c r="VLK126" s="65"/>
      <c r="VLL126" s="65"/>
      <c r="VLM126" s="65"/>
      <c r="VLN126" s="65"/>
      <c r="VLO126" s="97"/>
      <c r="VLP126" s="98"/>
      <c r="VLQ126" s="65"/>
      <c r="VLR126" s="65"/>
      <c r="VLS126" s="65"/>
      <c r="VLT126" s="65"/>
      <c r="VLU126" s="65"/>
      <c r="VLV126" s="65"/>
      <c r="VLW126" s="65"/>
      <c r="VLX126" s="65"/>
      <c r="VLY126" s="65"/>
      <c r="VLZ126" s="65"/>
      <c r="VMA126" s="65"/>
      <c r="VMB126" s="65"/>
      <c r="VMC126" s="65"/>
      <c r="VMD126" s="65"/>
      <c r="VME126" s="97"/>
      <c r="VMF126" s="98"/>
      <c r="VMG126" s="65"/>
      <c r="VMH126" s="65"/>
      <c r="VMI126" s="65"/>
      <c r="VMJ126" s="65"/>
      <c r="VMK126" s="65"/>
      <c r="VML126" s="65"/>
      <c r="VMM126" s="65"/>
      <c r="VMN126" s="65"/>
      <c r="VMO126" s="65"/>
      <c r="VMP126" s="65"/>
      <c r="VMQ126" s="65"/>
      <c r="VMR126" s="65"/>
      <c r="VMS126" s="65"/>
      <c r="VMT126" s="65"/>
      <c r="VMU126" s="97"/>
      <c r="VMV126" s="98"/>
      <c r="VMW126" s="65"/>
      <c r="VMX126" s="65"/>
      <c r="VMY126" s="65"/>
      <c r="VMZ126" s="65"/>
      <c r="VNA126" s="65"/>
      <c r="VNB126" s="65"/>
      <c r="VNC126" s="65"/>
      <c r="VND126" s="65"/>
      <c r="VNE126" s="65"/>
      <c r="VNF126" s="65"/>
      <c r="VNG126" s="65"/>
      <c r="VNH126" s="65"/>
      <c r="VNI126" s="65"/>
      <c r="VNJ126" s="65"/>
      <c r="VNK126" s="97"/>
      <c r="VNL126" s="98"/>
      <c r="VNM126" s="65"/>
      <c r="VNN126" s="65"/>
      <c r="VNO126" s="65"/>
      <c r="VNP126" s="65"/>
      <c r="VNQ126" s="65"/>
      <c r="VNR126" s="65"/>
      <c r="VNS126" s="65"/>
      <c r="VNT126" s="65"/>
      <c r="VNU126" s="65"/>
      <c r="VNV126" s="65"/>
      <c r="VNW126" s="65"/>
      <c r="VNX126" s="65"/>
      <c r="VNY126" s="65"/>
      <c r="VNZ126" s="65"/>
      <c r="VOA126" s="97"/>
      <c r="VOB126" s="98"/>
      <c r="VOC126" s="65"/>
      <c r="VOD126" s="65"/>
      <c r="VOE126" s="65"/>
      <c r="VOF126" s="65"/>
      <c r="VOG126" s="65"/>
      <c r="VOH126" s="65"/>
      <c r="VOI126" s="65"/>
      <c r="VOJ126" s="65"/>
      <c r="VOK126" s="65"/>
      <c r="VOL126" s="65"/>
      <c r="VOM126" s="65"/>
      <c r="VON126" s="65"/>
      <c r="VOO126" s="65"/>
      <c r="VOP126" s="65"/>
      <c r="VOQ126" s="97"/>
      <c r="VOR126" s="98"/>
      <c r="VOS126" s="65"/>
      <c r="VOT126" s="65"/>
      <c r="VOU126" s="65"/>
      <c r="VOV126" s="65"/>
      <c r="VOW126" s="65"/>
      <c r="VOX126" s="65"/>
      <c r="VOY126" s="65"/>
      <c r="VOZ126" s="65"/>
      <c r="VPA126" s="65"/>
      <c r="VPB126" s="65"/>
      <c r="VPC126" s="65"/>
      <c r="VPD126" s="65"/>
      <c r="VPE126" s="65"/>
      <c r="VPF126" s="65"/>
      <c r="VPG126" s="97"/>
      <c r="VPH126" s="98"/>
      <c r="VPI126" s="65"/>
      <c r="VPJ126" s="65"/>
      <c r="VPK126" s="65"/>
      <c r="VPL126" s="65"/>
      <c r="VPM126" s="65"/>
      <c r="VPN126" s="65"/>
      <c r="VPO126" s="65"/>
      <c r="VPP126" s="65"/>
      <c r="VPQ126" s="65"/>
      <c r="VPR126" s="65"/>
      <c r="VPS126" s="65"/>
      <c r="VPT126" s="65"/>
      <c r="VPU126" s="65"/>
      <c r="VPV126" s="65"/>
      <c r="VPW126" s="97"/>
      <c r="VPX126" s="98"/>
      <c r="VPY126" s="65"/>
      <c r="VPZ126" s="65"/>
      <c r="VQA126" s="65"/>
      <c r="VQB126" s="65"/>
      <c r="VQC126" s="65"/>
      <c r="VQD126" s="65"/>
      <c r="VQE126" s="65"/>
      <c r="VQF126" s="65"/>
      <c r="VQG126" s="65"/>
      <c r="VQH126" s="65"/>
      <c r="VQI126" s="65"/>
      <c r="VQJ126" s="65"/>
      <c r="VQK126" s="65"/>
      <c r="VQL126" s="65"/>
      <c r="VQM126" s="97"/>
      <c r="VQN126" s="98"/>
      <c r="VQO126" s="65"/>
      <c r="VQP126" s="65"/>
      <c r="VQQ126" s="65"/>
      <c r="VQR126" s="65"/>
      <c r="VQS126" s="65"/>
      <c r="VQT126" s="65"/>
      <c r="VQU126" s="65"/>
      <c r="VQV126" s="65"/>
      <c r="VQW126" s="65"/>
      <c r="VQX126" s="65"/>
      <c r="VQY126" s="65"/>
      <c r="VQZ126" s="65"/>
      <c r="VRA126" s="65"/>
      <c r="VRB126" s="65"/>
      <c r="VRC126" s="97"/>
      <c r="VRD126" s="98"/>
      <c r="VRE126" s="65"/>
      <c r="VRF126" s="65"/>
      <c r="VRG126" s="65"/>
      <c r="VRH126" s="65"/>
      <c r="VRI126" s="65"/>
      <c r="VRJ126" s="65"/>
      <c r="VRK126" s="65"/>
      <c r="VRL126" s="65"/>
      <c r="VRM126" s="65"/>
      <c r="VRN126" s="65"/>
      <c r="VRO126" s="65"/>
      <c r="VRP126" s="65"/>
      <c r="VRQ126" s="65"/>
      <c r="VRR126" s="65"/>
      <c r="VRS126" s="97"/>
      <c r="VRT126" s="98"/>
      <c r="VRU126" s="65"/>
      <c r="VRV126" s="65"/>
      <c r="VRW126" s="65"/>
      <c r="VRX126" s="65"/>
      <c r="VRY126" s="65"/>
      <c r="VRZ126" s="65"/>
      <c r="VSA126" s="65"/>
      <c r="VSB126" s="65"/>
      <c r="VSC126" s="65"/>
      <c r="VSD126" s="65"/>
      <c r="VSE126" s="65"/>
      <c r="VSF126" s="65"/>
      <c r="VSG126" s="65"/>
      <c r="VSH126" s="65"/>
      <c r="VSI126" s="97"/>
      <c r="VSJ126" s="98"/>
      <c r="VSK126" s="65"/>
      <c r="VSL126" s="65"/>
      <c r="VSM126" s="65"/>
      <c r="VSN126" s="65"/>
      <c r="VSO126" s="65"/>
      <c r="VSP126" s="65"/>
      <c r="VSQ126" s="65"/>
      <c r="VSR126" s="65"/>
      <c r="VSS126" s="65"/>
      <c r="VST126" s="65"/>
      <c r="VSU126" s="65"/>
      <c r="VSV126" s="65"/>
      <c r="VSW126" s="65"/>
      <c r="VSX126" s="65"/>
      <c r="VSY126" s="97"/>
      <c r="VSZ126" s="98"/>
      <c r="VTA126" s="65"/>
      <c r="VTB126" s="65"/>
      <c r="VTC126" s="65"/>
      <c r="VTD126" s="65"/>
      <c r="VTE126" s="65"/>
      <c r="VTF126" s="65"/>
      <c r="VTG126" s="65"/>
      <c r="VTH126" s="65"/>
      <c r="VTI126" s="65"/>
      <c r="VTJ126" s="65"/>
      <c r="VTK126" s="65"/>
      <c r="VTL126" s="65"/>
      <c r="VTM126" s="65"/>
      <c r="VTN126" s="65"/>
      <c r="VTO126" s="97"/>
      <c r="VTP126" s="98"/>
      <c r="VTQ126" s="65"/>
      <c r="VTR126" s="65"/>
      <c r="VTS126" s="65"/>
      <c r="VTT126" s="65"/>
      <c r="VTU126" s="65"/>
      <c r="VTV126" s="65"/>
      <c r="VTW126" s="65"/>
      <c r="VTX126" s="65"/>
      <c r="VTY126" s="65"/>
      <c r="VTZ126" s="65"/>
      <c r="VUA126" s="65"/>
      <c r="VUB126" s="65"/>
      <c r="VUC126" s="65"/>
      <c r="VUD126" s="65"/>
      <c r="VUE126" s="97"/>
      <c r="VUF126" s="98"/>
      <c r="VUG126" s="65"/>
      <c r="VUH126" s="65"/>
      <c r="VUI126" s="65"/>
      <c r="VUJ126" s="65"/>
      <c r="VUK126" s="65"/>
      <c r="VUL126" s="65"/>
      <c r="VUM126" s="65"/>
      <c r="VUN126" s="65"/>
      <c r="VUO126" s="65"/>
      <c r="VUP126" s="65"/>
      <c r="VUQ126" s="65"/>
      <c r="VUR126" s="65"/>
      <c r="VUS126" s="65"/>
      <c r="VUT126" s="65"/>
      <c r="VUU126" s="97"/>
      <c r="VUV126" s="98"/>
      <c r="VUW126" s="65"/>
      <c r="VUX126" s="65"/>
      <c r="VUY126" s="65"/>
      <c r="VUZ126" s="65"/>
      <c r="VVA126" s="65"/>
      <c r="VVB126" s="65"/>
      <c r="VVC126" s="65"/>
      <c r="VVD126" s="65"/>
      <c r="VVE126" s="65"/>
      <c r="VVF126" s="65"/>
      <c r="VVG126" s="65"/>
      <c r="VVH126" s="65"/>
      <c r="VVI126" s="65"/>
      <c r="VVJ126" s="65"/>
      <c r="VVK126" s="97"/>
      <c r="VVL126" s="98"/>
      <c r="VVM126" s="65"/>
      <c r="VVN126" s="65"/>
      <c r="VVO126" s="65"/>
      <c r="VVP126" s="65"/>
      <c r="VVQ126" s="65"/>
      <c r="VVR126" s="65"/>
      <c r="VVS126" s="65"/>
      <c r="VVT126" s="65"/>
      <c r="VVU126" s="65"/>
      <c r="VVV126" s="65"/>
      <c r="VVW126" s="65"/>
      <c r="VVX126" s="65"/>
      <c r="VVY126" s="65"/>
      <c r="VVZ126" s="65"/>
      <c r="VWA126" s="97"/>
      <c r="VWB126" s="98"/>
      <c r="VWC126" s="65"/>
      <c r="VWD126" s="65"/>
      <c r="VWE126" s="65"/>
      <c r="VWF126" s="65"/>
      <c r="VWG126" s="65"/>
      <c r="VWH126" s="65"/>
      <c r="VWI126" s="65"/>
      <c r="VWJ126" s="65"/>
      <c r="VWK126" s="65"/>
      <c r="VWL126" s="65"/>
      <c r="VWM126" s="65"/>
      <c r="VWN126" s="65"/>
      <c r="VWO126" s="65"/>
      <c r="VWP126" s="65"/>
      <c r="VWQ126" s="97"/>
      <c r="VWR126" s="98"/>
      <c r="VWS126" s="65"/>
      <c r="VWT126" s="65"/>
      <c r="VWU126" s="65"/>
      <c r="VWV126" s="65"/>
      <c r="VWW126" s="65"/>
      <c r="VWX126" s="65"/>
      <c r="VWY126" s="65"/>
      <c r="VWZ126" s="65"/>
      <c r="VXA126" s="65"/>
      <c r="VXB126" s="65"/>
      <c r="VXC126" s="65"/>
      <c r="VXD126" s="65"/>
      <c r="VXE126" s="65"/>
      <c r="VXF126" s="65"/>
      <c r="VXG126" s="97"/>
      <c r="VXH126" s="98"/>
      <c r="VXI126" s="65"/>
      <c r="VXJ126" s="65"/>
      <c r="VXK126" s="65"/>
      <c r="VXL126" s="65"/>
      <c r="VXM126" s="65"/>
      <c r="VXN126" s="65"/>
      <c r="VXO126" s="65"/>
      <c r="VXP126" s="65"/>
      <c r="VXQ126" s="65"/>
      <c r="VXR126" s="65"/>
      <c r="VXS126" s="65"/>
      <c r="VXT126" s="65"/>
      <c r="VXU126" s="65"/>
      <c r="VXV126" s="65"/>
      <c r="VXW126" s="97"/>
      <c r="VXX126" s="98"/>
      <c r="VXY126" s="65"/>
      <c r="VXZ126" s="65"/>
      <c r="VYA126" s="65"/>
      <c r="VYB126" s="65"/>
      <c r="VYC126" s="65"/>
      <c r="VYD126" s="65"/>
      <c r="VYE126" s="65"/>
      <c r="VYF126" s="65"/>
      <c r="VYG126" s="65"/>
      <c r="VYH126" s="65"/>
      <c r="VYI126" s="65"/>
      <c r="VYJ126" s="65"/>
      <c r="VYK126" s="65"/>
      <c r="VYL126" s="65"/>
      <c r="VYM126" s="97"/>
      <c r="VYN126" s="98"/>
      <c r="VYO126" s="65"/>
      <c r="VYP126" s="65"/>
      <c r="VYQ126" s="65"/>
      <c r="VYR126" s="65"/>
      <c r="VYS126" s="65"/>
      <c r="VYT126" s="65"/>
      <c r="VYU126" s="65"/>
      <c r="VYV126" s="65"/>
      <c r="VYW126" s="65"/>
      <c r="VYX126" s="65"/>
      <c r="VYY126" s="65"/>
      <c r="VYZ126" s="65"/>
      <c r="VZA126" s="65"/>
      <c r="VZB126" s="65"/>
      <c r="VZC126" s="97"/>
      <c r="VZD126" s="98"/>
      <c r="VZE126" s="65"/>
      <c r="VZF126" s="65"/>
      <c r="VZG126" s="65"/>
      <c r="VZH126" s="65"/>
      <c r="VZI126" s="65"/>
      <c r="VZJ126" s="65"/>
      <c r="VZK126" s="65"/>
      <c r="VZL126" s="65"/>
      <c r="VZM126" s="65"/>
      <c r="VZN126" s="65"/>
      <c r="VZO126" s="65"/>
      <c r="VZP126" s="65"/>
      <c r="VZQ126" s="65"/>
      <c r="VZR126" s="65"/>
      <c r="VZS126" s="97"/>
      <c r="VZT126" s="98"/>
      <c r="VZU126" s="65"/>
      <c r="VZV126" s="65"/>
      <c r="VZW126" s="65"/>
      <c r="VZX126" s="65"/>
      <c r="VZY126" s="65"/>
      <c r="VZZ126" s="65"/>
      <c r="WAA126" s="65"/>
      <c r="WAB126" s="65"/>
      <c r="WAC126" s="65"/>
      <c r="WAD126" s="65"/>
      <c r="WAE126" s="65"/>
      <c r="WAF126" s="65"/>
      <c r="WAG126" s="65"/>
      <c r="WAH126" s="65"/>
      <c r="WAI126" s="97"/>
      <c r="WAJ126" s="98"/>
      <c r="WAK126" s="65"/>
      <c r="WAL126" s="65"/>
      <c r="WAM126" s="65"/>
      <c r="WAN126" s="65"/>
      <c r="WAO126" s="65"/>
      <c r="WAP126" s="65"/>
      <c r="WAQ126" s="65"/>
      <c r="WAR126" s="65"/>
      <c r="WAS126" s="65"/>
      <c r="WAT126" s="65"/>
      <c r="WAU126" s="65"/>
      <c r="WAV126" s="65"/>
      <c r="WAW126" s="65"/>
      <c r="WAX126" s="65"/>
      <c r="WAY126" s="97"/>
      <c r="WAZ126" s="98"/>
      <c r="WBA126" s="65"/>
      <c r="WBB126" s="65"/>
      <c r="WBC126" s="65"/>
      <c r="WBD126" s="65"/>
      <c r="WBE126" s="65"/>
      <c r="WBF126" s="65"/>
      <c r="WBG126" s="65"/>
      <c r="WBH126" s="65"/>
      <c r="WBI126" s="65"/>
      <c r="WBJ126" s="65"/>
      <c r="WBK126" s="65"/>
      <c r="WBL126" s="65"/>
      <c r="WBM126" s="65"/>
      <c r="WBN126" s="65"/>
      <c r="WBO126" s="97"/>
      <c r="WBP126" s="98"/>
      <c r="WBQ126" s="65"/>
      <c r="WBR126" s="65"/>
      <c r="WBS126" s="65"/>
      <c r="WBT126" s="65"/>
      <c r="WBU126" s="65"/>
      <c r="WBV126" s="65"/>
      <c r="WBW126" s="65"/>
      <c r="WBX126" s="65"/>
      <c r="WBY126" s="65"/>
      <c r="WBZ126" s="65"/>
      <c r="WCA126" s="65"/>
      <c r="WCB126" s="65"/>
      <c r="WCC126" s="65"/>
      <c r="WCD126" s="65"/>
      <c r="WCE126" s="97"/>
      <c r="WCF126" s="98"/>
      <c r="WCG126" s="65"/>
      <c r="WCH126" s="65"/>
      <c r="WCI126" s="65"/>
      <c r="WCJ126" s="65"/>
      <c r="WCK126" s="65"/>
      <c r="WCL126" s="65"/>
      <c r="WCM126" s="65"/>
      <c r="WCN126" s="65"/>
      <c r="WCO126" s="65"/>
      <c r="WCP126" s="65"/>
      <c r="WCQ126" s="65"/>
      <c r="WCR126" s="65"/>
      <c r="WCS126" s="65"/>
      <c r="WCT126" s="65"/>
      <c r="WCU126" s="97"/>
      <c r="WCV126" s="98"/>
      <c r="WCW126" s="65"/>
      <c r="WCX126" s="65"/>
      <c r="WCY126" s="65"/>
      <c r="WCZ126" s="65"/>
      <c r="WDA126" s="65"/>
      <c r="WDB126" s="65"/>
      <c r="WDC126" s="65"/>
      <c r="WDD126" s="65"/>
      <c r="WDE126" s="65"/>
      <c r="WDF126" s="65"/>
      <c r="WDG126" s="65"/>
      <c r="WDH126" s="65"/>
      <c r="WDI126" s="65"/>
      <c r="WDJ126" s="65"/>
      <c r="WDK126" s="97"/>
      <c r="WDL126" s="98"/>
      <c r="WDM126" s="65"/>
      <c r="WDN126" s="65"/>
      <c r="WDO126" s="65"/>
      <c r="WDP126" s="65"/>
      <c r="WDQ126" s="65"/>
      <c r="WDR126" s="65"/>
      <c r="WDS126" s="65"/>
      <c r="WDT126" s="65"/>
      <c r="WDU126" s="65"/>
      <c r="WDV126" s="65"/>
      <c r="WDW126" s="65"/>
      <c r="WDX126" s="65"/>
      <c r="WDY126" s="65"/>
      <c r="WDZ126" s="65"/>
      <c r="WEA126" s="97"/>
      <c r="WEB126" s="98"/>
      <c r="WEC126" s="65"/>
      <c r="WED126" s="65"/>
      <c r="WEE126" s="65"/>
      <c r="WEF126" s="65"/>
      <c r="WEG126" s="65"/>
      <c r="WEH126" s="65"/>
      <c r="WEI126" s="65"/>
      <c r="WEJ126" s="65"/>
      <c r="WEK126" s="65"/>
      <c r="WEL126" s="65"/>
      <c r="WEM126" s="65"/>
      <c r="WEN126" s="65"/>
      <c r="WEO126" s="65"/>
      <c r="WEP126" s="65"/>
      <c r="WEQ126" s="97"/>
      <c r="WER126" s="98"/>
      <c r="WES126" s="65"/>
      <c r="WET126" s="65"/>
      <c r="WEU126" s="65"/>
      <c r="WEV126" s="65"/>
      <c r="WEW126" s="65"/>
      <c r="WEX126" s="65"/>
      <c r="WEY126" s="65"/>
      <c r="WEZ126" s="65"/>
      <c r="WFA126" s="65"/>
      <c r="WFB126" s="65"/>
      <c r="WFC126" s="65"/>
      <c r="WFD126" s="65"/>
      <c r="WFE126" s="65"/>
      <c r="WFF126" s="65"/>
      <c r="WFG126" s="97"/>
      <c r="WFH126" s="98"/>
      <c r="WFI126" s="65"/>
      <c r="WFJ126" s="65"/>
      <c r="WFK126" s="65"/>
      <c r="WFL126" s="65"/>
      <c r="WFM126" s="65"/>
      <c r="WFN126" s="65"/>
      <c r="WFO126" s="65"/>
      <c r="WFP126" s="65"/>
      <c r="WFQ126" s="65"/>
      <c r="WFR126" s="65"/>
      <c r="WFS126" s="65"/>
      <c r="WFT126" s="65"/>
      <c r="WFU126" s="65"/>
      <c r="WFV126" s="65"/>
      <c r="WFW126" s="97"/>
      <c r="WFX126" s="98"/>
      <c r="WFY126" s="65"/>
      <c r="WFZ126" s="65"/>
      <c r="WGA126" s="65"/>
      <c r="WGB126" s="65"/>
      <c r="WGC126" s="65"/>
      <c r="WGD126" s="65"/>
      <c r="WGE126" s="65"/>
      <c r="WGF126" s="65"/>
      <c r="WGG126" s="65"/>
      <c r="WGH126" s="65"/>
      <c r="WGI126" s="65"/>
      <c r="WGJ126" s="65"/>
      <c r="WGK126" s="65"/>
      <c r="WGL126" s="65"/>
      <c r="WGM126" s="97"/>
      <c r="WGN126" s="98"/>
      <c r="WGO126" s="65"/>
      <c r="WGP126" s="65"/>
      <c r="WGQ126" s="65"/>
      <c r="WGR126" s="65"/>
      <c r="WGS126" s="65"/>
      <c r="WGT126" s="65"/>
      <c r="WGU126" s="65"/>
      <c r="WGV126" s="65"/>
      <c r="WGW126" s="65"/>
      <c r="WGX126" s="65"/>
      <c r="WGY126" s="65"/>
      <c r="WGZ126" s="65"/>
      <c r="WHA126" s="65"/>
      <c r="WHB126" s="65"/>
      <c r="WHC126" s="97"/>
      <c r="WHD126" s="98"/>
      <c r="WHE126" s="65"/>
      <c r="WHF126" s="65"/>
      <c r="WHG126" s="65"/>
      <c r="WHH126" s="65"/>
      <c r="WHI126" s="65"/>
      <c r="WHJ126" s="65"/>
      <c r="WHK126" s="65"/>
      <c r="WHL126" s="65"/>
      <c r="WHM126" s="65"/>
      <c r="WHN126" s="65"/>
      <c r="WHO126" s="65"/>
      <c r="WHP126" s="65"/>
      <c r="WHQ126" s="65"/>
      <c r="WHR126" s="65"/>
      <c r="WHS126" s="97"/>
      <c r="WHT126" s="98"/>
      <c r="WHU126" s="65"/>
      <c r="WHV126" s="65"/>
      <c r="WHW126" s="65"/>
      <c r="WHX126" s="65"/>
      <c r="WHY126" s="65"/>
      <c r="WHZ126" s="65"/>
      <c r="WIA126" s="65"/>
      <c r="WIB126" s="65"/>
      <c r="WIC126" s="65"/>
      <c r="WID126" s="65"/>
      <c r="WIE126" s="65"/>
      <c r="WIF126" s="65"/>
      <c r="WIG126" s="65"/>
      <c r="WIH126" s="65"/>
      <c r="WII126" s="97"/>
      <c r="WIJ126" s="98"/>
      <c r="WIK126" s="65"/>
      <c r="WIL126" s="65"/>
      <c r="WIM126" s="65"/>
      <c r="WIN126" s="65"/>
      <c r="WIO126" s="65"/>
      <c r="WIP126" s="65"/>
      <c r="WIQ126" s="65"/>
      <c r="WIR126" s="65"/>
      <c r="WIS126" s="65"/>
      <c r="WIT126" s="65"/>
      <c r="WIU126" s="65"/>
      <c r="WIV126" s="65"/>
      <c r="WIW126" s="65"/>
      <c r="WIX126" s="65"/>
      <c r="WIY126" s="97"/>
      <c r="WIZ126" s="98"/>
      <c r="WJA126" s="65"/>
      <c r="WJB126" s="65"/>
      <c r="WJC126" s="65"/>
      <c r="WJD126" s="65"/>
      <c r="WJE126" s="65"/>
      <c r="WJF126" s="65"/>
      <c r="WJG126" s="65"/>
      <c r="WJH126" s="65"/>
      <c r="WJI126" s="65"/>
      <c r="WJJ126" s="65"/>
      <c r="WJK126" s="65"/>
      <c r="WJL126" s="65"/>
      <c r="WJM126" s="65"/>
      <c r="WJN126" s="65"/>
      <c r="WJO126" s="97"/>
      <c r="WJP126" s="98"/>
      <c r="WJQ126" s="65"/>
      <c r="WJR126" s="65"/>
      <c r="WJS126" s="65"/>
      <c r="WJT126" s="65"/>
      <c r="WJU126" s="65"/>
      <c r="WJV126" s="65"/>
      <c r="WJW126" s="65"/>
      <c r="WJX126" s="65"/>
      <c r="WJY126" s="65"/>
      <c r="WJZ126" s="65"/>
      <c r="WKA126" s="65"/>
      <c r="WKB126" s="65"/>
      <c r="WKC126" s="65"/>
      <c r="WKD126" s="65"/>
      <c r="WKE126" s="97"/>
      <c r="WKF126" s="98"/>
      <c r="WKG126" s="65"/>
      <c r="WKH126" s="65"/>
      <c r="WKI126" s="65"/>
      <c r="WKJ126" s="65"/>
      <c r="WKK126" s="65"/>
      <c r="WKL126" s="65"/>
      <c r="WKM126" s="65"/>
      <c r="WKN126" s="65"/>
      <c r="WKO126" s="65"/>
      <c r="WKP126" s="65"/>
      <c r="WKQ126" s="65"/>
      <c r="WKR126" s="65"/>
      <c r="WKS126" s="65"/>
      <c r="WKT126" s="65"/>
      <c r="WKU126" s="97"/>
      <c r="WKV126" s="98"/>
      <c r="WKW126" s="65"/>
      <c r="WKX126" s="65"/>
      <c r="WKY126" s="65"/>
      <c r="WKZ126" s="65"/>
      <c r="WLA126" s="65"/>
      <c r="WLB126" s="65"/>
      <c r="WLC126" s="65"/>
      <c r="WLD126" s="65"/>
      <c r="WLE126" s="65"/>
      <c r="WLF126" s="65"/>
      <c r="WLG126" s="65"/>
      <c r="WLH126" s="65"/>
      <c r="WLI126" s="65"/>
      <c r="WLJ126" s="65"/>
      <c r="WLK126" s="97"/>
      <c r="WLL126" s="98"/>
      <c r="WLM126" s="65"/>
      <c r="WLN126" s="65"/>
      <c r="WLO126" s="65"/>
      <c r="WLP126" s="65"/>
      <c r="WLQ126" s="65"/>
      <c r="WLR126" s="65"/>
      <c r="WLS126" s="65"/>
      <c r="WLT126" s="65"/>
      <c r="WLU126" s="65"/>
      <c r="WLV126" s="65"/>
      <c r="WLW126" s="65"/>
      <c r="WLX126" s="65"/>
      <c r="WLY126" s="65"/>
      <c r="WLZ126" s="65"/>
      <c r="WMA126" s="97"/>
      <c r="WMB126" s="98"/>
      <c r="WMC126" s="65"/>
      <c r="WMD126" s="65"/>
      <c r="WME126" s="65"/>
      <c r="WMF126" s="65"/>
      <c r="WMG126" s="65"/>
      <c r="WMH126" s="65"/>
      <c r="WMI126" s="65"/>
      <c r="WMJ126" s="65"/>
      <c r="WMK126" s="65"/>
      <c r="WML126" s="65"/>
      <c r="WMM126" s="65"/>
      <c r="WMN126" s="65"/>
      <c r="WMO126" s="65"/>
      <c r="WMP126" s="65"/>
      <c r="WMQ126" s="97"/>
      <c r="WMR126" s="98"/>
      <c r="WMS126" s="65"/>
      <c r="WMT126" s="65"/>
      <c r="WMU126" s="65"/>
      <c r="WMV126" s="65"/>
      <c r="WMW126" s="65"/>
      <c r="WMX126" s="65"/>
      <c r="WMY126" s="65"/>
      <c r="WMZ126" s="65"/>
      <c r="WNA126" s="65"/>
      <c r="WNB126" s="65"/>
      <c r="WNC126" s="65"/>
      <c r="WND126" s="65"/>
      <c r="WNE126" s="65"/>
      <c r="WNF126" s="65"/>
      <c r="WNG126" s="97"/>
      <c r="WNH126" s="98"/>
      <c r="WNI126" s="65"/>
      <c r="WNJ126" s="65"/>
      <c r="WNK126" s="65"/>
      <c r="WNL126" s="65"/>
      <c r="WNM126" s="65"/>
      <c r="WNN126" s="65"/>
      <c r="WNO126" s="65"/>
      <c r="WNP126" s="65"/>
      <c r="WNQ126" s="65"/>
      <c r="WNR126" s="65"/>
      <c r="WNS126" s="65"/>
      <c r="WNT126" s="65"/>
      <c r="WNU126" s="65"/>
      <c r="WNV126" s="65"/>
      <c r="WNW126" s="97"/>
      <c r="WNX126" s="98"/>
      <c r="WNY126" s="65"/>
      <c r="WNZ126" s="65"/>
      <c r="WOA126" s="65"/>
      <c r="WOB126" s="65"/>
      <c r="WOC126" s="65"/>
      <c r="WOD126" s="65"/>
      <c r="WOE126" s="65"/>
      <c r="WOF126" s="65"/>
      <c r="WOG126" s="65"/>
      <c r="WOH126" s="65"/>
      <c r="WOI126" s="65"/>
      <c r="WOJ126" s="65"/>
      <c r="WOK126" s="65"/>
      <c r="WOL126" s="65"/>
      <c r="WOM126" s="97"/>
      <c r="WON126" s="98"/>
      <c r="WOO126" s="65"/>
      <c r="WOP126" s="65"/>
      <c r="WOQ126" s="65"/>
      <c r="WOR126" s="65"/>
      <c r="WOS126" s="65"/>
      <c r="WOT126" s="65"/>
      <c r="WOU126" s="65"/>
      <c r="WOV126" s="65"/>
      <c r="WOW126" s="65"/>
      <c r="WOX126" s="65"/>
      <c r="WOY126" s="65"/>
      <c r="WOZ126" s="65"/>
      <c r="WPA126" s="65"/>
      <c r="WPB126" s="65"/>
      <c r="WPC126" s="97"/>
      <c r="WPD126" s="98"/>
      <c r="WPE126" s="65"/>
      <c r="WPF126" s="65"/>
      <c r="WPG126" s="65"/>
      <c r="WPH126" s="65"/>
      <c r="WPI126" s="65"/>
      <c r="WPJ126" s="65"/>
      <c r="WPK126" s="65"/>
      <c r="WPL126" s="65"/>
      <c r="WPM126" s="65"/>
      <c r="WPN126" s="65"/>
      <c r="WPO126" s="65"/>
      <c r="WPP126" s="65"/>
      <c r="WPQ126" s="65"/>
      <c r="WPR126" s="65"/>
      <c r="WPS126" s="97"/>
      <c r="WPT126" s="98"/>
      <c r="WPU126" s="65"/>
      <c r="WPV126" s="65"/>
      <c r="WPW126" s="65"/>
      <c r="WPX126" s="65"/>
      <c r="WPY126" s="65"/>
      <c r="WPZ126" s="65"/>
      <c r="WQA126" s="65"/>
      <c r="WQB126" s="65"/>
      <c r="WQC126" s="65"/>
      <c r="WQD126" s="65"/>
      <c r="WQE126" s="65"/>
      <c r="WQF126" s="65"/>
      <c r="WQG126" s="65"/>
      <c r="WQH126" s="65"/>
      <c r="WQI126" s="97"/>
      <c r="WQJ126" s="98"/>
      <c r="WQK126" s="65"/>
      <c r="WQL126" s="65"/>
      <c r="WQM126" s="65"/>
      <c r="WQN126" s="65"/>
      <c r="WQO126" s="65"/>
      <c r="WQP126" s="65"/>
      <c r="WQQ126" s="65"/>
      <c r="WQR126" s="65"/>
      <c r="WQS126" s="65"/>
      <c r="WQT126" s="65"/>
      <c r="WQU126" s="65"/>
      <c r="WQV126" s="65"/>
      <c r="WQW126" s="65"/>
      <c r="WQX126" s="65"/>
      <c r="WQY126" s="97"/>
      <c r="WQZ126" s="98"/>
      <c r="WRA126" s="65"/>
      <c r="WRB126" s="65"/>
      <c r="WRC126" s="65"/>
      <c r="WRD126" s="65"/>
      <c r="WRE126" s="65"/>
      <c r="WRF126" s="65"/>
      <c r="WRG126" s="65"/>
      <c r="WRH126" s="65"/>
      <c r="WRI126" s="65"/>
      <c r="WRJ126" s="65"/>
      <c r="WRK126" s="65"/>
      <c r="WRL126" s="65"/>
      <c r="WRM126" s="65"/>
      <c r="WRN126" s="65"/>
      <c r="WRO126" s="97"/>
      <c r="WRP126" s="98"/>
      <c r="WRQ126" s="65"/>
      <c r="WRR126" s="65"/>
      <c r="WRS126" s="65"/>
      <c r="WRT126" s="65"/>
      <c r="WRU126" s="65"/>
      <c r="WRV126" s="65"/>
      <c r="WRW126" s="65"/>
      <c r="WRX126" s="65"/>
      <c r="WRY126" s="65"/>
      <c r="WRZ126" s="65"/>
      <c r="WSA126" s="65"/>
      <c r="WSB126" s="65"/>
      <c r="WSC126" s="65"/>
      <c r="WSD126" s="65"/>
      <c r="WSE126" s="97"/>
      <c r="WSF126" s="98"/>
      <c r="WSG126" s="65"/>
      <c r="WSH126" s="65"/>
      <c r="WSI126" s="65"/>
      <c r="WSJ126" s="65"/>
      <c r="WSK126" s="65"/>
      <c r="WSL126" s="65"/>
      <c r="WSM126" s="65"/>
      <c r="WSN126" s="65"/>
      <c r="WSO126" s="65"/>
      <c r="WSP126" s="65"/>
      <c r="WSQ126" s="65"/>
      <c r="WSR126" s="65"/>
      <c r="WSS126" s="65"/>
      <c r="WST126" s="65"/>
      <c r="WSU126" s="97"/>
      <c r="WSV126" s="98"/>
      <c r="WSW126" s="65"/>
      <c r="WSX126" s="65"/>
      <c r="WSY126" s="65"/>
      <c r="WSZ126" s="65"/>
      <c r="WTA126" s="65"/>
      <c r="WTB126" s="65"/>
      <c r="WTC126" s="65"/>
      <c r="WTD126" s="65"/>
      <c r="WTE126" s="65"/>
      <c r="WTF126" s="65"/>
      <c r="WTG126" s="65"/>
      <c r="WTH126" s="65"/>
      <c r="WTI126" s="65"/>
      <c r="WTJ126" s="65"/>
      <c r="WTK126" s="97"/>
      <c r="WTL126" s="98"/>
      <c r="WTM126" s="65"/>
      <c r="WTN126" s="65"/>
      <c r="WTO126" s="65"/>
      <c r="WTP126" s="65"/>
      <c r="WTQ126" s="65"/>
      <c r="WTR126" s="65"/>
      <c r="WTS126" s="65"/>
      <c r="WTT126" s="65"/>
      <c r="WTU126" s="65"/>
      <c r="WTV126" s="65"/>
      <c r="WTW126" s="65"/>
      <c r="WTX126" s="65"/>
      <c r="WTY126" s="65"/>
      <c r="WTZ126" s="65"/>
      <c r="WUA126" s="97"/>
      <c r="WUB126" s="98"/>
      <c r="WUC126" s="65"/>
      <c r="WUD126" s="65"/>
      <c r="WUE126" s="65"/>
      <c r="WUF126" s="65"/>
      <c r="WUG126" s="65"/>
      <c r="WUH126" s="65"/>
      <c r="WUI126" s="65"/>
      <c r="WUJ126" s="65"/>
      <c r="WUK126" s="65"/>
      <c r="WUL126" s="65"/>
      <c r="WUM126" s="65"/>
      <c r="WUN126" s="65"/>
      <c r="WUO126" s="65"/>
      <c r="WUP126" s="65"/>
      <c r="WUQ126" s="97"/>
      <c r="WUR126" s="98"/>
      <c r="WUS126" s="65"/>
      <c r="WUT126" s="65"/>
      <c r="WUU126" s="65"/>
      <c r="WUV126" s="65"/>
      <c r="WUW126" s="65"/>
      <c r="WUX126" s="65"/>
      <c r="WUY126" s="65"/>
      <c r="WUZ126" s="65"/>
      <c r="WVA126" s="65"/>
      <c r="WVB126" s="65"/>
      <c r="WVC126" s="65"/>
      <c r="WVD126" s="65"/>
      <c r="WVE126" s="65"/>
      <c r="WVF126" s="65"/>
      <c r="WVG126" s="97"/>
      <c r="WVH126" s="98"/>
      <c r="WVI126" s="65"/>
      <c r="WVJ126" s="65"/>
      <c r="WVK126" s="65"/>
      <c r="WVL126" s="65"/>
      <c r="WVM126" s="65"/>
      <c r="WVN126" s="65"/>
      <c r="WVO126" s="65"/>
      <c r="WVP126" s="65"/>
      <c r="WVQ126" s="65"/>
      <c r="WVR126" s="65"/>
      <c r="WVS126" s="65"/>
      <c r="WVT126" s="65"/>
      <c r="WVU126" s="65"/>
      <c r="WVV126" s="65"/>
      <c r="WVW126" s="97"/>
      <c r="WVX126" s="98"/>
      <c r="WVY126" s="65"/>
      <c r="WVZ126" s="65"/>
      <c r="WWA126" s="65"/>
      <c r="WWB126" s="65"/>
      <c r="WWC126" s="65"/>
      <c r="WWD126" s="65"/>
      <c r="WWE126" s="65"/>
      <c r="WWF126" s="65"/>
      <c r="WWG126" s="65"/>
      <c r="WWH126" s="65"/>
      <c r="WWI126" s="65"/>
      <c r="WWJ126" s="65"/>
      <c r="WWK126" s="65"/>
      <c r="WWL126" s="65"/>
      <c r="WWM126" s="97"/>
      <c r="WWN126" s="98"/>
      <c r="WWO126" s="65"/>
      <c r="WWP126" s="65"/>
      <c r="WWQ126" s="65"/>
      <c r="WWR126" s="65"/>
      <c r="WWS126" s="65"/>
      <c r="WWT126" s="65"/>
      <c r="WWU126" s="65"/>
      <c r="WWV126" s="65"/>
      <c r="WWW126" s="65"/>
      <c r="WWX126" s="65"/>
      <c r="WWY126" s="65"/>
      <c r="WWZ126" s="65"/>
      <c r="WXA126" s="65"/>
      <c r="WXB126" s="65"/>
      <c r="WXC126" s="97"/>
      <c r="WXD126" s="98"/>
      <c r="WXE126" s="65"/>
      <c r="WXF126" s="65"/>
      <c r="WXG126" s="65"/>
      <c r="WXH126" s="65"/>
      <c r="WXI126" s="65"/>
      <c r="WXJ126" s="65"/>
      <c r="WXK126" s="65"/>
      <c r="WXL126" s="65"/>
      <c r="WXM126" s="65"/>
      <c r="WXN126" s="65"/>
      <c r="WXO126" s="65"/>
      <c r="WXP126" s="65"/>
      <c r="WXQ126" s="65"/>
      <c r="WXR126" s="65"/>
      <c r="WXS126" s="97"/>
      <c r="WXT126" s="98"/>
      <c r="WXU126" s="65"/>
      <c r="WXV126" s="65"/>
      <c r="WXW126" s="65"/>
      <c r="WXX126" s="65"/>
      <c r="WXY126" s="65"/>
      <c r="WXZ126" s="65"/>
      <c r="WYA126" s="65"/>
      <c r="WYB126" s="65"/>
      <c r="WYC126" s="65"/>
      <c r="WYD126" s="65"/>
      <c r="WYE126" s="65"/>
      <c r="WYF126" s="65"/>
      <c r="WYG126" s="65"/>
      <c r="WYH126" s="65"/>
      <c r="WYI126" s="97"/>
      <c r="WYJ126" s="98"/>
      <c r="WYK126" s="65"/>
      <c r="WYL126" s="65"/>
      <c r="WYM126" s="65"/>
      <c r="WYN126" s="65"/>
      <c r="WYO126" s="65"/>
      <c r="WYP126" s="65"/>
      <c r="WYQ126" s="65"/>
      <c r="WYR126" s="65"/>
      <c r="WYS126" s="65"/>
      <c r="WYT126" s="65"/>
      <c r="WYU126" s="65"/>
      <c r="WYV126" s="65"/>
      <c r="WYW126" s="65"/>
      <c r="WYX126" s="65"/>
      <c r="WYY126" s="97"/>
      <c r="WYZ126" s="98"/>
      <c r="WZA126" s="65"/>
      <c r="WZB126" s="65"/>
      <c r="WZC126" s="65"/>
      <c r="WZD126" s="65"/>
      <c r="WZE126" s="65"/>
      <c r="WZF126" s="65"/>
      <c r="WZG126" s="65"/>
      <c r="WZH126" s="65"/>
      <c r="WZI126" s="65"/>
      <c r="WZJ126" s="65"/>
      <c r="WZK126" s="65"/>
      <c r="WZL126" s="65"/>
      <c r="WZM126" s="65"/>
      <c r="WZN126" s="65"/>
      <c r="WZO126" s="97"/>
      <c r="WZP126" s="98"/>
      <c r="WZQ126" s="65"/>
      <c r="WZR126" s="65"/>
      <c r="WZS126" s="65"/>
      <c r="WZT126" s="65"/>
      <c r="WZU126" s="65"/>
      <c r="WZV126" s="65"/>
      <c r="WZW126" s="65"/>
      <c r="WZX126" s="65"/>
      <c r="WZY126" s="65"/>
      <c r="WZZ126" s="65"/>
      <c r="XAA126" s="65"/>
      <c r="XAB126" s="65"/>
      <c r="XAC126" s="65"/>
      <c r="XAD126" s="65"/>
      <c r="XAE126" s="97"/>
      <c r="XAF126" s="98"/>
      <c r="XAG126" s="65"/>
      <c r="XAH126" s="65"/>
      <c r="XAI126" s="65"/>
      <c r="XAJ126" s="65"/>
      <c r="XAK126" s="65"/>
      <c r="XAL126" s="65"/>
      <c r="XAM126" s="65"/>
      <c r="XAN126" s="65"/>
      <c r="XAO126" s="65"/>
      <c r="XAP126" s="65"/>
      <c r="XAQ126" s="65"/>
      <c r="XAR126" s="65"/>
      <c r="XAS126" s="65"/>
      <c r="XAT126" s="65"/>
      <c r="XAU126" s="97"/>
      <c r="XAV126" s="98"/>
      <c r="XAW126" s="65"/>
      <c r="XAX126" s="65"/>
      <c r="XAY126" s="65"/>
      <c r="XAZ126" s="65"/>
      <c r="XBA126" s="65"/>
      <c r="XBB126" s="65"/>
      <c r="XBC126" s="65"/>
      <c r="XBD126" s="65"/>
      <c r="XBE126" s="65"/>
      <c r="XBF126" s="65"/>
      <c r="XBG126" s="65"/>
      <c r="XBH126" s="65"/>
      <c r="XBI126" s="65"/>
      <c r="XBJ126" s="65"/>
      <c r="XBK126" s="97"/>
      <c r="XBL126" s="98"/>
      <c r="XBM126" s="65"/>
      <c r="XBN126" s="65"/>
      <c r="XBO126" s="65"/>
      <c r="XBP126" s="65"/>
      <c r="XBQ126" s="65"/>
      <c r="XBR126" s="65"/>
      <c r="XBS126" s="65"/>
      <c r="XBT126" s="65"/>
      <c r="XBU126" s="65"/>
      <c r="XBV126" s="65"/>
      <c r="XBW126" s="65"/>
      <c r="XBX126" s="65"/>
      <c r="XBY126" s="65"/>
      <c r="XBZ126" s="65"/>
      <c r="XCA126" s="97"/>
      <c r="XCB126" s="98"/>
      <c r="XCC126" s="65"/>
      <c r="XCD126" s="65"/>
      <c r="XCE126" s="65"/>
      <c r="XCF126" s="65"/>
      <c r="XCG126" s="65"/>
      <c r="XCH126" s="65"/>
      <c r="XCI126" s="65"/>
      <c r="XCJ126" s="65"/>
      <c r="XCK126" s="65"/>
      <c r="XCL126" s="65"/>
      <c r="XCM126" s="65"/>
      <c r="XCN126" s="65"/>
      <c r="XCO126" s="65"/>
      <c r="XCP126" s="65"/>
      <c r="XCQ126" s="97"/>
      <c r="XCR126" s="98"/>
      <c r="XCS126" s="65"/>
      <c r="XCT126" s="65"/>
      <c r="XCU126" s="65"/>
      <c r="XCV126" s="65"/>
      <c r="XCW126" s="65"/>
      <c r="XCX126" s="65"/>
      <c r="XCY126" s="65"/>
      <c r="XCZ126" s="65"/>
      <c r="XDA126" s="65"/>
      <c r="XDB126" s="65"/>
      <c r="XDC126" s="65"/>
      <c r="XDD126" s="65"/>
      <c r="XDE126" s="65"/>
      <c r="XDF126" s="65"/>
      <c r="XDG126" s="97"/>
      <c r="XDH126" s="98"/>
      <c r="XDI126" s="65"/>
      <c r="XDJ126" s="65"/>
      <c r="XDK126" s="65"/>
      <c r="XDL126" s="65"/>
      <c r="XDM126" s="65"/>
      <c r="XDN126" s="65"/>
      <c r="XDO126" s="65"/>
      <c r="XDP126" s="65"/>
      <c r="XDQ126" s="65"/>
      <c r="XDR126" s="65"/>
      <c r="XDS126" s="65"/>
      <c r="XDT126" s="65"/>
      <c r="XDU126" s="65"/>
      <c r="XDV126" s="65"/>
      <c r="XDW126" s="97"/>
      <c r="XDX126" s="98"/>
      <c r="XDY126" s="65"/>
      <c r="XDZ126" s="65"/>
      <c r="XEA126" s="65"/>
      <c r="XEB126" s="65"/>
      <c r="XEC126" s="65"/>
      <c r="XED126" s="65"/>
      <c r="XEE126" s="65"/>
      <c r="XEF126" s="65"/>
      <c r="XEG126" s="65"/>
      <c r="XEH126" s="65"/>
      <c r="XEI126" s="65"/>
      <c r="XEJ126" s="65"/>
      <c r="XEK126" s="65"/>
      <c r="XEL126" s="65"/>
      <c r="XEM126" s="97"/>
    </row>
    <row r="127" spans="1:16367" s="13" customFormat="1" ht="96.75" customHeight="1" x14ac:dyDescent="0.2">
      <c r="A127" s="4"/>
      <c r="B127" s="83" t="s">
        <v>107983</v>
      </c>
      <c r="C127" s="15" t="s">
        <v>107982</v>
      </c>
      <c r="D127" s="16">
        <v>1</v>
      </c>
      <c r="E127" s="16">
        <v>2</v>
      </c>
      <c r="F127" s="16">
        <v>5</v>
      </c>
      <c r="G127" s="41">
        <v>1</v>
      </c>
      <c r="H127" s="41">
        <v>0</v>
      </c>
      <c r="I127" s="18">
        <v>22000000</v>
      </c>
      <c r="J127" s="18">
        <v>22000000</v>
      </c>
      <c r="K127" s="41">
        <v>0</v>
      </c>
      <c r="L127" s="41">
        <v>0</v>
      </c>
      <c r="M127" s="32" t="s">
        <v>107823</v>
      </c>
      <c r="N127" s="19" t="s">
        <v>15</v>
      </c>
      <c r="O127" s="30" t="s">
        <v>107980</v>
      </c>
      <c r="P127" s="16">
        <v>3219006435</v>
      </c>
      <c r="Q127" s="29" t="s">
        <v>107981</v>
      </c>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7"/>
      <c r="DD127" s="7"/>
      <c r="DE127" s="7"/>
      <c r="DF127" s="7"/>
      <c r="DG127" s="7"/>
      <c r="DH127" s="7"/>
      <c r="DI127" s="7"/>
      <c r="DJ127" s="7"/>
      <c r="DK127" s="7"/>
      <c r="DL127" s="7"/>
      <c r="DM127" s="7"/>
      <c r="DN127" s="7"/>
      <c r="DO127" s="7"/>
      <c r="DP127" s="7"/>
      <c r="DQ127" s="7"/>
      <c r="DR127" s="7"/>
      <c r="DS127" s="7"/>
      <c r="DT127" s="7"/>
      <c r="DU127" s="7"/>
      <c r="DV127" s="7"/>
      <c r="DW127" s="7"/>
      <c r="DX127" s="7"/>
      <c r="DY127" s="7"/>
      <c r="DZ127" s="7"/>
      <c r="EA127" s="7"/>
      <c r="EB127" s="7"/>
      <c r="EC127" s="7"/>
      <c r="ED127" s="7"/>
      <c r="EE127" s="7"/>
      <c r="EF127" s="7"/>
      <c r="EG127" s="7"/>
      <c r="EH127" s="7"/>
      <c r="EI127" s="7"/>
      <c r="EJ127" s="7"/>
      <c r="EK127" s="7"/>
      <c r="EL127" s="7"/>
      <c r="EM127" s="7"/>
      <c r="EN127" s="7"/>
      <c r="EO127" s="7"/>
      <c r="EP127" s="7"/>
      <c r="EQ127" s="7"/>
      <c r="ER127" s="7"/>
      <c r="ES127" s="7"/>
      <c r="ET127" s="7"/>
      <c r="EU127" s="7"/>
      <c r="EV127" s="7"/>
      <c r="EW127" s="7"/>
      <c r="EX127" s="7"/>
      <c r="EY127" s="7"/>
      <c r="EZ127" s="7"/>
      <c r="FA127" s="7"/>
      <c r="FB127" s="7"/>
      <c r="FC127" s="7"/>
      <c r="FD127" s="7"/>
      <c r="FE127" s="7"/>
      <c r="FF127" s="7"/>
      <c r="FG127" s="7"/>
      <c r="FH127" s="7"/>
      <c r="FI127" s="7"/>
      <c r="FJ127" s="7"/>
      <c r="FK127" s="7"/>
      <c r="FL127" s="7"/>
      <c r="FM127" s="7"/>
      <c r="FN127" s="7"/>
      <c r="FO127" s="7"/>
      <c r="FP127" s="7"/>
      <c r="FQ127" s="7"/>
      <c r="FR127" s="7"/>
      <c r="FS127" s="7"/>
      <c r="FT127" s="7"/>
      <c r="FU127" s="7"/>
      <c r="FV127" s="7"/>
      <c r="FW127" s="7"/>
      <c r="FX127" s="7"/>
      <c r="FY127" s="7"/>
      <c r="FZ127" s="7"/>
      <c r="GA127" s="7"/>
      <c r="GB127" s="7"/>
      <c r="GC127" s="7"/>
      <c r="GD127" s="7"/>
      <c r="GE127" s="7"/>
      <c r="GF127" s="7"/>
      <c r="GG127" s="7"/>
      <c r="GH127" s="7"/>
      <c r="GI127" s="7"/>
      <c r="GJ127" s="7"/>
      <c r="GK127" s="7"/>
      <c r="GL127" s="7"/>
      <c r="GM127" s="7"/>
      <c r="GN127" s="7"/>
      <c r="GO127" s="7"/>
      <c r="GP127" s="7"/>
      <c r="GQ127" s="7"/>
      <c r="GR127" s="7"/>
      <c r="GS127" s="7"/>
      <c r="GT127" s="7"/>
      <c r="GU127" s="7"/>
      <c r="GV127" s="7"/>
      <c r="GW127" s="7"/>
      <c r="GX127" s="7"/>
      <c r="GY127" s="7"/>
      <c r="GZ127" s="7"/>
      <c r="HA127" s="7"/>
      <c r="HB127" s="7"/>
      <c r="HC127" s="7"/>
      <c r="HD127" s="7"/>
      <c r="HE127" s="7"/>
      <c r="HF127" s="7"/>
      <c r="HG127" s="7"/>
      <c r="HH127" s="7"/>
      <c r="HI127" s="7"/>
      <c r="HJ127" s="7"/>
      <c r="HK127" s="7"/>
      <c r="HL127" s="7"/>
      <c r="HM127" s="7"/>
      <c r="HN127" s="7"/>
      <c r="HO127" s="7"/>
      <c r="HP127" s="7"/>
      <c r="HQ127" s="7"/>
      <c r="HR127" s="7"/>
      <c r="HS127" s="7"/>
      <c r="HT127" s="7"/>
      <c r="HU127" s="7"/>
      <c r="HV127" s="7"/>
      <c r="HW127" s="7"/>
      <c r="HX127" s="7"/>
      <c r="HY127" s="7"/>
      <c r="HZ127" s="7"/>
      <c r="IA127" s="7"/>
      <c r="IB127" s="7"/>
      <c r="IC127" s="7"/>
      <c r="ID127" s="7"/>
      <c r="IE127" s="7"/>
      <c r="IF127" s="7"/>
      <c r="IG127" s="7"/>
      <c r="IH127" s="7"/>
      <c r="II127" s="7"/>
      <c r="IJ127" s="7"/>
      <c r="IK127" s="7"/>
      <c r="IL127" s="7"/>
      <c r="IM127" s="7"/>
      <c r="IN127" s="7"/>
      <c r="IO127" s="7"/>
      <c r="IP127" s="7"/>
      <c r="IQ127" s="7"/>
      <c r="IR127" s="7"/>
      <c r="IS127" s="7"/>
      <c r="IT127" s="7"/>
      <c r="IU127" s="7"/>
      <c r="IV127" s="7"/>
      <c r="IW127" s="7"/>
      <c r="IX127" s="7"/>
      <c r="IY127" s="7"/>
      <c r="IZ127" s="7"/>
      <c r="JA127" s="7"/>
      <c r="JB127" s="7"/>
      <c r="JC127" s="7"/>
      <c r="JD127" s="7"/>
      <c r="JE127" s="7"/>
      <c r="JF127" s="7"/>
      <c r="JG127" s="7"/>
      <c r="JH127" s="7"/>
      <c r="JI127" s="7"/>
      <c r="JJ127" s="7"/>
      <c r="JK127" s="7"/>
      <c r="JL127" s="7"/>
      <c r="JM127" s="7"/>
      <c r="JN127" s="7"/>
      <c r="JO127" s="7"/>
      <c r="JP127" s="7"/>
      <c r="JQ127" s="7"/>
      <c r="JR127" s="7"/>
      <c r="JS127" s="7"/>
      <c r="JT127" s="7"/>
      <c r="JU127" s="7"/>
      <c r="JV127" s="7"/>
      <c r="JW127" s="7"/>
      <c r="JX127" s="7"/>
      <c r="JY127" s="7"/>
      <c r="JZ127" s="7"/>
      <c r="KA127" s="7"/>
      <c r="KB127" s="7"/>
      <c r="KC127" s="7"/>
      <c r="KD127" s="7"/>
      <c r="KE127" s="7"/>
      <c r="KF127" s="7"/>
      <c r="KG127" s="7"/>
      <c r="KH127" s="7"/>
      <c r="KI127" s="7"/>
      <c r="KJ127" s="7"/>
      <c r="KK127" s="7"/>
      <c r="KL127" s="7"/>
      <c r="KM127" s="7"/>
      <c r="KN127" s="7"/>
      <c r="KO127" s="7"/>
      <c r="KP127" s="7"/>
      <c r="KQ127" s="7"/>
      <c r="KR127" s="7"/>
      <c r="KS127" s="7"/>
      <c r="KT127" s="7"/>
      <c r="KU127" s="7"/>
      <c r="KV127" s="7"/>
      <c r="KW127" s="7"/>
      <c r="KX127" s="7"/>
      <c r="KY127" s="7"/>
      <c r="KZ127" s="7"/>
      <c r="LA127" s="7"/>
      <c r="LB127" s="7"/>
      <c r="LC127" s="7"/>
      <c r="LD127" s="7"/>
      <c r="LE127" s="7"/>
      <c r="LF127" s="7"/>
      <c r="LG127" s="7"/>
      <c r="LH127" s="7"/>
      <c r="LI127" s="7"/>
      <c r="LJ127" s="7"/>
      <c r="LK127" s="7"/>
      <c r="LL127" s="7"/>
      <c r="LM127" s="7"/>
      <c r="LN127" s="7"/>
      <c r="LO127" s="7"/>
      <c r="LP127" s="7"/>
      <c r="LQ127" s="7"/>
      <c r="LR127" s="7"/>
      <c r="LS127" s="7"/>
      <c r="LT127" s="7"/>
      <c r="LU127" s="7"/>
      <c r="LV127" s="7"/>
      <c r="LW127" s="7"/>
      <c r="LX127" s="7"/>
      <c r="LY127" s="7"/>
      <c r="LZ127" s="7"/>
      <c r="MA127" s="7"/>
      <c r="MB127" s="7"/>
      <c r="MC127" s="7"/>
      <c r="MD127" s="7"/>
      <c r="ME127" s="7"/>
      <c r="MF127" s="7"/>
      <c r="MG127" s="7"/>
      <c r="MH127" s="7"/>
      <c r="MI127" s="7"/>
      <c r="MJ127" s="7"/>
      <c r="MK127" s="7"/>
      <c r="ML127" s="7"/>
      <c r="MM127" s="7"/>
      <c r="MN127" s="7"/>
      <c r="MO127" s="7"/>
      <c r="MP127" s="7"/>
      <c r="MQ127" s="7"/>
      <c r="MR127" s="7"/>
      <c r="MS127" s="7"/>
      <c r="MT127" s="7"/>
      <c r="MU127" s="7"/>
      <c r="MV127" s="7"/>
      <c r="MW127" s="7"/>
      <c r="MX127" s="7"/>
      <c r="MY127" s="7"/>
      <c r="MZ127" s="7"/>
      <c r="NA127" s="7"/>
      <c r="NB127" s="7"/>
      <c r="NC127" s="7"/>
      <c r="ND127" s="7"/>
      <c r="NE127" s="7"/>
      <c r="NF127" s="7"/>
      <c r="NG127" s="7"/>
      <c r="NH127" s="7"/>
      <c r="NI127" s="7"/>
      <c r="NJ127" s="7"/>
      <c r="NK127" s="7"/>
      <c r="NL127" s="7"/>
      <c r="NM127" s="7"/>
      <c r="NN127" s="7"/>
      <c r="NO127" s="7"/>
      <c r="NP127" s="7"/>
      <c r="NQ127" s="7"/>
      <c r="NR127" s="7"/>
      <c r="NS127" s="7"/>
      <c r="NT127" s="7"/>
      <c r="NU127" s="7"/>
      <c r="NV127" s="7"/>
      <c r="NW127" s="7"/>
      <c r="NX127" s="7"/>
      <c r="NY127" s="7"/>
      <c r="NZ127" s="7"/>
      <c r="OA127" s="7"/>
      <c r="OB127" s="7"/>
      <c r="OC127" s="7"/>
      <c r="OD127" s="7"/>
      <c r="OE127" s="7"/>
      <c r="OF127" s="7"/>
      <c r="OG127" s="7"/>
      <c r="OH127" s="7"/>
      <c r="OI127" s="7"/>
      <c r="OJ127" s="7"/>
      <c r="OK127" s="7"/>
      <c r="OL127" s="7"/>
      <c r="OM127" s="7"/>
      <c r="ON127" s="7"/>
      <c r="OO127" s="7"/>
      <c r="OP127" s="7"/>
      <c r="OQ127" s="7"/>
      <c r="OR127" s="7"/>
      <c r="OS127" s="7"/>
      <c r="OT127" s="7"/>
      <c r="OU127" s="7"/>
      <c r="OV127" s="7"/>
      <c r="OW127" s="7"/>
      <c r="OX127" s="7"/>
      <c r="OY127" s="7"/>
      <c r="OZ127" s="7"/>
      <c r="PA127" s="7"/>
      <c r="PB127" s="7"/>
      <c r="PC127" s="7"/>
      <c r="PD127" s="7"/>
      <c r="PE127" s="7"/>
      <c r="PF127" s="7"/>
      <c r="PG127" s="7"/>
      <c r="PH127" s="7"/>
      <c r="PI127" s="7"/>
      <c r="PJ127" s="7"/>
      <c r="PK127" s="7"/>
      <c r="PL127" s="7"/>
      <c r="PM127" s="7"/>
      <c r="PN127" s="7"/>
      <c r="PO127" s="7"/>
      <c r="PP127" s="7"/>
      <c r="PQ127" s="7"/>
      <c r="PR127" s="7"/>
      <c r="PS127" s="7"/>
      <c r="PT127" s="7"/>
      <c r="PU127" s="7"/>
      <c r="PV127" s="7"/>
      <c r="PW127" s="7"/>
      <c r="PX127" s="7"/>
      <c r="PY127" s="7"/>
      <c r="PZ127" s="7"/>
      <c r="QA127" s="7"/>
      <c r="QB127" s="7"/>
      <c r="QC127" s="7"/>
      <c r="QD127" s="7"/>
      <c r="QE127" s="7"/>
      <c r="QF127" s="7"/>
      <c r="QG127" s="7"/>
      <c r="QH127" s="7"/>
      <c r="QI127" s="7"/>
      <c r="QJ127" s="7"/>
      <c r="QK127" s="7"/>
      <c r="QL127" s="7"/>
      <c r="QM127" s="7"/>
      <c r="QN127" s="7"/>
      <c r="QO127" s="7"/>
      <c r="QP127" s="7"/>
      <c r="QQ127" s="7"/>
      <c r="QR127" s="7"/>
      <c r="QS127" s="7"/>
      <c r="QT127" s="7"/>
      <c r="QU127" s="7"/>
      <c r="QV127" s="7"/>
      <c r="QW127" s="7"/>
      <c r="QX127" s="7"/>
      <c r="QY127" s="7"/>
      <c r="QZ127" s="7"/>
      <c r="RA127" s="7"/>
      <c r="RB127" s="7"/>
      <c r="RC127" s="7"/>
      <c r="RD127" s="7"/>
      <c r="RE127" s="7"/>
      <c r="RF127" s="7"/>
      <c r="RG127" s="7"/>
      <c r="RH127" s="7"/>
      <c r="RI127" s="7"/>
      <c r="RJ127" s="7"/>
      <c r="RK127" s="7"/>
      <c r="RL127" s="7"/>
      <c r="RM127" s="7"/>
      <c r="RN127" s="7"/>
      <c r="RO127" s="7"/>
      <c r="RP127" s="7"/>
      <c r="RQ127" s="7"/>
      <c r="RR127" s="7"/>
      <c r="RS127" s="7"/>
      <c r="RT127" s="7"/>
      <c r="RU127" s="7"/>
      <c r="RV127" s="7"/>
      <c r="RW127" s="7"/>
      <c r="RX127" s="7"/>
      <c r="RY127" s="7"/>
      <c r="RZ127" s="7"/>
      <c r="SA127" s="7"/>
      <c r="SB127" s="7"/>
      <c r="SC127" s="7"/>
      <c r="SD127" s="7"/>
      <c r="SE127" s="7"/>
      <c r="SF127" s="7"/>
      <c r="SG127" s="7"/>
      <c r="SH127" s="7"/>
      <c r="SI127" s="7"/>
      <c r="SJ127" s="7"/>
      <c r="SK127" s="7"/>
      <c r="SL127" s="7"/>
      <c r="SM127" s="7"/>
      <c r="SN127" s="7"/>
      <c r="SO127" s="7"/>
      <c r="SP127" s="7"/>
      <c r="SQ127" s="7"/>
      <c r="SR127" s="7"/>
      <c r="SS127" s="7"/>
      <c r="ST127" s="7"/>
      <c r="SU127" s="7"/>
      <c r="SV127" s="7"/>
      <c r="SW127" s="7"/>
      <c r="SX127" s="7"/>
      <c r="SY127" s="7"/>
      <c r="SZ127" s="7"/>
      <c r="TA127" s="7"/>
      <c r="TB127" s="7"/>
      <c r="TC127" s="7"/>
      <c r="TD127" s="7"/>
      <c r="TE127" s="7"/>
      <c r="TF127" s="7"/>
      <c r="TG127" s="7"/>
      <c r="TH127" s="7"/>
      <c r="TI127" s="7"/>
      <c r="TJ127" s="7"/>
      <c r="TK127" s="7"/>
      <c r="TL127" s="7"/>
      <c r="TM127" s="7"/>
      <c r="TN127" s="7"/>
      <c r="TO127" s="7"/>
      <c r="TP127" s="7"/>
      <c r="TQ127" s="7"/>
      <c r="TR127" s="7"/>
      <c r="TS127" s="7"/>
      <c r="TT127" s="7"/>
      <c r="TU127" s="7"/>
      <c r="TV127" s="7"/>
      <c r="TW127" s="7"/>
      <c r="TX127" s="7"/>
      <c r="TY127" s="7"/>
      <c r="TZ127" s="7"/>
      <c r="UA127" s="7"/>
      <c r="UB127" s="7"/>
      <c r="UC127" s="7"/>
      <c r="UD127" s="7"/>
      <c r="UE127" s="7"/>
      <c r="UF127" s="7"/>
      <c r="UG127" s="7"/>
      <c r="UH127" s="7"/>
      <c r="UI127" s="7"/>
      <c r="UJ127" s="7"/>
      <c r="UK127" s="7"/>
      <c r="UL127" s="7"/>
      <c r="UM127" s="7"/>
      <c r="UN127" s="7"/>
      <c r="UO127" s="7"/>
      <c r="UP127" s="7"/>
      <c r="UQ127" s="7"/>
      <c r="UR127" s="7"/>
      <c r="US127" s="7"/>
      <c r="UT127" s="7"/>
      <c r="UU127" s="7"/>
      <c r="UV127" s="7"/>
      <c r="UW127" s="7"/>
      <c r="UX127" s="7"/>
      <c r="UY127" s="7"/>
      <c r="UZ127" s="7"/>
      <c r="VA127" s="7"/>
      <c r="VB127" s="7"/>
      <c r="VC127" s="7"/>
      <c r="VD127" s="7"/>
      <c r="VE127" s="7"/>
      <c r="VF127" s="7"/>
      <c r="VG127" s="7"/>
      <c r="VH127" s="7"/>
      <c r="VI127" s="7"/>
      <c r="VJ127" s="7"/>
      <c r="VK127" s="7"/>
      <c r="VL127" s="7"/>
      <c r="VM127" s="7"/>
      <c r="VN127" s="7"/>
      <c r="VO127" s="7"/>
      <c r="VP127" s="7"/>
      <c r="VQ127" s="7"/>
      <c r="VR127" s="7"/>
      <c r="VS127" s="7"/>
      <c r="VT127" s="7"/>
      <c r="VU127" s="7"/>
      <c r="VV127" s="7"/>
      <c r="VW127" s="7"/>
      <c r="VX127" s="7"/>
      <c r="VY127" s="7"/>
      <c r="VZ127" s="7"/>
      <c r="WA127" s="7"/>
      <c r="WB127" s="7"/>
      <c r="WC127" s="7"/>
      <c r="WD127" s="7"/>
      <c r="WE127" s="7"/>
      <c r="WF127" s="7"/>
      <c r="WG127" s="7"/>
      <c r="WH127" s="7"/>
      <c r="WI127" s="7"/>
      <c r="WJ127" s="7"/>
      <c r="WK127" s="7"/>
      <c r="WL127" s="7"/>
      <c r="WM127" s="7"/>
      <c r="WN127" s="7"/>
      <c r="WO127" s="7"/>
      <c r="WP127" s="7"/>
      <c r="WQ127" s="7"/>
      <c r="WR127" s="7"/>
      <c r="WS127" s="7"/>
      <c r="WT127" s="7"/>
      <c r="WU127" s="7"/>
      <c r="WV127" s="7"/>
      <c r="WW127" s="7"/>
      <c r="WX127" s="7"/>
      <c r="WY127" s="7"/>
      <c r="WZ127" s="7"/>
      <c r="XA127" s="7"/>
      <c r="XB127" s="7"/>
      <c r="XC127" s="7"/>
      <c r="XD127" s="7"/>
      <c r="XE127" s="7"/>
      <c r="XF127" s="7"/>
      <c r="XG127" s="7"/>
      <c r="XH127" s="7"/>
      <c r="XI127" s="7"/>
      <c r="XJ127" s="7"/>
      <c r="XK127" s="7"/>
      <c r="XL127" s="7"/>
      <c r="XM127" s="7"/>
      <c r="XN127" s="7"/>
      <c r="XO127" s="7"/>
      <c r="XP127" s="7"/>
      <c r="XQ127" s="7"/>
      <c r="XR127" s="7"/>
      <c r="XS127" s="7"/>
      <c r="XT127" s="7"/>
      <c r="XU127" s="7"/>
      <c r="XV127" s="7"/>
      <c r="XW127" s="7"/>
      <c r="XX127" s="7"/>
      <c r="XY127" s="7"/>
      <c r="XZ127" s="7"/>
      <c r="YA127" s="7"/>
      <c r="YB127" s="7"/>
      <c r="YC127" s="7"/>
      <c r="YD127" s="7"/>
      <c r="YE127" s="7"/>
      <c r="YF127" s="7"/>
      <c r="YG127" s="7"/>
      <c r="YH127" s="7"/>
      <c r="YI127" s="7"/>
      <c r="YJ127" s="7"/>
      <c r="YK127" s="7"/>
      <c r="YL127" s="7"/>
      <c r="YM127" s="7"/>
      <c r="YN127" s="7"/>
      <c r="YO127" s="7"/>
      <c r="YP127" s="7"/>
      <c r="YQ127" s="7"/>
      <c r="YR127" s="7"/>
      <c r="YS127" s="7"/>
      <c r="YT127" s="7"/>
      <c r="YU127" s="7"/>
      <c r="YV127" s="7"/>
      <c r="YW127" s="7"/>
      <c r="YX127" s="7"/>
      <c r="YY127" s="7"/>
      <c r="YZ127" s="7"/>
      <c r="ZA127" s="7"/>
      <c r="ZB127" s="7"/>
      <c r="ZC127" s="7"/>
      <c r="ZD127" s="7"/>
      <c r="ZE127" s="7"/>
      <c r="ZF127" s="7"/>
      <c r="ZG127" s="7"/>
      <c r="ZH127" s="7"/>
      <c r="ZI127" s="7"/>
      <c r="ZJ127" s="7"/>
      <c r="ZK127" s="7"/>
      <c r="ZL127" s="7"/>
      <c r="ZM127" s="7"/>
      <c r="ZN127" s="7"/>
      <c r="ZO127" s="7"/>
      <c r="ZP127" s="7"/>
      <c r="ZQ127" s="7"/>
      <c r="ZR127" s="7"/>
      <c r="ZS127" s="7"/>
      <c r="ZT127" s="7"/>
      <c r="ZU127" s="7"/>
      <c r="ZV127" s="7"/>
      <c r="ZW127" s="7"/>
      <c r="ZX127" s="7"/>
      <c r="ZY127" s="7"/>
      <c r="ZZ127" s="7"/>
      <c r="AAA127" s="7"/>
      <c r="AAB127" s="7"/>
      <c r="AAC127" s="7"/>
      <c r="AAD127" s="7"/>
      <c r="AAE127" s="7"/>
      <c r="AAF127" s="7"/>
      <c r="AAG127" s="7"/>
      <c r="AAH127" s="7"/>
      <c r="AAI127" s="7"/>
      <c r="AAJ127" s="7"/>
      <c r="AAK127" s="7"/>
      <c r="AAL127" s="7"/>
      <c r="AAM127" s="7"/>
      <c r="AAN127" s="7"/>
      <c r="AAO127" s="7"/>
      <c r="AAP127" s="7"/>
      <c r="AAQ127" s="7"/>
      <c r="AAR127" s="7"/>
      <c r="AAS127" s="7"/>
      <c r="AAT127" s="7"/>
      <c r="AAU127" s="7"/>
      <c r="AAV127" s="7"/>
      <c r="AAW127" s="7"/>
      <c r="AAX127" s="7"/>
      <c r="AAY127" s="7"/>
      <c r="AAZ127" s="7"/>
      <c r="ABA127" s="7"/>
      <c r="ABB127" s="7"/>
      <c r="ABC127" s="7"/>
      <c r="ABD127" s="7"/>
      <c r="ABE127" s="7"/>
      <c r="ABF127" s="7"/>
      <c r="ABG127" s="7"/>
      <c r="ABH127" s="7"/>
      <c r="ABI127" s="7"/>
      <c r="ABJ127" s="7"/>
      <c r="ABK127" s="7"/>
      <c r="ABL127" s="7"/>
      <c r="ABM127" s="7"/>
      <c r="ABN127" s="7"/>
      <c r="ABO127" s="7"/>
      <c r="ABP127" s="7"/>
      <c r="ABQ127" s="7"/>
      <c r="ABR127" s="7"/>
      <c r="ABS127" s="7"/>
      <c r="ABT127" s="7"/>
      <c r="ABU127" s="7"/>
      <c r="ABV127" s="7"/>
      <c r="ABW127" s="7"/>
      <c r="ABX127" s="7"/>
      <c r="ABY127" s="7"/>
      <c r="ABZ127" s="7"/>
      <c r="ACA127" s="7"/>
      <c r="ACB127" s="7"/>
      <c r="ACC127" s="7"/>
      <c r="ACD127" s="7"/>
      <c r="ACE127" s="7"/>
      <c r="ACF127" s="7"/>
      <c r="ACG127" s="7"/>
      <c r="ACH127" s="7"/>
      <c r="ACI127" s="7"/>
      <c r="ACJ127" s="7"/>
      <c r="ACK127" s="7"/>
      <c r="ACL127" s="7"/>
      <c r="ACM127" s="7"/>
      <c r="ACN127" s="7"/>
      <c r="ACO127" s="7"/>
      <c r="ACP127" s="7"/>
      <c r="ACQ127" s="7"/>
      <c r="ACR127" s="7"/>
      <c r="ACS127" s="7"/>
      <c r="ACT127" s="7"/>
      <c r="ACU127" s="7"/>
      <c r="ACV127" s="7"/>
      <c r="ACW127" s="7"/>
      <c r="ACX127" s="7"/>
      <c r="ACY127" s="7"/>
      <c r="ACZ127" s="7"/>
      <c r="ADA127" s="7"/>
      <c r="ADB127" s="7"/>
      <c r="ADC127" s="7"/>
      <c r="ADD127" s="7"/>
      <c r="ADE127" s="7"/>
      <c r="ADF127" s="7"/>
      <c r="ADG127" s="7"/>
      <c r="ADH127" s="7"/>
      <c r="ADI127" s="7"/>
      <c r="ADJ127" s="7"/>
      <c r="ADK127" s="7"/>
      <c r="ADL127" s="7"/>
      <c r="ADM127" s="7"/>
      <c r="ADN127" s="7"/>
      <c r="ADO127" s="7"/>
      <c r="ADP127" s="7"/>
      <c r="ADQ127" s="7"/>
      <c r="ADR127" s="7"/>
      <c r="ADS127" s="7"/>
      <c r="ADT127" s="7"/>
      <c r="ADU127" s="7"/>
      <c r="ADV127" s="7"/>
      <c r="ADW127" s="7"/>
      <c r="ADX127" s="7"/>
      <c r="ADY127" s="7"/>
      <c r="ADZ127" s="7"/>
      <c r="AEA127" s="7"/>
      <c r="AEB127" s="7"/>
      <c r="AEC127" s="7"/>
      <c r="AED127" s="7"/>
      <c r="AEE127" s="7"/>
      <c r="AEF127" s="7"/>
      <c r="AEG127" s="7"/>
      <c r="AEH127" s="7"/>
      <c r="AEI127" s="7"/>
      <c r="AEJ127" s="7"/>
      <c r="AEK127" s="7"/>
      <c r="AEL127" s="7"/>
      <c r="AEM127" s="7"/>
      <c r="AEN127" s="7"/>
      <c r="AEO127" s="7"/>
      <c r="AEP127" s="7"/>
      <c r="AEQ127" s="7"/>
      <c r="AER127" s="7"/>
      <c r="AES127" s="7"/>
      <c r="AET127" s="7"/>
      <c r="AEU127" s="7"/>
      <c r="AEV127" s="7"/>
      <c r="AEW127" s="7"/>
      <c r="AEX127" s="7"/>
      <c r="AEY127" s="7"/>
      <c r="AEZ127" s="7"/>
      <c r="AFA127" s="7"/>
      <c r="AFB127" s="7"/>
      <c r="AFC127" s="7"/>
      <c r="AFD127" s="7"/>
      <c r="AFE127" s="7"/>
      <c r="AFF127" s="7"/>
      <c r="AFG127" s="7"/>
      <c r="AFH127" s="7"/>
      <c r="AFI127" s="7"/>
      <c r="AFJ127" s="7"/>
      <c r="AFK127" s="7"/>
      <c r="AFL127" s="7"/>
      <c r="AFM127" s="7"/>
      <c r="AFN127" s="7"/>
      <c r="AFO127" s="7"/>
      <c r="AFP127" s="7"/>
      <c r="AFQ127" s="7"/>
      <c r="AFR127" s="7"/>
      <c r="AFS127" s="7"/>
      <c r="AFT127" s="7"/>
      <c r="AFU127" s="7"/>
      <c r="AFV127" s="7"/>
      <c r="AFW127" s="7"/>
      <c r="AFX127" s="7"/>
      <c r="AFY127" s="7"/>
      <c r="AFZ127" s="7"/>
      <c r="AGA127" s="7"/>
      <c r="AGB127" s="7"/>
      <c r="AGC127" s="7"/>
      <c r="AGD127" s="7"/>
      <c r="AGE127" s="7"/>
      <c r="AGF127" s="7"/>
      <c r="AGG127" s="7"/>
      <c r="AGH127" s="7"/>
      <c r="AGI127" s="7"/>
      <c r="AGJ127" s="7"/>
      <c r="AGK127" s="7"/>
      <c r="AGL127" s="7"/>
      <c r="AGM127" s="7"/>
      <c r="AGN127" s="7"/>
      <c r="AGO127" s="7"/>
      <c r="AGP127" s="7"/>
      <c r="AGQ127" s="7"/>
      <c r="AGR127" s="7"/>
      <c r="AGS127" s="7"/>
      <c r="AGT127" s="7"/>
      <c r="AGU127" s="7"/>
      <c r="AGV127" s="7"/>
      <c r="AGW127" s="7"/>
      <c r="AGX127" s="7"/>
      <c r="AGY127" s="7"/>
      <c r="AGZ127" s="7"/>
      <c r="AHA127" s="7"/>
      <c r="AHB127" s="7"/>
      <c r="AHC127" s="7"/>
      <c r="AHD127" s="7"/>
      <c r="AHE127" s="7"/>
      <c r="AHF127" s="7"/>
      <c r="AHG127" s="7"/>
      <c r="AHH127" s="7"/>
      <c r="AHI127" s="7"/>
      <c r="AHJ127" s="7"/>
      <c r="AHK127" s="7"/>
      <c r="AHL127" s="7"/>
      <c r="AHM127" s="7"/>
      <c r="AHN127" s="7"/>
      <c r="AHO127" s="7"/>
      <c r="AHP127" s="7"/>
      <c r="AHQ127" s="7"/>
      <c r="AHR127" s="7"/>
      <c r="AHS127" s="7"/>
      <c r="AHT127" s="7"/>
      <c r="AHU127" s="7"/>
      <c r="AHV127" s="7"/>
      <c r="AHW127" s="7"/>
      <c r="AHX127" s="7"/>
      <c r="AHY127" s="7"/>
      <c r="AHZ127" s="7"/>
      <c r="AIA127" s="7"/>
      <c r="AIB127" s="7"/>
      <c r="AIC127" s="7"/>
      <c r="AID127" s="7"/>
      <c r="AIE127" s="7"/>
      <c r="AIF127" s="7"/>
      <c r="AIG127" s="7"/>
      <c r="AIH127" s="7"/>
      <c r="AII127" s="7"/>
      <c r="AIJ127" s="7"/>
      <c r="AIK127" s="7"/>
      <c r="AIL127" s="7"/>
      <c r="AIM127" s="7"/>
      <c r="AIN127" s="7"/>
      <c r="AIO127" s="7"/>
      <c r="AIP127" s="7"/>
      <c r="AIQ127" s="7"/>
      <c r="AIR127" s="7"/>
      <c r="AIS127" s="7"/>
      <c r="AIT127" s="7"/>
      <c r="AIU127" s="7"/>
      <c r="AIV127" s="7"/>
      <c r="AIW127" s="7"/>
      <c r="AIX127" s="7"/>
      <c r="AIY127" s="7"/>
      <c r="AIZ127" s="7"/>
      <c r="AJA127" s="7"/>
      <c r="AJB127" s="7"/>
      <c r="AJC127" s="7"/>
      <c r="AJD127" s="7"/>
      <c r="AJE127" s="7"/>
      <c r="AJF127" s="7"/>
      <c r="AJG127" s="7"/>
      <c r="AJH127" s="7"/>
      <c r="AJI127" s="7"/>
      <c r="AJJ127" s="7"/>
      <c r="AJK127" s="7"/>
      <c r="AJL127" s="7"/>
      <c r="AJM127" s="7"/>
      <c r="AJN127" s="7"/>
      <c r="AJO127" s="7"/>
      <c r="AJP127" s="7"/>
      <c r="AJQ127" s="7"/>
      <c r="AJR127" s="7"/>
      <c r="AJS127" s="7"/>
      <c r="AJT127" s="7"/>
      <c r="AJU127" s="7"/>
      <c r="AJV127" s="7"/>
      <c r="AJW127" s="7"/>
      <c r="AJX127" s="7"/>
      <c r="AJY127" s="7"/>
      <c r="AJZ127" s="7"/>
      <c r="AKA127" s="7"/>
      <c r="AKB127" s="7"/>
      <c r="AKC127" s="7"/>
      <c r="AKD127" s="7"/>
      <c r="AKE127" s="7"/>
      <c r="AKF127" s="7"/>
      <c r="AKG127" s="7"/>
      <c r="AKH127" s="7"/>
      <c r="AKI127" s="7"/>
      <c r="AKJ127" s="7"/>
      <c r="AKK127" s="7"/>
      <c r="AKL127" s="7"/>
      <c r="AKM127" s="7"/>
      <c r="AKN127" s="7"/>
      <c r="AKO127" s="7"/>
      <c r="AKP127" s="7"/>
      <c r="AKQ127" s="7"/>
      <c r="AKR127" s="7"/>
      <c r="AKS127" s="7"/>
      <c r="AKT127" s="7"/>
      <c r="AKU127" s="7"/>
      <c r="AKV127" s="7"/>
      <c r="AKW127" s="7"/>
      <c r="AKX127" s="7"/>
      <c r="AKY127" s="7"/>
      <c r="AKZ127" s="7"/>
      <c r="ALA127" s="7"/>
      <c r="ALB127" s="7"/>
      <c r="ALC127" s="7"/>
      <c r="ALD127" s="7"/>
      <c r="ALE127" s="7"/>
      <c r="ALF127" s="7"/>
      <c r="ALG127" s="7"/>
      <c r="ALH127" s="7"/>
      <c r="ALI127" s="7"/>
      <c r="ALJ127" s="7"/>
      <c r="ALK127" s="7"/>
      <c r="ALL127" s="7"/>
      <c r="ALM127" s="7"/>
      <c r="ALN127" s="7"/>
      <c r="ALO127" s="7"/>
      <c r="ALP127" s="7"/>
      <c r="ALQ127" s="7"/>
      <c r="ALR127" s="7"/>
      <c r="ALS127" s="7"/>
      <c r="ALT127" s="7"/>
      <c r="ALU127" s="7"/>
      <c r="ALV127" s="7"/>
      <c r="ALW127" s="7"/>
      <c r="ALX127" s="7"/>
      <c r="ALY127" s="7"/>
      <c r="ALZ127" s="7"/>
      <c r="AMA127" s="7"/>
      <c r="AMB127" s="7"/>
      <c r="AMC127" s="7"/>
      <c r="AMD127" s="7"/>
      <c r="AME127" s="7"/>
      <c r="AMF127" s="7"/>
      <c r="AMG127" s="7"/>
      <c r="AMH127" s="7"/>
      <c r="AMI127" s="7"/>
      <c r="AMJ127" s="7"/>
      <c r="AMK127" s="7"/>
      <c r="AML127" s="7"/>
      <c r="AMM127" s="7"/>
      <c r="AMN127" s="7"/>
      <c r="AMO127" s="7"/>
      <c r="AMP127" s="7"/>
      <c r="AMQ127" s="7"/>
      <c r="AMR127" s="7"/>
      <c r="AMS127" s="7"/>
      <c r="AMT127" s="7"/>
      <c r="AMU127" s="7"/>
      <c r="AMV127" s="7"/>
      <c r="AMW127" s="7"/>
      <c r="AMX127" s="7"/>
      <c r="AMY127" s="7"/>
      <c r="AMZ127" s="7"/>
      <c r="ANA127" s="7"/>
      <c r="ANB127" s="7"/>
      <c r="ANC127" s="91"/>
      <c r="AND127" s="91"/>
      <c r="ANE127" s="91"/>
      <c r="ANF127" s="92"/>
      <c r="ANG127" s="12"/>
      <c r="ANH127" s="12"/>
      <c r="ANI127" s="92"/>
      <c r="ANJ127" s="92"/>
      <c r="ANK127" s="11"/>
      <c r="ANL127" s="11"/>
      <c r="ANM127" s="93"/>
      <c r="ANN127" s="91"/>
      <c r="ANO127" s="94"/>
      <c r="ANP127" s="95"/>
      <c r="ANQ127" s="90"/>
      <c r="ANR127" s="91"/>
      <c r="ANS127" s="91"/>
      <c r="ANT127" s="91"/>
      <c r="ANU127" s="91"/>
      <c r="ANV127" s="92"/>
      <c r="ANW127" s="12"/>
      <c r="ANX127" s="12"/>
      <c r="ANY127" s="92"/>
      <c r="ANZ127" s="92"/>
      <c r="AOA127" s="11"/>
      <c r="AOB127" s="11"/>
      <c r="AOC127" s="93"/>
      <c r="AOD127" s="91"/>
      <c r="AOE127" s="94"/>
      <c r="AOF127" s="95"/>
      <c r="AOG127" s="90"/>
      <c r="AOH127" s="91"/>
      <c r="AOI127" s="91"/>
      <c r="AOJ127" s="91"/>
      <c r="AOK127" s="91"/>
      <c r="AOL127" s="92"/>
      <c r="AOM127" s="12"/>
      <c r="AON127" s="12"/>
      <c r="AOO127" s="92"/>
      <c r="AOP127" s="92"/>
      <c r="AOQ127" s="11"/>
      <c r="AOR127" s="11"/>
      <c r="AOS127" s="93"/>
      <c r="AOT127" s="91"/>
      <c r="AOU127" s="94"/>
      <c r="AOV127" s="95"/>
      <c r="AOW127" s="90"/>
      <c r="AOX127" s="91"/>
      <c r="AOY127" s="91"/>
      <c r="AOZ127" s="91"/>
      <c r="APA127" s="91"/>
      <c r="APB127" s="92"/>
      <c r="APC127" s="12"/>
      <c r="APD127" s="12"/>
      <c r="APE127" s="92"/>
      <c r="APF127" s="92"/>
      <c r="APG127" s="11"/>
      <c r="APH127" s="11"/>
      <c r="API127" s="93"/>
      <c r="APJ127" s="91"/>
      <c r="APK127" s="94"/>
      <c r="APL127" s="95"/>
      <c r="APM127" s="90"/>
      <c r="APN127" s="91"/>
      <c r="APO127" s="91"/>
      <c r="APP127" s="91"/>
      <c r="APQ127" s="91"/>
      <c r="APR127" s="92"/>
      <c r="APS127" s="12"/>
      <c r="APT127" s="12"/>
      <c r="APU127" s="92"/>
      <c r="APV127" s="92"/>
      <c r="APW127" s="11"/>
      <c r="APX127" s="11"/>
      <c r="APY127" s="93"/>
      <c r="APZ127" s="91"/>
      <c r="AQA127" s="94"/>
      <c r="AQB127" s="95"/>
      <c r="AQC127" s="90"/>
      <c r="AQD127" s="91"/>
      <c r="AQE127" s="91"/>
      <c r="AQF127" s="91"/>
      <c r="AQG127" s="91"/>
      <c r="AQH127" s="92"/>
      <c r="AQI127" s="12"/>
      <c r="AQJ127" s="12"/>
      <c r="AQK127" s="92"/>
      <c r="AQL127" s="92"/>
      <c r="AQM127" s="11"/>
      <c r="AQN127" s="11"/>
      <c r="AQO127" s="93"/>
      <c r="AQP127" s="91"/>
      <c r="AQQ127" s="94"/>
      <c r="AQR127" s="95"/>
      <c r="AQS127" s="90"/>
      <c r="AQT127" s="91"/>
      <c r="AQU127" s="91"/>
      <c r="AQV127" s="91"/>
      <c r="AQW127" s="91"/>
      <c r="AQX127" s="92"/>
      <c r="AQY127" s="12"/>
      <c r="AQZ127" s="12"/>
      <c r="ARA127" s="92"/>
      <c r="ARB127" s="92"/>
      <c r="ARC127" s="11"/>
      <c r="ARD127" s="11"/>
      <c r="ARE127" s="93"/>
      <c r="ARF127" s="91"/>
      <c r="ARG127" s="94"/>
      <c r="ARH127" s="95"/>
      <c r="ARI127" s="90"/>
      <c r="ARJ127" s="91"/>
      <c r="ARK127" s="91"/>
      <c r="ARL127" s="91"/>
      <c r="ARM127" s="91"/>
      <c r="ARN127" s="92"/>
      <c r="ARO127" s="12"/>
      <c r="ARP127" s="12"/>
      <c r="ARQ127" s="92"/>
      <c r="ARR127" s="92"/>
      <c r="ARS127" s="11"/>
      <c r="ART127" s="11"/>
      <c r="ARU127" s="93"/>
      <c r="ARV127" s="91"/>
      <c r="ARW127" s="94"/>
      <c r="ARX127" s="95"/>
      <c r="ARY127" s="90"/>
      <c r="ARZ127" s="91"/>
      <c r="ASA127" s="91"/>
      <c r="ASB127" s="91"/>
      <c r="ASC127" s="91"/>
      <c r="ASD127" s="92"/>
      <c r="ASE127" s="12"/>
      <c r="ASF127" s="12"/>
      <c r="ASG127" s="92"/>
      <c r="ASH127" s="92"/>
      <c r="ASI127" s="11"/>
      <c r="ASJ127" s="11"/>
      <c r="ASK127" s="93"/>
      <c r="ASL127" s="91"/>
      <c r="ASM127" s="94"/>
      <c r="ASN127" s="95"/>
      <c r="ASO127" s="90"/>
      <c r="ASP127" s="91"/>
      <c r="ASQ127" s="91"/>
      <c r="ASR127" s="91"/>
      <c r="ASS127" s="91"/>
      <c r="AST127" s="92"/>
      <c r="ASU127" s="12"/>
      <c r="ASV127" s="12"/>
      <c r="ASW127" s="92"/>
      <c r="ASX127" s="92"/>
      <c r="ASY127" s="11"/>
      <c r="ASZ127" s="11"/>
      <c r="ATA127" s="93"/>
      <c r="ATB127" s="91"/>
      <c r="ATC127" s="94"/>
      <c r="ATD127" s="95"/>
      <c r="ATE127" s="90"/>
      <c r="ATF127" s="91"/>
      <c r="ATG127" s="91"/>
      <c r="ATH127" s="91"/>
      <c r="ATI127" s="91"/>
      <c r="ATJ127" s="92"/>
      <c r="ATK127" s="12"/>
      <c r="ATL127" s="12"/>
      <c r="ATM127" s="92"/>
      <c r="ATN127" s="92"/>
      <c r="ATO127" s="11"/>
      <c r="ATP127" s="11"/>
      <c r="ATQ127" s="93"/>
      <c r="ATR127" s="91"/>
      <c r="ATS127" s="94"/>
      <c r="ATT127" s="95"/>
      <c r="ATU127" s="90"/>
      <c r="ATV127" s="91"/>
      <c r="ATW127" s="91"/>
      <c r="ATX127" s="91"/>
      <c r="ATY127" s="91"/>
      <c r="ATZ127" s="92"/>
      <c r="AUA127" s="12"/>
      <c r="AUB127" s="12"/>
      <c r="AUC127" s="92"/>
      <c r="AUD127" s="92"/>
      <c r="AUE127" s="11"/>
      <c r="AUF127" s="11"/>
      <c r="AUG127" s="93"/>
      <c r="AUH127" s="91"/>
      <c r="AUI127" s="94"/>
      <c r="AUJ127" s="95"/>
      <c r="AUK127" s="90"/>
      <c r="AUL127" s="91"/>
      <c r="AUM127" s="91"/>
      <c r="AUN127" s="91"/>
      <c r="AUO127" s="91"/>
      <c r="AUP127" s="92"/>
      <c r="AUQ127" s="12"/>
      <c r="AUR127" s="12"/>
      <c r="AUS127" s="92"/>
      <c r="AUT127" s="92"/>
      <c r="AUU127" s="11"/>
      <c r="AUV127" s="11"/>
      <c r="AUW127" s="93"/>
      <c r="AUX127" s="91"/>
      <c r="AUY127" s="94"/>
      <c r="AUZ127" s="95"/>
      <c r="AVA127" s="90"/>
      <c r="AVB127" s="91"/>
      <c r="AVC127" s="91"/>
      <c r="AVD127" s="91"/>
      <c r="AVE127" s="91"/>
      <c r="AVF127" s="92"/>
      <c r="AVG127" s="12"/>
      <c r="AVH127" s="12"/>
      <c r="AVI127" s="92"/>
      <c r="AVJ127" s="92"/>
      <c r="AVK127" s="11"/>
      <c r="AVL127" s="11"/>
      <c r="AVM127" s="93"/>
      <c r="AVN127" s="91"/>
      <c r="AVO127" s="94"/>
      <c r="AVP127" s="95"/>
      <c r="AVQ127" s="90"/>
      <c r="AVR127" s="91"/>
      <c r="AVS127" s="91"/>
      <c r="AVT127" s="91"/>
      <c r="AVU127" s="91"/>
      <c r="AVV127" s="92"/>
      <c r="AVW127" s="12"/>
      <c r="AVX127" s="12"/>
      <c r="AVY127" s="92"/>
      <c r="AVZ127" s="92"/>
      <c r="AWA127" s="11"/>
      <c r="AWB127" s="11"/>
      <c r="AWC127" s="93"/>
      <c r="AWD127" s="91"/>
      <c r="AWE127" s="94"/>
      <c r="AWF127" s="95"/>
      <c r="AWG127" s="90"/>
      <c r="AWH127" s="91"/>
      <c r="AWI127" s="91"/>
      <c r="AWJ127" s="91"/>
      <c r="AWK127" s="91"/>
      <c r="AWL127" s="92"/>
      <c r="AWM127" s="12"/>
      <c r="AWN127" s="12"/>
      <c r="AWO127" s="92"/>
      <c r="AWP127" s="92"/>
      <c r="AWQ127" s="11"/>
      <c r="AWR127" s="11"/>
      <c r="AWS127" s="93"/>
      <c r="AWT127" s="91"/>
      <c r="AWU127" s="94"/>
      <c r="AWV127" s="95"/>
      <c r="AWW127" s="90"/>
      <c r="AWX127" s="91"/>
      <c r="AWY127" s="91"/>
      <c r="AWZ127" s="91"/>
      <c r="AXA127" s="91"/>
      <c r="AXB127" s="92"/>
      <c r="AXC127" s="12"/>
      <c r="AXD127" s="12"/>
      <c r="AXE127" s="92"/>
      <c r="AXF127" s="92"/>
      <c r="AXG127" s="11"/>
      <c r="AXH127" s="11"/>
      <c r="AXI127" s="93"/>
      <c r="AXJ127" s="91"/>
      <c r="AXK127" s="94"/>
      <c r="AXL127" s="95"/>
      <c r="AXM127" s="90"/>
      <c r="AXN127" s="91"/>
      <c r="AXO127" s="91"/>
      <c r="AXP127" s="91"/>
      <c r="AXQ127" s="91"/>
      <c r="AXR127" s="92"/>
      <c r="AXS127" s="12"/>
      <c r="AXT127" s="12"/>
      <c r="AXU127" s="92"/>
      <c r="AXV127" s="92"/>
      <c r="AXW127" s="11"/>
      <c r="AXX127" s="11"/>
      <c r="AXY127" s="93"/>
      <c r="AXZ127" s="91"/>
      <c r="AYA127" s="94"/>
      <c r="AYB127" s="95"/>
      <c r="AYC127" s="90"/>
      <c r="AYD127" s="91"/>
      <c r="AYE127" s="91"/>
      <c r="AYF127" s="91"/>
      <c r="AYG127" s="91"/>
      <c r="AYH127" s="92"/>
      <c r="AYI127" s="12"/>
      <c r="AYJ127" s="12"/>
      <c r="AYK127" s="92"/>
      <c r="AYL127" s="92"/>
      <c r="AYM127" s="11"/>
      <c r="AYN127" s="11"/>
      <c r="AYO127" s="93"/>
      <c r="AYP127" s="91"/>
      <c r="AYQ127" s="94"/>
      <c r="AYR127" s="95"/>
      <c r="AYS127" s="90"/>
      <c r="AYT127" s="91"/>
      <c r="AYU127" s="91"/>
      <c r="AYV127" s="91"/>
      <c r="AYW127" s="91"/>
      <c r="AYX127" s="92"/>
      <c r="AYY127" s="12"/>
      <c r="AYZ127" s="12"/>
      <c r="AZA127" s="92"/>
      <c r="AZB127" s="92"/>
      <c r="AZC127" s="11"/>
      <c r="AZD127" s="11"/>
      <c r="AZE127" s="93"/>
      <c r="AZF127" s="91"/>
      <c r="AZG127" s="94"/>
      <c r="AZH127" s="95"/>
      <c r="AZI127" s="90"/>
      <c r="AZJ127" s="91"/>
      <c r="AZK127" s="91"/>
      <c r="AZL127" s="91"/>
      <c r="AZM127" s="91"/>
      <c r="AZN127" s="92"/>
      <c r="AZO127" s="12"/>
      <c r="AZP127" s="12"/>
      <c r="AZQ127" s="92"/>
      <c r="AZR127" s="92"/>
      <c r="AZS127" s="11"/>
      <c r="AZT127" s="11"/>
      <c r="AZU127" s="93"/>
      <c r="AZV127" s="91"/>
      <c r="AZW127" s="94"/>
      <c r="AZX127" s="95"/>
      <c r="AZY127" s="90"/>
      <c r="AZZ127" s="91"/>
      <c r="BAA127" s="91"/>
      <c r="BAB127" s="91"/>
      <c r="BAC127" s="91"/>
      <c r="BAD127" s="92"/>
      <c r="BAE127" s="12"/>
      <c r="BAF127" s="12"/>
      <c r="BAG127" s="92"/>
      <c r="BAH127" s="92"/>
      <c r="BAI127" s="11"/>
      <c r="BAJ127" s="11"/>
      <c r="BAK127" s="93"/>
      <c r="BAL127" s="91"/>
      <c r="BAM127" s="94"/>
      <c r="BAN127" s="95"/>
      <c r="BAO127" s="90"/>
      <c r="BAP127" s="91"/>
      <c r="BAQ127" s="91"/>
      <c r="BAR127" s="91"/>
      <c r="BAS127" s="91"/>
      <c r="BAT127" s="92"/>
      <c r="BAU127" s="12"/>
      <c r="BAV127" s="12"/>
      <c r="BAW127" s="92"/>
      <c r="BAX127" s="92"/>
      <c r="BAY127" s="11"/>
      <c r="BAZ127" s="11"/>
      <c r="BBA127" s="93"/>
      <c r="BBB127" s="91"/>
      <c r="BBC127" s="94"/>
      <c r="BBD127" s="95"/>
      <c r="BBE127" s="90"/>
      <c r="BBF127" s="91"/>
      <c r="BBG127" s="91"/>
      <c r="BBH127" s="91"/>
      <c r="BBI127" s="91"/>
      <c r="BBJ127" s="92"/>
      <c r="BBK127" s="12"/>
      <c r="BBL127" s="12"/>
      <c r="BBM127" s="92"/>
      <c r="BBN127" s="92"/>
      <c r="BBO127" s="11"/>
      <c r="BBP127" s="11"/>
      <c r="BBQ127" s="93"/>
      <c r="BBR127" s="91"/>
      <c r="BBS127" s="94"/>
      <c r="BBT127" s="95"/>
      <c r="BBU127" s="90"/>
      <c r="BBV127" s="91"/>
      <c r="BBW127" s="91"/>
      <c r="BBX127" s="91"/>
      <c r="BBY127" s="91"/>
      <c r="BBZ127" s="92"/>
      <c r="BCA127" s="12"/>
      <c r="BCB127" s="12"/>
      <c r="BCC127" s="92"/>
      <c r="BCD127" s="92"/>
      <c r="BCE127" s="11"/>
      <c r="BCF127" s="11"/>
      <c r="BCG127" s="93"/>
      <c r="BCH127" s="91"/>
      <c r="BCI127" s="94"/>
      <c r="BCJ127" s="95"/>
      <c r="BCK127" s="90"/>
      <c r="BCL127" s="91"/>
      <c r="BCM127" s="91"/>
      <c r="BCN127" s="91"/>
      <c r="BCO127" s="91"/>
      <c r="BCP127" s="92"/>
      <c r="BCQ127" s="12"/>
      <c r="BCR127" s="12"/>
      <c r="BCS127" s="92"/>
      <c r="BCT127" s="92"/>
      <c r="BCU127" s="11"/>
      <c r="BCV127" s="11"/>
      <c r="BCW127" s="93"/>
      <c r="BCX127" s="91"/>
      <c r="BCY127" s="94"/>
      <c r="BCZ127" s="95"/>
      <c r="BDA127" s="90"/>
      <c r="BDB127" s="91"/>
      <c r="BDC127" s="91"/>
      <c r="BDD127" s="91"/>
      <c r="BDE127" s="91"/>
      <c r="BDF127" s="92"/>
      <c r="BDG127" s="12"/>
      <c r="BDH127" s="12"/>
      <c r="BDI127" s="92"/>
      <c r="BDJ127" s="92"/>
      <c r="BDK127" s="11"/>
      <c r="BDL127" s="11"/>
      <c r="BDM127" s="93"/>
      <c r="BDN127" s="91"/>
      <c r="BDO127" s="94"/>
      <c r="BDP127" s="95"/>
      <c r="BDQ127" s="90"/>
      <c r="BDR127" s="91"/>
      <c r="BDS127" s="91"/>
      <c r="BDT127" s="91"/>
      <c r="BDU127" s="91"/>
      <c r="BDV127" s="92"/>
      <c r="BDW127" s="12"/>
      <c r="BDX127" s="12"/>
      <c r="BDY127" s="92"/>
      <c r="BDZ127" s="92"/>
      <c r="BEA127" s="11"/>
      <c r="BEB127" s="11"/>
      <c r="BEC127" s="93"/>
      <c r="BED127" s="91"/>
      <c r="BEE127" s="94"/>
      <c r="BEF127" s="95"/>
      <c r="BEG127" s="90"/>
      <c r="BEH127" s="91"/>
      <c r="BEI127" s="91"/>
      <c r="BEJ127" s="91"/>
      <c r="BEK127" s="91"/>
      <c r="BEL127" s="92"/>
      <c r="BEM127" s="12"/>
      <c r="BEN127" s="12"/>
      <c r="BEO127" s="92"/>
      <c r="BEP127" s="92"/>
      <c r="BEQ127" s="11"/>
      <c r="BER127" s="11"/>
      <c r="BES127" s="93"/>
      <c r="BET127" s="91"/>
      <c r="BEU127" s="94"/>
      <c r="BEV127" s="95"/>
      <c r="BEW127" s="90"/>
      <c r="BEX127" s="91"/>
      <c r="BEY127" s="91"/>
      <c r="BEZ127" s="91"/>
      <c r="BFA127" s="91"/>
      <c r="BFB127" s="92"/>
      <c r="BFC127" s="12"/>
      <c r="BFD127" s="12"/>
      <c r="BFE127" s="92"/>
      <c r="BFF127" s="92"/>
      <c r="BFG127" s="11"/>
      <c r="BFH127" s="11"/>
      <c r="BFI127" s="93"/>
      <c r="BFJ127" s="91"/>
      <c r="BFK127" s="94"/>
      <c r="BFL127" s="95"/>
      <c r="BFM127" s="90"/>
      <c r="BFN127" s="91"/>
      <c r="BFO127" s="91"/>
      <c r="BFP127" s="91"/>
      <c r="BFQ127" s="91"/>
      <c r="BFR127" s="92"/>
      <c r="BFS127" s="12"/>
      <c r="BFT127" s="12"/>
      <c r="BFU127" s="92"/>
      <c r="BFV127" s="92"/>
      <c r="BFW127" s="11"/>
      <c r="BFX127" s="11"/>
      <c r="BFY127" s="93"/>
      <c r="BFZ127" s="91"/>
      <c r="BGA127" s="94"/>
      <c r="BGB127" s="95"/>
      <c r="BGC127" s="90"/>
      <c r="BGD127" s="91"/>
      <c r="BGE127" s="91"/>
      <c r="BGF127" s="91"/>
      <c r="BGG127" s="91"/>
      <c r="BGH127" s="92"/>
      <c r="BGI127" s="12"/>
      <c r="BGJ127" s="12"/>
      <c r="BGK127" s="92"/>
      <c r="BGL127" s="92"/>
      <c r="BGM127" s="11"/>
      <c r="BGN127" s="11"/>
      <c r="BGO127" s="93"/>
      <c r="BGP127" s="91"/>
      <c r="BGQ127" s="94"/>
      <c r="BGR127" s="95"/>
      <c r="BGS127" s="90"/>
      <c r="BGT127" s="91"/>
      <c r="BGU127" s="91"/>
      <c r="BGV127" s="91"/>
      <c r="BGW127" s="91"/>
      <c r="BGX127" s="92"/>
      <c r="BGY127" s="12"/>
      <c r="BGZ127" s="12"/>
      <c r="BHA127" s="92"/>
      <c r="BHB127" s="92"/>
      <c r="BHC127" s="11"/>
      <c r="BHD127" s="11"/>
      <c r="BHE127" s="93"/>
      <c r="BHF127" s="91"/>
      <c r="BHG127" s="94"/>
      <c r="BHH127" s="95"/>
      <c r="BHI127" s="90"/>
      <c r="BHJ127" s="91"/>
      <c r="BHK127" s="91"/>
      <c r="BHL127" s="91"/>
      <c r="BHM127" s="91"/>
      <c r="BHN127" s="92"/>
      <c r="BHO127" s="12"/>
      <c r="BHP127" s="12"/>
      <c r="BHQ127" s="92"/>
      <c r="BHR127" s="92"/>
      <c r="BHS127" s="11"/>
      <c r="BHT127" s="11"/>
      <c r="BHU127" s="93"/>
      <c r="BHV127" s="91"/>
      <c r="BHW127" s="94"/>
      <c r="BHX127" s="95"/>
      <c r="BHY127" s="90"/>
      <c r="BHZ127" s="91"/>
      <c r="BIA127" s="91"/>
      <c r="BIB127" s="91"/>
      <c r="BIC127" s="91"/>
      <c r="BID127" s="92"/>
      <c r="BIE127" s="12"/>
      <c r="BIF127" s="12"/>
      <c r="BIG127" s="92"/>
      <c r="BIH127" s="92"/>
      <c r="BII127" s="11"/>
      <c r="BIJ127" s="11"/>
      <c r="BIK127" s="93"/>
      <c r="BIL127" s="91"/>
      <c r="BIM127" s="94"/>
      <c r="BIN127" s="95"/>
      <c r="BIO127" s="90"/>
      <c r="BIP127" s="91"/>
      <c r="BIQ127" s="91"/>
      <c r="BIR127" s="91"/>
      <c r="BIS127" s="91"/>
      <c r="BIT127" s="92"/>
      <c r="BIU127" s="12"/>
      <c r="BIV127" s="12"/>
      <c r="BIW127" s="92"/>
      <c r="BIX127" s="92"/>
      <c r="BIY127" s="11"/>
      <c r="BIZ127" s="11"/>
      <c r="BJA127" s="93"/>
      <c r="BJB127" s="91"/>
      <c r="BJC127" s="94"/>
      <c r="BJD127" s="95"/>
      <c r="BJE127" s="90"/>
      <c r="BJF127" s="91"/>
      <c r="BJG127" s="91"/>
      <c r="BJH127" s="91"/>
      <c r="BJI127" s="91"/>
      <c r="BJJ127" s="92"/>
      <c r="BJK127" s="12"/>
      <c r="BJL127" s="12"/>
      <c r="BJM127" s="92"/>
      <c r="BJN127" s="92"/>
      <c r="BJO127" s="11"/>
      <c r="BJP127" s="11"/>
      <c r="BJQ127" s="93"/>
      <c r="BJR127" s="91"/>
      <c r="BJS127" s="94"/>
      <c r="BJT127" s="95"/>
      <c r="BJU127" s="90"/>
      <c r="BJV127" s="91"/>
      <c r="BJW127" s="91"/>
      <c r="BJX127" s="91"/>
      <c r="BJY127" s="91"/>
      <c r="BJZ127" s="92"/>
      <c r="BKA127" s="12"/>
      <c r="BKB127" s="12"/>
      <c r="BKC127" s="92"/>
      <c r="BKD127" s="92"/>
      <c r="BKE127" s="11"/>
      <c r="BKF127" s="11"/>
      <c r="BKG127" s="93"/>
      <c r="BKH127" s="91"/>
      <c r="BKI127" s="94"/>
      <c r="BKJ127" s="95"/>
      <c r="BKK127" s="90"/>
      <c r="BKL127" s="91"/>
      <c r="BKM127" s="91"/>
      <c r="BKN127" s="91"/>
      <c r="BKO127" s="91"/>
      <c r="BKP127" s="92"/>
      <c r="BKQ127" s="12"/>
      <c r="BKR127" s="12"/>
      <c r="BKS127" s="92"/>
      <c r="BKT127" s="92"/>
      <c r="BKU127" s="11"/>
      <c r="BKV127" s="11"/>
      <c r="BKW127" s="93"/>
      <c r="BKX127" s="91"/>
      <c r="BKY127" s="94"/>
      <c r="BKZ127" s="95"/>
      <c r="BLA127" s="90"/>
      <c r="BLB127" s="91"/>
      <c r="BLC127" s="91"/>
      <c r="BLD127" s="91"/>
      <c r="BLE127" s="91"/>
      <c r="BLF127" s="92"/>
      <c r="BLG127" s="12"/>
      <c r="BLH127" s="12"/>
      <c r="BLI127" s="92"/>
      <c r="BLJ127" s="92"/>
      <c r="BLK127" s="11"/>
      <c r="BLL127" s="11"/>
      <c r="BLM127" s="93"/>
      <c r="BLN127" s="91"/>
      <c r="BLO127" s="94"/>
      <c r="BLP127" s="95"/>
      <c r="BLQ127" s="90"/>
      <c r="BLR127" s="91"/>
      <c r="BLS127" s="91"/>
      <c r="BLT127" s="91"/>
      <c r="BLU127" s="91"/>
      <c r="BLV127" s="92"/>
      <c r="BLW127" s="12"/>
      <c r="BLX127" s="12"/>
      <c r="BLY127" s="92"/>
      <c r="BLZ127" s="92"/>
      <c r="BMA127" s="11"/>
      <c r="BMB127" s="11"/>
      <c r="BMC127" s="93"/>
      <c r="BMD127" s="91"/>
      <c r="BME127" s="94"/>
      <c r="BMF127" s="95"/>
      <c r="BMG127" s="90"/>
      <c r="BMH127" s="91"/>
      <c r="BMI127" s="91"/>
      <c r="BMJ127" s="91"/>
      <c r="BMK127" s="91"/>
      <c r="BML127" s="92"/>
      <c r="BMM127" s="12"/>
      <c r="BMN127" s="12"/>
      <c r="BMO127" s="92"/>
      <c r="BMP127" s="92"/>
      <c r="BMQ127" s="11"/>
      <c r="BMR127" s="11"/>
      <c r="BMS127" s="93"/>
      <c r="BMT127" s="91"/>
      <c r="BMU127" s="94"/>
      <c r="BMV127" s="95"/>
      <c r="BMW127" s="90"/>
      <c r="BMX127" s="91"/>
      <c r="BMY127" s="91"/>
      <c r="BMZ127" s="91"/>
      <c r="BNA127" s="91"/>
      <c r="BNB127" s="92"/>
      <c r="BNC127" s="12"/>
      <c r="BND127" s="12"/>
      <c r="BNE127" s="92"/>
      <c r="BNF127" s="92"/>
      <c r="BNG127" s="11"/>
      <c r="BNH127" s="11"/>
      <c r="BNI127" s="93"/>
      <c r="BNJ127" s="91"/>
      <c r="BNK127" s="94"/>
      <c r="BNL127" s="95"/>
      <c r="BNM127" s="90"/>
      <c r="BNN127" s="91"/>
      <c r="BNO127" s="91"/>
      <c r="BNP127" s="91"/>
      <c r="BNQ127" s="91"/>
      <c r="BNR127" s="92"/>
      <c r="BNS127" s="12"/>
      <c r="BNT127" s="12"/>
      <c r="BNU127" s="92"/>
      <c r="BNV127" s="92"/>
      <c r="BNW127" s="11"/>
      <c r="BNX127" s="11"/>
      <c r="BNY127" s="93"/>
      <c r="BNZ127" s="91"/>
      <c r="BOA127" s="94"/>
      <c r="BOB127" s="95"/>
      <c r="BOC127" s="90"/>
      <c r="BOD127" s="91"/>
      <c r="BOE127" s="91"/>
      <c r="BOF127" s="91"/>
      <c r="BOG127" s="91"/>
      <c r="BOH127" s="92"/>
      <c r="BOI127" s="12"/>
      <c r="BOJ127" s="12"/>
      <c r="BOK127" s="92"/>
      <c r="BOL127" s="92"/>
      <c r="BOM127" s="11"/>
      <c r="BON127" s="11"/>
      <c r="BOO127" s="93"/>
      <c r="BOP127" s="91"/>
      <c r="BOQ127" s="94"/>
      <c r="BOR127" s="95"/>
      <c r="BOS127" s="90"/>
      <c r="BOT127" s="91"/>
      <c r="BOU127" s="91"/>
      <c r="BOV127" s="91"/>
      <c r="BOW127" s="91"/>
      <c r="BOX127" s="92"/>
      <c r="BOY127" s="12"/>
      <c r="BOZ127" s="12"/>
      <c r="BPA127" s="92"/>
      <c r="BPB127" s="92"/>
      <c r="BPC127" s="11"/>
      <c r="BPD127" s="11"/>
      <c r="BPE127" s="93"/>
      <c r="BPF127" s="91"/>
      <c r="BPG127" s="94"/>
      <c r="BPH127" s="95"/>
      <c r="BPI127" s="90"/>
      <c r="BPJ127" s="91"/>
      <c r="BPK127" s="91"/>
      <c r="BPL127" s="91"/>
      <c r="BPM127" s="91"/>
      <c r="BPN127" s="92"/>
      <c r="BPO127" s="12"/>
      <c r="BPP127" s="12"/>
      <c r="BPQ127" s="92"/>
      <c r="BPR127" s="92"/>
      <c r="BPS127" s="11"/>
      <c r="BPT127" s="11"/>
      <c r="BPU127" s="93"/>
      <c r="BPV127" s="91"/>
      <c r="BPW127" s="94"/>
      <c r="BPX127" s="95"/>
      <c r="BPY127" s="90"/>
      <c r="BPZ127" s="91"/>
      <c r="BQA127" s="91"/>
      <c r="BQB127" s="91"/>
      <c r="BQC127" s="91"/>
      <c r="BQD127" s="92"/>
      <c r="BQE127" s="12"/>
      <c r="BQF127" s="12"/>
      <c r="BQG127" s="92"/>
      <c r="BQH127" s="92"/>
      <c r="BQI127" s="11"/>
      <c r="BQJ127" s="11"/>
      <c r="BQK127" s="93"/>
      <c r="BQL127" s="91"/>
      <c r="BQM127" s="94"/>
      <c r="BQN127" s="95"/>
      <c r="BQO127" s="90"/>
      <c r="BQP127" s="91"/>
      <c r="BQQ127" s="91"/>
      <c r="BQR127" s="91"/>
      <c r="BQS127" s="91"/>
      <c r="BQT127" s="92"/>
      <c r="BQU127" s="12"/>
      <c r="BQV127" s="12"/>
      <c r="BQW127" s="92"/>
      <c r="BQX127" s="92"/>
      <c r="BQY127" s="11"/>
      <c r="BQZ127" s="11"/>
      <c r="BRA127" s="93"/>
      <c r="BRB127" s="91"/>
      <c r="BRC127" s="94"/>
      <c r="BRD127" s="95"/>
      <c r="BRE127" s="90"/>
      <c r="BRF127" s="91"/>
      <c r="BRG127" s="91"/>
      <c r="BRH127" s="91"/>
      <c r="BRI127" s="91"/>
      <c r="BRJ127" s="92"/>
      <c r="BRK127" s="12"/>
      <c r="BRL127" s="12"/>
      <c r="BRM127" s="92"/>
      <c r="BRN127" s="92"/>
      <c r="BRO127" s="11"/>
      <c r="BRP127" s="11"/>
      <c r="BRQ127" s="93"/>
      <c r="BRR127" s="91"/>
      <c r="BRS127" s="94"/>
      <c r="BRT127" s="95"/>
      <c r="BRU127" s="90"/>
      <c r="BRV127" s="91"/>
      <c r="BRW127" s="91"/>
      <c r="BRX127" s="91"/>
      <c r="BRY127" s="91"/>
      <c r="BRZ127" s="92"/>
      <c r="BSA127" s="12"/>
      <c r="BSB127" s="12"/>
      <c r="BSC127" s="92"/>
      <c r="BSD127" s="92"/>
      <c r="BSE127" s="11"/>
      <c r="BSF127" s="11"/>
      <c r="BSG127" s="93"/>
      <c r="BSH127" s="91"/>
      <c r="BSI127" s="94"/>
      <c r="BSJ127" s="95"/>
      <c r="BSK127" s="90"/>
      <c r="BSL127" s="91"/>
      <c r="BSM127" s="91"/>
      <c r="BSN127" s="91"/>
      <c r="BSO127" s="91"/>
      <c r="BSP127" s="92"/>
      <c r="BSQ127" s="12"/>
      <c r="BSR127" s="12"/>
      <c r="BSS127" s="92"/>
      <c r="BST127" s="92"/>
      <c r="BSU127" s="11"/>
      <c r="BSV127" s="11"/>
      <c r="BSW127" s="93"/>
      <c r="BSX127" s="91"/>
      <c r="BSY127" s="94"/>
      <c r="BSZ127" s="95"/>
      <c r="BTA127" s="90"/>
      <c r="BTB127" s="91"/>
      <c r="BTC127" s="91"/>
      <c r="BTD127" s="91"/>
      <c r="BTE127" s="91"/>
      <c r="BTF127" s="92"/>
      <c r="BTG127" s="12"/>
      <c r="BTH127" s="12"/>
      <c r="BTI127" s="92"/>
      <c r="BTJ127" s="92"/>
      <c r="BTK127" s="11"/>
      <c r="BTL127" s="11"/>
      <c r="BTM127" s="93"/>
      <c r="BTN127" s="91"/>
      <c r="BTO127" s="94"/>
      <c r="BTP127" s="95"/>
      <c r="BTQ127" s="90"/>
      <c r="BTR127" s="91"/>
      <c r="BTS127" s="91"/>
      <c r="BTT127" s="91"/>
      <c r="BTU127" s="91"/>
      <c r="BTV127" s="92"/>
      <c r="BTW127" s="12"/>
      <c r="BTX127" s="12"/>
      <c r="BTY127" s="92"/>
      <c r="BTZ127" s="92"/>
      <c r="BUA127" s="11"/>
      <c r="BUB127" s="11"/>
      <c r="BUC127" s="93"/>
      <c r="BUD127" s="91"/>
      <c r="BUE127" s="94"/>
      <c r="BUF127" s="95"/>
      <c r="BUG127" s="90"/>
      <c r="BUH127" s="91"/>
      <c r="BUI127" s="91"/>
      <c r="BUJ127" s="91"/>
      <c r="BUK127" s="91"/>
      <c r="BUL127" s="92"/>
      <c r="BUM127" s="12"/>
      <c r="BUN127" s="12"/>
      <c r="BUO127" s="92"/>
      <c r="BUP127" s="92"/>
      <c r="BUQ127" s="11"/>
      <c r="BUR127" s="11"/>
      <c r="BUS127" s="93"/>
      <c r="BUT127" s="91"/>
      <c r="BUU127" s="94"/>
      <c r="BUV127" s="95"/>
      <c r="BUW127" s="90"/>
      <c r="BUX127" s="91"/>
      <c r="BUY127" s="91"/>
      <c r="BUZ127" s="91"/>
      <c r="BVA127" s="91"/>
      <c r="BVB127" s="92"/>
      <c r="BVC127" s="12"/>
      <c r="BVD127" s="12"/>
      <c r="BVE127" s="92"/>
      <c r="BVF127" s="92"/>
      <c r="BVG127" s="11"/>
      <c r="BVH127" s="11"/>
      <c r="BVI127" s="93"/>
      <c r="BVJ127" s="91"/>
      <c r="BVK127" s="94"/>
      <c r="BVL127" s="95"/>
      <c r="BVM127" s="90"/>
      <c r="BVN127" s="91"/>
      <c r="BVO127" s="91"/>
      <c r="BVP127" s="91"/>
      <c r="BVQ127" s="91"/>
      <c r="BVR127" s="92"/>
      <c r="BVS127" s="12"/>
      <c r="BVT127" s="12"/>
      <c r="BVU127" s="92"/>
      <c r="BVV127" s="92"/>
      <c r="BVW127" s="11"/>
      <c r="BVX127" s="11"/>
      <c r="BVY127" s="93"/>
      <c r="BVZ127" s="91"/>
      <c r="BWA127" s="94"/>
      <c r="BWB127" s="95"/>
      <c r="BWC127" s="90"/>
      <c r="BWD127" s="91"/>
      <c r="BWE127" s="91"/>
      <c r="BWF127" s="91"/>
      <c r="BWG127" s="91"/>
      <c r="BWH127" s="92"/>
      <c r="BWI127" s="12"/>
      <c r="BWJ127" s="12"/>
      <c r="BWK127" s="92"/>
      <c r="BWL127" s="92"/>
      <c r="BWM127" s="11"/>
      <c r="BWN127" s="11"/>
      <c r="BWO127" s="93"/>
      <c r="BWP127" s="91"/>
      <c r="BWQ127" s="94"/>
      <c r="BWR127" s="95"/>
      <c r="BWS127" s="90"/>
      <c r="BWT127" s="91"/>
      <c r="BWU127" s="91"/>
      <c r="BWV127" s="91"/>
      <c r="BWW127" s="91"/>
      <c r="BWX127" s="92"/>
      <c r="BWY127" s="12"/>
      <c r="BWZ127" s="12"/>
      <c r="BXA127" s="92"/>
      <c r="BXB127" s="92"/>
      <c r="BXC127" s="11"/>
      <c r="BXD127" s="11"/>
      <c r="BXE127" s="93"/>
      <c r="BXF127" s="91"/>
      <c r="BXG127" s="94"/>
      <c r="BXH127" s="95"/>
      <c r="BXI127" s="90"/>
      <c r="BXJ127" s="91"/>
      <c r="BXK127" s="91"/>
      <c r="BXL127" s="91"/>
      <c r="BXM127" s="91"/>
      <c r="BXN127" s="92"/>
      <c r="BXO127" s="12"/>
      <c r="BXP127" s="12"/>
      <c r="BXQ127" s="92"/>
      <c r="BXR127" s="92"/>
      <c r="BXS127" s="11"/>
      <c r="BXT127" s="11"/>
      <c r="BXU127" s="93"/>
      <c r="BXV127" s="91"/>
      <c r="BXW127" s="94"/>
      <c r="BXX127" s="95"/>
      <c r="BXY127" s="90"/>
      <c r="BXZ127" s="91"/>
      <c r="BYA127" s="91"/>
      <c r="BYB127" s="91"/>
      <c r="BYC127" s="91"/>
      <c r="BYD127" s="92"/>
      <c r="BYE127" s="12"/>
      <c r="BYF127" s="12"/>
      <c r="BYG127" s="92"/>
      <c r="BYH127" s="92"/>
      <c r="BYI127" s="11"/>
      <c r="BYJ127" s="11"/>
      <c r="BYK127" s="93"/>
      <c r="BYL127" s="91"/>
      <c r="BYM127" s="94"/>
      <c r="BYN127" s="95"/>
      <c r="BYO127" s="90"/>
      <c r="BYP127" s="91"/>
      <c r="BYQ127" s="91"/>
      <c r="BYR127" s="91"/>
      <c r="BYS127" s="91"/>
      <c r="BYT127" s="92"/>
      <c r="BYU127" s="12"/>
      <c r="BYV127" s="12"/>
      <c r="BYW127" s="92"/>
      <c r="BYX127" s="92"/>
      <c r="BYY127" s="11"/>
      <c r="BYZ127" s="11"/>
      <c r="BZA127" s="93"/>
      <c r="BZB127" s="91"/>
      <c r="BZC127" s="94"/>
      <c r="BZD127" s="95"/>
      <c r="BZE127" s="90"/>
      <c r="BZF127" s="91"/>
      <c r="BZG127" s="91"/>
      <c r="BZH127" s="91"/>
      <c r="BZI127" s="91"/>
      <c r="BZJ127" s="92"/>
      <c r="BZK127" s="12"/>
      <c r="BZL127" s="12"/>
      <c r="BZM127" s="92"/>
      <c r="BZN127" s="92"/>
      <c r="BZO127" s="11"/>
      <c r="BZP127" s="11"/>
      <c r="BZQ127" s="93"/>
      <c r="BZR127" s="91"/>
      <c r="BZS127" s="94"/>
      <c r="BZT127" s="95"/>
      <c r="BZU127" s="90"/>
      <c r="BZV127" s="91"/>
      <c r="BZW127" s="91"/>
      <c r="BZX127" s="91"/>
      <c r="BZY127" s="91"/>
      <c r="BZZ127" s="92"/>
      <c r="CAA127" s="12"/>
      <c r="CAB127" s="12"/>
      <c r="CAC127" s="92"/>
      <c r="CAD127" s="92"/>
      <c r="CAE127" s="11"/>
      <c r="CAF127" s="11"/>
      <c r="CAG127" s="93"/>
      <c r="CAH127" s="91"/>
      <c r="CAI127" s="94"/>
      <c r="CAJ127" s="95"/>
      <c r="CAK127" s="90"/>
      <c r="CAL127" s="91"/>
      <c r="CAM127" s="91"/>
      <c r="CAN127" s="91"/>
      <c r="CAO127" s="91"/>
      <c r="CAP127" s="92"/>
      <c r="CAQ127" s="12"/>
      <c r="CAR127" s="12"/>
      <c r="CAS127" s="92"/>
      <c r="CAT127" s="92"/>
      <c r="CAU127" s="11"/>
      <c r="CAV127" s="11"/>
      <c r="CAW127" s="93"/>
      <c r="CAX127" s="91"/>
      <c r="CAY127" s="94"/>
      <c r="CAZ127" s="95"/>
      <c r="CBA127" s="90"/>
      <c r="CBB127" s="91"/>
      <c r="CBC127" s="91"/>
      <c r="CBD127" s="91"/>
      <c r="CBE127" s="91"/>
      <c r="CBF127" s="92"/>
      <c r="CBG127" s="12"/>
      <c r="CBH127" s="12"/>
      <c r="CBI127" s="92"/>
      <c r="CBJ127" s="92"/>
      <c r="CBK127" s="11"/>
      <c r="CBL127" s="11"/>
      <c r="CBM127" s="93"/>
      <c r="CBN127" s="91"/>
      <c r="CBO127" s="94"/>
      <c r="CBP127" s="95"/>
      <c r="CBQ127" s="90"/>
      <c r="CBR127" s="91"/>
      <c r="CBS127" s="91"/>
      <c r="CBT127" s="91"/>
      <c r="CBU127" s="91"/>
      <c r="CBV127" s="92"/>
      <c r="CBW127" s="12"/>
      <c r="CBX127" s="12"/>
      <c r="CBY127" s="92"/>
      <c r="CBZ127" s="92"/>
      <c r="CCA127" s="11"/>
      <c r="CCB127" s="11"/>
      <c r="CCC127" s="93"/>
      <c r="CCD127" s="91"/>
      <c r="CCE127" s="94"/>
      <c r="CCF127" s="95"/>
      <c r="CCG127" s="90"/>
      <c r="CCH127" s="91"/>
      <c r="CCI127" s="91"/>
      <c r="CCJ127" s="91"/>
      <c r="CCK127" s="91"/>
      <c r="CCL127" s="92"/>
      <c r="CCM127" s="12"/>
      <c r="CCN127" s="12"/>
      <c r="CCO127" s="92"/>
      <c r="CCP127" s="92"/>
      <c r="CCQ127" s="11"/>
      <c r="CCR127" s="11"/>
      <c r="CCS127" s="93"/>
      <c r="CCT127" s="91"/>
      <c r="CCU127" s="94"/>
      <c r="CCV127" s="95"/>
      <c r="CCW127" s="90"/>
      <c r="CCX127" s="91"/>
      <c r="CCY127" s="91"/>
      <c r="CCZ127" s="91"/>
      <c r="CDA127" s="91"/>
      <c r="CDB127" s="92"/>
      <c r="CDC127" s="12"/>
      <c r="CDD127" s="12"/>
      <c r="CDE127" s="92"/>
      <c r="CDF127" s="92"/>
      <c r="CDG127" s="11"/>
      <c r="CDH127" s="11"/>
      <c r="CDI127" s="93"/>
      <c r="CDJ127" s="91"/>
      <c r="CDK127" s="94"/>
      <c r="CDL127" s="95"/>
      <c r="CDM127" s="90"/>
      <c r="CDN127" s="91"/>
      <c r="CDO127" s="91"/>
      <c r="CDP127" s="91"/>
      <c r="CDQ127" s="91"/>
      <c r="CDR127" s="92"/>
      <c r="CDS127" s="12"/>
      <c r="CDT127" s="12"/>
      <c r="CDU127" s="92"/>
      <c r="CDV127" s="92"/>
      <c r="CDW127" s="11"/>
      <c r="CDX127" s="11"/>
      <c r="CDY127" s="93"/>
      <c r="CDZ127" s="91"/>
      <c r="CEA127" s="94"/>
      <c r="CEB127" s="95"/>
      <c r="CEC127" s="90"/>
      <c r="CED127" s="91"/>
      <c r="CEE127" s="91"/>
      <c r="CEF127" s="91"/>
      <c r="CEG127" s="91"/>
      <c r="CEH127" s="92"/>
      <c r="CEI127" s="12"/>
      <c r="CEJ127" s="12"/>
      <c r="CEK127" s="92"/>
      <c r="CEL127" s="92"/>
      <c r="CEM127" s="11"/>
      <c r="CEN127" s="11"/>
      <c r="CEO127" s="93"/>
      <c r="CEP127" s="91"/>
      <c r="CEQ127" s="94"/>
      <c r="CER127" s="95"/>
      <c r="CES127" s="90"/>
      <c r="CET127" s="91"/>
      <c r="CEU127" s="91"/>
      <c r="CEV127" s="91"/>
      <c r="CEW127" s="91"/>
      <c r="CEX127" s="92"/>
      <c r="CEY127" s="12"/>
      <c r="CEZ127" s="12"/>
      <c r="CFA127" s="92"/>
      <c r="CFB127" s="92"/>
      <c r="CFC127" s="11"/>
      <c r="CFD127" s="11"/>
      <c r="CFE127" s="93"/>
      <c r="CFF127" s="91"/>
      <c r="CFG127" s="94"/>
      <c r="CFH127" s="95"/>
      <c r="CFI127" s="90"/>
      <c r="CFJ127" s="91"/>
      <c r="CFK127" s="91"/>
      <c r="CFL127" s="91"/>
      <c r="CFM127" s="91"/>
      <c r="CFN127" s="92"/>
      <c r="CFO127" s="12"/>
      <c r="CFP127" s="12"/>
      <c r="CFQ127" s="92"/>
      <c r="CFR127" s="92"/>
      <c r="CFS127" s="11"/>
      <c r="CFT127" s="11"/>
      <c r="CFU127" s="93"/>
      <c r="CFV127" s="91"/>
      <c r="CFW127" s="94"/>
      <c r="CFX127" s="95"/>
      <c r="CFY127" s="90"/>
      <c r="CFZ127" s="91"/>
      <c r="CGA127" s="91"/>
      <c r="CGB127" s="91"/>
      <c r="CGC127" s="91"/>
      <c r="CGD127" s="92"/>
      <c r="CGE127" s="12"/>
      <c r="CGF127" s="12"/>
      <c r="CGG127" s="92"/>
      <c r="CGH127" s="92"/>
      <c r="CGI127" s="11"/>
      <c r="CGJ127" s="11"/>
      <c r="CGK127" s="93"/>
      <c r="CGL127" s="91"/>
      <c r="CGM127" s="94"/>
      <c r="CGN127" s="95"/>
      <c r="CGO127" s="90"/>
      <c r="CGP127" s="91"/>
      <c r="CGQ127" s="91"/>
      <c r="CGR127" s="91"/>
      <c r="CGS127" s="91"/>
      <c r="CGT127" s="92"/>
      <c r="CGU127" s="12"/>
      <c r="CGV127" s="12"/>
      <c r="CGW127" s="92"/>
      <c r="CGX127" s="92"/>
      <c r="CGY127" s="11"/>
      <c r="CGZ127" s="11"/>
      <c r="CHA127" s="93"/>
      <c r="CHB127" s="91"/>
      <c r="CHC127" s="94"/>
      <c r="CHD127" s="95"/>
      <c r="CHE127" s="90"/>
      <c r="CHF127" s="91"/>
      <c r="CHG127" s="91"/>
      <c r="CHH127" s="91"/>
      <c r="CHI127" s="91"/>
      <c r="CHJ127" s="92"/>
      <c r="CHK127" s="12"/>
      <c r="CHL127" s="12"/>
      <c r="CHM127" s="92"/>
      <c r="CHN127" s="92"/>
      <c r="CHO127" s="11"/>
      <c r="CHP127" s="11"/>
      <c r="CHQ127" s="93"/>
      <c r="CHR127" s="91"/>
      <c r="CHS127" s="94"/>
      <c r="CHT127" s="95"/>
      <c r="CHU127" s="90"/>
      <c r="CHV127" s="91"/>
      <c r="CHW127" s="91"/>
      <c r="CHX127" s="91"/>
      <c r="CHY127" s="91"/>
      <c r="CHZ127" s="92"/>
      <c r="CIA127" s="12"/>
      <c r="CIB127" s="12"/>
      <c r="CIC127" s="92"/>
      <c r="CID127" s="92"/>
      <c r="CIE127" s="11"/>
      <c r="CIF127" s="11"/>
      <c r="CIG127" s="93"/>
      <c r="CIH127" s="91"/>
      <c r="CII127" s="94"/>
      <c r="CIJ127" s="95"/>
      <c r="CIK127" s="90"/>
      <c r="CIL127" s="91"/>
      <c r="CIM127" s="91"/>
      <c r="CIN127" s="91"/>
      <c r="CIO127" s="91"/>
      <c r="CIP127" s="92"/>
      <c r="CIQ127" s="12"/>
      <c r="CIR127" s="12"/>
      <c r="CIS127" s="92"/>
      <c r="CIT127" s="92"/>
      <c r="CIU127" s="11"/>
      <c r="CIV127" s="11"/>
      <c r="CIW127" s="93"/>
      <c r="CIX127" s="91"/>
      <c r="CIY127" s="94"/>
      <c r="CIZ127" s="95"/>
      <c r="CJA127" s="90"/>
      <c r="CJB127" s="91"/>
      <c r="CJC127" s="91"/>
      <c r="CJD127" s="91"/>
      <c r="CJE127" s="91"/>
      <c r="CJF127" s="92"/>
      <c r="CJG127" s="12"/>
      <c r="CJH127" s="12"/>
      <c r="CJI127" s="92"/>
      <c r="CJJ127" s="92"/>
      <c r="CJK127" s="11"/>
      <c r="CJL127" s="11"/>
      <c r="CJM127" s="93"/>
      <c r="CJN127" s="91"/>
      <c r="CJO127" s="94"/>
      <c r="CJP127" s="95"/>
      <c r="CJQ127" s="90"/>
      <c r="CJR127" s="91"/>
      <c r="CJS127" s="91"/>
      <c r="CJT127" s="91"/>
      <c r="CJU127" s="91"/>
      <c r="CJV127" s="92"/>
      <c r="CJW127" s="12"/>
      <c r="CJX127" s="12"/>
      <c r="CJY127" s="92"/>
      <c r="CJZ127" s="92"/>
      <c r="CKA127" s="11"/>
      <c r="CKB127" s="11"/>
      <c r="CKC127" s="93"/>
      <c r="CKD127" s="91"/>
      <c r="CKE127" s="94"/>
      <c r="CKF127" s="95"/>
      <c r="CKG127" s="90"/>
      <c r="CKH127" s="91"/>
      <c r="CKI127" s="91"/>
      <c r="CKJ127" s="91"/>
      <c r="CKK127" s="91"/>
      <c r="CKL127" s="92"/>
      <c r="CKM127" s="12"/>
      <c r="CKN127" s="12"/>
      <c r="CKO127" s="92"/>
      <c r="CKP127" s="92"/>
      <c r="CKQ127" s="11"/>
      <c r="CKR127" s="11"/>
      <c r="CKS127" s="93"/>
      <c r="CKT127" s="91"/>
      <c r="CKU127" s="94"/>
      <c r="CKV127" s="95"/>
      <c r="CKW127" s="90"/>
      <c r="CKX127" s="91"/>
      <c r="CKY127" s="91"/>
      <c r="CKZ127" s="91"/>
      <c r="CLA127" s="91"/>
      <c r="CLB127" s="92"/>
      <c r="CLC127" s="12"/>
      <c r="CLD127" s="12"/>
      <c r="CLE127" s="92"/>
      <c r="CLF127" s="92"/>
      <c r="CLG127" s="11"/>
      <c r="CLH127" s="11"/>
      <c r="CLI127" s="93"/>
      <c r="CLJ127" s="91"/>
      <c r="CLK127" s="94"/>
      <c r="CLL127" s="95"/>
      <c r="CLM127" s="90"/>
      <c r="CLN127" s="91"/>
      <c r="CLO127" s="91"/>
      <c r="CLP127" s="91"/>
      <c r="CLQ127" s="91"/>
      <c r="CLR127" s="92"/>
      <c r="CLS127" s="12"/>
      <c r="CLT127" s="12"/>
      <c r="CLU127" s="92"/>
      <c r="CLV127" s="92"/>
      <c r="CLW127" s="11"/>
      <c r="CLX127" s="11"/>
      <c r="CLY127" s="93"/>
      <c r="CLZ127" s="91"/>
      <c r="CMA127" s="94"/>
      <c r="CMB127" s="95"/>
      <c r="CMC127" s="90"/>
      <c r="CMD127" s="91"/>
      <c r="CME127" s="91"/>
      <c r="CMF127" s="91"/>
      <c r="CMG127" s="91"/>
      <c r="CMH127" s="92"/>
      <c r="CMI127" s="12"/>
      <c r="CMJ127" s="12"/>
      <c r="CMK127" s="92"/>
      <c r="CML127" s="92"/>
      <c r="CMM127" s="11"/>
      <c r="CMN127" s="11"/>
      <c r="CMO127" s="93"/>
      <c r="CMP127" s="91"/>
      <c r="CMQ127" s="94"/>
      <c r="CMR127" s="95"/>
      <c r="CMS127" s="90"/>
      <c r="CMT127" s="91"/>
      <c r="CMU127" s="91"/>
      <c r="CMV127" s="91"/>
      <c r="CMW127" s="91"/>
      <c r="CMX127" s="92"/>
      <c r="CMY127" s="12"/>
      <c r="CMZ127" s="12"/>
      <c r="CNA127" s="92"/>
      <c r="CNB127" s="92"/>
      <c r="CNC127" s="11"/>
      <c r="CND127" s="11"/>
      <c r="CNE127" s="93"/>
      <c r="CNF127" s="91"/>
      <c r="CNG127" s="94"/>
      <c r="CNH127" s="95"/>
      <c r="CNI127" s="90"/>
      <c r="CNJ127" s="91"/>
      <c r="CNK127" s="91"/>
      <c r="CNL127" s="91"/>
      <c r="CNM127" s="91"/>
      <c r="CNN127" s="92"/>
      <c r="CNO127" s="12"/>
      <c r="CNP127" s="12"/>
      <c r="CNQ127" s="92"/>
      <c r="CNR127" s="92"/>
      <c r="CNS127" s="11"/>
      <c r="CNT127" s="11"/>
      <c r="CNU127" s="93"/>
      <c r="CNV127" s="91"/>
      <c r="CNW127" s="94"/>
      <c r="CNX127" s="95"/>
      <c r="CNY127" s="90"/>
      <c r="CNZ127" s="91"/>
      <c r="COA127" s="91"/>
      <c r="COB127" s="91"/>
      <c r="COC127" s="91"/>
      <c r="COD127" s="92"/>
      <c r="COE127" s="12"/>
      <c r="COF127" s="12"/>
      <c r="COG127" s="92"/>
      <c r="COH127" s="92"/>
      <c r="COI127" s="11"/>
      <c r="COJ127" s="11"/>
      <c r="COK127" s="93"/>
      <c r="COL127" s="91"/>
      <c r="COM127" s="94"/>
      <c r="CON127" s="95"/>
      <c r="COO127" s="90"/>
      <c r="COP127" s="91"/>
      <c r="COQ127" s="91"/>
      <c r="COR127" s="91"/>
      <c r="COS127" s="91"/>
      <c r="COT127" s="92"/>
      <c r="COU127" s="12"/>
      <c r="COV127" s="12"/>
      <c r="COW127" s="92"/>
      <c r="COX127" s="92"/>
      <c r="COY127" s="11"/>
      <c r="COZ127" s="11"/>
      <c r="CPA127" s="93"/>
      <c r="CPB127" s="91"/>
      <c r="CPC127" s="94"/>
      <c r="CPD127" s="95"/>
      <c r="CPE127" s="90"/>
      <c r="CPF127" s="91"/>
      <c r="CPG127" s="91"/>
      <c r="CPH127" s="91"/>
      <c r="CPI127" s="91"/>
      <c r="CPJ127" s="92"/>
      <c r="CPK127" s="12"/>
      <c r="CPL127" s="12"/>
      <c r="CPM127" s="92"/>
      <c r="CPN127" s="92"/>
      <c r="CPO127" s="11"/>
      <c r="CPP127" s="11"/>
      <c r="CPQ127" s="93"/>
      <c r="CPR127" s="91"/>
      <c r="CPS127" s="94"/>
      <c r="CPT127" s="95"/>
      <c r="CPU127" s="90"/>
      <c r="CPV127" s="91"/>
      <c r="CPW127" s="91"/>
      <c r="CPX127" s="91"/>
      <c r="CPY127" s="91"/>
      <c r="CPZ127" s="92"/>
      <c r="CQA127" s="12"/>
      <c r="CQB127" s="12"/>
      <c r="CQC127" s="92"/>
      <c r="CQD127" s="92"/>
      <c r="CQE127" s="11"/>
      <c r="CQF127" s="11"/>
      <c r="CQG127" s="93"/>
      <c r="CQH127" s="91"/>
      <c r="CQI127" s="94"/>
      <c r="CQJ127" s="95"/>
      <c r="CQK127" s="90"/>
      <c r="CQL127" s="91"/>
      <c r="CQM127" s="91"/>
      <c r="CQN127" s="91"/>
      <c r="CQO127" s="91"/>
      <c r="CQP127" s="92"/>
      <c r="CQQ127" s="12"/>
      <c r="CQR127" s="12"/>
      <c r="CQS127" s="92"/>
      <c r="CQT127" s="92"/>
      <c r="CQU127" s="11"/>
      <c r="CQV127" s="11"/>
      <c r="CQW127" s="93"/>
      <c r="CQX127" s="91"/>
      <c r="CQY127" s="94"/>
      <c r="CQZ127" s="95"/>
      <c r="CRA127" s="90"/>
      <c r="CRB127" s="91"/>
      <c r="CRC127" s="91"/>
      <c r="CRD127" s="91"/>
      <c r="CRE127" s="91"/>
      <c r="CRF127" s="92"/>
      <c r="CRG127" s="12"/>
      <c r="CRH127" s="12"/>
      <c r="CRI127" s="92"/>
      <c r="CRJ127" s="92"/>
      <c r="CRK127" s="11"/>
      <c r="CRL127" s="11"/>
      <c r="CRM127" s="93"/>
      <c r="CRN127" s="91"/>
      <c r="CRO127" s="94"/>
      <c r="CRP127" s="95"/>
      <c r="CRQ127" s="90"/>
      <c r="CRR127" s="91"/>
      <c r="CRS127" s="91"/>
      <c r="CRT127" s="91"/>
      <c r="CRU127" s="91"/>
      <c r="CRV127" s="92"/>
      <c r="CRW127" s="12"/>
      <c r="CRX127" s="12"/>
      <c r="CRY127" s="92"/>
      <c r="CRZ127" s="92"/>
      <c r="CSA127" s="11"/>
      <c r="CSB127" s="11"/>
      <c r="CSC127" s="93"/>
      <c r="CSD127" s="91"/>
      <c r="CSE127" s="94"/>
      <c r="CSF127" s="95"/>
      <c r="CSG127" s="90"/>
      <c r="CSH127" s="91"/>
      <c r="CSI127" s="91"/>
      <c r="CSJ127" s="91"/>
      <c r="CSK127" s="91"/>
      <c r="CSL127" s="92"/>
      <c r="CSM127" s="12"/>
      <c r="CSN127" s="12"/>
      <c r="CSO127" s="92"/>
      <c r="CSP127" s="92"/>
      <c r="CSQ127" s="11"/>
      <c r="CSR127" s="11"/>
      <c r="CSS127" s="93"/>
      <c r="CST127" s="91"/>
      <c r="CSU127" s="94"/>
      <c r="CSV127" s="95"/>
      <c r="CSW127" s="90"/>
      <c r="CSX127" s="91"/>
      <c r="CSY127" s="91"/>
      <c r="CSZ127" s="91"/>
      <c r="CTA127" s="91"/>
      <c r="CTB127" s="92"/>
      <c r="CTC127" s="12"/>
      <c r="CTD127" s="12"/>
      <c r="CTE127" s="92"/>
      <c r="CTF127" s="92"/>
      <c r="CTG127" s="11"/>
      <c r="CTH127" s="11"/>
      <c r="CTI127" s="93"/>
      <c r="CTJ127" s="91"/>
      <c r="CTK127" s="94"/>
      <c r="CTL127" s="95"/>
      <c r="CTM127" s="90"/>
      <c r="CTN127" s="91"/>
      <c r="CTO127" s="91"/>
      <c r="CTP127" s="91"/>
      <c r="CTQ127" s="91"/>
      <c r="CTR127" s="92"/>
      <c r="CTS127" s="12"/>
      <c r="CTT127" s="12"/>
      <c r="CTU127" s="92"/>
      <c r="CTV127" s="92"/>
      <c r="CTW127" s="11"/>
      <c r="CTX127" s="11"/>
      <c r="CTY127" s="93"/>
      <c r="CTZ127" s="91"/>
      <c r="CUA127" s="94"/>
      <c r="CUB127" s="95"/>
      <c r="CUC127" s="90"/>
      <c r="CUD127" s="91"/>
      <c r="CUE127" s="91"/>
      <c r="CUF127" s="91"/>
      <c r="CUG127" s="91"/>
      <c r="CUH127" s="92"/>
      <c r="CUI127" s="12"/>
      <c r="CUJ127" s="12"/>
      <c r="CUK127" s="92"/>
      <c r="CUL127" s="92"/>
      <c r="CUM127" s="11"/>
      <c r="CUN127" s="11"/>
      <c r="CUO127" s="93"/>
      <c r="CUP127" s="91"/>
      <c r="CUQ127" s="94"/>
      <c r="CUR127" s="95"/>
      <c r="CUS127" s="90"/>
      <c r="CUT127" s="91"/>
      <c r="CUU127" s="91"/>
      <c r="CUV127" s="91"/>
      <c r="CUW127" s="91"/>
      <c r="CUX127" s="92"/>
      <c r="CUY127" s="12"/>
      <c r="CUZ127" s="12"/>
      <c r="CVA127" s="92"/>
      <c r="CVB127" s="92"/>
      <c r="CVC127" s="11"/>
      <c r="CVD127" s="11"/>
      <c r="CVE127" s="93"/>
      <c r="CVF127" s="91"/>
      <c r="CVG127" s="94"/>
      <c r="CVH127" s="95"/>
      <c r="CVI127" s="90"/>
      <c r="CVJ127" s="91"/>
      <c r="CVK127" s="91"/>
      <c r="CVL127" s="91"/>
      <c r="CVM127" s="91"/>
      <c r="CVN127" s="92"/>
      <c r="CVO127" s="12"/>
      <c r="CVP127" s="12"/>
      <c r="CVQ127" s="92"/>
      <c r="CVR127" s="92"/>
      <c r="CVS127" s="11"/>
      <c r="CVT127" s="11"/>
      <c r="CVU127" s="93"/>
      <c r="CVV127" s="91"/>
      <c r="CVW127" s="94"/>
      <c r="CVX127" s="95"/>
      <c r="CVY127" s="90"/>
      <c r="CVZ127" s="91"/>
      <c r="CWA127" s="91"/>
      <c r="CWB127" s="91"/>
      <c r="CWC127" s="91"/>
      <c r="CWD127" s="92"/>
      <c r="CWE127" s="12"/>
      <c r="CWF127" s="12"/>
      <c r="CWG127" s="92"/>
      <c r="CWH127" s="92"/>
      <c r="CWI127" s="11"/>
      <c r="CWJ127" s="11"/>
      <c r="CWK127" s="93"/>
      <c r="CWL127" s="91"/>
      <c r="CWM127" s="94"/>
      <c r="CWN127" s="95"/>
      <c r="CWO127" s="90"/>
      <c r="CWP127" s="91"/>
      <c r="CWQ127" s="91"/>
      <c r="CWR127" s="91"/>
      <c r="CWS127" s="91"/>
      <c r="CWT127" s="92"/>
      <c r="CWU127" s="12"/>
      <c r="CWV127" s="12"/>
      <c r="CWW127" s="92"/>
      <c r="CWX127" s="92"/>
      <c r="CWY127" s="11"/>
      <c r="CWZ127" s="11"/>
      <c r="CXA127" s="93"/>
      <c r="CXB127" s="91"/>
      <c r="CXC127" s="94"/>
      <c r="CXD127" s="95"/>
      <c r="CXE127" s="90"/>
      <c r="CXF127" s="91"/>
      <c r="CXG127" s="91"/>
      <c r="CXH127" s="91"/>
      <c r="CXI127" s="91"/>
      <c r="CXJ127" s="92"/>
      <c r="CXK127" s="12"/>
      <c r="CXL127" s="12"/>
      <c r="CXM127" s="92"/>
      <c r="CXN127" s="92"/>
      <c r="CXO127" s="11"/>
      <c r="CXP127" s="11"/>
      <c r="CXQ127" s="93"/>
      <c r="CXR127" s="91"/>
      <c r="CXS127" s="94"/>
      <c r="CXT127" s="95"/>
      <c r="CXU127" s="90"/>
      <c r="CXV127" s="91"/>
      <c r="CXW127" s="91"/>
      <c r="CXX127" s="91"/>
      <c r="CXY127" s="91"/>
      <c r="CXZ127" s="92"/>
      <c r="CYA127" s="12"/>
      <c r="CYB127" s="12"/>
      <c r="CYC127" s="92"/>
      <c r="CYD127" s="92"/>
      <c r="CYE127" s="11"/>
      <c r="CYF127" s="11"/>
      <c r="CYG127" s="93"/>
      <c r="CYH127" s="91"/>
      <c r="CYI127" s="94"/>
      <c r="CYJ127" s="95"/>
      <c r="CYK127" s="90"/>
      <c r="CYL127" s="91"/>
      <c r="CYM127" s="91"/>
      <c r="CYN127" s="91"/>
      <c r="CYO127" s="91"/>
      <c r="CYP127" s="92"/>
      <c r="CYQ127" s="12"/>
      <c r="CYR127" s="12"/>
      <c r="CYS127" s="92"/>
      <c r="CYT127" s="92"/>
      <c r="CYU127" s="11"/>
      <c r="CYV127" s="11"/>
      <c r="CYW127" s="93"/>
      <c r="CYX127" s="91"/>
      <c r="CYY127" s="94"/>
      <c r="CYZ127" s="95"/>
      <c r="CZA127" s="90"/>
      <c r="CZB127" s="91"/>
      <c r="CZC127" s="91"/>
      <c r="CZD127" s="91"/>
      <c r="CZE127" s="91"/>
      <c r="CZF127" s="92"/>
      <c r="CZG127" s="12"/>
      <c r="CZH127" s="12"/>
      <c r="CZI127" s="92"/>
      <c r="CZJ127" s="92"/>
      <c r="CZK127" s="11"/>
      <c r="CZL127" s="11"/>
      <c r="CZM127" s="93"/>
      <c r="CZN127" s="91"/>
      <c r="CZO127" s="94"/>
      <c r="CZP127" s="95"/>
      <c r="CZQ127" s="90"/>
      <c r="CZR127" s="91"/>
      <c r="CZS127" s="91"/>
      <c r="CZT127" s="91"/>
      <c r="CZU127" s="91"/>
      <c r="CZV127" s="92"/>
      <c r="CZW127" s="12"/>
      <c r="CZX127" s="12"/>
      <c r="CZY127" s="92"/>
      <c r="CZZ127" s="92"/>
      <c r="DAA127" s="11"/>
      <c r="DAB127" s="11"/>
      <c r="DAC127" s="93"/>
      <c r="DAD127" s="91"/>
      <c r="DAE127" s="94"/>
      <c r="DAF127" s="95"/>
      <c r="DAG127" s="90"/>
      <c r="DAH127" s="91"/>
      <c r="DAI127" s="91"/>
      <c r="DAJ127" s="91"/>
      <c r="DAK127" s="91"/>
      <c r="DAL127" s="92"/>
      <c r="DAM127" s="12"/>
      <c r="DAN127" s="12"/>
      <c r="DAO127" s="92"/>
      <c r="DAP127" s="92"/>
      <c r="DAQ127" s="11"/>
      <c r="DAR127" s="11"/>
      <c r="DAS127" s="93"/>
      <c r="DAT127" s="91"/>
      <c r="DAU127" s="94"/>
      <c r="DAV127" s="95"/>
      <c r="DAW127" s="90"/>
      <c r="DAX127" s="91"/>
      <c r="DAY127" s="91"/>
      <c r="DAZ127" s="91"/>
      <c r="DBA127" s="91"/>
      <c r="DBB127" s="92"/>
      <c r="DBC127" s="12"/>
      <c r="DBD127" s="12"/>
      <c r="DBE127" s="92"/>
      <c r="DBF127" s="92"/>
      <c r="DBG127" s="11"/>
      <c r="DBH127" s="11"/>
      <c r="DBI127" s="93"/>
      <c r="DBJ127" s="91"/>
      <c r="DBK127" s="94"/>
      <c r="DBL127" s="95"/>
      <c r="DBM127" s="90"/>
      <c r="DBN127" s="91"/>
      <c r="DBO127" s="91"/>
      <c r="DBP127" s="91"/>
      <c r="DBQ127" s="91"/>
      <c r="DBR127" s="92"/>
      <c r="DBS127" s="12"/>
      <c r="DBT127" s="12"/>
      <c r="DBU127" s="92"/>
      <c r="DBV127" s="92"/>
      <c r="DBW127" s="11"/>
      <c r="DBX127" s="11"/>
      <c r="DBY127" s="93"/>
      <c r="DBZ127" s="91"/>
      <c r="DCA127" s="94"/>
      <c r="DCB127" s="95"/>
      <c r="DCC127" s="90"/>
      <c r="DCD127" s="91"/>
      <c r="DCE127" s="91"/>
      <c r="DCF127" s="91"/>
      <c r="DCG127" s="91"/>
      <c r="DCH127" s="92"/>
      <c r="DCI127" s="12"/>
      <c r="DCJ127" s="12"/>
      <c r="DCK127" s="92"/>
      <c r="DCL127" s="92"/>
      <c r="DCM127" s="11"/>
      <c r="DCN127" s="11"/>
      <c r="DCO127" s="93"/>
      <c r="DCP127" s="91"/>
      <c r="DCQ127" s="94"/>
      <c r="DCR127" s="95"/>
      <c r="DCS127" s="90"/>
      <c r="DCT127" s="91"/>
      <c r="DCU127" s="91"/>
      <c r="DCV127" s="91"/>
      <c r="DCW127" s="91"/>
      <c r="DCX127" s="92"/>
      <c r="DCY127" s="12"/>
      <c r="DCZ127" s="12"/>
      <c r="DDA127" s="92"/>
      <c r="DDB127" s="92"/>
      <c r="DDC127" s="11"/>
      <c r="DDD127" s="11"/>
      <c r="DDE127" s="93"/>
      <c r="DDF127" s="91"/>
      <c r="DDG127" s="94"/>
      <c r="DDH127" s="95"/>
      <c r="DDI127" s="90"/>
      <c r="DDJ127" s="91"/>
      <c r="DDK127" s="91"/>
      <c r="DDL127" s="91"/>
      <c r="DDM127" s="91"/>
      <c r="DDN127" s="92"/>
      <c r="DDO127" s="12"/>
      <c r="DDP127" s="12"/>
      <c r="DDQ127" s="92"/>
      <c r="DDR127" s="92"/>
      <c r="DDS127" s="11"/>
      <c r="DDT127" s="11"/>
      <c r="DDU127" s="93"/>
      <c r="DDV127" s="91"/>
      <c r="DDW127" s="94"/>
      <c r="DDX127" s="95"/>
      <c r="DDY127" s="90"/>
      <c r="DDZ127" s="91"/>
      <c r="DEA127" s="91"/>
      <c r="DEB127" s="91"/>
      <c r="DEC127" s="91"/>
      <c r="DED127" s="92"/>
      <c r="DEE127" s="12"/>
      <c r="DEF127" s="12"/>
      <c r="DEG127" s="92"/>
      <c r="DEH127" s="92"/>
      <c r="DEI127" s="11"/>
      <c r="DEJ127" s="11"/>
      <c r="DEK127" s="93"/>
      <c r="DEL127" s="91"/>
      <c r="DEM127" s="94"/>
      <c r="DEN127" s="95"/>
      <c r="DEO127" s="90"/>
      <c r="DEP127" s="91"/>
      <c r="DEQ127" s="91"/>
      <c r="DER127" s="91"/>
      <c r="DES127" s="91"/>
      <c r="DET127" s="92"/>
      <c r="DEU127" s="12"/>
      <c r="DEV127" s="12"/>
      <c r="DEW127" s="92"/>
      <c r="DEX127" s="92"/>
      <c r="DEY127" s="11"/>
      <c r="DEZ127" s="11"/>
      <c r="DFA127" s="93"/>
      <c r="DFB127" s="91"/>
      <c r="DFC127" s="94"/>
      <c r="DFD127" s="95"/>
      <c r="DFE127" s="90"/>
      <c r="DFF127" s="91"/>
      <c r="DFG127" s="91"/>
      <c r="DFH127" s="91"/>
      <c r="DFI127" s="91"/>
      <c r="DFJ127" s="92"/>
      <c r="DFK127" s="12"/>
      <c r="DFL127" s="12"/>
      <c r="DFM127" s="92"/>
      <c r="DFN127" s="92"/>
      <c r="DFO127" s="11"/>
      <c r="DFP127" s="11"/>
      <c r="DFQ127" s="93"/>
      <c r="DFR127" s="91"/>
      <c r="DFS127" s="94"/>
      <c r="DFT127" s="95"/>
      <c r="DFU127" s="90"/>
      <c r="DFV127" s="91"/>
      <c r="DFW127" s="91"/>
      <c r="DFX127" s="91"/>
      <c r="DFY127" s="91"/>
      <c r="DFZ127" s="92"/>
      <c r="DGA127" s="12"/>
      <c r="DGB127" s="12"/>
      <c r="DGC127" s="92"/>
      <c r="DGD127" s="92"/>
      <c r="DGE127" s="11"/>
      <c r="DGF127" s="11"/>
      <c r="DGG127" s="93"/>
      <c r="DGH127" s="91"/>
      <c r="DGI127" s="94"/>
      <c r="DGJ127" s="95"/>
      <c r="DGK127" s="90"/>
      <c r="DGL127" s="91"/>
      <c r="DGM127" s="91"/>
      <c r="DGN127" s="91"/>
      <c r="DGO127" s="91"/>
      <c r="DGP127" s="92"/>
      <c r="DGQ127" s="12"/>
      <c r="DGR127" s="12"/>
      <c r="DGS127" s="92"/>
      <c r="DGT127" s="92"/>
      <c r="DGU127" s="11"/>
      <c r="DGV127" s="11"/>
      <c r="DGW127" s="93"/>
      <c r="DGX127" s="91"/>
      <c r="DGY127" s="94"/>
      <c r="DGZ127" s="95"/>
      <c r="DHA127" s="90"/>
      <c r="DHB127" s="91"/>
      <c r="DHC127" s="91"/>
      <c r="DHD127" s="91"/>
      <c r="DHE127" s="91"/>
      <c r="DHF127" s="92"/>
      <c r="DHG127" s="12"/>
      <c r="DHH127" s="12"/>
      <c r="DHI127" s="92"/>
      <c r="DHJ127" s="92"/>
      <c r="DHK127" s="11"/>
      <c r="DHL127" s="11"/>
      <c r="DHM127" s="93"/>
      <c r="DHN127" s="91"/>
      <c r="DHO127" s="94"/>
      <c r="DHP127" s="95"/>
      <c r="DHQ127" s="90"/>
      <c r="DHR127" s="91"/>
      <c r="DHS127" s="91"/>
      <c r="DHT127" s="91"/>
      <c r="DHU127" s="91"/>
      <c r="DHV127" s="92"/>
      <c r="DHW127" s="12"/>
      <c r="DHX127" s="12"/>
      <c r="DHY127" s="92"/>
      <c r="DHZ127" s="92"/>
      <c r="DIA127" s="11"/>
      <c r="DIB127" s="11"/>
      <c r="DIC127" s="93"/>
      <c r="DID127" s="91"/>
      <c r="DIE127" s="94"/>
      <c r="DIF127" s="95"/>
      <c r="DIG127" s="90"/>
      <c r="DIH127" s="91"/>
      <c r="DII127" s="91"/>
      <c r="DIJ127" s="91"/>
      <c r="DIK127" s="91"/>
      <c r="DIL127" s="92"/>
      <c r="DIM127" s="12"/>
      <c r="DIN127" s="12"/>
      <c r="DIO127" s="92"/>
      <c r="DIP127" s="92"/>
      <c r="DIQ127" s="11"/>
      <c r="DIR127" s="11"/>
      <c r="DIS127" s="93"/>
      <c r="DIT127" s="91"/>
      <c r="DIU127" s="94"/>
      <c r="DIV127" s="95"/>
      <c r="DIW127" s="90"/>
      <c r="DIX127" s="91"/>
      <c r="DIY127" s="91"/>
      <c r="DIZ127" s="91"/>
      <c r="DJA127" s="91"/>
      <c r="DJB127" s="92"/>
      <c r="DJC127" s="12"/>
      <c r="DJD127" s="12"/>
      <c r="DJE127" s="92"/>
      <c r="DJF127" s="92"/>
      <c r="DJG127" s="11"/>
      <c r="DJH127" s="11"/>
      <c r="DJI127" s="93"/>
      <c r="DJJ127" s="91"/>
      <c r="DJK127" s="94"/>
      <c r="DJL127" s="95"/>
      <c r="DJM127" s="90"/>
      <c r="DJN127" s="91"/>
      <c r="DJO127" s="91"/>
      <c r="DJP127" s="91"/>
      <c r="DJQ127" s="91"/>
      <c r="DJR127" s="92"/>
      <c r="DJS127" s="12"/>
      <c r="DJT127" s="12"/>
      <c r="DJU127" s="92"/>
      <c r="DJV127" s="92"/>
      <c r="DJW127" s="11"/>
      <c r="DJX127" s="11"/>
      <c r="DJY127" s="93"/>
      <c r="DJZ127" s="91"/>
      <c r="DKA127" s="94"/>
      <c r="DKB127" s="95"/>
      <c r="DKC127" s="90"/>
      <c r="DKD127" s="91"/>
      <c r="DKE127" s="91"/>
      <c r="DKF127" s="91"/>
      <c r="DKG127" s="91"/>
      <c r="DKH127" s="92"/>
      <c r="DKI127" s="12"/>
      <c r="DKJ127" s="12"/>
      <c r="DKK127" s="92"/>
      <c r="DKL127" s="92"/>
      <c r="DKM127" s="11"/>
      <c r="DKN127" s="11"/>
      <c r="DKO127" s="93"/>
      <c r="DKP127" s="91"/>
      <c r="DKQ127" s="94"/>
      <c r="DKR127" s="95"/>
      <c r="DKS127" s="90"/>
      <c r="DKT127" s="91"/>
      <c r="DKU127" s="91"/>
      <c r="DKV127" s="91"/>
      <c r="DKW127" s="91"/>
      <c r="DKX127" s="92"/>
      <c r="DKY127" s="12"/>
      <c r="DKZ127" s="12"/>
      <c r="DLA127" s="92"/>
      <c r="DLB127" s="92"/>
      <c r="DLC127" s="11"/>
      <c r="DLD127" s="11"/>
      <c r="DLE127" s="93"/>
      <c r="DLF127" s="91"/>
      <c r="DLG127" s="94"/>
      <c r="DLH127" s="95"/>
      <c r="DLI127" s="90"/>
      <c r="DLJ127" s="91"/>
      <c r="DLK127" s="91"/>
      <c r="DLL127" s="91"/>
      <c r="DLM127" s="91"/>
      <c r="DLN127" s="92"/>
      <c r="DLO127" s="12"/>
      <c r="DLP127" s="12"/>
      <c r="DLQ127" s="92"/>
      <c r="DLR127" s="92"/>
      <c r="DLS127" s="11"/>
      <c r="DLT127" s="11"/>
      <c r="DLU127" s="93"/>
      <c r="DLV127" s="91"/>
      <c r="DLW127" s="94"/>
      <c r="DLX127" s="95"/>
      <c r="DLY127" s="90"/>
      <c r="DLZ127" s="91"/>
      <c r="DMA127" s="91"/>
      <c r="DMB127" s="91"/>
      <c r="DMC127" s="91"/>
      <c r="DMD127" s="92"/>
      <c r="DME127" s="12"/>
      <c r="DMF127" s="12"/>
      <c r="DMG127" s="92"/>
      <c r="DMH127" s="92"/>
      <c r="DMI127" s="11"/>
      <c r="DMJ127" s="11"/>
      <c r="DMK127" s="93"/>
      <c r="DML127" s="91"/>
      <c r="DMM127" s="94"/>
      <c r="DMN127" s="95"/>
      <c r="DMO127" s="90"/>
      <c r="DMP127" s="91"/>
      <c r="DMQ127" s="91"/>
      <c r="DMR127" s="91"/>
      <c r="DMS127" s="91"/>
      <c r="DMT127" s="92"/>
      <c r="DMU127" s="12"/>
      <c r="DMV127" s="12"/>
      <c r="DMW127" s="92"/>
      <c r="DMX127" s="92"/>
      <c r="DMY127" s="11"/>
      <c r="DMZ127" s="11"/>
      <c r="DNA127" s="93"/>
      <c r="DNB127" s="91"/>
      <c r="DNC127" s="94"/>
      <c r="DND127" s="95"/>
      <c r="DNE127" s="90"/>
      <c r="DNF127" s="91"/>
      <c r="DNG127" s="91"/>
      <c r="DNH127" s="91"/>
      <c r="DNI127" s="91"/>
      <c r="DNJ127" s="92"/>
      <c r="DNK127" s="12"/>
      <c r="DNL127" s="12"/>
      <c r="DNM127" s="92"/>
      <c r="DNN127" s="92"/>
      <c r="DNO127" s="11"/>
      <c r="DNP127" s="11"/>
      <c r="DNQ127" s="93"/>
      <c r="DNR127" s="91"/>
      <c r="DNS127" s="94"/>
      <c r="DNT127" s="95"/>
      <c r="DNU127" s="90"/>
      <c r="DNV127" s="91"/>
      <c r="DNW127" s="91"/>
      <c r="DNX127" s="91"/>
      <c r="DNY127" s="91"/>
      <c r="DNZ127" s="92"/>
      <c r="DOA127" s="12"/>
      <c r="DOB127" s="12"/>
      <c r="DOC127" s="92"/>
      <c r="DOD127" s="92"/>
      <c r="DOE127" s="11"/>
      <c r="DOF127" s="11"/>
      <c r="DOG127" s="93"/>
      <c r="DOH127" s="91"/>
      <c r="DOI127" s="94"/>
      <c r="DOJ127" s="95"/>
      <c r="DOK127" s="90"/>
      <c r="DOL127" s="91"/>
      <c r="DOM127" s="91"/>
      <c r="DON127" s="91"/>
      <c r="DOO127" s="91"/>
      <c r="DOP127" s="92"/>
      <c r="DOQ127" s="12"/>
      <c r="DOR127" s="12"/>
      <c r="DOS127" s="92"/>
      <c r="DOT127" s="92"/>
      <c r="DOU127" s="11"/>
      <c r="DOV127" s="11"/>
      <c r="DOW127" s="93"/>
      <c r="DOX127" s="91"/>
      <c r="DOY127" s="94"/>
      <c r="DOZ127" s="95"/>
      <c r="DPA127" s="90"/>
      <c r="DPB127" s="91"/>
      <c r="DPC127" s="91"/>
      <c r="DPD127" s="91"/>
      <c r="DPE127" s="91"/>
      <c r="DPF127" s="92"/>
      <c r="DPG127" s="12"/>
      <c r="DPH127" s="12"/>
      <c r="DPI127" s="92"/>
      <c r="DPJ127" s="92"/>
      <c r="DPK127" s="11"/>
      <c r="DPL127" s="11"/>
      <c r="DPM127" s="93"/>
      <c r="DPN127" s="91"/>
      <c r="DPO127" s="94"/>
      <c r="DPP127" s="95"/>
      <c r="DPQ127" s="90"/>
      <c r="DPR127" s="91"/>
      <c r="DPS127" s="91"/>
      <c r="DPT127" s="91"/>
      <c r="DPU127" s="91"/>
      <c r="DPV127" s="92"/>
      <c r="DPW127" s="12"/>
      <c r="DPX127" s="12"/>
      <c r="DPY127" s="92"/>
      <c r="DPZ127" s="92"/>
      <c r="DQA127" s="11"/>
      <c r="DQB127" s="11"/>
      <c r="DQC127" s="93"/>
      <c r="DQD127" s="91"/>
      <c r="DQE127" s="94"/>
      <c r="DQF127" s="95"/>
      <c r="DQG127" s="90"/>
      <c r="DQH127" s="91"/>
      <c r="DQI127" s="91"/>
      <c r="DQJ127" s="91"/>
      <c r="DQK127" s="91"/>
      <c r="DQL127" s="92"/>
      <c r="DQM127" s="12"/>
      <c r="DQN127" s="12"/>
      <c r="DQO127" s="92"/>
      <c r="DQP127" s="92"/>
      <c r="DQQ127" s="11"/>
      <c r="DQR127" s="11"/>
      <c r="DQS127" s="93"/>
      <c r="DQT127" s="91"/>
      <c r="DQU127" s="94"/>
      <c r="DQV127" s="95"/>
      <c r="DQW127" s="90"/>
      <c r="DQX127" s="91"/>
      <c r="DQY127" s="91"/>
      <c r="DQZ127" s="91"/>
      <c r="DRA127" s="91"/>
      <c r="DRB127" s="92"/>
      <c r="DRC127" s="12"/>
      <c r="DRD127" s="12"/>
      <c r="DRE127" s="92"/>
      <c r="DRF127" s="92"/>
      <c r="DRG127" s="11"/>
      <c r="DRH127" s="11"/>
      <c r="DRI127" s="93"/>
      <c r="DRJ127" s="91"/>
      <c r="DRK127" s="94"/>
      <c r="DRL127" s="95"/>
      <c r="DRM127" s="90"/>
      <c r="DRN127" s="91"/>
      <c r="DRO127" s="91"/>
      <c r="DRP127" s="91"/>
      <c r="DRQ127" s="91"/>
      <c r="DRR127" s="92"/>
      <c r="DRS127" s="12"/>
      <c r="DRT127" s="12"/>
      <c r="DRU127" s="92"/>
      <c r="DRV127" s="92"/>
      <c r="DRW127" s="11"/>
      <c r="DRX127" s="11"/>
      <c r="DRY127" s="93"/>
      <c r="DRZ127" s="91"/>
      <c r="DSA127" s="94"/>
      <c r="DSB127" s="95"/>
      <c r="DSC127" s="90"/>
      <c r="DSD127" s="91"/>
      <c r="DSE127" s="91"/>
      <c r="DSF127" s="91"/>
      <c r="DSG127" s="91"/>
      <c r="DSH127" s="92"/>
      <c r="DSI127" s="12"/>
      <c r="DSJ127" s="12"/>
      <c r="DSK127" s="92"/>
      <c r="DSL127" s="92"/>
      <c r="DSM127" s="11"/>
      <c r="DSN127" s="11"/>
      <c r="DSO127" s="93"/>
      <c r="DSP127" s="91"/>
      <c r="DSQ127" s="94"/>
      <c r="DSR127" s="95"/>
      <c r="DSS127" s="90"/>
      <c r="DST127" s="91"/>
      <c r="DSU127" s="91"/>
      <c r="DSV127" s="91"/>
      <c r="DSW127" s="91"/>
      <c r="DSX127" s="92"/>
      <c r="DSY127" s="12"/>
      <c r="DSZ127" s="12"/>
      <c r="DTA127" s="92"/>
      <c r="DTB127" s="92"/>
      <c r="DTC127" s="11"/>
      <c r="DTD127" s="11"/>
      <c r="DTE127" s="93"/>
      <c r="DTF127" s="91"/>
      <c r="DTG127" s="94"/>
      <c r="DTH127" s="95"/>
      <c r="DTI127" s="90"/>
      <c r="DTJ127" s="91"/>
      <c r="DTK127" s="91"/>
      <c r="DTL127" s="91"/>
      <c r="DTM127" s="91"/>
      <c r="DTN127" s="92"/>
      <c r="DTO127" s="12"/>
      <c r="DTP127" s="12"/>
      <c r="DTQ127" s="92"/>
      <c r="DTR127" s="92"/>
      <c r="DTS127" s="11"/>
      <c r="DTT127" s="11"/>
      <c r="DTU127" s="93"/>
      <c r="DTV127" s="91"/>
      <c r="DTW127" s="94"/>
      <c r="DTX127" s="95"/>
      <c r="DTY127" s="90"/>
      <c r="DTZ127" s="91"/>
      <c r="DUA127" s="91"/>
      <c r="DUB127" s="91"/>
      <c r="DUC127" s="91"/>
      <c r="DUD127" s="92"/>
      <c r="DUE127" s="12"/>
      <c r="DUF127" s="12"/>
      <c r="DUG127" s="92"/>
      <c r="DUH127" s="92"/>
      <c r="DUI127" s="11"/>
      <c r="DUJ127" s="11"/>
      <c r="DUK127" s="93"/>
      <c r="DUL127" s="91"/>
      <c r="DUM127" s="94"/>
      <c r="DUN127" s="95"/>
      <c r="DUO127" s="90"/>
      <c r="DUP127" s="91"/>
      <c r="DUQ127" s="91"/>
      <c r="DUR127" s="91"/>
      <c r="DUS127" s="91"/>
      <c r="DUT127" s="92"/>
      <c r="DUU127" s="12"/>
      <c r="DUV127" s="12"/>
      <c r="DUW127" s="92"/>
      <c r="DUX127" s="92"/>
      <c r="DUY127" s="11"/>
      <c r="DUZ127" s="11"/>
      <c r="DVA127" s="93"/>
      <c r="DVB127" s="91"/>
      <c r="DVC127" s="94"/>
      <c r="DVD127" s="95"/>
      <c r="DVE127" s="90"/>
      <c r="DVF127" s="91"/>
      <c r="DVG127" s="91"/>
      <c r="DVH127" s="91"/>
      <c r="DVI127" s="91"/>
      <c r="DVJ127" s="92"/>
      <c r="DVK127" s="12"/>
      <c r="DVL127" s="12"/>
      <c r="DVM127" s="92"/>
      <c r="DVN127" s="92"/>
      <c r="DVO127" s="11"/>
      <c r="DVP127" s="11"/>
      <c r="DVQ127" s="93"/>
      <c r="DVR127" s="91"/>
      <c r="DVS127" s="94"/>
      <c r="DVT127" s="95"/>
      <c r="DVU127" s="90"/>
      <c r="DVV127" s="91"/>
      <c r="DVW127" s="91"/>
      <c r="DVX127" s="91"/>
      <c r="DVY127" s="91"/>
      <c r="DVZ127" s="92"/>
      <c r="DWA127" s="12"/>
      <c r="DWB127" s="12"/>
      <c r="DWC127" s="92"/>
      <c r="DWD127" s="92"/>
      <c r="DWE127" s="11"/>
      <c r="DWF127" s="11"/>
      <c r="DWG127" s="93"/>
      <c r="DWH127" s="91"/>
      <c r="DWI127" s="94"/>
      <c r="DWJ127" s="95"/>
      <c r="DWK127" s="90"/>
      <c r="DWL127" s="91"/>
      <c r="DWM127" s="91"/>
      <c r="DWN127" s="91"/>
      <c r="DWO127" s="91"/>
      <c r="DWP127" s="92"/>
      <c r="DWQ127" s="12"/>
      <c r="DWR127" s="12"/>
      <c r="DWS127" s="92"/>
      <c r="DWT127" s="92"/>
      <c r="DWU127" s="11"/>
      <c r="DWV127" s="11"/>
      <c r="DWW127" s="93"/>
      <c r="DWX127" s="91"/>
      <c r="DWY127" s="94"/>
      <c r="DWZ127" s="95"/>
      <c r="DXA127" s="90"/>
      <c r="DXB127" s="91"/>
      <c r="DXC127" s="91"/>
      <c r="DXD127" s="91"/>
      <c r="DXE127" s="91"/>
      <c r="DXF127" s="92"/>
      <c r="DXG127" s="12"/>
      <c r="DXH127" s="12"/>
      <c r="DXI127" s="92"/>
      <c r="DXJ127" s="92"/>
      <c r="DXK127" s="11"/>
      <c r="DXL127" s="11"/>
      <c r="DXM127" s="93"/>
      <c r="DXN127" s="91"/>
      <c r="DXO127" s="94"/>
      <c r="DXP127" s="95"/>
      <c r="DXQ127" s="90"/>
      <c r="DXR127" s="91"/>
      <c r="DXS127" s="91"/>
      <c r="DXT127" s="91"/>
      <c r="DXU127" s="91"/>
      <c r="DXV127" s="92"/>
      <c r="DXW127" s="12"/>
      <c r="DXX127" s="12"/>
      <c r="DXY127" s="92"/>
      <c r="DXZ127" s="92"/>
      <c r="DYA127" s="11"/>
      <c r="DYB127" s="11"/>
      <c r="DYC127" s="93"/>
      <c r="DYD127" s="91"/>
      <c r="DYE127" s="94"/>
      <c r="DYF127" s="95"/>
      <c r="DYG127" s="90"/>
      <c r="DYH127" s="91"/>
      <c r="DYI127" s="91"/>
      <c r="DYJ127" s="91"/>
      <c r="DYK127" s="91"/>
      <c r="DYL127" s="92"/>
      <c r="DYM127" s="12"/>
      <c r="DYN127" s="12"/>
      <c r="DYO127" s="92"/>
      <c r="DYP127" s="92"/>
      <c r="DYQ127" s="11"/>
      <c r="DYR127" s="11"/>
      <c r="DYS127" s="93"/>
      <c r="DYT127" s="91"/>
      <c r="DYU127" s="94"/>
      <c r="DYV127" s="95"/>
      <c r="DYW127" s="90"/>
      <c r="DYX127" s="91"/>
      <c r="DYY127" s="91"/>
      <c r="DYZ127" s="91"/>
      <c r="DZA127" s="91"/>
      <c r="DZB127" s="92"/>
      <c r="DZC127" s="12"/>
      <c r="DZD127" s="12"/>
      <c r="DZE127" s="92"/>
      <c r="DZF127" s="92"/>
      <c r="DZG127" s="11"/>
      <c r="DZH127" s="11"/>
      <c r="DZI127" s="93"/>
      <c r="DZJ127" s="91"/>
      <c r="DZK127" s="94"/>
      <c r="DZL127" s="95"/>
      <c r="DZM127" s="90"/>
      <c r="DZN127" s="91"/>
      <c r="DZO127" s="91"/>
      <c r="DZP127" s="91"/>
      <c r="DZQ127" s="91"/>
      <c r="DZR127" s="92"/>
      <c r="DZS127" s="12"/>
      <c r="DZT127" s="12"/>
      <c r="DZU127" s="92"/>
      <c r="DZV127" s="92"/>
      <c r="DZW127" s="11"/>
      <c r="DZX127" s="11"/>
      <c r="DZY127" s="93"/>
      <c r="DZZ127" s="91"/>
      <c r="EAA127" s="94"/>
      <c r="EAB127" s="95"/>
      <c r="EAC127" s="90"/>
      <c r="EAD127" s="91"/>
      <c r="EAE127" s="91"/>
      <c r="EAF127" s="91"/>
      <c r="EAG127" s="91"/>
      <c r="EAH127" s="92"/>
      <c r="EAI127" s="12"/>
      <c r="EAJ127" s="12"/>
      <c r="EAK127" s="92"/>
      <c r="EAL127" s="92"/>
      <c r="EAM127" s="11"/>
      <c r="EAN127" s="11"/>
      <c r="EAO127" s="93"/>
      <c r="EAP127" s="91"/>
      <c r="EAQ127" s="94"/>
      <c r="EAR127" s="95"/>
      <c r="EAS127" s="90"/>
      <c r="EAT127" s="91"/>
      <c r="EAU127" s="91"/>
      <c r="EAV127" s="91"/>
      <c r="EAW127" s="91"/>
      <c r="EAX127" s="92"/>
      <c r="EAY127" s="12"/>
      <c r="EAZ127" s="12"/>
      <c r="EBA127" s="92"/>
      <c r="EBB127" s="92"/>
      <c r="EBC127" s="11"/>
      <c r="EBD127" s="11"/>
      <c r="EBE127" s="93"/>
      <c r="EBF127" s="91"/>
      <c r="EBG127" s="94"/>
      <c r="EBH127" s="95"/>
      <c r="EBI127" s="90"/>
      <c r="EBJ127" s="91"/>
      <c r="EBK127" s="91"/>
      <c r="EBL127" s="91"/>
      <c r="EBM127" s="91"/>
      <c r="EBN127" s="92"/>
      <c r="EBO127" s="12"/>
      <c r="EBP127" s="12"/>
      <c r="EBQ127" s="92"/>
      <c r="EBR127" s="92"/>
      <c r="EBS127" s="11"/>
      <c r="EBT127" s="11"/>
      <c r="EBU127" s="93"/>
      <c r="EBV127" s="91"/>
      <c r="EBW127" s="94"/>
      <c r="EBX127" s="95"/>
      <c r="EBY127" s="90"/>
      <c r="EBZ127" s="91"/>
      <c r="ECA127" s="91"/>
      <c r="ECB127" s="91"/>
      <c r="ECC127" s="91"/>
      <c r="ECD127" s="92"/>
      <c r="ECE127" s="12"/>
      <c r="ECF127" s="12"/>
      <c r="ECG127" s="92"/>
      <c r="ECH127" s="92"/>
      <c r="ECI127" s="11"/>
      <c r="ECJ127" s="11"/>
      <c r="ECK127" s="93"/>
      <c r="ECL127" s="91"/>
      <c r="ECM127" s="94"/>
      <c r="ECN127" s="95"/>
      <c r="ECO127" s="90"/>
      <c r="ECP127" s="91"/>
      <c r="ECQ127" s="91"/>
      <c r="ECR127" s="91"/>
      <c r="ECS127" s="91"/>
      <c r="ECT127" s="92"/>
      <c r="ECU127" s="12"/>
      <c r="ECV127" s="12"/>
      <c r="ECW127" s="92"/>
      <c r="ECX127" s="92"/>
      <c r="ECY127" s="11"/>
      <c r="ECZ127" s="11"/>
      <c r="EDA127" s="93"/>
      <c r="EDB127" s="91"/>
      <c r="EDC127" s="94"/>
      <c r="EDD127" s="95"/>
      <c r="EDE127" s="90"/>
      <c r="EDF127" s="91"/>
      <c r="EDG127" s="91"/>
      <c r="EDH127" s="91"/>
      <c r="EDI127" s="91"/>
      <c r="EDJ127" s="92"/>
      <c r="EDK127" s="12"/>
      <c r="EDL127" s="12"/>
      <c r="EDM127" s="92"/>
      <c r="EDN127" s="92"/>
      <c r="EDO127" s="11"/>
      <c r="EDP127" s="11"/>
      <c r="EDQ127" s="93"/>
      <c r="EDR127" s="91"/>
      <c r="EDS127" s="94"/>
      <c r="EDT127" s="95"/>
      <c r="EDU127" s="90"/>
      <c r="EDV127" s="91"/>
      <c r="EDW127" s="91"/>
      <c r="EDX127" s="91"/>
      <c r="EDY127" s="91"/>
      <c r="EDZ127" s="92"/>
      <c r="EEA127" s="12"/>
      <c r="EEB127" s="12"/>
      <c r="EEC127" s="92"/>
      <c r="EED127" s="92"/>
      <c r="EEE127" s="11"/>
      <c r="EEF127" s="11"/>
      <c r="EEG127" s="93"/>
      <c r="EEH127" s="91"/>
      <c r="EEI127" s="94"/>
      <c r="EEJ127" s="95"/>
      <c r="EEK127" s="90"/>
      <c r="EEL127" s="91"/>
      <c r="EEM127" s="91"/>
      <c r="EEN127" s="91"/>
      <c r="EEO127" s="91"/>
      <c r="EEP127" s="92"/>
      <c r="EEQ127" s="12"/>
      <c r="EER127" s="12"/>
      <c r="EES127" s="92"/>
      <c r="EET127" s="92"/>
      <c r="EEU127" s="11"/>
      <c r="EEV127" s="11"/>
      <c r="EEW127" s="93"/>
      <c r="EEX127" s="91"/>
      <c r="EEY127" s="94"/>
      <c r="EEZ127" s="95"/>
      <c r="EFA127" s="90"/>
      <c r="EFB127" s="91"/>
      <c r="EFC127" s="91"/>
      <c r="EFD127" s="91"/>
      <c r="EFE127" s="91"/>
      <c r="EFF127" s="92"/>
      <c r="EFG127" s="12"/>
      <c r="EFH127" s="12"/>
      <c r="EFI127" s="92"/>
      <c r="EFJ127" s="92"/>
      <c r="EFK127" s="11"/>
      <c r="EFL127" s="11"/>
      <c r="EFM127" s="93"/>
      <c r="EFN127" s="91"/>
      <c r="EFO127" s="94"/>
      <c r="EFP127" s="95"/>
      <c r="EFQ127" s="90"/>
      <c r="EFR127" s="91"/>
      <c r="EFS127" s="91"/>
      <c r="EFT127" s="91"/>
      <c r="EFU127" s="91"/>
      <c r="EFV127" s="92"/>
      <c r="EFW127" s="12"/>
      <c r="EFX127" s="12"/>
      <c r="EFY127" s="92"/>
      <c r="EFZ127" s="92"/>
      <c r="EGA127" s="11"/>
      <c r="EGB127" s="11"/>
      <c r="EGC127" s="93"/>
      <c r="EGD127" s="91"/>
      <c r="EGE127" s="94"/>
      <c r="EGF127" s="95"/>
      <c r="EGG127" s="90"/>
      <c r="EGH127" s="91"/>
      <c r="EGI127" s="91"/>
      <c r="EGJ127" s="91"/>
      <c r="EGK127" s="91"/>
      <c r="EGL127" s="92"/>
      <c r="EGM127" s="12"/>
      <c r="EGN127" s="12"/>
      <c r="EGO127" s="92"/>
      <c r="EGP127" s="92"/>
      <c r="EGQ127" s="11"/>
      <c r="EGR127" s="11"/>
      <c r="EGS127" s="93"/>
      <c r="EGT127" s="91"/>
      <c r="EGU127" s="94"/>
      <c r="EGV127" s="95"/>
      <c r="EGW127" s="90"/>
      <c r="EGX127" s="91"/>
      <c r="EGY127" s="91"/>
      <c r="EGZ127" s="91"/>
      <c r="EHA127" s="91"/>
      <c r="EHB127" s="92"/>
      <c r="EHC127" s="12"/>
      <c r="EHD127" s="12"/>
      <c r="EHE127" s="92"/>
      <c r="EHF127" s="92"/>
      <c r="EHG127" s="11"/>
      <c r="EHH127" s="11"/>
      <c r="EHI127" s="93"/>
      <c r="EHJ127" s="91"/>
      <c r="EHK127" s="94"/>
      <c r="EHL127" s="95"/>
      <c r="EHM127" s="90"/>
      <c r="EHN127" s="91"/>
      <c r="EHO127" s="91"/>
      <c r="EHP127" s="91"/>
      <c r="EHQ127" s="91"/>
      <c r="EHR127" s="92"/>
      <c r="EHS127" s="12"/>
      <c r="EHT127" s="12"/>
      <c r="EHU127" s="92"/>
      <c r="EHV127" s="92"/>
      <c r="EHW127" s="11"/>
      <c r="EHX127" s="11"/>
      <c r="EHY127" s="93"/>
      <c r="EHZ127" s="91"/>
      <c r="EIA127" s="94"/>
      <c r="EIB127" s="95"/>
      <c r="EIC127" s="90"/>
      <c r="EID127" s="91"/>
      <c r="EIE127" s="91"/>
      <c r="EIF127" s="91"/>
      <c r="EIG127" s="91"/>
      <c r="EIH127" s="92"/>
      <c r="EII127" s="12"/>
      <c r="EIJ127" s="12"/>
      <c r="EIK127" s="92"/>
      <c r="EIL127" s="92"/>
      <c r="EIM127" s="11"/>
      <c r="EIN127" s="11"/>
      <c r="EIO127" s="93"/>
      <c r="EIP127" s="91"/>
      <c r="EIQ127" s="94"/>
      <c r="EIR127" s="95"/>
      <c r="EIS127" s="90"/>
      <c r="EIT127" s="91"/>
      <c r="EIU127" s="91"/>
      <c r="EIV127" s="91"/>
      <c r="EIW127" s="91"/>
      <c r="EIX127" s="92"/>
      <c r="EIY127" s="12"/>
      <c r="EIZ127" s="12"/>
      <c r="EJA127" s="92"/>
      <c r="EJB127" s="92"/>
      <c r="EJC127" s="11"/>
      <c r="EJD127" s="11"/>
      <c r="EJE127" s="93"/>
      <c r="EJF127" s="91"/>
      <c r="EJG127" s="94"/>
      <c r="EJH127" s="95"/>
      <c r="EJI127" s="90"/>
      <c r="EJJ127" s="91"/>
      <c r="EJK127" s="91"/>
      <c r="EJL127" s="91"/>
      <c r="EJM127" s="91"/>
      <c r="EJN127" s="92"/>
      <c r="EJO127" s="12"/>
      <c r="EJP127" s="12"/>
      <c r="EJQ127" s="92"/>
      <c r="EJR127" s="92"/>
      <c r="EJS127" s="11"/>
      <c r="EJT127" s="11"/>
      <c r="EJU127" s="93"/>
      <c r="EJV127" s="91"/>
      <c r="EJW127" s="94"/>
      <c r="EJX127" s="95"/>
      <c r="EJY127" s="90"/>
      <c r="EJZ127" s="91"/>
      <c r="EKA127" s="91"/>
      <c r="EKB127" s="91"/>
      <c r="EKC127" s="91"/>
      <c r="EKD127" s="92"/>
      <c r="EKE127" s="12"/>
      <c r="EKF127" s="12"/>
      <c r="EKG127" s="92"/>
      <c r="EKH127" s="92"/>
      <c r="EKI127" s="11"/>
      <c r="EKJ127" s="11"/>
      <c r="EKK127" s="93"/>
      <c r="EKL127" s="91"/>
      <c r="EKM127" s="94"/>
      <c r="EKN127" s="95"/>
      <c r="EKO127" s="90"/>
      <c r="EKP127" s="91"/>
      <c r="EKQ127" s="91"/>
      <c r="EKR127" s="91"/>
      <c r="EKS127" s="91"/>
      <c r="EKT127" s="92"/>
      <c r="EKU127" s="12"/>
      <c r="EKV127" s="12"/>
      <c r="EKW127" s="92"/>
      <c r="EKX127" s="92"/>
      <c r="EKY127" s="11"/>
      <c r="EKZ127" s="11"/>
      <c r="ELA127" s="93"/>
      <c r="ELB127" s="91"/>
      <c r="ELC127" s="94"/>
      <c r="ELD127" s="95"/>
      <c r="ELE127" s="90"/>
      <c r="ELF127" s="91"/>
      <c r="ELG127" s="91"/>
      <c r="ELH127" s="91"/>
      <c r="ELI127" s="91"/>
      <c r="ELJ127" s="92"/>
      <c r="ELK127" s="12"/>
      <c r="ELL127" s="12"/>
      <c r="ELM127" s="92"/>
      <c r="ELN127" s="92"/>
      <c r="ELO127" s="11"/>
      <c r="ELP127" s="11"/>
      <c r="ELQ127" s="93"/>
      <c r="ELR127" s="91"/>
      <c r="ELS127" s="94"/>
      <c r="ELT127" s="95"/>
      <c r="ELU127" s="90"/>
      <c r="ELV127" s="91"/>
      <c r="ELW127" s="91"/>
      <c r="ELX127" s="91"/>
      <c r="ELY127" s="91"/>
      <c r="ELZ127" s="92"/>
      <c r="EMA127" s="12"/>
      <c r="EMB127" s="12"/>
      <c r="EMC127" s="92"/>
      <c r="EMD127" s="92"/>
      <c r="EME127" s="11"/>
      <c r="EMF127" s="11"/>
      <c r="EMG127" s="93"/>
      <c r="EMH127" s="91"/>
      <c r="EMI127" s="94"/>
      <c r="EMJ127" s="95"/>
      <c r="EMK127" s="90"/>
      <c r="EML127" s="91"/>
      <c r="EMM127" s="91"/>
      <c r="EMN127" s="91"/>
      <c r="EMO127" s="91"/>
      <c r="EMP127" s="92"/>
      <c r="EMQ127" s="12"/>
      <c r="EMR127" s="12"/>
      <c r="EMS127" s="92"/>
      <c r="EMT127" s="92"/>
      <c r="EMU127" s="11"/>
      <c r="EMV127" s="11"/>
      <c r="EMW127" s="93"/>
      <c r="EMX127" s="91"/>
      <c r="EMY127" s="94"/>
      <c r="EMZ127" s="95"/>
      <c r="ENA127" s="90"/>
      <c r="ENB127" s="91"/>
      <c r="ENC127" s="91"/>
      <c r="END127" s="91"/>
      <c r="ENE127" s="91"/>
      <c r="ENF127" s="92"/>
      <c r="ENG127" s="12"/>
      <c r="ENH127" s="12"/>
      <c r="ENI127" s="92"/>
      <c r="ENJ127" s="92"/>
      <c r="ENK127" s="11"/>
      <c r="ENL127" s="11"/>
      <c r="ENM127" s="93"/>
      <c r="ENN127" s="91"/>
      <c r="ENO127" s="94"/>
      <c r="ENP127" s="95"/>
      <c r="ENQ127" s="90"/>
      <c r="ENR127" s="91"/>
      <c r="ENS127" s="91"/>
      <c r="ENT127" s="91"/>
      <c r="ENU127" s="91"/>
      <c r="ENV127" s="92"/>
      <c r="ENW127" s="12"/>
      <c r="ENX127" s="12"/>
      <c r="ENY127" s="92"/>
      <c r="ENZ127" s="92"/>
      <c r="EOA127" s="11"/>
      <c r="EOB127" s="11"/>
      <c r="EOC127" s="93"/>
      <c r="EOD127" s="91"/>
      <c r="EOE127" s="94"/>
      <c r="EOF127" s="95"/>
      <c r="EOG127" s="90"/>
      <c r="EOH127" s="91"/>
      <c r="EOI127" s="91"/>
      <c r="EOJ127" s="91"/>
      <c r="EOK127" s="91"/>
      <c r="EOL127" s="92"/>
      <c r="EOM127" s="12"/>
      <c r="EON127" s="12"/>
      <c r="EOO127" s="92"/>
      <c r="EOP127" s="92"/>
      <c r="EOQ127" s="11"/>
      <c r="EOR127" s="11"/>
      <c r="EOS127" s="93"/>
      <c r="EOT127" s="91"/>
      <c r="EOU127" s="94"/>
      <c r="EOV127" s="95"/>
      <c r="EOW127" s="90"/>
      <c r="EOX127" s="91"/>
      <c r="EOY127" s="91"/>
      <c r="EOZ127" s="91"/>
      <c r="EPA127" s="91"/>
      <c r="EPB127" s="92"/>
      <c r="EPC127" s="12"/>
      <c r="EPD127" s="12"/>
      <c r="EPE127" s="92"/>
      <c r="EPF127" s="92"/>
      <c r="EPG127" s="11"/>
      <c r="EPH127" s="11"/>
      <c r="EPI127" s="93"/>
      <c r="EPJ127" s="91"/>
      <c r="EPK127" s="94"/>
      <c r="EPL127" s="95"/>
      <c r="EPM127" s="90"/>
      <c r="EPN127" s="91"/>
      <c r="EPO127" s="91"/>
      <c r="EPP127" s="91"/>
      <c r="EPQ127" s="91"/>
      <c r="EPR127" s="92"/>
      <c r="EPS127" s="12"/>
      <c r="EPT127" s="12"/>
      <c r="EPU127" s="92"/>
      <c r="EPV127" s="92"/>
      <c r="EPW127" s="11"/>
      <c r="EPX127" s="11"/>
      <c r="EPY127" s="93"/>
      <c r="EPZ127" s="91"/>
      <c r="EQA127" s="94"/>
      <c r="EQB127" s="95"/>
      <c r="EQC127" s="90"/>
      <c r="EQD127" s="91"/>
      <c r="EQE127" s="91"/>
      <c r="EQF127" s="91"/>
      <c r="EQG127" s="91"/>
      <c r="EQH127" s="92"/>
      <c r="EQI127" s="12"/>
      <c r="EQJ127" s="12"/>
      <c r="EQK127" s="92"/>
      <c r="EQL127" s="92"/>
      <c r="EQM127" s="11"/>
      <c r="EQN127" s="11"/>
      <c r="EQO127" s="93"/>
      <c r="EQP127" s="91"/>
      <c r="EQQ127" s="94"/>
      <c r="EQR127" s="95"/>
      <c r="EQS127" s="90"/>
      <c r="EQT127" s="91"/>
      <c r="EQU127" s="91"/>
      <c r="EQV127" s="91"/>
      <c r="EQW127" s="91"/>
      <c r="EQX127" s="92"/>
      <c r="EQY127" s="12"/>
      <c r="EQZ127" s="12"/>
      <c r="ERA127" s="92"/>
      <c r="ERB127" s="92"/>
      <c r="ERC127" s="11"/>
      <c r="ERD127" s="11"/>
      <c r="ERE127" s="93"/>
      <c r="ERF127" s="91"/>
      <c r="ERG127" s="94"/>
      <c r="ERH127" s="95"/>
      <c r="ERI127" s="90"/>
      <c r="ERJ127" s="91"/>
      <c r="ERK127" s="91"/>
      <c r="ERL127" s="91"/>
      <c r="ERM127" s="91"/>
      <c r="ERN127" s="92"/>
      <c r="ERO127" s="12"/>
      <c r="ERP127" s="12"/>
      <c r="ERQ127" s="92"/>
      <c r="ERR127" s="92"/>
      <c r="ERS127" s="11"/>
      <c r="ERT127" s="11"/>
      <c r="ERU127" s="93"/>
      <c r="ERV127" s="91"/>
      <c r="ERW127" s="94"/>
      <c r="ERX127" s="95"/>
      <c r="ERY127" s="90"/>
      <c r="ERZ127" s="91"/>
      <c r="ESA127" s="91"/>
      <c r="ESB127" s="91"/>
      <c r="ESC127" s="91"/>
      <c r="ESD127" s="92"/>
      <c r="ESE127" s="12"/>
      <c r="ESF127" s="12"/>
      <c r="ESG127" s="92"/>
      <c r="ESH127" s="92"/>
      <c r="ESI127" s="11"/>
      <c r="ESJ127" s="11"/>
      <c r="ESK127" s="93"/>
      <c r="ESL127" s="91"/>
      <c r="ESM127" s="94"/>
      <c r="ESN127" s="95"/>
      <c r="ESO127" s="90"/>
      <c r="ESP127" s="91"/>
      <c r="ESQ127" s="91"/>
      <c r="ESR127" s="91"/>
      <c r="ESS127" s="91"/>
      <c r="EST127" s="92"/>
      <c r="ESU127" s="12"/>
      <c r="ESV127" s="12"/>
      <c r="ESW127" s="92"/>
      <c r="ESX127" s="92"/>
      <c r="ESY127" s="11"/>
      <c r="ESZ127" s="11"/>
      <c r="ETA127" s="93"/>
      <c r="ETB127" s="91"/>
      <c r="ETC127" s="94"/>
      <c r="ETD127" s="95"/>
      <c r="ETE127" s="90"/>
      <c r="ETF127" s="91"/>
      <c r="ETG127" s="91"/>
      <c r="ETH127" s="91"/>
      <c r="ETI127" s="91"/>
      <c r="ETJ127" s="92"/>
      <c r="ETK127" s="12"/>
      <c r="ETL127" s="12"/>
      <c r="ETM127" s="92"/>
      <c r="ETN127" s="92"/>
      <c r="ETO127" s="11"/>
      <c r="ETP127" s="11"/>
      <c r="ETQ127" s="93"/>
      <c r="ETR127" s="91"/>
      <c r="ETS127" s="94"/>
      <c r="ETT127" s="95"/>
      <c r="ETU127" s="90"/>
      <c r="ETV127" s="91"/>
      <c r="ETW127" s="91"/>
      <c r="ETX127" s="91"/>
      <c r="ETY127" s="91"/>
      <c r="ETZ127" s="92"/>
      <c r="EUA127" s="12"/>
      <c r="EUB127" s="12"/>
      <c r="EUC127" s="92"/>
      <c r="EUD127" s="92"/>
      <c r="EUE127" s="11"/>
      <c r="EUF127" s="11"/>
      <c r="EUG127" s="93"/>
      <c r="EUH127" s="91"/>
      <c r="EUI127" s="94"/>
      <c r="EUJ127" s="95"/>
      <c r="EUK127" s="90"/>
      <c r="EUL127" s="91"/>
      <c r="EUM127" s="91"/>
      <c r="EUN127" s="91"/>
      <c r="EUO127" s="91"/>
      <c r="EUP127" s="92"/>
      <c r="EUQ127" s="12"/>
      <c r="EUR127" s="12"/>
      <c r="EUS127" s="92"/>
      <c r="EUT127" s="92"/>
      <c r="EUU127" s="11"/>
      <c r="EUV127" s="11"/>
      <c r="EUW127" s="93"/>
      <c r="EUX127" s="91"/>
      <c r="EUY127" s="94"/>
      <c r="EUZ127" s="95"/>
      <c r="EVA127" s="90"/>
      <c r="EVB127" s="91"/>
      <c r="EVC127" s="91"/>
      <c r="EVD127" s="91"/>
      <c r="EVE127" s="91"/>
      <c r="EVF127" s="92"/>
      <c r="EVG127" s="12"/>
      <c r="EVH127" s="12"/>
      <c r="EVI127" s="92"/>
      <c r="EVJ127" s="92"/>
      <c r="EVK127" s="11"/>
      <c r="EVL127" s="11"/>
      <c r="EVM127" s="93"/>
      <c r="EVN127" s="91"/>
      <c r="EVO127" s="94"/>
      <c r="EVP127" s="95"/>
      <c r="EVQ127" s="90"/>
      <c r="EVR127" s="91"/>
      <c r="EVS127" s="91"/>
      <c r="EVT127" s="91"/>
      <c r="EVU127" s="91"/>
      <c r="EVV127" s="92"/>
      <c r="EVW127" s="12"/>
      <c r="EVX127" s="12"/>
      <c r="EVY127" s="92"/>
      <c r="EVZ127" s="92"/>
      <c r="EWA127" s="11"/>
      <c r="EWB127" s="11"/>
      <c r="EWC127" s="93"/>
      <c r="EWD127" s="91"/>
      <c r="EWE127" s="94"/>
      <c r="EWF127" s="95"/>
      <c r="EWG127" s="90"/>
      <c r="EWH127" s="91"/>
      <c r="EWI127" s="91"/>
      <c r="EWJ127" s="91"/>
      <c r="EWK127" s="91"/>
      <c r="EWL127" s="92"/>
      <c r="EWM127" s="12"/>
      <c r="EWN127" s="12"/>
      <c r="EWO127" s="92"/>
      <c r="EWP127" s="92"/>
      <c r="EWQ127" s="11"/>
      <c r="EWR127" s="11"/>
      <c r="EWS127" s="93"/>
      <c r="EWT127" s="91"/>
      <c r="EWU127" s="94"/>
      <c r="EWV127" s="95"/>
      <c r="EWW127" s="90"/>
      <c r="EWX127" s="91"/>
      <c r="EWY127" s="91"/>
      <c r="EWZ127" s="91"/>
      <c r="EXA127" s="91"/>
      <c r="EXB127" s="92"/>
      <c r="EXC127" s="12"/>
      <c r="EXD127" s="12"/>
      <c r="EXE127" s="92"/>
      <c r="EXF127" s="92"/>
      <c r="EXG127" s="11"/>
      <c r="EXH127" s="11"/>
      <c r="EXI127" s="93"/>
      <c r="EXJ127" s="91"/>
      <c r="EXK127" s="94"/>
      <c r="EXL127" s="95"/>
      <c r="EXM127" s="90"/>
      <c r="EXN127" s="91"/>
      <c r="EXO127" s="91"/>
      <c r="EXP127" s="91"/>
      <c r="EXQ127" s="91"/>
      <c r="EXR127" s="92"/>
      <c r="EXS127" s="12"/>
      <c r="EXT127" s="12"/>
      <c r="EXU127" s="92"/>
      <c r="EXV127" s="92"/>
      <c r="EXW127" s="11"/>
      <c r="EXX127" s="11"/>
      <c r="EXY127" s="93"/>
      <c r="EXZ127" s="91"/>
      <c r="EYA127" s="94"/>
      <c r="EYB127" s="95"/>
      <c r="EYC127" s="90"/>
      <c r="EYD127" s="91"/>
      <c r="EYE127" s="91"/>
      <c r="EYF127" s="91"/>
      <c r="EYG127" s="91"/>
      <c r="EYH127" s="92"/>
      <c r="EYI127" s="12"/>
      <c r="EYJ127" s="12"/>
      <c r="EYK127" s="92"/>
      <c r="EYL127" s="92"/>
      <c r="EYM127" s="11"/>
      <c r="EYN127" s="11"/>
      <c r="EYO127" s="93"/>
      <c r="EYP127" s="91"/>
      <c r="EYQ127" s="94"/>
      <c r="EYR127" s="95"/>
      <c r="EYS127" s="90"/>
      <c r="EYT127" s="91"/>
      <c r="EYU127" s="91"/>
      <c r="EYV127" s="91"/>
      <c r="EYW127" s="91"/>
      <c r="EYX127" s="92"/>
      <c r="EYY127" s="12"/>
      <c r="EYZ127" s="12"/>
      <c r="EZA127" s="92"/>
      <c r="EZB127" s="92"/>
      <c r="EZC127" s="11"/>
      <c r="EZD127" s="11"/>
      <c r="EZE127" s="93"/>
      <c r="EZF127" s="91"/>
      <c r="EZG127" s="94"/>
      <c r="EZH127" s="95"/>
      <c r="EZI127" s="90"/>
      <c r="EZJ127" s="91"/>
      <c r="EZK127" s="91"/>
      <c r="EZL127" s="91"/>
      <c r="EZM127" s="91"/>
      <c r="EZN127" s="92"/>
      <c r="EZO127" s="12"/>
      <c r="EZP127" s="12"/>
      <c r="EZQ127" s="92"/>
      <c r="EZR127" s="92"/>
      <c r="EZS127" s="11"/>
      <c r="EZT127" s="11"/>
      <c r="EZU127" s="93"/>
      <c r="EZV127" s="91"/>
      <c r="EZW127" s="94"/>
      <c r="EZX127" s="95"/>
      <c r="EZY127" s="90"/>
      <c r="EZZ127" s="91"/>
      <c r="FAA127" s="91"/>
      <c r="FAB127" s="91"/>
      <c r="FAC127" s="91"/>
      <c r="FAD127" s="92"/>
      <c r="FAE127" s="12"/>
      <c r="FAF127" s="12"/>
      <c r="FAG127" s="92"/>
      <c r="FAH127" s="92"/>
      <c r="FAI127" s="11"/>
      <c r="FAJ127" s="11"/>
      <c r="FAK127" s="93"/>
      <c r="FAL127" s="91"/>
      <c r="FAM127" s="94"/>
      <c r="FAN127" s="95"/>
      <c r="FAO127" s="90"/>
      <c r="FAP127" s="91"/>
      <c r="FAQ127" s="91"/>
      <c r="FAR127" s="91"/>
      <c r="FAS127" s="91"/>
      <c r="FAT127" s="92"/>
      <c r="FAU127" s="12"/>
      <c r="FAV127" s="12"/>
      <c r="FAW127" s="92"/>
      <c r="FAX127" s="92"/>
      <c r="FAY127" s="11"/>
      <c r="FAZ127" s="11"/>
      <c r="FBA127" s="93"/>
      <c r="FBB127" s="91"/>
      <c r="FBC127" s="94"/>
      <c r="FBD127" s="95"/>
      <c r="FBE127" s="90"/>
      <c r="FBF127" s="91"/>
      <c r="FBG127" s="91"/>
      <c r="FBH127" s="91"/>
      <c r="FBI127" s="91"/>
      <c r="FBJ127" s="92"/>
      <c r="FBK127" s="12"/>
      <c r="FBL127" s="12"/>
      <c r="FBM127" s="92"/>
      <c r="FBN127" s="92"/>
      <c r="FBO127" s="11"/>
      <c r="FBP127" s="11"/>
      <c r="FBQ127" s="93"/>
      <c r="FBR127" s="91"/>
      <c r="FBS127" s="94"/>
      <c r="FBT127" s="95"/>
      <c r="FBU127" s="90"/>
      <c r="FBV127" s="91"/>
      <c r="FBW127" s="91"/>
      <c r="FBX127" s="91"/>
      <c r="FBY127" s="91"/>
      <c r="FBZ127" s="92"/>
      <c r="FCA127" s="12"/>
      <c r="FCB127" s="12"/>
      <c r="FCC127" s="92"/>
      <c r="FCD127" s="92"/>
      <c r="FCE127" s="11"/>
      <c r="FCF127" s="11"/>
      <c r="FCG127" s="93"/>
      <c r="FCH127" s="91"/>
      <c r="FCI127" s="94"/>
      <c r="FCJ127" s="95"/>
      <c r="FCK127" s="90"/>
      <c r="FCL127" s="91"/>
      <c r="FCM127" s="91"/>
      <c r="FCN127" s="91"/>
      <c r="FCO127" s="91"/>
      <c r="FCP127" s="92"/>
      <c r="FCQ127" s="12"/>
      <c r="FCR127" s="12"/>
      <c r="FCS127" s="92"/>
      <c r="FCT127" s="92"/>
      <c r="FCU127" s="11"/>
      <c r="FCV127" s="11"/>
      <c r="FCW127" s="93"/>
      <c r="FCX127" s="91"/>
      <c r="FCY127" s="94"/>
      <c r="FCZ127" s="95"/>
      <c r="FDA127" s="90"/>
      <c r="FDB127" s="91"/>
      <c r="FDC127" s="91"/>
      <c r="FDD127" s="91"/>
      <c r="FDE127" s="91"/>
      <c r="FDF127" s="92"/>
      <c r="FDG127" s="12"/>
      <c r="FDH127" s="12"/>
      <c r="FDI127" s="92"/>
      <c r="FDJ127" s="92"/>
      <c r="FDK127" s="11"/>
      <c r="FDL127" s="11"/>
      <c r="FDM127" s="93"/>
      <c r="FDN127" s="91"/>
      <c r="FDO127" s="94"/>
      <c r="FDP127" s="95"/>
      <c r="FDQ127" s="90"/>
      <c r="FDR127" s="91"/>
      <c r="FDS127" s="91"/>
      <c r="FDT127" s="91"/>
      <c r="FDU127" s="91"/>
      <c r="FDV127" s="92"/>
      <c r="FDW127" s="12"/>
      <c r="FDX127" s="12"/>
      <c r="FDY127" s="92"/>
      <c r="FDZ127" s="92"/>
      <c r="FEA127" s="11"/>
      <c r="FEB127" s="11"/>
      <c r="FEC127" s="93"/>
      <c r="FED127" s="91"/>
      <c r="FEE127" s="94"/>
      <c r="FEF127" s="95"/>
      <c r="FEG127" s="90"/>
      <c r="FEH127" s="91"/>
      <c r="FEI127" s="91"/>
      <c r="FEJ127" s="91"/>
      <c r="FEK127" s="91"/>
      <c r="FEL127" s="92"/>
      <c r="FEM127" s="12"/>
      <c r="FEN127" s="12"/>
      <c r="FEO127" s="92"/>
      <c r="FEP127" s="92"/>
      <c r="FEQ127" s="11"/>
      <c r="FER127" s="11"/>
      <c r="FES127" s="93"/>
      <c r="FET127" s="91"/>
      <c r="FEU127" s="94"/>
      <c r="FEV127" s="95"/>
      <c r="FEW127" s="90"/>
      <c r="FEX127" s="91"/>
      <c r="FEY127" s="91"/>
      <c r="FEZ127" s="91"/>
      <c r="FFA127" s="91"/>
      <c r="FFB127" s="92"/>
      <c r="FFC127" s="12"/>
      <c r="FFD127" s="12"/>
      <c r="FFE127" s="92"/>
      <c r="FFF127" s="92"/>
      <c r="FFG127" s="11"/>
      <c r="FFH127" s="11"/>
      <c r="FFI127" s="93"/>
      <c r="FFJ127" s="91"/>
      <c r="FFK127" s="94"/>
      <c r="FFL127" s="95"/>
      <c r="FFM127" s="90"/>
      <c r="FFN127" s="91"/>
      <c r="FFO127" s="91"/>
      <c r="FFP127" s="91"/>
      <c r="FFQ127" s="91"/>
      <c r="FFR127" s="92"/>
      <c r="FFS127" s="12"/>
      <c r="FFT127" s="12"/>
      <c r="FFU127" s="92"/>
      <c r="FFV127" s="92"/>
      <c r="FFW127" s="11"/>
      <c r="FFX127" s="11"/>
      <c r="FFY127" s="93"/>
      <c r="FFZ127" s="91"/>
      <c r="FGA127" s="94"/>
      <c r="FGB127" s="95"/>
      <c r="FGC127" s="90"/>
      <c r="FGD127" s="91"/>
      <c r="FGE127" s="91"/>
      <c r="FGF127" s="91"/>
      <c r="FGG127" s="91"/>
      <c r="FGH127" s="92"/>
      <c r="FGI127" s="12"/>
      <c r="FGJ127" s="12"/>
      <c r="FGK127" s="92"/>
      <c r="FGL127" s="92"/>
      <c r="FGM127" s="11"/>
      <c r="FGN127" s="11"/>
      <c r="FGO127" s="93"/>
      <c r="FGP127" s="91"/>
      <c r="FGQ127" s="94"/>
      <c r="FGR127" s="95"/>
      <c r="FGS127" s="90"/>
      <c r="FGT127" s="91"/>
      <c r="FGU127" s="91"/>
      <c r="FGV127" s="91"/>
      <c r="FGW127" s="91"/>
      <c r="FGX127" s="92"/>
      <c r="FGY127" s="12"/>
      <c r="FGZ127" s="12"/>
      <c r="FHA127" s="92"/>
      <c r="FHB127" s="92"/>
      <c r="FHC127" s="11"/>
      <c r="FHD127" s="11"/>
      <c r="FHE127" s="93"/>
      <c r="FHF127" s="91"/>
      <c r="FHG127" s="94"/>
      <c r="FHH127" s="95"/>
      <c r="FHI127" s="90"/>
      <c r="FHJ127" s="91"/>
      <c r="FHK127" s="91"/>
      <c r="FHL127" s="91"/>
      <c r="FHM127" s="91"/>
      <c r="FHN127" s="92"/>
      <c r="FHO127" s="12"/>
      <c r="FHP127" s="12"/>
      <c r="FHQ127" s="92"/>
      <c r="FHR127" s="92"/>
      <c r="FHS127" s="11"/>
      <c r="FHT127" s="11"/>
      <c r="FHU127" s="93"/>
      <c r="FHV127" s="91"/>
      <c r="FHW127" s="94"/>
      <c r="FHX127" s="95"/>
      <c r="FHY127" s="90"/>
      <c r="FHZ127" s="91"/>
      <c r="FIA127" s="91"/>
      <c r="FIB127" s="91"/>
      <c r="FIC127" s="91"/>
      <c r="FID127" s="92"/>
      <c r="FIE127" s="12"/>
      <c r="FIF127" s="12"/>
      <c r="FIG127" s="92"/>
      <c r="FIH127" s="92"/>
      <c r="FII127" s="11"/>
      <c r="FIJ127" s="11"/>
      <c r="FIK127" s="93"/>
      <c r="FIL127" s="91"/>
      <c r="FIM127" s="94"/>
      <c r="FIN127" s="95"/>
      <c r="FIO127" s="90"/>
      <c r="FIP127" s="91"/>
      <c r="FIQ127" s="91"/>
      <c r="FIR127" s="91"/>
      <c r="FIS127" s="91"/>
      <c r="FIT127" s="92"/>
      <c r="FIU127" s="12"/>
      <c r="FIV127" s="12"/>
      <c r="FIW127" s="92"/>
      <c r="FIX127" s="92"/>
      <c r="FIY127" s="11"/>
      <c r="FIZ127" s="11"/>
      <c r="FJA127" s="93"/>
      <c r="FJB127" s="91"/>
      <c r="FJC127" s="94"/>
      <c r="FJD127" s="95"/>
      <c r="FJE127" s="90"/>
      <c r="FJF127" s="91"/>
      <c r="FJG127" s="91"/>
      <c r="FJH127" s="91"/>
      <c r="FJI127" s="91"/>
      <c r="FJJ127" s="92"/>
      <c r="FJK127" s="12"/>
      <c r="FJL127" s="12"/>
      <c r="FJM127" s="92"/>
      <c r="FJN127" s="92"/>
      <c r="FJO127" s="11"/>
      <c r="FJP127" s="11"/>
      <c r="FJQ127" s="93"/>
      <c r="FJR127" s="91"/>
      <c r="FJS127" s="94"/>
      <c r="FJT127" s="95"/>
      <c r="FJU127" s="90"/>
      <c r="FJV127" s="91"/>
      <c r="FJW127" s="91"/>
      <c r="FJX127" s="91"/>
      <c r="FJY127" s="91"/>
      <c r="FJZ127" s="92"/>
      <c r="FKA127" s="12"/>
      <c r="FKB127" s="12"/>
      <c r="FKC127" s="92"/>
      <c r="FKD127" s="92"/>
      <c r="FKE127" s="11"/>
      <c r="FKF127" s="11"/>
      <c r="FKG127" s="93"/>
      <c r="FKH127" s="91"/>
      <c r="FKI127" s="94"/>
      <c r="FKJ127" s="95"/>
      <c r="FKK127" s="90"/>
      <c r="FKL127" s="91"/>
      <c r="FKM127" s="91"/>
      <c r="FKN127" s="91"/>
      <c r="FKO127" s="91"/>
      <c r="FKP127" s="92"/>
      <c r="FKQ127" s="12"/>
      <c r="FKR127" s="12"/>
      <c r="FKS127" s="92"/>
      <c r="FKT127" s="92"/>
      <c r="FKU127" s="11"/>
      <c r="FKV127" s="11"/>
      <c r="FKW127" s="93"/>
      <c r="FKX127" s="91"/>
      <c r="FKY127" s="94"/>
      <c r="FKZ127" s="95"/>
      <c r="FLA127" s="90"/>
      <c r="FLB127" s="91"/>
      <c r="FLC127" s="91"/>
      <c r="FLD127" s="91"/>
      <c r="FLE127" s="91"/>
      <c r="FLF127" s="92"/>
      <c r="FLG127" s="12"/>
      <c r="FLH127" s="12"/>
      <c r="FLI127" s="92"/>
      <c r="FLJ127" s="92"/>
      <c r="FLK127" s="11"/>
      <c r="FLL127" s="11"/>
      <c r="FLM127" s="93"/>
      <c r="FLN127" s="91"/>
      <c r="FLO127" s="94"/>
      <c r="FLP127" s="95"/>
      <c r="FLQ127" s="90"/>
      <c r="FLR127" s="91"/>
      <c r="FLS127" s="91"/>
      <c r="FLT127" s="91"/>
      <c r="FLU127" s="91"/>
      <c r="FLV127" s="92"/>
      <c r="FLW127" s="12"/>
      <c r="FLX127" s="12"/>
      <c r="FLY127" s="92"/>
      <c r="FLZ127" s="92"/>
      <c r="FMA127" s="11"/>
      <c r="FMB127" s="11"/>
      <c r="FMC127" s="93"/>
      <c r="FMD127" s="91"/>
      <c r="FME127" s="94"/>
      <c r="FMF127" s="95"/>
      <c r="FMG127" s="90"/>
      <c r="FMH127" s="91"/>
      <c r="FMI127" s="91"/>
      <c r="FMJ127" s="91"/>
      <c r="FMK127" s="91"/>
      <c r="FML127" s="92"/>
      <c r="FMM127" s="12"/>
      <c r="FMN127" s="12"/>
      <c r="FMO127" s="92"/>
      <c r="FMP127" s="92"/>
      <c r="FMQ127" s="11"/>
      <c r="FMR127" s="11"/>
      <c r="FMS127" s="93"/>
      <c r="FMT127" s="91"/>
      <c r="FMU127" s="94"/>
      <c r="FMV127" s="95"/>
      <c r="FMW127" s="90"/>
      <c r="FMX127" s="91"/>
      <c r="FMY127" s="91"/>
      <c r="FMZ127" s="91"/>
      <c r="FNA127" s="91"/>
      <c r="FNB127" s="92"/>
      <c r="FNC127" s="12"/>
      <c r="FND127" s="12"/>
      <c r="FNE127" s="92"/>
      <c r="FNF127" s="92"/>
      <c r="FNG127" s="11"/>
      <c r="FNH127" s="11"/>
      <c r="FNI127" s="93"/>
      <c r="FNJ127" s="91"/>
      <c r="FNK127" s="94"/>
      <c r="FNL127" s="95"/>
      <c r="FNM127" s="90"/>
      <c r="FNN127" s="91"/>
      <c r="FNO127" s="91"/>
      <c r="FNP127" s="91"/>
      <c r="FNQ127" s="91"/>
      <c r="FNR127" s="92"/>
      <c r="FNS127" s="12"/>
      <c r="FNT127" s="12"/>
      <c r="FNU127" s="92"/>
      <c r="FNV127" s="92"/>
      <c r="FNW127" s="11"/>
      <c r="FNX127" s="11"/>
      <c r="FNY127" s="93"/>
      <c r="FNZ127" s="91"/>
      <c r="FOA127" s="94"/>
      <c r="FOB127" s="95"/>
      <c r="FOC127" s="90"/>
      <c r="FOD127" s="91"/>
      <c r="FOE127" s="91"/>
      <c r="FOF127" s="91"/>
      <c r="FOG127" s="91"/>
      <c r="FOH127" s="92"/>
      <c r="FOI127" s="12"/>
      <c r="FOJ127" s="12"/>
      <c r="FOK127" s="92"/>
      <c r="FOL127" s="92"/>
      <c r="FOM127" s="11"/>
      <c r="FON127" s="11"/>
      <c r="FOO127" s="93"/>
      <c r="FOP127" s="91"/>
      <c r="FOQ127" s="94"/>
      <c r="FOR127" s="95"/>
      <c r="FOS127" s="90"/>
      <c r="FOT127" s="91"/>
      <c r="FOU127" s="91"/>
      <c r="FOV127" s="91"/>
      <c r="FOW127" s="91"/>
      <c r="FOX127" s="92"/>
      <c r="FOY127" s="12"/>
      <c r="FOZ127" s="12"/>
      <c r="FPA127" s="92"/>
      <c r="FPB127" s="92"/>
      <c r="FPC127" s="11"/>
      <c r="FPD127" s="11"/>
      <c r="FPE127" s="93"/>
      <c r="FPF127" s="91"/>
      <c r="FPG127" s="94"/>
      <c r="FPH127" s="95"/>
      <c r="FPI127" s="90"/>
      <c r="FPJ127" s="91"/>
      <c r="FPK127" s="91"/>
      <c r="FPL127" s="91"/>
      <c r="FPM127" s="91"/>
      <c r="FPN127" s="92"/>
      <c r="FPO127" s="12"/>
      <c r="FPP127" s="12"/>
      <c r="FPQ127" s="92"/>
      <c r="FPR127" s="92"/>
      <c r="FPS127" s="11"/>
      <c r="FPT127" s="11"/>
      <c r="FPU127" s="93"/>
      <c r="FPV127" s="91"/>
      <c r="FPW127" s="94"/>
      <c r="FPX127" s="95"/>
      <c r="FPY127" s="90"/>
      <c r="FPZ127" s="91"/>
      <c r="FQA127" s="91"/>
      <c r="FQB127" s="91"/>
      <c r="FQC127" s="91"/>
      <c r="FQD127" s="92"/>
      <c r="FQE127" s="12"/>
      <c r="FQF127" s="12"/>
      <c r="FQG127" s="92"/>
      <c r="FQH127" s="92"/>
      <c r="FQI127" s="11"/>
      <c r="FQJ127" s="11"/>
      <c r="FQK127" s="93"/>
      <c r="FQL127" s="91"/>
      <c r="FQM127" s="94"/>
      <c r="FQN127" s="95"/>
      <c r="FQO127" s="90"/>
      <c r="FQP127" s="91"/>
      <c r="FQQ127" s="91"/>
      <c r="FQR127" s="91"/>
      <c r="FQS127" s="91"/>
      <c r="FQT127" s="92"/>
      <c r="FQU127" s="12"/>
      <c r="FQV127" s="12"/>
      <c r="FQW127" s="92"/>
      <c r="FQX127" s="92"/>
      <c r="FQY127" s="11"/>
      <c r="FQZ127" s="11"/>
      <c r="FRA127" s="93"/>
      <c r="FRB127" s="91"/>
      <c r="FRC127" s="94"/>
      <c r="FRD127" s="95"/>
      <c r="FRE127" s="90"/>
      <c r="FRF127" s="91"/>
      <c r="FRG127" s="91"/>
      <c r="FRH127" s="91"/>
      <c r="FRI127" s="91"/>
      <c r="FRJ127" s="92"/>
      <c r="FRK127" s="12"/>
      <c r="FRL127" s="12"/>
      <c r="FRM127" s="92"/>
      <c r="FRN127" s="92"/>
      <c r="FRO127" s="11"/>
      <c r="FRP127" s="11"/>
      <c r="FRQ127" s="93"/>
      <c r="FRR127" s="91"/>
      <c r="FRS127" s="94"/>
      <c r="FRT127" s="95"/>
      <c r="FRU127" s="90"/>
      <c r="FRV127" s="91"/>
      <c r="FRW127" s="91"/>
      <c r="FRX127" s="91"/>
      <c r="FRY127" s="91"/>
      <c r="FRZ127" s="92"/>
      <c r="FSA127" s="12"/>
      <c r="FSB127" s="12"/>
      <c r="FSC127" s="92"/>
      <c r="FSD127" s="92"/>
      <c r="FSE127" s="11"/>
      <c r="FSF127" s="11"/>
      <c r="FSG127" s="93"/>
      <c r="FSH127" s="91"/>
      <c r="FSI127" s="94"/>
      <c r="FSJ127" s="95"/>
      <c r="FSK127" s="90"/>
      <c r="FSL127" s="91"/>
      <c r="FSM127" s="91"/>
      <c r="FSN127" s="91"/>
      <c r="FSO127" s="91"/>
      <c r="FSP127" s="92"/>
      <c r="FSQ127" s="12"/>
      <c r="FSR127" s="12"/>
      <c r="FSS127" s="92"/>
      <c r="FST127" s="92"/>
      <c r="FSU127" s="11"/>
      <c r="FSV127" s="11"/>
      <c r="FSW127" s="93"/>
      <c r="FSX127" s="91"/>
      <c r="FSY127" s="94"/>
      <c r="FSZ127" s="95"/>
      <c r="FTA127" s="90"/>
      <c r="FTB127" s="91"/>
      <c r="FTC127" s="91"/>
      <c r="FTD127" s="91"/>
      <c r="FTE127" s="91"/>
      <c r="FTF127" s="92"/>
      <c r="FTG127" s="12"/>
      <c r="FTH127" s="12"/>
      <c r="FTI127" s="92"/>
      <c r="FTJ127" s="92"/>
      <c r="FTK127" s="11"/>
      <c r="FTL127" s="11"/>
      <c r="FTM127" s="93"/>
      <c r="FTN127" s="91"/>
      <c r="FTO127" s="94"/>
      <c r="FTP127" s="95"/>
      <c r="FTQ127" s="90"/>
      <c r="FTR127" s="91"/>
      <c r="FTS127" s="91"/>
      <c r="FTT127" s="91"/>
      <c r="FTU127" s="91"/>
      <c r="FTV127" s="92"/>
      <c r="FTW127" s="12"/>
      <c r="FTX127" s="12"/>
      <c r="FTY127" s="92"/>
      <c r="FTZ127" s="92"/>
      <c r="FUA127" s="11"/>
      <c r="FUB127" s="11"/>
      <c r="FUC127" s="93"/>
      <c r="FUD127" s="91"/>
      <c r="FUE127" s="94"/>
      <c r="FUF127" s="95"/>
      <c r="FUG127" s="90"/>
      <c r="FUH127" s="91"/>
      <c r="FUI127" s="91"/>
      <c r="FUJ127" s="91"/>
      <c r="FUK127" s="91"/>
      <c r="FUL127" s="92"/>
      <c r="FUM127" s="12"/>
      <c r="FUN127" s="12"/>
      <c r="FUO127" s="92"/>
      <c r="FUP127" s="92"/>
      <c r="FUQ127" s="11"/>
      <c r="FUR127" s="11"/>
      <c r="FUS127" s="93"/>
      <c r="FUT127" s="91"/>
      <c r="FUU127" s="94"/>
      <c r="FUV127" s="95"/>
      <c r="FUW127" s="90"/>
      <c r="FUX127" s="91"/>
      <c r="FUY127" s="91"/>
      <c r="FUZ127" s="91"/>
      <c r="FVA127" s="91"/>
      <c r="FVB127" s="92"/>
      <c r="FVC127" s="12"/>
      <c r="FVD127" s="12"/>
      <c r="FVE127" s="92"/>
      <c r="FVF127" s="92"/>
      <c r="FVG127" s="11"/>
      <c r="FVH127" s="11"/>
      <c r="FVI127" s="93"/>
      <c r="FVJ127" s="91"/>
      <c r="FVK127" s="94"/>
      <c r="FVL127" s="95"/>
      <c r="FVM127" s="90"/>
      <c r="FVN127" s="91"/>
      <c r="FVO127" s="91"/>
      <c r="FVP127" s="91"/>
      <c r="FVQ127" s="91"/>
      <c r="FVR127" s="92"/>
      <c r="FVS127" s="12"/>
      <c r="FVT127" s="12"/>
      <c r="FVU127" s="92"/>
      <c r="FVV127" s="92"/>
      <c r="FVW127" s="11"/>
      <c r="FVX127" s="11"/>
      <c r="FVY127" s="93"/>
      <c r="FVZ127" s="91"/>
      <c r="FWA127" s="94"/>
      <c r="FWB127" s="95"/>
      <c r="FWC127" s="90"/>
      <c r="FWD127" s="91"/>
      <c r="FWE127" s="91"/>
      <c r="FWF127" s="91"/>
      <c r="FWG127" s="91"/>
      <c r="FWH127" s="92"/>
      <c r="FWI127" s="12"/>
      <c r="FWJ127" s="12"/>
      <c r="FWK127" s="92"/>
      <c r="FWL127" s="92"/>
      <c r="FWM127" s="11"/>
      <c r="FWN127" s="11"/>
      <c r="FWO127" s="93"/>
      <c r="FWP127" s="91"/>
      <c r="FWQ127" s="94"/>
      <c r="FWR127" s="95"/>
      <c r="FWS127" s="90"/>
      <c r="FWT127" s="91"/>
      <c r="FWU127" s="91"/>
      <c r="FWV127" s="91"/>
      <c r="FWW127" s="91"/>
      <c r="FWX127" s="92"/>
      <c r="FWY127" s="12"/>
      <c r="FWZ127" s="12"/>
      <c r="FXA127" s="92"/>
      <c r="FXB127" s="92"/>
      <c r="FXC127" s="11"/>
      <c r="FXD127" s="11"/>
      <c r="FXE127" s="93"/>
      <c r="FXF127" s="91"/>
      <c r="FXG127" s="94"/>
      <c r="FXH127" s="95"/>
      <c r="FXI127" s="90"/>
      <c r="FXJ127" s="91"/>
      <c r="FXK127" s="91"/>
      <c r="FXL127" s="91"/>
      <c r="FXM127" s="91"/>
      <c r="FXN127" s="92"/>
      <c r="FXO127" s="12"/>
      <c r="FXP127" s="12"/>
      <c r="FXQ127" s="92"/>
      <c r="FXR127" s="92"/>
      <c r="FXS127" s="11"/>
      <c r="FXT127" s="11"/>
      <c r="FXU127" s="93"/>
      <c r="FXV127" s="91"/>
      <c r="FXW127" s="94"/>
      <c r="FXX127" s="95"/>
      <c r="FXY127" s="90"/>
      <c r="FXZ127" s="91"/>
      <c r="FYA127" s="91"/>
      <c r="FYB127" s="91"/>
      <c r="FYC127" s="91"/>
      <c r="FYD127" s="92"/>
      <c r="FYE127" s="12"/>
      <c r="FYF127" s="12"/>
      <c r="FYG127" s="92"/>
      <c r="FYH127" s="92"/>
      <c r="FYI127" s="11"/>
      <c r="FYJ127" s="11"/>
      <c r="FYK127" s="93"/>
      <c r="FYL127" s="91"/>
      <c r="FYM127" s="94"/>
      <c r="FYN127" s="95"/>
      <c r="FYO127" s="90"/>
      <c r="FYP127" s="91"/>
      <c r="FYQ127" s="91"/>
      <c r="FYR127" s="91"/>
      <c r="FYS127" s="91"/>
      <c r="FYT127" s="92"/>
      <c r="FYU127" s="12"/>
      <c r="FYV127" s="12"/>
      <c r="FYW127" s="92"/>
      <c r="FYX127" s="92"/>
      <c r="FYY127" s="11"/>
      <c r="FYZ127" s="11"/>
      <c r="FZA127" s="93"/>
      <c r="FZB127" s="91"/>
      <c r="FZC127" s="94"/>
      <c r="FZD127" s="95"/>
      <c r="FZE127" s="90"/>
      <c r="FZF127" s="91"/>
      <c r="FZG127" s="91"/>
      <c r="FZH127" s="91"/>
      <c r="FZI127" s="91"/>
      <c r="FZJ127" s="92"/>
      <c r="FZK127" s="12"/>
      <c r="FZL127" s="12"/>
      <c r="FZM127" s="92"/>
      <c r="FZN127" s="92"/>
      <c r="FZO127" s="11"/>
      <c r="FZP127" s="11"/>
      <c r="FZQ127" s="93"/>
      <c r="FZR127" s="91"/>
      <c r="FZS127" s="94"/>
      <c r="FZT127" s="95"/>
      <c r="FZU127" s="90"/>
      <c r="FZV127" s="91"/>
      <c r="FZW127" s="91"/>
      <c r="FZX127" s="91"/>
      <c r="FZY127" s="91"/>
      <c r="FZZ127" s="92"/>
      <c r="GAA127" s="12"/>
      <c r="GAB127" s="12"/>
      <c r="GAC127" s="92"/>
      <c r="GAD127" s="92"/>
      <c r="GAE127" s="11"/>
      <c r="GAF127" s="11"/>
      <c r="GAG127" s="93"/>
      <c r="GAH127" s="91"/>
      <c r="GAI127" s="94"/>
      <c r="GAJ127" s="95"/>
      <c r="GAK127" s="90"/>
      <c r="GAL127" s="91"/>
      <c r="GAM127" s="91"/>
      <c r="GAN127" s="91"/>
      <c r="GAO127" s="91"/>
      <c r="GAP127" s="92"/>
      <c r="GAQ127" s="12"/>
      <c r="GAR127" s="12"/>
      <c r="GAS127" s="92"/>
      <c r="GAT127" s="92"/>
      <c r="GAU127" s="11"/>
      <c r="GAV127" s="11"/>
      <c r="GAW127" s="93"/>
      <c r="GAX127" s="91"/>
      <c r="GAY127" s="94"/>
      <c r="GAZ127" s="95"/>
      <c r="GBA127" s="90"/>
      <c r="GBB127" s="91"/>
      <c r="GBC127" s="91"/>
      <c r="GBD127" s="91"/>
      <c r="GBE127" s="91"/>
      <c r="GBF127" s="92"/>
      <c r="GBG127" s="12"/>
      <c r="GBH127" s="12"/>
      <c r="GBI127" s="92"/>
      <c r="GBJ127" s="92"/>
      <c r="GBK127" s="11"/>
      <c r="GBL127" s="11"/>
      <c r="GBM127" s="93"/>
      <c r="GBN127" s="91"/>
      <c r="GBO127" s="94"/>
      <c r="GBP127" s="95"/>
      <c r="GBQ127" s="90"/>
      <c r="GBR127" s="91"/>
      <c r="GBS127" s="91"/>
      <c r="GBT127" s="91"/>
      <c r="GBU127" s="91"/>
      <c r="GBV127" s="92"/>
      <c r="GBW127" s="12"/>
      <c r="GBX127" s="12"/>
      <c r="GBY127" s="92"/>
      <c r="GBZ127" s="92"/>
      <c r="GCA127" s="11"/>
      <c r="GCB127" s="11"/>
      <c r="GCC127" s="93"/>
      <c r="GCD127" s="91"/>
      <c r="GCE127" s="94"/>
      <c r="GCF127" s="95"/>
      <c r="GCG127" s="90"/>
      <c r="GCH127" s="91"/>
      <c r="GCI127" s="91"/>
      <c r="GCJ127" s="91"/>
      <c r="GCK127" s="91"/>
      <c r="GCL127" s="92"/>
      <c r="GCM127" s="12"/>
      <c r="GCN127" s="12"/>
      <c r="GCO127" s="92"/>
      <c r="GCP127" s="92"/>
      <c r="GCQ127" s="11"/>
      <c r="GCR127" s="11"/>
      <c r="GCS127" s="93"/>
      <c r="GCT127" s="91"/>
      <c r="GCU127" s="94"/>
      <c r="GCV127" s="95"/>
      <c r="GCW127" s="90"/>
      <c r="GCX127" s="91"/>
      <c r="GCY127" s="91"/>
      <c r="GCZ127" s="91"/>
      <c r="GDA127" s="91"/>
      <c r="GDB127" s="92"/>
      <c r="GDC127" s="12"/>
      <c r="GDD127" s="12"/>
      <c r="GDE127" s="92"/>
      <c r="GDF127" s="92"/>
      <c r="GDG127" s="11"/>
      <c r="GDH127" s="11"/>
      <c r="GDI127" s="93"/>
      <c r="GDJ127" s="91"/>
      <c r="GDK127" s="94"/>
      <c r="GDL127" s="95"/>
      <c r="GDM127" s="90"/>
      <c r="GDN127" s="91"/>
      <c r="GDO127" s="91"/>
      <c r="GDP127" s="91"/>
      <c r="GDQ127" s="91"/>
      <c r="GDR127" s="92"/>
      <c r="GDS127" s="12"/>
      <c r="GDT127" s="12"/>
      <c r="GDU127" s="92"/>
      <c r="GDV127" s="92"/>
      <c r="GDW127" s="11"/>
      <c r="GDX127" s="11"/>
      <c r="GDY127" s="93"/>
      <c r="GDZ127" s="91"/>
      <c r="GEA127" s="94"/>
      <c r="GEB127" s="95"/>
      <c r="GEC127" s="90"/>
      <c r="GED127" s="91"/>
      <c r="GEE127" s="91"/>
      <c r="GEF127" s="91"/>
      <c r="GEG127" s="91"/>
      <c r="GEH127" s="92"/>
      <c r="GEI127" s="12"/>
      <c r="GEJ127" s="12"/>
      <c r="GEK127" s="92"/>
      <c r="GEL127" s="92"/>
      <c r="GEM127" s="11"/>
      <c r="GEN127" s="11"/>
      <c r="GEO127" s="93"/>
      <c r="GEP127" s="91"/>
      <c r="GEQ127" s="94"/>
      <c r="GER127" s="95"/>
      <c r="GES127" s="90"/>
      <c r="GET127" s="91"/>
      <c r="GEU127" s="91"/>
      <c r="GEV127" s="91"/>
      <c r="GEW127" s="91"/>
      <c r="GEX127" s="92"/>
      <c r="GEY127" s="12"/>
      <c r="GEZ127" s="12"/>
      <c r="GFA127" s="92"/>
      <c r="GFB127" s="92"/>
      <c r="GFC127" s="11"/>
      <c r="GFD127" s="11"/>
      <c r="GFE127" s="93"/>
      <c r="GFF127" s="91"/>
      <c r="GFG127" s="94"/>
      <c r="GFH127" s="95"/>
      <c r="GFI127" s="90"/>
      <c r="GFJ127" s="91"/>
      <c r="GFK127" s="91"/>
      <c r="GFL127" s="91"/>
      <c r="GFM127" s="91"/>
      <c r="GFN127" s="92"/>
      <c r="GFO127" s="12"/>
      <c r="GFP127" s="12"/>
      <c r="GFQ127" s="92"/>
      <c r="GFR127" s="92"/>
      <c r="GFS127" s="11"/>
      <c r="GFT127" s="11"/>
      <c r="GFU127" s="93"/>
      <c r="GFV127" s="91"/>
      <c r="GFW127" s="94"/>
      <c r="GFX127" s="95"/>
      <c r="GFY127" s="90"/>
      <c r="GFZ127" s="91"/>
      <c r="GGA127" s="91"/>
      <c r="GGB127" s="91"/>
      <c r="GGC127" s="91"/>
      <c r="GGD127" s="92"/>
      <c r="GGE127" s="12"/>
      <c r="GGF127" s="12"/>
      <c r="GGG127" s="92"/>
      <c r="GGH127" s="92"/>
      <c r="GGI127" s="11"/>
      <c r="GGJ127" s="11"/>
      <c r="GGK127" s="93"/>
      <c r="GGL127" s="91"/>
      <c r="GGM127" s="94"/>
      <c r="GGN127" s="95"/>
      <c r="GGO127" s="90"/>
      <c r="GGP127" s="91"/>
      <c r="GGQ127" s="91"/>
      <c r="GGR127" s="91"/>
      <c r="GGS127" s="91"/>
      <c r="GGT127" s="92"/>
      <c r="GGU127" s="12"/>
      <c r="GGV127" s="12"/>
      <c r="GGW127" s="92"/>
      <c r="GGX127" s="92"/>
      <c r="GGY127" s="11"/>
      <c r="GGZ127" s="11"/>
      <c r="GHA127" s="93"/>
      <c r="GHB127" s="91"/>
      <c r="GHC127" s="94"/>
      <c r="GHD127" s="95"/>
      <c r="GHE127" s="90"/>
      <c r="GHF127" s="91"/>
      <c r="GHG127" s="91"/>
      <c r="GHH127" s="91"/>
      <c r="GHI127" s="91"/>
      <c r="GHJ127" s="92"/>
      <c r="GHK127" s="12"/>
      <c r="GHL127" s="12"/>
      <c r="GHM127" s="92"/>
      <c r="GHN127" s="92"/>
      <c r="GHO127" s="11"/>
      <c r="GHP127" s="11"/>
      <c r="GHQ127" s="93"/>
      <c r="GHR127" s="91"/>
      <c r="GHS127" s="94"/>
      <c r="GHT127" s="95"/>
      <c r="GHU127" s="90"/>
      <c r="GHV127" s="91"/>
      <c r="GHW127" s="91"/>
      <c r="GHX127" s="91"/>
      <c r="GHY127" s="91"/>
      <c r="GHZ127" s="92"/>
      <c r="GIA127" s="12"/>
      <c r="GIB127" s="12"/>
      <c r="GIC127" s="92"/>
      <c r="GID127" s="92"/>
      <c r="GIE127" s="11"/>
      <c r="GIF127" s="11"/>
      <c r="GIG127" s="93"/>
      <c r="GIH127" s="91"/>
      <c r="GII127" s="94"/>
      <c r="GIJ127" s="95"/>
      <c r="GIK127" s="90"/>
      <c r="GIL127" s="91"/>
      <c r="GIM127" s="91"/>
      <c r="GIN127" s="91"/>
      <c r="GIO127" s="91"/>
      <c r="GIP127" s="92"/>
      <c r="GIQ127" s="12"/>
      <c r="GIR127" s="12"/>
      <c r="GIS127" s="92"/>
      <c r="GIT127" s="92"/>
      <c r="GIU127" s="11"/>
      <c r="GIV127" s="11"/>
      <c r="GIW127" s="93"/>
      <c r="GIX127" s="91"/>
      <c r="GIY127" s="94"/>
      <c r="GIZ127" s="95"/>
      <c r="GJA127" s="90"/>
      <c r="GJB127" s="91"/>
      <c r="GJC127" s="91"/>
      <c r="GJD127" s="91"/>
      <c r="GJE127" s="91"/>
      <c r="GJF127" s="92"/>
      <c r="GJG127" s="12"/>
      <c r="GJH127" s="12"/>
      <c r="GJI127" s="92"/>
      <c r="GJJ127" s="92"/>
      <c r="GJK127" s="11"/>
      <c r="GJL127" s="11"/>
      <c r="GJM127" s="93"/>
      <c r="GJN127" s="91"/>
      <c r="GJO127" s="94"/>
      <c r="GJP127" s="95"/>
      <c r="GJQ127" s="90"/>
      <c r="GJR127" s="91"/>
      <c r="GJS127" s="91"/>
      <c r="GJT127" s="91"/>
      <c r="GJU127" s="91"/>
      <c r="GJV127" s="92"/>
      <c r="GJW127" s="12"/>
      <c r="GJX127" s="12"/>
      <c r="GJY127" s="92"/>
      <c r="GJZ127" s="92"/>
      <c r="GKA127" s="11"/>
      <c r="GKB127" s="11"/>
      <c r="GKC127" s="93"/>
      <c r="GKD127" s="91"/>
      <c r="GKE127" s="94"/>
      <c r="GKF127" s="95"/>
      <c r="GKG127" s="90"/>
      <c r="GKH127" s="91"/>
      <c r="GKI127" s="91"/>
      <c r="GKJ127" s="91"/>
      <c r="GKK127" s="91"/>
      <c r="GKL127" s="92"/>
      <c r="GKM127" s="12"/>
      <c r="GKN127" s="12"/>
      <c r="GKO127" s="92"/>
      <c r="GKP127" s="92"/>
      <c r="GKQ127" s="11"/>
      <c r="GKR127" s="11"/>
      <c r="GKS127" s="93"/>
      <c r="GKT127" s="91"/>
      <c r="GKU127" s="94"/>
      <c r="GKV127" s="95"/>
      <c r="GKW127" s="90"/>
      <c r="GKX127" s="91"/>
      <c r="GKY127" s="91"/>
      <c r="GKZ127" s="91"/>
      <c r="GLA127" s="91"/>
      <c r="GLB127" s="92"/>
      <c r="GLC127" s="12"/>
      <c r="GLD127" s="12"/>
      <c r="GLE127" s="92"/>
      <c r="GLF127" s="92"/>
      <c r="GLG127" s="11"/>
      <c r="GLH127" s="11"/>
      <c r="GLI127" s="93"/>
      <c r="GLJ127" s="91"/>
      <c r="GLK127" s="94"/>
      <c r="GLL127" s="95"/>
      <c r="GLM127" s="90"/>
      <c r="GLN127" s="91"/>
      <c r="GLO127" s="91"/>
      <c r="GLP127" s="91"/>
      <c r="GLQ127" s="91"/>
      <c r="GLR127" s="92"/>
      <c r="GLS127" s="12"/>
      <c r="GLT127" s="12"/>
      <c r="GLU127" s="92"/>
      <c r="GLV127" s="92"/>
      <c r="GLW127" s="11"/>
      <c r="GLX127" s="11"/>
      <c r="GLY127" s="93"/>
      <c r="GLZ127" s="91"/>
      <c r="GMA127" s="94"/>
      <c r="GMB127" s="95"/>
      <c r="GMC127" s="90"/>
      <c r="GMD127" s="91"/>
      <c r="GME127" s="91"/>
      <c r="GMF127" s="91"/>
      <c r="GMG127" s="91"/>
      <c r="GMH127" s="92"/>
      <c r="GMI127" s="12"/>
      <c r="GMJ127" s="12"/>
      <c r="GMK127" s="92"/>
      <c r="GML127" s="92"/>
      <c r="GMM127" s="11"/>
      <c r="GMN127" s="11"/>
      <c r="GMO127" s="93"/>
      <c r="GMP127" s="91"/>
      <c r="GMQ127" s="94"/>
      <c r="GMR127" s="95"/>
      <c r="GMS127" s="90"/>
      <c r="GMT127" s="91"/>
      <c r="GMU127" s="91"/>
      <c r="GMV127" s="91"/>
      <c r="GMW127" s="91"/>
      <c r="GMX127" s="92"/>
      <c r="GMY127" s="12"/>
      <c r="GMZ127" s="12"/>
      <c r="GNA127" s="92"/>
      <c r="GNB127" s="92"/>
      <c r="GNC127" s="11"/>
      <c r="GND127" s="11"/>
      <c r="GNE127" s="93"/>
      <c r="GNF127" s="91"/>
      <c r="GNG127" s="94"/>
      <c r="GNH127" s="95"/>
      <c r="GNI127" s="90"/>
      <c r="GNJ127" s="91"/>
      <c r="GNK127" s="91"/>
      <c r="GNL127" s="91"/>
      <c r="GNM127" s="91"/>
      <c r="GNN127" s="92"/>
      <c r="GNO127" s="12"/>
      <c r="GNP127" s="12"/>
      <c r="GNQ127" s="92"/>
      <c r="GNR127" s="92"/>
      <c r="GNS127" s="11"/>
      <c r="GNT127" s="11"/>
      <c r="GNU127" s="93"/>
      <c r="GNV127" s="91"/>
      <c r="GNW127" s="94"/>
      <c r="GNX127" s="95"/>
      <c r="GNY127" s="90"/>
      <c r="GNZ127" s="91"/>
      <c r="GOA127" s="91"/>
      <c r="GOB127" s="91"/>
      <c r="GOC127" s="91"/>
      <c r="GOD127" s="92"/>
      <c r="GOE127" s="12"/>
      <c r="GOF127" s="12"/>
      <c r="GOG127" s="92"/>
      <c r="GOH127" s="92"/>
      <c r="GOI127" s="11"/>
      <c r="GOJ127" s="11"/>
      <c r="GOK127" s="93"/>
      <c r="GOL127" s="91"/>
      <c r="GOM127" s="94"/>
      <c r="GON127" s="95"/>
      <c r="GOO127" s="90"/>
      <c r="GOP127" s="91"/>
      <c r="GOQ127" s="91"/>
      <c r="GOR127" s="91"/>
      <c r="GOS127" s="91"/>
      <c r="GOT127" s="92"/>
      <c r="GOU127" s="12"/>
      <c r="GOV127" s="12"/>
      <c r="GOW127" s="92"/>
      <c r="GOX127" s="92"/>
      <c r="GOY127" s="11"/>
      <c r="GOZ127" s="11"/>
      <c r="GPA127" s="93"/>
      <c r="GPB127" s="91"/>
      <c r="GPC127" s="94"/>
      <c r="GPD127" s="95"/>
      <c r="GPE127" s="90"/>
      <c r="GPF127" s="91"/>
      <c r="GPG127" s="91"/>
      <c r="GPH127" s="91"/>
      <c r="GPI127" s="91"/>
      <c r="GPJ127" s="92"/>
      <c r="GPK127" s="12"/>
      <c r="GPL127" s="12"/>
      <c r="GPM127" s="92"/>
      <c r="GPN127" s="92"/>
      <c r="GPO127" s="11"/>
      <c r="GPP127" s="11"/>
      <c r="GPQ127" s="93"/>
      <c r="GPR127" s="91"/>
      <c r="GPS127" s="94"/>
      <c r="GPT127" s="95"/>
      <c r="GPU127" s="90"/>
      <c r="GPV127" s="91"/>
      <c r="GPW127" s="91"/>
      <c r="GPX127" s="91"/>
      <c r="GPY127" s="91"/>
      <c r="GPZ127" s="92"/>
      <c r="GQA127" s="12"/>
      <c r="GQB127" s="12"/>
      <c r="GQC127" s="92"/>
      <c r="GQD127" s="92"/>
      <c r="GQE127" s="11"/>
      <c r="GQF127" s="11"/>
      <c r="GQG127" s="93"/>
      <c r="GQH127" s="91"/>
      <c r="GQI127" s="94"/>
      <c r="GQJ127" s="95"/>
      <c r="GQK127" s="90"/>
      <c r="GQL127" s="91"/>
      <c r="GQM127" s="91"/>
      <c r="GQN127" s="91"/>
      <c r="GQO127" s="91"/>
      <c r="GQP127" s="92"/>
      <c r="GQQ127" s="12"/>
      <c r="GQR127" s="12"/>
      <c r="GQS127" s="92"/>
      <c r="GQT127" s="92"/>
      <c r="GQU127" s="11"/>
      <c r="GQV127" s="11"/>
      <c r="GQW127" s="93"/>
      <c r="GQX127" s="91"/>
      <c r="GQY127" s="94"/>
      <c r="GQZ127" s="95"/>
      <c r="GRA127" s="90"/>
      <c r="GRB127" s="91"/>
      <c r="GRC127" s="91"/>
      <c r="GRD127" s="91"/>
      <c r="GRE127" s="91"/>
      <c r="GRF127" s="92"/>
      <c r="GRG127" s="12"/>
      <c r="GRH127" s="12"/>
      <c r="GRI127" s="92"/>
      <c r="GRJ127" s="92"/>
      <c r="GRK127" s="11"/>
      <c r="GRL127" s="11"/>
      <c r="GRM127" s="93"/>
      <c r="GRN127" s="91"/>
      <c r="GRO127" s="94"/>
      <c r="GRP127" s="95"/>
      <c r="GRQ127" s="90"/>
      <c r="GRR127" s="91"/>
      <c r="GRS127" s="91"/>
      <c r="GRT127" s="91"/>
      <c r="GRU127" s="91"/>
      <c r="GRV127" s="92"/>
      <c r="GRW127" s="12"/>
      <c r="GRX127" s="12"/>
      <c r="GRY127" s="92"/>
      <c r="GRZ127" s="92"/>
      <c r="GSA127" s="11"/>
      <c r="GSB127" s="11"/>
      <c r="GSC127" s="93"/>
      <c r="GSD127" s="91"/>
      <c r="GSE127" s="94"/>
      <c r="GSF127" s="95"/>
      <c r="GSG127" s="90"/>
      <c r="GSH127" s="91"/>
      <c r="GSI127" s="91"/>
      <c r="GSJ127" s="91"/>
      <c r="GSK127" s="91"/>
      <c r="GSL127" s="92"/>
      <c r="GSM127" s="12"/>
      <c r="GSN127" s="12"/>
      <c r="GSO127" s="92"/>
      <c r="GSP127" s="92"/>
      <c r="GSQ127" s="11"/>
      <c r="GSR127" s="11"/>
      <c r="GSS127" s="93"/>
      <c r="GST127" s="91"/>
      <c r="GSU127" s="94"/>
      <c r="GSV127" s="95"/>
      <c r="GSW127" s="90"/>
      <c r="GSX127" s="91"/>
      <c r="GSY127" s="91"/>
      <c r="GSZ127" s="91"/>
      <c r="GTA127" s="91"/>
      <c r="GTB127" s="92"/>
      <c r="GTC127" s="12"/>
      <c r="GTD127" s="12"/>
      <c r="GTE127" s="92"/>
      <c r="GTF127" s="92"/>
      <c r="GTG127" s="11"/>
      <c r="GTH127" s="11"/>
      <c r="GTI127" s="93"/>
      <c r="GTJ127" s="91"/>
      <c r="GTK127" s="94"/>
      <c r="GTL127" s="95"/>
      <c r="GTM127" s="90"/>
      <c r="GTN127" s="91"/>
      <c r="GTO127" s="91"/>
      <c r="GTP127" s="91"/>
      <c r="GTQ127" s="91"/>
      <c r="GTR127" s="92"/>
      <c r="GTS127" s="12"/>
      <c r="GTT127" s="12"/>
      <c r="GTU127" s="92"/>
      <c r="GTV127" s="92"/>
      <c r="GTW127" s="11"/>
      <c r="GTX127" s="11"/>
      <c r="GTY127" s="93"/>
      <c r="GTZ127" s="91"/>
      <c r="GUA127" s="94"/>
      <c r="GUB127" s="95"/>
      <c r="GUC127" s="90"/>
      <c r="GUD127" s="91"/>
      <c r="GUE127" s="91"/>
      <c r="GUF127" s="91"/>
      <c r="GUG127" s="91"/>
      <c r="GUH127" s="92"/>
      <c r="GUI127" s="12"/>
      <c r="GUJ127" s="12"/>
      <c r="GUK127" s="92"/>
      <c r="GUL127" s="92"/>
      <c r="GUM127" s="11"/>
      <c r="GUN127" s="11"/>
      <c r="GUO127" s="93"/>
      <c r="GUP127" s="91"/>
      <c r="GUQ127" s="94"/>
      <c r="GUR127" s="95"/>
      <c r="GUS127" s="90"/>
      <c r="GUT127" s="91"/>
      <c r="GUU127" s="91"/>
      <c r="GUV127" s="91"/>
      <c r="GUW127" s="91"/>
      <c r="GUX127" s="92"/>
      <c r="GUY127" s="12"/>
      <c r="GUZ127" s="12"/>
      <c r="GVA127" s="92"/>
      <c r="GVB127" s="92"/>
      <c r="GVC127" s="11"/>
      <c r="GVD127" s="11"/>
      <c r="GVE127" s="93"/>
      <c r="GVF127" s="91"/>
      <c r="GVG127" s="94"/>
      <c r="GVH127" s="95"/>
      <c r="GVI127" s="90"/>
      <c r="GVJ127" s="91"/>
      <c r="GVK127" s="91"/>
      <c r="GVL127" s="91"/>
      <c r="GVM127" s="91"/>
      <c r="GVN127" s="92"/>
      <c r="GVO127" s="12"/>
      <c r="GVP127" s="12"/>
      <c r="GVQ127" s="92"/>
      <c r="GVR127" s="92"/>
      <c r="GVS127" s="11"/>
      <c r="GVT127" s="11"/>
      <c r="GVU127" s="93"/>
      <c r="GVV127" s="91"/>
      <c r="GVW127" s="94"/>
      <c r="GVX127" s="95"/>
      <c r="GVY127" s="90"/>
      <c r="GVZ127" s="91"/>
      <c r="GWA127" s="91"/>
      <c r="GWB127" s="91"/>
      <c r="GWC127" s="91"/>
      <c r="GWD127" s="92"/>
      <c r="GWE127" s="12"/>
      <c r="GWF127" s="12"/>
      <c r="GWG127" s="92"/>
      <c r="GWH127" s="92"/>
      <c r="GWI127" s="11"/>
      <c r="GWJ127" s="11"/>
      <c r="GWK127" s="93"/>
      <c r="GWL127" s="91"/>
      <c r="GWM127" s="94"/>
      <c r="GWN127" s="95"/>
      <c r="GWO127" s="90"/>
      <c r="GWP127" s="91"/>
      <c r="GWQ127" s="91"/>
      <c r="GWR127" s="91"/>
      <c r="GWS127" s="91"/>
      <c r="GWT127" s="92"/>
      <c r="GWU127" s="12"/>
      <c r="GWV127" s="12"/>
      <c r="GWW127" s="92"/>
      <c r="GWX127" s="92"/>
      <c r="GWY127" s="11"/>
      <c r="GWZ127" s="11"/>
      <c r="GXA127" s="93"/>
      <c r="GXB127" s="91"/>
      <c r="GXC127" s="94"/>
      <c r="GXD127" s="95"/>
      <c r="GXE127" s="90"/>
      <c r="GXF127" s="91"/>
      <c r="GXG127" s="91"/>
      <c r="GXH127" s="91"/>
      <c r="GXI127" s="91"/>
      <c r="GXJ127" s="92"/>
      <c r="GXK127" s="12"/>
      <c r="GXL127" s="12"/>
      <c r="GXM127" s="92"/>
      <c r="GXN127" s="92"/>
      <c r="GXO127" s="11"/>
      <c r="GXP127" s="11"/>
      <c r="GXQ127" s="93"/>
      <c r="GXR127" s="91"/>
      <c r="GXS127" s="94"/>
      <c r="GXT127" s="95"/>
      <c r="GXU127" s="90"/>
      <c r="GXV127" s="91"/>
      <c r="GXW127" s="91"/>
      <c r="GXX127" s="91"/>
      <c r="GXY127" s="91"/>
      <c r="GXZ127" s="92"/>
      <c r="GYA127" s="12"/>
      <c r="GYB127" s="12"/>
      <c r="GYC127" s="92"/>
      <c r="GYD127" s="92"/>
      <c r="GYE127" s="11"/>
      <c r="GYF127" s="11"/>
      <c r="GYG127" s="93"/>
      <c r="GYH127" s="91"/>
      <c r="GYI127" s="94"/>
      <c r="GYJ127" s="95"/>
      <c r="GYK127" s="90"/>
      <c r="GYL127" s="91"/>
      <c r="GYM127" s="91"/>
      <c r="GYN127" s="91"/>
      <c r="GYO127" s="91"/>
      <c r="GYP127" s="92"/>
      <c r="GYQ127" s="12"/>
      <c r="GYR127" s="12"/>
      <c r="GYS127" s="92"/>
      <c r="GYT127" s="92"/>
      <c r="GYU127" s="11"/>
      <c r="GYV127" s="11"/>
      <c r="GYW127" s="93"/>
      <c r="GYX127" s="91"/>
      <c r="GYY127" s="94"/>
      <c r="GYZ127" s="95"/>
      <c r="GZA127" s="90"/>
      <c r="GZB127" s="91"/>
      <c r="GZC127" s="91"/>
      <c r="GZD127" s="91"/>
      <c r="GZE127" s="91"/>
      <c r="GZF127" s="92"/>
      <c r="GZG127" s="12"/>
      <c r="GZH127" s="12"/>
      <c r="GZI127" s="92"/>
      <c r="GZJ127" s="92"/>
      <c r="GZK127" s="11"/>
      <c r="GZL127" s="11"/>
      <c r="GZM127" s="93"/>
      <c r="GZN127" s="91"/>
      <c r="GZO127" s="94"/>
      <c r="GZP127" s="95"/>
      <c r="GZQ127" s="90"/>
      <c r="GZR127" s="91"/>
      <c r="GZS127" s="91"/>
      <c r="GZT127" s="91"/>
      <c r="GZU127" s="91"/>
      <c r="GZV127" s="92"/>
      <c r="GZW127" s="12"/>
      <c r="GZX127" s="12"/>
      <c r="GZY127" s="92"/>
      <c r="GZZ127" s="92"/>
      <c r="HAA127" s="11"/>
      <c r="HAB127" s="11"/>
      <c r="HAC127" s="93"/>
      <c r="HAD127" s="91"/>
      <c r="HAE127" s="94"/>
      <c r="HAF127" s="95"/>
      <c r="HAG127" s="90"/>
      <c r="HAH127" s="91"/>
      <c r="HAI127" s="91"/>
      <c r="HAJ127" s="91"/>
      <c r="HAK127" s="91"/>
      <c r="HAL127" s="92"/>
      <c r="HAM127" s="12"/>
      <c r="HAN127" s="12"/>
      <c r="HAO127" s="92"/>
      <c r="HAP127" s="92"/>
      <c r="HAQ127" s="11"/>
      <c r="HAR127" s="11"/>
      <c r="HAS127" s="93"/>
      <c r="HAT127" s="91"/>
      <c r="HAU127" s="94"/>
      <c r="HAV127" s="95"/>
      <c r="HAW127" s="90"/>
      <c r="HAX127" s="91"/>
      <c r="HAY127" s="91"/>
      <c r="HAZ127" s="91"/>
      <c r="HBA127" s="91"/>
      <c r="HBB127" s="92"/>
      <c r="HBC127" s="12"/>
      <c r="HBD127" s="12"/>
      <c r="HBE127" s="92"/>
      <c r="HBF127" s="92"/>
      <c r="HBG127" s="11"/>
      <c r="HBH127" s="11"/>
      <c r="HBI127" s="93"/>
      <c r="HBJ127" s="91"/>
      <c r="HBK127" s="94"/>
      <c r="HBL127" s="95"/>
      <c r="HBM127" s="90"/>
      <c r="HBN127" s="91"/>
      <c r="HBO127" s="91"/>
      <c r="HBP127" s="91"/>
      <c r="HBQ127" s="91"/>
      <c r="HBR127" s="92"/>
      <c r="HBS127" s="12"/>
      <c r="HBT127" s="12"/>
      <c r="HBU127" s="92"/>
      <c r="HBV127" s="92"/>
      <c r="HBW127" s="11"/>
      <c r="HBX127" s="11"/>
      <c r="HBY127" s="93"/>
      <c r="HBZ127" s="91"/>
      <c r="HCA127" s="94"/>
      <c r="HCB127" s="95"/>
      <c r="HCC127" s="90"/>
      <c r="HCD127" s="91"/>
      <c r="HCE127" s="91"/>
      <c r="HCF127" s="91"/>
      <c r="HCG127" s="91"/>
      <c r="HCH127" s="92"/>
      <c r="HCI127" s="12"/>
      <c r="HCJ127" s="12"/>
      <c r="HCK127" s="92"/>
      <c r="HCL127" s="92"/>
      <c r="HCM127" s="11"/>
      <c r="HCN127" s="11"/>
      <c r="HCO127" s="93"/>
      <c r="HCP127" s="91"/>
      <c r="HCQ127" s="94"/>
      <c r="HCR127" s="95"/>
      <c r="HCS127" s="90"/>
      <c r="HCT127" s="91"/>
      <c r="HCU127" s="91"/>
      <c r="HCV127" s="91"/>
      <c r="HCW127" s="91"/>
      <c r="HCX127" s="92"/>
      <c r="HCY127" s="12"/>
      <c r="HCZ127" s="12"/>
      <c r="HDA127" s="92"/>
      <c r="HDB127" s="92"/>
      <c r="HDC127" s="11"/>
      <c r="HDD127" s="11"/>
      <c r="HDE127" s="93"/>
      <c r="HDF127" s="91"/>
      <c r="HDG127" s="94"/>
      <c r="HDH127" s="95"/>
      <c r="HDI127" s="90"/>
      <c r="HDJ127" s="91"/>
      <c r="HDK127" s="91"/>
      <c r="HDL127" s="91"/>
      <c r="HDM127" s="91"/>
      <c r="HDN127" s="92"/>
      <c r="HDO127" s="12"/>
      <c r="HDP127" s="12"/>
      <c r="HDQ127" s="92"/>
      <c r="HDR127" s="92"/>
      <c r="HDS127" s="11"/>
      <c r="HDT127" s="11"/>
      <c r="HDU127" s="93"/>
      <c r="HDV127" s="91"/>
      <c r="HDW127" s="94"/>
      <c r="HDX127" s="95"/>
      <c r="HDY127" s="90"/>
      <c r="HDZ127" s="91"/>
      <c r="HEA127" s="91"/>
      <c r="HEB127" s="91"/>
      <c r="HEC127" s="91"/>
      <c r="HED127" s="92"/>
      <c r="HEE127" s="12"/>
      <c r="HEF127" s="12"/>
      <c r="HEG127" s="92"/>
      <c r="HEH127" s="92"/>
      <c r="HEI127" s="11"/>
      <c r="HEJ127" s="11"/>
      <c r="HEK127" s="93"/>
      <c r="HEL127" s="91"/>
      <c r="HEM127" s="94"/>
      <c r="HEN127" s="95"/>
      <c r="HEO127" s="90"/>
      <c r="HEP127" s="91"/>
      <c r="HEQ127" s="91"/>
      <c r="HER127" s="91"/>
      <c r="HES127" s="91"/>
      <c r="HET127" s="92"/>
      <c r="HEU127" s="12"/>
      <c r="HEV127" s="12"/>
      <c r="HEW127" s="92"/>
      <c r="HEX127" s="92"/>
      <c r="HEY127" s="11"/>
      <c r="HEZ127" s="11"/>
      <c r="HFA127" s="93"/>
      <c r="HFB127" s="91"/>
      <c r="HFC127" s="94"/>
      <c r="HFD127" s="95"/>
      <c r="HFE127" s="90"/>
      <c r="HFF127" s="91"/>
      <c r="HFG127" s="91"/>
      <c r="HFH127" s="91"/>
      <c r="HFI127" s="91"/>
      <c r="HFJ127" s="92"/>
      <c r="HFK127" s="12"/>
      <c r="HFL127" s="12"/>
      <c r="HFM127" s="92"/>
      <c r="HFN127" s="92"/>
      <c r="HFO127" s="11"/>
      <c r="HFP127" s="11"/>
      <c r="HFQ127" s="93"/>
      <c r="HFR127" s="91"/>
      <c r="HFS127" s="94"/>
      <c r="HFT127" s="95"/>
      <c r="HFU127" s="90"/>
      <c r="HFV127" s="91"/>
      <c r="HFW127" s="91"/>
      <c r="HFX127" s="91"/>
      <c r="HFY127" s="91"/>
      <c r="HFZ127" s="92"/>
      <c r="HGA127" s="12"/>
      <c r="HGB127" s="12"/>
      <c r="HGC127" s="92"/>
      <c r="HGD127" s="92"/>
      <c r="HGE127" s="11"/>
      <c r="HGF127" s="11"/>
      <c r="HGG127" s="93"/>
      <c r="HGH127" s="91"/>
      <c r="HGI127" s="94"/>
      <c r="HGJ127" s="95"/>
      <c r="HGK127" s="90"/>
      <c r="HGL127" s="91"/>
      <c r="HGM127" s="91"/>
      <c r="HGN127" s="91"/>
      <c r="HGO127" s="91"/>
      <c r="HGP127" s="92"/>
      <c r="HGQ127" s="12"/>
      <c r="HGR127" s="12"/>
      <c r="HGS127" s="92"/>
      <c r="HGT127" s="92"/>
      <c r="HGU127" s="11"/>
      <c r="HGV127" s="11"/>
      <c r="HGW127" s="93"/>
      <c r="HGX127" s="91"/>
      <c r="HGY127" s="94"/>
      <c r="HGZ127" s="95"/>
      <c r="HHA127" s="90"/>
      <c r="HHB127" s="91"/>
      <c r="HHC127" s="91"/>
      <c r="HHD127" s="91"/>
      <c r="HHE127" s="91"/>
      <c r="HHF127" s="92"/>
      <c r="HHG127" s="12"/>
      <c r="HHH127" s="12"/>
      <c r="HHI127" s="92"/>
      <c r="HHJ127" s="92"/>
      <c r="HHK127" s="11"/>
      <c r="HHL127" s="11"/>
      <c r="HHM127" s="93"/>
      <c r="HHN127" s="91"/>
      <c r="HHO127" s="94"/>
      <c r="HHP127" s="95"/>
      <c r="HHQ127" s="90"/>
      <c r="HHR127" s="91"/>
      <c r="HHS127" s="91"/>
      <c r="HHT127" s="91"/>
      <c r="HHU127" s="91"/>
      <c r="HHV127" s="92"/>
      <c r="HHW127" s="12"/>
      <c r="HHX127" s="12"/>
      <c r="HHY127" s="92"/>
      <c r="HHZ127" s="92"/>
      <c r="HIA127" s="11"/>
      <c r="HIB127" s="11"/>
      <c r="HIC127" s="93"/>
      <c r="HID127" s="91"/>
      <c r="HIE127" s="94"/>
      <c r="HIF127" s="95"/>
      <c r="HIG127" s="90"/>
      <c r="HIH127" s="91"/>
      <c r="HII127" s="91"/>
      <c r="HIJ127" s="91"/>
      <c r="HIK127" s="91"/>
      <c r="HIL127" s="92"/>
      <c r="HIM127" s="12"/>
      <c r="HIN127" s="12"/>
      <c r="HIO127" s="92"/>
      <c r="HIP127" s="92"/>
      <c r="HIQ127" s="11"/>
      <c r="HIR127" s="11"/>
      <c r="HIS127" s="93"/>
      <c r="HIT127" s="91"/>
      <c r="HIU127" s="94"/>
      <c r="HIV127" s="95"/>
      <c r="HIW127" s="90"/>
      <c r="HIX127" s="91"/>
      <c r="HIY127" s="91"/>
      <c r="HIZ127" s="91"/>
      <c r="HJA127" s="91"/>
      <c r="HJB127" s="92"/>
      <c r="HJC127" s="12"/>
      <c r="HJD127" s="12"/>
      <c r="HJE127" s="92"/>
      <c r="HJF127" s="92"/>
      <c r="HJG127" s="11"/>
      <c r="HJH127" s="11"/>
      <c r="HJI127" s="93"/>
      <c r="HJJ127" s="91"/>
      <c r="HJK127" s="94"/>
      <c r="HJL127" s="95"/>
      <c r="HJM127" s="90"/>
      <c r="HJN127" s="91"/>
      <c r="HJO127" s="91"/>
      <c r="HJP127" s="91"/>
      <c r="HJQ127" s="91"/>
      <c r="HJR127" s="92"/>
      <c r="HJS127" s="12"/>
      <c r="HJT127" s="12"/>
      <c r="HJU127" s="92"/>
      <c r="HJV127" s="92"/>
      <c r="HJW127" s="11"/>
      <c r="HJX127" s="11"/>
      <c r="HJY127" s="93"/>
      <c r="HJZ127" s="91"/>
      <c r="HKA127" s="94"/>
      <c r="HKB127" s="95"/>
      <c r="HKC127" s="90"/>
      <c r="HKD127" s="91"/>
      <c r="HKE127" s="91"/>
      <c r="HKF127" s="91"/>
      <c r="HKG127" s="91"/>
      <c r="HKH127" s="92"/>
      <c r="HKI127" s="12"/>
      <c r="HKJ127" s="12"/>
      <c r="HKK127" s="92"/>
      <c r="HKL127" s="92"/>
      <c r="HKM127" s="11"/>
      <c r="HKN127" s="11"/>
      <c r="HKO127" s="93"/>
      <c r="HKP127" s="91"/>
      <c r="HKQ127" s="94"/>
      <c r="HKR127" s="95"/>
      <c r="HKS127" s="90"/>
      <c r="HKT127" s="91"/>
      <c r="HKU127" s="91"/>
      <c r="HKV127" s="91"/>
      <c r="HKW127" s="91"/>
      <c r="HKX127" s="92"/>
      <c r="HKY127" s="12"/>
      <c r="HKZ127" s="12"/>
      <c r="HLA127" s="92"/>
      <c r="HLB127" s="92"/>
      <c r="HLC127" s="11"/>
      <c r="HLD127" s="11"/>
      <c r="HLE127" s="93"/>
      <c r="HLF127" s="91"/>
      <c r="HLG127" s="94"/>
      <c r="HLH127" s="95"/>
      <c r="HLI127" s="90"/>
      <c r="HLJ127" s="91"/>
      <c r="HLK127" s="91"/>
      <c r="HLL127" s="91"/>
      <c r="HLM127" s="91"/>
      <c r="HLN127" s="92"/>
      <c r="HLO127" s="12"/>
      <c r="HLP127" s="12"/>
      <c r="HLQ127" s="92"/>
      <c r="HLR127" s="92"/>
      <c r="HLS127" s="11"/>
      <c r="HLT127" s="11"/>
      <c r="HLU127" s="93"/>
      <c r="HLV127" s="91"/>
      <c r="HLW127" s="94"/>
      <c r="HLX127" s="95"/>
      <c r="HLY127" s="90"/>
      <c r="HLZ127" s="91"/>
      <c r="HMA127" s="91"/>
      <c r="HMB127" s="91"/>
      <c r="HMC127" s="91"/>
      <c r="HMD127" s="92"/>
      <c r="HME127" s="12"/>
      <c r="HMF127" s="12"/>
      <c r="HMG127" s="92"/>
      <c r="HMH127" s="92"/>
      <c r="HMI127" s="11"/>
      <c r="HMJ127" s="11"/>
      <c r="HMK127" s="93"/>
      <c r="HML127" s="91"/>
      <c r="HMM127" s="94"/>
      <c r="HMN127" s="95"/>
      <c r="HMO127" s="90"/>
      <c r="HMP127" s="91"/>
      <c r="HMQ127" s="91"/>
      <c r="HMR127" s="91"/>
      <c r="HMS127" s="91"/>
      <c r="HMT127" s="92"/>
      <c r="HMU127" s="12"/>
      <c r="HMV127" s="12"/>
      <c r="HMW127" s="92"/>
      <c r="HMX127" s="92"/>
      <c r="HMY127" s="11"/>
      <c r="HMZ127" s="11"/>
      <c r="HNA127" s="93"/>
      <c r="HNB127" s="91"/>
      <c r="HNC127" s="94"/>
      <c r="HND127" s="95"/>
      <c r="HNE127" s="90"/>
      <c r="HNF127" s="91"/>
      <c r="HNG127" s="91"/>
      <c r="HNH127" s="91"/>
      <c r="HNI127" s="91"/>
      <c r="HNJ127" s="92"/>
      <c r="HNK127" s="12"/>
      <c r="HNL127" s="12"/>
      <c r="HNM127" s="92"/>
      <c r="HNN127" s="92"/>
      <c r="HNO127" s="11"/>
      <c r="HNP127" s="11"/>
      <c r="HNQ127" s="93"/>
      <c r="HNR127" s="91"/>
      <c r="HNS127" s="94"/>
      <c r="HNT127" s="95"/>
      <c r="HNU127" s="90"/>
      <c r="HNV127" s="91"/>
      <c r="HNW127" s="91"/>
      <c r="HNX127" s="91"/>
      <c r="HNY127" s="91"/>
      <c r="HNZ127" s="92"/>
      <c r="HOA127" s="12"/>
      <c r="HOB127" s="12"/>
      <c r="HOC127" s="92"/>
      <c r="HOD127" s="92"/>
      <c r="HOE127" s="11"/>
      <c r="HOF127" s="11"/>
      <c r="HOG127" s="93"/>
      <c r="HOH127" s="91"/>
      <c r="HOI127" s="94"/>
      <c r="HOJ127" s="95"/>
      <c r="HOK127" s="90"/>
      <c r="HOL127" s="91"/>
      <c r="HOM127" s="91"/>
      <c r="HON127" s="91"/>
      <c r="HOO127" s="91"/>
      <c r="HOP127" s="92"/>
      <c r="HOQ127" s="12"/>
      <c r="HOR127" s="12"/>
      <c r="HOS127" s="92"/>
      <c r="HOT127" s="92"/>
      <c r="HOU127" s="11"/>
      <c r="HOV127" s="11"/>
      <c r="HOW127" s="93"/>
      <c r="HOX127" s="91"/>
      <c r="HOY127" s="94"/>
      <c r="HOZ127" s="95"/>
      <c r="HPA127" s="90"/>
      <c r="HPB127" s="91"/>
      <c r="HPC127" s="91"/>
      <c r="HPD127" s="91"/>
      <c r="HPE127" s="91"/>
      <c r="HPF127" s="92"/>
      <c r="HPG127" s="12"/>
      <c r="HPH127" s="12"/>
      <c r="HPI127" s="92"/>
      <c r="HPJ127" s="92"/>
      <c r="HPK127" s="11"/>
      <c r="HPL127" s="11"/>
      <c r="HPM127" s="93"/>
      <c r="HPN127" s="91"/>
      <c r="HPO127" s="94"/>
      <c r="HPP127" s="95"/>
      <c r="HPQ127" s="90"/>
      <c r="HPR127" s="91"/>
      <c r="HPS127" s="91"/>
      <c r="HPT127" s="91"/>
      <c r="HPU127" s="91"/>
      <c r="HPV127" s="92"/>
      <c r="HPW127" s="12"/>
      <c r="HPX127" s="12"/>
      <c r="HPY127" s="92"/>
      <c r="HPZ127" s="92"/>
      <c r="HQA127" s="11"/>
      <c r="HQB127" s="11"/>
      <c r="HQC127" s="93"/>
      <c r="HQD127" s="91"/>
      <c r="HQE127" s="94"/>
      <c r="HQF127" s="95"/>
      <c r="HQG127" s="90"/>
      <c r="HQH127" s="91"/>
      <c r="HQI127" s="91"/>
      <c r="HQJ127" s="91"/>
      <c r="HQK127" s="91"/>
      <c r="HQL127" s="92"/>
      <c r="HQM127" s="12"/>
      <c r="HQN127" s="12"/>
      <c r="HQO127" s="92"/>
      <c r="HQP127" s="92"/>
      <c r="HQQ127" s="11"/>
      <c r="HQR127" s="11"/>
      <c r="HQS127" s="93"/>
      <c r="HQT127" s="91"/>
      <c r="HQU127" s="94"/>
      <c r="HQV127" s="95"/>
      <c r="HQW127" s="90"/>
      <c r="HQX127" s="91"/>
      <c r="HQY127" s="91"/>
      <c r="HQZ127" s="91"/>
      <c r="HRA127" s="91"/>
      <c r="HRB127" s="92"/>
      <c r="HRC127" s="12"/>
      <c r="HRD127" s="12"/>
      <c r="HRE127" s="92"/>
      <c r="HRF127" s="92"/>
      <c r="HRG127" s="11"/>
      <c r="HRH127" s="11"/>
      <c r="HRI127" s="93"/>
      <c r="HRJ127" s="91"/>
      <c r="HRK127" s="94"/>
      <c r="HRL127" s="95"/>
      <c r="HRM127" s="90"/>
      <c r="HRN127" s="91"/>
      <c r="HRO127" s="91"/>
      <c r="HRP127" s="91"/>
      <c r="HRQ127" s="91"/>
      <c r="HRR127" s="92"/>
      <c r="HRS127" s="12"/>
      <c r="HRT127" s="12"/>
      <c r="HRU127" s="92"/>
      <c r="HRV127" s="92"/>
      <c r="HRW127" s="11"/>
      <c r="HRX127" s="11"/>
      <c r="HRY127" s="93"/>
      <c r="HRZ127" s="91"/>
      <c r="HSA127" s="94"/>
      <c r="HSB127" s="95"/>
      <c r="HSC127" s="90"/>
      <c r="HSD127" s="91"/>
      <c r="HSE127" s="91"/>
      <c r="HSF127" s="91"/>
      <c r="HSG127" s="91"/>
      <c r="HSH127" s="92"/>
      <c r="HSI127" s="12"/>
      <c r="HSJ127" s="12"/>
      <c r="HSK127" s="92"/>
      <c r="HSL127" s="92"/>
      <c r="HSM127" s="11"/>
      <c r="HSN127" s="11"/>
      <c r="HSO127" s="93"/>
      <c r="HSP127" s="91"/>
      <c r="HSQ127" s="94"/>
      <c r="HSR127" s="95"/>
      <c r="HSS127" s="90"/>
      <c r="HST127" s="91"/>
      <c r="HSU127" s="91"/>
      <c r="HSV127" s="91"/>
      <c r="HSW127" s="91"/>
      <c r="HSX127" s="92"/>
      <c r="HSY127" s="12"/>
      <c r="HSZ127" s="12"/>
      <c r="HTA127" s="92"/>
      <c r="HTB127" s="92"/>
      <c r="HTC127" s="11"/>
      <c r="HTD127" s="11"/>
      <c r="HTE127" s="93"/>
      <c r="HTF127" s="91"/>
      <c r="HTG127" s="94"/>
      <c r="HTH127" s="95"/>
      <c r="HTI127" s="90"/>
      <c r="HTJ127" s="91"/>
      <c r="HTK127" s="91"/>
      <c r="HTL127" s="91"/>
      <c r="HTM127" s="91"/>
      <c r="HTN127" s="92"/>
      <c r="HTO127" s="12"/>
      <c r="HTP127" s="12"/>
      <c r="HTQ127" s="92"/>
      <c r="HTR127" s="92"/>
      <c r="HTS127" s="11"/>
      <c r="HTT127" s="11"/>
      <c r="HTU127" s="93"/>
      <c r="HTV127" s="91"/>
      <c r="HTW127" s="94"/>
      <c r="HTX127" s="95"/>
      <c r="HTY127" s="90"/>
      <c r="HTZ127" s="91"/>
      <c r="HUA127" s="91"/>
      <c r="HUB127" s="91"/>
      <c r="HUC127" s="91"/>
      <c r="HUD127" s="92"/>
      <c r="HUE127" s="12"/>
      <c r="HUF127" s="12"/>
      <c r="HUG127" s="92"/>
      <c r="HUH127" s="92"/>
      <c r="HUI127" s="11"/>
      <c r="HUJ127" s="11"/>
      <c r="HUK127" s="93"/>
      <c r="HUL127" s="91"/>
      <c r="HUM127" s="94"/>
      <c r="HUN127" s="95"/>
      <c r="HUO127" s="90"/>
      <c r="HUP127" s="91"/>
      <c r="HUQ127" s="91"/>
      <c r="HUR127" s="91"/>
      <c r="HUS127" s="91"/>
      <c r="HUT127" s="92"/>
      <c r="HUU127" s="12"/>
      <c r="HUV127" s="12"/>
      <c r="HUW127" s="92"/>
      <c r="HUX127" s="92"/>
      <c r="HUY127" s="11"/>
      <c r="HUZ127" s="11"/>
      <c r="HVA127" s="93"/>
      <c r="HVB127" s="91"/>
      <c r="HVC127" s="94"/>
      <c r="HVD127" s="95"/>
      <c r="HVE127" s="90"/>
      <c r="HVF127" s="91"/>
      <c r="HVG127" s="91"/>
      <c r="HVH127" s="91"/>
      <c r="HVI127" s="91"/>
      <c r="HVJ127" s="92"/>
      <c r="HVK127" s="12"/>
      <c r="HVL127" s="12"/>
      <c r="HVM127" s="92"/>
      <c r="HVN127" s="92"/>
      <c r="HVO127" s="11"/>
      <c r="HVP127" s="11"/>
      <c r="HVQ127" s="93"/>
      <c r="HVR127" s="91"/>
      <c r="HVS127" s="94"/>
      <c r="HVT127" s="95"/>
      <c r="HVU127" s="90"/>
      <c r="HVV127" s="91"/>
      <c r="HVW127" s="91"/>
      <c r="HVX127" s="91"/>
      <c r="HVY127" s="91"/>
      <c r="HVZ127" s="92"/>
      <c r="HWA127" s="12"/>
      <c r="HWB127" s="12"/>
      <c r="HWC127" s="92"/>
      <c r="HWD127" s="92"/>
      <c r="HWE127" s="11"/>
      <c r="HWF127" s="11"/>
      <c r="HWG127" s="93"/>
      <c r="HWH127" s="91"/>
      <c r="HWI127" s="94"/>
      <c r="HWJ127" s="95"/>
      <c r="HWK127" s="90"/>
      <c r="HWL127" s="91"/>
      <c r="HWM127" s="91"/>
      <c r="HWN127" s="91"/>
      <c r="HWO127" s="91"/>
      <c r="HWP127" s="92"/>
      <c r="HWQ127" s="12"/>
      <c r="HWR127" s="12"/>
      <c r="HWS127" s="92"/>
      <c r="HWT127" s="92"/>
      <c r="HWU127" s="11"/>
      <c r="HWV127" s="11"/>
      <c r="HWW127" s="93"/>
      <c r="HWX127" s="91"/>
      <c r="HWY127" s="94"/>
      <c r="HWZ127" s="95"/>
      <c r="HXA127" s="90"/>
      <c r="HXB127" s="91"/>
      <c r="HXC127" s="91"/>
      <c r="HXD127" s="91"/>
      <c r="HXE127" s="91"/>
      <c r="HXF127" s="92"/>
      <c r="HXG127" s="12"/>
      <c r="HXH127" s="12"/>
      <c r="HXI127" s="92"/>
      <c r="HXJ127" s="92"/>
      <c r="HXK127" s="11"/>
      <c r="HXL127" s="11"/>
      <c r="HXM127" s="93"/>
      <c r="HXN127" s="91"/>
      <c r="HXO127" s="94"/>
      <c r="HXP127" s="95"/>
      <c r="HXQ127" s="90"/>
      <c r="HXR127" s="91"/>
      <c r="HXS127" s="91"/>
      <c r="HXT127" s="91"/>
      <c r="HXU127" s="91"/>
      <c r="HXV127" s="92"/>
      <c r="HXW127" s="12"/>
      <c r="HXX127" s="12"/>
      <c r="HXY127" s="92"/>
      <c r="HXZ127" s="92"/>
      <c r="HYA127" s="11"/>
      <c r="HYB127" s="11"/>
      <c r="HYC127" s="93"/>
      <c r="HYD127" s="91"/>
      <c r="HYE127" s="94"/>
      <c r="HYF127" s="95"/>
      <c r="HYG127" s="90"/>
      <c r="HYH127" s="91"/>
      <c r="HYI127" s="91"/>
      <c r="HYJ127" s="91"/>
      <c r="HYK127" s="91"/>
      <c r="HYL127" s="92"/>
      <c r="HYM127" s="12"/>
      <c r="HYN127" s="12"/>
      <c r="HYO127" s="92"/>
      <c r="HYP127" s="92"/>
      <c r="HYQ127" s="11"/>
      <c r="HYR127" s="11"/>
      <c r="HYS127" s="93"/>
      <c r="HYT127" s="91"/>
      <c r="HYU127" s="94"/>
      <c r="HYV127" s="95"/>
      <c r="HYW127" s="90"/>
      <c r="HYX127" s="91"/>
      <c r="HYY127" s="91"/>
      <c r="HYZ127" s="91"/>
      <c r="HZA127" s="91"/>
      <c r="HZB127" s="92"/>
      <c r="HZC127" s="12"/>
      <c r="HZD127" s="12"/>
      <c r="HZE127" s="92"/>
      <c r="HZF127" s="92"/>
      <c r="HZG127" s="11"/>
      <c r="HZH127" s="11"/>
      <c r="HZI127" s="93"/>
      <c r="HZJ127" s="91"/>
      <c r="HZK127" s="94"/>
      <c r="HZL127" s="95"/>
      <c r="HZM127" s="90"/>
      <c r="HZN127" s="91"/>
      <c r="HZO127" s="91"/>
      <c r="HZP127" s="91"/>
      <c r="HZQ127" s="91"/>
      <c r="HZR127" s="92"/>
      <c r="HZS127" s="12"/>
      <c r="HZT127" s="12"/>
      <c r="HZU127" s="92"/>
      <c r="HZV127" s="92"/>
      <c r="HZW127" s="11"/>
      <c r="HZX127" s="11"/>
      <c r="HZY127" s="93"/>
      <c r="HZZ127" s="91"/>
      <c r="IAA127" s="94"/>
      <c r="IAB127" s="95"/>
      <c r="IAC127" s="90"/>
      <c r="IAD127" s="91"/>
      <c r="IAE127" s="91"/>
      <c r="IAF127" s="91"/>
      <c r="IAG127" s="91"/>
      <c r="IAH127" s="92"/>
      <c r="IAI127" s="12"/>
      <c r="IAJ127" s="12"/>
      <c r="IAK127" s="92"/>
      <c r="IAL127" s="92"/>
      <c r="IAM127" s="11"/>
      <c r="IAN127" s="11"/>
      <c r="IAO127" s="93"/>
      <c r="IAP127" s="91"/>
      <c r="IAQ127" s="94"/>
      <c r="IAR127" s="95"/>
      <c r="IAS127" s="90"/>
      <c r="IAT127" s="91"/>
      <c r="IAU127" s="91"/>
      <c r="IAV127" s="91"/>
      <c r="IAW127" s="91"/>
      <c r="IAX127" s="92"/>
      <c r="IAY127" s="12"/>
      <c r="IAZ127" s="12"/>
      <c r="IBA127" s="92"/>
      <c r="IBB127" s="92"/>
      <c r="IBC127" s="11"/>
      <c r="IBD127" s="11"/>
      <c r="IBE127" s="93"/>
      <c r="IBF127" s="91"/>
      <c r="IBG127" s="94"/>
      <c r="IBH127" s="95"/>
      <c r="IBI127" s="90"/>
      <c r="IBJ127" s="91"/>
      <c r="IBK127" s="91"/>
      <c r="IBL127" s="91"/>
      <c r="IBM127" s="91"/>
      <c r="IBN127" s="92"/>
      <c r="IBO127" s="12"/>
      <c r="IBP127" s="12"/>
      <c r="IBQ127" s="92"/>
      <c r="IBR127" s="92"/>
      <c r="IBS127" s="11"/>
      <c r="IBT127" s="11"/>
      <c r="IBU127" s="93"/>
      <c r="IBV127" s="91"/>
      <c r="IBW127" s="94"/>
      <c r="IBX127" s="95"/>
      <c r="IBY127" s="90"/>
      <c r="IBZ127" s="91"/>
      <c r="ICA127" s="91"/>
      <c r="ICB127" s="91"/>
      <c r="ICC127" s="91"/>
      <c r="ICD127" s="92"/>
      <c r="ICE127" s="12"/>
      <c r="ICF127" s="12"/>
      <c r="ICG127" s="92"/>
      <c r="ICH127" s="92"/>
      <c r="ICI127" s="11"/>
      <c r="ICJ127" s="11"/>
      <c r="ICK127" s="93"/>
      <c r="ICL127" s="91"/>
      <c r="ICM127" s="94"/>
      <c r="ICN127" s="95"/>
      <c r="ICO127" s="90"/>
      <c r="ICP127" s="91"/>
      <c r="ICQ127" s="91"/>
      <c r="ICR127" s="91"/>
      <c r="ICS127" s="91"/>
      <c r="ICT127" s="92"/>
      <c r="ICU127" s="12"/>
      <c r="ICV127" s="12"/>
      <c r="ICW127" s="92"/>
      <c r="ICX127" s="92"/>
      <c r="ICY127" s="11"/>
      <c r="ICZ127" s="11"/>
      <c r="IDA127" s="93"/>
      <c r="IDB127" s="91"/>
      <c r="IDC127" s="94"/>
      <c r="IDD127" s="95"/>
      <c r="IDE127" s="90"/>
      <c r="IDF127" s="91"/>
      <c r="IDG127" s="91"/>
      <c r="IDH127" s="91"/>
      <c r="IDI127" s="91"/>
      <c r="IDJ127" s="92"/>
      <c r="IDK127" s="12"/>
      <c r="IDL127" s="12"/>
      <c r="IDM127" s="92"/>
      <c r="IDN127" s="92"/>
      <c r="IDO127" s="11"/>
      <c r="IDP127" s="11"/>
      <c r="IDQ127" s="93"/>
      <c r="IDR127" s="91"/>
      <c r="IDS127" s="94"/>
      <c r="IDT127" s="95"/>
      <c r="IDU127" s="90"/>
      <c r="IDV127" s="91"/>
      <c r="IDW127" s="91"/>
      <c r="IDX127" s="91"/>
      <c r="IDY127" s="91"/>
      <c r="IDZ127" s="92"/>
      <c r="IEA127" s="12"/>
      <c r="IEB127" s="12"/>
      <c r="IEC127" s="92"/>
      <c r="IED127" s="92"/>
      <c r="IEE127" s="11"/>
      <c r="IEF127" s="11"/>
      <c r="IEG127" s="93"/>
      <c r="IEH127" s="91"/>
      <c r="IEI127" s="94"/>
      <c r="IEJ127" s="95"/>
      <c r="IEK127" s="90"/>
      <c r="IEL127" s="91"/>
      <c r="IEM127" s="91"/>
      <c r="IEN127" s="91"/>
      <c r="IEO127" s="91"/>
      <c r="IEP127" s="92"/>
      <c r="IEQ127" s="12"/>
      <c r="IER127" s="12"/>
      <c r="IES127" s="92"/>
      <c r="IET127" s="92"/>
      <c r="IEU127" s="11"/>
      <c r="IEV127" s="11"/>
      <c r="IEW127" s="93"/>
      <c r="IEX127" s="91"/>
      <c r="IEY127" s="94"/>
      <c r="IEZ127" s="95"/>
      <c r="IFA127" s="90"/>
      <c r="IFB127" s="91"/>
      <c r="IFC127" s="91"/>
      <c r="IFD127" s="91"/>
      <c r="IFE127" s="91"/>
      <c r="IFF127" s="92"/>
      <c r="IFG127" s="12"/>
      <c r="IFH127" s="12"/>
      <c r="IFI127" s="92"/>
      <c r="IFJ127" s="92"/>
      <c r="IFK127" s="11"/>
      <c r="IFL127" s="11"/>
      <c r="IFM127" s="93"/>
      <c r="IFN127" s="91"/>
      <c r="IFO127" s="94"/>
      <c r="IFP127" s="95"/>
      <c r="IFQ127" s="90"/>
      <c r="IFR127" s="91"/>
      <c r="IFS127" s="91"/>
      <c r="IFT127" s="91"/>
      <c r="IFU127" s="91"/>
      <c r="IFV127" s="92"/>
      <c r="IFW127" s="12"/>
      <c r="IFX127" s="12"/>
      <c r="IFY127" s="92"/>
      <c r="IFZ127" s="92"/>
      <c r="IGA127" s="11"/>
      <c r="IGB127" s="11"/>
      <c r="IGC127" s="93"/>
      <c r="IGD127" s="91"/>
      <c r="IGE127" s="94"/>
      <c r="IGF127" s="95"/>
      <c r="IGG127" s="90"/>
      <c r="IGH127" s="91"/>
      <c r="IGI127" s="91"/>
      <c r="IGJ127" s="91"/>
      <c r="IGK127" s="91"/>
      <c r="IGL127" s="92"/>
      <c r="IGM127" s="12"/>
      <c r="IGN127" s="12"/>
      <c r="IGO127" s="92"/>
      <c r="IGP127" s="92"/>
      <c r="IGQ127" s="11"/>
      <c r="IGR127" s="11"/>
      <c r="IGS127" s="93"/>
      <c r="IGT127" s="91"/>
      <c r="IGU127" s="94"/>
      <c r="IGV127" s="95"/>
      <c r="IGW127" s="90"/>
      <c r="IGX127" s="91"/>
      <c r="IGY127" s="91"/>
      <c r="IGZ127" s="91"/>
      <c r="IHA127" s="91"/>
      <c r="IHB127" s="92"/>
      <c r="IHC127" s="12"/>
      <c r="IHD127" s="12"/>
      <c r="IHE127" s="92"/>
      <c r="IHF127" s="92"/>
      <c r="IHG127" s="11"/>
      <c r="IHH127" s="11"/>
      <c r="IHI127" s="93"/>
      <c r="IHJ127" s="91"/>
      <c r="IHK127" s="94"/>
      <c r="IHL127" s="95"/>
      <c r="IHM127" s="90"/>
      <c r="IHN127" s="91"/>
      <c r="IHO127" s="91"/>
      <c r="IHP127" s="91"/>
      <c r="IHQ127" s="91"/>
      <c r="IHR127" s="92"/>
      <c r="IHS127" s="12"/>
      <c r="IHT127" s="12"/>
      <c r="IHU127" s="92"/>
      <c r="IHV127" s="92"/>
      <c r="IHW127" s="11"/>
      <c r="IHX127" s="11"/>
      <c r="IHY127" s="93"/>
      <c r="IHZ127" s="91"/>
      <c r="IIA127" s="94"/>
      <c r="IIB127" s="95"/>
      <c r="IIC127" s="90"/>
      <c r="IID127" s="91"/>
      <c r="IIE127" s="91"/>
      <c r="IIF127" s="91"/>
      <c r="IIG127" s="91"/>
      <c r="IIH127" s="92"/>
      <c r="III127" s="12"/>
      <c r="IIJ127" s="12"/>
      <c r="IIK127" s="92"/>
      <c r="IIL127" s="92"/>
      <c r="IIM127" s="11"/>
      <c r="IIN127" s="11"/>
      <c r="IIO127" s="93"/>
      <c r="IIP127" s="91"/>
      <c r="IIQ127" s="94"/>
      <c r="IIR127" s="95"/>
      <c r="IIS127" s="90"/>
      <c r="IIT127" s="91"/>
      <c r="IIU127" s="91"/>
      <c r="IIV127" s="91"/>
      <c r="IIW127" s="91"/>
      <c r="IIX127" s="92"/>
      <c r="IIY127" s="12"/>
      <c r="IIZ127" s="12"/>
      <c r="IJA127" s="92"/>
      <c r="IJB127" s="92"/>
      <c r="IJC127" s="11"/>
      <c r="IJD127" s="11"/>
      <c r="IJE127" s="93"/>
      <c r="IJF127" s="91"/>
      <c r="IJG127" s="94"/>
      <c r="IJH127" s="95"/>
      <c r="IJI127" s="90"/>
      <c r="IJJ127" s="91"/>
      <c r="IJK127" s="91"/>
      <c r="IJL127" s="91"/>
      <c r="IJM127" s="91"/>
      <c r="IJN127" s="92"/>
      <c r="IJO127" s="12"/>
      <c r="IJP127" s="12"/>
      <c r="IJQ127" s="92"/>
      <c r="IJR127" s="92"/>
      <c r="IJS127" s="11"/>
      <c r="IJT127" s="11"/>
      <c r="IJU127" s="93"/>
      <c r="IJV127" s="91"/>
      <c r="IJW127" s="94"/>
      <c r="IJX127" s="95"/>
      <c r="IJY127" s="90"/>
      <c r="IJZ127" s="91"/>
      <c r="IKA127" s="91"/>
      <c r="IKB127" s="91"/>
      <c r="IKC127" s="91"/>
      <c r="IKD127" s="92"/>
      <c r="IKE127" s="12"/>
      <c r="IKF127" s="12"/>
      <c r="IKG127" s="92"/>
      <c r="IKH127" s="92"/>
      <c r="IKI127" s="11"/>
      <c r="IKJ127" s="11"/>
      <c r="IKK127" s="93"/>
      <c r="IKL127" s="91"/>
      <c r="IKM127" s="94"/>
      <c r="IKN127" s="95"/>
      <c r="IKO127" s="90"/>
      <c r="IKP127" s="91"/>
      <c r="IKQ127" s="91"/>
      <c r="IKR127" s="91"/>
      <c r="IKS127" s="91"/>
      <c r="IKT127" s="92"/>
      <c r="IKU127" s="12"/>
      <c r="IKV127" s="12"/>
      <c r="IKW127" s="92"/>
      <c r="IKX127" s="92"/>
      <c r="IKY127" s="11"/>
      <c r="IKZ127" s="11"/>
      <c r="ILA127" s="93"/>
      <c r="ILB127" s="91"/>
      <c r="ILC127" s="94"/>
      <c r="ILD127" s="95"/>
      <c r="ILE127" s="90"/>
      <c r="ILF127" s="91"/>
      <c r="ILG127" s="91"/>
      <c r="ILH127" s="91"/>
      <c r="ILI127" s="91"/>
      <c r="ILJ127" s="92"/>
      <c r="ILK127" s="12"/>
      <c r="ILL127" s="12"/>
      <c r="ILM127" s="92"/>
      <c r="ILN127" s="92"/>
      <c r="ILO127" s="11"/>
      <c r="ILP127" s="11"/>
      <c r="ILQ127" s="93"/>
      <c r="ILR127" s="91"/>
      <c r="ILS127" s="94"/>
      <c r="ILT127" s="95"/>
      <c r="ILU127" s="90"/>
      <c r="ILV127" s="91"/>
      <c r="ILW127" s="91"/>
      <c r="ILX127" s="91"/>
      <c r="ILY127" s="91"/>
      <c r="ILZ127" s="92"/>
      <c r="IMA127" s="12"/>
      <c r="IMB127" s="12"/>
      <c r="IMC127" s="92"/>
      <c r="IMD127" s="92"/>
      <c r="IME127" s="11"/>
      <c r="IMF127" s="11"/>
      <c r="IMG127" s="93"/>
      <c r="IMH127" s="91"/>
      <c r="IMI127" s="94"/>
      <c r="IMJ127" s="95"/>
      <c r="IMK127" s="90"/>
      <c r="IML127" s="91"/>
      <c r="IMM127" s="91"/>
      <c r="IMN127" s="91"/>
      <c r="IMO127" s="91"/>
      <c r="IMP127" s="92"/>
      <c r="IMQ127" s="12"/>
      <c r="IMR127" s="12"/>
      <c r="IMS127" s="92"/>
      <c r="IMT127" s="92"/>
      <c r="IMU127" s="11"/>
      <c r="IMV127" s="11"/>
      <c r="IMW127" s="93"/>
      <c r="IMX127" s="91"/>
      <c r="IMY127" s="94"/>
      <c r="IMZ127" s="95"/>
      <c r="INA127" s="90"/>
      <c r="INB127" s="91"/>
      <c r="INC127" s="91"/>
      <c r="IND127" s="91"/>
      <c r="INE127" s="91"/>
      <c r="INF127" s="92"/>
      <c r="ING127" s="12"/>
      <c r="INH127" s="12"/>
      <c r="INI127" s="92"/>
      <c r="INJ127" s="92"/>
      <c r="INK127" s="11"/>
      <c r="INL127" s="11"/>
      <c r="INM127" s="93"/>
      <c r="INN127" s="91"/>
      <c r="INO127" s="94"/>
      <c r="INP127" s="95"/>
      <c r="INQ127" s="90"/>
      <c r="INR127" s="91"/>
      <c r="INS127" s="91"/>
      <c r="INT127" s="91"/>
      <c r="INU127" s="91"/>
      <c r="INV127" s="92"/>
      <c r="INW127" s="12"/>
      <c r="INX127" s="12"/>
      <c r="INY127" s="92"/>
      <c r="INZ127" s="92"/>
      <c r="IOA127" s="11"/>
      <c r="IOB127" s="11"/>
      <c r="IOC127" s="93"/>
      <c r="IOD127" s="91"/>
      <c r="IOE127" s="94"/>
      <c r="IOF127" s="95"/>
      <c r="IOG127" s="90"/>
      <c r="IOH127" s="91"/>
      <c r="IOI127" s="91"/>
      <c r="IOJ127" s="91"/>
      <c r="IOK127" s="91"/>
      <c r="IOL127" s="92"/>
      <c r="IOM127" s="12"/>
      <c r="ION127" s="12"/>
      <c r="IOO127" s="92"/>
      <c r="IOP127" s="92"/>
      <c r="IOQ127" s="11"/>
      <c r="IOR127" s="11"/>
      <c r="IOS127" s="93"/>
      <c r="IOT127" s="91"/>
      <c r="IOU127" s="94"/>
      <c r="IOV127" s="95"/>
      <c r="IOW127" s="90"/>
      <c r="IOX127" s="91"/>
      <c r="IOY127" s="91"/>
      <c r="IOZ127" s="91"/>
      <c r="IPA127" s="91"/>
      <c r="IPB127" s="92"/>
      <c r="IPC127" s="12"/>
      <c r="IPD127" s="12"/>
      <c r="IPE127" s="92"/>
      <c r="IPF127" s="92"/>
      <c r="IPG127" s="11"/>
      <c r="IPH127" s="11"/>
      <c r="IPI127" s="93"/>
      <c r="IPJ127" s="91"/>
      <c r="IPK127" s="94"/>
      <c r="IPL127" s="95"/>
      <c r="IPM127" s="90"/>
      <c r="IPN127" s="91"/>
      <c r="IPO127" s="91"/>
      <c r="IPP127" s="91"/>
      <c r="IPQ127" s="91"/>
      <c r="IPR127" s="92"/>
      <c r="IPS127" s="12"/>
      <c r="IPT127" s="12"/>
      <c r="IPU127" s="92"/>
      <c r="IPV127" s="92"/>
      <c r="IPW127" s="11"/>
      <c r="IPX127" s="11"/>
      <c r="IPY127" s="93"/>
      <c r="IPZ127" s="91"/>
      <c r="IQA127" s="94"/>
      <c r="IQB127" s="95"/>
      <c r="IQC127" s="90"/>
      <c r="IQD127" s="91"/>
      <c r="IQE127" s="91"/>
      <c r="IQF127" s="91"/>
      <c r="IQG127" s="91"/>
      <c r="IQH127" s="92"/>
      <c r="IQI127" s="12"/>
      <c r="IQJ127" s="12"/>
      <c r="IQK127" s="92"/>
      <c r="IQL127" s="92"/>
      <c r="IQM127" s="11"/>
      <c r="IQN127" s="11"/>
      <c r="IQO127" s="93"/>
      <c r="IQP127" s="91"/>
      <c r="IQQ127" s="94"/>
      <c r="IQR127" s="95"/>
      <c r="IQS127" s="90"/>
      <c r="IQT127" s="91"/>
      <c r="IQU127" s="91"/>
      <c r="IQV127" s="91"/>
      <c r="IQW127" s="91"/>
      <c r="IQX127" s="92"/>
      <c r="IQY127" s="12"/>
      <c r="IQZ127" s="12"/>
      <c r="IRA127" s="92"/>
      <c r="IRB127" s="92"/>
      <c r="IRC127" s="11"/>
      <c r="IRD127" s="11"/>
      <c r="IRE127" s="93"/>
      <c r="IRF127" s="91"/>
      <c r="IRG127" s="94"/>
      <c r="IRH127" s="95"/>
      <c r="IRI127" s="90"/>
      <c r="IRJ127" s="91"/>
      <c r="IRK127" s="91"/>
      <c r="IRL127" s="91"/>
      <c r="IRM127" s="91"/>
      <c r="IRN127" s="92"/>
      <c r="IRO127" s="12"/>
      <c r="IRP127" s="12"/>
      <c r="IRQ127" s="92"/>
      <c r="IRR127" s="92"/>
      <c r="IRS127" s="11"/>
      <c r="IRT127" s="11"/>
      <c r="IRU127" s="93"/>
      <c r="IRV127" s="91"/>
      <c r="IRW127" s="94"/>
      <c r="IRX127" s="95"/>
      <c r="IRY127" s="90"/>
      <c r="IRZ127" s="91"/>
      <c r="ISA127" s="91"/>
      <c r="ISB127" s="91"/>
      <c r="ISC127" s="91"/>
      <c r="ISD127" s="92"/>
      <c r="ISE127" s="12"/>
      <c r="ISF127" s="12"/>
      <c r="ISG127" s="92"/>
      <c r="ISH127" s="92"/>
      <c r="ISI127" s="11"/>
      <c r="ISJ127" s="11"/>
      <c r="ISK127" s="93"/>
      <c r="ISL127" s="91"/>
      <c r="ISM127" s="94"/>
      <c r="ISN127" s="95"/>
      <c r="ISO127" s="90"/>
      <c r="ISP127" s="91"/>
      <c r="ISQ127" s="91"/>
      <c r="ISR127" s="91"/>
      <c r="ISS127" s="91"/>
      <c r="IST127" s="92"/>
      <c r="ISU127" s="12"/>
      <c r="ISV127" s="12"/>
      <c r="ISW127" s="92"/>
      <c r="ISX127" s="92"/>
      <c r="ISY127" s="11"/>
      <c r="ISZ127" s="11"/>
      <c r="ITA127" s="93"/>
      <c r="ITB127" s="91"/>
      <c r="ITC127" s="94"/>
      <c r="ITD127" s="95"/>
      <c r="ITE127" s="90"/>
      <c r="ITF127" s="91"/>
      <c r="ITG127" s="91"/>
      <c r="ITH127" s="91"/>
      <c r="ITI127" s="91"/>
      <c r="ITJ127" s="92"/>
      <c r="ITK127" s="12"/>
      <c r="ITL127" s="12"/>
      <c r="ITM127" s="92"/>
      <c r="ITN127" s="92"/>
      <c r="ITO127" s="11"/>
      <c r="ITP127" s="11"/>
      <c r="ITQ127" s="93"/>
      <c r="ITR127" s="91"/>
      <c r="ITS127" s="94"/>
      <c r="ITT127" s="95"/>
      <c r="ITU127" s="90"/>
      <c r="ITV127" s="91"/>
      <c r="ITW127" s="91"/>
      <c r="ITX127" s="91"/>
      <c r="ITY127" s="91"/>
      <c r="ITZ127" s="92"/>
      <c r="IUA127" s="12"/>
      <c r="IUB127" s="12"/>
      <c r="IUC127" s="92"/>
      <c r="IUD127" s="92"/>
      <c r="IUE127" s="11"/>
      <c r="IUF127" s="11"/>
      <c r="IUG127" s="93"/>
      <c r="IUH127" s="91"/>
      <c r="IUI127" s="94"/>
      <c r="IUJ127" s="95"/>
      <c r="IUK127" s="90"/>
      <c r="IUL127" s="91"/>
      <c r="IUM127" s="91"/>
      <c r="IUN127" s="91"/>
      <c r="IUO127" s="91"/>
      <c r="IUP127" s="92"/>
      <c r="IUQ127" s="12"/>
      <c r="IUR127" s="12"/>
      <c r="IUS127" s="92"/>
      <c r="IUT127" s="92"/>
      <c r="IUU127" s="11"/>
      <c r="IUV127" s="11"/>
      <c r="IUW127" s="93"/>
      <c r="IUX127" s="91"/>
      <c r="IUY127" s="94"/>
      <c r="IUZ127" s="95"/>
      <c r="IVA127" s="90"/>
      <c r="IVB127" s="91"/>
      <c r="IVC127" s="91"/>
      <c r="IVD127" s="91"/>
      <c r="IVE127" s="91"/>
      <c r="IVF127" s="92"/>
      <c r="IVG127" s="12"/>
      <c r="IVH127" s="12"/>
      <c r="IVI127" s="92"/>
      <c r="IVJ127" s="92"/>
      <c r="IVK127" s="11"/>
      <c r="IVL127" s="11"/>
      <c r="IVM127" s="93"/>
      <c r="IVN127" s="91"/>
      <c r="IVO127" s="94"/>
      <c r="IVP127" s="95"/>
      <c r="IVQ127" s="90"/>
      <c r="IVR127" s="91"/>
      <c r="IVS127" s="91"/>
      <c r="IVT127" s="91"/>
      <c r="IVU127" s="91"/>
      <c r="IVV127" s="92"/>
      <c r="IVW127" s="12"/>
      <c r="IVX127" s="12"/>
      <c r="IVY127" s="92"/>
      <c r="IVZ127" s="92"/>
      <c r="IWA127" s="11"/>
      <c r="IWB127" s="11"/>
      <c r="IWC127" s="93"/>
      <c r="IWD127" s="91"/>
      <c r="IWE127" s="94"/>
      <c r="IWF127" s="95"/>
      <c r="IWG127" s="90"/>
      <c r="IWH127" s="91"/>
      <c r="IWI127" s="91"/>
      <c r="IWJ127" s="91"/>
      <c r="IWK127" s="91"/>
      <c r="IWL127" s="92"/>
      <c r="IWM127" s="12"/>
      <c r="IWN127" s="12"/>
      <c r="IWO127" s="92"/>
      <c r="IWP127" s="92"/>
      <c r="IWQ127" s="11"/>
      <c r="IWR127" s="11"/>
      <c r="IWS127" s="93"/>
      <c r="IWT127" s="91"/>
      <c r="IWU127" s="94"/>
      <c r="IWV127" s="95"/>
      <c r="IWW127" s="90"/>
      <c r="IWX127" s="91"/>
      <c r="IWY127" s="91"/>
      <c r="IWZ127" s="91"/>
      <c r="IXA127" s="91"/>
      <c r="IXB127" s="92"/>
      <c r="IXC127" s="12"/>
      <c r="IXD127" s="12"/>
      <c r="IXE127" s="92"/>
      <c r="IXF127" s="92"/>
      <c r="IXG127" s="11"/>
      <c r="IXH127" s="11"/>
      <c r="IXI127" s="93"/>
      <c r="IXJ127" s="91"/>
      <c r="IXK127" s="94"/>
      <c r="IXL127" s="95"/>
      <c r="IXM127" s="90"/>
      <c r="IXN127" s="91"/>
      <c r="IXO127" s="91"/>
      <c r="IXP127" s="91"/>
      <c r="IXQ127" s="91"/>
      <c r="IXR127" s="92"/>
      <c r="IXS127" s="12"/>
      <c r="IXT127" s="12"/>
      <c r="IXU127" s="92"/>
      <c r="IXV127" s="92"/>
      <c r="IXW127" s="11"/>
      <c r="IXX127" s="11"/>
      <c r="IXY127" s="93"/>
      <c r="IXZ127" s="91"/>
      <c r="IYA127" s="94"/>
      <c r="IYB127" s="95"/>
      <c r="IYC127" s="90"/>
      <c r="IYD127" s="91"/>
      <c r="IYE127" s="91"/>
      <c r="IYF127" s="91"/>
      <c r="IYG127" s="91"/>
      <c r="IYH127" s="92"/>
      <c r="IYI127" s="12"/>
      <c r="IYJ127" s="12"/>
      <c r="IYK127" s="92"/>
      <c r="IYL127" s="92"/>
      <c r="IYM127" s="11"/>
      <c r="IYN127" s="11"/>
      <c r="IYO127" s="93"/>
      <c r="IYP127" s="91"/>
      <c r="IYQ127" s="94"/>
      <c r="IYR127" s="95"/>
      <c r="IYS127" s="90"/>
      <c r="IYT127" s="91"/>
      <c r="IYU127" s="91"/>
      <c r="IYV127" s="91"/>
      <c r="IYW127" s="91"/>
      <c r="IYX127" s="92"/>
      <c r="IYY127" s="12"/>
      <c r="IYZ127" s="12"/>
      <c r="IZA127" s="92"/>
      <c r="IZB127" s="92"/>
      <c r="IZC127" s="11"/>
      <c r="IZD127" s="11"/>
      <c r="IZE127" s="93"/>
      <c r="IZF127" s="91"/>
      <c r="IZG127" s="94"/>
      <c r="IZH127" s="95"/>
      <c r="IZI127" s="90"/>
      <c r="IZJ127" s="91"/>
      <c r="IZK127" s="91"/>
      <c r="IZL127" s="91"/>
      <c r="IZM127" s="91"/>
      <c r="IZN127" s="92"/>
      <c r="IZO127" s="12"/>
      <c r="IZP127" s="12"/>
      <c r="IZQ127" s="92"/>
      <c r="IZR127" s="92"/>
      <c r="IZS127" s="11"/>
      <c r="IZT127" s="11"/>
      <c r="IZU127" s="93"/>
      <c r="IZV127" s="91"/>
      <c r="IZW127" s="94"/>
      <c r="IZX127" s="95"/>
      <c r="IZY127" s="90"/>
      <c r="IZZ127" s="91"/>
      <c r="JAA127" s="91"/>
      <c r="JAB127" s="91"/>
      <c r="JAC127" s="91"/>
      <c r="JAD127" s="92"/>
      <c r="JAE127" s="12"/>
      <c r="JAF127" s="12"/>
      <c r="JAG127" s="92"/>
      <c r="JAH127" s="92"/>
      <c r="JAI127" s="11"/>
      <c r="JAJ127" s="11"/>
      <c r="JAK127" s="93"/>
      <c r="JAL127" s="91"/>
      <c r="JAM127" s="94"/>
      <c r="JAN127" s="95"/>
      <c r="JAO127" s="90"/>
      <c r="JAP127" s="91"/>
      <c r="JAQ127" s="91"/>
      <c r="JAR127" s="91"/>
      <c r="JAS127" s="91"/>
      <c r="JAT127" s="92"/>
      <c r="JAU127" s="12"/>
      <c r="JAV127" s="12"/>
      <c r="JAW127" s="92"/>
      <c r="JAX127" s="92"/>
      <c r="JAY127" s="11"/>
      <c r="JAZ127" s="11"/>
      <c r="JBA127" s="93"/>
      <c r="JBB127" s="91"/>
      <c r="JBC127" s="94"/>
      <c r="JBD127" s="95"/>
      <c r="JBE127" s="90"/>
      <c r="JBF127" s="91"/>
      <c r="JBG127" s="91"/>
      <c r="JBH127" s="91"/>
      <c r="JBI127" s="91"/>
      <c r="JBJ127" s="92"/>
      <c r="JBK127" s="12"/>
      <c r="JBL127" s="12"/>
      <c r="JBM127" s="92"/>
      <c r="JBN127" s="92"/>
      <c r="JBO127" s="11"/>
      <c r="JBP127" s="11"/>
      <c r="JBQ127" s="93"/>
      <c r="JBR127" s="91"/>
      <c r="JBS127" s="94"/>
      <c r="JBT127" s="95"/>
      <c r="JBU127" s="90"/>
      <c r="JBV127" s="91"/>
      <c r="JBW127" s="91"/>
      <c r="JBX127" s="91"/>
      <c r="JBY127" s="91"/>
      <c r="JBZ127" s="92"/>
      <c r="JCA127" s="12"/>
      <c r="JCB127" s="12"/>
      <c r="JCC127" s="92"/>
      <c r="JCD127" s="92"/>
      <c r="JCE127" s="11"/>
      <c r="JCF127" s="11"/>
      <c r="JCG127" s="93"/>
      <c r="JCH127" s="91"/>
      <c r="JCI127" s="94"/>
      <c r="JCJ127" s="95"/>
      <c r="JCK127" s="90"/>
      <c r="JCL127" s="91"/>
      <c r="JCM127" s="91"/>
      <c r="JCN127" s="91"/>
      <c r="JCO127" s="91"/>
      <c r="JCP127" s="92"/>
      <c r="JCQ127" s="12"/>
      <c r="JCR127" s="12"/>
      <c r="JCS127" s="92"/>
      <c r="JCT127" s="92"/>
      <c r="JCU127" s="11"/>
      <c r="JCV127" s="11"/>
      <c r="JCW127" s="93"/>
      <c r="JCX127" s="91"/>
      <c r="JCY127" s="94"/>
      <c r="JCZ127" s="95"/>
      <c r="JDA127" s="90"/>
      <c r="JDB127" s="91"/>
      <c r="JDC127" s="91"/>
      <c r="JDD127" s="91"/>
      <c r="JDE127" s="91"/>
      <c r="JDF127" s="92"/>
      <c r="JDG127" s="12"/>
      <c r="JDH127" s="12"/>
      <c r="JDI127" s="92"/>
      <c r="JDJ127" s="92"/>
      <c r="JDK127" s="11"/>
      <c r="JDL127" s="11"/>
      <c r="JDM127" s="93"/>
      <c r="JDN127" s="91"/>
      <c r="JDO127" s="94"/>
      <c r="JDP127" s="95"/>
      <c r="JDQ127" s="90"/>
      <c r="JDR127" s="91"/>
      <c r="JDS127" s="91"/>
      <c r="JDT127" s="91"/>
      <c r="JDU127" s="91"/>
      <c r="JDV127" s="92"/>
      <c r="JDW127" s="12"/>
      <c r="JDX127" s="12"/>
      <c r="JDY127" s="92"/>
      <c r="JDZ127" s="92"/>
      <c r="JEA127" s="11"/>
      <c r="JEB127" s="11"/>
      <c r="JEC127" s="93"/>
      <c r="JED127" s="91"/>
      <c r="JEE127" s="94"/>
      <c r="JEF127" s="95"/>
      <c r="JEG127" s="90"/>
      <c r="JEH127" s="91"/>
      <c r="JEI127" s="91"/>
      <c r="JEJ127" s="91"/>
      <c r="JEK127" s="91"/>
      <c r="JEL127" s="92"/>
      <c r="JEM127" s="12"/>
      <c r="JEN127" s="12"/>
      <c r="JEO127" s="92"/>
      <c r="JEP127" s="92"/>
      <c r="JEQ127" s="11"/>
      <c r="JER127" s="11"/>
      <c r="JES127" s="93"/>
      <c r="JET127" s="91"/>
      <c r="JEU127" s="94"/>
      <c r="JEV127" s="95"/>
      <c r="JEW127" s="90"/>
      <c r="JEX127" s="91"/>
      <c r="JEY127" s="91"/>
      <c r="JEZ127" s="91"/>
      <c r="JFA127" s="91"/>
      <c r="JFB127" s="92"/>
      <c r="JFC127" s="12"/>
      <c r="JFD127" s="12"/>
      <c r="JFE127" s="92"/>
      <c r="JFF127" s="92"/>
      <c r="JFG127" s="11"/>
      <c r="JFH127" s="11"/>
      <c r="JFI127" s="93"/>
      <c r="JFJ127" s="91"/>
      <c r="JFK127" s="94"/>
      <c r="JFL127" s="95"/>
      <c r="JFM127" s="90"/>
      <c r="JFN127" s="91"/>
      <c r="JFO127" s="91"/>
      <c r="JFP127" s="91"/>
      <c r="JFQ127" s="91"/>
      <c r="JFR127" s="92"/>
      <c r="JFS127" s="12"/>
      <c r="JFT127" s="12"/>
      <c r="JFU127" s="92"/>
      <c r="JFV127" s="92"/>
      <c r="JFW127" s="11"/>
      <c r="JFX127" s="11"/>
      <c r="JFY127" s="93"/>
      <c r="JFZ127" s="91"/>
      <c r="JGA127" s="94"/>
      <c r="JGB127" s="95"/>
      <c r="JGC127" s="90"/>
      <c r="JGD127" s="91"/>
      <c r="JGE127" s="91"/>
      <c r="JGF127" s="91"/>
      <c r="JGG127" s="91"/>
      <c r="JGH127" s="92"/>
      <c r="JGI127" s="12"/>
      <c r="JGJ127" s="12"/>
      <c r="JGK127" s="92"/>
      <c r="JGL127" s="92"/>
      <c r="JGM127" s="11"/>
      <c r="JGN127" s="11"/>
      <c r="JGO127" s="93"/>
      <c r="JGP127" s="91"/>
      <c r="JGQ127" s="94"/>
      <c r="JGR127" s="95"/>
      <c r="JGS127" s="90"/>
      <c r="JGT127" s="91"/>
      <c r="JGU127" s="91"/>
      <c r="JGV127" s="91"/>
      <c r="JGW127" s="91"/>
      <c r="JGX127" s="92"/>
      <c r="JGY127" s="12"/>
      <c r="JGZ127" s="12"/>
      <c r="JHA127" s="92"/>
      <c r="JHB127" s="92"/>
      <c r="JHC127" s="11"/>
      <c r="JHD127" s="11"/>
      <c r="JHE127" s="93"/>
      <c r="JHF127" s="91"/>
      <c r="JHG127" s="94"/>
      <c r="JHH127" s="95"/>
      <c r="JHI127" s="90"/>
      <c r="JHJ127" s="91"/>
      <c r="JHK127" s="91"/>
      <c r="JHL127" s="91"/>
      <c r="JHM127" s="91"/>
      <c r="JHN127" s="92"/>
      <c r="JHO127" s="12"/>
      <c r="JHP127" s="12"/>
      <c r="JHQ127" s="92"/>
      <c r="JHR127" s="92"/>
      <c r="JHS127" s="11"/>
      <c r="JHT127" s="11"/>
      <c r="JHU127" s="93"/>
      <c r="JHV127" s="91"/>
      <c r="JHW127" s="94"/>
      <c r="JHX127" s="95"/>
      <c r="JHY127" s="90"/>
      <c r="JHZ127" s="91"/>
      <c r="JIA127" s="91"/>
      <c r="JIB127" s="91"/>
      <c r="JIC127" s="91"/>
      <c r="JID127" s="92"/>
      <c r="JIE127" s="12"/>
      <c r="JIF127" s="12"/>
      <c r="JIG127" s="92"/>
      <c r="JIH127" s="92"/>
      <c r="JII127" s="11"/>
      <c r="JIJ127" s="11"/>
      <c r="JIK127" s="93"/>
      <c r="JIL127" s="91"/>
      <c r="JIM127" s="94"/>
      <c r="JIN127" s="95"/>
      <c r="JIO127" s="90"/>
      <c r="JIP127" s="91"/>
      <c r="JIQ127" s="91"/>
      <c r="JIR127" s="91"/>
      <c r="JIS127" s="91"/>
      <c r="JIT127" s="92"/>
      <c r="JIU127" s="12"/>
      <c r="JIV127" s="12"/>
      <c r="JIW127" s="92"/>
      <c r="JIX127" s="92"/>
      <c r="JIY127" s="11"/>
      <c r="JIZ127" s="11"/>
      <c r="JJA127" s="93"/>
      <c r="JJB127" s="91"/>
      <c r="JJC127" s="94"/>
      <c r="JJD127" s="95"/>
      <c r="JJE127" s="90"/>
      <c r="JJF127" s="91"/>
      <c r="JJG127" s="91"/>
      <c r="JJH127" s="91"/>
      <c r="JJI127" s="91"/>
      <c r="JJJ127" s="92"/>
      <c r="JJK127" s="12"/>
      <c r="JJL127" s="12"/>
      <c r="JJM127" s="92"/>
      <c r="JJN127" s="92"/>
      <c r="JJO127" s="11"/>
      <c r="JJP127" s="11"/>
      <c r="JJQ127" s="93"/>
      <c r="JJR127" s="91"/>
      <c r="JJS127" s="94"/>
      <c r="JJT127" s="95"/>
      <c r="JJU127" s="90"/>
      <c r="JJV127" s="91"/>
      <c r="JJW127" s="91"/>
      <c r="JJX127" s="91"/>
      <c r="JJY127" s="91"/>
      <c r="JJZ127" s="92"/>
      <c r="JKA127" s="12"/>
      <c r="JKB127" s="12"/>
      <c r="JKC127" s="92"/>
      <c r="JKD127" s="92"/>
      <c r="JKE127" s="11"/>
      <c r="JKF127" s="11"/>
      <c r="JKG127" s="93"/>
      <c r="JKH127" s="91"/>
      <c r="JKI127" s="94"/>
      <c r="JKJ127" s="95"/>
      <c r="JKK127" s="90"/>
      <c r="JKL127" s="91"/>
      <c r="JKM127" s="91"/>
      <c r="JKN127" s="91"/>
      <c r="JKO127" s="91"/>
      <c r="JKP127" s="92"/>
      <c r="JKQ127" s="12"/>
      <c r="JKR127" s="12"/>
      <c r="JKS127" s="92"/>
      <c r="JKT127" s="92"/>
      <c r="JKU127" s="11"/>
      <c r="JKV127" s="11"/>
      <c r="JKW127" s="93"/>
      <c r="JKX127" s="91"/>
      <c r="JKY127" s="94"/>
      <c r="JKZ127" s="95"/>
      <c r="JLA127" s="90"/>
      <c r="JLB127" s="91"/>
      <c r="JLC127" s="91"/>
      <c r="JLD127" s="91"/>
      <c r="JLE127" s="91"/>
      <c r="JLF127" s="92"/>
      <c r="JLG127" s="12"/>
      <c r="JLH127" s="12"/>
      <c r="JLI127" s="92"/>
      <c r="JLJ127" s="92"/>
      <c r="JLK127" s="11"/>
      <c r="JLL127" s="11"/>
      <c r="JLM127" s="93"/>
      <c r="JLN127" s="91"/>
      <c r="JLO127" s="94"/>
      <c r="JLP127" s="95"/>
      <c r="JLQ127" s="90"/>
      <c r="JLR127" s="91"/>
      <c r="JLS127" s="91"/>
      <c r="JLT127" s="91"/>
      <c r="JLU127" s="91"/>
      <c r="JLV127" s="92"/>
      <c r="JLW127" s="12"/>
      <c r="JLX127" s="12"/>
      <c r="JLY127" s="92"/>
      <c r="JLZ127" s="92"/>
      <c r="JMA127" s="11"/>
      <c r="JMB127" s="11"/>
      <c r="JMC127" s="93"/>
      <c r="JMD127" s="91"/>
      <c r="JME127" s="94"/>
      <c r="JMF127" s="95"/>
      <c r="JMG127" s="90"/>
      <c r="JMH127" s="91"/>
      <c r="JMI127" s="91"/>
      <c r="JMJ127" s="91"/>
      <c r="JMK127" s="91"/>
      <c r="JML127" s="92"/>
      <c r="JMM127" s="12"/>
      <c r="JMN127" s="12"/>
      <c r="JMO127" s="92"/>
      <c r="JMP127" s="92"/>
      <c r="JMQ127" s="11"/>
      <c r="JMR127" s="11"/>
      <c r="JMS127" s="93"/>
      <c r="JMT127" s="91"/>
      <c r="JMU127" s="94"/>
      <c r="JMV127" s="95"/>
      <c r="JMW127" s="90"/>
      <c r="JMX127" s="91"/>
      <c r="JMY127" s="91"/>
      <c r="JMZ127" s="91"/>
      <c r="JNA127" s="91"/>
      <c r="JNB127" s="92"/>
      <c r="JNC127" s="12"/>
      <c r="JND127" s="12"/>
      <c r="JNE127" s="92"/>
      <c r="JNF127" s="92"/>
      <c r="JNG127" s="11"/>
      <c r="JNH127" s="11"/>
      <c r="JNI127" s="93"/>
      <c r="JNJ127" s="91"/>
      <c r="JNK127" s="94"/>
      <c r="JNL127" s="95"/>
      <c r="JNM127" s="90"/>
      <c r="JNN127" s="91"/>
      <c r="JNO127" s="91"/>
      <c r="JNP127" s="91"/>
      <c r="JNQ127" s="91"/>
      <c r="JNR127" s="92"/>
      <c r="JNS127" s="12"/>
      <c r="JNT127" s="12"/>
      <c r="JNU127" s="92"/>
      <c r="JNV127" s="92"/>
      <c r="JNW127" s="11"/>
      <c r="JNX127" s="11"/>
      <c r="JNY127" s="93"/>
      <c r="JNZ127" s="91"/>
      <c r="JOA127" s="94"/>
      <c r="JOB127" s="95"/>
      <c r="JOC127" s="90"/>
      <c r="JOD127" s="91"/>
      <c r="JOE127" s="91"/>
      <c r="JOF127" s="91"/>
      <c r="JOG127" s="91"/>
      <c r="JOH127" s="92"/>
      <c r="JOI127" s="12"/>
      <c r="JOJ127" s="12"/>
      <c r="JOK127" s="92"/>
      <c r="JOL127" s="92"/>
      <c r="JOM127" s="11"/>
      <c r="JON127" s="11"/>
      <c r="JOO127" s="93"/>
      <c r="JOP127" s="91"/>
      <c r="JOQ127" s="94"/>
      <c r="JOR127" s="95"/>
      <c r="JOS127" s="90"/>
      <c r="JOT127" s="91"/>
      <c r="JOU127" s="91"/>
      <c r="JOV127" s="91"/>
      <c r="JOW127" s="91"/>
      <c r="JOX127" s="92"/>
      <c r="JOY127" s="12"/>
      <c r="JOZ127" s="12"/>
      <c r="JPA127" s="92"/>
      <c r="JPB127" s="92"/>
      <c r="JPC127" s="11"/>
      <c r="JPD127" s="11"/>
      <c r="JPE127" s="93"/>
      <c r="JPF127" s="91"/>
      <c r="JPG127" s="94"/>
      <c r="JPH127" s="95"/>
      <c r="JPI127" s="90"/>
      <c r="JPJ127" s="91"/>
      <c r="JPK127" s="91"/>
      <c r="JPL127" s="91"/>
      <c r="JPM127" s="91"/>
      <c r="JPN127" s="92"/>
      <c r="JPO127" s="12"/>
      <c r="JPP127" s="12"/>
      <c r="JPQ127" s="92"/>
      <c r="JPR127" s="92"/>
      <c r="JPS127" s="11"/>
      <c r="JPT127" s="11"/>
      <c r="JPU127" s="93"/>
      <c r="JPV127" s="91"/>
      <c r="JPW127" s="94"/>
      <c r="JPX127" s="95"/>
      <c r="JPY127" s="90"/>
      <c r="JPZ127" s="91"/>
      <c r="JQA127" s="91"/>
      <c r="JQB127" s="91"/>
      <c r="JQC127" s="91"/>
      <c r="JQD127" s="92"/>
      <c r="JQE127" s="12"/>
      <c r="JQF127" s="12"/>
      <c r="JQG127" s="92"/>
      <c r="JQH127" s="92"/>
      <c r="JQI127" s="11"/>
      <c r="JQJ127" s="11"/>
      <c r="JQK127" s="93"/>
      <c r="JQL127" s="91"/>
      <c r="JQM127" s="94"/>
      <c r="JQN127" s="95"/>
      <c r="JQO127" s="90"/>
      <c r="JQP127" s="91"/>
      <c r="JQQ127" s="91"/>
      <c r="JQR127" s="91"/>
      <c r="JQS127" s="91"/>
      <c r="JQT127" s="92"/>
      <c r="JQU127" s="12"/>
      <c r="JQV127" s="12"/>
      <c r="JQW127" s="92"/>
      <c r="JQX127" s="92"/>
      <c r="JQY127" s="11"/>
      <c r="JQZ127" s="11"/>
      <c r="JRA127" s="93"/>
      <c r="JRB127" s="91"/>
      <c r="JRC127" s="94"/>
      <c r="JRD127" s="95"/>
      <c r="JRE127" s="90"/>
      <c r="JRF127" s="91"/>
      <c r="JRG127" s="91"/>
      <c r="JRH127" s="91"/>
      <c r="JRI127" s="91"/>
      <c r="JRJ127" s="92"/>
      <c r="JRK127" s="12"/>
      <c r="JRL127" s="12"/>
      <c r="JRM127" s="92"/>
      <c r="JRN127" s="92"/>
      <c r="JRO127" s="11"/>
      <c r="JRP127" s="11"/>
      <c r="JRQ127" s="93"/>
      <c r="JRR127" s="91"/>
      <c r="JRS127" s="94"/>
      <c r="JRT127" s="95"/>
      <c r="JRU127" s="90"/>
      <c r="JRV127" s="91"/>
      <c r="JRW127" s="91"/>
      <c r="JRX127" s="91"/>
      <c r="JRY127" s="91"/>
      <c r="JRZ127" s="92"/>
      <c r="JSA127" s="12"/>
      <c r="JSB127" s="12"/>
      <c r="JSC127" s="92"/>
      <c r="JSD127" s="92"/>
      <c r="JSE127" s="11"/>
      <c r="JSF127" s="11"/>
      <c r="JSG127" s="93"/>
      <c r="JSH127" s="91"/>
      <c r="JSI127" s="94"/>
      <c r="JSJ127" s="95"/>
      <c r="JSK127" s="90"/>
      <c r="JSL127" s="91"/>
      <c r="JSM127" s="91"/>
      <c r="JSN127" s="91"/>
      <c r="JSO127" s="91"/>
      <c r="JSP127" s="92"/>
      <c r="JSQ127" s="12"/>
      <c r="JSR127" s="12"/>
      <c r="JSS127" s="92"/>
      <c r="JST127" s="92"/>
      <c r="JSU127" s="11"/>
      <c r="JSV127" s="11"/>
      <c r="JSW127" s="93"/>
      <c r="JSX127" s="91"/>
      <c r="JSY127" s="94"/>
      <c r="JSZ127" s="95"/>
      <c r="JTA127" s="90"/>
      <c r="JTB127" s="91"/>
      <c r="JTC127" s="91"/>
      <c r="JTD127" s="91"/>
      <c r="JTE127" s="91"/>
      <c r="JTF127" s="92"/>
      <c r="JTG127" s="12"/>
      <c r="JTH127" s="12"/>
      <c r="JTI127" s="92"/>
      <c r="JTJ127" s="92"/>
      <c r="JTK127" s="11"/>
      <c r="JTL127" s="11"/>
      <c r="JTM127" s="93"/>
      <c r="JTN127" s="91"/>
      <c r="JTO127" s="94"/>
      <c r="JTP127" s="95"/>
      <c r="JTQ127" s="90"/>
      <c r="JTR127" s="91"/>
      <c r="JTS127" s="91"/>
      <c r="JTT127" s="91"/>
      <c r="JTU127" s="91"/>
      <c r="JTV127" s="92"/>
      <c r="JTW127" s="12"/>
      <c r="JTX127" s="12"/>
      <c r="JTY127" s="92"/>
      <c r="JTZ127" s="92"/>
      <c r="JUA127" s="11"/>
      <c r="JUB127" s="11"/>
      <c r="JUC127" s="93"/>
      <c r="JUD127" s="91"/>
      <c r="JUE127" s="94"/>
      <c r="JUF127" s="95"/>
      <c r="JUG127" s="90"/>
      <c r="JUH127" s="91"/>
      <c r="JUI127" s="91"/>
      <c r="JUJ127" s="91"/>
      <c r="JUK127" s="91"/>
      <c r="JUL127" s="92"/>
      <c r="JUM127" s="12"/>
      <c r="JUN127" s="12"/>
      <c r="JUO127" s="92"/>
      <c r="JUP127" s="92"/>
      <c r="JUQ127" s="11"/>
      <c r="JUR127" s="11"/>
      <c r="JUS127" s="93"/>
      <c r="JUT127" s="91"/>
      <c r="JUU127" s="94"/>
      <c r="JUV127" s="95"/>
      <c r="JUW127" s="90"/>
      <c r="JUX127" s="91"/>
      <c r="JUY127" s="91"/>
      <c r="JUZ127" s="91"/>
      <c r="JVA127" s="91"/>
      <c r="JVB127" s="92"/>
      <c r="JVC127" s="12"/>
      <c r="JVD127" s="12"/>
      <c r="JVE127" s="92"/>
      <c r="JVF127" s="92"/>
      <c r="JVG127" s="11"/>
      <c r="JVH127" s="11"/>
      <c r="JVI127" s="93"/>
      <c r="JVJ127" s="91"/>
      <c r="JVK127" s="94"/>
      <c r="JVL127" s="95"/>
      <c r="JVM127" s="90"/>
      <c r="JVN127" s="91"/>
      <c r="JVO127" s="91"/>
      <c r="JVP127" s="91"/>
      <c r="JVQ127" s="91"/>
      <c r="JVR127" s="92"/>
      <c r="JVS127" s="12"/>
      <c r="JVT127" s="12"/>
      <c r="JVU127" s="92"/>
      <c r="JVV127" s="92"/>
      <c r="JVW127" s="11"/>
      <c r="JVX127" s="11"/>
      <c r="JVY127" s="93"/>
      <c r="JVZ127" s="91"/>
      <c r="JWA127" s="94"/>
      <c r="JWB127" s="95"/>
      <c r="JWC127" s="90"/>
      <c r="JWD127" s="91"/>
      <c r="JWE127" s="91"/>
      <c r="JWF127" s="91"/>
      <c r="JWG127" s="91"/>
      <c r="JWH127" s="92"/>
      <c r="JWI127" s="12"/>
      <c r="JWJ127" s="12"/>
      <c r="JWK127" s="92"/>
      <c r="JWL127" s="92"/>
      <c r="JWM127" s="11"/>
      <c r="JWN127" s="11"/>
      <c r="JWO127" s="93"/>
      <c r="JWP127" s="91"/>
      <c r="JWQ127" s="94"/>
      <c r="JWR127" s="95"/>
      <c r="JWS127" s="90"/>
      <c r="JWT127" s="91"/>
      <c r="JWU127" s="91"/>
      <c r="JWV127" s="91"/>
      <c r="JWW127" s="91"/>
      <c r="JWX127" s="92"/>
      <c r="JWY127" s="12"/>
      <c r="JWZ127" s="12"/>
      <c r="JXA127" s="92"/>
      <c r="JXB127" s="92"/>
      <c r="JXC127" s="11"/>
      <c r="JXD127" s="11"/>
      <c r="JXE127" s="93"/>
      <c r="JXF127" s="91"/>
      <c r="JXG127" s="94"/>
      <c r="JXH127" s="95"/>
      <c r="JXI127" s="90"/>
      <c r="JXJ127" s="91"/>
      <c r="JXK127" s="91"/>
      <c r="JXL127" s="91"/>
      <c r="JXM127" s="91"/>
      <c r="JXN127" s="92"/>
      <c r="JXO127" s="12"/>
      <c r="JXP127" s="12"/>
      <c r="JXQ127" s="92"/>
      <c r="JXR127" s="92"/>
      <c r="JXS127" s="11"/>
      <c r="JXT127" s="11"/>
      <c r="JXU127" s="93"/>
      <c r="JXV127" s="91"/>
      <c r="JXW127" s="94"/>
      <c r="JXX127" s="95"/>
      <c r="JXY127" s="90"/>
      <c r="JXZ127" s="91"/>
      <c r="JYA127" s="91"/>
      <c r="JYB127" s="91"/>
      <c r="JYC127" s="91"/>
      <c r="JYD127" s="92"/>
      <c r="JYE127" s="12"/>
      <c r="JYF127" s="12"/>
      <c r="JYG127" s="92"/>
      <c r="JYH127" s="92"/>
      <c r="JYI127" s="11"/>
      <c r="JYJ127" s="11"/>
      <c r="JYK127" s="93"/>
      <c r="JYL127" s="91"/>
      <c r="JYM127" s="94"/>
      <c r="JYN127" s="95"/>
      <c r="JYO127" s="90"/>
      <c r="JYP127" s="91"/>
      <c r="JYQ127" s="91"/>
      <c r="JYR127" s="91"/>
      <c r="JYS127" s="91"/>
      <c r="JYT127" s="92"/>
      <c r="JYU127" s="12"/>
      <c r="JYV127" s="12"/>
      <c r="JYW127" s="92"/>
      <c r="JYX127" s="92"/>
      <c r="JYY127" s="11"/>
      <c r="JYZ127" s="11"/>
      <c r="JZA127" s="93"/>
      <c r="JZB127" s="91"/>
      <c r="JZC127" s="94"/>
      <c r="JZD127" s="95"/>
      <c r="JZE127" s="90"/>
      <c r="JZF127" s="91"/>
      <c r="JZG127" s="91"/>
      <c r="JZH127" s="91"/>
      <c r="JZI127" s="91"/>
      <c r="JZJ127" s="92"/>
      <c r="JZK127" s="12"/>
      <c r="JZL127" s="12"/>
      <c r="JZM127" s="92"/>
      <c r="JZN127" s="92"/>
      <c r="JZO127" s="11"/>
      <c r="JZP127" s="11"/>
      <c r="JZQ127" s="93"/>
      <c r="JZR127" s="91"/>
      <c r="JZS127" s="94"/>
      <c r="JZT127" s="95"/>
      <c r="JZU127" s="90"/>
      <c r="JZV127" s="91"/>
      <c r="JZW127" s="91"/>
      <c r="JZX127" s="91"/>
      <c r="JZY127" s="91"/>
      <c r="JZZ127" s="92"/>
      <c r="KAA127" s="12"/>
      <c r="KAB127" s="12"/>
      <c r="KAC127" s="92"/>
      <c r="KAD127" s="92"/>
      <c r="KAE127" s="11"/>
      <c r="KAF127" s="11"/>
      <c r="KAG127" s="93"/>
      <c r="KAH127" s="91"/>
      <c r="KAI127" s="94"/>
      <c r="KAJ127" s="95"/>
      <c r="KAK127" s="90"/>
      <c r="KAL127" s="91"/>
      <c r="KAM127" s="91"/>
      <c r="KAN127" s="91"/>
      <c r="KAO127" s="91"/>
      <c r="KAP127" s="92"/>
      <c r="KAQ127" s="12"/>
      <c r="KAR127" s="12"/>
      <c r="KAS127" s="92"/>
      <c r="KAT127" s="92"/>
      <c r="KAU127" s="11"/>
      <c r="KAV127" s="11"/>
      <c r="KAW127" s="93"/>
      <c r="KAX127" s="91"/>
      <c r="KAY127" s="94"/>
      <c r="KAZ127" s="95"/>
      <c r="KBA127" s="90"/>
      <c r="KBB127" s="91"/>
      <c r="KBC127" s="91"/>
      <c r="KBD127" s="91"/>
      <c r="KBE127" s="91"/>
      <c r="KBF127" s="92"/>
      <c r="KBG127" s="12"/>
      <c r="KBH127" s="12"/>
      <c r="KBI127" s="92"/>
      <c r="KBJ127" s="92"/>
      <c r="KBK127" s="11"/>
      <c r="KBL127" s="11"/>
      <c r="KBM127" s="93"/>
      <c r="KBN127" s="91"/>
      <c r="KBO127" s="94"/>
      <c r="KBP127" s="95"/>
      <c r="KBQ127" s="90"/>
      <c r="KBR127" s="91"/>
      <c r="KBS127" s="91"/>
      <c r="KBT127" s="91"/>
      <c r="KBU127" s="91"/>
      <c r="KBV127" s="92"/>
      <c r="KBW127" s="12"/>
      <c r="KBX127" s="12"/>
      <c r="KBY127" s="92"/>
      <c r="KBZ127" s="92"/>
      <c r="KCA127" s="11"/>
      <c r="KCB127" s="11"/>
      <c r="KCC127" s="93"/>
      <c r="KCD127" s="91"/>
      <c r="KCE127" s="94"/>
      <c r="KCF127" s="95"/>
      <c r="KCG127" s="90"/>
      <c r="KCH127" s="91"/>
      <c r="KCI127" s="91"/>
      <c r="KCJ127" s="91"/>
      <c r="KCK127" s="91"/>
      <c r="KCL127" s="92"/>
      <c r="KCM127" s="12"/>
      <c r="KCN127" s="12"/>
      <c r="KCO127" s="92"/>
      <c r="KCP127" s="92"/>
      <c r="KCQ127" s="11"/>
      <c r="KCR127" s="11"/>
      <c r="KCS127" s="93"/>
      <c r="KCT127" s="91"/>
      <c r="KCU127" s="94"/>
      <c r="KCV127" s="95"/>
      <c r="KCW127" s="90"/>
      <c r="KCX127" s="91"/>
      <c r="KCY127" s="91"/>
      <c r="KCZ127" s="91"/>
      <c r="KDA127" s="91"/>
      <c r="KDB127" s="92"/>
      <c r="KDC127" s="12"/>
      <c r="KDD127" s="12"/>
      <c r="KDE127" s="92"/>
      <c r="KDF127" s="92"/>
      <c r="KDG127" s="11"/>
      <c r="KDH127" s="11"/>
      <c r="KDI127" s="93"/>
      <c r="KDJ127" s="91"/>
      <c r="KDK127" s="94"/>
      <c r="KDL127" s="95"/>
      <c r="KDM127" s="90"/>
      <c r="KDN127" s="91"/>
      <c r="KDO127" s="91"/>
      <c r="KDP127" s="91"/>
      <c r="KDQ127" s="91"/>
      <c r="KDR127" s="92"/>
      <c r="KDS127" s="12"/>
      <c r="KDT127" s="12"/>
      <c r="KDU127" s="92"/>
      <c r="KDV127" s="92"/>
      <c r="KDW127" s="11"/>
      <c r="KDX127" s="11"/>
      <c r="KDY127" s="93"/>
      <c r="KDZ127" s="91"/>
      <c r="KEA127" s="94"/>
      <c r="KEB127" s="95"/>
      <c r="KEC127" s="90"/>
      <c r="KED127" s="91"/>
      <c r="KEE127" s="91"/>
      <c r="KEF127" s="91"/>
      <c r="KEG127" s="91"/>
      <c r="KEH127" s="92"/>
      <c r="KEI127" s="12"/>
      <c r="KEJ127" s="12"/>
      <c r="KEK127" s="92"/>
      <c r="KEL127" s="92"/>
      <c r="KEM127" s="11"/>
      <c r="KEN127" s="11"/>
      <c r="KEO127" s="93"/>
      <c r="KEP127" s="91"/>
      <c r="KEQ127" s="94"/>
      <c r="KER127" s="95"/>
      <c r="KES127" s="90"/>
      <c r="KET127" s="91"/>
      <c r="KEU127" s="91"/>
      <c r="KEV127" s="91"/>
      <c r="KEW127" s="91"/>
      <c r="KEX127" s="92"/>
      <c r="KEY127" s="12"/>
      <c r="KEZ127" s="12"/>
      <c r="KFA127" s="92"/>
      <c r="KFB127" s="92"/>
      <c r="KFC127" s="11"/>
      <c r="KFD127" s="11"/>
      <c r="KFE127" s="93"/>
      <c r="KFF127" s="91"/>
      <c r="KFG127" s="94"/>
      <c r="KFH127" s="95"/>
      <c r="KFI127" s="90"/>
      <c r="KFJ127" s="91"/>
      <c r="KFK127" s="91"/>
      <c r="KFL127" s="91"/>
      <c r="KFM127" s="91"/>
      <c r="KFN127" s="92"/>
      <c r="KFO127" s="12"/>
      <c r="KFP127" s="12"/>
      <c r="KFQ127" s="92"/>
      <c r="KFR127" s="92"/>
      <c r="KFS127" s="11"/>
      <c r="KFT127" s="11"/>
      <c r="KFU127" s="93"/>
      <c r="KFV127" s="91"/>
      <c r="KFW127" s="94"/>
      <c r="KFX127" s="95"/>
      <c r="KFY127" s="90"/>
      <c r="KFZ127" s="91"/>
      <c r="KGA127" s="91"/>
      <c r="KGB127" s="91"/>
      <c r="KGC127" s="91"/>
      <c r="KGD127" s="92"/>
      <c r="KGE127" s="12"/>
      <c r="KGF127" s="12"/>
      <c r="KGG127" s="92"/>
      <c r="KGH127" s="92"/>
      <c r="KGI127" s="11"/>
      <c r="KGJ127" s="11"/>
      <c r="KGK127" s="93"/>
      <c r="KGL127" s="91"/>
      <c r="KGM127" s="94"/>
      <c r="KGN127" s="95"/>
      <c r="KGO127" s="90"/>
      <c r="KGP127" s="91"/>
      <c r="KGQ127" s="91"/>
      <c r="KGR127" s="91"/>
      <c r="KGS127" s="91"/>
      <c r="KGT127" s="92"/>
      <c r="KGU127" s="12"/>
      <c r="KGV127" s="12"/>
      <c r="KGW127" s="92"/>
      <c r="KGX127" s="92"/>
      <c r="KGY127" s="11"/>
      <c r="KGZ127" s="11"/>
      <c r="KHA127" s="93"/>
      <c r="KHB127" s="91"/>
      <c r="KHC127" s="94"/>
      <c r="KHD127" s="95"/>
      <c r="KHE127" s="90"/>
      <c r="KHF127" s="91"/>
      <c r="KHG127" s="91"/>
      <c r="KHH127" s="91"/>
      <c r="KHI127" s="91"/>
      <c r="KHJ127" s="92"/>
      <c r="KHK127" s="12"/>
      <c r="KHL127" s="12"/>
      <c r="KHM127" s="92"/>
      <c r="KHN127" s="92"/>
      <c r="KHO127" s="11"/>
      <c r="KHP127" s="11"/>
      <c r="KHQ127" s="93"/>
      <c r="KHR127" s="91"/>
      <c r="KHS127" s="94"/>
      <c r="KHT127" s="95"/>
      <c r="KHU127" s="90"/>
      <c r="KHV127" s="91"/>
      <c r="KHW127" s="91"/>
      <c r="KHX127" s="91"/>
      <c r="KHY127" s="91"/>
      <c r="KHZ127" s="92"/>
      <c r="KIA127" s="12"/>
      <c r="KIB127" s="12"/>
      <c r="KIC127" s="92"/>
      <c r="KID127" s="92"/>
      <c r="KIE127" s="11"/>
      <c r="KIF127" s="11"/>
      <c r="KIG127" s="93"/>
      <c r="KIH127" s="91"/>
      <c r="KII127" s="94"/>
      <c r="KIJ127" s="95"/>
      <c r="KIK127" s="90"/>
      <c r="KIL127" s="91"/>
      <c r="KIM127" s="91"/>
      <c r="KIN127" s="91"/>
      <c r="KIO127" s="91"/>
      <c r="KIP127" s="92"/>
      <c r="KIQ127" s="12"/>
      <c r="KIR127" s="12"/>
      <c r="KIS127" s="92"/>
      <c r="KIT127" s="92"/>
      <c r="KIU127" s="11"/>
      <c r="KIV127" s="11"/>
      <c r="KIW127" s="93"/>
      <c r="KIX127" s="91"/>
      <c r="KIY127" s="94"/>
      <c r="KIZ127" s="95"/>
      <c r="KJA127" s="90"/>
      <c r="KJB127" s="91"/>
      <c r="KJC127" s="91"/>
      <c r="KJD127" s="91"/>
      <c r="KJE127" s="91"/>
      <c r="KJF127" s="92"/>
      <c r="KJG127" s="12"/>
      <c r="KJH127" s="12"/>
      <c r="KJI127" s="92"/>
      <c r="KJJ127" s="92"/>
      <c r="KJK127" s="11"/>
      <c r="KJL127" s="11"/>
      <c r="KJM127" s="93"/>
      <c r="KJN127" s="91"/>
      <c r="KJO127" s="94"/>
      <c r="KJP127" s="95"/>
      <c r="KJQ127" s="90"/>
      <c r="KJR127" s="91"/>
      <c r="KJS127" s="91"/>
      <c r="KJT127" s="91"/>
      <c r="KJU127" s="91"/>
      <c r="KJV127" s="92"/>
      <c r="KJW127" s="12"/>
      <c r="KJX127" s="12"/>
      <c r="KJY127" s="92"/>
      <c r="KJZ127" s="92"/>
      <c r="KKA127" s="11"/>
      <c r="KKB127" s="11"/>
      <c r="KKC127" s="93"/>
      <c r="KKD127" s="91"/>
      <c r="KKE127" s="94"/>
      <c r="KKF127" s="95"/>
      <c r="KKG127" s="90"/>
      <c r="KKH127" s="91"/>
      <c r="KKI127" s="91"/>
      <c r="KKJ127" s="91"/>
      <c r="KKK127" s="91"/>
      <c r="KKL127" s="92"/>
      <c r="KKM127" s="12"/>
      <c r="KKN127" s="12"/>
      <c r="KKO127" s="92"/>
      <c r="KKP127" s="92"/>
      <c r="KKQ127" s="11"/>
      <c r="KKR127" s="11"/>
      <c r="KKS127" s="93"/>
      <c r="KKT127" s="91"/>
      <c r="KKU127" s="94"/>
      <c r="KKV127" s="95"/>
      <c r="KKW127" s="90"/>
      <c r="KKX127" s="91"/>
      <c r="KKY127" s="91"/>
      <c r="KKZ127" s="91"/>
      <c r="KLA127" s="91"/>
      <c r="KLB127" s="92"/>
      <c r="KLC127" s="12"/>
      <c r="KLD127" s="12"/>
      <c r="KLE127" s="92"/>
      <c r="KLF127" s="92"/>
      <c r="KLG127" s="11"/>
      <c r="KLH127" s="11"/>
      <c r="KLI127" s="93"/>
      <c r="KLJ127" s="91"/>
      <c r="KLK127" s="94"/>
      <c r="KLL127" s="95"/>
      <c r="KLM127" s="90"/>
      <c r="KLN127" s="91"/>
      <c r="KLO127" s="91"/>
      <c r="KLP127" s="91"/>
      <c r="KLQ127" s="91"/>
      <c r="KLR127" s="92"/>
      <c r="KLS127" s="12"/>
      <c r="KLT127" s="12"/>
      <c r="KLU127" s="92"/>
      <c r="KLV127" s="92"/>
      <c r="KLW127" s="11"/>
      <c r="KLX127" s="11"/>
      <c r="KLY127" s="93"/>
      <c r="KLZ127" s="91"/>
      <c r="KMA127" s="94"/>
      <c r="KMB127" s="95"/>
      <c r="KMC127" s="90"/>
      <c r="KMD127" s="91"/>
      <c r="KME127" s="91"/>
      <c r="KMF127" s="91"/>
      <c r="KMG127" s="91"/>
      <c r="KMH127" s="92"/>
      <c r="KMI127" s="12"/>
      <c r="KMJ127" s="12"/>
      <c r="KMK127" s="92"/>
      <c r="KML127" s="92"/>
      <c r="KMM127" s="11"/>
      <c r="KMN127" s="11"/>
      <c r="KMO127" s="93"/>
      <c r="KMP127" s="91"/>
      <c r="KMQ127" s="94"/>
      <c r="KMR127" s="95"/>
      <c r="KMS127" s="90"/>
      <c r="KMT127" s="91"/>
      <c r="KMU127" s="91"/>
      <c r="KMV127" s="91"/>
      <c r="KMW127" s="91"/>
      <c r="KMX127" s="92"/>
      <c r="KMY127" s="12"/>
      <c r="KMZ127" s="12"/>
      <c r="KNA127" s="92"/>
      <c r="KNB127" s="92"/>
      <c r="KNC127" s="11"/>
      <c r="KND127" s="11"/>
      <c r="KNE127" s="93"/>
      <c r="KNF127" s="91"/>
      <c r="KNG127" s="94"/>
      <c r="KNH127" s="95"/>
      <c r="KNI127" s="90"/>
      <c r="KNJ127" s="91"/>
      <c r="KNK127" s="91"/>
      <c r="KNL127" s="91"/>
      <c r="KNM127" s="91"/>
      <c r="KNN127" s="92"/>
      <c r="KNO127" s="12"/>
      <c r="KNP127" s="12"/>
      <c r="KNQ127" s="92"/>
      <c r="KNR127" s="92"/>
      <c r="KNS127" s="11"/>
      <c r="KNT127" s="11"/>
      <c r="KNU127" s="93"/>
      <c r="KNV127" s="91"/>
      <c r="KNW127" s="94"/>
      <c r="KNX127" s="95"/>
      <c r="KNY127" s="90"/>
      <c r="KNZ127" s="91"/>
      <c r="KOA127" s="91"/>
      <c r="KOB127" s="91"/>
      <c r="KOC127" s="91"/>
      <c r="KOD127" s="92"/>
      <c r="KOE127" s="12"/>
      <c r="KOF127" s="12"/>
      <c r="KOG127" s="92"/>
      <c r="KOH127" s="92"/>
      <c r="KOI127" s="11"/>
      <c r="KOJ127" s="11"/>
      <c r="KOK127" s="93"/>
      <c r="KOL127" s="91"/>
      <c r="KOM127" s="94"/>
      <c r="KON127" s="95"/>
      <c r="KOO127" s="90"/>
      <c r="KOP127" s="91"/>
      <c r="KOQ127" s="91"/>
      <c r="KOR127" s="91"/>
      <c r="KOS127" s="91"/>
      <c r="KOT127" s="92"/>
      <c r="KOU127" s="12"/>
      <c r="KOV127" s="12"/>
      <c r="KOW127" s="92"/>
      <c r="KOX127" s="92"/>
      <c r="KOY127" s="11"/>
      <c r="KOZ127" s="11"/>
      <c r="KPA127" s="93"/>
      <c r="KPB127" s="91"/>
      <c r="KPC127" s="94"/>
      <c r="KPD127" s="95"/>
      <c r="KPE127" s="90"/>
      <c r="KPF127" s="91"/>
      <c r="KPG127" s="91"/>
      <c r="KPH127" s="91"/>
      <c r="KPI127" s="91"/>
      <c r="KPJ127" s="92"/>
      <c r="KPK127" s="12"/>
      <c r="KPL127" s="12"/>
      <c r="KPM127" s="92"/>
      <c r="KPN127" s="92"/>
      <c r="KPO127" s="11"/>
      <c r="KPP127" s="11"/>
      <c r="KPQ127" s="93"/>
      <c r="KPR127" s="91"/>
      <c r="KPS127" s="94"/>
      <c r="KPT127" s="95"/>
      <c r="KPU127" s="90"/>
      <c r="KPV127" s="91"/>
      <c r="KPW127" s="91"/>
      <c r="KPX127" s="91"/>
      <c r="KPY127" s="91"/>
      <c r="KPZ127" s="92"/>
      <c r="KQA127" s="12"/>
      <c r="KQB127" s="12"/>
      <c r="KQC127" s="92"/>
      <c r="KQD127" s="92"/>
      <c r="KQE127" s="11"/>
      <c r="KQF127" s="11"/>
      <c r="KQG127" s="93"/>
      <c r="KQH127" s="91"/>
      <c r="KQI127" s="94"/>
      <c r="KQJ127" s="95"/>
      <c r="KQK127" s="90"/>
      <c r="KQL127" s="91"/>
      <c r="KQM127" s="91"/>
      <c r="KQN127" s="91"/>
      <c r="KQO127" s="91"/>
      <c r="KQP127" s="92"/>
      <c r="KQQ127" s="12"/>
      <c r="KQR127" s="12"/>
      <c r="KQS127" s="92"/>
      <c r="KQT127" s="92"/>
      <c r="KQU127" s="11"/>
      <c r="KQV127" s="11"/>
      <c r="KQW127" s="93"/>
      <c r="KQX127" s="91"/>
      <c r="KQY127" s="94"/>
      <c r="KQZ127" s="95"/>
      <c r="KRA127" s="90"/>
      <c r="KRB127" s="91"/>
      <c r="KRC127" s="91"/>
      <c r="KRD127" s="91"/>
      <c r="KRE127" s="91"/>
      <c r="KRF127" s="92"/>
      <c r="KRG127" s="12"/>
      <c r="KRH127" s="12"/>
      <c r="KRI127" s="92"/>
      <c r="KRJ127" s="92"/>
      <c r="KRK127" s="11"/>
      <c r="KRL127" s="11"/>
      <c r="KRM127" s="93"/>
      <c r="KRN127" s="91"/>
      <c r="KRO127" s="94"/>
      <c r="KRP127" s="95"/>
      <c r="KRQ127" s="90"/>
      <c r="KRR127" s="91"/>
      <c r="KRS127" s="91"/>
      <c r="KRT127" s="91"/>
      <c r="KRU127" s="91"/>
      <c r="KRV127" s="92"/>
      <c r="KRW127" s="12"/>
      <c r="KRX127" s="12"/>
      <c r="KRY127" s="92"/>
      <c r="KRZ127" s="92"/>
      <c r="KSA127" s="11"/>
      <c r="KSB127" s="11"/>
      <c r="KSC127" s="93"/>
      <c r="KSD127" s="91"/>
      <c r="KSE127" s="94"/>
      <c r="KSF127" s="95"/>
      <c r="KSG127" s="90"/>
      <c r="KSH127" s="91"/>
      <c r="KSI127" s="91"/>
      <c r="KSJ127" s="91"/>
      <c r="KSK127" s="91"/>
      <c r="KSL127" s="92"/>
      <c r="KSM127" s="12"/>
      <c r="KSN127" s="12"/>
      <c r="KSO127" s="92"/>
      <c r="KSP127" s="92"/>
      <c r="KSQ127" s="11"/>
      <c r="KSR127" s="11"/>
      <c r="KSS127" s="93"/>
      <c r="KST127" s="91"/>
      <c r="KSU127" s="94"/>
      <c r="KSV127" s="95"/>
      <c r="KSW127" s="90"/>
      <c r="KSX127" s="91"/>
      <c r="KSY127" s="91"/>
      <c r="KSZ127" s="91"/>
      <c r="KTA127" s="91"/>
      <c r="KTB127" s="92"/>
      <c r="KTC127" s="12"/>
      <c r="KTD127" s="12"/>
      <c r="KTE127" s="92"/>
      <c r="KTF127" s="92"/>
      <c r="KTG127" s="11"/>
      <c r="KTH127" s="11"/>
      <c r="KTI127" s="93"/>
      <c r="KTJ127" s="91"/>
      <c r="KTK127" s="94"/>
      <c r="KTL127" s="95"/>
      <c r="KTM127" s="90"/>
      <c r="KTN127" s="91"/>
      <c r="KTO127" s="91"/>
      <c r="KTP127" s="91"/>
      <c r="KTQ127" s="91"/>
      <c r="KTR127" s="92"/>
      <c r="KTS127" s="12"/>
      <c r="KTT127" s="12"/>
      <c r="KTU127" s="92"/>
      <c r="KTV127" s="92"/>
      <c r="KTW127" s="11"/>
      <c r="KTX127" s="11"/>
      <c r="KTY127" s="93"/>
      <c r="KTZ127" s="91"/>
      <c r="KUA127" s="94"/>
      <c r="KUB127" s="95"/>
      <c r="KUC127" s="90"/>
      <c r="KUD127" s="91"/>
      <c r="KUE127" s="91"/>
      <c r="KUF127" s="91"/>
      <c r="KUG127" s="91"/>
      <c r="KUH127" s="92"/>
      <c r="KUI127" s="12"/>
      <c r="KUJ127" s="12"/>
      <c r="KUK127" s="92"/>
      <c r="KUL127" s="92"/>
      <c r="KUM127" s="11"/>
      <c r="KUN127" s="11"/>
      <c r="KUO127" s="93"/>
      <c r="KUP127" s="91"/>
      <c r="KUQ127" s="94"/>
      <c r="KUR127" s="95"/>
      <c r="KUS127" s="90"/>
      <c r="KUT127" s="91"/>
      <c r="KUU127" s="91"/>
      <c r="KUV127" s="91"/>
      <c r="KUW127" s="91"/>
      <c r="KUX127" s="92"/>
      <c r="KUY127" s="12"/>
      <c r="KUZ127" s="12"/>
      <c r="KVA127" s="92"/>
      <c r="KVB127" s="92"/>
      <c r="KVC127" s="11"/>
      <c r="KVD127" s="11"/>
      <c r="KVE127" s="93"/>
      <c r="KVF127" s="91"/>
      <c r="KVG127" s="94"/>
      <c r="KVH127" s="95"/>
      <c r="KVI127" s="90"/>
      <c r="KVJ127" s="91"/>
      <c r="KVK127" s="91"/>
      <c r="KVL127" s="91"/>
      <c r="KVM127" s="91"/>
      <c r="KVN127" s="92"/>
      <c r="KVO127" s="12"/>
      <c r="KVP127" s="12"/>
      <c r="KVQ127" s="92"/>
      <c r="KVR127" s="92"/>
      <c r="KVS127" s="11"/>
      <c r="KVT127" s="11"/>
      <c r="KVU127" s="93"/>
      <c r="KVV127" s="91"/>
      <c r="KVW127" s="94"/>
      <c r="KVX127" s="95"/>
      <c r="KVY127" s="90"/>
      <c r="KVZ127" s="91"/>
      <c r="KWA127" s="91"/>
      <c r="KWB127" s="91"/>
      <c r="KWC127" s="91"/>
      <c r="KWD127" s="92"/>
      <c r="KWE127" s="12"/>
      <c r="KWF127" s="12"/>
      <c r="KWG127" s="92"/>
      <c r="KWH127" s="92"/>
      <c r="KWI127" s="11"/>
      <c r="KWJ127" s="11"/>
      <c r="KWK127" s="93"/>
      <c r="KWL127" s="91"/>
      <c r="KWM127" s="94"/>
      <c r="KWN127" s="95"/>
      <c r="KWO127" s="90"/>
      <c r="KWP127" s="91"/>
      <c r="KWQ127" s="91"/>
      <c r="KWR127" s="91"/>
      <c r="KWS127" s="91"/>
      <c r="KWT127" s="92"/>
      <c r="KWU127" s="12"/>
      <c r="KWV127" s="12"/>
      <c r="KWW127" s="92"/>
      <c r="KWX127" s="92"/>
      <c r="KWY127" s="11"/>
      <c r="KWZ127" s="11"/>
      <c r="KXA127" s="93"/>
      <c r="KXB127" s="91"/>
      <c r="KXC127" s="94"/>
      <c r="KXD127" s="95"/>
      <c r="KXE127" s="90"/>
      <c r="KXF127" s="91"/>
      <c r="KXG127" s="91"/>
      <c r="KXH127" s="91"/>
      <c r="KXI127" s="91"/>
      <c r="KXJ127" s="92"/>
      <c r="KXK127" s="12"/>
      <c r="KXL127" s="12"/>
      <c r="KXM127" s="92"/>
      <c r="KXN127" s="92"/>
      <c r="KXO127" s="11"/>
      <c r="KXP127" s="11"/>
      <c r="KXQ127" s="93"/>
      <c r="KXR127" s="91"/>
      <c r="KXS127" s="94"/>
      <c r="KXT127" s="95"/>
      <c r="KXU127" s="90"/>
      <c r="KXV127" s="91"/>
      <c r="KXW127" s="91"/>
      <c r="KXX127" s="91"/>
      <c r="KXY127" s="91"/>
      <c r="KXZ127" s="92"/>
      <c r="KYA127" s="12"/>
      <c r="KYB127" s="12"/>
      <c r="KYC127" s="92"/>
      <c r="KYD127" s="92"/>
      <c r="KYE127" s="11"/>
      <c r="KYF127" s="11"/>
      <c r="KYG127" s="93"/>
      <c r="KYH127" s="91"/>
      <c r="KYI127" s="94"/>
      <c r="KYJ127" s="95"/>
      <c r="KYK127" s="90"/>
      <c r="KYL127" s="91"/>
      <c r="KYM127" s="91"/>
      <c r="KYN127" s="91"/>
      <c r="KYO127" s="91"/>
      <c r="KYP127" s="92"/>
      <c r="KYQ127" s="12"/>
      <c r="KYR127" s="12"/>
      <c r="KYS127" s="92"/>
      <c r="KYT127" s="92"/>
      <c r="KYU127" s="11"/>
      <c r="KYV127" s="11"/>
      <c r="KYW127" s="93"/>
      <c r="KYX127" s="91"/>
      <c r="KYY127" s="94"/>
      <c r="KYZ127" s="95"/>
      <c r="KZA127" s="90"/>
      <c r="KZB127" s="91"/>
      <c r="KZC127" s="91"/>
      <c r="KZD127" s="91"/>
      <c r="KZE127" s="91"/>
      <c r="KZF127" s="92"/>
      <c r="KZG127" s="12"/>
      <c r="KZH127" s="12"/>
      <c r="KZI127" s="92"/>
      <c r="KZJ127" s="92"/>
      <c r="KZK127" s="11"/>
      <c r="KZL127" s="11"/>
      <c r="KZM127" s="93"/>
      <c r="KZN127" s="91"/>
      <c r="KZO127" s="94"/>
      <c r="KZP127" s="95"/>
      <c r="KZQ127" s="90"/>
      <c r="KZR127" s="91"/>
      <c r="KZS127" s="91"/>
      <c r="KZT127" s="91"/>
      <c r="KZU127" s="91"/>
      <c r="KZV127" s="92"/>
      <c r="KZW127" s="12"/>
      <c r="KZX127" s="12"/>
      <c r="KZY127" s="92"/>
      <c r="KZZ127" s="92"/>
      <c r="LAA127" s="11"/>
      <c r="LAB127" s="11"/>
      <c r="LAC127" s="93"/>
      <c r="LAD127" s="91"/>
      <c r="LAE127" s="94"/>
      <c r="LAF127" s="95"/>
      <c r="LAG127" s="90"/>
      <c r="LAH127" s="91"/>
      <c r="LAI127" s="91"/>
      <c r="LAJ127" s="91"/>
      <c r="LAK127" s="91"/>
      <c r="LAL127" s="92"/>
      <c r="LAM127" s="12"/>
      <c r="LAN127" s="12"/>
      <c r="LAO127" s="92"/>
      <c r="LAP127" s="92"/>
      <c r="LAQ127" s="11"/>
      <c r="LAR127" s="11"/>
      <c r="LAS127" s="93"/>
      <c r="LAT127" s="91"/>
      <c r="LAU127" s="94"/>
      <c r="LAV127" s="95"/>
      <c r="LAW127" s="90"/>
      <c r="LAX127" s="91"/>
      <c r="LAY127" s="91"/>
      <c r="LAZ127" s="91"/>
      <c r="LBA127" s="91"/>
      <c r="LBB127" s="92"/>
      <c r="LBC127" s="12"/>
      <c r="LBD127" s="12"/>
      <c r="LBE127" s="92"/>
      <c r="LBF127" s="92"/>
      <c r="LBG127" s="11"/>
      <c r="LBH127" s="11"/>
      <c r="LBI127" s="93"/>
      <c r="LBJ127" s="91"/>
      <c r="LBK127" s="94"/>
      <c r="LBL127" s="95"/>
      <c r="LBM127" s="90"/>
      <c r="LBN127" s="91"/>
      <c r="LBO127" s="91"/>
      <c r="LBP127" s="91"/>
      <c r="LBQ127" s="91"/>
      <c r="LBR127" s="92"/>
      <c r="LBS127" s="12"/>
      <c r="LBT127" s="12"/>
      <c r="LBU127" s="92"/>
      <c r="LBV127" s="92"/>
      <c r="LBW127" s="11"/>
      <c r="LBX127" s="11"/>
      <c r="LBY127" s="93"/>
      <c r="LBZ127" s="91"/>
      <c r="LCA127" s="94"/>
      <c r="LCB127" s="95"/>
      <c r="LCC127" s="90"/>
      <c r="LCD127" s="91"/>
      <c r="LCE127" s="91"/>
      <c r="LCF127" s="91"/>
      <c r="LCG127" s="91"/>
      <c r="LCH127" s="92"/>
      <c r="LCI127" s="12"/>
      <c r="LCJ127" s="12"/>
      <c r="LCK127" s="92"/>
      <c r="LCL127" s="92"/>
      <c r="LCM127" s="11"/>
      <c r="LCN127" s="11"/>
      <c r="LCO127" s="93"/>
      <c r="LCP127" s="91"/>
      <c r="LCQ127" s="94"/>
      <c r="LCR127" s="95"/>
      <c r="LCS127" s="90"/>
      <c r="LCT127" s="91"/>
      <c r="LCU127" s="91"/>
      <c r="LCV127" s="91"/>
      <c r="LCW127" s="91"/>
      <c r="LCX127" s="92"/>
      <c r="LCY127" s="12"/>
      <c r="LCZ127" s="12"/>
      <c r="LDA127" s="92"/>
      <c r="LDB127" s="92"/>
      <c r="LDC127" s="11"/>
      <c r="LDD127" s="11"/>
      <c r="LDE127" s="93"/>
      <c r="LDF127" s="91"/>
      <c r="LDG127" s="94"/>
      <c r="LDH127" s="95"/>
      <c r="LDI127" s="90"/>
      <c r="LDJ127" s="91"/>
      <c r="LDK127" s="91"/>
      <c r="LDL127" s="91"/>
      <c r="LDM127" s="91"/>
      <c r="LDN127" s="92"/>
      <c r="LDO127" s="12"/>
      <c r="LDP127" s="12"/>
      <c r="LDQ127" s="92"/>
      <c r="LDR127" s="92"/>
      <c r="LDS127" s="11"/>
      <c r="LDT127" s="11"/>
      <c r="LDU127" s="93"/>
      <c r="LDV127" s="91"/>
      <c r="LDW127" s="94"/>
      <c r="LDX127" s="95"/>
      <c r="LDY127" s="90"/>
      <c r="LDZ127" s="91"/>
      <c r="LEA127" s="91"/>
      <c r="LEB127" s="91"/>
      <c r="LEC127" s="91"/>
      <c r="LED127" s="92"/>
      <c r="LEE127" s="12"/>
      <c r="LEF127" s="12"/>
      <c r="LEG127" s="92"/>
      <c r="LEH127" s="92"/>
      <c r="LEI127" s="11"/>
      <c r="LEJ127" s="11"/>
      <c r="LEK127" s="93"/>
      <c r="LEL127" s="91"/>
      <c r="LEM127" s="94"/>
      <c r="LEN127" s="95"/>
      <c r="LEO127" s="90"/>
      <c r="LEP127" s="91"/>
      <c r="LEQ127" s="91"/>
      <c r="LER127" s="91"/>
      <c r="LES127" s="91"/>
      <c r="LET127" s="92"/>
      <c r="LEU127" s="12"/>
      <c r="LEV127" s="12"/>
      <c r="LEW127" s="92"/>
      <c r="LEX127" s="92"/>
      <c r="LEY127" s="11"/>
      <c r="LEZ127" s="11"/>
      <c r="LFA127" s="93"/>
      <c r="LFB127" s="91"/>
      <c r="LFC127" s="94"/>
      <c r="LFD127" s="95"/>
      <c r="LFE127" s="90"/>
      <c r="LFF127" s="91"/>
      <c r="LFG127" s="91"/>
      <c r="LFH127" s="91"/>
      <c r="LFI127" s="91"/>
      <c r="LFJ127" s="92"/>
      <c r="LFK127" s="12"/>
      <c r="LFL127" s="12"/>
      <c r="LFM127" s="92"/>
      <c r="LFN127" s="92"/>
      <c r="LFO127" s="11"/>
      <c r="LFP127" s="11"/>
      <c r="LFQ127" s="93"/>
      <c r="LFR127" s="91"/>
      <c r="LFS127" s="94"/>
      <c r="LFT127" s="95"/>
      <c r="LFU127" s="90"/>
      <c r="LFV127" s="91"/>
      <c r="LFW127" s="91"/>
      <c r="LFX127" s="91"/>
      <c r="LFY127" s="91"/>
      <c r="LFZ127" s="92"/>
      <c r="LGA127" s="12"/>
      <c r="LGB127" s="12"/>
      <c r="LGC127" s="92"/>
      <c r="LGD127" s="92"/>
      <c r="LGE127" s="11"/>
      <c r="LGF127" s="11"/>
      <c r="LGG127" s="93"/>
      <c r="LGH127" s="91"/>
      <c r="LGI127" s="94"/>
      <c r="LGJ127" s="95"/>
      <c r="LGK127" s="90"/>
      <c r="LGL127" s="91"/>
      <c r="LGM127" s="91"/>
      <c r="LGN127" s="91"/>
      <c r="LGO127" s="91"/>
      <c r="LGP127" s="92"/>
      <c r="LGQ127" s="12"/>
      <c r="LGR127" s="12"/>
      <c r="LGS127" s="92"/>
      <c r="LGT127" s="92"/>
      <c r="LGU127" s="11"/>
      <c r="LGV127" s="11"/>
      <c r="LGW127" s="93"/>
      <c r="LGX127" s="91"/>
      <c r="LGY127" s="94"/>
      <c r="LGZ127" s="95"/>
      <c r="LHA127" s="90"/>
      <c r="LHB127" s="91"/>
      <c r="LHC127" s="91"/>
      <c r="LHD127" s="91"/>
      <c r="LHE127" s="91"/>
      <c r="LHF127" s="92"/>
      <c r="LHG127" s="12"/>
      <c r="LHH127" s="12"/>
      <c r="LHI127" s="92"/>
      <c r="LHJ127" s="92"/>
      <c r="LHK127" s="11"/>
      <c r="LHL127" s="11"/>
      <c r="LHM127" s="93"/>
      <c r="LHN127" s="91"/>
      <c r="LHO127" s="94"/>
      <c r="LHP127" s="95"/>
      <c r="LHQ127" s="90"/>
      <c r="LHR127" s="91"/>
      <c r="LHS127" s="91"/>
      <c r="LHT127" s="91"/>
      <c r="LHU127" s="91"/>
      <c r="LHV127" s="92"/>
      <c r="LHW127" s="12"/>
      <c r="LHX127" s="12"/>
      <c r="LHY127" s="92"/>
      <c r="LHZ127" s="92"/>
      <c r="LIA127" s="11"/>
      <c r="LIB127" s="11"/>
      <c r="LIC127" s="93"/>
      <c r="LID127" s="91"/>
      <c r="LIE127" s="94"/>
      <c r="LIF127" s="95"/>
      <c r="LIG127" s="90"/>
      <c r="LIH127" s="91"/>
      <c r="LII127" s="91"/>
      <c r="LIJ127" s="91"/>
      <c r="LIK127" s="91"/>
      <c r="LIL127" s="92"/>
      <c r="LIM127" s="12"/>
      <c r="LIN127" s="12"/>
      <c r="LIO127" s="92"/>
      <c r="LIP127" s="92"/>
      <c r="LIQ127" s="11"/>
      <c r="LIR127" s="11"/>
      <c r="LIS127" s="93"/>
      <c r="LIT127" s="91"/>
      <c r="LIU127" s="94"/>
      <c r="LIV127" s="95"/>
      <c r="LIW127" s="90"/>
      <c r="LIX127" s="91"/>
      <c r="LIY127" s="91"/>
      <c r="LIZ127" s="91"/>
      <c r="LJA127" s="91"/>
      <c r="LJB127" s="92"/>
      <c r="LJC127" s="12"/>
      <c r="LJD127" s="12"/>
      <c r="LJE127" s="92"/>
      <c r="LJF127" s="92"/>
      <c r="LJG127" s="11"/>
      <c r="LJH127" s="11"/>
      <c r="LJI127" s="93"/>
      <c r="LJJ127" s="91"/>
      <c r="LJK127" s="94"/>
      <c r="LJL127" s="95"/>
      <c r="LJM127" s="90"/>
      <c r="LJN127" s="91"/>
      <c r="LJO127" s="91"/>
      <c r="LJP127" s="91"/>
      <c r="LJQ127" s="91"/>
      <c r="LJR127" s="92"/>
      <c r="LJS127" s="12"/>
      <c r="LJT127" s="12"/>
      <c r="LJU127" s="92"/>
      <c r="LJV127" s="92"/>
      <c r="LJW127" s="11"/>
      <c r="LJX127" s="11"/>
      <c r="LJY127" s="93"/>
      <c r="LJZ127" s="91"/>
      <c r="LKA127" s="94"/>
      <c r="LKB127" s="95"/>
      <c r="LKC127" s="90"/>
      <c r="LKD127" s="91"/>
      <c r="LKE127" s="91"/>
      <c r="LKF127" s="91"/>
      <c r="LKG127" s="91"/>
      <c r="LKH127" s="92"/>
      <c r="LKI127" s="12"/>
      <c r="LKJ127" s="12"/>
      <c r="LKK127" s="92"/>
      <c r="LKL127" s="92"/>
      <c r="LKM127" s="11"/>
      <c r="LKN127" s="11"/>
      <c r="LKO127" s="93"/>
      <c r="LKP127" s="91"/>
      <c r="LKQ127" s="94"/>
      <c r="LKR127" s="95"/>
      <c r="LKS127" s="90"/>
      <c r="LKT127" s="91"/>
      <c r="LKU127" s="91"/>
      <c r="LKV127" s="91"/>
      <c r="LKW127" s="91"/>
      <c r="LKX127" s="92"/>
      <c r="LKY127" s="12"/>
      <c r="LKZ127" s="12"/>
      <c r="LLA127" s="92"/>
      <c r="LLB127" s="92"/>
      <c r="LLC127" s="11"/>
      <c r="LLD127" s="11"/>
      <c r="LLE127" s="93"/>
      <c r="LLF127" s="91"/>
      <c r="LLG127" s="94"/>
      <c r="LLH127" s="95"/>
      <c r="LLI127" s="90"/>
      <c r="LLJ127" s="91"/>
      <c r="LLK127" s="91"/>
      <c r="LLL127" s="91"/>
      <c r="LLM127" s="91"/>
      <c r="LLN127" s="92"/>
      <c r="LLO127" s="12"/>
      <c r="LLP127" s="12"/>
      <c r="LLQ127" s="92"/>
      <c r="LLR127" s="92"/>
      <c r="LLS127" s="11"/>
      <c r="LLT127" s="11"/>
      <c r="LLU127" s="93"/>
      <c r="LLV127" s="91"/>
      <c r="LLW127" s="94"/>
      <c r="LLX127" s="95"/>
      <c r="LLY127" s="90"/>
      <c r="LLZ127" s="91"/>
      <c r="LMA127" s="91"/>
      <c r="LMB127" s="91"/>
      <c r="LMC127" s="91"/>
      <c r="LMD127" s="92"/>
      <c r="LME127" s="12"/>
      <c r="LMF127" s="12"/>
      <c r="LMG127" s="92"/>
      <c r="LMH127" s="92"/>
      <c r="LMI127" s="11"/>
      <c r="LMJ127" s="11"/>
      <c r="LMK127" s="93"/>
      <c r="LML127" s="91"/>
      <c r="LMM127" s="94"/>
      <c r="LMN127" s="95"/>
      <c r="LMO127" s="90"/>
      <c r="LMP127" s="91"/>
      <c r="LMQ127" s="91"/>
      <c r="LMR127" s="91"/>
      <c r="LMS127" s="91"/>
      <c r="LMT127" s="92"/>
      <c r="LMU127" s="12"/>
      <c r="LMV127" s="12"/>
      <c r="LMW127" s="92"/>
      <c r="LMX127" s="92"/>
      <c r="LMY127" s="11"/>
      <c r="LMZ127" s="11"/>
      <c r="LNA127" s="93"/>
      <c r="LNB127" s="91"/>
      <c r="LNC127" s="94"/>
      <c r="LND127" s="95"/>
      <c r="LNE127" s="90"/>
      <c r="LNF127" s="91"/>
      <c r="LNG127" s="91"/>
      <c r="LNH127" s="91"/>
      <c r="LNI127" s="91"/>
      <c r="LNJ127" s="92"/>
      <c r="LNK127" s="12"/>
      <c r="LNL127" s="12"/>
      <c r="LNM127" s="92"/>
      <c r="LNN127" s="92"/>
      <c r="LNO127" s="11"/>
      <c r="LNP127" s="11"/>
      <c r="LNQ127" s="93"/>
      <c r="LNR127" s="91"/>
      <c r="LNS127" s="94"/>
      <c r="LNT127" s="95"/>
      <c r="LNU127" s="90"/>
      <c r="LNV127" s="91"/>
      <c r="LNW127" s="91"/>
      <c r="LNX127" s="91"/>
      <c r="LNY127" s="91"/>
      <c r="LNZ127" s="92"/>
      <c r="LOA127" s="12"/>
      <c r="LOB127" s="12"/>
      <c r="LOC127" s="92"/>
      <c r="LOD127" s="92"/>
      <c r="LOE127" s="11"/>
      <c r="LOF127" s="11"/>
      <c r="LOG127" s="93"/>
      <c r="LOH127" s="91"/>
      <c r="LOI127" s="94"/>
      <c r="LOJ127" s="95"/>
      <c r="LOK127" s="90"/>
      <c r="LOL127" s="91"/>
      <c r="LOM127" s="91"/>
      <c r="LON127" s="91"/>
      <c r="LOO127" s="91"/>
      <c r="LOP127" s="92"/>
      <c r="LOQ127" s="12"/>
      <c r="LOR127" s="12"/>
      <c r="LOS127" s="92"/>
      <c r="LOT127" s="92"/>
      <c r="LOU127" s="11"/>
      <c r="LOV127" s="11"/>
      <c r="LOW127" s="93"/>
      <c r="LOX127" s="91"/>
      <c r="LOY127" s="94"/>
      <c r="LOZ127" s="95"/>
      <c r="LPA127" s="90"/>
      <c r="LPB127" s="91"/>
      <c r="LPC127" s="91"/>
      <c r="LPD127" s="91"/>
      <c r="LPE127" s="91"/>
      <c r="LPF127" s="92"/>
      <c r="LPG127" s="12"/>
      <c r="LPH127" s="12"/>
      <c r="LPI127" s="92"/>
      <c r="LPJ127" s="92"/>
      <c r="LPK127" s="11"/>
      <c r="LPL127" s="11"/>
      <c r="LPM127" s="93"/>
      <c r="LPN127" s="91"/>
      <c r="LPO127" s="94"/>
      <c r="LPP127" s="95"/>
      <c r="LPQ127" s="90"/>
      <c r="LPR127" s="91"/>
      <c r="LPS127" s="91"/>
      <c r="LPT127" s="91"/>
      <c r="LPU127" s="91"/>
      <c r="LPV127" s="92"/>
      <c r="LPW127" s="12"/>
      <c r="LPX127" s="12"/>
      <c r="LPY127" s="92"/>
      <c r="LPZ127" s="92"/>
      <c r="LQA127" s="11"/>
      <c r="LQB127" s="11"/>
      <c r="LQC127" s="93"/>
      <c r="LQD127" s="91"/>
      <c r="LQE127" s="94"/>
      <c r="LQF127" s="95"/>
      <c r="LQG127" s="90"/>
      <c r="LQH127" s="91"/>
      <c r="LQI127" s="91"/>
      <c r="LQJ127" s="91"/>
      <c r="LQK127" s="91"/>
      <c r="LQL127" s="92"/>
      <c r="LQM127" s="12"/>
      <c r="LQN127" s="12"/>
      <c r="LQO127" s="92"/>
      <c r="LQP127" s="92"/>
      <c r="LQQ127" s="11"/>
      <c r="LQR127" s="11"/>
      <c r="LQS127" s="93"/>
      <c r="LQT127" s="91"/>
      <c r="LQU127" s="94"/>
      <c r="LQV127" s="95"/>
      <c r="LQW127" s="90"/>
      <c r="LQX127" s="91"/>
      <c r="LQY127" s="91"/>
      <c r="LQZ127" s="91"/>
      <c r="LRA127" s="91"/>
      <c r="LRB127" s="92"/>
      <c r="LRC127" s="12"/>
      <c r="LRD127" s="12"/>
      <c r="LRE127" s="92"/>
      <c r="LRF127" s="92"/>
      <c r="LRG127" s="11"/>
      <c r="LRH127" s="11"/>
      <c r="LRI127" s="93"/>
      <c r="LRJ127" s="91"/>
      <c r="LRK127" s="94"/>
      <c r="LRL127" s="95"/>
      <c r="LRM127" s="90"/>
      <c r="LRN127" s="91"/>
      <c r="LRO127" s="91"/>
      <c r="LRP127" s="91"/>
      <c r="LRQ127" s="91"/>
      <c r="LRR127" s="92"/>
      <c r="LRS127" s="12"/>
      <c r="LRT127" s="12"/>
      <c r="LRU127" s="92"/>
      <c r="LRV127" s="92"/>
      <c r="LRW127" s="11"/>
      <c r="LRX127" s="11"/>
      <c r="LRY127" s="93"/>
      <c r="LRZ127" s="91"/>
      <c r="LSA127" s="94"/>
      <c r="LSB127" s="95"/>
      <c r="LSC127" s="90"/>
      <c r="LSD127" s="91"/>
      <c r="LSE127" s="91"/>
      <c r="LSF127" s="91"/>
      <c r="LSG127" s="91"/>
      <c r="LSH127" s="92"/>
      <c r="LSI127" s="12"/>
      <c r="LSJ127" s="12"/>
      <c r="LSK127" s="92"/>
      <c r="LSL127" s="92"/>
      <c r="LSM127" s="11"/>
      <c r="LSN127" s="11"/>
      <c r="LSO127" s="93"/>
      <c r="LSP127" s="91"/>
      <c r="LSQ127" s="94"/>
      <c r="LSR127" s="95"/>
      <c r="LSS127" s="90"/>
      <c r="LST127" s="91"/>
      <c r="LSU127" s="91"/>
      <c r="LSV127" s="91"/>
      <c r="LSW127" s="91"/>
      <c r="LSX127" s="92"/>
      <c r="LSY127" s="12"/>
      <c r="LSZ127" s="12"/>
      <c r="LTA127" s="92"/>
      <c r="LTB127" s="92"/>
      <c r="LTC127" s="11"/>
      <c r="LTD127" s="11"/>
      <c r="LTE127" s="93"/>
      <c r="LTF127" s="91"/>
      <c r="LTG127" s="94"/>
      <c r="LTH127" s="95"/>
      <c r="LTI127" s="90"/>
      <c r="LTJ127" s="91"/>
      <c r="LTK127" s="91"/>
      <c r="LTL127" s="91"/>
      <c r="LTM127" s="91"/>
      <c r="LTN127" s="92"/>
      <c r="LTO127" s="12"/>
      <c r="LTP127" s="12"/>
      <c r="LTQ127" s="92"/>
      <c r="LTR127" s="92"/>
      <c r="LTS127" s="11"/>
      <c r="LTT127" s="11"/>
      <c r="LTU127" s="93"/>
      <c r="LTV127" s="91"/>
      <c r="LTW127" s="94"/>
      <c r="LTX127" s="95"/>
      <c r="LTY127" s="90"/>
      <c r="LTZ127" s="91"/>
      <c r="LUA127" s="91"/>
      <c r="LUB127" s="91"/>
      <c r="LUC127" s="91"/>
      <c r="LUD127" s="92"/>
      <c r="LUE127" s="12"/>
      <c r="LUF127" s="12"/>
      <c r="LUG127" s="92"/>
      <c r="LUH127" s="92"/>
      <c r="LUI127" s="11"/>
      <c r="LUJ127" s="11"/>
      <c r="LUK127" s="93"/>
      <c r="LUL127" s="91"/>
      <c r="LUM127" s="94"/>
      <c r="LUN127" s="95"/>
      <c r="LUO127" s="90"/>
      <c r="LUP127" s="91"/>
      <c r="LUQ127" s="91"/>
      <c r="LUR127" s="91"/>
      <c r="LUS127" s="91"/>
      <c r="LUT127" s="92"/>
      <c r="LUU127" s="12"/>
      <c r="LUV127" s="12"/>
      <c r="LUW127" s="92"/>
      <c r="LUX127" s="92"/>
      <c r="LUY127" s="11"/>
      <c r="LUZ127" s="11"/>
      <c r="LVA127" s="93"/>
      <c r="LVB127" s="91"/>
      <c r="LVC127" s="94"/>
      <c r="LVD127" s="95"/>
      <c r="LVE127" s="90"/>
      <c r="LVF127" s="91"/>
      <c r="LVG127" s="91"/>
      <c r="LVH127" s="91"/>
      <c r="LVI127" s="91"/>
      <c r="LVJ127" s="92"/>
      <c r="LVK127" s="12"/>
      <c r="LVL127" s="12"/>
      <c r="LVM127" s="92"/>
      <c r="LVN127" s="92"/>
      <c r="LVO127" s="11"/>
      <c r="LVP127" s="11"/>
      <c r="LVQ127" s="93"/>
      <c r="LVR127" s="91"/>
      <c r="LVS127" s="94"/>
      <c r="LVT127" s="95"/>
      <c r="LVU127" s="90"/>
      <c r="LVV127" s="91"/>
      <c r="LVW127" s="91"/>
      <c r="LVX127" s="91"/>
      <c r="LVY127" s="91"/>
      <c r="LVZ127" s="92"/>
      <c r="LWA127" s="12"/>
      <c r="LWB127" s="12"/>
      <c r="LWC127" s="92"/>
      <c r="LWD127" s="92"/>
      <c r="LWE127" s="11"/>
      <c r="LWF127" s="11"/>
      <c r="LWG127" s="93"/>
      <c r="LWH127" s="91"/>
      <c r="LWI127" s="94"/>
      <c r="LWJ127" s="95"/>
      <c r="LWK127" s="90"/>
      <c r="LWL127" s="91"/>
      <c r="LWM127" s="91"/>
      <c r="LWN127" s="91"/>
      <c r="LWO127" s="91"/>
      <c r="LWP127" s="92"/>
      <c r="LWQ127" s="12"/>
      <c r="LWR127" s="12"/>
      <c r="LWS127" s="92"/>
      <c r="LWT127" s="92"/>
      <c r="LWU127" s="11"/>
      <c r="LWV127" s="11"/>
      <c r="LWW127" s="93"/>
      <c r="LWX127" s="91"/>
      <c r="LWY127" s="94"/>
      <c r="LWZ127" s="95"/>
      <c r="LXA127" s="90"/>
      <c r="LXB127" s="91"/>
      <c r="LXC127" s="91"/>
      <c r="LXD127" s="91"/>
      <c r="LXE127" s="91"/>
      <c r="LXF127" s="92"/>
      <c r="LXG127" s="12"/>
      <c r="LXH127" s="12"/>
      <c r="LXI127" s="92"/>
      <c r="LXJ127" s="92"/>
      <c r="LXK127" s="11"/>
      <c r="LXL127" s="11"/>
      <c r="LXM127" s="93"/>
      <c r="LXN127" s="91"/>
      <c r="LXO127" s="94"/>
      <c r="LXP127" s="95"/>
      <c r="LXQ127" s="90"/>
      <c r="LXR127" s="91"/>
      <c r="LXS127" s="91"/>
      <c r="LXT127" s="91"/>
      <c r="LXU127" s="91"/>
      <c r="LXV127" s="92"/>
      <c r="LXW127" s="12"/>
      <c r="LXX127" s="12"/>
      <c r="LXY127" s="92"/>
      <c r="LXZ127" s="92"/>
      <c r="LYA127" s="11"/>
      <c r="LYB127" s="11"/>
      <c r="LYC127" s="93"/>
      <c r="LYD127" s="91"/>
      <c r="LYE127" s="94"/>
      <c r="LYF127" s="95"/>
      <c r="LYG127" s="90"/>
      <c r="LYH127" s="91"/>
      <c r="LYI127" s="91"/>
      <c r="LYJ127" s="91"/>
      <c r="LYK127" s="91"/>
      <c r="LYL127" s="92"/>
      <c r="LYM127" s="12"/>
      <c r="LYN127" s="12"/>
      <c r="LYO127" s="92"/>
      <c r="LYP127" s="92"/>
      <c r="LYQ127" s="11"/>
      <c r="LYR127" s="11"/>
      <c r="LYS127" s="93"/>
      <c r="LYT127" s="91"/>
      <c r="LYU127" s="94"/>
      <c r="LYV127" s="95"/>
      <c r="LYW127" s="90"/>
      <c r="LYX127" s="91"/>
      <c r="LYY127" s="91"/>
      <c r="LYZ127" s="91"/>
      <c r="LZA127" s="91"/>
      <c r="LZB127" s="92"/>
      <c r="LZC127" s="12"/>
      <c r="LZD127" s="12"/>
      <c r="LZE127" s="92"/>
      <c r="LZF127" s="92"/>
      <c r="LZG127" s="11"/>
      <c r="LZH127" s="11"/>
      <c r="LZI127" s="93"/>
      <c r="LZJ127" s="91"/>
      <c r="LZK127" s="94"/>
      <c r="LZL127" s="95"/>
      <c r="LZM127" s="90"/>
      <c r="LZN127" s="91"/>
      <c r="LZO127" s="91"/>
      <c r="LZP127" s="91"/>
      <c r="LZQ127" s="91"/>
      <c r="LZR127" s="92"/>
      <c r="LZS127" s="12"/>
      <c r="LZT127" s="12"/>
      <c r="LZU127" s="92"/>
      <c r="LZV127" s="92"/>
      <c r="LZW127" s="11"/>
      <c r="LZX127" s="11"/>
      <c r="LZY127" s="93"/>
      <c r="LZZ127" s="91"/>
      <c r="MAA127" s="94"/>
      <c r="MAB127" s="95"/>
      <c r="MAC127" s="90"/>
      <c r="MAD127" s="91"/>
      <c r="MAE127" s="91"/>
      <c r="MAF127" s="91"/>
      <c r="MAG127" s="91"/>
      <c r="MAH127" s="92"/>
      <c r="MAI127" s="12"/>
      <c r="MAJ127" s="12"/>
      <c r="MAK127" s="92"/>
      <c r="MAL127" s="92"/>
      <c r="MAM127" s="11"/>
      <c r="MAN127" s="11"/>
      <c r="MAO127" s="93"/>
      <c r="MAP127" s="91"/>
      <c r="MAQ127" s="94"/>
      <c r="MAR127" s="95"/>
      <c r="MAS127" s="90"/>
      <c r="MAT127" s="91"/>
      <c r="MAU127" s="91"/>
      <c r="MAV127" s="91"/>
      <c r="MAW127" s="91"/>
      <c r="MAX127" s="92"/>
      <c r="MAY127" s="12"/>
      <c r="MAZ127" s="12"/>
      <c r="MBA127" s="92"/>
      <c r="MBB127" s="92"/>
      <c r="MBC127" s="11"/>
      <c r="MBD127" s="11"/>
      <c r="MBE127" s="93"/>
      <c r="MBF127" s="91"/>
      <c r="MBG127" s="94"/>
      <c r="MBH127" s="95"/>
      <c r="MBI127" s="90"/>
      <c r="MBJ127" s="91"/>
      <c r="MBK127" s="91"/>
      <c r="MBL127" s="91"/>
      <c r="MBM127" s="91"/>
      <c r="MBN127" s="92"/>
      <c r="MBO127" s="12"/>
      <c r="MBP127" s="12"/>
      <c r="MBQ127" s="92"/>
      <c r="MBR127" s="92"/>
      <c r="MBS127" s="11"/>
      <c r="MBT127" s="11"/>
      <c r="MBU127" s="93"/>
      <c r="MBV127" s="91"/>
      <c r="MBW127" s="94"/>
      <c r="MBX127" s="95"/>
      <c r="MBY127" s="90"/>
      <c r="MBZ127" s="91"/>
      <c r="MCA127" s="91"/>
      <c r="MCB127" s="91"/>
      <c r="MCC127" s="91"/>
      <c r="MCD127" s="92"/>
      <c r="MCE127" s="12"/>
      <c r="MCF127" s="12"/>
      <c r="MCG127" s="92"/>
      <c r="MCH127" s="92"/>
      <c r="MCI127" s="11"/>
      <c r="MCJ127" s="11"/>
      <c r="MCK127" s="93"/>
      <c r="MCL127" s="91"/>
      <c r="MCM127" s="94"/>
      <c r="MCN127" s="95"/>
      <c r="MCO127" s="90"/>
      <c r="MCP127" s="91"/>
      <c r="MCQ127" s="91"/>
      <c r="MCR127" s="91"/>
      <c r="MCS127" s="91"/>
      <c r="MCT127" s="92"/>
      <c r="MCU127" s="12"/>
      <c r="MCV127" s="12"/>
      <c r="MCW127" s="92"/>
      <c r="MCX127" s="92"/>
      <c r="MCY127" s="11"/>
      <c r="MCZ127" s="11"/>
      <c r="MDA127" s="93"/>
      <c r="MDB127" s="91"/>
      <c r="MDC127" s="94"/>
      <c r="MDD127" s="95"/>
      <c r="MDE127" s="90"/>
      <c r="MDF127" s="91"/>
      <c r="MDG127" s="91"/>
      <c r="MDH127" s="91"/>
      <c r="MDI127" s="91"/>
      <c r="MDJ127" s="92"/>
      <c r="MDK127" s="12"/>
      <c r="MDL127" s="12"/>
      <c r="MDM127" s="92"/>
      <c r="MDN127" s="92"/>
      <c r="MDO127" s="11"/>
      <c r="MDP127" s="11"/>
      <c r="MDQ127" s="93"/>
      <c r="MDR127" s="91"/>
      <c r="MDS127" s="94"/>
      <c r="MDT127" s="95"/>
      <c r="MDU127" s="90"/>
      <c r="MDV127" s="91"/>
      <c r="MDW127" s="91"/>
      <c r="MDX127" s="91"/>
      <c r="MDY127" s="91"/>
      <c r="MDZ127" s="92"/>
      <c r="MEA127" s="12"/>
      <c r="MEB127" s="12"/>
      <c r="MEC127" s="92"/>
      <c r="MED127" s="92"/>
      <c r="MEE127" s="11"/>
      <c r="MEF127" s="11"/>
      <c r="MEG127" s="93"/>
      <c r="MEH127" s="91"/>
      <c r="MEI127" s="94"/>
      <c r="MEJ127" s="95"/>
      <c r="MEK127" s="90"/>
      <c r="MEL127" s="91"/>
      <c r="MEM127" s="91"/>
      <c r="MEN127" s="91"/>
      <c r="MEO127" s="91"/>
      <c r="MEP127" s="92"/>
      <c r="MEQ127" s="12"/>
      <c r="MER127" s="12"/>
      <c r="MES127" s="92"/>
      <c r="MET127" s="92"/>
      <c r="MEU127" s="11"/>
      <c r="MEV127" s="11"/>
      <c r="MEW127" s="93"/>
      <c r="MEX127" s="91"/>
      <c r="MEY127" s="94"/>
      <c r="MEZ127" s="95"/>
      <c r="MFA127" s="90"/>
      <c r="MFB127" s="91"/>
      <c r="MFC127" s="91"/>
      <c r="MFD127" s="91"/>
      <c r="MFE127" s="91"/>
      <c r="MFF127" s="92"/>
      <c r="MFG127" s="12"/>
      <c r="MFH127" s="12"/>
      <c r="MFI127" s="92"/>
      <c r="MFJ127" s="92"/>
      <c r="MFK127" s="11"/>
      <c r="MFL127" s="11"/>
      <c r="MFM127" s="93"/>
      <c r="MFN127" s="91"/>
      <c r="MFO127" s="94"/>
      <c r="MFP127" s="95"/>
      <c r="MFQ127" s="90"/>
      <c r="MFR127" s="91"/>
      <c r="MFS127" s="91"/>
      <c r="MFT127" s="91"/>
      <c r="MFU127" s="91"/>
      <c r="MFV127" s="92"/>
      <c r="MFW127" s="12"/>
      <c r="MFX127" s="12"/>
      <c r="MFY127" s="92"/>
      <c r="MFZ127" s="92"/>
      <c r="MGA127" s="11"/>
      <c r="MGB127" s="11"/>
      <c r="MGC127" s="93"/>
      <c r="MGD127" s="91"/>
      <c r="MGE127" s="94"/>
      <c r="MGF127" s="95"/>
      <c r="MGG127" s="90"/>
      <c r="MGH127" s="91"/>
      <c r="MGI127" s="91"/>
      <c r="MGJ127" s="91"/>
      <c r="MGK127" s="91"/>
      <c r="MGL127" s="92"/>
      <c r="MGM127" s="12"/>
      <c r="MGN127" s="12"/>
      <c r="MGO127" s="92"/>
      <c r="MGP127" s="92"/>
      <c r="MGQ127" s="11"/>
      <c r="MGR127" s="11"/>
      <c r="MGS127" s="93"/>
      <c r="MGT127" s="91"/>
      <c r="MGU127" s="94"/>
      <c r="MGV127" s="95"/>
      <c r="MGW127" s="90"/>
      <c r="MGX127" s="91"/>
      <c r="MGY127" s="91"/>
      <c r="MGZ127" s="91"/>
      <c r="MHA127" s="91"/>
      <c r="MHB127" s="92"/>
      <c r="MHC127" s="12"/>
      <c r="MHD127" s="12"/>
      <c r="MHE127" s="92"/>
      <c r="MHF127" s="92"/>
      <c r="MHG127" s="11"/>
      <c r="MHH127" s="11"/>
      <c r="MHI127" s="93"/>
      <c r="MHJ127" s="91"/>
      <c r="MHK127" s="94"/>
      <c r="MHL127" s="95"/>
      <c r="MHM127" s="90"/>
      <c r="MHN127" s="91"/>
      <c r="MHO127" s="91"/>
      <c r="MHP127" s="91"/>
      <c r="MHQ127" s="91"/>
      <c r="MHR127" s="92"/>
      <c r="MHS127" s="12"/>
      <c r="MHT127" s="12"/>
      <c r="MHU127" s="92"/>
      <c r="MHV127" s="92"/>
      <c r="MHW127" s="11"/>
      <c r="MHX127" s="11"/>
      <c r="MHY127" s="93"/>
      <c r="MHZ127" s="91"/>
      <c r="MIA127" s="94"/>
      <c r="MIB127" s="95"/>
      <c r="MIC127" s="90"/>
      <c r="MID127" s="91"/>
      <c r="MIE127" s="91"/>
      <c r="MIF127" s="91"/>
      <c r="MIG127" s="91"/>
      <c r="MIH127" s="92"/>
      <c r="MII127" s="12"/>
      <c r="MIJ127" s="12"/>
      <c r="MIK127" s="92"/>
      <c r="MIL127" s="92"/>
      <c r="MIM127" s="11"/>
      <c r="MIN127" s="11"/>
      <c r="MIO127" s="93"/>
      <c r="MIP127" s="91"/>
      <c r="MIQ127" s="94"/>
      <c r="MIR127" s="95"/>
      <c r="MIS127" s="90"/>
      <c r="MIT127" s="91"/>
      <c r="MIU127" s="91"/>
      <c r="MIV127" s="91"/>
      <c r="MIW127" s="91"/>
      <c r="MIX127" s="92"/>
      <c r="MIY127" s="12"/>
      <c r="MIZ127" s="12"/>
      <c r="MJA127" s="92"/>
      <c r="MJB127" s="92"/>
      <c r="MJC127" s="11"/>
      <c r="MJD127" s="11"/>
      <c r="MJE127" s="93"/>
      <c r="MJF127" s="91"/>
      <c r="MJG127" s="94"/>
      <c r="MJH127" s="95"/>
      <c r="MJI127" s="90"/>
      <c r="MJJ127" s="91"/>
      <c r="MJK127" s="91"/>
      <c r="MJL127" s="91"/>
      <c r="MJM127" s="91"/>
      <c r="MJN127" s="92"/>
      <c r="MJO127" s="12"/>
      <c r="MJP127" s="12"/>
      <c r="MJQ127" s="92"/>
      <c r="MJR127" s="92"/>
      <c r="MJS127" s="11"/>
      <c r="MJT127" s="11"/>
      <c r="MJU127" s="93"/>
      <c r="MJV127" s="91"/>
      <c r="MJW127" s="94"/>
      <c r="MJX127" s="95"/>
      <c r="MJY127" s="90"/>
      <c r="MJZ127" s="91"/>
      <c r="MKA127" s="91"/>
      <c r="MKB127" s="91"/>
      <c r="MKC127" s="91"/>
      <c r="MKD127" s="92"/>
      <c r="MKE127" s="12"/>
      <c r="MKF127" s="12"/>
      <c r="MKG127" s="92"/>
      <c r="MKH127" s="92"/>
      <c r="MKI127" s="11"/>
      <c r="MKJ127" s="11"/>
      <c r="MKK127" s="93"/>
      <c r="MKL127" s="91"/>
      <c r="MKM127" s="94"/>
      <c r="MKN127" s="95"/>
      <c r="MKO127" s="90"/>
      <c r="MKP127" s="91"/>
      <c r="MKQ127" s="91"/>
      <c r="MKR127" s="91"/>
      <c r="MKS127" s="91"/>
      <c r="MKT127" s="92"/>
      <c r="MKU127" s="12"/>
      <c r="MKV127" s="12"/>
      <c r="MKW127" s="92"/>
      <c r="MKX127" s="92"/>
      <c r="MKY127" s="11"/>
      <c r="MKZ127" s="11"/>
      <c r="MLA127" s="93"/>
      <c r="MLB127" s="91"/>
      <c r="MLC127" s="94"/>
      <c r="MLD127" s="95"/>
      <c r="MLE127" s="90"/>
      <c r="MLF127" s="91"/>
      <c r="MLG127" s="91"/>
      <c r="MLH127" s="91"/>
      <c r="MLI127" s="91"/>
      <c r="MLJ127" s="92"/>
      <c r="MLK127" s="12"/>
      <c r="MLL127" s="12"/>
      <c r="MLM127" s="92"/>
      <c r="MLN127" s="92"/>
      <c r="MLO127" s="11"/>
      <c r="MLP127" s="11"/>
      <c r="MLQ127" s="93"/>
      <c r="MLR127" s="91"/>
      <c r="MLS127" s="94"/>
      <c r="MLT127" s="95"/>
      <c r="MLU127" s="90"/>
      <c r="MLV127" s="91"/>
      <c r="MLW127" s="91"/>
      <c r="MLX127" s="91"/>
      <c r="MLY127" s="91"/>
      <c r="MLZ127" s="92"/>
      <c r="MMA127" s="12"/>
      <c r="MMB127" s="12"/>
      <c r="MMC127" s="92"/>
      <c r="MMD127" s="92"/>
      <c r="MME127" s="11"/>
      <c r="MMF127" s="11"/>
      <c r="MMG127" s="93"/>
      <c r="MMH127" s="91"/>
      <c r="MMI127" s="94"/>
      <c r="MMJ127" s="95"/>
      <c r="MMK127" s="90"/>
      <c r="MML127" s="91"/>
      <c r="MMM127" s="91"/>
      <c r="MMN127" s="91"/>
      <c r="MMO127" s="91"/>
      <c r="MMP127" s="92"/>
      <c r="MMQ127" s="12"/>
      <c r="MMR127" s="12"/>
      <c r="MMS127" s="92"/>
      <c r="MMT127" s="92"/>
      <c r="MMU127" s="11"/>
      <c r="MMV127" s="11"/>
      <c r="MMW127" s="93"/>
      <c r="MMX127" s="91"/>
      <c r="MMY127" s="94"/>
      <c r="MMZ127" s="95"/>
      <c r="MNA127" s="90"/>
      <c r="MNB127" s="91"/>
      <c r="MNC127" s="91"/>
      <c r="MND127" s="91"/>
      <c r="MNE127" s="91"/>
      <c r="MNF127" s="92"/>
      <c r="MNG127" s="12"/>
      <c r="MNH127" s="12"/>
      <c r="MNI127" s="92"/>
      <c r="MNJ127" s="92"/>
      <c r="MNK127" s="11"/>
      <c r="MNL127" s="11"/>
      <c r="MNM127" s="93"/>
      <c r="MNN127" s="91"/>
      <c r="MNO127" s="94"/>
      <c r="MNP127" s="95"/>
      <c r="MNQ127" s="90"/>
      <c r="MNR127" s="91"/>
      <c r="MNS127" s="91"/>
      <c r="MNT127" s="91"/>
      <c r="MNU127" s="91"/>
      <c r="MNV127" s="92"/>
      <c r="MNW127" s="12"/>
      <c r="MNX127" s="12"/>
      <c r="MNY127" s="92"/>
      <c r="MNZ127" s="92"/>
      <c r="MOA127" s="11"/>
      <c r="MOB127" s="11"/>
      <c r="MOC127" s="93"/>
      <c r="MOD127" s="91"/>
      <c r="MOE127" s="94"/>
      <c r="MOF127" s="95"/>
      <c r="MOG127" s="90"/>
      <c r="MOH127" s="91"/>
      <c r="MOI127" s="91"/>
      <c r="MOJ127" s="91"/>
      <c r="MOK127" s="91"/>
      <c r="MOL127" s="92"/>
      <c r="MOM127" s="12"/>
      <c r="MON127" s="12"/>
      <c r="MOO127" s="92"/>
      <c r="MOP127" s="92"/>
      <c r="MOQ127" s="11"/>
      <c r="MOR127" s="11"/>
      <c r="MOS127" s="93"/>
      <c r="MOT127" s="91"/>
      <c r="MOU127" s="94"/>
      <c r="MOV127" s="95"/>
      <c r="MOW127" s="90"/>
      <c r="MOX127" s="91"/>
      <c r="MOY127" s="91"/>
      <c r="MOZ127" s="91"/>
      <c r="MPA127" s="91"/>
      <c r="MPB127" s="92"/>
      <c r="MPC127" s="12"/>
      <c r="MPD127" s="12"/>
      <c r="MPE127" s="92"/>
      <c r="MPF127" s="92"/>
      <c r="MPG127" s="11"/>
      <c r="MPH127" s="11"/>
      <c r="MPI127" s="93"/>
      <c r="MPJ127" s="91"/>
      <c r="MPK127" s="94"/>
      <c r="MPL127" s="95"/>
      <c r="MPM127" s="90"/>
      <c r="MPN127" s="91"/>
      <c r="MPO127" s="91"/>
      <c r="MPP127" s="91"/>
      <c r="MPQ127" s="91"/>
      <c r="MPR127" s="92"/>
      <c r="MPS127" s="12"/>
      <c r="MPT127" s="12"/>
      <c r="MPU127" s="92"/>
      <c r="MPV127" s="92"/>
      <c r="MPW127" s="11"/>
      <c r="MPX127" s="11"/>
      <c r="MPY127" s="93"/>
      <c r="MPZ127" s="91"/>
      <c r="MQA127" s="94"/>
      <c r="MQB127" s="95"/>
      <c r="MQC127" s="90"/>
      <c r="MQD127" s="91"/>
      <c r="MQE127" s="91"/>
      <c r="MQF127" s="91"/>
      <c r="MQG127" s="91"/>
      <c r="MQH127" s="92"/>
      <c r="MQI127" s="12"/>
      <c r="MQJ127" s="12"/>
      <c r="MQK127" s="92"/>
      <c r="MQL127" s="92"/>
      <c r="MQM127" s="11"/>
      <c r="MQN127" s="11"/>
      <c r="MQO127" s="93"/>
      <c r="MQP127" s="91"/>
      <c r="MQQ127" s="94"/>
      <c r="MQR127" s="95"/>
      <c r="MQS127" s="90"/>
      <c r="MQT127" s="91"/>
      <c r="MQU127" s="91"/>
      <c r="MQV127" s="91"/>
      <c r="MQW127" s="91"/>
      <c r="MQX127" s="92"/>
      <c r="MQY127" s="12"/>
      <c r="MQZ127" s="12"/>
      <c r="MRA127" s="92"/>
      <c r="MRB127" s="92"/>
      <c r="MRC127" s="11"/>
      <c r="MRD127" s="11"/>
      <c r="MRE127" s="93"/>
      <c r="MRF127" s="91"/>
      <c r="MRG127" s="94"/>
      <c r="MRH127" s="95"/>
      <c r="MRI127" s="90"/>
      <c r="MRJ127" s="91"/>
      <c r="MRK127" s="91"/>
      <c r="MRL127" s="91"/>
      <c r="MRM127" s="91"/>
      <c r="MRN127" s="92"/>
      <c r="MRO127" s="12"/>
      <c r="MRP127" s="12"/>
      <c r="MRQ127" s="92"/>
      <c r="MRR127" s="92"/>
      <c r="MRS127" s="11"/>
      <c r="MRT127" s="11"/>
      <c r="MRU127" s="93"/>
      <c r="MRV127" s="91"/>
      <c r="MRW127" s="94"/>
      <c r="MRX127" s="95"/>
      <c r="MRY127" s="90"/>
      <c r="MRZ127" s="91"/>
      <c r="MSA127" s="91"/>
      <c r="MSB127" s="91"/>
      <c r="MSC127" s="91"/>
      <c r="MSD127" s="92"/>
      <c r="MSE127" s="12"/>
      <c r="MSF127" s="12"/>
      <c r="MSG127" s="92"/>
      <c r="MSH127" s="92"/>
      <c r="MSI127" s="11"/>
      <c r="MSJ127" s="11"/>
      <c r="MSK127" s="93"/>
      <c r="MSL127" s="91"/>
      <c r="MSM127" s="94"/>
      <c r="MSN127" s="95"/>
      <c r="MSO127" s="90"/>
      <c r="MSP127" s="91"/>
      <c r="MSQ127" s="91"/>
      <c r="MSR127" s="91"/>
      <c r="MSS127" s="91"/>
      <c r="MST127" s="92"/>
      <c r="MSU127" s="12"/>
      <c r="MSV127" s="12"/>
      <c r="MSW127" s="92"/>
      <c r="MSX127" s="92"/>
      <c r="MSY127" s="11"/>
      <c r="MSZ127" s="11"/>
      <c r="MTA127" s="93"/>
      <c r="MTB127" s="91"/>
      <c r="MTC127" s="94"/>
      <c r="MTD127" s="95"/>
      <c r="MTE127" s="90"/>
      <c r="MTF127" s="91"/>
      <c r="MTG127" s="91"/>
      <c r="MTH127" s="91"/>
      <c r="MTI127" s="91"/>
      <c r="MTJ127" s="92"/>
      <c r="MTK127" s="12"/>
      <c r="MTL127" s="12"/>
      <c r="MTM127" s="92"/>
      <c r="MTN127" s="92"/>
      <c r="MTO127" s="11"/>
      <c r="MTP127" s="11"/>
      <c r="MTQ127" s="93"/>
      <c r="MTR127" s="91"/>
      <c r="MTS127" s="94"/>
      <c r="MTT127" s="95"/>
      <c r="MTU127" s="90"/>
      <c r="MTV127" s="91"/>
      <c r="MTW127" s="91"/>
      <c r="MTX127" s="91"/>
      <c r="MTY127" s="91"/>
      <c r="MTZ127" s="92"/>
      <c r="MUA127" s="12"/>
      <c r="MUB127" s="12"/>
      <c r="MUC127" s="92"/>
      <c r="MUD127" s="92"/>
      <c r="MUE127" s="11"/>
      <c r="MUF127" s="11"/>
      <c r="MUG127" s="93"/>
      <c r="MUH127" s="91"/>
      <c r="MUI127" s="94"/>
      <c r="MUJ127" s="95"/>
      <c r="MUK127" s="90"/>
      <c r="MUL127" s="91"/>
      <c r="MUM127" s="91"/>
      <c r="MUN127" s="91"/>
      <c r="MUO127" s="91"/>
      <c r="MUP127" s="92"/>
      <c r="MUQ127" s="12"/>
      <c r="MUR127" s="12"/>
      <c r="MUS127" s="92"/>
      <c r="MUT127" s="92"/>
      <c r="MUU127" s="11"/>
      <c r="MUV127" s="11"/>
      <c r="MUW127" s="93"/>
      <c r="MUX127" s="91"/>
      <c r="MUY127" s="94"/>
      <c r="MUZ127" s="95"/>
      <c r="MVA127" s="90"/>
      <c r="MVB127" s="91"/>
      <c r="MVC127" s="91"/>
      <c r="MVD127" s="91"/>
      <c r="MVE127" s="91"/>
      <c r="MVF127" s="92"/>
      <c r="MVG127" s="12"/>
      <c r="MVH127" s="12"/>
      <c r="MVI127" s="92"/>
      <c r="MVJ127" s="92"/>
      <c r="MVK127" s="11"/>
      <c r="MVL127" s="11"/>
      <c r="MVM127" s="93"/>
      <c r="MVN127" s="91"/>
      <c r="MVO127" s="94"/>
      <c r="MVP127" s="95"/>
      <c r="MVQ127" s="90"/>
      <c r="MVR127" s="91"/>
      <c r="MVS127" s="91"/>
      <c r="MVT127" s="91"/>
      <c r="MVU127" s="91"/>
      <c r="MVV127" s="92"/>
      <c r="MVW127" s="12"/>
      <c r="MVX127" s="12"/>
      <c r="MVY127" s="92"/>
      <c r="MVZ127" s="92"/>
      <c r="MWA127" s="11"/>
      <c r="MWB127" s="11"/>
      <c r="MWC127" s="93"/>
      <c r="MWD127" s="91"/>
      <c r="MWE127" s="94"/>
      <c r="MWF127" s="95"/>
      <c r="MWG127" s="90"/>
      <c r="MWH127" s="91"/>
      <c r="MWI127" s="91"/>
      <c r="MWJ127" s="91"/>
      <c r="MWK127" s="91"/>
      <c r="MWL127" s="92"/>
      <c r="MWM127" s="12"/>
      <c r="MWN127" s="12"/>
      <c r="MWO127" s="92"/>
      <c r="MWP127" s="92"/>
      <c r="MWQ127" s="11"/>
      <c r="MWR127" s="11"/>
      <c r="MWS127" s="93"/>
      <c r="MWT127" s="91"/>
      <c r="MWU127" s="94"/>
      <c r="MWV127" s="95"/>
      <c r="MWW127" s="90"/>
      <c r="MWX127" s="91"/>
      <c r="MWY127" s="91"/>
      <c r="MWZ127" s="91"/>
      <c r="MXA127" s="91"/>
      <c r="MXB127" s="92"/>
      <c r="MXC127" s="12"/>
      <c r="MXD127" s="12"/>
      <c r="MXE127" s="92"/>
      <c r="MXF127" s="92"/>
      <c r="MXG127" s="11"/>
      <c r="MXH127" s="11"/>
      <c r="MXI127" s="93"/>
      <c r="MXJ127" s="91"/>
      <c r="MXK127" s="94"/>
      <c r="MXL127" s="95"/>
      <c r="MXM127" s="90"/>
      <c r="MXN127" s="91"/>
      <c r="MXO127" s="91"/>
      <c r="MXP127" s="91"/>
      <c r="MXQ127" s="91"/>
      <c r="MXR127" s="92"/>
      <c r="MXS127" s="12"/>
      <c r="MXT127" s="12"/>
      <c r="MXU127" s="92"/>
      <c r="MXV127" s="92"/>
      <c r="MXW127" s="11"/>
      <c r="MXX127" s="11"/>
      <c r="MXY127" s="93"/>
      <c r="MXZ127" s="91"/>
      <c r="MYA127" s="94"/>
      <c r="MYB127" s="95"/>
      <c r="MYC127" s="90"/>
      <c r="MYD127" s="91"/>
      <c r="MYE127" s="91"/>
      <c r="MYF127" s="91"/>
      <c r="MYG127" s="91"/>
      <c r="MYH127" s="92"/>
      <c r="MYI127" s="12"/>
      <c r="MYJ127" s="12"/>
      <c r="MYK127" s="92"/>
      <c r="MYL127" s="92"/>
      <c r="MYM127" s="11"/>
      <c r="MYN127" s="11"/>
      <c r="MYO127" s="93"/>
      <c r="MYP127" s="91"/>
      <c r="MYQ127" s="94"/>
      <c r="MYR127" s="95"/>
      <c r="MYS127" s="90"/>
      <c r="MYT127" s="91"/>
      <c r="MYU127" s="91"/>
      <c r="MYV127" s="91"/>
      <c r="MYW127" s="91"/>
      <c r="MYX127" s="92"/>
      <c r="MYY127" s="12"/>
      <c r="MYZ127" s="12"/>
      <c r="MZA127" s="92"/>
      <c r="MZB127" s="92"/>
      <c r="MZC127" s="11"/>
      <c r="MZD127" s="11"/>
      <c r="MZE127" s="93"/>
      <c r="MZF127" s="91"/>
      <c r="MZG127" s="94"/>
      <c r="MZH127" s="95"/>
      <c r="MZI127" s="90"/>
      <c r="MZJ127" s="91"/>
      <c r="MZK127" s="91"/>
      <c r="MZL127" s="91"/>
      <c r="MZM127" s="91"/>
      <c r="MZN127" s="92"/>
      <c r="MZO127" s="12"/>
      <c r="MZP127" s="12"/>
      <c r="MZQ127" s="92"/>
      <c r="MZR127" s="92"/>
      <c r="MZS127" s="11"/>
      <c r="MZT127" s="11"/>
      <c r="MZU127" s="93"/>
      <c r="MZV127" s="91"/>
      <c r="MZW127" s="94"/>
      <c r="MZX127" s="95"/>
      <c r="MZY127" s="90"/>
      <c r="MZZ127" s="91"/>
      <c r="NAA127" s="91"/>
      <c r="NAB127" s="91"/>
      <c r="NAC127" s="91"/>
      <c r="NAD127" s="92"/>
      <c r="NAE127" s="12"/>
      <c r="NAF127" s="12"/>
      <c r="NAG127" s="92"/>
      <c r="NAH127" s="92"/>
      <c r="NAI127" s="11"/>
      <c r="NAJ127" s="11"/>
      <c r="NAK127" s="93"/>
      <c r="NAL127" s="91"/>
      <c r="NAM127" s="94"/>
      <c r="NAN127" s="95"/>
      <c r="NAO127" s="90"/>
      <c r="NAP127" s="91"/>
      <c r="NAQ127" s="91"/>
      <c r="NAR127" s="91"/>
      <c r="NAS127" s="91"/>
      <c r="NAT127" s="92"/>
      <c r="NAU127" s="12"/>
      <c r="NAV127" s="12"/>
      <c r="NAW127" s="92"/>
      <c r="NAX127" s="92"/>
      <c r="NAY127" s="11"/>
      <c r="NAZ127" s="11"/>
      <c r="NBA127" s="93"/>
      <c r="NBB127" s="91"/>
      <c r="NBC127" s="94"/>
      <c r="NBD127" s="95"/>
      <c r="NBE127" s="90"/>
      <c r="NBF127" s="91"/>
      <c r="NBG127" s="91"/>
      <c r="NBH127" s="91"/>
      <c r="NBI127" s="91"/>
      <c r="NBJ127" s="92"/>
      <c r="NBK127" s="12"/>
      <c r="NBL127" s="12"/>
      <c r="NBM127" s="92"/>
      <c r="NBN127" s="92"/>
      <c r="NBO127" s="11"/>
      <c r="NBP127" s="11"/>
      <c r="NBQ127" s="93"/>
      <c r="NBR127" s="91"/>
      <c r="NBS127" s="94"/>
      <c r="NBT127" s="95"/>
      <c r="NBU127" s="90"/>
      <c r="NBV127" s="91"/>
      <c r="NBW127" s="91"/>
      <c r="NBX127" s="91"/>
      <c r="NBY127" s="91"/>
      <c r="NBZ127" s="92"/>
      <c r="NCA127" s="12"/>
      <c r="NCB127" s="12"/>
      <c r="NCC127" s="92"/>
      <c r="NCD127" s="92"/>
      <c r="NCE127" s="11"/>
      <c r="NCF127" s="11"/>
      <c r="NCG127" s="93"/>
      <c r="NCH127" s="91"/>
      <c r="NCI127" s="94"/>
      <c r="NCJ127" s="95"/>
      <c r="NCK127" s="90"/>
      <c r="NCL127" s="91"/>
      <c r="NCM127" s="91"/>
      <c r="NCN127" s="91"/>
      <c r="NCO127" s="91"/>
      <c r="NCP127" s="92"/>
      <c r="NCQ127" s="12"/>
      <c r="NCR127" s="12"/>
      <c r="NCS127" s="92"/>
      <c r="NCT127" s="92"/>
      <c r="NCU127" s="11"/>
      <c r="NCV127" s="11"/>
      <c r="NCW127" s="93"/>
      <c r="NCX127" s="91"/>
      <c r="NCY127" s="94"/>
      <c r="NCZ127" s="95"/>
      <c r="NDA127" s="90"/>
      <c r="NDB127" s="91"/>
      <c r="NDC127" s="91"/>
      <c r="NDD127" s="91"/>
      <c r="NDE127" s="91"/>
      <c r="NDF127" s="92"/>
      <c r="NDG127" s="12"/>
      <c r="NDH127" s="12"/>
      <c r="NDI127" s="92"/>
      <c r="NDJ127" s="92"/>
      <c r="NDK127" s="11"/>
      <c r="NDL127" s="11"/>
      <c r="NDM127" s="93"/>
      <c r="NDN127" s="91"/>
      <c r="NDO127" s="94"/>
      <c r="NDP127" s="95"/>
      <c r="NDQ127" s="90"/>
      <c r="NDR127" s="91"/>
      <c r="NDS127" s="91"/>
      <c r="NDT127" s="91"/>
      <c r="NDU127" s="91"/>
      <c r="NDV127" s="92"/>
      <c r="NDW127" s="12"/>
      <c r="NDX127" s="12"/>
      <c r="NDY127" s="92"/>
      <c r="NDZ127" s="92"/>
      <c r="NEA127" s="11"/>
      <c r="NEB127" s="11"/>
      <c r="NEC127" s="93"/>
      <c r="NED127" s="91"/>
      <c r="NEE127" s="94"/>
      <c r="NEF127" s="95"/>
      <c r="NEG127" s="90"/>
      <c r="NEH127" s="91"/>
      <c r="NEI127" s="91"/>
      <c r="NEJ127" s="91"/>
      <c r="NEK127" s="91"/>
      <c r="NEL127" s="92"/>
      <c r="NEM127" s="12"/>
      <c r="NEN127" s="12"/>
      <c r="NEO127" s="92"/>
      <c r="NEP127" s="92"/>
      <c r="NEQ127" s="11"/>
      <c r="NER127" s="11"/>
      <c r="NES127" s="93"/>
      <c r="NET127" s="91"/>
      <c r="NEU127" s="94"/>
      <c r="NEV127" s="95"/>
      <c r="NEW127" s="90"/>
      <c r="NEX127" s="91"/>
      <c r="NEY127" s="91"/>
      <c r="NEZ127" s="91"/>
      <c r="NFA127" s="91"/>
      <c r="NFB127" s="92"/>
      <c r="NFC127" s="12"/>
      <c r="NFD127" s="12"/>
      <c r="NFE127" s="92"/>
      <c r="NFF127" s="92"/>
      <c r="NFG127" s="11"/>
      <c r="NFH127" s="11"/>
      <c r="NFI127" s="93"/>
      <c r="NFJ127" s="91"/>
      <c r="NFK127" s="94"/>
      <c r="NFL127" s="95"/>
      <c r="NFM127" s="90"/>
      <c r="NFN127" s="91"/>
      <c r="NFO127" s="91"/>
      <c r="NFP127" s="91"/>
      <c r="NFQ127" s="91"/>
      <c r="NFR127" s="92"/>
      <c r="NFS127" s="12"/>
      <c r="NFT127" s="12"/>
      <c r="NFU127" s="92"/>
      <c r="NFV127" s="92"/>
      <c r="NFW127" s="11"/>
      <c r="NFX127" s="11"/>
      <c r="NFY127" s="93"/>
      <c r="NFZ127" s="91"/>
      <c r="NGA127" s="94"/>
      <c r="NGB127" s="95"/>
      <c r="NGC127" s="90"/>
      <c r="NGD127" s="91"/>
      <c r="NGE127" s="91"/>
      <c r="NGF127" s="91"/>
      <c r="NGG127" s="91"/>
      <c r="NGH127" s="92"/>
      <c r="NGI127" s="12"/>
      <c r="NGJ127" s="12"/>
      <c r="NGK127" s="92"/>
      <c r="NGL127" s="92"/>
      <c r="NGM127" s="11"/>
      <c r="NGN127" s="11"/>
      <c r="NGO127" s="93"/>
      <c r="NGP127" s="91"/>
      <c r="NGQ127" s="94"/>
      <c r="NGR127" s="95"/>
      <c r="NGS127" s="90"/>
      <c r="NGT127" s="91"/>
      <c r="NGU127" s="91"/>
      <c r="NGV127" s="91"/>
      <c r="NGW127" s="91"/>
      <c r="NGX127" s="92"/>
      <c r="NGY127" s="12"/>
      <c r="NGZ127" s="12"/>
      <c r="NHA127" s="92"/>
      <c r="NHB127" s="92"/>
      <c r="NHC127" s="11"/>
      <c r="NHD127" s="11"/>
      <c r="NHE127" s="93"/>
      <c r="NHF127" s="91"/>
      <c r="NHG127" s="94"/>
      <c r="NHH127" s="95"/>
      <c r="NHI127" s="90"/>
      <c r="NHJ127" s="91"/>
      <c r="NHK127" s="91"/>
      <c r="NHL127" s="91"/>
      <c r="NHM127" s="91"/>
      <c r="NHN127" s="92"/>
      <c r="NHO127" s="12"/>
      <c r="NHP127" s="12"/>
      <c r="NHQ127" s="92"/>
      <c r="NHR127" s="92"/>
      <c r="NHS127" s="11"/>
      <c r="NHT127" s="11"/>
      <c r="NHU127" s="93"/>
      <c r="NHV127" s="91"/>
      <c r="NHW127" s="94"/>
      <c r="NHX127" s="95"/>
      <c r="NHY127" s="90"/>
      <c r="NHZ127" s="91"/>
      <c r="NIA127" s="91"/>
      <c r="NIB127" s="91"/>
      <c r="NIC127" s="91"/>
      <c r="NID127" s="92"/>
      <c r="NIE127" s="12"/>
      <c r="NIF127" s="12"/>
      <c r="NIG127" s="92"/>
      <c r="NIH127" s="92"/>
      <c r="NII127" s="11"/>
      <c r="NIJ127" s="11"/>
      <c r="NIK127" s="93"/>
      <c r="NIL127" s="91"/>
      <c r="NIM127" s="94"/>
      <c r="NIN127" s="95"/>
      <c r="NIO127" s="90"/>
      <c r="NIP127" s="91"/>
      <c r="NIQ127" s="91"/>
      <c r="NIR127" s="91"/>
      <c r="NIS127" s="91"/>
      <c r="NIT127" s="92"/>
      <c r="NIU127" s="12"/>
      <c r="NIV127" s="12"/>
      <c r="NIW127" s="92"/>
      <c r="NIX127" s="92"/>
      <c r="NIY127" s="11"/>
      <c r="NIZ127" s="11"/>
      <c r="NJA127" s="93"/>
      <c r="NJB127" s="91"/>
      <c r="NJC127" s="94"/>
      <c r="NJD127" s="95"/>
      <c r="NJE127" s="90"/>
      <c r="NJF127" s="91"/>
      <c r="NJG127" s="91"/>
      <c r="NJH127" s="91"/>
      <c r="NJI127" s="91"/>
      <c r="NJJ127" s="92"/>
      <c r="NJK127" s="12"/>
      <c r="NJL127" s="12"/>
      <c r="NJM127" s="92"/>
      <c r="NJN127" s="92"/>
      <c r="NJO127" s="11"/>
      <c r="NJP127" s="11"/>
      <c r="NJQ127" s="93"/>
      <c r="NJR127" s="91"/>
      <c r="NJS127" s="94"/>
      <c r="NJT127" s="95"/>
      <c r="NJU127" s="90"/>
      <c r="NJV127" s="91"/>
      <c r="NJW127" s="91"/>
      <c r="NJX127" s="91"/>
      <c r="NJY127" s="91"/>
      <c r="NJZ127" s="92"/>
      <c r="NKA127" s="12"/>
      <c r="NKB127" s="12"/>
      <c r="NKC127" s="92"/>
      <c r="NKD127" s="92"/>
      <c r="NKE127" s="11"/>
      <c r="NKF127" s="11"/>
      <c r="NKG127" s="93"/>
      <c r="NKH127" s="91"/>
      <c r="NKI127" s="94"/>
      <c r="NKJ127" s="95"/>
      <c r="NKK127" s="90"/>
      <c r="NKL127" s="91"/>
      <c r="NKM127" s="91"/>
      <c r="NKN127" s="91"/>
      <c r="NKO127" s="91"/>
      <c r="NKP127" s="92"/>
      <c r="NKQ127" s="12"/>
      <c r="NKR127" s="12"/>
      <c r="NKS127" s="92"/>
      <c r="NKT127" s="92"/>
      <c r="NKU127" s="11"/>
      <c r="NKV127" s="11"/>
      <c r="NKW127" s="93"/>
      <c r="NKX127" s="91"/>
      <c r="NKY127" s="94"/>
      <c r="NKZ127" s="95"/>
      <c r="NLA127" s="90"/>
      <c r="NLB127" s="91"/>
      <c r="NLC127" s="91"/>
      <c r="NLD127" s="91"/>
      <c r="NLE127" s="91"/>
      <c r="NLF127" s="92"/>
      <c r="NLG127" s="12"/>
      <c r="NLH127" s="12"/>
      <c r="NLI127" s="92"/>
      <c r="NLJ127" s="92"/>
      <c r="NLK127" s="11"/>
      <c r="NLL127" s="11"/>
      <c r="NLM127" s="93"/>
      <c r="NLN127" s="91"/>
      <c r="NLO127" s="94"/>
      <c r="NLP127" s="95"/>
      <c r="NLQ127" s="90"/>
      <c r="NLR127" s="91"/>
      <c r="NLS127" s="91"/>
      <c r="NLT127" s="91"/>
      <c r="NLU127" s="91"/>
      <c r="NLV127" s="92"/>
      <c r="NLW127" s="12"/>
      <c r="NLX127" s="12"/>
      <c r="NLY127" s="92"/>
      <c r="NLZ127" s="92"/>
      <c r="NMA127" s="11"/>
      <c r="NMB127" s="11"/>
      <c r="NMC127" s="93"/>
      <c r="NMD127" s="91"/>
      <c r="NME127" s="94"/>
      <c r="NMF127" s="95"/>
      <c r="NMG127" s="90"/>
      <c r="NMH127" s="91"/>
      <c r="NMI127" s="91"/>
      <c r="NMJ127" s="91"/>
      <c r="NMK127" s="91"/>
      <c r="NML127" s="92"/>
      <c r="NMM127" s="12"/>
      <c r="NMN127" s="12"/>
      <c r="NMO127" s="92"/>
      <c r="NMP127" s="92"/>
      <c r="NMQ127" s="11"/>
      <c r="NMR127" s="11"/>
      <c r="NMS127" s="93"/>
      <c r="NMT127" s="91"/>
      <c r="NMU127" s="94"/>
      <c r="NMV127" s="95"/>
      <c r="NMW127" s="90"/>
      <c r="NMX127" s="91"/>
      <c r="NMY127" s="91"/>
      <c r="NMZ127" s="91"/>
      <c r="NNA127" s="91"/>
      <c r="NNB127" s="92"/>
      <c r="NNC127" s="12"/>
      <c r="NND127" s="12"/>
      <c r="NNE127" s="92"/>
      <c r="NNF127" s="92"/>
      <c r="NNG127" s="11"/>
      <c r="NNH127" s="11"/>
      <c r="NNI127" s="93"/>
      <c r="NNJ127" s="91"/>
      <c r="NNK127" s="94"/>
      <c r="NNL127" s="95"/>
      <c r="NNM127" s="90"/>
      <c r="NNN127" s="91"/>
      <c r="NNO127" s="91"/>
      <c r="NNP127" s="91"/>
      <c r="NNQ127" s="91"/>
      <c r="NNR127" s="92"/>
      <c r="NNS127" s="12"/>
      <c r="NNT127" s="12"/>
      <c r="NNU127" s="92"/>
      <c r="NNV127" s="92"/>
      <c r="NNW127" s="11"/>
      <c r="NNX127" s="11"/>
      <c r="NNY127" s="93"/>
      <c r="NNZ127" s="91"/>
      <c r="NOA127" s="94"/>
      <c r="NOB127" s="95"/>
      <c r="NOC127" s="90"/>
      <c r="NOD127" s="91"/>
      <c r="NOE127" s="91"/>
      <c r="NOF127" s="91"/>
      <c r="NOG127" s="91"/>
      <c r="NOH127" s="92"/>
      <c r="NOI127" s="12"/>
      <c r="NOJ127" s="12"/>
      <c r="NOK127" s="92"/>
      <c r="NOL127" s="92"/>
      <c r="NOM127" s="11"/>
      <c r="NON127" s="11"/>
      <c r="NOO127" s="93"/>
      <c r="NOP127" s="91"/>
      <c r="NOQ127" s="94"/>
      <c r="NOR127" s="95"/>
      <c r="NOS127" s="90"/>
      <c r="NOT127" s="91"/>
      <c r="NOU127" s="91"/>
      <c r="NOV127" s="91"/>
      <c r="NOW127" s="91"/>
      <c r="NOX127" s="92"/>
      <c r="NOY127" s="12"/>
      <c r="NOZ127" s="12"/>
      <c r="NPA127" s="92"/>
      <c r="NPB127" s="92"/>
      <c r="NPC127" s="11"/>
      <c r="NPD127" s="11"/>
      <c r="NPE127" s="93"/>
      <c r="NPF127" s="91"/>
      <c r="NPG127" s="94"/>
      <c r="NPH127" s="95"/>
      <c r="NPI127" s="90"/>
      <c r="NPJ127" s="91"/>
      <c r="NPK127" s="91"/>
      <c r="NPL127" s="91"/>
      <c r="NPM127" s="91"/>
      <c r="NPN127" s="92"/>
      <c r="NPO127" s="12"/>
      <c r="NPP127" s="12"/>
      <c r="NPQ127" s="92"/>
      <c r="NPR127" s="92"/>
      <c r="NPS127" s="11"/>
      <c r="NPT127" s="11"/>
      <c r="NPU127" s="93"/>
      <c r="NPV127" s="91"/>
      <c r="NPW127" s="94"/>
      <c r="NPX127" s="95"/>
      <c r="NPY127" s="90"/>
      <c r="NPZ127" s="91"/>
      <c r="NQA127" s="91"/>
      <c r="NQB127" s="91"/>
      <c r="NQC127" s="91"/>
      <c r="NQD127" s="92"/>
      <c r="NQE127" s="12"/>
      <c r="NQF127" s="12"/>
      <c r="NQG127" s="92"/>
      <c r="NQH127" s="92"/>
      <c r="NQI127" s="11"/>
      <c r="NQJ127" s="11"/>
      <c r="NQK127" s="93"/>
      <c r="NQL127" s="91"/>
      <c r="NQM127" s="94"/>
      <c r="NQN127" s="95"/>
      <c r="NQO127" s="90"/>
      <c r="NQP127" s="91"/>
      <c r="NQQ127" s="91"/>
      <c r="NQR127" s="91"/>
      <c r="NQS127" s="91"/>
      <c r="NQT127" s="92"/>
      <c r="NQU127" s="12"/>
      <c r="NQV127" s="12"/>
      <c r="NQW127" s="92"/>
      <c r="NQX127" s="92"/>
      <c r="NQY127" s="11"/>
      <c r="NQZ127" s="11"/>
      <c r="NRA127" s="93"/>
      <c r="NRB127" s="91"/>
      <c r="NRC127" s="94"/>
      <c r="NRD127" s="95"/>
      <c r="NRE127" s="90"/>
      <c r="NRF127" s="91"/>
      <c r="NRG127" s="91"/>
      <c r="NRH127" s="91"/>
      <c r="NRI127" s="91"/>
      <c r="NRJ127" s="92"/>
      <c r="NRK127" s="12"/>
      <c r="NRL127" s="12"/>
      <c r="NRM127" s="92"/>
      <c r="NRN127" s="92"/>
      <c r="NRO127" s="11"/>
      <c r="NRP127" s="11"/>
      <c r="NRQ127" s="93"/>
      <c r="NRR127" s="91"/>
      <c r="NRS127" s="94"/>
      <c r="NRT127" s="95"/>
      <c r="NRU127" s="90"/>
      <c r="NRV127" s="91"/>
      <c r="NRW127" s="91"/>
      <c r="NRX127" s="91"/>
      <c r="NRY127" s="91"/>
      <c r="NRZ127" s="92"/>
      <c r="NSA127" s="12"/>
      <c r="NSB127" s="12"/>
      <c r="NSC127" s="92"/>
      <c r="NSD127" s="92"/>
      <c r="NSE127" s="11"/>
      <c r="NSF127" s="11"/>
      <c r="NSG127" s="93"/>
      <c r="NSH127" s="91"/>
      <c r="NSI127" s="94"/>
      <c r="NSJ127" s="95"/>
      <c r="NSK127" s="90"/>
      <c r="NSL127" s="91"/>
      <c r="NSM127" s="91"/>
      <c r="NSN127" s="91"/>
      <c r="NSO127" s="91"/>
      <c r="NSP127" s="92"/>
      <c r="NSQ127" s="12"/>
      <c r="NSR127" s="12"/>
      <c r="NSS127" s="92"/>
      <c r="NST127" s="92"/>
      <c r="NSU127" s="11"/>
      <c r="NSV127" s="11"/>
      <c r="NSW127" s="93"/>
      <c r="NSX127" s="91"/>
      <c r="NSY127" s="94"/>
      <c r="NSZ127" s="95"/>
      <c r="NTA127" s="90"/>
      <c r="NTB127" s="91"/>
      <c r="NTC127" s="91"/>
      <c r="NTD127" s="91"/>
      <c r="NTE127" s="91"/>
      <c r="NTF127" s="92"/>
      <c r="NTG127" s="12"/>
      <c r="NTH127" s="12"/>
      <c r="NTI127" s="92"/>
      <c r="NTJ127" s="92"/>
      <c r="NTK127" s="11"/>
      <c r="NTL127" s="11"/>
      <c r="NTM127" s="93"/>
      <c r="NTN127" s="91"/>
      <c r="NTO127" s="94"/>
      <c r="NTP127" s="95"/>
      <c r="NTQ127" s="90"/>
      <c r="NTR127" s="91"/>
      <c r="NTS127" s="91"/>
      <c r="NTT127" s="91"/>
      <c r="NTU127" s="91"/>
      <c r="NTV127" s="92"/>
      <c r="NTW127" s="12"/>
      <c r="NTX127" s="12"/>
      <c r="NTY127" s="92"/>
      <c r="NTZ127" s="92"/>
      <c r="NUA127" s="11"/>
      <c r="NUB127" s="11"/>
      <c r="NUC127" s="93"/>
      <c r="NUD127" s="91"/>
      <c r="NUE127" s="94"/>
      <c r="NUF127" s="95"/>
      <c r="NUG127" s="90"/>
      <c r="NUH127" s="91"/>
      <c r="NUI127" s="91"/>
      <c r="NUJ127" s="91"/>
      <c r="NUK127" s="91"/>
      <c r="NUL127" s="92"/>
      <c r="NUM127" s="12"/>
      <c r="NUN127" s="12"/>
      <c r="NUO127" s="92"/>
      <c r="NUP127" s="92"/>
      <c r="NUQ127" s="11"/>
      <c r="NUR127" s="11"/>
      <c r="NUS127" s="93"/>
      <c r="NUT127" s="91"/>
      <c r="NUU127" s="94"/>
      <c r="NUV127" s="95"/>
      <c r="NUW127" s="90"/>
      <c r="NUX127" s="91"/>
      <c r="NUY127" s="91"/>
      <c r="NUZ127" s="91"/>
      <c r="NVA127" s="91"/>
      <c r="NVB127" s="92"/>
      <c r="NVC127" s="12"/>
      <c r="NVD127" s="12"/>
      <c r="NVE127" s="92"/>
      <c r="NVF127" s="92"/>
      <c r="NVG127" s="11"/>
      <c r="NVH127" s="11"/>
      <c r="NVI127" s="93"/>
      <c r="NVJ127" s="91"/>
      <c r="NVK127" s="94"/>
      <c r="NVL127" s="95"/>
      <c r="NVM127" s="90"/>
      <c r="NVN127" s="91"/>
      <c r="NVO127" s="91"/>
      <c r="NVP127" s="91"/>
      <c r="NVQ127" s="91"/>
      <c r="NVR127" s="92"/>
      <c r="NVS127" s="12"/>
      <c r="NVT127" s="12"/>
      <c r="NVU127" s="92"/>
      <c r="NVV127" s="92"/>
      <c r="NVW127" s="11"/>
      <c r="NVX127" s="11"/>
      <c r="NVY127" s="93"/>
      <c r="NVZ127" s="91"/>
      <c r="NWA127" s="94"/>
      <c r="NWB127" s="95"/>
      <c r="NWC127" s="90"/>
      <c r="NWD127" s="91"/>
      <c r="NWE127" s="91"/>
      <c r="NWF127" s="91"/>
      <c r="NWG127" s="91"/>
      <c r="NWH127" s="92"/>
      <c r="NWI127" s="12"/>
      <c r="NWJ127" s="12"/>
      <c r="NWK127" s="92"/>
      <c r="NWL127" s="92"/>
      <c r="NWM127" s="11"/>
      <c r="NWN127" s="11"/>
      <c r="NWO127" s="93"/>
      <c r="NWP127" s="91"/>
      <c r="NWQ127" s="94"/>
      <c r="NWR127" s="95"/>
      <c r="NWS127" s="90"/>
      <c r="NWT127" s="91"/>
      <c r="NWU127" s="91"/>
      <c r="NWV127" s="91"/>
      <c r="NWW127" s="91"/>
      <c r="NWX127" s="92"/>
      <c r="NWY127" s="12"/>
      <c r="NWZ127" s="12"/>
      <c r="NXA127" s="92"/>
      <c r="NXB127" s="92"/>
      <c r="NXC127" s="11"/>
      <c r="NXD127" s="11"/>
      <c r="NXE127" s="93"/>
      <c r="NXF127" s="91"/>
      <c r="NXG127" s="94"/>
      <c r="NXH127" s="95"/>
      <c r="NXI127" s="90"/>
      <c r="NXJ127" s="91"/>
      <c r="NXK127" s="91"/>
      <c r="NXL127" s="91"/>
      <c r="NXM127" s="91"/>
      <c r="NXN127" s="92"/>
      <c r="NXO127" s="12"/>
      <c r="NXP127" s="12"/>
      <c r="NXQ127" s="92"/>
      <c r="NXR127" s="92"/>
      <c r="NXS127" s="11"/>
      <c r="NXT127" s="11"/>
      <c r="NXU127" s="93"/>
      <c r="NXV127" s="91"/>
      <c r="NXW127" s="94"/>
      <c r="NXX127" s="95"/>
      <c r="NXY127" s="90"/>
      <c r="NXZ127" s="91"/>
      <c r="NYA127" s="91"/>
      <c r="NYB127" s="91"/>
      <c r="NYC127" s="91"/>
      <c r="NYD127" s="92"/>
      <c r="NYE127" s="12"/>
      <c r="NYF127" s="12"/>
      <c r="NYG127" s="92"/>
      <c r="NYH127" s="92"/>
      <c r="NYI127" s="11"/>
      <c r="NYJ127" s="11"/>
      <c r="NYK127" s="93"/>
      <c r="NYL127" s="91"/>
      <c r="NYM127" s="94"/>
      <c r="NYN127" s="95"/>
      <c r="NYO127" s="90"/>
      <c r="NYP127" s="91"/>
      <c r="NYQ127" s="91"/>
      <c r="NYR127" s="91"/>
      <c r="NYS127" s="91"/>
      <c r="NYT127" s="92"/>
      <c r="NYU127" s="12"/>
      <c r="NYV127" s="12"/>
      <c r="NYW127" s="92"/>
      <c r="NYX127" s="92"/>
      <c r="NYY127" s="11"/>
      <c r="NYZ127" s="11"/>
      <c r="NZA127" s="93"/>
      <c r="NZB127" s="91"/>
      <c r="NZC127" s="94"/>
      <c r="NZD127" s="95"/>
      <c r="NZE127" s="90"/>
      <c r="NZF127" s="91"/>
      <c r="NZG127" s="91"/>
      <c r="NZH127" s="91"/>
      <c r="NZI127" s="91"/>
      <c r="NZJ127" s="92"/>
      <c r="NZK127" s="12"/>
      <c r="NZL127" s="12"/>
      <c r="NZM127" s="92"/>
      <c r="NZN127" s="92"/>
      <c r="NZO127" s="11"/>
      <c r="NZP127" s="11"/>
      <c r="NZQ127" s="93"/>
      <c r="NZR127" s="91"/>
      <c r="NZS127" s="94"/>
      <c r="NZT127" s="95"/>
      <c r="NZU127" s="90"/>
      <c r="NZV127" s="91"/>
      <c r="NZW127" s="91"/>
      <c r="NZX127" s="91"/>
      <c r="NZY127" s="91"/>
      <c r="NZZ127" s="92"/>
      <c r="OAA127" s="12"/>
      <c r="OAB127" s="12"/>
      <c r="OAC127" s="92"/>
      <c r="OAD127" s="92"/>
      <c r="OAE127" s="11"/>
      <c r="OAF127" s="11"/>
      <c r="OAG127" s="93"/>
      <c r="OAH127" s="91"/>
      <c r="OAI127" s="94"/>
      <c r="OAJ127" s="95"/>
      <c r="OAK127" s="90"/>
      <c r="OAL127" s="91"/>
      <c r="OAM127" s="91"/>
      <c r="OAN127" s="91"/>
      <c r="OAO127" s="91"/>
      <c r="OAP127" s="92"/>
      <c r="OAQ127" s="12"/>
      <c r="OAR127" s="12"/>
      <c r="OAS127" s="92"/>
      <c r="OAT127" s="92"/>
      <c r="OAU127" s="11"/>
      <c r="OAV127" s="11"/>
      <c r="OAW127" s="93"/>
      <c r="OAX127" s="91"/>
      <c r="OAY127" s="94"/>
      <c r="OAZ127" s="95"/>
      <c r="OBA127" s="90"/>
      <c r="OBB127" s="91"/>
      <c r="OBC127" s="91"/>
      <c r="OBD127" s="91"/>
      <c r="OBE127" s="91"/>
      <c r="OBF127" s="92"/>
      <c r="OBG127" s="12"/>
      <c r="OBH127" s="12"/>
      <c r="OBI127" s="92"/>
      <c r="OBJ127" s="92"/>
      <c r="OBK127" s="11"/>
      <c r="OBL127" s="11"/>
      <c r="OBM127" s="93"/>
      <c r="OBN127" s="91"/>
      <c r="OBO127" s="94"/>
      <c r="OBP127" s="95"/>
      <c r="OBQ127" s="90"/>
      <c r="OBR127" s="91"/>
      <c r="OBS127" s="91"/>
      <c r="OBT127" s="91"/>
      <c r="OBU127" s="91"/>
      <c r="OBV127" s="92"/>
      <c r="OBW127" s="12"/>
      <c r="OBX127" s="12"/>
      <c r="OBY127" s="92"/>
      <c r="OBZ127" s="92"/>
      <c r="OCA127" s="11"/>
      <c r="OCB127" s="11"/>
      <c r="OCC127" s="93"/>
      <c r="OCD127" s="91"/>
      <c r="OCE127" s="94"/>
      <c r="OCF127" s="95"/>
      <c r="OCG127" s="90"/>
      <c r="OCH127" s="91"/>
      <c r="OCI127" s="91"/>
      <c r="OCJ127" s="91"/>
      <c r="OCK127" s="91"/>
      <c r="OCL127" s="92"/>
      <c r="OCM127" s="12"/>
      <c r="OCN127" s="12"/>
      <c r="OCO127" s="92"/>
      <c r="OCP127" s="92"/>
      <c r="OCQ127" s="11"/>
      <c r="OCR127" s="11"/>
      <c r="OCS127" s="93"/>
      <c r="OCT127" s="91"/>
      <c r="OCU127" s="94"/>
      <c r="OCV127" s="95"/>
      <c r="OCW127" s="90"/>
      <c r="OCX127" s="91"/>
      <c r="OCY127" s="91"/>
      <c r="OCZ127" s="91"/>
      <c r="ODA127" s="91"/>
      <c r="ODB127" s="92"/>
      <c r="ODC127" s="12"/>
      <c r="ODD127" s="12"/>
      <c r="ODE127" s="92"/>
      <c r="ODF127" s="92"/>
      <c r="ODG127" s="11"/>
      <c r="ODH127" s="11"/>
      <c r="ODI127" s="93"/>
      <c r="ODJ127" s="91"/>
      <c r="ODK127" s="94"/>
      <c r="ODL127" s="95"/>
      <c r="ODM127" s="90"/>
      <c r="ODN127" s="91"/>
      <c r="ODO127" s="91"/>
      <c r="ODP127" s="91"/>
      <c r="ODQ127" s="91"/>
      <c r="ODR127" s="92"/>
      <c r="ODS127" s="12"/>
      <c r="ODT127" s="12"/>
      <c r="ODU127" s="92"/>
      <c r="ODV127" s="92"/>
      <c r="ODW127" s="11"/>
      <c r="ODX127" s="11"/>
      <c r="ODY127" s="93"/>
      <c r="ODZ127" s="91"/>
      <c r="OEA127" s="94"/>
      <c r="OEB127" s="95"/>
      <c r="OEC127" s="90"/>
      <c r="OED127" s="91"/>
      <c r="OEE127" s="91"/>
      <c r="OEF127" s="91"/>
      <c r="OEG127" s="91"/>
      <c r="OEH127" s="92"/>
      <c r="OEI127" s="12"/>
      <c r="OEJ127" s="12"/>
      <c r="OEK127" s="92"/>
      <c r="OEL127" s="92"/>
      <c r="OEM127" s="11"/>
      <c r="OEN127" s="11"/>
      <c r="OEO127" s="93"/>
      <c r="OEP127" s="91"/>
      <c r="OEQ127" s="94"/>
      <c r="OER127" s="95"/>
      <c r="OES127" s="90"/>
      <c r="OET127" s="91"/>
      <c r="OEU127" s="91"/>
      <c r="OEV127" s="91"/>
      <c r="OEW127" s="91"/>
      <c r="OEX127" s="92"/>
      <c r="OEY127" s="12"/>
      <c r="OEZ127" s="12"/>
      <c r="OFA127" s="92"/>
      <c r="OFB127" s="92"/>
      <c r="OFC127" s="11"/>
      <c r="OFD127" s="11"/>
      <c r="OFE127" s="93"/>
      <c r="OFF127" s="91"/>
      <c r="OFG127" s="94"/>
      <c r="OFH127" s="95"/>
      <c r="OFI127" s="90"/>
      <c r="OFJ127" s="91"/>
      <c r="OFK127" s="91"/>
      <c r="OFL127" s="91"/>
      <c r="OFM127" s="91"/>
      <c r="OFN127" s="92"/>
      <c r="OFO127" s="12"/>
      <c r="OFP127" s="12"/>
      <c r="OFQ127" s="92"/>
      <c r="OFR127" s="92"/>
      <c r="OFS127" s="11"/>
      <c r="OFT127" s="11"/>
      <c r="OFU127" s="93"/>
      <c r="OFV127" s="91"/>
      <c r="OFW127" s="94"/>
      <c r="OFX127" s="95"/>
      <c r="OFY127" s="90"/>
      <c r="OFZ127" s="91"/>
      <c r="OGA127" s="91"/>
      <c r="OGB127" s="91"/>
      <c r="OGC127" s="91"/>
      <c r="OGD127" s="92"/>
      <c r="OGE127" s="12"/>
      <c r="OGF127" s="12"/>
      <c r="OGG127" s="92"/>
      <c r="OGH127" s="92"/>
      <c r="OGI127" s="11"/>
      <c r="OGJ127" s="11"/>
      <c r="OGK127" s="93"/>
      <c r="OGL127" s="91"/>
      <c r="OGM127" s="94"/>
      <c r="OGN127" s="95"/>
      <c r="OGO127" s="90"/>
      <c r="OGP127" s="91"/>
      <c r="OGQ127" s="91"/>
      <c r="OGR127" s="91"/>
      <c r="OGS127" s="91"/>
      <c r="OGT127" s="92"/>
      <c r="OGU127" s="12"/>
      <c r="OGV127" s="12"/>
      <c r="OGW127" s="92"/>
      <c r="OGX127" s="92"/>
      <c r="OGY127" s="11"/>
      <c r="OGZ127" s="11"/>
      <c r="OHA127" s="93"/>
      <c r="OHB127" s="91"/>
      <c r="OHC127" s="94"/>
      <c r="OHD127" s="95"/>
      <c r="OHE127" s="90"/>
      <c r="OHF127" s="91"/>
      <c r="OHG127" s="91"/>
      <c r="OHH127" s="91"/>
      <c r="OHI127" s="91"/>
      <c r="OHJ127" s="92"/>
      <c r="OHK127" s="12"/>
      <c r="OHL127" s="12"/>
      <c r="OHM127" s="92"/>
      <c r="OHN127" s="92"/>
      <c r="OHO127" s="11"/>
      <c r="OHP127" s="11"/>
      <c r="OHQ127" s="93"/>
      <c r="OHR127" s="91"/>
      <c r="OHS127" s="94"/>
      <c r="OHT127" s="95"/>
      <c r="OHU127" s="90"/>
      <c r="OHV127" s="91"/>
      <c r="OHW127" s="91"/>
      <c r="OHX127" s="91"/>
      <c r="OHY127" s="91"/>
      <c r="OHZ127" s="92"/>
      <c r="OIA127" s="12"/>
      <c r="OIB127" s="12"/>
      <c r="OIC127" s="92"/>
      <c r="OID127" s="92"/>
      <c r="OIE127" s="11"/>
      <c r="OIF127" s="11"/>
      <c r="OIG127" s="93"/>
      <c r="OIH127" s="91"/>
      <c r="OII127" s="94"/>
      <c r="OIJ127" s="95"/>
      <c r="OIK127" s="90"/>
      <c r="OIL127" s="91"/>
      <c r="OIM127" s="91"/>
      <c r="OIN127" s="91"/>
      <c r="OIO127" s="91"/>
      <c r="OIP127" s="92"/>
      <c r="OIQ127" s="12"/>
      <c r="OIR127" s="12"/>
      <c r="OIS127" s="92"/>
      <c r="OIT127" s="92"/>
      <c r="OIU127" s="11"/>
      <c r="OIV127" s="11"/>
      <c r="OIW127" s="93"/>
      <c r="OIX127" s="91"/>
      <c r="OIY127" s="94"/>
      <c r="OIZ127" s="95"/>
      <c r="OJA127" s="90"/>
      <c r="OJB127" s="91"/>
      <c r="OJC127" s="91"/>
      <c r="OJD127" s="91"/>
      <c r="OJE127" s="91"/>
      <c r="OJF127" s="92"/>
      <c r="OJG127" s="12"/>
      <c r="OJH127" s="12"/>
      <c r="OJI127" s="92"/>
      <c r="OJJ127" s="92"/>
      <c r="OJK127" s="11"/>
      <c r="OJL127" s="11"/>
      <c r="OJM127" s="93"/>
      <c r="OJN127" s="91"/>
      <c r="OJO127" s="94"/>
      <c r="OJP127" s="95"/>
      <c r="OJQ127" s="90"/>
      <c r="OJR127" s="91"/>
      <c r="OJS127" s="91"/>
      <c r="OJT127" s="91"/>
      <c r="OJU127" s="91"/>
      <c r="OJV127" s="92"/>
      <c r="OJW127" s="12"/>
      <c r="OJX127" s="12"/>
      <c r="OJY127" s="92"/>
      <c r="OJZ127" s="92"/>
      <c r="OKA127" s="11"/>
      <c r="OKB127" s="11"/>
      <c r="OKC127" s="93"/>
      <c r="OKD127" s="91"/>
      <c r="OKE127" s="94"/>
      <c r="OKF127" s="95"/>
      <c r="OKG127" s="90"/>
      <c r="OKH127" s="91"/>
      <c r="OKI127" s="91"/>
      <c r="OKJ127" s="91"/>
      <c r="OKK127" s="91"/>
      <c r="OKL127" s="92"/>
      <c r="OKM127" s="12"/>
      <c r="OKN127" s="12"/>
      <c r="OKO127" s="92"/>
      <c r="OKP127" s="92"/>
      <c r="OKQ127" s="11"/>
      <c r="OKR127" s="11"/>
      <c r="OKS127" s="93"/>
      <c r="OKT127" s="91"/>
      <c r="OKU127" s="94"/>
      <c r="OKV127" s="95"/>
      <c r="OKW127" s="90"/>
      <c r="OKX127" s="91"/>
      <c r="OKY127" s="91"/>
      <c r="OKZ127" s="91"/>
      <c r="OLA127" s="91"/>
      <c r="OLB127" s="92"/>
      <c r="OLC127" s="12"/>
      <c r="OLD127" s="12"/>
      <c r="OLE127" s="92"/>
      <c r="OLF127" s="92"/>
      <c r="OLG127" s="11"/>
      <c r="OLH127" s="11"/>
      <c r="OLI127" s="93"/>
      <c r="OLJ127" s="91"/>
      <c r="OLK127" s="94"/>
      <c r="OLL127" s="95"/>
      <c r="OLM127" s="90"/>
      <c r="OLN127" s="91"/>
      <c r="OLO127" s="91"/>
      <c r="OLP127" s="91"/>
      <c r="OLQ127" s="91"/>
      <c r="OLR127" s="92"/>
      <c r="OLS127" s="12"/>
      <c r="OLT127" s="12"/>
      <c r="OLU127" s="92"/>
      <c r="OLV127" s="92"/>
      <c r="OLW127" s="11"/>
      <c r="OLX127" s="11"/>
      <c r="OLY127" s="93"/>
      <c r="OLZ127" s="91"/>
      <c r="OMA127" s="94"/>
      <c r="OMB127" s="95"/>
      <c r="OMC127" s="90"/>
      <c r="OMD127" s="91"/>
      <c r="OME127" s="91"/>
      <c r="OMF127" s="91"/>
      <c r="OMG127" s="91"/>
      <c r="OMH127" s="92"/>
      <c r="OMI127" s="12"/>
      <c r="OMJ127" s="12"/>
      <c r="OMK127" s="92"/>
      <c r="OML127" s="92"/>
      <c r="OMM127" s="11"/>
      <c r="OMN127" s="11"/>
      <c r="OMO127" s="93"/>
      <c r="OMP127" s="91"/>
      <c r="OMQ127" s="94"/>
      <c r="OMR127" s="95"/>
      <c r="OMS127" s="90"/>
      <c r="OMT127" s="91"/>
      <c r="OMU127" s="91"/>
      <c r="OMV127" s="91"/>
      <c r="OMW127" s="91"/>
      <c r="OMX127" s="92"/>
      <c r="OMY127" s="12"/>
      <c r="OMZ127" s="12"/>
      <c r="ONA127" s="92"/>
      <c r="ONB127" s="92"/>
      <c r="ONC127" s="11"/>
      <c r="OND127" s="11"/>
      <c r="ONE127" s="93"/>
      <c r="ONF127" s="91"/>
      <c r="ONG127" s="94"/>
      <c r="ONH127" s="95"/>
      <c r="ONI127" s="90"/>
      <c r="ONJ127" s="91"/>
      <c r="ONK127" s="91"/>
      <c r="ONL127" s="91"/>
      <c r="ONM127" s="91"/>
      <c r="ONN127" s="92"/>
      <c r="ONO127" s="12"/>
      <c r="ONP127" s="12"/>
      <c r="ONQ127" s="92"/>
      <c r="ONR127" s="92"/>
      <c r="ONS127" s="11"/>
      <c r="ONT127" s="11"/>
      <c r="ONU127" s="93"/>
      <c r="ONV127" s="91"/>
      <c r="ONW127" s="94"/>
      <c r="ONX127" s="95"/>
      <c r="ONY127" s="90"/>
      <c r="ONZ127" s="91"/>
      <c r="OOA127" s="91"/>
      <c r="OOB127" s="91"/>
      <c r="OOC127" s="91"/>
      <c r="OOD127" s="92"/>
      <c r="OOE127" s="12"/>
      <c r="OOF127" s="12"/>
      <c r="OOG127" s="92"/>
      <c r="OOH127" s="92"/>
      <c r="OOI127" s="11"/>
      <c r="OOJ127" s="11"/>
      <c r="OOK127" s="93"/>
      <c r="OOL127" s="91"/>
      <c r="OOM127" s="94"/>
      <c r="OON127" s="95"/>
      <c r="OOO127" s="90"/>
      <c r="OOP127" s="91"/>
      <c r="OOQ127" s="91"/>
      <c r="OOR127" s="91"/>
      <c r="OOS127" s="91"/>
      <c r="OOT127" s="92"/>
      <c r="OOU127" s="12"/>
      <c r="OOV127" s="12"/>
      <c r="OOW127" s="92"/>
      <c r="OOX127" s="92"/>
      <c r="OOY127" s="11"/>
      <c r="OOZ127" s="11"/>
      <c r="OPA127" s="93"/>
      <c r="OPB127" s="91"/>
      <c r="OPC127" s="94"/>
      <c r="OPD127" s="95"/>
      <c r="OPE127" s="90"/>
      <c r="OPF127" s="91"/>
      <c r="OPG127" s="91"/>
      <c r="OPH127" s="91"/>
      <c r="OPI127" s="91"/>
      <c r="OPJ127" s="92"/>
      <c r="OPK127" s="12"/>
      <c r="OPL127" s="12"/>
      <c r="OPM127" s="92"/>
      <c r="OPN127" s="92"/>
      <c r="OPO127" s="11"/>
      <c r="OPP127" s="11"/>
      <c r="OPQ127" s="93"/>
      <c r="OPR127" s="91"/>
      <c r="OPS127" s="94"/>
      <c r="OPT127" s="95"/>
      <c r="OPU127" s="90"/>
      <c r="OPV127" s="91"/>
      <c r="OPW127" s="91"/>
      <c r="OPX127" s="91"/>
      <c r="OPY127" s="91"/>
      <c r="OPZ127" s="92"/>
      <c r="OQA127" s="12"/>
      <c r="OQB127" s="12"/>
      <c r="OQC127" s="92"/>
      <c r="OQD127" s="92"/>
      <c r="OQE127" s="11"/>
      <c r="OQF127" s="11"/>
      <c r="OQG127" s="93"/>
      <c r="OQH127" s="91"/>
      <c r="OQI127" s="94"/>
      <c r="OQJ127" s="95"/>
      <c r="OQK127" s="90"/>
      <c r="OQL127" s="91"/>
      <c r="OQM127" s="91"/>
      <c r="OQN127" s="91"/>
      <c r="OQO127" s="91"/>
      <c r="OQP127" s="92"/>
      <c r="OQQ127" s="12"/>
      <c r="OQR127" s="12"/>
      <c r="OQS127" s="92"/>
      <c r="OQT127" s="92"/>
      <c r="OQU127" s="11"/>
      <c r="OQV127" s="11"/>
      <c r="OQW127" s="93"/>
      <c r="OQX127" s="91"/>
      <c r="OQY127" s="94"/>
      <c r="OQZ127" s="95"/>
      <c r="ORA127" s="90"/>
      <c r="ORB127" s="91"/>
      <c r="ORC127" s="91"/>
      <c r="ORD127" s="91"/>
      <c r="ORE127" s="91"/>
      <c r="ORF127" s="92"/>
      <c r="ORG127" s="12"/>
      <c r="ORH127" s="12"/>
      <c r="ORI127" s="92"/>
      <c r="ORJ127" s="92"/>
      <c r="ORK127" s="11"/>
      <c r="ORL127" s="11"/>
      <c r="ORM127" s="93"/>
      <c r="ORN127" s="91"/>
      <c r="ORO127" s="94"/>
      <c r="ORP127" s="95"/>
      <c r="ORQ127" s="90"/>
      <c r="ORR127" s="91"/>
      <c r="ORS127" s="91"/>
      <c r="ORT127" s="91"/>
      <c r="ORU127" s="91"/>
      <c r="ORV127" s="92"/>
      <c r="ORW127" s="12"/>
      <c r="ORX127" s="12"/>
      <c r="ORY127" s="92"/>
      <c r="ORZ127" s="92"/>
      <c r="OSA127" s="11"/>
      <c r="OSB127" s="11"/>
      <c r="OSC127" s="93"/>
      <c r="OSD127" s="91"/>
      <c r="OSE127" s="94"/>
      <c r="OSF127" s="95"/>
      <c r="OSG127" s="90"/>
      <c r="OSH127" s="91"/>
      <c r="OSI127" s="91"/>
      <c r="OSJ127" s="91"/>
      <c r="OSK127" s="91"/>
      <c r="OSL127" s="92"/>
      <c r="OSM127" s="12"/>
      <c r="OSN127" s="12"/>
      <c r="OSO127" s="92"/>
      <c r="OSP127" s="92"/>
      <c r="OSQ127" s="11"/>
      <c r="OSR127" s="11"/>
      <c r="OSS127" s="93"/>
      <c r="OST127" s="91"/>
      <c r="OSU127" s="94"/>
      <c r="OSV127" s="95"/>
      <c r="OSW127" s="90"/>
      <c r="OSX127" s="91"/>
      <c r="OSY127" s="91"/>
      <c r="OSZ127" s="91"/>
      <c r="OTA127" s="91"/>
      <c r="OTB127" s="92"/>
      <c r="OTC127" s="12"/>
      <c r="OTD127" s="12"/>
      <c r="OTE127" s="92"/>
      <c r="OTF127" s="92"/>
      <c r="OTG127" s="11"/>
      <c r="OTH127" s="11"/>
      <c r="OTI127" s="93"/>
      <c r="OTJ127" s="91"/>
      <c r="OTK127" s="94"/>
      <c r="OTL127" s="95"/>
      <c r="OTM127" s="90"/>
      <c r="OTN127" s="91"/>
      <c r="OTO127" s="91"/>
      <c r="OTP127" s="91"/>
      <c r="OTQ127" s="91"/>
      <c r="OTR127" s="92"/>
      <c r="OTS127" s="12"/>
      <c r="OTT127" s="12"/>
      <c r="OTU127" s="92"/>
      <c r="OTV127" s="92"/>
      <c r="OTW127" s="11"/>
      <c r="OTX127" s="11"/>
      <c r="OTY127" s="93"/>
      <c r="OTZ127" s="91"/>
      <c r="OUA127" s="94"/>
      <c r="OUB127" s="95"/>
      <c r="OUC127" s="90"/>
      <c r="OUD127" s="91"/>
      <c r="OUE127" s="91"/>
      <c r="OUF127" s="91"/>
      <c r="OUG127" s="91"/>
      <c r="OUH127" s="92"/>
      <c r="OUI127" s="12"/>
      <c r="OUJ127" s="12"/>
      <c r="OUK127" s="92"/>
      <c r="OUL127" s="92"/>
      <c r="OUM127" s="11"/>
      <c r="OUN127" s="11"/>
      <c r="OUO127" s="93"/>
      <c r="OUP127" s="91"/>
      <c r="OUQ127" s="94"/>
      <c r="OUR127" s="95"/>
      <c r="OUS127" s="90"/>
      <c r="OUT127" s="91"/>
      <c r="OUU127" s="91"/>
      <c r="OUV127" s="91"/>
      <c r="OUW127" s="91"/>
      <c r="OUX127" s="92"/>
      <c r="OUY127" s="12"/>
      <c r="OUZ127" s="12"/>
      <c r="OVA127" s="92"/>
      <c r="OVB127" s="92"/>
      <c r="OVC127" s="11"/>
      <c r="OVD127" s="11"/>
      <c r="OVE127" s="93"/>
      <c r="OVF127" s="91"/>
      <c r="OVG127" s="94"/>
      <c r="OVH127" s="95"/>
      <c r="OVI127" s="90"/>
      <c r="OVJ127" s="91"/>
      <c r="OVK127" s="91"/>
      <c r="OVL127" s="91"/>
      <c r="OVM127" s="91"/>
      <c r="OVN127" s="92"/>
      <c r="OVO127" s="12"/>
      <c r="OVP127" s="12"/>
      <c r="OVQ127" s="92"/>
      <c r="OVR127" s="92"/>
      <c r="OVS127" s="11"/>
      <c r="OVT127" s="11"/>
      <c r="OVU127" s="93"/>
      <c r="OVV127" s="91"/>
      <c r="OVW127" s="94"/>
      <c r="OVX127" s="95"/>
      <c r="OVY127" s="90"/>
      <c r="OVZ127" s="91"/>
      <c r="OWA127" s="91"/>
      <c r="OWB127" s="91"/>
      <c r="OWC127" s="91"/>
      <c r="OWD127" s="92"/>
      <c r="OWE127" s="12"/>
      <c r="OWF127" s="12"/>
      <c r="OWG127" s="92"/>
      <c r="OWH127" s="92"/>
      <c r="OWI127" s="11"/>
      <c r="OWJ127" s="11"/>
      <c r="OWK127" s="93"/>
      <c r="OWL127" s="91"/>
      <c r="OWM127" s="94"/>
      <c r="OWN127" s="95"/>
      <c r="OWO127" s="90"/>
      <c r="OWP127" s="91"/>
      <c r="OWQ127" s="91"/>
      <c r="OWR127" s="91"/>
      <c r="OWS127" s="91"/>
      <c r="OWT127" s="92"/>
      <c r="OWU127" s="12"/>
      <c r="OWV127" s="12"/>
      <c r="OWW127" s="92"/>
      <c r="OWX127" s="92"/>
      <c r="OWY127" s="11"/>
      <c r="OWZ127" s="11"/>
      <c r="OXA127" s="93"/>
      <c r="OXB127" s="91"/>
      <c r="OXC127" s="94"/>
      <c r="OXD127" s="95"/>
      <c r="OXE127" s="90"/>
      <c r="OXF127" s="91"/>
      <c r="OXG127" s="91"/>
      <c r="OXH127" s="91"/>
      <c r="OXI127" s="91"/>
      <c r="OXJ127" s="92"/>
      <c r="OXK127" s="12"/>
      <c r="OXL127" s="12"/>
      <c r="OXM127" s="92"/>
      <c r="OXN127" s="92"/>
      <c r="OXO127" s="11"/>
      <c r="OXP127" s="11"/>
      <c r="OXQ127" s="93"/>
      <c r="OXR127" s="91"/>
      <c r="OXS127" s="94"/>
      <c r="OXT127" s="95"/>
      <c r="OXU127" s="90"/>
      <c r="OXV127" s="91"/>
      <c r="OXW127" s="91"/>
      <c r="OXX127" s="91"/>
      <c r="OXY127" s="91"/>
      <c r="OXZ127" s="92"/>
      <c r="OYA127" s="12"/>
      <c r="OYB127" s="12"/>
      <c r="OYC127" s="92"/>
      <c r="OYD127" s="92"/>
      <c r="OYE127" s="11"/>
      <c r="OYF127" s="11"/>
      <c r="OYG127" s="93"/>
      <c r="OYH127" s="91"/>
      <c r="OYI127" s="94"/>
      <c r="OYJ127" s="95"/>
      <c r="OYK127" s="90"/>
      <c r="OYL127" s="91"/>
      <c r="OYM127" s="91"/>
      <c r="OYN127" s="91"/>
      <c r="OYO127" s="91"/>
      <c r="OYP127" s="92"/>
      <c r="OYQ127" s="12"/>
      <c r="OYR127" s="12"/>
      <c r="OYS127" s="92"/>
      <c r="OYT127" s="92"/>
      <c r="OYU127" s="11"/>
      <c r="OYV127" s="11"/>
      <c r="OYW127" s="93"/>
      <c r="OYX127" s="91"/>
      <c r="OYY127" s="94"/>
      <c r="OYZ127" s="95"/>
      <c r="OZA127" s="90"/>
      <c r="OZB127" s="91"/>
      <c r="OZC127" s="91"/>
      <c r="OZD127" s="91"/>
      <c r="OZE127" s="91"/>
      <c r="OZF127" s="92"/>
      <c r="OZG127" s="12"/>
      <c r="OZH127" s="12"/>
      <c r="OZI127" s="92"/>
      <c r="OZJ127" s="92"/>
      <c r="OZK127" s="11"/>
      <c r="OZL127" s="11"/>
      <c r="OZM127" s="93"/>
      <c r="OZN127" s="91"/>
      <c r="OZO127" s="94"/>
      <c r="OZP127" s="95"/>
      <c r="OZQ127" s="90"/>
      <c r="OZR127" s="91"/>
      <c r="OZS127" s="91"/>
      <c r="OZT127" s="91"/>
      <c r="OZU127" s="91"/>
      <c r="OZV127" s="92"/>
      <c r="OZW127" s="12"/>
      <c r="OZX127" s="12"/>
      <c r="OZY127" s="92"/>
      <c r="OZZ127" s="92"/>
      <c r="PAA127" s="11"/>
      <c r="PAB127" s="11"/>
      <c r="PAC127" s="93"/>
      <c r="PAD127" s="91"/>
      <c r="PAE127" s="94"/>
      <c r="PAF127" s="95"/>
      <c r="PAG127" s="90"/>
      <c r="PAH127" s="91"/>
      <c r="PAI127" s="91"/>
      <c r="PAJ127" s="91"/>
      <c r="PAK127" s="91"/>
      <c r="PAL127" s="92"/>
      <c r="PAM127" s="12"/>
      <c r="PAN127" s="12"/>
      <c r="PAO127" s="92"/>
      <c r="PAP127" s="92"/>
      <c r="PAQ127" s="11"/>
      <c r="PAR127" s="11"/>
      <c r="PAS127" s="93"/>
      <c r="PAT127" s="91"/>
      <c r="PAU127" s="94"/>
      <c r="PAV127" s="95"/>
      <c r="PAW127" s="90"/>
      <c r="PAX127" s="91"/>
      <c r="PAY127" s="91"/>
      <c r="PAZ127" s="91"/>
      <c r="PBA127" s="91"/>
      <c r="PBB127" s="92"/>
      <c r="PBC127" s="12"/>
      <c r="PBD127" s="12"/>
      <c r="PBE127" s="92"/>
      <c r="PBF127" s="92"/>
      <c r="PBG127" s="11"/>
      <c r="PBH127" s="11"/>
      <c r="PBI127" s="93"/>
      <c r="PBJ127" s="91"/>
      <c r="PBK127" s="94"/>
      <c r="PBL127" s="95"/>
      <c r="PBM127" s="90"/>
      <c r="PBN127" s="91"/>
      <c r="PBO127" s="91"/>
      <c r="PBP127" s="91"/>
      <c r="PBQ127" s="91"/>
      <c r="PBR127" s="92"/>
      <c r="PBS127" s="12"/>
      <c r="PBT127" s="12"/>
      <c r="PBU127" s="92"/>
      <c r="PBV127" s="92"/>
      <c r="PBW127" s="11"/>
      <c r="PBX127" s="11"/>
      <c r="PBY127" s="93"/>
      <c r="PBZ127" s="91"/>
      <c r="PCA127" s="94"/>
      <c r="PCB127" s="95"/>
      <c r="PCC127" s="90"/>
      <c r="PCD127" s="91"/>
      <c r="PCE127" s="91"/>
      <c r="PCF127" s="91"/>
      <c r="PCG127" s="91"/>
      <c r="PCH127" s="92"/>
      <c r="PCI127" s="12"/>
      <c r="PCJ127" s="12"/>
      <c r="PCK127" s="92"/>
      <c r="PCL127" s="92"/>
      <c r="PCM127" s="11"/>
      <c r="PCN127" s="11"/>
      <c r="PCO127" s="93"/>
      <c r="PCP127" s="91"/>
      <c r="PCQ127" s="94"/>
      <c r="PCR127" s="95"/>
      <c r="PCS127" s="90"/>
      <c r="PCT127" s="91"/>
      <c r="PCU127" s="91"/>
      <c r="PCV127" s="91"/>
      <c r="PCW127" s="91"/>
      <c r="PCX127" s="92"/>
      <c r="PCY127" s="12"/>
      <c r="PCZ127" s="12"/>
      <c r="PDA127" s="92"/>
      <c r="PDB127" s="92"/>
      <c r="PDC127" s="11"/>
      <c r="PDD127" s="11"/>
      <c r="PDE127" s="93"/>
      <c r="PDF127" s="91"/>
      <c r="PDG127" s="94"/>
      <c r="PDH127" s="95"/>
      <c r="PDI127" s="90"/>
      <c r="PDJ127" s="91"/>
      <c r="PDK127" s="91"/>
      <c r="PDL127" s="91"/>
      <c r="PDM127" s="91"/>
      <c r="PDN127" s="92"/>
      <c r="PDO127" s="12"/>
      <c r="PDP127" s="12"/>
      <c r="PDQ127" s="92"/>
      <c r="PDR127" s="92"/>
      <c r="PDS127" s="11"/>
      <c r="PDT127" s="11"/>
      <c r="PDU127" s="93"/>
      <c r="PDV127" s="91"/>
      <c r="PDW127" s="94"/>
      <c r="PDX127" s="95"/>
      <c r="PDY127" s="90"/>
      <c r="PDZ127" s="91"/>
      <c r="PEA127" s="91"/>
      <c r="PEB127" s="91"/>
      <c r="PEC127" s="91"/>
      <c r="PED127" s="92"/>
      <c r="PEE127" s="12"/>
      <c r="PEF127" s="12"/>
      <c r="PEG127" s="92"/>
      <c r="PEH127" s="92"/>
      <c r="PEI127" s="11"/>
      <c r="PEJ127" s="11"/>
      <c r="PEK127" s="93"/>
      <c r="PEL127" s="91"/>
      <c r="PEM127" s="94"/>
      <c r="PEN127" s="95"/>
      <c r="PEO127" s="90"/>
      <c r="PEP127" s="91"/>
      <c r="PEQ127" s="91"/>
      <c r="PER127" s="91"/>
      <c r="PES127" s="91"/>
      <c r="PET127" s="92"/>
      <c r="PEU127" s="12"/>
      <c r="PEV127" s="12"/>
      <c r="PEW127" s="92"/>
      <c r="PEX127" s="92"/>
      <c r="PEY127" s="11"/>
      <c r="PEZ127" s="11"/>
      <c r="PFA127" s="93"/>
      <c r="PFB127" s="91"/>
      <c r="PFC127" s="94"/>
      <c r="PFD127" s="95"/>
      <c r="PFE127" s="90"/>
      <c r="PFF127" s="91"/>
      <c r="PFG127" s="91"/>
      <c r="PFH127" s="91"/>
      <c r="PFI127" s="91"/>
      <c r="PFJ127" s="92"/>
      <c r="PFK127" s="12"/>
      <c r="PFL127" s="12"/>
      <c r="PFM127" s="92"/>
      <c r="PFN127" s="92"/>
      <c r="PFO127" s="11"/>
      <c r="PFP127" s="11"/>
      <c r="PFQ127" s="93"/>
      <c r="PFR127" s="91"/>
      <c r="PFS127" s="94"/>
      <c r="PFT127" s="95"/>
      <c r="PFU127" s="90"/>
      <c r="PFV127" s="91"/>
      <c r="PFW127" s="91"/>
      <c r="PFX127" s="91"/>
      <c r="PFY127" s="91"/>
      <c r="PFZ127" s="92"/>
      <c r="PGA127" s="12"/>
      <c r="PGB127" s="12"/>
      <c r="PGC127" s="92"/>
      <c r="PGD127" s="92"/>
      <c r="PGE127" s="11"/>
      <c r="PGF127" s="11"/>
      <c r="PGG127" s="93"/>
      <c r="PGH127" s="91"/>
      <c r="PGI127" s="94"/>
      <c r="PGJ127" s="95"/>
      <c r="PGK127" s="90"/>
      <c r="PGL127" s="91"/>
      <c r="PGM127" s="91"/>
      <c r="PGN127" s="91"/>
      <c r="PGO127" s="91"/>
      <c r="PGP127" s="92"/>
      <c r="PGQ127" s="12"/>
      <c r="PGR127" s="12"/>
      <c r="PGS127" s="92"/>
      <c r="PGT127" s="92"/>
      <c r="PGU127" s="11"/>
      <c r="PGV127" s="11"/>
      <c r="PGW127" s="93"/>
      <c r="PGX127" s="91"/>
      <c r="PGY127" s="94"/>
      <c r="PGZ127" s="95"/>
      <c r="PHA127" s="90"/>
      <c r="PHB127" s="91"/>
      <c r="PHC127" s="91"/>
      <c r="PHD127" s="91"/>
      <c r="PHE127" s="91"/>
      <c r="PHF127" s="92"/>
      <c r="PHG127" s="12"/>
      <c r="PHH127" s="12"/>
      <c r="PHI127" s="92"/>
      <c r="PHJ127" s="92"/>
      <c r="PHK127" s="11"/>
      <c r="PHL127" s="11"/>
      <c r="PHM127" s="93"/>
      <c r="PHN127" s="91"/>
      <c r="PHO127" s="94"/>
      <c r="PHP127" s="95"/>
      <c r="PHQ127" s="90"/>
      <c r="PHR127" s="91"/>
      <c r="PHS127" s="91"/>
      <c r="PHT127" s="91"/>
      <c r="PHU127" s="91"/>
      <c r="PHV127" s="92"/>
      <c r="PHW127" s="12"/>
      <c r="PHX127" s="12"/>
      <c r="PHY127" s="92"/>
      <c r="PHZ127" s="92"/>
      <c r="PIA127" s="11"/>
      <c r="PIB127" s="11"/>
      <c r="PIC127" s="93"/>
      <c r="PID127" s="91"/>
      <c r="PIE127" s="94"/>
      <c r="PIF127" s="95"/>
      <c r="PIG127" s="90"/>
      <c r="PIH127" s="91"/>
      <c r="PII127" s="91"/>
      <c r="PIJ127" s="91"/>
      <c r="PIK127" s="91"/>
      <c r="PIL127" s="92"/>
      <c r="PIM127" s="12"/>
      <c r="PIN127" s="12"/>
      <c r="PIO127" s="92"/>
      <c r="PIP127" s="92"/>
      <c r="PIQ127" s="11"/>
      <c r="PIR127" s="11"/>
      <c r="PIS127" s="93"/>
      <c r="PIT127" s="91"/>
      <c r="PIU127" s="94"/>
      <c r="PIV127" s="95"/>
      <c r="PIW127" s="90"/>
      <c r="PIX127" s="91"/>
      <c r="PIY127" s="91"/>
      <c r="PIZ127" s="91"/>
      <c r="PJA127" s="91"/>
      <c r="PJB127" s="92"/>
      <c r="PJC127" s="12"/>
      <c r="PJD127" s="12"/>
      <c r="PJE127" s="92"/>
      <c r="PJF127" s="92"/>
      <c r="PJG127" s="11"/>
      <c r="PJH127" s="11"/>
      <c r="PJI127" s="93"/>
      <c r="PJJ127" s="91"/>
      <c r="PJK127" s="94"/>
      <c r="PJL127" s="95"/>
      <c r="PJM127" s="90"/>
      <c r="PJN127" s="91"/>
      <c r="PJO127" s="91"/>
      <c r="PJP127" s="91"/>
      <c r="PJQ127" s="91"/>
      <c r="PJR127" s="92"/>
      <c r="PJS127" s="12"/>
      <c r="PJT127" s="12"/>
      <c r="PJU127" s="92"/>
      <c r="PJV127" s="92"/>
      <c r="PJW127" s="11"/>
      <c r="PJX127" s="11"/>
      <c r="PJY127" s="93"/>
      <c r="PJZ127" s="91"/>
      <c r="PKA127" s="94"/>
      <c r="PKB127" s="95"/>
      <c r="PKC127" s="90"/>
      <c r="PKD127" s="91"/>
      <c r="PKE127" s="91"/>
      <c r="PKF127" s="91"/>
      <c r="PKG127" s="91"/>
      <c r="PKH127" s="92"/>
      <c r="PKI127" s="12"/>
      <c r="PKJ127" s="12"/>
      <c r="PKK127" s="92"/>
      <c r="PKL127" s="92"/>
      <c r="PKM127" s="11"/>
      <c r="PKN127" s="11"/>
      <c r="PKO127" s="93"/>
      <c r="PKP127" s="91"/>
      <c r="PKQ127" s="94"/>
      <c r="PKR127" s="95"/>
      <c r="PKS127" s="90"/>
      <c r="PKT127" s="91"/>
      <c r="PKU127" s="91"/>
      <c r="PKV127" s="91"/>
      <c r="PKW127" s="91"/>
      <c r="PKX127" s="92"/>
      <c r="PKY127" s="12"/>
      <c r="PKZ127" s="12"/>
      <c r="PLA127" s="92"/>
      <c r="PLB127" s="92"/>
      <c r="PLC127" s="11"/>
      <c r="PLD127" s="11"/>
      <c r="PLE127" s="93"/>
      <c r="PLF127" s="91"/>
      <c r="PLG127" s="94"/>
      <c r="PLH127" s="95"/>
      <c r="PLI127" s="90"/>
      <c r="PLJ127" s="91"/>
      <c r="PLK127" s="91"/>
      <c r="PLL127" s="91"/>
      <c r="PLM127" s="91"/>
      <c r="PLN127" s="92"/>
      <c r="PLO127" s="12"/>
      <c r="PLP127" s="12"/>
      <c r="PLQ127" s="92"/>
      <c r="PLR127" s="92"/>
      <c r="PLS127" s="11"/>
      <c r="PLT127" s="11"/>
      <c r="PLU127" s="93"/>
      <c r="PLV127" s="91"/>
      <c r="PLW127" s="94"/>
      <c r="PLX127" s="95"/>
      <c r="PLY127" s="90"/>
      <c r="PLZ127" s="91"/>
      <c r="PMA127" s="91"/>
      <c r="PMB127" s="91"/>
      <c r="PMC127" s="91"/>
      <c r="PMD127" s="92"/>
      <c r="PME127" s="12"/>
      <c r="PMF127" s="12"/>
      <c r="PMG127" s="92"/>
      <c r="PMH127" s="92"/>
      <c r="PMI127" s="11"/>
      <c r="PMJ127" s="11"/>
      <c r="PMK127" s="93"/>
      <c r="PML127" s="91"/>
      <c r="PMM127" s="94"/>
      <c r="PMN127" s="95"/>
      <c r="PMO127" s="90"/>
      <c r="PMP127" s="91"/>
      <c r="PMQ127" s="91"/>
      <c r="PMR127" s="91"/>
      <c r="PMS127" s="91"/>
      <c r="PMT127" s="92"/>
      <c r="PMU127" s="12"/>
      <c r="PMV127" s="12"/>
      <c r="PMW127" s="92"/>
      <c r="PMX127" s="92"/>
      <c r="PMY127" s="11"/>
      <c r="PMZ127" s="11"/>
      <c r="PNA127" s="93"/>
      <c r="PNB127" s="91"/>
      <c r="PNC127" s="94"/>
      <c r="PND127" s="95"/>
      <c r="PNE127" s="90"/>
      <c r="PNF127" s="91"/>
      <c r="PNG127" s="91"/>
      <c r="PNH127" s="91"/>
      <c r="PNI127" s="91"/>
      <c r="PNJ127" s="92"/>
      <c r="PNK127" s="12"/>
      <c r="PNL127" s="12"/>
      <c r="PNM127" s="92"/>
      <c r="PNN127" s="92"/>
      <c r="PNO127" s="11"/>
      <c r="PNP127" s="11"/>
      <c r="PNQ127" s="93"/>
      <c r="PNR127" s="91"/>
      <c r="PNS127" s="94"/>
      <c r="PNT127" s="95"/>
      <c r="PNU127" s="90"/>
      <c r="PNV127" s="91"/>
      <c r="PNW127" s="91"/>
      <c r="PNX127" s="91"/>
      <c r="PNY127" s="91"/>
      <c r="PNZ127" s="92"/>
      <c r="POA127" s="12"/>
      <c r="POB127" s="12"/>
      <c r="POC127" s="92"/>
      <c r="POD127" s="92"/>
      <c r="POE127" s="11"/>
      <c r="POF127" s="11"/>
      <c r="POG127" s="93"/>
      <c r="POH127" s="91"/>
      <c r="POI127" s="94"/>
      <c r="POJ127" s="95"/>
      <c r="POK127" s="90"/>
      <c r="POL127" s="91"/>
      <c r="POM127" s="91"/>
      <c r="PON127" s="91"/>
      <c r="POO127" s="91"/>
      <c r="POP127" s="92"/>
      <c r="POQ127" s="12"/>
      <c r="POR127" s="12"/>
      <c r="POS127" s="92"/>
      <c r="POT127" s="92"/>
      <c r="POU127" s="11"/>
      <c r="POV127" s="11"/>
      <c r="POW127" s="93"/>
      <c r="POX127" s="91"/>
      <c r="POY127" s="94"/>
      <c r="POZ127" s="95"/>
      <c r="PPA127" s="90"/>
      <c r="PPB127" s="91"/>
      <c r="PPC127" s="91"/>
      <c r="PPD127" s="91"/>
      <c r="PPE127" s="91"/>
      <c r="PPF127" s="92"/>
      <c r="PPG127" s="12"/>
      <c r="PPH127" s="12"/>
      <c r="PPI127" s="92"/>
      <c r="PPJ127" s="92"/>
      <c r="PPK127" s="11"/>
      <c r="PPL127" s="11"/>
      <c r="PPM127" s="93"/>
      <c r="PPN127" s="91"/>
      <c r="PPO127" s="94"/>
      <c r="PPP127" s="95"/>
      <c r="PPQ127" s="90"/>
      <c r="PPR127" s="91"/>
      <c r="PPS127" s="91"/>
      <c r="PPT127" s="91"/>
      <c r="PPU127" s="91"/>
      <c r="PPV127" s="92"/>
      <c r="PPW127" s="12"/>
      <c r="PPX127" s="12"/>
      <c r="PPY127" s="92"/>
      <c r="PPZ127" s="92"/>
      <c r="PQA127" s="11"/>
      <c r="PQB127" s="11"/>
      <c r="PQC127" s="93"/>
      <c r="PQD127" s="91"/>
      <c r="PQE127" s="94"/>
      <c r="PQF127" s="95"/>
      <c r="PQG127" s="90"/>
      <c r="PQH127" s="91"/>
      <c r="PQI127" s="91"/>
      <c r="PQJ127" s="91"/>
      <c r="PQK127" s="91"/>
      <c r="PQL127" s="92"/>
      <c r="PQM127" s="12"/>
      <c r="PQN127" s="12"/>
      <c r="PQO127" s="92"/>
      <c r="PQP127" s="92"/>
      <c r="PQQ127" s="11"/>
      <c r="PQR127" s="11"/>
      <c r="PQS127" s="93"/>
      <c r="PQT127" s="91"/>
      <c r="PQU127" s="94"/>
      <c r="PQV127" s="95"/>
      <c r="PQW127" s="90"/>
      <c r="PQX127" s="91"/>
      <c r="PQY127" s="91"/>
      <c r="PQZ127" s="91"/>
      <c r="PRA127" s="91"/>
      <c r="PRB127" s="92"/>
      <c r="PRC127" s="12"/>
      <c r="PRD127" s="12"/>
      <c r="PRE127" s="92"/>
      <c r="PRF127" s="92"/>
      <c r="PRG127" s="11"/>
      <c r="PRH127" s="11"/>
      <c r="PRI127" s="93"/>
      <c r="PRJ127" s="91"/>
      <c r="PRK127" s="94"/>
      <c r="PRL127" s="95"/>
      <c r="PRM127" s="90"/>
      <c r="PRN127" s="91"/>
      <c r="PRO127" s="91"/>
      <c r="PRP127" s="91"/>
      <c r="PRQ127" s="91"/>
      <c r="PRR127" s="92"/>
      <c r="PRS127" s="12"/>
      <c r="PRT127" s="12"/>
      <c r="PRU127" s="92"/>
      <c r="PRV127" s="92"/>
      <c r="PRW127" s="11"/>
      <c r="PRX127" s="11"/>
      <c r="PRY127" s="93"/>
      <c r="PRZ127" s="91"/>
      <c r="PSA127" s="94"/>
      <c r="PSB127" s="95"/>
      <c r="PSC127" s="90"/>
      <c r="PSD127" s="91"/>
      <c r="PSE127" s="91"/>
      <c r="PSF127" s="91"/>
      <c r="PSG127" s="91"/>
      <c r="PSH127" s="92"/>
      <c r="PSI127" s="12"/>
      <c r="PSJ127" s="12"/>
      <c r="PSK127" s="92"/>
      <c r="PSL127" s="92"/>
      <c r="PSM127" s="11"/>
      <c r="PSN127" s="11"/>
      <c r="PSO127" s="93"/>
      <c r="PSP127" s="91"/>
      <c r="PSQ127" s="94"/>
      <c r="PSR127" s="95"/>
      <c r="PSS127" s="90"/>
      <c r="PST127" s="91"/>
      <c r="PSU127" s="91"/>
      <c r="PSV127" s="91"/>
      <c r="PSW127" s="91"/>
      <c r="PSX127" s="92"/>
      <c r="PSY127" s="12"/>
      <c r="PSZ127" s="12"/>
      <c r="PTA127" s="92"/>
      <c r="PTB127" s="92"/>
      <c r="PTC127" s="11"/>
      <c r="PTD127" s="11"/>
      <c r="PTE127" s="93"/>
      <c r="PTF127" s="91"/>
      <c r="PTG127" s="94"/>
      <c r="PTH127" s="95"/>
      <c r="PTI127" s="90"/>
      <c r="PTJ127" s="91"/>
      <c r="PTK127" s="91"/>
      <c r="PTL127" s="91"/>
      <c r="PTM127" s="91"/>
      <c r="PTN127" s="92"/>
      <c r="PTO127" s="12"/>
      <c r="PTP127" s="12"/>
      <c r="PTQ127" s="92"/>
      <c r="PTR127" s="92"/>
      <c r="PTS127" s="11"/>
      <c r="PTT127" s="11"/>
      <c r="PTU127" s="93"/>
      <c r="PTV127" s="91"/>
      <c r="PTW127" s="94"/>
      <c r="PTX127" s="95"/>
      <c r="PTY127" s="90"/>
      <c r="PTZ127" s="91"/>
      <c r="PUA127" s="91"/>
      <c r="PUB127" s="91"/>
      <c r="PUC127" s="91"/>
      <c r="PUD127" s="92"/>
      <c r="PUE127" s="12"/>
      <c r="PUF127" s="12"/>
      <c r="PUG127" s="92"/>
      <c r="PUH127" s="92"/>
      <c r="PUI127" s="11"/>
      <c r="PUJ127" s="11"/>
      <c r="PUK127" s="93"/>
      <c r="PUL127" s="91"/>
      <c r="PUM127" s="94"/>
      <c r="PUN127" s="95"/>
      <c r="PUO127" s="90"/>
      <c r="PUP127" s="91"/>
      <c r="PUQ127" s="91"/>
      <c r="PUR127" s="91"/>
      <c r="PUS127" s="91"/>
      <c r="PUT127" s="92"/>
      <c r="PUU127" s="12"/>
      <c r="PUV127" s="12"/>
      <c r="PUW127" s="92"/>
      <c r="PUX127" s="92"/>
      <c r="PUY127" s="11"/>
      <c r="PUZ127" s="11"/>
      <c r="PVA127" s="93"/>
      <c r="PVB127" s="91"/>
      <c r="PVC127" s="94"/>
      <c r="PVD127" s="95"/>
      <c r="PVE127" s="90"/>
      <c r="PVF127" s="91"/>
      <c r="PVG127" s="91"/>
      <c r="PVH127" s="91"/>
      <c r="PVI127" s="91"/>
      <c r="PVJ127" s="92"/>
      <c r="PVK127" s="12"/>
      <c r="PVL127" s="12"/>
      <c r="PVM127" s="92"/>
      <c r="PVN127" s="92"/>
      <c r="PVO127" s="11"/>
      <c r="PVP127" s="11"/>
      <c r="PVQ127" s="93"/>
      <c r="PVR127" s="91"/>
      <c r="PVS127" s="94"/>
      <c r="PVT127" s="95"/>
      <c r="PVU127" s="90"/>
      <c r="PVV127" s="91"/>
      <c r="PVW127" s="91"/>
      <c r="PVX127" s="91"/>
      <c r="PVY127" s="91"/>
      <c r="PVZ127" s="92"/>
      <c r="PWA127" s="12"/>
      <c r="PWB127" s="12"/>
      <c r="PWC127" s="92"/>
      <c r="PWD127" s="92"/>
      <c r="PWE127" s="11"/>
      <c r="PWF127" s="11"/>
      <c r="PWG127" s="93"/>
      <c r="PWH127" s="91"/>
      <c r="PWI127" s="94"/>
      <c r="PWJ127" s="95"/>
      <c r="PWK127" s="90"/>
      <c r="PWL127" s="91"/>
      <c r="PWM127" s="91"/>
      <c r="PWN127" s="91"/>
      <c r="PWO127" s="91"/>
      <c r="PWP127" s="92"/>
      <c r="PWQ127" s="12"/>
      <c r="PWR127" s="12"/>
      <c r="PWS127" s="92"/>
      <c r="PWT127" s="92"/>
      <c r="PWU127" s="11"/>
      <c r="PWV127" s="11"/>
      <c r="PWW127" s="93"/>
      <c r="PWX127" s="91"/>
      <c r="PWY127" s="94"/>
      <c r="PWZ127" s="95"/>
      <c r="PXA127" s="90"/>
      <c r="PXB127" s="91"/>
      <c r="PXC127" s="91"/>
      <c r="PXD127" s="91"/>
      <c r="PXE127" s="91"/>
      <c r="PXF127" s="92"/>
      <c r="PXG127" s="12"/>
      <c r="PXH127" s="12"/>
      <c r="PXI127" s="92"/>
      <c r="PXJ127" s="92"/>
      <c r="PXK127" s="11"/>
      <c r="PXL127" s="11"/>
      <c r="PXM127" s="93"/>
      <c r="PXN127" s="91"/>
      <c r="PXO127" s="94"/>
      <c r="PXP127" s="95"/>
      <c r="PXQ127" s="90"/>
      <c r="PXR127" s="91"/>
      <c r="PXS127" s="91"/>
      <c r="PXT127" s="91"/>
      <c r="PXU127" s="91"/>
      <c r="PXV127" s="92"/>
      <c r="PXW127" s="12"/>
      <c r="PXX127" s="12"/>
      <c r="PXY127" s="92"/>
      <c r="PXZ127" s="92"/>
      <c r="PYA127" s="11"/>
      <c r="PYB127" s="11"/>
      <c r="PYC127" s="93"/>
      <c r="PYD127" s="91"/>
      <c r="PYE127" s="94"/>
      <c r="PYF127" s="95"/>
      <c r="PYG127" s="90"/>
      <c r="PYH127" s="91"/>
      <c r="PYI127" s="91"/>
      <c r="PYJ127" s="91"/>
      <c r="PYK127" s="91"/>
      <c r="PYL127" s="92"/>
      <c r="PYM127" s="12"/>
      <c r="PYN127" s="12"/>
      <c r="PYO127" s="92"/>
      <c r="PYP127" s="92"/>
      <c r="PYQ127" s="11"/>
      <c r="PYR127" s="11"/>
      <c r="PYS127" s="93"/>
      <c r="PYT127" s="91"/>
      <c r="PYU127" s="94"/>
      <c r="PYV127" s="95"/>
      <c r="PYW127" s="90"/>
      <c r="PYX127" s="91"/>
      <c r="PYY127" s="91"/>
      <c r="PYZ127" s="91"/>
      <c r="PZA127" s="91"/>
      <c r="PZB127" s="92"/>
      <c r="PZC127" s="12"/>
      <c r="PZD127" s="12"/>
      <c r="PZE127" s="92"/>
      <c r="PZF127" s="92"/>
      <c r="PZG127" s="11"/>
      <c r="PZH127" s="11"/>
      <c r="PZI127" s="93"/>
      <c r="PZJ127" s="91"/>
      <c r="PZK127" s="94"/>
      <c r="PZL127" s="95"/>
      <c r="PZM127" s="90"/>
      <c r="PZN127" s="91"/>
      <c r="PZO127" s="91"/>
      <c r="PZP127" s="91"/>
      <c r="PZQ127" s="91"/>
      <c r="PZR127" s="92"/>
      <c r="PZS127" s="12"/>
      <c r="PZT127" s="12"/>
      <c r="PZU127" s="92"/>
      <c r="PZV127" s="92"/>
      <c r="PZW127" s="11"/>
      <c r="PZX127" s="11"/>
      <c r="PZY127" s="93"/>
      <c r="PZZ127" s="91"/>
      <c r="QAA127" s="94"/>
      <c r="QAB127" s="95"/>
      <c r="QAC127" s="90"/>
      <c r="QAD127" s="91"/>
      <c r="QAE127" s="91"/>
      <c r="QAF127" s="91"/>
      <c r="QAG127" s="91"/>
      <c r="QAH127" s="92"/>
      <c r="QAI127" s="12"/>
      <c r="QAJ127" s="12"/>
      <c r="QAK127" s="92"/>
      <c r="QAL127" s="92"/>
      <c r="QAM127" s="11"/>
      <c r="QAN127" s="11"/>
      <c r="QAO127" s="93"/>
      <c r="QAP127" s="91"/>
      <c r="QAQ127" s="94"/>
      <c r="QAR127" s="95"/>
      <c r="QAS127" s="90"/>
      <c r="QAT127" s="91"/>
      <c r="QAU127" s="91"/>
      <c r="QAV127" s="91"/>
      <c r="QAW127" s="91"/>
      <c r="QAX127" s="92"/>
      <c r="QAY127" s="12"/>
      <c r="QAZ127" s="12"/>
      <c r="QBA127" s="92"/>
      <c r="QBB127" s="92"/>
      <c r="QBC127" s="11"/>
      <c r="QBD127" s="11"/>
      <c r="QBE127" s="93"/>
      <c r="QBF127" s="91"/>
      <c r="QBG127" s="94"/>
      <c r="QBH127" s="95"/>
      <c r="QBI127" s="90"/>
      <c r="QBJ127" s="91"/>
      <c r="QBK127" s="91"/>
      <c r="QBL127" s="91"/>
      <c r="QBM127" s="91"/>
      <c r="QBN127" s="92"/>
      <c r="QBO127" s="12"/>
      <c r="QBP127" s="12"/>
      <c r="QBQ127" s="92"/>
      <c r="QBR127" s="92"/>
      <c r="QBS127" s="11"/>
      <c r="QBT127" s="11"/>
      <c r="QBU127" s="93"/>
      <c r="QBV127" s="91"/>
      <c r="QBW127" s="94"/>
      <c r="QBX127" s="95"/>
      <c r="QBY127" s="90"/>
      <c r="QBZ127" s="91"/>
      <c r="QCA127" s="91"/>
      <c r="QCB127" s="91"/>
      <c r="QCC127" s="91"/>
      <c r="QCD127" s="92"/>
      <c r="QCE127" s="12"/>
      <c r="QCF127" s="12"/>
      <c r="QCG127" s="92"/>
      <c r="QCH127" s="92"/>
      <c r="QCI127" s="11"/>
      <c r="QCJ127" s="11"/>
      <c r="QCK127" s="93"/>
      <c r="QCL127" s="91"/>
      <c r="QCM127" s="94"/>
      <c r="QCN127" s="95"/>
      <c r="QCO127" s="90"/>
      <c r="QCP127" s="91"/>
      <c r="QCQ127" s="91"/>
      <c r="QCR127" s="91"/>
      <c r="QCS127" s="91"/>
      <c r="QCT127" s="92"/>
      <c r="QCU127" s="12"/>
      <c r="QCV127" s="12"/>
      <c r="QCW127" s="92"/>
      <c r="QCX127" s="92"/>
      <c r="QCY127" s="11"/>
      <c r="QCZ127" s="11"/>
      <c r="QDA127" s="93"/>
      <c r="QDB127" s="91"/>
      <c r="QDC127" s="94"/>
      <c r="QDD127" s="95"/>
      <c r="QDE127" s="90"/>
      <c r="QDF127" s="91"/>
      <c r="QDG127" s="91"/>
      <c r="QDH127" s="91"/>
      <c r="QDI127" s="91"/>
      <c r="QDJ127" s="92"/>
      <c r="QDK127" s="12"/>
      <c r="QDL127" s="12"/>
      <c r="QDM127" s="92"/>
      <c r="QDN127" s="92"/>
      <c r="QDO127" s="11"/>
      <c r="QDP127" s="11"/>
      <c r="QDQ127" s="93"/>
      <c r="QDR127" s="91"/>
      <c r="QDS127" s="94"/>
      <c r="QDT127" s="95"/>
      <c r="QDU127" s="90"/>
      <c r="QDV127" s="91"/>
      <c r="QDW127" s="91"/>
      <c r="QDX127" s="91"/>
      <c r="QDY127" s="91"/>
      <c r="QDZ127" s="92"/>
      <c r="QEA127" s="12"/>
      <c r="QEB127" s="12"/>
      <c r="QEC127" s="92"/>
      <c r="QED127" s="92"/>
      <c r="QEE127" s="11"/>
      <c r="QEF127" s="11"/>
      <c r="QEG127" s="93"/>
      <c r="QEH127" s="91"/>
      <c r="QEI127" s="94"/>
      <c r="QEJ127" s="95"/>
      <c r="QEK127" s="90"/>
      <c r="QEL127" s="91"/>
      <c r="QEM127" s="91"/>
      <c r="QEN127" s="91"/>
      <c r="QEO127" s="91"/>
      <c r="QEP127" s="92"/>
      <c r="QEQ127" s="12"/>
      <c r="QER127" s="12"/>
      <c r="QES127" s="92"/>
      <c r="QET127" s="92"/>
      <c r="QEU127" s="11"/>
      <c r="QEV127" s="11"/>
      <c r="QEW127" s="93"/>
      <c r="QEX127" s="91"/>
      <c r="QEY127" s="94"/>
      <c r="QEZ127" s="95"/>
      <c r="QFA127" s="90"/>
      <c r="QFB127" s="91"/>
      <c r="QFC127" s="91"/>
      <c r="QFD127" s="91"/>
      <c r="QFE127" s="91"/>
      <c r="QFF127" s="92"/>
      <c r="QFG127" s="12"/>
      <c r="QFH127" s="12"/>
      <c r="QFI127" s="92"/>
      <c r="QFJ127" s="92"/>
      <c r="QFK127" s="11"/>
      <c r="QFL127" s="11"/>
      <c r="QFM127" s="93"/>
      <c r="QFN127" s="91"/>
      <c r="QFO127" s="94"/>
      <c r="QFP127" s="95"/>
      <c r="QFQ127" s="90"/>
      <c r="QFR127" s="91"/>
      <c r="QFS127" s="91"/>
      <c r="QFT127" s="91"/>
      <c r="QFU127" s="91"/>
      <c r="QFV127" s="92"/>
      <c r="QFW127" s="12"/>
      <c r="QFX127" s="12"/>
      <c r="QFY127" s="92"/>
      <c r="QFZ127" s="92"/>
      <c r="QGA127" s="11"/>
      <c r="QGB127" s="11"/>
      <c r="QGC127" s="93"/>
      <c r="QGD127" s="91"/>
      <c r="QGE127" s="94"/>
      <c r="QGF127" s="95"/>
      <c r="QGG127" s="90"/>
      <c r="QGH127" s="91"/>
      <c r="QGI127" s="91"/>
      <c r="QGJ127" s="91"/>
      <c r="QGK127" s="91"/>
      <c r="QGL127" s="92"/>
      <c r="QGM127" s="12"/>
      <c r="QGN127" s="12"/>
      <c r="QGO127" s="92"/>
      <c r="QGP127" s="92"/>
      <c r="QGQ127" s="11"/>
      <c r="QGR127" s="11"/>
      <c r="QGS127" s="93"/>
      <c r="QGT127" s="91"/>
      <c r="QGU127" s="94"/>
      <c r="QGV127" s="95"/>
      <c r="QGW127" s="90"/>
      <c r="QGX127" s="91"/>
      <c r="QGY127" s="91"/>
      <c r="QGZ127" s="91"/>
      <c r="QHA127" s="91"/>
      <c r="QHB127" s="92"/>
      <c r="QHC127" s="12"/>
      <c r="QHD127" s="12"/>
      <c r="QHE127" s="92"/>
      <c r="QHF127" s="92"/>
      <c r="QHG127" s="11"/>
      <c r="QHH127" s="11"/>
      <c r="QHI127" s="93"/>
      <c r="QHJ127" s="91"/>
      <c r="QHK127" s="94"/>
      <c r="QHL127" s="95"/>
      <c r="QHM127" s="90"/>
      <c r="QHN127" s="91"/>
      <c r="QHO127" s="91"/>
      <c r="QHP127" s="91"/>
      <c r="QHQ127" s="91"/>
      <c r="QHR127" s="92"/>
      <c r="QHS127" s="12"/>
      <c r="QHT127" s="12"/>
      <c r="QHU127" s="92"/>
      <c r="QHV127" s="92"/>
      <c r="QHW127" s="11"/>
      <c r="QHX127" s="11"/>
      <c r="QHY127" s="93"/>
      <c r="QHZ127" s="91"/>
      <c r="QIA127" s="94"/>
      <c r="QIB127" s="95"/>
      <c r="QIC127" s="90"/>
      <c r="QID127" s="91"/>
      <c r="QIE127" s="91"/>
      <c r="QIF127" s="91"/>
      <c r="QIG127" s="91"/>
      <c r="QIH127" s="92"/>
      <c r="QII127" s="12"/>
      <c r="QIJ127" s="12"/>
      <c r="QIK127" s="92"/>
      <c r="QIL127" s="92"/>
      <c r="QIM127" s="11"/>
      <c r="QIN127" s="11"/>
      <c r="QIO127" s="93"/>
      <c r="QIP127" s="91"/>
      <c r="QIQ127" s="94"/>
      <c r="QIR127" s="95"/>
      <c r="QIS127" s="90"/>
      <c r="QIT127" s="91"/>
      <c r="QIU127" s="91"/>
      <c r="QIV127" s="91"/>
      <c r="QIW127" s="91"/>
      <c r="QIX127" s="92"/>
      <c r="QIY127" s="12"/>
      <c r="QIZ127" s="12"/>
      <c r="QJA127" s="92"/>
      <c r="QJB127" s="92"/>
      <c r="QJC127" s="11"/>
      <c r="QJD127" s="11"/>
      <c r="QJE127" s="93"/>
      <c r="QJF127" s="91"/>
      <c r="QJG127" s="94"/>
      <c r="QJH127" s="95"/>
      <c r="QJI127" s="90"/>
      <c r="QJJ127" s="91"/>
      <c r="QJK127" s="91"/>
      <c r="QJL127" s="91"/>
      <c r="QJM127" s="91"/>
      <c r="QJN127" s="92"/>
      <c r="QJO127" s="12"/>
      <c r="QJP127" s="12"/>
      <c r="QJQ127" s="92"/>
      <c r="QJR127" s="92"/>
      <c r="QJS127" s="11"/>
      <c r="QJT127" s="11"/>
      <c r="QJU127" s="93"/>
      <c r="QJV127" s="91"/>
      <c r="QJW127" s="94"/>
      <c r="QJX127" s="95"/>
      <c r="QJY127" s="90"/>
      <c r="QJZ127" s="91"/>
      <c r="QKA127" s="91"/>
      <c r="QKB127" s="91"/>
      <c r="QKC127" s="91"/>
      <c r="QKD127" s="92"/>
      <c r="QKE127" s="12"/>
      <c r="QKF127" s="12"/>
      <c r="QKG127" s="92"/>
      <c r="QKH127" s="92"/>
      <c r="QKI127" s="11"/>
      <c r="QKJ127" s="11"/>
      <c r="QKK127" s="93"/>
      <c r="QKL127" s="91"/>
      <c r="QKM127" s="94"/>
      <c r="QKN127" s="95"/>
      <c r="QKO127" s="90"/>
      <c r="QKP127" s="91"/>
      <c r="QKQ127" s="91"/>
      <c r="QKR127" s="91"/>
      <c r="QKS127" s="91"/>
      <c r="QKT127" s="92"/>
      <c r="QKU127" s="12"/>
      <c r="QKV127" s="12"/>
      <c r="QKW127" s="92"/>
      <c r="QKX127" s="92"/>
      <c r="QKY127" s="11"/>
      <c r="QKZ127" s="11"/>
      <c r="QLA127" s="93"/>
      <c r="QLB127" s="91"/>
      <c r="QLC127" s="94"/>
      <c r="QLD127" s="95"/>
      <c r="QLE127" s="90"/>
      <c r="QLF127" s="91"/>
      <c r="QLG127" s="91"/>
      <c r="QLH127" s="91"/>
      <c r="QLI127" s="91"/>
      <c r="QLJ127" s="92"/>
      <c r="QLK127" s="12"/>
      <c r="QLL127" s="12"/>
      <c r="QLM127" s="92"/>
      <c r="QLN127" s="92"/>
      <c r="QLO127" s="11"/>
      <c r="QLP127" s="11"/>
      <c r="QLQ127" s="93"/>
      <c r="QLR127" s="91"/>
      <c r="QLS127" s="94"/>
      <c r="QLT127" s="95"/>
      <c r="QLU127" s="90"/>
      <c r="QLV127" s="91"/>
      <c r="QLW127" s="91"/>
      <c r="QLX127" s="91"/>
      <c r="QLY127" s="91"/>
      <c r="QLZ127" s="92"/>
      <c r="QMA127" s="12"/>
      <c r="QMB127" s="12"/>
      <c r="QMC127" s="92"/>
      <c r="QMD127" s="92"/>
      <c r="QME127" s="11"/>
      <c r="QMF127" s="11"/>
      <c r="QMG127" s="93"/>
      <c r="QMH127" s="91"/>
      <c r="QMI127" s="94"/>
      <c r="QMJ127" s="95"/>
      <c r="QMK127" s="90"/>
      <c r="QML127" s="91"/>
      <c r="QMM127" s="91"/>
      <c r="QMN127" s="91"/>
      <c r="QMO127" s="91"/>
      <c r="QMP127" s="92"/>
      <c r="QMQ127" s="12"/>
      <c r="QMR127" s="12"/>
      <c r="QMS127" s="92"/>
      <c r="QMT127" s="92"/>
      <c r="QMU127" s="11"/>
      <c r="QMV127" s="11"/>
      <c r="QMW127" s="93"/>
      <c r="QMX127" s="91"/>
      <c r="QMY127" s="94"/>
      <c r="QMZ127" s="95"/>
      <c r="QNA127" s="90"/>
      <c r="QNB127" s="91"/>
      <c r="QNC127" s="91"/>
      <c r="QND127" s="91"/>
      <c r="QNE127" s="91"/>
      <c r="QNF127" s="92"/>
      <c r="QNG127" s="12"/>
      <c r="QNH127" s="12"/>
      <c r="QNI127" s="92"/>
      <c r="QNJ127" s="92"/>
      <c r="QNK127" s="11"/>
      <c r="QNL127" s="11"/>
      <c r="QNM127" s="93"/>
      <c r="QNN127" s="91"/>
      <c r="QNO127" s="94"/>
      <c r="QNP127" s="95"/>
      <c r="QNQ127" s="90"/>
      <c r="QNR127" s="91"/>
      <c r="QNS127" s="91"/>
      <c r="QNT127" s="91"/>
      <c r="QNU127" s="91"/>
      <c r="QNV127" s="92"/>
      <c r="QNW127" s="12"/>
      <c r="QNX127" s="12"/>
      <c r="QNY127" s="92"/>
      <c r="QNZ127" s="92"/>
      <c r="QOA127" s="11"/>
      <c r="QOB127" s="11"/>
      <c r="QOC127" s="93"/>
      <c r="QOD127" s="91"/>
      <c r="QOE127" s="94"/>
      <c r="QOF127" s="95"/>
      <c r="QOG127" s="90"/>
      <c r="QOH127" s="91"/>
      <c r="QOI127" s="91"/>
      <c r="QOJ127" s="91"/>
      <c r="QOK127" s="91"/>
      <c r="QOL127" s="92"/>
      <c r="QOM127" s="12"/>
      <c r="QON127" s="12"/>
      <c r="QOO127" s="92"/>
      <c r="QOP127" s="92"/>
      <c r="QOQ127" s="11"/>
      <c r="QOR127" s="11"/>
      <c r="QOS127" s="93"/>
      <c r="QOT127" s="91"/>
      <c r="QOU127" s="94"/>
      <c r="QOV127" s="95"/>
      <c r="QOW127" s="90"/>
      <c r="QOX127" s="91"/>
      <c r="QOY127" s="91"/>
      <c r="QOZ127" s="91"/>
      <c r="QPA127" s="91"/>
      <c r="QPB127" s="92"/>
      <c r="QPC127" s="12"/>
      <c r="QPD127" s="12"/>
      <c r="QPE127" s="92"/>
      <c r="QPF127" s="92"/>
      <c r="QPG127" s="11"/>
      <c r="QPH127" s="11"/>
      <c r="QPI127" s="93"/>
      <c r="QPJ127" s="91"/>
      <c r="QPK127" s="94"/>
      <c r="QPL127" s="95"/>
      <c r="QPM127" s="90"/>
      <c r="QPN127" s="91"/>
      <c r="QPO127" s="91"/>
      <c r="QPP127" s="91"/>
      <c r="QPQ127" s="91"/>
      <c r="QPR127" s="92"/>
      <c r="QPS127" s="12"/>
      <c r="QPT127" s="12"/>
      <c r="QPU127" s="92"/>
      <c r="QPV127" s="92"/>
      <c r="QPW127" s="11"/>
      <c r="QPX127" s="11"/>
      <c r="QPY127" s="93"/>
      <c r="QPZ127" s="91"/>
      <c r="QQA127" s="94"/>
      <c r="QQB127" s="95"/>
      <c r="QQC127" s="90"/>
      <c r="QQD127" s="91"/>
      <c r="QQE127" s="91"/>
      <c r="QQF127" s="91"/>
      <c r="QQG127" s="91"/>
      <c r="QQH127" s="92"/>
      <c r="QQI127" s="12"/>
      <c r="QQJ127" s="12"/>
      <c r="QQK127" s="92"/>
      <c r="QQL127" s="92"/>
      <c r="QQM127" s="11"/>
      <c r="QQN127" s="11"/>
      <c r="QQO127" s="93"/>
      <c r="QQP127" s="91"/>
      <c r="QQQ127" s="94"/>
      <c r="QQR127" s="95"/>
      <c r="QQS127" s="90"/>
      <c r="QQT127" s="91"/>
      <c r="QQU127" s="91"/>
      <c r="QQV127" s="91"/>
      <c r="QQW127" s="91"/>
      <c r="QQX127" s="92"/>
      <c r="QQY127" s="12"/>
      <c r="QQZ127" s="12"/>
      <c r="QRA127" s="92"/>
      <c r="QRB127" s="92"/>
      <c r="QRC127" s="11"/>
      <c r="QRD127" s="11"/>
      <c r="QRE127" s="93"/>
      <c r="QRF127" s="91"/>
      <c r="QRG127" s="94"/>
      <c r="QRH127" s="95"/>
      <c r="QRI127" s="90"/>
      <c r="QRJ127" s="91"/>
      <c r="QRK127" s="91"/>
      <c r="QRL127" s="91"/>
      <c r="QRM127" s="91"/>
      <c r="QRN127" s="92"/>
      <c r="QRO127" s="12"/>
      <c r="QRP127" s="12"/>
      <c r="QRQ127" s="92"/>
      <c r="QRR127" s="92"/>
      <c r="QRS127" s="11"/>
      <c r="QRT127" s="11"/>
      <c r="QRU127" s="93"/>
      <c r="QRV127" s="91"/>
      <c r="QRW127" s="94"/>
      <c r="QRX127" s="95"/>
      <c r="QRY127" s="90"/>
      <c r="QRZ127" s="91"/>
      <c r="QSA127" s="91"/>
      <c r="QSB127" s="91"/>
      <c r="QSC127" s="91"/>
      <c r="QSD127" s="92"/>
      <c r="QSE127" s="12"/>
      <c r="QSF127" s="12"/>
      <c r="QSG127" s="92"/>
      <c r="QSH127" s="92"/>
      <c r="QSI127" s="11"/>
      <c r="QSJ127" s="11"/>
      <c r="QSK127" s="93"/>
      <c r="QSL127" s="91"/>
      <c r="QSM127" s="94"/>
      <c r="QSN127" s="95"/>
      <c r="QSO127" s="90"/>
      <c r="QSP127" s="91"/>
      <c r="QSQ127" s="91"/>
      <c r="QSR127" s="91"/>
      <c r="QSS127" s="91"/>
      <c r="QST127" s="92"/>
      <c r="QSU127" s="12"/>
      <c r="QSV127" s="12"/>
      <c r="QSW127" s="92"/>
      <c r="QSX127" s="92"/>
      <c r="QSY127" s="11"/>
      <c r="QSZ127" s="11"/>
      <c r="QTA127" s="93"/>
      <c r="QTB127" s="91"/>
      <c r="QTC127" s="94"/>
      <c r="QTD127" s="95"/>
      <c r="QTE127" s="90"/>
      <c r="QTF127" s="91"/>
      <c r="QTG127" s="91"/>
      <c r="QTH127" s="91"/>
      <c r="QTI127" s="91"/>
      <c r="QTJ127" s="92"/>
      <c r="QTK127" s="12"/>
      <c r="QTL127" s="12"/>
      <c r="QTM127" s="92"/>
      <c r="QTN127" s="92"/>
      <c r="QTO127" s="11"/>
      <c r="QTP127" s="11"/>
      <c r="QTQ127" s="93"/>
      <c r="QTR127" s="91"/>
      <c r="QTS127" s="94"/>
      <c r="QTT127" s="95"/>
      <c r="QTU127" s="90"/>
      <c r="QTV127" s="91"/>
      <c r="QTW127" s="91"/>
      <c r="QTX127" s="91"/>
      <c r="QTY127" s="91"/>
      <c r="QTZ127" s="92"/>
      <c r="QUA127" s="12"/>
      <c r="QUB127" s="12"/>
      <c r="QUC127" s="92"/>
      <c r="QUD127" s="92"/>
      <c r="QUE127" s="11"/>
      <c r="QUF127" s="11"/>
      <c r="QUG127" s="93"/>
      <c r="QUH127" s="91"/>
      <c r="QUI127" s="94"/>
      <c r="QUJ127" s="95"/>
      <c r="QUK127" s="90"/>
      <c r="QUL127" s="91"/>
      <c r="QUM127" s="91"/>
      <c r="QUN127" s="91"/>
      <c r="QUO127" s="91"/>
      <c r="QUP127" s="92"/>
      <c r="QUQ127" s="12"/>
      <c r="QUR127" s="12"/>
      <c r="QUS127" s="92"/>
      <c r="QUT127" s="92"/>
      <c r="QUU127" s="11"/>
      <c r="QUV127" s="11"/>
      <c r="QUW127" s="93"/>
      <c r="QUX127" s="91"/>
      <c r="QUY127" s="94"/>
      <c r="QUZ127" s="95"/>
      <c r="QVA127" s="90"/>
      <c r="QVB127" s="91"/>
      <c r="QVC127" s="91"/>
      <c r="QVD127" s="91"/>
      <c r="QVE127" s="91"/>
      <c r="QVF127" s="92"/>
      <c r="QVG127" s="12"/>
      <c r="QVH127" s="12"/>
      <c r="QVI127" s="92"/>
      <c r="QVJ127" s="92"/>
      <c r="QVK127" s="11"/>
      <c r="QVL127" s="11"/>
      <c r="QVM127" s="93"/>
      <c r="QVN127" s="91"/>
      <c r="QVO127" s="94"/>
      <c r="QVP127" s="95"/>
      <c r="QVQ127" s="90"/>
      <c r="QVR127" s="91"/>
      <c r="QVS127" s="91"/>
      <c r="QVT127" s="91"/>
      <c r="QVU127" s="91"/>
      <c r="QVV127" s="92"/>
      <c r="QVW127" s="12"/>
      <c r="QVX127" s="12"/>
      <c r="QVY127" s="92"/>
      <c r="QVZ127" s="92"/>
      <c r="QWA127" s="11"/>
      <c r="QWB127" s="11"/>
      <c r="QWC127" s="93"/>
      <c r="QWD127" s="91"/>
      <c r="QWE127" s="94"/>
      <c r="QWF127" s="95"/>
      <c r="QWG127" s="90"/>
      <c r="QWH127" s="91"/>
      <c r="QWI127" s="91"/>
      <c r="QWJ127" s="91"/>
      <c r="QWK127" s="91"/>
      <c r="QWL127" s="92"/>
      <c r="QWM127" s="12"/>
      <c r="QWN127" s="12"/>
      <c r="QWO127" s="92"/>
      <c r="QWP127" s="92"/>
      <c r="QWQ127" s="11"/>
      <c r="QWR127" s="11"/>
      <c r="QWS127" s="93"/>
      <c r="QWT127" s="91"/>
      <c r="QWU127" s="94"/>
      <c r="QWV127" s="95"/>
      <c r="QWW127" s="90"/>
      <c r="QWX127" s="91"/>
      <c r="QWY127" s="91"/>
      <c r="QWZ127" s="91"/>
      <c r="QXA127" s="91"/>
      <c r="QXB127" s="92"/>
      <c r="QXC127" s="12"/>
      <c r="QXD127" s="12"/>
      <c r="QXE127" s="92"/>
      <c r="QXF127" s="92"/>
      <c r="QXG127" s="11"/>
      <c r="QXH127" s="11"/>
      <c r="QXI127" s="93"/>
      <c r="QXJ127" s="91"/>
      <c r="QXK127" s="94"/>
      <c r="QXL127" s="95"/>
      <c r="QXM127" s="90"/>
      <c r="QXN127" s="91"/>
      <c r="QXO127" s="91"/>
      <c r="QXP127" s="91"/>
      <c r="QXQ127" s="91"/>
      <c r="QXR127" s="92"/>
      <c r="QXS127" s="12"/>
      <c r="QXT127" s="12"/>
      <c r="QXU127" s="92"/>
      <c r="QXV127" s="92"/>
      <c r="QXW127" s="11"/>
      <c r="QXX127" s="11"/>
      <c r="QXY127" s="93"/>
      <c r="QXZ127" s="91"/>
      <c r="QYA127" s="94"/>
      <c r="QYB127" s="95"/>
      <c r="QYC127" s="90"/>
      <c r="QYD127" s="91"/>
      <c r="QYE127" s="91"/>
      <c r="QYF127" s="91"/>
      <c r="QYG127" s="91"/>
      <c r="QYH127" s="92"/>
      <c r="QYI127" s="12"/>
      <c r="QYJ127" s="12"/>
      <c r="QYK127" s="92"/>
      <c r="QYL127" s="92"/>
      <c r="QYM127" s="11"/>
      <c r="QYN127" s="11"/>
      <c r="QYO127" s="93"/>
      <c r="QYP127" s="91"/>
      <c r="QYQ127" s="94"/>
      <c r="QYR127" s="95"/>
      <c r="QYS127" s="90"/>
      <c r="QYT127" s="91"/>
      <c r="QYU127" s="91"/>
      <c r="QYV127" s="91"/>
      <c r="QYW127" s="91"/>
      <c r="QYX127" s="92"/>
      <c r="QYY127" s="12"/>
      <c r="QYZ127" s="12"/>
      <c r="QZA127" s="92"/>
      <c r="QZB127" s="92"/>
      <c r="QZC127" s="11"/>
      <c r="QZD127" s="11"/>
      <c r="QZE127" s="93"/>
      <c r="QZF127" s="91"/>
      <c r="QZG127" s="94"/>
      <c r="QZH127" s="95"/>
      <c r="QZI127" s="90"/>
      <c r="QZJ127" s="91"/>
      <c r="QZK127" s="91"/>
      <c r="QZL127" s="91"/>
      <c r="QZM127" s="91"/>
      <c r="QZN127" s="92"/>
      <c r="QZO127" s="12"/>
      <c r="QZP127" s="12"/>
      <c r="QZQ127" s="92"/>
      <c r="QZR127" s="92"/>
      <c r="QZS127" s="11"/>
      <c r="QZT127" s="11"/>
      <c r="QZU127" s="93"/>
      <c r="QZV127" s="91"/>
      <c r="QZW127" s="94"/>
      <c r="QZX127" s="95"/>
      <c r="QZY127" s="90"/>
      <c r="QZZ127" s="91"/>
      <c r="RAA127" s="91"/>
      <c r="RAB127" s="91"/>
      <c r="RAC127" s="91"/>
      <c r="RAD127" s="92"/>
      <c r="RAE127" s="12"/>
      <c r="RAF127" s="12"/>
      <c r="RAG127" s="92"/>
      <c r="RAH127" s="92"/>
      <c r="RAI127" s="11"/>
      <c r="RAJ127" s="11"/>
      <c r="RAK127" s="93"/>
      <c r="RAL127" s="91"/>
      <c r="RAM127" s="94"/>
      <c r="RAN127" s="95"/>
      <c r="RAO127" s="90"/>
      <c r="RAP127" s="91"/>
      <c r="RAQ127" s="91"/>
      <c r="RAR127" s="91"/>
      <c r="RAS127" s="91"/>
      <c r="RAT127" s="92"/>
      <c r="RAU127" s="12"/>
      <c r="RAV127" s="12"/>
      <c r="RAW127" s="92"/>
      <c r="RAX127" s="92"/>
      <c r="RAY127" s="11"/>
      <c r="RAZ127" s="11"/>
      <c r="RBA127" s="93"/>
      <c r="RBB127" s="91"/>
      <c r="RBC127" s="94"/>
      <c r="RBD127" s="95"/>
      <c r="RBE127" s="90"/>
      <c r="RBF127" s="91"/>
      <c r="RBG127" s="91"/>
      <c r="RBH127" s="91"/>
      <c r="RBI127" s="91"/>
      <c r="RBJ127" s="92"/>
      <c r="RBK127" s="12"/>
      <c r="RBL127" s="12"/>
      <c r="RBM127" s="92"/>
      <c r="RBN127" s="92"/>
      <c r="RBO127" s="11"/>
      <c r="RBP127" s="11"/>
      <c r="RBQ127" s="93"/>
      <c r="RBR127" s="91"/>
      <c r="RBS127" s="94"/>
      <c r="RBT127" s="95"/>
      <c r="RBU127" s="90"/>
      <c r="RBV127" s="91"/>
      <c r="RBW127" s="91"/>
      <c r="RBX127" s="91"/>
      <c r="RBY127" s="91"/>
      <c r="RBZ127" s="92"/>
      <c r="RCA127" s="12"/>
      <c r="RCB127" s="12"/>
      <c r="RCC127" s="92"/>
      <c r="RCD127" s="92"/>
      <c r="RCE127" s="11"/>
      <c r="RCF127" s="11"/>
      <c r="RCG127" s="93"/>
      <c r="RCH127" s="91"/>
      <c r="RCI127" s="94"/>
      <c r="RCJ127" s="95"/>
      <c r="RCK127" s="90"/>
      <c r="RCL127" s="91"/>
      <c r="RCM127" s="91"/>
      <c r="RCN127" s="91"/>
      <c r="RCO127" s="91"/>
      <c r="RCP127" s="92"/>
      <c r="RCQ127" s="12"/>
      <c r="RCR127" s="12"/>
      <c r="RCS127" s="92"/>
      <c r="RCT127" s="92"/>
      <c r="RCU127" s="11"/>
      <c r="RCV127" s="11"/>
      <c r="RCW127" s="93"/>
      <c r="RCX127" s="91"/>
      <c r="RCY127" s="94"/>
      <c r="RCZ127" s="95"/>
      <c r="RDA127" s="90"/>
      <c r="RDB127" s="91"/>
      <c r="RDC127" s="91"/>
      <c r="RDD127" s="91"/>
      <c r="RDE127" s="91"/>
      <c r="RDF127" s="92"/>
      <c r="RDG127" s="12"/>
      <c r="RDH127" s="12"/>
      <c r="RDI127" s="92"/>
      <c r="RDJ127" s="92"/>
      <c r="RDK127" s="11"/>
      <c r="RDL127" s="11"/>
      <c r="RDM127" s="93"/>
      <c r="RDN127" s="91"/>
      <c r="RDO127" s="94"/>
      <c r="RDP127" s="95"/>
      <c r="RDQ127" s="90"/>
      <c r="RDR127" s="91"/>
      <c r="RDS127" s="91"/>
      <c r="RDT127" s="91"/>
      <c r="RDU127" s="91"/>
      <c r="RDV127" s="92"/>
      <c r="RDW127" s="12"/>
      <c r="RDX127" s="12"/>
      <c r="RDY127" s="92"/>
      <c r="RDZ127" s="92"/>
      <c r="REA127" s="11"/>
      <c r="REB127" s="11"/>
      <c r="REC127" s="93"/>
      <c r="RED127" s="91"/>
      <c r="REE127" s="94"/>
      <c r="REF127" s="95"/>
      <c r="REG127" s="90"/>
      <c r="REH127" s="91"/>
      <c r="REI127" s="91"/>
      <c r="REJ127" s="91"/>
      <c r="REK127" s="91"/>
      <c r="REL127" s="92"/>
      <c r="REM127" s="12"/>
      <c r="REN127" s="12"/>
      <c r="REO127" s="92"/>
      <c r="REP127" s="92"/>
      <c r="REQ127" s="11"/>
      <c r="RER127" s="11"/>
      <c r="RES127" s="93"/>
      <c r="RET127" s="91"/>
      <c r="REU127" s="94"/>
      <c r="REV127" s="95"/>
      <c r="REW127" s="90"/>
      <c r="REX127" s="91"/>
      <c r="REY127" s="91"/>
      <c r="REZ127" s="91"/>
      <c r="RFA127" s="91"/>
      <c r="RFB127" s="92"/>
      <c r="RFC127" s="12"/>
      <c r="RFD127" s="12"/>
      <c r="RFE127" s="92"/>
      <c r="RFF127" s="92"/>
      <c r="RFG127" s="11"/>
      <c r="RFH127" s="11"/>
      <c r="RFI127" s="93"/>
      <c r="RFJ127" s="91"/>
      <c r="RFK127" s="94"/>
      <c r="RFL127" s="95"/>
      <c r="RFM127" s="90"/>
      <c r="RFN127" s="91"/>
      <c r="RFO127" s="91"/>
      <c r="RFP127" s="91"/>
      <c r="RFQ127" s="91"/>
      <c r="RFR127" s="92"/>
      <c r="RFS127" s="12"/>
      <c r="RFT127" s="12"/>
      <c r="RFU127" s="92"/>
      <c r="RFV127" s="92"/>
      <c r="RFW127" s="11"/>
      <c r="RFX127" s="11"/>
      <c r="RFY127" s="93"/>
      <c r="RFZ127" s="91"/>
      <c r="RGA127" s="94"/>
      <c r="RGB127" s="95"/>
      <c r="RGC127" s="90"/>
      <c r="RGD127" s="91"/>
      <c r="RGE127" s="91"/>
      <c r="RGF127" s="91"/>
      <c r="RGG127" s="91"/>
      <c r="RGH127" s="92"/>
      <c r="RGI127" s="12"/>
      <c r="RGJ127" s="12"/>
      <c r="RGK127" s="92"/>
      <c r="RGL127" s="92"/>
      <c r="RGM127" s="11"/>
      <c r="RGN127" s="11"/>
      <c r="RGO127" s="93"/>
      <c r="RGP127" s="91"/>
      <c r="RGQ127" s="94"/>
      <c r="RGR127" s="95"/>
      <c r="RGS127" s="90"/>
      <c r="RGT127" s="91"/>
      <c r="RGU127" s="91"/>
      <c r="RGV127" s="91"/>
      <c r="RGW127" s="91"/>
      <c r="RGX127" s="92"/>
      <c r="RGY127" s="12"/>
      <c r="RGZ127" s="12"/>
      <c r="RHA127" s="92"/>
      <c r="RHB127" s="92"/>
      <c r="RHC127" s="11"/>
      <c r="RHD127" s="11"/>
      <c r="RHE127" s="93"/>
      <c r="RHF127" s="91"/>
      <c r="RHG127" s="94"/>
      <c r="RHH127" s="95"/>
      <c r="RHI127" s="90"/>
      <c r="RHJ127" s="91"/>
      <c r="RHK127" s="91"/>
      <c r="RHL127" s="91"/>
      <c r="RHM127" s="91"/>
      <c r="RHN127" s="92"/>
      <c r="RHO127" s="12"/>
      <c r="RHP127" s="12"/>
      <c r="RHQ127" s="92"/>
      <c r="RHR127" s="92"/>
      <c r="RHS127" s="11"/>
      <c r="RHT127" s="11"/>
      <c r="RHU127" s="93"/>
      <c r="RHV127" s="91"/>
      <c r="RHW127" s="94"/>
      <c r="RHX127" s="95"/>
      <c r="RHY127" s="90"/>
      <c r="RHZ127" s="91"/>
      <c r="RIA127" s="91"/>
      <c r="RIB127" s="91"/>
      <c r="RIC127" s="91"/>
      <c r="RID127" s="92"/>
      <c r="RIE127" s="12"/>
      <c r="RIF127" s="12"/>
      <c r="RIG127" s="92"/>
      <c r="RIH127" s="92"/>
      <c r="RII127" s="11"/>
      <c r="RIJ127" s="11"/>
      <c r="RIK127" s="93"/>
      <c r="RIL127" s="91"/>
      <c r="RIM127" s="94"/>
      <c r="RIN127" s="95"/>
      <c r="RIO127" s="90"/>
      <c r="RIP127" s="91"/>
      <c r="RIQ127" s="91"/>
      <c r="RIR127" s="91"/>
      <c r="RIS127" s="91"/>
      <c r="RIT127" s="92"/>
      <c r="RIU127" s="12"/>
      <c r="RIV127" s="12"/>
      <c r="RIW127" s="92"/>
      <c r="RIX127" s="92"/>
      <c r="RIY127" s="11"/>
      <c r="RIZ127" s="11"/>
      <c r="RJA127" s="93"/>
      <c r="RJB127" s="91"/>
      <c r="RJC127" s="94"/>
      <c r="RJD127" s="95"/>
      <c r="RJE127" s="90"/>
      <c r="RJF127" s="91"/>
      <c r="RJG127" s="91"/>
      <c r="RJH127" s="91"/>
      <c r="RJI127" s="91"/>
      <c r="RJJ127" s="92"/>
      <c r="RJK127" s="12"/>
      <c r="RJL127" s="12"/>
      <c r="RJM127" s="92"/>
      <c r="RJN127" s="92"/>
      <c r="RJO127" s="11"/>
      <c r="RJP127" s="11"/>
      <c r="RJQ127" s="93"/>
      <c r="RJR127" s="91"/>
      <c r="RJS127" s="94"/>
      <c r="RJT127" s="95"/>
      <c r="RJU127" s="90"/>
      <c r="RJV127" s="91"/>
      <c r="RJW127" s="91"/>
      <c r="RJX127" s="91"/>
      <c r="RJY127" s="91"/>
      <c r="RJZ127" s="92"/>
      <c r="RKA127" s="12"/>
      <c r="RKB127" s="12"/>
      <c r="RKC127" s="92"/>
      <c r="RKD127" s="92"/>
      <c r="RKE127" s="11"/>
      <c r="RKF127" s="11"/>
      <c r="RKG127" s="93"/>
      <c r="RKH127" s="91"/>
      <c r="RKI127" s="94"/>
      <c r="RKJ127" s="95"/>
      <c r="RKK127" s="90"/>
      <c r="RKL127" s="91"/>
      <c r="RKM127" s="91"/>
      <c r="RKN127" s="91"/>
      <c r="RKO127" s="91"/>
      <c r="RKP127" s="92"/>
      <c r="RKQ127" s="12"/>
      <c r="RKR127" s="12"/>
      <c r="RKS127" s="92"/>
      <c r="RKT127" s="92"/>
      <c r="RKU127" s="11"/>
      <c r="RKV127" s="11"/>
      <c r="RKW127" s="93"/>
      <c r="RKX127" s="91"/>
      <c r="RKY127" s="94"/>
      <c r="RKZ127" s="95"/>
      <c r="RLA127" s="90"/>
      <c r="RLB127" s="91"/>
      <c r="RLC127" s="91"/>
      <c r="RLD127" s="91"/>
      <c r="RLE127" s="91"/>
      <c r="RLF127" s="92"/>
      <c r="RLG127" s="12"/>
      <c r="RLH127" s="12"/>
      <c r="RLI127" s="92"/>
      <c r="RLJ127" s="92"/>
      <c r="RLK127" s="11"/>
      <c r="RLL127" s="11"/>
      <c r="RLM127" s="93"/>
      <c r="RLN127" s="91"/>
      <c r="RLO127" s="94"/>
      <c r="RLP127" s="95"/>
      <c r="RLQ127" s="90"/>
      <c r="RLR127" s="91"/>
      <c r="RLS127" s="91"/>
      <c r="RLT127" s="91"/>
      <c r="RLU127" s="91"/>
      <c r="RLV127" s="92"/>
      <c r="RLW127" s="12"/>
      <c r="RLX127" s="12"/>
      <c r="RLY127" s="92"/>
      <c r="RLZ127" s="92"/>
      <c r="RMA127" s="11"/>
      <c r="RMB127" s="11"/>
      <c r="RMC127" s="93"/>
      <c r="RMD127" s="91"/>
      <c r="RME127" s="94"/>
      <c r="RMF127" s="95"/>
      <c r="RMG127" s="90"/>
      <c r="RMH127" s="91"/>
      <c r="RMI127" s="91"/>
      <c r="RMJ127" s="91"/>
      <c r="RMK127" s="91"/>
      <c r="RML127" s="92"/>
      <c r="RMM127" s="12"/>
      <c r="RMN127" s="12"/>
      <c r="RMO127" s="92"/>
      <c r="RMP127" s="92"/>
      <c r="RMQ127" s="11"/>
      <c r="RMR127" s="11"/>
      <c r="RMS127" s="93"/>
      <c r="RMT127" s="91"/>
      <c r="RMU127" s="94"/>
      <c r="RMV127" s="95"/>
      <c r="RMW127" s="90"/>
      <c r="RMX127" s="91"/>
      <c r="RMY127" s="91"/>
      <c r="RMZ127" s="91"/>
      <c r="RNA127" s="91"/>
      <c r="RNB127" s="92"/>
      <c r="RNC127" s="12"/>
      <c r="RND127" s="12"/>
      <c r="RNE127" s="92"/>
      <c r="RNF127" s="92"/>
      <c r="RNG127" s="11"/>
      <c r="RNH127" s="11"/>
      <c r="RNI127" s="93"/>
      <c r="RNJ127" s="91"/>
      <c r="RNK127" s="94"/>
      <c r="RNL127" s="95"/>
      <c r="RNM127" s="90"/>
      <c r="RNN127" s="91"/>
      <c r="RNO127" s="91"/>
      <c r="RNP127" s="91"/>
      <c r="RNQ127" s="91"/>
      <c r="RNR127" s="92"/>
      <c r="RNS127" s="12"/>
      <c r="RNT127" s="12"/>
      <c r="RNU127" s="92"/>
      <c r="RNV127" s="92"/>
      <c r="RNW127" s="11"/>
      <c r="RNX127" s="11"/>
      <c r="RNY127" s="93"/>
      <c r="RNZ127" s="91"/>
      <c r="ROA127" s="94"/>
      <c r="ROB127" s="95"/>
      <c r="ROC127" s="90"/>
      <c r="ROD127" s="91"/>
      <c r="ROE127" s="91"/>
      <c r="ROF127" s="91"/>
      <c r="ROG127" s="91"/>
      <c r="ROH127" s="92"/>
      <c r="ROI127" s="12"/>
      <c r="ROJ127" s="12"/>
      <c r="ROK127" s="92"/>
      <c r="ROL127" s="92"/>
      <c r="ROM127" s="11"/>
      <c r="RON127" s="11"/>
      <c r="ROO127" s="93"/>
      <c r="ROP127" s="91"/>
      <c r="ROQ127" s="94"/>
      <c r="ROR127" s="95"/>
      <c r="ROS127" s="90"/>
      <c r="ROT127" s="91"/>
      <c r="ROU127" s="91"/>
      <c r="ROV127" s="91"/>
      <c r="ROW127" s="91"/>
      <c r="ROX127" s="92"/>
      <c r="ROY127" s="12"/>
      <c r="ROZ127" s="12"/>
      <c r="RPA127" s="92"/>
      <c r="RPB127" s="92"/>
      <c r="RPC127" s="11"/>
      <c r="RPD127" s="11"/>
      <c r="RPE127" s="93"/>
      <c r="RPF127" s="91"/>
      <c r="RPG127" s="94"/>
      <c r="RPH127" s="95"/>
      <c r="RPI127" s="90"/>
      <c r="RPJ127" s="91"/>
      <c r="RPK127" s="91"/>
      <c r="RPL127" s="91"/>
      <c r="RPM127" s="91"/>
      <c r="RPN127" s="92"/>
      <c r="RPO127" s="12"/>
      <c r="RPP127" s="12"/>
      <c r="RPQ127" s="92"/>
      <c r="RPR127" s="92"/>
      <c r="RPS127" s="11"/>
      <c r="RPT127" s="11"/>
      <c r="RPU127" s="93"/>
      <c r="RPV127" s="91"/>
      <c r="RPW127" s="94"/>
      <c r="RPX127" s="95"/>
      <c r="RPY127" s="90"/>
      <c r="RPZ127" s="91"/>
      <c r="RQA127" s="91"/>
      <c r="RQB127" s="91"/>
      <c r="RQC127" s="91"/>
      <c r="RQD127" s="92"/>
      <c r="RQE127" s="12"/>
      <c r="RQF127" s="12"/>
      <c r="RQG127" s="92"/>
      <c r="RQH127" s="92"/>
      <c r="RQI127" s="11"/>
      <c r="RQJ127" s="11"/>
      <c r="RQK127" s="93"/>
      <c r="RQL127" s="91"/>
      <c r="RQM127" s="94"/>
      <c r="RQN127" s="95"/>
      <c r="RQO127" s="90"/>
      <c r="RQP127" s="91"/>
      <c r="RQQ127" s="91"/>
      <c r="RQR127" s="91"/>
      <c r="RQS127" s="91"/>
      <c r="RQT127" s="92"/>
      <c r="RQU127" s="12"/>
      <c r="RQV127" s="12"/>
      <c r="RQW127" s="92"/>
      <c r="RQX127" s="92"/>
      <c r="RQY127" s="11"/>
      <c r="RQZ127" s="11"/>
      <c r="RRA127" s="93"/>
      <c r="RRB127" s="91"/>
      <c r="RRC127" s="94"/>
      <c r="RRD127" s="95"/>
      <c r="RRE127" s="90"/>
      <c r="RRF127" s="91"/>
      <c r="RRG127" s="91"/>
      <c r="RRH127" s="91"/>
      <c r="RRI127" s="91"/>
      <c r="RRJ127" s="92"/>
      <c r="RRK127" s="12"/>
      <c r="RRL127" s="12"/>
      <c r="RRM127" s="92"/>
      <c r="RRN127" s="92"/>
      <c r="RRO127" s="11"/>
      <c r="RRP127" s="11"/>
      <c r="RRQ127" s="93"/>
      <c r="RRR127" s="91"/>
      <c r="RRS127" s="94"/>
      <c r="RRT127" s="95"/>
      <c r="RRU127" s="90"/>
      <c r="RRV127" s="91"/>
      <c r="RRW127" s="91"/>
      <c r="RRX127" s="91"/>
      <c r="RRY127" s="91"/>
      <c r="RRZ127" s="92"/>
      <c r="RSA127" s="12"/>
      <c r="RSB127" s="12"/>
      <c r="RSC127" s="92"/>
      <c r="RSD127" s="92"/>
      <c r="RSE127" s="11"/>
      <c r="RSF127" s="11"/>
      <c r="RSG127" s="93"/>
      <c r="RSH127" s="91"/>
      <c r="RSI127" s="94"/>
      <c r="RSJ127" s="95"/>
      <c r="RSK127" s="90"/>
      <c r="RSL127" s="91"/>
      <c r="RSM127" s="91"/>
      <c r="RSN127" s="91"/>
      <c r="RSO127" s="91"/>
      <c r="RSP127" s="92"/>
      <c r="RSQ127" s="12"/>
      <c r="RSR127" s="12"/>
      <c r="RSS127" s="92"/>
      <c r="RST127" s="92"/>
      <c r="RSU127" s="11"/>
      <c r="RSV127" s="11"/>
      <c r="RSW127" s="93"/>
      <c r="RSX127" s="91"/>
      <c r="RSY127" s="94"/>
      <c r="RSZ127" s="95"/>
      <c r="RTA127" s="90"/>
      <c r="RTB127" s="91"/>
      <c r="RTC127" s="91"/>
      <c r="RTD127" s="91"/>
      <c r="RTE127" s="91"/>
      <c r="RTF127" s="92"/>
      <c r="RTG127" s="12"/>
      <c r="RTH127" s="12"/>
      <c r="RTI127" s="92"/>
      <c r="RTJ127" s="92"/>
      <c r="RTK127" s="11"/>
      <c r="RTL127" s="11"/>
      <c r="RTM127" s="93"/>
      <c r="RTN127" s="91"/>
      <c r="RTO127" s="94"/>
      <c r="RTP127" s="95"/>
      <c r="RTQ127" s="90"/>
      <c r="RTR127" s="91"/>
      <c r="RTS127" s="91"/>
      <c r="RTT127" s="91"/>
      <c r="RTU127" s="91"/>
      <c r="RTV127" s="92"/>
      <c r="RTW127" s="12"/>
      <c r="RTX127" s="12"/>
      <c r="RTY127" s="92"/>
      <c r="RTZ127" s="92"/>
      <c r="RUA127" s="11"/>
      <c r="RUB127" s="11"/>
      <c r="RUC127" s="93"/>
      <c r="RUD127" s="91"/>
      <c r="RUE127" s="94"/>
      <c r="RUF127" s="95"/>
      <c r="RUG127" s="90"/>
      <c r="RUH127" s="91"/>
      <c r="RUI127" s="91"/>
      <c r="RUJ127" s="91"/>
      <c r="RUK127" s="91"/>
      <c r="RUL127" s="92"/>
      <c r="RUM127" s="12"/>
      <c r="RUN127" s="12"/>
      <c r="RUO127" s="92"/>
      <c r="RUP127" s="92"/>
      <c r="RUQ127" s="11"/>
      <c r="RUR127" s="11"/>
      <c r="RUS127" s="93"/>
      <c r="RUT127" s="91"/>
      <c r="RUU127" s="94"/>
      <c r="RUV127" s="95"/>
      <c r="RUW127" s="90"/>
      <c r="RUX127" s="91"/>
      <c r="RUY127" s="91"/>
      <c r="RUZ127" s="91"/>
      <c r="RVA127" s="91"/>
      <c r="RVB127" s="92"/>
      <c r="RVC127" s="12"/>
      <c r="RVD127" s="12"/>
      <c r="RVE127" s="92"/>
      <c r="RVF127" s="92"/>
      <c r="RVG127" s="11"/>
      <c r="RVH127" s="11"/>
      <c r="RVI127" s="93"/>
      <c r="RVJ127" s="91"/>
      <c r="RVK127" s="94"/>
      <c r="RVL127" s="95"/>
      <c r="RVM127" s="90"/>
      <c r="RVN127" s="91"/>
      <c r="RVO127" s="91"/>
      <c r="RVP127" s="91"/>
      <c r="RVQ127" s="91"/>
      <c r="RVR127" s="92"/>
      <c r="RVS127" s="12"/>
      <c r="RVT127" s="12"/>
      <c r="RVU127" s="92"/>
      <c r="RVV127" s="92"/>
      <c r="RVW127" s="11"/>
      <c r="RVX127" s="11"/>
      <c r="RVY127" s="93"/>
      <c r="RVZ127" s="91"/>
      <c r="RWA127" s="94"/>
      <c r="RWB127" s="95"/>
      <c r="RWC127" s="90"/>
      <c r="RWD127" s="91"/>
      <c r="RWE127" s="91"/>
      <c r="RWF127" s="91"/>
      <c r="RWG127" s="91"/>
      <c r="RWH127" s="92"/>
      <c r="RWI127" s="12"/>
      <c r="RWJ127" s="12"/>
      <c r="RWK127" s="92"/>
      <c r="RWL127" s="92"/>
      <c r="RWM127" s="11"/>
      <c r="RWN127" s="11"/>
      <c r="RWO127" s="93"/>
      <c r="RWP127" s="91"/>
      <c r="RWQ127" s="94"/>
      <c r="RWR127" s="95"/>
      <c r="RWS127" s="90"/>
      <c r="RWT127" s="91"/>
      <c r="RWU127" s="91"/>
      <c r="RWV127" s="91"/>
      <c r="RWW127" s="91"/>
      <c r="RWX127" s="92"/>
      <c r="RWY127" s="12"/>
      <c r="RWZ127" s="12"/>
      <c r="RXA127" s="92"/>
      <c r="RXB127" s="92"/>
      <c r="RXC127" s="11"/>
      <c r="RXD127" s="11"/>
      <c r="RXE127" s="93"/>
      <c r="RXF127" s="91"/>
      <c r="RXG127" s="94"/>
      <c r="RXH127" s="95"/>
      <c r="RXI127" s="90"/>
      <c r="RXJ127" s="91"/>
      <c r="RXK127" s="91"/>
      <c r="RXL127" s="91"/>
      <c r="RXM127" s="91"/>
      <c r="RXN127" s="92"/>
      <c r="RXO127" s="12"/>
      <c r="RXP127" s="12"/>
      <c r="RXQ127" s="92"/>
      <c r="RXR127" s="92"/>
      <c r="RXS127" s="11"/>
      <c r="RXT127" s="11"/>
      <c r="RXU127" s="93"/>
      <c r="RXV127" s="91"/>
      <c r="RXW127" s="94"/>
      <c r="RXX127" s="95"/>
      <c r="RXY127" s="90"/>
      <c r="RXZ127" s="91"/>
      <c r="RYA127" s="91"/>
      <c r="RYB127" s="91"/>
      <c r="RYC127" s="91"/>
      <c r="RYD127" s="92"/>
      <c r="RYE127" s="12"/>
      <c r="RYF127" s="12"/>
      <c r="RYG127" s="92"/>
      <c r="RYH127" s="92"/>
      <c r="RYI127" s="11"/>
      <c r="RYJ127" s="11"/>
      <c r="RYK127" s="93"/>
      <c r="RYL127" s="91"/>
      <c r="RYM127" s="94"/>
      <c r="RYN127" s="95"/>
      <c r="RYO127" s="90"/>
      <c r="RYP127" s="91"/>
      <c r="RYQ127" s="91"/>
      <c r="RYR127" s="91"/>
      <c r="RYS127" s="91"/>
      <c r="RYT127" s="92"/>
      <c r="RYU127" s="12"/>
      <c r="RYV127" s="12"/>
      <c r="RYW127" s="92"/>
      <c r="RYX127" s="92"/>
      <c r="RYY127" s="11"/>
      <c r="RYZ127" s="11"/>
      <c r="RZA127" s="93"/>
      <c r="RZB127" s="91"/>
      <c r="RZC127" s="94"/>
      <c r="RZD127" s="95"/>
      <c r="RZE127" s="90"/>
      <c r="RZF127" s="91"/>
      <c r="RZG127" s="91"/>
      <c r="RZH127" s="91"/>
      <c r="RZI127" s="91"/>
      <c r="RZJ127" s="92"/>
      <c r="RZK127" s="12"/>
      <c r="RZL127" s="12"/>
      <c r="RZM127" s="92"/>
      <c r="RZN127" s="92"/>
      <c r="RZO127" s="11"/>
      <c r="RZP127" s="11"/>
      <c r="RZQ127" s="93"/>
      <c r="RZR127" s="91"/>
      <c r="RZS127" s="94"/>
      <c r="RZT127" s="95"/>
      <c r="RZU127" s="90"/>
      <c r="RZV127" s="91"/>
      <c r="RZW127" s="91"/>
      <c r="RZX127" s="91"/>
      <c r="RZY127" s="91"/>
      <c r="RZZ127" s="92"/>
      <c r="SAA127" s="12"/>
      <c r="SAB127" s="12"/>
      <c r="SAC127" s="92"/>
      <c r="SAD127" s="92"/>
      <c r="SAE127" s="11"/>
      <c r="SAF127" s="11"/>
      <c r="SAG127" s="93"/>
      <c r="SAH127" s="91"/>
      <c r="SAI127" s="94"/>
      <c r="SAJ127" s="95"/>
      <c r="SAK127" s="90"/>
      <c r="SAL127" s="91"/>
      <c r="SAM127" s="91"/>
      <c r="SAN127" s="91"/>
      <c r="SAO127" s="91"/>
      <c r="SAP127" s="92"/>
      <c r="SAQ127" s="12"/>
      <c r="SAR127" s="12"/>
      <c r="SAS127" s="92"/>
      <c r="SAT127" s="92"/>
      <c r="SAU127" s="11"/>
      <c r="SAV127" s="11"/>
      <c r="SAW127" s="93"/>
      <c r="SAX127" s="91"/>
      <c r="SAY127" s="94"/>
      <c r="SAZ127" s="95"/>
      <c r="SBA127" s="90"/>
      <c r="SBB127" s="91"/>
      <c r="SBC127" s="91"/>
      <c r="SBD127" s="91"/>
      <c r="SBE127" s="91"/>
      <c r="SBF127" s="92"/>
      <c r="SBG127" s="12"/>
      <c r="SBH127" s="12"/>
      <c r="SBI127" s="92"/>
      <c r="SBJ127" s="92"/>
      <c r="SBK127" s="11"/>
      <c r="SBL127" s="11"/>
      <c r="SBM127" s="93"/>
      <c r="SBN127" s="91"/>
      <c r="SBO127" s="94"/>
      <c r="SBP127" s="95"/>
      <c r="SBQ127" s="90"/>
      <c r="SBR127" s="91"/>
      <c r="SBS127" s="91"/>
      <c r="SBT127" s="91"/>
      <c r="SBU127" s="91"/>
      <c r="SBV127" s="92"/>
      <c r="SBW127" s="12"/>
      <c r="SBX127" s="12"/>
      <c r="SBY127" s="92"/>
      <c r="SBZ127" s="92"/>
      <c r="SCA127" s="11"/>
      <c r="SCB127" s="11"/>
      <c r="SCC127" s="93"/>
      <c r="SCD127" s="91"/>
      <c r="SCE127" s="94"/>
      <c r="SCF127" s="95"/>
      <c r="SCG127" s="90"/>
      <c r="SCH127" s="91"/>
      <c r="SCI127" s="91"/>
      <c r="SCJ127" s="91"/>
      <c r="SCK127" s="91"/>
      <c r="SCL127" s="92"/>
      <c r="SCM127" s="12"/>
      <c r="SCN127" s="12"/>
      <c r="SCO127" s="92"/>
      <c r="SCP127" s="92"/>
      <c r="SCQ127" s="11"/>
      <c r="SCR127" s="11"/>
      <c r="SCS127" s="93"/>
      <c r="SCT127" s="91"/>
      <c r="SCU127" s="94"/>
      <c r="SCV127" s="95"/>
      <c r="SCW127" s="90"/>
      <c r="SCX127" s="91"/>
      <c r="SCY127" s="91"/>
      <c r="SCZ127" s="91"/>
      <c r="SDA127" s="91"/>
      <c r="SDB127" s="92"/>
      <c r="SDC127" s="12"/>
      <c r="SDD127" s="12"/>
      <c r="SDE127" s="92"/>
      <c r="SDF127" s="92"/>
      <c r="SDG127" s="11"/>
      <c r="SDH127" s="11"/>
      <c r="SDI127" s="93"/>
      <c r="SDJ127" s="91"/>
      <c r="SDK127" s="94"/>
      <c r="SDL127" s="95"/>
      <c r="SDM127" s="90"/>
      <c r="SDN127" s="91"/>
      <c r="SDO127" s="91"/>
      <c r="SDP127" s="91"/>
      <c r="SDQ127" s="91"/>
      <c r="SDR127" s="92"/>
      <c r="SDS127" s="12"/>
      <c r="SDT127" s="12"/>
      <c r="SDU127" s="92"/>
      <c r="SDV127" s="92"/>
      <c r="SDW127" s="11"/>
      <c r="SDX127" s="11"/>
      <c r="SDY127" s="93"/>
      <c r="SDZ127" s="91"/>
      <c r="SEA127" s="94"/>
      <c r="SEB127" s="95"/>
      <c r="SEC127" s="90"/>
      <c r="SED127" s="91"/>
      <c r="SEE127" s="91"/>
      <c r="SEF127" s="91"/>
      <c r="SEG127" s="91"/>
      <c r="SEH127" s="92"/>
      <c r="SEI127" s="12"/>
      <c r="SEJ127" s="12"/>
      <c r="SEK127" s="92"/>
      <c r="SEL127" s="92"/>
      <c r="SEM127" s="11"/>
      <c r="SEN127" s="11"/>
      <c r="SEO127" s="93"/>
      <c r="SEP127" s="91"/>
      <c r="SEQ127" s="94"/>
      <c r="SER127" s="95"/>
      <c r="SES127" s="90"/>
      <c r="SET127" s="91"/>
      <c r="SEU127" s="91"/>
      <c r="SEV127" s="91"/>
      <c r="SEW127" s="91"/>
      <c r="SEX127" s="92"/>
      <c r="SEY127" s="12"/>
      <c r="SEZ127" s="12"/>
      <c r="SFA127" s="92"/>
      <c r="SFB127" s="92"/>
      <c r="SFC127" s="11"/>
      <c r="SFD127" s="11"/>
      <c r="SFE127" s="93"/>
      <c r="SFF127" s="91"/>
      <c r="SFG127" s="94"/>
      <c r="SFH127" s="95"/>
      <c r="SFI127" s="90"/>
      <c r="SFJ127" s="91"/>
      <c r="SFK127" s="91"/>
      <c r="SFL127" s="91"/>
      <c r="SFM127" s="91"/>
      <c r="SFN127" s="92"/>
      <c r="SFO127" s="12"/>
      <c r="SFP127" s="12"/>
      <c r="SFQ127" s="92"/>
      <c r="SFR127" s="92"/>
      <c r="SFS127" s="11"/>
      <c r="SFT127" s="11"/>
      <c r="SFU127" s="93"/>
      <c r="SFV127" s="91"/>
      <c r="SFW127" s="94"/>
      <c r="SFX127" s="95"/>
      <c r="SFY127" s="90"/>
      <c r="SFZ127" s="91"/>
      <c r="SGA127" s="91"/>
      <c r="SGB127" s="91"/>
      <c r="SGC127" s="91"/>
      <c r="SGD127" s="92"/>
      <c r="SGE127" s="12"/>
      <c r="SGF127" s="12"/>
      <c r="SGG127" s="92"/>
      <c r="SGH127" s="92"/>
      <c r="SGI127" s="11"/>
      <c r="SGJ127" s="11"/>
      <c r="SGK127" s="93"/>
      <c r="SGL127" s="91"/>
      <c r="SGM127" s="94"/>
      <c r="SGN127" s="95"/>
      <c r="SGO127" s="90"/>
      <c r="SGP127" s="91"/>
      <c r="SGQ127" s="91"/>
      <c r="SGR127" s="91"/>
      <c r="SGS127" s="91"/>
      <c r="SGT127" s="92"/>
      <c r="SGU127" s="12"/>
      <c r="SGV127" s="12"/>
      <c r="SGW127" s="92"/>
      <c r="SGX127" s="92"/>
      <c r="SGY127" s="11"/>
      <c r="SGZ127" s="11"/>
      <c r="SHA127" s="93"/>
      <c r="SHB127" s="91"/>
      <c r="SHC127" s="94"/>
      <c r="SHD127" s="95"/>
      <c r="SHE127" s="90"/>
      <c r="SHF127" s="91"/>
      <c r="SHG127" s="91"/>
      <c r="SHH127" s="91"/>
      <c r="SHI127" s="91"/>
      <c r="SHJ127" s="92"/>
      <c r="SHK127" s="12"/>
      <c r="SHL127" s="12"/>
      <c r="SHM127" s="92"/>
      <c r="SHN127" s="92"/>
      <c r="SHO127" s="11"/>
      <c r="SHP127" s="11"/>
      <c r="SHQ127" s="93"/>
      <c r="SHR127" s="91"/>
      <c r="SHS127" s="94"/>
      <c r="SHT127" s="95"/>
      <c r="SHU127" s="90"/>
      <c r="SHV127" s="91"/>
      <c r="SHW127" s="91"/>
      <c r="SHX127" s="91"/>
      <c r="SHY127" s="91"/>
      <c r="SHZ127" s="92"/>
      <c r="SIA127" s="12"/>
      <c r="SIB127" s="12"/>
      <c r="SIC127" s="92"/>
      <c r="SID127" s="92"/>
      <c r="SIE127" s="11"/>
      <c r="SIF127" s="11"/>
      <c r="SIG127" s="93"/>
      <c r="SIH127" s="91"/>
      <c r="SII127" s="94"/>
      <c r="SIJ127" s="95"/>
      <c r="SIK127" s="90"/>
      <c r="SIL127" s="91"/>
      <c r="SIM127" s="91"/>
      <c r="SIN127" s="91"/>
      <c r="SIO127" s="91"/>
      <c r="SIP127" s="92"/>
      <c r="SIQ127" s="12"/>
      <c r="SIR127" s="12"/>
      <c r="SIS127" s="92"/>
      <c r="SIT127" s="92"/>
      <c r="SIU127" s="11"/>
      <c r="SIV127" s="11"/>
      <c r="SIW127" s="93"/>
      <c r="SIX127" s="91"/>
      <c r="SIY127" s="94"/>
      <c r="SIZ127" s="95"/>
      <c r="SJA127" s="90"/>
      <c r="SJB127" s="91"/>
      <c r="SJC127" s="91"/>
      <c r="SJD127" s="91"/>
      <c r="SJE127" s="91"/>
      <c r="SJF127" s="92"/>
      <c r="SJG127" s="12"/>
      <c r="SJH127" s="12"/>
      <c r="SJI127" s="92"/>
      <c r="SJJ127" s="92"/>
      <c r="SJK127" s="11"/>
      <c r="SJL127" s="11"/>
      <c r="SJM127" s="93"/>
      <c r="SJN127" s="91"/>
      <c r="SJO127" s="94"/>
      <c r="SJP127" s="95"/>
      <c r="SJQ127" s="90"/>
      <c r="SJR127" s="91"/>
      <c r="SJS127" s="91"/>
      <c r="SJT127" s="91"/>
      <c r="SJU127" s="91"/>
      <c r="SJV127" s="92"/>
      <c r="SJW127" s="12"/>
      <c r="SJX127" s="12"/>
      <c r="SJY127" s="92"/>
      <c r="SJZ127" s="92"/>
      <c r="SKA127" s="11"/>
      <c r="SKB127" s="11"/>
      <c r="SKC127" s="93"/>
      <c r="SKD127" s="91"/>
      <c r="SKE127" s="94"/>
      <c r="SKF127" s="95"/>
      <c r="SKG127" s="90"/>
      <c r="SKH127" s="91"/>
      <c r="SKI127" s="91"/>
      <c r="SKJ127" s="91"/>
      <c r="SKK127" s="91"/>
      <c r="SKL127" s="92"/>
      <c r="SKM127" s="12"/>
      <c r="SKN127" s="12"/>
      <c r="SKO127" s="92"/>
      <c r="SKP127" s="92"/>
      <c r="SKQ127" s="11"/>
      <c r="SKR127" s="11"/>
      <c r="SKS127" s="93"/>
      <c r="SKT127" s="91"/>
      <c r="SKU127" s="94"/>
      <c r="SKV127" s="95"/>
      <c r="SKW127" s="90"/>
      <c r="SKX127" s="91"/>
      <c r="SKY127" s="91"/>
      <c r="SKZ127" s="91"/>
      <c r="SLA127" s="91"/>
      <c r="SLB127" s="92"/>
      <c r="SLC127" s="12"/>
      <c r="SLD127" s="12"/>
      <c r="SLE127" s="92"/>
      <c r="SLF127" s="92"/>
      <c r="SLG127" s="11"/>
      <c r="SLH127" s="11"/>
      <c r="SLI127" s="93"/>
      <c r="SLJ127" s="91"/>
      <c r="SLK127" s="94"/>
      <c r="SLL127" s="95"/>
      <c r="SLM127" s="90"/>
      <c r="SLN127" s="91"/>
      <c r="SLO127" s="91"/>
      <c r="SLP127" s="91"/>
      <c r="SLQ127" s="91"/>
      <c r="SLR127" s="92"/>
      <c r="SLS127" s="12"/>
      <c r="SLT127" s="12"/>
      <c r="SLU127" s="92"/>
      <c r="SLV127" s="92"/>
      <c r="SLW127" s="11"/>
      <c r="SLX127" s="11"/>
      <c r="SLY127" s="93"/>
      <c r="SLZ127" s="91"/>
      <c r="SMA127" s="94"/>
      <c r="SMB127" s="95"/>
      <c r="SMC127" s="90"/>
      <c r="SMD127" s="91"/>
      <c r="SME127" s="91"/>
      <c r="SMF127" s="91"/>
      <c r="SMG127" s="91"/>
      <c r="SMH127" s="92"/>
      <c r="SMI127" s="12"/>
      <c r="SMJ127" s="12"/>
      <c r="SMK127" s="92"/>
      <c r="SML127" s="92"/>
      <c r="SMM127" s="11"/>
      <c r="SMN127" s="11"/>
      <c r="SMO127" s="93"/>
      <c r="SMP127" s="91"/>
      <c r="SMQ127" s="94"/>
      <c r="SMR127" s="95"/>
      <c r="SMS127" s="90"/>
      <c r="SMT127" s="91"/>
      <c r="SMU127" s="91"/>
      <c r="SMV127" s="91"/>
      <c r="SMW127" s="91"/>
      <c r="SMX127" s="92"/>
      <c r="SMY127" s="12"/>
      <c r="SMZ127" s="12"/>
      <c r="SNA127" s="92"/>
      <c r="SNB127" s="92"/>
      <c r="SNC127" s="11"/>
      <c r="SND127" s="11"/>
      <c r="SNE127" s="93"/>
      <c r="SNF127" s="91"/>
      <c r="SNG127" s="94"/>
      <c r="SNH127" s="95"/>
      <c r="SNI127" s="90"/>
      <c r="SNJ127" s="91"/>
      <c r="SNK127" s="91"/>
      <c r="SNL127" s="91"/>
      <c r="SNM127" s="91"/>
      <c r="SNN127" s="92"/>
      <c r="SNO127" s="12"/>
      <c r="SNP127" s="12"/>
      <c r="SNQ127" s="92"/>
      <c r="SNR127" s="92"/>
      <c r="SNS127" s="11"/>
      <c r="SNT127" s="11"/>
      <c r="SNU127" s="93"/>
      <c r="SNV127" s="91"/>
      <c r="SNW127" s="94"/>
      <c r="SNX127" s="95"/>
      <c r="SNY127" s="90"/>
      <c r="SNZ127" s="91"/>
      <c r="SOA127" s="91"/>
      <c r="SOB127" s="91"/>
      <c r="SOC127" s="91"/>
      <c r="SOD127" s="92"/>
      <c r="SOE127" s="12"/>
      <c r="SOF127" s="12"/>
      <c r="SOG127" s="92"/>
      <c r="SOH127" s="92"/>
      <c r="SOI127" s="11"/>
      <c r="SOJ127" s="11"/>
      <c r="SOK127" s="93"/>
      <c r="SOL127" s="91"/>
      <c r="SOM127" s="94"/>
      <c r="SON127" s="95"/>
      <c r="SOO127" s="90"/>
      <c r="SOP127" s="91"/>
      <c r="SOQ127" s="91"/>
      <c r="SOR127" s="91"/>
      <c r="SOS127" s="91"/>
      <c r="SOT127" s="92"/>
      <c r="SOU127" s="12"/>
      <c r="SOV127" s="12"/>
      <c r="SOW127" s="92"/>
      <c r="SOX127" s="92"/>
      <c r="SOY127" s="11"/>
      <c r="SOZ127" s="11"/>
      <c r="SPA127" s="93"/>
      <c r="SPB127" s="91"/>
      <c r="SPC127" s="94"/>
      <c r="SPD127" s="95"/>
      <c r="SPE127" s="90"/>
      <c r="SPF127" s="91"/>
      <c r="SPG127" s="91"/>
      <c r="SPH127" s="91"/>
      <c r="SPI127" s="91"/>
      <c r="SPJ127" s="92"/>
      <c r="SPK127" s="12"/>
      <c r="SPL127" s="12"/>
      <c r="SPM127" s="92"/>
      <c r="SPN127" s="92"/>
      <c r="SPO127" s="11"/>
      <c r="SPP127" s="11"/>
      <c r="SPQ127" s="93"/>
      <c r="SPR127" s="91"/>
      <c r="SPS127" s="94"/>
      <c r="SPT127" s="95"/>
      <c r="SPU127" s="90"/>
      <c r="SPV127" s="91"/>
      <c r="SPW127" s="91"/>
      <c r="SPX127" s="91"/>
      <c r="SPY127" s="91"/>
      <c r="SPZ127" s="92"/>
      <c r="SQA127" s="12"/>
      <c r="SQB127" s="12"/>
      <c r="SQC127" s="92"/>
      <c r="SQD127" s="92"/>
      <c r="SQE127" s="11"/>
      <c r="SQF127" s="11"/>
      <c r="SQG127" s="93"/>
      <c r="SQH127" s="91"/>
      <c r="SQI127" s="94"/>
      <c r="SQJ127" s="95"/>
      <c r="SQK127" s="90"/>
      <c r="SQL127" s="91"/>
      <c r="SQM127" s="91"/>
      <c r="SQN127" s="91"/>
      <c r="SQO127" s="91"/>
      <c r="SQP127" s="92"/>
      <c r="SQQ127" s="12"/>
      <c r="SQR127" s="12"/>
      <c r="SQS127" s="92"/>
      <c r="SQT127" s="92"/>
      <c r="SQU127" s="11"/>
      <c r="SQV127" s="11"/>
      <c r="SQW127" s="93"/>
      <c r="SQX127" s="91"/>
      <c r="SQY127" s="94"/>
      <c r="SQZ127" s="95"/>
      <c r="SRA127" s="90"/>
      <c r="SRB127" s="91"/>
      <c r="SRC127" s="91"/>
      <c r="SRD127" s="91"/>
      <c r="SRE127" s="91"/>
      <c r="SRF127" s="92"/>
      <c r="SRG127" s="12"/>
      <c r="SRH127" s="12"/>
      <c r="SRI127" s="92"/>
      <c r="SRJ127" s="92"/>
      <c r="SRK127" s="11"/>
      <c r="SRL127" s="11"/>
      <c r="SRM127" s="93"/>
      <c r="SRN127" s="91"/>
      <c r="SRO127" s="94"/>
      <c r="SRP127" s="95"/>
      <c r="SRQ127" s="90"/>
      <c r="SRR127" s="91"/>
      <c r="SRS127" s="91"/>
      <c r="SRT127" s="91"/>
      <c r="SRU127" s="91"/>
      <c r="SRV127" s="92"/>
      <c r="SRW127" s="12"/>
      <c r="SRX127" s="12"/>
      <c r="SRY127" s="92"/>
      <c r="SRZ127" s="92"/>
      <c r="SSA127" s="11"/>
      <c r="SSB127" s="11"/>
      <c r="SSC127" s="93"/>
      <c r="SSD127" s="91"/>
      <c r="SSE127" s="94"/>
      <c r="SSF127" s="95"/>
      <c r="SSG127" s="90"/>
      <c r="SSH127" s="91"/>
      <c r="SSI127" s="91"/>
      <c r="SSJ127" s="91"/>
      <c r="SSK127" s="91"/>
      <c r="SSL127" s="92"/>
      <c r="SSM127" s="12"/>
      <c r="SSN127" s="12"/>
      <c r="SSO127" s="92"/>
      <c r="SSP127" s="92"/>
      <c r="SSQ127" s="11"/>
      <c r="SSR127" s="11"/>
      <c r="SSS127" s="93"/>
      <c r="SST127" s="91"/>
      <c r="SSU127" s="94"/>
      <c r="SSV127" s="95"/>
      <c r="SSW127" s="90"/>
      <c r="SSX127" s="91"/>
      <c r="SSY127" s="91"/>
      <c r="SSZ127" s="91"/>
      <c r="STA127" s="91"/>
      <c r="STB127" s="92"/>
      <c r="STC127" s="12"/>
      <c r="STD127" s="12"/>
      <c r="STE127" s="92"/>
      <c r="STF127" s="92"/>
      <c r="STG127" s="11"/>
      <c r="STH127" s="11"/>
      <c r="STI127" s="93"/>
      <c r="STJ127" s="91"/>
      <c r="STK127" s="94"/>
      <c r="STL127" s="95"/>
      <c r="STM127" s="90"/>
      <c r="STN127" s="91"/>
      <c r="STO127" s="91"/>
      <c r="STP127" s="91"/>
      <c r="STQ127" s="91"/>
      <c r="STR127" s="92"/>
      <c r="STS127" s="12"/>
      <c r="STT127" s="12"/>
      <c r="STU127" s="92"/>
      <c r="STV127" s="92"/>
      <c r="STW127" s="11"/>
      <c r="STX127" s="11"/>
      <c r="STY127" s="93"/>
      <c r="STZ127" s="91"/>
      <c r="SUA127" s="94"/>
      <c r="SUB127" s="95"/>
      <c r="SUC127" s="90"/>
      <c r="SUD127" s="91"/>
      <c r="SUE127" s="91"/>
      <c r="SUF127" s="91"/>
      <c r="SUG127" s="91"/>
      <c r="SUH127" s="92"/>
      <c r="SUI127" s="12"/>
      <c r="SUJ127" s="12"/>
      <c r="SUK127" s="92"/>
      <c r="SUL127" s="92"/>
      <c r="SUM127" s="11"/>
      <c r="SUN127" s="11"/>
      <c r="SUO127" s="93"/>
      <c r="SUP127" s="91"/>
      <c r="SUQ127" s="94"/>
      <c r="SUR127" s="95"/>
      <c r="SUS127" s="90"/>
      <c r="SUT127" s="91"/>
      <c r="SUU127" s="91"/>
      <c r="SUV127" s="91"/>
      <c r="SUW127" s="91"/>
      <c r="SUX127" s="92"/>
      <c r="SUY127" s="12"/>
      <c r="SUZ127" s="12"/>
      <c r="SVA127" s="92"/>
      <c r="SVB127" s="92"/>
      <c r="SVC127" s="11"/>
      <c r="SVD127" s="11"/>
      <c r="SVE127" s="93"/>
      <c r="SVF127" s="91"/>
      <c r="SVG127" s="94"/>
      <c r="SVH127" s="95"/>
      <c r="SVI127" s="90"/>
      <c r="SVJ127" s="91"/>
      <c r="SVK127" s="91"/>
      <c r="SVL127" s="91"/>
      <c r="SVM127" s="91"/>
      <c r="SVN127" s="92"/>
      <c r="SVO127" s="12"/>
      <c r="SVP127" s="12"/>
      <c r="SVQ127" s="92"/>
      <c r="SVR127" s="92"/>
      <c r="SVS127" s="11"/>
      <c r="SVT127" s="11"/>
      <c r="SVU127" s="93"/>
      <c r="SVV127" s="91"/>
      <c r="SVW127" s="94"/>
      <c r="SVX127" s="95"/>
      <c r="SVY127" s="90"/>
      <c r="SVZ127" s="91"/>
      <c r="SWA127" s="91"/>
      <c r="SWB127" s="91"/>
      <c r="SWC127" s="91"/>
      <c r="SWD127" s="92"/>
      <c r="SWE127" s="12"/>
      <c r="SWF127" s="12"/>
      <c r="SWG127" s="92"/>
      <c r="SWH127" s="92"/>
      <c r="SWI127" s="11"/>
      <c r="SWJ127" s="11"/>
      <c r="SWK127" s="93"/>
      <c r="SWL127" s="91"/>
      <c r="SWM127" s="94"/>
      <c r="SWN127" s="95"/>
      <c r="SWO127" s="90"/>
      <c r="SWP127" s="91"/>
      <c r="SWQ127" s="91"/>
      <c r="SWR127" s="91"/>
      <c r="SWS127" s="91"/>
      <c r="SWT127" s="92"/>
      <c r="SWU127" s="12"/>
      <c r="SWV127" s="12"/>
      <c r="SWW127" s="92"/>
      <c r="SWX127" s="92"/>
      <c r="SWY127" s="11"/>
      <c r="SWZ127" s="11"/>
      <c r="SXA127" s="93"/>
      <c r="SXB127" s="91"/>
      <c r="SXC127" s="94"/>
      <c r="SXD127" s="95"/>
      <c r="SXE127" s="90"/>
      <c r="SXF127" s="91"/>
      <c r="SXG127" s="91"/>
      <c r="SXH127" s="91"/>
      <c r="SXI127" s="91"/>
      <c r="SXJ127" s="92"/>
      <c r="SXK127" s="12"/>
      <c r="SXL127" s="12"/>
      <c r="SXM127" s="92"/>
      <c r="SXN127" s="92"/>
      <c r="SXO127" s="11"/>
      <c r="SXP127" s="11"/>
      <c r="SXQ127" s="93"/>
      <c r="SXR127" s="91"/>
      <c r="SXS127" s="94"/>
      <c r="SXT127" s="95"/>
      <c r="SXU127" s="90"/>
      <c r="SXV127" s="91"/>
      <c r="SXW127" s="91"/>
      <c r="SXX127" s="91"/>
      <c r="SXY127" s="91"/>
      <c r="SXZ127" s="92"/>
      <c r="SYA127" s="12"/>
      <c r="SYB127" s="12"/>
      <c r="SYC127" s="92"/>
      <c r="SYD127" s="92"/>
      <c r="SYE127" s="11"/>
      <c r="SYF127" s="11"/>
      <c r="SYG127" s="93"/>
      <c r="SYH127" s="91"/>
      <c r="SYI127" s="94"/>
      <c r="SYJ127" s="95"/>
      <c r="SYK127" s="90"/>
      <c r="SYL127" s="91"/>
      <c r="SYM127" s="91"/>
      <c r="SYN127" s="91"/>
      <c r="SYO127" s="91"/>
      <c r="SYP127" s="92"/>
      <c r="SYQ127" s="12"/>
      <c r="SYR127" s="12"/>
      <c r="SYS127" s="92"/>
      <c r="SYT127" s="92"/>
      <c r="SYU127" s="11"/>
      <c r="SYV127" s="11"/>
      <c r="SYW127" s="93"/>
      <c r="SYX127" s="91"/>
      <c r="SYY127" s="94"/>
      <c r="SYZ127" s="95"/>
      <c r="SZA127" s="90"/>
      <c r="SZB127" s="91"/>
      <c r="SZC127" s="91"/>
      <c r="SZD127" s="91"/>
      <c r="SZE127" s="91"/>
      <c r="SZF127" s="92"/>
      <c r="SZG127" s="12"/>
      <c r="SZH127" s="12"/>
      <c r="SZI127" s="92"/>
      <c r="SZJ127" s="92"/>
      <c r="SZK127" s="11"/>
      <c r="SZL127" s="11"/>
      <c r="SZM127" s="93"/>
      <c r="SZN127" s="91"/>
      <c r="SZO127" s="94"/>
      <c r="SZP127" s="95"/>
      <c r="SZQ127" s="90"/>
      <c r="SZR127" s="91"/>
      <c r="SZS127" s="91"/>
      <c r="SZT127" s="91"/>
      <c r="SZU127" s="91"/>
      <c r="SZV127" s="92"/>
      <c r="SZW127" s="12"/>
      <c r="SZX127" s="12"/>
      <c r="SZY127" s="92"/>
      <c r="SZZ127" s="92"/>
      <c r="TAA127" s="11"/>
      <c r="TAB127" s="11"/>
      <c r="TAC127" s="93"/>
      <c r="TAD127" s="91"/>
      <c r="TAE127" s="94"/>
      <c r="TAF127" s="95"/>
      <c r="TAG127" s="90"/>
      <c r="TAH127" s="91"/>
      <c r="TAI127" s="91"/>
      <c r="TAJ127" s="91"/>
      <c r="TAK127" s="91"/>
      <c r="TAL127" s="92"/>
      <c r="TAM127" s="12"/>
      <c r="TAN127" s="12"/>
      <c r="TAO127" s="92"/>
      <c r="TAP127" s="92"/>
      <c r="TAQ127" s="11"/>
      <c r="TAR127" s="11"/>
      <c r="TAS127" s="93"/>
      <c r="TAT127" s="91"/>
      <c r="TAU127" s="94"/>
      <c r="TAV127" s="95"/>
      <c r="TAW127" s="90"/>
      <c r="TAX127" s="91"/>
      <c r="TAY127" s="91"/>
      <c r="TAZ127" s="91"/>
      <c r="TBA127" s="91"/>
      <c r="TBB127" s="92"/>
      <c r="TBC127" s="12"/>
      <c r="TBD127" s="12"/>
      <c r="TBE127" s="92"/>
      <c r="TBF127" s="92"/>
      <c r="TBG127" s="11"/>
      <c r="TBH127" s="11"/>
      <c r="TBI127" s="93"/>
      <c r="TBJ127" s="91"/>
      <c r="TBK127" s="94"/>
      <c r="TBL127" s="95"/>
      <c r="TBM127" s="90"/>
      <c r="TBN127" s="91"/>
      <c r="TBO127" s="91"/>
      <c r="TBP127" s="91"/>
      <c r="TBQ127" s="91"/>
      <c r="TBR127" s="92"/>
      <c r="TBS127" s="12"/>
      <c r="TBT127" s="12"/>
      <c r="TBU127" s="92"/>
      <c r="TBV127" s="92"/>
      <c r="TBW127" s="11"/>
      <c r="TBX127" s="11"/>
      <c r="TBY127" s="93"/>
      <c r="TBZ127" s="91"/>
      <c r="TCA127" s="94"/>
      <c r="TCB127" s="95"/>
      <c r="TCC127" s="90"/>
      <c r="TCD127" s="91"/>
      <c r="TCE127" s="91"/>
      <c r="TCF127" s="91"/>
      <c r="TCG127" s="91"/>
      <c r="TCH127" s="92"/>
      <c r="TCI127" s="12"/>
      <c r="TCJ127" s="12"/>
      <c r="TCK127" s="92"/>
      <c r="TCL127" s="92"/>
      <c r="TCM127" s="11"/>
      <c r="TCN127" s="11"/>
      <c r="TCO127" s="93"/>
      <c r="TCP127" s="91"/>
      <c r="TCQ127" s="94"/>
      <c r="TCR127" s="95"/>
      <c r="TCS127" s="90"/>
      <c r="TCT127" s="91"/>
      <c r="TCU127" s="91"/>
      <c r="TCV127" s="91"/>
      <c r="TCW127" s="91"/>
      <c r="TCX127" s="92"/>
      <c r="TCY127" s="12"/>
      <c r="TCZ127" s="12"/>
      <c r="TDA127" s="92"/>
      <c r="TDB127" s="92"/>
      <c r="TDC127" s="11"/>
      <c r="TDD127" s="11"/>
      <c r="TDE127" s="93"/>
      <c r="TDF127" s="91"/>
      <c r="TDG127" s="94"/>
      <c r="TDH127" s="95"/>
      <c r="TDI127" s="90"/>
      <c r="TDJ127" s="91"/>
      <c r="TDK127" s="91"/>
      <c r="TDL127" s="91"/>
      <c r="TDM127" s="91"/>
      <c r="TDN127" s="92"/>
      <c r="TDO127" s="12"/>
      <c r="TDP127" s="12"/>
      <c r="TDQ127" s="92"/>
      <c r="TDR127" s="92"/>
      <c r="TDS127" s="11"/>
      <c r="TDT127" s="11"/>
      <c r="TDU127" s="93"/>
      <c r="TDV127" s="91"/>
      <c r="TDW127" s="94"/>
      <c r="TDX127" s="95"/>
      <c r="TDY127" s="90"/>
      <c r="TDZ127" s="91"/>
      <c r="TEA127" s="91"/>
      <c r="TEB127" s="91"/>
      <c r="TEC127" s="91"/>
      <c r="TED127" s="92"/>
      <c r="TEE127" s="12"/>
      <c r="TEF127" s="12"/>
      <c r="TEG127" s="92"/>
      <c r="TEH127" s="92"/>
      <c r="TEI127" s="11"/>
      <c r="TEJ127" s="11"/>
      <c r="TEK127" s="93"/>
      <c r="TEL127" s="91"/>
      <c r="TEM127" s="94"/>
      <c r="TEN127" s="95"/>
      <c r="TEO127" s="90"/>
      <c r="TEP127" s="91"/>
      <c r="TEQ127" s="91"/>
      <c r="TER127" s="91"/>
      <c r="TES127" s="91"/>
      <c r="TET127" s="92"/>
      <c r="TEU127" s="12"/>
      <c r="TEV127" s="12"/>
      <c r="TEW127" s="92"/>
      <c r="TEX127" s="92"/>
      <c r="TEY127" s="11"/>
      <c r="TEZ127" s="11"/>
      <c r="TFA127" s="93"/>
      <c r="TFB127" s="91"/>
      <c r="TFC127" s="94"/>
      <c r="TFD127" s="95"/>
      <c r="TFE127" s="90"/>
      <c r="TFF127" s="91"/>
      <c r="TFG127" s="91"/>
      <c r="TFH127" s="91"/>
      <c r="TFI127" s="91"/>
      <c r="TFJ127" s="92"/>
      <c r="TFK127" s="12"/>
      <c r="TFL127" s="12"/>
      <c r="TFM127" s="92"/>
      <c r="TFN127" s="92"/>
      <c r="TFO127" s="11"/>
      <c r="TFP127" s="11"/>
      <c r="TFQ127" s="93"/>
      <c r="TFR127" s="91"/>
      <c r="TFS127" s="94"/>
      <c r="TFT127" s="95"/>
      <c r="TFU127" s="90"/>
      <c r="TFV127" s="91"/>
      <c r="TFW127" s="91"/>
      <c r="TFX127" s="91"/>
      <c r="TFY127" s="91"/>
      <c r="TFZ127" s="92"/>
      <c r="TGA127" s="12"/>
      <c r="TGB127" s="12"/>
      <c r="TGC127" s="92"/>
      <c r="TGD127" s="92"/>
      <c r="TGE127" s="11"/>
      <c r="TGF127" s="11"/>
      <c r="TGG127" s="93"/>
      <c r="TGH127" s="91"/>
      <c r="TGI127" s="94"/>
      <c r="TGJ127" s="95"/>
      <c r="TGK127" s="90"/>
      <c r="TGL127" s="91"/>
      <c r="TGM127" s="91"/>
      <c r="TGN127" s="91"/>
      <c r="TGO127" s="91"/>
      <c r="TGP127" s="92"/>
      <c r="TGQ127" s="12"/>
      <c r="TGR127" s="12"/>
      <c r="TGS127" s="92"/>
      <c r="TGT127" s="92"/>
      <c r="TGU127" s="11"/>
      <c r="TGV127" s="11"/>
      <c r="TGW127" s="93"/>
      <c r="TGX127" s="91"/>
      <c r="TGY127" s="94"/>
      <c r="TGZ127" s="95"/>
      <c r="THA127" s="90"/>
      <c r="THB127" s="91"/>
      <c r="THC127" s="91"/>
      <c r="THD127" s="91"/>
      <c r="THE127" s="91"/>
      <c r="THF127" s="92"/>
      <c r="THG127" s="12"/>
      <c r="THH127" s="12"/>
      <c r="THI127" s="92"/>
      <c r="THJ127" s="92"/>
      <c r="THK127" s="11"/>
      <c r="THL127" s="11"/>
      <c r="THM127" s="93"/>
      <c r="THN127" s="91"/>
      <c r="THO127" s="94"/>
      <c r="THP127" s="95"/>
      <c r="THQ127" s="90"/>
      <c r="THR127" s="91"/>
      <c r="THS127" s="91"/>
      <c r="THT127" s="91"/>
      <c r="THU127" s="91"/>
      <c r="THV127" s="92"/>
      <c r="THW127" s="12"/>
      <c r="THX127" s="12"/>
      <c r="THY127" s="92"/>
      <c r="THZ127" s="92"/>
      <c r="TIA127" s="11"/>
      <c r="TIB127" s="11"/>
      <c r="TIC127" s="93"/>
      <c r="TID127" s="91"/>
      <c r="TIE127" s="94"/>
      <c r="TIF127" s="95"/>
      <c r="TIG127" s="90"/>
      <c r="TIH127" s="91"/>
      <c r="TII127" s="91"/>
      <c r="TIJ127" s="91"/>
      <c r="TIK127" s="91"/>
      <c r="TIL127" s="92"/>
      <c r="TIM127" s="12"/>
      <c r="TIN127" s="12"/>
      <c r="TIO127" s="92"/>
      <c r="TIP127" s="92"/>
      <c r="TIQ127" s="11"/>
      <c r="TIR127" s="11"/>
      <c r="TIS127" s="93"/>
      <c r="TIT127" s="91"/>
      <c r="TIU127" s="94"/>
      <c r="TIV127" s="95"/>
      <c r="TIW127" s="90"/>
      <c r="TIX127" s="91"/>
      <c r="TIY127" s="91"/>
      <c r="TIZ127" s="91"/>
      <c r="TJA127" s="91"/>
      <c r="TJB127" s="92"/>
      <c r="TJC127" s="12"/>
      <c r="TJD127" s="12"/>
      <c r="TJE127" s="92"/>
      <c r="TJF127" s="92"/>
      <c r="TJG127" s="11"/>
      <c r="TJH127" s="11"/>
      <c r="TJI127" s="93"/>
      <c r="TJJ127" s="91"/>
      <c r="TJK127" s="94"/>
      <c r="TJL127" s="95"/>
      <c r="TJM127" s="90"/>
      <c r="TJN127" s="91"/>
      <c r="TJO127" s="91"/>
      <c r="TJP127" s="91"/>
      <c r="TJQ127" s="91"/>
      <c r="TJR127" s="92"/>
      <c r="TJS127" s="12"/>
      <c r="TJT127" s="12"/>
      <c r="TJU127" s="92"/>
      <c r="TJV127" s="92"/>
      <c r="TJW127" s="11"/>
      <c r="TJX127" s="11"/>
      <c r="TJY127" s="93"/>
      <c r="TJZ127" s="91"/>
      <c r="TKA127" s="94"/>
      <c r="TKB127" s="95"/>
      <c r="TKC127" s="90"/>
      <c r="TKD127" s="91"/>
      <c r="TKE127" s="91"/>
      <c r="TKF127" s="91"/>
      <c r="TKG127" s="91"/>
      <c r="TKH127" s="92"/>
      <c r="TKI127" s="12"/>
      <c r="TKJ127" s="12"/>
      <c r="TKK127" s="92"/>
      <c r="TKL127" s="92"/>
      <c r="TKM127" s="11"/>
      <c r="TKN127" s="11"/>
      <c r="TKO127" s="93"/>
      <c r="TKP127" s="91"/>
      <c r="TKQ127" s="94"/>
      <c r="TKR127" s="95"/>
      <c r="TKS127" s="90"/>
      <c r="TKT127" s="91"/>
      <c r="TKU127" s="91"/>
      <c r="TKV127" s="91"/>
      <c r="TKW127" s="91"/>
      <c r="TKX127" s="92"/>
      <c r="TKY127" s="12"/>
      <c r="TKZ127" s="12"/>
      <c r="TLA127" s="92"/>
      <c r="TLB127" s="92"/>
      <c r="TLC127" s="11"/>
      <c r="TLD127" s="11"/>
      <c r="TLE127" s="93"/>
      <c r="TLF127" s="91"/>
      <c r="TLG127" s="94"/>
      <c r="TLH127" s="95"/>
      <c r="TLI127" s="90"/>
      <c r="TLJ127" s="91"/>
      <c r="TLK127" s="91"/>
      <c r="TLL127" s="91"/>
      <c r="TLM127" s="91"/>
      <c r="TLN127" s="92"/>
      <c r="TLO127" s="12"/>
      <c r="TLP127" s="12"/>
      <c r="TLQ127" s="92"/>
      <c r="TLR127" s="92"/>
      <c r="TLS127" s="11"/>
      <c r="TLT127" s="11"/>
      <c r="TLU127" s="93"/>
      <c r="TLV127" s="91"/>
      <c r="TLW127" s="94"/>
      <c r="TLX127" s="95"/>
      <c r="TLY127" s="90"/>
      <c r="TLZ127" s="91"/>
      <c r="TMA127" s="91"/>
      <c r="TMB127" s="91"/>
      <c r="TMC127" s="91"/>
      <c r="TMD127" s="92"/>
      <c r="TME127" s="12"/>
      <c r="TMF127" s="12"/>
      <c r="TMG127" s="92"/>
      <c r="TMH127" s="92"/>
      <c r="TMI127" s="11"/>
      <c r="TMJ127" s="11"/>
      <c r="TMK127" s="93"/>
      <c r="TML127" s="91"/>
      <c r="TMM127" s="94"/>
      <c r="TMN127" s="95"/>
      <c r="TMO127" s="90"/>
      <c r="TMP127" s="91"/>
      <c r="TMQ127" s="91"/>
      <c r="TMR127" s="91"/>
      <c r="TMS127" s="91"/>
      <c r="TMT127" s="92"/>
      <c r="TMU127" s="12"/>
      <c r="TMV127" s="12"/>
      <c r="TMW127" s="92"/>
      <c r="TMX127" s="92"/>
      <c r="TMY127" s="11"/>
      <c r="TMZ127" s="11"/>
      <c r="TNA127" s="93"/>
      <c r="TNB127" s="91"/>
      <c r="TNC127" s="94"/>
      <c r="TND127" s="95"/>
      <c r="TNE127" s="90"/>
      <c r="TNF127" s="91"/>
      <c r="TNG127" s="91"/>
      <c r="TNH127" s="91"/>
      <c r="TNI127" s="91"/>
      <c r="TNJ127" s="92"/>
      <c r="TNK127" s="12"/>
      <c r="TNL127" s="12"/>
      <c r="TNM127" s="92"/>
      <c r="TNN127" s="92"/>
      <c r="TNO127" s="11"/>
      <c r="TNP127" s="11"/>
      <c r="TNQ127" s="93"/>
      <c r="TNR127" s="91"/>
      <c r="TNS127" s="94"/>
      <c r="TNT127" s="95"/>
      <c r="TNU127" s="90"/>
      <c r="TNV127" s="91"/>
      <c r="TNW127" s="91"/>
      <c r="TNX127" s="91"/>
      <c r="TNY127" s="91"/>
      <c r="TNZ127" s="92"/>
      <c r="TOA127" s="12"/>
      <c r="TOB127" s="12"/>
      <c r="TOC127" s="92"/>
      <c r="TOD127" s="92"/>
      <c r="TOE127" s="11"/>
      <c r="TOF127" s="11"/>
      <c r="TOG127" s="93"/>
      <c r="TOH127" s="91"/>
      <c r="TOI127" s="94"/>
      <c r="TOJ127" s="95"/>
      <c r="TOK127" s="90"/>
      <c r="TOL127" s="91"/>
      <c r="TOM127" s="91"/>
      <c r="TON127" s="91"/>
      <c r="TOO127" s="91"/>
      <c r="TOP127" s="92"/>
      <c r="TOQ127" s="12"/>
      <c r="TOR127" s="12"/>
      <c r="TOS127" s="92"/>
      <c r="TOT127" s="92"/>
      <c r="TOU127" s="11"/>
      <c r="TOV127" s="11"/>
      <c r="TOW127" s="93"/>
      <c r="TOX127" s="91"/>
      <c r="TOY127" s="94"/>
      <c r="TOZ127" s="95"/>
      <c r="TPA127" s="90"/>
      <c r="TPB127" s="91"/>
      <c r="TPC127" s="91"/>
      <c r="TPD127" s="91"/>
      <c r="TPE127" s="91"/>
      <c r="TPF127" s="92"/>
      <c r="TPG127" s="12"/>
      <c r="TPH127" s="12"/>
      <c r="TPI127" s="92"/>
      <c r="TPJ127" s="92"/>
      <c r="TPK127" s="11"/>
      <c r="TPL127" s="11"/>
      <c r="TPM127" s="93"/>
      <c r="TPN127" s="91"/>
      <c r="TPO127" s="94"/>
      <c r="TPP127" s="95"/>
      <c r="TPQ127" s="90"/>
      <c r="TPR127" s="91"/>
      <c r="TPS127" s="91"/>
      <c r="TPT127" s="91"/>
      <c r="TPU127" s="91"/>
      <c r="TPV127" s="92"/>
      <c r="TPW127" s="12"/>
      <c r="TPX127" s="12"/>
      <c r="TPY127" s="92"/>
      <c r="TPZ127" s="92"/>
      <c r="TQA127" s="11"/>
      <c r="TQB127" s="11"/>
      <c r="TQC127" s="93"/>
      <c r="TQD127" s="91"/>
      <c r="TQE127" s="94"/>
      <c r="TQF127" s="95"/>
      <c r="TQG127" s="90"/>
      <c r="TQH127" s="91"/>
      <c r="TQI127" s="91"/>
      <c r="TQJ127" s="91"/>
      <c r="TQK127" s="91"/>
      <c r="TQL127" s="92"/>
      <c r="TQM127" s="12"/>
      <c r="TQN127" s="12"/>
      <c r="TQO127" s="92"/>
      <c r="TQP127" s="92"/>
      <c r="TQQ127" s="11"/>
      <c r="TQR127" s="11"/>
      <c r="TQS127" s="93"/>
      <c r="TQT127" s="91"/>
      <c r="TQU127" s="94"/>
      <c r="TQV127" s="95"/>
      <c r="TQW127" s="90"/>
      <c r="TQX127" s="91"/>
      <c r="TQY127" s="91"/>
      <c r="TQZ127" s="91"/>
      <c r="TRA127" s="91"/>
      <c r="TRB127" s="92"/>
      <c r="TRC127" s="12"/>
      <c r="TRD127" s="12"/>
      <c r="TRE127" s="92"/>
      <c r="TRF127" s="92"/>
      <c r="TRG127" s="11"/>
      <c r="TRH127" s="11"/>
      <c r="TRI127" s="93"/>
      <c r="TRJ127" s="91"/>
      <c r="TRK127" s="94"/>
      <c r="TRL127" s="95"/>
      <c r="TRM127" s="90"/>
      <c r="TRN127" s="91"/>
      <c r="TRO127" s="91"/>
      <c r="TRP127" s="91"/>
      <c r="TRQ127" s="91"/>
      <c r="TRR127" s="92"/>
      <c r="TRS127" s="12"/>
      <c r="TRT127" s="12"/>
      <c r="TRU127" s="92"/>
      <c r="TRV127" s="92"/>
      <c r="TRW127" s="11"/>
      <c r="TRX127" s="11"/>
      <c r="TRY127" s="93"/>
      <c r="TRZ127" s="91"/>
      <c r="TSA127" s="94"/>
      <c r="TSB127" s="95"/>
      <c r="TSC127" s="90"/>
      <c r="TSD127" s="91"/>
      <c r="TSE127" s="91"/>
      <c r="TSF127" s="91"/>
      <c r="TSG127" s="91"/>
      <c r="TSH127" s="92"/>
      <c r="TSI127" s="12"/>
      <c r="TSJ127" s="12"/>
      <c r="TSK127" s="92"/>
      <c r="TSL127" s="92"/>
      <c r="TSM127" s="11"/>
      <c r="TSN127" s="11"/>
      <c r="TSO127" s="93"/>
      <c r="TSP127" s="91"/>
      <c r="TSQ127" s="94"/>
      <c r="TSR127" s="95"/>
      <c r="TSS127" s="90"/>
      <c r="TST127" s="91"/>
      <c r="TSU127" s="91"/>
      <c r="TSV127" s="91"/>
      <c r="TSW127" s="91"/>
      <c r="TSX127" s="92"/>
      <c r="TSY127" s="12"/>
      <c r="TSZ127" s="12"/>
      <c r="TTA127" s="92"/>
      <c r="TTB127" s="92"/>
      <c r="TTC127" s="11"/>
      <c r="TTD127" s="11"/>
      <c r="TTE127" s="93"/>
      <c r="TTF127" s="91"/>
      <c r="TTG127" s="94"/>
      <c r="TTH127" s="95"/>
      <c r="TTI127" s="90"/>
      <c r="TTJ127" s="91"/>
      <c r="TTK127" s="91"/>
      <c r="TTL127" s="91"/>
      <c r="TTM127" s="91"/>
      <c r="TTN127" s="92"/>
      <c r="TTO127" s="12"/>
      <c r="TTP127" s="12"/>
      <c r="TTQ127" s="92"/>
      <c r="TTR127" s="92"/>
      <c r="TTS127" s="11"/>
      <c r="TTT127" s="11"/>
      <c r="TTU127" s="93"/>
      <c r="TTV127" s="91"/>
      <c r="TTW127" s="94"/>
      <c r="TTX127" s="95"/>
      <c r="TTY127" s="90"/>
      <c r="TTZ127" s="91"/>
      <c r="TUA127" s="91"/>
      <c r="TUB127" s="91"/>
      <c r="TUC127" s="91"/>
      <c r="TUD127" s="92"/>
      <c r="TUE127" s="12"/>
      <c r="TUF127" s="12"/>
      <c r="TUG127" s="92"/>
      <c r="TUH127" s="92"/>
      <c r="TUI127" s="11"/>
      <c r="TUJ127" s="11"/>
      <c r="TUK127" s="93"/>
      <c r="TUL127" s="91"/>
      <c r="TUM127" s="94"/>
      <c r="TUN127" s="95"/>
      <c r="TUO127" s="90"/>
      <c r="TUP127" s="91"/>
      <c r="TUQ127" s="91"/>
      <c r="TUR127" s="91"/>
      <c r="TUS127" s="91"/>
      <c r="TUT127" s="92"/>
      <c r="TUU127" s="12"/>
      <c r="TUV127" s="12"/>
      <c r="TUW127" s="92"/>
      <c r="TUX127" s="92"/>
      <c r="TUY127" s="11"/>
      <c r="TUZ127" s="11"/>
      <c r="TVA127" s="93"/>
      <c r="TVB127" s="91"/>
      <c r="TVC127" s="94"/>
      <c r="TVD127" s="95"/>
      <c r="TVE127" s="90"/>
      <c r="TVF127" s="91"/>
      <c r="TVG127" s="91"/>
      <c r="TVH127" s="91"/>
      <c r="TVI127" s="91"/>
      <c r="TVJ127" s="92"/>
      <c r="TVK127" s="12"/>
      <c r="TVL127" s="12"/>
      <c r="TVM127" s="92"/>
      <c r="TVN127" s="92"/>
      <c r="TVO127" s="11"/>
      <c r="TVP127" s="11"/>
      <c r="TVQ127" s="93"/>
      <c r="TVR127" s="91"/>
      <c r="TVS127" s="94"/>
      <c r="TVT127" s="95"/>
      <c r="TVU127" s="90"/>
      <c r="TVV127" s="91"/>
      <c r="TVW127" s="91"/>
      <c r="TVX127" s="91"/>
      <c r="TVY127" s="91"/>
      <c r="TVZ127" s="92"/>
      <c r="TWA127" s="12"/>
      <c r="TWB127" s="12"/>
      <c r="TWC127" s="92"/>
      <c r="TWD127" s="92"/>
      <c r="TWE127" s="11"/>
      <c r="TWF127" s="11"/>
      <c r="TWG127" s="93"/>
      <c r="TWH127" s="91"/>
      <c r="TWI127" s="94"/>
      <c r="TWJ127" s="95"/>
      <c r="TWK127" s="90"/>
      <c r="TWL127" s="91"/>
      <c r="TWM127" s="91"/>
      <c r="TWN127" s="91"/>
      <c r="TWO127" s="91"/>
      <c r="TWP127" s="92"/>
      <c r="TWQ127" s="12"/>
      <c r="TWR127" s="12"/>
      <c r="TWS127" s="92"/>
      <c r="TWT127" s="92"/>
      <c r="TWU127" s="11"/>
      <c r="TWV127" s="11"/>
      <c r="TWW127" s="93"/>
      <c r="TWX127" s="91"/>
      <c r="TWY127" s="94"/>
      <c r="TWZ127" s="95"/>
      <c r="TXA127" s="90"/>
      <c r="TXB127" s="91"/>
      <c r="TXC127" s="91"/>
      <c r="TXD127" s="91"/>
      <c r="TXE127" s="91"/>
      <c r="TXF127" s="92"/>
      <c r="TXG127" s="12"/>
      <c r="TXH127" s="12"/>
      <c r="TXI127" s="92"/>
      <c r="TXJ127" s="92"/>
      <c r="TXK127" s="11"/>
      <c r="TXL127" s="11"/>
      <c r="TXM127" s="93"/>
      <c r="TXN127" s="91"/>
      <c r="TXO127" s="94"/>
      <c r="TXP127" s="95"/>
      <c r="TXQ127" s="90"/>
      <c r="TXR127" s="91"/>
      <c r="TXS127" s="91"/>
      <c r="TXT127" s="91"/>
      <c r="TXU127" s="91"/>
      <c r="TXV127" s="92"/>
      <c r="TXW127" s="12"/>
      <c r="TXX127" s="12"/>
      <c r="TXY127" s="92"/>
      <c r="TXZ127" s="92"/>
      <c r="TYA127" s="11"/>
      <c r="TYB127" s="11"/>
      <c r="TYC127" s="93"/>
      <c r="TYD127" s="91"/>
      <c r="TYE127" s="94"/>
      <c r="TYF127" s="95"/>
      <c r="TYG127" s="90"/>
      <c r="TYH127" s="91"/>
      <c r="TYI127" s="91"/>
      <c r="TYJ127" s="91"/>
      <c r="TYK127" s="91"/>
      <c r="TYL127" s="92"/>
      <c r="TYM127" s="12"/>
      <c r="TYN127" s="12"/>
      <c r="TYO127" s="92"/>
      <c r="TYP127" s="92"/>
      <c r="TYQ127" s="11"/>
      <c r="TYR127" s="11"/>
      <c r="TYS127" s="93"/>
      <c r="TYT127" s="91"/>
      <c r="TYU127" s="94"/>
      <c r="TYV127" s="95"/>
      <c r="TYW127" s="90"/>
      <c r="TYX127" s="91"/>
      <c r="TYY127" s="91"/>
      <c r="TYZ127" s="91"/>
      <c r="TZA127" s="91"/>
      <c r="TZB127" s="92"/>
      <c r="TZC127" s="12"/>
      <c r="TZD127" s="12"/>
      <c r="TZE127" s="92"/>
      <c r="TZF127" s="92"/>
      <c r="TZG127" s="11"/>
      <c r="TZH127" s="11"/>
      <c r="TZI127" s="93"/>
      <c r="TZJ127" s="91"/>
      <c r="TZK127" s="94"/>
      <c r="TZL127" s="95"/>
      <c r="TZM127" s="90"/>
      <c r="TZN127" s="91"/>
      <c r="TZO127" s="91"/>
      <c r="TZP127" s="91"/>
      <c r="TZQ127" s="91"/>
      <c r="TZR127" s="92"/>
      <c r="TZS127" s="12"/>
      <c r="TZT127" s="12"/>
      <c r="TZU127" s="92"/>
      <c r="TZV127" s="92"/>
      <c r="TZW127" s="11"/>
      <c r="TZX127" s="11"/>
      <c r="TZY127" s="93"/>
      <c r="TZZ127" s="91"/>
      <c r="UAA127" s="94"/>
      <c r="UAB127" s="95"/>
      <c r="UAC127" s="90"/>
      <c r="UAD127" s="91"/>
      <c r="UAE127" s="91"/>
      <c r="UAF127" s="91"/>
      <c r="UAG127" s="91"/>
      <c r="UAH127" s="92"/>
      <c r="UAI127" s="12"/>
      <c r="UAJ127" s="12"/>
      <c r="UAK127" s="92"/>
      <c r="UAL127" s="92"/>
      <c r="UAM127" s="11"/>
      <c r="UAN127" s="11"/>
      <c r="UAO127" s="93"/>
      <c r="UAP127" s="91"/>
      <c r="UAQ127" s="94"/>
      <c r="UAR127" s="95"/>
      <c r="UAS127" s="90"/>
      <c r="UAT127" s="91"/>
      <c r="UAU127" s="91"/>
      <c r="UAV127" s="91"/>
      <c r="UAW127" s="91"/>
      <c r="UAX127" s="92"/>
      <c r="UAY127" s="12"/>
      <c r="UAZ127" s="12"/>
      <c r="UBA127" s="92"/>
      <c r="UBB127" s="92"/>
      <c r="UBC127" s="11"/>
      <c r="UBD127" s="11"/>
      <c r="UBE127" s="93"/>
      <c r="UBF127" s="91"/>
      <c r="UBG127" s="94"/>
      <c r="UBH127" s="95"/>
      <c r="UBI127" s="90"/>
      <c r="UBJ127" s="91"/>
      <c r="UBK127" s="91"/>
      <c r="UBL127" s="91"/>
      <c r="UBM127" s="91"/>
      <c r="UBN127" s="92"/>
      <c r="UBO127" s="12"/>
      <c r="UBP127" s="12"/>
      <c r="UBQ127" s="92"/>
      <c r="UBR127" s="92"/>
      <c r="UBS127" s="11"/>
      <c r="UBT127" s="11"/>
      <c r="UBU127" s="93"/>
      <c r="UBV127" s="91"/>
      <c r="UBW127" s="94"/>
      <c r="UBX127" s="95"/>
      <c r="UBY127" s="90"/>
      <c r="UBZ127" s="91"/>
      <c r="UCA127" s="91"/>
      <c r="UCB127" s="91"/>
      <c r="UCC127" s="91"/>
      <c r="UCD127" s="92"/>
      <c r="UCE127" s="12"/>
      <c r="UCF127" s="12"/>
      <c r="UCG127" s="92"/>
      <c r="UCH127" s="92"/>
      <c r="UCI127" s="11"/>
      <c r="UCJ127" s="11"/>
      <c r="UCK127" s="93"/>
      <c r="UCL127" s="91"/>
      <c r="UCM127" s="94"/>
      <c r="UCN127" s="95"/>
      <c r="UCO127" s="90"/>
      <c r="UCP127" s="91"/>
      <c r="UCQ127" s="91"/>
      <c r="UCR127" s="91"/>
      <c r="UCS127" s="91"/>
      <c r="UCT127" s="92"/>
      <c r="UCU127" s="12"/>
      <c r="UCV127" s="12"/>
      <c r="UCW127" s="92"/>
      <c r="UCX127" s="92"/>
      <c r="UCY127" s="11"/>
      <c r="UCZ127" s="11"/>
      <c r="UDA127" s="93"/>
      <c r="UDB127" s="91"/>
      <c r="UDC127" s="94"/>
      <c r="UDD127" s="95"/>
      <c r="UDE127" s="90"/>
      <c r="UDF127" s="91"/>
      <c r="UDG127" s="91"/>
      <c r="UDH127" s="91"/>
      <c r="UDI127" s="91"/>
      <c r="UDJ127" s="92"/>
      <c r="UDK127" s="12"/>
      <c r="UDL127" s="12"/>
      <c r="UDM127" s="92"/>
      <c r="UDN127" s="92"/>
      <c r="UDO127" s="11"/>
      <c r="UDP127" s="11"/>
      <c r="UDQ127" s="93"/>
      <c r="UDR127" s="91"/>
      <c r="UDS127" s="94"/>
      <c r="UDT127" s="95"/>
      <c r="UDU127" s="90"/>
      <c r="UDV127" s="91"/>
      <c r="UDW127" s="91"/>
      <c r="UDX127" s="91"/>
      <c r="UDY127" s="91"/>
      <c r="UDZ127" s="92"/>
      <c r="UEA127" s="12"/>
      <c r="UEB127" s="12"/>
      <c r="UEC127" s="92"/>
      <c r="UED127" s="92"/>
      <c r="UEE127" s="11"/>
      <c r="UEF127" s="11"/>
      <c r="UEG127" s="93"/>
      <c r="UEH127" s="91"/>
      <c r="UEI127" s="94"/>
      <c r="UEJ127" s="95"/>
      <c r="UEK127" s="90"/>
      <c r="UEL127" s="91"/>
      <c r="UEM127" s="91"/>
      <c r="UEN127" s="91"/>
      <c r="UEO127" s="91"/>
      <c r="UEP127" s="92"/>
      <c r="UEQ127" s="12"/>
      <c r="UER127" s="12"/>
      <c r="UES127" s="92"/>
      <c r="UET127" s="92"/>
      <c r="UEU127" s="11"/>
      <c r="UEV127" s="11"/>
      <c r="UEW127" s="93"/>
      <c r="UEX127" s="91"/>
      <c r="UEY127" s="94"/>
      <c r="UEZ127" s="95"/>
      <c r="UFA127" s="90"/>
      <c r="UFB127" s="91"/>
      <c r="UFC127" s="91"/>
      <c r="UFD127" s="91"/>
      <c r="UFE127" s="91"/>
      <c r="UFF127" s="92"/>
      <c r="UFG127" s="12"/>
      <c r="UFH127" s="12"/>
      <c r="UFI127" s="92"/>
      <c r="UFJ127" s="92"/>
      <c r="UFK127" s="11"/>
      <c r="UFL127" s="11"/>
      <c r="UFM127" s="93"/>
      <c r="UFN127" s="91"/>
      <c r="UFO127" s="94"/>
      <c r="UFP127" s="95"/>
      <c r="UFQ127" s="90"/>
      <c r="UFR127" s="91"/>
      <c r="UFS127" s="91"/>
      <c r="UFT127" s="91"/>
      <c r="UFU127" s="91"/>
      <c r="UFV127" s="92"/>
      <c r="UFW127" s="12"/>
      <c r="UFX127" s="12"/>
      <c r="UFY127" s="92"/>
      <c r="UFZ127" s="92"/>
      <c r="UGA127" s="11"/>
      <c r="UGB127" s="11"/>
      <c r="UGC127" s="93"/>
      <c r="UGD127" s="91"/>
      <c r="UGE127" s="94"/>
      <c r="UGF127" s="95"/>
      <c r="UGG127" s="90"/>
      <c r="UGH127" s="91"/>
      <c r="UGI127" s="91"/>
      <c r="UGJ127" s="91"/>
      <c r="UGK127" s="91"/>
      <c r="UGL127" s="92"/>
      <c r="UGM127" s="12"/>
      <c r="UGN127" s="12"/>
      <c r="UGO127" s="92"/>
      <c r="UGP127" s="92"/>
      <c r="UGQ127" s="11"/>
      <c r="UGR127" s="11"/>
      <c r="UGS127" s="93"/>
      <c r="UGT127" s="91"/>
      <c r="UGU127" s="94"/>
      <c r="UGV127" s="95"/>
      <c r="UGW127" s="90"/>
      <c r="UGX127" s="91"/>
      <c r="UGY127" s="91"/>
      <c r="UGZ127" s="91"/>
      <c r="UHA127" s="91"/>
      <c r="UHB127" s="92"/>
      <c r="UHC127" s="12"/>
      <c r="UHD127" s="12"/>
      <c r="UHE127" s="92"/>
      <c r="UHF127" s="92"/>
      <c r="UHG127" s="11"/>
      <c r="UHH127" s="11"/>
      <c r="UHI127" s="93"/>
      <c r="UHJ127" s="91"/>
      <c r="UHK127" s="94"/>
      <c r="UHL127" s="95"/>
      <c r="UHM127" s="90"/>
      <c r="UHN127" s="91"/>
      <c r="UHO127" s="91"/>
      <c r="UHP127" s="91"/>
      <c r="UHQ127" s="91"/>
      <c r="UHR127" s="92"/>
      <c r="UHS127" s="12"/>
      <c r="UHT127" s="12"/>
      <c r="UHU127" s="92"/>
      <c r="UHV127" s="92"/>
      <c r="UHW127" s="11"/>
      <c r="UHX127" s="11"/>
      <c r="UHY127" s="93"/>
      <c r="UHZ127" s="91"/>
      <c r="UIA127" s="94"/>
      <c r="UIB127" s="95"/>
      <c r="UIC127" s="90"/>
      <c r="UID127" s="91"/>
      <c r="UIE127" s="91"/>
      <c r="UIF127" s="91"/>
      <c r="UIG127" s="91"/>
      <c r="UIH127" s="92"/>
      <c r="UII127" s="12"/>
      <c r="UIJ127" s="12"/>
      <c r="UIK127" s="92"/>
      <c r="UIL127" s="92"/>
      <c r="UIM127" s="11"/>
      <c r="UIN127" s="11"/>
      <c r="UIO127" s="93"/>
      <c r="UIP127" s="91"/>
      <c r="UIQ127" s="94"/>
      <c r="UIR127" s="95"/>
      <c r="UIS127" s="90"/>
      <c r="UIT127" s="91"/>
      <c r="UIU127" s="91"/>
      <c r="UIV127" s="91"/>
      <c r="UIW127" s="91"/>
      <c r="UIX127" s="92"/>
      <c r="UIY127" s="12"/>
      <c r="UIZ127" s="12"/>
      <c r="UJA127" s="92"/>
      <c r="UJB127" s="92"/>
      <c r="UJC127" s="11"/>
      <c r="UJD127" s="11"/>
      <c r="UJE127" s="93"/>
      <c r="UJF127" s="91"/>
      <c r="UJG127" s="94"/>
      <c r="UJH127" s="95"/>
      <c r="UJI127" s="90"/>
      <c r="UJJ127" s="91"/>
      <c r="UJK127" s="91"/>
      <c r="UJL127" s="91"/>
      <c r="UJM127" s="91"/>
      <c r="UJN127" s="92"/>
      <c r="UJO127" s="12"/>
      <c r="UJP127" s="12"/>
      <c r="UJQ127" s="92"/>
      <c r="UJR127" s="92"/>
      <c r="UJS127" s="11"/>
      <c r="UJT127" s="11"/>
      <c r="UJU127" s="93"/>
      <c r="UJV127" s="91"/>
      <c r="UJW127" s="94"/>
      <c r="UJX127" s="95"/>
      <c r="UJY127" s="90"/>
      <c r="UJZ127" s="91"/>
      <c r="UKA127" s="91"/>
      <c r="UKB127" s="91"/>
      <c r="UKC127" s="91"/>
      <c r="UKD127" s="92"/>
      <c r="UKE127" s="12"/>
      <c r="UKF127" s="12"/>
      <c r="UKG127" s="92"/>
      <c r="UKH127" s="92"/>
      <c r="UKI127" s="11"/>
      <c r="UKJ127" s="11"/>
      <c r="UKK127" s="93"/>
      <c r="UKL127" s="91"/>
      <c r="UKM127" s="94"/>
      <c r="UKN127" s="95"/>
      <c r="UKO127" s="90"/>
      <c r="UKP127" s="91"/>
      <c r="UKQ127" s="91"/>
      <c r="UKR127" s="91"/>
      <c r="UKS127" s="91"/>
      <c r="UKT127" s="92"/>
      <c r="UKU127" s="12"/>
      <c r="UKV127" s="12"/>
      <c r="UKW127" s="92"/>
      <c r="UKX127" s="92"/>
      <c r="UKY127" s="11"/>
      <c r="UKZ127" s="11"/>
      <c r="ULA127" s="93"/>
      <c r="ULB127" s="91"/>
      <c r="ULC127" s="94"/>
      <c r="ULD127" s="95"/>
      <c r="ULE127" s="90"/>
      <c r="ULF127" s="91"/>
      <c r="ULG127" s="91"/>
      <c r="ULH127" s="91"/>
      <c r="ULI127" s="91"/>
      <c r="ULJ127" s="92"/>
      <c r="ULK127" s="12"/>
      <c r="ULL127" s="12"/>
      <c r="ULM127" s="92"/>
      <c r="ULN127" s="92"/>
      <c r="ULO127" s="11"/>
      <c r="ULP127" s="11"/>
      <c r="ULQ127" s="93"/>
      <c r="ULR127" s="91"/>
      <c r="ULS127" s="94"/>
      <c r="ULT127" s="95"/>
      <c r="ULU127" s="90"/>
      <c r="ULV127" s="91"/>
      <c r="ULW127" s="91"/>
      <c r="ULX127" s="91"/>
      <c r="ULY127" s="91"/>
      <c r="ULZ127" s="92"/>
      <c r="UMA127" s="12"/>
      <c r="UMB127" s="12"/>
      <c r="UMC127" s="92"/>
      <c r="UMD127" s="92"/>
      <c r="UME127" s="11"/>
      <c r="UMF127" s="11"/>
      <c r="UMG127" s="93"/>
      <c r="UMH127" s="91"/>
      <c r="UMI127" s="94"/>
      <c r="UMJ127" s="95"/>
      <c r="UMK127" s="90"/>
      <c r="UML127" s="91"/>
      <c r="UMM127" s="91"/>
      <c r="UMN127" s="91"/>
      <c r="UMO127" s="91"/>
      <c r="UMP127" s="92"/>
      <c r="UMQ127" s="12"/>
      <c r="UMR127" s="12"/>
      <c r="UMS127" s="92"/>
      <c r="UMT127" s="92"/>
      <c r="UMU127" s="11"/>
      <c r="UMV127" s="11"/>
      <c r="UMW127" s="93"/>
      <c r="UMX127" s="91"/>
      <c r="UMY127" s="94"/>
      <c r="UMZ127" s="95"/>
      <c r="UNA127" s="90"/>
      <c r="UNB127" s="91"/>
      <c r="UNC127" s="91"/>
      <c r="UND127" s="91"/>
      <c r="UNE127" s="91"/>
      <c r="UNF127" s="92"/>
      <c r="UNG127" s="12"/>
      <c r="UNH127" s="12"/>
      <c r="UNI127" s="92"/>
      <c r="UNJ127" s="92"/>
      <c r="UNK127" s="11"/>
      <c r="UNL127" s="11"/>
      <c r="UNM127" s="93"/>
      <c r="UNN127" s="91"/>
      <c r="UNO127" s="94"/>
      <c r="UNP127" s="95"/>
      <c r="UNQ127" s="90"/>
      <c r="UNR127" s="91"/>
      <c r="UNS127" s="91"/>
      <c r="UNT127" s="91"/>
      <c r="UNU127" s="91"/>
      <c r="UNV127" s="92"/>
      <c r="UNW127" s="12"/>
      <c r="UNX127" s="12"/>
      <c r="UNY127" s="92"/>
      <c r="UNZ127" s="92"/>
      <c r="UOA127" s="11"/>
      <c r="UOB127" s="11"/>
      <c r="UOC127" s="93"/>
      <c r="UOD127" s="91"/>
      <c r="UOE127" s="94"/>
      <c r="UOF127" s="95"/>
      <c r="UOG127" s="90"/>
      <c r="UOH127" s="91"/>
      <c r="UOI127" s="91"/>
      <c r="UOJ127" s="91"/>
      <c r="UOK127" s="91"/>
      <c r="UOL127" s="92"/>
      <c r="UOM127" s="12"/>
      <c r="UON127" s="12"/>
      <c r="UOO127" s="92"/>
      <c r="UOP127" s="92"/>
      <c r="UOQ127" s="11"/>
      <c r="UOR127" s="11"/>
      <c r="UOS127" s="93"/>
      <c r="UOT127" s="91"/>
      <c r="UOU127" s="94"/>
      <c r="UOV127" s="95"/>
      <c r="UOW127" s="90"/>
      <c r="UOX127" s="91"/>
      <c r="UOY127" s="91"/>
      <c r="UOZ127" s="91"/>
      <c r="UPA127" s="91"/>
      <c r="UPB127" s="92"/>
      <c r="UPC127" s="12"/>
      <c r="UPD127" s="12"/>
      <c r="UPE127" s="92"/>
      <c r="UPF127" s="92"/>
      <c r="UPG127" s="11"/>
      <c r="UPH127" s="11"/>
      <c r="UPI127" s="93"/>
      <c r="UPJ127" s="91"/>
      <c r="UPK127" s="94"/>
      <c r="UPL127" s="95"/>
      <c r="UPM127" s="90"/>
      <c r="UPN127" s="91"/>
      <c r="UPO127" s="91"/>
      <c r="UPP127" s="91"/>
      <c r="UPQ127" s="91"/>
      <c r="UPR127" s="92"/>
      <c r="UPS127" s="12"/>
      <c r="UPT127" s="12"/>
      <c r="UPU127" s="92"/>
      <c r="UPV127" s="92"/>
      <c r="UPW127" s="11"/>
      <c r="UPX127" s="11"/>
      <c r="UPY127" s="93"/>
      <c r="UPZ127" s="91"/>
      <c r="UQA127" s="94"/>
      <c r="UQB127" s="95"/>
      <c r="UQC127" s="90"/>
      <c r="UQD127" s="91"/>
      <c r="UQE127" s="91"/>
      <c r="UQF127" s="91"/>
      <c r="UQG127" s="91"/>
      <c r="UQH127" s="92"/>
      <c r="UQI127" s="12"/>
      <c r="UQJ127" s="12"/>
      <c r="UQK127" s="92"/>
      <c r="UQL127" s="92"/>
      <c r="UQM127" s="11"/>
      <c r="UQN127" s="11"/>
      <c r="UQO127" s="93"/>
      <c r="UQP127" s="91"/>
      <c r="UQQ127" s="94"/>
      <c r="UQR127" s="95"/>
      <c r="UQS127" s="90"/>
      <c r="UQT127" s="91"/>
      <c r="UQU127" s="91"/>
      <c r="UQV127" s="91"/>
      <c r="UQW127" s="91"/>
      <c r="UQX127" s="92"/>
      <c r="UQY127" s="12"/>
      <c r="UQZ127" s="12"/>
      <c r="URA127" s="92"/>
      <c r="URB127" s="92"/>
      <c r="URC127" s="11"/>
      <c r="URD127" s="11"/>
      <c r="URE127" s="93"/>
      <c r="URF127" s="91"/>
      <c r="URG127" s="94"/>
      <c r="URH127" s="95"/>
      <c r="URI127" s="90"/>
      <c r="URJ127" s="91"/>
      <c r="URK127" s="91"/>
      <c r="URL127" s="91"/>
      <c r="URM127" s="91"/>
      <c r="URN127" s="92"/>
      <c r="URO127" s="12"/>
      <c r="URP127" s="12"/>
      <c r="URQ127" s="92"/>
      <c r="URR127" s="92"/>
      <c r="URS127" s="11"/>
      <c r="URT127" s="11"/>
      <c r="URU127" s="93"/>
      <c r="URV127" s="91"/>
      <c r="URW127" s="94"/>
      <c r="URX127" s="95"/>
      <c r="URY127" s="90"/>
      <c r="URZ127" s="91"/>
      <c r="USA127" s="91"/>
      <c r="USB127" s="91"/>
      <c r="USC127" s="91"/>
      <c r="USD127" s="92"/>
      <c r="USE127" s="12"/>
      <c r="USF127" s="12"/>
      <c r="USG127" s="92"/>
      <c r="USH127" s="92"/>
      <c r="USI127" s="11"/>
      <c r="USJ127" s="11"/>
      <c r="USK127" s="93"/>
      <c r="USL127" s="91"/>
      <c r="USM127" s="94"/>
      <c r="USN127" s="95"/>
      <c r="USO127" s="90"/>
      <c r="USP127" s="91"/>
      <c r="USQ127" s="91"/>
      <c r="USR127" s="91"/>
      <c r="USS127" s="91"/>
      <c r="UST127" s="92"/>
      <c r="USU127" s="12"/>
      <c r="USV127" s="12"/>
      <c r="USW127" s="92"/>
      <c r="USX127" s="92"/>
      <c r="USY127" s="11"/>
      <c r="USZ127" s="11"/>
      <c r="UTA127" s="93"/>
      <c r="UTB127" s="91"/>
      <c r="UTC127" s="94"/>
      <c r="UTD127" s="95"/>
      <c r="UTE127" s="90"/>
      <c r="UTF127" s="91"/>
      <c r="UTG127" s="91"/>
      <c r="UTH127" s="91"/>
      <c r="UTI127" s="91"/>
      <c r="UTJ127" s="92"/>
      <c r="UTK127" s="12"/>
      <c r="UTL127" s="12"/>
      <c r="UTM127" s="92"/>
      <c r="UTN127" s="92"/>
      <c r="UTO127" s="11"/>
      <c r="UTP127" s="11"/>
      <c r="UTQ127" s="93"/>
      <c r="UTR127" s="91"/>
      <c r="UTS127" s="94"/>
      <c r="UTT127" s="95"/>
      <c r="UTU127" s="90"/>
      <c r="UTV127" s="91"/>
      <c r="UTW127" s="91"/>
      <c r="UTX127" s="91"/>
      <c r="UTY127" s="91"/>
      <c r="UTZ127" s="92"/>
      <c r="UUA127" s="12"/>
      <c r="UUB127" s="12"/>
      <c r="UUC127" s="92"/>
      <c r="UUD127" s="92"/>
      <c r="UUE127" s="11"/>
      <c r="UUF127" s="11"/>
      <c r="UUG127" s="93"/>
      <c r="UUH127" s="91"/>
      <c r="UUI127" s="94"/>
      <c r="UUJ127" s="95"/>
      <c r="UUK127" s="90"/>
      <c r="UUL127" s="91"/>
      <c r="UUM127" s="91"/>
      <c r="UUN127" s="91"/>
      <c r="UUO127" s="91"/>
      <c r="UUP127" s="92"/>
      <c r="UUQ127" s="12"/>
      <c r="UUR127" s="12"/>
      <c r="UUS127" s="92"/>
      <c r="UUT127" s="92"/>
      <c r="UUU127" s="11"/>
      <c r="UUV127" s="11"/>
      <c r="UUW127" s="93"/>
      <c r="UUX127" s="91"/>
      <c r="UUY127" s="94"/>
      <c r="UUZ127" s="95"/>
      <c r="UVA127" s="90"/>
      <c r="UVB127" s="91"/>
      <c r="UVC127" s="91"/>
      <c r="UVD127" s="91"/>
      <c r="UVE127" s="91"/>
      <c r="UVF127" s="92"/>
      <c r="UVG127" s="12"/>
      <c r="UVH127" s="12"/>
      <c r="UVI127" s="92"/>
      <c r="UVJ127" s="92"/>
      <c r="UVK127" s="11"/>
      <c r="UVL127" s="11"/>
      <c r="UVM127" s="93"/>
      <c r="UVN127" s="91"/>
      <c r="UVO127" s="94"/>
      <c r="UVP127" s="95"/>
      <c r="UVQ127" s="90"/>
      <c r="UVR127" s="91"/>
      <c r="UVS127" s="91"/>
      <c r="UVT127" s="91"/>
      <c r="UVU127" s="91"/>
      <c r="UVV127" s="92"/>
      <c r="UVW127" s="12"/>
      <c r="UVX127" s="12"/>
      <c r="UVY127" s="92"/>
      <c r="UVZ127" s="92"/>
      <c r="UWA127" s="11"/>
      <c r="UWB127" s="11"/>
      <c r="UWC127" s="93"/>
      <c r="UWD127" s="91"/>
      <c r="UWE127" s="94"/>
      <c r="UWF127" s="95"/>
      <c r="UWG127" s="90"/>
      <c r="UWH127" s="91"/>
      <c r="UWI127" s="91"/>
      <c r="UWJ127" s="91"/>
      <c r="UWK127" s="91"/>
      <c r="UWL127" s="92"/>
      <c r="UWM127" s="12"/>
      <c r="UWN127" s="12"/>
      <c r="UWO127" s="92"/>
      <c r="UWP127" s="92"/>
      <c r="UWQ127" s="11"/>
      <c r="UWR127" s="11"/>
      <c r="UWS127" s="93"/>
      <c r="UWT127" s="91"/>
      <c r="UWU127" s="94"/>
      <c r="UWV127" s="95"/>
      <c r="UWW127" s="90"/>
      <c r="UWX127" s="91"/>
      <c r="UWY127" s="91"/>
      <c r="UWZ127" s="91"/>
      <c r="UXA127" s="91"/>
      <c r="UXB127" s="92"/>
      <c r="UXC127" s="12"/>
      <c r="UXD127" s="12"/>
      <c r="UXE127" s="92"/>
      <c r="UXF127" s="92"/>
      <c r="UXG127" s="11"/>
      <c r="UXH127" s="11"/>
      <c r="UXI127" s="93"/>
      <c r="UXJ127" s="91"/>
      <c r="UXK127" s="94"/>
      <c r="UXL127" s="95"/>
      <c r="UXM127" s="90"/>
      <c r="UXN127" s="91"/>
      <c r="UXO127" s="91"/>
      <c r="UXP127" s="91"/>
      <c r="UXQ127" s="91"/>
      <c r="UXR127" s="92"/>
      <c r="UXS127" s="12"/>
      <c r="UXT127" s="12"/>
      <c r="UXU127" s="92"/>
      <c r="UXV127" s="92"/>
      <c r="UXW127" s="11"/>
      <c r="UXX127" s="11"/>
      <c r="UXY127" s="93"/>
      <c r="UXZ127" s="91"/>
      <c r="UYA127" s="94"/>
      <c r="UYB127" s="95"/>
      <c r="UYC127" s="90"/>
      <c r="UYD127" s="91"/>
      <c r="UYE127" s="91"/>
      <c r="UYF127" s="91"/>
      <c r="UYG127" s="91"/>
      <c r="UYH127" s="92"/>
      <c r="UYI127" s="12"/>
      <c r="UYJ127" s="12"/>
      <c r="UYK127" s="92"/>
      <c r="UYL127" s="92"/>
      <c r="UYM127" s="11"/>
      <c r="UYN127" s="11"/>
      <c r="UYO127" s="93"/>
      <c r="UYP127" s="91"/>
      <c r="UYQ127" s="94"/>
      <c r="UYR127" s="95"/>
      <c r="UYS127" s="90"/>
      <c r="UYT127" s="91"/>
      <c r="UYU127" s="91"/>
      <c r="UYV127" s="91"/>
      <c r="UYW127" s="91"/>
      <c r="UYX127" s="92"/>
      <c r="UYY127" s="12"/>
      <c r="UYZ127" s="12"/>
      <c r="UZA127" s="92"/>
      <c r="UZB127" s="92"/>
      <c r="UZC127" s="11"/>
      <c r="UZD127" s="11"/>
      <c r="UZE127" s="93"/>
      <c r="UZF127" s="91"/>
      <c r="UZG127" s="94"/>
      <c r="UZH127" s="95"/>
      <c r="UZI127" s="90"/>
      <c r="UZJ127" s="91"/>
      <c r="UZK127" s="91"/>
      <c r="UZL127" s="91"/>
      <c r="UZM127" s="91"/>
      <c r="UZN127" s="92"/>
      <c r="UZO127" s="12"/>
      <c r="UZP127" s="12"/>
      <c r="UZQ127" s="92"/>
      <c r="UZR127" s="92"/>
      <c r="UZS127" s="11"/>
      <c r="UZT127" s="11"/>
      <c r="UZU127" s="93"/>
      <c r="UZV127" s="91"/>
      <c r="UZW127" s="94"/>
      <c r="UZX127" s="95"/>
      <c r="UZY127" s="90"/>
      <c r="UZZ127" s="91"/>
      <c r="VAA127" s="91"/>
      <c r="VAB127" s="91"/>
      <c r="VAC127" s="91"/>
      <c r="VAD127" s="92"/>
      <c r="VAE127" s="12"/>
      <c r="VAF127" s="12"/>
      <c r="VAG127" s="92"/>
      <c r="VAH127" s="92"/>
      <c r="VAI127" s="11"/>
      <c r="VAJ127" s="11"/>
      <c r="VAK127" s="93"/>
      <c r="VAL127" s="91"/>
      <c r="VAM127" s="94"/>
      <c r="VAN127" s="95"/>
      <c r="VAO127" s="90"/>
      <c r="VAP127" s="91"/>
      <c r="VAQ127" s="91"/>
      <c r="VAR127" s="91"/>
      <c r="VAS127" s="91"/>
      <c r="VAT127" s="92"/>
      <c r="VAU127" s="12"/>
      <c r="VAV127" s="12"/>
      <c r="VAW127" s="92"/>
      <c r="VAX127" s="92"/>
      <c r="VAY127" s="11"/>
      <c r="VAZ127" s="11"/>
      <c r="VBA127" s="93"/>
      <c r="VBB127" s="91"/>
      <c r="VBC127" s="94"/>
      <c r="VBD127" s="95"/>
      <c r="VBE127" s="90"/>
      <c r="VBF127" s="91"/>
      <c r="VBG127" s="91"/>
      <c r="VBH127" s="91"/>
      <c r="VBI127" s="91"/>
      <c r="VBJ127" s="92"/>
      <c r="VBK127" s="12"/>
      <c r="VBL127" s="12"/>
      <c r="VBM127" s="92"/>
      <c r="VBN127" s="92"/>
      <c r="VBO127" s="11"/>
      <c r="VBP127" s="11"/>
      <c r="VBQ127" s="93"/>
      <c r="VBR127" s="91"/>
      <c r="VBS127" s="94"/>
      <c r="VBT127" s="95"/>
      <c r="VBU127" s="90"/>
      <c r="VBV127" s="91"/>
      <c r="VBW127" s="91"/>
      <c r="VBX127" s="91"/>
      <c r="VBY127" s="91"/>
      <c r="VBZ127" s="92"/>
      <c r="VCA127" s="12"/>
      <c r="VCB127" s="12"/>
      <c r="VCC127" s="92"/>
      <c r="VCD127" s="92"/>
      <c r="VCE127" s="11"/>
      <c r="VCF127" s="11"/>
      <c r="VCG127" s="93"/>
      <c r="VCH127" s="91"/>
      <c r="VCI127" s="94"/>
      <c r="VCJ127" s="95"/>
      <c r="VCK127" s="90"/>
      <c r="VCL127" s="91"/>
      <c r="VCM127" s="91"/>
      <c r="VCN127" s="91"/>
      <c r="VCO127" s="91"/>
      <c r="VCP127" s="92"/>
      <c r="VCQ127" s="12"/>
      <c r="VCR127" s="12"/>
      <c r="VCS127" s="92"/>
      <c r="VCT127" s="92"/>
      <c r="VCU127" s="11"/>
      <c r="VCV127" s="11"/>
      <c r="VCW127" s="93"/>
      <c r="VCX127" s="91"/>
      <c r="VCY127" s="94"/>
      <c r="VCZ127" s="95"/>
      <c r="VDA127" s="90"/>
      <c r="VDB127" s="91"/>
      <c r="VDC127" s="91"/>
      <c r="VDD127" s="91"/>
      <c r="VDE127" s="91"/>
      <c r="VDF127" s="92"/>
      <c r="VDG127" s="12"/>
      <c r="VDH127" s="12"/>
      <c r="VDI127" s="92"/>
      <c r="VDJ127" s="92"/>
      <c r="VDK127" s="11"/>
      <c r="VDL127" s="11"/>
      <c r="VDM127" s="93"/>
      <c r="VDN127" s="91"/>
      <c r="VDO127" s="94"/>
      <c r="VDP127" s="95"/>
      <c r="VDQ127" s="90"/>
      <c r="VDR127" s="91"/>
      <c r="VDS127" s="91"/>
      <c r="VDT127" s="91"/>
      <c r="VDU127" s="91"/>
      <c r="VDV127" s="92"/>
      <c r="VDW127" s="12"/>
      <c r="VDX127" s="12"/>
      <c r="VDY127" s="92"/>
      <c r="VDZ127" s="92"/>
      <c r="VEA127" s="11"/>
      <c r="VEB127" s="11"/>
      <c r="VEC127" s="93"/>
      <c r="VED127" s="91"/>
      <c r="VEE127" s="94"/>
      <c r="VEF127" s="95"/>
      <c r="VEG127" s="90"/>
      <c r="VEH127" s="91"/>
      <c r="VEI127" s="91"/>
      <c r="VEJ127" s="91"/>
      <c r="VEK127" s="91"/>
      <c r="VEL127" s="92"/>
      <c r="VEM127" s="12"/>
      <c r="VEN127" s="12"/>
      <c r="VEO127" s="92"/>
      <c r="VEP127" s="92"/>
      <c r="VEQ127" s="11"/>
      <c r="VER127" s="11"/>
      <c r="VES127" s="93"/>
      <c r="VET127" s="91"/>
      <c r="VEU127" s="94"/>
      <c r="VEV127" s="95"/>
      <c r="VEW127" s="90"/>
      <c r="VEX127" s="91"/>
      <c r="VEY127" s="91"/>
      <c r="VEZ127" s="91"/>
      <c r="VFA127" s="91"/>
      <c r="VFB127" s="92"/>
      <c r="VFC127" s="12"/>
      <c r="VFD127" s="12"/>
      <c r="VFE127" s="92"/>
      <c r="VFF127" s="92"/>
      <c r="VFG127" s="11"/>
      <c r="VFH127" s="11"/>
      <c r="VFI127" s="93"/>
      <c r="VFJ127" s="91"/>
      <c r="VFK127" s="94"/>
      <c r="VFL127" s="95"/>
      <c r="VFM127" s="90"/>
      <c r="VFN127" s="91"/>
      <c r="VFO127" s="91"/>
      <c r="VFP127" s="91"/>
      <c r="VFQ127" s="91"/>
      <c r="VFR127" s="92"/>
      <c r="VFS127" s="12"/>
      <c r="VFT127" s="12"/>
      <c r="VFU127" s="92"/>
      <c r="VFV127" s="92"/>
      <c r="VFW127" s="11"/>
      <c r="VFX127" s="11"/>
      <c r="VFY127" s="93"/>
      <c r="VFZ127" s="91"/>
      <c r="VGA127" s="94"/>
      <c r="VGB127" s="95"/>
      <c r="VGC127" s="90"/>
      <c r="VGD127" s="91"/>
      <c r="VGE127" s="91"/>
      <c r="VGF127" s="91"/>
      <c r="VGG127" s="91"/>
      <c r="VGH127" s="92"/>
      <c r="VGI127" s="12"/>
      <c r="VGJ127" s="12"/>
      <c r="VGK127" s="92"/>
      <c r="VGL127" s="92"/>
      <c r="VGM127" s="11"/>
      <c r="VGN127" s="11"/>
      <c r="VGO127" s="93"/>
      <c r="VGP127" s="91"/>
      <c r="VGQ127" s="94"/>
      <c r="VGR127" s="95"/>
      <c r="VGS127" s="90"/>
      <c r="VGT127" s="91"/>
      <c r="VGU127" s="91"/>
      <c r="VGV127" s="91"/>
      <c r="VGW127" s="91"/>
      <c r="VGX127" s="92"/>
      <c r="VGY127" s="12"/>
      <c r="VGZ127" s="12"/>
      <c r="VHA127" s="92"/>
      <c r="VHB127" s="92"/>
      <c r="VHC127" s="11"/>
      <c r="VHD127" s="11"/>
      <c r="VHE127" s="93"/>
      <c r="VHF127" s="91"/>
      <c r="VHG127" s="94"/>
      <c r="VHH127" s="95"/>
      <c r="VHI127" s="90"/>
      <c r="VHJ127" s="91"/>
      <c r="VHK127" s="91"/>
      <c r="VHL127" s="91"/>
      <c r="VHM127" s="91"/>
      <c r="VHN127" s="92"/>
      <c r="VHO127" s="12"/>
      <c r="VHP127" s="12"/>
      <c r="VHQ127" s="92"/>
      <c r="VHR127" s="92"/>
      <c r="VHS127" s="11"/>
      <c r="VHT127" s="11"/>
      <c r="VHU127" s="93"/>
      <c r="VHV127" s="91"/>
      <c r="VHW127" s="94"/>
      <c r="VHX127" s="95"/>
      <c r="VHY127" s="90"/>
      <c r="VHZ127" s="91"/>
      <c r="VIA127" s="91"/>
      <c r="VIB127" s="91"/>
      <c r="VIC127" s="91"/>
      <c r="VID127" s="92"/>
      <c r="VIE127" s="12"/>
      <c r="VIF127" s="12"/>
      <c r="VIG127" s="92"/>
      <c r="VIH127" s="92"/>
      <c r="VII127" s="11"/>
      <c r="VIJ127" s="11"/>
      <c r="VIK127" s="93"/>
      <c r="VIL127" s="91"/>
      <c r="VIM127" s="94"/>
      <c r="VIN127" s="95"/>
      <c r="VIO127" s="90"/>
      <c r="VIP127" s="91"/>
      <c r="VIQ127" s="91"/>
      <c r="VIR127" s="91"/>
      <c r="VIS127" s="91"/>
      <c r="VIT127" s="92"/>
      <c r="VIU127" s="12"/>
      <c r="VIV127" s="12"/>
      <c r="VIW127" s="92"/>
      <c r="VIX127" s="92"/>
      <c r="VIY127" s="11"/>
      <c r="VIZ127" s="11"/>
      <c r="VJA127" s="93"/>
      <c r="VJB127" s="91"/>
      <c r="VJC127" s="94"/>
      <c r="VJD127" s="95"/>
      <c r="VJE127" s="90"/>
      <c r="VJF127" s="91"/>
      <c r="VJG127" s="91"/>
      <c r="VJH127" s="91"/>
      <c r="VJI127" s="91"/>
      <c r="VJJ127" s="92"/>
      <c r="VJK127" s="12"/>
      <c r="VJL127" s="12"/>
      <c r="VJM127" s="92"/>
      <c r="VJN127" s="92"/>
      <c r="VJO127" s="11"/>
      <c r="VJP127" s="11"/>
      <c r="VJQ127" s="93"/>
      <c r="VJR127" s="91"/>
      <c r="VJS127" s="94"/>
      <c r="VJT127" s="95"/>
      <c r="VJU127" s="90"/>
      <c r="VJV127" s="91"/>
      <c r="VJW127" s="91"/>
      <c r="VJX127" s="91"/>
      <c r="VJY127" s="91"/>
      <c r="VJZ127" s="92"/>
      <c r="VKA127" s="12"/>
      <c r="VKB127" s="12"/>
      <c r="VKC127" s="92"/>
      <c r="VKD127" s="92"/>
      <c r="VKE127" s="11"/>
      <c r="VKF127" s="11"/>
      <c r="VKG127" s="93"/>
      <c r="VKH127" s="91"/>
      <c r="VKI127" s="94"/>
      <c r="VKJ127" s="95"/>
      <c r="VKK127" s="90"/>
      <c r="VKL127" s="91"/>
      <c r="VKM127" s="91"/>
      <c r="VKN127" s="91"/>
      <c r="VKO127" s="91"/>
      <c r="VKP127" s="92"/>
      <c r="VKQ127" s="12"/>
      <c r="VKR127" s="12"/>
      <c r="VKS127" s="92"/>
      <c r="VKT127" s="92"/>
      <c r="VKU127" s="11"/>
      <c r="VKV127" s="11"/>
      <c r="VKW127" s="93"/>
      <c r="VKX127" s="91"/>
      <c r="VKY127" s="94"/>
      <c r="VKZ127" s="95"/>
      <c r="VLA127" s="90"/>
      <c r="VLB127" s="91"/>
      <c r="VLC127" s="91"/>
      <c r="VLD127" s="91"/>
      <c r="VLE127" s="91"/>
      <c r="VLF127" s="92"/>
      <c r="VLG127" s="12"/>
      <c r="VLH127" s="12"/>
      <c r="VLI127" s="92"/>
      <c r="VLJ127" s="92"/>
      <c r="VLK127" s="11"/>
      <c r="VLL127" s="11"/>
      <c r="VLM127" s="93"/>
      <c r="VLN127" s="91"/>
      <c r="VLO127" s="94"/>
      <c r="VLP127" s="95"/>
      <c r="VLQ127" s="90"/>
      <c r="VLR127" s="91"/>
      <c r="VLS127" s="91"/>
      <c r="VLT127" s="91"/>
      <c r="VLU127" s="91"/>
      <c r="VLV127" s="92"/>
      <c r="VLW127" s="12"/>
      <c r="VLX127" s="12"/>
      <c r="VLY127" s="92"/>
      <c r="VLZ127" s="92"/>
      <c r="VMA127" s="11"/>
      <c r="VMB127" s="11"/>
      <c r="VMC127" s="93"/>
      <c r="VMD127" s="91"/>
      <c r="VME127" s="94"/>
      <c r="VMF127" s="95"/>
      <c r="VMG127" s="90"/>
      <c r="VMH127" s="91"/>
      <c r="VMI127" s="91"/>
      <c r="VMJ127" s="91"/>
      <c r="VMK127" s="91"/>
      <c r="VML127" s="92"/>
      <c r="VMM127" s="12"/>
      <c r="VMN127" s="12"/>
      <c r="VMO127" s="92"/>
      <c r="VMP127" s="92"/>
      <c r="VMQ127" s="11"/>
      <c r="VMR127" s="11"/>
      <c r="VMS127" s="93"/>
      <c r="VMT127" s="91"/>
      <c r="VMU127" s="94"/>
      <c r="VMV127" s="95"/>
      <c r="VMW127" s="90"/>
      <c r="VMX127" s="91"/>
      <c r="VMY127" s="91"/>
      <c r="VMZ127" s="91"/>
      <c r="VNA127" s="91"/>
      <c r="VNB127" s="92"/>
      <c r="VNC127" s="12"/>
      <c r="VND127" s="12"/>
      <c r="VNE127" s="92"/>
      <c r="VNF127" s="92"/>
      <c r="VNG127" s="11"/>
      <c r="VNH127" s="11"/>
      <c r="VNI127" s="93"/>
      <c r="VNJ127" s="91"/>
      <c r="VNK127" s="94"/>
      <c r="VNL127" s="95"/>
      <c r="VNM127" s="90"/>
      <c r="VNN127" s="91"/>
      <c r="VNO127" s="91"/>
      <c r="VNP127" s="91"/>
      <c r="VNQ127" s="91"/>
      <c r="VNR127" s="92"/>
      <c r="VNS127" s="12"/>
      <c r="VNT127" s="12"/>
      <c r="VNU127" s="92"/>
      <c r="VNV127" s="92"/>
      <c r="VNW127" s="11"/>
      <c r="VNX127" s="11"/>
      <c r="VNY127" s="93"/>
      <c r="VNZ127" s="91"/>
      <c r="VOA127" s="94"/>
      <c r="VOB127" s="95"/>
      <c r="VOC127" s="90"/>
      <c r="VOD127" s="91"/>
      <c r="VOE127" s="91"/>
      <c r="VOF127" s="91"/>
      <c r="VOG127" s="91"/>
      <c r="VOH127" s="92"/>
      <c r="VOI127" s="12"/>
      <c r="VOJ127" s="12"/>
      <c r="VOK127" s="92"/>
      <c r="VOL127" s="92"/>
      <c r="VOM127" s="11"/>
      <c r="VON127" s="11"/>
      <c r="VOO127" s="93"/>
      <c r="VOP127" s="91"/>
      <c r="VOQ127" s="94"/>
      <c r="VOR127" s="95"/>
      <c r="VOS127" s="90"/>
      <c r="VOT127" s="91"/>
      <c r="VOU127" s="91"/>
      <c r="VOV127" s="91"/>
      <c r="VOW127" s="91"/>
      <c r="VOX127" s="92"/>
      <c r="VOY127" s="12"/>
      <c r="VOZ127" s="12"/>
      <c r="VPA127" s="92"/>
      <c r="VPB127" s="92"/>
      <c r="VPC127" s="11"/>
      <c r="VPD127" s="11"/>
      <c r="VPE127" s="93"/>
      <c r="VPF127" s="91"/>
      <c r="VPG127" s="94"/>
      <c r="VPH127" s="95"/>
      <c r="VPI127" s="90"/>
      <c r="VPJ127" s="91"/>
      <c r="VPK127" s="91"/>
      <c r="VPL127" s="91"/>
      <c r="VPM127" s="91"/>
      <c r="VPN127" s="92"/>
      <c r="VPO127" s="12"/>
      <c r="VPP127" s="12"/>
      <c r="VPQ127" s="92"/>
      <c r="VPR127" s="92"/>
      <c r="VPS127" s="11"/>
      <c r="VPT127" s="11"/>
      <c r="VPU127" s="93"/>
      <c r="VPV127" s="91"/>
      <c r="VPW127" s="94"/>
      <c r="VPX127" s="95"/>
      <c r="VPY127" s="90"/>
      <c r="VPZ127" s="91"/>
      <c r="VQA127" s="91"/>
      <c r="VQB127" s="91"/>
      <c r="VQC127" s="91"/>
      <c r="VQD127" s="92"/>
      <c r="VQE127" s="12"/>
      <c r="VQF127" s="12"/>
      <c r="VQG127" s="92"/>
      <c r="VQH127" s="92"/>
      <c r="VQI127" s="11"/>
      <c r="VQJ127" s="11"/>
      <c r="VQK127" s="93"/>
      <c r="VQL127" s="91"/>
      <c r="VQM127" s="94"/>
      <c r="VQN127" s="95"/>
      <c r="VQO127" s="90"/>
      <c r="VQP127" s="91"/>
      <c r="VQQ127" s="91"/>
      <c r="VQR127" s="91"/>
      <c r="VQS127" s="91"/>
      <c r="VQT127" s="92"/>
      <c r="VQU127" s="12"/>
      <c r="VQV127" s="12"/>
      <c r="VQW127" s="92"/>
      <c r="VQX127" s="92"/>
      <c r="VQY127" s="11"/>
      <c r="VQZ127" s="11"/>
      <c r="VRA127" s="93"/>
      <c r="VRB127" s="91"/>
      <c r="VRC127" s="94"/>
      <c r="VRD127" s="95"/>
      <c r="VRE127" s="90"/>
      <c r="VRF127" s="91"/>
      <c r="VRG127" s="91"/>
      <c r="VRH127" s="91"/>
      <c r="VRI127" s="91"/>
      <c r="VRJ127" s="92"/>
      <c r="VRK127" s="12"/>
      <c r="VRL127" s="12"/>
      <c r="VRM127" s="92"/>
      <c r="VRN127" s="92"/>
      <c r="VRO127" s="11"/>
      <c r="VRP127" s="11"/>
      <c r="VRQ127" s="93"/>
      <c r="VRR127" s="91"/>
      <c r="VRS127" s="94"/>
      <c r="VRT127" s="95"/>
      <c r="VRU127" s="90"/>
      <c r="VRV127" s="91"/>
      <c r="VRW127" s="91"/>
      <c r="VRX127" s="91"/>
      <c r="VRY127" s="91"/>
      <c r="VRZ127" s="92"/>
      <c r="VSA127" s="12"/>
      <c r="VSB127" s="12"/>
      <c r="VSC127" s="92"/>
      <c r="VSD127" s="92"/>
      <c r="VSE127" s="11"/>
      <c r="VSF127" s="11"/>
      <c r="VSG127" s="93"/>
      <c r="VSH127" s="91"/>
      <c r="VSI127" s="94"/>
      <c r="VSJ127" s="95"/>
      <c r="VSK127" s="90"/>
      <c r="VSL127" s="91"/>
      <c r="VSM127" s="91"/>
      <c r="VSN127" s="91"/>
      <c r="VSO127" s="91"/>
      <c r="VSP127" s="92"/>
      <c r="VSQ127" s="12"/>
      <c r="VSR127" s="12"/>
      <c r="VSS127" s="92"/>
      <c r="VST127" s="92"/>
      <c r="VSU127" s="11"/>
      <c r="VSV127" s="11"/>
      <c r="VSW127" s="93"/>
      <c r="VSX127" s="91"/>
      <c r="VSY127" s="94"/>
      <c r="VSZ127" s="95"/>
      <c r="VTA127" s="90"/>
      <c r="VTB127" s="91"/>
      <c r="VTC127" s="91"/>
      <c r="VTD127" s="91"/>
      <c r="VTE127" s="91"/>
      <c r="VTF127" s="92"/>
      <c r="VTG127" s="12"/>
      <c r="VTH127" s="12"/>
      <c r="VTI127" s="92"/>
      <c r="VTJ127" s="92"/>
      <c r="VTK127" s="11"/>
      <c r="VTL127" s="11"/>
      <c r="VTM127" s="93"/>
      <c r="VTN127" s="91"/>
      <c r="VTO127" s="94"/>
      <c r="VTP127" s="95"/>
      <c r="VTQ127" s="90"/>
      <c r="VTR127" s="91"/>
      <c r="VTS127" s="91"/>
      <c r="VTT127" s="91"/>
      <c r="VTU127" s="91"/>
      <c r="VTV127" s="92"/>
      <c r="VTW127" s="12"/>
      <c r="VTX127" s="12"/>
      <c r="VTY127" s="92"/>
      <c r="VTZ127" s="92"/>
      <c r="VUA127" s="11"/>
      <c r="VUB127" s="11"/>
      <c r="VUC127" s="93"/>
      <c r="VUD127" s="91"/>
      <c r="VUE127" s="94"/>
      <c r="VUF127" s="95"/>
      <c r="VUG127" s="90"/>
      <c r="VUH127" s="91"/>
      <c r="VUI127" s="91"/>
      <c r="VUJ127" s="91"/>
      <c r="VUK127" s="91"/>
      <c r="VUL127" s="92"/>
      <c r="VUM127" s="12"/>
      <c r="VUN127" s="12"/>
      <c r="VUO127" s="92"/>
      <c r="VUP127" s="92"/>
      <c r="VUQ127" s="11"/>
      <c r="VUR127" s="11"/>
      <c r="VUS127" s="93"/>
      <c r="VUT127" s="91"/>
      <c r="VUU127" s="94"/>
      <c r="VUV127" s="95"/>
      <c r="VUW127" s="90"/>
      <c r="VUX127" s="91"/>
      <c r="VUY127" s="91"/>
      <c r="VUZ127" s="91"/>
      <c r="VVA127" s="91"/>
      <c r="VVB127" s="92"/>
      <c r="VVC127" s="12"/>
      <c r="VVD127" s="12"/>
      <c r="VVE127" s="92"/>
      <c r="VVF127" s="92"/>
      <c r="VVG127" s="11"/>
      <c r="VVH127" s="11"/>
      <c r="VVI127" s="93"/>
      <c r="VVJ127" s="91"/>
      <c r="VVK127" s="94"/>
      <c r="VVL127" s="95"/>
      <c r="VVM127" s="90"/>
      <c r="VVN127" s="91"/>
      <c r="VVO127" s="91"/>
      <c r="VVP127" s="91"/>
      <c r="VVQ127" s="91"/>
      <c r="VVR127" s="92"/>
      <c r="VVS127" s="12"/>
      <c r="VVT127" s="12"/>
      <c r="VVU127" s="92"/>
      <c r="VVV127" s="92"/>
      <c r="VVW127" s="11"/>
      <c r="VVX127" s="11"/>
      <c r="VVY127" s="93"/>
      <c r="VVZ127" s="91"/>
      <c r="VWA127" s="94"/>
      <c r="VWB127" s="95"/>
      <c r="VWC127" s="90"/>
      <c r="VWD127" s="91"/>
      <c r="VWE127" s="91"/>
      <c r="VWF127" s="91"/>
      <c r="VWG127" s="91"/>
      <c r="VWH127" s="92"/>
      <c r="VWI127" s="12"/>
      <c r="VWJ127" s="12"/>
      <c r="VWK127" s="92"/>
      <c r="VWL127" s="92"/>
      <c r="VWM127" s="11"/>
      <c r="VWN127" s="11"/>
      <c r="VWO127" s="93"/>
      <c r="VWP127" s="91"/>
      <c r="VWQ127" s="94"/>
      <c r="VWR127" s="95"/>
      <c r="VWS127" s="90"/>
      <c r="VWT127" s="91"/>
      <c r="VWU127" s="91"/>
      <c r="VWV127" s="91"/>
      <c r="VWW127" s="91"/>
      <c r="VWX127" s="92"/>
      <c r="VWY127" s="12"/>
      <c r="VWZ127" s="12"/>
      <c r="VXA127" s="92"/>
      <c r="VXB127" s="92"/>
      <c r="VXC127" s="11"/>
      <c r="VXD127" s="11"/>
      <c r="VXE127" s="93"/>
      <c r="VXF127" s="91"/>
      <c r="VXG127" s="94"/>
      <c r="VXH127" s="95"/>
      <c r="VXI127" s="90"/>
      <c r="VXJ127" s="91"/>
      <c r="VXK127" s="91"/>
      <c r="VXL127" s="91"/>
      <c r="VXM127" s="91"/>
      <c r="VXN127" s="92"/>
      <c r="VXO127" s="12"/>
      <c r="VXP127" s="12"/>
      <c r="VXQ127" s="92"/>
      <c r="VXR127" s="92"/>
      <c r="VXS127" s="11"/>
      <c r="VXT127" s="11"/>
      <c r="VXU127" s="93"/>
      <c r="VXV127" s="91"/>
      <c r="VXW127" s="94"/>
      <c r="VXX127" s="95"/>
      <c r="VXY127" s="90"/>
      <c r="VXZ127" s="91"/>
      <c r="VYA127" s="91"/>
      <c r="VYB127" s="91"/>
      <c r="VYC127" s="91"/>
      <c r="VYD127" s="92"/>
      <c r="VYE127" s="12"/>
      <c r="VYF127" s="12"/>
      <c r="VYG127" s="92"/>
      <c r="VYH127" s="92"/>
      <c r="VYI127" s="11"/>
      <c r="VYJ127" s="11"/>
      <c r="VYK127" s="93"/>
      <c r="VYL127" s="91"/>
      <c r="VYM127" s="94"/>
      <c r="VYN127" s="95"/>
      <c r="VYO127" s="90"/>
      <c r="VYP127" s="91"/>
      <c r="VYQ127" s="91"/>
      <c r="VYR127" s="91"/>
      <c r="VYS127" s="91"/>
      <c r="VYT127" s="92"/>
      <c r="VYU127" s="12"/>
      <c r="VYV127" s="12"/>
      <c r="VYW127" s="92"/>
      <c r="VYX127" s="92"/>
      <c r="VYY127" s="11"/>
      <c r="VYZ127" s="11"/>
      <c r="VZA127" s="93"/>
      <c r="VZB127" s="91"/>
      <c r="VZC127" s="94"/>
      <c r="VZD127" s="95"/>
      <c r="VZE127" s="90"/>
      <c r="VZF127" s="91"/>
      <c r="VZG127" s="91"/>
      <c r="VZH127" s="91"/>
      <c r="VZI127" s="91"/>
      <c r="VZJ127" s="92"/>
      <c r="VZK127" s="12"/>
      <c r="VZL127" s="12"/>
      <c r="VZM127" s="92"/>
      <c r="VZN127" s="92"/>
      <c r="VZO127" s="11"/>
      <c r="VZP127" s="11"/>
      <c r="VZQ127" s="93"/>
      <c r="VZR127" s="91"/>
      <c r="VZS127" s="94"/>
      <c r="VZT127" s="95"/>
      <c r="VZU127" s="90"/>
      <c r="VZV127" s="91"/>
      <c r="VZW127" s="91"/>
      <c r="VZX127" s="91"/>
      <c r="VZY127" s="91"/>
      <c r="VZZ127" s="92"/>
      <c r="WAA127" s="12"/>
      <c r="WAB127" s="12"/>
      <c r="WAC127" s="92"/>
      <c r="WAD127" s="92"/>
      <c r="WAE127" s="11"/>
      <c r="WAF127" s="11"/>
      <c r="WAG127" s="93"/>
      <c r="WAH127" s="91"/>
      <c r="WAI127" s="94"/>
      <c r="WAJ127" s="95"/>
      <c r="WAK127" s="90"/>
      <c r="WAL127" s="91"/>
      <c r="WAM127" s="91"/>
      <c r="WAN127" s="91"/>
      <c r="WAO127" s="91"/>
      <c r="WAP127" s="92"/>
      <c r="WAQ127" s="12"/>
      <c r="WAR127" s="12"/>
      <c r="WAS127" s="92"/>
      <c r="WAT127" s="92"/>
      <c r="WAU127" s="11"/>
      <c r="WAV127" s="11"/>
      <c r="WAW127" s="93"/>
      <c r="WAX127" s="91"/>
      <c r="WAY127" s="94"/>
      <c r="WAZ127" s="95"/>
      <c r="WBA127" s="90"/>
      <c r="WBB127" s="91"/>
      <c r="WBC127" s="91"/>
      <c r="WBD127" s="91"/>
      <c r="WBE127" s="91"/>
      <c r="WBF127" s="92"/>
      <c r="WBG127" s="12"/>
      <c r="WBH127" s="12"/>
      <c r="WBI127" s="92"/>
      <c r="WBJ127" s="92"/>
      <c r="WBK127" s="11"/>
      <c r="WBL127" s="11"/>
      <c r="WBM127" s="93"/>
      <c r="WBN127" s="91"/>
      <c r="WBO127" s="94"/>
      <c r="WBP127" s="95"/>
      <c r="WBQ127" s="90"/>
      <c r="WBR127" s="91"/>
      <c r="WBS127" s="91"/>
      <c r="WBT127" s="91"/>
      <c r="WBU127" s="91"/>
      <c r="WBV127" s="92"/>
      <c r="WBW127" s="12"/>
      <c r="WBX127" s="12"/>
      <c r="WBY127" s="92"/>
      <c r="WBZ127" s="92"/>
      <c r="WCA127" s="11"/>
      <c r="WCB127" s="11"/>
      <c r="WCC127" s="93"/>
      <c r="WCD127" s="91"/>
      <c r="WCE127" s="94"/>
      <c r="WCF127" s="95"/>
      <c r="WCG127" s="90"/>
      <c r="WCH127" s="91"/>
      <c r="WCI127" s="91"/>
      <c r="WCJ127" s="91"/>
      <c r="WCK127" s="91"/>
      <c r="WCL127" s="92"/>
      <c r="WCM127" s="12"/>
      <c r="WCN127" s="12"/>
      <c r="WCO127" s="92"/>
      <c r="WCP127" s="92"/>
      <c r="WCQ127" s="11"/>
      <c r="WCR127" s="11"/>
      <c r="WCS127" s="93"/>
      <c r="WCT127" s="91"/>
      <c r="WCU127" s="94"/>
      <c r="WCV127" s="95"/>
      <c r="WCW127" s="90"/>
      <c r="WCX127" s="91"/>
      <c r="WCY127" s="91"/>
      <c r="WCZ127" s="91"/>
      <c r="WDA127" s="91"/>
      <c r="WDB127" s="92"/>
      <c r="WDC127" s="12"/>
      <c r="WDD127" s="12"/>
      <c r="WDE127" s="92"/>
      <c r="WDF127" s="92"/>
      <c r="WDG127" s="11"/>
      <c r="WDH127" s="11"/>
      <c r="WDI127" s="93"/>
      <c r="WDJ127" s="91"/>
      <c r="WDK127" s="94"/>
      <c r="WDL127" s="95"/>
      <c r="WDM127" s="90"/>
      <c r="WDN127" s="91"/>
      <c r="WDO127" s="91"/>
      <c r="WDP127" s="91"/>
      <c r="WDQ127" s="91"/>
      <c r="WDR127" s="92"/>
      <c r="WDS127" s="12"/>
      <c r="WDT127" s="12"/>
      <c r="WDU127" s="92"/>
      <c r="WDV127" s="92"/>
      <c r="WDW127" s="11"/>
      <c r="WDX127" s="11"/>
      <c r="WDY127" s="93"/>
      <c r="WDZ127" s="91"/>
      <c r="WEA127" s="94"/>
      <c r="WEB127" s="95"/>
      <c r="WEC127" s="90"/>
      <c r="WED127" s="91"/>
      <c r="WEE127" s="91"/>
      <c r="WEF127" s="91"/>
      <c r="WEG127" s="91"/>
      <c r="WEH127" s="92"/>
      <c r="WEI127" s="12"/>
      <c r="WEJ127" s="12"/>
      <c r="WEK127" s="92"/>
      <c r="WEL127" s="92"/>
      <c r="WEM127" s="11"/>
      <c r="WEN127" s="11"/>
      <c r="WEO127" s="93"/>
      <c r="WEP127" s="91"/>
      <c r="WEQ127" s="94"/>
      <c r="WER127" s="95"/>
      <c r="WES127" s="90"/>
      <c r="WET127" s="91"/>
      <c r="WEU127" s="91"/>
      <c r="WEV127" s="91"/>
      <c r="WEW127" s="91"/>
      <c r="WEX127" s="92"/>
      <c r="WEY127" s="12"/>
      <c r="WEZ127" s="12"/>
      <c r="WFA127" s="92"/>
      <c r="WFB127" s="92"/>
      <c r="WFC127" s="11"/>
      <c r="WFD127" s="11"/>
      <c r="WFE127" s="93"/>
      <c r="WFF127" s="91"/>
      <c r="WFG127" s="94"/>
      <c r="WFH127" s="95"/>
      <c r="WFI127" s="90"/>
      <c r="WFJ127" s="91"/>
      <c r="WFK127" s="91"/>
      <c r="WFL127" s="91"/>
      <c r="WFM127" s="91"/>
      <c r="WFN127" s="92"/>
      <c r="WFO127" s="12"/>
      <c r="WFP127" s="12"/>
      <c r="WFQ127" s="92"/>
      <c r="WFR127" s="92"/>
      <c r="WFS127" s="11"/>
      <c r="WFT127" s="11"/>
      <c r="WFU127" s="93"/>
      <c r="WFV127" s="91"/>
      <c r="WFW127" s="94"/>
      <c r="WFX127" s="95"/>
      <c r="WFY127" s="90"/>
      <c r="WFZ127" s="91"/>
      <c r="WGA127" s="91"/>
      <c r="WGB127" s="91"/>
      <c r="WGC127" s="91"/>
      <c r="WGD127" s="92"/>
      <c r="WGE127" s="12"/>
      <c r="WGF127" s="12"/>
      <c r="WGG127" s="92"/>
      <c r="WGH127" s="92"/>
      <c r="WGI127" s="11"/>
      <c r="WGJ127" s="11"/>
      <c r="WGK127" s="93"/>
      <c r="WGL127" s="91"/>
      <c r="WGM127" s="94"/>
      <c r="WGN127" s="95"/>
      <c r="WGO127" s="90"/>
      <c r="WGP127" s="91"/>
      <c r="WGQ127" s="91"/>
      <c r="WGR127" s="91"/>
      <c r="WGS127" s="91"/>
      <c r="WGT127" s="92"/>
      <c r="WGU127" s="12"/>
      <c r="WGV127" s="12"/>
      <c r="WGW127" s="92"/>
      <c r="WGX127" s="92"/>
      <c r="WGY127" s="11"/>
      <c r="WGZ127" s="11"/>
      <c r="WHA127" s="93"/>
      <c r="WHB127" s="91"/>
      <c r="WHC127" s="94"/>
      <c r="WHD127" s="95"/>
      <c r="WHE127" s="90"/>
      <c r="WHF127" s="91"/>
      <c r="WHG127" s="91"/>
      <c r="WHH127" s="91"/>
      <c r="WHI127" s="91"/>
      <c r="WHJ127" s="92"/>
      <c r="WHK127" s="12"/>
      <c r="WHL127" s="12"/>
      <c r="WHM127" s="92"/>
      <c r="WHN127" s="92"/>
      <c r="WHO127" s="11"/>
      <c r="WHP127" s="11"/>
      <c r="WHQ127" s="93"/>
      <c r="WHR127" s="91"/>
      <c r="WHS127" s="94"/>
      <c r="WHT127" s="95"/>
      <c r="WHU127" s="90"/>
      <c r="WHV127" s="91"/>
      <c r="WHW127" s="91"/>
      <c r="WHX127" s="91"/>
      <c r="WHY127" s="91"/>
      <c r="WHZ127" s="92"/>
      <c r="WIA127" s="12"/>
      <c r="WIB127" s="12"/>
      <c r="WIC127" s="92"/>
      <c r="WID127" s="92"/>
      <c r="WIE127" s="11"/>
      <c r="WIF127" s="11"/>
      <c r="WIG127" s="93"/>
      <c r="WIH127" s="91"/>
      <c r="WII127" s="94"/>
      <c r="WIJ127" s="95"/>
      <c r="WIK127" s="90"/>
      <c r="WIL127" s="91"/>
      <c r="WIM127" s="91"/>
      <c r="WIN127" s="91"/>
      <c r="WIO127" s="91"/>
      <c r="WIP127" s="92"/>
      <c r="WIQ127" s="12"/>
      <c r="WIR127" s="12"/>
      <c r="WIS127" s="92"/>
      <c r="WIT127" s="92"/>
      <c r="WIU127" s="11"/>
      <c r="WIV127" s="11"/>
      <c r="WIW127" s="93"/>
      <c r="WIX127" s="91"/>
      <c r="WIY127" s="94"/>
      <c r="WIZ127" s="95"/>
      <c r="WJA127" s="90"/>
      <c r="WJB127" s="91"/>
      <c r="WJC127" s="91"/>
      <c r="WJD127" s="91"/>
      <c r="WJE127" s="91"/>
      <c r="WJF127" s="92"/>
      <c r="WJG127" s="12"/>
      <c r="WJH127" s="12"/>
      <c r="WJI127" s="92"/>
      <c r="WJJ127" s="92"/>
      <c r="WJK127" s="11"/>
      <c r="WJL127" s="11"/>
      <c r="WJM127" s="93"/>
      <c r="WJN127" s="91"/>
      <c r="WJO127" s="94"/>
      <c r="WJP127" s="95"/>
      <c r="WJQ127" s="90"/>
      <c r="WJR127" s="91"/>
      <c r="WJS127" s="91"/>
      <c r="WJT127" s="91"/>
      <c r="WJU127" s="91"/>
      <c r="WJV127" s="92"/>
      <c r="WJW127" s="12"/>
      <c r="WJX127" s="12"/>
      <c r="WJY127" s="92"/>
      <c r="WJZ127" s="92"/>
      <c r="WKA127" s="11"/>
      <c r="WKB127" s="11"/>
      <c r="WKC127" s="93"/>
      <c r="WKD127" s="91"/>
      <c r="WKE127" s="94"/>
      <c r="WKF127" s="95"/>
      <c r="WKG127" s="90"/>
      <c r="WKH127" s="91"/>
      <c r="WKI127" s="91"/>
      <c r="WKJ127" s="91"/>
      <c r="WKK127" s="91"/>
      <c r="WKL127" s="92"/>
      <c r="WKM127" s="12"/>
      <c r="WKN127" s="12"/>
      <c r="WKO127" s="92"/>
      <c r="WKP127" s="92"/>
      <c r="WKQ127" s="11"/>
      <c r="WKR127" s="11"/>
      <c r="WKS127" s="93"/>
      <c r="WKT127" s="91"/>
      <c r="WKU127" s="94"/>
      <c r="WKV127" s="95"/>
      <c r="WKW127" s="90"/>
      <c r="WKX127" s="91"/>
      <c r="WKY127" s="91"/>
      <c r="WKZ127" s="91"/>
      <c r="WLA127" s="91"/>
      <c r="WLB127" s="92"/>
      <c r="WLC127" s="12"/>
      <c r="WLD127" s="12"/>
      <c r="WLE127" s="92"/>
      <c r="WLF127" s="92"/>
      <c r="WLG127" s="11"/>
      <c r="WLH127" s="11"/>
      <c r="WLI127" s="93"/>
      <c r="WLJ127" s="91"/>
      <c r="WLK127" s="94"/>
      <c r="WLL127" s="95"/>
      <c r="WLM127" s="90"/>
      <c r="WLN127" s="91"/>
      <c r="WLO127" s="91"/>
      <c r="WLP127" s="91"/>
      <c r="WLQ127" s="91"/>
      <c r="WLR127" s="92"/>
      <c r="WLS127" s="12"/>
      <c r="WLT127" s="12"/>
      <c r="WLU127" s="92"/>
      <c r="WLV127" s="92"/>
      <c r="WLW127" s="11"/>
      <c r="WLX127" s="11"/>
      <c r="WLY127" s="93"/>
      <c r="WLZ127" s="91"/>
      <c r="WMA127" s="94"/>
      <c r="WMB127" s="95"/>
      <c r="WMC127" s="90"/>
      <c r="WMD127" s="91"/>
      <c r="WME127" s="91"/>
      <c r="WMF127" s="91"/>
      <c r="WMG127" s="91"/>
      <c r="WMH127" s="92"/>
      <c r="WMI127" s="12"/>
      <c r="WMJ127" s="12"/>
      <c r="WMK127" s="92"/>
      <c r="WML127" s="92"/>
      <c r="WMM127" s="11"/>
      <c r="WMN127" s="11"/>
      <c r="WMO127" s="93"/>
      <c r="WMP127" s="91"/>
      <c r="WMQ127" s="94"/>
      <c r="WMR127" s="95"/>
      <c r="WMS127" s="90"/>
      <c r="WMT127" s="91"/>
      <c r="WMU127" s="91"/>
      <c r="WMV127" s="91"/>
      <c r="WMW127" s="91"/>
      <c r="WMX127" s="92"/>
      <c r="WMY127" s="12"/>
      <c r="WMZ127" s="12"/>
      <c r="WNA127" s="92"/>
      <c r="WNB127" s="92"/>
      <c r="WNC127" s="11"/>
      <c r="WND127" s="11"/>
      <c r="WNE127" s="93"/>
      <c r="WNF127" s="91"/>
      <c r="WNG127" s="94"/>
      <c r="WNH127" s="95"/>
      <c r="WNI127" s="90"/>
      <c r="WNJ127" s="91"/>
      <c r="WNK127" s="91"/>
      <c r="WNL127" s="91"/>
      <c r="WNM127" s="91"/>
      <c r="WNN127" s="92"/>
      <c r="WNO127" s="12"/>
      <c r="WNP127" s="12"/>
      <c r="WNQ127" s="92"/>
      <c r="WNR127" s="92"/>
      <c r="WNS127" s="11"/>
      <c r="WNT127" s="11"/>
      <c r="WNU127" s="93"/>
      <c r="WNV127" s="91"/>
      <c r="WNW127" s="94"/>
      <c r="WNX127" s="95"/>
      <c r="WNY127" s="90"/>
      <c r="WNZ127" s="91"/>
      <c r="WOA127" s="91"/>
      <c r="WOB127" s="91"/>
      <c r="WOC127" s="91"/>
      <c r="WOD127" s="92"/>
      <c r="WOE127" s="12"/>
      <c r="WOF127" s="12"/>
      <c r="WOG127" s="92"/>
      <c r="WOH127" s="92"/>
      <c r="WOI127" s="11"/>
      <c r="WOJ127" s="11"/>
      <c r="WOK127" s="93"/>
      <c r="WOL127" s="91"/>
      <c r="WOM127" s="94"/>
      <c r="WON127" s="95"/>
      <c r="WOO127" s="90"/>
      <c r="WOP127" s="91"/>
      <c r="WOQ127" s="91"/>
      <c r="WOR127" s="91"/>
      <c r="WOS127" s="91"/>
      <c r="WOT127" s="92"/>
      <c r="WOU127" s="12"/>
      <c r="WOV127" s="12"/>
      <c r="WOW127" s="92"/>
      <c r="WOX127" s="92"/>
      <c r="WOY127" s="11"/>
      <c r="WOZ127" s="11"/>
      <c r="WPA127" s="93"/>
      <c r="WPB127" s="91"/>
      <c r="WPC127" s="94"/>
      <c r="WPD127" s="95"/>
      <c r="WPE127" s="90"/>
      <c r="WPF127" s="91"/>
      <c r="WPG127" s="91"/>
      <c r="WPH127" s="91"/>
      <c r="WPI127" s="91"/>
      <c r="WPJ127" s="92"/>
      <c r="WPK127" s="12"/>
      <c r="WPL127" s="12"/>
      <c r="WPM127" s="92"/>
      <c r="WPN127" s="92"/>
      <c r="WPO127" s="11"/>
      <c r="WPP127" s="11"/>
      <c r="WPQ127" s="93"/>
      <c r="WPR127" s="91"/>
      <c r="WPS127" s="94"/>
      <c r="WPT127" s="95"/>
      <c r="WPU127" s="90"/>
      <c r="WPV127" s="91"/>
      <c r="WPW127" s="91"/>
      <c r="WPX127" s="91"/>
      <c r="WPY127" s="91"/>
      <c r="WPZ127" s="92"/>
      <c r="WQA127" s="12"/>
      <c r="WQB127" s="12"/>
      <c r="WQC127" s="92"/>
      <c r="WQD127" s="92"/>
      <c r="WQE127" s="11"/>
      <c r="WQF127" s="11"/>
      <c r="WQG127" s="93"/>
      <c r="WQH127" s="91"/>
      <c r="WQI127" s="94"/>
      <c r="WQJ127" s="95"/>
      <c r="WQK127" s="90"/>
      <c r="WQL127" s="91"/>
      <c r="WQM127" s="91"/>
      <c r="WQN127" s="91"/>
      <c r="WQO127" s="91"/>
      <c r="WQP127" s="92"/>
      <c r="WQQ127" s="12"/>
      <c r="WQR127" s="12"/>
      <c r="WQS127" s="92"/>
      <c r="WQT127" s="92"/>
      <c r="WQU127" s="11"/>
      <c r="WQV127" s="11"/>
      <c r="WQW127" s="93"/>
      <c r="WQX127" s="91"/>
      <c r="WQY127" s="94"/>
      <c r="WQZ127" s="95"/>
      <c r="WRA127" s="90"/>
      <c r="WRB127" s="91"/>
      <c r="WRC127" s="91"/>
      <c r="WRD127" s="91"/>
      <c r="WRE127" s="91"/>
      <c r="WRF127" s="92"/>
      <c r="WRG127" s="12"/>
      <c r="WRH127" s="12"/>
      <c r="WRI127" s="92"/>
      <c r="WRJ127" s="92"/>
      <c r="WRK127" s="11"/>
      <c r="WRL127" s="11"/>
      <c r="WRM127" s="93"/>
      <c r="WRN127" s="91"/>
      <c r="WRO127" s="94"/>
      <c r="WRP127" s="95"/>
      <c r="WRQ127" s="90"/>
      <c r="WRR127" s="91"/>
      <c r="WRS127" s="91"/>
      <c r="WRT127" s="91"/>
      <c r="WRU127" s="91"/>
      <c r="WRV127" s="92"/>
      <c r="WRW127" s="12"/>
      <c r="WRX127" s="12"/>
      <c r="WRY127" s="92"/>
      <c r="WRZ127" s="92"/>
      <c r="WSA127" s="11"/>
      <c r="WSB127" s="11"/>
      <c r="WSC127" s="93"/>
      <c r="WSD127" s="91"/>
      <c r="WSE127" s="94"/>
      <c r="WSF127" s="95"/>
      <c r="WSG127" s="90"/>
      <c r="WSH127" s="91"/>
      <c r="WSI127" s="91"/>
      <c r="WSJ127" s="91"/>
      <c r="WSK127" s="91"/>
      <c r="WSL127" s="92"/>
      <c r="WSM127" s="12"/>
      <c r="WSN127" s="12"/>
      <c r="WSO127" s="92"/>
      <c r="WSP127" s="92"/>
      <c r="WSQ127" s="11"/>
      <c r="WSR127" s="11"/>
      <c r="WSS127" s="93"/>
      <c r="WST127" s="91"/>
      <c r="WSU127" s="94"/>
      <c r="WSV127" s="95"/>
      <c r="WSW127" s="90"/>
      <c r="WSX127" s="91"/>
      <c r="WSY127" s="91"/>
      <c r="WSZ127" s="91"/>
      <c r="WTA127" s="91"/>
      <c r="WTB127" s="92"/>
      <c r="WTC127" s="12"/>
      <c r="WTD127" s="12"/>
      <c r="WTE127" s="92"/>
      <c r="WTF127" s="92"/>
      <c r="WTG127" s="11"/>
      <c r="WTH127" s="11"/>
      <c r="WTI127" s="93"/>
      <c r="WTJ127" s="91"/>
      <c r="WTK127" s="94"/>
      <c r="WTL127" s="95"/>
      <c r="WTM127" s="90"/>
      <c r="WTN127" s="91"/>
      <c r="WTO127" s="91"/>
      <c r="WTP127" s="91"/>
      <c r="WTQ127" s="91"/>
      <c r="WTR127" s="92"/>
      <c r="WTS127" s="12"/>
      <c r="WTT127" s="12"/>
      <c r="WTU127" s="92"/>
      <c r="WTV127" s="92"/>
      <c r="WTW127" s="11"/>
      <c r="WTX127" s="11"/>
      <c r="WTY127" s="93"/>
      <c r="WTZ127" s="91"/>
      <c r="WUA127" s="94"/>
      <c r="WUB127" s="95"/>
      <c r="WUC127" s="90"/>
      <c r="WUD127" s="91"/>
      <c r="WUE127" s="91"/>
      <c r="WUF127" s="91"/>
      <c r="WUG127" s="91"/>
      <c r="WUH127" s="92"/>
      <c r="WUI127" s="12"/>
      <c r="WUJ127" s="12"/>
      <c r="WUK127" s="92"/>
      <c r="WUL127" s="92"/>
      <c r="WUM127" s="11"/>
      <c r="WUN127" s="11"/>
      <c r="WUO127" s="93"/>
      <c r="WUP127" s="91"/>
      <c r="WUQ127" s="94"/>
      <c r="WUR127" s="95"/>
      <c r="WUS127" s="90"/>
      <c r="WUT127" s="91"/>
      <c r="WUU127" s="91"/>
      <c r="WUV127" s="91"/>
      <c r="WUW127" s="91"/>
      <c r="WUX127" s="92"/>
      <c r="WUY127" s="12"/>
      <c r="WUZ127" s="12"/>
      <c r="WVA127" s="92"/>
      <c r="WVB127" s="92"/>
      <c r="WVC127" s="11"/>
      <c r="WVD127" s="11"/>
      <c r="WVE127" s="93"/>
      <c r="WVF127" s="91"/>
      <c r="WVG127" s="94"/>
      <c r="WVH127" s="95"/>
      <c r="WVI127" s="90"/>
      <c r="WVJ127" s="91"/>
      <c r="WVK127" s="91"/>
      <c r="WVL127" s="91"/>
      <c r="WVM127" s="91"/>
      <c r="WVN127" s="92"/>
      <c r="WVO127" s="12"/>
      <c r="WVP127" s="12"/>
      <c r="WVQ127" s="92"/>
      <c r="WVR127" s="92"/>
      <c r="WVS127" s="11"/>
      <c r="WVT127" s="11"/>
      <c r="WVU127" s="93"/>
      <c r="WVV127" s="91"/>
      <c r="WVW127" s="94"/>
      <c r="WVX127" s="95"/>
      <c r="WVY127" s="90"/>
      <c r="WVZ127" s="91"/>
      <c r="WWA127" s="91"/>
      <c r="WWB127" s="91"/>
      <c r="WWC127" s="91"/>
      <c r="WWD127" s="92"/>
      <c r="WWE127" s="12"/>
      <c r="WWF127" s="12"/>
      <c r="WWG127" s="92"/>
      <c r="WWH127" s="92"/>
      <c r="WWI127" s="11"/>
      <c r="WWJ127" s="11"/>
      <c r="WWK127" s="93"/>
      <c r="WWL127" s="91"/>
      <c r="WWM127" s="94"/>
      <c r="WWN127" s="95"/>
      <c r="WWO127" s="90"/>
      <c r="WWP127" s="91"/>
      <c r="WWQ127" s="91"/>
      <c r="WWR127" s="91"/>
      <c r="WWS127" s="91"/>
      <c r="WWT127" s="92"/>
      <c r="WWU127" s="12"/>
      <c r="WWV127" s="12"/>
      <c r="WWW127" s="92"/>
      <c r="WWX127" s="92"/>
      <c r="WWY127" s="11"/>
      <c r="WWZ127" s="11"/>
      <c r="WXA127" s="93"/>
      <c r="WXB127" s="91"/>
      <c r="WXC127" s="94"/>
      <c r="WXD127" s="95"/>
      <c r="WXE127" s="90"/>
      <c r="WXF127" s="91"/>
      <c r="WXG127" s="91"/>
      <c r="WXH127" s="91"/>
      <c r="WXI127" s="91"/>
      <c r="WXJ127" s="92"/>
      <c r="WXK127" s="12"/>
      <c r="WXL127" s="12"/>
      <c r="WXM127" s="92"/>
      <c r="WXN127" s="92"/>
      <c r="WXO127" s="11"/>
      <c r="WXP127" s="11"/>
      <c r="WXQ127" s="93"/>
      <c r="WXR127" s="91"/>
      <c r="WXS127" s="94"/>
      <c r="WXT127" s="95"/>
      <c r="WXU127" s="90"/>
      <c r="WXV127" s="91"/>
      <c r="WXW127" s="91"/>
      <c r="WXX127" s="91"/>
      <c r="WXY127" s="91"/>
      <c r="WXZ127" s="92"/>
      <c r="WYA127" s="12"/>
      <c r="WYB127" s="12"/>
      <c r="WYC127" s="92"/>
      <c r="WYD127" s="92"/>
      <c r="WYE127" s="11"/>
      <c r="WYF127" s="11"/>
      <c r="WYG127" s="93"/>
      <c r="WYH127" s="91"/>
      <c r="WYI127" s="94"/>
      <c r="WYJ127" s="95"/>
      <c r="WYK127" s="90"/>
      <c r="WYL127" s="91"/>
      <c r="WYM127" s="91"/>
      <c r="WYN127" s="91"/>
      <c r="WYO127" s="91"/>
      <c r="WYP127" s="92"/>
      <c r="WYQ127" s="12"/>
      <c r="WYR127" s="12"/>
      <c r="WYS127" s="92"/>
      <c r="WYT127" s="92"/>
      <c r="WYU127" s="11"/>
      <c r="WYV127" s="11"/>
      <c r="WYW127" s="93"/>
      <c r="WYX127" s="91"/>
      <c r="WYY127" s="94"/>
      <c r="WYZ127" s="95"/>
      <c r="WZA127" s="90"/>
      <c r="WZB127" s="91"/>
      <c r="WZC127" s="91"/>
      <c r="WZD127" s="91"/>
      <c r="WZE127" s="91"/>
      <c r="WZF127" s="92"/>
      <c r="WZG127" s="12"/>
      <c r="WZH127" s="12"/>
      <c r="WZI127" s="92"/>
      <c r="WZJ127" s="92"/>
      <c r="WZK127" s="11"/>
      <c r="WZL127" s="11"/>
      <c r="WZM127" s="93"/>
      <c r="WZN127" s="91"/>
      <c r="WZO127" s="94"/>
      <c r="WZP127" s="95"/>
      <c r="WZQ127" s="90"/>
      <c r="WZR127" s="91"/>
      <c r="WZS127" s="91"/>
      <c r="WZT127" s="91"/>
      <c r="WZU127" s="91"/>
      <c r="WZV127" s="92"/>
      <c r="WZW127" s="12"/>
      <c r="WZX127" s="12"/>
      <c r="WZY127" s="92"/>
      <c r="WZZ127" s="92"/>
      <c r="XAA127" s="11"/>
      <c r="XAB127" s="11"/>
      <c r="XAC127" s="93"/>
      <c r="XAD127" s="91"/>
      <c r="XAE127" s="94"/>
      <c r="XAF127" s="95"/>
      <c r="XAG127" s="90"/>
      <c r="XAH127" s="91"/>
      <c r="XAI127" s="91"/>
      <c r="XAJ127" s="91"/>
      <c r="XAK127" s="91"/>
      <c r="XAL127" s="92"/>
      <c r="XAM127" s="12"/>
      <c r="XAN127" s="12"/>
      <c r="XAO127" s="92"/>
      <c r="XAP127" s="92"/>
      <c r="XAQ127" s="11"/>
      <c r="XAR127" s="11"/>
      <c r="XAS127" s="93"/>
      <c r="XAT127" s="91"/>
      <c r="XAU127" s="94"/>
      <c r="XAV127" s="95"/>
      <c r="XAW127" s="90"/>
      <c r="XAX127" s="91"/>
      <c r="XAY127" s="91"/>
      <c r="XAZ127" s="91"/>
      <c r="XBA127" s="91"/>
      <c r="XBB127" s="92"/>
      <c r="XBC127" s="12"/>
      <c r="XBD127" s="12"/>
      <c r="XBE127" s="92"/>
      <c r="XBF127" s="92"/>
      <c r="XBG127" s="11"/>
      <c r="XBH127" s="11"/>
      <c r="XBI127" s="93"/>
      <c r="XBJ127" s="91"/>
      <c r="XBK127" s="94"/>
      <c r="XBL127" s="95"/>
      <c r="XBM127" s="90"/>
      <c r="XBN127" s="91"/>
      <c r="XBO127" s="91"/>
      <c r="XBP127" s="91"/>
      <c r="XBQ127" s="91"/>
      <c r="XBR127" s="92"/>
      <c r="XBS127" s="12"/>
      <c r="XBT127" s="12"/>
      <c r="XBU127" s="92"/>
      <c r="XBV127" s="92"/>
      <c r="XBW127" s="11"/>
      <c r="XBX127" s="11"/>
      <c r="XBY127" s="93"/>
      <c r="XBZ127" s="91"/>
      <c r="XCA127" s="94"/>
      <c r="XCB127" s="95"/>
      <c r="XCC127" s="90"/>
      <c r="XCD127" s="91"/>
      <c r="XCE127" s="91"/>
      <c r="XCF127" s="91"/>
      <c r="XCG127" s="91"/>
      <c r="XCH127" s="92"/>
      <c r="XCI127" s="12"/>
      <c r="XCJ127" s="12"/>
      <c r="XCK127" s="92"/>
      <c r="XCL127" s="92"/>
      <c r="XCM127" s="11"/>
      <c r="XCN127" s="11"/>
      <c r="XCO127" s="93"/>
      <c r="XCP127" s="91"/>
      <c r="XCQ127" s="94"/>
      <c r="XCR127" s="95"/>
      <c r="XCS127" s="90"/>
      <c r="XCT127" s="91"/>
      <c r="XCU127" s="91"/>
      <c r="XCV127" s="91"/>
      <c r="XCW127" s="91"/>
      <c r="XCX127" s="92"/>
      <c r="XCY127" s="12"/>
      <c r="XCZ127" s="12"/>
      <c r="XDA127" s="92"/>
      <c r="XDB127" s="92"/>
      <c r="XDC127" s="11"/>
      <c r="XDD127" s="11"/>
      <c r="XDE127" s="93"/>
      <c r="XDF127" s="91"/>
      <c r="XDG127" s="94"/>
      <c r="XDH127" s="95"/>
      <c r="XDI127" s="90"/>
      <c r="XDJ127" s="91"/>
      <c r="XDK127" s="91"/>
      <c r="XDL127" s="91"/>
      <c r="XDM127" s="91"/>
      <c r="XDN127" s="92"/>
      <c r="XDO127" s="12"/>
      <c r="XDP127" s="12"/>
      <c r="XDQ127" s="92"/>
      <c r="XDR127" s="92"/>
      <c r="XDS127" s="11"/>
      <c r="XDT127" s="11"/>
      <c r="XDU127" s="93"/>
      <c r="XDV127" s="91"/>
      <c r="XDW127" s="94"/>
      <c r="XDX127" s="95"/>
      <c r="XDY127" s="90"/>
      <c r="XDZ127" s="91"/>
      <c r="XEA127" s="91"/>
      <c r="XEB127" s="91"/>
      <c r="XEC127" s="91"/>
      <c r="XED127" s="92"/>
      <c r="XEE127" s="12"/>
      <c r="XEF127" s="12"/>
      <c r="XEG127" s="92"/>
      <c r="XEH127" s="92"/>
      <c r="XEI127" s="11"/>
      <c r="XEJ127" s="11"/>
      <c r="XEK127" s="93"/>
      <c r="XEL127" s="91"/>
      <c r="XEM127" s="94"/>
    </row>
    <row r="128" spans="1:16367" s="13" customFormat="1" ht="84.75" customHeight="1" x14ac:dyDescent="0.2">
      <c r="A128" s="4"/>
      <c r="B128" s="83" t="s">
        <v>107985</v>
      </c>
      <c r="C128" s="15" t="s">
        <v>108026</v>
      </c>
      <c r="D128" s="16">
        <v>1</v>
      </c>
      <c r="E128" s="16">
        <v>2</v>
      </c>
      <c r="F128" s="16">
        <v>3</v>
      </c>
      <c r="G128" s="16">
        <v>1</v>
      </c>
      <c r="H128" s="17">
        <v>0</v>
      </c>
      <c r="I128" s="18">
        <v>20000000</v>
      </c>
      <c r="J128" s="18">
        <v>20000000</v>
      </c>
      <c r="K128" s="17">
        <v>0</v>
      </c>
      <c r="L128" s="17">
        <v>0</v>
      </c>
      <c r="M128" s="19" t="s">
        <v>107823</v>
      </c>
      <c r="N128" s="19" t="s">
        <v>15</v>
      </c>
      <c r="O128" s="30" t="s">
        <v>107930</v>
      </c>
      <c r="P128" s="16" t="s">
        <v>107933</v>
      </c>
      <c r="Q128" s="28" t="s">
        <v>107932</v>
      </c>
    </row>
    <row r="129" spans="1:17" s="13" customFormat="1" ht="94.5" x14ac:dyDescent="0.2">
      <c r="A129" s="4"/>
      <c r="B129" s="83" t="s">
        <v>107989</v>
      </c>
      <c r="C129" s="15" t="s">
        <v>107996</v>
      </c>
      <c r="D129" s="16">
        <v>2</v>
      </c>
      <c r="E129" s="16">
        <v>3</v>
      </c>
      <c r="F129" s="16">
        <v>3</v>
      </c>
      <c r="G129" s="16">
        <v>1</v>
      </c>
      <c r="H129" s="17">
        <v>0</v>
      </c>
      <c r="I129" s="18">
        <v>10600000</v>
      </c>
      <c r="J129" s="18">
        <v>10600000</v>
      </c>
      <c r="K129" s="17">
        <v>0</v>
      </c>
      <c r="L129" s="17">
        <v>0</v>
      </c>
      <c r="M129" s="19" t="s">
        <v>107823</v>
      </c>
      <c r="N129" s="19" t="s">
        <v>15</v>
      </c>
      <c r="O129" s="30" t="s">
        <v>107930</v>
      </c>
      <c r="P129" s="16" t="s">
        <v>107934</v>
      </c>
      <c r="Q129" s="28" t="s">
        <v>107932</v>
      </c>
    </row>
    <row r="130" spans="1:17" s="13" customFormat="1" ht="80.25" customHeight="1" x14ac:dyDescent="0.2">
      <c r="A130" s="4"/>
      <c r="B130" s="67" t="s">
        <v>107914</v>
      </c>
      <c r="C130" s="85" t="s">
        <v>108091</v>
      </c>
      <c r="D130" s="16">
        <v>8</v>
      </c>
      <c r="E130" s="16">
        <v>9</v>
      </c>
      <c r="F130" s="16">
        <v>4</v>
      </c>
      <c r="G130" s="16">
        <v>1</v>
      </c>
      <c r="H130" s="17">
        <v>0</v>
      </c>
      <c r="I130" s="18">
        <f>F130*10000000</f>
        <v>40000000</v>
      </c>
      <c r="J130" s="18">
        <v>40000000</v>
      </c>
      <c r="K130" s="17">
        <v>0</v>
      </c>
      <c r="L130" s="17">
        <v>0</v>
      </c>
      <c r="M130" s="19" t="s">
        <v>107823</v>
      </c>
      <c r="N130" s="19" t="s">
        <v>15</v>
      </c>
      <c r="O130" s="30" t="s">
        <v>107921</v>
      </c>
      <c r="P130" s="16">
        <v>3132628447</v>
      </c>
      <c r="Q130" s="29" t="s">
        <v>107922</v>
      </c>
    </row>
    <row r="131" spans="1:17" s="13" customFormat="1" ht="105.75" customHeight="1" x14ac:dyDescent="0.2">
      <c r="A131" s="4"/>
      <c r="B131" s="67">
        <v>84111600</v>
      </c>
      <c r="C131" s="15" t="s">
        <v>108027</v>
      </c>
      <c r="D131" s="16">
        <v>1</v>
      </c>
      <c r="E131" s="16">
        <v>2</v>
      </c>
      <c r="F131" s="16">
        <v>6</v>
      </c>
      <c r="G131" s="16">
        <v>1</v>
      </c>
      <c r="H131" s="17">
        <v>0</v>
      </c>
      <c r="I131" s="18">
        <v>80154117</v>
      </c>
      <c r="J131" s="18">
        <v>80154117</v>
      </c>
      <c r="K131" s="17">
        <v>0</v>
      </c>
      <c r="L131" s="17">
        <v>0</v>
      </c>
      <c r="M131" s="19" t="s">
        <v>107823</v>
      </c>
      <c r="N131" s="19" t="s">
        <v>15</v>
      </c>
      <c r="O131" s="19" t="s">
        <v>107902</v>
      </c>
      <c r="P131" s="16">
        <v>3022430132</v>
      </c>
      <c r="Q131" s="21" t="s">
        <v>107903</v>
      </c>
    </row>
    <row r="132" spans="1:17" s="13" customFormat="1" ht="73.5" customHeight="1" x14ac:dyDescent="0.2">
      <c r="A132" s="4"/>
      <c r="B132" s="67">
        <v>73171510</v>
      </c>
      <c r="C132" s="15" t="s">
        <v>107991</v>
      </c>
      <c r="D132" s="16">
        <v>2</v>
      </c>
      <c r="E132" s="16">
        <v>3</v>
      </c>
      <c r="F132" s="16">
        <v>4</v>
      </c>
      <c r="G132" s="16">
        <v>1</v>
      </c>
      <c r="H132" s="17">
        <v>0</v>
      </c>
      <c r="I132" s="18">
        <v>136000000</v>
      </c>
      <c r="J132" s="18">
        <v>136000000</v>
      </c>
      <c r="K132" s="17">
        <v>0</v>
      </c>
      <c r="L132" s="17">
        <v>0</v>
      </c>
      <c r="M132" s="19" t="s">
        <v>107823</v>
      </c>
      <c r="N132" s="19" t="s">
        <v>15</v>
      </c>
      <c r="O132" s="19" t="s">
        <v>107824</v>
      </c>
      <c r="P132" s="16">
        <v>3043426182</v>
      </c>
      <c r="Q132" s="28" t="s">
        <v>107841</v>
      </c>
    </row>
    <row r="133" spans="1:17" s="13" customFormat="1" ht="73.5" customHeight="1" x14ac:dyDescent="0.2">
      <c r="A133" s="4"/>
      <c r="B133" s="67" t="s">
        <v>107995</v>
      </c>
      <c r="C133" s="15" t="s">
        <v>107993</v>
      </c>
      <c r="D133" s="16">
        <v>2</v>
      </c>
      <c r="E133" s="16">
        <v>3</v>
      </c>
      <c r="F133" s="16">
        <v>6</v>
      </c>
      <c r="G133" s="16">
        <v>1</v>
      </c>
      <c r="H133" s="17">
        <v>0</v>
      </c>
      <c r="I133" s="18">
        <v>350000000</v>
      </c>
      <c r="J133" s="18">
        <v>350000000</v>
      </c>
      <c r="K133" s="17">
        <v>0</v>
      </c>
      <c r="L133" s="17">
        <v>0</v>
      </c>
      <c r="M133" s="19" t="s">
        <v>107823</v>
      </c>
      <c r="N133" s="19" t="s">
        <v>15</v>
      </c>
      <c r="O133" s="19" t="s">
        <v>108136</v>
      </c>
      <c r="P133" s="16">
        <v>3124495810</v>
      </c>
      <c r="Q133" s="28" t="s">
        <v>107994</v>
      </c>
    </row>
    <row r="134" spans="1:17" s="13" customFormat="1" ht="93.75" customHeight="1" x14ac:dyDescent="0.2">
      <c r="A134" s="4"/>
      <c r="B134" s="67">
        <v>80101500</v>
      </c>
      <c r="C134" s="15" t="s">
        <v>108013</v>
      </c>
      <c r="D134" s="16">
        <v>2</v>
      </c>
      <c r="E134" s="16">
        <v>2</v>
      </c>
      <c r="F134" s="16">
        <v>10</v>
      </c>
      <c r="G134" s="16">
        <v>1</v>
      </c>
      <c r="H134" s="17">
        <v>0</v>
      </c>
      <c r="I134" s="18">
        <v>10260000</v>
      </c>
      <c r="J134" s="18">
        <v>2760000</v>
      </c>
      <c r="K134" s="17">
        <v>0</v>
      </c>
      <c r="L134" s="17">
        <v>0</v>
      </c>
      <c r="M134" s="19" t="s">
        <v>107823</v>
      </c>
      <c r="N134" s="19" t="s">
        <v>15</v>
      </c>
      <c r="O134" s="33" t="s">
        <v>108138</v>
      </c>
      <c r="P134" s="16">
        <v>3202341042</v>
      </c>
      <c r="Q134" s="29" t="s">
        <v>107999</v>
      </c>
    </row>
    <row r="135" spans="1:17" s="13" customFormat="1" ht="120.75" customHeight="1" x14ac:dyDescent="0.2">
      <c r="A135" s="4"/>
      <c r="B135" s="67">
        <v>80101500</v>
      </c>
      <c r="C135" s="15" t="s">
        <v>108004</v>
      </c>
      <c r="D135" s="16">
        <v>2</v>
      </c>
      <c r="E135" s="16">
        <v>2</v>
      </c>
      <c r="F135" s="16">
        <v>10</v>
      </c>
      <c r="G135" s="16">
        <v>1</v>
      </c>
      <c r="H135" s="17">
        <v>0</v>
      </c>
      <c r="I135" s="18">
        <v>5355000</v>
      </c>
      <c r="J135" s="18">
        <v>5355000</v>
      </c>
      <c r="K135" s="17">
        <v>0</v>
      </c>
      <c r="L135" s="17">
        <v>0</v>
      </c>
      <c r="M135" s="19" t="s">
        <v>107823</v>
      </c>
      <c r="N135" s="19" t="s">
        <v>15</v>
      </c>
      <c r="O135" s="33" t="s">
        <v>108138</v>
      </c>
      <c r="P135" s="16">
        <v>3202341042</v>
      </c>
      <c r="Q135" s="28" t="s">
        <v>107999</v>
      </c>
    </row>
    <row r="136" spans="1:17" s="13" customFormat="1" ht="120.75" customHeight="1" x14ac:dyDescent="0.2">
      <c r="A136" s="4"/>
      <c r="B136" s="67">
        <v>80101500</v>
      </c>
      <c r="C136" s="15" t="s">
        <v>108010</v>
      </c>
      <c r="D136" s="16">
        <v>2</v>
      </c>
      <c r="E136" s="16">
        <v>2</v>
      </c>
      <c r="F136" s="16">
        <v>10</v>
      </c>
      <c r="G136" s="16">
        <v>1</v>
      </c>
      <c r="H136" s="17">
        <v>0</v>
      </c>
      <c r="I136" s="18">
        <v>6069000</v>
      </c>
      <c r="J136" s="18">
        <v>6069000</v>
      </c>
      <c r="K136" s="17">
        <v>0</v>
      </c>
      <c r="L136" s="17">
        <v>0</v>
      </c>
      <c r="M136" s="19" t="s">
        <v>107823</v>
      </c>
      <c r="N136" s="19" t="s">
        <v>15</v>
      </c>
      <c r="O136" s="33" t="s">
        <v>108138</v>
      </c>
      <c r="P136" s="16">
        <v>3202341042</v>
      </c>
      <c r="Q136" s="28" t="s">
        <v>107999</v>
      </c>
    </row>
    <row r="137" spans="1:17" s="13" customFormat="1" ht="120.75" customHeight="1" x14ac:dyDescent="0.2">
      <c r="A137" s="4"/>
      <c r="B137" s="67">
        <v>80101500</v>
      </c>
      <c r="C137" s="15" t="s">
        <v>108008</v>
      </c>
      <c r="D137" s="16">
        <v>2</v>
      </c>
      <c r="E137" s="16">
        <v>2</v>
      </c>
      <c r="F137" s="16">
        <v>10</v>
      </c>
      <c r="G137" s="16">
        <v>1</v>
      </c>
      <c r="H137" s="17">
        <v>0</v>
      </c>
      <c r="I137" s="18">
        <v>6884031</v>
      </c>
      <c r="J137" s="18">
        <v>6884031</v>
      </c>
      <c r="K137" s="17">
        <v>0</v>
      </c>
      <c r="L137" s="17">
        <v>0</v>
      </c>
      <c r="M137" s="19" t="s">
        <v>107823</v>
      </c>
      <c r="N137" s="19" t="s">
        <v>15</v>
      </c>
      <c r="O137" s="33" t="s">
        <v>108138</v>
      </c>
      <c r="P137" s="16">
        <v>3202341042</v>
      </c>
      <c r="Q137" s="28" t="s">
        <v>107999</v>
      </c>
    </row>
    <row r="138" spans="1:17" s="13" customFormat="1" ht="120.75" customHeight="1" x14ac:dyDescent="0.2">
      <c r="A138" s="4"/>
      <c r="B138" s="67">
        <v>80101500</v>
      </c>
      <c r="C138" s="15" t="s">
        <v>108005</v>
      </c>
      <c r="D138" s="16">
        <v>2</v>
      </c>
      <c r="E138" s="16">
        <v>2</v>
      </c>
      <c r="F138" s="16">
        <v>10</v>
      </c>
      <c r="G138" s="16">
        <v>1</v>
      </c>
      <c r="H138" s="17">
        <v>0</v>
      </c>
      <c r="I138" s="18">
        <v>10710000</v>
      </c>
      <c r="J138" s="18">
        <v>10710000</v>
      </c>
      <c r="K138" s="17">
        <v>0</v>
      </c>
      <c r="L138" s="17">
        <v>0</v>
      </c>
      <c r="M138" s="19" t="s">
        <v>107823</v>
      </c>
      <c r="N138" s="19" t="s">
        <v>15</v>
      </c>
      <c r="O138" s="33" t="s">
        <v>108138</v>
      </c>
      <c r="P138" s="16">
        <v>3202341042</v>
      </c>
      <c r="Q138" s="28" t="s">
        <v>107999</v>
      </c>
    </row>
    <row r="139" spans="1:17" s="13" customFormat="1" ht="120.75" customHeight="1" x14ac:dyDescent="0.2">
      <c r="A139" s="4"/>
      <c r="B139" s="67">
        <v>80101500</v>
      </c>
      <c r="C139" s="15" t="s">
        <v>108001</v>
      </c>
      <c r="D139" s="16">
        <v>2</v>
      </c>
      <c r="E139" s="16">
        <v>2</v>
      </c>
      <c r="F139" s="16">
        <v>10</v>
      </c>
      <c r="G139" s="16">
        <v>1</v>
      </c>
      <c r="H139" s="17">
        <v>0</v>
      </c>
      <c r="I139" s="18">
        <v>17850000</v>
      </c>
      <c r="J139" s="18">
        <v>17850000</v>
      </c>
      <c r="K139" s="17">
        <v>0</v>
      </c>
      <c r="L139" s="17">
        <v>0</v>
      </c>
      <c r="M139" s="19" t="s">
        <v>107823</v>
      </c>
      <c r="N139" s="19" t="s">
        <v>15</v>
      </c>
      <c r="O139" s="33" t="s">
        <v>108138</v>
      </c>
      <c r="P139" s="16">
        <v>3202341042</v>
      </c>
      <c r="Q139" s="28" t="s">
        <v>107999</v>
      </c>
    </row>
    <row r="140" spans="1:17" s="13" customFormat="1" ht="63" x14ac:dyDescent="0.2">
      <c r="A140" s="4"/>
      <c r="B140" s="68">
        <v>78181507</v>
      </c>
      <c r="C140" s="15" t="s">
        <v>107879</v>
      </c>
      <c r="D140" s="16">
        <v>6</v>
      </c>
      <c r="E140" s="16">
        <v>7</v>
      </c>
      <c r="F140" s="16">
        <v>2</v>
      </c>
      <c r="G140" s="16">
        <v>1</v>
      </c>
      <c r="H140" s="17">
        <v>0</v>
      </c>
      <c r="I140" s="18">
        <v>300000000</v>
      </c>
      <c r="J140" s="18">
        <f>+I140</f>
        <v>300000000</v>
      </c>
      <c r="K140" s="17">
        <v>0</v>
      </c>
      <c r="L140" s="17">
        <v>0</v>
      </c>
      <c r="M140" s="19" t="s">
        <v>107823</v>
      </c>
      <c r="N140" s="19" t="s">
        <v>15</v>
      </c>
      <c r="O140" s="19" t="s">
        <v>107824</v>
      </c>
      <c r="P140" s="16">
        <v>3103207214</v>
      </c>
      <c r="Q140" s="21" t="s">
        <v>107882</v>
      </c>
    </row>
    <row r="141" spans="1:17" s="13" customFormat="1" ht="120.75" customHeight="1" x14ac:dyDescent="0.2">
      <c r="A141" s="4"/>
      <c r="B141" s="67">
        <v>80101500</v>
      </c>
      <c r="C141" s="15" t="s">
        <v>108003</v>
      </c>
      <c r="D141" s="16">
        <v>2</v>
      </c>
      <c r="E141" s="16">
        <v>2</v>
      </c>
      <c r="F141" s="16">
        <v>10</v>
      </c>
      <c r="G141" s="16">
        <v>1</v>
      </c>
      <c r="H141" s="17">
        <v>0</v>
      </c>
      <c r="I141" s="18">
        <v>21420000</v>
      </c>
      <c r="J141" s="18">
        <v>21420000</v>
      </c>
      <c r="K141" s="17">
        <v>0</v>
      </c>
      <c r="L141" s="17">
        <v>0</v>
      </c>
      <c r="M141" s="19" t="s">
        <v>107823</v>
      </c>
      <c r="N141" s="19" t="s">
        <v>15</v>
      </c>
      <c r="O141" s="33" t="s">
        <v>108138</v>
      </c>
      <c r="P141" s="16">
        <v>3202341042</v>
      </c>
      <c r="Q141" s="28" t="s">
        <v>107999</v>
      </c>
    </row>
    <row r="142" spans="1:17" s="13" customFormat="1" ht="189" x14ac:dyDescent="0.2">
      <c r="A142" s="4"/>
      <c r="B142" s="67">
        <v>80101500</v>
      </c>
      <c r="C142" s="15" t="s">
        <v>108000</v>
      </c>
      <c r="D142" s="16">
        <v>2</v>
      </c>
      <c r="E142" s="16">
        <v>2</v>
      </c>
      <c r="F142" s="16">
        <v>10</v>
      </c>
      <c r="G142" s="16">
        <v>1</v>
      </c>
      <c r="H142" s="17">
        <v>0</v>
      </c>
      <c r="I142" s="18">
        <v>29988000</v>
      </c>
      <c r="J142" s="18">
        <v>29988000</v>
      </c>
      <c r="K142" s="17">
        <v>0</v>
      </c>
      <c r="L142" s="17">
        <v>0</v>
      </c>
      <c r="M142" s="19" t="s">
        <v>107823</v>
      </c>
      <c r="N142" s="19" t="s">
        <v>15</v>
      </c>
      <c r="O142" s="33" t="s">
        <v>108138</v>
      </c>
      <c r="P142" s="16">
        <v>3202341042</v>
      </c>
      <c r="Q142" s="28" t="s">
        <v>107999</v>
      </c>
    </row>
    <row r="143" spans="1:17" s="13" customFormat="1" ht="120.75" customHeight="1" x14ac:dyDescent="0.2">
      <c r="A143" s="4"/>
      <c r="B143" s="67">
        <v>80101500</v>
      </c>
      <c r="C143" s="15" t="s">
        <v>108007</v>
      </c>
      <c r="D143" s="16">
        <v>2</v>
      </c>
      <c r="E143" s="16">
        <v>2</v>
      </c>
      <c r="F143" s="16">
        <v>10</v>
      </c>
      <c r="G143" s="16">
        <v>1</v>
      </c>
      <c r="H143" s="17">
        <v>0</v>
      </c>
      <c r="I143" s="18">
        <v>34272000</v>
      </c>
      <c r="J143" s="18">
        <v>34272000</v>
      </c>
      <c r="K143" s="17">
        <v>0</v>
      </c>
      <c r="L143" s="17">
        <v>0</v>
      </c>
      <c r="M143" s="19" t="s">
        <v>107823</v>
      </c>
      <c r="N143" s="19" t="s">
        <v>15</v>
      </c>
      <c r="O143" s="33" t="s">
        <v>108138</v>
      </c>
      <c r="P143" s="16">
        <v>3202341042</v>
      </c>
      <c r="Q143" s="28" t="s">
        <v>107999</v>
      </c>
    </row>
    <row r="144" spans="1:17" s="13" customFormat="1" ht="120.75" customHeight="1" x14ac:dyDescent="0.2">
      <c r="A144" s="4"/>
      <c r="B144" s="67">
        <v>80101500</v>
      </c>
      <c r="C144" s="15" t="s">
        <v>108006</v>
      </c>
      <c r="D144" s="16">
        <v>2</v>
      </c>
      <c r="E144" s="16">
        <v>2</v>
      </c>
      <c r="F144" s="16">
        <v>10</v>
      </c>
      <c r="G144" s="16">
        <v>1</v>
      </c>
      <c r="H144" s="17">
        <v>0</v>
      </c>
      <c r="I144" s="18">
        <v>35700000</v>
      </c>
      <c r="J144" s="18">
        <v>35700000</v>
      </c>
      <c r="K144" s="17">
        <v>0</v>
      </c>
      <c r="L144" s="17">
        <v>0</v>
      </c>
      <c r="M144" s="19" t="s">
        <v>107823</v>
      </c>
      <c r="N144" s="19" t="s">
        <v>15</v>
      </c>
      <c r="O144" s="33" t="s">
        <v>108138</v>
      </c>
      <c r="P144" s="16">
        <v>3202341042</v>
      </c>
      <c r="Q144" s="28" t="s">
        <v>107999</v>
      </c>
    </row>
    <row r="145" spans="1:17" s="13" customFormat="1" ht="93.75" customHeight="1" x14ac:dyDescent="0.2">
      <c r="A145" s="4"/>
      <c r="B145" s="67">
        <v>53102709</v>
      </c>
      <c r="C145" s="15" t="s">
        <v>108011</v>
      </c>
      <c r="D145" s="16">
        <v>2</v>
      </c>
      <c r="E145" s="16">
        <v>3</v>
      </c>
      <c r="F145" s="16">
        <v>2</v>
      </c>
      <c r="G145" s="16">
        <v>1</v>
      </c>
      <c r="H145" s="17">
        <v>0</v>
      </c>
      <c r="I145" s="18">
        <v>109209440</v>
      </c>
      <c r="J145" s="18">
        <v>109209440</v>
      </c>
      <c r="K145" s="17">
        <v>0</v>
      </c>
      <c r="L145" s="17">
        <v>0</v>
      </c>
      <c r="M145" s="19" t="s">
        <v>107823</v>
      </c>
      <c r="N145" s="19" t="s">
        <v>15</v>
      </c>
      <c r="O145" s="30" t="s">
        <v>107975</v>
      </c>
      <c r="P145" s="16">
        <v>3046721652</v>
      </c>
      <c r="Q145" s="28" t="s">
        <v>107976</v>
      </c>
    </row>
    <row r="146" spans="1:17" s="13" customFormat="1" ht="93.75" customHeight="1" x14ac:dyDescent="0.2">
      <c r="A146" s="4"/>
      <c r="B146" s="67">
        <v>24121503</v>
      </c>
      <c r="C146" s="15" t="s">
        <v>108012</v>
      </c>
      <c r="D146" s="16">
        <v>2</v>
      </c>
      <c r="E146" s="16">
        <v>3</v>
      </c>
      <c r="F146" s="16">
        <v>1</v>
      </c>
      <c r="G146" s="16">
        <v>1</v>
      </c>
      <c r="H146" s="17">
        <v>0</v>
      </c>
      <c r="I146" s="18">
        <v>40000000</v>
      </c>
      <c r="J146" s="18">
        <f>+I146</f>
        <v>40000000</v>
      </c>
      <c r="K146" s="17">
        <v>0</v>
      </c>
      <c r="L146" s="17">
        <v>0</v>
      </c>
      <c r="M146" s="19" t="s">
        <v>107823</v>
      </c>
      <c r="N146" s="19" t="s">
        <v>15</v>
      </c>
      <c r="O146" s="30" t="s">
        <v>107921</v>
      </c>
      <c r="P146" s="16">
        <v>3132628447</v>
      </c>
      <c r="Q146" s="29" t="s">
        <v>107922</v>
      </c>
    </row>
    <row r="147" spans="1:17" s="13" customFormat="1" ht="120.75" customHeight="1" x14ac:dyDescent="0.2">
      <c r="A147" s="4"/>
      <c r="B147" s="67">
        <v>80101500</v>
      </c>
      <c r="C147" s="15" t="s">
        <v>108002</v>
      </c>
      <c r="D147" s="16">
        <v>2</v>
      </c>
      <c r="E147" s="16">
        <v>2</v>
      </c>
      <c r="F147" s="16">
        <v>10</v>
      </c>
      <c r="G147" s="16">
        <v>1</v>
      </c>
      <c r="H147" s="17">
        <v>0</v>
      </c>
      <c r="I147" s="18">
        <v>49980000</v>
      </c>
      <c r="J147" s="18">
        <v>49980000</v>
      </c>
      <c r="K147" s="17">
        <v>0</v>
      </c>
      <c r="L147" s="17">
        <v>0</v>
      </c>
      <c r="M147" s="19" t="s">
        <v>107823</v>
      </c>
      <c r="N147" s="19" t="s">
        <v>15</v>
      </c>
      <c r="O147" s="33" t="s">
        <v>108138</v>
      </c>
      <c r="P147" s="16">
        <v>3202341042</v>
      </c>
      <c r="Q147" s="28" t="s">
        <v>107999</v>
      </c>
    </row>
    <row r="148" spans="1:17" s="13" customFormat="1" ht="90" x14ac:dyDescent="0.2">
      <c r="A148" s="4"/>
      <c r="B148" s="99" t="s">
        <v>108014</v>
      </c>
      <c r="C148" s="100" t="s">
        <v>108015</v>
      </c>
      <c r="D148" s="20">
        <v>1</v>
      </c>
      <c r="E148" s="20">
        <v>1</v>
      </c>
      <c r="F148" s="16">
        <v>4</v>
      </c>
      <c r="G148" s="101">
        <v>1</v>
      </c>
      <c r="H148" s="101">
        <v>0</v>
      </c>
      <c r="I148" s="24">
        <v>1914122218</v>
      </c>
      <c r="J148" s="24">
        <v>1914122218</v>
      </c>
      <c r="K148" s="19" t="s">
        <v>211</v>
      </c>
      <c r="L148" s="20" t="s">
        <v>211</v>
      </c>
      <c r="M148" s="19" t="s">
        <v>107823</v>
      </c>
      <c r="N148" s="19" t="s">
        <v>15</v>
      </c>
      <c r="O148" s="33" t="s">
        <v>107980</v>
      </c>
      <c r="P148" s="34">
        <v>3002779909</v>
      </c>
      <c r="Q148" s="35" t="s">
        <v>107981</v>
      </c>
    </row>
    <row r="149" spans="1:17" s="13" customFormat="1" ht="90" x14ac:dyDescent="0.2">
      <c r="A149" s="4"/>
      <c r="B149" s="99" t="s">
        <v>108014</v>
      </c>
      <c r="C149" s="100" t="s">
        <v>108016</v>
      </c>
      <c r="D149" s="20">
        <v>1</v>
      </c>
      <c r="E149" s="20">
        <v>1</v>
      </c>
      <c r="F149" s="16">
        <v>4</v>
      </c>
      <c r="G149" s="101">
        <v>1</v>
      </c>
      <c r="H149" s="101">
        <v>0</v>
      </c>
      <c r="I149" s="24">
        <v>2489681116</v>
      </c>
      <c r="J149" s="24">
        <v>2489681116</v>
      </c>
      <c r="K149" s="19" t="s">
        <v>211</v>
      </c>
      <c r="L149" s="20" t="s">
        <v>211</v>
      </c>
      <c r="M149" s="19" t="s">
        <v>107823</v>
      </c>
      <c r="N149" s="19" t="s">
        <v>15</v>
      </c>
      <c r="O149" s="33" t="s">
        <v>107980</v>
      </c>
      <c r="P149" s="34">
        <v>3002779909</v>
      </c>
      <c r="Q149" s="35" t="s">
        <v>107981</v>
      </c>
    </row>
    <row r="150" spans="1:17" s="13" customFormat="1" ht="150" customHeight="1" x14ac:dyDescent="0.2">
      <c r="A150" s="4"/>
      <c r="B150" s="67">
        <v>51191604</v>
      </c>
      <c r="C150" s="84" t="s">
        <v>108083</v>
      </c>
      <c r="D150" s="16">
        <v>7</v>
      </c>
      <c r="E150" s="16">
        <v>8</v>
      </c>
      <c r="F150" s="16">
        <v>1</v>
      </c>
      <c r="G150" s="16">
        <v>1</v>
      </c>
      <c r="H150" s="17">
        <v>0</v>
      </c>
      <c r="I150" s="18">
        <v>42941750</v>
      </c>
      <c r="J150" s="18">
        <f t="shared" ref="J150:J161" si="1">+I150</f>
        <v>42941750</v>
      </c>
      <c r="K150" s="17">
        <v>0</v>
      </c>
      <c r="L150" s="17">
        <v>0</v>
      </c>
      <c r="M150" s="19" t="s">
        <v>107823</v>
      </c>
      <c r="N150" s="19" t="s">
        <v>15</v>
      </c>
      <c r="O150" s="30" t="s">
        <v>107921</v>
      </c>
      <c r="P150" s="16">
        <v>3132628447</v>
      </c>
      <c r="Q150" s="29" t="s">
        <v>107922</v>
      </c>
    </row>
    <row r="151" spans="1:17" s="13" customFormat="1" ht="72.75" customHeight="1" x14ac:dyDescent="0.2">
      <c r="A151" s="5"/>
      <c r="B151" s="30" t="s">
        <v>108019</v>
      </c>
      <c r="C151" s="15" t="s">
        <v>108018</v>
      </c>
      <c r="D151" s="16">
        <v>3</v>
      </c>
      <c r="E151" s="16">
        <v>3</v>
      </c>
      <c r="F151" s="16">
        <v>3</v>
      </c>
      <c r="G151" s="41">
        <v>1</v>
      </c>
      <c r="H151" s="17">
        <v>0</v>
      </c>
      <c r="I151" s="18">
        <v>103608000</v>
      </c>
      <c r="J151" s="42">
        <f t="shared" si="1"/>
        <v>103608000</v>
      </c>
      <c r="K151" s="16">
        <v>0</v>
      </c>
      <c r="L151" s="16">
        <v>0</v>
      </c>
      <c r="M151" s="32" t="s">
        <v>107823</v>
      </c>
      <c r="N151" s="19" t="s">
        <v>15</v>
      </c>
      <c r="O151" s="32" t="s">
        <v>107824</v>
      </c>
      <c r="P151" s="16">
        <v>3173759698</v>
      </c>
      <c r="Q151" s="102" t="s">
        <v>107799</v>
      </c>
    </row>
    <row r="152" spans="1:17" s="13" customFormat="1" ht="112.5" customHeight="1" x14ac:dyDescent="0.2">
      <c r="A152" s="5"/>
      <c r="B152" s="16">
        <v>91111603</v>
      </c>
      <c r="C152" s="15" t="s">
        <v>108053</v>
      </c>
      <c r="D152" s="16">
        <v>5</v>
      </c>
      <c r="E152" s="16">
        <v>6</v>
      </c>
      <c r="F152" s="16">
        <v>3</v>
      </c>
      <c r="G152" s="41">
        <v>1</v>
      </c>
      <c r="H152" s="17">
        <v>0</v>
      </c>
      <c r="I152" s="18">
        <v>4423889</v>
      </c>
      <c r="J152" s="18">
        <f t="shared" si="1"/>
        <v>4423889</v>
      </c>
      <c r="K152" s="16">
        <v>0</v>
      </c>
      <c r="L152" s="16">
        <v>0</v>
      </c>
      <c r="M152" s="32" t="s">
        <v>107823</v>
      </c>
      <c r="N152" s="19" t="s">
        <v>15</v>
      </c>
      <c r="O152" s="30" t="s">
        <v>108140</v>
      </c>
      <c r="P152" s="16">
        <v>3118269501</v>
      </c>
      <c r="Q152" s="39" t="s">
        <v>107942</v>
      </c>
    </row>
    <row r="153" spans="1:17" s="13" customFormat="1" ht="87" customHeight="1" x14ac:dyDescent="0.2">
      <c r="A153" s="5"/>
      <c r="B153" s="16">
        <v>43201900</v>
      </c>
      <c r="C153" s="15" t="s">
        <v>108031</v>
      </c>
      <c r="D153" s="16">
        <v>3</v>
      </c>
      <c r="E153" s="16">
        <v>4</v>
      </c>
      <c r="F153" s="16">
        <v>2</v>
      </c>
      <c r="G153" s="41">
        <v>1</v>
      </c>
      <c r="H153" s="17">
        <v>0</v>
      </c>
      <c r="I153" s="18">
        <v>38500000</v>
      </c>
      <c r="J153" s="18">
        <f t="shared" si="1"/>
        <v>38500000</v>
      </c>
      <c r="K153" s="16">
        <v>0</v>
      </c>
      <c r="L153" s="16">
        <v>0</v>
      </c>
      <c r="M153" s="32" t="s">
        <v>107823</v>
      </c>
      <c r="N153" s="19" t="s">
        <v>15</v>
      </c>
      <c r="O153" s="30" t="s">
        <v>107950</v>
      </c>
      <c r="P153" s="16">
        <v>3228159899</v>
      </c>
      <c r="Q153" s="61" t="s">
        <v>107951</v>
      </c>
    </row>
    <row r="154" spans="1:17" s="13" customFormat="1" ht="141.75" customHeight="1" x14ac:dyDescent="0.2">
      <c r="A154" s="5"/>
      <c r="B154" s="30" t="s">
        <v>108032</v>
      </c>
      <c r="C154" s="15" t="s">
        <v>108033</v>
      </c>
      <c r="D154" s="16">
        <v>3</v>
      </c>
      <c r="E154" s="16">
        <v>4</v>
      </c>
      <c r="F154" s="16">
        <v>3</v>
      </c>
      <c r="G154" s="41">
        <v>1</v>
      </c>
      <c r="H154" s="17">
        <v>0</v>
      </c>
      <c r="I154" s="18">
        <v>8200000</v>
      </c>
      <c r="J154" s="18">
        <f t="shared" si="1"/>
        <v>8200000</v>
      </c>
      <c r="K154" s="16">
        <v>0</v>
      </c>
      <c r="L154" s="16">
        <v>0</v>
      </c>
      <c r="M154" s="32" t="s">
        <v>107823</v>
      </c>
      <c r="N154" s="19" t="s">
        <v>15</v>
      </c>
      <c r="O154" s="33" t="s">
        <v>107980</v>
      </c>
      <c r="P154" s="34">
        <v>3002779909</v>
      </c>
      <c r="Q154" s="35" t="s">
        <v>107981</v>
      </c>
    </row>
    <row r="155" spans="1:17" s="13" customFormat="1" ht="123" customHeight="1" x14ac:dyDescent="0.2">
      <c r="A155" s="5"/>
      <c r="B155" s="30" t="s">
        <v>108035</v>
      </c>
      <c r="C155" s="15" t="s">
        <v>108034</v>
      </c>
      <c r="D155" s="16">
        <v>3</v>
      </c>
      <c r="E155" s="16">
        <v>4</v>
      </c>
      <c r="F155" s="16">
        <v>3</v>
      </c>
      <c r="G155" s="41">
        <v>1</v>
      </c>
      <c r="H155" s="17">
        <v>0</v>
      </c>
      <c r="I155" s="18">
        <v>2220750</v>
      </c>
      <c r="J155" s="18">
        <f t="shared" si="1"/>
        <v>2220750</v>
      </c>
      <c r="K155" s="16">
        <v>0</v>
      </c>
      <c r="L155" s="16">
        <v>0</v>
      </c>
      <c r="M155" s="32" t="s">
        <v>107823</v>
      </c>
      <c r="N155" s="19" t="s">
        <v>15</v>
      </c>
      <c r="O155" s="33" t="s">
        <v>107980</v>
      </c>
      <c r="P155" s="34">
        <v>3002779909</v>
      </c>
      <c r="Q155" s="35" t="s">
        <v>107981</v>
      </c>
    </row>
    <row r="156" spans="1:17" s="23" customFormat="1" ht="86.25" customHeight="1" x14ac:dyDescent="0.2">
      <c r="A156" s="37"/>
      <c r="B156" s="16">
        <v>47131700</v>
      </c>
      <c r="C156" s="15" t="s">
        <v>108037</v>
      </c>
      <c r="D156" s="16">
        <v>4</v>
      </c>
      <c r="E156" s="16">
        <v>4</v>
      </c>
      <c r="F156" s="16">
        <v>3</v>
      </c>
      <c r="G156" s="41">
        <v>1</v>
      </c>
      <c r="H156" s="17">
        <v>0</v>
      </c>
      <c r="I156" s="18">
        <v>7843630</v>
      </c>
      <c r="J156" s="18">
        <f t="shared" si="1"/>
        <v>7843630</v>
      </c>
      <c r="K156" s="16">
        <v>0</v>
      </c>
      <c r="L156" s="16">
        <v>0</v>
      </c>
      <c r="M156" s="19" t="s">
        <v>107823</v>
      </c>
      <c r="N156" s="19" t="s">
        <v>15</v>
      </c>
      <c r="O156" s="19" t="s">
        <v>107824</v>
      </c>
      <c r="P156" s="16">
        <v>3006593051</v>
      </c>
      <c r="Q156" s="38" t="s">
        <v>107847</v>
      </c>
    </row>
    <row r="157" spans="1:17" s="23" customFormat="1" ht="141.75" customHeight="1" x14ac:dyDescent="0.2">
      <c r="A157" s="37"/>
      <c r="B157" s="16">
        <v>51212500</v>
      </c>
      <c r="C157" s="15" t="s">
        <v>108038</v>
      </c>
      <c r="D157" s="16">
        <v>4</v>
      </c>
      <c r="E157" s="16">
        <v>4</v>
      </c>
      <c r="F157" s="16">
        <v>3</v>
      </c>
      <c r="G157" s="41">
        <v>1</v>
      </c>
      <c r="H157" s="17">
        <v>0</v>
      </c>
      <c r="I157" s="18">
        <v>74048583</v>
      </c>
      <c r="J157" s="18">
        <f t="shared" si="1"/>
        <v>74048583</v>
      </c>
      <c r="K157" s="16">
        <v>0</v>
      </c>
      <c r="L157" s="16">
        <v>0</v>
      </c>
      <c r="M157" s="19" t="s">
        <v>107823</v>
      </c>
      <c r="N157" s="19" t="s">
        <v>15</v>
      </c>
      <c r="O157" s="19" t="s">
        <v>107824</v>
      </c>
      <c r="P157" s="16">
        <v>3006593051</v>
      </c>
      <c r="Q157" s="21" t="s">
        <v>107847</v>
      </c>
    </row>
    <row r="158" spans="1:17" s="13" customFormat="1" ht="63" x14ac:dyDescent="0.2">
      <c r="A158" s="5"/>
      <c r="B158" s="30" t="s">
        <v>108040</v>
      </c>
      <c r="C158" s="15" t="s">
        <v>108039</v>
      </c>
      <c r="D158" s="16">
        <v>4</v>
      </c>
      <c r="E158" s="16">
        <v>5</v>
      </c>
      <c r="F158" s="16">
        <v>3</v>
      </c>
      <c r="G158" s="16">
        <v>1</v>
      </c>
      <c r="H158" s="60">
        <v>0</v>
      </c>
      <c r="I158" s="18">
        <v>30000000</v>
      </c>
      <c r="J158" s="18">
        <f t="shared" si="1"/>
        <v>30000000</v>
      </c>
      <c r="K158" s="16">
        <v>0</v>
      </c>
      <c r="L158" s="16">
        <v>0</v>
      </c>
      <c r="M158" s="32" t="s">
        <v>107823</v>
      </c>
      <c r="N158" s="19" t="s">
        <v>15</v>
      </c>
      <c r="O158" s="32" t="s">
        <v>108042</v>
      </c>
      <c r="P158" s="16">
        <v>3212151095</v>
      </c>
      <c r="Q158" s="39" t="s">
        <v>107825</v>
      </c>
    </row>
    <row r="159" spans="1:17" s="13" customFormat="1" ht="63" x14ac:dyDescent="0.2">
      <c r="A159" s="5"/>
      <c r="B159" s="16">
        <v>41101802</v>
      </c>
      <c r="C159" s="15" t="s">
        <v>108041</v>
      </c>
      <c r="D159" s="16">
        <v>4</v>
      </c>
      <c r="E159" s="16">
        <v>4</v>
      </c>
      <c r="F159" s="16">
        <v>3</v>
      </c>
      <c r="G159" s="16">
        <v>1</v>
      </c>
      <c r="H159" s="60">
        <v>0</v>
      </c>
      <c r="I159" s="18">
        <v>672203318</v>
      </c>
      <c r="J159" s="18">
        <f t="shared" si="1"/>
        <v>672203318</v>
      </c>
      <c r="K159" s="16">
        <v>0</v>
      </c>
      <c r="L159" s="16">
        <v>0</v>
      </c>
      <c r="M159" s="32" t="s">
        <v>107823</v>
      </c>
      <c r="N159" s="19" t="s">
        <v>15</v>
      </c>
      <c r="O159" s="32" t="s">
        <v>108042</v>
      </c>
      <c r="P159" s="16">
        <v>3212151095</v>
      </c>
      <c r="Q159" s="56" t="s">
        <v>107799</v>
      </c>
    </row>
    <row r="160" spans="1:17" s="13" customFormat="1" ht="144" customHeight="1" x14ac:dyDescent="0.2">
      <c r="A160" s="30"/>
      <c r="B160" s="16">
        <v>81112502</v>
      </c>
      <c r="C160" s="15" t="s">
        <v>108043</v>
      </c>
      <c r="D160" s="16">
        <v>4</v>
      </c>
      <c r="E160" s="16">
        <v>5</v>
      </c>
      <c r="F160" s="16">
        <v>1</v>
      </c>
      <c r="G160" s="16">
        <v>1</v>
      </c>
      <c r="H160" s="60">
        <v>0</v>
      </c>
      <c r="I160" s="18">
        <v>28374903</v>
      </c>
      <c r="J160" s="18">
        <f t="shared" si="1"/>
        <v>28374903</v>
      </c>
      <c r="K160" s="16">
        <v>0</v>
      </c>
      <c r="L160" s="16">
        <v>0</v>
      </c>
      <c r="M160" s="32" t="s">
        <v>107823</v>
      </c>
      <c r="N160" s="19" t="s">
        <v>15</v>
      </c>
      <c r="O160" s="32" t="s">
        <v>108044</v>
      </c>
      <c r="P160" s="22">
        <v>3105376662</v>
      </c>
      <c r="Q160" s="39" t="s">
        <v>107926</v>
      </c>
    </row>
    <row r="161" spans="1:16367" s="13" customFormat="1" ht="120" customHeight="1" x14ac:dyDescent="0.2">
      <c r="A161" s="30" t="s">
        <v>108045</v>
      </c>
      <c r="B161" s="30" t="s">
        <v>108019</v>
      </c>
      <c r="C161" s="15" t="s">
        <v>108018</v>
      </c>
      <c r="D161" s="16">
        <v>4</v>
      </c>
      <c r="E161" s="16">
        <v>5</v>
      </c>
      <c r="F161" s="16">
        <v>3</v>
      </c>
      <c r="G161" s="41">
        <v>1</v>
      </c>
      <c r="H161" s="17">
        <v>0</v>
      </c>
      <c r="I161" s="18">
        <v>174408000</v>
      </c>
      <c r="J161" s="42">
        <f t="shared" si="1"/>
        <v>174408000</v>
      </c>
      <c r="K161" s="16">
        <v>0</v>
      </c>
      <c r="L161" s="16">
        <v>0</v>
      </c>
      <c r="M161" s="32" t="s">
        <v>107823</v>
      </c>
      <c r="N161" s="19" t="s">
        <v>15</v>
      </c>
      <c r="O161" s="32" t="s">
        <v>107824</v>
      </c>
      <c r="P161" s="16">
        <v>3173759698</v>
      </c>
      <c r="Q161" s="102" t="s">
        <v>107799</v>
      </c>
    </row>
    <row r="162" spans="1:16367" s="13" customFormat="1" ht="63" x14ac:dyDescent="0.2">
      <c r="A162" s="4"/>
      <c r="B162" s="83" t="s">
        <v>107855</v>
      </c>
      <c r="C162" s="15" t="s">
        <v>107816</v>
      </c>
      <c r="D162" s="16">
        <v>1</v>
      </c>
      <c r="E162" s="16">
        <v>1</v>
      </c>
      <c r="F162" s="16">
        <v>12</v>
      </c>
      <c r="G162" s="16">
        <v>1</v>
      </c>
      <c r="H162" s="17">
        <v>0</v>
      </c>
      <c r="I162" s="18">
        <v>322000000</v>
      </c>
      <c r="J162" s="18">
        <v>322000000</v>
      </c>
      <c r="K162" s="17">
        <v>0</v>
      </c>
      <c r="L162" s="17">
        <v>0</v>
      </c>
      <c r="M162" s="19" t="s">
        <v>107823</v>
      </c>
      <c r="N162" s="19" t="s">
        <v>15</v>
      </c>
      <c r="O162" s="19" t="s">
        <v>107824</v>
      </c>
      <c r="P162" s="20">
        <v>3173759698</v>
      </c>
      <c r="Q162" s="21" t="s">
        <v>107799</v>
      </c>
    </row>
    <row r="163" spans="1:16367" s="13" customFormat="1" ht="63" x14ac:dyDescent="0.2">
      <c r="A163" s="5"/>
      <c r="B163" s="16">
        <v>42251503</v>
      </c>
      <c r="C163" s="15" t="s">
        <v>108047</v>
      </c>
      <c r="D163" s="16">
        <v>5</v>
      </c>
      <c r="E163" s="16">
        <v>5</v>
      </c>
      <c r="F163" s="16">
        <v>1</v>
      </c>
      <c r="G163" s="16">
        <v>1</v>
      </c>
      <c r="H163" s="17">
        <v>0</v>
      </c>
      <c r="I163" s="18">
        <v>9000000</v>
      </c>
      <c r="J163" s="18">
        <f t="shared" ref="J163:J168" si="2">+I163</f>
        <v>9000000</v>
      </c>
      <c r="K163" s="16">
        <v>0</v>
      </c>
      <c r="L163" s="16">
        <v>0</v>
      </c>
      <c r="M163" s="32" t="s">
        <v>107823</v>
      </c>
      <c r="N163" s="19" t="s">
        <v>15</v>
      </c>
      <c r="O163" s="30" t="s">
        <v>107921</v>
      </c>
      <c r="P163" s="16">
        <v>3132628447</v>
      </c>
      <c r="Q163" s="40" t="s">
        <v>107922</v>
      </c>
    </row>
    <row r="164" spans="1:16367" s="13" customFormat="1" ht="63" x14ac:dyDescent="0.2">
      <c r="A164" s="5"/>
      <c r="B164" s="16">
        <v>422717</v>
      </c>
      <c r="C164" s="15" t="s">
        <v>108048</v>
      </c>
      <c r="D164" s="16">
        <v>5</v>
      </c>
      <c r="E164" s="16">
        <v>5</v>
      </c>
      <c r="F164" s="16">
        <v>2</v>
      </c>
      <c r="G164" s="16">
        <v>1</v>
      </c>
      <c r="H164" s="41">
        <v>0</v>
      </c>
      <c r="I164" s="18">
        <v>37856000</v>
      </c>
      <c r="J164" s="16">
        <f t="shared" si="2"/>
        <v>37856000</v>
      </c>
      <c r="K164" s="41">
        <v>0</v>
      </c>
      <c r="L164" s="41">
        <v>0</v>
      </c>
      <c r="M164" s="32" t="s">
        <v>107823</v>
      </c>
      <c r="N164" s="19" t="s">
        <v>15</v>
      </c>
      <c r="O164" s="32" t="s">
        <v>107824</v>
      </c>
      <c r="P164" s="16">
        <v>3173759698</v>
      </c>
      <c r="Q164" s="103" t="s">
        <v>107799</v>
      </c>
    </row>
    <row r="165" spans="1:16367" s="13" customFormat="1" ht="78" customHeight="1" x14ac:dyDescent="0.2">
      <c r="A165" s="5"/>
      <c r="B165" s="67">
        <v>42231500</v>
      </c>
      <c r="C165" s="15" t="s">
        <v>107913</v>
      </c>
      <c r="D165" s="16">
        <v>5</v>
      </c>
      <c r="E165" s="16">
        <v>6</v>
      </c>
      <c r="F165" s="16">
        <v>2</v>
      </c>
      <c r="G165" s="16">
        <v>1</v>
      </c>
      <c r="H165" s="17">
        <v>0</v>
      </c>
      <c r="I165" s="18">
        <f>F165*100000000</f>
        <v>200000000</v>
      </c>
      <c r="J165" s="18">
        <f t="shared" si="2"/>
        <v>200000000</v>
      </c>
      <c r="K165" s="17">
        <v>0</v>
      </c>
      <c r="L165" s="17">
        <v>0</v>
      </c>
      <c r="M165" s="19" t="s">
        <v>107823</v>
      </c>
      <c r="N165" s="19" t="s">
        <v>15</v>
      </c>
      <c r="O165" s="30" t="s">
        <v>107921</v>
      </c>
      <c r="P165" s="16">
        <v>3132628447</v>
      </c>
      <c r="Q165" s="29" t="s">
        <v>107922</v>
      </c>
    </row>
    <row r="166" spans="1:16367" s="13" customFormat="1" ht="63" x14ac:dyDescent="0.2">
      <c r="A166" s="5"/>
      <c r="B166" s="16">
        <v>85122104</v>
      </c>
      <c r="C166" s="15" t="s">
        <v>108050</v>
      </c>
      <c r="D166" s="16">
        <v>5</v>
      </c>
      <c r="E166" s="16">
        <v>5</v>
      </c>
      <c r="F166" s="16">
        <v>5</v>
      </c>
      <c r="G166" s="41">
        <v>1</v>
      </c>
      <c r="H166" s="16">
        <v>0</v>
      </c>
      <c r="I166" s="18">
        <v>87967120</v>
      </c>
      <c r="J166" s="42">
        <f t="shared" si="2"/>
        <v>87967120</v>
      </c>
      <c r="K166" s="16">
        <v>0</v>
      </c>
      <c r="L166" s="16">
        <v>0</v>
      </c>
      <c r="M166" s="32" t="s">
        <v>107823</v>
      </c>
      <c r="N166" s="19" t="s">
        <v>15</v>
      </c>
      <c r="O166" s="30" t="s">
        <v>107980</v>
      </c>
      <c r="P166" s="16">
        <v>3219006435</v>
      </c>
      <c r="Q166" s="29" t="s">
        <v>107981</v>
      </c>
    </row>
    <row r="167" spans="1:16367" s="13" customFormat="1" ht="110.25" customHeight="1" x14ac:dyDescent="0.2">
      <c r="A167" s="5"/>
      <c r="B167" s="16">
        <v>10151500</v>
      </c>
      <c r="C167" s="15" t="s">
        <v>108051</v>
      </c>
      <c r="D167" s="16">
        <v>5</v>
      </c>
      <c r="E167" s="16">
        <v>6</v>
      </c>
      <c r="F167" s="16">
        <v>3</v>
      </c>
      <c r="G167" s="41">
        <v>1</v>
      </c>
      <c r="H167" s="17">
        <v>0</v>
      </c>
      <c r="I167" s="18">
        <v>30750000</v>
      </c>
      <c r="J167" s="42">
        <f t="shared" si="2"/>
        <v>30750000</v>
      </c>
      <c r="K167" s="16">
        <v>0</v>
      </c>
      <c r="L167" s="16">
        <v>0</v>
      </c>
      <c r="M167" s="32" t="s">
        <v>107823</v>
      </c>
      <c r="N167" s="19" t="s">
        <v>15</v>
      </c>
      <c r="O167" s="30" t="s">
        <v>107930</v>
      </c>
      <c r="P167" s="16" t="s">
        <v>107931</v>
      </c>
      <c r="Q167" s="38" t="s">
        <v>107932</v>
      </c>
    </row>
    <row r="168" spans="1:16367" s="13" customFormat="1" ht="110.25" customHeight="1" x14ac:dyDescent="0.2">
      <c r="A168" s="5"/>
      <c r="B168" s="16">
        <v>82121500</v>
      </c>
      <c r="C168" s="15" t="s">
        <v>108052</v>
      </c>
      <c r="D168" s="16">
        <v>5</v>
      </c>
      <c r="E168" s="16">
        <v>6</v>
      </c>
      <c r="F168" s="16">
        <v>3</v>
      </c>
      <c r="G168" s="41">
        <v>1</v>
      </c>
      <c r="H168" s="17">
        <v>0</v>
      </c>
      <c r="I168" s="18">
        <v>65500000</v>
      </c>
      <c r="J168" s="42">
        <f t="shared" si="2"/>
        <v>65500000</v>
      </c>
      <c r="K168" s="16">
        <v>0</v>
      </c>
      <c r="L168" s="16">
        <v>0</v>
      </c>
      <c r="M168" s="32" t="s">
        <v>107823</v>
      </c>
      <c r="N168" s="19" t="s">
        <v>15</v>
      </c>
      <c r="O168" s="30" t="s">
        <v>107930</v>
      </c>
      <c r="P168" s="16">
        <v>3004079411</v>
      </c>
      <c r="Q168" s="38" t="s">
        <v>107932</v>
      </c>
    </row>
    <row r="169" spans="1:16367" s="13" customFormat="1" ht="102.75" customHeight="1" x14ac:dyDescent="0.2">
      <c r="A169" s="4"/>
      <c r="B169" s="16">
        <v>91111603</v>
      </c>
      <c r="C169" s="15" t="s">
        <v>107970</v>
      </c>
      <c r="D169" s="16">
        <v>1</v>
      </c>
      <c r="E169" s="16">
        <v>2</v>
      </c>
      <c r="F169" s="16">
        <v>3</v>
      </c>
      <c r="G169" s="41">
        <v>1</v>
      </c>
      <c r="H169" s="17">
        <v>0</v>
      </c>
      <c r="I169" s="18">
        <v>14800000</v>
      </c>
      <c r="J169" s="18">
        <v>14800000</v>
      </c>
      <c r="K169" s="41">
        <v>0</v>
      </c>
      <c r="L169" s="41">
        <v>0</v>
      </c>
      <c r="M169" s="32" t="s">
        <v>107823</v>
      </c>
      <c r="N169" s="19" t="s">
        <v>15</v>
      </c>
      <c r="O169" s="30" t="s">
        <v>107930</v>
      </c>
      <c r="P169" s="16" t="s">
        <v>107934</v>
      </c>
      <c r="Q169" s="28" t="s">
        <v>107932</v>
      </c>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7"/>
      <c r="CW169" s="7"/>
      <c r="CX169" s="7"/>
      <c r="CY169" s="7"/>
      <c r="CZ169" s="7"/>
      <c r="DA169" s="7"/>
      <c r="DB169" s="7"/>
      <c r="DC169" s="7"/>
      <c r="DD169" s="7"/>
      <c r="DE169" s="7"/>
      <c r="DF169" s="7"/>
      <c r="DG169" s="7"/>
      <c r="DH169" s="7"/>
      <c r="DI169" s="7"/>
      <c r="DJ169" s="7"/>
      <c r="DK169" s="7"/>
      <c r="DL169" s="7"/>
      <c r="DM169" s="7"/>
      <c r="DN169" s="7"/>
      <c r="DO169" s="7"/>
      <c r="DP169" s="7"/>
      <c r="DQ169" s="7"/>
      <c r="DR169" s="7"/>
      <c r="DS169" s="7"/>
      <c r="DT169" s="7"/>
      <c r="DU169" s="7"/>
      <c r="DV169" s="7"/>
      <c r="DW169" s="7"/>
      <c r="DX169" s="7"/>
      <c r="DY169" s="7"/>
      <c r="DZ169" s="7"/>
      <c r="EA169" s="7"/>
      <c r="EB169" s="7"/>
      <c r="EC169" s="7"/>
      <c r="ED169" s="7"/>
      <c r="EE169" s="7"/>
      <c r="EF169" s="7"/>
      <c r="EG169" s="7"/>
      <c r="EH169" s="7"/>
      <c r="EI169" s="7"/>
      <c r="EJ169" s="7"/>
      <c r="EK169" s="7"/>
      <c r="EL169" s="7"/>
      <c r="EM169" s="7"/>
      <c r="EN169" s="7"/>
      <c r="EO169" s="7"/>
      <c r="EP169" s="7"/>
      <c r="EQ169" s="7"/>
      <c r="ER169" s="7"/>
      <c r="ES169" s="7"/>
      <c r="ET169" s="7"/>
      <c r="EU169" s="7"/>
      <c r="EV169" s="7"/>
      <c r="EW169" s="7"/>
      <c r="EX169" s="7"/>
      <c r="EY169" s="7"/>
      <c r="EZ169" s="7"/>
      <c r="FA169" s="7"/>
      <c r="FB169" s="7"/>
      <c r="FC169" s="7"/>
      <c r="FD169" s="7"/>
      <c r="FE169" s="7"/>
      <c r="FF169" s="7"/>
      <c r="FG169" s="7"/>
      <c r="FH169" s="7"/>
      <c r="FI169" s="7"/>
      <c r="FJ169" s="7"/>
      <c r="FK169" s="7"/>
      <c r="FL169" s="7"/>
      <c r="FM169" s="7"/>
      <c r="FN169" s="7"/>
      <c r="FO169" s="7"/>
      <c r="FP169" s="7"/>
      <c r="FQ169" s="7"/>
      <c r="FR169" s="7"/>
      <c r="FS169" s="7"/>
      <c r="FT169" s="7"/>
      <c r="FU169" s="7"/>
      <c r="FV169" s="7"/>
      <c r="FW169" s="7"/>
      <c r="FX169" s="7"/>
      <c r="FY169" s="7"/>
      <c r="FZ169" s="7"/>
      <c r="GA169" s="7"/>
      <c r="GB169" s="7"/>
      <c r="GC169" s="7"/>
      <c r="GD169" s="7"/>
      <c r="GE169" s="7"/>
      <c r="GF169" s="7"/>
      <c r="GG169" s="7"/>
      <c r="GH169" s="7"/>
      <c r="GI169" s="7"/>
      <c r="GJ169" s="7"/>
      <c r="GK169" s="7"/>
      <c r="GL169" s="7"/>
      <c r="GM169" s="7"/>
      <c r="GN169" s="7"/>
      <c r="GO169" s="7"/>
      <c r="GP169" s="7"/>
      <c r="GQ169" s="7"/>
      <c r="GR169" s="7"/>
      <c r="GS169" s="7"/>
      <c r="GT169" s="7"/>
      <c r="GU169" s="7"/>
      <c r="GV169" s="7"/>
      <c r="GW169" s="7"/>
      <c r="GX169" s="7"/>
      <c r="GY169" s="7"/>
      <c r="GZ169" s="7"/>
      <c r="HA169" s="7"/>
      <c r="HB169" s="7"/>
      <c r="HC169" s="7"/>
      <c r="HD169" s="7"/>
      <c r="HE169" s="7"/>
      <c r="HF169" s="7"/>
      <c r="HG169" s="7"/>
      <c r="HH169" s="7"/>
      <c r="HI169" s="7"/>
      <c r="HJ169" s="7"/>
      <c r="HK169" s="7"/>
      <c r="HL169" s="7"/>
      <c r="HM169" s="7"/>
      <c r="HN169" s="7"/>
      <c r="HO169" s="7"/>
      <c r="HP169" s="7"/>
      <c r="HQ169" s="7"/>
      <c r="HR169" s="7"/>
      <c r="HS169" s="7"/>
      <c r="HT169" s="7"/>
      <c r="HU169" s="7"/>
      <c r="HV169" s="7"/>
      <c r="HW169" s="7"/>
      <c r="HX169" s="7"/>
      <c r="HY169" s="7"/>
      <c r="HZ169" s="7"/>
      <c r="IA169" s="7"/>
      <c r="IB169" s="7"/>
      <c r="IC169" s="7"/>
      <c r="ID169" s="7"/>
      <c r="IE169" s="7"/>
      <c r="IF169" s="7"/>
      <c r="IG169" s="7"/>
      <c r="IH169" s="7"/>
      <c r="II169" s="7"/>
      <c r="IJ169" s="7"/>
      <c r="IK169" s="7"/>
      <c r="IL169" s="7"/>
      <c r="IM169" s="7"/>
      <c r="IN169" s="7"/>
      <c r="IO169" s="7"/>
      <c r="IP169" s="7"/>
      <c r="IQ169" s="7"/>
      <c r="IR169" s="7"/>
      <c r="IS169" s="7"/>
      <c r="IT169" s="7"/>
      <c r="IU169" s="7"/>
      <c r="IV169" s="7"/>
      <c r="IW169" s="7"/>
      <c r="IX169" s="7"/>
      <c r="IY169" s="7"/>
      <c r="IZ169" s="7"/>
      <c r="JA169" s="7"/>
      <c r="JB169" s="7"/>
      <c r="JC169" s="7"/>
      <c r="JD169" s="7"/>
      <c r="JE169" s="7"/>
      <c r="JF169" s="7"/>
      <c r="JG169" s="7"/>
      <c r="JH169" s="7"/>
      <c r="JI169" s="7"/>
      <c r="JJ169" s="7"/>
      <c r="JK169" s="7"/>
      <c r="JL169" s="7"/>
      <c r="JM169" s="7"/>
      <c r="JN169" s="7"/>
      <c r="JO169" s="7"/>
      <c r="JP169" s="7"/>
      <c r="JQ169" s="7"/>
      <c r="JR169" s="7"/>
      <c r="JS169" s="7"/>
      <c r="JT169" s="7"/>
      <c r="JU169" s="7"/>
      <c r="JV169" s="7"/>
      <c r="JW169" s="7"/>
      <c r="JX169" s="7"/>
      <c r="JY169" s="7"/>
      <c r="JZ169" s="7"/>
      <c r="KA169" s="7"/>
      <c r="KB169" s="7"/>
      <c r="KC169" s="7"/>
      <c r="KD169" s="7"/>
      <c r="KE169" s="7"/>
      <c r="KF169" s="7"/>
      <c r="KG169" s="7"/>
      <c r="KH169" s="7"/>
      <c r="KI169" s="7"/>
      <c r="KJ169" s="7"/>
      <c r="KK169" s="7"/>
      <c r="KL169" s="7"/>
      <c r="KM169" s="7"/>
      <c r="KN169" s="7"/>
      <c r="KO169" s="7"/>
      <c r="KP169" s="7"/>
      <c r="KQ169" s="7"/>
      <c r="KR169" s="7"/>
      <c r="KS169" s="7"/>
      <c r="KT169" s="7"/>
      <c r="KU169" s="7"/>
      <c r="KV169" s="7"/>
      <c r="KW169" s="7"/>
      <c r="KX169" s="7"/>
      <c r="KY169" s="7"/>
      <c r="KZ169" s="7"/>
      <c r="LA169" s="7"/>
      <c r="LB169" s="7"/>
      <c r="LC169" s="7"/>
      <c r="LD169" s="7"/>
      <c r="LE169" s="7"/>
      <c r="LF169" s="7"/>
      <c r="LG169" s="7"/>
      <c r="LH169" s="7"/>
      <c r="LI169" s="7"/>
      <c r="LJ169" s="7"/>
      <c r="LK169" s="7"/>
      <c r="LL169" s="7"/>
      <c r="LM169" s="7"/>
      <c r="LN169" s="7"/>
      <c r="LO169" s="7"/>
      <c r="LP169" s="7"/>
      <c r="LQ169" s="7"/>
      <c r="LR169" s="7"/>
      <c r="LS169" s="7"/>
      <c r="LT169" s="7"/>
      <c r="LU169" s="7"/>
      <c r="LV169" s="7"/>
      <c r="LW169" s="7"/>
      <c r="LX169" s="7"/>
      <c r="LY169" s="7"/>
      <c r="LZ169" s="7"/>
      <c r="MA169" s="7"/>
      <c r="MB169" s="7"/>
      <c r="MC169" s="7"/>
      <c r="MD169" s="7"/>
      <c r="ME169" s="7"/>
      <c r="MF169" s="7"/>
      <c r="MG169" s="7"/>
      <c r="MH169" s="7"/>
      <c r="MI169" s="7"/>
      <c r="MJ169" s="7"/>
      <c r="MK169" s="7"/>
      <c r="ML169" s="7"/>
      <c r="MM169" s="7"/>
      <c r="MN169" s="7"/>
      <c r="MO169" s="7"/>
      <c r="MP169" s="7"/>
      <c r="MQ169" s="7"/>
      <c r="MR169" s="7"/>
      <c r="MS169" s="7"/>
      <c r="MT169" s="7"/>
      <c r="MU169" s="7"/>
      <c r="MV169" s="7"/>
      <c r="MW169" s="7"/>
      <c r="MX169" s="7"/>
      <c r="MY169" s="7"/>
      <c r="MZ169" s="7"/>
      <c r="NA169" s="7"/>
      <c r="NB169" s="7"/>
      <c r="NC169" s="7"/>
      <c r="ND169" s="7"/>
      <c r="NE169" s="7"/>
      <c r="NF169" s="7"/>
      <c r="NG169" s="7"/>
      <c r="NH169" s="7"/>
      <c r="NI169" s="7"/>
      <c r="NJ169" s="7"/>
      <c r="NK169" s="7"/>
      <c r="NL169" s="7"/>
      <c r="NM169" s="7"/>
      <c r="NN169" s="7"/>
      <c r="NO169" s="7"/>
      <c r="NP169" s="7"/>
      <c r="NQ169" s="7"/>
      <c r="NR169" s="7"/>
      <c r="NS169" s="7"/>
      <c r="NT169" s="7"/>
      <c r="NU169" s="7"/>
      <c r="NV169" s="7"/>
      <c r="NW169" s="7"/>
      <c r="NX169" s="7"/>
      <c r="NY169" s="7"/>
      <c r="NZ169" s="7"/>
      <c r="OA169" s="7"/>
      <c r="OB169" s="7"/>
      <c r="OC169" s="7"/>
      <c r="OD169" s="7"/>
      <c r="OE169" s="7"/>
      <c r="OF169" s="7"/>
      <c r="OG169" s="7"/>
      <c r="OH169" s="7"/>
      <c r="OI169" s="7"/>
      <c r="OJ169" s="7"/>
      <c r="OK169" s="7"/>
      <c r="OL169" s="7"/>
      <c r="OM169" s="7"/>
      <c r="ON169" s="7"/>
      <c r="OO169" s="7"/>
      <c r="OP169" s="7"/>
      <c r="OQ169" s="7"/>
      <c r="OR169" s="7"/>
      <c r="OS169" s="7"/>
      <c r="OT169" s="7"/>
      <c r="OU169" s="7"/>
      <c r="OV169" s="7"/>
      <c r="OW169" s="7"/>
      <c r="OX169" s="7"/>
      <c r="OY169" s="7"/>
      <c r="OZ169" s="7"/>
      <c r="PA169" s="7"/>
      <c r="PB169" s="7"/>
      <c r="PC169" s="7"/>
      <c r="PD169" s="7"/>
      <c r="PE169" s="7"/>
      <c r="PF169" s="7"/>
      <c r="PG169" s="7"/>
      <c r="PH169" s="7"/>
      <c r="PI169" s="7"/>
      <c r="PJ169" s="7"/>
      <c r="PK169" s="7"/>
      <c r="PL169" s="7"/>
      <c r="PM169" s="7"/>
      <c r="PN169" s="7"/>
      <c r="PO169" s="7"/>
      <c r="PP169" s="7"/>
      <c r="PQ169" s="7"/>
      <c r="PR169" s="7"/>
      <c r="PS169" s="7"/>
      <c r="PT169" s="7"/>
      <c r="PU169" s="7"/>
      <c r="PV169" s="7"/>
      <c r="PW169" s="7"/>
      <c r="PX169" s="7"/>
      <c r="PY169" s="7"/>
      <c r="PZ169" s="7"/>
      <c r="QA169" s="7"/>
      <c r="QB169" s="7"/>
      <c r="QC169" s="7"/>
      <c r="QD169" s="7"/>
      <c r="QE169" s="7"/>
      <c r="QF169" s="7"/>
      <c r="QG169" s="7"/>
      <c r="QH169" s="7"/>
      <c r="QI169" s="7"/>
      <c r="QJ169" s="7"/>
      <c r="QK169" s="7"/>
      <c r="QL169" s="7"/>
      <c r="QM169" s="7"/>
      <c r="QN169" s="7"/>
      <c r="QO169" s="7"/>
      <c r="QP169" s="7"/>
      <c r="QQ169" s="7"/>
      <c r="QR169" s="7"/>
      <c r="QS169" s="7"/>
      <c r="QT169" s="7"/>
      <c r="QU169" s="7"/>
      <c r="QV169" s="7"/>
      <c r="QW169" s="7"/>
      <c r="QX169" s="7"/>
      <c r="QY169" s="7"/>
      <c r="QZ169" s="7"/>
      <c r="RA169" s="7"/>
      <c r="RB169" s="7"/>
      <c r="RC169" s="7"/>
      <c r="RD169" s="7"/>
      <c r="RE169" s="7"/>
      <c r="RF169" s="7"/>
      <c r="RG169" s="7"/>
      <c r="RH169" s="7"/>
      <c r="RI169" s="7"/>
      <c r="RJ169" s="7"/>
      <c r="RK169" s="7"/>
      <c r="RL169" s="7"/>
      <c r="RM169" s="7"/>
      <c r="RN169" s="7"/>
      <c r="RO169" s="7"/>
      <c r="RP169" s="7"/>
      <c r="RQ169" s="7"/>
      <c r="RR169" s="7"/>
      <c r="RS169" s="7"/>
      <c r="RT169" s="7"/>
      <c r="RU169" s="7"/>
      <c r="RV169" s="7"/>
      <c r="RW169" s="7"/>
      <c r="RX169" s="7"/>
      <c r="RY169" s="7"/>
      <c r="RZ169" s="7"/>
      <c r="SA169" s="7"/>
      <c r="SB169" s="7"/>
      <c r="SC169" s="7"/>
      <c r="SD169" s="7"/>
      <c r="SE169" s="7"/>
      <c r="SF169" s="7"/>
      <c r="SG169" s="7"/>
      <c r="SH169" s="7"/>
      <c r="SI169" s="7"/>
      <c r="SJ169" s="7"/>
      <c r="SK169" s="7"/>
      <c r="SL169" s="7"/>
      <c r="SM169" s="7"/>
      <c r="SN169" s="7"/>
      <c r="SO169" s="7"/>
      <c r="SP169" s="7"/>
      <c r="SQ169" s="7"/>
      <c r="SR169" s="7"/>
      <c r="SS169" s="7"/>
      <c r="ST169" s="7"/>
      <c r="SU169" s="7"/>
      <c r="SV169" s="7"/>
      <c r="SW169" s="7"/>
      <c r="SX169" s="7"/>
      <c r="SY169" s="7"/>
      <c r="SZ169" s="7"/>
      <c r="TA169" s="7"/>
      <c r="TB169" s="7"/>
      <c r="TC169" s="7"/>
      <c r="TD169" s="7"/>
      <c r="TE169" s="7"/>
      <c r="TF169" s="7"/>
      <c r="TG169" s="7"/>
      <c r="TH169" s="7"/>
      <c r="TI169" s="7"/>
      <c r="TJ169" s="7"/>
      <c r="TK169" s="7"/>
      <c r="TL169" s="7"/>
      <c r="TM169" s="7"/>
      <c r="TN169" s="7"/>
      <c r="TO169" s="7"/>
      <c r="TP169" s="7"/>
      <c r="TQ169" s="7"/>
      <c r="TR169" s="7"/>
      <c r="TS169" s="7"/>
      <c r="TT169" s="7"/>
      <c r="TU169" s="7"/>
      <c r="TV169" s="7"/>
      <c r="TW169" s="7"/>
      <c r="TX169" s="7"/>
      <c r="TY169" s="7"/>
      <c r="TZ169" s="7"/>
      <c r="UA169" s="7"/>
      <c r="UB169" s="7"/>
      <c r="UC169" s="7"/>
      <c r="UD169" s="7"/>
      <c r="UE169" s="7"/>
      <c r="UF169" s="7"/>
      <c r="UG169" s="7"/>
      <c r="UH169" s="7"/>
      <c r="UI169" s="7"/>
      <c r="UJ169" s="7"/>
      <c r="UK169" s="7"/>
      <c r="UL169" s="7"/>
      <c r="UM169" s="7"/>
      <c r="UN169" s="7"/>
      <c r="UO169" s="7"/>
      <c r="UP169" s="7"/>
      <c r="UQ169" s="7"/>
      <c r="UR169" s="7"/>
      <c r="US169" s="7"/>
      <c r="UT169" s="7"/>
      <c r="UU169" s="7"/>
      <c r="UV169" s="7"/>
      <c r="UW169" s="7"/>
      <c r="UX169" s="7"/>
      <c r="UY169" s="7"/>
      <c r="UZ169" s="7"/>
      <c r="VA169" s="7"/>
      <c r="VB169" s="7"/>
      <c r="VC169" s="7"/>
      <c r="VD169" s="7"/>
      <c r="VE169" s="7"/>
      <c r="VF169" s="7"/>
      <c r="VG169" s="7"/>
      <c r="VH169" s="7"/>
      <c r="VI169" s="7"/>
      <c r="VJ169" s="7"/>
      <c r="VK169" s="7"/>
      <c r="VL169" s="7"/>
      <c r="VM169" s="7"/>
      <c r="VN169" s="7"/>
      <c r="VO169" s="7"/>
      <c r="VP169" s="7"/>
      <c r="VQ169" s="7"/>
      <c r="VR169" s="7"/>
      <c r="VS169" s="7"/>
      <c r="VT169" s="7"/>
      <c r="VU169" s="7"/>
      <c r="VV169" s="7"/>
      <c r="VW169" s="7"/>
      <c r="VX169" s="7"/>
      <c r="VY169" s="7"/>
      <c r="VZ169" s="7"/>
      <c r="WA169" s="7"/>
      <c r="WB169" s="7"/>
      <c r="WC169" s="7"/>
      <c r="WD169" s="7"/>
      <c r="WE169" s="7"/>
      <c r="WF169" s="7"/>
      <c r="WG169" s="7"/>
      <c r="WH169" s="7"/>
      <c r="WI169" s="7"/>
      <c r="WJ169" s="7"/>
      <c r="WK169" s="7"/>
      <c r="WL169" s="7"/>
      <c r="WM169" s="7"/>
      <c r="WN169" s="7"/>
      <c r="WO169" s="7"/>
      <c r="WP169" s="7"/>
      <c r="WQ169" s="7"/>
      <c r="WR169" s="7"/>
      <c r="WS169" s="7"/>
      <c r="WT169" s="7"/>
      <c r="WU169" s="7"/>
      <c r="WV169" s="7"/>
      <c r="WW169" s="7"/>
      <c r="WX169" s="7"/>
      <c r="WY169" s="7"/>
      <c r="WZ169" s="7"/>
      <c r="XA169" s="7"/>
      <c r="XB169" s="7"/>
      <c r="XC169" s="7"/>
      <c r="XD169" s="7"/>
      <c r="XE169" s="7"/>
      <c r="XF169" s="7"/>
      <c r="XG169" s="7"/>
      <c r="XH169" s="7"/>
      <c r="XI169" s="7"/>
      <c r="XJ169" s="7"/>
      <c r="XK169" s="7"/>
      <c r="XL169" s="7"/>
      <c r="XM169" s="7"/>
      <c r="XN169" s="7"/>
      <c r="XO169" s="7"/>
      <c r="XP169" s="7"/>
      <c r="XQ169" s="7"/>
      <c r="XR169" s="7"/>
      <c r="XS169" s="7"/>
      <c r="XT169" s="7"/>
      <c r="XU169" s="7"/>
      <c r="XV169" s="7"/>
      <c r="XW169" s="7"/>
      <c r="XX169" s="7"/>
      <c r="XY169" s="7"/>
      <c r="XZ169" s="7"/>
      <c r="YA169" s="7"/>
      <c r="YB169" s="7"/>
      <c r="YC169" s="7"/>
      <c r="YD169" s="7"/>
      <c r="YE169" s="7"/>
      <c r="YF169" s="7"/>
      <c r="YG169" s="7"/>
      <c r="YH169" s="7"/>
      <c r="YI169" s="7"/>
      <c r="YJ169" s="7"/>
      <c r="YK169" s="7"/>
      <c r="YL169" s="7"/>
      <c r="YM169" s="7"/>
      <c r="YN169" s="7"/>
      <c r="YO169" s="7"/>
      <c r="YP169" s="7"/>
      <c r="YQ169" s="7"/>
      <c r="YR169" s="7"/>
      <c r="YS169" s="7"/>
      <c r="YT169" s="7"/>
      <c r="YU169" s="7"/>
      <c r="YV169" s="7"/>
      <c r="YW169" s="7"/>
      <c r="YX169" s="7"/>
      <c r="YY169" s="7"/>
      <c r="YZ169" s="7"/>
      <c r="ZA169" s="7"/>
      <c r="ZB169" s="7"/>
      <c r="ZC169" s="7"/>
      <c r="ZD169" s="7"/>
      <c r="ZE169" s="7"/>
      <c r="ZF169" s="7"/>
      <c r="ZG169" s="7"/>
      <c r="ZH169" s="7"/>
      <c r="ZI169" s="7"/>
      <c r="ZJ169" s="7"/>
      <c r="ZK169" s="7"/>
      <c r="ZL169" s="7"/>
      <c r="ZM169" s="7"/>
      <c r="ZN169" s="7"/>
      <c r="ZO169" s="7"/>
      <c r="ZP169" s="7"/>
      <c r="ZQ169" s="7"/>
      <c r="ZR169" s="7"/>
      <c r="ZS169" s="7"/>
      <c r="ZT169" s="7"/>
      <c r="ZU169" s="7"/>
      <c r="ZV169" s="7"/>
      <c r="ZW169" s="7"/>
      <c r="ZX169" s="7"/>
      <c r="ZY169" s="7"/>
      <c r="ZZ169" s="7"/>
      <c r="AAA169" s="7"/>
      <c r="AAB169" s="7"/>
      <c r="AAC169" s="7"/>
      <c r="AAD169" s="7"/>
      <c r="AAE169" s="7"/>
      <c r="AAF169" s="7"/>
      <c r="AAG169" s="7"/>
      <c r="AAH169" s="7"/>
      <c r="AAI169" s="7"/>
      <c r="AAJ169" s="7"/>
      <c r="AAK169" s="7"/>
      <c r="AAL169" s="7"/>
      <c r="AAM169" s="7"/>
      <c r="AAN169" s="7"/>
      <c r="AAO169" s="7"/>
      <c r="AAP169" s="7"/>
      <c r="AAQ169" s="7"/>
      <c r="AAR169" s="7"/>
      <c r="AAS169" s="7"/>
      <c r="AAT169" s="7"/>
      <c r="AAU169" s="7"/>
      <c r="AAV169" s="7"/>
      <c r="AAW169" s="7"/>
      <c r="AAX169" s="7"/>
      <c r="AAY169" s="7"/>
      <c r="AAZ169" s="7"/>
      <c r="ABA169" s="7"/>
      <c r="ABB169" s="7"/>
      <c r="ABC169" s="7"/>
      <c r="ABD169" s="7"/>
      <c r="ABE169" s="7"/>
      <c r="ABF169" s="7"/>
      <c r="ABG169" s="7"/>
      <c r="ABH169" s="7"/>
      <c r="ABI169" s="7"/>
      <c r="ABJ169" s="7"/>
      <c r="ABK169" s="7"/>
      <c r="ABL169" s="7"/>
      <c r="ABM169" s="7"/>
      <c r="ABN169" s="7"/>
      <c r="ABO169" s="7"/>
      <c r="ABP169" s="7"/>
      <c r="ABQ169" s="7"/>
      <c r="ABR169" s="7"/>
      <c r="ABS169" s="7"/>
      <c r="ABT169" s="7"/>
      <c r="ABU169" s="7"/>
      <c r="ABV169" s="7"/>
      <c r="ABW169" s="7"/>
      <c r="ABX169" s="7"/>
      <c r="ABY169" s="7"/>
      <c r="ABZ169" s="7"/>
      <c r="ACA169" s="7"/>
      <c r="ACB169" s="7"/>
      <c r="ACC169" s="7"/>
      <c r="ACD169" s="7"/>
      <c r="ACE169" s="7"/>
      <c r="ACF169" s="7"/>
      <c r="ACG169" s="7"/>
      <c r="ACH169" s="7"/>
      <c r="ACI169" s="7"/>
      <c r="ACJ169" s="7"/>
      <c r="ACK169" s="7"/>
      <c r="ACL169" s="7"/>
      <c r="ACM169" s="7"/>
      <c r="ACN169" s="7"/>
      <c r="ACO169" s="7"/>
      <c r="ACP169" s="7"/>
      <c r="ACQ169" s="7"/>
      <c r="ACR169" s="7"/>
      <c r="ACS169" s="7"/>
      <c r="ACT169" s="7"/>
      <c r="ACU169" s="7"/>
      <c r="ACV169" s="7"/>
      <c r="ACW169" s="7"/>
      <c r="ACX169" s="7"/>
      <c r="ACY169" s="7"/>
      <c r="ACZ169" s="7"/>
      <c r="ADA169" s="7"/>
      <c r="ADB169" s="7"/>
      <c r="ADC169" s="7"/>
      <c r="ADD169" s="7"/>
      <c r="ADE169" s="7"/>
      <c r="ADF169" s="7"/>
      <c r="ADG169" s="7"/>
      <c r="ADH169" s="7"/>
      <c r="ADI169" s="7"/>
      <c r="ADJ169" s="7"/>
      <c r="ADK169" s="7"/>
      <c r="ADL169" s="7"/>
      <c r="ADM169" s="7"/>
      <c r="ADN169" s="7"/>
      <c r="ADO169" s="7"/>
      <c r="ADP169" s="7"/>
      <c r="ADQ169" s="7"/>
      <c r="ADR169" s="7"/>
      <c r="ADS169" s="7"/>
      <c r="ADT169" s="7"/>
      <c r="ADU169" s="7"/>
      <c r="ADV169" s="7"/>
      <c r="ADW169" s="7"/>
      <c r="ADX169" s="7"/>
      <c r="ADY169" s="7"/>
      <c r="ADZ169" s="7"/>
      <c r="AEA169" s="7"/>
      <c r="AEB169" s="7"/>
      <c r="AEC169" s="7"/>
      <c r="AED169" s="7"/>
      <c r="AEE169" s="7"/>
      <c r="AEF169" s="7"/>
      <c r="AEG169" s="7"/>
      <c r="AEH169" s="7"/>
      <c r="AEI169" s="7"/>
      <c r="AEJ169" s="7"/>
      <c r="AEK169" s="7"/>
      <c r="AEL169" s="7"/>
      <c r="AEM169" s="7"/>
      <c r="AEN169" s="7"/>
      <c r="AEO169" s="7"/>
      <c r="AEP169" s="7"/>
      <c r="AEQ169" s="7"/>
      <c r="AER169" s="7"/>
      <c r="AES169" s="7"/>
      <c r="AET169" s="7"/>
      <c r="AEU169" s="7"/>
      <c r="AEV169" s="7"/>
      <c r="AEW169" s="7"/>
      <c r="AEX169" s="7"/>
      <c r="AEY169" s="7"/>
      <c r="AEZ169" s="7"/>
      <c r="AFA169" s="7"/>
      <c r="AFB169" s="7"/>
      <c r="AFC169" s="7"/>
      <c r="AFD169" s="7"/>
      <c r="AFE169" s="7"/>
      <c r="AFF169" s="7"/>
      <c r="AFG169" s="7"/>
      <c r="AFH169" s="7"/>
      <c r="AFI169" s="7"/>
      <c r="AFJ169" s="7"/>
      <c r="AFK169" s="7"/>
      <c r="AFL169" s="7"/>
      <c r="AFM169" s="7"/>
      <c r="AFN169" s="7"/>
      <c r="AFO169" s="7"/>
      <c r="AFP169" s="7"/>
      <c r="AFQ169" s="7"/>
      <c r="AFR169" s="7"/>
      <c r="AFS169" s="7"/>
      <c r="AFT169" s="7"/>
      <c r="AFU169" s="7"/>
      <c r="AFV169" s="7"/>
      <c r="AFW169" s="7"/>
      <c r="AFX169" s="7"/>
      <c r="AFY169" s="7"/>
      <c r="AFZ169" s="7"/>
      <c r="AGA169" s="7"/>
      <c r="AGB169" s="7"/>
      <c r="AGC169" s="7"/>
      <c r="AGD169" s="7"/>
      <c r="AGE169" s="7"/>
      <c r="AGF169" s="7"/>
      <c r="AGG169" s="7"/>
      <c r="AGH169" s="7"/>
      <c r="AGI169" s="7"/>
      <c r="AGJ169" s="7"/>
      <c r="AGK169" s="7"/>
      <c r="AGL169" s="7"/>
      <c r="AGM169" s="7"/>
      <c r="AGN169" s="7"/>
      <c r="AGO169" s="7"/>
      <c r="AGP169" s="7"/>
      <c r="AGQ169" s="7"/>
      <c r="AGR169" s="7"/>
      <c r="AGS169" s="7"/>
      <c r="AGT169" s="7"/>
      <c r="AGU169" s="7"/>
      <c r="AGV169" s="7"/>
      <c r="AGW169" s="7"/>
      <c r="AGX169" s="7"/>
      <c r="AGY169" s="7"/>
      <c r="AGZ169" s="7"/>
      <c r="AHA169" s="7"/>
      <c r="AHB169" s="7"/>
      <c r="AHC169" s="7"/>
      <c r="AHD169" s="7"/>
      <c r="AHE169" s="7"/>
      <c r="AHF169" s="7"/>
      <c r="AHG169" s="7"/>
      <c r="AHH169" s="7"/>
      <c r="AHI169" s="7"/>
      <c r="AHJ169" s="7"/>
      <c r="AHK169" s="7"/>
      <c r="AHL169" s="7"/>
      <c r="AHM169" s="7"/>
      <c r="AHN169" s="7"/>
      <c r="AHO169" s="7"/>
      <c r="AHP169" s="7"/>
      <c r="AHQ169" s="7"/>
      <c r="AHR169" s="7"/>
      <c r="AHS169" s="7"/>
      <c r="AHT169" s="7"/>
      <c r="AHU169" s="7"/>
      <c r="AHV169" s="7"/>
      <c r="AHW169" s="7"/>
      <c r="AHX169" s="7"/>
      <c r="AHY169" s="7"/>
      <c r="AHZ169" s="7"/>
      <c r="AIA169" s="7"/>
      <c r="AIB169" s="7"/>
      <c r="AIC169" s="7"/>
      <c r="AID169" s="7"/>
      <c r="AIE169" s="7"/>
      <c r="AIF169" s="7"/>
      <c r="AIG169" s="7"/>
      <c r="AIH169" s="7"/>
      <c r="AII169" s="7"/>
      <c r="AIJ169" s="7"/>
      <c r="AIK169" s="7"/>
      <c r="AIL169" s="7"/>
      <c r="AIM169" s="7"/>
      <c r="AIN169" s="7"/>
      <c r="AIO169" s="7"/>
      <c r="AIP169" s="7"/>
      <c r="AIQ169" s="7"/>
      <c r="AIR169" s="7"/>
      <c r="AIS169" s="7"/>
      <c r="AIT169" s="7"/>
      <c r="AIU169" s="7"/>
      <c r="AIV169" s="7"/>
      <c r="AIW169" s="7"/>
      <c r="AIX169" s="7"/>
      <c r="AIY169" s="7"/>
      <c r="AIZ169" s="7"/>
      <c r="AJA169" s="7"/>
      <c r="AJB169" s="7"/>
      <c r="AJC169" s="7"/>
      <c r="AJD169" s="7"/>
      <c r="AJE169" s="7"/>
      <c r="AJF169" s="7"/>
      <c r="AJG169" s="7"/>
      <c r="AJH169" s="7"/>
      <c r="AJI169" s="7"/>
      <c r="AJJ169" s="7"/>
      <c r="AJK169" s="7"/>
      <c r="AJL169" s="7"/>
      <c r="AJM169" s="7"/>
      <c r="AJN169" s="7"/>
      <c r="AJO169" s="7"/>
      <c r="AJP169" s="7"/>
      <c r="AJQ169" s="7"/>
      <c r="AJR169" s="7"/>
      <c r="AJS169" s="7"/>
      <c r="AJT169" s="7"/>
      <c r="AJU169" s="7"/>
      <c r="AJV169" s="7"/>
      <c r="AJW169" s="7"/>
      <c r="AJX169" s="7"/>
      <c r="AJY169" s="7"/>
      <c r="AJZ169" s="7"/>
      <c r="AKA169" s="7"/>
      <c r="AKB169" s="7"/>
      <c r="AKC169" s="7"/>
      <c r="AKD169" s="7"/>
      <c r="AKE169" s="7"/>
      <c r="AKF169" s="7"/>
      <c r="AKG169" s="7"/>
      <c r="AKH169" s="7"/>
      <c r="AKI169" s="7"/>
      <c r="AKJ169" s="7"/>
      <c r="AKK169" s="7"/>
      <c r="AKL169" s="7"/>
      <c r="AKM169" s="7"/>
      <c r="AKN169" s="7"/>
      <c r="AKO169" s="7"/>
      <c r="AKP169" s="7"/>
      <c r="AKQ169" s="7"/>
      <c r="AKR169" s="7"/>
      <c r="AKS169" s="7"/>
      <c r="AKT169" s="7"/>
      <c r="AKU169" s="7"/>
      <c r="AKV169" s="7"/>
      <c r="AKW169" s="7"/>
      <c r="AKX169" s="7"/>
      <c r="AKY169" s="7"/>
      <c r="AKZ169" s="7"/>
      <c r="ALA169" s="7"/>
      <c r="ALB169" s="7"/>
      <c r="ALC169" s="7"/>
      <c r="ALD169" s="7"/>
      <c r="ALE169" s="7"/>
      <c r="ALF169" s="7"/>
      <c r="ALG169" s="7"/>
      <c r="ALH169" s="7"/>
      <c r="ALI169" s="7"/>
      <c r="ALJ169" s="7"/>
      <c r="ALK169" s="7"/>
      <c r="ALL169" s="7"/>
      <c r="ALM169" s="7"/>
      <c r="ALN169" s="7"/>
      <c r="ALO169" s="7"/>
      <c r="ALP169" s="7"/>
      <c r="ALQ169" s="7"/>
      <c r="ALR169" s="7"/>
      <c r="ALS169" s="7"/>
      <c r="ALT169" s="7"/>
      <c r="ALU169" s="7"/>
      <c r="ALV169" s="7"/>
      <c r="ALW169" s="7"/>
      <c r="ALX169" s="7"/>
      <c r="ALY169" s="7"/>
      <c r="ALZ169" s="7"/>
      <c r="AMA169" s="7"/>
      <c r="AMB169" s="7"/>
      <c r="AMC169" s="7"/>
      <c r="AMD169" s="7"/>
      <c r="AME169" s="7"/>
      <c r="AMF169" s="7"/>
      <c r="AMG169" s="7"/>
      <c r="AMH169" s="7"/>
      <c r="AMI169" s="7"/>
      <c r="AMJ169" s="7"/>
      <c r="AMK169" s="7"/>
      <c r="AML169" s="7"/>
      <c r="AMM169" s="7"/>
      <c r="AMN169" s="7"/>
      <c r="AMO169" s="7"/>
      <c r="AMP169" s="7"/>
      <c r="AMQ169" s="7"/>
      <c r="AMR169" s="7"/>
      <c r="AMS169" s="7"/>
      <c r="AMT169" s="7"/>
      <c r="AMU169" s="7"/>
      <c r="AMV169" s="7"/>
      <c r="AMW169" s="7"/>
      <c r="AMX169" s="7"/>
      <c r="AMY169" s="7"/>
      <c r="AMZ169" s="7"/>
      <c r="ANA169" s="7"/>
      <c r="ANB169" s="7"/>
      <c r="ANC169" s="57"/>
      <c r="AND169" s="57"/>
      <c r="ANE169" s="57"/>
      <c r="ANF169" s="104"/>
      <c r="ANG169" s="63"/>
      <c r="ANH169" s="63"/>
      <c r="ANI169" s="104"/>
      <c r="ANJ169" s="104"/>
      <c r="ANK169" s="64"/>
      <c r="ANL169" s="64"/>
      <c r="ANM169" s="105"/>
      <c r="ANN169" s="57"/>
      <c r="ANO169" s="106"/>
      <c r="ANP169" s="57"/>
      <c r="ANQ169" s="107"/>
      <c r="ANR169" s="57"/>
      <c r="ANS169" s="57"/>
      <c r="ANT169" s="57"/>
      <c r="ANU169" s="57"/>
      <c r="ANV169" s="104"/>
      <c r="ANW169" s="63"/>
      <c r="ANX169" s="63"/>
      <c r="ANY169" s="104"/>
      <c r="ANZ169" s="104"/>
      <c r="AOA169" s="64"/>
      <c r="AOB169" s="64"/>
      <c r="AOC169" s="105"/>
      <c r="AOD169" s="57"/>
      <c r="AOE169" s="106"/>
      <c r="AOF169" s="57"/>
      <c r="AOG169" s="107"/>
      <c r="AOH169" s="57"/>
      <c r="AOI169" s="57"/>
      <c r="AOJ169" s="57"/>
      <c r="AOK169" s="57"/>
      <c r="AOL169" s="104"/>
      <c r="AOM169" s="63"/>
      <c r="AON169" s="63"/>
      <c r="AOO169" s="104"/>
      <c r="AOP169" s="104"/>
      <c r="AOQ169" s="64"/>
      <c r="AOR169" s="64"/>
      <c r="AOS169" s="105"/>
      <c r="AOT169" s="57"/>
      <c r="AOU169" s="106"/>
      <c r="AOV169" s="57"/>
      <c r="AOW169" s="107"/>
      <c r="AOX169" s="57"/>
      <c r="AOY169" s="57"/>
      <c r="AOZ169" s="57"/>
      <c r="APA169" s="57"/>
      <c r="APB169" s="104"/>
      <c r="APC169" s="63"/>
      <c r="APD169" s="63"/>
      <c r="APE169" s="104"/>
      <c r="APF169" s="104"/>
      <c r="APG169" s="64"/>
      <c r="APH169" s="64"/>
      <c r="API169" s="105"/>
      <c r="APJ169" s="57"/>
      <c r="APK169" s="106"/>
      <c r="APL169" s="57"/>
      <c r="APM169" s="107"/>
      <c r="APN169" s="57"/>
      <c r="APO169" s="57"/>
      <c r="APP169" s="57"/>
      <c r="APQ169" s="57"/>
      <c r="APR169" s="104"/>
      <c r="APS169" s="63"/>
      <c r="APT169" s="63"/>
      <c r="APU169" s="104"/>
      <c r="APV169" s="104"/>
      <c r="APW169" s="64"/>
      <c r="APX169" s="64"/>
      <c r="APY169" s="105"/>
      <c r="APZ169" s="57"/>
      <c r="AQA169" s="106"/>
      <c r="AQB169" s="57"/>
      <c r="AQC169" s="107"/>
      <c r="AQD169" s="57"/>
      <c r="AQE169" s="57"/>
      <c r="AQF169" s="57"/>
      <c r="AQG169" s="57"/>
      <c r="AQH169" s="104"/>
      <c r="AQI169" s="63"/>
      <c r="AQJ169" s="63"/>
      <c r="AQK169" s="104"/>
      <c r="AQL169" s="104"/>
      <c r="AQM169" s="64"/>
      <c r="AQN169" s="64"/>
      <c r="AQO169" s="105"/>
      <c r="AQP169" s="57"/>
      <c r="AQQ169" s="106"/>
      <c r="AQR169" s="57"/>
      <c r="AQS169" s="107"/>
      <c r="AQT169" s="57"/>
      <c r="AQU169" s="57"/>
      <c r="AQV169" s="57"/>
      <c r="AQW169" s="57"/>
      <c r="AQX169" s="104"/>
      <c r="AQY169" s="63"/>
      <c r="AQZ169" s="63"/>
      <c r="ARA169" s="104"/>
      <c r="ARB169" s="104"/>
      <c r="ARC169" s="64"/>
      <c r="ARD169" s="64"/>
      <c r="ARE169" s="105"/>
      <c r="ARF169" s="57"/>
      <c r="ARG169" s="106"/>
      <c r="ARH169" s="57"/>
      <c r="ARI169" s="107"/>
      <c r="ARJ169" s="57"/>
      <c r="ARK169" s="57"/>
      <c r="ARL169" s="57"/>
      <c r="ARM169" s="57"/>
      <c r="ARN169" s="104"/>
      <c r="ARO169" s="63"/>
      <c r="ARP169" s="63"/>
      <c r="ARQ169" s="104"/>
      <c r="ARR169" s="104"/>
      <c r="ARS169" s="64"/>
      <c r="ART169" s="64"/>
      <c r="ARU169" s="105"/>
      <c r="ARV169" s="57"/>
      <c r="ARW169" s="106"/>
      <c r="ARX169" s="57"/>
      <c r="ARY169" s="107"/>
      <c r="ARZ169" s="57"/>
      <c r="ASA169" s="57"/>
      <c r="ASB169" s="57"/>
      <c r="ASC169" s="57"/>
      <c r="ASD169" s="104"/>
      <c r="ASE169" s="63"/>
      <c r="ASF169" s="63"/>
      <c r="ASG169" s="104"/>
      <c r="ASH169" s="104"/>
      <c r="ASI169" s="64"/>
      <c r="ASJ169" s="64"/>
      <c r="ASK169" s="105"/>
      <c r="ASL169" s="57"/>
      <c r="ASM169" s="106"/>
      <c r="ASN169" s="57"/>
      <c r="ASO169" s="107"/>
      <c r="ASP169" s="57"/>
      <c r="ASQ169" s="57"/>
      <c r="ASR169" s="57"/>
      <c r="ASS169" s="57"/>
      <c r="AST169" s="104"/>
      <c r="ASU169" s="63"/>
      <c r="ASV169" s="63"/>
      <c r="ASW169" s="104"/>
      <c r="ASX169" s="104"/>
      <c r="ASY169" s="64"/>
      <c r="ASZ169" s="64"/>
      <c r="ATA169" s="105"/>
      <c r="ATB169" s="57"/>
      <c r="ATC169" s="106"/>
      <c r="ATD169" s="57"/>
      <c r="ATE169" s="107"/>
      <c r="ATF169" s="57"/>
      <c r="ATG169" s="57"/>
      <c r="ATH169" s="57"/>
      <c r="ATI169" s="57"/>
      <c r="ATJ169" s="104"/>
      <c r="ATK169" s="63"/>
      <c r="ATL169" s="63"/>
      <c r="ATM169" s="104"/>
      <c r="ATN169" s="104"/>
      <c r="ATO169" s="64"/>
      <c r="ATP169" s="64"/>
      <c r="ATQ169" s="105"/>
      <c r="ATR169" s="57"/>
      <c r="ATS169" s="106"/>
      <c r="ATT169" s="57"/>
      <c r="ATU169" s="107"/>
      <c r="ATV169" s="57"/>
      <c r="ATW169" s="57"/>
      <c r="ATX169" s="57"/>
      <c r="ATY169" s="57"/>
      <c r="ATZ169" s="104"/>
      <c r="AUA169" s="63"/>
      <c r="AUB169" s="63"/>
      <c r="AUC169" s="104"/>
      <c r="AUD169" s="104"/>
      <c r="AUE169" s="64"/>
      <c r="AUF169" s="64"/>
      <c r="AUG169" s="105"/>
      <c r="AUH169" s="57"/>
      <c r="AUI169" s="106"/>
      <c r="AUJ169" s="57"/>
      <c r="AUK169" s="107"/>
      <c r="AUL169" s="57"/>
      <c r="AUM169" s="57"/>
      <c r="AUN169" s="57"/>
      <c r="AUO169" s="57"/>
      <c r="AUP169" s="104"/>
      <c r="AUQ169" s="63"/>
      <c r="AUR169" s="63"/>
      <c r="AUS169" s="104"/>
      <c r="AUT169" s="104"/>
      <c r="AUU169" s="64"/>
      <c r="AUV169" s="64"/>
      <c r="AUW169" s="105"/>
      <c r="AUX169" s="57"/>
      <c r="AUY169" s="106"/>
      <c r="AUZ169" s="57"/>
      <c r="AVA169" s="107"/>
      <c r="AVB169" s="57"/>
      <c r="AVC169" s="57"/>
      <c r="AVD169" s="57"/>
      <c r="AVE169" s="57"/>
      <c r="AVF169" s="104"/>
      <c r="AVG169" s="63"/>
      <c r="AVH169" s="63"/>
      <c r="AVI169" s="104"/>
      <c r="AVJ169" s="104"/>
      <c r="AVK169" s="64"/>
      <c r="AVL169" s="64"/>
      <c r="AVM169" s="105"/>
      <c r="AVN169" s="57"/>
      <c r="AVO169" s="106"/>
      <c r="AVP169" s="57"/>
      <c r="AVQ169" s="107"/>
      <c r="AVR169" s="57"/>
      <c r="AVS169" s="57"/>
      <c r="AVT169" s="57"/>
      <c r="AVU169" s="57"/>
      <c r="AVV169" s="104"/>
      <c r="AVW169" s="63"/>
      <c r="AVX169" s="63"/>
      <c r="AVY169" s="104"/>
      <c r="AVZ169" s="104"/>
      <c r="AWA169" s="64"/>
      <c r="AWB169" s="64"/>
      <c r="AWC169" s="105"/>
      <c r="AWD169" s="57"/>
      <c r="AWE169" s="106"/>
      <c r="AWF169" s="57"/>
      <c r="AWG169" s="107"/>
      <c r="AWH169" s="57"/>
      <c r="AWI169" s="57"/>
      <c r="AWJ169" s="57"/>
      <c r="AWK169" s="57"/>
      <c r="AWL169" s="104"/>
      <c r="AWM169" s="63"/>
      <c r="AWN169" s="63"/>
      <c r="AWO169" s="104"/>
      <c r="AWP169" s="104"/>
      <c r="AWQ169" s="64"/>
      <c r="AWR169" s="64"/>
      <c r="AWS169" s="105"/>
      <c r="AWT169" s="57"/>
      <c r="AWU169" s="106"/>
      <c r="AWV169" s="57"/>
      <c r="AWW169" s="107"/>
      <c r="AWX169" s="57"/>
      <c r="AWY169" s="57"/>
      <c r="AWZ169" s="57"/>
      <c r="AXA169" s="57"/>
      <c r="AXB169" s="104"/>
      <c r="AXC169" s="63"/>
      <c r="AXD169" s="63"/>
      <c r="AXE169" s="104"/>
      <c r="AXF169" s="104"/>
      <c r="AXG169" s="64"/>
      <c r="AXH169" s="64"/>
      <c r="AXI169" s="105"/>
      <c r="AXJ169" s="57"/>
      <c r="AXK169" s="106"/>
      <c r="AXL169" s="57"/>
      <c r="AXM169" s="107"/>
      <c r="AXN169" s="57"/>
      <c r="AXO169" s="57"/>
      <c r="AXP169" s="57"/>
      <c r="AXQ169" s="57"/>
      <c r="AXR169" s="104"/>
      <c r="AXS169" s="63"/>
      <c r="AXT169" s="63"/>
      <c r="AXU169" s="104"/>
      <c r="AXV169" s="104"/>
      <c r="AXW169" s="64"/>
      <c r="AXX169" s="64"/>
      <c r="AXY169" s="105"/>
      <c r="AXZ169" s="57"/>
      <c r="AYA169" s="106"/>
      <c r="AYB169" s="57"/>
      <c r="AYC169" s="107"/>
      <c r="AYD169" s="57"/>
      <c r="AYE169" s="57"/>
      <c r="AYF169" s="57"/>
      <c r="AYG169" s="57"/>
      <c r="AYH169" s="104"/>
      <c r="AYI169" s="63"/>
      <c r="AYJ169" s="63"/>
      <c r="AYK169" s="104"/>
      <c r="AYL169" s="104"/>
      <c r="AYM169" s="64"/>
      <c r="AYN169" s="64"/>
      <c r="AYO169" s="105"/>
      <c r="AYP169" s="57"/>
      <c r="AYQ169" s="106"/>
      <c r="AYR169" s="57"/>
      <c r="AYS169" s="107"/>
      <c r="AYT169" s="57"/>
      <c r="AYU169" s="57"/>
      <c r="AYV169" s="57"/>
      <c r="AYW169" s="57"/>
      <c r="AYX169" s="104"/>
      <c r="AYY169" s="63"/>
      <c r="AYZ169" s="63"/>
      <c r="AZA169" s="104"/>
      <c r="AZB169" s="104"/>
      <c r="AZC169" s="64"/>
      <c r="AZD169" s="64"/>
      <c r="AZE169" s="105"/>
      <c r="AZF169" s="57"/>
      <c r="AZG169" s="106"/>
      <c r="AZH169" s="57"/>
      <c r="AZI169" s="107"/>
      <c r="AZJ169" s="57"/>
      <c r="AZK169" s="57"/>
      <c r="AZL169" s="57"/>
      <c r="AZM169" s="57"/>
      <c r="AZN169" s="104"/>
      <c r="AZO169" s="63"/>
      <c r="AZP169" s="63"/>
      <c r="AZQ169" s="104"/>
      <c r="AZR169" s="104"/>
      <c r="AZS169" s="64"/>
      <c r="AZT169" s="64"/>
      <c r="AZU169" s="105"/>
      <c r="AZV169" s="57"/>
      <c r="AZW169" s="106"/>
      <c r="AZX169" s="57"/>
      <c r="AZY169" s="107"/>
      <c r="AZZ169" s="57"/>
      <c r="BAA169" s="57"/>
      <c r="BAB169" s="57"/>
      <c r="BAC169" s="57"/>
      <c r="BAD169" s="104"/>
      <c r="BAE169" s="63"/>
      <c r="BAF169" s="63"/>
      <c r="BAG169" s="104"/>
      <c r="BAH169" s="104"/>
      <c r="BAI169" s="64"/>
      <c r="BAJ169" s="64"/>
      <c r="BAK169" s="105"/>
      <c r="BAL169" s="57"/>
      <c r="BAM169" s="106"/>
      <c r="BAN169" s="57"/>
      <c r="BAO169" s="107"/>
      <c r="BAP169" s="57"/>
      <c r="BAQ169" s="57"/>
      <c r="BAR169" s="57"/>
      <c r="BAS169" s="57"/>
      <c r="BAT169" s="104"/>
      <c r="BAU169" s="63"/>
      <c r="BAV169" s="63"/>
      <c r="BAW169" s="104"/>
      <c r="BAX169" s="104"/>
      <c r="BAY169" s="64"/>
      <c r="BAZ169" s="64"/>
      <c r="BBA169" s="105"/>
      <c r="BBB169" s="57"/>
      <c r="BBC169" s="106"/>
      <c r="BBD169" s="57"/>
      <c r="BBE169" s="107"/>
      <c r="BBF169" s="57"/>
      <c r="BBG169" s="57"/>
      <c r="BBH169" s="57"/>
      <c r="BBI169" s="57"/>
      <c r="BBJ169" s="104"/>
      <c r="BBK169" s="63"/>
      <c r="BBL169" s="63"/>
      <c r="BBM169" s="104"/>
      <c r="BBN169" s="104"/>
      <c r="BBO169" s="64"/>
      <c r="BBP169" s="64"/>
      <c r="BBQ169" s="105"/>
      <c r="BBR169" s="57"/>
      <c r="BBS169" s="106"/>
      <c r="BBT169" s="57"/>
      <c r="BBU169" s="107"/>
      <c r="BBV169" s="57"/>
      <c r="BBW169" s="57"/>
      <c r="BBX169" s="57"/>
      <c r="BBY169" s="57"/>
      <c r="BBZ169" s="104"/>
      <c r="BCA169" s="63"/>
      <c r="BCB169" s="63"/>
      <c r="BCC169" s="104"/>
      <c r="BCD169" s="104"/>
      <c r="BCE169" s="64"/>
      <c r="BCF169" s="64"/>
      <c r="BCG169" s="105"/>
      <c r="BCH169" s="57"/>
      <c r="BCI169" s="106"/>
      <c r="BCJ169" s="57"/>
      <c r="BCK169" s="107"/>
      <c r="BCL169" s="57"/>
      <c r="BCM169" s="57"/>
      <c r="BCN169" s="57"/>
      <c r="BCO169" s="57"/>
      <c r="BCP169" s="104"/>
      <c r="BCQ169" s="63"/>
      <c r="BCR169" s="63"/>
      <c r="BCS169" s="104"/>
      <c r="BCT169" s="104"/>
      <c r="BCU169" s="64"/>
      <c r="BCV169" s="64"/>
      <c r="BCW169" s="105"/>
      <c r="BCX169" s="57"/>
      <c r="BCY169" s="106"/>
      <c r="BCZ169" s="57"/>
      <c r="BDA169" s="107"/>
      <c r="BDB169" s="57"/>
      <c r="BDC169" s="57"/>
      <c r="BDD169" s="57"/>
      <c r="BDE169" s="57"/>
      <c r="BDF169" s="104"/>
      <c r="BDG169" s="63"/>
      <c r="BDH169" s="63"/>
      <c r="BDI169" s="104"/>
      <c r="BDJ169" s="104"/>
      <c r="BDK169" s="64"/>
      <c r="BDL169" s="64"/>
      <c r="BDM169" s="105"/>
      <c r="BDN169" s="57"/>
      <c r="BDO169" s="106"/>
      <c r="BDP169" s="57"/>
      <c r="BDQ169" s="107"/>
      <c r="BDR169" s="57"/>
      <c r="BDS169" s="57"/>
      <c r="BDT169" s="57"/>
      <c r="BDU169" s="57"/>
      <c r="BDV169" s="104"/>
      <c r="BDW169" s="63"/>
      <c r="BDX169" s="63"/>
      <c r="BDY169" s="104"/>
      <c r="BDZ169" s="104"/>
      <c r="BEA169" s="64"/>
      <c r="BEB169" s="64"/>
      <c r="BEC169" s="105"/>
      <c r="BED169" s="57"/>
      <c r="BEE169" s="106"/>
      <c r="BEF169" s="57"/>
      <c r="BEG169" s="107"/>
      <c r="BEH169" s="57"/>
      <c r="BEI169" s="57"/>
      <c r="BEJ169" s="57"/>
      <c r="BEK169" s="57"/>
      <c r="BEL169" s="104"/>
      <c r="BEM169" s="63"/>
      <c r="BEN169" s="63"/>
      <c r="BEO169" s="104"/>
      <c r="BEP169" s="104"/>
      <c r="BEQ169" s="64"/>
      <c r="BER169" s="64"/>
      <c r="BES169" s="105"/>
      <c r="BET169" s="57"/>
      <c r="BEU169" s="106"/>
      <c r="BEV169" s="57"/>
      <c r="BEW169" s="107"/>
      <c r="BEX169" s="57"/>
      <c r="BEY169" s="57"/>
      <c r="BEZ169" s="57"/>
      <c r="BFA169" s="57"/>
      <c r="BFB169" s="104"/>
      <c r="BFC169" s="63"/>
      <c r="BFD169" s="63"/>
      <c r="BFE169" s="104"/>
      <c r="BFF169" s="104"/>
      <c r="BFG169" s="64"/>
      <c r="BFH169" s="64"/>
      <c r="BFI169" s="105"/>
      <c r="BFJ169" s="57"/>
      <c r="BFK169" s="106"/>
      <c r="BFL169" s="57"/>
      <c r="BFM169" s="107"/>
      <c r="BFN169" s="57"/>
      <c r="BFO169" s="57"/>
      <c r="BFP169" s="57"/>
      <c r="BFQ169" s="57"/>
      <c r="BFR169" s="104"/>
      <c r="BFS169" s="63"/>
      <c r="BFT169" s="63"/>
      <c r="BFU169" s="104"/>
      <c r="BFV169" s="104"/>
      <c r="BFW169" s="64"/>
      <c r="BFX169" s="64"/>
      <c r="BFY169" s="105"/>
      <c r="BFZ169" s="57"/>
      <c r="BGA169" s="106"/>
      <c r="BGB169" s="57"/>
      <c r="BGC169" s="107"/>
      <c r="BGD169" s="57"/>
      <c r="BGE169" s="57"/>
      <c r="BGF169" s="57"/>
      <c r="BGG169" s="57"/>
      <c r="BGH169" s="104"/>
      <c r="BGI169" s="63"/>
      <c r="BGJ169" s="63"/>
      <c r="BGK169" s="104"/>
      <c r="BGL169" s="104"/>
      <c r="BGM169" s="64"/>
      <c r="BGN169" s="64"/>
      <c r="BGO169" s="105"/>
      <c r="BGP169" s="57"/>
      <c r="BGQ169" s="106"/>
      <c r="BGR169" s="57"/>
      <c r="BGS169" s="107"/>
      <c r="BGT169" s="57"/>
      <c r="BGU169" s="57"/>
      <c r="BGV169" s="57"/>
      <c r="BGW169" s="57"/>
      <c r="BGX169" s="104"/>
      <c r="BGY169" s="63"/>
      <c r="BGZ169" s="63"/>
      <c r="BHA169" s="104"/>
      <c r="BHB169" s="104"/>
      <c r="BHC169" s="64"/>
      <c r="BHD169" s="64"/>
      <c r="BHE169" s="105"/>
      <c r="BHF169" s="57"/>
      <c r="BHG169" s="106"/>
      <c r="BHH169" s="57"/>
      <c r="BHI169" s="107"/>
      <c r="BHJ169" s="57"/>
      <c r="BHK169" s="57"/>
      <c r="BHL169" s="57"/>
      <c r="BHM169" s="57"/>
      <c r="BHN169" s="104"/>
      <c r="BHO169" s="63"/>
      <c r="BHP169" s="63"/>
      <c r="BHQ169" s="104"/>
      <c r="BHR169" s="104"/>
      <c r="BHS169" s="64"/>
      <c r="BHT169" s="64"/>
      <c r="BHU169" s="105"/>
      <c r="BHV169" s="57"/>
      <c r="BHW169" s="106"/>
      <c r="BHX169" s="57"/>
      <c r="BHY169" s="107"/>
      <c r="BHZ169" s="57"/>
      <c r="BIA169" s="57"/>
      <c r="BIB169" s="57"/>
      <c r="BIC169" s="57"/>
      <c r="BID169" s="104"/>
      <c r="BIE169" s="63"/>
      <c r="BIF169" s="63"/>
      <c r="BIG169" s="104"/>
      <c r="BIH169" s="104"/>
      <c r="BII169" s="64"/>
      <c r="BIJ169" s="64"/>
      <c r="BIK169" s="105"/>
      <c r="BIL169" s="57"/>
      <c r="BIM169" s="106"/>
      <c r="BIN169" s="57"/>
      <c r="BIO169" s="107"/>
      <c r="BIP169" s="57"/>
      <c r="BIQ169" s="57"/>
      <c r="BIR169" s="57"/>
      <c r="BIS169" s="57"/>
      <c r="BIT169" s="104"/>
      <c r="BIU169" s="63"/>
      <c r="BIV169" s="63"/>
      <c r="BIW169" s="104"/>
      <c r="BIX169" s="104"/>
      <c r="BIY169" s="64"/>
      <c r="BIZ169" s="64"/>
      <c r="BJA169" s="105"/>
      <c r="BJB169" s="57"/>
      <c r="BJC169" s="106"/>
      <c r="BJD169" s="57"/>
      <c r="BJE169" s="107"/>
      <c r="BJF169" s="57"/>
      <c r="BJG169" s="57"/>
      <c r="BJH169" s="57"/>
      <c r="BJI169" s="57"/>
      <c r="BJJ169" s="104"/>
      <c r="BJK169" s="63"/>
      <c r="BJL169" s="63"/>
      <c r="BJM169" s="104"/>
      <c r="BJN169" s="104"/>
      <c r="BJO169" s="64"/>
      <c r="BJP169" s="64"/>
      <c r="BJQ169" s="105"/>
      <c r="BJR169" s="57"/>
      <c r="BJS169" s="106"/>
      <c r="BJT169" s="57"/>
      <c r="BJU169" s="107"/>
      <c r="BJV169" s="57"/>
      <c r="BJW169" s="57"/>
      <c r="BJX169" s="57"/>
      <c r="BJY169" s="57"/>
      <c r="BJZ169" s="104"/>
      <c r="BKA169" s="63"/>
      <c r="BKB169" s="63"/>
      <c r="BKC169" s="104"/>
      <c r="BKD169" s="104"/>
      <c r="BKE169" s="64"/>
      <c r="BKF169" s="64"/>
      <c r="BKG169" s="105"/>
      <c r="BKH169" s="57"/>
      <c r="BKI169" s="106"/>
      <c r="BKJ169" s="57"/>
      <c r="BKK169" s="107"/>
      <c r="BKL169" s="57"/>
      <c r="BKM169" s="57"/>
      <c r="BKN169" s="57"/>
      <c r="BKO169" s="57"/>
      <c r="BKP169" s="104"/>
      <c r="BKQ169" s="63"/>
      <c r="BKR169" s="63"/>
      <c r="BKS169" s="104"/>
      <c r="BKT169" s="104"/>
      <c r="BKU169" s="64"/>
      <c r="BKV169" s="64"/>
      <c r="BKW169" s="105"/>
      <c r="BKX169" s="57"/>
      <c r="BKY169" s="106"/>
      <c r="BKZ169" s="57"/>
      <c r="BLA169" s="107"/>
      <c r="BLB169" s="57"/>
      <c r="BLC169" s="57"/>
      <c r="BLD169" s="57"/>
      <c r="BLE169" s="57"/>
      <c r="BLF169" s="104"/>
      <c r="BLG169" s="63"/>
      <c r="BLH169" s="63"/>
      <c r="BLI169" s="104"/>
      <c r="BLJ169" s="104"/>
      <c r="BLK169" s="64"/>
      <c r="BLL169" s="64"/>
      <c r="BLM169" s="105"/>
      <c r="BLN169" s="57"/>
      <c r="BLO169" s="106"/>
      <c r="BLP169" s="57"/>
      <c r="BLQ169" s="107"/>
      <c r="BLR169" s="57"/>
      <c r="BLS169" s="57"/>
      <c r="BLT169" s="57"/>
      <c r="BLU169" s="57"/>
      <c r="BLV169" s="104"/>
      <c r="BLW169" s="63"/>
      <c r="BLX169" s="63"/>
      <c r="BLY169" s="104"/>
      <c r="BLZ169" s="104"/>
      <c r="BMA169" s="64"/>
      <c r="BMB169" s="64"/>
      <c r="BMC169" s="105"/>
      <c r="BMD169" s="57"/>
      <c r="BME169" s="106"/>
      <c r="BMF169" s="57"/>
      <c r="BMG169" s="107"/>
      <c r="BMH169" s="57"/>
      <c r="BMI169" s="57"/>
      <c r="BMJ169" s="57"/>
      <c r="BMK169" s="57"/>
      <c r="BML169" s="104"/>
      <c r="BMM169" s="63"/>
      <c r="BMN169" s="63"/>
      <c r="BMO169" s="104"/>
      <c r="BMP169" s="104"/>
      <c r="BMQ169" s="64"/>
      <c r="BMR169" s="64"/>
      <c r="BMS169" s="105"/>
      <c r="BMT169" s="57"/>
      <c r="BMU169" s="106"/>
      <c r="BMV169" s="57"/>
      <c r="BMW169" s="107"/>
      <c r="BMX169" s="57"/>
      <c r="BMY169" s="57"/>
      <c r="BMZ169" s="57"/>
      <c r="BNA169" s="57"/>
      <c r="BNB169" s="104"/>
      <c r="BNC169" s="63"/>
      <c r="BND169" s="63"/>
      <c r="BNE169" s="104"/>
      <c r="BNF169" s="104"/>
      <c r="BNG169" s="64"/>
      <c r="BNH169" s="64"/>
      <c r="BNI169" s="105"/>
      <c r="BNJ169" s="57"/>
      <c r="BNK169" s="106"/>
      <c r="BNL169" s="57"/>
      <c r="BNM169" s="107"/>
      <c r="BNN169" s="57"/>
      <c r="BNO169" s="57"/>
      <c r="BNP169" s="57"/>
      <c r="BNQ169" s="57"/>
      <c r="BNR169" s="104"/>
      <c r="BNS169" s="63"/>
      <c r="BNT169" s="63"/>
      <c r="BNU169" s="104"/>
      <c r="BNV169" s="104"/>
      <c r="BNW169" s="64"/>
      <c r="BNX169" s="64"/>
      <c r="BNY169" s="105"/>
      <c r="BNZ169" s="57"/>
      <c r="BOA169" s="106"/>
      <c r="BOB169" s="57"/>
      <c r="BOC169" s="107"/>
      <c r="BOD169" s="57"/>
      <c r="BOE169" s="57"/>
      <c r="BOF169" s="57"/>
      <c r="BOG169" s="57"/>
      <c r="BOH169" s="104"/>
      <c r="BOI169" s="63"/>
      <c r="BOJ169" s="63"/>
      <c r="BOK169" s="104"/>
      <c r="BOL169" s="104"/>
      <c r="BOM169" s="64"/>
      <c r="BON169" s="64"/>
      <c r="BOO169" s="105"/>
      <c r="BOP169" s="57"/>
      <c r="BOQ169" s="106"/>
      <c r="BOR169" s="57"/>
      <c r="BOS169" s="107"/>
      <c r="BOT169" s="57"/>
      <c r="BOU169" s="57"/>
      <c r="BOV169" s="57"/>
      <c r="BOW169" s="57"/>
      <c r="BOX169" s="104"/>
      <c r="BOY169" s="63"/>
      <c r="BOZ169" s="63"/>
      <c r="BPA169" s="104"/>
      <c r="BPB169" s="104"/>
      <c r="BPC169" s="64"/>
      <c r="BPD169" s="64"/>
      <c r="BPE169" s="105"/>
      <c r="BPF169" s="57"/>
      <c r="BPG169" s="106"/>
      <c r="BPH169" s="57"/>
      <c r="BPI169" s="107"/>
      <c r="BPJ169" s="57"/>
      <c r="BPK169" s="57"/>
      <c r="BPL169" s="57"/>
      <c r="BPM169" s="57"/>
      <c r="BPN169" s="104"/>
      <c r="BPO169" s="63"/>
      <c r="BPP169" s="63"/>
      <c r="BPQ169" s="104"/>
      <c r="BPR169" s="104"/>
      <c r="BPS169" s="64"/>
      <c r="BPT169" s="64"/>
      <c r="BPU169" s="105"/>
      <c r="BPV169" s="57"/>
      <c r="BPW169" s="106"/>
      <c r="BPX169" s="57"/>
      <c r="BPY169" s="107"/>
      <c r="BPZ169" s="57"/>
      <c r="BQA169" s="57"/>
      <c r="BQB169" s="57"/>
      <c r="BQC169" s="57"/>
      <c r="BQD169" s="104"/>
      <c r="BQE169" s="63"/>
      <c r="BQF169" s="63"/>
      <c r="BQG169" s="104"/>
      <c r="BQH169" s="104"/>
      <c r="BQI169" s="64"/>
      <c r="BQJ169" s="64"/>
      <c r="BQK169" s="105"/>
      <c r="BQL169" s="57"/>
      <c r="BQM169" s="106"/>
      <c r="BQN169" s="57"/>
      <c r="BQO169" s="107"/>
      <c r="BQP169" s="57"/>
      <c r="BQQ169" s="57"/>
      <c r="BQR169" s="57"/>
      <c r="BQS169" s="57"/>
      <c r="BQT169" s="104"/>
      <c r="BQU169" s="63"/>
      <c r="BQV169" s="63"/>
      <c r="BQW169" s="104"/>
      <c r="BQX169" s="104"/>
      <c r="BQY169" s="64"/>
      <c r="BQZ169" s="64"/>
      <c r="BRA169" s="105"/>
      <c r="BRB169" s="57"/>
      <c r="BRC169" s="106"/>
      <c r="BRD169" s="57"/>
      <c r="BRE169" s="107"/>
      <c r="BRF169" s="57"/>
      <c r="BRG169" s="57"/>
      <c r="BRH169" s="57"/>
      <c r="BRI169" s="57"/>
      <c r="BRJ169" s="104"/>
      <c r="BRK169" s="63"/>
      <c r="BRL169" s="63"/>
      <c r="BRM169" s="104"/>
      <c r="BRN169" s="104"/>
      <c r="BRO169" s="64"/>
      <c r="BRP169" s="64"/>
      <c r="BRQ169" s="105"/>
      <c r="BRR169" s="57"/>
      <c r="BRS169" s="106"/>
      <c r="BRT169" s="57"/>
      <c r="BRU169" s="107"/>
      <c r="BRV169" s="57"/>
      <c r="BRW169" s="57"/>
      <c r="BRX169" s="57"/>
      <c r="BRY169" s="57"/>
      <c r="BRZ169" s="104"/>
      <c r="BSA169" s="63"/>
      <c r="BSB169" s="63"/>
      <c r="BSC169" s="104"/>
      <c r="BSD169" s="104"/>
      <c r="BSE169" s="64"/>
      <c r="BSF169" s="64"/>
      <c r="BSG169" s="105"/>
      <c r="BSH169" s="57"/>
      <c r="BSI169" s="106"/>
      <c r="BSJ169" s="57"/>
      <c r="BSK169" s="107"/>
      <c r="BSL169" s="57"/>
      <c r="BSM169" s="57"/>
      <c r="BSN169" s="57"/>
      <c r="BSO169" s="57"/>
      <c r="BSP169" s="104"/>
      <c r="BSQ169" s="63"/>
      <c r="BSR169" s="63"/>
      <c r="BSS169" s="104"/>
      <c r="BST169" s="104"/>
      <c r="BSU169" s="64"/>
      <c r="BSV169" s="64"/>
      <c r="BSW169" s="105"/>
      <c r="BSX169" s="57"/>
      <c r="BSY169" s="106"/>
      <c r="BSZ169" s="57"/>
      <c r="BTA169" s="107"/>
      <c r="BTB169" s="57"/>
      <c r="BTC169" s="57"/>
      <c r="BTD169" s="57"/>
      <c r="BTE169" s="57"/>
      <c r="BTF169" s="104"/>
      <c r="BTG169" s="63"/>
      <c r="BTH169" s="63"/>
      <c r="BTI169" s="104"/>
      <c r="BTJ169" s="104"/>
      <c r="BTK169" s="64"/>
      <c r="BTL169" s="64"/>
      <c r="BTM169" s="105"/>
      <c r="BTN169" s="57"/>
      <c r="BTO169" s="106"/>
      <c r="BTP169" s="57"/>
      <c r="BTQ169" s="107"/>
      <c r="BTR169" s="57"/>
      <c r="BTS169" s="57"/>
      <c r="BTT169" s="57"/>
      <c r="BTU169" s="57"/>
      <c r="BTV169" s="104"/>
      <c r="BTW169" s="63"/>
      <c r="BTX169" s="63"/>
      <c r="BTY169" s="104"/>
      <c r="BTZ169" s="104"/>
      <c r="BUA169" s="64"/>
      <c r="BUB169" s="64"/>
      <c r="BUC169" s="105"/>
      <c r="BUD169" s="57"/>
      <c r="BUE169" s="106"/>
      <c r="BUF169" s="57"/>
      <c r="BUG169" s="107"/>
      <c r="BUH169" s="57"/>
      <c r="BUI169" s="57"/>
      <c r="BUJ169" s="57"/>
      <c r="BUK169" s="57"/>
      <c r="BUL169" s="104"/>
      <c r="BUM169" s="63"/>
      <c r="BUN169" s="63"/>
      <c r="BUO169" s="104"/>
      <c r="BUP169" s="104"/>
      <c r="BUQ169" s="64"/>
      <c r="BUR169" s="64"/>
      <c r="BUS169" s="105"/>
      <c r="BUT169" s="57"/>
      <c r="BUU169" s="106"/>
      <c r="BUV169" s="57"/>
      <c r="BUW169" s="107"/>
      <c r="BUX169" s="57"/>
      <c r="BUY169" s="57"/>
      <c r="BUZ169" s="57"/>
      <c r="BVA169" s="57"/>
      <c r="BVB169" s="104"/>
      <c r="BVC169" s="63"/>
      <c r="BVD169" s="63"/>
      <c r="BVE169" s="104"/>
      <c r="BVF169" s="104"/>
      <c r="BVG169" s="64"/>
      <c r="BVH169" s="64"/>
      <c r="BVI169" s="105"/>
      <c r="BVJ169" s="57"/>
      <c r="BVK169" s="106"/>
      <c r="BVL169" s="57"/>
      <c r="BVM169" s="107"/>
      <c r="BVN169" s="57"/>
      <c r="BVO169" s="57"/>
      <c r="BVP169" s="57"/>
      <c r="BVQ169" s="57"/>
      <c r="BVR169" s="104"/>
      <c r="BVS169" s="63"/>
      <c r="BVT169" s="63"/>
      <c r="BVU169" s="104"/>
      <c r="BVV169" s="104"/>
      <c r="BVW169" s="64"/>
      <c r="BVX169" s="64"/>
      <c r="BVY169" s="105"/>
      <c r="BVZ169" s="57"/>
      <c r="BWA169" s="106"/>
      <c r="BWB169" s="57"/>
      <c r="BWC169" s="107"/>
      <c r="BWD169" s="57"/>
      <c r="BWE169" s="57"/>
      <c r="BWF169" s="57"/>
      <c r="BWG169" s="57"/>
      <c r="BWH169" s="104"/>
      <c r="BWI169" s="63"/>
      <c r="BWJ169" s="63"/>
      <c r="BWK169" s="104"/>
      <c r="BWL169" s="104"/>
      <c r="BWM169" s="64"/>
      <c r="BWN169" s="64"/>
      <c r="BWO169" s="105"/>
      <c r="BWP169" s="57"/>
      <c r="BWQ169" s="106"/>
      <c r="BWR169" s="57"/>
      <c r="BWS169" s="107"/>
      <c r="BWT169" s="57"/>
      <c r="BWU169" s="57"/>
      <c r="BWV169" s="57"/>
      <c r="BWW169" s="57"/>
      <c r="BWX169" s="104"/>
      <c r="BWY169" s="63"/>
      <c r="BWZ169" s="63"/>
      <c r="BXA169" s="104"/>
      <c r="BXB169" s="104"/>
      <c r="BXC169" s="64"/>
      <c r="BXD169" s="64"/>
      <c r="BXE169" s="105"/>
      <c r="BXF169" s="57"/>
      <c r="BXG169" s="106"/>
      <c r="BXH169" s="57"/>
      <c r="BXI169" s="107"/>
      <c r="BXJ169" s="57"/>
      <c r="BXK169" s="57"/>
      <c r="BXL169" s="57"/>
      <c r="BXM169" s="57"/>
      <c r="BXN169" s="104"/>
      <c r="BXO169" s="63"/>
      <c r="BXP169" s="63"/>
      <c r="BXQ169" s="104"/>
      <c r="BXR169" s="104"/>
      <c r="BXS169" s="64"/>
      <c r="BXT169" s="64"/>
      <c r="BXU169" s="105"/>
      <c r="BXV169" s="57"/>
      <c r="BXW169" s="106"/>
      <c r="BXX169" s="57"/>
      <c r="BXY169" s="107"/>
      <c r="BXZ169" s="57"/>
      <c r="BYA169" s="57"/>
      <c r="BYB169" s="57"/>
      <c r="BYC169" s="57"/>
      <c r="BYD169" s="104"/>
      <c r="BYE169" s="63"/>
      <c r="BYF169" s="63"/>
      <c r="BYG169" s="104"/>
      <c r="BYH169" s="104"/>
      <c r="BYI169" s="64"/>
      <c r="BYJ169" s="64"/>
      <c r="BYK169" s="105"/>
      <c r="BYL169" s="57"/>
      <c r="BYM169" s="106"/>
      <c r="BYN169" s="57"/>
      <c r="BYO169" s="107"/>
      <c r="BYP169" s="57"/>
      <c r="BYQ169" s="57"/>
      <c r="BYR169" s="57"/>
      <c r="BYS169" s="57"/>
      <c r="BYT169" s="104"/>
      <c r="BYU169" s="63"/>
      <c r="BYV169" s="63"/>
      <c r="BYW169" s="104"/>
      <c r="BYX169" s="104"/>
      <c r="BYY169" s="64"/>
      <c r="BYZ169" s="64"/>
      <c r="BZA169" s="105"/>
      <c r="BZB169" s="57"/>
      <c r="BZC169" s="106"/>
      <c r="BZD169" s="57"/>
      <c r="BZE169" s="107"/>
      <c r="BZF169" s="57"/>
      <c r="BZG169" s="57"/>
      <c r="BZH169" s="57"/>
      <c r="BZI169" s="57"/>
      <c r="BZJ169" s="104"/>
      <c r="BZK169" s="63"/>
      <c r="BZL169" s="63"/>
      <c r="BZM169" s="104"/>
      <c r="BZN169" s="104"/>
      <c r="BZO169" s="64"/>
      <c r="BZP169" s="64"/>
      <c r="BZQ169" s="105"/>
      <c r="BZR169" s="57"/>
      <c r="BZS169" s="106"/>
      <c r="BZT169" s="57"/>
      <c r="BZU169" s="107"/>
      <c r="BZV169" s="57"/>
      <c r="BZW169" s="57"/>
      <c r="BZX169" s="57"/>
      <c r="BZY169" s="57"/>
      <c r="BZZ169" s="104"/>
      <c r="CAA169" s="63"/>
      <c r="CAB169" s="63"/>
      <c r="CAC169" s="104"/>
      <c r="CAD169" s="104"/>
      <c r="CAE169" s="64"/>
      <c r="CAF169" s="64"/>
      <c r="CAG169" s="105"/>
      <c r="CAH169" s="57"/>
      <c r="CAI169" s="106"/>
      <c r="CAJ169" s="57"/>
      <c r="CAK169" s="107"/>
      <c r="CAL169" s="57"/>
      <c r="CAM169" s="57"/>
      <c r="CAN169" s="57"/>
      <c r="CAO169" s="57"/>
      <c r="CAP169" s="104"/>
      <c r="CAQ169" s="63"/>
      <c r="CAR169" s="63"/>
      <c r="CAS169" s="104"/>
      <c r="CAT169" s="104"/>
      <c r="CAU169" s="64"/>
      <c r="CAV169" s="64"/>
      <c r="CAW169" s="105"/>
      <c r="CAX169" s="57"/>
      <c r="CAY169" s="106"/>
      <c r="CAZ169" s="57"/>
      <c r="CBA169" s="107"/>
      <c r="CBB169" s="57"/>
      <c r="CBC169" s="57"/>
      <c r="CBD169" s="57"/>
      <c r="CBE169" s="57"/>
      <c r="CBF169" s="104"/>
      <c r="CBG169" s="63"/>
      <c r="CBH169" s="63"/>
      <c r="CBI169" s="104"/>
      <c r="CBJ169" s="104"/>
      <c r="CBK169" s="64"/>
      <c r="CBL169" s="64"/>
      <c r="CBM169" s="105"/>
      <c r="CBN169" s="57"/>
      <c r="CBO169" s="106"/>
      <c r="CBP169" s="57"/>
      <c r="CBQ169" s="107"/>
      <c r="CBR169" s="57"/>
      <c r="CBS169" s="57"/>
      <c r="CBT169" s="57"/>
      <c r="CBU169" s="57"/>
      <c r="CBV169" s="104"/>
      <c r="CBW169" s="63"/>
      <c r="CBX169" s="63"/>
      <c r="CBY169" s="104"/>
      <c r="CBZ169" s="104"/>
      <c r="CCA169" s="64"/>
      <c r="CCB169" s="64"/>
      <c r="CCC169" s="105"/>
      <c r="CCD169" s="57"/>
      <c r="CCE169" s="106"/>
      <c r="CCF169" s="57"/>
      <c r="CCG169" s="107"/>
      <c r="CCH169" s="57"/>
      <c r="CCI169" s="57"/>
      <c r="CCJ169" s="57"/>
      <c r="CCK169" s="57"/>
      <c r="CCL169" s="104"/>
      <c r="CCM169" s="63"/>
      <c r="CCN169" s="63"/>
      <c r="CCO169" s="104"/>
      <c r="CCP169" s="104"/>
      <c r="CCQ169" s="64"/>
      <c r="CCR169" s="64"/>
      <c r="CCS169" s="105"/>
      <c r="CCT169" s="57"/>
      <c r="CCU169" s="106"/>
      <c r="CCV169" s="57"/>
      <c r="CCW169" s="107"/>
      <c r="CCX169" s="57"/>
      <c r="CCY169" s="57"/>
      <c r="CCZ169" s="57"/>
      <c r="CDA169" s="57"/>
      <c r="CDB169" s="104"/>
      <c r="CDC169" s="63"/>
      <c r="CDD169" s="63"/>
      <c r="CDE169" s="104"/>
      <c r="CDF169" s="104"/>
      <c r="CDG169" s="64"/>
      <c r="CDH169" s="64"/>
      <c r="CDI169" s="105"/>
      <c r="CDJ169" s="57"/>
      <c r="CDK169" s="106"/>
      <c r="CDL169" s="57"/>
      <c r="CDM169" s="107"/>
      <c r="CDN169" s="57"/>
      <c r="CDO169" s="57"/>
      <c r="CDP169" s="57"/>
      <c r="CDQ169" s="57"/>
      <c r="CDR169" s="104"/>
      <c r="CDS169" s="63"/>
      <c r="CDT169" s="63"/>
      <c r="CDU169" s="104"/>
      <c r="CDV169" s="104"/>
      <c r="CDW169" s="64"/>
      <c r="CDX169" s="64"/>
      <c r="CDY169" s="105"/>
      <c r="CDZ169" s="57"/>
      <c r="CEA169" s="106"/>
      <c r="CEB169" s="57"/>
      <c r="CEC169" s="107"/>
      <c r="CED169" s="57"/>
      <c r="CEE169" s="57"/>
      <c r="CEF169" s="57"/>
      <c r="CEG169" s="57"/>
      <c r="CEH169" s="104"/>
      <c r="CEI169" s="63"/>
      <c r="CEJ169" s="63"/>
      <c r="CEK169" s="104"/>
      <c r="CEL169" s="104"/>
      <c r="CEM169" s="64"/>
      <c r="CEN169" s="64"/>
      <c r="CEO169" s="105"/>
      <c r="CEP169" s="57"/>
      <c r="CEQ169" s="106"/>
      <c r="CER169" s="57"/>
      <c r="CES169" s="107"/>
      <c r="CET169" s="57"/>
      <c r="CEU169" s="57"/>
      <c r="CEV169" s="57"/>
      <c r="CEW169" s="57"/>
      <c r="CEX169" s="104"/>
      <c r="CEY169" s="63"/>
      <c r="CEZ169" s="63"/>
      <c r="CFA169" s="104"/>
      <c r="CFB169" s="104"/>
      <c r="CFC169" s="64"/>
      <c r="CFD169" s="64"/>
      <c r="CFE169" s="105"/>
      <c r="CFF169" s="57"/>
      <c r="CFG169" s="106"/>
      <c r="CFH169" s="57"/>
      <c r="CFI169" s="107"/>
      <c r="CFJ169" s="57"/>
      <c r="CFK169" s="57"/>
      <c r="CFL169" s="57"/>
      <c r="CFM169" s="57"/>
      <c r="CFN169" s="104"/>
      <c r="CFO169" s="63"/>
      <c r="CFP169" s="63"/>
      <c r="CFQ169" s="104"/>
      <c r="CFR169" s="104"/>
      <c r="CFS169" s="64"/>
      <c r="CFT169" s="64"/>
      <c r="CFU169" s="105"/>
      <c r="CFV169" s="57"/>
      <c r="CFW169" s="106"/>
      <c r="CFX169" s="57"/>
      <c r="CFY169" s="107"/>
      <c r="CFZ169" s="57"/>
      <c r="CGA169" s="57"/>
      <c r="CGB169" s="57"/>
      <c r="CGC169" s="57"/>
      <c r="CGD169" s="104"/>
      <c r="CGE169" s="63"/>
      <c r="CGF169" s="63"/>
      <c r="CGG169" s="104"/>
      <c r="CGH169" s="104"/>
      <c r="CGI169" s="64"/>
      <c r="CGJ169" s="64"/>
      <c r="CGK169" s="105"/>
      <c r="CGL169" s="57"/>
      <c r="CGM169" s="106"/>
      <c r="CGN169" s="57"/>
      <c r="CGO169" s="107"/>
      <c r="CGP169" s="57"/>
      <c r="CGQ169" s="57"/>
      <c r="CGR169" s="57"/>
      <c r="CGS169" s="57"/>
      <c r="CGT169" s="104"/>
      <c r="CGU169" s="63"/>
      <c r="CGV169" s="63"/>
      <c r="CGW169" s="104"/>
      <c r="CGX169" s="104"/>
      <c r="CGY169" s="64"/>
      <c r="CGZ169" s="64"/>
      <c r="CHA169" s="105"/>
      <c r="CHB169" s="57"/>
      <c r="CHC169" s="106"/>
      <c r="CHD169" s="57"/>
      <c r="CHE169" s="107"/>
      <c r="CHF169" s="57"/>
      <c r="CHG169" s="57"/>
      <c r="CHH169" s="57"/>
      <c r="CHI169" s="57"/>
      <c r="CHJ169" s="104"/>
      <c r="CHK169" s="63"/>
      <c r="CHL169" s="63"/>
      <c r="CHM169" s="104"/>
      <c r="CHN169" s="104"/>
      <c r="CHO169" s="64"/>
      <c r="CHP169" s="64"/>
      <c r="CHQ169" s="105"/>
      <c r="CHR169" s="57"/>
      <c r="CHS169" s="106"/>
      <c r="CHT169" s="57"/>
      <c r="CHU169" s="107"/>
      <c r="CHV169" s="57"/>
      <c r="CHW169" s="57"/>
      <c r="CHX169" s="57"/>
      <c r="CHY169" s="57"/>
      <c r="CHZ169" s="104"/>
      <c r="CIA169" s="63"/>
      <c r="CIB169" s="63"/>
      <c r="CIC169" s="104"/>
      <c r="CID169" s="104"/>
      <c r="CIE169" s="64"/>
      <c r="CIF169" s="64"/>
      <c r="CIG169" s="105"/>
      <c r="CIH169" s="57"/>
      <c r="CII169" s="106"/>
      <c r="CIJ169" s="57"/>
      <c r="CIK169" s="107"/>
      <c r="CIL169" s="57"/>
      <c r="CIM169" s="57"/>
      <c r="CIN169" s="57"/>
      <c r="CIO169" s="57"/>
      <c r="CIP169" s="104"/>
      <c r="CIQ169" s="63"/>
      <c r="CIR169" s="63"/>
      <c r="CIS169" s="104"/>
      <c r="CIT169" s="104"/>
      <c r="CIU169" s="64"/>
      <c r="CIV169" s="64"/>
      <c r="CIW169" s="105"/>
      <c r="CIX169" s="57"/>
      <c r="CIY169" s="106"/>
      <c r="CIZ169" s="57"/>
      <c r="CJA169" s="107"/>
      <c r="CJB169" s="57"/>
      <c r="CJC169" s="57"/>
      <c r="CJD169" s="57"/>
      <c r="CJE169" s="57"/>
      <c r="CJF169" s="104"/>
      <c r="CJG169" s="63"/>
      <c r="CJH169" s="63"/>
      <c r="CJI169" s="104"/>
      <c r="CJJ169" s="104"/>
      <c r="CJK169" s="64"/>
      <c r="CJL169" s="64"/>
      <c r="CJM169" s="105"/>
      <c r="CJN169" s="57"/>
      <c r="CJO169" s="106"/>
      <c r="CJP169" s="57"/>
      <c r="CJQ169" s="107"/>
      <c r="CJR169" s="57"/>
      <c r="CJS169" s="57"/>
      <c r="CJT169" s="57"/>
      <c r="CJU169" s="57"/>
      <c r="CJV169" s="104"/>
      <c r="CJW169" s="63"/>
      <c r="CJX169" s="63"/>
      <c r="CJY169" s="104"/>
      <c r="CJZ169" s="104"/>
      <c r="CKA169" s="64"/>
      <c r="CKB169" s="64"/>
      <c r="CKC169" s="105"/>
      <c r="CKD169" s="57"/>
      <c r="CKE169" s="106"/>
      <c r="CKF169" s="57"/>
      <c r="CKG169" s="107"/>
      <c r="CKH169" s="57"/>
      <c r="CKI169" s="57"/>
      <c r="CKJ169" s="57"/>
      <c r="CKK169" s="57"/>
      <c r="CKL169" s="104"/>
      <c r="CKM169" s="63"/>
      <c r="CKN169" s="63"/>
      <c r="CKO169" s="104"/>
      <c r="CKP169" s="104"/>
      <c r="CKQ169" s="64"/>
      <c r="CKR169" s="64"/>
      <c r="CKS169" s="105"/>
      <c r="CKT169" s="57"/>
      <c r="CKU169" s="106"/>
      <c r="CKV169" s="57"/>
      <c r="CKW169" s="107"/>
      <c r="CKX169" s="57"/>
      <c r="CKY169" s="57"/>
      <c r="CKZ169" s="57"/>
      <c r="CLA169" s="57"/>
      <c r="CLB169" s="104"/>
      <c r="CLC169" s="63"/>
      <c r="CLD169" s="63"/>
      <c r="CLE169" s="104"/>
      <c r="CLF169" s="104"/>
      <c r="CLG169" s="64"/>
      <c r="CLH169" s="64"/>
      <c r="CLI169" s="105"/>
      <c r="CLJ169" s="57"/>
      <c r="CLK169" s="106"/>
      <c r="CLL169" s="57"/>
      <c r="CLM169" s="107"/>
      <c r="CLN169" s="57"/>
      <c r="CLO169" s="57"/>
      <c r="CLP169" s="57"/>
      <c r="CLQ169" s="57"/>
      <c r="CLR169" s="104"/>
      <c r="CLS169" s="63"/>
      <c r="CLT169" s="63"/>
      <c r="CLU169" s="104"/>
      <c r="CLV169" s="104"/>
      <c r="CLW169" s="64"/>
      <c r="CLX169" s="64"/>
      <c r="CLY169" s="105"/>
      <c r="CLZ169" s="57"/>
      <c r="CMA169" s="106"/>
      <c r="CMB169" s="57"/>
      <c r="CMC169" s="107"/>
      <c r="CMD169" s="57"/>
      <c r="CME169" s="57"/>
      <c r="CMF169" s="57"/>
      <c r="CMG169" s="57"/>
      <c r="CMH169" s="104"/>
      <c r="CMI169" s="63"/>
      <c r="CMJ169" s="63"/>
      <c r="CMK169" s="104"/>
      <c r="CML169" s="104"/>
      <c r="CMM169" s="64"/>
      <c r="CMN169" s="64"/>
      <c r="CMO169" s="105"/>
      <c r="CMP169" s="57"/>
      <c r="CMQ169" s="106"/>
      <c r="CMR169" s="57"/>
      <c r="CMS169" s="107"/>
      <c r="CMT169" s="57"/>
      <c r="CMU169" s="57"/>
      <c r="CMV169" s="57"/>
      <c r="CMW169" s="57"/>
      <c r="CMX169" s="104"/>
      <c r="CMY169" s="63"/>
      <c r="CMZ169" s="63"/>
      <c r="CNA169" s="104"/>
      <c r="CNB169" s="104"/>
      <c r="CNC169" s="64"/>
      <c r="CND169" s="64"/>
      <c r="CNE169" s="105"/>
      <c r="CNF169" s="57"/>
      <c r="CNG169" s="106"/>
      <c r="CNH169" s="57"/>
      <c r="CNI169" s="107"/>
      <c r="CNJ169" s="57"/>
      <c r="CNK169" s="57"/>
      <c r="CNL169" s="57"/>
      <c r="CNM169" s="57"/>
      <c r="CNN169" s="104"/>
      <c r="CNO169" s="63"/>
      <c r="CNP169" s="63"/>
      <c r="CNQ169" s="104"/>
      <c r="CNR169" s="104"/>
      <c r="CNS169" s="64"/>
      <c r="CNT169" s="64"/>
      <c r="CNU169" s="105"/>
      <c r="CNV169" s="57"/>
      <c r="CNW169" s="106"/>
      <c r="CNX169" s="57"/>
      <c r="CNY169" s="107"/>
      <c r="CNZ169" s="57"/>
      <c r="COA169" s="57"/>
      <c r="COB169" s="57"/>
      <c r="COC169" s="57"/>
      <c r="COD169" s="104"/>
      <c r="COE169" s="63"/>
      <c r="COF169" s="63"/>
      <c r="COG169" s="104"/>
      <c r="COH169" s="104"/>
      <c r="COI169" s="64"/>
      <c r="COJ169" s="64"/>
      <c r="COK169" s="105"/>
      <c r="COL169" s="57"/>
      <c r="COM169" s="106"/>
      <c r="CON169" s="57"/>
      <c r="COO169" s="107"/>
      <c r="COP169" s="57"/>
      <c r="COQ169" s="57"/>
      <c r="COR169" s="57"/>
      <c r="COS169" s="57"/>
      <c r="COT169" s="104"/>
      <c r="COU169" s="63"/>
      <c r="COV169" s="63"/>
      <c r="COW169" s="104"/>
      <c r="COX169" s="104"/>
      <c r="COY169" s="64"/>
      <c r="COZ169" s="64"/>
      <c r="CPA169" s="105"/>
      <c r="CPB169" s="57"/>
      <c r="CPC169" s="106"/>
      <c r="CPD169" s="57"/>
      <c r="CPE169" s="107"/>
      <c r="CPF169" s="57"/>
      <c r="CPG169" s="57"/>
      <c r="CPH169" s="57"/>
      <c r="CPI169" s="57"/>
      <c r="CPJ169" s="104"/>
      <c r="CPK169" s="63"/>
      <c r="CPL169" s="63"/>
      <c r="CPM169" s="104"/>
      <c r="CPN169" s="104"/>
      <c r="CPO169" s="64"/>
      <c r="CPP169" s="64"/>
      <c r="CPQ169" s="105"/>
      <c r="CPR169" s="57"/>
      <c r="CPS169" s="106"/>
      <c r="CPT169" s="57"/>
      <c r="CPU169" s="107"/>
      <c r="CPV169" s="57"/>
      <c r="CPW169" s="57"/>
      <c r="CPX169" s="57"/>
      <c r="CPY169" s="57"/>
      <c r="CPZ169" s="104"/>
      <c r="CQA169" s="63"/>
      <c r="CQB169" s="63"/>
      <c r="CQC169" s="104"/>
      <c r="CQD169" s="104"/>
      <c r="CQE169" s="64"/>
      <c r="CQF169" s="64"/>
      <c r="CQG169" s="105"/>
      <c r="CQH169" s="57"/>
      <c r="CQI169" s="106"/>
      <c r="CQJ169" s="57"/>
      <c r="CQK169" s="107"/>
      <c r="CQL169" s="57"/>
      <c r="CQM169" s="57"/>
      <c r="CQN169" s="57"/>
      <c r="CQO169" s="57"/>
      <c r="CQP169" s="104"/>
      <c r="CQQ169" s="63"/>
      <c r="CQR169" s="63"/>
      <c r="CQS169" s="104"/>
      <c r="CQT169" s="104"/>
      <c r="CQU169" s="64"/>
      <c r="CQV169" s="64"/>
      <c r="CQW169" s="105"/>
      <c r="CQX169" s="57"/>
      <c r="CQY169" s="106"/>
      <c r="CQZ169" s="57"/>
      <c r="CRA169" s="107"/>
      <c r="CRB169" s="57"/>
      <c r="CRC169" s="57"/>
      <c r="CRD169" s="57"/>
      <c r="CRE169" s="57"/>
      <c r="CRF169" s="104"/>
      <c r="CRG169" s="63"/>
      <c r="CRH169" s="63"/>
      <c r="CRI169" s="104"/>
      <c r="CRJ169" s="104"/>
      <c r="CRK169" s="64"/>
      <c r="CRL169" s="64"/>
      <c r="CRM169" s="105"/>
      <c r="CRN169" s="57"/>
      <c r="CRO169" s="106"/>
      <c r="CRP169" s="57"/>
      <c r="CRQ169" s="107"/>
      <c r="CRR169" s="57"/>
      <c r="CRS169" s="57"/>
      <c r="CRT169" s="57"/>
      <c r="CRU169" s="57"/>
      <c r="CRV169" s="104"/>
      <c r="CRW169" s="63"/>
      <c r="CRX169" s="63"/>
      <c r="CRY169" s="104"/>
      <c r="CRZ169" s="104"/>
      <c r="CSA169" s="64"/>
      <c r="CSB169" s="64"/>
      <c r="CSC169" s="105"/>
      <c r="CSD169" s="57"/>
      <c r="CSE169" s="106"/>
      <c r="CSF169" s="57"/>
      <c r="CSG169" s="107"/>
      <c r="CSH169" s="57"/>
      <c r="CSI169" s="57"/>
      <c r="CSJ169" s="57"/>
      <c r="CSK169" s="57"/>
      <c r="CSL169" s="104"/>
      <c r="CSM169" s="63"/>
      <c r="CSN169" s="63"/>
      <c r="CSO169" s="104"/>
      <c r="CSP169" s="104"/>
      <c r="CSQ169" s="64"/>
      <c r="CSR169" s="64"/>
      <c r="CSS169" s="105"/>
      <c r="CST169" s="57"/>
      <c r="CSU169" s="106"/>
      <c r="CSV169" s="57"/>
      <c r="CSW169" s="107"/>
      <c r="CSX169" s="57"/>
      <c r="CSY169" s="57"/>
      <c r="CSZ169" s="57"/>
      <c r="CTA169" s="57"/>
      <c r="CTB169" s="104"/>
      <c r="CTC169" s="63"/>
      <c r="CTD169" s="63"/>
      <c r="CTE169" s="104"/>
      <c r="CTF169" s="104"/>
      <c r="CTG169" s="64"/>
      <c r="CTH169" s="64"/>
      <c r="CTI169" s="105"/>
      <c r="CTJ169" s="57"/>
      <c r="CTK169" s="106"/>
      <c r="CTL169" s="57"/>
      <c r="CTM169" s="107"/>
      <c r="CTN169" s="57"/>
      <c r="CTO169" s="57"/>
      <c r="CTP169" s="57"/>
      <c r="CTQ169" s="57"/>
      <c r="CTR169" s="104"/>
      <c r="CTS169" s="63"/>
      <c r="CTT169" s="63"/>
      <c r="CTU169" s="104"/>
      <c r="CTV169" s="104"/>
      <c r="CTW169" s="64"/>
      <c r="CTX169" s="64"/>
      <c r="CTY169" s="105"/>
      <c r="CTZ169" s="57"/>
      <c r="CUA169" s="106"/>
      <c r="CUB169" s="57"/>
      <c r="CUC169" s="107"/>
      <c r="CUD169" s="57"/>
      <c r="CUE169" s="57"/>
      <c r="CUF169" s="57"/>
      <c r="CUG169" s="57"/>
      <c r="CUH169" s="104"/>
      <c r="CUI169" s="63"/>
      <c r="CUJ169" s="63"/>
      <c r="CUK169" s="104"/>
      <c r="CUL169" s="104"/>
      <c r="CUM169" s="64"/>
      <c r="CUN169" s="64"/>
      <c r="CUO169" s="105"/>
      <c r="CUP169" s="57"/>
      <c r="CUQ169" s="106"/>
      <c r="CUR169" s="57"/>
      <c r="CUS169" s="107"/>
      <c r="CUT169" s="57"/>
      <c r="CUU169" s="57"/>
      <c r="CUV169" s="57"/>
      <c r="CUW169" s="57"/>
      <c r="CUX169" s="104"/>
      <c r="CUY169" s="63"/>
      <c r="CUZ169" s="63"/>
      <c r="CVA169" s="104"/>
      <c r="CVB169" s="104"/>
      <c r="CVC169" s="64"/>
      <c r="CVD169" s="64"/>
      <c r="CVE169" s="105"/>
      <c r="CVF169" s="57"/>
      <c r="CVG169" s="106"/>
      <c r="CVH169" s="57"/>
      <c r="CVI169" s="107"/>
      <c r="CVJ169" s="57"/>
      <c r="CVK169" s="57"/>
      <c r="CVL169" s="57"/>
      <c r="CVM169" s="57"/>
      <c r="CVN169" s="104"/>
      <c r="CVO169" s="63"/>
      <c r="CVP169" s="63"/>
      <c r="CVQ169" s="104"/>
      <c r="CVR169" s="104"/>
      <c r="CVS169" s="64"/>
      <c r="CVT169" s="64"/>
      <c r="CVU169" s="105"/>
      <c r="CVV169" s="57"/>
      <c r="CVW169" s="106"/>
      <c r="CVX169" s="57"/>
      <c r="CVY169" s="107"/>
      <c r="CVZ169" s="57"/>
      <c r="CWA169" s="57"/>
      <c r="CWB169" s="57"/>
      <c r="CWC169" s="57"/>
      <c r="CWD169" s="104"/>
      <c r="CWE169" s="63"/>
      <c r="CWF169" s="63"/>
      <c r="CWG169" s="104"/>
      <c r="CWH169" s="104"/>
      <c r="CWI169" s="64"/>
      <c r="CWJ169" s="64"/>
      <c r="CWK169" s="105"/>
      <c r="CWL169" s="57"/>
      <c r="CWM169" s="106"/>
      <c r="CWN169" s="57"/>
      <c r="CWO169" s="107"/>
      <c r="CWP169" s="57"/>
      <c r="CWQ169" s="57"/>
      <c r="CWR169" s="57"/>
      <c r="CWS169" s="57"/>
      <c r="CWT169" s="104"/>
      <c r="CWU169" s="63"/>
      <c r="CWV169" s="63"/>
      <c r="CWW169" s="104"/>
      <c r="CWX169" s="104"/>
      <c r="CWY169" s="64"/>
      <c r="CWZ169" s="64"/>
      <c r="CXA169" s="105"/>
      <c r="CXB169" s="57"/>
      <c r="CXC169" s="106"/>
      <c r="CXD169" s="57"/>
      <c r="CXE169" s="107"/>
      <c r="CXF169" s="57"/>
      <c r="CXG169" s="57"/>
      <c r="CXH169" s="57"/>
      <c r="CXI169" s="57"/>
      <c r="CXJ169" s="104"/>
      <c r="CXK169" s="63"/>
      <c r="CXL169" s="63"/>
      <c r="CXM169" s="104"/>
      <c r="CXN169" s="104"/>
      <c r="CXO169" s="64"/>
      <c r="CXP169" s="64"/>
      <c r="CXQ169" s="105"/>
      <c r="CXR169" s="57"/>
      <c r="CXS169" s="106"/>
      <c r="CXT169" s="57"/>
      <c r="CXU169" s="107"/>
      <c r="CXV169" s="57"/>
      <c r="CXW169" s="57"/>
      <c r="CXX169" s="57"/>
      <c r="CXY169" s="57"/>
      <c r="CXZ169" s="104"/>
      <c r="CYA169" s="63"/>
      <c r="CYB169" s="63"/>
      <c r="CYC169" s="104"/>
      <c r="CYD169" s="104"/>
      <c r="CYE169" s="64"/>
      <c r="CYF169" s="64"/>
      <c r="CYG169" s="105"/>
      <c r="CYH169" s="57"/>
      <c r="CYI169" s="106"/>
      <c r="CYJ169" s="57"/>
      <c r="CYK169" s="107"/>
      <c r="CYL169" s="57"/>
      <c r="CYM169" s="57"/>
      <c r="CYN169" s="57"/>
      <c r="CYO169" s="57"/>
      <c r="CYP169" s="104"/>
      <c r="CYQ169" s="63"/>
      <c r="CYR169" s="63"/>
      <c r="CYS169" s="104"/>
      <c r="CYT169" s="104"/>
      <c r="CYU169" s="64"/>
      <c r="CYV169" s="64"/>
      <c r="CYW169" s="105"/>
      <c r="CYX169" s="57"/>
      <c r="CYY169" s="106"/>
      <c r="CYZ169" s="57"/>
      <c r="CZA169" s="107"/>
      <c r="CZB169" s="57"/>
      <c r="CZC169" s="57"/>
      <c r="CZD169" s="57"/>
      <c r="CZE169" s="57"/>
      <c r="CZF169" s="104"/>
      <c r="CZG169" s="63"/>
      <c r="CZH169" s="63"/>
      <c r="CZI169" s="104"/>
      <c r="CZJ169" s="104"/>
      <c r="CZK169" s="64"/>
      <c r="CZL169" s="64"/>
      <c r="CZM169" s="105"/>
      <c r="CZN169" s="57"/>
      <c r="CZO169" s="106"/>
      <c r="CZP169" s="57"/>
      <c r="CZQ169" s="107"/>
      <c r="CZR169" s="57"/>
      <c r="CZS169" s="57"/>
      <c r="CZT169" s="57"/>
      <c r="CZU169" s="57"/>
      <c r="CZV169" s="104"/>
      <c r="CZW169" s="63"/>
      <c r="CZX169" s="63"/>
      <c r="CZY169" s="104"/>
      <c r="CZZ169" s="104"/>
      <c r="DAA169" s="64"/>
      <c r="DAB169" s="64"/>
      <c r="DAC169" s="105"/>
      <c r="DAD169" s="57"/>
      <c r="DAE169" s="106"/>
      <c r="DAF169" s="57"/>
      <c r="DAG169" s="107"/>
      <c r="DAH169" s="57"/>
      <c r="DAI169" s="57"/>
      <c r="DAJ169" s="57"/>
      <c r="DAK169" s="57"/>
      <c r="DAL169" s="104"/>
      <c r="DAM169" s="63"/>
      <c r="DAN169" s="63"/>
      <c r="DAO169" s="104"/>
      <c r="DAP169" s="104"/>
      <c r="DAQ169" s="64"/>
      <c r="DAR169" s="64"/>
      <c r="DAS169" s="105"/>
      <c r="DAT169" s="57"/>
      <c r="DAU169" s="106"/>
      <c r="DAV169" s="57"/>
      <c r="DAW169" s="107"/>
      <c r="DAX169" s="57"/>
      <c r="DAY169" s="57"/>
      <c r="DAZ169" s="57"/>
      <c r="DBA169" s="57"/>
      <c r="DBB169" s="104"/>
      <c r="DBC169" s="63"/>
      <c r="DBD169" s="63"/>
      <c r="DBE169" s="104"/>
      <c r="DBF169" s="104"/>
      <c r="DBG169" s="64"/>
      <c r="DBH169" s="64"/>
      <c r="DBI169" s="105"/>
      <c r="DBJ169" s="57"/>
      <c r="DBK169" s="106"/>
      <c r="DBL169" s="57"/>
      <c r="DBM169" s="107"/>
      <c r="DBN169" s="57"/>
      <c r="DBO169" s="57"/>
      <c r="DBP169" s="57"/>
      <c r="DBQ169" s="57"/>
      <c r="DBR169" s="104"/>
      <c r="DBS169" s="63"/>
      <c r="DBT169" s="63"/>
      <c r="DBU169" s="104"/>
      <c r="DBV169" s="104"/>
      <c r="DBW169" s="64"/>
      <c r="DBX169" s="64"/>
      <c r="DBY169" s="105"/>
      <c r="DBZ169" s="57"/>
      <c r="DCA169" s="106"/>
      <c r="DCB169" s="57"/>
      <c r="DCC169" s="107"/>
      <c r="DCD169" s="57"/>
      <c r="DCE169" s="57"/>
      <c r="DCF169" s="57"/>
      <c r="DCG169" s="57"/>
      <c r="DCH169" s="104"/>
      <c r="DCI169" s="63"/>
      <c r="DCJ169" s="63"/>
      <c r="DCK169" s="104"/>
      <c r="DCL169" s="104"/>
      <c r="DCM169" s="64"/>
      <c r="DCN169" s="64"/>
      <c r="DCO169" s="105"/>
      <c r="DCP169" s="57"/>
      <c r="DCQ169" s="106"/>
      <c r="DCR169" s="57"/>
      <c r="DCS169" s="107"/>
      <c r="DCT169" s="57"/>
      <c r="DCU169" s="57"/>
      <c r="DCV169" s="57"/>
      <c r="DCW169" s="57"/>
      <c r="DCX169" s="104"/>
      <c r="DCY169" s="63"/>
      <c r="DCZ169" s="63"/>
      <c r="DDA169" s="104"/>
      <c r="DDB169" s="104"/>
      <c r="DDC169" s="64"/>
      <c r="DDD169" s="64"/>
      <c r="DDE169" s="105"/>
      <c r="DDF169" s="57"/>
      <c r="DDG169" s="106"/>
      <c r="DDH169" s="57"/>
      <c r="DDI169" s="107"/>
      <c r="DDJ169" s="57"/>
      <c r="DDK169" s="57"/>
      <c r="DDL169" s="57"/>
      <c r="DDM169" s="57"/>
      <c r="DDN169" s="104"/>
      <c r="DDO169" s="63"/>
      <c r="DDP169" s="63"/>
      <c r="DDQ169" s="104"/>
      <c r="DDR169" s="104"/>
      <c r="DDS169" s="64"/>
      <c r="DDT169" s="64"/>
      <c r="DDU169" s="105"/>
      <c r="DDV169" s="57"/>
      <c r="DDW169" s="106"/>
      <c r="DDX169" s="57"/>
      <c r="DDY169" s="107"/>
      <c r="DDZ169" s="57"/>
      <c r="DEA169" s="57"/>
      <c r="DEB169" s="57"/>
      <c r="DEC169" s="57"/>
      <c r="DED169" s="104"/>
      <c r="DEE169" s="63"/>
      <c r="DEF169" s="63"/>
      <c r="DEG169" s="104"/>
      <c r="DEH169" s="104"/>
      <c r="DEI169" s="64"/>
      <c r="DEJ169" s="64"/>
      <c r="DEK169" s="105"/>
      <c r="DEL169" s="57"/>
      <c r="DEM169" s="106"/>
      <c r="DEN169" s="57"/>
      <c r="DEO169" s="107"/>
      <c r="DEP169" s="57"/>
      <c r="DEQ169" s="57"/>
      <c r="DER169" s="57"/>
      <c r="DES169" s="57"/>
      <c r="DET169" s="104"/>
      <c r="DEU169" s="63"/>
      <c r="DEV169" s="63"/>
      <c r="DEW169" s="104"/>
      <c r="DEX169" s="104"/>
      <c r="DEY169" s="64"/>
      <c r="DEZ169" s="64"/>
      <c r="DFA169" s="105"/>
      <c r="DFB169" s="57"/>
      <c r="DFC169" s="106"/>
      <c r="DFD169" s="57"/>
      <c r="DFE169" s="107"/>
      <c r="DFF169" s="57"/>
      <c r="DFG169" s="57"/>
      <c r="DFH169" s="57"/>
      <c r="DFI169" s="57"/>
      <c r="DFJ169" s="104"/>
      <c r="DFK169" s="63"/>
      <c r="DFL169" s="63"/>
      <c r="DFM169" s="104"/>
      <c r="DFN169" s="104"/>
      <c r="DFO169" s="64"/>
      <c r="DFP169" s="64"/>
      <c r="DFQ169" s="105"/>
      <c r="DFR169" s="57"/>
      <c r="DFS169" s="106"/>
      <c r="DFT169" s="57"/>
      <c r="DFU169" s="107"/>
      <c r="DFV169" s="57"/>
      <c r="DFW169" s="57"/>
      <c r="DFX169" s="57"/>
      <c r="DFY169" s="57"/>
      <c r="DFZ169" s="104"/>
      <c r="DGA169" s="63"/>
      <c r="DGB169" s="63"/>
      <c r="DGC169" s="104"/>
      <c r="DGD169" s="104"/>
      <c r="DGE169" s="64"/>
      <c r="DGF169" s="64"/>
      <c r="DGG169" s="105"/>
      <c r="DGH169" s="57"/>
      <c r="DGI169" s="106"/>
      <c r="DGJ169" s="57"/>
      <c r="DGK169" s="107"/>
      <c r="DGL169" s="57"/>
      <c r="DGM169" s="57"/>
      <c r="DGN169" s="57"/>
      <c r="DGO169" s="57"/>
      <c r="DGP169" s="104"/>
      <c r="DGQ169" s="63"/>
      <c r="DGR169" s="63"/>
      <c r="DGS169" s="104"/>
      <c r="DGT169" s="104"/>
      <c r="DGU169" s="64"/>
      <c r="DGV169" s="64"/>
      <c r="DGW169" s="105"/>
      <c r="DGX169" s="57"/>
      <c r="DGY169" s="106"/>
      <c r="DGZ169" s="57"/>
      <c r="DHA169" s="107"/>
      <c r="DHB169" s="57"/>
      <c r="DHC169" s="57"/>
      <c r="DHD169" s="57"/>
      <c r="DHE169" s="57"/>
      <c r="DHF169" s="104"/>
      <c r="DHG169" s="63"/>
      <c r="DHH169" s="63"/>
      <c r="DHI169" s="104"/>
      <c r="DHJ169" s="104"/>
      <c r="DHK169" s="64"/>
      <c r="DHL169" s="64"/>
      <c r="DHM169" s="105"/>
      <c r="DHN169" s="57"/>
      <c r="DHO169" s="106"/>
      <c r="DHP169" s="57"/>
      <c r="DHQ169" s="107"/>
      <c r="DHR169" s="57"/>
      <c r="DHS169" s="57"/>
      <c r="DHT169" s="57"/>
      <c r="DHU169" s="57"/>
      <c r="DHV169" s="104"/>
      <c r="DHW169" s="63"/>
      <c r="DHX169" s="63"/>
      <c r="DHY169" s="104"/>
      <c r="DHZ169" s="104"/>
      <c r="DIA169" s="64"/>
      <c r="DIB169" s="64"/>
      <c r="DIC169" s="105"/>
      <c r="DID169" s="57"/>
      <c r="DIE169" s="106"/>
      <c r="DIF169" s="57"/>
      <c r="DIG169" s="107"/>
      <c r="DIH169" s="57"/>
      <c r="DII169" s="57"/>
      <c r="DIJ169" s="57"/>
      <c r="DIK169" s="57"/>
      <c r="DIL169" s="104"/>
      <c r="DIM169" s="63"/>
      <c r="DIN169" s="63"/>
      <c r="DIO169" s="104"/>
      <c r="DIP169" s="104"/>
      <c r="DIQ169" s="64"/>
      <c r="DIR169" s="64"/>
      <c r="DIS169" s="105"/>
      <c r="DIT169" s="57"/>
      <c r="DIU169" s="106"/>
      <c r="DIV169" s="57"/>
      <c r="DIW169" s="107"/>
      <c r="DIX169" s="57"/>
      <c r="DIY169" s="57"/>
      <c r="DIZ169" s="57"/>
      <c r="DJA169" s="57"/>
      <c r="DJB169" s="104"/>
      <c r="DJC169" s="63"/>
      <c r="DJD169" s="63"/>
      <c r="DJE169" s="104"/>
      <c r="DJF169" s="104"/>
      <c r="DJG169" s="64"/>
      <c r="DJH169" s="64"/>
      <c r="DJI169" s="105"/>
      <c r="DJJ169" s="57"/>
      <c r="DJK169" s="106"/>
      <c r="DJL169" s="57"/>
      <c r="DJM169" s="107"/>
      <c r="DJN169" s="57"/>
      <c r="DJO169" s="57"/>
      <c r="DJP169" s="57"/>
      <c r="DJQ169" s="57"/>
      <c r="DJR169" s="104"/>
      <c r="DJS169" s="63"/>
      <c r="DJT169" s="63"/>
      <c r="DJU169" s="104"/>
      <c r="DJV169" s="104"/>
      <c r="DJW169" s="64"/>
      <c r="DJX169" s="64"/>
      <c r="DJY169" s="105"/>
      <c r="DJZ169" s="57"/>
      <c r="DKA169" s="106"/>
      <c r="DKB169" s="57"/>
      <c r="DKC169" s="107"/>
      <c r="DKD169" s="57"/>
      <c r="DKE169" s="57"/>
      <c r="DKF169" s="57"/>
      <c r="DKG169" s="57"/>
      <c r="DKH169" s="104"/>
      <c r="DKI169" s="63"/>
      <c r="DKJ169" s="63"/>
      <c r="DKK169" s="104"/>
      <c r="DKL169" s="104"/>
      <c r="DKM169" s="64"/>
      <c r="DKN169" s="64"/>
      <c r="DKO169" s="105"/>
      <c r="DKP169" s="57"/>
      <c r="DKQ169" s="106"/>
      <c r="DKR169" s="57"/>
      <c r="DKS169" s="107"/>
      <c r="DKT169" s="57"/>
      <c r="DKU169" s="57"/>
      <c r="DKV169" s="57"/>
      <c r="DKW169" s="57"/>
      <c r="DKX169" s="104"/>
      <c r="DKY169" s="63"/>
      <c r="DKZ169" s="63"/>
      <c r="DLA169" s="104"/>
      <c r="DLB169" s="104"/>
      <c r="DLC169" s="64"/>
      <c r="DLD169" s="64"/>
      <c r="DLE169" s="105"/>
      <c r="DLF169" s="57"/>
      <c r="DLG169" s="106"/>
      <c r="DLH169" s="57"/>
      <c r="DLI169" s="107"/>
      <c r="DLJ169" s="57"/>
      <c r="DLK169" s="57"/>
      <c r="DLL169" s="57"/>
      <c r="DLM169" s="57"/>
      <c r="DLN169" s="104"/>
      <c r="DLO169" s="63"/>
      <c r="DLP169" s="63"/>
      <c r="DLQ169" s="104"/>
      <c r="DLR169" s="104"/>
      <c r="DLS169" s="64"/>
      <c r="DLT169" s="64"/>
      <c r="DLU169" s="105"/>
      <c r="DLV169" s="57"/>
      <c r="DLW169" s="106"/>
      <c r="DLX169" s="57"/>
      <c r="DLY169" s="107"/>
      <c r="DLZ169" s="57"/>
      <c r="DMA169" s="57"/>
      <c r="DMB169" s="57"/>
      <c r="DMC169" s="57"/>
      <c r="DMD169" s="104"/>
      <c r="DME169" s="63"/>
      <c r="DMF169" s="63"/>
      <c r="DMG169" s="104"/>
      <c r="DMH169" s="104"/>
      <c r="DMI169" s="64"/>
      <c r="DMJ169" s="64"/>
      <c r="DMK169" s="105"/>
      <c r="DML169" s="57"/>
      <c r="DMM169" s="106"/>
      <c r="DMN169" s="57"/>
      <c r="DMO169" s="107"/>
      <c r="DMP169" s="57"/>
      <c r="DMQ169" s="57"/>
      <c r="DMR169" s="57"/>
      <c r="DMS169" s="57"/>
      <c r="DMT169" s="104"/>
      <c r="DMU169" s="63"/>
      <c r="DMV169" s="63"/>
      <c r="DMW169" s="104"/>
      <c r="DMX169" s="104"/>
      <c r="DMY169" s="64"/>
      <c r="DMZ169" s="64"/>
      <c r="DNA169" s="105"/>
      <c r="DNB169" s="57"/>
      <c r="DNC169" s="106"/>
      <c r="DND169" s="57"/>
      <c r="DNE169" s="107"/>
      <c r="DNF169" s="57"/>
      <c r="DNG169" s="57"/>
      <c r="DNH169" s="57"/>
      <c r="DNI169" s="57"/>
      <c r="DNJ169" s="104"/>
      <c r="DNK169" s="63"/>
      <c r="DNL169" s="63"/>
      <c r="DNM169" s="104"/>
      <c r="DNN169" s="104"/>
      <c r="DNO169" s="64"/>
      <c r="DNP169" s="64"/>
      <c r="DNQ169" s="105"/>
      <c r="DNR169" s="57"/>
      <c r="DNS169" s="106"/>
      <c r="DNT169" s="57"/>
      <c r="DNU169" s="107"/>
      <c r="DNV169" s="57"/>
      <c r="DNW169" s="57"/>
      <c r="DNX169" s="57"/>
      <c r="DNY169" s="57"/>
      <c r="DNZ169" s="104"/>
      <c r="DOA169" s="63"/>
      <c r="DOB169" s="63"/>
      <c r="DOC169" s="104"/>
      <c r="DOD169" s="104"/>
      <c r="DOE169" s="64"/>
      <c r="DOF169" s="64"/>
      <c r="DOG169" s="105"/>
      <c r="DOH169" s="57"/>
      <c r="DOI169" s="106"/>
      <c r="DOJ169" s="57"/>
      <c r="DOK169" s="107"/>
      <c r="DOL169" s="57"/>
      <c r="DOM169" s="57"/>
      <c r="DON169" s="57"/>
      <c r="DOO169" s="57"/>
      <c r="DOP169" s="104"/>
      <c r="DOQ169" s="63"/>
      <c r="DOR169" s="63"/>
      <c r="DOS169" s="104"/>
      <c r="DOT169" s="104"/>
      <c r="DOU169" s="64"/>
      <c r="DOV169" s="64"/>
      <c r="DOW169" s="105"/>
      <c r="DOX169" s="57"/>
      <c r="DOY169" s="106"/>
      <c r="DOZ169" s="57"/>
      <c r="DPA169" s="107"/>
      <c r="DPB169" s="57"/>
      <c r="DPC169" s="57"/>
      <c r="DPD169" s="57"/>
      <c r="DPE169" s="57"/>
      <c r="DPF169" s="104"/>
      <c r="DPG169" s="63"/>
      <c r="DPH169" s="63"/>
      <c r="DPI169" s="104"/>
      <c r="DPJ169" s="104"/>
      <c r="DPK169" s="64"/>
      <c r="DPL169" s="64"/>
      <c r="DPM169" s="105"/>
      <c r="DPN169" s="57"/>
      <c r="DPO169" s="106"/>
      <c r="DPP169" s="57"/>
      <c r="DPQ169" s="107"/>
      <c r="DPR169" s="57"/>
      <c r="DPS169" s="57"/>
      <c r="DPT169" s="57"/>
      <c r="DPU169" s="57"/>
      <c r="DPV169" s="104"/>
      <c r="DPW169" s="63"/>
      <c r="DPX169" s="63"/>
      <c r="DPY169" s="104"/>
      <c r="DPZ169" s="104"/>
      <c r="DQA169" s="64"/>
      <c r="DQB169" s="64"/>
      <c r="DQC169" s="105"/>
      <c r="DQD169" s="57"/>
      <c r="DQE169" s="106"/>
      <c r="DQF169" s="57"/>
      <c r="DQG169" s="107"/>
      <c r="DQH169" s="57"/>
      <c r="DQI169" s="57"/>
      <c r="DQJ169" s="57"/>
      <c r="DQK169" s="57"/>
      <c r="DQL169" s="104"/>
      <c r="DQM169" s="63"/>
      <c r="DQN169" s="63"/>
      <c r="DQO169" s="104"/>
      <c r="DQP169" s="104"/>
      <c r="DQQ169" s="64"/>
      <c r="DQR169" s="64"/>
      <c r="DQS169" s="105"/>
      <c r="DQT169" s="57"/>
      <c r="DQU169" s="106"/>
      <c r="DQV169" s="57"/>
      <c r="DQW169" s="107"/>
      <c r="DQX169" s="57"/>
      <c r="DQY169" s="57"/>
      <c r="DQZ169" s="57"/>
      <c r="DRA169" s="57"/>
      <c r="DRB169" s="104"/>
      <c r="DRC169" s="63"/>
      <c r="DRD169" s="63"/>
      <c r="DRE169" s="104"/>
      <c r="DRF169" s="104"/>
      <c r="DRG169" s="64"/>
      <c r="DRH169" s="64"/>
      <c r="DRI169" s="105"/>
      <c r="DRJ169" s="57"/>
      <c r="DRK169" s="106"/>
      <c r="DRL169" s="57"/>
      <c r="DRM169" s="107"/>
      <c r="DRN169" s="57"/>
      <c r="DRO169" s="57"/>
      <c r="DRP169" s="57"/>
      <c r="DRQ169" s="57"/>
      <c r="DRR169" s="104"/>
      <c r="DRS169" s="63"/>
      <c r="DRT169" s="63"/>
      <c r="DRU169" s="104"/>
      <c r="DRV169" s="104"/>
      <c r="DRW169" s="64"/>
      <c r="DRX169" s="64"/>
      <c r="DRY169" s="105"/>
      <c r="DRZ169" s="57"/>
      <c r="DSA169" s="106"/>
      <c r="DSB169" s="57"/>
      <c r="DSC169" s="107"/>
      <c r="DSD169" s="57"/>
      <c r="DSE169" s="57"/>
      <c r="DSF169" s="57"/>
      <c r="DSG169" s="57"/>
      <c r="DSH169" s="104"/>
      <c r="DSI169" s="63"/>
      <c r="DSJ169" s="63"/>
      <c r="DSK169" s="104"/>
      <c r="DSL169" s="104"/>
      <c r="DSM169" s="64"/>
      <c r="DSN169" s="64"/>
      <c r="DSO169" s="105"/>
      <c r="DSP169" s="57"/>
      <c r="DSQ169" s="106"/>
      <c r="DSR169" s="57"/>
      <c r="DSS169" s="107"/>
      <c r="DST169" s="57"/>
      <c r="DSU169" s="57"/>
      <c r="DSV169" s="57"/>
      <c r="DSW169" s="57"/>
      <c r="DSX169" s="104"/>
      <c r="DSY169" s="63"/>
      <c r="DSZ169" s="63"/>
      <c r="DTA169" s="104"/>
      <c r="DTB169" s="104"/>
      <c r="DTC169" s="64"/>
      <c r="DTD169" s="64"/>
      <c r="DTE169" s="105"/>
      <c r="DTF169" s="57"/>
      <c r="DTG169" s="106"/>
      <c r="DTH169" s="57"/>
      <c r="DTI169" s="107"/>
      <c r="DTJ169" s="57"/>
      <c r="DTK169" s="57"/>
      <c r="DTL169" s="57"/>
      <c r="DTM169" s="57"/>
      <c r="DTN169" s="104"/>
      <c r="DTO169" s="63"/>
      <c r="DTP169" s="63"/>
      <c r="DTQ169" s="104"/>
      <c r="DTR169" s="104"/>
      <c r="DTS169" s="64"/>
      <c r="DTT169" s="64"/>
      <c r="DTU169" s="105"/>
      <c r="DTV169" s="57"/>
      <c r="DTW169" s="106"/>
      <c r="DTX169" s="57"/>
      <c r="DTY169" s="107"/>
      <c r="DTZ169" s="57"/>
      <c r="DUA169" s="57"/>
      <c r="DUB169" s="57"/>
      <c r="DUC169" s="57"/>
      <c r="DUD169" s="104"/>
      <c r="DUE169" s="63"/>
      <c r="DUF169" s="63"/>
      <c r="DUG169" s="104"/>
      <c r="DUH169" s="104"/>
      <c r="DUI169" s="64"/>
      <c r="DUJ169" s="64"/>
      <c r="DUK169" s="105"/>
      <c r="DUL169" s="57"/>
      <c r="DUM169" s="106"/>
      <c r="DUN169" s="57"/>
      <c r="DUO169" s="107"/>
      <c r="DUP169" s="57"/>
      <c r="DUQ169" s="57"/>
      <c r="DUR169" s="57"/>
      <c r="DUS169" s="57"/>
      <c r="DUT169" s="104"/>
      <c r="DUU169" s="63"/>
      <c r="DUV169" s="63"/>
      <c r="DUW169" s="104"/>
      <c r="DUX169" s="104"/>
      <c r="DUY169" s="64"/>
      <c r="DUZ169" s="64"/>
      <c r="DVA169" s="105"/>
      <c r="DVB169" s="57"/>
      <c r="DVC169" s="106"/>
      <c r="DVD169" s="57"/>
      <c r="DVE169" s="107"/>
      <c r="DVF169" s="57"/>
      <c r="DVG169" s="57"/>
      <c r="DVH169" s="57"/>
      <c r="DVI169" s="57"/>
      <c r="DVJ169" s="104"/>
      <c r="DVK169" s="63"/>
      <c r="DVL169" s="63"/>
      <c r="DVM169" s="104"/>
      <c r="DVN169" s="104"/>
      <c r="DVO169" s="64"/>
      <c r="DVP169" s="64"/>
      <c r="DVQ169" s="105"/>
      <c r="DVR169" s="57"/>
      <c r="DVS169" s="106"/>
      <c r="DVT169" s="57"/>
      <c r="DVU169" s="107"/>
      <c r="DVV169" s="57"/>
      <c r="DVW169" s="57"/>
      <c r="DVX169" s="57"/>
      <c r="DVY169" s="57"/>
      <c r="DVZ169" s="104"/>
      <c r="DWA169" s="63"/>
      <c r="DWB169" s="63"/>
      <c r="DWC169" s="104"/>
      <c r="DWD169" s="104"/>
      <c r="DWE169" s="64"/>
      <c r="DWF169" s="64"/>
      <c r="DWG169" s="105"/>
      <c r="DWH169" s="57"/>
      <c r="DWI169" s="106"/>
      <c r="DWJ169" s="57"/>
      <c r="DWK169" s="107"/>
      <c r="DWL169" s="57"/>
      <c r="DWM169" s="57"/>
      <c r="DWN169" s="57"/>
      <c r="DWO169" s="57"/>
      <c r="DWP169" s="104"/>
      <c r="DWQ169" s="63"/>
      <c r="DWR169" s="63"/>
      <c r="DWS169" s="104"/>
      <c r="DWT169" s="104"/>
      <c r="DWU169" s="64"/>
      <c r="DWV169" s="64"/>
      <c r="DWW169" s="105"/>
      <c r="DWX169" s="57"/>
      <c r="DWY169" s="106"/>
      <c r="DWZ169" s="57"/>
      <c r="DXA169" s="107"/>
      <c r="DXB169" s="57"/>
      <c r="DXC169" s="57"/>
      <c r="DXD169" s="57"/>
      <c r="DXE169" s="57"/>
      <c r="DXF169" s="104"/>
      <c r="DXG169" s="63"/>
      <c r="DXH169" s="63"/>
      <c r="DXI169" s="104"/>
      <c r="DXJ169" s="104"/>
      <c r="DXK169" s="64"/>
      <c r="DXL169" s="64"/>
      <c r="DXM169" s="105"/>
      <c r="DXN169" s="57"/>
      <c r="DXO169" s="106"/>
      <c r="DXP169" s="57"/>
      <c r="DXQ169" s="107"/>
      <c r="DXR169" s="57"/>
      <c r="DXS169" s="57"/>
      <c r="DXT169" s="57"/>
      <c r="DXU169" s="57"/>
      <c r="DXV169" s="104"/>
      <c r="DXW169" s="63"/>
      <c r="DXX169" s="63"/>
      <c r="DXY169" s="104"/>
      <c r="DXZ169" s="104"/>
      <c r="DYA169" s="64"/>
      <c r="DYB169" s="64"/>
      <c r="DYC169" s="105"/>
      <c r="DYD169" s="57"/>
      <c r="DYE169" s="106"/>
      <c r="DYF169" s="57"/>
      <c r="DYG169" s="107"/>
      <c r="DYH169" s="57"/>
      <c r="DYI169" s="57"/>
      <c r="DYJ169" s="57"/>
      <c r="DYK169" s="57"/>
      <c r="DYL169" s="104"/>
      <c r="DYM169" s="63"/>
      <c r="DYN169" s="63"/>
      <c r="DYO169" s="104"/>
      <c r="DYP169" s="104"/>
      <c r="DYQ169" s="64"/>
      <c r="DYR169" s="64"/>
      <c r="DYS169" s="105"/>
      <c r="DYT169" s="57"/>
      <c r="DYU169" s="106"/>
      <c r="DYV169" s="57"/>
      <c r="DYW169" s="107"/>
      <c r="DYX169" s="57"/>
      <c r="DYY169" s="57"/>
      <c r="DYZ169" s="57"/>
      <c r="DZA169" s="57"/>
      <c r="DZB169" s="104"/>
      <c r="DZC169" s="63"/>
      <c r="DZD169" s="63"/>
      <c r="DZE169" s="104"/>
      <c r="DZF169" s="104"/>
      <c r="DZG169" s="64"/>
      <c r="DZH169" s="64"/>
      <c r="DZI169" s="105"/>
      <c r="DZJ169" s="57"/>
      <c r="DZK169" s="106"/>
      <c r="DZL169" s="57"/>
      <c r="DZM169" s="107"/>
      <c r="DZN169" s="57"/>
      <c r="DZO169" s="57"/>
      <c r="DZP169" s="57"/>
      <c r="DZQ169" s="57"/>
      <c r="DZR169" s="104"/>
      <c r="DZS169" s="63"/>
      <c r="DZT169" s="63"/>
      <c r="DZU169" s="104"/>
      <c r="DZV169" s="104"/>
      <c r="DZW169" s="64"/>
      <c r="DZX169" s="64"/>
      <c r="DZY169" s="105"/>
      <c r="DZZ169" s="57"/>
      <c r="EAA169" s="106"/>
      <c r="EAB169" s="57"/>
      <c r="EAC169" s="107"/>
      <c r="EAD169" s="57"/>
      <c r="EAE169" s="57"/>
      <c r="EAF169" s="57"/>
      <c r="EAG169" s="57"/>
      <c r="EAH169" s="104"/>
      <c r="EAI169" s="63"/>
      <c r="EAJ169" s="63"/>
      <c r="EAK169" s="104"/>
      <c r="EAL169" s="104"/>
      <c r="EAM169" s="64"/>
      <c r="EAN169" s="64"/>
      <c r="EAO169" s="105"/>
      <c r="EAP169" s="57"/>
      <c r="EAQ169" s="106"/>
      <c r="EAR169" s="57"/>
      <c r="EAS169" s="107"/>
      <c r="EAT169" s="57"/>
      <c r="EAU169" s="57"/>
      <c r="EAV169" s="57"/>
      <c r="EAW169" s="57"/>
      <c r="EAX169" s="104"/>
      <c r="EAY169" s="63"/>
      <c r="EAZ169" s="63"/>
      <c r="EBA169" s="104"/>
      <c r="EBB169" s="104"/>
      <c r="EBC169" s="64"/>
      <c r="EBD169" s="64"/>
      <c r="EBE169" s="105"/>
      <c r="EBF169" s="57"/>
      <c r="EBG169" s="106"/>
      <c r="EBH169" s="57"/>
      <c r="EBI169" s="107"/>
      <c r="EBJ169" s="57"/>
      <c r="EBK169" s="57"/>
      <c r="EBL169" s="57"/>
      <c r="EBM169" s="57"/>
      <c r="EBN169" s="104"/>
      <c r="EBO169" s="63"/>
      <c r="EBP169" s="63"/>
      <c r="EBQ169" s="104"/>
      <c r="EBR169" s="104"/>
      <c r="EBS169" s="64"/>
      <c r="EBT169" s="64"/>
      <c r="EBU169" s="105"/>
      <c r="EBV169" s="57"/>
      <c r="EBW169" s="106"/>
      <c r="EBX169" s="57"/>
      <c r="EBY169" s="107"/>
      <c r="EBZ169" s="57"/>
      <c r="ECA169" s="57"/>
      <c r="ECB169" s="57"/>
      <c r="ECC169" s="57"/>
      <c r="ECD169" s="104"/>
      <c r="ECE169" s="63"/>
      <c r="ECF169" s="63"/>
      <c r="ECG169" s="104"/>
      <c r="ECH169" s="104"/>
      <c r="ECI169" s="64"/>
      <c r="ECJ169" s="64"/>
      <c r="ECK169" s="105"/>
      <c r="ECL169" s="57"/>
      <c r="ECM169" s="106"/>
      <c r="ECN169" s="57"/>
      <c r="ECO169" s="107"/>
      <c r="ECP169" s="57"/>
      <c r="ECQ169" s="57"/>
      <c r="ECR169" s="57"/>
      <c r="ECS169" s="57"/>
      <c r="ECT169" s="104"/>
      <c r="ECU169" s="63"/>
      <c r="ECV169" s="63"/>
      <c r="ECW169" s="104"/>
      <c r="ECX169" s="104"/>
      <c r="ECY169" s="64"/>
      <c r="ECZ169" s="64"/>
      <c r="EDA169" s="105"/>
      <c r="EDB169" s="57"/>
      <c r="EDC169" s="106"/>
      <c r="EDD169" s="57"/>
      <c r="EDE169" s="107"/>
      <c r="EDF169" s="57"/>
      <c r="EDG169" s="57"/>
      <c r="EDH169" s="57"/>
      <c r="EDI169" s="57"/>
      <c r="EDJ169" s="104"/>
      <c r="EDK169" s="63"/>
      <c r="EDL169" s="63"/>
      <c r="EDM169" s="104"/>
      <c r="EDN169" s="104"/>
      <c r="EDO169" s="64"/>
      <c r="EDP169" s="64"/>
      <c r="EDQ169" s="105"/>
      <c r="EDR169" s="57"/>
      <c r="EDS169" s="106"/>
      <c r="EDT169" s="57"/>
      <c r="EDU169" s="107"/>
      <c r="EDV169" s="57"/>
      <c r="EDW169" s="57"/>
      <c r="EDX169" s="57"/>
      <c r="EDY169" s="57"/>
      <c r="EDZ169" s="104"/>
      <c r="EEA169" s="63"/>
      <c r="EEB169" s="63"/>
      <c r="EEC169" s="104"/>
      <c r="EED169" s="104"/>
      <c r="EEE169" s="64"/>
      <c r="EEF169" s="64"/>
      <c r="EEG169" s="105"/>
      <c r="EEH169" s="57"/>
      <c r="EEI169" s="106"/>
      <c r="EEJ169" s="57"/>
      <c r="EEK169" s="107"/>
      <c r="EEL169" s="57"/>
      <c r="EEM169" s="57"/>
      <c r="EEN169" s="57"/>
      <c r="EEO169" s="57"/>
      <c r="EEP169" s="104"/>
      <c r="EEQ169" s="63"/>
      <c r="EER169" s="63"/>
      <c r="EES169" s="104"/>
      <c r="EET169" s="104"/>
      <c r="EEU169" s="64"/>
      <c r="EEV169" s="64"/>
      <c r="EEW169" s="105"/>
      <c r="EEX169" s="57"/>
      <c r="EEY169" s="106"/>
      <c r="EEZ169" s="57"/>
      <c r="EFA169" s="107"/>
      <c r="EFB169" s="57"/>
      <c r="EFC169" s="57"/>
      <c r="EFD169" s="57"/>
      <c r="EFE169" s="57"/>
      <c r="EFF169" s="104"/>
      <c r="EFG169" s="63"/>
      <c r="EFH169" s="63"/>
      <c r="EFI169" s="104"/>
      <c r="EFJ169" s="104"/>
      <c r="EFK169" s="64"/>
      <c r="EFL169" s="64"/>
      <c r="EFM169" s="105"/>
      <c r="EFN169" s="57"/>
      <c r="EFO169" s="106"/>
      <c r="EFP169" s="57"/>
      <c r="EFQ169" s="107"/>
      <c r="EFR169" s="57"/>
      <c r="EFS169" s="57"/>
      <c r="EFT169" s="57"/>
      <c r="EFU169" s="57"/>
      <c r="EFV169" s="104"/>
      <c r="EFW169" s="63"/>
      <c r="EFX169" s="63"/>
      <c r="EFY169" s="104"/>
      <c r="EFZ169" s="104"/>
      <c r="EGA169" s="64"/>
      <c r="EGB169" s="64"/>
      <c r="EGC169" s="105"/>
      <c r="EGD169" s="57"/>
      <c r="EGE169" s="106"/>
      <c r="EGF169" s="57"/>
      <c r="EGG169" s="107"/>
      <c r="EGH169" s="57"/>
      <c r="EGI169" s="57"/>
      <c r="EGJ169" s="57"/>
      <c r="EGK169" s="57"/>
      <c r="EGL169" s="104"/>
      <c r="EGM169" s="63"/>
      <c r="EGN169" s="63"/>
      <c r="EGO169" s="104"/>
      <c r="EGP169" s="104"/>
      <c r="EGQ169" s="64"/>
      <c r="EGR169" s="64"/>
      <c r="EGS169" s="105"/>
      <c r="EGT169" s="57"/>
      <c r="EGU169" s="106"/>
      <c r="EGV169" s="57"/>
      <c r="EGW169" s="107"/>
      <c r="EGX169" s="57"/>
      <c r="EGY169" s="57"/>
      <c r="EGZ169" s="57"/>
      <c r="EHA169" s="57"/>
      <c r="EHB169" s="104"/>
      <c r="EHC169" s="63"/>
      <c r="EHD169" s="63"/>
      <c r="EHE169" s="104"/>
      <c r="EHF169" s="104"/>
      <c r="EHG169" s="64"/>
      <c r="EHH169" s="64"/>
      <c r="EHI169" s="105"/>
      <c r="EHJ169" s="57"/>
      <c r="EHK169" s="106"/>
      <c r="EHL169" s="57"/>
      <c r="EHM169" s="107"/>
      <c r="EHN169" s="57"/>
      <c r="EHO169" s="57"/>
      <c r="EHP169" s="57"/>
      <c r="EHQ169" s="57"/>
      <c r="EHR169" s="104"/>
      <c r="EHS169" s="63"/>
      <c r="EHT169" s="63"/>
      <c r="EHU169" s="104"/>
      <c r="EHV169" s="104"/>
      <c r="EHW169" s="64"/>
      <c r="EHX169" s="64"/>
      <c r="EHY169" s="105"/>
      <c r="EHZ169" s="57"/>
      <c r="EIA169" s="106"/>
      <c r="EIB169" s="57"/>
      <c r="EIC169" s="107"/>
      <c r="EID169" s="57"/>
      <c r="EIE169" s="57"/>
      <c r="EIF169" s="57"/>
      <c r="EIG169" s="57"/>
      <c r="EIH169" s="104"/>
      <c r="EII169" s="63"/>
      <c r="EIJ169" s="63"/>
      <c r="EIK169" s="104"/>
      <c r="EIL169" s="104"/>
      <c r="EIM169" s="64"/>
      <c r="EIN169" s="64"/>
      <c r="EIO169" s="105"/>
      <c r="EIP169" s="57"/>
      <c r="EIQ169" s="106"/>
      <c r="EIR169" s="57"/>
      <c r="EIS169" s="107"/>
      <c r="EIT169" s="57"/>
      <c r="EIU169" s="57"/>
      <c r="EIV169" s="57"/>
      <c r="EIW169" s="57"/>
      <c r="EIX169" s="104"/>
      <c r="EIY169" s="63"/>
      <c r="EIZ169" s="63"/>
      <c r="EJA169" s="104"/>
      <c r="EJB169" s="104"/>
      <c r="EJC169" s="64"/>
      <c r="EJD169" s="64"/>
      <c r="EJE169" s="105"/>
      <c r="EJF169" s="57"/>
      <c r="EJG169" s="106"/>
      <c r="EJH169" s="57"/>
      <c r="EJI169" s="107"/>
      <c r="EJJ169" s="57"/>
      <c r="EJK169" s="57"/>
      <c r="EJL169" s="57"/>
      <c r="EJM169" s="57"/>
      <c r="EJN169" s="104"/>
      <c r="EJO169" s="63"/>
      <c r="EJP169" s="63"/>
      <c r="EJQ169" s="104"/>
      <c r="EJR169" s="104"/>
      <c r="EJS169" s="64"/>
      <c r="EJT169" s="64"/>
      <c r="EJU169" s="105"/>
      <c r="EJV169" s="57"/>
      <c r="EJW169" s="106"/>
      <c r="EJX169" s="57"/>
      <c r="EJY169" s="107"/>
      <c r="EJZ169" s="57"/>
      <c r="EKA169" s="57"/>
      <c r="EKB169" s="57"/>
      <c r="EKC169" s="57"/>
      <c r="EKD169" s="104"/>
      <c r="EKE169" s="63"/>
      <c r="EKF169" s="63"/>
      <c r="EKG169" s="104"/>
      <c r="EKH169" s="104"/>
      <c r="EKI169" s="64"/>
      <c r="EKJ169" s="64"/>
      <c r="EKK169" s="105"/>
      <c r="EKL169" s="57"/>
      <c r="EKM169" s="106"/>
      <c r="EKN169" s="57"/>
      <c r="EKO169" s="107"/>
      <c r="EKP169" s="57"/>
      <c r="EKQ169" s="57"/>
      <c r="EKR169" s="57"/>
      <c r="EKS169" s="57"/>
      <c r="EKT169" s="104"/>
      <c r="EKU169" s="63"/>
      <c r="EKV169" s="63"/>
      <c r="EKW169" s="104"/>
      <c r="EKX169" s="104"/>
      <c r="EKY169" s="64"/>
      <c r="EKZ169" s="64"/>
      <c r="ELA169" s="105"/>
      <c r="ELB169" s="57"/>
      <c r="ELC169" s="106"/>
      <c r="ELD169" s="57"/>
      <c r="ELE169" s="107"/>
      <c r="ELF169" s="57"/>
      <c r="ELG169" s="57"/>
      <c r="ELH169" s="57"/>
      <c r="ELI169" s="57"/>
      <c r="ELJ169" s="104"/>
      <c r="ELK169" s="63"/>
      <c r="ELL169" s="63"/>
      <c r="ELM169" s="104"/>
      <c r="ELN169" s="104"/>
      <c r="ELO169" s="64"/>
      <c r="ELP169" s="64"/>
      <c r="ELQ169" s="105"/>
      <c r="ELR169" s="57"/>
      <c r="ELS169" s="106"/>
      <c r="ELT169" s="57"/>
      <c r="ELU169" s="107"/>
      <c r="ELV169" s="57"/>
      <c r="ELW169" s="57"/>
      <c r="ELX169" s="57"/>
      <c r="ELY169" s="57"/>
      <c r="ELZ169" s="104"/>
      <c r="EMA169" s="63"/>
      <c r="EMB169" s="63"/>
      <c r="EMC169" s="104"/>
      <c r="EMD169" s="104"/>
      <c r="EME169" s="64"/>
      <c r="EMF169" s="64"/>
      <c r="EMG169" s="105"/>
      <c r="EMH169" s="57"/>
      <c r="EMI169" s="106"/>
      <c r="EMJ169" s="57"/>
      <c r="EMK169" s="107"/>
      <c r="EML169" s="57"/>
      <c r="EMM169" s="57"/>
      <c r="EMN169" s="57"/>
      <c r="EMO169" s="57"/>
      <c r="EMP169" s="104"/>
      <c r="EMQ169" s="63"/>
      <c r="EMR169" s="63"/>
      <c r="EMS169" s="104"/>
      <c r="EMT169" s="104"/>
      <c r="EMU169" s="64"/>
      <c r="EMV169" s="64"/>
      <c r="EMW169" s="105"/>
      <c r="EMX169" s="57"/>
      <c r="EMY169" s="106"/>
      <c r="EMZ169" s="57"/>
      <c r="ENA169" s="107"/>
      <c r="ENB169" s="57"/>
      <c r="ENC169" s="57"/>
      <c r="END169" s="57"/>
      <c r="ENE169" s="57"/>
      <c r="ENF169" s="104"/>
      <c r="ENG169" s="63"/>
      <c r="ENH169" s="63"/>
      <c r="ENI169" s="104"/>
      <c r="ENJ169" s="104"/>
      <c r="ENK169" s="64"/>
      <c r="ENL169" s="64"/>
      <c r="ENM169" s="105"/>
      <c r="ENN169" s="57"/>
      <c r="ENO169" s="106"/>
      <c r="ENP169" s="57"/>
      <c r="ENQ169" s="107"/>
      <c r="ENR169" s="57"/>
      <c r="ENS169" s="57"/>
      <c r="ENT169" s="57"/>
      <c r="ENU169" s="57"/>
      <c r="ENV169" s="104"/>
      <c r="ENW169" s="63"/>
      <c r="ENX169" s="63"/>
      <c r="ENY169" s="104"/>
      <c r="ENZ169" s="104"/>
      <c r="EOA169" s="64"/>
      <c r="EOB169" s="64"/>
      <c r="EOC169" s="105"/>
      <c r="EOD169" s="57"/>
      <c r="EOE169" s="106"/>
      <c r="EOF169" s="57"/>
      <c r="EOG169" s="107"/>
      <c r="EOH169" s="57"/>
      <c r="EOI169" s="57"/>
      <c r="EOJ169" s="57"/>
      <c r="EOK169" s="57"/>
      <c r="EOL169" s="104"/>
      <c r="EOM169" s="63"/>
      <c r="EON169" s="63"/>
      <c r="EOO169" s="104"/>
      <c r="EOP169" s="104"/>
      <c r="EOQ169" s="64"/>
      <c r="EOR169" s="64"/>
      <c r="EOS169" s="105"/>
      <c r="EOT169" s="57"/>
      <c r="EOU169" s="106"/>
      <c r="EOV169" s="57"/>
      <c r="EOW169" s="107"/>
      <c r="EOX169" s="57"/>
      <c r="EOY169" s="57"/>
      <c r="EOZ169" s="57"/>
      <c r="EPA169" s="57"/>
      <c r="EPB169" s="104"/>
      <c r="EPC169" s="63"/>
      <c r="EPD169" s="63"/>
      <c r="EPE169" s="104"/>
      <c r="EPF169" s="104"/>
      <c r="EPG169" s="64"/>
      <c r="EPH169" s="64"/>
      <c r="EPI169" s="105"/>
      <c r="EPJ169" s="57"/>
      <c r="EPK169" s="106"/>
      <c r="EPL169" s="57"/>
      <c r="EPM169" s="107"/>
      <c r="EPN169" s="57"/>
      <c r="EPO169" s="57"/>
      <c r="EPP169" s="57"/>
      <c r="EPQ169" s="57"/>
      <c r="EPR169" s="104"/>
      <c r="EPS169" s="63"/>
      <c r="EPT169" s="63"/>
      <c r="EPU169" s="104"/>
      <c r="EPV169" s="104"/>
      <c r="EPW169" s="64"/>
      <c r="EPX169" s="64"/>
      <c r="EPY169" s="105"/>
      <c r="EPZ169" s="57"/>
      <c r="EQA169" s="106"/>
      <c r="EQB169" s="57"/>
      <c r="EQC169" s="107"/>
      <c r="EQD169" s="57"/>
      <c r="EQE169" s="57"/>
      <c r="EQF169" s="57"/>
      <c r="EQG169" s="57"/>
      <c r="EQH169" s="104"/>
      <c r="EQI169" s="63"/>
      <c r="EQJ169" s="63"/>
      <c r="EQK169" s="104"/>
      <c r="EQL169" s="104"/>
      <c r="EQM169" s="64"/>
      <c r="EQN169" s="64"/>
      <c r="EQO169" s="105"/>
      <c r="EQP169" s="57"/>
      <c r="EQQ169" s="106"/>
      <c r="EQR169" s="57"/>
      <c r="EQS169" s="107"/>
      <c r="EQT169" s="57"/>
      <c r="EQU169" s="57"/>
      <c r="EQV169" s="57"/>
      <c r="EQW169" s="57"/>
      <c r="EQX169" s="104"/>
      <c r="EQY169" s="63"/>
      <c r="EQZ169" s="63"/>
      <c r="ERA169" s="104"/>
      <c r="ERB169" s="104"/>
      <c r="ERC169" s="64"/>
      <c r="ERD169" s="64"/>
      <c r="ERE169" s="105"/>
      <c r="ERF169" s="57"/>
      <c r="ERG169" s="106"/>
      <c r="ERH169" s="57"/>
      <c r="ERI169" s="107"/>
      <c r="ERJ169" s="57"/>
      <c r="ERK169" s="57"/>
      <c r="ERL169" s="57"/>
      <c r="ERM169" s="57"/>
      <c r="ERN169" s="104"/>
      <c r="ERO169" s="63"/>
      <c r="ERP169" s="63"/>
      <c r="ERQ169" s="104"/>
      <c r="ERR169" s="104"/>
      <c r="ERS169" s="64"/>
      <c r="ERT169" s="64"/>
      <c r="ERU169" s="105"/>
      <c r="ERV169" s="57"/>
      <c r="ERW169" s="106"/>
      <c r="ERX169" s="57"/>
      <c r="ERY169" s="107"/>
      <c r="ERZ169" s="57"/>
      <c r="ESA169" s="57"/>
      <c r="ESB169" s="57"/>
      <c r="ESC169" s="57"/>
      <c r="ESD169" s="104"/>
      <c r="ESE169" s="63"/>
      <c r="ESF169" s="63"/>
      <c r="ESG169" s="104"/>
      <c r="ESH169" s="104"/>
      <c r="ESI169" s="64"/>
      <c r="ESJ169" s="64"/>
      <c r="ESK169" s="105"/>
      <c r="ESL169" s="57"/>
      <c r="ESM169" s="106"/>
      <c r="ESN169" s="57"/>
      <c r="ESO169" s="107"/>
      <c r="ESP169" s="57"/>
      <c r="ESQ169" s="57"/>
      <c r="ESR169" s="57"/>
      <c r="ESS169" s="57"/>
      <c r="EST169" s="104"/>
      <c r="ESU169" s="63"/>
      <c r="ESV169" s="63"/>
      <c r="ESW169" s="104"/>
      <c r="ESX169" s="104"/>
      <c r="ESY169" s="64"/>
      <c r="ESZ169" s="64"/>
      <c r="ETA169" s="105"/>
      <c r="ETB169" s="57"/>
      <c r="ETC169" s="106"/>
      <c r="ETD169" s="57"/>
      <c r="ETE169" s="107"/>
      <c r="ETF169" s="57"/>
      <c r="ETG169" s="57"/>
      <c r="ETH169" s="57"/>
      <c r="ETI169" s="57"/>
      <c r="ETJ169" s="104"/>
      <c r="ETK169" s="63"/>
      <c r="ETL169" s="63"/>
      <c r="ETM169" s="104"/>
      <c r="ETN169" s="104"/>
      <c r="ETO169" s="64"/>
      <c r="ETP169" s="64"/>
      <c r="ETQ169" s="105"/>
      <c r="ETR169" s="57"/>
      <c r="ETS169" s="106"/>
      <c r="ETT169" s="57"/>
      <c r="ETU169" s="107"/>
      <c r="ETV169" s="57"/>
      <c r="ETW169" s="57"/>
      <c r="ETX169" s="57"/>
      <c r="ETY169" s="57"/>
      <c r="ETZ169" s="104"/>
      <c r="EUA169" s="63"/>
      <c r="EUB169" s="63"/>
      <c r="EUC169" s="104"/>
      <c r="EUD169" s="104"/>
      <c r="EUE169" s="64"/>
      <c r="EUF169" s="64"/>
      <c r="EUG169" s="105"/>
      <c r="EUH169" s="57"/>
      <c r="EUI169" s="106"/>
      <c r="EUJ169" s="57"/>
      <c r="EUK169" s="107"/>
      <c r="EUL169" s="57"/>
      <c r="EUM169" s="57"/>
      <c r="EUN169" s="57"/>
      <c r="EUO169" s="57"/>
      <c r="EUP169" s="104"/>
      <c r="EUQ169" s="63"/>
      <c r="EUR169" s="63"/>
      <c r="EUS169" s="104"/>
      <c r="EUT169" s="104"/>
      <c r="EUU169" s="64"/>
      <c r="EUV169" s="64"/>
      <c r="EUW169" s="105"/>
      <c r="EUX169" s="57"/>
      <c r="EUY169" s="106"/>
      <c r="EUZ169" s="57"/>
      <c r="EVA169" s="107"/>
      <c r="EVB169" s="57"/>
      <c r="EVC169" s="57"/>
      <c r="EVD169" s="57"/>
      <c r="EVE169" s="57"/>
      <c r="EVF169" s="104"/>
      <c r="EVG169" s="63"/>
      <c r="EVH169" s="63"/>
      <c r="EVI169" s="104"/>
      <c r="EVJ169" s="104"/>
      <c r="EVK169" s="64"/>
      <c r="EVL169" s="64"/>
      <c r="EVM169" s="105"/>
      <c r="EVN169" s="57"/>
      <c r="EVO169" s="106"/>
      <c r="EVP169" s="57"/>
      <c r="EVQ169" s="107"/>
      <c r="EVR169" s="57"/>
      <c r="EVS169" s="57"/>
      <c r="EVT169" s="57"/>
      <c r="EVU169" s="57"/>
      <c r="EVV169" s="104"/>
      <c r="EVW169" s="63"/>
      <c r="EVX169" s="63"/>
      <c r="EVY169" s="104"/>
      <c r="EVZ169" s="104"/>
      <c r="EWA169" s="64"/>
      <c r="EWB169" s="64"/>
      <c r="EWC169" s="105"/>
      <c r="EWD169" s="57"/>
      <c r="EWE169" s="106"/>
      <c r="EWF169" s="57"/>
      <c r="EWG169" s="107"/>
      <c r="EWH169" s="57"/>
      <c r="EWI169" s="57"/>
      <c r="EWJ169" s="57"/>
      <c r="EWK169" s="57"/>
      <c r="EWL169" s="104"/>
      <c r="EWM169" s="63"/>
      <c r="EWN169" s="63"/>
      <c r="EWO169" s="104"/>
      <c r="EWP169" s="104"/>
      <c r="EWQ169" s="64"/>
      <c r="EWR169" s="64"/>
      <c r="EWS169" s="105"/>
      <c r="EWT169" s="57"/>
      <c r="EWU169" s="106"/>
      <c r="EWV169" s="57"/>
      <c r="EWW169" s="107"/>
      <c r="EWX169" s="57"/>
      <c r="EWY169" s="57"/>
      <c r="EWZ169" s="57"/>
      <c r="EXA169" s="57"/>
      <c r="EXB169" s="104"/>
      <c r="EXC169" s="63"/>
      <c r="EXD169" s="63"/>
      <c r="EXE169" s="104"/>
      <c r="EXF169" s="104"/>
      <c r="EXG169" s="64"/>
      <c r="EXH169" s="64"/>
      <c r="EXI169" s="105"/>
      <c r="EXJ169" s="57"/>
      <c r="EXK169" s="106"/>
      <c r="EXL169" s="57"/>
      <c r="EXM169" s="107"/>
      <c r="EXN169" s="57"/>
      <c r="EXO169" s="57"/>
      <c r="EXP169" s="57"/>
      <c r="EXQ169" s="57"/>
      <c r="EXR169" s="104"/>
      <c r="EXS169" s="63"/>
      <c r="EXT169" s="63"/>
      <c r="EXU169" s="104"/>
      <c r="EXV169" s="104"/>
      <c r="EXW169" s="64"/>
      <c r="EXX169" s="64"/>
      <c r="EXY169" s="105"/>
      <c r="EXZ169" s="57"/>
      <c r="EYA169" s="106"/>
      <c r="EYB169" s="57"/>
      <c r="EYC169" s="107"/>
      <c r="EYD169" s="57"/>
      <c r="EYE169" s="57"/>
      <c r="EYF169" s="57"/>
      <c r="EYG169" s="57"/>
      <c r="EYH169" s="104"/>
      <c r="EYI169" s="63"/>
      <c r="EYJ169" s="63"/>
      <c r="EYK169" s="104"/>
      <c r="EYL169" s="104"/>
      <c r="EYM169" s="64"/>
      <c r="EYN169" s="64"/>
      <c r="EYO169" s="105"/>
      <c r="EYP169" s="57"/>
      <c r="EYQ169" s="106"/>
      <c r="EYR169" s="57"/>
      <c r="EYS169" s="107"/>
      <c r="EYT169" s="57"/>
      <c r="EYU169" s="57"/>
      <c r="EYV169" s="57"/>
      <c r="EYW169" s="57"/>
      <c r="EYX169" s="104"/>
      <c r="EYY169" s="63"/>
      <c r="EYZ169" s="63"/>
      <c r="EZA169" s="104"/>
      <c r="EZB169" s="104"/>
      <c r="EZC169" s="64"/>
      <c r="EZD169" s="64"/>
      <c r="EZE169" s="105"/>
      <c r="EZF169" s="57"/>
      <c r="EZG169" s="106"/>
      <c r="EZH169" s="57"/>
      <c r="EZI169" s="107"/>
      <c r="EZJ169" s="57"/>
      <c r="EZK169" s="57"/>
      <c r="EZL169" s="57"/>
      <c r="EZM169" s="57"/>
      <c r="EZN169" s="104"/>
      <c r="EZO169" s="63"/>
      <c r="EZP169" s="63"/>
      <c r="EZQ169" s="104"/>
      <c r="EZR169" s="104"/>
      <c r="EZS169" s="64"/>
      <c r="EZT169" s="64"/>
      <c r="EZU169" s="105"/>
      <c r="EZV169" s="57"/>
      <c r="EZW169" s="106"/>
      <c r="EZX169" s="57"/>
      <c r="EZY169" s="107"/>
      <c r="EZZ169" s="57"/>
      <c r="FAA169" s="57"/>
      <c r="FAB169" s="57"/>
      <c r="FAC169" s="57"/>
      <c r="FAD169" s="104"/>
      <c r="FAE169" s="63"/>
      <c r="FAF169" s="63"/>
      <c r="FAG169" s="104"/>
      <c r="FAH169" s="104"/>
      <c r="FAI169" s="64"/>
      <c r="FAJ169" s="64"/>
      <c r="FAK169" s="105"/>
      <c r="FAL169" s="57"/>
      <c r="FAM169" s="106"/>
      <c r="FAN169" s="57"/>
      <c r="FAO169" s="107"/>
      <c r="FAP169" s="57"/>
      <c r="FAQ169" s="57"/>
      <c r="FAR169" s="57"/>
      <c r="FAS169" s="57"/>
      <c r="FAT169" s="104"/>
      <c r="FAU169" s="63"/>
      <c r="FAV169" s="63"/>
      <c r="FAW169" s="104"/>
      <c r="FAX169" s="104"/>
      <c r="FAY169" s="64"/>
      <c r="FAZ169" s="64"/>
      <c r="FBA169" s="105"/>
      <c r="FBB169" s="57"/>
      <c r="FBC169" s="106"/>
      <c r="FBD169" s="57"/>
      <c r="FBE169" s="107"/>
      <c r="FBF169" s="57"/>
      <c r="FBG169" s="57"/>
      <c r="FBH169" s="57"/>
      <c r="FBI169" s="57"/>
      <c r="FBJ169" s="104"/>
      <c r="FBK169" s="63"/>
      <c r="FBL169" s="63"/>
      <c r="FBM169" s="104"/>
      <c r="FBN169" s="104"/>
      <c r="FBO169" s="64"/>
      <c r="FBP169" s="64"/>
      <c r="FBQ169" s="105"/>
      <c r="FBR169" s="57"/>
      <c r="FBS169" s="106"/>
      <c r="FBT169" s="57"/>
      <c r="FBU169" s="107"/>
      <c r="FBV169" s="57"/>
      <c r="FBW169" s="57"/>
      <c r="FBX169" s="57"/>
      <c r="FBY169" s="57"/>
      <c r="FBZ169" s="104"/>
      <c r="FCA169" s="63"/>
      <c r="FCB169" s="63"/>
      <c r="FCC169" s="104"/>
      <c r="FCD169" s="104"/>
      <c r="FCE169" s="64"/>
      <c r="FCF169" s="64"/>
      <c r="FCG169" s="105"/>
      <c r="FCH169" s="57"/>
      <c r="FCI169" s="106"/>
      <c r="FCJ169" s="57"/>
      <c r="FCK169" s="107"/>
      <c r="FCL169" s="57"/>
      <c r="FCM169" s="57"/>
      <c r="FCN169" s="57"/>
      <c r="FCO169" s="57"/>
      <c r="FCP169" s="104"/>
      <c r="FCQ169" s="63"/>
      <c r="FCR169" s="63"/>
      <c r="FCS169" s="104"/>
      <c r="FCT169" s="104"/>
      <c r="FCU169" s="64"/>
      <c r="FCV169" s="64"/>
      <c r="FCW169" s="105"/>
      <c r="FCX169" s="57"/>
      <c r="FCY169" s="106"/>
      <c r="FCZ169" s="57"/>
      <c r="FDA169" s="107"/>
      <c r="FDB169" s="57"/>
      <c r="FDC169" s="57"/>
      <c r="FDD169" s="57"/>
      <c r="FDE169" s="57"/>
      <c r="FDF169" s="104"/>
      <c r="FDG169" s="63"/>
      <c r="FDH169" s="63"/>
      <c r="FDI169" s="104"/>
      <c r="FDJ169" s="104"/>
      <c r="FDK169" s="64"/>
      <c r="FDL169" s="64"/>
      <c r="FDM169" s="105"/>
      <c r="FDN169" s="57"/>
      <c r="FDO169" s="106"/>
      <c r="FDP169" s="57"/>
      <c r="FDQ169" s="107"/>
      <c r="FDR169" s="57"/>
      <c r="FDS169" s="57"/>
      <c r="FDT169" s="57"/>
      <c r="FDU169" s="57"/>
      <c r="FDV169" s="104"/>
      <c r="FDW169" s="63"/>
      <c r="FDX169" s="63"/>
      <c r="FDY169" s="104"/>
      <c r="FDZ169" s="104"/>
      <c r="FEA169" s="64"/>
      <c r="FEB169" s="64"/>
      <c r="FEC169" s="105"/>
      <c r="FED169" s="57"/>
      <c r="FEE169" s="106"/>
      <c r="FEF169" s="57"/>
      <c r="FEG169" s="107"/>
      <c r="FEH169" s="57"/>
      <c r="FEI169" s="57"/>
      <c r="FEJ169" s="57"/>
      <c r="FEK169" s="57"/>
      <c r="FEL169" s="104"/>
      <c r="FEM169" s="63"/>
      <c r="FEN169" s="63"/>
      <c r="FEO169" s="104"/>
      <c r="FEP169" s="104"/>
      <c r="FEQ169" s="64"/>
      <c r="FER169" s="64"/>
      <c r="FES169" s="105"/>
      <c r="FET169" s="57"/>
      <c r="FEU169" s="106"/>
      <c r="FEV169" s="57"/>
      <c r="FEW169" s="107"/>
      <c r="FEX169" s="57"/>
      <c r="FEY169" s="57"/>
      <c r="FEZ169" s="57"/>
      <c r="FFA169" s="57"/>
      <c r="FFB169" s="104"/>
      <c r="FFC169" s="63"/>
      <c r="FFD169" s="63"/>
      <c r="FFE169" s="104"/>
      <c r="FFF169" s="104"/>
      <c r="FFG169" s="64"/>
      <c r="FFH169" s="64"/>
      <c r="FFI169" s="105"/>
      <c r="FFJ169" s="57"/>
      <c r="FFK169" s="106"/>
      <c r="FFL169" s="57"/>
      <c r="FFM169" s="107"/>
      <c r="FFN169" s="57"/>
      <c r="FFO169" s="57"/>
      <c r="FFP169" s="57"/>
      <c r="FFQ169" s="57"/>
      <c r="FFR169" s="104"/>
      <c r="FFS169" s="63"/>
      <c r="FFT169" s="63"/>
      <c r="FFU169" s="104"/>
      <c r="FFV169" s="104"/>
      <c r="FFW169" s="64"/>
      <c r="FFX169" s="64"/>
      <c r="FFY169" s="105"/>
      <c r="FFZ169" s="57"/>
      <c r="FGA169" s="106"/>
      <c r="FGB169" s="57"/>
      <c r="FGC169" s="107"/>
      <c r="FGD169" s="57"/>
      <c r="FGE169" s="57"/>
      <c r="FGF169" s="57"/>
      <c r="FGG169" s="57"/>
      <c r="FGH169" s="104"/>
      <c r="FGI169" s="63"/>
      <c r="FGJ169" s="63"/>
      <c r="FGK169" s="104"/>
      <c r="FGL169" s="104"/>
      <c r="FGM169" s="64"/>
      <c r="FGN169" s="64"/>
      <c r="FGO169" s="105"/>
      <c r="FGP169" s="57"/>
      <c r="FGQ169" s="106"/>
      <c r="FGR169" s="57"/>
      <c r="FGS169" s="107"/>
      <c r="FGT169" s="57"/>
      <c r="FGU169" s="57"/>
      <c r="FGV169" s="57"/>
      <c r="FGW169" s="57"/>
      <c r="FGX169" s="104"/>
      <c r="FGY169" s="63"/>
      <c r="FGZ169" s="63"/>
      <c r="FHA169" s="104"/>
      <c r="FHB169" s="104"/>
      <c r="FHC169" s="64"/>
      <c r="FHD169" s="64"/>
      <c r="FHE169" s="105"/>
      <c r="FHF169" s="57"/>
      <c r="FHG169" s="106"/>
      <c r="FHH169" s="57"/>
      <c r="FHI169" s="107"/>
      <c r="FHJ169" s="57"/>
      <c r="FHK169" s="57"/>
      <c r="FHL169" s="57"/>
      <c r="FHM169" s="57"/>
      <c r="FHN169" s="104"/>
      <c r="FHO169" s="63"/>
      <c r="FHP169" s="63"/>
      <c r="FHQ169" s="104"/>
      <c r="FHR169" s="104"/>
      <c r="FHS169" s="64"/>
      <c r="FHT169" s="64"/>
      <c r="FHU169" s="105"/>
      <c r="FHV169" s="57"/>
      <c r="FHW169" s="106"/>
      <c r="FHX169" s="57"/>
      <c r="FHY169" s="107"/>
      <c r="FHZ169" s="57"/>
      <c r="FIA169" s="57"/>
      <c r="FIB169" s="57"/>
      <c r="FIC169" s="57"/>
      <c r="FID169" s="104"/>
      <c r="FIE169" s="63"/>
      <c r="FIF169" s="63"/>
      <c r="FIG169" s="104"/>
      <c r="FIH169" s="104"/>
      <c r="FII169" s="64"/>
      <c r="FIJ169" s="64"/>
      <c r="FIK169" s="105"/>
      <c r="FIL169" s="57"/>
      <c r="FIM169" s="106"/>
      <c r="FIN169" s="57"/>
      <c r="FIO169" s="107"/>
      <c r="FIP169" s="57"/>
      <c r="FIQ169" s="57"/>
      <c r="FIR169" s="57"/>
      <c r="FIS169" s="57"/>
      <c r="FIT169" s="104"/>
      <c r="FIU169" s="63"/>
      <c r="FIV169" s="63"/>
      <c r="FIW169" s="104"/>
      <c r="FIX169" s="104"/>
      <c r="FIY169" s="64"/>
      <c r="FIZ169" s="64"/>
      <c r="FJA169" s="105"/>
      <c r="FJB169" s="57"/>
      <c r="FJC169" s="106"/>
      <c r="FJD169" s="57"/>
      <c r="FJE169" s="107"/>
      <c r="FJF169" s="57"/>
      <c r="FJG169" s="57"/>
      <c r="FJH169" s="57"/>
      <c r="FJI169" s="57"/>
      <c r="FJJ169" s="104"/>
      <c r="FJK169" s="63"/>
      <c r="FJL169" s="63"/>
      <c r="FJM169" s="104"/>
      <c r="FJN169" s="104"/>
      <c r="FJO169" s="64"/>
      <c r="FJP169" s="64"/>
      <c r="FJQ169" s="105"/>
      <c r="FJR169" s="57"/>
      <c r="FJS169" s="106"/>
      <c r="FJT169" s="57"/>
      <c r="FJU169" s="107"/>
      <c r="FJV169" s="57"/>
      <c r="FJW169" s="57"/>
      <c r="FJX169" s="57"/>
      <c r="FJY169" s="57"/>
      <c r="FJZ169" s="104"/>
      <c r="FKA169" s="63"/>
      <c r="FKB169" s="63"/>
      <c r="FKC169" s="104"/>
      <c r="FKD169" s="104"/>
      <c r="FKE169" s="64"/>
      <c r="FKF169" s="64"/>
      <c r="FKG169" s="105"/>
      <c r="FKH169" s="57"/>
      <c r="FKI169" s="106"/>
      <c r="FKJ169" s="57"/>
      <c r="FKK169" s="107"/>
      <c r="FKL169" s="57"/>
      <c r="FKM169" s="57"/>
      <c r="FKN169" s="57"/>
      <c r="FKO169" s="57"/>
      <c r="FKP169" s="104"/>
      <c r="FKQ169" s="63"/>
      <c r="FKR169" s="63"/>
      <c r="FKS169" s="104"/>
      <c r="FKT169" s="104"/>
      <c r="FKU169" s="64"/>
      <c r="FKV169" s="64"/>
      <c r="FKW169" s="105"/>
      <c r="FKX169" s="57"/>
      <c r="FKY169" s="106"/>
      <c r="FKZ169" s="57"/>
      <c r="FLA169" s="107"/>
      <c r="FLB169" s="57"/>
      <c r="FLC169" s="57"/>
      <c r="FLD169" s="57"/>
      <c r="FLE169" s="57"/>
      <c r="FLF169" s="104"/>
      <c r="FLG169" s="63"/>
      <c r="FLH169" s="63"/>
      <c r="FLI169" s="104"/>
      <c r="FLJ169" s="104"/>
      <c r="FLK169" s="64"/>
      <c r="FLL169" s="64"/>
      <c r="FLM169" s="105"/>
      <c r="FLN169" s="57"/>
      <c r="FLO169" s="106"/>
      <c r="FLP169" s="57"/>
      <c r="FLQ169" s="107"/>
      <c r="FLR169" s="57"/>
      <c r="FLS169" s="57"/>
      <c r="FLT169" s="57"/>
      <c r="FLU169" s="57"/>
      <c r="FLV169" s="104"/>
      <c r="FLW169" s="63"/>
      <c r="FLX169" s="63"/>
      <c r="FLY169" s="104"/>
      <c r="FLZ169" s="104"/>
      <c r="FMA169" s="64"/>
      <c r="FMB169" s="64"/>
      <c r="FMC169" s="105"/>
      <c r="FMD169" s="57"/>
      <c r="FME169" s="106"/>
      <c r="FMF169" s="57"/>
      <c r="FMG169" s="107"/>
      <c r="FMH169" s="57"/>
      <c r="FMI169" s="57"/>
      <c r="FMJ169" s="57"/>
      <c r="FMK169" s="57"/>
      <c r="FML169" s="104"/>
      <c r="FMM169" s="63"/>
      <c r="FMN169" s="63"/>
      <c r="FMO169" s="104"/>
      <c r="FMP169" s="104"/>
      <c r="FMQ169" s="64"/>
      <c r="FMR169" s="64"/>
      <c r="FMS169" s="105"/>
      <c r="FMT169" s="57"/>
      <c r="FMU169" s="106"/>
      <c r="FMV169" s="57"/>
      <c r="FMW169" s="107"/>
      <c r="FMX169" s="57"/>
      <c r="FMY169" s="57"/>
      <c r="FMZ169" s="57"/>
      <c r="FNA169" s="57"/>
      <c r="FNB169" s="104"/>
      <c r="FNC169" s="63"/>
      <c r="FND169" s="63"/>
      <c r="FNE169" s="104"/>
      <c r="FNF169" s="104"/>
      <c r="FNG169" s="64"/>
      <c r="FNH169" s="64"/>
      <c r="FNI169" s="105"/>
      <c r="FNJ169" s="57"/>
      <c r="FNK169" s="106"/>
      <c r="FNL169" s="57"/>
      <c r="FNM169" s="107"/>
      <c r="FNN169" s="57"/>
      <c r="FNO169" s="57"/>
      <c r="FNP169" s="57"/>
      <c r="FNQ169" s="57"/>
      <c r="FNR169" s="104"/>
      <c r="FNS169" s="63"/>
      <c r="FNT169" s="63"/>
      <c r="FNU169" s="104"/>
      <c r="FNV169" s="104"/>
      <c r="FNW169" s="64"/>
      <c r="FNX169" s="64"/>
      <c r="FNY169" s="105"/>
      <c r="FNZ169" s="57"/>
      <c r="FOA169" s="106"/>
      <c r="FOB169" s="57"/>
      <c r="FOC169" s="107"/>
      <c r="FOD169" s="57"/>
      <c r="FOE169" s="57"/>
      <c r="FOF169" s="57"/>
      <c r="FOG169" s="57"/>
      <c r="FOH169" s="104"/>
      <c r="FOI169" s="63"/>
      <c r="FOJ169" s="63"/>
      <c r="FOK169" s="104"/>
      <c r="FOL169" s="104"/>
      <c r="FOM169" s="64"/>
      <c r="FON169" s="64"/>
      <c r="FOO169" s="105"/>
      <c r="FOP169" s="57"/>
      <c r="FOQ169" s="106"/>
      <c r="FOR169" s="57"/>
      <c r="FOS169" s="107"/>
      <c r="FOT169" s="57"/>
      <c r="FOU169" s="57"/>
      <c r="FOV169" s="57"/>
      <c r="FOW169" s="57"/>
      <c r="FOX169" s="104"/>
      <c r="FOY169" s="63"/>
      <c r="FOZ169" s="63"/>
      <c r="FPA169" s="104"/>
      <c r="FPB169" s="104"/>
      <c r="FPC169" s="64"/>
      <c r="FPD169" s="64"/>
      <c r="FPE169" s="105"/>
      <c r="FPF169" s="57"/>
      <c r="FPG169" s="106"/>
      <c r="FPH169" s="57"/>
      <c r="FPI169" s="107"/>
      <c r="FPJ169" s="57"/>
      <c r="FPK169" s="57"/>
      <c r="FPL169" s="57"/>
      <c r="FPM169" s="57"/>
      <c r="FPN169" s="104"/>
      <c r="FPO169" s="63"/>
      <c r="FPP169" s="63"/>
      <c r="FPQ169" s="104"/>
      <c r="FPR169" s="104"/>
      <c r="FPS169" s="64"/>
      <c r="FPT169" s="64"/>
      <c r="FPU169" s="105"/>
      <c r="FPV169" s="57"/>
      <c r="FPW169" s="106"/>
      <c r="FPX169" s="57"/>
      <c r="FPY169" s="107"/>
      <c r="FPZ169" s="57"/>
      <c r="FQA169" s="57"/>
      <c r="FQB169" s="57"/>
      <c r="FQC169" s="57"/>
      <c r="FQD169" s="104"/>
      <c r="FQE169" s="63"/>
      <c r="FQF169" s="63"/>
      <c r="FQG169" s="104"/>
      <c r="FQH169" s="104"/>
      <c r="FQI169" s="64"/>
      <c r="FQJ169" s="64"/>
      <c r="FQK169" s="105"/>
      <c r="FQL169" s="57"/>
      <c r="FQM169" s="106"/>
      <c r="FQN169" s="57"/>
      <c r="FQO169" s="107"/>
      <c r="FQP169" s="57"/>
      <c r="FQQ169" s="57"/>
      <c r="FQR169" s="57"/>
      <c r="FQS169" s="57"/>
      <c r="FQT169" s="104"/>
      <c r="FQU169" s="63"/>
      <c r="FQV169" s="63"/>
      <c r="FQW169" s="104"/>
      <c r="FQX169" s="104"/>
      <c r="FQY169" s="64"/>
      <c r="FQZ169" s="64"/>
      <c r="FRA169" s="105"/>
      <c r="FRB169" s="57"/>
      <c r="FRC169" s="106"/>
      <c r="FRD169" s="57"/>
      <c r="FRE169" s="107"/>
      <c r="FRF169" s="57"/>
      <c r="FRG169" s="57"/>
      <c r="FRH169" s="57"/>
      <c r="FRI169" s="57"/>
      <c r="FRJ169" s="104"/>
      <c r="FRK169" s="63"/>
      <c r="FRL169" s="63"/>
      <c r="FRM169" s="104"/>
      <c r="FRN169" s="104"/>
      <c r="FRO169" s="64"/>
      <c r="FRP169" s="64"/>
      <c r="FRQ169" s="105"/>
      <c r="FRR169" s="57"/>
      <c r="FRS169" s="106"/>
      <c r="FRT169" s="57"/>
      <c r="FRU169" s="107"/>
      <c r="FRV169" s="57"/>
      <c r="FRW169" s="57"/>
      <c r="FRX169" s="57"/>
      <c r="FRY169" s="57"/>
      <c r="FRZ169" s="104"/>
      <c r="FSA169" s="63"/>
      <c r="FSB169" s="63"/>
      <c r="FSC169" s="104"/>
      <c r="FSD169" s="104"/>
      <c r="FSE169" s="64"/>
      <c r="FSF169" s="64"/>
      <c r="FSG169" s="105"/>
      <c r="FSH169" s="57"/>
      <c r="FSI169" s="106"/>
      <c r="FSJ169" s="57"/>
      <c r="FSK169" s="107"/>
      <c r="FSL169" s="57"/>
      <c r="FSM169" s="57"/>
      <c r="FSN169" s="57"/>
      <c r="FSO169" s="57"/>
      <c r="FSP169" s="104"/>
      <c r="FSQ169" s="63"/>
      <c r="FSR169" s="63"/>
      <c r="FSS169" s="104"/>
      <c r="FST169" s="104"/>
      <c r="FSU169" s="64"/>
      <c r="FSV169" s="64"/>
      <c r="FSW169" s="105"/>
      <c r="FSX169" s="57"/>
      <c r="FSY169" s="106"/>
      <c r="FSZ169" s="57"/>
      <c r="FTA169" s="107"/>
      <c r="FTB169" s="57"/>
      <c r="FTC169" s="57"/>
      <c r="FTD169" s="57"/>
      <c r="FTE169" s="57"/>
      <c r="FTF169" s="104"/>
      <c r="FTG169" s="63"/>
      <c r="FTH169" s="63"/>
      <c r="FTI169" s="104"/>
      <c r="FTJ169" s="104"/>
      <c r="FTK169" s="64"/>
      <c r="FTL169" s="64"/>
      <c r="FTM169" s="105"/>
      <c r="FTN169" s="57"/>
      <c r="FTO169" s="106"/>
      <c r="FTP169" s="57"/>
      <c r="FTQ169" s="107"/>
      <c r="FTR169" s="57"/>
      <c r="FTS169" s="57"/>
      <c r="FTT169" s="57"/>
      <c r="FTU169" s="57"/>
      <c r="FTV169" s="104"/>
      <c r="FTW169" s="63"/>
      <c r="FTX169" s="63"/>
      <c r="FTY169" s="104"/>
      <c r="FTZ169" s="104"/>
      <c r="FUA169" s="64"/>
      <c r="FUB169" s="64"/>
      <c r="FUC169" s="105"/>
      <c r="FUD169" s="57"/>
      <c r="FUE169" s="106"/>
      <c r="FUF169" s="57"/>
      <c r="FUG169" s="107"/>
      <c r="FUH169" s="57"/>
      <c r="FUI169" s="57"/>
      <c r="FUJ169" s="57"/>
      <c r="FUK169" s="57"/>
      <c r="FUL169" s="104"/>
      <c r="FUM169" s="63"/>
      <c r="FUN169" s="63"/>
      <c r="FUO169" s="104"/>
      <c r="FUP169" s="104"/>
      <c r="FUQ169" s="64"/>
      <c r="FUR169" s="64"/>
      <c r="FUS169" s="105"/>
      <c r="FUT169" s="57"/>
      <c r="FUU169" s="106"/>
      <c r="FUV169" s="57"/>
      <c r="FUW169" s="107"/>
      <c r="FUX169" s="57"/>
      <c r="FUY169" s="57"/>
      <c r="FUZ169" s="57"/>
      <c r="FVA169" s="57"/>
      <c r="FVB169" s="104"/>
      <c r="FVC169" s="63"/>
      <c r="FVD169" s="63"/>
      <c r="FVE169" s="104"/>
      <c r="FVF169" s="104"/>
      <c r="FVG169" s="64"/>
      <c r="FVH169" s="64"/>
      <c r="FVI169" s="105"/>
      <c r="FVJ169" s="57"/>
      <c r="FVK169" s="106"/>
      <c r="FVL169" s="57"/>
      <c r="FVM169" s="107"/>
      <c r="FVN169" s="57"/>
      <c r="FVO169" s="57"/>
      <c r="FVP169" s="57"/>
      <c r="FVQ169" s="57"/>
      <c r="FVR169" s="104"/>
      <c r="FVS169" s="63"/>
      <c r="FVT169" s="63"/>
      <c r="FVU169" s="104"/>
      <c r="FVV169" s="104"/>
      <c r="FVW169" s="64"/>
      <c r="FVX169" s="64"/>
      <c r="FVY169" s="105"/>
      <c r="FVZ169" s="57"/>
      <c r="FWA169" s="106"/>
      <c r="FWB169" s="57"/>
      <c r="FWC169" s="107"/>
      <c r="FWD169" s="57"/>
      <c r="FWE169" s="57"/>
      <c r="FWF169" s="57"/>
      <c r="FWG169" s="57"/>
      <c r="FWH169" s="104"/>
      <c r="FWI169" s="63"/>
      <c r="FWJ169" s="63"/>
      <c r="FWK169" s="104"/>
      <c r="FWL169" s="104"/>
      <c r="FWM169" s="64"/>
      <c r="FWN169" s="64"/>
      <c r="FWO169" s="105"/>
      <c r="FWP169" s="57"/>
      <c r="FWQ169" s="106"/>
      <c r="FWR169" s="57"/>
      <c r="FWS169" s="107"/>
      <c r="FWT169" s="57"/>
      <c r="FWU169" s="57"/>
      <c r="FWV169" s="57"/>
      <c r="FWW169" s="57"/>
      <c r="FWX169" s="104"/>
      <c r="FWY169" s="63"/>
      <c r="FWZ169" s="63"/>
      <c r="FXA169" s="104"/>
      <c r="FXB169" s="104"/>
      <c r="FXC169" s="64"/>
      <c r="FXD169" s="64"/>
      <c r="FXE169" s="105"/>
      <c r="FXF169" s="57"/>
      <c r="FXG169" s="106"/>
      <c r="FXH169" s="57"/>
      <c r="FXI169" s="107"/>
      <c r="FXJ169" s="57"/>
      <c r="FXK169" s="57"/>
      <c r="FXL169" s="57"/>
      <c r="FXM169" s="57"/>
      <c r="FXN169" s="104"/>
      <c r="FXO169" s="63"/>
      <c r="FXP169" s="63"/>
      <c r="FXQ169" s="104"/>
      <c r="FXR169" s="104"/>
      <c r="FXS169" s="64"/>
      <c r="FXT169" s="64"/>
      <c r="FXU169" s="105"/>
      <c r="FXV169" s="57"/>
      <c r="FXW169" s="106"/>
      <c r="FXX169" s="57"/>
      <c r="FXY169" s="107"/>
      <c r="FXZ169" s="57"/>
      <c r="FYA169" s="57"/>
      <c r="FYB169" s="57"/>
      <c r="FYC169" s="57"/>
      <c r="FYD169" s="104"/>
      <c r="FYE169" s="63"/>
      <c r="FYF169" s="63"/>
      <c r="FYG169" s="104"/>
      <c r="FYH169" s="104"/>
      <c r="FYI169" s="64"/>
      <c r="FYJ169" s="64"/>
      <c r="FYK169" s="105"/>
      <c r="FYL169" s="57"/>
      <c r="FYM169" s="106"/>
      <c r="FYN169" s="57"/>
      <c r="FYO169" s="107"/>
      <c r="FYP169" s="57"/>
      <c r="FYQ169" s="57"/>
      <c r="FYR169" s="57"/>
      <c r="FYS169" s="57"/>
      <c r="FYT169" s="104"/>
      <c r="FYU169" s="63"/>
      <c r="FYV169" s="63"/>
      <c r="FYW169" s="104"/>
      <c r="FYX169" s="104"/>
      <c r="FYY169" s="64"/>
      <c r="FYZ169" s="64"/>
      <c r="FZA169" s="105"/>
      <c r="FZB169" s="57"/>
      <c r="FZC169" s="106"/>
      <c r="FZD169" s="57"/>
      <c r="FZE169" s="107"/>
      <c r="FZF169" s="57"/>
      <c r="FZG169" s="57"/>
      <c r="FZH169" s="57"/>
      <c r="FZI169" s="57"/>
      <c r="FZJ169" s="104"/>
      <c r="FZK169" s="63"/>
      <c r="FZL169" s="63"/>
      <c r="FZM169" s="104"/>
      <c r="FZN169" s="104"/>
      <c r="FZO169" s="64"/>
      <c r="FZP169" s="64"/>
      <c r="FZQ169" s="105"/>
      <c r="FZR169" s="57"/>
      <c r="FZS169" s="106"/>
      <c r="FZT169" s="57"/>
      <c r="FZU169" s="107"/>
      <c r="FZV169" s="57"/>
      <c r="FZW169" s="57"/>
      <c r="FZX169" s="57"/>
      <c r="FZY169" s="57"/>
      <c r="FZZ169" s="104"/>
      <c r="GAA169" s="63"/>
      <c r="GAB169" s="63"/>
      <c r="GAC169" s="104"/>
      <c r="GAD169" s="104"/>
      <c r="GAE169" s="64"/>
      <c r="GAF169" s="64"/>
      <c r="GAG169" s="105"/>
      <c r="GAH169" s="57"/>
      <c r="GAI169" s="106"/>
      <c r="GAJ169" s="57"/>
      <c r="GAK169" s="107"/>
      <c r="GAL169" s="57"/>
      <c r="GAM169" s="57"/>
      <c r="GAN169" s="57"/>
      <c r="GAO169" s="57"/>
      <c r="GAP169" s="104"/>
      <c r="GAQ169" s="63"/>
      <c r="GAR169" s="63"/>
      <c r="GAS169" s="104"/>
      <c r="GAT169" s="104"/>
      <c r="GAU169" s="64"/>
      <c r="GAV169" s="64"/>
      <c r="GAW169" s="105"/>
      <c r="GAX169" s="57"/>
      <c r="GAY169" s="106"/>
      <c r="GAZ169" s="57"/>
      <c r="GBA169" s="107"/>
      <c r="GBB169" s="57"/>
      <c r="GBC169" s="57"/>
      <c r="GBD169" s="57"/>
      <c r="GBE169" s="57"/>
      <c r="GBF169" s="104"/>
      <c r="GBG169" s="63"/>
      <c r="GBH169" s="63"/>
      <c r="GBI169" s="104"/>
      <c r="GBJ169" s="104"/>
      <c r="GBK169" s="64"/>
      <c r="GBL169" s="64"/>
      <c r="GBM169" s="105"/>
      <c r="GBN169" s="57"/>
      <c r="GBO169" s="106"/>
      <c r="GBP169" s="57"/>
      <c r="GBQ169" s="107"/>
      <c r="GBR169" s="57"/>
      <c r="GBS169" s="57"/>
      <c r="GBT169" s="57"/>
      <c r="GBU169" s="57"/>
      <c r="GBV169" s="104"/>
      <c r="GBW169" s="63"/>
      <c r="GBX169" s="63"/>
      <c r="GBY169" s="104"/>
      <c r="GBZ169" s="104"/>
      <c r="GCA169" s="64"/>
      <c r="GCB169" s="64"/>
      <c r="GCC169" s="105"/>
      <c r="GCD169" s="57"/>
      <c r="GCE169" s="106"/>
      <c r="GCF169" s="57"/>
      <c r="GCG169" s="107"/>
      <c r="GCH169" s="57"/>
      <c r="GCI169" s="57"/>
      <c r="GCJ169" s="57"/>
      <c r="GCK169" s="57"/>
      <c r="GCL169" s="104"/>
      <c r="GCM169" s="63"/>
      <c r="GCN169" s="63"/>
      <c r="GCO169" s="104"/>
      <c r="GCP169" s="104"/>
      <c r="GCQ169" s="64"/>
      <c r="GCR169" s="64"/>
      <c r="GCS169" s="105"/>
      <c r="GCT169" s="57"/>
      <c r="GCU169" s="106"/>
      <c r="GCV169" s="57"/>
      <c r="GCW169" s="107"/>
      <c r="GCX169" s="57"/>
      <c r="GCY169" s="57"/>
      <c r="GCZ169" s="57"/>
      <c r="GDA169" s="57"/>
      <c r="GDB169" s="104"/>
      <c r="GDC169" s="63"/>
      <c r="GDD169" s="63"/>
      <c r="GDE169" s="104"/>
      <c r="GDF169" s="104"/>
      <c r="GDG169" s="64"/>
      <c r="GDH169" s="64"/>
      <c r="GDI169" s="105"/>
      <c r="GDJ169" s="57"/>
      <c r="GDK169" s="106"/>
      <c r="GDL169" s="57"/>
      <c r="GDM169" s="107"/>
      <c r="GDN169" s="57"/>
      <c r="GDO169" s="57"/>
      <c r="GDP169" s="57"/>
      <c r="GDQ169" s="57"/>
      <c r="GDR169" s="104"/>
      <c r="GDS169" s="63"/>
      <c r="GDT169" s="63"/>
      <c r="GDU169" s="104"/>
      <c r="GDV169" s="104"/>
      <c r="GDW169" s="64"/>
      <c r="GDX169" s="64"/>
      <c r="GDY169" s="105"/>
      <c r="GDZ169" s="57"/>
      <c r="GEA169" s="106"/>
      <c r="GEB169" s="57"/>
      <c r="GEC169" s="107"/>
      <c r="GED169" s="57"/>
      <c r="GEE169" s="57"/>
      <c r="GEF169" s="57"/>
      <c r="GEG169" s="57"/>
      <c r="GEH169" s="104"/>
      <c r="GEI169" s="63"/>
      <c r="GEJ169" s="63"/>
      <c r="GEK169" s="104"/>
      <c r="GEL169" s="104"/>
      <c r="GEM169" s="64"/>
      <c r="GEN169" s="64"/>
      <c r="GEO169" s="105"/>
      <c r="GEP169" s="57"/>
      <c r="GEQ169" s="106"/>
      <c r="GER169" s="57"/>
      <c r="GES169" s="107"/>
      <c r="GET169" s="57"/>
      <c r="GEU169" s="57"/>
      <c r="GEV169" s="57"/>
      <c r="GEW169" s="57"/>
      <c r="GEX169" s="104"/>
      <c r="GEY169" s="63"/>
      <c r="GEZ169" s="63"/>
      <c r="GFA169" s="104"/>
      <c r="GFB169" s="104"/>
      <c r="GFC169" s="64"/>
      <c r="GFD169" s="64"/>
      <c r="GFE169" s="105"/>
      <c r="GFF169" s="57"/>
      <c r="GFG169" s="106"/>
      <c r="GFH169" s="57"/>
      <c r="GFI169" s="107"/>
      <c r="GFJ169" s="57"/>
      <c r="GFK169" s="57"/>
      <c r="GFL169" s="57"/>
      <c r="GFM169" s="57"/>
      <c r="GFN169" s="104"/>
      <c r="GFO169" s="63"/>
      <c r="GFP169" s="63"/>
      <c r="GFQ169" s="104"/>
      <c r="GFR169" s="104"/>
      <c r="GFS169" s="64"/>
      <c r="GFT169" s="64"/>
      <c r="GFU169" s="105"/>
      <c r="GFV169" s="57"/>
      <c r="GFW169" s="106"/>
      <c r="GFX169" s="57"/>
      <c r="GFY169" s="107"/>
      <c r="GFZ169" s="57"/>
      <c r="GGA169" s="57"/>
      <c r="GGB169" s="57"/>
      <c r="GGC169" s="57"/>
      <c r="GGD169" s="104"/>
      <c r="GGE169" s="63"/>
      <c r="GGF169" s="63"/>
      <c r="GGG169" s="104"/>
      <c r="GGH169" s="104"/>
      <c r="GGI169" s="64"/>
      <c r="GGJ169" s="64"/>
      <c r="GGK169" s="105"/>
      <c r="GGL169" s="57"/>
      <c r="GGM169" s="106"/>
      <c r="GGN169" s="57"/>
      <c r="GGO169" s="107"/>
      <c r="GGP169" s="57"/>
      <c r="GGQ169" s="57"/>
      <c r="GGR169" s="57"/>
      <c r="GGS169" s="57"/>
      <c r="GGT169" s="104"/>
      <c r="GGU169" s="63"/>
      <c r="GGV169" s="63"/>
      <c r="GGW169" s="104"/>
      <c r="GGX169" s="104"/>
      <c r="GGY169" s="64"/>
      <c r="GGZ169" s="64"/>
      <c r="GHA169" s="105"/>
      <c r="GHB169" s="57"/>
      <c r="GHC169" s="106"/>
      <c r="GHD169" s="57"/>
      <c r="GHE169" s="107"/>
      <c r="GHF169" s="57"/>
      <c r="GHG169" s="57"/>
      <c r="GHH169" s="57"/>
      <c r="GHI169" s="57"/>
      <c r="GHJ169" s="104"/>
      <c r="GHK169" s="63"/>
      <c r="GHL169" s="63"/>
      <c r="GHM169" s="104"/>
      <c r="GHN169" s="104"/>
      <c r="GHO169" s="64"/>
      <c r="GHP169" s="64"/>
      <c r="GHQ169" s="105"/>
      <c r="GHR169" s="57"/>
      <c r="GHS169" s="106"/>
      <c r="GHT169" s="57"/>
      <c r="GHU169" s="107"/>
      <c r="GHV169" s="57"/>
      <c r="GHW169" s="57"/>
      <c r="GHX169" s="57"/>
      <c r="GHY169" s="57"/>
      <c r="GHZ169" s="104"/>
      <c r="GIA169" s="63"/>
      <c r="GIB169" s="63"/>
      <c r="GIC169" s="104"/>
      <c r="GID169" s="104"/>
      <c r="GIE169" s="64"/>
      <c r="GIF169" s="64"/>
      <c r="GIG169" s="105"/>
      <c r="GIH169" s="57"/>
      <c r="GII169" s="106"/>
      <c r="GIJ169" s="57"/>
      <c r="GIK169" s="107"/>
      <c r="GIL169" s="57"/>
      <c r="GIM169" s="57"/>
      <c r="GIN169" s="57"/>
      <c r="GIO169" s="57"/>
      <c r="GIP169" s="104"/>
      <c r="GIQ169" s="63"/>
      <c r="GIR169" s="63"/>
      <c r="GIS169" s="104"/>
      <c r="GIT169" s="104"/>
      <c r="GIU169" s="64"/>
      <c r="GIV169" s="64"/>
      <c r="GIW169" s="105"/>
      <c r="GIX169" s="57"/>
      <c r="GIY169" s="106"/>
      <c r="GIZ169" s="57"/>
      <c r="GJA169" s="107"/>
      <c r="GJB169" s="57"/>
      <c r="GJC169" s="57"/>
      <c r="GJD169" s="57"/>
      <c r="GJE169" s="57"/>
      <c r="GJF169" s="104"/>
      <c r="GJG169" s="63"/>
      <c r="GJH169" s="63"/>
      <c r="GJI169" s="104"/>
      <c r="GJJ169" s="104"/>
      <c r="GJK169" s="64"/>
      <c r="GJL169" s="64"/>
      <c r="GJM169" s="105"/>
      <c r="GJN169" s="57"/>
      <c r="GJO169" s="106"/>
      <c r="GJP169" s="57"/>
      <c r="GJQ169" s="107"/>
      <c r="GJR169" s="57"/>
      <c r="GJS169" s="57"/>
      <c r="GJT169" s="57"/>
      <c r="GJU169" s="57"/>
      <c r="GJV169" s="104"/>
      <c r="GJW169" s="63"/>
      <c r="GJX169" s="63"/>
      <c r="GJY169" s="104"/>
      <c r="GJZ169" s="104"/>
      <c r="GKA169" s="64"/>
      <c r="GKB169" s="64"/>
      <c r="GKC169" s="105"/>
      <c r="GKD169" s="57"/>
      <c r="GKE169" s="106"/>
      <c r="GKF169" s="57"/>
      <c r="GKG169" s="107"/>
      <c r="GKH169" s="57"/>
      <c r="GKI169" s="57"/>
      <c r="GKJ169" s="57"/>
      <c r="GKK169" s="57"/>
      <c r="GKL169" s="104"/>
      <c r="GKM169" s="63"/>
      <c r="GKN169" s="63"/>
      <c r="GKO169" s="104"/>
      <c r="GKP169" s="104"/>
      <c r="GKQ169" s="64"/>
      <c r="GKR169" s="64"/>
      <c r="GKS169" s="105"/>
      <c r="GKT169" s="57"/>
      <c r="GKU169" s="106"/>
      <c r="GKV169" s="57"/>
      <c r="GKW169" s="107"/>
      <c r="GKX169" s="57"/>
      <c r="GKY169" s="57"/>
      <c r="GKZ169" s="57"/>
      <c r="GLA169" s="57"/>
      <c r="GLB169" s="104"/>
      <c r="GLC169" s="63"/>
      <c r="GLD169" s="63"/>
      <c r="GLE169" s="104"/>
      <c r="GLF169" s="104"/>
      <c r="GLG169" s="64"/>
      <c r="GLH169" s="64"/>
      <c r="GLI169" s="105"/>
      <c r="GLJ169" s="57"/>
      <c r="GLK169" s="106"/>
      <c r="GLL169" s="57"/>
      <c r="GLM169" s="107"/>
      <c r="GLN169" s="57"/>
      <c r="GLO169" s="57"/>
      <c r="GLP169" s="57"/>
      <c r="GLQ169" s="57"/>
      <c r="GLR169" s="104"/>
      <c r="GLS169" s="63"/>
      <c r="GLT169" s="63"/>
      <c r="GLU169" s="104"/>
      <c r="GLV169" s="104"/>
      <c r="GLW169" s="64"/>
      <c r="GLX169" s="64"/>
      <c r="GLY169" s="105"/>
      <c r="GLZ169" s="57"/>
      <c r="GMA169" s="106"/>
      <c r="GMB169" s="57"/>
      <c r="GMC169" s="107"/>
      <c r="GMD169" s="57"/>
      <c r="GME169" s="57"/>
      <c r="GMF169" s="57"/>
      <c r="GMG169" s="57"/>
      <c r="GMH169" s="104"/>
      <c r="GMI169" s="63"/>
      <c r="GMJ169" s="63"/>
      <c r="GMK169" s="104"/>
      <c r="GML169" s="104"/>
      <c r="GMM169" s="64"/>
      <c r="GMN169" s="64"/>
      <c r="GMO169" s="105"/>
      <c r="GMP169" s="57"/>
      <c r="GMQ169" s="106"/>
      <c r="GMR169" s="57"/>
      <c r="GMS169" s="107"/>
      <c r="GMT169" s="57"/>
      <c r="GMU169" s="57"/>
      <c r="GMV169" s="57"/>
      <c r="GMW169" s="57"/>
      <c r="GMX169" s="104"/>
      <c r="GMY169" s="63"/>
      <c r="GMZ169" s="63"/>
      <c r="GNA169" s="104"/>
      <c r="GNB169" s="104"/>
      <c r="GNC169" s="64"/>
      <c r="GND169" s="64"/>
      <c r="GNE169" s="105"/>
      <c r="GNF169" s="57"/>
      <c r="GNG169" s="106"/>
      <c r="GNH169" s="57"/>
      <c r="GNI169" s="107"/>
      <c r="GNJ169" s="57"/>
      <c r="GNK169" s="57"/>
      <c r="GNL169" s="57"/>
      <c r="GNM169" s="57"/>
      <c r="GNN169" s="104"/>
      <c r="GNO169" s="63"/>
      <c r="GNP169" s="63"/>
      <c r="GNQ169" s="104"/>
      <c r="GNR169" s="104"/>
      <c r="GNS169" s="64"/>
      <c r="GNT169" s="64"/>
      <c r="GNU169" s="105"/>
      <c r="GNV169" s="57"/>
      <c r="GNW169" s="106"/>
      <c r="GNX169" s="57"/>
      <c r="GNY169" s="107"/>
      <c r="GNZ169" s="57"/>
      <c r="GOA169" s="57"/>
      <c r="GOB169" s="57"/>
      <c r="GOC169" s="57"/>
      <c r="GOD169" s="104"/>
      <c r="GOE169" s="63"/>
      <c r="GOF169" s="63"/>
      <c r="GOG169" s="104"/>
      <c r="GOH169" s="104"/>
      <c r="GOI169" s="64"/>
      <c r="GOJ169" s="64"/>
      <c r="GOK169" s="105"/>
      <c r="GOL169" s="57"/>
      <c r="GOM169" s="106"/>
      <c r="GON169" s="57"/>
      <c r="GOO169" s="107"/>
      <c r="GOP169" s="57"/>
      <c r="GOQ169" s="57"/>
      <c r="GOR169" s="57"/>
      <c r="GOS169" s="57"/>
      <c r="GOT169" s="104"/>
      <c r="GOU169" s="63"/>
      <c r="GOV169" s="63"/>
      <c r="GOW169" s="104"/>
      <c r="GOX169" s="104"/>
      <c r="GOY169" s="64"/>
      <c r="GOZ169" s="64"/>
      <c r="GPA169" s="105"/>
      <c r="GPB169" s="57"/>
      <c r="GPC169" s="106"/>
      <c r="GPD169" s="57"/>
      <c r="GPE169" s="107"/>
      <c r="GPF169" s="57"/>
      <c r="GPG169" s="57"/>
      <c r="GPH169" s="57"/>
      <c r="GPI169" s="57"/>
      <c r="GPJ169" s="104"/>
      <c r="GPK169" s="63"/>
      <c r="GPL169" s="63"/>
      <c r="GPM169" s="104"/>
      <c r="GPN169" s="104"/>
      <c r="GPO169" s="64"/>
      <c r="GPP169" s="64"/>
      <c r="GPQ169" s="105"/>
      <c r="GPR169" s="57"/>
      <c r="GPS169" s="106"/>
      <c r="GPT169" s="57"/>
      <c r="GPU169" s="107"/>
      <c r="GPV169" s="57"/>
      <c r="GPW169" s="57"/>
      <c r="GPX169" s="57"/>
      <c r="GPY169" s="57"/>
      <c r="GPZ169" s="104"/>
      <c r="GQA169" s="63"/>
      <c r="GQB169" s="63"/>
      <c r="GQC169" s="104"/>
      <c r="GQD169" s="104"/>
      <c r="GQE169" s="64"/>
      <c r="GQF169" s="64"/>
      <c r="GQG169" s="105"/>
      <c r="GQH169" s="57"/>
      <c r="GQI169" s="106"/>
      <c r="GQJ169" s="57"/>
      <c r="GQK169" s="107"/>
      <c r="GQL169" s="57"/>
      <c r="GQM169" s="57"/>
      <c r="GQN169" s="57"/>
      <c r="GQO169" s="57"/>
      <c r="GQP169" s="104"/>
      <c r="GQQ169" s="63"/>
      <c r="GQR169" s="63"/>
      <c r="GQS169" s="104"/>
      <c r="GQT169" s="104"/>
      <c r="GQU169" s="64"/>
      <c r="GQV169" s="64"/>
      <c r="GQW169" s="105"/>
      <c r="GQX169" s="57"/>
      <c r="GQY169" s="106"/>
      <c r="GQZ169" s="57"/>
      <c r="GRA169" s="107"/>
      <c r="GRB169" s="57"/>
      <c r="GRC169" s="57"/>
      <c r="GRD169" s="57"/>
      <c r="GRE169" s="57"/>
      <c r="GRF169" s="104"/>
      <c r="GRG169" s="63"/>
      <c r="GRH169" s="63"/>
      <c r="GRI169" s="104"/>
      <c r="GRJ169" s="104"/>
      <c r="GRK169" s="64"/>
      <c r="GRL169" s="64"/>
      <c r="GRM169" s="105"/>
      <c r="GRN169" s="57"/>
      <c r="GRO169" s="106"/>
      <c r="GRP169" s="57"/>
      <c r="GRQ169" s="107"/>
      <c r="GRR169" s="57"/>
      <c r="GRS169" s="57"/>
      <c r="GRT169" s="57"/>
      <c r="GRU169" s="57"/>
      <c r="GRV169" s="104"/>
      <c r="GRW169" s="63"/>
      <c r="GRX169" s="63"/>
      <c r="GRY169" s="104"/>
      <c r="GRZ169" s="104"/>
      <c r="GSA169" s="64"/>
      <c r="GSB169" s="64"/>
      <c r="GSC169" s="105"/>
      <c r="GSD169" s="57"/>
      <c r="GSE169" s="106"/>
      <c r="GSF169" s="57"/>
      <c r="GSG169" s="107"/>
      <c r="GSH169" s="57"/>
      <c r="GSI169" s="57"/>
      <c r="GSJ169" s="57"/>
      <c r="GSK169" s="57"/>
      <c r="GSL169" s="104"/>
      <c r="GSM169" s="63"/>
      <c r="GSN169" s="63"/>
      <c r="GSO169" s="104"/>
      <c r="GSP169" s="104"/>
      <c r="GSQ169" s="64"/>
      <c r="GSR169" s="64"/>
      <c r="GSS169" s="105"/>
      <c r="GST169" s="57"/>
      <c r="GSU169" s="106"/>
      <c r="GSV169" s="57"/>
      <c r="GSW169" s="107"/>
      <c r="GSX169" s="57"/>
      <c r="GSY169" s="57"/>
      <c r="GSZ169" s="57"/>
      <c r="GTA169" s="57"/>
      <c r="GTB169" s="104"/>
      <c r="GTC169" s="63"/>
      <c r="GTD169" s="63"/>
      <c r="GTE169" s="104"/>
      <c r="GTF169" s="104"/>
      <c r="GTG169" s="64"/>
      <c r="GTH169" s="64"/>
      <c r="GTI169" s="105"/>
      <c r="GTJ169" s="57"/>
      <c r="GTK169" s="106"/>
      <c r="GTL169" s="57"/>
      <c r="GTM169" s="107"/>
      <c r="GTN169" s="57"/>
      <c r="GTO169" s="57"/>
      <c r="GTP169" s="57"/>
      <c r="GTQ169" s="57"/>
      <c r="GTR169" s="104"/>
      <c r="GTS169" s="63"/>
      <c r="GTT169" s="63"/>
      <c r="GTU169" s="104"/>
      <c r="GTV169" s="104"/>
      <c r="GTW169" s="64"/>
      <c r="GTX169" s="64"/>
      <c r="GTY169" s="105"/>
      <c r="GTZ169" s="57"/>
      <c r="GUA169" s="106"/>
      <c r="GUB169" s="57"/>
      <c r="GUC169" s="107"/>
      <c r="GUD169" s="57"/>
      <c r="GUE169" s="57"/>
      <c r="GUF169" s="57"/>
      <c r="GUG169" s="57"/>
      <c r="GUH169" s="104"/>
      <c r="GUI169" s="63"/>
      <c r="GUJ169" s="63"/>
      <c r="GUK169" s="104"/>
      <c r="GUL169" s="104"/>
      <c r="GUM169" s="64"/>
      <c r="GUN169" s="64"/>
      <c r="GUO169" s="105"/>
      <c r="GUP169" s="57"/>
      <c r="GUQ169" s="106"/>
      <c r="GUR169" s="57"/>
      <c r="GUS169" s="107"/>
      <c r="GUT169" s="57"/>
      <c r="GUU169" s="57"/>
      <c r="GUV169" s="57"/>
      <c r="GUW169" s="57"/>
      <c r="GUX169" s="104"/>
      <c r="GUY169" s="63"/>
      <c r="GUZ169" s="63"/>
      <c r="GVA169" s="104"/>
      <c r="GVB169" s="104"/>
      <c r="GVC169" s="64"/>
      <c r="GVD169" s="64"/>
      <c r="GVE169" s="105"/>
      <c r="GVF169" s="57"/>
      <c r="GVG169" s="106"/>
      <c r="GVH169" s="57"/>
      <c r="GVI169" s="107"/>
      <c r="GVJ169" s="57"/>
      <c r="GVK169" s="57"/>
      <c r="GVL169" s="57"/>
      <c r="GVM169" s="57"/>
      <c r="GVN169" s="104"/>
      <c r="GVO169" s="63"/>
      <c r="GVP169" s="63"/>
      <c r="GVQ169" s="104"/>
      <c r="GVR169" s="104"/>
      <c r="GVS169" s="64"/>
      <c r="GVT169" s="64"/>
      <c r="GVU169" s="105"/>
      <c r="GVV169" s="57"/>
      <c r="GVW169" s="106"/>
      <c r="GVX169" s="57"/>
      <c r="GVY169" s="107"/>
      <c r="GVZ169" s="57"/>
      <c r="GWA169" s="57"/>
      <c r="GWB169" s="57"/>
      <c r="GWC169" s="57"/>
      <c r="GWD169" s="104"/>
      <c r="GWE169" s="63"/>
      <c r="GWF169" s="63"/>
      <c r="GWG169" s="104"/>
      <c r="GWH169" s="104"/>
      <c r="GWI169" s="64"/>
      <c r="GWJ169" s="64"/>
      <c r="GWK169" s="105"/>
      <c r="GWL169" s="57"/>
      <c r="GWM169" s="106"/>
      <c r="GWN169" s="57"/>
      <c r="GWO169" s="107"/>
      <c r="GWP169" s="57"/>
      <c r="GWQ169" s="57"/>
      <c r="GWR169" s="57"/>
      <c r="GWS169" s="57"/>
      <c r="GWT169" s="104"/>
      <c r="GWU169" s="63"/>
      <c r="GWV169" s="63"/>
      <c r="GWW169" s="104"/>
      <c r="GWX169" s="104"/>
      <c r="GWY169" s="64"/>
      <c r="GWZ169" s="64"/>
      <c r="GXA169" s="105"/>
      <c r="GXB169" s="57"/>
      <c r="GXC169" s="106"/>
      <c r="GXD169" s="57"/>
      <c r="GXE169" s="107"/>
      <c r="GXF169" s="57"/>
      <c r="GXG169" s="57"/>
      <c r="GXH169" s="57"/>
      <c r="GXI169" s="57"/>
      <c r="GXJ169" s="104"/>
      <c r="GXK169" s="63"/>
      <c r="GXL169" s="63"/>
      <c r="GXM169" s="104"/>
      <c r="GXN169" s="104"/>
      <c r="GXO169" s="64"/>
      <c r="GXP169" s="64"/>
      <c r="GXQ169" s="105"/>
      <c r="GXR169" s="57"/>
      <c r="GXS169" s="106"/>
      <c r="GXT169" s="57"/>
      <c r="GXU169" s="107"/>
      <c r="GXV169" s="57"/>
      <c r="GXW169" s="57"/>
      <c r="GXX169" s="57"/>
      <c r="GXY169" s="57"/>
      <c r="GXZ169" s="104"/>
      <c r="GYA169" s="63"/>
      <c r="GYB169" s="63"/>
      <c r="GYC169" s="104"/>
      <c r="GYD169" s="104"/>
      <c r="GYE169" s="64"/>
      <c r="GYF169" s="64"/>
      <c r="GYG169" s="105"/>
      <c r="GYH169" s="57"/>
      <c r="GYI169" s="106"/>
      <c r="GYJ169" s="57"/>
      <c r="GYK169" s="107"/>
      <c r="GYL169" s="57"/>
      <c r="GYM169" s="57"/>
      <c r="GYN169" s="57"/>
      <c r="GYO169" s="57"/>
      <c r="GYP169" s="104"/>
      <c r="GYQ169" s="63"/>
      <c r="GYR169" s="63"/>
      <c r="GYS169" s="104"/>
      <c r="GYT169" s="104"/>
      <c r="GYU169" s="64"/>
      <c r="GYV169" s="64"/>
      <c r="GYW169" s="105"/>
      <c r="GYX169" s="57"/>
      <c r="GYY169" s="106"/>
      <c r="GYZ169" s="57"/>
      <c r="GZA169" s="107"/>
      <c r="GZB169" s="57"/>
      <c r="GZC169" s="57"/>
      <c r="GZD169" s="57"/>
      <c r="GZE169" s="57"/>
      <c r="GZF169" s="104"/>
      <c r="GZG169" s="63"/>
      <c r="GZH169" s="63"/>
      <c r="GZI169" s="104"/>
      <c r="GZJ169" s="104"/>
      <c r="GZK169" s="64"/>
      <c r="GZL169" s="64"/>
      <c r="GZM169" s="105"/>
      <c r="GZN169" s="57"/>
      <c r="GZO169" s="106"/>
      <c r="GZP169" s="57"/>
      <c r="GZQ169" s="107"/>
      <c r="GZR169" s="57"/>
      <c r="GZS169" s="57"/>
      <c r="GZT169" s="57"/>
      <c r="GZU169" s="57"/>
      <c r="GZV169" s="104"/>
      <c r="GZW169" s="63"/>
      <c r="GZX169" s="63"/>
      <c r="GZY169" s="104"/>
      <c r="GZZ169" s="104"/>
      <c r="HAA169" s="64"/>
      <c r="HAB169" s="64"/>
      <c r="HAC169" s="105"/>
      <c r="HAD169" s="57"/>
      <c r="HAE169" s="106"/>
      <c r="HAF169" s="57"/>
      <c r="HAG169" s="107"/>
      <c r="HAH169" s="57"/>
      <c r="HAI169" s="57"/>
      <c r="HAJ169" s="57"/>
      <c r="HAK169" s="57"/>
      <c r="HAL169" s="104"/>
      <c r="HAM169" s="63"/>
      <c r="HAN169" s="63"/>
      <c r="HAO169" s="104"/>
      <c r="HAP169" s="104"/>
      <c r="HAQ169" s="64"/>
      <c r="HAR169" s="64"/>
      <c r="HAS169" s="105"/>
      <c r="HAT169" s="57"/>
      <c r="HAU169" s="106"/>
      <c r="HAV169" s="57"/>
      <c r="HAW169" s="107"/>
      <c r="HAX169" s="57"/>
      <c r="HAY169" s="57"/>
      <c r="HAZ169" s="57"/>
      <c r="HBA169" s="57"/>
      <c r="HBB169" s="104"/>
      <c r="HBC169" s="63"/>
      <c r="HBD169" s="63"/>
      <c r="HBE169" s="104"/>
      <c r="HBF169" s="104"/>
      <c r="HBG169" s="64"/>
      <c r="HBH169" s="64"/>
      <c r="HBI169" s="105"/>
      <c r="HBJ169" s="57"/>
      <c r="HBK169" s="106"/>
      <c r="HBL169" s="57"/>
      <c r="HBM169" s="107"/>
      <c r="HBN169" s="57"/>
      <c r="HBO169" s="57"/>
      <c r="HBP169" s="57"/>
      <c r="HBQ169" s="57"/>
      <c r="HBR169" s="104"/>
      <c r="HBS169" s="63"/>
      <c r="HBT169" s="63"/>
      <c r="HBU169" s="104"/>
      <c r="HBV169" s="104"/>
      <c r="HBW169" s="64"/>
      <c r="HBX169" s="64"/>
      <c r="HBY169" s="105"/>
      <c r="HBZ169" s="57"/>
      <c r="HCA169" s="106"/>
      <c r="HCB169" s="57"/>
      <c r="HCC169" s="107"/>
      <c r="HCD169" s="57"/>
      <c r="HCE169" s="57"/>
      <c r="HCF169" s="57"/>
      <c r="HCG169" s="57"/>
      <c r="HCH169" s="104"/>
      <c r="HCI169" s="63"/>
      <c r="HCJ169" s="63"/>
      <c r="HCK169" s="104"/>
      <c r="HCL169" s="104"/>
      <c r="HCM169" s="64"/>
      <c r="HCN169" s="64"/>
      <c r="HCO169" s="105"/>
      <c r="HCP169" s="57"/>
      <c r="HCQ169" s="106"/>
      <c r="HCR169" s="57"/>
      <c r="HCS169" s="107"/>
      <c r="HCT169" s="57"/>
      <c r="HCU169" s="57"/>
      <c r="HCV169" s="57"/>
      <c r="HCW169" s="57"/>
      <c r="HCX169" s="104"/>
      <c r="HCY169" s="63"/>
      <c r="HCZ169" s="63"/>
      <c r="HDA169" s="104"/>
      <c r="HDB169" s="104"/>
      <c r="HDC169" s="64"/>
      <c r="HDD169" s="64"/>
      <c r="HDE169" s="105"/>
      <c r="HDF169" s="57"/>
      <c r="HDG169" s="106"/>
      <c r="HDH169" s="57"/>
      <c r="HDI169" s="107"/>
      <c r="HDJ169" s="57"/>
      <c r="HDK169" s="57"/>
      <c r="HDL169" s="57"/>
      <c r="HDM169" s="57"/>
      <c r="HDN169" s="104"/>
      <c r="HDO169" s="63"/>
      <c r="HDP169" s="63"/>
      <c r="HDQ169" s="104"/>
      <c r="HDR169" s="104"/>
      <c r="HDS169" s="64"/>
      <c r="HDT169" s="64"/>
      <c r="HDU169" s="105"/>
      <c r="HDV169" s="57"/>
      <c r="HDW169" s="106"/>
      <c r="HDX169" s="57"/>
      <c r="HDY169" s="107"/>
      <c r="HDZ169" s="57"/>
      <c r="HEA169" s="57"/>
      <c r="HEB169" s="57"/>
      <c r="HEC169" s="57"/>
      <c r="HED169" s="104"/>
      <c r="HEE169" s="63"/>
      <c r="HEF169" s="63"/>
      <c r="HEG169" s="104"/>
      <c r="HEH169" s="104"/>
      <c r="HEI169" s="64"/>
      <c r="HEJ169" s="64"/>
      <c r="HEK169" s="105"/>
      <c r="HEL169" s="57"/>
      <c r="HEM169" s="106"/>
      <c r="HEN169" s="57"/>
      <c r="HEO169" s="107"/>
      <c r="HEP169" s="57"/>
      <c r="HEQ169" s="57"/>
      <c r="HER169" s="57"/>
      <c r="HES169" s="57"/>
      <c r="HET169" s="104"/>
      <c r="HEU169" s="63"/>
      <c r="HEV169" s="63"/>
      <c r="HEW169" s="104"/>
      <c r="HEX169" s="104"/>
      <c r="HEY169" s="64"/>
      <c r="HEZ169" s="64"/>
      <c r="HFA169" s="105"/>
      <c r="HFB169" s="57"/>
      <c r="HFC169" s="106"/>
      <c r="HFD169" s="57"/>
      <c r="HFE169" s="107"/>
      <c r="HFF169" s="57"/>
      <c r="HFG169" s="57"/>
      <c r="HFH169" s="57"/>
      <c r="HFI169" s="57"/>
      <c r="HFJ169" s="104"/>
      <c r="HFK169" s="63"/>
      <c r="HFL169" s="63"/>
      <c r="HFM169" s="104"/>
      <c r="HFN169" s="104"/>
      <c r="HFO169" s="64"/>
      <c r="HFP169" s="64"/>
      <c r="HFQ169" s="105"/>
      <c r="HFR169" s="57"/>
      <c r="HFS169" s="106"/>
      <c r="HFT169" s="57"/>
      <c r="HFU169" s="107"/>
      <c r="HFV169" s="57"/>
      <c r="HFW169" s="57"/>
      <c r="HFX169" s="57"/>
      <c r="HFY169" s="57"/>
      <c r="HFZ169" s="104"/>
      <c r="HGA169" s="63"/>
      <c r="HGB169" s="63"/>
      <c r="HGC169" s="104"/>
      <c r="HGD169" s="104"/>
      <c r="HGE169" s="64"/>
      <c r="HGF169" s="64"/>
      <c r="HGG169" s="105"/>
      <c r="HGH169" s="57"/>
      <c r="HGI169" s="106"/>
      <c r="HGJ169" s="57"/>
      <c r="HGK169" s="107"/>
      <c r="HGL169" s="57"/>
      <c r="HGM169" s="57"/>
      <c r="HGN169" s="57"/>
      <c r="HGO169" s="57"/>
      <c r="HGP169" s="104"/>
      <c r="HGQ169" s="63"/>
      <c r="HGR169" s="63"/>
      <c r="HGS169" s="104"/>
      <c r="HGT169" s="104"/>
      <c r="HGU169" s="64"/>
      <c r="HGV169" s="64"/>
      <c r="HGW169" s="105"/>
      <c r="HGX169" s="57"/>
      <c r="HGY169" s="106"/>
      <c r="HGZ169" s="57"/>
      <c r="HHA169" s="107"/>
      <c r="HHB169" s="57"/>
      <c r="HHC169" s="57"/>
      <c r="HHD169" s="57"/>
      <c r="HHE169" s="57"/>
      <c r="HHF169" s="104"/>
      <c r="HHG169" s="63"/>
      <c r="HHH169" s="63"/>
      <c r="HHI169" s="104"/>
      <c r="HHJ169" s="104"/>
      <c r="HHK169" s="64"/>
      <c r="HHL169" s="64"/>
      <c r="HHM169" s="105"/>
      <c r="HHN169" s="57"/>
      <c r="HHO169" s="106"/>
      <c r="HHP169" s="57"/>
      <c r="HHQ169" s="107"/>
      <c r="HHR169" s="57"/>
      <c r="HHS169" s="57"/>
      <c r="HHT169" s="57"/>
      <c r="HHU169" s="57"/>
      <c r="HHV169" s="104"/>
      <c r="HHW169" s="63"/>
      <c r="HHX169" s="63"/>
      <c r="HHY169" s="104"/>
      <c r="HHZ169" s="104"/>
      <c r="HIA169" s="64"/>
      <c r="HIB169" s="64"/>
      <c r="HIC169" s="105"/>
      <c r="HID169" s="57"/>
      <c r="HIE169" s="106"/>
      <c r="HIF169" s="57"/>
      <c r="HIG169" s="107"/>
      <c r="HIH169" s="57"/>
      <c r="HII169" s="57"/>
      <c r="HIJ169" s="57"/>
      <c r="HIK169" s="57"/>
      <c r="HIL169" s="104"/>
      <c r="HIM169" s="63"/>
      <c r="HIN169" s="63"/>
      <c r="HIO169" s="104"/>
      <c r="HIP169" s="104"/>
      <c r="HIQ169" s="64"/>
      <c r="HIR169" s="64"/>
      <c r="HIS169" s="105"/>
      <c r="HIT169" s="57"/>
      <c r="HIU169" s="106"/>
      <c r="HIV169" s="57"/>
      <c r="HIW169" s="107"/>
      <c r="HIX169" s="57"/>
      <c r="HIY169" s="57"/>
      <c r="HIZ169" s="57"/>
      <c r="HJA169" s="57"/>
      <c r="HJB169" s="104"/>
      <c r="HJC169" s="63"/>
      <c r="HJD169" s="63"/>
      <c r="HJE169" s="104"/>
      <c r="HJF169" s="104"/>
      <c r="HJG169" s="64"/>
      <c r="HJH169" s="64"/>
      <c r="HJI169" s="105"/>
      <c r="HJJ169" s="57"/>
      <c r="HJK169" s="106"/>
      <c r="HJL169" s="57"/>
      <c r="HJM169" s="107"/>
      <c r="HJN169" s="57"/>
      <c r="HJO169" s="57"/>
      <c r="HJP169" s="57"/>
      <c r="HJQ169" s="57"/>
      <c r="HJR169" s="104"/>
      <c r="HJS169" s="63"/>
      <c r="HJT169" s="63"/>
      <c r="HJU169" s="104"/>
      <c r="HJV169" s="104"/>
      <c r="HJW169" s="64"/>
      <c r="HJX169" s="64"/>
      <c r="HJY169" s="105"/>
      <c r="HJZ169" s="57"/>
      <c r="HKA169" s="106"/>
      <c r="HKB169" s="57"/>
      <c r="HKC169" s="107"/>
      <c r="HKD169" s="57"/>
      <c r="HKE169" s="57"/>
      <c r="HKF169" s="57"/>
      <c r="HKG169" s="57"/>
      <c r="HKH169" s="104"/>
      <c r="HKI169" s="63"/>
      <c r="HKJ169" s="63"/>
      <c r="HKK169" s="104"/>
      <c r="HKL169" s="104"/>
      <c r="HKM169" s="64"/>
      <c r="HKN169" s="64"/>
      <c r="HKO169" s="105"/>
      <c r="HKP169" s="57"/>
      <c r="HKQ169" s="106"/>
      <c r="HKR169" s="57"/>
      <c r="HKS169" s="107"/>
      <c r="HKT169" s="57"/>
      <c r="HKU169" s="57"/>
      <c r="HKV169" s="57"/>
      <c r="HKW169" s="57"/>
      <c r="HKX169" s="104"/>
      <c r="HKY169" s="63"/>
      <c r="HKZ169" s="63"/>
      <c r="HLA169" s="104"/>
      <c r="HLB169" s="104"/>
      <c r="HLC169" s="64"/>
      <c r="HLD169" s="64"/>
      <c r="HLE169" s="105"/>
      <c r="HLF169" s="57"/>
      <c r="HLG169" s="106"/>
      <c r="HLH169" s="57"/>
      <c r="HLI169" s="107"/>
      <c r="HLJ169" s="57"/>
      <c r="HLK169" s="57"/>
      <c r="HLL169" s="57"/>
      <c r="HLM169" s="57"/>
      <c r="HLN169" s="104"/>
      <c r="HLO169" s="63"/>
      <c r="HLP169" s="63"/>
      <c r="HLQ169" s="104"/>
      <c r="HLR169" s="104"/>
      <c r="HLS169" s="64"/>
      <c r="HLT169" s="64"/>
      <c r="HLU169" s="105"/>
      <c r="HLV169" s="57"/>
      <c r="HLW169" s="106"/>
      <c r="HLX169" s="57"/>
      <c r="HLY169" s="107"/>
      <c r="HLZ169" s="57"/>
      <c r="HMA169" s="57"/>
      <c r="HMB169" s="57"/>
      <c r="HMC169" s="57"/>
      <c r="HMD169" s="104"/>
      <c r="HME169" s="63"/>
      <c r="HMF169" s="63"/>
      <c r="HMG169" s="104"/>
      <c r="HMH169" s="104"/>
      <c r="HMI169" s="64"/>
      <c r="HMJ169" s="64"/>
      <c r="HMK169" s="105"/>
      <c r="HML169" s="57"/>
      <c r="HMM169" s="106"/>
      <c r="HMN169" s="57"/>
      <c r="HMO169" s="107"/>
      <c r="HMP169" s="57"/>
      <c r="HMQ169" s="57"/>
      <c r="HMR169" s="57"/>
      <c r="HMS169" s="57"/>
      <c r="HMT169" s="104"/>
      <c r="HMU169" s="63"/>
      <c r="HMV169" s="63"/>
      <c r="HMW169" s="104"/>
      <c r="HMX169" s="104"/>
      <c r="HMY169" s="64"/>
      <c r="HMZ169" s="64"/>
      <c r="HNA169" s="105"/>
      <c r="HNB169" s="57"/>
      <c r="HNC169" s="106"/>
      <c r="HND169" s="57"/>
      <c r="HNE169" s="107"/>
      <c r="HNF169" s="57"/>
      <c r="HNG169" s="57"/>
      <c r="HNH169" s="57"/>
      <c r="HNI169" s="57"/>
      <c r="HNJ169" s="104"/>
      <c r="HNK169" s="63"/>
      <c r="HNL169" s="63"/>
      <c r="HNM169" s="104"/>
      <c r="HNN169" s="104"/>
      <c r="HNO169" s="64"/>
      <c r="HNP169" s="64"/>
      <c r="HNQ169" s="105"/>
      <c r="HNR169" s="57"/>
      <c r="HNS169" s="106"/>
      <c r="HNT169" s="57"/>
      <c r="HNU169" s="107"/>
      <c r="HNV169" s="57"/>
      <c r="HNW169" s="57"/>
      <c r="HNX169" s="57"/>
      <c r="HNY169" s="57"/>
      <c r="HNZ169" s="104"/>
      <c r="HOA169" s="63"/>
      <c r="HOB169" s="63"/>
      <c r="HOC169" s="104"/>
      <c r="HOD169" s="104"/>
      <c r="HOE169" s="64"/>
      <c r="HOF169" s="64"/>
      <c r="HOG169" s="105"/>
      <c r="HOH169" s="57"/>
      <c r="HOI169" s="106"/>
      <c r="HOJ169" s="57"/>
      <c r="HOK169" s="107"/>
      <c r="HOL169" s="57"/>
      <c r="HOM169" s="57"/>
      <c r="HON169" s="57"/>
      <c r="HOO169" s="57"/>
      <c r="HOP169" s="104"/>
      <c r="HOQ169" s="63"/>
      <c r="HOR169" s="63"/>
      <c r="HOS169" s="104"/>
      <c r="HOT169" s="104"/>
      <c r="HOU169" s="64"/>
      <c r="HOV169" s="64"/>
      <c r="HOW169" s="105"/>
      <c r="HOX169" s="57"/>
      <c r="HOY169" s="106"/>
      <c r="HOZ169" s="57"/>
      <c r="HPA169" s="107"/>
      <c r="HPB169" s="57"/>
      <c r="HPC169" s="57"/>
      <c r="HPD169" s="57"/>
      <c r="HPE169" s="57"/>
      <c r="HPF169" s="104"/>
      <c r="HPG169" s="63"/>
      <c r="HPH169" s="63"/>
      <c r="HPI169" s="104"/>
      <c r="HPJ169" s="104"/>
      <c r="HPK169" s="64"/>
      <c r="HPL169" s="64"/>
      <c r="HPM169" s="105"/>
      <c r="HPN169" s="57"/>
      <c r="HPO169" s="106"/>
      <c r="HPP169" s="57"/>
      <c r="HPQ169" s="107"/>
      <c r="HPR169" s="57"/>
      <c r="HPS169" s="57"/>
      <c r="HPT169" s="57"/>
      <c r="HPU169" s="57"/>
      <c r="HPV169" s="104"/>
      <c r="HPW169" s="63"/>
      <c r="HPX169" s="63"/>
      <c r="HPY169" s="104"/>
      <c r="HPZ169" s="104"/>
      <c r="HQA169" s="64"/>
      <c r="HQB169" s="64"/>
      <c r="HQC169" s="105"/>
      <c r="HQD169" s="57"/>
      <c r="HQE169" s="106"/>
      <c r="HQF169" s="57"/>
      <c r="HQG169" s="107"/>
      <c r="HQH169" s="57"/>
      <c r="HQI169" s="57"/>
      <c r="HQJ169" s="57"/>
      <c r="HQK169" s="57"/>
      <c r="HQL169" s="104"/>
      <c r="HQM169" s="63"/>
      <c r="HQN169" s="63"/>
      <c r="HQO169" s="104"/>
      <c r="HQP169" s="104"/>
      <c r="HQQ169" s="64"/>
      <c r="HQR169" s="64"/>
      <c r="HQS169" s="105"/>
      <c r="HQT169" s="57"/>
      <c r="HQU169" s="106"/>
      <c r="HQV169" s="57"/>
      <c r="HQW169" s="107"/>
      <c r="HQX169" s="57"/>
      <c r="HQY169" s="57"/>
      <c r="HQZ169" s="57"/>
      <c r="HRA169" s="57"/>
      <c r="HRB169" s="104"/>
      <c r="HRC169" s="63"/>
      <c r="HRD169" s="63"/>
      <c r="HRE169" s="104"/>
      <c r="HRF169" s="104"/>
      <c r="HRG169" s="64"/>
      <c r="HRH169" s="64"/>
      <c r="HRI169" s="105"/>
      <c r="HRJ169" s="57"/>
      <c r="HRK169" s="106"/>
      <c r="HRL169" s="57"/>
      <c r="HRM169" s="107"/>
      <c r="HRN169" s="57"/>
      <c r="HRO169" s="57"/>
      <c r="HRP169" s="57"/>
      <c r="HRQ169" s="57"/>
      <c r="HRR169" s="104"/>
      <c r="HRS169" s="63"/>
      <c r="HRT169" s="63"/>
      <c r="HRU169" s="104"/>
      <c r="HRV169" s="104"/>
      <c r="HRW169" s="64"/>
      <c r="HRX169" s="64"/>
      <c r="HRY169" s="105"/>
      <c r="HRZ169" s="57"/>
      <c r="HSA169" s="106"/>
      <c r="HSB169" s="57"/>
      <c r="HSC169" s="107"/>
      <c r="HSD169" s="57"/>
      <c r="HSE169" s="57"/>
      <c r="HSF169" s="57"/>
      <c r="HSG169" s="57"/>
      <c r="HSH169" s="104"/>
      <c r="HSI169" s="63"/>
      <c r="HSJ169" s="63"/>
      <c r="HSK169" s="104"/>
      <c r="HSL169" s="104"/>
      <c r="HSM169" s="64"/>
      <c r="HSN169" s="64"/>
      <c r="HSO169" s="105"/>
      <c r="HSP169" s="57"/>
      <c r="HSQ169" s="106"/>
      <c r="HSR169" s="57"/>
      <c r="HSS169" s="107"/>
      <c r="HST169" s="57"/>
      <c r="HSU169" s="57"/>
      <c r="HSV169" s="57"/>
      <c r="HSW169" s="57"/>
      <c r="HSX169" s="104"/>
      <c r="HSY169" s="63"/>
      <c r="HSZ169" s="63"/>
      <c r="HTA169" s="104"/>
      <c r="HTB169" s="104"/>
      <c r="HTC169" s="64"/>
      <c r="HTD169" s="64"/>
      <c r="HTE169" s="105"/>
      <c r="HTF169" s="57"/>
      <c r="HTG169" s="106"/>
      <c r="HTH169" s="57"/>
      <c r="HTI169" s="107"/>
      <c r="HTJ169" s="57"/>
      <c r="HTK169" s="57"/>
      <c r="HTL169" s="57"/>
      <c r="HTM169" s="57"/>
      <c r="HTN169" s="104"/>
      <c r="HTO169" s="63"/>
      <c r="HTP169" s="63"/>
      <c r="HTQ169" s="104"/>
      <c r="HTR169" s="104"/>
      <c r="HTS169" s="64"/>
      <c r="HTT169" s="64"/>
      <c r="HTU169" s="105"/>
      <c r="HTV169" s="57"/>
      <c r="HTW169" s="106"/>
      <c r="HTX169" s="57"/>
      <c r="HTY169" s="107"/>
      <c r="HTZ169" s="57"/>
      <c r="HUA169" s="57"/>
      <c r="HUB169" s="57"/>
      <c r="HUC169" s="57"/>
      <c r="HUD169" s="104"/>
      <c r="HUE169" s="63"/>
      <c r="HUF169" s="63"/>
      <c r="HUG169" s="104"/>
      <c r="HUH169" s="104"/>
      <c r="HUI169" s="64"/>
      <c r="HUJ169" s="64"/>
      <c r="HUK169" s="105"/>
      <c r="HUL169" s="57"/>
      <c r="HUM169" s="106"/>
      <c r="HUN169" s="57"/>
      <c r="HUO169" s="107"/>
      <c r="HUP169" s="57"/>
      <c r="HUQ169" s="57"/>
      <c r="HUR169" s="57"/>
      <c r="HUS169" s="57"/>
      <c r="HUT169" s="104"/>
      <c r="HUU169" s="63"/>
      <c r="HUV169" s="63"/>
      <c r="HUW169" s="104"/>
      <c r="HUX169" s="104"/>
      <c r="HUY169" s="64"/>
      <c r="HUZ169" s="64"/>
      <c r="HVA169" s="105"/>
      <c r="HVB169" s="57"/>
      <c r="HVC169" s="106"/>
      <c r="HVD169" s="57"/>
      <c r="HVE169" s="107"/>
      <c r="HVF169" s="57"/>
      <c r="HVG169" s="57"/>
      <c r="HVH169" s="57"/>
      <c r="HVI169" s="57"/>
      <c r="HVJ169" s="104"/>
      <c r="HVK169" s="63"/>
      <c r="HVL169" s="63"/>
      <c r="HVM169" s="104"/>
      <c r="HVN169" s="104"/>
      <c r="HVO169" s="64"/>
      <c r="HVP169" s="64"/>
      <c r="HVQ169" s="105"/>
      <c r="HVR169" s="57"/>
      <c r="HVS169" s="106"/>
      <c r="HVT169" s="57"/>
      <c r="HVU169" s="107"/>
      <c r="HVV169" s="57"/>
      <c r="HVW169" s="57"/>
      <c r="HVX169" s="57"/>
      <c r="HVY169" s="57"/>
      <c r="HVZ169" s="104"/>
      <c r="HWA169" s="63"/>
      <c r="HWB169" s="63"/>
      <c r="HWC169" s="104"/>
      <c r="HWD169" s="104"/>
      <c r="HWE169" s="64"/>
      <c r="HWF169" s="64"/>
      <c r="HWG169" s="105"/>
      <c r="HWH169" s="57"/>
      <c r="HWI169" s="106"/>
      <c r="HWJ169" s="57"/>
      <c r="HWK169" s="107"/>
      <c r="HWL169" s="57"/>
      <c r="HWM169" s="57"/>
      <c r="HWN169" s="57"/>
      <c r="HWO169" s="57"/>
      <c r="HWP169" s="104"/>
      <c r="HWQ169" s="63"/>
      <c r="HWR169" s="63"/>
      <c r="HWS169" s="104"/>
      <c r="HWT169" s="104"/>
      <c r="HWU169" s="64"/>
      <c r="HWV169" s="64"/>
      <c r="HWW169" s="105"/>
      <c r="HWX169" s="57"/>
      <c r="HWY169" s="106"/>
      <c r="HWZ169" s="57"/>
      <c r="HXA169" s="107"/>
      <c r="HXB169" s="57"/>
      <c r="HXC169" s="57"/>
      <c r="HXD169" s="57"/>
      <c r="HXE169" s="57"/>
      <c r="HXF169" s="104"/>
      <c r="HXG169" s="63"/>
      <c r="HXH169" s="63"/>
      <c r="HXI169" s="104"/>
      <c r="HXJ169" s="104"/>
      <c r="HXK169" s="64"/>
      <c r="HXL169" s="64"/>
      <c r="HXM169" s="105"/>
      <c r="HXN169" s="57"/>
      <c r="HXO169" s="106"/>
      <c r="HXP169" s="57"/>
      <c r="HXQ169" s="107"/>
      <c r="HXR169" s="57"/>
      <c r="HXS169" s="57"/>
      <c r="HXT169" s="57"/>
      <c r="HXU169" s="57"/>
      <c r="HXV169" s="104"/>
      <c r="HXW169" s="63"/>
      <c r="HXX169" s="63"/>
      <c r="HXY169" s="104"/>
      <c r="HXZ169" s="104"/>
      <c r="HYA169" s="64"/>
      <c r="HYB169" s="64"/>
      <c r="HYC169" s="105"/>
      <c r="HYD169" s="57"/>
      <c r="HYE169" s="106"/>
      <c r="HYF169" s="57"/>
      <c r="HYG169" s="107"/>
      <c r="HYH169" s="57"/>
      <c r="HYI169" s="57"/>
      <c r="HYJ169" s="57"/>
      <c r="HYK169" s="57"/>
      <c r="HYL169" s="104"/>
      <c r="HYM169" s="63"/>
      <c r="HYN169" s="63"/>
      <c r="HYO169" s="104"/>
      <c r="HYP169" s="104"/>
      <c r="HYQ169" s="64"/>
      <c r="HYR169" s="64"/>
      <c r="HYS169" s="105"/>
      <c r="HYT169" s="57"/>
      <c r="HYU169" s="106"/>
      <c r="HYV169" s="57"/>
      <c r="HYW169" s="107"/>
      <c r="HYX169" s="57"/>
      <c r="HYY169" s="57"/>
      <c r="HYZ169" s="57"/>
      <c r="HZA169" s="57"/>
      <c r="HZB169" s="104"/>
      <c r="HZC169" s="63"/>
      <c r="HZD169" s="63"/>
      <c r="HZE169" s="104"/>
      <c r="HZF169" s="104"/>
      <c r="HZG169" s="64"/>
      <c r="HZH169" s="64"/>
      <c r="HZI169" s="105"/>
      <c r="HZJ169" s="57"/>
      <c r="HZK169" s="106"/>
      <c r="HZL169" s="57"/>
      <c r="HZM169" s="107"/>
      <c r="HZN169" s="57"/>
      <c r="HZO169" s="57"/>
      <c r="HZP169" s="57"/>
      <c r="HZQ169" s="57"/>
      <c r="HZR169" s="104"/>
      <c r="HZS169" s="63"/>
      <c r="HZT169" s="63"/>
      <c r="HZU169" s="104"/>
      <c r="HZV169" s="104"/>
      <c r="HZW169" s="64"/>
      <c r="HZX169" s="64"/>
      <c r="HZY169" s="105"/>
      <c r="HZZ169" s="57"/>
      <c r="IAA169" s="106"/>
      <c r="IAB169" s="57"/>
      <c r="IAC169" s="107"/>
      <c r="IAD169" s="57"/>
      <c r="IAE169" s="57"/>
      <c r="IAF169" s="57"/>
      <c r="IAG169" s="57"/>
      <c r="IAH169" s="104"/>
      <c r="IAI169" s="63"/>
      <c r="IAJ169" s="63"/>
      <c r="IAK169" s="104"/>
      <c r="IAL169" s="104"/>
      <c r="IAM169" s="64"/>
      <c r="IAN169" s="64"/>
      <c r="IAO169" s="105"/>
      <c r="IAP169" s="57"/>
      <c r="IAQ169" s="106"/>
      <c r="IAR169" s="57"/>
      <c r="IAS169" s="107"/>
      <c r="IAT169" s="57"/>
      <c r="IAU169" s="57"/>
      <c r="IAV169" s="57"/>
      <c r="IAW169" s="57"/>
      <c r="IAX169" s="104"/>
      <c r="IAY169" s="63"/>
      <c r="IAZ169" s="63"/>
      <c r="IBA169" s="104"/>
      <c r="IBB169" s="104"/>
      <c r="IBC169" s="64"/>
      <c r="IBD169" s="64"/>
      <c r="IBE169" s="105"/>
      <c r="IBF169" s="57"/>
      <c r="IBG169" s="106"/>
      <c r="IBH169" s="57"/>
      <c r="IBI169" s="107"/>
      <c r="IBJ169" s="57"/>
      <c r="IBK169" s="57"/>
      <c r="IBL169" s="57"/>
      <c r="IBM169" s="57"/>
      <c r="IBN169" s="104"/>
      <c r="IBO169" s="63"/>
      <c r="IBP169" s="63"/>
      <c r="IBQ169" s="104"/>
      <c r="IBR169" s="104"/>
      <c r="IBS169" s="64"/>
      <c r="IBT169" s="64"/>
      <c r="IBU169" s="105"/>
      <c r="IBV169" s="57"/>
      <c r="IBW169" s="106"/>
      <c r="IBX169" s="57"/>
      <c r="IBY169" s="107"/>
      <c r="IBZ169" s="57"/>
      <c r="ICA169" s="57"/>
      <c r="ICB169" s="57"/>
      <c r="ICC169" s="57"/>
      <c r="ICD169" s="104"/>
      <c r="ICE169" s="63"/>
      <c r="ICF169" s="63"/>
      <c r="ICG169" s="104"/>
      <c r="ICH169" s="104"/>
      <c r="ICI169" s="64"/>
      <c r="ICJ169" s="64"/>
      <c r="ICK169" s="105"/>
      <c r="ICL169" s="57"/>
      <c r="ICM169" s="106"/>
      <c r="ICN169" s="57"/>
      <c r="ICO169" s="107"/>
      <c r="ICP169" s="57"/>
      <c r="ICQ169" s="57"/>
      <c r="ICR169" s="57"/>
      <c r="ICS169" s="57"/>
      <c r="ICT169" s="104"/>
      <c r="ICU169" s="63"/>
      <c r="ICV169" s="63"/>
      <c r="ICW169" s="104"/>
      <c r="ICX169" s="104"/>
      <c r="ICY169" s="64"/>
      <c r="ICZ169" s="64"/>
      <c r="IDA169" s="105"/>
      <c r="IDB169" s="57"/>
      <c r="IDC169" s="106"/>
      <c r="IDD169" s="57"/>
      <c r="IDE169" s="107"/>
      <c r="IDF169" s="57"/>
      <c r="IDG169" s="57"/>
      <c r="IDH169" s="57"/>
      <c r="IDI169" s="57"/>
      <c r="IDJ169" s="104"/>
      <c r="IDK169" s="63"/>
      <c r="IDL169" s="63"/>
      <c r="IDM169" s="104"/>
      <c r="IDN169" s="104"/>
      <c r="IDO169" s="64"/>
      <c r="IDP169" s="64"/>
      <c r="IDQ169" s="105"/>
      <c r="IDR169" s="57"/>
      <c r="IDS169" s="106"/>
      <c r="IDT169" s="57"/>
      <c r="IDU169" s="107"/>
      <c r="IDV169" s="57"/>
      <c r="IDW169" s="57"/>
      <c r="IDX169" s="57"/>
      <c r="IDY169" s="57"/>
      <c r="IDZ169" s="104"/>
      <c r="IEA169" s="63"/>
      <c r="IEB169" s="63"/>
      <c r="IEC169" s="104"/>
      <c r="IED169" s="104"/>
      <c r="IEE169" s="64"/>
      <c r="IEF169" s="64"/>
      <c r="IEG169" s="105"/>
      <c r="IEH169" s="57"/>
      <c r="IEI169" s="106"/>
      <c r="IEJ169" s="57"/>
      <c r="IEK169" s="107"/>
      <c r="IEL169" s="57"/>
      <c r="IEM169" s="57"/>
      <c r="IEN169" s="57"/>
      <c r="IEO169" s="57"/>
      <c r="IEP169" s="104"/>
      <c r="IEQ169" s="63"/>
      <c r="IER169" s="63"/>
      <c r="IES169" s="104"/>
      <c r="IET169" s="104"/>
      <c r="IEU169" s="64"/>
      <c r="IEV169" s="64"/>
      <c r="IEW169" s="105"/>
      <c r="IEX169" s="57"/>
      <c r="IEY169" s="106"/>
      <c r="IEZ169" s="57"/>
      <c r="IFA169" s="107"/>
      <c r="IFB169" s="57"/>
      <c r="IFC169" s="57"/>
      <c r="IFD169" s="57"/>
      <c r="IFE169" s="57"/>
      <c r="IFF169" s="104"/>
      <c r="IFG169" s="63"/>
      <c r="IFH169" s="63"/>
      <c r="IFI169" s="104"/>
      <c r="IFJ169" s="104"/>
      <c r="IFK169" s="64"/>
      <c r="IFL169" s="64"/>
      <c r="IFM169" s="105"/>
      <c r="IFN169" s="57"/>
      <c r="IFO169" s="106"/>
      <c r="IFP169" s="57"/>
      <c r="IFQ169" s="107"/>
      <c r="IFR169" s="57"/>
      <c r="IFS169" s="57"/>
      <c r="IFT169" s="57"/>
      <c r="IFU169" s="57"/>
      <c r="IFV169" s="104"/>
      <c r="IFW169" s="63"/>
      <c r="IFX169" s="63"/>
      <c r="IFY169" s="104"/>
      <c r="IFZ169" s="104"/>
      <c r="IGA169" s="64"/>
      <c r="IGB169" s="64"/>
      <c r="IGC169" s="105"/>
      <c r="IGD169" s="57"/>
      <c r="IGE169" s="106"/>
      <c r="IGF169" s="57"/>
      <c r="IGG169" s="107"/>
      <c r="IGH169" s="57"/>
      <c r="IGI169" s="57"/>
      <c r="IGJ169" s="57"/>
      <c r="IGK169" s="57"/>
      <c r="IGL169" s="104"/>
      <c r="IGM169" s="63"/>
      <c r="IGN169" s="63"/>
      <c r="IGO169" s="104"/>
      <c r="IGP169" s="104"/>
      <c r="IGQ169" s="64"/>
      <c r="IGR169" s="64"/>
      <c r="IGS169" s="105"/>
      <c r="IGT169" s="57"/>
      <c r="IGU169" s="106"/>
      <c r="IGV169" s="57"/>
      <c r="IGW169" s="107"/>
      <c r="IGX169" s="57"/>
      <c r="IGY169" s="57"/>
      <c r="IGZ169" s="57"/>
      <c r="IHA169" s="57"/>
      <c r="IHB169" s="104"/>
      <c r="IHC169" s="63"/>
      <c r="IHD169" s="63"/>
      <c r="IHE169" s="104"/>
      <c r="IHF169" s="104"/>
      <c r="IHG169" s="64"/>
      <c r="IHH169" s="64"/>
      <c r="IHI169" s="105"/>
      <c r="IHJ169" s="57"/>
      <c r="IHK169" s="106"/>
      <c r="IHL169" s="57"/>
      <c r="IHM169" s="107"/>
      <c r="IHN169" s="57"/>
      <c r="IHO169" s="57"/>
      <c r="IHP169" s="57"/>
      <c r="IHQ169" s="57"/>
      <c r="IHR169" s="104"/>
      <c r="IHS169" s="63"/>
      <c r="IHT169" s="63"/>
      <c r="IHU169" s="104"/>
      <c r="IHV169" s="104"/>
      <c r="IHW169" s="64"/>
      <c r="IHX169" s="64"/>
      <c r="IHY169" s="105"/>
      <c r="IHZ169" s="57"/>
      <c r="IIA169" s="106"/>
      <c r="IIB169" s="57"/>
      <c r="IIC169" s="107"/>
      <c r="IID169" s="57"/>
      <c r="IIE169" s="57"/>
      <c r="IIF169" s="57"/>
      <c r="IIG169" s="57"/>
      <c r="IIH169" s="104"/>
      <c r="III169" s="63"/>
      <c r="IIJ169" s="63"/>
      <c r="IIK169" s="104"/>
      <c r="IIL169" s="104"/>
      <c r="IIM169" s="64"/>
      <c r="IIN169" s="64"/>
      <c r="IIO169" s="105"/>
      <c r="IIP169" s="57"/>
      <c r="IIQ169" s="106"/>
      <c r="IIR169" s="57"/>
      <c r="IIS169" s="107"/>
      <c r="IIT169" s="57"/>
      <c r="IIU169" s="57"/>
      <c r="IIV169" s="57"/>
      <c r="IIW169" s="57"/>
      <c r="IIX169" s="104"/>
      <c r="IIY169" s="63"/>
      <c r="IIZ169" s="63"/>
      <c r="IJA169" s="104"/>
      <c r="IJB169" s="104"/>
      <c r="IJC169" s="64"/>
      <c r="IJD169" s="64"/>
      <c r="IJE169" s="105"/>
      <c r="IJF169" s="57"/>
      <c r="IJG169" s="106"/>
      <c r="IJH169" s="57"/>
      <c r="IJI169" s="107"/>
      <c r="IJJ169" s="57"/>
      <c r="IJK169" s="57"/>
      <c r="IJL169" s="57"/>
      <c r="IJM169" s="57"/>
      <c r="IJN169" s="104"/>
      <c r="IJO169" s="63"/>
      <c r="IJP169" s="63"/>
      <c r="IJQ169" s="104"/>
      <c r="IJR169" s="104"/>
      <c r="IJS169" s="64"/>
      <c r="IJT169" s="64"/>
      <c r="IJU169" s="105"/>
      <c r="IJV169" s="57"/>
      <c r="IJW169" s="106"/>
      <c r="IJX169" s="57"/>
      <c r="IJY169" s="107"/>
      <c r="IJZ169" s="57"/>
      <c r="IKA169" s="57"/>
      <c r="IKB169" s="57"/>
      <c r="IKC169" s="57"/>
      <c r="IKD169" s="104"/>
      <c r="IKE169" s="63"/>
      <c r="IKF169" s="63"/>
      <c r="IKG169" s="104"/>
      <c r="IKH169" s="104"/>
      <c r="IKI169" s="64"/>
      <c r="IKJ169" s="64"/>
      <c r="IKK169" s="105"/>
      <c r="IKL169" s="57"/>
      <c r="IKM169" s="106"/>
      <c r="IKN169" s="57"/>
      <c r="IKO169" s="107"/>
      <c r="IKP169" s="57"/>
      <c r="IKQ169" s="57"/>
      <c r="IKR169" s="57"/>
      <c r="IKS169" s="57"/>
      <c r="IKT169" s="104"/>
      <c r="IKU169" s="63"/>
      <c r="IKV169" s="63"/>
      <c r="IKW169" s="104"/>
      <c r="IKX169" s="104"/>
      <c r="IKY169" s="64"/>
      <c r="IKZ169" s="64"/>
      <c r="ILA169" s="105"/>
      <c r="ILB169" s="57"/>
      <c r="ILC169" s="106"/>
      <c r="ILD169" s="57"/>
      <c r="ILE169" s="107"/>
      <c r="ILF169" s="57"/>
      <c r="ILG169" s="57"/>
      <c r="ILH169" s="57"/>
      <c r="ILI169" s="57"/>
      <c r="ILJ169" s="104"/>
      <c r="ILK169" s="63"/>
      <c r="ILL169" s="63"/>
      <c r="ILM169" s="104"/>
      <c r="ILN169" s="104"/>
      <c r="ILO169" s="64"/>
      <c r="ILP169" s="64"/>
      <c r="ILQ169" s="105"/>
      <c r="ILR169" s="57"/>
      <c r="ILS169" s="106"/>
      <c r="ILT169" s="57"/>
      <c r="ILU169" s="107"/>
      <c r="ILV169" s="57"/>
      <c r="ILW169" s="57"/>
      <c r="ILX169" s="57"/>
      <c r="ILY169" s="57"/>
      <c r="ILZ169" s="104"/>
      <c r="IMA169" s="63"/>
      <c r="IMB169" s="63"/>
      <c r="IMC169" s="104"/>
      <c r="IMD169" s="104"/>
      <c r="IME169" s="64"/>
      <c r="IMF169" s="64"/>
      <c r="IMG169" s="105"/>
      <c r="IMH169" s="57"/>
      <c r="IMI169" s="106"/>
      <c r="IMJ169" s="57"/>
      <c r="IMK169" s="107"/>
      <c r="IML169" s="57"/>
      <c r="IMM169" s="57"/>
      <c r="IMN169" s="57"/>
      <c r="IMO169" s="57"/>
      <c r="IMP169" s="104"/>
      <c r="IMQ169" s="63"/>
      <c r="IMR169" s="63"/>
      <c r="IMS169" s="104"/>
      <c r="IMT169" s="104"/>
      <c r="IMU169" s="64"/>
      <c r="IMV169" s="64"/>
      <c r="IMW169" s="105"/>
      <c r="IMX169" s="57"/>
      <c r="IMY169" s="106"/>
      <c r="IMZ169" s="57"/>
      <c r="INA169" s="107"/>
      <c r="INB169" s="57"/>
      <c r="INC169" s="57"/>
      <c r="IND169" s="57"/>
      <c r="INE169" s="57"/>
      <c r="INF169" s="104"/>
      <c r="ING169" s="63"/>
      <c r="INH169" s="63"/>
      <c r="INI169" s="104"/>
      <c r="INJ169" s="104"/>
      <c r="INK169" s="64"/>
      <c r="INL169" s="64"/>
      <c r="INM169" s="105"/>
      <c r="INN169" s="57"/>
      <c r="INO169" s="106"/>
      <c r="INP169" s="57"/>
      <c r="INQ169" s="107"/>
      <c r="INR169" s="57"/>
      <c r="INS169" s="57"/>
      <c r="INT169" s="57"/>
      <c r="INU169" s="57"/>
      <c r="INV169" s="104"/>
      <c r="INW169" s="63"/>
      <c r="INX169" s="63"/>
      <c r="INY169" s="104"/>
      <c r="INZ169" s="104"/>
      <c r="IOA169" s="64"/>
      <c r="IOB169" s="64"/>
      <c r="IOC169" s="105"/>
      <c r="IOD169" s="57"/>
      <c r="IOE169" s="106"/>
      <c r="IOF169" s="57"/>
      <c r="IOG169" s="107"/>
      <c r="IOH169" s="57"/>
      <c r="IOI169" s="57"/>
      <c r="IOJ169" s="57"/>
      <c r="IOK169" s="57"/>
      <c r="IOL169" s="104"/>
      <c r="IOM169" s="63"/>
      <c r="ION169" s="63"/>
      <c r="IOO169" s="104"/>
      <c r="IOP169" s="104"/>
      <c r="IOQ169" s="64"/>
      <c r="IOR169" s="64"/>
      <c r="IOS169" s="105"/>
      <c r="IOT169" s="57"/>
      <c r="IOU169" s="106"/>
      <c r="IOV169" s="57"/>
      <c r="IOW169" s="107"/>
      <c r="IOX169" s="57"/>
      <c r="IOY169" s="57"/>
      <c r="IOZ169" s="57"/>
      <c r="IPA169" s="57"/>
      <c r="IPB169" s="104"/>
      <c r="IPC169" s="63"/>
      <c r="IPD169" s="63"/>
      <c r="IPE169" s="104"/>
      <c r="IPF169" s="104"/>
      <c r="IPG169" s="64"/>
      <c r="IPH169" s="64"/>
      <c r="IPI169" s="105"/>
      <c r="IPJ169" s="57"/>
      <c r="IPK169" s="106"/>
      <c r="IPL169" s="57"/>
      <c r="IPM169" s="107"/>
      <c r="IPN169" s="57"/>
      <c r="IPO169" s="57"/>
      <c r="IPP169" s="57"/>
      <c r="IPQ169" s="57"/>
      <c r="IPR169" s="104"/>
      <c r="IPS169" s="63"/>
      <c r="IPT169" s="63"/>
      <c r="IPU169" s="104"/>
      <c r="IPV169" s="104"/>
      <c r="IPW169" s="64"/>
      <c r="IPX169" s="64"/>
      <c r="IPY169" s="105"/>
      <c r="IPZ169" s="57"/>
      <c r="IQA169" s="106"/>
      <c r="IQB169" s="57"/>
      <c r="IQC169" s="107"/>
      <c r="IQD169" s="57"/>
      <c r="IQE169" s="57"/>
      <c r="IQF169" s="57"/>
      <c r="IQG169" s="57"/>
      <c r="IQH169" s="104"/>
      <c r="IQI169" s="63"/>
      <c r="IQJ169" s="63"/>
      <c r="IQK169" s="104"/>
      <c r="IQL169" s="104"/>
      <c r="IQM169" s="64"/>
      <c r="IQN169" s="64"/>
      <c r="IQO169" s="105"/>
      <c r="IQP169" s="57"/>
      <c r="IQQ169" s="106"/>
      <c r="IQR169" s="57"/>
      <c r="IQS169" s="107"/>
      <c r="IQT169" s="57"/>
      <c r="IQU169" s="57"/>
      <c r="IQV169" s="57"/>
      <c r="IQW169" s="57"/>
      <c r="IQX169" s="104"/>
      <c r="IQY169" s="63"/>
      <c r="IQZ169" s="63"/>
      <c r="IRA169" s="104"/>
      <c r="IRB169" s="104"/>
      <c r="IRC169" s="64"/>
      <c r="IRD169" s="64"/>
      <c r="IRE169" s="105"/>
      <c r="IRF169" s="57"/>
      <c r="IRG169" s="106"/>
      <c r="IRH169" s="57"/>
      <c r="IRI169" s="107"/>
      <c r="IRJ169" s="57"/>
      <c r="IRK169" s="57"/>
      <c r="IRL169" s="57"/>
      <c r="IRM169" s="57"/>
      <c r="IRN169" s="104"/>
      <c r="IRO169" s="63"/>
      <c r="IRP169" s="63"/>
      <c r="IRQ169" s="104"/>
      <c r="IRR169" s="104"/>
      <c r="IRS169" s="64"/>
      <c r="IRT169" s="64"/>
      <c r="IRU169" s="105"/>
      <c r="IRV169" s="57"/>
      <c r="IRW169" s="106"/>
      <c r="IRX169" s="57"/>
      <c r="IRY169" s="107"/>
      <c r="IRZ169" s="57"/>
      <c r="ISA169" s="57"/>
      <c r="ISB169" s="57"/>
      <c r="ISC169" s="57"/>
      <c r="ISD169" s="104"/>
      <c r="ISE169" s="63"/>
      <c r="ISF169" s="63"/>
      <c r="ISG169" s="104"/>
      <c r="ISH169" s="104"/>
      <c r="ISI169" s="64"/>
      <c r="ISJ169" s="64"/>
      <c r="ISK169" s="105"/>
      <c r="ISL169" s="57"/>
      <c r="ISM169" s="106"/>
      <c r="ISN169" s="57"/>
      <c r="ISO169" s="107"/>
      <c r="ISP169" s="57"/>
      <c r="ISQ169" s="57"/>
      <c r="ISR169" s="57"/>
      <c r="ISS169" s="57"/>
      <c r="IST169" s="104"/>
      <c r="ISU169" s="63"/>
      <c r="ISV169" s="63"/>
      <c r="ISW169" s="104"/>
      <c r="ISX169" s="104"/>
      <c r="ISY169" s="64"/>
      <c r="ISZ169" s="64"/>
      <c r="ITA169" s="105"/>
      <c r="ITB169" s="57"/>
      <c r="ITC169" s="106"/>
      <c r="ITD169" s="57"/>
      <c r="ITE169" s="107"/>
      <c r="ITF169" s="57"/>
      <c r="ITG169" s="57"/>
      <c r="ITH169" s="57"/>
      <c r="ITI169" s="57"/>
      <c r="ITJ169" s="104"/>
      <c r="ITK169" s="63"/>
      <c r="ITL169" s="63"/>
      <c r="ITM169" s="104"/>
      <c r="ITN169" s="104"/>
      <c r="ITO169" s="64"/>
      <c r="ITP169" s="64"/>
      <c r="ITQ169" s="105"/>
      <c r="ITR169" s="57"/>
      <c r="ITS169" s="106"/>
      <c r="ITT169" s="57"/>
      <c r="ITU169" s="107"/>
      <c r="ITV169" s="57"/>
      <c r="ITW169" s="57"/>
      <c r="ITX169" s="57"/>
      <c r="ITY169" s="57"/>
      <c r="ITZ169" s="104"/>
      <c r="IUA169" s="63"/>
      <c r="IUB169" s="63"/>
      <c r="IUC169" s="104"/>
      <c r="IUD169" s="104"/>
      <c r="IUE169" s="64"/>
      <c r="IUF169" s="64"/>
      <c r="IUG169" s="105"/>
      <c r="IUH169" s="57"/>
      <c r="IUI169" s="106"/>
      <c r="IUJ169" s="57"/>
      <c r="IUK169" s="107"/>
      <c r="IUL169" s="57"/>
      <c r="IUM169" s="57"/>
      <c r="IUN169" s="57"/>
      <c r="IUO169" s="57"/>
      <c r="IUP169" s="104"/>
      <c r="IUQ169" s="63"/>
      <c r="IUR169" s="63"/>
      <c r="IUS169" s="104"/>
      <c r="IUT169" s="104"/>
      <c r="IUU169" s="64"/>
      <c r="IUV169" s="64"/>
      <c r="IUW169" s="105"/>
      <c r="IUX169" s="57"/>
      <c r="IUY169" s="106"/>
      <c r="IUZ169" s="57"/>
      <c r="IVA169" s="107"/>
      <c r="IVB169" s="57"/>
      <c r="IVC169" s="57"/>
      <c r="IVD169" s="57"/>
      <c r="IVE169" s="57"/>
      <c r="IVF169" s="104"/>
      <c r="IVG169" s="63"/>
      <c r="IVH169" s="63"/>
      <c r="IVI169" s="104"/>
      <c r="IVJ169" s="104"/>
      <c r="IVK169" s="64"/>
      <c r="IVL169" s="64"/>
      <c r="IVM169" s="105"/>
      <c r="IVN169" s="57"/>
      <c r="IVO169" s="106"/>
      <c r="IVP169" s="57"/>
      <c r="IVQ169" s="107"/>
      <c r="IVR169" s="57"/>
      <c r="IVS169" s="57"/>
      <c r="IVT169" s="57"/>
      <c r="IVU169" s="57"/>
      <c r="IVV169" s="104"/>
      <c r="IVW169" s="63"/>
      <c r="IVX169" s="63"/>
      <c r="IVY169" s="104"/>
      <c r="IVZ169" s="104"/>
      <c r="IWA169" s="64"/>
      <c r="IWB169" s="64"/>
      <c r="IWC169" s="105"/>
      <c r="IWD169" s="57"/>
      <c r="IWE169" s="106"/>
      <c r="IWF169" s="57"/>
      <c r="IWG169" s="107"/>
      <c r="IWH169" s="57"/>
      <c r="IWI169" s="57"/>
      <c r="IWJ169" s="57"/>
      <c r="IWK169" s="57"/>
      <c r="IWL169" s="104"/>
      <c r="IWM169" s="63"/>
      <c r="IWN169" s="63"/>
      <c r="IWO169" s="104"/>
      <c r="IWP169" s="104"/>
      <c r="IWQ169" s="64"/>
      <c r="IWR169" s="64"/>
      <c r="IWS169" s="105"/>
      <c r="IWT169" s="57"/>
      <c r="IWU169" s="106"/>
      <c r="IWV169" s="57"/>
      <c r="IWW169" s="107"/>
      <c r="IWX169" s="57"/>
      <c r="IWY169" s="57"/>
      <c r="IWZ169" s="57"/>
      <c r="IXA169" s="57"/>
      <c r="IXB169" s="104"/>
      <c r="IXC169" s="63"/>
      <c r="IXD169" s="63"/>
      <c r="IXE169" s="104"/>
      <c r="IXF169" s="104"/>
      <c r="IXG169" s="64"/>
      <c r="IXH169" s="64"/>
      <c r="IXI169" s="105"/>
      <c r="IXJ169" s="57"/>
      <c r="IXK169" s="106"/>
      <c r="IXL169" s="57"/>
      <c r="IXM169" s="107"/>
      <c r="IXN169" s="57"/>
      <c r="IXO169" s="57"/>
      <c r="IXP169" s="57"/>
      <c r="IXQ169" s="57"/>
      <c r="IXR169" s="104"/>
      <c r="IXS169" s="63"/>
      <c r="IXT169" s="63"/>
      <c r="IXU169" s="104"/>
      <c r="IXV169" s="104"/>
      <c r="IXW169" s="64"/>
      <c r="IXX169" s="64"/>
      <c r="IXY169" s="105"/>
      <c r="IXZ169" s="57"/>
      <c r="IYA169" s="106"/>
      <c r="IYB169" s="57"/>
      <c r="IYC169" s="107"/>
      <c r="IYD169" s="57"/>
      <c r="IYE169" s="57"/>
      <c r="IYF169" s="57"/>
      <c r="IYG169" s="57"/>
      <c r="IYH169" s="104"/>
      <c r="IYI169" s="63"/>
      <c r="IYJ169" s="63"/>
      <c r="IYK169" s="104"/>
      <c r="IYL169" s="104"/>
      <c r="IYM169" s="64"/>
      <c r="IYN169" s="64"/>
      <c r="IYO169" s="105"/>
      <c r="IYP169" s="57"/>
      <c r="IYQ169" s="106"/>
      <c r="IYR169" s="57"/>
      <c r="IYS169" s="107"/>
      <c r="IYT169" s="57"/>
      <c r="IYU169" s="57"/>
      <c r="IYV169" s="57"/>
      <c r="IYW169" s="57"/>
      <c r="IYX169" s="104"/>
      <c r="IYY169" s="63"/>
      <c r="IYZ169" s="63"/>
      <c r="IZA169" s="104"/>
      <c r="IZB169" s="104"/>
      <c r="IZC169" s="64"/>
      <c r="IZD169" s="64"/>
      <c r="IZE169" s="105"/>
      <c r="IZF169" s="57"/>
      <c r="IZG169" s="106"/>
      <c r="IZH169" s="57"/>
      <c r="IZI169" s="107"/>
      <c r="IZJ169" s="57"/>
      <c r="IZK169" s="57"/>
      <c r="IZL169" s="57"/>
      <c r="IZM169" s="57"/>
      <c r="IZN169" s="104"/>
      <c r="IZO169" s="63"/>
      <c r="IZP169" s="63"/>
      <c r="IZQ169" s="104"/>
      <c r="IZR169" s="104"/>
      <c r="IZS169" s="64"/>
      <c r="IZT169" s="64"/>
      <c r="IZU169" s="105"/>
      <c r="IZV169" s="57"/>
      <c r="IZW169" s="106"/>
      <c r="IZX169" s="57"/>
      <c r="IZY169" s="107"/>
      <c r="IZZ169" s="57"/>
      <c r="JAA169" s="57"/>
      <c r="JAB169" s="57"/>
      <c r="JAC169" s="57"/>
      <c r="JAD169" s="104"/>
      <c r="JAE169" s="63"/>
      <c r="JAF169" s="63"/>
      <c r="JAG169" s="104"/>
      <c r="JAH169" s="104"/>
      <c r="JAI169" s="64"/>
      <c r="JAJ169" s="64"/>
      <c r="JAK169" s="105"/>
      <c r="JAL169" s="57"/>
      <c r="JAM169" s="106"/>
      <c r="JAN169" s="57"/>
      <c r="JAO169" s="107"/>
      <c r="JAP169" s="57"/>
      <c r="JAQ169" s="57"/>
      <c r="JAR169" s="57"/>
      <c r="JAS169" s="57"/>
      <c r="JAT169" s="104"/>
      <c r="JAU169" s="63"/>
      <c r="JAV169" s="63"/>
      <c r="JAW169" s="104"/>
      <c r="JAX169" s="104"/>
      <c r="JAY169" s="64"/>
      <c r="JAZ169" s="64"/>
      <c r="JBA169" s="105"/>
      <c r="JBB169" s="57"/>
      <c r="JBC169" s="106"/>
      <c r="JBD169" s="57"/>
      <c r="JBE169" s="107"/>
      <c r="JBF169" s="57"/>
      <c r="JBG169" s="57"/>
      <c r="JBH169" s="57"/>
      <c r="JBI169" s="57"/>
      <c r="JBJ169" s="104"/>
      <c r="JBK169" s="63"/>
      <c r="JBL169" s="63"/>
      <c r="JBM169" s="104"/>
      <c r="JBN169" s="104"/>
      <c r="JBO169" s="64"/>
      <c r="JBP169" s="64"/>
      <c r="JBQ169" s="105"/>
      <c r="JBR169" s="57"/>
      <c r="JBS169" s="106"/>
      <c r="JBT169" s="57"/>
      <c r="JBU169" s="107"/>
      <c r="JBV169" s="57"/>
      <c r="JBW169" s="57"/>
      <c r="JBX169" s="57"/>
      <c r="JBY169" s="57"/>
      <c r="JBZ169" s="104"/>
      <c r="JCA169" s="63"/>
      <c r="JCB169" s="63"/>
      <c r="JCC169" s="104"/>
      <c r="JCD169" s="104"/>
      <c r="JCE169" s="64"/>
      <c r="JCF169" s="64"/>
      <c r="JCG169" s="105"/>
      <c r="JCH169" s="57"/>
      <c r="JCI169" s="106"/>
      <c r="JCJ169" s="57"/>
      <c r="JCK169" s="107"/>
      <c r="JCL169" s="57"/>
      <c r="JCM169" s="57"/>
      <c r="JCN169" s="57"/>
      <c r="JCO169" s="57"/>
      <c r="JCP169" s="104"/>
      <c r="JCQ169" s="63"/>
      <c r="JCR169" s="63"/>
      <c r="JCS169" s="104"/>
      <c r="JCT169" s="104"/>
      <c r="JCU169" s="64"/>
      <c r="JCV169" s="64"/>
      <c r="JCW169" s="105"/>
      <c r="JCX169" s="57"/>
      <c r="JCY169" s="106"/>
      <c r="JCZ169" s="57"/>
      <c r="JDA169" s="107"/>
      <c r="JDB169" s="57"/>
      <c r="JDC169" s="57"/>
      <c r="JDD169" s="57"/>
      <c r="JDE169" s="57"/>
      <c r="JDF169" s="104"/>
      <c r="JDG169" s="63"/>
      <c r="JDH169" s="63"/>
      <c r="JDI169" s="104"/>
      <c r="JDJ169" s="104"/>
      <c r="JDK169" s="64"/>
      <c r="JDL169" s="64"/>
      <c r="JDM169" s="105"/>
      <c r="JDN169" s="57"/>
      <c r="JDO169" s="106"/>
      <c r="JDP169" s="57"/>
      <c r="JDQ169" s="107"/>
      <c r="JDR169" s="57"/>
      <c r="JDS169" s="57"/>
      <c r="JDT169" s="57"/>
      <c r="JDU169" s="57"/>
      <c r="JDV169" s="104"/>
      <c r="JDW169" s="63"/>
      <c r="JDX169" s="63"/>
      <c r="JDY169" s="104"/>
      <c r="JDZ169" s="104"/>
      <c r="JEA169" s="64"/>
      <c r="JEB169" s="64"/>
      <c r="JEC169" s="105"/>
      <c r="JED169" s="57"/>
      <c r="JEE169" s="106"/>
      <c r="JEF169" s="57"/>
      <c r="JEG169" s="107"/>
      <c r="JEH169" s="57"/>
      <c r="JEI169" s="57"/>
      <c r="JEJ169" s="57"/>
      <c r="JEK169" s="57"/>
      <c r="JEL169" s="104"/>
      <c r="JEM169" s="63"/>
      <c r="JEN169" s="63"/>
      <c r="JEO169" s="104"/>
      <c r="JEP169" s="104"/>
      <c r="JEQ169" s="64"/>
      <c r="JER169" s="64"/>
      <c r="JES169" s="105"/>
      <c r="JET169" s="57"/>
      <c r="JEU169" s="106"/>
      <c r="JEV169" s="57"/>
      <c r="JEW169" s="107"/>
      <c r="JEX169" s="57"/>
      <c r="JEY169" s="57"/>
      <c r="JEZ169" s="57"/>
      <c r="JFA169" s="57"/>
      <c r="JFB169" s="104"/>
      <c r="JFC169" s="63"/>
      <c r="JFD169" s="63"/>
      <c r="JFE169" s="104"/>
      <c r="JFF169" s="104"/>
      <c r="JFG169" s="64"/>
      <c r="JFH169" s="64"/>
      <c r="JFI169" s="105"/>
      <c r="JFJ169" s="57"/>
      <c r="JFK169" s="106"/>
      <c r="JFL169" s="57"/>
      <c r="JFM169" s="107"/>
      <c r="JFN169" s="57"/>
      <c r="JFO169" s="57"/>
      <c r="JFP169" s="57"/>
      <c r="JFQ169" s="57"/>
      <c r="JFR169" s="104"/>
      <c r="JFS169" s="63"/>
      <c r="JFT169" s="63"/>
      <c r="JFU169" s="104"/>
      <c r="JFV169" s="104"/>
      <c r="JFW169" s="64"/>
      <c r="JFX169" s="64"/>
      <c r="JFY169" s="105"/>
      <c r="JFZ169" s="57"/>
      <c r="JGA169" s="106"/>
      <c r="JGB169" s="57"/>
      <c r="JGC169" s="107"/>
      <c r="JGD169" s="57"/>
      <c r="JGE169" s="57"/>
      <c r="JGF169" s="57"/>
      <c r="JGG169" s="57"/>
      <c r="JGH169" s="104"/>
      <c r="JGI169" s="63"/>
      <c r="JGJ169" s="63"/>
      <c r="JGK169" s="104"/>
      <c r="JGL169" s="104"/>
      <c r="JGM169" s="64"/>
      <c r="JGN169" s="64"/>
      <c r="JGO169" s="105"/>
      <c r="JGP169" s="57"/>
      <c r="JGQ169" s="106"/>
      <c r="JGR169" s="57"/>
      <c r="JGS169" s="107"/>
      <c r="JGT169" s="57"/>
      <c r="JGU169" s="57"/>
      <c r="JGV169" s="57"/>
      <c r="JGW169" s="57"/>
      <c r="JGX169" s="104"/>
      <c r="JGY169" s="63"/>
      <c r="JGZ169" s="63"/>
      <c r="JHA169" s="104"/>
      <c r="JHB169" s="104"/>
      <c r="JHC169" s="64"/>
      <c r="JHD169" s="64"/>
      <c r="JHE169" s="105"/>
      <c r="JHF169" s="57"/>
      <c r="JHG169" s="106"/>
      <c r="JHH169" s="57"/>
      <c r="JHI169" s="107"/>
      <c r="JHJ169" s="57"/>
      <c r="JHK169" s="57"/>
      <c r="JHL169" s="57"/>
      <c r="JHM169" s="57"/>
      <c r="JHN169" s="104"/>
      <c r="JHO169" s="63"/>
      <c r="JHP169" s="63"/>
      <c r="JHQ169" s="104"/>
      <c r="JHR169" s="104"/>
      <c r="JHS169" s="64"/>
      <c r="JHT169" s="64"/>
      <c r="JHU169" s="105"/>
      <c r="JHV169" s="57"/>
      <c r="JHW169" s="106"/>
      <c r="JHX169" s="57"/>
      <c r="JHY169" s="107"/>
      <c r="JHZ169" s="57"/>
      <c r="JIA169" s="57"/>
      <c r="JIB169" s="57"/>
      <c r="JIC169" s="57"/>
      <c r="JID169" s="104"/>
      <c r="JIE169" s="63"/>
      <c r="JIF169" s="63"/>
      <c r="JIG169" s="104"/>
      <c r="JIH169" s="104"/>
      <c r="JII169" s="64"/>
      <c r="JIJ169" s="64"/>
      <c r="JIK169" s="105"/>
      <c r="JIL169" s="57"/>
      <c r="JIM169" s="106"/>
      <c r="JIN169" s="57"/>
      <c r="JIO169" s="107"/>
      <c r="JIP169" s="57"/>
      <c r="JIQ169" s="57"/>
      <c r="JIR169" s="57"/>
      <c r="JIS169" s="57"/>
      <c r="JIT169" s="104"/>
      <c r="JIU169" s="63"/>
      <c r="JIV169" s="63"/>
      <c r="JIW169" s="104"/>
      <c r="JIX169" s="104"/>
      <c r="JIY169" s="64"/>
      <c r="JIZ169" s="64"/>
      <c r="JJA169" s="105"/>
      <c r="JJB169" s="57"/>
      <c r="JJC169" s="106"/>
      <c r="JJD169" s="57"/>
      <c r="JJE169" s="107"/>
      <c r="JJF169" s="57"/>
      <c r="JJG169" s="57"/>
      <c r="JJH169" s="57"/>
      <c r="JJI169" s="57"/>
      <c r="JJJ169" s="104"/>
      <c r="JJK169" s="63"/>
      <c r="JJL169" s="63"/>
      <c r="JJM169" s="104"/>
      <c r="JJN169" s="104"/>
      <c r="JJO169" s="64"/>
      <c r="JJP169" s="64"/>
      <c r="JJQ169" s="105"/>
      <c r="JJR169" s="57"/>
      <c r="JJS169" s="106"/>
      <c r="JJT169" s="57"/>
      <c r="JJU169" s="107"/>
      <c r="JJV169" s="57"/>
      <c r="JJW169" s="57"/>
      <c r="JJX169" s="57"/>
      <c r="JJY169" s="57"/>
      <c r="JJZ169" s="104"/>
      <c r="JKA169" s="63"/>
      <c r="JKB169" s="63"/>
      <c r="JKC169" s="104"/>
      <c r="JKD169" s="104"/>
      <c r="JKE169" s="64"/>
      <c r="JKF169" s="64"/>
      <c r="JKG169" s="105"/>
      <c r="JKH169" s="57"/>
      <c r="JKI169" s="106"/>
      <c r="JKJ169" s="57"/>
      <c r="JKK169" s="107"/>
      <c r="JKL169" s="57"/>
      <c r="JKM169" s="57"/>
      <c r="JKN169" s="57"/>
      <c r="JKO169" s="57"/>
      <c r="JKP169" s="104"/>
      <c r="JKQ169" s="63"/>
      <c r="JKR169" s="63"/>
      <c r="JKS169" s="104"/>
      <c r="JKT169" s="104"/>
      <c r="JKU169" s="64"/>
      <c r="JKV169" s="64"/>
      <c r="JKW169" s="105"/>
      <c r="JKX169" s="57"/>
      <c r="JKY169" s="106"/>
      <c r="JKZ169" s="57"/>
      <c r="JLA169" s="107"/>
      <c r="JLB169" s="57"/>
      <c r="JLC169" s="57"/>
      <c r="JLD169" s="57"/>
      <c r="JLE169" s="57"/>
      <c r="JLF169" s="104"/>
      <c r="JLG169" s="63"/>
      <c r="JLH169" s="63"/>
      <c r="JLI169" s="104"/>
      <c r="JLJ169" s="104"/>
      <c r="JLK169" s="64"/>
      <c r="JLL169" s="64"/>
      <c r="JLM169" s="105"/>
      <c r="JLN169" s="57"/>
      <c r="JLO169" s="106"/>
      <c r="JLP169" s="57"/>
      <c r="JLQ169" s="107"/>
      <c r="JLR169" s="57"/>
      <c r="JLS169" s="57"/>
      <c r="JLT169" s="57"/>
      <c r="JLU169" s="57"/>
      <c r="JLV169" s="104"/>
      <c r="JLW169" s="63"/>
      <c r="JLX169" s="63"/>
      <c r="JLY169" s="104"/>
      <c r="JLZ169" s="104"/>
      <c r="JMA169" s="64"/>
      <c r="JMB169" s="64"/>
      <c r="JMC169" s="105"/>
      <c r="JMD169" s="57"/>
      <c r="JME169" s="106"/>
      <c r="JMF169" s="57"/>
      <c r="JMG169" s="107"/>
      <c r="JMH169" s="57"/>
      <c r="JMI169" s="57"/>
      <c r="JMJ169" s="57"/>
      <c r="JMK169" s="57"/>
      <c r="JML169" s="104"/>
      <c r="JMM169" s="63"/>
      <c r="JMN169" s="63"/>
      <c r="JMO169" s="104"/>
      <c r="JMP169" s="104"/>
      <c r="JMQ169" s="64"/>
      <c r="JMR169" s="64"/>
      <c r="JMS169" s="105"/>
      <c r="JMT169" s="57"/>
      <c r="JMU169" s="106"/>
      <c r="JMV169" s="57"/>
      <c r="JMW169" s="107"/>
      <c r="JMX169" s="57"/>
      <c r="JMY169" s="57"/>
      <c r="JMZ169" s="57"/>
      <c r="JNA169" s="57"/>
      <c r="JNB169" s="104"/>
      <c r="JNC169" s="63"/>
      <c r="JND169" s="63"/>
      <c r="JNE169" s="104"/>
      <c r="JNF169" s="104"/>
      <c r="JNG169" s="64"/>
      <c r="JNH169" s="64"/>
      <c r="JNI169" s="105"/>
      <c r="JNJ169" s="57"/>
      <c r="JNK169" s="106"/>
      <c r="JNL169" s="57"/>
      <c r="JNM169" s="107"/>
      <c r="JNN169" s="57"/>
      <c r="JNO169" s="57"/>
      <c r="JNP169" s="57"/>
      <c r="JNQ169" s="57"/>
      <c r="JNR169" s="104"/>
      <c r="JNS169" s="63"/>
      <c r="JNT169" s="63"/>
      <c r="JNU169" s="104"/>
      <c r="JNV169" s="104"/>
      <c r="JNW169" s="64"/>
      <c r="JNX169" s="64"/>
      <c r="JNY169" s="105"/>
      <c r="JNZ169" s="57"/>
      <c r="JOA169" s="106"/>
      <c r="JOB169" s="57"/>
      <c r="JOC169" s="107"/>
      <c r="JOD169" s="57"/>
      <c r="JOE169" s="57"/>
      <c r="JOF169" s="57"/>
      <c r="JOG169" s="57"/>
      <c r="JOH169" s="104"/>
      <c r="JOI169" s="63"/>
      <c r="JOJ169" s="63"/>
      <c r="JOK169" s="104"/>
      <c r="JOL169" s="104"/>
      <c r="JOM169" s="64"/>
      <c r="JON169" s="64"/>
      <c r="JOO169" s="105"/>
      <c r="JOP169" s="57"/>
      <c r="JOQ169" s="106"/>
      <c r="JOR169" s="57"/>
      <c r="JOS169" s="107"/>
      <c r="JOT169" s="57"/>
      <c r="JOU169" s="57"/>
      <c r="JOV169" s="57"/>
      <c r="JOW169" s="57"/>
      <c r="JOX169" s="104"/>
      <c r="JOY169" s="63"/>
      <c r="JOZ169" s="63"/>
      <c r="JPA169" s="104"/>
      <c r="JPB169" s="104"/>
      <c r="JPC169" s="64"/>
      <c r="JPD169" s="64"/>
      <c r="JPE169" s="105"/>
      <c r="JPF169" s="57"/>
      <c r="JPG169" s="106"/>
      <c r="JPH169" s="57"/>
      <c r="JPI169" s="107"/>
      <c r="JPJ169" s="57"/>
      <c r="JPK169" s="57"/>
      <c r="JPL169" s="57"/>
      <c r="JPM169" s="57"/>
      <c r="JPN169" s="104"/>
      <c r="JPO169" s="63"/>
      <c r="JPP169" s="63"/>
      <c r="JPQ169" s="104"/>
      <c r="JPR169" s="104"/>
      <c r="JPS169" s="64"/>
      <c r="JPT169" s="64"/>
      <c r="JPU169" s="105"/>
      <c r="JPV169" s="57"/>
      <c r="JPW169" s="106"/>
      <c r="JPX169" s="57"/>
      <c r="JPY169" s="107"/>
      <c r="JPZ169" s="57"/>
      <c r="JQA169" s="57"/>
      <c r="JQB169" s="57"/>
      <c r="JQC169" s="57"/>
      <c r="JQD169" s="104"/>
      <c r="JQE169" s="63"/>
      <c r="JQF169" s="63"/>
      <c r="JQG169" s="104"/>
      <c r="JQH169" s="104"/>
      <c r="JQI169" s="64"/>
      <c r="JQJ169" s="64"/>
      <c r="JQK169" s="105"/>
      <c r="JQL169" s="57"/>
      <c r="JQM169" s="106"/>
      <c r="JQN169" s="57"/>
      <c r="JQO169" s="107"/>
      <c r="JQP169" s="57"/>
      <c r="JQQ169" s="57"/>
      <c r="JQR169" s="57"/>
      <c r="JQS169" s="57"/>
      <c r="JQT169" s="104"/>
      <c r="JQU169" s="63"/>
      <c r="JQV169" s="63"/>
      <c r="JQW169" s="104"/>
      <c r="JQX169" s="104"/>
      <c r="JQY169" s="64"/>
      <c r="JQZ169" s="64"/>
      <c r="JRA169" s="105"/>
      <c r="JRB169" s="57"/>
      <c r="JRC169" s="106"/>
      <c r="JRD169" s="57"/>
      <c r="JRE169" s="107"/>
      <c r="JRF169" s="57"/>
      <c r="JRG169" s="57"/>
      <c r="JRH169" s="57"/>
      <c r="JRI169" s="57"/>
      <c r="JRJ169" s="104"/>
      <c r="JRK169" s="63"/>
      <c r="JRL169" s="63"/>
      <c r="JRM169" s="104"/>
      <c r="JRN169" s="104"/>
      <c r="JRO169" s="64"/>
      <c r="JRP169" s="64"/>
      <c r="JRQ169" s="105"/>
      <c r="JRR169" s="57"/>
      <c r="JRS169" s="106"/>
      <c r="JRT169" s="57"/>
      <c r="JRU169" s="107"/>
      <c r="JRV169" s="57"/>
      <c r="JRW169" s="57"/>
      <c r="JRX169" s="57"/>
      <c r="JRY169" s="57"/>
      <c r="JRZ169" s="104"/>
      <c r="JSA169" s="63"/>
      <c r="JSB169" s="63"/>
      <c r="JSC169" s="104"/>
      <c r="JSD169" s="104"/>
      <c r="JSE169" s="64"/>
      <c r="JSF169" s="64"/>
      <c r="JSG169" s="105"/>
      <c r="JSH169" s="57"/>
      <c r="JSI169" s="106"/>
      <c r="JSJ169" s="57"/>
      <c r="JSK169" s="107"/>
      <c r="JSL169" s="57"/>
      <c r="JSM169" s="57"/>
      <c r="JSN169" s="57"/>
      <c r="JSO169" s="57"/>
      <c r="JSP169" s="104"/>
      <c r="JSQ169" s="63"/>
      <c r="JSR169" s="63"/>
      <c r="JSS169" s="104"/>
      <c r="JST169" s="104"/>
      <c r="JSU169" s="64"/>
      <c r="JSV169" s="64"/>
      <c r="JSW169" s="105"/>
      <c r="JSX169" s="57"/>
      <c r="JSY169" s="106"/>
      <c r="JSZ169" s="57"/>
      <c r="JTA169" s="107"/>
      <c r="JTB169" s="57"/>
      <c r="JTC169" s="57"/>
      <c r="JTD169" s="57"/>
      <c r="JTE169" s="57"/>
      <c r="JTF169" s="104"/>
      <c r="JTG169" s="63"/>
      <c r="JTH169" s="63"/>
      <c r="JTI169" s="104"/>
      <c r="JTJ169" s="104"/>
      <c r="JTK169" s="64"/>
      <c r="JTL169" s="64"/>
      <c r="JTM169" s="105"/>
      <c r="JTN169" s="57"/>
      <c r="JTO169" s="106"/>
      <c r="JTP169" s="57"/>
      <c r="JTQ169" s="107"/>
      <c r="JTR169" s="57"/>
      <c r="JTS169" s="57"/>
      <c r="JTT169" s="57"/>
      <c r="JTU169" s="57"/>
      <c r="JTV169" s="104"/>
      <c r="JTW169" s="63"/>
      <c r="JTX169" s="63"/>
      <c r="JTY169" s="104"/>
      <c r="JTZ169" s="104"/>
      <c r="JUA169" s="64"/>
      <c r="JUB169" s="64"/>
      <c r="JUC169" s="105"/>
      <c r="JUD169" s="57"/>
      <c r="JUE169" s="106"/>
      <c r="JUF169" s="57"/>
      <c r="JUG169" s="107"/>
      <c r="JUH169" s="57"/>
      <c r="JUI169" s="57"/>
      <c r="JUJ169" s="57"/>
      <c r="JUK169" s="57"/>
      <c r="JUL169" s="104"/>
      <c r="JUM169" s="63"/>
      <c r="JUN169" s="63"/>
      <c r="JUO169" s="104"/>
      <c r="JUP169" s="104"/>
      <c r="JUQ169" s="64"/>
      <c r="JUR169" s="64"/>
      <c r="JUS169" s="105"/>
      <c r="JUT169" s="57"/>
      <c r="JUU169" s="106"/>
      <c r="JUV169" s="57"/>
      <c r="JUW169" s="107"/>
      <c r="JUX169" s="57"/>
      <c r="JUY169" s="57"/>
      <c r="JUZ169" s="57"/>
      <c r="JVA169" s="57"/>
      <c r="JVB169" s="104"/>
      <c r="JVC169" s="63"/>
      <c r="JVD169" s="63"/>
      <c r="JVE169" s="104"/>
      <c r="JVF169" s="104"/>
      <c r="JVG169" s="64"/>
      <c r="JVH169" s="64"/>
      <c r="JVI169" s="105"/>
      <c r="JVJ169" s="57"/>
      <c r="JVK169" s="106"/>
      <c r="JVL169" s="57"/>
      <c r="JVM169" s="107"/>
      <c r="JVN169" s="57"/>
      <c r="JVO169" s="57"/>
      <c r="JVP169" s="57"/>
      <c r="JVQ169" s="57"/>
      <c r="JVR169" s="104"/>
      <c r="JVS169" s="63"/>
      <c r="JVT169" s="63"/>
      <c r="JVU169" s="104"/>
      <c r="JVV169" s="104"/>
      <c r="JVW169" s="64"/>
      <c r="JVX169" s="64"/>
      <c r="JVY169" s="105"/>
      <c r="JVZ169" s="57"/>
      <c r="JWA169" s="106"/>
      <c r="JWB169" s="57"/>
      <c r="JWC169" s="107"/>
      <c r="JWD169" s="57"/>
      <c r="JWE169" s="57"/>
      <c r="JWF169" s="57"/>
      <c r="JWG169" s="57"/>
      <c r="JWH169" s="104"/>
      <c r="JWI169" s="63"/>
      <c r="JWJ169" s="63"/>
      <c r="JWK169" s="104"/>
      <c r="JWL169" s="104"/>
      <c r="JWM169" s="64"/>
      <c r="JWN169" s="64"/>
      <c r="JWO169" s="105"/>
      <c r="JWP169" s="57"/>
      <c r="JWQ169" s="106"/>
      <c r="JWR169" s="57"/>
      <c r="JWS169" s="107"/>
      <c r="JWT169" s="57"/>
      <c r="JWU169" s="57"/>
      <c r="JWV169" s="57"/>
      <c r="JWW169" s="57"/>
      <c r="JWX169" s="104"/>
      <c r="JWY169" s="63"/>
      <c r="JWZ169" s="63"/>
      <c r="JXA169" s="104"/>
      <c r="JXB169" s="104"/>
      <c r="JXC169" s="64"/>
      <c r="JXD169" s="64"/>
      <c r="JXE169" s="105"/>
      <c r="JXF169" s="57"/>
      <c r="JXG169" s="106"/>
      <c r="JXH169" s="57"/>
      <c r="JXI169" s="107"/>
      <c r="JXJ169" s="57"/>
      <c r="JXK169" s="57"/>
      <c r="JXL169" s="57"/>
      <c r="JXM169" s="57"/>
      <c r="JXN169" s="104"/>
      <c r="JXO169" s="63"/>
      <c r="JXP169" s="63"/>
      <c r="JXQ169" s="104"/>
      <c r="JXR169" s="104"/>
      <c r="JXS169" s="64"/>
      <c r="JXT169" s="64"/>
      <c r="JXU169" s="105"/>
      <c r="JXV169" s="57"/>
      <c r="JXW169" s="106"/>
      <c r="JXX169" s="57"/>
      <c r="JXY169" s="107"/>
      <c r="JXZ169" s="57"/>
      <c r="JYA169" s="57"/>
      <c r="JYB169" s="57"/>
      <c r="JYC169" s="57"/>
      <c r="JYD169" s="104"/>
      <c r="JYE169" s="63"/>
      <c r="JYF169" s="63"/>
      <c r="JYG169" s="104"/>
      <c r="JYH169" s="104"/>
      <c r="JYI169" s="64"/>
      <c r="JYJ169" s="64"/>
      <c r="JYK169" s="105"/>
      <c r="JYL169" s="57"/>
      <c r="JYM169" s="106"/>
      <c r="JYN169" s="57"/>
      <c r="JYO169" s="107"/>
      <c r="JYP169" s="57"/>
      <c r="JYQ169" s="57"/>
      <c r="JYR169" s="57"/>
      <c r="JYS169" s="57"/>
      <c r="JYT169" s="104"/>
      <c r="JYU169" s="63"/>
      <c r="JYV169" s="63"/>
      <c r="JYW169" s="104"/>
      <c r="JYX169" s="104"/>
      <c r="JYY169" s="64"/>
      <c r="JYZ169" s="64"/>
      <c r="JZA169" s="105"/>
      <c r="JZB169" s="57"/>
      <c r="JZC169" s="106"/>
      <c r="JZD169" s="57"/>
      <c r="JZE169" s="107"/>
      <c r="JZF169" s="57"/>
      <c r="JZG169" s="57"/>
      <c r="JZH169" s="57"/>
      <c r="JZI169" s="57"/>
      <c r="JZJ169" s="104"/>
      <c r="JZK169" s="63"/>
      <c r="JZL169" s="63"/>
      <c r="JZM169" s="104"/>
      <c r="JZN169" s="104"/>
      <c r="JZO169" s="64"/>
      <c r="JZP169" s="64"/>
      <c r="JZQ169" s="105"/>
      <c r="JZR169" s="57"/>
      <c r="JZS169" s="106"/>
      <c r="JZT169" s="57"/>
      <c r="JZU169" s="107"/>
      <c r="JZV169" s="57"/>
      <c r="JZW169" s="57"/>
      <c r="JZX169" s="57"/>
      <c r="JZY169" s="57"/>
      <c r="JZZ169" s="104"/>
      <c r="KAA169" s="63"/>
      <c r="KAB169" s="63"/>
      <c r="KAC169" s="104"/>
      <c r="KAD169" s="104"/>
      <c r="KAE169" s="64"/>
      <c r="KAF169" s="64"/>
      <c r="KAG169" s="105"/>
      <c r="KAH169" s="57"/>
      <c r="KAI169" s="106"/>
      <c r="KAJ169" s="57"/>
      <c r="KAK169" s="107"/>
      <c r="KAL169" s="57"/>
      <c r="KAM169" s="57"/>
      <c r="KAN169" s="57"/>
      <c r="KAO169" s="57"/>
      <c r="KAP169" s="104"/>
      <c r="KAQ169" s="63"/>
      <c r="KAR169" s="63"/>
      <c r="KAS169" s="104"/>
      <c r="KAT169" s="104"/>
      <c r="KAU169" s="64"/>
      <c r="KAV169" s="64"/>
      <c r="KAW169" s="105"/>
      <c r="KAX169" s="57"/>
      <c r="KAY169" s="106"/>
      <c r="KAZ169" s="57"/>
      <c r="KBA169" s="107"/>
      <c r="KBB169" s="57"/>
      <c r="KBC169" s="57"/>
      <c r="KBD169" s="57"/>
      <c r="KBE169" s="57"/>
      <c r="KBF169" s="104"/>
      <c r="KBG169" s="63"/>
      <c r="KBH169" s="63"/>
      <c r="KBI169" s="104"/>
      <c r="KBJ169" s="104"/>
      <c r="KBK169" s="64"/>
      <c r="KBL169" s="64"/>
      <c r="KBM169" s="105"/>
      <c r="KBN169" s="57"/>
      <c r="KBO169" s="106"/>
      <c r="KBP169" s="57"/>
      <c r="KBQ169" s="107"/>
      <c r="KBR169" s="57"/>
      <c r="KBS169" s="57"/>
      <c r="KBT169" s="57"/>
      <c r="KBU169" s="57"/>
      <c r="KBV169" s="104"/>
      <c r="KBW169" s="63"/>
      <c r="KBX169" s="63"/>
      <c r="KBY169" s="104"/>
      <c r="KBZ169" s="104"/>
      <c r="KCA169" s="64"/>
      <c r="KCB169" s="64"/>
      <c r="KCC169" s="105"/>
      <c r="KCD169" s="57"/>
      <c r="KCE169" s="106"/>
      <c r="KCF169" s="57"/>
      <c r="KCG169" s="107"/>
      <c r="KCH169" s="57"/>
      <c r="KCI169" s="57"/>
      <c r="KCJ169" s="57"/>
      <c r="KCK169" s="57"/>
      <c r="KCL169" s="104"/>
      <c r="KCM169" s="63"/>
      <c r="KCN169" s="63"/>
      <c r="KCO169" s="104"/>
      <c r="KCP169" s="104"/>
      <c r="KCQ169" s="64"/>
      <c r="KCR169" s="64"/>
      <c r="KCS169" s="105"/>
      <c r="KCT169" s="57"/>
      <c r="KCU169" s="106"/>
      <c r="KCV169" s="57"/>
      <c r="KCW169" s="107"/>
      <c r="KCX169" s="57"/>
      <c r="KCY169" s="57"/>
      <c r="KCZ169" s="57"/>
      <c r="KDA169" s="57"/>
      <c r="KDB169" s="104"/>
      <c r="KDC169" s="63"/>
      <c r="KDD169" s="63"/>
      <c r="KDE169" s="104"/>
      <c r="KDF169" s="104"/>
      <c r="KDG169" s="64"/>
      <c r="KDH169" s="64"/>
      <c r="KDI169" s="105"/>
      <c r="KDJ169" s="57"/>
      <c r="KDK169" s="106"/>
      <c r="KDL169" s="57"/>
      <c r="KDM169" s="107"/>
      <c r="KDN169" s="57"/>
      <c r="KDO169" s="57"/>
      <c r="KDP169" s="57"/>
      <c r="KDQ169" s="57"/>
      <c r="KDR169" s="104"/>
      <c r="KDS169" s="63"/>
      <c r="KDT169" s="63"/>
      <c r="KDU169" s="104"/>
      <c r="KDV169" s="104"/>
      <c r="KDW169" s="64"/>
      <c r="KDX169" s="64"/>
      <c r="KDY169" s="105"/>
      <c r="KDZ169" s="57"/>
      <c r="KEA169" s="106"/>
      <c r="KEB169" s="57"/>
      <c r="KEC169" s="107"/>
      <c r="KED169" s="57"/>
      <c r="KEE169" s="57"/>
      <c r="KEF169" s="57"/>
      <c r="KEG169" s="57"/>
      <c r="KEH169" s="104"/>
      <c r="KEI169" s="63"/>
      <c r="KEJ169" s="63"/>
      <c r="KEK169" s="104"/>
      <c r="KEL169" s="104"/>
      <c r="KEM169" s="64"/>
      <c r="KEN169" s="64"/>
      <c r="KEO169" s="105"/>
      <c r="KEP169" s="57"/>
      <c r="KEQ169" s="106"/>
      <c r="KER169" s="57"/>
      <c r="KES169" s="107"/>
      <c r="KET169" s="57"/>
      <c r="KEU169" s="57"/>
      <c r="KEV169" s="57"/>
      <c r="KEW169" s="57"/>
      <c r="KEX169" s="104"/>
      <c r="KEY169" s="63"/>
      <c r="KEZ169" s="63"/>
      <c r="KFA169" s="104"/>
      <c r="KFB169" s="104"/>
      <c r="KFC169" s="64"/>
      <c r="KFD169" s="64"/>
      <c r="KFE169" s="105"/>
      <c r="KFF169" s="57"/>
      <c r="KFG169" s="106"/>
      <c r="KFH169" s="57"/>
      <c r="KFI169" s="107"/>
      <c r="KFJ169" s="57"/>
      <c r="KFK169" s="57"/>
      <c r="KFL169" s="57"/>
      <c r="KFM169" s="57"/>
      <c r="KFN169" s="104"/>
      <c r="KFO169" s="63"/>
      <c r="KFP169" s="63"/>
      <c r="KFQ169" s="104"/>
      <c r="KFR169" s="104"/>
      <c r="KFS169" s="64"/>
      <c r="KFT169" s="64"/>
      <c r="KFU169" s="105"/>
      <c r="KFV169" s="57"/>
      <c r="KFW169" s="106"/>
      <c r="KFX169" s="57"/>
      <c r="KFY169" s="107"/>
      <c r="KFZ169" s="57"/>
      <c r="KGA169" s="57"/>
      <c r="KGB169" s="57"/>
      <c r="KGC169" s="57"/>
      <c r="KGD169" s="104"/>
      <c r="KGE169" s="63"/>
      <c r="KGF169" s="63"/>
      <c r="KGG169" s="104"/>
      <c r="KGH169" s="104"/>
      <c r="KGI169" s="64"/>
      <c r="KGJ169" s="64"/>
      <c r="KGK169" s="105"/>
      <c r="KGL169" s="57"/>
      <c r="KGM169" s="106"/>
      <c r="KGN169" s="57"/>
      <c r="KGO169" s="107"/>
      <c r="KGP169" s="57"/>
      <c r="KGQ169" s="57"/>
      <c r="KGR169" s="57"/>
      <c r="KGS169" s="57"/>
      <c r="KGT169" s="104"/>
      <c r="KGU169" s="63"/>
      <c r="KGV169" s="63"/>
      <c r="KGW169" s="104"/>
      <c r="KGX169" s="104"/>
      <c r="KGY169" s="64"/>
      <c r="KGZ169" s="64"/>
      <c r="KHA169" s="105"/>
      <c r="KHB169" s="57"/>
      <c r="KHC169" s="106"/>
      <c r="KHD169" s="57"/>
      <c r="KHE169" s="107"/>
      <c r="KHF169" s="57"/>
      <c r="KHG169" s="57"/>
      <c r="KHH169" s="57"/>
      <c r="KHI169" s="57"/>
      <c r="KHJ169" s="104"/>
      <c r="KHK169" s="63"/>
      <c r="KHL169" s="63"/>
      <c r="KHM169" s="104"/>
      <c r="KHN169" s="104"/>
      <c r="KHO169" s="64"/>
      <c r="KHP169" s="64"/>
      <c r="KHQ169" s="105"/>
      <c r="KHR169" s="57"/>
      <c r="KHS169" s="106"/>
      <c r="KHT169" s="57"/>
      <c r="KHU169" s="107"/>
      <c r="KHV169" s="57"/>
      <c r="KHW169" s="57"/>
      <c r="KHX169" s="57"/>
      <c r="KHY169" s="57"/>
      <c r="KHZ169" s="104"/>
      <c r="KIA169" s="63"/>
      <c r="KIB169" s="63"/>
      <c r="KIC169" s="104"/>
      <c r="KID169" s="104"/>
      <c r="KIE169" s="64"/>
      <c r="KIF169" s="64"/>
      <c r="KIG169" s="105"/>
      <c r="KIH169" s="57"/>
      <c r="KII169" s="106"/>
      <c r="KIJ169" s="57"/>
      <c r="KIK169" s="107"/>
      <c r="KIL169" s="57"/>
      <c r="KIM169" s="57"/>
      <c r="KIN169" s="57"/>
      <c r="KIO169" s="57"/>
      <c r="KIP169" s="104"/>
      <c r="KIQ169" s="63"/>
      <c r="KIR169" s="63"/>
      <c r="KIS169" s="104"/>
      <c r="KIT169" s="104"/>
      <c r="KIU169" s="64"/>
      <c r="KIV169" s="64"/>
      <c r="KIW169" s="105"/>
      <c r="KIX169" s="57"/>
      <c r="KIY169" s="106"/>
      <c r="KIZ169" s="57"/>
      <c r="KJA169" s="107"/>
      <c r="KJB169" s="57"/>
      <c r="KJC169" s="57"/>
      <c r="KJD169" s="57"/>
      <c r="KJE169" s="57"/>
      <c r="KJF169" s="104"/>
      <c r="KJG169" s="63"/>
      <c r="KJH169" s="63"/>
      <c r="KJI169" s="104"/>
      <c r="KJJ169" s="104"/>
      <c r="KJK169" s="64"/>
      <c r="KJL169" s="64"/>
      <c r="KJM169" s="105"/>
      <c r="KJN169" s="57"/>
      <c r="KJO169" s="106"/>
      <c r="KJP169" s="57"/>
      <c r="KJQ169" s="107"/>
      <c r="KJR169" s="57"/>
      <c r="KJS169" s="57"/>
      <c r="KJT169" s="57"/>
      <c r="KJU169" s="57"/>
      <c r="KJV169" s="104"/>
      <c r="KJW169" s="63"/>
      <c r="KJX169" s="63"/>
      <c r="KJY169" s="104"/>
      <c r="KJZ169" s="104"/>
      <c r="KKA169" s="64"/>
      <c r="KKB169" s="64"/>
      <c r="KKC169" s="105"/>
      <c r="KKD169" s="57"/>
      <c r="KKE169" s="106"/>
      <c r="KKF169" s="57"/>
      <c r="KKG169" s="107"/>
      <c r="KKH169" s="57"/>
      <c r="KKI169" s="57"/>
      <c r="KKJ169" s="57"/>
      <c r="KKK169" s="57"/>
      <c r="KKL169" s="104"/>
      <c r="KKM169" s="63"/>
      <c r="KKN169" s="63"/>
      <c r="KKO169" s="104"/>
      <c r="KKP169" s="104"/>
      <c r="KKQ169" s="64"/>
      <c r="KKR169" s="64"/>
      <c r="KKS169" s="105"/>
      <c r="KKT169" s="57"/>
      <c r="KKU169" s="106"/>
      <c r="KKV169" s="57"/>
      <c r="KKW169" s="107"/>
      <c r="KKX169" s="57"/>
      <c r="KKY169" s="57"/>
      <c r="KKZ169" s="57"/>
      <c r="KLA169" s="57"/>
      <c r="KLB169" s="104"/>
      <c r="KLC169" s="63"/>
      <c r="KLD169" s="63"/>
      <c r="KLE169" s="104"/>
      <c r="KLF169" s="104"/>
      <c r="KLG169" s="64"/>
      <c r="KLH169" s="64"/>
      <c r="KLI169" s="105"/>
      <c r="KLJ169" s="57"/>
      <c r="KLK169" s="106"/>
      <c r="KLL169" s="57"/>
      <c r="KLM169" s="107"/>
      <c r="KLN169" s="57"/>
      <c r="KLO169" s="57"/>
      <c r="KLP169" s="57"/>
      <c r="KLQ169" s="57"/>
      <c r="KLR169" s="104"/>
      <c r="KLS169" s="63"/>
      <c r="KLT169" s="63"/>
      <c r="KLU169" s="104"/>
      <c r="KLV169" s="104"/>
      <c r="KLW169" s="64"/>
      <c r="KLX169" s="64"/>
      <c r="KLY169" s="105"/>
      <c r="KLZ169" s="57"/>
      <c r="KMA169" s="106"/>
      <c r="KMB169" s="57"/>
      <c r="KMC169" s="107"/>
      <c r="KMD169" s="57"/>
      <c r="KME169" s="57"/>
      <c r="KMF169" s="57"/>
      <c r="KMG169" s="57"/>
      <c r="KMH169" s="104"/>
      <c r="KMI169" s="63"/>
      <c r="KMJ169" s="63"/>
      <c r="KMK169" s="104"/>
      <c r="KML169" s="104"/>
      <c r="KMM169" s="64"/>
      <c r="KMN169" s="64"/>
      <c r="KMO169" s="105"/>
      <c r="KMP169" s="57"/>
      <c r="KMQ169" s="106"/>
      <c r="KMR169" s="57"/>
      <c r="KMS169" s="107"/>
      <c r="KMT169" s="57"/>
      <c r="KMU169" s="57"/>
      <c r="KMV169" s="57"/>
      <c r="KMW169" s="57"/>
      <c r="KMX169" s="104"/>
      <c r="KMY169" s="63"/>
      <c r="KMZ169" s="63"/>
      <c r="KNA169" s="104"/>
      <c r="KNB169" s="104"/>
      <c r="KNC169" s="64"/>
      <c r="KND169" s="64"/>
      <c r="KNE169" s="105"/>
      <c r="KNF169" s="57"/>
      <c r="KNG169" s="106"/>
      <c r="KNH169" s="57"/>
      <c r="KNI169" s="107"/>
      <c r="KNJ169" s="57"/>
      <c r="KNK169" s="57"/>
      <c r="KNL169" s="57"/>
      <c r="KNM169" s="57"/>
      <c r="KNN169" s="104"/>
      <c r="KNO169" s="63"/>
      <c r="KNP169" s="63"/>
      <c r="KNQ169" s="104"/>
      <c r="KNR169" s="104"/>
      <c r="KNS169" s="64"/>
      <c r="KNT169" s="64"/>
      <c r="KNU169" s="105"/>
      <c r="KNV169" s="57"/>
      <c r="KNW169" s="106"/>
      <c r="KNX169" s="57"/>
      <c r="KNY169" s="107"/>
      <c r="KNZ169" s="57"/>
      <c r="KOA169" s="57"/>
      <c r="KOB169" s="57"/>
      <c r="KOC169" s="57"/>
      <c r="KOD169" s="104"/>
      <c r="KOE169" s="63"/>
      <c r="KOF169" s="63"/>
      <c r="KOG169" s="104"/>
      <c r="KOH169" s="104"/>
      <c r="KOI169" s="64"/>
      <c r="KOJ169" s="64"/>
      <c r="KOK169" s="105"/>
      <c r="KOL169" s="57"/>
      <c r="KOM169" s="106"/>
      <c r="KON169" s="57"/>
      <c r="KOO169" s="107"/>
      <c r="KOP169" s="57"/>
      <c r="KOQ169" s="57"/>
      <c r="KOR169" s="57"/>
      <c r="KOS169" s="57"/>
      <c r="KOT169" s="104"/>
      <c r="KOU169" s="63"/>
      <c r="KOV169" s="63"/>
      <c r="KOW169" s="104"/>
      <c r="KOX169" s="104"/>
      <c r="KOY169" s="64"/>
      <c r="KOZ169" s="64"/>
      <c r="KPA169" s="105"/>
      <c r="KPB169" s="57"/>
      <c r="KPC169" s="106"/>
      <c r="KPD169" s="57"/>
      <c r="KPE169" s="107"/>
      <c r="KPF169" s="57"/>
      <c r="KPG169" s="57"/>
      <c r="KPH169" s="57"/>
      <c r="KPI169" s="57"/>
      <c r="KPJ169" s="104"/>
      <c r="KPK169" s="63"/>
      <c r="KPL169" s="63"/>
      <c r="KPM169" s="104"/>
      <c r="KPN169" s="104"/>
      <c r="KPO169" s="64"/>
      <c r="KPP169" s="64"/>
      <c r="KPQ169" s="105"/>
      <c r="KPR169" s="57"/>
      <c r="KPS169" s="106"/>
      <c r="KPT169" s="57"/>
      <c r="KPU169" s="107"/>
      <c r="KPV169" s="57"/>
      <c r="KPW169" s="57"/>
      <c r="KPX169" s="57"/>
      <c r="KPY169" s="57"/>
      <c r="KPZ169" s="104"/>
      <c r="KQA169" s="63"/>
      <c r="KQB169" s="63"/>
      <c r="KQC169" s="104"/>
      <c r="KQD169" s="104"/>
      <c r="KQE169" s="64"/>
      <c r="KQF169" s="64"/>
      <c r="KQG169" s="105"/>
      <c r="KQH169" s="57"/>
      <c r="KQI169" s="106"/>
      <c r="KQJ169" s="57"/>
      <c r="KQK169" s="107"/>
      <c r="KQL169" s="57"/>
      <c r="KQM169" s="57"/>
      <c r="KQN169" s="57"/>
      <c r="KQO169" s="57"/>
      <c r="KQP169" s="104"/>
      <c r="KQQ169" s="63"/>
      <c r="KQR169" s="63"/>
      <c r="KQS169" s="104"/>
      <c r="KQT169" s="104"/>
      <c r="KQU169" s="64"/>
      <c r="KQV169" s="64"/>
      <c r="KQW169" s="105"/>
      <c r="KQX169" s="57"/>
      <c r="KQY169" s="106"/>
      <c r="KQZ169" s="57"/>
      <c r="KRA169" s="107"/>
      <c r="KRB169" s="57"/>
      <c r="KRC169" s="57"/>
      <c r="KRD169" s="57"/>
      <c r="KRE169" s="57"/>
      <c r="KRF169" s="104"/>
      <c r="KRG169" s="63"/>
      <c r="KRH169" s="63"/>
      <c r="KRI169" s="104"/>
      <c r="KRJ169" s="104"/>
      <c r="KRK169" s="64"/>
      <c r="KRL169" s="64"/>
      <c r="KRM169" s="105"/>
      <c r="KRN169" s="57"/>
      <c r="KRO169" s="106"/>
      <c r="KRP169" s="57"/>
      <c r="KRQ169" s="107"/>
      <c r="KRR169" s="57"/>
      <c r="KRS169" s="57"/>
      <c r="KRT169" s="57"/>
      <c r="KRU169" s="57"/>
      <c r="KRV169" s="104"/>
      <c r="KRW169" s="63"/>
      <c r="KRX169" s="63"/>
      <c r="KRY169" s="104"/>
      <c r="KRZ169" s="104"/>
      <c r="KSA169" s="64"/>
      <c r="KSB169" s="64"/>
      <c r="KSC169" s="105"/>
      <c r="KSD169" s="57"/>
      <c r="KSE169" s="106"/>
      <c r="KSF169" s="57"/>
      <c r="KSG169" s="107"/>
      <c r="KSH169" s="57"/>
      <c r="KSI169" s="57"/>
      <c r="KSJ169" s="57"/>
      <c r="KSK169" s="57"/>
      <c r="KSL169" s="104"/>
      <c r="KSM169" s="63"/>
      <c r="KSN169" s="63"/>
      <c r="KSO169" s="104"/>
      <c r="KSP169" s="104"/>
      <c r="KSQ169" s="64"/>
      <c r="KSR169" s="64"/>
      <c r="KSS169" s="105"/>
      <c r="KST169" s="57"/>
      <c r="KSU169" s="106"/>
      <c r="KSV169" s="57"/>
      <c r="KSW169" s="107"/>
      <c r="KSX169" s="57"/>
      <c r="KSY169" s="57"/>
      <c r="KSZ169" s="57"/>
      <c r="KTA169" s="57"/>
      <c r="KTB169" s="104"/>
      <c r="KTC169" s="63"/>
      <c r="KTD169" s="63"/>
      <c r="KTE169" s="104"/>
      <c r="KTF169" s="104"/>
      <c r="KTG169" s="64"/>
      <c r="KTH169" s="64"/>
      <c r="KTI169" s="105"/>
      <c r="KTJ169" s="57"/>
      <c r="KTK169" s="106"/>
      <c r="KTL169" s="57"/>
      <c r="KTM169" s="107"/>
      <c r="KTN169" s="57"/>
      <c r="KTO169" s="57"/>
      <c r="KTP169" s="57"/>
      <c r="KTQ169" s="57"/>
      <c r="KTR169" s="104"/>
      <c r="KTS169" s="63"/>
      <c r="KTT169" s="63"/>
      <c r="KTU169" s="104"/>
      <c r="KTV169" s="104"/>
      <c r="KTW169" s="64"/>
      <c r="KTX169" s="64"/>
      <c r="KTY169" s="105"/>
      <c r="KTZ169" s="57"/>
      <c r="KUA169" s="106"/>
      <c r="KUB169" s="57"/>
      <c r="KUC169" s="107"/>
      <c r="KUD169" s="57"/>
      <c r="KUE169" s="57"/>
      <c r="KUF169" s="57"/>
      <c r="KUG169" s="57"/>
      <c r="KUH169" s="104"/>
      <c r="KUI169" s="63"/>
      <c r="KUJ169" s="63"/>
      <c r="KUK169" s="104"/>
      <c r="KUL169" s="104"/>
      <c r="KUM169" s="64"/>
      <c r="KUN169" s="64"/>
      <c r="KUO169" s="105"/>
      <c r="KUP169" s="57"/>
      <c r="KUQ169" s="106"/>
      <c r="KUR169" s="57"/>
      <c r="KUS169" s="107"/>
      <c r="KUT169" s="57"/>
      <c r="KUU169" s="57"/>
      <c r="KUV169" s="57"/>
      <c r="KUW169" s="57"/>
      <c r="KUX169" s="104"/>
      <c r="KUY169" s="63"/>
      <c r="KUZ169" s="63"/>
      <c r="KVA169" s="104"/>
      <c r="KVB169" s="104"/>
      <c r="KVC169" s="64"/>
      <c r="KVD169" s="64"/>
      <c r="KVE169" s="105"/>
      <c r="KVF169" s="57"/>
      <c r="KVG169" s="106"/>
      <c r="KVH169" s="57"/>
      <c r="KVI169" s="107"/>
      <c r="KVJ169" s="57"/>
      <c r="KVK169" s="57"/>
      <c r="KVL169" s="57"/>
      <c r="KVM169" s="57"/>
      <c r="KVN169" s="104"/>
      <c r="KVO169" s="63"/>
      <c r="KVP169" s="63"/>
      <c r="KVQ169" s="104"/>
      <c r="KVR169" s="104"/>
      <c r="KVS169" s="64"/>
      <c r="KVT169" s="64"/>
      <c r="KVU169" s="105"/>
      <c r="KVV169" s="57"/>
      <c r="KVW169" s="106"/>
      <c r="KVX169" s="57"/>
      <c r="KVY169" s="107"/>
      <c r="KVZ169" s="57"/>
      <c r="KWA169" s="57"/>
      <c r="KWB169" s="57"/>
      <c r="KWC169" s="57"/>
      <c r="KWD169" s="104"/>
      <c r="KWE169" s="63"/>
      <c r="KWF169" s="63"/>
      <c r="KWG169" s="104"/>
      <c r="KWH169" s="104"/>
      <c r="KWI169" s="64"/>
      <c r="KWJ169" s="64"/>
      <c r="KWK169" s="105"/>
      <c r="KWL169" s="57"/>
      <c r="KWM169" s="106"/>
      <c r="KWN169" s="57"/>
      <c r="KWO169" s="107"/>
      <c r="KWP169" s="57"/>
      <c r="KWQ169" s="57"/>
      <c r="KWR169" s="57"/>
      <c r="KWS169" s="57"/>
      <c r="KWT169" s="104"/>
      <c r="KWU169" s="63"/>
      <c r="KWV169" s="63"/>
      <c r="KWW169" s="104"/>
      <c r="KWX169" s="104"/>
      <c r="KWY169" s="64"/>
      <c r="KWZ169" s="64"/>
      <c r="KXA169" s="105"/>
      <c r="KXB169" s="57"/>
      <c r="KXC169" s="106"/>
      <c r="KXD169" s="57"/>
      <c r="KXE169" s="107"/>
      <c r="KXF169" s="57"/>
      <c r="KXG169" s="57"/>
      <c r="KXH169" s="57"/>
      <c r="KXI169" s="57"/>
      <c r="KXJ169" s="104"/>
      <c r="KXK169" s="63"/>
      <c r="KXL169" s="63"/>
      <c r="KXM169" s="104"/>
      <c r="KXN169" s="104"/>
      <c r="KXO169" s="64"/>
      <c r="KXP169" s="64"/>
      <c r="KXQ169" s="105"/>
      <c r="KXR169" s="57"/>
      <c r="KXS169" s="106"/>
      <c r="KXT169" s="57"/>
      <c r="KXU169" s="107"/>
      <c r="KXV169" s="57"/>
      <c r="KXW169" s="57"/>
      <c r="KXX169" s="57"/>
      <c r="KXY169" s="57"/>
      <c r="KXZ169" s="104"/>
      <c r="KYA169" s="63"/>
      <c r="KYB169" s="63"/>
      <c r="KYC169" s="104"/>
      <c r="KYD169" s="104"/>
      <c r="KYE169" s="64"/>
      <c r="KYF169" s="64"/>
      <c r="KYG169" s="105"/>
      <c r="KYH169" s="57"/>
      <c r="KYI169" s="106"/>
      <c r="KYJ169" s="57"/>
      <c r="KYK169" s="107"/>
      <c r="KYL169" s="57"/>
      <c r="KYM169" s="57"/>
      <c r="KYN169" s="57"/>
      <c r="KYO169" s="57"/>
      <c r="KYP169" s="104"/>
      <c r="KYQ169" s="63"/>
      <c r="KYR169" s="63"/>
      <c r="KYS169" s="104"/>
      <c r="KYT169" s="104"/>
      <c r="KYU169" s="64"/>
      <c r="KYV169" s="64"/>
      <c r="KYW169" s="105"/>
      <c r="KYX169" s="57"/>
      <c r="KYY169" s="106"/>
      <c r="KYZ169" s="57"/>
      <c r="KZA169" s="107"/>
      <c r="KZB169" s="57"/>
      <c r="KZC169" s="57"/>
      <c r="KZD169" s="57"/>
      <c r="KZE169" s="57"/>
      <c r="KZF169" s="104"/>
      <c r="KZG169" s="63"/>
      <c r="KZH169" s="63"/>
      <c r="KZI169" s="104"/>
      <c r="KZJ169" s="104"/>
      <c r="KZK169" s="64"/>
      <c r="KZL169" s="64"/>
      <c r="KZM169" s="105"/>
      <c r="KZN169" s="57"/>
      <c r="KZO169" s="106"/>
      <c r="KZP169" s="57"/>
      <c r="KZQ169" s="107"/>
      <c r="KZR169" s="57"/>
      <c r="KZS169" s="57"/>
      <c r="KZT169" s="57"/>
      <c r="KZU169" s="57"/>
      <c r="KZV169" s="104"/>
      <c r="KZW169" s="63"/>
      <c r="KZX169" s="63"/>
      <c r="KZY169" s="104"/>
      <c r="KZZ169" s="104"/>
      <c r="LAA169" s="64"/>
      <c r="LAB169" s="64"/>
      <c r="LAC169" s="105"/>
      <c r="LAD169" s="57"/>
      <c r="LAE169" s="106"/>
      <c r="LAF169" s="57"/>
      <c r="LAG169" s="107"/>
      <c r="LAH169" s="57"/>
      <c r="LAI169" s="57"/>
      <c r="LAJ169" s="57"/>
      <c r="LAK169" s="57"/>
      <c r="LAL169" s="104"/>
      <c r="LAM169" s="63"/>
      <c r="LAN169" s="63"/>
      <c r="LAO169" s="104"/>
      <c r="LAP169" s="104"/>
      <c r="LAQ169" s="64"/>
      <c r="LAR169" s="64"/>
      <c r="LAS169" s="105"/>
      <c r="LAT169" s="57"/>
      <c r="LAU169" s="106"/>
      <c r="LAV169" s="57"/>
      <c r="LAW169" s="107"/>
      <c r="LAX169" s="57"/>
      <c r="LAY169" s="57"/>
      <c r="LAZ169" s="57"/>
      <c r="LBA169" s="57"/>
      <c r="LBB169" s="104"/>
      <c r="LBC169" s="63"/>
      <c r="LBD169" s="63"/>
      <c r="LBE169" s="104"/>
      <c r="LBF169" s="104"/>
      <c r="LBG169" s="64"/>
      <c r="LBH169" s="64"/>
      <c r="LBI169" s="105"/>
      <c r="LBJ169" s="57"/>
      <c r="LBK169" s="106"/>
      <c r="LBL169" s="57"/>
      <c r="LBM169" s="107"/>
      <c r="LBN169" s="57"/>
      <c r="LBO169" s="57"/>
      <c r="LBP169" s="57"/>
      <c r="LBQ169" s="57"/>
      <c r="LBR169" s="104"/>
      <c r="LBS169" s="63"/>
      <c r="LBT169" s="63"/>
      <c r="LBU169" s="104"/>
      <c r="LBV169" s="104"/>
      <c r="LBW169" s="64"/>
      <c r="LBX169" s="64"/>
      <c r="LBY169" s="105"/>
      <c r="LBZ169" s="57"/>
      <c r="LCA169" s="106"/>
      <c r="LCB169" s="57"/>
      <c r="LCC169" s="107"/>
      <c r="LCD169" s="57"/>
      <c r="LCE169" s="57"/>
      <c r="LCF169" s="57"/>
      <c r="LCG169" s="57"/>
      <c r="LCH169" s="104"/>
      <c r="LCI169" s="63"/>
      <c r="LCJ169" s="63"/>
      <c r="LCK169" s="104"/>
      <c r="LCL169" s="104"/>
      <c r="LCM169" s="64"/>
      <c r="LCN169" s="64"/>
      <c r="LCO169" s="105"/>
      <c r="LCP169" s="57"/>
      <c r="LCQ169" s="106"/>
      <c r="LCR169" s="57"/>
      <c r="LCS169" s="107"/>
      <c r="LCT169" s="57"/>
      <c r="LCU169" s="57"/>
      <c r="LCV169" s="57"/>
      <c r="LCW169" s="57"/>
      <c r="LCX169" s="104"/>
      <c r="LCY169" s="63"/>
      <c r="LCZ169" s="63"/>
      <c r="LDA169" s="104"/>
      <c r="LDB169" s="104"/>
      <c r="LDC169" s="64"/>
      <c r="LDD169" s="64"/>
      <c r="LDE169" s="105"/>
      <c r="LDF169" s="57"/>
      <c r="LDG169" s="106"/>
      <c r="LDH169" s="57"/>
      <c r="LDI169" s="107"/>
      <c r="LDJ169" s="57"/>
      <c r="LDK169" s="57"/>
      <c r="LDL169" s="57"/>
      <c r="LDM169" s="57"/>
      <c r="LDN169" s="104"/>
      <c r="LDO169" s="63"/>
      <c r="LDP169" s="63"/>
      <c r="LDQ169" s="104"/>
      <c r="LDR169" s="104"/>
      <c r="LDS169" s="64"/>
      <c r="LDT169" s="64"/>
      <c r="LDU169" s="105"/>
      <c r="LDV169" s="57"/>
      <c r="LDW169" s="106"/>
      <c r="LDX169" s="57"/>
      <c r="LDY169" s="107"/>
      <c r="LDZ169" s="57"/>
      <c r="LEA169" s="57"/>
      <c r="LEB169" s="57"/>
      <c r="LEC169" s="57"/>
      <c r="LED169" s="104"/>
      <c r="LEE169" s="63"/>
      <c r="LEF169" s="63"/>
      <c r="LEG169" s="104"/>
      <c r="LEH169" s="104"/>
      <c r="LEI169" s="64"/>
      <c r="LEJ169" s="64"/>
      <c r="LEK169" s="105"/>
      <c r="LEL169" s="57"/>
      <c r="LEM169" s="106"/>
      <c r="LEN169" s="57"/>
      <c r="LEO169" s="107"/>
      <c r="LEP169" s="57"/>
      <c r="LEQ169" s="57"/>
      <c r="LER169" s="57"/>
      <c r="LES169" s="57"/>
      <c r="LET169" s="104"/>
      <c r="LEU169" s="63"/>
      <c r="LEV169" s="63"/>
      <c r="LEW169" s="104"/>
      <c r="LEX169" s="104"/>
      <c r="LEY169" s="64"/>
      <c r="LEZ169" s="64"/>
      <c r="LFA169" s="105"/>
      <c r="LFB169" s="57"/>
      <c r="LFC169" s="106"/>
      <c r="LFD169" s="57"/>
      <c r="LFE169" s="107"/>
      <c r="LFF169" s="57"/>
      <c r="LFG169" s="57"/>
      <c r="LFH169" s="57"/>
      <c r="LFI169" s="57"/>
      <c r="LFJ169" s="104"/>
      <c r="LFK169" s="63"/>
      <c r="LFL169" s="63"/>
      <c r="LFM169" s="104"/>
      <c r="LFN169" s="104"/>
      <c r="LFO169" s="64"/>
      <c r="LFP169" s="64"/>
      <c r="LFQ169" s="105"/>
      <c r="LFR169" s="57"/>
      <c r="LFS169" s="106"/>
      <c r="LFT169" s="57"/>
      <c r="LFU169" s="107"/>
      <c r="LFV169" s="57"/>
      <c r="LFW169" s="57"/>
      <c r="LFX169" s="57"/>
      <c r="LFY169" s="57"/>
      <c r="LFZ169" s="104"/>
      <c r="LGA169" s="63"/>
      <c r="LGB169" s="63"/>
      <c r="LGC169" s="104"/>
      <c r="LGD169" s="104"/>
      <c r="LGE169" s="64"/>
      <c r="LGF169" s="64"/>
      <c r="LGG169" s="105"/>
      <c r="LGH169" s="57"/>
      <c r="LGI169" s="106"/>
      <c r="LGJ169" s="57"/>
      <c r="LGK169" s="107"/>
      <c r="LGL169" s="57"/>
      <c r="LGM169" s="57"/>
      <c r="LGN169" s="57"/>
      <c r="LGO169" s="57"/>
      <c r="LGP169" s="104"/>
      <c r="LGQ169" s="63"/>
      <c r="LGR169" s="63"/>
      <c r="LGS169" s="104"/>
      <c r="LGT169" s="104"/>
      <c r="LGU169" s="64"/>
      <c r="LGV169" s="64"/>
      <c r="LGW169" s="105"/>
      <c r="LGX169" s="57"/>
      <c r="LGY169" s="106"/>
      <c r="LGZ169" s="57"/>
      <c r="LHA169" s="107"/>
      <c r="LHB169" s="57"/>
      <c r="LHC169" s="57"/>
      <c r="LHD169" s="57"/>
      <c r="LHE169" s="57"/>
      <c r="LHF169" s="104"/>
      <c r="LHG169" s="63"/>
      <c r="LHH169" s="63"/>
      <c r="LHI169" s="104"/>
      <c r="LHJ169" s="104"/>
      <c r="LHK169" s="64"/>
      <c r="LHL169" s="64"/>
      <c r="LHM169" s="105"/>
      <c r="LHN169" s="57"/>
      <c r="LHO169" s="106"/>
      <c r="LHP169" s="57"/>
      <c r="LHQ169" s="107"/>
      <c r="LHR169" s="57"/>
      <c r="LHS169" s="57"/>
      <c r="LHT169" s="57"/>
      <c r="LHU169" s="57"/>
      <c r="LHV169" s="104"/>
      <c r="LHW169" s="63"/>
      <c r="LHX169" s="63"/>
      <c r="LHY169" s="104"/>
      <c r="LHZ169" s="104"/>
      <c r="LIA169" s="64"/>
      <c r="LIB169" s="64"/>
      <c r="LIC169" s="105"/>
      <c r="LID169" s="57"/>
      <c r="LIE169" s="106"/>
      <c r="LIF169" s="57"/>
      <c r="LIG169" s="107"/>
      <c r="LIH169" s="57"/>
      <c r="LII169" s="57"/>
      <c r="LIJ169" s="57"/>
      <c r="LIK169" s="57"/>
      <c r="LIL169" s="104"/>
      <c r="LIM169" s="63"/>
      <c r="LIN169" s="63"/>
      <c r="LIO169" s="104"/>
      <c r="LIP169" s="104"/>
      <c r="LIQ169" s="64"/>
      <c r="LIR169" s="64"/>
      <c r="LIS169" s="105"/>
      <c r="LIT169" s="57"/>
      <c r="LIU169" s="106"/>
      <c r="LIV169" s="57"/>
      <c r="LIW169" s="107"/>
      <c r="LIX169" s="57"/>
      <c r="LIY169" s="57"/>
      <c r="LIZ169" s="57"/>
      <c r="LJA169" s="57"/>
      <c r="LJB169" s="104"/>
      <c r="LJC169" s="63"/>
      <c r="LJD169" s="63"/>
      <c r="LJE169" s="104"/>
      <c r="LJF169" s="104"/>
      <c r="LJG169" s="64"/>
      <c r="LJH169" s="64"/>
      <c r="LJI169" s="105"/>
      <c r="LJJ169" s="57"/>
      <c r="LJK169" s="106"/>
      <c r="LJL169" s="57"/>
      <c r="LJM169" s="107"/>
      <c r="LJN169" s="57"/>
      <c r="LJO169" s="57"/>
      <c r="LJP169" s="57"/>
      <c r="LJQ169" s="57"/>
      <c r="LJR169" s="104"/>
      <c r="LJS169" s="63"/>
      <c r="LJT169" s="63"/>
      <c r="LJU169" s="104"/>
      <c r="LJV169" s="104"/>
      <c r="LJW169" s="64"/>
      <c r="LJX169" s="64"/>
      <c r="LJY169" s="105"/>
      <c r="LJZ169" s="57"/>
      <c r="LKA169" s="106"/>
      <c r="LKB169" s="57"/>
      <c r="LKC169" s="107"/>
      <c r="LKD169" s="57"/>
      <c r="LKE169" s="57"/>
      <c r="LKF169" s="57"/>
      <c r="LKG169" s="57"/>
      <c r="LKH169" s="104"/>
      <c r="LKI169" s="63"/>
      <c r="LKJ169" s="63"/>
      <c r="LKK169" s="104"/>
      <c r="LKL169" s="104"/>
      <c r="LKM169" s="64"/>
      <c r="LKN169" s="64"/>
      <c r="LKO169" s="105"/>
      <c r="LKP169" s="57"/>
      <c r="LKQ169" s="106"/>
      <c r="LKR169" s="57"/>
      <c r="LKS169" s="107"/>
      <c r="LKT169" s="57"/>
      <c r="LKU169" s="57"/>
      <c r="LKV169" s="57"/>
      <c r="LKW169" s="57"/>
      <c r="LKX169" s="104"/>
      <c r="LKY169" s="63"/>
      <c r="LKZ169" s="63"/>
      <c r="LLA169" s="104"/>
      <c r="LLB169" s="104"/>
      <c r="LLC169" s="64"/>
      <c r="LLD169" s="64"/>
      <c r="LLE169" s="105"/>
      <c r="LLF169" s="57"/>
      <c r="LLG169" s="106"/>
      <c r="LLH169" s="57"/>
      <c r="LLI169" s="107"/>
      <c r="LLJ169" s="57"/>
      <c r="LLK169" s="57"/>
      <c r="LLL169" s="57"/>
      <c r="LLM169" s="57"/>
      <c r="LLN169" s="104"/>
      <c r="LLO169" s="63"/>
      <c r="LLP169" s="63"/>
      <c r="LLQ169" s="104"/>
      <c r="LLR169" s="104"/>
      <c r="LLS169" s="64"/>
      <c r="LLT169" s="64"/>
      <c r="LLU169" s="105"/>
      <c r="LLV169" s="57"/>
      <c r="LLW169" s="106"/>
      <c r="LLX169" s="57"/>
      <c r="LLY169" s="107"/>
      <c r="LLZ169" s="57"/>
      <c r="LMA169" s="57"/>
      <c r="LMB169" s="57"/>
      <c r="LMC169" s="57"/>
      <c r="LMD169" s="104"/>
      <c r="LME169" s="63"/>
      <c r="LMF169" s="63"/>
      <c r="LMG169" s="104"/>
      <c r="LMH169" s="104"/>
      <c r="LMI169" s="64"/>
      <c r="LMJ169" s="64"/>
      <c r="LMK169" s="105"/>
      <c r="LML169" s="57"/>
      <c r="LMM169" s="106"/>
      <c r="LMN169" s="57"/>
      <c r="LMO169" s="107"/>
      <c r="LMP169" s="57"/>
      <c r="LMQ169" s="57"/>
      <c r="LMR169" s="57"/>
      <c r="LMS169" s="57"/>
      <c r="LMT169" s="104"/>
      <c r="LMU169" s="63"/>
      <c r="LMV169" s="63"/>
      <c r="LMW169" s="104"/>
      <c r="LMX169" s="104"/>
      <c r="LMY169" s="64"/>
      <c r="LMZ169" s="64"/>
      <c r="LNA169" s="105"/>
      <c r="LNB169" s="57"/>
      <c r="LNC169" s="106"/>
      <c r="LND169" s="57"/>
      <c r="LNE169" s="107"/>
      <c r="LNF169" s="57"/>
      <c r="LNG169" s="57"/>
      <c r="LNH169" s="57"/>
      <c r="LNI169" s="57"/>
      <c r="LNJ169" s="104"/>
      <c r="LNK169" s="63"/>
      <c r="LNL169" s="63"/>
      <c r="LNM169" s="104"/>
      <c r="LNN169" s="104"/>
      <c r="LNO169" s="64"/>
      <c r="LNP169" s="64"/>
      <c r="LNQ169" s="105"/>
      <c r="LNR169" s="57"/>
      <c r="LNS169" s="106"/>
      <c r="LNT169" s="57"/>
      <c r="LNU169" s="107"/>
      <c r="LNV169" s="57"/>
      <c r="LNW169" s="57"/>
      <c r="LNX169" s="57"/>
      <c r="LNY169" s="57"/>
      <c r="LNZ169" s="104"/>
      <c r="LOA169" s="63"/>
      <c r="LOB169" s="63"/>
      <c r="LOC169" s="104"/>
      <c r="LOD169" s="104"/>
      <c r="LOE169" s="64"/>
      <c r="LOF169" s="64"/>
      <c r="LOG169" s="105"/>
      <c r="LOH169" s="57"/>
      <c r="LOI169" s="106"/>
      <c r="LOJ169" s="57"/>
      <c r="LOK169" s="107"/>
      <c r="LOL169" s="57"/>
      <c r="LOM169" s="57"/>
      <c r="LON169" s="57"/>
      <c r="LOO169" s="57"/>
      <c r="LOP169" s="104"/>
      <c r="LOQ169" s="63"/>
      <c r="LOR169" s="63"/>
      <c r="LOS169" s="104"/>
      <c r="LOT169" s="104"/>
      <c r="LOU169" s="64"/>
      <c r="LOV169" s="64"/>
      <c r="LOW169" s="105"/>
      <c r="LOX169" s="57"/>
      <c r="LOY169" s="106"/>
      <c r="LOZ169" s="57"/>
      <c r="LPA169" s="107"/>
      <c r="LPB169" s="57"/>
      <c r="LPC169" s="57"/>
      <c r="LPD169" s="57"/>
      <c r="LPE169" s="57"/>
      <c r="LPF169" s="104"/>
      <c r="LPG169" s="63"/>
      <c r="LPH169" s="63"/>
      <c r="LPI169" s="104"/>
      <c r="LPJ169" s="104"/>
      <c r="LPK169" s="64"/>
      <c r="LPL169" s="64"/>
      <c r="LPM169" s="105"/>
      <c r="LPN169" s="57"/>
      <c r="LPO169" s="106"/>
      <c r="LPP169" s="57"/>
      <c r="LPQ169" s="107"/>
      <c r="LPR169" s="57"/>
      <c r="LPS169" s="57"/>
      <c r="LPT169" s="57"/>
      <c r="LPU169" s="57"/>
      <c r="LPV169" s="104"/>
      <c r="LPW169" s="63"/>
      <c r="LPX169" s="63"/>
      <c r="LPY169" s="104"/>
      <c r="LPZ169" s="104"/>
      <c r="LQA169" s="64"/>
      <c r="LQB169" s="64"/>
      <c r="LQC169" s="105"/>
      <c r="LQD169" s="57"/>
      <c r="LQE169" s="106"/>
      <c r="LQF169" s="57"/>
      <c r="LQG169" s="107"/>
      <c r="LQH169" s="57"/>
      <c r="LQI169" s="57"/>
      <c r="LQJ169" s="57"/>
      <c r="LQK169" s="57"/>
      <c r="LQL169" s="104"/>
      <c r="LQM169" s="63"/>
      <c r="LQN169" s="63"/>
      <c r="LQO169" s="104"/>
      <c r="LQP169" s="104"/>
      <c r="LQQ169" s="64"/>
      <c r="LQR169" s="64"/>
      <c r="LQS169" s="105"/>
      <c r="LQT169" s="57"/>
      <c r="LQU169" s="106"/>
      <c r="LQV169" s="57"/>
      <c r="LQW169" s="107"/>
      <c r="LQX169" s="57"/>
      <c r="LQY169" s="57"/>
      <c r="LQZ169" s="57"/>
      <c r="LRA169" s="57"/>
      <c r="LRB169" s="104"/>
      <c r="LRC169" s="63"/>
      <c r="LRD169" s="63"/>
      <c r="LRE169" s="104"/>
      <c r="LRF169" s="104"/>
      <c r="LRG169" s="64"/>
      <c r="LRH169" s="64"/>
      <c r="LRI169" s="105"/>
      <c r="LRJ169" s="57"/>
      <c r="LRK169" s="106"/>
      <c r="LRL169" s="57"/>
      <c r="LRM169" s="107"/>
      <c r="LRN169" s="57"/>
      <c r="LRO169" s="57"/>
      <c r="LRP169" s="57"/>
      <c r="LRQ169" s="57"/>
      <c r="LRR169" s="104"/>
      <c r="LRS169" s="63"/>
      <c r="LRT169" s="63"/>
      <c r="LRU169" s="104"/>
      <c r="LRV169" s="104"/>
      <c r="LRW169" s="64"/>
      <c r="LRX169" s="64"/>
      <c r="LRY169" s="105"/>
      <c r="LRZ169" s="57"/>
      <c r="LSA169" s="106"/>
      <c r="LSB169" s="57"/>
      <c r="LSC169" s="107"/>
      <c r="LSD169" s="57"/>
      <c r="LSE169" s="57"/>
      <c r="LSF169" s="57"/>
      <c r="LSG169" s="57"/>
      <c r="LSH169" s="104"/>
      <c r="LSI169" s="63"/>
      <c r="LSJ169" s="63"/>
      <c r="LSK169" s="104"/>
      <c r="LSL169" s="104"/>
      <c r="LSM169" s="64"/>
      <c r="LSN169" s="64"/>
      <c r="LSO169" s="105"/>
      <c r="LSP169" s="57"/>
      <c r="LSQ169" s="106"/>
      <c r="LSR169" s="57"/>
      <c r="LSS169" s="107"/>
      <c r="LST169" s="57"/>
      <c r="LSU169" s="57"/>
      <c r="LSV169" s="57"/>
      <c r="LSW169" s="57"/>
      <c r="LSX169" s="104"/>
      <c r="LSY169" s="63"/>
      <c r="LSZ169" s="63"/>
      <c r="LTA169" s="104"/>
      <c r="LTB169" s="104"/>
      <c r="LTC169" s="64"/>
      <c r="LTD169" s="64"/>
      <c r="LTE169" s="105"/>
      <c r="LTF169" s="57"/>
      <c r="LTG169" s="106"/>
      <c r="LTH169" s="57"/>
      <c r="LTI169" s="107"/>
      <c r="LTJ169" s="57"/>
      <c r="LTK169" s="57"/>
      <c r="LTL169" s="57"/>
      <c r="LTM169" s="57"/>
      <c r="LTN169" s="104"/>
      <c r="LTO169" s="63"/>
      <c r="LTP169" s="63"/>
      <c r="LTQ169" s="104"/>
      <c r="LTR169" s="104"/>
      <c r="LTS169" s="64"/>
      <c r="LTT169" s="64"/>
      <c r="LTU169" s="105"/>
      <c r="LTV169" s="57"/>
      <c r="LTW169" s="106"/>
      <c r="LTX169" s="57"/>
      <c r="LTY169" s="107"/>
      <c r="LTZ169" s="57"/>
      <c r="LUA169" s="57"/>
      <c r="LUB169" s="57"/>
      <c r="LUC169" s="57"/>
      <c r="LUD169" s="104"/>
      <c r="LUE169" s="63"/>
      <c r="LUF169" s="63"/>
      <c r="LUG169" s="104"/>
      <c r="LUH169" s="104"/>
      <c r="LUI169" s="64"/>
      <c r="LUJ169" s="64"/>
      <c r="LUK169" s="105"/>
      <c r="LUL169" s="57"/>
      <c r="LUM169" s="106"/>
      <c r="LUN169" s="57"/>
      <c r="LUO169" s="107"/>
      <c r="LUP169" s="57"/>
      <c r="LUQ169" s="57"/>
      <c r="LUR169" s="57"/>
      <c r="LUS169" s="57"/>
      <c r="LUT169" s="104"/>
      <c r="LUU169" s="63"/>
      <c r="LUV169" s="63"/>
      <c r="LUW169" s="104"/>
      <c r="LUX169" s="104"/>
      <c r="LUY169" s="64"/>
      <c r="LUZ169" s="64"/>
      <c r="LVA169" s="105"/>
      <c r="LVB169" s="57"/>
      <c r="LVC169" s="106"/>
      <c r="LVD169" s="57"/>
      <c r="LVE169" s="107"/>
      <c r="LVF169" s="57"/>
      <c r="LVG169" s="57"/>
      <c r="LVH169" s="57"/>
      <c r="LVI169" s="57"/>
      <c r="LVJ169" s="104"/>
      <c r="LVK169" s="63"/>
      <c r="LVL169" s="63"/>
      <c r="LVM169" s="104"/>
      <c r="LVN169" s="104"/>
      <c r="LVO169" s="64"/>
      <c r="LVP169" s="64"/>
      <c r="LVQ169" s="105"/>
      <c r="LVR169" s="57"/>
      <c r="LVS169" s="106"/>
      <c r="LVT169" s="57"/>
      <c r="LVU169" s="107"/>
      <c r="LVV169" s="57"/>
      <c r="LVW169" s="57"/>
      <c r="LVX169" s="57"/>
      <c r="LVY169" s="57"/>
      <c r="LVZ169" s="104"/>
      <c r="LWA169" s="63"/>
      <c r="LWB169" s="63"/>
      <c r="LWC169" s="104"/>
      <c r="LWD169" s="104"/>
      <c r="LWE169" s="64"/>
      <c r="LWF169" s="64"/>
      <c r="LWG169" s="105"/>
      <c r="LWH169" s="57"/>
      <c r="LWI169" s="106"/>
      <c r="LWJ169" s="57"/>
      <c r="LWK169" s="107"/>
      <c r="LWL169" s="57"/>
      <c r="LWM169" s="57"/>
      <c r="LWN169" s="57"/>
      <c r="LWO169" s="57"/>
      <c r="LWP169" s="104"/>
      <c r="LWQ169" s="63"/>
      <c r="LWR169" s="63"/>
      <c r="LWS169" s="104"/>
      <c r="LWT169" s="104"/>
      <c r="LWU169" s="64"/>
      <c r="LWV169" s="64"/>
      <c r="LWW169" s="105"/>
      <c r="LWX169" s="57"/>
      <c r="LWY169" s="106"/>
      <c r="LWZ169" s="57"/>
      <c r="LXA169" s="107"/>
      <c r="LXB169" s="57"/>
      <c r="LXC169" s="57"/>
      <c r="LXD169" s="57"/>
      <c r="LXE169" s="57"/>
      <c r="LXF169" s="104"/>
      <c r="LXG169" s="63"/>
      <c r="LXH169" s="63"/>
      <c r="LXI169" s="104"/>
      <c r="LXJ169" s="104"/>
      <c r="LXK169" s="64"/>
      <c r="LXL169" s="64"/>
      <c r="LXM169" s="105"/>
      <c r="LXN169" s="57"/>
      <c r="LXO169" s="106"/>
      <c r="LXP169" s="57"/>
      <c r="LXQ169" s="107"/>
      <c r="LXR169" s="57"/>
      <c r="LXS169" s="57"/>
      <c r="LXT169" s="57"/>
      <c r="LXU169" s="57"/>
      <c r="LXV169" s="104"/>
      <c r="LXW169" s="63"/>
      <c r="LXX169" s="63"/>
      <c r="LXY169" s="104"/>
      <c r="LXZ169" s="104"/>
      <c r="LYA169" s="64"/>
      <c r="LYB169" s="64"/>
      <c r="LYC169" s="105"/>
      <c r="LYD169" s="57"/>
      <c r="LYE169" s="106"/>
      <c r="LYF169" s="57"/>
      <c r="LYG169" s="107"/>
      <c r="LYH169" s="57"/>
      <c r="LYI169" s="57"/>
      <c r="LYJ169" s="57"/>
      <c r="LYK169" s="57"/>
      <c r="LYL169" s="104"/>
      <c r="LYM169" s="63"/>
      <c r="LYN169" s="63"/>
      <c r="LYO169" s="104"/>
      <c r="LYP169" s="104"/>
      <c r="LYQ169" s="64"/>
      <c r="LYR169" s="64"/>
      <c r="LYS169" s="105"/>
      <c r="LYT169" s="57"/>
      <c r="LYU169" s="106"/>
      <c r="LYV169" s="57"/>
      <c r="LYW169" s="107"/>
      <c r="LYX169" s="57"/>
      <c r="LYY169" s="57"/>
      <c r="LYZ169" s="57"/>
      <c r="LZA169" s="57"/>
      <c r="LZB169" s="104"/>
      <c r="LZC169" s="63"/>
      <c r="LZD169" s="63"/>
      <c r="LZE169" s="104"/>
      <c r="LZF169" s="104"/>
      <c r="LZG169" s="64"/>
      <c r="LZH169" s="64"/>
      <c r="LZI169" s="105"/>
      <c r="LZJ169" s="57"/>
      <c r="LZK169" s="106"/>
      <c r="LZL169" s="57"/>
      <c r="LZM169" s="107"/>
      <c r="LZN169" s="57"/>
      <c r="LZO169" s="57"/>
      <c r="LZP169" s="57"/>
      <c r="LZQ169" s="57"/>
      <c r="LZR169" s="104"/>
      <c r="LZS169" s="63"/>
      <c r="LZT169" s="63"/>
      <c r="LZU169" s="104"/>
      <c r="LZV169" s="104"/>
      <c r="LZW169" s="64"/>
      <c r="LZX169" s="64"/>
      <c r="LZY169" s="105"/>
      <c r="LZZ169" s="57"/>
      <c r="MAA169" s="106"/>
      <c r="MAB169" s="57"/>
      <c r="MAC169" s="107"/>
      <c r="MAD169" s="57"/>
      <c r="MAE169" s="57"/>
      <c r="MAF169" s="57"/>
      <c r="MAG169" s="57"/>
      <c r="MAH169" s="104"/>
      <c r="MAI169" s="63"/>
      <c r="MAJ169" s="63"/>
      <c r="MAK169" s="104"/>
      <c r="MAL169" s="104"/>
      <c r="MAM169" s="64"/>
      <c r="MAN169" s="64"/>
      <c r="MAO169" s="105"/>
      <c r="MAP169" s="57"/>
      <c r="MAQ169" s="106"/>
      <c r="MAR169" s="57"/>
      <c r="MAS169" s="107"/>
      <c r="MAT169" s="57"/>
      <c r="MAU169" s="57"/>
      <c r="MAV169" s="57"/>
      <c r="MAW169" s="57"/>
      <c r="MAX169" s="104"/>
      <c r="MAY169" s="63"/>
      <c r="MAZ169" s="63"/>
      <c r="MBA169" s="104"/>
      <c r="MBB169" s="104"/>
      <c r="MBC169" s="64"/>
      <c r="MBD169" s="64"/>
      <c r="MBE169" s="105"/>
      <c r="MBF169" s="57"/>
      <c r="MBG169" s="106"/>
      <c r="MBH169" s="57"/>
      <c r="MBI169" s="107"/>
      <c r="MBJ169" s="57"/>
      <c r="MBK169" s="57"/>
      <c r="MBL169" s="57"/>
      <c r="MBM169" s="57"/>
      <c r="MBN169" s="104"/>
      <c r="MBO169" s="63"/>
      <c r="MBP169" s="63"/>
      <c r="MBQ169" s="104"/>
      <c r="MBR169" s="104"/>
      <c r="MBS169" s="64"/>
      <c r="MBT169" s="64"/>
      <c r="MBU169" s="105"/>
      <c r="MBV169" s="57"/>
      <c r="MBW169" s="106"/>
      <c r="MBX169" s="57"/>
      <c r="MBY169" s="107"/>
      <c r="MBZ169" s="57"/>
      <c r="MCA169" s="57"/>
      <c r="MCB169" s="57"/>
      <c r="MCC169" s="57"/>
      <c r="MCD169" s="104"/>
      <c r="MCE169" s="63"/>
      <c r="MCF169" s="63"/>
      <c r="MCG169" s="104"/>
      <c r="MCH169" s="104"/>
      <c r="MCI169" s="64"/>
      <c r="MCJ169" s="64"/>
      <c r="MCK169" s="105"/>
      <c r="MCL169" s="57"/>
      <c r="MCM169" s="106"/>
      <c r="MCN169" s="57"/>
      <c r="MCO169" s="107"/>
      <c r="MCP169" s="57"/>
      <c r="MCQ169" s="57"/>
      <c r="MCR169" s="57"/>
      <c r="MCS169" s="57"/>
      <c r="MCT169" s="104"/>
      <c r="MCU169" s="63"/>
      <c r="MCV169" s="63"/>
      <c r="MCW169" s="104"/>
      <c r="MCX169" s="104"/>
      <c r="MCY169" s="64"/>
      <c r="MCZ169" s="64"/>
      <c r="MDA169" s="105"/>
      <c r="MDB169" s="57"/>
      <c r="MDC169" s="106"/>
      <c r="MDD169" s="57"/>
      <c r="MDE169" s="107"/>
      <c r="MDF169" s="57"/>
      <c r="MDG169" s="57"/>
      <c r="MDH169" s="57"/>
      <c r="MDI169" s="57"/>
      <c r="MDJ169" s="104"/>
      <c r="MDK169" s="63"/>
      <c r="MDL169" s="63"/>
      <c r="MDM169" s="104"/>
      <c r="MDN169" s="104"/>
      <c r="MDO169" s="64"/>
      <c r="MDP169" s="64"/>
      <c r="MDQ169" s="105"/>
      <c r="MDR169" s="57"/>
      <c r="MDS169" s="106"/>
      <c r="MDT169" s="57"/>
      <c r="MDU169" s="107"/>
      <c r="MDV169" s="57"/>
      <c r="MDW169" s="57"/>
      <c r="MDX169" s="57"/>
      <c r="MDY169" s="57"/>
      <c r="MDZ169" s="104"/>
      <c r="MEA169" s="63"/>
      <c r="MEB169" s="63"/>
      <c r="MEC169" s="104"/>
      <c r="MED169" s="104"/>
      <c r="MEE169" s="64"/>
      <c r="MEF169" s="64"/>
      <c r="MEG169" s="105"/>
      <c r="MEH169" s="57"/>
      <c r="MEI169" s="106"/>
      <c r="MEJ169" s="57"/>
      <c r="MEK169" s="107"/>
      <c r="MEL169" s="57"/>
      <c r="MEM169" s="57"/>
      <c r="MEN169" s="57"/>
      <c r="MEO169" s="57"/>
      <c r="MEP169" s="104"/>
      <c r="MEQ169" s="63"/>
      <c r="MER169" s="63"/>
      <c r="MES169" s="104"/>
      <c r="MET169" s="104"/>
      <c r="MEU169" s="64"/>
      <c r="MEV169" s="64"/>
      <c r="MEW169" s="105"/>
      <c r="MEX169" s="57"/>
      <c r="MEY169" s="106"/>
      <c r="MEZ169" s="57"/>
      <c r="MFA169" s="107"/>
      <c r="MFB169" s="57"/>
      <c r="MFC169" s="57"/>
      <c r="MFD169" s="57"/>
      <c r="MFE169" s="57"/>
      <c r="MFF169" s="104"/>
      <c r="MFG169" s="63"/>
      <c r="MFH169" s="63"/>
      <c r="MFI169" s="104"/>
      <c r="MFJ169" s="104"/>
      <c r="MFK169" s="64"/>
      <c r="MFL169" s="64"/>
      <c r="MFM169" s="105"/>
      <c r="MFN169" s="57"/>
      <c r="MFO169" s="106"/>
      <c r="MFP169" s="57"/>
      <c r="MFQ169" s="107"/>
      <c r="MFR169" s="57"/>
      <c r="MFS169" s="57"/>
      <c r="MFT169" s="57"/>
      <c r="MFU169" s="57"/>
      <c r="MFV169" s="104"/>
      <c r="MFW169" s="63"/>
      <c r="MFX169" s="63"/>
      <c r="MFY169" s="104"/>
      <c r="MFZ169" s="104"/>
      <c r="MGA169" s="64"/>
      <c r="MGB169" s="64"/>
      <c r="MGC169" s="105"/>
      <c r="MGD169" s="57"/>
      <c r="MGE169" s="106"/>
      <c r="MGF169" s="57"/>
      <c r="MGG169" s="107"/>
      <c r="MGH169" s="57"/>
      <c r="MGI169" s="57"/>
      <c r="MGJ169" s="57"/>
      <c r="MGK169" s="57"/>
      <c r="MGL169" s="104"/>
      <c r="MGM169" s="63"/>
      <c r="MGN169" s="63"/>
      <c r="MGO169" s="104"/>
      <c r="MGP169" s="104"/>
      <c r="MGQ169" s="64"/>
      <c r="MGR169" s="64"/>
      <c r="MGS169" s="105"/>
      <c r="MGT169" s="57"/>
      <c r="MGU169" s="106"/>
      <c r="MGV169" s="57"/>
      <c r="MGW169" s="107"/>
      <c r="MGX169" s="57"/>
      <c r="MGY169" s="57"/>
      <c r="MGZ169" s="57"/>
      <c r="MHA169" s="57"/>
      <c r="MHB169" s="104"/>
      <c r="MHC169" s="63"/>
      <c r="MHD169" s="63"/>
      <c r="MHE169" s="104"/>
      <c r="MHF169" s="104"/>
      <c r="MHG169" s="64"/>
      <c r="MHH169" s="64"/>
      <c r="MHI169" s="105"/>
      <c r="MHJ169" s="57"/>
      <c r="MHK169" s="106"/>
      <c r="MHL169" s="57"/>
      <c r="MHM169" s="107"/>
      <c r="MHN169" s="57"/>
      <c r="MHO169" s="57"/>
      <c r="MHP169" s="57"/>
      <c r="MHQ169" s="57"/>
      <c r="MHR169" s="104"/>
      <c r="MHS169" s="63"/>
      <c r="MHT169" s="63"/>
      <c r="MHU169" s="104"/>
      <c r="MHV169" s="104"/>
      <c r="MHW169" s="64"/>
      <c r="MHX169" s="64"/>
      <c r="MHY169" s="105"/>
      <c r="MHZ169" s="57"/>
      <c r="MIA169" s="106"/>
      <c r="MIB169" s="57"/>
      <c r="MIC169" s="107"/>
      <c r="MID169" s="57"/>
      <c r="MIE169" s="57"/>
      <c r="MIF169" s="57"/>
      <c r="MIG169" s="57"/>
      <c r="MIH169" s="104"/>
      <c r="MII169" s="63"/>
      <c r="MIJ169" s="63"/>
      <c r="MIK169" s="104"/>
      <c r="MIL169" s="104"/>
      <c r="MIM169" s="64"/>
      <c r="MIN169" s="64"/>
      <c r="MIO169" s="105"/>
      <c r="MIP169" s="57"/>
      <c r="MIQ169" s="106"/>
      <c r="MIR169" s="57"/>
      <c r="MIS169" s="107"/>
      <c r="MIT169" s="57"/>
      <c r="MIU169" s="57"/>
      <c r="MIV169" s="57"/>
      <c r="MIW169" s="57"/>
      <c r="MIX169" s="104"/>
      <c r="MIY169" s="63"/>
      <c r="MIZ169" s="63"/>
      <c r="MJA169" s="104"/>
      <c r="MJB169" s="104"/>
      <c r="MJC169" s="64"/>
      <c r="MJD169" s="64"/>
      <c r="MJE169" s="105"/>
      <c r="MJF169" s="57"/>
      <c r="MJG169" s="106"/>
      <c r="MJH169" s="57"/>
      <c r="MJI169" s="107"/>
      <c r="MJJ169" s="57"/>
      <c r="MJK169" s="57"/>
      <c r="MJL169" s="57"/>
      <c r="MJM169" s="57"/>
      <c r="MJN169" s="104"/>
      <c r="MJO169" s="63"/>
      <c r="MJP169" s="63"/>
      <c r="MJQ169" s="104"/>
      <c r="MJR169" s="104"/>
      <c r="MJS169" s="64"/>
      <c r="MJT169" s="64"/>
      <c r="MJU169" s="105"/>
      <c r="MJV169" s="57"/>
      <c r="MJW169" s="106"/>
      <c r="MJX169" s="57"/>
      <c r="MJY169" s="107"/>
      <c r="MJZ169" s="57"/>
      <c r="MKA169" s="57"/>
      <c r="MKB169" s="57"/>
      <c r="MKC169" s="57"/>
      <c r="MKD169" s="104"/>
      <c r="MKE169" s="63"/>
      <c r="MKF169" s="63"/>
      <c r="MKG169" s="104"/>
      <c r="MKH169" s="104"/>
      <c r="MKI169" s="64"/>
      <c r="MKJ169" s="64"/>
      <c r="MKK169" s="105"/>
      <c r="MKL169" s="57"/>
      <c r="MKM169" s="106"/>
      <c r="MKN169" s="57"/>
      <c r="MKO169" s="107"/>
      <c r="MKP169" s="57"/>
      <c r="MKQ169" s="57"/>
      <c r="MKR169" s="57"/>
      <c r="MKS169" s="57"/>
      <c r="MKT169" s="104"/>
      <c r="MKU169" s="63"/>
      <c r="MKV169" s="63"/>
      <c r="MKW169" s="104"/>
      <c r="MKX169" s="104"/>
      <c r="MKY169" s="64"/>
      <c r="MKZ169" s="64"/>
      <c r="MLA169" s="105"/>
      <c r="MLB169" s="57"/>
      <c r="MLC169" s="106"/>
      <c r="MLD169" s="57"/>
      <c r="MLE169" s="107"/>
      <c r="MLF169" s="57"/>
      <c r="MLG169" s="57"/>
      <c r="MLH169" s="57"/>
      <c r="MLI169" s="57"/>
      <c r="MLJ169" s="104"/>
      <c r="MLK169" s="63"/>
      <c r="MLL169" s="63"/>
      <c r="MLM169" s="104"/>
      <c r="MLN169" s="104"/>
      <c r="MLO169" s="64"/>
      <c r="MLP169" s="64"/>
      <c r="MLQ169" s="105"/>
      <c r="MLR169" s="57"/>
      <c r="MLS169" s="106"/>
      <c r="MLT169" s="57"/>
      <c r="MLU169" s="107"/>
      <c r="MLV169" s="57"/>
      <c r="MLW169" s="57"/>
      <c r="MLX169" s="57"/>
      <c r="MLY169" s="57"/>
      <c r="MLZ169" s="104"/>
      <c r="MMA169" s="63"/>
      <c r="MMB169" s="63"/>
      <c r="MMC169" s="104"/>
      <c r="MMD169" s="104"/>
      <c r="MME169" s="64"/>
      <c r="MMF169" s="64"/>
      <c r="MMG169" s="105"/>
      <c r="MMH169" s="57"/>
      <c r="MMI169" s="106"/>
      <c r="MMJ169" s="57"/>
      <c r="MMK169" s="107"/>
      <c r="MML169" s="57"/>
      <c r="MMM169" s="57"/>
      <c r="MMN169" s="57"/>
      <c r="MMO169" s="57"/>
      <c r="MMP169" s="104"/>
      <c r="MMQ169" s="63"/>
      <c r="MMR169" s="63"/>
      <c r="MMS169" s="104"/>
      <c r="MMT169" s="104"/>
      <c r="MMU169" s="64"/>
      <c r="MMV169" s="64"/>
      <c r="MMW169" s="105"/>
      <c r="MMX169" s="57"/>
      <c r="MMY169" s="106"/>
      <c r="MMZ169" s="57"/>
      <c r="MNA169" s="107"/>
      <c r="MNB169" s="57"/>
      <c r="MNC169" s="57"/>
      <c r="MND169" s="57"/>
      <c r="MNE169" s="57"/>
      <c r="MNF169" s="104"/>
      <c r="MNG169" s="63"/>
      <c r="MNH169" s="63"/>
      <c r="MNI169" s="104"/>
      <c r="MNJ169" s="104"/>
      <c r="MNK169" s="64"/>
      <c r="MNL169" s="64"/>
      <c r="MNM169" s="105"/>
      <c r="MNN169" s="57"/>
      <c r="MNO169" s="106"/>
      <c r="MNP169" s="57"/>
      <c r="MNQ169" s="107"/>
      <c r="MNR169" s="57"/>
      <c r="MNS169" s="57"/>
      <c r="MNT169" s="57"/>
      <c r="MNU169" s="57"/>
      <c r="MNV169" s="104"/>
      <c r="MNW169" s="63"/>
      <c r="MNX169" s="63"/>
      <c r="MNY169" s="104"/>
      <c r="MNZ169" s="104"/>
      <c r="MOA169" s="64"/>
      <c r="MOB169" s="64"/>
      <c r="MOC169" s="105"/>
      <c r="MOD169" s="57"/>
      <c r="MOE169" s="106"/>
      <c r="MOF169" s="57"/>
      <c r="MOG169" s="107"/>
      <c r="MOH169" s="57"/>
      <c r="MOI169" s="57"/>
      <c r="MOJ169" s="57"/>
      <c r="MOK169" s="57"/>
      <c r="MOL169" s="104"/>
      <c r="MOM169" s="63"/>
      <c r="MON169" s="63"/>
      <c r="MOO169" s="104"/>
      <c r="MOP169" s="104"/>
      <c r="MOQ169" s="64"/>
      <c r="MOR169" s="64"/>
      <c r="MOS169" s="105"/>
      <c r="MOT169" s="57"/>
      <c r="MOU169" s="106"/>
      <c r="MOV169" s="57"/>
      <c r="MOW169" s="107"/>
      <c r="MOX169" s="57"/>
      <c r="MOY169" s="57"/>
      <c r="MOZ169" s="57"/>
      <c r="MPA169" s="57"/>
      <c r="MPB169" s="104"/>
      <c r="MPC169" s="63"/>
      <c r="MPD169" s="63"/>
      <c r="MPE169" s="104"/>
      <c r="MPF169" s="104"/>
      <c r="MPG169" s="64"/>
      <c r="MPH169" s="64"/>
      <c r="MPI169" s="105"/>
      <c r="MPJ169" s="57"/>
      <c r="MPK169" s="106"/>
      <c r="MPL169" s="57"/>
      <c r="MPM169" s="107"/>
      <c r="MPN169" s="57"/>
      <c r="MPO169" s="57"/>
      <c r="MPP169" s="57"/>
      <c r="MPQ169" s="57"/>
      <c r="MPR169" s="104"/>
      <c r="MPS169" s="63"/>
      <c r="MPT169" s="63"/>
      <c r="MPU169" s="104"/>
      <c r="MPV169" s="104"/>
      <c r="MPW169" s="64"/>
      <c r="MPX169" s="64"/>
      <c r="MPY169" s="105"/>
      <c r="MPZ169" s="57"/>
      <c r="MQA169" s="106"/>
      <c r="MQB169" s="57"/>
      <c r="MQC169" s="107"/>
      <c r="MQD169" s="57"/>
      <c r="MQE169" s="57"/>
      <c r="MQF169" s="57"/>
      <c r="MQG169" s="57"/>
      <c r="MQH169" s="104"/>
      <c r="MQI169" s="63"/>
      <c r="MQJ169" s="63"/>
      <c r="MQK169" s="104"/>
      <c r="MQL169" s="104"/>
      <c r="MQM169" s="64"/>
      <c r="MQN169" s="64"/>
      <c r="MQO169" s="105"/>
      <c r="MQP169" s="57"/>
      <c r="MQQ169" s="106"/>
      <c r="MQR169" s="57"/>
      <c r="MQS169" s="107"/>
      <c r="MQT169" s="57"/>
      <c r="MQU169" s="57"/>
      <c r="MQV169" s="57"/>
      <c r="MQW169" s="57"/>
      <c r="MQX169" s="104"/>
      <c r="MQY169" s="63"/>
      <c r="MQZ169" s="63"/>
      <c r="MRA169" s="104"/>
      <c r="MRB169" s="104"/>
      <c r="MRC169" s="64"/>
      <c r="MRD169" s="64"/>
      <c r="MRE169" s="105"/>
      <c r="MRF169" s="57"/>
      <c r="MRG169" s="106"/>
      <c r="MRH169" s="57"/>
      <c r="MRI169" s="107"/>
      <c r="MRJ169" s="57"/>
      <c r="MRK169" s="57"/>
      <c r="MRL169" s="57"/>
      <c r="MRM169" s="57"/>
      <c r="MRN169" s="104"/>
      <c r="MRO169" s="63"/>
      <c r="MRP169" s="63"/>
      <c r="MRQ169" s="104"/>
      <c r="MRR169" s="104"/>
      <c r="MRS169" s="64"/>
      <c r="MRT169" s="64"/>
      <c r="MRU169" s="105"/>
      <c r="MRV169" s="57"/>
      <c r="MRW169" s="106"/>
      <c r="MRX169" s="57"/>
      <c r="MRY169" s="107"/>
      <c r="MRZ169" s="57"/>
      <c r="MSA169" s="57"/>
      <c r="MSB169" s="57"/>
      <c r="MSC169" s="57"/>
      <c r="MSD169" s="104"/>
      <c r="MSE169" s="63"/>
      <c r="MSF169" s="63"/>
      <c r="MSG169" s="104"/>
      <c r="MSH169" s="104"/>
      <c r="MSI169" s="64"/>
      <c r="MSJ169" s="64"/>
      <c r="MSK169" s="105"/>
      <c r="MSL169" s="57"/>
      <c r="MSM169" s="106"/>
      <c r="MSN169" s="57"/>
      <c r="MSO169" s="107"/>
      <c r="MSP169" s="57"/>
      <c r="MSQ169" s="57"/>
      <c r="MSR169" s="57"/>
      <c r="MSS169" s="57"/>
      <c r="MST169" s="104"/>
      <c r="MSU169" s="63"/>
      <c r="MSV169" s="63"/>
      <c r="MSW169" s="104"/>
      <c r="MSX169" s="104"/>
      <c r="MSY169" s="64"/>
      <c r="MSZ169" s="64"/>
      <c r="MTA169" s="105"/>
      <c r="MTB169" s="57"/>
      <c r="MTC169" s="106"/>
      <c r="MTD169" s="57"/>
      <c r="MTE169" s="107"/>
      <c r="MTF169" s="57"/>
      <c r="MTG169" s="57"/>
      <c r="MTH169" s="57"/>
      <c r="MTI169" s="57"/>
      <c r="MTJ169" s="104"/>
      <c r="MTK169" s="63"/>
      <c r="MTL169" s="63"/>
      <c r="MTM169" s="104"/>
      <c r="MTN169" s="104"/>
      <c r="MTO169" s="64"/>
      <c r="MTP169" s="64"/>
      <c r="MTQ169" s="105"/>
      <c r="MTR169" s="57"/>
      <c r="MTS169" s="106"/>
      <c r="MTT169" s="57"/>
      <c r="MTU169" s="107"/>
      <c r="MTV169" s="57"/>
      <c r="MTW169" s="57"/>
      <c r="MTX169" s="57"/>
      <c r="MTY169" s="57"/>
      <c r="MTZ169" s="104"/>
      <c r="MUA169" s="63"/>
      <c r="MUB169" s="63"/>
      <c r="MUC169" s="104"/>
      <c r="MUD169" s="104"/>
      <c r="MUE169" s="64"/>
      <c r="MUF169" s="64"/>
      <c r="MUG169" s="105"/>
      <c r="MUH169" s="57"/>
      <c r="MUI169" s="106"/>
      <c r="MUJ169" s="57"/>
      <c r="MUK169" s="107"/>
      <c r="MUL169" s="57"/>
      <c r="MUM169" s="57"/>
      <c r="MUN169" s="57"/>
      <c r="MUO169" s="57"/>
      <c r="MUP169" s="104"/>
      <c r="MUQ169" s="63"/>
      <c r="MUR169" s="63"/>
      <c r="MUS169" s="104"/>
      <c r="MUT169" s="104"/>
      <c r="MUU169" s="64"/>
      <c r="MUV169" s="64"/>
      <c r="MUW169" s="105"/>
      <c r="MUX169" s="57"/>
      <c r="MUY169" s="106"/>
      <c r="MUZ169" s="57"/>
      <c r="MVA169" s="107"/>
      <c r="MVB169" s="57"/>
      <c r="MVC169" s="57"/>
      <c r="MVD169" s="57"/>
      <c r="MVE169" s="57"/>
      <c r="MVF169" s="104"/>
      <c r="MVG169" s="63"/>
      <c r="MVH169" s="63"/>
      <c r="MVI169" s="104"/>
      <c r="MVJ169" s="104"/>
      <c r="MVK169" s="64"/>
      <c r="MVL169" s="64"/>
      <c r="MVM169" s="105"/>
      <c r="MVN169" s="57"/>
      <c r="MVO169" s="106"/>
      <c r="MVP169" s="57"/>
      <c r="MVQ169" s="107"/>
      <c r="MVR169" s="57"/>
      <c r="MVS169" s="57"/>
      <c r="MVT169" s="57"/>
      <c r="MVU169" s="57"/>
      <c r="MVV169" s="104"/>
      <c r="MVW169" s="63"/>
      <c r="MVX169" s="63"/>
      <c r="MVY169" s="104"/>
      <c r="MVZ169" s="104"/>
      <c r="MWA169" s="64"/>
      <c r="MWB169" s="64"/>
      <c r="MWC169" s="105"/>
      <c r="MWD169" s="57"/>
      <c r="MWE169" s="106"/>
      <c r="MWF169" s="57"/>
      <c r="MWG169" s="107"/>
      <c r="MWH169" s="57"/>
      <c r="MWI169" s="57"/>
      <c r="MWJ169" s="57"/>
      <c r="MWK169" s="57"/>
      <c r="MWL169" s="104"/>
      <c r="MWM169" s="63"/>
      <c r="MWN169" s="63"/>
      <c r="MWO169" s="104"/>
      <c r="MWP169" s="104"/>
      <c r="MWQ169" s="64"/>
      <c r="MWR169" s="64"/>
      <c r="MWS169" s="105"/>
      <c r="MWT169" s="57"/>
      <c r="MWU169" s="106"/>
      <c r="MWV169" s="57"/>
      <c r="MWW169" s="107"/>
      <c r="MWX169" s="57"/>
      <c r="MWY169" s="57"/>
      <c r="MWZ169" s="57"/>
      <c r="MXA169" s="57"/>
      <c r="MXB169" s="104"/>
      <c r="MXC169" s="63"/>
      <c r="MXD169" s="63"/>
      <c r="MXE169" s="104"/>
      <c r="MXF169" s="104"/>
      <c r="MXG169" s="64"/>
      <c r="MXH169" s="64"/>
      <c r="MXI169" s="105"/>
      <c r="MXJ169" s="57"/>
      <c r="MXK169" s="106"/>
      <c r="MXL169" s="57"/>
      <c r="MXM169" s="107"/>
      <c r="MXN169" s="57"/>
      <c r="MXO169" s="57"/>
      <c r="MXP169" s="57"/>
      <c r="MXQ169" s="57"/>
      <c r="MXR169" s="104"/>
      <c r="MXS169" s="63"/>
      <c r="MXT169" s="63"/>
      <c r="MXU169" s="104"/>
      <c r="MXV169" s="104"/>
      <c r="MXW169" s="64"/>
      <c r="MXX169" s="64"/>
      <c r="MXY169" s="105"/>
      <c r="MXZ169" s="57"/>
      <c r="MYA169" s="106"/>
      <c r="MYB169" s="57"/>
      <c r="MYC169" s="107"/>
      <c r="MYD169" s="57"/>
      <c r="MYE169" s="57"/>
      <c r="MYF169" s="57"/>
      <c r="MYG169" s="57"/>
      <c r="MYH169" s="104"/>
      <c r="MYI169" s="63"/>
      <c r="MYJ169" s="63"/>
      <c r="MYK169" s="104"/>
      <c r="MYL169" s="104"/>
      <c r="MYM169" s="64"/>
      <c r="MYN169" s="64"/>
      <c r="MYO169" s="105"/>
      <c r="MYP169" s="57"/>
      <c r="MYQ169" s="106"/>
      <c r="MYR169" s="57"/>
      <c r="MYS169" s="107"/>
      <c r="MYT169" s="57"/>
      <c r="MYU169" s="57"/>
      <c r="MYV169" s="57"/>
      <c r="MYW169" s="57"/>
      <c r="MYX169" s="104"/>
      <c r="MYY169" s="63"/>
      <c r="MYZ169" s="63"/>
      <c r="MZA169" s="104"/>
      <c r="MZB169" s="104"/>
      <c r="MZC169" s="64"/>
      <c r="MZD169" s="64"/>
      <c r="MZE169" s="105"/>
      <c r="MZF169" s="57"/>
      <c r="MZG169" s="106"/>
      <c r="MZH169" s="57"/>
      <c r="MZI169" s="107"/>
      <c r="MZJ169" s="57"/>
      <c r="MZK169" s="57"/>
      <c r="MZL169" s="57"/>
      <c r="MZM169" s="57"/>
      <c r="MZN169" s="104"/>
      <c r="MZO169" s="63"/>
      <c r="MZP169" s="63"/>
      <c r="MZQ169" s="104"/>
      <c r="MZR169" s="104"/>
      <c r="MZS169" s="64"/>
      <c r="MZT169" s="64"/>
      <c r="MZU169" s="105"/>
      <c r="MZV169" s="57"/>
      <c r="MZW169" s="106"/>
      <c r="MZX169" s="57"/>
      <c r="MZY169" s="107"/>
      <c r="MZZ169" s="57"/>
      <c r="NAA169" s="57"/>
      <c r="NAB169" s="57"/>
      <c r="NAC169" s="57"/>
      <c r="NAD169" s="104"/>
      <c r="NAE169" s="63"/>
      <c r="NAF169" s="63"/>
      <c r="NAG169" s="104"/>
      <c r="NAH169" s="104"/>
      <c r="NAI169" s="64"/>
      <c r="NAJ169" s="64"/>
      <c r="NAK169" s="105"/>
      <c r="NAL169" s="57"/>
      <c r="NAM169" s="106"/>
      <c r="NAN169" s="57"/>
      <c r="NAO169" s="107"/>
      <c r="NAP169" s="57"/>
      <c r="NAQ169" s="57"/>
      <c r="NAR169" s="57"/>
      <c r="NAS169" s="57"/>
      <c r="NAT169" s="104"/>
      <c r="NAU169" s="63"/>
      <c r="NAV169" s="63"/>
      <c r="NAW169" s="104"/>
      <c r="NAX169" s="104"/>
      <c r="NAY169" s="64"/>
      <c r="NAZ169" s="64"/>
      <c r="NBA169" s="105"/>
      <c r="NBB169" s="57"/>
      <c r="NBC169" s="106"/>
      <c r="NBD169" s="57"/>
      <c r="NBE169" s="107"/>
      <c r="NBF169" s="57"/>
      <c r="NBG169" s="57"/>
      <c r="NBH169" s="57"/>
      <c r="NBI169" s="57"/>
      <c r="NBJ169" s="104"/>
      <c r="NBK169" s="63"/>
      <c r="NBL169" s="63"/>
      <c r="NBM169" s="104"/>
      <c r="NBN169" s="104"/>
      <c r="NBO169" s="64"/>
      <c r="NBP169" s="64"/>
      <c r="NBQ169" s="105"/>
      <c r="NBR169" s="57"/>
      <c r="NBS169" s="106"/>
      <c r="NBT169" s="57"/>
      <c r="NBU169" s="107"/>
      <c r="NBV169" s="57"/>
      <c r="NBW169" s="57"/>
      <c r="NBX169" s="57"/>
      <c r="NBY169" s="57"/>
      <c r="NBZ169" s="104"/>
      <c r="NCA169" s="63"/>
      <c r="NCB169" s="63"/>
      <c r="NCC169" s="104"/>
      <c r="NCD169" s="104"/>
      <c r="NCE169" s="64"/>
      <c r="NCF169" s="64"/>
      <c r="NCG169" s="105"/>
      <c r="NCH169" s="57"/>
      <c r="NCI169" s="106"/>
      <c r="NCJ169" s="57"/>
      <c r="NCK169" s="107"/>
      <c r="NCL169" s="57"/>
      <c r="NCM169" s="57"/>
      <c r="NCN169" s="57"/>
      <c r="NCO169" s="57"/>
      <c r="NCP169" s="104"/>
      <c r="NCQ169" s="63"/>
      <c r="NCR169" s="63"/>
      <c r="NCS169" s="104"/>
      <c r="NCT169" s="104"/>
      <c r="NCU169" s="64"/>
      <c r="NCV169" s="64"/>
      <c r="NCW169" s="105"/>
      <c r="NCX169" s="57"/>
      <c r="NCY169" s="106"/>
      <c r="NCZ169" s="57"/>
      <c r="NDA169" s="107"/>
      <c r="NDB169" s="57"/>
      <c r="NDC169" s="57"/>
      <c r="NDD169" s="57"/>
      <c r="NDE169" s="57"/>
      <c r="NDF169" s="104"/>
      <c r="NDG169" s="63"/>
      <c r="NDH169" s="63"/>
      <c r="NDI169" s="104"/>
      <c r="NDJ169" s="104"/>
      <c r="NDK169" s="64"/>
      <c r="NDL169" s="64"/>
      <c r="NDM169" s="105"/>
      <c r="NDN169" s="57"/>
      <c r="NDO169" s="106"/>
      <c r="NDP169" s="57"/>
      <c r="NDQ169" s="107"/>
      <c r="NDR169" s="57"/>
      <c r="NDS169" s="57"/>
      <c r="NDT169" s="57"/>
      <c r="NDU169" s="57"/>
      <c r="NDV169" s="104"/>
      <c r="NDW169" s="63"/>
      <c r="NDX169" s="63"/>
      <c r="NDY169" s="104"/>
      <c r="NDZ169" s="104"/>
      <c r="NEA169" s="64"/>
      <c r="NEB169" s="64"/>
      <c r="NEC169" s="105"/>
      <c r="NED169" s="57"/>
      <c r="NEE169" s="106"/>
      <c r="NEF169" s="57"/>
      <c r="NEG169" s="107"/>
      <c r="NEH169" s="57"/>
      <c r="NEI169" s="57"/>
      <c r="NEJ169" s="57"/>
      <c r="NEK169" s="57"/>
      <c r="NEL169" s="104"/>
      <c r="NEM169" s="63"/>
      <c r="NEN169" s="63"/>
      <c r="NEO169" s="104"/>
      <c r="NEP169" s="104"/>
      <c r="NEQ169" s="64"/>
      <c r="NER169" s="64"/>
      <c r="NES169" s="105"/>
      <c r="NET169" s="57"/>
      <c r="NEU169" s="106"/>
      <c r="NEV169" s="57"/>
      <c r="NEW169" s="107"/>
      <c r="NEX169" s="57"/>
      <c r="NEY169" s="57"/>
      <c r="NEZ169" s="57"/>
      <c r="NFA169" s="57"/>
      <c r="NFB169" s="104"/>
      <c r="NFC169" s="63"/>
      <c r="NFD169" s="63"/>
      <c r="NFE169" s="104"/>
      <c r="NFF169" s="104"/>
      <c r="NFG169" s="64"/>
      <c r="NFH169" s="64"/>
      <c r="NFI169" s="105"/>
      <c r="NFJ169" s="57"/>
      <c r="NFK169" s="106"/>
      <c r="NFL169" s="57"/>
      <c r="NFM169" s="107"/>
      <c r="NFN169" s="57"/>
      <c r="NFO169" s="57"/>
      <c r="NFP169" s="57"/>
      <c r="NFQ169" s="57"/>
      <c r="NFR169" s="104"/>
      <c r="NFS169" s="63"/>
      <c r="NFT169" s="63"/>
      <c r="NFU169" s="104"/>
      <c r="NFV169" s="104"/>
      <c r="NFW169" s="64"/>
      <c r="NFX169" s="64"/>
      <c r="NFY169" s="105"/>
      <c r="NFZ169" s="57"/>
      <c r="NGA169" s="106"/>
      <c r="NGB169" s="57"/>
      <c r="NGC169" s="107"/>
      <c r="NGD169" s="57"/>
      <c r="NGE169" s="57"/>
      <c r="NGF169" s="57"/>
      <c r="NGG169" s="57"/>
      <c r="NGH169" s="104"/>
      <c r="NGI169" s="63"/>
      <c r="NGJ169" s="63"/>
      <c r="NGK169" s="104"/>
      <c r="NGL169" s="104"/>
      <c r="NGM169" s="64"/>
      <c r="NGN169" s="64"/>
      <c r="NGO169" s="105"/>
      <c r="NGP169" s="57"/>
      <c r="NGQ169" s="106"/>
      <c r="NGR169" s="57"/>
      <c r="NGS169" s="107"/>
      <c r="NGT169" s="57"/>
      <c r="NGU169" s="57"/>
      <c r="NGV169" s="57"/>
      <c r="NGW169" s="57"/>
      <c r="NGX169" s="104"/>
      <c r="NGY169" s="63"/>
      <c r="NGZ169" s="63"/>
      <c r="NHA169" s="104"/>
      <c r="NHB169" s="104"/>
      <c r="NHC169" s="64"/>
      <c r="NHD169" s="64"/>
      <c r="NHE169" s="105"/>
      <c r="NHF169" s="57"/>
      <c r="NHG169" s="106"/>
      <c r="NHH169" s="57"/>
      <c r="NHI169" s="107"/>
      <c r="NHJ169" s="57"/>
      <c r="NHK169" s="57"/>
      <c r="NHL169" s="57"/>
      <c r="NHM169" s="57"/>
      <c r="NHN169" s="104"/>
      <c r="NHO169" s="63"/>
      <c r="NHP169" s="63"/>
      <c r="NHQ169" s="104"/>
      <c r="NHR169" s="104"/>
      <c r="NHS169" s="64"/>
      <c r="NHT169" s="64"/>
      <c r="NHU169" s="105"/>
      <c r="NHV169" s="57"/>
      <c r="NHW169" s="106"/>
      <c r="NHX169" s="57"/>
      <c r="NHY169" s="107"/>
      <c r="NHZ169" s="57"/>
      <c r="NIA169" s="57"/>
      <c r="NIB169" s="57"/>
      <c r="NIC169" s="57"/>
      <c r="NID169" s="104"/>
      <c r="NIE169" s="63"/>
      <c r="NIF169" s="63"/>
      <c r="NIG169" s="104"/>
      <c r="NIH169" s="104"/>
      <c r="NII169" s="64"/>
      <c r="NIJ169" s="64"/>
      <c r="NIK169" s="105"/>
      <c r="NIL169" s="57"/>
      <c r="NIM169" s="106"/>
      <c r="NIN169" s="57"/>
      <c r="NIO169" s="107"/>
      <c r="NIP169" s="57"/>
      <c r="NIQ169" s="57"/>
      <c r="NIR169" s="57"/>
      <c r="NIS169" s="57"/>
      <c r="NIT169" s="104"/>
      <c r="NIU169" s="63"/>
      <c r="NIV169" s="63"/>
      <c r="NIW169" s="104"/>
      <c r="NIX169" s="104"/>
      <c r="NIY169" s="64"/>
      <c r="NIZ169" s="64"/>
      <c r="NJA169" s="105"/>
      <c r="NJB169" s="57"/>
      <c r="NJC169" s="106"/>
      <c r="NJD169" s="57"/>
      <c r="NJE169" s="107"/>
      <c r="NJF169" s="57"/>
      <c r="NJG169" s="57"/>
      <c r="NJH169" s="57"/>
      <c r="NJI169" s="57"/>
      <c r="NJJ169" s="104"/>
      <c r="NJK169" s="63"/>
      <c r="NJL169" s="63"/>
      <c r="NJM169" s="104"/>
      <c r="NJN169" s="104"/>
      <c r="NJO169" s="64"/>
      <c r="NJP169" s="64"/>
      <c r="NJQ169" s="105"/>
      <c r="NJR169" s="57"/>
      <c r="NJS169" s="106"/>
      <c r="NJT169" s="57"/>
      <c r="NJU169" s="107"/>
      <c r="NJV169" s="57"/>
      <c r="NJW169" s="57"/>
      <c r="NJX169" s="57"/>
      <c r="NJY169" s="57"/>
      <c r="NJZ169" s="104"/>
      <c r="NKA169" s="63"/>
      <c r="NKB169" s="63"/>
      <c r="NKC169" s="104"/>
      <c r="NKD169" s="104"/>
      <c r="NKE169" s="64"/>
      <c r="NKF169" s="64"/>
      <c r="NKG169" s="105"/>
      <c r="NKH169" s="57"/>
      <c r="NKI169" s="106"/>
      <c r="NKJ169" s="57"/>
      <c r="NKK169" s="107"/>
      <c r="NKL169" s="57"/>
      <c r="NKM169" s="57"/>
      <c r="NKN169" s="57"/>
      <c r="NKO169" s="57"/>
      <c r="NKP169" s="104"/>
      <c r="NKQ169" s="63"/>
      <c r="NKR169" s="63"/>
      <c r="NKS169" s="104"/>
      <c r="NKT169" s="104"/>
      <c r="NKU169" s="64"/>
      <c r="NKV169" s="64"/>
      <c r="NKW169" s="105"/>
      <c r="NKX169" s="57"/>
      <c r="NKY169" s="106"/>
      <c r="NKZ169" s="57"/>
      <c r="NLA169" s="107"/>
      <c r="NLB169" s="57"/>
      <c r="NLC169" s="57"/>
      <c r="NLD169" s="57"/>
      <c r="NLE169" s="57"/>
      <c r="NLF169" s="104"/>
      <c r="NLG169" s="63"/>
      <c r="NLH169" s="63"/>
      <c r="NLI169" s="104"/>
      <c r="NLJ169" s="104"/>
      <c r="NLK169" s="64"/>
      <c r="NLL169" s="64"/>
      <c r="NLM169" s="105"/>
      <c r="NLN169" s="57"/>
      <c r="NLO169" s="106"/>
      <c r="NLP169" s="57"/>
      <c r="NLQ169" s="107"/>
      <c r="NLR169" s="57"/>
      <c r="NLS169" s="57"/>
      <c r="NLT169" s="57"/>
      <c r="NLU169" s="57"/>
      <c r="NLV169" s="104"/>
      <c r="NLW169" s="63"/>
      <c r="NLX169" s="63"/>
      <c r="NLY169" s="104"/>
      <c r="NLZ169" s="104"/>
      <c r="NMA169" s="64"/>
      <c r="NMB169" s="64"/>
      <c r="NMC169" s="105"/>
      <c r="NMD169" s="57"/>
      <c r="NME169" s="106"/>
      <c r="NMF169" s="57"/>
      <c r="NMG169" s="107"/>
      <c r="NMH169" s="57"/>
      <c r="NMI169" s="57"/>
      <c r="NMJ169" s="57"/>
      <c r="NMK169" s="57"/>
      <c r="NML169" s="104"/>
      <c r="NMM169" s="63"/>
      <c r="NMN169" s="63"/>
      <c r="NMO169" s="104"/>
      <c r="NMP169" s="104"/>
      <c r="NMQ169" s="64"/>
      <c r="NMR169" s="64"/>
      <c r="NMS169" s="105"/>
      <c r="NMT169" s="57"/>
      <c r="NMU169" s="106"/>
      <c r="NMV169" s="57"/>
      <c r="NMW169" s="107"/>
      <c r="NMX169" s="57"/>
      <c r="NMY169" s="57"/>
      <c r="NMZ169" s="57"/>
      <c r="NNA169" s="57"/>
      <c r="NNB169" s="104"/>
      <c r="NNC169" s="63"/>
      <c r="NND169" s="63"/>
      <c r="NNE169" s="104"/>
      <c r="NNF169" s="104"/>
      <c r="NNG169" s="64"/>
      <c r="NNH169" s="64"/>
      <c r="NNI169" s="105"/>
      <c r="NNJ169" s="57"/>
      <c r="NNK169" s="106"/>
      <c r="NNL169" s="57"/>
      <c r="NNM169" s="107"/>
      <c r="NNN169" s="57"/>
      <c r="NNO169" s="57"/>
      <c r="NNP169" s="57"/>
      <c r="NNQ169" s="57"/>
      <c r="NNR169" s="104"/>
      <c r="NNS169" s="63"/>
      <c r="NNT169" s="63"/>
      <c r="NNU169" s="104"/>
      <c r="NNV169" s="104"/>
      <c r="NNW169" s="64"/>
      <c r="NNX169" s="64"/>
      <c r="NNY169" s="105"/>
      <c r="NNZ169" s="57"/>
      <c r="NOA169" s="106"/>
      <c r="NOB169" s="57"/>
      <c r="NOC169" s="107"/>
      <c r="NOD169" s="57"/>
      <c r="NOE169" s="57"/>
      <c r="NOF169" s="57"/>
      <c r="NOG169" s="57"/>
      <c r="NOH169" s="104"/>
      <c r="NOI169" s="63"/>
      <c r="NOJ169" s="63"/>
      <c r="NOK169" s="104"/>
      <c r="NOL169" s="104"/>
      <c r="NOM169" s="64"/>
      <c r="NON169" s="64"/>
      <c r="NOO169" s="105"/>
      <c r="NOP169" s="57"/>
      <c r="NOQ169" s="106"/>
      <c r="NOR169" s="57"/>
      <c r="NOS169" s="107"/>
      <c r="NOT169" s="57"/>
      <c r="NOU169" s="57"/>
      <c r="NOV169" s="57"/>
      <c r="NOW169" s="57"/>
      <c r="NOX169" s="104"/>
      <c r="NOY169" s="63"/>
      <c r="NOZ169" s="63"/>
      <c r="NPA169" s="104"/>
      <c r="NPB169" s="104"/>
      <c r="NPC169" s="64"/>
      <c r="NPD169" s="64"/>
      <c r="NPE169" s="105"/>
      <c r="NPF169" s="57"/>
      <c r="NPG169" s="106"/>
      <c r="NPH169" s="57"/>
      <c r="NPI169" s="107"/>
      <c r="NPJ169" s="57"/>
      <c r="NPK169" s="57"/>
      <c r="NPL169" s="57"/>
      <c r="NPM169" s="57"/>
      <c r="NPN169" s="104"/>
      <c r="NPO169" s="63"/>
      <c r="NPP169" s="63"/>
      <c r="NPQ169" s="104"/>
      <c r="NPR169" s="104"/>
      <c r="NPS169" s="64"/>
      <c r="NPT169" s="64"/>
      <c r="NPU169" s="105"/>
      <c r="NPV169" s="57"/>
      <c r="NPW169" s="106"/>
      <c r="NPX169" s="57"/>
      <c r="NPY169" s="107"/>
      <c r="NPZ169" s="57"/>
      <c r="NQA169" s="57"/>
      <c r="NQB169" s="57"/>
      <c r="NQC169" s="57"/>
      <c r="NQD169" s="104"/>
      <c r="NQE169" s="63"/>
      <c r="NQF169" s="63"/>
      <c r="NQG169" s="104"/>
      <c r="NQH169" s="104"/>
      <c r="NQI169" s="64"/>
      <c r="NQJ169" s="64"/>
      <c r="NQK169" s="105"/>
      <c r="NQL169" s="57"/>
      <c r="NQM169" s="106"/>
      <c r="NQN169" s="57"/>
      <c r="NQO169" s="107"/>
      <c r="NQP169" s="57"/>
      <c r="NQQ169" s="57"/>
      <c r="NQR169" s="57"/>
      <c r="NQS169" s="57"/>
      <c r="NQT169" s="104"/>
      <c r="NQU169" s="63"/>
      <c r="NQV169" s="63"/>
      <c r="NQW169" s="104"/>
      <c r="NQX169" s="104"/>
      <c r="NQY169" s="64"/>
      <c r="NQZ169" s="64"/>
      <c r="NRA169" s="105"/>
      <c r="NRB169" s="57"/>
      <c r="NRC169" s="106"/>
      <c r="NRD169" s="57"/>
      <c r="NRE169" s="107"/>
      <c r="NRF169" s="57"/>
      <c r="NRG169" s="57"/>
      <c r="NRH169" s="57"/>
      <c r="NRI169" s="57"/>
      <c r="NRJ169" s="104"/>
      <c r="NRK169" s="63"/>
      <c r="NRL169" s="63"/>
      <c r="NRM169" s="104"/>
      <c r="NRN169" s="104"/>
      <c r="NRO169" s="64"/>
      <c r="NRP169" s="64"/>
      <c r="NRQ169" s="105"/>
      <c r="NRR169" s="57"/>
      <c r="NRS169" s="106"/>
      <c r="NRT169" s="57"/>
      <c r="NRU169" s="107"/>
      <c r="NRV169" s="57"/>
      <c r="NRW169" s="57"/>
      <c r="NRX169" s="57"/>
      <c r="NRY169" s="57"/>
      <c r="NRZ169" s="104"/>
      <c r="NSA169" s="63"/>
      <c r="NSB169" s="63"/>
      <c r="NSC169" s="104"/>
      <c r="NSD169" s="104"/>
      <c r="NSE169" s="64"/>
      <c r="NSF169" s="64"/>
      <c r="NSG169" s="105"/>
      <c r="NSH169" s="57"/>
      <c r="NSI169" s="106"/>
      <c r="NSJ169" s="57"/>
      <c r="NSK169" s="107"/>
      <c r="NSL169" s="57"/>
      <c r="NSM169" s="57"/>
      <c r="NSN169" s="57"/>
      <c r="NSO169" s="57"/>
      <c r="NSP169" s="104"/>
      <c r="NSQ169" s="63"/>
      <c r="NSR169" s="63"/>
      <c r="NSS169" s="104"/>
      <c r="NST169" s="104"/>
      <c r="NSU169" s="64"/>
      <c r="NSV169" s="64"/>
      <c r="NSW169" s="105"/>
      <c r="NSX169" s="57"/>
      <c r="NSY169" s="106"/>
      <c r="NSZ169" s="57"/>
      <c r="NTA169" s="107"/>
      <c r="NTB169" s="57"/>
      <c r="NTC169" s="57"/>
      <c r="NTD169" s="57"/>
      <c r="NTE169" s="57"/>
      <c r="NTF169" s="104"/>
      <c r="NTG169" s="63"/>
      <c r="NTH169" s="63"/>
      <c r="NTI169" s="104"/>
      <c r="NTJ169" s="104"/>
      <c r="NTK169" s="64"/>
      <c r="NTL169" s="64"/>
      <c r="NTM169" s="105"/>
      <c r="NTN169" s="57"/>
      <c r="NTO169" s="106"/>
      <c r="NTP169" s="57"/>
      <c r="NTQ169" s="107"/>
      <c r="NTR169" s="57"/>
      <c r="NTS169" s="57"/>
      <c r="NTT169" s="57"/>
      <c r="NTU169" s="57"/>
      <c r="NTV169" s="104"/>
      <c r="NTW169" s="63"/>
      <c r="NTX169" s="63"/>
      <c r="NTY169" s="104"/>
      <c r="NTZ169" s="104"/>
      <c r="NUA169" s="64"/>
      <c r="NUB169" s="64"/>
      <c r="NUC169" s="105"/>
      <c r="NUD169" s="57"/>
      <c r="NUE169" s="106"/>
      <c r="NUF169" s="57"/>
      <c r="NUG169" s="107"/>
      <c r="NUH169" s="57"/>
      <c r="NUI169" s="57"/>
      <c r="NUJ169" s="57"/>
      <c r="NUK169" s="57"/>
      <c r="NUL169" s="104"/>
      <c r="NUM169" s="63"/>
      <c r="NUN169" s="63"/>
      <c r="NUO169" s="104"/>
      <c r="NUP169" s="104"/>
      <c r="NUQ169" s="64"/>
      <c r="NUR169" s="64"/>
      <c r="NUS169" s="105"/>
      <c r="NUT169" s="57"/>
      <c r="NUU169" s="106"/>
      <c r="NUV169" s="57"/>
      <c r="NUW169" s="107"/>
      <c r="NUX169" s="57"/>
      <c r="NUY169" s="57"/>
      <c r="NUZ169" s="57"/>
      <c r="NVA169" s="57"/>
      <c r="NVB169" s="104"/>
      <c r="NVC169" s="63"/>
      <c r="NVD169" s="63"/>
      <c r="NVE169" s="104"/>
      <c r="NVF169" s="104"/>
      <c r="NVG169" s="64"/>
      <c r="NVH169" s="64"/>
      <c r="NVI169" s="105"/>
      <c r="NVJ169" s="57"/>
      <c r="NVK169" s="106"/>
      <c r="NVL169" s="57"/>
      <c r="NVM169" s="107"/>
      <c r="NVN169" s="57"/>
      <c r="NVO169" s="57"/>
      <c r="NVP169" s="57"/>
      <c r="NVQ169" s="57"/>
      <c r="NVR169" s="104"/>
      <c r="NVS169" s="63"/>
      <c r="NVT169" s="63"/>
      <c r="NVU169" s="104"/>
      <c r="NVV169" s="104"/>
      <c r="NVW169" s="64"/>
      <c r="NVX169" s="64"/>
      <c r="NVY169" s="105"/>
      <c r="NVZ169" s="57"/>
      <c r="NWA169" s="106"/>
      <c r="NWB169" s="57"/>
      <c r="NWC169" s="107"/>
      <c r="NWD169" s="57"/>
      <c r="NWE169" s="57"/>
      <c r="NWF169" s="57"/>
      <c r="NWG169" s="57"/>
      <c r="NWH169" s="104"/>
      <c r="NWI169" s="63"/>
      <c r="NWJ169" s="63"/>
      <c r="NWK169" s="104"/>
      <c r="NWL169" s="104"/>
      <c r="NWM169" s="64"/>
      <c r="NWN169" s="64"/>
      <c r="NWO169" s="105"/>
      <c r="NWP169" s="57"/>
      <c r="NWQ169" s="106"/>
      <c r="NWR169" s="57"/>
      <c r="NWS169" s="107"/>
      <c r="NWT169" s="57"/>
      <c r="NWU169" s="57"/>
      <c r="NWV169" s="57"/>
      <c r="NWW169" s="57"/>
      <c r="NWX169" s="104"/>
      <c r="NWY169" s="63"/>
      <c r="NWZ169" s="63"/>
      <c r="NXA169" s="104"/>
      <c r="NXB169" s="104"/>
      <c r="NXC169" s="64"/>
      <c r="NXD169" s="64"/>
      <c r="NXE169" s="105"/>
      <c r="NXF169" s="57"/>
      <c r="NXG169" s="106"/>
      <c r="NXH169" s="57"/>
      <c r="NXI169" s="107"/>
      <c r="NXJ169" s="57"/>
      <c r="NXK169" s="57"/>
      <c r="NXL169" s="57"/>
      <c r="NXM169" s="57"/>
      <c r="NXN169" s="104"/>
      <c r="NXO169" s="63"/>
      <c r="NXP169" s="63"/>
      <c r="NXQ169" s="104"/>
      <c r="NXR169" s="104"/>
      <c r="NXS169" s="64"/>
      <c r="NXT169" s="64"/>
      <c r="NXU169" s="105"/>
      <c r="NXV169" s="57"/>
      <c r="NXW169" s="106"/>
      <c r="NXX169" s="57"/>
      <c r="NXY169" s="107"/>
      <c r="NXZ169" s="57"/>
      <c r="NYA169" s="57"/>
      <c r="NYB169" s="57"/>
      <c r="NYC169" s="57"/>
      <c r="NYD169" s="104"/>
      <c r="NYE169" s="63"/>
      <c r="NYF169" s="63"/>
      <c r="NYG169" s="104"/>
      <c r="NYH169" s="104"/>
      <c r="NYI169" s="64"/>
      <c r="NYJ169" s="64"/>
      <c r="NYK169" s="105"/>
      <c r="NYL169" s="57"/>
      <c r="NYM169" s="106"/>
      <c r="NYN169" s="57"/>
      <c r="NYO169" s="107"/>
      <c r="NYP169" s="57"/>
      <c r="NYQ169" s="57"/>
      <c r="NYR169" s="57"/>
      <c r="NYS169" s="57"/>
      <c r="NYT169" s="104"/>
      <c r="NYU169" s="63"/>
      <c r="NYV169" s="63"/>
      <c r="NYW169" s="104"/>
      <c r="NYX169" s="104"/>
      <c r="NYY169" s="64"/>
      <c r="NYZ169" s="64"/>
      <c r="NZA169" s="105"/>
      <c r="NZB169" s="57"/>
      <c r="NZC169" s="106"/>
      <c r="NZD169" s="57"/>
      <c r="NZE169" s="107"/>
      <c r="NZF169" s="57"/>
      <c r="NZG169" s="57"/>
      <c r="NZH169" s="57"/>
      <c r="NZI169" s="57"/>
      <c r="NZJ169" s="104"/>
      <c r="NZK169" s="63"/>
      <c r="NZL169" s="63"/>
      <c r="NZM169" s="104"/>
      <c r="NZN169" s="104"/>
      <c r="NZO169" s="64"/>
      <c r="NZP169" s="64"/>
      <c r="NZQ169" s="105"/>
      <c r="NZR169" s="57"/>
      <c r="NZS169" s="106"/>
      <c r="NZT169" s="57"/>
      <c r="NZU169" s="107"/>
      <c r="NZV169" s="57"/>
      <c r="NZW169" s="57"/>
      <c r="NZX169" s="57"/>
      <c r="NZY169" s="57"/>
      <c r="NZZ169" s="104"/>
      <c r="OAA169" s="63"/>
      <c r="OAB169" s="63"/>
      <c r="OAC169" s="104"/>
      <c r="OAD169" s="104"/>
      <c r="OAE169" s="64"/>
      <c r="OAF169" s="64"/>
      <c r="OAG169" s="105"/>
      <c r="OAH169" s="57"/>
      <c r="OAI169" s="106"/>
      <c r="OAJ169" s="57"/>
      <c r="OAK169" s="107"/>
      <c r="OAL169" s="57"/>
      <c r="OAM169" s="57"/>
      <c r="OAN169" s="57"/>
      <c r="OAO169" s="57"/>
      <c r="OAP169" s="104"/>
      <c r="OAQ169" s="63"/>
      <c r="OAR169" s="63"/>
      <c r="OAS169" s="104"/>
      <c r="OAT169" s="104"/>
      <c r="OAU169" s="64"/>
      <c r="OAV169" s="64"/>
      <c r="OAW169" s="105"/>
      <c r="OAX169" s="57"/>
      <c r="OAY169" s="106"/>
      <c r="OAZ169" s="57"/>
      <c r="OBA169" s="107"/>
      <c r="OBB169" s="57"/>
      <c r="OBC169" s="57"/>
      <c r="OBD169" s="57"/>
      <c r="OBE169" s="57"/>
      <c r="OBF169" s="104"/>
      <c r="OBG169" s="63"/>
      <c r="OBH169" s="63"/>
      <c r="OBI169" s="104"/>
      <c r="OBJ169" s="104"/>
      <c r="OBK169" s="64"/>
      <c r="OBL169" s="64"/>
      <c r="OBM169" s="105"/>
      <c r="OBN169" s="57"/>
      <c r="OBO169" s="106"/>
      <c r="OBP169" s="57"/>
      <c r="OBQ169" s="107"/>
      <c r="OBR169" s="57"/>
      <c r="OBS169" s="57"/>
      <c r="OBT169" s="57"/>
      <c r="OBU169" s="57"/>
      <c r="OBV169" s="104"/>
      <c r="OBW169" s="63"/>
      <c r="OBX169" s="63"/>
      <c r="OBY169" s="104"/>
      <c r="OBZ169" s="104"/>
      <c r="OCA169" s="64"/>
      <c r="OCB169" s="64"/>
      <c r="OCC169" s="105"/>
      <c r="OCD169" s="57"/>
      <c r="OCE169" s="106"/>
      <c r="OCF169" s="57"/>
      <c r="OCG169" s="107"/>
      <c r="OCH169" s="57"/>
      <c r="OCI169" s="57"/>
      <c r="OCJ169" s="57"/>
      <c r="OCK169" s="57"/>
      <c r="OCL169" s="104"/>
      <c r="OCM169" s="63"/>
      <c r="OCN169" s="63"/>
      <c r="OCO169" s="104"/>
      <c r="OCP169" s="104"/>
      <c r="OCQ169" s="64"/>
      <c r="OCR169" s="64"/>
      <c r="OCS169" s="105"/>
      <c r="OCT169" s="57"/>
      <c r="OCU169" s="106"/>
      <c r="OCV169" s="57"/>
      <c r="OCW169" s="107"/>
      <c r="OCX169" s="57"/>
      <c r="OCY169" s="57"/>
      <c r="OCZ169" s="57"/>
      <c r="ODA169" s="57"/>
      <c r="ODB169" s="104"/>
      <c r="ODC169" s="63"/>
      <c r="ODD169" s="63"/>
      <c r="ODE169" s="104"/>
      <c r="ODF169" s="104"/>
      <c r="ODG169" s="64"/>
      <c r="ODH169" s="64"/>
      <c r="ODI169" s="105"/>
      <c r="ODJ169" s="57"/>
      <c r="ODK169" s="106"/>
      <c r="ODL169" s="57"/>
      <c r="ODM169" s="107"/>
      <c r="ODN169" s="57"/>
      <c r="ODO169" s="57"/>
      <c r="ODP169" s="57"/>
      <c r="ODQ169" s="57"/>
      <c r="ODR169" s="104"/>
      <c r="ODS169" s="63"/>
      <c r="ODT169" s="63"/>
      <c r="ODU169" s="104"/>
      <c r="ODV169" s="104"/>
      <c r="ODW169" s="64"/>
      <c r="ODX169" s="64"/>
      <c r="ODY169" s="105"/>
      <c r="ODZ169" s="57"/>
      <c r="OEA169" s="106"/>
      <c r="OEB169" s="57"/>
      <c r="OEC169" s="107"/>
      <c r="OED169" s="57"/>
      <c r="OEE169" s="57"/>
      <c r="OEF169" s="57"/>
      <c r="OEG169" s="57"/>
      <c r="OEH169" s="104"/>
      <c r="OEI169" s="63"/>
      <c r="OEJ169" s="63"/>
      <c r="OEK169" s="104"/>
      <c r="OEL169" s="104"/>
      <c r="OEM169" s="64"/>
      <c r="OEN169" s="64"/>
      <c r="OEO169" s="105"/>
      <c r="OEP169" s="57"/>
      <c r="OEQ169" s="106"/>
      <c r="OER169" s="57"/>
      <c r="OES169" s="107"/>
      <c r="OET169" s="57"/>
      <c r="OEU169" s="57"/>
      <c r="OEV169" s="57"/>
      <c r="OEW169" s="57"/>
      <c r="OEX169" s="104"/>
      <c r="OEY169" s="63"/>
      <c r="OEZ169" s="63"/>
      <c r="OFA169" s="104"/>
      <c r="OFB169" s="104"/>
      <c r="OFC169" s="64"/>
      <c r="OFD169" s="64"/>
      <c r="OFE169" s="105"/>
      <c r="OFF169" s="57"/>
      <c r="OFG169" s="106"/>
      <c r="OFH169" s="57"/>
      <c r="OFI169" s="107"/>
      <c r="OFJ169" s="57"/>
      <c r="OFK169" s="57"/>
      <c r="OFL169" s="57"/>
      <c r="OFM169" s="57"/>
      <c r="OFN169" s="104"/>
      <c r="OFO169" s="63"/>
      <c r="OFP169" s="63"/>
      <c r="OFQ169" s="104"/>
      <c r="OFR169" s="104"/>
      <c r="OFS169" s="64"/>
      <c r="OFT169" s="64"/>
      <c r="OFU169" s="105"/>
      <c r="OFV169" s="57"/>
      <c r="OFW169" s="106"/>
      <c r="OFX169" s="57"/>
      <c r="OFY169" s="107"/>
      <c r="OFZ169" s="57"/>
      <c r="OGA169" s="57"/>
      <c r="OGB169" s="57"/>
      <c r="OGC169" s="57"/>
      <c r="OGD169" s="104"/>
      <c r="OGE169" s="63"/>
      <c r="OGF169" s="63"/>
      <c r="OGG169" s="104"/>
      <c r="OGH169" s="104"/>
      <c r="OGI169" s="64"/>
      <c r="OGJ169" s="64"/>
      <c r="OGK169" s="105"/>
      <c r="OGL169" s="57"/>
      <c r="OGM169" s="106"/>
      <c r="OGN169" s="57"/>
      <c r="OGO169" s="107"/>
      <c r="OGP169" s="57"/>
      <c r="OGQ169" s="57"/>
      <c r="OGR169" s="57"/>
      <c r="OGS169" s="57"/>
      <c r="OGT169" s="104"/>
      <c r="OGU169" s="63"/>
      <c r="OGV169" s="63"/>
      <c r="OGW169" s="104"/>
      <c r="OGX169" s="104"/>
      <c r="OGY169" s="64"/>
      <c r="OGZ169" s="64"/>
      <c r="OHA169" s="105"/>
      <c r="OHB169" s="57"/>
      <c r="OHC169" s="106"/>
      <c r="OHD169" s="57"/>
      <c r="OHE169" s="107"/>
      <c r="OHF169" s="57"/>
      <c r="OHG169" s="57"/>
      <c r="OHH169" s="57"/>
      <c r="OHI169" s="57"/>
      <c r="OHJ169" s="104"/>
      <c r="OHK169" s="63"/>
      <c r="OHL169" s="63"/>
      <c r="OHM169" s="104"/>
      <c r="OHN169" s="104"/>
      <c r="OHO169" s="64"/>
      <c r="OHP169" s="64"/>
      <c r="OHQ169" s="105"/>
      <c r="OHR169" s="57"/>
      <c r="OHS169" s="106"/>
      <c r="OHT169" s="57"/>
      <c r="OHU169" s="107"/>
      <c r="OHV169" s="57"/>
      <c r="OHW169" s="57"/>
      <c r="OHX169" s="57"/>
      <c r="OHY169" s="57"/>
      <c r="OHZ169" s="104"/>
      <c r="OIA169" s="63"/>
      <c r="OIB169" s="63"/>
      <c r="OIC169" s="104"/>
      <c r="OID169" s="104"/>
      <c r="OIE169" s="64"/>
      <c r="OIF169" s="64"/>
      <c r="OIG169" s="105"/>
      <c r="OIH169" s="57"/>
      <c r="OII169" s="106"/>
      <c r="OIJ169" s="57"/>
      <c r="OIK169" s="107"/>
      <c r="OIL169" s="57"/>
      <c r="OIM169" s="57"/>
      <c r="OIN169" s="57"/>
      <c r="OIO169" s="57"/>
      <c r="OIP169" s="104"/>
      <c r="OIQ169" s="63"/>
      <c r="OIR169" s="63"/>
      <c r="OIS169" s="104"/>
      <c r="OIT169" s="104"/>
      <c r="OIU169" s="64"/>
      <c r="OIV169" s="64"/>
      <c r="OIW169" s="105"/>
      <c r="OIX169" s="57"/>
      <c r="OIY169" s="106"/>
      <c r="OIZ169" s="57"/>
      <c r="OJA169" s="107"/>
      <c r="OJB169" s="57"/>
      <c r="OJC169" s="57"/>
      <c r="OJD169" s="57"/>
      <c r="OJE169" s="57"/>
      <c r="OJF169" s="104"/>
      <c r="OJG169" s="63"/>
      <c r="OJH169" s="63"/>
      <c r="OJI169" s="104"/>
      <c r="OJJ169" s="104"/>
      <c r="OJK169" s="64"/>
      <c r="OJL169" s="64"/>
      <c r="OJM169" s="105"/>
      <c r="OJN169" s="57"/>
      <c r="OJO169" s="106"/>
      <c r="OJP169" s="57"/>
      <c r="OJQ169" s="107"/>
      <c r="OJR169" s="57"/>
      <c r="OJS169" s="57"/>
      <c r="OJT169" s="57"/>
      <c r="OJU169" s="57"/>
      <c r="OJV169" s="104"/>
      <c r="OJW169" s="63"/>
      <c r="OJX169" s="63"/>
      <c r="OJY169" s="104"/>
      <c r="OJZ169" s="104"/>
      <c r="OKA169" s="64"/>
      <c r="OKB169" s="64"/>
      <c r="OKC169" s="105"/>
      <c r="OKD169" s="57"/>
      <c r="OKE169" s="106"/>
      <c r="OKF169" s="57"/>
      <c r="OKG169" s="107"/>
      <c r="OKH169" s="57"/>
      <c r="OKI169" s="57"/>
      <c r="OKJ169" s="57"/>
      <c r="OKK169" s="57"/>
      <c r="OKL169" s="104"/>
      <c r="OKM169" s="63"/>
      <c r="OKN169" s="63"/>
      <c r="OKO169" s="104"/>
      <c r="OKP169" s="104"/>
      <c r="OKQ169" s="64"/>
      <c r="OKR169" s="64"/>
      <c r="OKS169" s="105"/>
      <c r="OKT169" s="57"/>
      <c r="OKU169" s="106"/>
      <c r="OKV169" s="57"/>
      <c r="OKW169" s="107"/>
      <c r="OKX169" s="57"/>
      <c r="OKY169" s="57"/>
      <c r="OKZ169" s="57"/>
      <c r="OLA169" s="57"/>
      <c r="OLB169" s="104"/>
      <c r="OLC169" s="63"/>
      <c r="OLD169" s="63"/>
      <c r="OLE169" s="104"/>
      <c r="OLF169" s="104"/>
      <c r="OLG169" s="64"/>
      <c r="OLH169" s="64"/>
      <c r="OLI169" s="105"/>
      <c r="OLJ169" s="57"/>
      <c r="OLK169" s="106"/>
      <c r="OLL169" s="57"/>
      <c r="OLM169" s="107"/>
      <c r="OLN169" s="57"/>
      <c r="OLO169" s="57"/>
      <c r="OLP169" s="57"/>
      <c r="OLQ169" s="57"/>
      <c r="OLR169" s="104"/>
      <c r="OLS169" s="63"/>
      <c r="OLT169" s="63"/>
      <c r="OLU169" s="104"/>
      <c r="OLV169" s="104"/>
      <c r="OLW169" s="64"/>
      <c r="OLX169" s="64"/>
      <c r="OLY169" s="105"/>
      <c r="OLZ169" s="57"/>
      <c r="OMA169" s="106"/>
      <c r="OMB169" s="57"/>
      <c r="OMC169" s="107"/>
      <c r="OMD169" s="57"/>
      <c r="OME169" s="57"/>
      <c r="OMF169" s="57"/>
      <c r="OMG169" s="57"/>
      <c r="OMH169" s="104"/>
      <c r="OMI169" s="63"/>
      <c r="OMJ169" s="63"/>
      <c r="OMK169" s="104"/>
      <c r="OML169" s="104"/>
      <c r="OMM169" s="64"/>
      <c r="OMN169" s="64"/>
      <c r="OMO169" s="105"/>
      <c r="OMP169" s="57"/>
      <c r="OMQ169" s="106"/>
      <c r="OMR169" s="57"/>
      <c r="OMS169" s="107"/>
      <c r="OMT169" s="57"/>
      <c r="OMU169" s="57"/>
      <c r="OMV169" s="57"/>
      <c r="OMW169" s="57"/>
      <c r="OMX169" s="104"/>
      <c r="OMY169" s="63"/>
      <c r="OMZ169" s="63"/>
      <c r="ONA169" s="104"/>
      <c r="ONB169" s="104"/>
      <c r="ONC169" s="64"/>
      <c r="OND169" s="64"/>
      <c r="ONE169" s="105"/>
      <c r="ONF169" s="57"/>
      <c r="ONG169" s="106"/>
      <c r="ONH169" s="57"/>
      <c r="ONI169" s="107"/>
      <c r="ONJ169" s="57"/>
      <c r="ONK169" s="57"/>
      <c r="ONL169" s="57"/>
      <c r="ONM169" s="57"/>
      <c r="ONN169" s="104"/>
      <c r="ONO169" s="63"/>
      <c r="ONP169" s="63"/>
      <c r="ONQ169" s="104"/>
      <c r="ONR169" s="104"/>
      <c r="ONS169" s="64"/>
      <c r="ONT169" s="64"/>
      <c r="ONU169" s="105"/>
      <c r="ONV169" s="57"/>
      <c r="ONW169" s="106"/>
      <c r="ONX169" s="57"/>
      <c r="ONY169" s="107"/>
      <c r="ONZ169" s="57"/>
      <c r="OOA169" s="57"/>
      <c r="OOB169" s="57"/>
      <c r="OOC169" s="57"/>
      <c r="OOD169" s="104"/>
      <c r="OOE169" s="63"/>
      <c r="OOF169" s="63"/>
      <c r="OOG169" s="104"/>
      <c r="OOH169" s="104"/>
      <c r="OOI169" s="64"/>
      <c r="OOJ169" s="64"/>
      <c r="OOK169" s="105"/>
      <c r="OOL169" s="57"/>
      <c r="OOM169" s="106"/>
      <c r="OON169" s="57"/>
      <c r="OOO169" s="107"/>
      <c r="OOP169" s="57"/>
      <c r="OOQ169" s="57"/>
      <c r="OOR169" s="57"/>
      <c r="OOS169" s="57"/>
      <c r="OOT169" s="104"/>
      <c r="OOU169" s="63"/>
      <c r="OOV169" s="63"/>
      <c r="OOW169" s="104"/>
      <c r="OOX169" s="104"/>
      <c r="OOY169" s="64"/>
      <c r="OOZ169" s="64"/>
      <c r="OPA169" s="105"/>
      <c r="OPB169" s="57"/>
      <c r="OPC169" s="106"/>
      <c r="OPD169" s="57"/>
      <c r="OPE169" s="107"/>
      <c r="OPF169" s="57"/>
      <c r="OPG169" s="57"/>
      <c r="OPH169" s="57"/>
      <c r="OPI169" s="57"/>
      <c r="OPJ169" s="104"/>
      <c r="OPK169" s="63"/>
      <c r="OPL169" s="63"/>
      <c r="OPM169" s="104"/>
      <c r="OPN169" s="104"/>
      <c r="OPO169" s="64"/>
      <c r="OPP169" s="64"/>
      <c r="OPQ169" s="105"/>
      <c r="OPR169" s="57"/>
      <c r="OPS169" s="106"/>
      <c r="OPT169" s="57"/>
      <c r="OPU169" s="107"/>
      <c r="OPV169" s="57"/>
      <c r="OPW169" s="57"/>
      <c r="OPX169" s="57"/>
      <c r="OPY169" s="57"/>
      <c r="OPZ169" s="104"/>
      <c r="OQA169" s="63"/>
      <c r="OQB169" s="63"/>
      <c r="OQC169" s="104"/>
      <c r="OQD169" s="104"/>
      <c r="OQE169" s="64"/>
      <c r="OQF169" s="64"/>
      <c r="OQG169" s="105"/>
      <c r="OQH169" s="57"/>
      <c r="OQI169" s="106"/>
      <c r="OQJ169" s="57"/>
      <c r="OQK169" s="107"/>
      <c r="OQL169" s="57"/>
      <c r="OQM169" s="57"/>
      <c r="OQN169" s="57"/>
      <c r="OQO169" s="57"/>
      <c r="OQP169" s="104"/>
      <c r="OQQ169" s="63"/>
      <c r="OQR169" s="63"/>
      <c r="OQS169" s="104"/>
      <c r="OQT169" s="104"/>
      <c r="OQU169" s="64"/>
      <c r="OQV169" s="64"/>
      <c r="OQW169" s="105"/>
      <c r="OQX169" s="57"/>
      <c r="OQY169" s="106"/>
      <c r="OQZ169" s="57"/>
      <c r="ORA169" s="107"/>
      <c r="ORB169" s="57"/>
      <c r="ORC169" s="57"/>
      <c r="ORD169" s="57"/>
      <c r="ORE169" s="57"/>
      <c r="ORF169" s="104"/>
      <c r="ORG169" s="63"/>
      <c r="ORH169" s="63"/>
      <c r="ORI169" s="104"/>
      <c r="ORJ169" s="104"/>
      <c r="ORK169" s="64"/>
      <c r="ORL169" s="64"/>
      <c r="ORM169" s="105"/>
      <c r="ORN169" s="57"/>
      <c r="ORO169" s="106"/>
      <c r="ORP169" s="57"/>
      <c r="ORQ169" s="107"/>
      <c r="ORR169" s="57"/>
      <c r="ORS169" s="57"/>
      <c r="ORT169" s="57"/>
      <c r="ORU169" s="57"/>
      <c r="ORV169" s="104"/>
      <c r="ORW169" s="63"/>
      <c r="ORX169" s="63"/>
      <c r="ORY169" s="104"/>
      <c r="ORZ169" s="104"/>
      <c r="OSA169" s="64"/>
      <c r="OSB169" s="64"/>
      <c r="OSC169" s="105"/>
      <c r="OSD169" s="57"/>
      <c r="OSE169" s="106"/>
      <c r="OSF169" s="57"/>
      <c r="OSG169" s="107"/>
      <c r="OSH169" s="57"/>
      <c r="OSI169" s="57"/>
      <c r="OSJ169" s="57"/>
      <c r="OSK169" s="57"/>
      <c r="OSL169" s="104"/>
      <c r="OSM169" s="63"/>
      <c r="OSN169" s="63"/>
      <c r="OSO169" s="104"/>
      <c r="OSP169" s="104"/>
      <c r="OSQ169" s="64"/>
      <c r="OSR169" s="64"/>
      <c r="OSS169" s="105"/>
      <c r="OST169" s="57"/>
      <c r="OSU169" s="106"/>
      <c r="OSV169" s="57"/>
      <c r="OSW169" s="107"/>
      <c r="OSX169" s="57"/>
      <c r="OSY169" s="57"/>
      <c r="OSZ169" s="57"/>
      <c r="OTA169" s="57"/>
      <c r="OTB169" s="104"/>
      <c r="OTC169" s="63"/>
      <c r="OTD169" s="63"/>
      <c r="OTE169" s="104"/>
      <c r="OTF169" s="104"/>
      <c r="OTG169" s="64"/>
      <c r="OTH169" s="64"/>
      <c r="OTI169" s="105"/>
      <c r="OTJ169" s="57"/>
      <c r="OTK169" s="106"/>
      <c r="OTL169" s="57"/>
      <c r="OTM169" s="107"/>
      <c r="OTN169" s="57"/>
      <c r="OTO169" s="57"/>
      <c r="OTP169" s="57"/>
      <c r="OTQ169" s="57"/>
      <c r="OTR169" s="104"/>
      <c r="OTS169" s="63"/>
      <c r="OTT169" s="63"/>
      <c r="OTU169" s="104"/>
      <c r="OTV169" s="104"/>
      <c r="OTW169" s="64"/>
      <c r="OTX169" s="64"/>
      <c r="OTY169" s="105"/>
      <c r="OTZ169" s="57"/>
      <c r="OUA169" s="106"/>
      <c r="OUB169" s="57"/>
      <c r="OUC169" s="107"/>
      <c r="OUD169" s="57"/>
      <c r="OUE169" s="57"/>
      <c r="OUF169" s="57"/>
      <c r="OUG169" s="57"/>
      <c r="OUH169" s="104"/>
      <c r="OUI169" s="63"/>
      <c r="OUJ169" s="63"/>
      <c r="OUK169" s="104"/>
      <c r="OUL169" s="104"/>
      <c r="OUM169" s="64"/>
      <c r="OUN169" s="64"/>
      <c r="OUO169" s="105"/>
      <c r="OUP169" s="57"/>
      <c r="OUQ169" s="106"/>
      <c r="OUR169" s="57"/>
      <c r="OUS169" s="107"/>
      <c r="OUT169" s="57"/>
      <c r="OUU169" s="57"/>
      <c r="OUV169" s="57"/>
      <c r="OUW169" s="57"/>
      <c r="OUX169" s="104"/>
      <c r="OUY169" s="63"/>
      <c r="OUZ169" s="63"/>
      <c r="OVA169" s="104"/>
      <c r="OVB169" s="104"/>
      <c r="OVC169" s="64"/>
      <c r="OVD169" s="64"/>
      <c r="OVE169" s="105"/>
      <c r="OVF169" s="57"/>
      <c r="OVG169" s="106"/>
      <c r="OVH169" s="57"/>
      <c r="OVI169" s="107"/>
      <c r="OVJ169" s="57"/>
      <c r="OVK169" s="57"/>
      <c r="OVL169" s="57"/>
      <c r="OVM169" s="57"/>
      <c r="OVN169" s="104"/>
      <c r="OVO169" s="63"/>
      <c r="OVP169" s="63"/>
      <c r="OVQ169" s="104"/>
      <c r="OVR169" s="104"/>
      <c r="OVS169" s="64"/>
      <c r="OVT169" s="64"/>
      <c r="OVU169" s="105"/>
      <c r="OVV169" s="57"/>
      <c r="OVW169" s="106"/>
      <c r="OVX169" s="57"/>
      <c r="OVY169" s="107"/>
      <c r="OVZ169" s="57"/>
      <c r="OWA169" s="57"/>
      <c r="OWB169" s="57"/>
      <c r="OWC169" s="57"/>
      <c r="OWD169" s="104"/>
      <c r="OWE169" s="63"/>
      <c r="OWF169" s="63"/>
      <c r="OWG169" s="104"/>
      <c r="OWH169" s="104"/>
      <c r="OWI169" s="64"/>
      <c r="OWJ169" s="64"/>
      <c r="OWK169" s="105"/>
      <c r="OWL169" s="57"/>
      <c r="OWM169" s="106"/>
      <c r="OWN169" s="57"/>
      <c r="OWO169" s="107"/>
      <c r="OWP169" s="57"/>
      <c r="OWQ169" s="57"/>
      <c r="OWR169" s="57"/>
      <c r="OWS169" s="57"/>
      <c r="OWT169" s="104"/>
      <c r="OWU169" s="63"/>
      <c r="OWV169" s="63"/>
      <c r="OWW169" s="104"/>
      <c r="OWX169" s="104"/>
      <c r="OWY169" s="64"/>
      <c r="OWZ169" s="64"/>
      <c r="OXA169" s="105"/>
      <c r="OXB169" s="57"/>
      <c r="OXC169" s="106"/>
      <c r="OXD169" s="57"/>
      <c r="OXE169" s="107"/>
      <c r="OXF169" s="57"/>
      <c r="OXG169" s="57"/>
      <c r="OXH169" s="57"/>
      <c r="OXI169" s="57"/>
      <c r="OXJ169" s="104"/>
      <c r="OXK169" s="63"/>
      <c r="OXL169" s="63"/>
      <c r="OXM169" s="104"/>
      <c r="OXN169" s="104"/>
      <c r="OXO169" s="64"/>
      <c r="OXP169" s="64"/>
      <c r="OXQ169" s="105"/>
      <c r="OXR169" s="57"/>
      <c r="OXS169" s="106"/>
      <c r="OXT169" s="57"/>
      <c r="OXU169" s="107"/>
      <c r="OXV169" s="57"/>
      <c r="OXW169" s="57"/>
      <c r="OXX169" s="57"/>
      <c r="OXY169" s="57"/>
      <c r="OXZ169" s="104"/>
      <c r="OYA169" s="63"/>
      <c r="OYB169" s="63"/>
      <c r="OYC169" s="104"/>
      <c r="OYD169" s="104"/>
      <c r="OYE169" s="64"/>
      <c r="OYF169" s="64"/>
      <c r="OYG169" s="105"/>
      <c r="OYH169" s="57"/>
      <c r="OYI169" s="106"/>
      <c r="OYJ169" s="57"/>
      <c r="OYK169" s="107"/>
      <c r="OYL169" s="57"/>
      <c r="OYM169" s="57"/>
      <c r="OYN169" s="57"/>
      <c r="OYO169" s="57"/>
      <c r="OYP169" s="104"/>
      <c r="OYQ169" s="63"/>
      <c r="OYR169" s="63"/>
      <c r="OYS169" s="104"/>
      <c r="OYT169" s="104"/>
      <c r="OYU169" s="64"/>
      <c r="OYV169" s="64"/>
      <c r="OYW169" s="105"/>
      <c r="OYX169" s="57"/>
      <c r="OYY169" s="106"/>
      <c r="OYZ169" s="57"/>
      <c r="OZA169" s="107"/>
      <c r="OZB169" s="57"/>
      <c r="OZC169" s="57"/>
      <c r="OZD169" s="57"/>
      <c r="OZE169" s="57"/>
      <c r="OZF169" s="104"/>
      <c r="OZG169" s="63"/>
      <c r="OZH169" s="63"/>
      <c r="OZI169" s="104"/>
      <c r="OZJ169" s="104"/>
      <c r="OZK169" s="64"/>
      <c r="OZL169" s="64"/>
      <c r="OZM169" s="105"/>
      <c r="OZN169" s="57"/>
      <c r="OZO169" s="106"/>
      <c r="OZP169" s="57"/>
      <c r="OZQ169" s="107"/>
      <c r="OZR169" s="57"/>
      <c r="OZS169" s="57"/>
      <c r="OZT169" s="57"/>
      <c r="OZU169" s="57"/>
      <c r="OZV169" s="104"/>
      <c r="OZW169" s="63"/>
      <c r="OZX169" s="63"/>
      <c r="OZY169" s="104"/>
      <c r="OZZ169" s="104"/>
      <c r="PAA169" s="64"/>
      <c r="PAB169" s="64"/>
      <c r="PAC169" s="105"/>
      <c r="PAD169" s="57"/>
      <c r="PAE169" s="106"/>
      <c r="PAF169" s="57"/>
      <c r="PAG169" s="107"/>
      <c r="PAH169" s="57"/>
      <c r="PAI169" s="57"/>
      <c r="PAJ169" s="57"/>
      <c r="PAK169" s="57"/>
      <c r="PAL169" s="104"/>
      <c r="PAM169" s="63"/>
      <c r="PAN169" s="63"/>
      <c r="PAO169" s="104"/>
      <c r="PAP169" s="104"/>
      <c r="PAQ169" s="64"/>
      <c r="PAR169" s="64"/>
      <c r="PAS169" s="105"/>
      <c r="PAT169" s="57"/>
      <c r="PAU169" s="106"/>
      <c r="PAV169" s="57"/>
      <c r="PAW169" s="107"/>
      <c r="PAX169" s="57"/>
      <c r="PAY169" s="57"/>
      <c r="PAZ169" s="57"/>
      <c r="PBA169" s="57"/>
      <c r="PBB169" s="104"/>
      <c r="PBC169" s="63"/>
      <c r="PBD169" s="63"/>
      <c r="PBE169" s="104"/>
      <c r="PBF169" s="104"/>
      <c r="PBG169" s="64"/>
      <c r="PBH169" s="64"/>
      <c r="PBI169" s="105"/>
      <c r="PBJ169" s="57"/>
      <c r="PBK169" s="106"/>
      <c r="PBL169" s="57"/>
      <c r="PBM169" s="107"/>
      <c r="PBN169" s="57"/>
      <c r="PBO169" s="57"/>
      <c r="PBP169" s="57"/>
      <c r="PBQ169" s="57"/>
      <c r="PBR169" s="104"/>
      <c r="PBS169" s="63"/>
      <c r="PBT169" s="63"/>
      <c r="PBU169" s="104"/>
      <c r="PBV169" s="104"/>
      <c r="PBW169" s="64"/>
      <c r="PBX169" s="64"/>
      <c r="PBY169" s="105"/>
      <c r="PBZ169" s="57"/>
      <c r="PCA169" s="106"/>
      <c r="PCB169" s="57"/>
      <c r="PCC169" s="107"/>
      <c r="PCD169" s="57"/>
      <c r="PCE169" s="57"/>
      <c r="PCF169" s="57"/>
      <c r="PCG169" s="57"/>
      <c r="PCH169" s="104"/>
      <c r="PCI169" s="63"/>
      <c r="PCJ169" s="63"/>
      <c r="PCK169" s="104"/>
      <c r="PCL169" s="104"/>
      <c r="PCM169" s="64"/>
      <c r="PCN169" s="64"/>
      <c r="PCO169" s="105"/>
      <c r="PCP169" s="57"/>
      <c r="PCQ169" s="106"/>
      <c r="PCR169" s="57"/>
      <c r="PCS169" s="107"/>
      <c r="PCT169" s="57"/>
      <c r="PCU169" s="57"/>
      <c r="PCV169" s="57"/>
      <c r="PCW169" s="57"/>
      <c r="PCX169" s="104"/>
      <c r="PCY169" s="63"/>
      <c r="PCZ169" s="63"/>
      <c r="PDA169" s="104"/>
      <c r="PDB169" s="104"/>
      <c r="PDC169" s="64"/>
      <c r="PDD169" s="64"/>
      <c r="PDE169" s="105"/>
      <c r="PDF169" s="57"/>
      <c r="PDG169" s="106"/>
      <c r="PDH169" s="57"/>
      <c r="PDI169" s="107"/>
      <c r="PDJ169" s="57"/>
      <c r="PDK169" s="57"/>
      <c r="PDL169" s="57"/>
      <c r="PDM169" s="57"/>
      <c r="PDN169" s="104"/>
      <c r="PDO169" s="63"/>
      <c r="PDP169" s="63"/>
      <c r="PDQ169" s="104"/>
      <c r="PDR169" s="104"/>
      <c r="PDS169" s="64"/>
      <c r="PDT169" s="64"/>
      <c r="PDU169" s="105"/>
      <c r="PDV169" s="57"/>
      <c r="PDW169" s="106"/>
      <c r="PDX169" s="57"/>
      <c r="PDY169" s="107"/>
      <c r="PDZ169" s="57"/>
      <c r="PEA169" s="57"/>
      <c r="PEB169" s="57"/>
      <c r="PEC169" s="57"/>
      <c r="PED169" s="104"/>
      <c r="PEE169" s="63"/>
      <c r="PEF169" s="63"/>
      <c r="PEG169" s="104"/>
      <c r="PEH169" s="104"/>
      <c r="PEI169" s="64"/>
      <c r="PEJ169" s="64"/>
      <c r="PEK169" s="105"/>
      <c r="PEL169" s="57"/>
      <c r="PEM169" s="106"/>
      <c r="PEN169" s="57"/>
      <c r="PEO169" s="107"/>
      <c r="PEP169" s="57"/>
      <c r="PEQ169" s="57"/>
      <c r="PER169" s="57"/>
      <c r="PES169" s="57"/>
      <c r="PET169" s="104"/>
      <c r="PEU169" s="63"/>
      <c r="PEV169" s="63"/>
      <c r="PEW169" s="104"/>
      <c r="PEX169" s="104"/>
      <c r="PEY169" s="64"/>
      <c r="PEZ169" s="64"/>
      <c r="PFA169" s="105"/>
      <c r="PFB169" s="57"/>
      <c r="PFC169" s="106"/>
      <c r="PFD169" s="57"/>
      <c r="PFE169" s="107"/>
      <c r="PFF169" s="57"/>
      <c r="PFG169" s="57"/>
      <c r="PFH169" s="57"/>
      <c r="PFI169" s="57"/>
      <c r="PFJ169" s="104"/>
      <c r="PFK169" s="63"/>
      <c r="PFL169" s="63"/>
      <c r="PFM169" s="104"/>
      <c r="PFN169" s="104"/>
      <c r="PFO169" s="64"/>
      <c r="PFP169" s="64"/>
      <c r="PFQ169" s="105"/>
      <c r="PFR169" s="57"/>
      <c r="PFS169" s="106"/>
      <c r="PFT169" s="57"/>
      <c r="PFU169" s="107"/>
      <c r="PFV169" s="57"/>
      <c r="PFW169" s="57"/>
      <c r="PFX169" s="57"/>
      <c r="PFY169" s="57"/>
      <c r="PFZ169" s="104"/>
      <c r="PGA169" s="63"/>
      <c r="PGB169" s="63"/>
      <c r="PGC169" s="104"/>
      <c r="PGD169" s="104"/>
      <c r="PGE169" s="64"/>
      <c r="PGF169" s="64"/>
      <c r="PGG169" s="105"/>
      <c r="PGH169" s="57"/>
      <c r="PGI169" s="106"/>
      <c r="PGJ169" s="57"/>
      <c r="PGK169" s="107"/>
      <c r="PGL169" s="57"/>
      <c r="PGM169" s="57"/>
      <c r="PGN169" s="57"/>
      <c r="PGO169" s="57"/>
      <c r="PGP169" s="104"/>
      <c r="PGQ169" s="63"/>
      <c r="PGR169" s="63"/>
      <c r="PGS169" s="104"/>
      <c r="PGT169" s="104"/>
      <c r="PGU169" s="64"/>
      <c r="PGV169" s="64"/>
      <c r="PGW169" s="105"/>
      <c r="PGX169" s="57"/>
      <c r="PGY169" s="106"/>
      <c r="PGZ169" s="57"/>
      <c r="PHA169" s="107"/>
      <c r="PHB169" s="57"/>
      <c r="PHC169" s="57"/>
      <c r="PHD169" s="57"/>
      <c r="PHE169" s="57"/>
      <c r="PHF169" s="104"/>
      <c r="PHG169" s="63"/>
      <c r="PHH169" s="63"/>
      <c r="PHI169" s="104"/>
      <c r="PHJ169" s="104"/>
      <c r="PHK169" s="64"/>
      <c r="PHL169" s="64"/>
      <c r="PHM169" s="105"/>
      <c r="PHN169" s="57"/>
      <c r="PHO169" s="106"/>
      <c r="PHP169" s="57"/>
      <c r="PHQ169" s="107"/>
      <c r="PHR169" s="57"/>
      <c r="PHS169" s="57"/>
      <c r="PHT169" s="57"/>
      <c r="PHU169" s="57"/>
      <c r="PHV169" s="104"/>
      <c r="PHW169" s="63"/>
      <c r="PHX169" s="63"/>
      <c r="PHY169" s="104"/>
      <c r="PHZ169" s="104"/>
      <c r="PIA169" s="64"/>
      <c r="PIB169" s="64"/>
      <c r="PIC169" s="105"/>
      <c r="PID169" s="57"/>
      <c r="PIE169" s="106"/>
      <c r="PIF169" s="57"/>
      <c r="PIG169" s="107"/>
      <c r="PIH169" s="57"/>
      <c r="PII169" s="57"/>
      <c r="PIJ169" s="57"/>
      <c r="PIK169" s="57"/>
      <c r="PIL169" s="104"/>
      <c r="PIM169" s="63"/>
      <c r="PIN169" s="63"/>
      <c r="PIO169" s="104"/>
      <c r="PIP169" s="104"/>
      <c r="PIQ169" s="64"/>
      <c r="PIR169" s="64"/>
      <c r="PIS169" s="105"/>
      <c r="PIT169" s="57"/>
      <c r="PIU169" s="106"/>
      <c r="PIV169" s="57"/>
      <c r="PIW169" s="107"/>
      <c r="PIX169" s="57"/>
      <c r="PIY169" s="57"/>
      <c r="PIZ169" s="57"/>
      <c r="PJA169" s="57"/>
      <c r="PJB169" s="104"/>
      <c r="PJC169" s="63"/>
      <c r="PJD169" s="63"/>
      <c r="PJE169" s="104"/>
      <c r="PJF169" s="104"/>
      <c r="PJG169" s="64"/>
      <c r="PJH169" s="64"/>
      <c r="PJI169" s="105"/>
      <c r="PJJ169" s="57"/>
      <c r="PJK169" s="106"/>
      <c r="PJL169" s="57"/>
      <c r="PJM169" s="107"/>
      <c r="PJN169" s="57"/>
      <c r="PJO169" s="57"/>
      <c r="PJP169" s="57"/>
      <c r="PJQ169" s="57"/>
      <c r="PJR169" s="104"/>
      <c r="PJS169" s="63"/>
      <c r="PJT169" s="63"/>
      <c r="PJU169" s="104"/>
      <c r="PJV169" s="104"/>
      <c r="PJW169" s="64"/>
      <c r="PJX169" s="64"/>
      <c r="PJY169" s="105"/>
      <c r="PJZ169" s="57"/>
      <c r="PKA169" s="106"/>
      <c r="PKB169" s="57"/>
      <c r="PKC169" s="107"/>
      <c r="PKD169" s="57"/>
      <c r="PKE169" s="57"/>
      <c r="PKF169" s="57"/>
      <c r="PKG169" s="57"/>
      <c r="PKH169" s="104"/>
      <c r="PKI169" s="63"/>
      <c r="PKJ169" s="63"/>
      <c r="PKK169" s="104"/>
      <c r="PKL169" s="104"/>
      <c r="PKM169" s="64"/>
      <c r="PKN169" s="64"/>
      <c r="PKO169" s="105"/>
      <c r="PKP169" s="57"/>
      <c r="PKQ169" s="106"/>
      <c r="PKR169" s="57"/>
      <c r="PKS169" s="107"/>
      <c r="PKT169" s="57"/>
      <c r="PKU169" s="57"/>
      <c r="PKV169" s="57"/>
      <c r="PKW169" s="57"/>
      <c r="PKX169" s="104"/>
      <c r="PKY169" s="63"/>
      <c r="PKZ169" s="63"/>
      <c r="PLA169" s="104"/>
      <c r="PLB169" s="104"/>
      <c r="PLC169" s="64"/>
      <c r="PLD169" s="64"/>
      <c r="PLE169" s="105"/>
      <c r="PLF169" s="57"/>
      <c r="PLG169" s="106"/>
      <c r="PLH169" s="57"/>
      <c r="PLI169" s="107"/>
      <c r="PLJ169" s="57"/>
      <c r="PLK169" s="57"/>
      <c r="PLL169" s="57"/>
      <c r="PLM169" s="57"/>
      <c r="PLN169" s="104"/>
      <c r="PLO169" s="63"/>
      <c r="PLP169" s="63"/>
      <c r="PLQ169" s="104"/>
      <c r="PLR169" s="104"/>
      <c r="PLS169" s="64"/>
      <c r="PLT169" s="64"/>
      <c r="PLU169" s="105"/>
      <c r="PLV169" s="57"/>
      <c r="PLW169" s="106"/>
      <c r="PLX169" s="57"/>
      <c r="PLY169" s="107"/>
      <c r="PLZ169" s="57"/>
      <c r="PMA169" s="57"/>
      <c r="PMB169" s="57"/>
      <c r="PMC169" s="57"/>
      <c r="PMD169" s="104"/>
      <c r="PME169" s="63"/>
      <c r="PMF169" s="63"/>
      <c r="PMG169" s="104"/>
      <c r="PMH169" s="104"/>
      <c r="PMI169" s="64"/>
      <c r="PMJ169" s="64"/>
      <c r="PMK169" s="105"/>
      <c r="PML169" s="57"/>
      <c r="PMM169" s="106"/>
      <c r="PMN169" s="57"/>
      <c r="PMO169" s="107"/>
      <c r="PMP169" s="57"/>
      <c r="PMQ169" s="57"/>
      <c r="PMR169" s="57"/>
      <c r="PMS169" s="57"/>
      <c r="PMT169" s="104"/>
      <c r="PMU169" s="63"/>
      <c r="PMV169" s="63"/>
      <c r="PMW169" s="104"/>
      <c r="PMX169" s="104"/>
      <c r="PMY169" s="64"/>
      <c r="PMZ169" s="64"/>
      <c r="PNA169" s="105"/>
      <c r="PNB169" s="57"/>
      <c r="PNC169" s="106"/>
      <c r="PND169" s="57"/>
      <c r="PNE169" s="107"/>
      <c r="PNF169" s="57"/>
      <c r="PNG169" s="57"/>
      <c r="PNH169" s="57"/>
      <c r="PNI169" s="57"/>
      <c r="PNJ169" s="104"/>
      <c r="PNK169" s="63"/>
      <c r="PNL169" s="63"/>
      <c r="PNM169" s="104"/>
      <c r="PNN169" s="104"/>
      <c r="PNO169" s="64"/>
      <c r="PNP169" s="64"/>
      <c r="PNQ169" s="105"/>
      <c r="PNR169" s="57"/>
      <c r="PNS169" s="106"/>
      <c r="PNT169" s="57"/>
      <c r="PNU169" s="107"/>
      <c r="PNV169" s="57"/>
      <c r="PNW169" s="57"/>
      <c r="PNX169" s="57"/>
      <c r="PNY169" s="57"/>
      <c r="PNZ169" s="104"/>
      <c r="POA169" s="63"/>
      <c r="POB169" s="63"/>
      <c r="POC169" s="104"/>
      <c r="POD169" s="104"/>
      <c r="POE169" s="64"/>
      <c r="POF169" s="64"/>
      <c r="POG169" s="105"/>
      <c r="POH169" s="57"/>
      <c r="POI169" s="106"/>
      <c r="POJ169" s="57"/>
      <c r="POK169" s="107"/>
      <c r="POL169" s="57"/>
      <c r="POM169" s="57"/>
      <c r="PON169" s="57"/>
      <c r="POO169" s="57"/>
      <c r="POP169" s="104"/>
      <c r="POQ169" s="63"/>
      <c r="POR169" s="63"/>
      <c r="POS169" s="104"/>
      <c r="POT169" s="104"/>
      <c r="POU169" s="64"/>
      <c r="POV169" s="64"/>
      <c r="POW169" s="105"/>
      <c r="POX169" s="57"/>
      <c r="POY169" s="106"/>
      <c r="POZ169" s="57"/>
      <c r="PPA169" s="107"/>
      <c r="PPB169" s="57"/>
      <c r="PPC169" s="57"/>
      <c r="PPD169" s="57"/>
      <c r="PPE169" s="57"/>
      <c r="PPF169" s="104"/>
      <c r="PPG169" s="63"/>
      <c r="PPH169" s="63"/>
      <c r="PPI169" s="104"/>
      <c r="PPJ169" s="104"/>
      <c r="PPK169" s="64"/>
      <c r="PPL169" s="64"/>
      <c r="PPM169" s="105"/>
      <c r="PPN169" s="57"/>
      <c r="PPO169" s="106"/>
      <c r="PPP169" s="57"/>
      <c r="PPQ169" s="107"/>
      <c r="PPR169" s="57"/>
      <c r="PPS169" s="57"/>
      <c r="PPT169" s="57"/>
      <c r="PPU169" s="57"/>
      <c r="PPV169" s="104"/>
      <c r="PPW169" s="63"/>
      <c r="PPX169" s="63"/>
      <c r="PPY169" s="104"/>
      <c r="PPZ169" s="104"/>
      <c r="PQA169" s="64"/>
      <c r="PQB169" s="64"/>
      <c r="PQC169" s="105"/>
      <c r="PQD169" s="57"/>
      <c r="PQE169" s="106"/>
      <c r="PQF169" s="57"/>
      <c r="PQG169" s="107"/>
      <c r="PQH169" s="57"/>
      <c r="PQI169" s="57"/>
      <c r="PQJ169" s="57"/>
      <c r="PQK169" s="57"/>
      <c r="PQL169" s="104"/>
      <c r="PQM169" s="63"/>
      <c r="PQN169" s="63"/>
      <c r="PQO169" s="104"/>
      <c r="PQP169" s="104"/>
      <c r="PQQ169" s="64"/>
      <c r="PQR169" s="64"/>
      <c r="PQS169" s="105"/>
      <c r="PQT169" s="57"/>
      <c r="PQU169" s="106"/>
      <c r="PQV169" s="57"/>
      <c r="PQW169" s="107"/>
      <c r="PQX169" s="57"/>
      <c r="PQY169" s="57"/>
      <c r="PQZ169" s="57"/>
      <c r="PRA169" s="57"/>
      <c r="PRB169" s="104"/>
      <c r="PRC169" s="63"/>
      <c r="PRD169" s="63"/>
      <c r="PRE169" s="104"/>
      <c r="PRF169" s="104"/>
      <c r="PRG169" s="64"/>
      <c r="PRH169" s="64"/>
      <c r="PRI169" s="105"/>
      <c r="PRJ169" s="57"/>
      <c r="PRK169" s="106"/>
      <c r="PRL169" s="57"/>
      <c r="PRM169" s="107"/>
      <c r="PRN169" s="57"/>
      <c r="PRO169" s="57"/>
      <c r="PRP169" s="57"/>
      <c r="PRQ169" s="57"/>
      <c r="PRR169" s="104"/>
      <c r="PRS169" s="63"/>
      <c r="PRT169" s="63"/>
      <c r="PRU169" s="104"/>
      <c r="PRV169" s="104"/>
      <c r="PRW169" s="64"/>
      <c r="PRX169" s="64"/>
      <c r="PRY169" s="105"/>
      <c r="PRZ169" s="57"/>
      <c r="PSA169" s="106"/>
      <c r="PSB169" s="57"/>
      <c r="PSC169" s="107"/>
      <c r="PSD169" s="57"/>
      <c r="PSE169" s="57"/>
      <c r="PSF169" s="57"/>
      <c r="PSG169" s="57"/>
      <c r="PSH169" s="104"/>
      <c r="PSI169" s="63"/>
      <c r="PSJ169" s="63"/>
      <c r="PSK169" s="104"/>
      <c r="PSL169" s="104"/>
      <c r="PSM169" s="64"/>
      <c r="PSN169" s="64"/>
      <c r="PSO169" s="105"/>
      <c r="PSP169" s="57"/>
      <c r="PSQ169" s="106"/>
      <c r="PSR169" s="57"/>
      <c r="PSS169" s="107"/>
      <c r="PST169" s="57"/>
      <c r="PSU169" s="57"/>
      <c r="PSV169" s="57"/>
      <c r="PSW169" s="57"/>
      <c r="PSX169" s="104"/>
      <c r="PSY169" s="63"/>
      <c r="PSZ169" s="63"/>
      <c r="PTA169" s="104"/>
      <c r="PTB169" s="104"/>
      <c r="PTC169" s="64"/>
      <c r="PTD169" s="64"/>
      <c r="PTE169" s="105"/>
      <c r="PTF169" s="57"/>
      <c r="PTG169" s="106"/>
      <c r="PTH169" s="57"/>
      <c r="PTI169" s="107"/>
      <c r="PTJ169" s="57"/>
      <c r="PTK169" s="57"/>
      <c r="PTL169" s="57"/>
      <c r="PTM169" s="57"/>
      <c r="PTN169" s="104"/>
      <c r="PTO169" s="63"/>
      <c r="PTP169" s="63"/>
      <c r="PTQ169" s="104"/>
      <c r="PTR169" s="104"/>
      <c r="PTS169" s="64"/>
      <c r="PTT169" s="64"/>
      <c r="PTU169" s="105"/>
      <c r="PTV169" s="57"/>
      <c r="PTW169" s="106"/>
      <c r="PTX169" s="57"/>
      <c r="PTY169" s="107"/>
      <c r="PTZ169" s="57"/>
      <c r="PUA169" s="57"/>
      <c r="PUB169" s="57"/>
      <c r="PUC169" s="57"/>
      <c r="PUD169" s="104"/>
      <c r="PUE169" s="63"/>
      <c r="PUF169" s="63"/>
      <c r="PUG169" s="104"/>
      <c r="PUH169" s="104"/>
      <c r="PUI169" s="64"/>
      <c r="PUJ169" s="64"/>
      <c r="PUK169" s="105"/>
      <c r="PUL169" s="57"/>
      <c r="PUM169" s="106"/>
      <c r="PUN169" s="57"/>
      <c r="PUO169" s="107"/>
      <c r="PUP169" s="57"/>
      <c r="PUQ169" s="57"/>
      <c r="PUR169" s="57"/>
      <c r="PUS169" s="57"/>
      <c r="PUT169" s="104"/>
      <c r="PUU169" s="63"/>
      <c r="PUV169" s="63"/>
      <c r="PUW169" s="104"/>
      <c r="PUX169" s="104"/>
      <c r="PUY169" s="64"/>
      <c r="PUZ169" s="64"/>
      <c r="PVA169" s="105"/>
      <c r="PVB169" s="57"/>
      <c r="PVC169" s="106"/>
      <c r="PVD169" s="57"/>
      <c r="PVE169" s="107"/>
      <c r="PVF169" s="57"/>
      <c r="PVG169" s="57"/>
      <c r="PVH169" s="57"/>
      <c r="PVI169" s="57"/>
      <c r="PVJ169" s="104"/>
      <c r="PVK169" s="63"/>
      <c r="PVL169" s="63"/>
      <c r="PVM169" s="104"/>
      <c r="PVN169" s="104"/>
      <c r="PVO169" s="64"/>
      <c r="PVP169" s="64"/>
      <c r="PVQ169" s="105"/>
      <c r="PVR169" s="57"/>
      <c r="PVS169" s="106"/>
      <c r="PVT169" s="57"/>
      <c r="PVU169" s="107"/>
      <c r="PVV169" s="57"/>
      <c r="PVW169" s="57"/>
      <c r="PVX169" s="57"/>
      <c r="PVY169" s="57"/>
      <c r="PVZ169" s="104"/>
      <c r="PWA169" s="63"/>
      <c r="PWB169" s="63"/>
      <c r="PWC169" s="104"/>
      <c r="PWD169" s="104"/>
      <c r="PWE169" s="64"/>
      <c r="PWF169" s="64"/>
      <c r="PWG169" s="105"/>
      <c r="PWH169" s="57"/>
      <c r="PWI169" s="106"/>
      <c r="PWJ169" s="57"/>
      <c r="PWK169" s="107"/>
      <c r="PWL169" s="57"/>
      <c r="PWM169" s="57"/>
      <c r="PWN169" s="57"/>
      <c r="PWO169" s="57"/>
      <c r="PWP169" s="104"/>
      <c r="PWQ169" s="63"/>
      <c r="PWR169" s="63"/>
      <c r="PWS169" s="104"/>
      <c r="PWT169" s="104"/>
      <c r="PWU169" s="64"/>
      <c r="PWV169" s="64"/>
      <c r="PWW169" s="105"/>
      <c r="PWX169" s="57"/>
      <c r="PWY169" s="106"/>
      <c r="PWZ169" s="57"/>
      <c r="PXA169" s="107"/>
      <c r="PXB169" s="57"/>
      <c r="PXC169" s="57"/>
      <c r="PXD169" s="57"/>
      <c r="PXE169" s="57"/>
      <c r="PXF169" s="104"/>
      <c r="PXG169" s="63"/>
      <c r="PXH169" s="63"/>
      <c r="PXI169" s="104"/>
      <c r="PXJ169" s="104"/>
      <c r="PXK169" s="64"/>
      <c r="PXL169" s="64"/>
      <c r="PXM169" s="105"/>
      <c r="PXN169" s="57"/>
      <c r="PXO169" s="106"/>
      <c r="PXP169" s="57"/>
      <c r="PXQ169" s="107"/>
      <c r="PXR169" s="57"/>
      <c r="PXS169" s="57"/>
      <c r="PXT169" s="57"/>
      <c r="PXU169" s="57"/>
      <c r="PXV169" s="104"/>
      <c r="PXW169" s="63"/>
      <c r="PXX169" s="63"/>
      <c r="PXY169" s="104"/>
      <c r="PXZ169" s="104"/>
      <c r="PYA169" s="64"/>
      <c r="PYB169" s="64"/>
      <c r="PYC169" s="105"/>
      <c r="PYD169" s="57"/>
      <c r="PYE169" s="106"/>
      <c r="PYF169" s="57"/>
      <c r="PYG169" s="107"/>
      <c r="PYH169" s="57"/>
      <c r="PYI169" s="57"/>
      <c r="PYJ169" s="57"/>
      <c r="PYK169" s="57"/>
      <c r="PYL169" s="104"/>
      <c r="PYM169" s="63"/>
      <c r="PYN169" s="63"/>
      <c r="PYO169" s="104"/>
      <c r="PYP169" s="104"/>
      <c r="PYQ169" s="64"/>
      <c r="PYR169" s="64"/>
      <c r="PYS169" s="105"/>
      <c r="PYT169" s="57"/>
      <c r="PYU169" s="106"/>
      <c r="PYV169" s="57"/>
      <c r="PYW169" s="107"/>
      <c r="PYX169" s="57"/>
      <c r="PYY169" s="57"/>
      <c r="PYZ169" s="57"/>
      <c r="PZA169" s="57"/>
      <c r="PZB169" s="104"/>
      <c r="PZC169" s="63"/>
      <c r="PZD169" s="63"/>
      <c r="PZE169" s="104"/>
      <c r="PZF169" s="104"/>
      <c r="PZG169" s="64"/>
      <c r="PZH169" s="64"/>
      <c r="PZI169" s="105"/>
      <c r="PZJ169" s="57"/>
      <c r="PZK169" s="106"/>
      <c r="PZL169" s="57"/>
      <c r="PZM169" s="107"/>
      <c r="PZN169" s="57"/>
      <c r="PZO169" s="57"/>
      <c r="PZP169" s="57"/>
      <c r="PZQ169" s="57"/>
      <c r="PZR169" s="104"/>
      <c r="PZS169" s="63"/>
      <c r="PZT169" s="63"/>
      <c r="PZU169" s="104"/>
      <c r="PZV169" s="104"/>
      <c r="PZW169" s="64"/>
      <c r="PZX169" s="64"/>
      <c r="PZY169" s="105"/>
      <c r="PZZ169" s="57"/>
      <c r="QAA169" s="106"/>
      <c r="QAB169" s="57"/>
      <c r="QAC169" s="107"/>
      <c r="QAD169" s="57"/>
      <c r="QAE169" s="57"/>
      <c r="QAF169" s="57"/>
      <c r="QAG169" s="57"/>
      <c r="QAH169" s="104"/>
      <c r="QAI169" s="63"/>
      <c r="QAJ169" s="63"/>
      <c r="QAK169" s="104"/>
      <c r="QAL169" s="104"/>
      <c r="QAM169" s="64"/>
      <c r="QAN169" s="64"/>
      <c r="QAO169" s="105"/>
      <c r="QAP169" s="57"/>
      <c r="QAQ169" s="106"/>
      <c r="QAR169" s="57"/>
      <c r="QAS169" s="107"/>
      <c r="QAT169" s="57"/>
      <c r="QAU169" s="57"/>
      <c r="QAV169" s="57"/>
      <c r="QAW169" s="57"/>
      <c r="QAX169" s="104"/>
      <c r="QAY169" s="63"/>
      <c r="QAZ169" s="63"/>
      <c r="QBA169" s="104"/>
      <c r="QBB169" s="104"/>
      <c r="QBC169" s="64"/>
      <c r="QBD169" s="64"/>
      <c r="QBE169" s="105"/>
      <c r="QBF169" s="57"/>
      <c r="QBG169" s="106"/>
      <c r="QBH169" s="57"/>
      <c r="QBI169" s="107"/>
      <c r="QBJ169" s="57"/>
      <c r="QBK169" s="57"/>
      <c r="QBL169" s="57"/>
      <c r="QBM169" s="57"/>
      <c r="QBN169" s="104"/>
      <c r="QBO169" s="63"/>
      <c r="QBP169" s="63"/>
      <c r="QBQ169" s="104"/>
      <c r="QBR169" s="104"/>
      <c r="QBS169" s="64"/>
      <c r="QBT169" s="64"/>
      <c r="QBU169" s="105"/>
      <c r="QBV169" s="57"/>
      <c r="QBW169" s="106"/>
      <c r="QBX169" s="57"/>
      <c r="QBY169" s="107"/>
      <c r="QBZ169" s="57"/>
      <c r="QCA169" s="57"/>
      <c r="QCB169" s="57"/>
      <c r="QCC169" s="57"/>
      <c r="QCD169" s="104"/>
      <c r="QCE169" s="63"/>
      <c r="QCF169" s="63"/>
      <c r="QCG169" s="104"/>
      <c r="QCH169" s="104"/>
      <c r="QCI169" s="64"/>
      <c r="QCJ169" s="64"/>
      <c r="QCK169" s="105"/>
      <c r="QCL169" s="57"/>
      <c r="QCM169" s="106"/>
      <c r="QCN169" s="57"/>
      <c r="QCO169" s="107"/>
      <c r="QCP169" s="57"/>
      <c r="QCQ169" s="57"/>
      <c r="QCR169" s="57"/>
      <c r="QCS169" s="57"/>
      <c r="QCT169" s="104"/>
      <c r="QCU169" s="63"/>
      <c r="QCV169" s="63"/>
      <c r="QCW169" s="104"/>
      <c r="QCX169" s="104"/>
      <c r="QCY169" s="64"/>
      <c r="QCZ169" s="64"/>
      <c r="QDA169" s="105"/>
      <c r="QDB169" s="57"/>
      <c r="QDC169" s="106"/>
      <c r="QDD169" s="57"/>
      <c r="QDE169" s="107"/>
      <c r="QDF169" s="57"/>
      <c r="QDG169" s="57"/>
      <c r="QDH169" s="57"/>
      <c r="QDI169" s="57"/>
      <c r="QDJ169" s="104"/>
      <c r="QDK169" s="63"/>
      <c r="QDL169" s="63"/>
      <c r="QDM169" s="104"/>
      <c r="QDN169" s="104"/>
      <c r="QDO169" s="64"/>
      <c r="QDP169" s="64"/>
      <c r="QDQ169" s="105"/>
      <c r="QDR169" s="57"/>
      <c r="QDS169" s="106"/>
      <c r="QDT169" s="57"/>
      <c r="QDU169" s="107"/>
      <c r="QDV169" s="57"/>
      <c r="QDW169" s="57"/>
      <c r="QDX169" s="57"/>
      <c r="QDY169" s="57"/>
      <c r="QDZ169" s="104"/>
      <c r="QEA169" s="63"/>
      <c r="QEB169" s="63"/>
      <c r="QEC169" s="104"/>
      <c r="QED169" s="104"/>
      <c r="QEE169" s="64"/>
      <c r="QEF169" s="64"/>
      <c r="QEG169" s="105"/>
      <c r="QEH169" s="57"/>
      <c r="QEI169" s="106"/>
      <c r="QEJ169" s="57"/>
      <c r="QEK169" s="107"/>
      <c r="QEL169" s="57"/>
      <c r="QEM169" s="57"/>
      <c r="QEN169" s="57"/>
      <c r="QEO169" s="57"/>
      <c r="QEP169" s="104"/>
      <c r="QEQ169" s="63"/>
      <c r="QER169" s="63"/>
      <c r="QES169" s="104"/>
      <c r="QET169" s="104"/>
      <c r="QEU169" s="64"/>
      <c r="QEV169" s="64"/>
      <c r="QEW169" s="105"/>
      <c r="QEX169" s="57"/>
      <c r="QEY169" s="106"/>
      <c r="QEZ169" s="57"/>
      <c r="QFA169" s="107"/>
      <c r="QFB169" s="57"/>
      <c r="QFC169" s="57"/>
      <c r="QFD169" s="57"/>
      <c r="QFE169" s="57"/>
      <c r="QFF169" s="104"/>
      <c r="QFG169" s="63"/>
      <c r="QFH169" s="63"/>
      <c r="QFI169" s="104"/>
      <c r="QFJ169" s="104"/>
      <c r="QFK169" s="64"/>
      <c r="QFL169" s="64"/>
      <c r="QFM169" s="105"/>
      <c r="QFN169" s="57"/>
      <c r="QFO169" s="106"/>
      <c r="QFP169" s="57"/>
      <c r="QFQ169" s="107"/>
      <c r="QFR169" s="57"/>
      <c r="QFS169" s="57"/>
      <c r="QFT169" s="57"/>
      <c r="QFU169" s="57"/>
      <c r="QFV169" s="104"/>
      <c r="QFW169" s="63"/>
      <c r="QFX169" s="63"/>
      <c r="QFY169" s="104"/>
      <c r="QFZ169" s="104"/>
      <c r="QGA169" s="64"/>
      <c r="QGB169" s="64"/>
      <c r="QGC169" s="105"/>
      <c r="QGD169" s="57"/>
      <c r="QGE169" s="106"/>
      <c r="QGF169" s="57"/>
      <c r="QGG169" s="107"/>
      <c r="QGH169" s="57"/>
      <c r="QGI169" s="57"/>
      <c r="QGJ169" s="57"/>
      <c r="QGK169" s="57"/>
      <c r="QGL169" s="104"/>
      <c r="QGM169" s="63"/>
      <c r="QGN169" s="63"/>
      <c r="QGO169" s="104"/>
      <c r="QGP169" s="104"/>
      <c r="QGQ169" s="64"/>
      <c r="QGR169" s="64"/>
      <c r="QGS169" s="105"/>
      <c r="QGT169" s="57"/>
      <c r="QGU169" s="106"/>
      <c r="QGV169" s="57"/>
      <c r="QGW169" s="107"/>
      <c r="QGX169" s="57"/>
      <c r="QGY169" s="57"/>
      <c r="QGZ169" s="57"/>
      <c r="QHA169" s="57"/>
      <c r="QHB169" s="104"/>
      <c r="QHC169" s="63"/>
      <c r="QHD169" s="63"/>
      <c r="QHE169" s="104"/>
      <c r="QHF169" s="104"/>
      <c r="QHG169" s="64"/>
      <c r="QHH169" s="64"/>
      <c r="QHI169" s="105"/>
      <c r="QHJ169" s="57"/>
      <c r="QHK169" s="106"/>
      <c r="QHL169" s="57"/>
      <c r="QHM169" s="107"/>
      <c r="QHN169" s="57"/>
      <c r="QHO169" s="57"/>
      <c r="QHP169" s="57"/>
      <c r="QHQ169" s="57"/>
      <c r="QHR169" s="104"/>
      <c r="QHS169" s="63"/>
      <c r="QHT169" s="63"/>
      <c r="QHU169" s="104"/>
      <c r="QHV169" s="104"/>
      <c r="QHW169" s="64"/>
      <c r="QHX169" s="64"/>
      <c r="QHY169" s="105"/>
      <c r="QHZ169" s="57"/>
      <c r="QIA169" s="106"/>
      <c r="QIB169" s="57"/>
      <c r="QIC169" s="107"/>
      <c r="QID169" s="57"/>
      <c r="QIE169" s="57"/>
      <c r="QIF169" s="57"/>
      <c r="QIG169" s="57"/>
      <c r="QIH169" s="104"/>
      <c r="QII169" s="63"/>
      <c r="QIJ169" s="63"/>
      <c r="QIK169" s="104"/>
      <c r="QIL169" s="104"/>
      <c r="QIM169" s="64"/>
      <c r="QIN169" s="64"/>
      <c r="QIO169" s="105"/>
      <c r="QIP169" s="57"/>
      <c r="QIQ169" s="106"/>
      <c r="QIR169" s="57"/>
      <c r="QIS169" s="107"/>
      <c r="QIT169" s="57"/>
      <c r="QIU169" s="57"/>
      <c r="QIV169" s="57"/>
      <c r="QIW169" s="57"/>
      <c r="QIX169" s="104"/>
      <c r="QIY169" s="63"/>
      <c r="QIZ169" s="63"/>
      <c r="QJA169" s="104"/>
      <c r="QJB169" s="104"/>
      <c r="QJC169" s="64"/>
      <c r="QJD169" s="64"/>
      <c r="QJE169" s="105"/>
      <c r="QJF169" s="57"/>
      <c r="QJG169" s="106"/>
      <c r="QJH169" s="57"/>
      <c r="QJI169" s="107"/>
      <c r="QJJ169" s="57"/>
      <c r="QJK169" s="57"/>
      <c r="QJL169" s="57"/>
      <c r="QJM169" s="57"/>
      <c r="QJN169" s="104"/>
      <c r="QJO169" s="63"/>
      <c r="QJP169" s="63"/>
      <c r="QJQ169" s="104"/>
      <c r="QJR169" s="104"/>
      <c r="QJS169" s="64"/>
      <c r="QJT169" s="64"/>
      <c r="QJU169" s="105"/>
      <c r="QJV169" s="57"/>
      <c r="QJW169" s="106"/>
      <c r="QJX169" s="57"/>
      <c r="QJY169" s="107"/>
      <c r="QJZ169" s="57"/>
      <c r="QKA169" s="57"/>
      <c r="QKB169" s="57"/>
      <c r="QKC169" s="57"/>
      <c r="QKD169" s="104"/>
      <c r="QKE169" s="63"/>
      <c r="QKF169" s="63"/>
      <c r="QKG169" s="104"/>
      <c r="QKH169" s="104"/>
      <c r="QKI169" s="64"/>
      <c r="QKJ169" s="64"/>
      <c r="QKK169" s="105"/>
      <c r="QKL169" s="57"/>
      <c r="QKM169" s="106"/>
      <c r="QKN169" s="57"/>
      <c r="QKO169" s="107"/>
      <c r="QKP169" s="57"/>
      <c r="QKQ169" s="57"/>
      <c r="QKR169" s="57"/>
      <c r="QKS169" s="57"/>
      <c r="QKT169" s="104"/>
      <c r="QKU169" s="63"/>
      <c r="QKV169" s="63"/>
      <c r="QKW169" s="104"/>
      <c r="QKX169" s="104"/>
      <c r="QKY169" s="64"/>
      <c r="QKZ169" s="64"/>
      <c r="QLA169" s="105"/>
      <c r="QLB169" s="57"/>
      <c r="QLC169" s="106"/>
      <c r="QLD169" s="57"/>
      <c r="QLE169" s="107"/>
      <c r="QLF169" s="57"/>
      <c r="QLG169" s="57"/>
      <c r="QLH169" s="57"/>
      <c r="QLI169" s="57"/>
      <c r="QLJ169" s="104"/>
      <c r="QLK169" s="63"/>
      <c r="QLL169" s="63"/>
      <c r="QLM169" s="104"/>
      <c r="QLN169" s="104"/>
      <c r="QLO169" s="64"/>
      <c r="QLP169" s="64"/>
      <c r="QLQ169" s="105"/>
      <c r="QLR169" s="57"/>
      <c r="QLS169" s="106"/>
      <c r="QLT169" s="57"/>
      <c r="QLU169" s="107"/>
      <c r="QLV169" s="57"/>
      <c r="QLW169" s="57"/>
      <c r="QLX169" s="57"/>
      <c r="QLY169" s="57"/>
      <c r="QLZ169" s="104"/>
      <c r="QMA169" s="63"/>
      <c r="QMB169" s="63"/>
      <c r="QMC169" s="104"/>
      <c r="QMD169" s="104"/>
      <c r="QME169" s="64"/>
      <c r="QMF169" s="64"/>
      <c r="QMG169" s="105"/>
      <c r="QMH169" s="57"/>
      <c r="QMI169" s="106"/>
      <c r="QMJ169" s="57"/>
      <c r="QMK169" s="107"/>
      <c r="QML169" s="57"/>
      <c r="QMM169" s="57"/>
      <c r="QMN169" s="57"/>
      <c r="QMO169" s="57"/>
      <c r="QMP169" s="104"/>
      <c r="QMQ169" s="63"/>
      <c r="QMR169" s="63"/>
      <c r="QMS169" s="104"/>
      <c r="QMT169" s="104"/>
      <c r="QMU169" s="64"/>
      <c r="QMV169" s="64"/>
      <c r="QMW169" s="105"/>
      <c r="QMX169" s="57"/>
      <c r="QMY169" s="106"/>
      <c r="QMZ169" s="57"/>
      <c r="QNA169" s="107"/>
      <c r="QNB169" s="57"/>
      <c r="QNC169" s="57"/>
      <c r="QND169" s="57"/>
      <c r="QNE169" s="57"/>
      <c r="QNF169" s="104"/>
      <c r="QNG169" s="63"/>
      <c r="QNH169" s="63"/>
      <c r="QNI169" s="104"/>
      <c r="QNJ169" s="104"/>
      <c r="QNK169" s="64"/>
      <c r="QNL169" s="64"/>
      <c r="QNM169" s="105"/>
      <c r="QNN169" s="57"/>
      <c r="QNO169" s="106"/>
      <c r="QNP169" s="57"/>
      <c r="QNQ169" s="107"/>
      <c r="QNR169" s="57"/>
      <c r="QNS169" s="57"/>
      <c r="QNT169" s="57"/>
      <c r="QNU169" s="57"/>
      <c r="QNV169" s="104"/>
      <c r="QNW169" s="63"/>
      <c r="QNX169" s="63"/>
      <c r="QNY169" s="104"/>
      <c r="QNZ169" s="104"/>
      <c r="QOA169" s="64"/>
      <c r="QOB169" s="64"/>
      <c r="QOC169" s="105"/>
      <c r="QOD169" s="57"/>
      <c r="QOE169" s="106"/>
      <c r="QOF169" s="57"/>
      <c r="QOG169" s="107"/>
      <c r="QOH169" s="57"/>
      <c r="QOI169" s="57"/>
      <c r="QOJ169" s="57"/>
      <c r="QOK169" s="57"/>
      <c r="QOL169" s="104"/>
      <c r="QOM169" s="63"/>
      <c r="QON169" s="63"/>
      <c r="QOO169" s="104"/>
      <c r="QOP169" s="104"/>
      <c r="QOQ169" s="64"/>
      <c r="QOR169" s="64"/>
      <c r="QOS169" s="105"/>
      <c r="QOT169" s="57"/>
      <c r="QOU169" s="106"/>
      <c r="QOV169" s="57"/>
      <c r="QOW169" s="107"/>
      <c r="QOX169" s="57"/>
      <c r="QOY169" s="57"/>
      <c r="QOZ169" s="57"/>
      <c r="QPA169" s="57"/>
      <c r="QPB169" s="104"/>
      <c r="QPC169" s="63"/>
      <c r="QPD169" s="63"/>
      <c r="QPE169" s="104"/>
      <c r="QPF169" s="104"/>
      <c r="QPG169" s="64"/>
      <c r="QPH169" s="64"/>
      <c r="QPI169" s="105"/>
      <c r="QPJ169" s="57"/>
      <c r="QPK169" s="106"/>
      <c r="QPL169" s="57"/>
      <c r="QPM169" s="107"/>
      <c r="QPN169" s="57"/>
      <c r="QPO169" s="57"/>
      <c r="QPP169" s="57"/>
      <c r="QPQ169" s="57"/>
      <c r="QPR169" s="104"/>
      <c r="QPS169" s="63"/>
      <c r="QPT169" s="63"/>
      <c r="QPU169" s="104"/>
      <c r="QPV169" s="104"/>
      <c r="QPW169" s="64"/>
      <c r="QPX169" s="64"/>
      <c r="QPY169" s="105"/>
      <c r="QPZ169" s="57"/>
      <c r="QQA169" s="106"/>
      <c r="QQB169" s="57"/>
      <c r="QQC169" s="107"/>
      <c r="QQD169" s="57"/>
      <c r="QQE169" s="57"/>
      <c r="QQF169" s="57"/>
      <c r="QQG169" s="57"/>
      <c r="QQH169" s="104"/>
      <c r="QQI169" s="63"/>
      <c r="QQJ169" s="63"/>
      <c r="QQK169" s="104"/>
      <c r="QQL169" s="104"/>
      <c r="QQM169" s="64"/>
      <c r="QQN169" s="64"/>
      <c r="QQO169" s="105"/>
      <c r="QQP169" s="57"/>
      <c r="QQQ169" s="106"/>
      <c r="QQR169" s="57"/>
      <c r="QQS169" s="107"/>
      <c r="QQT169" s="57"/>
      <c r="QQU169" s="57"/>
      <c r="QQV169" s="57"/>
      <c r="QQW169" s="57"/>
      <c r="QQX169" s="104"/>
      <c r="QQY169" s="63"/>
      <c r="QQZ169" s="63"/>
      <c r="QRA169" s="104"/>
      <c r="QRB169" s="104"/>
      <c r="QRC169" s="64"/>
      <c r="QRD169" s="64"/>
      <c r="QRE169" s="105"/>
      <c r="QRF169" s="57"/>
      <c r="QRG169" s="106"/>
      <c r="QRH169" s="57"/>
      <c r="QRI169" s="107"/>
      <c r="QRJ169" s="57"/>
      <c r="QRK169" s="57"/>
      <c r="QRL169" s="57"/>
      <c r="QRM169" s="57"/>
      <c r="QRN169" s="104"/>
      <c r="QRO169" s="63"/>
      <c r="QRP169" s="63"/>
      <c r="QRQ169" s="104"/>
      <c r="QRR169" s="104"/>
      <c r="QRS169" s="64"/>
      <c r="QRT169" s="64"/>
      <c r="QRU169" s="105"/>
      <c r="QRV169" s="57"/>
      <c r="QRW169" s="106"/>
      <c r="QRX169" s="57"/>
      <c r="QRY169" s="107"/>
      <c r="QRZ169" s="57"/>
      <c r="QSA169" s="57"/>
      <c r="QSB169" s="57"/>
      <c r="QSC169" s="57"/>
      <c r="QSD169" s="104"/>
      <c r="QSE169" s="63"/>
      <c r="QSF169" s="63"/>
      <c r="QSG169" s="104"/>
      <c r="QSH169" s="104"/>
      <c r="QSI169" s="64"/>
      <c r="QSJ169" s="64"/>
      <c r="QSK169" s="105"/>
      <c r="QSL169" s="57"/>
      <c r="QSM169" s="106"/>
      <c r="QSN169" s="57"/>
      <c r="QSO169" s="107"/>
      <c r="QSP169" s="57"/>
      <c r="QSQ169" s="57"/>
      <c r="QSR169" s="57"/>
      <c r="QSS169" s="57"/>
      <c r="QST169" s="104"/>
      <c r="QSU169" s="63"/>
      <c r="QSV169" s="63"/>
      <c r="QSW169" s="104"/>
      <c r="QSX169" s="104"/>
      <c r="QSY169" s="64"/>
      <c r="QSZ169" s="64"/>
      <c r="QTA169" s="105"/>
      <c r="QTB169" s="57"/>
      <c r="QTC169" s="106"/>
      <c r="QTD169" s="57"/>
      <c r="QTE169" s="107"/>
      <c r="QTF169" s="57"/>
      <c r="QTG169" s="57"/>
      <c r="QTH169" s="57"/>
      <c r="QTI169" s="57"/>
      <c r="QTJ169" s="104"/>
      <c r="QTK169" s="63"/>
      <c r="QTL169" s="63"/>
      <c r="QTM169" s="104"/>
      <c r="QTN169" s="104"/>
      <c r="QTO169" s="64"/>
      <c r="QTP169" s="64"/>
      <c r="QTQ169" s="105"/>
      <c r="QTR169" s="57"/>
      <c r="QTS169" s="106"/>
      <c r="QTT169" s="57"/>
      <c r="QTU169" s="107"/>
      <c r="QTV169" s="57"/>
      <c r="QTW169" s="57"/>
      <c r="QTX169" s="57"/>
      <c r="QTY169" s="57"/>
      <c r="QTZ169" s="104"/>
      <c r="QUA169" s="63"/>
      <c r="QUB169" s="63"/>
      <c r="QUC169" s="104"/>
      <c r="QUD169" s="104"/>
      <c r="QUE169" s="64"/>
      <c r="QUF169" s="64"/>
      <c r="QUG169" s="105"/>
      <c r="QUH169" s="57"/>
      <c r="QUI169" s="106"/>
      <c r="QUJ169" s="57"/>
      <c r="QUK169" s="107"/>
      <c r="QUL169" s="57"/>
      <c r="QUM169" s="57"/>
      <c r="QUN169" s="57"/>
      <c r="QUO169" s="57"/>
      <c r="QUP169" s="104"/>
      <c r="QUQ169" s="63"/>
      <c r="QUR169" s="63"/>
      <c r="QUS169" s="104"/>
      <c r="QUT169" s="104"/>
      <c r="QUU169" s="64"/>
      <c r="QUV169" s="64"/>
      <c r="QUW169" s="105"/>
      <c r="QUX169" s="57"/>
      <c r="QUY169" s="106"/>
      <c r="QUZ169" s="57"/>
      <c r="QVA169" s="107"/>
      <c r="QVB169" s="57"/>
      <c r="QVC169" s="57"/>
      <c r="QVD169" s="57"/>
      <c r="QVE169" s="57"/>
      <c r="QVF169" s="104"/>
      <c r="QVG169" s="63"/>
      <c r="QVH169" s="63"/>
      <c r="QVI169" s="104"/>
      <c r="QVJ169" s="104"/>
      <c r="QVK169" s="64"/>
      <c r="QVL169" s="64"/>
      <c r="QVM169" s="105"/>
      <c r="QVN169" s="57"/>
      <c r="QVO169" s="106"/>
      <c r="QVP169" s="57"/>
      <c r="QVQ169" s="107"/>
      <c r="QVR169" s="57"/>
      <c r="QVS169" s="57"/>
      <c r="QVT169" s="57"/>
      <c r="QVU169" s="57"/>
      <c r="QVV169" s="104"/>
      <c r="QVW169" s="63"/>
      <c r="QVX169" s="63"/>
      <c r="QVY169" s="104"/>
      <c r="QVZ169" s="104"/>
      <c r="QWA169" s="64"/>
      <c r="QWB169" s="64"/>
      <c r="QWC169" s="105"/>
      <c r="QWD169" s="57"/>
      <c r="QWE169" s="106"/>
      <c r="QWF169" s="57"/>
      <c r="QWG169" s="107"/>
      <c r="QWH169" s="57"/>
      <c r="QWI169" s="57"/>
      <c r="QWJ169" s="57"/>
      <c r="QWK169" s="57"/>
      <c r="QWL169" s="104"/>
      <c r="QWM169" s="63"/>
      <c r="QWN169" s="63"/>
      <c r="QWO169" s="104"/>
      <c r="QWP169" s="104"/>
      <c r="QWQ169" s="64"/>
      <c r="QWR169" s="64"/>
      <c r="QWS169" s="105"/>
      <c r="QWT169" s="57"/>
      <c r="QWU169" s="106"/>
      <c r="QWV169" s="57"/>
      <c r="QWW169" s="107"/>
      <c r="QWX169" s="57"/>
      <c r="QWY169" s="57"/>
      <c r="QWZ169" s="57"/>
      <c r="QXA169" s="57"/>
      <c r="QXB169" s="104"/>
      <c r="QXC169" s="63"/>
      <c r="QXD169" s="63"/>
      <c r="QXE169" s="104"/>
      <c r="QXF169" s="104"/>
      <c r="QXG169" s="64"/>
      <c r="QXH169" s="64"/>
      <c r="QXI169" s="105"/>
      <c r="QXJ169" s="57"/>
      <c r="QXK169" s="106"/>
      <c r="QXL169" s="57"/>
      <c r="QXM169" s="107"/>
      <c r="QXN169" s="57"/>
      <c r="QXO169" s="57"/>
      <c r="QXP169" s="57"/>
      <c r="QXQ169" s="57"/>
      <c r="QXR169" s="104"/>
      <c r="QXS169" s="63"/>
      <c r="QXT169" s="63"/>
      <c r="QXU169" s="104"/>
      <c r="QXV169" s="104"/>
      <c r="QXW169" s="64"/>
      <c r="QXX169" s="64"/>
      <c r="QXY169" s="105"/>
      <c r="QXZ169" s="57"/>
      <c r="QYA169" s="106"/>
      <c r="QYB169" s="57"/>
      <c r="QYC169" s="107"/>
      <c r="QYD169" s="57"/>
      <c r="QYE169" s="57"/>
      <c r="QYF169" s="57"/>
      <c r="QYG169" s="57"/>
      <c r="QYH169" s="104"/>
      <c r="QYI169" s="63"/>
      <c r="QYJ169" s="63"/>
      <c r="QYK169" s="104"/>
      <c r="QYL169" s="104"/>
      <c r="QYM169" s="64"/>
      <c r="QYN169" s="64"/>
      <c r="QYO169" s="105"/>
      <c r="QYP169" s="57"/>
      <c r="QYQ169" s="106"/>
      <c r="QYR169" s="57"/>
      <c r="QYS169" s="107"/>
      <c r="QYT169" s="57"/>
      <c r="QYU169" s="57"/>
      <c r="QYV169" s="57"/>
      <c r="QYW169" s="57"/>
      <c r="QYX169" s="104"/>
      <c r="QYY169" s="63"/>
      <c r="QYZ169" s="63"/>
      <c r="QZA169" s="104"/>
      <c r="QZB169" s="104"/>
      <c r="QZC169" s="64"/>
      <c r="QZD169" s="64"/>
      <c r="QZE169" s="105"/>
      <c r="QZF169" s="57"/>
      <c r="QZG169" s="106"/>
      <c r="QZH169" s="57"/>
      <c r="QZI169" s="107"/>
      <c r="QZJ169" s="57"/>
      <c r="QZK169" s="57"/>
      <c r="QZL169" s="57"/>
      <c r="QZM169" s="57"/>
      <c r="QZN169" s="104"/>
      <c r="QZO169" s="63"/>
      <c r="QZP169" s="63"/>
      <c r="QZQ169" s="104"/>
      <c r="QZR169" s="104"/>
      <c r="QZS169" s="64"/>
      <c r="QZT169" s="64"/>
      <c r="QZU169" s="105"/>
      <c r="QZV169" s="57"/>
      <c r="QZW169" s="106"/>
      <c r="QZX169" s="57"/>
      <c r="QZY169" s="107"/>
      <c r="QZZ169" s="57"/>
      <c r="RAA169" s="57"/>
      <c r="RAB169" s="57"/>
      <c r="RAC169" s="57"/>
      <c r="RAD169" s="104"/>
      <c r="RAE169" s="63"/>
      <c r="RAF169" s="63"/>
      <c r="RAG169" s="104"/>
      <c r="RAH169" s="104"/>
      <c r="RAI169" s="64"/>
      <c r="RAJ169" s="64"/>
      <c r="RAK169" s="105"/>
      <c r="RAL169" s="57"/>
      <c r="RAM169" s="106"/>
      <c r="RAN169" s="57"/>
      <c r="RAO169" s="107"/>
      <c r="RAP169" s="57"/>
      <c r="RAQ169" s="57"/>
      <c r="RAR169" s="57"/>
      <c r="RAS169" s="57"/>
      <c r="RAT169" s="104"/>
      <c r="RAU169" s="63"/>
      <c r="RAV169" s="63"/>
      <c r="RAW169" s="104"/>
      <c r="RAX169" s="104"/>
      <c r="RAY169" s="64"/>
      <c r="RAZ169" s="64"/>
      <c r="RBA169" s="105"/>
      <c r="RBB169" s="57"/>
      <c r="RBC169" s="106"/>
      <c r="RBD169" s="57"/>
      <c r="RBE169" s="107"/>
      <c r="RBF169" s="57"/>
      <c r="RBG169" s="57"/>
      <c r="RBH169" s="57"/>
      <c r="RBI169" s="57"/>
      <c r="RBJ169" s="104"/>
      <c r="RBK169" s="63"/>
      <c r="RBL169" s="63"/>
      <c r="RBM169" s="104"/>
      <c r="RBN169" s="104"/>
      <c r="RBO169" s="64"/>
      <c r="RBP169" s="64"/>
      <c r="RBQ169" s="105"/>
      <c r="RBR169" s="57"/>
      <c r="RBS169" s="106"/>
      <c r="RBT169" s="57"/>
      <c r="RBU169" s="107"/>
      <c r="RBV169" s="57"/>
      <c r="RBW169" s="57"/>
      <c r="RBX169" s="57"/>
      <c r="RBY169" s="57"/>
      <c r="RBZ169" s="104"/>
      <c r="RCA169" s="63"/>
      <c r="RCB169" s="63"/>
      <c r="RCC169" s="104"/>
      <c r="RCD169" s="104"/>
      <c r="RCE169" s="64"/>
      <c r="RCF169" s="64"/>
      <c r="RCG169" s="105"/>
      <c r="RCH169" s="57"/>
      <c r="RCI169" s="106"/>
      <c r="RCJ169" s="57"/>
      <c r="RCK169" s="107"/>
      <c r="RCL169" s="57"/>
      <c r="RCM169" s="57"/>
      <c r="RCN169" s="57"/>
      <c r="RCO169" s="57"/>
      <c r="RCP169" s="104"/>
      <c r="RCQ169" s="63"/>
      <c r="RCR169" s="63"/>
      <c r="RCS169" s="104"/>
      <c r="RCT169" s="104"/>
      <c r="RCU169" s="64"/>
      <c r="RCV169" s="64"/>
      <c r="RCW169" s="105"/>
      <c r="RCX169" s="57"/>
      <c r="RCY169" s="106"/>
      <c r="RCZ169" s="57"/>
      <c r="RDA169" s="107"/>
      <c r="RDB169" s="57"/>
      <c r="RDC169" s="57"/>
      <c r="RDD169" s="57"/>
      <c r="RDE169" s="57"/>
      <c r="RDF169" s="104"/>
      <c r="RDG169" s="63"/>
      <c r="RDH169" s="63"/>
      <c r="RDI169" s="104"/>
      <c r="RDJ169" s="104"/>
      <c r="RDK169" s="64"/>
      <c r="RDL169" s="64"/>
      <c r="RDM169" s="105"/>
      <c r="RDN169" s="57"/>
      <c r="RDO169" s="106"/>
      <c r="RDP169" s="57"/>
      <c r="RDQ169" s="107"/>
      <c r="RDR169" s="57"/>
      <c r="RDS169" s="57"/>
      <c r="RDT169" s="57"/>
      <c r="RDU169" s="57"/>
      <c r="RDV169" s="104"/>
      <c r="RDW169" s="63"/>
      <c r="RDX169" s="63"/>
      <c r="RDY169" s="104"/>
      <c r="RDZ169" s="104"/>
      <c r="REA169" s="64"/>
      <c r="REB169" s="64"/>
      <c r="REC169" s="105"/>
      <c r="RED169" s="57"/>
      <c r="REE169" s="106"/>
      <c r="REF169" s="57"/>
      <c r="REG169" s="107"/>
      <c r="REH169" s="57"/>
      <c r="REI169" s="57"/>
      <c r="REJ169" s="57"/>
      <c r="REK169" s="57"/>
      <c r="REL169" s="104"/>
      <c r="REM169" s="63"/>
      <c r="REN169" s="63"/>
      <c r="REO169" s="104"/>
      <c r="REP169" s="104"/>
      <c r="REQ169" s="64"/>
      <c r="RER169" s="64"/>
      <c r="RES169" s="105"/>
      <c r="RET169" s="57"/>
      <c r="REU169" s="106"/>
      <c r="REV169" s="57"/>
      <c r="REW169" s="107"/>
      <c r="REX169" s="57"/>
      <c r="REY169" s="57"/>
      <c r="REZ169" s="57"/>
      <c r="RFA169" s="57"/>
      <c r="RFB169" s="104"/>
      <c r="RFC169" s="63"/>
      <c r="RFD169" s="63"/>
      <c r="RFE169" s="104"/>
      <c r="RFF169" s="104"/>
      <c r="RFG169" s="64"/>
      <c r="RFH169" s="64"/>
      <c r="RFI169" s="105"/>
      <c r="RFJ169" s="57"/>
      <c r="RFK169" s="106"/>
      <c r="RFL169" s="57"/>
      <c r="RFM169" s="107"/>
      <c r="RFN169" s="57"/>
      <c r="RFO169" s="57"/>
      <c r="RFP169" s="57"/>
      <c r="RFQ169" s="57"/>
      <c r="RFR169" s="104"/>
      <c r="RFS169" s="63"/>
      <c r="RFT169" s="63"/>
      <c r="RFU169" s="104"/>
      <c r="RFV169" s="104"/>
      <c r="RFW169" s="64"/>
      <c r="RFX169" s="64"/>
      <c r="RFY169" s="105"/>
      <c r="RFZ169" s="57"/>
      <c r="RGA169" s="106"/>
      <c r="RGB169" s="57"/>
      <c r="RGC169" s="107"/>
      <c r="RGD169" s="57"/>
      <c r="RGE169" s="57"/>
      <c r="RGF169" s="57"/>
      <c r="RGG169" s="57"/>
      <c r="RGH169" s="104"/>
      <c r="RGI169" s="63"/>
      <c r="RGJ169" s="63"/>
      <c r="RGK169" s="104"/>
      <c r="RGL169" s="104"/>
      <c r="RGM169" s="64"/>
      <c r="RGN169" s="64"/>
      <c r="RGO169" s="105"/>
      <c r="RGP169" s="57"/>
      <c r="RGQ169" s="106"/>
      <c r="RGR169" s="57"/>
      <c r="RGS169" s="107"/>
      <c r="RGT169" s="57"/>
      <c r="RGU169" s="57"/>
      <c r="RGV169" s="57"/>
      <c r="RGW169" s="57"/>
      <c r="RGX169" s="104"/>
      <c r="RGY169" s="63"/>
      <c r="RGZ169" s="63"/>
      <c r="RHA169" s="104"/>
      <c r="RHB169" s="104"/>
      <c r="RHC169" s="64"/>
      <c r="RHD169" s="64"/>
      <c r="RHE169" s="105"/>
      <c r="RHF169" s="57"/>
      <c r="RHG169" s="106"/>
      <c r="RHH169" s="57"/>
      <c r="RHI169" s="107"/>
      <c r="RHJ169" s="57"/>
      <c r="RHK169" s="57"/>
      <c r="RHL169" s="57"/>
      <c r="RHM169" s="57"/>
      <c r="RHN169" s="104"/>
      <c r="RHO169" s="63"/>
      <c r="RHP169" s="63"/>
      <c r="RHQ169" s="104"/>
      <c r="RHR169" s="104"/>
      <c r="RHS169" s="64"/>
      <c r="RHT169" s="64"/>
      <c r="RHU169" s="105"/>
      <c r="RHV169" s="57"/>
      <c r="RHW169" s="106"/>
      <c r="RHX169" s="57"/>
      <c r="RHY169" s="107"/>
      <c r="RHZ169" s="57"/>
      <c r="RIA169" s="57"/>
      <c r="RIB169" s="57"/>
      <c r="RIC169" s="57"/>
      <c r="RID169" s="104"/>
      <c r="RIE169" s="63"/>
      <c r="RIF169" s="63"/>
      <c r="RIG169" s="104"/>
      <c r="RIH169" s="104"/>
      <c r="RII169" s="64"/>
      <c r="RIJ169" s="64"/>
      <c r="RIK169" s="105"/>
      <c r="RIL169" s="57"/>
      <c r="RIM169" s="106"/>
      <c r="RIN169" s="57"/>
      <c r="RIO169" s="107"/>
      <c r="RIP169" s="57"/>
      <c r="RIQ169" s="57"/>
      <c r="RIR169" s="57"/>
      <c r="RIS169" s="57"/>
      <c r="RIT169" s="104"/>
      <c r="RIU169" s="63"/>
      <c r="RIV169" s="63"/>
      <c r="RIW169" s="104"/>
      <c r="RIX169" s="104"/>
      <c r="RIY169" s="64"/>
      <c r="RIZ169" s="64"/>
      <c r="RJA169" s="105"/>
      <c r="RJB169" s="57"/>
      <c r="RJC169" s="106"/>
      <c r="RJD169" s="57"/>
      <c r="RJE169" s="107"/>
      <c r="RJF169" s="57"/>
      <c r="RJG169" s="57"/>
      <c r="RJH169" s="57"/>
      <c r="RJI169" s="57"/>
      <c r="RJJ169" s="104"/>
      <c r="RJK169" s="63"/>
      <c r="RJL169" s="63"/>
      <c r="RJM169" s="104"/>
      <c r="RJN169" s="104"/>
      <c r="RJO169" s="64"/>
      <c r="RJP169" s="64"/>
      <c r="RJQ169" s="105"/>
      <c r="RJR169" s="57"/>
      <c r="RJS169" s="106"/>
      <c r="RJT169" s="57"/>
      <c r="RJU169" s="107"/>
      <c r="RJV169" s="57"/>
      <c r="RJW169" s="57"/>
      <c r="RJX169" s="57"/>
      <c r="RJY169" s="57"/>
      <c r="RJZ169" s="104"/>
      <c r="RKA169" s="63"/>
      <c r="RKB169" s="63"/>
      <c r="RKC169" s="104"/>
      <c r="RKD169" s="104"/>
      <c r="RKE169" s="64"/>
      <c r="RKF169" s="64"/>
      <c r="RKG169" s="105"/>
      <c r="RKH169" s="57"/>
      <c r="RKI169" s="106"/>
      <c r="RKJ169" s="57"/>
      <c r="RKK169" s="107"/>
      <c r="RKL169" s="57"/>
      <c r="RKM169" s="57"/>
      <c r="RKN169" s="57"/>
      <c r="RKO169" s="57"/>
      <c r="RKP169" s="104"/>
      <c r="RKQ169" s="63"/>
      <c r="RKR169" s="63"/>
      <c r="RKS169" s="104"/>
      <c r="RKT169" s="104"/>
      <c r="RKU169" s="64"/>
      <c r="RKV169" s="64"/>
      <c r="RKW169" s="105"/>
      <c r="RKX169" s="57"/>
      <c r="RKY169" s="106"/>
      <c r="RKZ169" s="57"/>
      <c r="RLA169" s="107"/>
      <c r="RLB169" s="57"/>
      <c r="RLC169" s="57"/>
      <c r="RLD169" s="57"/>
      <c r="RLE169" s="57"/>
      <c r="RLF169" s="104"/>
      <c r="RLG169" s="63"/>
      <c r="RLH169" s="63"/>
      <c r="RLI169" s="104"/>
      <c r="RLJ169" s="104"/>
      <c r="RLK169" s="64"/>
      <c r="RLL169" s="64"/>
      <c r="RLM169" s="105"/>
      <c r="RLN169" s="57"/>
      <c r="RLO169" s="106"/>
      <c r="RLP169" s="57"/>
      <c r="RLQ169" s="107"/>
      <c r="RLR169" s="57"/>
      <c r="RLS169" s="57"/>
      <c r="RLT169" s="57"/>
      <c r="RLU169" s="57"/>
      <c r="RLV169" s="104"/>
      <c r="RLW169" s="63"/>
      <c r="RLX169" s="63"/>
      <c r="RLY169" s="104"/>
      <c r="RLZ169" s="104"/>
      <c r="RMA169" s="64"/>
      <c r="RMB169" s="64"/>
      <c r="RMC169" s="105"/>
      <c r="RMD169" s="57"/>
      <c r="RME169" s="106"/>
      <c r="RMF169" s="57"/>
      <c r="RMG169" s="107"/>
      <c r="RMH169" s="57"/>
      <c r="RMI169" s="57"/>
      <c r="RMJ169" s="57"/>
      <c r="RMK169" s="57"/>
      <c r="RML169" s="104"/>
      <c r="RMM169" s="63"/>
      <c r="RMN169" s="63"/>
      <c r="RMO169" s="104"/>
      <c r="RMP169" s="104"/>
      <c r="RMQ169" s="64"/>
      <c r="RMR169" s="64"/>
      <c r="RMS169" s="105"/>
      <c r="RMT169" s="57"/>
      <c r="RMU169" s="106"/>
      <c r="RMV169" s="57"/>
      <c r="RMW169" s="107"/>
      <c r="RMX169" s="57"/>
      <c r="RMY169" s="57"/>
      <c r="RMZ169" s="57"/>
      <c r="RNA169" s="57"/>
      <c r="RNB169" s="104"/>
      <c r="RNC169" s="63"/>
      <c r="RND169" s="63"/>
      <c r="RNE169" s="104"/>
      <c r="RNF169" s="104"/>
      <c r="RNG169" s="64"/>
      <c r="RNH169" s="64"/>
      <c r="RNI169" s="105"/>
      <c r="RNJ169" s="57"/>
      <c r="RNK169" s="106"/>
      <c r="RNL169" s="57"/>
      <c r="RNM169" s="107"/>
      <c r="RNN169" s="57"/>
      <c r="RNO169" s="57"/>
      <c r="RNP169" s="57"/>
      <c r="RNQ169" s="57"/>
      <c r="RNR169" s="104"/>
      <c r="RNS169" s="63"/>
      <c r="RNT169" s="63"/>
      <c r="RNU169" s="104"/>
      <c r="RNV169" s="104"/>
      <c r="RNW169" s="64"/>
      <c r="RNX169" s="64"/>
      <c r="RNY169" s="105"/>
      <c r="RNZ169" s="57"/>
      <c r="ROA169" s="106"/>
      <c r="ROB169" s="57"/>
      <c r="ROC169" s="107"/>
      <c r="ROD169" s="57"/>
      <c r="ROE169" s="57"/>
      <c r="ROF169" s="57"/>
      <c r="ROG169" s="57"/>
      <c r="ROH169" s="104"/>
      <c r="ROI169" s="63"/>
      <c r="ROJ169" s="63"/>
      <c r="ROK169" s="104"/>
      <c r="ROL169" s="104"/>
      <c r="ROM169" s="64"/>
      <c r="RON169" s="64"/>
      <c r="ROO169" s="105"/>
      <c r="ROP169" s="57"/>
      <c r="ROQ169" s="106"/>
      <c r="ROR169" s="57"/>
      <c r="ROS169" s="107"/>
      <c r="ROT169" s="57"/>
      <c r="ROU169" s="57"/>
      <c r="ROV169" s="57"/>
      <c r="ROW169" s="57"/>
      <c r="ROX169" s="104"/>
      <c r="ROY169" s="63"/>
      <c r="ROZ169" s="63"/>
      <c r="RPA169" s="104"/>
      <c r="RPB169" s="104"/>
      <c r="RPC169" s="64"/>
      <c r="RPD169" s="64"/>
      <c r="RPE169" s="105"/>
      <c r="RPF169" s="57"/>
      <c r="RPG169" s="106"/>
      <c r="RPH169" s="57"/>
      <c r="RPI169" s="107"/>
      <c r="RPJ169" s="57"/>
      <c r="RPK169" s="57"/>
      <c r="RPL169" s="57"/>
      <c r="RPM169" s="57"/>
      <c r="RPN169" s="104"/>
      <c r="RPO169" s="63"/>
      <c r="RPP169" s="63"/>
      <c r="RPQ169" s="104"/>
      <c r="RPR169" s="104"/>
      <c r="RPS169" s="64"/>
      <c r="RPT169" s="64"/>
      <c r="RPU169" s="105"/>
      <c r="RPV169" s="57"/>
      <c r="RPW169" s="106"/>
      <c r="RPX169" s="57"/>
      <c r="RPY169" s="107"/>
      <c r="RPZ169" s="57"/>
      <c r="RQA169" s="57"/>
      <c r="RQB169" s="57"/>
      <c r="RQC169" s="57"/>
      <c r="RQD169" s="104"/>
      <c r="RQE169" s="63"/>
      <c r="RQF169" s="63"/>
      <c r="RQG169" s="104"/>
      <c r="RQH169" s="104"/>
      <c r="RQI169" s="64"/>
      <c r="RQJ169" s="64"/>
      <c r="RQK169" s="105"/>
      <c r="RQL169" s="57"/>
      <c r="RQM169" s="106"/>
      <c r="RQN169" s="57"/>
      <c r="RQO169" s="107"/>
      <c r="RQP169" s="57"/>
      <c r="RQQ169" s="57"/>
      <c r="RQR169" s="57"/>
      <c r="RQS169" s="57"/>
      <c r="RQT169" s="104"/>
      <c r="RQU169" s="63"/>
      <c r="RQV169" s="63"/>
      <c r="RQW169" s="104"/>
      <c r="RQX169" s="104"/>
      <c r="RQY169" s="64"/>
      <c r="RQZ169" s="64"/>
      <c r="RRA169" s="105"/>
      <c r="RRB169" s="57"/>
      <c r="RRC169" s="106"/>
      <c r="RRD169" s="57"/>
      <c r="RRE169" s="107"/>
      <c r="RRF169" s="57"/>
      <c r="RRG169" s="57"/>
      <c r="RRH169" s="57"/>
      <c r="RRI169" s="57"/>
      <c r="RRJ169" s="104"/>
      <c r="RRK169" s="63"/>
      <c r="RRL169" s="63"/>
      <c r="RRM169" s="104"/>
      <c r="RRN169" s="104"/>
      <c r="RRO169" s="64"/>
      <c r="RRP169" s="64"/>
      <c r="RRQ169" s="105"/>
      <c r="RRR169" s="57"/>
      <c r="RRS169" s="106"/>
      <c r="RRT169" s="57"/>
      <c r="RRU169" s="107"/>
      <c r="RRV169" s="57"/>
      <c r="RRW169" s="57"/>
      <c r="RRX169" s="57"/>
      <c r="RRY169" s="57"/>
      <c r="RRZ169" s="104"/>
      <c r="RSA169" s="63"/>
      <c r="RSB169" s="63"/>
      <c r="RSC169" s="104"/>
      <c r="RSD169" s="104"/>
      <c r="RSE169" s="64"/>
      <c r="RSF169" s="64"/>
      <c r="RSG169" s="105"/>
      <c r="RSH169" s="57"/>
      <c r="RSI169" s="106"/>
      <c r="RSJ169" s="57"/>
      <c r="RSK169" s="107"/>
      <c r="RSL169" s="57"/>
      <c r="RSM169" s="57"/>
      <c r="RSN169" s="57"/>
      <c r="RSO169" s="57"/>
      <c r="RSP169" s="104"/>
      <c r="RSQ169" s="63"/>
      <c r="RSR169" s="63"/>
      <c r="RSS169" s="104"/>
      <c r="RST169" s="104"/>
      <c r="RSU169" s="64"/>
      <c r="RSV169" s="64"/>
      <c r="RSW169" s="105"/>
      <c r="RSX169" s="57"/>
      <c r="RSY169" s="106"/>
      <c r="RSZ169" s="57"/>
      <c r="RTA169" s="107"/>
      <c r="RTB169" s="57"/>
      <c r="RTC169" s="57"/>
      <c r="RTD169" s="57"/>
      <c r="RTE169" s="57"/>
      <c r="RTF169" s="104"/>
      <c r="RTG169" s="63"/>
      <c r="RTH169" s="63"/>
      <c r="RTI169" s="104"/>
      <c r="RTJ169" s="104"/>
      <c r="RTK169" s="64"/>
      <c r="RTL169" s="64"/>
      <c r="RTM169" s="105"/>
      <c r="RTN169" s="57"/>
      <c r="RTO169" s="106"/>
      <c r="RTP169" s="57"/>
      <c r="RTQ169" s="107"/>
      <c r="RTR169" s="57"/>
      <c r="RTS169" s="57"/>
      <c r="RTT169" s="57"/>
      <c r="RTU169" s="57"/>
      <c r="RTV169" s="104"/>
      <c r="RTW169" s="63"/>
      <c r="RTX169" s="63"/>
      <c r="RTY169" s="104"/>
      <c r="RTZ169" s="104"/>
      <c r="RUA169" s="64"/>
      <c r="RUB169" s="64"/>
      <c r="RUC169" s="105"/>
      <c r="RUD169" s="57"/>
      <c r="RUE169" s="106"/>
      <c r="RUF169" s="57"/>
      <c r="RUG169" s="107"/>
      <c r="RUH169" s="57"/>
      <c r="RUI169" s="57"/>
      <c r="RUJ169" s="57"/>
      <c r="RUK169" s="57"/>
      <c r="RUL169" s="104"/>
      <c r="RUM169" s="63"/>
      <c r="RUN169" s="63"/>
      <c r="RUO169" s="104"/>
      <c r="RUP169" s="104"/>
      <c r="RUQ169" s="64"/>
      <c r="RUR169" s="64"/>
      <c r="RUS169" s="105"/>
      <c r="RUT169" s="57"/>
      <c r="RUU169" s="106"/>
      <c r="RUV169" s="57"/>
      <c r="RUW169" s="107"/>
      <c r="RUX169" s="57"/>
      <c r="RUY169" s="57"/>
      <c r="RUZ169" s="57"/>
      <c r="RVA169" s="57"/>
      <c r="RVB169" s="104"/>
      <c r="RVC169" s="63"/>
      <c r="RVD169" s="63"/>
      <c r="RVE169" s="104"/>
      <c r="RVF169" s="104"/>
      <c r="RVG169" s="64"/>
      <c r="RVH169" s="64"/>
      <c r="RVI169" s="105"/>
      <c r="RVJ169" s="57"/>
      <c r="RVK169" s="106"/>
      <c r="RVL169" s="57"/>
      <c r="RVM169" s="107"/>
      <c r="RVN169" s="57"/>
      <c r="RVO169" s="57"/>
      <c r="RVP169" s="57"/>
      <c r="RVQ169" s="57"/>
      <c r="RVR169" s="104"/>
      <c r="RVS169" s="63"/>
      <c r="RVT169" s="63"/>
      <c r="RVU169" s="104"/>
      <c r="RVV169" s="104"/>
      <c r="RVW169" s="64"/>
      <c r="RVX169" s="64"/>
      <c r="RVY169" s="105"/>
      <c r="RVZ169" s="57"/>
      <c r="RWA169" s="106"/>
      <c r="RWB169" s="57"/>
      <c r="RWC169" s="107"/>
      <c r="RWD169" s="57"/>
      <c r="RWE169" s="57"/>
      <c r="RWF169" s="57"/>
      <c r="RWG169" s="57"/>
      <c r="RWH169" s="104"/>
      <c r="RWI169" s="63"/>
      <c r="RWJ169" s="63"/>
      <c r="RWK169" s="104"/>
      <c r="RWL169" s="104"/>
      <c r="RWM169" s="64"/>
      <c r="RWN169" s="64"/>
      <c r="RWO169" s="105"/>
      <c r="RWP169" s="57"/>
      <c r="RWQ169" s="106"/>
      <c r="RWR169" s="57"/>
      <c r="RWS169" s="107"/>
      <c r="RWT169" s="57"/>
      <c r="RWU169" s="57"/>
      <c r="RWV169" s="57"/>
      <c r="RWW169" s="57"/>
      <c r="RWX169" s="104"/>
      <c r="RWY169" s="63"/>
      <c r="RWZ169" s="63"/>
      <c r="RXA169" s="104"/>
      <c r="RXB169" s="104"/>
      <c r="RXC169" s="64"/>
      <c r="RXD169" s="64"/>
      <c r="RXE169" s="105"/>
      <c r="RXF169" s="57"/>
      <c r="RXG169" s="106"/>
      <c r="RXH169" s="57"/>
      <c r="RXI169" s="107"/>
      <c r="RXJ169" s="57"/>
      <c r="RXK169" s="57"/>
      <c r="RXL169" s="57"/>
      <c r="RXM169" s="57"/>
      <c r="RXN169" s="104"/>
      <c r="RXO169" s="63"/>
      <c r="RXP169" s="63"/>
      <c r="RXQ169" s="104"/>
      <c r="RXR169" s="104"/>
      <c r="RXS169" s="64"/>
      <c r="RXT169" s="64"/>
      <c r="RXU169" s="105"/>
      <c r="RXV169" s="57"/>
      <c r="RXW169" s="106"/>
      <c r="RXX169" s="57"/>
      <c r="RXY169" s="107"/>
      <c r="RXZ169" s="57"/>
      <c r="RYA169" s="57"/>
      <c r="RYB169" s="57"/>
      <c r="RYC169" s="57"/>
      <c r="RYD169" s="104"/>
      <c r="RYE169" s="63"/>
      <c r="RYF169" s="63"/>
      <c r="RYG169" s="104"/>
      <c r="RYH169" s="104"/>
      <c r="RYI169" s="64"/>
      <c r="RYJ169" s="64"/>
      <c r="RYK169" s="105"/>
      <c r="RYL169" s="57"/>
      <c r="RYM169" s="106"/>
      <c r="RYN169" s="57"/>
      <c r="RYO169" s="107"/>
      <c r="RYP169" s="57"/>
      <c r="RYQ169" s="57"/>
      <c r="RYR169" s="57"/>
      <c r="RYS169" s="57"/>
      <c r="RYT169" s="104"/>
      <c r="RYU169" s="63"/>
      <c r="RYV169" s="63"/>
      <c r="RYW169" s="104"/>
      <c r="RYX169" s="104"/>
      <c r="RYY169" s="64"/>
      <c r="RYZ169" s="64"/>
      <c r="RZA169" s="105"/>
      <c r="RZB169" s="57"/>
      <c r="RZC169" s="106"/>
      <c r="RZD169" s="57"/>
      <c r="RZE169" s="107"/>
      <c r="RZF169" s="57"/>
      <c r="RZG169" s="57"/>
      <c r="RZH169" s="57"/>
      <c r="RZI169" s="57"/>
      <c r="RZJ169" s="104"/>
      <c r="RZK169" s="63"/>
      <c r="RZL169" s="63"/>
      <c r="RZM169" s="104"/>
      <c r="RZN169" s="104"/>
      <c r="RZO169" s="64"/>
      <c r="RZP169" s="64"/>
      <c r="RZQ169" s="105"/>
      <c r="RZR169" s="57"/>
      <c r="RZS169" s="106"/>
      <c r="RZT169" s="57"/>
      <c r="RZU169" s="107"/>
      <c r="RZV169" s="57"/>
      <c r="RZW169" s="57"/>
      <c r="RZX169" s="57"/>
      <c r="RZY169" s="57"/>
      <c r="RZZ169" s="104"/>
      <c r="SAA169" s="63"/>
      <c r="SAB169" s="63"/>
      <c r="SAC169" s="104"/>
      <c r="SAD169" s="104"/>
      <c r="SAE169" s="64"/>
      <c r="SAF169" s="64"/>
      <c r="SAG169" s="105"/>
      <c r="SAH169" s="57"/>
      <c r="SAI169" s="106"/>
      <c r="SAJ169" s="57"/>
      <c r="SAK169" s="107"/>
      <c r="SAL169" s="57"/>
      <c r="SAM169" s="57"/>
      <c r="SAN169" s="57"/>
      <c r="SAO169" s="57"/>
      <c r="SAP169" s="104"/>
      <c r="SAQ169" s="63"/>
      <c r="SAR169" s="63"/>
      <c r="SAS169" s="104"/>
      <c r="SAT169" s="104"/>
      <c r="SAU169" s="64"/>
      <c r="SAV169" s="64"/>
      <c r="SAW169" s="105"/>
      <c r="SAX169" s="57"/>
      <c r="SAY169" s="106"/>
      <c r="SAZ169" s="57"/>
      <c r="SBA169" s="107"/>
      <c r="SBB169" s="57"/>
      <c r="SBC169" s="57"/>
      <c r="SBD169" s="57"/>
      <c r="SBE169" s="57"/>
      <c r="SBF169" s="104"/>
      <c r="SBG169" s="63"/>
      <c r="SBH169" s="63"/>
      <c r="SBI169" s="104"/>
      <c r="SBJ169" s="104"/>
      <c r="SBK169" s="64"/>
      <c r="SBL169" s="64"/>
      <c r="SBM169" s="105"/>
      <c r="SBN169" s="57"/>
      <c r="SBO169" s="106"/>
      <c r="SBP169" s="57"/>
      <c r="SBQ169" s="107"/>
      <c r="SBR169" s="57"/>
      <c r="SBS169" s="57"/>
      <c r="SBT169" s="57"/>
      <c r="SBU169" s="57"/>
      <c r="SBV169" s="104"/>
      <c r="SBW169" s="63"/>
      <c r="SBX169" s="63"/>
      <c r="SBY169" s="104"/>
      <c r="SBZ169" s="104"/>
      <c r="SCA169" s="64"/>
      <c r="SCB169" s="64"/>
      <c r="SCC169" s="105"/>
      <c r="SCD169" s="57"/>
      <c r="SCE169" s="106"/>
      <c r="SCF169" s="57"/>
      <c r="SCG169" s="107"/>
      <c r="SCH169" s="57"/>
      <c r="SCI169" s="57"/>
      <c r="SCJ169" s="57"/>
      <c r="SCK169" s="57"/>
      <c r="SCL169" s="104"/>
      <c r="SCM169" s="63"/>
      <c r="SCN169" s="63"/>
      <c r="SCO169" s="104"/>
      <c r="SCP169" s="104"/>
      <c r="SCQ169" s="64"/>
      <c r="SCR169" s="64"/>
      <c r="SCS169" s="105"/>
      <c r="SCT169" s="57"/>
      <c r="SCU169" s="106"/>
      <c r="SCV169" s="57"/>
      <c r="SCW169" s="107"/>
      <c r="SCX169" s="57"/>
      <c r="SCY169" s="57"/>
      <c r="SCZ169" s="57"/>
      <c r="SDA169" s="57"/>
      <c r="SDB169" s="104"/>
      <c r="SDC169" s="63"/>
      <c r="SDD169" s="63"/>
      <c r="SDE169" s="104"/>
      <c r="SDF169" s="104"/>
      <c r="SDG169" s="64"/>
      <c r="SDH169" s="64"/>
      <c r="SDI169" s="105"/>
      <c r="SDJ169" s="57"/>
      <c r="SDK169" s="106"/>
      <c r="SDL169" s="57"/>
      <c r="SDM169" s="107"/>
      <c r="SDN169" s="57"/>
      <c r="SDO169" s="57"/>
      <c r="SDP169" s="57"/>
      <c r="SDQ169" s="57"/>
      <c r="SDR169" s="104"/>
      <c r="SDS169" s="63"/>
      <c r="SDT169" s="63"/>
      <c r="SDU169" s="104"/>
      <c r="SDV169" s="104"/>
      <c r="SDW169" s="64"/>
      <c r="SDX169" s="64"/>
      <c r="SDY169" s="105"/>
      <c r="SDZ169" s="57"/>
      <c r="SEA169" s="106"/>
      <c r="SEB169" s="57"/>
      <c r="SEC169" s="107"/>
      <c r="SED169" s="57"/>
      <c r="SEE169" s="57"/>
      <c r="SEF169" s="57"/>
      <c r="SEG169" s="57"/>
      <c r="SEH169" s="104"/>
      <c r="SEI169" s="63"/>
      <c r="SEJ169" s="63"/>
      <c r="SEK169" s="104"/>
      <c r="SEL169" s="104"/>
      <c r="SEM169" s="64"/>
      <c r="SEN169" s="64"/>
      <c r="SEO169" s="105"/>
      <c r="SEP169" s="57"/>
      <c r="SEQ169" s="106"/>
      <c r="SER169" s="57"/>
      <c r="SES169" s="107"/>
      <c r="SET169" s="57"/>
      <c r="SEU169" s="57"/>
      <c r="SEV169" s="57"/>
      <c r="SEW169" s="57"/>
      <c r="SEX169" s="104"/>
      <c r="SEY169" s="63"/>
      <c r="SEZ169" s="63"/>
      <c r="SFA169" s="104"/>
      <c r="SFB169" s="104"/>
      <c r="SFC169" s="64"/>
      <c r="SFD169" s="64"/>
      <c r="SFE169" s="105"/>
      <c r="SFF169" s="57"/>
      <c r="SFG169" s="106"/>
      <c r="SFH169" s="57"/>
      <c r="SFI169" s="107"/>
      <c r="SFJ169" s="57"/>
      <c r="SFK169" s="57"/>
      <c r="SFL169" s="57"/>
      <c r="SFM169" s="57"/>
      <c r="SFN169" s="104"/>
      <c r="SFO169" s="63"/>
      <c r="SFP169" s="63"/>
      <c r="SFQ169" s="104"/>
      <c r="SFR169" s="104"/>
      <c r="SFS169" s="64"/>
      <c r="SFT169" s="64"/>
      <c r="SFU169" s="105"/>
      <c r="SFV169" s="57"/>
      <c r="SFW169" s="106"/>
      <c r="SFX169" s="57"/>
      <c r="SFY169" s="107"/>
      <c r="SFZ169" s="57"/>
      <c r="SGA169" s="57"/>
      <c r="SGB169" s="57"/>
      <c r="SGC169" s="57"/>
      <c r="SGD169" s="104"/>
      <c r="SGE169" s="63"/>
      <c r="SGF169" s="63"/>
      <c r="SGG169" s="104"/>
      <c r="SGH169" s="104"/>
      <c r="SGI169" s="64"/>
      <c r="SGJ169" s="64"/>
      <c r="SGK169" s="105"/>
      <c r="SGL169" s="57"/>
      <c r="SGM169" s="106"/>
      <c r="SGN169" s="57"/>
      <c r="SGO169" s="107"/>
      <c r="SGP169" s="57"/>
      <c r="SGQ169" s="57"/>
      <c r="SGR169" s="57"/>
      <c r="SGS169" s="57"/>
      <c r="SGT169" s="104"/>
      <c r="SGU169" s="63"/>
      <c r="SGV169" s="63"/>
      <c r="SGW169" s="104"/>
      <c r="SGX169" s="104"/>
      <c r="SGY169" s="64"/>
      <c r="SGZ169" s="64"/>
      <c r="SHA169" s="105"/>
      <c r="SHB169" s="57"/>
      <c r="SHC169" s="106"/>
      <c r="SHD169" s="57"/>
      <c r="SHE169" s="107"/>
      <c r="SHF169" s="57"/>
      <c r="SHG169" s="57"/>
      <c r="SHH169" s="57"/>
      <c r="SHI169" s="57"/>
      <c r="SHJ169" s="104"/>
      <c r="SHK169" s="63"/>
      <c r="SHL169" s="63"/>
      <c r="SHM169" s="104"/>
      <c r="SHN169" s="104"/>
      <c r="SHO169" s="64"/>
      <c r="SHP169" s="64"/>
      <c r="SHQ169" s="105"/>
      <c r="SHR169" s="57"/>
      <c r="SHS169" s="106"/>
      <c r="SHT169" s="57"/>
      <c r="SHU169" s="107"/>
      <c r="SHV169" s="57"/>
      <c r="SHW169" s="57"/>
      <c r="SHX169" s="57"/>
      <c r="SHY169" s="57"/>
      <c r="SHZ169" s="104"/>
      <c r="SIA169" s="63"/>
      <c r="SIB169" s="63"/>
      <c r="SIC169" s="104"/>
      <c r="SID169" s="104"/>
      <c r="SIE169" s="64"/>
      <c r="SIF169" s="64"/>
      <c r="SIG169" s="105"/>
      <c r="SIH169" s="57"/>
      <c r="SII169" s="106"/>
      <c r="SIJ169" s="57"/>
      <c r="SIK169" s="107"/>
      <c r="SIL169" s="57"/>
      <c r="SIM169" s="57"/>
      <c r="SIN169" s="57"/>
      <c r="SIO169" s="57"/>
      <c r="SIP169" s="104"/>
      <c r="SIQ169" s="63"/>
      <c r="SIR169" s="63"/>
      <c r="SIS169" s="104"/>
      <c r="SIT169" s="104"/>
      <c r="SIU169" s="64"/>
      <c r="SIV169" s="64"/>
      <c r="SIW169" s="105"/>
      <c r="SIX169" s="57"/>
      <c r="SIY169" s="106"/>
      <c r="SIZ169" s="57"/>
      <c r="SJA169" s="107"/>
      <c r="SJB169" s="57"/>
      <c r="SJC169" s="57"/>
      <c r="SJD169" s="57"/>
      <c r="SJE169" s="57"/>
      <c r="SJF169" s="104"/>
      <c r="SJG169" s="63"/>
      <c r="SJH169" s="63"/>
      <c r="SJI169" s="104"/>
      <c r="SJJ169" s="104"/>
      <c r="SJK169" s="64"/>
      <c r="SJL169" s="64"/>
      <c r="SJM169" s="105"/>
      <c r="SJN169" s="57"/>
      <c r="SJO169" s="106"/>
      <c r="SJP169" s="57"/>
      <c r="SJQ169" s="107"/>
      <c r="SJR169" s="57"/>
      <c r="SJS169" s="57"/>
      <c r="SJT169" s="57"/>
      <c r="SJU169" s="57"/>
      <c r="SJV169" s="104"/>
      <c r="SJW169" s="63"/>
      <c r="SJX169" s="63"/>
      <c r="SJY169" s="104"/>
      <c r="SJZ169" s="104"/>
      <c r="SKA169" s="64"/>
      <c r="SKB169" s="64"/>
      <c r="SKC169" s="105"/>
      <c r="SKD169" s="57"/>
      <c r="SKE169" s="106"/>
      <c r="SKF169" s="57"/>
      <c r="SKG169" s="107"/>
      <c r="SKH169" s="57"/>
      <c r="SKI169" s="57"/>
      <c r="SKJ169" s="57"/>
      <c r="SKK169" s="57"/>
      <c r="SKL169" s="104"/>
      <c r="SKM169" s="63"/>
      <c r="SKN169" s="63"/>
      <c r="SKO169" s="104"/>
      <c r="SKP169" s="104"/>
      <c r="SKQ169" s="64"/>
      <c r="SKR169" s="64"/>
      <c r="SKS169" s="105"/>
      <c r="SKT169" s="57"/>
      <c r="SKU169" s="106"/>
      <c r="SKV169" s="57"/>
      <c r="SKW169" s="107"/>
      <c r="SKX169" s="57"/>
      <c r="SKY169" s="57"/>
      <c r="SKZ169" s="57"/>
      <c r="SLA169" s="57"/>
      <c r="SLB169" s="104"/>
      <c r="SLC169" s="63"/>
      <c r="SLD169" s="63"/>
      <c r="SLE169" s="104"/>
      <c r="SLF169" s="104"/>
      <c r="SLG169" s="64"/>
      <c r="SLH169" s="64"/>
      <c r="SLI169" s="105"/>
      <c r="SLJ169" s="57"/>
      <c r="SLK169" s="106"/>
      <c r="SLL169" s="57"/>
      <c r="SLM169" s="107"/>
      <c r="SLN169" s="57"/>
      <c r="SLO169" s="57"/>
      <c r="SLP169" s="57"/>
      <c r="SLQ169" s="57"/>
      <c r="SLR169" s="104"/>
      <c r="SLS169" s="63"/>
      <c r="SLT169" s="63"/>
      <c r="SLU169" s="104"/>
      <c r="SLV169" s="104"/>
      <c r="SLW169" s="64"/>
      <c r="SLX169" s="64"/>
      <c r="SLY169" s="105"/>
      <c r="SLZ169" s="57"/>
      <c r="SMA169" s="106"/>
      <c r="SMB169" s="57"/>
      <c r="SMC169" s="107"/>
      <c r="SMD169" s="57"/>
      <c r="SME169" s="57"/>
      <c r="SMF169" s="57"/>
      <c r="SMG169" s="57"/>
      <c r="SMH169" s="104"/>
      <c r="SMI169" s="63"/>
      <c r="SMJ169" s="63"/>
      <c r="SMK169" s="104"/>
      <c r="SML169" s="104"/>
      <c r="SMM169" s="64"/>
      <c r="SMN169" s="64"/>
      <c r="SMO169" s="105"/>
      <c r="SMP169" s="57"/>
      <c r="SMQ169" s="106"/>
      <c r="SMR169" s="57"/>
      <c r="SMS169" s="107"/>
      <c r="SMT169" s="57"/>
      <c r="SMU169" s="57"/>
      <c r="SMV169" s="57"/>
      <c r="SMW169" s="57"/>
      <c r="SMX169" s="104"/>
      <c r="SMY169" s="63"/>
      <c r="SMZ169" s="63"/>
      <c r="SNA169" s="104"/>
      <c r="SNB169" s="104"/>
      <c r="SNC169" s="64"/>
      <c r="SND169" s="64"/>
      <c r="SNE169" s="105"/>
      <c r="SNF169" s="57"/>
      <c r="SNG169" s="106"/>
      <c r="SNH169" s="57"/>
      <c r="SNI169" s="107"/>
      <c r="SNJ169" s="57"/>
      <c r="SNK169" s="57"/>
      <c r="SNL169" s="57"/>
      <c r="SNM169" s="57"/>
      <c r="SNN169" s="104"/>
      <c r="SNO169" s="63"/>
      <c r="SNP169" s="63"/>
      <c r="SNQ169" s="104"/>
      <c r="SNR169" s="104"/>
      <c r="SNS169" s="64"/>
      <c r="SNT169" s="64"/>
      <c r="SNU169" s="105"/>
      <c r="SNV169" s="57"/>
      <c r="SNW169" s="106"/>
      <c r="SNX169" s="57"/>
      <c r="SNY169" s="107"/>
      <c r="SNZ169" s="57"/>
      <c r="SOA169" s="57"/>
      <c r="SOB169" s="57"/>
      <c r="SOC169" s="57"/>
      <c r="SOD169" s="104"/>
      <c r="SOE169" s="63"/>
      <c r="SOF169" s="63"/>
      <c r="SOG169" s="104"/>
      <c r="SOH169" s="104"/>
      <c r="SOI169" s="64"/>
      <c r="SOJ169" s="64"/>
      <c r="SOK169" s="105"/>
      <c r="SOL169" s="57"/>
      <c r="SOM169" s="106"/>
      <c r="SON169" s="57"/>
      <c r="SOO169" s="107"/>
      <c r="SOP169" s="57"/>
      <c r="SOQ169" s="57"/>
      <c r="SOR169" s="57"/>
      <c r="SOS169" s="57"/>
      <c r="SOT169" s="104"/>
      <c r="SOU169" s="63"/>
      <c r="SOV169" s="63"/>
      <c r="SOW169" s="104"/>
      <c r="SOX169" s="104"/>
      <c r="SOY169" s="64"/>
      <c r="SOZ169" s="64"/>
      <c r="SPA169" s="105"/>
      <c r="SPB169" s="57"/>
      <c r="SPC169" s="106"/>
      <c r="SPD169" s="57"/>
      <c r="SPE169" s="107"/>
      <c r="SPF169" s="57"/>
      <c r="SPG169" s="57"/>
      <c r="SPH169" s="57"/>
      <c r="SPI169" s="57"/>
      <c r="SPJ169" s="104"/>
      <c r="SPK169" s="63"/>
      <c r="SPL169" s="63"/>
      <c r="SPM169" s="104"/>
      <c r="SPN169" s="104"/>
      <c r="SPO169" s="64"/>
      <c r="SPP169" s="64"/>
      <c r="SPQ169" s="105"/>
      <c r="SPR169" s="57"/>
      <c r="SPS169" s="106"/>
      <c r="SPT169" s="57"/>
      <c r="SPU169" s="107"/>
      <c r="SPV169" s="57"/>
      <c r="SPW169" s="57"/>
      <c r="SPX169" s="57"/>
      <c r="SPY169" s="57"/>
      <c r="SPZ169" s="104"/>
      <c r="SQA169" s="63"/>
      <c r="SQB169" s="63"/>
      <c r="SQC169" s="104"/>
      <c r="SQD169" s="104"/>
      <c r="SQE169" s="64"/>
      <c r="SQF169" s="64"/>
      <c r="SQG169" s="105"/>
      <c r="SQH169" s="57"/>
      <c r="SQI169" s="106"/>
      <c r="SQJ169" s="57"/>
      <c r="SQK169" s="107"/>
      <c r="SQL169" s="57"/>
      <c r="SQM169" s="57"/>
      <c r="SQN169" s="57"/>
      <c r="SQO169" s="57"/>
      <c r="SQP169" s="104"/>
      <c r="SQQ169" s="63"/>
      <c r="SQR169" s="63"/>
      <c r="SQS169" s="104"/>
      <c r="SQT169" s="104"/>
      <c r="SQU169" s="64"/>
      <c r="SQV169" s="64"/>
      <c r="SQW169" s="105"/>
      <c r="SQX169" s="57"/>
      <c r="SQY169" s="106"/>
      <c r="SQZ169" s="57"/>
      <c r="SRA169" s="107"/>
      <c r="SRB169" s="57"/>
      <c r="SRC169" s="57"/>
      <c r="SRD169" s="57"/>
      <c r="SRE169" s="57"/>
      <c r="SRF169" s="104"/>
      <c r="SRG169" s="63"/>
      <c r="SRH169" s="63"/>
      <c r="SRI169" s="104"/>
      <c r="SRJ169" s="104"/>
      <c r="SRK169" s="64"/>
      <c r="SRL169" s="64"/>
      <c r="SRM169" s="105"/>
      <c r="SRN169" s="57"/>
      <c r="SRO169" s="106"/>
      <c r="SRP169" s="57"/>
      <c r="SRQ169" s="107"/>
      <c r="SRR169" s="57"/>
      <c r="SRS169" s="57"/>
      <c r="SRT169" s="57"/>
      <c r="SRU169" s="57"/>
      <c r="SRV169" s="104"/>
      <c r="SRW169" s="63"/>
      <c r="SRX169" s="63"/>
      <c r="SRY169" s="104"/>
      <c r="SRZ169" s="104"/>
      <c r="SSA169" s="64"/>
      <c r="SSB169" s="64"/>
      <c r="SSC169" s="105"/>
      <c r="SSD169" s="57"/>
      <c r="SSE169" s="106"/>
      <c r="SSF169" s="57"/>
      <c r="SSG169" s="107"/>
      <c r="SSH169" s="57"/>
      <c r="SSI169" s="57"/>
      <c r="SSJ169" s="57"/>
      <c r="SSK169" s="57"/>
      <c r="SSL169" s="104"/>
      <c r="SSM169" s="63"/>
      <c r="SSN169" s="63"/>
      <c r="SSO169" s="104"/>
      <c r="SSP169" s="104"/>
      <c r="SSQ169" s="64"/>
      <c r="SSR169" s="64"/>
      <c r="SSS169" s="105"/>
      <c r="SST169" s="57"/>
      <c r="SSU169" s="106"/>
      <c r="SSV169" s="57"/>
      <c r="SSW169" s="107"/>
      <c r="SSX169" s="57"/>
      <c r="SSY169" s="57"/>
      <c r="SSZ169" s="57"/>
      <c r="STA169" s="57"/>
      <c r="STB169" s="104"/>
      <c r="STC169" s="63"/>
      <c r="STD169" s="63"/>
      <c r="STE169" s="104"/>
      <c r="STF169" s="104"/>
      <c r="STG169" s="64"/>
      <c r="STH169" s="64"/>
      <c r="STI169" s="105"/>
      <c r="STJ169" s="57"/>
      <c r="STK169" s="106"/>
      <c r="STL169" s="57"/>
      <c r="STM169" s="107"/>
      <c r="STN169" s="57"/>
      <c r="STO169" s="57"/>
      <c r="STP169" s="57"/>
      <c r="STQ169" s="57"/>
      <c r="STR169" s="104"/>
      <c r="STS169" s="63"/>
      <c r="STT169" s="63"/>
      <c r="STU169" s="104"/>
      <c r="STV169" s="104"/>
      <c r="STW169" s="64"/>
      <c r="STX169" s="64"/>
      <c r="STY169" s="105"/>
      <c r="STZ169" s="57"/>
      <c r="SUA169" s="106"/>
      <c r="SUB169" s="57"/>
      <c r="SUC169" s="107"/>
      <c r="SUD169" s="57"/>
      <c r="SUE169" s="57"/>
      <c r="SUF169" s="57"/>
      <c r="SUG169" s="57"/>
      <c r="SUH169" s="104"/>
      <c r="SUI169" s="63"/>
      <c r="SUJ169" s="63"/>
      <c r="SUK169" s="104"/>
      <c r="SUL169" s="104"/>
      <c r="SUM169" s="64"/>
      <c r="SUN169" s="64"/>
      <c r="SUO169" s="105"/>
      <c r="SUP169" s="57"/>
      <c r="SUQ169" s="106"/>
      <c r="SUR169" s="57"/>
      <c r="SUS169" s="107"/>
      <c r="SUT169" s="57"/>
      <c r="SUU169" s="57"/>
      <c r="SUV169" s="57"/>
      <c r="SUW169" s="57"/>
      <c r="SUX169" s="104"/>
      <c r="SUY169" s="63"/>
      <c r="SUZ169" s="63"/>
      <c r="SVA169" s="104"/>
      <c r="SVB169" s="104"/>
      <c r="SVC169" s="64"/>
      <c r="SVD169" s="64"/>
      <c r="SVE169" s="105"/>
      <c r="SVF169" s="57"/>
      <c r="SVG169" s="106"/>
      <c r="SVH169" s="57"/>
      <c r="SVI169" s="107"/>
      <c r="SVJ169" s="57"/>
      <c r="SVK169" s="57"/>
      <c r="SVL169" s="57"/>
      <c r="SVM169" s="57"/>
      <c r="SVN169" s="104"/>
      <c r="SVO169" s="63"/>
      <c r="SVP169" s="63"/>
      <c r="SVQ169" s="104"/>
      <c r="SVR169" s="104"/>
      <c r="SVS169" s="64"/>
      <c r="SVT169" s="64"/>
      <c r="SVU169" s="105"/>
      <c r="SVV169" s="57"/>
      <c r="SVW169" s="106"/>
      <c r="SVX169" s="57"/>
      <c r="SVY169" s="107"/>
      <c r="SVZ169" s="57"/>
      <c r="SWA169" s="57"/>
      <c r="SWB169" s="57"/>
      <c r="SWC169" s="57"/>
      <c r="SWD169" s="104"/>
      <c r="SWE169" s="63"/>
      <c r="SWF169" s="63"/>
      <c r="SWG169" s="104"/>
      <c r="SWH169" s="104"/>
      <c r="SWI169" s="64"/>
      <c r="SWJ169" s="64"/>
      <c r="SWK169" s="105"/>
      <c r="SWL169" s="57"/>
      <c r="SWM169" s="106"/>
      <c r="SWN169" s="57"/>
      <c r="SWO169" s="107"/>
      <c r="SWP169" s="57"/>
      <c r="SWQ169" s="57"/>
      <c r="SWR169" s="57"/>
      <c r="SWS169" s="57"/>
      <c r="SWT169" s="104"/>
      <c r="SWU169" s="63"/>
      <c r="SWV169" s="63"/>
      <c r="SWW169" s="104"/>
      <c r="SWX169" s="104"/>
      <c r="SWY169" s="64"/>
      <c r="SWZ169" s="64"/>
      <c r="SXA169" s="105"/>
      <c r="SXB169" s="57"/>
      <c r="SXC169" s="106"/>
      <c r="SXD169" s="57"/>
      <c r="SXE169" s="107"/>
      <c r="SXF169" s="57"/>
      <c r="SXG169" s="57"/>
      <c r="SXH169" s="57"/>
      <c r="SXI169" s="57"/>
      <c r="SXJ169" s="104"/>
      <c r="SXK169" s="63"/>
      <c r="SXL169" s="63"/>
      <c r="SXM169" s="104"/>
      <c r="SXN169" s="104"/>
      <c r="SXO169" s="64"/>
      <c r="SXP169" s="64"/>
      <c r="SXQ169" s="105"/>
      <c r="SXR169" s="57"/>
      <c r="SXS169" s="106"/>
      <c r="SXT169" s="57"/>
      <c r="SXU169" s="107"/>
      <c r="SXV169" s="57"/>
      <c r="SXW169" s="57"/>
      <c r="SXX169" s="57"/>
      <c r="SXY169" s="57"/>
      <c r="SXZ169" s="104"/>
      <c r="SYA169" s="63"/>
      <c r="SYB169" s="63"/>
      <c r="SYC169" s="104"/>
      <c r="SYD169" s="104"/>
      <c r="SYE169" s="64"/>
      <c r="SYF169" s="64"/>
      <c r="SYG169" s="105"/>
      <c r="SYH169" s="57"/>
      <c r="SYI169" s="106"/>
      <c r="SYJ169" s="57"/>
      <c r="SYK169" s="107"/>
      <c r="SYL169" s="57"/>
      <c r="SYM169" s="57"/>
      <c r="SYN169" s="57"/>
      <c r="SYO169" s="57"/>
      <c r="SYP169" s="104"/>
      <c r="SYQ169" s="63"/>
      <c r="SYR169" s="63"/>
      <c r="SYS169" s="104"/>
      <c r="SYT169" s="104"/>
      <c r="SYU169" s="64"/>
      <c r="SYV169" s="64"/>
      <c r="SYW169" s="105"/>
      <c r="SYX169" s="57"/>
      <c r="SYY169" s="106"/>
      <c r="SYZ169" s="57"/>
      <c r="SZA169" s="107"/>
      <c r="SZB169" s="57"/>
      <c r="SZC169" s="57"/>
      <c r="SZD169" s="57"/>
      <c r="SZE169" s="57"/>
      <c r="SZF169" s="104"/>
      <c r="SZG169" s="63"/>
      <c r="SZH169" s="63"/>
      <c r="SZI169" s="104"/>
      <c r="SZJ169" s="104"/>
      <c r="SZK169" s="64"/>
      <c r="SZL169" s="64"/>
      <c r="SZM169" s="105"/>
      <c r="SZN169" s="57"/>
      <c r="SZO169" s="106"/>
      <c r="SZP169" s="57"/>
      <c r="SZQ169" s="107"/>
      <c r="SZR169" s="57"/>
      <c r="SZS169" s="57"/>
      <c r="SZT169" s="57"/>
      <c r="SZU169" s="57"/>
      <c r="SZV169" s="104"/>
      <c r="SZW169" s="63"/>
      <c r="SZX169" s="63"/>
      <c r="SZY169" s="104"/>
      <c r="SZZ169" s="104"/>
      <c r="TAA169" s="64"/>
      <c r="TAB169" s="64"/>
      <c r="TAC169" s="105"/>
      <c r="TAD169" s="57"/>
      <c r="TAE169" s="106"/>
      <c r="TAF169" s="57"/>
      <c r="TAG169" s="107"/>
      <c r="TAH169" s="57"/>
      <c r="TAI169" s="57"/>
      <c r="TAJ169" s="57"/>
      <c r="TAK169" s="57"/>
      <c r="TAL169" s="104"/>
      <c r="TAM169" s="63"/>
      <c r="TAN169" s="63"/>
      <c r="TAO169" s="104"/>
      <c r="TAP169" s="104"/>
      <c r="TAQ169" s="64"/>
      <c r="TAR169" s="64"/>
      <c r="TAS169" s="105"/>
      <c r="TAT169" s="57"/>
      <c r="TAU169" s="106"/>
      <c r="TAV169" s="57"/>
      <c r="TAW169" s="107"/>
      <c r="TAX169" s="57"/>
      <c r="TAY169" s="57"/>
      <c r="TAZ169" s="57"/>
      <c r="TBA169" s="57"/>
      <c r="TBB169" s="104"/>
      <c r="TBC169" s="63"/>
      <c r="TBD169" s="63"/>
      <c r="TBE169" s="104"/>
      <c r="TBF169" s="104"/>
      <c r="TBG169" s="64"/>
      <c r="TBH169" s="64"/>
      <c r="TBI169" s="105"/>
      <c r="TBJ169" s="57"/>
      <c r="TBK169" s="106"/>
      <c r="TBL169" s="57"/>
      <c r="TBM169" s="107"/>
      <c r="TBN169" s="57"/>
      <c r="TBO169" s="57"/>
      <c r="TBP169" s="57"/>
      <c r="TBQ169" s="57"/>
      <c r="TBR169" s="104"/>
      <c r="TBS169" s="63"/>
      <c r="TBT169" s="63"/>
      <c r="TBU169" s="104"/>
      <c r="TBV169" s="104"/>
      <c r="TBW169" s="64"/>
      <c r="TBX169" s="64"/>
      <c r="TBY169" s="105"/>
      <c r="TBZ169" s="57"/>
      <c r="TCA169" s="106"/>
      <c r="TCB169" s="57"/>
      <c r="TCC169" s="107"/>
      <c r="TCD169" s="57"/>
      <c r="TCE169" s="57"/>
      <c r="TCF169" s="57"/>
      <c r="TCG169" s="57"/>
      <c r="TCH169" s="104"/>
      <c r="TCI169" s="63"/>
      <c r="TCJ169" s="63"/>
      <c r="TCK169" s="104"/>
      <c r="TCL169" s="104"/>
      <c r="TCM169" s="64"/>
      <c r="TCN169" s="64"/>
      <c r="TCO169" s="105"/>
      <c r="TCP169" s="57"/>
      <c r="TCQ169" s="106"/>
      <c r="TCR169" s="57"/>
      <c r="TCS169" s="107"/>
      <c r="TCT169" s="57"/>
      <c r="TCU169" s="57"/>
      <c r="TCV169" s="57"/>
      <c r="TCW169" s="57"/>
      <c r="TCX169" s="104"/>
      <c r="TCY169" s="63"/>
      <c r="TCZ169" s="63"/>
      <c r="TDA169" s="104"/>
      <c r="TDB169" s="104"/>
      <c r="TDC169" s="64"/>
      <c r="TDD169" s="64"/>
      <c r="TDE169" s="105"/>
      <c r="TDF169" s="57"/>
      <c r="TDG169" s="106"/>
      <c r="TDH169" s="57"/>
      <c r="TDI169" s="107"/>
      <c r="TDJ169" s="57"/>
      <c r="TDK169" s="57"/>
      <c r="TDL169" s="57"/>
      <c r="TDM169" s="57"/>
      <c r="TDN169" s="104"/>
      <c r="TDO169" s="63"/>
      <c r="TDP169" s="63"/>
      <c r="TDQ169" s="104"/>
      <c r="TDR169" s="104"/>
      <c r="TDS169" s="64"/>
      <c r="TDT169" s="64"/>
      <c r="TDU169" s="105"/>
      <c r="TDV169" s="57"/>
      <c r="TDW169" s="106"/>
      <c r="TDX169" s="57"/>
      <c r="TDY169" s="107"/>
      <c r="TDZ169" s="57"/>
      <c r="TEA169" s="57"/>
      <c r="TEB169" s="57"/>
      <c r="TEC169" s="57"/>
      <c r="TED169" s="104"/>
      <c r="TEE169" s="63"/>
      <c r="TEF169" s="63"/>
      <c r="TEG169" s="104"/>
      <c r="TEH169" s="104"/>
      <c r="TEI169" s="64"/>
      <c r="TEJ169" s="64"/>
      <c r="TEK169" s="105"/>
      <c r="TEL169" s="57"/>
      <c r="TEM169" s="106"/>
      <c r="TEN169" s="57"/>
      <c r="TEO169" s="107"/>
      <c r="TEP169" s="57"/>
      <c r="TEQ169" s="57"/>
      <c r="TER169" s="57"/>
      <c r="TES169" s="57"/>
      <c r="TET169" s="104"/>
      <c r="TEU169" s="63"/>
      <c r="TEV169" s="63"/>
      <c r="TEW169" s="104"/>
      <c r="TEX169" s="104"/>
      <c r="TEY169" s="64"/>
      <c r="TEZ169" s="64"/>
      <c r="TFA169" s="105"/>
      <c r="TFB169" s="57"/>
      <c r="TFC169" s="106"/>
      <c r="TFD169" s="57"/>
      <c r="TFE169" s="107"/>
      <c r="TFF169" s="57"/>
      <c r="TFG169" s="57"/>
      <c r="TFH169" s="57"/>
      <c r="TFI169" s="57"/>
      <c r="TFJ169" s="104"/>
      <c r="TFK169" s="63"/>
      <c r="TFL169" s="63"/>
      <c r="TFM169" s="104"/>
      <c r="TFN169" s="104"/>
      <c r="TFO169" s="64"/>
      <c r="TFP169" s="64"/>
      <c r="TFQ169" s="105"/>
      <c r="TFR169" s="57"/>
      <c r="TFS169" s="106"/>
      <c r="TFT169" s="57"/>
      <c r="TFU169" s="107"/>
      <c r="TFV169" s="57"/>
      <c r="TFW169" s="57"/>
      <c r="TFX169" s="57"/>
      <c r="TFY169" s="57"/>
      <c r="TFZ169" s="104"/>
      <c r="TGA169" s="63"/>
      <c r="TGB169" s="63"/>
      <c r="TGC169" s="104"/>
      <c r="TGD169" s="104"/>
      <c r="TGE169" s="64"/>
      <c r="TGF169" s="64"/>
      <c r="TGG169" s="105"/>
      <c r="TGH169" s="57"/>
      <c r="TGI169" s="106"/>
      <c r="TGJ169" s="57"/>
      <c r="TGK169" s="107"/>
      <c r="TGL169" s="57"/>
      <c r="TGM169" s="57"/>
      <c r="TGN169" s="57"/>
      <c r="TGO169" s="57"/>
      <c r="TGP169" s="104"/>
      <c r="TGQ169" s="63"/>
      <c r="TGR169" s="63"/>
      <c r="TGS169" s="104"/>
      <c r="TGT169" s="104"/>
      <c r="TGU169" s="64"/>
      <c r="TGV169" s="64"/>
      <c r="TGW169" s="105"/>
      <c r="TGX169" s="57"/>
      <c r="TGY169" s="106"/>
      <c r="TGZ169" s="57"/>
      <c r="THA169" s="107"/>
      <c r="THB169" s="57"/>
      <c r="THC169" s="57"/>
      <c r="THD169" s="57"/>
      <c r="THE169" s="57"/>
      <c r="THF169" s="104"/>
      <c r="THG169" s="63"/>
      <c r="THH169" s="63"/>
      <c r="THI169" s="104"/>
      <c r="THJ169" s="104"/>
      <c r="THK169" s="64"/>
      <c r="THL169" s="64"/>
      <c r="THM169" s="105"/>
      <c r="THN169" s="57"/>
      <c r="THO169" s="106"/>
      <c r="THP169" s="57"/>
      <c r="THQ169" s="107"/>
      <c r="THR169" s="57"/>
      <c r="THS169" s="57"/>
      <c r="THT169" s="57"/>
      <c r="THU169" s="57"/>
      <c r="THV169" s="104"/>
      <c r="THW169" s="63"/>
      <c r="THX169" s="63"/>
      <c r="THY169" s="104"/>
      <c r="THZ169" s="104"/>
      <c r="TIA169" s="64"/>
      <c r="TIB169" s="64"/>
      <c r="TIC169" s="105"/>
      <c r="TID169" s="57"/>
      <c r="TIE169" s="106"/>
      <c r="TIF169" s="57"/>
      <c r="TIG169" s="107"/>
      <c r="TIH169" s="57"/>
      <c r="TII169" s="57"/>
      <c r="TIJ169" s="57"/>
      <c r="TIK169" s="57"/>
      <c r="TIL169" s="104"/>
      <c r="TIM169" s="63"/>
      <c r="TIN169" s="63"/>
      <c r="TIO169" s="104"/>
      <c r="TIP169" s="104"/>
      <c r="TIQ169" s="64"/>
      <c r="TIR169" s="64"/>
      <c r="TIS169" s="105"/>
      <c r="TIT169" s="57"/>
      <c r="TIU169" s="106"/>
      <c r="TIV169" s="57"/>
      <c r="TIW169" s="107"/>
      <c r="TIX169" s="57"/>
      <c r="TIY169" s="57"/>
      <c r="TIZ169" s="57"/>
      <c r="TJA169" s="57"/>
      <c r="TJB169" s="104"/>
      <c r="TJC169" s="63"/>
      <c r="TJD169" s="63"/>
      <c r="TJE169" s="104"/>
      <c r="TJF169" s="104"/>
      <c r="TJG169" s="64"/>
      <c r="TJH169" s="64"/>
      <c r="TJI169" s="105"/>
      <c r="TJJ169" s="57"/>
      <c r="TJK169" s="106"/>
      <c r="TJL169" s="57"/>
      <c r="TJM169" s="107"/>
      <c r="TJN169" s="57"/>
      <c r="TJO169" s="57"/>
      <c r="TJP169" s="57"/>
      <c r="TJQ169" s="57"/>
      <c r="TJR169" s="104"/>
      <c r="TJS169" s="63"/>
      <c r="TJT169" s="63"/>
      <c r="TJU169" s="104"/>
      <c r="TJV169" s="104"/>
      <c r="TJW169" s="64"/>
      <c r="TJX169" s="64"/>
      <c r="TJY169" s="105"/>
      <c r="TJZ169" s="57"/>
      <c r="TKA169" s="106"/>
      <c r="TKB169" s="57"/>
      <c r="TKC169" s="107"/>
      <c r="TKD169" s="57"/>
      <c r="TKE169" s="57"/>
      <c r="TKF169" s="57"/>
      <c r="TKG169" s="57"/>
      <c r="TKH169" s="104"/>
      <c r="TKI169" s="63"/>
      <c r="TKJ169" s="63"/>
      <c r="TKK169" s="104"/>
      <c r="TKL169" s="104"/>
      <c r="TKM169" s="64"/>
      <c r="TKN169" s="64"/>
      <c r="TKO169" s="105"/>
      <c r="TKP169" s="57"/>
      <c r="TKQ169" s="106"/>
      <c r="TKR169" s="57"/>
      <c r="TKS169" s="107"/>
      <c r="TKT169" s="57"/>
      <c r="TKU169" s="57"/>
      <c r="TKV169" s="57"/>
      <c r="TKW169" s="57"/>
      <c r="TKX169" s="104"/>
      <c r="TKY169" s="63"/>
      <c r="TKZ169" s="63"/>
      <c r="TLA169" s="104"/>
      <c r="TLB169" s="104"/>
      <c r="TLC169" s="64"/>
      <c r="TLD169" s="64"/>
      <c r="TLE169" s="105"/>
      <c r="TLF169" s="57"/>
      <c r="TLG169" s="106"/>
      <c r="TLH169" s="57"/>
      <c r="TLI169" s="107"/>
      <c r="TLJ169" s="57"/>
      <c r="TLK169" s="57"/>
      <c r="TLL169" s="57"/>
      <c r="TLM169" s="57"/>
      <c r="TLN169" s="104"/>
      <c r="TLO169" s="63"/>
      <c r="TLP169" s="63"/>
      <c r="TLQ169" s="104"/>
      <c r="TLR169" s="104"/>
      <c r="TLS169" s="64"/>
      <c r="TLT169" s="64"/>
      <c r="TLU169" s="105"/>
      <c r="TLV169" s="57"/>
      <c r="TLW169" s="106"/>
      <c r="TLX169" s="57"/>
      <c r="TLY169" s="107"/>
      <c r="TLZ169" s="57"/>
      <c r="TMA169" s="57"/>
      <c r="TMB169" s="57"/>
      <c r="TMC169" s="57"/>
      <c r="TMD169" s="104"/>
      <c r="TME169" s="63"/>
      <c r="TMF169" s="63"/>
      <c r="TMG169" s="104"/>
      <c r="TMH169" s="104"/>
      <c r="TMI169" s="64"/>
      <c r="TMJ169" s="64"/>
      <c r="TMK169" s="105"/>
      <c r="TML169" s="57"/>
      <c r="TMM169" s="106"/>
      <c r="TMN169" s="57"/>
      <c r="TMO169" s="107"/>
      <c r="TMP169" s="57"/>
      <c r="TMQ169" s="57"/>
      <c r="TMR169" s="57"/>
      <c r="TMS169" s="57"/>
      <c r="TMT169" s="104"/>
      <c r="TMU169" s="63"/>
      <c r="TMV169" s="63"/>
      <c r="TMW169" s="104"/>
      <c r="TMX169" s="104"/>
      <c r="TMY169" s="64"/>
      <c r="TMZ169" s="64"/>
      <c r="TNA169" s="105"/>
      <c r="TNB169" s="57"/>
      <c r="TNC169" s="106"/>
      <c r="TND169" s="57"/>
      <c r="TNE169" s="107"/>
      <c r="TNF169" s="57"/>
      <c r="TNG169" s="57"/>
      <c r="TNH169" s="57"/>
      <c r="TNI169" s="57"/>
      <c r="TNJ169" s="104"/>
      <c r="TNK169" s="63"/>
      <c r="TNL169" s="63"/>
      <c r="TNM169" s="104"/>
      <c r="TNN169" s="104"/>
      <c r="TNO169" s="64"/>
      <c r="TNP169" s="64"/>
      <c r="TNQ169" s="105"/>
      <c r="TNR169" s="57"/>
      <c r="TNS169" s="106"/>
      <c r="TNT169" s="57"/>
      <c r="TNU169" s="107"/>
      <c r="TNV169" s="57"/>
      <c r="TNW169" s="57"/>
      <c r="TNX169" s="57"/>
      <c r="TNY169" s="57"/>
      <c r="TNZ169" s="104"/>
      <c r="TOA169" s="63"/>
      <c r="TOB169" s="63"/>
      <c r="TOC169" s="104"/>
      <c r="TOD169" s="104"/>
      <c r="TOE169" s="64"/>
      <c r="TOF169" s="64"/>
      <c r="TOG169" s="105"/>
      <c r="TOH169" s="57"/>
      <c r="TOI169" s="106"/>
      <c r="TOJ169" s="57"/>
      <c r="TOK169" s="107"/>
      <c r="TOL169" s="57"/>
      <c r="TOM169" s="57"/>
      <c r="TON169" s="57"/>
      <c r="TOO169" s="57"/>
      <c r="TOP169" s="104"/>
      <c r="TOQ169" s="63"/>
      <c r="TOR169" s="63"/>
      <c r="TOS169" s="104"/>
      <c r="TOT169" s="104"/>
      <c r="TOU169" s="64"/>
      <c r="TOV169" s="64"/>
      <c r="TOW169" s="105"/>
      <c r="TOX169" s="57"/>
      <c r="TOY169" s="106"/>
      <c r="TOZ169" s="57"/>
      <c r="TPA169" s="107"/>
      <c r="TPB169" s="57"/>
      <c r="TPC169" s="57"/>
      <c r="TPD169" s="57"/>
      <c r="TPE169" s="57"/>
      <c r="TPF169" s="104"/>
      <c r="TPG169" s="63"/>
      <c r="TPH169" s="63"/>
      <c r="TPI169" s="104"/>
      <c r="TPJ169" s="104"/>
      <c r="TPK169" s="64"/>
      <c r="TPL169" s="64"/>
      <c r="TPM169" s="105"/>
      <c r="TPN169" s="57"/>
      <c r="TPO169" s="106"/>
      <c r="TPP169" s="57"/>
      <c r="TPQ169" s="107"/>
      <c r="TPR169" s="57"/>
      <c r="TPS169" s="57"/>
      <c r="TPT169" s="57"/>
      <c r="TPU169" s="57"/>
      <c r="TPV169" s="104"/>
      <c r="TPW169" s="63"/>
      <c r="TPX169" s="63"/>
      <c r="TPY169" s="104"/>
      <c r="TPZ169" s="104"/>
      <c r="TQA169" s="64"/>
      <c r="TQB169" s="64"/>
      <c r="TQC169" s="105"/>
      <c r="TQD169" s="57"/>
      <c r="TQE169" s="106"/>
      <c r="TQF169" s="57"/>
      <c r="TQG169" s="107"/>
      <c r="TQH169" s="57"/>
      <c r="TQI169" s="57"/>
      <c r="TQJ169" s="57"/>
      <c r="TQK169" s="57"/>
      <c r="TQL169" s="104"/>
      <c r="TQM169" s="63"/>
      <c r="TQN169" s="63"/>
      <c r="TQO169" s="104"/>
      <c r="TQP169" s="104"/>
      <c r="TQQ169" s="64"/>
      <c r="TQR169" s="64"/>
      <c r="TQS169" s="105"/>
      <c r="TQT169" s="57"/>
      <c r="TQU169" s="106"/>
      <c r="TQV169" s="57"/>
      <c r="TQW169" s="107"/>
      <c r="TQX169" s="57"/>
      <c r="TQY169" s="57"/>
      <c r="TQZ169" s="57"/>
      <c r="TRA169" s="57"/>
      <c r="TRB169" s="104"/>
      <c r="TRC169" s="63"/>
      <c r="TRD169" s="63"/>
      <c r="TRE169" s="104"/>
      <c r="TRF169" s="104"/>
      <c r="TRG169" s="64"/>
      <c r="TRH169" s="64"/>
      <c r="TRI169" s="105"/>
      <c r="TRJ169" s="57"/>
      <c r="TRK169" s="106"/>
      <c r="TRL169" s="57"/>
      <c r="TRM169" s="107"/>
      <c r="TRN169" s="57"/>
      <c r="TRO169" s="57"/>
      <c r="TRP169" s="57"/>
      <c r="TRQ169" s="57"/>
      <c r="TRR169" s="104"/>
      <c r="TRS169" s="63"/>
      <c r="TRT169" s="63"/>
      <c r="TRU169" s="104"/>
      <c r="TRV169" s="104"/>
      <c r="TRW169" s="64"/>
      <c r="TRX169" s="64"/>
      <c r="TRY169" s="105"/>
      <c r="TRZ169" s="57"/>
      <c r="TSA169" s="106"/>
      <c r="TSB169" s="57"/>
      <c r="TSC169" s="107"/>
      <c r="TSD169" s="57"/>
      <c r="TSE169" s="57"/>
      <c r="TSF169" s="57"/>
      <c r="TSG169" s="57"/>
      <c r="TSH169" s="104"/>
      <c r="TSI169" s="63"/>
      <c r="TSJ169" s="63"/>
      <c r="TSK169" s="104"/>
      <c r="TSL169" s="104"/>
      <c r="TSM169" s="64"/>
      <c r="TSN169" s="64"/>
      <c r="TSO169" s="105"/>
      <c r="TSP169" s="57"/>
      <c r="TSQ169" s="106"/>
      <c r="TSR169" s="57"/>
      <c r="TSS169" s="107"/>
      <c r="TST169" s="57"/>
      <c r="TSU169" s="57"/>
      <c r="TSV169" s="57"/>
      <c r="TSW169" s="57"/>
      <c r="TSX169" s="104"/>
      <c r="TSY169" s="63"/>
      <c r="TSZ169" s="63"/>
      <c r="TTA169" s="104"/>
      <c r="TTB169" s="104"/>
      <c r="TTC169" s="64"/>
      <c r="TTD169" s="64"/>
      <c r="TTE169" s="105"/>
      <c r="TTF169" s="57"/>
      <c r="TTG169" s="106"/>
      <c r="TTH169" s="57"/>
      <c r="TTI169" s="107"/>
      <c r="TTJ169" s="57"/>
      <c r="TTK169" s="57"/>
      <c r="TTL169" s="57"/>
      <c r="TTM169" s="57"/>
      <c r="TTN169" s="104"/>
      <c r="TTO169" s="63"/>
      <c r="TTP169" s="63"/>
      <c r="TTQ169" s="104"/>
      <c r="TTR169" s="104"/>
      <c r="TTS169" s="64"/>
      <c r="TTT169" s="64"/>
      <c r="TTU169" s="105"/>
      <c r="TTV169" s="57"/>
      <c r="TTW169" s="106"/>
      <c r="TTX169" s="57"/>
      <c r="TTY169" s="107"/>
      <c r="TTZ169" s="57"/>
      <c r="TUA169" s="57"/>
      <c r="TUB169" s="57"/>
      <c r="TUC169" s="57"/>
      <c r="TUD169" s="104"/>
      <c r="TUE169" s="63"/>
      <c r="TUF169" s="63"/>
      <c r="TUG169" s="104"/>
      <c r="TUH169" s="104"/>
      <c r="TUI169" s="64"/>
      <c r="TUJ169" s="64"/>
      <c r="TUK169" s="105"/>
      <c r="TUL169" s="57"/>
      <c r="TUM169" s="106"/>
      <c r="TUN169" s="57"/>
      <c r="TUO169" s="107"/>
      <c r="TUP169" s="57"/>
      <c r="TUQ169" s="57"/>
      <c r="TUR169" s="57"/>
      <c r="TUS169" s="57"/>
      <c r="TUT169" s="104"/>
      <c r="TUU169" s="63"/>
      <c r="TUV169" s="63"/>
      <c r="TUW169" s="104"/>
      <c r="TUX169" s="104"/>
      <c r="TUY169" s="64"/>
      <c r="TUZ169" s="64"/>
      <c r="TVA169" s="105"/>
      <c r="TVB169" s="57"/>
      <c r="TVC169" s="106"/>
      <c r="TVD169" s="57"/>
      <c r="TVE169" s="107"/>
      <c r="TVF169" s="57"/>
      <c r="TVG169" s="57"/>
      <c r="TVH169" s="57"/>
      <c r="TVI169" s="57"/>
      <c r="TVJ169" s="104"/>
      <c r="TVK169" s="63"/>
      <c r="TVL169" s="63"/>
      <c r="TVM169" s="104"/>
      <c r="TVN169" s="104"/>
      <c r="TVO169" s="64"/>
      <c r="TVP169" s="64"/>
      <c r="TVQ169" s="105"/>
      <c r="TVR169" s="57"/>
      <c r="TVS169" s="106"/>
      <c r="TVT169" s="57"/>
      <c r="TVU169" s="107"/>
      <c r="TVV169" s="57"/>
      <c r="TVW169" s="57"/>
      <c r="TVX169" s="57"/>
      <c r="TVY169" s="57"/>
      <c r="TVZ169" s="104"/>
      <c r="TWA169" s="63"/>
      <c r="TWB169" s="63"/>
      <c r="TWC169" s="104"/>
      <c r="TWD169" s="104"/>
      <c r="TWE169" s="64"/>
      <c r="TWF169" s="64"/>
      <c r="TWG169" s="105"/>
      <c r="TWH169" s="57"/>
      <c r="TWI169" s="106"/>
      <c r="TWJ169" s="57"/>
      <c r="TWK169" s="107"/>
      <c r="TWL169" s="57"/>
      <c r="TWM169" s="57"/>
      <c r="TWN169" s="57"/>
      <c r="TWO169" s="57"/>
      <c r="TWP169" s="104"/>
      <c r="TWQ169" s="63"/>
      <c r="TWR169" s="63"/>
      <c r="TWS169" s="104"/>
      <c r="TWT169" s="104"/>
      <c r="TWU169" s="64"/>
      <c r="TWV169" s="64"/>
      <c r="TWW169" s="105"/>
      <c r="TWX169" s="57"/>
      <c r="TWY169" s="106"/>
      <c r="TWZ169" s="57"/>
      <c r="TXA169" s="107"/>
      <c r="TXB169" s="57"/>
      <c r="TXC169" s="57"/>
      <c r="TXD169" s="57"/>
      <c r="TXE169" s="57"/>
      <c r="TXF169" s="104"/>
      <c r="TXG169" s="63"/>
      <c r="TXH169" s="63"/>
      <c r="TXI169" s="104"/>
      <c r="TXJ169" s="104"/>
      <c r="TXK169" s="64"/>
      <c r="TXL169" s="64"/>
      <c r="TXM169" s="105"/>
      <c r="TXN169" s="57"/>
      <c r="TXO169" s="106"/>
      <c r="TXP169" s="57"/>
      <c r="TXQ169" s="107"/>
      <c r="TXR169" s="57"/>
      <c r="TXS169" s="57"/>
      <c r="TXT169" s="57"/>
      <c r="TXU169" s="57"/>
      <c r="TXV169" s="104"/>
      <c r="TXW169" s="63"/>
      <c r="TXX169" s="63"/>
      <c r="TXY169" s="104"/>
      <c r="TXZ169" s="104"/>
      <c r="TYA169" s="64"/>
      <c r="TYB169" s="64"/>
      <c r="TYC169" s="105"/>
      <c r="TYD169" s="57"/>
      <c r="TYE169" s="106"/>
      <c r="TYF169" s="57"/>
      <c r="TYG169" s="107"/>
      <c r="TYH169" s="57"/>
      <c r="TYI169" s="57"/>
      <c r="TYJ169" s="57"/>
      <c r="TYK169" s="57"/>
      <c r="TYL169" s="104"/>
      <c r="TYM169" s="63"/>
      <c r="TYN169" s="63"/>
      <c r="TYO169" s="104"/>
      <c r="TYP169" s="104"/>
      <c r="TYQ169" s="64"/>
      <c r="TYR169" s="64"/>
      <c r="TYS169" s="105"/>
      <c r="TYT169" s="57"/>
      <c r="TYU169" s="106"/>
      <c r="TYV169" s="57"/>
      <c r="TYW169" s="107"/>
      <c r="TYX169" s="57"/>
      <c r="TYY169" s="57"/>
      <c r="TYZ169" s="57"/>
      <c r="TZA169" s="57"/>
      <c r="TZB169" s="104"/>
      <c r="TZC169" s="63"/>
      <c r="TZD169" s="63"/>
      <c r="TZE169" s="104"/>
      <c r="TZF169" s="104"/>
      <c r="TZG169" s="64"/>
      <c r="TZH169" s="64"/>
      <c r="TZI169" s="105"/>
      <c r="TZJ169" s="57"/>
      <c r="TZK169" s="106"/>
      <c r="TZL169" s="57"/>
      <c r="TZM169" s="107"/>
      <c r="TZN169" s="57"/>
      <c r="TZO169" s="57"/>
      <c r="TZP169" s="57"/>
      <c r="TZQ169" s="57"/>
      <c r="TZR169" s="104"/>
      <c r="TZS169" s="63"/>
      <c r="TZT169" s="63"/>
      <c r="TZU169" s="104"/>
      <c r="TZV169" s="104"/>
      <c r="TZW169" s="64"/>
      <c r="TZX169" s="64"/>
      <c r="TZY169" s="105"/>
      <c r="TZZ169" s="57"/>
      <c r="UAA169" s="106"/>
      <c r="UAB169" s="57"/>
      <c r="UAC169" s="107"/>
      <c r="UAD169" s="57"/>
      <c r="UAE169" s="57"/>
      <c r="UAF169" s="57"/>
      <c r="UAG169" s="57"/>
      <c r="UAH169" s="104"/>
      <c r="UAI169" s="63"/>
      <c r="UAJ169" s="63"/>
      <c r="UAK169" s="104"/>
      <c r="UAL169" s="104"/>
      <c r="UAM169" s="64"/>
      <c r="UAN169" s="64"/>
      <c r="UAO169" s="105"/>
      <c r="UAP169" s="57"/>
      <c r="UAQ169" s="106"/>
      <c r="UAR169" s="57"/>
      <c r="UAS169" s="107"/>
      <c r="UAT169" s="57"/>
      <c r="UAU169" s="57"/>
      <c r="UAV169" s="57"/>
      <c r="UAW169" s="57"/>
      <c r="UAX169" s="104"/>
      <c r="UAY169" s="63"/>
      <c r="UAZ169" s="63"/>
      <c r="UBA169" s="104"/>
      <c r="UBB169" s="104"/>
      <c r="UBC169" s="64"/>
      <c r="UBD169" s="64"/>
      <c r="UBE169" s="105"/>
      <c r="UBF169" s="57"/>
      <c r="UBG169" s="106"/>
      <c r="UBH169" s="57"/>
      <c r="UBI169" s="107"/>
      <c r="UBJ169" s="57"/>
      <c r="UBK169" s="57"/>
      <c r="UBL169" s="57"/>
      <c r="UBM169" s="57"/>
      <c r="UBN169" s="104"/>
      <c r="UBO169" s="63"/>
      <c r="UBP169" s="63"/>
      <c r="UBQ169" s="104"/>
      <c r="UBR169" s="104"/>
      <c r="UBS169" s="64"/>
      <c r="UBT169" s="64"/>
      <c r="UBU169" s="105"/>
      <c r="UBV169" s="57"/>
      <c r="UBW169" s="106"/>
      <c r="UBX169" s="57"/>
      <c r="UBY169" s="107"/>
      <c r="UBZ169" s="57"/>
      <c r="UCA169" s="57"/>
      <c r="UCB169" s="57"/>
      <c r="UCC169" s="57"/>
      <c r="UCD169" s="104"/>
      <c r="UCE169" s="63"/>
      <c r="UCF169" s="63"/>
      <c r="UCG169" s="104"/>
      <c r="UCH169" s="104"/>
      <c r="UCI169" s="64"/>
      <c r="UCJ169" s="64"/>
      <c r="UCK169" s="105"/>
      <c r="UCL169" s="57"/>
      <c r="UCM169" s="106"/>
      <c r="UCN169" s="57"/>
      <c r="UCO169" s="107"/>
      <c r="UCP169" s="57"/>
      <c r="UCQ169" s="57"/>
      <c r="UCR169" s="57"/>
      <c r="UCS169" s="57"/>
      <c r="UCT169" s="104"/>
      <c r="UCU169" s="63"/>
      <c r="UCV169" s="63"/>
      <c r="UCW169" s="104"/>
      <c r="UCX169" s="104"/>
      <c r="UCY169" s="64"/>
      <c r="UCZ169" s="64"/>
      <c r="UDA169" s="105"/>
      <c r="UDB169" s="57"/>
      <c r="UDC169" s="106"/>
      <c r="UDD169" s="57"/>
      <c r="UDE169" s="107"/>
      <c r="UDF169" s="57"/>
      <c r="UDG169" s="57"/>
      <c r="UDH169" s="57"/>
      <c r="UDI169" s="57"/>
      <c r="UDJ169" s="104"/>
      <c r="UDK169" s="63"/>
      <c r="UDL169" s="63"/>
      <c r="UDM169" s="104"/>
      <c r="UDN169" s="104"/>
      <c r="UDO169" s="64"/>
      <c r="UDP169" s="64"/>
      <c r="UDQ169" s="105"/>
      <c r="UDR169" s="57"/>
      <c r="UDS169" s="106"/>
      <c r="UDT169" s="57"/>
      <c r="UDU169" s="107"/>
      <c r="UDV169" s="57"/>
      <c r="UDW169" s="57"/>
      <c r="UDX169" s="57"/>
      <c r="UDY169" s="57"/>
      <c r="UDZ169" s="104"/>
      <c r="UEA169" s="63"/>
      <c r="UEB169" s="63"/>
      <c r="UEC169" s="104"/>
      <c r="UED169" s="104"/>
      <c r="UEE169" s="64"/>
      <c r="UEF169" s="64"/>
      <c r="UEG169" s="105"/>
      <c r="UEH169" s="57"/>
      <c r="UEI169" s="106"/>
      <c r="UEJ169" s="57"/>
      <c r="UEK169" s="107"/>
      <c r="UEL169" s="57"/>
      <c r="UEM169" s="57"/>
      <c r="UEN169" s="57"/>
      <c r="UEO169" s="57"/>
      <c r="UEP169" s="104"/>
      <c r="UEQ169" s="63"/>
      <c r="UER169" s="63"/>
      <c r="UES169" s="104"/>
      <c r="UET169" s="104"/>
      <c r="UEU169" s="64"/>
      <c r="UEV169" s="64"/>
      <c r="UEW169" s="105"/>
      <c r="UEX169" s="57"/>
      <c r="UEY169" s="106"/>
      <c r="UEZ169" s="57"/>
      <c r="UFA169" s="107"/>
      <c r="UFB169" s="57"/>
      <c r="UFC169" s="57"/>
      <c r="UFD169" s="57"/>
      <c r="UFE169" s="57"/>
      <c r="UFF169" s="104"/>
      <c r="UFG169" s="63"/>
      <c r="UFH169" s="63"/>
      <c r="UFI169" s="104"/>
      <c r="UFJ169" s="104"/>
      <c r="UFK169" s="64"/>
      <c r="UFL169" s="64"/>
      <c r="UFM169" s="105"/>
      <c r="UFN169" s="57"/>
      <c r="UFO169" s="106"/>
      <c r="UFP169" s="57"/>
      <c r="UFQ169" s="107"/>
      <c r="UFR169" s="57"/>
      <c r="UFS169" s="57"/>
      <c r="UFT169" s="57"/>
      <c r="UFU169" s="57"/>
      <c r="UFV169" s="104"/>
      <c r="UFW169" s="63"/>
      <c r="UFX169" s="63"/>
      <c r="UFY169" s="104"/>
      <c r="UFZ169" s="104"/>
      <c r="UGA169" s="64"/>
      <c r="UGB169" s="64"/>
      <c r="UGC169" s="105"/>
      <c r="UGD169" s="57"/>
      <c r="UGE169" s="106"/>
      <c r="UGF169" s="57"/>
      <c r="UGG169" s="107"/>
      <c r="UGH169" s="57"/>
      <c r="UGI169" s="57"/>
      <c r="UGJ169" s="57"/>
      <c r="UGK169" s="57"/>
      <c r="UGL169" s="104"/>
      <c r="UGM169" s="63"/>
      <c r="UGN169" s="63"/>
      <c r="UGO169" s="104"/>
      <c r="UGP169" s="104"/>
      <c r="UGQ169" s="64"/>
      <c r="UGR169" s="64"/>
      <c r="UGS169" s="105"/>
      <c r="UGT169" s="57"/>
      <c r="UGU169" s="106"/>
      <c r="UGV169" s="57"/>
      <c r="UGW169" s="107"/>
      <c r="UGX169" s="57"/>
      <c r="UGY169" s="57"/>
      <c r="UGZ169" s="57"/>
      <c r="UHA169" s="57"/>
      <c r="UHB169" s="104"/>
      <c r="UHC169" s="63"/>
      <c r="UHD169" s="63"/>
      <c r="UHE169" s="104"/>
      <c r="UHF169" s="104"/>
      <c r="UHG169" s="64"/>
      <c r="UHH169" s="64"/>
      <c r="UHI169" s="105"/>
      <c r="UHJ169" s="57"/>
      <c r="UHK169" s="106"/>
      <c r="UHL169" s="57"/>
      <c r="UHM169" s="107"/>
      <c r="UHN169" s="57"/>
      <c r="UHO169" s="57"/>
      <c r="UHP169" s="57"/>
      <c r="UHQ169" s="57"/>
      <c r="UHR169" s="104"/>
      <c r="UHS169" s="63"/>
      <c r="UHT169" s="63"/>
      <c r="UHU169" s="104"/>
      <c r="UHV169" s="104"/>
      <c r="UHW169" s="64"/>
      <c r="UHX169" s="64"/>
      <c r="UHY169" s="105"/>
      <c r="UHZ169" s="57"/>
      <c r="UIA169" s="106"/>
      <c r="UIB169" s="57"/>
      <c r="UIC169" s="107"/>
      <c r="UID169" s="57"/>
      <c r="UIE169" s="57"/>
      <c r="UIF169" s="57"/>
      <c r="UIG169" s="57"/>
      <c r="UIH169" s="104"/>
      <c r="UII169" s="63"/>
      <c r="UIJ169" s="63"/>
      <c r="UIK169" s="104"/>
      <c r="UIL169" s="104"/>
      <c r="UIM169" s="64"/>
      <c r="UIN169" s="64"/>
      <c r="UIO169" s="105"/>
      <c r="UIP169" s="57"/>
      <c r="UIQ169" s="106"/>
      <c r="UIR169" s="57"/>
      <c r="UIS169" s="107"/>
      <c r="UIT169" s="57"/>
      <c r="UIU169" s="57"/>
      <c r="UIV169" s="57"/>
      <c r="UIW169" s="57"/>
      <c r="UIX169" s="104"/>
      <c r="UIY169" s="63"/>
      <c r="UIZ169" s="63"/>
      <c r="UJA169" s="104"/>
      <c r="UJB169" s="104"/>
      <c r="UJC169" s="64"/>
      <c r="UJD169" s="64"/>
      <c r="UJE169" s="105"/>
      <c r="UJF169" s="57"/>
      <c r="UJG169" s="106"/>
      <c r="UJH169" s="57"/>
      <c r="UJI169" s="107"/>
      <c r="UJJ169" s="57"/>
      <c r="UJK169" s="57"/>
      <c r="UJL169" s="57"/>
      <c r="UJM169" s="57"/>
      <c r="UJN169" s="104"/>
      <c r="UJO169" s="63"/>
      <c r="UJP169" s="63"/>
      <c r="UJQ169" s="104"/>
      <c r="UJR169" s="104"/>
      <c r="UJS169" s="64"/>
      <c r="UJT169" s="64"/>
      <c r="UJU169" s="105"/>
      <c r="UJV169" s="57"/>
      <c r="UJW169" s="106"/>
      <c r="UJX169" s="57"/>
      <c r="UJY169" s="107"/>
      <c r="UJZ169" s="57"/>
      <c r="UKA169" s="57"/>
      <c r="UKB169" s="57"/>
      <c r="UKC169" s="57"/>
      <c r="UKD169" s="104"/>
      <c r="UKE169" s="63"/>
      <c r="UKF169" s="63"/>
      <c r="UKG169" s="104"/>
      <c r="UKH169" s="104"/>
      <c r="UKI169" s="64"/>
      <c r="UKJ169" s="64"/>
      <c r="UKK169" s="105"/>
      <c r="UKL169" s="57"/>
      <c r="UKM169" s="106"/>
      <c r="UKN169" s="57"/>
      <c r="UKO169" s="107"/>
      <c r="UKP169" s="57"/>
      <c r="UKQ169" s="57"/>
      <c r="UKR169" s="57"/>
      <c r="UKS169" s="57"/>
      <c r="UKT169" s="104"/>
      <c r="UKU169" s="63"/>
      <c r="UKV169" s="63"/>
      <c r="UKW169" s="104"/>
      <c r="UKX169" s="104"/>
      <c r="UKY169" s="64"/>
      <c r="UKZ169" s="64"/>
      <c r="ULA169" s="105"/>
      <c r="ULB169" s="57"/>
      <c r="ULC169" s="106"/>
      <c r="ULD169" s="57"/>
      <c r="ULE169" s="107"/>
      <c r="ULF169" s="57"/>
      <c r="ULG169" s="57"/>
      <c r="ULH169" s="57"/>
      <c r="ULI169" s="57"/>
      <c r="ULJ169" s="104"/>
      <c r="ULK169" s="63"/>
      <c r="ULL169" s="63"/>
      <c r="ULM169" s="104"/>
      <c r="ULN169" s="104"/>
      <c r="ULO169" s="64"/>
      <c r="ULP169" s="64"/>
      <c r="ULQ169" s="105"/>
      <c r="ULR169" s="57"/>
      <c r="ULS169" s="106"/>
      <c r="ULT169" s="57"/>
      <c r="ULU169" s="107"/>
      <c r="ULV169" s="57"/>
      <c r="ULW169" s="57"/>
      <c r="ULX169" s="57"/>
      <c r="ULY169" s="57"/>
      <c r="ULZ169" s="104"/>
      <c r="UMA169" s="63"/>
      <c r="UMB169" s="63"/>
      <c r="UMC169" s="104"/>
      <c r="UMD169" s="104"/>
      <c r="UME169" s="64"/>
      <c r="UMF169" s="64"/>
      <c r="UMG169" s="105"/>
      <c r="UMH169" s="57"/>
      <c r="UMI169" s="106"/>
      <c r="UMJ169" s="57"/>
      <c r="UMK169" s="107"/>
      <c r="UML169" s="57"/>
      <c r="UMM169" s="57"/>
      <c r="UMN169" s="57"/>
      <c r="UMO169" s="57"/>
      <c r="UMP169" s="104"/>
      <c r="UMQ169" s="63"/>
      <c r="UMR169" s="63"/>
      <c r="UMS169" s="104"/>
      <c r="UMT169" s="104"/>
      <c r="UMU169" s="64"/>
      <c r="UMV169" s="64"/>
      <c r="UMW169" s="105"/>
      <c r="UMX169" s="57"/>
      <c r="UMY169" s="106"/>
      <c r="UMZ169" s="57"/>
      <c r="UNA169" s="107"/>
      <c r="UNB169" s="57"/>
      <c r="UNC169" s="57"/>
      <c r="UND169" s="57"/>
      <c r="UNE169" s="57"/>
      <c r="UNF169" s="104"/>
      <c r="UNG169" s="63"/>
      <c r="UNH169" s="63"/>
      <c r="UNI169" s="104"/>
      <c r="UNJ169" s="104"/>
      <c r="UNK169" s="64"/>
      <c r="UNL169" s="64"/>
      <c r="UNM169" s="105"/>
      <c r="UNN169" s="57"/>
      <c r="UNO169" s="106"/>
      <c r="UNP169" s="57"/>
      <c r="UNQ169" s="107"/>
      <c r="UNR169" s="57"/>
      <c r="UNS169" s="57"/>
      <c r="UNT169" s="57"/>
      <c r="UNU169" s="57"/>
      <c r="UNV169" s="104"/>
      <c r="UNW169" s="63"/>
      <c r="UNX169" s="63"/>
      <c r="UNY169" s="104"/>
      <c r="UNZ169" s="104"/>
      <c r="UOA169" s="64"/>
      <c r="UOB169" s="64"/>
      <c r="UOC169" s="105"/>
      <c r="UOD169" s="57"/>
      <c r="UOE169" s="106"/>
      <c r="UOF169" s="57"/>
      <c r="UOG169" s="107"/>
      <c r="UOH169" s="57"/>
      <c r="UOI169" s="57"/>
      <c r="UOJ169" s="57"/>
      <c r="UOK169" s="57"/>
      <c r="UOL169" s="104"/>
      <c r="UOM169" s="63"/>
      <c r="UON169" s="63"/>
      <c r="UOO169" s="104"/>
      <c r="UOP169" s="104"/>
      <c r="UOQ169" s="64"/>
      <c r="UOR169" s="64"/>
      <c r="UOS169" s="105"/>
      <c r="UOT169" s="57"/>
      <c r="UOU169" s="106"/>
      <c r="UOV169" s="57"/>
      <c r="UOW169" s="107"/>
      <c r="UOX169" s="57"/>
      <c r="UOY169" s="57"/>
      <c r="UOZ169" s="57"/>
      <c r="UPA169" s="57"/>
      <c r="UPB169" s="104"/>
      <c r="UPC169" s="63"/>
      <c r="UPD169" s="63"/>
      <c r="UPE169" s="104"/>
      <c r="UPF169" s="104"/>
      <c r="UPG169" s="64"/>
      <c r="UPH169" s="64"/>
      <c r="UPI169" s="105"/>
      <c r="UPJ169" s="57"/>
      <c r="UPK169" s="106"/>
      <c r="UPL169" s="57"/>
      <c r="UPM169" s="107"/>
      <c r="UPN169" s="57"/>
      <c r="UPO169" s="57"/>
      <c r="UPP169" s="57"/>
      <c r="UPQ169" s="57"/>
      <c r="UPR169" s="104"/>
      <c r="UPS169" s="63"/>
      <c r="UPT169" s="63"/>
      <c r="UPU169" s="104"/>
      <c r="UPV169" s="104"/>
      <c r="UPW169" s="64"/>
      <c r="UPX169" s="64"/>
      <c r="UPY169" s="105"/>
      <c r="UPZ169" s="57"/>
      <c r="UQA169" s="106"/>
      <c r="UQB169" s="57"/>
      <c r="UQC169" s="107"/>
      <c r="UQD169" s="57"/>
      <c r="UQE169" s="57"/>
      <c r="UQF169" s="57"/>
      <c r="UQG169" s="57"/>
      <c r="UQH169" s="104"/>
      <c r="UQI169" s="63"/>
      <c r="UQJ169" s="63"/>
      <c r="UQK169" s="104"/>
      <c r="UQL169" s="104"/>
      <c r="UQM169" s="64"/>
      <c r="UQN169" s="64"/>
      <c r="UQO169" s="105"/>
      <c r="UQP169" s="57"/>
      <c r="UQQ169" s="106"/>
      <c r="UQR169" s="57"/>
      <c r="UQS169" s="107"/>
      <c r="UQT169" s="57"/>
      <c r="UQU169" s="57"/>
      <c r="UQV169" s="57"/>
      <c r="UQW169" s="57"/>
      <c r="UQX169" s="104"/>
      <c r="UQY169" s="63"/>
      <c r="UQZ169" s="63"/>
      <c r="URA169" s="104"/>
      <c r="URB169" s="104"/>
      <c r="URC169" s="64"/>
      <c r="URD169" s="64"/>
      <c r="URE169" s="105"/>
      <c r="URF169" s="57"/>
      <c r="URG169" s="106"/>
      <c r="URH169" s="57"/>
      <c r="URI169" s="107"/>
      <c r="URJ169" s="57"/>
      <c r="URK169" s="57"/>
      <c r="URL169" s="57"/>
      <c r="URM169" s="57"/>
      <c r="URN169" s="104"/>
      <c r="URO169" s="63"/>
      <c r="URP169" s="63"/>
      <c r="URQ169" s="104"/>
      <c r="URR169" s="104"/>
      <c r="URS169" s="64"/>
      <c r="URT169" s="64"/>
      <c r="URU169" s="105"/>
      <c r="URV169" s="57"/>
      <c r="URW169" s="106"/>
      <c r="URX169" s="57"/>
      <c r="URY169" s="107"/>
      <c r="URZ169" s="57"/>
      <c r="USA169" s="57"/>
      <c r="USB169" s="57"/>
      <c r="USC169" s="57"/>
      <c r="USD169" s="104"/>
      <c r="USE169" s="63"/>
      <c r="USF169" s="63"/>
      <c r="USG169" s="104"/>
      <c r="USH169" s="104"/>
      <c r="USI169" s="64"/>
      <c r="USJ169" s="64"/>
      <c r="USK169" s="105"/>
      <c r="USL169" s="57"/>
      <c r="USM169" s="106"/>
      <c r="USN169" s="57"/>
      <c r="USO169" s="107"/>
      <c r="USP169" s="57"/>
      <c r="USQ169" s="57"/>
      <c r="USR169" s="57"/>
      <c r="USS169" s="57"/>
      <c r="UST169" s="104"/>
      <c r="USU169" s="63"/>
      <c r="USV169" s="63"/>
      <c r="USW169" s="104"/>
      <c r="USX169" s="104"/>
      <c r="USY169" s="64"/>
      <c r="USZ169" s="64"/>
      <c r="UTA169" s="105"/>
      <c r="UTB169" s="57"/>
      <c r="UTC169" s="106"/>
      <c r="UTD169" s="57"/>
      <c r="UTE169" s="107"/>
      <c r="UTF169" s="57"/>
      <c r="UTG169" s="57"/>
      <c r="UTH169" s="57"/>
      <c r="UTI169" s="57"/>
      <c r="UTJ169" s="104"/>
      <c r="UTK169" s="63"/>
      <c r="UTL169" s="63"/>
      <c r="UTM169" s="104"/>
      <c r="UTN169" s="104"/>
      <c r="UTO169" s="64"/>
      <c r="UTP169" s="64"/>
      <c r="UTQ169" s="105"/>
      <c r="UTR169" s="57"/>
      <c r="UTS169" s="106"/>
      <c r="UTT169" s="57"/>
      <c r="UTU169" s="107"/>
      <c r="UTV169" s="57"/>
      <c r="UTW169" s="57"/>
      <c r="UTX169" s="57"/>
      <c r="UTY169" s="57"/>
      <c r="UTZ169" s="104"/>
      <c r="UUA169" s="63"/>
      <c r="UUB169" s="63"/>
      <c r="UUC169" s="104"/>
      <c r="UUD169" s="104"/>
      <c r="UUE169" s="64"/>
      <c r="UUF169" s="64"/>
      <c r="UUG169" s="105"/>
      <c r="UUH169" s="57"/>
      <c r="UUI169" s="106"/>
      <c r="UUJ169" s="57"/>
      <c r="UUK169" s="107"/>
      <c r="UUL169" s="57"/>
      <c r="UUM169" s="57"/>
      <c r="UUN169" s="57"/>
      <c r="UUO169" s="57"/>
      <c r="UUP169" s="104"/>
      <c r="UUQ169" s="63"/>
      <c r="UUR169" s="63"/>
      <c r="UUS169" s="104"/>
      <c r="UUT169" s="104"/>
      <c r="UUU169" s="64"/>
      <c r="UUV169" s="64"/>
      <c r="UUW169" s="105"/>
      <c r="UUX169" s="57"/>
      <c r="UUY169" s="106"/>
      <c r="UUZ169" s="57"/>
      <c r="UVA169" s="107"/>
      <c r="UVB169" s="57"/>
      <c r="UVC169" s="57"/>
      <c r="UVD169" s="57"/>
      <c r="UVE169" s="57"/>
      <c r="UVF169" s="104"/>
      <c r="UVG169" s="63"/>
      <c r="UVH169" s="63"/>
      <c r="UVI169" s="104"/>
      <c r="UVJ169" s="104"/>
      <c r="UVK169" s="64"/>
      <c r="UVL169" s="64"/>
      <c r="UVM169" s="105"/>
      <c r="UVN169" s="57"/>
      <c r="UVO169" s="106"/>
      <c r="UVP169" s="57"/>
      <c r="UVQ169" s="107"/>
      <c r="UVR169" s="57"/>
      <c r="UVS169" s="57"/>
      <c r="UVT169" s="57"/>
      <c r="UVU169" s="57"/>
      <c r="UVV169" s="104"/>
      <c r="UVW169" s="63"/>
      <c r="UVX169" s="63"/>
      <c r="UVY169" s="104"/>
      <c r="UVZ169" s="104"/>
      <c r="UWA169" s="64"/>
      <c r="UWB169" s="64"/>
      <c r="UWC169" s="105"/>
      <c r="UWD169" s="57"/>
      <c r="UWE169" s="106"/>
      <c r="UWF169" s="57"/>
      <c r="UWG169" s="107"/>
      <c r="UWH169" s="57"/>
      <c r="UWI169" s="57"/>
      <c r="UWJ169" s="57"/>
      <c r="UWK169" s="57"/>
      <c r="UWL169" s="104"/>
      <c r="UWM169" s="63"/>
      <c r="UWN169" s="63"/>
      <c r="UWO169" s="104"/>
      <c r="UWP169" s="104"/>
      <c r="UWQ169" s="64"/>
      <c r="UWR169" s="64"/>
      <c r="UWS169" s="105"/>
      <c r="UWT169" s="57"/>
      <c r="UWU169" s="106"/>
      <c r="UWV169" s="57"/>
      <c r="UWW169" s="107"/>
      <c r="UWX169" s="57"/>
      <c r="UWY169" s="57"/>
      <c r="UWZ169" s="57"/>
      <c r="UXA169" s="57"/>
      <c r="UXB169" s="104"/>
      <c r="UXC169" s="63"/>
      <c r="UXD169" s="63"/>
      <c r="UXE169" s="104"/>
      <c r="UXF169" s="104"/>
      <c r="UXG169" s="64"/>
      <c r="UXH169" s="64"/>
      <c r="UXI169" s="105"/>
      <c r="UXJ169" s="57"/>
      <c r="UXK169" s="106"/>
      <c r="UXL169" s="57"/>
      <c r="UXM169" s="107"/>
      <c r="UXN169" s="57"/>
      <c r="UXO169" s="57"/>
      <c r="UXP169" s="57"/>
      <c r="UXQ169" s="57"/>
      <c r="UXR169" s="104"/>
      <c r="UXS169" s="63"/>
      <c r="UXT169" s="63"/>
      <c r="UXU169" s="104"/>
      <c r="UXV169" s="104"/>
      <c r="UXW169" s="64"/>
      <c r="UXX169" s="64"/>
      <c r="UXY169" s="105"/>
      <c r="UXZ169" s="57"/>
      <c r="UYA169" s="106"/>
      <c r="UYB169" s="57"/>
      <c r="UYC169" s="107"/>
      <c r="UYD169" s="57"/>
      <c r="UYE169" s="57"/>
      <c r="UYF169" s="57"/>
      <c r="UYG169" s="57"/>
      <c r="UYH169" s="104"/>
      <c r="UYI169" s="63"/>
      <c r="UYJ169" s="63"/>
      <c r="UYK169" s="104"/>
      <c r="UYL169" s="104"/>
      <c r="UYM169" s="64"/>
      <c r="UYN169" s="64"/>
      <c r="UYO169" s="105"/>
      <c r="UYP169" s="57"/>
      <c r="UYQ169" s="106"/>
      <c r="UYR169" s="57"/>
      <c r="UYS169" s="107"/>
      <c r="UYT169" s="57"/>
      <c r="UYU169" s="57"/>
      <c r="UYV169" s="57"/>
      <c r="UYW169" s="57"/>
      <c r="UYX169" s="104"/>
      <c r="UYY169" s="63"/>
      <c r="UYZ169" s="63"/>
      <c r="UZA169" s="104"/>
      <c r="UZB169" s="104"/>
      <c r="UZC169" s="64"/>
      <c r="UZD169" s="64"/>
      <c r="UZE169" s="105"/>
      <c r="UZF169" s="57"/>
      <c r="UZG169" s="106"/>
      <c r="UZH169" s="57"/>
      <c r="UZI169" s="107"/>
      <c r="UZJ169" s="57"/>
      <c r="UZK169" s="57"/>
      <c r="UZL169" s="57"/>
      <c r="UZM169" s="57"/>
      <c r="UZN169" s="104"/>
      <c r="UZO169" s="63"/>
      <c r="UZP169" s="63"/>
      <c r="UZQ169" s="104"/>
      <c r="UZR169" s="104"/>
      <c r="UZS169" s="64"/>
      <c r="UZT169" s="64"/>
      <c r="UZU169" s="105"/>
      <c r="UZV169" s="57"/>
      <c r="UZW169" s="106"/>
      <c r="UZX169" s="57"/>
      <c r="UZY169" s="107"/>
      <c r="UZZ169" s="57"/>
      <c r="VAA169" s="57"/>
      <c r="VAB169" s="57"/>
      <c r="VAC169" s="57"/>
      <c r="VAD169" s="104"/>
      <c r="VAE169" s="63"/>
      <c r="VAF169" s="63"/>
      <c r="VAG169" s="104"/>
      <c r="VAH169" s="104"/>
      <c r="VAI169" s="64"/>
      <c r="VAJ169" s="64"/>
      <c r="VAK169" s="105"/>
      <c r="VAL169" s="57"/>
      <c r="VAM169" s="106"/>
      <c r="VAN169" s="57"/>
      <c r="VAO169" s="107"/>
      <c r="VAP169" s="57"/>
      <c r="VAQ169" s="57"/>
      <c r="VAR169" s="57"/>
      <c r="VAS169" s="57"/>
      <c r="VAT169" s="104"/>
      <c r="VAU169" s="63"/>
      <c r="VAV169" s="63"/>
      <c r="VAW169" s="104"/>
      <c r="VAX169" s="104"/>
      <c r="VAY169" s="64"/>
      <c r="VAZ169" s="64"/>
      <c r="VBA169" s="105"/>
      <c r="VBB169" s="57"/>
      <c r="VBC169" s="106"/>
      <c r="VBD169" s="57"/>
      <c r="VBE169" s="107"/>
      <c r="VBF169" s="57"/>
      <c r="VBG169" s="57"/>
      <c r="VBH169" s="57"/>
      <c r="VBI169" s="57"/>
      <c r="VBJ169" s="104"/>
      <c r="VBK169" s="63"/>
      <c r="VBL169" s="63"/>
      <c r="VBM169" s="104"/>
      <c r="VBN169" s="104"/>
      <c r="VBO169" s="64"/>
      <c r="VBP169" s="64"/>
      <c r="VBQ169" s="105"/>
      <c r="VBR169" s="57"/>
      <c r="VBS169" s="106"/>
      <c r="VBT169" s="57"/>
      <c r="VBU169" s="107"/>
      <c r="VBV169" s="57"/>
      <c r="VBW169" s="57"/>
      <c r="VBX169" s="57"/>
      <c r="VBY169" s="57"/>
      <c r="VBZ169" s="104"/>
      <c r="VCA169" s="63"/>
      <c r="VCB169" s="63"/>
      <c r="VCC169" s="104"/>
      <c r="VCD169" s="104"/>
      <c r="VCE169" s="64"/>
      <c r="VCF169" s="64"/>
      <c r="VCG169" s="105"/>
      <c r="VCH169" s="57"/>
      <c r="VCI169" s="106"/>
      <c r="VCJ169" s="57"/>
      <c r="VCK169" s="107"/>
      <c r="VCL169" s="57"/>
      <c r="VCM169" s="57"/>
      <c r="VCN169" s="57"/>
      <c r="VCO169" s="57"/>
      <c r="VCP169" s="104"/>
      <c r="VCQ169" s="63"/>
      <c r="VCR169" s="63"/>
      <c r="VCS169" s="104"/>
      <c r="VCT169" s="104"/>
      <c r="VCU169" s="64"/>
      <c r="VCV169" s="64"/>
      <c r="VCW169" s="105"/>
      <c r="VCX169" s="57"/>
      <c r="VCY169" s="106"/>
      <c r="VCZ169" s="57"/>
      <c r="VDA169" s="107"/>
      <c r="VDB169" s="57"/>
      <c r="VDC169" s="57"/>
      <c r="VDD169" s="57"/>
      <c r="VDE169" s="57"/>
      <c r="VDF169" s="104"/>
      <c r="VDG169" s="63"/>
      <c r="VDH169" s="63"/>
      <c r="VDI169" s="104"/>
      <c r="VDJ169" s="104"/>
      <c r="VDK169" s="64"/>
      <c r="VDL169" s="64"/>
      <c r="VDM169" s="105"/>
      <c r="VDN169" s="57"/>
      <c r="VDO169" s="106"/>
      <c r="VDP169" s="57"/>
      <c r="VDQ169" s="107"/>
      <c r="VDR169" s="57"/>
      <c r="VDS169" s="57"/>
      <c r="VDT169" s="57"/>
      <c r="VDU169" s="57"/>
      <c r="VDV169" s="104"/>
      <c r="VDW169" s="63"/>
      <c r="VDX169" s="63"/>
      <c r="VDY169" s="104"/>
      <c r="VDZ169" s="104"/>
      <c r="VEA169" s="64"/>
      <c r="VEB169" s="64"/>
      <c r="VEC169" s="105"/>
      <c r="VED169" s="57"/>
      <c r="VEE169" s="106"/>
      <c r="VEF169" s="57"/>
      <c r="VEG169" s="107"/>
      <c r="VEH169" s="57"/>
      <c r="VEI169" s="57"/>
      <c r="VEJ169" s="57"/>
      <c r="VEK169" s="57"/>
      <c r="VEL169" s="104"/>
      <c r="VEM169" s="63"/>
      <c r="VEN169" s="63"/>
      <c r="VEO169" s="104"/>
      <c r="VEP169" s="104"/>
      <c r="VEQ169" s="64"/>
      <c r="VER169" s="64"/>
      <c r="VES169" s="105"/>
      <c r="VET169" s="57"/>
      <c r="VEU169" s="106"/>
      <c r="VEV169" s="57"/>
      <c r="VEW169" s="107"/>
      <c r="VEX169" s="57"/>
      <c r="VEY169" s="57"/>
      <c r="VEZ169" s="57"/>
      <c r="VFA169" s="57"/>
      <c r="VFB169" s="104"/>
      <c r="VFC169" s="63"/>
      <c r="VFD169" s="63"/>
      <c r="VFE169" s="104"/>
      <c r="VFF169" s="104"/>
      <c r="VFG169" s="64"/>
      <c r="VFH169" s="64"/>
      <c r="VFI169" s="105"/>
      <c r="VFJ169" s="57"/>
      <c r="VFK169" s="106"/>
      <c r="VFL169" s="57"/>
      <c r="VFM169" s="107"/>
      <c r="VFN169" s="57"/>
      <c r="VFO169" s="57"/>
      <c r="VFP169" s="57"/>
      <c r="VFQ169" s="57"/>
      <c r="VFR169" s="104"/>
      <c r="VFS169" s="63"/>
      <c r="VFT169" s="63"/>
      <c r="VFU169" s="104"/>
      <c r="VFV169" s="104"/>
      <c r="VFW169" s="64"/>
      <c r="VFX169" s="64"/>
      <c r="VFY169" s="105"/>
      <c r="VFZ169" s="57"/>
      <c r="VGA169" s="106"/>
      <c r="VGB169" s="57"/>
      <c r="VGC169" s="107"/>
      <c r="VGD169" s="57"/>
      <c r="VGE169" s="57"/>
      <c r="VGF169" s="57"/>
      <c r="VGG169" s="57"/>
      <c r="VGH169" s="104"/>
      <c r="VGI169" s="63"/>
      <c r="VGJ169" s="63"/>
      <c r="VGK169" s="104"/>
      <c r="VGL169" s="104"/>
      <c r="VGM169" s="64"/>
      <c r="VGN169" s="64"/>
      <c r="VGO169" s="105"/>
      <c r="VGP169" s="57"/>
      <c r="VGQ169" s="106"/>
      <c r="VGR169" s="57"/>
      <c r="VGS169" s="107"/>
      <c r="VGT169" s="57"/>
      <c r="VGU169" s="57"/>
      <c r="VGV169" s="57"/>
      <c r="VGW169" s="57"/>
      <c r="VGX169" s="104"/>
      <c r="VGY169" s="63"/>
      <c r="VGZ169" s="63"/>
      <c r="VHA169" s="104"/>
      <c r="VHB169" s="104"/>
      <c r="VHC169" s="64"/>
      <c r="VHD169" s="64"/>
      <c r="VHE169" s="105"/>
      <c r="VHF169" s="57"/>
      <c r="VHG169" s="106"/>
      <c r="VHH169" s="57"/>
      <c r="VHI169" s="107"/>
      <c r="VHJ169" s="57"/>
      <c r="VHK169" s="57"/>
      <c r="VHL169" s="57"/>
      <c r="VHM169" s="57"/>
      <c r="VHN169" s="104"/>
      <c r="VHO169" s="63"/>
      <c r="VHP169" s="63"/>
      <c r="VHQ169" s="104"/>
      <c r="VHR169" s="104"/>
      <c r="VHS169" s="64"/>
      <c r="VHT169" s="64"/>
      <c r="VHU169" s="105"/>
      <c r="VHV169" s="57"/>
      <c r="VHW169" s="106"/>
      <c r="VHX169" s="57"/>
      <c r="VHY169" s="107"/>
      <c r="VHZ169" s="57"/>
      <c r="VIA169" s="57"/>
      <c r="VIB169" s="57"/>
      <c r="VIC169" s="57"/>
      <c r="VID169" s="104"/>
      <c r="VIE169" s="63"/>
      <c r="VIF169" s="63"/>
      <c r="VIG169" s="104"/>
      <c r="VIH169" s="104"/>
      <c r="VII169" s="64"/>
      <c r="VIJ169" s="64"/>
      <c r="VIK169" s="105"/>
      <c r="VIL169" s="57"/>
      <c r="VIM169" s="106"/>
      <c r="VIN169" s="57"/>
      <c r="VIO169" s="107"/>
      <c r="VIP169" s="57"/>
      <c r="VIQ169" s="57"/>
      <c r="VIR169" s="57"/>
      <c r="VIS169" s="57"/>
      <c r="VIT169" s="104"/>
      <c r="VIU169" s="63"/>
      <c r="VIV169" s="63"/>
      <c r="VIW169" s="104"/>
      <c r="VIX169" s="104"/>
      <c r="VIY169" s="64"/>
      <c r="VIZ169" s="64"/>
      <c r="VJA169" s="105"/>
      <c r="VJB169" s="57"/>
      <c r="VJC169" s="106"/>
      <c r="VJD169" s="57"/>
      <c r="VJE169" s="107"/>
      <c r="VJF169" s="57"/>
      <c r="VJG169" s="57"/>
      <c r="VJH169" s="57"/>
      <c r="VJI169" s="57"/>
      <c r="VJJ169" s="104"/>
      <c r="VJK169" s="63"/>
      <c r="VJL169" s="63"/>
      <c r="VJM169" s="104"/>
      <c r="VJN169" s="104"/>
      <c r="VJO169" s="64"/>
      <c r="VJP169" s="64"/>
      <c r="VJQ169" s="105"/>
      <c r="VJR169" s="57"/>
      <c r="VJS169" s="106"/>
      <c r="VJT169" s="57"/>
      <c r="VJU169" s="107"/>
      <c r="VJV169" s="57"/>
      <c r="VJW169" s="57"/>
      <c r="VJX169" s="57"/>
      <c r="VJY169" s="57"/>
      <c r="VJZ169" s="104"/>
      <c r="VKA169" s="63"/>
      <c r="VKB169" s="63"/>
      <c r="VKC169" s="104"/>
      <c r="VKD169" s="104"/>
      <c r="VKE169" s="64"/>
      <c r="VKF169" s="64"/>
      <c r="VKG169" s="105"/>
      <c r="VKH169" s="57"/>
      <c r="VKI169" s="106"/>
      <c r="VKJ169" s="57"/>
      <c r="VKK169" s="107"/>
      <c r="VKL169" s="57"/>
      <c r="VKM169" s="57"/>
      <c r="VKN169" s="57"/>
      <c r="VKO169" s="57"/>
      <c r="VKP169" s="104"/>
      <c r="VKQ169" s="63"/>
      <c r="VKR169" s="63"/>
      <c r="VKS169" s="104"/>
      <c r="VKT169" s="104"/>
      <c r="VKU169" s="64"/>
      <c r="VKV169" s="64"/>
      <c r="VKW169" s="105"/>
      <c r="VKX169" s="57"/>
      <c r="VKY169" s="106"/>
      <c r="VKZ169" s="57"/>
      <c r="VLA169" s="107"/>
      <c r="VLB169" s="57"/>
      <c r="VLC169" s="57"/>
      <c r="VLD169" s="57"/>
      <c r="VLE169" s="57"/>
      <c r="VLF169" s="104"/>
      <c r="VLG169" s="63"/>
      <c r="VLH169" s="63"/>
      <c r="VLI169" s="104"/>
      <c r="VLJ169" s="104"/>
      <c r="VLK169" s="64"/>
      <c r="VLL169" s="64"/>
      <c r="VLM169" s="105"/>
      <c r="VLN169" s="57"/>
      <c r="VLO169" s="106"/>
      <c r="VLP169" s="57"/>
      <c r="VLQ169" s="107"/>
      <c r="VLR169" s="57"/>
      <c r="VLS169" s="57"/>
      <c r="VLT169" s="57"/>
      <c r="VLU169" s="57"/>
      <c r="VLV169" s="104"/>
      <c r="VLW169" s="63"/>
      <c r="VLX169" s="63"/>
      <c r="VLY169" s="104"/>
      <c r="VLZ169" s="104"/>
      <c r="VMA169" s="64"/>
      <c r="VMB169" s="64"/>
      <c r="VMC169" s="105"/>
      <c r="VMD169" s="57"/>
      <c r="VME169" s="106"/>
      <c r="VMF169" s="57"/>
      <c r="VMG169" s="107"/>
      <c r="VMH169" s="57"/>
      <c r="VMI169" s="57"/>
      <c r="VMJ169" s="57"/>
      <c r="VMK169" s="57"/>
      <c r="VML169" s="104"/>
      <c r="VMM169" s="63"/>
      <c r="VMN169" s="63"/>
      <c r="VMO169" s="104"/>
      <c r="VMP169" s="104"/>
      <c r="VMQ169" s="64"/>
      <c r="VMR169" s="64"/>
      <c r="VMS169" s="105"/>
      <c r="VMT169" s="57"/>
      <c r="VMU169" s="106"/>
      <c r="VMV169" s="57"/>
      <c r="VMW169" s="107"/>
      <c r="VMX169" s="57"/>
      <c r="VMY169" s="57"/>
      <c r="VMZ169" s="57"/>
      <c r="VNA169" s="57"/>
      <c r="VNB169" s="104"/>
      <c r="VNC169" s="63"/>
      <c r="VND169" s="63"/>
      <c r="VNE169" s="104"/>
      <c r="VNF169" s="104"/>
      <c r="VNG169" s="64"/>
      <c r="VNH169" s="64"/>
      <c r="VNI169" s="105"/>
      <c r="VNJ169" s="57"/>
      <c r="VNK169" s="106"/>
      <c r="VNL169" s="57"/>
      <c r="VNM169" s="107"/>
      <c r="VNN169" s="57"/>
      <c r="VNO169" s="57"/>
      <c r="VNP169" s="57"/>
      <c r="VNQ169" s="57"/>
      <c r="VNR169" s="104"/>
      <c r="VNS169" s="63"/>
      <c r="VNT169" s="63"/>
      <c r="VNU169" s="104"/>
      <c r="VNV169" s="104"/>
      <c r="VNW169" s="64"/>
      <c r="VNX169" s="64"/>
      <c r="VNY169" s="105"/>
      <c r="VNZ169" s="57"/>
      <c r="VOA169" s="106"/>
      <c r="VOB169" s="57"/>
      <c r="VOC169" s="107"/>
      <c r="VOD169" s="57"/>
      <c r="VOE169" s="57"/>
      <c r="VOF169" s="57"/>
      <c r="VOG169" s="57"/>
      <c r="VOH169" s="104"/>
      <c r="VOI169" s="63"/>
      <c r="VOJ169" s="63"/>
      <c r="VOK169" s="104"/>
      <c r="VOL169" s="104"/>
      <c r="VOM169" s="64"/>
      <c r="VON169" s="64"/>
      <c r="VOO169" s="105"/>
      <c r="VOP169" s="57"/>
      <c r="VOQ169" s="106"/>
      <c r="VOR169" s="57"/>
      <c r="VOS169" s="107"/>
      <c r="VOT169" s="57"/>
      <c r="VOU169" s="57"/>
      <c r="VOV169" s="57"/>
      <c r="VOW169" s="57"/>
      <c r="VOX169" s="104"/>
      <c r="VOY169" s="63"/>
      <c r="VOZ169" s="63"/>
      <c r="VPA169" s="104"/>
      <c r="VPB169" s="104"/>
      <c r="VPC169" s="64"/>
      <c r="VPD169" s="64"/>
      <c r="VPE169" s="105"/>
      <c r="VPF169" s="57"/>
      <c r="VPG169" s="106"/>
      <c r="VPH169" s="57"/>
      <c r="VPI169" s="107"/>
      <c r="VPJ169" s="57"/>
      <c r="VPK169" s="57"/>
      <c r="VPL169" s="57"/>
      <c r="VPM169" s="57"/>
      <c r="VPN169" s="104"/>
      <c r="VPO169" s="63"/>
      <c r="VPP169" s="63"/>
      <c r="VPQ169" s="104"/>
      <c r="VPR169" s="104"/>
      <c r="VPS169" s="64"/>
      <c r="VPT169" s="64"/>
      <c r="VPU169" s="105"/>
      <c r="VPV169" s="57"/>
      <c r="VPW169" s="106"/>
      <c r="VPX169" s="57"/>
      <c r="VPY169" s="107"/>
      <c r="VPZ169" s="57"/>
      <c r="VQA169" s="57"/>
      <c r="VQB169" s="57"/>
      <c r="VQC169" s="57"/>
      <c r="VQD169" s="104"/>
      <c r="VQE169" s="63"/>
      <c r="VQF169" s="63"/>
      <c r="VQG169" s="104"/>
      <c r="VQH169" s="104"/>
      <c r="VQI169" s="64"/>
      <c r="VQJ169" s="64"/>
      <c r="VQK169" s="105"/>
      <c r="VQL169" s="57"/>
      <c r="VQM169" s="106"/>
      <c r="VQN169" s="57"/>
      <c r="VQO169" s="107"/>
      <c r="VQP169" s="57"/>
      <c r="VQQ169" s="57"/>
      <c r="VQR169" s="57"/>
      <c r="VQS169" s="57"/>
      <c r="VQT169" s="104"/>
      <c r="VQU169" s="63"/>
      <c r="VQV169" s="63"/>
      <c r="VQW169" s="104"/>
      <c r="VQX169" s="104"/>
      <c r="VQY169" s="64"/>
      <c r="VQZ169" s="64"/>
      <c r="VRA169" s="105"/>
      <c r="VRB169" s="57"/>
      <c r="VRC169" s="106"/>
      <c r="VRD169" s="57"/>
      <c r="VRE169" s="107"/>
      <c r="VRF169" s="57"/>
      <c r="VRG169" s="57"/>
      <c r="VRH169" s="57"/>
      <c r="VRI169" s="57"/>
      <c r="VRJ169" s="104"/>
      <c r="VRK169" s="63"/>
      <c r="VRL169" s="63"/>
      <c r="VRM169" s="104"/>
      <c r="VRN169" s="104"/>
      <c r="VRO169" s="64"/>
      <c r="VRP169" s="64"/>
      <c r="VRQ169" s="105"/>
      <c r="VRR169" s="57"/>
      <c r="VRS169" s="106"/>
      <c r="VRT169" s="57"/>
      <c r="VRU169" s="107"/>
      <c r="VRV169" s="57"/>
      <c r="VRW169" s="57"/>
      <c r="VRX169" s="57"/>
      <c r="VRY169" s="57"/>
      <c r="VRZ169" s="104"/>
      <c r="VSA169" s="63"/>
      <c r="VSB169" s="63"/>
      <c r="VSC169" s="104"/>
      <c r="VSD169" s="104"/>
      <c r="VSE169" s="64"/>
      <c r="VSF169" s="64"/>
      <c r="VSG169" s="105"/>
      <c r="VSH169" s="57"/>
      <c r="VSI169" s="106"/>
      <c r="VSJ169" s="57"/>
      <c r="VSK169" s="107"/>
      <c r="VSL169" s="57"/>
      <c r="VSM169" s="57"/>
      <c r="VSN169" s="57"/>
      <c r="VSO169" s="57"/>
      <c r="VSP169" s="104"/>
      <c r="VSQ169" s="63"/>
      <c r="VSR169" s="63"/>
      <c r="VSS169" s="104"/>
      <c r="VST169" s="104"/>
      <c r="VSU169" s="64"/>
      <c r="VSV169" s="64"/>
      <c r="VSW169" s="105"/>
      <c r="VSX169" s="57"/>
      <c r="VSY169" s="106"/>
      <c r="VSZ169" s="57"/>
      <c r="VTA169" s="107"/>
      <c r="VTB169" s="57"/>
      <c r="VTC169" s="57"/>
      <c r="VTD169" s="57"/>
      <c r="VTE169" s="57"/>
      <c r="VTF169" s="104"/>
      <c r="VTG169" s="63"/>
      <c r="VTH169" s="63"/>
      <c r="VTI169" s="104"/>
      <c r="VTJ169" s="104"/>
      <c r="VTK169" s="64"/>
      <c r="VTL169" s="64"/>
      <c r="VTM169" s="105"/>
      <c r="VTN169" s="57"/>
      <c r="VTO169" s="106"/>
      <c r="VTP169" s="57"/>
      <c r="VTQ169" s="107"/>
      <c r="VTR169" s="57"/>
      <c r="VTS169" s="57"/>
      <c r="VTT169" s="57"/>
      <c r="VTU169" s="57"/>
      <c r="VTV169" s="104"/>
      <c r="VTW169" s="63"/>
      <c r="VTX169" s="63"/>
      <c r="VTY169" s="104"/>
      <c r="VTZ169" s="104"/>
      <c r="VUA169" s="64"/>
      <c r="VUB169" s="64"/>
      <c r="VUC169" s="105"/>
      <c r="VUD169" s="57"/>
      <c r="VUE169" s="106"/>
      <c r="VUF169" s="57"/>
      <c r="VUG169" s="107"/>
      <c r="VUH169" s="57"/>
      <c r="VUI169" s="57"/>
      <c r="VUJ169" s="57"/>
      <c r="VUK169" s="57"/>
      <c r="VUL169" s="104"/>
      <c r="VUM169" s="63"/>
      <c r="VUN169" s="63"/>
      <c r="VUO169" s="104"/>
      <c r="VUP169" s="104"/>
      <c r="VUQ169" s="64"/>
      <c r="VUR169" s="64"/>
      <c r="VUS169" s="105"/>
      <c r="VUT169" s="57"/>
      <c r="VUU169" s="106"/>
      <c r="VUV169" s="57"/>
      <c r="VUW169" s="107"/>
      <c r="VUX169" s="57"/>
      <c r="VUY169" s="57"/>
      <c r="VUZ169" s="57"/>
      <c r="VVA169" s="57"/>
      <c r="VVB169" s="104"/>
      <c r="VVC169" s="63"/>
      <c r="VVD169" s="63"/>
      <c r="VVE169" s="104"/>
      <c r="VVF169" s="104"/>
      <c r="VVG169" s="64"/>
      <c r="VVH169" s="64"/>
      <c r="VVI169" s="105"/>
      <c r="VVJ169" s="57"/>
      <c r="VVK169" s="106"/>
      <c r="VVL169" s="57"/>
      <c r="VVM169" s="107"/>
      <c r="VVN169" s="57"/>
      <c r="VVO169" s="57"/>
      <c r="VVP169" s="57"/>
      <c r="VVQ169" s="57"/>
      <c r="VVR169" s="104"/>
      <c r="VVS169" s="63"/>
      <c r="VVT169" s="63"/>
      <c r="VVU169" s="104"/>
      <c r="VVV169" s="104"/>
      <c r="VVW169" s="64"/>
      <c r="VVX169" s="64"/>
      <c r="VVY169" s="105"/>
      <c r="VVZ169" s="57"/>
      <c r="VWA169" s="106"/>
      <c r="VWB169" s="57"/>
      <c r="VWC169" s="107"/>
      <c r="VWD169" s="57"/>
      <c r="VWE169" s="57"/>
      <c r="VWF169" s="57"/>
      <c r="VWG169" s="57"/>
      <c r="VWH169" s="104"/>
      <c r="VWI169" s="63"/>
      <c r="VWJ169" s="63"/>
      <c r="VWK169" s="104"/>
      <c r="VWL169" s="104"/>
      <c r="VWM169" s="64"/>
      <c r="VWN169" s="64"/>
      <c r="VWO169" s="105"/>
      <c r="VWP169" s="57"/>
      <c r="VWQ169" s="106"/>
      <c r="VWR169" s="57"/>
      <c r="VWS169" s="107"/>
      <c r="VWT169" s="57"/>
      <c r="VWU169" s="57"/>
      <c r="VWV169" s="57"/>
      <c r="VWW169" s="57"/>
      <c r="VWX169" s="104"/>
      <c r="VWY169" s="63"/>
      <c r="VWZ169" s="63"/>
      <c r="VXA169" s="104"/>
      <c r="VXB169" s="104"/>
      <c r="VXC169" s="64"/>
      <c r="VXD169" s="64"/>
      <c r="VXE169" s="105"/>
      <c r="VXF169" s="57"/>
      <c r="VXG169" s="106"/>
      <c r="VXH169" s="57"/>
      <c r="VXI169" s="107"/>
      <c r="VXJ169" s="57"/>
      <c r="VXK169" s="57"/>
      <c r="VXL169" s="57"/>
      <c r="VXM169" s="57"/>
      <c r="VXN169" s="104"/>
      <c r="VXO169" s="63"/>
      <c r="VXP169" s="63"/>
      <c r="VXQ169" s="104"/>
      <c r="VXR169" s="104"/>
      <c r="VXS169" s="64"/>
      <c r="VXT169" s="64"/>
      <c r="VXU169" s="105"/>
      <c r="VXV169" s="57"/>
      <c r="VXW169" s="106"/>
      <c r="VXX169" s="57"/>
      <c r="VXY169" s="107"/>
      <c r="VXZ169" s="57"/>
      <c r="VYA169" s="57"/>
      <c r="VYB169" s="57"/>
      <c r="VYC169" s="57"/>
      <c r="VYD169" s="104"/>
      <c r="VYE169" s="63"/>
      <c r="VYF169" s="63"/>
      <c r="VYG169" s="104"/>
      <c r="VYH169" s="104"/>
      <c r="VYI169" s="64"/>
      <c r="VYJ169" s="64"/>
      <c r="VYK169" s="105"/>
      <c r="VYL169" s="57"/>
      <c r="VYM169" s="106"/>
      <c r="VYN169" s="57"/>
      <c r="VYO169" s="107"/>
      <c r="VYP169" s="57"/>
      <c r="VYQ169" s="57"/>
      <c r="VYR169" s="57"/>
      <c r="VYS169" s="57"/>
      <c r="VYT169" s="104"/>
      <c r="VYU169" s="63"/>
      <c r="VYV169" s="63"/>
      <c r="VYW169" s="104"/>
      <c r="VYX169" s="104"/>
      <c r="VYY169" s="64"/>
      <c r="VYZ169" s="64"/>
      <c r="VZA169" s="105"/>
      <c r="VZB169" s="57"/>
      <c r="VZC169" s="106"/>
      <c r="VZD169" s="57"/>
      <c r="VZE169" s="107"/>
      <c r="VZF169" s="57"/>
      <c r="VZG169" s="57"/>
      <c r="VZH169" s="57"/>
      <c r="VZI169" s="57"/>
      <c r="VZJ169" s="104"/>
      <c r="VZK169" s="63"/>
      <c r="VZL169" s="63"/>
      <c r="VZM169" s="104"/>
      <c r="VZN169" s="104"/>
      <c r="VZO169" s="64"/>
      <c r="VZP169" s="64"/>
      <c r="VZQ169" s="105"/>
      <c r="VZR169" s="57"/>
      <c r="VZS169" s="106"/>
      <c r="VZT169" s="57"/>
      <c r="VZU169" s="107"/>
      <c r="VZV169" s="57"/>
      <c r="VZW169" s="57"/>
      <c r="VZX169" s="57"/>
      <c r="VZY169" s="57"/>
      <c r="VZZ169" s="104"/>
      <c r="WAA169" s="63"/>
      <c r="WAB169" s="63"/>
      <c r="WAC169" s="104"/>
      <c r="WAD169" s="104"/>
      <c r="WAE169" s="64"/>
      <c r="WAF169" s="64"/>
      <c r="WAG169" s="105"/>
      <c r="WAH169" s="57"/>
      <c r="WAI169" s="106"/>
      <c r="WAJ169" s="57"/>
      <c r="WAK169" s="107"/>
      <c r="WAL169" s="57"/>
      <c r="WAM169" s="57"/>
      <c r="WAN169" s="57"/>
      <c r="WAO169" s="57"/>
      <c r="WAP169" s="104"/>
      <c r="WAQ169" s="63"/>
      <c r="WAR169" s="63"/>
      <c r="WAS169" s="104"/>
      <c r="WAT169" s="104"/>
      <c r="WAU169" s="64"/>
      <c r="WAV169" s="64"/>
      <c r="WAW169" s="105"/>
      <c r="WAX169" s="57"/>
      <c r="WAY169" s="106"/>
      <c r="WAZ169" s="57"/>
      <c r="WBA169" s="107"/>
      <c r="WBB169" s="57"/>
      <c r="WBC169" s="57"/>
      <c r="WBD169" s="57"/>
      <c r="WBE169" s="57"/>
      <c r="WBF169" s="104"/>
      <c r="WBG169" s="63"/>
      <c r="WBH169" s="63"/>
      <c r="WBI169" s="104"/>
      <c r="WBJ169" s="104"/>
      <c r="WBK169" s="64"/>
      <c r="WBL169" s="64"/>
      <c r="WBM169" s="105"/>
      <c r="WBN169" s="57"/>
      <c r="WBO169" s="106"/>
      <c r="WBP169" s="57"/>
      <c r="WBQ169" s="107"/>
      <c r="WBR169" s="57"/>
      <c r="WBS169" s="57"/>
      <c r="WBT169" s="57"/>
      <c r="WBU169" s="57"/>
      <c r="WBV169" s="104"/>
      <c r="WBW169" s="63"/>
      <c r="WBX169" s="63"/>
      <c r="WBY169" s="104"/>
      <c r="WBZ169" s="104"/>
      <c r="WCA169" s="64"/>
      <c r="WCB169" s="64"/>
      <c r="WCC169" s="105"/>
      <c r="WCD169" s="57"/>
      <c r="WCE169" s="106"/>
      <c r="WCF169" s="57"/>
      <c r="WCG169" s="107"/>
      <c r="WCH169" s="57"/>
      <c r="WCI169" s="57"/>
      <c r="WCJ169" s="57"/>
      <c r="WCK169" s="57"/>
      <c r="WCL169" s="104"/>
      <c r="WCM169" s="63"/>
      <c r="WCN169" s="63"/>
      <c r="WCO169" s="104"/>
      <c r="WCP169" s="104"/>
      <c r="WCQ169" s="64"/>
      <c r="WCR169" s="64"/>
      <c r="WCS169" s="105"/>
      <c r="WCT169" s="57"/>
      <c r="WCU169" s="106"/>
      <c r="WCV169" s="57"/>
      <c r="WCW169" s="107"/>
      <c r="WCX169" s="57"/>
      <c r="WCY169" s="57"/>
      <c r="WCZ169" s="57"/>
      <c r="WDA169" s="57"/>
      <c r="WDB169" s="104"/>
      <c r="WDC169" s="63"/>
      <c r="WDD169" s="63"/>
      <c r="WDE169" s="104"/>
      <c r="WDF169" s="104"/>
      <c r="WDG169" s="64"/>
      <c r="WDH169" s="64"/>
      <c r="WDI169" s="105"/>
      <c r="WDJ169" s="57"/>
      <c r="WDK169" s="106"/>
      <c r="WDL169" s="57"/>
      <c r="WDM169" s="107"/>
      <c r="WDN169" s="57"/>
      <c r="WDO169" s="57"/>
      <c r="WDP169" s="57"/>
      <c r="WDQ169" s="57"/>
      <c r="WDR169" s="104"/>
      <c r="WDS169" s="63"/>
      <c r="WDT169" s="63"/>
      <c r="WDU169" s="104"/>
      <c r="WDV169" s="104"/>
      <c r="WDW169" s="64"/>
      <c r="WDX169" s="64"/>
      <c r="WDY169" s="105"/>
      <c r="WDZ169" s="57"/>
      <c r="WEA169" s="106"/>
      <c r="WEB169" s="57"/>
      <c r="WEC169" s="107"/>
      <c r="WED169" s="57"/>
      <c r="WEE169" s="57"/>
      <c r="WEF169" s="57"/>
      <c r="WEG169" s="57"/>
      <c r="WEH169" s="104"/>
      <c r="WEI169" s="63"/>
      <c r="WEJ169" s="63"/>
      <c r="WEK169" s="104"/>
      <c r="WEL169" s="104"/>
      <c r="WEM169" s="64"/>
      <c r="WEN169" s="64"/>
      <c r="WEO169" s="105"/>
      <c r="WEP169" s="57"/>
      <c r="WEQ169" s="106"/>
      <c r="WER169" s="57"/>
      <c r="WES169" s="107"/>
      <c r="WET169" s="57"/>
      <c r="WEU169" s="57"/>
      <c r="WEV169" s="57"/>
      <c r="WEW169" s="57"/>
      <c r="WEX169" s="104"/>
      <c r="WEY169" s="63"/>
      <c r="WEZ169" s="63"/>
      <c r="WFA169" s="104"/>
      <c r="WFB169" s="104"/>
      <c r="WFC169" s="64"/>
      <c r="WFD169" s="64"/>
      <c r="WFE169" s="105"/>
      <c r="WFF169" s="57"/>
      <c r="WFG169" s="106"/>
      <c r="WFH169" s="57"/>
      <c r="WFI169" s="107"/>
      <c r="WFJ169" s="57"/>
      <c r="WFK169" s="57"/>
      <c r="WFL169" s="57"/>
      <c r="WFM169" s="57"/>
      <c r="WFN169" s="104"/>
      <c r="WFO169" s="63"/>
      <c r="WFP169" s="63"/>
      <c r="WFQ169" s="104"/>
      <c r="WFR169" s="104"/>
      <c r="WFS169" s="64"/>
      <c r="WFT169" s="64"/>
      <c r="WFU169" s="105"/>
      <c r="WFV169" s="57"/>
      <c r="WFW169" s="106"/>
      <c r="WFX169" s="57"/>
      <c r="WFY169" s="107"/>
      <c r="WFZ169" s="57"/>
      <c r="WGA169" s="57"/>
      <c r="WGB169" s="57"/>
      <c r="WGC169" s="57"/>
      <c r="WGD169" s="104"/>
      <c r="WGE169" s="63"/>
      <c r="WGF169" s="63"/>
      <c r="WGG169" s="104"/>
      <c r="WGH169" s="104"/>
      <c r="WGI169" s="64"/>
      <c r="WGJ169" s="64"/>
      <c r="WGK169" s="105"/>
      <c r="WGL169" s="57"/>
      <c r="WGM169" s="106"/>
      <c r="WGN169" s="57"/>
      <c r="WGO169" s="107"/>
      <c r="WGP169" s="57"/>
      <c r="WGQ169" s="57"/>
      <c r="WGR169" s="57"/>
      <c r="WGS169" s="57"/>
      <c r="WGT169" s="104"/>
      <c r="WGU169" s="63"/>
      <c r="WGV169" s="63"/>
      <c r="WGW169" s="104"/>
      <c r="WGX169" s="104"/>
      <c r="WGY169" s="64"/>
      <c r="WGZ169" s="64"/>
      <c r="WHA169" s="105"/>
      <c r="WHB169" s="57"/>
      <c r="WHC169" s="106"/>
      <c r="WHD169" s="57"/>
      <c r="WHE169" s="107"/>
      <c r="WHF169" s="57"/>
      <c r="WHG169" s="57"/>
      <c r="WHH169" s="57"/>
      <c r="WHI169" s="57"/>
      <c r="WHJ169" s="104"/>
      <c r="WHK169" s="63"/>
      <c r="WHL169" s="63"/>
      <c r="WHM169" s="104"/>
      <c r="WHN169" s="104"/>
      <c r="WHO169" s="64"/>
      <c r="WHP169" s="64"/>
      <c r="WHQ169" s="105"/>
      <c r="WHR169" s="57"/>
      <c r="WHS169" s="106"/>
      <c r="WHT169" s="57"/>
      <c r="WHU169" s="107"/>
      <c r="WHV169" s="57"/>
      <c r="WHW169" s="57"/>
      <c r="WHX169" s="57"/>
      <c r="WHY169" s="57"/>
      <c r="WHZ169" s="104"/>
      <c r="WIA169" s="63"/>
      <c r="WIB169" s="63"/>
      <c r="WIC169" s="104"/>
      <c r="WID169" s="104"/>
      <c r="WIE169" s="64"/>
      <c r="WIF169" s="64"/>
      <c r="WIG169" s="105"/>
      <c r="WIH169" s="57"/>
      <c r="WII169" s="106"/>
      <c r="WIJ169" s="57"/>
      <c r="WIK169" s="107"/>
      <c r="WIL169" s="57"/>
      <c r="WIM169" s="57"/>
      <c r="WIN169" s="57"/>
      <c r="WIO169" s="57"/>
      <c r="WIP169" s="104"/>
      <c r="WIQ169" s="63"/>
      <c r="WIR169" s="63"/>
      <c r="WIS169" s="104"/>
      <c r="WIT169" s="104"/>
      <c r="WIU169" s="64"/>
      <c r="WIV169" s="64"/>
      <c r="WIW169" s="105"/>
      <c r="WIX169" s="57"/>
      <c r="WIY169" s="106"/>
      <c r="WIZ169" s="57"/>
      <c r="WJA169" s="107"/>
      <c r="WJB169" s="57"/>
      <c r="WJC169" s="57"/>
      <c r="WJD169" s="57"/>
      <c r="WJE169" s="57"/>
      <c r="WJF169" s="104"/>
      <c r="WJG169" s="63"/>
      <c r="WJH169" s="63"/>
      <c r="WJI169" s="104"/>
      <c r="WJJ169" s="104"/>
      <c r="WJK169" s="64"/>
      <c r="WJL169" s="64"/>
      <c r="WJM169" s="105"/>
      <c r="WJN169" s="57"/>
      <c r="WJO169" s="106"/>
      <c r="WJP169" s="57"/>
      <c r="WJQ169" s="107"/>
      <c r="WJR169" s="57"/>
      <c r="WJS169" s="57"/>
      <c r="WJT169" s="57"/>
      <c r="WJU169" s="57"/>
      <c r="WJV169" s="104"/>
      <c r="WJW169" s="63"/>
      <c r="WJX169" s="63"/>
      <c r="WJY169" s="104"/>
      <c r="WJZ169" s="104"/>
      <c r="WKA169" s="64"/>
      <c r="WKB169" s="64"/>
      <c r="WKC169" s="105"/>
      <c r="WKD169" s="57"/>
      <c r="WKE169" s="106"/>
      <c r="WKF169" s="57"/>
      <c r="WKG169" s="107"/>
      <c r="WKH169" s="57"/>
      <c r="WKI169" s="57"/>
      <c r="WKJ169" s="57"/>
      <c r="WKK169" s="57"/>
      <c r="WKL169" s="104"/>
      <c r="WKM169" s="63"/>
      <c r="WKN169" s="63"/>
      <c r="WKO169" s="104"/>
      <c r="WKP169" s="104"/>
      <c r="WKQ169" s="64"/>
      <c r="WKR169" s="64"/>
      <c r="WKS169" s="105"/>
      <c r="WKT169" s="57"/>
      <c r="WKU169" s="106"/>
      <c r="WKV169" s="57"/>
      <c r="WKW169" s="107"/>
      <c r="WKX169" s="57"/>
      <c r="WKY169" s="57"/>
      <c r="WKZ169" s="57"/>
      <c r="WLA169" s="57"/>
      <c r="WLB169" s="104"/>
      <c r="WLC169" s="63"/>
      <c r="WLD169" s="63"/>
      <c r="WLE169" s="104"/>
      <c r="WLF169" s="104"/>
      <c r="WLG169" s="64"/>
      <c r="WLH169" s="64"/>
      <c r="WLI169" s="105"/>
      <c r="WLJ169" s="57"/>
      <c r="WLK169" s="106"/>
      <c r="WLL169" s="57"/>
      <c r="WLM169" s="107"/>
      <c r="WLN169" s="57"/>
      <c r="WLO169" s="57"/>
      <c r="WLP169" s="57"/>
      <c r="WLQ169" s="57"/>
      <c r="WLR169" s="104"/>
      <c r="WLS169" s="63"/>
      <c r="WLT169" s="63"/>
      <c r="WLU169" s="104"/>
      <c r="WLV169" s="104"/>
      <c r="WLW169" s="64"/>
      <c r="WLX169" s="64"/>
      <c r="WLY169" s="105"/>
      <c r="WLZ169" s="57"/>
      <c r="WMA169" s="106"/>
      <c r="WMB169" s="57"/>
      <c r="WMC169" s="107"/>
      <c r="WMD169" s="57"/>
      <c r="WME169" s="57"/>
      <c r="WMF169" s="57"/>
      <c r="WMG169" s="57"/>
      <c r="WMH169" s="104"/>
      <c r="WMI169" s="63"/>
      <c r="WMJ169" s="63"/>
      <c r="WMK169" s="104"/>
      <c r="WML169" s="104"/>
      <c r="WMM169" s="64"/>
      <c r="WMN169" s="64"/>
      <c r="WMO169" s="105"/>
      <c r="WMP169" s="57"/>
      <c r="WMQ169" s="106"/>
      <c r="WMR169" s="57"/>
      <c r="WMS169" s="107"/>
      <c r="WMT169" s="57"/>
      <c r="WMU169" s="57"/>
      <c r="WMV169" s="57"/>
      <c r="WMW169" s="57"/>
      <c r="WMX169" s="104"/>
      <c r="WMY169" s="63"/>
      <c r="WMZ169" s="63"/>
      <c r="WNA169" s="104"/>
      <c r="WNB169" s="104"/>
      <c r="WNC169" s="64"/>
      <c r="WND169" s="64"/>
      <c r="WNE169" s="105"/>
      <c r="WNF169" s="57"/>
      <c r="WNG169" s="106"/>
      <c r="WNH169" s="57"/>
      <c r="WNI169" s="107"/>
      <c r="WNJ169" s="57"/>
      <c r="WNK169" s="57"/>
      <c r="WNL169" s="57"/>
      <c r="WNM169" s="57"/>
      <c r="WNN169" s="104"/>
      <c r="WNO169" s="63"/>
      <c r="WNP169" s="63"/>
      <c r="WNQ169" s="104"/>
      <c r="WNR169" s="104"/>
      <c r="WNS169" s="64"/>
      <c r="WNT169" s="64"/>
      <c r="WNU169" s="105"/>
      <c r="WNV169" s="57"/>
      <c r="WNW169" s="106"/>
      <c r="WNX169" s="57"/>
      <c r="WNY169" s="107"/>
      <c r="WNZ169" s="57"/>
      <c r="WOA169" s="57"/>
      <c r="WOB169" s="57"/>
      <c r="WOC169" s="57"/>
      <c r="WOD169" s="104"/>
      <c r="WOE169" s="63"/>
      <c r="WOF169" s="63"/>
      <c r="WOG169" s="104"/>
      <c r="WOH169" s="104"/>
      <c r="WOI169" s="64"/>
      <c r="WOJ169" s="64"/>
      <c r="WOK169" s="105"/>
      <c r="WOL169" s="57"/>
      <c r="WOM169" s="106"/>
      <c r="WON169" s="57"/>
      <c r="WOO169" s="107"/>
      <c r="WOP169" s="57"/>
      <c r="WOQ169" s="57"/>
      <c r="WOR169" s="57"/>
      <c r="WOS169" s="57"/>
      <c r="WOT169" s="104"/>
      <c r="WOU169" s="63"/>
      <c r="WOV169" s="63"/>
      <c r="WOW169" s="104"/>
      <c r="WOX169" s="104"/>
      <c r="WOY169" s="64"/>
      <c r="WOZ169" s="64"/>
      <c r="WPA169" s="105"/>
      <c r="WPB169" s="57"/>
      <c r="WPC169" s="106"/>
      <c r="WPD169" s="57"/>
      <c r="WPE169" s="107"/>
      <c r="WPF169" s="57"/>
      <c r="WPG169" s="57"/>
      <c r="WPH169" s="57"/>
      <c r="WPI169" s="57"/>
      <c r="WPJ169" s="104"/>
      <c r="WPK169" s="63"/>
      <c r="WPL169" s="63"/>
      <c r="WPM169" s="104"/>
      <c r="WPN169" s="104"/>
      <c r="WPO169" s="64"/>
      <c r="WPP169" s="64"/>
      <c r="WPQ169" s="105"/>
      <c r="WPR169" s="57"/>
      <c r="WPS169" s="106"/>
      <c r="WPT169" s="57"/>
      <c r="WPU169" s="107"/>
      <c r="WPV169" s="57"/>
      <c r="WPW169" s="57"/>
      <c r="WPX169" s="57"/>
      <c r="WPY169" s="57"/>
      <c r="WPZ169" s="104"/>
      <c r="WQA169" s="63"/>
      <c r="WQB169" s="63"/>
      <c r="WQC169" s="104"/>
      <c r="WQD169" s="104"/>
      <c r="WQE169" s="64"/>
      <c r="WQF169" s="64"/>
      <c r="WQG169" s="105"/>
      <c r="WQH169" s="57"/>
      <c r="WQI169" s="106"/>
      <c r="WQJ169" s="57"/>
      <c r="WQK169" s="107"/>
      <c r="WQL169" s="57"/>
      <c r="WQM169" s="57"/>
      <c r="WQN169" s="57"/>
      <c r="WQO169" s="57"/>
      <c r="WQP169" s="104"/>
      <c r="WQQ169" s="63"/>
      <c r="WQR169" s="63"/>
      <c r="WQS169" s="104"/>
      <c r="WQT169" s="104"/>
      <c r="WQU169" s="64"/>
      <c r="WQV169" s="64"/>
      <c r="WQW169" s="105"/>
      <c r="WQX169" s="57"/>
      <c r="WQY169" s="106"/>
      <c r="WQZ169" s="57"/>
      <c r="WRA169" s="107"/>
      <c r="WRB169" s="57"/>
      <c r="WRC169" s="57"/>
      <c r="WRD169" s="57"/>
      <c r="WRE169" s="57"/>
      <c r="WRF169" s="104"/>
      <c r="WRG169" s="63"/>
      <c r="WRH169" s="63"/>
      <c r="WRI169" s="104"/>
      <c r="WRJ169" s="104"/>
      <c r="WRK169" s="64"/>
      <c r="WRL169" s="64"/>
      <c r="WRM169" s="105"/>
      <c r="WRN169" s="57"/>
      <c r="WRO169" s="106"/>
      <c r="WRP169" s="57"/>
      <c r="WRQ169" s="107"/>
      <c r="WRR169" s="57"/>
      <c r="WRS169" s="57"/>
      <c r="WRT169" s="57"/>
      <c r="WRU169" s="57"/>
      <c r="WRV169" s="104"/>
      <c r="WRW169" s="63"/>
      <c r="WRX169" s="63"/>
      <c r="WRY169" s="104"/>
      <c r="WRZ169" s="104"/>
      <c r="WSA169" s="64"/>
      <c r="WSB169" s="64"/>
      <c r="WSC169" s="105"/>
      <c r="WSD169" s="57"/>
      <c r="WSE169" s="106"/>
      <c r="WSF169" s="57"/>
      <c r="WSG169" s="107"/>
      <c r="WSH169" s="57"/>
      <c r="WSI169" s="57"/>
      <c r="WSJ169" s="57"/>
      <c r="WSK169" s="57"/>
      <c r="WSL169" s="104"/>
      <c r="WSM169" s="63"/>
      <c r="WSN169" s="63"/>
      <c r="WSO169" s="104"/>
      <c r="WSP169" s="104"/>
      <c r="WSQ169" s="64"/>
      <c r="WSR169" s="64"/>
      <c r="WSS169" s="105"/>
      <c r="WST169" s="57"/>
      <c r="WSU169" s="106"/>
      <c r="WSV169" s="57"/>
      <c r="WSW169" s="107"/>
      <c r="WSX169" s="57"/>
      <c r="WSY169" s="57"/>
      <c r="WSZ169" s="57"/>
      <c r="WTA169" s="57"/>
      <c r="WTB169" s="104"/>
      <c r="WTC169" s="63"/>
      <c r="WTD169" s="63"/>
      <c r="WTE169" s="104"/>
      <c r="WTF169" s="104"/>
      <c r="WTG169" s="64"/>
      <c r="WTH169" s="64"/>
      <c r="WTI169" s="105"/>
      <c r="WTJ169" s="57"/>
      <c r="WTK169" s="106"/>
      <c r="WTL169" s="57"/>
      <c r="WTM169" s="107"/>
      <c r="WTN169" s="57"/>
      <c r="WTO169" s="57"/>
      <c r="WTP169" s="57"/>
      <c r="WTQ169" s="57"/>
      <c r="WTR169" s="104"/>
      <c r="WTS169" s="63"/>
      <c r="WTT169" s="63"/>
      <c r="WTU169" s="104"/>
      <c r="WTV169" s="104"/>
      <c r="WTW169" s="64"/>
      <c r="WTX169" s="64"/>
      <c r="WTY169" s="105"/>
      <c r="WTZ169" s="57"/>
      <c r="WUA169" s="106"/>
      <c r="WUB169" s="57"/>
      <c r="WUC169" s="107"/>
      <c r="WUD169" s="57"/>
      <c r="WUE169" s="57"/>
      <c r="WUF169" s="57"/>
      <c r="WUG169" s="57"/>
      <c r="WUH169" s="104"/>
      <c r="WUI169" s="63"/>
      <c r="WUJ169" s="63"/>
      <c r="WUK169" s="104"/>
      <c r="WUL169" s="104"/>
      <c r="WUM169" s="64"/>
      <c r="WUN169" s="64"/>
      <c r="WUO169" s="105"/>
      <c r="WUP169" s="57"/>
      <c r="WUQ169" s="106"/>
      <c r="WUR169" s="57"/>
      <c r="WUS169" s="107"/>
      <c r="WUT169" s="57"/>
      <c r="WUU169" s="57"/>
      <c r="WUV169" s="57"/>
      <c r="WUW169" s="57"/>
      <c r="WUX169" s="104"/>
      <c r="WUY169" s="63"/>
      <c r="WUZ169" s="63"/>
      <c r="WVA169" s="104"/>
      <c r="WVB169" s="104"/>
      <c r="WVC169" s="64"/>
      <c r="WVD169" s="64"/>
      <c r="WVE169" s="105"/>
      <c r="WVF169" s="57"/>
      <c r="WVG169" s="106"/>
      <c r="WVH169" s="57"/>
      <c r="WVI169" s="107"/>
      <c r="WVJ169" s="57"/>
      <c r="WVK169" s="57"/>
      <c r="WVL169" s="57"/>
      <c r="WVM169" s="57"/>
      <c r="WVN169" s="104"/>
      <c r="WVO169" s="63"/>
      <c r="WVP169" s="63"/>
      <c r="WVQ169" s="104"/>
      <c r="WVR169" s="104"/>
      <c r="WVS169" s="64"/>
      <c r="WVT169" s="64"/>
      <c r="WVU169" s="105"/>
      <c r="WVV169" s="57"/>
      <c r="WVW169" s="106"/>
      <c r="WVX169" s="57"/>
      <c r="WVY169" s="107"/>
      <c r="WVZ169" s="57"/>
      <c r="WWA169" s="57"/>
      <c r="WWB169" s="57"/>
      <c r="WWC169" s="57"/>
      <c r="WWD169" s="104"/>
      <c r="WWE169" s="63"/>
      <c r="WWF169" s="63"/>
      <c r="WWG169" s="104"/>
      <c r="WWH169" s="104"/>
      <c r="WWI169" s="64"/>
      <c r="WWJ169" s="64"/>
      <c r="WWK169" s="105"/>
      <c r="WWL169" s="57"/>
      <c r="WWM169" s="106"/>
      <c r="WWN169" s="57"/>
      <c r="WWO169" s="107"/>
      <c r="WWP169" s="57"/>
      <c r="WWQ169" s="57"/>
      <c r="WWR169" s="57"/>
      <c r="WWS169" s="57"/>
      <c r="WWT169" s="104"/>
      <c r="WWU169" s="63"/>
      <c r="WWV169" s="63"/>
      <c r="WWW169" s="104"/>
      <c r="WWX169" s="104"/>
      <c r="WWY169" s="64"/>
      <c r="WWZ169" s="64"/>
      <c r="WXA169" s="105"/>
      <c r="WXB169" s="57"/>
      <c r="WXC169" s="106"/>
      <c r="WXD169" s="57"/>
      <c r="WXE169" s="107"/>
      <c r="WXF169" s="57"/>
      <c r="WXG169" s="57"/>
      <c r="WXH169" s="57"/>
      <c r="WXI169" s="57"/>
      <c r="WXJ169" s="104"/>
      <c r="WXK169" s="63"/>
      <c r="WXL169" s="63"/>
      <c r="WXM169" s="104"/>
      <c r="WXN169" s="104"/>
      <c r="WXO169" s="64"/>
      <c r="WXP169" s="64"/>
      <c r="WXQ169" s="105"/>
      <c r="WXR169" s="57"/>
      <c r="WXS169" s="106"/>
      <c r="WXT169" s="57"/>
      <c r="WXU169" s="107"/>
      <c r="WXV169" s="57"/>
      <c r="WXW169" s="57"/>
      <c r="WXX169" s="57"/>
      <c r="WXY169" s="57"/>
      <c r="WXZ169" s="104"/>
      <c r="WYA169" s="63"/>
      <c r="WYB169" s="63"/>
      <c r="WYC169" s="104"/>
      <c r="WYD169" s="104"/>
      <c r="WYE169" s="64"/>
      <c r="WYF169" s="64"/>
      <c r="WYG169" s="105"/>
      <c r="WYH169" s="57"/>
      <c r="WYI169" s="106"/>
      <c r="WYJ169" s="57"/>
      <c r="WYK169" s="107"/>
      <c r="WYL169" s="57"/>
      <c r="WYM169" s="57"/>
      <c r="WYN169" s="57"/>
      <c r="WYO169" s="57"/>
      <c r="WYP169" s="104"/>
      <c r="WYQ169" s="63"/>
      <c r="WYR169" s="63"/>
      <c r="WYS169" s="104"/>
      <c r="WYT169" s="104"/>
      <c r="WYU169" s="64"/>
      <c r="WYV169" s="64"/>
      <c r="WYW169" s="105"/>
      <c r="WYX169" s="57"/>
      <c r="WYY169" s="106"/>
      <c r="WYZ169" s="57"/>
      <c r="WZA169" s="107"/>
      <c r="WZB169" s="57"/>
      <c r="WZC169" s="57"/>
      <c r="WZD169" s="57"/>
      <c r="WZE169" s="57"/>
      <c r="WZF169" s="104"/>
      <c r="WZG169" s="63"/>
      <c r="WZH169" s="63"/>
      <c r="WZI169" s="104"/>
      <c r="WZJ169" s="104"/>
      <c r="WZK169" s="64"/>
      <c r="WZL169" s="64"/>
      <c r="WZM169" s="105"/>
      <c r="WZN169" s="57"/>
      <c r="WZO169" s="106"/>
      <c r="WZP169" s="57"/>
      <c r="WZQ169" s="107"/>
      <c r="WZR169" s="57"/>
      <c r="WZS169" s="57"/>
      <c r="WZT169" s="57"/>
      <c r="WZU169" s="57"/>
      <c r="WZV169" s="104"/>
      <c r="WZW169" s="63"/>
      <c r="WZX169" s="63"/>
      <c r="WZY169" s="104"/>
      <c r="WZZ169" s="104"/>
      <c r="XAA169" s="64"/>
      <c r="XAB169" s="64"/>
      <c r="XAC169" s="105"/>
      <c r="XAD169" s="57"/>
      <c r="XAE169" s="106"/>
      <c r="XAF169" s="57"/>
      <c r="XAG169" s="107"/>
      <c r="XAH169" s="57"/>
      <c r="XAI169" s="57"/>
      <c r="XAJ169" s="57"/>
      <c r="XAK169" s="57"/>
      <c r="XAL169" s="104"/>
      <c r="XAM169" s="63"/>
      <c r="XAN169" s="63"/>
      <c r="XAO169" s="104"/>
      <c r="XAP169" s="104"/>
      <c r="XAQ169" s="64"/>
      <c r="XAR169" s="64"/>
      <c r="XAS169" s="105"/>
      <c r="XAT169" s="57"/>
      <c r="XAU169" s="106"/>
      <c r="XAV169" s="57"/>
      <c r="XAW169" s="107"/>
      <c r="XAX169" s="57"/>
      <c r="XAY169" s="57"/>
      <c r="XAZ169" s="57"/>
      <c r="XBA169" s="57"/>
      <c r="XBB169" s="104"/>
      <c r="XBC169" s="63"/>
      <c r="XBD169" s="63"/>
      <c r="XBE169" s="104"/>
      <c r="XBF169" s="104"/>
      <c r="XBG169" s="64"/>
      <c r="XBH169" s="64"/>
      <c r="XBI169" s="105"/>
      <c r="XBJ169" s="57"/>
      <c r="XBK169" s="106"/>
      <c r="XBL169" s="57"/>
      <c r="XBM169" s="107"/>
      <c r="XBN169" s="57"/>
      <c r="XBO169" s="57"/>
      <c r="XBP169" s="57"/>
      <c r="XBQ169" s="57"/>
      <c r="XBR169" s="104"/>
      <c r="XBS169" s="63"/>
      <c r="XBT169" s="63"/>
      <c r="XBU169" s="104"/>
      <c r="XBV169" s="104"/>
      <c r="XBW169" s="64"/>
      <c r="XBX169" s="64"/>
      <c r="XBY169" s="105"/>
      <c r="XBZ169" s="57"/>
      <c r="XCA169" s="106"/>
      <c r="XCB169" s="57"/>
      <c r="XCC169" s="107"/>
      <c r="XCD169" s="57"/>
      <c r="XCE169" s="57"/>
      <c r="XCF169" s="57"/>
      <c r="XCG169" s="57"/>
      <c r="XCH169" s="104"/>
      <c r="XCI169" s="63"/>
      <c r="XCJ169" s="63"/>
      <c r="XCK169" s="104"/>
      <c r="XCL169" s="104"/>
      <c r="XCM169" s="64"/>
      <c r="XCN169" s="64"/>
      <c r="XCO169" s="105"/>
      <c r="XCP169" s="57"/>
      <c r="XCQ169" s="106"/>
      <c r="XCR169" s="57"/>
      <c r="XCS169" s="107"/>
      <c r="XCT169" s="57"/>
      <c r="XCU169" s="57"/>
      <c r="XCV169" s="57"/>
      <c r="XCW169" s="57"/>
      <c r="XCX169" s="104"/>
      <c r="XCY169" s="63"/>
      <c r="XCZ169" s="63"/>
      <c r="XDA169" s="104"/>
      <c r="XDB169" s="104"/>
      <c r="XDC169" s="64"/>
      <c r="XDD169" s="64"/>
      <c r="XDE169" s="105"/>
      <c r="XDF169" s="57"/>
      <c r="XDG169" s="106"/>
      <c r="XDH169" s="57"/>
      <c r="XDI169" s="107"/>
      <c r="XDJ169" s="57"/>
      <c r="XDK169" s="57"/>
      <c r="XDL169" s="57"/>
      <c r="XDM169" s="57"/>
      <c r="XDN169" s="104"/>
      <c r="XDO169" s="63"/>
      <c r="XDP169" s="63"/>
      <c r="XDQ169" s="104"/>
      <c r="XDR169" s="104"/>
      <c r="XDS169" s="64"/>
      <c r="XDT169" s="64"/>
      <c r="XDU169" s="105"/>
      <c r="XDV169" s="57"/>
      <c r="XDW169" s="106"/>
      <c r="XDX169" s="57"/>
      <c r="XDY169" s="107"/>
      <c r="XDZ169" s="57"/>
      <c r="XEA169" s="57"/>
      <c r="XEB169" s="57"/>
      <c r="XEC169" s="57"/>
      <c r="XED169" s="104"/>
      <c r="XEE169" s="63"/>
      <c r="XEF169" s="63"/>
      <c r="XEG169" s="104"/>
      <c r="XEH169" s="104"/>
      <c r="XEI169" s="64"/>
      <c r="XEJ169" s="64"/>
      <c r="XEK169" s="105"/>
      <c r="XEL169" s="57"/>
      <c r="XEM169" s="106"/>
    </row>
    <row r="170" spans="1:16367" s="13" customFormat="1" ht="93" customHeight="1" x14ac:dyDescent="0.2">
      <c r="A170" s="4"/>
      <c r="B170" s="68">
        <v>81112500</v>
      </c>
      <c r="C170" s="84" t="s">
        <v>107948</v>
      </c>
      <c r="D170" s="16">
        <v>5</v>
      </c>
      <c r="E170" s="16">
        <v>6</v>
      </c>
      <c r="F170" s="16">
        <v>12</v>
      </c>
      <c r="G170" s="16">
        <v>1</v>
      </c>
      <c r="H170" s="17">
        <v>0</v>
      </c>
      <c r="I170" s="18">
        <v>80000000</v>
      </c>
      <c r="J170" s="18">
        <f>+I170</f>
        <v>80000000</v>
      </c>
      <c r="K170" s="17">
        <v>0</v>
      </c>
      <c r="L170" s="17">
        <v>0</v>
      </c>
      <c r="M170" s="19" t="s">
        <v>107823</v>
      </c>
      <c r="N170" s="19" t="s">
        <v>15</v>
      </c>
      <c r="O170" s="30" t="s">
        <v>107950</v>
      </c>
      <c r="P170" s="16">
        <v>3228159899</v>
      </c>
      <c r="Q170" s="38" t="s">
        <v>107951</v>
      </c>
    </row>
    <row r="171" spans="1:16367" s="13" customFormat="1" ht="94.5" x14ac:dyDescent="0.2">
      <c r="A171" s="4"/>
      <c r="B171" s="68">
        <v>42293138</v>
      </c>
      <c r="C171" s="85" t="s">
        <v>107920</v>
      </c>
      <c r="D171" s="16">
        <v>6</v>
      </c>
      <c r="E171" s="16">
        <v>6</v>
      </c>
      <c r="F171" s="16">
        <v>2</v>
      </c>
      <c r="G171" s="16">
        <v>1</v>
      </c>
      <c r="H171" s="17">
        <v>0</v>
      </c>
      <c r="I171" s="18">
        <f>120000000*F171</f>
        <v>240000000</v>
      </c>
      <c r="J171" s="18">
        <v>480000000</v>
      </c>
      <c r="K171" s="17">
        <v>0</v>
      </c>
      <c r="L171" s="17">
        <v>0</v>
      </c>
      <c r="M171" s="19" t="s">
        <v>107823</v>
      </c>
      <c r="N171" s="19" t="s">
        <v>15</v>
      </c>
      <c r="O171" s="30" t="s">
        <v>107921</v>
      </c>
      <c r="P171" s="16">
        <v>3132628447</v>
      </c>
      <c r="Q171" s="43" t="s">
        <v>107922</v>
      </c>
    </row>
    <row r="172" spans="1:16367" s="13" customFormat="1" ht="110.25" x14ac:dyDescent="0.2">
      <c r="A172" s="5"/>
      <c r="B172" s="16">
        <v>86101705</v>
      </c>
      <c r="C172" s="85" t="s">
        <v>108054</v>
      </c>
      <c r="D172" s="16">
        <v>6</v>
      </c>
      <c r="E172" s="16">
        <v>6</v>
      </c>
      <c r="F172" s="16">
        <v>3</v>
      </c>
      <c r="G172" s="16">
        <v>1</v>
      </c>
      <c r="H172" s="41">
        <v>0</v>
      </c>
      <c r="I172" s="18">
        <v>93682170</v>
      </c>
      <c r="J172" s="18">
        <f t="shared" ref="J172:J183" si="3">+I172</f>
        <v>93682170</v>
      </c>
      <c r="K172" s="16">
        <v>0</v>
      </c>
      <c r="L172" s="16">
        <v>0</v>
      </c>
      <c r="M172" s="32" t="s">
        <v>107823</v>
      </c>
      <c r="N172" s="19" t="s">
        <v>15</v>
      </c>
      <c r="O172" s="30" t="s">
        <v>107930</v>
      </c>
      <c r="P172" s="16">
        <v>3004079411</v>
      </c>
      <c r="Q172" s="39" t="s">
        <v>107932</v>
      </c>
    </row>
    <row r="173" spans="1:16367" s="13" customFormat="1" ht="81.75" customHeight="1" x14ac:dyDescent="0.2">
      <c r="A173" s="5"/>
      <c r="B173" s="16">
        <v>42294204</v>
      </c>
      <c r="C173" s="85" t="s">
        <v>108055</v>
      </c>
      <c r="D173" s="16">
        <v>6</v>
      </c>
      <c r="E173" s="16">
        <v>6</v>
      </c>
      <c r="F173" s="16">
        <v>3</v>
      </c>
      <c r="G173" s="16">
        <v>1</v>
      </c>
      <c r="H173" s="41">
        <v>0</v>
      </c>
      <c r="I173" s="18">
        <v>24000000</v>
      </c>
      <c r="J173" s="18">
        <f t="shared" si="3"/>
        <v>24000000</v>
      </c>
      <c r="K173" s="16">
        <v>0</v>
      </c>
      <c r="L173" s="16">
        <v>0</v>
      </c>
      <c r="M173" s="32" t="s">
        <v>107823</v>
      </c>
      <c r="N173" s="19" t="s">
        <v>15</v>
      </c>
      <c r="O173" s="19" t="s">
        <v>107824</v>
      </c>
      <c r="P173" s="20">
        <v>3006589235</v>
      </c>
      <c r="Q173" s="81" t="s">
        <v>107799</v>
      </c>
    </row>
    <row r="174" spans="1:16367" s="13" customFormat="1" ht="175.5" customHeight="1" x14ac:dyDescent="0.2">
      <c r="A174" s="4"/>
      <c r="B174" s="30" t="s">
        <v>108114</v>
      </c>
      <c r="C174" s="84" t="s">
        <v>108112</v>
      </c>
      <c r="D174" s="16">
        <v>10</v>
      </c>
      <c r="E174" s="16">
        <v>11</v>
      </c>
      <c r="F174" s="16">
        <v>2</v>
      </c>
      <c r="G174" s="16">
        <v>1</v>
      </c>
      <c r="H174" s="41">
        <v>0</v>
      </c>
      <c r="I174" s="18">
        <v>6496320</v>
      </c>
      <c r="J174" s="18">
        <f t="shared" si="3"/>
        <v>6496320</v>
      </c>
      <c r="K174" s="41">
        <v>0</v>
      </c>
      <c r="L174" s="41">
        <v>0</v>
      </c>
      <c r="M174" s="32" t="s">
        <v>107823</v>
      </c>
      <c r="N174" s="19" t="s">
        <v>15</v>
      </c>
      <c r="O174" s="33" t="s">
        <v>107980</v>
      </c>
      <c r="P174" s="20">
        <v>3219006435</v>
      </c>
      <c r="Q174" s="62" t="s">
        <v>107981</v>
      </c>
    </row>
    <row r="175" spans="1:16367" s="13" customFormat="1" ht="47.25" x14ac:dyDescent="0.2">
      <c r="A175" s="5"/>
      <c r="B175" s="66">
        <v>44121600</v>
      </c>
      <c r="C175" s="85" t="s">
        <v>108057</v>
      </c>
      <c r="D175" s="16">
        <v>6</v>
      </c>
      <c r="E175" s="16">
        <v>7</v>
      </c>
      <c r="F175" s="16">
        <v>8</v>
      </c>
      <c r="G175" s="16">
        <v>1</v>
      </c>
      <c r="H175" s="41">
        <v>0</v>
      </c>
      <c r="I175" s="18">
        <v>9728601</v>
      </c>
      <c r="J175" s="18">
        <f t="shared" si="3"/>
        <v>9728601</v>
      </c>
      <c r="K175" s="16">
        <v>0</v>
      </c>
      <c r="L175" s="16">
        <v>0</v>
      </c>
      <c r="M175" s="32" t="s">
        <v>107823</v>
      </c>
      <c r="N175" s="19" t="s">
        <v>15</v>
      </c>
      <c r="O175" s="32" t="s">
        <v>108022</v>
      </c>
      <c r="P175" s="96" t="s">
        <v>108029</v>
      </c>
      <c r="Q175" s="56" t="s">
        <v>108028</v>
      </c>
    </row>
    <row r="176" spans="1:16367" s="13" customFormat="1" ht="125.25" customHeight="1" x14ac:dyDescent="0.2">
      <c r="A176" s="4"/>
      <c r="B176" s="16">
        <v>60105901</v>
      </c>
      <c r="C176" s="84" t="s">
        <v>108113</v>
      </c>
      <c r="D176" s="16">
        <v>10</v>
      </c>
      <c r="E176" s="16">
        <v>11</v>
      </c>
      <c r="F176" s="16">
        <v>2</v>
      </c>
      <c r="G176" s="16">
        <v>1</v>
      </c>
      <c r="H176" s="41">
        <v>0</v>
      </c>
      <c r="I176" s="18">
        <v>10000000</v>
      </c>
      <c r="J176" s="18">
        <f t="shared" si="3"/>
        <v>10000000</v>
      </c>
      <c r="K176" s="41">
        <v>0</v>
      </c>
      <c r="L176" s="41">
        <v>0</v>
      </c>
      <c r="M176" s="32" t="s">
        <v>107823</v>
      </c>
      <c r="N176" s="19" t="s">
        <v>15</v>
      </c>
      <c r="O176" s="30" t="s">
        <v>107980</v>
      </c>
      <c r="P176" s="16">
        <v>3219006435</v>
      </c>
      <c r="Q176" s="59" t="s">
        <v>107981</v>
      </c>
    </row>
    <row r="177" spans="1:17" s="13" customFormat="1" ht="109.5" customHeight="1" x14ac:dyDescent="0.2">
      <c r="A177" s="4"/>
      <c r="B177" s="66">
        <v>44121600</v>
      </c>
      <c r="C177" s="15" t="s">
        <v>108059</v>
      </c>
      <c r="D177" s="27">
        <v>6</v>
      </c>
      <c r="E177" s="16">
        <v>7</v>
      </c>
      <c r="F177" s="16">
        <v>3</v>
      </c>
      <c r="G177" s="16">
        <v>1</v>
      </c>
      <c r="H177" s="17">
        <v>0</v>
      </c>
      <c r="I177" s="18">
        <v>72103516</v>
      </c>
      <c r="J177" s="18">
        <f t="shared" si="3"/>
        <v>72103516</v>
      </c>
      <c r="K177" s="17">
        <v>0</v>
      </c>
      <c r="L177" s="17">
        <v>0</v>
      </c>
      <c r="M177" s="19" t="s">
        <v>107823</v>
      </c>
      <c r="N177" s="19" t="s">
        <v>15</v>
      </c>
      <c r="O177" s="30" t="s">
        <v>107930</v>
      </c>
      <c r="P177" s="16">
        <v>3004079415</v>
      </c>
      <c r="Q177" s="28" t="s">
        <v>107932</v>
      </c>
    </row>
    <row r="178" spans="1:17" s="13" customFormat="1" ht="78.75" x14ac:dyDescent="0.2">
      <c r="A178" s="5"/>
      <c r="B178" s="30" t="s">
        <v>108062</v>
      </c>
      <c r="C178" s="15" t="s">
        <v>108070</v>
      </c>
      <c r="D178" s="27">
        <v>6</v>
      </c>
      <c r="E178" s="16">
        <v>7</v>
      </c>
      <c r="F178" s="16">
        <v>2</v>
      </c>
      <c r="G178" s="16">
        <v>1</v>
      </c>
      <c r="H178" s="17">
        <v>0</v>
      </c>
      <c r="I178" s="18">
        <v>81829600</v>
      </c>
      <c r="J178" s="18">
        <f t="shared" si="3"/>
        <v>81829600</v>
      </c>
      <c r="K178" s="17">
        <v>0</v>
      </c>
      <c r="L178" s="17">
        <v>0</v>
      </c>
      <c r="M178" s="19" t="s">
        <v>107823</v>
      </c>
      <c r="N178" s="19" t="s">
        <v>15</v>
      </c>
      <c r="O178" s="19" t="s">
        <v>107824</v>
      </c>
      <c r="P178" s="16">
        <v>3103207214</v>
      </c>
      <c r="Q178" s="38" t="s">
        <v>107799</v>
      </c>
    </row>
    <row r="179" spans="1:17" s="13" customFormat="1" ht="63" x14ac:dyDescent="0.2">
      <c r="A179" s="5"/>
      <c r="B179" s="30" t="s">
        <v>108061</v>
      </c>
      <c r="C179" s="15" t="s">
        <v>108060</v>
      </c>
      <c r="D179" s="27">
        <v>6</v>
      </c>
      <c r="E179" s="16">
        <v>7</v>
      </c>
      <c r="F179" s="16">
        <v>2</v>
      </c>
      <c r="G179" s="16">
        <v>1</v>
      </c>
      <c r="H179" s="17">
        <v>0</v>
      </c>
      <c r="I179" s="18">
        <v>35521500</v>
      </c>
      <c r="J179" s="18">
        <f t="shared" si="3"/>
        <v>35521500</v>
      </c>
      <c r="K179" s="17">
        <v>0</v>
      </c>
      <c r="L179" s="17">
        <v>0</v>
      </c>
      <c r="M179" s="19" t="s">
        <v>107823</v>
      </c>
      <c r="N179" s="19" t="s">
        <v>15</v>
      </c>
      <c r="O179" s="19" t="s">
        <v>107824</v>
      </c>
      <c r="P179" s="16">
        <v>3103207214</v>
      </c>
      <c r="Q179" s="38" t="s">
        <v>107799</v>
      </c>
    </row>
    <row r="180" spans="1:17" s="13" customFormat="1" ht="78.75" x14ac:dyDescent="0.2">
      <c r="A180" s="5"/>
      <c r="B180" s="16">
        <v>93131607</v>
      </c>
      <c r="C180" s="15" t="s">
        <v>108063</v>
      </c>
      <c r="D180" s="16">
        <v>6</v>
      </c>
      <c r="E180" s="16">
        <v>6</v>
      </c>
      <c r="F180" s="16">
        <v>1</v>
      </c>
      <c r="G180" s="16">
        <v>1</v>
      </c>
      <c r="H180" s="60">
        <v>0</v>
      </c>
      <c r="I180" s="18">
        <v>840000000</v>
      </c>
      <c r="J180" s="18">
        <f t="shared" si="3"/>
        <v>840000000</v>
      </c>
      <c r="K180" s="16">
        <v>0</v>
      </c>
      <c r="L180" s="16">
        <v>0</v>
      </c>
      <c r="M180" s="32" t="s">
        <v>107823</v>
      </c>
      <c r="N180" s="19" t="s">
        <v>15</v>
      </c>
      <c r="O180" s="30" t="s">
        <v>107941</v>
      </c>
      <c r="P180" s="16">
        <v>3017600500</v>
      </c>
      <c r="Q180" s="108" t="s">
        <v>107940</v>
      </c>
    </row>
    <row r="181" spans="1:17" s="13" customFormat="1" ht="78.75" x14ac:dyDescent="0.2">
      <c r="A181" s="5"/>
      <c r="B181" s="30" t="s">
        <v>108036</v>
      </c>
      <c r="C181" s="15" t="s">
        <v>108065</v>
      </c>
      <c r="D181" s="16">
        <v>6</v>
      </c>
      <c r="E181" s="16">
        <v>7</v>
      </c>
      <c r="F181" s="16">
        <v>3</v>
      </c>
      <c r="G181" s="16">
        <v>1</v>
      </c>
      <c r="H181" s="60">
        <v>0</v>
      </c>
      <c r="I181" s="18">
        <v>3515000</v>
      </c>
      <c r="J181" s="18">
        <f t="shared" si="3"/>
        <v>3515000</v>
      </c>
      <c r="K181" s="16">
        <v>0</v>
      </c>
      <c r="L181" s="16">
        <v>0</v>
      </c>
      <c r="M181" s="32" t="s">
        <v>107823</v>
      </c>
      <c r="N181" s="19" t="s">
        <v>15</v>
      </c>
      <c r="O181" s="30" t="s">
        <v>107980</v>
      </c>
      <c r="P181" s="16">
        <v>3219006435</v>
      </c>
      <c r="Q181" s="29" t="s">
        <v>107981</v>
      </c>
    </row>
    <row r="182" spans="1:17" s="13" customFormat="1" ht="89.25" customHeight="1" x14ac:dyDescent="0.2">
      <c r="A182" s="5"/>
      <c r="B182" s="52" t="s">
        <v>108071</v>
      </c>
      <c r="C182" s="109" t="s">
        <v>108069</v>
      </c>
      <c r="D182" s="53">
        <v>6</v>
      </c>
      <c r="E182" s="53">
        <v>7</v>
      </c>
      <c r="F182" s="53">
        <v>2</v>
      </c>
      <c r="G182" s="53">
        <v>1</v>
      </c>
      <c r="H182" s="54">
        <v>0</v>
      </c>
      <c r="I182" s="55">
        <v>61954570</v>
      </c>
      <c r="J182" s="55">
        <f t="shared" si="3"/>
        <v>61954570</v>
      </c>
      <c r="K182" s="53">
        <v>0</v>
      </c>
      <c r="L182" s="53">
        <v>0</v>
      </c>
      <c r="M182" s="55" t="s">
        <v>107823</v>
      </c>
      <c r="N182" s="19" t="s">
        <v>15</v>
      </c>
      <c r="O182" s="52" t="s">
        <v>107824</v>
      </c>
      <c r="P182" s="53">
        <v>3103207214</v>
      </c>
      <c r="Q182" s="56" t="s">
        <v>107799</v>
      </c>
    </row>
    <row r="183" spans="1:17" s="13" customFormat="1" ht="144" customHeight="1" x14ac:dyDescent="0.2">
      <c r="A183" s="5"/>
      <c r="B183" s="52">
        <v>76121900</v>
      </c>
      <c r="C183" s="109" t="s">
        <v>108072</v>
      </c>
      <c r="D183" s="53">
        <v>6</v>
      </c>
      <c r="E183" s="53">
        <v>7</v>
      </c>
      <c r="F183" s="53">
        <v>2</v>
      </c>
      <c r="G183" s="53">
        <v>1</v>
      </c>
      <c r="H183" s="54">
        <v>0</v>
      </c>
      <c r="I183" s="55">
        <v>184000000</v>
      </c>
      <c r="J183" s="55">
        <f t="shared" si="3"/>
        <v>184000000</v>
      </c>
      <c r="K183" s="53">
        <v>0</v>
      </c>
      <c r="L183" s="53">
        <v>0</v>
      </c>
      <c r="M183" s="55" t="s">
        <v>107823</v>
      </c>
      <c r="N183" s="19" t="s">
        <v>15</v>
      </c>
      <c r="O183" s="52" t="s">
        <v>107824</v>
      </c>
      <c r="P183" s="53">
        <v>3103207214</v>
      </c>
      <c r="Q183" s="56" t="s">
        <v>107825</v>
      </c>
    </row>
    <row r="184" spans="1:17" s="13" customFormat="1" ht="37.5" customHeight="1" x14ac:dyDescent="0.2">
      <c r="A184" s="4"/>
      <c r="B184" s="68" t="s">
        <v>107955</v>
      </c>
      <c r="C184" s="15" t="s">
        <v>108024</v>
      </c>
      <c r="D184" s="16">
        <v>6</v>
      </c>
      <c r="E184" s="16">
        <v>7</v>
      </c>
      <c r="F184" s="16">
        <v>3</v>
      </c>
      <c r="G184" s="16">
        <v>1</v>
      </c>
      <c r="H184" s="17">
        <v>0</v>
      </c>
      <c r="I184" s="18">
        <v>8458982</v>
      </c>
      <c r="J184" s="18">
        <v>8458982</v>
      </c>
      <c r="K184" s="17">
        <v>0</v>
      </c>
      <c r="L184" s="17">
        <v>0</v>
      </c>
      <c r="M184" s="19" t="s">
        <v>107823</v>
      </c>
      <c r="N184" s="19" t="s">
        <v>15</v>
      </c>
      <c r="O184" s="30" t="s">
        <v>107950</v>
      </c>
      <c r="P184" s="16">
        <v>3228159900</v>
      </c>
      <c r="Q184" s="31" t="s">
        <v>107951</v>
      </c>
    </row>
    <row r="185" spans="1:17" s="13" customFormat="1" ht="150" customHeight="1" x14ac:dyDescent="0.2">
      <c r="A185" s="4"/>
      <c r="B185" s="16">
        <v>91111603</v>
      </c>
      <c r="C185" s="84" t="s">
        <v>108088</v>
      </c>
      <c r="D185" s="16">
        <v>8</v>
      </c>
      <c r="E185" s="16">
        <v>9</v>
      </c>
      <c r="F185" s="16">
        <v>1</v>
      </c>
      <c r="G185" s="16">
        <v>1</v>
      </c>
      <c r="H185" s="17">
        <v>0</v>
      </c>
      <c r="I185" s="18">
        <v>29166000</v>
      </c>
      <c r="J185" s="18">
        <f>+I185</f>
        <v>29166000</v>
      </c>
      <c r="K185" s="41">
        <v>0</v>
      </c>
      <c r="L185" s="41">
        <v>0</v>
      </c>
      <c r="M185" s="32" t="s">
        <v>107823</v>
      </c>
      <c r="N185" s="19" t="s">
        <v>15</v>
      </c>
      <c r="O185" s="30" t="s">
        <v>107980</v>
      </c>
      <c r="P185" s="16">
        <v>3219006435</v>
      </c>
      <c r="Q185" s="29" t="s">
        <v>107981</v>
      </c>
    </row>
    <row r="186" spans="1:17" s="13" customFormat="1" ht="75" x14ac:dyDescent="0.2">
      <c r="A186" s="5"/>
      <c r="B186" s="67" t="s">
        <v>108077</v>
      </c>
      <c r="C186" s="15" t="s">
        <v>108078</v>
      </c>
      <c r="D186" s="16">
        <v>7</v>
      </c>
      <c r="E186" s="16">
        <v>7</v>
      </c>
      <c r="F186" s="16">
        <v>45</v>
      </c>
      <c r="G186" s="16">
        <v>1</v>
      </c>
      <c r="H186" s="60">
        <v>0</v>
      </c>
      <c r="I186" s="18">
        <v>6789021</v>
      </c>
      <c r="J186" s="18">
        <f>+I186</f>
        <v>6789021</v>
      </c>
      <c r="K186" s="53">
        <v>0</v>
      </c>
      <c r="L186" s="53">
        <v>0</v>
      </c>
      <c r="M186" s="55" t="s">
        <v>107823</v>
      </c>
      <c r="N186" s="19" t="s">
        <v>15</v>
      </c>
      <c r="O186" s="52" t="s">
        <v>107824</v>
      </c>
      <c r="P186" s="53">
        <v>3103207214</v>
      </c>
      <c r="Q186" s="56" t="s">
        <v>107825</v>
      </c>
    </row>
    <row r="187" spans="1:17" s="13" customFormat="1" ht="73.5" customHeight="1" x14ac:dyDescent="0.2">
      <c r="A187" s="4"/>
      <c r="B187" s="67">
        <v>80101500</v>
      </c>
      <c r="C187" s="15" t="s">
        <v>107998</v>
      </c>
      <c r="D187" s="20">
        <v>2</v>
      </c>
      <c r="E187" s="20">
        <v>2</v>
      </c>
      <c r="F187" s="20">
        <v>10</v>
      </c>
      <c r="G187" s="20">
        <v>1</v>
      </c>
      <c r="H187" s="17">
        <v>0</v>
      </c>
      <c r="I187" s="24">
        <v>68722500</v>
      </c>
      <c r="J187" s="18">
        <v>68722500</v>
      </c>
      <c r="K187" s="17">
        <v>0</v>
      </c>
      <c r="L187" s="17">
        <v>0</v>
      </c>
      <c r="M187" s="19" t="s">
        <v>107823</v>
      </c>
      <c r="N187" s="19" t="s">
        <v>15</v>
      </c>
      <c r="O187" s="33" t="s">
        <v>108138</v>
      </c>
      <c r="P187" s="16">
        <v>3202341042</v>
      </c>
      <c r="Q187" s="28" t="s">
        <v>107999</v>
      </c>
    </row>
    <row r="188" spans="1:17" s="13" customFormat="1" ht="180" x14ac:dyDescent="0.2">
      <c r="A188" s="5"/>
      <c r="B188" s="67" t="s">
        <v>107909</v>
      </c>
      <c r="C188" s="15" t="s">
        <v>108023</v>
      </c>
      <c r="D188" s="20">
        <v>6</v>
      </c>
      <c r="E188" s="20">
        <v>7</v>
      </c>
      <c r="F188" s="20">
        <v>3</v>
      </c>
      <c r="G188" s="20">
        <v>1</v>
      </c>
      <c r="H188" s="17">
        <v>0</v>
      </c>
      <c r="I188" s="24">
        <v>934836175</v>
      </c>
      <c r="J188" s="18">
        <v>74662176</v>
      </c>
      <c r="K188" s="41">
        <v>0</v>
      </c>
      <c r="L188" s="41">
        <v>0</v>
      </c>
      <c r="M188" s="32" t="s">
        <v>107823</v>
      </c>
      <c r="N188" s="19" t="s">
        <v>15</v>
      </c>
      <c r="O188" s="30" t="s">
        <v>107921</v>
      </c>
      <c r="P188" s="16">
        <v>3132628447</v>
      </c>
      <c r="Q188" s="29" t="s">
        <v>107922</v>
      </c>
    </row>
    <row r="189" spans="1:17" s="13" customFormat="1" ht="60" x14ac:dyDescent="0.2">
      <c r="A189" s="5"/>
      <c r="B189" s="16">
        <v>43221503</v>
      </c>
      <c r="C189" s="15" t="s">
        <v>108074</v>
      </c>
      <c r="D189" s="16">
        <v>7</v>
      </c>
      <c r="E189" s="16">
        <v>7</v>
      </c>
      <c r="F189" s="16">
        <v>1</v>
      </c>
      <c r="G189" s="20">
        <v>1</v>
      </c>
      <c r="H189" s="17">
        <v>0</v>
      </c>
      <c r="I189" s="24">
        <v>4500000</v>
      </c>
      <c r="J189" s="18">
        <f>+I189</f>
        <v>4500000</v>
      </c>
      <c r="K189" s="17">
        <v>0</v>
      </c>
      <c r="L189" s="17">
        <v>0</v>
      </c>
      <c r="M189" s="19" t="s">
        <v>107823</v>
      </c>
      <c r="N189" s="19" t="s">
        <v>15</v>
      </c>
      <c r="O189" s="30" t="s">
        <v>107950</v>
      </c>
      <c r="P189" s="16">
        <v>3228159899</v>
      </c>
      <c r="Q189" s="31" t="s">
        <v>107951</v>
      </c>
    </row>
    <row r="190" spans="1:17" s="13" customFormat="1" ht="78.75" x14ac:dyDescent="0.2">
      <c r="A190" s="5"/>
      <c r="B190" s="16">
        <v>84111600</v>
      </c>
      <c r="C190" s="15" t="s">
        <v>108075</v>
      </c>
      <c r="D190" s="16">
        <v>7</v>
      </c>
      <c r="E190" s="16">
        <v>7</v>
      </c>
      <c r="F190" s="16">
        <v>3</v>
      </c>
      <c r="G190" s="20">
        <v>1</v>
      </c>
      <c r="H190" s="17">
        <v>0</v>
      </c>
      <c r="I190" s="24">
        <v>15000000</v>
      </c>
      <c r="J190" s="18">
        <f>+I190</f>
        <v>15000000</v>
      </c>
      <c r="K190" s="17">
        <v>0</v>
      </c>
      <c r="L190" s="17">
        <v>0</v>
      </c>
      <c r="M190" s="19" t="s">
        <v>107823</v>
      </c>
      <c r="N190" s="19" t="s">
        <v>15</v>
      </c>
      <c r="O190" s="30" t="s">
        <v>107921</v>
      </c>
      <c r="P190" s="16">
        <v>3132628447</v>
      </c>
      <c r="Q190" s="29" t="s">
        <v>107922</v>
      </c>
    </row>
    <row r="191" spans="1:17" s="13" customFormat="1" ht="75" customHeight="1" x14ac:dyDescent="0.2">
      <c r="A191" s="5"/>
      <c r="B191" s="16">
        <v>5113183</v>
      </c>
      <c r="C191" s="15" t="s">
        <v>108076</v>
      </c>
      <c r="D191" s="16">
        <v>7</v>
      </c>
      <c r="E191" s="16">
        <v>7</v>
      </c>
      <c r="F191" s="16">
        <v>2</v>
      </c>
      <c r="G191" s="20">
        <v>1</v>
      </c>
      <c r="H191" s="17">
        <v>0</v>
      </c>
      <c r="I191" s="24">
        <v>14820752</v>
      </c>
      <c r="J191" s="18">
        <f>+I191</f>
        <v>14820752</v>
      </c>
      <c r="K191" s="17">
        <v>0</v>
      </c>
      <c r="L191" s="17">
        <v>0</v>
      </c>
      <c r="M191" s="19" t="s">
        <v>107823</v>
      </c>
      <c r="N191" s="19" t="s">
        <v>15</v>
      </c>
      <c r="O191" s="30" t="s">
        <v>107921</v>
      </c>
      <c r="P191" s="16">
        <v>3132628447</v>
      </c>
      <c r="Q191" s="29" t="s">
        <v>107922</v>
      </c>
    </row>
    <row r="192" spans="1:17" s="13" customFormat="1" ht="48" customHeight="1" x14ac:dyDescent="0.2">
      <c r="A192" s="4"/>
      <c r="B192" s="67" t="s">
        <v>107910</v>
      </c>
      <c r="C192" s="15" t="s">
        <v>107911</v>
      </c>
      <c r="D192" s="20">
        <v>1</v>
      </c>
      <c r="E192" s="20">
        <v>2</v>
      </c>
      <c r="F192" s="20">
        <v>3</v>
      </c>
      <c r="G192" s="20">
        <v>1</v>
      </c>
      <c r="H192" s="17">
        <v>0</v>
      </c>
      <c r="I192" s="24">
        <v>83556380</v>
      </c>
      <c r="J192" s="18">
        <v>83559380</v>
      </c>
      <c r="K192" s="17">
        <v>0</v>
      </c>
      <c r="L192" s="17">
        <v>0</v>
      </c>
      <c r="M192" s="19" t="s">
        <v>107823</v>
      </c>
      <c r="N192" s="19" t="s">
        <v>15</v>
      </c>
      <c r="O192" s="30" t="s">
        <v>107921</v>
      </c>
      <c r="P192" s="16">
        <v>3132628447</v>
      </c>
      <c r="Q192" s="29" t="s">
        <v>107922</v>
      </c>
    </row>
    <row r="193" spans="1:17" s="13" customFormat="1" ht="94.5" x14ac:dyDescent="0.2">
      <c r="A193" s="5"/>
      <c r="B193" s="67">
        <v>42132200</v>
      </c>
      <c r="C193" s="15" t="s">
        <v>108079</v>
      </c>
      <c r="D193" s="20">
        <v>7</v>
      </c>
      <c r="E193" s="20">
        <v>8</v>
      </c>
      <c r="F193" s="20">
        <v>1</v>
      </c>
      <c r="G193" s="20">
        <v>1</v>
      </c>
      <c r="H193" s="17">
        <v>0</v>
      </c>
      <c r="I193" s="24">
        <v>182629875</v>
      </c>
      <c r="J193" s="18">
        <f>+I193</f>
        <v>182629875</v>
      </c>
      <c r="K193" s="53">
        <v>0</v>
      </c>
      <c r="L193" s="53">
        <v>0</v>
      </c>
      <c r="M193" s="55" t="s">
        <v>107823</v>
      </c>
      <c r="N193" s="19" t="s">
        <v>15</v>
      </c>
      <c r="O193" s="52" t="s">
        <v>107824</v>
      </c>
      <c r="P193" s="53">
        <v>3103207214</v>
      </c>
      <c r="Q193" s="56" t="s">
        <v>107847</v>
      </c>
    </row>
    <row r="194" spans="1:17" s="13" customFormat="1" ht="87" customHeight="1" x14ac:dyDescent="0.2">
      <c r="A194" s="5"/>
      <c r="B194" s="67">
        <v>42132200</v>
      </c>
      <c r="C194" s="15" t="s">
        <v>108080</v>
      </c>
      <c r="D194" s="20">
        <v>7</v>
      </c>
      <c r="E194" s="20">
        <v>8</v>
      </c>
      <c r="F194" s="20">
        <v>2</v>
      </c>
      <c r="G194" s="20">
        <v>1</v>
      </c>
      <c r="H194" s="17">
        <v>0</v>
      </c>
      <c r="I194" s="24">
        <v>150000000</v>
      </c>
      <c r="J194" s="18">
        <f>+I194</f>
        <v>150000000</v>
      </c>
      <c r="K194" s="53">
        <v>0</v>
      </c>
      <c r="L194" s="53">
        <v>0</v>
      </c>
      <c r="M194" s="55" t="s">
        <v>107823</v>
      </c>
      <c r="N194" s="19" t="s">
        <v>15</v>
      </c>
      <c r="O194" s="52" t="s">
        <v>107824</v>
      </c>
      <c r="P194" s="53">
        <v>3103207214</v>
      </c>
      <c r="Q194" s="56" t="s">
        <v>107847</v>
      </c>
    </row>
    <row r="195" spans="1:17" s="13" customFormat="1" ht="60" x14ac:dyDescent="0.2">
      <c r="A195" s="5"/>
      <c r="B195" s="16">
        <v>42211500</v>
      </c>
      <c r="C195" s="15" t="s">
        <v>108081</v>
      </c>
      <c r="D195" s="16">
        <v>7</v>
      </c>
      <c r="E195" s="16">
        <v>8</v>
      </c>
      <c r="F195" s="16">
        <v>6</v>
      </c>
      <c r="G195" s="16">
        <v>1</v>
      </c>
      <c r="H195" s="60">
        <v>0</v>
      </c>
      <c r="I195" s="18">
        <v>247730000</v>
      </c>
      <c r="J195" s="18">
        <f>+I195</f>
        <v>247730000</v>
      </c>
      <c r="K195" s="41">
        <v>0</v>
      </c>
      <c r="L195" s="41">
        <v>0</v>
      </c>
      <c r="M195" s="32" t="s">
        <v>107823</v>
      </c>
      <c r="N195" s="19" t="s">
        <v>15</v>
      </c>
      <c r="O195" s="30" t="s">
        <v>107980</v>
      </c>
      <c r="P195" s="16">
        <v>3219006435</v>
      </c>
      <c r="Q195" s="29" t="s">
        <v>107981</v>
      </c>
    </row>
    <row r="196" spans="1:17" s="13" customFormat="1" ht="84" customHeight="1" x14ac:dyDescent="0.2">
      <c r="A196" s="4"/>
      <c r="B196" s="68" t="s">
        <v>107855</v>
      </c>
      <c r="C196" s="15" t="s">
        <v>107811</v>
      </c>
      <c r="D196" s="16">
        <v>1</v>
      </c>
      <c r="E196" s="16">
        <v>2</v>
      </c>
      <c r="F196" s="16">
        <v>4</v>
      </c>
      <c r="G196" s="16">
        <v>1</v>
      </c>
      <c r="H196" s="17">
        <v>0</v>
      </c>
      <c r="I196" s="18">
        <f>100000000*F196</f>
        <v>400000000</v>
      </c>
      <c r="J196" s="18">
        <f>100000000*G196</f>
        <v>100000000</v>
      </c>
      <c r="K196" s="17">
        <v>0</v>
      </c>
      <c r="L196" s="17">
        <v>0</v>
      </c>
      <c r="M196" s="19" t="s">
        <v>107823</v>
      </c>
      <c r="N196" s="19" t="s">
        <v>15</v>
      </c>
      <c r="O196" s="19" t="s">
        <v>107824</v>
      </c>
      <c r="P196" s="20">
        <v>3173759698</v>
      </c>
      <c r="Q196" s="25" t="s">
        <v>107799</v>
      </c>
    </row>
    <row r="197" spans="1:17" s="13" customFormat="1" ht="94.5" x14ac:dyDescent="0.2">
      <c r="A197" s="5"/>
      <c r="B197" s="68">
        <v>42251600</v>
      </c>
      <c r="C197" s="84" t="s">
        <v>108119</v>
      </c>
      <c r="D197" s="27">
        <v>10</v>
      </c>
      <c r="E197" s="16">
        <v>11</v>
      </c>
      <c r="F197" s="16">
        <v>2</v>
      </c>
      <c r="G197" s="16">
        <v>1</v>
      </c>
      <c r="H197" s="20">
        <v>0</v>
      </c>
      <c r="I197" s="18">
        <v>12500000</v>
      </c>
      <c r="J197" s="18">
        <f t="shared" ref="J197:J207" si="4">+I197</f>
        <v>12500000</v>
      </c>
      <c r="K197" s="17">
        <v>0</v>
      </c>
      <c r="L197" s="17">
        <v>0</v>
      </c>
      <c r="M197" s="19" t="s">
        <v>107823</v>
      </c>
      <c r="N197" s="19" t="s">
        <v>15</v>
      </c>
      <c r="O197" s="33" t="s">
        <v>107980</v>
      </c>
      <c r="P197" s="16">
        <v>3219006435</v>
      </c>
      <c r="Q197" s="29" t="s">
        <v>107981</v>
      </c>
    </row>
    <row r="198" spans="1:17" s="13" customFormat="1" ht="150" customHeight="1" x14ac:dyDescent="0.2">
      <c r="A198" s="4"/>
      <c r="B198" s="66" t="s">
        <v>108046</v>
      </c>
      <c r="C198" s="84" t="s">
        <v>107984</v>
      </c>
      <c r="D198" s="27">
        <v>7</v>
      </c>
      <c r="E198" s="16">
        <v>8</v>
      </c>
      <c r="F198" s="16">
        <v>3</v>
      </c>
      <c r="G198" s="16">
        <v>1</v>
      </c>
      <c r="H198" s="17">
        <v>0</v>
      </c>
      <c r="I198" s="18">
        <v>68862385</v>
      </c>
      <c r="J198" s="18">
        <f t="shared" si="4"/>
        <v>68862385</v>
      </c>
      <c r="K198" s="17">
        <v>0</v>
      </c>
      <c r="L198" s="17">
        <v>0</v>
      </c>
      <c r="M198" s="19" t="s">
        <v>107823</v>
      </c>
      <c r="N198" s="19" t="s">
        <v>15</v>
      </c>
      <c r="O198" s="30" t="s">
        <v>107930</v>
      </c>
      <c r="P198" s="16">
        <v>3004079412</v>
      </c>
      <c r="Q198" s="38" t="s">
        <v>107932</v>
      </c>
    </row>
    <row r="199" spans="1:17" s="13" customFormat="1" ht="180" x14ac:dyDescent="0.2">
      <c r="A199" s="57"/>
      <c r="B199" s="66" t="s">
        <v>107909</v>
      </c>
      <c r="C199" s="15" t="s">
        <v>108096</v>
      </c>
      <c r="D199" s="27">
        <v>9</v>
      </c>
      <c r="E199" s="16">
        <v>10</v>
      </c>
      <c r="F199" s="16">
        <v>1</v>
      </c>
      <c r="G199" s="16">
        <v>1</v>
      </c>
      <c r="H199" s="17">
        <v>0</v>
      </c>
      <c r="I199" s="18">
        <v>487895526</v>
      </c>
      <c r="J199" s="18">
        <f t="shared" si="4"/>
        <v>487895526</v>
      </c>
      <c r="K199" s="17">
        <v>0</v>
      </c>
      <c r="L199" s="17">
        <v>0</v>
      </c>
      <c r="M199" s="19" t="s">
        <v>107823</v>
      </c>
      <c r="N199" s="19" t="s">
        <v>15</v>
      </c>
      <c r="O199" s="30" t="s">
        <v>107921</v>
      </c>
      <c r="P199" s="16">
        <v>3132628447</v>
      </c>
      <c r="Q199" s="29" t="s">
        <v>107922</v>
      </c>
    </row>
    <row r="200" spans="1:17" s="13" customFormat="1" ht="150" customHeight="1" x14ac:dyDescent="0.2">
      <c r="A200" s="4"/>
      <c r="B200" s="66">
        <v>85161505</v>
      </c>
      <c r="C200" s="84" t="s">
        <v>108084</v>
      </c>
      <c r="D200" s="27">
        <v>7</v>
      </c>
      <c r="E200" s="16">
        <v>8</v>
      </c>
      <c r="F200" s="16">
        <v>2</v>
      </c>
      <c r="G200" s="16">
        <v>1</v>
      </c>
      <c r="H200" s="17">
        <v>0</v>
      </c>
      <c r="I200" s="18">
        <v>350493004</v>
      </c>
      <c r="J200" s="18">
        <f t="shared" si="4"/>
        <v>350493004</v>
      </c>
      <c r="K200" s="17">
        <v>0</v>
      </c>
      <c r="L200" s="17">
        <v>0</v>
      </c>
      <c r="M200" s="19" t="s">
        <v>107823</v>
      </c>
      <c r="N200" s="19" t="s">
        <v>15</v>
      </c>
      <c r="O200" s="19" t="s">
        <v>107824</v>
      </c>
      <c r="P200" s="16">
        <v>3006593051</v>
      </c>
      <c r="Q200" s="38" t="s">
        <v>107799</v>
      </c>
    </row>
    <row r="201" spans="1:17" s="13" customFormat="1" ht="89.25" customHeight="1" x14ac:dyDescent="0.2">
      <c r="A201" s="5"/>
      <c r="B201" s="52" t="s">
        <v>108071</v>
      </c>
      <c r="C201" s="109" t="s">
        <v>108085</v>
      </c>
      <c r="D201" s="53">
        <v>8</v>
      </c>
      <c r="E201" s="53">
        <v>9</v>
      </c>
      <c r="F201" s="53">
        <v>2</v>
      </c>
      <c r="G201" s="53">
        <v>1</v>
      </c>
      <c r="H201" s="54">
        <v>0</v>
      </c>
      <c r="I201" s="18">
        <v>130000000</v>
      </c>
      <c r="J201" s="18">
        <f t="shared" si="4"/>
        <v>130000000</v>
      </c>
      <c r="K201" s="53">
        <v>0</v>
      </c>
      <c r="L201" s="53">
        <v>0</v>
      </c>
      <c r="M201" s="55" t="s">
        <v>107823</v>
      </c>
      <c r="N201" s="19" t="s">
        <v>15</v>
      </c>
      <c r="O201" s="52" t="s">
        <v>107824</v>
      </c>
      <c r="P201" s="53">
        <v>3103207214</v>
      </c>
      <c r="Q201" s="56" t="s">
        <v>107799</v>
      </c>
    </row>
    <row r="202" spans="1:17" s="13" customFormat="1" ht="180" x14ac:dyDescent="0.2">
      <c r="A202" s="5"/>
      <c r="B202" s="67" t="s">
        <v>107909</v>
      </c>
      <c r="C202" s="15" t="s">
        <v>108023</v>
      </c>
      <c r="D202" s="16">
        <v>8</v>
      </c>
      <c r="E202" s="16">
        <v>9</v>
      </c>
      <c r="F202" s="16">
        <v>1</v>
      </c>
      <c r="G202" s="16">
        <v>1</v>
      </c>
      <c r="H202" s="17">
        <v>0</v>
      </c>
      <c r="I202" s="18">
        <v>566000000</v>
      </c>
      <c r="J202" s="18">
        <f t="shared" si="4"/>
        <v>566000000</v>
      </c>
      <c r="K202" s="17">
        <v>0</v>
      </c>
      <c r="L202" s="17">
        <v>0</v>
      </c>
      <c r="M202" s="19" t="s">
        <v>107823</v>
      </c>
      <c r="N202" s="19" t="s">
        <v>15</v>
      </c>
      <c r="O202" s="30" t="s">
        <v>107921</v>
      </c>
      <c r="P202" s="16">
        <v>3132628447</v>
      </c>
      <c r="Q202" s="29" t="s">
        <v>107922</v>
      </c>
    </row>
    <row r="203" spans="1:17" s="13" customFormat="1" ht="150" customHeight="1" x14ac:dyDescent="0.2">
      <c r="A203" s="4"/>
      <c r="B203" s="30" t="s">
        <v>108087</v>
      </c>
      <c r="C203" s="84" t="s">
        <v>108086</v>
      </c>
      <c r="D203" s="16">
        <v>8</v>
      </c>
      <c r="E203" s="16">
        <v>9</v>
      </c>
      <c r="F203" s="16">
        <v>3</v>
      </c>
      <c r="G203" s="16">
        <v>1</v>
      </c>
      <c r="H203" s="41">
        <v>0</v>
      </c>
      <c r="I203" s="18">
        <v>100000000</v>
      </c>
      <c r="J203" s="18">
        <f t="shared" si="4"/>
        <v>100000000</v>
      </c>
      <c r="K203" s="17">
        <v>0</v>
      </c>
      <c r="L203" s="17">
        <v>0</v>
      </c>
      <c r="M203" s="19" t="s">
        <v>107823</v>
      </c>
      <c r="N203" s="19" t="s">
        <v>15</v>
      </c>
      <c r="O203" s="30" t="s">
        <v>107930</v>
      </c>
      <c r="P203" s="16">
        <v>3004079411</v>
      </c>
      <c r="Q203" s="28" t="s">
        <v>107932</v>
      </c>
    </row>
    <row r="204" spans="1:17" s="13" customFormat="1" ht="150" customHeight="1" x14ac:dyDescent="0.2">
      <c r="A204" s="4"/>
      <c r="B204" s="68">
        <v>91111603</v>
      </c>
      <c r="C204" s="84" t="s">
        <v>108088</v>
      </c>
      <c r="D204" s="16">
        <v>10</v>
      </c>
      <c r="E204" s="16">
        <v>11</v>
      </c>
      <c r="F204" s="16">
        <v>2</v>
      </c>
      <c r="G204" s="16">
        <v>1</v>
      </c>
      <c r="H204" s="41">
        <v>0</v>
      </c>
      <c r="I204" s="18">
        <v>29166000</v>
      </c>
      <c r="J204" s="18">
        <f t="shared" si="4"/>
        <v>29166000</v>
      </c>
      <c r="K204" s="41">
        <v>0</v>
      </c>
      <c r="L204" s="41">
        <v>0</v>
      </c>
      <c r="M204" s="32" t="s">
        <v>107823</v>
      </c>
      <c r="N204" s="19" t="s">
        <v>15</v>
      </c>
      <c r="O204" s="30" t="s">
        <v>107980</v>
      </c>
      <c r="P204" s="16">
        <v>3219006435</v>
      </c>
      <c r="Q204" s="29" t="s">
        <v>107981</v>
      </c>
    </row>
    <row r="205" spans="1:17" s="13" customFormat="1" ht="150" customHeight="1" x14ac:dyDescent="0.2">
      <c r="A205" s="4"/>
      <c r="B205" s="30">
        <v>85101508</v>
      </c>
      <c r="C205" s="84" t="s">
        <v>108089</v>
      </c>
      <c r="D205" s="16">
        <v>8</v>
      </c>
      <c r="E205" s="16">
        <v>9</v>
      </c>
      <c r="F205" s="16">
        <v>7</v>
      </c>
      <c r="G205" s="16">
        <v>1</v>
      </c>
      <c r="H205" s="41">
        <v>0</v>
      </c>
      <c r="I205" s="18">
        <v>258883200</v>
      </c>
      <c r="J205" s="18">
        <f t="shared" si="4"/>
        <v>258883200</v>
      </c>
      <c r="K205" s="41">
        <v>0</v>
      </c>
      <c r="L205" s="41">
        <v>0</v>
      </c>
      <c r="M205" s="19" t="s">
        <v>107823</v>
      </c>
      <c r="N205" s="19" t="s">
        <v>15</v>
      </c>
      <c r="O205" s="19" t="s">
        <v>108136</v>
      </c>
      <c r="P205" s="16">
        <v>3124495810</v>
      </c>
      <c r="Q205" s="28" t="s">
        <v>107994</v>
      </c>
    </row>
    <row r="206" spans="1:17" s="13" customFormat="1" ht="78.75" x14ac:dyDescent="0.2">
      <c r="A206" s="5"/>
      <c r="B206" s="30" t="s">
        <v>108036</v>
      </c>
      <c r="C206" s="15" t="s">
        <v>108065</v>
      </c>
      <c r="D206" s="16">
        <v>8</v>
      </c>
      <c r="E206" s="16">
        <v>9</v>
      </c>
      <c r="F206" s="16">
        <v>1</v>
      </c>
      <c r="G206" s="16">
        <v>1</v>
      </c>
      <c r="H206" s="60">
        <v>0</v>
      </c>
      <c r="I206" s="18">
        <v>3515000</v>
      </c>
      <c r="J206" s="18">
        <f t="shared" si="4"/>
        <v>3515000</v>
      </c>
      <c r="K206" s="16">
        <v>0</v>
      </c>
      <c r="L206" s="16">
        <v>0</v>
      </c>
      <c r="M206" s="32" t="s">
        <v>107823</v>
      </c>
      <c r="N206" s="19" t="s">
        <v>15</v>
      </c>
      <c r="O206" s="30" t="s">
        <v>107980</v>
      </c>
      <c r="P206" s="16">
        <v>3219006435</v>
      </c>
      <c r="Q206" s="29" t="s">
        <v>107981</v>
      </c>
    </row>
    <row r="207" spans="1:17" s="13" customFormat="1" ht="96" customHeight="1" x14ac:dyDescent="0.2">
      <c r="A207" s="4"/>
      <c r="B207" s="83">
        <v>44122000</v>
      </c>
      <c r="C207" s="84" t="s">
        <v>108092</v>
      </c>
      <c r="D207" s="27">
        <v>8</v>
      </c>
      <c r="E207" s="16">
        <v>9</v>
      </c>
      <c r="F207" s="16">
        <v>2</v>
      </c>
      <c r="G207" s="16">
        <v>1</v>
      </c>
      <c r="H207" s="17">
        <v>0</v>
      </c>
      <c r="I207" s="18">
        <v>25710000</v>
      </c>
      <c r="J207" s="18">
        <f t="shared" si="4"/>
        <v>25710000</v>
      </c>
      <c r="K207" s="17">
        <v>0</v>
      </c>
      <c r="L207" s="17">
        <v>0</v>
      </c>
      <c r="M207" s="19" t="s">
        <v>107823</v>
      </c>
      <c r="N207" s="19" t="s">
        <v>15</v>
      </c>
      <c r="O207" s="19" t="s">
        <v>107824</v>
      </c>
      <c r="P207" s="16">
        <v>3043426182</v>
      </c>
      <c r="Q207" s="38" t="s">
        <v>107841</v>
      </c>
    </row>
    <row r="208" spans="1:17" s="13" customFormat="1" ht="47.25" x14ac:dyDescent="0.2">
      <c r="A208" s="5"/>
      <c r="B208" s="52">
        <v>85161505</v>
      </c>
      <c r="C208" s="109" t="s">
        <v>108066</v>
      </c>
      <c r="D208" s="53">
        <v>9</v>
      </c>
      <c r="E208" s="53">
        <v>10</v>
      </c>
      <c r="F208" s="53">
        <v>2</v>
      </c>
      <c r="G208" s="53">
        <v>1</v>
      </c>
      <c r="H208" s="54">
        <v>0</v>
      </c>
      <c r="I208" s="55" t="s">
        <v>108067</v>
      </c>
      <c r="J208" s="55" t="s">
        <v>108067</v>
      </c>
      <c r="K208" s="53">
        <v>0</v>
      </c>
      <c r="L208" s="53">
        <v>0</v>
      </c>
      <c r="M208" s="55" t="s">
        <v>107823</v>
      </c>
      <c r="N208" s="19" t="s">
        <v>15</v>
      </c>
      <c r="O208" s="52" t="s">
        <v>107824</v>
      </c>
      <c r="P208" s="53">
        <v>3103207214</v>
      </c>
      <c r="Q208" s="56" t="s">
        <v>107799</v>
      </c>
    </row>
    <row r="209" spans="1:16367" s="13" customFormat="1" ht="140.25" customHeight="1" x14ac:dyDescent="0.2">
      <c r="A209" s="4"/>
      <c r="B209" s="83" t="s">
        <v>107943</v>
      </c>
      <c r="C209" s="84" t="s">
        <v>107944</v>
      </c>
      <c r="D209" s="27">
        <v>4</v>
      </c>
      <c r="E209" s="16">
        <v>5</v>
      </c>
      <c r="F209" s="16">
        <v>12</v>
      </c>
      <c r="G209" s="16">
        <v>1</v>
      </c>
      <c r="H209" s="17">
        <v>0</v>
      </c>
      <c r="I209" s="18">
        <v>706175245</v>
      </c>
      <c r="J209" s="18">
        <f>+I209</f>
        <v>706175245</v>
      </c>
      <c r="K209" s="41">
        <v>0</v>
      </c>
      <c r="L209" s="41">
        <v>0</v>
      </c>
      <c r="M209" s="19" t="s">
        <v>107823</v>
      </c>
      <c r="N209" s="19" t="s">
        <v>15</v>
      </c>
      <c r="O209" s="33" t="s">
        <v>107950</v>
      </c>
      <c r="P209" s="16">
        <v>3228159899</v>
      </c>
      <c r="Q209" s="61" t="s">
        <v>107951</v>
      </c>
    </row>
    <row r="210" spans="1:16367" s="13" customFormat="1" ht="96.75" customHeight="1" x14ac:dyDescent="0.2">
      <c r="A210" s="4"/>
      <c r="B210" s="67">
        <v>51212500</v>
      </c>
      <c r="C210" s="15" t="s">
        <v>108025</v>
      </c>
      <c r="D210" s="16">
        <v>1</v>
      </c>
      <c r="E210" s="16">
        <v>2</v>
      </c>
      <c r="F210" s="16">
        <v>1</v>
      </c>
      <c r="G210" s="41">
        <v>1</v>
      </c>
      <c r="H210" s="41">
        <v>0</v>
      </c>
      <c r="I210" s="18">
        <v>63990500</v>
      </c>
      <c r="J210" s="18">
        <v>63990500</v>
      </c>
      <c r="K210" s="41">
        <v>0</v>
      </c>
      <c r="L210" s="41">
        <v>0</v>
      </c>
      <c r="M210" s="32" t="s">
        <v>107823</v>
      </c>
      <c r="N210" s="19" t="s">
        <v>15</v>
      </c>
      <c r="O210" s="30" t="s">
        <v>107921</v>
      </c>
      <c r="P210" s="16">
        <v>3132628447</v>
      </c>
      <c r="Q210" s="29" t="s">
        <v>107922</v>
      </c>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7"/>
      <c r="CV210" s="7"/>
      <c r="CW210" s="7"/>
      <c r="CX210" s="7"/>
      <c r="CY210" s="7"/>
      <c r="CZ210" s="7"/>
      <c r="DA210" s="7"/>
      <c r="DB210" s="7"/>
      <c r="DC210" s="7"/>
      <c r="DD210" s="7"/>
      <c r="DE210" s="7"/>
      <c r="DF210" s="7"/>
      <c r="DG210" s="7"/>
      <c r="DH210" s="7"/>
      <c r="DI210" s="7"/>
      <c r="DJ210" s="7"/>
      <c r="DK210" s="7"/>
      <c r="DL210" s="7"/>
      <c r="DM210" s="7"/>
      <c r="DN210" s="7"/>
      <c r="DO210" s="7"/>
      <c r="DP210" s="7"/>
      <c r="DQ210" s="7"/>
      <c r="DR210" s="7"/>
      <c r="DS210" s="7"/>
      <c r="DT210" s="7"/>
      <c r="DU210" s="7"/>
      <c r="DV210" s="7"/>
      <c r="DW210" s="7"/>
      <c r="DX210" s="7"/>
      <c r="DY210" s="7"/>
      <c r="DZ210" s="7"/>
      <c r="EA210" s="7"/>
      <c r="EB210" s="7"/>
      <c r="EC210" s="7"/>
      <c r="ED210" s="7"/>
      <c r="EE210" s="7"/>
      <c r="EF210" s="7"/>
      <c r="EG210" s="7"/>
      <c r="EH210" s="7"/>
      <c r="EI210" s="7"/>
      <c r="EJ210" s="7"/>
      <c r="EK210" s="7"/>
      <c r="EL210" s="7"/>
      <c r="EM210" s="7"/>
      <c r="EN210" s="7"/>
      <c r="EO210" s="7"/>
      <c r="EP210" s="7"/>
      <c r="EQ210" s="7"/>
      <c r="ER210" s="7"/>
      <c r="ES210" s="7"/>
      <c r="ET210" s="7"/>
      <c r="EU210" s="7"/>
      <c r="EV210" s="7"/>
      <c r="EW210" s="7"/>
      <c r="EX210" s="7"/>
      <c r="EY210" s="7"/>
      <c r="EZ210" s="7"/>
      <c r="FA210" s="7"/>
      <c r="FB210" s="7"/>
      <c r="FC210" s="7"/>
      <c r="FD210" s="7"/>
      <c r="FE210" s="7"/>
      <c r="FF210" s="7"/>
      <c r="FG210" s="7"/>
      <c r="FH210" s="7"/>
      <c r="FI210" s="7"/>
      <c r="FJ210" s="7"/>
      <c r="FK210" s="7"/>
      <c r="FL210" s="7"/>
      <c r="FM210" s="7"/>
      <c r="FN210" s="7"/>
      <c r="FO210" s="7"/>
      <c r="FP210" s="7"/>
      <c r="FQ210" s="7"/>
      <c r="FR210" s="7"/>
      <c r="FS210" s="7"/>
      <c r="FT210" s="7"/>
      <c r="FU210" s="7"/>
      <c r="FV210" s="7"/>
      <c r="FW210" s="7"/>
      <c r="FX210" s="7"/>
      <c r="FY210" s="7"/>
      <c r="FZ210" s="7"/>
      <c r="GA210" s="7"/>
      <c r="GB210" s="7"/>
      <c r="GC210" s="7"/>
      <c r="GD210" s="7"/>
      <c r="GE210" s="7"/>
      <c r="GF210" s="7"/>
      <c r="GG210" s="7"/>
      <c r="GH210" s="7"/>
      <c r="GI210" s="7"/>
      <c r="GJ210" s="7"/>
      <c r="GK210" s="7"/>
      <c r="GL210" s="7"/>
      <c r="GM210" s="7"/>
      <c r="GN210" s="7"/>
      <c r="GO210" s="7"/>
      <c r="GP210" s="7"/>
      <c r="GQ210" s="7"/>
      <c r="GR210" s="7"/>
      <c r="GS210" s="7"/>
      <c r="GT210" s="7"/>
      <c r="GU210" s="7"/>
      <c r="GV210" s="7"/>
      <c r="GW210" s="7"/>
      <c r="GX210" s="7"/>
      <c r="GY210" s="7"/>
      <c r="GZ210" s="7"/>
      <c r="HA210" s="7"/>
      <c r="HB210" s="7"/>
      <c r="HC210" s="7"/>
      <c r="HD210" s="7"/>
      <c r="HE210" s="7"/>
      <c r="HF210" s="7"/>
      <c r="HG210" s="7"/>
      <c r="HH210" s="7"/>
      <c r="HI210" s="7"/>
      <c r="HJ210" s="7"/>
      <c r="HK210" s="7"/>
      <c r="HL210" s="7"/>
      <c r="HM210" s="7"/>
      <c r="HN210" s="7"/>
      <c r="HO210" s="7"/>
      <c r="HP210" s="7"/>
      <c r="HQ210" s="7"/>
      <c r="HR210" s="7"/>
      <c r="HS210" s="7"/>
      <c r="HT210" s="7"/>
      <c r="HU210" s="7"/>
      <c r="HV210" s="7"/>
      <c r="HW210" s="7"/>
      <c r="HX210" s="7"/>
      <c r="HY210" s="7"/>
      <c r="HZ210" s="7"/>
      <c r="IA210" s="7"/>
      <c r="IB210" s="7"/>
      <c r="IC210" s="7"/>
      <c r="ID210" s="7"/>
      <c r="IE210" s="7"/>
      <c r="IF210" s="7"/>
      <c r="IG210" s="7"/>
      <c r="IH210" s="7"/>
      <c r="II210" s="7"/>
      <c r="IJ210" s="7"/>
      <c r="IK210" s="7"/>
      <c r="IL210" s="7"/>
      <c r="IM210" s="7"/>
      <c r="IN210" s="7"/>
      <c r="IO210" s="7"/>
      <c r="IP210" s="7"/>
      <c r="IQ210" s="7"/>
      <c r="IR210" s="7"/>
      <c r="IS210" s="7"/>
      <c r="IT210" s="7"/>
      <c r="IU210" s="7"/>
      <c r="IV210" s="7"/>
      <c r="IW210" s="7"/>
      <c r="IX210" s="7"/>
      <c r="IY210" s="7"/>
      <c r="IZ210" s="7"/>
      <c r="JA210" s="7"/>
      <c r="JB210" s="7"/>
      <c r="JC210" s="7"/>
      <c r="JD210" s="7"/>
      <c r="JE210" s="7"/>
      <c r="JF210" s="7"/>
      <c r="JG210" s="7"/>
      <c r="JH210" s="7"/>
      <c r="JI210" s="7"/>
      <c r="JJ210" s="7"/>
      <c r="JK210" s="7"/>
      <c r="JL210" s="7"/>
      <c r="JM210" s="7"/>
      <c r="JN210" s="7"/>
      <c r="JO210" s="7"/>
      <c r="JP210" s="7"/>
      <c r="JQ210" s="7"/>
      <c r="JR210" s="7"/>
      <c r="JS210" s="7"/>
      <c r="JT210" s="7"/>
      <c r="JU210" s="7"/>
      <c r="JV210" s="7"/>
      <c r="JW210" s="7"/>
      <c r="JX210" s="7"/>
      <c r="JY210" s="7"/>
      <c r="JZ210" s="7"/>
      <c r="KA210" s="7"/>
      <c r="KB210" s="7"/>
      <c r="KC210" s="7"/>
      <c r="KD210" s="7"/>
      <c r="KE210" s="7"/>
      <c r="KF210" s="7"/>
      <c r="KG210" s="7"/>
      <c r="KH210" s="7"/>
      <c r="KI210" s="7"/>
      <c r="KJ210" s="7"/>
      <c r="KK210" s="7"/>
      <c r="KL210" s="7"/>
      <c r="KM210" s="7"/>
      <c r="KN210" s="7"/>
      <c r="KO210" s="7"/>
      <c r="KP210" s="7"/>
      <c r="KQ210" s="7"/>
      <c r="KR210" s="7"/>
      <c r="KS210" s="7"/>
      <c r="KT210" s="7"/>
      <c r="KU210" s="7"/>
      <c r="KV210" s="7"/>
      <c r="KW210" s="7"/>
      <c r="KX210" s="7"/>
      <c r="KY210" s="7"/>
      <c r="KZ210" s="7"/>
      <c r="LA210" s="7"/>
      <c r="LB210" s="7"/>
      <c r="LC210" s="7"/>
      <c r="LD210" s="7"/>
      <c r="LE210" s="7"/>
      <c r="LF210" s="7"/>
      <c r="LG210" s="7"/>
      <c r="LH210" s="7"/>
      <c r="LI210" s="7"/>
      <c r="LJ210" s="7"/>
      <c r="LK210" s="7"/>
      <c r="LL210" s="7"/>
      <c r="LM210" s="7"/>
      <c r="LN210" s="7"/>
      <c r="LO210" s="7"/>
      <c r="LP210" s="7"/>
      <c r="LQ210" s="7"/>
      <c r="LR210" s="7"/>
      <c r="LS210" s="7"/>
      <c r="LT210" s="7"/>
      <c r="LU210" s="7"/>
      <c r="LV210" s="7"/>
      <c r="LW210" s="7"/>
      <c r="LX210" s="7"/>
      <c r="LY210" s="7"/>
      <c r="LZ210" s="7"/>
      <c r="MA210" s="7"/>
      <c r="MB210" s="7"/>
      <c r="MC210" s="7"/>
      <c r="MD210" s="7"/>
      <c r="ME210" s="7"/>
      <c r="MF210" s="7"/>
      <c r="MG210" s="7"/>
      <c r="MH210" s="7"/>
      <c r="MI210" s="7"/>
      <c r="MJ210" s="7"/>
      <c r="MK210" s="7"/>
      <c r="ML210" s="7"/>
      <c r="MM210" s="7"/>
      <c r="MN210" s="7"/>
      <c r="MO210" s="7"/>
      <c r="MP210" s="7"/>
      <c r="MQ210" s="7"/>
      <c r="MR210" s="7"/>
      <c r="MS210" s="7"/>
      <c r="MT210" s="7"/>
      <c r="MU210" s="7"/>
      <c r="MV210" s="7"/>
      <c r="MW210" s="7"/>
      <c r="MX210" s="7"/>
      <c r="MY210" s="7"/>
      <c r="MZ210" s="7"/>
      <c r="NA210" s="7"/>
      <c r="NB210" s="7"/>
      <c r="NC210" s="7"/>
      <c r="ND210" s="7"/>
      <c r="NE210" s="7"/>
      <c r="NF210" s="7"/>
      <c r="NG210" s="7"/>
      <c r="NH210" s="7"/>
      <c r="NI210" s="7"/>
      <c r="NJ210" s="7"/>
      <c r="NK210" s="7"/>
      <c r="NL210" s="7"/>
      <c r="NM210" s="7"/>
      <c r="NN210" s="7"/>
      <c r="NO210" s="7"/>
      <c r="NP210" s="7"/>
      <c r="NQ210" s="7"/>
      <c r="NR210" s="7"/>
      <c r="NS210" s="7"/>
      <c r="NT210" s="7"/>
      <c r="NU210" s="7"/>
      <c r="NV210" s="7"/>
      <c r="NW210" s="7"/>
      <c r="NX210" s="7"/>
      <c r="NY210" s="7"/>
      <c r="NZ210" s="7"/>
      <c r="OA210" s="7"/>
      <c r="OB210" s="7"/>
      <c r="OC210" s="7"/>
      <c r="OD210" s="7"/>
      <c r="OE210" s="7"/>
      <c r="OF210" s="7"/>
      <c r="OG210" s="7"/>
      <c r="OH210" s="7"/>
      <c r="OI210" s="7"/>
      <c r="OJ210" s="7"/>
      <c r="OK210" s="7"/>
      <c r="OL210" s="7"/>
      <c r="OM210" s="7"/>
      <c r="ON210" s="7"/>
      <c r="OO210" s="7"/>
      <c r="OP210" s="7"/>
      <c r="OQ210" s="7"/>
      <c r="OR210" s="7"/>
      <c r="OS210" s="7"/>
      <c r="OT210" s="7"/>
      <c r="OU210" s="7"/>
      <c r="OV210" s="7"/>
      <c r="OW210" s="7"/>
      <c r="OX210" s="7"/>
      <c r="OY210" s="7"/>
      <c r="OZ210" s="7"/>
      <c r="PA210" s="7"/>
      <c r="PB210" s="7"/>
      <c r="PC210" s="7"/>
      <c r="PD210" s="7"/>
      <c r="PE210" s="7"/>
      <c r="PF210" s="7"/>
      <c r="PG210" s="7"/>
      <c r="PH210" s="7"/>
      <c r="PI210" s="7"/>
      <c r="PJ210" s="7"/>
      <c r="PK210" s="7"/>
      <c r="PL210" s="7"/>
      <c r="PM210" s="7"/>
      <c r="PN210" s="7"/>
      <c r="PO210" s="7"/>
      <c r="PP210" s="7"/>
      <c r="PQ210" s="7"/>
      <c r="PR210" s="7"/>
      <c r="PS210" s="7"/>
      <c r="PT210" s="7"/>
      <c r="PU210" s="7"/>
      <c r="PV210" s="7"/>
      <c r="PW210" s="7"/>
      <c r="PX210" s="7"/>
      <c r="PY210" s="7"/>
      <c r="PZ210" s="7"/>
      <c r="QA210" s="7"/>
      <c r="QB210" s="7"/>
      <c r="QC210" s="7"/>
      <c r="QD210" s="7"/>
      <c r="QE210" s="7"/>
      <c r="QF210" s="7"/>
      <c r="QG210" s="7"/>
      <c r="QH210" s="7"/>
      <c r="QI210" s="7"/>
      <c r="QJ210" s="7"/>
      <c r="QK210" s="7"/>
      <c r="QL210" s="7"/>
      <c r="QM210" s="7"/>
      <c r="QN210" s="7"/>
      <c r="QO210" s="7"/>
      <c r="QP210" s="7"/>
      <c r="QQ210" s="7"/>
      <c r="QR210" s="7"/>
      <c r="QS210" s="7"/>
      <c r="QT210" s="7"/>
      <c r="QU210" s="7"/>
      <c r="QV210" s="7"/>
      <c r="QW210" s="7"/>
      <c r="QX210" s="7"/>
      <c r="QY210" s="7"/>
      <c r="QZ210" s="7"/>
      <c r="RA210" s="7"/>
      <c r="RB210" s="7"/>
      <c r="RC210" s="7"/>
      <c r="RD210" s="7"/>
      <c r="RE210" s="7"/>
      <c r="RF210" s="7"/>
      <c r="RG210" s="7"/>
      <c r="RH210" s="7"/>
      <c r="RI210" s="7"/>
      <c r="RJ210" s="7"/>
      <c r="RK210" s="7"/>
      <c r="RL210" s="7"/>
      <c r="RM210" s="7"/>
      <c r="RN210" s="7"/>
      <c r="RO210" s="7"/>
      <c r="RP210" s="7"/>
      <c r="RQ210" s="7"/>
      <c r="RR210" s="7"/>
      <c r="RS210" s="7"/>
      <c r="RT210" s="7"/>
      <c r="RU210" s="7"/>
      <c r="RV210" s="7"/>
      <c r="RW210" s="7"/>
      <c r="RX210" s="7"/>
      <c r="RY210" s="7"/>
      <c r="RZ210" s="7"/>
      <c r="SA210" s="7"/>
      <c r="SB210" s="7"/>
      <c r="SC210" s="7"/>
      <c r="SD210" s="7"/>
      <c r="SE210" s="7"/>
      <c r="SF210" s="7"/>
      <c r="SG210" s="7"/>
      <c r="SH210" s="7"/>
      <c r="SI210" s="7"/>
      <c r="SJ210" s="7"/>
      <c r="SK210" s="7"/>
      <c r="SL210" s="7"/>
      <c r="SM210" s="7"/>
      <c r="SN210" s="7"/>
      <c r="SO210" s="7"/>
      <c r="SP210" s="7"/>
      <c r="SQ210" s="7"/>
      <c r="SR210" s="7"/>
      <c r="SS210" s="7"/>
      <c r="ST210" s="7"/>
      <c r="SU210" s="7"/>
      <c r="SV210" s="7"/>
      <c r="SW210" s="7"/>
      <c r="SX210" s="7"/>
      <c r="SY210" s="7"/>
      <c r="SZ210" s="7"/>
      <c r="TA210" s="7"/>
      <c r="TB210" s="7"/>
      <c r="TC210" s="7"/>
      <c r="TD210" s="7"/>
      <c r="TE210" s="7"/>
      <c r="TF210" s="7"/>
      <c r="TG210" s="7"/>
      <c r="TH210" s="7"/>
      <c r="TI210" s="7"/>
      <c r="TJ210" s="7"/>
      <c r="TK210" s="7"/>
      <c r="TL210" s="7"/>
      <c r="TM210" s="7"/>
      <c r="TN210" s="7"/>
      <c r="TO210" s="7"/>
      <c r="TP210" s="7"/>
      <c r="TQ210" s="7"/>
      <c r="TR210" s="7"/>
      <c r="TS210" s="7"/>
      <c r="TT210" s="7"/>
      <c r="TU210" s="7"/>
      <c r="TV210" s="7"/>
      <c r="TW210" s="7"/>
      <c r="TX210" s="7"/>
      <c r="TY210" s="7"/>
      <c r="TZ210" s="7"/>
      <c r="UA210" s="7"/>
      <c r="UB210" s="7"/>
      <c r="UC210" s="7"/>
      <c r="UD210" s="7"/>
      <c r="UE210" s="7"/>
      <c r="UF210" s="7"/>
      <c r="UG210" s="7"/>
      <c r="UH210" s="7"/>
      <c r="UI210" s="7"/>
      <c r="UJ210" s="7"/>
      <c r="UK210" s="7"/>
      <c r="UL210" s="7"/>
      <c r="UM210" s="7"/>
      <c r="UN210" s="7"/>
      <c r="UO210" s="7"/>
      <c r="UP210" s="7"/>
      <c r="UQ210" s="7"/>
      <c r="UR210" s="7"/>
      <c r="US210" s="7"/>
      <c r="UT210" s="7"/>
      <c r="UU210" s="7"/>
      <c r="UV210" s="7"/>
      <c r="UW210" s="7"/>
      <c r="UX210" s="7"/>
      <c r="UY210" s="7"/>
      <c r="UZ210" s="7"/>
      <c r="VA210" s="7"/>
      <c r="VB210" s="7"/>
      <c r="VC210" s="7"/>
      <c r="VD210" s="7"/>
      <c r="VE210" s="7"/>
      <c r="VF210" s="7"/>
      <c r="VG210" s="7"/>
      <c r="VH210" s="7"/>
      <c r="VI210" s="7"/>
      <c r="VJ210" s="7"/>
      <c r="VK210" s="7"/>
      <c r="VL210" s="7"/>
      <c r="VM210" s="7"/>
      <c r="VN210" s="7"/>
      <c r="VO210" s="7"/>
      <c r="VP210" s="7"/>
      <c r="VQ210" s="7"/>
      <c r="VR210" s="7"/>
      <c r="VS210" s="7"/>
      <c r="VT210" s="7"/>
      <c r="VU210" s="7"/>
      <c r="VV210" s="7"/>
      <c r="VW210" s="7"/>
      <c r="VX210" s="7"/>
      <c r="VY210" s="7"/>
      <c r="VZ210" s="7"/>
      <c r="WA210" s="7"/>
      <c r="WB210" s="7"/>
      <c r="WC210" s="7"/>
      <c r="WD210" s="7"/>
      <c r="WE210" s="7"/>
      <c r="WF210" s="7"/>
      <c r="WG210" s="7"/>
      <c r="WH210" s="7"/>
      <c r="WI210" s="7"/>
      <c r="WJ210" s="7"/>
      <c r="WK210" s="7"/>
      <c r="WL210" s="7"/>
      <c r="WM210" s="7"/>
      <c r="WN210" s="7"/>
      <c r="WO210" s="7"/>
      <c r="WP210" s="7"/>
      <c r="WQ210" s="7"/>
      <c r="WR210" s="7"/>
      <c r="WS210" s="7"/>
      <c r="WT210" s="7"/>
      <c r="WU210" s="7"/>
      <c r="WV210" s="7"/>
      <c r="WW210" s="7"/>
      <c r="WX210" s="7"/>
      <c r="WY210" s="7"/>
      <c r="WZ210" s="7"/>
      <c r="XA210" s="7"/>
      <c r="XB210" s="7"/>
      <c r="XC210" s="7"/>
      <c r="XD210" s="7"/>
      <c r="XE210" s="7"/>
      <c r="XF210" s="7"/>
      <c r="XG210" s="7"/>
      <c r="XH210" s="7"/>
      <c r="XI210" s="7"/>
      <c r="XJ210" s="7"/>
      <c r="XK210" s="7"/>
      <c r="XL210" s="7"/>
      <c r="XM210" s="7"/>
      <c r="XN210" s="7"/>
      <c r="XO210" s="7"/>
      <c r="XP210" s="7"/>
      <c r="XQ210" s="7"/>
      <c r="XR210" s="7"/>
      <c r="XS210" s="7"/>
      <c r="XT210" s="7"/>
      <c r="XU210" s="7"/>
      <c r="XV210" s="7"/>
      <c r="XW210" s="7"/>
      <c r="XX210" s="7"/>
      <c r="XY210" s="7"/>
      <c r="XZ210" s="7"/>
      <c r="YA210" s="7"/>
      <c r="YB210" s="7"/>
      <c r="YC210" s="7"/>
      <c r="YD210" s="7"/>
      <c r="YE210" s="7"/>
      <c r="YF210" s="7"/>
      <c r="YG210" s="7"/>
      <c r="YH210" s="7"/>
      <c r="YI210" s="7"/>
      <c r="YJ210" s="7"/>
      <c r="YK210" s="7"/>
      <c r="YL210" s="7"/>
      <c r="YM210" s="7"/>
      <c r="YN210" s="7"/>
      <c r="YO210" s="7"/>
      <c r="YP210" s="7"/>
      <c r="YQ210" s="7"/>
      <c r="YR210" s="7"/>
      <c r="YS210" s="7"/>
      <c r="YT210" s="7"/>
      <c r="YU210" s="7"/>
      <c r="YV210" s="7"/>
      <c r="YW210" s="7"/>
      <c r="YX210" s="7"/>
      <c r="YY210" s="7"/>
      <c r="YZ210" s="7"/>
      <c r="ZA210" s="7"/>
      <c r="ZB210" s="7"/>
      <c r="ZC210" s="7"/>
      <c r="ZD210" s="7"/>
      <c r="ZE210" s="7"/>
      <c r="ZF210" s="7"/>
      <c r="ZG210" s="7"/>
      <c r="ZH210" s="7"/>
      <c r="ZI210" s="7"/>
      <c r="ZJ210" s="7"/>
      <c r="ZK210" s="7"/>
      <c r="ZL210" s="7"/>
      <c r="ZM210" s="7"/>
      <c r="ZN210" s="7"/>
      <c r="ZO210" s="7"/>
      <c r="ZP210" s="7"/>
      <c r="ZQ210" s="7"/>
      <c r="ZR210" s="7"/>
      <c r="ZS210" s="7"/>
      <c r="ZT210" s="7"/>
      <c r="ZU210" s="7"/>
      <c r="ZV210" s="7"/>
      <c r="ZW210" s="7"/>
      <c r="ZX210" s="7"/>
      <c r="ZY210" s="7"/>
      <c r="ZZ210" s="7"/>
      <c r="AAA210" s="7"/>
      <c r="AAB210" s="7"/>
      <c r="AAC210" s="7"/>
      <c r="AAD210" s="7"/>
      <c r="AAE210" s="7"/>
      <c r="AAF210" s="7"/>
      <c r="AAG210" s="7"/>
      <c r="AAH210" s="7"/>
      <c r="AAI210" s="7"/>
      <c r="AAJ210" s="7"/>
      <c r="AAK210" s="7"/>
      <c r="AAL210" s="7"/>
      <c r="AAM210" s="7"/>
      <c r="AAN210" s="7"/>
      <c r="AAO210" s="7"/>
      <c r="AAP210" s="7"/>
      <c r="AAQ210" s="7"/>
      <c r="AAR210" s="7"/>
      <c r="AAS210" s="7"/>
      <c r="AAT210" s="7"/>
      <c r="AAU210" s="7"/>
      <c r="AAV210" s="7"/>
      <c r="AAW210" s="7"/>
      <c r="AAX210" s="7"/>
      <c r="AAY210" s="7"/>
      <c r="AAZ210" s="7"/>
      <c r="ABA210" s="7"/>
      <c r="ABB210" s="7"/>
      <c r="ABC210" s="7"/>
      <c r="ABD210" s="7"/>
      <c r="ABE210" s="7"/>
      <c r="ABF210" s="7"/>
      <c r="ABG210" s="7"/>
      <c r="ABH210" s="7"/>
      <c r="ABI210" s="7"/>
      <c r="ABJ210" s="7"/>
      <c r="ABK210" s="7"/>
      <c r="ABL210" s="7"/>
      <c r="ABM210" s="7"/>
      <c r="ABN210" s="7"/>
      <c r="ABO210" s="7"/>
      <c r="ABP210" s="7"/>
      <c r="ABQ210" s="7"/>
      <c r="ABR210" s="7"/>
      <c r="ABS210" s="7"/>
      <c r="ABT210" s="7"/>
      <c r="ABU210" s="7"/>
      <c r="ABV210" s="7"/>
      <c r="ABW210" s="7"/>
      <c r="ABX210" s="7"/>
      <c r="ABY210" s="7"/>
      <c r="ABZ210" s="7"/>
      <c r="ACA210" s="7"/>
      <c r="ACB210" s="7"/>
      <c r="ACC210" s="7"/>
      <c r="ACD210" s="7"/>
      <c r="ACE210" s="7"/>
      <c r="ACF210" s="7"/>
      <c r="ACG210" s="7"/>
      <c r="ACH210" s="7"/>
      <c r="ACI210" s="7"/>
      <c r="ACJ210" s="7"/>
      <c r="ACK210" s="7"/>
      <c r="ACL210" s="7"/>
      <c r="ACM210" s="7"/>
      <c r="ACN210" s="7"/>
      <c r="ACO210" s="7"/>
      <c r="ACP210" s="7"/>
      <c r="ACQ210" s="7"/>
      <c r="ACR210" s="7"/>
      <c r="ACS210" s="7"/>
      <c r="ACT210" s="7"/>
      <c r="ACU210" s="7"/>
      <c r="ACV210" s="7"/>
      <c r="ACW210" s="7"/>
      <c r="ACX210" s="7"/>
      <c r="ACY210" s="7"/>
      <c r="ACZ210" s="7"/>
      <c r="ADA210" s="7"/>
      <c r="ADB210" s="7"/>
      <c r="ADC210" s="7"/>
      <c r="ADD210" s="7"/>
      <c r="ADE210" s="7"/>
      <c r="ADF210" s="7"/>
      <c r="ADG210" s="7"/>
      <c r="ADH210" s="7"/>
      <c r="ADI210" s="7"/>
      <c r="ADJ210" s="7"/>
      <c r="ADK210" s="7"/>
      <c r="ADL210" s="7"/>
      <c r="ADM210" s="7"/>
      <c r="ADN210" s="7"/>
      <c r="ADO210" s="7"/>
      <c r="ADP210" s="7"/>
      <c r="ADQ210" s="7"/>
      <c r="ADR210" s="7"/>
      <c r="ADS210" s="7"/>
      <c r="ADT210" s="7"/>
      <c r="ADU210" s="7"/>
      <c r="ADV210" s="7"/>
      <c r="ADW210" s="7"/>
      <c r="ADX210" s="7"/>
      <c r="ADY210" s="7"/>
      <c r="ADZ210" s="7"/>
      <c r="AEA210" s="7"/>
      <c r="AEB210" s="7"/>
      <c r="AEC210" s="7"/>
      <c r="AED210" s="7"/>
      <c r="AEE210" s="7"/>
      <c r="AEF210" s="7"/>
      <c r="AEG210" s="7"/>
      <c r="AEH210" s="7"/>
      <c r="AEI210" s="7"/>
      <c r="AEJ210" s="7"/>
      <c r="AEK210" s="7"/>
      <c r="AEL210" s="7"/>
      <c r="AEM210" s="7"/>
      <c r="AEN210" s="7"/>
      <c r="AEO210" s="7"/>
      <c r="AEP210" s="7"/>
      <c r="AEQ210" s="7"/>
      <c r="AER210" s="7"/>
      <c r="AES210" s="7"/>
      <c r="AET210" s="7"/>
      <c r="AEU210" s="7"/>
      <c r="AEV210" s="7"/>
      <c r="AEW210" s="7"/>
      <c r="AEX210" s="7"/>
      <c r="AEY210" s="7"/>
      <c r="AEZ210" s="7"/>
      <c r="AFA210" s="7"/>
      <c r="AFB210" s="7"/>
      <c r="AFC210" s="7"/>
      <c r="AFD210" s="7"/>
      <c r="AFE210" s="7"/>
      <c r="AFF210" s="7"/>
      <c r="AFG210" s="7"/>
      <c r="AFH210" s="7"/>
      <c r="AFI210" s="7"/>
      <c r="AFJ210" s="7"/>
      <c r="AFK210" s="7"/>
      <c r="AFL210" s="7"/>
      <c r="AFM210" s="7"/>
      <c r="AFN210" s="7"/>
      <c r="AFO210" s="7"/>
      <c r="AFP210" s="7"/>
      <c r="AFQ210" s="7"/>
      <c r="AFR210" s="7"/>
      <c r="AFS210" s="7"/>
      <c r="AFT210" s="7"/>
      <c r="AFU210" s="7"/>
      <c r="AFV210" s="7"/>
      <c r="AFW210" s="7"/>
      <c r="AFX210" s="7"/>
      <c r="AFY210" s="7"/>
      <c r="AFZ210" s="7"/>
      <c r="AGA210" s="7"/>
      <c r="AGB210" s="7"/>
      <c r="AGC210" s="7"/>
      <c r="AGD210" s="7"/>
      <c r="AGE210" s="7"/>
      <c r="AGF210" s="7"/>
      <c r="AGG210" s="7"/>
      <c r="AGH210" s="7"/>
      <c r="AGI210" s="7"/>
      <c r="AGJ210" s="7"/>
      <c r="AGK210" s="7"/>
      <c r="AGL210" s="7"/>
      <c r="AGM210" s="7"/>
      <c r="AGN210" s="7"/>
      <c r="AGO210" s="7"/>
      <c r="AGP210" s="7"/>
      <c r="AGQ210" s="7"/>
      <c r="AGR210" s="7"/>
      <c r="AGS210" s="7"/>
      <c r="AGT210" s="7"/>
      <c r="AGU210" s="7"/>
      <c r="AGV210" s="7"/>
      <c r="AGW210" s="7"/>
      <c r="AGX210" s="7"/>
      <c r="AGY210" s="7"/>
      <c r="AGZ210" s="7"/>
      <c r="AHA210" s="7"/>
      <c r="AHB210" s="7"/>
      <c r="AHC210" s="7"/>
      <c r="AHD210" s="7"/>
      <c r="AHE210" s="7"/>
      <c r="AHF210" s="7"/>
      <c r="AHG210" s="7"/>
      <c r="AHH210" s="7"/>
      <c r="AHI210" s="7"/>
      <c r="AHJ210" s="7"/>
      <c r="AHK210" s="7"/>
      <c r="AHL210" s="7"/>
      <c r="AHM210" s="7"/>
      <c r="AHN210" s="7"/>
      <c r="AHO210" s="7"/>
      <c r="AHP210" s="7"/>
      <c r="AHQ210" s="7"/>
      <c r="AHR210" s="7"/>
      <c r="AHS210" s="7"/>
      <c r="AHT210" s="7"/>
      <c r="AHU210" s="7"/>
      <c r="AHV210" s="7"/>
      <c r="AHW210" s="7"/>
      <c r="AHX210" s="7"/>
      <c r="AHY210" s="7"/>
      <c r="AHZ210" s="7"/>
      <c r="AIA210" s="7"/>
      <c r="AIB210" s="7"/>
      <c r="AIC210" s="7"/>
      <c r="AID210" s="7"/>
      <c r="AIE210" s="7"/>
      <c r="AIF210" s="7"/>
      <c r="AIG210" s="7"/>
      <c r="AIH210" s="7"/>
      <c r="AII210" s="7"/>
      <c r="AIJ210" s="7"/>
      <c r="AIK210" s="7"/>
      <c r="AIL210" s="7"/>
      <c r="AIM210" s="7"/>
      <c r="AIN210" s="7"/>
      <c r="AIO210" s="7"/>
      <c r="AIP210" s="7"/>
      <c r="AIQ210" s="7"/>
      <c r="AIR210" s="7"/>
      <c r="AIS210" s="7"/>
      <c r="AIT210" s="7"/>
      <c r="AIU210" s="7"/>
      <c r="AIV210" s="7"/>
      <c r="AIW210" s="7"/>
      <c r="AIX210" s="7"/>
      <c r="AIY210" s="7"/>
      <c r="AIZ210" s="7"/>
      <c r="AJA210" s="7"/>
      <c r="AJB210" s="7"/>
      <c r="AJC210" s="7"/>
      <c r="AJD210" s="7"/>
      <c r="AJE210" s="7"/>
      <c r="AJF210" s="7"/>
      <c r="AJG210" s="7"/>
      <c r="AJH210" s="7"/>
      <c r="AJI210" s="7"/>
      <c r="AJJ210" s="7"/>
      <c r="AJK210" s="7"/>
      <c r="AJL210" s="7"/>
      <c r="AJM210" s="7"/>
      <c r="AJN210" s="7"/>
      <c r="AJO210" s="7"/>
      <c r="AJP210" s="7"/>
      <c r="AJQ210" s="7"/>
      <c r="AJR210" s="7"/>
      <c r="AJS210" s="7"/>
      <c r="AJT210" s="7"/>
      <c r="AJU210" s="7"/>
      <c r="AJV210" s="7"/>
      <c r="AJW210" s="7"/>
      <c r="AJX210" s="7"/>
      <c r="AJY210" s="7"/>
      <c r="AJZ210" s="7"/>
      <c r="AKA210" s="7"/>
      <c r="AKB210" s="7"/>
      <c r="AKC210" s="7"/>
      <c r="AKD210" s="7"/>
      <c r="AKE210" s="7"/>
      <c r="AKF210" s="7"/>
      <c r="AKG210" s="7"/>
      <c r="AKH210" s="7"/>
      <c r="AKI210" s="7"/>
      <c r="AKJ210" s="7"/>
      <c r="AKK210" s="7"/>
      <c r="AKL210" s="7"/>
      <c r="AKM210" s="7"/>
      <c r="AKN210" s="7"/>
      <c r="AKO210" s="7"/>
      <c r="AKP210" s="7"/>
      <c r="AKQ210" s="7"/>
      <c r="AKR210" s="7"/>
      <c r="AKS210" s="7"/>
      <c r="AKT210" s="7"/>
      <c r="AKU210" s="7"/>
      <c r="AKV210" s="7"/>
      <c r="AKW210" s="7"/>
      <c r="AKX210" s="7"/>
      <c r="AKY210" s="7"/>
      <c r="AKZ210" s="7"/>
      <c r="ALA210" s="7"/>
      <c r="ALB210" s="7"/>
      <c r="ALC210" s="7"/>
      <c r="ALD210" s="7"/>
      <c r="ALE210" s="7"/>
      <c r="ALF210" s="7"/>
      <c r="ALG210" s="7"/>
      <c r="ALH210" s="7"/>
      <c r="ALI210" s="7"/>
      <c r="ALJ210" s="7"/>
      <c r="ALK210" s="7"/>
      <c r="ALL210" s="7"/>
      <c r="ALM210" s="7"/>
      <c r="ALN210" s="7"/>
      <c r="ALO210" s="7"/>
      <c r="ALP210" s="7"/>
      <c r="ALQ210" s="7"/>
      <c r="ALR210" s="7"/>
      <c r="ALS210" s="7"/>
      <c r="ALT210" s="7"/>
      <c r="ALU210" s="7"/>
      <c r="ALV210" s="7"/>
      <c r="ALW210" s="7"/>
      <c r="ALX210" s="7"/>
      <c r="ALY210" s="7"/>
      <c r="ALZ210" s="7"/>
      <c r="AMA210" s="7"/>
      <c r="AMB210" s="7"/>
      <c r="AMC210" s="7"/>
      <c r="AMD210" s="7"/>
      <c r="AME210" s="7"/>
      <c r="AMF210" s="7"/>
      <c r="AMG210" s="7"/>
      <c r="AMH210" s="7"/>
      <c r="AMI210" s="7"/>
      <c r="AMJ210" s="7"/>
      <c r="AMK210" s="7"/>
      <c r="AML210" s="7"/>
      <c r="AMM210" s="7"/>
      <c r="AMN210" s="7"/>
      <c r="AMO210" s="7"/>
      <c r="AMP210" s="7"/>
      <c r="AMQ210" s="7"/>
      <c r="AMR210" s="7"/>
      <c r="AMS210" s="7"/>
      <c r="AMT210" s="7"/>
      <c r="AMU210" s="7"/>
      <c r="AMV210" s="7"/>
      <c r="AMW210" s="7"/>
      <c r="AMX210" s="7"/>
      <c r="AMY210" s="7"/>
      <c r="AMZ210" s="7"/>
      <c r="ANA210" s="7"/>
      <c r="ANB210" s="7"/>
      <c r="ANC210" s="91"/>
      <c r="AND210" s="91"/>
      <c r="ANE210" s="91"/>
      <c r="ANF210" s="92"/>
      <c r="ANG210" s="12"/>
      <c r="ANH210" s="12"/>
      <c r="ANI210" s="92"/>
      <c r="ANJ210" s="92"/>
      <c r="ANK210" s="11"/>
      <c r="ANL210" s="11"/>
      <c r="ANM210" s="93"/>
      <c r="ANN210" s="91"/>
      <c r="ANO210" s="94"/>
      <c r="ANP210" s="95"/>
      <c r="ANQ210" s="90"/>
      <c r="ANR210" s="91"/>
      <c r="ANS210" s="91"/>
      <c r="ANT210" s="91"/>
      <c r="ANU210" s="91"/>
      <c r="ANV210" s="92"/>
      <c r="ANW210" s="12"/>
      <c r="ANX210" s="12"/>
      <c r="ANY210" s="92"/>
      <c r="ANZ210" s="92"/>
      <c r="AOA210" s="11"/>
      <c r="AOB210" s="11"/>
      <c r="AOC210" s="93"/>
      <c r="AOD210" s="91"/>
      <c r="AOE210" s="94"/>
      <c r="AOF210" s="95"/>
      <c r="AOG210" s="90"/>
      <c r="AOH210" s="91"/>
      <c r="AOI210" s="91"/>
      <c r="AOJ210" s="91"/>
      <c r="AOK210" s="91"/>
      <c r="AOL210" s="92"/>
      <c r="AOM210" s="12"/>
      <c r="AON210" s="12"/>
      <c r="AOO210" s="92"/>
      <c r="AOP210" s="92"/>
      <c r="AOQ210" s="11"/>
      <c r="AOR210" s="11"/>
      <c r="AOS210" s="93"/>
      <c r="AOT210" s="91"/>
      <c r="AOU210" s="94"/>
      <c r="AOV210" s="95"/>
      <c r="AOW210" s="90"/>
      <c r="AOX210" s="91"/>
      <c r="AOY210" s="91"/>
      <c r="AOZ210" s="91"/>
      <c r="APA210" s="91"/>
      <c r="APB210" s="92"/>
      <c r="APC210" s="12"/>
      <c r="APD210" s="12"/>
      <c r="APE210" s="92"/>
      <c r="APF210" s="92"/>
      <c r="APG210" s="11"/>
      <c r="APH210" s="11"/>
      <c r="API210" s="93"/>
      <c r="APJ210" s="91"/>
      <c r="APK210" s="94"/>
      <c r="APL210" s="95"/>
      <c r="APM210" s="90"/>
      <c r="APN210" s="91"/>
      <c r="APO210" s="91"/>
      <c r="APP210" s="91"/>
      <c r="APQ210" s="91"/>
      <c r="APR210" s="92"/>
      <c r="APS210" s="12"/>
      <c r="APT210" s="12"/>
      <c r="APU210" s="92"/>
      <c r="APV210" s="92"/>
      <c r="APW210" s="11"/>
      <c r="APX210" s="11"/>
      <c r="APY210" s="93"/>
      <c r="APZ210" s="91"/>
      <c r="AQA210" s="94"/>
      <c r="AQB210" s="95"/>
      <c r="AQC210" s="90"/>
      <c r="AQD210" s="91"/>
      <c r="AQE210" s="91"/>
      <c r="AQF210" s="91"/>
      <c r="AQG210" s="91"/>
      <c r="AQH210" s="92"/>
      <c r="AQI210" s="12"/>
      <c r="AQJ210" s="12"/>
      <c r="AQK210" s="92"/>
      <c r="AQL210" s="92"/>
      <c r="AQM210" s="11"/>
      <c r="AQN210" s="11"/>
      <c r="AQO210" s="93"/>
      <c r="AQP210" s="91"/>
      <c r="AQQ210" s="94"/>
      <c r="AQR210" s="95"/>
      <c r="AQS210" s="90"/>
      <c r="AQT210" s="91"/>
      <c r="AQU210" s="91"/>
      <c r="AQV210" s="91"/>
      <c r="AQW210" s="91"/>
      <c r="AQX210" s="92"/>
      <c r="AQY210" s="12"/>
      <c r="AQZ210" s="12"/>
      <c r="ARA210" s="92"/>
      <c r="ARB210" s="92"/>
      <c r="ARC210" s="11"/>
      <c r="ARD210" s="11"/>
      <c r="ARE210" s="93"/>
      <c r="ARF210" s="91"/>
      <c r="ARG210" s="94"/>
      <c r="ARH210" s="95"/>
      <c r="ARI210" s="90"/>
      <c r="ARJ210" s="91"/>
      <c r="ARK210" s="91"/>
      <c r="ARL210" s="91"/>
      <c r="ARM210" s="91"/>
      <c r="ARN210" s="92"/>
      <c r="ARO210" s="12"/>
      <c r="ARP210" s="12"/>
      <c r="ARQ210" s="92"/>
      <c r="ARR210" s="92"/>
      <c r="ARS210" s="11"/>
      <c r="ART210" s="11"/>
      <c r="ARU210" s="93"/>
      <c r="ARV210" s="91"/>
      <c r="ARW210" s="94"/>
      <c r="ARX210" s="95"/>
      <c r="ARY210" s="90"/>
      <c r="ARZ210" s="91"/>
      <c r="ASA210" s="91"/>
      <c r="ASB210" s="91"/>
      <c r="ASC210" s="91"/>
      <c r="ASD210" s="92"/>
      <c r="ASE210" s="12"/>
      <c r="ASF210" s="12"/>
      <c r="ASG210" s="92"/>
      <c r="ASH210" s="92"/>
      <c r="ASI210" s="11"/>
      <c r="ASJ210" s="11"/>
      <c r="ASK210" s="93"/>
      <c r="ASL210" s="91"/>
      <c r="ASM210" s="94"/>
      <c r="ASN210" s="95"/>
      <c r="ASO210" s="90"/>
      <c r="ASP210" s="91"/>
      <c r="ASQ210" s="91"/>
      <c r="ASR210" s="91"/>
      <c r="ASS210" s="91"/>
      <c r="AST210" s="92"/>
      <c r="ASU210" s="12"/>
      <c r="ASV210" s="12"/>
      <c r="ASW210" s="92"/>
      <c r="ASX210" s="92"/>
      <c r="ASY210" s="11"/>
      <c r="ASZ210" s="11"/>
      <c r="ATA210" s="93"/>
      <c r="ATB210" s="91"/>
      <c r="ATC210" s="94"/>
      <c r="ATD210" s="95"/>
      <c r="ATE210" s="90"/>
      <c r="ATF210" s="91"/>
      <c r="ATG210" s="91"/>
      <c r="ATH210" s="91"/>
      <c r="ATI210" s="91"/>
      <c r="ATJ210" s="92"/>
      <c r="ATK210" s="12"/>
      <c r="ATL210" s="12"/>
      <c r="ATM210" s="92"/>
      <c r="ATN210" s="92"/>
      <c r="ATO210" s="11"/>
      <c r="ATP210" s="11"/>
      <c r="ATQ210" s="93"/>
      <c r="ATR210" s="91"/>
      <c r="ATS210" s="94"/>
      <c r="ATT210" s="95"/>
      <c r="ATU210" s="90"/>
      <c r="ATV210" s="91"/>
      <c r="ATW210" s="91"/>
      <c r="ATX210" s="91"/>
      <c r="ATY210" s="91"/>
      <c r="ATZ210" s="92"/>
      <c r="AUA210" s="12"/>
      <c r="AUB210" s="12"/>
      <c r="AUC210" s="92"/>
      <c r="AUD210" s="92"/>
      <c r="AUE210" s="11"/>
      <c r="AUF210" s="11"/>
      <c r="AUG210" s="93"/>
      <c r="AUH210" s="91"/>
      <c r="AUI210" s="94"/>
      <c r="AUJ210" s="95"/>
      <c r="AUK210" s="90"/>
      <c r="AUL210" s="91"/>
      <c r="AUM210" s="91"/>
      <c r="AUN210" s="91"/>
      <c r="AUO210" s="91"/>
      <c r="AUP210" s="92"/>
      <c r="AUQ210" s="12"/>
      <c r="AUR210" s="12"/>
      <c r="AUS210" s="92"/>
      <c r="AUT210" s="92"/>
      <c r="AUU210" s="11"/>
      <c r="AUV210" s="11"/>
      <c r="AUW210" s="93"/>
      <c r="AUX210" s="91"/>
      <c r="AUY210" s="94"/>
      <c r="AUZ210" s="95"/>
      <c r="AVA210" s="90"/>
      <c r="AVB210" s="91"/>
      <c r="AVC210" s="91"/>
      <c r="AVD210" s="91"/>
      <c r="AVE210" s="91"/>
      <c r="AVF210" s="92"/>
      <c r="AVG210" s="12"/>
      <c r="AVH210" s="12"/>
      <c r="AVI210" s="92"/>
      <c r="AVJ210" s="92"/>
      <c r="AVK210" s="11"/>
      <c r="AVL210" s="11"/>
      <c r="AVM210" s="93"/>
      <c r="AVN210" s="91"/>
      <c r="AVO210" s="94"/>
      <c r="AVP210" s="95"/>
      <c r="AVQ210" s="90"/>
      <c r="AVR210" s="91"/>
      <c r="AVS210" s="91"/>
      <c r="AVT210" s="91"/>
      <c r="AVU210" s="91"/>
      <c r="AVV210" s="92"/>
      <c r="AVW210" s="12"/>
      <c r="AVX210" s="12"/>
      <c r="AVY210" s="92"/>
      <c r="AVZ210" s="92"/>
      <c r="AWA210" s="11"/>
      <c r="AWB210" s="11"/>
      <c r="AWC210" s="93"/>
      <c r="AWD210" s="91"/>
      <c r="AWE210" s="94"/>
      <c r="AWF210" s="95"/>
      <c r="AWG210" s="90"/>
      <c r="AWH210" s="91"/>
      <c r="AWI210" s="91"/>
      <c r="AWJ210" s="91"/>
      <c r="AWK210" s="91"/>
      <c r="AWL210" s="92"/>
      <c r="AWM210" s="12"/>
      <c r="AWN210" s="12"/>
      <c r="AWO210" s="92"/>
      <c r="AWP210" s="92"/>
      <c r="AWQ210" s="11"/>
      <c r="AWR210" s="11"/>
      <c r="AWS210" s="93"/>
      <c r="AWT210" s="91"/>
      <c r="AWU210" s="94"/>
      <c r="AWV210" s="95"/>
      <c r="AWW210" s="90"/>
      <c r="AWX210" s="91"/>
      <c r="AWY210" s="91"/>
      <c r="AWZ210" s="91"/>
      <c r="AXA210" s="91"/>
      <c r="AXB210" s="92"/>
      <c r="AXC210" s="12"/>
      <c r="AXD210" s="12"/>
      <c r="AXE210" s="92"/>
      <c r="AXF210" s="92"/>
      <c r="AXG210" s="11"/>
      <c r="AXH210" s="11"/>
      <c r="AXI210" s="93"/>
      <c r="AXJ210" s="91"/>
      <c r="AXK210" s="94"/>
      <c r="AXL210" s="95"/>
      <c r="AXM210" s="90"/>
      <c r="AXN210" s="91"/>
      <c r="AXO210" s="91"/>
      <c r="AXP210" s="91"/>
      <c r="AXQ210" s="91"/>
      <c r="AXR210" s="92"/>
      <c r="AXS210" s="12"/>
      <c r="AXT210" s="12"/>
      <c r="AXU210" s="92"/>
      <c r="AXV210" s="92"/>
      <c r="AXW210" s="11"/>
      <c r="AXX210" s="11"/>
      <c r="AXY210" s="93"/>
      <c r="AXZ210" s="91"/>
      <c r="AYA210" s="94"/>
      <c r="AYB210" s="95"/>
      <c r="AYC210" s="90"/>
      <c r="AYD210" s="91"/>
      <c r="AYE210" s="91"/>
      <c r="AYF210" s="91"/>
      <c r="AYG210" s="91"/>
      <c r="AYH210" s="92"/>
      <c r="AYI210" s="12"/>
      <c r="AYJ210" s="12"/>
      <c r="AYK210" s="92"/>
      <c r="AYL210" s="92"/>
      <c r="AYM210" s="11"/>
      <c r="AYN210" s="11"/>
      <c r="AYO210" s="93"/>
      <c r="AYP210" s="91"/>
      <c r="AYQ210" s="94"/>
      <c r="AYR210" s="95"/>
      <c r="AYS210" s="90"/>
      <c r="AYT210" s="91"/>
      <c r="AYU210" s="91"/>
      <c r="AYV210" s="91"/>
      <c r="AYW210" s="91"/>
      <c r="AYX210" s="92"/>
      <c r="AYY210" s="12"/>
      <c r="AYZ210" s="12"/>
      <c r="AZA210" s="92"/>
      <c r="AZB210" s="92"/>
      <c r="AZC210" s="11"/>
      <c r="AZD210" s="11"/>
      <c r="AZE210" s="93"/>
      <c r="AZF210" s="91"/>
      <c r="AZG210" s="94"/>
      <c r="AZH210" s="95"/>
      <c r="AZI210" s="90"/>
      <c r="AZJ210" s="91"/>
      <c r="AZK210" s="91"/>
      <c r="AZL210" s="91"/>
      <c r="AZM210" s="91"/>
      <c r="AZN210" s="92"/>
      <c r="AZO210" s="12"/>
      <c r="AZP210" s="12"/>
      <c r="AZQ210" s="92"/>
      <c r="AZR210" s="92"/>
      <c r="AZS210" s="11"/>
      <c r="AZT210" s="11"/>
      <c r="AZU210" s="93"/>
      <c r="AZV210" s="91"/>
      <c r="AZW210" s="94"/>
      <c r="AZX210" s="95"/>
      <c r="AZY210" s="90"/>
      <c r="AZZ210" s="91"/>
      <c r="BAA210" s="91"/>
      <c r="BAB210" s="91"/>
      <c r="BAC210" s="91"/>
      <c r="BAD210" s="92"/>
      <c r="BAE210" s="12"/>
      <c r="BAF210" s="12"/>
      <c r="BAG210" s="92"/>
      <c r="BAH210" s="92"/>
      <c r="BAI210" s="11"/>
      <c r="BAJ210" s="11"/>
      <c r="BAK210" s="93"/>
      <c r="BAL210" s="91"/>
      <c r="BAM210" s="94"/>
      <c r="BAN210" s="95"/>
      <c r="BAO210" s="90"/>
      <c r="BAP210" s="91"/>
      <c r="BAQ210" s="91"/>
      <c r="BAR210" s="91"/>
      <c r="BAS210" s="91"/>
      <c r="BAT210" s="92"/>
      <c r="BAU210" s="12"/>
      <c r="BAV210" s="12"/>
      <c r="BAW210" s="92"/>
      <c r="BAX210" s="92"/>
      <c r="BAY210" s="11"/>
      <c r="BAZ210" s="11"/>
      <c r="BBA210" s="93"/>
      <c r="BBB210" s="91"/>
      <c r="BBC210" s="94"/>
      <c r="BBD210" s="95"/>
      <c r="BBE210" s="90"/>
      <c r="BBF210" s="91"/>
      <c r="BBG210" s="91"/>
      <c r="BBH210" s="91"/>
      <c r="BBI210" s="91"/>
      <c r="BBJ210" s="92"/>
      <c r="BBK210" s="12"/>
      <c r="BBL210" s="12"/>
      <c r="BBM210" s="92"/>
      <c r="BBN210" s="92"/>
      <c r="BBO210" s="11"/>
      <c r="BBP210" s="11"/>
      <c r="BBQ210" s="93"/>
      <c r="BBR210" s="91"/>
      <c r="BBS210" s="94"/>
      <c r="BBT210" s="95"/>
      <c r="BBU210" s="90"/>
      <c r="BBV210" s="91"/>
      <c r="BBW210" s="91"/>
      <c r="BBX210" s="91"/>
      <c r="BBY210" s="91"/>
      <c r="BBZ210" s="92"/>
      <c r="BCA210" s="12"/>
      <c r="BCB210" s="12"/>
      <c r="BCC210" s="92"/>
      <c r="BCD210" s="92"/>
      <c r="BCE210" s="11"/>
      <c r="BCF210" s="11"/>
      <c r="BCG210" s="93"/>
      <c r="BCH210" s="91"/>
      <c r="BCI210" s="94"/>
      <c r="BCJ210" s="95"/>
      <c r="BCK210" s="90"/>
      <c r="BCL210" s="91"/>
      <c r="BCM210" s="91"/>
      <c r="BCN210" s="91"/>
      <c r="BCO210" s="91"/>
      <c r="BCP210" s="92"/>
      <c r="BCQ210" s="12"/>
      <c r="BCR210" s="12"/>
      <c r="BCS210" s="92"/>
      <c r="BCT210" s="92"/>
      <c r="BCU210" s="11"/>
      <c r="BCV210" s="11"/>
      <c r="BCW210" s="93"/>
      <c r="BCX210" s="91"/>
      <c r="BCY210" s="94"/>
      <c r="BCZ210" s="95"/>
      <c r="BDA210" s="90"/>
      <c r="BDB210" s="91"/>
      <c r="BDC210" s="91"/>
      <c r="BDD210" s="91"/>
      <c r="BDE210" s="91"/>
      <c r="BDF210" s="92"/>
      <c r="BDG210" s="12"/>
      <c r="BDH210" s="12"/>
      <c r="BDI210" s="92"/>
      <c r="BDJ210" s="92"/>
      <c r="BDK210" s="11"/>
      <c r="BDL210" s="11"/>
      <c r="BDM210" s="93"/>
      <c r="BDN210" s="91"/>
      <c r="BDO210" s="94"/>
      <c r="BDP210" s="95"/>
      <c r="BDQ210" s="90"/>
      <c r="BDR210" s="91"/>
      <c r="BDS210" s="91"/>
      <c r="BDT210" s="91"/>
      <c r="BDU210" s="91"/>
      <c r="BDV210" s="92"/>
      <c r="BDW210" s="12"/>
      <c r="BDX210" s="12"/>
      <c r="BDY210" s="92"/>
      <c r="BDZ210" s="92"/>
      <c r="BEA210" s="11"/>
      <c r="BEB210" s="11"/>
      <c r="BEC210" s="93"/>
      <c r="BED210" s="91"/>
      <c r="BEE210" s="94"/>
      <c r="BEF210" s="95"/>
      <c r="BEG210" s="90"/>
      <c r="BEH210" s="91"/>
      <c r="BEI210" s="91"/>
      <c r="BEJ210" s="91"/>
      <c r="BEK210" s="91"/>
      <c r="BEL210" s="92"/>
      <c r="BEM210" s="12"/>
      <c r="BEN210" s="12"/>
      <c r="BEO210" s="92"/>
      <c r="BEP210" s="92"/>
      <c r="BEQ210" s="11"/>
      <c r="BER210" s="11"/>
      <c r="BES210" s="93"/>
      <c r="BET210" s="91"/>
      <c r="BEU210" s="94"/>
      <c r="BEV210" s="95"/>
      <c r="BEW210" s="90"/>
      <c r="BEX210" s="91"/>
      <c r="BEY210" s="91"/>
      <c r="BEZ210" s="91"/>
      <c r="BFA210" s="91"/>
      <c r="BFB210" s="92"/>
      <c r="BFC210" s="12"/>
      <c r="BFD210" s="12"/>
      <c r="BFE210" s="92"/>
      <c r="BFF210" s="92"/>
      <c r="BFG210" s="11"/>
      <c r="BFH210" s="11"/>
      <c r="BFI210" s="93"/>
      <c r="BFJ210" s="91"/>
      <c r="BFK210" s="94"/>
      <c r="BFL210" s="95"/>
      <c r="BFM210" s="90"/>
      <c r="BFN210" s="91"/>
      <c r="BFO210" s="91"/>
      <c r="BFP210" s="91"/>
      <c r="BFQ210" s="91"/>
      <c r="BFR210" s="92"/>
      <c r="BFS210" s="12"/>
      <c r="BFT210" s="12"/>
      <c r="BFU210" s="92"/>
      <c r="BFV210" s="92"/>
      <c r="BFW210" s="11"/>
      <c r="BFX210" s="11"/>
      <c r="BFY210" s="93"/>
      <c r="BFZ210" s="91"/>
      <c r="BGA210" s="94"/>
      <c r="BGB210" s="95"/>
      <c r="BGC210" s="90"/>
      <c r="BGD210" s="91"/>
      <c r="BGE210" s="91"/>
      <c r="BGF210" s="91"/>
      <c r="BGG210" s="91"/>
      <c r="BGH210" s="92"/>
      <c r="BGI210" s="12"/>
      <c r="BGJ210" s="12"/>
      <c r="BGK210" s="92"/>
      <c r="BGL210" s="92"/>
      <c r="BGM210" s="11"/>
      <c r="BGN210" s="11"/>
      <c r="BGO210" s="93"/>
      <c r="BGP210" s="91"/>
      <c r="BGQ210" s="94"/>
      <c r="BGR210" s="95"/>
      <c r="BGS210" s="90"/>
      <c r="BGT210" s="91"/>
      <c r="BGU210" s="91"/>
      <c r="BGV210" s="91"/>
      <c r="BGW210" s="91"/>
      <c r="BGX210" s="92"/>
      <c r="BGY210" s="12"/>
      <c r="BGZ210" s="12"/>
      <c r="BHA210" s="92"/>
      <c r="BHB210" s="92"/>
      <c r="BHC210" s="11"/>
      <c r="BHD210" s="11"/>
      <c r="BHE210" s="93"/>
      <c r="BHF210" s="91"/>
      <c r="BHG210" s="94"/>
      <c r="BHH210" s="95"/>
      <c r="BHI210" s="90"/>
      <c r="BHJ210" s="91"/>
      <c r="BHK210" s="91"/>
      <c r="BHL210" s="91"/>
      <c r="BHM210" s="91"/>
      <c r="BHN210" s="92"/>
      <c r="BHO210" s="12"/>
      <c r="BHP210" s="12"/>
      <c r="BHQ210" s="92"/>
      <c r="BHR210" s="92"/>
      <c r="BHS210" s="11"/>
      <c r="BHT210" s="11"/>
      <c r="BHU210" s="93"/>
      <c r="BHV210" s="91"/>
      <c r="BHW210" s="94"/>
      <c r="BHX210" s="95"/>
      <c r="BHY210" s="90"/>
      <c r="BHZ210" s="91"/>
      <c r="BIA210" s="91"/>
      <c r="BIB210" s="91"/>
      <c r="BIC210" s="91"/>
      <c r="BID210" s="92"/>
      <c r="BIE210" s="12"/>
      <c r="BIF210" s="12"/>
      <c r="BIG210" s="92"/>
      <c r="BIH210" s="92"/>
      <c r="BII210" s="11"/>
      <c r="BIJ210" s="11"/>
      <c r="BIK210" s="93"/>
      <c r="BIL210" s="91"/>
      <c r="BIM210" s="94"/>
      <c r="BIN210" s="95"/>
      <c r="BIO210" s="90"/>
      <c r="BIP210" s="91"/>
      <c r="BIQ210" s="91"/>
      <c r="BIR210" s="91"/>
      <c r="BIS210" s="91"/>
      <c r="BIT210" s="92"/>
      <c r="BIU210" s="12"/>
      <c r="BIV210" s="12"/>
      <c r="BIW210" s="92"/>
      <c r="BIX210" s="92"/>
      <c r="BIY210" s="11"/>
      <c r="BIZ210" s="11"/>
      <c r="BJA210" s="93"/>
      <c r="BJB210" s="91"/>
      <c r="BJC210" s="94"/>
      <c r="BJD210" s="95"/>
      <c r="BJE210" s="90"/>
      <c r="BJF210" s="91"/>
      <c r="BJG210" s="91"/>
      <c r="BJH210" s="91"/>
      <c r="BJI210" s="91"/>
      <c r="BJJ210" s="92"/>
      <c r="BJK210" s="12"/>
      <c r="BJL210" s="12"/>
      <c r="BJM210" s="92"/>
      <c r="BJN210" s="92"/>
      <c r="BJO210" s="11"/>
      <c r="BJP210" s="11"/>
      <c r="BJQ210" s="93"/>
      <c r="BJR210" s="91"/>
      <c r="BJS210" s="94"/>
      <c r="BJT210" s="95"/>
      <c r="BJU210" s="90"/>
      <c r="BJV210" s="91"/>
      <c r="BJW210" s="91"/>
      <c r="BJX210" s="91"/>
      <c r="BJY210" s="91"/>
      <c r="BJZ210" s="92"/>
      <c r="BKA210" s="12"/>
      <c r="BKB210" s="12"/>
      <c r="BKC210" s="92"/>
      <c r="BKD210" s="92"/>
      <c r="BKE210" s="11"/>
      <c r="BKF210" s="11"/>
      <c r="BKG210" s="93"/>
      <c r="BKH210" s="91"/>
      <c r="BKI210" s="94"/>
      <c r="BKJ210" s="95"/>
      <c r="BKK210" s="90"/>
      <c r="BKL210" s="91"/>
      <c r="BKM210" s="91"/>
      <c r="BKN210" s="91"/>
      <c r="BKO210" s="91"/>
      <c r="BKP210" s="92"/>
      <c r="BKQ210" s="12"/>
      <c r="BKR210" s="12"/>
      <c r="BKS210" s="92"/>
      <c r="BKT210" s="92"/>
      <c r="BKU210" s="11"/>
      <c r="BKV210" s="11"/>
      <c r="BKW210" s="93"/>
      <c r="BKX210" s="91"/>
      <c r="BKY210" s="94"/>
      <c r="BKZ210" s="95"/>
      <c r="BLA210" s="90"/>
      <c r="BLB210" s="91"/>
      <c r="BLC210" s="91"/>
      <c r="BLD210" s="91"/>
      <c r="BLE210" s="91"/>
      <c r="BLF210" s="92"/>
      <c r="BLG210" s="12"/>
      <c r="BLH210" s="12"/>
      <c r="BLI210" s="92"/>
      <c r="BLJ210" s="92"/>
      <c r="BLK210" s="11"/>
      <c r="BLL210" s="11"/>
      <c r="BLM210" s="93"/>
      <c r="BLN210" s="91"/>
      <c r="BLO210" s="94"/>
      <c r="BLP210" s="95"/>
      <c r="BLQ210" s="90"/>
      <c r="BLR210" s="91"/>
      <c r="BLS210" s="91"/>
      <c r="BLT210" s="91"/>
      <c r="BLU210" s="91"/>
      <c r="BLV210" s="92"/>
      <c r="BLW210" s="12"/>
      <c r="BLX210" s="12"/>
      <c r="BLY210" s="92"/>
      <c r="BLZ210" s="92"/>
      <c r="BMA210" s="11"/>
      <c r="BMB210" s="11"/>
      <c r="BMC210" s="93"/>
      <c r="BMD210" s="91"/>
      <c r="BME210" s="94"/>
      <c r="BMF210" s="95"/>
      <c r="BMG210" s="90"/>
      <c r="BMH210" s="91"/>
      <c r="BMI210" s="91"/>
      <c r="BMJ210" s="91"/>
      <c r="BMK210" s="91"/>
      <c r="BML210" s="92"/>
      <c r="BMM210" s="12"/>
      <c r="BMN210" s="12"/>
      <c r="BMO210" s="92"/>
      <c r="BMP210" s="92"/>
      <c r="BMQ210" s="11"/>
      <c r="BMR210" s="11"/>
      <c r="BMS210" s="93"/>
      <c r="BMT210" s="91"/>
      <c r="BMU210" s="94"/>
      <c r="BMV210" s="95"/>
      <c r="BMW210" s="90"/>
      <c r="BMX210" s="91"/>
      <c r="BMY210" s="91"/>
      <c r="BMZ210" s="91"/>
      <c r="BNA210" s="91"/>
      <c r="BNB210" s="92"/>
      <c r="BNC210" s="12"/>
      <c r="BND210" s="12"/>
      <c r="BNE210" s="92"/>
      <c r="BNF210" s="92"/>
      <c r="BNG210" s="11"/>
      <c r="BNH210" s="11"/>
      <c r="BNI210" s="93"/>
      <c r="BNJ210" s="91"/>
      <c r="BNK210" s="94"/>
      <c r="BNL210" s="95"/>
      <c r="BNM210" s="90"/>
      <c r="BNN210" s="91"/>
      <c r="BNO210" s="91"/>
      <c r="BNP210" s="91"/>
      <c r="BNQ210" s="91"/>
      <c r="BNR210" s="92"/>
      <c r="BNS210" s="12"/>
      <c r="BNT210" s="12"/>
      <c r="BNU210" s="92"/>
      <c r="BNV210" s="92"/>
      <c r="BNW210" s="11"/>
      <c r="BNX210" s="11"/>
      <c r="BNY210" s="93"/>
      <c r="BNZ210" s="91"/>
      <c r="BOA210" s="94"/>
      <c r="BOB210" s="95"/>
      <c r="BOC210" s="90"/>
      <c r="BOD210" s="91"/>
      <c r="BOE210" s="91"/>
      <c r="BOF210" s="91"/>
      <c r="BOG210" s="91"/>
      <c r="BOH210" s="92"/>
      <c r="BOI210" s="12"/>
      <c r="BOJ210" s="12"/>
      <c r="BOK210" s="92"/>
      <c r="BOL210" s="92"/>
      <c r="BOM210" s="11"/>
      <c r="BON210" s="11"/>
      <c r="BOO210" s="93"/>
      <c r="BOP210" s="91"/>
      <c r="BOQ210" s="94"/>
      <c r="BOR210" s="95"/>
      <c r="BOS210" s="90"/>
      <c r="BOT210" s="91"/>
      <c r="BOU210" s="91"/>
      <c r="BOV210" s="91"/>
      <c r="BOW210" s="91"/>
      <c r="BOX210" s="92"/>
      <c r="BOY210" s="12"/>
      <c r="BOZ210" s="12"/>
      <c r="BPA210" s="92"/>
      <c r="BPB210" s="92"/>
      <c r="BPC210" s="11"/>
      <c r="BPD210" s="11"/>
      <c r="BPE210" s="93"/>
      <c r="BPF210" s="91"/>
      <c r="BPG210" s="94"/>
      <c r="BPH210" s="95"/>
      <c r="BPI210" s="90"/>
      <c r="BPJ210" s="91"/>
      <c r="BPK210" s="91"/>
      <c r="BPL210" s="91"/>
      <c r="BPM210" s="91"/>
      <c r="BPN210" s="92"/>
      <c r="BPO210" s="12"/>
      <c r="BPP210" s="12"/>
      <c r="BPQ210" s="92"/>
      <c r="BPR210" s="92"/>
      <c r="BPS210" s="11"/>
      <c r="BPT210" s="11"/>
      <c r="BPU210" s="93"/>
      <c r="BPV210" s="91"/>
      <c r="BPW210" s="94"/>
      <c r="BPX210" s="95"/>
      <c r="BPY210" s="90"/>
      <c r="BPZ210" s="91"/>
      <c r="BQA210" s="91"/>
      <c r="BQB210" s="91"/>
      <c r="BQC210" s="91"/>
      <c r="BQD210" s="92"/>
      <c r="BQE210" s="12"/>
      <c r="BQF210" s="12"/>
      <c r="BQG210" s="92"/>
      <c r="BQH210" s="92"/>
      <c r="BQI210" s="11"/>
      <c r="BQJ210" s="11"/>
      <c r="BQK210" s="93"/>
      <c r="BQL210" s="91"/>
      <c r="BQM210" s="94"/>
      <c r="BQN210" s="95"/>
      <c r="BQO210" s="90"/>
      <c r="BQP210" s="91"/>
      <c r="BQQ210" s="91"/>
      <c r="BQR210" s="91"/>
      <c r="BQS210" s="91"/>
      <c r="BQT210" s="92"/>
      <c r="BQU210" s="12"/>
      <c r="BQV210" s="12"/>
      <c r="BQW210" s="92"/>
      <c r="BQX210" s="92"/>
      <c r="BQY210" s="11"/>
      <c r="BQZ210" s="11"/>
      <c r="BRA210" s="93"/>
      <c r="BRB210" s="91"/>
      <c r="BRC210" s="94"/>
      <c r="BRD210" s="95"/>
      <c r="BRE210" s="90"/>
      <c r="BRF210" s="91"/>
      <c r="BRG210" s="91"/>
      <c r="BRH210" s="91"/>
      <c r="BRI210" s="91"/>
      <c r="BRJ210" s="92"/>
      <c r="BRK210" s="12"/>
      <c r="BRL210" s="12"/>
      <c r="BRM210" s="92"/>
      <c r="BRN210" s="92"/>
      <c r="BRO210" s="11"/>
      <c r="BRP210" s="11"/>
      <c r="BRQ210" s="93"/>
      <c r="BRR210" s="91"/>
      <c r="BRS210" s="94"/>
      <c r="BRT210" s="95"/>
      <c r="BRU210" s="90"/>
      <c r="BRV210" s="91"/>
      <c r="BRW210" s="91"/>
      <c r="BRX210" s="91"/>
      <c r="BRY210" s="91"/>
      <c r="BRZ210" s="92"/>
      <c r="BSA210" s="12"/>
      <c r="BSB210" s="12"/>
      <c r="BSC210" s="92"/>
      <c r="BSD210" s="92"/>
      <c r="BSE210" s="11"/>
      <c r="BSF210" s="11"/>
      <c r="BSG210" s="93"/>
      <c r="BSH210" s="91"/>
      <c r="BSI210" s="94"/>
      <c r="BSJ210" s="95"/>
      <c r="BSK210" s="90"/>
      <c r="BSL210" s="91"/>
      <c r="BSM210" s="91"/>
      <c r="BSN210" s="91"/>
      <c r="BSO210" s="91"/>
      <c r="BSP210" s="92"/>
      <c r="BSQ210" s="12"/>
      <c r="BSR210" s="12"/>
      <c r="BSS210" s="92"/>
      <c r="BST210" s="92"/>
      <c r="BSU210" s="11"/>
      <c r="BSV210" s="11"/>
      <c r="BSW210" s="93"/>
      <c r="BSX210" s="91"/>
      <c r="BSY210" s="94"/>
      <c r="BSZ210" s="95"/>
      <c r="BTA210" s="90"/>
      <c r="BTB210" s="91"/>
      <c r="BTC210" s="91"/>
      <c r="BTD210" s="91"/>
      <c r="BTE210" s="91"/>
      <c r="BTF210" s="92"/>
      <c r="BTG210" s="12"/>
      <c r="BTH210" s="12"/>
      <c r="BTI210" s="92"/>
      <c r="BTJ210" s="92"/>
      <c r="BTK210" s="11"/>
      <c r="BTL210" s="11"/>
      <c r="BTM210" s="93"/>
      <c r="BTN210" s="91"/>
      <c r="BTO210" s="94"/>
      <c r="BTP210" s="95"/>
      <c r="BTQ210" s="90"/>
      <c r="BTR210" s="91"/>
      <c r="BTS210" s="91"/>
      <c r="BTT210" s="91"/>
      <c r="BTU210" s="91"/>
      <c r="BTV210" s="92"/>
      <c r="BTW210" s="12"/>
      <c r="BTX210" s="12"/>
      <c r="BTY210" s="92"/>
      <c r="BTZ210" s="92"/>
      <c r="BUA210" s="11"/>
      <c r="BUB210" s="11"/>
      <c r="BUC210" s="93"/>
      <c r="BUD210" s="91"/>
      <c r="BUE210" s="94"/>
      <c r="BUF210" s="95"/>
      <c r="BUG210" s="90"/>
      <c r="BUH210" s="91"/>
      <c r="BUI210" s="91"/>
      <c r="BUJ210" s="91"/>
      <c r="BUK210" s="91"/>
      <c r="BUL210" s="92"/>
      <c r="BUM210" s="12"/>
      <c r="BUN210" s="12"/>
      <c r="BUO210" s="92"/>
      <c r="BUP210" s="92"/>
      <c r="BUQ210" s="11"/>
      <c r="BUR210" s="11"/>
      <c r="BUS210" s="93"/>
      <c r="BUT210" s="91"/>
      <c r="BUU210" s="94"/>
      <c r="BUV210" s="95"/>
      <c r="BUW210" s="90"/>
      <c r="BUX210" s="91"/>
      <c r="BUY210" s="91"/>
      <c r="BUZ210" s="91"/>
      <c r="BVA210" s="91"/>
      <c r="BVB210" s="92"/>
      <c r="BVC210" s="12"/>
      <c r="BVD210" s="12"/>
      <c r="BVE210" s="92"/>
      <c r="BVF210" s="92"/>
      <c r="BVG210" s="11"/>
      <c r="BVH210" s="11"/>
      <c r="BVI210" s="93"/>
      <c r="BVJ210" s="91"/>
      <c r="BVK210" s="94"/>
      <c r="BVL210" s="95"/>
      <c r="BVM210" s="90"/>
      <c r="BVN210" s="91"/>
      <c r="BVO210" s="91"/>
      <c r="BVP210" s="91"/>
      <c r="BVQ210" s="91"/>
      <c r="BVR210" s="92"/>
      <c r="BVS210" s="12"/>
      <c r="BVT210" s="12"/>
      <c r="BVU210" s="92"/>
      <c r="BVV210" s="92"/>
      <c r="BVW210" s="11"/>
      <c r="BVX210" s="11"/>
      <c r="BVY210" s="93"/>
      <c r="BVZ210" s="91"/>
      <c r="BWA210" s="94"/>
      <c r="BWB210" s="95"/>
      <c r="BWC210" s="90"/>
      <c r="BWD210" s="91"/>
      <c r="BWE210" s="91"/>
      <c r="BWF210" s="91"/>
      <c r="BWG210" s="91"/>
      <c r="BWH210" s="92"/>
      <c r="BWI210" s="12"/>
      <c r="BWJ210" s="12"/>
      <c r="BWK210" s="92"/>
      <c r="BWL210" s="92"/>
      <c r="BWM210" s="11"/>
      <c r="BWN210" s="11"/>
      <c r="BWO210" s="93"/>
      <c r="BWP210" s="91"/>
      <c r="BWQ210" s="94"/>
      <c r="BWR210" s="95"/>
      <c r="BWS210" s="90"/>
      <c r="BWT210" s="91"/>
      <c r="BWU210" s="91"/>
      <c r="BWV210" s="91"/>
      <c r="BWW210" s="91"/>
      <c r="BWX210" s="92"/>
      <c r="BWY210" s="12"/>
      <c r="BWZ210" s="12"/>
      <c r="BXA210" s="92"/>
      <c r="BXB210" s="92"/>
      <c r="BXC210" s="11"/>
      <c r="BXD210" s="11"/>
      <c r="BXE210" s="93"/>
      <c r="BXF210" s="91"/>
      <c r="BXG210" s="94"/>
      <c r="BXH210" s="95"/>
      <c r="BXI210" s="90"/>
      <c r="BXJ210" s="91"/>
      <c r="BXK210" s="91"/>
      <c r="BXL210" s="91"/>
      <c r="BXM210" s="91"/>
      <c r="BXN210" s="92"/>
      <c r="BXO210" s="12"/>
      <c r="BXP210" s="12"/>
      <c r="BXQ210" s="92"/>
      <c r="BXR210" s="92"/>
      <c r="BXS210" s="11"/>
      <c r="BXT210" s="11"/>
      <c r="BXU210" s="93"/>
      <c r="BXV210" s="91"/>
      <c r="BXW210" s="94"/>
      <c r="BXX210" s="95"/>
      <c r="BXY210" s="90"/>
      <c r="BXZ210" s="91"/>
      <c r="BYA210" s="91"/>
      <c r="BYB210" s="91"/>
      <c r="BYC210" s="91"/>
      <c r="BYD210" s="92"/>
      <c r="BYE210" s="12"/>
      <c r="BYF210" s="12"/>
      <c r="BYG210" s="92"/>
      <c r="BYH210" s="92"/>
      <c r="BYI210" s="11"/>
      <c r="BYJ210" s="11"/>
      <c r="BYK210" s="93"/>
      <c r="BYL210" s="91"/>
      <c r="BYM210" s="94"/>
      <c r="BYN210" s="95"/>
      <c r="BYO210" s="90"/>
      <c r="BYP210" s="91"/>
      <c r="BYQ210" s="91"/>
      <c r="BYR210" s="91"/>
      <c r="BYS210" s="91"/>
      <c r="BYT210" s="92"/>
      <c r="BYU210" s="12"/>
      <c r="BYV210" s="12"/>
      <c r="BYW210" s="92"/>
      <c r="BYX210" s="92"/>
      <c r="BYY210" s="11"/>
      <c r="BYZ210" s="11"/>
      <c r="BZA210" s="93"/>
      <c r="BZB210" s="91"/>
      <c r="BZC210" s="94"/>
      <c r="BZD210" s="95"/>
      <c r="BZE210" s="90"/>
      <c r="BZF210" s="91"/>
      <c r="BZG210" s="91"/>
      <c r="BZH210" s="91"/>
      <c r="BZI210" s="91"/>
      <c r="BZJ210" s="92"/>
      <c r="BZK210" s="12"/>
      <c r="BZL210" s="12"/>
      <c r="BZM210" s="92"/>
      <c r="BZN210" s="92"/>
      <c r="BZO210" s="11"/>
      <c r="BZP210" s="11"/>
      <c r="BZQ210" s="93"/>
      <c r="BZR210" s="91"/>
      <c r="BZS210" s="94"/>
      <c r="BZT210" s="95"/>
      <c r="BZU210" s="90"/>
      <c r="BZV210" s="91"/>
      <c r="BZW210" s="91"/>
      <c r="BZX210" s="91"/>
      <c r="BZY210" s="91"/>
      <c r="BZZ210" s="92"/>
      <c r="CAA210" s="12"/>
      <c r="CAB210" s="12"/>
      <c r="CAC210" s="92"/>
      <c r="CAD210" s="92"/>
      <c r="CAE210" s="11"/>
      <c r="CAF210" s="11"/>
      <c r="CAG210" s="93"/>
      <c r="CAH210" s="91"/>
      <c r="CAI210" s="94"/>
      <c r="CAJ210" s="95"/>
      <c r="CAK210" s="90"/>
      <c r="CAL210" s="91"/>
      <c r="CAM210" s="91"/>
      <c r="CAN210" s="91"/>
      <c r="CAO210" s="91"/>
      <c r="CAP210" s="92"/>
      <c r="CAQ210" s="12"/>
      <c r="CAR210" s="12"/>
      <c r="CAS210" s="92"/>
      <c r="CAT210" s="92"/>
      <c r="CAU210" s="11"/>
      <c r="CAV210" s="11"/>
      <c r="CAW210" s="93"/>
      <c r="CAX210" s="91"/>
      <c r="CAY210" s="94"/>
      <c r="CAZ210" s="95"/>
      <c r="CBA210" s="90"/>
      <c r="CBB210" s="91"/>
      <c r="CBC210" s="91"/>
      <c r="CBD210" s="91"/>
      <c r="CBE210" s="91"/>
      <c r="CBF210" s="92"/>
      <c r="CBG210" s="12"/>
      <c r="CBH210" s="12"/>
      <c r="CBI210" s="92"/>
      <c r="CBJ210" s="92"/>
      <c r="CBK210" s="11"/>
      <c r="CBL210" s="11"/>
      <c r="CBM210" s="93"/>
      <c r="CBN210" s="91"/>
      <c r="CBO210" s="94"/>
      <c r="CBP210" s="95"/>
      <c r="CBQ210" s="90"/>
      <c r="CBR210" s="91"/>
      <c r="CBS210" s="91"/>
      <c r="CBT210" s="91"/>
      <c r="CBU210" s="91"/>
      <c r="CBV210" s="92"/>
      <c r="CBW210" s="12"/>
      <c r="CBX210" s="12"/>
      <c r="CBY210" s="92"/>
      <c r="CBZ210" s="92"/>
      <c r="CCA210" s="11"/>
      <c r="CCB210" s="11"/>
      <c r="CCC210" s="93"/>
      <c r="CCD210" s="91"/>
      <c r="CCE210" s="94"/>
      <c r="CCF210" s="95"/>
      <c r="CCG210" s="90"/>
      <c r="CCH210" s="91"/>
      <c r="CCI210" s="91"/>
      <c r="CCJ210" s="91"/>
      <c r="CCK210" s="91"/>
      <c r="CCL210" s="92"/>
      <c r="CCM210" s="12"/>
      <c r="CCN210" s="12"/>
      <c r="CCO210" s="92"/>
      <c r="CCP210" s="92"/>
      <c r="CCQ210" s="11"/>
      <c r="CCR210" s="11"/>
      <c r="CCS210" s="93"/>
      <c r="CCT210" s="91"/>
      <c r="CCU210" s="94"/>
      <c r="CCV210" s="95"/>
      <c r="CCW210" s="90"/>
      <c r="CCX210" s="91"/>
      <c r="CCY210" s="91"/>
      <c r="CCZ210" s="91"/>
      <c r="CDA210" s="91"/>
      <c r="CDB210" s="92"/>
      <c r="CDC210" s="12"/>
      <c r="CDD210" s="12"/>
      <c r="CDE210" s="92"/>
      <c r="CDF210" s="92"/>
      <c r="CDG210" s="11"/>
      <c r="CDH210" s="11"/>
      <c r="CDI210" s="93"/>
      <c r="CDJ210" s="91"/>
      <c r="CDK210" s="94"/>
      <c r="CDL210" s="95"/>
      <c r="CDM210" s="90"/>
      <c r="CDN210" s="91"/>
      <c r="CDO210" s="91"/>
      <c r="CDP210" s="91"/>
      <c r="CDQ210" s="91"/>
      <c r="CDR210" s="92"/>
      <c r="CDS210" s="12"/>
      <c r="CDT210" s="12"/>
      <c r="CDU210" s="92"/>
      <c r="CDV210" s="92"/>
      <c r="CDW210" s="11"/>
      <c r="CDX210" s="11"/>
      <c r="CDY210" s="93"/>
      <c r="CDZ210" s="91"/>
      <c r="CEA210" s="94"/>
      <c r="CEB210" s="95"/>
      <c r="CEC210" s="90"/>
      <c r="CED210" s="91"/>
      <c r="CEE210" s="91"/>
      <c r="CEF210" s="91"/>
      <c r="CEG210" s="91"/>
      <c r="CEH210" s="92"/>
      <c r="CEI210" s="12"/>
      <c r="CEJ210" s="12"/>
      <c r="CEK210" s="92"/>
      <c r="CEL210" s="92"/>
      <c r="CEM210" s="11"/>
      <c r="CEN210" s="11"/>
      <c r="CEO210" s="93"/>
      <c r="CEP210" s="91"/>
      <c r="CEQ210" s="94"/>
      <c r="CER210" s="95"/>
      <c r="CES210" s="90"/>
      <c r="CET210" s="91"/>
      <c r="CEU210" s="91"/>
      <c r="CEV210" s="91"/>
      <c r="CEW210" s="91"/>
      <c r="CEX210" s="92"/>
      <c r="CEY210" s="12"/>
      <c r="CEZ210" s="12"/>
      <c r="CFA210" s="92"/>
      <c r="CFB210" s="92"/>
      <c r="CFC210" s="11"/>
      <c r="CFD210" s="11"/>
      <c r="CFE210" s="93"/>
      <c r="CFF210" s="91"/>
      <c r="CFG210" s="94"/>
      <c r="CFH210" s="95"/>
      <c r="CFI210" s="90"/>
      <c r="CFJ210" s="91"/>
      <c r="CFK210" s="91"/>
      <c r="CFL210" s="91"/>
      <c r="CFM210" s="91"/>
      <c r="CFN210" s="92"/>
      <c r="CFO210" s="12"/>
      <c r="CFP210" s="12"/>
      <c r="CFQ210" s="92"/>
      <c r="CFR210" s="92"/>
      <c r="CFS210" s="11"/>
      <c r="CFT210" s="11"/>
      <c r="CFU210" s="93"/>
      <c r="CFV210" s="91"/>
      <c r="CFW210" s="94"/>
      <c r="CFX210" s="95"/>
      <c r="CFY210" s="90"/>
      <c r="CFZ210" s="91"/>
      <c r="CGA210" s="91"/>
      <c r="CGB210" s="91"/>
      <c r="CGC210" s="91"/>
      <c r="CGD210" s="92"/>
      <c r="CGE210" s="12"/>
      <c r="CGF210" s="12"/>
      <c r="CGG210" s="92"/>
      <c r="CGH210" s="92"/>
      <c r="CGI210" s="11"/>
      <c r="CGJ210" s="11"/>
      <c r="CGK210" s="93"/>
      <c r="CGL210" s="91"/>
      <c r="CGM210" s="94"/>
      <c r="CGN210" s="95"/>
      <c r="CGO210" s="90"/>
      <c r="CGP210" s="91"/>
      <c r="CGQ210" s="91"/>
      <c r="CGR210" s="91"/>
      <c r="CGS210" s="91"/>
      <c r="CGT210" s="92"/>
      <c r="CGU210" s="12"/>
      <c r="CGV210" s="12"/>
      <c r="CGW210" s="92"/>
      <c r="CGX210" s="92"/>
      <c r="CGY210" s="11"/>
      <c r="CGZ210" s="11"/>
      <c r="CHA210" s="93"/>
      <c r="CHB210" s="91"/>
      <c r="CHC210" s="94"/>
      <c r="CHD210" s="95"/>
      <c r="CHE210" s="90"/>
      <c r="CHF210" s="91"/>
      <c r="CHG210" s="91"/>
      <c r="CHH210" s="91"/>
      <c r="CHI210" s="91"/>
      <c r="CHJ210" s="92"/>
      <c r="CHK210" s="12"/>
      <c r="CHL210" s="12"/>
      <c r="CHM210" s="92"/>
      <c r="CHN210" s="92"/>
      <c r="CHO210" s="11"/>
      <c r="CHP210" s="11"/>
      <c r="CHQ210" s="93"/>
      <c r="CHR210" s="91"/>
      <c r="CHS210" s="94"/>
      <c r="CHT210" s="95"/>
      <c r="CHU210" s="90"/>
      <c r="CHV210" s="91"/>
      <c r="CHW210" s="91"/>
      <c r="CHX210" s="91"/>
      <c r="CHY210" s="91"/>
      <c r="CHZ210" s="92"/>
      <c r="CIA210" s="12"/>
      <c r="CIB210" s="12"/>
      <c r="CIC210" s="92"/>
      <c r="CID210" s="92"/>
      <c r="CIE210" s="11"/>
      <c r="CIF210" s="11"/>
      <c r="CIG210" s="93"/>
      <c r="CIH210" s="91"/>
      <c r="CII210" s="94"/>
      <c r="CIJ210" s="95"/>
      <c r="CIK210" s="90"/>
      <c r="CIL210" s="91"/>
      <c r="CIM210" s="91"/>
      <c r="CIN210" s="91"/>
      <c r="CIO210" s="91"/>
      <c r="CIP210" s="92"/>
      <c r="CIQ210" s="12"/>
      <c r="CIR210" s="12"/>
      <c r="CIS210" s="92"/>
      <c r="CIT210" s="92"/>
      <c r="CIU210" s="11"/>
      <c r="CIV210" s="11"/>
      <c r="CIW210" s="93"/>
      <c r="CIX210" s="91"/>
      <c r="CIY210" s="94"/>
      <c r="CIZ210" s="95"/>
      <c r="CJA210" s="90"/>
      <c r="CJB210" s="91"/>
      <c r="CJC210" s="91"/>
      <c r="CJD210" s="91"/>
      <c r="CJE210" s="91"/>
      <c r="CJF210" s="92"/>
      <c r="CJG210" s="12"/>
      <c r="CJH210" s="12"/>
      <c r="CJI210" s="92"/>
      <c r="CJJ210" s="92"/>
      <c r="CJK210" s="11"/>
      <c r="CJL210" s="11"/>
      <c r="CJM210" s="93"/>
      <c r="CJN210" s="91"/>
      <c r="CJO210" s="94"/>
      <c r="CJP210" s="95"/>
      <c r="CJQ210" s="90"/>
      <c r="CJR210" s="91"/>
      <c r="CJS210" s="91"/>
      <c r="CJT210" s="91"/>
      <c r="CJU210" s="91"/>
      <c r="CJV210" s="92"/>
      <c r="CJW210" s="12"/>
      <c r="CJX210" s="12"/>
      <c r="CJY210" s="92"/>
      <c r="CJZ210" s="92"/>
      <c r="CKA210" s="11"/>
      <c r="CKB210" s="11"/>
      <c r="CKC210" s="93"/>
      <c r="CKD210" s="91"/>
      <c r="CKE210" s="94"/>
      <c r="CKF210" s="95"/>
      <c r="CKG210" s="90"/>
      <c r="CKH210" s="91"/>
      <c r="CKI210" s="91"/>
      <c r="CKJ210" s="91"/>
      <c r="CKK210" s="91"/>
      <c r="CKL210" s="92"/>
      <c r="CKM210" s="12"/>
      <c r="CKN210" s="12"/>
      <c r="CKO210" s="92"/>
      <c r="CKP210" s="92"/>
      <c r="CKQ210" s="11"/>
      <c r="CKR210" s="11"/>
      <c r="CKS210" s="93"/>
      <c r="CKT210" s="91"/>
      <c r="CKU210" s="94"/>
      <c r="CKV210" s="95"/>
      <c r="CKW210" s="90"/>
      <c r="CKX210" s="91"/>
      <c r="CKY210" s="91"/>
      <c r="CKZ210" s="91"/>
      <c r="CLA210" s="91"/>
      <c r="CLB210" s="92"/>
      <c r="CLC210" s="12"/>
      <c r="CLD210" s="12"/>
      <c r="CLE210" s="92"/>
      <c r="CLF210" s="92"/>
      <c r="CLG210" s="11"/>
      <c r="CLH210" s="11"/>
      <c r="CLI210" s="93"/>
      <c r="CLJ210" s="91"/>
      <c r="CLK210" s="94"/>
      <c r="CLL210" s="95"/>
      <c r="CLM210" s="90"/>
      <c r="CLN210" s="91"/>
      <c r="CLO210" s="91"/>
      <c r="CLP210" s="91"/>
      <c r="CLQ210" s="91"/>
      <c r="CLR210" s="92"/>
      <c r="CLS210" s="12"/>
      <c r="CLT210" s="12"/>
      <c r="CLU210" s="92"/>
      <c r="CLV210" s="92"/>
      <c r="CLW210" s="11"/>
      <c r="CLX210" s="11"/>
      <c r="CLY210" s="93"/>
      <c r="CLZ210" s="91"/>
      <c r="CMA210" s="94"/>
      <c r="CMB210" s="95"/>
      <c r="CMC210" s="90"/>
      <c r="CMD210" s="91"/>
      <c r="CME210" s="91"/>
      <c r="CMF210" s="91"/>
      <c r="CMG210" s="91"/>
      <c r="CMH210" s="92"/>
      <c r="CMI210" s="12"/>
      <c r="CMJ210" s="12"/>
      <c r="CMK210" s="92"/>
      <c r="CML210" s="92"/>
      <c r="CMM210" s="11"/>
      <c r="CMN210" s="11"/>
      <c r="CMO210" s="93"/>
      <c r="CMP210" s="91"/>
      <c r="CMQ210" s="94"/>
      <c r="CMR210" s="95"/>
      <c r="CMS210" s="90"/>
      <c r="CMT210" s="91"/>
      <c r="CMU210" s="91"/>
      <c r="CMV210" s="91"/>
      <c r="CMW210" s="91"/>
      <c r="CMX210" s="92"/>
      <c r="CMY210" s="12"/>
      <c r="CMZ210" s="12"/>
      <c r="CNA210" s="92"/>
      <c r="CNB210" s="92"/>
      <c r="CNC210" s="11"/>
      <c r="CND210" s="11"/>
      <c r="CNE210" s="93"/>
      <c r="CNF210" s="91"/>
      <c r="CNG210" s="94"/>
      <c r="CNH210" s="95"/>
      <c r="CNI210" s="90"/>
      <c r="CNJ210" s="91"/>
      <c r="CNK210" s="91"/>
      <c r="CNL210" s="91"/>
      <c r="CNM210" s="91"/>
      <c r="CNN210" s="92"/>
      <c r="CNO210" s="12"/>
      <c r="CNP210" s="12"/>
      <c r="CNQ210" s="92"/>
      <c r="CNR210" s="92"/>
      <c r="CNS210" s="11"/>
      <c r="CNT210" s="11"/>
      <c r="CNU210" s="93"/>
      <c r="CNV210" s="91"/>
      <c r="CNW210" s="94"/>
      <c r="CNX210" s="95"/>
      <c r="CNY210" s="90"/>
      <c r="CNZ210" s="91"/>
      <c r="COA210" s="91"/>
      <c r="COB210" s="91"/>
      <c r="COC210" s="91"/>
      <c r="COD210" s="92"/>
      <c r="COE210" s="12"/>
      <c r="COF210" s="12"/>
      <c r="COG210" s="92"/>
      <c r="COH210" s="92"/>
      <c r="COI210" s="11"/>
      <c r="COJ210" s="11"/>
      <c r="COK210" s="93"/>
      <c r="COL210" s="91"/>
      <c r="COM210" s="94"/>
      <c r="CON210" s="95"/>
      <c r="COO210" s="90"/>
      <c r="COP210" s="91"/>
      <c r="COQ210" s="91"/>
      <c r="COR210" s="91"/>
      <c r="COS210" s="91"/>
      <c r="COT210" s="92"/>
      <c r="COU210" s="12"/>
      <c r="COV210" s="12"/>
      <c r="COW210" s="92"/>
      <c r="COX210" s="92"/>
      <c r="COY210" s="11"/>
      <c r="COZ210" s="11"/>
      <c r="CPA210" s="93"/>
      <c r="CPB210" s="91"/>
      <c r="CPC210" s="94"/>
      <c r="CPD210" s="95"/>
      <c r="CPE210" s="90"/>
      <c r="CPF210" s="91"/>
      <c r="CPG210" s="91"/>
      <c r="CPH210" s="91"/>
      <c r="CPI210" s="91"/>
      <c r="CPJ210" s="92"/>
      <c r="CPK210" s="12"/>
      <c r="CPL210" s="12"/>
      <c r="CPM210" s="92"/>
      <c r="CPN210" s="92"/>
      <c r="CPO210" s="11"/>
      <c r="CPP210" s="11"/>
      <c r="CPQ210" s="93"/>
      <c r="CPR210" s="91"/>
      <c r="CPS210" s="94"/>
      <c r="CPT210" s="95"/>
      <c r="CPU210" s="90"/>
      <c r="CPV210" s="91"/>
      <c r="CPW210" s="91"/>
      <c r="CPX210" s="91"/>
      <c r="CPY210" s="91"/>
      <c r="CPZ210" s="92"/>
      <c r="CQA210" s="12"/>
      <c r="CQB210" s="12"/>
      <c r="CQC210" s="92"/>
      <c r="CQD210" s="92"/>
      <c r="CQE210" s="11"/>
      <c r="CQF210" s="11"/>
      <c r="CQG210" s="93"/>
      <c r="CQH210" s="91"/>
      <c r="CQI210" s="94"/>
      <c r="CQJ210" s="95"/>
      <c r="CQK210" s="90"/>
      <c r="CQL210" s="91"/>
      <c r="CQM210" s="91"/>
      <c r="CQN210" s="91"/>
      <c r="CQO210" s="91"/>
      <c r="CQP210" s="92"/>
      <c r="CQQ210" s="12"/>
      <c r="CQR210" s="12"/>
      <c r="CQS210" s="92"/>
      <c r="CQT210" s="92"/>
      <c r="CQU210" s="11"/>
      <c r="CQV210" s="11"/>
      <c r="CQW210" s="93"/>
      <c r="CQX210" s="91"/>
      <c r="CQY210" s="94"/>
      <c r="CQZ210" s="95"/>
      <c r="CRA210" s="90"/>
      <c r="CRB210" s="91"/>
      <c r="CRC210" s="91"/>
      <c r="CRD210" s="91"/>
      <c r="CRE210" s="91"/>
      <c r="CRF210" s="92"/>
      <c r="CRG210" s="12"/>
      <c r="CRH210" s="12"/>
      <c r="CRI210" s="92"/>
      <c r="CRJ210" s="92"/>
      <c r="CRK210" s="11"/>
      <c r="CRL210" s="11"/>
      <c r="CRM210" s="93"/>
      <c r="CRN210" s="91"/>
      <c r="CRO210" s="94"/>
      <c r="CRP210" s="95"/>
      <c r="CRQ210" s="90"/>
      <c r="CRR210" s="91"/>
      <c r="CRS210" s="91"/>
      <c r="CRT210" s="91"/>
      <c r="CRU210" s="91"/>
      <c r="CRV210" s="92"/>
      <c r="CRW210" s="12"/>
      <c r="CRX210" s="12"/>
      <c r="CRY210" s="92"/>
      <c r="CRZ210" s="92"/>
      <c r="CSA210" s="11"/>
      <c r="CSB210" s="11"/>
      <c r="CSC210" s="93"/>
      <c r="CSD210" s="91"/>
      <c r="CSE210" s="94"/>
      <c r="CSF210" s="95"/>
      <c r="CSG210" s="90"/>
      <c r="CSH210" s="91"/>
      <c r="CSI210" s="91"/>
      <c r="CSJ210" s="91"/>
      <c r="CSK210" s="91"/>
      <c r="CSL210" s="92"/>
      <c r="CSM210" s="12"/>
      <c r="CSN210" s="12"/>
      <c r="CSO210" s="92"/>
      <c r="CSP210" s="92"/>
      <c r="CSQ210" s="11"/>
      <c r="CSR210" s="11"/>
      <c r="CSS210" s="93"/>
      <c r="CST210" s="91"/>
      <c r="CSU210" s="94"/>
      <c r="CSV210" s="95"/>
      <c r="CSW210" s="90"/>
      <c r="CSX210" s="91"/>
      <c r="CSY210" s="91"/>
      <c r="CSZ210" s="91"/>
      <c r="CTA210" s="91"/>
      <c r="CTB210" s="92"/>
      <c r="CTC210" s="12"/>
      <c r="CTD210" s="12"/>
      <c r="CTE210" s="92"/>
      <c r="CTF210" s="92"/>
      <c r="CTG210" s="11"/>
      <c r="CTH210" s="11"/>
      <c r="CTI210" s="93"/>
      <c r="CTJ210" s="91"/>
      <c r="CTK210" s="94"/>
      <c r="CTL210" s="95"/>
      <c r="CTM210" s="90"/>
      <c r="CTN210" s="91"/>
      <c r="CTO210" s="91"/>
      <c r="CTP210" s="91"/>
      <c r="CTQ210" s="91"/>
      <c r="CTR210" s="92"/>
      <c r="CTS210" s="12"/>
      <c r="CTT210" s="12"/>
      <c r="CTU210" s="92"/>
      <c r="CTV210" s="92"/>
      <c r="CTW210" s="11"/>
      <c r="CTX210" s="11"/>
      <c r="CTY210" s="93"/>
      <c r="CTZ210" s="91"/>
      <c r="CUA210" s="94"/>
      <c r="CUB210" s="95"/>
      <c r="CUC210" s="90"/>
      <c r="CUD210" s="91"/>
      <c r="CUE210" s="91"/>
      <c r="CUF210" s="91"/>
      <c r="CUG210" s="91"/>
      <c r="CUH210" s="92"/>
      <c r="CUI210" s="12"/>
      <c r="CUJ210" s="12"/>
      <c r="CUK210" s="92"/>
      <c r="CUL210" s="92"/>
      <c r="CUM210" s="11"/>
      <c r="CUN210" s="11"/>
      <c r="CUO210" s="93"/>
      <c r="CUP210" s="91"/>
      <c r="CUQ210" s="94"/>
      <c r="CUR210" s="95"/>
      <c r="CUS210" s="90"/>
      <c r="CUT210" s="91"/>
      <c r="CUU210" s="91"/>
      <c r="CUV210" s="91"/>
      <c r="CUW210" s="91"/>
      <c r="CUX210" s="92"/>
      <c r="CUY210" s="12"/>
      <c r="CUZ210" s="12"/>
      <c r="CVA210" s="92"/>
      <c r="CVB210" s="92"/>
      <c r="CVC210" s="11"/>
      <c r="CVD210" s="11"/>
      <c r="CVE210" s="93"/>
      <c r="CVF210" s="91"/>
      <c r="CVG210" s="94"/>
      <c r="CVH210" s="95"/>
      <c r="CVI210" s="90"/>
      <c r="CVJ210" s="91"/>
      <c r="CVK210" s="91"/>
      <c r="CVL210" s="91"/>
      <c r="CVM210" s="91"/>
      <c r="CVN210" s="92"/>
      <c r="CVO210" s="12"/>
      <c r="CVP210" s="12"/>
      <c r="CVQ210" s="92"/>
      <c r="CVR210" s="92"/>
      <c r="CVS210" s="11"/>
      <c r="CVT210" s="11"/>
      <c r="CVU210" s="93"/>
      <c r="CVV210" s="91"/>
      <c r="CVW210" s="94"/>
      <c r="CVX210" s="95"/>
      <c r="CVY210" s="90"/>
      <c r="CVZ210" s="91"/>
      <c r="CWA210" s="91"/>
      <c r="CWB210" s="91"/>
      <c r="CWC210" s="91"/>
      <c r="CWD210" s="92"/>
      <c r="CWE210" s="12"/>
      <c r="CWF210" s="12"/>
      <c r="CWG210" s="92"/>
      <c r="CWH210" s="92"/>
      <c r="CWI210" s="11"/>
      <c r="CWJ210" s="11"/>
      <c r="CWK210" s="93"/>
      <c r="CWL210" s="91"/>
      <c r="CWM210" s="94"/>
      <c r="CWN210" s="95"/>
      <c r="CWO210" s="90"/>
      <c r="CWP210" s="91"/>
      <c r="CWQ210" s="91"/>
      <c r="CWR210" s="91"/>
      <c r="CWS210" s="91"/>
      <c r="CWT210" s="92"/>
      <c r="CWU210" s="12"/>
      <c r="CWV210" s="12"/>
      <c r="CWW210" s="92"/>
      <c r="CWX210" s="92"/>
      <c r="CWY210" s="11"/>
      <c r="CWZ210" s="11"/>
      <c r="CXA210" s="93"/>
      <c r="CXB210" s="91"/>
      <c r="CXC210" s="94"/>
      <c r="CXD210" s="95"/>
      <c r="CXE210" s="90"/>
      <c r="CXF210" s="91"/>
      <c r="CXG210" s="91"/>
      <c r="CXH210" s="91"/>
      <c r="CXI210" s="91"/>
      <c r="CXJ210" s="92"/>
      <c r="CXK210" s="12"/>
      <c r="CXL210" s="12"/>
      <c r="CXM210" s="92"/>
      <c r="CXN210" s="92"/>
      <c r="CXO210" s="11"/>
      <c r="CXP210" s="11"/>
      <c r="CXQ210" s="93"/>
      <c r="CXR210" s="91"/>
      <c r="CXS210" s="94"/>
      <c r="CXT210" s="95"/>
      <c r="CXU210" s="90"/>
      <c r="CXV210" s="91"/>
      <c r="CXW210" s="91"/>
      <c r="CXX210" s="91"/>
      <c r="CXY210" s="91"/>
      <c r="CXZ210" s="92"/>
      <c r="CYA210" s="12"/>
      <c r="CYB210" s="12"/>
      <c r="CYC210" s="92"/>
      <c r="CYD210" s="92"/>
      <c r="CYE210" s="11"/>
      <c r="CYF210" s="11"/>
      <c r="CYG210" s="93"/>
      <c r="CYH210" s="91"/>
      <c r="CYI210" s="94"/>
      <c r="CYJ210" s="95"/>
      <c r="CYK210" s="90"/>
      <c r="CYL210" s="91"/>
      <c r="CYM210" s="91"/>
      <c r="CYN210" s="91"/>
      <c r="CYO210" s="91"/>
      <c r="CYP210" s="92"/>
      <c r="CYQ210" s="12"/>
      <c r="CYR210" s="12"/>
      <c r="CYS210" s="92"/>
      <c r="CYT210" s="92"/>
      <c r="CYU210" s="11"/>
      <c r="CYV210" s="11"/>
      <c r="CYW210" s="93"/>
      <c r="CYX210" s="91"/>
      <c r="CYY210" s="94"/>
      <c r="CYZ210" s="95"/>
      <c r="CZA210" s="90"/>
      <c r="CZB210" s="91"/>
      <c r="CZC210" s="91"/>
      <c r="CZD210" s="91"/>
      <c r="CZE210" s="91"/>
      <c r="CZF210" s="92"/>
      <c r="CZG210" s="12"/>
      <c r="CZH210" s="12"/>
      <c r="CZI210" s="92"/>
      <c r="CZJ210" s="92"/>
      <c r="CZK210" s="11"/>
      <c r="CZL210" s="11"/>
      <c r="CZM210" s="93"/>
      <c r="CZN210" s="91"/>
      <c r="CZO210" s="94"/>
      <c r="CZP210" s="95"/>
      <c r="CZQ210" s="90"/>
      <c r="CZR210" s="91"/>
      <c r="CZS210" s="91"/>
      <c r="CZT210" s="91"/>
      <c r="CZU210" s="91"/>
      <c r="CZV210" s="92"/>
      <c r="CZW210" s="12"/>
      <c r="CZX210" s="12"/>
      <c r="CZY210" s="92"/>
      <c r="CZZ210" s="92"/>
      <c r="DAA210" s="11"/>
      <c r="DAB210" s="11"/>
      <c r="DAC210" s="93"/>
      <c r="DAD210" s="91"/>
      <c r="DAE210" s="94"/>
      <c r="DAF210" s="95"/>
      <c r="DAG210" s="90"/>
      <c r="DAH210" s="91"/>
      <c r="DAI210" s="91"/>
      <c r="DAJ210" s="91"/>
      <c r="DAK210" s="91"/>
      <c r="DAL210" s="92"/>
      <c r="DAM210" s="12"/>
      <c r="DAN210" s="12"/>
      <c r="DAO210" s="92"/>
      <c r="DAP210" s="92"/>
      <c r="DAQ210" s="11"/>
      <c r="DAR210" s="11"/>
      <c r="DAS210" s="93"/>
      <c r="DAT210" s="91"/>
      <c r="DAU210" s="94"/>
      <c r="DAV210" s="95"/>
      <c r="DAW210" s="90"/>
      <c r="DAX210" s="91"/>
      <c r="DAY210" s="91"/>
      <c r="DAZ210" s="91"/>
      <c r="DBA210" s="91"/>
      <c r="DBB210" s="92"/>
      <c r="DBC210" s="12"/>
      <c r="DBD210" s="12"/>
      <c r="DBE210" s="92"/>
      <c r="DBF210" s="92"/>
      <c r="DBG210" s="11"/>
      <c r="DBH210" s="11"/>
      <c r="DBI210" s="93"/>
      <c r="DBJ210" s="91"/>
      <c r="DBK210" s="94"/>
      <c r="DBL210" s="95"/>
      <c r="DBM210" s="90"/>
      <c r="DBN210" s="91"/>
      <c r="DBO210" s="91"/>
      <c r="DBP210" s="91"/>
      <c r="DBQ210" s="91"/>
      <c r="DBR210" s="92"/>
      <c r="DBS210" s="12"/>
      <c r="DBT210" s="12"/>
      <c r="DBU210" s="92"/>
      <c r="DBV210" s="92"/>
      <c r="DBW210" s="11"/>
      <c r="DBX210" s="11"/>
      <c r="DBY210" s="93"/>
      <c r="DBZ210" s="91"/>
      <c r="DCA210" s="94"/>
      <c r="DCB210" s="95"/>
      <c r="DCC210" s="90"/>
      <c r="DCD210" s="91"/>
      <c r="DCE210" s="91"/>
      <c r="DCF210" s="91"/>
      <c r="DCG210" s="91"/>
      <c r="DCH210" s="92"/>
      <c r="DCI210" s="12"/>
      <c r="DCJ210" s="12"/>
      <c r="DCK210" s="92"/>
      <c r="DCL210" s="92"/>
      <c r="DCM210" s="11"/>
      <c r="DCN210" s="11"/>
      <c r="DCO210" s="93"/>
      <c r="DCP210" s="91"/>
      <c r="DCQ210" s="94"/>
      <c r="DCR210" s="95"/>
      <c r="DCS210" s="90"/>
      <c r="DCT210" s="91"/>
      <c r="DCU210" s="91"/>
      <c r="DCV210" s="91"/>
      <c r="DCW210" s="91"/>
      <c r="DCX210" s="92"/>
      <c r="DCY210" s="12"/>
      <c r="DCZ210" s="12"/>
      <c r="DDA210" s="92"/>
      <c r="DDB210" s="92"/>
      <c r="DDC210" s="11"/>
      <c r="DDD210" s="11"/>
      <c r="DDE210" s="93"/>
      <c r="DDF210" s="91"/>
      <c r="DDG210" s="94"/>
      <c r="DDH210" s="95"/>
      <c r="DDI210" s="90"/>
      <c r="DDJ210" s="91"/>
      <c r="DDK210" s="91"/>
      <c r="DDL210" s="91"/>
      <c r="DDM210" s="91"/>
      <c r="DDN210" s="92"/>
      <c r="DDO210" s="12"/>
      <c r="DDP210" s="12"/>
      <c r="DDQ210" s="92"/>
      <c r="DDR210" s="92"/>
      <c r="DDS210" s="11"/>
      <c r="DDT210" s="11"/>
      <c r="DDU210" s="93"/>
      <c r="DDV210" s="91"/>
      <c r="DDW210" s="94"/>
      <c r="DDX210" s="95"/>
      <c r="DDY210" s="90"/>
      <c r="DDZ210" s="91"/>
      <c r="DEA210" s="91"/>
      <c r="DEB210" s="91"/>
      <c r="DEC210" s="91"/>
      <c r="DED210" s="92"/>
      <c r="DEE210" s="12"/>
      <c r="DEF210" s="12"/>
      <c r="DEG210" s="92"/>
      <c r="DEH210" s="92"/>
      <c r="DEI210" s="11"/>
      <c r="DEJ210" s="11"/>
      <c r="DEK210" s="93"/>
      <c r="DEL210" s="91"/>
      <c r="DEM210" s="94"/>
      <c r="DEN210" s="95"/>
      <c r="DEO210" s="90"/>
      <c r="DEP210" s="91"/>
      <c r="DEQ210" s="91"/>
      <c r="DER210" s="91"/>
      <c r="DES210" s="91"/>
      <c r="DET210" s="92"/>
      <c r="DEU210" s="12"/>
      <c r="DEV210" s="12"/>
      <c r="DEW210" s="92"/>
      <c r="DEX210" s="92"/>
      <c r="DEY210" s="11"/>
      <c r="DEZ210" s="11"/>
      <c r="DFA210" s="93"/>
      <c r="DFB210" s="91"/>
      <c r="DFC210" s="94"/>
      <c r="DFD210" s="95"/>
      <c r="DFE210" s="90"/>
      <c r="DFF210" s="91"/>
      <c r="DFG210" s="91"/>
      <c r="DFH210" s="91"/>
      <c r="DFI210" s="91"/>
      <c r="DFJ210" s="92"/>
      <c r="DFK210" s="12"/>
      <c r="DFL210" s="12"/>
      <c r="DFM210" s="92"/>
      <c r="DFN210" s="92"/>
      <c r="DFO210" s="11"/>
      <c r="DFP210" s="11"/>
      <c r="DFQ210" s="93"/>
      <c r="DFR210" s="91"/>
      <c r="DFS210" s="94"/>
      <c r="DFT210" s="95"/>
      <c r="DFU210" s="90"/>
      <c r="DFV210" s="91"/>
      <c r="DFW210" s="91"/>
      <c r="DFX210" s="91"/>
      <c r="DFY210" s="91"/>
      <c r="DFZ210" s="92"/>
      <c r="DGA210" s="12"/>
      <c r="DGB210" s="12"/>
      <c r="DGC210" s="92"/>
      <c r="DGD210" s="92"/>
      <c r="DGE210" s="11"/>
      <c r="DGF210" s="11"/>
      <c r="DGG210" s="93"/>
      <c r="DGH210" s="91"/>
      <c r="DGI210" s="94"/>
      <c r="DGJ210" s="95"/>
      <c r="DGK210" s="90"/>
      <c r="DGL210" s="91"/>
      <c r="DGM210" s="91"/>
      <c r="DGN210" s="91"/>
      <c r="DGO210" s="91"/>
      <c r="DGP210" s="92"/>
      <c r="DGQ210" s="12"/>
      <c r="DGR210" s="12"/>
      <c r="DGS210" s="92"/>
      <c r="DGT210" s="92"/>
      <c r="DGU210" s="11"/>
      <c r="DGV210" s="11"/>
      <c r="DGW210" s="93"/>
      <c r="DGX210" s="91"/>
      <c r="DGY210" s="94"/>
      <c r="DGZ210" s="95"/>
      <c r="DHA210" s="90"/>
      <c r="DHB210" s="91"/>
      <c r="DHC210" s="91"/>
      <c r="DHD210" s="91"/>
      <c r="DHE210" s="91"/>
      <c r="DHF210" s="92"/>
      <c r="DHG210" s="12"/>
      <c r="DHH210" s="12"/>
      <c r="DHI210" s="92"/>
      <c r="DHJ210" s="92"/>
      <c r="DHK210" s="11"/>
      <c r="DHL210" s="11"/>
      <c r="DHM210" s="93"/>
      <c r="DHN210" s="91"/>
      <c r="DHO210" s="94"/>
      <c r="DHP210" s="95"/>
      <c r="DHQ210" s="90"/>
      <c r="DHR210" s="91"/>
      <c r="DHS210" s="91"/>
      <c r="DHT210" s="91"/>
      <c r="DHU210" s="91"/>
      <c r="DHV210" s="92"/>
      <c r="DHW210" s="12"/>
      <c r="DHX210" s="12"/>
      <c r="DHY210" s="92"/>
      <c r="DHZ210" s="92"/>
      <c r="DIA210" s="11"/>
      <c r="DIB210" s="11"/>
      <c r="DIC210" s="93"/>
      <c r="DID210" s="91"/>
      <c r="DIE210" s="94"/>
      <c r="DIF210" s="95"/>
      <c r="DIG210" s="90"/>
      <c r="DIH210" s="91"/>
      <c r="DII210" s="91"/>
      <c r="DIJ210" s="91"/>
      <c r="DIK210" s="91"/>
      <c r="DIL210" s="92"/>
      <c r="DIM210" s="12"/>
      <c r="DIN210" s="12"/>
      <c r="DIO210" s="92"/>
      <c r="DIP210" s="92"/>
      <c r="DIQ210" s="11"/>
      <c r="DIR210" s="11"/>
      <c r="DIS210" s="93"/>
      <c r="DIT210" s="91"/>
      <c r="DIU210" s="94"/>
      <c r="DIV210" s="95"/>
      <c r="DIW210" s="90"/>
      <c r="DIX210" s="91"/>
      <c r="DIY210" s="91"/>
      <c r="DIZ210" s="91"/>
      <c r="DJA210" s="91"/>
      <c r="DJB210" s="92"/>
      <c r="DJC210" s="12"/>
      <c r="DJD210" s="12"/>
      <c r="DJE210" s="92"/>
      <c r="DJF210" s="92"/>
      <c r="DJG210" s="11"/>
      <c r="DJH210" s="11"/>
      <c r="DJI210" s="93"/>
      <c r="DJJ210" s="91"/>
      <c r="DJK210" s="94"/>
      <c r="DJL210" s="95"/>
      <c r="DJM210" s="90"/>
      <c r="DJN210" s="91"/>
      <c r="DJO210" s="91"/>
      <c r="DJP210" s="91"/>
      <c r="DJQ210" s="91"/>
      <c r="DJR210" s="92"/>
      <c r="DJS210" s="12"/>
      <c r="DJT210" s="12"/>
      <c r="DJU210" s="92"/>
      <c r="DJV210" s="92"/>
      <c r="DJW210" s="11"/>
      <c r="DJX210" s="11"/>
      <c r="DJY210" s="93"/>
      <c r="DJZ210" s="91"/>
      <c r="DKA210" s="94"/>
      <c r="DKB210" s="95"/>
      <c r="DKC210" s="90"/>
      <c r="DKD210" s="91"/>
      <c r="DKE210" s="91"/>
      <c r="DKF210" s="91"/>
      <c r="DKG210" s="91"/>
      <c r="DKH210" s="92"/>
      <c r="DKI210" s="12"/>
      <c r="DKJ210" s="12"/>
      <c r="DKK210" s="92"/>
      <c r="DKL210" s="92"/>
      <c r="DKM210" s="11"/>
      <c r="DKN210" s="11"/>
      <c r="DKO210" s="93"/>
      <c r="DKP210" s="91"/>
      <c r="DKQ210" s="94"/>
      <c r="DKR210" s="95"/>
      <c r="DKS210" s="90"/>
      <c r="DKT210" s="91"/>
      <c r="DKU210" s="91"/>
      <c r="DKV210" s="91"/>
      <c r="DKW210" s="91"/>
      <c r="DKX210" s="92"/>
      <c r="DKY210" s="12"/>
      <c r="DKZ210" s="12"/>
      <c r="DLA210" s="92"/>
      <c r="DLB210" s="92"/>
      <c r="DLC210" s="11"/>
      <c r="DLD210" s="11"/>
      <c r="DLE210" s="93"/>
      <c r="DLF210" s="91"/>
      <c r="DLG210" s="94"/>
      <c r="DLH210" s="95"/>
      <c r="DLI210" s="90"/>
      <c r="DLJ210" s="91"/>
      <c r="DLK210" s="91"/>
      <c r="DLL210" s="91"/>
      <c r="DLM210" s="91"/>
      <c r="DLN210" s="92"/>
      <c r="DLO210" s="12"/>
      <c r="DLP210" s="12"/>
      <c r="DLQ210" s="92"/>
      <c r="DLR210" s="92"/>
      <c r="DLS210" s="11"/>
      <c r="DLT210" s="11"/>
      <c r="DLU210" s="93"/>
      <c r="DLV210" s="91"/>
      <c r="DLW210" s="94"/>
      <c r="DLX210" s="95"/>
      <c r="DLY210" s="90"/>
      <c r="DLZ210" s="91"/>
      <c r="DMA210" s="91"/>
      <c r="DMB210" s="91"/>
      <c r="DMC210" s="91"/>
      <c r="DMD210" s="92"/>
      <c r="DME210" s="12"/>
      <c r="DMF210" s="12"/>
      <c r="DMG210" s="92"/>
      <c r="DMH210" s="92"/>
      <c r="DMI210" s="11"/>
      <c r="DMJ210" s="11"/>
      <c r="DMK210" s="93"/>
      <c r="DML210" s="91"/>
      <c r="DMM210" s="94"/>
      <c r="DMN210" s="95"/>
      <c r="DMO210" s="90"/>
      <c r="DMP210" s="91"/>
      <c r="DMQ210" s="91"/>
      <c r="DMR210" s="91"/>
      <c r="DMS210" s="91"/>
      <c r="DMT210" s="92"/>
      <c r="DMU210" s="12"/>
      <c r="DMV210" s="12"/>
      <c r="DMW210" s="92"/>
      <c r="DMX210" s="92"/>
      <c r="DMY210" s="11"/>
      <c r="DMZ210" s="11"/>
      <c r="DNA210" s="93"/>
      <c r="DNB210" s="91"/>
      <c r="DNC210" s="94"/>
      <c r="DND210" s="95"/>
      <c r="DNE210" s="90"/>
      <c r="DNF210" s="91"/>
      <c r="DNG210" s="91"/>
      <c r="DNH210" s="91"/>
      <c r="DNI210" s="91"/>
      <c r="DNJ210" s="92"/>
      <c r="DNK210" s="12"/>
      <c r="DNL210" s="12"/>
      <c r="DNM210" s="92"/>
      <c r="DNN210" s="92"/>
      <c r="DNO210" s="11"/>
      <c r="DNP210" s="11"/>
      <c r="DNQ210" s="93"/>
      <c r="DNR210" s="91"/>
      <c r="DNS210" s="94"/>
      <c r="DNT210" s="95"/>
      <c r="DNU210" s="90"/>
      <c r="DNV210" s="91"/>
      <c r="DNW210" s="91"/>
      <c r="DNX210" s="91"/>
      <c r="DNY210" s="91"/>
      <c r="DNZ210" s="92"/>
      <c r="DOA210" s="12"/>
      <c r="DOB210" s="12"/>
      <c r="DOC210" s="92"/>
      <c r="DOD210" s="92"/>
      <c r="DOE210" s="11"/>
      <c r="DOF210" s="11"/>
      <c r="DOG210" s="93"/>
      <c r="DOH210" s="91"/>
      <c r="DOI210" s="94"/>
      <c r="DOJ210" s="95"/>
      <c r="DOK210" s="90"/>
      <c r="DOL210" s="91"/>
      <c r="DOM210" s="91"/>
      <c r="DON210" s="91"/>
      <c r="DOO210" s="91"/>
      <c r="DOP210" s="92"/>
      <c r="DOQ210" s="12"/>
      <c r="DOR210" s="12"/>
      <c r="DOS210" s="92"/>
      <c r="DOT210" s="92"/>
      <c r="DOU210" s="11"/>
      <c r="DOV210" s="11"/>
      <c r="DOW210" s="93"/>
      <c r="DOX210" s="91"/>
      <c r="DOY210" s="94"/>
      <c r="DOZ210" s="95"/>
      <c r="DPA210" s="90"/>
      <c r="DPB210" s="91"/>
      <c r="DPC210" s="91"/>
      <c r="DPD210" s="91"/>
      <c r="DPE210" s="91"/>
      <c r="DPF210" s="92"/>
      <c r="DPG210" s="12"/>
      <c r="DPH210" s="12"/>
      <c r="DPI210" s="92"/>
      <c r="DPJ210" s="92"/>
      <c r="DPK210" s="11"/>
      <c r="DPL210" s="11"/>
      <c r="DPM210" s="93"/>
      <c r="DPN210" s="91"/>
      <c r="DPO210" s="94"/>
      <c r="DPP210" s="95"/>
      <c r="DPQ210" s="90"/>
      <c r="DPR210" s="91"/>
      <c r="DPS210" s="91"/>
      <c r="DPT210" s="91"/>
      <c r="DPU210" s="91"/>
      <c r="DPV210" s="92"/>
      <c r="DPW210" s="12"/>
      <c r="DPX210" s="12"/>
      <c r="DPY210" s="92"/>
      <c r="DPZ210" s="92"/>
      <c r="DQA210" s="11"/>
      <c r="DQB210" s="11"/>
      <c r="DQC210" s="93"/>
      <c r="DQD210" s="91"/>
      <c r="DQE210" s="94"/>
      <c r="DQF210" s="95"/>
      <c r="DQG210" s="90"/>
      <c r="DQH210" s="91"/>
      <c r="DQI210" s="91"/>
      <c r="DQJ210" s="91"/>
      <c r="DQK210" s="91"/>
      <c r="DQL210" s="92"/>
      <c r="DQM210" s="12"/>
      <c r="DQN210" s="12"/>
      <c r="DQO210" s="92"/>
      <c r="DQP210" s="92"/>
      <c r="DQQ210" s="11"/>
      <c r="DQR210" s="11"/>
      <c r="DQS210" s="93"/>
      <c r="DQT210" s="91"/>
      <c r="DQU210" s="94"/>
      <c r="DQV210" s="95"/>
      <c r="DQW210" s="90"/>
      <c r="DQX210" s="91"/>
      <c r="DQY210" s="91"/>
      <c r="DQZ210" s="91"/>
      <c r="DRA210" s="91"/>
      <c r="DRB210" s="92"/>
      <c r="DRC210" s="12"/>
      <c r="DRD210" s="12"/>
      <c r="DRE210" s="92"/>
      <c r="DRF210" s="92"/>
      <c r="DRG210" s="11"/>
      <c r="DRH210" s="11"/>
      <c r="DRI210" s="93"/>
      <c r="DRJ210" s="91"/>
      <c r="DRK210" s="94"/>
      <c r="DRL210" s="95"/>
      <c r="DRM210" s="90"/>
      <c r="DRN210" s="91"/>
      <c r="DRO210" s="91"/>
      <c r="DRP210" s="91"/>
      <c r="DRQ210" s="91"/>
      <c r="DRR210" s="92"/>
      <c r="DRS210" s="12"/>
      <c r="DRT210" s="12"/>
      <c r="DRU210" s="92"/>
      <c r="DRV210" s="92"/>
      <c r="DRW210" s="11"/>
      <c r="DRX210" s="11"/>
      <c r="DRY210" s="93"/>
      <c r="DRZ210" s="91"/>
      <c r="DSA210" s="94"/>
      <c r="DSB210" s="95"/>
      <c r="DSC210" s="90"/>
      <c r="DSD210" s="91"/>
      <c r="DSE210" s="91"/>
      <c r="DSF210" s="91"/>
      <c r="DSG210" s="91"/>
      <c r="DSH210" s="92"/>
      <c r="DSI210" s="12"/>
      <c r="DSJ210" s="12"/>
      <c r="DSK210" s="92"/>
      <c r="DSL210" s="92"/>
      <c r="DSM210" s="11"/>
      <c r="DSN210" s="11"/>
      <c r="DSO210" s="93"/>
      <c r="DSP210" s="91"/>
      <c r="DSQ210" s="94"/>
      <c r="DSR210" s="95"/>
      <c r="DSS210" s="90"/>
      <c r="DST210" s="91"/>
      <c r="DSU210" s="91"/>
      <c r="DSV210" s="91"/>
      <c r="DSW210" s="91"/>
      <c r="DSX210" s="92"/>
      <c r="DSY210" s="12"/>
      <c r="DSZ210" s="12"/>
      <c r="DTA210" s="92"/>
      <c r="DTB210" s="92"/>
      <c r="DTC210" s="11"/>
      <c r="DTD210" s="11"/>
      <c r="DTE210" s="93"/>
      <c r="DTF210" s="91"/>
      <c r="DTG210" s="94"/>
      <c r="DTH210" s="95"/>
      <c r="DTI210" s="90"/>
      <c r="DTJ210" s="91"/>
      <c r="DTK210" s="91"/>
      <c r="DTL210" s="91"/>
      <c r="DTM210" s="91"/>
      <c r="DTN210" s="92"/>
      <c r="DTO210" s="12"/>
      <c r="DTP210" s="12"/>
      <c r="DTQ210" s="92"/>
      <c r="DTR210" s="92"/>
      <c r="DTS210" s="11"/>
      <c r="DTT210" s="11"/>
      <c r="DTU210" s="93"/>
      <c r="DTV210" s="91"/>
      <c r="DTW210" s="94"/>
      <c r="DTX210" s="95"/>
      <c r="DTY210" s="90"/>
      <c r="DTZ210" s="91"/>
      <c r="DUA210" s="91"/>
      <c r="DUB210" s="91"/>
      <c r="DUC210" s="91"/>
      <c r="DUD210" s="92"/>
      <c r="DUE210" s="12"/>
      <c r="DUF210" s="12"/>
      <c r="DUG210" s="92"/>
      <c r="DUH210" s="92"/>
      <c r="DUI210" s="11"/>
      <c r="DUJ210" s="11"/>
      <c r="DUK210" s="93"/>
      <c r="DUL210" s="91"/>
      <c r="DUM210" s="94"/>
      <c r="DUN210" s="95"/>
      <c r="DUO210" s="90"/>
      <c r="DUP210" s="91"/>
      <c r="DUQ210" s="91"/>
      <c r="DUR210" s="91"/>
      <c r="DUS210" s="91"/>
      <c r="DUT210" s="92"/>
      <c r="DUU210" s="12"/>
      <c r="DUV210" s="12"/>
      <c r="DUW210" s="92"/>
      <c r="DUX210" s="92"/>
      <c r="DUY210" s="11"/>
      <c r="DUZ210" s="11"/>
      <c r="DVA210" s="93"/>
      <c r="DVB210" s="91"/>
      <c r="DVC210" s="94"/>
      <c r="DVD210" s="95"/>
      <c r="DVE210" s="90"/>
      <c r="DVF210" s="91"/>
      <c r="DVG210" s="91"/>
      <c r="DVH210" s="91"/>
      <c r="DVI210" s="91"/>
      <c r="DVJ210" s="92"/>
      <c r="DVK210" s="12"/>
      <c r="DVL210" s="12"/>
      <c r="DVM210" s="92"/>
      <c r="DVN210" s="92"/>
      <c r="DVO210" s="11"/>
      <c r="DVP210" s="11"/>
      <c r="DVQ210" s="93"/>
      <c r="DVR210" s="91"/>
      <c r="DVS210" s="94"/>
      <c r="DVT210" s="95"/>
      <c r="DVU210" s="90"/>
      <c r="DVV210" s="91"/>
      <c r="DVW210" s="91"/>
      <c r="DVX210" s="91"/>
      <c r="DVY210" s="91"/>
      <c r="DVZ210" s="92"/>
      <c r="DWA210" s="12"/>
      <c r="DWB210" s="12"/>
      <c r="DWC210" s="92"/>
      <c r="DWD210" s="92"/>
      <c r="DWE210" s="11"/>
      <c r="DWF210" s="11"/>
      <c r="DWG210" s="93"/>
      <c r="DWH210" s="91"/>
      <c r="DWI210" s="94"/>
      <c r="DWJ210" s="95"/>
      <c r="DWK210" s="90"/>
      <c r="DWL210" s="91"/>
      <c r="DWM210" s="91"/>
      <c r="DWN210" s="91"/>
      <c r="DWO210" s="91"/>
      <c r="DWP210" s="92"/>
      <c r="DWQ210" s="12"/>
      <c r="DWR210" s="12"/>
      <c r="DWS210" s="92"/>
      <c r="DWT210" s="92"/>
      <c r="DWU210" s="11"/>
      <c r="DWV210" s="11"/>
      <c r="DWW210" s="93"/>
      <c r="DWX210" s="91"/>
      <c r="DWY210" s="94"/>
      <c r="DWZ210" s="95"/>
      <c r="DXA210" s="90"/>
      <c r="DXB210" s="91"/>
      <c r="DXC210" s="91"/>
      <c r="DXD210" s="91"/>
      <c r="DXE210" s="91"/>
      <c r="DXF210" s="92"/>
      <c r="DXG210" s="12"/>
      <c r="DXH210" s="12"/>
      <c r="DXI210" s="92"/>
      <c r="DXJ210" s="92"/>
      <c r="DXK210" s="11"/>
      <c r="DXL210" s="11"/>
      <c r="DXM210" s="93"/>
      <c r="DXN210" s="91"/>
      <c r="DXO210" s="94"/>
      <c r="DXP210" s="95"/>
      <c r="DXQ210" s="90"/>
      <c r="DXR210" s="91"/>
      <c r="DXS210" s="91"/>
      <c r="DXT210" s="91"/>
      <c r="DXU210" s="91"/>
      <c r="DXV210" s="92"/>
      <c r="DXW210" s="12"/>
      <c r="DXX210" s="12"/>
      <c r="DXY210" s="92"/>
      <c r="DXZ210" s="92"/>
      <c r="DYA210" s="11"/>
      <c r="DYB210" s="11"/>
      <c r="DYC210" s="93"/>
      <c r="DYD210" s="91"/>
      <c r="DYE210" s="94"/>
      <c r="DYF210" s="95"/>
      <c r="DYG210" s="90"/>
      <c r="DYH210" s="91"/>
      <c r="DYI210" s="91"/>
      <c r="DYJ210" s="91"/>
      <c r="DYK210" s="91"/>
      <c r="DYL210" s="92"/>
      <c r="DYM210" s="12"/>
      <c r="DYN210" s="12"/>
      <c r="DYO210" s="92"/>
      <c r="DYP210" s="92"/>
      <c r="DYQ210" s="11"/>
      <c r="DYR210" s="11"/>
      <c r="DYS210" s="93"/>
      <c r="DYT210" s="91"/>
      <c r="DYU210" s="94"/>
      <c r="DYV210" s="95"/>
      <c r="DYW210" s="90"/>
      <c r="DYX210" s="91"/>
      <c r="DYY210" s="91"/>
      <c r="DYZ210" s="91"/>
      <c r="DZA210" s="91"/>
      <c r="DZB210" s="92"/>
      <c r="DZC210" s="12"/>
      <c r="DZD210" s="12"/>
      <c r="DZE210" s="92"/>
      <c r="DZF210" s="92"/>
      <c r="DZG210" s="11"/>
      <c r="DZH210" s="11"/>
      <c r="DZI210" s="93"/>
      <c r="DZJ210" s="91"/>
      <c r="DZK210" s="94"/>
      <c r="DZL210" s="95"/>
      <c r="DZM210" s="90"/>
      <c r="DZN210" s="91"/>
      <c r="DZO210" s="91"/>
      <c r="DZP210" s="91"/>
      <c r="DZQ210" s="91"/>
      <c r="DZR210" s="92"/>
      <c r="DZS210" s="12"/>
      <c r="DZT210" s="12"/>
      <c r="DZU210" s="92"/>
      <c r="DZV210" s="92"/>
      <c r="DZW210" s="11"/>
      <c r="DZX210" s="11"/>
      <c r="DZY210" s="93"/>
      <c r="DZZ210" s="91"/>
      <c r="EAA210" s="94"/>
      <c r="EAB210" s="95"/>
      <c r="EAC210" s="90"/>
      <c r="EAD210" s="91"/>
      <c r="EAE210" s="91"/>
      <c r="EAF210" s="91"/>
      <c r="EAG210" s="91"/>
      <c r="EAH210" s="92"/>
      <c r="EAI210" s="12"/>
      <c r="EAJ210" s="12"/>
      <c r="EAK210" s="92"/>
      <c r="EAL210" s="92"/>
      <c r="EAM210" s="11"/>
      <c r="EAN210" s="11"/>
      <c r="EAO210" s="93"/>
      <c r="EAP210" s="91"/>
      <c r="EAQ210" s="94"/>
      <c r="EAR210" s="95"/>
      <c r="EAS210" s="90"/>
      <c r="EAT210" s="91"/>
      <c r="EAU210" s="91"/>
      <c r="EAV210" s="91"/>
      <c r="EAW210" s="91"/>
      <c r="EAX210" s="92"/>
      <c r="EAY210" s="12"/>
      <c r="EAZ210" s="12"/>
      <c r="EBA210" s="92"/>
      <c r="EBB210" s="92"/>
      <c r="EBC210" s="11"/>
      <c r="EBD210" s="11"/>
      <c r="EBE210" s="93"/>
      <c r="EBF210" s="91"/>
      <c r="EBG210" s="94"/>
      <c r="EBH210" s="95"/>
      <c r="EBI210" s="90"/>
      <c r="EBJ210" s="91"/>
      <c r="EBK210" s="91"/>
      <c r="EBL210" s="91"/>
      <c r="EBM210" s="91"/>
      <c r="EBN210" s="92"/>
      <c r="EBO210" s="12"/>
      <c r="EBP210" s="12"/>
      <c r="EBQ210" s="92"/>
      <c r="EBR210" s="92"/>
      <c r="EBS210" s="11"/>
      <c r="EBT210" s="11"/>
      <c r="EBU210" s="93"/>
      <c r="EBV210" s="91"/>
      <c r="EBW210" s="94"/>
      <c r="EBX210" s="95"/>
      <c r="EBY210" s="90"/>
      <c r="EBZ210" s="91"/>
      <c r="ECA210" s="91"/>
      <c r="ECB210" s="91"/>
      <c r="ECC210" s="91"/>
      <c r="ECD210" s="92"/>
      <c r="ECE210" s="12"/>
      <c r="ECF210" s="12"/>
      <c r="ECG210" s="92"/>
      <c r="ECH210" s="92"/>
      <c r="ECI210" s="11"/>
      <c r="ECJ210" s="11"/>
      <c r="ECK210" s="93"/>
      <c r="ECL210" s="91"/>
      <c r="ECM210" s="94"/>
      <c r="ECN210" s="95"/>
      <c r="ECO210" s="90"/>
      <c r="ECP210" s="91"/>
      <c r="ECQ210" s="91"/>
      <c r="ECR210" s="91"/>
      <c r="ECS210" s="91"/>
      <c r="ECT210" s="92"/>
      <c r="ECU210" s="12"/>
      <c r="ECV210" s="12"/>
      <c r="ECW210" s="92"/>
      <c r="ECX210" s="92"/>
      <c r="ECY210" s="11"/>
      <c r="ECZ210" s="11"/>
      <c r="EDA210" s="93"/>
      <c r="EDB210" s="91"/>
      <c r="EDC210" s="94"/>
      <c r="EDD210" s="95"/>
      <c r="EDE210" s="90"/>
      <c r="EDF210" s="91"/>
      <c r="EDG210" s="91"/>
      <c r="EDH210" s="91"/>
      <c r="EDI210" s="91"/>
      <c r="EDJ210" s="92"/>
      <c r="EDK210" s="12"/>
      <c r="EDL210" s="12"/>
      <c r="EDM210" s="92"/>
      <c r="EDN210" s="92"/>
      <c r="EDO210" s="11"/>
      <c r="EDP210" s="11"/>
      <c r="EDQ210" s="93"/>
      <c r="EDR210" s="91"/>
      <c r="EDS210" s="94"/>
      <c r="EDT210" s="95"/>
      <c r="EDU210" s="90"/>
      <c r="EDV210" s="91"/>
      <c r="EDW210" s="91"/>
      <c r="EDX210" s="91"/>
      <c r="EDY210" s="91"/>
      <c r="EDZ210" s="92"/>
      <c r="EEA210" s="12"/>
      <c r="EEB210" s="12"/>
      <c r="EEC210" s="92"/>
      <c r="EED210" s="92"/>
      <c r="EEE210" s="11"/>
      <c r="EEF210" s="11"/>
      <c r="EEG210" s="93"/>
      <c r="EEH210" s="91"/>
      <c r="EEI210" s="94"/>
      <c r="EEJ210" s="95"/>
      <c r="EEK210" s="90"/>
      <c r="EEL210" s="91"/>
      <c r="EEM210" s="91"/>
      <c r="EEN210" s="91"/>
      <c r="EEO210" s="91"/>
      <c r="EEP210" s="92"/>
      <c r="EEQ210" s="12"/>
      <c r="EER210" s="12"/>
      <c r="EES210" s="92"/>
      <c r="EET210" s="92"/>
      <c r="EEU210" s="11"/>
      <c r="EEV210" s="11"/>
      <c r="EEW210" s="93"/>
      <c r="EEX210" s="91"/>
      <c r="EEY210" s="94"/>
      <c r="EEZ210" s="95"/>
      <c r="EFA210" s="90"/>
      <c r="EFB210" s="91"/>
      <c r="EFC210" s="91"/>
      <c r="EFD210" s="91"/>
      <c r="EFE210" s="91"/>
      <c r="EFF210" s="92"/>
      <c r="EFG210" s="12"/>
      <c r="EFH210" s="12"/>
      <c r="EFI210" s="92"/>
      <c r="EFJ210" s="92"/>
      <c r="EFK210" s="11"/>
      <c r="EFL210" s="11"/>
      <c r="EFM210" s="93"/>
      <c r="EFN210" s="91"/>
      <c r="EFO210" s="94"/>
      <c r="EFP210" s="95"/>
      <c r="EFQ210" s="90"/>
      <c r="EFR210" s="91"/>
      <c r="EFS210" s="91"/>
      <c r="EFT210" s="91"/>
      <c r="EFU210" s="91"/>
      <c r="EFV210" s="92"/>
      <c r="EFW210" s="12"/>
      <c r="EFX210" s="12"/>
      <c r="EFY210" s="92"/>
      <c r="EFZ210" s="92"/>
      <c r="EGA210" s="11"/>
      <c r="EGB210" s="11"/>
      <c r="EGC210" s="93"/>
      <c r="EGD210" s="91"/>
      <c r="EGE210" s="94"/>
      <c r="EGF210" s="95"/>
      <c r="EGG210" s="90"/>
      <c r="EGH210" s="91"/>
      <c r="EGI210" s="91"/>
      <c r="EGJ210" s="91"/>
      <c r="EGK210" s="91"/>
      <c r="EGL210" s="92"/>
      <c r="EGM210" s="12"/>
      <c r="EGN210" s="12"/>
      <c r="EGO210" s="92"/>
      <c r="EGP210" s="92"/>
      <c r="EGQ210" s="11"/>
      <c r="EGR210" s="11"/>
      <c r="EGS210" s="93"/>
      <c r="EGT210" s="91"/>
      <c r="EGU210" s="94"/>
      <c r="EGV210" s="95"/>
      <c r="EGW210" s="90"/>
      <c r="EGX210" s="91"/>
      <c r="EGY210" s="91"/>
      <c r="EGZ210" s="91"/>
      <c r="EHA210" s="91"/>
      <c r="EHB210" s="92"/>
      <c r="EHC210" s="12"/>
      <c r="EHD210" s="12"/>
      <c r="EHE210" s="92"/>
      <c r="EHF210" s="92"/>
      <c r="EHG210" s="11"/>
      <c r="EHH210" s="11"/>
      <c r="EHI210" s="93"/>
      <c r="EHJ210" s="91"/>
      <c r="EHK210" s="94"/>
      <c r="EHL210" s="95"/>
      <c r="EHM210" s="90"/>
      <c r="EHN210" s="91"/>
      <c r="EHO210" s="91"/>
      <c r="EHP210" s="91"/>
      <c r="EHQ210" s="91"/>
      <c r="EHR210" s="92"/>
      <c r="EHS210" s="12"/>
      <c r="EHT210" s="12"/>
      <c r="EHU210" s="92"/>
      <c r="EHV210" s="92"/>
      <c r="EHW210" s="11"/>
      <c r="EHX210" s="11"/>
      <c r="EHY210" s="93"/>
      <c r="EHZ210" s="91"/>
      <c r="EIA210" s="94"/>
      <c r="EIB210" s="95"/>
      <c r="EIC210" s="90"/>
      <c r="EID210" s="91"/>
      <c r="EIE210" s="91"/>
      <c r="EIF210" s="91"/>
      <c r="EIG210" s="91"/>
      <c r="EIH210" s="92"/>
      <c r="EII210" s="12"/>
      <c r="EIJ210" s="12"/>
      <c r="EIK210" s="92"/>
      <c r="EIL210" s="92"/>
      <c r="EIM210" s="11"/>
      <c r="EIN210" s="11"/>
      <c r="EIO210" s="93"/>
      <c r="EIP210" s="91"/>
      <c r="EIQ210" s="94"/>
      <c r="EIR210" s="95"/>
      <c r="EIS210" s="90"/>
      <c r="EIT210" s="91"/>
      <c r="EIU210" s="91"/>
      <c r="EIV210" s="91"/>
      <c r="EIW210" s="91"/>
      <c r="EIX210" s="92"/>
      <c r="EIY210" s="12"/>
      <c r="EIZ210" s="12"/>
      <c r="EJA210" s="92"/>
      <c r="EJB210" s="92"/>
      <c r="EJC210" s="11"/>
      <c r="EJD210" s="11"/>
      <c r="EJE210" s="93"/>
      <c r="EJF210" s="91"/>
      <c r="EJG210" s="94"/>
      <c r="EJH210" s="95"/>
      <c r="EJI210" s="90"/>
      <c r="EJJ210" s="91"/>
      <c r="EJK210" s="91"/>
      <c r="EJL210" s="91"/>
      <c r="EJM210" s="91"/>
      <c r="EJN210" s="92"/>
      <c r="EJO210" s="12"/>
      <c r="EJP210" s="12"/>
      <c r="EJQ210" s="92"/>
      <c r="EJR210" s="92"/>
      <c r="EJS210" s="11"/>
      <c r="EJT210" s="11"/>
      <c r="EJU210" s="93"/>
      <c r="EJV210" s="91"/>
      <c r="EJW210" s="94"/>
      <c r="EJX210" s="95"/>
      <c r="EJY210" s="90"/>
      <c r="EJZ210" s="91"/>
      <c r="EKA210" s="91"/>
      <c r="EKB210" s="91"/>
      <c r="EKC210" s="91"/>
      <c r="EKD210" s="92"/>
      <c r="EKE210" s="12"/>
      <c r="EKF210" s="12"/>
      <c r="EKG210" s="92"/>
      <c r="EKH210" s="92"/>
      <c r="EKI210" s="11"/>
      <c r="EKJ210" s="11"/>
      <c r="EKK210" s="93"/>
      <c r="EKL210" s="91"/>
      <c r="EKM210" s="94"/>
      <c r="EKN210" s="95"/>
      <c r="EKO210" s="90"/>
      <c r="EKP210" s="91"/>
      <c r="EKQ210" s="91"/>
      <c r="EKR210" s="91"/>
      <c r="EKS210" s="91"/>
      <c r="EKT210" s="92"/>
      <c r="EKU210" s="12"/>
      <c r="EKV210" s="12"/>
      <c r="EKW210" s="92"/>
      <c r="EKX210" s="92"/>
      <c r="EKY210" s="11"/>
      <c r="EKZ210" s="11"/>
      <c r="ELA210" s="93"/>
      <c r="ELB210" s="91"/>
      <c r="ELC210" s="94"/>
      <c r="ELD210" s="95"/>
      <c r="ELE210" s="90"/>
      <c r="ELF210" s="91"/>
      <c r="ELG210" s="91"/>
      <c r="ELH210" s="91"/>
      <c r="ELI210" s="91"/>
      <c r="ELJ210" s="92"/>
      <c r="ELK210" s="12"/>
      <c r="ELL210" s="12"/>
      <c r="ELM210" s="92"/>
      <c r="ELN210" s="92"/>
      <c r="ELO210" s="11"/>
      <c r="ELP210" s="11"/>
      <c r="ELQ210" s="93"/>
      <c r="ELR210" s="91"/>
      <c r="ELS210" s="94"/>
      <c r="ELT210" s="95"/>
      <c r="ELU210" s="90"/>
      <c r="ELV210" s="91"/>
      <c r="ELW210" s="91"/>
      <c r="ELX210" s="91"/>
      <c r="ELY210" s="91"/>
      <c r="ELZ210" s="92"/>
      <c r="EMA210" s="12"/>
      <c r="EMB210" s="12"/>
      <c r="EMC210" s="92"/>
      <c r="EMD210" s="92"/>
      <c r="EME210" s="11"/>
      <c r="EMF210" s="11"/>
      <c r="EMG210" s="93"/>
      <c r="EMH210" s="91"/>
      <c r="EMI210" s="94"/>
      <c r="EMJ210" s="95"/>
      <c r="EMK210" s="90"/>
      <c r="EML210" s="91"/>
      <c r="EMM210" s="91"/>
      <c r="EMN210" s="91"/>
      <c r="EMO210" s="91"/>
      <c r="EMP210" s="92"/>
      <c r="EMQ210" s="12"/>
      <c r="EMR210" s="12"/>
      <c r="EMS210" s="92"/>
      <c r="EMT210" s="92"/>
      <c r="EMU210" s="11"/>
      <c r="EMV210" s="11"/>
      <c r="EMW210" s="93"/>
      <c r="EMX210" s="91"/>
      <c r="EMY210" s="94"/>
      <c r="EMZ210" s="95"/>
      <c r="ENA210" s="90"/>
      <c r="ENB210" s="91"/>
      <c r="ENC210" s="91"/>
      <c r="END210" s="91"/>
      <c r="ENE210" s="91"/>
      <c r="ENF210" s="92"/>
      <c r="ENG210" s="12"/>
      <c r="ENH210" s="12"/>
      <c r="ENI210" s="92"/>
      <c r="ENJ210" s="92"/>
      <c r="ENK210" s="11"/>
      <c r="ENL210" s="11"/>
      <c r="ENM210" s="93"/>
      <c r="ENN210" s="91"/>
      <c r="ENO210" s="94"/>
      <c r="ENP210" s="95"/>
      <c r="ENQ210" s="90"/>
      <c r="ENR210" s="91"/>
      <c r="ENS210" s="91"/>
      <c r="ENT210" s="91"/>
      <c r="ENU210" s="91"/>
      <c r="ENV210" s="92"/>
      <c r="ENW210" s="12"/>
      <c r="ENX210" s="12"/>
      <c r="ENY210" s="92"/>
      <c r="ENZ210" s="92"/>
      <c r="EOA210" s="11"/>
      <c r="EOB210" s="11"/>
      <c r="EOC210" s="93"/>
      <c r="EOD210" s="91"/>
      <c r="EOE210" s="94"/>
      <c r="EOF210" s="95"/>
      <c r="EOG210" s="90"/>
      <c r="EOH210" s="91"/>
      <c r="EOI210" s="91"/>
      <c r="EOJ210" s="91"/>
      <c r="EOK210" s="91"/>
      <c r="EOL210" s="92"/>
      <c r="EOM210" s="12"/>
      <c r="EON210" s="12"/>
      <c r="EOO210" s="92"/>
      <c r="EOP210" s="92"/>
      <c r="EOQ210" s="11"/>
      <c r="EOR210" s="11"/>
      <c r="EOS210" s="93"/>
      <c r="EOT210" s="91"/>
      <c r="EOU210" s="94"/>
      <c r="EOV210" s="95"/>
      <c r="EOW210" s="90"/>
      <c r="EOX210" s="91"/>
      <c r="EOY210" s="91"/>
      <c r="EOZ210" s="91"/>
      <c r="EPA210" s="91"/>
      <c r="EPB210" s="92"/>
      <c r="EPC210" s="12"/>
      <c r="EPD210" s="12"/>
      <c r="EPE210" s="92"/>
      <c r="EPF210" s="92"/>
      <c r="EPG210" s="11"/>
      <c r="EPH210" s="11"/>
      <c r="EPI210" s="93"/>
      <c r="EPJ210" s="91"/>
      <c r="EPK210" s="94"/>
      <c r="EPL210" s="95"/>
      <c r="EPM210" s="90"/>
      <c r="EPN210" s="91"/>
      <c r="EPO210" s="91"/>
      <c r="EPP210" s="91"/>
      <c r="EPQ210" s="91"/>
      <c r="EPR210" s="92"/>
      <c r="EPS210" s="12"/>
      <c r="EPT210" s="12"/>
      <c r="EPU210" s="92"/>
      <c r="EPV210" s="92"/>
      <c r="EPW210" s="11"/>
      <c r="EPX210" s="11"/>
      <c r="EPY210" s="93"/>
      <c r="EPZ210" s="91"/>
      <c r="EQA210" s="94"/>
      <c r="EQB210" s="95"/>
      <c r="EQC210" s="90"/>
      <c r="EQD210" s="91"/>
      <c r="EQE210" s="91"/>
      <c r="EQF210" s="91"/>
      <c r="EQG210" s="91"/>
      <c r="EQH210" s="92"/>
      <c r="EQI210" s="12"/>
      <c r="EQJ210" s="12"/>
      <c r="EQK210" s="92"/>
      <c r="EQL210" s="92"/>
      <c r="EQM210" s="11"/>
      <c r="EQN210" s="11"/>
      <c r="EQO210" s="93"/>
      <c r="EQP210" s="91"/>
      <c r="EQQ210" s="94"/>
      <c r="EQR210" s="95"/>
      <c r="EQS210" s="90"/>
      <c r="EQT210" s="91"/>
      <c r="EQU210" s="91"/>
      <c r="EQV210" s="91"/>
      <c r="EQW210" s="91"/>
      <c r="EQX210" s="92"/>
      <c r="EQY210" s="12"/>
      <c r="EQZ210" s="12"/>
      <c r="ERA210" s="92"/>
      <c r="ERB210" s="92"/>
      <c r="ERC210" s="11"/>
      <c r="ERD210" s="11"/>
      <c r="ERE210" s="93"/>
      <c r="ERF210" s="91"/>
      <c r="ERG210" s="94"/>
      <c r="ERH210" s="95"/>
      <c r="ERI210" s="90"/>
      <c r="ERJ210" s="91"/>
      <c r="ERK210" s="91"/>
      <c r="ERL210" s="91"/>
      <c r="ERM210" s="91"/>
      <c r="ERN210" s="92"/>
      <c r="ERO210" s="12"/>
      <c r="ERP210" s="12"/>
      <c r="ERQ210" s="92"/>
      <c r="ERR210" s="92"/>
      <c r="ERS210" s="11"/>
      <c r="ERT210" s="11"/>
      <c r="ERU210" s="93"/>
      <c r="ERV210" s="91"/>
      <c r="ERW210" s="94"/>
      <c r="ERX210" s="95"/>
      <c r="ERY210" s="90"/>
      <c r="ERZ210" s="91"/>
      <c r="ESA210" s="91"/>
      <c r="ESB210" s="91"/>
      <c r="ESC210" s="91"/>
      <c r="ESD210" s="92"/>
      <c r="ESE210" s="12"/>
      <c r="ESF210" s="12"/>
      <c r="ESG210" s="92"/>
      <c r="ESH210" s="92"/>
      <c r="ESI210" s="11"/>
      <c r="ESJ210" s="11"/>
      <c r="ESK210" s="93"/>
      <c r="ESL210" s="91"/>
      <c r="ESM210" s="94"/>
      <c r="ESN210" s="95"/>
      <c r="ESO210" s="90"/>
      <c r="ESP210" s="91"/>
      <c r="ESQ210" s="91"/>
      <c r="ESR210" s="91"/>
      <c r="ESS210" s="91"/>
      <c r="EST210" s="92"/>
      <c r="ESU210" s="12"/>
      <c r="ESV210" s="12"/>
      <c r="ESW210" s="92"/>
      <c r="ESX210" s="92"/>
      <c r="ESY210" s="11"/>
      <c r="ESZ210" s="11"/>
      <c r="ETA210" s="93"/>
      <c r="ETB210" s="91"/>
      <c r="ETC210" s="94"/>
      <c r="ETD210" s="95"/>
      <c r="ETE210" s="90"/>
      <c r="ETF210" s="91"/>
      <c r="ETG210" s="91"/>
      <c r="ETH210" s="91"/>
      <c r="ETI210" s="91"/>
      <c r="ETJ210" s="92"/>
      <c r="ETK210" s="12"/>
      <c r="ETL210" s="12"/>
      <c r="ETM210" s="92"/>
      <c r="ETN210" s="92"/>
      <c r="ETO210" s="11"/>
      <c r="ETP210" s="11"/>
      <c r="ETQ210" s="93"/>
      <c r="ETR210" s="91"/>
      <c r="ETS210" s="94"/>
      <c r="ETT210" s="95"/>
      <c r="ETU210" s="90"/>
      <c r="ETV210" s="91"/>
      <c r="ETW210" s="91"/>
      <c r="ETX210" s="91"/>
      <c r="ETY210" s="91"/>
      <c r="ETZ210" s="92"/>
      <c r="EUA210" s="12"/>
      <c r="EUB210" s="12"/>
      <c r="EUC210" s="92"/>
      <c r="EUD210" s="92"/>
      <c r="EUE210" s="11"/>
      <c r="EUF210" s="11"/>
      <c r="EUG210" s="93"/>
      <c r="EUH210" s="91"/>
      <c r="EUI210" s="94"/>
      <c r="EUJ210" s="95"/>
      <c r="EUK210" s="90"/>
      <c r="EUL210" s="91"/>
      <c r="EUM210" s="91"/>
      <c r="EUN210" s="91"/>
      <c r="EUO210" s="91"/>
      <c r="EUP210" s="92"/>
      <c r="EUQ210" s="12"/>
      <c r="EUR210" s="12"/>
      <c r="EUS210" s="92"/>
      <c r="EUT210" s="92"/>
      <c r="EUU210" s="11"/>
      <c r="EUV210" s="11"/>
      <c r="EUW210" s="93"/>
      <c r="EUX210" s="91"/>
      <c r="EUY210" s="94"/>
      <c r="EUZ210" s="95"/>
      <c r="EVA210" s="90"/>
      <c r="EVB210" s="91"/>
      <c r="EVC210" s="91"/>
      <c r="EVD210" s="91"/>
      <c r="EVE210" s="91"/>
      <c r="EVF210" s="92"/>
      <c r="EVG210" s="12"/>
      <c r="EVH210" s="12"/>
      <c r="EVI210" s="92"/>
      <c r="EVJ210" s="92"/>
      <c r="EVK210" s="11"/>
      <c r="EVL210" s="11"/>
      <c r="EVM210" s="93"/>
      <c r="EVN210" s="91"/>
      <c r="EVO210" s="94"/>
      <c r="EVP210" s="95"/>
      <c r="EVQ210" s="90"/>
      <c r="EVR210" s="91"/>
      <c r="EVS210" s="91"/>
      <c r="EVT210" s="91"/>
      <c r="EVU210" s="91"/>
      <c r="EVV210" s="92"/>
      <c r="EVW210" s="12"/>
      <c r="EVX210" s="12"/>
      <c r="EVY210" s="92"/>
      <c r="EVZ210" s="92"/>
      <c r="EWA210" s="11"/>
      <c r="EWB210" s="11"/>
      <c r="EWC210" s="93"/>
      <c r="EWD210" s="91"/>
      <c r="EWE210" s="94"/>
      <c r="EWF210" s="95"/>
      <c r="EWG210" s="90"/>
      <c r="EWH210" s="91"/>
      <c r="EWI210" s="91"/>
      <c r="EWJ210" s="91"/>
      <c r="EWK210" s="91"/>
      <c r="EWL210" s="92"/>
      <c r="EWM210" s="12"/>
      <c r="EWN210" s="12"/>
      <c r="EWO210" s="92"/>
      <c r="EWP210" s="92"/>
      <c r="EWQ210" s="11"/>
      <c r="EWR210" s="11"/>
      <c r="EWS210" s="93"/>
      <c r="EWT210" s="91"/>
      <c r="EWU210" s="94"/>
      <c r="EWV210" s="95"/>
      <c r="EWW210" s="90"/>
      <c r="EWX210" s="91"/>
      <c r="EWY210" s="91"/>
      <c r="EWZ210" s="91"/>
      <c r="EXA210" s="91"/>
      <c r="EXB210" s="92"/>
      <c r="EXC210" s="12"/>
      <c r="EXD210" s="12"/>
      <c r="EXE210" s="92"/>
      <c r="EXF210" s="92"/>
      <c r="EXG210" s="11"/>
      <c r="EXH210" s="11"/>
      <c r="EXI210" s="93"/>
      <c r="EXJ210" s="91"/>
      <c r="EXK210" s="94"/>
      <c r="EXL210" s="95"/>
      <c r="EXM210" s="90"/>
      <c r="EXN210" s="91"/>
      <c r="EXO210" s="91"/>
      <c r="EXP210" s="91"/>
      <c r="EXQ210" s="91"/>
      <c r="EXR210" s="92"/>
      <c r="EXS210" s="12"/>
      <c r="EXT210" s="12"/>
      <c r="EXU210" s="92"/>
      <c r="EXV210" s="92"/>
      <c r="EXW210" s="11"/>
      <c r="EXX210" s="11"/>
      <c r="EXY210" s="93"/>
      <c r="EXZ210" s="91"/>
      <c r="EYA210" s="94"/>
      <c r="EYB210" s="95"/>
      <c r="EYC210" s="90"/>
      <c r="EYD210" s="91"/>
      <c r="EYE210" s="91"/>
      <c r="EYF210" s="91"/>
      <c r="EYG210" s="91"/>
      <c r="EYH210" s="92"/>
      <c r="EYI210" s="12"/>
      <c r="EYJ210" s="12"/>
      <c r="EYK210" s="92"/>
      <c r="EYL210" s="92"/>
      <c r="EYM210" s="11"/>
      <c r="EYN210" s="11"/>
      <c r="EYO210" s="93"/>
      <c r="EYP210" s="91"/>
      <c r="EYQ210" s="94"/>
      <c r="EYR210" s="95"/>
      <c r="EYS210" s="90"/>
      <c r="EYT210" s="91"/>
      <c r="EYU210" s="91"/>
      <c r="EYV210" s="91"/>
      <c r="EYW210" s="91"/>
      <c r="EYX210" s="92"/>
      <c r="EYY210" s="12"/>
      <c r="EYZ210" s="12"/>
      <c r="EZA210" s="92"/>
      <c r="EZB210" s="92"/>
      <c r="EZC210" s="11"/>
      <c r="EZD210" s="11"/>
      <c r="EZE210" s="93"/>
      <c r="EZF210" s="91"/>
      <c r="EZG210" s="94"/>
      <c r="EZH210" s="95"/>
      <c r="EZI210" s="90"/>
      <c r="EZJ210" s="91"/>
      <c r="EZK210" s="91"/>
      <c r="EZL210" s="91"/>
      <c r="EZM210" s="91"/>
      <c r="EZN210" s="92"/>
      <c r="EZO210" s="12"/>
      <c r="EZP210" s="12"/>
      <c r="EZQ210" s="92"/>
      <c r="EZR210" s="92"/>
      <c r="EZS210" s="11"/>
      <c r="EZT210" s="11"/>
      <c r="EZU210" s="93"/>
      <c r="EZV210" s="91"/>
      <c r="EZW210" s="94"/>
      <c r="EZX210" s="95"/>
      <c r="EZY210" s="90"/>
      <c r="EZZ210" s="91"/>
      <c r="FAA210" s="91"/>
      <c r="FAB210" s="91"/>
      <c r="FAC210" s="91"/>
      <c r="FAD210" s="92"/>
      <c r="FAE210" s="12"/>
      <c r="FAF210" s="12"/>
      <c r="FAG210" s="92"/>
      <c r="FAH210" s="92"/>
      <c r="FAI210" s="11"/>
      <c r="FAJ210" s="11"/>
      <c r="FAK210" s="93"/>
      <c r="FAL210" s="91"/>
      <c r="FAM210" s="94"/>
      <c r="FAN210" s="95"/>
      <c r="FAO210" s="90"/>
      <c r="FAP210" s="91"/>
      <c r="FAQ210" s="91"/>
      <c r="FAR210" s="91"/>
      <c r="FAS210" s="91"/>
      <c r="FAT210" s="92"/>
      <c r="FAU210" s="12"/>
      <c r="FAV210" s="12"/>
      <c r="FAW210" s="92"/>
      <c r="FAX210" s="92"/>
      <c r="FAY210" s="11"/>
      <c r="FAZ210" s="11"/>
      <c r="FBA210" s="93"/>
      <c r="FBB210" s="91"/>
      <c r="FBC210" s="94"/>
      <c r="FBD210" s="95"/>
      <c r="FBE210" s="90"/>
      <c r="FBF210" s="91"/>
      <c r="FBG210" s="91"/>
      <c r="FBH210" s="91"/>
      <c r="FBI210" s="91"/>
      <c r="FBJ210" s="92"/>
      <c r="FBK210" s="12"/>
      <c r="FBL210" s="12"/>
      <c r="FBM210" s="92"/>
      <c r="FBN210" s="92"/>
      <c r="FBO210" s="11"/>
      <c r="FBP210" s="11"/>
      <c r="FBQ210" s="93"/>
      <c r="FBR210" s="91"/>
      <c r="FBS210" s="94"/>
      <c r="FBT210" s="95"/>
      <c r="FBU210" s="90"/>
      <c r="FBV210" s="91"/>
      <c r="FBW210" s="91"/>
      <c r="FBX210" s="91"/>
      <c r="FBY210" s="91"/>
      <c r="FBZ210" s="92"/>
      <c r="FCA210" s="12"/>
      <c r="FCB210" s="12"/>
      <c r="FCC210" s="92"/>
      <c r="FCD210" s="92"/>
      <c r="FCE210" s="11"/>
      <c r="FCF210" s="11"/>
      <c r="FCG210" s="93"/>
      <c r="FCH210" s="91"/>
      <c r="FCI210" s="94"/>
      <c r="FCJ210" s="95"/>
      <c r="FCK210" s="90"/>
      <c r="FCL210" s="91"/>
      <c r="FCM210" s="91"/>
      <c r="FCN210" s="91"/>
      <c r="FCO210" s="91"/>
      <c r="FCP210" s="92"/>
      <c r="FCQ210" s="12"/>
      <c r="FCR210" s="12"/>
      <c r="FCS210" s="92"/>
      <c r="FCT210" s="92"/>
      <c r="FCU210" s="11"/>
      <c r="FCV210" s="11"/>
      <c r="FCW210" s="93"/>
      <c r="FCX210" s="91"/>
      <c r="FCY210" s="94"/>
      <c r="FCZ210" s="95"/>
      <c r="FDA210" s="90"/>
      <c r="FDB210" s="91"/>
      <c r="FDC210" s="91"/>
      <c r="FDD210" s="91"/>
      <c r="FDE210" s="91"/>
      <c r="FDF210" s="92"/>
      <c r="FDG210" s="12"/>
      <c r="FDH210" s="12"/>
      <c r="FDI210" s="92"/>
      <c r="FDJ210" s="92"/>
      <c r="FDK210" s="11"/>
      <c r="FDL210" s="11"/>
      <c r="FDM210" s="93"/>
      <c r="FDN210" s="91"/>
      <c r="FDO210" s="94"/>
      <c r="FDP210" s="95"/>
      <c r="FDQ210" s="90"/>
      <c r="FDR210" s="91"/>
      <c r="FDS210" s="91"/>
      <c r="FDT210" s="91"/>
      <c r="FDU210" s="91"/>
      <c r="FDV210" s="92"/>
      <c r="FDW210" s="12"/>
      <c r="FDX210" s="12"/>
      <c r="FDY210" s="92"/>
      <c r="FDZ210" s="92"/>
      <c r="FEA210" s="11"/>
      <c r="FEB210" s="11"/>
      <c r="FEC210" s="93"/>
      <c r="FED210" s="91"/>
      <c r="FEE210" s="94"/>
      <c r="FEF210" s="95"/>
      <c r="FEG210" s="90"/>
      <c r="FEH210" s="91"/>
      <c r="FEI210" s="91"/>
      <c r="FEJ210" s="91"/>
      <c r="FEK210" s="91"/>
      <c r="FEL210" s="92"/>
      <c r="FEM210" s="12"/>
      <c r="FEN210" s="12"/>
      <c r="FEO210" s="92"/>
      <c r="FEP210" s="92"/>
      <c r="FEQ210" s="11"/>
      <c r="FER210" s="11"/>
      <c r="FES210" s="93"/>
      <c r="FET210" s="91"/>
      <c r="FEU210" s="94"/>
      <c r="FEV210" s="95"/>
      <c r="FEW210" s="90"/>
      <c r="FEX210" s="91"/>
      <c r="FEY210" s="91"/>
      <c r="FEZ210" s="91"/>
      <c r="FFA210" s="91"/>
      <c r="FFB210" s="92"/>
      <c r="FFC210" s="12"/>
      <c r="FFD210" s="12"/>
      <c r="FFE210" s="92"/>
      <c r="FFF210" s="92"/>
      <c r="FFG210" s="11"/>
      <c r="FFH210" s="11"/>
      <c r="FFI210" s="93"/>
      <c r="FFJ210" s="91"/>
      <c r="FFK210" s="94"/>
      <c r="FFL210" s="95"/>
      <c r="FFM210" s="90"/>
      <c r="FFN210" s="91"/>
      <c r="FFO210" s="91"/>
      <c r="FFP210" s="91"/>
      <c r="FFQ210" s="91"/>
      <c r="FFR210" s="92"/>
      <c r="FFS210" s="12"/>
      <c r="FFT210" s="12"/>
      <c r="FFU210" s="92"/>
      <c r="FFV210" s="92"/>
      <c r="FFW210" s="11"/>
      <c r="FFX210" s="11"/>
      <c r="FFY210" s="93"/>
      <c r="FFZ210" s="91"/>
      <c r="FGA210" s="94"/>
      <c r="FGB210" s="95"/>
      <c r="FGC210" s="90"/>
      <c r="FGD210" s="91"/>
      <c r="FGE210" s="91"/>
      <c r="FGF210" s="91"/>
      <c r="FGG210" s="91"/>
      <c r="FGH210" s="92"/>
      <c r="FGI210" s="12"/>
      <c r="FGJ210" s="12"/>
      <c r="FGK210" s="92"/>
      <c r="FGL210" s="92"/>
      <c r="FGM210" s="11"/>
      <c r="FGN210" s="11"/>
      <c r="FGO210" s="93"/>
      <c r="FGP210" s="91"/>
      <c r="FGQ210" s="94"/>
      <c r="FGR210" s="95"/>
      <c r="FGS210" s="90"/>
      <c r="FGT210" s="91"/>
      <c r="FGU210" s="91"/>
      <c r="FGV210" s="91"/>
      <c r="FGW210" s="91"/>
      <c r="FGX210" s="92"/>
      <c r="FGY210" s="12"/>
      <c r="FGZ210" s="12"/>
      <c r="FHA210" s="92"/>
      <c r="FHB210" s="92"/>
      <c r="FHC210" s="11"/>
      <c r="FHD210" s="11"/>
      <c r="FHE210" s="93"/>
      <c r="FHF210" s="91"/>
      <c r="FHG210" s="94"/>
      <c r="FHH210" s="95"/>
      <c r="FHI210" s="90"/>
      <c r="FHJ210" s="91"/>
      <c r="FHK210" s="91"/>
      <c r="FHL210" s="91"/>
      <c r="FHM210" s="91"/>
      <c r="FHN210" s="92"/>
      <c r="FHO210" s="12"/>
      <c r="FHP210" s="12"/>
      <c r="FHQ210" s="92"/>
      <c r="FHR210" s="92"/>
      <c r="FHS210" s="11"/>
      <c r="FHT210" s="11"/>
      <c r="FHU210" s="93"/>
      <c r="FHV210" s="91"/>
      <c r="FHW210" s="94"/>
      <c r="FHX210" s="95"/>
      <c r="FHY210" s="90"/>
      <c r="FHZ210" s="91"/>
      <c r="FIA210" s="91"/>
      <c r="FIB210" s="91"/>
      <c r="FIC210" s="91"/>
      <c r="FID210" s="92"/>
      <c r="FIE210" s="12"/>
      <c r="FIF210" s="12"/>
      <c r="FIG210" s="92"/>
      <c r="FIH210" s="92"/>
      <c r="FII210" s="11"/>
      <c r="FIJ210" s="11"/>
      <c r="FIK210" s="93"/>
      <c r="FIL210" s="91"/>
      <c r="FIM210" s="94"/>
      <c r="FIN210" s="95"/>
      <c r="FIO210" s="90"/>
      <c r="FIP210" s="91"/>
      <c r="FIQ210" s="91"/>
      <c r="FIR210" s="91"/>
      <c r="FIS210" s="91"/>
      <c r="FIT210" s="92"/>
      <c r="FIU210" s="12"/>
      <c r="FIV210" s="12"/>
      <c r="FIW210" s="92"/>
      <c r="FIX210" s="92"/>
      <c r="FIY210" s="11"/>
      <c r="FIZ210" s="11"/>
      <c r="FJA210" s="93"/>
      <c r="FJB210" s="91"/>
      <c r="FJC210" s="94"/>
      <c r="FJD210" s="95"/>
      <c r="FJE210" s="90"/>
      <c r="FJF210" s="91"/>
      <c r="FJG210" s="91"/>
      <c r="FJH210" s="91"/>
      <c r="FJI210" s="91"/>
      <c r="FJJ210" s="92"/>
      <c r="FJK210" s="12"/>
      <c r="FJL210" s="12"/>
      <c r="FJM210" s="92"/>
      <c r="FJN210" s="92"/>
      <c r="FJO210" s="11"/>
      <c r="FJP210" s="11"/>
      <c r="FJQ210" s="93"/>
      <c r="FJR210" s="91"/>
      <c r="FJS210" s="94"/>
      <c r="FJT210" s="95"/>
      <c r="FJU210" s="90"/>
      <c r="FJV210" s="91"/>
      <c r="FJW210" s="91"/>
      <c r="FJX210" s="91"/>
      <c r="FJY210" s="91"/>
      <c r="FJZ210" s="92"/>
      <c r="FKA210" s="12"/>
      <c r="FKB210" s="12"/>
      <c r="FKC210" s="92"/>
      <c r="FKD210" s="92"/>
      <c r="FKE210" s="11"/>
      <c r="FKF210" s="11"/>
      <c r="FKG210" s="93"/>
      <c r="FKH210" s="91"/>
      <c r="FKI210" s="94"/>
      <c r="FKJ210" s="95"/>
      <c r="FKK210" s="90"/>
      <c r="FKL210" s="91"/>
      <c r="FKM210" s="91"/>
      <c r="FKN210" s="91"/>
      <c r="FKO210" s="91"/>
      <c r="FKP210" s="92"/>
      <c r="FKQ210" s="12"/>
      <c r="FKR210" s="12"/>
      <c r="FKS210" s="92"/>
      <c r="FKT210" s="92"/>
      <c r="FKU210" s="11"/>
      <c r="FKV210" s="11"/>
      <c r="FKW210" s="93"/>
      <c r="FKX210" s="91"/>
      <c r="FKY210" s="94"/>
      <c r="FKZ210" s="95"/>
      <c r="FLA210" s="90"/>
      <c r="FLB210" s="91"/>
      <c r="FLC210" s="91"/>
      <c r="FLD210" s="91"/>
      <c r="FLE210" s="91"/>
      <c r="FLF210" s="92"/>
      <c r="FLG210" s="12"/>
      <c r="FLH210" s="12"/>
      <c r="FLI210" s="92"/>
      <c r="FLJ210" s="92"/>
      <c r="FLK210" s="11"/>
      <c r="FLL210" s="11"/>
      <c r="FLM210" s="93"/>
      <c r="FLN210" s="91"/>
      <c r="FLO210" s="94"/>
      <c r="FLP210" s="95"/>
      <c r="FLQ210" s="90"/>
      <c r="FLR210" s="91"/>
      <c r="FLS210" s="91"/>
      <c r="FLT210" s="91"/>
      <c r="FLU210" s="91"/>
      <c r="FLV210" s="92"/>
      <c r="FLW210" s="12"/>
      <c r="FLX210" s="12"/>
      <c r="FLY210" s="92"/>
      <c r="FLZ210" s="92"/>
      <c r="FMA210" s="11"/>
      <c r="FMB210" s="11"/>
      <c r="FMC210" s="93"/>
      <c r="FMD210" s="91"/>
      <c r="FME210" s="94"/>
      <c r="FMF210" s="95"/>
      <c r="FMG210" s="90"/>
      <c r="FMH210" s="91"/>
      <c r="FMI210" s="91"/>
      <c r="FMJ210" s="91"/>
      <c r="FMK210" s="91"/>
      <c r="FML210" s="92"/>
      <c r="FMM210" s="12"/>
      <c r="FMN210" s="12"/>
      <c r="FMO210" s="92"/>
      <c r="FMP210" s="92"/>
      <c r="FMQ210" s="11"/>
      <c r="FMR210" s="11"/>
      <c r="FMS210" s="93"/>
      <c r="FMT210" s="91"/>
      <c r="FMU210" s="94"/>
      <c r="FMV210" s="95"/>
      <c r="FMW210" s="90"/>
      <c r="FMX210" s="91"/>
      <c r="FMY210" s="91"/>
      <c r="FMZ210" s="91"/>
      <c r="FNA210" s="91"/>
      <c r="FNB210" s="92"/>
      <c r="FNC210" s="12"/>
      <c r="FND210" s="12"/>
      <c r="FNE210" s="92"/>
      <c r="FNF210" s="92"/>
      <c r="FNG210" s="11"/>
      <c r="FNH210" s="11"/>
      <c r="FNI210" s="93"/>
      <c r="FNJ210" s="91"/>
      <c r="FNK210" s="94"/>
      <c r="FNL210" s="95"/>
      <c r="FNM210" s="90"/>
      <c r="FNN210" s="91"/>
      <c r="FNO210" s="91"/>
      <c r="FNP210" s="91"/>
      <c r="FNQ210" s="91"/>
      <c r="FNR210" s="92"/>
      <c r="FNS210" s="12"/>
      <c r="FNT210" s="12"/>
      <c r="FNU210" s="92"/>
      <c r="FNV210" s="92"/>
      <c r="FNW210" s="11"/>
      <c r="FNX210" s="11"/>
      <c r="FNY210" s="93"/>
      <c r="FNZ210" s="91"/>
      <c r="FOA210" s="94"/>
      <c r="FOB210" s="95"/>
      <c r="FOC210" s="90"/>
      <c r="FOD210" s="91"/>
      <c r="FOE210" s="91"/>
      <c r="FOF210" s="91"/>
      <c r="FOG210" s="91"/>
      <c r="FOH210" s="92"/>
      <c r="FOI210" s="12"/>
      <c r="FOJ210" s="12"/>
      <c r="FOK210" s="92"/>
      <c r="FOL210" s="92"/>
      <c r="FOM210" s="11"/>
      <c r="FON210" s="11"/>
      <c r="FOO210" s="93"/>
      <c r="FOP210" s="91"/>
      <c r="FOQ210" s="94"/>
      <c r="FOR210" s="95"/>
      <c r="FOS210" s="90"/>
      <c r="FOT210" s="91"/>
      <c r="FOU210" s="91"/>
      <c r="FOV210" s="91"/>
      <c r="FOW210" s="91"/>
      <c r="FOX210" s="92"/>
      <c r="FOY210" s="12"/>
      <c r="FOZ210" s="12"/>
      <c r="FPA210" s="92"/>
      <c r="FPB210" s="92"/>
      <c r="FPC210" s="11"/>
      <c r="FPD210" s="11"/>
      <c r="FPE210" s="93"/>
      <c r="FPF210" s="91"/>
      <c r="FPG210" s="94"/>
      <c r="FPH210" s="95"/>
      <c r="FPI210" s="90"/>
      <c r="FPJ210" s="91"/>
      <c r="FPK210" s="91"/>
      <c r="FPL210" s="91"/>
      <c r="FPM210" s="91"/>
      <c r="FPN210" s="92"/>
      <c r="FPO210" s="12"/>
      <c r="FPP210" s="12"/>
      <c r="FPQ210" s="92"/>
      <c r="FPR210" s="92"/>
      <c r="FPS210" s="11"/>
      <c r="FPT210" s="11"/>
      <c r="FPU210" s="93"/>
      <c r="FPV210" s="91"/>
      <c r="FPW210" s="94"/>
      <c r="FPX210" s="95"/>
      <c r="FPY210" s="90"/>
      <c r="FPZ210" s="91"/>
      <c r="FQA210" s="91"/>
      <c r="FQB210" s="91"/>
      <c r="FQC210" s="91"/>
      <c r="FQD210" s="92"/>
      <c r="FQE210" s="12"/>
      <c r="FQF210" s="12"/>
      <c r="FQG210" s="92"/>
      <c r="FQH210" s="92"/>
      <c r="FQI210" s="11"/>
      <c r="FQJ210" s="11"/>
      <c r="FQK210" s="93"/>
      <c r="FQL210" s="91"/>
      <c r="FQM210" s="94"/>
      <c r="FQN210" s="95"/>
      <c r="FQO210" s="90"/>
      <c r="FQP210" s="91"/>
      <c r="FQQ210" s="91"/>
      <c r="FQR210" s="91"/>
      <c r="FQS210" s="91"/>
      <c r="FQT210" s="92"/>
      <c r="FQU210" s="12"/>
      <c r="FQV210" s="12"/>
      <c r="FQW210" s="92"/>
      <c r="FQX210" s="92"/>
      <c r="FQY210" s="11"/>
      <c r="FQZ210" s="11"/>
      <c r="FRA210" s="93"/>
      <c r="FRB210" s="91"/>
      <c r="FRC210" s="94"/>
      <c r="FRD210" s="95"/>
      <c r="FRE210" s="90"/>
      <c r="FRF210" s="91"/>
      <c r="FRG210" s="91"/>
      <c r="FRH210" s="91"/>
      <c r="FRI210" s="91"/>
      <c r="FRJ210" s="92"/>
      <c r="FRK210" s="12"/>
      <c r="FRL210" s="12"/>
      <c r="FRM210" s="92"/>
      <c r="FRN210" s="92"/>
      <c r="FRO210" s="11"/>
      <c r="FRP210" s="11"/>
      <c r="FRQ210" s="93"/>
      <c r="FRR210" s="91"/>
      <c r="FRS210" s="94"/>
      <c r="FRT210" s="95"/>
      <c r="FRU210" s="90"/>
      <c r="FRV210" s="91"/>
      <c r="FRW210" s="91"/>
      <c r="FRX210" s="91"/>
      <c r="FRY210" s="91"/>
      <c r="FRZ210" s="92"/>
      <c r="FSA210" s="12"/>
      <c r="FSB210" s="12"/>
      <c r="FSC210" s="92"/>
      <c r="FSD210" s="92"/>
      <c r="FSE210" s="11"/>
      <c r="FSF210" s="11"/>
      <c r="FSG210" s="93"/>
      <c r="FSH210" s="91"/>
      <c r="FSI210" s="94"/>
      <c r="FSJ210" s="95"/>
      <c r="FSK210" s="90"/>
      <c r="FSL210" s="91"/>
      <c r="FSM210" s="91"/>
      <c r="FSN210" s="91"/>
      <c r="FSO210" s="91"/>
      <c r="FSP210" s="92"/>
      <c r="FSQ210" s="12"/>
      <c r="FSR210" s="12"/>
      <c r="FSS210" s="92"/>
      <c r="FST210" s="92"/>
      <c r="FSU210" s="11"/>
      <c r="FSV210" s="11"/>
      <c r="FSW210" s="93"/>
      <c r="FSX210" s="91"/>
      <c r="FSY210" s="94"/>
      <c r="FSZ210" s="95"/>
      <c r="FTA210" s="90"/>
      <c r="FTB210" s="91"/>
      <c r="FTC210" s="91"/>
      <c r="FTD210" s="91"/>
      <c r="FTE210" s="91"/>
      <c r="FTF210" s="92"/>
      <c r="FTG210" s="12"/>
      <c r="FTH210" s="12"/>
      <c r="FTI210" s="92"/>
      <c r="FTJ210" s="92"/>
      <c r="FTK210" s="11"/>
      <c r="FTL210" s="11"/>
      <c r="FTM210" s="93"/>
      <c r="FTN210" s="91"/>
      <c r="FTO210" s="94"/>
      <c r="FTP210" s="95"/>
      <c r="FTQ210" s="90"/>
      <c r="FTR210" s="91"/>
      <c r="FTS210" s="91"/>
      <c r="FTT210" s="91"/>
      <c r="FTU210" s="91"/>
      <c r="FTV210" s="92"/>
      <c r="FTW210" s="12"/>
      <c r="FTX210" s="12"/>
      <c r="FTY210" s="92"/>
      <c r="FTZ210" s="92"/>
      <c r="FUA210" s="11"/>
      <c r="FUB210" s="11"/>
      <c r="FUC210" s="93"/>
      <c r="FUD210" s="91"/>
      <c r="FUE210" s="94"/>
      <c r="FUF210" s="95"/>
      <c r="FUG210" s="90"/>
      <c r="FUH210" s="91"/>
      <c r="FUI210" s="91"/>
      <c r="FUJ210" s="91"/>
      <c r="FUK210" s="91"/>
      <c r="FUL210" s="92"/>
      <c r="FUM210" s="12"/>
      <c r="FUN210" s="12"/>
      <c r="FUO210" s="92"/>
      <c r="FUP210" s="92"/>
      <c r="FUQ210" s="11"/>
      <c r="FUR210" s="11"/>
      <c r="FUS210" s="93"/>
      <c r="FUT210" s="91"/>
      <c r="FUU210" s="94"/>
      <c r="FUV210" s="95"/>
      <c r="FUW210" s="90"/>
      <c r="FUX210" s="91"/>
      <c r="FUY210" s="91"/>
      <c r="FUZ210" s="91"/>
      <c r="FVA210" s="91"/>
      <c r="FVB210" s="92"/>
      <c r="FVC210" s="12"/>
      <c r="FVD210" s="12"/>
      <c r="FVE210" s="92"/>
      <c r="FVF210" s="92"/>
      <c r="FVG210" s="11"/>
      <c r="FVH210" s="11"/>
      <c r="FVI210" s="93"/>
      <c r="FVJ210" s="91"/>
      <c r="FVK210" s="94"/>
      <c r="FVL210" s="95"/>
      <c r="FVM210" s="90"/>
      <c r="FVN210" s="91"/>
      <c r="FVO210" s="91"/>
      <c r="FVP210" s="91"/>
      <c r="FVQ210" s="91"/>
      <c r="FVR210" s="92"/>
      <c r="FVS210" s="12"/>
      <c r="FVT210" s="12"/>
      <c r="FVU210" s="92"/>
      <c r="FVV210" s="92"/>
      <c r="FVW210" s="11"/>
      <c r="FVX210" s="11"/>
      <c r="FVY210" s="93"/>
      <c r="FVZ210" s="91"/>
      <c r="FWA210" s="94"/>
      <c r="FWB210" s="95"/>
      <c r="FWC210" s="90"/>
      <c r="FWD210" s="91"/>
      <c r="FWE210" s="91"/>
      <c r="FWF210" s="91"/>
      <c r="FWG210" s="91"/>
      <c r="FWH210" s="92"/>
      <c r="FWI210" s="12"/>
      <c r="FWJ210" s="12"/>
      <c r="FWK210" s="92"/>
      <c r="FWL210" s="92"/>
      <c r="FWM210" s="11"/>
      <c r="FWN210" s="11"/>
      <c r="FWO210" s="93"/>
      <c r="FWP210" s="91"/>
      <c r="FWQ210" s="94"/>
      <c r="FWR210" s="95"/>
      <c r="FWS210" s="90"/>
      <c r="FWT210" s="91"/>
      <c r="FWU210" s="91"/>
      <c r="FWV210" s="91"/>
      <c r="FWW210" s="91"/>
      <c r="FWX210" s="92"/>
      <c r="FWY210" s="12"/>
      <c r="FWZ210" s="12"/>
      <c r="FXA210" s="92"/>
      <c r="FXB210" s="92"/>
      <c r="FXC210" s="11"/>
      <c r="FXD210" s="11"/>
      <c r="FXE210" s="93"/>
      <c r="FXF210" s="91"/>
      <c r="FXG210" s="94"/>
      <c r="FXH210" s="95"/>
      <c r="FXI210" s="90"/>
      <c r="FXJ210" s="91"/>
      <c r="FXK210" s="91"/>
      <c r="FXL210" s="91"/>
      <c r="FXM210" s="91"/>
      <c r="FXN210" s="92"/>
      <c r="FXO210" s="12"/>
      <c r="FXP210" s="12"/>
      <c r="FXQ210" s="92"/>
      <c r="FXR210" s="92"/>
      <c r="FXS210" s="11"/>
      <c r="FXT210" s="11"/>
      <c r="FXU210" s="93"/>
      <c r="FXV210" s="91"/>
      <c r="FXW210" s="94"/>
      <c r="FXX210" s="95"/>
      <c r="FXY210" s="90"/>
      <c r="FXZ210" s="91"/>
      <c r="FYA210" s="91"/>
      <c r="FYB210" s="91"/>
      <c r="FYC210" s="91"/>
      <c r="FYD210" s="92"/>
      <c r="FYE210" s="12"/>
      <c r="FYF210" s="12"/>
      <c r="FYG210" s="92"/>
      <c r="FYH210" s="92"/>
      <c r="FYI210" s="11"/>
      <c r="FYJ210" s="11"/>
      <c r="FYK210" s="93"/>
      <c r="FYL210" s="91"/>
      <c r="FYM210" s="94"/>
      <c r="FYN210" s="95"/>
      <c r="FYO210" s="90"/>
      <c r="FYP210" s="91"/>
      <c r="FYQ210" s="91"/>
      <c r="FYR210" s="91"/>
      <c r="FYS210" s="91"/>
      <c r="FYT210" s="92"/>
      <c r="FYU210" s="12"/>
      <c r="FYV210" s="12"/>
      <c r="FYW210" s="92"/>
      <c r="FYX210" s="92"/>
      <c r="FYY210" s="11"/>
      <c r="FYZ210" s="11"/>
      <c r="FZA210" s="93"/>
      <c r="FZB210" s="91"/>
      <c r="FZC210" s="94"/>
      <c r="FZD210" s="95"/>
      <c r="FZE210" s="90"/>
      <c r="FZF210" s="91"/>
      <c r="FZG210" s="91"/>
      <c r="FZH210" s="91"/>
      <c r="FZI210" s="91"/>
      <c r="FZJ210" s="92"/>
      <c r="FZK210" s="12"/>
      <c r="FZL210" s="12"/>
      <c r="FZM210" s="92"/>
      <c r="FZN210" s="92"/>
      <c r="FZO210" s="11"/>
      <c r="FZP210" s="11"/>
      <c r="FZQ210" s="93"/>
      <c r="FZR210" s="91"/>
      <c r="FZS210" s="94"/>
      <c r="FZT210" s="95"/>
      <c r="FZU210" s="90"/>
      <c r="FZV210" s="91"/>
      <c r="FZW210" s="91"/>
      <c r="FZX210" s="91"/>
      <c r="FZY210" s="91"/>
      <c r="FZZ210" s="92"/>
      <c r="GAA210" s="12"/>
      <c r="GAB210" s="12"/>
      <c r="GAC210" s="92"/>
      <c r="GAD210" s="92"/>
      <c r="GAE210" s="11"/>
      <c r="GAF210" s="11"/>
      <c r="GAG210" s="93"/>
      <c r="GAH210" s="91"/>
      <c r="GAI210" s="94"/>
      <c r="GAJ210" s="95"/>
      <c r="GAK210" s="90"/>
      <c r="GAL210" s="91"/>
      <c r="GAM210" s="91"/>
      <c r="GAN210" s="91"/>
      <c r="GAO210" s="91"/>
      <c r="GAP210" s="92"/>
      <c r="GAQ210" s="12"/>
      <c r="GAR210" s="12"/>
      <c r="GAS210" s="92"/>
      <c r="GAT210" s="92"/>
      <c r="GAU210" s="11"/>
      <c r="GAV210" s="11"/>
      <c r="GAW210" s="93"/>
      <c r="GAX210" s="91"/>
      <c r="GAY210" s="94"/>
      <c r="GAZ210" s="95"/>
      <c r="GBA210" s="90"/>
      <c r="GBB210" s="91"/>
      <c r="GBC210" s="91"/>
      <c r="GBD210" s="91"/>
      <c r="GBE210" s="91"/>
      <c r="GBF210" s="92"/>
      <c r="GBG210" s="12"/>
      <c r="GBH210" s="12"/>
      <c r="GBI210" s="92"/>
      <c r="GBJ210" s="92"/>
      <c r="GBK210" s="11"/>
      <c r="GBL210" s="11"/>
      <c r="GBM210" s="93"/>
      <c r="GBN210" s="91"/>
      <c r="GBO210" s="94"/>
      <c r="GBP210" s="95"/>
      <c r="GBQ210" s="90"/>
      <c r="GBR210" s="91"/>
      <c r="GBS210" s="91"/>
      <c r="GBT210" s="91"/>
      <c r="GBU210" s="91"/>
      <c r="GBV210" s="92"/>
      <c r="GBW210" s="12"/>
      <c r="GBX210" s="12"/>
      <c r="GBY210" s="92"/>
      <c r="GBZ210" s="92"/>
      <c r="GCA210" s="11"/>
      <c r="GCB210" s="11"/>
      <c r="GCC210" s="93"/>
      <c r="GCD210" s="91"/>
      <c r="GCE210" s="94"/>
      <c r="GCF210" s="95"/>
      <c r="GCG210" s="90"/>
      <c r="GCH210" s="91"/>
      <c r="GCI210" s="91"/>
      <c r="GCJ210" s="91"/>
      <c r="GCK210" s="91"/>
      <c r="GCL210" s="92"/>
      <c r="GCM210" s="12"/>
      <c r="GCN210" s="12"/>
      <c r="GCO210" s="92"/>
      <c r="GCP210" s="92"/>
      <c r="GCQ210" s="11"/>
      <c r="GCR210" s="11"/>
      <c r="GCS210" s="93"/>
      <c r="GCT210" s="91"/>
      <c r="GCU210" s="94"/>
      <c r="GCV210" s="95"/>
      <c r="GCW210" s="90"/>
      <c r="GCX210" s="91"/>
      <c r="GCY210" s="91"/>
      <c r="GCZ210" s="91"/>
      <c r="GDA210" s="91"/>
      <c r="GDB210" s="92"/>
      <c r="GDC210" s="12"/>
      <c r="GDD210" s="12"/>
      <c r="GDE210" s="92"/>
      <c r="GDF210" s="92"/>
      <c r="GDG210" s="11"/>
      <c r="GDH210" s="11"/>
      <c r="GDI210" s="93"/>
      <c r="GDJ210" s="91"/>
      <c r="GDK210" s="94"/>
      <c r="GDL210" s="95"/>
      <c r="GDM210" s="90"/>
      <c r="GDN210" s="91"/>
      <c r="GDO210" s="91"/>
      <c r="GDP210" s="91"/>
      <c r="GDQ210" s="91"/>
      <c r="GDR210" s="92"/>
      <c r="GDS210" s="12"/>
      <c r="GDT210" s="12"/>
      <c r="GDU210" s="92"/>
      <c r="GDV210" s="92"/>
      <c r="GDW210" s="11"/>
      <c r="GDX210" s="11"/>
      <c r="GDY210" s="93"/>
      <c r="GDZ210" s="91"/>
      <c r="GEA210" s="94"/>
      <c r="GEB210" s="95"/>
      <c r="GEC210" s="90"/>
      <c r="GED210" s="91"/>
      <c r="GEE210" s="91"/>
      <c r="GEF210" s="91"/>
      <c r="GEG210" s="91"/>
      <c r="GEH210" s="92"/>
      <c r="GEI210" s="12"/>
      <c r="GEJ210" s="12"/>
      <c r="GEK210" s="92"/>
      <c r="GEL210" s="92"/>
      <c r="GEM210" s="11"/>
      <c r="GEN210" s="11"/>
      <c r="GEO210" s="93"/>
      <c r="GEP210" s="91"/>
      <c r="GEQ210" s="94"/>
      <c r="GER210" s="95"/>
      <c r="GES210" s="90"/>
      <c r="GET210" s="91"/>
      <c r="GEU210" s="91"/>
      <c r="GEV210" s="91"/>
      <c r="GEW210" s="91"/>
      <c r="GEX210" s="92"/>
      <c r="GEY210" s="12"/>
      <c r="GEZ210" s="12"/>
      <c r="GFA210" s="92"/>
      <c r="GFB210" s="92"/>
      <c r="GFC210" s="11"/>
      <c r="GFD210" s="11"/>
      <c r="GFE210" s="93"/>
      <c r="GFF210" s="91"/>
      <c r="GFG210" s="94"/>
      <c r="GFH210" s="95"/>
      <c r="GFI210" s="90"/>
      <c r="GFJ210" s="91"/>
      <c r="GFK210" s="91"/>
      <c r="GFL210" s="91"/>
      <c r="GFM210" s="91"/>
      <c r="GFN210" s="92"/>
      <c r="GFO210" s="12"/>
      <c r="GFP210" s="12"/>
      <c r="GFQ210" s="92"/>
      <c r="GFR210" s="92"/>
      <c r="GFS210" s="11"/>
      <c r="GFT210" s="11"/>
      <c r="GFU210" s="93"/>
      <c r="GFV210" s="91"/>
      <c r="GFW210" s="94"/>
      <c r="GFX210" s="95"/>
      <c r="GFY210" s="90"/>
      <c r="GFZ210" s="91"/>
      <c r="GGA210" s="91"/>
      <c r="GGB210" s="91"/>
      <c r="GGC210" s="91"/>
      <c r="GGD210" s="92"/>
      <c r="GGE210" s="12"/>
      <c r="GGF210" s="12"/>
      <c r="GGG210" s="92"/>
      <c r="GGH210" s="92"/>
      <c r="GGI210" s="11"/>
      <c r="GGJ210" s="11"/>
      <c r="GGK210" s="93"/>
      <c r="GGL210" s="91"/>
      <c r="GGM210" s="94"/>
      <c r="GGN210" s="95"/>
      <c r="GGO210" s="90"/>
      <c r="GGP210" s="91"/>
      <c r="GGQ210" s="91"/>
      <c r="GGR210" s="91"/>
      <c r="GGS210" s="91"/>
      <c r="GGT210" s="92"/>
      <c r="GGU210" s="12"/>
      <c r="GGV210" s="12"/>
      <c r="GGW210" s="92"/>
      <c r="GGX210" s="92"/>
      <c r="GGY210" s="11"/>
      <c r="GGZ210" s="11"/>
      <c r="GHA210" s="93"/>
      <c r="GHB210" s="91"/>
      <c r="GHC210" s="94"/>
      <c r="GHD210" s="95"/>
      <c r="GHE210" s="90"/>
      <c r="GHF210" s="91"/>
      <c r="GHG210" s="91"/>
      <c r="GHH210" s="91"/>
      <c r="GHI210" s="91"/>
      <c r="GHJ210" s="92"/>
      <c r="GHK210" s="12"/>
      <c r="GHL210" s="12"/>
      <c r="GHM210" s="92"/>
      <c r="GHN210" s="92"/>
      <c r="GHO210" s="11"/>
      <c r="GHP210" s="11"/>
      <c r="GHQ210" s="93"/>
      <c r="GHR210" s="91"/>
      <c r="GHS210" s="94"/>
      <c r="GHT210" s="95"/>
      <c r="GHU210" s="90"/>
      <c r="GHV210" s="91"/>
      <c r="GHW210" s="91"/>
      <c r="GHX210" s="91"/>
      <c r="GHY210" s="91"/>
      <c r="GHZ210" s="92"/>
      <c r="GIA210" s="12"/>
      <c r="GIB210" s="12"/>
      <c r="GIC210" s="92"/>
      <c r="GID210" s="92"/>
      <c r="GIE210" s="11"/>
      <c r="GIF210" s="11"/>
      <c r="GIG210" s="93"/>
      <c r="GIH210" s="91"/>
      <c r="GII210" s="94"/>
      <c r="GIJ210" s="95"/>
      <c r="GIK210" s="90"/>
      <c r="GIL210" s="91"/>
      <c r="GIM210" s="91"/>
      <c r="GIN210" s="91"/>
      <c r="GIO210" s="91"/>
      <c r="GIP210" s="92"/>
      <c r="GIQ210" s="12"/>
      <c r="GIR210" s="12"/>
      <c r="GIS210" s="92"/>
      <c r="GIT210" s="92"/>
      <c r="GIU210" s="11"/>
      <c r="GIV210" s="11"/>
      <c r="GIW210" s="93"/>
      <c r="GIX210" s="91"/>
      <c r="GIY210" s="94"/>
      <c r="GIZ210" s="95"/>
      <c r="GJA210" s="90"/>
      <c r="GJB210" s="91"/>
      <c r="GJC210" s="91"/>
      <c r="GJD210" s="91"/>
      <c r="GJE210" s="91"/>
      <c r="GJF210" s="92"/>
      <c r="GJG210" s="12"/>
      <c r="GJH210" s="12"/>
      <c r="GJI210" s="92"/>
      <c r="GJJ210" s="92"/>
      <c r="GJK210" s="11"/>
      <c r="GJL210" s="11"/>
      <c r="GJM210" s="93"/>
      <c r="GJN210" s="91"/>
      <c r="GJO210" s="94"/>
      <c r="GJP210" s="95"/>
      <c r="GJQ210" s="90"/>
      <c r="GJR210" s="91"/>
      <c r="GJS210" s="91"/>
      <c r="GJT210" s="91"/>
      <c r="GJU210" s="91"/>
      <c r="GJV210" s="92"/>
      <c r="GJW210" s="12"/>
      <c r="GJX210" s="12"/>
      <c r="GJY210" s="92"/>
      <c r="GJZ210" s="92"/>
      <c r="GKA210" s="11"/>
      <c r="GKB210" s="11"/>
      <c r="GKC210" s="93"/>
      <c r="GKD210" s="91"/>
      <c r="GKE210" s="94"/>
      <c r="GKF210" s="95"/>
      <c r="GKG210" s="90"/>
      <c r="GKH210" s="91"/>
      <c r="GKI210" s="91"/>
      <c r="GKJ210" s="91"/>
      <c r="GKK210" s="91"/>
      <c r="GKL210" s="92"/>
      <c r="GKM210" s="12"/>
      <c r="GKN210" s="12"/>
      <c r="GKO210" s="92"/>
      <c r="GKP210" s="92"/>
      <c r="GKQ210" s="11"/>
      <c r="GKR210" s="11"/>
      <c r="GKS210" s="93"/>
      <c r="GKT210" s="91"/>
      <c r="GKU210" s="94"/>
      <c r="GKV210" s="95"/>
      <c r="GKW210" s="90"/>
      <c r="GKX210" s="91"/>
      <c r="GKY210" s="91"/>
      <c r="GKZ210" s="91"/>
      <c r="GLA210" s="91"/>
      <c r="GLB210" s="92"/>
      <c r="GLC210" s="12"/>
      <c r="GLD210" s="12"/>
      <c r="GLE210" s="92"/>
      <c r="GLF210" s="92"/>
      <c r="GLG210" s="11"/>
      <c r="GLH210" s="11"/>
      <c r="GLI210" s="93"/>
      <c r="GLJ210" s="91"/>
      <c r="GLK210" s="94"/>
      <c r="GLL210" s="95"/>
      <c r="GLM210" s="90"/>
      <c r="GLN210" s="91"/>
      <c r="GLO210" s="91"/>
      <c r="GLP210" s="91"/>
      <c r="GLQ210" s="91"/>
      <c r="GLR210" s="92"/>
      <c r="GLS210" s="12"/>
      <c r="GLT210" s="12"/>
      <c r="GLU210" s="92"/>
      <c r="GLV210" s="92"/>
      <c r="GLW210" s="11"/>
      <c r="GLX210" s="11"/>
      <c r="GLY210" s="93"/>
      <c r="GLZ210" s="91"/>
      <c r="GMA210" s="94"/>
      <c r="GMB210" s="95"/>
      <c r="GMC210" s="90"/>
      <c r="GMD210" s="91"/>
      <c r="GME210" s="91"/>
      <c r="GMF210" s="91"/>
      <c r="GMG210" s="91"/>
      <c r="GMH210" s="92"/>
      <c r="GMI210" s="12"/>
      <c r="GMJ210" s="12"/>
      <c r="GMK210" s="92"/>
      <c r="GML210" s="92"/>
      <c r="GMM210" s="11"/>
      <c r="GMN210" s="11"/>
      <c r="GMO210" s="93"/>
      <c r="GMP210" s="91"/>
      <c r="GMQ210" s="94"/>
      <c r="GMR210" s="95"/>
      <c r="GMS210" s="90"/>
      <c r="GMT210" s="91"/>
      <c r="GMU210" s="91"/>
      <c r="GMV210" s="91"/>
      <c r="GMW210" s="91"/>
      <c r="GMX210" s="92"/>
      <c r="GMY210" s="12"/>
      <c r="GMZ210" s="12"/>
      <c r="GNA210" s="92"/>
      <c r="GNB210" s="92"/>
      <c r="GNC210" s="11"/>
      <c r="GND210" s="11"/>
      <c r="GNE210" s="93"/>
      <c r="GNF210" s="91"/>
      <c r="GNG210" s="94"/>
      <c r="GNH210" s="95"/>
      <c r="GNI210" s="90"/>
      <c r="GNJ210" s="91"/>
      <c r="GNK210" s="91"/>
      <c r="GNL210" s="91"/>
      <c r="GNM210" s="91"/>
      <c r="GNN210" s="92"/>
      <c r="GNO210" s="12"/>
      <c r="GNP210" s="12"/>
      <c r="GNQ210" s="92"/>
      <c r="GNR210" s="92"/>
      <c r="GNS210" s="11"/>
      <c r="GNT210" s="11"/>
      <c r="GNU210" s="93"/>
      <c r="GNV210" s="91"/>
      <c r="GNW210" s="94"/>
      <c r="GNX210" s="95"/>
      <c r="GNY210" s="90"/>
      <c r="GNZ210" s="91"/>
      <c r="GOA210" s="91"/>
      <c r="GOB210" s="91"/>
      <c r="GOC210" s="91"/>
      <c r="GOD210" s="92"/>
      <c r="GOE210" s="12"/>
      <c r="GOF210" s="12"/>
      <c r="GOG210" s="92"/>
      <c r="GOH210" s="92"/>
      <c r="GOI210" s="11"/>
      <c r="GOJ210" s="11"/>
      <c r="GOK210" s="93"/>
      <c r="GOL210" s="91"/>
      <c r="GOM210" s="94"/>
      <c r="GON210" s="95"/>
      <c r="GOO210" s="90"/>
      <c r="GOP210" s="91"/>
      <c r="GOQ210" s="91"/>
      <c r="GOR210" s="91"/>
      <c r="GOS210" s="91"/>
      <c r="GOT210" s="92"/>
      <c r="GOU210" s="12"/>
      <c r="GOV210" s="12"/>
      <c r="GOW210" s="92"/>
      <c r="GOX210" s="92"/>
      <c r="GOY210" s="11"/>
      <c r="GOZ210" s="11"/>
      <c r="GPA210" s="93"/>
      <c r="GPB210" s="91"/>
      <c r="GPC210" s="94"/>
      <c r="GPD210" s="95"/>
      <c r="GPE210" s="90"/>
      <c r="GPF210" s="91"/>
      <c r="GPG210" s="91"/>
      <c r="GPH210" s="91"/>
      <c r="GPI210" s="91"/>
      <c r="GPJ210" s="92"/>
      <c r="GPK210" s="12"/>
      <c r="GPL210" s="12"/>
      <c r="GPM210" s="92"/>
      <c r="GPN210" s="92"/>
      <c r="GPO210" s="11"/>
      <c r="GPP210" s="11"/>
      <c r="GPQ210" s="93"/>
      <c r="GPR210" s="91"/>
      <c r="GPS210" s="94"/>
      <c r="GPT210" s="95"/>
      <c r="GPU210" s="90"/>
      <c r="GPV210" s="91"/>
      <c r="GPW210" s="91"/>
      <c r="GPX210" s="91"/>
      <c r="GPY210" s="91"/>
      <c r="GPZ210" s="92"/>
      <c r="GQA210" s="12"/>
      <c r="GQB210" s="12"/>
      <c r="GQC210" s="92"/>
      <c r="GQD210" s="92"/>
      <c r="GQE210" s="11"/>
      <c r="GQF210" s="11"/>
      <c r="GQG210" s="93"/>
      <c r="GQH210" s="91"/>
      <c r="GQI210" s="94"/>
      <c r="GQJ210" s="95"/>
      <c r="GQK210" s="90"/>
      <c r="GQL210" s="91"/>
      <c r="GQM210" s="91"/>
      <c r="GQN210" s="91"/>
      <c r="GQO210" s="91"/>
      <c r="GQP210" s="92"/>
      <c r="GQQ210" s="12"/>
      <c r="GQR210" s="12"/>
      <c r="GQS210" s="92"/>
      <c r="GQT210" s="92"/>
      <c r="GQU210" s="11"/>
      <c r="GQV210" s="11"/>
      <c r="GQW210" s="93"/>
      <c r="GQX210" s="91"/>
      <c r="GQY210" s="94"/>
      <c r="GQZ210" s="95"/>
      <c r="GRA210" s="90"/>
      <c r="GRB210" s="91"/>
      <c r="GRC210" s="91"/>
      <c r="GRD210" s="91"/>
      <c r="GRE210" s="91"/>
      <c r="GRF210" s="92"/>
      <c r="GRG210" s="12"/>
      <c r="GRH210" s="12"/>
      <c r="GRI210" s="92"/>
      <c r="GRJ210" s="92"/>
      <c r="GRK210" s="11"/>
      <c r="GRL210" s="11"/>
      <c r="GRM210" s="93"/>
      <c r="GRN210" s="91"/>
      <c r="GRO210" s="94"/>
      <c r="GRP210" s="95"/>
      <c r="GRQ210" s="90"/>
      <c r="GRR210" s="91"/>
      <c r="GRS210" s="91"/>
      <c r="GRT210" s="91"/>
      <c r="GRU210" s="91"/>
      <c r="GRV210" s="92"/>
      <c r="GRW210" s="12"/>
      <c r="GRX210" s="12"/>
      <c r="GRY210" s="92"/>
      <c r="GRZ210" s="92"/>
      <c r="GSA210" s="11"/>
      <c r="GSB210" s="11"/>
      <c r="GSC210" s="93"/>
      <c r="GSD210" s="91"/>
      <c r="GSE210" s="94"/>
      <c r="GSF210" s="95"/>
      <c r="GSG210" s="90"/>
      <c r="GSH210" s="91"/>
      <c r="GSI210" s="91"/>
      <c r="GSJ210" s="91"/>
      <c r="GSK210" s="91"/>
      <c r="GSL210" s="92"/>
      <c r="GSM210" s="12"/>
      <c r="GSN210" s="12"/>
      <c r="GSO210" s="92"/>
      <c r="GSP210" s="92"/>
      <c r="GSQ210" s="11"/>
      <c r="GSR210" s="11"/>
      <c r="GSS210" s="93"/>
      <c r="GST210" s="91"/>
      <c r="GSU210" s="94"/>
      <c r="GSV210" s="95"/>
      <c r="GSW210" s="90"/>
      <c r="GSX210" s="91"/>
      <c r="GSY210" s="91"/>
      <c r="GSZ210" s="91"/>
      <c r="GTA210" s="91"/>
      <c r="GTB210" s="92"/>
      <c r="GTC210" s="12"/>
      <c r="GTD210" s="12"/>
      <c r="GTE210" s="92"/>
      <c r="GTF210" s="92"/>
      <c r="GTG210" s="11"/>
      <c r="GTH210" s="11"/>
      <c r="GTI210" s="93"/>
      <c r="GTJ210" s="91"/>
      <c r="GTK210" s="94"/>
      <c r="GTL210" s="95"/>
      <c r="GTM210" s="90"/>
      <c r="GTN210" s="91"/>
      <c r="GTO210" s="91"/>
      <c r="GTP210" s="91"/>
      <c r="GTQ210" s="91"/>
      <c r="GTR210" s="92"/>
      <c r="GTS210" s="12"/>
      <c r="GTT210" s="12"/>
      <c r="GTU210" s="92"/>
      <c r="GTV210" s="92"/>
      <c r="GTW210" s="11"/>
      <c r="GTX210" s="11"/>
      <c r="GTY210" s="93"/>
      <c r="GTZ210" s="91"/>
      <c r="GUA210" s="94"/>
      <c r="GUB210" s="95"/>
      <c r="GUC210" s="90"/>
      <c r="GUD210" s="91"/>
      <c r="GUE210" s="91"/>
      <c r="GUF210" s="91"/>
      <c r="GUG210" s="91"/>
      <c r="GUH210" s="92"/>
      <c r="GUI210" s="12"/>
      <c r="GUJ210" s="12"/>
      <c r="GUK210" s="92"/>
      <c r="GUL210" s="92"/>
      <c r="GUM210" s="11"/>
      <c r="GUN210" s="11"/>
      <c r="GUO210" s="93"/>
      <c r="GUP210" s="91"/>
      <c r="GUQ210" s="94"/>
      <c r="GUR210" s="95"/>
      <c r="GUS210" s="90"/>
      <c r="GUT210" s="91"/>
      <c r="GUU210" s="91"/>
      <c r="GUV210" s="91"/>
      <c r="GUW210" s="91"/>
      <c r="GUX210" s="92"/>
      <c r="GUY210" s="12"/>
      <c r="GUZ210" s="12"/>
      <c r="GVA210" s="92"/>
      <c r="GVB210" s="92"/>
      <c r="GVC210" s="11"/>
      <c r="GVD210" s="11"/>
      <c r="GVE210" s="93"/>
      <c r="GVF210" s="91"/>
      <c r="GVG210" s="94"/>
      <c r="GVH210" s="95"/>
      <c r="GVI210" s="90"/>
      <c r="GVJ210" s="91"/>
      <c r="GVK210" s="91"/>
      <c r="GVL210" s="91"/>
      <c r="GVM210" s="91"/>
      <c r="GVN210" s="92"/>
      <c r="GVO210" s="12"/>
      <c r="GVP210" s="12"/>
      <c r="GVQ210" s="92"/>
      <c r="GVR210" s="92"/>
      <c r="GVS210" s="11"/>
      <c r="GVT210" s="11"/>
      <c r="GVU210" s="93"/>
      <c r="GVV210" s="91"/>
      <c r="GVW210" s="94"/>
      <c r="GVX210" s="95"/>
      <c r="GVY210" s="90"/>
      <c r="GVZ210" s="91"/>
      <c r="GWA210" s="91"/>
      <c r="GWB210" s="91"/>
      <c r="GWC210" s="91"/>
      <c r="GWD210" s="92"/>
      <c r="GWE210" s="12"/>
      <c r="GWF210" s="12"/>
      <c r="GWG210" s="92"/>
      <c r="GWH210" s="92"/>
      <c r="GWI210" s="11"/>
      <c r="GWJ210" s="11"/>
      <c r="GWK210" s="93"/>
      <c r="GWL210" s="91"/>
      <c r="GWM210" s="94"/>
      <c r="GWN210" s="95"/>
      <c r="GWO210" s="90"/>
      <c r="GWP210" s="91"/>
      <c r="GWQ210" s="91"/>
      <c r="GWR210" s="91"/>
      <c r="GWS210" s="91"/>
      <c r="GWT210" s="92"/>
      <c r="GWU210" s="12"/>
      <c r="GWV210" s="12"/>
      <c r="GWW210" s="92"/>
      <c r="GWX210" s="92"/>
      <c r="GWY210" s="11"/>
      <c r="GWZ210" s="11"/>
      <c r="GXA210" s="93"/>
      <c r="GXB210" s="91"/>
      <c r="GXC210" s="94"/>
      <c r="GXD210" s="95"/>
      <c r="GXE210" s="90"/>
      <c r="GXF210" s="91"/>
      <c r="GXG210" s="91"/>
      <c r="GXH210" s="91"/>
      <c r="GXI210" s="91"/>
      <c r="GXJ210" s="92"/>
      <c r="GXK210" s="12"/>
      <c r="GXL210" s="12"/>
      <c r="GXM210" s="92"/>
      <c r="GXN210" s="92"/>
      <c r="GXO210" s="11"/>
      <c r="GXP210" s="11"/>
      <c r="GXQ210" s="93"/>
      <c r="GXR210" s="91"/>
      <c r="GXS210" s="94"/>
      <c r="GXT210" s="95"/>
      <c r="GXU210" s="90"/>
      <c r="GXV210" s="91"/>
      <c r="GXW210" s="91"/>
      <c r="GXX210" s="91"/>
      <c r="GXY210" s="91"/>
      <c r="GXZ210" s="92"/>
      <c r="GYA210" s="12"/>
      <c r="GYB210" s="12"/>
      <c r="GYC210" s="92"/>
      <c r="GYD210" s="92"/>
      <c r="GYE210" s="11"/>
      <c r="GYF210" s="11"/>
      <c r="GYG210" s="93"/>
      <c r="GYH210" s="91"/>
      <c r="GYI210" s="94"/>
      <c r="GYJ210" s="95"/>
      <c r="GYK210" s="90"/>
      <c r="GYL210" s="91"/>
      <c r="GYM210" s="91"/>
      <c r="GYN210" s="91"/>
      <c r="GYO210" s="91"/>
      <c r="GYP210" s="92"/>
      <c r="GYQ210" s="12"/>
      <c r="GYR210" s="12"/>
      <c r="GYS210" s="92"/>
      <c r="GYT210" s="92"/>
      <c r="GYU210" s="11"/>
      <c r="GYV210" s="11"/>
      <c r="GYW210" s="93"/>
      <c r="GYX210" s="91"/>
      <c r="GYY210" s="94"/>
      <c r="GYZ210" s="95"/>
      <c r="GZA210" s="90"/>
      <c r="GZB210" s="91"/>
      <c r="GZC210" s="91"/>
      <c r="GZD210" s="91"/>
      <c r="GZE210" s="91"/>
      <c r="GZF210" s="92"/>
      <c r="GZG210" s="12"/>
      <c r="GZH210" s="12"/>
      <c r="GZI210" s="92"/>
      <c r="GZJ210" s="92"/>
      <c r="GZK210" s="11"/>
      <c r="GZL210" s="11"/>
      <c r="GZM210" s="93"/>
      <c r="GZN210" s="91"/>
      <c r="GZO210" s="94"/>
      <c r="GZP210" s="95"/>
      <c r="GZQ210" s="90"/>
      <c r="GZR210" s="91"/>
      <c r="GZS210" s="91"/>
      <c r="GZT210" s="91"/>
      <c r="GZU210" s="91"/>
      <c r="GZV210" s="92"/>
      <c r="GZW210" s="12"/>
      <c r="GZX210" s="12"/>
      <c r="GZY210" s="92"/>
      <c r="GZZ210" s="92"/>
      <c r="HAA210" s="11"/>
      <c r="HAB210" s="11"/>
      <c r="HAC210" s="93"/>
      <c r="HAD210" s="91"/>
      <c r="HAE210" s="94"/>
      <c r="HAF210" s="95"/>
      <c r="HAG210" s="90"/>
      <c r="HAH210" s="91"/>
      <c r="HAI210" s="91"/>
      <c r="HAJ210" s="91"/>
      <c r="HAK210" s="91"/>
      <c r="HAL210" s="92"/>
      <c r="HAM210" s="12"/>
      <c r="HAN210" s="12"/>
      <c r="HAO210" s="92"/>
      <c r="HAP210" s="92"/>
      <c r="HAQ210" s="11"/>
      <c r="HAR210" s="11"/>
      <c r="HAS210" s="93"/>
      <c r="HAT210" s="91"/>
      <c r="HAU210" s="94"/>
      <c r="HAV210" s="95"/>
      <c r="HAW210" s="90"/>
      <c r="HAX210" s="91"/>
      <c r="HAY210" s="91"/>
      <c r="HAZ210" s="91"/>
      <c r="HBA210" s="91"/>
      <c r="HBB210" s="92"/>
      <c r="HBC210" s="12"/>
      <c r="HBD210" s="12"/>
      <c r="HBE210" s="92"/>
      <c r="HBF210" s="92"/>
      <c r="HBG210" s="11"/>
      <c r="HBH210" s="11"/>
      <c r="HBI210" s="93"/>
      <c r="HBJ210" s="91"/>
      <c r="HBK210" s="94"/>
      <c r="HBL210" s="95"/>
      <c r="HBM210" s="90"/>
      <c r="HBN210" s="91"/>
      <c r="HBO210" s="91"/>
      <c r="HBP210" s="91"/>
      <c r="HBQ210" s="91"/>
      <c r="HBR210" s="92"/>
      <c r="HBS210" s="12"/>
      <c r="HBT210" s="12"/>
      <c r="HBU210" s="92"/>
      <c r="HBV210" s="92"/>
      <c r="HBW210" s="11"/>
      <c r="HBX210" s="11"/>
      <c r="HBY210" s="93"/>
      <c r="HBZ210" s="91"/>
      <c r="HCA210" s="94"/>
      <c r="HCB210" s="95"/>
      <c r="HCC210" s="90"/>
      <c r="HCD210" s="91"/>
      <c r="HCE210" s="91"/>
      <c r="HCF210" s="91"/>
      <c r="HCG210" s="91"/>
      <c r="HCH210" s="92"/>
      <c r="HCI210" s="12"/>
      <c r="HCJ210" s="12"/>
      <c r="HCK210" s="92"/>
      <c r="HCL210" s="92"/>
      <c r="HCM210" s="11"/>
      <c r="HCN210" s="11"/>
      <c r="HCO210" s="93"/>
      <c r="HCP210" s="91"/>
      <c r="HCQ210" s="94"/>
      <c r="HCR210" s="95"/>
      <c r="HCS210" s="90"/>
      <c r="HCT210" s="91"/>
      <c r="HCU210" s="91"/>
      <c r="HCV210" s="91"/>
      <c r="HCW210" s="91"/>
      <c r="HCX210" s="92"/>
      <c r="HCY210" s="12"/>
      <c r="HCZ210" s="12"/>
      <c r="HDA210" s="92"/>
      <c r="HDB210" s="92"/>
      <c r="HDC210" s="11"/>
      <c r="HDD210" s="11"/>
      <c r="HDE210" s="93"/>
      <c r="HDF210" s="91"/>
      <c r="HDG210" s="94"/>
      <c r="HDH210" s="95"/>
      <c r="HDI210" s="90"/>
      <c r="HDJ210" s="91"/>
      <c r="HDK210" s="91"/>
      <c r="HDL210" s="91"/>
      <c r="HDM210" s="91"/>
      <c r="HDN210" s="92"/>
      <c r="HDO210" s="12"/>
      <c r="HDP210" s="12"/>
      <c r="HDQ210" s="92"/>
      <c r="HDR210" s="92"/>
      <c r="HDS210" s="11"/>
      <c r="HDT210" s="11"/>
      <c r="HDU210" s="93"/>
      <c r="HDV210" s="91"/>
      <c r="HDW210" s="94"/>
      <c r="HDX210" s="95"/>
      <c r="HDY210" s="90"/>
      <c r="HDZ210" s="91"/>
      <c r="HEA210" s="91"/>
      <c r="HEB210" s="91"/>
      <c r="HEC210" s="91"/>
      <c r="HED210" s="92"/>
      <c r="HEE210" s="12"/>
      <c r="HEF210" s="12"/>
      <c r="HEG210" s="92"/>
      <c r="HEH210" s="92"/>
      <c r="HEI210" s="11"/>
      <c r="HEJ210" s="11"/>
      <c r="HEK210" s="93"/>
      <c r="HEL210" s="91"/>
      <c r="HEM210" s="94"/>
      <c r="HEN210" s="95"/>
      <c r="HEO210" s="90"/>
      <c r="HEP210" s="91"/>
      <c r="HEQ210" s="91"/>
      <c r="HER210" s="91"/>
      <c r="HES210" s="91"/>
      <c r="HET210" s="92"/>
      <c r="HEU210" s="12"/>
      <c r="HEV210" s="12"/>
      <c r="HEW210" s="92"/>
      <c r="HEX210" s="92"/>
      <c r="HEY210" s="11"/>
      <c r="HEZ210" s="11"/>
      <c r="HFA210" s="93"/>
      <c r="HFB210" s="91"/>
      <c r="HFC210" s="94"/>
      <c r="HFD210" s="95"/>
      <c r="HFE210" s="90"/>
      <c r="HFF210" s="91"/>
      <c r="HFG210" s="91"/>
      <c r="HFH210" s="91"/>
      <c r="HFI210" s="91"/>
      <c r="HFJ210" s="92"/>
      <c r="HFK210" s="12"/>
      <c r="HFL210" s="12"/>
      <c r="HFM210" s="92"/>
      <c r="HFN210" s="92"/>
      <c r="HFO210" s="11"/>
      <c r="HFP210" s="11"/>
      <c r="HFQ210" s="93"/>
      <c r="HFR210" s="91"/>
      <c r="HFS210" s="94"/>
      <c r="HFT210" s="95"/>
      <c r="HFU210" s="90"/>
      <c r="HFV210" s="91"/>
      <c r="HFW210" s="91"/>
      <c r="HFX210" s="91"/>
      <c r="HFY210" s="91"/>
      <c r="HFZ210" s="92"/>
      <c r="HGA210" s="12"/>
      <c r="HGB210" s="12"/>
      <c r="HGC210" s="92"/>
      <c r="HGD210" s="92"/>
      <c r="HGE210" s="11"/>
      <c r="HGF210" s="11"/>
      <c r="HGG210" s="93"/>
      <c r="HGH210" s="91"/>
      <c r="HGI210" s="94"/>
      <c r="HGJ210" s="95"/>
      <c r="HGK210" s="90"/>
      <c r="HGL210" s="91"/>
      <c r="HGM210" s="91"/>
      <c r="HGN210" s="91"/>
      <c r="HGO210" s="91"/>
      <c r="HGP210" s="92"/>
      <c r="HGQ210" s="12"/>
      <c r="HGR210" s="12"/>
      <c r="HGS210" s="92"/>
      <c r="HGT210" s="92"/>
      <c r="HGU210" s="11"/>
      <c r="HGV210" s="11"/>
      <c r="HGW210" s="93"/>
      <c r="HGX210" s="91"/>
      <c r="HGY210" s="94"/>
      <c r="HGZ210" s="95"/>
      <c r="HHA210" s="90"/>
      <c r="HHB210" s="91"/>
      <c r="HHC210" s="91"/>
      <c r="HHD210" s="91"/>
      <c r="HHE210" s="91"/>
      <c r="HHF210" s="92"/>
      <c r="HHG210" s="12"/>
      <c r="HHH210" s="12"/>
      <c r="HHI210" s="92"/>
      <c r="HHJ210" s="92"/>
      <c r="HHK210" s="11"/>
      <c r="HHL210" s="11"/>
      <c r="HHM210" s="93"/>
      <c r="HHN210" s="91"/>
      <c r="HHO210" s="94"/>
      <c r="HHP210" s="95"/>
      <c r="HHQ210" s="90"/>
      <c r="HHR210" s="91"/>
      <c r="HHS210" s="91"/>
      <c r="HHT210" s="91"/>
      <c r="HHU210" s="91"/>
      <c r="HHV210" s="92"/>
      <c r="HHW210" s="12"/>
      <c r="HHX210" s="12"/>
      <c r="HHY210" s="92"/>
      <c r="HHZ210" s="92"/>
      <c r="HIA210" s="11"/>
      <c r="HIB210" s="11"/>
      <c r="HIC210" s="93"/>
      <c r="HID210" s="91"/>
      <c r="HIE210" s="94"/>
      <c r="HIF210" s="95"/>
      <c r="HIG210" s="90"/>
      <c r="HIH210" s="91"/>
      <c r="HII210" s="91"/>
      <c r="HIJ210" s="91"/>
      <c r="HIK210" s="91"/>
      <c r="HIL210" s="92"/>
      <c r="HIM210" s="12"/>
      <c r="HIN210" s="12"/>
      <c r="HIO210" s="92"/>
      <c r="HIP210" s="92"/>
      <c r="HIQ210" s="11"/>
      <c r="HIR210" s="11"/>
      <c r="HIS210" s="93"/>
      <c r="HIT210" s="91"/>
      <c r="HIU210" s="94"/>
      <c r="HIV210" s="95"/>
      <c r="HIW210" s="90"/>
      <c r="HIX210" s="91"/>
      <c r="HIY210" s="91"/>
      <c r="HIZ210" s="91"/>
      <c r="HJA210" s="91"/>
      <c r="HJB210" s="92"/>
      <c r="HJC210" s="12"/>
      <c r="HJD210" s="12"/>
      <c r="HJE210" s="92"/>
      <c r="HJF210" s="92"/>
      <c r="HJG210" s="11"/>
      <c r="HJH210" s="11"/>
      <c r="HJI210" s="93"/>
      <c r="HJJ210" s="91"/>
      <c r="HJK210" s="94"/>
      <c r="HJL210" s="95"/>
      <c r="HJM210" s="90"/>
      <c r="HJN210" s="91"/>
      <c r="HJO210" s="91"/>
      <c r="HJP210" s="91"/>
      <c r="HJQ210" s="91"/>
      <c r="HJR210" s="92"/>
      <c r="HJS210" s="12"/>
      <c r="HJT210" s="12"/>
      <c r="HJU210" s="92"/>
      <c r="HJV210" s="92"/>
      <c r="HJW210" s="11"/>
      <c r="HJX210" s="11"/>
      <c r="HJY210" s="93"/>
      <c r="HJZ210" s="91"/>
      <c r="HKA210" s="94"/>
      <c r="HKB210" s="95"/>
      <c r="HKC210" s="90"/>
      <c r="HKD210" s="91"/>
      <c r="HKE210" s="91"/>
      <c r="HKF210" s="91"/>
      <c r="HKG210" s="91"/>
      <c r="HKH210" s="92"/>
      <c r="HKI210" s="12"/>
      <c r="HKJ210" s="12"/>
      <c r="HKK210" s="92"/>
      <c r="HKL210" s="92"/>
      <c r="HKM210" s="11"/>
      <c r="HKN210" s="11"/>
      <c r="HKO210" s="93"/>
      <c r="HKP210" s="91"/>
      <c r="HKQ210" s="94"/>
      <c r="HKR210" s="95"/>
      <c r="HKS210" s="90"/>
      <c r="HKT210" s="91"/>
      <c r="HKU210" s="91"/>
      <c r="HKV210" s="91"/>
      <c r="HKW210" s="91"/>
      <c r="HKX210" s="92"/>
      <c r="HKY210" s="12"/>
      <c r="HKZ210" s="12"/>
      <c r="HLA210" s="92"/>
      <c r="HLB210" s="92"/>
      <c r="HLC210" s="11"/>
      <c r="HLD210" s="11"/>
      <c r="HLE210" s="93"/>
      <c r="HLF210" s="91"/>
      <c r="HLG210" s="94"/>
      <c r="HLH210" s="95"/>
      <c r="HLI210" s="90"/>
      <c r="HLJ210" s="91"/>
      <c r="HLK210" s="91"/>
      <c r="HLL210" s="91"/>
      <c r="HLM210" s="91"/>
      <c r="HLN210" s="92"/>
      <c r="HLO210" s="12"/>
      <c r="HLP210" s="12"/>
      <c r="HLQ210" s="92"/>
      <c r="HLR210" s="92"/>
      <c r="HLS210" s="11"/>
      <c r="HLT210" s="11"/>
      <c r="HLU210" s="93"/>
      <c r="HLV210" s="91"/>
      <c r="HLW210" s="94"/>
      <c r="HLX210" s="95"/>
      <c r="HLY210" s="90"/>
      <c r="HLZ210" s="91"/>
      <c r="HMA210" s="91"/>
      <c r="HMB210" s="91"/>
      <c r="HMC210" s="91"/>
      <c r="HMD210" s="92"/>
      <c r="HME210" s="12"/>
      <c r="HMF210" s="12"/>
      <c r="HMG210" s="92"/>
      <c r="HMH210" s="92"/>
      <c r="HMI210" s="11"/>
      <c r="HMJ210" s="11"/>
      <c r="HMK210" s="93"/>
      <c r="HML210" s="91"/>
      <c r="HMM210" s="94"/>
      <c r="HMN210" s="95"/>
      <c r="HMO210" s="90"/>
      <c r="HMP210" s="91"/>
      <c r="HMQ210" s="91"/>
      <c r="HMR210" s="91"/>
      <c r="HMS210" s="91"/>
      <c r="HMT210" s="92"/>
      <c r="HMU210" s="12"/>
      <c r="HMV210" s="12"/>
      <c r="HMW210" s="92"/>
      <c r="HMX210" s="92"/>
      <c r="HMY210" s="11"/>
      <c r="HMZ210" s="11"/>
      <c r="HNA210" s="93"/>
      <c r="HNB210" s="91"/>
      <c r="HNC210" s="94"/>
      <c r="HND210" s="95"/>
      <c r="HNE210" s="90"/>
      <c r="HNF210" s="91"/>
      <c r="HNG210" s="91"/>
      <c r="HNH210" s="91"/>
      <c r="HNI210" s="91"/>
      <c r="HNJ210" s="92"/>
      <c r="HNK210" s="12"/>
      <c r="HNL210" s="12"/>
      <c r="HNM210" s="92"/>
      <c r="HNN210" s="92"/>
      <c r="HNO210" s="11"/>
      <c r="HNP210" s="11"/>
      <c r="HNQ210" s="93"/>
      <c r="HNR210" s="91"/>
      <c r="HNS210" s="94"/>
      <c r="HNT210" s="95"/>
      <c r="HNU210" s="90"/>
      <c r="HNV210" s="91"/>
      <c r="HNW210" s="91"/>
      <c r="HNX210" s="91"/>
      <c r="HNY210" s="91"/>
      <c r="HNZ210" s="92"/>
      <c r="HOA210" s="12"/>
      <c r="HOB210" s="12"/>
      <c r="HOC210" s="92"/>
      <c r="HOD210" s="92"/>
      <c r="HOE210" s="11"/>
      <c r="HOF210" s="11"/>
      <c r="HOG210" s="93"/>
      <c r="HOH210" s="91"/>
      <c r="HOI210" s="94"/>
      <c r="HOJ210" s="95"/>
      <c r="HOK210" s="90"/>
      <c r="HOL210" s="91"/>
      <c r="HOM210" s="91"/>
      <c r="HON210" s="91"/>
      <c r="HOO210" s="91"/>
      <c r="HOP210" s="92"/>
      <c r="HOQ210" s="12"/>
      <c r="HOR210" s="12"/>
      <c r="HOS210" s="92"/>
      <c r="HOT210" s="92"/>
      <c r="HOU210" s="11"/>
      <c r="HOV210" s="11"/>
      <c r="HOW210" s="93"/>
      <c r="HOX210" s="91"/>
      <c r="HOY210" s="94"/>
      <c r="HOZ210" s="95"/>
      <c r="HPA210" s="90"/>
      <c r="HPB210" s="91"/>
      <c r="HPC210" s="91"/>
      <c r="HPD210" s="91"/>
      <c r="HPE210" s="91"/>
      <c r="HPF210" s="92"/>
      <c r="HPG210" s="12"/>
      <c r="HPH210" s="12"/>
      <c r="HPI210" s="92"/>
      <c r="HPJ210" s="92"/>
      <c r="HPK210" s="11"/>
      <c r="HPL210" s="11"/>
      <c r="HPM210" s="93"/>
      <c r="HPN210" s="91"/>
      <c r="HPO210" s="94"/>
      <c r="HPP210" s="95"/>
      <c r="HPQ210" s="90"/>
      <c r="HPR210" s="91"/>
      <c r="HPS210" s="91"/>
      <c r="HPT210" s="91"/>
      <c r="HPU210" s="91"/>
      <c r="HPV210" s="92"/>
      <c r="HPW210" s="12"/>
      <c r="HPX210" s="12"/>
      <c r="HPY210" s="92"/>
      <c r="HPZ210" s="92"/>
      <c r="HQA210" s="11"/>
      <c r="HQB210" s="11"/>
      <c r="HQC210" s="93"/>
      <c r="HQD210" s="91"/>
      <c r="HQE210" s="94"/>
      <c r="HQF210" s="95"/>
      <c r="HQG210" s="90"/>
      <c r="HQH210" s="91"/>
      <c r="HQI210" s="91"/>
      <c r="HQJ210" s="91"/>
      <c r="HQK210" s="91"/>
      <c r="HQL210" s="92"/>
      <c r="HQM210" s="12"/>
      <c r="HQN210" s="12"/>
      <c r="HQO210" s="92"/>
      <c r="HQP210" s="92"/>
      <c r="HQQ210" s="11"/>
      <c r="HQR210" s="11"/>
      <c r="HQS210" s="93"/>
      <c r="HQT210" s="91"/>
      <c r="HQU210" s="94"/>
      <c r="HQV210" s="95"/>
      <c r="HQW210" s="90"/>
      <c r="HQX210" s="91"/>
      <c r="HQY210" s="91"/>
      <c r="HQZ210" s="91"/>
      <c r="HRA210" s="91"/>
      <c r="HRB210" s="92"/>
      <c r="HRC210" s="12"/>
      <c r="HRD210" s="12"/>
      <c r="HRE210" s="92"/>
      <c r="HRF210" s="92"/>
      <c r="HRG210" s="11"/>
      <c r="HRH210" s="11"/>
      <c r="HRI210" s="93"/>
      <c r="HRJ210" s="91"/>
      <c r="HRK210" s="94"/>
      <c r="HRL210" s="95"/>
      <c r="HRM210" s="90"/>
      <c r="HRN210" s="91"/>
      <c r="HRO210" s="91"/>
      <c r="HRP210" s="91"/>
      <c r="HRQ210" s="91"/>
      <c r="HRR210" s="92"/>
      <c r="HRS210" s="12"/>
      <c r="HRT210" s="12"/>
      <c r="HRU210" s="92"/>
      <c r="HRV210" s="92"/>
      <c r="HRW210" s="11"/>
      <c r="HRX210" s="11"/>
      <c r="HRY210" s="93"/>
      <c r="HRZ210" s="91"/>
      <c r="HSA210" s="94"/>
      <c r="HSB210" s="95"/>
      <c r="HSC210" s="90"/>
      <c r="HSD210" s="91"/>
      <c r="HSE210" s="91"/>
      <c r="HSF210" s="91"/>
      <c r="HSG210" s="91"/>
      <c r="HSH210" s="92"/>
      <c r="HSI210" s="12"/>
      <c r="HSJ210" s="12"/>
      <c r="HSK210" s="92"/>
      <c r="HSL210" s="92"/>
      <c r="HSM210" s="11"/>
      <c r="HSN210" s="11"/>
      <c r="HSO210" s="93"/>
      <c r="HSP210" s="91"/>
      <c r="HSQ210" s="94"/>
      <c r="HSR210" s="95"/>
      <c r="HSS210" s="90"/>
      <c r="HST210" s="91"/>
      <c r="HSU210" s="91"/>
      <c r="HSV210" s="91"/>
      <c r="HSW210" s="91"/>
      <c r="HSX210" s="92"/>
      <c r="HSY210" s="12"/>
      <c r="HSZ210" s="12"/>
      <c r="HTA210" s="92"/>
      <c r="HTB210" s="92"/>
      <c r="HTC210" s="11"/>
      <c r="HTD210" s="11"/>
      <c r="HTE210" s="93"/>
      <c r="HTF210" s="91"/>
      <c r="HTG210" s="94"/>
      <c r="HTH210" s="95"/>
      <c r="HTI210" s="90"/>
      <c r="HTJ210" s="91"/>
      <c r="HTK210" s="91"/>
      <c r="HTL210" s="91"/>
      <c r="HTM210" s="91"/>
      <c r="HTN210" s="92"/>
      <c r="HTO210" s="12"/>
      <c r="HTP210" s="12"/>
      <c r="HTQ210" s="92"/>
      <c r="HTR210" s="92"/>
      <c r="HTS210" s="11"/>
      <c r="HTT210" s="11"/>
      <c r="HTU210" s="93"/>
      <c r="HTV210" s="91"/>
      <c r="HTW210" s="94"/>
      <c r="HTX210" s="95"/>
      <c r="HTY210" s="90"/>
      <c r="HTZ210" s="91"/>
      <c r="HUA210" s="91"/>
      <c r="HUB210" s="91"/>
      <c r="HUC210" s="91"/>
      <c r="HUD210" s="92"/>
      <c r="HUE210" s="12"/>
      <c r="HUF210" s="12"/>
      <c r="HUG210" s="92"/>
      <c r="HUH210" s="92"/>
      <c r="HUI210" s="11"/>
      <c r="HUJ210" s="11"/>
      <c r="HUK210" s="93"/>
      <c r="HUL210" s="91"/>
      <c r="HUM210" s="94"/>
      <c r="HUN210" s="95"/>
      <c r="HUO210" s="90"/>
      <c r="HUP210" s="91"/>
      <c r="HUQ210" s="91"/>
      <c r="HUR210" s="91"/>
      <c r="HUS210" s="91"/>
      <c r="HUT210" s="92"/>
      <c r="HUU210" s="12"/>
      <c r="HUV210" s="12"/>
      <c r="HUW210" s="92"/>
      <c r="HUX210" s="92"/>
      <c r="HUY210" s="11"/>
      <c r="HUZ210" s="11"/>
      <c r="HVA210" s="93"/>
      <c r="HVB210" s="91"/>
      <c r="HVC210" s="94"/>
      <c r="HVD210" s="95"/>
      <c r="HVE210" s="90"/>
      <c r="HVF210" s="91"/>
      <c r="HVG210" s="91"/>
      <c r="HVH210" s="91"/>
      <c r="HVI210" s="91"/>
      <c r="HVJ210" s="92"/>
      <c r="HVK210" s="12"/>
      <c r="HVL210" s="12"/>
      <c r="HVM210" s="92"/>
      <c r="HVN210" s="92"/>
      <c r="HVO210" s="11"/>
      <c r="HVP210" s="11"/>
      <c r="HVQ210" s="93"/>
      <c r="HVR210" s="91"/>
      <c r="HVS210" s="94"/>
      <c r="HVT210" s="95"/>
      <c r="HVU210" s="90"/>
      <c r="HVV210" s="91"/>
      <c r="HVW210" s="91"/>
      <c r="HVX210" s="91"/>
      <c r="HVY210" s="91"/>
      <c r="HVZ210" s="92"/>
      <c r="HWA210" s="12"/>
      <c r="HWB210" s="12"/>
      <c r="HWC210" s="92"/>
      <c r="HWD210" s="92"/>
      <c r="HWE210" s="11"/>
      <c r="HWF210" s="11"/>
      <c r="HWG210" s="93"/>
      <c r="HWH210" s="91"/>
      <c r="HWI210" s="94"/>
      <c r="HWJ210" s="95"/>
      <c r="HWK210" s="90"/>
      <c r="HWL210" s="91"/>
      <c r="HWM210" s="91"/>
      <c r="HWN210" s="91"/>
      <c r="HWO210" s="91"/>
      <c r="HWP210" s="92"/>
      <c r="HWQ210" s="12"/>
      <c r="HWR210" s="12"/>
      <c r="HWS210" s="92"/>
      <c r="HWT210" s="92"/>
      <c r="HWU210" s="11"/>
      <c r="HWV210" s="11"/>
      <c r="HWW210" s="93"/>
      <c r="HWX210" s="91"/>
      <c r="HWY210" s="94"/>
      <c r="HWZ210" s="95"/>
      <c r="HXA210" s="90"/>
      <c r="HXB210" s="91"/>
      <c r="HXC210" s="91"/>
      <c r="HXD210" s="91"/>
      <c r="HXE210" s="91"/>
      <c r="HXF210" s="92"/>
      <c r="HXG210" s="12"/>
      <c r="HXH210" s="12"/>
      <c r="HXI210" s="92"/>
      <c r="HXJ210" s="92"/>
      <c r="HXK210" s="11"/>
      <c r="HXL210" s="11"/>
      <c r="HXM210" s="93"/>
      <c r="HXN210" s="91"/>
      <c r="HXO210" s="94"/>
      <c r="HXP210" s="95"/>
      <c r="HXQ210" s="90"/>
      <c r="HXR210" s="91"/>
      <c r="HXS210" s="91"/>
      <c r="HXT210" s="91"/>
      <c r="HXU210" s="91"/>
      <c r="HXV210" s="92"/>
      <c r="HXW210" s="12"/>
      <c r="HXX210" s="12"/>
      <c r="HXY210" s="92"/>
      <c r="HXZ210" s="92"/>
      <c r="HYA210" s="11"/>
      <c r="HYB210" s="11"/>
      <c r="HYC210" s="93"/>
      <c r="HYD210" s="91"/>
      <c r="HYE210" s="94"/>
      <c r="HYF210" s="95"/>
      <c r="HYG210" s="90"/>
      <c r="HYH210" s="91"/>
      <c r="HYI210" s="91"/>
      <c r="HYJ210" s="91"/>
      <c r="HYK210" s="91"/>
      <c r="HYL210" s="92"/>
      <c r="HYM210" s="12"/>
      <c r="HYN210" s="12"/>
      <c r="HYO210" s="92"/>
      <c r="HYP210" s="92"/>
      <c r="HYQ210" s="11"/>
      <c r="HYR210" s="11"/>
      <c r="HYS210" s="93"/>
      <c r="HYT210" s="91"/>
      <c r="HYU210" s="94"/>
      <c r="HYV210" s="95"/>
      <c r="HYW210" s="90"/>
      <c r="HYX210" s="91"/>
      <c r="HYY210" s="91"/>
      <c r="HYZ210" s="91"/>
      <c r="HZA210" s="91"/>
      <c r="HZB210" s="92"/>
      <c r="HZC210" s="12"/>
      <c r="HZD210" s="12"/>
      <c r="HZE210" s="92"/>
      <c r="HZF210" s="92"/>
      <c r="HZG210" s="11"/>
      <c r="HZH210" s="11"/>
      <c r="HZI210" s="93"/>
      <c r="HZJ210" s="91"/>
      <c r="HZK210" s="94"/>
      <c r="HZL210" s="95"/>
      <c r="HZM210" s="90"/>
      <c r="HZN210" s="91"/>
      <c r="HZO210" s="91"/>
      <c r="HZP210" s="91"/>
      <c r="HZQ210" s="91"/>
      <c r="HZR210" s="92"/>
      <c r="HZS210" s="12"/>
      <c r="HZT210" s="12"/>
      <c r="HZU210" s="92"/>
      <c r="HZV210" s="92"/>
      <c r="HZW210" s="11"/>
      <c r="HZX210" s="11"/>
      <c r="HZY210" s="93"/>
      <c r="HZZ210" s="91"/>
      <c r="IAA210" s="94"/>
      <c r="IAB210" s="95"/>
      <c r="IAC210" s="90"/>
      <c r="IAD210" s="91"/>
      <c r="IAE210" s="91"/>
      <c r="IAF210" s="91"/>
      <c r="IAG210" s="91"/>
      <c r="IAH210" s="92"/>
      <c r="IAI210" s="12"/>
      <c r="IAJ210" s="12"/>
      <c r="IAK210" s="92"/>
      <c r="IAL210" s="92"/>
      <c r="IAM210" s="11"/>
      <c r="IAN210" s="11"/>
      <c r="IAO210" s="93"/>
      <c r="IAP210" s="91"/>
      <c r="IAQ210" s="94"/>
      <c r="IAR210" s="95"/>
      <c r="IAS210" s="90"/>
      <c r="IAT210" s="91"/>
      <c r="IAU210" s="91"/>
      <c r="IAV210" s="91"/>
      <c r="IAW210" s="91"/>
      <c r="IAX210" s="92"/>
      <c r="IAY210" s="12"/>
      <c r="IAZ210" s="12"/>
      <c r="IBA210" s="92"/>
      <c r="IBB210" s="92"/>
      <c r="IBC210" s="11"/>
      <c r="IBD210" s="11"/>
      <c r="IBE210" s="93"/>
      <c r="IBF210" s="91"/>
      <c r="IBG210" s="94"/>
      <c r="IBH210" s="95"/>
      <c r="IBI210" s="90"/>
      <c r="IBJ210" s="91"/>
      <c r="IBK210" s="91"/>
      <c r="IBL210" s="91"/>
      <c r="IBM210" s="91"/>
      <c r="IBN210" s="92"/>
      <c r="IBO210" s="12"/>
      <c r="IBP210" s="12"/>
      <c r="IBQ210" s="92"/>
      <c r="IBR210" s="92"/>
      <c r="IBS210" s="11"/>
      <c r="IBT210" s="11"/>
      <c r="IBU210" s="93"/>
      <c r="IBV210" s="91"/>
      <c r="IBW210" s="94"/>
      <c r="IBX210" s="95"/>
      <c r="IBY210" s="90"/>
      <c r="IBZ210" s="91"/>
      <c r="ICA210" s="91"/>
      <c r="ICB210" s="91"/>
      <c r="ICC210" s="91"/>
      <c r="ICD210" s="92"/>
      <c r="ICE210" s="12"/>
      <c r="ICF210" s="12"/>
      <c r="ICG210" s="92"/>
      <c r="ICH210" s="92"/>
      <c r="ICI210" s="11"/>
      <c r="ICJ210" s="11"/>
      <c r="ICK210" s="93"/>
      <c r="ICL210" s="91"/>
      <c r="ICM210" s="94"/>
      <c r="ICN210" s="95"/>
      <c r="ICO210" s="90"/>
      <c r="ICP210" s="91"/>
      <c r="ICQ210" s="91"/>
      <c r="ICR210" s="91"/>
      <c r="ICS210" s="91"/>
      <c r="ICT210" s="92"/>
      <c r="ICU210" s="12"/>
      <c r="ICV210" s="12"/>
      <c r="ICW210" s="92"/>
      <c r="ICX210" s="92"/>
      <c r="ICY210" s="11"/>
      <c r="ICZ210" s="11"/>
      <c r="IDA210" s="93"/>
      <c r="IDB210" s="91"/>
      <c r="IDC210" s="94"/>
      <c r="IDD210" s="95"/>
      <c r="IDE210" s="90"/>
      <c r="IDF210" s="91"/>
      <c r="IDG210" s="91"/>
      <c r="IDH210" s="91"/>
      <c r="IDI210" s="91"/>
      <c r="IDJ210" s="92"/>
      <c r="IDK210" s="12"/>
      <c r="IDL210" s="12"/>
      <c r="IDM210" s="92"/>
      <c r="IDN210" s="92"/>
      <c r="IDO210" s="11"/>
      <c r="IDP210" s="11"/>
      <c r="IDQ210" s="93"/>
      <c r="IDR210" s="91"/>
      <c r="IDS210" s="94"/>
      <c r="IDT210" s="95"/>
      <c r="IDU210" s="90"/>
      <c r="IDV210" s="91"/>
      <c r="IDW210" s="91"/>
      <c r="IDX210" s="91"/>
      <c r="IDY210" s="91"/>
      <c r="IDZ210" s="92"/>
      <c r="IEA210" s="12"/>
      <c r="IEB210" s="12"/>
      <c r="IEC210" s="92"/>
      <c r="IED210" s="92"/>
      <c r="IEE210" s="11"/>
      <c r="IEF210" s="11"/>
      <c r="IEG210" s="93"/>
      <c r="IEH210" s="91"/>
      <c r="IEI210" s="94"/>
      <c r="IEJ210" s="95"/>
      <c r="IEK210" s="90"/>
      <c r="IEL210" s="91"/>
      <c r="IEM210" s="91"/>
      <c r="IEN210" s="91"/>
      <c r="IEO210" s="91"/>
      <c r="IEP210" s="92"/>
      <c r="IEQ210" s="12"/>
      <c r="IER210" s="12"/>
      <c r="IES210" s="92"/>
      <c r="IET210" s="92"/>
      <c r="IEU210" s="11"/>
      <c r="IEV210" s="11"/>
      <c r="IEW210" s="93"/>
      <c r="IEX210" s="91"/>
      <c r="IEY210" s="94"/>
      <c r="IEZ210" s="95"/>
      <c r="IFA210" s="90"/>
      <c r="IFB210" s="91"/>
      <c r="IFC210" s="91"/>
      <c r="IFD210" s="91"/>
      <c r="IFE210" s="91"/>
      <c r="IFF210" s="92"/>
      <c r="IFG210" s="12"/>
      <c r="IFH210" s="12"/>
      <c r="IFI210" s="92"/>
      <c r="IFJ210" s="92"/>
      <c r="IFK210" s="11"/>
      <c r="IFL210" s="11"/>
      <c r="IFM210" s="93"/>
      <c r="IFN210" s="91"/>
      <c r="IFO210" s="94"/>
      <c r="IFP210" s="95"/>
      <c r="IFQ210" s="90"/>
      <c r="IFR210" s="91"/>
      <c r="IFS210" s="91"/>
      <c r="IFT210" s="91"/>
      <c r="IFU210" s="91"/>
      <c r="IFV210" s="92"/>
      <c r="IFW210" s="12"/>
      <c r="IFX210" s="12"/>
      <c r="IFY210" s="92"/>
      <c r="IFZ210" s="92"/>
      <c r="IGA210" s="11"/>
      <c r="IGB210" s="11"/>
      <c r="IGC210" s="93"/>
      <c r="IGD210" s="91"/>
      <c r="IGE210" s="94"/>
      <c r="IGF210" s="95"/>
      <c r="IGG210" s="90"/>
      <c r="IGH210" s="91"/>
      <c r="IGI210" s="91"/>
      <c r="IGJ210" s="91"/>
      <c r="IGK210" s="91"/>
      <c r="IGL210" s="92"/>
      <c r="IGM210" s="12"/>
      <c r="IGN210" s="12"/>
      <c r="IGO210" s="92"/>
      <c r="IGP210" s="92"/>
      <c r="IGQ210" s="11"/>
      <c r="IGR210" s="11"/>
      <c r="IGS210" s="93"/>
      <c r="IGT210" s="91"/>
      <c r="IGU210" s="94"/>
      <c r="IGV210" s="95"/>
      <c r="IGW210" s="90"/>
      <c r="IGX210" s="91"/>
      <c r="IGY210" s="91"/>
      <c r="IGZ210" s="91"/>
      <c r="IHA210" s="91"/>
      <c r="IHB210" s="92"/>
      <c r="IHC210" s="12"/>
      <c r="IHD210" s="12"/>
      <c r="IHE210" s="92"/>
      <c r="IHF210" s="92"/>
      <c r="IHG210" s="11"/>
      <c r="IHH210" s="11"/>
      <c r="IHI210" s="93"/>
      <c r="IHJ210" s="91"/>
      <c r="IHK210" s="94"/>
      <c r="IHL210" s="95"/>
      <c r="IHM210" s="90"/>
      <c r="IHN210" s="91"/>
      <c r="IHO210" s="91"/>
      <c r="IHP210" s="91"/>
      <c r="IHQ210" s="91"/>
      <c r="IHR210" s="92"/>
      <c r="IHS210" s="12"/>
      <c r="IHT210" s="12"/>
      <c r="IHU210" s="92"/>
      <c r="IHV210" s="92"/>
      <c r="IHW210" s="11"/>
      <c r="IHX210" s="11"/>
      <c r="IHY210" s="93"/>
      <c r="IHZ210" s="91"/>
      <c r="IIA210" s="94"/>
      <c r="IIB210" s="95"/>
      <c r="IIC210" s="90"/>
      <c r="IID210" s="91"/>
      <c r="IIE210" s="91"/>
      <c r="IIF210" s="91"/>
      <c r="IIG210" s="91"/>
      <c r="IIH210" s="92"/>
      <c r="III210" s="12"/>
      <c r="IIJ210" s="12"/>
      <c r="IIK210" s="92"/>
      <c r="IIL210" s="92"/>
      <c r="IIM210" s="11"/>
      <c r="IIN210" s="11"/>
      <c r="IIO210" s="93"/>
      <c r="IIP210" s="91"/>
      <c r="IIQ210" s="94"/>
      <c r="IIR210" s="95"/>
      <c r="IIS210" s="90"/>
      <c r="IIT210" s="91"/>
      <c r="IIU210" s="91"/>
      <c r="IIV210" s="91"/>
      <c r="IIW210" s="91"/>
      <c r="IIX210" s="92"/>
      <c r="IIY210" s="12"/>
      <c r="IIZ210" s="12"/>
      <c r="IJA210" s="92"/>
      <c r="IJB210" s="92"/>
      <c r="IJC210" s="11"/>
      <c r="IJD210" s="11"/>
      <c r="IJE210" s="93"/>
      <c r="IJF210" s="91"/>
      <c r="IJG210" s="94"/>
      <c r="IJH210" s="95"/>
      <c r="IJI210" s="90"/>
      <c r="IJJ210" s="91"/>
      <c r="IJK210" s="91"/>
      <c r="IJL210" s="91"/>
      <c r="IJM210" s="91"/>
      <c r="IJN210" s="92"/>
      <c r="IJO210" s="12"/>
      <c r="IJP210" s="12"/>
      <c r="IJQ210" s="92"/>
      <c r="IJR210" s="92"/>
      <c r="IJS210" s="11"/>
      <c r="IJT210" s="11"/>
      <c r="IJU210" s="93"/>
      <c r="IJV210" s="91"/>
      <c r="IJW210" s="94"/>
      <c r="IJX210" s="95"/>
      <c r="IJY210" s="90"/>
      <c r="IJZ210" s="91"/>
      <c r="IKA210" s="91"/>
      <c r="IKB210" s="91"/>
      <c r="IKC210" s="91"/>
      <c r="IKD210" s="92"/>
      <c r="IKE210" s="12"/>
      <c r="IKF210" s="12"/>
      <c r="IKG210" s="92"/>
      <c r="IKH210" s="92"/>
      <c r="IKI210" s="11"/>
      <c r="IKJ210" s="11"/>
      <c r="IKK210" s="93"/>
      <c r="IKL210" s="91"/>
      <c r="IKM210" s="94"/>
      <c r="IKN210" s="95"/>
      <c r="IKO210" s="90"/>
      <c r="IKP210" s="91"/>
      <c r="IKQ210" s="91"/>
      <c r="IKR210" s="91"/>
      <c r="IKS210" s="91"/>
      <c r="IKT210" s="92"/>
      <c r="IKU210" s="12"/>
      <c r="IKV210" s="12"/>
      <c r="IKW210" s="92"/>
      <c r="IKX210" s="92"/>
      <c r="IKY210" s="11"/>
      <c r="IKZ210" s="11"/>
      <c r="ILA210" s="93"/>
      <c r="ILB210" s="91"/>
      <c r="ILC210" s="94"/>
      <c r="ILD210" s="95"/>
      <c r="ILE210" s="90"/>
      <c r="ILF210" s="91"/>
      <c r="ILG210" s="91"/>
      <c r="ILH210" s="91"/>
      <c r="ILI210" s="91"/>
      <c r="ILJ210" s="92"/>
      <c r="ILK210" s="12"/>
      <c r="ILL210" s="12"/>
      <c r="ILM210" s="92"/>
      <c r="ILN210" s="92"/>
      <c r="ILO210" s="11"/>
      <c r="ILP210" s="11"/>
      <c r="ILQ210" s="93"/>
      <c r="ILR210" s="91"/>
      <c r="ILS210" s="94"/>
      <c r="ILT210" s="95"/>
      <c r="ILU210" s="90"/>
      <c r="ILV210" s="91"/>
      <c r="ILW210" s="91"/>
      <c r="ILX210" s="91"/>
      <c r="ILY210" s="91"/>
      <c r="ILZ210" s="92"/>
      <c r="IMA210" s="12"/>
      <c r="IMB210" s="12"/>
      <c r="IMC210" s="92"/>
      <c r="IMD210" s="92"/>
      <c r="IME210" s="11"/>
      <c r="IMF210" s="11"/>
      <c r="IMG210" s="93"/>
      <c r="IMH210" s="91"/>
      <c r="IMI210" s="94"/>
      <c r="IMJ210" s="95"/>
      <c r="IMK210" s="90"/>
      <c r="IML210" s="91"/>
      <c r="IMM210" s="91"/>
      <c r="IMN210" s="91"/>
      <c r="IMO210" s="91"/>
      <c r="IMP210" s="92"/>
      <c r="IMQ210" s="12"/>
      <c r="IMR210" s="12"/>
      <c r="IMS210" s="92"/>
      <c r="IMT210" s="92"/>
      <c r="IMU210" s="11"/>
      <c r="IMV210" s="11"/>
      <c r="IMW210" s="93"/>
      <c r="IMX210" s="91"/>
      <c r="IMY210" s="94"/>
      <c r="IMZ210" s="95"/>
      <c r="INA210" s="90"/>
      <c r="INB210" s="91"/>
      <c r="INC210" s="91"/>
      <c r="IND210" s="91"/>
      <c r="INE210" s="91"/>
      <c r="INF210" s="92"/>
      <c r="ING210" s="12"/>
      <c r="INH210" s="12"/>
      <c r="INI210" s="92"/>
      <c r="INJ210" s="92"/>
      <c r="INK210" s="11"/>
      <c r="INL210" s="11"/>
      <c r="INM210" s="93"/>
      <c r="INN210" s="91"/>
      <c r="INO210" s="94"/>
      <c r="INP210" s="95"/>
      <c r="INQ210" s="90"/>
      <c r="INR210" s="91"/>
      <c r="INS210" s="91"/>
      <c r="INT210" s="91"/>
      <c r="INU210" s="91"/>
      <c r="INV210" s="92"/>
      <c r="INW210" s="12"/>
      <c r="INX210" s="12"/>
      <c r="INY210" s="92"/>
      <c r="INZ210" s="92"/>
      <c r="IOA210" s="11"/>
      <c r="IOB210" s="11"/>
      <c r="IOC210" s="93"/>
      <c r="IOD210" s="91"/>
      <c r="IOE210" s="94"/>
      <c r="IOF210" s="95"/>
      <c r="IOG210" s="90"/>
      <c r="IOH210" s="91"/>
      <c r="IOI210" s="91"/>
      <c r="IOJ210" s="91"/>
      <c r="IOK210" s="91"/>
      <c r="IOL210" s="92"/>
      <c r="IOM210" s="12"/>
      <c r="ION210" s="12"/>
      <c r="IOO210" s="92"/>
      <c r="IOP210" s="92"/>
      <c r="IOQ210" s="11"/>
      <c r="IOR210" s="11"/>
      <c r="IOS210" s="93"/>
      <c r="IOT210" s="91"/>
      <c r="IOU210" s="94"/>
      <c r="IOV210" s="95"/>
      <c r="IOW210" s="90"/>
      <c r="IOX210" s="91"/>
      <c r="IOY210" s="91"/>
      <c r="IOZ210" s="91"/>
      <c r="IPA210" s="91"/>
      <c r="IPB210" s="92"/>
      <c r="IPC210" s="12"/>
      <c r="IPD210" s="12"/>
      <c r="IPE210" s="92"/>
      <c r="IPF210" s="92"/>
      <c r="IPG210" s="11"/>
      <c r="IPH210" s="11"/>
      <c r="IPI210" s="93"/>
      <c r="IPJ210" s="91"/>
      <c r="IPK210" s="94"/>
      <c r="IPL210" s="95"/>
      <c r="IPM210" s="90"/>
      <c r="IPN210" s="91"/>
      <c r="IPO210" s="91"/>
      <c r="IPP210" s="91"/>
      <c r="IPQ210" s="91"/>
      <c r="IPR210" s="92"/>
      <c r="IPS210" s="12"/>
      <c r="IPT210" s="12"/>
      <c r="IPU210" s="92"/>
      <c r="IPV210" s="92"/>
      <c r="IPW210" s="11"/>
      <c r="IPX210" s="11"/>
      <c r="IPY210" s="93"/>
      <c r="IPZ210" s="91"/>
      <c r="IQA210" s="94"/>
      <c r="IQB210" s="95"/>
      <c r="IQC210" s="90"/>
      <c r="IQD210" s="91"/>
      <c r="IQE210" s="91"/>
      <c r="IQF210" s="91"/>
      <c r="IQG210" s="91"/>
      <c r="IQH210" s="92"/>
      <c r="IQI210" s="12"/>
      <c r="IQJ210" s="12"/>
      <c r="IQK210" s="92"/>
      <c r="IQL210" s="92"/>
      <c r="IQM210" s="11"/>
      <c r="IQN210" s="11"/>
      <c r="IQO210" s="93"/>
      <c r="IQP210" s="91"/>
      <c r="IQQ210" s="94"/>
      <c r="IQR210" s="95"/>
      <c r="IQS210" s="90"/>
      <c r="IQT210" s="91"/>
      <c r="IQU210" s="91"/>
      <c r="IQV210" s="91"/>
      <c r="IQW210" s="91"/>
      <c r="IQX210" s="92"/>
      <c r="IQY210" s="12"/>
      <c r="IQZ210" s="12"/>
      <c r="IRA210" s="92"/>
      <c r="IRB210" s="92"/>
      <c r="IRC210" s="11"/>
      <c r="IRD210" s="11"/>
      <c r="IRE210" s="93"/>
      <c r="IRF210" s="91"/>
      <c r="IRG210" s="94"/>
      <c r="IRH210" s="95"/>
      <c r="IRI210" s="90"/>
      <c r="IRJ210" s="91"/>
      <c r="IRK210" s="91"/>
      <c r="IRL210" s="91"/>
      <c r="IRM210" s="91"/>
      <c r="IRN210" s="92"/>
      <c r="IRO210" s="12"/>
      <c r="IRP210" s="12"/>
      <c r="IRQ210" s="92"/>
      <c r="IRR210" s="92"/>
      <c r="IRS210" s="11"/>
      <c r="IRT210" s="11"/>
      <c r="IRU210" s="93"/>
      <c r="IRV210" s="91"/>
      <c r="IRW210" s="94"/>
      <c r="IRX210" s="95"/>
      <c r="IRY210" s="90"/>
      <c r="IRZ210" s="91"/>
      <c r="ISA210" s="91"/>
      <c r="ISB210" s="91"/>
      <c r="ISC210" s="91"/>
      <c r="ISD210" s="92"/>
      <c r="ISE210" s="12"/>
      <c r="ISF210" s="12"/>
      <c r="ISG210" s="92"/>
      <c r="ISH210" s="92"/>
      <c r="ISI210" s="11"/>
      <c r="ISJ210" s="11"/>
      <c r="ISK210" s="93"/>
      <c r="ISL210" s="91"/>
      <c r="ISM210" s="94"/>
      <c r="ISN210" s="95"/>
      <c r="ISO210" s="90"/>
      <c r="ISP210" s="91"/>
      <c r="ISQ210" s="91"/>
      <c r="ISR210" s="91"/>
      <c r="ISS210" s="91"/>
      <c r="IST210" s="92"/>
      <c r="ISU210" s="12"/>
      <c r="ISV210" s="12"/>
      <c r="ISW210" s="92"/>
      <c r="ISX210" s="92"/>
      <c r="ISY210" s="11"/>
      <c r="ISZ210" s="11"/>
      <c r="ITA210" s="93"/>
      <c r="ITB210" s="91"/>
      <c r="ITC210" s="94"/>
      <c r="ITD210" s="95"/>
      <c r="ITE210" s="90"/>
      <c r="ITF210" s="91"/>
      <c r="ITG210" s="91"/>
      <c r="ITH210" s="91"/>
      <c r="ITI210" s="91"/>
      <c r="ITJ210" s="92"/>
      <c r="ITK210" s="12"/>
      <c r="ITL210" s="12"/>
      <c r="ITM210" s="92"/>
      <c r="ITN210" s="92"/>
      <c r="ITO210" s="11"/>
      <c r="ITP210" s="11"/>
      <c r="ITQ210" s="93"/>
      <c r="ITR210" s="91"/>
      <c r="ITS210" s="94"/>
      <c r="ITT210" s="95"/>
      <c r="ITU210" s="90"/>
      <c r="ITV210" s="91"/>
      <c r="ITW210" s="91"/>
      <c r="ITX210" s="91"/>
      <c r="ITY210" s="91"/>
      <c r="ITZ210" s="92"/>
      <c r="IUA210" s="12"/>
      <c r="IUB210" s="12"/>
      <c r="IUC210" s="92"/>
      <c r="IUD210" s="92"/>
      <c r="IUE210" s="11"/>
      <c r="IUF210" s="11"/>
      <c r="IUG210" s="93"/>
      <c r="IUH210" s="91"/>
      <c r="IUI210" s="94"/>
      <c r="IUJ210" s="95"/>
      <c r="IUK210" s="90"/>
      <c r="IUL210" s="91"/>
      <c r="IUM210" s="91"/>
      <c r="IUN210" s="91"/>
      <c r="IUO210" s="91"/>
      <c r="IUP210" s="92"/>
      <c r="IUQ210" s="12"/>
      <c r="IUR210" s="12"/>
      <c r="IUS210" s="92"/>
      <c r="IUT210" s="92"/>
      <c r="IUU210" s="11"/>
      <c r="IUV210" s="11"/>
      <c r="IUW210" s="93"/>
      <c r="IUX210" s="91"/>
      <c r="IUY210" s="94"/>
      <c r="IUZ210" s="95"/>
      <c r="IVA210" s="90"/>
      <c r="IVB210" s="91"/>
      <c r="IVC210" s="91"/>
      <c r="IVD210" s="91"/>
      <c r="IVE210" s="91"/>
      <c r="IVF210" s="92"/>
      <c r="IVG210" s="12"/>
      <c r="IVH210" s="12"/>
      <c r="IVI210" s="92"/>
      <c r="IVJ210" s="92"/>
      <c r="IVK210" s="11"/>
      <c r="IVL210" s="11"/>
      <c r="IVM210" s="93"/>
      <c r="IVN210" s="91"/>
      <c r="IVO210" s="94"/>
      <c r="IVP210" s="95"/>
      <c r="IVQ210" s="90"/>
      <c r="IVR210" s="91"/>
      <c r="IVS210" s="91"/>
      <c r="IVT210" s="91"/>
      <c r="IVU210" s="91"/>
      <c r="IVV210" s="92"/>
      <c r="IVW210" s="12"/>
      <c r="IVX210" s="12"/>
      <c r="IVY210" s="92"/>
      <c r="IVZ210" s="92"/>
      <c r="IWA210" s="11"/>
      <c r="IWB210" s="11"/>
      <c r="IWC210" s="93"/>
      <c r="IWD210" s="91"/>
      <c r="IWE210" s="94"/>
      <c r="IWF210" s="95"/>
      <c r="IWG210" s="90"/>
      <c r="IWH210" s="91"/>
      <c r="IWI210" s="91"/>
      <c r="IWJ210" s="91"/>
      <c r="IWK210" s="91"/>
      <c r="IWL210" s="92"/>
      <c r="IWM210" s="12"/>
      <c r="IWN210" s="12"/>
      <c r="IWO210" s="92"/>
      <c r="IWP210" s="92"/>
      <c r="IWQ210" s="11"/>
      <c r="IWR210" s="11"/>
      <c r="IWS210" s="93"/>
      <c r="IWT210" s="91"/>
      <c r="IWU210" s="94"/>
      <c r="IWV210" s="95"/>
      <c r="IWW210" s="90"/>
      <c r="IWX210" s="91"/>
      <c r="IWY210" s="91"/>
      <c r="IWZ210" s="91"/>
      <c r="IXA210" s="91"/>
      <c r="IXB210" s="92"/>
      <c r="IXC210" s="12"/>
      <c r="IXD210" s="12"/>
      <c r="IXE210" s="92"/>
      <c r="IXF210" s="92"/>
      <c r="IXG210" s="11"/>
      <c r="IXH210" s="11"/>
      <c r="IXI210" s="93"/>
      <c r="IXJ210" s="91"/>
      <c r="IXK210" s="94"/>
      <c r="IXL210" s="95"/>
      <c r="IXM210" s="90"/>
      <c r="IXN210" s="91"/>
      <c r="IXO210" s="91"/>
      <c r="IXP210" s="91"/>
      <c r="IXQ210" s="91"/>
      <c r="IXR210" s="92"/>
      <c r="IXS210" s="12"/>
      <c r="IXT210" s="12"/>
      <c r="IXU210" s="92"/>
      <c r="IXV210" s="92"/>
      <c r="IXW210" s="11"/>
      <c r="IXX210" s="11"/>
      <c r="IXY210" s="93"/>
      <c r="IXZ210" s="91"/>
      <c r="IYA210" s="94"/>
      <c r="IYB210" s="95"/>
      <c r="IYC210" s="90"/>
      <c r="IYD210" s="91"/>
      <c r="IYE210" s="91"/>
      <c r="IYF210" s="91"/>
      <c r="IYG210" s="91"/>
      <c r="IYH210" s="92"/>
      <c r="IYI210" s="12"/>
      <c r="IYJ210" s="12"/>
      <c r="IYK210" s="92"/>
      <c r="IYL210" s="92"/>
      <c r="IYM210" s="11"/>
      <c r="IYN210" s="11"/>
      <c r="IYO210" s="93"/>
      <c r="IYP210" s="91"/>
      <c r="IYQ210" s="94"/>
      <c r="IYR210" s="95"/>
      <c r="IYS210" s="90"/>
      <c r="IYT210" s="91"/>
      <c r="IYU210" s="91"/>
      <c r="IYV210" s="91"/>
      <c r="IYW210" s="91"/>
      <c r="IYX210" s="92"/>
      <c r="IYY210" s="12"/>
      <c r="IYZ210" s="12"/>
      <c r="IZA210" s="92"/>
      <c r="IZB210" s="92"/>
      <c r="IZC210" s="11"/>
      <c r="IZD210" s="11"/>
      <c r="IZE210" s="93"/>
      <c r="IZF210" s="91"/>
      <c r="IZG210" s="94"/>
      <c r="IZH210" s="95"/>
      <c r="IZI210" s="90"/>
      <c r="IZJ210" s="91"/>
      <c r="IZK210" s="91"/>
      <c r="IZL210" s="91"/>
      <c r="IZM210" s="91"/>
      <c r="IZN210" s="92"/>
      <c r="IZO210" s="12"/>
      <c r="IZP210" s="12"/>
      <c r="IZQ210" s="92"/>
      <c r="IZR210" s="92"/>
      <c r="IZS210" s="11"/>
      <c r="IZT210" s="11"/>
      <c r="IZU210" s="93"/>
      <c r="IZV210" s="91"/>
      <c r="IZW210" s="94"/>
      <c r="IZX210" s="95"/>
      <c r="IZY210" s="90"/>
      <c r="IZZ210" s="91"/>
      <c r="JAA210" s="91"/>
      <c r="JAB210" s="91"/>
      <c r="JAC210" s="91"/>
      <c r="JAD210" s="92"/>
      <c r="JAE210" s="12"/>
      <c r="JAF210" s="12"/>
      <c r="JAG210" s="92"/>
      <c r="JAH210" s="92"/>
      <c r="JAI210" s="11"/>
      <c r="JAJ210" s="11"/>
      <c r="JAK210" s="93"/>
      <c r="JAL210" s="91"/>
      <c r="JAM210" s="94"/>
      <c r="JAN210" s="95"/>
      <c r="JAO210" s="90"/>
      <c r="JAP210" s="91"/>
      <c r="JAQ210" s="91"/>
      <c r="JAR210" s="91"/>
      <c r="JAS210" s="91"/>
      <c r="JAT210" s="92"/>
      <c r="JAU210" s="12"/>
      <c r="JAV210" s="12"/>
      <c r="JAW210" s="92"/>
      <c r="JAX210" s="92"/>
      <c r="JAY210" s="11"/>
      <c r="JAZ210" s="11"/>
      <c r="JBA210" s="93"/>
      <c r="JBB210" s="91"/>
      <c r="JBC210" s="94"/>
      <c r="JBD210" s="95"/>
      <c r="JBE210" s="90"/>
      <c r="JBF210" s="91"/>
      <c r="JBG210" s="91"/>
      <c r="JBH210" s="91"/>
      <c r="JBI210" s="91"/>
      <c r="JBJ210" s="92"/>
      <c r="JBK210" s="12"/>
      <c r="JBL210" s="12"/>
      <c r="JBM210" s="92"/>
      <c r="JBN210" s="92"/>
      <c r="JBO210" s="11"/>
      <c r="JBP210" s="11"/>
      <c r="JBQ210" s="93"/>
      <c r="JBR210" s="91"/>
      <c r="JBS210" s="94"/>
      <c r="JBT210" s="95"/>
      <c r="JBU210" s="90"/>
      <c r="JBV210" s="91"/>
      <c r="JBW210" s="91"/>
      <c r="JBX210" s="91"/>
      <c r="JBY210" s="91"/>
      <c r="JBZ210" s="92"/>
      <c r="JCA210" s="12"/>
      <c r="JCB210" s="12"/>
      <c r="JCC210" s="92"/>
      <c r="JCD210" s="92"/>
      <c r="JCE210" s="11"/>
      <c r="JCF210" s="11"/>
      <c r="JCG210" s="93"/>
      <c r="JCH210" s="91"/>
      <c r="JCI210" s="94"/>
      <c r="JCJ210" s="95"/>
      <c r="JCK210" s="90"/>
      <c r="JCL210" s="91"/>
      <c r="JCM210" s="91"/>
      <c r="JCN210" s="91"/>
      <c r="JCO210" s="91"/>
      <c r="JCP210" s="92"/>
      <c r="JCQ210" s="12"/>
      <c r="JCR210" s="12"/>
      <c r="JCS210" s="92"/>
      <c r="JCT210" s="92"/>
      <c r="JCU210" s="11"/>
      <c r="JCV210" s="11"/>
      <c r="JCW210" s="93"/>
      <c r="JCX210" s="91"/>
      <c r="JCY210" s="94"/>
      <c r="JCZ210" s="95"/>
      <c r="JDA210" s="90"/>
      <c r="JDB210" s="91"/>
      <c r="JDC210" s="91"/>
      <c r="JDD210" s="91"/>
      <c r="JDE210" s="91"/>
      <c r="JDF210" s="92"/>
      <c r="JDG210" s="12"/>
      <c r="JDH210" s="12"/>
      <c r="JDI210" s="92"/>
      <c r="JDJ210" s="92"/>
      <c r="JDK210" s="11"/>
      <c r="JDL210" s="11"/>
      <c r="JDM210" s="93"/>
      <c r="JDN210" s="91"/>
      <c r="JDO210" s="94"/>
      <c r="JDP210" s="95"/>
      <c r="JDQ210" s="90"/>
      <c r="JDR210" s="91"/>
      <c r="JDS210" s="91"/>
      <c r="JDT210" s="91"/>
      <c r="JDU210" s="91"/>
      <c r="JDV210" s="92"/>
      <c r="JDW210" s="12"/>
      <c r="JDX210" s="12"/>
      <c r="JDY210" s="92"/>
      <c r="JDZ210" s="92"/>
      <c r="JEA210" s="11"/>
      <c r="JEB210" s="11"/>
      <c r="JEC210" s="93"/>
      <c r="JED210" s="91"/>
      <c r="JEE210" s="94"/>
      <c r="JEF210" s="95"/>
      <c r="JEG210" s="90"/>
      <c r="JEH210" s="91"/>
      <c r="JEI210" s="91"/>
      <c r="JEJ210" s="91"/>
      <c r="JEK210" s="91"/>
      <c r="JEL210" s="92"/>
      <c r="JEM210" s="12"/>
      <c r="JEN210" s="12"/>
      <c r="JEO210" s="92"/>
      <c r="JEP210" s="92"/>
      <c r="JEQ210" s="11"/>
      <c r="JER210" s="11"/>
      <c r="JES210" s="93"/>
      <c r="JET210" s="91"/>
      <c r="JEU210" s="94"/>
      <c r="JEV210" s="95"/>
      <c r="JEW210" s="90"/>
      <c r="JEX210" s="91"/>
      <c r="JEY210" s="91"/>
      <c r="JEZ210" s="91"/>
      <c r="JFA210" s="91"/>
      <c r="JFB210" s="92"/>
      <c r="JFC210" s="12"/>
      <c r="JFD210" s="12"/>
      <c r="JFE210" s="92"/>
      <c r="JFF210" s="92"/>
      <c r="JFG210" s="11"/>
      <c r="JFH210" s="11"/>
      <c r="JFI210" s="93"/>
      <c r="JFJ210" s="91"/>
      <c r="JFK210" s="94"/>
      <c r="JFL210" s="95"/>
      <c r="JFM210" s="90"/>
      <c r="JFN210" s="91"/>
      <c r="JFO210" s="91"/>
      <c r="JFP210" s="91"/>
      <c r="JFQ210" s="91"/>
      <c r="JFR210" s="92"/>
      <c r="JFS210" s="12"/>
      <c r="JFT210" s="12"/>
      <c r="JFU210" s="92"/>
      <c r="JFV210" s="92"/>
      <c r="JFW210" s="11"/>
      <c r="JFX210" s="11"/>
      <c r="JFY210" s="93"/>
      <c r="JFZ210" s="91"/>
      <c r="JGA210" s="94"/>
      <c r="JGB210" s="95"/>
      <c r="JGC210" s="90"/>
      <c r="JGD210" s="91"/>
      <c r="JGE210" s="91"/>
      <c r="JGF210" s="91"/>
      <c r="JGG210" s="91"/>
      <c r="JGH210" s="92"/>
      <c r="JGI210" s="12"/>
      <c r="JGJ210" s="12"/>
      <c r="JGK210" s="92"/>
      <c r="JGL210" s="92"/>
      <c r="JGM210" s="11"/>
      <c r="JGN210" s="11"/>
      <c r="JGO210" s="93"/>
      <c r="JGP210" s="91"/>
      <c r="JGQ210" s="94"/>
      <c r="JGR210" s="95"/>
      <c r="JGS210" s="90"/>
      <c r="JGT210" s="91"/>
      <c r="JGU210" s="91"/>
      <c r="JGV210" s="91"/>
      <c r="JGW210" s="91"/>
      <c r="JGX210" s="92"/>
      <c r="JGY210" s="12"/>
      <c r="JGZ210" s="12"/>
      <c r="JHA210" s="92"/>
      <c r="JHB210" s="92"/>
      <c r="JHC210" s="11"/>
      <c r="JHD210" s="11"/>
      <c r="JHE210" s="93"/>
      <c r="JHF210" s="91"/>
      <c r="JHG210" s="94"/>
      <c r="JHH210" s="95"/>
      <c r="JHI210" s="90"/>
      <c r="JHJ210" s="91"/>
      <c r="JHK210" s="91"/>
      <c r="JHL210" s="91"/>
      <c r="JHM210" s="91"/>
      <c r="JHN210" s="92"/>
      <c r="JHO210" s="12"/>
      <c r="JHP210" s="12"/>
      <c r="JHQ210" s="92"/>
      <c r="JHR210" s="92"/>
      <c r="JHS210" s="11"/>
      <c r="JHT210" s="11"/>
      <c r="JHU210" s="93"/>
      <c r="JHV210" s="91"/>
      <c r="JHW210" s="94"/>
      <c r="JHX210" s="95"/>
      <c r="JHY210" s="90"/>
      <c r="JHZ210" s="91"/>
      <c r="JIA210" s="91"/>
      <c r="JIB210" s="91"/>
      <c r="JIC210" s="91"/>
      <c r="JID210" s="92"/>
      <c r="JIE210" s="12"/>
      <c r="JIF210" s="12"/>
      <c r="JIG210" s="92"/>
      <c r="JIH210" s="92"/>
      <c r="JII210" s="11"/>
      <c r="JIJ210" s="11"/>
      <c r="JIK210" s="93"/>
      <c r="JIL210" s="91"/>
      <c r="JIM210" s="94"/>
      <c r="JIN210" s="95"/>
      <c r="JIO210" s="90"/>
      <c r="JIP210" s="91"/>
      <c r="JIQ210" s="91"/>
      <c r="JIR210" s="91"/>
      <c r="JIS210" s="91"/>
      <c r="JIT210" s="92"/>
      <c r="JIU210" s="12"/>
      <c r="JIV210" s="12"/>
      <c r="JIW210" s="92"/>
      <c r="JIX210" s="92"/>
      <c r="JIY210" s="11"/>
      <c r="JIZ210" s="11"/>
      <c r="JJA210" s="93"/>
      <c r="JJB210" s="91"/>
      <c r="JJC210" s="94"/>
      <c r="JJD210" s="95"/>
      <c r="JJE210" s="90"/>
      <c r="JJF210" s="91"/>
      <c r="JJG210" s="91"/>
      <c r="JJH210" s="91"/>
      <c r="JJI210" s="91"/>
      <c r="JJJ210" s="92"/>
      <c r="JJK210" s="12"/>
      <c r="JJL210" s="12"/>
      <c r="JJM210" s="92"/>
      <c r="JJN210" s="92"/>
      <c r="JJO210" s="11"/>
      <c r="JJP210" s="11"/>
      <c r="JJQ210" s="93"/>
      <c r="JJR210" s="91"/>
      <c r="JJS210" s="94"/>
      <c r="JJT210" s="95"/>
      <c r="JJU210" s="90"/>
      <c r="JJV210" s="91"/>
      <c r="JJW210" s="91"/>
      <c r="JJX210" s="91"/>
      <c r="JJY210" s="91"/>
      <c r="JJZ210" s="92"/>
      <c r="JKA210" s="12"/>
      <c r="JKB210" s="12"/>
      <c r="JKC210" s="92"/>
      <c r="JKD210" s="92"/>
      <c r="JKE210" s="11"/>
      <c r="JKF210" s="11"/>
      <c r="JKG210" s="93"/>
      <c r="JKH210" s="91"/>
      <c r="JKI210" s="94"/>
      <c r="JKJ210" s="95"/>
      <c r="JKK210" s="90"/>
      <c r="JKL210" s="91"/>
      <c r="JKM210" s="91"/>
      <c r="JKN210" s="91"/>
      <c r="JKO210" s="91"/>
      <c r="JKP210" s="92"/>
      <c r="JKQ210" s="12"/>
      <c r="JKR210" s="12"/>
      <c r="JKS210" s="92"/>
      <c r="JKT210" s="92"/>
      <c r="JKU210" s="11"/>
      <c r="JKV210" s="11"/>
      <c r="JKW210" s="93"/>
      <c r="JKX210" s="91"/>
      <c r="JKY210" s="94"/>
      <c r="JKZ210" s="95"/>
      <c r="JLA210" s="90"/>
      <c r="JLB210" s="91"/>
      <c r="JLC210" s="91"/>
      <c r="JLD210" s="91"/>
      <c r="JLE210" s="91"/>
      <c r="JLF210" s="92"/>
      <c r="JLG210" s="12"/>
      <c r="JLH210" s="12"/>
      <c r="JLI210" s="92"/>
      <c r="JLJ210" s="92"/>
      <c r="JLK210" s="11"/>
      <c r="JLL210" s="11"/>
      <c r="JLM210" s="93"/>
      <c r="JLN210" s="91"/>
      <c r="JLO210" s="94"/>
      <c r="JLP210" s="95"/>
      <c r="JLQ210" s="90"/>
      <c r="JLR210" s="91"/>
      <c r="JLS210" s="91"/>
      <c r="JLT210" s="91"/>
      <c r="JLU210" s="91"/>
      <c r="JLV210" s="92"/>
      <c r="JLW210" s="12"/>
      <c r="JLX210" s="12"/>
      <c r="JLY210" s="92"/>
      <c r="JLZ210" s="92"/>
      <c r="JMA210" s="11"/>
      <c r="JMB210" s="11"/>
      <c r="JMC210" s="93"/>
      <c r="JMD210" s="91"/>
      <c r="JME210" s="94"/>
      <c r="JMF210" s="95"/>
      <c r="JMG210" s="90"/>
      <c r="JMH210" s="91"/>
      <c r="JMI210" s="91"/>
      <c r="JMJ210" s="91"/>
      <c r="JMK210" s="91"/>
      <c r="JML210" s="92"/>
      <c r="JMM210" s="12"/>
      <c r="JMN210" s="12"/>
      <c r="JMO210" s="92"/>
      <c r="JMP210" s="92"/>
      <c r="JMQ210" s="11"/>
      <c r="JMR210" s="11"/>
      <c r="JMS210" s="93"/>
      <c r="JMT210" s="91"/>
      <c r="JMU210" s="94"/>
      <c r="JMV210" s="95"/>
      <c r="JMW210" s="90"/>
      <c r="JMX210" s="91"/>
      <c r="JMY210" s="91"/>
      <c r="JMZ210" s="91"/>
      <c r="JNA210" s="91"/>
      <c r="JNB210" s="92"/>
      <c r="JNC210" s="12"/>
      <c r="JND210" s="12"/>
      <c r="JNE210" s="92"/>
      <c r="JNF210" s="92"/>
      <c r="JNG210" s="11"/>
      <c r="JNH210" s="11"/>
      <c r="JNI210" s="93"/>
      <c r="JNJ210" s="91"/>
      <c r="JNK210" s="94"/>
      <c r="JNL210" s="95"/>
      <c r="JNM210" s="90"/>
      <c r="JNN210" s="91"/>
      <c r="JNO210" s="91"/>
      <c r="JNP210" s="91"/>
      <c r="JNQ210" s="91"/>
      <c r="JNR210" s="92"/>
      <c r="JNS210" s="12"/>
      <c r="JNT210" s="12"/>
      <c r="JNU210" s="92"/>
      <c r="JNV210" s="92"/>
      <c r="JNW210" s="11"/>
      <c r="JNX210" s="11"/>
      <c r="JNY210" s="93"/>
      <c r="JNZ210" s="91"/>
      <c r="JOA210" s="94"/>
      <c r="JOB210" s="95"/>
      <c r="JOC210" s="90"/>
      <c r="JOD210" s="91"/>
      <c r="JOE210" s="91"/>
      <c r="JOF210" s="91"/>
      <c r="JOG210" s="91"/>
      <c r="JOH210" s="92"/>
      <c r="JOI210" s="12"/>
      <c r="JOJ210" s="12"/>
      <c r="JOK210" s="92"/>
      <c r="JOL210" s="92"/>
      <c r="JOM210" s="11"/>
      <c r="JON210" s="11"/>
      <c r="JOO210" s="93"/>
      <c r="JOP210" s="91"/>
      <c r="JOQ210" s="94"/>
      <c r="JOR210" s="95"/>
      <c r="JOS210" s="90"/>
      <c r="JOT210" s="91"/>
      <c r="JOU210" s="91"/>
      <c r="JOV210" s="91"/>
      <c r="JOW210" s="91"/>
      <c r="JOX210" s="92"/>
      <c r="JOY210" s="12"/>
      <c r="JOZ210" s="12"/>
      <c r="JPA210" s="92"/>
      <c r="JPB210" s="92"/>
      <c r="JPC210" s="11"/>
      <c r="JPD210" s="11"/>
      <c r="JPE210" s="93"/>
      <c r="JPF210" s="91"/>
      <c r="JPG210" s="94"/>
      <c r="JPH210" s="95"/>
      <c r="JPI210" s="90"/>
      <c r="JPJ210" s="91"/>
      <c r="JPK210" s="91"/>
      <c r="JPL210" s="91"/>
      <c r="JPM210" s="91"/>
      <c r="JPN210" s="92"/>
      <c r="JPO210" s="12"/>
      <c r="JPP210" s="12"/>
      <c r="JPQ210" s="92"/>
      <c r="JPR210" s="92"/>
      <c r="JPS210" s="11"/>
      <c r="JPT210" s="11"/>
      <c r="JPU210" s="93"/>
      <c r="JPV210" s="91"/>
      <c r="JPW210" s="94"/>
      <c r="JPX210" s="95"/>
      <c r="JPY210" s="90"/>
      <c r="JPZ210" s="91"/>
      <c r="JQA210" s="91"/>
      <c r="JQB210" s="91"/>
      <c r="JQC210" s="91"/>
      <c r="JQD210" s="92"/>
      <c r="JQE210" s="12"/>
      <c r="JQF210" s="12"/>
      <c r="JQG210" s="92"/>
      <c r="JQH210" s="92"/>
      <c r="JQI210" s="11"/>
      <c r="JQJ210" s="11"/>
      <c r="JQK210" s="93"/>
      <c r="JQL210" s="91"/>
      <c r="JQM210" s="94"/>
      <c r="JQN210" s="95"/>
      <c r="JQO210" s="90"/>
      <c r="JQP210" s="91"/>
      <c r="JQQ210" s="91"/>
      <c r="JQR210" s="91"/>
      <c r="JQS210" s="91"/>
      <c r="JQT210" s="92"/>
      <c r="JQU210" s="12"/>
      <c r="JQV210" s="12"/>
      <c r="JQW210" s="92"/>
      <c r="JQX210" s="92"/>
      <c r="JQY210" s="11"/>
      <c r="JQZ210" s="11"/>
      <c r="JRA210" s="93"/>
      <c r="JRB210" s="91"/>
      <c r="JRC210" s="94"/>
      <c r="JRD210" s="95"/>
      <c r="JRE210" s="90"/>
      <c r="JRF210" s="91"/>
      <c r="JRG210" s="91"/>
      <c r="JRH210" s="91"/>
      <c r="JRI210" s="91"/>
      <c r="JRJ210" s="92"/>
      <c r="JRK210" s="12"/>
      <c r="JRL210" s="12"/>
      <c r="JRM210" s="92"/>
      <c r="JRN210" s="92"/>
      <c r="JRO210" s="11"/>
      <c r="JRP210" s="11"/>
      <c r="JRQ210" s="93"/>
      <c r="JRR210" s="91"/>
      <c r="JRS210" s="94"/>
      <c r="JRT210" s="95"/>
      <c r="JRU210" s="90"/>
      <c r="JRV210" s="91"/>
      <c r="JRW210" s="91"/>
      <c r="JRX210" s="91"/>
      <c r="JRY210" s="91"/>
      <c r="JRZ210" s="92"/>
      <c r="JSA210" s="12"/>
      <c r="JSB210" s="12"/>
      <c r="JSC210" s="92"/>
      <c r="JSD210" s="92"/>
      <c r="JSE210" s="11"/>
      <c r="JSF210" s="11"/>
      <c r="JSG210" s="93"/>
      <c r="JSH210" s="91"/>
      <c r="JSI210" s="94"/>
      <c r="JSJ210" s="95"/>
      <c r="JSK210" s="90"/>
      <c r="JSL210" s="91"/>
      <c r="JSM210" s="91"/>
      <c r="JSN210" s="91"/>
      <c r="JSO210" s="91"/>
      <c r="JSP210" s="92"/>
      <c r="JSQ210" s="12"/>
      <c r="JSR210" s="12"/>
      <c r="JSS210" s="92"/>
      <c r="JST210" s="92"/>
      <c r="JSU210" s="11"/>
      <c r="JSV210" s="11"/>
      <c r="JSW210" s="93"/>
      <c r="JSX210" s="91"/>
      <c r="JSY210" s="94"/>
      <c r="JSZ210" s="95"/>
      <c r="JTA210" s="90"/>
      <c r="JTB210" s="91"/>
      <c r="JTC210" s="91"/>
      <c r="JTD210" s="91"/>
      <c r="JTE210" s="91"/>
      <c r="JTF210" s="92"/>
      <c r="JTG210" s="12"/>
      <c r="JTH210" s="12"/>
      <c r="JTI210" s="92"/>
      <c r="JTJ210" s="92"/>
      <c r="JTK210" s="11"/>
      <c r="JTL210" s="11"/>
      <c r="JTM210" s="93"/>
      <c r="JTN210" s="91"/>
      <c r="JTO210" s="94"/>
      <c r="JTP210" s="95"/>
      <c r="JTQ210" s="90"/>
      <c r="JTR210" s="91"/>
      <c r="JTS210" s="91"/>
      <c r="JTT210" s="91"/>
      <c r="JTU210" s="91"/>
      <c r="JTV210" s="92"/>
      <c r="JTW210" s="12"/>
      <c r="JTX210" s="12"/>
      <c r="JTY210" s="92"/>
      <c r="JTZ210" s="92"/>
      <c r="JUA210" s="11"/>
      <c r="JUB210" s="11"/>
      <c r="JUC210" s="93"/>
      <c r="JUD210" s="91"/>
      <c r="JUE210" s="94"/>
      <c r="JUF210" s="95"/>
      <c r="JUG210" s="90"/>
      <c r="JUH210" s="91"/>
      <c r="JUI210" s="91"/>
      <c r="JUJ210" s="91"/>
      <c r="JUK210" s="91"/>
      <c r="JUL210" s="92"/>
      <c r="JUM210" s="12"/>
      <c r="JUN210" s="12"/>
      <c r="JUO210" s="92"/>
      <c r="JUP210" s="92"/>
      <c r="JUQ210" s="11"/>
      <c r="JUR210" s="11"/>
      <c r="JUS210" s="93"/>
      <c r="JUT210" s="91"/>
      <c r="JUU210" s="94"/>
      <c r="JUV210" s="95"/>
      <c r="JUW210" s="90"/>
      <c r="JUX210" s="91"/>
      <c r="JUY210" s="91"/>
      <c r="JUZ210" s="91"/>
      <c r="JVA210" s="91"/>
      <c r="JVB210" s="92"/>
      <c r="JVC210" s="12"/>
      <c r="JVD210" s="12"/>
      <c r="JVE210" s="92"/>
      <c r="JVF210" s="92"/>
      <c r="JVG210" s="11"/>
      <c r="JVH210" s="11"/>
      <c r="JVI210" s="93"/>
      <c r="JVJ210" s="91"/>
      <c r="JVK210" s="94"/>
      <c r="JVL210" s="95"/>
      <c r="JVM210" s="90"/>
      <c r="JVN210" s="91"/>
      <c r="JVO210" s="91"/>
      <c r="JVP210" s="91"/>
      <c r="JVQ210" s="91"/>
      <c r="JVR210" s="92"/>
      <c r="JVS210" s="12"/>
      <c r="JVT210" s="12"/>
      <c r="JVU210" s="92"/>
      <c r="JVV210" s="92"/>
      <c r="JVW210" s="11"/>
      <c r="JVX210" s="11"/>
      <c r="JVY210" s="93"/>
      <c r="JVZ210" s="91"/>
      <c r="JWA210" s="94"/>
      <c r="JWB210" s="95"/>
      <c r="JWC210" s="90"/>
      <c r="JWD210" s="91"/>
      <c r="JWE210" s="91"/>
      <c r="JWF210" s="91"/>
      <c r="JWG210" s="91"/>
      <c r="JWH210" s="92"/>
      <c r="JWI210" s="12"/>
      <c r="JWJ210" s="12"/>
      <c r="JWK210" s="92"/>
      <c r="JWL210" s="92"/>
      <c r="JWM210" s="11"/>
      <c r="JWN210" s="11"/>
      <c r="JWO210" s="93"/>
      <c r="JWP210" s="91"/>
      <c r="JWQ210" s="94"/>
      <c r="JWR210" s="95"/>
      <c r="JWS210" s="90"/>
      <c r="JWT210" s="91"/>
      <c r="JWU210" s="91"/>
      <c r="JWV210" s="91"/>
      <c r="JWW210" s="91"/>
      <c r="JWX210" s="92"/>
      <c r="JWY210" s="12"/>
      <c r="JWZ210" s="12"/>
      <c r="JXA210" s="92"/>
      <c r="JXB210" s="92"/>
      <c r="JXC210" s="11"/>
      <c r="JXD210" s="11"/>
      <c r="JXE210" s="93"/>
      <c r="JXF210" s="91"/>
      <c r="JXG210" s="94"/>
      <c r="JXH210" s="95"/>
      <c r="JXI210" s="90"/>
      <c r="JXJ210" s="91"/>
      <c r="JXK210" s="91"/>
      <c r="JXL210" s="91"/>
      <c r="JXM210" s="91"/>
      <c r="JXN210" s="92"/>
      <c r="JXO210" s="12"/>
      <c r="JXP210" s="12"/>
      <c r="JXQ210" s="92"/>
      <c r="JXR210" s="92"/>
      <c r="JXS210" s="11"/>
      <c r="JXT210" s="11"/>
      <c r="JXU210" s="93"/>
      <c r="JXV210" s="91"/>
      <c r="JXW210" s="94"/>
      <c r="JXX210" s="95"/>
      <c r="JXY210" s="90"/>
      <c r="JXZ210" s="91"/>
      <c r="JYA210" s="91"/>
      <c r="JYB210" s="91"/>
      <c r="JYC210" s="91"/>
      <c r="JYD210" s="92"/>
      <c r="JYE210" s="12"/>
      <c r="JYF210" s="12"/>
      <c r="JYG210" s="92"/>
      <c r="JYH210" s="92"/>
      <c r="JYI210" s="11"/>
      <c r="JYJ210" s="11"/>
      <c r="JYK210" s="93"/>
      <c r="JYL210" s="91"/>
      <c r="JYM210" s="94"/>
      <c r="JYN210" s="95"/>
      <c r="JYO210" s="90"/>
      <c r="JYP210" s="91"/>
      <c r="JYQ210" s="91"/>
      <c r="JYR210" s="91"/>
      <c r="JYS210" s="91"/>
      <c r="JYT210" s="92"/>
      <c r="JYU210" s="12"/>
      <c r="JYV210" s="12"/>
      <c r="JYW210" s="92"/>
      <c r="JYX210" s="92"/>
      <c r="JYY210" s="11"/>
      <c r="JYZ210" s="11"/>
      <c r="JZA210" s="93"/>
      <c r="JZB210" s="91"/>
      <c r="JZC210" s="94"/>
      <c r="JZD210" s="95"/>
      <c r="JZE210" s="90"/>
      <c r="JZF210" s="91"/>
      <c r="JZG210" s="91"/>
      <c r="JZH210" s="91"/>
      <c r="JZI210" s="91"/>
      <c r="JZJ210" s="92"/>
      <c r="JZK210" s="12"/>
      <c r="JZL210" s="12"/>
      <c r="JZM210" s="92"/>
      <c r="JZN210" s="92"/>
      <c r="JZO210" s="11"/>
      <c r="JZP210" s="11"/>
      <c r="JZQ210" s="93"/>
      <c r="JZR210" s="91"/>
      <c r="JZS210" s="94"/>
      <c r="JZT210" s="95"/>
      <c r="JZU210" s="90"/>
      <c r="JZV210" s="91"/>
      <c r="JZW210" s="91"/>
      <c r="JZX210" s="91"/>
      <c r="JZY210" s="91"/>
      <c r="JZZ210" s="92"/>
      <c r="KAA210" s="12"/>
      <c r="KAB210" s="12"/>
      <c r="KAC210" s="92"/>
      <c r="KAD210" s="92"/>
      <c r="KAE210" s="11"/>
      <c r="KAF210" s="11"/>
      <c r="KAG210" s="93"/>
      <c r="KAH210" s="91"/>
      <c r="KAI210" s="94"/>
      <c r="KAJ210" s="95"/>
      <c r="KAK210" s="90"/>
      <c r="KAL210" s="91"/>
      <c r="KAM210" s="91"/>
      <c r="KAN210" s="91"/>
      <c r="KAO210" s="91"/>
      <c r="KAP210" s="92"/>
      <c r="KAQ210" s="12"/>
      <c r="KAR210" s="12"/>
      <c r="KAS210" s="92"/>
      <c r="KAT210" s="92"/>
      <c r="KAU210" s="11"/>
      <c r="KAV210" s="11"/>
      <c r="KAW210" s="93"/>
      <c r="KAX210" s="91"/>
      <c r="KAY210" s="94"/>
      <c r="KAZ210" s="95"/>
      <c r="KBA210" s="90"/>
      <c r="KBB210" s="91"/>
      <c r="KBC210" s="91"/>
      <c r="KBD210" s="91"/>
      <c r="KBE210" s="91"/>
      <c r="KBF210" s="92"/>
      <c r="KBG210" s="12"/>
      <c r="KBH210" s="12"/>
      <c r="KBI210" s="92"/>
      <c r="KBJ210" s="92"/>
      <c r="KBK210" s="11"/>
      <c r="KBL210" s="11"/>
      <c r="KBM210" s="93"/>
      <c r="KBN210" s="91"/>
      <c r="KBO210" s="94"/>
      <c r="KBP210" s="95"/>
      <c r="KBQ210" s="90"/>
      <c r="KBR210" s="91"/>
      <c r="KBS210" s="91"/>
      <c r="KBT210" s="91"/>
      <c r="KBU210" s="91"/>
      <c r="KBV210" s="92"/>
      <c r="KBW210" s="12"/>
      <c r="KBX210" s="12"/>
      <c r="KBY210" s="92"/>
      <c r="KBZ210" s="92"/>
      <c r="KCA210" s="11"/>
      <c r="KCB210" s="11"/>
      <c r="KCC210" s="93"/>
      <c r="KCD210" s="91"/>
      <c r="KCE210" s="94"/>
      <c r="KCF210" s="95"/>
      <c r="KCG210" s="90"/>
      <c r="KCH210" s="91"/>
      <c r="KCI210" s="91"/>
      <c r="KCJ210" s="91"/>
      <c r="KCK210" s="91"/>
      <c r="KCL210" s="92"/>
      <c r="KCM210" s="12"/>
      <c r="KCN210" s="12"/>
      <c r="KCO210" s="92"/>
      <c r="KCP210" s="92"/>
      <c r="KCQ210" s="11"/>
      <c r="KCR210" s="11"/>
      <c r="KCS210" s="93"/>
      <c r="KCT210" s="91"/>
      <c r="KCU210" s="94"/>
      <c r="KCV210" s="95"/>
      <c r="KCW210" s="90"/>
      <c r="KCX210" s="91"/>
      <c r="KCY210" s="91"/>
      <c r="KCZ210" s="91"/>
      <c r="KDA210" s="91"/>
      <c r="KDB210" s="92"/>
      <c r="KDC210" s="12"/>
      <c r="KDD210" s="12"/>
      <c r="KDE210" s="92"/>
      <c r="KDF210" s="92"/>
      <c r="KDG210" s="11"/>
      <c r="KDH210" s="11"/>
      <c r="KDI210" s="93"/>
      <c r="KDJ210" s="91"/>
      <c r="KDK210" s="94"/>
      <c r="KDL210" s="95"/>
      <c r="KDM210" s="90"/>
      <c r="KDN210" s="91"/>
      <c r="KDO210" s="91"/>
      <c r="KDP210" s="91"/>
      <c r="KDQ210" s="91"/>
      <c r="KDR210" s="92"/>
      <c r="KDS210" s="12"/>
      <c r="KDT210" s="12"/>
      <c r="KDU210" s="92"/>
      <c r="KDV210" s="92"/>
      <c r="KDW210" s="11"/>
      <c r="KDX210" s="11"/>
      <c r="KDY210" s="93"/>
      <c r="KDZ210" s="91"/>
      <c r="KEA210" s="94"/>
      <c r="KEB210" s="95"/>
      <c r="KEC210" s="90"/>
      <c r="KED210" s="91"/>
      <c r="KEE210" s="91"/>
      <c r="KEF210" s="91"/>
      <c r="KEG210" s="91"/>
      <c r="KEH210" s="92"/>
      <c r="KEI210" s="12"/>
      <c r="KEJ210" s="12"/>
      <c r="KEK210" s="92"/>
      <c r="KEL210" s="92"/>
      <c r="KEM210" s="11"/>
      <c r="KEN210" s="11"/>
      <c r="KEO210" s="93"/>
      <c r="KEP210" s="91"/>
      <c r="KEQ210" s="94"/>
      <c r="KER210" s="95"/>
      <c r="KES210" s="90"/>
      <c r="KET210" s="91"/>
      <c r="KEU210" s="91"/>
      <c r="KEV210" s="91"/>
      <c r="KEW210" s="91"/>
      <c r="KEX210" s="92"/>
      <c r="KEY210" s="12"/>
      <c r="KEZ210" s="12"/>
      <c r="KFA210" s="92"/>
      <c r="KFB210" s="92"/>
      <c r="KFC210" s="11"/>
      <c r="KFD210" s="11"/>
      <c r="KFE210" s="93"/>
      <c r="KFF210" s="91"/>
      <c r="KFG210" s="94"/>
      <c r="KFH210" s="95"/>
      <c r="KFI210" s="90"/>
      <c r="KFJ210" s="91"/>
      <c r="KFK210" s="91"/>
      <c r="KFL210" s="91"/>
      <c r="KFM210" s="91"/>
      <c r="KFN210" s="92"/>
      <c r="KFO210" s="12"/>
      <c r="KFP210" s="12"/>
      <c r="KFQ210" s="92"/>
      <c r="KFR210" s="92"/>
      <c r="KFS210" s="11"/>
      <c r="KFT210" s="11"/>
      <c r="KFU210" s="93"/>
      <c r="KFV210" s="91"/>
      <c r="KFW210" s="94"/>
      <c r="KFX210" s="95"/>
      <c r="KFY210" s="90"/>
      <c r="KFZ210" s="91"/>
      <c r="KGA210" s="91"/>
      <c r="KGB210" s="91"/>
      <c r="KGC210" s="91"/>
      <c r="KGD210" s="92"/>
      <c r="KGE210" s="12"/>
      <c r="KGF210" s="12"/>
      <c r="KGG210" s="92"/>
      <c r="KGH210" s="92"/>
      <c r="KGI210" s="11"/>
      <c r="KGJ210" s="11"/>
      <c r="KGK210" s="93"/>
      <c r="KGL210" s="91"/>
      <c r="KGM210" s="94"/>
      <c r="KGN210" s="95"/>
      <c r="KGO210" s="90"/>
      <c r="KGP210" s="91"/>
      <c r="KGQ210" s="91"/>
      <c r="KGR210" s="91"/>
      <c r="KGS210" s="91"/>
      <c r="KGT210" s="92"/>
      <c r="KGU210" s="12"/>
      <c r="KGV210" s="12"/>
      <c r="KGW210" s="92"/>
      <c r="KGX210" s="92"/>
      <c r="KGY210" s="11"/>
      <c r="KGZ210" s="11"/>
      <c r="KHA210" s="93"/>
      <c r="KHB210" s="91"/>
      <c r="KHC210" s="94"/>
      <c r="KHD210" s="95"/>
      <c r="KHE210" s="90"/>
      <c r="KHF210" s="91"/>
      <c r="KHG210" s="91"/>
      <c r="KHH210" s="91"/>
      <c r="KHI210" s="91"/>
      <c r="KHJ210" s="92"/>
      <c r="KHK210" s="12"/>
      <c r="KHL210" s="12"/>
      <c r="KHM210" s="92"/>
      <c r="KHN210" s="92"/>
      <c r="KHO210" s="11"/>
      <c r="KHP210" s="11"/>
      <c r="KHQ210" s="93"/>
      <c r="KHR210" s="91"/>
      <c r="KHS210" s="94"/>
      <c r="KHT210" s="95"/>
      <c r="KHU210" s="90"/>
      <c r="KHV210" s="91"/>
      <c r="KHW210" s="91"/>
      <c r="KHX210" s="91"/>
      <c r="KHY210" s="91"/>
      <c r="KHZ210" s="92"/>
      <c r="KIA210" s="12"/>
      <c r="KIB210" s="12"/>
      <c r="KIC210" s="92"/>
      <c r="KID210" s="92"/>
      <c r="KIE210" s="11"/>
      <c r="KIF210" s="11"/>
      <c r="KIG210" s="93"/>
      <c r="KIH210" s="91"/>
      <c r="KII210" s="94"/>
      <c r="KIJ210" s="95"/>
      <c r="KIK210" s="90"/>
      <c r="KIL210" s="91"/>
      <c r="KIM210" s="91"/>
      <c r="KIN210" s="91"/>
      <c r="KIO210" s="91"/>
      <c r="KIP210" s="92"/>
      <c r="KIQ210" s="12"/>
      <c r="KIR210" s="12"/>
      <c r="KIS210" s="92"/>
      <c r="KIT210" s="92"/>
      <c r="KIU210" s="11"/>
      <c r="KIV210" s="11"/>
      <c r="KIW210" s="93"/>
      <c r="KIX210" s="91"/>
      <c r="KIY210" s="94"/>
      <c r="KIZ210" s="95"/>
      <c r="KJA210" s="90"/>
      <c r="KJB210" s="91"/>
      <c r="KJC210" s="91"/>
      <c r="KJD210" s="91"/>
      <c r="KJE210" s="91"/>
      <c r="KJF210" s="92"/>
      <c r="KJG210" s="12"/>
      <c r="KJH210" s="12"/>
      <c r="KJI210" s="92"/>
      <c r="KJJ210" s="92"/>
      <c r="KJK210" s="11"/>
      <c r="KJL210" s="11"/>
      <c r="KJM210" s="93"/>
      <c r="KJN210" s="91"/>
      <c r="KJO210" s="94"/>
      <c r="KJP210" s="95"/>
      <c r="KJQ210" s="90"/>
      <c r="KJR210" s="91"/>
      <c r="KJS210" s="91"/>
      <c r="KJT210" s="91"/>
      <c r="KJU210" s="91"/>
      <c r="KJV210" s="92"/>
      <c r="KJW210" s="12"/>
      <c r="KJX210" s="12"/>
      <c r="KJY210" s="92"/>
      <c r="KJZ210" s="92"/>
      <c r="KKA210" s="11"/>
      <c r="KKB210" s="11"/>
      <c r="KKC210" s="93"/>
      <c r="KKD210" s="91"/>
      <c r="KKE210" s="94"/>
      <c r="KKF210" s="95"/>
      <c r="KKG210" s="90"/>
      <c r="KKH210" s="91"/>
      <c r="KKI210" s="91"/>
      <c r="KKJ210" s="91"/>
      <c r="KKK210" s="91"/>
      <c r="KKL210" s="92"/>
      <c r="KKM210" s="12"/>
      <c r="KKN210" s="12"/>
      <c r="KKO210" s="92"/>
      <c r="KKP210" s="92"/>
      <c r="KKQ210" s="11"/>
      <c r="KKR210" s="11"/>
      <c r="KKS210" s="93"/>
      <c r="KKT210" s="91"/>
      <c r="KKU210" s="94"/>
      <c r="KKV210" s="95"/>
      <c r="KKW210" s="90"/>
      <c r="KKX210" s="91"/>
      <c r="KKY210" s="91"/>
      <c r="KKZ210" s="91"/>
      <c r="KLA210" s="91"/>
      <c r="KLB210" s="92"/>
      <c r="KLC210" s="12"/>
      <c r="KLD210" s="12"/>
      <c r="KLE210" s="92"/>
      <c r="KLF210" s="92"/>
      <c r="KLG210" s="11"/>
      <c r="KLH210" s="11"/>
      <c r="KLI210" s="93"/>
      <c r="KLJ210" s="91"/>
      <c r="KLK210" s="94"/>
      <c r="KLL210" s="95"/>
      <c r="KLM210" s="90"/>
      <c r="KLN210" s="91"/>
      <c r="KLO210" s="91"/>
      <c r="KLP210" s="91"/>
      <c r="KLQ210" s="91"/>
      <c r="KLR210" s="92"/>
      <c r="KLS210" s="12"/>
      <c r="KLT210" s="12"/>
      <c r="KLU210" s="92"/>
      <c r="KLV210" s="92"/>
      <c r="KLW210" s="11"/>
      <c r="KLX210" s="11"/>
      <c r="KLY210" s="93"/>
      <c r="KLZ210" s="91"/>
      <c r="KMA210" s="94"/>
      <c r="KMB210" s="95"/>
      <c r="KMC210" s="90"/>
      <c r="KMD210" s="91"/>
      <c r="KME210" s="91"/>
      <c r="KMF210" s="91"/>
      <c r="KMG210" s="91"/>
      <c r="KMH210" s="92"/>
      <c r="KMI210" s="12"/>
      <c r="KMJ210" s="12"/>
      <c r="KMK210" s="92"/>
      <c r="KML210" s="92"/>
      <c r="KMM210" s="11"/>
      <c r="KMN210" s="11"/>
      <c r="KMO210" s="93"/>
      <c r="KMP210" s="91"/>
      <c r="KMQ210" s="94"/>
      <c r="KMR210" s="95"/>
      <c r="KMS210" s="90"/>
      <c r="KMT210" s="91"/>
      <c r="KMU210" s="91"/>
      <c r="KMV210" s="91"/>
      <c r="KMW210" s="91"/>
      <c r="KMX210" s="92"/>
      <c r="KMY210" s="12"/>
      <c r="KMZ210" s="12"/>
      <c r="KNA210" s="92"/>
      <c r="KNB210" s="92"/>
      <c r="KNC210" s="11"/>
      <c r="KND210" s="11"/>
      <c r="KNE210" s="93"/>
      <c r="KNF210" s="91"/>
      <c r="KNG210" s="94"/>
      <c r="KNH210" s="95"/>
      <c r="KNI210" s="90"/>
      <c r="KNJ210" s="91"/>
      <c r="KNK210" s="91"/>
      <c r="KNL210" s="91"/>
      <c r="KNM210" s="91"/>
      <c r="KNN210" s="92"/>
      <c r="KNO210" s="12"/>
      <c r="KNP210" s="12"/>
      <c r="KNQ210" s="92"/>
      <c r="KNR210" s="92"/>
      <c r="KNS210" s="11"/>
      <c r="KNT210" s="11"/>
      <c r="KNU210" s="93"/>
      <c r="KNV210" s="91"/>
      <c r="KNW210" s="94"/>
      <c r="KNX210" s="95"/>
      <c r="KNY210" s="90"/>
      <c r="KNZ210" s="91"/>
      <c r="KOA210" s="91"/>
      <c r="KOB210" s="91"/>
      <c r="KOC210" s="91"/>
      <c r="KOD210" s="92"/>
      <c r="KOE210" s="12"/>
      <c r="KOF210" s="12"/>
      <c r="KOG210" s="92"/>
      <c r="KOH210" s="92"/>
      <c r="KOI210" s="11"/>
      <c r="KOJ210" s="11"/>
      <c r="KOK210" s="93"/>
      <c r="KOL210" s="91"/>
      <c r="KOM210" s="94"/>
      <c r="KON210" s="95"/>
      <c r="KOO210" s="90"/>
      <c r="KOP210" s="91"/>
      <c r="KOQ210" s="91"/>
      <c r="KOR210" s="91"/>
      <c r="KOS210" s="91"/>
      <c r="KOT210" s="92"/>
      <c r="KOU210" s="12"/>
      <c r="KOV210" s="12"/>
      <c r="KOW210" s="92"/>
      <c r="KOX210" s="92"/>
      <c r="KOY210" s="11"/>
      <c r="KOZ210" s="11"/>
      <c r="KPA210" s="93"/>
      <c r="KPB210" s="91"/>
      <c r="KPC210" s="94"/>
      <c r="KPD210" s="95"/>
      <c r="KPE210" s="90"/>
      <c r="KPF210" s="91"/>
      <c r="KPG210" s="91"/>
      <c r="KPH210" s="91"/>
      <c r="KPI210" s="91"/>
      <c r="KPJ210" s="92"/>
      <c r="KPK210" s="12"/>
      <c r="KPL210" s="12"/>
      <c r="KPM210" s="92"/>
      <c r="KPN210" s="92"/>
      <c r="KPO210" s="11"/>
      <c r="KPP210" s="11"/>
      <c r="KPQ210" s="93"/>
      <c r="KPR210" s="91"/>
      <c r="KPS210" s="94"/>
      <c r="KPT210" s="95"/>
      <c r="KPU210" s="90"/>
      <c r="KPV210" s="91"/>
      <c r="KPW210" s="91"/>
      <c r="KPX210" s="91"/>
      <c r="KPY210" s="91"/>
      <c r="KPZ210" s="92"/>
      <c r="KQA210" s="12"/>
      <c r="KQB210" s="12"/>
      <c r="KQC210" s="92"/>
      <c r="KQD210" s="92"/>
      <c r="KQE210" s="11"/>
      <c r="KQF210" s="11"/>
      <c r="KQG210" s="93"/>
      <c r="KQH210" s="91"/>
      <c r="KQI210" s="94"/>
      <c r="KQJ210" s="95"/>
      <c r="KQK210" s="90"/>
      <c r="KQL210" s="91"/>
      <c r="KQM210" s="91"/>
      <c r="KQN210" s="91"/>
      <c r="KQO210" s="91"/>
      <c r="KQP210" s="92"/>
      <c r="KQQ210" s="12"/>
      <c r="KQR210" s="12"/>
      <c r="KQS210" s="92"/>
      <c r="KQT210" s="92"/>
      <c r="KQU210" s="11"/>
      <c r="KQV210" s="11"/>
      <c r="KQW210" s="93"/>
      <c r="KQX210" s="91"/>
      <c r="KQY210" s="94"/>
      <c r="KQZ210" s="95"/>
      <c r="KRA210" s="90"/>
      <c r="KRB210" s="91"/>
      <c r="KRC210" s="91"/>
      <c r="KRD210" s="91"/>
      <c r="KRE210" s="91"/>
      <c r="KRF210" s="92"/>
      <c r="KRG210" s="12"/>
      <c r="KRH210" s="12"/>
      <c r="KRI210" s="92"/>
      <c r="KRJ210" s="92"/>
      <c r="KRK210" s="11"/>
      <c r="KRL210" s="11"/>
      <c r="KRM210" s="93"/>
      <c r="KRN210" s="91"/>
      <c r="KRO210" s="94"/>
      <c r="KRP210" s="95"/>
      <c r="KRQ210" s="90"/>
      <c r="KRR210" s="91"/>
      <c r="KRS210" s="91"/>
      <c r="KRT210" s="91"/>
      <c r="KRU210" s="91"/>
      <c r="KRV210" s="92"/>
      <c r="KRW210" s="12"/>
      <c r="KRX210" s="12"/>
      <c r="KRY210" s="92"/>
      <c r="KRZ210" s="92"/>
      <c r="KSA210" s="11"/>
      <c r="KSB210" s="11"/>
      <c r="KSC210" s="93"/>
      <c r="KSD210" s="91"/>
      <c r="KSE210" s="94"/>
      <c r="KSF210" s="95"/>
      <c r="KSG210" s="90"/>
      <c r="KSH210" s="91"/>
      <c r="KSI210" s="91"/>
      <c r="KSJ210" s="91"/>
      <c r="KSK210" s="91"/>
      <c r="KSL210" s="92"/>
      <c r="KSM210" s="12"/>
      <c r="KSN210" s="12"/>
      <c r="KSO210" s="92"/>
      <c r="KSP210" s="92"/>
      <c r="KSQ210" s="11"/>
      <c r="KSR210" s="11"/>
      <c r="KSS210" s="93"/>
      <c r="KST210" s="91"/>
      <c r="KSU210" s="94"/>
      <c r="KSV210" s="95"/>
      <c r="KSW210" s="90"/>
      <c r="KSX210" s="91"/>
      <c r="KSY210" s="91"/>
      <c r="KSZ210" s="91"/>
      <c r="KTA210" s="91"/>
      <c r="KTB210" s="92"/>
      <c r="KTC210" s="12"/>
      <c r="KTD210" s="12"/>
      <c r="KTE210" s="92"/>
      <c r="KTF210" s="92"/>
      <c r="KTG210" s="11"/>
      <c r="KTH210" s="11"/>
      <c r="KTI210" s="93"/>
      <c r="KTJ210" s="91"/>
      <c r="KTK210" s="94"/>
      <c r="KTL210" s="95"/>
      <c r="KTM210" s="90"/>
      <c r="KTN210" s="91"/>
      <c r="KTO210" s="91"/>
      <c r="KTP210" s="91"/>
      <c r="KTQ210" s="91"/>
      <c r="KTR210" s="92"/>
      <c r="KTS210" s="12"/>
      <c r="KTT210" s="12"/>
      <c r="KTU210" s="92"/>
      <c r="KTV210" s="92"/>
      <c r="KTW210" s="11"/>
      <c r="KTX210" s="11"/>
      <c r="KTY210" s="93"/>
      <c r="KTZ210" s="91"/>
      <c r="KUA210" s="94"/>
      <c r="KUB210" s="95"/>
      <c r="KUC210" s="90"/>
      <c r="KUD210" s="91"/>
      <c r="KUE210" s="91"/>
      <c r="KUF210" s="91"/>
      <c r="KUG210" s="91"/>
      <c r="KUH210" s="92"/>
      <c r="KUI210" s="12"/>
      <c r="KUJ210" s="12"/>
      <c r="KUK210" s="92"/>
      <c r="KUL210" s="92"/>
      <c r="KUM210" s="11"/>
      <c r="KUN210" s="11"/>
      <c r="KUO210" s="93"/>
      <c r="KUP210" s="91"/>
      <c r="KUQ210" s="94"/>
      <c r="KUR210" s="95"/>
      <c r="KUS210" s="90"/>
      <c r="KUT210" s="91"/>
      <c r="KUU210" s="91"/>
      <c r="KUV210" s="91"/>
      <c r="KUW210" s="91"/>
      <c r="KUX210" s="92"/>
      <c r="KUY210" s="12"/>
      <c r="KUZ210" s="12"/>
      <c r="KVA210" s="92"/>
      <c r="KVB210" s="92"/>
      <c r="KVC210" s="11"/>
      <c r="KVD210" s="11"/>
      <c r="KVE210" s="93"/>
      <c r="KVF210" s="91"/>
      <c r="KVG210" s="94"/>
      <c r="KVH210" s="95"/>
      <c r="KVI210" s="90"/>
      <c r="KVJ210" s="91"/>
      <c r="KVK210" s="91"/>
      <c r="KVL210" s="91"/>
      <c r="KVM210" s="91"/>
      <c r="KVN210" s="92"/>
      <c r="KVO210" s="12"/>
      <c r="KVP210" s="12"/>
      <c r="KVQ210" s="92"/>
      <c r="KVR210" s="92"/>
      <c r="KVS210" s="11"/>
      <c r="KVT210" s="11"/>
      <c r="KVU210" s="93"/>
      <c r="KVV210" s="91"/>
      <c r="KVW210" s="94"/>
      <c r="KVX210" s="95"/>
      <c r="KVY210" s="90"/>
      <c r="KVZ210" s="91"/>
      <c r="KWA210" s="91"/>
      <c r="KWB210" s="91"/>
      <c r="KWC210" s="91"/>
      <c r="KWD210" s="92"/>
      <c r="KWE210" s="12"/>
      <c r="KWF210" s="12"/>
      <c r="KWG210" s="92"/>
      <c r="KWH210" s="92"/>
      <c r="KWI210" s="11"/>
      <c r="KWJ210" s="11"/>
      <c r="KWK210" s="93"/>
      <c r="KWL210" s="91"/>
      <c r="KWM210" s="94"/>
      <c r="KWN210" s="95"/>
      <c r="KWO210" s="90"/>
      <c r="KWP210" s="91"/>
      <c r="KWQ210" s="91"/>
      <c r="KWR210" s="91"/>
      <c r="KWS210" s="91"/>
      <c r="KWT210" s="92"/>
      <c r="KWU210" s="12"/>
      <c r="KWV210" s="12"/>
      <c r="KWW210" s="92"/>
      <c r="KWX210" s="92"/>
      <c r="KWY210" s="11"/>
      <c r="KWZ210" s="11"/>
      <c r="KXA210" s="93"/>
      <c r="KXB210" s="91"/>
      <c r="KXC210" s="94"/>
      <c r="KXD210" s="95"/>
      <c r="KXE210" s="90"/>
      <c r="KXF210" s="91"/>
      <c r="KXG210" s="91"/>
      <c r="KXH210" s="91"/>
      <c r="KXI210" s="91"/>
      <c r="KXJ210" s="92"/>
      <c r="KXK210" s="12"/>
      <c r="KXL210" s="12"/>
      <c r="KXM210" s="92"/>
      <c r="KXN210" s="92"/>
      <c r="KXO210" s="11"/>
      <c r="KXP210" s="11"/>
      <c r="KXQ210" s="93"/>
      <c r="KXR210" s="91"/>
      <c r="KXS210" s="94"/>
      <c r="KXT210" s="95"/>
      <c r="KXU210" s="90"/>
      <c r="KXV210" s="91"/>
      <c r="KXW210" s="91"/>
      <c r="KXX210" s="91"/>
      <c r="KXY210" s="91"/>
      <c r="KXZ210" s="92"/>
      <c r="KYA210" s="12"/>
      <c r="KYB210" s="12"/>
      <c r="KYC210" s="92"/>
      <c r="KYD210" s="92"/>
      <c r="KYE210" s="11"/>
      <c r="KYF210" s="11"/>
      <c r="KYG210" s="93"/>
      <c r="KYH210" s="91"/>
      <c r="KYI210" s="94"/>
      <c r="KYJ210" s="95"/>
      <c r="KYK210" s="90"/>
      <c r="KYL210" s="91"/>
      <c r="KYM210" s="91"/>
      <c r="KYN210" s="91"/>
      <c r="KYO210" s="91"/>
      <c r="KYP210" s="92"/>
      <c r="KYQ210" s="12"/>
      <c r="KYR210" s="12"/>
      <c r="KYS210" s="92"/>
      <c r="KYT210" s="92"/>
      <c r="KYU210" s="11"/>
      <c r="KYV210" s="11"/>
      <c r="KYW210" s="93"/>
      <c r="KYX210" s="91"/>
      <c r="KYY210" s="94"/>
      <c r="KYZ210" s="95"/>
      <c r="KZA210" s="90"/>
      <c r="KZB210" s="91"/>
      <c r="KZC210" s="91"/>
      <c r="KZD210" s="91"/>
      <c r="KZE210" s="91"/>
      <c r="KZF210" s="92"/>
      <c r="KZG210" s="12"/>
      <c r="KZH210" s="12"/>
      <c r="KZI210" s="92"/>
      <c r="KZJ210" s="92"/>
      <c r="KZK210" s="11"/>
      <c r="KZL210" s="11"/>
      <c r="KZM210" s="93"/>
      <c r="KZN210" s="91"/>
      <c r="KZO210" s="94"/>
      <c r="KZP210" s="95"/>
      <c r="KZQ210" s="90"/>
      <c r="KZR210" s="91"/>
      <c r="KZS210" s="91"/>
      <c r="KZT210" s="91"/>
      <c r="KZU210" s="91"/>
      <c r="KZV210" s="92"/>
      <c r="KZW210" s="12"/>
      <c r="KZX210" s="12"/>
      <c r="KZY210" s="92"/>
      <c r="KZZ210" s="92"/>
      <c r="LAA210" s="11"/>
      <c r="LAB210" s="11"/>
      <c r="LAC210" s="93"/>
      <c r="LAD210" s="91"/>
      <c r="LAE210" s="94"/>
      <c r="LAF210" s="95"/>
      <c r="LAG210" s="90"/>
      <c r="LAH210" s="91"/>
      <c r="LAI210" s="91"/>
      <c r="LAJ210" s="91"/>
      <c r="LAK210" s="91"/>
      <c r="LAL210" s="92"/>
      <c r="LAM210" s="12"/>
      <c r="LAN210" s="12"/>
      <c r="LAO210" s="92"/>
      <c r="LAP210" s="92"/>
      <c r="LAQ210" s="11"/>
      <c r="LAR210" s="11"/>
      <c r="LAS210" s="93"/>
      <c r="LAT210" s="91"/>
      <c r="LAU210" s="94"/>
      <c r="LAV210" s="95"/>
      <c r="LAW210" s="90"/>
      <c r="LAX210" s="91"/>
      <c r="LAY210" s="91"/>
      <c r="LAZ210" s="91"/>
      <c r="LBA210" s="91"/>
      <c r="LBB210" s="92"/>
      <c r="LBC210" s="12"/>
      <c r="LBD210" s="12"/>
      <c r="LBE210" s="92"/>
      <c r="LBF210" s="92"/>
      <c r="LBG210" s="11"/>
      <c r="LBH210" s="11"/>
      <c r="LBI210" s="93"/>
      <c r="LBJ210" s="91"/>
      <c r="LBK210" s="94"/>
      <c r="LBL210" s="95"/>
      <c r="LBM210" s="90"/>
      <c r="LBN210" s="91"/>
      <c r="LBO210" s="91"/>
      <c r="LBP210" s="91"/>
      <c r="LBQ210" s="91"/>
      <c r="LBR210" s="92"/>
      <c r="LBS210" s="12"/>
      <c r="LBT210" s="12"/>
      <c r="LBU210" s="92"/>
      <c r="LBV210" s="92"/>
      <c r="LBW210" s="11"/>
      <c r="LBX210" s="11"/>
      <c r="LBY210" s="93"/>
      <c r="LBZ210" s="91"/>
      <c r="LCA210" s="94"/>
      <c r="LCB210" s="95"/>
      <c r="LCC210" s="90"/>
      <c r="LCD210" s="91"/>
      <c r="LCE210" s="91"/>
      <c r="LCF210" s="91"/>
      <c r="LCG210" s="91"/>
      <c r="LCH210" s="92"/>
      <c r="LCI210" s="12"/>
      <c r="LCJ210" s="12"/>
      <c r="LCK210" s="92"/>
      <c r="LCL210" s="92"/>
      <c r="LCM210" s="11"/>
      <c r="LCN210" s="11"/>
      <c r="LCO210" s="93"/>
      <c r="LCP210" s="91"/>
      <c r="LCQ210" s="94"/>
      <c r="LCR210" s="95"/>
      <c r="LCS210" s="90"/>
      <c r="LCT210" s="91"/>
      <c r="LCU210" s="91"/>
      <c r="LCV210" s="91"/>
      <c r="LCW210" s="91"/>
      <c r="LCX210" s="92"/>
      <c r="LCY210" s="12"/>
      <c r="LCZ210" s="12"/>
      <c r="LDA210" s="92"/>
      <c r="LDB210" s="92"/>
      <c r="LDC210" s="11"/>
      <c r="LDD210" s="11"/>
      <c r="LDE210" s="93"/>
      <c r="LDF210" s="91"/>
      <c r="LDG210" s="94"/>
      <c r="LDH210" s="95"/>
      <c r="LDI210" s="90"/>
      <c r="LDJ210" s="91"/>
      <c r="LDK210" s="91"/>
      <c r="LDL210" s="91"/>
      <c r="LDM210" s="91"/>
      <c r="LDN210" s="92"/>
      <c r="LDO210" s="12"/>
      <c r="LDP210" s="12"/>
      <c r="LDQ210" s="92"/>
      <c r="LDR210" s="92"/>
      <c r="LDS210" s="11"/>
      <c r="LDT210" s="11"/>
      <c r="LDU210" s="93"/>
      <c r="LDV210" s="91"/>
      <c r="LDW210" s="94"/>
      <c r="LDX210" s="95"/>
      <c r="LDY210" s="90"/>
      <c r="LDZ210" s="91"/>
      <c r="LEA210" s="91"/>
      <c r="LEB210" s="91"/>
      <c r="LEC210" s="91"/>
      <c r="LED210" s="92"/>
      <c r="LEE210" s="12"/>
      <c r="LEF210" s="12"/>
      <c r="LEG210" s="92"/>
      <c r="LEH210" s="92"/>
      <c r="LEI210" s="11"/>
      <c r="LEJ210" s="11"/>
      <c r="LEK210" s="93"/>
      <c r="LEL210" s="91"/>
      <c r="LEM210" s="94"/>
      <c r="LEN210" s="95"/>
      <c r="LEO210" s="90"/>
      <c r="LEP210" s="91"/>
      <c r="LEQ210" s="91"/>
      <c r="LER210" s="91"/>
      <c r="LES210" s="91"/>
      <c r="LET210" s="92"/>
      <c r="LEU210" s="12"/>
      <c r="LEV210" s="12"/>
      <c r="LEW210" s="92"/>
      <c r="LEX210" s="92"/>
      <c r="LEY210" s="11"/>
      <c r="LEZ210" s="11"/>
      <c r="LFA210" s="93"/>
      <c r="LFB210" s="91"/>
      <c r="LFC210" s="94"/>
      <c r="LFD210" s="95"/>
      <c r="LFE210" s="90"/>
      <c r="LFF210" s="91"/>
      <c r="LFG210" s="91"/>
      <c r="LFH210" s="91"/>
      <c r="LFI210" s="91"/>
      <c r="LFJ210" s="92"/>
      <c r="LFK210" s="12"/>
      <c r="LFL210" s="12"/>
      <c r="LFM210" s="92"/>
      <c r="LFN210" s="92"/>
      <c r="LFO210" s="11"/>
      <c r="LFP210" s="11"/>
      <c r="LFQ210" s="93"/>
      <c r="LFR210" s="91"/>
      <c r="LFS210" s="94"/>
      <c r="LFT210" s="95"/>
      <c r="LFU210" s="90"/>
      <c r="LFV210" s="91"/>
      <c r="LFW210" s="91"/>
      <c r="LFX210" s="91"/>
      <c r="LFY210" s="91"/>
      <c r="LFZ210" s="92"/>
      <c r="LGA210" s="12"/>
      <c r="LGB210" s="12"/>
      <c r="LGC210" s="92"/>
      <c r="LGD210" s="92"/>
      <c r="LGE210" s="11"/>
      <c r="LGF210" s="11"/>
      <c r="LGG210" s="93"/>
      <c r="LGH210" s="91"/>
      <c r="LGI210" s="94"/>
      <c r="LGJ210" s="95"/>
      <c r="LGK210" s="90"/>
      <c r="LGL210" s="91"/>
      <c r="LGM210" s="91"/>
      <c r="LGN210" s="91"/>
      <c r="LGO210" s="91"/>
      <c r="LGP210" s="92"/>
      <c r="LGQ210" s="12"/>
      <c r="LGR210" s="12"/>
      <c r="LGS210" s="92"/>
      <c r="LGT210" s="92"/>
      <c r="LGU210" s="11"/>
      <c r="LGV210" s="11"/>
      <c r="LGW210" s="93"/>
      <c r="LGX210" s="91"/>
      <c r="LGY210" s="94"/>
      <c r="LGZ210" s="95"/>
      <c r="LHA210" s="90"/>
      <c r="LHB210" s="91"/>
      <c r="LHC210" s="91"/>
      <c r="LHD210" s="91"/>
      <c r="LHE210" s="91"/>
      <c r="LHF210" s="92"/>
      <c r="LHG210" s="12"/>
      <c r="LHH210" s="12"/>
      <c r="LHI210" s="92"/>
      <c r="LHJ210" s="92"/>
      <c r="LHK210" s="11"/>
      <c r="LHL210" s="11"/>
      <c r="LHM210" s="93"/>
      <c r="LHN210" s="91"/>
      <c r="LHO210" s="94"/>
      <c r="LHP210" s="95"/>
      <c r="LHQ210" s="90"/>
      <c r="LHR210" s="91"/>
      <c r="LHS210" s="91"/>
      <c r="LHT210" s="91"/>
      <c r="LHU210" s="91"/>
      <c r="LHV210" s="92"/>
      <c r="LHW210" s="12"/>
      <c r="LHX210" s="12"/>
      <c r="LHY210" s="92"/>
      <c r="LHZ210" s="92"/>
      <c r="LIA210" s="11"/>
      <c r="LIB210" s="11"/>
      <c r="LIC210" s="93"/>
      <c r="LID210" s="91"/>
      <c r="LIE210" s="94"/>
      <c r="LIF210" s="95"/>
      <c r="LIG210" s="90"/>
      <c r="LIH210" s="91"/>
      <c r="LII210" s="91"/>
      <c r="LIJ210" s="91"/>
      <c r="LIK210" s="91"/>
      <c r="LIL210" s="92"/>
      <c r="LIM210" s="12"/>
      <c r="LIN210" s="12"/>
      <c r="LIO210" s="92"/>
      <c r="LIP210" s="92"/>
      <c r="LIQ210" s="11"/>
      <c r="LIR210" s="11"/>
      <c r="LIS210" s="93"/>
      <c r="LIT210" s="91"/>
      <c r="LIU210" s="94"/>
      <c r="LIV210" s="95"/>
      <c r="LIW210" s="90"/>
      <c r="LIX210" s="91"/>
      <c r="LIY210" s="91"/>
      <c r="LIZ210" s="91"/>
      <c r="LJA210" s="91"/>
      <c r="LJB210" s="92"/>
      <c r="LJC210" s="12"/>
      <c r="LJD210" s="12"/>
      <c r="LJE210" s="92"/>
      <c r="LJF210" s="92"/>
      <c r="LJG210" s="11"/>
      <c r="LJH210" s="11"/>
      <c r="LJI210" s="93"/>
      <c r="LJJ210" s="91"/>
      <c r="LJK210" s="94"/>
      <c r="LJL210" s="95"/>
      <c r="LJM210" s="90"/>
      <c r="LJN210" s="91"/>
      <c r="LJO210" s="91"/>
      <c r="LJP210" s="91"/>
      <c r="LJQ210" s="91"/>
      <c r="LJR210" s="92"/>
      <c r="LJS210" s="12"/>
      <c r="LJT210" s="12"/>
      <c r="LJU210" s="92"/>
      <c r="LJV210" s="92"/>
      <c r="LJW210" s="11"/>
      <c r="LJX210" s="11"/>
      <c r="LJY210" s="93"/>
      <c r="LJZ210" s="91"/>
      <c r="LKA210" s="94"/>
      <c r="LKB210" s="95"/>
      <c r="LKC210" s="90"/>
      <c r="LKD210" s="91"/>
      <c r="LKE210" s="91"/>
      <c r="LKF210" s="91"/>
      <c r="LKG210" s="91"/>
      <c r="LKH210" s="92"/>
      <c r="LKI210" s="12"/>
      <c r="LKJ210" s="12"/>
      <c r="LKK210" s="92"/>
      <c r="LKL210" s="92"/>
      <c r="LKM210" s="11"/>
      <c r="LKN210" s="11"/>
      <c r="LKO210" s="93"/>
      <c r="LKP210" s="91"/>
      <c r="LKQ210" s="94"/>
      <c r="LKR210" s="95"/>
      <c r="LKS210" s="90"/>
      <c r="LKT210" s="91"/>
      <c r="LKU210" s="91"/>
      <c r="LKV210" s="91"/>
      <c r="LKW210" s="91"/>
      <c r="LKX210" s="92"/>
      <c r="LKY210" s="12"/>
      <c r="LKZ210" s="12"/>
      <c r="LLA210" s="92"/>
      <c r="LLB210" s="92"/>
      <c r="LLC210" s="11"/>
      <c r="LLD210" s="11"/>
      <c r="LLE210" s="93"/>
      <c r="LLF210" s="91"/>
      <c r="LLG210" s="94"/>
      <c r="LLH210" s="95"/>
      <c r="LLI210" s="90"/>
      <c r="LLJ210" s="91"/>
      <c r="LLK210" s="91"/>
      <c r="LLL210" s="91"/>
      <c r="LLM210" s="91"/>
      <c r="LLN210" s="92"/>
      <c r="LLO210" s="12"/>
      <c r="LLP210" s="12"/>
      <c r="LLQ210" s="92"/>
      <c r="LLR210" s="92"/>
      <c r="LLS210" s="11"/>
      <c r="LLT210" s="11"/>
      <c r="LLU210" s="93"/>
      <c r="LLV210" s="91"/>
      <c r="LLW210" s="94"/>
      <c r="LLX210" s="95"/>
      <c r="LLY210" s="90"/>
      <c r="LLZ210" s="91"/>
      <c r="LMA210" s="91"/>
      <c r="LMB210" s="91"/>
      <c r="LMC210" s="91"/>
      <c r="LMD210" s="92"/>
      <c r="LME210" s="12"/>
      <c r="LMF210" s="12"/>
      <c r="LMG210" s="92"/>
      <c r="LMH210" s="92"/>
      <c r="LMI210" s="11"/>
      <c r="LMJ210" s="11"/>
      <c r="LMK210" s="93"/>
      <c r="LML210" s="91"/>
      <c r="LMM210" s="94"/>
      <c r="LMN210" s="95"/>
      <c r="LMO210" s="90"/>
      <c r="LMP210" s="91"/>
      <c r="LMQ210" s="91"/>
      <c r="LMR210" s="91"/>
      <c r="LMS210" s="91"/>
      <c r="LMT210" s="92"/>
      <c r="LMU210" s="12"/>
      <c r="LMV210" s="12"/>
      <c r="LMW210" s="92"/>
      <c r="LMX210" s="92"/>
      <c r="LMY210" s="11"/>
      <c r="LMZ210" s="11"/>
      <c r="LNA210" s="93"/>
      <c r="LNB210" s="91"/>
      <c r="LNC210" s="94"/>
      <c r="LND210" s="95"/>
      <c r="LNE210" s="90"/>
      <c r="LNF210" s="91"/>
      <c r="LNG210" s="91"/>
      <c r="LNH210" s="91"/>
      <c r="LNI210" s="91"/>
      <c r="LNJ210" s="92"/>
      <c r="LNK210" s="12"/>
      <c r="LNL210" s="12"/>
      <c r="LNM210" s="92"/>
      <c r="LNN210" s="92"/>
      <c r="LNO210" s="11"/>
      <c r="LNP210" s="11"/>
      <c r="LNQ210" s="93"/>
      <c r="LNR210" s="91"/>
      <c r="LNS210" s="94"/>
      <c r="LNT210" s="95"/>
      <c r="LNU210" s="90"/>
      <c r="LNV210" s="91"/>
      <c r="LNW210" s="91"/>
      <c r="LNX210" s="91"/>
      <c r="LNY210" s="91"/>
      <c r="LNZ210" s="92"/>
      <c r="LOA210" s="12"/>
      <c r="LOB210" s="12"/>
      <c r="LOC210" s="92"/>
      <c r="LOD210" s="92"/>
      <c r="LOE210" s="11"/>
      <c r="LOF210" s="11"/>
      <c r="LOG210" s="93"/>
      <c r="LOH210" s="91"/>
      <c r="LOI210" s="94"/>
      <c r="LOJ210" s="95"/>
      <c r="LOK210" s="90"/>
      <c r="LOL210" s="91"/>
      <c r="LOM210" s="91"/>
      <c r="LON210" s="91"/>
      <c r="LOO210" s="91"/>
      <c r="LOP210" s="92"/>
      <c r="LOQ210" s="12"/>
      <c r="LOR210" s="12"/>
      <c r="LOS210" s="92"/>
      <c r="LOT210" s="92"/>
      <c r="LOU210" s="11"/>
      <c r="LOV210" s="11"/>
      <c r="LOW210" s="93"/>
      <c r="LOX210" s="91"/>
      <c r="LOY210" s="94"/>
      <c r="LOZ210" s="95"/>
      <c r="LPA210" s="90"/>
      <c r="LPB210" s="91"/>
      <c r="LPC210" s="91"/>
      <c r="LPD210" s="91"/>
      <c r="LPE210" s="91"/>
      <c r="LPF210" s="92"/>
      <c r="LPG210" s="12"/>
      <c r="LPH210" s="12"/>
      <c r="LPI210" s="92"/>
      <c r="LPJ210" s="92"/>
      <c r="LPK210" s="11"/>
      <c r="LPL210" s="11"/>
      <c r="LPM210" s="93"/>
      <c r="LPN210" s="91"/>
      <c r="LPO210" s="94"/>
      <c r="LPP210" s="95"/>
      <c r="LPQ210" s="90"/>
      <c r="LPR210" s="91"/>
      <c r="LPS210" s="91"/>
      <c r="LPT210" s="91"/>
      <c r="LPU210" s="91"/>
      <c r="LPV210" s="92"/>
      <c r="LPW210" s="12"/>
      <c r="LPX210" s="12"/>
      <c r="LPY210" s="92"/>
      <c r="LPZ210" s="92"/>
      <c r="LQA210" s="11"/>
      <c r="LQB210" s="11"/>
      <c r="LQC210" s="93"/>
      <c r="LQD210" s="91"/>
      <c r="LQE210" s="94"/>
      <c r="LQF210" s="95"/>
      <c r="LQG210" s="90"/>
      <c r="LQH210" s="91"/>
      <c r="LQI210" s="91"/>
      <c r="LQJ210" s="91"/>
      <c r="LQK210" s="91"/>
      <c r="LQL210" s="92"/>
      <c r="LQM210" s="12"/>
      <c r="LQN210" s="12"/>
      <c r="LQO210" s="92"/>
      <c r="LQP210" s="92"/>
      <c r="LQQ210" s="11"/>
      <c r="LQR210" s="11"/>
      <c r="LQS210" s="93"/>
      <c r="LQT210" s="91"/>
      <c r="LQU210" s="94"/>
      <c r="LQV210" s="95"/>
      <c r="LQW210" s="90"/>
      <c r="LQX210" s="91"/>
      <c r="LQY210" s="91"/>
      <c r="LQZ210" s="91"/>
      <c r="LRA210" s="91"/>
      <c r="LRB210" s="92"/>
      <c r="LRC210" s="12"/>
      <c r="LRD210" s="12"/>
      <c r="LRE210" s="92"/>
      <c r="LRF210" s="92"/>
      <c r="LRG210" s="11"/>
      <c r="LRH210" s="11"/>
      <c r="LRI210" s="93"/>
      <c r="LRJ210" s="91"/>
      <c r="LRK210" s="94"/>
      <c r="LRL210" s="95"/>
      <c r="LRM210" s="90"/>
      <c r="LRN210" s="91"/>
      <c r="LRO210" s="91"/>
      <c r="LRP210" s="91"/>
      <c r="LRQ210" s="91"/>
      <c r="LRR210" s="92"/>
      <c r="LRS210" s="12"/>
      <c r="LRT210" s="12"/>
      <c r="LRU210" s="92"/>
      <c r="LRV210" s="92"/>
      <c r="LRW210" s="11"/>
      <c r="LRX210" s="11"/>
      <c r="LRY210" s="93"/>
      <c r="LRZ210" s="91"/>
      <c r="LSA210" s="94"/>
      <c r="LSB210" s="95"/>
      <c r="LSC210" s="90"/>
      <c r="LSD210" s="91"/>
      <c r="LSE210" s="91"/>
      <c r="LSF210" s="91"/>
      <c r="LSG210" s="91"/>
      <c r="LSH210" s="92"/>
      <c r="LSI210" s="12"/>
      <c r="LSJ210" s="12"/>
      <c r="LSK210" s="92"/>
      <c r="LSL210" s="92"/>
      <c r="LSM210" s="11"/>
      <c r="LSN210" s="11"/>
      <c r="LSO210" s="93"/>
      <c r="LSP210" s="91"/>
      <c r="LSQ210" s="94"/>
      <c r="LSR210" s="95"/>
      <c r="LSS210" s="90"/>
      <c r="LST210" s="91"/>
      <c r="LSU210" s="91"/>
      <c r="LSV210" s="91"/>
      <c r="LSW210" s="91"/>
      <c r="LSX210" s="92"/>
      <c r="LSY210" s="12"/>
      <c r="LSZ210" s="12"/>
      <c r="LTA210" s="92"/>
      <c r="LTB210" s="92"/>
      <c r="LTC210" s="11"/>
      <c r="LTD210" s="11"/>
      <c r="LTE210" s="93"/>
      <c r="LTF210" s="91"/>
      <c r="LTG210" s="94"/>
      <c r="LTH210" s="95"/>
      <c r="LTI210" s="90"/>
      <c r="LTJ210" s="91"/>
      <c r="LTK210" s="91"/>
      <c r="LTL210" s="91"/>
      <c r="LTM210" s="91"/>
      <c r="LTN210" s="92"/>
      <c r="LTO210" s="12"/>
      <c r="LTP210" s="12"/>
      <c r="LTQ210" s="92"/>
      <c r="LTR210" s="92"/>
      <c r="LTS210" s="11"/>
      <c r="LTT210" s="11"/>
      <c r="LTU210" s="93"/>
      <c r="LTV210" s="91"/>
      <c r="LTW210" s="94"/>
      <c r="LTX210" s="95"/>
      <c r="LTY210" s="90"/>
      <c r="LTZ210" s="91"/>
      <c r="LUA210" s="91"/>
      <c r="LUB210" s="91"/>
      <c r="LUC210" s="91"/>
      <c r="LUD210" s="92"/>
      <c r="LUE210" s="12"/>
      <c r="LUF210" s="12"/>
      <c r="LUG210" s="92"/>
      <c r="LUH210" s="92"/>
      <c r="LUI210" s="11"/>
      <c r="LUJ210" s="11"/>
      <c r="LUK210" s="93"/>
      <c r="LUL210" s="91"/>
      <c r="LUM210" s="94"/>
      <c r="LUN210" s="95"/>
      <c r="LUO210" s="90"/>
      <c r="LUP210" s="91"/>
      <c r="LUQ210" s="91"/>
      <c r="LUR210" s="91"/>
      <c r="LUS210" s="91"/>
      <c r="LUT210" s="92"/>
      <c r="LUU210" s="12"/>
      <c r="LUV210" s="12"/>
      <c r="LUW210" s="92"/>
      <c r="LUX210" s="92"/>
      <c r="LUY210" s="11"/>
      <c r="LUZ210" s="11"/>
      <c r="LVA210" s="93"/>
      <c r="LVB210" s="91"/>
      <c r="LVC210" s="94"/>
      <c r="LVD210" s="95"/>
      <c r="LVE210" s="90"/>
      <c r="LVF210" s="91"/>
      <c r="LVG210" s="91"/>
      <c r="LVH210" s="91"/>
      <c r="LVI210" s="91"/>
      <c r="LVJ210" s="92"/>
      <c r="LVK210" s="12"/>
      <c r="LVL210" s="12"/>
      <c r="LVM210" s="92"/>
      <c r="LVN210" s="92"/>
      <c r="LVO210" s="11"/>
      <c r="LVP210" s="11"/>
      <c r="LVQ210" s="93"/>
      <c r="LVR210" s="91"/>
      <c r="LVS210" s="94"/>
      <c r="LVT210" s="95"/>
      <c r="LVU210" s="90"/>
      <c r="LVV210" s="91"/>
      <c r="LVW210" s="91"/>
      <c r="LVX210" s="91"/>
      <c r="LVY210" s="91"/>
      <c r="LVZ210" s="92"/>
      <c r="LWA210" s="12"/>
      <c r="LWB210" s="12"/>
      <c r="LWC210" s="92"/>
      <c r="LWD210" s="92"/>
      <c r="LWE210" s="11"/>
      <c r="LWF210" s="11"/>
      <c r="LWG210" s="93"/>
      <c r="LWH210" s="91"/>
      <c r="LWI210" s="94"/>
      <c r="LWJ210" s="95"/>
      <c r="LWK210" s="90"/>
      <c r="LWL210" s="91"/>
      <c r="LWM210" s="91"/>
      <c r="LWN210" s="91"/>
      <c r="LWO210" s="91"/>
      <c r="LWP210" s="92"/>
      <c r="LWQ210" s="12"/>
      <c r="LWR210" s="12"/>
      <c r="LWS210" s="92"/>
      <c r="LWT210" s="92"/>
      <c r="LWU210" s="11"/>
      <c r="LWV210" s="11"/>
      <c r="LWW210" s="93"/>
      <c r="LWX210" s="91"/>
      <c r="LWY210" s="94"/>
      <c r="LWZ210" s="95"/>
      <c r="LXA210" s="90"/>
      <c r="LXB210" s="91"/>
      <c r="LXC210" s="91"/>
      <c r="LXD210" s="91"/>
      <c r="LXE210" s="91"/>
      <c r="LXF210" s="92"/>
      <c r="LXG210" s="12"/>
      <c r="LXH210" s="12"/>
      <c r="LXI210" s="92"/>
      <c r="LXJ210" s="92"/>
      <c r="LXK210" s="11"/>
      <c r="LXL210" s="11"/>
      <c r="LXM210" s="93"/>
      <c r="LXN210" s="91"/>
      <c r="LXO210" s="94"/>
      <c r="LXP210" s="95"/>
      <c r="LXQ210" s="90"/>
      <c r="LXR210" s="91"/>
      <c r="LXS210" s="91"/>
      <c r="LXT210" s="91"/>
      <c r="LXU210" s="91"/>
      <c r="LXV210" s="92"/>
      <c r="LXW210" s="12"/>
      <c r="LXX210" s="12"/>
      <c r="LXY210" s="92"/>
      <c r="LXZ210" s="92"/>
      <c r="LYA210" s="11"/>
      <c r="LYB210" s="11"/>
      <c r="LYC210" s="93"/>
      <c r="LYD210" s="91"/>
      <c r="LYE210" s="94"/>
      <c r="LYF210" s="95"/>
      <c r="LYG210" s="90"/>
      <c r="LYH210" s="91"/>
      <c r="LYI210" s="91"/>
      <c r="LYJ210" s="91"/>
      <c r="LYK210" s="91"/>
      <c r="LYL210" s="92"/>
      <c r="LYM210" s="12"/>
      <c r="LYN210" s="12"/>
      <c r="LYO210" s="92"/>
      <c r="LYP210" s="92"/>
      <c r="LYQ210" s="11"/>
      <c r="LYR210" s="11"/>
      <c r="LYS210" s="93"/>
      <c r="LYT210" s="91"/>
      <c r="LYU210" s="94"/>
      <c r="LYV210" s="95"/>
      <c r="LYW210" s="90"/>
      <c r="LYX210" s="91"/>
      <c r="LYY210" s="91"/>
      <c r="LYZ210" s="91"/>
      <c r="LZA210" s="91"/>
      <c r="LZB210" s="92"/>
      <c r="LZC210" s="12"/>
      <c r="LZD210" s="12"/>
      <c r="LZE210" s="92"/>
      <c r="LZF210" s="92"/>
      <c r="LZG210" s="11"/>
      <c r="LZH210" s="11"/>
      <c r="LZI210" s="93"/>
      <c r="LZJ210" s="91"/>
      <c r="LZK210" s="94"/>
      <c r="LZL210" s="95"/>
      <c r="LZM210" s="90"/>
      <c r="LZN210" s="91"/>
      <c r="LZO210" s="91"/>
      <c r="LZP210" s="91"/>
      <c r="LZQ210" s="91"/>
      <c r="LZR210" s="92"/>
      <c r="LZS210" s="12"/>
      <c r="LZT210" s="12"/>
      <c r="LZU210" s="92"/>
      <c r="LZV210" s="92"/>
      <c r="LZW210" s="11"/>
      <c r="LZX210" s="11"/>
      <c r="LZY210" s="93"/>
      <c r="LZZ210" s="91"/>
      <c r="MAA210" s="94"/>
      <c r="MAB210" s="95"/>
      <c r="MAC210" s="90"/>
      <c r="MAD210" s="91"/>
      <c r="MAE210" s="91"/>
      <c r="MAF210" s="91"/>
      <c r="MAG210" s="91"/>
      <c r="MAH210" s="92"/>
      <c r="MAI210" s="12"/>
      <c r="MAJ210" s="12"/>
      <c r="MAK210" s="92"/>
      <c r="MAL210" s="92"/>
      <c r="MAM210" s="11"/>
      <c r="MAN210" s="11"/>
      <c r="MAO210" s="93"/>
      <c r="MAP210" s="91"/>
      <c r="MAQ210" s="94"/>
      <c r="MAR210" s="95"/>
      <c r="MAS210" s="90"/>
      <c r="MAT210" s="91"/>
      <c r="MAU210" s="91"/>
      <c r="MAV210" s="91"/>
      <c r="MAW210" s="91"/>
      <c r="MAX210" s="92"/>
      <c r="MAY210" s="12"/>
      <c r="MAZ210" s="12"/>
      <c r="MBA210" s="92"/>
      <c r="MBB210" s="92"/>
      <c r="MBC210" s="11"/>
      <c r="MBD210" s="11"/>
      <c r="MBE210" s="93"/>
      <c r="MBF210" s="91"/>
      <c r="MBG210" s="94"/>
      <c r="MBH210" s="95"/>
      <c r="MBI210" s="90"/>
      <c r="MBJ210" s="91"/>
      <c r="MBK210" s="91"/>
      <c r="MBL210" s="91"/>
      <c r="MBM210" s="91"/>
      <c r="MBN210" s="92"/>
      <c r="MBO210" s="12"/>
      <c r="MBP210" s="12"/>
      <c r="MBQ210" s="92"/>
      <c r="MBR210" s="92"/>
      <c r="MBS210" s="11"/>
      <c r="MBT210" s="11"/>
      <c r="MBU210" s="93"/>
      <c r="MBV210" s="91"/>
      <c r="MBW210" s="94"/>
      <c r="MBX210" s="95"/>
      <c r="MBY210" s="90"/>
      <c r="MBZ210" s="91"/>
      <c r="MCA210" s="91"/>
      <c r="MCB210" s="91"/>
      <c r="MCC210" s="91"/>
      <c r="MCD210" s="92"/>
      <c r="MCE210" s="12"/>
      <c r="MCF210" s="12"/>
      <c r="MCG210" s="92"/>
      <c r="MCH210" s="92"/>
      <c r="MCI210" s="11"/>
      <c r="MCJ210" s="11"/>
      <c r="MCK210" s="93"/>
      <c r="MCL210" s="91"/>
      <c r="MCM210" s="94"/>
      <c r="MCN210" s="95"/>
      <c r="MCO210" s="90"/>
      <c r="MCP210" s="91"/>
      <c r="MCQ210" s="91"/>
      <c r="MCR210" s="91"/>
      <c r="MCS210" s="91"/>
      <c r="MCT210" s="92"/>
      <c r="MCU210" s="12"/>
      <c r="MCV210" s="12"/>
      <c r="MCW210" s="92"/>
      <c r="MCX210" s="92"/>
      <c r="MCY210" s="11"/>
      <c r="MCZ210" s="11"/>
      <c r="MDA210" s="93"/>
      <c r="MDB210" s="91"/>
      <c r="MDC210" s="94"/>
      <c r="MDD210" s="95"/>
      <c r="MDE210" s="90"/>
      <c r="MDF210" s="91"/>
      <c r="MDG210" s="91"/>
      <c r="MDH210" s="91"/>
      <c r="MDI210" s="91"/>
      <c r="MDJ210" s="92"/>
      <c r="MDK210" s="12"/>
      <c r="MDL210" s="12"/>
      <c r="MDM210" s="92"/>
      <c r="MDN210" s="92"/>
      <c r="MDO210" s="11"/>
      <c r="MDP210" s="11"/>
      <c r="MDQ210" s="93"/>
      <c r="MDR210" s="91"/>
      <c r="MDS210" s="94"/>
      <c r="MDT210" s="95"/>
      <c r="MDU210" s="90"/>
      <c r="MDV210" s="91"/>
      <c r="MDW210" s="91"/>
      <c r="MDX210" s="91"/>
      <c r="MDY210" s="91"/>
      <c r="MDZ210" s="92"/>
      <c r="MEA210" s="12"/>
      <c r="MEB210" s="12"/>
      <c r="MEC210" s="92"/>
      <c r="MED210" s="92"/>
      <c r="MEE210" s="11"/>
      <c r="MEF210" s="11"/>
      <c r="MEG210" s="93"/>
      <c r="MEH210" s="91"/>
      <c r="MEI210" s="94"/>
      <c r="MEJ210" s="95"/>
      <c r="MEK210" s="90"/>
      <c r="MEL210" s="91"/>
      <c r="MEM210" s="91"/>
      <c r="MEN210" s="91"/>
      <c r="MEO210" s="91"/>
      <c r="MEP210" s="92"/>
      <c r="MEQ210" s="12"/>
      <c r="MER210" s="12"/>
      <c r="MES210" s="92"/>
      <c r="MET210" s="92"/>
      <c r="MEU210" s="11"/>
      <c r="MEV210" s="11"/>
      <c r="MEW210" s="93"/>
      <c r="MEX210" s="91"/>
      <c r="MEY210" s="94"/>
      <c r="MEZ210" s="95"/>
      <c r="MFA210" s="90"/>
      <c r="MFB210" s="91"/>
      <c r="MFC210" s="91"/>
      <c r="MFD210" s="91"/>
      <c r="MFE210" s="91"/>
      <c r="MFF210" s="92"/>
      <c r="MFG210" s="12"/>
      <c r="MFH210" s="12"/>
      <c r="MFI210" s="92"/>
      <c r="MFJ210" s="92"/>
      <c r="MFK210" s="11"/>
      <c r="MFL210" s="11"/>
      <c r="MFM210" s="93"/>
      <c r="MFN210" s="91"/>
      <c r="MFO210" s="94"/>
      <c r="MFP210" s="95"/>
      <c r="MFQ210" s="90"/>
      <c r="MFR210" s="91"/>
      <c r="MFS210" s="91"/>
      <c r="MFT210" s="91"/>
      <c r="MFU210" s="91"/>
      <c r="MFV210" s="92"/>
      <c r="MFW210" s="12"/>
      <c r="MFX210" s="12"/>
      <c r="MFY210" s="92"/>
      <c r="MFZ210" s="92"/>
      <c r="MGA210" s="11"/>
      <c r="MGB210" s="11"/>
      <c r="MGC210" s="93"/>
      <c r="MGD210" s="91"/>
      <c r="MGE210" s="94"/>
      <c r="MGF210" s="95"/>
      <c r="MGG210" s="90"/>
      <c r="MGH210" s="91"/>
      <c r="MGI210" s="91"/>
      <c r="MGJ210" s="91"/>
      <c r="MGK210" s="91"/>
      <c r="MGL210" s="92"/>
      <c r="MGM210" s="12"/>
      <c r="MGN210" s="12"/>
      <c r="MGO210" s="92"/>
      <c r="MGP210" s="92"/>
      <c r="MGQ210" s="11"/>
      <c r="MGR210" s="11"/>
      <c r="MGS210" s="93"/>
      <c r="MGT210" s="91"/>
      <c r="MGU210" s="94"/>
      <c r="MGV210" s="95"/>
      <c r="MGW210" s="90"/>
      <c r="MGX210" s="91"/>
      <c r="MGY210" s="91"/>
      <c r="MGZ210" s="91"/>
      <c r="MHA210" s="91"/>
      <c r="MHB210" s="92"/>
      <c r="MHC210" s="12"/>
      <c r="MHD210" s="12"/>
      <c r="MHE210" s="92"/>
      <c r="MHF210" s="92"/>
      <c r="MHG210" s="11"/>
      <c r="MHH210" s="11"/>
      <c r="MHI210" s="93"/>
      <c r="MHJ210" s="91"/>
      <c r="MHK210" s="94"/>
      <c r="MHL210" s="95"/>
      <c r="MHM210" s="90"/>
      <c r="MHN210" s="91"/>
      <c r="MHO210" s="91"/>
      <c r="MHP210" s="91"/>
      <c r="MHQ210" s="91"/>
      <c r="MHR210" s="92"/>
      <c r="MHS210" s="12"/>
      <c r="MHT210" s="12"/>
      <c r="MHU210" s="92"/>
      <c r="MHV210" s="92"/>
      <c r="MHW210" s="11"/>
      <c r="MHX210" s="11"/>
      <c r="MHY210" s="93"/>
      <c r="MHZ210" s="91"/>
      <c r="MIA210" s="94"/>
      <c r="MIB210" s="95"/>
      <c r="MIC210" s="90"/>
      <c r="MID210" s="91"/>
      <c r="MIE210" s="91"/>
      <c r="MIF210" s="91"/>
      <c r="MIG210" s="91"/>
      <c r="MIH210" s="92"/>
      <c r="MII210" s="12"/>
      <c r="MIJ210" s="12"/>
      <c r="MIK210" s="92"/>
      <c r="MIL210" s="92"/>
      <c r="MIM210" s="11"/>
      <c r="MIN210" s="11"/>
      <c r="MIO210" s="93"/>
      <c r="MIP210" s="91"/>
      <c r="MIQ210" s="94"/>
      <c r="MIR210" s="95"/>
      <c r="MIS210" s="90"/>
      <c r="MIT210" s="91"/>
      <c r="MIU210" s="91"/>
      <c r="MIV210" s="91"/>
      <c r="MIW210" s="91"/>
      <c r="MIX210" s="92"/>
      <c r="MIY210" s="12"/>
      <c r="MIZ210" s="12"/>
      <c r="MJA210" s="92"/>
      <c r="MJB210" s="92"/>
      <c r="MJC210" s="11"/>
      <c r="MJD210" s="11"/>
      <c r="MJE210" s="93"/>
      <c r="MJF210" s="91"/>
      <c r="MJG210" s="94"/>
      <c r="MJH210" s="95"/>
      <c r="MJI210" s="90"/>
      <c r="MJJ210" s="91"/>
      <c r="MJK210" s="91"/>
      <c r="MJL210" s="91"/>
      <c r="MJM210" s="91"/>
      <c r="MJN210" s="92"/>
      <c r="MJO210" s="12"/>
      <c r="MJP210" s="12"/>
      <c r="MJQ210" s="92"/>
      <c r="MJR210" s="92"/>
      <c r="MJS210" s="11"/>
      <c r="MJT210" s="11"/>
      <c r="MJU210" s="93"/>
      <c r="MJV210" s="91"/>
      <c r="MJW210" s="94"/>
      <c r="MJX210" s="95"/>
      <c r="MJY210" s="90"/>
      <c r="MJZ210" s="91"/>
      <c r="MKA210" s="91"/>
      <c r="MKB210" s="91"/>
      <c r="MKC210" s="91"/>
      <c r="MKD210" s="92"/>
      <c r="MKE210" s="12"/>
      <c r="MKF210" s="12"/>
      <c r="MKG210" s="92"/>
      <c r="MKH210" s="92"/>
      <c r="MKI210" s="11"/>
      <c r="MKJ210" s="11"/>
      <c r="MKK210" s="93"/>
      <c r="MKL210" s="91"/>
      <c r="MKM210" s="94"/>
      <c r="MKN210" s="95"/>
      <c r="MKO210" s="90"/>
      <c r="MKP210" s="91"/>
      <c r="MKQ210" s="91"/>
      <c r="MKR210" s="91"/>
      <c r="MKS210" s="91"/>
      <c r="MKT210" s="92"/>
      <c r="MKU210" s="12"/>
      <c r="MKV210" s="12"/>
      <c r="MKW210" s="92"/>
      <c r="MKX210" s="92"/>
      <c r="MKY210" s="11"/>
      <c r="MKZ210" s="11"/>
      <c r="MLA210" s="93"/>
      <c r="MLB210" s="91"/>
      <c r="MLC210" s="94"/>
      <c r="MLD210" s="95"/>
      <c r="MLE210" s="90"/>
      <c r="MLF210" s="91"/>
      <c r="MLG210" s="91"/>
      <c r="MLH210" s="91"/>
      <c r="MLI210" s="91"/>
      <c r="MLJ210" s="92"/>
      <c r="MLK210" s="12"/>
      <c r="MLL210" s="12"/>
      <c r="MLM210" s="92"/>
      <c r="MLN210" s="92"/>
      <c r="MLO210" s="11"/>
      <c r="MLP210" s="11"/>
      <c r="MLQ210" s="93"/>
      <c r="MLR210" s="91"/>
      <c r="MLS210" s="94"/>
      <c r="MLT210" s="95"/>
      <c r="MLU210" s="90"/>
      <c r="MLV210" s="91"/>
      <c r="MLW210" s="91"/>
      <c r="MLX210" s="91"/>
      <c r="MLY210" s="91"/>
      <c r="MLZ210" s="92"/>
      <c r="MMA210" s="12"/>
      <c r="MMB210" s="12"/>
      <c r="MMC210" s="92"/>
      <c r="MMD210" s="92"/>
      <c r="MME210" s="11"/>
      <c r="MMF210" s="11"/>
      <c r="MMG210" s="93"/>
      <c r="MMH210" s="91"/>
      <c r="MMI210" s="94"/>
      <c r="MMJ210" s="95"/>
      <c r="MMK210" s="90"/>
      <c r="MML210" s="91"/>
      <c r="MMM210" s="91"/>
      <c r="MMN210" s="91"/>
      <c r="MMO210" s="91"/>
      <c r="MMP210" s="92"/>
      <c r="MMQ210" s="12"/>
      <c r="MMR210" s="12"/>
      <c r="MMS210" s="92"/>
      <c r="MMT210" s="92"/>
      <c r="MMU210" s="11"/>
      <c r="MMV210" s="11"/>
      <c r="MMW210" s="93"/>
      <c r="MMX210" s="91"/>
      <c r="MMY210" s="94"/>
      <c r="MMZ210" s="95"/>
      <c r="MNA210" s="90"/>
      <c r="MNB210" s="91"/>
      <c r="MNC210" s="91"/>
      <c r="MND210" s="91"/>
      <c r="MNE210" s="91"/>
      <c r="MNF210" s="92"/>
      <c r="MNG210" s="12"/>
      <c r="MNH210" s="12"/>
      <c r="MNI210" s="92"/>
      <c r="MNJ210" s="92"/>
      <c r="MNK210" s="11"/>
      <c r="MNL210" s="11"/>
      <c r="MNM210" s="93"/>
      <c r="MNN210" s="91"/>
      <c r="MNO210" s="94"/>
      <c r="MNP210" s="95"/>
      <c r="MNQ210" s="90"/>
      <c r="MNR210" s="91"/>
      <c r="MNS210" s="91"/>
      <c r="MNT210" s="91"/>
      <c r="MNU210" s="91"/>
      <c r="MNV210" s="92"/>
      <c r="MNW210" s="12"/>
      <c r="MNX210" s="12"/>
      <c r="MNY210" s="92"/>
      <c r="MNZ210" s="92"/>
      <c r="MOA210" s="11"/>
      <c r="MOB210" s="11"/>
      <c r="MOC210" s="93"/>
      <c r="MOD210" s="91"/>
      <c r="MOE210" s="94"/>
      <c r="MOF210" s="95"/>
      <c r="MOG210" s="90"/>
      <c r="MOH210" s="91"/>
      <c r="MOI210" s="91"/>
      <c r="MOJ210" s="91"/>
      <c r="MOK210" s="91"/>
      <c r="MOL210" s="92"/>
      <c r="MOM210" s="12"/>
      <c r="MON210" s="12"/>
      <c r="MOO210" s="92"/>
      <c r="MOP210" s="92"/>
      <c r="MOQ210" s="11"/>
      <c r="MOR210" s="11"/>
      <c r="MOS210" s="93"/>
      <c r="MOT210" s="91"/>
      <c r="MOU210" s="94"/>
      <c r="MOV210" s="95"/>
      <c r="MOW210" s="90"/>
      <c r="MOX210" s="91"/>
      <c r="MOY210" s="91"/>
      <c r="MOZ210" s="91"/>
      <c r="MPA210" s="91"/>
      <c r="MPB210" s="92"/>
      <c r="MPC210" s="12"/>
      <c r="MPD210" s="12"/>
      <c r="MPE210" s="92"/>
      <c r="MPF210" s="92"/>
      <c r="MPG210" s="11"/>
      <c r="MPH210" s="11"/>
      <c r="MPI210" s="93"/>
      <c r="MPJ210" s="91"/>
      <c r="MPK210" s="94"/>
      <c r="MPL210" s="95"/>
      <c r="MPM210" s="90"/>
      <c r="MPN210" s="91"/>
      <c r="MPO210" s="91"/>
      <c r="MPP210" s="91"/>
      <c r="MPQ210" s="91"/>
      <c r="MPR210" s="92"/>
      <c r="MPS210" s="12"/>
      <c r="MPT210" s="12"/>
      <c r="MPU210" s="92"/>
      <c r="MPV210" s="92"/>
      <c r="MPW210" s="11"/>
      <c r="MPX210" s="11"/>
      <c r="MPY210" s="93"/>
      <c r="MPZ210" s="91"/>
      <c r="MQA210" s="94"/>
      <c r="MQB210" s="95"/>
      <c r="MQC210" s="90"/>
      <c r="MQD210" s="91"/>
      <c r="MQE210" s="91"/>
      <c r="MQF210" s="91"/>
      <c r="MQG210" s="91"/>
      <c r="MQH210" s="92"/>
      <c r="MQI210" s="12"/>
      <c r="MQJ210" s="12"/>
      <c r="MQK210" s="92"/>
      <c r="MQL210" s="92"/>
      <c r="MQM210" s="11"/>
      <c r="MQN210" s="11"/>
      <c r="MQO210" s="93"/>
      <c r="MQP210" s="91"/>
      <c r="MQQ210" s="94"/>
      <c r="MQR210" s="95"/>
      <c r="MQS210" s="90"/>
      <c r="MQT210" s="91"/>
      <c r="MQU210" s="91"/>
      <c r="MQV210" s="91"/>
      <c r="MQW210" s="91"/>
      <c r="MQX210" s="92"/>
      <c r="MQY210" s="12"/>
      <c r="MQZ210" s="12"/>
      <c r="MRA210" s="92"/>
      <c r="MRB210" s="92"/>
      <c r="MRC210" s="11"/>
      <c r="MRD210" s="11"/>
      <c r="MRE210" s="93"/>
      <c r="MRF210" s="91"/>
      <c r="MRG210" s="94"/>
      <c r="MRH210" s="95"/>
      <c r="MRI210" s="90"/>
      <c r="MRJ210" s="91"/>
      <c r="MRK210" s="91"/>
      <c r="MRL210" s="91"/>
      <c r="MRM210" s="91"/>
      <c r="MRN210" s="92"/>
      <c r="MRO210" s="12"/>
      <c r="MRP210" s="12"/>
      <c r="MRQ210" s="92"/>
      <c r="MRR210" s="92"/>
      <c r="MRS210" s="11"/>
      <c r="MRT210" s="11"/>
      <c r="MRU210" s="93"/>
      <c r="MRV210" s="91"/>
      <c r="MRW210" s="94"/>
      <c r="MRX210" s="95"/>
      <c r="MRY210" s="90"/>
      <c r="MRZ210" s="91"/>
      <c r="MSA210" s="91"/>
      <c r="MSB210" s="91"/>
      <c r="MSC210" s="91"/>
      <c r="MSD210" s="92"/>
      <c r="MSE210" s="12"/>
      <c r="MSF210" s="12"/>
      <c r="MSG210" s="92"/>
      <c r="MSH210" s="92"/>
      <c r="MSI210" s="11"/>
      <c r="MSJ210" s="11"/>
      <c r="MSK210" s="93"/>
      <c r="MSL210" s="91"/>
      <c r="MSM210" s="94"/>
      <c r="MSN210" s="95"/>
      <c r="MSO210" s="90"/>
      <c r="MSP210" s="91"/>
      <c r="MSQ210" s="91"/>
      <c r="MSR210" s="91"/>
      <c r="MSS210" s="91"/>
      <c r="MST210" s="92"/>
      <c r="MSU210" s="12"/>
      <c r="MSV210" s="12"/>
      <c r="MSW210" s="92"/>
      <c r="MSX210" s="92"/>
      <c r="MSY210" s="11"/>
      <c r="MSZ210" s="11"/>
      <c r="MTA210" s="93"/>
      <c r="MTB210" s="91"/>
      <c r="MTC210" s="94"/>
      <c r="MTD210" s="95"/>
      <c r="MTE210" s="90"/>
      <c r="MTF210" s="91"/>
      <c r="MTG210" s="91"/>
      <c r="MTH210" s="91"/>
      <c r="MTI210" s="91"/>
      <c r="MTJ210" s="92"/>
      <c r="MTK210" s="12"/>
      <c r="MTL210" s="12"/>
      <c r="MTM210" s="92"/>
      <c r="MTN210" s="92"/>
      <c r="MTO210" s="11"/>
      <c r="MTP210" s="11"/>
      <c r="MTQ210" s="93"/>
      <c r="MTR210" s="91"/>
      <c r="MTS210" s="94"/>
      <c r="MTT210" s="95"/>
      <c r="MTU210" s="90"/>
      <c r="MTV210" s="91"/>
      <c r="MTW210" s="91"/>
      <c r="MTX210" s="91"/>
      <c r="MTY210" s="91"/>
      <c r="MTZ210" s="92"/>
      <c r="MUA210" s="12"/>
      <c r="MUB210" s="12"/>
      <c r="MUC210" s="92"/>
      <c r="MUD210" s="92"/>
      <c r="MUE210" s="11"/>
      <c r="MUF210" s="11"/>
      <c r="MUG210" s="93"/>
      <c r="MUH210" s="91"/>
      <c r="MUI210" s="94"/>
      <c r="MUJ210" s="95"/>
      <c r="MUK210" s="90"/>
      <c r="MUL210" s="91"/>
      <c r="MUM210" s="91"/>
      <c r="MUN210" s="91"/>
      <c r="MUO210" s="91"/>
      <c r="MUP210" s="92"/>
      <c r="MUQ210" s="12"/>
      <c r="MUR210" s="12"/>
      <c r="MUS210" s="92"/>
      <c r="MUT210" s="92"/>
      <c r="MUU210" s="11"/>
      <c r="MUV210" s="11"/>
      <c r="MUW210" s="93"/>
      <c r="MUX210" s="91"/>
      <c r="MUY210" s="94"/>
      <c r="MUZ210" s="95"/>
      <c r="MVA210" s="90"/>
      <c r="MVB210" s="91"/>
      <c r="MVC210" s="91"/>
      <c r="MVD210" s="91"/>
      <c r="MVE210" s="91"/>
      <c r="MVF210" s="92"/>
      <c r="MVG210" s="12"/>
      <c r="MVH210" s="12"/>
      <c r="MVI210" s="92"/>
      <c r="MVJ210" s="92"/>
      <c r="MVK210" s="11"/>
      <c r="MVL210" s="11"/>
      <c r="MVM210" s="93"/>
      <c r="MVN210" s="91"/>
      <c r="MVO210" s="94"/>
      <c r="MVP210" s="95"/>
      <c r="MVQ210" s="90"/>
      <c r="MVR210" s="91"/>
      <c r="MVS210" s="91"/>
      <c r="MVT210" s="91"/>
      <c r="MVU210" s="91"/>
      <c r="MVV210" s="92"/>
      <c r="MVW210" s="12"/>
      <c r="MVX210" s="12"/>
      <c r="MVY210" s="92"/>
      <c r="MVZ210" s="92"/>
      <c r="MWA210" s="11"/>
      <c r="MWB210" s="11"/>
      <c r="MWC210" s="93"/>
      <c r="MWD210" s="91"/>
      <c r="MWE210" s="94"/>
      <c r="MWF210" s="95"/>
      <c r="MWG210" s="90"/>
      <c r="MWH210" s="91"/>
      <c r="MWI210" s="91"/>
      <c r="MWJ210" s="91"/>
      <c r="MWK210" s="91"/>
      <c r="MWL210" s="92"/>
      <c r="MWM210" s="12"/>
      <c r="MWN210" s="12"/>
      <c r="MWO210" s="92"/>
      <c r="MWP210" s="92"/>
      <c r="MWQ210" s="11"/>
      <c r="MWR210" s="11"/>
      <c r="MWS210" s="93"/>
      <c r="MWT210" s="91"/>
      <c r="MWU210" s="94"/>
      <c r="MWV210" s="95"/>
      <c r="MWW210" s="90"/>
      <c r="MWX210" s="91"/>
      <c r="MWY210" s="91"/>
      <c r="MWZ210" s="91"/>
      <c r="MXA210" s="91"/>
      <c r="MXB210" s="92"/>
      <c r="MXC210" s="12"/>
      <c r="MXD210" s="12"/>
      <c r="MXE210" s="92"/>
      <c r="MXF210" s="92"/>
      <c r="MXG210" s="11"/>
      <c r="MXH210" s="11"/>
      <c r="MXI210" s="93"/>
      <c r="MXJ210" s="91"/>
      <c r="MXK210" s="94"/>
      <c r="MXL210" s="95"/>
      <c r="MXM210" s="90"/>
      <c r="MXN210" s="91"/>
      <c r="MXO210" s="91"/>
      <c r="MXP210" s="91"/>
      <c r="MXQ210" s="91"/>
      <c r="MXR210" s="92"/>
      <c r="MXS210" s="12"/>
      <c r="MXT210" s="12"/>
      <c r="MXU210" s="92"/>
      <c r="MXV210" s="92"/>
      <c r="MXW210" s="11"/>
      <c r="MXX210" s="11"/>
      <c r="MXY210" s="93"/>
      <c r="MXZ210" s="91"/>
      <c r="MYA210" s="94"/>
      <c r="MYB210" s="95"/>
      <c r="MYC210" s="90"/>
      <c r="MYD210" s="91"/>
      <c r="MYE210" s="91"/>
      <c r="MYF210" s="91"/>
      <c r="MYG210" s="91"/>
      <c r="MYH210" s="92"/>
      <c r="MYI210" s="12"/>
      <c r="MYJ210" s="12"/>
      <c r="MYK210" s="92"/>
      <c r="MYL210" s="92"/>
      <c r="MYM210" s="11"/>
      <c r="MYN210" s="11"/>
      <c r="MYO210" s="93"/>
      <c r="MYP210" s="91"/>
      <c r="MYQ210" s="94"/>
      <c r="MYR210" s="95"/>
      <c r="MYS210" s="90"/>
      <c r="MYT210" s="91"/>
      <c r="MYU210" s="91"/>
      <c r="MYV210" s="91"/>
      <c r="MYW210" s="91"/>
      <c r="MYX210" s="92"/>
      <c r="MYY210" s="12"/>
      <c r="MYZ210" s="12"/>
      <c r="MZA210" s="92"/>
      <c r="MZB210" s="92"/>
      <c r="MZC210" s="11"/>
      <c r="MZD210" s="11"/>
      <c r="MZE210" s="93"/>
      <c r="MZF210" s="91"/>
      <c r="MZG210" s="94"/>
      <c r="MZH210" s="95"/>
      <c r="MZI210" s="90"/>
      <c r="MZJ210" s="91"/>
      <c r="MZK210" s="91"/>
      <c r="MZL210" s="91"/>
      <c r="MZM210" s="91"/>
      <c r="MZN210" s="92"/>
      <c r="MZO210" s="12"/>
      <c r="MZP210" s="12"/>
      <c r="MZQ210" s="92"/>
      <c r="MZR210" s="92"/>
      <c r="MZS210" s="11"/>
      <c r="MZT210" s="11"/>
      <c r="MZU210" s="93"/>
      <c r="MZV210" s="91"/>
      <c r="MZW210" s="94"/>
      <c r="MZX210" s="95"/>
      <c r="MZY210" s="90"/>
      <c r="MZZ210" s="91"/>
      <c r="NAA210" s="91"/>
      <c r="NAB210" s="91"/>
      <c r="NAC210" s="91"/>
      <c r="NAD210" s="92"/>
      <c r="NAE210" s="12"/>
      <c r="NAF210" s="12"/>
      <c r="NAG210" s="92"/>
      <c r="NAH210" s="92"/>
      <c r="NAI210" s="11"/>
      <c r="NAJ210" s="11"/>
      <c r="NAK210" s="93"/>
      <c r="NAL210" s="91"/>
      <c r="NAM210" s="94"/>
      <c r="NAN210" s="95"/>
      <c r="NAO210" s="90"/>
      <c r="NAP210" s="91"/>
      <c r="NAQ210" s="91"/>
      <c r="NAR210" s="91"/>
      <c r="NAS210" s="91"/>
      <c r="NAT210" s="92"/>
      <c r="NAU210" s="12"/>
      <c r="NAV210" s="12"/>
      <c r="NAW210" s="92"/>
      <c r="NAX210" s="92"/>
      <c r="NAY210" s="11"/>
      <c r="NAZ210" s="11"/>
      <c r="NBA210" s="93"/>
      <c r="NBB210" s="91"/>
      <c r="NBC210" s="94"/>
      <c r="NBD210" s="95"/>
      <c r="NBE210" s="90"/>
      <c r="NBF210" s="91"/>
      <c r="NBG210" s="91"/>
      <c r="NBH210" s="91"/>
      <c r="NBI210" s="91"/>
      <c r="NBJ210" s="92"/>
      <c r="NBK210" s="12"/>
      <c r="NBL210" s="12"/>
      <c r="NBM210" s="92"/>
      <c r="NBN210" s="92"/>
      <c r="NBO210" s="11"/>
      <c r="NBP210" s="11"/>
      <c r="NBQ210" s="93"/>
      <c r="NBR210" s="91"/>
      <c r="NBS210" s="94"/>
      <c r="NBT210" s="95"/>
      <c r="NBU210" s="90"/>
      <c r="NBV210" s="91"/>
      <c r="NBW210" s="91"/>
      <c r="NBX210" s="91"/>
      <c r="NBY210" s="91"/>
      <c r="NBZ210" s="92"/>
      <c r="NCA210" s="12"/>
      <c r="NCB210" s="12"/>
      <c r="NCC210" s="92"/>
      <c r="NCD210" s="92"/>
      <c r="NCE210" s="11"/>
      <c r="NCF210" s="11"/>
      <c r="NCG210" s="93"/>
      <c r="NCH210" s="91"/>
      <c r="NCI210" s="94"/>
      <c r="NCJ210" s="95"/>
      <c r="NCK210" s="90"/>
      <c r="NCL210" s="91"/>
      <c r="NCM210" s="91"/>
      <c r="NCN210" s="91"/>
      <c r="NCO210" s="91"/>
      <c r="NCP210" s="92"/>
      <c r="NCQ210" s="12"/>
      <c r="NCR210" s="12"/>
      <c r="NCS210" s="92"/>
      <c r="NCT210" s="92"/>
      <c r="NCU210" s="11"/>
      <c r="NCV210" s="11"/>
      <c r="NCW210" s="93"/>
      <c r="NCX210" s="91"/>
      <c r="NCY210" s="94"/>
      <c r="NCZ210" s="95"/>
      <c r="NDA210" s="90"/>
      <c r="NDB210" s="91"/>
      <c r="NDC210" s="91"/>
      <c r="NDD210" s="91"/>
      <c r="NDE210" s="91"/>
      <c r="NDF210" s="92"/>
      <c r="NDG210" s="12"/>
      <c r="NDH210" s="12"/>
      <c r="NDI210" s="92"/>
      <c r="NDJ210" s="92"/>
      <c r="NDK210" s="11"/>
      <c r="NDL210" s="11"/>
      <c r="NDM210" s="93"/>
      <c r="NDN210" s="91"/>
      <c r="NDO210" s="94"/>
      <c r="NDP210" s="95"/>
      <c r="NDQ210" s="90"/>
      <c r="NDR210" s="91"/>
      <c r="NDS210" s="91"/>
      <c r="NDT210" s="91"/>
      <c r="NDU210" s="91"/>
      <c r="NDV210" s="92"/>
      <c r="NDW210" s="12"/>
      <c r="NDX210" s="12"/>
      <c r="NDY210" s="92"/>
      <c r="NDZ210" s="92"/>
      <c r="NEA210" s="11"/>
      <c r="NEB210" s="11"/>
      <c r="NEC210" s="93"/>
      <c r="NED210" s="91"/>
      <c r="NEE210" s="94"/>
      <c r="NEF210" s="95"/>
      <c r="NEG210" s="90"/>
      <c r="NEH210" s="91"/>
      <c r="NEI210" s="91"/>
      <c r="NEJ210" s="91"/>
      <c r="NEK210" s="91"/>
      <c r="NEL210" s="92"/>
      <c r="NEM210" s="12"/>
      <c r="NEN210" s="12"/>
      <c r="NEO210" s="92"/>
      <c r="NEP210" s="92"/>
      <c r="NEQ210" s="11"/>
      <c r="NER210" s="11"/>
      <c r="NES210" s="93"/>
      <c r="NET210" s="91"/>
      <c r="NEU210" s="94"/>
      <c r="NEV210" s="95"/>
      <c r="NEW210" s="90"/>
      <c r="NEX210" s="91"/>
      <c r="NEY210" s="91"/>
      <c r="NEZ210" s="91"/>
      <c r="NFA210" s="91"/>
      <c r="NFB210" s="92"/>
      <c r="NFC210" s="12"/>
      <c r="NFD210" s="12"/>
      <c r="NFE210" s="92"/>
      <c r="NFF210" s="92"/>
      <c r="NFG210" s="11"/>
      <c r="NFH210" s="11"/>
      <c r="NFI210" s="93"/>
      <c r="NFJ210" s="91"/>
      <c r="NFK210" s="94"/>
      <c r="NFL210" s="95"/>
      <c r="NFM210" s="90"/>
      <c r="NFN210" s="91"/>
      <c r="NFO210" s="91"/>
      <c r="NFP210" s="91"/>
      <c r="NFQ210" s="91"/>
      <c r="NFR210" s="92"/>
      <c r="NFS210" s="12"/>
      <c r="NFT210" s="12"/>
      <c r="NFU210" s="92"/>
      <c r="NFV210" s="92"/>
      <c r="NFW210" s="11"/>
      <c r="NFX210" s="11"/>
      <c r="NFY210" s="93"/>
      <c r="NFZ210" s="91"/>
      <c r="NGA210" s="94"/>
      <c r="NGB210" s="95"/>
      <c r="NGC210" s="90"/>
      <c r="NGD210" s="91"/>
      <c r="NGE210" s="91"/>
      <c r="NGF210" s="91"/>
      <c r="NGG210" s="91"/>
      <c r="NGH210" s="92"/>
      <c r="NGI210" s="12"/>
      <c r="NGJ210" s="12"/>
      <c r="NGK210" s="92"/>
      <c r="NGL210" s="92"/>
      <c r="NGM210" s="11"/>
      <c r="NGN210" s="11"/>
      <c r="NGO210" s="93"/>
      <c r="NGP210" s="91"/>
      <c r="NGQ210" s="94"/>
      <c r="NGR210" s="95"/>
      <c r="NGS210" s="90"/>
      <c r="NGT210" s="91"/>
      <c r="NGU210" s="91"/>
      <c r="NGV210" s="91"/>
      <c r="NGW210" s="91"/>
      <c r="NGX210" s="92"/>
      <c r="NGY210" s="12"/>
      <c r="NGZ210" s="12"/>
      <c r="NHA210" s="92"/>
      <c r="NHB210" s="92"/>
      <c r="NHC210" s="11"/>
      <c r="NHD210" s="11"/>
      <c r="NHE210" s="93"/>
      <c r="NHF210" s="91"/>
      <c r="NHG210" s="94"/>
      <c r="NHH210" s="95"/>
      <c r="NHI210" s="90"/>
      <c r="NHJ210" s="91"/>
      <c r="NHK210" s="91"/>
      <c r="NHL210" s="91"/>
      <c r="NHM210" s="91"/>
      <c r="NHN210" s="92"/>
      <c r="NHO210" s="12"/>
      <c r="NHP210" s="12"/>
      <c r="NHQ210" s="92"/>
      <c r="NHR210" s="92"/>
      <c r="NHS210" s="11"/>
      <c r="NHT210" s="11"/>
      <c r="NHU210" s="93"/>
      <c r="NHV210" s="91"/>
      <c r="NHW210" s="94"/>
      <c r="NHX210" s="95"/>
      <c r="NHY210" s="90"/>
      <c r="NHZ210" s="91"/>
      <c r="NIA210" s="91"/>
      <c r="NIB210" s="91"/>
      <c r="NIC210" s="91"/>
      <c r="NID210" s="92"/>
      <c r="NIE210" s="12"/>
      <c r="NIF210" s="12"/>
      <c r="NIG210" s="92"/>
      <c r="NIH210" s="92"/>
      <c r="NII210" s="11"/>
      <c r="NIJ210" s="11"/>
      <c r="NIK210" s="93"/>
      <c r="NIL210" s="91"/>
      <c r="NIM210" s="94"/>
      <c r="NIN210" s="95"/>
      <c r="NIO210" s="90"/>
      <c r="NIP210" s="91"/>
      <c r="NIQ210" s="91"/>
      <c r="NIR210" s="91"/>
      <c r="NIS210" s="91"/>
      <c r="NIT210" s="92"/>
      <c r="NIU210" s="12"/>
      <c r="NIV210" s="12"/>
      <c r="NIW210" s="92"/>
      <c r="NIX210" s="92"/>
      <c r="NIY210" s="11"/>
      <c r="NIZ210" s="11"/>
      <c r="NJA210" s="93"/>
      <c r="NJB210" s="91"/>
      <c r="NJC210" s="94"/>
      <c r="NJD210" s="95"/>
      <c r="NJE210" s="90"/>
      <c r="NJF210" s="91"/>
      <c r="NJG210" s="91"/>
      <c r="NJH210" s="91"/>
      <c r="NJI210" s="91"/>
      <c r="NJJ210" s="92"/>
      <c r="NJK210" s="12"/>
      <c r="NJL210" s="12"/>
      <c r="NJM210" s="92"/>
      <c r="NJN210" s="92"/>
      <c r="NJO210" s="11"/>
      <c r="NJP210" s="11"/>
      <c r="NJQ210" s="93"/>
      <c r="NJR210" s="91"/>
      <c r="NJS210" s="94"/>
      <c r="NJT210" s="95"/>
      <c r="NJU210" s="90"/>
      <c r="NJV210" s="91"/>
      <c r="NJW210" s="91"/>
      <c r="NJX210" s="91"/>
      <c r="NJY210" s="91"/>
      <c r="NJZ210" s="92"/>
      <c r="NKA210" s="12"/>
      <c r="NKB210" s="12"/>
      <c r="NKC210" s="92"/>
      <c r="NKD210" s="92"/>
      <c r="NKE210" s="11"/>
      <c r="NKF210" s="11"/>
      <c r="NKG210" s="93"/>
      <c r="NKH210" s="91"/>
      <c r="NKI210" s="94"/>
      <c r="NKJ210" s="95"/>
      <c r="NKK210" s="90"/>
      <c r="NKL210" s="91"/>
      <c r="NKM210" s="91"/>
      <c r="NKN210" s="91"/>
      <c r="NKO210" s="91"/>
      <c r="NKP210" s="92"/>
      <c r="NKQ210" s="12"/>
      <c r="NKR210" s="12"/>
      <c r="NKS210" s="92"/>
      <c r="NKT210" s="92"/>
      <c r="NKU210" s="11"/>
      <c r="NKV210" s="11"/>
      <c r="NKW210" s="93"/>
      <c r="NKX210" s="91"/>
      <c r="NKY210" s="94"/>
      <c r="NKZ210" s="95"/>
      <c r="NLA210" s="90"/>
      <c r="NLB210" s="91"/>
      <c r="NLC210" s="91"/>
      <c r="NLD210" s="91"/>
      <c r="NLE210" s="91"/>
      <c r="NLF210" s="92"/>
      <c r="NLG210" s="12"/>
      <c r="NLH210" s="12"/>
      <c r="NLI210" s="92"/>
      <c r="NLJ210" s="92"/>
      <c r="NLK210" s="11"/>
      <c r="NLL210" s="11"/>
      <c r="NLM210" s="93"/>
      <c r="NLN210" s="91"/>
      <c r="NLO210" s="94"/>
      <c r="NLP210" s="95"/>
      <c r="NLQ210" s="90"/>
      <c r="NLR210" s="91"/>
      <c r="NLS210" s="91"/>
      <c r="NLT210" s="91"/>
      <c r="NLU210" s="91"/>
      <c r="NLV210" s="92"/>
      <c r="NLW210" s="12"/>
      <c r="NLX210" s="12"/>
      <c r="NLY210" s="92"/>
      <c r="NLZ210" s="92"/>
      <c r="NMA210" s="11"/>
      <c r="NMB210" s="11"/>
      <c r="NMC210" s="93"/>
      <c r="NMD210" s="91"/>
      <c r="NME210" s="94"/>
      <c r="NMF210" s="95"/>
      <c r="NMG210" s="90"/>
      <c r="NMH210" s="91"/>
      <c r="NMI210" s="91"/>
      <c r="NMJ210" s="91"/>
      <c r="NMK210" s="91"/>
      <c r="NML210" s="92"/>
      <c r="NMM210" s="12"/>
      <c r="NMN210" s="12"/>
      <c r="NMO210" s="92"/>
      <c r="NMP210" s="92"/>
      <c r="NMQ210" s="11"/>
      <c r="NMR210" s="11"/>
      <c r="NMS210" s="93"/>
      <c r="NMT210" s="91"/>
      <c r="NMU210" s="94"/>
      <c r="NMV210" s="95"/>
      <c r="NMW210" s="90"/>
      <c r="NMX210" s="91"/>
      <c r="NMY210" s="91"/>
      <c r="NMZ210" s="91"/>
      <c r="NNA210" s="91"/>
      <c r="NNB210" s="92"/>
      <c r="NNC210" s="12"/>
      <c r="NND210" s="12"/>
      <c r="NNE210" s="92"/>
      <c r="NNF210" s="92"/>
      <c r="NNG210" s="11"/>
      <c r="NNH210" s="11"/>
      <c r="NNI210" s="93"/>
      <c r="NNJ210" s="91"/>
      <c r="NNK210" s="94"/>
      <c r="NNL210" s="95"/>
      <c r="NNM210" s="90"/>
      <c r="NNN210" s="91"/>
      <c r="NNO210" s="91"/>
      <c r="NNP210" s="91"/>
      <c r="NNQ210" s="91"/>
      <c r="NNR210" s="92"/>
      <c r="NNS210" s="12"/>
      <c r="NNT210" s="12"/>
      <c r="NNU210" s="92"/>
      <c r="NNV210" s="92"/>
      <c r="NNW210" s="11"/>
      <c r="NNX210" s="11"/>
      <c r="NNY210" s="93"/>
      <c r="NNZ210" s="91"/>
      <c r="NOA210" s="94"/>
      <c r="NOB210" s="95"/>
      <c r="NOC210" s="90"/>
      <c r="NOD210" s="91"/>
      <c r="NOE210" s="91"/>
      <c r="NOF210" s="91"/>
      <c r="NOG210" s="91"/>
      <c r="NOH210" s="92"/>
      <c r="NOI210" s="12"/>
      <c r="NOJ210" s="12"/>
      <c r="NOK210" s="92"/>
      <c r="NOL210" s="92"/>
      <c r="NOM210" s="11"/>
      <c r="NON210" s="11"/>
      <c r="NOO210" s="93"/>
      <c r="NOP210" s="91"/>
      <c r="NOQ210" s="94"/>
      <c r="NOR210" s="95"/>
      <c r="NOS210" s="90"/>
      <c r="NOT210" s="91"/>
      <c r="NOU210" s="91"/>
      <c r="NOV210" s="91"/>
      <c r="NOW210" s="91"/>
      <c r="NOX210" s="92"/>
      <c r="NOY210" s="12"/>
      <c r="NOZ210" s="12"/>
      <c r="NPA210" s="92"/>
      <c r="NPB210" s="92"/>
      <c r="NPC210" s="11"/>
      <c r="NPD210" s="11"/>
      <c r="NPE210" s="93"/>
      <c r="NPF210" s="91"/>
      <c r="NPG210" s="94"/>
      <c r="NPH210" s="95"/>
      <c r="NPI210" s="90"/>
      <c r="NPJ210" s="91"/>
      <c r="NPK210" s="91"/>
      <c r="NPL210" s="91"/>
      <c r="NPM210" s="91"/>
      <c r="NPN210" s="92"/>
      <c r="NPO210" s="12"/>
      <c r="NPP210" s="12"/>
      <c r="NPQ210" s="92"/>
      <c r="NPR210" s="92"/>
      <c r="NPS210" s="11"/>
      <c r="NPT210" s="11"/>
      <c r="NPU210" s="93"/>
      <c r="NPV210" s="91"/>
      <c r="NPW210" s="94"/>
      <c r="NPX210" s="95"/>
      <c r="NPY210" s="90"/>
      <c r="NPZ210" s="91"/>
      <c r="NQA210" s="91"/>
      <c r="NQB210" s="91"/>
      <c r="NQC210" s="91"/>
      <c r="NQD210" s="92"/>
      <c r="NQE210" s="12"/>
      <c r="NQF210" s="12"/>
      <c r="NQG210" s="92"/>
      <c r="NQH210" s="92"/>
      <c r="NQI210" s="11"/>
      <c r="NQJ210" s="11"/>
      <c r="NQK210" s="93"/>
      <c r="NQL210" s="91"/>
      <c r="NQM210" s="94"/>
      <c r="NQN210" s="95"/>
      <c r="NQO210" s="90"/>
      <c r="NQP210" s="91"/>
      <c r="NQQ210" s="91"/>
      <c r="NQR210" s="91"/>
      <c r="NQS210" s="91"/>
      <c r="NQT210" s="92"/>
      <c r="NQU210" s="12"/>
      <c r="NQV210" s="12"/>
      <c r="NQW210" s="92"/>
      <c r="NQX210" s="92"/>
      <c r="NQY210" s="11"/>
      <c r="NQZ210" s="11"/>
      <c r="NRA210" s="93"/>
      <c r="NRB210" s="91"/>
      <c r="NRC210" s="94"/>
      <c r="NRD210" s="95"/>
      <c r="NRE210" s="90"/>
      <c r="NRF210" s="91"/>
      <c r="NRG210" s="91"/>
      <c r="NRH210" s="91"/>
      <c r="NRI210" s="91"/>
      <c r="NRJ210" s="92"/>
      <c r="NRK210" s="12"/>
      <c r="NRL210" s="12"/>
      <c r="NRM210" s="92"/>
      <c r="NRN210" s="92"/>
      <c r="NRO210" s="11"/>
      <c r="NRP210" s="11"/>
      <c r="NRQ210" s="93"/>
      <c r="NRR210" s="91"/>
      <c r="NRS210" s="94"/>
      <c r="NRT210" s="95"/>
      <c r="NRU210" s="90"/>
      <c r="NRV210" s="91"/>
      <c r="NRW210" s="91"/>
      <c r="NRX210" s="91"/>
      <c r="NRY210" s="91"/>
      <c r="NRZ210" s="92"/>
      <c r="NSA210" s="12"/>
      <c r="NSB210" s="12"/>
      <c r="NSC210" s="92"/>
      <c r="NSD210" s="92"/>
      <c r="NSE210" s="11"/>
      <c r="NSF210" s="11"/>
      <c r="NSG210" s="93"/>
      <c r="NSH210" s="91"/>
      <c r="NSI210" s="94"/>
      <c r="NSJ210" s="95"/>
      <c r="NSK210" s="90"/>
      <c r="NSL210" s="91"/>
      <c r="NSM210" s="91"/>
      <c r="NSN210" s="91"/>
      <c r="NSO210" s="91"/>
      <c r="NSP210" s="92"/>
      <c r="NSQ210" s="12"/>
      <c r="NSR210" s="12"/>
      <c r="NSS210" s="92"/>
      <c r="NST210" s="92"/>
      <c r="NSU210" s="11"/>
      <c r="NSV210" s="11"/>
      <c r="NSW210" s="93"/>
      <c r="NSX210" s="91"/>
      <c r="NSY210" s="94"/>
      <c r="NSZ210" s="95"/>
      <c r="NTA210" s="90"/>
      <c r="NTB210" s="91"/>
      <c r="NTC210" s="91"/>
      <c r="NTD210" s="91"/>
      <c r="NTE210" s="91"/>
      <c r="NTF210" s="92"/>
      <c r="NTG210" s="12"/>
      <c r="NTH210" s="12"/>
      <c r="NTI210" s="92"/>
      <c r="NTJ210" s="92"/>
      <c r="NTK210" s="11"/>
      <c r="NTL210" s="11"/>
      <c r="NTM210" s="93"/>
      <c r="NTN210" s="91"/>
      <c r="NTO210" s="94"/>
      <c r="NTP210" s="95"/>
      <c r="NTQ210" s="90"/>
      <c r="NTR210" s="91"/>
      <c r="NTS210" s="91"/>
      <c r="NTT210" s="91"/>
      <c r="NTU210" s="91"/>
      <c r="NTV210" s="92"/>
      <c r="NTW210" s="12"/>
      <c r="NTX210" s="12"/>
      <c r="NTY210" s="92"/>
      <c r="NTZ210" s="92"/>
      <c r="NUA210" s="11"/>
      <c r="NUB210" s="11"/>
      <c r="NUC210" s="93"/>
      <c r="NUD210" s="91"/>
      <c r="NUE210" s="94"/>
      <c r="NUF210" s="95"/>
      <c r="NUG210" s="90"/>
      <c r="NUH210" s="91"/>
      <c r="NUI210" s="91"/>
      <c r="NUJ210" s="91"/>
      <c r="NUK210" s="91"/>
      <c r="NUL210" s="92"/>
      <c r="NUM210" s="12"/>
      <c r="NUN210" s="12"/>
      <c r="NUO210" s="92"/>
      <c r="NUP210" s="92"/>
      <c r="NUQ210" s="11"/>
      <c r="NUR210" s="11"/>
      <c r="NUS210" s="93"/>
      <c r="NUT210" s="91"/>
      <c r="NUU210" s="94"/>
      <c r="NUV210" s="95"/>
      <c r="NUW210" s="90"/>
      <c r="NUX210" s="91"/>
      <c r="NUY210" s="91"/>
      <c r="NUZ210" s="91"/>
      <c r="NVA210" s="91"/>
      <c r="NVB210" s="92"/>
      <c r="NVC210" s="12"/>
      <c r="NVD210" s="12"/>
      <c r="NVE210" s="92"/>
      <c r="NVF210" s="92"/>
      <c r="NVG210" s="11"/>
      <c r="NVH210" s="11"/>
      <c r="NVI210" s="93"/>
      <c r="NVJ210" s="91"/>
      <c r="NVK210" s="94"/>
      <c r="NVL210" s="95"/>
      <c r="NVM210" s="90"/>
      <c r="NVN210" s="91"/>
      <c r="NVO210" s="91"/>
      <c r="NVP210" s="91"/>
      <c r="NVQ210" s="91"/>
      <c r="NVR210" s="92"/>
      <c r="NVS210" s="12"/>
      <c r="NVT210" s="12"/>
      <c r="NVU210" s="92"/>
      <c r="NVV210" s="92"/>
      <c r="NVW210" s="11"/>
      <c r="NVX210" s="11"/>
      <c r="NVY210" s="93"/>
      <c r="NVZ210" s="91"/>
      <c r="NWA210" s="94"/>
      <c r="NWB210" s="95"/>
      <c r="NWC210" s="90"/>
      <c r="NWD210" s="91"/>
      <c r="NWE210" s="91"/>
      <c r="NWF210" s="91"/>
      <c r="NWG210" s="91"/>
      <c r="NWH210" s="92"/>
      <c r="NWI210" s="12"/>
      <c r="NWJ210" s="12"/>
      <c r="NWK210" s="92"/>
      <c r="NWL210" s="92"/>
      <c r="NWM210" s="11"/>
      <c r="NWN210" s="11"/>
      <c r="NWO210" s="93"/>
      <c r="NWP210" s="91"/>
      <c r="NWQ210" s="94"/>
      <c r="NWR210" s="95"/>
      <c r="NWS210" s="90"/>
      <c r="NWT210" s="91"/>
      <c r="NWU210" s="91"/>
      <c r="NWV210" s="91"/>
      <c r="NWW210" s="91"/>
      <c r="NWX210" s="92"/>
      <c r="NWY210" s="12"/>
      <c r="NWZ210" s="12"/>
      <c r="NXA210" s="92"/>
      <c r="NXB210" s="92"/>
      <c r="NXC210" s="11"/>
      <c r="NXD210" s="11"/>
      <c r="NXE210" s="93"/>
      <c r="NXF210" s="91"/>
      <c r="NXG210" s="94"/>
      <c r="NXH210" s="95"/>
      <c r="NXI210" s="90"/>
      <c r="NXJ210" s="91"/>
      <c r="NXK210" s="91"/>
      <c r="NXL210" s="91"/>
      <c r="NXM210" s="91"/>
      <c r="NXN210" s="92"/>
      <c r="NXO210" s="12"/>
      <c r="NXP210" s="12"/>
      <c r="NXQ210" s="92"/>
      <c r="NXR210" s="92"/>
      <c r="NXS210" s="11"/>
      <c r="NXT210" s="11"/>
      <c r="NXU210" s="93"/>
      <c r="NXV210" s="91"/>
      <c r="NXW210" s="94"/>
      <c r="NXX210" s="95"/>
      <c r="NXY210" s="90"/>
      <c r="NXZ210" s="91"/>
      <c r="NYA210" s="91"/>
      <c r="NYB210" s="91"/>
      <c r="NYC210" s="91"/>
      <c r="NYD210" s="92"/>
      <c r="NYE210" s="12"/>
      <c r="NYF210" s="12"/>
      <c r="NYG210" s="92"/>
      <c r="NYH210" s="92"/>
      <c r="NYI210" s="11"/>
      <c r="NYJ210" s="11"/>
      <c r="NYK210" s="93"/>
      <c r="NYL210" s="91"/>
      <c r="NYM210" s="94"/>
      <c r="NYN210" s="95"/>
      <c r="NYO210" s="90"/>
      <c r="NYP210" s="91"/>
      <c r="NYQ210" s="91"/>
      <c r="NYR210" s="91"/>
      <c r="NYS210" s="91"/>
      <c r="NYT210" s="92"/>
      <c r="NYU210" s="12"/>
      <c r="NYV210" s="12"/>
      <c r="NYW210" s="92"/>
      <c r="NYX210" s="92"/>
      <c r="NYY210" s="11"/>
      <c r="NYZ210" s="11"/>
      <c r="NZA210" s="93"/>
      <c r="NZB210" s="91"/>
      <c r="NZC210" s="94"/>
      <c r="NZD210" s="95"/>
      <c r="NZE210" s="90"/>
      <c r="NZF210" s="91"/>
      <c r="NZG210" s="91"/>
      <c r="NZH210" s="91"/>
      <c r="NZI210" s="91"/>
      <c r="NZJ210" s="92"/>
      <c r="NZK210" s="12"/>
      <c r="NZL210" s="12"/>
      <c r="NZM210" s="92"/>
      <c r="NZN210" s="92"/>
      <c r="NZO210" s="11"/>
      <c r="NZP210" s="11"/>
      <c r="NZQ210" s="93"/>
      <c r="NZR210" s="91"/>
      <c r="NZS210" s="94"/>
      <c r="NZT210" s="95"/>
      <c r="NZU210" s="90"/>
      <c r="NZV210" s="91"/>
      <c r="NZW210" s="91"/>
      <c r="NZX210" s="91"/>
      <c r="NZY210" s="91"/>
      <c r="NZZ210" s="92"/>
      <c r="OAA210" s="12"/>
      <c r="OAB210" s="12"/>
      <c r="OAC210" s="92"/>
      <c r="OAD210" s="92"/>
      <c r="OAE210" s="11"/>
      <c r="OAF210" s="11"/>
      <c r="OAG210" s="93"/>
      <c r="OAH210" s="91"/>
      <c r="OAI210" s="94"/>
      <c r="OAJ210" s="95"/>
      <c r="OAK210" s="90"/>
      <c r="OAL210" s="91"/>
      <c r="OAM210" s="91"/>
      <c r="OAN210" s="91"/>
      <c r="OAO210" s="91"/>
      <c r="OAP210" s="92"/>
      <c r="OAQ210" s="12"/>
      <c r="OAR210" s="12"/>
      <c r="OAS210" s="92"/>
      <c r="OAT210" s="92"/>
      <c r="OAU210" s="11"/>
      <c r="OAV210" s="11"/>
      <c r="OAW210" s="93"/>
      <c r="OAX210" s="91"/>
      <c r="OAY210" s="94"/>
      <c r="OAZ210" s="95"/>
      <c r="OBA210" s="90"/>
      <c r="OBB210" s="91"/>
      <c r="OBC210" s="91"/>
      <c r="OBD210" s="91"/>
      <c r="OBE210" s="91"/>
      <c r="OBF210" s="92"/>
      <c r="OBG210" s="12"/>
      <c r="OBH210" s="12"/>
      <c r="OBI210" s="92"/>
      <c r="OBJ210" s="92"/>
      <c r="OBK210" s="11"/>
      <c r="OBL210" s="11"/>
      <c r="OBM210" s="93"/>
      <c r="OBN210" s="91"/>
      <c r="OBO210" s="94"/>
      <c r="OBP210" s="95"/>
      <c r="OBQ210" s="90"/>
      <c r="OBR210" s="91"/>
      <c r="OBS210" s="91"/>
      <c r="OBT210" s="91"/>
      <c r="OBU210" s="91"/>
      <c r="OBV210" s="92"/>
      <c r="OBW210" s="12"/>
      <c r="OBX210" s="12"/>
      <c r="OBY210" s="92"/>
      <c r="OBZ210" s="92"/>
      <c r="OCA210" s="11"/>
      <c r="OCB210" s="11"/>
      <c r="OCC210" s="93"/>
      <c r="OCD210" s="91"/>
      <c r="OCE210" s="94"/>
      <c r="OCF210" s="95"/>
      <c r="OCG210" s="90"/>
      <c r="OCH210" s="91"/>
      <c r="OCI210" s="91"/>
      <c r="OCJ210" s="91"/>
      <c r="OCK210" s="91"/>
      <c r="OCL210" s="92"/>
      <c r="OCM210" s="12"/>
      <c r="OCN210" s="12"/>
      <c r="OCO210" s="92"/>
      <c r="OCP210" s="92"/>
      <c r="OCQ210" s="11"/>
      <c r="OCR210" s="11"/>
      <c r="OCS210" s="93"/>
      <c r="OCT210" s="91"/>
      <c r="OCU210" s="94"/>
      <c r="OCV210" s="95"/>
      <c r="OCW210" s="90"/>
      <c r="OCX210" s="91"/>
      <c r="OCY210" s="91"/>
      <c r="OCZ210" s="91"/>
      <c r="ODA210" s="91"/>
      <c r="ODB210" s="92"/>
      <c r="ODC210" s="12"/>
      <c r="ODD210" s="12"/>
      <c r="ODE210" s="92"/>
      <c r="ODF210" s="92"/>
      <c r="ODG210" s="11"/>
      <c r="ODH210" s="11"/>
      <c r="ODI210" s="93"/>
      <c r="ODJ210" s="91"/>
      <c r="ODK210" s="94"/>
      <c r="ODL210" s="95"/>
      <c r="ODM210" s="90"/>
      <c r="ODN210" s="91"/>
      <c r="ODO210" s="91"/>
      <c r="ODP210" s="91"/>
      <c r="ODQ210" s="91"/>
      <c r="ODR210" s="92"/>
      <c r="ODS210" s="12"/>
      <c r="ODT210" s="12"/>
      <c r="ODU210" s="92"/>
      <c r="ODV210" s="92"/>
      <c r="ODW210" s="11"/>
      <c r="ODX210" s="11"/>
      <c r="ODY210" s="93"/>
      <c r="ODZ210" s="91"/>
      <c r="OEA210" s="94"/>
      <c r="OEB210" s="95"/>
      <c r="OEC210" s="90"/>
      <c r="OED210" s="91"/>
      <c r="OEE210" s="91"/>
      <c r="OEF210" s="91"/>
      <c r="OEG210" s="91"/>
      <c r="OEH210" s="92"/>
      <c r="OEI210" s="12"/>
      <c r="OEJ210" s="12"/>
      <c r="OEK210" s="92"/>
      <c r="OEL210" s="92"/>
      <c r="OEM210" s="11"/>
      <c r="OEN210" s="11"/>
      <c r="OEO210" s="93"/>
      <c r="OEP210" s="91"/>
      <c r="OEQ210" s="94"/>
      <c r="OER210" s="95"/>
      <c r="OES210" s="90"/>
      <c r="OET210" s="91"/>
      <c r="OEU210" s="91"/>
      <c r="OEV210" s="91"/>
      <c r="OEW210" s="91"/>
      <c r="OEX210" s="92"/>
      <c r="OEY210" s="12"/>
      <c r="OEZ210" s="12"/>
      <c r="OFA210" s="92"/>
      <c r="OFB210" s="92"/>
      <c r="OFC210" s="11"/>
      <c r="OFD210" s="11"/>
      <c r="OFE210" s="93"/>
      <c r="OFF210" s="91"/>
      <c r="OFG210" s="94"/>
      <c r="OFH210" s="95"/>
      <c r="OFI210" s="90"/>
      <c r="OFJ210" s="91"/>
      <c r="OFK210" s="91"/>
      <c r="OFL210" s="91"/>
      <c r="OFM210" s="91"/>
      <c r="OFN210" s="92"/>
      <c r="OFO210" s="12"/>
      <c r="OFP210" s="12"/>
      <c r="OFQ210" s="92"/>
      <c r="OFR210" s="92"/>
      <c r="OFS210" s="11"/>
      <c r="OFT210" s="11"/>
      <c r="OFU210" s="93"/>
      <c r="OFV210" s="91"/>
      <c r="OFW210" s="94"/>
      <c r="OFX210" s="95"/>
      <c r="OFY210" s="90"/>
      <c r="OFZ210" s="91"/>
      <c r="OGA210" s="91"/>
      <c r="OGB210" s="91"/>
      <c r="OGC210" s="91"/>
      <c r="OGD210" s="92"/>
      <c r="OGE210" s="12"/>
      <c r="OGF210" s="12"/>
      <c r="OGG210" s="92"/>
      <c r="OGH210" s="92"/>
      <c r="OGI210" s="11"/>
      <c r="OGJ210" s="11"/>
      <c r="OGK210" s="93"/>
      <c r="OGL210" s="91"/>
      <c r="OGM210" s="94"/>
      <c r="OGN210" s="95"/>
      <c r="OGO210" s="90"/>
      <c r="OGP210" s="91"/>
      <c r="OGQ210" s="91"/>
      <c r="OGR210" s="91"/>
      <c r="OGS210" s="91"/>
      <c r="OGT210" s="92"/>
      <c r="OGU210" s="12"/>
      <c r="OGV210" s="12"/>
      <c r="OGW210" s="92"/>
      <c r="OGX210" s="92"/>
      <c r="OGY210" s="11"/>
      <c r="OGZ210" s="11"/>
      <c r="OHA210" s="93"/>
      <c r="OHB210" s="91"/>
      <c r="OHC210" s="94"/>
      <c r="OHD210" s="95"/>
      <c r="OHE210" s="90"/>
      <c r="OHF210" s="91"/>
      <c r="OHG210" s="91"/>
      <c r="OHH210" s="91"/>
      <c r="OHI210" s="91"/>
      <c r="OHJ210" s="92"/>
      <c r="OHK210" s="12"/>
      <c r="OHL210" s="12"/>
      <c r="OHM210" s="92"/>
      <c r="OHN210" s="92"/>
      <c r="OHO210" s="11"/>
      <c r="OHP210" s="11"/>
      <c r="OHQ210" s="93"/>
      <c r="OHR210" s="91"/>
      <c r="OHS210" s="94"/>
      <c r="OHT210" s="95"/>
      <c r="OHU210" s="90"/>
      <c r="OHV210" s="91"/>
      <c r="OHW210" s="91"/>
      <c r="OHX210" s="91"/>
      <c r="OHY210" s="91"/>
      <c r="OHZ210" s="92"/>
      <c r="OIA210" s="12"/>
      <c r="OIB210" s="12"/>
      <c r="OIC210" s="92"/>
      <c r="OID210" s="92"/>
      <c r="OIE210" s="11"/>
      <c r="OIF210" s="11"/>
      <c r="OIG210" s="93"/>
      <c r="OIH210" s="91"/>
      <c r="OII210" s="94"/>
      <c r="OIJ210" s="95"/>
      <c r="OIK210" s="90"/>
      <c r="OIL210" s="91"/>
      <c r="OIM210" s="91"/>
      <c r="OIN210" s="91"/>
      <c r="OIO210" s="91"/>
      <c r="OIP210" s="92"/>
      <c r="OIQ210" s="12"/>
      <c r="OIR210" s="12"/>
      <c r="OIS210" s="92"/>
      <c r="OIT210" s="92"/>
      <c r="OIU210" s="11"/>
      <c r="OIV210" s="11"/>
      <c r="OIW210" s="93"/>
      <c r="OIX210" s="91"/>
      <c r="OIY210" s="94"/>
      <c r="OIZ210" s="95"/>
      <c r="OJA210" s="90"/>
      <c r="OJB210" s="91"/>
      <c r="OJC210" s="91"/>
      <c r="OJD210" s="91"/>
      <c r="OJE210" s="91"/>
      <c r="OJF210" s="92"/>
      <c r="OJG210" s="12"/>
      <c r="OJH210" s="12"/>
      <c r="OJI210" s="92"/>
      <c r="OJJ210" s="92"/>
      <c r="OJK210" s="11"/>
      <c r="OJL210" s="11"/>
      <c r="OJM210" s="93"/>
      <c r="OJN210" s="91"/>
      <c r="OJO210" s="94"/>
      <c r="OJP210" s="95"/>
      <c r="OJQ210" s="90"/>
      <c r="OJR210" s="91"/>
      <c r="OJS210" s="91"/>
      <c r="OJT210" s="91"/>
      <c r="OJU210" s="91"/>
      <c r="OJV210" s="92"/>
      <c r="OJW210" s="12"/>
      <c r="OJX210" s="12"/>
      <c r="OJY210" s="92"/>
      <c r="OJZ210" s="92"/>
      <c r="OKA210" s="11"/>
      <c r="OKB210" s="11"/>
      <c r="OKC210" s="93"/>
      <c r="OKD210" s="91"/>
      <c r="OKE210" s="94"/>
      <c r="OKF210" s="95"/>
      <c r="OKG210" s="90"/>
      <c r="OKH210" s="91"/>
      <c r="OKI210" s="91"/>
      <c r="OKJ210" s="91"/>
      <c r="OKK210" s="91"/>
      <c r="OKL210" s="92"/>
      <c r="OKM210" s="12"/>
      <c r="OKN210" s="12"/>
      <c r="OKO210" s="92"/>
      <c r="OKP210" s="92"/>
      <c r="OKQ210" s="11"/>
      <c r="OKR210" s="11"/>
      <c r="OKS210" s="93"/>
      <c r="OKT210" s="91"/>
      <c r="OKU210" s="94"/>
      <c r="OKV210" s="95"/>
      <c r="OKW210" s="90"/>
      <c r="OKX210" s="91"/>
      <c r="OKY210" s="91"/>
      <c r="OKZ210" s="91"/>
      <c r="OLA210" s="91"/>
      <c r="OLB210" s="92"/>
      <c r="OLC210" s="12"/>
      <c r="OLD210" s="12"/>
      <c r="OLE210" s="92"/>
      <c r="OLF210" s="92"/>
      <c r="OLG210" s="11"/>
      <c r="OLH210" s="11"/>
      <c r="OLI210" s="93"/>
      <c r="OLJ210" s="91"/>
      <c r="OLK210" s="94"/>
      <c r="OLL210" s="95"/>
      <c r="OLM210" s="90"/>
      <c r="OLN210" s="91"/>
      <c r="OLO210" s="91"/>
      <c r="OLP210" s="91"/>
      <c r="OLQ210" s="91"/>
      <c r="OLR210" s="92"/>
      <c r="OLS210" s="12"/>
      <c r="OLT210" s="12"/>
      <c r="OLU210" s="92"/>
      <c r="OLV210" s="92"/>
      <c r="OLW210" s="11"/>
      <c r="OLX210" s="11"/>
      <c r="OLY210" s="93"/>
      <c r="OLZ210" s="91"/>
      <c r="OMA210" s="94"/>
      <c r="OMB210" s="95"/>
      <c r="OMC210" s="90"/>
      <c r="OMD210" s="91"/>
      <c r="OME210" s="91"/>
      <c r="OMF210" s="91"/>
      <c r="OMG210" s="91"/>
      <c r="OMH210" s="92"/>
      <c r="OMI210" s="12"/>
      <c r="OMJ210" s="12"/>
      <c r="OMK210" s="92"/>
      <c r="OML210" s="92"/>
      <c r="OMM210" s="11"/>
      <c r="OMN210" s="11"/>
      <c r="OMO210" s="93"/>
      <c r="OMP210" s="91"/>
      <c r="OMQ210" s="94"/>
      <c r="OMR210" s="95"/>
      <c r="OMS210" s="90"/>
      <c r="OMT210" s="91"/>
      <c r="OMU210" s="91"/>
      <c r="OMV210" s="91"/>
      <c r="OMW210" s="91"/>
      <c r="OMX210" s="92"/>
      <c r="OMY210" s="12"/>
      <c r="OMZ210" s="12"/>
      <c r="ONA210" s="92"/>
      <c r="ONB210" s="92"/>
      <c r="ONC210" s="11"/>
      <c r="OND210" s="11"/>
      <c r="ONE210" s="93"/>
      <c r="ONF210" s="91"/>
      <c r="ONG210" s="94"/>
      <c r="ONH210" s="95"/>
      <c r="ONI210" s="90"/>
      <c r="ONJ210" s="91"/>
      <c r="ONK210" s="91"/>
      <c r="ONL210" s="91"/>
      <c r="ONM210" s="91"/>
      <c r="ONN210" s="92"/>
      <c r="ONO210" s="12"/>
      <c r="ONP210" s="12"/>
      <c r="ONQ210" s="92"/>
      <c r="ONR210" s="92"/>
      <c r="ONS210" s="11"/>
      <c r="ONT210" s="11"/>
      <c r="ONU210" s="93"/>
      <c r="ONV210" s="91"/>
      <c r="ONW210" s="94"/>
      <c r="ONX210" s="95"/>
      <c r="ONY210" s="90"/>
      <c r="ONZ210" s="91"/>
      <c r="OOA210" s="91"/>
      <c r="OOB210" s="91"/>
      <c r="OOC210" s="91"/>
      <c r="OOD210" s="92"/>
      <c r="OOE210" s="12"/>
      <c r="OOF210" s="12"/>
      <c r="OOG210" s="92"/>
      <c r="OOH210" s="92"/>
      <c r="OOI210" s="11"/>
      <c r="OOJ210" s="11"/>
      <c r="OOK210" s="93"/>
      <c r="OOL210" s="91"/>
      <c r="OOM210" s="94"/>
      <c r="OON210" s="95"/>
      <c r="OOO210" s="90"/>
      <c r="OOP210" s="91"/>
      <c r="OOQ210" s="91"/>
      <c r="OOR210" s="91"/>
      <c r="OOS210" s="91"/>
      <c r="OOT210" s="92"/>
      <c r="OOU210" s="12"/>
      <c r="OOV210" s="12"/>
      <c r="OOW210" s="92"/>
      <c r="OOX210" s="92"/>
      <c r="OOY210" s="11"/>
      <c r="OOZ210" s="11"/>
      <c r="OPA210" s="93"/>
      <c r="OPB210" s="91"/>
      <c r="OPC210" s="94"/>
      <c r="OPD210" s="95"/>
      <c r="OPE210" s="90"/>
      <c r="OPF210" s="91"/>
      <c r="OPG210" s="91"/>
      <c r="OPH210" s="91"/>
      <c r="OPI210" s="91"/>
      <c r="OPJ210" s="92"/>
      <c r="OPK210" s="12"/>
      <c r="OPL210" s="12"/>
      <c r="OPM210" s="92"/>
      <c r="OPN210" s="92"/>
      <c r="OPO210" s="11"/>
      <c r="OPP210" s="11"/>
      <c r="OPQ210" s="93"/>
      <c r="OPR210" s="91"/>
      <c r="OPS210" s="94"/>
      <c r="OPT210" s="95"/>
      <c r="OPU210" s="90"/>
      <c r="OPV210" s="91"/>
      <c r="OPW210" s="91"/>
      <c r="OPX210" s="91"/>
      <c r="OPY210" s="91"/>
      <c r="OPZ210" s="92"/>
      <c r="OQA210" s="12"/>
      <c r="OQB210" s="12"/>
      <c r="OQC210" s="92"/>
      <c r="OQD210" s="92"/>
      <c r="OQE210" s="11"/>
      <c r="OQF210" s="11"/>
      <c r="OQG210" s="93"/>
      <c r="OQH210" s="91"/>
      <c r="OQI210" s="94"/>
      <c r="OQJ210" s="95"/>
      <c r="OQK210" s="90"/>
      <c r="OQL210" s="91"/>
      <c r="OQM210" s="91"/>
      <c r="OQN210" s="91"/>
      <c r="OQO210" s="91"/>
      <c r="OQP210" s="92"/>
      <c r="OQQ210" s="12"/>
      <c r="OQR210" s="12"/>
      <c r="OQS210" s="92"/>
      <c r="OQT210" s="92"/>
      <c r="OQU210" s="11"/>
      <c r="OQV210" s="11"/>
      <c r="OQW210" s="93"/>
      <c r="OQX210" s="91"/>
      <c r="OQY210" s="94"/>
      <c r="OQZ210" s="95"/>
      <c r="ORA210" s="90"/>
      <c r="ORB210" s="91"/>
      <c r="ORC210" s="91"/>
      <c r="ORD210" s="91"/>
      <c r="ORE210" s="91"/>
      <c r="ORF210" s="92"/>
      <c r="ORG210" s="12"/>
      <c r="ORH210" s="12"/>
      <c r="ORI210" s="92"/>
      <c r="ORJ210" s="92"/>
      <c r="ORK210" s="11"/>
      <c r="ORL210" s="11"/>
      <c r="ORM210" s="93"/>
      <c r="ORN210" s="91"/>
      <c r="ORO210" s="94"/>
      <c r="ORP210" s="95"/>
      <c r="ORQ210" s="90"/>
      <c r="ORR210" s="91"/>
      <c r="ORS210" s="91"/>
      <c r="ORT210" s="91"/>
      <c r="ORU210" s="91"/>
      <c r="ORV210" s="92"/>
      <c r="ORW210" s="12"/>
      <c r="ORX210" s="12"/>
      <c r="ORY210" s="92"/>
      <c r="ORZ210" s="92"/>
      <c r="OSA210" s="11"/>
      <c r="OSB210" s="11"/>
      <c r="OSC210" s="93"/>
      <c r="OSD210" s="91"/>
      <c r="OSE210" s="94"/>
      <c r="OSF210" s="95"/>
      <c r="OSG210" s="90"/>
      <c r="OSH210" s="91"/>
      <c r="OSI210" s="91"/>
      <c r="OSJ210" s="91"/>
      <c r="OSK210" s="91"/>
      <c r="OSL210" s="92"/>
      <c r="OSM210" s="12"/>
      <c r="OSN210" s="12"/>
      <c r="OSO210" s="92"/>
      <c r="OSP210" s="92"/>
      <c r="OSQ210" s="11"/>
      <c r="OSR210" s="11"/>
      <c r="OSS210" s="93"/>
      <c r="OST210" s="91"/>
      <c r="OSU210" s="94"/>
      <c r="OSV210" s="95"/>
      <c r="OSW210" s="90"/>
      <c r="OSX210" s="91"/>
      <c r="OSY210" s="91"/>
      <c r="OSZ210" s="91"/>
      <c r="OTA210" s="91"/>
      <c r="OTB210" s="92"/>
      <c r="OTC210" s="12"/>
      <c r="OTD210" s="12"/>
      <c r="OTE210" s="92"/>
      <c r="OTF210" s="92"/>
      <c r="OTG210" s="11"/>
      <c r="OTH210" s="11"/>
      <c r="OTI210" s="93"/>
      <c r="OTJ210" s="91"/>
      <c r="OTK210" s="94"/>
      <c r="OTL210" s="95"/>
      <c r="OTM210" s="90"/>
      <c r="OTN210" s="91"/>
      <c r="OTO210" s="91"/>
      <c r="OTP210" s="91"/>
      <c r="OTQ210" s="91"/>
      <c r="OTR210" s="92"/>
      <c r="OTS210" s="12"/>
      <c r="OTT210" s="12"/>
      <c r="OTU210" s="92"/>
      <c r="OTV210" s="92"/>
      <c r="OTW210" s="11"/>
      <c r="OTX210" s="11"/>
      <c r="OTY210" s="93"/>
      <c r="OTZ210" s="91"/>
      <c r="OUA210" s="94"/>
      <c r="OUB210" s="95"/>
      <c r="OUC210" s="90"/>
      <c r="OUD210" s="91"/>
      <c r="OUE210" s="91"/>
      <c r="OUF210" s="91"/>
      <c r="OUG210" s="91"/>
      <c r="OUH210" s="92"/>
      <c r="OUI210" s="12"/>
      <c r="OUJ210" s="12"/>
      <c r="OUK210" s="92"/>
      <c r="OUL210" s="92"/>
      <c r="OUM210" s="11"/>
      <c r="OUN210" s="11"/>
      <c r="OUO210" s="93"/>
      <c r="OUP210" s="91"/>
      <c r="OUQ210" s="94"/>
      <c r="OUR210" s="95"/>
      <c r="OUS210" s="90"/>
      <c r="OUT210" s="91"/>
      <c r="OUU210" s="91"/>
      <c r="OUV210" s="91"/>
      <c r="OUW210" s="91"/>
      <c r="OUX210" s="92"/>
      <c r="OUY210" s="12"/>
      <c r="OUZ210" s="12"/>
      <c r="OVA210" s="92"/>
      <c r="OVB210" s="92"/>
      <c r="OVC210" s="11"/>
      <c r="OVD210" s="11"/>
      <c r="OVE210" s="93"/>
      <c r="OVF210" s="91"/>
      <c r="OVG210" s="94"/>
      <c r="OVH210" s="95"/>
      <c r="OVI210" s="90"/>
      <c r="OVJ210" s="91"/>
      <c r="OVK210" s="91"/>
      <c r="OVL210" s="91"/>
      <c r="OVM210" s="91"/>
      <c r="OVN210" s="92"/>
      <c r="OVO210" s="12"/>
      <c r="OVP210" s="12"/>
      <c r="OVQ210" s="92"/>
      <c r="OVR210" s="92"/>
      <c r="OVS210" s="11"/>
      <c r="OVT210" s="11"/>
      <c r="OVU210" s="93"/>
      <c r="OVV210" s="91"/>
      <c r="OVW210" s="94"/>
      <c r="OVX210" s="95"/>
      <c r="OVY210" s="90"/>
      <c r="OVZ210" s="91"/>
      <c r="OWA210" s="91"/>
      <c r="OWB210" s="91"/>
      <c r="OWC210" s="91"/>
      <c r="OWD210" s="92"/>
      <c r="OWE210" s="12"/>
      <c r="OWF210" s="12"/>
      <c r="OWG210" s="92"/>
      <c r="OWH210" s="92"/>
      <c r="OWI210" s="11"/>
      <c r="OWJ210" s="11"/>
      <c r="OWK210" s="93"/>
      <c r="OWL210" s="91"/>
      <c r="OWM210" s="94"/>
      <c r="OWN210" s="95"/>
      <c r="OWO210" s="90"/>
      <c r="OWP210" s="91"/>
      <c r="OWQ210" s="91"/>
      <c r="OWR210" s="91"/>
      <c r="OWS210" s="91"/>
      <c r="OWT210" s="92"/>
      <c r="OWU210" s="12"/>
      <c r="OWV210" s="12"/>
      <c r="OWW210" s="92"/>
      <c r="OWX210" s="92"/>
      <c r="OWY210" s="11"/>
      <c r="OWZ210" s="11"/>
      <c r="OXA210" s="93"/>
      <c r="OXB210" s="91"/>
      <c r="OXC210" s="94"/>
      <c r="OXD210" s="95"/>
      <c r="OXE210" s="90"/>
      <c r="OXF210" s="91"/>
      <c r="OXG210" s="91"/>
      <c r="OXH210" s="91"/>
      <c r="OXI210" s="91"/>
      <c r="OXJ210" s="92"/>
      <c r="OXK210" s="12"/>
      <c r="OXL210" s="12"/>
      <c r="OXM210" s="92"/>
      <c r="OXN210" s="92"/>
      <c r="OXO210" s="11"/>
      <c r="OXP210" s="11"/>
      <c r="OXQ210" s="93"/>
      <c r="OXR210" s="91"/>
      <c r="OXS210" s="94"/>
      <c r="OXT210" s="95"/>
      <c r="OXU210" s="90"/>
      <c r="OXV210" s="91"/>
      <c r="OXW210" s="91"/>
      <c r="OXX210" s="91"/>
      <c r="OXY210" s="91"/>
      <c r="OXZ210" s="92"/>
      <c r="OYA210" s="12"/>
      <c r="OYB210" s="12"/>
      <c r="OYC210" s="92"/>
      <c r="OYD210" s="92"/>
      <c r="OYE210" s="11"/>
      <c r="OYF210" s="11"/>
      <c r="OYG210" s="93"/>
      <c r="OYH210" s="91"/>
      <c r="OYI210" s="94"/>
      <c r="OYJ210" s="95"/>
      <c r="OYK210" s="90"/>
      <c r="OYL210" s="91"/>
      <c r="OYM210" s="91"/>
      <c r="OYN210" s="91"/>
      <c r="OYO210" s="91"/>
      <c r="OYP210" s="92"/>
      <c r="OYQ210" s="12"/>
      <c r="OYR210" s="12"/>
      <c r="OYS210" s="92"/>
      <c r="OYT210" s="92"/>
      <c r="OYU210" s="11"/>
      <c r="OYV210" s="11"/>
      <c r="OYW210" s="93"/>
      <c r="OYX210" s="91"/>
      <c r="OYY210" s="94"/>
      <c r="OYZ210" s="95"/>
      <c r="OZA210" s="90"/>
      <c r="OZB210" s="91"/>
      <c r="OZC210" s="91"/>
      <c r="OZD210" s="91"/>
      <c r="OZE210" s="91"/>
      <c r="OZF210" s="92"/>
      <c r="OZG210" s="12"/>
      <c r="OZH210" s="12"/>
      <c r="OZI210" s="92"/>
      <c r="OZJ210" s="92"/>
      <c r="OZK210" s="11"/>
      <c r="OZL210" s="11"/>
      <c r="OZM210" s="93"/>
      <c r="OZN210" s="91"/>
      <c r="OZO210" s="94"/>
      <c r="OZP210" s="95"/>
      <c r="OZQ210" s="90"/>
      <c r="OZR210" s="91"/>
      <c r="OZS210" s="91"/>
      <c r="OZT210" s="91"/>
      <c r="OZU210" s="91"/>
      <c r="OZV210" s="92"/>
      <c r="OZW210" s="12"/>
      <c r="OZX210" s="12"/>
      <c r="OZY210" s="92"/>
      <c r="OZZ210" s="92"/>
      <c r="PAA210" s="11"/>
      <c r="PAB210" s="11"/>
      <c r="PAC210" s="93"/>
      <c r="PAD210" s="91"/>
      <c r="PAE210" s="94"/>
      <c r="PAF210" s="95"/>
      <c r="PAG210" s="90"/>
      <c r="PAH210" s="91"/>
      <c r="PAI210" s="91"/>
      <c r="PAJ210" s="91"/>
      <c r="PAK210" s="91"/>
      <c r="PAL210" s="92"/>
      <c r="PAM210" s="12"/>
      <c r="PAN210" s="12"/>
      <c r="PAO210" s="92"/>
      <c r="PAP210" s="92"/>
      <c r="PAQ210" s="11"/>
      <c r="PAR210" s="11"/>
      <c r="PAS210" s="93"/>
      <c r="PAT210" s="91"/>
      <c r="PAU210" s="94"/>
      <c r="PAV210" s="95"/>
      <c r="PAW210" s="90"/>
      <c r="PAX210" s="91"/>
      <c r="PAY210" s="91"/>
      <c r="PAZ210" s="91"/>
      <c r="PBA210" s="91"/>
      <c r="PBB210" s="92"/>
      <c r="PBC210" s="12"/>
      <c r="PBD210" s="12"/>
      <c r="PBE210" s="92"/>
      <c r="PBF210" s="92"/>
      <c r="PBG210" s="11"/>
      <c r="PBH210" s="11"/>
      <c r="PBI210" s="93"/>
      <c r="PBJ210" s="91"/>
      <c r="PBK210" s="94"/>
      <c r="PBL210" s="95"/>
      <c r="PBM210" s="90"/>
      <c r="PBN210" s="91"/>
      <c r="PBO210" s="91"/>
      <c r="PBP210" s="91"/>
      <c r="PBQ210" s="91"/>
      <c r="PBR210" s="92"/>
      <c r="PBS210" s="12"/>
      <c r="PBT210" s="12"/>
      <c r="PBU210" s="92"/>
      <c r="PBV210" s="92"/>
      <c r="PBW210" s="11"/>
      <c r="PBX210" s="11"/>
      <c r="PBY210" s="93"/>
      <c r="PBZ210" s="91"/>
      <c r="PCA210" s="94"/>
      <c r="PCB210" s="95"/>
      <c r="PCC210" s="90"/>
      <c r="PCD210" s="91"/>
      <c r="PCE210" s="91"/>
      <c r="PCF210" s="91"/>
      <c r="PCG210" s="91"/>
      <c r="PCH210" s="92"/>
      <c r="PCI210" s="12"/>
      <c r="PCJ210" s="12"/>
      <c r="PCK210" s="92"/>
      <c r="PCL210" s="92"/>
      <c r="PCM210" s="11"/>
      <c r="PCN210" s="11"/>
      <c r="PCO210" s="93"/>
      <c r="PCP210" s="91"/>
      <c r="PCQ210" s="94"/>
      <c r="PCR210" s="95"/>
      <c r="PCS210" s="90"/>
      <c r="PCT210" s="91"/>
      <c r="PCU210" s="91"/>
      <c r="PCV210" s="91"/>
      <c r="PCW210" s="91"/>
      <c r="PCX210" s="92"/>
      <c r="PCY210" s="12"/>
      <c r="PCZ210" s="12"/>
      <c r="PDA210" s="92"/>
      <c r="PDB210" s="92"/>
      <c r="PDC210" s="11"/>
      <c r="PDD210" s="11"/>
      <c r="PDE210" s="93"/>
      <c r="PDF210" s="91"/>
      <c r="PDG210" s="94"/>
      <c r="PDH210" s="95"/>
      <c r="PDI210" s="90"/>
      <c r="PDJ210" s="91"/>
      <c r="PDK210" s="91"/>
      <c r="PDL210" s="91"/>
      <c r="PDM210" s="91"/>
      <c r="PDN210" s="92"/>
      <c r="PDO210" s="12"/>
      <c r="PDP210" s="12"/>
      <c r="PDQ210" s="92"/>
      <c r="PDR210" s="92"/>
      <c r="PDS210" s="11"/>
      <c r="PDT210" s="11"/>
      <c r="PDU210" s="93"/>
      <c r="PDV210" s="91"/>
      <c r="PDW210" s="94"/>
      <c r="PDX210" s="95"/>
      <c r="PDY210" s="90"/>
      <c r="PDZ210" s="91"/>
      <c r="PEA210" s="91"/>
      <c r="PEB210" s="91"/>
      <c r="PEC210" s="91"/>
      <c r="PED210" s="92"/>
      <c r="PEE210" s="12"/>
      <c r="PEF210" s="12"/>
      <c r="PEG210" s="92"/>
      <c r="PEH210" s="92"/>
      <c r="PEI210" s="11"/>
      <c r="PEJ210" s="11"/>
      <c r="PEK210" s="93"/>
      <c r="PEL210" s="91"/>
      <c r="PEM210" s="94"/>
      <c r="PEN210" s="95"/>
      <c r="PEO210" s="90"/>
      <c r="PEP210" s="91"/>
      <c r="PEQ210" s="91"/>
      <c r="PER210" s="91"/>
      <c r="PES210" s="91"/>
      <c r="PET210" s="92"/>
      <c r="PEU210" s="12"/>
      <c r="PEV210" s="12"/>
      <c r="PEW210" s="92"/>
      <c r="PEX210" s="92"/>
      <c r="PEY210" s="11"/>
      <c r="PEZ210" s="11"/>
      <c r="PFA210" s="93"/>
      <c r="PFB210" s="91"/>
      <c r="PFC210" s="94"/>
      <c r="PFD210" s="95"/>
      <c r="PFE210" s="90"/>
      <c r="PFF210" s="91"/>
      <c r="PFG210" s="91"/>
      <c r="PFH210" s="91"/>
      <c r="PFI210" s="91"/>
      <c r="PFJ210" s="92"/>
      <c r="PFK210" s="12"/>
      <c r="PFL210" s="12"/>
      <c r="PFM210" s="92"/>
      <c r="PFN210" s="92"/>
      <c r="PFO210" s="11"/>
      <c r="PFP210" s="11"/>
      <c r="PFQ210" s="93"/>
      <c r="PFR210" s="91"/>
      <c r="PFS210" s="94"/>
      <c r="PFT210" s="95"/>
      <c r="PFU210" s="90"/>
      <c r="PFV210" s="91"/>
      <c r="PFW210" s="91"/>
      <c r="PFX210" s="91"/>
      <c r="PFY210" s="91"/>
      <c r="PFZ210" s="92"/>
      <c r="PGA210" s="12"/>
      <c r="PGB210" s="12"/>
      <c r="PGC210" s="92"/>
      <c r="PGD210" s="92"/>
      <c r="PGE210" s="11"/>
      <c r="PGF210" s="11"/>
      <c r="PGG210" s="93"/>
      <c r="PGH210" s="91"/>
      <c r="PGI210" s="94"/>
      <c r="PGJ210" s="95"/>
      <c r="PGK210" s="90"/>
      <c r="PGL210" s="91"/>
      <c r="PGM210" s="91"/>
      <c r="PGN210" s="91"/>
      <c r="PGO210" s="91"/>
      <c r="PGP210" s="92"/>
      <c r="PGQ210" s="12"/>
      <c r="PGR210" s="12"/>
      <c r="PGS210" s="92"/>
      <c r="PGT210" s="92"/>
      <c r="PGU210" s="11"/>
      <c r="PGV210" s="11"/>
      <c r="PGW210" s="93"/>
      <c r="PGX210" s="91"/>
      <c r="PGY210" s="94"/>
      <c r="PGZ210" s="95"/>
      <c r="PHA210" s="90"/>
      <c r="PHB210" s="91"/>
      <c r="PHC210" s="91"/>
      <c r="PHD210" s="91"/>
      <c r="PHE210" s="91"/>
      <c r="PHF210" s="92"/>
      <c r="PHG210" s="12"/>
      <c r="PHH210" s="12"/>
      <c r="PHI210" s="92"/>
      <c r="PHJ210" s="92"/>
      <c r="PHK210" s="11"/>
      <c r="PHL210" s="11"/>
      <c r="PHM210" s="93"/>
      <c r="PHN210" s="91"/>
      <c r="PHO210" s="94"/>
      <c r="PHP210" s="95"/>
      <c r="PHQ210" s="90"/>
      <c r="PHR210" s="91"/>
      <c r="PHS210" s="91"/>
      <c r="PHT210" s="91"/>
      <c r="PHU210" s="91"/>
      <c r="PHV210" s="92"/>
      <c r="PHW210" s="12"/>
      <c r="PHX210" s="12"/>
      <c r="PHY210" s="92"/>
      <c r="PHZ210" s="92"/>
      <c r="PIA210" s="11"/>
      <c r="PIB210" s="11"/>
      <c r="PIC210" s="93"/>
      <c r="PID210" s="91"/>
      <c r="PIE210" s="94"/>
      <c r="PIF210" s="95"/>
      <c r="PIG210" s="90"/>
      <c r="PIH210" s="91"/>
      <c r="PII210" s="91"/>
      <c r="PIJ210" s="91"/>
      <c r="PIK210" s="91"/>
      <c r="PIL210" s="92"/>
      <c r="PIM210" s="12"/>
      <c r="PIN210" s="12"/>
      <c r="PIO210" s="92"/>
      <c r="PIP210" s="92"/>
      <c r="PIQ210" s="11"/>
      <c r="PIR210" s="11"/>
      <c r="PIS210" s="93"/>
      <c r="PIT210" s="91"/>
      <c r="PIU210" s="94"/>
      <c r="PIV210" s="95"/>
      <c r="PIW210" s="90"/>
      <c r="PIX210" s="91"/>
      <c r="PIY210" s="91"/>
      <c r="PIZ210" s="91"/>
      <c r="PJA210" s="91"/>
      <c r="PJB210" s="92"/>
      <c r="PJC210" s="12"/>
      <c r="PJD210" s="12"/>
      <c r="PJE210" s="92"/>
      <c r="PJF210" s="92"/>
      <c r="PJG210" s="11"/>
      <c r="PJH210" s="11"/>
      <c r="PJI210" s="93"/>
      <c r="PJJ210" s="91"/>
      <c r="PJK210" s="94"/>
      <c r="PJL210" s="95"/>
      <c r="PJM210" s="90"/>
      <c r="PJN210" s="91"/>
      <c r="PJO210" s="91"/>
      <c r="PJP210" s="91"/>
      <c r="PJQ210" s="91"/>
      <c r="PJR210" s="92"/>
      <c r="PJS210" s="12"/>
      <c r="PJT210" s="12"/>
      <c r="PJU210" s="92"/>
      <c r="PJV210" s="92"/>
      <c r="PJW210" s="11"/>
      <c r="PJX210" s="11"/>
      <c r="PJY210" s="93"/>
      <c r="PJZ210" s="91"/>
      <c r="PKA210" s="94"/>
      <c r="PKB210" s="95"/>
      <c r="PKC210" s="90"/>
      <c r="PKD210" s="91"/>
      <c r="PKE210" s="91"/>
      <c r="PKF210" s="91"/>
      <c r="PKG210" s="91"/>
      <c r="PKH210" s="92"/>
      <c r="PKI210" s="12"/>
      <c r="PKJ210" s="12"/>
      <c r="PKK210" s="92"/>
      <c r="PKL210" s="92"/>
      <c r="PKM210" s="11"/>
      <c r="PKN210" s="11"/>
      <c r="PKO210" s="93"/>
      <c r="PKP210" s="91"/>
      <c r="PKQ210" s="94"/>
      <c r="PKR210" s="95"/>
      <c r="PKS210" s="90"/>
      <c r="PKT210" s="91"/>
      <c r="PKU210" s="91"/>
      <c r="PKV210" s="91"/>
      <c r="PKW210" s="91"/>
      <c r="PKX210" s="92"/>
      <c r="PKY210" s="12"/>
      <c r="PKZ210" s="12"/>
      <c r="PLA210" s="92"/>
      <c r="PLB210" s="92"/>
      <c r="PLC210" s="11"/>
      <c r="PLD210" s="11"/>
      <c r="PLE210" s="93"/>
      <c r="PLF210" s="91"/>
      <c r="PLG210" s="94"/>
      <c r="PLH210" s="95"/>
      <c r="PLI210" s="90"/>
      <c r="PLJ210" s="91"/>
      <c r="PLK210" s="91"/>
      <c r="PLL210" s="91"/>
      <c r="PLM210" s="91"/>
      <c r="PLN210" s="92"/>
      <c r="PLO210" s="12"/>
      <c r="PLP210" s="12"/>
      <c r="PLQ210" s="92"/>
      <c r="PLR210" s="92"/>
      <c r="PLS210" s="11"/>
      <c r="PLT210" s="11"/>
      <c r="PLU210" s="93"/>
      <c r="PLV210" s="91"/>
      <c r="PLW210" s="94"/>
      <c r="PLX210" s="95"/>
      <c r="PLY210" s="90"/>
      <c r="PLZ210" s="91"/>
      <c r="PMA210" s="91"/>
      <c r="PMB210" s="91"/>
      <c r="PMC210" s="91"/>
      <c r="PMD210" s="92"/>
      <c r="PME210" s="12"/>
      <c r="PMF210" s="12"/>
      <c r="PMG210" s="92"/>
      <c r="PMH210" s="92"/>
      <c r="PMI210" s="11"/>
      <c r="PMJ210" s="11"/>
      <c r="PMK210" s="93"/>
      <c r="PML210" s="91"/>
      <c r="PMM210" s="94"/>
      <c r="PMN210" s="95"/>
      <c r="PMO210" s="90"/>
      <c r="PMP210" s="91"/>
      <c r="PMQ210" s="91"/>
      <c r="PMR210" s="91"/>
      <c r="PMS210" s="91"/>
      <c r="PMT210" s="92"/>
      <c r="PMU210" s="12"/>
      <c r="PMV210" s="12"/>
      <c r="PMW210" s="92"/>
      <c r="PMX210" s="92"/>
      <c r="PMY210" s="11"/>
      <c r="PMZ210" s="11"/>
      <c r="PNA210" s="93"/>
      <c r="PNB210" s="91"/>
      <c r="PNC210" s="94"/>
      <c r="PND210" s="95"/>
      <c r="PNE210" s="90"/>
      <c r="PNF210" s="91"/>
      <c r="PNG210" s="91"/>
      <c r="PNH210" s="91"/>
      <c r="PNI210" s="91"/>
      <c r="PNJ210" s="92"/>
      <c r="PNK210" s="12"/>
      <c r="PNL210" s="12"/>
      <c r="PNM210" s="92"/>
      <c r="PNN210" s="92"/>
      <c r="PNO210" s="11"/>
      <c r="PNP210" s="11"/>
      <c r="PNQ210" s="93"/>
      <c r="PNR210" s="91"/>
      <c r="PNS210" s="94"/>
      <c r="PNT210" s="95"/>
      <c r="PNU210" s="90"/>
      <c r="PNV210" s="91"/>
      <c r="PNW210" s="91"/>
      <c r="PNX210" s="91"/>
      <c r="PNY210" s="91"/>
      <c r="PNZ210" s="92"/>
      <c r="POA210" s="12"/>
      <c r="POB210" s="12"/>
      <c r="POC210" s="92"/>
      <c r="POD210" s="92"/>
      <c r="POE210" s="11"/>
      <c r="POF210" s="11"/>
      <c r="POG210" s="93"/>
      <c r="POH210" s="91"/>
      <c r="POI210" s="94"/>
      <c r="POJ210" s="95"/>
      <c r="POK210" s="90"/>
      <c r="POL210" s="91"/>
      <c r="POM210" s="91"/>
      <c r="PON210" s="91"/>
      <c r="POO210" s="91"/>
      <c r="POP210" s="92"/>
      <c r="POQ210" s="12"/>
      <c r="POR210" s="12"/>
      <c r="POS210" s="92"/>
      <c r="POT210" s="92"/>
      <c r="POU210" s="11"/>
      <c r="POV210" s="11"/>
      <c r="POW210" s="93"/>
      <c r="POX210" s="91"/>
      <c r="POY210" s="94"/>
      <c r="POZ210" s="95"/>
      <c r="PPA210" s="90"/>
      <c r="PPB210" s="91"/>
      <c r="PPC210" s="91"/>
      <c r="PPD210" s="91"/>
      <c r="PPE210" s="91"/>
      <c r="PPF210" s="92"/>
      <c r="PPG210" s="12"/>
      <c r="PPH210" s="12"/>
      <c r="PPI210" s="92"/>
      <c r="PPJ210" s="92"/>
      <c r="PPK210" s="11"/>
      <c r="PPL210" s="11"/>
      <c r="PPM210" s="93"/>
      <c r="PPN210" s="91"/>
      <c r="PPO210" s="94"/>
      <c r="PPP210" s="95"/>
      <c r="PPQ210" s="90"/>
      <c r="PPR210" s="91"/>
      <c r="PPS210" s="91"/>
      <c r="PPT210" s="91"/>
      <c r="PPU210" s="91"/>
      <c r="PPV210" s="92"/>
      <c r="PPW210" s="12"/>
      <c r="PPX210" s="12"/>
      <c r="PPY210" s="92"/>
      <c r="PPZ210" s="92"/>
      <c r="PQA210" s="11"/>
      <c r="PQB210" s="11"/>
      <c r="PQC210" s="93"/>
      <c r="PQD210" s="91"/>
      <c r="PQE210" s="94"/>
      <c r="PQF210" s="95"/>
      <c r="PQG210" s="90"/>
      <c r="PQH210" s="91"/>
      <c r="PQI210" s="91"/>
      <c r="PQJ210" s="91"/>
      <c r="PQK210" s="91"/>
      <c r="PQL210" s="92"/>
      <c r="PQM210" s="12"/>
      <c r="PQN210" s="12"/>
      <c r="PQO210" s="92"/>
      <c r="PQP210" s="92"/>
      <c r="PQQ210" s="11"/>
      <c r="PQR210" s="11"/>
      <c r="PQS210" s="93"/>
      <c r="PQT210" s="91"/>
      <c r="PQU210" s="94"/>
      <c r="PQV210" s="95"/>
      <c r="PQW210" s="90"/>
      <c r="PQX210" s="91"/>
      <c r="PQY210" s="91"/>
      <c r="PQZ210" s="91"/>
      <c r="PRA210" s="91"/>
      <c r="PRB210" s="92"/>
      <c r="PRC210" s="12"/>
      <c r="PRD210" s="12"/>
      <c r="PRE210" s="92"/>
      <c r="PRF210" s="92"/>
      <c r="PRG210" s="11"/>
      <c r="PRH210" s="11"/>
      <c r="PRI210" s="93"/>
      <c r="PRJ210" s="91"/>
      <c r="PRK210" s="94"/>
      <c r="PRL210" s="95"/>
      <c r="PRM210" s="90"/>
      <c r="PRN210" s="91"/>
      <c r="PRO210" s="91"/>
      <c r="PRP210" s="91"/>
      <c r="PRQ210" s="91"/>
      <c r="PRR210" s="92"/>
      <c r="PRS210" s="12"/>
      <c r="PRT210" s="12"/>
      <c r="PRU210" s="92"/>
      <c r="PRV210" s="92"/>
      <c r="PRW210" s="11"/>
      <c r="PRX210" s="11"/>
      <c r="PRY210" s="93"/>
      <c r="PRZ210" s="91"/>
      <c r="PSA210" s="94"/>
      <c r="PSB210" s="95"/>
      <c r="PSC210" s="90"/>
      <c r="PSD210" s="91"/>
      <c r="PSE210" s="91"/>
      <c r="PSF210" s="91"/>
      <c r="PSG210" s="91"/>
      <c r="PSH210" s="92"/>
      <c r="PSI210" s="12"/>
      <c r="PSJ210" s="12"/>
      <c r="PSK210" s="92"/>
      <c r="PSL210" s="92"/>
      <c r="PSM210" s="11"/>
      <c r="PSN210" s="11"/>
      <c r="PSO210" s="93"/>
      <c r="PSP210" s="91"/>
      <c r="PSQ210" s="94"/>
      <c r="PSR210" s="95"/>
      <c r="PSS210" s="90"/>
      <c r="PST210" s="91"/>
      <c r="PSU210" s="91"/>
      <c r="PSV210" s="91"/>
      <c r="PSW210" s="91"/>
      <c r="PSX210" s="92"/>
      <c r="PSY210" s="12"/>
      <c r="PSZ210" s="12"/>
      <c r="PTA210" s="92"/>
      <c r="PTB210" s="92"/>
      <c r="PTC210" s="11"/>
      <c r="PTD210" s="11"/>
      <c r="PTE210" s="93"/>
      <c r="PTF210" s="91"/>
      <c r="PTG210" s="94"/>
      <c r="PTH210" s="95"/>
      <c r="PTI210" s="90"/>
      <c r="PTJ210" s="91"/>
      <c r="PTK210" s="91"/>
      <c r="PTL210" s="91"/>
      <c r="PTM210" s="91"/>
      <c r="PTN210" s="92"/>
      <c r="PTO210" s="12"/>
      <c r="PTP210" s="12"/>
      <c r="PTQ210" s="92"/>
      <c r="PTR210" s="92"/>
      <c r="PTS210" s="11"/>
      <c r="PTT210" s="11"/>
      <c r="PTU210" s="93"/>
      <c r="PTV210" s="91"/>
      <c r="PTW210" s="94"/>
      <c r="PTX210" s="95"/>
      <c r="PTY210" s="90"/>
      <c r="PTZ210" s="91"/>
      <c r="PUA210" s="91"/>
      <c r="PUB210" s="91"/>
      <c r="PUC210" s="91"/>
      <c r="PUD210" s="92"/>
      <c r="PUE210" s="12"/>
      <c r="PUF210" s="12"/>
      <c r="PUG210" s="92"/>
      <c r="PUH210" s="92"/>
      <c r="PUI210" s="11"/>
      <c r="PUJ210" s="11"/>
      <c r="PUK210" s="93"/>
      <c r="PUL210" s="91"/>
      <c r="PUM210" s="94"/>
      <c r="PUN210" s="95"/>
      <c r="PUO210" s="90"/>
      <c r="PUP210" s="91"/>
      <c r="PUQ210" s="91"/>
      <c r="PUR210" s="91"/>
      <c r="PUS210" s="91"/>
      <c r="PUT210" s="92"/>
      <c r="PUU210" s="12"/>
      <c r="PUV210" s="12"/>
      <c r="PUW210" s="92"/>
      <c r="PUX210" s="92"/>
      <c r="PUY210" s="11"/>
      <c r="PUZ210" s="11"/>
      <c r="PVA210" s="93"/>
      <c r="PVB210" s="91"/>
      <c r="PVC210" s="94"/>
      <c r="PVD210" s="95"/>
      <c r="PVE210" s="90"/>
      <c r="PVF210" s="91"/>
      <c r="PVG210" s="91"/>
      <c r="PVH210" s="91"/>
      <c r="PVI210" s="91"/>
      <c r="PVJ210" s="92"/>
      <c r="PVK210" s="12"/>
      <c r="PVL210" s="12"/>
      <c r="PVM210" s="92"/>
      <c r="PVN210" s="92"/>
      <c r="PVO210" s="11"/>
      <c r="PVP210" s="11"/>
      <c r="PVQ210" s="93"/>
      <c r="PVR210" s="91"/>
      <c r="PVS210" s="94"/>
      <c r="PVT210" s="95"/>
      <c r="PVU210" s="90"/>
      <c r="PVV210" s="91"/>
      <c r="PVW210" s="91"/>
      <c r="PVX210" s="91"/>
      <c r="PVY210" s="91"/>
      <c r="PVZ210" s="92"/>
      <c r="PWA210" s="12"/>
      <c r="PWB210" s="12"/>
      <c r="PWC210" s="92"/>
      <c r="PWD210" s="92"/>
      <c r="PWE210" s="11"/>
      <c r="PWF210" s="11"/>
      <c r="PWG210" s="93"/>
      <c r="PWH210" s="91"/>
      <c r="PWI210" s="94"/>
      <c r="PWJ210" s="95"/>
      <c r="PWK210" s="90"/>
      <c r="PWL210" s="91"/>
      <c r="PWM210" s="91"/>
      <c r="PWN210" s="91"/>
      <c r="PWO210" s="91"/>
      <c r="PWP210" s="92"/>
      <c r="PWQ210" s="12"/>
      <c r="PWR210" s="12"/>
      <c r="PWS210" s="92"/>
      <c r="PWT210" s="92"/>
      <c r="PWU210" s="11"/>
      <c r="PWV210" s="11"/>
      <c r="PWW210" s="93"/>
      <c r="PWX210" s="91"/>
      <c r="PWY210" s="94"/>
      <c r="PWZ210" s="95"/>
      <c r="PXA210" s="90"/>
      <c r="PXB210" s="91"/>
      <c r="PXC210" s="91"/>
      <c r="PXD210" s="91"/>
      <c r="PXE210" s="91"/>
      <c r="PXF210" s="92"/>
      <c r="PXG210" s="12"/>
      <c r="PXH210" s="12"/>
      <c r="PXI210" s="92"/>
      <c r="PXJ210" s="92"/>
      <c r="PXK210" s="11"/>
      <c r="PXL210" s="11"/>
      <c r="PXM210" s="93"/>
      <c r="PXN210" s="91"/>
      <c r="PXO210" s="94"/>
      <c r="PXP210" s="95"/>
      <c r="PXQ210" s="90"/>
      <c r="PXR210" s="91"/>
      <c r="PXS210" s="91"/>
      <c r="PXT210" s="91"/>
      <c r="PXU210" s="91"/>
      <c r="PXV210" s="92"/>
      <c r="PXW210" s="12"/>
      <c r="PXX210" s="12"/>
      <c r="PXY210" s="92"/>
      <c r="PXZ210" s="92"/>
      <c r="PYA210" s="11"/>
      <c r="PYB210" s="11"/>
      <c r="PYC210" s="93"/>
      <c r="PYD210" s="91"/>
      <c r="PYE210" s="94"/>
      <c r="PYF210" s="95"/>
      <c r="PYG210" s="90"/>
      <c r="PYH210" s="91"/>
      <c r="PYI210" s="91"/>
      <c r="PYJ210" s="91"/>
      <c r="PYK210" s="91"/>
      <c r="PYL210" s="92"/>
      <c r="PYM210" s="12"/>
      <c r="PYN210" s="12"/>
      <c r="PYO210" s="92"/>
      <c r="PYP210" s="92"/>
      <c r="PYQ210" s="11"/>
      <c r="PYR210" s="11"/>
      <c r="PYS210" s="93"/>
      <c r="PYT210" s="91"/>
      <c r="PYU210" s="94"/>
      <c r="PYV210" s="95"/>
      <c r="PYW210" s="90"/>
      <c r="PYX210" s="91"/>
      <c r="PYY210" s="91"/>
      <c r="PYZ210" s="91"/>
      <c r="PZA210" s="91"/>
      <c r="PZB210" s="92"/>
      <c r="PZC210" s="12"/>
      <c r="PZD210" s="12"/>
      <c r="PZE210" s="92"/>
      <c r="PZF210" s="92"/>
      <c r="PZG210" s="11"/>
      <c r="PZH210" s="11"/>
      <c r="PZI210" s="93"/>
      <c r="PZJ210" s="91"/>
      <c r="PZK210" s="94"/>
      <c r="PZL210" s="95"/>
      <c r="PZM210" s="90"/>
      <c r="PZN210" s="91"/>
      <c r="PZO210" s="91"/>
      <c r="PZP210" s="91"/>
      <c r="PZQ210" s="91"/>
      <c r="PZR210" s="92"/>
      <c r="PZS210" s="12"/>
      <c r="PZT210" s="12"/>
      <c r="PZU210" s="92"/>
      <c r="PZV210" s="92"/>
      <c r="PZW210" s="11"/>
      <c r="PZX210" s="11"/>
      <c r="PZY210" s="93"/>
      <c r="PZZ210" s="91"/>
      <c r="QAA210" s="94"/>
      <c r="QAB210" s="95"/>
      <c r="QAC210" s="90"/>
      <c r="QAD210" s="91"/>
      <c r="QAE210" s="91"/>
      <c r="QAF210" s="91"/>
      <c r="QAG210" s="91"/>
      <c r="QAH210" s="92"/>
      <c r="QAI210" s="12"/>
      <c r="QAJ210" s="12"/>
      <c r="QAK210" s="92"/>
      <c r="QAL210" s="92"/>
      <c r="QAM210" s="11"/>
      <c r="QAN210" s="11"/>
      <c r="QAO210" s="93"/>
      <c r="QAP210" s="91"/>
      <c r="QAQ210" s="94"/>
      <c r="QAR210" s="95"/>
      <c r="QAS210" s="90"/>
      <c r="QAT210" s="91"/>
      <c r="QAU210" s="91"/>
      <c r="QAV210" s="91"/>
      <c r="QAW210" s="91"/>
      <c r="QAX210" s="92"/>
      <c r="QAY210" s="12"/>
      <c r="QAZ210" s="12"/>
      <c r="QBA210" s="92"/>
      <c r="QBB210" s="92"/>
      <c r="QBC210" s="11"/>
      <c r="QBD210" s="11"/>
      <c r="QBE210" s="93"/>
      <c r="QBF210" s="91"/>
      <c r="QBG210" s="94"/>
      <c r="QBH210" s="95"/>
      <c r="QBI210" s="90"/>
      <c r="QBJ210" s="91"/>
      <c r="QBK210" s="91"/>
      <c r="QBL210" s="91"/>
      <c r="QBM210" s="91"/>
      <c r="QBN210" s="92"/>
      <c r="QBO210" s="12"/>
      <c r="QBP210" s="12"/>
      <c r="QBQ210" s="92"/>
      <c r="QBR210" s="92"/>
      <c r="QBS210" s="11"/>
      <c r="QBT210" s="11"/>
      <c r="QBU210" s="93"/>
      <c r="QBV210" s="91"/>
      <c r="QBW210" s="94"/>
      <c r="QBX210" s="95"/>
      <c r="QBY210" s="90"/>
      <c r="QBZ210" s="91"/>
      <c r="QCA210" s="91"/>
      <c r="QCB210" s="91"/>
      <c r="QCC210" s="91"/>
      <c r="QCD210" s="92"/>
      <c r="QCE210" s="12"/>
      <c r="QCF210" s="12"/>
      <c r="QCG210" s="92"/>
      <c r="QCH210" s="92"/>
      <c r="QCI210" s="11"/>
      <c r="QCJ210" s="11"/>
      <c r="QCK210" s="93"/>
      <c r="QCL210" s="91"/>
      <c r="QCM210" s="94"/>
      <c r="QCN210" s="95"/>
      <c r="QCO210" s="90"/>
      <c r="QCP210" s="91"/>
      <c r="QCQ210" s="91"/>
      <c r="QCR210" s="91"/>
      <c r="QCS210" s="91"/>
      <c r="QCT210" s="92"/>
      <c r="QCU210" s="12"/>
      <c r="QCV210" s="12"/>
      <c r="QCW210" s="92"/>
      <c r="QCX210" s="92"/>
      <c r="QCY210" s="11"/>
      <c r="QCZ210" s="11"/>
      <c r="QDA210" s="93"/>
      <c r="QDB210" s="91"/>
      <c r="QDC210" s="94"/>
      <c r="QDD210" s="95"/>
      <c r="QDE210" s="90"/>
      <c r="QDF210" s="91"/>
      <c r="QDG210" s="91"/>
      <c r="QDH210" s="91"/>
      <c r="QDI210" s="91"/>
      <c r="QDJ210" s="92"/>
      <c r="QDK210" s="12"/>
      <c r="QDL210" s="12"/>
      <c r="QDM210" s="92"/>
      <c r="QDN210" s="92"/>
      <c r="QDO210" s="11"/>
      <c r="QDP210" s="11"/>
      <c r="QDQ210" s="93"/>
      <c r="QDR210" s="91"/>
      <c r="QDS210" s="94"/>
      <c r="QDT210" s="95"/>
      <c r="QDU210" s="90"/>
      <c r="QDV210" s="91"/>
      <c r="QDW210" s="91"/>
      <c r="QDX210" s="91"/>
      <c r="QDY210" s="91"/>
      <c r="QDZ210" s="92"/>
      <c r="QEA210" s="12"/>
      <c r="QEB210" s="12"/>
      <c r="QEC210" s="92"/>
      <c r="QED210" s="92"/>
      <c r="QEE210" s="11"/>
      <c r="QEF210" s="11"/>
      <c r="QEG210" s="93"/>
      <c r="QEH210" s="91"/>
      <c r="QEI210" s="94"/>
      <c r="QEJ210" s="95"/>
      <c r="QEK210" s="90"/>
      <c r="QEL210" s="91"/>
      <c r="QEM210" s="91"/>
      <c r="QEN210" s="91"/>
      <c r="QEO210" s="91"/>
      <c r="QEP210" s="92"/>
      <c r="QEQ210" s="12"/>
      <c r="QER210" s="12"/>
      <c r="QES210" s="92"/>
      <c r="QET210" s="92"/>
      <c r="QEU210" s="11"/>
      <c r="QEV210" s="11"/>
      <c r="QEW210" s="93"/>
      <c r="QEX210" s="91"/>
      <c r="QEY210" s="94"/>
      <c r="QEZ210" s="95"/>
      <c r="QFA210" s="90"/>
      <c r="QFB210" s="91"/>
      <c r="QFC210" s="91"/>
      <c r="QFD210" s="91"/>
      <c r="QFE210" s="91"/>
      <c r="QFF210" s="92"/>
      <c r="QFG210" s="12"/>
      <c r="QFH210" s="12"/>
      <c r="QFI210" s="92"/>
      <c r="QFJ210" s="92"/>
      <c r="QFK210" s="11"/>
      <c r="QFL210" s="11"/>
      <c r="QFM210" s="93"/>
      <c r="QFN210" s="91"/>
      <c r="QFO210" s="94"/>
      <c r="QFP210" s="95"/>
      <c r="QFQ210" s="90"/>
      <c r="QFR210" s="91"/>
      <c r="QFS210" s="91"/>
      <c r="QFT210" s="91"/>
      <c r="QFU210" s="91"/>
      <c r="QFV210" s="92"/>
      <c r="QFW210" s="12"/>
      <c r="QFX210" s="12"/>
      <c r="QFY210" s="92"/>
      <c r="QFZ210" s="92"/>
      <c r="QGA210" s="11"/>
      <c r="QGB210" s="11"/>
      <c r="QGC210" s="93"/>
      <c r="QGD210" s="91"/>
      <c r="QGE210" s="94"/>
      <c r="QGF210" s="95"/>
      <c r="QGG210" s="90"/>
      <c r="QGH210" s="91"/>
      <c r="QGI210" s="91"/>
      <c r="QGJ210" s="91"/>
      <c r="QGK210" s="91"/>
      <c r="QGL210" s="92"/>
      <c r="QGM210" s="12"/>
      <c r="QGN210" s="12"/>
      <c r="QGO210" s="92"/>
      <c r="QGP210" s="92"/>
      <c r="QGQ210" s="11"/>
      <c r="QGR210" s="11"/>
      <c r="QGS210" s="93"/>
      <c r="QGT210" s="91"/>
      <c r="QGU210" s="94"/>
      <c r="QGV210" s="95"/>
      <c r="QGW210" s="90"/>
      <c r="QGX210" s="91"/>
      <c r="QGY210" s="91"/>
      <c r="QGZ210" s="91"/>
      <c r="QHA210" s="91"/>
      <c r="QHB210" s="92"/>
      <c r="QHC210" s="12"/>
      <c r="QHD210" s="12"/>
      <c r="QHE210" s="92"/>
      <c r="QHF210" s="92"/>
      <c r="QHG210" s="11"/>
      <c r="QHH210" s="11"/>
      <c r="QHI210" s="93"/>
      <c r="QHJ210" s="91"/>
      <c r="QHK210" s="94"/>
      <c r="QHL210" s="95"/>
      <c r="QHM210" s="90"/>
      <c r="QHN210" s="91"/>
      <c r="QHO210" s="91"/>
      <c r="QHP210" s="91"/>
      <c r="QHQ210" s="91"/>
      <c r="QHR210" s="92"/>
      <c r="QHS210" s="12"/>
      <c r="QHT210" s="12"/>
      <c r="QHU210" s="92"/>
      <c r="QHV210" s="92"/>
      <c r="QHW210" s="11"/>
      <c r="QHX210" s="11"/>
      <c r="QHY210" s="93"/>
      <c r="QHZ210" s="91"/>
      <c r="QIA210" s="94"/>
      <c r="QIB210" s="95"/>
      <c r="QIC210" s="90"/>
      <c r="QID210" s="91"/>
      <c r="QIE210" s="91"/>
      <c r="QIF210" s="91"/>
      <c r="QIG210" s="91"/>
      <c r="QIH210" s="92"/>
      <c r="QII210" s="12"/>
      <c r="QIJ210" s="12"/>
      <c r="QIK210" s="92"/>
      <c r="QIL210" s="92"/>
      <c r="QIM210" s="11"/>
      <c r="QIN210" s="11"/>
      <c r="QIO210" s="93"/>
      <c r="QIP210" s="91"/>
      <c r="QIQ210" s="94"/>
      <c r="QIR210" s="95"/>
      <c r="QIS210" s="90"/>
      <c r="QIT210" s="91"/>
      <c r="QIU210" s="91"/>
      <c r="QIV210" s="91"/>
      <c r="QIW210" s="91"/>
      <c r="QIX210" s="92"/>
      <c r="QIY210" s="12"/>
      <c r="QIZ210" s="12"/>
      <c r="QJA210" s="92"/>
      <c r="QJB210" s="92"/>
      <c r="QJC210" s="11"/>
      <c r="QJD210" s="11"/>
      <c r="QJE210" s="93"/>
      <c r="QJF210" s="91"/>
      <c r="QJG210" s="94"/>
      <c r="QJH210" s="95"/>
      <c r="QJI210" s="90"/>
      <c r="QJJ210" s="91"/>
      <c r="QJK210" s="91"/>
      <c r="QJL210" s="91"/>
      <c r="QJM210" s="91"/>
      <c r="QJN210" s="92"/>
      <c r="QJO210" s="12"/>
      <c r="QJP210" s="12"/>
      <c r="QJQ210" s="92"/>
      <c r="QJR210" s="92"/>
      <c r="QJS210" s="11"/>
      <c r="QJT210" s="11"/>
      <c r="QJU210" s="93"/>
      <c r="QJV210" s="91"/>
      <c r="QJW210" s="94"/>
      <c r="QJX210" s="95"/>
      <c r="QJY210" s="90"/>
      <c r="QJZ210" s="91"/>
      <c r="QKA210" s="91"/>
      <c r="QKB210" s="91"/>
      <c r="QKC210" s="91"/>
      <c r="QKD210" s="92"/>
      <c r="QKE210" s="12"/>
      <c r="QKF210" s="12"/>
      <c r="QKG210" s="92"/>
      <c r="QKH210" s="92"/>
      <c r="QKI210" s="11"/>
      <c r="QKJ210" s="11"/>
      <c r="QKK210" s="93"/>
      <c r="QKL210" s="91"/>
      <c r="QKM210" s="94"/>
      <c r="QKN210" s="95"/>
      <c r="QKO210" s="90"/>
      <c r="QKP210" s="91"/>
      <c r="QKQ210" s="91"/>
      <c r="QKR210" s="91"/>
      <c r="QKS210" s="91"/>
      <c r="QKT210" s="92"/>
      <c r="QKU210" s="12"/>
      <c r="QKV210" s="12"/>
      <c r="QKW210" s="92"/>
      <c r="QKX210" s="92"/>
      <c r="QKY210" s="11"/>
      <c r="QKZ210" s="11"/>
      <c r="QLA210" s="93"/>
      <c r="QLB210" s="91"/>
      <c r="QLC210" s="94"/>
      <c r="QLD210" s="95"/>
      <c r="QLE210" s="90"/>
      <c r="QLF210" s="91"/>
      <c r="QLG210" s="91"/>
      <c r="QLH210" s="91"/>
      <c r="QLI210" s="91"/>
      <c r="QLJ210" s="92"/>
      <c r="QLK210" s="12"/>
      <c r="QLL210" s="12"/>
      <c r="QLM210" s="92"/>
      <c r="QLN210" s="92"/>
      <c r="QLO210" s="11"/>
      <c r="QLP210" s="11"/>
      <c r="QLQ210" s="93"/>
      <c r="QLR210" s="91"/>
      <c r="QLS210" s="94"/>
      <c r="QLT210" s="95"/>
      <c r="QLU210" s="90"/>
      <c r="QLV210" s="91"/>
      <c r="QLW210" s="91"/>
      <c r="QLX210" s="91"/>
      <c r="QLY210" s="91"/>
      <c r="QLZ210" s="92"/>
      <c r="QMA210" s="12"/>
      <c r="QMB210" s="12"/>
      <c r="QMC210" s="92"/>
      <c r="QMD210" s="92"/>
      <c r="QME210" s="11"/>
      <c r="QMF210" s="11"/>
      <c r="QMG210" s="93"/>
      <c r="QMH210" s="91"/>
      <c r="QMI210" s="94"/>
      <c r="QMJ210" s="95"/>
      <c r="QMK210" s="90"/>
      <c r="QML210" s="91"/>
      <c r="QMM210" s="91"/>
      <c r="QMN210" s="91"/>
      <c r="QMO210" s="91"/>
      <c r="QMP210" s="92"/>
      <c r="QMQ210" s="12"/>
      <c r="QMR210" s="12"/>
      <c r="QMS210" s="92"/>
      <c r="QMT210" s="92"/>
      <c r="QMU210" s="11"/>
      <c r="QMV210" s="11"/>
      <c r="QMW210" s="93"/>
      <c r="QMX210" s="91"/>
      <c r="QMY210" s="94"/>
      <c r="QMZ210" s="95"/>
      <c r="QNA210" s="90"/>
      <c r="QNB210" s="91"/>
      <c r="QNC210" s="91"/>
      <c r="QND210" s="91"/>
      <c r="QNE210" s="91"/>
      <c r="QNF210" s="92"/>
      <c r="QNG210" s="12"/>
      <c r="QNH210" s="12"/>
      <c r="QNI210" s="92"/>
      <c r="QNJ210" s="92"/>
      <c r="QNK210" s="11"/>
      <c r="QNL210" s="11"/>
      <c r="QNM210" s="93"/>
      <c r="QNN210" s="91"/>
      <c r="QNO210" s="94"/>
      <c r="QNP210" s="95"/>
      <c r="QNQ210" s="90"/>
      <c r="QNR210" s="91"/>
      <c r="QNS210" s="91"/>
      <c r="QNT210" s="91"/>
      <c r="QNU210" s="91"/>
      <c r="QNV210" s="92"/>
      <c r="QNW210" s="12"/>
      <c r="QNX210" s="12"/>
      <c r="QNY210" s="92"/>
      <c r="QNZ210" s="92"/>
      <c r="QOA210" s="11"/>
      <c r="QOB210" s="11"/>
      <c r="QOC210" s="93"/>
      <c r="QOD210" s="91"/>
      <c r="QOE210" s="94"/>
      <c r="QOF210" s="95"/>
      <c r="QOG210" s="90"/>
      <c r="QOH210" s="91"/>
      <c r="QOI210" s="91"/>
      <c r="QOJ210" s="91"/>
      <c r="QOK210" s="91"/>
      <c r="QOL210" s="92"/>
      <c r="QOM210" s="12"/>
      <c r="QON210" s="12"/>
      <c r="QOO210" s="92"/>
      <c r="QOP210" s="92"/>
      <c r="QOQ210" s="11"/>
      <c r="QOR210" s="11"/>
      <c r="QOS210" s="93"/>
      <c r="QOT210" s="91"/>
      <c r="QOU210" s="94"/>
      <c r="QOV210" s="95"/>
      <c r="QOW210" s="90"/>
      <c r="QOX210" s="91"/>
      <c r="QOY210" s="91"/>
      <c r="QOZ210" s="91"/>
      <c r="QPA210" s="91"/>
      <c r="QPB210" s="92"/>
      <c r="QPC210" s="12"/>
      <c r="QPD210" s="12"/>
      <c r="QPE210" s="92"/>
      <c r="QPF210" s="92"/>
      <c r="QPG210" s="11"/>
      <c r="QPH210" s="11"/>
      <c r="QPI210" s="93"/>
      <c r="QPJ210" s="91"/>
      <c r="QPK210" s="94"/>
      <c r="QPL210" s="95"/>
      <c r="QPM210" s="90"/>
      <c r="QPN210" s="91"/>
      <c r="QPO210" s="91"/>
      <c r="QPP210" s="91"/>
      <c r="QPQ210" s="91"/>
      <c r="QPR210" s="92"/>
      <c r="QPS210" s="12"/>
      <c r="QPT210" s="12"/>
      <c r="QPU210" s="92"/>
      <c r="QPV210" s="92"/>
      <c r="QPW210" s="11"/>
      <c r="QPX210" s="11"/>
      <c r="QPY210" s="93"/>
      <c r="QPZ210" s="91"/>
      <c r="QQA210" s="94"/>
      <c r="QQB210" s="95"/>
      <c r="QQC210" s="90"/>
      <c r="QQD210" s="91"/>
      <c r="QQE210" s="91"/>
      <c r="QQF210" s="91"/>
      <c r="QQG210" s="91"/>
      <c r="QQH210" s="92"/>
      <c r="QQI210" s="12"/>
      <c r="QQJ210" s="12"/>
      <c r="QQK210" s="92"/>
      <c r="QQL210" s="92"/>
      <c r="QQM210" s="11"/>
      <c r="QQN210" s="11"/>
      <c r="QQO210" s="93"/>
      <c r="QQP210" s="91"/>
      <c r="QQQ210" s="94"/>
      <c r="QQR210" s="95"/>
      <c r="QQS210" s="90"/>
      <c r="QQT210" s="91"/>
      <c r="QQU210" s="91"/>
      <c r="QQV210" s="91"/>
      <c r="QQW210" s="91"/>
      <c r="QQX210" s="92"/>
      <c r="QQY210" s="12"/>
      <c r="QQZ210" s="12"/>
      <c r="QRA210" s="92"/>
      <c r="QRB210" s="92"/>
      <c r="QRC210" s="11"/>
      <c r="QRD210" s="11"/>
      <c r="QRE210" s="93"/>
      <c r="QRF210" s="91"/>
      <c r="QRG210" s="94"/>
      <c r="QRH210" s="95"/>
      <c r="QRI210" s="90"/>
      <c r="QRJ210" s="91"/>
      <c r="QRK210" s="91"/>
      <c r="QRL210" s="91"/>
      <c r="QRM210" s="91"/>
      <c r="QRN210" s="92"/>
      <c r="QRO210" s="12"/>
      <c r="QRP210" s="12"/>
      <c r="QRQ210" s="92"/>
      <c r="QRR210" s="92"/>
      <c r="QRS210" s="11"/>
      <c r="QRT210" s="11"/>
      <c r="QRU210" s="93"/>
      <c r="QRV210" s="91"/>
      <c r="QRW210" s="94"/>
      <c r="QRX210" s="95"/>
      <c r="QRY210" s="90"/>
      <c r="QRZ210" s="91"/>
      <c r="QSA210" s="91"/>
      <c r="QSB210" s="91"/>
      <c r="QSC210" s="91"/>
      <c r="QSD210" s="92"/>
      <c r="QSE210" s="12"/>
      <c r="QSF210" s="12"/>
      <c r="QSG210" s="92"/>
      <c r="QSH210" s="92"/>
      <c r="QSI210" s="11"/>
      <c r="QSJ210" s="11"/>
      <c r="QSK210" s="93"/>
      <c r="QSL210" s="91"/>
      <c r="QSM210" s="94"/>
      <c r="QSN210" s="95"/>
      <c r="QSO210" s="90"/>
      <c r="QSP210" s="91"/>
      <c r="QSQ210" s="91"/>
      <c r="QSR210" s="91"/>
      <c r="QSS210" s="91"/>
      <c r="QST210" s="92"/>
      <c r="QSU210" s="12"/>
      <c r="QSV210" s="12"/>
      <c r="QSW210" s="92"/>
      <c r="QSX210" s="92"/>
      <c r="QSY210" s="11"/>
      <c r="QSZ210" s="11"/>
      <c r="QTA210" s="93"/>
      <c r="QTB210" s="91"/>
      <c r="QTC210" s="94"/>
      <c r="QTD210" s="95"/>
      <c r="QTE210" s="90"/>
      <c r="QTF210" s="91"/>
      <c r="QTG210" s="91"/>
      <c r="QTH210" s="91"/>
      <c r="QTI210" s="91"/>
      <c r="QTJ210" s="92"/>
      <c r="QTK210" s="12"/>
      <c r="QTL210" s="12"/>
      <c r="QTM210" s="92"/>
      <c r="QTN210" s="92"/>
      <c r="QTO210" s="11"/>
      <c r="QTP210" s="11"/>
      <c r="QTQ210" s="93"/>
      <c r="QTR210" s="91"/>
      <c r="QTS210" s="94"/>
      <c r="QTT210" s="95"/>
      <c r="QTU210" s="90"/>
      <c r="QTV210" s="91"/>
      <c r="QTW210" s="91"/>
      <c r="QTX210" s="91"/>
      <c r="QTY210" s="91"/>
      <c r="QTZ210" s="92"/>
      <c r="QUA210" s="12"/>
      <c r="QUB210" s="12"/>
      <c r="QUC210" s="92"/>
      <c r="QUD210" s="92"/>
      <c r="QUE210" s="11"/>
      <c r="QUF210" s="11"/>
      <c r="QUG210" s="93"/>
      <c r="QUH210" s="91"/>
      <c r="QUI210" s="94"/>
      <c r="QUJ210" s="95"/>
      <c r="QUK210" s="90"/>
      <c r="QUL210" s="91"/>
      <c r="QUM210" s="91"/>
      <c r="QUN210" s="91"/>
      <c r="QUO210" s="91"/>
      <c r="QUP210" s="92"/>
      <c r="QUQ210" s="12"/>
      <c r="QUR210" s="12"/>
      <c r="QUS210" s="92"/>
      <c r="QUT210" s="92"/>
      <c r="QUU210" s="11"/>
      <c r="QUV210" s="11"/>
      <c r="QUW210" s="93"/>
      <c r="QUX210" s="91"/>
      <c r="QUY210" s="94"/>
      <c r="QUZ210" s="95"/>
      <c r="QVA210" s="90"/>
      <c r="QVB210" s="91"/>
      <c r="QVC210" s="91"/>
      <c r="QVD210" s="91"/>
      <c r="QVE210" s="91"/>
      <c r="QVF210" s="92"/>
      <c r="QVG210" s="12"/>
      <c r="QVH210" s="12"/>
      <c r="QVI210" s="92"/>
      <c r="QVJ210" s="92"/>
      <c r="QVK210" s="11"/>
      <c r="QVL210" s="11"/>
      <c r="QVM210" s="93"/>
      <c r="QVN210" s="91"/>
      <c r="QVO210" s="94"/>
      <c r="QVP210" s="95"/>
      <c r="QVQ210" s="90"/>
      <c r="QVR210" s="91"/>
      <c r="QVS210" s="91"/>
      <c r="QVT210" s="91"/>
      <c r="QVU210" s="91"/>
      <c r="QVV210" s="92"/>
      <c r="QVW210" s="12"/>
      <c r="QVX210" s="12"/>
      <c r="QVY210" s="92"/>
      <c r="QVZ210" s="92"/>
      <c r="QWA210" s="11"/>
      <c r="QWB210" s="11"/>
      <c r="QWC210" s="93"/>
      <c r="QWD210" s="91"/>
      <c r="QWE210" s="94"/>
      <c r="QWF210" s="95"/>
      <c r="QWG210" s="90"/>
      <c r="QWH210" s="91"/>
      <c r="QWI210" s="91"/>
      <c r="QWJ210" s="91"/>
      <c r="QWK210" s="91"/>
      <c r="QWL210" s="92"/>
      <c r="QWM210" s="12"/>
      <c r="QWN210" s="12"/>
      <c r="QWO210" s="92"/>
      <c r="QWP210" s="92"/>
      <c r="QWQ210" s="11"/>
      <c r="QWR210" s="11"/>
      <c r="QWS210" s="93"/>
      <c r="QWT210" s="91"/>
      <c r="QWU210" s="94"/>
      <c r="QWV210" s="95"/>
      <c r="QWW210" s="90"/>
      <c r="QWX210" s="91"/>
      <c r="QWY210" s="91"/>
      <c r="QWZ210" s="91"/>
      <c r="QXA210" s="91"/>
      <c r="QXB210" s="92"/>
      <c r="QXC210" s="12"/>
      <c r="QXD210" s="12"/>
      <c r="QXE210" s="92"/>
      <c r="QXF210" s="92"/>
      <c r="QXG210" s="11"/>
      <c r="QXH210" s="11"/>
      <c r="QXI210" s="93"/>
      <c r="QXJ210" s="91"/>
      <c r="QXK210" s="94"/>
      <c r="QXL210" s="95"/>
      <c r="QXM210" s="90"/>
      <c r="QXN210" s="91"/>
      <c r="QXO210" s="91"/>
      <c r="QXP210" s="91"/>
      <c r="QXQ210" s="91"/>
      <c r="QXR210" s="92"/>
      <c r="QXS210" s="12"/>
      <c r="QXT210" s="12"/>
      <c r="QXU210" s="92"/>
      <c r="QXV210" s="92"/>
      <c r="QXW210" s="11"/>
      <c r="QXX210" s="11"/>
      <c r="QXY210" s="93"/>
      <c r="QXZ210" s="91"/>
      <c r="QYA210" s="94"/>
      <c r="QYB210" s="95"/>
      <c r="QYC210" s="90"/>
      <c r="QYD210" s="91"/>
      <c r="QYE210" s="91"/>
      <c r="QYF210" s="91"/>
      <c r="QYG210" s="91"/>
      <c r="QYH210" s="92"/>
      <c r="QYI210" s="12"/>
      <c r="QYJ210" s="12"/>
      <c r="QYK210" s="92"/>
      <c r="QYL210" s="92"/>
      <c r="QYM210" s="11"/>
      <c r="QYN210" s="11"/>
      <c r="QYO210" s="93"/>
      <c r="QYP210" s="91"/>
      <c r="QYQ210" s="94"/>
      <c r="QYR210" s="95"/>
      <c r="QYS210" s="90"/>
      <c r="QYT210" s="91"/>
      <c r="QYU210" s="91"/>
      <c r="QYV210" s="91"/>
      <c r="QYW210" s="91"/>
      <c r="QYX210" s="92"/>
      <c r="QYY210" s="12"/>
      <c r="QYZ210" s="12"/>
      <c r="QZA210" s="92"/>
      <c r="QZB210" s="92"/>
      <c r="QZC210" s="11"/>
      <c r="QZD210" s="11"/>
      <c r="QZE210" s="93"/>
      <c r="QZF210" s="91"/>
      <c r="QZG210" s="94"/>
      <c r="QZH210" s="95"/>
      <c r="QZI210" s="90"/>
      <c r="QZJ210" s="91"/>
      <c r="QZK210" s="91"/>
      <c r="QZL210" s="91"/>
      <c r="QZM210" s="91"/>
      <c r="QZN210" s="92"/>
      <c r="QZO210" s="12"/>
      <c r="QZP210" s="12"/>
      <c r="QZQ210" s="92"/>
      <c r="QZR210" s="92"/>
      <c r="QZS210" s="11"/>
      <c r="QZT210" s="11"/>
      <c r="QZU210" s="93"/>
      <c r="QZV210" s="91"/>
      <c r="QZW210" s="94"/>
      <c r="QZX210" s="95"/>
      <c r="QZY210" s="90"/>
      <c r="QZZ210" s="91"/>
      <c r="RAA210" s="91"/>
      <c r="RAB210" s="91"/>
      <c r="RAC210" s="91"/>
      <c r="RAD210" s="92"/>
      <c r="RAE210" s="12"/>
      <c r="RAF210" s="12"/>
      <c r="RAG210" s="92"/>
      <c r="RAH210" s="92"/>
      <c r="RAI210" s="11"/>
      <c r="RAJ210" s="11"/>
      <c r="RAK210" s="93"/>
      <c r="RAL210" s="91"/>
      <c r="RAM210" s="94"/>
      <c r="RAN210" s="95"/>
      <c r="RAO210" s="90"/>
      <c r="RAP210" s="91"/>
      <c r="RAQ210" s="91"/>
      <c r="RAR210" s="91"/>
      <c r="RAS210" s="91"/>
      <c r="RAT210" s="92"/>
      <c r="RAU210" s="12"/>
      <c r="RAV210" s="12"/>
      <c r="RAW210" s="92"/>
      <c r="RAX210" s="92"/>
      <c r="RAY210" s="11"/>
      <c r="RAZ210" s="11"/>
      <c r="RBA210" s="93"/>
      <c r="RBB210" s="91"/>
      <c r="RBC210" s="94"/>
      <c r="RBD210" s="95"/>
      <c r="RBE210" s="90"/>
      <c r="RBF210" s="91"/>
      <c r="RBG210" s="91"/>
      <c r="RBH210" s="91"/>
      <c r="RBI210" s="91"/>
      <c r="RBJ210" s="92"/>
      <c r="RBK210" s="12"/>
      <c r="RBL210" s="12"/>
      <c r="RBM210" s="92"/>
      <c r="RBN210" s="92"/>
      <c r="RBO210" s="11"/>
      <c r="RBP210" s="11"/>
      <c r="RBQ210" s="93"/>
      <c r="RBR210" s="91"/>
      <c r="RBS210" s="94"/>
      <c r="RBT210" s="95"/>
      <c r="RBU210" s="90"/>
      <c r="RBV210" s="91"/>
      <c r="RBW210" s="91"/>
      <c r="RBX210" s="91"/>
      <c r="RBY210" s="91"/>
      <c r="RBZ210" s="92"/>
      <c r="RCA210" s="12"/>
      <c r="RCB210" s="12"/>
      <c r="RCC210" s="92"/>
      <c r="RCD210" s="92"/>
      <c r="RCE210" s="11"/>
      <c r="RCF210" s="11"/>
      <c r="RCG210" s="93"/>
      <c r="RCH210" s="91"/>
      <c r="RCI210" s="94"/>
      <c r="RCJ210" s="95"/>
      <c r="RCK210" s="90"/>
      <c r="RCL210" s="91"/>
      <c r="RCM210" s="91"/>
      <c r="RCN210" s="91"/>
      <c r="RCO210" s="91"/>
      <c r="RCP210" s="92"/>
      <c r="RCQ210" s="12"/>
      <c r="RCR210" s="12"/>
      <c r="RCS210" s="92"/>
      <c r="RCT210" s="92"/>
      <c r="RCU210" s="11"/>
      <c r="RCV210" s="11"/>
      <c r="RCW210" s="93"/>
      <c r="RCX210" s="91"/>
      <c r="RCY210" s="94"/>
      <c r="RCZ210" s="95"/>
      <c r="RDA210" s="90"/>
      <c r="RDB210" s="91"/>
      <c r="RDC210" s="91"/>
      <c r="RDD210" s="91"/>
      <c r="RDE210" s="91"/>
      <c r="RDF210" s="92"/>
      <c r="RDG210" s="12"/>
      <c r="RDH210" s="12"/>
      <c r="RDI210" s="92"/>
      <c r="RDJ210" s="92"/>
      <c r="RDK210" s="11"/>
      <c r="RDL210" s="11"/>
      <c r="RDM210" s="93"/>
      <c r="RDN210" s="91"/>
      <c r="RDO210" s="94"/>
      <c r="RDP210" s="95"/>
      <c r="RDQ210" s="90"/>
      <c r="RDR210" s="91"/>
      <c r="RDS210" s="91"/>
      <c r="RDT210" s="91"/>
      <c r="RDU210" s="91"/>
      <c r="RDV210" s="92"/>
      <c r="RDW210" s="12"/>
      <c r="RDX210" s="12"/>
      <c r="RDY210" s="92"/>
      <c r="RDZ210" s="92"/>
      <c r="REA210" s="11"/>
      <c r="REB210" s="11"/>
      <c r="REC210" s="93"/>
      <c r="RED210" s="91"/>
      <c r="REE210" s="94"/>
      <c r="REF210" s="95"/>
      <c r="REG210" s="90"/>
      <c r="REH210" s="91"/>
      <c r="REI210" s="91"/>
      <c r="REJ210" s="91"/>
      <c r="REK210" s="91"/>
      <c r="REL210" s="92"/>
      <c r="REM210" s="12"/>
      <c r="REN210" s="12"/>
      <c r="REO210" s="92"/>
      <c r="REP210" s="92"/>
      <c r="REQ210" s="11"/>
      <c r="RER210" s="11"/>
      <c r="RES210" s="93"/>
      <c r="RET210" s="91"/>
      <c r="REU210" s="94"/>
      <c r="REV210" s="95"/>
      <c r="REW210" s="90"/>
      <c r="REX210" s="91"/>
      <c r="REY210" s="91"/>
      <c r="REZ210" s="91"/>
      <c r="RFA210" s="91"/>
      <c r="RFB210" s="92"/>
      <c r="RFC210" s="12"/>
      <c r="RFD210" s="12"/>
      <c r="RFE210" s="92"/>
      <c r="RFF210" s="92"/>
      <c r="RFG210" s="11"/>
      <c r="RFH210" s="11"/>
      <c r="RFI210" s="93"/>
      <c r="RFJ210" s="91"/>
      <c r="RFK210" s="94"/>
      <c r="RFL210" s="95"/>
      <c r="RFM210" s="90"/>
      <c r="RFN210" s="91"/>
      <c r="RFO210" s="91"/>
      <c r="RFP210" s="91"/>
      <c r="RFQ210" s="91"/>
      <c r="RFR210" s="92"/>
      <c r="RFS210" s="12"/>
      <c r="RFT210" s="12"/>
      <c r="RFU210" s="92"/>
      <c r="RFV210" s="92"/>
      <c r="RFW210" s="11"/>
      <c r="RFX210" s="11"/>
      <c r="RFY210" s="93"/>
      <c r="RFZ210" s="91"/>
      <c r="RGA210" s="94"/>
      <c r="RGB210" s="95"/>
      <c r="RGC210" s="90"/>
      <c r="RGD210" s="91"/>
      <c r="RGE210" s="91"/>
      <c r="RGF210" s="91"/>
      <c r="RGG210" s="91"/>
      <c r="RGH210" s="92"/>
      <c r="RGI210" s="12"/>
      <c r="RGJ210" s="12"/>
      <c r="RGK210" s="92"/>
      <c r="RGL210" s="92"/>
      <c r="RGM210" s="11"/>
      <c r="RGN210" s="11"/>
      <c r="RGO210" s="93"/>
      <c r="RGP210" s="91"/>
      <c r="RGQ210" s="94"/>
      <c r="RGR210" s="95"/>
      <c r="RGS210" s="90"/>
      <c r="RGT210" s="91"/>
      <c r="RGU210" s="91"/>
      <c r="RGV210" s="91"/>
      <c r="RGW210" s="91"/>
      <c r="RGX210" s="92"/>
      <c r="RGY210" s="12"/>
      <c r="RGZ210" s="12"/>
      <c r="RHA210" s="92"/>
      <c r="RHB210" s="92"/>
      <c r="RHC210" s="11"/>
      <c r="RHD210" s="11"/>
      <c r="RHE210" s="93"/>
      <c r="RHF210" s="91"/>
      <c r="RHG210" s="94"/>
      <c r="RHH210" s="95"/>
      <c r="RHI210" s="90"/>
      <c r="RHJ210" s="91"/>
      <c r="RHK210" s="91"/>
      <c r="RHL210" s="91"/>
      <c r="RHM210" s="91"/>
      <c r="RHN210" s="92"/>
      <c r="RHO210" s="12"/>
      <c r="RHP210" s="12"/>
      <c r="RHQ210" s="92"/>
      <c r="RHR210" s="92"/>
      <c r="RHS210" s="11"/>
      <c r="RHT210" s="11"/>
      <c r="RHU210" s="93"/>
      <c r="RHV210" s="91"/>
      <c r="RHW210" s="94"/>
      <c r="RHX210" s="95"/>
      <c r="RHY210" s="90"/>
      <c r="RHZ210" s="91"/>
      <c r="RIA210" s="91"/>
      <c r="RIB210" s="91"/>
      <c r="RIC210" s="91"/>
      <c r="RID210" s="92"/>
      <c r="RIE210" s="12"/>
      <c r="RIF210" s="12"/>
      <c r="RIG210" s="92"/>
      <c r="RIH210" s="92"/>
      <c r="RII210" s="11"/>
      <c r="RIJ210" s="11"/>
      <c r="RIK210" s="93"/>
      <c r="RIL210" s="91"/>
      <c r="RIM210" s="94"/>
      <c r="RIN210" s="95"/>
      <c r="RIO210" s="90"/>
      <c r="RIP210" s="91"/>
      <c r="RIQ210" s="91"/>
      <c r="RIR210" s="91"/>
      <c r="RIS210" s="91"/>
      <c r="RIT210" s="92"/>
      <c r="RIU210" s="12"/>
      <c r="RIV210" s="12"/>
      <c r="RIW210" s="92"/>
      <c r="RIX210" s="92"/>
      <c r="RIY210" s="11"/>
      <c r="RIZ210" s="11"/>
      <c r="RJA210" s="93"/>
      <c r="RJB210" s="91"/>
      <c r="RJC210" s="94"/>
      <c r="RJD210" s="95"/>
      <c r="RJE210" s="90"/>
      <c r="RJF210" s="91"/>
      <c r="RJG210" s="91"/>
      <c r="RJH210" s="91"/>
      <c r="RJI210" s="91"/>
      <c r="RJJ210" s="92"/>
      <c r="RJK210" s="12"/>
      <c r="RJL210" s="12"/>
      <c r="RJM210" s="92"/>
      <c r="RJN210" s="92"/>
      <c r="RJO210" s="11"/>
      <c r="RJP210" s="11"/>
      <c r="RJQ210" s="93"/>
      <c r="RJR210" s="91"/>
      <c r="RJS210" s="94"/>
      <c r="RJT210" s="95"/>
      <c r="RJU210" s="90"/>
      <c r="RJV210" s="91"/>
      <c r="RJW210" s="91"/>
      <c r="RJX210" s="91"/>
      <c r="RJY210" s="91"/>
      <c r="RJZ210" s="92"/>
      <c r="RKA210" s="12"/>
      <c r="RKB210" s="12"/>
      <c r="RKC210" s="92"/>
      <c r="RKD210" s="92"/>
      <c r="RKE210" s="11"/>
      <c r="RKF210" s="11"/>
      <c r="RKG210" s="93"/>
      <c r="RKH210" s="91"/>
      <c r="RKI210" s="94"/>
      <c r="RKJ210" s="95"/>
      <c r="RKK210" s="90"/>
      <c r="RKL210" s="91"/>
      <c r="RKM210" s="91"/>
      <c r="RKN210" s="91"/>
      <c r="RKO210" s="91"/>
      <c r="RKP210" s="92"/>
      <c r="RKQ210" s="12"/>
      <c r="RKR210" s="12"/>
      <c r="RKS210" s="92"/>
      <c r="RKT210" s="92"/>
      <c r="RKU210" s="11"/>
      <c r="RKV210" s="11"/>
      <c r="RKW210" s="93"/>
      <c r="RKX210" s="91"/>
      <c r="RKY210" s="94"/>
      <c r="RKZ210" s="95"/>
      <c r="RLA210" s="90"/>
      <c r="RLB210" s="91"/>
      <c r="RLC210" s="91"/>
      <c r="RLD210" s="91"/>
      <c r="RLE210" s="91"/>
      <c r="RLF210" s="92"/>
      <c r="RLG210" s="12"/>
      <c r="RLH210" s="12"/>
      <c r="RLI210" s="92"/>
      <c r="RLJ210" s="92"/>
      <c r="RLK210" s="11"/>
      <c r="RLL210" s="11"/>
      <c r="RLM210" s="93"/>
      <c r="RLN210" s="91"/>
      <c r="RLO210" s="94"/>
      <c r="RLP210" s="95"/>
      <c r="RLQ210" s="90"/>
      <c r="RLR210" s="91"/>
      <c r="RLS210" s="91"/>
      <c r="RLT210" s="91"/>
      <c r="RLU210" s="91"/>
      <c r="RLV210" s="92"/>
      <c r="RLW210" s="12"/>
      <c r="RLX210" s="12"/>
      <c r="RLY210" s="92"/>
      <c r="RLZ210" s="92"/>
      <c r="RMA210" s="11"/>
      <c r="RMB210" s="11"/>
      <c r="RMC210" s="93"/>
      <c r="RMD210" s="91"/>
      <c r="RME210" s="94"/>
      <c r="RMF210" s="95"/>
      <c r="RMG210" s="90"/>
      <c r="RMH210" s="91"/>
      <c r="RMI210" s="91"/>
      <c r="RMJ210" s="91"/>
      <c r="RMK210" s="91"/>
      <c r="RML210" s="92"/>
      <c r="RMM210" s="12"/>
      <c r="RMN210" s="12"/>
      <c r="RMO210" s="92"/>
      <c r="RMP210" s="92"/>
      <c r="RMQ210" s="11"/>
      <c r="RMR210" s="11"/>
      <c r="RMS210" s="93"/>
      <c r="RMT210" s="91"/>
      <c r="RMU210" s="94"/>
      <c r="RMV210" s="95"/>
      <c r="RMW210" s="90"/>
      <c r="RMX210" s="91"/>
      <c r="RMY210" s="91"/>
      <c r="RMZ210" s="91"/>
      <c r="RNA210" s="91"/>
      <c r="RNB210" s="92"/>
      <c r="RNC210" s="12"/>
      <c r="RND210" s="12"/>
      <c r="RNE210" s="92"/>
      <c r="RNF210" s="92"/>
      <c r="RNG210" s="11"/>
      <c r="RNH210" s="11"/>
      <c r="RNI210" s="93"/>
      <c r="RNJ210" s="91"/>
      <c r="RNK210" s="94"/>
      <c r="RNL210" s="95"/>
      <c r="RNM210" s="90"/>
      <c r="RNN210" s="91"/>
      <c r="RNO210" s="91"/>
      <c r="RNP210" s="91"/>
      <c r="RNQ210" s="91"/>
      <c r="RNR210" s="92"/>
      <c r="RNS210" s="12"/>
      <c r="RNT210" s="12"/>
      <c r="RNU210" s="92"/>
      <c r="RNV210" s="92"/>
      <c r="RNW210" s="11"/>
      <c r="RNX210" s="11"/>
      <c r="RNY210" s="93"/>
      <c r="RNZ210" s="91"/>
      <c r="ROA210" s="94"/>
      <c r="ROB210" s="95"/>
      <c r="ROC210" s="90"/>
      <c r="ROD210" s="91"/>
      <c r="ROE210" s="91"/>
      <c r="ROF210" s="91"/>
      <c r="ROG210" s="91"/>
      <c r="ROH210" s="92"/>
      <c r="ROI210" s="12"/>
      <c r="ROJ210" s="12"/>
      <c r="ROK210" s="92"/>
      <c r="ROL210" s="92"/>
      <c r="ROM210" s="11"/>
      <c r="RON210" s="11"/>
      <c r="ROO210" s="93"/>
      <c r="ROP210" s="91"/>
      <c r="ROQ210" s="94"/>
      <c r="ROR210" s="95"/>
      <c r="ROS210" s="90"/>
      <c r="ROT210" s="91"/>
      <c r="ROU210" s="91"/>
      <c r="ROV210" s="91"/>
      <c r="ROW210" s="91"/>
      <c r="ROX210" s="92"/>
      <c r="ROY210" s="12"/>
      <c r="ROZ210" s="12"/>
      <c r="RPA210" s="92"/>
      <c r="RPB210" s="92"/>
      <c r="RPC210" s="11"/>
      <c r="RPD210" s="11"/>
      <c r="RPE210" s="93"/>
      <c r="RPF210" s="91"/>
      <c r="RPG210" s="94"/>
      <c r="RPH210" s="95"/>
      <c r="RPI210" s="90"/>
      <c r="RPJ210" s="91"/>
      <c r="RPK210" s="91"/>
      <c r="RPL210" s="91"/>
      <c r="RPM210" s="91"/>
      <c r="RPN210" s="92"/>
      <c r="RPO210" s="12"/>
      <c r="RPP210" s="12"/>
      <c r="RPQ210" s="92"/>
      <c r="RPR210" s="92"/>
      <c r="RPS210" s="11"/>
      <c r="RPT210" s="11"/>
      <c r="RPU210" s="93"/>
      <c r="RPV210" s="91"/>
      <c r="RPW210" s="94"/>
      <c r="RPX210" s="95"/>
      <c r="RPY210" s="90"/>
      <c r="RPZ210" s="91"/>
      <c r="RQA210" s="91"/>
      <c r="RQB210" s="91"/>
      <c r="RQC210" s="91"/>
      <c r="RQD210" s="92"/>
      <c r="RQE210" s="12"/>
      <c r="RQF210" s="12"/>
      <c r="RQG210" s="92"/>
      <c r="RQH210" s="92"/>
      <c r="RQI210" s="11"/>
      <c r="RQJ210" s="11"/>
      <c r="RQK210" s="93"/>
      <c r="RQL210" s="91"/>
      <c r="RQM210" s="94"/>
      <c r="RQN210" s="95"/>
      <c r="RQO210" s="90"/>
      <c r="RQP210" s="91"/>
      <c r="RQQ210" s="91"/>
      <c r="RQR210" s="91"/>
      <c r="RQS210" s="91"/>
      <c r="RQT210" s="92"/>
      <c r="RQU210" s="12"/>
      <c r="RQV210" s="12"/>
      <c r="RQW210" s="92"/>
      <c r="RQX210" s="92"/>
      <c r="RQY210" s="11"/>
      <c r="RQZ210" s="11"/>
      <c r="RRA210" s="93"/>
      <c r="RRB210" s="91"/>
      <c r="RRC210" s="94"/>
      <c r="RRD210" s="95"/>
      <c r="RRE210" s="90"/>
      <c r="RRF210" s="91"/>
      <c r="RRG210" s="91"/>
      <c r="RRH210" s="91"/>
      <c r="RRI210" s="91"/>
      <c r="RRJ210" s="92"/>
      <c r="RRK210" s="12"/>
      <c r="RRL210" s="12"/>
      <c r="RRM210" s="92"/>
      <c r="RRN210" s="92"/>
      <c r="RRO210" s="11"/>
      <c r="RRP210" s="11"/>
      <c r="RRQ210" s="93"/>
      <c r="RRR210" s="91"/>
      <c r="RRS210" s="94"/>
      <c r="RRT210" s="95"/>
      <c r="RRU210" s="90"/>
      <c r="RRV210" s="91"/>
      <c r="RRW210" s="91"/>
      <c r="RRX210" s="91"/>
      <c r="RRY210" s="91"/>
      <c r="RRZ210" s="92"/>
      <c r="RSA210" s="12"/>
      <c r="RSB210" s="12"/>
      <c r="RSC210" s="92"/>
      <c r="RSD210" s="92"/>
      <c r="RSE210" s="11"/>
      <c r="RSF210" s="11"/>
      <c r="RSG210" s="93"/>
      <c r="RSH210" s="91"/>
      <c r="RSI210" s="94"/>
      <c r="RSJ210" s="95"/>
      <c r="RSK210" s="90"/>
      <c r="RSL210" s="91"/>
      <c r="RSM210" s="91"/>
      <c r="RSN210" s="91"/>
      <c r="RSO210" s="91"/>
      <c r="RSP210" s="92"/>
      <c r="RSQ210" s="12"/>
      <c r="RSR210" s="12"/>
      <c r="RSS210" s="92"/>
      <c r="RST210" s="92"/>
      <c r="RSU210" s="11"/>
      <c r="RSV210" s="11"/>
      <c r="RSW210" s="93"/>
      <c r="RSX210" s="91"/>
      <c r="RSY210" s="94"/>
      <c r="RSZ210" s="95"/>
      <c r="RTA210" s="90"/>
      <c r="RTB210" s="91"/>
      <c r="RTC210" s="91"/>
      <c r="RTD210" s="91"/>
      <c r="RTE210" s="91"/>
      <c r="RTF210" s="92"/>
      <c r="RTG210" s="12"/>
      <c r="RTH210" s="12"/>
      <c r="RTI210" s="92"/>
      <c r="RTJ210" s="92"/>
      <c r="RTK210" s="11"/>
      <c r="RTL210" s="11"/>
      <c r="RTM210" s="93"/>
      <c r="RTN210" s="91"/>
      <c r="RTO210" s="94"/>
      <c r="RTP210" s="95"/>
      <c r="RTQ210" s="90"/>
      <c r="RTR210" s="91"/>
      <c r="RTS210" s="91"/>
      <c r="RTT210" s="91"/>
      <c r="RTU210" s="91"/>
      <c r="RTV210" s="92"/>
      <c r="RTW210" s="12"/>
      <c r="RTX210" s="12"/>
      <c r="RTY210" s="92"/>
      <c r="RTZ210" s="92"/>
      <c r="RUA210" s="11"/>
      <c r="RUB210" s="11"/>
      <c r="RUC210" s="93"/>
      <c r="RUD210" s="91"/>
      <c r="RUE210" s="94"/>
      <c r="RUF210" s="95"/>
      <c r="RUG210" s="90"/>
      <c r="RUH210" s="91"/>
      <c r="RUI210" s="91"/>
      <c r="RUJ210" s="91"/>
      <c r="RUK210" s="91"/>
      <c r="RUL210" s="92"/>
      <c r="RUM210" s="12"/>
      <c r="RUN210" s="12"/>
      <c r="RUO210" s="92"/>
      <c r="RUP210" s="92"/>
      <c r="RUQ210" s="11"/>
      <c r="RUR210" s="11"/>
      <c r="RUS210" s="93"/>
      <c r="RUT210" s="91"/>
      <c r="RUU210" s="94"/>
      <c r="RUV210" s="95"/>
      <c r="RUW210" s="90"/>
      <c r="RUX210" s="91"/>
      <c r="RUY210" s="91"/>
      <c r="RUZ210" s="91"/>
      <c r="RVA210" s="91"/>
      <c r="RVB210" s="92"/>
      <c r="RVC210" s="12"/>
      <c r="RVD210" s="12"/>
      <c r="RVE210" s="92"/>
      <c r="RVF210" s="92"/>
      <c r="RVG210" s="11"/>
      <c r="RVH210" s="11"/>
      <c r="RVI210" s="93"/>
      <c r="RVJ210" s="91"/>
      <c r="RVK210" s="94"/>
      <c r="RVL210" s="95"/>
      <c r="RVM210" s="90"/>
      <c r="RVN210" s="91"/>
      <c r="RVO210" s="91"/>
      <c r="RVP210" s="91"/>
      <c r="RVQ210" s="91"/>
      <c r="RVR210" s="92"/>
      <c r="RVS210" s="12"/>
      <c r="RVT210" s="12"/>
      <c r="RVU210" s="92"/>
      <c r="RVV210" s="92"/>
      <c r="RVW210" s="11"/>
      <c r="RVX210" s="11"/>
      <c r="RVY210" s="93"/>
      <c r="RVZ210" s="91"/>
      <c r="RWA210" s="94"/>
      <c r="RWB210" s="95"/>
      <c r="RWC210" s="90"/>
      <c r="RWD210" s="91"/>
      <c r="RWE210" s="91"/>
      <c r="RWF210" s="91"/>
      <c r="RWG210" s="91"/>
      <c r="RWH210" s="92"/>
      <c r="RWI210" s="12"/>
      <c r="RWJ210" s="12"/>
      <c r="RWK210" s="92"/>
      <c r="RWL210" s="92"/>
      <c r="RWM210" s="11"/>
      <c r="RWN210" s="11"/>
      <c r="RWO210" s="93"/>
      <c r="RWP210" s="91"/>
      <c r="RWQ210" s="94"/>
      <c r="RWR210" s="95"/>
      <c r="RWS210" s="90"/>
      <c r="RWT210" s="91"/>
      <c r="RWU210" s="91"/>
      <c r="RWV210" s="91"/>
      <c r="RWW210" s="91"/>
      <c r="RWX210" s="92"/>
      <c r="RWY210" s="12"/>
      <c r="RWZ210" s="12"/>
      <c r="RXA210" s="92"/>
      <c r="RXB210" s="92"/>
      <c r="RXC210" s="11"/>
      <c r="RXD210" s="11"/>
      <c r="RXE210" s="93"/>
      <c r="RXF210" s="91"/>
      <c r="RXG210" s="94"/>
      <c r="RXH210" s="95"/>
      <c r="RXI210" s="90"/>
      <c r="RXJ210" s="91"/>
      <c r="RXK210" s="91"/>
      <c r="RXL210" s="91"/>
      <c r="RXM210" s="91"/>
      <c r="RXN210" s="92"/>
      <c r="RXO210" s="12"/>
      <c r="RXP210" s="12"/>
      <c r="RXQ210" s="92"/>
      <c r="RXR210" s="92"/>
      <c r="RXS210" s="11"/>
      <c r="RXT210" s="11"/>
      <c r="RXU210" s="93"/>
      <c r="RXV210" s="91"/>
      <c r="RXW210" s="94"/>
      <c r="RXX210" s="95"/>
      <c r="RXY210" s="90"/>
      <c r="RXZ210" s="91"/>
      <c r="RYA210" s="91"/>
      <c r="RYB210" s="91"/>
      <c r="RYC210" s="91"/>
      <c r="RYD210" s="92"/>
      <c r="RYE210" s="12"/>
      <c r="RYF210" s="12"/>
      <c r="RYG210" s="92"/>
      <c r="RYH210" s="92"/>
      <c r="RYI210" s="11"/>
      <c r="RYJ210" s="11"/>
      <c r="RYK210" s="93"/>
      <c r="RYL210" s="91"/>
      <c r="RYM210" s="94"/>
      <c r="RYN210" s="95"/>
      <c r="RYO210" s="90"/>
      <c r="RYP210" s="91"/>
      <c r="RYQ210" s="91"/>
      <c r="RYR210" s="91"/>
      <c r="RYS210" s="91"/>
      <c r="RYT210" s="92"/>
      <c r="RYU210" s="12"/>
      <c r="RYV210" s="12"/>
      <c r="RYW210" s="92"/>
      <c r="RYX210" s="92"/>
      <c r="RYY210" s="11"/>
      <c r="RYZ210" s="11"/>
      <c r="RZA210" s="93"/>
      <c r="RZB210" s="91"/>
      <c r="RZC210" s="94"/>
      <c r="RZD210" s="95"/>
      <c r="RZE210" s="90"/>
      <c r="RZF210" s="91"/>
      <c r="RZG210" s="91"/>
      <c r="RZH210" s="91"/>
      <c r="RZI210" s="91"/>
      <c r="RZJ210" s="92"/>
      <c r="RZK210" s="12"/>
      <c r="RZL210" s="12"/>
      <c r="RZM210" s="92"/>
      <c r="RZN210" s="92"/>
      <c r="RZO210" s="11"/>
      <c r="RZP210" s="11"/>
      <c r="RZQ210" s="93"/>
      <c r="RZR210" s="91"/>
      <c r="RZS210" s="94"/>
      <c r="RZT210" s="95"/>
      <c r="RZU210" s="90"/>
      <c r="RZV210" s="91"/>
      <c r="RZW210" s="91"/>
      <c r="RZX210" s="91"/>
      <c r="RZY210" s="91"/>
      <c r="RZZ210" s="92"/>
      <c r="SAA210" s="12"/>
      <c r="SAB210" s="12"/>
      <c r="SAC210" s="92"/>
      <c r="SAD210" s="92"/>
      <c r="SAE210" s="11"/>
      <c r="SAF210" s="11"/>
      <c r="SAG210" s="93"/>
      <c r="SAH210" s="91"/>
      <c r="SAI210" s="94"/>
      <c r="SAJ210" s="95"/>
      <c r="SAK210" s="90"/>
      <c r="SAL210" s="91"/>
      <c r="SAM210" s="91"/>
      <c r="SAN210" s="91"/>
      <c r="SAO210" s="91"/>
      <c r="SAP210" s="92"/>
      <c r="SAQ210" s="12"/>
      <c r="SAR210" s="12"/>
      <c r="SAS210" s="92"/>
      <c r="SAT210" s="92"/>
      <c r="SAU210" s="11"/>
      <c r="SAV210" s="11"/>
      <c r="SAW210" s="93"/>
      <c r="SAX210" s="91"/>
      <c r="SAY210" s="94"/>
      <c r="SAZ210" s="95"/>
      <c r="SBA210" s="90"/>
      <c r="SBB210" s="91"/>
      <c r="SBC210" s="91"/>
      <c r="SBD210" s="91"/>
      <c r="SBE210" s="91"/>
      <c r="SBF210" s="92"/>
      <c r="SBG210" s="12"/>
      <c r="SBH210" s="12"/>
      <c r="SBI210" s="92"/>
      <c r="SBJ210" s="92"/>
      <c r="SBK210" s="11"/>
      <c r="SBL210" s="11"/>
      <c r="SBM210" s="93"/>
      <c r="SBN210" s="91"/>
      <c r="SBO210" s="94"/>
      <c r="SBP210" s="95"/>
      <c r="SBQ210" s="90"/>
      <c r="SBR210" s="91"/>
      <c r="SBS210" s="91"/>
      <c r="SBT210" s="91"/>
      <c r="SBU210" s="91"/>
      <c r="SBV210" s="92"/>
      <c r="SBW210" s="12"/>
      <c r="SBX210" s="12"/>
      <c r="SBY210" s="92"/>
      <c r="SBZ210" s="92"/>
      <c r="SCA210" s="11"/>
      <c r="SCB210" s="11"/>
      <c r="SCC210" s="93"/>
      <c r="SCD210" s="91"/>
      <c r="SCE210" s="94"/>
      <c r="SCF210" s="95"/>
      <c r="SCG210" s="90"/>
      <c r="SCH210" s="91"/>
      <c r="SCI210" s="91"/>
      <c r="SCJ210" s="91"/>
      <c r="SCK210" s="91"/>
      <c r="SCL210" s="92"/>
      <c r="SCM210" s="12"/>
      <c r="SCN210" s="12"/>
      <c r="SCO210" s="92"/>
      <c r="SCP210" s="92"/>
      <c r="SCQ210" s="11"/>
      <c r="SCR210" s="11"/>
      <c r="SCS210" s="93"/>
      <c r="SCT210" s="91"/>
      <c r="SCU210" s="94"/>
      <c r="SCV210" s="95"/>
      <c r="SCW210" s="90"/>
      <c r="SCX210" s="91"/>
      <c r="SCY210" s="91"/>
      <c r="SCZ210" s="91"/>
      <c r="SDA210" s="91"/>
      <c r="SDB210" s="92"/>
      <c r="SDC210" s="12"/>
      <c r="SDD210" s="12"/>
      <c r="SDE210" s="92"/>
      <c r="SDF210" s="92"/>
      <c r="SDG210" s="11"/>
      <c r="SDH210" s="11"/>
      <c r="SDI210" s="93"/>
      <c r="SDJ210" s="91"/>
      <c r="SDK210" s="94"/>
      <c r="SDL210" s="95"/>
      <c r="SDM210" s="90"/>
      <c r="SDN210" s="91"/>
      <c r="SDO210" s="91"/>
      <c r="SDP210" s="91"/>
      <c r="SDQ210" s="91"/>
      <c r="SDR210" s="92"/>
      <c r="SDS210" s="12"/>
      <c r="SDT210" s="12"/>
      <c r="SDU210" s="92"/>
      <c r="SDV210" s="92"/>
      <c r="SDW210" s="11"/>
      <c r="SDX210" s="11"/>
      <c r="SDY210" s="93"/>
      <c r="SDZ210" s="91"/>
      <c r="SEA210" s="94"/>
      <c r="SEB210" s="95"/>
      <c r="SEC210" s="90"/>
      <c r="SED210" s="91"/>
      <c r="SEE210" s="91"/>
      <c r="SEF210" s="91"/>
      <c r="SEG210" s="91"/>
      <c r="SEH210" s="92"/>
      <c r="SEI210" s="12"/>
      <c r="SEJ210" s="12"/>
      <c r="SEK210" s="92"/>
      <c r="SEL210" s="92"/>
      <c r="SEM210" s="11"/>
      <c r="SEN210" s="11"/>
      <c r="SEO210" s="93"/>
      <c r="SEP210" s="91"/>
      <c r="SEQ210" s="94"/>
      <c r="SER210" s="95"/>
      <c r="SES210" s="90"/>
      <c r="SET210" s="91"/>
      <c r="SEU210" s="91"/>
      <c r="SEV210" s="91"/>
      <c r="SEW210" s="91"/>
      <c r="SEX210" s="92"/>
      <c r="SEY210" s="12"/>
      <c r="SEZ210" s="12"/>
      <c r="SFA210" s="92"/>
      <c r="SFB210" s="92"/>
      <c r="SFC210" s="11"/>
      <c r="SFD210" s="11"/>
      <c r="SFE210" s="93"/>
      <c r="SFF210" s="91"/>
      <c r="SFG210" s="94"/>
      <c r="SFH210" s="95"/>
      <c r="SFI210" s="90"/>
      <c r="SFJ210" s="91"/>
      <c r="SFK210" s="91"/>
      <c r="SFL210" s="91"/>
      <c r="SFM210" s="91"/>
      <c r="SFN210" s="92"/>
      <c r="SFO210" s="12"/>
      <c r="SFP210" s="12"/>
      <c r="SFQ210" s="92"/>
      <c r="SFR210" s="92"/>
      <c r="SFS210" s="11"/>
      <c r="SFT210" s="11"/>
      <c r="SFU210" s="93"/>
      <c r="SFV210" s="91"/>
      <c r="SFW210" s="94"/>
      <c r="SFX210" s="95"/>
      <c r="SFY210" s="90"/>
      <c r="SFZ210" s="91"/>
      <c r="SGA210" s="91"/>
      <c r="SGB210" s="91"/>
      <c r="SGC210" s="91"/>
      <c r="SGD210" s="92"/>
      <c r="SGE210" s="12"/>
      <c r="SGF210" s="12"/>
      <c r="SGG210" s="92"/>
      <c r="SGH210" s="92"/>
      <c r="SGI210" s="11"/>
      <c r="SGJ210" s="11"/>
      <c r="SGK210" s="93"/>
      <c r="SGL210" s="91"/>
      <c r="SGM210" s="94"/>
      <c r="SGN210" s="95"/>
      <c r="SGO210" s="90"/>
      <c r="SGP210" s="91"/>
      <c r="SGQ210" s="91"/>
      <c r="SGR210" s="91"/>
      <c r="SGS210" s="91"/>
      <c r="SGT210" s="92"/>
      <c r="SGU210" s="12"/>
      <c r="SGV210" s="12"/>
      <c r="SGW210" s="92"/>
      <c r="SGX210" s="92"/>
      <c r="SGY210" s="11"/>
      <c r="SGZ210" s="11"/>
      <c r="SHA210" s="93"/>
      <c r="SHB210" s="91"/>
      <c r="SHC210" s="94"/>
      <c r="SHD210" s="95"/>
      <c r="SHE210" s="90"/>
      <c r="SHF210" s="91"/>
      <c r="SHG210" s="91"/>
      <c r="SHH210" s="91"/>
      <c r="SHI210" s="91"/>
      <c r="SHJ210" s="92"/>
      <c r="SHK210" s="12"/>
      <c r="SHL210" s="12"/>
      <c r="SHM210" s="92"/>
      <c r="SHN210" s="92"/>
      <c r="SHO210" s="11"/>
      <c r="SHP210" s="11"/>
      <c r="SHQ210" s="93"/>
      <c r="SHR210" s="91"/>
      <c r="SHS210" s="94"/>
      <c r="SHT210" s="95"/>
      <c r="SHU210" s="90"/>
      <c r="SHV210" s="91"/>
      <c r="SHW210" s="91"/>
      <c r="SHX210" s="91"/>
      <c r="SHY210" s="91"/>
      <c r="SHZ210" s="92"/>
      <c r="SIA210" s="12"/>
      <c r="SIB210" s="12"/>
      <c r="SIC210" s="92"/>
      <c r="SID210" s="92"/>
      <c r="SIE210" s="11"/>
      <c r="SIF210" s="11"/>
      <c r="SIG210" s="93"/>
      <c r="SIH210" s="91"/>
      <c r="SII210" s="94"/>
      <c r="SIJ210" s="95"/>
      <c r="SIK210" s="90"/>
      <c r="SIL210" s="91"/>
      <c r="SIM210" s="91"/>
      <c r="SIN210" s="91"/>
      <c r="SIO210" s="91"/>
      <c r="SIP210" s="92"/>
      <c r="SIQ210" s="12"/>
      <c r="SIR210" s="12"/>
      <c r="SIS210" s="92"/>
      <c r="SIT210" s="92"/>
      <c r="SIU210" s="11"/>
      <c r="SIV210" s="11"/>
      <c r="SIW210" s="93"/>
      <c r="SIX210" s="91"/>
      <c r="SIY210" s="94"/>
      <c r="SIZ210" s="95"/>
      <c r="SJA210" s="90"/>
      <c r="SJB210" s="91"/>
      <c r="SJC210" s="91"/>
      <c r="SJD210" s="91"/>
      <c r="SJE210" s="91"/>
      <c r="SJF210" s="92"/>
      <c r="SJG210" s="12"/>
      <c r="SJH210" s="12"/>
      <c r="SJI210" s="92"/>
      <c r="SJJ210" s="92"/>
      <c r="SJK210" s="11"/>
      <c r="SJL210" s="11"/>
      <c r="SJM210" s="93"/>
      <c r="SJN210" s="91"/>
      <c r="SJO210" s="94"/>
      <c r="SJP210" s="95"/>
      <c r="SJQ210" s="90"/>
      <c r="SJR210" s="91"/>
      <c r="SJS210" s="91"/>
      <c r="SJT210" s="91"/>
      <c r="SJU210" s="91"/>
      <c r="SJV210" s="92"/>
      <c r="SJW210" s="12"/>
      <c r="SJX210" s="12"/>
      <c r="SJY210" s="92"/>
      <c r="SJZ210" s="92"/>
      <c r="SKA210" s="11"/>
      <c r="SKB210" s="11"/>
      <c r="SKC210" s="93"/>
      <c r="SKD210" s="91"/>
      <c r="SKE210" s="94"/>
      <c r="SKF210" s="95"/>
      <c r="SKG210" s="90"/>
      <c r="SKH210" s="91"/>
      <c r="SKI210" s="91"/>
      <c r="SKJ210" s="91"/>
      <c r="SKK210" s="91"/>
      <c r="SKL210" s="92"/>
      <c r="SKM210" s="12"/>
      <c r="SKN210" s="12"/>
      <c r="SKO210" s="92"/>
      <c r="SKP210" s="92"/>
      <c r="SKQ210" s="11"/>
      <c r="SKR210" s="11"/>
      <c r="SKS210" s="93"/>
      <c r="SKT210" s="91"/>
      <c r="SKU210" s="94"/>
      <c r="SKV210" s="95"/>
      <c r="SKW210" s="90"/>
      <c r="SKX210" s="91"/>
      <c r="SKY210" s="91"/>
      <c r="SKZ210" s="91"/>
      <c r="SLA210" s="91"/>
      <c r="SLB210" s="92"/>
      <c r="SLC210" s="12"/>
      <c r="SLD210" s="12"/>
      <c r="SLE210" s="92"/>
      <c r="SLF210" s="92"/>
      <c r="SLG210" s="11"/>
      <c r="SLH210" s="11"/>
      <c r="SLI210" s="93"/>
      <c r="SLJ210" s="91"/>
      <c r="SLK210" s="94"/>
      <c r="SLL210" s="95"/>
      <c r="SLM210" s="90"/>
      <c r="SLN210" s="91"/>
      <c r="SLO210" s="91"/>
      <c r="SLP210" s="91"/>
      <c r="SLQ210" s="91"/>
      <c r="SLR210" s="92"/>
      <c r="SLS210" s="12"/>
      <c r="SLT210" s="12"/>
      <c r="SLU210" s="92"/>
      <c r="SLV210" s="92"/>
      <c r="SLW210" s="11"/>
      <c r="SLX210" s="11"/>
      <c r="SLY210" s="93"/>
      <c r="SLZ210" s="91"/>
      <c r="SMA210" s="94"/>
      <c r="SMB210" s="95"/>
      <c r="SMC210" s="90"/>
      <c r="SMD210" s="91"/>
      <c r="SME210" s="91"/>
      <c r="SMF210" s="91"/>
      <c r="SMG210" s="91"/>
      <c r="SMH210" s="92"/>
      <c r="SMI210" s="12"/>
      <c r="SMJ210" s="12"/>
      <c r="SMK210" s="92"/>
      <c r="SML210" s="92"/>
      <c r="SMM210" s="11"/>
      <c r="SMN210" s="11"/>
      <c r="SMO210" s="93"/>
      <c r="SMP210" s="91"/>
      <c r="SMQ210" s="94"/>
      <c r="SMR210" s="95"/>
      <c r="SMS210" s="90"/>
      <c r="SMT210" s="91"/>
      <c r="SMU210" s="91"/>
      <c r="SMV210" s="91"/>
      <c r="SMW210" s="91"/>
      <c r="SMX210" s="92"/>
      <c r="SMY210" s="12"/>
      <c r="SMZ210" s="12"/>
      <c r="SNA210" s="92"/>
      <c r="SNB210" s="92"/>
      <c r="SNC210" s="11"/>
      <c r="SND210" s="11"/>
      <c r="SNE210" s="93"/>
      <c r="SNF210" s="91"/>
      <c r="SNG210" s="94"/>
      <c r="SNH210" s="95"/>
      <c r="SNI210" s="90"/>
      <c r="SNJ210" s="91"/>
      <c r="SNK210" s="91"/>
      <c r="SNL210" s="91"/>
      <c r="SNM210" s="91"/>
      <c r="SNN210" s="92"/>
      <c r="SNO210" s="12"/>
      <c r="SNP210" s="12"/>
      <c r="SNQ210" s="92"/>
      <c r="SNR210" s="92"/>
      <c r="SNS210" s="11"/>
      <c r="SNT210" s="11"/>
      <c r="SNU210" s="93"/>
      <c r="SNV210" s="91"/>
      <c r="SNW210" s="94"/>
      <c r="SNX210" s="95"/>
      <c r="SNY210" s="90"/>
      <c r="SNZ210" s="91"/>
      <c r="SOA210" s="91"/>
      <c r="SOB210" s="91"/>
      <c r="SOC210" s="91"/>
      <c r="SOD210" s="92"/>
      <c r="SOE210" s="12"/>
      <c r="SOF210" s="12"/>
      <c r="SOG210" s="92"/>
      <c r="SOH210" s="92"/>
      <c r="SOI210" s="11"/>
      <c r="SOJ210" s="11"/>
      <c r="SOK210" s="93"/>
      <c r="SOL210" s="91"/>
      <c r="SOM210" s="94"/>
      <c r="SON210" s="95"/>
      <c r="SOO210" s="90"/>
      <c r="SOP210" s="91"/>
      <c r="SOQ210" s="91"/>
      <c r="SOR210" s="91"/>
      <c r="SOS210" s="91"/>
      <c r="SOT210" s="92"/>
      <c r="SOU210" s="12"/>
      <c r="SOV210" s="12"/>
      <c r="SOW210" s="92"/>
      <c r="SOX210" s="92"/>
      <c r="SOY210" s="11"/>
      <c r="SOZ210" s="11"/>
      <c r="SPA210" s="93"/>
      <c r="SPB210" s="91"/>
      <c r="SPC210" s="94"/>
      <c r="SPD210" s="95"/>
      <c r="SPE210" s="90"/>
      <c r="SPF210" s="91"/>
      <c r="SPG210" s="91"/>
      <c r="SPH210" s="91"/>
      <c r="SPI210" s="91"/>
      <c r="SPJ210" s="92"/>
      <c r="SPK210" s="12"/>
      <c r="SPL210" s="12"/>
      <c r="SPM210" s="92"/>
      <c r="SPN210" s="92"/>
      <c r="SPO210" s="11"/>
      <c r="SPP210" s="11"/>
      <c r="SPQ210" s="93"/>
      <c r="SPR210" s="91"/>
      <c r="SPS210" s="94"/>
      <c r="SPT210" s="95"/>
      <c r="SPU210" s="90"/>
      <c r="SPV210" s="91"/>
      <c r="SPW210" s="91"/>
      <c r="SPX210" s="91"/>
      <c r="SPY210" s="91"/>
      <c r="SPZ210" s="92"/>
      <c r="SQA210" s="12"/>
      <c r="SQB210" s="12"/>
      <c r="SQC210" s="92"/>
      <c r="SQD210" s="92"/>
      <c r="SQE210" s="11"/>
      <c r="SQF210" s="11"/>
      <c r="SQG210" s="93"/>
      <c r="SQH210" s="91"/>
      <c r="SQI210" s="94"/>
      <c r="SQJ210" s="95"/>
      <c r="SQK210" s="90"/>
      <c r="SQL210" s="91"/>
      <c r="SQM210" s="91"/>
      <c r="SQN210" s="91"/>
      <c r="SQO210" s="91"/>
      <c r="SQP210" s="92"/>
      <c r="SQQ210" s="12"/>
      <c r="SQR210" s="12"/>
      <c r="SQS210" s="92"/>
      <c r="SQT210" s="92"/>
      <c r="SQU210" s="11"/>
      <c r="SQV210" s="11"/>
      <c r="SQW210" s="93"/>
      <c r="SQX210" s="91"/>
      <c r="SQY210" s="94"/>
      <c r="SQZ210" s="95"/>
      <c r="SRA210" s="90"/>
      <c r="SRB210" s="91"/>
      <c r="SRC210" s="91"/>
      <c r="SRD210" s="91"/>
      <c r="SRE210" s="91"/>
      <c r="SRF210" s="92"/>
      <c r="SRG210" s="12"/>
      <c r="SRH210" s="12"/>
      <c r="SRI210" s="92"/>
      <c r="SRJ210" s="92"/>
      <c r="SRK210" s="11"/>
      <c r="SRL210" s="11"/>
      <c r="SRM210" s="93"/>
      <c r="SRN210" s="91"/>
      <c r="SRO210" s="94"/>
      <c r="SRP210" s="95"/>
      <c r="SRQ210" s="90"/>
      <c r="SRR210" s="91"/>
      <c r="SRS210" s="91"/>
      <c r="SRT210" s="91"/>
      <c r="SRU210" s="91"/>
      <c r="SRV210" s="92"/>
      <c r="SRW210" s="12"/>
      <c r="SRX210" s="12"/>
      <c r="SRY210" s="92"/>
      <c r="SRZ210" s="92"/>
      <c r="SSA210" s="11"/>
      <c r="SSB210" s="11"/>
      <c r="SSC210" s="93"/>
      <c r="SSD210" s="91"/>
      <c r="SSE210" s="94"/>
      <c r="SSF210" s="95"/>
      <c r="SSG210" s="90"/>
      <c r="SSH210" s="91"/>
      <c r="SSI210" s="91"/>
      <c r="SSJ210" s="91"/>
      <c r="SSK210" s="91"/>
      <c r="SSL210" s="92"/>
      <c r="SSM210" s="12"/>
      <c r="SSN210" s="12"/>
      <c r="SSO210" s="92"/>
      <c r="SSP210" s="92"/>
      <c r="SSQ210" s="11"/>
      <c r="SSR210" s="11"/>
      <c r="SSS210" s="93"/>
      <c r="SST210" s="91"/>
      <c r="SSU210" s="94"/>
      <c r="SSV210" s="95"/>
      <c r="SSW210" s="90"/>
      <c r="SSX210" s="91"/>
      <c r="SSY210" s="91"/>
      <c r="SSZ210" s="91"/>
      <c r="STA210" s="91"/>
      <c r="STB210" s="92"/>
      <c r="STC210" s="12"/>
      <c r="STD210" s="12"/>
      <c r="STE210" s="92"/>
      <c r="STF210" s="92"/>
      <c r="STG210" s="11"/>
      <c r="STH210" s="11"/>
      <c r="STI210" s="93"/>
      <c r="STJ210" s="91"/>
      <c r="STK210" s="94"/>
      <c r="STL210" s="95"/>
      <c r="STM210" s="90"/>
      <c r="STN210" s="91"/>
      <c r="STO210" s="91"/>
      <c r="STP210" s="91"/>
      <c r="STQ210" s="91"/>
      <c r="STR210" s="92"/>
      <c r="STS210" s="12"/>
      <c r="STT210" s="12"/>
      <c r="STU210" s="92"/>
      <c r="STV210" s="92"/>
      <c r="STW210" s="11"/>
      <c r="STX210" s="11"/>
      <c r="STY210" s="93"/>
      <c r="STZ210" s="91"/>
      <c r="SUA210" s="94"/>
      <c r="SUB210" s="95"/>
      <c r="SUC210" s="90"/>
      <c r="SUD210" s="91"/>
      <c r="SUE210" s="91"/>
      <c r="SUF210" s="91"/>
      <c r="SUG210" s="91"/>
      <c r="SUH210" s="92"/>
      <c r="SUI210" s="12"/>
      <c r="SUJ210" s="12"/>
      <c r="SUK210" s="92"/>
      <c r="SUL210" s="92"/>
      <c r="SUM210" s="11"/>
      <c r="SUN210" s="11"/>
      <c r="SUO210" s="93"/>
      <c r="SUP210" s="91"/>
      <c r="SUQ210" s="94"/>
      <c r="SUR210" s="95"/>
      <c r="SUS210" s="90"/>
      <c r="SUT210" s="91"/>
      <c r="SUU210" s="91"/>
      <c r="SUV210" s="91"/>
      <c r="SUW210" s="91"/>
      <c r="SUX210" s="92"/>
      <c r="SUY210" s="12"/>
      <c r="SUZ210" s="12"/>
      <c r="SVA210" s="92"/>
      <c r="SVB210" s="92"/>
      <c r="SVC210" s="11"/>
      <c r="SVD210" s="11"/>
      <c r="SVE210" s="93"/>
      <c r="SVF210" s="91"/>
      <c r="SVG210" s="94"/>
      <c r="SVH210" s="95"/>
      <c r="SVI210" s="90"/>
      <c r="SVJ210" s="91"/>
      <c r="SVK210" s="91"/>
      <c r="SVL210" s="91"/>
      <c r="SVM210" s="91"/>
      <c r="SVN210" s="92"/>
      <c r="SVO210" s="12"/>
      <c r="SVP210" s="12"/>
      <c r="SVQ210" s="92"/>
      <c r="SVR210" s="92"/>
      <c r="SVS210" s="11"/>
      <c r="SVT210" s="11"/>
      <c r="SVU210" s="93"/>
      <c r="SVV210" s="91"/>
      <c r="SVW210" s="94"/>
      <c r="SVX210" s="95"/>
      <c r="SVY210" s="90"/>
      <c r="SVZ210" s="91"/>
      <c r="SWA210" s="91"/>
      <c r="SWB210" s="91"/>
      <c r="SWC210" s="91"/>
      <c r="SWD210" s="92"/>
      <c r="SWE210" s="12"/>
      <c r="SWF210" s="12"/>
      <c r="SWG210" s="92"/>
      <c r="SWH210" s="92"/>
      <c r="SWI210" s="11"/>
      <c r="SWJ210" s="11"/>
      <c r="SWK210" s="93"/>
      <c r="SWL210" s="91"/>
      <c r="SWM210" s="94"/>
      <c r="SWN210" s="95"/>
      <c r="SWO210" s="90"/>
      <c r="SWP210" s="91"/>
      <c r="SWQ210" s="91"/>
      <c r="SWR210" s="91"/>
      <c r="SWS210" s="91"/>
      <c r="SWT210" s="92"/>
      <c r="SWU210" s="12"/>
      <c r="SWV210" s="12"/>
      <c r="SWW210" s="92"/>
      <c r="SWX210" s="92"/>
      <c r="SWY210" s="11"/>
      <c r="SWZ210" s="11"/>
      <c r="SXA210" s="93"/>
      <c r="SXB210" s="91"/>
      <c r="SXC210" s="94"/>
      <c r="SXD210" s="95"/>
      <c r="SXE210" s="90"/>
      <c r="SXF210" s="91"/>
      <c r="SXG210" s="91"/>
      <c r="SXH210" s="91"/>
      <c r="SXI210" s="91"/>
      <c r="SXJ210" s="92"/>
      <c r="SXK210" s="12"/>
      <c r="SXL210" s="12"/>
      <c r="SXM210" s="92"/>
      <c r="SXN210" s="92"/>
      <c r="SXO210" s="11"/>
      <c r="SXP210" s="11"/>
      <c r="SXQ210" s="93"/>
      <c r="SXR210" s="91"/>
      <c r="SXS210" s="94"/>
      <c r="SXT210" s="95"/>
      <c r="SXU210" s="90"/>
      <c r="SXV210" s="91"/>
      <c r="SXW210" s="91"/>
      <c r="SXX210" s="91"/>
      <c r="SXY210" s="91"/>
      <c r="SXZ210" s="92"/>
      <c r="SYA210" s="12"/>
      <c r="SYB210" s="12"/>
      <c r="SYC210" s="92"/>
      <c r="SYD210" s="92"/>
      <c r="SYE210" s="11"/>
      <c r="SYF210" s="11"/>
      <c r="SYG210" s="93"/>
      <c r="SYH210" s="91"/>
      <c r="SYI210" s="94"/>
      <c r="SYJ210" s="95"/>
      <c r="SYK210" s="90"/>
      <c r="SYL210" s="91"/>
      <c r="SYM210" s="91"/>
      <c r="SYN210" s="91"/>
      <c r="SYO210" s="91"/>
      <c r="SYP210" s="92"/>
      <c r="SYQ210" s="12"/>
      <c r="SYR210" s="12"/>
      <c r="SYS210" s="92"/>
      <c r="SYT210" s="92"/>
      <c r="SYU210" s="11"/>
      <c r="SYV210" s="11"/>
      <c r="SYW210" s="93"/>
      <c r="SYX210" s="91"/>
      <c r="SYY210" s="94"/>
      <c r="SYZ210" s="95"/>
      <c r="SZA210" s="90"/>
      <c r="SZB210" s="91"/>
      <c r="SZC210" s="91"/>
      <c r="SZD210" s="91"/>
      <c r="SZE210" s="91"/>
      <c r="SZF210" s="92"/>
      <c r="SZG210" s="12"/>
      <c r="SZH210" s="12"/>
      <c r="SZI210" s="92"/>
      <c r="SZJ210" s="92"/>
      <c r="SZK210" s="11"/>
      <c r="SZL210" s="11"/>
      <c r="SZM210" s="93"/>
      <c r="SZN210" s="91"/>
      <c r="SZO210" s="94"/>
      <c r="SZP210" s="95"/>
      <c r="SZQ210" s="90"/>
      <c r="SZR210" s="91"/>
      <c r="SZS210" s="91"/>
      <c r="SZT210" s="91"/>
      <c r="SZU210" s="91"/>
      <c r="SZV210" s="92"/>
      <c r="SZW210" s="12"/>
      <c r="SZX210" s="12"/>
      <c r="SZY210" s="92"/>
      <c r="SZZ210" s="92"/>
      <c r="TAA210" s="11"/>
      <c r="TAB210" s="11"/>
      <c r="TAC210" s="93"/>
      <c r="TAD210" s="91"/>
      <c r="TAE210" s="94"/>
      <c r="TAF210" s="95"/>
      <c r="TAG210" s="90"/>
      <c r="TAH210" s="91"/>
      <c r="TAI210" s="91"/>
      <c r="TAJ210" s="91"/>
      <c r="TAK210" s="91"/>
      <c r="TAL210" s="92"/>
      <c r="TAM210" s="12"/>
      <c r="TAN210" s="12"/>
      <c r="TAO210" s="92"/>
      <c r="TAP210" s="92"/>
      <c r="TAQ210" s="11"/>
      <c r="TAR210" s="11"/>
      <c r="TAS210" s="93"/>
      <c r="TAT210" s="91"/>
      <c r="TAU210" s="94"/>
      <c r="TAV210" s="95"/>
      <c r="TAW210" s="90"/>
      <c r="TAX210" s="91"/>
      <c r="TAY210" s="91"/>
      <c r="TAZ210" s="91"/>
      <c r="TBA210" s="91"/>
      <c r="TBB210" s="92"/>
      <c r="TBC210" s="12"/>
      <c r="TBD210" s="12"/>
      <c r="TBE210" s="92"/>
      <c r="TBF210" s="92"/>
      <c r="TBG210" s="11"/>
      <c r="TBH210" s="11"/>
      <c r="TBI210" s="93"/>
      <c r="TBJ210" s="91"/>
      <c r="TBK210" s="94"/>
      <c r="TBL210" s="95"/>
      <c r="TBM210" s="90"/>
      <c r="TBN210" s="91"/>
      <c r="TBO210" s="91"/>
      <c r="TBP210" s="91"/>
      <c r="TBQ210" s="91"/>
      <c r="TBR210" s="92"/>
      <c r="TBS210" s="12"/>
      <c r="TBT210" s="12"/>
      <c r="TBU210" s="92"/>
      <c r="TBV210" s="92"/>
      <c r="TBW210" s="11"/>
      <c r="TBX210" s="11"/>
      <c r="TBY210" s="93"/>
      <c r="TBZ210" s="91"/>
      <c r="TCA210" s="94"/>
      <c r="TCB210" s="95"/>
      <c r="TCC210" s="90"/>
      <c r="TCD210" s="91"/>
      <c r="TCE210" s="91"/>
      <c r="TCF210" s="91"/>
      <c r="TCG210" s="91"/>
      <c r="TCH210" s="92"/>
      <c r="TCI210" s="12"/>
      <c r="TCJ210" s="12"/>
      <c r="TCK210" s="92"/>
      <c r="TCL210" s="92"/>
      <c r="TCM210" s="11"/>
      <c r="TCN210" s="11"/>
      <c r="TCO210" s="93"/>
      <c r="TCP210" s="91"/>
      <c r="TCQ210" s="94"/>
      <c r="TCR210" s="95"/>
      <c r="TCS210" s="90"/>
      <c r="TCT210" s="91"/>
      <c r="TCU210" s="91"/>
      <c r="TCV210" s="91"/>
      <c r="TCW210" s="91"/>
      <c r="TCX210" s="92"/>
      <c r="TCY210" s="12"/>
      <c r="TCZ210" s="12"/>
      <c r="TDA210" s="92"/>
      <c r="TDB210" s="92"/>
      <c r="TDC210" s="11"/>
      <c r="TDD210" s="11"/>
      <c r="TDE210" s="93"/>
      <c r="TDF210" s="91"/>
      <c r="TDG210" s="94"/>
      <c r="TDH210" s="95"/>
      <c r="TDI210" s="90"/>
      <c r="TDJ210" s="91"/>
      <c r="TDK210" s="91"/>
      <c r="TDL210" s="91"/>
      <c r="TDM210" s="91"/>
      <c r="TDN210" s="92"/>
      <c r="TDO210" s="12"/>
      <c r="TDP210" s="12"/>
      <c r="TDQ210" s="92"/>
      <c r="TDR210" s="92"/>
      <c r="TDS210" s="11"/>
      <c r="TDT210" s="11"/>
      <c r="TDU210" s="93"/>
      <c r="TDV210" s="91"/>
      <c r="TDW210" s="94"/>
      <c r="TDX210" s="95"/>
      <c r="TDY210" s="90"/>
      <c r="TDZ210" s="91"/>
      <c r="TEA210" s="91"/>
      <c r="TEB210" s="91"/>
      <c r="TEC210" s="91"/>
      <c r="TED210" s="92"/>
      <c r="TEE210" s="12"/>
      <c r="TEF210" s="12"/>
      <c r="TEG210" s="92"/>
      <c r="TEH210" s="92"/>
      <c r="TEI210" s="11"/>
      <c r="TEJ210" s="11"/>
      <c r="TEK210" s="93"/>
      <c r="TEL210" s="91"/>
      <c r="TEM210" s="94"/>
      <c r="TEN210" s="95"/>
      <c r="TEO210" s="90"/>
      <c r="TEP210" s="91"/>
      <c r="TEQ210" s="91"/>
      <c r="TER210" s="91"/>
      <c r="TES210" s="91"/>
      <c r="TET210" s="92"/>
      <c r="TEU210" s="12"/>
      <c r="TEV210" s="12"/>
      <c r="TEW210" s="92"/>
      <c r="TEX210" s="92"/>
      <c r="TEY210" s="11"/>
      <c r="TEZ210" s="11"/>
      <c r="TFA210" s="93"/>
      <c r="TFB210" s="91"/>
      <c r="TFC210" s="94"/>
      <c r="TFD210" s="95"/>
      <c r="TFE210" s="90"/>
      <c r="TFF210" s="91"/>
      <c r="TFG210" s="91"/>
      <c r="TFH210" s="91"/>
      <c r="TFI210" s="91"/>
      <c r="TFJ210" s="92"/>
      <c r="TFK210" s="12"/>
      <c r="TFL210" s="12"/>
      <c r="TFM210" s="92"/>
      <c r="TFN210" s="92"/>
      <c r="TFO210" s="11"/>
      <c r="TFP210" s="11"/>
      <c r="TFQ210" s="93"/>
      <c r="TFR210" s="91"/>
      <c r="TFS210" s="94"/>
      <c r="TFT210" s="95"/>
      <c r="TFU210" s="90"/>
      <c r="TFV210" s="91"/>
      <c r="TFW210" s="91"/>
      <c r="TFX210" s="91"/>
      <c r="TFY210" s="91"/>
      <c r="TFZ210" s="92"/>
      <c r="TGA210" s="12"/>
      <c r="TGB210" s="12"/>
      <c r="TGC210" s="92"/>
      <c r="TGD210" s="92"/>
      <c r="TGE210" s="11"/>
      <c r="TGF210" s="11"/>
      <c r="TGG210" s="93"/>
      <c r="TGH210" s="91"/>
      <c r="TGI210" s="94"/>
      <c r="TGJ210" s="95"/>
      <c r="TGK210" s="90"/>
      <c r="TGL210" s="91"/>
      <c r="TGM210" s="91"/>
      <c r="TGN210" s="91"/>
      <c r="TGO210" s="91"/>
      <c r="TGP210" s="92"/>
      <c r="TGQ210" s="12"/>
      <c r="TGR210" s="12"/>
      <c r="TGS210" s="92"/>
      <c r="TGT210" s="92"/>
      <c r="TGU210" s="11"/>
      <c r="TGV210" s="11"/>
      <c r="TGW210" s="93"/>
      <c r="TGX210" s="91"/>
      <c r="TGY210" s="94"/>
      <c r="TGZ210" s="95"/>
      <c r="THA210" s="90"/>
      <c r="THB210" s="91"/>
      <c r="THC210" s="91"/>
      <c r="THD210" s="91"/>
      <c r="THE210" s="91"/>
      <c r="THF210" s="92"/>
      <c r="THG210" s="12"/>
      <c r="THH210" s="12"/>
      <c r="THI210" s="92"/>
      <c r="THJ210" s="92"/>
      <c r="THK210" s="11"/>
      <c r="THL210" s="11"/>
      <c r="THM210" s="93"/>
      <c r="THN210" s="91"/>
      <c r="THO210" s="94"/>
      <c r="THP210" s="95"/>
      <c r="THQ210" s="90"/>
      <c r="THR210" s="91"/>
      <c r="THS210" s="91"/>
      <c r="THT210" s="91"/>
      <c r="THU210" s="91"/>
      <c r="THV210" s="92"/>
      <c r="THW210" s="12"/>
      <c r="THX210" s="12"/>
      <c r="THY210" s="92"/>
      <c r="THZ210" s="92"/>
      <c r="TIA210" s="11"/>
      <c r="TIB210" s="11"/>
      <c r="TIC210" s="93"/>
      <c r="TID210" s="91"/>
      <c r="TIE210" s="94"/>
      <c r="TIF210" s="95"/>
      <c r="TIG210" s="90"/>
      <c r="TIH210" s="91"/>
      <c r="TII210" s="91"/>
      <c r="TIJ210" s="91"/>
      <c r="TIK210" s="91"/>
      <c r="TIL210" s="92"/>
      <c r="TIM210" s="12"/>
      <c r="TIN210" s="12"/>
      <c r="TIO210" s="92"/>
      <c r="TIP210" s="92"/>
      <c r="TIQ210" s="11"/>
      <c r="TIR210" s="11"/>
      <c r="TIS210" s="93"/>
      <c r="TIT210" s="91"/>
      <c r="TIU210" s="94"/>
      <c r="TIV210" s="95"/>
      <c r="TIW210" s="90"/>
      <c r="TIX210" s="91"/>
      <c r="TIY210" s="91"/>
      <c r="TIZ210" s="91"/>
      <c r="TJA210" s="91"/>
      <c r="TJB210" s="92"/>
      <c r="TJC210" s="12"/>
      <c r="TJD210" s="12"/>
      <c r="TJE210" s="92"/>
      <c r="TJF210" s="92"/>
      <c r="TJG210" s="11"/>
      <c r="TJH210" s="11"/>
      <c r="TJI210" s="93"/>
      <c r="TJJ210" s="91"/>
      <c r="TJK210" s="94"/>
      <c r="TJL210" s="95"/>
      <c r="TJM210" s="90"/>
      <c r="TJN210" s="91"/>
      <c r="TJO210" s="91"/>
      <c r="TJP210" s="91"/>
      <c r="TJQ210" s="91"/>
      <c r="TJR210" s="92"/>
      <c r="TJS210" s="12"/>
      <c r="TJT210" s="12"/>
      <c r="TJU210" s="92"/>
      <c r="TJV210" s="92"/>
      <c r="TJW210" s="11"/>
      <c r="TJX210" s="11"/>
      <c r="TJY210" s="93"/>
      <c r="TJZ210" s="91"/>
      <c r="TKA210" s="94"/>
      <c r="TKB210" s="95"/>
      <c r="TKC210" s="90"/>
      <c r="TKD210" s="91"/>
      <c r="TKE210" s="91"/>
      <c r="TKF210" s="91"/>
      <c r="TKG210" s="91"/>
      <c r="TKH210" s="92"/>
      <c r="TKI210" s="12"/>
      <c r="TKJ210" s="12"/>
      <c r="TKK210" s="92"/>
      <c r="TKL210" s="92"/>
      <c r="TKM210" s="11"/>
      <c r="TKN210" s="11"/>
      <c r="TKO210" s="93"/>
      <c r="TKP210" s="91"/>
      <c r="TKQ210" s="94"/>
      <c r="TKR210" s="95"/>
      <c r="TKS210" s="90"/>
      <c r="TKT210" s="91"/>
      <c r="TKU210" s="91"/>
      <c r="TKV210" s="91"/>
      <c r="TKW210" s="91"/>
      <c r="TKX210" s="92"/>
      <c r="TKY210" s="12"/>
      <c r="TKZ210" s="12"/>
      <c r="TLA210" s="92"/>
      <c r="TLB210" s="92"/>
      <c r="TLC210" s="11"/>
      <c r="TLD210" s="11"/>
      <c r="TLE210" s="93"/>
      <c r="TLF210" s="91"/>
      <c r="TLG210" s="94"/>
      <c r="TLH210" s="95"/>
      <c r="TLI210" s="90"/>
      <c r="TLJ210" s="91"/>
      <c r="TLK210" s="91"/>
      <c r="TLL210" s="91"/>
      <c r="TLM210" s="91"/>
      <c r="TLN210" s="92"/>
      <c r="TLO210" s="12"/>
      <c r="TLP210" s="12"/>
      <c r="TLQ210" s="92"/>
      <c r="TLR210" s="92"/>
      <c r="TLS210" s="11"/>
      <c r="TLT210" s="11"/>
      <c r="TLU210" s="93"/>
      <c r="TLV210" s="91"/>
      <c r="TLW210" s="94"/>
      <c r="TLX210" s="95"/>
      <c r="TLY210" s="90"/>
      <c r="TLZ210" s="91"/>
      <c r="TMA210" s="91"/>
      <c r="TMB210" s="91"/>
      <c r="TMC210" s="91"/>
      <c r="TMD210" s="92"/>
      <c r="TME210" s="12"/>
      <c r="TMF210" s="12"/>
      <c r="TMG210" s="92"/>
      <c r="TMH210" s="92"/>
      <c r="TMI210" s="11"/>
      <c r="TMJ210" s="11"/>
      <c r="TMK210" s="93"/>
      <c r="TML210" s="91"/>
      <c r="TMM210" s="94"/>
      <c r="TMN210" s="95"/>
      <c r="TMO210" s="90"/>
      <c r="TMP210" s="91"/>
      <c r="TMQ210" s="91"/>
      <c r="TMR210" s="91"/>
      <c r="TMS210" s="91"/>
      <c r="TMT210" s="92"/>
      <c r="TMU210" s="12"/>
      <c r="TMV210" s="12"/>
      <c r="TMW210" s="92"/>
      <c r="TMX210" s="92"/>
      <c r="TMY210" s="11"/>
      <c r="TMZ210" s="11"/>
      <c r="TNA210" s="93"/>
      <c r="TNB210" s="91"/>
      <c r="TNC210" s="94"/>
      <c r="TND210" s="95"/>
      <c r="TNE210" s="90"/>
      <c r="TNF210" s="91"/>
      <c r="TNG210" s="91"/>
      <c r="TNH210" s="91"/>
      <c r="TNI210" s="91"/>
      <c r="TNJ210" s="92"/>
      <c r="TNK210" s="12"/>
      <c r="TNL210" s="12"/>
      <c r="TNM210" s="92"/>
      <c r="TNN210" s="92"/>
      <c r="TNO210" s="11"/>
      <c r="TNP210" s="11"/>
      <c r="TNQ210" s="93"/>
      <c r="TNR210" s="91"/>
      <c r="TNS210" s="94"/>
      <c r="TNT210" s="95"/>
      <c r="TNU210" s="90"/>
      <c r="TNV210" s="91"/>
      <c r="TNW210" s="91"/>
      <c r="TNX210" s="91"/>
      <c r="TNY210" s="91"/>
      <c r="TNZ210" s="92"/>
      <c r="TOA210" s="12"/>
      <c r="TOB210" s="12"/>
      <c r="TOC210" s="92"/>
      <c r="TOD210" s="92"/>
      <c r="TOE210" s="11"/>
      <c r="TOF210" s="11"/>
      <c r="TOG210" s="93"/>
      <c r="TOH210" s="91"/>
      <c r="TOI210" s="94"/>
      <c r="TOJ210" s="95"/>
      <c r="TOK210" s="90"/>
      <c r="TOL210" s="91"/>
      <c r="TOM210" s="91"/>
      <c r="TON210" s="91"/>
      <c r="TOO210" s="91"/>
      <c r="TOP210" s="92"/>
      <c r="TOQ210" s="12"/>
      <c r="TOR210" s="12"/>
      <c r="TOS210" s="92"/>
      <c r="TOT210" s="92"/>
      <c r="TOU210" s="11"/>
      <c r="TOV210" s="11"/>
      <c r="TOW210" s="93"/>
      <c r="TOX210" s="91"/>
      <c r="TOY210" s="94"/>
      <c r="TOZ210" s="95"/>
      <c r="TPA210" s="90"/>
      <c r="TPB210" s="91"/>
      <c r="TPC210" s="91"/>
      <c r="TPD210" s="91"/>
      <c r="TPE210" s="91"/>
      <c r="TPF210" s="92"/>
      <c r="TPG210" s="12"/>
      <c r="TPH210" s="12"/>
      <c r="TPI210" s="92"/>
      <c r="TPJ210" s="92"/>
      <c r="TPK210" s="11"/>
      <c r="TPL210" s="11"/>
      <c r="TPM210" s="93"/>
      <c r="TPN210" s="91"/>
      <c r="TPO210" s="94"/>
      <c r="TPP210" s="95"/>
      <c r="TPQ210" s="90"/>
      <c r="TPR210" s="91"/>
      <c r="TPS210" s="91"/>
      <c r="TPT210" s="91"/>
      <c r="TPU210" s="91"/>
      <c r="TPV210" s="92"/>
      <c r="TPW210" s="12"/>
      <c r="TPX210" s="12"/>
      <c r="TPY210" s="92"/>
      <c r="TPZ210" s="92"/>
      <c r="TQA210" s="11"/>
      <c r="TQB210" s="11"/>
      <c r="TQC210" s="93"/>
      <c r="TQD210" s="91"/>
      <c r="TQE210" s="94"/>
      <c r="TQF210" s="95"/>
      <c r="TQG210" s="90"/>
      <c r="TQH210" s="91"/>
      <c r="TQI210" s="91"/>
      <c r="TQJ210" s="91"/>
      <c r="TQK210" s="91"/>
      <c r="TQL210" s="92"/>
      <c r="TQM210" s="12"/>
      <c r="TQN210" s="12"/>
      <c r="TQO210" s="92"/>
      <c r="TQP210" s="92"/>
      <c r="TQQ210" s="11"/>
      <c r="TQR210" s="11"/>
      <c r="TQS210" s="93"/>
      <c r="TQT210" s="91"/>
      <c r="TQU210" s="94"/>
      <c r="TQV210" s="95"/>
      <c r="TQW210" s="90"/>
      <c r="TQX210" s="91"/>
      <c r="TQY210" s="91"/>
      <c r="TQZ210" s="91"/>
      <c r="TRA210" s="91"/>
      <c r="TRB210" s="92"/>
      <c r="TRC210" s="12"/>
      <c r="TRD210" s="12"/>
      <c r="TRE210" s="92"/>
      <c r="TRF210" s="92"/>
      <c r="TRG210" s="11"/>
      <c r="TRH210" s="11"/>
      <c r="TRI210" s="93"/>
      <c r="TRJ210" s="91"/>
      <c r="TRK210" s="94"/>
      <c r="TRL210" s="95"/>
      <c r="TRM210" s="90"/>
      <c r="TRN210" s="91"/>
      <c r="TRO210" s="91"/>
      <c r="TRP210" s="91"/>
      <c r="TRQ210" s="91"/>
      <c r="TRR210" s="92"/>
      <c r="TRS210" s="12"/>
      <c r="TRT210" s="12"/>
      <c r="TRU210" s="92"/>
      <c r="TRV210" s="92"/>
      <c r="TRW210" s="11"/>
      <c r="TRX210" s="11"/>
      <c r="TRY210" s="93"/>
      <c r="TRZ210" s="91"/>
      <c r="TSA210" s="94"/>
      <c r="TSB210" s="95"/>
      <c r="TSC210" s="90"/>
      <c r="TSD210" s="91"/>
      <c r="TSE210" s="91"/>
      <c r="TSF210" s="91"/>
      <c r="TSG210" s="91"/>
      <c r="TSH210" s="92"/>
      <c r="TSI210" s="12"/>
      <c r="TSJ210" s="12"/>
      <c r="TSK210" s="92"/>
      <c r="TSL210" s="92"/>
      <c r="TSM210" s="11"/>
      <c r="TSN210" s="11"/>
      <c r="TSO210" s="93"/>
      <c r="TSP210" s="91"/>
      <c r="TSQ210" s="94"/>
      <c r="TSR210" s="95"/>
      <c r="TSS210" s="90"/>
      <c r="TST210" s="91"/>
      <c r="TSU210" s="91"/>
      <c r="TSV210" s="91"/>
      <c r="TSW210" s="91"/>
      <c r="TSX210" s="92"/>
      <c r="TSY210" s="12"/>
      <c r="TSZ210" s="12"/>
      <c r="TTA210" s="92"/>
      <c r="TTB210" s="92"/>
      <c r="TTC210" s="11"/>
      <c r="TTD210" s="11"/>
      <c r="TTE210" s="93"/>
      <c r="TTF210" s="91"/>
      <c r="TTG210" s="94"/>
      <c r="TTH210" s="95"/>
      <c r="TTI210" s="90"/>
      <c r="TTJ210" s="91"/>
      <c r="TTK210" s="91"/>
      <c r="TTL210" s="91"/>
      <c r="TTM210" s="91"/>
      <c r="TTN210" s="92"/>
      <c r="TTO210" s="12"/>
      <c r="TTP210" s="12"/>
      <c r="TTQ210" s="92"/>
      <c r="TTR210" s="92"/>
      <c r="TTS210" s="11"/>
      <c r="TTT210" s="11"/>
      <c r="TTU210" s="93"/>
      <c r="TTV210" s="91"/>
      <c r="TTW210" s="94"/>
      <c r="TTX210" s="95"/>
      <c r="TTY210" s="90"/>
      <c r="TTZ210" s="91"/>
      <c r="TUA210" s="91"/>
      <c r="TUB210" s="91"/>
      <c r="TUC210" s="91"/>
      <c r="TUD210" s="92"/>
      <c r="TUE210" s="12"/>
      <c r="TUF210" s="12"/>
      <c r="TUG210" s="92"/>
      <c r="TUH210" s="92"/>
      <c r="TUI210" s="11"/>
      <c r="TUJ210" s="11"/>
      <c r="TUK210" s="93"/>
      <c r="TUL210" s="91"/>
      <c r="TUM210" s="94"/>
      <c r="TUN210" s="95"/>
      <c r="TUO210" s="90"/>
      <c r="TUP210" s="91"/>
      <c r="TUQ210" s="91"/>
      <c r="TUR210" s="91"/>
      <c r="TUS210" s="91"/>
      <c r="TUT210" s="92"/>
      <c r="TUU210" s="12"/>
      <c r="TUV210" s="12"/>
      <c r="TUW210" s="92"/>
      <c r="TUX210" s="92"/>
      <c r="TUY210" s="11"/>
      <c r="TUZ210" s="11"/>
      <c r="TVA210" s="93"/>
      <c r="TVB210" s="91"/>
      <c r="TVC210" s="94"/>
      <c r="TVD210" s="95"/>
      <c r="TVE210" s="90"/>
      <c r="TVF210" s="91"/>
      <c r="TVG210" s="91"/>
      <c r="TVH210" s="91"/>
      <c r="TVI210" s="91"/>
      <c r="TVJ210" s="92"/>
      <c r="TVK210" s="12"/>
      <c r="TVL210" s="12"/>
      <c r="TVM210" s="92"/>
      <c r="TVN210" s="92"/>
      <c r="TVO210" s="11"/>
      <c r="TVP210" s="11"/>
      <c r="TVQ210" s="93"/>
      <c r="TVR210" s="91"/>
      <c r="TVS210" s="94"/>
      <c r="TVT210" s="95"/>
      <c r="TVU210" s="90"/>
      <c r="TVV210" s="91"/>
      <c r="TVW210" s="91"/>
      <c r="TVX210" s="91"/>
      <c r="TVY210" s="91"/>
      <c r="TVZ210" s="92"/>
      <c r="TWA210" s="12"/>
      <c r="TWB210" s="12"/>
      <c r="TWC210" s="92"/>
      <c r="TWD210" s="92"/>
      <c r="TWE210" s="11"/>
      <c r="TWF210" s="11"/>
      <c r="TWG210" s="93"/>
      <c r="TWH210" s="91"/>
      <c r="TWI210" s="94"/>
      <c r="TWJ210" s="95"/>
      <c r="TWK210" s="90"/>
      <c r="TWL210" s="91"/>
      <c r="TWM210" s="91"/>
      <c r="TWN210" s="91"/>
      <c r="TWO210" s="91"/>
      <c r="TWP210" s="92"/>
      <c r="TWQ210" s="12"/>
      <c r="TWR210" s="12"/>
      <c r="TWS210" s="92"/>
      <c r="TWT210" s="92"/>
      <c r="TWU210" s="11"/>
      <c r="TWV210" s="11"/>
      <c r="TWW210" s="93"/>
      <c r="TWX210" s="91"/>
      <c r="TWY210" s="94"/>
      <c r="TWZ210" s="95"/>
      <c r="TXA210" s="90"/>
      <c r="TXB210" s="91"/>
      <c r="TXC210" s="91"/>
      <c r="TXD210" s="91"/>
      <c r="TXE210" s="91"/>
      <c r="TXF210" s="92"/>
      <c r="TXG210" s="12"/>
      <c r="TXH210" s="12"/>
      <c r="TXI210" s="92"/>
      <c r="TXJ210" s="92"/>
      <c r="TXK210" s="11"/>
      <c r="TXL210" s="11"/>
      <c r="TXM210" s="93"/>
      <c r="TXN210" s="91"/>
      <c r="TXO210" s="94"/>
      <c r="TXP210" s="95"/>
      <c r="TXQ210" s="90"/>
      <c r="TXR210" s="91"/>
      <c r="TXS210" s="91"/>
      <c r="TXT210" s="91"/>
      <c r="TXU210" s="91"/>
      <c r="TXV210" s="92"/>
      <c r="TXW210" s="12"/>
      <c r="TXX210" s="12"/>
      <c r="TXY210" s="92"/>
      <c r="TXZ210" s="92"/>
      <c r="TYA210" s="11"/>
      <c r="TYB210" s="11"/>
      <c r="TYC210" s="93"/>
      <c r="TYD210" s="91"/>
      <c r="TYE210" s="94"/>
      <c r="TYF210" s="95"/>
      <c r="TYG210" s="90"/>
      <c r="TYH210" s="91"/>
      <c r="TYI210" s="91"/>
      <c r="TYJ210" s="91"/>
      <c r="TYK210" s="91"/>
      <c r="TYL210" s="92"/>
      <c r="TYM210" s="12"/>
      <c r="TYN210" s="12"/>
      <c r="TYO210" s="92"/>
      <c r="TYP210" s="92"/>
      <c r="TYQ210" s="11"/>
      <c r="TYR210" s="11"/>
      <c r="TYS210" s="93"/>
      <c r="TYT210" s="91"/>
      <c r="TYU210" s="94"/>
      <c r="TYV210" s="95"/>
      <c r="TYW210" s="90"/>
      <c r="TYX210" s="91"/>
      <c r="TYY210" s="91"/>
      <c r="TYZ210" s="91"/>
      <c r="TZA210" s="91"/>
      <c r="TZB210" s="92"/>
      <c r="TZC210" s="12"/>
      <c r="TZD210" s="12"/>
      <c r="TZE210" s="92"/>
      <c r="TZF210" s="92"/>
      <c r="TZG210" s="11"/>
      <c r="TZH210" s="11"/>
      <c r="TZI210" s="93"/>
      <c r="TZJ210" s="91"/>
      <c r="TZK210" s="94"/>
      <c r="TZL210" s="95"/>
      <c r="TZM210" s="90"/>
      <c r="TZN210" s="91"/>
      <c r="TZO210" s="91"/>
      <c r="TZP210" s="91"/>
      <c r="TZQ210" s="91"/>
      <c r="TZR210" s="92"/>
      <c r="TZS210" s="12"/>
      <c r="TZT210" s="12"/>
      <c r="TZU210" s="92"/>
      <c r="TZV210" s="92"/>
      <c r="TZW210" s="11"/>
      <c r="TZX210" s="11"/>
      <c r="TZY210" s="93"/>
      <c r="TZZ210" s="91"/>
      <c r="UAA210" s="94"/>
      <c r="UAB210" s="95"/>
      <c r="UAC210" s="90"/>
      <c r="UAD210" s="91"/>
      <c r="UAE210" s="91"/>
      <c r="UAF210" s="91"/>
      <c r="UAG210" s="91"/>
      <c r="UAH210" s="92"/>
      <c r="UAI210" s="12"/>
      <c r="UAJ210" s="12"/>
      <c r="UAK210" s="92"/>
      <c r="UAL210" s="92"/>
      <c r="UAM210" s="11"/>
      <c r="UAN210" s="11"/>
      <c r="UAO210" s="93"/>
      <c r="UAP210" s="91"/>
      <c r="UAQ210" s="94"/>
      <c r="UAR210" s="95"/>
      <c r="UAS210" s="90"/>
      <c r="UAT210" s="91"/>
      <c r="UAU210" s="91"/>
      <c r="UAV210" s="91"/>
      <c r="UAW210" s="91"/>
      <c r="UAX210" s="92"/>
      <c r="UAY210" s="12"/>
      <c r="UAZ210" s="12"/>
      <c r="UBA210" s="92"/>
      <c r="UBB210" s="92"/>
      <c r="UBC210" s="11"/>
      <c r="UBD210" s="11"/>
      <c r="UBE210" s="93"/>
      <c r="UBF210" s="91"/>
      <c r="UBG210" s="94"/>
      <c r="UBH210" s="95"/>
      <c r="UBI210" s="90"/>
      <c r="UBJ210" s="91"/>
      <c r="UBK210" s="91"/>
      <c r="UBL210" s="91"/>
      <c r="UBM210" s="91"/>
      <c r="UBN210" s="92"/>
      <c r="UBO210" s="12"/>
      <c r="UBP210" s="12"/>
      <c r="UBQ210" s="92"/>
      <c r="UBR210" s="92"/>
      <c r="UBS210" s="11"/>
      <c r="UBT210" s="11"/>
      <c r="UBU210" s="93"/>
      <c r="UBV210" s="91"/>
      <c r="UBW210" s="94"/>
      <c r="UBX210" s="95"/>
      <c r="UBY210" s="90"/>
      <c r="UBZ210" s="91"/>
      <c r="UCA210" s="91"/>
      <c r="UCB210" s="91"/>
      <c r="UCC210" s="91"/>
      <c r="UCD210" s="92"/>
      <c r="UCE210" s="12"/>
      <c r="UCF210" s="12"/>
      <c r="UCG210" s="92"/>
      <c r="UCH210" s="92"/>
      <c r="UCI210" s="11"/>
      <c r="UCJ210" s="11"/>
      <c r="UCK210" s="93"/>
      <c r="UCL210" s="91"/>
      <c r="UCM210" s="94"/>
      <c r="UCN210" s="95"/>
      <c r="UCO210" s="90"/>
      <c r="UCP210" s="91"/>
      <c r="UCQ210" s="91"/>
      <c r="UCR210" s="91"/>
      <c r="UCS210" s="91"/>
      <c r="UCT210" s="92"/>
      <c r="UCU210" s="12"/>
      <c r="UCV210" s="12"/>
      <c r="UCW210" s="92"/>
      <c r="UCX210" s="92"/>
      <c r="UCY210" s="11"/>
      <c r="UCZ210" s="11"/>
      <c r="UDA210" s="93"/>
      <c r="UDB210" s="91"/>
      <c r="UDC210" s="94"/>
      <c r="UDD210" s="95"/>
      <c r="UDE210" s="90"/>
      <c r="UDF210" s="91"/>
      <c r="UDG210" s="91"/>
      <c r="UDH210" s="91"/>
      <c r="UDI210" s="91"/>
      <c r="UDJ210" s="92"/>
      <c r="UDK210" s="12"/>
      <c r="UDL210" s="12"/>
      <c r="UDM210" s="92"/>
      <c r="UDN210" s="92"/>
      <c r="UDO210" s="11"/>
      <c r="UDP210" s="11"/>
      <c r="UDQ210" s="93"/>
      <c r="UDR210" s="91"/>
      <c r="UDS210" s="94"/>
      <c r="UDT210" s="95"/>
      <c r="UDU210" s="90"/>
      <c r="UDV210" s="91"/>
      <c r="UDW210" s="91"/>
      <c r="UDX210" s="91"/>
      <c r="UDY210" s="91"/>
      <c r="UDZ210" s="92"/>
      <c r="UEA210" s="12"/>
      <c r="UEB210" s="12"/>
      <c r="UEC210" s="92"/>
      <c r="UED210" s="92"/>
      <c r="UEE210" s="11"/>
      <c r="UEF210" s="11"/>
      <c r="UEG210" s="93"/>
      <c r="UEH210" s="91"/>
      <c r="UEI210" s="94"/>
      <c r="UEJ210" s="95"/>
      <c r="UEK210" s="90"/>
      <c r="UEL210" s="91"/>
      <c r="UEM210" s="91"/>
      <c r="UEN210" s="91"/>
      <c r="UEO210" s="91"/>
      <c r="UEP210" s="92"/>
      <c r="UEQ210" s="12"/>
      <c r="UER210" s="12"/>
      <c r="UES210" s="92"/>
      <c r="UET210" s="92"/>
      <c r="UEU210" s="11"/>
      <c r="UEV210" s="11"/>
      <c r="UEW210" s="93"/>
      <c r="UEX210" s="91"/>
      <c r="UEY210" s="94"/>
      <c r="UEZ210" s="95"/>
      <c r="UFA210" s="90"/>
      <c r="UFB210" s="91"/>
      <c r="UFC210" s="91"/>
      <c r="UFD210" s="91"/>
      <c r="UFE210" s="91"/>
      <c r="UFF210" s="92"/>
      <c r="UFG210" s="12"/>
      <c r="UFH210" s="12"/>
      <c r="UFI210" s="92"/>
      <c r="UFJ210" s="92"/>
      <c r="UFK210" s="11"/>
      <c r="UFL210" s="11"/>
      <c r="UFM210" s="93"/>
      <c r="UFN210" s="91"/>
      <c r="UFO210" s="94"/>
      <c r="UFP210" s="95"/>
      <c r="UFQ210" s="90"/>
      <c r="UFR210" s="91"/>
      <c r="UFS210" s="91"/>
      <c r="UFT210" s="91"/>
      <c r="UFU210" s="91"/>
      <c r="UFV210" s="92"/>
      <c r="UFW210" s="12"/>
      <c r="UFX210" s="12"/>
      <c r="UFY210" s="92"/>
      <c r="UFZ210" s="92"/>
      <c r="UGA210" s="11"/>
      <c r="UGB210" s="11"/>
      <c r="UGC210" s="93"/>
      <c r="UGD210" s="91"/>
      <c r="UGE210" s="94"/>
      <c r="UGF210" s="95"/>
      <c r="UGG210" s="90"/>
      <c r="UGH210" s="91"/>
      <c r="UGI210" s="91"/>
      <c r="UGJ210" s="91"/>
      <c r="UGK210" s="91"/>
      <c r="UGL210" s="92"/>
      <c r="UGM210" s="12"/>
      <c r="UGN210" s="12"/>
      <c r="UGO210" s="92"/>
      <c r="UGP210" s="92"/>
      <c r="UGQ210" s="11"/>
      <c r="UGR210" s="11"/>
      <c r="UGS210" s="93"/>
      <c r="UGT210" s="91"/>
      <c r="UGU210" s="94"/>
      <c r="UGV210" s="95"/>
      <c r="UGW210" s="90"/>
      <c r="UGX210" s="91"/>
      <c r="UGY210" s="91"/>
      <c r="UGZ210" s="91"/>
      <c r="UHA210" s="91"/>
      <c r="UHB210" s="92"/>
      <c r="UHC210" s="12"/>
      <c r="UHD210" s="12"/>
      <c r="UHE210" s="92"/>
      <c r="UHF210" s="92"/>
      <c r="UHG210" s="11"/>
      <c r="UHH210" s="11"/>
      <c r="UHI210" s="93"/>
      <c r="UHJ210" s="91"/>
      <c r="UHK210" s="94"/>
      <c r="UHL210" s="95"/>
      <c r="UHM210" s="90"/>
      <c r="UHN210" s="91"/>
      <c r="UHO210" s="91"/>
      <c r="UHP210" s="91"/>
      <c r="UHQ210" s="91"/>
      <c r="UHR210" s="92"/>
      <c r="UHS210" s="12"/>
      <c r="UHT210" s="12"/>
      <c r="UHU210" s="92"/>
      <c r="UHV210" s="92"/>
      <c r="UHW210" s="11"/>
      <c r="UHX210" s="11"/>
      <c r="UHY210" s="93"/>
      <c r="UHZ210" s="91"/>
      <c r="UIA210" s="94"/>
      <c r="UIB210" s="95"/>
      <c r="UIC210" s="90"/>
      <c r="UID210" s="91"/>
      <c r="UIE210" s="91"/>
      <c r="UIF210" s="91"/>
      <c r="UIG210" s="91"/>
      <c r="UIH210" s="92"/>
      <c r="UII210" s="12"/>
      <c r="UIJ210" s="12"/>
      <c r="UIK210" s="92"/>
      <c r="UIL210" s="92"/>
      <c r="UIM210" s="11"/>
      <c r="UIN210" s="11"/>
      <c r="UIO210" s="93"/>
      <c r="UIP210" s="91"/>
      <c r="UIQ210" s="94"/>
      <c r="UIR210" s="95"/>
      <c r="UIS210" s="90"/>
      <c r="UIT210" s="91"/>
      <c r="UIU210" s="91"/>
      <c r="UIV210" s="91"/>
      <c r="UIW210" s="91"/>
      <c r="UIX210" s="92"/>
      <c r="UIY210" s="12"/>
      <c r="UIZ210" s="12"/>
      <c r="UJA210" s="92"/>
      <c r="UJB210" s="92"/>
      <c r="UJC210" s="11"/>
      <c r="UJD210" s="11"/>
      <c r="UJE210" s="93"/>
      <c r="UJF210" s="91"/>
      <c r="UJG210" s="94"/>
      <c r="UJH210" s="95"/>
      <c r="UJI210" s="90"/>
      <c r="UJJ210" s="91"/>
      <c r="UJK210" s="91"/>
      <c r="UJL210" s="91"/>
      <c r="UJM210" s="91"/>
      <c r="UJN210" s="92"/>
      <c r="UJO210" s="12"/>
      <c r="UJP210" s="12"/>
      <c r="UJQ210" s="92"/>
      <c r="UJR210" s="92"/>
      <c r="UJS210" s="11"/>
      <c r="UJT210" s="11"/>
      <c r="UJU210" s="93"/>
      <c r="UJV210" s="91"/>
      <c r="UJW210" s="94"/>
      <c r="UJX210" s="95"/>
      <c r="UJY210" s="90"/>
      <c r="UJZ210" s="91"/>
      <c r="UKA210" s="91"/>
      <c r="UKB210" s="91"/>
      <c r="UKC210" s="91"/>
      <c r="UKD210" s="92"/>
      <c r="UKE210" s="12"/>
      <c r="UKF210" s="12"/>
      <c r="UKG210" s="92"/>
      <c r="UKH210" s="92"/>
      <c r="UKI210" s="11"/>
      <c r="UKJ210" s="11"/>
      <c r="UKK210" s="93"/>
      <c r="UKL210" s="91"/>
      <c r="UKM210" s="94"/>
      <c r="UKN210" s="95"/>
      <c r="UKO210" s="90"/>
      <c r="UKP210" s="91"/>
      <c r="UKQ210" s="91"/>
      <c r="UKR210" s="91"/>
      <c r="UKS210" s="91"/>
      <c r="UKT210" s="92"/>
      <c r="UKU210" s="12"/>
      <c r="UKV210" s="12"/>
      <c r="UKW210" s="92"/>
      <c r="UKX210" s="92"/>
      <c r="UKY210" s="11"/>
      <c r="UKZ210" s="11"/>
      <c r="ULA210" s="93"/>
      <c r="ULB210" s="91"/>
      <c r="ULC210" s="94"/>
      <c r="ULD210" s="95"/>
      <c r="ULE210" s="90"/>
      <c r="ULF210" s="91"/>
      <c r="ULG210" s="91"/>
      <c r="ULH210" s="91"/>
      <c r="ULI210" s="91"/>
      <c r="ULJ210" s="92"/>
      <c r="ULK210" s="12"/>
      <c r="ULL210" s="12"/>
      <c r="ULM210" s="92"/>
      <c r="ULN210" s="92"/>
      <c r="ULO210" s="11"/>
      <c r="ULP210" s="11"/>
      <c r="ULQ210" s="93"/>
      <c r="ULR210" s="91"/>
      <c r="ULS210" s="94"/>
      <c r="ULT210" s="95"/>
      <c r="ULU210" s="90"/>
      <c r="ULV210" s="91"/>
      <c r="ULW210" s="91"/>
      <c r="ULX210" s="91"/>
      <c r="ULY210" s="91"/>
      <c r="ULZ210" s="92"/>
      <c r="UMA210" s="12"/>
      <c r="UMB210" s="12"/>
      <c r="UMC210" s="92"/>
      <c r="UMD210" s="92"/>
      <c r="UME210" s="11"/>
      <c r="UMF210" s="11"/>
      <c r="UMG210" s="93"/>
      <c r="UMH210" s="91"/>
      <c r="UMI210" s="94"/>
      <c r="UMJ210" s="95"/>
      <c r="UMK210" s="90"/>
      <c r="UML210" s="91"/>
      <c r="UMM210" s="91"/>
      <c r="UMN210" s="91"/>
      <c r="UMO210" s="91"/>
      <c r="UMP210" s="92"/>
      <c r="UMQ210" s="12"/>
      <c r="UMR210" s="12"/>
      <c r="UMS210" s="92"/>
      <c r="UMT210" s="92"/>
      <c r="UMU210" s="11"/>
      <c r="UMV210" s="11"/>
      <c r="UMW210" s="93"/>
      <c r="UMX210" s="91"/>
      <c r="UMY210" s="94"/>
      <c r="UMZ210" s="95"/>
      <c r="UNA210" s="90"/>
      <c r="UNB210" s="91"/>
      <c r="UNC210" s="91"/>
      <c r="UND210" s="91"/>
      <c r="UNE210" s="91"/>
      <c r="UNF210" s="92"/>
      <c r="UNG210" s="12"/>
      <c r="UNH210" s="12"/>
      <c r="UNI210" s="92"/>
      <c r="UNJ210" s="92"/>
      <c r="UNK210" s="11"/>
      <c r="UNL210" s="11"/>
      <c r="UNM210" s="93"/>
      <c r="UNN210" s="91"/>
      <c r="UNO210" s="94"/>
      <c r="UNP210" s="95"/>
      <c r="UNQ210" s="90"/>
      <c r="UNR210" s="91"/>
      <c r="UNS210" s="91"/>
      <c r="UNT210" s="91"/>
      <c r="UNU210" s="91"/>
      <c r="UNV210" s="92"/>
      <c r="UNW210" s="12"/>
      <c r="UNX210" s="12"/>
      <c r="UNY210" s="92"/>
      <c r="UNZ210" s="92"/>
      <c r="UOA210" s="11"/>
      <c r="UOB210" s="11"/>
      <c r="UOC210" s="93"/>
      <c r="UOD210" s="91"/>
      <c r="UOE210" s="94"/>
      <c r="UOF210" s="95"/>
      <c r="UOG210" s="90"/>
      <c r="UOH210" s="91"/>
      <c r="UOI210" s="91"/>
      <c r="UOJ210" s="91"/>
      <c r="UOK210" s="91"/>
      <c r="UOL210" s="92"/>
      <c r="UOM210" s="12"/>
      <c r="UON210" s="12"/>
      <c r="UOO210" s="92"/>
      <c r="UOP210" s="92"/>
      <c r="UOQ210" s="11"/>
      <c r="UOR210" s="11"/>
      <c r="UOS210" s="93"/>
      <c r="UOT210" s="91"/>
      <c r="UOU210" s="94"/>
      <c r="UOV210" s="95"/>
      <c r="UOW210" s="90"/>
      <c r="UOX210" s="91"/>
      <c r="UOY210" s="91"/>
      <c r="UOZ210" s="91"/>
      <c r="UPA210" s="91"/>
      <c r="UPB210" s="92"/>
      <c r="UPC210" s="12"/>
      <c r="UPD210" s="12"/>
      <c r="UPE210" s="92"/>
      <c r="UPF210" s="92"/>
      <c r="UPG210" s="11"/>
      <c r="UPH210" s="11"/>
      <c r="UPI210" s="93"/>
      <c r="UPJ210" s="91"/>
      <c r="UPK210" s="94"/>
      <c r="UPL210" s="95"/>
      <c r="UPM210" s="90"/>
      <c r="UPN210" s="91"/>
      <c r="UPO210" s="91"/>
      <c r="UPP210" s="91"/>
      <c r="UPQ210" s="91"/>
      <c r="UPR210" s="92"/>
      <c r="UPS210" s="12"/>
      <c r="UPT210" s="12"/>
      <c r="UPU210" s="92"/>
      <c r="UPV210" s="92"/>
      <c r="UPW210" s="11"/>
      <c r="UPX210" s="11"/>
      <c r="UPY210" s="93"/>
      <c r="UPZ210" s="91"/>
      <c r="UQA210" s="94"/>
      <c r="UQB210" s="95"/>
      <c r="UQC210" s="90"/>
      <c r="UQD210" s="91"/>
      <c r="UQE210" s="91"/>
      <c r="UQF210" s="91"/>
      <c r="UQG210" s="91"/>
      <c r="UQH210" s="92"/>
      <c r="UQI210" s="12"/>
      <c r="UQJ210" s="12"/>
      <c r="UQK210" s="92"/>
      <c r="UQL210" s="92"/>
      <c r="UQM210" s="11"/>
      <c r="UQN210" s="11"/>
      <c r="UQO210" s="93"/>
      <c r="UQP210" s="91"/>
      <c r="UQQ210" s="94"/>
      <c r="UQR210" s="95"/>
      <c r="UQS210" s="90"/>
      <c r="UQT210" s="91"/>
      <c r="UQU210" s="91"/>
      <c r="UQV210" s="91"/>
      <c r="UQW210" s="91"/>
      <c r="UQX210" s="92"/>
      <c r="UQY210" s="12"/>
      <c r="UQZ210" s="12"/>
      <c r="URA210" s="92"/>
      <c r="URB210" s="92"/>
      <c r="URC210" s="11"/>
      <c r="URD210" s="11"/>
      <c r="URE210" s="93"/>
      <c r="URF210" s="91"/>
      <c r="URG210" s="94"/>
      <c r="URH210" s="95"/>
      <c r="URI210" s="90"/>
      <c r="URJ210" s="91"/>
      <c r="URK210" s="91"/>
      <c r="URL210" s="91"/>
      <c r="URM210" s="91"/>
      <c r="URN210" s="92"/>
      <c r="URO210" s="12"/>
      <c r="URP210" s="12"/>
      <c r="URQ210" s="92"/>
      <c r="URR210" s="92"/>
      <c r="URS210" s="11"/>
      <c r="URT210" s="11"/>
      <c r="URU210" s="93"/>
      <c r="URV210" s="91"/>
      <c r="URW210" s="94"/>
      <c r="URX210" s="95"/>
      <c r="URY210" s="90"/>
      <c r="URZ210" s="91"/>
      <c r="USA210" s="91"/>
      <c r="USB210" s="91"/>
      <c r="USC210" s="91"/>
      <c r="USD210" s="92"/>
      <c r="USE210" s="12"/>
      <c r="USF210" s="12"/>
      <c r="USG210" s="92"/>
      <c r="USH210" s="92"/>
      <c r="USI210" s="11"/>
      <c r="USJ210" s="11"/>
      <c r="USK210" s="93"/>
      <c r="USL210" s="91"/>
      <c r="USM210" s="94"/>
      <c r="USN210" s="95"/>
      <c r="USO210" s="90"/>
      <c r="USP210" s="91"/>
      <c r="USQ210" s="91"/>
      <c r="USR210" s="91"/>
      <c r="USS210" s="91"/>
      <c r="UST210" s="92"/>
      <c r="USU210" s="12"/>
      <c r="USV210" s="12"/>
      <c r="USW210" s="92"/>
      <c r="USX210" s="92"/>
      <c r="USY210" s="11"/>
      <c r="USZ210" s="11"/>
      <c r="UTA210" s="93"/>
      <c r="UTB210" s="91"/>
      <c r="UTC210" s="94"/>
      <c r="UTD210" s="95"/>
      <c r="UTE210" s="90"/>
      <c r="UTF210" s="91"/>
      <c r="UTG210" s="91"/>
      <c r="UTH210" s="91"/>
      <c r="UTI210" s="91"/>
      <c r="UTJ210" s="92"/>
      <c r="UTK210" s="12"/>
      <c r="UTL210" s="12"/>
      <c r="UTM210" s="92"/>
      <c r="UTN210" s="92"/>
      <c r="UTO210" s="11"/>
      <c r="UTP210" s="11"/>
      <c r="UTQ210" s="93"/>
      <c r="UTR210" s="91"/>
      <c r="UTS210" s="94"/>
      <c r="UTT210" s="95"/>
      <c r="UTU210" s="90"/>
      <c r="UTV210" s="91"/>
      <c r="UTW210" s="91"/>
      <c r="UTX210" s="91"/>
      <c r="UTY210" s="91"/>
      <c r="UTZ210" s="92"/>
      <c r="UUA210" s="12"/>
      <c r="UUB210" s="12"/>
      <c r="UUC210" s="92"/>
      <c r="UUD210" s="92"/>
      <c r="UUE210" s="11"/>
      <c r="UUF210" s="11"/>
      <c r="UUG210" s="93"/>
      <c r="UUH210" s="91"/>
      <c r="UUI210" s="94"/>
      <c r="UUJ210" s="95"/>
      <c r="UUK210" s="90"/>
      <c r="UUL210" s="91"/>
      <c r="UUM210" s="91"/>
      <c r="UUN210" s="91"/>
      <c r="UUO210" s="91"/>
      <c r="UUP210" s="92"/>
      <c r="UUQ210" s="12"/>
      <c r="UUR210" s="12"/>
      <c r="UUS210" s="92"/>
      <c r="UUT210" s="92"/>
      <c r="UUU210" s="11"/>
      <c r="UUV210" s="11"/>
      <c r="UUW210" s="93"/>
      <c r="UUX210" s="91"/>
      <c r="UUY210" s="94"/>
      <c r="UUZ210" s="95"/>
      <c r="UVA210" s="90"/>
      <c r="UVB210" s="91"/>
      <c r="UVC210" s="91"/>
      <c r="UVD210" s="91"/>
      <c r="UVE210" s="91"/>
      <c r="UVF210" s="92"/>
      <c r="UVG210" s="12"/>
      <c r="UVH210" s="12"/>
      <c r="UVI210" s="92"/>
      <c r="UVJ210" s="92"/>
      <c r="UVK210" s="11"/>
      <c r="UVL210" s="11"/>
      <c r="UVM210" s="93"/>
      <c r="UVN210" s="91"/>
      <c r="UVO210" s="94"/>
      <c r="UVP210" s="95"/>
      <c r="UVQ210" s="90"/>
      <c r="UVR210" s="91"/>
      <c r="UVS210" s="91"/>
      <c r="UVT210" s="91"/>
      <c r="UVU210" s="91"/>
      <c r="UVV210" s="92"/>
      <c r="UVW210" s="12"/>
      <c r="UVX210" s="12"/>
      <c r="UVY210" s="92"/>
      <c r="UVZ210" s="92"/>
      <c r="UWA210" s="11"/>
      <c r="UWB210" s="11"/>
      <c r="UWC210" s="93"/>
      <c r="UWD210" s="91"/>
      <c r="UWE210" s="94"/>
      <c r="UWF210" s="95"/>
      <c r="UWG210" s="90"/>
      <c r="UWH210" s="91"/>
      <c r="UWI210" s="91"/>
      <c r="UWJ210" s="91"/>
      <c r="UWK210" s="91"/>
      <c r="UWL210" s="92"/>
      <c r="UWM210" s="12"/>
      <c r="UWN210" s="12"/>
      <c r="UWO210" s="92"/>
      <c r="UWP210" s="92"/>
      <c r="UWQ210" s="11"/>
      <c r="UWR210" s="11"/>
      <c r="UWS210" s="93"/>
      <c r="UWT210" s="91"/>
      <c r="UWU210" s="94"/>
      <c r="UWV210" s="95"/>
      <c r="UWW210" s="90"/>
      <c r="UWX210" s="91"/>
      <c r="UWY210" s="91"/>
      <c r="UWZ210" s="91"/>
      <c r="UXA210" s="91"/>
      <c r="UXB210" s="92"/>
      <c r="UXC210" s="12"/>
      <c r="UXD210" s="12"/>
      <c r="UXE210" s="92"/>
      <c r="UXF210" s="92"/>
      <c r="UXG210" s="11"/>
      <c r="UXH210" s="11"/>
      <c r="UXI210" s="93"/>
      <c r="UXJ210" s="91"/>
      <c r="UXK210" s="94"/>
      <c r="UXL210" s="95"/>
      <c r="UXM210" s="90"/>
      <c r="UXN210" s="91"/>
      <c r="UXO210" s="91"/>
      <c r="UXP210" s="91"/>
      <c r="UXQ210" s="91"/>
      <c r="UXR210" s="92"/>
      <c r="UXS210" s="12"/>
      <c r="UXT210" s="12"/>
      <c r="UXU210" s="92"/>
      <c r="UXV210" s="92"/>
      <c r="UXW210" s="11"/>
      <c r="UXX210" s="11"/>
      <c r="UXY210" s="93"/>
      <c r="UXZ210" s="91"/>
      <c r="UYA210" s="94"/>
      <c r="UYB210" s="95"/>
      <c r="UYC210" s="90"/>
      <c r="UYD210" s="91"/>
      <c r="UYE210" s="91"/>
      <c r="UYF210" s="91"/>
      <c r="UYG210" s="91"/>
      <c r="UYH210" s="92"/>
      <c r="UYI210" s="12"/>
      <c r="UYJ210" s="12"/>
      <c r="UYK210" s="92"/>
      <c r="UYL210" s="92"/>
      <c r="UYM210" s="11"/>
      <c r="UYN210" s="11"/>
      <c r="UYO210" s="93"/>
      <c r="UYP210" s="91"/>
      <c r="UYQ210" s="94"/>
      <c r="UYR210" s="95"/>
      <c r="UYS210" s="90"/>
      <c r="UYT210" s="91"/>
      <c r="UYU210" s="91"/>
      <c r="UYV210" s="91"/>
      <c r="UYW210" s="91"/>
      <c r="UYX210" s="92"/>
      <c r="UYY210" s="12"/>
      <c r="UYZ210" s="12"/>
      <c r="UZA210" s="92"/>
      <c r="UZB210" s="92"/>
      <c r="UZC210" s="11"/>
      <c r="UZD210" s="11"/>
      <c r="UZE210" s="93"/>
      <c r="UZF210" s="91"/>
      <c r="UZG210" s="94"/>
      <c r="UZH210" s="95"/>
      <c r="UZI210" s="90"/>
      <c r="UZJ210" s="91"/>
      <c r="UZK210" s="91"/>
      <c r="UZL210" s="91"/>
      <c r="UZM210" s="91"/>
      <c r="UZN210" s="92"/>
      <c r="UZO210" s="12"/>
      <c r="UZP210" s="12"/>
      <c r="UZQ210" s="92"/>
      <c r="UZR210" s="92"/>
      <c r="UZS210" s="11"/>
      <c r="UZT210" s="11"/>
      <c r="UZU210" s="93"/>
      <c r="UZV210" s="91"/>
      <c r="UZW210" s="94"/>
      <c r="UZX210" s="95"/>
      <c r="UZY210" s="90"/>
      <c r="UZZ210" s="91"/>
      <c r="VAA210" s="91"/>
      <c r="VAB210" s="91"/>
      <c r="VAC210" s="91"/>
      <c r="VAD210" s="92"/>
      <c r="VAE210" s="12"/>
      <c r="VAF210" s="12"/>
      <c r="VAG210" s="92"/>
      <c r="VAH210" s="92"/>
      <c r="VAI210" s="11"/>
      <c r="VAJ210" s="11"/>
      <c r="VAK210" s="93"/>
      <c r="VAL210" s="91"/>
      <c r="VAM210" s="94"/>
      <c r="VAN210" s="95"/>
      <c r="VAO210" s="90"/>
      <c r="VAP210" s="91"/>
      <c r="VAQ210" s="91"/>
      <c r="VAR210" s="91"/>
      <c r="VAS210" s="91"/>
      <c r="VAT210" s="92"/>
      <c r="VAU210" s="12"/>
      <c r="VAV210" s="12"/>
      <c r="VAW210" s="92"/>
      <c r="VAX210" s="92"/>
      <c r="VAY210" s="11"/>
      <c r="VAZ210" s="11"/>
      <c r="VBA210" s="93"/>
      <c r="VBB210" s="91"/>
      <c r="VBC210" s="94"/>
      <c r="VBD210" s="95"/>
      <c r="VBE210" s="90"/>
      <c r="VBF210" s="91"/>
      <c r="VBG210" s="91"/>
      <c r="VBH210" s="91"/>
      <c r="VBI210" s="91"/>
      <c r="VBJ210" s="92"/>
      <c r="VBK210" s="12"/>
      <c r="VBL210" s="12"/>
      <c r="VBM210" s="92"/>
      <c r="VBN210" s="92"/>
      <c r="VBO210" s="11"/>
      <c r="VBP210" s="11"/>
      <c r="VBQ210" s="93"/>
      <c r="VBR210" s="91"/>
      <c r="VBS210" s="94"/>
      <c r="VBT210" s="95"/>
      <c r="VBU210" s="90"/>
      <c r="VBV210" s="91"/>
      <c r="VBW210" s="91"/>
      <c r="VBX210" s="91"/>
      <c r="VBY210" s="91"/>
      <c r="VBZ210" s="92"/>
      <c r="VCA210" s="12"/>
      <c r="VCB210" s="12"/>
      <c r="VCC210" s="92"/>
      <c r="VCD210" s="92"/>
      <c r="VCE210" s="11"/>
      <c r="VCF210" s="11"/>
      <c r="VCG210" s="93"/>
      <c r="VCH210" s="91"/>
      <c r="VCI210" s="94"/>
      <c r="VCJ210" s="95"/>
      <c r="VCK210" s="90"/>
      <c r="VCL210" s="91"/>
      <c r="VCM210" s="91"/>
      <c r="VCN210" s="91"/>
      <c r="VCO210" s="91"/>
      <c r="VCP210" s="92"/>
      <c r="VCQ210" s="12"/>
      <c r="VCR210" s="12"/>
      <c r="VCS210" s="92"/>
      <c r="VCT210" s="92"/>
      <c r="VCU210" s="11"/>
      <c r="VCV210" s="11"/>
      <c r="VCW210" s="93"/>
      <c r="VCX210" s="91"/>
      <c r="VCY210" s="94"/>
      <c r="VCZ210" s="95"/>
      <c r="VDA210" s="90"/>
      <c r="VDB210" s="91"/>
      <c r="VDC210" s="91"/>
      <c r="VDD210" s="91"/>
      <c r="VDE210" s="91"/>
      <c r="VDF210" s="92"/>
      <c r="VDG210" s="12"/>
      <c r="VDH210" s="12"/>
      <c r="VDI210" s="92"/>
      <c r="VDJ210" s="92"/>
      <c r="VDK210" s="11"/>
      <c r="VDL210" s="11"/>
      <c r="VDM210" s="93"/>
      <c r="VDN210" s="91"/>
      <c r="VDO210" s="94"/>
      <c r="VDP210" s="95"/>
      <c r="VDQ210" s="90"/>
      <c r="VDR210" s="91"/>
      <c r="VDS210" s="91"/>
      <c r="VDT210" s="91"/>
      <c r="VDU210" s="91"/>
      <c r="VDV210" s="92"/>
      <c r="VDW210" s="12"/>
      <c r="VDX210" s="12"/>
      <c r="VDY210" s="92"/>
      <c r="VDZ210" s="92"/>
      <c r="VEA210" s="11"/>
      <c r="VEB210" s="11"/>
      <c r="VEC210" s="93"/>
      <c r="VED210" s="91"/>
      <c r="VEE210" s="94"/>
      <c r="VEF210" s="95"/>
      <c r="VEG210" s="90"/>
      <c r="VEH210" s="91"/>
      <c r="VEI210" s="91"/>
      <c r="VEJ210" s="91"/>
      <c r="VEK210" s="91"/>
      <c r="VEL210" s="92"/>
      <c r="VEM210" s="12"/>
      <c r="VEN210" s="12"/>
      <c r="VEO210" s="92"/>
      <c r="VEP210" s="92"/>
      <c r="VEQ210" s="11"/>
      <c r="VER210" s="11"/>
      <c r="VES210" s="93"/>
      <c r="VET210" s="91"/>
      <c r="VEU210" s="94"/>
      <c r="VEV210" s="95"/>
      <c r="VEW210" s="90"/>
      <c r="VEX210" s="91"/>
      <c r="VEY210" s="91"/>
      <c r="VEZ210" s="91"/>
      <c r="VFA210" s="91"/>
      <c r="VFB210" s="92"/>
      <c r="VFC210" s="12"/>
      <c r="VFD210" s="12"/>
      <c r="VFE210" s="92"/>
      <c r="VFF210" s="92"/>
      <c r="VFG210" s="11"/>
      <c r="VFH210" s="11"/>
      <c r="VFI210" s="93"/>
      <c r="VFJ210" s="91"/>
      <c r="VFK210" s="94"/>
      <c r="VFL210" s="95"/>
      <c r="VFM210" s="90"/>
      <c r="VFN210" s="91"/>
      <c r="VFO210" s="91"/>
      <c r="VFP210" s="91"/>
      <c r="VFQ210" s="91"/>
      <c r="VFR210" s="92"/>
      <c r="VFS210" s="12"/>
      <c r="VFT210" s="12"/>
      <c r="VFU210" s="92"/>
      <c r="VFV210" s="92"/>
      <c r="VFW210" s="11"/>
      <c r="VFX210" s="11"/>
      <c r="VFY210" s="93"/>
      <c r="VFZ210" s="91"/>
      <c r="VGA210" s="94"/>
      <c r="VGB210" s="95"/>
      <c r="VGC210" s="90"/>
      <c r="VGD210" s="91"/>
      <c r="VGE210" s="91"/>
      <c r="VGF210" s="91"/>
      <c r="VGG210" s="91"/>
      <c r="VGH210" s="92"/>
      <c r="VGI210" s="12"/>
      <c r="VGJ210" s="12"/>
      <c r="VGK210" s="92"/>
      <c r="VGL210" s="92"/>
      <c r="VGM210" s="11"/>
      <c r="VGN210" s="11"/>
      <c r="VGO210" s="93"/>
      <c r="VGP210" s="91"/>
      <c r="VGQ210" s="94"/>
      <c r="VGR210" s="95"/>
      <c r="VGS210" s="90"/>
      <c r="VGT210" s="91"/>
      <c r="VGU210" s="91"/>
      <c r="VGV210" s="91"/>
      <c r="VGW210" s="91"/>
      <c r="VGX210" s="92"/>
      <c r="VGY210" s="12"/>
      <c r="VGZ210" s="12"/>
      <c r="VHA210" s="92"/>
      <c r="VHB210" s="92"/>
      <c r="VHC210" s="11"/>
      <c r="VHD210" s="11"/>
      <c r="VHE210" s="93"/>
      <c r="VHF210" s="91"/>
      <c r="VHG210" s="94"/>
      <c r="VHH210" s="95"/>
      <c r="VHI210" s="90"/>
      <c r="VHJ210" s="91"/>
      <c r="VHK210" s="91"/>
      <c r="VHL210" s="91"/>
      <c r="VHM210" s="91"/>
      <c r="VHN210" s="92"/>
      <c r="VHO210" s="12"/>
      <c r="VHP210" s="12"/>
      <c r="VHQ210" s="92"/>
      <c r="VHR210" s="92"/>
      <c r="VHS210" s="11"/>
      <c r="VHT210" s="11"/>
      <c r="VHU210" s="93"/>
      <c r="VHV210" s="91"/>
      <c r="VHW210" s="94"/>
      <c r="VHX210" s="95"/>
      <c r="VHY210" s="90"/>
      <c r="VHZ210" s="91"/>
      <c r="VIA210" s="91"/>
      <c r="VIB210" s="91"/>
      <c r="VIC210" s="91"/>
      <c r="VID210" s="92"/>
      <c r="VIE210" s="12"/>
      <c r="VIF210" s="12"/>
      <c r="VIG210" s="92"/>
      <c r="VIH210" s="92"/>
      <c r="VII210" s="11"/>
      <c r="VIJ210" s="11"/>
      <c r="VIK210" s="93"/>
      <c r="VIL210" s="91"/>
      <c r="VIM210" s="94"/>
      <c r="VIN210" s="95"/>
      <c r="VIO210" s="90"/>
      <c r="VIP210" s="91"/>
      <c r="VIQ210" s="91"/>
      <c r="VIR210" s="91"/>
      <c r="VIS210" s="91"/>
      <c r="VIT210" s="92"/>
      <c r="VIU210" s="12"/>
      <c r="VIV210" s="12"/>
      <c r="VIW210" s="92"/>
      <c r="VIX210" s="92"/>
      <c r="VIY210" s="11"/>
      <c r="VIZ210" s="11"/>
      <c r="VJA210" s="93"/>
      <c r="VJB210" s="91"/>
      <c r="VJC210" s="94"/>
      <c r="VJD210" s="95"/>
      <c r="VJE210" s="90"/>
      <c r="VJF210" s="91"/>
      <c r="VJG210" s="91"/>
      <c r="VJH210" s="91"/>
      <c r="VJI210" s="91"/>
      <c r="VJJ210" s="92"/>
      <c r="VJK210" s="12"/>
      <c r="VJL210" s="12"/>
      <c r="VJM210" s="92"/>
      <c r="VJN210" s="92"/>
      <c r="VJO210" s="11"/>
      <c r="VJP210" s="11"/>
      <c r="VJQ210" s="93"/>
      <c r="VJR210" s="91"/>
      <c r="VJS210" s="94"/>
      <c r="VJT210" s="95"/>
      <c r="VJU210" s="90"/>
      <c r="VJV210" s="91"/>
      <c r="VJW210" s="91"/>
      <c r="VJX210" s="91"/>
      <c r="VJY210" s="91"/>
      <c r="VJZ210" s="92"/>
      <c r="VKA210" s="12"/>
      <c r="VKB210" s="12"/>
      <c r="VKC210" s="92"/>
      <c r="VKD210" s="92"/>
      <c r="VKE210" s="11"/>
      <c r="VKF210" s="11"/>
      <c r="VKG210" s="93"/>
      <c r="VKH210" s="91"/>
      <c r="VKI210" s="94"/>
      <c r="VKJ210" s="95"/>
      <c r="VKK210" s="90"/>
      <c r="VKL210" s="91"/>
      <c r="VKM210" s="91"/>
      <c r="VKN210" s="91"/>
      <c r="VKO210" s="91"/>
      <c r="VKP210" s="92"/>
      <c r="VKQ210" s="12"/>
      <c r="VKR210" s="12"/>
      <c r="VKS210" s="92"/>
      <c r="VKT210" s="92"/>
      <c r="VKU210" s="11"/>
      <c r="VKV210" s="11"/>
      <c r="VKW210" s="93"/>
      <c r="VKX210" s="91"/>
      <c r="VKY210" s="94"/>
      <c r="VKZ210" s="95"/>
      <c r="VLA210" s="90"/>
      <c r="VLB210" s="91"/>
      <c r="VLC210" s="91"/>
      <c r="VLD210" s="91"/>
      <c r="VLE210" s="91"/>
      <c r="VLF210" s="92"/>
      <c r="VLG210" s="12"/>
      <c r="VLH210" s="12"/>
      <c r="VLI210" s="92"/>
      <c r="VLJ210" s="92"/>
      <c r="VLK210" s="11"/>
      <c r="VLL210" s="11"/>
      <c r="VLM210" s="93"/>
      <c r="VLN210" s="91"/>
      <c r="VLO210" s="94"/>
      <c r="VLP210" s="95"/>
      <c r="VLQ210" s="90"/>
      <c r="VLR210" s="91"/>
      <c r="VLS210" s="91"/>
      <c r="VLT210" s="91"/>
      <c r="VLU210" s="91"/>
      <c r="VLV210" s="92"/>
      <c r="VLW210" s="12"/>
      <c r="VLX210" s="12"/>
      <c r="VLY210" s="92"/>
      <c r="VLZ210" s="92"/>
      <c r="VMA210" s="11"/>
      <c r="VMB210" s="11"/>
      <c r="VMC210" s="93"/>
      <c r="VMD210" s="91"/>
      <c r="VME210" s="94"/>
      <c r="VMF210" s="95"/>
      <c r="VMG210" s="90"/>
      <c r="VMH210" s="91"/>
      <c r="VMI210" s="91"/>
      <c r="VMJ210" s="91"/>
      <c r="VMK210" s="91"/>
      <c r="VML210" s="92"/>
      <c r="VMM210" s="12"/>
      <c r="VMN210" s="12"/>
      <c r="VMO210" s="92"/>
      <c r="VMP210" s="92"/>
      <c r="VMQ210" s="11"/>
      <c r="VMR210" s="11"/>
      <c r="VMS210" s="93"/>
      <c r="VMT210" s="91"/>
      <c r="VMU210" s="94"/>
      <c r="VMV210" s="95"/>
      <c r="VMW210" s="90"/>
      <c r="VMX210" s="91"/>
      <c r="VMY210" s="91"/>
      <c r="VMZ210" s="91"/>
      <c r="VNA210" s="91"/>
      <c r="VNB210" s="92"/>
      <c r="VNC210" s="12"/>
      <c r="VND210" s="12"/>
      <c r="VNE210" s="92"/>
      <c r="VNF210" s="92"/>
      <c r="VNG210" s="11"/>
      <c r="VNH210" s="11"/>
      <c r="VNI210" s="93"/>
      <c r="VNJ210" s="91"/>
      <c r="VNK210" s="94"/>
      <c r="VNL210" s="95"/>
      <c r="VNM210" s="90"/>
      <c r="VNN210" s="91"/>
      <c r="VNO210" s="91"/>
      <c r="VNP210" s="91"/>
      <c r="VNQ210" s="91"/>
      <c r="VNR210" s="92"/>
      <c r="VNS210" s="12"/>
      <c r="VNT210" s="12"/>
      <c r="VNU210" s="92"/>
      <c r="VNV210" s="92"/>
      <c r="VNW210" s="11"/>
      <c r="VNX210" s="11"/>
      <c r="VNY210" s="93"/>
      <c r="VNZ210" s="91"/>
      <c r="VOA210" s="94"/>
      <c r="VOB210" s="95"/>
      <c r="VOC210" s="90"/>
      <c r="VOD210" s="91"/>
      <c r="VOE210" s="91"/>
      <c r="VOF210" s="91"/>
      <c r="VOG210" s="91"/>
      <c r="VOH210" s="92"/>
      <c r="VOI210" s="12"/>
      <c r="VOJ210" s="12"/>
      <c r="VOK210" s="92"/>
      <c r="VOL210" s="92"/>
      <c r="VOM210" s="11"/>
      <c r="VON210" s="11"/>
      <c r="VOO210" s="93"/>
      <c r="VOP210" s="91"/>
      <c r="VOQ210" s="94"/>
      <c r="VOR210" s="95"/>
      <c r="VOS210" s="90"/>
      <c r="VOT210" s="91"/>
      <c r="VOU210" s="91"/>
      <c r="VOV210" s="91"/>
      <c r="VOW210" s="91"/>
      <c r="VOX210" s="92"/>
      <c r="VOY210" s="12"/>
      <c r="VOZ210" s="12"/>
      <c r="VPA210" s="92"/>
      <c r="VPB210" s="92"/>
      <c r="VPC210" s="11"/>
      <c r="VPD210" s="11"/>
      <c r="VPE210" s="93"/>
      <c r="VPF210" s="91"/>
      <c r="VPG210" s="94"/>
      <c r="VPH210" s="95"/>
      <c r="VPI210" s="90"/>
      <c r="VPJ210" s="91"/>
      <c r="VPK210" s="91"/>
      <c r="VPL210" s="91"/>
      <c r="VPM210" s="91"/>
      <c r="VPN210" s="92"/>
      <c r="VPO210" s="12"/>
      <c r="VPP210" s="12"/>
      <c r="VPQ210" s="92"/>
      <c r="VPR210" s="92"/>
      <c r="VPS210" s="11"/>
      <c r="VPT210" s="11"/>
      <c r="VPU210" s="93"/>
      <c r="VPV210" s="91"/>
      <c r="VPW210" s="94"/>
      <c r="VPX210" s="95"/>
      <c r="VPY210" s="90"/>
      <c r="VPZ210" s="91"/>
      <c r="VQA210" s="91"/>
      <c r="VQB210" s="91"/>
      <c r="VQC210" s="91"/>
      <c r="VQD210" s="92"/>
      <c r="VQE210" s="12"/>
      <c r="VQF210" s="12"/>
      <c r="VQG210" s="92"/>
      <c r="VQH210" s="92"/>
      <c r="VQI210" s="11"/>
      <c r="VQJ210" s="11"/>
      <c r="VQK210" s="93"/>
      <c r="VQL210" s="91"/>
      <c r="VQM210" s="94"/>
      <c r="VQN210" s="95"/>
      <c r="VQO210" s="90"/>
      <c r="VQP210" s="91"/>
      <c r="VQQ210" s="91"/>
      <c r="VQR210" s="91"/>
      <c r="VQS210" s="91"/>
      <c r="VQT210" s="92"/>
      <c r="VQU210" s="12"/>
      <c r="VQV210" s="12"/>
      <c r="VQW210" s="92"/>
      <c r="VQX210" s="92"/>
      <c r="VQY210" s="11"/>
      <c r="VQZ210" s="11"/>
      <c r="VRA210" s="93"/>
      <c r="VRB210" s="91"/>
      <c r="VRC210" s="94"/>
      <c r="VRD210" s="95"/>
      <c r="VRE210" s="90"/>
      <c r="VRF210" s="91"/>
      <c r="VRG210" s="91"/>
      <c r="VRH210" s="91"/>
      <c r="VRI210" s="91"/>
      <c r="VRJ210" s="92"/>
      <c r="VRK210" s="12"/>
      <c r="VRL210" s="12"/>
      <c r="VRM210" s="92"/>
      <c r="VRN210" s="92"/>
      <c r="VRO210" s="11"/>
      <c r="VRP210" s="11"/>
      <c r="VRQ210" s="93"/>
      <c r="VRR210" s="91"/>
      <c r="VRS210" s="94"/>
      <c r="VRT210" s="95"/>
      <c r="VRU210" s="90"/>
      <c r="VRV210" s="91"/>
      <c r="VRW210" s="91"/>
      <c r="VRX210" s="91"/>
      <c r="VRY210" s="91"/>
      <c r="VRZ210" s="92"/>
      <c r="VSA210" s="12"/>
      <c r="VSB210" s="12"/>
      <c r="VSC210" s="92"/>
      <c r="VSD210" s="92"/>
      <c r="VSE210" s="11"/>
      <c r="VSF210" s="11"/>
      <c r="VSG210" s="93"/>
      <c r="VSH210" s="91"/>
      <c r="VSI210" s="94"/>
      <c r="VSJ210" s="95"/>
      <c r="VSK210" s="90"/>
      <c r="VSL210" s="91"/>
      <c r="VSM210" s="91"/>
      <c r="VSN210" s="91"/>
      <c r="VSO210" s="91"/>
      <c r="VSP210" s="92"/>
      <c r="VSQ210" s="12"/>
      <c r="VSR210" s="12"/>
      <c r="VSS210" s="92"/>
      <c r="VST210" s="92"/>
      <c r="VSU210" s="11"/>
      <c r="VSV210" s="11"/>
      <c r="VSW210" s="93"/>
      <c r="VSX210" s="91"/>
      <c r="VSY210" s="94"/>
      <c r="VSZ210" s="95"/>
      <c r="VTA210" s="90"/>
      <c r="VTB210" s="91"/>
      <c r="VTC210" s="91"/>
      <c r="VTD210" s="91"/>
      <c r="VTE210" s="91"/>
      <c r="VTF210" s="92"/>
      <c r="VTG210" s="12"/>
      <c r="VTH210" s="12"/>
      <c r="VTI210" s="92"/>
      <c r="VTJ210" s="92"/>
      <c r="VTK210" s="11"/>
      <c r="VTL210" s="11"/>
      <c r="VTM210" s="93"/>
      <c r="VTN210" s="91"/>
      <c r="VTO210" s="94"/>
      <c r="VTP210" s="95"/>
      <c r="VTQ210" s="90"/>
      <c r="VTR210" s="91"/>
      <c r="VTS210" s="91"/>
      <c r="VTT210" s="91"/>
      <c r="VTU210" s="91"/>
      <c r="VTV210" s="92"/>
      <c r="VTW210" s="12"/>
      <c r="VTX210" s="12"/>
      <c r="VTY210" s="92"/>
      <c r="VTZ210" s="92"/>
      <c r="VUA210" s="11"/>
      <c r="VUB210" s="11"/>
      <c r="VUC210" s="93"/>
      <c r="VUD210" s="91"/>
      <c r="VUE210" s="94"/>
      <c r="VUF210" s="95"/>
      <c r="VUG210" s="90"/>
      <c r="VUH210" s="91"/>
      <c r="VUI210" s="91"/>
      <c r="VUJ210" s="91"/>
      <c r="VUK210" s="91"/>
      <c r="VUL210" s="92"/>
      <c r="VUM210" s="12"/>
      <c r="VUN210" s="12"/>
      <c r="VUO210" s="92"/>
      <c r="VUP210" s="92"/>
      <c r="VUQ210" s="11"/>
      <c r="VUR210" s="11"/>
      <c r="VUS210" s="93"/>
      <c r="VUT210" s="91"/>
      <c r="VUU210" s="94"/>
      <c r="VUV210" s="95"/>
      <c r="VUW210" s="90"/>
      <c r="VUX210" s="91"/>
      <c r="VUY210" s="91"/>
      <c r="VUZ210" s="91"/>
      <c r="VVA210" s="91"/>
      <c r="VVB210" s="92"/>
      <c r="VVC210" s="12"/>
      <c r="VVD210" s="12"/>
      <c r="VVE210" s="92"/>
      <c r="VVF210" s="92"/>
      <c r="VVG210" s="11"/>
      <c r="VVH210" s="11"/>
      <c r="VVI210" s="93"/>
      <c r="VVJ210" s="91"/>
      <c r="VVK210" s="94"/>
      <c r="VVL210" s="95"/>
      <c r="VVM210" s="90"/>
      <c r="VVN210" s="91"/>
      <c r="VVO210" s="91"/>
      <c r="VVP210" s="91"/>
      <c r="VVQ210" s="91"/>
      <c r="VVR210" s="92"/>
      <c r="VVS210" s="12"/>
      <c r="VVT210" s="12"/>
      <c r="VVU210" s="92"/>
      <c r="VVV210" s="92"/>
      <c r="VVW210" s="11"/>
      <c r="VVX210" s="11"/>
      <c r="VVY210" s="93"/>
      <c r="VVZ210" s="91"/>
      <c r="VWA210" s="94"/>
      <c r="VWB210" s="95"/>
      <c r="VWC210" s="90"/>
      <c r="VWD210" s="91"/>
      <c r="VWE210" s="91"/>
      <c r="VWF210" s="91"/>
      <c r="VWG210" s="91"/>
      <c r="VWH210" s="92"/>
      <c r="VWI210" s="12"/>
      <c r="VWJ210" s="12"/>
      <c r="VWK210" s="92"/>
      <c r="VWL210" s="92"/>
      <c r="VWM210" s="11"/>
      <c r="VWN210" s="11"/>
      <c r="VWO210" s="93"/>
      <c r="VWP210" s="91"/>
      <c r="VWQ210" s="94"/>
      <c r="VWR210" s="95"/>
      <c r="VWS210" s="90"/>
      <c r="VWT210" s="91"/>
      <c r="VWU210" s="91"/>
      <c r="VWV210" s="91"/>
      <c r="VWW210" s="91"/>
      <c r="VWX210" s="92"/>
      <c r="VWY210" s="12"/>
      <c r="VWZ210" s="12"/>
      <c r="VXA210" s="92"/>
      <c r="VXB210" s="92"/>
      <c r="VXC210" s="11"/>
      <c r="VXD210" s="11"/>
      <c r="VXE210" s="93"/>
      <c r="VXF210" s="91"/>
      <c r="VXG210" s="94"/>
      <c r="VXH210" s="95"/>
      <c r="VXI210" s="90"/>
      <c r="VXJ210" s="91"/>
      <c r="VXK210" s="91"/>
      <c r="VXL210" s="91"/>
      <c r="VXM210" s="91"/>
      <c r="VXN210" s="92"/>
      <c r="VXO210" s="12"/>
      <c r="VXP210" s="12"/>
      <c r="VXQ210" s="92"/>
      <c r="VXR210" s="92"/>
      <c r="VXS210" s="11"/>
      <c r="VXT210" s="11"/>
      <c r="VXU210" s="93"/>
      <c r="VXV210" s="91"/>
      <c r="VXW210" s="94"/>
      <c r="VXX210" s="95"/>
      <c r="VXY210" s="90"/>
      <c r="VXZ210" s="91"/>
      <c r="VYA210" s="91"/>
      <c r="VYB210" s="91"/>
      <c r="VYC210" s="91"/>
      <c r="VYD210" s="92"/>
      <c r="VYE210" s="12"/>
      <c r="VYF210" s="12"/>
      <c r="VYG210" s="92"/>
      <c r="VYH210" s="92"/>
      <c r="VYI210" s="11"/>
      <c r="VYJ210" s="11"/>
      <c r="VYK210" s="93"/>
      <c r="VYL210" s="91"/>
      <c r="VYM210" s="94"/>
      <c r="VYN210" s="95"/>
      <c r="VYO210" s="90"/>
      <c r="VYP210" s="91"/>
      <c r="VYQ210" s="91"/>
      <c r="VYR210" s="91"/>
      <c r="VYS210" s="91"/>
      <c r="VYT210" s="92"/>
      <c r="VYU210" s="12"/>
      <c r="VYV210" s="12"/>
      <c r="VYW210" s="92"/>
      <c r="VYX210" s="92"/>
      <c r="VYY210" s="11"/>
      <c r="VYZ210" s="11"/>
      <c r="VZA210" s="93"/>
      <c r="VZB210" s="91"/>
      <c r="VZC210" s="94"/>
      <c r="VZD210" s="95"/>
      <c r="VZE210" s="90"/>
      <c r="VZF210" s="91"/>
      <c r="VZG210" s="91"/>
      <c r="VZH210" s="91"/>
      <c r="VZI210" s="91"/>
      <c r="VZJ210" s="92"/>
      <c r="VZK210" s="12"/>
      <c r="VZL210" s="12"/>
      <c r="VZM210" s="92"/>
      <c r="VZN210" s="92"/>
      <c r="VZO210" s="11"/>
      <c r="VZP210" s="11"/>
      <c r="VZQ210" s="93"/>
      <c r="VZR210" s="91"/>
      <c r="VZS210" s="94"/>
      <c r="VZT210" s="95"/>
      <c r="VZU210" s="90"/>
      <c r="VZV210" s="91"/>
      <c r="VZW210" s="91"/>
      <c r="VZX210" s="91"/>
      <c r="VZY210" s="91"/>
      <c r="VZZ210" s="92"/>
      <c r="WAA210" s="12"/>
      <c r="WAB210" s="12"/>
      <c r="WAC210" s="92"/>
      <c r="WAD210" s="92"/>
      <c r="WAE210" s="11"/>
      <c r="WAF210" s="11"/>
      <c r="WAG210" s="93"/>
      <c r="WAH210" s="91"/>
      <c r="WAI210" s="94"/>
      <c r="WAJ210" s="95"/>
      <c r="WAK210" s="90"/>
      <c r="WAL210" s="91"/>
      <c r="WAM210" s="91"/>
      <c r="WAN210" s="91"/>
      <c r="WAO210" s="91"/>
      <c r="WAP210" s="92"/>
      <c r="WAQ210" s="12"/>
      <c r="WAR210" s="12"/>
      <c r="WAS210" s="92"/>
      <c r="WAT210" s="92"/>
      <c r="WAU210" s="11"/>
      <c r="WAV210" s="11"/>
      <c r="WAW210" s="93"/>
      <c r="WAX210" s="91"/>
      <c r="WAY210" s="94"/>
      <c r="WAZ210" s="95"/>
      <c r="WBA210" s="90"/>
      <c r="WBB210" s="91"/>
      <c r="WBC210" s="91"/>
      <c r="WBD210" s="91"/>
      <c r="WBE210" s="91"/>
      <c r="WBF210" s="92"/>
      <c r="WBG210" s="12"/>
      <c r="WBH210" s="12"/>
      <c r="WBI210" s="92"/>
      <c r="WBJ210" s="92"/>
      <c r="WBK210" s="11"/>
      <c r="WBL210" s="11"/>
      <c r="WBM210" s="93"/>
      <c r="WBN210" s="91"/>
      <c r="WBO210" s="94"/>
      <c r="WBP210" s="95"/>
      <c r="WBQ210" s="90"/>
      <c r="WBR210" s="91"/>
      <c r="WBS210" s="91"/>
      <c r="WBT210" s="91"/>
      <c r="WBU210" s="91"/>
      <c r="WBV210" s="92"/>
      <c r="WBW210" s="12"/>
      <c r="WBX210" s="12"/>
      <c r="WBY210" s="92"/>
      <c r="WBZ210" s="92"/>
      <c r="WCA210" s="11"/>
      <c r="WCB210" s="11"/>
      <c r="WCC210" s="93"/>
      <c r="WCD210" s="91"/>
      <c r="WCE210" s="94"/>
      <c r="WCF210" s="95"/>
      <c r="WCG210" s="90"/>
      <c r="WCH210" s="91"/>
      <c r="WCI210" s="91"/>
      <c r="WCJ210" s="91"/>
      <c r="WCK210" s="91"/>
      <c r="WCL210" s="92"/>
      <c r="WCM210" s="12"/>
      <c r="WCN210" s="12"/>
      <c r="WCO210" s="92"/>
      <c r="WCP210" s="92"/>
      <c r="WCQ210" s="11"/>
      <c r="WCR210" s="11"/>
      <c r="WCS210" s="93"/>
      <c r="WCT210" s="91"/>
      <c r="WCU210" s="94"/>
      <c r="WCV210" s="95"/>
      <c r="WCW210" s="90"/>
      <c r="WCX210" s="91"/>
      <c r="WCY210" s="91"/>
      <c r="WCZ210" s="91"/>
      <c r="WDA210" s="91"/>
      <c r="WDB210" s="92"/>
      <c r="WDC210" s="12"/>
      <c r="WDD210" s="12"/>
      <c r="WDE210" s="92"/>
      <c r="WDF210" s="92"/>
      <c r="WDG210" s="11"/>
      <c r="WDH210" s="11"/>
      <c r="WDI210" s="93"/>
      <c r="WDJ210" s="91"/>
      <c r="WDK210" s="94"/>
      <c r="WDL210" s="95"/>
      <c r="WDM210" s="90"/>
      <c r="WDN210" s="91"/>
      <c r="WDO210" s="91"/>
      <c r="WDP210" s="91"/>
      <c r="WDQ210" s="91"/>
      <c r="WDR210" s="92"/>
      <c r="WDS210" s="12"/>
      <c r="WDT210" s="12"/>
      <c r="WDU210" s="92"/>
      <c r="WDV210" s="92"/>
      <c r="WDW210" s="11"/>
      <c r="WDX210" s="11"/>
      <c r="WDY210" s="93"/>
      <c r="WDZ210" s="91"/>
      <c r="WEA210" s="94"/>
      <c r="WEB210" s="95"/>
      <c r="WEC210" s="90"/>
      <c r="WED210" s="91"/>
      <c r="WEE210" s="91"/>
      <c r="WEF210" s="91"/>
      <c r="WEG210" s="91"/>
      <c r="WEH210" s="92"/>
      <c r="WEI210" s="12"/>
      <c r="WEJ210" s="12"/>
      <c r="WEK210" s="92"/>
      <c r="WEL210" s="92"/>
      <c r="WEM210" s="11"/>
      <c r="WEN210" s="11"/>
      <c r="WEO210" s="93"/>
      <c r="WEP210" s="91"/>
      <c r="WEQ210" s="94"/>
      <c r="WER210" s="95"/>
      <c r="WES210" s="90"/>
      <c r="WET210" s="91"/>
      <c r="WEU210" s="91"/>
      <c r="WEV210" s="91"/>
      <c r="WEW210" s="91"/>
      <c r="WEX210" s="92"/>
      <c r="WEY210" s="12"/>
      <c r="WEZ210" s="12"/>
      <c r="WFA210" s="92"/>
      <c r="WFB210" s="92"/>
      <c r="WFC210" s="11"/>
      <c r="WFD210" s="11"/>
      <c r="WFE210" s="93"/>
      <c r="WFF210" s="91"/>
      <c r="WFG210" s="94"/>
      <c r="WFH210" s="95"/>
      <c r="WFI210" s="90"/>
      <c r="WFJ210" s="91"/>
      <c r="WFK210" s="91"/>
      <c r="WFL210" s="91"/>
      <c r="WFM210" s="91"/>
      <c r="WFN210" s="92"/>
      <c r="WFO210" s="12"/>
      <c r="WFP210" s="12"/>
      <c r="WFQ210" s="92"/>
      <c r="WFR210" s="92"/>
      <c r="WFS210" s="11"/>
      <c r="WFT210" s="11"/>
      <c r="WFU210" s="93"/>
      <c r="WFV210" s="91"/>
      <c r="WFW210" s="94"/>
      <c r="WFX210" s="95"/>
      <c r="WFY210" s="90"/>
      <c r="WFZ210" s="91"/>
      <c r="WGA210" s="91"/>
      <c r="WGB210" s="91"/>
      <c r="WGC210" s="91"/>
      <c r="WGD210" s="92"/>
      <c r="WGE210" s="12"/>
      <c r="WGF210" s="12"/>
      <c r="WGG210" s="92"/>
      <c r="WGH210" s="92"/>
      <c r="WGI210" s="11"/>
      <c r="WGJ210" s="11"/>
      <c r="WGK210" s="93"/>
      <c r="WGL210" s="91"/>
      <c r="WGM210" s="94"/>
      <c r="WGN210" s="95"/>
      <c r="WGO210" s="90"/>
      <c r="WGP210" s="91"/>
      <c r="WGQ210" s="91"/>
      <c r="WGR210" s="91"/>
      <c r="WGS210" s="91"/>
      <c r="WGT210" s="92"/>
      <c r="WGU210" s="12"/>
      <c r="WGV210" s="12"/>
      <c r="WGW210" s="92"/>
      <c r="WGX210" s="92"/>
      <c r="WGY210" s="11"/>
      <c r="WGZ210" s="11"/>
      <c r="WHA210" s="93"/>
      <c r="WHB210" s="91"/>
      <c r="WHC210" s="94"/>
      <c r="WHD210" s="95"/>
      <c r="WHE210" s="90"/>
      <c r="WHF210" s="91"/>
      <c r="WHG210" s="91"/>
      <c r="WHH210" s="91"/>
      <c r="WHI210" s="91"/>
      <c r="WHJ210" s="92"/>
      <c r="WHK210" s="12"/>
      <c r="WHL210" s="12"/>
      <c r="WHM210" s="92"/>
      <c r="WHN210" s="92"/>
      <c r="WHO210" s="11"/>
      <c r="WHP210" s="11"/>
      <c r="WHQ210" s="93"/>
      <c r="WHR210" s="91"/>
      <c r="WHS210" s="94"/>
      <c r="WHT210" s="95"/>
      <c r="WHU210" s="90"/>
      <c r="WHV210" s="91"/>
      <c r="WHW210" s="91"/>
      <c r="WHX210" s="91"/>
      <c r="WHY210" s="91"/>
      <c r="WHZ210" s="92"/>
      <c r="WIA210" s="12"/>
      <c r="WIB210" s="12"/>
      <c r="WIC210" s="92"/>
      <c r="WID210" s="92"/>
      <c r="WIE210" s="11"/>
      <c r="WIF210" s="11"/>
      <c r="WIG210" s="93"/>
      <c r="WIH210" s="91"/>
      <c r="WII210" s="94"/>
      <c r="WIJ210" s="95"/>
      <c r="WIK210" s="90"/>
      <c r="WIL210" s="91"/>
      <c r="WIM210" s="91"/>
      <c r="WIN210" s="91"/>
      <c r="WIO210" s="91"/>
      <c r="WIP210" s="92"/>
      <c r="WIQ210" s="12"/>
      <c r="WIR210" s="12"/>
      <c r="WIS210" s="92"/>
      <c r="WIT210" s="92"/>
      <c r="WIU210" s="11"/>
      <c r="WIV210" s="11"/>
      <c r="WIW210" s="93"/>
      <c r="WIX210" s="91"/>
      <c r="WIY210" s="94"/>
      <c r="WIZ210" s="95"/>
      <c r="WJA210" s="90"/>
      <c r="WJB210" s="91"/>
      <c r="WJC210" s="91"/>
      <c r="WJD210" s="91"/>
      <c r="WJE210" s="91"/>
      <c r="WJF210" s="92"/>
      <c r="WJG210" s="12"/>
      <c r="WJH210" s="12"/>
      <c r="WJI210" s="92"/>
      <c r="WJJ210" s="92"/>
      <c r="WJK210" s="11"/>
      <c r="WJL210" s="11"/>
      <c r="WJM210" s="93"/>
      <c r="WJN210" s="91"/>
      <c r="WJO210" s="94"/>
      <c r="WJP210" s="95"/>
      <c r="WJQ210" s="90"/>
      <c r="WJR210" s="91"/>
      <c r="WJS210" s="91"/>
      <c r="WJT210" s="91"/>
      <c r="WJU210" s="91"/>
      <c r="WJV210" s="92"/>
      <c r="WJW210" s="12"/>
      <c r="WJX210" s="12"/>
      <c r="WJY210" s="92"/>
      <c r="WJZ210" s="92"/>
      <c r="WKA210" s="11"/>
      <c r="WKB210" s="11"/>
      <c r="WKC210" s="93"/>
      <c r="WKD210" s="91"/>
      <c r="WKE210" s="94"/>
      <c r="WKF210" s="95"/>
      <c r="WKG210" s="90"/>
      <c r="WKH210" s="91"/>
      <c r="WKI210" s="91"/>
      <c r="WKJ210" s="91"/>
      <c r="WKK210" s="91"/>
      <c r="WKL210" s="92"/>
      <c r="WKM210" s="12"/>
      <c r="WKN210" s="12"/>
      <c r="WKO210" s="92"/>
      <c r="WKP210" s="92"/>
      <c r="WKQ210" s="11"/>
      <c r="WKR210" s="11"/>
      <c r="WKS210" s="93"/>
      <c r="WKT210" s="91"/>
      <c r="WKU210" s="94"/>
      <c r="WKV210" s="95"/>
      <c r="WKW210" s="90"/>
      <c r="WKX210" s="91"/>
      <c r="WKY210" s="91"/>
      <c r="WKZ210" s="91"/>
      <c r="WLA210" s="91"/>
      <c r="WLB210" s="92"/>
      <c r="WLC210" s="12"/>
      <c r="WLD210" s="12"/>
      <c r="WLE210" s="92"/>
      <c r="WLF210" s="92"/>
      <c r="WLG210" s="11"/>
      <c r="WLH210" s="11"/>
      <c r="WLI210" s="93"/>
      <c r="WLJ210" s="91"/>
      <c r="WLK210" s="94"/>
      <c r="WLL210" s="95"/>
      <c r="WLM210" s="90"/>
      <c r="WLN210" s="91"/>
      <c r="WLO210" s="91"/>
      <c r="WLP210" s="91"/>
      <c r="WLQ210" s="91"/>
      <c r="WLR210" s="92"/>
      <c r="WLS210" s="12"/>
      <c r="WLT210" s="12"/>
      <c r="WLU210" s="92"/>
      <c r="WLV210" s="92"/>
      <c r="WLW210" s="11"/>
      <c r="WLX210" s="11"/>
      <c r="WLY210" s="93"/>
      <c r="WLZ210" s="91"/>
      <c r="WMA210" s="94"/>
      <c r="WMB210" s="95"/>
      <c r="WMC210" s="90"/>
      <c r="WMD210" s="91"/>
      <c r="WME210" s="91"/>
      <c r="WMF210" s="91"/>
      <c r="WMG210" s="91"/>
      <c r="WMH210" s="92"/>
      <c r="WMI210" s="12"/>
      <c r="WMJ210" s="12"/>
      <c r="WMK210" s="92"/>
      <c r="WML210" s="92"/>
      <c r="WMM210" s="11"/>
      <c r="WMN210" s="11"/>
      <c r="WMO210" s="93"/>
      <c r="WMP210" s="91"/>
      <c r="WMQ210" s="94"/>
      <c r="WMR210" s="95"/>
      <c r="WMS210" s="90"/>
      <c r="WMT210" s="91"/>
      <c r="WMU210" s="91"/>
      <c r="WMV210" s="91"/>
      <c r="WMW210" s="91"/>
      <c r="WMX210" s="92"/>
      <c r="WMY210" s="12"/>
      <c r="WMZ210" s="12"/>
      <c r="WNA210" s="92"/>
      <c r="WNB210" s="92"/>
      <c r="WNC210" s="11"/>
      <c r="WND210" s="11"/>
      <c r="WNE210" s="93"/>
      <c r="WNF210" s="91"/>
      <c r="WNG210" s="94"/>
      <c r="WNH210" s="95"/>
      <c r="WNI210" s="90"/>
      <c r="WNJ210" s="91"/>
      <c r="WNK210" s="91"/>
      <c r="WNL210" s="91"/>
      <c r="WNM210" s="91"/>
      <c r="WNN210" s="92"/>
      <c r="WNO210" s="12"/>
      <c r="WNP210" s="12"/>
      <c r="WNQ210" s="92"/>
      <c r="WNR210" s="92"/>
      <c r="WNS210" s="11"/>
      <c r="WNT210" s="11"/>
      <c r="WNU210" s="93"/>
      <c r="WNV210" s="91"/>
      <c r="WNW210" s="94"/>
      <c r="WNX210" s="95"/>
      <c r="WNY210" s="90"/>
      <c r="WNZ210" s="91"/>
      <c r="WOA210" s="91"/>
      <c r="WOB210" s="91"/>
      <c r="WOC210" s="91"/>
      <c r="WOD210" s="92"/>
      <c r="WOE210" s="12"/>
      <c r="WOF210" s="12"/>
      <c r="WOG210" s="92"/>
      <c r="WOH210" s="92"/>
      <c r="WOI210" s="11"/>
      <c r="WOJ210" s="11"/>
      <c r="WOK210" s="93"/>
      <c r="WOL210" s="91"/>
      <c r="WOM210" s="94"/>
      <c r="WON210" s="95"/>
      <c r="WOO210" s="90"/>
      <c r="WOP210" s="91"/>
      <c r="WOQ210" s="91"/>
      <c r="WOR210" s="91"/>
      <c r="WOS210" s="91"/>
      <c r="WOT210" s="92"/>
      <c r="WOU210" s="12"/>
      <c r="WOV210" s="12"/>
      <c r="WOW210" s="92"/>
      <c r="WOX210" s="92"/>
      <c r="WOY210" s="11"/>
      <c r="WOZ210" s="11"/>
      <c r="WPA210" s="93"/>
      <c r="WPB210" s="91"/>
      <c r="WPC210" s="94"/>
      <c r="WPD210" s="95"/>
      <c r="WPE210" s="90"/>
      <c r="WPF210" s="91"/>
      <c r="WPG210" s="91"/>
      <c r="WPH210" s="91"/>
      <c r="WPI210" s="91"/>
      <c r="WPJ210" s="92"/>
      <c r="WPK210" s="12"/>
      <c r="WPL210" s="12"/>
      <c r="WPM210" s="92"/>
      <c r="WPN210" s="92"/>
      <c r="WPO210" s="11"/>
      <c r="WPP210" s="11"/>
      <c r="WPQ210" s="93"/>
      <c r="WPR210" s="91"/>
      <c r="WPS210" s="94"/>
      <c r="WPT210" s="95"/>
      <c r="WPU210" s="90"/>
      <c r="WPV210" s="91"/>
      <c r="WPW210" s="91"/>
      <c r="WPX210" s="91"/>
      <c r="WPY210" s="91"/>
      <c r="WPZ210" s="92"/>
      <c r="WQA210" s="12"/>
      <c r="WQB210" s="12"/>
      <c r="WQC210" s="92"/>
      <c r="WQD210" s="92"/>
      <c r="WQE210" s="11"/>
      <c r="WQF210" s="11"/>
      <c r="WQG210" s="93"/>
      <c r="WQH210" s="91"/>
      <c r="WQI210" s="94"/>
      <c r="WQJ210" s="95"/>
      <c r="WQK210" s="90"/>
      <c r="WQL210" s="91"/>
      <c r="WQM210" s="91"/>
      <c r="WQN210" s="91"/>
      <c r="WQO210" s="91"/>
      <c r="WQP210" s="92"/>
      <c r="WQQ210" s="12"/>
      <c r="WQR210" s="12"/>
      <c r="WQS210" s="92"/>
      <c r="WQT210" s="92"/>
      <c r="WQU210" s="11"/>
      <c r="WQV210" s="11"/>
      <c r="WQW210" s="93"/>
      <c r="WQX210" s="91"/>
      <c r="WQY210" s="94"/>
      <c r="WQZ210" s="95"/>
      <c r="WRA210" s="90"/>
      <c r="WRB210" s="91"/>
      <c r="WRC210" s="91"/>
      <c r="WRD210" s="91"/>
      <c r="WRE210" s="91"/>
      <c r="WRF210" s="92"/>
      <c r="WRG210" s="12"/>
      <c r="WRH210" s="12"/>
      <c r="WRI210" s="92"/>
      <c r="WRJ210" s="92"/>
      <c r="WRK210" s="11"/>
      <c r="WRL210" s="11"/>
      <c r="WRM210" s="93"/>
      <c r="WRN210" s="91"/>
      <c r="WRO210" s="94"/>
      <c r="WRP210" s="95"/>
      <c r="WRQ210" s="90"/>
      <c r="WRR210" s="91"/>
      <c r="WRS210" s="91"/>
      <c r="WRT210" s="91"/>
      <c r="WRU210" s="91"/>
      <c r="WRV210" s="92"/>
      <c r="WRW210" s="12"/>
      <c r="WRX210" s="12"/>
      <c r="WRY210" s="92"/>
      <c r="WRZ210" s="92"/>
      <c r="WSA210" s="11"/>
      <c r="WSB210" s="11"/>
      <c r="WSC210" s="93"/>
      <c r="WSD210" s="91"/>
      <c r="WSE210" s="94"/>
      <c r="WSF210" s="95"/>
      <c r="WSG210" s="90"/>
      <c r="WSH210" s="91"/>
      <c r="WSI210" s="91"/>
      <c r="WSJ210" s="91"/>
      <c r="WSK210" s="91"/>
      <c r="WSL210" s="92"/>
      <c r="WSM210" s="12"/>
      <c r="WSN210" s="12"/>
      <c r="WSO210" s="92"/>
      <c r="WSP210" s="92"/>
      <c r="WSQ210" s="11"/>
      <c r="WSR210" s="11"/>
      <c r="WSS210" s="93"/>
      <c r="WST210" s="91"/>
      <c r="WSU210" s="94"/>
      <c r="WSV210" s="95"/>
      <c r="WSW210" s="90"/>
      <c r="WSX210" s="91"/>
      <c r="WSY210" s="91"/>
      <c r="WSZ210" s="91"/>
      <c r="WTA210" s="91"/>
      <c r="WTB210" s="92"/>
      <c r="WTC210" s="12"/>
      <c r="WTD210" s="12"/>
      <c r="WTE210" s="92"/>
      <c r="WTF210" s="92"/>
      <c r="WTG210" s="11"/>
      <c r="WTH210" s="11"/>
      <c r="WTI210" s="93"/>
      <c r="WTJ210" s="91"/>
      <c r="WTK210" s="94"/>
      <c r="WTL210" s="95"/>
      <c r="WTM210" s="90"/>
      <c r="WTN210" s="91"/>
      <c r="WTO210" s="91"/>
      <c r="WTP210" s="91"/>
      <c r="WTQ210" s="91"/>
      <c r="WTR210" s="92"/>
      <c r="WTS210" s="12"/>
      <c r="WTT210" s="12"/>
      <c r="WTU210" s="92"/>
      <c r="WTV210" s="92"/>
      <c r="WTW210" s="11"/>
      <c r="WTX210" s="11"/>
      <c r="WTY210" s="93"/>
      <c r="WTZ210" s="91"/>
      <c r="WUA210" s="94"/>
      <c r="WUB210" s="95"/>
      <c r="WUC210" s="90"/>
      <c r="WUD210" s="91"/>
      <c r="WUE210" s="91"/>
      <c r="WUF210" s="91"/>
      <c r="WUG210" s="91"/>
      <c r="WUH210" s="92"/>
      <c r="WUI210" s="12"/>
      <c r="WUJ210" s="12"/>
      <c r="WUK210" s="92"/>
      <c r="WUL210" s="92"/>
      <c r="WUM210" s="11"/>
      <c r="WUN210" s="11"/>
      <c r="WUO210" s="93"/>
      <c r="WUP210" s="91"/>
      <c r="WUQ210" s="94"/>
      <c r="WUR210" s="95"/>
      <c r="WUS210" s="90"/>
      <c r="WUT210" s="91"/>
      <c r="WUU210" s="91"/>
      <c r="WUV210" s="91"/>
      <c r="WUW210" s="91"/>
      <c r="WUX210" s="92"/>
      <c r="WUY210" s="12"/>
      <c r="WUZ210" s="12"/>
      <c r="WVA210" s="92"/>
      <c r="WVB210" s="92"/>
      <c r="WVC210" s="11"/>
      <c r="WVD210" s="11"/>
      <c r="WVE210" s="93"/>
      <c r="WVF210" s="91"/>
      <c r="WVG210" s="94"/>
      <c r="WVH210" s="95"/>
      <c r="WVI210" s="90"/>
      <c r="WVJ210" s="91"/>
      <c r="WVK210" s="91"/>
      <c r="WVL210" s="91"/>
      <c r="WVM210" s="91"/>
      <c r="WVN210" s="92"/>
      <c r="WVO210" s="12"/>
      <c r="WVP210" s="12"/>
      <c r="WVQ210" s="92"/>
      <c r="WVR210" s="92"/>
      <c r="WVS210" s="11"/>
      <c r="WVT210" s="11"/>
      <c r="WVU210" s="93"/>
      <c r="WVV210" s="91"/>
      <c r="WVW210" s="94"/>
      <c r="WVX210" s="95"/>
      <c r="WVY210" s="90"/>
      <c r="WVZ210" s="91"/>
      <c r="WWA210" s="91"/>
      <c r="WWB210" s="91"/>
      <c r="WWC210" s="91"/>
      <c r="WWD210" s="92"/>
      <c r="WWE210" s="12"/>
      <c r="WWF210" s="12"/>
      <c r="WWG210" s="92"/>
      <c r="WWH210" s="92"/>
      <c r="WWI210" s="11"/>
      <c r="WWJ210" s="11"/>
      <c r="WWK210" s="93"/>
      <c r="WWL210" s="91"/>
      <c r="WWM210" s="94"/>
      <c r="WWN210" s="95"/>
      <c r="WWO210" s="90"/>
      <c r="WWP210" s="91"/>
      <c r="WWQ210" s="91"/>
      <c r="WWR210" s="91"/>
      <c r="WWS210" s="91"/>
      <c r="WWT210" s="92"/>
      <c r="WWU210" s="12"/>
      <c r="WWV210" s="12"/>
      <c r="WWW210" s="92"/>
      <c r="WWX210" s="92"/>
      <c r="WWY210" s="11"/>
      <c r="WWZ210" s="11"/>
      <c r="WXA210" s="93"/>
      <c r="WXB210" s="91"/>
      <c r="WXC210" s="94"/>
      <c r="WXD210" s="95"/>
      <c r="WXE210" s="90"/>
      <c r="WXF210" s="91"/>
      <c r="WXG210" s="91"/>
      <c r="WXH210" s="91"/>
      <c r="WXI210" s="91"/>
      <c r="WXJ210" s="92"/>
      <c r="WXK210" s="12"/>
      <c r="WXL210" s="12"/>
      <c r="WXM210" s="92"/>
      <c r="WXN210" s="92"/>
      <c r="WXO210" s="11"/>
      <c r="WXP210" s="11"/>
      <c r="WXQ210" s="93"/>
      <c r="WXR210" s="91"/>
      <c r="WXS210" s="94"/>
      <c r="WXT210" s="95"/>
      <c r="WXU210" s="90"/>
      <c r="WXV210" s="91"/>
      <c r="WXW210" s="91"/>
      <c r="WXX210" s="91"/>
      <c r="WXY210" s="91"/>
      <c r="WXZ210" s="92"/>
      <c r="WYA210" s="12"/>
      <c r="WYB210" s="12"/>
      <c r="WYC210" s="92"/>
      <c r="WYD210" s="92"/>
      <c r="WYE210" s="11"/>
      <c r="WYF210" s="11"/>
      <c r="WYG210" s="93"/>
      <c r="WYH210" s="91"/>
      <c r="WYI210" s="94"/>
      <c r="WYJ210" s="95"/>
      <c r="WYK210" s="90"/>
      <c r="WYL210" s="91"/>
      <c r="WYM210" s="91"/>
      <c r="WYN210" s="91"/>
      <c r="WYO210" s="91"/>
      <c r="WYP210" s="92"/>
      <c r="WYQ210" s="12"/>
      <c r="WYR210" s="12"/>
      <c r="WYS210" s="92"/>
      <c r="WYT210" s="92"/>
      <c r="WYU210" s="11"/>
      <c r="WYV210" s="11"/>
      <c r="WYW210" s="93"/>
      <c r="WYX210" s="91"/>
      <c r="WYY210" s="94"/>
      <c r="WYZ210" s="95"/>
      <c r="WZA210" s="90"/>
      <c r="WZB210" s="91"/>
      <c r="WZC210" s="91"/>
      <c r="WZD210" s="91"/>
      <c r="WZE210" s="91"/>
      <c r="WZF210" s="92"/>
      <c r="WZG210" s="12"/>
      <c r="WZH210" s="12"/>
      <c r="WZI210" s="92"/>
      <c r="WZJ210" s="92"/>
      <c r="WZK210" s="11"/>
      <c r="WZL210" s="11"/>
      <c r="WZM210" s="93"/>
      <c r="WZN210" s="91"/>
      <c r="WZO210" s="94"/>
      <c r="WZP210" s="95"/>
      <c r="WZQ210" s="90"/>
      <c r="WZR210" s="91"/>
      <c r="WZS210" s="91"/>
      <c r="WZT210" s="91"/>
      <c r="WZU210" s="91"/>
      <c r="WZV210" s="92"/>
      <c r="WZW210" s="12"/>
      <c r="WZX210" s="12"/>
      <c r="WZY210" s="92"/>
      <c r="WZZ210" s="92"/>
      <c r="XAA210" s="11"/>
      <c r="XAB210" s="11"/>
      <c r="XAC210" s="93"/>
      <c r="XAD210" s="91"/>
      <c r="XAE210" s="94"/>
      <c r="XAF210" s="95"/>
      <c r="XAG210" s="90"/>
      <c r="XAH210" s="91"/>
      <c r="XAI210" s="91"/>
      <c r="XAJ210" s="91"/>
      <c r="XAK210" s="91"/>
      <c r="XAL210" s="92"/>
      <c r="XAM210" s="12"/>
      <c r="XAN210" s="12"/>
      <c r="XAO210" s="92"/>
      <c r="XAP210" s="92"/>
      <c r="XAQ210" s="11"/>
      <c r="XAR210" s="11"/>
      <c r="XAS210" s="93"/>
      <c r="XAT210" s="91"/>
      <c r="XAU210" s="94"/>
      <c r="XAV210" s="95"/>
      <c r="XAW210" s="90"/>
      <c r="XAX210" s="91"/>
      <c r="XAY210" s="91"/>
      <c r="XAZ210" s="91"/>
      <c r="XBA210" s="91"/>
      <c r="XBB210" s="92"/>
      <c r="XBC210" s="12"/>
      <c r="XBD210" s="12"/>
      <c r="XBE210" s="92"/>
      <c r="XBF210" s="92"/>
      <c r="XBG210" s="11"/>
      <c r="XBH210" s="11"/>
      <c r="XBI210" s="93"/>
      <c r="XBJ210" s="91"/>
      <c r="XBK210" s="94"/>
      <c r="XBL210" s="95"/>
      <c r="XBM210" s="90"/>
      <c r="XBN210" s="91"/>
      <c r="XBO210" s="91"/>
      <c r="XBP210" s="91"/>
      <c r="XBQ210" s="91"/>
      <c r="XBR210" s="92"/>
      <c r="XBS210" s="12"/>
      <c r="XBT210" s="12"/>
      <c r="XBU210" s="92"/>
      <c r="XBV210" s="92"/>
      <c r="XBW210" s="11"/>
      <c r="XBX210" s="11"/>
      <c r="XBY210" s="93"/>
      <c r="XBZ210" s="91"/>
      <c r="XCA210" s="94"/>
      <c r="XCB210" s="95"/>
      <c r="XCC210" s="90"/>
      <c r="XCD210" s="91"/>
      <c r="XCE210" s="91"/>
      <c r="XCF210" s="91"/>
      <c r="XCG210" s="91"/>
      <c r="XCH210" s="92"/>
      <c r="XCI210" s="12"/>
      <c r="XCJ210" s="12"/>
      <c r="XCK210" s="92"/>
      <c r="XCL210" s="92"/>
      <c r="XCM210" s="11"/>
      <c r="XCN210" s="11"/>
      <c r="XCO210" s="93"/>
      <c r="XCP210" s="91"/>
      <c r="XCQ210" s="94"/>
      <c r="XCR210" s="95"/>
      <c r="XCS210" s="90"/>
      <c r="XCT210" s="91"/>
      <c r="XCU210" s="91"/>
      <c r="XCV210" s="91"/>
      <c r="XCW210" s="91"/>
      <c r="XCX210" s="92"/>
      <c r="XCY210" s="12"/>
      <c r="XCZ210" s="12"/>
      <c r="XDA210" s="92"/>
      <c r="XDB210" s="92"/>
      <c r="XDC210" s="11"/>
      <c r="XDD210" s="11"/>
      <c r="XDE210" s="93"/>
      <c r="XDF210" s="91"/>
      <c r="XDG210" s="94"/>
      <c r="XDH210" s="95"/>
      <c r="XDI210" s="90"/>
      <c r="XDJ210" s="91"/>
      <c r="XDK210" s="91"/>
      <c r="XDL210" s="91"/>
      <c r="XDM210" s="91"/>
      <c r="XDN210" s="92"/>
      <c r="XDO210" s="12"/>
      <c r="XDP210" s="12"/>
      <c r="XDQ210" s="92"/>
      <c r="XDR210" s="92"/>
      <c r="XDS210" s="11"/>
      <c r="XDT210" s="11"/>
      <c r="XDU210" s="93"/>
      <c r="XDV210" s="91"/>
      <c r="XDW210" s="94"/>
      <c r="XDX210" s="95"/>
      <c r="XDY210" s="90"/>
      <c r="XDZ210" s="91"/>
      <c r="XEA210" s="91"/>
      <c r="XEB210" s="91"/>
      <c r="XEC210" s="91"/>
      <c r="XED210" s="92"/>
      <c r="XEE210" s="12"/>
      <c r="XEF210" s="12"/>
      <c r="XEG210" s="92"/>
      <c r="XEH210" s="92"/>
      <c r="XEI210" s="11"/>
      <c r="XEJ210" s="11"/>
      <c r="XEK210" s="93"/>
      <c r="XEL210" s="91"/>
      <c r="XEM210" s="94"/>
    </row>
    <row r="211" spans="1:16367" s="13" customFormat="1" ht="150" customHeight="1" x14ac:dyDescent="0.2">
      <c r="A211" s="4"/>
      <c r="B211" s="68">
        <v>85122109</v>
      </c>
      <c r="C211" s="84" t="s">
        <v>108094</v>
      </c>
      <c r="D211" s="16">
        <v>9</v>
      </c>
      <c r="E211" s="16">
        <v>10</v>
      </c>
      <c r="F211" s="16">
        <v>3</v>
      </c>
      <c r="G211" s="16">
        <v>1</v>
      </c>
      <c r="H211" s="41">
        <v>0</v>
      </c>
      <c r="I211" s="18">
        <v>284483000</v>
      </c>
      <c r="J211" s="18">
        <f>+I211</f>
        <v>284483000</v>
      </c>
      <c r="K211" s="41">
        <v>0</v>
      </c>
      <c r="L211" s="41">
        <v>0</v>
      </c>
      <c r="M211" s="32" t="s">
        <v>107823</v>
      </c>
      <c r="N211" s="19" t="s">
        <v>15</v>
      </c>
      <c r="O211" s="30" t="s">
        <v>107980</v>
      </c>
      <c r="P211" s="16">
        <v>3219006435</v>
      </c>
      <c r="Q211" s="29" t="s">
        <v>107981</v>
      </c>
    </row>
    <row r="212" spans="1:16367" s="13" customFormat="1" ht="150" customHeight="1" x14ac:dyDescent="0.2">
      <c r="A212" s="4"/>
      <c r="B212" s="30" t="s">
        <v>108032</v>
      </c>
      <c r="C212" s="84" t="s">
        <v>108093</v>
      </c>
      <c r="D212" s="16">
        <v>9</v>
      </c>
      <c r="E212" s="16">
        <v>10</v>
      </c>
      <c r="F212" s="16">
        <v>2</v>
      </c>
      <c r="G212" s="16">
        <v>1</v>
      </c>
      <c r="H212" s="41">
        <v>0</v>
      </c>
      <c r="I212" s="18">
        <v>8200000</v>
      </c>
      <c r="J212" s="18">
        <f>+I212</f>
        <v>8200000</v>
      </c>
      <c r="K212" s="41">
        <v>0</v>
      </c>
      <c r="L212" s="41">
        <v>0</v>
      </c>
      <c r="M212" s="32" t="s">
        <v>107823</v>
      </c>
      <c r="N212" s="19" t="s">
        <v>15</v>
      </c>
      <c r="O212" s="30" t="s">
        <v>107980</v>
      </c>
      <c r="P212" s="16">
        <v>3219006435</v>
      </c>
      <c r="Q212" s="29" t="s">
        <v>107981</v>
      </c>
    </row>
    <row r="213" spans="1:16367" s="13" customFormat="1" ht="96.75" customHeight="1" x14ac:dyDescent="0.2">
      <c r="A213" s="4"/>
      <c r="B213" s="67" t="s">
        <v>107986</v>
      </c>
      <c r="C213" s="15" t="s">
        <v>107979</v>
      </c>
      <c r="D213" s="16">
        <v>1</v>
      </c>
      <c r="E213" s="16">
        <v>2</v>
      </c>
      <c r="F213" s="16">
        <v>5</v>
      </c>
      <c r="G213" s="41">
        <v>1</v>
      </c>
      <c r="H213" s="41">
        <v>0</v>
      </c>
      <c r="I213" s="18">
        <v>58700000</v>
      </c>
      <c r="J213" s="18">
        <v>58700000</v>
      </c>
      <c r="K213" s="41">
        <v>0</v>
      </c>
      <c r="L213" s="41">
        <v>0</v>
      </c>
      <c r="M213" s="32" t="s">
        <v>107823</v>
      </c>
      <c r="N213" s="19" t="s">
        <v>15</v>
      </c>
      <c r="O213" s="30" t="s">
        <v>107980</v>
      </c>
      <c r="P213" s="16">
        <v>3219006435</v>
      </c>
      <c r="Q213" s="29" t="s">
        <v>107981</v>
      </c>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7"/>
      <c r="CV213" s="7"/>
      <c r="CW213" s="7"/>
      <c r="CX213" s="7"/>
      <c r="CY213" s="7"/>
      <c r="CZ213" s="7"/>
      <c r="DA213" s="7"/>
      <c r="DB213" s="7"/>
      <c r="DC213" s="7"/>
      <c r="DD213" s="7"/>
      <c r="DE213" s="7"/>
      <c r="DF213" s="7"/>
      <c r="DG213" s="7"/>
      <c r="DH213" s="7"/>
      <c r="DI213" s="7"/>
      <c r="DJ213" s="7"/>
      <c r="DK213" s="7"/>
      <c r="DL213" s="7"/>
      <c r="DM213" s="7"/>
      <c r="DN213" s="7"/>
      <c r="DO213" s="7"/>
      <c r="DP213" s="7"/>
      <c r="DQ213" s="7"/>
      <c r="DR213" s="7"/>
      <c r="DS213" s="7"/>
      <c r="DT213" s="7"/>
      <c r="DU213" s="7"/>
      <c r="DV213" s="7"/>
      <c r="DW213" s="7"/>
      <c r="DX213" s="7"/>
      <c r="DY213" s="7"/>
      <c r="DZ213" s="7"/>
      <c r="EA213" s="7"/>
      <c r="EB213" s="7"/>
      <c r="EC213" s="7"/>
      <c r="ED213" s="7"/>
      <c r="EE213" s="7"/>
      <c r="EF213" s="7"/>
      <c r="EG213" s="7"/>
      <c r="EH213" s="7"/>
      <c r="EI213" s="7"/>
      <c r="EJ213" s="7"/>
      <c r="EK213" s="7"/>
      <c r="EL213" s="7"/>
      <c r="EM213" s="7"/>
      <c r="EN213" s="7"/>
      <c r="EO213" s="7"/>
      <c r="EP213" s="7"/>
      <c r="EQ213" s="7"/>
      <c r="ER213" s="7"/>
      <c r="ES213" s="7"/>
      <c r="ET213" s="7"/>
      <c r="EU213" s="7"/>
      <c r="EV213" s="7"/>
      <c r="EW213" s="7"/>
      <c r="EX213" s="7"/>
      <c r="EY213" s="7"/>
      <c r="EZ213" s="7"/>
      <c r="FA213" s="7"/>
      <c r="FB213" s="7"/>
      <c r="FC213" s="7"/>
      <c r="FD213" s="7"/>
      <c r="FE213" s="7"/>
      <c r="FF213" s="7"/>
      <c r="FG213" s="7"/>
      <c r="FH213" s="7"/>
      <c r="FI213" s="7"/>
      <c r="FJ213" s="7"/>
      <c r="FK213" s="7"/>
      <c r="FL213" s="7"/>
      <c r="FM213" s="7"/>
      <c r="FN213" s="7"/>
      <c r="FO213" s="7"/>
      <c r="FP213" s="7"/>
      <c r="FQ213" s="7"/>
      <c r="FR213" s="7"/>
      <c r="FS213" s="7"/>
      <c r="FT213" s="7"/>
      <c r="FU213" s="7"/>
      <c r="FV213" s="7"/>
      <c r="FW213" s="7"/>
      <c r="FX213" s="7"/>
      <c r="FY213" s="7"/>
      <c r="FZ213" s="7"/>
      <c r="GA213" s="7"/>
      <c r="GB213" s="7"/>
      <c r="GC213" s="7"/>
      <c r="GD213" s="7"/>
      <c r="GE213" s="7"/>
      <c r="GF213" s="7"/>
      <c r="GG213" s="7"/>
      <c r="GH213" s="7"/>
      <c r="GI213" s="7"/>
      <c r="GJ213" s="7"/>
      <c r="GK213" s="7"/>
      <c r="GL213" s="7"/>
      <c r="GM213" s="7"/>
      <c r="GN213" s="7"/>
      <c r="GO213" s="7"/>
      <c r="GP213" s="7"/>
      <c r="GQ213" s="7"/>
      <c r="GR213" s="7"/>
      <c r="GS213" s="7"/>
      <c r="GT213" s="7"/>
      <c r="GU213" s="7"/>
      <c r="GV213" s="7"/>
      <c r="GW213" s="7"/>
      <c r="GX213" s="7"/>
      <c r="GY213" s="7"/>
      <c r="GZ213" s="7"/>
      <c r="HA213" s="7"/>
      <c r="HB213" s="7"/>
      <c r="HC213" s="7"/>
      <c r="HD213" s="7"/>
      <c r="HE213" s="7"/>
      <c r="HF213" s="7"/>
      <c r="HG213" s="7"/>
      <c r="HH213" s="7"/>
      <c r="HI213" s="7"/>
      <c r="HJ213" s="7"/>
      <c r="HK213" s="7"/>
      <c r="HL213" s="7"/>
      <c r="HM213" s="7"/>
      <c r="HN213" s="7"/>
      <c r="HO213" s="7"/>
      <c r="HP213" s="7"/>
      <c r="HQ213" s="7"/>
      <c r="HR213" s="7"/>
      <c r="HS213" s="7"/>
      <c r="HT213" s="7"/>
      <c r="HU213" s="7"/>
      <c r="HV213" s="7"/>
      <c r="HW213" s="7"/>
      <c r="HX213" s="7"/>
      <c r="HY213" s="7"/>
      <c r="HZ213" s="7"/>
      <c r="IA213" s="7"/>
      <c r="IB213" s="7"/>
      <c r="IC213" s="7"/>
      <c r="ID213" s="7"/>
      <c r="IE213" s="7"/>
      <c r="IF213" s="7"/>
      <c r="IG213" s="7"/>
      <c r="IH213" s="7"/>
      <c r="II213" s="7"/>
      <c r="IJ213" s="7"/>
      <c r="IK213" s="7"/>
      <c r="IL213" s="7"/>
      <c r="IM213" s="7"/>
      <c r="IN213" s="7"/>
      <c r="IO213" s="7"/>
      <c r="IP213" s="7"/>
      <c r="IQ213" s="7"/>
      <c r="IR213" s="7"/>
      <c r="IS213" s="7"/>
      <c r="IT213" s="7"/>
      <c r="IU213" s="7"/>
      <c r="IV213" s="7"/>
      <c r="IW213" s="7"/>
      <c r="IX213" s="7"/>
      <c r="IY213" s="7"/>
      <c r="IZ213" s="7"/>
      <c r="JA213" s="7"/>
      <c r="JB213" s="7"/>
      <c r="JC213" s="7"/>
      <c r="JD213" s="7"/>
      <c r="JE213" s="7"/>
      <c r="JF213" s="7"/>
      <c r="JG213" s="7"/>
      <c r="JH213" s="7"/>
      <c r="JI213" s="7"/>
      <c r="JJ213" s="7"/>
      <c r="JK213" s="7"/>
      <c r="JL213" s="7"/>
      <c r="JM213" s="7"/>
      <c r="JN213" s="7"/>
      <c r="JO213" s="7"/>
      <c r="JP213" s="7"/>
      <c r="JQ213" s="7"/>
      <c r="JR213" s="7"/>
      <c r="JS213" s="7"/>
      <c r="JT213" s="7"/>
      <c r="JU213" s="7"/>
      <c r="JV213" s="7"/>
      <c r="JW213" s="7"/>
      <c r="JX213" s="7"/>
      <c r="JY213" s="7"/>
      <c r="JZ213" s="7"/>
      <c r="KA213" s="7"/>
      <c r="KB213" s="7"/>
      <c r="KC213" s="7"/>
      <c r="KD213" s="7"/>
      <c r="KE213" s="7"/>
      <c r="KF213" s="7"/>
      <c r="KG213" s="7"/>
      <c r="KH213" s="7"/>
      <c r="KI213" s="7"/>
      <c r="KJ213" s="7"/>
      <c r="KK213" s="7"/>
      <c r="KL213" s="7"/>
      <c r="KM213" s="7"/>
      <c r="KN213" s="7"/>
      <c r="KO213" s="7"/>
      <c r="KP213" s="7"/>
      <c r="KQ213" s="7"/>
      <c r="KR213" s="7"/>
      <c r="KS213" s="7"/>
      <c r="KT213" s="7"/>
      <c r="KU213" s="7"/>
      <c r="KV213" s="7"/>
      <c r="KW213" s="7"/>
      <c r="KX213" s="7"/>
      <c r="KY213" s="7"/>
      <c r="KZ213" s="7"/>
      <c r="LA213" s="7"/>
      <c r="LB213" s="7"/>
      <c r="LC213" s="7"/>
      <c r="LD213" s="7"/>
      <c r="LE213" s="7"/>
      <c r="LF213" s="7"/>
      <c r="LG213" s="7"/>
      <c r="LH213" s="7"/>
      <c r="LI213" s="7"/>
      <c r="LJ213" s="7"/>
      <c r="LK213" s="7"/>
      <c r="LL213" s="7"/>
      <c r="LM213" s="7"/>
      <c r="LN213" s="7"/>
      <c r="LO213" s="7"/>
      <c r="LP213" s="7"/>
      <c r="LQ213" s="7"/>
      <c r="LR213" s="7"/>
      <c r="LS213" s="7"/>
      <c r="LT213" s="7"/>
      <c r="LU213" s="7"/>
      <c r="LV213" s="7"/>
      <c r="LW213" s="7"/>
      <c r="LX213" s="7"/>
      <c r="LY213" s="7"/>
      <c r="LZ213" s="7"/>
      <c r="MA213" s="7"/>
      <c r="MB213" s="7"/>
      <c r="MC213" s="7"/>
      <c r="MD213" s="7"/>
      <c r="ME213" s="7"/>
      <c r="MF213" s="7"/>
      <c r="MG213" s="7"/>
      <c r="MH213" s="7"/>
      <c r="MI213" s="7"/>
      <c r="MJ213" s="7"/>
      <c r="MK213" s="7"/>
      <c r="ML213" s="7"/>
      <c r="MM213" s="7"/>
      <c r="MN213" s="7"/>
      <c r="MO213" s="7"/>
      <c r="MP213" s="7"/>
      <c r="MQ213" s="7"/>
      <c r="MR213" s="7"/>
      <c r="MS213" s="7"/>
      <c r="MT213" s="7"/>
      <c r="MU213" s="7"/>
      <c r="MV213" s="7"/>
      <c r="MW213" s="7"/>
      <c r="MX213" s="7"/>
      <c r="MY213" s="7"/>
      <c r="MZ213" s="7"/>
      <c r="NA213" s="7"/>
      <c r="NB213" s="7"/>
      <c r="NC213" s="7"/>
      <c r="ND213" s="7"/>
      <c r="NE213" s="7"/>
      <c r="NF213" s="7"/>
      <c r="NG213" s="7"/>
      <c r="NH213" s="7"/>
      <c r="NI213" s="7"/>
      <c r="NJ213" s="7"/>
      <c r="NK213" s="7"/>
      <c r="NL213" s="7"/>
      <c r="NM213" s="7"/>
      <c r="NN213" s="7"/>
      <c r="NO213" s="7"/>
      <c r="NP213" s="7"/>
      <c r="NQ213" s="7"/>
      <c r="NR213" s="7"/>
      <c r="NS213" s="7"/>
      <c r="NT213" s="7"/>
      <c r="NU213" s="7"/>
      <c r="NV213" s="7"/>
      <c r="NW213" s="7"/>
      <c r="NX213" s="7"/>
      <c r="NY213" s="7"/>
      <c r="NZ213" s="7"/>
      <c r="OA213" s="7"/>
      <c r="OB213" s="7"/>
      <c r="OC213" s="7"/>
      <c r="OD213" s="7"/>
      <c r="OE213" s="7"/>
      <c r="OF213" s="7"/>
      <c r="OG213" s="7"/>
      <c r="OH213" s="7"/>
      <c r="OI213" s="7"/>
      <c r="OJ213" s="7"/>
      <c r="OK213" s="7"/>
      <c r="OL213" s="7"/>
      <c r="OM213" s="7"/>
      <c r="ON213" s="7"/>
      <c r="OO213" s="7"/>
      <c r="OP213" s="7"/>
      <c r="OQ213" s="7"/>
      <c r="OR213" s="7"/>
      <c r="OS213" s="7"/>
      <c r="OT213" s="7"/>
      <c r="OU213" s="7"/>
      <c r="OV213" s="7"/>
      <c r="OW213" s="7"/>
      <c r="OX213" s="7"/>
      <c r="OY213" s="7"/>
      <c r="OZ213" s="7"/>
      <c r="PA213" s="7"/>
      <c r="PB213" s="7"/>
      <c r="PC213" s="7"/>
      <c r="PD213" s="7"/>
      <c r="PE213" s="7"/>
      <c r="PF213" s="7"/>
      <c r="PG213" s="7"/>
      <c r="PH213" s="7"/>
      <c r="PI213" s="7"/>
      <c r="PJ213" s="7"/>
      <c r="PK213" s="7"/>
      <c r="PL213" s="7"/>
      <c r="PM213" s="7"/>
      <c r="PN213" s="7"/>
      <c r="PO213" s="7"/>
      <c r="PP213" s="7"/>
      <c r="PQ213" s="7"/>
      <c r="PR213" s="7"/>
      <c r="PS213" s="7"/>
      <c r="PT213" s="7"/>
      <c r="PU213" s="7"/>
      <c r="PV213" s="7"/>
      <c r="PW213" s="7"/>
      <c r="PX213" s="7"/>
      <c r="PY213" s="7"/>
      <c r="PZ213" s="7"/>
      <c r="QA213" s="7"/>
      <c r="QB213" s="7"/>
      <c r="QC213" s="7"/>
      <c r="QD213" s="7"/>
      <c r="QE213" s="7"/>
      <c r="QF213" s="7"/>
      <c r="QG213" s="7"/>
      <c r="QH213" s="7"/>
      <c r="QI213" s="7"/>
      <c r="QJ213" s="7"/>
      <c r="QK213" s="7"/>
      <c r="QL213" s="7"/>
      <c r="QM213" s="7"/>
      <c r="QN213" s="7"/>
      <c r="QO213" s="7"/>
      <c r="QP213" s="7"/>
      <c r="QQ213" s="7"/>
      <c r="QR213" s="7"/>
      <c r="QS213" s="7"/>
      <c r="QT213" s="7"/>
      <c r="QU213" s="7"/>
      <c r="QV213" s="7"/>
      <c r="QW213" s="7"/>
      <c r="QX213" s="7"/>
      <c r="QY213" s="7"/>
      <c r="QZ213" s="7"/>
      <c r="RA213" s="7"/>
      <c r="RB213" s="7"/>
      <c r="RC213" s="7"/>
      <c r="RD213" s="7"/>
      <c r="RE213" s="7"/>
      <c r="RF213" s="7"/>
      <c r="RG213" s="7"/>
      <c r="RH213" s="7"/>
      <c r="RI213" s="7"/>
      <c r="RJ213" s="7"/>
      <c r="RK213" s="7"/>
      <c r="RL213" s="7"/>
      <c r="RM213" s="7"/>
      <c r="RN213" s="7"/>
      <c r="RO213" s="7"/>
      <c r="RP213" s="7"/>
      <c r="RQ213" s="7"/>
      <c r="RR213" s="7"/>
      <c r="RS213" s="7"/>
      <c r="RT213" s="7"/>
      <c r="RU213" s="7"/>
      <c r="RV213" s="7"/>
      <c r="RW213" s="7"/>
      <c r="RX213" s="7"/>
      <c r="RY213" s="7"/>
      <c r="RZ213" s="7"/>
      <c r="SA213" s="7"/>
      <c r="SB213" s="7"/>
      <c r="SC213" s="7"/>
      <c r="SD213" s="7"/>
      <c r="SE213" s="7"/>
      <c r="SF213" s="7"/>
      <c r="SG213" s="7"/>
      <c r="SH213" s="7"/>
      <c r="SI213" s="7"/>
      <c r="SJ213" s="7"/>
      <c r="SK213" s="7"/>
      <c r="SL213" s="7"/>
      <c r="SM213" s="7"/>
      <c r="SN213" s="7"/>
      <c r="SO213" s="7"/>
      <c r="SP213" s="7"/>
      <c r="SQ213" s="7"/>
      <c r="SR213" s="7"/>
      <c r="SS213" s="7"/>
      <c r="ST213" s="7"/>
      <c r="SU213" s="7"/>
      <c r="SV213" s="7"/>
      <c r="SW213" s="7"/>
      <c r="SX213" s="7"/>
      <c r="SY213" s="7"/>
      <c r="SZ213" s="7"/>
      <c r="TA213" s="7"/>
      <c r="TB213" s="7"/>
      <c r="TC213" s="7"/>
      <c r="TD213" s="7"/>
      <c r="TE213" s="7"/>
      <c r="TF213" s="7"/>
      <c r="TG213" s="7"/>
      <c r="TH213" s="7"/>
      <c r="TI213" s="7"/>
      <c r="TJ213" s="7"/>
      <c r="TK213" s="7"/>
      <c r="TL213" s="7"/>
      <c r="TM213" s="7"/>
      <c r="TN213" s="7"/>
      <c r="TO213" s="7"/>
      <c r="TP213" s="7"/>
      <c r="TQ213" s="7"/>
      <c r="TR213" s="7"/>
      <c r="TS213" s="7"/>
      <c r="TT213" s="7"/>
      <c r="TU213" s="7"/>
      <c r="TV213" s="7"/>
      <c r="TW213" s="7"/>
      <c r="TX213" s="7"/>
      <c r="TY213" s="7"/>
      <c r="TZ213" s="7"/>
      <c r="UA213" s="7"/>
      <c r="UB213" s="7"/>
      <c r="UC213" s="7"/>
      <c r="UD213" s="7"/>
      <c r="UE213" s="7"/>
      <c r="UF213" s="7"/>
      <c r="UG213" s="7"/>
      <c r="UH213" s="7"/>
      <c r="UI213" s="7"/>
      <c r="UJ213" s="7"/>
      <c r="UK213" s="7"/>
      <c r="UL213" s="7"/>
      <c r="UM213" s="7"/>
      <c r="UN213" s="7"/>
      <c r="UO213" s="7"/>
      <c r="UP213" s="7"/>
      <c r="UQ213" s="7"/>
      <c r="UR213" s="7"/>
      <c r="US213" s="7"/>
      <c r="UT213" s="7"/>
      <c r="UU213" s="7"/>
      <c r="UV213" s="7"/>
      <c r="UW213" s="7"/>
      <c r="UX213" s="7"/>
      <c r="UY213" s="7"/>
      <c r="UZ213" s="7"/>
      <c r="VA213" s="7"/>
      <c r="VB213" s="7"/>
      <c r="VC213" s="7"/>
      <c r="VD213" s="7"/>
      <c r="VE213" s="7"/>
      <c r="VF213" s="7"/>
      <c r="VG213" s="7"/>
      <c r="VH213" s="7"/>
      <c r="VI213" s="7"/>
      <c r="VJ213" s="7"/>
      <c r="VK213" s="7"/>
      <c r="VL213" s="7"/>
      <c r="VM213" s="7"/>
      <c r="VN213" s="7"/>
      <c r="VO213" s="7"/>
      <c r="VP213" s="7"/>
      <c r="VQ213" s="7"/>
      <c r="VR213" s="7"/>
      <c r="VS213" s="7"/>
      <c r="VT213" s="7"/>
      <c r="VU213" s="7"/>
      <c r="VV213" s="7"/>
      <c r="VW213" s="7"/>
      <c r="VX213" s="7"/>
      <c r="VY213" s="7"/>
      <c r="VZ213" s="7"/>
      <c r="WA213" s="7"/>
      <c r="WB213" s="7"/>
      <c r="WC213" s="7"/>
      <c r="WD213" s="7"/>
      <c r="WE213" s="7"/>
      <c r="WF213" s="7"/>
      <c r="WG213" s="7"/>
      <c r="WH213" s="7"/>
      <c r="WI213" s="7"/>
      <c r="WJ213" s="7"/>
      <c r="WK213" s="7"/>
      <c r="WL213" s="7"/>
      <c r="WM213" s="7"/>
      <c r="WN213" s="7"/>
      <c r="WO213" s="7"/>
      <c r="WP213" s="7"/>
      <c r="WQ213" s="7"/>
      <c r="WR213" s="7"/>
      <c r="WS213" s="7"/>
      <c r="WT213" s="7"/>
      <c r="WU213" s="7"/>
      <c r="WV213" s="7"/>
      <c r="WW213" s="7"/>
      <c r="WX213" s="7"/>
      <c r="WY213" s="7"/>
      <c r="WZ213" s="7"/>
      <c r="XA213" s="7"/>
      <c r="XB213" s="7"/>
      <c r="XC213" s="7"/>
      <c r="XD213" s="7"/>
      <c r="XE213" s="7"/>
      <c r="XF213" s="7"/>
      <c r="XG213" s="7"/>
      <c r="XH213" s="7"/>
      <c r="XI213" s="7"/>
      <c r="XJ213" s="7"/>
      <c r="XK213" s="7"/>
      <c r="XL213" s="7"/>
      <c r="XM213" s="7"/>
      <c r="XN213" s="7"/>
      <c r="XO213" s="7"/>
      <c r="XP213" s="7"/>
      <c r="XQ213" s="7"/>
      <c r="XR213" s="7"/>
      <c r="XS213" s="7"/>
      <c r="XT213" s="7"/>
      <c r="XU213" s="7"/>
      <c r="XV213" s="7"/>
      <c r="XW213" s="7"/>
      <c r="XX213" s="7"/>
      <c r="XY213" s="7"/>
      <c r="XZ213" s="7"/>
      <c r="YA213" s="7"/>
      <c r="YB213" s="7"/>
      <c r="YC213" s="7"/>
      <c r="YD213" s="7"/>
      <c r="YE213" s="7"/>
      <c r="YF213" s="7"/>
      <c r="YG213" s="7"/>
      <c r="YH213" s="7"/>
      <c r="YI213" s="7"/>
      <c r="YJ213" s="7"/>
      <c r="YK213" s="7"/>
      <c r="YL213" s="7"/>
      <c r="YM213" s="7"/>
      <c r="YN213" s="7"/>
      <c r="YO213" s="7"/>
      <c r="YP213" s="7"/>
      <c r="YQ213" s="7"/>
      <c r="YR213" s="7"/>
      <c r="YS213" s="7"/>
      <c r="YT213" s="7"/>
      <c r="YU213" s="7"/>
      <c r="YV213" s="7"/>
      <c r="YW213" s="7"/>
      <c r="YX213" s="7"/>
      <c r="YY213" s="7"/>
      <c r="YZ213" s="7"/>
      <c r="ZA213" s="7"/>
      <c r="ZB213" s="7"/>
      <c r="ZC213" s="7"/>
      <c r="ZD213" s="7"/>
      <c r="ZE213" s="7"/>
      <c r="ZF213" s="7"/>
      <c r="ZG213" s="7"/>
      <c r="ZH213" s="7"/>
      <c r="ZI213" s="7"/>
      <c r="ZJ213" s="7"/>
      <c r="ZK213" s="7"/>
      <c r="ZL213" s="7"/>
      <c r="ZM213" s="7"/>
      <c r="ZN213" s="7"/>
      <c r="ZO213" s="7"/>
      <c r="ZP213" s="7"/>
      <c r="ZQ213" s="7"/>
      <c r="ZR213" s="7"/>
      <c r="ZS213" s="7"/>
      <c r="ZT213" s="7"/>
      <c r="ZU213" s="7"/>
      <c r="ZV213" s="7"/>
      <c r="ZW213" s="7"/>
      <c r="ZX213" s="7"/>
      <c r="ZY213" s="7"/>
      <c r="ZZ213" s="7"/>
      <c r="AAA213" s="7"/>
      <c r="AAB213" s="7"/>
      <c r="AAC213" s="7"/>
      <c r="AAD213" s="7"/>
      <c r="AAE213" s="7"/>
      <c r="AAF213" s="7"/>
      <c r="AAG213" s="7"/>
      <c r="AAH213" s="7"/>
      <c r="AAI213" s="7"/>
      <c r="AAJ213" s="7"/>
      <c r="AAK213" s="7"/>
      <c r="AAL213" s="7"/>
      <c r="AAM213" s="7"/>
      <c r="AAN213" s="7"/>
      <c r="AAO213" s="7"/>
      <c r="AAP213" s="7"/>
      <c r="AAQ213" s="7"/>
      <c r="AAR213" s="7"/>
      <c r="AAS213" s="7"/>
      <c r="AAT213" s="7"/>
      <c r="AAU213" s="7"/>
      <c r="AAV213" s="7"/>
      <c r="AAW213" s="7"/>
      <c r="AAX213" s="7"/>
      <c r="AAY213" s="7"/>
      <c r="AAZ213" s="7"/>
      <c r="ABA213" s="7"/>
      <c r="ABB213" s="7"/>
      <c r="ABC213" s="7"/>
      <c r="ABD213" s="7"/>
      <c r="ABE213" s="7"/>
      <c r="ABF213" s="7"/>
      <c r="ABG213" s="7"/>
      <c r="ABH213" s="7"/>
      <c r="ABI213" s="7"/>
      <c r="ABJ213" s="7"/>
      <c r="ABK213" s="7"/>
      <c r="ABL213" s="7"/>
      <c r="ABM213" s="7"/>
      <c r="ABN213" s="7"/>
      <c r="ABO213" s="7"/>
      <c r="ABP213" s="7"/>
      <c r="ABQ213" s="7"/>
      <c r="ABR213" s="7"/>
      <c r="ABS213" s="7"/>
      <c r="ABT213" s="7"/>
      <c r="ABU213" s="7"/>
      <c r="ABV213" s="7"/>
      <c r="ABW213" s="7"/>
      <c r="ABX213" s="7"/>
      <c r="ABY213" s="7"/>
      <c r="ABZ213" s="7"/>
      <c r="ACA213" s="7"/>
      <c r="ACB213" s="7"/>
      <c r="ACC213" s="7"/>
      <c r="ACD213" s="7"/>
      <c r="ACE213" s="7"/>
      <c r="ACF213" s="7"/>
      <c r="ACG213" s="7"/>
      <c r="ACH213" s="7"/>
      <c r="ACI213" s="7"/>
      <c r="ACJ213" s="7"/>
      <c r="ACK213" s="7"/>
      <c r="ACL213" s="7"/>
      <c r="ACM213" s="7"/>
      <c r="ACN213" s="7"/>
      <c r="ACO213" s="7"/>
      <c r="ACP213" s="7"/>
      <c r="ACQ213" s="7"/>
      <c r="ACR213" s="7"/>
      <c r="ACS213" s="7"/>
      <c r="ACT213" s="7"/>
      <c r="ACU213" s="7"/>
      <c r="ACV213" s="7"/>
      <c r="ACW213" s="7"/>
      <c r="ACX213" s="7"/>
      <c r="ACY213" s="7"/>
      <c r="ACZ213" s="7"/>
      <c r="ADA213" s="7"/>
      <c r="ADB213" s="7"/>
      <c r="ADC213" s="7"/>
      <c r="ADD213" s="7"/>
      <c r="ADE213" s="7"/>
      <c r="ADF213" s="7"/>
      <c r="ADG213" s="7"/>
      <c r="ADH213" s="7"/>
      <c r="ADI213" s="7"/>
      <c r="ADJ213" s="7"/>
      <c r="ADK213" s="7"/>
      <c r="ADL213" s="7"/>
      <c r="ADM213" s="7"/>
      <c r="ADN213" s="7"/>
      <c r="ADO213" s="7"/>
      <c r="ADP213" s="7"/>
      <c r="ADQ213" s="7"/>
      <c r="ADR213" s="7"/>
      <c r="ADS213" s="7"/>
      <c r="ADT213" s="7"/>
      <c r="ADU213" s="7"/>
      <c r="ADV213" s="7"/>
      <c r="ADW213" s="7"/>
      <c r="ADX213" s="7"/>
      <c r="ADY213" s="7"/>
      <c r="ADZ213" s="7"/>
      <c r="AEA213" s="7"/>
      <c r="AEB213" s="7"/>
      <c r="AEC213" s="7"/>
      <c r="AED213" s="7"/>
      <c r="AEE213" s="7"/>
      <c r="AEF213" s="7"/>
      <c r="AEG213" s="7"/>
      <c r="AEH213" s="7"/>
      <c r="AEI213" s="7"/>
      <c r="AEJ213" s="7"/>
      <c r="AEK213" s="7"/>
      <c r="AEL213" s="7"/>
      <c r="AEM213" s="7"/>
      <c r="AEN213" s="7"/>
      <c r="AEO213" s="7"/>
      <c r="AEP213" s="7"/>
      <c r="AEQ213" s="7"/>
      <c r="AER213" s="7"/>
      <c r="AES213" s="7"/>
      <c r="AET213" s="7"/>
      <c r="AEU213" s="7"/>
      <c r="AEV213" s="7"/>
      <c r="AEW213" s="7"/>
      <c r="AEX213" s="7"/>
      <c r="AEY213" s="7"/>
      <c r="AEZ213" s="7"/>
      <c r="AFA213" s="7"/>
      <c r="AFB213" s="7"/>
      <c r="AFC213" s="7"/>
      <c r="AFD213" s="7"/>
      <c r="AFE213" s="7"/>
      <c r="AFF213" s="7"/>
      <c r="AFG213" s="7"/>
      <c r="AFH213" s="7"/>
      <c r="AFI213" s="7"/>
      <c r="AFJ213" s="7"/>
      <c r="AFK213" s="7"/>
      <c r="AFL213" s="7"/>
      <c r="AFM213" s="7"/>
      <c r="AFN213" s="7"/>
      <c r="AFO213" s="7"/>
      <c r="AFP213" s="7"/>
      <c r="AFQ213" s="7"/>
      <c r="AFR213" s="7"/>
      <c r="AFS213" s="7"/>
      <c r="AFT213" s="7"/>
      <c r="AFU213" s="7"/>
      <c r="AFV213" s="7"/>
      <c r="AFW213" s="7"/>
      <c r="AFX213" s="7"/>
      <c r="AFY213" s="7"/>
      <c r="AFZ213" s="7"/>
      <c r="AGA213" s="7"/>
      <c r="AGB213" s="7"/>
      <c r="AGC213" s="7"/>
      <c r="AGD213" s="7"/>
      <c r="AGE213" s="7"/>
      <c r="AGF213" s="7"/>
      <c r="AGG213" s="7"/>
      <c r="AGH213" s="7"/>
      <c r="AGI213" s="7"/>
      <c r="AGJ213" s="7"/>
      <c r="AGK213" s="7"/>
      <c r="AGL213" s="7"/>
      <c r="AGM213" s="7"/>
      <c r="AGN213" s="7"/>
      <c r="AGO213" s="7"/>
      <c r="AGP213" s="7"/>
      <c r="AGQ213" s="7"/>
      <c r="AGR213" s="7"/>
      <c r="AGS213" s="7"/>
      <c r="AGT213" s="7"/>
      <c r="AGU213" s="7"/>
      <c r="AGV213" s="7"/>
      <c r="AGW213" s="7"/>
      <c r="AGX213" s="7"/>
      <c r="AGY213" s="7"/>
      <c r="AGZ213" s="7"/>
      <c r="AHA213" s="7"/>
      <c r="AHB213" s="7"/>
      <c r="AHC213" s="7"/>
      <c r="AHD213" s="7"/>
      <c r="AHE213" s="7"/>
      <c r="AHF213" s="7"/>
      <c r="AHG213" s="7"/>
      <c r="AHH213" s="7"/>
      <c r="AHI213" s="7"/>
      <c r="AHJ213" s="7"/>
      <c r="AHK213" s="7"/>
      <c r="AHL213" s="7"/>
      <c r="AHM213" s="7"/>
      <c r="AHN213" s="7"/>
      <c r="AHO213" s="7"/>
      <c r="AHP213" s="7"/>
      <c r="AHQ213" s="7"/>
      <c r="AHR213" s="7"/>
      <c r="AHS213" s="7"/>
      <c r="AHT213" s="7"/>
      <c r="AHU213" s="7"/>
      <c r="AHV213" s="7"/>
      <c r="AHW213" s="7"/>
      <c r="AHX213" s="7"/>
      <c r="AHY213" s="7"/>
      <c r="AHZ213" s="7"/>
      <c r="AIA213" s="7"/>
      <c r="AIB213" s="7"/>
      <c r="AIC213" s="7"/>
      <c r="AID213" s="7"/>
      <c r="AIE213" s="7"/>
      <c r="AIF213" s="7"/>
      <c r="AIG213" s="7"/>
      <c r="AIH213" s="7"/>
      <c r="AII213" s="7"/>
      <c r="AIJ213" s="7"/>
      <c r="AIK213" s="7"/>
      <c r="AIL213" s="7"/>
      <c r="AIM213" s="7"/>
      <c r="AIN213" s="7"/>
      <c r="AIO213" s="7"/>
      <c r="AIP213" s="7"/>
      <c r="AIQ213" s="7"/>
      <c r="AIR213" s="7"/>
      <c r="AIS213" s="7"/>
      <c r="AIT213" s="7"/>
      <c r="AIU213" s="7"/>
      <c r="AIV213" s="7"/>
      <c r="AIW213" s="7"/>
      <c r="AIX213" s="7"/>
      <c r="AIY213" s="7"/>
      <c r="AIZ213" s="7"/>
      <c r="AJA213" s="7"/>
      <c r="AJB213" s="7"/>
      <c r="AJC213" s="7"/>
      <c r="AJD213" s="7"/>
      <c r="AJE213" s="7"/>
      <c r="AJF213" s="7"/>
      <c r="AJG213" s="7"/>
      <c r="AJH213" s="7"/>
      <c r="AJI213" s="7"/>
      <c r="AJJ213" s="7"/>
      <c r="AJK213" s="7"/>
      <c r="AJL213" s="7"/>
      <c r="AJM213" s="7"/>
      <c r="AJN213" s="7"/>
      <c r="AJO213" s="7"/>
      <c r="AJP213" s="7"/>
      <c r="AJQ213" s="7"/>
      <c r="AJR213" s="7"/>
      <c r="AJS213" s="7"/>
      <c r="AJT213" s="7"/>
      <c r="AJU213" s="7"/>
      <c r="AJV213" s="7"/>
      <c r="AJW213" s="7"/>
      <c r="AJX213" s="7"/>
      <c r="AJY213" s="7"/>
      <c r="AJZ213" s="7"/>
      <c r="AKA213" s="7"/>
      <c r="AKB213" s="7"/>
      <c r="AKC213" s="7"/>
      <c r="AKD213" s="7"/>
      <c r="AKE213" s="7"/>
      <c r="AKF213" s="7"/>
      <c r="AKG213" s="7"/>
      <c r="AKH213" s="7"/>
      <c r="AKI213" s="7"/>
      <c r="AKJ213" s="7"/>
      <c r="AKK213" s="7"/>
      <c r="AKL213" s="7"/>
      <c r="AKM213" s="7"/>
      <c r="AKN213" s="7"/>
      <c r="AKO213" s="7"/>
      <c r="AKP213" s="7"/>
      <c r="AKQ213" s="7"/>
      <c r="AKR213" s="7"/>
      <c r="AKS213" s="7"/>
      <c r="AKT213" s="7"/>
      <c r="AKU213" s="7"/>
      <c r="AKV213" s="7"/>
      <c r="AKW213" s="7"/>
      <c r="AKX213" s="7"/>
      <c r="AKY213" s="7"/>
      <c r="AKZ213" s="7"/>
      <c r="ALA213" s="7"/>
      <c r="ALB213" s="7"/>
      <c r="ALC213" s="7"/>
      <c r="ALD213" s="7"/>
      <c r="ALE213" s="7"/>
      <c r="ALF213" s="7"/>
      <c r="ALG213" s="7"/>
      <c r="ALH213" s="7"/>
      <c r="ALI213" s="7"/>
      <c r="ALJ213" s="7"/>
      <c r="ALK213" s="7"/>
      <c r="ALL213" s="7"/>
      <c r="ALM213" s="7"/>
      <c r="ALN213" s="7"/>
      <c r="ALO213" s="7"/>
      <c r="ALP213" s="7"/>
      <c r="ALQ213" s="7"/>
      <c r="ALR213" s="7"/>
      <c r="ALS213" s="7"/>
      <c r="ALT213" s="7"/>
      <c r="ALU213" s="7"/>
      <c r="ALV213" s="7"/>
      <c r="ALW213" s="7"/>
      <c r="ALX213" s="7"/>
      <c r="ALY213" s="7"/>
      <c r="ALZ213" s="7"/>
      <c r="AMA213" s="7"/>
      <c r="AMB213" s="7"/>
      <c r="AMC213" s="7"/>
      <c r="AMD213" s="7"/>
      <c r="AME213" s="7"/>
      <c r="AMF213" s="7"/>
      <c r="AMG213" s="7"/>
      <c r="AMH213" s="7"/>
      <c r="AMI213" s="7"/>
      <c r="AMJ213" s="7"/>
      <c r="AMK213" s="7"/>
      <c r="AML213" s="7"/>
      <c r="AMM213" s="7"/>
      <c r="AMN213" s="7"/>
      <c r="AMO213" s="7"/>
      <c r="AMP213" s="7"/>
      <c r="AMQ213" s="7"/>
      <c r="AMR213" s="7"/>
      <c r="AMS213" s="7"/>
      <c r="AMT213" s="7"/>
      <c r="AMU213" s="7"/>
      <c r="AMV213" s="7"/>
      <c r="AMW213" s="7"/>
      <c r="AMX213" s="7"/>
      <c r="AMY213" s="7"/>
      <c r="AMZ213" s="7"/>
      <c r="ANA213" s="7"/>
      <c r="ANB213" s="7"/>
      <c r="ANC213" s="91"/>
      <c r="AND213" s="91"/>
      <c r="ANE213" s="91"/>
      <c r="ANF213" s="92"/>
      <c r="ANG213" s="12"/>
      <c r="ANH213" s="12"/>
      <c r="ANI213" s="92"/>
      <c r="ANJ213" s="92"/>
      <c r="ANK213" s="11"/>
      <c r="ANL213" s="11"/>
      <c r="ANM213" s="93"/>
      <c r="ANN213" s="91"/>
      <c r="ANO213" s="94"/>
      <c r="ANP213" s="95"/>
      <c r="ANQ213" s="90"/>
      <c r="ANR213" s="91"/>
      <c r="ANS213" s="91"/>
      <c r="ANT213" s="91"/>
      <c r="ANU213" s="91"/>
      <c r="ANV213" s="92"/>
      <c r="ANW213" s="12"/>
      <c r="ANX213" s="12"/>
      <c r="ANY213" s="92"/>
      <c r="ANZ213" s="92"/>
      <c r="AOA213" s="11"/>
      <c r="AOB213" s="11"/>
      <c r="AOC213" s="93"/>
      <c r="AOD213" s="91"/>
      <c r="AOE213" s="94"/>
      <c r="AOF213" s="95"/>
      <c r="AOG213" s="90"/>
      <c r="AOH213" s="91"/>
      <c r="AOI213" s="91"/>
      <c r="AOJ213" s="91"/>
      <c r="AOK213" s="91"/>
      <c r="AOL213" s="92"/>
      <c r="AOM213" s="12"/>
      <c r="AON213" s="12"/>
      <c r="AOO213" s="92"/>
      <c r="AOP213" s="92"/>
      <c r="AOQ213" s="11"/>
      <c r="AOR213" s="11"/>
      <c r="AOS213" s="93"/>
      <c r="AOT213" s="91"/>
      <c r="AOU213" s="94"/>
      <c r="AOV213" s="95"/>
      <c r="AOW213" s="90"/>
      <c r="AOX213" s="91"/>
      <c r="AOY213" s="91"/>
      <c r="AOZ213" s="91"/>
      <c r="APA213" s="91"/>
      <c r="APB213" s="92"/>
      <c r="APC213" s="12"/>
      <c r="APD213" s="12"/>
      <c r="APE213" s="92"/>
      <c r="APF213" s="92"/>
      <c r="APG213" s="11"/>
      <c r="APH213" s="11"/>
      <c r="API213" s="93"/>
      <c r="APJ213" s="91"/>
      <c r="APK213" s="94"/>
      <c r="APL213" s="95"/>
      <c r="APM213" s="90"/>
      <c r="APN213" s="91"/>
      <c r="APO213" s="91"/>
      <c r="APP213" s="91"/>
      <c r="APQ213" s="91"/>
      <c r="APR213" s="92"/>
      <c r="APS213" s="12"/>
      <c r="APT213" s="12"/>
      <c r="APU213" s="92"/>
      <c r="APV213" s="92"/>
      <c r="APW213" s="11"/>
      <c r="APX213" s="11"/>
      <c r="APY213" s="93"/>
      <c r="APZ213" s="91"/>
      <c r="AQA213" s="94"/>
      <c r="AQB213" s="95"/>
      <c r="AQC213" s="90"/>
      <c r="AQD213" s="91"/>
      <c r="AQE213" s="91"/>
      <c r="AQF213" s="91"/>
      <c r="AQG213" s="91"/>
      <c r="AQH213" s="92"/>
      <c r="AQI213" s="12"/>
      <c r="AQJ213" s="12"/>
      <c r="AQK213" s="92"/>
      <c r="AQL213" s="92"/>
      <c r="AQM213" s="11"/>
      <c r="AQN213" s="11"/>
      <c r="AQO213" s="93"/>
      <c r="AQP213" s="91"/>
      <c r="AQQ213" s="94"/>
      <c r="AQR213" s="95"/>
      <c r="AQS213" s="90"/>
      <c r="AQT213" s="91"/>
      <c r="AQU213" s="91"/>
      <c r="AQV213" s="91"/>
      <c r="AQW213" s="91"/>
      <c r="AQX213" s="92"/>
      <c r="AQY213" s="12"/>
      <c r="AQZ213" s="12"/>
      <c r="ARA213" s="92"/>
      <c r="ARB213" s="92"/>
      <c r="ARC213" s="11"/>
      <c r="ARD213" s="11"/>
      <c r="ARE213" s="93"/>
      <c r="ARF213" s="91"/>
      <c r="ARG213" s="94"/>
      <c r="ARH213" s="95"/>
      <c r="ARI213" s="90"/>
      <c r="ARJ213" s="91"/>
      <c r="ARK213" s="91"/>
      <c r="ARL213" s="91"/>
      <c r="ARM213" s="91"/>
      <c r="ARN213" s="92"/>
      <c r="ARO213" s="12"/>
      <c r="ARP213" s="12"/>
      <c r="ARQ213" s="92"/>
      <c r="ARR213" s="92"/>
      <c r="ARS213" s="11"/>
      <c r="ART213" s="11"/>
      <c r="ARU213" s="93"/>
      <c r="ARV213" s="91"/>
      <c r="ARW213" s="94"/>
      <c r="ARX213" s="95"/>
      <c r="ARY213" s="90"/>
      <c r="ARZ213" s="91"/>
      <c r="ASA213" s="91"/>
      <c r="ASB213" s="91"/>
      <c r="ASC213" s="91"/>
      <c r="ASD213" s="92"/>
      <c r="ASE213" s="12"/>
      <c r="ASF213" s="12"/>
      <c r="ASG213" s="92"/>
      <c r="ASH213" s="92"/>
      <c r="ASI213" s="11"/>
      <c r="ASJ213" s="11"/>
      <c r="ASK213" s="93"/>
      <c r="ASL213" s="91"/>
      <c r="ASM213" s="94"/>
      <c r="ASN213" s="95"/>
      <c r="ASO213" s="90"/>
      <c r="ASP213" s="91"/>
      <c r="ASQ213" s="91"/>
      <c r="ASR213" s="91"/>
      <c r="ASS213" s="91"/>
      <c r="AST213" s="92"/>
      <c r="ASU213" s="12"/>
      <c r="ASV213" s="12"/>
      <c r="ASW213" s="92"/>
      <c r="ASX213" s="92"/>
      <c r="ASY213" s="11"/>
      <c r="ASZ213" s="11"/>
      <c r="ATA213" s="93"/>
      <c r="ATB213" s="91"/>
      <c r="ATC213" s="94"/>
      <c r="ATD213" s="95"/>
      <c r="ATE213" s="90"/>
      <c r="ATF213" s="91"/>
      <c r="ATG213" s="91"/>
      <c r="ATH213" s="91"/>
      <c r="ATI213" s="91"/>
      <c r="ATJ213" s="92"/>
      <c r="ATK213" s="12"/>
      <c r="ATL213" s="12"/>
      <c r="ATM213" s="92"/>
      <c r="ATN213" s="92"/>
      <c r="ATO213" s="11"/>
      <c r="ATP213" s="11"/>
      <c r="ATQ213" s="93"/>
      <c r="ATR213" s="91"/>
      <c r="ATS213" s="94"/>
      <c r="ATT213" s="95"/>
      <c r="ATU213" s="90"/>
      <c r="ATV213" s="91"/>
      <c r="ATW213" s="91"/>
      <c r="ATX213" s="91"/>
      <c r="ATY213" s="91"/>
      <c r="ATZ213" s="92"/>
      <c r="AUA213" s="12"/>
      <c r="AUB213" s="12"/>
      <c r="AUC213" s="92"/>
      <c r="AUD213" s="92"/>
      <c r="AUE213" s="11"/>
      <c r="AUF213" s="11"/>
      <c r="AUG213" s="93"/>
      <c r="AUH213" s="91"/>
      <c r="AUI213" s="94"/>
      <c r="AUJ213" s="95"/>
      <c r="AUK213" s="90"/>
      <c r="AUL213" s="91"/>
      <c r="AUM213" s="91"/>
      <c r="AUN213" s="91"/>
      <c r="AUO213" s="91"/>
      <c r="AUP213" s="92"/>
      <c r="AUQ213" s="12"/>
      <c r="AUR213" s="12"/>
      <c r="AUS213" s="92"/>
      <c r="AUT213" s="92"/>
      <c r="AUU213" s="11"/>
      <c r="AUV213" s="11"/>
      <c r="AUW213" s="93"/>
      <c r="AUX213" s="91"/>
      <c r="AUY213" s="94"/>
      <c r="AUZ213" s="95"/>
      <c r="AVA213" s="90"/>
      <c r="AVB213" s="91"/>
      <c r="AVC213" s="91"/>
      <c r="AVD213" s="91"/>
      <c r="AVE213" s="91"/>
      <c r="AVF213" s="92"/>
      <c r="AVG213" s="12"/>
      <c r="AVH213" s="12"/>
      <c r="AVI213" s="92"/>
      <c r="AVJ213" s="92"/>
      <c r="AVK213" s="11"/>
      <c r="AVL213" s="11"/>
      <c r="AVM213" s="93"/>
      <c r="AVN213" s="91"/>
      <c r="AVO213" s="94"/>
      <c r="AVP213" s="95"/>
      <c r="AVQ213" s="90"/>
      <c r="AVR213" s="91"/>
      <c r="AVS213" s="91"/>
      <c r="AVT213" s="91"/>
      <c r="AVU213" s="91"/>
      <c r="AVV213" s="92"/>
      <c r="AVW213" s="12"/>
      <c r="AVX213" s="12"/>
      <c r="AVY213" s="92"/>
      <c r="AVZ213" s="92"/>
      <c r="AWA213" s="11"/>
      <c r="AWB213" s="11"/>
      <c r="AWC213" s="93"/>
      <c r="AWD213" s="91"/>
      <c r="AWE213" s="94"/>
      <c r="AWF213" s="95"/>
      <c r="AWG213" s="90"/>
      <c r="AWH213" s="91"/>
      <c r="AWI213" s="91"/>
      <c r="AWJ213" s="91"/>
      <c r="AWK213" s="91"/>
      <c r="AWL213" s="92"/>
      <c r="AWM213" s="12"/>
      <c r="AWN213" s="12"/>
      <c r="AWO213" s="92"/>
      <c r="AWP213" s="92"/>
      <c r="AWQ213" s="11"/>
      <c r="AWR213" s="11"/>
      <c r="AWS213" s="93"/>
      <c r="AWT213" s="91"/>
      <c r="AWU213" s="94"/>
      <c r="AWV213" s="95"/>
      <c r="AWW213" s="90"/>
      <c r="AWX213" s="91"/>
      <c r="AWY213" s="91"/>
      <c r="AWZ213" s="91"/>
      <c r="AXA213" s="91"/>
      <c r="AXB213" s="92"/>
      <c r="AXC213" s="12"/>
      <c r="AXD213" s="12"/>
      <c r="AXE213" s="92"/>
      <c r="AXF213" s="92"/>
      <c r="AXG213" s="11"/>
      <c r="AXH213" s="11"/>
      <c r="AXI213" s="93"/>
      <c r="AXJ213" s="91"/>
      <c r="AXK213" s="94"/>
      <c r="AXL213" s="95"/>
      <c r="AXM213" s="90"/>
      <c r="AXN213" s="91"/>
      <c r="AXO213" s="91"/>
      <c r="AXP213" s="91"/>
      <c r="AXQ213" s="91"/>
      <c r="AXR213" s="92"/>
      <c r="AXS213" s="12"/>
      <c r="AXT213" s="12"/>
      <c r="AXU213" s="92"/>
      <c r="AXV213" s="92"/>
      <c r="AXW213" s="11"/>
      <c r="AXX213" s="11"/>
      <c r="AXY213" s="93"/>
      <c r="AXZ213" s="91"/>
      <c r="AYA213" s="94"/>
      <c r="AYB213" s="95"/>
      <c r="AYC213" s="90"/>
      <c r="AYD213" s="91"/>
      <c r="AYE213" s="91"/>
      <c r="AYF213" s="91"/>
      <c r="AYG213" s="91"/>
      <c r="AYH213" s="92"/>
      <c r="AYI213" s="12"/>
      <c r="AYJ213" s="12"/>
      <c r="AYK213" s="92"/>
      <c r="AYL213" s="92"/>
      <c r="AYM213" s="11"/>
      <c r="AYN213" s="11"/>
      <c r="AYO213" s="93"/>
      <c r="AYP213" s="91"/>
      <c r="AYQ213" s="94"/>
      <c r="AYR213" s="95"/>
      <c r="AYS213" s="90"/>
      <c r="AYT213" s="91"/>
      <c r="AYU213" s="91"/>
      <c r="AYV213" s="91"/>
      <c r="AYW213" s="91"/>
      <c r="AYX213" s="92"/>
      <c r="AYY213" s="12"/>
      <c r="AYZ213" s="12"/>
      <c r="AZA213" s="92"/>
      <c r="AZB213" s="92"/>
      <c r="AZC213" s="11"/>
      <c r="AZD213" s="11"/>
      <c r="AZE213" s="93"/>
      <c r="AZF213" s="91"/>
      <c r="AZG213" s="94"/>
      <c r="AZH213" s="95"/>
      <c r="AZI213" s="90"/>
      <c r="AZJ213" s="91"/>
      <c r="AZK213" s="91"/>
      <c r="AZL213" s="91"/>
      <c r="AZM213" s="91"/>
      <c r="AZN213" s="92"/>
      <c r="AZO213" s="12"/>
      <c r="AZP213" s="12"/>
      <c r="AZQ213" s="92"/>
      <c r="AZR213" s="92"/>
      <c r="AZS213" s="11"/>
      <c r="AZT213" s="11"/>
      <c r="AZU213" s="93"/>
      <c r="AZV213" s="91"/>
      <c r="AZW213" s="94"/>
      <c r="AZX213" s="95"/>
      <c r="AZY213" s="90"/>
      <c r="AZZ213" s="91"/>
      <c r="BAA213" s="91"/>
      <c r="BAB213" s="91"/>
      <c r="BAC213" s="91"/>
      <c r="BAD213" s="92"/>
      <c r="BAE213" s="12"/>
      <c r="BAF213" s="12"/>
      <c r="BAG213" s="92"/>
      <c r="BAH213" s="92"/>
      <c r="BAI213" s="11"/>
      <c r="BAJ213" s="11"/>
      <c r="BAK213" s="93"/>
      <c r="BAL213" s="91"/>
      <c r="BAM213" s="94"/>
      <c r="BAN213" s="95"/>
      <c r="BAO213" s="90"/>
      <c r="BAP213" s="91"/>
      <c r="BAQ213" s="91"/>
      <c r="BAR213" s="91"/>
      <c r="BAS213" s="91"/>
      <c r="BAT213" s="92"/>
      <c r="BAU213" s="12"/>
      <c r="BAV213" s="12"/>
      <c r="BAW213" s="92"/>
      <c r="BAX213" s="92"/>
      <c r="BAY213" s="11"/>
      <c r="BAZ213" s="11"/>
      <c r="BBA213" s="93"/>
      <c r="BBB213" s="91"/>
      <c r="BBC213" s="94"/>
      <c r="BBD213" s="95"/>
      <c r="BBE213" s="90"/>
      <c r="BBF213" s="91"/>
      <c r="BBG213" s="91"/>
      <c r="BBH213" s="91"/>
      <c r="BBI213" s="91"/>
      <c r="BBJ213" s="92"/>
      <c r="BBK213" s="12"/>
      <c r="BBL213" s="12"/>
      <c r="BBM213" s="92"/>
      <c r="BBN213" s="92"/>
      <c r="BBO213" s="11"/>
      <c r="BBP213" s="11"/>
      <c r="BBQ213" s="93"/>
      <c r="BBR213" s="91"/>
      <c r="BBS213" s="94"/>
      <c r="BBT213" s="95"/>
      <c r="BBU213" s="90"/>
      <c r="BBV213" s="91"/>
      <c r="BBW213" s="91"/>
      <c r="BBX213" s="91"/>
      <c r="BBY213" s="91"/>
      <c r="BBZ213" s="92"/>
      <c r="BCA213" s="12"/>
      <c r="BCB213" s="12"/>
      <c r="BCC213" s="92"/>
      <c r="BCD213" s="92"/>
      <c r="BCE213" s="11"/>
      <c r="BCF213" s="11"/>
      <c r="BCG213" s="93"/>
      <c r="BCH213" s="91"/>
      <c r="BCI213" s="94"/>
      <c r="BCJ213" s="95"/>
      <c r="BCK213" s="90"/>
      <c r="BCL213" s="91"/>
      <c r="BCM213" s="91"/>
      <c r="BCN213" s="91"/>
      <c r="BCO213" s="91"/>
      <c r="BCP213" s="92"/>
      <c r="BCQ213" s="12"/>
      <c r="BCR213" s="12"/>
      <c r="BCS213" s="92"/>
      <c r="BCT213" s="92"/>
      <c r="BCU213" s="11"/>
      <c r="BCV213" s="11"/>
      <c r="BCW213" s="93"/>
      <c r="BCX213" s="91"/>
      <c r="BCY213" s="94"/>
      <c r="BCZ213" s="95"/>
      <c r="BDA213" s="90"/>
      <c r="BDB213" s="91"/>
      <c r="BDC213" s="91"/>
      <c r="BDD213" s="91"/>
      <c r="BDE213" s="91"/>
      <c r="BDF213" s="92"/>
      <c r="BDG213" s="12"/>
      <c r="BDH213" s="12"/>
      <c r="BDI213" s="92"/>
      <c r="BDJ213" s="92"/>
      <c r="BDK213" s="11"/>
      <c r="BDL213" s="11"/>
      <c r="BDM213" s="93"/>
      <c r="BDN213" s="91"/>
      <c r="BDO213" s="94"/>
      <c r="BDP213" s="95"/>
      <c r="BDQ213" s="90"/>
      <c r="BDR213" s="91"/>
      <c r="BDS213" s="91"/>
      <c r="BDT213" s="91"/>
      <c r="BDU213" s="91"/>
      <c r="BDV213" s="92"/>
      <c r="BDW213" s="12"/>
      <c r="BDX213" s="12"/>
      <c r="BDY213" s="92"/>
      <c r="BDZ213" s="92"/>
      <c r="BEA213" s="11"/>
      <c r="BEB213" s="11"/>
      <c r="BEC213" s="93"/>
      <c r="BED213" s="91"/>
      <c r="BEE213" s="94"/>
      <c r="BEF213" s="95"/>
      <c r="BEG213" s="90"/>
      <c r="BEH213" s="91"/>
      <c r="BEI213" s="91"/>
      <c r="BEJ213" s="91"/>
      <c r="BEK213" s="91"/>
      <c r="BEL213" s="92"/>
      <c r="BEM213" s="12"/>
      <c r="BEN213" s="12"/>
      <c r="BEO213" s="92"/>
      <c r="BEP213" s="92"/>
      <c r="BEQ213" s="11"/>
      <c r="BER213" s="11"/>
      <c r="BES213" s="93"/>
      <c r="BET213" s="91"/>
      <c r="BEU213" s="94"/>
      <c r="BEV213" s="95"/>
      <c r="BEW213" s="90"/>
      <c r="BEX213" s="91"/>
      <c r="BEY213" s="91"/>
      <c r="BEZ213" s="91"/>
      <c r="BFA213" s="91"/>
      <c r="BFB213" s="92"/>
      <c r="BFC213" s="12"/>
      <c r="BFD213" s="12"/>
      <c r="BFE213" s="92"/>
      <c r="BFF213" s="92"/>
      <c r="BFG213" s="11"/>
      <c r="BFH213" s="11"/>
      <c r="BFI213" s="93"/>
      <c r="BFJ213" s="91"/>
      <c r="BFK213" s="94"/>
      <c r="BFL213" s="95"/>
      <c r="BFM213" s="90"/>
      <c r="BFN213" s="91"/>
      <c r="BFO213" s="91"/>
      <c r="BFP213" s="91"/>
      <c r="BFQ213" s="91"/>
      <c r="BFR213" s="92"/>
      <c r="BFS213" s="12"/>
      <c r="BFT213" s="12"/>
      <c r="BFU213" s="92"/>
      <c r="BFV213" s="92"/>
      <c r="BFW213" s="11"/>
      <c r="BFX213" s="11"/>
      <c r="BFY213" s="93"/>
      <c r="BFZ213" s="91"/>
      <c r="BGA213" s="94"/>
      <c r="BGB213" s="95"/>
      <c r="BGC213" s="90"/>
      <c r="BGD213" s="91"/>
      <c r="BGE213" s="91"/>
      <c r="BGF213" s="91"/>
      <c r="BGG213" s="91"/>
      <c r="BGH213" s="92"/>
      <c r="BGI213" s="12"/>
      <c r="BGJ213" s="12"/>
      <c r="BGK213" s="92"/>
      <c r="BGL213" s="92"/>
      <c r="BGM213" s="11"/>
      <c r="BGN213" s="11"/>
      <c r="BGO213" s="93"/>
      <c r="BGP213" s="91"/>
      <c r="BGQ213" s="94"/>
      <c r="BGR213" s="95"/>
      <c r="BGS213" s="90"/>
      <c r="BGT213" s="91"/>
      <c r="BGU213" s="91"/>
      <c r="BGV213" s="91"/>
      <c r="BGW213" s="91"/>
      <c r="BGX213" s="92"/>
      <c r="BGY213" s="12"/>
      <c r="BGZ213" s="12"/>
      <c r="BHA213" s="92"/>
      <c r="BHB213" s="92"/>
      <c r="BHC213" s="11"/>
      <c r="BHD213" s="11"/>
      <c r="BHE213" s="93"/>
      <c r="BHF213" s="91"/>
      <c r="BHG213" s="94"/>
      <c r="BHH213" s="95"/>
      <c r="BHI213" s="90"/>
      <c r="BHJ213" s="91"/>
      <c r="BHK213" s="91"/>
      <c r="BHL213" s="91"/>
      <c r="BHM213" s="91"/>
      <c r="BHN213" s="92"/>
      <c r="BHO213" s="12"/>
      <c r="BHP213" s="12"/>
      <c r="BHQ213" s="92"/>
      <c r="BHR213" s="92"/>
      <c r="BHS213" s="11"/>
      <c r="BHT213" s="11"/>
      <c r="BHU213" s="93"/>
      <c r="BHV213" s="91"/>
      <c r="BHW213" s="94"/>
      <c r="BHX213" s="95"/>
      <c r="BHY213" s="90"/>
      <c r="BHZ213" s="91"/>
      <c r="BIA213" s="91"/>
      <c r="BIB213" s="91"/>
      <c r="BIC213" s="91"/>
      <c r="BID213" s="92"/>
      <c r="BIE213" s="12"/>
      <c r="BIF213" s="12"/>
      <c r="BIG213" s="92"/>
      <c r="BIH213" s="92"/>
      <c r="BII213" s="11"/>
      <c r="BIJ213" s="11"/>
      <c r="BIK213" s="93"/>
      <c r="BIL213" s="91"/>
      <c r="BIM213" s="94"/>
      <c r="BIN213" s="95"/>
      <c r="BIO213" s="90"/>
      <c r="BIP213" s="91"/>
      <c r="BIQ213" s="91"/>
      <c r="BIR213" s="91"/>
      <c r="BIS213" s="91"/>
      <c r="BIT213" s="92"/>
      <c r="BIU213" s="12"/>
      <c r="BIV213" s="12"/>
      <c r="BIW213" s="92"/>
      <c r="BIX213" s="92"/>
      <c r="BIY213" s="11"/>
      <c r="BIZ213" s="11"/>
      <c r="BJA213" s="93"/>
      <c r="BJB213" s="91"/>
      <c r="BJC213" s="94"/>
      <c r="BJD213" s="95"/>
      <c r="BJE213" s="90"/>
      <c r="BJF213" s="91"/>
      <c r="BJG213" s="91"/>
      <c r="BJH213" s="91"/>
      <c r="BJI213" s="91"/>
      <c r="BJJ213" s="92"/>
      <c r="BJK213" s="12"/>
      <c r="BJL213" s="12"/>
      <c r="BJM213" s="92"/>
      <c r="BJN213" s="92"/>
      <c r="BJO213" s="11"/>
      <c r="BJP213" s="11"/>
      <c r="BJQ213" s="93"/>
      <c r="BJR213" s="91"/>
      <c r="BJS213" s="94"/>
      <c r="BJT213" s="95"/>
      <c r="BJU213" s="90"/>
      <c r="BJV213" s="91"/>
      <c r="BJW213" s="91"/>
      <c r="BJX213" s="91"/>
      <c r="BJY213" s="91"/>
      <c r="BJZ213" s="92"/>
      <c r="BKA213" s="12"/>
      <c r="BKB213" s="12"/>
      <c r="BKC213" s="92"/>
      <c r="BKD213" s="92"/>
      <c r="BKE213" s="11"/>
      <c r="BKF213" s="11"/>
      <c r="BKG213" s="93"/>
      <c r="BKH213" s="91"/>
      <c r="BKI213" s="94"/>
      <c r="BKJ213" s="95"/>
      <c r="BKK213" s="90"/>
      <c r="BKL213" s="91"/>
      <c r="BKM213" s="91"/>
      <c r="BKN213" s="91"/>
      <c r="BKO213" s="91"/>
      <c r="BKP213" s="92"/>
      <c r="BKQ213" s="12"/>
      <c r="BKR213" s="12"/>
      <c r="BKS213" s="92"/>
      <c r="BKT213" s="92"/>
      <c r="BKU213" s="11"/>
      <c r="BKV213" s="11"/>
      <c r="BKW213" s="93"/>
      <c r="BKX213" s="91"/>
      <c r="BKY213" s="94"/>
      <c r="BKZ213" s="95"/>
      <c r="BLA213" s="90"/>
      <c r="BLB213" s="91"/>
      <c r="BLC213" s="91"/>
      <c r="BLD213" s="91"/>
      <c r="BLE213" s="91"/>
      <c r="BLF213" s="92"/>
      <c r="BLG213" s="12"/>
      <c r="BLH213" s="12"/>
      <c r="BLI213" s="92"/>
      <c r="BLJ213" s="92"/>
      <c r="BLK213" s="11"/>
      <c r="BLL213" s="11"/>
      <c r="BLM213" s="93"/>
      <c r="BLN213" s="91"/>
      <c r="BLO213" s="94"/>
      <c r="BLP213" s="95"/>
      <c r="BLQ213" s="90"/>
      <c r="BLR213" s="91"/>
      <c r="BLS213" s="91"/>
      <c r="BLT213" s="91"/>
      <c r="BLU213" s="91"/>
      <c r="BLV213" s="92"/>
      <c r="BLW213" s="12"/>
      <c r="BLX213" s="12"/>
      <c r="BLY213" s="92"/>
      <c r="BLZ213" s="92"/>
      <c r="BMA213" s="11"/>
      <c r="BMB213" s="11"/>
      <c r="BMC213" s="93"/>
      <c r="BMD213" s="91"/>
      <c r="BME213" s="94"/>
      <c r="BMF213" s="95"/>
      <c r="BMG213" s="90"/>
      <c r="BMH213" s="91"/>
      <c r="BMI213" s="91"/>
      <c r="BMJ213" s="91"/>
      <c r="BMK213" s="91"/>
      <c r="BML213" s="92"/>
      <c r="BMM213" s="12"/>
      <c r="BMN213" s="12"/>
      <c r="BMO213" s="92"/>
      <c r="BMP213" s="92"/>
      <c r="BMQ213" s="11"/>
      <c r="BMR213" s="11"/>
      <c r="BMS213" s="93"/>
      <c r="BMT213" s="91"/>
      <c r="BMU213" s="94"/>
      <c r="BMV213" s="95"/>
      <c r="BMW213" s="90"/>
      <c r="BMX213" s="91"/>
      <c r="BMY213" s="91"/>
      <c r="BMZ213" s="91"/>
      <c r="BNA213" s="91"/>
      <c r="BNB213" s="92"/>
      <c r="BNC213" s="12"/>
      <c r="BND213" s="12"/>
      <c r="BNE213" s="92"/>
      <c r="BNF213" s="92"/>
      <c r="BNG213" s="11"/>
      <c r="BNH213" s="11"/>
      <c r="BNI213" s="93"/>
      <c r="BNJ213" s="91"/>
      <c r="BNK213" s="94"/>
      <c r="BNL213" s="95"/>
      <c r="BNM213" s="90"/>
      <c r="BNN213" s="91"/>
      <c r="BNO213" s="91"/>
      <c r="BNP213" s="91"/>
      <c r="BNQ213" s="91"/>
      <c r="BNR213" s="92"/>
      <c r="BNS213" s="12"/>
      <c r="BNT213" s="12"/>
      <c r="BNU213" s="92"/>
      <c r="BNV213" s="92"/>
      <c r="BNW213" s="11"/>
      <c r="BNX213" s="11"/>
      <c r="BNY213" s="93"/>
      <c r="BNZ213" s="91"/>
      <c r="BOA213" s="94"/>
      <c r="BOB213" s="95"/>
      <c r="BOC213" s="90"/>
      <c r="BOD213" s="91"/>
      <c r="BOE213" s="91"/>
      <c r="BOF213" s="91"/>
      <c r="BOG213" s="91"/>
      <c r="BOH213" s="92"/>
      <c r="BOI213" s="12"/>
      <c r="BOJ213" s="12"/>
      <c r="BOK213" s="92"/>
      <c r="BOL213" s="92"/>
      <c r="BOM213" s="11"/>
      <c r="BON213" s="11"/>
      <c r="BOO213" s="93"/>
      <c r="BOP213" s="91"/>
      <c r="BOQ213" s="94"/>
      <c r="BOR213" s="95"/>
      <c r="BOS213" s="90"/>
      <c r="BOT213" s="91"/>
      <c r="BOU213" s="91"/>
      <c r="BOV213" s="91"/>
      <c r="BOW213" s="91"/>
      <c r="BOX213" s="92"/>
      <c r="BOY213" s="12"/>
      <c r="BOZ213" s="12"/>
      <c r="BPA213" s="92"/>
      <c r="BPB213" s="92"/>
      <c r="BPC213" s="11"/>
      <c r="BPD213" s="11"/>
      <c r="BPE213" s="93"/>
      <c r="BPF213" s="91"/>
      <c r="BPG213" s="94"/>
      <c r="BPH213" s="95"/>
      <c r="BPI213" s="90"/>
      <c r="BPJ213" s="91"/>
      <c r="BPK213" s="91"/>
      <c r="BPL213" s="91"/>
      <c r="BPM213" s="91"/>
      <c r="BPN213" s="92"/>
      <c r="BPO213" s="12"/>
      <c r="BPP213" s="12"/>
      <c r="BPQ213" s="92"/>
      <c r="BPR213" s="92"/>
      <c r="BPS213" s="11"/>
      <c r="BPT213" s="11"/>
      <c r="BPU213" s="93"/>
      <c r="BPV213" s="91"/>
      <c r="BPW213" s="94"/>
      <c r="BPX213" s="95"/>
      <c r="BPY213" s="90"/>
      <c r="BPZ213" s="91"/>
      <c r="BQA213" s="91"/>
      <c r="BQB213" s="91"/>
      <c r="BQC213" s="91"/>
      <c r="BQD213" s="92"/>
      <c r="BQE213" s="12"/>
      <c r="BQF213" s="12"/>
      <c r="BQG213" s="92"/>
      <c r="BQH213" s="92"/>
      <c r="BQI213" s="11"/>
      <c r="BQJ213" s="11"/>
      <c r="BQK213" s="93"/>
      <c r="BQL213" s="91"/>
      <c r="BQM213" s="94"/>
      <c r="BQN213" s="95"/>
      <c r="BQO213" s="90"/>
      <c r="BQP213" s="91"/>
      <c r="BQQ213" s="91"/>
      <c r="BQR213" s="91"/>
      <c r="BQS213" s="91"/>
      <c r="BQT213" s="92"/>
      <c r="BQU213" s="12"/>
      <c r="BQV213" s="12"/>
      <c r="BQW213" s="92"/>
      <c r="BQX213" s="92"/>
      <c r="BQY213" s="11"/>
      <c r="BQZ213" s="11"/>
      <c r="BRA213" s="93"/>
      <c r="BRB213" s="91"/>
      <c r="BRC213" s="94"/>
      <c r="BRD213" s="95"/>
      <c r="BRE213" s="90"/>
      <c r="BRF213" s="91"/>
      <c r="BRG213" s="91"/>
      <c r="BRH213" s="91"/>
      <c r="BRI213" s="91"/>
      <c r="BRJ213" s="92"/>
      <c r="BRK213" s="12"/>
      <c r="BRL213" s="12"/>
      <c r="BRM213" s="92"/>
      <c r="BRN213" s="92"/>
      <c r="BRO213" s="11"/>
      <c r="BRP213" s="11"/>
      <c r="BRQ213" s="93"/>
      <c r="BRR213" s="91"/>
      <c r="BRS213" s="94"/>
      <c r="BRT213" s="95"/>
      <c r="BRU213" s="90"/>
      <c r="BRV213" s="91"/>
      <c r="BRW213" s="91"/>
      <c r="BRX213" s="91"/>
      <c r="BRY213" s="91"/>
      <c r="BRZ213" s="92"/>
      <c r="BSA213" s="12"/>
      <c r="BSB213" s="12"/>
      <c r="BSC213" s="92"/>
      <c r="BSD213" s="92"/>
      <c r="BSE213" s="11"/>
      <c r="BSF213" s="11"/>
      <c r="BSG213" s="93"/>
      <c r="BSH213" s="91"/>
      <c r="BSI213" s="94"/>
      <c r="BSJ213" s="95"/>
      <c r="BSK213" s="90"/>
      <c r="BSL213" s="91"/>
      <c r="BSM213" s="91"/>
      <c r="BSN213" s="91"/>
      <c r="BSO213" s="91"/>
      <c r="BSP213" s="92"/>
      <c r="BSQ213" s="12"/>
      <c r="BSR213" s="12"/>
      <c r="BSS213" s="92"/>
      <c r="BST213" s="92"/>
      <c r="BSU213" s="11"/>
      <c r="BSV213" s="11"/>
      <c r="BSW213" s="93"/>
      <c r="BSX213" s="91"/>
      <c r="BSY213" s="94"/>
      <c r="BSZ213" s="95"/>
      <c r="BTA213" s="90"/>
      <c r="BTB213" s="91"/>
      <c r="BTC213" s="91"/>
      <c r="BTD213" s="91"/>
      <c r="BTE213" s="91"/>
      <c r="BTF213" s="92"/>
      <c r="BTG213" s="12"/>
      <c r="BTH213" s="12"/>
      <c r="BTI213" s="92"/>
      <c r="BTJ213" s="92"/>
      <c r="BTK213" s="11"/>
      <c r="BTL213" s="11"/>
      <c r="BTM213" s="93"/>
      <c r="BTN213" s="91"/>
      <c r="BTO213" s="94"/>
      <c r="BTP213" s="95"/>
      <c r="BTQ213" s="90"/>
      <c r="BTR213" s="91"/>
      <c r="BTS213" s="91"/>
      <c r="BTT213" s="91"/>
      <c r="BTU213" s="91"/>
      <c r="BTV213" s="92"/>
      <c r="BTW213" s="12"/>
      <c r="BTX213" s="12"/>
      <c r="BTY213" s="92"/>
      <c r="BTZ213" s="92"/>
      <c r="BUA213" s="11"/>
      <c r="BUB213" s="11"/>
      <c r="BUC213" s="93"/>
      <c r="BUD213" s="91"/>
      <c r="BUE213" s="94"/>
      <c r="BUF213" s="95"/>
      <c r="BUG213" s="90"/>
      <c r="BUH213" s="91"/>
      <c r="BUI213" s="91"/>
      <c r="BUJ213" s="91"/>
      <c r="BUK213" s="91"/>
      <c r="BUL213" s="92"/>
      <c r="BUM213" s="12"/>
      <c r="BUN213" s="12"/>
      <c r="BUO213" s="92"/>
      <c r="BUP213" s="92"/>
      <c r="BUQ213" s="11"/>
      <c r="BUR213" s="11"/>
      <c r="BUS213" s="93"/>
      <c r="BUT213" s="91"/>
      <c r="BUU213" s="94"/>
      <c r="BUV213" s="95"/>
      <c r="BUW213" s="90"/>
      <c r="BUX213" s="91"/>
      <c r="BUY213" s="91"/>
      <c r="BUZ213" s="91"/>
      <c r="BVA213" s="91"/>
      <c r="BVB213" s="92"/>
      <c r="BVC213" s="12"/>
      <c r="BVD213" s="12"/>
      <c r="BVE213" s="92"/>
      <c r="BVF213" s="92"/>
      <c r="BVG213" s="11"/>
      <c r="BVH213" s="11"/>
      <c r="BVI213" s="93"/>
      <c r="BVJ213" s="91"/>
      <c r="BVK213" s="94"/>
      <c r="BVL213" s="95"/>
      <c r="BVM213" s="90"/>
      <c r="BVN213" s="91"/>
      <c r="BVO213" s="91"/>
      <c r="BVP213" s="91"/>
      <c r="BVQ213" s="91"/>
      <c r="BVR213" s="92"/>
      <c r="BVS213" s="12"/>
      <c r="BVT213" s="12"/>
      <c r="BVU213" s="92"/>
      <c r="BVV213" s="92"/>
      <c r="BVW213" s="11"/>
      <c r="BVX213" s="11"/>
      <c r="BVY213" s="93"/>
      <c r="BVZ213" s="91"/>
      <c r="BWA213" s="94"/>
      <c r="BWB213" s="95"/>
      <c r="BWC213" s="90"/>
      <c r="BWD213" s="91"/>
      <c r="BWE213" s="91"/>
      <c r="BWF213" s="91"/>
      <c r="BWG213" s="91"/>
      <c r="BWH213" s="92"/>
      <c r="BWI213" s="12"/>
      <c r="BWJ213" s="12"/>
      <c r="BWK213" s="92"/>
      <c r="BWL213" s="92"/>
      <c r="BWM213" s="11"/>
      <c r="BWN213" s="11"/>
      <c r="BWO213" s="93"/>
      <c r="BWP213" s="91"/>
      <c r="BWQ213" s="94"/>
      <c r="BWR213" s="95"/>
      <c r="BWS213" s="90"/>
      <c r="BWT213" s="91"/>
      <c r="BWU213" s="91"/>
      <c r="BWV213" s="91"/>
      <c r="BWW213" s="91"/>
      <c r="BWX213" s="92"/>
      <c r="BWY213" s="12"/>
      <c r="BWZ213" s="12"/>
      <c r="BXA213" s="92"/>
      <c r="BXB213" s="92"/>
      <c r="BXC213" s="11"/>
      <c r="BXD213" s="11"/>
      <c r="BXE213" s="93"/>
      <c r="BXF213" s="91"/>
      <c r="BXG213" s="94"/>
      <c r="BXH213" s="95"/>
      <c r="BXI213" s="90"/>
      <c r="BXJ213" s="91"/>
      <c r="BXK213" s="91"/>
      <c r="BXL213" s="91"/>
      <c r="BXM213" s="91"/>
      <c r="BXN213" s="92"/>
      <c r="BXO213" s="12"/>
      <c r="BXP213" s="12"/>
      <c r="BXQ213" s="92"/>
      <c r="BXR213" s="92"/>
      <c r="BXS213" s="11"/>
      <c r="BXT213" s="11"/>
      <c r="BXU213" s="93"/>
      <c r="BXV213" s="91"/>
      <c r="BXW213" s="94"/>
      <c r="BXX213" s="95"/>
      <c r="BXY213" s="90"/>
      <c r="BXZ213" s="91"/>
      <c r="BYA213" s="91"/>
      <c r="BYB213" s="91"/>
      <c r="BYC213" s="91"/>
      <c r="BYD213" s="92"/>
      <c r="BYE213" s="12"/>
      <c r="BYF213" s="12"/>
      <c r="BYG213" s="92"/>
      <c r="BYH213" s="92"/>
      <c r="BYI213" s="11"/>
      <c r="BYJ213" s="11"/>
      <c r="BYK213" s="93"/>
      <c r="BYL213" s="91"/>
      <c r="BYM213" s="94"/>
      <c r="BYN213" s="95"/>
      <c r="BYO213" s="90"/>
      <c r="BYP213" s="91"/>
      <c r="BYQ213" s="91"/>
      <c r="BYR213" s="91"/>
      <c r="BYS213" s="91"/>
      <c r="BYT213" s="92"/>
      <c r="BYU213" s="12"/>
      <c r="BYV213" s="12"/>
      <c r="BYW213" s="92"/>
      <c r="BYX213" s="92"/>
      <c r="BYY213" s="11"/>
      <c r="BYZ213" s="11"/>
      <c r="BZA213" s="93"/>
      <c r="BZB213" s="91"/>
      <c r="BZC213" s="94"/>
      <c r="BZD213" s="95"/>
      <c r="BZE213" s="90"/>
      <c r="BZF213" s="91"/>
      <c r="BZG213" s="91"/>
      <c r="BZH213" s="91"/>
      <c r="BZI213" s="91"/>
      <c r="BZJ213" s="92"/>
      <c r="BZK213" s="12"/>
      <c r="BZL213" s="12"/>
      <c r="BZM213" s="92"/>
      <c r="BZN213" s="92"/>
      <c r="BZO213" s="11"/>
      <c r="BZP213" s="11"/>
      <c r="BZQ213" s="93"/>
      <c r="BZR213" s="91"/>
      <c r="BZS213" s="94"/>
      <c r="BZT213" s="95"/>
      <c r="BZU213" s="90"/>
      <c r="BZV213" s="91"/>
      <c r="BZW213" s="91"/>
      <c r="BZX213" s="91"/>
      <c r="BZY213" s="91"/>
      <c r="BZZ213" s="92"/>
      <c r="CAA213" s="12"/>
      <c r="CAB213" s="12"/>
      <c r="CAC213" s="92"/>
      <c r="CAD213" s="92"/>
      <c r="CAE213" s="11"/>
      <c r="CAF213" s="11"/>
      <c r="CAG213" s="93"/>
      <c r="CAH213" s="91"/>
      <c r="CAI213" s="94"/>
      <c r="CAJ213" s="95"/>
      <c r="CAK213" s="90"/>
      <c r="CAL213" s="91"/>
      <c r="CAM213" s="91"/>
      <c r="CAN213" s="91"/>
      <c r="CAO213" s="91"/>
      <c r="CAP213" s="92"/>
      <c r="CAQ213" s="12"/>
      <c r="CAR213" s="12"/>
      <c r="CAS213" s="92"/>
      <c r="CAT213" s="92"/>
      <c r="CAU213" s="11"/>
      <c r="CAV213" s="11"/>
      <c r="CAW213" s="93"/>
      <c r="CAX213" s="91"/>
      <c r="CAY213" s="94"/>
      <c r="CAZ213" s="95"/>
      <c r="CBA213" s="90"/>
      <c r="CBB213" s="91"/>
      <c r="CBC213" s="91"/>
      <c r="CBD213" s="91"/>
      <c r="CBE213" s="91"/>
      <c r="CBF213" s="92"/>
      <c r="CBG213" s="12"/>
      <c r="CBH213" s="12"/>
      <c r="CBI213" s="92"/>
      <c r="CBJ213" s="92"/>
      <c r="CBK213" s="11"/>
      <c r="CBL213" s="11"/>
      <c r="CBM213" s="93"/>
      <c r="CBN213" s="91"/>
      <c r="CBO213" s="94"/>
      <c r="CBP213" s="95"/>
      <c r="CBQ213" s="90"/>
      <c r="CBR213" s="91"/>
      <c r="CBS213" s="91"/>
      <c r="CBT213" s="91"/>
      <c r="CBU213" s="91"/>
      <c r="CBV213" s="92"/>
      <c r="CBW213" s="12"/>
      <c r="CBX213" s="12"/>
      <c r="CBY213" s="92"/>
      <c r="CBZ213" s="92"/>
      <c r="CCA213" s="11"/>
      <c r="CCB213" s="11"/>
      <c r="CCC213" s="93"/>
      <c r="CCD213" s="91"/>
      <c r="CCE213" s="94"/>
      <c r="CCF213" s="95"/>
      <c r="CCG213" s="90"/>
      <c r="CCH213" s="91"/>
      <c r="CCI213" s="91"/>
      <c r="CCJ213" s="91"/>
      <c r="CCK213" s="91"/>
      <c r="CCL213" s="92"/>
      <c r="CCM213" s="12"/>
      <c r="CCN213" s="12"/>
      <c r="CCO213" s="92"/>
      <c r="CCP213" s="92"/>
      <c r="CCQ213" s="11"/>
      <c r="CCR213" s="11"/>
      <c r="CCS213" s="93"/>
      <c r="CCT213" s="91"/>
      <c r="CCU213" s="94"/>
      <c r="CCV213" s="95"/>
      <c r="CCW213" s="90"/>
      <c r="CCX213" s="91"/>
      <c r="CCY213" s="91"/>
      <c r="CCZ213" s="91"/>
      <c r="CDA213" s="91"/>
      <c r="CDB213" s="92"/>
      <c r="CDC213" s="12"/>
      <c r="CDD213" s="12"/>
      <c r="CDE213" s="92"/>
      <c r="CDF213" s="92"/>
      <c r="CDG213" s="11"/>
      <c r="CDH213" s="11"/>
      <c r="CDI213" s="93"/>
      <c r="CDJ213" s="91"/>
      <c r="CDK213" s="94"/>
      <c r="CDL213" s="95"/>
      <c r="CDM213" s="90"/>
      <c r="CDN213" s="91"/>
      <c r="CDO213" s="91"/>
      <c r="CDP213" s="91"/>
      <c r="CDQ213" s="91"/>
      <c r="CDR213" s="92"/>
      <c r="CDS213" s="12"/>
      <c r="CDT213" s="12"/>
      <c r="CDU213" s="92"/>
      <c r="CDV213" s="92"/>
      <c r="CDW213" s="11"/>
      <c r="CDX213" s="11"/>
      <c r="CDY213" s="93"/>
      <c r="CDZ213" s="91"/>
      <c r="CEA213" s="94"/>
      <c r="CEB213" s="95"/>
      <c r="CEC213" s="90"/>
      <c r="CED213" s="91"/>
      <c r="CEE213" s="91"/>
      <c r="CEF213" s="91"/>
      <c r="CEG213" s="91"/>
      <c r="CEH213" s="92"/>
      <c r="CEI213" s="12"/>
      <c r="CEJ213" s="12"/>
      <c r="CEK213" s="92"/>
      <c r="CEL213" s="92"/>
      <c r="CEM213" s="11"/>
      <c r="CEN213" s="11"/>
      <c r="CEO213" s="93"/>
      <c r="CEP213" s="91"/>
      <c r="CEQ213" s="94"/>
      <c r="CER213" s="95"/>
      <c r="CES213" s="90"/>
      <c r="CET213" s="91"/>
      <c r="CEU213" s="91"/>
      <c r="CEV213" s="91"/>
      <c r="CEW213" s="91"/>
      <c r="CEX213" s="92"/>
      <c r="CEY213" s="12"/>
      <c r="CEZ213" s="12"/>
      <c r="CFA213" s="92"/>
      <c r="CFB213" s="92"/>
      <c r="CFC213" s="11"/>
      <c r="CFD213" s="11"/>
      <c r="CFE213" s="93"/>
      <c r="CFF213" s="91"/>
      <c r="CFG213" s="94"/>
      <c r="CFH213" s="95"/>
      <c r="CFI213" s="90"/>
      <c r="CFJ213" s="91"/>
      <c r="CFK213" s="91"/>
      <c r="CFL213" s="91"/>
      <c r="CFM213" s="91"/>
      <c r="CFN213" s="92"/>
      <c r="CFO213" s="12"/>
      <c r="CFP213" s="12"/>
      <c r="CFQ213" s="92"/>
      <c r="CFR213" s="92"/>
      <c r="CFS213" s="11"/>
      <c r="CFT213" s="11"/>
      <c r="CFU213" s="93"/>
      <c r="CFV213" s="91"/>
      <c r="CFW213" s="94"/>
      <c r="CFX213" s="95"/>
      <c r="CFY213" s="90"/>
      <c r="CFZ213" s="91"/>
      <c r="CGA213" s="91"/>
      <c r="CGB213" s="91"/>
      <c r="CGC213" s="91"/>
      <c r="CGD213" s="92"/>
      <c r="CGE213" s="12"/>
      <c r="CGF213" s="12"/>
      <c r="CGG213" s="92"/>
      <c r="CGH213" s="92"/>
      <c r="CGI213" s="11"/>
      <c r="CGJ213" s="11"/>
      <c r="CGK213" s="93"/>
      <c r="CGL213" s="91"/>
      <c r="CGM213" s="94"/>
      <c r="CGN213" s="95"/>
      <c r="CGO213" s="90"/>
      <c r="CGP213" s="91"/>
      <c r="CGQ213" s="91"/>
      <c r="CGR213" s="91"/>
      <c r="CGS213" s="91"/>
      <c r="CGT213" s="92"/>
      <c r="CGU213" s="12"/>
      <c r="CGV213" s="12"/>
      <c r="CGW213" s="92"/>
      <c r="CGX213" s="92"/>
      <c r="CGY213" s="11"/>
      <c r="CGZ213" s="11"/>
      <c r="CHA213" s="93"/>
      <c r="CHB213" s="91"/>
      <c r="CHC213" s="94"/>
      <c r="CHD213" s="95"/>
      <c r="CHE213" s="90"/>
      <c r="CHF213" s="91"/>
      <c r="CHG213" s="91"/>
      <c r="CHH213" s="91"/>
      <c r="CHI213" s="91"/>
      <c r="CHJ213" s="92"/>
      <c r="CHK213" s="12"/>
      <c r="CHL213" s="12"/>
      <c r="CHM213" s="92"/>
      <c r="CHN213" s="92"/>
      <c r="CHO213" s="11"/>
      <c r="CHP213" s="11"/>
      <c r="CHQ213" s="93"/>
      <c r="CHR213" s="91"/>
      <c r="CHS213" s="94"/>
      <c r="CHT213" s="95"/>
      <c r="CHU213" s="90"/>
      <c r="CHV213" s="91"/>
      <c r="CHW213" s="91"/>
      <c r="CHX213" s="91"/>
      <c r="CHY213" s="91"/>
      <c r="CHZ213" s="92"/>
      <c r="CIA213" s="12"/>
      <c r="CIB213" s="12"/>
      <c r="CIC213" s="92"/>
      <c r="CID213" s="92"/>
      <c r="CIE213" s="11"/>
      <c r="CIF213" s="11"/>
      <c r="CIG213" s="93"/>
      <c r="CIH213" s="91"/>
      <c r="CII213" s="94"/>
      <c r="CIJ213" s="95"/>
      <c r="CIK213" s="90"/>
      <c r="CIL213" s="91"/>
      <c r="CIM213" s="91"/>
      <c r="CIN213" s="91"/>
      <c r="CIO213" s="91"/>
      <c r="CIP213" s="92"/>
      <c r="CIQ213" s="12"/>
      <c r="CIR213" s="12"/>
      <c r="CIS213" s="92"/>
      <c r="CIT213" s="92"/>
      <c r="CIU213" s="11"/>
      <c r="CIV213" s="11"/>
      <c r="CIW213" s="93"/>
      <c r="CIX213" s="91"/>
      <c r="CIY213" s="94"/>
      <c r="CIZ213" s="95"/>
      <c r="CJA213" s="90"/>
      <c r="CJB213" s="91"/>
      <c r="CJC213" s="91"/>
      <c r="CJD213" s="91"/>
      <c r="CJE213" s="91"/>
      <c r="CJF213" s="92"/>
      <c r="CJG213" s="12"/>
      <c r="CJH213" s="12"/>
      <c r="CJI213" s="92"/>
      <c r="CJJ213" s="92"/>
      <c r="CJK213" s="11"/>
      <c r="CJL213" s="11"/>
      <c r="CJM213" s="93"/>
      <c r="CJN213" s="91"/>
      <c r="CJO213" s="94"/>
      <c r="CJP213" s="95"/>
      <c r="CJQ213" s="90"/>
      <c r="CJR213" s="91"/>
      <c r="CJS213" s="91"/>
      <c r="CJT213" s="91"/>
      <c r="CJU213" s="91"/>
      <c r="CJV213" s="92"/>
      <c r="CJW213" s="12"/>
      <c r="CJX213" s="12"/>
      <c r="CJY213" s="92"/>
      <c r="CJZ213" s="92"/>
      <c r="CKA213" s="11"/>
      <c r="CKB213" s="11"/>
      <c r="CKC213" s="93"/>
      <c r="CKD213" s="91"/>
      <c r="CKE213" s="94"/>
      <c r="CKF213" s="95"/>
      <c r="CKG213" s="90"/>
      <c r="CKH213" s="91"/>
      <c r="CKI213" s="91"/>
      <c r="CKJ213" s="91"/>
      <c r="CKK213" s="91"/>
      <c r="CKL213" s="92"/>
      <c r="CKM213" s="12"/>
      <c r="CKN213" s="12"/>
      <c r="CKO213" s="92"/>
      <c r="CKP213" s="92"/>
      <c r="CKQ213" s="11"/>
      <c r="CKR213" s="11"/>
      <c r="CKS213" s="93"/>
      <c r="CKT213" s="91"/>
      <c r="CKU213" s="94"/>
      <c r="CKV213" s="95"/>
      <c r="CKW213" s="90"/>
      <c r="CKX213" s="91"/>
      <c r="CKY213" s="91"/>
      <c r="CKZ213" s="91"/>
      <c r="CLA213" s="91"/>
      <c r="CLB213" s="92"/>
      <c r="CLC213" s="12"/>
      <c r="CLD213" s="12"/>
      <c r="CLE213" s="92"/>
      <c r="CLF213" s="92"/>
      <c r="CLG213" s="11"/>
      <c r="CLH213" s="11"/>
      <c r="CLI213" s="93"/>
      <c r="CLJ213" s="91"/>
      <c r="CLK213" s="94"/>
      <c r="CLL213" s="95"/>
      <c r="CLM213" s="90"/>
      <c r="CLN213" s="91"/>
      <c r="CLO213" s="91"/>
      <c r="CLP213" s="91"/>
      <c r="CLQ213" s="91"/>
      <c r="CLR213" s="92"/>
      <c r="CLS213" s="12"/>
      <c r="CLT213" s="12"/>
      <c r="CLU213" s="92"/>
      <c r="CLV213" s="92"/>
      <c r="CLW213" s="11"/>
      <c r="CLX213" s="11"/>
      <c r="CLY213" s="93"/>
      <c r="CLZ213" s="91"/>
      <c r="CMA213" s="94"/>
      <c r="CMB213" s="95"/>
      <c r="CMC213" s="90"/>
      <c r="CMD213" s="91"/>
      <c r="CME213" s="91"/>
      <c r="CMF213" s="91"/>
      <c r="CMG213" s="91"/>
      <c r="CMH213" s="92"/>
      <c r="CMI213" s="12"/>
      <c r="CMJ213" s="12"/>
      <c r="CMK213" s="92"/>
      <c r="CML213" s="92"/>
      <c r="CMM213" s="11"/>
      <c r="CMN213" s="11"/>
      <c r="CMO213" s="93"/>
      <c r="CMP213" s="91"/>
      <c r="CMQ213" s="94"/>
      <c r="CMR213" s="95"/>
      <c r="CMS213" s="90"/>
      <c r="CMT213" s="91"/>
      <c r="CMU213" s="91"/>
      <c r="CMV213" s="91"/>
      <c r="CMW213" s="91"/>
      <c r="CMX213" s="92"/>
      <c r="CMY213" s="12"/>
      <c r="CMZ213" s="12"/>
      <c r="CNA213" s="92"/>
      <c r="CNB213" s="92"/>
      <c r="CNC213" s="11"/>
      <c r="CND213" s="11"/>
      <c r="CNE213" s="93"/>
      <c r="CNF213" s="91"/>
      <c r="CNG213" s="94"/>
      <c r="CNH213" s="95"/>
      <c r="CNI213" s="90"/>
      <c r="CNJ213" s="91"/>
      <c r="CNK213" s="91"/>
      <c r="CNL213" s="91"/>
      <c r="CNM213" s="91"/>
      <c r="CNN213" s="92"/>
      <c r="CNO213" s="12"/>
      <c r="CNP213" s="12"/>
      <c r="CNQ213" s="92"/>
      <c r="CNR213" s="92"/>
      <c r="CNS213" s="11"/>
      <c r="CNT213" s="11"/>
      <c r="CNU213" s="93"/>
      <c r="CNV213" s="91"/>
      <c r="CNW213" s="94"/>
      <c r="CNX213" s="95"/>
      <c r="CNY213" s="90"/>
      <c r="CNZ213" s="91"/>
      <c r="COA213" s="91"/>
      <c r="COB213" s="91"/>
      <c r="COC213" s="91"/>
      <c r="COD213" s="92"/>
      <c r="COE213" s="12"/>
      <c r="COF213" s="12"/>
      <c r="COG213" s="92"/>
      <c r="COH213" s="92"/>
      <c r="COI213" s="11"/>
      <c r="COJ213" s="11"/>
      <c r="COK213" s="93"/>
      <c r="COL213" s="91"/>
      <c r="COM213" s="94"/>
      <c r="CON213" s="95"/>
      <c r="COO213" s="90"/>
      <c r="COP213" s="91"/>
      <c r="COQ213" s="91"/>
      <c r="COR213" s="91"/>
      <c r="COS213" s="91"/>
      <c r="COT213" s="92"/>
      <c r="COU213" s="12"/>
      <c r="COV213" s="12"/>
      <c r="COW213" s="92"/>
      <c r="COX213" s="92"/>
      <c r="COY213" s="11"/>
      <c r="COZ213" s="11"/>
      <c r="CPA213" s="93"/>
      <c r="CPB213" s="91"/>
      <c r="CPC213" s="94"/>
      <c r="CPD213" s="95"/>
      <c r="CPE213" s="90"/>
      <c r="CPF213" s="91"/>
      <c r="CPG213" s="91"/>
      <c r="CPH213" s="91"/>
      <c r="CPI213" s="91"/>
      <c r="CPJ213" s="92"/>
      <c r="CPK213" s="12"/>
      <c r="CPL213" s="12"/>
      <c r="CPM213" s="92"/>
      <c r="CPN213" s="92"/>
      <c r="CPO213" s="11"/>
      <c r="CPP213" s="11"/>
      <c r="CPQ213" s="93"/>
      <c r="CPR213" s="91"/>
      <c r="CPS213" s="94"/>
      <c r="CPT213" s="95"/>
      <c r="CPU213" s="90"/>
      <c r="CPV213" s="91"/>
      <c r="CPW213" s="91"/>
      <c r="CPX213" s="91"/>
      <c r="CPY213" s="91"/>
      <c r="CPZ213" s="92"/>
      <c r="CQA213" s="12"/>
      <c r="CQB213" s="12"/>
      <c r="CQC213" s="92"/>
      <c r="CQD213" s="92"/>
      <c r="CQE213" s="11"/>
      <c r="CQF213" s="11"/>
      <c r="CQG213" s="93"/>
      <c r="CQH213" s="91"/>
      <c r="CQI213" s="94"/>
      <c r="CQJ213" s="95"/>
      <c r="CQK213" s="90"/>
      <c r="CQL213" s="91"/>
      <c r="CQM213" s="91"/>
      <c r="CQN213" s="91"/>
      <c r="CQO213" s="91"/>
      <c r="CQP213" s="92"/>
      <c r="CQQ213" s="12"/>
      <c r="CQR213" s="12"/>
      <c r="CQS213" s="92"/>
      <c r="CQT213" s="92"/>
      <c r="CQU213" s="11"/>
      <c r="CQV213" s="11"/>
      <c r="CQW213" s="93"/>
      <c r="CQX213" s="91"/>
      <c r="CQY213" s="94"/>
      <c r="CQZ213" s="95"/>
      <c r="CRA213" s="90"/>
      <c r="CRB213" s="91"/>
      <c r="CRC213" s="91"/>
      <c r="CRD213" s="91"/>
      <c r="CRE213" s="91"/>
      <c r="CRF213" s="92"/>
      <c r="CRG213" s="12"/>
      <c r="CRH213" s="12"/>
      <c r="CRI213" s="92"/>
      <c r="CRJ213" s="92"/>
      <c r="CRK213" s="11"/>
      <c r="CRL213" s="11"/>
      <c r="CRM213" s="93"/>
      <c r="CRN213" s="91"/>
      <c r="CRO213" s="94"/>
      <c r="CRP213" s="95"/>
      <c r="CRQ213" s="90"/>
      <c r="CRR213" s="91"/>
      <c r="CRS213" s="91"/>
      <c r="CRT213" s="91"/>
      <c r="CRU213" s="91"/>
      <c r="CRV213" s="92"/>
      <c r="CRW213" s="12"/>
      <c r="CRX213" s="12"/>
      <c r="CRY213" s="92"/>
      <c r="CRZ213" s="92"/>
      <c r="CSA213" s="11"/>
      <c r="CSB213" s="11"/>
      <c r="CSC213" s="93"/>
      <c r="CSD213" s="91"/>
      <c r="CSE213" s="94"/>
      <c r="CSF213" s="95"/>
      <c r="CSG213" s="90"/>
      <c r="CSH213" s="91"/>
      <c r="CSI213" s="91"/>
      <c r="CSJ213" s="91"/>
      <c r="CSK213" s="91"/>
      <c r="CSL213" s="92"/>
      <c r="CSM213" s="12"/>
      <c r="CSN213" s="12"/>
      <c r="CSO213" s="92"/>
      <c r="CSP213" s="92"/>
      <c r="CSQ213" s="11"/>
      <c r="CSR213" s="11"/>
      <c r="CSS213" s="93"/>
      <c r="CST213" s="91"/>
      <c r="CSU213" s="94"/>
      <c r="CSV213" s="95"/>
      <c r="CSW213" s="90"/>
      <c r="CSX213" s="91"/>
      <c r="CSY213" s="91"/>
      <c r="CSZ213" s="91"/>
      <c r="CTA213" s="91"/>
      <c r="CTB213" s="92"/>
      <c r="CTC213" s="12"/>
      <c r="CTD213" s="12"/>
      <c r="CTE213" s="92"/>
      <c r="CTF213" s="92"/>
      <c r="CTG213" s="11"/>
      <c r="CTH213" s="11"/>
      <c r="CTI213" s="93"/>
      <c r="CTJ213" s="91"/>
      <c r="CTK213" s="94"/>
      <c r="CTL213" s="95"/>
      <c r="CTM213" s="90"/>
      <c r="CTN213" s="91"/>
      <c r="CTO213" s="91"/>
      <c r="CTP213" s="91"/>
      <c r="CTQ213" s="91"/>
      <c r="CTR213" s="92"/>
      <c r="CTS213" s="12"/>
      <c r="CTT213" s="12"/>
      <c r="CTU213" s="92"/>
      <c r="CTV213" s="92"/>
      <c r="CTW213" s="11"/>
      <c r="CTX213" s="11"/>
      <c r="CTY213" s="93"/>
      <c r="CTZ213" s="91"/>
      <c r="CUA213" s="94"/>
      <c r="CUB213" s="95"/>
      <c r="CUC213" s="90"/>
      <c r="CUD213" s="91"/>
      <c r="CUE213" s="91"/>
      <c r="CUF213" s="91"/>
      <c r="CUG213" s="91"/>
      <c r="CUH213" s="92"/>
      <c r="CUI213" s="12"/>
      <c r="CUJ213" s="12"/>
      <c r="CUK213" s="92"/>
      <c r="CUL213" s="92"/>
      <c r="CUM213" s="11"/>
      <c r="CUN213" s="11"/>
      <c r="CUO213" s="93"/>
      <c r="CUP213" s="91"/>
      <c r="CUQ213" s="94"/>
      <c r="CUR213" s="95"/>
      <c r="CUS213" s="90"/>
      <c r="CUT213" s="91"/>
      <c r="CUU213" s="91"/>
      <c r="CUV213" s="91"/>
      <c r="CUW213" s="91"/>
      <c r="CUX213" s="92"/>
      <c r="CUY213" s="12"/>
      <c r="CUZ213" s="12"/>
      <c r="CVA213" s="92"/>
      <c r="CVB213" s="92"/>
      <c r="CVC213" s="11"/>
      <c r="CVD213" s="11"/>
      <c r="CVE213" s="93"/>
      <c r="CVF213" s="91"/>
      <c r="CVG213" s="94"/>
      <c r="CVH213" s="95"/>
      <c r="CVI213" s="90"/>
      <c r="CVJ213" s="91"/>
      <c r="CVK213" s="91"/>
      <c r="CVL213" s="91"/>
      <c r="CVM213" s="91"/>
      <c r="CVN213" s="92"/>
      <c r="CVO213" s="12"/>
      <c r="CVP213" s="12"/>
      <c r="CVQ213" s="92"/>
      <c r="CVR213" s="92"/>
      <c r="CVS213" s="11"/>
      <c r="CVT213" s="11"/>
      <c r="CVU213" s="93"/>
      <c r="CVV213" s="91"/>
      <c r="CVW213" s="94"/>
      <c r="CVX213" s="95"/>
      <c r="CVY213" s="90"/>
      <c r="CVZ213" s="91"/>
      <c r="CWA213" s="91"/>
      <c r="CWB213" s="91"/>
      <c r="CWC213" s="91"/>
      <c r="CWD213" s="92"/>
      <c r="CWE213" s="12"/>
      <c r="CWF213" s="12"/>
      <c r="CWG213" s="92"/>
      <c r="CWH213" s="92"/>
      <c r="CWI213" s="11"/>
      <c r="CWJ213" s="11"/>
      <c r="CWK213" s="93"/>
      <c r="CWL213" s="91"/>
      <c r="CWM213" s="94"/>
      <c r="CWN213" s="95"/>
      <c r="CWO213" s="90"/>
      <c r="CWP213" s="91"/>
      <c r="CWQ213" s="91"/>
      <c r="CWR213" s="91"/>
      <c r="CWS213" s="91"/>
      <c r="CWT213" s="92"/>
      <c r="CWU213" s="12"/>
      <c r="CWV213" s="12"/>
      <c r="CWW213" s="92"/>
      <c r="CWX213" s="92"/>
      <c r="CWY213" s="11"/>
      <c r="CWZ213" s="11"/>
      <c r="CXA213" s="93"/>
      <c r="CXB213" s="91"/>
      <c r="CXC213" s="94"/>
      <c r="CXD213" s="95"/>
      <c r="CXE213" s="90"/>
      <c r="CXF213" s="91"/>
      <c r="CXG213" s="91"/>
      <c r="CXH213" s="91"/>
      <c r="CXI213" s="91"/>
      <c r="CXJ213" s="92"/>
      <c r="CXK213" s="12"/>
      <c r="CXL213" s="12"/>
      <c r="CXM213" s="92"/>
      <c r="CXN213" s="92"/>
      <c r="CXO213" s="11"/>
      <c r="CXP213" s="11"/>
      <c r="CXQ213" s="93"/>
      <c r="CXR213" s="91"/>
      <c r="CXS213" s="94"/>
      <c r="CXT213" s="95"/>
      <c r="CXU213" s="90"/>
      <c r="CXV213" s="91"/>
      <c r="CXW213" s="91"/>
      <c r="CXX213" s="91"/>
      <c r="CXY213" s="91"/>
      <c r="CXZ213" s="92"/>
      <c r="CYA213" s="12"/>
      <c r="CYB213" s="12"/>
      <c r="CYC213" s="92"/>
      <c r="CYD213" s="92"/>
      <c r="CYE213" s="11"/>
      <c r="CYF213" s="11"/>
      <c r="CYG213" s="93"/>
      <c r="CYH213" s="91"/>
      <c r="CYI213" s="94"/>
      <c r="CYJ213" s="95"/>
      <c r="CYK213" s="90"/>
      <c r="CYL213" s="91"/>
      <c r="CYM213" s="91"/>
      <c r="CYN213" s="91"/>
      <c r="CYO213" s="91"/>
      <c r="CYP213" s="92"/>
      <c r="CYQ213" s="12"/>
      <c r="CYR213" s="12"/>
      <c r="CYS213" s="92"/>
      <c r="CYT213" s="92"/>
      <c r="CYU213" s="11"/>
      <c r="CYV213" s="11"/>
      <c r="CYW213" s="93"/>
      <c r="CYX213" s="91"/>
      <c r="CYY213" s="94"/>
      <c r="CYZ213" s="95"/>
      <c r="CZA213" s="90"/>
      <c r="CZB213" s="91"/>
      <c r="CZC213" s="91"/>
      <c r="CZD213" s="91"/>
      <c r="CZE213" s="91"/>
      <c r="CZF213" s="92"/>
      <c r="CZG213" s="12"/>
      <c r="CZH213" s="12"/>
      <c r="CZI213" s="92"/>
      <c r="CZJ213" s="92"/>
      <c r="CZK213" s="11"/>
      <c r="CZL213" s="11"/>
      <c r="CZM213" s="93"/>
      <c r="CZN213" s="91"/>
      <c r="CZO213" s="94"/>
      <c r="CZP213" s="95"/>
      <c r="CZQ213" s="90"/>
      <c r="CZR213" s="91"/>
      <c r="CZS213" s="91"/>
      <c r="CZT213" s="91"/>
      <c r="CZU213" s="91"/>
      <c r="CZV213" s="92"/>
      <c r="CZW213" s="12"/>
      <c r="CZX213" s="12"/>
      <c r="CZY213" s="92"/>
      <c r="CZZ213" s="92"/>
      <c r="DAA213" s="11"/>
      <c r="DAB213" s="11"/>
      <c r="DAC213" s="93"/>
      <c r="DAD213" s="91"/>
      <c r="DAE213" s="94"/>
      <c r="DAF213" s="95"/>
      <c r="DAG213" s="90"/>
      <c r="DAH213" s="91"/>
      <c r="DAI213" s="91"/>
      <c r="DAJ213" s="91"/>
      <c r="DAK213" s="91"/>
      <c r="DAL213" s="92"/>
      <c r="DAM213" s="12"/>
      <c r="DAN213" s="12"/>
      <c r="DAO213" s="92"/>
      <c r="DAP213" s="92"/>
      <c r="DAQ213" s="11"/>
      <c r="DAR213" s="11"/>
      <c r="DAS213" s="93"/>
      <c r="DAT213" s="91"/>
      <c r="DAU213" s="94"/>
      <c r="DAV213" s="95"/>
      <c r="DAW213" s="90"/>
      <c r="DAX213" s="91"/>
      <c r="DAY213" s="91"/>
      <c r="DAZ213" s="91"/>
      <c r="DBA213" s="91"/>
      <c r="DBB213" s="92"/>
      <c r="DBC213" s="12"/>
      <c r="DBD213" s="12"/>
      <c r="DBE213" s="92"/>
      <c r="DBF213" s="92"/>
      <c r="DBG213" s="11"/>
      <c r="DBH213" s="11"/>
      <c r="DBI213" s="93"/>
      <c r="DBJ213" s="91"/>
      <c r="DBK213" s="94"/>
      <c r="DBL213" s="95"/>
      <c r="DBM213" s="90"/>
      <c r="DBN213" s="91"/>
      <c r="DBO213" s="91"/>
      <c r="DBP213" s="91"/>
      <c r="DBQ213" s="91"/>
      <c r="DBR213" s="92"/>
      <c r="DBS213" s="12"/>
      <c r="DBT213" s="12"/>
      <c r="DBU213" s="92"/>
      <c r="DBV213" s="92"/>
      <c r="DBW213" s="11"/>
      <c r="DBX213" s="11"/>
      <c r="DBY213" s="93"/>
      <c r="DBZ213" s="91"/>
      <c r="DCA213" s="94"/>
      <c r="DCB213" s="95"/>
      <c r="DCC213" s="90"/>
      <c r="DCD213" s="91"/>
      <c r="DCE213" s="91"/>
      <c r="DCF213" s="91"/>
      <c r="DCG213" s="91"/>
      <c r="DCH213" s="92"/>
      <c r="DCI213" s="12"/>
      <c r="DCJ213" s="12"/>
      <c r="DCK213" s="92"/>
      <c r="DCL213" s="92"/>
      <c r="DCM213" s="11"/>
      <c r="DCN213" s="11"/>
      <c r="DCO213" s="93"/>
      <c r="DCP213" s="91"/>
      <c r="DCQ213" s="94"/>
      <c r="DCR213" s="95"/>
      <c r="DCS213" s="90"/>
      <c r="DCT213" s="91"/>
      <c r="DCU213" s="91"/>
      <c r="DCV213" s="91"/>
      <c r="DCW213" s="91"/>
      <c r="DCX213" s="92"/>
      <c r="DCY213" s="12"/>
      <c r="DCZ213" s="12"/>
      <c r="DDA213" s="92"/>
      <c r="DDB213" s="92"/>
      <c r="DDC213" s="11"/>
      <c r="DDD213" s="11"/>
      <c r="DDE213" s="93"/>
      <c r="DDF213" s="91"/>
      <c r="DDG213" s="94"/>
      <c r="DDH213" s="95"/>
      <c r="DDI213" s="90"/>
      <c r="DDJ213" s="91"/>
      <c r="DDK213" s="91"/>
      <c r="DDL213" s="91"/>
      <c r="DDM213" s="91"/>
      <c r="DDN213" s="92"/>
      <c r="DDO213" s="12"/>
      <c r="DDP213" s="12"/>
      <c r="DDQ213" s="92"/>
      <c r="DDR213" s="92"/>
      <c r="DDS213" s="11"/>
      <c r="DDT213" s="11"/>
      <c r="DDU213" s="93"/>
      <c r="DDV213" s="91"/>
      <c r="DDW213" s="94"/>
      <c r="DDX213" s="95"/>
      <c r="DDY213" s="90"/>
      <c r="DDZ213" s="91"/>
      <c r="DEA213" s="91"/>
      <c r="DEB213" s="91"/>
      <c r="DEC213" s="91"/>
      <c r="DED213" s="92"/>
      <c r="DEE213" s="12"/>
      <c r="DEF213" s="12"/>
      <c r="DEG213" s="92"/>
      <c r="DEH213" s="92"/>
      <c r="DEI213" s="11"/>
      <c r="DEJ213" s="11"/>
      <c r="DEK213" s="93"/>
      <c r="DEL213" s="91"/>
      <c r="DEM213" s="94"/>
      <c r="DEN213" s="95"/>
      <c r="DEO213" s="90"/>
      <c r="DEP213" s="91"/>
      <c r="DEQ213" s="91"/>
      <c r="DER213" s="91"/>
      <c r="DES213" s="91"/>
      <c r="DET213" s="92"/>
      <c r="DEU213" s="12"/>
      <c r="DEV213" s="12"/>
      <c r="DEW213" s="92"/>
      <c r="DEX213" s="92"/>
      <c r="DEY213" s="11"/>
      <c r="DEZ213" s="11"/>
      <c r="DFA213" s="93"/>
      <c r="DFB213" s="91"/>
      <c r="DFC213" s="94"/>
      <c r="DFD213" s="95"/>
      <c r="DFE213" s="90"/>
      <c r="DFF213" s="91"/>
      <c r="DFG213" s="91"/>
      <c r="DFH213" s="91"/>
      <c r="DFI213" s="91"/>
      <c r="DFJ213" s="92"/>
      <c r="DFK213" s="12"/>
      <c r="DFL213" s="12"/>
      <c r="DFM213" s="92"/>
      <c r="DFN213" s="92"/>
      <c r="DFO213" s="11"/>
      <c r="DFP213" s="11"/>
      <c r="DFQ213" s="93"/>
      <c r="DFR213" s="91"/>
      <c r="DFS213" s="94"/>
      <c r="DFT213" s="95"/>
      <c r="DFU213" s="90"/>
      <c r="DFV213" s="91"/>
      <c r="DFW213" s="91"/>
      <c r="DFX213" s="91"/>
      <c r="DFY213" s="91"/>
      <c r="DFZ213" s="92"/>
      <c r="DGA213" s="12"/>
      <c r="DGB213" s="12"/>
      <c r="DGC213" s="92"/>
      <c r="DGD213" s="92"/>
      <c r="DGE213" s="11"/>
      <c r="DGF213" s="11"/>
      <c r="DGG213" s="93"/>
      <c r="DGH213" s="91"/>
      <c r="DGI213" s="94"/>
      <c r="DGJ213" s="95"/>
      <c r="DGK213" s="90"/>
      <c r="DGL213" s="91"/>
      <c r="DGM213" s="91"/>
      <c r="DGN213" s="91"/>
      <c r="DGO213" s="91"/>
      <c r="DGP213" s="92"/>
      <c r="DGQ213" s="12"/>
      <c r="DGR213" s="12"/>
      <c r="DGS213" s="92"/>
      <c r="DGT213" s="92"/>
      <c r="DGU213" s="11"/>
      <c r="DGV213" s="11"/>
      <c r="DGW213" s="93"/>
      <c r="DGX213" s="91"/>
      <c r="DGY213" s="94"/>
      <c r="DGZ213" s="95"/>
      <c r="DHA213" s="90"/>
      <c r="DHB213" s="91"/>
      <c r="DHC213" s="91"/>
      <c r="DHD213" s="91"/>
      <c r="DHE213" s="91"/>
      <c r="DHF213" s="92"/>
      <c r="DHG213" s="12"/>
      <c r="DHH213" s="12"/>
      <c r="DHI213" s="92"/>
      <c r="DHJ213" s="92"/>
      <c r="DHK213" s="11"/>
      <c r="DHL213" s="11"/>
      <c r="DHM213" s="93"/>
      <c r="DHN213" s="91"/>
      <c r="DHO213" s="94"/>
      <c r="DHP213" s="95"/>
      <c r="DHQ213" s="90"/>
      <c r="DHR213" s="91"/>
      <c r="DHS213" s="91"/>
      <c r="DHT213" s="91"/>
      <c r="DHU213" s="91"/>
      <c r="DHV213" s="92"/>
      <c r="DHW213" s="12"/>
      <c r="DHX213" s="12"/>
      <c r="DHY213" s="92"/>
      <c r="DHZ213" s="92"/>
      <c r="DIA213" s="11"/>
      <c r="DIB213" s="11"/>
      <c r="DIC213" s="93"/>
      <c r="DID213" s="91"/>
      <c r="DIE213" s="94"/>
      <c r="DIF213" s="95"/>
      <c r="DIG213" s="90"/>
      <c r="DIH213" s="91"/>
      <c r="DII213" s="91"/>
      <c r="DIJ213" s="91"/>
      <c r="DIK213" s="91"/>
      <c r="DIL213" s="92"/>
      <c r="DIM213" s="12"/>
      <c r="DIN213" s="12"/>
      <c r="DIO213" s="92"/>
      <c r="DIP213" s="92"/>
      <c r="DIQ213" s="11"/>
      <c r="DIR213" s="11"/>
      <c r="DIS213" s="93"/>
      <c r="DIT213" s="91"/>
      <c r="DIU213" s="94"/>
      <c r="DIV213" s="95"/>
      <c r="DIW213" s="90"/>
      <c r="DIX213" s="91"/>
      <c r="DIY213" s="91"/>
      <c r="DIZ213" s="91"/>
      <c r="DJA213" s="91"/>
      <c r="DJB213" s="92"/>
      <c r="DJC213" s="12"/>
      <c r="DJD213" s="12"/>
      <c r="DJE213" s="92"/>
      <c r="DJF213" s="92"/>
      <c r="DJG213" s="11"/>
      <c r="DJH213" s="11"/>
      <c r="DJI213" s="93"/>
      <c r="DJJ213" s="91"/>
      <c r="DJK213" s="94"/>
      <c r="DJL213" s="95"/>
      <c r="DJM213" s="90"/>
      <c r="DJN213" s="91"/>
      <c r="DJO213" s="91"/>
      <c r="DJP213" s="91"/>
      <c r="DJQ213" s="91"/>
      <c r="DJR213" s="92"/>
      <c r="DJS213" s="12"/>
      <c r="DJT213" s="12"/>
      <c r="DJU213" s="92"/>
      <c r="DJV213" s="92"/>
      <c r="DJW213" s="11"/>
      <c r="DJX213" s="11"/>
      <c r="DJY213" s="93"/>
      <c r="DJZ213" s="91"/>
      <c r="DKA213" s="94"/>
      <c r="DKB213" s="95"/>
      <c r="DKC213" s="90"/>
      <c r="DKD213" s="91"/>
      <c r="DKE213" s="91"/>
      <c r="DKF213" s="91"/>
      <c r="DKG213" s="91"/>
      <c r="DKH213" s="92"/>
      <c r="DKI213" s="12"/>
      <c r="DKJ213" s="12"/>
      <c r="DKK213" s="92"/>
      <c r="DKL213" s="92"/>
      <c r="DKM213" s="11"/>
      <c r="DKN213" s="11"/>
      <c r="DKO213" s="93"/>
      <c r="DKP213" s="91"/>
      <c r="DKQ213" s="94"/>
      <c r="DKR213" s="95"/>
      <c r="DKS213" s="90"/>
      <c r="DKT213" s="91"/>
      <c r="DKU213" s="91"/>
      <c r="DKV213" s="91"/>
      <c r="DKW213" s="91"/>
      <c r="DKX213" s="92"/>
      <c r="DKY213" s="12"/>
      <c r="DKZ213" s="12"/>
      <c r="DLA213" s="92"/>
      <c r="DLB213" s="92"/>
      <c r="DLC213" s="11"/>
      <c r="DLD213" s="11"/>
      <c r="DLE213" s="93"/>
      <c r="DLF213" s="91"/>
      <c r="DLG213" s="94"/>
      <c r="DLH213" s="95"/>
      <c r="DLI213" s="90"/>
      <c r="DLJ213" s="91"/>
      <c r="DLK213" s="91"/>
      <c r="DLL213" s="91"/>
      <c r="DLM213" s="91"/>
      <c r="DLN213" s="92"/>
      <c r="DLO213" s="12"/>
      <c r="DLP213" s="12"/>
      <c r="DLQ213" s="92"/>
      <c r="DLR213" s="92"/>
      <c r="DLS213" s="11"/>
      <c r="DLT213" s="11"/>
      <c r="DLU213" s="93"/>
      <c r="DLV213" s="91"/>
      <c r="DLW213" s="94"/>
      <c r="DLX213" s="95"/>
      <c r="DLY213" s="90"/>
      <c r="DLZ213" s="91"/>
      <c r="DMA213" s="91"/>
      <c r="DMB213" s="91"/>
      <c r="DMC213" s="91"/>
      <c r="DMD213" s="92"/>
      <c r="DME213" s="12"/>
      <c r="DMF213" s="12"/>
      <c r="DMG213" s="92"/>
      <c r="DMH213" s="92"/>
      <c r="DMI213" s="11"/>
      <c r="DMJ213" s="11"/>
      <c r="DMK213" s="93"/>
      <c r="DML213" s="91"/>
      <c r="DMM213" s="94"/>
      <c r="DMN213" s="95"/>
      <c r="DMO213" s="90"/>
      <c r="DMP213" s="91"/>
      <c r="DMQ213" s="91"/>
      <c r="DMR213" s="91"/>
      <c r="DMS213" s="91"/>
      <c r="DMT213" s="92"/>
      <c r="DMU213" s="12"/>
      <c r="DMV213" s="12"/>
      <c r="DMW213" s="92"/>
      <c r="DMX213" s="92"/>
      <c r="DMY213" s="11"/>
      <c r="DMZ213" s="11"/>
      <c r="DNA213" s="93"/>
      <c r="DNB213" s="91"/>
      <c r="DNC213" s="94"/>
      <c r="DND213" s="95"/>
      <c r="DNE213" s="90"/>
      <c r="DNF213" s="91"/>
      <c r="DNG213" s="91"/>
      <c r="DNH213" s="91"/>
      <c r="DNI213" s="91"/>
      <c r="DNJ213" s="92"/>
      <c r="DNK213" s="12"/>
      <c r="DNL213" s="12"/>
      <c r="DNM213" s="92"/>
      <c r="DNN213" s="92"/>
      <c r="DNO213" s="11"/>
      <c r="DNP213" s="11"/>
      <c r="DNQ213" s="93"/>
      <c r="DNR213" s="91"/>
      <c r="DNS213" s="94"/>
      <c r="DNT213" s="95"/>
      <c r="DNU213" s="90"/>
      <c r="DNV213" s="91"/>
      <c r="DNW213" s="91"/>
      <c r="DNX213" s="91"/>
      <c r="DNY213" s="91"/>
      <c r="DNZ213" s="92"/>
      <c r="DOA213" s="12"/>
      <c r="DOB213" s="12"/>
      <c r="DOC213" s="92"/>
      <c r="DOD213" s="92"/>
      <c r="DOE213" s="11"/>
      <c r="DOF213" s="11"/>
      <c r="DOG213" s="93"/>
      <c r="DOH213" s="91"/>
      <c r="DOI213" s="94"/>
      <c r="DOJ213" s="95"/>
      <c r="DOK213" s="90"/>
      <c r="DOL213" s="91"/>
      <c r="DOM213" s="91"/>
      <c r="DON213" s="91"/>
      <c r="DOO213" s="91"/>
      <c r="DOP213" s="92"/>
      <c r="DOQ213" s="12"/>
      <c r="DOR213" s="12"/>
      <c r="DOS213" s="92"/>
      <c r="DOT213" s="92"/>
      <c r="DOU213" s="11"/>
      <c r="DOV213" s="11"/>
      <c r="DOW213" s="93"/>
      <c r="DOX213" s="91"/>
      <c r="DOY213" s="94"/>
      <c r="DOZ213" s="95"/>
      <c r="DPA213" s="90"/>
      <c r="DPB213" s="91"/>
      <c r="DPC213" s="91"/>
      <c r="DPD213" s="91"/>
      <c r="DPE213" s="91"/>
      <c r="DPF213" s="92"/>
      <c r="DPG213" s="12"/>
      <c r="DPH213" s="12"/>
      <c r="DPI213" s="92"/>
      <c r="DPJ213" s="92"/>
      <c r="DPK213" s="11"/>
      <c r="DPL213" s="11"/>
      <c r="DPM213" s="93"/>
      <c r="DPN213" s="91"/>
      <c r="DPO213" s="94"/>
      <c r="DPP213" s="95"/>
      <c r="DPQ213" s="90"/>
      <c r="DPR213" s="91"/>
      <c r="DPS213" s="91"/>
      <c r="DPT213" s="91"/>
      <c r="DPU213" s="91"/>
      <c r="DPV213" s="92"/>
      <c r="DPW213" s="12"/>
      <c r="DPX213" s="12"/>
      <c r="DPY213" s="92"/>
      <c r="DPZ213" s="92"/>
      <c r="DQA213" s="11"/>
      <c r="DQB213" s="11"/>
      <c r="DQC213" s="93"/>
      <c r="DQD213" s="91"/>
      <c r="DQE213" s="94"/>
      <c r="DQF213" s="95"/>
      <c r="DQG213" s="90"/>
      <c r="DQH213" s="91"/>
      <c r="DQI213" s="91"/>
      <c r="DQJ213" s="91"/>
      <c r="DQK213" s="91"/>
      <c r="DQL213" s="92"/>
      <c r="DQM213" s="12"/>
      <c r="DQN213" s="12"/>
      <c r="DQO213" s="92"/>
      <c r="DQP213" s="92"/>
      <c r="DQQ213" s="11"/>
      <c r="DQR213" s="11"/>
      <c r="DQS213" s="93"/>
      <c r="DQT213" s="91"/>
      <c r="DQU213" s="94"/>
      <c r="DQV213" s="95"/>
      <c r="DQW213" s="90"/>
      <c r="DQX213" s="91"/>
      <c r="DQY213" s="91"/>
      <c r="DQZ213" s="91"/>
      <c r="DRA213" s="91"/>
      <c r="DRB213" s="92"/>
      <c r="DRC213" s="12"/>
      <c r="DRD213" s="12"/>
      <c r="DRE213" s="92"/>
      <c r="DRF213" s="92"/>
      <c r="DRG213" s="11"/>
      <c r="DRH213" s="11"/>
      <c r="DRI213" s="93"/>
      <c r="DRJ213" s="91"/>
      <c r="DRK213" s="94"/>
      <c r="DRL213" s="95"/>
      <c r="DRM213" s="90"/>
      <c r="DRN213" s="91"/>
      <c r="DRO213" s="91"/>
      <c r="DRP213" s="91"/>
      <c r="DRQ213" s="91"/>
      <c r="DRR213" s="92"/>
      <c r="DRS213" s="12"/>
      <c r="DRT213" s="12"/>
      <c r="DRU213" s="92"/>
      <c r="DRV213" s="92"/>
      <c r="DRW213" s="11"/>
      <c r="DRX213" s="11"/>
      <c r="DRY213" s="93"/>
      <c r="DRZ213" s="91"/>
      <c r="DSA213" s="94"/>
      <c r="DSB213" s="95"/>
      <c r="DSC213" s="90"/>
      <c r="DSD213" s="91"/>
      <c r="DSE213" s="91"/>
      <c r="DSF213" s="91"/>
      <c r="DSG213" s="91"/>
      <c r="DSH213" s="92"/>
      <c r="DSI213" s="12"/>
      <c r="DSJ213" s="12"/>
      <c r="DSK213" s="92"/>
      <c r="DSL213" s="92"/>
      <c r="DSM213" s="11"/>
      <c r="DSN213" s="11"/>
      <c r="DSO213" s="93"/>
      <c r="DSP213" s="91"/>
      <c r="DSQ213" s="94"/>
      <c r="DSR213" s="95"/>
      <c r="DSS213" s="90"/>
      <c r="DST213" s="91"/>
      <c r="DSU213" s="91"/>
      <c r="DSV213" s="91"/>
      <c r="DSW213" s="91"/>
      <c r="DSX213" s="92"/>
      <c r="DSY213" s="12"/>
      <c r="DSZ213" s="12"/>
      <c r="DTA213" s="92"/>
      <c r="DTB213" s="92"/>
      <c r="DTC213" s="11"/>
      <c r="DTD213" s="11"/>
      <c r="DTE213" s="93"/>
      <c r="DTF213" s="91"/>
      <c r="DTG213" s="94"/>
      <c r="DTH213" s="95"/>
      <c r="DTI213" s="90"/>
      <c r="DTJ213" s="91"/>
      <c r="DTK213" s="91"/>
      <c r="DTL213" s="91"/>
      <c r="DTM213" s="91"/>
      <c r="DTN213" s="92"/>
      <c r="DTO213" s="12"/>
      <c r="DTP213" s="12"/>
      <c r="DTQ213" s="92"/>
      <c r="DTR213" s="92"/>
      <c r="DTS213" s="11"/>
      <c r="DTT213" s="11"/>
      <c r="DTU213" s="93"/>
      <c r="DTV213" s="91"/>
      <c r="DTW213" s="94"/>
      <c r="DTX213" s="95"/>
      <c r="DTY213" s="90"/>
      <c r="DTZ213" s="91"/>
      <c r="DUA213" s="91"/>
      <c r="DUB213" s="91"/>
      <c r="DUC213" s="91"/>
      <c r="DUD213" s="92"/>
      <c r="DUE213" s="12"/>
      <c r="DUF213" s="12"/>
      <c r="DUG213" s="92"/>
      <c r="DUH213" s="92"/>
      <c r="DUI213" s="11"/>
      <c r="DUJ213" s="11"/>
      <c r="DUK213" s="93"/>
      <c r="DUL213" s="91"/>
      <c r="DUM213" s="94"/>
      <c r="DUN213" s="95"/>
      <c r="DUO213" s="90"/>
      <c r="DUP213" s="91"/>
      <c r="DUQ213" s="91"/>
      <c r="DUR213" s="91"/>
      <c r="DUS213" s="91"/>
      <c r="DUT213" s="92"/>
      <c r="DUU213" s="12"/>
      <c r="DUV213" s="12"/>
      <c r="DUW213" s="92"/>
      <c r="DUX213" s="92"/>
      <c r="DUY213" s="11"/>
      <c r="DUZ213" s="11"/>
      <c r="DVA213" s="93"/>
      <c r="DVB213" s="91"/>
      <c r="DVC213" s="94"/>
      <c r="DVD213" s="95"/>
      <c r="DVE213" s="90"/>
      <c r="DVF213" s="91"/>
      <c r="DVG213" s="91"/>
      <c r="DVH213" s="91"/>
      <c r="DVI213" s="91"/>
      <c r="DVJ213" s="92"/>
      <c r="DVK213" s="12"/>
      <c r="DVL213" s="12"/>
      <c r="DVM213" s="92"/>
      <c r="DVN213" s="92"/>
      <c r="DVO213" s="11"/>
      <c r="DVP213" s="11"/>
      <c r="DVQ213" s="93"/>
      <c r="DVR213" s="91"/>
      <c r="DVS213" s="94"/>
      <c r="DVT213" s="95"/>
      <c r="DVU213" s="90"/>
      <c r="DVV213" s="91"/>
      <c r="DVW213" s="91"/>
      <c r="DVX213" s="91"/>
      <c r="DVY213" s="91"/>
      <c r="DVZ213" s="92"/>
      <c r="DWA213" s="12"/>
      <c r="DWB213" s="12"/>
      <c r="DWC213" s="92"/>
      <c r="DWD213" s="92"/>
      <c r="DWE213" s="11"/>
      <c r="DWF213" s="11"/>
      <c r="DWG213" s="93"/>
      <c r="DWH213" s="91"/>
      <c r="DWI213" s="94"/>
      <c r="DWJ213" s="95"/>
      <c r="DWK213" s="90"/>
      <c r="DWL213" s="91"/>
      <c r="DWM213" s="91"/>
      <c r="DWN213" s="91"/>
      <c r="DWO213" s="91"/>
      <c r="DWP213" s="92"/>
      <c r="DWQ213" s="12"/>
      <c r="DWR213" s="12"/>
      <c r="DWS213" s="92"/>
      <c r="DWT213" s="92"/>
      <c r="DWU213" s="11"/>
      <c r="DWV213" s="11"/>
      <c r="DWW213" s="93"/>
      <c r="DWX213" s="91"/>
      <c r="DWY213" s="94"/>
      <c r="DWZ213" s="95"/>
      <c r="DXA213" s="90"/>
      <c r="DXB213" s="91"/>
      <c r="DXC213" s="91"/>
      <c r="DXD213" s="91"/>
      <c r="DXE213" s="91"/>
      <c r="DXF213" s="92"/>
      <c r="DXG213" s="12"/>
      <c r="DXH213" s="12"/>
      <c r="DXI213" s="92"/>
      <c r="DXJ213" s="92"/>
      <c r="DXK213" s="11"/>
      <c r="DXL213" s="11"/>
      <c r="DXM213" s="93"/>
      <c r="DXN213" s="91"/>
      <c r="DXO213" s="94"/>
      <c r="DXP213" s="95"/>
      <c r="DXQ213" s="90"/>
      <c r="DXR213" s="91"/>
      <c r="DXS213" s="91"/>
      <c r="DXT213" s="91"/>
      <c r="DXU213" s="91"/>
      <c r="DXV213" s="92"/>
      <c r="DXW213" s="12"/>
      <c r="DXX213" s="12"/>
      <c r="DXY213" s="92"/>
      <c r="DXZ213" s="92"/>
      <c r="DYA213" s="11"/>
      <c r="DYB213" s="11"/>
      <c r="DYC213" s="93"/>
      <c r="DYD213" s="91"/>
      <c r="DYE213" s="94"/>
      <c r="DYF213" s="95"/>
      <c r="DYG213" s="90"/>
      <c r="DYH213" s="91"/>
      <c r="DYI213" s="91"/>
      <c r="DYJ213" s="91"/>
      <c r="DYK213" s="91"/>
      <c r="DYL213" s="92"/>
      <c r="DYM213" s="12"/>
      <c r="DYN213" s="12"/>
      <c r="DYO213" s="92"/>
      <c r="DYP213" s="92"/>
      <c r="DYQ213" s="11"/>
      <c r="DYR213" s="11"/>
      <c r="DYS213" s="93"/>
      <c r="DYT213" s="91"/>
      <c r="DYU213" s="94"/>
      <c r="DYV213" s="95"/>
      <c r="DYW213" s="90"/>
      <c r="DYX213" s="91"/>
      <c r="DYY213" s="91"/>
      <c r="DYZ213" s="91"/>
      <c r="DZA213" s="91"/>
      <c r="DZB213" s="92"/>
      <c r="DZC213" s="12"/>
      <c r="DZD213" s="12"/>
      <c r="DZE213" s="92"/>
      <c r="DZF213" s="92"/>
      <c r="DZG213" s="11"/>
      <c r="DZH213" s="11"/>
      <c r="DZI213" s="93"/>
      <c r="DZJ213" s="91"/>
      <c r="DZK213" s="94"/>
      <c r="DZL213" s="95"/>
      <c r="DZM213" s="90"/>
      <c r="DZN213" s="91"/>
      <c r="DZO213" s="91"/>
      <c r="DZP213" s="91"/>
      <c r="DZQ213" s="91"/>
      <c r="DZR213" s="92"/>
      <c r="DZS213" s="12"/>
      <c r="DZT213" s="12"/>
      <c r="DZU213" s="92"/>
      <c r="DZV213" s="92"/>
      <c r="DZW213" s="11"/>
      <c r="DZX213" s="11"/>
      <c r="DZY213" s="93"/>
      <c r="DZZ213" s="91"/>
      <c r="EAA213" s="94"/>
      <c r="EAB213" s="95"/>
      <c r="EAC213" s="90"/>
      <c r="EAD213" s="91"/>
      <c r="EAE213" s="91"/>
      <c r="EAF213" s="91"/>
      <c r="EAG213" s="91"/>
      <c r="EAH213" s="92"/>
      <c r="EAI213" s="12"/>
      <c r="EAJ213" s="12"/>
      <c r="EAK213" s="92"/>
      <c r="EAL213" s="92"/>
      <c r="EAM213" s="11"/>
      <c r="EAN213" s="11"/>
      <c r="EAO213" s="93"/>
      <c r="EAP213" s="91"/>
      <c r="EAQ213" s="94"/>
      <c r="EAR213" s="95"/>
      <c r="EAS213" s="90"/>
      <c r="EAT213" s="91"/>
      <c r="EAU213" s="91"/>
      <c r="EAV213" s="91"/>
      <c r="EAW213" s="91"/>
      <c r="EAX213" s="92"/>
      <c r="EAY213" s="12"/>
      <c r="EAZ213" s="12"/>
      <c r="EBA213" s="92"/>
      <c r="EBB213" s="92"/>
      <c r="EBC213" s="11"/>
      <c r="EBD213" s="11"/>
      <c r="EBE213" s="93"/>
      <c r="EBF213" s="91"/>
      <c r="EBG213" s="94"/>
      <c r="EBH213" s="95"/>
      <c r="EBI213" s="90"/>
      <c r="EBJ213" s="91"/>
      <c r="EBK213" s="91"/>
      <c r="EBL213" s="91"/>
      <c r="EBM213" s="91"/>
      <c r="EBN213" s="92"/>
      <c r="EBO213" s="12"/>
      <c r="EBP213" s="12"/>
      <c r="EBQ213" s="92"/>
      <c r="EBR213" s="92"/>
      <c r="EBS213" s="11"/>
      <c r="EBT213" s="11"/>
      <c r="EBU213" s="93"/>
      <c r="EBV213" s="91"/>
      <c r="EBW213" s="94"/>
      <c r="EBX213" s="95"/>
      <c r="EBY213" s="90"/>
      <c r="EBZ213" s="91"/>
      <c r="ECA213" s="91"/>
      <c r="ECB213" s="91"/>
      <c r="ECC213" s="91"/>
      <c r="ECD213" s="92"/>
      <c r="ECE213" s="12"/>
      <c r="ECF213" s="12"/>
      <c r="ECG213" s="92"/>
      <c r="ECH213" s="92"/>
      <c r="ECI213" s="11"/>
      <c r="ECJ213" s="11"/>
      <c r="ECK213" s="93"/>
      <c r="ECL213" s="91"/>
      <c r="ECM213" s="94"/>
      <c r="ECN213" s="95"/>
      <c r="ECO213" s="90"/>
      <c r="ECP213" s="91"/>
      <c r="ECQ213" s="91"/>
      <c r="ECR213" s="91"/>
      <c r="ECS213" s="91"/>
      <c r="ECT213" s="92"/>
      <c r="ECU213" s="12"/>
      <c r="ECV213" s="12"/>
      <c r="ECW213" s="92"/>
      <c r="ECX213" s="92"/>
      <c r="ECY213" s="11"/>
      <c r="ECZ213" s="11"/>
      <c r="EDA213" s="93"/>
      <c r="EDB213" s="91"/>
      <c r="EDC213" s="94"/>
      <c r="EDD213" s="95"/>
      <c r="EDE213" s="90"/>
      <c r="EDF213" s="91"/>
      <c r="EDG213" s="91"/>
      <c r="EDH213" s="91"/>
      <c r="EDI213" s="91"/>
      <c r="EDJ213" s="92"/>
      <c r="EDK213" s="12"/>
      <c r="EDL213" s="12"/>
      <c r="EDM213" s="92"/>
      <c r="EDN213" s="92"/>
      <c r="EDO213" s="11"/>
      <c r="EDP213" s="11"/>
      <c r="EDQ213" s="93"/>
      <c r="EDR213" s="91"/>
      <c r="EDS213" s="94"/>
      <c r="EDT213" s="95"/>
      <c r="EDU213" s="90"/>
      <c r="EDV213" s="91"/>
      <c r="EDW213" s="91"/>
      <c r="EDX213" s="91"/>
      <c r="EDY213" s="91"/>
      <c r="EDZ213" s="92"/>
      <c r="EEA213" s="12"/>
      <c r="EEB213" s="12"/>
      <c r="EEC213" s="92"/>
      <c r="EED213" s="92"/>
      <c r="EEE213" s="11"/>
      <c r="EEF213" s="11"/>
      <c r="EEG213" s="93"/>
      <c r="EEH213" s="91"/>
      <c r="EEI213" s="94"/>
      <c r="EEJ213" s="95"/>
      <c r="EEK213" s="90"/>
      <c r="EEL213" s="91"/>
      <c r="EEM213" s="91"/>
      <c r="EEN213" s="91"/>
      <c r="EEO213" s="91"/>
      <c r="EEP213" s="92"/>
      <c r="EEQ213" s="12"/>
      <c r="EER213" s="12"/>
      <c r="EES213" s="92"/>
      <c r="EET213" s="92"/>
      <c r="EEU213" s="11"/>
      <c r="EEV213" s="11"/>
      <c r="EEW213" s="93"/>
      <c r="EEX213" s="91"/>
      <c r="EEY213" s="94"/>
      <c r="EEZ213" s="95"/>
      <c r="EFA213" s="90"/>
      <c r="EFB213" s="91"/>
      <c r="EFC213" s="91"/>
      <c r="EFD213" s="91"/>
      <c r="EFE213" s="91"/>
      <c r="EFF213" s="92"/>
      <c r="EFG213" s="12"/>
      <c r="EFH213" s="12"/>
      <c r="EFI213" s="92"/>
      <c r="EFJ213" s="92"/>
      <c r="EFK213" s="11"/>
      <c r="EFL213" s="11"/>
      <c r="EFM213" s="93"/>
      <c r="EFN213" s="91"/>
      <c r="EFO213" s="94"/>
      <c r="EFP213" s="95"/>
      <c r="EFQ213" s="90"/>
      <c r="EFR213" s="91"/>
      <c r="EFS213" s="91"/>
      <c r="EFT213" s="91"/>
      <c r="EFU213" s="91"/>
      <c r="EFV213" s="92"/>
      <c r="EFW213" s="12"/>
      <c r="EFX213" s="12"/>
      <c r="EFY213" s="92"/>
      <c r="EFZ213" s="92"/>
      <c r="EGA213" s="11"/>
      <c r="EGB213" s="11"/>
      <c r="EGC213" s="93"/>
      <c r="EGD213" s="91"/>
      <c r="EGE213" s="94"/>
      <c r="EGF213" s="95"/>
      <c r="EGG213" s="90"/>
      <c r="EGH213" s="91"/>
      <c r="EGI213" s="91"/>
      <c r="EGJ213" s="91"/>
      <c r="EGK213" s="91"/>
      <c r="EGL213" s="92"/>
      <c r="EGM213" s="12"/>
      <c r="EGN213" s="12"/>
      <c r="EGO213" s="92"/>
      <c r="EGP213" s="92"/>
      <c r="EGQ213" s="11"/>
      <c r="EGR213" s="11"/>
      <c r="EGS213" s="93"/>
      <c r="EGT213" s="91"/>
      <c r="EGU213" s="94"/>
      <c r="EGV213" s="95"/>
      <c r="EGW213" s="90"/>
      <c r="EGX213" s="91"/>
      <c r="EGY213" s="91"/>
      <c r="EGZ213" s="91"/>
      <c r="EHA213" s="91"/>
      <c r="EHB213" s="92"/>
      <c r="EHC213" s="12"/>
      <c r="EHD213" s="12"/>
      <c r="EHE213" s="92"/>
      <c r="EHF213" s="92"/>
      <c r="EHG213" s="11"/>
      <c r="EHH213" s="11"/>
      <c r="EHI213" s="93"/>
      <c r="EHJ213" s="91"/>
      <c r="EHK213" s="94"/>
      <c r="EHL213" s="95"/>
      <c r="EHM213" s="90"/>
      <c r="EHN213" s="91"/>
      <c r="EHO213" s="91"/>
      <c r="EHP213" s="91"/>
      <c r="EHQ213" s="91"/>
      <c r="EHR213" s="92"/>
      <c r="EHS213" s="12"/>
      <c r="EHT213" s="12"/>
      <c r="EHU213" s="92"/>
      <c r="EHV213" s="92"/>
      <c r="EHW213" s="11"/>
      <c r="EHX213" s="11"/>
      <c r="EHY213" s="93"/>
      <c r="EHZ213" s="91"/>
      <c r="EIA213" s="94"/>
      <c r="EIB213" s="95"/>
      <c r="EIC213" s="90"/>
      <c r="EID213" s="91"/>
      <c r="EIE213" s="91"/>
      <c r="EIF213" s="91"/>
      <c r="EIG213" s="91"/>
      <c r="EIH213" s="92"/>
      <c r="EII213" s="12"/>
      <c r="EIJ213" s="12"/>
      <c r="EIK213" s="92"/>
      <c r="EIL213" s="92"/>
      <c r="EIM213" s="11"/>
      <c r="EIN213" s="11"/>
      <c r="EIO213" s="93"/>
      <c r="EIP213" s="91"/>
      <c r="EIQ213" s="94"/>
      <c r="EIR213" s="95"/>
      <c r="EIS213" s="90"/>
      <c r="EIT213" s="91"/>
      <c r="EIU213" s="91"/>
      <c r="EIV213" s="91"/>
      <c r="EIW213" s="91"/>
      <c r="EIX213" s="92"/>
      <c r="EIY213" s="12"/>
      <c r="EIZ213" s="12"/>
      <c r="EJA213" s="92"/>
      <c r="EJB213" s="92"/>
      <c r="EJC213" s="11"/>
      <c r="EJD213" s="11"/>
      <c r="EJE213" s="93"/>
      <c r="EJF213" s="91"/>
      <c r="EJG213" s="94"/>
      <c r="EJH213" s="95"/>
      <c r="EJI213" s="90"/>
      <c r="EJJ213" s="91"/>
      <c r="EJK213" s="91"/>
      <c r="EJL213" s="91"/>
      <c r="EJM213" s="91"/>
      <c r="EJN213" s="92"/>
      <c r="EJO213" s="12"/>
      <c r="EJP213" s="12"/>
      <c r="EJQ213" s="92"/>
      <c r="EJR213" s="92"/>
      <c r="EJS213" s="11"/>
      <c r="EJT213" s="11"/>
      <c r="EJU213" s="93"/>
      <c r="EJV213" s="91"/>
      <c r="EJW213" s="94"/>
      <c r="EJX213" s="95"/>
      <c r="EJY213" s="90"/>
      <c r="EJZ213" s="91"/>
      <c r="EKA213" s="91"/>
      <c r="EKB213" s="91"/>
      <c r="EKC213" s="91"/>
      <c r="EKD213" s="92"/>
      <c r="EKE213" s="12"/>
      <c r="EKF213" s="12"/>
      <c r="EKG213" s="92"/>
      <c r="EKH213" s="92"/>
      <c r="EKI213" s="11"/>
      <c r="EKJ213" s="11"/>
      <c r="EKK213" s="93"/>
      <c r="EKL213" s="91"/>
      <c r="EKM213" s="94"/>
      <c r="EKN213" s="95"/>
      <c r="EKO213" s="90"/>
      <c r="EKP213" s="91"/>
      <c r="EKQ213" s="91"/>
      <c r="EKR213" s="91"/>
      <c r="EKS213" s="91"/>
      <c r="EKT213" s="92"/>
      <c r="EKU213" s="12"/>
      <c r="EKV213" s="12"/>
      <c r="EKW213" s="92"/>
      <c r="EKX213" s="92"/>
      <c r="EKY213" s="11"/>
      <c r="EKZ213" s="11"/>
      <c r="ELA213" s="93"/>
      <c r="ELB213" s="91"/>
      <c r="ELC213" s="94"/>
      <c r="ELD213" s="95"/>
      <c r="ELE213" s="90"/>
      <c r="ELF213" s="91"/>
      <c r="ELG213" s="91"/>
      <c r="ELH213" s="91"/>
      <c r="ELI213" s="91"/>
      <c r="ELJ213" s="92"/>
      <c r="ELK213" s="12"/>
      <c r="ELL213" s="12"/>
      <c r="ELM213" s="92"/>
      <c r="ELN213" s="92"/>
      <c r="ELO213" s="11"/>
      <c r="ELP213" s="11"/>
      <c r="ELQ213" s="93"/>
      <c r="ELR213" s="91"/>
      <c r="ELS213" s="94"/>
      <c r="ELT213" s="95"/>
      <c r="ELU213" s="90"/>
      <c r="ELV213" s="91"/>
      <c r="ELW213" s="91"/>
      <c r="ELX213" s="91"/>
      <c r="ELY213" s="91"/>
      <c r="ELZ213" s="92"/>
      <c r="EMA213" s="12"/>
      <c r="EMB213" s="12"/>
      <c r="EMC213" s="92"/>
      <c r="EMD213" s="92"/>
      <c r="EME213" s="11"/>
      <c r="EMF213" s="11"/>
      <c r="EMG213" s="93"/>
      <c r="EMH213" s="91"/>
      <c r="EMI213" s="94"/>
      <c r="EMJ213" s="95"/>
      <c r="EMK213" s="90"/>
      <c r="EML213" s="91"/>
      <c r="EMM213" s="91"/>
      <c r="EMN213" s="91"/>
      <c r="EMO213" s="91"/>
      <c r="EMP213" s="92"/>
      <c r="EMQ213" s="12"/>
      <c r="EMR213" s="12"/>
      <c r="EMS213" s="92"/>
      <c r="EMT213" s="92"/>
      <c r="EMU213" s="11"/>
      <c r="EMV213" s="11"/>
      <c r="EMW213" s="93"/>
      <c r="EMX213" s="91"/>
      <c r="EMY213" s="94"/>
      <c r="EMZ213" s="95"/>
      <c r="ENA213" s="90"/>
      <c r="ENB213" s="91"/>
      <c r="ENC213" s="91"/>
      <c r="END213" s="91"/>
      <c r="ENE213" s="91"/>
      <c r="ENF213" s="92"/>
      <c r="ENG213" s="12"/>
      <c r="ENH213" s="12"/>
      <c r="ENI213" s="92"/>
      <c r="ENJ213" s="92"/>
      <c r="ENK213" s="11"/>
      <c r="ENL213" s="11"/>
      <c r="ENM213" s="93"/>
      <c r="ENN213" s="91"/>
      <c r="ENO213" s="94"/>
      <c r="ENP213" s="95"/>
      <c r="ENQ213" s="90"/>
      <c r="ENR213" s="91"/>
      <c r="ENS213" s="91"/>
      <c r="ENT213" s="91"/>
      <c r="ENU213" s="91"/>
      <c r="ENV213" s="92"/>
      <c r="ENW213" s="12"/>
      <c r="ENX213" s="12"/>
      <c r="ENY213" s="92"/>
      <c r="ENZ213" s="92"/>
      <c r="EOA213" s="11"/>
      <c r="EOB213" s="11"/>
      <c r="EOC213" s="93"/>
      <c r="EOD213" s="91"/>
      <c r="EOE213" s="94"/>
      <c r="EOF213" s="95"/>
      <c r="EOG213" s="90"/>
      <c r="EOH213" s="91"/>
      <c r="EOI213" s="91"/>
      <c r="EOJ213" s="91"/>
      <c r="EOK213" s="91"/>
      <c r="EOL213" s="92"/>
      <c r="EOM213" s="12"/>
      <c r="EON213" s="12"/>
      <c r="EOO213" s="92"/>
      <c r="EOP213" s="92"/>
      <c r="EOQ213" s="11"/>
      <c r="EOR213" s="11"/>
      <c r="EOS213" s="93"/>
      <c r="EOT213" s="91"/>
      <c r="EOU213" s="94"/>
      <c r="EOV213" s="95"/>
      <c r="EOW213" s="90"/>
      <c r="EOX213" s="91"/>
      <c r="EOY213" s="91"/>
      <c r="EOZ213" s="91"/>
      <c r="EPA213" s="91"/>
      <c r="EPB213" s="92"/>
      <c r="EPC213" s="12"/>
      <c r="EPD213" s="12"/>
      <c r="EPE213" s="92"/>
      <c r="EPF213" s="92"/>
      <c r="EPG213" s="11"/>
      <c r="EPH213" s="11"/>
      <c r="EPI213" s="93"/>
      <c r="EPJ213" s="91"/>
      <c r="EPK213" s="94"/>
      <c r="EPL213" s="95"/>
      <c r="EPM213" s="90"/>
      <c r="EPN213" s="91"/>
      <c r="EPO213" s="91"/>
      <c r="EPP213" s="91"/>
      <c r="EPQ213" s="91"/>
      <c r="EPR213" s="92"/>
      <c r="EPS213" s="12"/>
      <c r="EPT213" s="12"/>
      <c r="EPU213" s="92"/>
      <c r="EPV213" s="92"/>
      <c r="EPW213" s="11"/>
      <c r="EPX213" s="11"/>
      <c r="EPY213" s="93"/>
      <c r="EPZ213" s="91"/>
      <c r="EQA213" s="94"/>
      <c r="EQB213" s="95"/>
      <c r="EQC213" s="90"/>
      <c r="EQD213" s="91"/>
      <c r="EQE213" s="91"/>
      <c r="EQF213" s="91"/>
      <c r="EQG213" s="91"/>
      <c r="EQH213" s="92"/>
      <c r="EQI213" s="12"/>
      <c r="EQJ213" s="12"/>
      <c r="EQK213" s="92"/>
      <c r="EQL213" s="92"/>
      <c r="EQM213" s="11"/>
      <c r="EQN213" s="11"/>
      <c r="EQO213" s="93"/>
      <c r="EQP213" s="91"/>
      <c r="EQQ213" s="94"/>
      <c r="EQR213" s="95"/>
      <c r="EQS213" s="90"/>
      <c r="EQT213" s="91"/>
      <c r="EQU213" s="91"/>
      <c r="EQV213" s="91"/>
      <c r="EQW213" s="91"/>
      <c r="EQX213" s="92"/>
      <c r="EQY213" s="12"/>
      <c r="EQZ213" s="12"/>
      <c r="ERA213" s="92"/>
      <c r="ERB213" s="92"/>
      <c r="ERC213" s="11"/>
      <c r="ERD213" s="11"/>
      <c r="ERE213" s="93"/>
      <c r="ERF213" s="91"/>
      <c r="ERG213" s="94"/>
      <c r="ERH213" s="95"/>
      <c r="ERI213" s="90"/>
      <c r="ERJ213" s="91"/>
      <c r="ERK213" s="91"/>
      <c r="ERL213" s="91"/>
      <c r="ERM213" s="91"/>
      <c r="ERN213" s="92"/>
      <c r="ERO213" s="12"/>
      <c r="ERP213" s="12"/>
      <c r="ERQ213" s="92"/>
      <c r="ERR213" s="92"/>
      <c r="ERS213" s="11"/>
      <c r="ERT213" s="11"/>
      <c r="ERU213" s="93"/>
      <c r="ERV213" s="91"/>
      <c r="ERW213" s="94"/>
      <c r="ERX213" s="95"/>
      <c r="ERY213" s="90"/>
      <c r="ERZ213" s="91"/>
      <c r="ESA213" s="91"/>
      <c r="ESB213" s="91"/>
      <c r="ESC213" s="91"/>
      <c r="ESD213" s="92"/>
      <c r="ESE213" s="12"/>
      <c r="ESF213" s="12"/>
      <c r="ESG213" s="92"/>
      <c r="ESH213" s="92"/>
      <c r="ESI213" s="11"/>
      <c r="ESJ213" s="11"/>
      <c r="ESK213" s="93"/>
      <c r="ESL213" s="91"/>
      <c r="ESM213" s="94"/>
      <c r="ESN213" s="95"/>
      <c r="ESO213" s="90"/>
      <c r="ESP213" s="91"/>
      <c r="ESQ213" s="91"/>
      <c r="ESR213" s="91"/>
      <c r="ESS213" s="91"/>
      <c r="EST213" s="92"/>
      <c r="ESU213" s="12"/>
      <c r="ESV213" s="12"/>
      <c r="ESW213" s="92"/>
      <c r="ESX213" s="92"/>
      <c r="ESY213" s="11"/>
      <c r="ESZ213" s="11"/>
      <c r="ETA213" s="93"/>
      <c r="ETB213" s="91"/>
      <c r="ETC213" s="94"/>
      <c r="ETD213" s="95"/>
      <c r="ETE213" s="90"/>
      <c r="ETF213" s="91"/>
      <c r="ETG213" s="91"/>
      <c r="ETH213" s="91"/>
      <c r="ETI213" s="91"/>
      <c r="ETJ213" s="92"/>
      <c r="ETK213" s="12"/>
      <c r="ETL213" s="12"/>
      <c r="ETM213" s="92"/>
      <c r="ETN213" s="92"/>
      <c r="ETO213" s="11"/>
      <c r="ETP213" s="11"/>
      <c r="ETQ213" s="93"/>
      <c r="ETR213" s="91"/>
      <c r="ETS213" s="94"/>
      <c r="ETT213" s="95"/>
      <c r="ETU213" s="90"/>
      <c r="ETV213" s="91"/>
      <c r="ETW213" s="91"/>
      <c r="ETX213" s="91"/>
      <c r="ETY213" s="91"/>
      <c r="ETZ213" s="92"/>
      <c r="EUA213" s="12"/>
      <c r="EUB213" s="12"/>
      <c r="EUC213" s="92"/>
      <c r="EUD213" s="92"/>
      <c r="EUE213" s="11"/>
      <c r="EUF213" s="11"/>
      <c r="EUG213" s="93"/>
      <c r="EUH213" s="91"/>
      <c r="EUI213" s="94"/>
      <c r="EUJ213" s="95"/>
      <c r="EUK213" s="90"/>
      <c r="EUL213" s="91"/>
      <c r="EUM213" s="91"/>
      <c r="EUN213" s="91"/>
      <c r="EUO213" s="91"/>
      <c r="EUP213" s="92"/>
      <c r="EUQ213" s="12"/>
      <c r="EUR213" s="12"/>
      <c r="EUS213" s="92"/>
      <c r="EUT213" s="92"/>
      <c r="EUU213" s="11"/>
      <c r="EUV213" s="11"/>
      <c r="EUW213" s="93"/>
      <c r="EUX213" s="91"/>
      <c r="EUY213" s="94"/>
      <c r="EUZ213" s="95"/>
      <c r="EVA213" s="90"/>
      <c r="EVB213" s="91"/>
      <c r="EVC213" s="91"/>
      <c r="EVD213" s="91"/>
      <c r="EVE213" s="91"/>
      <c r="EVF213" s="92"/>
      <c r="EVG213" s="12"/>
      <c r="EVH213" s="12"/>
      <c r="EVI213" s="92"/>
      <c r="EVJ213" s="92"/>
      <c r="EVK213" s="11"/>
      <c r="EVL213" s="11"/>
      <c r="EVM213" s="93"/>
      <c r="EVN213" s="91"/>
      <c r="EVO213" s="94"/>
      <c r="EVP213" s="95"/>
      <c r="EVQ213" s="90"/>
      <c r="EVR213" s="91"/>
      <c r="EVS213" s="91"/>
      <c r="EVT213" s="91"/>
      <c r="EVU213" s="91"/>
      <c r="EVV213" s="92"/>
      <c r="EVW213" s="12"/>
      <c r="EVX213" s="12"/>
      <c r="EVY213" s="92"/>
      <c r="EVZ213" s="92"/>
      <c r="EWA213" s="11"/>
      <c r="EWB213" s="11"/>
      <c r="EWC213" s="93"/>
      <c r="EWD213" s="91"/>
      <c r="EWE213" s="94"/>
      <c r="EWF213" s="95"/>
      <c r="EWG213" s="90"/>
      <c r="EWH213" s="91"/>
      <c r="EWI213" s="91"/>
      <c r="EWJ213" s="91"/>
      <c r="EWK213" s="91"/>
      <c r="EWL213" s="92"/>
      <c r="EWM213" s="12"/>
      <c r="EWN213" s="12"/>
      <c r="EWO213" s="92"/>
      <c r="EWP213" s="92"/>
      <c r="EWQ213" s="11"/>
      <c r="EWR213" s="11"/>
      <c r="EWS213" s="93"/>
      <c r="EWT213" s="91"/>
      <c r="EWU213" s="94"/>
      <c r="EWV213" s="95"/>
      <c r="EWW213" s="90"/>
      <c r="EWX213" s="91"/>
      <c r="EWY213" s="91"/>
      <c r="EWZ213" s="91"/>
      <c r="EXA213" s="91"/>
      <c r="EXB213" s="92"/>
      <c r="EXC213" s="12"/>
      <c r="EXD213" s="12"/>
      <c r="EXE213" s="92"/>
      <c r="EXF213" s="92"/>
      <c r="EXG213" s="11"/>
      <c r="EXH213" s="11"/>
      <c r="EXI213" s="93"/>
      <c r="EXJ213" s="91"/>
      <c r="EXK213" s="94"/>
      <c r="EXL213" s="95"/>
      <c r="EXM213" s="90"/>
      <c r="EXN213" s="91"/>
      <c r="EXO213" s="91"/>
      <c r="EXP213" s="91"/>
      <c r="EXQ213" s="91"/>
      <c r="EXR213" s="92"/>
      <c r="EXS213" s="12"/>
      <c r="EXT213" s="12"/>
      <c r="EXU213" s="92"/>
      <c r="EXV213" s="92"/>
      <c r="EXW213" s="11"/>
      <c r="EXX213" s="11"/>
      <c r="EXY213" s="93"/>
      <c r="EXZ213" s="91"/>
      <c r="EYA213" s="94"/>
      <c r="EYB213" s="95"/>
      <c r="EYC213" s="90"/>
      <c r="EYD213" s="91"/>
      <c r="EYE213" s="91"/>
      <c r="EYF213" s="91"/>
      <c r="EYG213" s="91"/>
      <c r="EYH213" s="92"/>
      <c r="EYI213" s="12"/>
      <c r="EYJ213" s="12"/>
      <c r="EYK213" s="92"/>
      <c r="EYL213" s="92"/>
      <c r="EYM213" s="11"/>
      <c r="EYN213" s="11"/>
      <c r="EYO213" s="93"/>
      <c r="EYP213" s="91"/>
      <c r="EYQ213" s="94"/>
      <c r="EYR213" s="95"/>
      <c r="EYS213" s="90"/>
      <c r="EYT213" s="91"/>
      <c r="EYU213" s="91"/>
      <c r="EYV213" s="91"/>
      <c r="EYW213" s="91"/>
      <c r="EYX213" s="92"/>
      <c r="EYY213" s="12"/>
      <c r="EYZ213" s="12"/>
      <c r="EZA213" s="92"/>
      <c r="EZB213" s="92"/>
      <c r="EZC213" s="11"/>
      <c r="EZD213" s="11"/>
      <c r="EZE213" s="93"/>
      <c r="EZF213" s="91"/>
      <c r="EZG213" s="94"/>
      <c r="EZH213" s="95"/>
      <c r="EZI213" s="90"/>
      <c r="EZJ213" s="91"/>
      <c r="EZK213" s="91"/>
      <c r="EZL213" s="91"/>
      <c r="EZM213" s="91"/>
      <c r="EZN213" s="92"/>
      <c r="EZO213" s="12"/>
      <c r="EZP213" s="12"/>
      <c r="EZQ213" s="92"/>
      <c r="EZR213" s="92"/>
      <c r="EZS213" s="11"/>
      <c r="EZT213" s="11"/>
      <c r="EZU213" s="93"/>
      <c r="EZV213" s="91"/>
      <c r="EZW213" s="94"/>
      <c r="EZX213" s="95"/>
      <c r="EZY213" s="90"/>
      <c r="EZZ213" s="91"/>
      <c r="FAA213" s="91"/>
      <c r="FAB213" s="91"/>
      <c r="FAC213" s="91"/>
      <c r="FAD213" s="92"/>
      <c r="FAE213" s="12"/>
      <c r="FAF213" s="12"/>
      <c r="FAG213" s="92"/>
      <c r="FAH213" s="92"/>
      <c r="FAI213" s="11"/>
      <c r="FAJ213" s="11"/>
      <c r="FAK213" s="93"/>
      <c r="FAL213" s="91"/>
      <c r="FAM213" s="94"/>
      <c r="FAN213" s="95"/>
      <c r="FAO213" s="90"/>
      <c r="FAP213" s="91"/>
      <c r="FAQ213" s="91"/>
      <c r="FAR213" s="91"/>
      <c r="FAS213" s="91"/>
      <c r="FAT213" s="92"/>
      <c r="FAU213" s="12"/>
      <c r="FAV213" s="12"/>
      <c r="FAW213" s="92"/>
      <c r="FAX213" s="92"/>
      <c r="FAY213" s="11"/>
      <c r="FAZ213" s="11"/>
      <c r="FBA213" s="93"/>
      <c r="FBB213" s="91"/>
      <c r="FBC213" s="94"/>
      <c r="FBD213" s="95"/>
      <c r="FBE213" s="90"/>
      <c r="FBF213" s="91"/>
      <c r="FBG213" s="91"/>
      <c r="FBH213" s="91"/>
      <c r="FBI213" s="91"/>
      <c r="FBJ213" s="92"/>
      <c r="FBK213" s="12"/>
      <c r="FBL213" s="12"/>
      <c r="FBM213" s="92"/>
      <c r="FBN213" s="92"/>
      <c r="FBO213" s="11"/>
      <c r="FBP213" s="11"/>
      <c r="FBQ213" s="93"/>
      <c r="FBR213" s="91"/>
      <c r="FBS213" s="94"/>
      <c r="FBT213" s="95"/>
      <c r="FBU213" s="90"/>
      <c r="FBV213" s="91"/>
      <c r="FBW213" s="91"/>
      <c r="FBX213" s="91"/>
      <c r="FBY213" s="91"/>
      <c r="FBZ213" s="92"/>
      <c r="FCA213" s="12"/>
      <c r="FCB213" s="12"/>
      <c r="FCC213" s="92"/>
      <c r="FCD213" s="92"/>
      <c r="FCE213" s="11"/>
      <c r="FCF213" s="11"/>
      <c r="FCG213" s="93"/>
      <c r="FCH213" s="91"/>
      <c r="FCI213" s="94"/>
      <c r="FCJ213" s="95"/>
      <c r="FCK213" s="90"/>
      <c r="FCL213" s="91"/>
      <c r="FCM213" s="91"/>
      <c r="FCN213" s="91"/>
      <c r="FCO213" s="91"/>
      <c r="FCP213" s="92"/>
      <c r="FCQ213" s="12"/>
      <c r="FCR213" s="12"/>
      <c r="FCS213" s="92"/>
      <c r="FCT213" s="92"/>
      <c r="FCU213" s="11"/>
      <c r="FCV213" s="11"/>
      <c r="FCW213" s="93"/>
      <c r="FCX213" s="91"/>
      <c r="FCY213" s="94"/>
      <c r="FCZ213" s="95"/>
      <c r="FDA213" s="90"/>
      <c r="FDB213" s="91"/>
      <c r="FDC213" s="91"/>
      <c r="FDD213" s="91"/>
      <c r="FDE213" s="91"/>
      <c r="FDF213" s="92"/>
      <c r="FDG213" s="12"/>
      <c r="FDH213" s="12"/>
      <c r="FDI213" s="92"/>
      <c r="FDJ213" s="92"/>
      <c r="FDK213" s="11"/>
      <c r="FDL213" s="11"/>
      <c r="FDM213" s="93"/>
      <c r="FDN213" s="91"/>
      <c r="FDO213" s="94"/>
      <c r="FDP213" s="95"/>
      <c r="FDQ213" s="90"/>
      <c r="FDR213" s="91"/>
      <c r="FDS213" s="91"/>
      <c r="FDT213" s="91"/>
      <c r="FDU213" s="91"/>
      <c r="FDV213" s="92"/>
      <c r="FDW213" s="12"/>
      <c r="FDX213" s="12"/>
      <c r="FDY213" s="92"/>
      <c r="FDZ213" s="92"/>
      <c r="FEA213" s="11"/>
      <c r="FEB213" s="11"/>
      <c r="FEC213" s="93"/>
      <c r="FED213" s="91"/>
      <c r="FEE213" s="94"/>
      <c r="FEF213" s="95"/>
      <c r="FEG213" s="90"/>
      <c r="FEH213" s="91"/>
      <c r="FEI213" s="91"/>
      <c r="FEJ213" s="91"/>
      <c r="FEK213" s="91"/>
      <c r="FEL213" s="92"/>
      <c r="FEM213" s="12"/>
      <c r="FEN213" s="12"/>
      <c r="FEO213" s="92"/>
      <c r="FEP213" s="92"/>
      <c r="FEQ213" s="11"/>
      <c r="FER213" s="11"/>
      <c r="FES213" s="93"/>
      <c r="FET213" s="91"/>
      <c r="FEU213" s="94"/>
      <c r="FEV213" s="95"/>
      <c r="FEW213" s="90"/>
      <c r="FEX213" s="91"/>
      <c r="FEY213" s="91"/>
      <c r="FEZ213" s="91"/>
      <c r="FFA213" s="91"/>
      <c r="FFB213" s="92"/>
      <c r="FFC213" s="12"/>
      <c r="FFD213" s="12"/>
      <c r="FFE213" s="92"/>
      <c r="FFF213" s="92"/>
      <c r="FFG213" s="11"/>
      <c r="FFH213" s="11"/>
      <c r="FFI213" s="93"/>
      <c r="FFJ213" s="91"/>
      <c r="FFK213" s="94"/>
      <c r="FFL213" s="95"/>
      <c r="FFM213" s="90"/>
      <c r="FFN213" s="91"/>
      <c r="FFO213" s="91"/>
      <c r="FFP213" s="91"/>
      <c r="FFQ213" s="91"/>
      <c r="FFR213" s="92"/>
      <c r="FFS213" s="12"/>
      <c r="FFT213" s="12"/>
      <c r="FFU213" s="92"/>
      <c r="FFV213" s="92"/>
      <c r="FFW213" s="11"/>
      <c r="FFX213" s="11"/>
      <c r="FFY213" s="93"/>
      <c r="FFZ213" s="91"/>
      <c r="FGA213" s="94"/>
      <c r="FGB213" s="95"/>
      <c r="FGC213" s="90"/>
      <c r="FGD213" s="91"/>
      <c r="FGE213" s="91"/>
      <c r="FGF213" s="91"/>
      <c r="FGG213" s="91"/>
      <c r="FGH213" s="92"/>
      <c r="FGI213" s="12"/>
      <c r="FGJ213" s="12"/>
      <c r="FGK213" s="92"/>
      <c r="FGL213" s="92"/>
      <c r="FGM213" s="11"/>
      <c r="FGN213" s="11"/>
      <c r="FGO213" s="93"/>
      <c r="FGP213" s="91"/>
      <c r="FGQ213" s="94"/>
      <c r="FGR213" s="95"/>
      <c r="FGS213" s="90"/>
      <c r="FGT213" s="91"/>
      <c r="FGU213" s="91"/>
      <c r="FGV213" s="91"/>
      <c r="FGW213" s="91"/>
      <c r="FGX213" s="92"/>
      <c r="FGY213" s="12"/>
      <c r="FGZ213" s="12"/>
      <c r="FHA213" s="92"/>
      <c r="FHB213" s="92"/>
      <c r="FHC213" s="11"/>
      <c r="FHD213" s="11"/>
      <c r="FHE213" s="93"/>
      <c r="FHF213" s="91"/>
      <c r="FHG213" s="94"/>
      <c r="FHH213" s="95"/>
      <c r="FHI213" s="90"/>
      <c r="FHJ213" s="91"/>
      <c r="FHK213" s="91"/>
      <c r="FHL213" s="91"/>
      <c r="FHM213" s="91"/>
      <c r="FHN213" s="92"/>
      <c r="FHO213" s="12"/>
      <c r="FHP213" s="12"/>
      <c r="FHQ213" s="92"/>
      <c r="FHR213" s="92"/>
      <c r="FHS213" s="11"/>
      <c r="FHT213" s="11"/>
      <c r="FHU213" s="93"/>
      <c r="FHV213" s="91"/>
      <c r="FHW213" s="94"/>
      <c r="FHX213" s="95"/>
      <c r="FHY213" s="90"/>
      <c r="FHZ213" s="91"/>
      <c r="FIA213" s="91"/>
      <c r="FIB213" s="91"/>
      <c r="FIC213" s="91"/>
      <c r="FID213" s="92"/>
      <c r="FIE213" s="12"/>
      <c r="FIF213" s="12"/>
      <c r="FIG213" s="92"/>
      <c r="FIH213" s="92"/>
      <c r="FII213" s="11"/>
      <c r="FIJ213" s="11"/>
      <c r="FIK213" s="93"/>
      <c r="FIL213" s="91"/>
      <c r="FIM213" s="94"/>
      <c r="FIN213" s="95"/>
      <c r="FIO213" s="90"/>
      <c r="FIP213" s="91"/>
      <c r="FIQ213" s="91"/>
      <c r="FIR213" s="91"/>
      <c r="FIS213" s="91"/>
      <c r="FIT213" s="92"/>
      <c r="FIU213" s="12"/>
      <c r="FIV213" s="12"/>
      <c r="FIW213" s="92"/>
      <c r="FIX213" s="92"/>
      <c r="FIY213" s="11"/>
      <c r="FIZ213" s="11"/>
      <c r="FJA213" s="93"/>
      <c r="FJB213" s="91"/>
      <c r="FJC213" s="94"/>
      <c r="FJD213" s="95"/>
      <c r="FJE213" s="90"/>
      <c r="FJF213" s="91"/>
      <c r="FJG213" s="91"/>
      <c r="FJH213" s="91"/>
      <c r="FJI213" s="91"/>
      <c r="FJJ213" s="92"/>
      <c r="FJK213" s="12"/>
      <c r="FJL213" s="12"/>
      <c r="FJM213" s="92"/>
      <c r="FJN213" s="92"/>
      <c r="FJO213" s="11"/>
      <c r="FJP213" s="11"/>
      <c r="FJQ213" s="93"/>
      <c r="FJR213" s="91"/>
      <c r="FJS213" s="94"/>
      <c r="FJT213" s="95"/>
      <c r="FJU213" s="90"/>
      <c r="FJV213" s="91"/>
      <c r="FJW213" s="91"/>
      <c r="FJX213" s="91"/>
      <c r="FJY213" s="91"/>
      <c r="FJZ213" s="92"/>
      <c r="FKA213" s="12"/>
      <c r="FKB213" s="12"/>
      <c r="FKC213" s="92"/>
      <c r="FKD213" s="92"/>
      <c r="FKE213" s="11"/>
      <c r="FKF213" s="11"/>
      <c r="FKG213" s="93"/>
      <c r="FKH213" s="91"/>
      <c r="FKI213" s="94"/>
      <c r="FKJ213" s="95"/>
      <c r="FKK213" s="90"/>
      <c r="FKL213" s="91"/>
      <c r="FKM213" s="91"/>
      <c r="FKN213" s="91"/>
      <c r="FKO213" s="91"/>
      <c r="FKP213" s="92"/>
      <c r="FKQ213" s="12"/>
      <c r="FKR213" s="12"/>
      <c r="FKS213" s="92"/>
      <c r="FKT213" s="92"/>
      <c r="FKU213" s="11"/>
      <c r="FKV213" s="11"/>
      <c r="FKW213" s="93"/>
      <c r="FKX213" s="91"/>
      <c r="FKY213" s="94"/>
      <c r="FKZ213" s="95"/>
      <c r="FLA213" s="90"/>
      <c r="FLB213" s="91"/>
      <c r="FLC213" s="91"/>
      <c r="FLD213" s="91"/>
      <c r="FLE213" s="91"/>
      <c r="FLF213" s="92"/>
      <c r="FLG213" s="12"/>
      <c r="FLH213" s="12"/>
      <c r="FLI213" s="92"/>
      <c r="FLJ213" s="92"/>
      <c r="FLK213" s="11"/>
      <c r="FLL213" s="11"/>
      <c r="FLM213" s="93"/>
      <c r="FLN213" s="91"/>
      <c r="FLO213" s="94"/>
      <c r="FLP213" s="95"/>
      <c r="FLQ213" s="90"/>
      <c r="FLR213" s="91"/>
      <c r="FLS213" s="91"/>
      <c r="FLT213" s="91"/>
      <c r="FLU213" s="91"/>
      <c r="FLV213" s="92"/>
      <c r="FLW213" s="12"/>
      <c r="FLX213" s="12"/>
      <c r="FLY213" s="92"/>
      <c r="FLZ213" s="92"/>
      <c r="FMA213" s="11"/>
      <c r="FMB213" s="11"/>
      <c r="FMC213" s="93"/>
      <c r="FMD213" s="91"/>
      <c r="FME213" s="94"/>
      <c r="FMF213" s="95"/>
      <c r="FMG213" s="90"/>
      <c r="FMH213" s="91"/>
      <c r="FMI213" s="91"/>
      <c r="FMJ213" s="91"/>
      <c r="FMK213" s="91"/>
      <c r="FML213" s="92"/>
      <c r="FMM213" s="12"/>
      <c r="FMN213" s="12"/>
      <c r="FMO213" s="92"/>
      <c r="FMP213" s="92"/>
      <c r="FMQ213" s="11"/>
      <c r="FMR213" s="11"/>
      <c r="FMS213" s="93"/>
      <c r="FMT213" s="91"/>
      <c r="FMU213" s="94"/>
      <c r="FMV213" s="95"/>
      <c r="FMW213" s="90"/>
      <c r="FMX213" s="91"/>
      <c r="FMY213" s="91"/>
      <c r="FMZ213" s="91"/>
      <c r="FNA213" s="91"/>
      <c r="FNB213" s="92"/>
      <c r="FNC213" s="12"/>
      <c r="FND213" s="12"/>
      <c r="FNE213" s="92"/>
      <c r="FNF213" s="92"/>
      <c r="FNG213" s="11"/>
      <c r="FNH213" s="11"/>
      <c r="FNI213" s="93"/>
      <c r="FNJ213" s="91"/>
      <c r="FNK213" s="94"/>
      <c r="FNL213" s="95"/>
      <c r="FNM213" s="90"/>
      <c r="FNN213" s="91"/>
      <c r="FNO213" s="91"/>
      <c r="FNP213" s="91"/>
      <c r="FNQ213" s="91"/>
      <c r="FNR213" s="92"/>
      <c r="FNS213" s="12"/>
      <c r="FNT213" s="12"/>
      <c r="FNU213" s="92"/>
      <c r="FNV213" s="92"/>
      <c r="FNW213" s="11"/>
      <c r="FNX213" s="11"/>
      <c r="FNY213" s="93"/>
      <c r="FNZ213" s="91"/>
      <c r="FOA213" s="94"/>
      <c r="FOB213" s="95"/>
      <c r="FOC213" s="90"/>
      <c r="FOD213" s="91"/>
      <c r="FOE213" s="91"/>
      <c r="FOF213" s="91"/>
      <c r="FOG213" s="91"/>
      <c r="FOH213" s="92"/>
      <c r="FOI213" s="12"/>
      <c r="FOJ213" s="12"/>
      <c r="FOK213" s="92"/>
      <c r="FOL213" s="92"/>
      <c r="FOM213" s="11"/>
      <c r="FON213" s="11"/>
      <c r="FOO213" s="93"/>
      <c r="FOP213" s="91"/>
      <c r="FOQ213" s="94"/>
      <c r="FOR213" s="95"/>
      <c r="FOS213" s="90"/>
      <c r="FOT213" s="91"/>
      <c r="FOU213" s="91"/>
      <c r="FOV213" s="91"/>
      <c r="FOW213" s="91"/>
      <c r="FOX213" s="92"/>
      <c r="FOY213" s="12"/>
      <c r="FOZ213" s="12"/>
      <c r="FPA213" s="92"/>
      <c r="FPB213" s="92"/>
      <c r="FPC213" s="11"/>
      <c r="FPD213" s="11"/>
      <c r="FPE213" s="93"/>
      <c r="FPF213" s="91"/>
      <c r="FPG213" s="94"/>
      <c r="FPH213" s="95"/>
      <c r="FPI213" s="90"/>
      <c r="FPJ213" s="91"/>
      <c r="FPK213" s="91"/>
      <c r="FPL213" s="91"/>
      <c r="FPM213" s="91"/>
      <c r="FPN213" s="92"/>
      <c r="FPO213" s="12"/>
      <c r="FPP213" s="12"/>
      <c r="FPQ213" s="92"/>
      <c r="FPR213" s="92"/>
      <c r="FPS213" s="11"/>
      <c r="FPT213" s="11"/>
      <c r="FPU213" s="93"/>
      <c r="FPV213" s="91"/>
      <c r="FPW213" s="94"/>
      <c r="FPX213" s="95"/>
      <c r="FPY213" s="90"/>
      <c r="FPZ213" s="91"/>
      <c r="FQA213" s="91"/>
      <c r="FQB213" s="91"/>
      <c r="FQC213" s="91"/>
      <c r="FQD213" s="92"/>
      <c r="FQE213" s="12"/>
      <c r="FQF213" s="12"/>
      <c r="FQG213" s="92"/>
      <c r="FQH213" s="92"/>
      <c r="FQI213" s="11"/>
      <c r="FQJ213" s="11"/>
      <c r="FQK213" s="93"/>
      <c r="FQL213" s="91"/>
      <c r="FQM213" s="94"/>
      <c r="FQN213" s="95"/>
      <c r="FQO213" s="90"/>
      <c r="FQP213" s="91"/>
      <c r="FQQ213" s="91"/>
      <c r="FQR213" s="91"/>
      <c r="FQS213" s="91"/>
      <c r="FQT213" s="92"/>
      <c r="FQU213" s="12"/>
      <c r="FQV213" s="12"/>
      <c r="FQW213" s="92"/>
      <c r="FQX213" s="92"/>
      <c r="FQY213" s="11"/>
      <c r="FQZ213" s="11"/>
      <c r="FRA213" s="93"/>
      <c r="FRB213" s="91"/>
      <c r="FRC213" s="94"/>
      <c r="FRD213" s="95"/>
      <c r="FRE213" s="90"/>
      <c r="FRF213" s="91"/>
      <c r="FRG213" s="91"/>
      <c r="FRH213" s="91"/>
      <c r="FRI213" s="91"/>
      <c r="FRJ213" s="92"/>
      <c r="FRK213" s="12"/>
      <c r="FRL213" s="12"/>
      <c r="FRM213" s="92"/>
      <c r="FRN213" s="92"/>
      <c r="FRO213" s="11"/>
      <c r="FRP213" s="11"/>
      <c r="FRQ213" s="93"/>
      <c r="FRR213" s="91"/>
      <c r="FRS213" s="94"/>
      <c r="FRT213" s="95"/>
      <c r="FRU213" s="90"/>
      <c r="FRV213" s="91"/>
      <c r="FRW213" s="91"/>
      <c r="FRX213" s="91"/>
      <c r="FRY213" s="91"/>
      <c r="FRZ213" s="92"/>
      <c r="FSA213" s="12"/>
      <c r="FSB213" s="12"/>
      <c r="FSC213" s="92"/>
      <c r="FSD213" s="92"/>
      <c r="FSE213" s="11"/>
      <c r="FSF213" s="11"/>
      <c r="FSG213" s="93"/>
      <c r="FSH213" s="91"/>
      <c r="FSI213" s="94"/>
      <c r="FSJ213" s="95"/>
      <c r="FSK213" s="90"/>
      <c r="FSL213" s="91"/>
      <c r="FSM213" s="91"/>
      <c r="FSN213" s="91"/>
      <c r="FSO213" s="91"/>
      <c r="FSP213" s="92"/>
      <c r="FSQ213" s="12"/>
      <c r="FSR213" s="12"/>
      <c r="FSS213" s="92"/>
      <c r="FST213" s="92"/>
      <c r="FSU213" s="11"/>
      <c r="FSV213" s="11"/>
      <c r="FSW213" s="93"/>
      <c r="FSX213" s="91"/>
      <c r="FSY213" s="94"/>
      <c r="FSZ213" s="95"/>
      <c r="FTA213" s="90"/>
      <c r="FTB213" s="91"/>
      <c r="FTC213" s="91"/>
      <c r="FTD213" s="91"/>
      <c r="FTE213" s="91"/>
      <c r="FTF213" s="92"/>
      <c r="FTG213" s="12"/>
      <c r="FTH213" s="12"/>
      <c r="FTI213" s="92"/>
      <c r="FTJ213" s="92"/>
      <c r="FTK213" s="11"/>
      <c r="FTL213" s="11"/>
      <c r="FTM213" s="93"/>
      <c r="FTN213" s="91"/>
      <c r="FTO213" s="94"/>
      <c r="FTP213" s="95"/>
      <c r="FTQ213" s="90"/>
      <c r="FTR213" s="91"/>
      <c r="FTS213" s="91"/>
      <c r="FTT213" s="91"/>
      <c r="FTU213" s="91"/>
      <c r="FTV213" s="92"/>
      <c r="FTW213" s="12"/>
      <c r="FTX213" s="12"/>
      <c r="FTY213" s="92"/>
      <c r="FTZ213" s="92"/>
      <c r="FUA213" s="11"/>
      <c r="FUB213" s="11"/>
      <c r="FUC213" s="93"/>
      <c r="FUD213" s="91"/>
      <c r="FUE213" s="94"/>
      <c r="FUF213" s="95"/>
      <c r="FUG213" s="90"/>
      <c r="FUH213" s="91"/>
      <c r="FUI213" s="91"/>
      <c r="FUJ213" s="91"/>
      <c r="FUK213" s="91"/>
      <c r="FUL213" s="92"/>
      <c r="FUM213" s="12"/>
      <c r="FUN213" s="12"/>
      <c r="FUO213" s="92"/>
      <c r="FUP213" s="92"/>
      <c r="FUQ213" s="11"/>
      <c r="FUR213" s="11"/>
      <c r="FUS213" s="93"/>
      <c r="FUT213" s="91"/>
      <c r="FUU213" s="94"/>
      <c r="FUV213" s="95"/>
      <c r="FUW213" s="90"/>
      <c r="FUX213" s="91"/>
      <c r="FUY213" s="91"/>
      <c r="FUZ213" s="91"/>
      <c r="FVA213" s="91"/>
      <c r="FVB213" s="92"/>
      <c r="FVC213" s="12"/>
      <c r="FVD213" s="12"/>
      <c r="FVE213" s="92"/>
      <c r="FVF213" s="92"/>
      <c r="FVG213" s="11"/>
      <c r="FVH213" s="11"/>
      <c r="FVI213" s="93"/>
      <c r="FVJ213" s="91"/>
      <c r="FVK213" s="94"/>
      <c r="FVL213" s="95"/>
      <c r="FVM213" s="90"/>
      <c r="FVN213" s="91"/>
      <c r="FVO213" s="91"/>
      <c r="FVP213" s="91"/>
      <c r="FVQ213" s="91"/>
      <c r="FVR213" s="92"/>
      <c r="FVS213" s="12"/>
      <c r="FVT213" s="12"/>
      <c r="FVU213" s="92"/>
      <c r="FVV213" s="92"/>
      <c r="FVW213" s="11"/>
      <c r="FVX213" s="11"/>
      <c r="FVY213" s="93"/>
      <c r="FVZ213" s="91"/>
      <c r="FWA213" s="94"/>
      <c r="FWB213" s="95"/>
      <c r="FWC213" s="90"/>
      <c r="FWD213" s="91"/>
      <c r="FWE213" s="91"/>
      <c r="FWF213" s="91"/>
      <c r="FWG213" s="91"/>
      <c r="FWH213" s="92"/>
      <c r="FWI213" s="12"/>
      <c r="FWJ213" s="12"/>
      <c r="FWK213" s="92"/>
      <c r="FWL213" s="92"/>
      <c r="FWM213" s="11"/>
      <c r="FWN213" s="11"/>
      <c r="FWO213" s="93"/>
      <c r="FWP213" s="91"/>
      <c r="FWQ213" s="94"/>
      <c r="FWR213" s="95"/>
      <c r="FWS213" s="90"/>
      <c r="FWT213" s="91"/>
      <c r="FWU213" s="91"/>
      <c r="FWV213" s="91"/>
      <c r="FWW213" s="91"/>
      <c r="FWX213" s="92"/>
      <c r="FWY213" s="12"/>
      <c r="FWZ213" s="12"/>
      <c r="FXA213" s="92"/>
      <c r="FXB213" s="92"/>
      <c r="FXC213" s="11"/>
      <c r="FXD213" s="11"/>
      <c r="FXE213" s="93"/>
      <c r="FXF213" s="91"/>
      <c r="FXG213" s="94"/>
      <c r="FXH213" s="95"/>
      <c r="FXI213" s="90"/>
      <c r="FXJ213" s="91"/>
      <c r="FXK213" s="91"/>
      <c r="FXL213" s="91"/>
      <c r="FXM213" s="91"/>
      <c r="FXN213" s="92"/>
      <c r="FXO213" s="12"/>
      <c r="FXP213" s="12"/>
      <c r="FXQ213" s="92"/>
      <c r="FXR213" s="92"/>
      <c r="FXS213" s="11"/>
      <c r="FXT213" s="11"/>
      <c r="FXU213" s="93"/>
      <c r="FXV213" s="91"/>
      <c r="FXW213" s="94"/>
      <c r="FXX213" s="95"/>
      <c r="FXY213" s="90"/>
      <c r="FXZ213" s="91"/>
      <c r="FYA213" s="91"/>
      <c r="FYB213" s="91"/>
      <c r="FYC213" s="91"/>
      <c r="FYD213" s="92"/>
      <c r="FYE213" s="12"/>
      <c r="FYF213" s="12"/>
      <c r="FYG213" s="92"/>
      <c r="FYH213" s="92"/>
      <c r="FYI213" s="11"/>
      <c r="FYJ213" s="11"/>
      <c r="FYK213" s="93"/>
      <c r="FYL213" s="91"/>
      <c r="FYM213" s="94"/>
      <c r="FYN213" s="95"/>
      <c r="FYO213" s="90"/>
      <c r="FYP213" s="91"/>
      <c r="FYQ213" s="91"/>
      <c r="FYR213" s="91"/>
      <c r="FYS213" s="91"/>
      <c r="FYT213" s="92"/>
      <c r="FYU213" s="12"/>
      <c r="FYV213" s="12"/>
      <c r="FYW213" s="92"/>
      <c r="FYX213" s="92"/>
      <c r="FYY213" s="11"/>
      <c r="FYZ213" s="11"/>
      <c r="FZA213" s="93"/>
      <c r="FZB213" s="91"/>
      <c r="FZC213" s="94"/>
      <c r="FZD213" s="95"/>
      <c r="FZE213" s="90"/>
      <c r="FZF213" s="91"/>
      <c r="FZG213" s="91"/>
      <c r="FZH213" s="91"/>
      <c r="FZI213" s="91"/>
      <c r="FZJ213" s="92"/>
      <c r="FZK213" s="12"/>
      <c r="FZL213" s="12"/>
      <c r="FZM213" s="92"/>
      <c r="FZN213" s="92"/>
      <c r="FZO213" s="11"/>
      <c r="FZP213" s="11"/>
      <c r="FZQ213" s="93"/>
      <c r="FZR213" s="91"/>
      <c r="FZS213" s="94"/>
      <c r="FZT213" s="95"/>
      <c r="FZU213" s="90"/>
      <c r="FZV213" s="91"/>
      <c r="FZW213" s="91"/>
      <c r="FZX213" s="91"/>
      <c r="FZY213" s="91"/>
      <c r="FZZ213" s="92"/>
      <c r="GAA213" s="12"/>
      <c r="GAB213" s="12"/>
      <c r="GAC213" s="92"/>
      <c r="GAD213" s="92"/>
      <c r="GAE213" s="11"/>
      <c r="GAF213" s="11"/>
      <c r="GAG213" s="93"/>
      <c r="GAH213" s="91"/>
      <c r="GAI213" s="94"/>
      <c r="GAJ213" s="95"/>
      <c r="GAK213" s="90"/>
      <c r="GAL213" s="91"/>
      <c r="GAM213" s="91"/>
      <c r="GAN213" s="91"/>
      <c r="GAO213" s="91"/>
      <c r="GAP213" s="92"/>
      <c r="GAQ213" s="12"/>
      <c r="GAR213" s="12"/>
      <c r="GAS213" s="92"/>
      <c r="GAT213" s="92"/>
      <c r="GAU213" s="11"/>
      <c r="GAV213" s="11"/>
      <c r="GAW213" s="93"/>
      <c r="GAX213" s="91"/>
      <c r="GAY213" s="94"/>
      <c r="GAZ213" s="95"/>
      <c r="GBA213" s="90"/>
      <c r="GBB213" s="91"/>
      <c r="GBC213" s="91"/>
      <c r="GBD213" s="91"/>
      <c r="GBE213" s="91"/>
      <c r="GBF213" s="92"/>
      <c r="GBG213" s="12"/>
      <c r="GBH213" s="12"/>
      <c r="GBI213" s="92"/>
      <c r="GBJ213" s="92"/>
      <c r="GBK213" s="11"/>
      <c r="GBL213" s="11"/>
      <c r="GBM213" s="93"/>
      <c r="GBN213" s="91"/>
      <c r="GBO213" s="94"/>
      <c r="GBP213" s="95"/>
      <c r="GBQ213" s="90"/>
      <c r="GBR213" s="91"/>
      <c r="GBS213" s="91"/>
      <c r="GBT213" s="91"/>
      <c r="GBU213" s="91"/>
      <c r="GBV213" s="92"/>
      <c r="GBW213" s="12"/>
      <c r="GBX213" s="12"/>
      <c r="GBY213" s="92"/>
      <c r="GBZ213" s="92"/>
      <c r="GCA213" s="11"/>
      <c r="GCB213" s="11"/>
      <c r="GCC213" s="93"/>
      <c r="GCD213" s="91"/>
      <c r="GCE213" s="94"/>
      <c r="GCF213" s="95"/>
      <c r="GCG213" s="90"/>
      <c r="GCH213" s="91"/>
      <c r="GCI213" s="91"/>
      <c r="GCJ213" s="91"/>
      <c r="GCK213" s="91"/>
      <c r="GCL213" s="92"/>
      <c r="GCM213" s="12"/>
      <c r="GCN213" s="12"/>
      <c r="GCO213" s="92"/>
      <c r="GCP213" s="92"/>
      <c r="GCQ213" s="11"/>
      <c r="GCR213" s="11"/>
      <c r="GCS213" s="93"/>
      <c r="GCT213" s="91"/>
      <c r="GCU213" s="94"/>
      <c r="GCV213" s="95"/>
      <c r="GCW213" s="90"/>
      <c r="GCX213" s="91"/>
      <c r="GCY213" s="91"/>
      <c r="GCZ213" s="91"/>
      <c r="GDA213" s="91"/>
      <c r="GDB213" s="92"/>
      <c r="GDC213" s="12"/>
      <c r="GDD213" s="12"/>
      <c r="GDE213" s="92"/>
      <c r="GDF213" s="92"/>
      <c r="GDG213" s="11"/>
      <c r="GDH213" s="11"/>
      <c r="GDI213" s="93"/>
      <c r="GDJ213" s="91"/>
      <c r="GDK213" s="94"/>
      <c r="GDL213" s="95"/>
      <c r="GDM213" s="90"/>
      <c r="GDN213" s="91"/>
      <c r="GDO213" s="91"/>
      <c r="GDP213" s="91"/>
      <c r="GDQ213" s="91"/>
      <c r="GDR213" s="92"/>
      <c r="GDS213" s="12"/>
      <c r="GDT213" s="12"/>
      <c r="GDU213" s="92"/>
      <c r="GDV213" s="92"/>
      <c r="GDW213" s="11"/>
      <c r="GDX213" s="11"/>
      <c r="GDY213" s="93"/>
      <c r="GDZ213" s="91"/>
      <c r="GEA213" s="94"/>
      <c r="GEB213" s="95"/>
      <c r="GEC213" s="90"/>
      <c r="GED213" s="91"/>
      <c r="GEE213" s="91"/>
      <c r="GEF213" s="91"/>
      <c r="GEG213" s="91"/>
      <c r="GEH213" s="92"/>
      <c r="GEI213" s="12"/>
      <c r="GEJ213" s="12"/>
      <c r="GEK213" s="92"/>
      <c r="GEL213" s="92"/>
      <c r="GEM213" s="11"/>
      <c r="GEN213" s="11"/>
      <c r="GEO213" s="93"/>
      <c r="GEP213" s="91"/>
      <c r="GEQ213" s="94"/>
      <c r="GER213" s="95"/>
      <c r="GES213" s="90"/>
      <c r="GET213" s="91"/>
      <c r="GEU213" s="91"/>
      <c r="GEV213" s="91"/>
      <c r="GEW213" s="91"/>
      <c r="GEX213" s="92"/>
      <c r="GEY213" s="12"/>
      <c r="GEZ213" s="12"/>
      <c r="GFA213" s="92"/>
      <c r="GFB213" s="92"/>
      <c r="GFC213" s="11"/>
      <c r="GFD213" s="11"/>
      <c r="GFE213" s="93"/>
      <c r="GFF213" s="91"/>
      <c r="GFG213" s="94"/>
      <c r="GFH213" s="95"/>
      <c r="GFI213" s="90"/>
      <c r="GFJ213" s="91"/>
      <c r="GFK213" s="91"/>
      <c r="GFL213" s="91"/>
      <c r="GFM213" s="91"/>
      <c r="GFN213" s="92"/>
      <c r="GFO213" s="12"/>
      <c r="GFP213" s="12"/>
      <c r="GFQ213" s="92"/>
      <c r="GFR213" s="92"/>
      <c r="GFS213" s="11"/>
      <c r="GFT213" s="11"/>
      <c r="GFU213" s="93"/>
      <c r="GFV213" s="91"/>
      <c r="GFW213" s="94"/>
      <c r="GFX213" s="95"/>
      <c r="GFY213" s="90"/>
      <c r="GFZ213" s="91"/>
      <c r="GGA213" s="91"/>
      <c r="GGB213" s="91"/>
      <c r="GGC213" s="91"/>
      <c r="GGD213" s="92"/>
      <c r="GGE213" s="12"/>
      <c r="GGF213" s="12"/>
      <c r="GGG213" s="92"/>
      <c r="GGH213" s="92"/>
      <c r="GGI213" s="11"/>
      <c r="GGJ213" s="11"/>
      <c r="GGK213" s="93"/>
      <c r="GGL213" s="91"/>
      <c r="GGM213" s="94"/>
      <c r="GGN213" s="95"/>
      <c r="GGO213" s="90"/>
      <c r="GGP213" s="91"/>
      <c r="GGQ213" s="91"/>
      <c r="GGR213" s="91"/>
      <c r="GGS213" s="91"/>
      <c r="GGT213" s="92"/>
      <c r="GGU213" s="12"/>
      <c r="GGV213" s="12"/>
      <c r="GGW213" s="92"/>
      <c r="GGX213" s="92"/>
      <c r="GGY213" s="11"/>
      <c r="GGZ213" s="11"/>
      <c r="GHA213" s="93"/>
      <c r="GHB213" s="91"/>
      <c r="GHC213" s="94"/>
      <c r="GHD213" s="95"/>
      <c r="GHE213" s="90"/>
      <c r="GHF213" s="91"/>
      <c r="GHG213" s="91"/>
      <c r="GHH213" s="91"/>
      <c r="GHI213" s="91"/>
      <c r="GHJ213" s="92"/>
      <c r="GHK213" s="12"/>
      <c r="GHL213" s="12"/>
      <c r="GHM213" s="92"/>
      <c r="GHN213" s="92"/>
      <c r="GHO213" s="11"/>
      <c r="GHP213" s="11"/>
      <c r="GHQ213" s="93"/>
      <c r="GHR213" s="91"/>
      <c r="GHS213" s="94"/>
      <c r="GHT213" s="95"/>
      <c r="GHU213" s="90"/>
      <c r="GHV213" s="91"/>
      <c r="GHW213" s="91"/>
      <c r="GHX213" s="91"/>
      <c r="GHY213" s="91"/>
      <c r="GHZ213" s="92"/>
      <c r="GIA213" s="12"/>
      <c r="GIB213" s="12"/>
      <c r="GIC213" s="92"/>
      <c r="GID213" s="92"/>
      <c r="GIE213" s="11"/>
      <c r="GIF213" s="11"/>
      <c r="GIG213" s="93"/>
      <c r="GIH213" s="91"/>
      <c r="GII213" s="94"/>
      <c r="GIJ213" s="95"/>
      <c r="GIK213" s="90"/>
      <c r="GIL213" s="91"/>
      <c r="GIM213" s="91"/>
      <c r="GIN213" s="91"/>
      <c r="GIO213" s="91"/>
      <c r="GIP213" s="92"/>
      <c r="GIQ213" s="12"/>
      <c r="GIR213" s="12"/>
      <c r="GIS213" s="92"/>
      <c r="GIT213" s="92"/>
      <c r="GIU213" s="11"/>
      <c r="GIV213" s="11"/>
      <c r="GIW213" s="93"/>
      <c r="GIX213" s="91"/>
      <c r="GIY213" s="94"/>
      <c r="GIZ213" s="95"/>
      <c r="GJA213" s="90"/>
      <c r="GJB213" s="91"/>
      <c r="GJC213" s="91"/>
      <c r="GJD213" s="91"/>
      <c r="GJE213" s="91"/>
      <c r="GJF213" s="92"/>
      <c r="GJG213" s="12"/>
      <c r="GJH213" s="12"/>
      <c r="GJI213" s="92"/>
      <c r="GJJ213" s="92"/>
      <c r="GJK213" s="11"/>
      <c r="GJL213" s="11"/>
      <c r="GJM213" s="93"/>
      <c r="GJN213" s="91"/>
      <c r="GJO213" s="94"/>
      <c r="GJP213" s="95"/>
      <c r="GJQ213" s="90"/>
      <c r="GJR213" s="91"/>
      <c r="GJS213" s="91"/>
      <c r="GJT213" s="91"/>
      <c r="GJU213" s="91"/>
      <c r="GJV213" s="92"/>
      <c r="GJW213" s="12"/>
      <c r="GJX213" s="12"/>
      <c r="GJY213" s="92"/>
      <c r="GJZ213" s="92"/>
      <c r="GKA213" s="11"/>
      <c r="GKB213" s="11"/>
      <c r="GKC213" s="93"/>
      <c r="GKD213" s="91"/>
      <c r="GKE213" s="94"/>
      <c r="GKF213" s="95"/>
      <c r="GKG213" s="90"/>
      <c r="GKH213" s="91"/>
      <c r="GKI213" s="91"/>
      <c r="GKJ213" s="91"/>
      <c r="GKK213" s="91"/>
      <c r="GKL213" s="92"/>
      <c r="GKM213" s="12"/>
      <c r="GKN213" s="12"/>
      <c r="GKO213" s="92"/>
      <c r="GKP213" s="92"/>
      <c r="GKQ213" s="11"/>
      <c r="GKR213" s="11"/>
      <c r="GKS213" s="93"/>
      <c r="GKT213" s="91"/>
      <c r="GKU213" s="94"/>
      <c r="GKV213" s="95"/>
      <c r="GKW213" s="90"/>
      <c r="GKX213" s="91"/>
      <c r="GKY213" s="91"/>
      <c r="GKZ213" s="91"/>
      <c r="GLA213" s="91"/>
      <c r="GLB213" s="92"/>
      <c r="GLC213" s="12"/>
      <c r="GLD213" s="12"/>
      <c r="GLE213" s="92"/>
      <c r="GLF213" s="92"/>
      <c r="GLG213" s="11"/>
      <c r="GLH213" s="11"/>
      <c r="GLI213" s="93"/>
      <c r="GLJ213" s="91"/>
      <c r="GLK213" s="94"/>
      <c r="GLL213" s="95"/>
      <c r="GLM213" s="90"/>
      <c r="GLN213" s="91"/>
      <c r="GLO213" s="91"/>
      <c r="GLP213" s="91"/>
      <c r="GLQ213" s="91"/>
      <c r="GLR213" s="92"/>
      <c r="GLS213" s="12"/>
      <c r="GLT213" s="12"/>
      <c r="GLU213" s="92"/>
      <c r="GLV213" s="92"/>
      <c r="GLW213" s="11"/>
      <c r="GLX213" s="11"/>
      <c r="GLY213" s="93"/>
      <c r="GLZ213" s="91"/>
      <c r="GMA213" s="94"/>
      <c r="GMB213" s="95"/>
      <c r="GMC213" s="90"/>
      <c r="GMD213" s="91"/>
      <c r="GME213" s="91"/>
      <c r="GMF213" s="91"/>
      <c r="GMG213" s="91"/>
      <c r="GMH213" s="92"/>
      <c r="GMI213" s="12"/>
      <c r="GMJ213" s="12"/>
      <c r="GMK213" s="92"/>
      <c r="GML213" s="92"/>
      <c r="GMM213" s="11"/>
      <c r="GMN213" s="11"/>
      <c r="GMO213" s="93"/>
      <c r="GMP213" s="91"/>
      <c r="GMQ213" s="94"/>
      <c r="GMR213" s="95"/>
      <c r="GMS213" s="90"/>
      <c r="GMT213" s="91"/>
      <c r="GMU213" s="91"/>
      <c r="GMV213" s="91"/>
      <c r="GMW213" s="91"/>
      <c r="GMX213" s="92"/>
      <c r="GMY213" s="12"/>
      <c r="GMZ213" s="12"/>
      <c r="GNA213" s="92"/>
      <c r="GNB213" s="92"/>
      <c r="GNC213" s="11"/>
      <c r="GND213" s="11"/>
      <c r="GNE213" s="93"/>
      <c r="GNF213" s="91"/>
      <c r="GNG213" s="94"/>
      <c r="GNH213" s="95"/>
      <c r="GNI213" s="90"/>
      <c r="GNJ213" s="91"/>
      <c r="GNK213" s="91"/>
      <c r="GNL213" s="91"/>
      <c r="GNM213" s="91"/>
      <c r="GNN213" s="92"/>
      <c r="GNO213" s="12"/>
      <c r="GNP213" s="12"/>
      <c r="GNQ213" s="92"/>
      <c r="GNR213" s="92"/>
      <c r="GNS213" s="11"/>
      <c r="GNT213" s="11"/>
      <c r="GNU213" s="93"/>
      <c r="GNV213" s="91"/>
      <c r="GNW213" s="94"/>
      <c r="GNX213" s="95"/>
      <c r="GNY213" s="90"/>
      <c r="GNZ213" s="91"/>
      <c r="GOA213" s="91"/>
      <c r="GOB213" s="91"/>
      <c r="GOC213" s="91"/>
      <c r="GOD213" s="92"/>
      <c r="GOE213" s="12"/>
      <c r="GOF213" s="12"/>
      <c r="GOG213" s="92"/>
      <c r="GOH213" s="92"/>
      <c r="GOI213" s="11"/>
      <c r="GOJ213" s="11"/>
      <c r="GOK213" s="93"/>
      <c r="GOL213" s="91"/>
      <c r="GOM213" s="94"/>
      <c r="GON213" s="95"/>
      <c r="GOO213" s="90"/>
      <c r="GOP213" s="91"/>
      <c r="GOQ213" s="91"/>
      <c r="GOR213" s="91"/>
      <c r="GOS213" s="91"/>
      <c r="GOT213" s="92"/>
      <c r="GOU213" s="12"/>
      <c r="GOV213" s="12"/>
      <c r="GOW213" s="92"/>
      <c r="GOX213" s="92"/>
      <c r="GOY213" s="11"/>
      <c r="GOZ213" s="11"/>
      <c r="GPA213" s="93"/>
      <c r="GPB213" s="91"/>
      <c r="GPC213" s="94"/>
      <c r="GPD213" s="95"/>
      <c r="GPE213" s="90"/>
      <c r="GPF213" s="91"/>
      <c r="GPG213" s="91"/>
      <c r="GPH213" s="91"/>
      <c r="GPI213" s="91"/>
      <c r="GPJ213" s="92"/>
      <c r="GPK213" s="12"/>
      <c r="GPL213" s="12"/>
      <c r="GPM213" s="92"/>
      <c r="GPN213" s="92"/>
      <c r="GPO213" s="11"/>
      <c r="GPP213" s="11"/>
      <c r="GPQ213" s="93"/>
      <c r="GPR213" s="91"/>
      <c r="GPS213" s="94"/>
      <c r="GPT213" s="95"/>
      <c r="GPU213" s="90"/>
      <c r="GPV213" s="91"/>
      <c r="GPW213" s="91"/>
      <c r="GPX213" s="91"/>
      <c r="GPY213" s="91"/>
      <c r="GPZ213" s="92"/>
      <c r="GQA213" s="12"/>
      <c r="GQB213" s="12"/>
      <c r="GQC213" s="92"/>
      <c r="GQD213" s="92"/>
      <c r="GQE213" s="11"/>
      <c r="GQF213" s="11"/>
      <c r="GQG213" s="93"/>
      <c r="GQH213" s="91"/>
      <c r="GQI213" s="94"/>
      <c r="GQJ213" s="95"/>
      <c r="GQK213" s="90"/>
      <c r="GQL213" s="91"/>
      <c r="GQM213" s="91"/>
      <c r="GQN213" s="91"/>
      <c r="GQO213" s="91"/>
      <c r="GQP213" s="92"/>
      <c r="GQQ213" s="12"/>
      <c r="GQR213" s="12"/>
      <c r="GQS213" s="92"/>
      <c r="GQT213" s="92"/>
      <c r="GQU213" s="11"/>
      <c r="GQV213" s="11"/>
      <c r="GQW213" s="93"/>
      <c r="GQX213" s="91"/>
      <c r="GQY213" s="94"/>
      <c r="GQZ213" s="95"/>
      <c r="GRA213" s="90"/>
      <c r="GRB213" s="91"/>
      <c r="GRC213" s="91"/>
      <c r="GRD213" s="91"/>
      <c r="GRE213" s="91"/>
      <c r="GRF213" s="92"/>
      <c r="GRG213" s="12"/>
      <c r="GRH213" s="12"/>
      <c r="GRI213" s="92"/>
      <c r="GRJ213" s="92"/>
      <c r="GRK213" s="11"/>
      <c r="GRL213" s="11"/>
      <c r="GRM213" s="93"/>
      <c r="GRN213" s="91"/>
      <c r="GRO213" s="94"/>
      <c r="GRP213" s="95"/>
      <c r="GRQ213" s="90"/>
      <c r="GRR213" s="91"/>
      <c r="GRS213" s="91"/>
      <c r="GRT213" s="91"/>
      <c r="GRU213" s="91"/>
      <c r="GRV213" s="92"/>
      <c r="GRW213" s="12"/>
      <c r="GRX213" s="12"/>
      <c r="GRY213" s="92"/>
      <c r="GRZ213" s="92"/>
      <c r="GSA213" s="11"/>
      <c r="GSB213" s="11"/>
      <c r="GSC213" s="93"/>
      <c r="GSD213" s="91"/>
      <c r="GSE213" s="94"/>
      <c r="GSF213" s="95"/>
      <c r="GSG213" s="90"/>
      <c r="GSH213" s="91"/>
      <c r="GSI213" s="91"/>
      <c r="GSJ213" s="91"/>
      <c r="GSK213" s="91"/>
      <c r="GSL213" s="92"/>
      <c r="GSM213" s="12"/>
      <c r="GSN213" s="12"/>
      <c r="GSO213" s="92"/>
      <c r="GSP213" s="92"/>
      <c r="GSQ213" s="11"/>
      <c r="GSR213" s="11"/>
      <c r="GSS213" s="93"/>
      <c r="GST213" s="91"/>
      <c r="GSU213" s="94"/>
      <c r="GSV213" s="95"/>
      <c r="GSW213" s="90"/>
      <c r="GSX213" s="91"/>
      <c r="GSY213" s="91"/>
      <c r="GSZ213" s="91"/>
      <c r="GTA213" s="91"/>
      <c r="GTB213" s="92"/>
      <c r="GTC213" s="12"/>
      <c r="GTD213" s="12"/>
      <c r="GTE213" s="92"/>
      <c r="GTF213" s="92"/>
      <c r="GTG213" s="11"/>
      <c r="GTH213" s="11"/>
      <c r="GTI213" s="93"/>
      <c r="GTJ213" s="91"/>
      <c r="GTK213" s="94"/>
      <c r="GTL213" s="95"/>
      <c r="GTM213" s="90"/>
      <c r="GTN213" s="91"/>
      <c r="GTO213" s="91"/>
      <c r="GTP213" s="91"/>
      <c r="GTQ213" s="91"/>
      <c r="GTR213" s="92"/>
      <c r="GTS213" s="12"/>
      <c r="GTT213" s="12"/>
      <c r="GTU213" s="92"/>
      <c r="GTV213" s="92"/>
      <c r="GTW213" s="11"/>
      <c r="GTX213" s="11"/>
      <c r="GTY213" s="93"/>
      <c r="GTZ213" s="91"/>
      <c r="GUA213" s="94"/>
      <c r="GUB213" s="95"/>
      <c r="GUC213" s="90"/>
      <c r="GUD213" s="91"/>
      <c r="GUE213" s="91"/>
      <c r="GUF213" s="91"/>
      <c r="GUG213" s="91"/>
      <c r="GUH213" s="92"/>
      <c r="GUI213" s="12"/>
      <c r="GUJ213" s="12"/>
      <c r="GUK213" s="92"/>
      <c r="GUL213" s="92"/>
      <c r="GUM213" s="11"/>
      <c r="GUN213" s="11"/>
      <c r="GUO213" s="93"/>
      <c r="GUP213" s="91"/>
      <c r="GUQ213" s="94"/>
      <c r="GUR213" s="95"/>
      <c r="GUS213" s="90"/>
      <c r="GUT213" s="91"/>
      <c r="GUU213" s="91"/>
      <c r="GUV213" s="91"/>
      <c r="GUW213" s="91"/>
      <c r="GUX213" s="92"/>
      <c r="GUY213" s="12"/>
      <c r="GUZ213" s="12"/>
      <c r="GVA213" s="92"/>
      <c r="GVB213" s="92"/>
      <c r="GVC213" s="11"/>
      <c r="GVD213" s="11"/>
      <c r="GVE213" s="93"/>
      <c r="GVF213" s="91"/>
      <c r="GVG213" s="94"/>
      <c r="GVH213" s="95"/>
      <c r="GVI213" s="90"/>
      <c r="GVJ213" s="91"/>
      <c r="GVK213" s="91"/>
      <c r="GVL213" s="91"/>
      <c r="GVM213" s="91"/>
      <c r="GVN213" s="92"/>
      <c r="GVO213" s="12"/>
      <c r="GVP213" s="12"/>
      <c r="GVQ213" s="92"/>
      <c r="GVR213" s="92"/>
      <c r="GVS213" s="11"/>
      <c r="GVT213" s="11"/>
      <c r="GVU213" s="93"/>
      <c r="GVV213" s="91"/>
      <c r="GVW213" s="94"/>
      <c r="GVX213" s="95"/>
      <c r="GVY213" s="90"/>
      <c r="GVZ213" s="91"/>
      <c r="GWA213" s="91"/>
      <c r="GWB213" s="91"/>
      <c r="GWC213" s="91"/>
      <c r="GWD213" s="92"/>
      <c r="GWE213" s="12"/>
      <c r="GWF213" s="12"/>
      <c r="GWG213" s="92"/>
      <c r="GWH213" s="92"/>
      <c r="GWI213" s="11"/>
      <c r="GWJ213" s="11"/>
      <c r="GWK213" s="93"/>
      <c r="GWL213" s="91"/>
      <c r="GWM213" s="94"/>
      <c r="GWN213" s="95"/>
      <c r="GWO213" s="90"/>
      <c r="GWP213" s="91"/>
      <c r="GWQ213" s="91"/>
      <c r="GWR213" s="91"/>
      <c r="GWS213" s="91"/>
      <c r="GWT213" s="92"/>
      <c r="GWU213" s="12"/>
      <c r="GWV213" s="12"/>
      <c r="GWW213" s="92"/>
      <c r="GWX213" s="92"/>
      <c r="GWY213" s="11"/>
      <c r="GWZ213" s="11"/>
      <c r="GXA213" s="93"/>
      <c r="GXB213" s="91"/>
      <c r="GXC213" s="94"/>
      <c r="GXD213" s="95"/>
      <c r="GXE213" s="90"/>
      <c r="GXF213" s="91"/>
      <c r="GXG213" s="91"/>
      <c r="GXH213" s="91"/>
      <c r="GXI213" s="91"/>
      <c r="GXJ213" s="92"/>
      <c r="GXK213" s="12"/>
      <c r="GXL213" s="12"/>
      <c r="GXM213" s="92"/>
      <c r="GXN213" s="92"/>
      <c r="GXO213" s="11"/>
      <c r="GXP213" s="11"/>
      <c r="GXQ213" s="93"/>
      <c r="GXR213" s="91"/>
      <c r="GXS213" s="94"/>
      <c r="GXT213" s="95"/>
      <c r="GXU213" s="90"/>
      <c r="GXV213" s="91"/>
      <c r="GXW213" s="91"/>
      <c r="GXX213" s="91"/>
      <c r="GXY213" s="91"/>
      <c r="GXZ213" s="92"/>
      <c r="GYA213" s="12"/>
      <c r="GYB213" s="12"/>
      <c r="GYC213" s="92"/>
      <c r="GYD213" s="92"/>
      <c r="GYE213" s="11"/>
      <c r="GYF213" s="11"/>
      <c r="GYG213" s="93"/>
      <c r="GYH213" s="91"/>
      <c r="GYI213" s="94"/>
      <c r="GYJ213" s="95"/>
      <c r="GYK213" s="90"/>
      <c r="GYL213" s="91"/>
      <c r="GYM213" s="91"/>
      <c r="GYN213" s="91"/>
      <c r="GYO213" s="91"/>
      <c r="GYP213" s="92"/>
      <c r="GYQ213" s="12"/>
      <c r="GYR213" s="12"/>
      <c r="GYS213" s="92"/>
      <c r="GYT213" s="92"/>
      <c r="GYU213" s="11"/>
      <c r="GYV213" s="11"/>
      <c r="GYW213" s="93"/>
      <c r="GYX213" s="91"/>
      <c r="GYY213" s="94"/>
      <c r="GYZ213" s="95"/>
      <c r="GZA213" s="90"/>
      <c r="GZB213" s="91"/>
      <c r="GZC213" s="91"/>
      <c r="GZD213" s="91"/>
      <c r="GZE213" s="91"/>
      <c r="GZF213" s="92"/>
      <c r="GZG213" s="12"/>
      <c r="GZH213" s="12"/>
      <c r="GZI213" s="92"/>
      <c r="GZJ213" s="92"/>
      <c r="GZK213" s="11"/>
      <c r="GZL213" s="11"/>
      <c r="GZM213" s="93"/>
      <c r="GZN213" s="91"/>
      <c r="GZO213" s="94"/>
      <c r="GZP213" s="95"/>
      <c r="GZQ213" s="90"/>
      <c r="GZR213" s="91"/>
      <c r="GZS213" s="91"/>
      <c r="GZT213" s="91"/>
      <c r="GZU213" s="91"/>
      <c r="GZV213" s="92"/>
      <c r="GZW213" s="12"/>
      <c r="GZX213" s="12"/>
      <c r="GZY213" s="92"/>
      <c r="GZZ213" s="92"/>
      <c r="HAA213" s="11"/>
      <c r="HAB213" s="11"/>
      <c r="HAC213" s="93"/>
      <c r="HAD213" s="91"/>
      <c r="HAE213" s="94"/>
      <c r="HAF213" s="95"/>
      <c r="HAG213" s="90"/>
      <c r="HAH213" s="91"/>
      <c r="HAI213" s="91"/>
      <c r="HAJ213" s="91"/>
      <c r="HAK213" s="91"/>
      <c r="HAL213" s="92"/>
      <c r="HAM213" s="12"/>
      <c r="HAN213" s="12"/>
      <c r="HAO213" s="92"/>
      <c r="HAP213" s="92"/>
      <c r="HAQ213" s="11"/>
      <c r="HAR213" s="11"/>
      <c r="HAS213" s="93"/>
      <c r="HAT213" s="91"/>
      <c r="HAU213" s="94"/>
      <c r="HAV213" s="95"/>
      <c r="HAW213" s="90"/>
      <c r="HAX213" s="91"/>
      <c r="HAY213" s="91"/>
      <c r="HAZ213" s="91"/>
      <c r="HBA213" s="91"/>
      <c r="HBB213" s="92"/>
      <c r="HBC213" s="12"/>
      <c r="HBD213" s="12"/>
      <c r="HBE213" s="92"/>
      <c r="HBF213" s="92"/>
      <c r="HBG213" s="11"/>
      <c r="HBH213" s="11"/>
      <c r="HBI213" s="93"/>
      <c r="HBJ213" s="91"/>
      <c r="HBK213" s="94"/>
      <c r="HBL213" s="95"/>
      <c r="HBM213" s="90"/>
      <c r="HBN213" s="91"/>
      <c r="HBO213" s="91"/>
      <c r="HBP213" s="91"/>
      <c r="HBQ213" s="91"/>
      <c r="HBR213" s="92"/>
      <c r="HBS213" s="12"/>
      <c r="HBT213" s="12"/>
      <c r="HBU213" s="92"/>
      <c r="HBV213" s="92"/>
      <c r="HBW213" s="11"/>
      <c r="HBX213" s="11"/>
      <c r="HBY213" s="93"/>
      <c r="HBZ213" s="91"/>
      <c r="HCA213" s="94"/>
      <c r="HCB213" s="95"/>
      <c r="HCC213" s="90"/>
      <c r="HCD213" s="91"/>
      <c r="HCE213" s="91"/>
      <c r="HCF213" s="91"/>
      <c r="HCG213" s="91"/>
      <c r="HCH213" s="92"/>
      <c r="HCI213" s="12"/>
      <c r="HCJ213" s="12"/>
      <c r="HCK213" s="92"/>
      <c r="HCL213" s="92"/>
      <c r="HCM213" s="11"/>
      <c r="HCN213" s="11"/>
      <c r="HCO213" s="93"/>
      <c r="HCP213" s="91"/>
      <c r="HCQ213" s="94"/>
      <c r="HCR213" s="95"/>
      <c r="HCS213" s="90"/>
      <c r="HCT213" s="91"/>
      <c r="HCU213" s="91"/>
      <c r="HCV213" s="91"/>
      <c r="HCW213" s="91"/>
      <c r="HCX213" s="92"/>
      <c r="HCY213" s="12"/>
      <c r="HCZ213" s="12"/>
      <c r="HDA213" s="92"/>
      <c r="HDB213" s="92"/>
      <c r="HDC213" s="11"/>
      <c r="HDD213" s="11"/>
      <c r="HDE213" s="93"/>
      <c r="HDF213" s="91"/>
      <c r="HDG213" s="94"/>
      <c r="HDH213" s="95"/>
      <c r="HDI213" s="90"/>
      <c r="HDJ213" s="91"/>
      <c r="HDK213" s="91"/>
      <c r="HDL213" s="91"/>
      <c r="HDM213" s="91"/>
      <c r="HDN213" s="92"/>
      <c r="HDO213" s="12"/>
      <c r="HDP213" s="12"/>
      <c r="HDQ213" s="92"/>
      <c r="HDR213" s="92"/>
      <c r="HDS213" s="11"/>
      <c r="HDT213" s="11"/>
      <c r="HDU213" s="93"/>
      <c r="HDV213" s="91"/>
      <c r="HDW213" s="94"/>
      <c r="HDX213" s="95"/>
      <c r="HDY213" s="90"/>
      <c r="HDZ213" s="91"/>
      <c r="HEA213" s="91"/>
      <c r="HEB213" s="91"/>
      <c r="HEC213" s="91"/>
      <c r="HED213" s="92"/>
      <c r="HEE213" s="12"/>
      <c r="HEF213" s="12"/>
      <c r="HEG213" s="92"/>
      <c r="HEH213" s="92"/>
      <c r="HEI213" s="11"/>
      <c r="HEJ213" s="11"/>
      <c r="HEK213" s="93"/>
      <c r="HEL213" s="91"/>
      <c r="HEM213" s="94"/>
      <c r="HEN213" s="95"/>
      <c r="HEO213" s="90"/>
      <c r="HEP213" s="91"/>
      <c r="HEQ213" s="91"/>
      <c r="HER213" s="91"/>
      <c r="HES213" s="91"/>
      <c r="HET213" s="92"/>
      <c r="HEU213" s="12"/>
      <c r="HEV213" s="12"/>
      <c r="HEW213" s="92"/>
      <c r="HEX213" s="92"/>
      <c r="HEY213" s="11"/>
      <c r="HEZ213" s="11"/>
      <c r="HFA213" s="93"/>
      <c r="HFB213" s="91"/>
      <c r="HFC213" s="94"/>
      <c r="HFD213" s="95"/>
      <c r="HFE213" s="90"/>
      <c r="HFF213" s="91"/>
      <c r="HFG213" s="91"/>
      <c r="HFH213" s="91"/>
      <c r="HFI213" s="91"/>
      <c r="HFJ213" s="92"/>
      <c r="HFK213" s="12"/>
      <c r="HFL213" s="12"/>
      <c r="HFM213" s="92"/>
      <c r="HFN213" s="92"/>
      <c r="HFO213" s="11"/>
      <c r="HFP213" s="11"/>
      <c r="HFQ213" s="93"/>
      <c r="HFR213" s="91"/>
      <c r="HFS213" s="94"/>
      <c r="HFT213" s="95"/>
      <c r="HFU213" s="90"/>
      <c r="HFV213" s="91"/>
      <c r="HFW213" s="91"/>
      <c r="HFX213" s="91"/>
      <c r="HFY213" s="91"/>
      <c r="HFZ213" s="92"/>
      <c r="HGA213" s="12"/>
      <c r="HGB213" s="12"/>
      <c r="HGC213" s="92"/>
      <c r="HGD213" s="92"/>
      <c r="HGE213" s="11"/>
      <c r="HGF213" s="11"/>
      <c r="HGG213" s="93"/>
      <c r="HGH213" s="91"/>
      <c r="HGI213" s="94"/>
      <c r="HGJ213" s="95"/>
      <c r="HGK213" s="90"/>
      <c r="HGL213" s="91"/>
      <c r="HGM213" s="91"/>
      <c r="HGN213" s="91"/>
      <c r="HGO213" s="91"/>
      <c r="HGP213" s="92"/>
      <c r="HGQ213" s="12"/>
      <c r="HGR213" s="12"/>
      <c r="HGS213" s="92"/>
      <c r="HGT213" s="92"/>
      <c r="HGU213" s="11"/>
      <c r="HGV213" s="11"/>
      <c r="HGW213" s="93"/>
      <c r="HGX213" s="91"/>
      <c r="HGY213" s="94"/>
      <c r="HGZ213" s="95"/>
      <c r="HHA213" s="90"/>
      <c r="HHB213" s="91"/>
      <c r="HHC213" s="91"/>
      <c r="HHD213" s="91"/>
      <c r="HHE213" s="91"/>
      <c r="HHF213" s="92"/>
      <c r="HHG213" s="12"/>
      <c r="HHH213" s="12"/>
      <c r="HHI213" s="92"/>
      <c r="HHJ213" s="92"/>
      <c r="HHK213" s="11"/>
      <c r="HHL213" s="11"/>
      <c r="HHM213" s="93"/>
      <c r="HHN213" s="91"/>
      <c r="HHO213" s="94"/>
      <c r="HHP213" s="95"/>
      <c r="HHQ213" s="90"/>
      <c r="HHR213" s="91"/>
      <c r="HHS213" s="91"/>
      <c r="HHT213" s="91"/>
      <c r="HHU213" s="91"/>
      <c r="HHV213" s="92"/>
      <c r="HHW213" s="12"/>
      <c r="HHX213" s="12"/>
      <c r="HHY213" s="92"/>
      <c r="HHZ213" s="92"/>
      <c r="HIA213" s="11"/>
      <c r="HIB213" s="11"/>
      <c r="HIC213" s="93"/>
      <c r="HID213" s="91"/>
      <c r="HIE213" s="94"/>
      <c r="HIF213" s="95"/>
      <c r="HIG213" s="90"/>
      <c r="HIH213" s="91"/>
      <c r="HII213" s="91"/>
      <c r="HIJ213" s="91"/>
      <c r="HIK213" s="91"/>
      <c r="HIL213" s="92"/>
      <c r="HIM213" s="12"/>
      <c r="HIN213" s="12"/>
      <c r="HIO213" s="92"/>
      <c r="HIP213" s="92"/>
      <c r="HIQ213" s="11"/>
      <c r="HIR213" s="11"/>
      <c r="HIS213" s="93"/>
      <c r="HIT213" s="91"/>
      <c r="HIU213" s="94"/>
      <c r="HIV213" s="95"/>
      <c r="HIW213" s="90"/>
      <c r="HIX213" s="91"/>
      <c r="HIY213" s="91"/>
      <c r="HIZ213" s="91"/>
      <c r="HJA213" s="91"/>
      <c r="HJB213" s="92"/>
      <c r="HJC213" s="12"/>
      <c r="HJD213" s="12"/>
      <c r="HJE213" s="92"/>
      <c r="HJF213" s="92"/>
      <c r="HJG213" s="11"/>
      <c r="HJH213" s="11"/>
      <c r="HJI213" s="93"/>
      <c r="HJJ213" s="91"/>
      <c r="HJK213" s="94"/>
      <c r="HJL213" s="95"/>
      <c r="HJM213" s="90"/>
      <c r="HJN213" s="91"/>
      <c r="HJO213" s="91"/>
      <c r="HJP213" s="91"/>
      <c r="HJQ213" s="91"/>
      <c r="HJR213" s="92"/>
      <c r="HJS213" s="12"/>
      <c r="HJT213" s="12"/>
      <c r="HJU213" s="92"/>
      <c r="HJV213" s="92"/>
      <c r="HJW213" s="11"/>
      <c r="HJX213" s="11"/>
      <c r="HJY213" s="93"/>
      <c r="HJZ213" s="91"/>
      <c r="HKA213" s="94"/>
      <c r="HKB213" s="95"/>
      <c r="HKC213" s="90"/>
      <c r="HKD213" s="91"/>
      <c r="HKE213" s="91"/>
      <c r="HKF213" s="91"/>
      <c r="HKG213" s="91"/>
      <c r="HKH213" s="92"/>
      <c r="HKI213" s="12"/>
      <c r="HKJ213" s="12"/>
      <c r="HKK213" s="92"/>
      <c r="HKL213" s="92"/>
      <c r="HKM213" s="11"/>
      <c r="HKN213" s="11"/>
      <c r="HKO213" s="93"/>
      <c r="HKP213" s="91"/>
      <c r="HKQ213" s="94"/>
      <c r="HKR213" s="95"/>
      <c r="HKS213" s="90"/>
      <c r="HKT213" s="91"/>
      <c r="HKU213" s="91"/>
      <c r="HKV213" s="91"/>
      <c r="HKW213" s="91"/>
      <c r="HKX213" s="92"/>
      <c r="HKY213" s="12"/>
      <c r="HKZ213" s="12"/>
      <c r="HLA213" s="92"/>
      <c r="HLB213" s="92"/>
      <c r="HLC213" s="11"/>
      <c r="HLD213" s="11"/>
      <c r="HLE213" s="93"/>
      <c r="HLF213" s="91"/>
      <c r="HLG213" s="94"/>
      <c r="HLH213" s="95"/>
      <c r="HLI213" s="90"/>
      <c r="HLJ213" s="91"/>
      <c r="HLK213" s="91"/>
      <c r="HLL213" s="91"/>
      <c r="HLM213" s="91"/>
      <c r="HLN213" s="92"/>
      <c r="HLO213" s="12"/>
      <c r="HLP213" s="12"/>
      <c r="HLQ213" s="92"/>
      <c r="HLR213" s="92"/>
      <c r="HLS213" s="11"/>
      <c r="HLT213" s="11"/>
      <c r="HLU213" s="93"/>
      <c r="HLV213" s="91"/>
      <c r="HLW213" s="94"/>
      <c r="HLX213" s="95"/>
      <c r="HLY213" s="90"/>
      <c r="HLZ213" s="91"/>
      <c r="HMA213" s="91"/>
      <c r="HMB213" s="91"/>
      <c r="HMC213" s="91"/>
      <c r="HMD213" s="92"/>
      <c r="HME213" s="12"/>
      <c r="HMF213" s="12"/>
      <c r="HMG213" s="92"/>
      <c r="HMH213" s="92"/>
      <c r="HMI213" s="11"/>
      <c r="HMJ213" s="11"/>
      <c r="HMK213" s="93"/>
      <c r="HML213" s="91"/>
      <c r="HMM213" s="94"/>
      <c r="HMN213" s="95"/>
      <c r="HMO213" s="90"/>
      <c r="HMP213" s="91"/>
      <c r="HMQ213" s="91"/>
      <c r="HMR213" s="91"/>
      <c r="HMS213" s="91"/>
      <c r="HMT213" s="92"/>
      <c r="HMU213" s="12"/>
      <c r="HMV213" s="12"/>
      <c r="HMW213" s="92"/>
      <c r="HMX213" s="92"/>
      <c r="HMY213" s="11"/>
      <c r="HMZ213" s="11"/>
      <c r="HNA213" s="93"/>
      <c r="HNB213" s="91"/>
      <c r="HNC213" s="94"/>
      <c r="HND213" s="95"/>
      <c r="HNE213" s="90"/>
      <c r="HNF213" s="91"/>
      <c r="HNG213" s="91"/>
      <c r="HNH213" s="91"/>
      <c r="HNI213" s="91"/>
      <c r="HNJ213" s="92"/>
      <c r="HNK213" s="12"/>
      <c r="HNL213" s="12"/>
      <c r="HNM213" s="92"/>
      <c r="HNN213" s="92"/>
      <c r="HNO213" s="11"/>
      <c r="HNP213" s="11"/>
      <c r="HNQ213" s="93"/>
      <c r="HNR213" s="91"/>
      <c r="HNS213" s="94"/>
      <c r="HNT213" s="95"/>
      <c r="HNU213" s="90"/>
      <c r="HNV213" s="91"/>
      <c r="HNW213" s="91"/>
      <c r="HNX213" s="91"/>
      <c r="HNY213" s="91"/>
      <c r="HNZ213" s="92"/>
      <c r="HOA213" s="12"/>
      <c r="HOB213" s="12"/>
      <c r="HOC213" s="92"/>
      <c r="HOD213" s="92"/>
      <c r="HOE213" s="11"/>
      <c r="HOF213" s="11"/>
      <c r="HOG213" s="93"/>
      <c r="HOH213" s="91"/>
      <c r="HOI213" s="94"/>
      <c r="HOJ213" s="95"/>
      <c r="HOK213" s="90"/>
      <c r="HOL213" s="91"/>
      <c r="HOM213" s="91"/>
      <c r="HON213" s="91"/>
      <c r="HOO213" s="91"/>
      <c r="HOP213" s="92"/>
      <c r="HOQ213" s="12"/>
      <c r="HOR213" s="12"/>
      <c r="HOS213" s="92"/>
      <c r="HOT213" s="92"/>
      <c r="HOU213" s="11"/>
      <c r="HOV213" s="11"/>
      <c r="HOW213" s="93"/>
      <c r="HOX213" s="91"/>
      <c r="HOY213" s="94"/>
      <c r="HOZ213" s="95"/>
      <c r="HPA213" s="90"/>
      <c r="HPB213" s="91"/>
      <c r="HPC213" s="91"/>
      <c r="HPD213" s="91"/>
      <c r="HPE213" s="91"/>
      <c r="HPF213" s="92"/>
      <c r="HPG213" s="12"/>
      <c r="HPH213" s="12"/>
      <c r="HPI213" s="92"/>
      <c r="HPJ213" s="92"/>
      <c r="HPK213" s="11"/>
      <c r="HPL213" s="11"/>
      <c r="HPM213" s="93"/>
      <c r="HPN213" s="91"/>
      <c r="HPO213" s="94"/>
      <c r="HPP213" s="95"/>
      <c r="HPQ213" s="90"/>
      <c r="HPR213" s="91"/>
      <c r="HPS213" s="91"/>
      <c r="HPT213" s="91"/>
      <c r="HPU213" s="91"/>
      <c r="HPV213" s="92"/>
      <c r="HPW213" s="12"/>
      <c r="HPX213" s="12"/>
      <c r="HPY213" s="92"/>
      <c r="HPZ213" s="92"/>
      <c r="HQA213" s="11"/>
      <c r="HQB213" s="11"/>
      <c r="HQC213" s="93"/>
      <c r="HQD213" s="91"/>
      <c r="HQE213" s="94"/>
      <c r="HQF213" s="95"/>
      <c r="HQG213" s="90"/>
      <c r="HQH213" s="91"/>
      <c r="HQI213" s="91"/>
      <c r="HQJ213" s="91"/>
      <c r="HQK213" s="91"/>
      <c r="HQL213" s="92"/>
      <c r="HQM213" s="12"/>
      <c r="HQN213" s="12"/>
      <c r="HQO213" s="92"/>
      <c r="HQP213" s="92"/>
      <c r="HQQ213" s="11"/>
      <c r="HQR213" s="11"/>
      <c r="HQS213" s="93"/>
      <c r="HQT213" s="91"/>
      <c r="HQU213" s="94"/>
      <c r="HQV213" s="95"/>
      <c r="HQW213" s="90"/>
      <c r="HQX213" s="91"/>
      <c r="HQY213" s="91"/>
      <c r="HQZ213" s="91"/>
      <c r="HRA213" s="91"/>
      <c r="HRB213" s="92"/>
      <c r="HRC213" s="12"/>
      <c r="HRD213" s="12"/>
      <c r="HRE213" s="92"/>
      <c r="HRF213" s="92"/>
      <c r="HRG213" s="11"/>
      <c r="HRH213" s="11"/>
      <c r="HRI213" s="93"/>
      <c r="HRJ213" s="91"/>
      <c r="HRK213" s="94"/>
      <c r="HRL213" s="95"/>
      <c r="HRM213" s="90"/>
      <c r="HRN213" s="91"/>
      <c r="HRO213" s="91"/>
      <c r="HRP213" s="91"/>
      <c r="HRQ213" s="91"/>
      <c r="HRR213" s="92"/>
      <c r="HRS213" s="12"/>
      <c r="HRT213" s="12"/>
      <c r="HRU213" s="92"/>
      <c r="HRV213" s="92"/>
      <c r="HRW213" s="11"/>
      <c r="HRX213" s="11"/>
      <c r="HRY213" s="93"/>
      <c r="HRZ213" s="91"/>
      <c r="HSA213" s="94"/>
      <c r="HSB213" s="95"/>
      <c r="HSC213" s="90"/>
      <c r="HSD213" s="91"/>
      <c r="HSE213" s="91"/>
      <c r="HSF213" s="91"/>
      <c r="HSG213" s="91"/>
      <c r="HSH213" s="92"/>
      <c r="HSI213" s="12"/>
      <c r="HSJ213" s="12"/>
      <c r="HSK213" s="92"/>
      <c r="HSL213" s="92"/>
      <c r="HSM213" s="11"/>
      <c r="HSN213" s="11"/>
      <c r="HSO213" s="93"/>
      <c r="HSP213" s="91"/>
      <c r="HSQ213" s="94"/>
      <c r="HSR213" s="95"/>
      <c r="HSS213" s="90"/>
      <c r="HST213" s="91"/>
      <c r="HSU213" s="91"/>
      <c r="HSV213" s="91"/>
      <c r="HSW213" s="91"/>
      <c r="HSX213" s="92"/>
      <c r="HSY213" s="12"/>
      <c r="HSZ213" s="12"/>
      <c r="HTA213" s="92"/>
      <c r="HTB213" s="92"/>
      <c r="HTC213" s="11"/>
      <c r="HTD213" s="11"/>
      <c r="HTE213" s="93"/>
      <c r="HTF213" s="91"/>
      <c r="HTG213" s="94"/>
      <c r="HTH213" s="95"/>
      <c r="HTI213" s="90"/>
      <c r="HTJ213" s="91"/>
      <c r="HTK213" s="91"/>
      <c r="HTL213" s="91"/>
      <c r="HTM213" s="91"/>
      <c r="HTN213" s="92"/>
      <c r="HTO213" s="12"/>
      <c r="HTP213" s="12"/>
      <c r="HTQ213" s="92"/>
      <c r="HTR213" s="92"/>
      <c r="HTS213" s="11"/>
      <c r="HTT213" s="11"/>
      <c r="HTU213" s="93"/>
      <c r="HTV213" s="91"/>
      <c r="HTW213" s="94"/>
      <c r="HTX213" s="95"/>
      <c r="HTY213" s="90"/>
      <c r="HTZ213" s="91"/>
      <c r="HUA213" s="91"/>
      <c r="HUB213" s="91"/>
      <c r="HUC213" s="91"/>
      <c r="HUD213" s="92"/>
      <c r="HUE213" s="12"/>
      <c r="HUF213" s="12"/>
      <c r="HUG213" s="92"/>
      <c r="HUH213" s="92"/>
      <c r="HUI213" s="11"/>
      <c r="HUJ213" s="11"/>
      <c r="HUK213" s="93"/>
      <c r="HUL213" s="91"/>
      <c r="HUM213" s="94"/>
      <c r="HUN213" s="95"/>
      <c r="HUO213" s="90"/>
      <c r="HUP213" s="91"/>
      <c r="HUQ213" s="91"/>
      <c r="HUR213" s="91"/>
      <c r="HUS213" s="91"/>
      <c r="HUT213" s="92"/>
      <c r="HUU213" s="12"/>
      <c r="HUV213" s="12"/>
      <c r="HUW213" s="92"/>
      <c r="HUX213" s="92"/>
      <c r="HUY213" s="11"/>
      <c r="HUZ213" s="11"/>
      <c r="HVA213" s="93"/>
      <c r="HVB213" s="91"/>
      <c r="HVC213" s="94"/>
      <c r="HVD213" s="95"/>
      <c r="HVE213" s="90"/>
      <c r="HVF213" s="91"/>
      <c r="HVG213" s="91"/>
      <c r="HVH213" s="91"/>
      <c r="HVI213" s="91"/>
      <c r="HVJ213" s="92"/>
      <c r="HVK213" s="12"/>
      <c r="HVL213" s="12"/>
      <c r="HVM213" s="92"/>
      <c r="HVN213" s="92"/>
      <c r="HVO213" s="11"/>
      <c r="HVP213" s="11"/>
      <c r="HVQ213" s="93"/>
      <c r="HVR213" s="91"/>
      <c r="HVS213" s="94"/>
      <c r="HVT213" s="95"/>
      <c r="HVU213" s="90"/>
      <c r="HVV213" s="91"/>
      <c r="HVW213" s="91"/>
      <c r="HVX213" s="91"/>
      <c r="HVY213" s="91"/>
      <c r="HVZ213" s="92"/>
      <c r="HWA213" s="12"/>
      <c r="HWB213" s="12"/>
      <c r="HWC213" s="92"/>
      <c r="HWD213" s="92"/>
      <c r="HWE213" s="11"/>
      <c r="HWF213" s="11"/>
      <c r="HWG213" s="93"/>
      <c r="HWH213" s="91"/>
      <c r="HWI213" s="94"/>
      <c r="HWJ213" s="95"/>
      <c r="HWK213" s="90"/>
      <c r="HWL213" s="91"/>
      <c r="HWM213" s="91"/>
      <c r="HWN213" s="91"/>
      <c r="HWO213" s="91"/>
      <c r="HWP213" s="92"/>
      <c r="HWQ213" s="12"/>
      <c r="HWR213" s="12"/>
      <c r="HWS213" s="92"/>
      <c r="HWT213" s="92"/>
      <c r="HWU213" s="11"/>
      <c r="HWV213" s="11"/>
      <c r="HWW213" s="93"/>
      <c r="HWX213" s="91"/>
      <c r="HWY213" s="94"/>
      <c r="HWZ213" s="95"/>
      <c r="HXA213" s="90"/>
      <c r="HXB213" s="91"/>
      <c r="HXC213" s="91"/>
      <c r="HXD213" s="91"/>
      <c r="HXE213" s="91"/>
      <c r="HXF213" s="92"/>
      <c r="HXG213" s="12"/>
      <c r="HXH213" s="12"/>
      <c r="HXI213" s="92"/>
      <c r="HXJ213" s="92"/>
      <c r="HXK213" s="11"/>
      <c r="HXL213" s="11"/>
      <c r="HXM213" s="93"/>
      <c r="HXN213" s="91"/>
      <c r="HXO213" s="94"/>
      <c r="HXP213" s="95"/>
      <c r="HXQ213" s="90"/>
      <c r="HXR213" s="91"/>
      <c r="HXS213" s="91"/>
      <c r="HXT213" s="91"/>
      <c r="HXU213" s="91"/>
      <c r="HXV213" s="92"/>
      <c r="HXW213" s="12"/>
      <c r="HXX213" s="12"/>
      <c r="HXY213" s="92"/>
      <c r="HXZ213" s="92"/>
      <c r="HYA213" s="11"/>
      <c r="HYB213" s="11"/>
      <c r="HYC213" s="93"/>
      <c r="HYD213" s="91"/>
      <c r="HYE213" s="94"/>
      <c r="HYF213" s="95"/>
      <c r="HYG213" s="90"/>
      <c r="HYH213" s="91"/>
      <c r="HYI213" s="91"/>
      <c r="HYJ213" s="91"/>
      <c r="HYK213" s="91"/>
      <c r="HYL213" s="92"/>
      <c r="HYM213" s="12"/>
      <c r="HYN213" s="12"/>
      <c r="HYO213" s="92"/>
      <c r="HYP213" s="92"/>
      <c r="HYQ213" s="11"/>
      <c r="HYR213" s="11"/>
      <c r="HYS213" s="93"/>
      <c r="HYT213" s="91"/>
      <c r="HYU213" s="94"/>
      <c r="HYV213" s="95"/>
      <c r="HYW213" s="90"/>
      <c r="HYX213" s="91"/>
      <c r="HYY213" s="91"/>
      <c r="HYZ213" s="91"/>
      <c r="HZA213" s="91"/>
      <c r="HZB213" s="92"/>
      <c r="HZC213" s="12"/>
      <c r="HZD213" s="12"/>
      <c r="HZE213" s="92"/>
      <c r="HZF213" s="92"/>
      <c r="HZG213" s="11"/>
      <c r="HZH213" s="11"/>
      <c r="HZI213" s="93"/>
      <c r="HZJ213" s="91"/>
      <c r="HZK213" s="94"/>
      <c r="HZL213" s="95"/>
      <c r="HZM213" s="90"/>
      <c r="HZN213" s="91"/>
      <c r="HZO213" s="91"/>
      <c r="HZP213" s="91"/>
      <c r="HZQ213" s="91"/>
      <c r="HZR213" s="92"/>
      <c r="HZS213" s="12"/>
      <c r="HZT213" s="12"/>
      <c r="HZU213" s="92"/>
      <c r="HZV213" s="92"/>
      <c r="HZW213" s="11"/>
      <c r="HZX213" s="11"/>
      <c r="HZY213" s="93"/>
      <c r="HZZ213" s="91"/>
      <c r="IAA213" s="94"/>
      <c r="IAB213" s="95"/>
      <c r="IAC213" s="90"/>
      <c r="IAD213" s="91"/>
      <c r="IAE213" s="91"/>
      <c r="IAF213" s="91"/>
      <c r="IAG213" s="91"/>
      <c r="IAH213" s="92"/>
      <c r="IAI213" s="12"/>
      <c r="IAJ213" s="12"/>
      <c r="IAK213" s="92"/>
      <c r="IAL213" s="92"/>
      <c r="IAM213" s="11"/>
      <c r="IAN213" s="11"/>
      <c r="IAO213" s="93"/>
      <c r="IAP213" s="91"/>
      <c r="IAQ213" s="94"/>
      <c r="IAR213" s="95"/>
      <c r="IAS213" s="90"/>
      <c r="IAT213" s="91"/>
      <c r="IAU213" s="91"/>
      <c r="IAV213" s="91"/>
      <c r="IAW213" s="91"/>
      <c r="IAX213" s="92"/>
      <c r="IAY213" s="12"/>
      <c r="IAZ213" s="12"/>
      <c r="IBA213" s="92"/>
      <c r="IBB213" s="92"/>
      <c r="IBC213" s="11"/>
      <c r="IBD213" s="11"/>
      <c r="IBE213" s="93"/>
      <c r="IBF213" s="91"/>
      <c r="IBG213" s="94"/>
      <c r="IBH213" s="95"/>
      <c r="IBI213" s="90"/>
      <c r="IBJ213" s="91"/>
      <c r="IBK213" s="91"/>
      <c r="IBL213" s="91"/>
      <c r="IBM213" s="91"/>
      <c r="IBN213" s="92"/>
      <c r="IBO213" s="12"/>
      <c r="IBP213" s="12"/>
      <c r="IBQ213" s="92"/>
      <c r="IBR213" s="92"/>
      <c r="IBS213" s="11"/>
      <c r="IBT213" s="11"/>
      <c r="IBU213" s="93"/>
      <c r="IBV213" s="91"/>
      <c r="IBW213" s="94"/>
      <c r="IBX213" s="95"/>
      <c r="IBY213" s="90"/>
      <c r="IBZ213" s="91"/>
      <c r="ICA213" s="91"/>
      <c r="ICB213" s="91"/>
      <c r="ICC213" s="91"/>
      <c r="ICD213" s="92"/>
      <c r="ICE213" s="12"/>
      <c r="ICF213" s="12"/>
      <c r="ICG213" s="92"/>
      <c r="ICH213" s="92"/>
      <c r="ICI213" s="11"/>
      <c r="ICJ213" s="11"/>
      <c r="ICK213" s="93"/>
      <c r="ICL213" s="91"/>
      <c r="ICM213" s="94"/>
      <c r="ICN213" s="95"/>
      <c r="ICO213" s="90"/>
      <c r="ICP213" s="91"/>
      <c r="ICQ213" s="91"/>
      <c r="ICR213" s="91"/>
      <c r="ICS213" s="91"/>
      <c r="ICT213" s="92"/>
      <c r="ICU213" s="12"/>
      <c r="ICV213" s="12"/>
      <c r="ICW213" s="92"/>
      <c r="ICX213" s="92"/>
      <c r="ICY213" s="11"/>
      <c r="ICZ213" s="11"/>
      <c r="IDA213" s="93"/>
      <c r="IDB213" s="91"/>
      <c r="IDC213" s="94"/>
      <c r="IDD213" s="95"/>
      <c r="IDE213" s="90"/>
      <c r="IDF213" s="91"/>
      <c r="IDG213" s="91"/>
      <c r="IDH213" s="91"/>
      <c r="IDI213" s="91"/>
      <c r="IDJ213" s="92"/>
      <c r="IDK213" s="12"/>
      <c r="IDL213" s="12"/>
      <c r="IDM213" s="92"/>
      <c r="IDN213" s="92"/>
      <c r="IDO213" s="11"/>
      <c r="IDP213" s="11"/>
      <c r="IDQ213" s="93"/>
      <c r="IDR213" s="91"/>
      <c r="IDS213" s="94"/>
      <c r="IDT213" s="95"/>
      <c r="IDU213" s="90"/>
      <c r="IDV213" s="91"/>
      <c r="IDW213" s="91"/>
      <c r="IDX213" s="91"/>
      <c r="IDY213" s="91"/>
      <c r="IDZ213" s="92"/>
      <c r="IEA213" s="12"/>
      <c r="IEB213" s="12"/>
      <c r="IEC213" s="92"/>
      <c r="IED213" s="92"/>
      <c r="IEE213" s="11"/>
      <c r="IEF213" s="11"/>
      <c r="IEG213" s="93"/>
      <c r="IEH213" s="91"/>
      <c r="IEI213" s="94"/>
      <c r="IEJ213" s="95"/>
      <c r="IEK213" s="90"/>
      <c r="IEL213" s="91"/>
      <c r="IEM213" s="91"/>
      <c r="IEN213" s="91"/>
      <c r="IEO213" s="91"/>
      <c r="IEP213" s="92"/>
      <c r="IEQ213" s="12"/>
      <c r="IER213" s="12"/>
      <c r="IES213" s="92"/>
      <c r="IET213" s="92"/>
      <c r="IEU213" s="11"/>
      <c r="IEV213" s="11"/>
      <c r="IEW213" s="93"/>
      <c r="IEX213" s="91"/>
      <c r="IEY213" s="94"/>
      <c r="IEZ213" s="95"/>
      <c r="IFA213" s="90"/>
      <c r="IFB213" s="91"/>
      <c r="IFC213" s="91"/>
      <c r="IFD213" s="91"/>
      <c r="IFE213" s="91"/>
      <c r="IFF213" s="92"/>
      <c r="IFG213" s="12"/>
      <c r="IFH213" s="12"/>
      <c r="IFI213" s="92"/>
      <c r="IFJ213" s="92"/>
      <c r="IFK213" s="11"/>
      <c r="IFL213" s="11"/>
      <c r="IFM213" s="93"/>
      <c r="IFN213" s="91"/>
      <c r="IFO213" s="94"/>
      <c r="IFP213" s="95"/>
      <c r="IFQ213" s="90"/>
      <c r="IFR213" s="91"/>
      <c r="IFS213" s="91"/>
      <c r="IFT213" s="91"/>
      <c r="IFU213" s="91"/>
      <c r="IFV213" s="92"/>
      <c r="IFW213" s="12"/>
      <c r="IFX213" s="12"/>
      <c r="IFY213" s="92"/>
      <c r="IFZ213" s="92"/>
      <c r="IGA213" s="11"/>
      <c r="IGB213" s="11"/>
      <c r="IGC213" s="93"/>
      <c r="IGD213" s="91"/>
      <c r="IGE213" s="94"/>
      <c r="IGF213" s="95"/>
      <c r="IGG213" s="90"/>
      <c r="IGH213" s="91"/>
      <c r="IGI213" s="91"/>
      <c r="IGJ213" s="91"/>
      <c r="IGK213" s="91"/>
      <c r="IGL213" s="92"/>
      <c r="IGM213" s="12"/>
      <c r="IGN213" s="12"/>
      <c r="IGO213" s="92"/>
      <c r="IGP213" s="92"/>
      <c r="IGQ213" s="11"/>
      <c r="IGR213" s="11"/>
      <c r="IGS213" s="93"/>
      <c r="IGT213" s="91"/>
      <c r="IGU213" s="94"/>
      <c r="IGV213" s="95"/>
      <c r="IGW213" s="90"/>
      <c r="IGX213" s="91"/>
      <c r="IGY213" s="91"/>
      <c r="IGZ213" s="91"/>
      <c r="IHA213" s="91"/>
      <c r="IHB213" s="92"/>
      <c r="IHC213" s="12"/>
      <c r="IHD213" s="12"/>
      <c r="IHE213" s="92"/>
      <c r="IHF213" s="92"/>
      <c r="IHG213" s="11"/>
      <c r="IHH213" s="11"/>
      <c r="IHI213" s="93"/>
      <c r="IHJ213" s="91"/>
      <c r="IHK213" s="94"/>
      <c r="IHL213" s="95"/>
      <c r="IHM213" s="90"/>
      <c r="IHN213" s="91"/>
      <c r="IHO213" s="91"/>
      <c r="IHP213" s="91"/>
      <c r="IHQ213" s="91"/>
      <c r="IHR213" s="92"/>
      <c r="IHS213" s="12"/>
      <c r="IHT213" s="12"/>
      <c r="IHU213" s="92"/>
      <c r="IHV213" s="92"/>
      <c r="IHW213" s="11"/>
      <c r="IHX213" s="11"/>
      <c r="IHY213" s="93"/>
      <c r="IHZ213" s="91"/>
      <c r="IIA213" s="94"/>
      <c r="IIB213" s="95"/>
      <c r="IIC213" s="90"/>
      <c r="IID213" s="91"/>
      <c r="IIE213" s="91"/>
      <c r="IIF213" s="91"/>
      <c r="IIG213" s="91"/>
      <c r="IIH213" s="92"/>
      <c r="III213" s="12"/>
      <c r="IIJ213" s="12"/>
      <c r="IIK213" s="92"/>
      <c r="IIL213" s="92"/>
      <c r="IIM213" s="11"/>
      <c r="IIN213" s="11"/>
      <c r="IIO213" s="93"/>
      <c r="IIP213" s="91"/>
      <c r="IIQ213" s="94"/>
      <c r="IIR213" s="95"/>
      <c r="IIS213" s="90"/>
      <c r="IIT213" s="91"/>
      <c r="IIU213" s="91"/>
      <c r="IIV213" s="91"/>
      <c r="IIW213" s="91"/>
      <c r="IIX213" s="92"/>
      <c r="IIY213" s="12"/>
      <c r="IIZ213" s="12"/>
      <c r="IJA213" s="92"/>
      <c r="IJB213" s="92"/>
      <c r="IJC213" s="11"/>
      <c r="IJD213" s="11"/>
      <c r="IJE213" s="93"/>
      <c r="IJF213" s="91"/>
      <c r="IJG213" s="94"/>
      <c r="IJH213" s="95"/>
      <c r="IJI213" s="90"/>
      <c r="IJJ213" s="91"/>
      <c r="IJK213" s="91"/>
      <c r="IJL213" s="91"/>
      <c r="IJM213" s="91"/>
      <c r="IJN213" s="92"/>
      <c r="IJO213" s="12"/>
      <c r="IJP213" s="12"/>
      <c r="IJQ213" s="92"/>
      <c r="IJR213" s="92"/>
      <c r="IJS213" s="11"/>
      <c r="IJT213" s="11"/>
      <c r="IJU213" s="93"/>
      <c r="IJV213" s="91"/>
      <c r="IJW213" s="94"/>
      <c r="IJX213" s="95"/>
      <c r="IJY213" s="90"/>
      <c r="IJZ213" s="91"/>
      <c r="IKA213" s="91"/>
      <c r="IKB213" s="91"/>
      <c r="IKC213" s="91"/>
      <c r="IKD213" s="92"/>
      <c r="IKE213" s="12"/>
      <c r="IKF213" s="12"/>
      <c r="IKG213" s="92"/>
      <c r="IKH213" s="92"/>
      <c r="IKI213" s="11"/>
      <c r="IKJ213" s="11"/>
      <c r="IKK213" s="93"/>
      <c r="IKL213" s="91"/>
      <c r="IKM213" s="94"/>
      <c r="IKN213" s="95"/>
      <c r="IKO213" s="90"/>
      <c r="IKP213" s="91"/>
      <c r="IKQ213" s="91"/>
      <c r="IKR213" s="91"/>
      <c r="IKS213" s="91"/>
      <c r="IKT213" s="92"/>
      <c r="IKU213" s="12"/>
      <c r="IKV213" s="12"/>
      <c r="IKW213" s="92"/>
      <c r="IKX213" s="92"/>
      <c r="IKY213" s="11"/>
      <c r="IKZ213" s="11"/>
      <c r="ILA213" s="93"/>
      <c r="ILB213" s="91"/>
      <c r="ILC213" s="94"/>
      <c r="ILD213" s="95"/>
      <c r="ILE213" s="90"/>
      <c r="ILF213" s="91"/>
      <c r="ILG213" s="91"/>
      <c r="ILH213" s="91"/>
      <c r="ILI213" s="91"/>
      <c r="ILJ213" s="92"/>
      <c r="ILK213" s="12"/>
      <c r="ILL213" s="12"/>
      <c r="ILM213" s="92"/>
      <c r="ILN213" s="92"/>
      <c r="ILO213" s="11"/>
      <c r="ILP213" s="11"/>
      <c r="ILQ213" s="93"/>
      <c r="ILR213" s="91"/>
      <c r="ILS213" s="94"/>
      <c r="ILT213" s="95"/>
      <c r="ILU213" s="90"/>
      <c r="ILV213" s="91"/>
      <c r="ILW213" s="91"/>
      <c r="ILX213" s="91"/>
      <c r="ILY213" s="91"/>
      <c r="ILZ213" s="92"/>
      <c r="IMA213" s="12"/>
      <c r="IMB213" s="12"/>
      <c r="IMC213" s="92"/>
      <c r="IMD213" s="92"/>
      <c r="IME213" s="11"/>
      <c r="IMF213" s="11"/>
      <c r="IMG213" s="93"/>
      <c r="IMH213" s="91"/>
      <c r="IMI213" s="94"/>
      <c r="IMJ213" s="95"/>
      <c r="IMK213" s="90"/>
      <c r="IML213" s="91"/>
      <c r="IMM213" s="91"/>
      <c r="IMN213" s="91"/>
      <c r="IMO213" s="91"/>
      <c r="IMP213" s="92"/>
      <c r="IMQ213" s="12"/>
      <c r="IMR213" s="12"/>
      <c r="IMS213" s="92"/>
      <c r="IMT213" s="92"/>
      <c r="IMU213" s="11"/>
      <c r="IMV213" s="11"/>
      <c r="IMW213" s="93"/>
      <c r="IMX213" s="91"/>
      <c r="IMY213" s="94"/>
      <c r="IMZ213" s="95"/>
      <c r="INA213" s="90"/>
      <c r="INB213" s="91"/>
      <c r="INC213" s="91"/>
      <c r="IND213" s="91"/>
      <c r="INE213" s="91"/>
      <c r="INF213" s="92"/>
      <c r="ING213" s="12"/>
      <c r="INH213" s="12"/>
      <c r="INI213" s="92"/>
      <c r="INJ213" s="92"/>
      <c r="INK213" s="11"/>
      <c r="INL213" s="11"/>
      <c r="INM213" s="93"/>
      <c r="INN213" s="91"/>
      <c r="INO213" s="94"/>
      <c r="INP213" s="95"/>
      <c r="INQ213" s="90"/>
      <c r="INR213" s="91"/>
      <c r="INS213" s="91"/>
      <c r="INT213" s="91"/>
      <c r="INU213" s="91"/>
      <c r="INV213" s="92"/>
      <c r="INW213" s="12"/>
      <c r="INX213" s="12"/>
      <c r="INY213" s="92"/>
      <c r="INZ213" s="92"/>
      <c r="IOA213" s="11"/>
      <c r="IOB213" s="11"/>
      <c r="IOC213" s="93"/>
      <c r="IOD213" s="91"/>
      <c r="IOE213" s="94"/>
      <c r="IOF213" s="95"/>
      <c r="IOG213" s="90"/>
      <c r="IOH213" s="91"/>
      <c r="IOI213" s="91"/>
      <c r="IOJ213" s="91"/>
      <c r="IOK213" s="91"/>
      <c r="IOL213" s="92"/>
      <c r="IOM213" s="12"/>
      <c r="ION213" s="12"/>
      <c r="IOO213" s="92"/>
      <c r="IOP213" s="92"/>
      <c r="IOQ213" s="11"/>
      <c r="IOR213" s="11"/>
      <c r="IOS213" s="93"/>
      <c r="IOT213" s="91"/>
      <c r="IOU213" s="94"/>
      <c r="IOV213" s="95"/>
      <c r="IOW213" s="90"/>
      <c r="IOX213" s="91"/>
      <c r="IOY213" s="91"/>
      <c r="IOZ213" s="91"/>
      <c r="IPA213" s="91"/>
      <c r="IPB213" s="92"/>
      <c r="IPC213" s="12"/>
      <c r="IPD213" s="12"/>
      <c r="IPE213" s="92"/>
      <c r="IPF213" s="92"/>
      <c r="IPG213" s="11"/>
      <c r="IPH213" s="11"/>
      <c r="IPI213" s="93"/>
      <c r="IPJ213" s="91"/>
      <c r="IPK213" s="94"/>
      <c r="IPL213" s="95"/>
      <c r="IPM213" s="90"/>
      <c r="IPN213" s="91"/>
      <c r="IPO213" s="91"/>
      <c r="IPP213" s="91"/>
      <c r="IPQ213" s="91"/>
      <c r="IPR213" s="92"/>
      <c r="IPS213" s="12"/>
      <c r="IPT213" s="12"/>
      <c r="IPU213" s="92"/>
      <c r="IPV213" s="92"/>
      <c r="IPW213" s="11"/>
      <c r="IPX213" s="11"/>
      <c r="IPY213" s="93"/>
      <c r="IPZ213" s="91"/>
      <c r="IQA213" s="94"/>
      <c r="IQB213" s="95"/>
      <c r="IQC213" s="90"/>
      <c r="IQD213" s="91"/>
      <c r="IQE213" s="91"/>
      <c r="IQF213" s="91"/>
      <c r="IQG213" s="91"/>
      <c r="IQH213" s="92"/>
      <c r="IQI213" s="12"/>
      <c r="IQJ213" s="12"/>
      <c r="IQK213" s="92"/>
      <c r="IQL213" s="92"/>
      <c r="IQM213" s="11"/>
      <c r="IQN213" s="11"/>
      <c r="IQO213" s="93"/>
      <c r="IQP213" s="91"/>
      <c r="IQQ213" s="94"/>
      <c r="IQR213" s="95"/>
      <c r="IQS213" s="90"/>
      <c r="IQT213" s="91"/>
      <c r="IQU213" s="91"/>
      <c r="IQV213" s="91"/>
      <c r="IQW213" s="91"/>
      <c r="IQX213" s="92"/>
      <c r="IQY213" s="12"/>
      <c r="IQZ213" s="12"/>
      <c r="IRA213" s="92"/>
      <c r="IRB213" s="92"/>
      <c r="IRC213" s="11"/>
      <c r="IRD213" s="11"/>
      <c r="IRE213" s="93"/>
      <c r="IRF213" s="91"/>
      <c r="IRG213" s="94"/>
      <c r="IRH213" s="95"/>
      <c r="IRI213" s="90"/>
      <c r="IRJ213" s="91"/>
      <c r="IRK213" s="91"/>
      <c r="IRL213" s="91"/>
      <c r="IRM213" s="91"/>
      <c r="IRN213" s="92"/>
      <c r="IRO213" s="12"/>
      <c r="IRP213" s="12"/>
      <c r="IRQ213" s="92"/>
      <c r="IRR213" s="92"/>
      <c r="IRS213" s="11"/>
      <c r="IRT213" s="11"/>
      <c r="IRU213" s="93"/>
      <c r="IRV213" s="91"/>
      <c r="IRW213" s="94"/>
      <c r="IRX213" s="95"/>
      <c r="IRY213" s="90"/>
      <c r="IRZ213" s="91"/>
      <c r="ISA213" s="91"/>
      <c r="ISB213" s="91"/>
      <c r="ISC213" s="91"/>
      <c r="ISD213" s="92"/>
      <c r="ISE213" s="12"/>
      <c r="ISF213" s="12"/>
      <c r="ISG213" s="92"/>
      <c r="ISH213" s="92"/>
      <c r="ISI213" s="11"/>
      <c r="ISJ213" s="11"/>
      <c r="ISK213" s="93"/>
      <c r="ISL213" s="91"/>
      <c r="ISM213" s="94"/>
      <c r="ISN213" s="95"/>
      <c r="ISO213" s="90"/>
      <c r="ISP213" s="91"/>
      <c r="ISQ213" s="91"/>
      <c r="ISR213" s="91"/>
      <c r="ISS213" s="91"/>
      <c r="IST213" s="92"/>
      <c r="ISU213" s="12"/>
      <c r="ISV213" s="12"/>
      <c r="ISW213" s="92"/>
      <c r="ISX213" s="92"/>
      <c r="ISY213" s="11"/>
      <c r="ISZ213" s="11"/>
      <c r="ITA213" s="93"/>
      <c r="ITB213" s="91"/>
      <c r="ITC213" s="94"/>
      <c r="ITD213" s="95"/>
      <c r="ITE213" s="90"/>
      <c r="ITF213" s="91"/>
      <c r="ITG213" s="91"/>
      <c r="ITH213" s="91"/>
      <c r="ITI213" s="91"/>
      <c r="ITJ213" s="92"/>
      <c r="ITK213" s="12"/>
      <c r="ITL213" s="12"/>
      <c r="ITM213" s="92"/>
      <c r="ITN213" s="92"/>
      <c r="ITO213" s="11"/>
      <c r="ITP213" s="11"/>
      <c r="ITQ213" s="93"/>
      <c r="ITR213" s="91"/>
      <c r="ITS213" s="94"/>
      <c r="ITT213" s="95"/>
      <c r="ITU213" s="90"/>
      <c r="ITV213" s="91"/>
      <c r="ITW213" s="91"/>
      <c r="ITX213" s="91"/>
      <c r="ITY213" s="91"/>
      <c r="ITZ213" s="92"/>
      <c r="IUA213" s="12"/>
      <c r="IUB213" s="12"/>
      <c r="IUC213" s="92"/>
      <c r="IUD213" s="92"/>
      <c r="IUE213" s="11"/>
      <c r="IUF213" s="11"/>
      <c r="IUG213" s="93"/>
      <c r="IUH213" s="91"/>
      <c r="IUI213" s="94"/>
      <c r="IUJ213" s="95"/>
      <c r="IUK213" s="90"/>
      <c r="IUL213" s="91"/>
      <c r="IUM213" s="91"/>
      <c r="IUN213" s="91"/>
      <c r="IUO213" s="91"/>
      <c r="IUP213" s="92"/>
      <c r="IUQ213" s="12"/>
      <c r="IUR213" s="12"/>
      <c r="IUS213" s="92"/>
      <c r="IUT213" s="92"/>
      <c r="IUU213" s="11"/>
      <c r="IUV213" s="11"/>
      <c r="IUW213" s="93"/>
      <c r="IUX213" s="91"/>
      <c r="IUY213" s="94"/>
      <c r="IUZ213" s="95"/>
      <c r="IVA213" s="90"/>
      <c r="IVB213" s="91"/>
      <c r="IVC213" s="91"/>
      <c r="IVD213" s="91"/>
      <c r="IVE213" s="91"/>
      <c r="IVF213" s="92"/>
      <c r="IVG213" s="12"/>
      <c r="IVH213" s="12"/>
      <c r="IVI213" s="92"/>
      <c r="IVJ213" s="92"/>
      <c r="IVK213" s="11"/>
      <c r="IVL213" s="11"/>
      <c r="IVM213" s="93"/>
      <c r="IVN213" s="91"/>
      <c r="IVO213" s="94"/>
      <c r="IVP213" s="95"/>
      <c r="IVQ213" s="90"/>
      <c r="IVR213" s="91"/>
      <c r="IVS213" s="91"/>
      <c r="IVT213" s="91"/>
      <c r="IVU213" s="91"/>
      <c r="IVV213" s="92"/>
      <c r="IVW213" s="12"/>
      <c r="IVX213" s="12"/>
      <c r="IVY213" s="92"/>
      <c r="IVZ213" s="92"/>
      <c r="IWA213" s="11"/>
      <c r="IWB213" s="11"/>
      <c r="IWC213" s="93"/>
      <c r="IWD213" s="91"/>
      <c r="IWE213" s="94"/>
      <c r="IWF213" s="95"/>
      <c r="IWG213" s="90"/>
      <c r="IWH213" s="91"/>
      <c r="IWI213" s="91"/>
      <c r="IWJ213" s="91"/>
      <c r="IWK213" s="91"/>
      <c r="IWL213" s="92"/>
      <c r="IWM213" s="12"/>
      <c r="IWN213" s="12"/>
      <c r="IWO213" s="92"/>
      <c r="IWP213" s="92"/>
      <c r="IWQ213" s="11"/>
      <c r="IWR213" s="11"/>
      <c r="IWS213" s="93"/>
      <c r="IWT213" s="91"/>
      <c r="IWU213" s="94"/>
      <c r="IWV213" s="95"/>
      <c r="IWW213" s="90"/>
      <c r="IWX213" s="91"/>
      <c r="IWY213" s="91"/>
      <c r="IWZ213" s="91"/>
      <c r="IXA213" s="91"/>
      <c r="IXB213" s="92"/>
      <c r="IXC213" s="12"/>
      <c r="IXD213" s="12"/>
      <c r="IXE213" s="92"/>
      <c r="IXF213" s="92"/>
      <c r="IXG213" s="11"/>
      <c r="IXH213" s="11"/>
      <c r="IXI213" s="93"/>
      <c r="IXJ213" s="91"/>
      <c r="IXK213" s="94"/>
      <c r="IXL213" s="95"/>
      <c r="IXM213" s="90"/>
      <c r="IXN213" s="91"/>
      <c r="IXO213" s="91"/>
      <c r="IXP213" s="91"/>
      <c r="IXQ213" s="91"/>
      <c r="IXR213" s="92"/>
      <c r="IXS213" s="12"/>
      <c r="IXT213" s="12"/>
      <c r="IXU213" s="92"/>
      <c r="IXV213" s="92"/>
      <c r="IXW213" s="11"/>
      <c r="IXX213" s="11"/>
      <c r="IXY213" s="93"/>
      <c r="IXZ213" s="91"/>
      <c r="IYA213" s="94"/>
      <c r="IYB213" s="95"/>
      <c r="IYC213" s="90"/>
      <c r="IYD213" s="91"/>
      <c r="IYE213" s="91"/>
      <c r="IYF213" s="91"/>
      <c r="IYG213" s="91"/>
      <c r="IYH213" s="92"/>
      <c r="IYI213" s="12"/>
      <c r="IYJ213" s="12"/>
      <c r="IYK213" s="92"/>
      <c r="IYL213" s="92"/>
      <c r="IYM213" s="11"/>
      <c r="IYN213" s="11"/>
      <c r="IYO213" s="93"/>
      <c r="IYP213" s="91"/>
      <c r="IYQ213" s="94"/>
      <c r="IYR213" s="95"/>
      <c r="IYS213" s="90"/>
      <c r="IYT213" s="91"/>
      <c r="IYU213" s="91"/>
      <c r="IYV213" s="91"/>
      <c r="IYW213" s="91"/>
      <c r="IYX213" s="92"/>
      <c r="IYY213" s="12"/>
      <c r="IYZ213" s="12"/>
      <c r="IZA213" s="92"/>
      <c r="IZB213" s="92"/>
      <c r="IZC213" s="11"/>
      <c r="IZD213" s="11"/>
      <c r="IZE213" s="93"/>
      <c r="IZF213" s="91"/>
      <c r="IZG213" s="94"/>
      <c r="IZH213" s="95"/>
      <c r="IZI213" s="90"/>
      <c r="IZJ213" s="91"/>
      <c r="IZK213" s="91"/>
      <c r="IZL213" s="91"/>
      <c r="IZM213" s="91"/>
      <c r="IZN213" s="92"/>
      <c r="IZO213" s="12"/>
      <c r="IZP213" s="12"/>
      <c r="IZQ213" s="92"/>
      <c r="IZR213" s="92"/>
      <c r="IZS213" s="11"/>
      <c r="IZT213" s="11"/>
      <c r="IZU213" s="93"/>
      <c r="IZV213" s="91"/>
      <c r="IZW213" s="94"/>
      <c r="IZX213" s="95"/>
      <c r="IZY213" s="90"/>
      <c r="IZZ213" s="91"/>
      <c r="JAA213" s="91"/>
      <c r="JAB213" s="91"/>
      <c r="JAC213" s="91"/>
      <c r="JAD213" s="92"/>
      <c r="JAE213" s="12"/>
      <c r="JAF213" s="12"/>
      <c r="JAG213" s="92"/>
      <c r="JAH213" s="92"/>
      <c r="JAI213" s="11"/>
      <c r="JAJ213" s="11"/>
      <c r="JAK213" s="93"/>
      <c r="JAL213" s="91"/>
      <c r="JAM213" s="94"/>
      <c r="JAN213" s="95"/>
      <c r="JAO213" s="90"/>
      <c r="JAP213" s="91"/>
      <c r="JAQ213" s="91"/>
      <c r="JAR213" s="91"/>
      <c r="JAS213" s="91"/>
      <c r="JAT213" s="92"/>
      <c r="JAU213" s="12"/>
      <c r="JAV213" s="12"/>
      <c r="JAW213" s="92"/>
      <c r="JAX213" s="92"/>
      <c r="JAY213" s="11"/>
      <c r="JAZ213" s="11"/>
      <c r="JBA213" s="93"/>
      <c r="JBB213" s="91"/>
      <c r="JBC213" s="94"/>
      <c r="JBD213" s="95"/>
      <c r="JBE213" s="90"/>
      <c r="JBF213" s="91"/>
      <c r="JBG213" s="91"/>
      <c r="JBH213" s="91"/>
      <c r="JBI213" s="91"/>
      <c r="JBJ213" s="92"/>
      <c r="JBK213" s="12"/>
      <c r="JBL213" s="12"/>
      <c r="JBM213" s="92"/>
      <c r="JBN213" s="92"/>
      <c r="JBO213" s="11"/>
      <c r="JBP213" s="11"/>
      <c r="JBQ213" s="93"/>
      <c r="JBR213" s="91"/>
      <c r="JBS213" s="94"/>
      <c r="JBT213" s="95"/>
      <c r="JBU213" s="90"/>
      <c r="JBV213" s="91"/>
      <c r="JBW213" s="91"/>
      <c r="JBX213" s="91"/>
      <c r="JBY213" s="91"/>
      <c r="JBZ213" s="92"/>
      <c r="JCA213" s="12"/>
      <c r="JCB213" s="12"/>
      <c r="JCC213" s="92"/>
      <c r="JCD213" s="92"/>
      <c r="JCE213" s="11"/>
      <c r="JCF213" s="11"/>
      <c r="JCG213" s="93"/>
      <c r="JCH213" s="91"/>
      <c r="JCI213" s="94"/>
      <c r="JCJ213" s="95"/>
      <c r="JCK213" s="90"/>
      <c r="JCL213" s="91"/>
      <c r="JCM213" s="91"/>
      <c r="JCN213" s="91"/>
      <c r="JCO213" s="91"/>
      <c r="JCP213" s="92"/>
      <c r="JCQ213" s="12"/>
      <c r="JCR213" s="12"/>
      <c r="JCS213" s="92"/>
      <c r="JCT213" s="92"/>
      <c r="JCU213" s="11"/>
      <c r="JCV213" s="11"/>
      <c r="JCW213" s="93"/>
      <c r="JCX213" s="91"/>
      <c r="JCY213" s="94"/>
      <c r="JCZ213" s="95"/>
      <c r="JDA213" s="90"/>
      <c r="JDB213" s="91"/>
      <c r="JDC213" s="91"/>
      <c r="JDD213" s="91"/>
      <c r="JDE213" s="91"/>
      <c r="JDF213" s="92"/>
      <c r="JDG213" s="12"/>
      <c r="JDH213" s="12"/>
      <c r="JDI213" s="92"/>
      <c r="JDJ213" s="92"/>
      <c r="JDK213" s="11"/>
      <c r="JDL213" s="11"/>
      <c r="JDM213" s="93"/>
      <c r="JDN213" s="91"/>
      <c r="JDO213" s="94"/>
      <c r="JDP213" s="95"/>
      <c r="JDQ213" s="90"/>
      <c r="JDR213" s="91"/>
      <c r="JDS213" s="91"/>
      <c r="JDT213" s="91"/>
      <c r="JDU213" s="91"/>
      <c r="JDV213" s="92"/>
      <c r="JDW213" s="12"/>
      <c r="JDX213" s="12"/>
      <c r="JDY213" s="92"/>
      <c r="JDZ213" s="92"/>
      <c r="JEA213" s="11"/>
      <c r="JEB213" s="11"/>
      <c r="JEC213" s="93"/>
      <c r="JED213" s="91"/>
      <c r="JEE213" s="94"/>
      <c r="JEF213" s="95"/>
      <c r="JEG213" s="90"/>
      <c r="JEH213" s="91"/>
      <c r="JEI213" s="91"/>
      <c r="JEJ213" s="91"/>
      <c r="JEK213" s="91"/>
      <c r="JEL213" s="92"/>
      <c r="JEM213" s="12"/>
      <c r="JEN213" s="12"/>
      <c r="JEO213" s="92"/>
      <c r="JEP213" s="92"/>
      <c r="JEQ213" s="11"/>
      <c r="JER213" s="11"/>
      <c r="JES213" s="93"/>
      <c r="JET213" s="91"/>
      <c r="JEU213" s="94"/>
      <c r="JEV213" s="95"/>
      <c r="JEW213" s="90"/>
      <c r="JEX213" s="91"/>
      <c r="JEY213" s="91"/>
      <c r="JEZ213" s="91"/>
      <c r="JFA213" s="91"/>
      <c r="JFB213" s="92"/>
      <c r="JFC213" s="12"/>
      <c r="JFD213" s="12"/>
      <c r="JFE213" s="92"/>
      <c r="JFF213" s="92"/>
      <c r="JFG213" s="11"/>
      <c r="JFH213" s="11"/>
      <c r="JFI213" s="93"/>
      <c r="JFJ213" s="91"/>
      <c r="JFK213" s="94"/>
      <c r="JFL213" s="95"/>
      <c r="JFM213" s="90"/>
      <c r="JFN213" s="91"/>
      <c r="JFO213" s="91"/>
      <c r="JFP213" s="91"/>
      <c r="JFQ213" s="91"/>
      <c r="JFR213" s="92"/>
      <c r="JFS213" s="12"/>
      <c r="JFT213" s="12"/>
      <c r="JFU213" s="92"/>
      <c r="JFV213" s="92"/>
      <c r="JFW213" s="11"/>
      <c r="JFX213" s="11"/>
      <c r="JFY213" s="93"/>
      <c r="JFZ213" s="91"/>
      <c r="JGA213" s="94"/>
      <c r="JGB213" s="95"/>
      <c r="JGC213" s="90"/>
      <c r="JGD213" s="91"/>
      <c r="JGE213" s="91"/>
      <c r="JGF213" s="91"/>
      <c r="JGG213" s="91"/>
      <c r="JGH213" s="92"/>
      <c r="JGI213" s="12"/>
      <c r="JGJ213" s="12"/>
      <c r="JGK213" s="92"/>
      <c r="JGL213" s="92"/>
      <c r="JGM213" s="11"/>
      <c r="JGN213" s="11"/>
      <c r="JGO213" s="93"/>
      <c r="JGP213" s="91"/>
      <c r="JGQ213" s="94"/>
      <c r="JGR213" s="95"/>
      <c r="JGS213" s="90"/>
      <c r="JGT213" s="91"/>
      <c r="JGU213" s="91"/>
      <c r="JGV213" s="91"/>
      <c r="JGW213" s="91"/>
      <c r="JGX213" s="92"/>
      <c r="JGY213" s="12"/>
      <c r="JGZ213" s="12"/>
      <c r="JHA213" s="92"/>
      <c r="JHB213" s="92"/>
      <c r="JHC213" s="11"/>
      <c r="JHD213" s="11"/>
      <c r="JHE213" s="93"/>
      <c r="JHF213" s="91"/>
      <c r="JHG213" s="94"/>
      <c r="JHH213" s="95"/>
      <c r="JHI213" s="90"/>
      <c r="JHJ213" s="91"/>
      <c r="JHK213" s="91"/>
      <c r="JHL213" s="91"/>
      <c r="JHM213" s="91"/>
      <c r="JHN213" s="92"/>
      <c r="JHO213" s="12"/>
      <c r="JHP213" s="12"/>
      <c r="JHQ213" s="92"/>
      <c r="JHR213" s="92"/>
      <c r="JHS213" s="11"/>
      <c r="JHT213" s="11"/>
      <c r="JHU213" s="93"/>
      <c r="JHV213" s="91"/>
      <c r="JHW213" s="94"/>
      <c r="JHX213" s="95"/>
      <c r="JHY213" s="90"/>
      <c r="JHZ213" s="91"/>
      <c r="JIA213" s="91"/>
      <c r="JIB213" s="91"/>
      <c r="JIC213" s="91"/>
      <c r="JID213" s="92"/>
      <c r="JIE213" s="12"/>
      <c r="JIF213" s="12"/>
      <c r="JIG213" s="92"/>
      <c r="JIH213" s="92"/>
      <c r="JII213" s="11"/>
      <c r="JIJ213" s="11"/>
      <c r="JIK213" s="93"/>
      <c r="JIL213" s="91"/>
      <c r="JIM213" s="94"/>
      <c r="JIN213" s="95"/>
      <c r="JIO213" s="90"/>
      <c r="JIP213" s="91"/>
      <c r="JIQ213" s="91"/>
      <c r="JIR213" s="91"/>
      <c r="JIS213" s="91"/>
      <c r="JIT213" s="92"/>
      <c r="JIU213" s="12"/>
      <c r="JIV213" s="12"/>
      <c r="JIW213" s="92"/>
      <c r="JIX213" s="92"/>
      <c r="JIY213" s="11"/>
      <c r="JIZ213" s="11"/>
      <c r="JJA213" s="93"/>
      <c r="JJB213" s="91"/>
      <c r="JJC213" s="94"/>
      <c r="JJD213" s="95"/>
      <c r="JJE213" s="90"/>
      <c r="JJF213" s="91"/>
      <c r="JJG213" s="91"/>
      <c r="JJH213" s="91"/>
      <c r="JJI213" s="91"/>
      <c r="JJJ213" s="92"/>
      <c r="JJK213" s="12"/>
      <c r="JJL213" s="12"/>
      <c r="JJM213" s="92"/>
      <c r="JJN213" s="92"/>
      <c r="JJO213" s="11"/>
      <c r="JJP213" s="11"/>
      <c r="JJQ213" s="93"/>
      <c r="JJR213" s="91"/>
      <c r="JJS213" s="94"/>
      <c r="JJT213" s="95"/>
      <c r="JJU213" s="90"/>
      <c r="JJV213" s="91"/>
      <c r="JJW213" s="91"/>
      <c r="JJX213" s="91"/>
      <c r="JJY213" s="91"/>
      <c r="JJZ213" s="92"/>
      <c r="JKA213" s="12"/>
      <c r="JKB213" s="12"/>
      <c r="JKC213" s="92"/>
      <c r="JKD213" s="92"/>
      <c r="JKE213" s="11"/>
      <c r="JKF213" s="11"/>
      <c r="JKG213" s="93"/>
      <c r="JKH213" s="91"/>
      <c r="JKI213" s="94"/>
      <c r="JKJ213" s="95"/>
      <c r="JKK213" s="90"/>
      <c r="JKL213" s="91"/>
      <c r="JKM213" s="91"/>
      <c r="JKN213" s="91"/>
      <c r="JKO213" s="91"/>
      <c r="JKP213" s="92"/>
      <c r="JKQ213" s="12"/>
      <c r="JKR213" s="12"/>
      <c r="JKS213" s="92"/>
      <c r="JKT213" s="92"/>
      <c r="JKU213" s="11"/>
      <c r="JKV213" s="11"/>
      <c r="JKW213" s="93"/>
      <c r="JKX213" s="91"/>
      <c r="JKY213" s="94"/>
      <c r="JKZ213" s="95"/>
      <c r="JLA213" s="90"/>
      <c r="JLB213" s="91"/>
      <c r="JLC213" s="91"/>
      <c r="JLD213" s="91"/>
      <c r="JLE213" s="91"/>
      <c r="JLF213" s="92"/>
      <c r="JLG213" s="12"/>
      <c r="JLH213" s="12"/>
      <c r="JLI213" s="92"/>
      <c r="JLJ213" s="92"/>
      <c r="JLK213" s="11"/>
      <c r="JLL213" s="11"/>
      <c r="JLM213" s="93"/>
      <c r="JLN213" s="91"/>
      <c r="JLO213" s="94"/>
      <c r="JLP213" s="95"/>
      <c r="JLQ213" s="90"/>
      <c r="JLR213" s="91"/>
      <c r="JLS213" s="91"/>
      <c r="JLT213" s="91"/>
      <c r="JLU213" s="91"/>
      <c r="JLV213" s="92"/>
      <c r="JLW213" s="12"/>
      <c r="JLX213" s="12"/>
      <c r="JLY213" s="92"/>
      <c r="JLZ213" s="92"/>
      <c r="JMA213" s="11"/>
      <c r="JMB213" s="11"/>
      <c r="JMC213" s="93"/>
      <c r="JMD213" s="91"/>
      <c r="JME213" s="94"/>
      <c r="JMF213" s="95"/>
      <c r="JMG213" s="90"/>
      <c r="JMH213" s="91"/>
      <c r="JMI213" s="91"/>
      <c r="JMJ213" s="91"/>
      <c r="JMK213" s="91"/>
      <c r="JML213" s="92"/>
      <c r="JMM213" s="12"/>
      <c r="JMN213" s="12"/>
      <c r="JMO213" s="92"/>
      <c r="JMP213" s="92"/>
      <c r="JMQ213" s="11"/>
      <c r="JMR213" s="11"/>
      <c r="JMS213" s="93"/>
      <c r="JMT213" s="91"/>
      <c r="JMU213" s="94"/>
      <c r="JMV213" s="95"/>
      <c r="JMW213" s="90"/>
      <c r="JMX213" s="91"/>
      <c r="JMY213" s="91"/>
      <c r="JMZ213" s="91"/>
      <c r="JNA213" s="91"/>
      <c r="JNB213" s="92"/>
      <c r="JNC213" s="12"/>
      <c r="JND213" s="12"/>
      <c r="JNE213" s="92"/>
      <c r="JNF213" s="92"/>
      <c r="JNG213" s="11"/>
      <c r="JNH213" s="11"/>
      <c r="JNI213" s="93"/>
      <c r="JNJ213" s="91"/>
      <c r="JNK213" s="94"/>
      <c r="JNL213" s="95"/>
      <c r="JNM213" s="90"/>
      <c r="JNN213" s="91"/>
      <c r="JNO213" s="91"/>
      <c r="JNP213" s="91"/>
      <c r="JNQ213" s="91"/>
      <c r="JNR213" s="92"/>
      <c r="JNS213" s="12"/>
      <c r="JNT213" s="12"/>
      <c r="JNU213" s="92"/>
      <c r="JNV213" s="92"/>
      <c r="JNW213" s="11"/>
      <c r="JNX213" s="11"/>
      <c r="JNY213" s="93"/>
      <c r="JNZ213" s="91"/>
      <c r="JOA213" s="94"/>
      <c r="JOB213" s="95"/>
      <c r="JOC213" s="90"/>
      <c r="JOD213" s="91"/>
      <c r="JOE213" s="91"/>
      <c r="JOF213" s="91"/>
      <c r="JOG213" s="91"/>
      <c r="JOH213" s="92"/>
      <c r="JOI213" s="12"/>
      <c r="JOJ213" s="12"/>
      <c r="JOK213" s="92"/>
      <c r="JOL213" s="92"/>
      <c r="JOM213" s="11"/>
      <c r="JON213" s="11"/>
      <c r="JOO213" s="93"/>
      <c r="JOP213" s="91"/>
      <c r="JOQ213" s="94"/>
      <c r="JOR213" s="95"/>
      <c r="JOS213" s="90"/>
      <c r="JOT213" s="91"/>
      <c r="JOU213" s="91"/>
      <c r="JOV213" s="91"/>
      <c r="JOW213" s="91"/>
      <c r="JOX213" s="92"/>
      <c r="JOY213" s="12"/>
      <c r="JOZ213" s="12"/>
      <c r="JPA213" s="92"/>
      <c r="JPB213" s="92"/>
      <c r="JPC213" s="11"/>
      <c r="JPD213" s="11"/>
      <c r="JPE213" s="93"/>
      <c r="JPF213" s="91"/>
      <c r="JPG213" s="94"/>
      <c r="JPH213" s="95"/>
      <c r="JPI213" s="90"/>
      <c r="JPJ213" s="91"/>
      <c r="JPK213" s="91"/>
      <c r="JPL213" s="91"/>
      <c r="JPM213" s="91"/>
      <c r="JPN213" s="92"/>
      <c r="JPO213" s="12"/>
      <c r="JPP213" s="12"/>
      <c r="JPQ213" s="92"/>
      <c r="JPR213" s="92"/>
      <c r="JPS213" s="11"/>
      <c r="JPT213" s="11"/>
      <c r="JPU213" s="93"/>
      <c r="JPV213" s="91"/>
      <c r="JPW213" s="94"/>
      <c r="JPX213" s="95"/>
      <c r="JPY213" s="90"/>
      <c r="JPZ213" s="91"/>
      <c r="JQA213" s="91"/>
      <c r="JQB213" s="91"/>
      <c r="JQC213" s="91"/>
      <c r="JQD213" s="92"/>
      <c r="JQE213" s="12"/>
      <c r="JQF213" s="12"/>
      <c r="JQG213" s="92"/>
      <c r="JQH213" s="92"/>
      <c r="JQI213" s="11"/>
      <c r="JQJ213" s="11"/>
      <c r="JQK213" s="93"/>
      <c r="JQL213" s="91"/>
      <c r="JQM213" s="94"/>
      <c r="JQN213" s="95"/>
      <c r="JQO213" s="90"/>
      <c r="JQP213" s="91"/>
      <c r="JQQ213" s="91"/>
      <c r="JQR213" s="91"/>
      <c r="JQS213" s="91"/>
      <c r="JQT213" s="92"/>
      <c r="JQU213" s="12"/>
      <c r="JQV213" s="12"/>
      <c r="JQW213" s="92"/>
      <c r="JQX213" s="92"/>
      <c r="JQY213" s="11"/>
      <c r="JQZ213" s="11"/>
      <c r="JRA213" s="93"/>
      <c r="JRB213" s="91"/>
      <c r="JRC213" s="94"/>
      <c r="JRD213" s="95"/>
      <c r="JRE213" s="90"/>
      <c r="JRF213" s="91"/>
      <c r="JRG213" s="91"/>
      <c r="JRH213" s="91"/>
      <c r="JRI213" s="91"/>
      <c r="JRJ213" s="92"/>
      <c r="JRK213" s="12"/>
      <c r="JRL213" s="12"/>
      <c r="JRM213" s="92"/>
      <c r="JRN213" s="92"/>
      <c r="JRO213" s="11"/>
      <c r="JRP213" s="11"/>
      <c r="JRQ213" s="93"/>
      <c r="JRR213" s="91"/>
      <c r="JRS213" s="94"/>
      <c r="JRT213" s="95"/>
      <c r="JRU213" s="90"/>
      <c r="JRV213" s="91"/>
      <c r="JRW213" s="91"/>
      <c r="JRX213" s="91"/>
      <c r="JRY213" s="91"/>
      <c r="JRZ213" s="92"/>
      <c r="JSA213" s="12"/>
      <c r="JSB213" s="12"/>
      <c r="JSC213" s="92"/>
      <c r="JSD213" s="92"/>
      <c r="JSE213" s="11"/>
      <c r="JSF213" s="11"/>
      <c r="JSG213" s="93"/>
      <c r="JSH213" s="91"/>
      <c r="JSI213" s="94"/>
      <c r="JSJ213" s="95"/>
      <c r="JSK213" s="90"/>
      <c r="JSL213" s="91"/>
      <c r="JSM213" s="91"/>
      <c r="JSN213" s="91"/>
      <c r="JSO213" s="91"/>
      <c r="JSP213" s="92"/>
      <c r="JSQ213" s="12"/>
      <c r="JSR213" s="12"/>
      <c r="JSS213" s="92"/>
      <c r="JST213" s="92"/>
      <c r="JSU213" s="11"/>
      <c r="JSV213" s="11"/>
      <c r="JSW213" s="93"/>
      <c r="JSX213" s="91"/>
      <c r="JSY213" s="94"/>
      <c r="JSZ213" s="95"/>
      <c r="JTA213" s="90"/>
      <c r="JTB213" s="91"/>
      <c r="JTC213" s="91"/>
      <c r="JTD213" s="91"/>
      <c r="JTE213" s="91"/>
      <c r="JTF213" s="92"/>
      <c r="JTG213" s="12"/>
      <c r="JTH213" s="12"/>
      <c r="JTI213" s="92"/>
      <c r="JTJ213" s="92"/>
      <c r="JTK213" s="11"/>
      <c r="JTL213" s="11"/>
      <c r="JTM213" s="93"/>
      <c r="JTN213" s="91"/>
      <c r="JTO213" s="94"/>
      <c r="JTP213" s="95"/>
      <c r="JTQ213" s="90"/>
      <c r="JTR213" s="91"/>
      <c r="JTS213" s="91"/>
      <c r="JTT213" s="91"/>
      <c r="JTU213" s="91"/>
      <c r="JTV213" s="92"/>
      <c r="JTW213" s="12"/>
      <c r="JTX213" s="12"/>
      <c r="JTY213" s="92"/>
      <c r="JTZ213" s="92"/>
      <c r="JUA213" s="11"/>
      <c r="JUB213" s="11"/>
      <c r="JUC213" s="93"/>
      <c r="JUD213" s="91"/>
      <c r="JUE213" s="94"/>
      <c r="JUF213" s="95"/>
      <c r="JUG213" s="90"/>
      <c r="JUH213" s="91"/>
      <c r="JUI213" s="91"/>
      <c r="JUJ213" s="91"/>
      <c r="JUK213" s="91"/>
      <c r="JUL213" s="92"/>
      <c r="JUM213" s="12"/>
      <c r="JUN213" s="12"/>
      <c r="JUO213" s="92"/>
      <c r="JUP213" s="92"/>
      <c r="JUQ213" s="11"/>
      <c r="JUR213" s="11"/>
      <c r="JUS213" s="93"/>
      <c r="JUT213" s="91"/>
      <c r="JUU213" s="94"/>
      <c r="JUV213" s="95"/>
      <c r="JUW213" s="90"/>
      <c r="JUX213" s="91"/>
      <c r="JUY213" s="91"/>
      <c r="JUZ213" s="91"/>
      <c r="JVA213" s="91"/>
      <c r="JVB213" s="92"/>
      <c r="JVC213" s="12"/>
      <c r="JVD213" s="12"/>
      <c r="JVE213" s="92"/>
      <c r="JVF213" s="92"/>
      <c r="JVG213" s="11"/>
      <c r="JVH213" s="11"/>
      <c r="JVI213" s="93"/>
      <c r="JVJ213" s="91"/>
      <c r="JVK213" s="94"/>
      <c r="JVL213" s="95"/>
      <c r="JVM213" s="90"/>
      <c r="JVN213" s="91"/>
      <c r="JVO213" s="91"/>
      <c r="JVP213" s="91"/>
      <c r="JVQ213" s="91"/>
      <c r="JVR213" s="92"/>
      <c r="JVS213" s="12"/>
      <c r="JVT213" s="12"/>
      <c r="JVU213" s="92"/>
      <c r="JVV213" s="92"/>
      <c r="JVW213" s="11"/>
      <c r="JVX213" s="11"/>
      <c r="JVY213" s="93"/>
      <c r="JVZ213" s="91"/>
      <c r="JWA213" s="94"/>
      <c r="JWB213" s="95"/>
      <c r="JWC213" s="90"/>
      <c r="JWD213" s="91"/>
      <c r="JWE213" s="91"/>
      <c r="JWF213" s="91"/>
      <c r="JWG213" s="91"/>
      <c r="JWH213" s="92"/>
      <c r="JWI213" s="12"/>
      <c r="JWJ213" s="12"/>
      <c r="JWK213" s="92"/>
      <c r="JWL213" s="92"/>
      <c r="JWM213" s="11"/>
      <c r="JWN213" s="11"/>
      <c r="JWO213" s="93"/>
      <c r="JWP213" s="91"/>
      <c r="JWQ213" s="94"/>
      <c r="JWR213" s="95"/>
      <c r="JWS213" s="90"/>
      <c r="JWT213" s="91"/>
      <c r="JWU213" s="91"/>
      <c r="JWV213" s="91"/>
      <c r="JWW213" s="91"/>
      <c r="JWX213" s="92"/>
      <c r="JWY213" s="12"/>
      <c r="JWZ213" s="12"/>
      <c r="JXA213" s="92"/>
      <c r="JXB213" s="92"/>
      <c r="JXC213" s="11"/>
      <c r="JXD213" s="11"/>
      <c r="JXE213" s="93"/>
      <c r="JXF213" s="91"/>
      <c r="JXG213" s="94"/>
      <c r="JXH213" s="95"/>
      <c r="JXI213" s="90"/>
      <c r="JXJ213" s="91"/>
      <c r="JXK213" s="91"/>
      <c r="JXL213" s="91"/>
      <c r="JXM213" s="91"/>
      <c r="JXN213" s="92"/>
      <c r="JXO213" s="12"/>
      <c r="JXP213" s="12"/>
      <c r="JXQ213" s="92"/>
      <c r="JXR213" s="92"/>
      <c r="JXS213" s="11"/>
      <c r="JXT213" s="11"/>
      <c r="JXU213" s="93"/>
      <c r="JXV213" s="91"/>
      <c r="JXW213" s="94"/>
      <c r="JXX213" s="95"/>
      <c r="JXY213" s="90"/>
      <c r="JXZ213" s="91"/>
      <c r="JYA213" s="91"/>
      <c r="JYB213" s="91"/>
      <c r="JYC213" s="91"/>
      <c r="JYD213" s="92"/>
      <c r="JYE213" s="12"/>
      <c r="JYF213" s="12"/>
      <c r="JYG213" s="92"/>
      <c r="JYH213" s="92"/>
      <c r="JYI213" s="11"/>
      <c r="JYJ213" s="11"/>
      <c r="JYK213" s="93"/>
      <c r="JYL213" s="91"/>
      <c r="JYM213" s="94"/>
      <c r="JYN213" s="95"/>
      <c r="JYO213" s="90"/>
      <c r="JYP213" s="91"/>
      <c r="JYQ213" s="91"/>
      <c r="JYR213" s="91"/>
      <c r="JYS213" s="91"/>
      <c r="JYT213" s="92"/>
      <c r="JYU213" s="12"/>
      <c r="JYV213" s="12"/>
      <c r="JYW213" s="92"/>
      <c r="JYX213" s="92"/>
      <c r="JYY213" s="11"/>
      <c r="JYZ213" s="11"/>
      <c r="JZA213" s="93"/>
      <c r="JZB213" s="91"/>
      <c r="JZC213" s="94"/>
      <c r="JZD213" s="95"/>
      <c r="JZE213" s="90"/>
      <c r="JZF213" s="91"/>
      <c r="JZG213" s="91"/>
      <c r="JZH213" s="91"/>
      <c r="JZI213" s="91"/>
      <c r="JZJ213" s="92"/>
      <c r="JZK213" s="12"/>
      <c r="JZL213" s="12"/>
      <c r="JZM213" s="92"/>
      <c r="JZN213" s="92"/>
      <c r="JZO213" s="11"/>
      <c r="JZP213" s="11"/>
      <c r="JZQ213" s="93"/>
      <c r="JZR213" s="91"/>
      <c r="JZS213" s="94"/>
      <c r="JZT213" s="95"/>
      <c r="JZU213" s="90"/>
      <c r="JZV213" s="91"/>
      <c r="JZW213" s="91"/>
      <c r="JZX213" s="91"/>
      <c r="JZY213" s="91"/>
      <c r="JZZ213" s="92"/>
      <c r="KAA213" s="12"/>
      <c r="KAB213" s="12"/>
      <c r="KAC213" s="92"/>
      <c r="KAD213" s="92"/>
      <c r="KAE213" s="11"/>
      <c r="KAF213" s="11"/>
      <c r="KAG213" s="93"/>
      <c r="KAH213" s="91"/>
      <c r="KAI213" s="94"/>
      <c r="KAJ213" s="95"/>
      <c r="KAK213" s="90"/>
      <c r="KAL213" s="91"/>
      <c r="KAM213" s="91"/>
      <c r="KAN213" s="91"/>
      <c r="KAO213" s="91"/>
      <c r="KAP213" s="92"/>
      <c r="KAQ213" s="12"/>
      <c r="KAR213" s="12"/>
      <c r="KAS213" s="92"/>
      <c r="KAT213" s="92"/>
      <c r="KAU213" s="11"/>
      <c r="KAV213" s="11"/>
      <c r="KAW213" s="93"/>
      <c r="KAX213" s="91"/>
      <c r="KAY213" s="94"/>
      <c r="KAZ213" s="95"/>
      <c r="KBA213" s="90"/>
      <c r="KBB213" s="91"/>
      <c r="KBC213" s="91"/>
      <c r="KBD213" s="91"/>
      <c r="KBE213" s="91"/>
      <c r="KBF213" s="92"/>
      <c r="KBG213" s="12"/>
      <c r="KBH213" s="12"/>
      <c r="KBI213" s="92"/>
      <c r="KBJ213" s="92"/>
      <c r="KBK213" s="11"/>
      <c r="KBL213" s="11"/>
      <c r="KBM213" s="93"/>
      <c r="KBN213" s="91"/>
      <c r="KBO213" s="94"/>
      <c r="KBP213" s="95"/>
      <c r="KBQ213" s="90"/>
      <c r="KBR213" s="91"/>
      <c r="KBS213" s="91"/>
      <c r="KBT213" s="91"/>
      <c r="KBU213" s="91"/>
      <c r="KBV213" s="92"/>
      <c r="KBW213" s="12"/>
      <c r="KBX213" s="12"/>
      <c r="KBY213" s="92"/>
      <c r="KBZ213" s="92"/>
      <c r="KCA213" s="11"/>
      <c r="KCB213" s="11"/>
      <c r="KCC213" s="93"/>
      <c r="KCD213" s="91"/>
      <c r="KCE213" s="94"/>
      <c r="KCF213" s="95"/>
      <c r="KCG213" s="90"/>
      <c r="KCH213" s="91"/>
      <c r="KCI213" s="91"/>
      <c r="KCJ213" s="91"/>
      <c r="KCK213" s="91"/>
      <c r="KCL213" s="92"/>
      <c r="KCM213" s="12"/>
      <c r="KCN213" s="12"/>
      <c r="KCO213" s="92"/>
      <c r="KCP213" s="92"/>
      <c r="KCQ213" s="11"/>
      <c r="KCR213" s="11"/>
      <c r="KCS213" s="93"/>
      <c r="KCT213" s="91"/>
      <c r="KCU213" s="94"/>
      <c r="KCV213" s="95"/>
      <c r="KCW213" s="90"/>
      <c r="KCX213" s="91"/>
      <c r="KCY213" s="91"/>
      <c r="KCZ213" s="91"/>
      <c r="KDA213" s="91"/>
      <c r="KDB213" s="92"/>
      <c r="KDC213" s="12"/>
      <c r="KDD213" s="12"/>
      <c r="KDE213" s="92"/>
      <c r="KDF213" s="92"/>
      <c r="KDG213" s="11"/>
      <c r="KDH213" s="11"/>
      <c r="KDI213" s="93"/>
      <c r="KDJ213" s="91"/>
      <c r="KDK213" s="94"/>
      <c r="KDL213" s="95"/>
      <c r="KDM213" s="90"/>
      <c r="KDN213" s="91"/>
      <c r="KDO213" s="91"/>
      <c r="KDP213" s="91"/>
      <c r="KDQ213" s="91"/>
      <c r="KDR213" s="92"/>
      <c r="KDS213" s="12"/>
      <c r="KDT213" s="12"/>
      <c r="KDU213" s="92"/>
      <c r="KDV213" s="92"/>
      <c r="KDW213" s="11"/>
      <c r="KDX213" s="11"/>
      <c r="KDY213" s="93"/>
      <c r="KDZ213" s="91"/>
      <c r="KEA213" s="94"/>
      <c r="KEB213" s="95"/>
      <c r="KEC213" s="90"/>
      <c r="KED213" s="91"/>
      <c r="KEE213" s="91"/>
      <c r="KEF213" s="91"/>
      <c r="KEG213" s="91"/>
      <c r="KEH213" s="92"/>
      <c r="KEI213" s="12"/>
      <c r="KEJ213" s="12"/>
      <c r="KEK213" s="92"/>
      <c r="KEL213" s="92"/>
      <c r="KEM213" s="11"/>
      <c r="KEN213" s="11"/>
      <c r="KEO213" s="93"/>
      <c r="KEP213" s="91"/>
      <c r="KEQ213" s="94"/>
      <c r="KER213" s="95"/>
      <c r="KES213" s="90"/>
      <c r="KET213" s="91"/>
      <c r="KEU213" s="91"/>
      <c r="KEV213" s="91"/>
      <c r="KEW213" s="91"/>
      <c r="KEX213" s="92"/>
      <c r="KEY213" s="12"/>
      <c r="KEZ213" s="12"/>
      <c r="KFA213" s="92"/>
      <c r="KFB213" s="92"/>
      <c r="KFC213" s="11"/>
      <c r="KFD213" s="11"/>
      <c r="KFE213" s="93"/>
      <c r="KFF213" s="91"/>
      <c r="KFG213" s="94"/>
      <c r="KFH213" s="95"/>
      <c r="KFI213" s="90"/>
      <c r="KFJ213" s="91"/>
      <c r="KFK213" s="91"/>
      <c r="KFL213" s="91"/>
      <c r="KFM213" s="91"/>
      <c r="KFN213" s="92"/>
      <c r="KFO213" s="12"/>
      <c r="KFP213" s="12"/>
      <c r="KFQ213" s="92"/>
      <c r="KFR213" s="92"/>
      <c r="KFS213" s="11"/>
      <c r="KFT213" s="11"/>
      <c r="KFU213" s="93"/>
      <c r="KFV213" s="91"/>
      <c r="KFW213" s="94"/>
      <c r="KFX213" s="95"/>
      <c r="KFY213" s="90"/>
      <c r="KFZ213" s="91"/>
      <c r="KGA213" s="91"/>
      <c r="KGB213" s="91"/>
      <c r="KGC213" s="91"/>
      <c r="KGD213" s="92"/>
      <c r="KGE213" s="12"/>
      <c r="KGF213" s="12"/>
      <c r="KGG213" s="92"/>
      <c r="KGH213" s="92"/>
      <c r="KGI213" s="11"/>
      <c r="KGJ213" s="11"/>
      <c r="KGK213" s="93"/>
      <c r="KGL213" s="91"/>
      <c r="KGM213" s="94"/>
      <c r="KGN213" s="95"/>
      <c r="KGO213" s="90"/>
      <c r="KGP213" s="91"/>
      <c r="KGQ213" s="91"/>
      <c r="KGR213" s="91"/>
      <c r="KGS213" s="91"/>
      <c r="KGT213" s="92"/>
      <c r="KGU213" s="12"/>
      <c r="KGV213" s="12"/>
      <c r="KGW213" s="92"/>
      <c r="KGX213" s="92"/>
      <c r="KGY213" s="11"/>
      <c r="KGZ213" s="11"/>
      <c r="KHA213" s="93"/>
      <c r="KHB213" s="91"/>
      <c r="KHC213" s="94"/>
      <c r="KHD213" s="95"/>
      <c r="KHE213" s="90"/>
      <c r="KHF213" s="91"/>
      <c r="KHG213" s="91"/>
      <c r="KHH213" s="91"/>
      <c r="KHI213" s="91"/>
      <c r="KHJ213" s="92"/>
      <c r="KHK213" s="12"/>
      <c r="KHL213" s="12"/>
      <c r="KHM213" s="92"/>
      <c r="KHN213" s="92"/>
      <c r="KHO213" s="11"/>
      <c r="KHP213" s="11"/>
      <c r="KHQ213" s="93"/>
      <c r="KHR213" s="91"/>
      <c r="KHS213" s="94"/>
      <c r="KHT213" s="95"/>
      <c r="KHU213" s="90"/>
      <c r="KHV213" s="91"/>
      <c r="KHW213" s="91"/>
      <c r="KHX213" s="91"/>
      <c r="KHY213" s="91"/>
      <c r="KHZ213" s="92"/>
      <c r="KIA213" s="12"/>
      <c r="KIB213" s="12"/>
      <c r="KIC213" s="92"/>
      <c r="KID213" s="92"/>
      <c r="KIE213" s="11"/>
      <c r="KIF213" s="11"/>
      <c r="KIG213" s="93"/>
      <c r="KIH213" s="91"/>
      <c r="KII213" s="94"/>
      <c r="KIJ213" s="95"/>
      <c r="KIK213" s="90"/>
      <c r="KIL213" s="91"/>
      <c r="KIM213" s="91"/>
      <c r="KIN213" s="91"/>
      <c r="KIO213" s="91"/>
      <c r="KIP213" s="92"/>
      <c r="KIQ213" s="12"/>
      <c r="KIR213" s="12"/>
      <c r="KIS213" s="92"/>
      <c r="KIT213" s="92"/>
      <c r="KIU213" s="11"/>
      <c r="KIV213" s="11"/>
      <c r="KIW213" s="93"/>
      <c r="KIX213" s="91"/>
      <c r="KIY213" s="94"/>
      <c r="KIZ213" s="95"/>
      <c r="KJA213" s="90"/>
      <c r="KJB213" s="91"/>
      <c r="KJC213" s="91"/>
      <c r="KJD213" s="91"/>
      <c r="KJE213" s="91"/>
      <c r="KJF213" s="92"/>
      <c r="KJG213" s="12"/>
      <c r="KJH213" s="12"/>
      <c r="KJI213" s="92"/>
      <c r="KJJ213" s="92"/>
      <c r="KJK213" s="11"/>
      <c r="KJL213" s="11"/>
      <c r="KJM213" s="93"/>
      <c r="KJN213" s="91"/>
      <c r="KJO213" s="94"/>
      <c r="KJP213" s="95"/>
      <c r="KJQ213" s="90"/>
      <c r="KJR213" s="91"/>
      <c r="KJS213" s="91"/>
      <c r="KJT213" s="91"/>
      <c r="KJU213" s="91"/>
      <c r="KJV213" s="92"/>
      <c r="KJW213" s="12"/>
      <c r="KJX213" s="12"/>
      <c r="KJY213" s="92"/>
      <c r="KJZ213" s="92"/>
      <c r="KKA213" s="11"/>
      <c r="KKB213" s="11"/>
      <c r="KKC213" s="93"/>
      <c r="KKD213" s="91"/>
      <c r="KKE213" s="94"/>
      <c r="KKF213" s="95"/>
      <c r="KKG213" s="90"/>
      <c r="KKH213" s="91"/>
      <c r="KKI213" s="91"/>
      <c r="KKJ213" s="91"/>
      <c r="KKK213" s="91"/>
      <c r="KKL213" s="92"/>
      <c r="KKM213" s="12"/>
      <c r="KKN213" s="12"/>
      <c r="KKO213" s="92"/>
      <c r="KKP213" s="92"/>
      <c r="KKQ213" s="11"/>
      <c r="KKR213" s="11"/>
      <c r="KKS213" s="93"/>
      <c r="KKT213" s="91"/>
      <c r="KKU213" s="94"/>
      <c r="KKV213" s="95"/>
      <c r="KKW213" s="90"/>
      <c r="KKX213" s="91"/>
      <c r="KKY213" s="91"/>
      <c r="KKZ213" s="91"/>
      <c r="KLA213" s="91"/>
      <c r="KLB213" s="92"/>
      <c r="KLC213" s="12"/>
      <c r="KLD213" s="12"/>
      <c r="KLE213" s="92"/>
      <c r="KLF213" s="92"/>
      <c r="KLG213" s="11"/>
      <c r="KLH213" s="11"/>
      <c r="KLI213" s="93"/>
      <c r="KLJ213" s="91"/>
      <c r="KLK213" s="94"/>
      <c r="KLL213" s="95"/>
      <c r="KLM213" s="90"/>
      <c r="KLN213" s="91"/>
      <c r="KLO213" s="91"/>
      <c r="KLP213" s="91"/>
      <c r="KLQ213" s="91"/>
      <c r="KLR213" s="92"/>
      <c r="KLS213" s="12"/>
      <c r="KLT213" s="12"/>
      <c r="KLU213" s="92"/>
      <c r="KLV213" s="92"/>
      <c r="KLW213" s="11"/>
      <c r="KLX213" s="11"/>
      <c r="KLY213" s="93"/>
      <c r="KLZ213" s="91"/>
      <c r="KMA213" s="94"/>
      <c r="KMB213" s="95"/>
      <c r="KMC213" s="90"/>
      <c r="KMD213" s="91"/>
      <c r="KME213" s="91"/>
      <c r="KMF213" s="91"/>
      <c r="KMG213" s="91"/>
      <c r="KMH213" s="92"/>
      <c r="KMI213" s="12"/>
      <c r="KMJ213" s="12"/>
      <c r="KMK213" s="92"/>
      <c r="KML213" s="92"/>
      <c r="KMM213" s="11"/>
      <c r="KMN213" s="11"/>
      <c r="KMO213" s="93"/>
      <c r="KMP213" s="91"/>
      <c r="KMQ213" s="94"/>
      <c r="KMR213" s="95"/>
      <c r="KMS213" s="90"/>
      <c r="KMT213" s="91"/>
      <c r="KMU213" s="91"/>
      <c r="KMV213" s="91"/>
      <c r="KMW213" s="91"/>
      <c r="KMX213" s="92"/>
      <c r="KMY213" s="12"/>
      <c r="KMZ213" s="12"/>
      <c r="KNA213" s="92"/>
      <c r="KNB213" s="92"/>
      <c r="KNC213" s="11"/>
      <c r="KND213" s="11"/>
      <c r="KNE213" s="93"/>
      <c r="KNF213" s="91"/>
      <c r="KNG213" s="94"/>
      <c r="KNH213" s="95"/>
      <c r="KNI213" s="90"/>
      <c r="KNJ213" s="91"/>
      <c r="KNK213" s="91"/>
      <c r="KNL213" s="91"/>
      <c r="KNM213" s="91"/>
      <c r="KNN213" s="92"/>
      <c r="KNO213" s="12"/>
      <c r="KNP213" s="12"/>
      <c r="KNQ213" s="92"/>
      <c r="KNR213" s="92"/>
      <c r="KNS213" s="11"/>
      <c r="KNT213" s="11"/>
      <c r="KNU213" s="93"/>
      <c r="KNV213" s="91"/>
      <c r="KNW213" s="94"/>
      <c r="KNX213" s="95"/>
      <c r="KNY213" s="90"/>
      <c r="KNZ213" s="91"/>
      <c r="KOA213" s="91"/>
      <c r="KOB213" s="91"/>
      <c r="KOC213" s="91"/>
      <c r="KOD213" s="92"/>
      <c r="KOE213" s="12"/>
      <c r="KOF213" s="12"/>
      <c r="KOG213" s="92"/>
      <c r="KOH213" s="92"/>
      <c r="KOI213" s="11"/>
      <c r="KOJ213" s="11"/>
      <c r="KOK213" s="93"/>
      <c r="KOL213" s="91"/>
      <c r="KOM213" s="94"/>
      <c r="KON213" s="95"/>
      <c r="KOO213" s="90"/>
      <c r="KOP213" s="91"/>
      <c r="KOQ213" s="91"/>
      <c r="KOR213" s="91"/>
      <c r="KOS213" s="91"/>
      <c r="KOT213" s="92"/>
      <c r="KOU213" s="12"/>
      <c r="KOV213" s="12"/>
      <c r="KOW213" s="92"/>
      <c r="KOX213" s="92"/>
      <c r="KOY213" s="11"/>
      <c r="KOZ213" s="11"/>
      <c r="KPA213" s="93"/>
      <c r="KPB213" s="91"/>
      <c r="KPC213" s="94"/>
      <c r="KPD213" s="95"/>
      <c r="KPE213" s="90"/>
      <c r="KPF213" s="91"/>
      <c r="KPG213" s="91"/>
      <c r="KPH213" s="91"/>
      <c r="KPI213" s="91"/>
      <c r="KPJ213" s="92"/>
      <c r="KPK213" s="12"/>
      <c r="KPL213" s="12"/>
      <c r="KPM213" s="92"/>
      <c r="KPN213" s="92"/>
      <c r="KPO213" s="11"/>
      <c r="KPP213" s="11"/>
      <c r="KPQ213" s="93"/>
      <c r="KPR213" s="91"/>
      <c r="KPS213" s="94"/>
      <c r="KPT213" s="95"/>
      <c r="KPU213" s="90"/>
      <c r="KPV213" s="91"/>
      <c r="KPW213" s="91"/>
      <c r="KPX213" s="91"/>
      <c r="KPY213" s="91"/>
      <c r="KPZ213" s="92"/>
      <c r="KQA213" s="12"/>
      <c r="KQB213" s="12"/>
      <c r="KQC213" s="92"/>
      <c r="KQD213" s="92"/>
      <c r="KQE213" s="11"/>
      <c r="KQF213" s="11"/>
      <c r="KQG213" s="93"/>
      <c r="KQH213" s="91"/>
      <c r="KQI213" s="94"/>
      <c r="KQJ213" s="95"/>
      <c r="KQK213" s="90"/>
      <c r="KQL213" s="91"/>
      <c r="KQM213" s="91"/>
      <c r="KQN213" s="91"/>
      <c r="KQO213" s="91"/>
      <c r="KQP213" s="92"/>
      <c r="KQQ213" s="12"/>
      <c r="KQR213" s="12"/>
      <c r="KQS213" s="92"/>
      <c r="KQT213" s="92"/>
      <c r="KQU213" s="11"/>
      <c r="KQV213" s="11"/>
      <c r="KQW213" s="93"/>
      <c r="KQX213" s="91"/>
      <c r="KQY213" s="94"/>
      <c r="KQZ213" s="95"/>
      <c r="KRA213" s="90"/>
      <c r="KRB213" s="91"/>
      <c r="KRC213" s="91"/>
      <c r="KRD213" s="91"/>
      <c r="KRE213" s="91"/>
      <c r="KRF213" s="92"/>
      <c r="KRG213" s="12"/>
      <c r="KRH213" s="12"/>
      <c r="KRI213" s="92"/>
      <c r="KRJ213" s="92"/>
      <c r="KRK213" s="11"/>
      <c r="KRL213" s="11"/>
      <c r="KRM213" s="93"/>
      <c r="KRN213" s="91"/>
      <c r="KRO213" s="94"/>
      <c r="KRP213" s="95"/>
      <c r="KRQ213" s="90"/>
      <c r="KRR213" s="91"/>
      <c r="KRS213" s="91"/>
      <c r="KRT213" s="91"/>
      <c r="KRU213" s="91"/>
      <c r="KRV213" s="92"/>
      <c r="KRW213" s="12"/>
      <c r="KRX213" s="12"/>
      <c r="KRY213" s="92"/>
      <c r="KRZ213" s="92"/>
      <c r="KSA213" s="11"/>
      <c r="KSB213" s="11"/>
      <c r="KSC213" s="93"/>
      <c r="KSD213" s="91"/>
      <c r="KSE213" s="94"/>
      <c r="KSF213" s="95"/>
      <c r="KSG213" s="90"/>
      <c r="KSH213" s="91"/>
      <c r="KSI213" s="91"/>
      <c r="KSJ213" s="91"/>
      <c r="KSK213" s="91"/>
      <c r="KSL213" s="92"/>
      <c r="KSM213" s="12"/>
      <c r="KSN213" s="12"/>
      <c r="KSO213" s="92"/>
      <c r="KSP213" s="92"/>
      <c r="KSQ213" s="11"/>
      <c r="KSR213" s="11"/>
      <c r="KSS213" s="93"/>
      <c r="KST213" s="91"/>
      <c r="KSU213" s="94"/>
      <c r="KSV213" s="95"/>
      <c r="KSW213" s="90"/>
      <c r="KSX213" s="91"/>
      <c r="KSY213" s="91"/>
      <c r="KSZ213" s="91"/>
      <c r="KTA213" s="91"/>
      <c r="KTB213" s="92"/>
      <c r="KTC213" s="12"/>
      <c r="KTD213" s="12"/>
      <c r="KTE213" s="92"/>
      <c r="KTF213" s="92"/>
      <c r="KTG213" s="11"/>
      <c r="KTH213" s="11"/>
      <c r="KTI213" s="93"/>
      <c r="KTJ213" s="91"/>
      <c r="KTK213" s="94"/>
      <c r="KTL213" s="95"/>
      <c r="KTM213" s="90"/>
      <c r="KTN213" s="91"/>
      <c r="KTO213" s="91"/>
      <c r="KTP213" s="91"/>
      <c r="KTQ213" s="91"/>
      <c r="KTR213" s="92"/>
      <c r="KTS213" s="12"/>
      <c r="KTT213" s="12"/>
      <c r="KTU213" s="92"/>
      <c r="KTV213" s="92"/>
      <c r="KTW213" s="11"/>
      <c r="KTX213" s="11"/>
      <c r="KTY213" s="93"/>
      <c r="KTZ213" s="91"/>
      <c r="KUA213" s="94"/>
      <c r="KUB213" s="95"/>
      <c r="KUC213" s="90"/>
      <c r="KUD213" s="91"/>
      <c r="KUE213" s="91"/>
      <c r="KUF213" s="91"/>
      <c r="KUG213" s="91"/>
      <c r="KUH213" s="92"/>
      <c r="KUI213" s="12"/>
      <c r="KUJ213" s="12"/>
      <c r="KUK213" s="92"/>
      <c r="KUL213" s="92"/>
      <c r="KUM213" s="11"/>
      <c r="KUN213" s="11"/>
      <c r="KUO213" s="93"/>
      <c r="KUP213" s="91"/>
      <c r="KUQ213" s="94"/>
      <c r="KUR213" s="95"/>
      <c r="KUS213" s="90"/>
      <c r="KUT213" s="91"/>
      <c r="KUU213" s="91"/>
      <c r="KUV213" s="91"/>
      <c r="KUW213" s="91"/>
      <c r="KUX213" s="92"/>
      <c r="KUY213" s="12"/>
      <c r="KUZ213" s="12"/>
      <c r="KVA213" s="92"/>
      <c r="KVB213" s="92"/>
      <c r="KVC213" s="11"/>
      <c r="KVD213" s="11"/>
      <c r="KVE213" s="93"/>
      <c r="KVF213" s="91"/>
      <c r="KVG213" s="94"/>
      <c r="KVH213" s="95"/>
      <c r="KVI213" s="90"/>
      <c r="KVJ213" s="91"/>
      <c r="KVK213" s="91"/>
      <c r="KVL213" s="91"/>
      <c r="KVM213" s="91"/>
      <c r="KVN213" s="92"/>
      <c r="KVO213" s="12"/>
      <c r="KVP213" s="12"/>
      <c r="KVQ213" s="92"/>
      <c r="KVR213" s="92"/>
      <c r="KVS213" s="11"/>
      <c r="KVT213" s="11"/>
      <c r="KVU213" s="93"/>
      <c r="KVV213" s="91"/>
      <c r="KVW213" s="94"/>
      <c r="KVX213" s="95"/>
      <c r="KVY213" s="90"/>
      <c r="KVZ213" s="91"/>
      <c r="KWA213" s="91"/>
      <c r="KWB213" s="91"/>
      <c r="KWC213" s="91"/>
      <c r="KWD213" s="92"/>
      <c r="KWE213" s="12"/>
      <c r="KWF213" s="12"/>
      <c r="KWG213" s="92"/>
      <c r="KWH213" s="92"/>
      <c r="KWI213" s="11"/>
      <c r="KWJ213" s="11"/>
      <c r="KWK213" s="93"/>
      <c r="KWL213" s="91"/>
      <c r="KWM213" s="94"/>
      <c r="KWN213" s="95"/>
      <c r="KWO213" s="90"/>
      <c r="KWP213" s="91"/>
      <c r="KWQ213" s="91"/>
      <c r="KWR213" s="91"/>
      <c r="KWS213" s="91"/>
      <c r="KWT213" s="92"/>
      <c r="KWU213" s="12"/>
      <c r="KWV213" s="12"/>
      <c r="KWW213" s="92"/>
      <c r="KWX213" s="92"/>
      <c r="KWY213" s="11"/>
      <c r="KWZ213" s="11"/>
      <c r="KXA213" s="93"/>
      <c r="KXB213" s="91"/>
      <c r="KXC213" s="94"/>
      <c r="KXD213" s="95"/>
      <c r="KXE213" s="90"/>
      <c r="KXF213" s="91"/>
      <c r="KXG213" s="91"/>
      <c r="KXH213" s="91"/>
      <c r="KXI213" s="91"/>
      <c r="KXJ213" s="92"/>
      <c r="KXK213" s="12"/>
      <c r="KXL213" s="12"/>
      <c r="KXM213" s="92"/>
      <c r="KXN213" s="92"/>
      <c r="KXO213" s="11"/>
      <c r="KXP213" s="11"/>
      <c r="KXQ213" s="93"/>
      <c r="KXR213" s="91"/>
      <c r="KXS213" s="94"/>
      <c r="KXT213" s="95"/>
      <c r="KXU213" s="90"/>
      <c r="KXV213" s="91"/>
      <c r="KXW213" s="91"/>
      <c r="KXX213" s="91"/>
      <c r="KXY213" s="91"/>
      <c r="KXZ213" s="92"/>
      <c r="KYA213" s="12"/>
      <c r="KYB213" s="12"/>
      <c r="KYC213" s="92"/>
      <c r="KYD213" s="92"/>
      <c r="KYE213" s="11"/>
      <c r="KYF213" s="11"/>
      <c r="KYG213" s="93"/>
      <c r="KYH213" s="91"/>
      <c r="KYI213" s="94"/>
      <c r="KYJ213" s="95"/>
      <c r="KYK213" s="90"/>
      <c r="KYL213" s="91"/>
      <c r="KYM213" s="91"/>
      <c r="KYN213" s="91"/>
      <c r="KYO213" s="91"/>
      <c r="KYP213" s="92"/>
      <c r="KYQ213" s="12"/>
      <c r="KYR213" s="12"/>
      <c r="KYS213" s="92"/>
      <c r="KYT213" s="92"/>
      <c r="KYU213" s="11"/>
      <c r="KYV213" s="11"/>
      <c r="KYW213" s="93"/>
      <c r="KYX213" s="91"/>
      <c r="KYY213" s="94"/>
      <c r="KYZ213" s="95"/>
      <c r="KZA213" s="90"/>
      <c r="KZB213" s="91"/>
      <c r="KZC213" s="91"/>
      <c r="KZD213" s="91"/>
      <c r="KZE213" s="91"/>
      <c r="KZF213" s="92"/>
      <c r="KZG213" s="12"/>
      <c r="KZH213" s="12"/>
      <c r="KZI213" s="92"/>
      <c r="KZJ213" s="92"/>
      <c r="KZK213" s="11"/>
      <c r="KZL213" s="11"/>
      <c r="KZM213" s="93"/>
      <c r="KZN213" s="91"/>
      <c r="KZO213" s="94"/>
      <c r="KZP213" s="95"/>
      <c r="KZQ213" s="90"/>
      <c r="KZR213" s="91"/>
      <c r="KZS213" s="91"/>
      <c r="KZT213" s="91"/>
      <c r="KZU213" s="91"/>
      <c r="KZV213" s="92"/>
      <c r="KZW213" s="12"/>
      <c r="KZX213" s="12"/>
      <c r="KZY213" s="92"/>
      <c r="KZZ213" s="92"/>
      <c r="LAA213" s="11"/>
      <c r="LAB213" s="11"/>
      <c r="LAC213" s="93"/>
      <c r="LAD213" s="91"/>
      <c r="LAE213" s="94"/>
      <c r="LAF213" s="95"/>
      <c r="LAG213" s="90"/>
      <c r="LAH213" s="91"/>
      <c r="LAI213" s="91"/>
      <c r="LAJ213" s="91"/>
      <c r="LAK213" s="91"/>
      <c r="LAL213" s="92"/>
      <c r="LAM213" s="12"/>
      <c r="LAN213" s="12"/>
      <c r="LAO213" s="92"/>
      <c r="LAP213" s="92"/>
      <c r="LAQ213" s="11"/>
      <c r="LAR213" s="11"/>
      <c r="LAS213" s="93"/>
      <c r="LAT213" s="91"/>
      <c r="LAU213" s="94"/>
      <c r="LAV213" s="95"/>
      <c r="LAW213" s="90"/>
      <c r="LAX213" s="91"/>
      <c r="LAY213" s="91"/>
      <c r="LAZ213" s="91"/>
      <c r="LBA213" s="91"/>
      <c r="LBB213" s="92"/>
      <c r="LBC213" s="12"/>
      <c r="LBD213" s="12"/>
      <c r="LBE213" s="92"/>
      <c r="LBF213" s="92"/>
      <c r="LBG213" s="11"/>
      <c r="LBH213" s="11"/>
      <c r="LBI213" s="93"/>
      <c r="LBJ213" s="91"/>
      <c r="LBK213" s="94"/>
      <c r="LBL213" s="95"/>
      <c r="LBM213" s="90"/>
      <c r="LBN213" s="91"/>
      <c r="LBO213" s="91"/>
      <c r="LBP213" s="91"/>
      <c r="LBQ213" s="91"/>
      <c r="LBR213" s="92"/>
      <c r="LBS213" s="12"/>
      <c r="LBT213" s="12"/>
      <c r="LBU213" s="92"/>
      <c r="LBV213" s="92"/>
      <c r="LBW213" s="11"/>
      <c r="LBX213" s="11"/>
      <c r="LBY213" s="93"/>
      <c r="LBZ213" s="91"/>
      <c r="LCA213" s="94"/>
      <c r="LCB213" s="95"/>
      <c r="LCC213" s="90"/>
      <c r="LCD213" s="91"/>
      <c r="LCE213" s="91"/>
      <c r="LCF213" s="91"/>
      <c r="LCG213" s="91"/>
      <c r="LCH213" s="92"/>
      <c r="LCI213" s="12"/>
      <c r="LCJ213" s="12"/>
      <c r="LCK213" s="92"/>
      <c r="LCL213" s="92"/>
      <c r="LCM213" s="11"/>
      <c r="LCN213" s="11"/>
      <c r="LCO213" s="93"/>
      <c r="LCP213" s="91"/>
      <c r="LCQ213" s="94"/>
      <c r="LCR213" s="95"/>
      <c r="LCS213" s="90"/>
      <c r="LCT213" s="91"/>
      <c r="LCU213" s="91"/>
      <c r="LCV213" s="91"/>
      <c r="LCW213" s="91"/>
      <c r="LCX213" s="92"/>
      <c r="LCY213" s="12"/>
      <c r="LCZ213" s="12"/>
      <c r="LDA213" s="92"/>
      <c r="LDB213" s="92"/>
      <c r="LDC213" s="11"/>
      <c r="LDD213" s="11"/>
      <c r="LDE213" s="93"/>
      <c r="LDF213" s="91"/>
      <c r="LDG213" s="94"/>
      <c r="LDH213" s="95"/>
      <c r="LDI213" s="90"/>
      <c r="LDJ213" s="91"/>
      <c r="LDK213" s="91"/>
      <c r="LDL213" s="91"/>
      <c r="LDM213" s="91"/>
      <c r="LDN213" s="92"/>
      <c r="LDO213" s="12"/>
      <c r="LDP213" s="12"/>
      <c r="LDQ213" s="92"/>
      <c r="LDR213" s="92"/>
      <c r="LDS213" s="11"/>
      <c r="LDT213" s="11"/>
      <c r="LDU213" s="93"/>
      <c r="LDV213" s="91"/>
      <c r="LDW213" s="94"/>
      <c r="LDX213" s="95"/>
      <c r="LDY213" s="90"/>
      <c r="LDZ213" s="91"/>
      <c r="LEA213" s="91"/>
      <c r="LEB213" s="91"/>
      <c r="LEC213" s="91"/>
      <c r="LED213" s="92"/>
      <c r="LEE213" s="12"/>
      <c r="LEF213" s="12"/>
      <c r="LEG213" s="92"/>
      <c r="LEH213" s="92"/>
      <c r="LEI213" s="11"/>
      <c r="LEJ213" s="11"/>
      <c r="LEK213" s="93"/>
      <c r="LEL213" s="91"/>
      <c r="LEM213" s="94"/>
      <c r="LEN213" s="95"/>
      <c r="LEO213" s="90"/>
      <c r="LEP213" s="91"/>
      <c r="LEQ213" s="91"/>
      <c r="LER213" s="91"/>
      <c r="LES213" s="91"/>
      <c r="LET213" s="92"/>
      <c r="LEU213" s="12"/>
      <c r="LEV213" s="12"/>
      <c r="LEW213" s="92"/>
      <c r="LEX213" s="92"/>
      <c r="LEY213" s="11"/>
      <c r="LEZ213" s="11"/>
      <c r="LFA213" s="93"/>
      <c r="LFB213" s="91"/>
      <c r="LFC213" s="94"/>
      <c r="LFD213" s="95"/>
      <c r="LFE213" s="90"/>
      <c r="LFF213" s="91"/>
      <c r="LFG213" s="91"/>
      <c r="LFH213" s="91"/>
      <c r="LFI213" s="91"/>
      <c r="LFJ213" s="92"/>
      <c r="LFK213" s="12"/>
      <c r="LFL213" s="12"/>
      <c r="LFM213" s="92"/>
      <c r="LFN213" s="92"/>
      <c r="LFO213" s="11"/>
      <c r="LFP213" s="11"/>
      <c r="LFQ213" s="93"/>
      <c r="LFR213" s="91"/>
      <c r="LFS213" s="94"/>
      <c r="LFT213" s="95"/>
      <c r="LFU213" s="90"/>
      <c r="LFV213" s="91"/>
      <c r="LFW213" s="91"/>
      <c r="LFX213" s="91"/>
      <c r="LFY213" s="91"/>
      <c r="LFZ213" s="92"/>
      <c r="LGA213" s="12"/>
      <c r="LGB213" s="12"/>
      <c r="LGC213" s="92"/>
      <c r="LGD213" s="92"/>
      <c r="LGE213" s="11"/>
      <c r="LGF213" s="11"/>
      <c r="LGG213" s="93"/>
      <c r="LGH213" s="91"/>
      <c r="LGI213" s="94"/>
      <c r="LGJ213" s="95"/>
      <c r="LGK213" s="90"/>
      <c r="LGL213" s="91"/>
      <c r="LGM213" s="91"/>
      <c r="LGN213" s="91"/>
      <c r="LGO213" s="91"/>
      <c r="LGP213" s="92"/>
      <c r="LGQ213" s="12"/>
      <c r="LGR213" s="12"/>
      <c r="LGS213" s="92"/>
      <c r="LGT213" s="92"/>
      <c r="LGU213" s="11"/>
      <c r="LGV213" s="11"/>
      <c r="LGW213" s="93"/>
      <c r="LGX213" s="91"/>
      <c r="LGY213" s="94"/>
      <c r="LGZ213" s="95"/>
      <c r="LHA213" s="90"/>
      <c r="LHB213" s="91"/>
      <c r="LHC213" s="91"/>
      <c r="LHD213" s="91"/>
      <c r="LHE213" s="91"/>
      <c r="LHF213" s="92"/>
      <c r="LHG213" s="12"/>
      <c r="LHH213" s="12"/>
      <c r="LHI213" s="92"/>
      <c r="LHJ213" s="92"/>
      <c r="LHK213" s="11"/>
      <c r="LHL213" s="11"/>
      <c r="LHM213" s="93"/>
      <c r="LHN213" s="91"/>
      <c r="LHO213" s="94"/>
      <c r="LHP213" s="95"/>
      <c r="LHQ213" s="90"/>
      <c r="LHR213" s="91"/>
      <c r="LHS213" s="91"/>
      <c r="LHT213" s="91"/>
      <c r="LHU213" s="91"/>
      <c r="LHV213" s="92"/>
      <c r="LHW213" s="12"/>
      <c r="LHX213" s="12"/>
      <c r="LHY213" s="92"/>
      <c r="LHZ213" s="92"/>
      <c r="LIA213" s="11"/>
      <c r="LIB213" s="11"/>
      <c r="LIC213" s="93"/>
      <c r="LID213" s="91"/>
      <c r="LIE213" s="94"/>
      <c r="LIF213" s="95"/>
      <c r="LIG213" s="90"/>
      <c r="LIH213" s="91"/>
      <c r="LII213" s="91"/>
      <c r="LIJ213" s="91"/>
      <c r="LIK213" s="91"/>
      <c r="LIL213" s="92"/>
      <c r="LIM213" s="12"/>
      <c r="LIN213" s="12"/>
      <c r="LIO213" s="92"/>
      <c r="LIP213" s="92"/>
      <c r="LIQ213" s="11"/>
      <c r="LIR213" s="11"/>
      <c r="LIS213" s="93"/>
      <c r="LIT213" s="91"/>
      <c r="LIU213" s="94"/>
      <c r="LIV213" s="95"/>
      <c r="LIW213" s="90"/>
      <c r="LIX213" s="91"/>
      <c r="LIY213" s="91"/>
      <c r="LIZ213" s="91"/>
      <c r="LJA213" s="91"/>
      <c r="LJB213" s="92"/>
      <c r="LJC213" s="12"/>
      <c r="LJD213" s="12"/>
      <c r="LJE213" s="92"/>
      <c r="LJF213" s="92"/>
      <c r="LJG213" s="11"/>
      <c r="LJH213" s="11"/>
      <c r="LJI213" s="93"/>
      <c r="LJJ213" s="91"/>
      <c r="LJK213" s="94"/>
      <c r="LJL213" s="95"/>
      <c r="LJM213" s="90"/>
      <c r="LJN213" s="91"/>
      <c r="LJO213" s="91"/>
      <c r="LJP213" s="91"/>
      <c r="LJQ213" s="91"/>
      <c r="LJR213" s="92"/>
      <c r="LJS213" s="12"/>
      <c r="LJT213" s="12"/>
      <c r="LJU213" s="92"/>
      <c r="LJV213" s="92"/>
      <c r="LJW213" s="11"/>
      <c r="LJX213" s="11"/>
      <c r="LJY213" s="93"/>
      <c r="LJZ213" s="91"/>
      <c r="LKA213" s="94"/>
      <c r="LKB213" s="95"/>
      <c r="LKC213" s="90"/>
      <c r="LKD213" s="91"/>
      <c r="LKE213" s="91"/>
      <c r="LKF213" s="91"/>
      <c r="LKG213" s="91"/>
      <c r="LKH213" s="92"/>
      <c r="LKI213" s="12"/>
      <c r="LKJ213" s="12"/>
      <c r="LKK213" s="92"/>
      <c r="LKL213" s="92"/>
      <c r="LKM213" s="11"/>
      <c r="LKN213" s="11"/>
      <c r="LKO213" s="93"/>
      <c r="LKP213" s="91"/>
      <c r="LKQ213" s="94"/>
      <c r="LKR213" s="95"/>
      <c r="LKS213" s="90"/>
      <c r="LKT213" s="91"/>
      <c r="LKU213" s="91"/>
      <c r="LKV213" s="91"/>
      <c r="LKW213" s="91"/>
      <c r="LKX213" s="92"/>
      <c r="LKY213" s="12"/>
      <c r="LKZ213" s="12"/>
      <c r="LLA213" s="92"/>
      <c r="LLB213" s="92"/>
      <c r="LLC213" s="11"/>
      <c r="LLD213" s="11"/>
      <c r="LLE213" s="93"/>
      <c r="LLF213" s="91"/>
      <c r="LLG213" s="94"/>
      <c r="LLH213" s="95"/>
      <c r="LLI213" s="90"/>
      <c r="LLJ213" s="91"/>
      <c r="LLK213" s="91"/>
      <c r="LLL213" s="91"/>
      <c r="LLM213" s="91"/>
      <c r="LLN213" s="92"/>
      <c r="LLO213" s="12"/>
      <c r="LLP213" s="12"/>
      <c r="LLQ213" s="92"/>
      <c r="LLR213" s="92"/>
      <c r="LLS213" s="11"/>
      <c r="LLT213" s="11"/>
      <c r="LLU213" s="93"/>
      <c r="LLV213" s="91"/>
      <c r="LLW213" s="94"/>
      <c r="LLX213" s="95"/>
      <c r="LLY213" s="90"/>
      <c r="LLZ213" s="91"/>
      <c r="LMA213" s="91"/>
      <c r="LMB213" s="91"/>
      <c r="LMC213" s="91"/>
      <c r="LMD213" s="92"/>
      <c r="LME213" s="12"/>
      <c r="LMF213" s="12"/>
      <c r="LMG213" s="92"/>
      <c r="LMH213" s="92"/>
      <c r="LMI213" s="11"/>
      <c r="LMJ213" s="11"/>
      <c r="LMK213" s="93"/>
      <c r="LML213" s="91"/>
      <c r="LMM213" s="94"/>
      <c r="LMN213" s="95"/>
      <c r="LMO213" s="90"/>
      <c r="LMP213" s="91"/>
      <c r="LMQ213" s="91"/>
      <c r="LMR213" s="91"/>
      <c r="LMS213" s="91"/>
      <c r="LMT213" s="92"/>
      <c r="LMU213" s="12"/>
      <c r="LMV213" s="12"/>
      <c r="LMW213" s="92"/>
      <c r="LMX213" s="92"/>
      <c r="LMY213" s="11"/>
      <c r="LMZ213" s="11"/>
      <c r="LNA213" s="93"/>
      <c r="LNB213" s="91"/>
      <c r="LNC213" s="94"/>
      <c r="LND213" s="95"/>
      <c r="LNE213" s="90"/>
      <c r="LNF213" s="91"/>
      <c r="LNG213" s="91"/>
      <c r="LNH213" s="91"/>
      <c r="LNI213" s="91"/>
      <c r="LNJ213" s="92"/>
      <c r="LNK213" s="12"/>
      <c r="LNL213" s="12"/>
      <c r="LNM213" s="92"/>
      <c r="LNN213" s="92"/>
      <c r="LNO213" s="11"/>
      <c r="LNP213" s="11"/>
      <c r="LNQ213" s="93"/>
      <c r="LNR213" s="91"/>
      <c r="LNS213" s="94"/>
      <c r="LNT213" s="95"/>
      <c r="LNU213" s="90"/>
      <c r="LNV213" s="91"/>
      <c r="LNW213" s="91"/>
      <c r="LNX213" s="91"/>
      <c r="LNY213" s="91"/>
      <c r="LNZ213" s="92"/>
      <c r="LOA213" s="12"/>
      <c r="LOB213" s="12"/>
      <c r="LOC213" s="92"/>
      <c r="LOD213" s="92"/>
      <c r="LOE213" s="11"/>
      <c r="LOF213" s="11"/>
      <c r="LOG213" s="93"/>
      <c r="LOH213" s="91"/>
      <c r="LOI213" s="94"/>
      <c r="LOJ213" s="95"/>
      <c r="LOK213" s="90"/>
      <c r="LOL213" s="91"/>
      <c r="LOM213" s="91"/>
      <c r="LON213" s="91"/>
      <c r="LOO213" s="91"/>
      <c r="LOP213" s="92"/>
      <c r="LOQ213" s="12"/>
      <c r="LOR213" s="12"/>
      <c r="LOS213" s="92"/>
      <c r="LOT213" s="92"/>
      <c r="LOU213" s="11"/>
      <c r="LOV213" s="11"/>
      <c r="LOW213" s="93"/>
      <c r="LOX213" s="91"/>
      <c r="LOY213" s="94"/>
      <c r="LOZ213" s="95"/>
      <c r="LPA213" s="90"/>
      <c r="LPB213" s="91"/>
      <c r="LPC213" s="91"/>
      <c r="LPD213" s="91"/>
      <c r="LPE213" s="91"/>
      <c r="LPF213" s="92"/>
      <c r="LPG213" s="12"/>
      <c r="LPH213" s="12"/>
      <c r="LPI213" s="92"/>
      <c r="LPJ213" s="92"/>
      <c r="LPK213" s="11"/>
      <c r="LPL213" s="11"/>
      <c r="LPM213" s="93"/>
      <c r="LPN213" s="91"/>
      <c r="LPO213" s="94"/>
      <c r="LPP213" s="95"/>
      <c r="LPQ213" s="90"/>
      <c r="LPR213" s="91"/>
      <c r="LPS213" s="91"/>
      <c r="LPT213" s="91"/>
      <c r="LPU213" s="91"/>
      <c r="LPV213" s="92"/>
      <c r="LPW213" s="12"/>
      <c r="LPX213" s="12"/>
      <c r="LPY213" s="92"/>
      <c r="LPZ213" s="92"/>
      <c r="LQA213" s="11"/>
      <c r="LQB213" s="11"/>
      <c r="LQC213" s="93"/>
      <c r="LQD213" s="91"/>
      <c r="LQE213" s="94"/>
      <c r="LQF213" s="95"/>
      <c r="LQG213" s="90"/>
      <c r="LQH213" s="91"/>
      <c r="LQI213" s="91"/>
      <c r="LQJ213" s="91"/>
      <c r="LQK213" s="91"/>
      <c r="LQL213" s="92"/>
      <c r="LQM213" s="12"/>
      <c r="LQN213" s="12"/>
      <c r="LQO213" s="92"/>
      <c r="LQP213" s="92"/>
      <c r="LQQ213" s="11"/>
      <c r="LQR213" s="11"/>
      <c r="LQS213" s="93"/>
      <c r="LQT213" s="91"/>
      <c r="LQU213" s="94"/>
      <c r="LQV213" s="95"/>
      <c r="LQW213" s="90"/>
      <c r="LQX213" s="91"/>
      <c r="LQY213" s="91"/>
      <c r="LQZ213" s="91"/>
      <c r="LRA213" s="91"/>
      <c r="LRB213" s="92"/>
      <c r="LRC213" s="12"/>
      <c r="LRD213" s="12"/>
      <c r="LRE213" s="92"/>
      <c r="LRF213" s="92"/>
      <c r="LRG213" s="11"/>
      <c r="LRH213" s="11"/>
      <c r="LRI213" s="93"/>
      <c r="LRJ213" s="91"/>
      <c r="LRK213" s="94"/>
      <c r="LRL213" s="95"/>
      <c r="LRM213" s="90"/>
      <c r="LRN213" s="91"/>
      <c r="LRO213" s="91"/>
      <c r="LRP213" s="91"/>
      <c r="LRQ213" s="91"/>
      <c r="LRR213" s="92"/>
      <c r="LRS213" s="12"/>
      <c r="LRT213" s="12"/>
      <c r="LRU213" s="92"/>
      <c r="LRV213" s="92"/>
      <c r="LRW213" s="11"/>
      <c r="LRX213" s="11"/>
      <c r="LRY213" s="93"/>
      <c r="LRZ213" s="91"/>
      <c r="LSA213" s="94"/>
      <c r="LSB213" s="95"/>
      <c r="LSC213" s="90"/>
      <c r="LSD213" s="91"/>
      <c r="LSE213" s="91"/>
      <c r="LSF213" s="91"/>
      <c r="LSG213" s="91"/>
      <c r="LSH213" s="92"/>
      <c r="LSI213" s="12"/>
      <c r="LSJ213" s="12"/>
      <c r="LSK213" s="92"/>
      <c r="LSL213" s="92"/>
      <c r="LSM213" s="11"/>
      <c r="LSN213" s="11"/>
      <c r="LSO213" s="93"/>
      <c r="LSP213" s="91"/>
      <c r="LSQ213" s="94"/>
      <c r="LSR213" s="95"/>
      <c r="LSS213" s="90"/>
      <c r="LST213" s="91"/>
      <c r="LSU213" s="91"/>
      <c r="LSV213" s="91"/>
      <c r="LSW213" s="91"/>
      <c r="LSX213" s="92"/>
      <c r="LSY213" s="12"/>
      <c r="LSZ213" s="12"/>
      <c r="LTA213" s="92"/>
      <c r="LTB213" s="92"/>
      <c r="LTC213" s="11"/>
      <c r="LTD213" s="11"/>
      <c r="LTE213" s="93"/>
      <c r="LTF213" s="91"/>
      <c r="LTG213" s="94"/>
      <c r="LTH213" s="95"/>
      <c r="LTI213" s="90"/>
      <c r="LTJ213" s="91"/>
      <c r="LTK213" s="91"/>
      <c r="LTL213" s="91"/>
      <c r="LTM213" s="91"/>
      <c r="LTN213" s="92"/>
      <c r="LTO213" s="12"/>
      <c r="LTP213" s="12"/>
      <c r="LTQ213" s="92"/>
      <c r="LTR213" s="92"/>
      <c r="LTS213" s="11"/>
      <c r="LTT213" s="11"/>
      <c r="LTU213" s="93"/>
      <c r="LTV213" s="91"/>
      <c r="LTW213" s="94"/>
      <c r="LTX213" s="95"/>
      <c r="LTY213" s="90"/>
      <c r="LTZ213" s="91"/>
      <c r="LUA213" s="91"/>
      <c r="LUB213" s="91"/>
      <c r="LUC213" s="91"/>
      <c r="LUD213" s="92"/>
      <c r="LUE213" s="12"/>
      <c r="LUF213" s="12"/>
      <c r="LUG213" s="92"/>
      <c r="LUH213" s="92"/>
      <c r="LUI213" s="11"/>
      <c r="LUJ213" s="11"/>
      <c r="LUK213" s="93"/>
      <c r="LUL213" s="91"/>
      <c r="LUM213" s="94"/>
      <c r="LUN213" s="95"/>
      <c r="LUO213" s="90"/>
      <c r="LUP213" s="91"/>
      <c r="LUQ213" s="91"/>
      <c r="LUR213" s="91"/>
      <c r="LUS213" s="91"/>
      <c r="LUT213" s="92"/>
      <c r="LUU213" s="12"/>
      <c r="LUV213" s="12"/>
      <c r="LUW213" s="92"/>
      <c r="LUX213" s="92"/>
      <c r="LUY213" s="11"/>
      <c r="LUZ213" s="11"/>
      <c r="LVA213" s="93"/>
      <c r="LVB213" s="91"/>
      <c r="LVC213" s="94"/>
      <c r="LVD213" s="95"/>
      <c r="LVE213" s="90"/>
      <c r="LVF213" s="91"/>
      <c r="LVG213" s="91"/>
      <c r="LVH213" s="91"/>
      <c r="LVI213" s="91"/>
      <c r="LVJ213" s="92"/>
      <c r="LVK213" s="12"/>
      <c r="LVL213" s="12"/>
      <c r="LVM213" s="92"/>
      <c r="LVN213" s="92"/>
      <c r="LVO213" s="11"/>
      <c r="LVP213" s="11"/>
      <c r="LVQ213" s="93"/>
      <c r="LVR213" s="91"/>
      <c r="LVS213" s="94"/>
      <c r="LVT213" s="95"/>
      <c r="LVU213" s="90"/>
      <c r="LVV213" s="91"/>
      <c r="LVW213" s="91"/>
      <c r="LVX213" s="91"/>
      <c r="LVY213" s="91"/>
      <c r="LVZ213" s="92"/>
      <c r="LWA213" s="12"/>
      <c r="LWB213" s="12"/>
      <c r="LWC213" s="92"/>
      <c r="LWD213" s="92"/>
      <c r="LWE213" s="11"/>
      <c r="LWF213" s="11"/>
      <c r="LWG213" s="93"/>
      <c r="LWH213" s="91"/>
      <c r="LWI213" s="94"/>
      <c r="LWJ213" s="95"/>
      <c r="LWK213" s="90"/>
      <c r="LWL213" s="91"/>
      <c r="LWM213" s="91"/>
      <c r="LWN213" s="91"/>
      <c r="LWO213" s="91"/>
      <c r="LWP213" s="92"/>
      <c r="LWQ213" s="12"/>
      <c r="LWR213" s="12"/>
      <c r="LWS213" s="92"/>
      <c r="LWT213" s="92"/>
      <c r="LWU213" s="11"/>
      <c r="LWV213" s="11"/>
      <c r="LWW213" s="93"/>
      <c r="LWX213" s="91"/>
      <c r="LWY213" s="94"/>
      <c r="LWZ213" s="95"/>
      <c r="LXA213" s="90"/>
      <c r="LXB213" s="91"/>
      <c r="LXC213" s="91"/>
      <c r="LXD213" s="91"/>
      <c r="LXE213" s="91"/>
      <c r="LXF213" s="92"/>
      <c r="LXG213" s="12"/>
      <c r="LXH213" s="12"/>
      <c r="LXI213" s="92"/>
      <c r="LXJ213" s="92"/>
      <c r="LXK213" s="11"/>
      <c r="LXL213" s="11"/>
      <c r="LXM213" s="93"/>
      <c r="LXN213" s="91"/>
      <c r="LXO213" s="94"/>
      <c r="LXP213" s="95"/>
      <c r="LXQ213" s="90"/>
      <c r="LXR213" s="91"/>
      <c r="LXS213" s="91"/>
      <c r="LXT213" s="91"/>
      <c r="LXU213" s="91"/>
      <c r="LXV213" s="92"/>
      <c r="LXW213" s="12"/>
      <c r="LXX213" s="12"/>
      <c r="LXY213" s="92"/>
      <c r="LXZ213" s="92"/>
      <c r="LYA213" s="11"/>
      <c r="LYB213" s="11"/>
      <c r="LYC213" s="93"/>
      <c r="LYD213" s="91"/>
      <c r="LYE213" s="94"/>
      <c r="LYF213" s="95"/>
      <c r="LYG213" s="90"/>
      <c r="LYH213" s="91"/>
      <c r="LYI213" s="91"/>
      <c r="LYJ213" s="91"/>
      <c r="LYK213" s="91"/>
      <c r="LYL213" s="92"/>
      <c r="LYM213" s="12"/>
      <c r="LYN213" s="12"/>
      <c r="LYO213" s="92"/>
      <c r="LYP213" s="92"/>
      <c r="LYQ213" s="11"/>
      <c r="LYR213" s="11"/>
      <c r="LYS213" s="93"/>
      <c r="LYT213" s="91"/>
      <c r="LYU213" s="94"/>
      <c r="LYV213" s="95"/>
      <c r="LYW213" s="90"/>
      <c r="LYX213" s="91"/>
      <c r="LYY213" s="91"/>
      <c r="LYZ213" s="91"/>
      <c r="LZA213" s="91"/>
      <c r="LZB213" s="92"/>
      <c r="LZC213" s="12"/>
      <c r="LZD213" s="12"/>
      <c r="LZE213" s="92"/>
      <c r="LZF213" s="92"/>
      <c r="LZG213" s="11"/>
      <c r="LZH213" s="11"/>
      <c r="LZI213" s="93"/>
      <c r="LZJ213" s="91"/>
      <c r="LZK213" s="94"/>
      <c r="LZL213" s="95"/>
      <c r="LZM213" s="90"/>
      <c r="LZN213" s="91"/>
      <c r="LZO213" s="91"/>
      <c r="LZP213" s="91"/>
      <c r="LZQ213" s="91"/>
      <c r="LZR213" s="92"/>
      <c r="LZS213" s="12"/>
      <c r="LZT213" s="12"/>
      <c r="LZU213" s="92"/>
      <c r="LZV213" s="92"/>
      <c r="LZW213" s="11"/>
      <c r="LZX213" s="11"/>
      <c r="LZY213" s="93"/>
      <c r="LZZ213" s="91"/>
      <c r="MAA213" s="94"/>
      <c r="MAB213" s="95"/>
      <c r="MAC213" s="90"/>
      <c r="MAD213" s="91"/>
      <c r="MAE213" s="91"/>
      <c r="MAF213" s="91"/>
      <c r="MAG213" s="91"/>
      <c r="MAH213" s="92"/>
      <c r="MAI213" s="12"/>
      <c r="MAJ213" s="12"/>
      <c r="MAK213" s="92"/>
      <c r="MAL213" s="92"/>
      <c r="MAM213" s="11"/>
      <c r="MAN213" s="11"/>
      <c r="MAO213" s="93"/>
      <c r="MAP213" s="91"/>
      <c r="MAQ213" s="94"/>
      <c r="MAR213" s="95"/>
      <c r="MAS213" s="90"/>
      <c r="MAT213" s="91"/>
      <c r="MAU213" s="91"/>
      <c r="MAV213" s="91"/>
      <c r="MAW213" s="91"/>
      <c r="MAX213" s="92"/>
      <c r="MAY213" s="12"/>
      <c r="MAZ213" s="12"/>
      <c r="MBA213" s="92"/>
      <c r="MBB213" s="92"/>
      <c r="MBC213" s="11"/>
      <c r="MBD213" s="11"/>
      <c r="MBE213" s="93"/>
      <c r="MBF213" s="91"/>
      <c r="MBG213" s="94"/>
      <c r="MBH213" s="95"/>
      <c r="MBI213" s="90"/>
      <c r="MBJ213" s="91"/>
      <c r="MBK213" s="91"/>
      <c r="MBL213" s="91"/>
      <c r="MBM213" s="91"/>
      <c r="MBN213" s="92"/>
      <c r="MBO213" s="12"/>
      <c r="MBP213" s="12"/>
      <c r="MBQ213" s="92"/>
      <c r="MBR213" s="92"/>
      <c r="MBS213" s="11"/>
      <c r="MBT213" s="11"/>
      <c r="MBU213" s="93"/>
      <c r="MBV213" s="91"/>
      <c r="MBW213" s="94"/>
      <c r="MBX213" s="95"/>
      <c r="MBY213" s="90"/>
      <c r="MBZ213" s="91"/>
      <c r="MCA213" s="91"/>
      <c r="MCB213" s="91"/>
      <c r="MCC213" s="91"/>
      <c r="MCD213" s="92"/>
      <c r="MCE213" s="12"/>
      <c r="MCF213" s="12"/>
      <c r="MCG213" s="92"/>
      <c r="MCH213" s="92"/>
      <c r="MCI213" s="11"/>
      <c r="MCJ213" s="11"/>
      <c r="MCK213" s="93"/>
      <c r="MCL213" s="91"/>
      <c r="MCM213" s="94"/>
      <c r="MCN213" s="95"/>
      <c r="MCO213" s="90"/>
      <c r="MCP213" s="91"/>
      <c r="MCQ213" s="91"/>
      <c r="MCR213" s="91"/>
      <c r="MCS213" s="91"/>
      <c r="MCT213" s="92"/>
      <c r="MCU213" s="12"/>
      <c r="MCV213" s="12"/>
      <c r="MCW213" s="92"/>
      <c r="MCX213" s="92"/>
      <c r="MCY213" s="11"/>
      <c r="MCZ213" s="11"/>
      <c r="MDA213" s="93"/>
      <c r="MDB213" s="91"/>
      <c r="MDC213" s="94"/>
      <c r="MDD213" s="95"/>
      <c r="MDE213" s="90"/>
      <c r="MDF213" s="91"/>
      <c r="MDG213" s="91"/>
      <c r="MDH213" s="91"/>
      <c r="MDI213" s="91"/>
      <c r="MDJ213" s="92"/>
      <c r="MDK213" s="12"/>
      <c r="MDL213" s="12"/>
      <c r="MDM213" s="92"/>
      <c r="MDN213" s="92"/>
      <c r="MDO213" s="11"/>
      <c r="MDP213" s="11"/>
      <c r="MDQ213" s="93"/>
      <c r="MDR213" s="91"/>
      <c r="MDS213" s="94"/>
      <c r="MDT213" s="95"/>
      <c r="MDU213" s="90"/>
      <c r="MDV213" s="91"/>
      <c r="MDW213" s="91"/>
      <c r="MDX213" s="91"/>
      <c r="MDY213" s="91"/>
      <c r="MDZ213" s="92"/>
      <c r="MEA213" s="12"/>
      <c r="MEB213" s="12"/>
      <c r="MEC213" s="92"/>
      <c r="MED213" s="92"/>
      <c r="MEE213" s="11"/>
      <c r="MEF213" s="11"/>
      <c r="MEG213" s="93"/>
      <c r="MEH213" s="91"/>
      <c r="MEI213" s="94"/>
      <c r="MEJ213" s="95"/>
      <c r="MEK213" s="90"/>
      <c r="MEL213" s="91"/>
      <c r="MEM213" s="91"/>
      <c r="MEN213" s="91"/>
      <c r="MEO213" s="91"/>
      <c r="MEP213" s="92"/>
      <c r="MEQ213" s="12"/>
      <c r="MER213" s="12"/>
      <c r="MES213" s="92"/>
      <c r="MET213" s="92"/>
      <c r="MEU213" s="11"/>
      <c r="MEV213" s="11"/>
      <c r="MEW213" s="93"/>
      <c r="MEX213" s="91"/>
      <c r="MEY213" s="94"/>
      <c r="MEZ213" s="95"/>
      <c r="MFA213" s="90"/>
      <c r="MFB213" s="91"/>
      <c r="MFC213" s="91"/>
      <c r="MFD213" s="91"/>
      <c r="MFE213" s="91"/>
      <c r="MFF213" s="92"/>
      <c r="MFG213" s="12"/>
      <c r="MFH213" s="12"/>
      <c r="MFI213" s="92"/>
      <c r="MFJ213" s="92"/>
      <c r="MFK213" s="11"/>
      <c r="MFL213" s="11"/>
      <c r="MFM213" s="93"/>
      <c r="MFN213" s="91"/>
      <c r="MFO213" s="94"/>
      <c r="MFP213" s="95"/>
      <c r="MFQ213" s="90"/>
      <c r="MFR213" s="91"/>
      <c r="MFS213" s="91"/>
      <c r="MFT213" s="91"/>
      <c r="MFU213" s="91"/>
      <c r="MFV213" s="92"/>
      <c r="MFW213" s="12"/>
      <c r="MFX213" s="12"/>
      <c r="MFY213" s="92"/>
      <c r="MFZ213" s="92"/>
      <c r="MGA213" s="11"/>
      <c r="MGB213" s="11"/>
      <c r="MGC213" s="93"/>
      <c r="MGD213" s="91"/>
      <c r="MGE213" s="94"/>
      <c r="MGF213" s="95"/>
      <c r="MGG213" s="90"/>
      <c r="MGH213" s="91"/>
      <c r="MGI213" s="91"/>
      <c r="MGJ213" s="91"/>
      <c r="MGK213" s="91"/>
      <c r="MGL213" s="92"/>
      <c r="MGM213" s="12"/>
      <c r="MGN213" s="12"/>
      <c r="MGO213" s="92"/>
      <c r="MGP213" s="92"/>
      <c r="MGQ213" s="11"/>
      <c r="MGR213" s="11"/>
      <c r="MGS213" s="93"/>
      <c r="MGT213" s="91"/>
      <c r="MGU213" s="94"/>
      <c r="MGV213" s="95"/>
      <c r="MGW213" s="90"/>
      <c r="MGX213" s="91"/>
      <c r="MGY213" s="91"/>
      <c r="MGZ213" s="91"/>
      <c r="MHA213" s="91"/>
      <c r="MHB213" s="92"/>
      <c r="MHC213" s="12"/>
      <c r="MHD213" s="12"/>
      <c r="MHE213" s="92"/>
      <c r="MHF213" s="92"/>
      <c r="MHG213" s="11"/>
      <c r="MHH213" s="11"/>
      <c r="MHI213" s="93"/>
      <c r="MHJ213" s="91"/>
      <c r="MHK213" s="94"/>
      <c r="MHL213" s="95"/>
      <c r="MHM213" s="90"/>
      <c r="MHN213" s="91"/>
      <c r="MHO213" s="91"/>
      <c r="MHP213" s="91"/>
      <c r="MHQ213" s="91"/>
      <c r="MHR213" s="92"/>
      <c r="MHS213" s="12"/>
      <c r="MHT213" s="12"/>
      <c r="MHU213" s="92"/>
      <c r="MHV213" s="92"/>
      <c r="MHW213" s="11"/>
      <c r="MHX213" s="11"/>
      <c r="MHY213" s="93"/>
      <c r="MHZ213" s="91"/>
      <c r="MIA213" s="94"/>
      <c r="MIB213" s="95"/>
      <c r="MIC213" s="90"/>
      <c r="MID213" s="91"/>
      <c r="MIE213" s="91"/>
      <c r="MIF213" s="91"/>
      <c r="MIG213" s="91"/>
      <c r="MIH213" s="92"/>
      <c r="MII213" s="12"/>
      <c r="MIJ213" s="12"/>
      <c r="MIK213" s="92"/>
      <c r="MIL213" s="92"/>
      <c r="MIM213" s="11"/>
      <c r="MIN213" s="11"/>
      <c r="MIO213" s="93"/>
      <c r="MIP213" s="91"/>
      <c r="MIQ213" s="94"/>
      <c r="MIR213" s="95"/>
      <c r="MIS213" s="90"/>
      <c r="MIT213" s="91"/>
      <c r="MIU213" s="91"/>
      <c r="MIV213" s="91"/>
      <c r="MIW213" s="91"/>
      <c r="MIX213" s="92"/>
      <c r="MIY213" s="12"/>
      <c r="MIZ213" s="12"/>
      <c r="MJA213" s="92"/>
      <c r="MJB213" s="92"/>
      <c r="MJC213" s="11"/>
      <c r="MJD213" s="11"/>
      <c r="MJE213" s="93"/>
      <c r="MJF213" s="91"/>
      <c r="MJG213" s="94"/>
      <c r="MJH213" s="95"/>
      <c r="MJI213" s="90"/>
      <c r="MJJ213" s="91"/>
      <c r="MJK213" s="91"/>
      <c r="MJL213" s="91"/>
      <c r="MJM213" s="91"/>
      <c r="MJN213" s="92"/>
      <c r="MJO213" s="12"/>
      <c r="MJP213" s="12"/>
      <c r="MJQ213" s="92"/>
      <c r="MJR213" s="92"/>
      <c r="MJS213" s="11"/>
      <c r="MJT213" s="11"/>
      <c r="MJU213" s="93"/>
      <c r="MJV213" s="91"/>
      <c r="MJW213" s="94"/>
      <c r="MJX213" s="95"/>
      <c r="MJY213" s="90"/>
      <c r="MJZ213" s="91"/>
      <c r="MKA213" s="91"/>
      <c r="MKB213" s="91"/>
      <c r="MKC213" s="91"/>
      <c r="MKD213" s="92"/>
      <c r="MKE213" s="12"/>
      <c r="MKF213" s="12"/>
      <c r="MKG213" s="92"/>
      <c r="MKH213" s="92"/>
      <c r="MKI213" s="11"/>
      <c r="MKJ213" s="11"/>
      <c r="MKK213" s="93"/>
      <c r="MKL213" s="91"/>
      <c r="MKM213" s="94"/>
      <c r="MKN213" s="95"/>
      <c r="MKO213" s="90"/>
      <c r="MKP213" s="91"/>
      <c r="MKQ213" s="91"/>
      <c r="MKR213" s="91"/>
      <c r="MKS213" s="91"/>
      <c r="MKT213" s="92"/>
      <c r="MKU213" s="12"/>
      <c r="MKV213" s="12"/>
      <c r="MKW213" s="92"/>
      <c r="MKX213" s="92"/>
      <c r="MKY213" s="11"/>
      <c r="MKZ213" s="11"/>
      <c r="MLA213" s="93"/>
      <c r="MLB213" s="91"/>
      <c r="MLC213" s="94"/>
      <c r="MLD213" s="95"/>
      <c r="MLE213" s="90"/>
      <c r="MLF213" s="91"/>
      <c r="MLG213" s="91"/>
      <c r="MLH213" s="91"/>
      <c r="MLI213" s="91"/>
      <c r="MLJ213" s="92"/>
      <c r="MLK213" s="12"/>
      <c r="MLL213" s="12"/>
      <c r="MLM213" s="92"/>
      <c r="MLN213" s="92"/>
      <c r="MLO213" s="11"/>
      <c r="MLP213" s="11"/>
      <c r="MLQ213" s="93"/>
      <c r="MLR213" s="91"/>
      <c r="MLS213" s="94"/>
      <c r="MLT213" s="95"/>
      <c r="MLU213" s="90"/>
      <c r="MLV213" s="91"/>
      <c r="MLW213" s="91"/>
      <c r="MLX213" s="91"/>
      <c r="MLY213" s="91"/>
      <c r="MLZ213" s="92"/>
      <c r="MMA213" s="12"/>
      <c r="MMB213" s="12"/>
      <c r="MMC213" s="92"/>
      <c r="MMD213" s="92"/>
      <c r="MME213" s="11"/>
      <c r="MMF213" s="11"/>
      <c r="MMG213" s="93"/>
      <c r="MMH213" s="91"/>
      <c r="MMI213" s="94"/>
      <c r="MMJ213" s="95"/>
      <c r="MMK213" s="90"/>
      <c r="MML213" s="91"/>
      <c r="MMM213" s="91"/>
      <c r="MMN213" s="91"/>
      <c r="MMO213" s="91"/>
      <c r="MMP213" s="92"/>
      <c r="MMQ213" s="12"/>
      <c r="MMR213" s="12"/>
      <c r="MMS213" s="92"/>
      <c r="MMT213" s="92"/>
      <c r="MMU213" s="11"/>
      <c r="MMV213" s="11"/>
      <c r="MMW213" s="93"/>
      <c r="MMX213" s="91"/>
      <c r="MMY213" s="94"/>
      <c r="MMZ213" s="95"/>
      <c r="MNA213" s="90"/>
      <c r="MNB213" s="91"/>
      <c r="MNC213" s="91"/>
      <c r="MND213" s="91"/>
      <c r="MNE213" s="91"/>
      <c r="MNF213" s="92"/>
      <c r="MNG213" s="12"/>
      <c r="MNH213" s="12"/>
      <c r="MNI213" s="92"/>
      <c r="MNJ213" s="92"/>
      <c r="MNK213" s="11"/>
      <c r="MNL213" s="11"/>
      <c r="MNM213" s="93"/>
      <c r="MNN213" s="91"/>
      <c r="MNO213" s="94"/>
      <c r="MNP213" s="95"/>
      <c r="MNQ213" s="90"/>
      <c r="MNR213" s="91"/>
      <c r="MNS213" s="91"/>
      <c r="MNT213" s="91"/>
      <c r="MNU213" s="91"/>
      <c r="MNV213" s="92"/>
      <c r="MNW213" s="12"/>
      <c r="MNX213" s="12"/>
      <c r="MNY213" s="92"/>
      <c r="MNZ213" s="92"/>
      <c r="MOA213" s="11"/>
      <c r="MOB213" s="11"/>
      <c r="MOC213" s="93"/>
      <c r="MOD213" s="91"/>
      <c r="MOE213" s="94"/>
      <c r="MOF213" s="95"/>
      <c r="MOG213" s="90"/>
      <c r="MOH213" s="91"/>
      <c r="MOI213" s="91"/>
      <c r="MOJ213" s="91"/>
      <c r="MOK213" s="91"/>
      <c r="MOL213" s="92"/>
      <c r="MOM213" s="12"/>
      <c r="MON213" s="12"/>
      <c r="MOO213" s="92"/>
      <c r="MOP213" s="92"/>
      <c r="MOQ213" s="11"/>
      <c r="MOR213" s="11"/>
      <c r="MOS213" s="93"/>
      <c r="MOT213" s="91"/>
      <c r="MOU213" s="94"/>
      <c r="MOV213" s="95"/>
      <c r="MOW213" s="90"/>
      <c r="MOX213" s="91"/>
      <c r="MOY213" s="91"/>
      <c r="MOZ213" s="91"/>
      <c r="MPA213" s="91"/>
      <c r="MPB213" s="92"/>
      <c r="MPC213" s="12"/>
      <c r="MPD213" s="12"/>
      <c r="MPE213" s="92"/>
      <c r="MPF213" s="92"/>
      <c r="MPG213" s="11"/>
      <c r="MPH213" s="11"/>
      <c r="MPI213" s="93"/>
      <c r="MPJ213" s="91"/>
      <c r="MPK213" s="94"/>
      <c r="MPL213" s="95"/>
      <c r="MPM213" s="90"/>
      <c r="MPN213" s="91"/>
      <c r="MPO213" s="91"/>
      <c r="MPP213" s="91"/>
      <c r="MPQ213" s="91"/>
      <c r="MPR213" s="92"/>
      <c r="MPS213" s="12"/>
      <c r="MPT213" s="12"/>
      <c r="MPU213" s="92"/>
      <c r="MPV213" s="92"/>
      <c r="MPW213" s="11"/>
      <c r="MPX213" s="11"/>
      <c r="MPY213" s="93"/>
      <c r="MPZ213" s="91"/>
      <c r="MQA213" s="94"/>
      <c r="MQB213" s="95"/>
      <c r="MQC213" s="90"/>
      <c r="MQD213" s="91"/>
      <c r="MQE213" s="91"/>
      <c r="MQF213" s="91"/>
      <c r="MQG213" s="91"/>
      <c r="MQH213" s="92"/>
      <c r="MQI213" s="12"/>
      <c r="MQJ213" s="12"/>
      <c r="MQK213" s="92"/>
      <c r="MQL213" s="92"/>
      <c r="MQM213" s="11"/>
      <c r="MQN213" s="11"/>
      <c r="MQO213" s="93"/>
      <c r="MQP213" s="91"/>
      <c r="MQQ213" s="94"/>
      <c r="MQR213" s="95"/>
      <c r="MQS213" s="90"/>
      <c r="MQT213" s="91"/>
      <c r="MQU213" s="91"/>
      <c r="MQV213" s="91"/>
      <c r="MQW213" s="91"/>
      <c r="MQX213" s="92"/>
      <c r="MQY213" s="12"/>
      <c r="MQZ213" s="12"/>
      <c r="MRA213" s="92"/>
      <c r="MRB213" s="92"/>
      <c r="MRC213" s="11"/>
      <c r="MRD213" s="11"/>
      <c r="MRE213" s="93"/>
      <c r="MRF213" s="91"/>
      <c r="MRG213" s="94"/>
      <c r="MRH213" s="95"/>
      <c r="MRI213" s="90"/>
      <c r="MRJ213" s="91"/>
      <c r="MRK213" s="91"/>
      <c r="MRL213" s="91"/>
      <c r="MRM213" s="91"/>
      <c r="MRN213" s="92"/>
      <c r="MRO213" s="12"/>
      <c r="MRP213" s="12"/>
      <c r="MRQ213" s="92"/>
      <c r="MRR213" s="92"/>
      <c r="MRS213" s="11"/>
      <c r="MRT213" s="11"/>
      <c r="MRU213" s="93"/>
      <c r="MRV213" s="91"/>
      <c r="MRW213" s="94"/>
      <c r="MRX213" s="95"/>
      <c r="MRY213" s="90"/>
      <c r="MRZ213" s="91"/>
      <c r="MSA213" s="91"/>
      <c r="MSB213" s="91"/>
      <c r="MSC213" s="91"/>
      <c r="MSD213" s="92"/>
      <c r="MSE213" s="12"/>
      <c r="MSF213" s="12"/>
      <c r="MSG213" s="92"/>
      <c r="MSH213" s="92"/>
      <c r="MSI213" s="11"/>
      <c r="MSJ213" s="11"/>
      <c r="MSK213" s="93"/>
      <c r="MSL213" s="91"/>
      <c r="MSM213" s="94"/>
      <c r="MSN213" s="95"/>
      <c r="MSO213" s="90"/>
      <c r="MSP213" s="91"/>
      <c r="MSQ213" s="91"/>
      <c r="MSR213" s="91"/>
      <c r="MSS213" s="91"/>
      <c r="MST213" s="92"/>
      <c r="MSU213" s="12"/>
      <c r="MSV213" s="12"/>
      <c r="MSW213" s="92"/>
      <c r="MSX213" s="92"/>
      <c r="MSY213" s="11"/>
      <c r="MSZ213" s="11"/>
      <c r="MTA213" s="93"/>
      <c r="MTB213" s="91"/>
      <c r="MTC213" s="94"/>
      <c r="MTD213" s="95"/>
      <c r="MTE213" s="90"/>
      <c r="MTF213" s="91"/>
      <c r="MTG213" s="91"/>
      <c r="MTH213" s="91"/>
      <c r="MTI213" s="91"/>
      <c r="MTJ213" s="92"/>
      <c r="MTK213" s="12"/>
      <c r="MTL213" s="12"/>
      <c r="MTM213" s="92"/>
      <c r="MTN213" s="92"/>
      <c r="MTO213" s="11"/>
      <c r="MTP213" s="11"/>
      <c r="MTQ213" s="93"/>
      <c r="MTR213" s="91"/>
      <c r="MTS213" s="94"/>
      <c r="MTT213" s="95"/>
      <c r="MTU213" s="90"/>
      <c r="MTV213" s="91"/>
      <c r="MTW213" s="91"/>
      <c r="MTX213" s="91"/>
      <c r="MTY213" s="91"/>
      <c r="MTZ213" s="92"/>
      <c r="MUA213" s="12"/>
      <c r="MUB213" s="12"/>
      <c r="MUC213" s="92"/>
      <c r="MUD213" s="92"/>
      <c r="MUE213" s="11"/>
      <c r="MUF213" s="11"/>
      <c r="MUG213" s="93"/>
      <c r="MUH213" s="91"/>
      <c r="MUI213" s="94"/>
      <c r="MUJ213" s="95"/>
      <c r="MUK213" s="90"/>
      <c r="MUL213" s="91"/>
      <c r="MUM213" s="91"/>
      <c r="MUN213" s="91"/>
      <c r="MUO213" s="91"/>
      <c r="MUP213" s="92"/>
      <c r="MUQ213" s="12"/>
      <c r="MUR213" s="12"/>
      <c r="MUS213" s="92"/>
      <c r="MUT213" s="92"/>
      <c r="MUU213" s="11"/>
      <c r="MUV213" s="11"/>
      <c r="MUW213" s="93"/>
      <c r="MUX213" s="91"/>
      <c r="MUY213" s="94"/>
      <c r="MUZ213" s="95"/>
      <c r="MVA213" s="90"/>
      <c r="MVB213" s="91"/>
      <c r="MVC213" s="91"/>
      <c r="MVD213" s="91"/>
      <c r="MVE213" s="91"/>
      <c r="MVF213" s="92"/>
      <c r="MVG213" s="12"/>
      <c r="MVH213" s="12"/>
      <c r="MVI213" s="92"/>
      <c r="MVJ213" s="92"/>
      <c r="MVK213" s="11"/>
      <c r="MVL213" s="11"/>
      <c r="MVM213" s="93"/>
      <c r="MVN213" s="91"/>
      <c r="MVO213" s="94"/>
      <c r="MVP213" s="95"/>
      <c r="MVQ213" s="90"/>
      <c r="MVR213" s="91"/>
      <c r="MVS213" s="91"/>
      <c r="MVT213" s="91"/>
      <c r="MVU213" s="91"/>
      <c r="MVV213" s="92"/>
      <c r="MVW213" s="12"/>
      <c r="MVX213" s="12"/>
      <c r="MVY213" s="92"/>
      <c r="MVZ213" s="92"/>
      <c r="MWA213" s="11"/>
      <c r="MWB213" s="11"/>
      <c r="MWC213" s="93"/>
      <c r="MWD213" s="91"/>
      <c r="MWE213" s="94"/>
      <c r="MWF213" s="95"/>
      <c r="MWG213" s="90"/>
      <c r="MWH213" s="91"/>
      <c r="MWI213" s="91"/>
      <c r="MWJ213" s="91"/>
      <c r="MWK213" s="91"/>
      <c r="MWL213" s="92"/>
      <c r="MWM213" s="12"/>
      <c r="MWN213" s="12"/>
      <c r="MWO213" s="92"/>
      <c r="MWP213" s="92"/>
      <c r="MWQ213" s="11"/>
      <c r="MWR213" s="11"/>
      <c r="MWS213" s="93"/>
      <c r="MWT213" s="91"/>
      <c r="MWU213" s="94"/>
      <c r="MWV213" s="95"/>
      <c r="MWW213" s="90"/>
      <c r="MWX213" s="91"/>
      <c r="MWY213" s="91"/>
      <c r="MWZ213" s="91"/>
      <c r="MXA213" s="91"/>
      <c r="MXB213" s="92"/>
      <c r="MXC213" s="12"/>
      <c r="MXD213" s="12"/>
      <c r="MXE213" s="92"/>
      <c r="MXF213" s="92"/>
      <c r="MXG213" s="11"/>
      <c r="MXH213" s="11"/>
      <c r="MXI213" s="93"/>
      <c r="MXJ213" s="91"/>
      <c r="MXK213" s="94"/>
      <c r="MXL213" s="95"/>
      <c r="MXM213" s="90"/>
      <c r="MXN213" s="91"/>
      <c r="MXO213" s="91"/>
      <c r="MXP213" s="91"/>
      <c r="MXQ213" s="91"/>
      <c r="MXR213" s="92"/>
      <c r="MXS213" s="12"/>
      <c r="MXT213" s="12"/>
      <c r="MXU213" s="92"/>
      <c r="MXV213" s="92"/>
      <c r="MXW213" s="11"/>
      <c r="MXX213" s="11"/>
      <c r="MXY213" s="93"/>
      <c r="MXZ213" s="91"/>
      <c r="MYA213" s="94"/>
      <c r="MYB213" s="95"/>
      <c r="MYC213" s="90"/>
      <c r="MYD213" s="91"/>
      <c r="MYE213" s="91"/>
      <c r="MYF213" s="91"/>
      <c r="MYG213" s="91"/>
      <c r="MYH213" s="92"/>
      <c r="MYI213" s="12"/>
      <c r="MYJ213" s="12"/>
      <c r="MYK213" s="92"/>
      <c r="MYL213" s="92"/>
      <c r="MYM213" s="11"/>
      <c r="MYN213" s="11"/>
      <c r="MYO213" s="93"/>
      <c r="MYP213" s="91"/>
      <c r="MYQ213" s="94"/>
      <c r="MYR213" s="95"/>
      <c r="MYS213" s="90"/>
      <c r="MYT213" s="91"/>
      <c r="MYU213" s="91"/>
      <c r="MYV213" s="91"/>
      <c r="MYW213" s="91"/>
      <c r="MYX213" s="92"/>
      <c r="MYY213" s="12"/>
      <c r="MYZ213" s="12"/>
      <c r="MZA213" s="92"/>
      <c r="MZB213" s="92"/>
      <c r="MZC213" s="11"/>
      <c r="MZD213" s="11"/>
      <c r="MZE213" s="93"/>
      <c r="MZF213" s="91"/>
      <c r="MZG213" s="94"/>
      <c r="MZH213" s="95"/>
      <c r="MZI213" s="90"/>
      <c r="MZJ213" s="91"/>
      <c r="MZK213" s="91"/>
      <c r="MZL213" s="91"/>
      <c r="MZM213" s="91"/>
      <c r="MZN213" s="92"/>
      <c r="MZO213" s="12"/>
      <c r="MZP213" s="12"/>
      <c r="MZQ213" s="92"/>
      <c r="MZR213" s="92"/>
      <c r="MZS213" s="11"/>
      <c r="MZT213" s="11"/>
      <c r="MZU213" s="93"/>
      <c r="MZV213" s="91"/>
      <c r="MZW213" s="94"/>
      <c r="MZX213" s="95"/>
      <c r="MZY213" s="90"/>
      <c r="MZZ213" s="91"/>
      <c r="NAA213" s="91"/>
      <c r="NAB213" s="91"/>
      <c r="NAC213" s="91"/>
      <c r="NAD213" s="92"/>
      <c r="NAE213" s="12"/>
      <c r="NAF213" s="12"/>
      <c r="NAG213" s="92"/>
      <c r="NAH213" s="92"/>
      <c r="NAI213" s="11"/>
      <c r="NAJ213" s="11"/>
      <c r="NAK213" s="93"/>
      <c r="NAL213" s="91"/>
      <c r="NAM213" s="94"/>
      <c r="NAN213" s="95"/>
      <c r="NAO213" s="90"/>
      <c r="NAP213" s="91"/>
      <c r="NAQ213" s="91"/>
      <c r="NAR213" s="91"/>
      <c r="NAS213" s="91"/>
      <c r="NAT213" s="92"/>
      <c r="NAU213" s="12"/>
      <c r="NAV213" s="12"/>
      <c r="NAW213" s="92"/>
      <c r="NAX213" s="92"/>
      <c r="NAY213" s="11"/>
      <c r="NAZ213" s="11"/>
      <c r="NBA213" s="93"/>
      <c r="NBB213" s="91"/>
      <c r="NBC213" s="94"/>
      <c r="NBD213" s="95"/>
      <c r="NBE213" s="90"/>
      <c r="NBF213" s="91"/>
      <c r="NBG213" s="91"/>
      <c r="NBH213" s="91"/>
      <c r="NBI213" s="91"/>
      <c r="NBJ213" s="92"/>
      <c r="NBK213" s="12"/>
      <c r="NBL213" s="12"/>
      <c r="NBM213" s="92"/>
      <c r="NBN213" s="92"/>
      <c r="NBO213" s="11"/>
      <c r="NBP213" s="11"/>
      <c r="NBQ213" s="93"/>
      <c r="NBR213" s="91"/>
      <c r="NBS213" s="94"/>
      <c r="NBT213" s="95"/>
      <c r="NBU213" s="90"/>
      <c r="NBV213" s="91"/>
      <c r="NBW213" s="91"/>
      <c r="NBX213" s="91"/>
      <c r="NBY213" s="91"/>
      <c r="NBZ213" s="92"/>
      <c r="NCA213" s="12"/>
      <c r="NCB213" s="12"/>
      <c r="NCC213" s="92"/>
      <c r="NCD213" s="92"/>
      <c r="NCE213" s="11"/>
      <c r="NCF213" s="11"/>
      <c r="NCG213" s="93"/>
      <c r="NCH213" s="91"/>
      <c r="NCI213" s="94"/>
      <c r="NCJ213" s="95"/>
      <c r="NCK213" s="90"/>
      <c r="NCL213" s="91"/>
      <c r="NCM213" s="91"/>
      <c r="NCN213" s="91"/>
      <c r="NCO213" s="91"/>
      <c r="NCP213" s="92"/>
      <c r="NCQ213" s="12"/>
      <c r="NCR213" s="12"/>
      <c r="NCS213" s="92"/>
      <c r="NCT213" s="92"/>
      <c r="NCU213" s="11"/>
      <c r="NCV213" s="11"/>
      <c r="NCW213" s="93"/>
      <c r="NCX213" s="91"/>
      <c r="NCY213" s="94"/>
      <c r="NCZ213" s="95"/>
      <c r="NDA213" s="90"/>
      <c r="NDB213" s="91"/>
      <c r="NDC213" s="91"/>
      <c r="NDD213" s="91"/>
      <c r="NDE213" s="91"/>
      <c r="NDF213" s="92"/>
      <c r="NDG213" s="12"/>
      <c r="NDH213" s="12"/>
      <c r="NDI213" s="92"/>
      <c r="NDJ213" s="92"/>
      <c r="NDK213" s="11"/>
      <c r="NDL213" s="11"/>
      <c r="NDM213" s="93"/>
      <c r="NDN213" s="91"/>
      <c r="NDO213" s="94"/>
      <c r="NDP213" s="95"/>
      <c r="NDQ213" s="90"/>
      <c r="NDR213" s="91"/>
      <c r="NDS213" s="91"/>
      <c r="NDT213" s="91"/>
      <c r="NDU213" s="91"/>
      <c r="NDV213" s="92"/>
      <c r="NDW213" s="12"/>
      <c r="NDX213" s="12"/>
      <c r="NDY213" s="92"/>
      <c r="NDZ213" s="92"/>
      <c r="NEA213" s="11"/>
      <c r="NEB213" s="11"/>
      <c r="NEC213" s="93"/>
      <c r="NED213" s="91"/>
      <c r="NEE213" s="94"/>
      <c r="NEF213" s="95"/>
      <c r="NEG213" s="90"/>
      <c r="NEH213" s="91"/>
      <c r="NEI213" s="91"/>
      <c r="NEJ213" s="91"/>
      <c r="NEK213" s="91"/>
      <c r="NEL213" s="92"/>
      <c r="NEM213" s="12"/>
      <c r="NEN213" s="12"/>
      <c r="NEO213" s="92"/>
      <c r="NEP213" s="92"/>
      <c r="NEQ213" s="11"/>
      <c r="NER213" s="11"/>
      <c r="NES213" s="93"/>
      <c r="NET213" s="91"/>
      <c r="NEU213" s="94"/>
      <c r="NEV213" s="95"/>
      <c r="NEW213" s="90"/>
      <c r="NEX213" s="91"/>
      <c r="NEY213" s="91"/>
      <c r="NEZ213" s="91"/>
      <c r="NFA213" s="91"/>
      <c r="NFB213" s="92"/>
      <c r="NFC213" s="12"/>
      <c r="NFD213" s="12"/>
      <c r="NFE213" s="92"/>
      <c r="NFF213" s="92"/>
      <c r="NFG213" s="11"/>
      <c r="NFH213" s="11"/>
      <c r="NFI213" s="93"/>
      <c r="NFJ213" s="91"/>
      <c r="NFK213" s="94"/>
      <c r="NFL213" s="95"/>
      <c r="NFM213" s="90"/>
      <c r="NFN213" s="91"/>
      <c r="NFO213" s="91"/>
      <c r="NFP213" s="91"/>
      <c r="NFQ213" s="91"/>
      <c r="NFR213" s="92"/>
      <c r="NFS213" s="12"/>
      <c r="NFT213" s="12"/>
      <c r="NFU213" s="92"/>
      <c r="NFV213" s="92"/>
      <c r="NFW213" s="11"/>
      <c r="NFX213" s="11"/>
      <c r="NFY213" s="93"/>
      <c r="NFZ213" s="91"/>
      <c r="NGA213" s="94"/>
      <c r="NGB213" s="95"/>
      <c r="NGC213" s="90"/>
      <c r="NGD213" s="91"/>
      <c r="NGE213" s="91"/>
      <c r="NGF213" s="91"/>
      <c r="NGG213" s="91"/>
      <c r="NGH213" s="92"/>
      <c r="NGI213" s="12"/>
      <c r="NGJ213" s="12"/>
      <c r="NGK213" s="92"/>
      <c r="NGL213" s="92"/>
      <c r="NGM213" s="11"/>
      <c r="NGN213" s="11"/>
      <c r="NGO213" s="93"/>
      <c r="NGP213" s="91"/>
      <c r="NGQ213" s="94"/>
      <c r="NGR213" s="95"/>
      <c r="NGS213" s="90"/>
      <c r="NGT213" s="91"/>
      <c r="NGU213" s="91"/>
      <c r="NGV213" s="91"/>
      <c r="NGW213" s="91"/>
      <c r="NGX213" s="92"/>
      <c r="NGY213" s="12"/>
      <c r="NGZ213" s="12"/>
      <c r="NHA213" s="92"/>
      <c r="NHB213" s="92"/>
      <c r="NHC213" s="11"/>
      <c r="NHD213" s="11"/>
      <c r="NHE213" s="93"/>
      <c r="NHF213" s="91"/>
      <c r="NHG213" s="94"/>
      <c r="NHH213" s="95"/>
      <c r="NHI213" s="90"/>
      <c r="NHJ213" s="91"/>
      <c r="NHK213" s="91"/>
      <c r="NHL213" s="91"/>
      <c r="NHM213" s="91"/>
      <c r="NHN213" s="92"/>
      <c r="NHO213" s="12"/>
      <c r="NHP213" s="12"/>
      <c r="NHQ213" s="92"/>
      <c r="NHR213" s="92"/>
      <c r="NHS213" s="11"/>
      <c r="NHT213" s="11"/>
      <c r="NHU213" s="93"/>
      <c r="NHV213" s="91"/>
      <c r="NHW213" s="94"/>
      <c r="NHX213" s="95"/>
      <c r="NHY213" s="90"/>
      <c r="NHZ213" s="91"/>
      <c r="NIA213" s="91"/>
      <c r="NIB213" s="91"/>
      <c r="NIC213" s="91"/>
      <c r="NID213" s="92"/>
      <c r="NIE213" s="12"/>
      <c r="NIF213" s="12"/>
      <c r="NIG213" s="92"/>
      <c r="NIH213" s="92"/>
      <c r="NII213" s="11"/>
      <c r="NIJ213" s="11"/>
      <c r="NIK213" s="93"/>
      <c r="NIL213" s="91"/>
      <c r="NIM213" s="94"/>
      <c r="NIN213" s="95"/>
      <c r="NIO213" s="90"/>
      <c r="NIP213" s="91"/>
      <c r="NIQ213" s="91"/>
      <c r="NIR213" s="91"/>
      <c r="NIS213" s="91"/>
      <c r="NIT213" s="92"/>
      <c r="NIU213" s="12"/>
      <c r="NIV213" s="12"/>
      <c r="NIW213" s="92"/>
      <c r="NIX213" s="92"/>
      <c r="NIY213" s="11"/>
      <c r="NIZ213" s="11"/>
      <c r="NJA213" s="93"/>
      <c r="NJB213" s="91"/>
      <c r="NJC213" s="94"/>
      <c r="NJD213" s="95"/>
      <c r="NJE213" s="90"/>
      <c r="NJF213" s="91"/>
      <c r="NJG213" s="91"/>
      <c r="NJH213" s="91"/>
      <c r="NJI213" s="91"/>
      <c r="NJJ213" s="92"/>
      <c r="NJK213" s="12"/>
      <c r="NJL213" s="12"/>
      <c r="NJM213" s="92"/>
      <c r="NJN213" s="92"/>
      <c r="NJO213" s="11"/>
      <c r="NJP213" s="11"/>
      <c r="NJQ213" s="93"/>
      <c r="NJR213" s="91"/>
      <c r="NJS213" s="94"/>
      <c r="NJT213" s="95"/>
      <c r="NJU213" s="90"/>
      <c r="NJV213" s="91"/>
      <c r="NJW213" s="91"/>
      <c r="NJX213" s="91"/>
      <c r="NJY213" s="91"/>
      <c r="NJZ213" s="92"/>
      <c r="NKA213" s="12"/>
      <c r="NKB213" s="12"/>
      <c r="NKC213" s="92"/>
      <c r="NKD213" s="92"/>
      <c r="NKE213" s="11"/>
      <c r="NKF213" s="11"/>
      <c r="NKG213" s="93"/>
      <c r="NKH213" s="91"/>
      <c r="NKI213" s="94"/>
      <c r="NKJ213" s="95"/>
      <c r="NKK213" s="90"/>
      <c r="NKL213" s="91"/>
      <c r="NKM213" s="91"/>
      <c r="NKN213" s="91"/>
      <c r="NKO213" s="91"/>
      <c r="NKP213" s="92"/>
      <c r="NKQ213" s="12"/>
      <c r="NKR213" s="12"/>
      <c r="NKS213" s="92"/>
      <c r="NKT213" s="92"/>
      <c r="NKU213" s="11"/>
      <c r="NKV213" s="11"/>
      <c r="NKW213" s="93"/>
      <c r="NKX213" s="91"/>
      <c r="NKY213" s="94"/>
      <c r="NKZ213" s="95"/>
      <c r="NLA213" s="90"/>
      <c r="NLB213" s="91"/>
      <c r="NLC213" s="91"/>
      <c r="NLD213" s="91"/>
      <c r="NLE213" s="91"/>
      <c r="NLF213" s="92"/>
      <c r="NLG213" s="12"/>
      <c r="NLH213" s="12"/>
      <c r="NLI213" s="92"/>
      <c r="NLJ213" s="92"/>
      <c r="NLK213" s="11"/>
      <c r="NLL213" s="11"/>
      <c r="NLM213" s="93"/>
      <c r="NLN213" s="91"/>
      <c r="NLO213" s="94"/>
      <c r="NLP213" s="95"/>
      <c r="NLQ213" s="90"/>
      <c r="NLR213" s="91"/>
      <c r="NLS213" s="91"/>
      <c r="NLT213" s="91"/>
      <c r="NLU213" s="91"/>
      <c r="NLV213" s="92"/>
      <c r="NLW213" s="12"/>
      <c r="NLX213" s="12"/>
      <c r="NLY213" s="92"/>
      <c r="NLZ213" s="92"/>
      <c r="NMA213" s="11"/>
      <c r="NMB213" s="11"/>
      <c r="NMC213" s="93"/>
      <c r="NMD213" s="91"/>
      <c r="NME213" s="94"/>
      <c r="NMF213" s="95"/>
      <c r="NMG213" s="90"/>
      <c r="NMH213" s="91"/>
      <c r="NMI213" s="91"/>
      <c r="NMJ213" s="91"/>
      <c r="NMK213" s="91"/>
      <c r="NML213" s="92"/>
      <c r="NMM213" s="12"/>
      <c r="NMN213" s="12"/>
      <c r="NMO213" s="92"/>
      <c r="NMP213" s="92"/>
      <c r="NMQ213" s="11"/>
      <c r="NMR213" s="11"/>
      <c r="NMS213" s="93"/>
      <c r="NMT213" s="91"/>
      <c r="NMU213" s="94"/>
      <c r="NMV213" s="95"/>
      <c r="NMW213" s="90"/>
      <c r="NMX213" s="91"/>
      <c r="NMY213" s="91"/>
      <c r="NMZ213" s="91"/>
      <c r="NNA213" s="91"/>
      <c r="NNB213" s="92"/>
      <c r="NNC213" s="12"/>
      <c r="NND213" s="12"/>
      <c r="NNE213" s="92"/>
      <c r="NNF213" s="92"/>
      <c r="NNG213" s="11"/>
      <c r="NNH213" s="11"/>
      <c r="NNI213" s="93"/>
      <c r="NNJ213" s="91"/>
      <c r="NNK213" s="94"/>
      <c r="NNL213" s="95"/>
      <c r="NNM213" s="90"/>
      <c r="NNN213" s="91"/>
      <c r="NNO213" s="91"/>
      <c r="NNP213" s="91"/>
      <c r="NNQ213" s="91"/>
      <c r="NNR213" s="92"/>
      <c r="NNS213" s="12"/>
      <c r="NNT213" s="12"/>
      <c r="NNU213" s="92"/>
      <c r="NNV213" s="92"/>
      <c r="NNW213" s="11"/>
      <c r="NNX213" s="11"/>
      <c r="NNY213" s="93"/>
      <c r="NNZ213" s="91"/>
      <c r="NOA213" s="94"/>
      <c r="NOB213" s="95"/>
      <c r="NOC213" s="90"/>
      <c r="NOD213" s="91"/>
      <c r="NOE213" s="91"/>
      <c r="NOF213" s="91"/>
      <c r="NOG213" s="91"/>
      <c r="NOH213" s="92"/>
      <c r="NOI213" s="12"/>
      <c r="NOJ213" s="12"/>
      <c r="NOK213" s="92"/>
      <c r="NOL213" s="92"/>
      <c r="NOM213" s="11"/>
      <c r="NON213" s="11"/>
      <c r="NOO213" s="93"/>
      <c r="NOP213" s="91"/>
      <c r="NOQ213" s="94"/>
      <c r="NOR213" s="95"/>
      <c r="NOS213" s="90"/>
      <c r="NOT213" s="91"/>
      <c r="NOU213" s="91"/>
      <c r="NOV213" s="91"/>
      <c r="NOW213" s="91"/>
      <c r="NOX213" s="92"/>
      <c r="NOY213" s="12"/>
      <c r="NOZ213" s="12"/>
      <c r="NPA213" s="92"/>
      <c r="NPB213" s="92"/>
      <c r="NPC213" s="11"/>
      <c r="NPD213" s="11"/>
      <c r="NPE213" s="93"/>
      <c r="NPF213" s="91"/>
      <c r="NPG213" s="94"/>
      <c r="NPH213" s="95"/>
      <c r="NPI213" s="90"/>
      <c r="NPJ213" s="91"/>
      <c r="NPK213" s="91"/>
      <c r="NPL213" s="91"/>
      <c r="NPM213" s="91"/>
      <c r="NPN213" s="92"/>
      <c r="NPO213" s="12"/>
      <c r="NPP213" s="12"/>
      <c r="NPQ213" s="92"/>
      <c r="NPR213" s="92"/>
      <c r="NPS213" s="11"/>
      <c r="NPT213" s="11"/>
      <c r="NPU213" s="93"/>
      <c r="NPV213" s="91"/>
      <c r="NPW213" s="94"/>
      <c r="NPX213" s="95"/>
      <c r="NPY213" s="90"/>
      <c r="NPZ213" s="91"/>
      <c r="NQA213" s="91"/>
      <c r="NQB213" s="91"/>
      <c r="NQC213" s="91"/>
      <c r="NQD213" s="92"/>
      <c r="NQE213" s="12"/>
      <c r="NQF213" s="12"/>
      <c r="NQG213" s="92"/>
      <c r="NQH213" s="92"/>
      <c r="NQI213" s="11"/>
      <c r="NQJ213" s="11"/>
      <c r="NQK213" s="93"/>
      <c r="NQL213" s="91"/>
      <c r="NQM213" s="94"/>
      <c r="NQN213" s="95"/>
      <c r="NQO213" s="90"/>
      <c r="NQP213" s="91"/>
      <c r="NQQ213" s="91"/>
      <c r="NQR213" s="91"/>
      <c r="NQS213" s="91"/>
      <c r="NQT213" s="92"/>
      <c r="NQU213" s="12"/>
      <c r="NQV213" s="12"/>
      <c r="NQW213" s="92"/>
      <c r="NQX213" s="92"/>
      <c r="NQY213" s="11"/>
      <c r="NQZ213" s="11"/>
      <c r="NRA213" s="93"/>
      <c r="NRB213" s="91"/>
      <c r="NRC213" s="94"/>
      <c r="NRD213" s="95"/>
      <c r="NRE213" s="90"/>
      <c r="NRF213" s="91"/>
      <c r="NRG213" s="91"/>
      <c r="NRH213" s="91"/>
      <c r="NRI213" s="91"/>
      <c r="NRJ213" s="92"/>
      <c r="NRK213" s="12"/>
      <c r="NRL213" s="12"/>
      <c r="NRM213" s="92"/>
      <c r="NRN213" s="92"/>
      <c r="NRO213" s="11"/>
      <c r="NRP213" s="11"/>
      <c r="NRQ213" s="93"/>
      <c r="NRR213" s="91"/>
      <c r="NRS213" s="94"/>
      <c r="NRT213" s="95"/>
      <c r="NRU213" s="90"/>
      <c r="NRV213" s="91"/>
      <c r="NRW213" s="91"/>
      <c r="NRX213" s="91"/>
      <c r="NRY213" s="91"/>
      <c r="NRZ213" s="92"/>
      <c r="NSA213" s="12"/>
      <c r="NSB213" s="12"/>
      <c r="NSC213" s="92"/>
      <c r="NSD213" s="92"/>
      <c r="NSE213" s="11"/>
      <c r="NSF213" s="11"/>
      <c r="NSG213" s="93"/>
      <c r="NSH213" s="91"/>
      <c r="NSI213" s="94"/>
      <c r="NSJ213" s="95"/>
      <c r="NSK213" s="90"/>
      <c r="NSL213" s="91"/>
      <c r="NSM213" s="91"/>
      <c r="NSN213" s="91"/>
      <c r="NSO213" s="91"/>
      <c r="NSP213" s="92"/>
      <c r="NSQ213" s="12"/>
      <c r="NSR213" s="12"/>
      <c r="NSS213" s="92"/>
      <c r="NST213" s="92"/>
      <c r="NSU213" s="11"/>
      <c r="NSV213" s="11"/>
      <c r="NSW213" s="93"/>
      <c r="NSX213" s="91"/>
      <c r="NSY213" s="94"/>
      <c r="NSZ213" s="95"/>
      <c r="NTA213" s="90"/>
      <c r="NTB213" s="91"/>
      <c r="NTC213" s="91"/>
      <c r="NTD213" s="91"/>
      <c r="NTE213" s="91"/>
      <c r="NTF213" s="92"/>
      <c r="NTG213" s="12"/>
      <c r="NTH213" s="12"/>
      <c r="NTI213" s="92"/>
      <c r="NTJ213" s="92"/>
      <c r="NTK213" s="11"/>
      <c r="NTL213" s="11"/>
      <c r="NTM213" s="93"/>
      <c r="NTN213" s="91"/>
      <c r="NTO213" s="94"/>
      <c r="NTP213" s="95"/>
      <c r="NTQ213" s="90"/>
      <c r="NTR213" s="91"/>
      <c r="NTS213" s="91"/>
      <c r="NTT213" s="91"/>
      <c r="NTU213" s="91"/>
      <c r="NTV213" s="92"/>
      <c r="NTW213" s="12"/>
      <c r="NTX213" s="12"/>
      <c r="NTY213" s="92"/>
      <c r="NTZ213" s="92"/>
      <c r="NUA213" s="11"/>
      <c r="NUB213" s="11"/>
      <c r="NUC213" s="93"/>
      <c r="NUD213" s="91"/>
      <c r="NUE213" s="94"/>
      <c r="NUF213" s="95"/>
      <c r="NUG213" s="90"/>
      <c r="NUH213" s="91"/>
      <c r="NUI213" s="91"/>
      <c r="NUJ213" s="91"/>
      <c r="NUK213" s="91"/>
      <c r="NUL213" s="92"/>
      <c r="NUM213" s="12"/>
      <c r="NUN213" s="12"/>
      <c r="NUO213" s="92"/>
      <c r="NUP213" s="92"/>
      <c r="NUQ213" s="11"/>
      <c r="NUR213" s="11"/>
      <c r="NUS213" s="93"/>
      <c r="NUT213" s="91"/>
      <c r="NUU213" s="94"/>
      <c r="NUV213" s="95"/>
      <c r="NUW213" s="90"/>
      <c r="NUX213" s="91"/>
      <c r="NUY213" s="91"/>
      <c r="NUZ213" s="91"/>
      <c r="NVA213" s="91"/>
      <c r="NVB213" s="92"/>
      <c r="NVC213" s="12"/>
      <c r="NVD213" s="12"/>
      <c r="NVE213" s="92"/>
      <c r="NVF213" s="92"/>
      <c r="NVG213" s="11"/>
      <c r="NVH213" s="11"/>
      <c r="NVI213" s="93"/>
      <c r="NVJ213" s="91"/>
      <c r="NVK213" s="94"/>
      <c r="NVL213" s="95"/>
      <c r="NVM213" s="90"/>
      <c r="NVN213" s="91"/>
      <c r="NVO213" s="91"/>
      <c r="NVP213" s="91"/>
      <c r="NVQ213" s="91"/>
      <c r="NVR213" s="92"/>
      <c r="NVS213" s="12"/>
      <c r="NVT213" s="12"/>
      <c r="NVU213" s="92"/>
      <c r="NVV213" s="92"/>
      <c r="NVW213" s="11"/>
      <c r="NVX213" s="11"/>
      <c r="NVY213" s="93"/>
      <c r="NVZ213" s="91"/>
      <c r="NWA213" s="94"/>
      <c r="NWB213" s="95"/>
      <c r="NWC213" s="90"/>
      <c r="NWD213" s="91"/>
      <c r="NWE213" s="91"/>
      <c r="NWF213" s="91"/>
      <c r="NWG213" s="91"/>
      <c r="NWH213" s="92"/>
      <c r="NWI213" s="12"/>
      <c r="NWJ213" s="12"/>
      <c r="NWK213" s="92"/>
      <c r="NWL213" s="92"/>
      <c r="NWM213" s="11"/>
      <c r="NWN213" s="11"/>
      <c r="NWO213" s="93"/>
      <c r="NWP213" s="91"/>
      <c r="NWQ213" s="94"/>
      <c r="NWR213" s="95"/>
      <c r="NWS213" s="90"/>
      <c r="NWT213" s="91"/>
      <c r="NWU213" s="91"/>
      <c r="NWV213" s="91"/>
      <c r="NWW213" s="91"/>
      <c r="NWX213" s="92"/>
      <c r="NWY213" s="12"/>
      <c r="NWZ213" s="12"/>
      <c r="NXA213" s="92"/>
      <c r="NXB213" s="92"/>
      <c r="NXC213" s="11"/>
      <c r="NXD213" s="11"/>
      <c r="NXE213" s="93"/>
      <c r="NXF213" s="91"/>
      <c r="NXG213" s="94"/>
      <c r="NXH213" s="95"/>
      <c r="NXI213" s="90"/>
      <c r="NXJ213" s="91"/>
      <c r="NXK213" s="91"/>
      <c r="NXL213" s="91"/>
      <c r="NXM213" s="91"/>
      <c r="NXN213" s="92"/>
      <c r="NXO213" s="12"/>
      <c r="NXP213" s="12"/>
      <c r="NXQ213" s="92"/>
      <c r="NXR213" s="92"/>
      <c r="NXS213" s="11"/>
      <c r="NXT213" s="11"/>
      <c r="NXU213" s="93"/>
      <c r="NXV213" s="91"/>
      <c r="NXW213" s="94"/>
      <c r="NXX213" s="95"/>
      <c r="NXY213" s="90"/>
      <c r="NXZ213" s="91"/>
      <c r="NYA213" s="91"/>
      <c r="NYB213" s="91"/>
      <c r="NYC213" s="91"/>
      <c r="NYD213" s="92"/>
      <c r="NYE213" s="12"/>
      <c r="NYF213" s="12"/>
      <c r="NYG213" s="92"/>
      <c r="NYH213" s="92"/>
      <c r="NYI213" s="11"/>
      <c r="NYJ213" s="11"/>
      <c r="NYK213" s="93"/>
      <c r="NYL213" s="91"/>
      <c r="NYM213" s="94"/>
      <c r="NYN213" s="95"/>
      <c r="NYO213" s="90"/>
      <c r="NYP213" s="91"/>
      <c r="NYQ213" s="91"/>
      <c r="NYR213" s="91"/>
      <c r="NYS213" s="91"/>
      <c r="NYT213" s="92"/>
      <c r="NYU213" s="12"/>
      <c r="NYV213" s="12"/>
      <c r="NYW213" s="92"/>
      <c r="NYX213" s="92"/>
      <c r="NYY213" s="11"/>
      <c r="NYZ213" s="11"/>
      <c r="NZA213" s="93"/>
      <c r="NZB213" s="91"/>
      <c r="NZC213" s="94"/>
      <c r="NZD213" s="95"/>
      <c r="NZE213" s="90"/>
      <c r="NZF213" s="91"/>
      <c r="NZG213" s="91"/>
      <c r="NZH213" s="91"/>
      <c r="NZI213" s="91"/>
      <c r="NZJ213" s="92"/>
      <c r="NZK213" s="12"/>
      <c r="NZL213" s="12"/>
      <c r="NZM213" s="92"/>
      <c r="NZN213" s="92"/>
      <c r="NZO213" s="11"/>
      <c r="NZP213" s="11"/>
      <c r="NZQ213" s="93"/>
      <c r="NZR213" s="91"/>
      <c r="NZS213" s="94"/>
      <c r="NZT213" s="95"/>
      <c r="NZU213" s="90"/>
      <c r="NZV213" s="91"/>
      <c r="NZW213" s="91"/>
      <c r="NZX213" s="91"/>
      <c r="NZY213" s="91"/>
      <c r="NZZ213" s="92"/>
      <c r="OAA213" s="12"/>
      <c r="OAB213" s="12"/>
      <c r="OAC213" s="92"/>
      <c r="OAD213" s="92"/>
      <c r="OAE213" s="11"/>
      <c r="OAF213" s="11"/>
      <c r="OAG213" s="93"/>
      <c r="OAH213" s="91"/>
      <c r="OAI213" s="94"/>
      <c r="OAJ213" s="95"/>
      <c r="OAK213" s="90"/>
      <c r="OAL213" s="91"/>
      <c r="OAM213" s="91"/>
      <c r="OAN213" s="91"/>
      <c r="OAO213" s="91"/>
      <c r="OAP213" s="92"/>
      <c r="OAQ213" s="12"/>
      <c r="OAR213" s="12"/>
      <c r="OAS213" s="92"/>
      <c r="OAT213" s="92"/>
      <c r="OAU213" s="11"/>
      <c r="OAV213" s="11"/>
      <c r="OAW213" s="93"/>
      <c r="OAX213" s="91"/>
      <c r="OAY213" s="94"/>
      <c r="OAZ213" s="95"/>
      <c r="OBA213" s="90"/>
      <c r="OBB213" s="91"/>
      <c r="OBC213" s="91"/>
      <c r="OBD213" s="91"/>
      <c r="OBE213" s="91"/>
      <c r="OBF213" s="92"/>
      <c r="OBG213" s="12"/>
      <c r="OBH213" s="12"/>
      <c r="OBI213" s="92"/>
      <c r="OBJ213" s="92"/>
      <c r="OBK213" s="11"/>
      <c r="OBL213" s="11"/>
      <c r="OBM213" s="93"/>
      <c r="OBN213" s="91"/>
      <c r="OBO213" s="94"/>
      <c r="OBP213" s="95"/>
      <c r="OBQ213" s="90"/>
      <c r="OBR213" s="91"/>
      <c r="OBS213" s="91"/>
      <c r="OBT213" s="91"/>
      <c r="OBU213" s="91"/>
      <c r="OBV213" s="92"/>
      <c r="OBW213" s="12"/>
      <c r="OBX213" s="12"/>
      <c r="OBY213" s="92"/>
      <c r="OBZ213" s="92"/>
      <c r="OCA213" s="11"/>
      <c r="OCB213" s="11"/>
      <c r="OCC213" s="93"/>
      <c r="OCD213" s="91"/>
      <c r="OCE213" s="94"/>
      <c r="OCF213" s="95"/>
      <c r="OCG213" s="90"/>
      <c r="OCH213" s="91"/>
      <c r="OCI213" s="91"/>
      <c r="OCJ213" s="91"/>
      <c r="OCK213" s="91"/>
      <c r="OCL213" s="92"/>
      <c r="OCM213" s="12"/>
      <c r="OCN213" s="12"/>
      <c r="OCO213" s="92"/>
      <c r="OCP213" s="92"/>
      <c r="OCQ213" s="11"/>
      <c r="OCR213" s="11"/>
      <c r="OCS213" s="93"/>
      <c r="OCT213" s="91"/>
      <c r="OCU213" s="94"/>
      <c r="OCV213" s="95"/>
      <c r="OCW213" s="90"/>
      <c r="OCX213" s="91"/>
      <c r="OCY213" s="91"/>
      <c r="OCZ213" s="91"/>
      <c r="ODA213" s="91"/>
      <c r="ODB213" s="92"/>
      <c r="ODC213" s="12"/>
      <c r="ODD213" s="12"/>
      <c r="ODE213" s="92"/>
      <c r="ODF213" s="92"/>
      <c r="ODG213" s="11"/>
      <c r="ODH213" s="11"/>
      <c r="ODI213" s="93"/>
      <c r="ODJ213" s="91"/>
      <c r="ODK213" s="94"/>
      <c r="ODL213" s="95"/>
      <c r="ODM213" s="90"/>
      <c r="ODN213" s="91"/>
      <c r="ODO213" s="91"/>
      <c r="ODP213" s="91"/>
      <c r="ODQ213" s="91"/>
      <c r="ODR213" s="92"/>
      <c r="ODS213" s="12"/>
      <c r="ODT213" s="12"/>
      <c r="ODU213" s="92"/>
      <c r="ODV213" s="92"/>
      <c r="ODW213" s="11"/>
      <c r="ODX213" s="11"/>
      <c r="ODY213" s="93"/>
      <c r="ODZ213" s="91"/>
      <c r="OEA213" s="94"/>
      <c r="OEB213" s="95"/>
      <c r="OEC213" s="90"/>
      <c r="OED213" s="91"/>
      <c r="OEE213" s="91"/>
      <c r="OEF213" s="91"/>
      <c r="OEG213" s="91"/>
      <c r="OEH213" s="92"/>
      <c r="OEI213" s="12"/>
      <c r="OEJ213" s="12"/>
      <c r="OEK213" s="92"/>
      <c r="OEL213" s="92"/>
      <c r="OEM213" s="11"/>
      <c r="OEN213" s="11"/>
      <c r="OEO213" s="93"/>
      <c r="OEP213" s="91"/>
      <c r="OEQ213" s="94"/>
      <c r="OER213" s="95"/>
      <c r="OES213" s="90"/>
      <c r="OET213" s="91"/>
      <c r="OEU213" s="91"/>
      <c r="OEV213" s="91"/>
      <c r="OEW213" s="91"/>
      <c r="OEX213" s="92"/>
      <c r="OEY213" s="12"/>
      <c r="OEZ213" s="12"/>
      <c r="OFA213" s="92"/>
      <c r="OFB213" s="92"/>
      <c r="OFC213" s="11"/>
      <c r="OFD213" s="11"/>
      <c r="OFE213" s="93"/>
      <c r="OFF213" s="91"/>
      <c r="OFG213" s="94"/>
      <c r="OFH213" s="95"/>
      <c r="OFI213" s="90"/>
      <c r="OFJ213" s="91"/>
      <c r="OFK213" s="91"/>
      <c r="OFL213" s="91"/>
      <c r="OFM213" s="91"/>
      <c r="OFN213" s="92"/>
      <c r="OFO213" s="12"/>
      <c r="OFP213" s="12"/>
      <c r="OFQ213" s="92"/>
      <c r="OFR213" s="92"/>
      <c r="OFS213" s="11"/>
      <c r="OFT213" s="11"/>
      <c r="OFU213" s="93"/>
      <c r="OFV213" s="91"/>
      <c r="OFW213" s="94"/>
      <c r="OFX213" s="95"/>
      <c r="OFY213" s="90"/>
      <c r="OFZ213" s="91"/>
      <c r="OGA213" s="91"/>
      <c r="OGB213" s="91"/>
      <c r="OGC213" s="91"/>
      <c r="OGD213" s="92"/>
      <c r="OGE213" s="12"/>
      <c r="OGF213" s="12"/>
      <c r="OGG213" s="92"/>
      <c r="OGH213" s="92"/>
      <c r="OGI213" s="11"/>
      <c r="OGJ213" s="11"/>
      <c r="OGK213" s="93"/>
      <c r="OGL213" s="91"/>
      <c r="OGM213" s="94"/>
      <c r="OGN213" s="95"/>
      <c r="OGO213" s="90"/>
      <c r="OGP213" s="91"/>
      <c r="OGQ213" s="91"/>
      <c r="OGR213" s="91"/>
      <c r="OGS213" s="91"/>
      <c r="OGT213" s="92"/>
      <c r="OGU213" s="12"/>
      <c r="OGV213" s="12"/>
      <c r="OGW213" s="92"/>
      <c r="OGX213" s="92"/>
      <c r="OGY213" s="11"/>
      <c r="OGZ213" s="11"/>
      <c r="OHA213" s="93"/>
      <c r="OHB213" s="91"/>
      <c r="OHC213" s="94"/>
      <c r="OHD213" s="95"/>
      <c r="OHE213" s="90"/>
      <c r="OHF213" s="91"/>
      <c r="OHG213" s="91"/>
      <c r="OHH213" s="91"/>
      <c r="OHI213" s="91"/>
      <c r="OHJ213" s="92"/>
      <c r="OHK213" s="12"/>
      <c r="OHL213" s="12"/>
      <c r="OHM213" s="92"/>
      <c r="OHN213" s="92"/>
      <c r="OHO213" s="11"/>
      <c r="OHP213" s="11"/>
      <c r="OHQ213" s="93"/>
      <c r="OHR213" s="91"/>
      <c r="OHS213" s="94"/>
      <c r="OHT213" s="95"/>
      <c r="OHU213" s="90"/>
      <c r="OHV213" s="91"/>
      <c r="OHW213" s="91"/>
      <c r="OHX213" s="91"/>
      <c r="OHY213" s="91"/>
      <c r="OHZ213" s="92"/>
      <c r="OIA213" s="12"/>
      <c r="OIB213" s="12"/>
      <c r="OIC213" s="92"/>
      <c r="OID213" s="92"/>
      <c r="OIE213" s="11"/>
      <c r="OIF213" s="11"/>
      <c r="OIG213" s="93"/>
      <c r="OIH213" s="91"/>
      <c r="OII213" s="94"/>
      <c r="OIJ213" s="95"/>
      <c r="OIK213" s="90"/>
      <c r="OIL213" s="91"/>
      <c r="OIM213" s="91"/>
      <c r="OIN213" s="91"/>
      <c r="OIO213" s="91"/>
      <c r="OIP213" s="92"/>
      <c r="OIQ213" s="12"/>
      <c r="OIR213" s="12"/>
      <c r="OIS213" s="92"/>
      <c r="OIT213" s="92"/>
      <c r="OIU213" s="11"/>
      <c r="OIV213" s="11"/>
      <c r="OIW213" s="93"/>
      <c r="OIX213" s="91"/>
      <c r="OIY213" s="94"/>
      <c r="OIZ213" s="95"/>
      <c r="OJA213" s="90"/>
      <c r="OJB213" s="91"/>
      <c r="OJC213" s="91"/>
      <c r="OJD213" s="91"/>
      <c r="OJE213" s="91"/>
      <c r="OJF213" s="92"/>
      <c r="OJG213" s="12"/>
      <c r="OJH213" s="12"/>
      <c r="OJI213" s="92"/>
      <c r="OJJ213" s="92"/>
      <c r="OJK213" s="11"/>
      <c r="OJL213" s="11"/>
      <c r="OJM213" s="93"/>
      <c r="OJN213" s="91"/>
      <c r="OJO213" s="94"/>
      <c r="OJP213" s="95"/>
      <c r="OJQ213" s="90"/>
      <c r="OJR213" s="91"/>
      <c r="OJS213" s="91"/>
      <c r="OJT213" s="91"/>
      <c r="OJU213" s="91"/>
      <c r="OJV213" s="92"/>
      <c r="OJW213" s="12"/>
      <c r="OJX213" s="12"/>
      <c r="OJY213" s="92"/>
      <c r="OJZ213" s="92"/>
      <c r="OKA213" s="11"/>
      <c r="OKB213" s="11"/>
      <c r="OKC213" s="93"/>
      <c r="OKD213" s="91"/>
      <c r="OKE213" s="94"/>
      <c r="OKF213" s="95"/>
      <c r="OKG213" s="90"/>
      <c r="OKH213" s="91"/>
      <c r="OKI213" s="91"/>
      <c r="OKJ213" s="91"/>
      <c r="OKK213" s="91"/>
      <c r="OKL213" s="92"/>
      <c r="OKM213" s="12"/>
      <c r="OKN213" s="12"/>
      <c r="OKO213" s="92"/>
      <c r="OKP213" s="92"/>
      <c r="OKQ213" s="11"/>
      <c r="OKR213" s="11"/>
      <c r="OKS213" s="93"/>
      <c r="OKT213" s="91"/>
      <c r="OKU213" s="94"/>
      <c r="OKV213" s="95"/>
      <c r="OKW213" s="90"/>
      <c r="OKX213" s="91"/>
      <c r="OKY213" s="91"/>
      <c r="OKZ213" s="91"/>
      <c r="OLA213" s="91"/>
      <c r="OLB213" s="92"/>
      <c r="OLC213" s="12"/>
      <c r="OLD213" s="12"/>
      <c r="OLE213" s="92"/>
      <c r="OLF213" s="92"/>
      <c r="OLG213" s="11"/>
      <c r="OLH213" s="11"/>
      <c r="OLI213" s="93"/>
      <c r="OLJ213" s="91"/>
      <c r="OLK213" s="94"/>
      <c r="OLL213" s="95"/>
      <c r="OLM213" s="90"/>
      <c r="OLN213" s="91"/>
      <c r="OLO213" s="91"/>
      <c r="OLP213" s="91"/>
      <c r="OLQ213" s="91"/>
      <c r="OLR213" s="92"/>
      <c r="OLS213" s="12"/>
      <c r="OLT213" s="12"/>
      <c r="OLU213" s="92"/>
      <c r="OLV213" s="92"/>
      <c r="OLW213" s="11"/>
      <c r="OLX213" s="11"/>
      <c r="OLY213" s="93"/>
      <c r="OLZ213" s="91"/>
      <c r="OMA213" s="94"/>
      <c r="OMB213" s="95"/>
      <c r="OMC213" s="90"/>
      <c r="OMD213" s="91"/>
      <c r="OME213" s="91"/>
      <c r="OMF213" s="91"/>
      <c r="OMG213" s="91"/>
      <c r="OMH213" s="92"/>
      <c r="OMI213" s="12"/>
      <c r="OMJ213" s="12"/>
      <c r="OMK213" s="92"/>
      <c r="OML213" s="92"/>
      <c r="OMM213" s="11"/>
      <c r="OMN213" s="11"/>
      <c r="OMO213" s="93"/>
      <c r="OMP213" s="91"/>
      <c r="OMQ213" s="94"/>
      <c r="OMR213" s="95"/>
      <c r="OMS213" s="90"/>
      <c r="OMT213" s="91"/>
      <c r="OMU213" s="91"/>
      <c r="OMV213" s="91"/>
      <c r="OMW213" s="91"/>
      <c r="OMX213" s="92"/>
      <c r="OMY213" s="12"/>
      <c r="OMZ213" s="12"/>
      <c r="ONA213" s="92"/>
      <c r="ONB213" s="92"/>
      <c r="ONC213" s="11"/>
      <c r="OND213" s="11"/>
      <c r="ONE213" s="93"/>
      <c r="ONF213" s="91"/>
      <c r="ONG213" s="94"/>
      <c r="ONH213" s="95"/>
      <c r="ONI213" s="90"/>
      <c r="ONJ213" s="91"/>
      <c r="ONK213" s="91"/>
      <c r="ONL213" s="91"/>
      <c r="ONM213" s="91"/>
      <c r="ONN213" s="92"/>
      <c r="ONO213" s="12"/>
      <c r="ONP213" s="12"/>
      <c r="ONQ213" s="92"/>
      <c r="ONR213" s="92"/>
      <c r="ONS213" s="11"/>
      <c r="ONT213" s="11"/>
      <c r="ONU213" s="93"/>
      <c r="ONV213" s="91"/>
      <c r="ONW213" s="94"/>
      <c r="ONX213" s="95"/>
      <c r="ONY213" s="90"/>
      <c r="ONZ213" s="91"/>
      <c r="OOA213" s="91"/>
      <c r="OOB213" s="91"/>
      <c r="OOC213" s="91"/>
      <c r="OOD213" s="92"/>
      <c r="OOE213" s="12"/>
      <c r="OOF213" s="12"/>
      <c r="OOG213" s="92"/>
      <c r="OOH213" s="92"/>
      <c r="OOI213" s="11"/>
      <c r="OOJ213" s="11"/>
      <c r="OOK213" s="93"/>
      <c r="OOL213" s="91"/>
      <c r="OOM213" s="94"/>
      <c r="OON213" s="95"/>
      <c r="OOO213" s="90"/>
      <c r="OOP213" s="91"/>
      <c r="OOQ213" s="91"/>
      <c r="OOR213" s="91"/>
      <c r="OOS213" s="91"/>
      <c r="OOT213" s="92"/>
      <c r="OOU213" s="12"/>
      <c r="OOV213" s="12"/>
      <c r="OOW213" s="92"/>
      <c r="OOX213" s="92"/>
      <c r="OOY213" s="11"/>
      <c r="OOZ213" s="11"/>
      <c r="OPA213" s="93"/>
      <c r="OPB213" s="91"/>
      <c r="OPC213" s="94"/>
      <c r="OPD213" s="95"/>
      <c r="OPE213" s="90"/>
      <c r="OPF213" s="91"/>
      <c r="OPG213" s="91"/>
      <c r="OPH213" s="91"/>
      <c r="OPI213" s="91"/>
      <c r="OPJ213" s="92"/>
      <c r="OPK213" s="12"/>
      <c r="OPL213" s="12"/>
      <c r="OPM213" s="92"/>
      <c r="OPN213" s="92"/>
      <c r="OPO213" s="11"/>
      <c r="OPP213" s="11"/>
      <c r="OPQ213" s="93"/>
      <c r="OPR213" s="91"/>
      <c r="OPS213" s="94"/>
      <c r="OPT213" s="95"/>
      <c r="OPU213" s="90"/>
      <c r="OPV213" s="91"/>
      <c r="OPW213" s="91"/>
      <c r="OPX213" s="91"/>
      <c r="OPY213" s="91"/>
      <c r="OPZ213" s="92"/>
      <c r="OQA213" s="12"/>
      <c r="OQB213" s="12"/>
      <c r="OQC213" s="92"/>
      <c r="OQD213" s="92"/>
      <c r="OQE213" s="11"/>
      <c r="OQF213" s="11"/>
      <c r="OQG213" s="93"/>
      <c r="OQH213" s="91"/>
      <c r="OQI213" s="94"/>
      <c r="OQJ213" s="95"/>
      <c r="OQK213" s="90"/>
      <c r="OQL213" s="91"/>
      <c r="OQM213" s="91"/>
      <c r="OQN213" s="91"/>
      <c r="OQO213" s="91"/>
      <c r="OQP213" s="92"/>
      <c r="OQQ213" s="12"/>
      <c r="OQR213" s="12"/>
      <c r="OQS213" s="92"/>
      <c r="OQT213" s="92"/>
      <c r="OQU213" s="11"/>
      <c r="OQV213" s="11"/>
      <c r="OQW213" s="93"/>
      <c r="OQX213" s="91"/>
      <c r="OQY213" s="94"/>
      <c r="OQZ213" s="95"/>
      <c r="ORA213" s="90"/>
      <c r="ORB213" s="91"/>
      <c r="ORC213" s="91"/>
      <c r="ORD213" s="91"/>
      <c r="ORE213" s="91"/>
      <c r="ORF213" s="92"/>
      <c r="ORG213" s="12"/>
      <c r="ORH213" s="12"/>
      <c r="ORI213" s="92"/>
      <c r="ORJ213" s="92"/>
      <c r="ORK213" s="11"/>
      <c r="ORL213" s="11"/>
      <c r="ORM213" s="93"/>
      <c r="ORN213" s="91"/>
      <c r="ORO213" s="94"/>
      <c r="ORP213" s="95"/>
      <c r="ORQ213" s="90"/>
      <c r="ORR213" s="91"/>
      <c r="ORS213" s="91"/>
      <c r="ORT213" s="91"/>
      <c r="ORU213" s="91"/>
      <c r="ORV213" s="92"/>
      <c r="ORW213" s="12"/>
      <c r="ORX213" s="12"/>
      <c r="ORY213" s="92"/>
      <c r="ORZ213" s="92"/>
      <c r="OSA213" s="11"/>
      <c r="OSB213" s="11"/>
      <c r="OSC213" s="93"/>
      <c r="OSD213" s="91"/>
      <c r="OSE213" s="94"/>
      <c r="OSF213" s="95"/>
      <c r="OSG213" s="90"/>
      <c r="OSH213" s="91"/>
      <c r="OSI213" s="91"/>
      <c r="OSJ213" s="91"/>
      <c r="OSK213" s="91"/>
      <c r="OSL213" s="92"/>
      <c r="OSM213" s="12"/>
      <c r="OSN213" s="12"/>
      <c r="OSO213" s="92"/>
      <c r="OSP213" s="92"/>
      <c r="OSQ213" s="11"/>
      <c r="OSR213" s="11"/>
      <c r="OSS213" s="93"/>
      <c r="OST213" s="91"/>
      <c r="OSU213" s="94"/>
      <c r="OSV213" s="95"/>
      <c r="OSW213" s="90"/>
      <c r="OSX213" s="91"/>
      <c r="OSY213" s="91"/>
      <c r="OSZ213" s="91"/>
      <c r="OTA213" s="91"/>
      <c r="OTB213" s="92"/>
      <c r="OTC213" s="12"/>
      <c r="OTD213" s="12"/>
      <c r="OTE213" s="92"/>
      <c r="OTF213" s="92"/>
      <c r="OTG213" s="11"/>
      <c r="OTH213" s="11"/>
      <c r="OTI213" s="93"/>
      <c r="OTJ213" s="91"/>
      <c r="OTK213" s="94"/>
      <c r="OTL213" s="95"/>
      <c r="OTM213" s="90"/>
      <c r="OTN213" s="91"/>
      <c r="OTO213" s="91"/>
      <c r="OTP213" s="91"/>
      <c r="OTQ213" s="91"/>
      <c r="OTR213" s="92"/>
      <c r="OTS213" s="12"/>
      <c r="OTT213" s="12"/>
      <c r="OTU213" s="92"/>
      <c r="OTV213" s="92"/>
      <c r="OTW213" s="11"/>
      <c r="OTX213" s="11"/>
      <c r="OTY213" s="93"/>
      <c r="OTZ213" s="91"/>
      <c r="OUA213" s="94"/>
      <c r="OUB213" s="95"/>
      <c r="OUC213" s="90"/>
      <c r="OUD213" s="91"/>
      <c r="OUE213" s="91"/>
      <c r="OUF213" s="91"/>
      <c r="OUG213" s="91"/>
      <c r="OUH213" s="92"/>
      <c r="OUI213" s="12"/>
      <c r="OUJ213" s="12"/>
      <c r="OUK213" s="92"/>
      <c r="OUL213" s="92"/>
      <c r="OUM213" s="11"/>
      <c r="OUN213" s="11"/>
      <c r="OUO213" s="93"/>
      <c r="OUP213" s="91"/>
      <c r="OUQ213" s="94"/>
      <c r="OUR213" s="95"/>
      <c r="OUS213" s="90"/>
      <c r="OUT213" s="91"/>
      <c r="OUU213" s="91"/>
      <c r="OUV213" s="91"/>
      <c r="OUW213" s="91"/>
      <c r="OUX213" s="92"/>
      <c r="OUY213" s="12"/>
      <c r="OUZ213" s="12"/>
      <c r="OVA213" s="92"/>
      <c r="OVB213" s="92"/>
      <c r="OVC213" s="11"/>
      <c r="OVD213" s="11"/>
      <c r="OVE213" s="93"/>
      <c r="OVF213" s="91"/>
      <c r="OVG213" s="94"/>
      <c r="OVH213" s="95"/>
      <c r="OVI213" s="90"/>
      <c r="OVJ213" s="91"/>
      <c r="OVK213" s="91"/>
      <c r="OVL213" s="91"/>
      <c r="OVM213" s="91"/>
      <c r="OVN213" s="92"/>
      <c r="OVO213" s="12"/>
      <c r="OVP213" s="12"/>
      <c r="OVQ213" s="92"/>
      <c r="OVR213" s="92"/>
      <c r="OVS213" s="11"/>
      <c r="OVT213" s="11"/>
      <c r="OVU213" s="93"/>
      <c r="OVV213" s="91"/>
      <c r="OVW213" s="94"/>
      <c r="OVX213" s="95"/>
      <c r="OVY213" s="90"/>
      <c r="OVZ213" s="91"/>
      <c r="OWA213" s="91"/>
      <c r="OWB213" s="91"/>
      <c r="OWC213" s="91"/>
      <c r="OWD213" s="92"/>
      <c r="OWE213" s="12"/>
      <c r="OWF213" s="12"/>
      <c r="OWG213" s="92"/>
      <c r="OWH213" s="92"/>
      <c r="OWI213" s="11"/>
      <c r="OWJ213" s="11"/>
      <c r="OWK213" s="93"/>
      <c r="OWL213" s="91"/>
      <c r="OWM213" s="94"/>
      <c r="OWN213" s="95"/>
      <c r="OWO213" s="90"/>
      <c r="OWP213" s="91"/>
      <c r="OWQ213" s="91"/>
      <c r="OWR213" s="91"/>
      <c r="OWS213" s="91"/>
      <c r="OWT213" s="92"/>
      <c r="OWU213" s="12"/>
      <c r="OWV213" s="12"/>
      <c r="OWW213" s="92"/>
      <c r="OWX213" s="92"/>
      <c r="OWY213" s="11"/>
      <c r="OWZ213" s="11"/>
      <c r="OXA213" s="93"/>
      <c r="OXB213" s="91"/>
      <c r="OXC213" s="94"/>
      <c r="OXD213" s="95"/>
      <c r="OXE213" s="90"/>
      <c r="OXF213" s="91"/>
      <c r="OXG213" s="91"/>
      <c r="OXH213" s="91"/>
      <c r="OXI213" s="91"/>
      <c r="OXJ213" s="92"/>
      <c r="OXK213" s="12"/>
      <c r="OXL213" s="12"/>
      <c r="OXM213" s="92"/>
      <c r="OXN213" s="92"/>
      <c r="OXO213" s="11"/>
      <c r="OXP213" s="11"/>
      <c r="OXQ213" s="93"/>
      <c r="OXR213" s="91"/>
      <c r="OXS213" s="94"/>
      <c r="OXT213" s="95"/>
      <c r="OXU213" s="90"/>
      <c r="OXV213" s="91"/>
      <c r="OXW213" s="91"/>
      <c r="OXX213" s="91"/>
      <c r="OXY213" s="91"/>
      <c r="OXZ213" s="92"/>
      <c r="OYA213" s="12"/>
      <c r="OYB213" s="12"/>
      <c r="OYC213" s="92"/>
      <c r="OYD213" s="92"/>
      <c r="OYE213" s="11"/>
      <c r="OYF213" s="11"/>
      <c r="OYG213" s="93"/>
      <c r="OYH213" s="91"/>
      <c r="OYI213" s="94"/>
      <c r="OYJ213" s="95"/>
      <c r="OYK213" s="90"/>
      <c r="OYL213" s="91"/>
      <c r="OYM213" s="91"/>
      <c r="OYN213" s="91"/>
      <c r="OYO213" s="91"/>
      <c r="OYP213" s="92"/>
      <c r="OYQ213" s="12"/>
      <c r="OYR213" s="12"/>
      <c r="OYS213" s="92"/>
      <c r="OYT213" s="92"/>
      <c r="OYU213" s="11"/>
      <c r="OYV213" s="11"/>
      <c r="OYW213" s="93"/>
      <c r="OYX213" s="91"/>
      <c r="OYY213" s="94"/>
      <c r="OYZ213" s="95"/>
      <c r="OZA213" s="90"/>
      <c r="OZB213" s="91"/>
      <c r="OZC213" s="91"/>
      <c r="OZD213" s="91"/>
      <c r="OZE213" s="91"/>
      <c r="OZF213" s="92"/>
      <c r="OZG213" s="12"/>
      <c r="OZH213" s="12"/>
      <c r="OZI213" s="92"/>
      <c r="OZJ213" s="92"/>
      <c r="OZK213" s="11"/>
      <c r="OZL213" s="11"/>
      <c r="OZM213" s="93"/>
      <c r="OZN213" s="91"/>
      <c r="OZO213" s="94"/>
      <c r="OZP213" s="95"/>
      <c r="OZQ213" s="90"/>
      <c r="OZR213" s="91"/>
      <c r="OZS213" s="91"/>
      <c r="OZT213" s="91"/>
      <c r="OZU213" s="91"/>
      <c r="OZV213" s="92"/>
      <c r="OZW213" s="12"/>
      <c r="OZX213" s="12"/>
      <c r="OZY213" s="92"/>
      <c r="OZZ213" s="92"/>
      <c r="PAA213" s="11"/>
      <c r="PAB213" s="11"/>
      <c r="PAC213" s="93"/>
      <c r="PAD213" s="91"/>
      <c r="PAE213" s="94"/>
      <c r="PAF213" s="95"/>
      <c r="PAG213" s="90"/>
      <c r="PAH213" s="91"/>
      <c r="PAI213" s="91"/>
      <c r="PAJ213" s="91"/>
      <c r="PAK213" s="91"/>
      <c r="PAL213" s="92"/>
      <c r="PAM213" s="12"/>
      <c r="PAN213" s="12"/>
      <c r="PAO213" s="92"/>
      <c r="PAP213" s="92"/>
      <c r="PAQ213" s="11"/>
      <c r="PAR213" s="11"/>
      <c r="PAS213" s="93"/>
      <c r="PAT213" s="91"/>
      <c r="PAU213" s="94"/>
      <c r="PAV213" s="95"/>
      <c r="PAW213" s="90"/>
      <c r="PAX213" s="91"/>
      <c r="PAY213" s="91"/>
      <c r="PAZ213" s="91"/>
      <c r="PBA213" s="91"/>
      <c r="PBB213" s="92"/>
      <c r="PBC213" s="12"/>
      <c r="PBD213" s="12"/>
      <c r="PBE213" s="92"/>
      <c r="PBF213" s="92"/>
      <c r="PBG213" s="11"/>
      <c r="PBH213" s="11"/>
      <c r="PBI213" s="93"/>
      <c r="PBJ213" s="91"/>
      <c r="PBK213" s="94"/>
      <c r="PBL213" s="95"/>
      <c r="PBM213" s="90"/>
      <c r="PBN213" s="91"/>
      <c r="PBO213" s="91"/>
      <c r="PBP213" s="91"/>
      <c r="PBQ213" s="91"/>
      <c r="PBR213" s="92"/>
      <c r="PBS213" s="12"/>
      <c r="PBT213" s="12"/>
      <c r="PBU213" s="92"/>
      <c r="PBV213" s="92"/>
      <c r="PBW213" s="11"/>
      <c r="PBX213" s="11"/>
      <c r="PBY213" s="93"/>
      <c r="PBZ213" s="91"/>
      <c r="PCA213" s="94"/>
      <c r="PCB213" s="95"/>
      <c r="PCC213" s="90"/>
      <c r="PCD213" s="91"/>
      <c r="PCE213" s="91"/>
      <c r="PCF213" s="91"/>
      <c r="PCG213" s="91"/>
      <c r="PCH213" s="92"/>
      <c r="PCI213" s="12"/>
      <c r="PCJ213" s="12"/>
      <c r="PCK213" s="92"/>
      <c r="PCL213" s="92"/>
      <c r="PCM213" s="11"/>
      <c r="PCN213" s="11"/>
      <c r="PCO213" s="93"/>
      <c r="PCP213" s="91"/>
      <c r="PCQ213" s="94"/>
      <c r="PCR213" s="95"/>
      <c r="PCS213" s="90"/>
      <c r="PCT213" s="91"/>
      <c r="PCU213" s="91"/>
      <c r="PCV213" s="91"/>
      <c r="PCW213" s="91"/>
      <c r="PCX213" s="92"/>
      <c r="PCY213" s="12"/>
      <c r="PCZ213" s="12"/>
      <c r="PDA213" s="92"/>
      <c r="PDB213" s="92"/>
      <c r="PDC213" s="11"/>
      <c r="PDD213" s="11"/>
      <c r="PDE213" s="93"/>
      <c r="PDF213" s="91"/>
      <c r="PDG213" s="94"/>
      <c r="PDH213" s="95"/>
      <c r="PDI213" s="90"/>
      <c r="PDJ213" s="91"/>
      <c r="PDK213" s="91"/>
      <c r="PDL213" s="91"/>
      <c r="PDM213" s="91"/>
      <c r="PDN213" s="92"/>
      <c r="PDO213" s="12"/>
      <c r="PDP213" s="12"/>
      <c r="PDQ213" s="92"/>
      <c r="PDR213" s="92"/>
      <c r="PDS213" s="11"/>
      <c r="PDT213" s="11"/>
      <c r="PDU213" s="93"/>
      <c r="PDV213" s="91"/>
      <c r="PDW213" s="94"/>
      <c r="PDX213" s="95"/>
      <c r="PDY213" s="90"/>
      <c r="PDZ213" s="91"/>
      <c r="PEA213" s="91"/>
      <c r="PEB213" s="91"/>
      <c r="PEC213" s="91"/>
      <c r="PED213" s="92"/>
      <c r="PEE213" s="12"/>
      <c r="PEF213" s="12"/>
      <c r="PEG213" s="92"/>
      <c r="PEH213" s="92"/>
      <c r="PEI213" s="11"/>
      <c r="PEJ213" s="11"/>
      <c r="PEK213" s="93"/>
      <c r="PEL213" s="91"/>
      <c r="PEM213" s="94"/>
      <c r="PEN213" s="95"/>
      <c r="PEO213" s="90"/>
      <c r="PEP213" s="91"/>
      <c r="PEQ213" s="91"/>
      <c r="PER213" s="91"/>
      <c r="PES213" s="91"/>
      <c r="PET213" s="92"/>
      <c r="PEU213" s="12"/>
      <c r="PEV213" s="12"/>
      <c r="PEW213" s="92"/>
      <c r="PEX213" s="92"/>
      <c r="PEY213" s="11"/>
      <c r="PEZ213" s="11"/>
      <c r="PFA213" s="93"/>
      <c r="PFB213" s="91"/>
      <c r="PFC213" s="94"/>
      <c r="PFD213" s="95"/>
      <c r="PFE213" s="90"/>
      <c r="PFF213" s="91"/>
      <c r="PFG213" s="91"/>
      <c r="PFH213" s="91"/>
      <c r="PFI213" s="91"/>
      <c r="PFJ213" s="92"/>
      <c r="PFK213" s="12"/>
      <c r="PFL213" s="12"/>
      <c r="PFM213" s="92"/>
      <c r="PFN213" s="92"/>
      <c r="PFO213" s="11"/>
      <c r="PFP213" s="11"/>
      <c r="PFQ213" s="93"/>
      <c r="PFR213" s="91"/>
      <c r="PFS213" s="94"/>
      <c r="PFT213" s="95"/>
      <c r="PFU213" s="90"/>
      <c r="PFV213" s="91"/>
      <c r="PFW213" s="91"/>
      <c r="PFX213" s="91"/>
      <c r="PFY213" s="91"/>
      <c r="PFZ213" s="92"/>
      <c r="PGA213" s="12"/>
      <c r="PGB213" s="12"/>
      <c r="PGC213" s="92"/>
      <c r="PGD213" s="92"/>
      <c r="PGE213" s="11"/>
      <c r="PGF213" s="11"/>
      <c r="PGG213" s="93"/>
      <c r="PGH213" s="91"/>
      <c r="PGI213" s="94"/>
      <c r="PGJ213" s="95"/>
      <c r="PGK213" s="90"/>
      <c r="PGL213" s="91"/>
      <c r="PGM213" s="91"/>
      <c r="PGN213" s="91"/>
      <c r="PGO213" s="91"/>
      <c r="PGP213" s="92"/>
      <c r="PGQ213" s="12"/>
      <c r="PGR213" s="12"/>
      <c r="PGS213" s="92"/>
      <c r="PGT213" s="92"/>
      <c r="PGU213" s="11"/>
      <c r="PGV213" s="11"/>
      <c r="PGW213" s="93"/>
      <c r="PGX213" s="91"/>
      <c r="PGY213" s="94"/>
      <c r="PGZ213" s="95"/>
      <c r="PHA213" s="90"/>
      <c r="PHB213" s="91"/>
      <c r="PHC213" s="91"/>
      <c r="PHD213" s="91"/>
      <c r="PHE213" s="91"/>
      <c r="PHF213" s="92"/>
      <c r="PHG213" s="12"/>
      <c r="PHH213" s="12"/>
      <c r="PHI213" s="92"/>
      <c r="PHJ213" s="92"/>
      <c r="PHK213" s="11"/>
      <c r="PHL213" s="11"/>
      <c r="PHM213" s="93"/>
      <c r="PHN213" s="91"/>
      <c r="PHO213" s="94"/>
      <c r="PHP213" s="95"/>
      <c r="PHQ213" s="90"/>
      <c r="PHR213" s="91"/>
      <c r="PHS213" s="91"/>
      <c r="PHT213" s="91"/>
      <c r="PHU213" s="91"/>
      <c r="PHV213" s="92"/>
      <c r="PHW213" s="12"/>
      <c r="PHX213" s="12"/>
      <c r="PHY213" s="92"/>
      <c r="PHZ213" s="92"/>
      <c r="PIA213" s="11"/>
      <c r="PIB213" s="11"/>
      <c r="PIC213" s="93"/>
      <c r="PID213" s="91"/>
      <c r="PIE213" s="94"/>
      <c r="PIF213" s="95"/>
      <c r="PIG213" s="90"/>
      <c r="PIH213" s="91"/>
      <c r="PII213" s="91"/>
      <c r="PIJ213" s="91"/>
      <c r="PIK213" s="91"/>
      <c r="PIL213" s="92"/>
      <c r="PIM213" s="12"/>
      <c r="PIN213" s="12"/>
      <c r="PIO213" s="92"/>
      <c r="PIP213" s="92"/>
      <c r="PIQ213" s="11"/>
      <c r="PIR213" s="11"/>
      <c r="PIS213" s="93"/>
      <c r="PIT213" s="91"/>
      <c r="PIU213" s="94"/>
      <c r="PIV213" s="95"/>
      <c r="PIW213" s="90"/>
      <c r="PIX213" s="91"/>
      <c r="PIY213" s="91"/>
      <c r="PIZ213" s="91"/>
      <c r="PJA213" s="91"/>
      <c r="PJB213" s="92"/>
      <c r="PJC213" s="12"/>
      <c r="PJD213" s="12"/>
      <c r="PJE213" s="92"/>
      <c r="PJF213" s="92"/>
      <c r="PJG213" s="11"/>
      <c r="PJH213" s="11"/>
      <c r="PJI213" s="93"/>
      <c r="PJJ213" s="91"/>
      <c r="PJK213" s="94"/>
      <c r="PJL213" s="95"/>
      <c r="PJM213" s="90"/>
      <c r="PJN213" s="91"/>
      <c r="PJO213" s="91"/>
      <c r="PJP213" s="91"/>
      <c r="PJQ213" s="91"/>
      <c r="PJR213" s="92"/>
      <c r="PJS213" s="12"/>
      <c r="PJT213" s="12"/>
      <c r="PJU213" s="92"/>
      <c r="PJV213" s="92"/>
      <c r="PJW213" s="11"/>
      <c r="PJX213" s="11"/>
      <c r="PJY213" s="93"/>
      <c r="PJZ213" s="91"/>
      <c r="PKA213" s="94"/>
      <c r="PKB213" s="95"/>
      <c r="PKC213" s="90"/>
      <c r="PKD213" s="91"/>
      <c r="PKE213" s="91"/>
      <c r="PKF213" s="91"/>
      <c r="PKG213" s="91"/>
      <c r="PKH213" s="92"/>
      <c r="PKI213" s="12"/>
      <c r="PKJ213" s="12"/>
      <c r="PKK213" s="92"/>
      <c r="PKL213" s="92"/>
      <c r="PKM213" s="11"/>
      <c r="PKN213" s="11"/>
      <c r="PKO213" s="93"/>
      <c r="PKP213" s="91"/>
      <c r="PKQ213" s="94"/>
      <c r="PKR213" s="95"/>
      <c r="PKS213" s="90"/>
      <c r="PKT213" s="91"/>
      <c r="PKU213" s="91"/>
      <c r="PKV213" s="91"/>
      <c r="PKW213" s="91"/>
      <c r="PKX213" s="92"/>
      <c r="PKY213" s="12"/>
      <c r="PKZ213" s="12"/>
      <c r="PLA213" s="92"/>
      <c r="PLB213" s="92"/>
      <c r="PLC213" s="11"/>
      <c r="PLD213" s="11"/>
      <c r="PLE213" s="93"/>
      <c r="PLF213" s="91"/>
      <c r="PLG213" s="94"/>
      <c r="PLH213" s="95"/>
      <c r="PLI213" s="90"/>
      <c r="PLJ213" s="91"/>
      <c r="PLK213" s="91"/>
      <c r="PLL213" s="91"/>
      <c r="PLM213" s="91"/>
      <c r="PLN213" s="92"/>
      <c r="PLO213" s="12"/>
      <c r="PLP213" s="12"/>
      <c r="PLQ213" s="92"/>
      <c r="PLR213" s="92"/>
      <c r="PLS213" s="11"/>
      <c r="PLT213" s="11"/>
      <c r="PLU213" s="93"/>
      <c r="PLV213" s="91"/>
      <c r="PLW213" s="94"/>
      <c r="PLX213" s="95"/>
      <c r="PLY213" s="90"/>
      <c r="PLZ213" s="91"/>
      <c r="PMA213" s="91"/>
      <c r="PMB213" s="91"/>
      <c r="PMC213" s="91"/>
      <c r="PMD213" s="92"/>
      <c r="PME213" s="12"/>
      <c r="PMF213" s="12"/>
      <c r="PMG213" s="92"/>
      <c r="PMH213" s="92"/>
      <c r="PMI213" s="11"/>
      <c r="PMJ213" s="11"/>
      <c r="PMK213" s="93"/>
      <c r="PML213" s="91"/>
      <c r="PMM213" s="94"/>
      <c r="PMN213" s="95"/>
      <c r="PMO213" s="90"/>
      <c r="PMP213" s="91"/>
      <c r="PMQ213" s="91"/>
      <c r="PMR213" s="91"/>
      <c r="PMS213" s="91"/>
      <c r="PMT213" s="92"/>
      <c r="PMU213" s="12"/>
      <c r="PMV213" s="12"/>
      <c r="PMW213" s="92"/>
      <c r="PMX213" s="92"/>
      <c r="PMY213" s="11"/>
      <c r="PMZ213" s="11"/>
      <c r="PNA213" s="93"/>
      <c r="PNB213" s="91"/>
      <c r="PNC213" s="94"/>
      <c r="PND213" s="95"/>
      <c r="PNE213" s="90"/>
      <c r="PNF213" s="91"/>
      <c r="PNG213" s="91"/>
      <c r="PNH213" s="91"/>
      <c r="PNI213" s="91"/>
      <c r="PNJ213" s="92"/>
      <c r="PNK213" s="12"/>
      <c r="PNL213" s="12"/>
      <c r="PNM213" s="92"/>
      <c r="PNN213" s="92"/>
      <c r="PNO213" s="11"/>
      <c r="PNP213" s="11"/>
      <c r="PNQ213" s="93"/>
      <c r="PNR213" s="91"/>
      <c r="PNS213" s="94"/>
      <c r="PNT213" s="95"/>
      <c r="PNU213" s="90"/>
      <c r="PNV213" s="91"/>
      <c r="PNW213" s="91"/>
      <c r="PNX213" s="91"/>
      <c r="PNY213" s="91"/>
      <c r="PNZ213" s="92"/>
      <c r="POA213" s="12"/>
      <c r="POB213" s="12"/>
      <c r="POC213" s="92"/>
      <c r="POD213" s="92"/>
      <c r="POE213" s="11"/>
      <c r="POF213" s="11"/>
      <c r="POG213" s="93"/>
      <c r="POH213" s="91"/>
      <c r="POI213" s="94"/>
      <c r="POJ213" s="95"/>
      <c r="POK213" s="90"/>
      <c r="POL213" s="91"/>
      <c r="POM213" s="91"/>
      <c r="PON213" s="91"/>
      <c r="POO213" s="91"/>
      <c r="POP213" s="92"/>
      <c r="POQ213" s="12"/>
      <c r="POR213" s="12"/>
      <c r="POS213" s="92"/>
      <c r="POT213" s="92"/>
      <c r="POU213" s="11"/>
      <c r="POV213" s="11"/>
      <c r="POW213" s="93"/>
      <c r="POX213" s="91"/>
      <c r="POY213" s="94"/>
      <c r="POZ213" s="95"/>
      <c r="PPA213" s="90"/>
      <c r="PPB213" s="91"/>
      <c r="PPC213" s="91"/>
      <c r="PPD213" s="91"/>
      <c r="PPE213" s="91"/>
      <c r="PPF213" s="92"/>
      <c r="PPG213" s="12"/>
      <c r="PPH213" s="12"/>
      <c r="PPI213" s="92"/>
      <c r="PPJ213" s="92"/>
      <c r="PPK213" s="11"/>
      <c r="PPL213" s="11"/>
      <c r="PPM213" s="93"/>
      <c r="PPN213" s="91"/>
      <c r="PPO213" s="94"/>
      <c r="PPP213" s="95"/>
      <c r="PPQ213" s="90"/>
      <c r="PPR213" s="91"/>
      <c r="PPS213" s="91"/>
      <c r="PPT213" s="91"/>
      <c r="PPU213" s="91"/>
      <c r="PPV213" s="92"/>
      <c r="PPW213" s="12"/>
      <c r="PPX213" s="12"/>
      <c r="PPY213" s="92"/>
      <c r="PPZ213" s="92"/>
      <c r="PQA213" s="11"/>
      <c r="PQB213" s="11"/>
      <c r="PQC213" s="93"/>
      <c r="PQD213" s="91"/>
      <c r="PQE213" s="94"/>
      <c r="PQF213" s="95"/>
      <c r="PQG213" s="90"/>
      <c r="PQH213" s="91"/>
      <c r="PQI213" s="91"/>
      <c r="PQJ213" s="91"/>
      <c r="PQK213" s="91"/>
      <c r="PQL213" s="92"/>
      <c r="PQM213" s="12"/>
      <c r="PQN213" s="12"/>
      <c r="PQO213" s="92"/>
      <c r="PQP213" s="92"/>
      <c r="PQQ213" s="11"/>
      <c r="PQR213" s="11"/>
      <c r="PQS213" s="93"/>
      <c r="PQT213" s="91"/>
      <c r="PQU213" s="94"/>
      <c r="PQV213" s="95"/>
      <c r="PQW213" s="90"/>
      <c r="PQX213" s="91"/>
      <c r="PQY213" s="91"/>
      <c r="PQZ213" s="91"/>
      <c r="PRA213" s="91"/>
      <c r="PRB213" s="92"/>
      <c r="PRC213" s="12"/>
      <c r="PRD213" s="12"/>
      <c r="PRE213" s="92"/>
      <c r="PRF213" s="92"/>
      <c r="PRG213" s="11"/>
      <c r="PRH213" s="11"/>
      <c r="PRI213" s="93"/>
      <c r="PRJ213" s="91"/>
      <c r="PRK213" s="94"/>
      <c r="PRL213" s="95"/>
      <c r="PRM213" s="90"/>
      <c r="PRN213" s="91"/>
      <c r="PRO213" s="91"/>
      <c r="PRP213" s="91"/>
      <c r="PRQ213" s="91"/>
      <c r="PRR213" s="92"/>
      <c r="PRS213" s="12"/>
      <c r="PRT213" s="12"/>
      <c r="PRU213" s="92"/>
      <c r="PRV213" s="92"/>
      <c r="PRW213" s="11"/>
      <c r="PRX213" s="11"/>
      <c r="PRY213" s="93"/>
      <c r="PRZ213" s="91"/>
      <c r="PSA213" s="94"/>
      <c r="PSB213" s="95"/>
      <c r="PSC213" s="90"/>
      <c r="PSD213" s="91"/>
      <c r="PSE213" s="91"/>
      <c r="PSF213" s="91"/>
      <c r="PSG213" s="91"/>
      <c r="PSH213" s="92"/>
      <c r="PSI213" s="12"/>
      <c r="PSJ213" s="12"/>
      <c r="PSK213" s="92"/>
      <c r="PSL213" s="92"/>
      <c r="PSM213" s="11"/>
      <c r="PSN213" s="11"/>
      <c r="PSO213" s="93"/>
      <c r="PSP213" s="91"/>
      <c r="PSQ213" s="94"/>
      <c r="PSR213" s="95"/>
      <c r="PSS213" s="90"/>
      <c r="PST213" s="91"/>
      <c r="PSU213" s="91"/>
      <c r="PSV213" s="91"/>
      <c r="PSW213" s="91"/>
      <c r="PSX213" s="92"/>
      <c r="PSY213" s="12"/>
      <c r="PSZ213" s="12"/>
      <c r="PTA213" s="92"/>
      <c r="PTB213" s="92"/>
      <c r="PTC213" s="11"/>
      <c r="PTD213" s="11"/>
      <c r="PTE213" s="93"/>
      <c r="PTF213" s="91"/>
      <c r="PTG213" s="94"/>
      <c r="PTH213" s="95"/>
      <c r="PTI213" s="90"/>
      <c r="PTJ213" s="91"/>
      <c r="PTK213" s="91"/>
      <c r="PTL213" s="91"/>
      <c r="PTM213" s="91"/>
      <c r="PTN213" s="92"/>
      <c r="PTO213" s="12"/>
      <c r="PTP213" s="12"/>
      <c r="PTQ213" s="92"/>
      <c r="PTR213" s="92"/>
      <c r="PTS213" s="11"/>
      <c r="PTT213" s="11"/>
      <c r="PTU213" s="93"/>
      <c r="PTV213" s="91"/>
      <c r="PTW213" s="94"/>
      <c r="PTX213" s="95"/>
      <c r="PTY213" s="90"/>
      <c r="PTZ213" s="91"/>
      <c r="PUA213" s="91"/>
      <c r="PUB213" s="91"/>
      <c r="PUC213" s="91"/>
      <c r="PUD213" s="92"/>
      <c r="PUE213" s="12"/>
      <c r="PUF213" s="12"/>
      <c r="PUG213" s="92"/>
      <c r="PUH213" s="92"/>
      <c r="PUI213" s="11"/>
      <c r="PUJ213" s="11"/>
      <c r="PUK213" s="93"/>
      <c r="PUL213" s="91"/>
      <c r="PUM213" s="94"/>
      <c r="PUN213" s="95"/>
      <c r="PUO213" s="90"/>
      <c r="PUP213" s="91"/>
      <c r="PUQ213" s="91"/>
      <c r="PUR213" s="91"/>
      <c r="PUS213" s="91"/>
      <c r="PUT213" s="92"/>
      <c r="PUU213" s="12"/>
      <c r="PUV213" s="12"/>
      <c r="PUW213" s="92"/>
      <c r="PUX213" s="92"/>
      <c r="PUY213" s="11"/>
      <c r="PUZ213" s="11"/>
      <c r="PVA213" s="93"/>
      <c r="PVB213" s="91"/>
      <c r="PVC213" s="94"/>
      <c r="PVD213" s="95"/>
      <c r="PVE213" s="90"/>
      <c r="PVF213" s="91"/>
      <c r="PVG213" s="91"/>
      <c r="PVH213" s="91"/>
      <c r="PVI213" s="91"/>
      <c r="PVJ213" s="92"/>
      <c r="PVK213" s="12"/>
      <c r="PVL213" s="12"/>
      <c r="PVM213" s="92"/>
      <c r="PVN213" s="92"/>
      <c r="PVO213" s="11"/>
      <c r="PVP213" s="11"/>
      <c r="PVQ213" s="93"/>
      <c r="PVR213" s="91"/>
      <c r="PVS213" s="94"/>
      <c r="PVT213" s="95"/>
      <c r="PVU213" s="90"/>
      <c r="PVV213" s="91"/>
      <c r="PVW213" s="91"/>
      <c r="PVX213" s="91"/>
      <c r="PVY213" s="91"/>
      <c r="PVZ213" s="92"/>
      <c r="PWA213" s="12"/>
      <c r="PWB213" s="12"/>
      <c r="PWC213" s="92"/>
      <c r="PWD213" s="92"/>
      <c r="PWE213" s="11"/>
      <c r="PWF213" s="11"/>
      <c r="PWG213" s="93"/>
      <c r="PWH213" s="91"/>
      <c r="PWI213" s="94"/>
      <c r="PWJ213" s="95"/>
      <c r="PWK213" s="90"/>
      <c r="PWL213" s="91"/>
      <c r="PWM213" s="91"/>
      <c r="PWN213" s="91"/>
      <c r="PWO213" s="91"/>
      <c r="PWP213" s="92"/>
      <c r="PWQ213" s="12"/>
      <c r="PWR213" s="12"/>
      <c r="PWS213" s="92"/>
      <c r="PWT213" s="92"/>
      <c r="PWU213" s="11"/>
      <c r="PWV213" s="11"/>
      <c r="PWW213" s="93"/>
      <c r="PWX213" s="91"/>
      <c r="PWY213" s="94"/>
      <c r="PWZ213" s="95"/>
      <c r="PXA213" s="90"/>
      <c r="PXB213" s="91"/>
      <c r="PXC213" s="91"/>
      <c r="PXD213" s="91"/>
      <c r="PXE213" s="91"/>
      <c r="PXF213" s="92"/>
      <c r="PXG213" s="12"/>
      <c r="PXH213" s="12"/>
      <c r="PXI213" s="92"/>
      <c r="PXJ213" s="92"/>
      <c r="PXK213" s="11"/>
      <c r="PXL213" s="11"/>
      <c r="PXM213" s="93"/>
      <c r="PXN213" s="91"/>
      <c r="PXO213" s="94"/>
      <c r="PXP213" s="95"/>
      <c r="PXQ213" s="90"/>
      <c r="PXR213" s="91"/>
      <c r="PXS213" s="91"/>
      <c r="PXT213" s="91"/>
      <c r="PXU213" s="91"/>
      <c r="PXV213" s="92"/>
      <c r="PXW213" s="12"/>
      <c r="PXX213" s="12"/>
      <c r="PXY213" s="92"/>
      <c r="PXZ213" s="92"/>
      <c r="PYA213" s="11"/>
      <c r="PYB213" s="11"/>
      <c r="PYC213" s="93"/>
      <c r="PYD213" s="91"/>
      <c r="PYE213" s="94"/>
      <c r="PYF213" s="95"/>
      <c r="PYG213" s="90"/>
      <c r="PYH213" s="91"/>
      <c r="PYI213" s="91"/>
      <c r="PYJ213" s="91"/>
      <c r="PYK213" s="91"/>
      <c r="PYL213" s="92"/>
      <c r="PYM213" s="12"/>
      <c r="PYN213" s="12"/>
      <c r="PYO213" s="92"/>
      <c r="PYP213" s="92"/>
      <c r="PYQ213" s="11"/>
      <c r="PYR213" s="11"/>
      <c r="PYS213" s="93"/>
      <c r="PYT213" s="91"/>
      <c r="PYU213" s="94"/>
      <c r="PYV213" s="95"/>
      <c r="PYW213" s="90"/>
      <c r="PYX213" s="91"/>
      <c r="PYY213" s="91"/>
      <c r="PYZ213" s="91"/>
      <c r="PZA213" s="91"/>
      <c r="PZB213" s="92"/>
      <c r="PZC213" s="12"/>
      <c r="PZD213" s="12"/>
      <c r="PZE213" s="92"/>
      <c r="PZF213" s="92"/>
      <c r="PZG213" s="11"/>
      <c r="PZH213" s="11"/>
      <c r="PZI213" s="93"/>
      <c r="PZJ213" s="91"/>
      <c r="PZK213" s="94"/>
      <c r="PZL213" s="95"/>
      <c r="PZM213" s="90"/>
      <c r="PZN213" s="91"/>
      <c r="PZO213" s="91"/>
      <c r="PZP213" s="91"/>
      <c r="PZQ213" s="91"/>
      <c r="PZR213" s="92"/>
      <c r="PZS213" s="12"/>
      <c r="PZT213" s="12"/>
      <c r="PZU213" s="92"/>
      <c r="PZV213" s="92"/>
      <c r="PZW213" s="11"/>
      <c r="PZX213" s="11"/>
      <c r="PZY213" s="93"/>
      <c r="PZZ213" s="91"/>
      <c r="QAA213" s="94"/>
      <c r="QAB213" s="95"/>
      <c r="QAC213" s="90"/>
      <c r="QAD213" s="91"/>
      <c r="QAE213" s="91"/>
      <c r="QAF213" s="91"/>
      <c r="QAG213" s="91"/>
      <c r="QAH213" s="92"/>
      <c r="QAI213" s="12"/>
      <c r="QAJ213" s="12"/>
      <c r="QAK213" s="92"/>
      <c r="QAL213" s="92"/>
      <c r="QAM213" s="11"/>
      <c r="QAN213" s="11"/>
      <c r="QAO213" s="93"/>
      <c r="QAP213" s="91"/>
      <c r="QAQ213" s="94"/>
      <c r="QAR213" s="95"/>
      <c r="QAS213" s="90"/>
      <c r="QAT213" s="91"/>
      <c r="QAU213" s="91"/>
      <c r="QAV213" s="91"/>
      <c r="QAW213" s="91"/>
      <c r="QAX213" s="92"/>
      <c r="QAY213" s="12"/>
      <c r="QAZ213" s="12"/>
      <c r="QBA213" s="92"/>
      <c r="QBB213" s="92"/>
      <c r="QBC213" s="11"/>
      <c r="QBD213" s="11"/>
      <c r="QBE213" s="93"/>
      <c r="QBF213" s="91"/>
      <c r="QBG213" s="94"/>
      <c r="QBH213" s="95"/>
      <c r="QBI213" s="90"/>
      <c r="QBJ213" s="91"/>
      <c r="QBK213" s="91"/>
      <c r="QBL213" s="91"/>
      <c r="QBM213" s="91"/>
      <c r="QBN213" s="92"/>
      <c r="QBO213" s="12"/>
      <c r="QBP213" s="12"/>
      <c r="QBQ213" s="92"/>
      <c r="QBR213" s="92"/>
      <c r="QBS213" s="11"/>
      <c r="QBT213" s="11"/>
      <c r="QBU213" s="93"/>
      <c r="QBV213" s="91"/>
      <c r="QBW213" s="94"/>
      <c r="QBX213" s="95"/>
      <c r="QBY213" s="90"/>
      <c r="QBZ213" s="91"/>
      <c r="QCA213" s="91"/>
      <c r="QCB213" s="91"/>
      <c r="QCC213" s="91"/>
      <c r="QCD213" s="92"/>
      <c r="QCE213" s="12"/>
      <c r="QCF213" s="12"/>
      <c r="QCG213" s="92"/>
      <c r="QCH213" s="92"/>
      <c r="QCI213" s="11"/>
      <c r="QCJ213" s="11"/>
      <c r="QCK213" s="93"/>
      <c r="QCL213" s="91"/>
      <c r="QCM213" s="94"/>
      <c r="QCN213" s="95"/>
      <c r="QCO213" s="90"/>
      <c r="QCP213" s="91"/>
      <c r="QCQ213" s="91"/>
      <c r="QCR213" s="91"/>
      <c r="QCS213" s="91"/>
      <c r="QCT213" s="92"/>
      <c r="QCU213" s="12"/>
      <c r="QCV213" s="12"/>
      <c r="QCW213" s="92"/>
      <c r="QCX213" s="92"/>
      <c r="QCY213" s="11"/>
      <c r="QCZ213" s="11"/>
      <c r="QDA213" s="93"/>
      <c r="QDB213" s="91"/>
      <c r="QDC213" s="94"/>
      <c r="QDD213" s="95"/>
      <c r="QDE213" s="90"/>
      <c r="QDF213" s="91"/>
      <c r="QDG213" s="91"/>
      <c r="QDH213" s="91"/>
      <c r="QDI213" s="91"/>
      <c r="QDJ213" s="92"/>
      <c r="QDK213" s="12"/>
      <c r="QDL213" s="12"/>
      <c r="QDM213" s="92"/>
      <c r="QDN213" s="92"/>
      <c r="QDO213" s="11"/>
      <c r="QDP213" s="11"/>
      <c r="QDQ213" s="93"/>
      <c r="QDR213" s="91"/>
      <c r="QDS213" s="94"/>
      <c r="QDT213" s="95"/>
      <c r="QDU213" s="90"/>
      <c r="QDV213" s="91"/>
      <c r="QDW213" s="91"/>
      <c r="QDX213" s="91"/>
      <c r="QDY213" s="91"/>
      <c r="QDZ213" s="92"/>
      <c r="QEA213" s="12"/>
      <c r="QEB213" s="12"/>
      <c r="QEC213" s="92"/>
      <c r="QED213" s="92"/>
      <c r="QEE213" s="11"/>
      <c r="QEF213" s="11"/>
      <c r="QEG213" s="93"/>
      <c r="QEH213" s="91"/>
      <c r="QEI213" s="94"/>
      <c r="QEJ213" s="95"/>
      <c r="QEK213" s="90"/>
      <c r="QEL213" s="91"/>
      <c r="QEM213" s="91"/>
      <c r="QEN213" s="91"/>
      <c r="QEO213" s="91"/>
      <c r="QEP213" s="92"/>
      <c r="QEQ213" s="12"/>
      <c r="QER213" s="12"/>
      <c r="QES213" s="92"/>
      <c r="QET213" s="92"/>
      <c r="QEU213" s="11"/>
      <c r="QEV213" s="11"/>
      <c r="QEW213" s="93"/>
      <c r="QEX213" s="91"/>
      <c r="QEY213" s="94"/>
      <c r="QEZ213" s="95"/>
      <c r="QFA213" s="90"/>
      <c r="QFB213" s="91"/>
      <c r="QFC213" s="91"/>
      <c r="QFD213" s="91"/>
      <c r="QFE213" s="91"/>
      <c r="QFF213" s="92"/>
      <c r="QFG213" s="12"/>
      <c r="QFH213" s="12"/>
      <c r="QFI213" s="92"/>
      <c r="QFJ213" s="92"/>
      <c r="QFK213" s="11"/>
      <c r="QFL213" s="11"/>
      <c r="QFM213" s="93"/>
      <c r="QFN213" s="91"/>
      <c r="QFO213" s="94"/>
      <c r="QFP213" s="95"/>
      <c r="QFQ213" s="90"/>
      <c r="QFR213" s="91"/>
      <c r="QFS213" s="91"/>
      <c r="QFT213" s="91"/>
      <c r="QFU213" s="91"/>
      <c r="QFV213" s="92"/>
      <c r="QFW213" s="12"/>
      <c r="QFX213" s="12"/>
      <c r="QFY213" s="92"/>
      <c r="QFZ213" s="92"/>
      <c r="QGA213" s="11"/>
      <c r="QGB213" s="11"/>
      <c r="QGC213" s="93"/>
      <c r="QGD213" s="91"/>
      <c r="QGE213" s="94"/>
      <c r="QGF213" s="95"/>
      <c r="QGG213" s="90"/>
      <c r="QGH213" s="91"/>
      <c r="QGI213" s="91"/>
      <c r="QGJ213" s="91"/>
      <c r="QGK213" s="91"/>
      <c r="QGL213" s="92"/>
      <c r="QGM213" s="12"/>
      <c r="QGN213" s="12"/>
      <c r="QGO213" s="92"/>
      <c r="QGP213" s="92"/>
      <c r="QGQ213" s="11"/>
      <c r="QGR213" s="11"/>
      <c r="QGS213" s="93"/>
      <c r="QGT213" s="91"/>
      <c r="QGU213" s="94"/>
      <c r="QGV213" s="95"/>
      <c r="QGW213" s="90"/>
      <c r="QGX213" s="91"/>
      <c r="QGY213" s="91"/>
      <c r="QGZ213" s="91"/>
      <c r="QHA213" s="91"/>
      <c r="QHB213" s="92"/>
      <c r="QHC213" s="12"/>
      <c r="QHD213" s="12"/>
      <c r="QHE213" s="92"/>
      <c r="QHF213" s="92"/>
      <c r="QHG213" s="11"/>
      <c r="QHH213" s="11"/>
      <c r="QHI213" s="93"/>
      <c r="QHJ213" s="91"/>
      <c r="QHK213" s="94"/>
      <c r="QHL213" s="95"/>
      <c r="QHM213" s="90"/>
      <c r="QHN213" s="91"/>
      <c r="QHO213" s="91"/>
      <c r="QHP213" s="91"/>
      <c r="QHQ213" s="91"/>
      <c r="QHR213" s="92"/>
      <c r="QHS213" s="12"/>
      <c r="QHT213" s="12"/>
      <c r="QHU213" s="92"/>
      <c r="QHV213" s="92"/>
      <c r="QHW213" s="11"/>
      <c r="QHX213" s="11"/>
      <c r="QHY213" s="93"/>
      <c r="QHZ213" s="91"/>
      <c r="QIA213" s="94"/>
      <c r="QIB213" s="95"/>
      <c r="QIC213" s="90"/>
      <c r="QID213" s="91"/>
      <c r="QIE213" s="91"/>
      <c r="QIF213" s="91"/>
      <c r="QIG213" s="91"/>
      <c r="QIH213" s="92"/>
      <c r="QII213" s="12"/>
      <c r="QIJ213" s="12"/>
      <c r="QIK213" s="92"/>
      <c r="QIL213" s="92"/>
      <c r="QIM213" s="11"/>
      <c r="QIN213" s="11"/>
      <c r="QIO213" s="93"/>
      <c r="QIP213" s="91"/>
      <c r="QIQ213" s="94"/>
      <c r="QIR213" s="95"/>
      <c r="QIS213" s="90"/>
      <c r="QIT213" s="91"/>
      <c r="QIU213" s="91"/>
      <c r="QIV213" s="91"/>
      <c r="QIW213" s="91"/>
      <c r="QIX213" s="92"/>
      <c r="QIY213" s="12"/>
      <c r="QIZ213" s="12"/>
      <c r="QJA213" s="92"/>
      <c r="QJB213" s="92"/>
      <c r="QJC213" s="11"/>
      <c r="QJD213" s="11"/>
      <c r="QJE213" s="93"/>
      <c r="QJF213" s="91"/>
      <c r="QJG213" s="94"/>
      <c r="QJH213" s="95"/>
      <c r="QJI213" s="90"/>
      <c r="QJJ213" s="91"/>
      <c r="QJK213" s="91"/>
      <c r="QJL213" s="91"/>
      <c r="QJM213" s="91"/>
      <c r="QJN213" s="92"/>
      <c r="QJO213" s="12"/>
      <c r="QJP213" s="12"/>
      <c r="QJQ213" s="92"/>
      <c r="QJR213" s="92"/>
      <c r="QJS213" s="11"/>
      <c r="QJT213" s="11"/>
      <c r="QJU213" s="93"/>
      <c r="QJV213" s="91"/>
      <c r="QJW213" s="94"/>
      <c r="QJX213" s="95"/>
      <c r="QJY213" s="90"/>
      <c r="QJZ213" s="91"/>
      <c r="QKA213" s="91"/>
      <c r="QKB213" s="91"/>
      <c r="QKC213" s="91"/>
      <c r="QKD213" s="92"/>
      <c r="QKE213" s="12"/>
      <c r="QKF213" s="12"/>
      <c r="QKG213" s="92"/>
      <c r="QKH213" s="92"/>
      <c r="QKI213" s="11"/>
      <c r="QKJ213" s="11"/>
      <c r="QKK213" s="93"/>
      <c r="QKL213" s="91"/>
      <c r="QKM213" s="94"/>
      <c r="QKN213" s="95"/>
      <c r="QKO213" s="90"/>
      <c r="QKP213" s="91"/>
      <c r="QKQ213" s="91"/>
      <c r="QKR213" s="91"/>
      <c r="QKS213" s="91"/>
      <c r="QKT213" s="92"/>
      <c r="QKU213" s="12"/>
      <c r="QKV213" s="12"/>
      <c r="QKW213" s="92"/>
      <c r="QKX213" s="92"/>
      <c r="QKY213" s="11"/>
      <c r="QKZ213" s="11"/>
      <c r="QLA213" s="93"/>
      <c r="QLB213" s="91"/>
      <c r="QLC213" s="94"/>
      <c r="QLD213" s="95"/>
      <c r="QLE213" s="90"/>
      <c r="QLF213" s="91"/>
      <c r="QLG213" s="91"/>
      <c r="QLH213" s="91"/>
      <c r="QLI213" s="91"/>
      <c r="QLJ213" s="92"/>
      <c r="QLK213" s="12"/>
      <c r="QLL213" s="12"/>
      <c r="QLM213" s="92"/>
      <c r="QLN213" s="92"/>
      <c r="QLO213" s="11"/>
      <c r="QLP213" s="11"/>
      <c r="QLQ213" s="93"/>
      <c r="QLR213" s="91"/>
      <c r="QLS213" s="94"/>
      <c r="QLT213" s="95"/>
      <c r="QLU213" s="90"/>
      <c r="QLV213" s="91"/>
      <c r="QLW213" s="91"/>
      <c r="QLX213" s="91"/>
      <c r="QLY213" s="91"/>
      <c r="QLZ213" s="92"/>
      <c r="QMA213" s="12"/>
      <c r="QMB213" s="12"/>
      <c r="QMC213" s="92"/>
      <c r="QMD213" s="92"/>
      <c r="QME213" s="11"/>
      <c r="QMF213" s="11"/>
      <c r="QMG213" s="93"/>
      <c r="QMH213" s="91"/>
      <c r="QMI213" s="94"/>
      <c r="QMJ213" s="95"/>
      <c r="QMK213" s="90"/>
      <c r="QML213" s="91"/>
      <c r="QMM213" s="91"/>
      <c r="QMN213" s="91"/>
      <c r="QMO213" s="91"/>
      <c r="QMP213" s="92"/>
      <c r="QMQ213" s="12"/>
      <c r="QMR213" s="12"/>
      <c r="QMS213" s="92"/>
      <c r="QMT213" s="92"/>
      <c r="QMU213" s="11"/>
      <c r="QMV213" s="11"/>
      <c r="QMW213" s="93"/>
      <c r="QMX213" s="91"/>
      <c r="QMY213" s="94"/>
      <c r="QMZ213" s="95"/>
      <c r="QNA213" s="90"/>
      <c r="QNB213" s="91"/>
      <c r="QNC213" s="91"/>
      <c r="QND213" s="91"/>
      <c r="QNE213" s="91"/>
      <c r="QNF213" s="92"/>
      <c r="QNG213" s="12"/>
      <c r="QNH213" s="12"/>
      <c r="QNI213" s="92"/>
      <c r="QNJ213" s="92"/>
      <c r="QNK213" s="11"/>
      <c r="QNL213" s="11"/>
      <c r="QNM213" s="93"/>
      <c r="QNN213" s="91"/>
      <c r="QNO213" s="94"/>
      <c r="QNP213" s="95"/>
      <c r="QNQ213" s="90"/>
      <c r="QNR213" s="91"/>
      <c r="QNS213" s="91"/>
      <c r="QNT213" s="91"/>
      <c r="QNU213" s="91"/>
      <c r="QNV213" s="92"/>
      <c r="QNW213" s="12"/>
      <c r="QNX213" s="12"/>
      <c r="QNY213" s="92"/>
      <c r="QNZ213" s="92"/>
      <c r="QOA213" s="11"/>
      <c r="QOB213" s="11"/>
      <c r="QOC213" s="93"/>
      <c r="QOD213" s="91"/>
      <c r="QOE213" s="94"/>
      <c r="QOF213" s="95"/>
      <c r="QOG213" s="90"/>
      <c r="QOH213" s="91"/>
      <c r="QOI213" s="91"/>
      <c r="QOJ213" s="91"/>
      <c r="QOK213" s="91"/>
      <c r="QOL213" s="92"/>
      <c r="QOM213" s="12"/>
      <c r="QON213" s="12"/>
      <c r="QOO213" s="92"/>
      <c r="QOP213" s="92"/>
      <c r="QOQ213" s="11"/>
      <c r="QOR213" s="11"/>
      <c r="QOS213" s="93"/>
      <c r="QOT213" s="91"/>
      <c r="QOU213" s="94"/>
      <c r="QOV213" s="95"/>
      <c r="QOW213" s="90"/>
      <c r="QOX213" s="91"/>
      <c r="QOY213" s="91"/>
      <c r="QOZ213" s="91"/>
      <c r="QPA213" s="91"/>
      <c r="QPB213" s="92"/>
      <c r="QPC213" s="12"/>
      <c r="QPD213" s="12"/>
      <c r="QPE213" s="92"/>
      <c r="QPF213" s="92"/>
      <c r="QPG213" s="11"/>
      <c r="QPH213" s="11"/>
      <c r="QPI213" s="93"/>
      <c r="QPJ213" s="91"/>
      <c r="QPK213" s="94"/>
      <c r="QPL213" s="95"/>
      <c r="QPM213" s="90"/>
      <c r="QPN213" s="91"/>
      <c r="QPO213" s="91"/>
      <c r="QPP213" s="91"/>
      <c r="QPQ213" s="91"/>
      <c r="QPR213" s="92"/>
      <c r="QPS213" s="12"/>
      <c r="QPT213" s="12"/>
      <c r="QPU213" s="92"/>
      <c r="QPV213" s="92"/>
      <c r="QPW213" s="11"/>
      <c r="QPX213" s="11"/>
      <c r="QPY213" s="93"/>
      <c r="QPZ213" s="91"/>
      <c r="QQA213" s="94"/>
      <c r="QQB213" s="95"/>
      <c r="QQC213" s="90"/>
      <c r="QQD213" s="91"/>
      <c r="QQE213" s="91"/>
      <c r="QQF213" s="91"/>
      <c r="QQG213" s="91"/>
      <c r="QQH213" s="92"/>
      <c r="QQI213" s="12"/>
      <c r="QQJ213" s="12"/>
      <c r="QQK213" s="92"/>
      <c r="QQL213" s="92"/>
      <c r="QQM213" s="11"/>
      <c r="QQN213" s="11"/>
      <c r="QQO213" s="93"/>
      <c r="QQP213" s="91"/>
      <c r="QQQ213" s="94"/>
      <c r="QQR213" s="95"/>
      <c r="QQS213" s="90"/>
      <c r="QQT213" s="91"/>
      <c r="QQU213" s="91"/>
      <c r="QQV213" s="91"/>
      <c r="QQW213" s="91"/>
      <c r="QQX213" s="92"/>
      <c r="QQY213" s="12"/>
      <c r="QQZ213" s="12"/>
      <c r="QRA213" s="92"/>
      <c r="QRB213" s="92"/>
      <c r="QRC213" s="11"/>
      <c r="QRD213" s="11"/>
      <c r="QRE213" s="93"/>
      <c r="QRF213" s="91"/>
      <c r="QRG213" s="94"/>
      <c r="QRH213" s="95"/>
      <c r="QRI213" s="90"/>
      <c r="QRJ213" s="91"/>
      <c r="QRK213" s="91"/>
      <c r="QRL213" s="91"/>
      <c r="QRM213" s="91"/>
      <c r="QRN213" s="92"/>
      <c r="QRO213" s="12"/>
      <c r="QRP213" s="12"/>
      <c r="QRQ213" s="92"/>
      <c r="QRR213" s="92"/>
      <c r="QRS213" s="11"/>
      <c r="QRT213" s="11"/>
      <c r="QRU213" s="93"/>
      <c r="QRV213" s="91"/>
      <c r="QRW213" s="94"/>
      <c r="QRX213" s="95"/>
      <c r="QRY213" s="90"/>
      <c r="QRZ213" s="91"/>
      <c r="QSA213" s="91"/>
      <c r="QSB213" s="91"/>
      <c r="QSC213" s="91"/>
      <c r="QSD213" s="92"/>
      <c r="QSE213" s="12"/>
      <c r="QSF213" s="12"/>
      <c r="QSG213" s="92"/>
      <c r="QSH213" s="92"/>
      <c r="QSI213" s="11"/>
      <c r="QSJ213" s="11"/>
      <c r="QSK213" s="93"/>
      <c r="QSL213" s="91"/>
      <c r="QSM213" s="94"/>
      <c r="QSN213" s="95"/>
      <c r="QSO213" s="90"/>
      <c r="QSP213" s="91"/>
      <c r="QSQ213" s="91"/>
      <c r="QSR213" s="91"/>
      <c r="QSS213" s="91"/>
      <c r="QST213" s="92"/>
      <c r="QSU213" s="12"/>
      <c r="QSV213" s="12"/>
      <c r="QSW213" s="92"/>
      <c r="QSX213" s="92"/>
      <c r="QSY213" s="11"/>
      <c r="QSZ213" s="11"/>
      <c r="QTA213" s="93"/>
      <c r="QTB213" s="91"/>
      <c r="QTC213" s="94"/>
      <c r="QTD213" s="95"/>
      <c r="QTE213" s="90"/>
      <c r="QTF213" s="91"/>
      <c r="QTG213" s="91"/>
      <c r="QTH213" s="91"/>
      <c r="QTI213" s="91"/>
      <c r="QTJ213" s="92"/>
      <c r="QTK213" s="12"/>
      <c r="QTL213" s="12"/>
      <c r="QTM213" s="92"/>
      <c r="QTN213" s="92"/>
      <c r="QTO213" s="11"/>
      <c r="QTP213" s="11"/>
      <c r="QTQ213" s="93"/>
      <c r="QTR213" s="91"/>
      <c r="QTS213" s="94"/>
      <c r="QTT213" s="95"/>
      <c r="QTU213" s="90"/>
      <c r="QTV213" s="91"/>
      <c r="QTW213" s="91"/>
      <c r="QTX213" s="91"/>
      <c r="QTY213" s="91"/>
      <c r="QTZ213" s="92"/>
      <c r="QUA213" s="12"/>
      <c r="QUB213" s="12"/>
      <c r="QUC213" s="92"/>
      <c r="QUD213" s="92"/>
      <c r="QUE213" s="11"/>
      <c r="QUF213" s="11"/>
      <c r="QUG213" s="93"/>
      <c r="QUH213" s="91"/>
      <c r="QUI213" s="94"/>
      <c r="QUJ213" s="95"/>
      <c r="QUK213" s="90"/>
      <c r="QUL213" s="91"/>
      <c r="QUM213" s="91"/>
      <c r="QUN213" s="91"/>
      <c r="QUO213" s="91"/>
      <c r="QUP213" s="92"/>
      <c r="QUQ213" s="12"/>
      <c r="QUR213" s="12"/>
      <c r="QUS213" s="92"/>
      <c r="QUT213" s="92"/>
      <c r="QUU213" s="11"/>
      <c r="QUV213" s="11"/>
      <c r="QUW213" s="93"/>
      <c r="QUX213" s="91"/>
      <c r="QUY213" s="94"/>
      <c r="QUZ213" s="95"/>
      <c r="QVA213" s="90"/>
      <c r="QVB213" s="91"/>
      <c r="QVC213" s="91"/>
      <c r="QVD213" s="91"/>
      <c r="QVE213" s="91"/>
      <c r="QVF213" s="92"/>
      <c r="QVG213" s="12"/>
      <c r="QVH213" s="12"/>
      <c r="QVI213" s="92"/>
      <c r="QVJ213" s="92"/>
      <c r="QVK213" s="11"/>
      <c r="QVL213" s="11"/>
      <c r="QVM213" s="93"/>
      <c r="QVN213" s="91"/>
      <c r="QVO213" s="94"/>
      <c r="QVP213" s="95"/>
      <c r="QVQ213" s="90"/>
      <c r="QVR213" s="91"/>
      <c r="QVS213" s="91"/>
      <c r="QVT213" s="91"/>
      <c r="QVU213" s="91"/>
      <c r="QVV213" s="92"/>
      <c r="QVW213" s="12"/>
      <c r="QVX213" s="12"/>
      <c r="QVY213" s="92"/>
      <c r="QVZ213" s="92"/>
      <c r="QWA213" s="11"/>
      <c r="QWB213" s="11"/>
      <c r="QWC213" s="93"/>
      <c r="QWD213" s="91"/>
      <c r="QWE213" s="94"/>
      <c r="QWF213" s="95"/>
      <c r="QWG213" s="90"/>
      <c r="QWH213" s="91"/>
      <c r="QWI213" s="91"/>
      <c r="QWJ213" s="91"/>
      <c r="QWK213" s="91"/>
      <c r="QWL213" s="92"/>
      <c r="QWM213" s="12"/>
      <c r="QWN213" s="12"/>
      <c r="QWO213" s="92"/>
      <c r="QWP213" s="92"/>
      <c r="QWQ213" s="11"/>
      <c r="QWR213" s="11"/>
      <c r="QWS213" s="93"/>
      <c r="QWT213" s="91"/>
      <c r="QWU213" s="94"/>
      <c r="QWV213" s="95"/>
      <c r="QWW213" s="90"/>
      <c r="QWX213" s="91"/>
      <c r="QWY213" s="91"/>
      <c r="QWZ213" s="91"/>
      <c r="QXA213" s="91"/>
      <c r="QXB213" s="92"/>
      <c r="QXC213" s="12"/>
      <c r="QXD213" s="12"/>
      <c r="QXE213" s="92"/>
      <c r="QXF213" s="92"/>
      <c r="QXG213" s="11"/>
      <c r="QXH213" s="11"/>
      <c r="QXI213" s="93"/>
      <c r="QXJ213" s="91"/>
      <c r="QXK213" s="94"/>
      <c r="QXL213" s="95"/>
      <c r="QXM213" s="90"/>
      <c r="QXN213" s="91"/>
      <c r="QXO213" s="91"/>
      <c r="QXP213" s="91"/>
      <c r="QXQ213" s="91"/>
      <c r="QXR213" s="92"/>
      <c r="QXS213" s="12"/>
      <c r="QXT213" s="12"/>
      <c r="QXU213" s="92"/>
      <c r="QXV213" s="92"/>
      <c r="QXW213" s="11"/>
      <c r="QXX213" s="11"/>
      <c r="QXY213" s="93"/>
      <c r="QXZ213" s="91"/>
      <c r="QYA213" s="94"/>
      <c r="QYB213" s="95"/>
      <c r="QYC213" s="90"/>
      <c r="QYD213" s="91"/>
      <c r="QYE213" s="91"/>
      <c r="QYF213" s="91"/>
      <c r="QYG213" s="91"/>
      <c r="QYH213" s="92"/>
      <c r="QYI213" s="12"/>
      <c r="QYJ213" s="12"/>
      <c r="QYK213" s="92"/>
      <c r="QYL213" s="92"/>
      <c r="QYM213" s="11"/>
      <c r="QYN213" s="11"/>
      <c r="QYO213" s="93"/>
      <c r="QYP213" s="91"/>
      <c r="QYQ213" s="94"/>
      <c r="QYR213" s="95"/>
      <c r="QYS213" s="90"/>
      <c r="QYT213" s="91"/>
      <c r="QYU213" s="91"/>
      <c r="QYV213" s="91"/>
      <c r="QYW213" s="91"/>
      <c r="QYX213" s="92"/>
      <c r="QYY213" s="12"/>
      <c r="QYZ213" s="12"/>
      <c r="QZA213" s="92"/>
      <c r="QZB213" s="92"/>
      <c r="QZC213" s="11"/>
      <c r="QZD213" s="11"/>
      <c r="QZE213" s="93"/>
      <c r="QZF213" s="91"/>
      <c r="QZG213" s="94"/>
      <c r="QZH213" s="95"/>
      <c r="QZI213" s="90"/>
      <c r="QZJ213" s="91"/>
      <c r="QZK213" s="91"/>
      <c r="QZL213" s="91"/>
      <c r="QZM213" s="91"/>
      <c r="QZN213" s="92"/>
      <c r="QZO213" s="12"/>
      <c r="QZP213" s="12"/>
      <c r="QZQ213" s="92"/>
      <c r="QZR213" s="92"/>
      <c r="QZS213" s="11"/>
      <c r="QZT213" s="11"/>
      <c r="QZU213" s="93"/>
      <c r="QZV213" s="91"/>
      <c r="QZW213" s="94"/>
      <c r="QZX213" s="95"/>
      <c r="QZY213" s="90"/>
      <c r="QZZ213" s="91"/>
      <c r="RAA213" s="91"/>
      <c r="RAB213" s="91"/>
      <c r="RAC213" s="91"/>
      <c r="RAD213" s="92"/>
      <c r="RAE213" s="12"/>
      <c r="RAF213" s="12"/>
      <c r="RAG213" s="92"/>
      <c r="RAH213" s="92"/>
      <c r="RAI213" s="11"/>
      <c r="RAJ213" s="11"/>
      <c r="RAK213" s="93"/>
      <c r="RAL213" s="91"/>
      <c r="RAM213" s="94"/>
      <c r="RAN213" s="95"/>
      <c r="RAO213" s="90"/>
      <c r="RAP213" s="91"/>
      <c r="RAQ213" s="91"/>
      <c r="RAR213" s="91"/>
      <c r="RAS213" s="91"/>
      <c r="RAT213" s="92"/>
      <c r="RAU213" s="12"/>
      <c r="RAV213" s="12"/>
      <c r="RAW213" s="92"/>
      <c r="RAX213" s="92"/>
      <c r="RAY213" s="11"/>
      <c r="RAZ213" s="11"/>
      <c r="RBA213" s="93"/>
      <c r="RBB213" s="91"/>
      <c r="RBC213" s="94"/>
      <c r="RBD213" s="95"/>
      <c r="RBE213" s="90"/>
      <c r="RBF213" s="91"/>
      <c r="RBG213" s="91"/>
      <c r="RBH213" s="91"/>
      <c r="RBI213" s="91"/>
      <c r="RBJ213" s="92"/>
      <c r="RBK213" s="12"/>
      <c r="RBL213" s="12"/>
      <c r="RBM213" s="92"/>
      <c r="RBN213" s="92"/>
      <c r="RBO213" s="11"/>
      <c r="RBP213" s="11"/>
      <c r="RBQ213" s="93"/>
      <c r="RBR213" s="91"/>
      <c r="RBS213" s="94"/>
      <c r="RBT213" s="95"/>
      <c r="RBU213" s="90"/>
      <c r="RBV213" s="91"/>
      <c r="RBW213" s="91"/>
      <c r="RBX213" s="91"/>
      <c r="RBY213" s="91"/>
      <c r="RBZ213" s="92"/>
      <c r="RCA213" s="12"/>
      <c r="RCB213" s="12"/>
      <c r="RCC213" s="92"/>
      <c r="RCD213" s="92"/>
      <c r="RCE213" s="11"/>
      <c r="RCF213" s="11"/>
      <c r="RCG213" s="93"/>
      <c r="RCH213" s="91"/>
      <c r="RCI213" s="94"/>
      <c r="RCJ213" s="95"/>
      <c r="RCK213" s="90"/>
      <c r="RCL213" s="91"/>
      <c r="RCM213" s="91"/>
      <c r="RCN213" s="91"/>
      <c r="RCO213" s="91"/>
      <c r="RCP213" s="92"/>
      <c r="RCQ213" s="12"/>
      <c r="RCR213" s="12"/>
      <c r="RCS213" s="92"/>
      <c r="RCT213" s="92"/>
      <c r="RCU213" s="11"/>
      <c r="RCV213" s="11"/>
      <c r="RCW213" s="93"/>
      <c r="RCX213" s="91"/>
      <c r="RCY213" s="94"/>
      <c r="RCZ213" s="95"/>
      <c r="RDA213" s="90"/>
      <c r="RDB213" s="91"/>
      <c r="RDC213" s="91"/>
      <c r="RDD213" s="91"/>
      <c r="RDE213" s="91"/>
      <c r="RDF213" s="92"/>
      <c r="RDG213" s="12"/>
      <c r="RDH213" s="12"/>
      <c r="RDI213" s="92"/>
      <c r="RDJ213" s="92"/>
      <c r="RDK213" s="11"/>
      <c r="RDL213" s="11"/>
      <c r="RDM213" s="93"/>
      <c r="RDN213" s="91"/>
      <c r="RDO213" s="94"/>
      <c r="RDP213" s="95"/>
      <c r="RDQ213" s="90"/>
      <c r="RDR213" s="91"/>
      <c r="RDS213" s="91"/>
      <c r="RDT213" s="91"/>
      <c r="RDU213" s="91"/>
      <c r="RDV213" s="92"/>
      <c r="RDW213" s="12"/>
      <c r="RDX213" s="12"/>
      <c r="RDY213" s="92"/>
      <c r="RDZ213" s="92"/>
      <c r="REA213" s="11"/>
      <c r="REB213" s="11"/>
      <c r="REC213" s="93"/>
      <c r="RED213" s="91"/>
      <c r="REE213" s="94"/>
      <c r="REF213" s="95"/>
      <c r="REG213" s="90"/>
      <c r="REH213" s="91"/>
      <c r="REI213" s="91"/>
      <c r="REJ213" s="91"/>
      <c r="REK213" s="91"/>
      <c r="REL213" s="92"/>
      <c r="REM213" s="12"/>
      <c r="REN213" s="12"/>
      <c r="REO213" s="92"/>
      <c r="REP213" s="92"/>
      <c r="REQ213" s="11"/>
      <c r="RER213" s="11"/>
      <c r="RES213" s="93"/>
      <c r="RET213" s="91"/>
      <c r="REU213" s="94"/>
      <c r="REV213" s="95"/>
      <c r="REW213" s="90"/>
      <c r="REX213" s="91"/>
      <c r="REY213" s="91"/>
      <c r="REZ213" s="91"/>
      <c r="RFA213" s="91"/>
      <c r="RFB213" s="92"/>
      <c r="RFC213" s="12"/>
      <c r="RFD213" s="12"/>
      <c r="RFE213" s="92"/>
      <c r="RFF213" s="92"/>
      <c r="RFG213" s="11"/>
      <c r="RFH213" s="11"/>
      <c r="RFI213" s="93"/>
      <c r="RFJ213" s="91"/>
      <c r="RFK213" s="94"/>
      <c r="RFL213" s="95"/>
      <c r="RFM213" s="90"/>
      <c r="RFN213" s="91"/>
      <c r="RFO213" s="91"/>
      <c r="RFP213" s="91"/>
      <c r="RFQ213" s="91"/>
      <c r="RFR213" s="92"/>
      <c r="RFS213" s="12"/>
      <c r="RFT213" s="12"/>
      <c r="RFU213" s="92"/>
      <c r="RFV213" s="92"/>
      <c r="RFW213" s="11"/>
      <c r="RFX213" s="11"/>
      <c r="RFY213" s="93"/>
      <c r="RFZ213" s="91"/>
      <c r="RGA213" s="94"/>
      <c r="RGB213" s="95"/>
      <c r="RGC213" s="90"/>
      <c r="RGD213" s="91"/>
      <c r="RGE213" s="91"/>
      <c r="RGF213" s="91"/>
      <c r="RGG213" s="91"/>
      <c r="RGH213" s="92"/>
      <c r="RGI213" s="12"/>
      <c r="RGJ213" s="12"/>
      <c r="RGK213" s="92"/>
      <c r="RGL213" s="92"/>
      <c r="RGM213" s="11"/>
      <c r="RGN213" s="11"/>
      <c r="RGO213" s="93"/>
      <c r="RGP213" s="91"/>
      <c r="RGQ213" s="94"/>
      <c r="RGR213" s="95"/>
      <c r="RGS213" s="90"/>
      <c r="RGT213" s="91"/>
      <c r="RGU213" s="91"/>
      <c r="RGV213" s="91"/>
      <c r="RGW213" s="91"/>
      <c r="RGX213" s="92"/>
      <c r="RGY213" s="12"/>
      <c r="RGZ213" s="12"/>
      <c r="RHA213" s="92"/>
      <c r="RHB213" s="92"/>
      <c r="RHC213" s="11"/>
      <c r="RHD213" s="11"/>
      <c r="RHE213" s="93"/>
      <c r="RHF213" s="91"/>
      <c r="RHG213" s="94"/>
      <c r="RHH213" s="95"/>
      <c r="RHI213" s="90"/>
      <c r="RHJ213" s="91"/>
      <c r="RHK213" s="91"/>
      <c r="RHL213" s="91"/>
      <c r="RHM213" s="91"/>
      <c r="RHN213" s="92"/>
      <c r="RHO213" s="12"/>
      <c r="RHP213" s="12"/>
      <c r="RHQ213" s="92"/>
      <c r="RHR213" s="92"/>
      <c r="RHS213" s="11"/>
      <c r="RHT213" s="11"/>
      <c r="RHU213" s="93"/>
      <c r="RHV213" s="91"/>
      <c r="RHW213" s="94"/>
      <c r="RHX213" s="95"/>
      <c r="RHY213" s="90"/>
      <c r="RHZ213" s="91"/>
      <c r="RIA213" s="91"/>
      <c r="RIB213" s="91"/>
      <c r="RIC213" s="91"/>
      <c r="RID213" s="92"/>
      <c r="RIE213" s="12"/>
      <c r="RIF213" s="12"/>
      <c r="RIG213" s="92"/>
      <c r="RIH213" s="92"/>
      <c r="RII213" s="11"/>
      <c r="RIJ213" s="11"/>
      <c r="RIK213" s="93"/>
      <c r="RIL213" s="91"/>
      <c r="RIM213" s="94"/>
      <c r="RIN213" s="95"/>
      <c r="RIO213" s="90"/>
      <c r="RIP213" s="91"/>
      <c r="RIQ213" s="91"/>
      <c r="RIR213" s="91"/>
      <c r="RIS213" s="91"/>
      <c r="RIT213" s="92"/>
      <c r="RIU213" s="12"/>
      <c r="RIV213" s="12"/>
      <c r="RIW213" s="92"/>
      <c r="RIX213" s="92"/>
      <c r="RIY213" s="11"/>
      <c r="RIZ213" s="11"/>
      <c r="RJA213" s="93"/>
      <c r="RJB213" s="91"/>
      <c r="RJC213" s="94"/>
      <c r="RJD213" s="95"/>
      <c r="RJE213" s="90"/>
      <c r="RJF213" s="91"/>
      <c r="RJG213" s="91"/>
      <c r="RJH213" s="91"/>
      <c r="RJI213" s="91"/>
      <c r="RJJ213" s="92"/>
      <c r="RJK213" s="12"/>
      <c r="RJL213" s="12"/>
      <c r="RJM213" s="92"/>
      <c r="RJN213" s="92"/>
      <c r="RJO213" s="11"/>
      <c r="RJP213" s="11"/>
      <c r="RJQ213" s="93"/>
      <c r="RJR213" s="91"/>
      <c r="RJS213" s="94"/>
      <c r="RJT213" s="95"/>
      <c r="RJU213" s="90"/>
      <c r="RJV213" s="91"/>
      <c r="RJW213" s="91"/>
      <c r="RJX213" s="91"/>
      <c r="RJY213" s="91"/>
      <c r="RJZ213" s="92"/>
      <c r="RKA213" s="12"/>
      <c r="RKB213" s="12"/>
      <c r="RKC213" s="92"/>
      <c r="RKD213" s="92"/>
      <c r="RKE213" s="11"/>
      <c r="RKF213" s="11"/>
      <c r="RKG213" s="93"/>
      <c r="RKH213" s="91"/>
      <c r="RKI213" s="94"/>
      <c r="RKJ213" s="95"/>
      <c r="RKK213" s="90"/>
      <c r="RKL213" s="91"/>
      <c r="RKM213" s="91"/>
      <c r="RKN213" s="91"/>
      <c r="RKO213" s="91"/>
      <c r="RKP213" s="92"/>
      <c r="RKQ213" s="12"/>
      <c r="RKR213" s="12"/>
      <c r="RKS213" s="92"/>
      <c r="RKT213" s="92"/>
      <c r="RKU213" s="11"/>
      <c r="RKV213" s="11"/>
      <c r="RKW213" s="93"/>
      <c r="RKX213" s="91"/>
      <c r="RKY213" s="94"/>
      <c r="RKZ213" s="95"/>
      <c r="RLA213" s="90"/>
      <c r="RLB213" s="91"/>
      <c r="RLC213" s="91"/>
      <c r="RLD213" s="91"/>
      <c r="RLE213" s="91"/>
      <c r="RLF213" s="92"/>
      <c r="RLG213" s="12"/>
      <c r="RLH213" s="12"/>
      <c r="RLI213" s="92"/>
      <c r="RLJ213" s="92"/>
      <c r="RLK213" s="11"/>
      <c r="RLL213" s="11"/>
      <c r="RLM213" s="93"/>
      <c r="RLN213" s="91"/>
      <c r="RLO213" s="94"/>
      <c r="RLP213" s="95"/>
      <c r="RLQ213" s="90"/>
      <c r="RLR213" s="91"/>
      <c r="RLS213" s="91"/>
      <c r="RLT213" s="91"/>
      <c r="RLU213" s="91"/>
      <c r="RLV213" s="92"/>
      <c r="RLW213" s="12"/>
      <c r="RLX213" s="12"/>
      <c r="RLY213" s="92"/>
      <c r="RLZ213" s="92"/>
      <c r="RMA213" s="11"/>
      <c r="RMB213" s="11"/>
      <c r="RMC213" s="93"/>
      <c r="RMD213" s="91"/>
      <c r="RME213" s="94"/>
      <c r="RMF213" s="95"/>
      <c r="RMG213" s="90"/>
      <c r="RMH213" s="91"/>
      <c r="RMI213" s="91"/>
      <c r="RMJ213" s="91"/>
      <c r="RMK213" s="91"/>
      <c r="RML213" s="92"/>
      <c r="RMM213" s="12"/>
      <c r="RMN213" s="12"/>
      <c r="RMO213" s="92"/>
      <c r="RMP213" s="92"/>
      <c r="RMQ213" s="11"/>
      <c r="RMR213" s="11"/>
      <c r="RMS213" s="93"/>
      <c r="RMT213" s="91"/>
      <c r="RMU213" s="94"/>
      <c r="RMV213" s="95"/>
      <c r="RMW213" s="90"/>
      <c r="RMX213" s="91"/>
      <c r="RMY213" s="91"/>
      <c r="RMZ213" s="91"/>
      <c r="RNA213" s="91"/>
      <c r="RNB213" s="92"/>
      <c r="RNC213" s="12"/>
      <c r="RND213" s="12"/>
      <c r="RNE213" s="92"/>
      <c r="RNF213" s="92"/>
      <c r="RNG213" s="11"/>
      <c r="RNH213" s="11"/>
      <c r="RNI213" s="93"/>
      <c r="RNJ213" s="91"/>
      <c r="RNK213" s="94"/>
      <c r="RNL213" s="95"/>
      <c r="RNM213" s="90"/>
      <c r="RNN213" s="91"/>
      <c r="RNO213" s="91"/>
      <c r="RNP213" s="91"/>
      <c r="RNQ213" s="91"/>
      <c r="RNR213" s="92"/>
      <c r="RNS213" s="12"/>
      <c r="RNT213" s="12"/>
      <c r="RNU213" s="92"/>
      <c r="RNV213" s="92"/>
      <c r="RNW213" s="11"/>
      <c r="RNX213" s="11"/>
      <c r="RNY213" s="93"/>
      <c r="RNZ213" s="91"/>
      <c r="ROA213" s="94"/>
      <c r="ROB213" s="95"/>
      <c r="ROC213" s="90"/>
      <c r="ROD213" s="91"/>
      <c r="ROE213" s="91"/>
      <c r="ROF213" s="91"/>
      <c r="ROG213" s="91"/>
      <c r="ROH213" s="92"/>
      <c r="ROI213" s="12"/>
      <c r="ROJ213" s="12"/>
      <c r="ROK213" s="92"/>
      <c r="ROL213" s="92"/>
      <c r="ROM213" s="11"/>
      <c r="RON213" s="11"/>
      <c r="ROO213" s="93"/>
      <c r="ROP213" s="91"/>
      <c r="ROQ213" s="94"/>
      <c r="ROR213" s="95"/>
      <c r="ROS213" s="90"/>
      <c r="ROT213" s="91"/>
      <c r="ROU213" s="91"/>
      <c r="ROV213" s="91"/>
      <c r="ROW213" s="91"/>
      <c r="ROX213" s="92"/>
      <c r="ROY213" s="12"/>
      <c r="ROZ213" s="12"/>
      <c r="RPA213" s="92"/>
      <c r="RPB213" s="92"/>
      <c r="RPC213" s="11"/>
      <c r="RPD213" s="11"/>
      <c r="RPE213" s="93"/>
      <c r="RPF213" s="91"/>
      <c r="RPG213" s="94"/>
      <c r="RPH213" s="95"/>
      <c r="RPI213" s="90"/>
      <c r="RPJ213" s="91"/>
      <c r="RPK213" s="91"/>
      <c r="RPL213" s="91"/>
      <c r="RPM213" s="91"/>
      <c r="RPN213" s="92"/>
      <c r="RPO213" s="12"/>
      <c r="RPP213" s="12"/>
      <c r="RPQ213" s="92"/>
      <c r="RPR213" s="92"/>
      <c r="RPS213" s="11"/>
      <c r="RPT213" s="11"/>
      <c r="RPU213" s="93"/>
      <c r="RPV213" s="91"/>
      <c r="RPW213" s="94"/>
      <c r="RPX213" s="95"/>
      <c r="RPY213" s="90"/>
      <c r="RPZ213" s="91"/>
      <c r="RQA213" s="91"/>
      <c r="RQB213" s="91"/>
      <c r="RQC213" s="91"/>
      <c r="RQD213" s="92"/>
      <c r="RQE213" s="12"/>
      <c r="RQF213" s="12"/>
      <c r="RQG213" s="92"/>
      <c r="RQH213" s="92"/>
      <c r="RQI213" s="11"/>
      <c r="RQJ213" s="11"/>
      <c r="RQK213" s="93"/>
      <c r="RQL213" s="91"/>
      <c r="RQM213" s="94"/>
      <c r="RQN213" s="95"/>
      <c r="RQO213" s="90"/>
      <c r="RQP213" s="91"/>
      <c r="RQQ213" s="91"/>
      <c r="RQR213" s="91"/>
      <c r="RQS213" s="91"/>
      <c r="RQT213" s="92"/>
      <c r="RQU213" s="12"/>
      <c r="RQV213" s="12"/>
      <c r="RQW213" s="92"/>
      <c r="RQX213" s="92"/>
      <c r="RQY213" s="11"/>
      <c r="RQZ213" s="11"/>
      <c r="RRA213" s="93"/>
      <c r="RRB213" s="91"/>
      <c r="RRC213" s="94"/>
      <c r="RRD213" s="95"/>
      <c r="RRE213" s="90"/>
      <c r="RRF213" s="91"/>
      <c r="RRG213" s="91"/>
      <c r="RRH213" s="91"/>
      <c r="RRI213" s="91"/>
      <c r="RRJ213" s="92"/>
      <c r="RRK213" s="12"/>
      <c r="RRL213" s="12"/>
      <c r="RRM213" s="92"/>
      <c r="RRN213" s="92"/>
      <c r="RRO213" s="11"/>
      <c r="RRP213" s="11"/>
      <c r="RRQ213" s="93"/>
      <c r="RRR213" s="91"/>
      <c r="RRS213" s="94"/>
      <c r="RRT213" s="95"/>
      <c r="RRU213" s="90"/>
      <c r="RRV213" s="91"/>
      <c r="RRW213" s="91"/>
      <c r="RRX213" s="91"/>
      <c r="RRY213" s="91"/>
      <c r="RRZ213" s="92"/>
      <c r="RSA213" s="12"/>
      <c r="RSB213" s="12"/>
      <c r="RSC213" s="92"/>
      <c r="RSD213" s="92"/>
      <c r="RSE213" s="11"/>
      <c r="RSF213" s="11"/>
      <c r="RSG213" s="93"/>
      <c r="RSH213" s="91"/>
      <c r="RSI213" s="94"/>
      <c r="RSJ213" s="95"/>
      <c r="RSK213" s="90"/>
      <c r="RSL213" s="91"/>
      <c r="RSM213" s="91"/>
      <c r="RSN213" s="91"/>
      <c r="RSO213" s="91"/>
      <c r="RSP213" s="92"/>
      <c r="RSQ213" s="12"/>
      <c r="RSR213" s="12"/>
      <c r="RSS213" s="92"/>
      <c r="RST213" s="92"/>
      <c r="RSU213" s="11"/>
      <c r="RSV213" s="11"/>
      <c r="RSW213" s="93"/>
      <c r="RSX213" s="91"/>
      <c r="RSY213" s="94"/>
      <c r="RSZ213" s="95"/>
      <c r="RTA213" s="90"/>
      <c r="RTB213" s="91"/>
      <c r="RTC213" s="91"/>
      <c r="RTD213" s="91"/>
      <c r="RTE213" s="91"/>
      <c r="RTF213" s="92"/>
      <c r="RTG213" s="12"/>
      <c r="RTH213" s="12"/>
      <c r="RTI213" s="92"/>
      <c r="RTJ213" s="92"/>
      <c r="RTK213" s="11"/>
      <c r="RTL213" s="11"/>
      <c r="RTM213" s="93"/>
      <c r="RTN213" s="91"/>
      <c r="RTO213" s="94"/>
      <c r="RTP213" s="95"/>
      <c r="RTQ213" s="90"/>
      <c r="RTR213" s="91"/>
      <c r="RTS213" s="91"/>
      <c r="RTT213" s="91"/>
      <c r="RTU213" s="91"/>
      <c r="RTV213" s="92"/>
      <c r="RTW213" s="12"/>
      <c r="RTX213" s="12"/>
      <c r="RTY213" s="92"/>
      <c r="RTZ213" s="92"/>
      <c r="RUA213" s="11"/>
      <c r="RUB213" s="11"/>
      <c r="RUC213" s="93"/>
      <c r="RUD213" s="91"/>
      <c r="RUE213" s="94"/>
      <c r="RUF213" s="95"/>
      <c r="RUG213" s="90"/>
      <c r="RUH213" s="91"/>
      <c r="RUI213" s="91"/>
      <c r="RUJ213" s="91"/>
      <c r="RUK213" s="91"/>
      <c r="RUL213" s="92"/>
      <c r="RUM213" s="12"/>
      <c r="RUN213" s="12"/>
      <c r="RUO213" s="92"/>
      <c r="RUP213" s="92"/>
      <c r="RUQ213" s="11"/>
      <c r="RUR213" s="11"/>
      <c r="RUS213" s="93"/>
      <c r="RUT213" s="91"/>
      <c r="RUU213" s="94"/>
      <c r="RUV213" s="95"/>
      <c r="RUW213" s="90"/>
      <c r="RUX213" s="91"/>
      <c r="RUY213" s="91"/>
      <c r="RUZ213" s="91"/>
      <c r="RVA213" s="91"/>
      <c r="RVB213" s="92"/>
      <c r="RVC213" s="12"/>
      <c r="RVD213" s="12"/>
      <c r="RVE213" s="92"/>
      <c r="RVF213" s="92"/>
      <c r="RVG213" s="11"/>
      <c r="RVH213" s="11"/>
      <c r="RVI213" s="93"/>
      <c r="RVJ213" s="91"/>
      <c r="RVK213" s="94"/>
      <c r="RVL213" s="95"/>
      <c r="RVM213" s="90"/>
      <c r="RVN213" s="91"/>
      <c r="RVO213" s="91"/>
      <c r="RVP213" s="91"/>
      <c r="RVQ213" s="91"/>
      <c r="RVR213" s="92"/>
      <c r="RVS213" s="12"/>
      <c r="RVT213" s="12"/>
      <c r="RVU213" s="92"/>
      <c r="RVV213" s="92"/>
      <c r="RVW213" s="11"/>
      <c r="RVX213" s="11"/>
      <c r="RVY213" s="93"/>
      <c r="RVZ213" s="91"/>
      <c r="RWA213" s="94"/>
      <c r="RWB213" s="95"/>
      <c r="RWC213" s="90"/>
      <c r="RWD213" s="91"/>
      <c r="RWE213" s="91"/>
      <c r="RWF213" s="91"/>
      <c r="RWG213" s="91"/>
      <c r="RWH213" s="92"/>
      <c r="RWI213" s="12"/>
      <c r="RWJ213" s="12"/>
      <c r="RWK213" s="92"/>
      <c r="RWL213" s="92"/>
      <c r="RWM213" s="11"/>
      <c r="RWN213" s="11"/>
      <c r="RWO213" s="93"/>
      <c r="RWP213" s="91"/>
      <c r="RWQ213" s="94"/>
      <c r="RWR213" s="95"/>
      <c r="RWS213" s="90"/>
      <c r="RWT213" s="91"/>
      <c r="RWU213" s="91"/>
      <c r="RWV213" s="91"/>
      <c r="RWW213" s="91"/>
      <c r="RWX213" s="92"/>
      <c r="RWY213" s="12"/>
      <c r="RWZ213" s="12"/>
      <c r="RXA213" s="92"/>
      <c r="RXB213" s="92"/>
      <c r="RXC213" s="11"/>
      <c r="RXD213" s="11"/>
      <c r="RXE213" s="93"/>
      <c r="RXF213" s="91"/>
      <c r="RXG213" s="94"/>
      <c r="RXH213" s="95"/>
      <c r="RXI213" s="90"/>
      <c r="RXJ213" s="91"/>
      <c r="RXK213" s="91"/>
      <c r="RXL213" s="91"/>
      <c r="RXM213" s="91"/>
      <c r="RXN213" s="92"/>
      <c r="RXO213" s="12"/>
      <c r="RXP213" s="12"/>
      <c r="RXQ213" s="92"/>
      <c r="RXR213" s="92"/>
      <c r="RXS213" s="11"/>
      <c r="RXT213" s="11"/>
      <c r="RXU213" s="93"/>
      <c r="RXV213" s="91"/>
      <c r="RXW213" s="94"/>
      <c r="RXX213" s="95"/>
      <c r="RXY213" s="90"/>
      <c r="RXZ213" s="91"/>
      <c r="RYA213" s="91"/>
      <c r="RYB213" s="91"/>
      <c r="RYC213" s="91"/>
      <c r="RYD213" s="92"/>
      <c r="RYE213" s="12"/>
      <c r="RYF213" s="12"/>
      <c r="RYG213" s="92"/>
      <c r="RYH213" s="92"/>
      <c r="RYI213" s="11"/>
      <c r="RYJ213" s="11"/>
      <c r="RYK213" s="93"/>
      <c r="RYL213" s="91"/>
      <c r="RYM213" s="94"/>
      <c r="RYN213" s="95"/>
      <c r="RYO213" s="90"/>
      <c r="RYP213" s="91"/>
      <c r="RYQ213" s="91"/>
      <c r="RYR213" s="91"/>
      <c r="RYS213" s="91"/>
      <c r="RYT213" s="92"/>
      <c r="RYU213" s="12"/>
      <c r="RYV213" s="12"/>
      <c r="RYW213" s="92"/>
      <c r="RYX213" s="92"/>
      <c r="RYY213" s="11"/>
      <c r="RYZ213" s="11"/>
      <c r="RZA213" s="93"/>
      <c r="RZB213" s="91"/>
      <c r="RZC213" s="94"/>
      <c r="RZD213" s="95"/>
      <c r="RZE213" s="90"/>
      <c r="RZF213" s="91"/>
      <c r="RZG213" s="91"/>
      <c r="RZH213" s="91"/>
      <c r="RZI213" s="91"/>
      <c r="RZJ213" s="92"/>
      <c r="RZK213" s="12"/>
      <c r="RZL213" s="12"/>
      <c r="RZM213" s="92"/>
      <c r="RZN213" s="92"/>
      <c r="RZO213" s="11"/>
      <c r="RZP213" s="11"/>
      <c r="RZQ213" s="93"/>
      <c r="RZR213" s="91"/>
      <c r="RZS213" s="94"/>
      <c r="RZT213" s="95"/>
      <c r="RZU213" s="90"/>
      <c r="RZV213" s="91"/>
      <c r="RZW213" s="91"/>
      <c r="RZX213" s="91"/>
      <c r="RZY213" s="91"/>
      <c r="RZZ213" s="92"/>
      <c r="SAA213" s="12"/>
      <c r="SAB213" s="12"/>
      <c r="SAC213" s="92"/>
      <c r="SAD213" s="92"/>
      <c r="SAE213" s="11"/>
      <c r="SAF213" s="11"/>
      <c r="SAG213" s="93"/>
      <c r="SAH213" s="91"/>
      <c r="SAI213" s="94"/>
      <c r="SAJ213" s="95"/>
      <c r="SAK213" s="90"/>
      <c r="SAL213" s="91"/>
      <c r="SAM213" s="91"/>
      <c r="SAN213" s="91"/>
      <c r="SAO213" s="91"/>
      <c r="SAP213" s="92"/>
      <c r="SAQ213" s="12"/>
      <c r="SAR213" s="12"/>
      <c r="SAS213" s="92"/>
      <c r="SAT213" s="92"/>
      <c r="SAU213" s="11"/>
      <c r="SAV213" s="11"/>
      <c r="SAW213" s="93"/>
      <c r="SAX213" s="91"/>
      <c r="SAY213" s="94"/>
      <c r="SAZ213" s="95"/>
      <c r="SBA213" s="90"/>
      <c r="SBB213" s="91"/>
      <c r="SBC213" s="91"/>
      <c r="SBD213" s="91"/>
      <c r="SBE213" s="91"/>
      <c r="SBF213" s="92"/>
      <c r="SBG213" s="12"/>
      <c r="SBH213" s="12"/>
      <c r="SBI213" s="92"/>
      <c r="SBJ213" s="92"/>
      <c r="SBK213" s="11"/>
      <c r="SBL213" s="11"/>
      <c r="SBM213" s="93"/>
      <c r="SBN213" s="91"/>
      <c r="SBO213" s="94"/>
      <c r="SBP213" s="95"/>
      <c r="SBQ213" s="90"/>
      <c r="SBR213" s="91"/>
      <c r="SBS213" s="91"/>
      <c r="SBT213" s="91"/>
      <c r="SBU213" s="91"/>
      <c r="SBV213" s="92"/>
      <c r="SBW213" s="12"/>
      <c r="SBX213" s="12"/>
      <c r="SBY213" s="92"/>
      <c r="SBZ213" s="92"/>
      <c r="SCA213" s="11"/>
      <c r="SCB213" s="11"/>
      <c r="SCC213" s="93"/>
      <c r="SCD213" s="91"/>
      <c r="SCE213" s="94"/>
      <c r="SCF213" s="95"/>
      <c r="SCG213" s="90"/>
      <c r="SCH213" s="91"/>
      <c r="SCI213" s="91"/>
      <c r="SCJ213" s="91"/>
      <c r="SCK213" s="91"/>
      <c r="SCL213" s="92"/>
      <c r="SCM213" s="12"/>
      <c r="SCN213" s="12"/>
      <c r="SCO213" s="92"/>
      <c r="SCP213" s="92"/>
      <c r="SCQ213" s="11"/>
      <c r="SCR213" s="11"/>
      <c r="SCS213" s="93"/>
      <c r="SCT213" s="91"/>
      <c r="SCU213" s="94"/>
      <c r="SCV213" s="95"/>
      <c r="SCW213" s="90"/>
      <c r="SCX213" s="91"/>
      <c r="SCY213" s="91"/>
      <c r="SCZ213" s="91"/>
      <c r="SDA213" s="91"/>
      <c r="SDB213" s="92"/>
      <c r="SDC213" s="12"/>
      <c r="SDD213" s="12"/>
      <c r="SDE213" s="92"/>
      <c r="SDF213" s="92"/>
      <c r="SDG213" s="11"/>
      <c r="SDH213" s="11"/>
      <c r="SDI213" s="93"/>
      <c r="SDJ213" s="91"/>
      <c r="SDK213" s="94"/>
      <c r="SDL213" s="95"/>
      <c r="SDM213" s="90"/>
      <c r="SDN213" s="91"/>
      <c r="SDO213" s="91"/>
      <c r="SDP213" s="91"/>
      <c r="SDQ213" s="91"/>
      <c r="SDR213" s="92"/>
      <c r="SDS213" s="12"/>
      <c r="SDT213" s="12"/>
      <c r="SDU213" s="92"/>
      <c r="SDV213" s="92"/>
      <c r="SDW213" s="11"/>
      <c r="SDX213" s="11"/>
      <c r="SDY213" s="93"/>
      <c r="SDZ213" s="91"/>
      <c r="SEA213" s="94"/>
      <c r="SEB213" s="95"/>
      <c r="SEC213" s="90"/>
      <c r="SED213" s="91"/>
      <c r="SEE213" s="91"/>
      <c r="SEF213" s="91"/>
      <c r="SEG213" s="91"/>
      <c r="SEH213" s="92"/>
      <c r="SEI213" s="12"/>
      <c r="SEJ213" s="12"/>
      <c r="SEK213" s="92"/>
      <c r="SEL213" s="92"/>
      <c r="SEM213" s="11"/>
      <c r="SEN213" s="11"/>
      <c r="SEO213" s="93"/>
      <c r="SEP213" s="91"/>
      <c r="SEQ213" s="94"/>
      <c r="SER213" s="95"/>
      <c r="SES213" s="90"/>
      <c r="SET213" s="91"/>
      <c r="SEU213" s="91"/>
      <c r="SEV213" s="91"/>
      <c r="SEW213" s="91"/>
      <c r="SEX213" s="92"/>
      <c r="SEY213" s="12"/>
      <c r="SEZ213" s="12"/>
      <c r="SFA213" s="92"/>
      <c r="SFB213" s="92"/>
      <c r="SFC213" s="11"/>
      <c r="SFD213" s="11"/>
      <c r="SFE213" s="93"/>
      <c r="SFF213" s="91"/>
      <c r="SFG213" s="94"/>
      <c r="SFH213" s="95"/>
      <c r="SFI213" s="90"/>
      <c r="SFJ213" s="91"/>
      <c r="SFK213" s="91"/>
      <c r="SFL213" s="91"/>
      <c r="SFM213" s="91"/>
      <c r="SFN213" s="92"/>
      <c r="SFO213" s="12"/>
      <c r="SFP213" s="12"/>
      <c r="SFQ213" s="92"/>
      <c r="SFR213" s="92"/>
      <c r="SFS213" s="11"/>
      <c r="SFT213" s="11"/>
      <c r="SFU213" s="93"/>
      <c r="SFV213" s="91"/>
      <c r="SFW213" s="94"/>
      <c r="SFX213" s="95"/>
      <c r="SFY213" s="90"/>
      <c r="SFZ213" s="91"/>
      <c r="SGA213" s="91"/>
      <c r="SGB213" s="91"/>
      <c r="SGC213" s="91"/>
      <c r="SGD213" s="92"/>
      <c r="SGE213" s="12"/>
      <c r="SGF213" s="12"/>
      <c r="SGG213" s="92"/>
      <c r="SGH213" s="92"/>
      <c r="SGI213" s="11"/>
      <c r="SGJ213" s="11"/>
      <c r="SGK213" s="93"/>
      <c r="SGL213" s="91"/>
      <c r="SGM213" s="94"/>
      <c r="SGN213" s="95"/>
      <c r="SGO213" s="90"/>
      <c r="SGP213" s="91"/>
      <c r="SGQ213" s="91"/>
      <c r="SGR213" s="91"/>
      <c r="SGS213" s="91"/>
      <c r="SGT213" s="92"/>
      <c r="SGU213" s="12"/>
      <c r="SGV213" s="12"/>
      <c r="SGW213" s="92"/>
      <c r="SGX213" s="92"/>
      <c r="SGY213" s="11"/>
      <c r="SGZ213" s="11"/>
      <c r="SHA213" s="93"/>
      <c r="SHB213" s="91"/>
      <c r="SHC213" s="94"/>
      <c r="SHD213" s="95"/>
      <c r="SHE213" s="90"/>
      <c r="SHF213" s="91"/>
      <c r="SHG213" s="91"/>
      <c r="SHH213" s="91"/>
      <c r="SHI213" s="91"/>
      <c r="SHJ213" s="92"/>
      <c r="SHK213" s="12"/>
      <c r="SHL213" s="12"/>
      <c r="SHM213" s="92"/>
      <c r="SHN213" s="92"/>
      <c r="SHO213" s="11"/>
      <c r="SHP213" s="11"/>
      <c r="SHQ213" s="93"/>
      <c r="SHR213" s="91"/>
      <c r="SHS213" s="94"/>
      <c r="SHT213" s="95"/>
      <c r="SHU213" s="90"/>
      <c r="SHV213" s="91"/>
      <c r="SHW213" s="91"/>
      <c r="SHX213" s="91"/>
      <c r="SHY213" s="91"/>
      <c r="SHZ213" s="92"/>
      <c r="SIA213" s="12"/>
      <c r="SIB213" s="12"/>
      <c r="SIC213" s="92"/>
      <c r="SID213" s="92"/>
      <c r="SIE213" s="11"/>
      <c r="SIF213" s="11"/>
      <c r="SIG213" s="93"/>
      <c r="SIH213" s="91"/>
      <c r="SII213" s="94"/>
      <c r="SIJ213" s="95"/>
      <c r="SIK213" s="90"/>
      <c r="SIL213" s="91"/>
      <c r="SIM213" s="91"/>
      <c r="SIN213" s="91"/>
      <c r="SIO213" s="91"/>
      <c r="SIP213" s="92"/>
      <c r="SIQ213" s="12"/>
      <c r="SIR213" s="12"/>
      <c r="SIS213" s="92"/>
      <c r="SIT213" s="92"/>
      <c r="SIU213" s="11"/>
      <c r="SIV213" s="11"/>
      <c r="SIW213" s="93"/>
      <c r="SIX213" s="91"/>
      <c r="SIY213" s="94"/>
      <c r="SIZ213" s="95"/>
      <c r="SJA213" s="90"/>
      <c r="SJB213" s="91"/>
      <c r="SJC213" s="91"/>
      <c r="SJD213" s="91"/>
      <c r="SJE213" s="91"/>
      <c r="SJF213" s="92"/>
      <c r="SJG213" s="12"/>
      <c r="SJH213" s="12"/>
      <c r="SJI213" s="92"/>
      <c r="SJJ213" s="92"/>
      <c r="SJK213" s="11"/>
      <c r="SJL213" s="11"/>
      <c r="SJM213" s="93"/>
      <c r="SJN213" s="91"/>
      <c r="SJO213" s="94"/>
      <c r="SJP213" s="95"/>
      <c r="SJQ213" s="90"/>
      <c r="SJR213" s="91"/>
      <c r="SJS213" s="91"/>
      <c r="SJT213" s="91"/>
      <c r="SJU213" s="91"/>
      <c r="SJV213" s="92"/>
      <c r="SJW213" s="12"/>
      <c r="SJX213" s="12"/>
      <c r="SJY213" s="92"/>
      <c r="SJZ213" s="92"/>
      <c r="SKA213" s="11"/>
      <c r="SKB213" s="11"/>
      <c r="SKC213" s="93"/>
      <c r="SKD213" s="91"/>
      <c r="SKE213" s="94"/>
      <c r="SKF213" s="95"/>
      <c r="SKG213" s="90"/>
      <c r="SKH213" s="91"/>
      <c r="SKI213" s="91"/>
      <c r="SKJ213" s="91"/>
      <c r="SKK213" s="91"/>
      <c r="SKL213" s="92"/>
      <c r="SKM213" s="12"/>
      <c r="SKN213" s="12"/>
      <c r="SKO213" s="92"/>
      <c r="SKP213" s="92"/>
      <c r="SKQ213" s="11"/>
      <c r="SKR213" s="11"/>
      <c r="SKS213" s="93"/>
      <c r="SKT213" s="91"/>
      <c r="SKU213" s="94"/>
      <c r="SKV213" s="95"/>
      <c r="SKW213" s="90"/>
      <c r="SKX213" s="91"/>
      <c r="SKY213" s="91"/>
      <c r="SKZ213" s="91"/>
      <c r="SLA213" s="91"/>
      <c r="SLB213" s="92"/>
      <c r="SLC213" s="12"/>
      <c r="SLD213" s="12"/>
      <c r="SLE213" s="92"/>
      <c r="SLF213" s="92"/>
      <c r="SLG213" s="11"/>
      <c r="SLH213" s="11"/>
      <c r="SLI213" s="93"/>
      <c r="SLJ213" s="91"/>
      <c r="SLK213" s="94"/>
      <c r="SLL213" s="95"/>
      <c r="SLM213" s="90"/>
      <c r="SLN213" s="91"/>
      <c r="SLO213" s="91"/>
      <c r="SLP213" s="91"/>
      <c r="SLQ213" s="91"/>
      <c r="SLR213" s="92"/>
      <c r="SLS213" s="12"/>
      <c r="SLT213" s="12"/>
      <c r="SLU213" s="92"/>
      <c r="SLV213" s="92"/>
      <c r="SLW213" s="11"/>
      <c r="SLX213" s="11"/>
      <c r="SLY213" s="93"/>
      <c r="SLZ213" s="91"/>
      <c r="SMA213" s="94"/>
      <c r="SMB213" s="95"/>
      <c r="SMC213" s="90"/>
      <c r="SMD213" s="91"/>
      <c r="SME213" s="91"/>
      <c r="SMF213" s="91"/>
      <c r="SMG213" s="91"/>
      <c r="SMH213" s="92"/>
      <c r="SMI213" s="12"/>
      <c r="SMJ213" s="12"/>
      <c r="SMK213" s="92"/>
      <c r="SML213" s="92"/>
      <c r="SMM213" s="11"/>
      <c r="SMN213" s="11"/>
      <c r="SMO213" s="93"/>
      <c r="SMP213" s="91"/>
      <c r="SMQ213" s="94"/>
      <c r="SMR213" s="95"/>
      <c r="SMS213" s="90"/>
      <c r="SMT213" s="91"/>
      <c r="SMU213" s="91"/>
      <c r="SMV213" s="91"/>
      <c r="SMW213" s="91"/>
      <c r="SMX213" s="92"/>
      <c r="SMY213" s="12"/>
      <c r="SMZ213" s="12"/>
      <c r="SNA213" s="92"/>
      <c r="SNB213" s="92"/>
      <c r="SNC213" s="11"/>
      <c r="SND213" s="11"/>
      <c r="SNE213" s="93"/>
      <c r="SNF213" s="91"/>
      <c r="SNG213" s="94"/>
      <c r="SNH213" s="95"/>
      <c r="SNI213" s="90"/>
      <c r="SNJ213" s="91"/>
      <c r="SNK213" s="91"/>
      <c r="SNL213" s="91"/>
      <c r="SNM213" s="91"/>
      <c r="SNN213" s="92"/>
      <c r="SNO213" s="12"/>
      <c r="SNP213" s="12"/>
      <c r="SNQ213" s="92"/>
      <c r="SNR213" s="92"/>
      <c r="SNS213" s="11"/>
      <c r="SNT213" s="11"/>
      <c r="SNU213" s="93"/>
      <c r="SNV213" s="91"/>
      <c r="SNW213" s="94"/>
      <c r="SNX213" s="95"/>
      <c r="SNY213" s="90"/>
      <c r="SNZ213" s="91"/>
      <c r="SOA213" s="91"/>
      <c r="SOB213" s="91"/>
      <c r="SOC213" s="91"/>
      <c r="SOD213" s="92"/>
      <c r="SOE213" s="12"/>
      <c r="SOF213" s="12"/>
      <c r="SOG213" s="92"/>
      <c r="SOH213" s="92"/>
      <c r="SOI213" s="11"/>
      <c r="SOJ213" s="11"/>
      <c r="SOK213" s="93"/>
      <c r="SOL213" s="91"/>
      <c r="SOM213" s="94"/>
      <c r="SON213" s="95"/>
      <c r="SOO213" s="90"/>
      <c r="SOP213" s="91"/>
      <c r="SOQ213" s="91"/>
      <c r="SOR213" s="91"/>
      <c r="SOS213" s="91"/>
      <c r="SOT213" s="92"/>
      <c r="SOU213" s="12"/>
      <c r="SOV213" s="12"/>
      <c r="SOW213" s="92"/>
      <c r="SOX213" s="92"/>
      <c r="SOY213" s="11"/>
      <c r="SOZ213" s="11"/>
      <c r="SPA213" s="93"/>
      <c r="SPB213" s="91"/>
      <c r="SPC213" s="94"/>
      <c r="SPD213" s="95"/>
      <c r="SPE213" s="90"/>
      <c r="SPF213" s="91"/>
      <c r="SPG213" s="91"/>
      <c r="SPH213" s="91"/>
      <c r="SPI213" s="91"/>
      <c r="SPJ213" s="92"/>
      <c r="SPK213" s="12"/>
      <c r="SPL213" s="12"/>
      <c r="SPM213" s="92"/>
      <c r="SPN213" s="92"/>
      <c r="SPO213" s="11"/>
      <c r="SPP213" s="11"/>
      <c r="SPQ213" s="93"/>
      <c r="SPR213" s="91"/>
      <c r="SPS213" s="94"/>
      <c r="SPT213" s="95"/>
      <c r="SPU213" s="90"/>
      <c r="SPV213" s="91"/>
      <c r="SPW213" s="91"/>
      <c r="SPX213" s="91"/>
      <c r="SPY213" s="91"/>
      <c r="SPZ213" s="92"/>
      <c r="SQA213" s="12"/>
      <c r="SQB213" s="12"/>
      <c r="SQC213" s="92"/>
      <c r="SQD213" s="92"/>
      <c r="SQE213" s="11"/>
      <c r="SQF213" s="11"/>
      <c r="SQG213" s="93"/>
      <c r="SQH213" s="91"/>
      <c r="SQI213" s="94"/>
      <c r="SQJ213" s="95"/>
      <c r="SQK213" s="90"/>
      <c r="SQL213" s="91"/>
      <c r="SQM213" s="91"/>
      <c r="SQN213" s="91"/>
      <c r="SQO213" s="91"/>
      <c r="SQP213" s="92"/>
      <c r="SQQ213" s="12"/>
      <c r="SQR213" s="12"/>
      <c r="SQS213" s="92"/>
      <c r="SQT213" s="92"/>
      <c r="SQU213" s="11"/>
      <c r="SQV213" s="11"/>
      <c r="SQW213" s="93"/>
      <c r="SQX213" s="91"/>
      <c r="SQY213" s="94"/>
      <c r="SQZ213" s="95"/>
      <c r="SRA213" s="90"/>
      <c r="SRB213" s="91"/>
      <c r="SRC213" s="91"/>
      <c r="SRD213" s="91"/>
      <c r="SRE213" s="91"/>
      <c r="SRF213" s="92"/>
      <c r="SRG213" s="12"/>
      <c r="SRH213" s="12"/>
      <c r="SRI213" s="92"/>
      <c r="SRJ213" s="92"/>
      <c r="SRK213" s="11"/>
      <c r="SRL213" s="11"/>
      <c r="SRM213" s="93"/>
      <c r="SRN213" s="91"/>
      <c r="SRO213" s="94"/>
      <c r="SRP213" s="95"/>
      <c r="SRQ213" s="90"/>
      <c r="SRR213" s="91"/>
      <c r="SRS213" s="91"/>
      <c r="SRT213" s="91"/>
      <c r="SRU213" s="91"/>
      <c r="SRV213" s="92"/>
      <c r="SRW213" s="12"/>
      <c r="SRX213" s="12"/>
      <c r="SRY213" s="92"/>
      <c r="SRZ213" s="92"/>
      <c r="SSA213" s="11"/>
      <c r="SSB213" s="11"/>
      <c r="SSC213" s="93"/>
      <c r="SSD213" s="91"/>
      <c r="SSE213" s="94"/>
      <c r="SSF213" s="95"/>
      <c r="SSG213" s="90"/>
      <c r="SSH213" s="91"/>
      <c r="SSI213" s="91"/>
      <c r="SSJ213" s="91"/>
      <c r="SSK213" s="91"/>
      <c r="SSL213" s="92"/>
      <c r="SSM213" s="12"/>
      <c r="SSN213" s="12"/>
      <c r="SSO213" s="92"/>
      <c r="SSP213" s="92"/>
      <c r="SSQ213" s="11"/>
      <c r="SSR213" s="11"/>
      <c r="SSS213" s="93"/>
      <c r="SST213" s="91"/>
      <c r="SSU213" s="94"/>
      <c r="SSV213" s="95"/>
      <c r="SSW213" s="90"/>
      <c r="SSX213" s="91"/>
      <c r="SSY213" s="91"/>
      <c r="SSZ213" s="91"/>
      <c r="STA213" s="91"/>
      <c r="STB213" s="92"/>
      <c r="STC213" s="12"/>
      <c r="STD213" s="12"/>
      <c r="STE213" s="92"/>
      <c r="STF213" s="92"/>
      <c r="STG213" s="11"/>
      <c r="STH213" s="11"/>
      <c r="STI213" s="93"/>
      <c r="STJ213" s="91"/>
      <c r="STK213" s="94"/>
      <c r="STL213" s="95"/>
      <c r="STM213" s="90"/>
      <c r="STN213" s="91"/>
      <c r="STO213" s="91"/>
      <c r="STP213" s="91"/>
      <c r="STQ213" s="91"/>
      <c r="STR213" s="92"/>
      <c r="STS213" s="12"/>
      <c r="STT213" s="12"/>
      <c r="STU213" s="92"/>
      <c r="STV213" s="92"/>
      <c r="STW213" s="11"/>
      <c r="STX213" s="11"/>
      <c r="STY213" s="93"/>
      <c r="STZ213" s="91"/>
      <c r="SUA213" s="94"/>
      <c r="SUB213" s="95"/>
      <c r="SUC213" s="90"/>
      <c r="SUD213" s="91"/>
      <c r="SUE213" s="91"/>
      <c r="SUF213" s="91"/>
      <c r="SUG213" s="91"/>
      <c r="SUH213" s="92"/>
      <c r="SUI213" s="12"/>
      <c r="SUJ213" s="12"/>
      <c r="SUK213" s="92"/>
      <c r="SUL213" s="92"/>
      <c r="SUM213" s="11"/>
      <c r="SUN213" s="11"/>
      <c r="SUO213" s="93"/>
      <c r="SUP213" s="91"/>
      <c r="SUQ213" s="94"/>
      <c r="SUR213" s="95"/>
      <c r="SUS213" s="90"/>
      <c r="SUT213" s="91"/>
      <c r="SUU213" s="91"/>
      <c r="SUV213" s="91"/>
      <c r="SUW213" s="91"/>
      <c r="SUX213" s="92"/>
      <c r="SUY213" s="12"/>
      <c r="SUZ213" s="12"/>
      <c r="SVA213" s="92"/>
      <c r="SVB213" s="92"/>
      <c r="SVC213" s="11"/>
      <c r="SVD213" s="11"/>
      <c r="SVE213" s="93"/>
      <c r="SVF213" s="91"/>
      <c r="SVG213" s="94"/>
      <c r="SVH213" s="95"/>
      <c r="SVI213" s="90"/>
      <c r="SVJ213" s="91"/>
      <c r="SVK213" s="91"/>
      <c r="SVL213" s="91"/>
      <c r="SVM213" s="91"/>
      <c r="SVN213" s="92"/>
      <c r="SVO213" s="12"/>
      <c r="SVP213" s="12"/>
      <c r="SVQ213" s="92"/>
      <c r="SVR213" s="92"/>
      <c r="SVS213" s="11"/>
      <c r="SVT213" s="11"/>
      <c r="SVU213" s="93"/>
      <c r="SVV213" s="91"/>
      <c r="SVW213" s="94"/>
      <c r="SVX213" s="95"/>
      <c r="SVY213" s="90"/>
      <c r="SVZ213" s="91"/>
      <c r="SWA213" s="91"/>
      <c r="SWB213" s="91"/>
      <c r="SWC213" s="91"/>
      <c r="SWD213" s="92"/>
      <c r="SWE213" s="12"/>
      <c r="SWF213" s="12"/>
      <c r="SWG213" s="92"/>
      <c r="SWH213" s="92"/>
      <c r="SWI213" s="11"/>
      <c r="SWJ213" s="11"/>
      <c r="SWK213" s="93"/>
      <c r="SWL213" s="91"/>
      <c r="SWM213" s="94"/>
      <c r="SWN213" s="95"/>
      <c r="SWO213" s="90"/>
      <c r="SWP213" s="91"/>
      <c r="SWQ213" s="91"/>
      <c r="SWR213" s="91"/>
      <c r="SWS213" s="91"/>
      <c r="SWT213" s="92"/>
      <c r="SWU213" s="12"/>
      <c r="SWV213" s="12"/>
      <c r="SWW213" s="92"/>
      <c r="SWX213" s="92"/>
      <c r="SWY213" s="11"/>
      <c r="SWZ213" s="11"/>
      <c r="SXA213" s="93"/>
      <c r="SXB213" s="91"/>
      <c r="SXC213" s="94"/>
      <c r="SXD213" s="95"/>
      <c r="SXE213" s="90"/>
      <c r="SXF213" s="91"/>
      <c r="SXG213" s="91"/>
      <c r="SXH213" s="91"/>
      <c r="SXI213" s="91"/>
      <c r="SXJ213" s="92"/>
      <c r="SXK213" s="12"/>
      <c r="SXL213" s="12"/>
      <c r="SXM213" s="92"/>
      <c r="SXN213" s="92"/>
      <c r="SXO213" s="11"/>
      <c r="SXP213" s="11"/>
      <c r="SXQ213" s="93"/>
      <c r="SXR213" s="91"/>
      <c r="SXS213" s="94"/>
      <c r="SXT213" s="95"/>
      <c r="SXU213" s="90"/>
      <c r="SXV213" s="91"/>
      <c r="SXW213" s="91"/>
      <c r="SXX213" s="91"/>
      <c r="SXY213" s="91"/>
      <c r="SXZ213" s="92"/>
      <c r="SYA213" s="12"/>
      <c r="SYB213" s="12"/>
      <c r="SYC213" s="92"/>
      <c r="SYD213" s="92"/>
      <c r="SYE213" s="11"/>
      <c r="SYF213" s="11"/>
      <c r="SYG213" s="93"/>
      <c r="SYH213" s="91"/>
      <c r="SYI213" s="94"/>
      <c r="SYJ213" s="95"/>
      <c r="SYK213" s="90"/>
      <c r="SYL213" s="91"/>
      <c r="SYM213" s="91"/>
      <c r="SYN213" s="91"/>
      <c r="SYO213" s="91"/>
      <c r="SYP213" s="92"/>
      <c r="SYQ213" s="12"/>
      <c r="SYR213" s="12"/>
      <c r="SYS213" s="92"/>
      <c r="SYT213" s="92"/>
      <c r="SYU213" s="11"/>
      <c r="SYV213" s="11"/>
      <c r="SYW213" s="93"/>
      <c r="SYX213" s="91"/>
      <c r="SYY213" s="94"/>
      <c r="SYZ213" s="95"/>
      <c r="SZA213" s="90"/>
      <c r="SZB213" s="91"/>
      <c r="SZC213" s="91"/>
      <c r="SZD213" s="91"/>
      <c r="SZE213" s="91"/>
      <c r="SZF213" s="92"/>
      <c r="SZG213" s="12"/>
      <c r="SZH213" s="12"/>
      <c r="SZI213" s="92"/>
      <c r="SZJ213" s="92"/>
      <c r="SZK213" s="11"/>
      <c r="SZL213" s="11"/>
      <c r="SZM213" s="93"/>
      <c r="SZN213" s="91"/>
      <c r="SZO213" s="94"/>
      <c r="SZP213" s="95"/>
      <c r="SZQ213" s="90"/>
      <c r="SZR213" s="91"/>
      <c r="SZS213" s="91"/>
      <c r="SZT213" s="91"/>
      <c r="SZU213" s="91"/>
      <c r="SZV213" s="92"/>
      <c r="SZW213" s="12"/>
      <c r="SZX213" s="12"/>
      <c r="SZY213" s="92"/>
      <c r="SZZ213" s="92"/>
      <c r="TAA213" s="11"/>
      <c r="TAB213" s="11"/>
      <c r="TAC213" s="93"/>
      <c r="TAD213" s="91"/>
      <c r="TAE213" s="94"/>
      <c r="TAF213" s="95"/>
      <c r="TAG213" s="90"/>
      <c r="TAH213" s="91"/>
      <c r="TAI213" s="91"/>
      <c r="TAJ213" s="91"/>
      <c r="TAK213" s="91"/>
      <c r="TAL213" s="92"/>
      <c r="TAM213" s="12"/>
      <c r="TAN213" s="12"/>
      <c r="TAO213" s="92"/>
      <c r="TAP213" s="92"/>
      <c r="TAQ213" s="11"/>
      <c r="TAR213" s="11"/>
      <c r="TAS213" s="93"/>
      <c r="TAT213" s="91"/>
      <c r="TAU213" s="94"/>
      <c r="TAV213" s="95"/>
      <c r="TAW213" s="90"/>
      <c r="TAX213" s="91"/>
      <c r="TAY213" s="91"/>
      <c r="TAZ213" s="91"/>
      <c r="TBA213" s="91"/>
      <c r="TBB213" s="92"/>
      <c r="TBC213" s="12"/>
      <c r="TBD213" s="12"/>
      <c r="TBE213" s="92"/>
      <c r="TBF213" s="92"/>
      <c r="TBG213" s="11"/>
      <c r="TBH213" s="11"/>
      <c r="TBI213" s="93"/>
      <c r="TBJ213" s="91"/>
      <c r="TBK213" s="94"/>
      <c r="TBL213" s="95"/>
      <c r="TBM213" s="90"/>
      <c r="TBN213" s="91"/>
      <c r="TBO213" s="91"/>
      <c r="TBP213" s="91"/>
      <c r="TBQ213" s="91"/>
      <c r="TBR213" s="92"/>
      <c r="TBS213" s="12"/>
      <c r="TBT213" s="12"/>
      <c r="TBU213" s="92"/>
      <c r="TBV213" s="92"/>
      <c r="TBW213" s="11"/>
      <c r="TBX213" s="11"/>
      <c r="TBY213" s="93"/>
      <c r="TBZ213" s="91"/>
      <c r="TCA213" s="94"/>
      <c r="TCB213" s="95"/>
      <c r="TCC213" s="90"/>
      <c r="TCD213" s="91"/>
      <c r="TCE213" s="91"/>
      <c r="TCF213" s="91"/>
      <c r="TCG213" s="91"/>
      <c r="TCH213" s="92"/>
      <c r="TCI213" s="12"/>
      <c r="TCJ213" s="12"/>
      <c r="TCK213" s="92"/>
      <c r="TCL213" s="92"/>
      <c r="TCM213" s="11"/>
      <c r="TCN213" s="11"/>
      <c r="TCO213" s="93"/>
      <c r="TCP213" s="91"/>
      <c r="TCQ213" s="94"/>
      <c r="TCR213" s="95"/>
      <c r="TCS213" s="90"/>
      <c r="TCT213" s="91"/>
      <c r="TCU213" s="91"/>
      <c r="TCV213" s="91"/>
      <c r="TCW213" s="91"/>
      <c r="TCX213" s="92"/>
      <c r="TCY213" s="12"/>
      <c r="TCZ213" s="12"/>
      <c r="TDA213" s="92"/>
      <c r="TDB213" s="92"/>
      <c r="TDC213" s="11"/>
      <c r="TDD213" s="11"/>
      <c r="TDE213" s="93"/>
      <c r="TDF213" s="91"/>
      <c r="TDG213" s="94"/>
      <c r="TDH213" s="95"/>
      <c r="TDI213" s="90"/>
      <c r="TDJ213" s="91"/>
      <c r="TDK213" s="91"/>
      <c r="TDL213" s="91"/>
      <c r="TDM213" s="91"/>
      <c r="TDN213" s="92"/>
      <c r="TDO213" s="12"/>
      <c r="TDP213" s="12"/>
      <c r="TDQ213" s="92"/>
      <c r="TDR213" s="92"/>
      <c r="TDS213" s="11"/>
      <c r="TDT213" s="11"/>
      <c r="TDU213" s="93"/>
      <c r="TDV213" s="91"/>
      <c r="TDW213" s="94"/>
      <c r="TDX213" s="95"/>
      <c r="TDY213" s="90"/>
      <c r="TDZ213" s="91"/>
      <c r="TEA213" s="91"/>
      <c r="TEB213" s="91"/>
      <c r="TEC213" s="91"/>
      <c r="TED213" s="92"/>
      <c r="TEE213" s="12"/>
      <c r="TEF213" s="12"/>
      <c r="TEG213" s="92"/>
      <c r="TEH213" s="92"/>
      <c r="TEI213" s="11"/>
      <c r="TEJ213" s="11"/>
      <c r="TEK213" s="93"/>
      <c r="TEL213" s="91"/>
      <c r="TEM213" s="94"/>
      <c r="TEN213" s="95"/>
      <c r="TEO213" s="90"/>
      <c r="TEP213" s="91"/>
      <c r="TEQ213" s="91"/>
      <c r="TER213" s="91"/>
      <c r="TES213" s="91"/>
      <c r="TET213" s="92"/>
      <c r="TEU213" s="12"/>
      <c r="TEV213" s="12"/>
      <c r="TEW213" s="92"/>
      <c r="TEX213" s="92"/>
      <c r="TEY213" s="11"/>
      <c r="TEZ213" s="11"/>
      <c r="TFA213" s="93"/>
      <c r="TFB213" s="91"/>
      <c r="TFC213" s="94"/>
      <c r="TFD213" s="95"/>
      <c r="TFE213" s="90"/>
      <c r="TFF213" s="91"/>
      <c r="TFG213" s="91"/>
      <c r="TFH213" s="91"/>
      <c r="TFI213" s="91"/>
      <c r="TFJ213" s="92"/>
      <c r="TFK213" s="12"/>
      <c r="TFL213" s="12"/>
      <c r="TFM213" s="92"/>
      <c r="TFN213" s="92"/>
      <c r="TFO213" s="11"/>
      <c r="TFP213" s="11"/>
      <c r="TFQ213" s="93"/>
      <c r="TFR213" s="91"/>
      <c r="TFS213" s="94"/>
      <c r="TFT213" s="95"/>
      <c r="TFU213" s="90"/>
      <c r="TFV213" s="91"/>
      <c r="TFW213" s="91"/>
      <c r="TFX213" s="91"/>
      <c r="TFY213" s="91"/>
      <c r="TFZ213" s="92"/>
      <c r="TGA213" s="12"/>
      <c r="TGB213" s="12"/>
      <c r="TGC213" s="92"/>
      <c r="TGD213" s="92"/>
      <c r="TGE213" s="11"/>
      <c r="TGF213" s="11"/>
      <c r="TGG213" s="93"/>
      <c r="TGH213" s="91"/>
      <c r="TGI213" s="94"/>
      <c r="TGJ213" s="95"/>
      <c r="TGK213" s="90"/>
      <c r="TGL213" s="91"/>
      <c r="TGM213" s="91"/>
      <c r="TGN213" s="91"/>
      <c r="TGO213" s="91"/>
      <c r="TGP213" s="92"/>
      <c r="TGQ213" s="12"/>
      <c r="TGR213" s="12"/>
      <c r="TGS213" s="92"/>
      <c r="TGT213" s="92"/>
      <c r="TGU213" s="11"/>
      <c r="TGV213" s="11"/>
      <c r="TGW213" s="93"/>
      <c r="TGX213" s="91"/>
      <c r="TGY213" s="94"/>
      <c r="TGZ213" s="95"/>
      <c r="THA213" s="90"/>
      <c r="THB213" s="91"/>
      <c r="THC213" s="91"/>
      <c r="THD213" s="91"/>
      <c r="THE213" s="91"/>
      <c r="THF213" s="92"/>
      <c r="THG213" s="12"/>
      <c r="THH213" s="12"/>
      <c r="THI213" s="92"/>
      <c r="THJ213" s="92"/>
      <c r="THK213" s="11"/>
      <c r="THL213" s="11"/>
      <c r="THM213" s="93"/>
      <c r="THN213" s="91"/>
      <c r="THO213" s="94"/>
      <c r="THP213" s="95"/>
      <c r="THQ213" s="90"/>
      <c r="THR213" s="91"/>
      <c r="THS213" s="91"/>
      <c r="THT213" s="91"/>
      <c r="THU213" s="91"/>
      <c r="THV213" s="92"/>
      <c r="THW213" s="12"/>
      <c r="THX213" s="12"/>
      <c r="THY213" s="92"/>
      <c r="THZ213" s="92"/>
      <c r="TIA213" s="11"/>
      <c r="TIB213" s="11"/>
      <c r="TIC213" s="93"/>
      <c r="TID213" s="91"/>
      <c r="TIE213" s="94"/>
      <c r="TIF213" s="95"/>
      <c r="TIG213" s="90"/>
      <c r="TIH213" s="91"/>
      <c r="TII213" s="91"/>
      <c r="TIJ213" s="91"/>
      <c r="TIK213" s="91"/>
      <c r="TIL213" s="92"/>
      <c r="TIM213" s="12"/>
      <c r="TIN213" s="12"/>
      <c r="TIO213" s="92"/>
      <c r="TIP213" s="92"/>
      <c r="TIQ213" s="11"/>
      <c r="TIR213" s="11"/>
      <c r="TIS213" s="93"/>
      <c r="TIT213" s="91"/>
      <c r="TIU213" s="94"/>
      <c r="TIV213" s="95"/>
      <c r="TIW213" s="90"/>
      <c r="TIX213" s="91"/>
      <c r="TIY213" s="91"/>
      <c r="TIZ213" s="91"/>
      <c r="TJA213" s="91"/>
      <c r="TJB213" s="92"/>
      <c r="TJC213" s="12"/>
      <c r="TJD213" s="12"/>
      <c r="TJE213" s="92"/>
      <c r="TJF213" s="92"/>
      <c r="TJG213" s="11"/>
      <c r="TJH213" s="11"/>
      <c r="TJI213" s="93"/>
      <c r="TJJ213" s="91"/>
      <c r="TJK213" s="94"/>
      <c r="TJL213" s="95"/>
      <c r="TJM213" s="90"/>
      <c r="TJN213" s="91"/>
      <c r="TJO213" s="91"/>
      <c r="TJP213" s="91"/>
      <c r="TJQ213" s="91"/>
      <c r="TJR213" s="92"/>
      <c r="TJS213" s="12"/>
      <c r="TJT213" s="12"/>
      <c r="TJU213" s="92"/>
      <c r="TJV213" s="92"/>
      <c r="TJW213" s="11"/>
      <c r="TJX213" s="11"/>
      <c r="TJY213" s="93"/>
      <c r="TJZ213" s="91"/>
      <c r="TKA213" s="94"/>
      <c r="TKB213" s="95"/>
      <c r="TKC213" s="90"/>
      <c r="TKD213" s="91"/>
      <c r="TKE213" s="91"/>
      <c r="TKF213" s="91"/>
      <c r="TKG213" s="91"/>
      <c r="TKH213" s="92"/>
      <c r="TKI213" s="12"/>
      <c r="TKJ213" s="12"/>
      <c r="TKK213" s="92"/>
      <c r="TKL213" s="92"/>
      <c r="TKM213" s="11"/>
      <c r="TKN213" s="11"/>
      <c r="TKO213" s="93"/>
      <c r="TKP213" s="91"/>
      <c r="TKQ213" s="94"/>
      <c r="TKR213" s="95"/>
      <c r="TKS213" s="90"/>
      <c r="TKT213" s="91"/>
      <c r="TKU213" s="91"/>
      <c r="TKV213" s="91"/>
      <c r="TKW213" s="91"/>
      <c r="TKX213" s="92"/>
      <c r="TKY213" s="12"/>
      <c r="TKZ213" s="12"/>
      <c r="TLA213" s="92"/>
      <c r="TLB213" s="92"/>
      <c r="TLC213" s="11"/>
      <c r="TLD213" s="11"/>
      <c r="TLE213" s="93"/>
      <c r="TLF213" s="91"/>
      <c r="TLG213" s="94"/>
      <c r="TLH213" s="95"/>
      <c r="TLI213" s="90"/>
      <c r="TLJ213" s="91"/>
      <c r="TLK213" s="91"/>
      <c r="TLL213" s="91"/>
      <c r="TLM213" s="91"/>
      <c r="TLN213" s="92"/>
      <c r="TLO213" s="12"/>
      <c r="TLP213" s="12"/>
      <c r="TLQ213" s="92"/>
      <c r="TLR213" s="92"/>
      <c r="TLS213" s="11"/>
      <c r="TLT213" s="11"/>
      <c r="TLU213" s="93"/>
      <c r="TLV213" s="91"/>
      <c r="TLW213" s="94"/>
      <c r="TLX213" s="95"/>
      <c r="TLY213" s="90"/>
      <c r="TLZ213" s="91"/>
      <c r="TMA213" s="91"/>
      <c r="TMB213" s="91"/>
      <c r="TMC213" s="91"/>
      <c r="TMD213" s="92"/>
      <c r="TME213" s="12"/>
      <c r="TMF213" s="12"/>
      <c r="TMG213" s="92"/>
      <c r="TMH213" s="92"/>
      <c r="TMI213" s="11"/>
      <c r="TMJ213" s="11"/>
      <c r="TMK213" s="93"/>
      <c r="TML213" s="91"/>
      <c r="TMM213" s="94"/>
      <c r="TMN213" s="95"/>
      <c r="TMO213" s="90"/>
      <c r="TMP213" s="91"/>
      <c r="TMQ213" s="91"/>
      <c r="TMR213" s="91"/>
      <c r="TMS213" s="91"/>
      <c r="TMT213" s="92"/>
      <c r="TMU213" s="12"/>
      <c r="TMV213" s="12"/>
      <c r="TMW213" s="92"/>
      <c r="TMX213" s="92"/>
      <c r="TMY213" s="11"/>
      <c r="TMZ213" s="11"/>
      <c r="TNA213" s="93"/>
      <c r="TNB213" s="91"/>
      <c r="TNC213" s="94"/>
      <c r="TND213" s="95"/>
      <c r="TNE213" s="90"/>
      <c r="TNF213" s="91"/>
      <c r="TNG213" s="91"/>
      <c r="TNH213" s="91"/>
      <c r="TNI213" s="91"/>
      <c r="TNJ213" s="92"/>
      <c r="TNK213" s="12"/>
      <c r="TNL213" s="12"/>
      <c r="TNM213" s="92"/>
      <c r="TNN213" s="92"/>
      <c r="TNO213" s="11"/>
      <c r="TNP213" s="11"/>
      <c r="TNQ213" s="93"/>
      <c r="TNR213" s="91"/>
      <c r="TNS213" s="94"/>
      <c r="TNT213" s="95"/>
      <c r="TNU213" s="90"/>
      <c r="TNV213" s="91"/>
      <c r="TNW213" s="91"/>
      <c r="TNX213" s="91"/>
      <c r="TNY213" s="91"/>
      <c r="TNZ213" s="92"/>
      <c r="TOA213" s="12"/>
      <c r="TOB213" s="12"/>
      <c r="TOC213" s="92"/>
      <c r="TOD213" s="92"/>
      <c r="TOE213" s="11"/>
      <c r="TOF213" s="11"/>
      <c r="TOG213" s="93"/>
      <c r="TOH213" s="91"/>
      <c r="TOI213" s="94"/>
      <c r="TOJ213" s="95"/>
      <c r="TOK213" s="90"/>
      <c r="TOL213" s="91"/>
      <c r="TOM213" s="91"/>
      <c r="TON213" s="91"/>
      <c r="TOO213" s="91"/>
      <c r="TOP213" s="92"/>
      <c r="TOQ213" s="12"/>
      <c r="TOR213" s="12"/>
      <c r="TOS213" s="92"/>
      <c r="TOT213" s="92"/>
      <c r="TOU213" s="11"/>
      <c r="TOV213" s="11"/>
      <c r="TOW213" s="93"/>
      <c r="TOX213" s="91"/>
      <c r="TOY213" s="94"/>
      <c r="TOZ213" s="95"/>
      <c r="TPA213" s="90"/>
      <c r="TPB213" s="91"/>
      <c r="TPC213" s="91"/>
      <c r="TPD213" s="91"/>
      <c r="TPE213" s="91"/>
      <c r="TPF213" s="92"/>
      <c r="TPG213" s="12"/>
      <c r="TPH213" s="12"/>
      <c r="TPI213" s="92"/>
      <c r="TPJ213" s="92"/>
      <c r="TPK213" s="11"/>
      <c r="TPL213" s="11"/>
      <c r="TPM213" s="93"/>
      <c r="TPN213" s="91"/>
      <c r="TPO213" s="94"/>
      <c r="TPP213" s="95"/>
      <c r="TPQ213" s="90"/>
      <c r="TPR213" s="91"/>
      <c r="TPS213" s="91"/>
      <c r="TPT213" s="91"/>
      <c r="TPU213" s="91"/>
      <c r="TPV213" s="92"/>
      <c r="TPW213" s="12"/>
      <c r="TPX213" s="12"/>
      <c r="TPY213" s="92"/>
      <c r="TPZ213" s="92"/>
      <c r="TQA213" s="11"/>
      <c r="TQB213" s="11"/>
      <c r="TQC213" s="93"/>
      <c r="TQD213" s="91"/>
      <c r="TQE213" s="94"/>
      <c r="TQF213" s="95"/>
      <c r="TQG213" s="90"/>
      <c r="TQH213" s="91"/>
      <c r="TQI213" s="91"/>
      <c r="TQJ213" s="91"/>
      <c r="TQK213" s="91"/>
      <c r="TQL213" s="92"/>
      <c r="TQM213" s="12"/>
      <c r="TQN213" s="12"/>
      <c r="TQO213" s="92"/>
      <c r="TQP213" s="92"/>
      <c r="TQQ213" s="11"/>
      <c r="TQR213" s="11"/>
      <c r="TQS213" s="93"/>
      <c r="TQT213" s="91"/>
      <c r="TQU213" s="94"/>
      <c r="TQV213" s="95"/>
      <c r="TQW213" s="90"/>
      <c r="TQX213" s="91"/>
      <c r="TQY213" s="91"/>
      <c r="TQZ213" s="91"/>
      <c r="TRA213" s="91"/>
      <c r="TRB213" s="92"/>
      <c r="TRC213" s="12"/>
      <c r="TRD213" s="12"/>
      <c r="TRE213" s="92"/>
      <c r="TRF213" s="92"/>
      <c r="TRG213" s="11"/>
      <c r="TRH213" s="11"/>
      <c r="TRI213" s="93"/>
      <c r="TRJ213" s="91"/>
      <c r="TRK213" s="94"/>
      <c r="TRL213" s="95"/>
      <c r="TRM213" s="90"/>
      <c r="TRN213" s="91"/>
      <c r="TRO213" s="91"/>
      <c r="TRP213" s="91"/>
      <c r="TRQ213" s="91"/>
      <c r="TRR213" s="92"/>
      <c r="TRS213" s="12"/>
      <c r="TRT213" s="12"/>
      <c r="TRU213" s="92"/>
      <c r="TRV213" s="92"/>
      <c r="TRW213" s="11"/>
      <c r="TRX213" s="11"/>
      <c r="TRY213" s="93"/>
      <c r="TRZ213" s="91"/>
      <c r="TSA213" s="94"/>
      <c r="TSB213" s="95"/>
      <c r="TSC213" s="90"/>
      <c r="TSD213" s="91"/>
      <c r="TSE213" s="91"/>
      <c r="TSF213" s="91"/>
      <c r="TSG213" s="91"/>
      <c r="TSH213" s="92"/>
      <c r="TSI213" s="12"/>
      <c r="TSJ213" s="12"/>
      <c r="TSK213" s="92"/>
      <c r="TSL213" s="92"/>
      <c r="TSM213" s="11"/>
      <c r="TSN213" s="11"/>
      <c r="TSO213" s="93"/>
      <c r="TSP213" s="91"/>
      <c r="TSQ213" s="94"/>
      <c r="TSR213" s="95"/>
      <c r="TSS213" s="90"/>
      <c r="TST213" s="91"/>
      <c r="TSU213" s="91"/>
      <c r="TSV213" s="91"/>
      <c r="TSW213" s="91"/>
      <c r="TSX213" s="92"/>
      <c r="TSY213" s="12"/>
      <c r="TSZ213" s="12"/>
      <c r="TTA213" s="92"/>
      <c r="TTB213" s="92"/>
      <c r="TTC213" s="11"/>
      <c r="TTD213" s="11"/>
      <c r="TTE213" s="93"/>
      <c r="TTF213" s="91"/>
      <c r="TTG213" s="94"/>
      <c r="TTH213" s="95"/>
      <c r="TTI213" s="90"/>
      <c r="TTJ213" s="91"/>
      <c r="TTK213" s="91"/>
      <c r="TTL213" s="91"/>
      <c r="TTM213" s="91"/>
      <c r="TTN213" s="92"/>
      <c r="TTO213" s="12"/>
      <c r="TTP213" s="12"/>
      <c r="TTQ213" s="92"/>
      <c r="TTR213" s="92"/>
      <c r="TTS213" s="11"/>
      <c r="TTT213" s="11"/>
      <c r="TTU213" s="93"/>
      <c r="TTV213" s="91"/>
      <c r="TTW213" s="94"/>
      <c r="TTX213" s="95"/>
      <c r="TTY213" s="90"/>
      <c r="TTZ213" s="91"/>
      <c r="TUA213" s="91"/>
      <c r="TUB213" s="91"/>
      <c r="TUC213" s="91"/>
      <c r="TUD213" s="92"/>
      <c r="TUE213" s="12"/>
      <c r="TUF213" s="12"/>
      <c r="TUG213" s="92"/>
      <c r="TUH213" s="92"/>
      <c r="TUI213" s="11"/>
      <c r="TUJ213" s="11"/>
      <c r="TUK213" s="93"/>
      <c r="TUL213" s="91"/>
      <c r="TUM213" s="94"/>
      <c r="TUN213" s="95"/>
      <c r="TUO213" s="90"/>
      <c r="TUP213" s="91"/>
      <c r="TUQ213" s="91"/>
      <c r="TUR213" s="91"/>
      <c r="TUS213" s="91"/>
      <c r="TUT213" s="92"/>
      <c r="TUU213" s="12"/>
      <c r="TUV213" s="12"/>
      <c r="TUW213" s="92"/>
      <c r="TUX213" s="92"/>
      <c r="TUY213" s="11"/>
      <c r="TUZ213" s="11"/>
      <c r="TVA213" s="93"/>
      <c r="TVB213" s="91"/>
      <c r="TVC213" s="94"/>
      <c r="TVD213" s="95"/>
      <c r="TVE213" s="90"/>
      <c r="TVF213" s="91"/>
      <c r="TVG213" s="91"/>
      <c r="TVH213" s="91"/>
      <c r="TVI213" s="91"/>
      <c r="TVJ213" s="92"/>
      <c r="TVK213" s="12"/>
      <c r="TVL213" s="12"/>
      <c r="TVM213" s="92"/>
      <c r="TVN213" s="92"/>
      <c r="TVO213" s="11"/>
      <c r="TVP213" s="11"/>
      <c r="TVQ213" s="93"/>
      <c r="TVR213" s="91"/>
      <c r="TVS213" s="94"/>
      <c r="TVT213" s="95"/>
      <c r="TVU213" s="90"/>
      <c r="TVV213" s="91"/>
      <c r="TVW213" s="91"/>
      <c r="TVX213" s="91"/>
      <c r="TVY213" s="91"/>
      <c r="TVZ213" s="92"/>
      <c r="TWA213" s="12"/>
      <c r="TWB213" s="12"/>
      <c r="TWC213" s="92"/>
      <c r="TWD213" s="92"/>
      <c r="TWE213" s="11"/>
      <c r="TWF213" s="11"/>
      <c r="TWG213" s="93"/>
      <c r="TWH213" s="91"/>
      <c r="TWI213" s="94"/>
      <c r="TWJ213" s="95"/>
      <c r="TWK213" s="90"/>
      <c r="TWL213" s="91"/>
      <c r="TWM213" s="91"/>
      <c r="TWN213" s="91"/>
      <c r="TWO213" s="91"/>
      <c r="TWP213" s="92"/>
      <c r="TWQ213" s="12"/>
      <c r="TWR213" s="12"/>
      <c r="TWS213" s="92"/>
      <c r="TWT213" s="92"/>
      <c r="TWU213" s="11"/>
      <c r="TWV213" s="11"/>
      <c r="TWW213" s="93"/>
      <c r="TWX213" s="91"/>
      <c r="TWY213" s="94"/>
      <c r="TWZ213" s="95"/>
      <c r="TXA213" s="90"/>
      <c r="TXB213" s="91"/>
      <c r="TXC213" s="91"/>
      <c r="TXD213" s="91"/>
      <c r="TXE213" s="91"/>
      <c r="TXF213" s="92"/>
      <c r="TXG213" s="12"/>
      <c r="TXH213" s="12"/>
      <c r="TXI213" s="92"/>
      <c r="TXJ213" s="92"/>
      <c r="TXK213" s="11"/>
      <c r="TXL213" s="11"/>
      <c r="TXM213" s="93"/>
      <c r="TXN213" s="91"/>
      <c r="TXO213" s="94"/>
      <c r="TXP213" s="95"/>
      <c r="TXQ213" s="90"/>
      <c r="TXR213" s="91"/>
      <c r="TXS213" s="91"/>
      <c r="TXT213" s="91"/>
      <c r="TXU213" s="91"/>
      <c r="TXV213" s="92"/>
      <c r="TXW213" s="12"/>
      <c r="TXX213" s="12"/>
      <c r="TXY213" s="92"/>
      <c r="TXZ213" s="92"/>
      <c r="TYA213" s="11"/>
      <c r="TYB213" s="11"/>
      <c r="TYC213" s="93"/>
      <c r="TYD213" s="91"/>
      <c r="TYE213" s="94"/>
      <c r="TYF213" s="95"/>
      <c r="TYG213" s="90"/>
      <c r="TYH213" s="91"/>
      <c r="TYI213" s="91"/>
      <c r="TYJ213" s="91"/>
      <c r="TYK213" s="91"/>
      <c r="TYL213" s="92"/>
      <c r="TYM213" s="12"/>
      <c r="TYN213" s="12"/>
      <c r="TYO213" s="92"/>
      <c r="TYP213" s="92"/>
      <c r="TYQ213" s="11"/>
      <c r="TYR213" s="11"/>
      <c r="TYS213" s="93"/>
      <c r="TYT213" s="91"/>
      <c r="TYU213" s="94"/>
      <c r="TYV213" s="95"/>
      <c r="TYW213" s="90"/>
      <c r="TYX213" s="91"/>
      <c r="TYY213" s="91"/>
      <c r="TYZ213" s="91"/>
      <c r="TZA213" s="91"/>
      <c r="TZB213" s="92"/>
      <c r="TZC213" s="12"/>
      <c r="TZD213" s="12"/>
      <c r="TZE213" s="92"/>
      <c r="TZF213" s="92"/>
      <c r="TZG213" s="11"/>
      <c r="TZH213" s="11"/>
      <c r="TZI213" s="93"/>
      <c r="TZJ213" s="91"/>
      <c r="TZK213" s="94"/>
      <c r="TZL213" s="95"/>
      <c r="TZM213" s="90"/>
      <c r="TZN213" s="91"/>
      <c r="TZO213" s="91"/>
      <c r="TZP213" s="91"/>
      <c r="TZQ213" s="91"/>
      <c r="TZR213" s="92"/>
      <c r="TZS213" s="12"/>
      <c r="TZT213" s="12"/>
      <c r="TZU213" s="92"/>
      <c r="TZV213" s="92"/>
      <c r="TZW213" s="11"/>
      <c r="TZX213" s="11"/>
      <c r="TZY213" s="93"/>
      <c r="TZZ213" s="91"/>
      <c r="UAA213" s="94"/>
      <c r="UAB213" s="95"/>
      <c r="UAC213" s="90"/>
      <c r="UAD213" s="91"/>
      <c r="UAE213" s="91"/>
      <c r="UAF213" s="91"/>
      <c r="UAG213" s="91"/>
      <c r="UAH213" s="92"/>
      <c r="UAI213" s="12"/>
      <c r="UAJ213" s="12"/>
      <c r="UAK213" s="92"/>
      <c r="UAL213" s="92"/>
      <c r="UAM213" s="11"/>
      <c r="UAN213" s="11"/>
      <c r="UAO213" s="93"/>
      <c r="UAP213" s="91"/>
      <c r="UAQ213" s="94"/>
      <c r="UAR213" s="95"/>
      <c r="UAS213" s="90"/>
      <c r="UAT213" s="91"/>
      <c r="UAU213" s="91"/>
      <c r="UAV213" s="91"/>
      <c r="UAW213" s="91"/>
      <c r="UAX213" s="92"/>
      <c r="UAY213" s="12"/>
      <c r="UAZ213" s="12"/>
      <c r="UBA213" s="92"/>
      <c r="UBB213" s="92"/>
      <c r="UBC213" s="11"/>
      <c r="UBD213" s="11"/>
      <c r="UBE213" s="93"/>
      <c r="UBF213" s="91"/>
      <c r="UBG213" s="94"/>
      <c r="UBH213" s="95"/>
      <c r="UBI213" s="90"/>
      <c r="UBJ213" s="91"/>
      <c r="UBK213" s="91"/>
      <c r="UBL213" s="91"/>
      <c r="UBM213" s="91"/>
      <c r="UBN213" s="92"/>
      <c r="UBO213" s="12"/>
      <c r="UBP213" s="12"/>
      <c r="UBQ213" s="92"/>
      <c r="UBR213" s="92"/>
      <c r="UBS213" s="11"/>
      <c r="UBT213" s="11"/>
      <c r="UBU213" s="93"/>
      <c r="UBV213" s="91"/>
      <c r="UBW213" s="94"/>
      <c r="UBX213" s="95"/>
      <c r="UBY213" s="90"/>
      <c r="UBZ213" s="91"/>
      <c r="UCA213" s="91"/>
      <c r="UCB213" s="91"/>
      <c r="UCC213" s="91"/>
      <c r="UCD213" s="92"/>
      <c r="UCE213" s="12"/>
      <c r="UCF213" s="12"/>
      <c r="UCG213" s="92"/>
      <c r="UCH213" s="92"/>
      <c r="UCI213" s="11"/>
      <c r="UCJ213" s="11"/>
      <c r="UCK213" s="93"/>
      <c r="UCL213" s="91"/>
      <c r="UCM213" s="94"/>
      <c r="UCN213" s="95"/>
      <c r="UCO213" s="90"/>
      <c r="UCP213" s="91"/>
      <c r="UCQ213" s="91"/>
      <c r="UCR213" s="91"/>
      <c r="UCS213" s="91"/>
      <c r="UCT213" s="92"/>
      <c r="UCU213" s="12"/>
      <c r="UCV213" s="12"/>
      <c r="UCW213" s="92"/>
      <c r="UCX213" s="92"/>
      <c r="UCY213" s="11"/>
      <c r="UCZ213" s="11"/>
      <c r="UDA213" s="93"/>
      <c r="UDB213" s="91"/>
      <c r="UDC213" s="94"/>
      <c r="UDD213" s="95"/>
      <c r="UDE213" s="90"/>
      <c r="UDF213" s="91"/>
      <c r="UDG213" s="91"/>
      <c r="UDH213" s="91"/>
      <c r="UDI213" s="91"/>
      <c r="UDJ213" s="92"/>
      <c r="UDK213" s="12"/>
      <c r="UDL213" s="12"/>
      <c r="UDM213" s="92"/>
      <c r="UDN213" s="92"/>
      <c r="UDO213" s="11"/>
      <c r="UDP213" s="11"/>
      <c r="UDQ213" s="93"/>
      <c r="UDR213" s="91"/>
      <c r="UDS213" s="94"/>
      <c r="UDT213" s="95"/>
      <c r="UDU213" s="90"/>
      <c r="UDV213" s="91"/>
      <c r="UDW213" s="91"/>
      <c r="UDX213" s="91"/>
      <c r="UDY213" s="91"/>
      <c r="UDZ213" s="92"/>
      <c r="UEA213" s="12"/>
      <c r="UEB213" s="12"/>
      <c r="UEC213" s="92"/>
      <c r="UED213" s="92"/>
      <c r="UEE213" s="11"/>
      <c r="UEF213" s="11"/>
      <c r="UEG213" s="93"/>
      <c r="UEH213" s="91"/>
      <c r="UEI213" s="94"/>
      <c r="UEJ213" s="95"/>
      <c r="UEK213" s="90"/>
      <c r="UEL213" s="91"/>
      <c r="UEM213" s="91"/>
      <c r="UEN213" s="91"/>
      <c r="UEO213" s="91"/>
      <c r="UEP213" s="92"/>
      <c r="UEQ213" s="12"/>
      <c r="UER213" s="12"/>
      <c r="UES213" s="92"/>
      <c r="UET213" s="92"/>
      <c r="UEU213" s="11"/>
      <c r="UEV213" s="11"/>
      <c r="UEW213" s="93"/>
      <c r="UEX213" s="91"/>
      <c r="UEY213" s="94"/>
      <c r="UEZ213" s="95"/>
      <c r="UFA213" s="90"/>
      <c r="UFB213" s="91"/>
      <c r="UFC213" s="91"/>
      <c r="UFD213" s="91"/>
      <c r="UFE213" s="91"/>
      <c r="UFF213" s="92"/>
      <c r="UFG213" s="12"/>
      <c r="UFH213" s="12"/>
      <c r="UFI213" s="92"/>
      <c r="UFJ213" s="92"/>
      <c r="UFK213" s="11"/>
      <c r="UFL213" s="11"/>
      <c r="UFM213" s="93"/>
      <c r="UFN213" s="91"/>
      <c r="UFO213" s="94"/>
      <c r="UFP213" s="95"/>
      <c r="UFQ213" s="90"/>
      <c r="UFR213" s="91"/>
      <c r="UFS213" s="91"/>
      <c r="UFT213" s="91"/>
      <c r="UFU213" s="91"/>
      <c r="UFV213" s="92"/>
      <c r="UFW213" s="12"/>
      <c r="UFX213" s="12"/>
      <c r="UFY213" s="92"/>
      <c r="UFZ213" s="92"/>
      <c r="UGA213" s="11"/>
      <c r="UGB213" s="11"/>
      <c r="UGC213" s="93"/>
      <c r="UGD213" s="91"/>
      <c r="UGE213" s="94"/>
      <c r="UGF213" s="95"/>
      <c r="UGG213" s="90"/>
      <c r="UGH213" s="91"/>
      <c r="UGI213" s="91"/>
      <c r="UGJ213" s="91"/>
      <c r="UGK213" s="91"/>
      <c r="UGL213" s="92"/>
      <c r="UGM213" s="12"/>
      <c r="UGN213" s="12"/>
      <c r="UGO213" s="92"/>
      <c r="UGP213" s="92"/>
      <c r="UGQ213" s="11"/>
      <c r="UGR213" s="11"/>
      <c r="UGS213" s="93"/>
      <c r="UGT213" s="91"/>
      <c r="UGU213" s="94"/>
      <c r="UGV213" s="95"/>
      <c r="UGW213" s="90"/>
      <c r="UGX213" s="91"/>
      <c r="UGY213" s="91"/>
      <c r="UGZ213" s="91"/>
      <c r="UHA213" s="91"/>
      <c r="UHB213" s="92"/>
      <c r="UHC213" s="12"/>
      <c r="UHD213" s="12"/>
      <c r="UHE213" s="92"/>
      <c r="UHF213" s="92"/>
      <c r="UHG213" s="11"/>
      <c r="UHH213" s="11"/>
      <c r="UHI213" s="93"/>
      <c r="UHJ213" s="91"/>
      <c r="UHK213" s="94"/>
      <c r="UHL213" s="95"/>
      <c r="UHM213" s="90"/>
      <c r="UHN213" s="91"/>
      <c r="UHO213" s="91"/>
      <c r="UHP213" s="91"/>
      <c r="UHQ213" s="91"/>
      <c r="UHR213" s="92"/>
      <c r="UHS213" s="12"/>
      <c r="UHT213" s="12"/>
      <c r="UHU213" s="92"/>
      <c r="UHV213" s="92"/>
      <c r="UHW213" s="11"/>
      <c r="UHX213" s="11"/>
      <c r="UHY213" s="93"/>
      <c r="UHZ213" s="91"/>
      <c r="UIA213" s="94"/>
      <c r="UIB213" s="95"/>
      <c r="UIC213" s="90"/>
      <c r="UID213" s="91"/>
      <c r="UIE213" s="91"/>
      <c r="UIF213" s="91"/>
      <c r="UIG213" s="91"/>
      <c r="UIH213" s="92"/>
      <c r="UII213" s="12"/>
      <c r="UIJ213" s="12"/>
      <c r="UIK213" s="92"/>
      <c r="UIL213" s="92"/>
      <c r="UIM213" s="11"/>
      <c r="UIN213" s="11"/>
      <c r="UIO213" s="93"/>
      <c r="UIP213" s="91"/>
      <c r="UIQ213" s="94"/>
      <c r="UIR213" s="95"/>
      <c r="UIS213" s="90"/>
      <c r="UIT213" s="91"/>
      <c r="UIU213" s="91"/>
      <c r="UIV213" s="91"/>
      <c r="UIW213" s="91"/>
      <c r="UIX213" s="92"/>
      <c r="UIY213" s="12"/>
      <c r="UIZ213" s="12"/>
      <c r="UJA213" s="92"/>
      <c r="UJB213" s="92"/>
      <c r="UJC213" s="11"/>
      <c r="UJD213" s="11"/>
      <c r="UJE213" s="93"/>
      <c r="UJF213" s="91"/>
      <c r="UJG213" s="94"/>
      <c r="UJH213" s="95"/>
      <c r="UJI213" s="90"/>
      <c r="UJJ213" s="91"/>
      <c r="UJK213" s="91"/>
      <c r="UJL213" s="91"/>
      <c r="UJM213" s="91"/>
      <c r="UJN213" s="92"/>
      <c r="UJO213" s="12"/>
      <c r="UJP213" s="12"/>
      <c r="UJQ213" s="92"/>
      <c r="UJR213" s="92"/>
      <c r="UJS213" s="11"/>
      <c r="UJT213" s="11"/>
      <c r="UJU213" s="93"/>
      <c r="UJV213" s="91"/>
      <c r="UJW213" s="94"/>
      <c r="UJX213" s="95"/>
      <c r="UJY213" s="90"/>
      <c r="UJZ213" s="91"/>
      <c r="UKA213" s="91"/>
      <c r="UKB213" s="91"/>
      <c r="UKC213" s="91"/>
      <c r="UKD213" s="92"/>
      <c r="UKE213" s="12"/>
      <c r="UKF213" s="12"/>
      <c r="UKG213" s="92"/>
      <c r="UKH213" s="92"/>
      <c r="UKI213" s="11"/>
      <c r="UKJ213" s="11"/>
      <c r="UKK213" s="93"/>
      <c r="UKL213" s="91"/>
      <c r="UKM213" s="94"/>
      <c r="UKN213" s="95"/>
      <c r="UKO213" s="90"/>
      <c r="UKP213" s="91"/>
      <c r="UKQ213" s="91"/>
      <c r="UKR213" s="91"/>
      <c r="UKS213" s="91"/>
      <c r="UKT213" s="92"/>
      <c r="UKU213" s="12"/>
      <c r="UKV213" s="12"/>
      <c r="UKW213" s="92"/>
      <c r="UKX213" s="92"/>
      <c r="UKY213" s="11"/>
      <c r="UKZ213" s="11"/>
      <c r="ULA213" s="93"/>
      <c r="ULB213" s="91"/>
      <c r="ULC213" s="94"/>
      <c r="ULD213" s="95"/>
      <c r="ULE213" s="90"/>
      <c r="ULF213" s="91"/>
      <c r="ULG213" s="91"/>
      <c r="ULH213" s="91"/>
      <c r="ULI213" s="91"/>
      <c r="ULJ213" s="92"/>
      <c r="ULK213" s="12"/>
      <c r="ULL213" s="12"/>
      <c r="ULM213" s="92"/>
      <c r="ULN213" s="92"/>
      <c r="ULO213" s="11"/>
      <c r="ULP213" s="11"/>
      <c r="ULQ213" s="93"/>
      <c r="ULR213" s="91"/>
      <c r="ULS213" s="94"/>
      <c r="ULT213" s="95"/>
      <c r="ULU213" s="90"/>
      <c r="ULV213" s="91"/>
      <c r="ULW213" s="91"/>
      <c r="ULX213" s="91"/>
      <c r="ULY213" s="91"/>
      <c r="ULZ213" s="92"/>
      <c r="UMA213" s="12"/>
      <c r="UMB213" s="12"/>
      <c r="UMC213" s="92"/>
      <c r="UMD213" s="92"/>
      <c r="UME213" s="11"/>
      <c r="UMF213" s="11"/>
      <c r="UMG213" s="93"/>
      <c r="UMH213" s="91"/>
      <c r="UMI213" s="94"/>
      <c r="UMJ213" s="95"/>
      <c r="UMK213" s="90"/>
      <c r="UML213" s="91"/>
      <c r="UMM213" s="91"/>
      <c r="UMN213" s="91"/>
      <c r="UMO213" s="91"/>
      <c r="UMP213" s="92"/>
      <c r="UMQ213" s="12"/>
      <c r="UMR213" s="12"/>
      <c r="UMS213" s="92"/>
      <c r="UMT213" s="92"/>
      <c r="UMU213" s="11"/>
      <c r="UMV213" s="11"/>
      <c r="UMW213" s="93"/>
      <c r="UMX213" s="91"/>
      <c r="UMY213" s="94"/>
      <c r="UMZ213" s="95"/>
      <c r="UNA213" s="90"/>
      <c r="UNB213" s="91"/>
      <c r="UNC213" s="91"/>
      <c r="UND213" s="91"/>
      <c r="UNE213" s="91"/>
      <c r="UNF213" s="92"/>
      <c r="UNG213" s="12"/>
      <c r="UNH213" s="12"/>
      <c r="UNI213" s="92"/>
      <c r="UNJ213" s="92"/>
      <c r="UNK213" s="11"/>
      <c r="UNL213" s="11"/>
      <c r="UNM213" s="93"/>
      <c r="UNN213" s="91"/>
      <c r="UNO213" s="94"/>
      <c r="UNP213" s="95"/>
      <c r="UNQ213" s="90"/>
      <c r="UNR213" s="91"/>
      <c r="UNS213" s="91"/>
      <c r="UNT213" s="91"/>
      <c r="UNU213" s="91"/>
      <c r="UNV213" s="92"/>
      <c r="UNW213" s="12"/>
      <c r="UNX213" s="12"/>
      <c r="UNY213" s="92"/>
      <c r="UNZ213" s="92"/>
      <c r="UOA213" s="11"/>
      <c r="UOB213" s="11"/>
      <c r="UOC213" s="93"/>
      <c r="UOD213" s="91"/>
      <c r="UOE213" s="94"/>
      <c r="UOF213" s="95"/>
      <c r="UOG213" s="90"/>
      <c r="UOH213" s="91"/>
      <c r="UOI213" s="91"/>
      <c r="UOJ213" s="91"/>
      <c r="UOK213" s="91"/>
      <c r="UOL213" s="92"/>
      <c r="UOM213" s="12"/>
      <c r="UON213" s="12"/>
      <c r="UOO213" s="92"/>
      <c r="UOP213" s="92"/>
      <c r="UOQ213" s="11"/>
      <c r="UOR213" s="11"/>
      <c r="UOS213" s="93"/>
      <c r="UOT213" s="91"/>
      <c r="UOU213" s="94"/>
      <c r="UOV213" s="95"/>
      <c r="UOW213" s="90"/>
      <c r="UOX213" s="91"/>
      <c r="UOY213" s="91"/>
      <c r="UOZ213" s="91"/>
      <c r="UPA213" s="91"/>
      <c r="UPB213" s="92"/>
      <c r="UPC213" s="12"/>
      <c r="UPD213" s="12"/>
      <c r="UPE213" s="92"/>
      <c r="UPF213" s="92"/>
      <c r="UPG213" s="11"/>
      <c r="UPH213" s="11"/>
      <c r="UPI213" s="93"/>
      <c r="UPJ213" s="91"/>
      <c r="UPK213" s="94"/>
      <c r="UPL213" s="95"/>
      <c r="UPM213" s="90"/>
      <c r="UPN213" s="91"/>
      <c r="UPO213" s="91"/>
      <c r="UPP213" s="91"/>
      <c r="UPQ213" s="91"/>
      <c r="UPR213" s="92"/>
      <c r="UPS213" s="12"/>
      <c r="UPT213" s="12"/>
      <c r="UPU213" s="92"/>
      <c r="UPV213" s="92"/>
      <c r="UPW213" s="11"/>
      <c r="UPX213" s="11"/>
      <c r="UPY213" s="93"/>
      <c r="UPZ213" s="91"/>
      <c r="UQA213" s="94"/>
      <c r="UQB213" s="95"/>
      <c r="UQC213" s="90"/>
      <c r="UQD213" s="91"/>
      <c r="UQE213" s="91"/>
      <c r="UQF213" s="91"/>
      <c r="UQG213" s="91"/>
      <c r="UQH213" s="92"/>
      <c r="UQI213" s="12"/>
      <c r="UQJ213" s="12"/>
      <c r="UQK213" s="92"/>
      <c r="UQL213" s="92"/>
      <c r="UQM213" s="11"/>
      <c r="UQN213" s="11"/>
      <c r="UQO213" s="93"/>
      <c r="UQP213" s="91"/>
      <c r="UQQ213" s="94"/>
      <c r="UQR213" s="95"/>
      <c r="UQS213" s="90"/>
      <c r="UQT213" s="91"/>
      <c r="UQU213" s="91"/>
      <c r="UQV213" s="91"/>
      <c r="UQW213" s="91"/>
      <c r="UQX213" s="92"/>
      <c r="UQY213" s="12"/>
      <c r="UQZ213" s="12"/>
      <c r="URA213" s="92"/>
      <c r="URB213" s="92"/>
      <c r="URC213" s="11"/>
      <c r="URD213" s="11"/>
      <c r="URE213" s="93"/>
      <c r="URF213" s="91"/>
      <c r="URG213" s="94"/>
      <c r="URH213" s="95"/>
      <c r="URI213" s="90"/>
      <c r="URJ213" s="91"/>
      <c r="URK213" s="91"/>
      <c r="URL213" s="91"/>
      <c r="URM213" s="91"/>
      <c r="URN213" s="92"/>
      <c r="URO213" s="12"/>
      <c r="URP213" s="12"/>
      <c r="URQ213" s="92"/>
      <c r="URR213" s="92"/>
      <c r="URS213" s="11"/>
      <c r="URT213" s="11"/>
      <c r="URU213" s="93"/>
      <c r="URV213" s="91"/>
      <c r="URW213" s="94"/>
      <c r="URX213" s="95"/>
      <c r="URY213" s="90"/>
      <c r="URZ213" s="91"/>
      <c r="USA213" s="91"/>
      <c r="USB213" s="91"/>
      <c r="USC213" s="91"/>
      <c r="USD213" s="92"/>
      <c r="USE213" s="12"/>
      <c r="USF213" s="12"/>
      <c r="USG213" s="92"/>
      <c r="USH213" s="92"/>
      <c r="USI213" s="11"/>
      <c r="USJ213" s="11"/>
      <c r="USK213" s="93"/>
      <c r="USL213" s="91"/>
      <c r="USM213" s="94"/>
      <c r="USN213" s="95"/>
      <c r="USO213" s="90"/>
      <c r="USP213" s="91"/>
      <c r="USQ213" s="91"/>
      <c r="USR213" s="91"/>
      <c r="USS213" s="91"/>
      <c r="UST213" s="92"/>
      <c r="USU213" s="12"/>
      <c r="USV213" s="12"/>
      <c r="USW213" s="92"/>
      <c r="USX213" s="92"/>
      <c r="USY213" s="11"/>
      <c r="USZ213" s="11"/>
      <c r="UTA213" s="93"/>
      <c r="UTB213" s="91"/>
      <c r="UTC213" s="94"/>
      <c r="UTD213" s="95"/>
      <c r="UTE213" s="90"/>
      <c r="UTF213" s="91"/>
      <c r="UTG213" s="91"/>
      <c r="UTH213" s="91"/>
      <c r="UTI213" s="91"/>
      <c r="UTJ213" s="92"/>
      <c r="UTK213" s="12"/>
      <c r="UTL213" s="12"/>
      <c r="UTM213" s="92"/>
      <c r="UTN213" s="92"/>
      <c r="UTO213" s="11"/>
      <c r="UTP213" s="11"/>
      <c r="UTQ213" s="93"/>
      <c r="UTR213" s="91"/>
      <c r="UTS213" s="94"/>
      <c r="UTT213" s="95"/>
      <c r="UTU213" s="90"/>
      <c r="UTV213" s="91"/>
      <c r="UTW213" s="91"/>
      <c r="UTX213" s="91"/>
      <c r="UTY213" s="91"/>
      <c r="UTZ213" s="92"/>
      <c r="UUA213" s="12"/>
      <c r="UUB213" s="12"/>
      <c r="UUC213" s="92"/>
      <c r="UUD213" s="92"/>
      <c r="UUE213" s="11"/>
      <c r="UUF213" s="11"/>
      <c r="UUG213" s="93"/>
      <c r="UUH213" s="91"/>
      <c r="UUI213" s="94"/>
      <c r="UUJ213" s="95"/>
      <c r="UUK213" s="90"/>
      <c r="UUL213" s="91"/>
      <c r="UUM213" s="91"/>
      <c r="UUN213" s="91"/>
      <c r="UUO213" s="91"/>
      <c r="UUP213" s="92"/>
      <c r="UUQ213" s="12"/>
      <c r="UUR213" s="12"/>
      <c r="UUS213" s="92"/>
      <c r="UUT213" s="92"/>
      <c r="UUU213" s="11"/>
      <c r="UUV213" s="11"/>
      <c r="UUW213" s="93"/>
      <c r="UUX213" s="91"/>
      <c r="UUY213" s="94"/>
      <c r="UUZ213" s="95"/>
      <c r="UVA213" s="90"/>
      <c r="UVB213" s="91"/>
      <c r="UVC213" s="91"/>
      <c r="UVD213" s="91"/>
      <c r="UVE213" s="91"/>
      <c r="UVF213" s="92"/>
      <c r="UVG213" s="12"/>
      <c r="UVH213" s="12"/>
      <c r="UVI213" s="92"/>
      <c r="UVJ213" s="92"/>
      <c r="UVK213" s="11"/>
      <c r="UVL213" s="11"/>
      <c r="UVM213" s="93"/>
      <c r="UVN213" s="91"/>
      <c r="UVO213" s="94"/>
      <c r="UVP213" s="95"/>
      <c r="UVQ213" s="90"/>
      <c r="UVR213" s="91"/>
      <c r="UVS213" s="91"/>
      <c r="UVT213" s="91"/>
      <c r="UVU213" s="91"/>
      <c r="UVV213" s="92"/>
      <c r="UVW213" s="12"/>
      <c r="UVX213" s="12"/>
      <c r="UVY213" s="92"/>
      <c r="UVZ213" s="92"/>
      <c r="UWA213" s="11"/>
      <c r="UWB213" s="11"/>
      <c r="UWC213" s="93"/>
      <c r="UWD213" s="91"/>
      <c r="UWE213" s="94"/>
      <c r="UWF213" s="95"/>
      <c r="UWG213" s="90"/>
      <c r="UWH213" s="91"/>
      <c r="UWI213" s="91"/>
      <c r="UWJ213" s="91"/>
      <c r="UWK213" s="91"/>
      <c r="UWL213" s="92"/>
      <c r="UWM213" s="12"/>
      <c r="UWN213" s="12"/>
      <c r="UWO213" s="92"/>
      <c r="UWP213" s="92"/>
      <c r="UWQ213" s="11"/>
      <c r="UWR213" s="11"/>
      <c r="UWS213" s="93"/>
      <c r="UWT213" s="91"/>
      <c r="UWU213" s="94"/>
      <c r="UWV213" s="95"/>
      <c r="UWW213" s="90"/>
      <c r="UWX213" s="91"/>
      <c r="UWY213" s="91"/>
      <c r="UWZ213" s="91"/>
      <c r="UXA213" s="91"/>
      <c r="UXB213" s="92"/>
      <c r="UXC213" s="12"/>
      <c r="UXD213" s="12"/>
      <c r="UXE213" s="92"/>
      <c r="UXF213" s="92"/>
      <c r="UXG213" s="11"/>
      <c r="UXH213" s="11"/>
      <c r="UXI213" s="93"/>
      <c r="UXJ213" s="91"/>
      <c r="UXK213" s="94"/>
      <c r="UXL213" s="95"/>
      <c r="UXM213" s="90"/>
      <c r="UXN213" s="91"/>
      <c r="UXO213" s="91"/>
      <c r="UXP213" s="91"/>
      <c r="UXQ213" s="91"/>
      <c r="UXR213" s="92"/>
      <c r="UXS213" s="12"/>
      <c r="UXT213" s="12"/>
      <c r="UXU213" s="92"/>
      <c r="UXV213" s="92"/>
      <c r="UXW213" s="11"/>
      <c r="UXX213" s="11"/>
      <c r="UXY213" s="93"/>
      <c r="UXZ213" s="91"/>
      <c r="UYA213" s="94"/>
      <c r="UYB213" s="95"/>
      <c r="UYC213" s="90"/>
      <c r="UYD213" s="91"/>
      <c r="UYE213" s="91"/>
      <c r="UYF213" s="91"/>
      <c r="UYG213" s="91"/>
      <c r="UYH213" s="92"/>
      <c r="UYI213" s="12"/>
      <c r="UYJ213" s="12"/>
      <c r="UYK213" s="92"/>
      <c r="UYL213" s="92"/>
      <c r="UYM213" s="11"/>
      <c r="UYN213" s="11"/>
      <c r="UYO213" s="93"/>
      <c r="UYP213" s="91"/>
      <c r="UYQ213" s="94"/>
      <c r="UYR213" s="95"/>
      <c r="UYS213" s="90"/>
      <c r="UYT213" s="91"/>
      <c r="UYU213" s="91"/>
      <c r="UYV213" s="91"/>
      <c r="UYW213" s="91"/>
      <c r="UYX213" s="92"/>
      <c r="UYY213" s="12"/>
      <c r="UYZ213" s="12"/>
      <c r="UZA213" s="92"/>
      <c r="UZB213" s="92"/>
      <c r="UZC213" s="11"/>
      <c r="UZD213" s="11"/>
      <c r="UZE213" s="93"/>
      <c r="UZF213" s="91"/>
      <c r="UZG213" s="94"/>
      <c r="UZH213" s="95"/>
      <c r="UZI213" s="90"/>
      <c r="UZJ213" s="91"/>
      <c r="UZK213" s="91"/>
      <c r="UZL213" s="91"/>
      <c r="UZM213" s="91"/>
      <c r="UZN213" s="92"/>
      <c r="UZO213" s="12"/>
      <c r="UZP213" s="12"/>
      <c r="UZQ213" s="92"/>
      <c r="UZR213" s="92"/>
      <c r="UZS213" s="11"/>
      <c r="UZT213" s="11"/>
      <c r="UZU213" s="93"/>
      <c r="UZV213" s="91"/>
      <c r="UZW213" s="94"/>
      <c r="UZX213" s="95"/>
      <c r="UZY213" s="90"/>
      <c r="UZZ213" s="91"/>
      <c r="VAA213" s="91"/>
      <c r="VAB213" s="91"/>
      <c r="VAC213" s="91"/>
      <c r="VAD213" s="92"/>
      <c r="VAE213" s="12"/>
      <c r="VAF213" s="12"/>
      <c r="VAG213" s="92"/>
      <c r="VAH213" s="92"/>
      <c r="VAI213" s="11"/>
      <c r="VAJ213" s="11"/>
      <c r="VAK213" s="93"/>
      <c r="VAL213" s="91"/>
      <c r="VAM213" s="94"/>
      <c r="VAN213" s="95"/>
      <c r="VAO213" s="90"/>
      <c r="VAP213" s="91"/>
      <c r="VAQ213" s="91"/>
      <c r="VAR213" s="91"/>
      <c r="VAS213" s="91"/>
      <c r="VAT213" s="92"/>
      <c r="VAU213" s="12"/>
      <c r="VAV213" s="12"/>
      <c r="VAW213" s="92"/>
      <c r="VAX213" s="92"/>
      <c r="VAY213" s="11"/>
      <c r="VAZ213" s="11"/>
      <c r="VBA213" s="93"/>
      <c r="VBB213" s="91"/>
      <c r="VBC213" s="94"/>
      <c r="VBD213" s="95"/>
      <c r="VBE213" s="90"/>
      <c r="VBF213" s="91"/>
      <c r="VBG213" s="91"/>
      <c r="VBH213" s="91"/>
      <c r="VBI213" s="91"/>
      <c r="VBJ213" s="92"/>
      <c r="VBK213" s="12"/>
      <c r="VBL213" s="12"/>
      <c r="VBM213" s="92"/>
      <c r="VBN213" s="92"/>
      <c r="VBO213" s="11"/>
      <c r="VBP213" s="11"/>
      <c r="VBQ213" s="93"/>
      <c r="VBR213" s="91"/>
      <c r="VBS213" s="94"/>
      <c r="VBT213" s="95"/>
      <c r="VBU213" s="90"/>
      <c r="VBV213" s="91"/>
      <c r="VBW213" s="91"/>
      <c r="VBX213" s="91"/>
      <c r="VBY213" s="91"/>
      <c r="VBZ213" s="92"/>
      <c r="VCA213" s="12"/>
      <c r="VCB213" s="12"/>
      <c r="VCC213" s="92"/>
      <c r="VCD213" s="92"/>
      <c r="VCE213" s="11"/>
      <c r="VCF213" s="11"/>
      <c r="VCG213" s="93"/>
      <c r="VCH213" s="91"/>
      <c r="VCI213" s="94"/>
      <c r="VCJ213" s="95"/>
      <c r="VCK213" s="90"/>
      <c r="VCL213" s="91"/>
      <c r="VCM213" s="91"/>
      <c r="VCN213" s="91"/>
      <c r="VCO213" s="91"/>
      <c r="VCP213" s="92"/>
      <c r="VCQ213" s="12"/>
      <c r="VCR213" s="12"/>
      <c r="VCS213" s="92"/>
      <c r="VCT213" s="92"/>
      <c r="VCU213" s="11"/>
      <c r="VCV213" s="11"/>
      <c r="VCW213" s="93"/>
      <c r="VCX213" s="91"/>
      <c r="VCY213" s="94"/>
      <c r="VCZ213" s="95"/>
      <c r="VDA213" s="90"/>
      <c r="VDB213" s="91"/>
      <c r="VDC213" s="91"/>
      <c r="VDD213" s="91"/>
      <c r="VDE213" s="91"/>
      <c r="VDF213" s="92"/>
      <c r="VDG213" s="12"/>
      <c r="VDH213" s="12"/>
      <c r="VDI213" s="92"/>
      <c r="VDJ213" s="92"/>
      <c r="VDK213" s="11"/>
      <c r="VDL213" s="11"/>
      <c r="VDM213" s="93"/>
      <c r="VDN213" s="91"/>
      <c r="VDO213" s="94"/>
      <c r="VDP213" s="95"/>
      <c r="VDQ213" s="90"/>
      <c r="VDR213" s="91"/>
      <c r="VDS213" s="91"/>
      <c r="VDT213" s="91"/>
      <c r="VDU213" s="91"/>
      <c r="VDV213" s="92"/>
      <c r="VDW213" s="12"/>
      <c r="VDX213" s="12"/>
      <c r="VDY213" s="92"/>
      <c r="VDZ213" s="92"/>
      <c r="VEA213" s="11"/>
      <c r="VEB213" s="11"/>
      <c r="VEC213" s="93"/>
      <c r="VED213" s="91"/>
      <c r="VEE213" s="94"/>
      <c r="VEF213" s="95"/>
      <c r="VEG213" s="90"/>
      <c r="VEH213" s="91"/>
      <c r="VEI213" s="91"/>
      <c r="VEJ213" s="91"/>
      <c r="VEK213" s="91"/>
      <c r="VEL213" s="92"/>
      <c r="VEM213" s="12"/>
      <c r="VEN213" s="12"/>
      <c r="VEO213" s="92"/>
      <c r="VEP213" s="92"/>
      <c r="VEQ213" s="11"/>
      <c r="VER213" s="11"/>
      <c r="VES213" s="93"/>
      <c r="VET213" s="91"/>
      <c r="VEU213" s="94"/>
      <c r="VEV213" s="95"/>
      <c r="VEW213" s="90"/>
      <c r="VEX213" s="91"/>
      <c r="VEY213" s="91"/>
      <c r="VEZ213" s="91"/>
      <c r="VFA213" s="91"/>
      <c r="VFB213" s="92"/>
      <c r="VFC213" s="12"/>
      <c r="VFD213" s="12"/>
      <c r="VFE213" s="92"/>
      <c r="VFF213" s="92"/>
      <c r="VFG213" s="11"/>
      <c r="VFH213" s="11"/>
      <c r="VFI213" s="93"/>
      <c r="VFJ213" s="91"/>
      <c r="VFK213" s="94"/>
      <c r="VFL213" s="95"/>
      <c r="VFM213" s="90"/>
      <c r="VFN213" s="91"/>
      <c r="VFO213" s="91"/>
      <c r="VFP213" s="91"/>
      <c r="VFQ213" s="91"/>
      <c r="VFR213" s="92"/>
      <c r="VFS213" s="12"/>
      <c r="VFT213" s="12"/>
      <c r="VFU213" s="92"/>
      <c r="VFV213" s="92"/>
      <c r="VFW213" s="11"/>
      <c r="VFX213" s="11"/>
      <c r="VFY213" s="93"/>
      <c r="VFZ213" s="91"/>
      <c r="VGA213" s="94"/>
      <c r="VGB213" s="95"/>
      <c r="VGC213" s="90"/>
      <c r="VGD213" s="91"/>
      <c r="VGE213" s="91"/>
      <c r="VGF213" s="91"/>
      <c r="VGG213" s="91"/>
      <c r="VGH213" s="92"/>
      <c r="VGI213" s="12"/>
      <c r="VGJ213" s="12"/>
      <c r="VGK213" s="92"/>
      <c r="VGL213" s="92"/>
      <c r="VGM213" s="11"/>
      <c r="VGN213" s="11"/>
      <c r="VGO213" s="93"/>
      <c r="VGP213" s="91"/>
      <c r="VGQ213" s="94"/>
      <c r="VGR213" s="95"/>
      <c r="VGS213" s="90"/>
      <c r="VGT213" s="91"/>
      <c r="VGU213" s="91"/>
      <c r="VGV213" s="91"/>
      <c r="VGW213" s="91"/>
      <c r="VGX213" s="92"/>
      <c r="VGY213" s="12"/>
      <c r="VGZ213" s="12"/>
      <c r="VHA213" s="92"/>
      <c r="VHB213" s="92"/>
      <c r="VHC213" s="11"/>
      <c r="VHD213" s="11"/>
      <c r="VHE213" s="93"/>
      <c r="VHF213" s="91"/>
      <c r="VHG213" s="94"/>
      <c r="VHH213" s="95"/>
      <c r="VHI213" s="90"/>
      <c r="VHJ213" s="91"/>
      <c r="VHK213" s="91"/>
      <c r="VHL213" s="91"/>
      <c r="VHM213" s="91"/>
      <c r="VHN213" s="92"/>
      <c r="VHO213" s="12"/>
      <c r="VHP213" s="12"/>
      <c r="VHQ213" s="92"/>
      <c r="VHR213" s="92"/>
      <c r="VHS213" s="11"/>
      <c r="VHT213" s="11"/>
      <c r="VHU213" s="93"/>
      <c r="VHV213" s="91"/>
      <c r="VHW213" s="94"/>
      <c r="VHX213" s="95"/>
      <c r="VHY213" s="90"/>
      <c r="VHZ213" s="91"/>
      <c r="VIA213" s="91"/>
      <c r="VIB213" s="91"/>
      <c r="VIC213" s="91"/>
      <c r="VID213" s="92"/>
      <c r="VIE213" s="12"/>
      <c r="VIF213" s="12"/>
      <c r="VIG213" s="92"/>
      <c r="VIH213" s="92"/>
      <c r="VII213" s="11"/>
      <c r="VIJ213" s="11"/>
      <c r="VIK213" s="93"/>
      <c r="VIL213" s="91"/>
      <c r="VIM213" s="94"/>
      <c r="VIN213" s="95"/>
      <c r="VIO213" s="90"/>
      <c r="VIP213" s="91"/>
      <c r="VIQ213" s="91"/>
      <c r="VIR213" s="91"/>
      <c r="VIS213" s="91"/>
      <c r="VIT213" s="92"/>
      <c r="VIU213" s="12"/>
      <c r="VIV213" s="12"/>
      <c r="VIW213" s="92"/>
      <c r="VIX213" s="92"/>
      <c r="VIY213" s="11"/>
      <c r="VIZ213" s="11"/>
      <c r="VJA213" s="93"/>
      <c r="VJB213" s="91"/>
      <c r="VJC213" s="94"/>
      <c r="VJD213" s="95"/>
      <c r="VJE213" s="90"/>
      <c r="VJF213" s="91"/>
      <c r="VJG213" s="91"/>
      <c r="VJH213" s="91"/>
      <c r="VJI213" s="91"/>
      <c r="VJJ213" s="92"/>
      <c r="VJK213" s="12"/>
      <c r="VJL213" s="12"/>
      <c r="VJM213" s="92"/>
      <c r="VJN213" s="92"/>
      <c r="VJO213" s="11"/>
      <c r="VJP213" s="11"/>
      <c r="VJQ213" s="93"/>
      <c r="VJR213" s="91"/>
      <c r="VJS213" s="94"/>
      <c r="VJT213" s="95"/>
      <c r="VJU213" s="90"/>
      <c r="VJV213" s="91"/>
      <c r="VJW213" s="91"/>
      <c r="VJX213" s="91"/>
      <c r="VJY213" s="91"/>
      <c r="VJZ213" s="92"/>
      <c r="VKA213" s="12"/>
      <c r="VKB213" s="12"/>
      <c r="VKC213" s="92"/>
      <c r="VKD213" s="92"/>
      <c r="VKE213" s="11"/>
      <c r="VKF213" s="11"/>
      <c r="VKG213" s="93"/>
      <c r="VKH213" s="91"/>
      <c r="VKI213" s="94"/>
      <c r="VKJ213" s="95"/>
      <c r="VKK213" s="90"/>
      <c r="VKL213" s="91"/>
      <c r="VKM213" s="91"/>
      <c r="VKN213" s="91"/>
      <c r="VKO213" s="91"/>
      <c r="VKP213" s="92"/>
      <c r="VKQ213" s="12"/>
      <c r="VKR213" s="12"/>
      <c r="VKS213" s="92"/>
      <c r="VKT213" s="92"/>
      <c r="VKU213" s="11"/>
      <c r="VKV213" s="11"/>
      <c r="VKW213" s="93"/>
      <c r="VKX213" s="91"/>
      <c r="VKY213" s="94"/>
      <c r="VKZ213" s="95"/>
      <c r="VLA213" s="90"/>
      <c r="VLB213" s="91"/>
      <c r="VLC213" s="91"/>
      <c r="VLD213" s="91"/>
      <c r="VLE213" s="91"/>
      <c r="VLF213" s="92"/>
      <c r="VLG213" s="12"/>
      <c r="VLH213" s="12"/>
      <c r="VLI213" s="92"/>
      <c r="VLJ213" s="92"/>
      <c r="VLK213" s="11"/>
      <c r="VLL213" s="11"/>
      <c r="VLM213" s="93"/>
      <c r="VLN213" s="91"/>
      <c r="VLO213" s="94"/>
      <c r="VLP213" s="95"/>
      <c r="VLQ213" s="90"/>
      <c r="VLR213" s="91"/>
      <c r="VLS213" s="91"/>
      <c r="VLT213" s="91"/>
      <c r="VLU213" s="91"/>
      <c r="VLV213" s="92"/>
      <c r="VLW213" s="12"/>
      <c r="VLX213" s="12"/>
      <c r="VLY213" s="92"/>
      <c r="VLZ213" s="92"/>
      <c r="VMA213" s="11"/>
      <c r="VMB213" s="11"/>
      <c r="VMC213" s="93"/>
      <c r="VMD213" s="91"/>
      <c r="VME213" s="94"/>
      <c r="VMF213" s="95"/>
      <c r="VMG213" s="90"/>
      <c r="VMH213" s="91"/>
      <c r="VMI213" s="91"/>
      <c r="VMJ213" s="91"/>
      <c r="VMK213" s="91"/>
      <c r="VML213" s="92"/>
      <c r="VMM213" s="12"/>
      <c r="VMN213" s="12"/>
      <c r="VMO213" s="92"/>
      <c r="VMP213" s="92"/>
      <c r="VMQ213" s="11"/>
      <c r="VMR213" s="11"/>
      <c r="VMS213" s="93"/>
      <c r="VMT213" s="91"/>
      <c r="VMU213" s="94"/>
      <c r="VMV213" s="95"/>
      <c r="VMW213" s="90"/>
      <c r="VMX213" s="91"/>
      <c r="VMY213" s="91"/>
      <c r="VMZ213" s="91"/>
      <c r="VNA213" s="91"/>
      <c r="VNB213" s="92"/>
      <c r="VNC213" s="12"/>
      <c r="VND213" s="12"/>
      <c r="VNE213" s="92"/>
      <c r="VNF213" s="92"/>
      <c r="VNG213" s="11"/>
      <c r="VNH213" s="11"/>
      <c r="VNI213" s="93"/>
      <c r="VNJ213" s="91"/>
      <c r="VNK213" s="94"/>
      <c r="VNL213" s="95"/>
      <c r="VNM213" s="90"/>
      <c r="VNN213" s="91"/>
      <c r="VNO213" s="91"/>
      <c r="VNP213" s="91"/>
      <c r="VNQ213" s="91"/>
      <c r="VNR213" s="92"/>
      <c r="VNS213" s="12"/>
      <c r="VNT213" s="12"/>
      <c r="VNU213" s="92"/>
      <c r="VNV213" s="92"/>
      <c r="VNW213" s="11"/>
      <c r="VNX213" s="11"/>
      <c r="VNY213" s="93"/>
      <c r="VNZ213" s="91"/>
      <c r="VOA213" s="94"/>
      <c r="VOB213" s="95"/>
      <c r="VOC213" s="90"/>
      <c r="VOD213" s="91"/>
      <c r="VOE213" s="91"/>
      <c r="VOF213" s="91"/>
      <c r="VOG213" s="91"/>
      <c r="VOH213" s="92"/>
      <c r="VOI213" s="12"/>
      <c r="VOJ213" s="12"/>
      <c r="VOK213" s="92"/>
      <c r="VOL213" s="92"/>
      <c r="VOM213" s="11"/>
      <c r="VON213" s="11"/>
      <c r="VOO213" s="93"/>
      <c r="VOP213" s="91"/>
      <c r="VOQ213" s="94"/>
      <c r="VOR213" s="95"/>
      <c r="VOS213" s="90"/>
      <c r="VOT213" s="91"/>
      <c r="VOU213" s="91"/>
      <c r="VOV213" s="91"/>
      <c r="VOW213" s="91"/>
      <c r="VOX213" s="92"/>
      <c r="VOY213" s="12"/>
      <c r="VOZ213" s="12"/>
      <c r="VPA213" s="92"/>
      <c r="VPB213" s="92"/>
      <c r="VPC213" s="11"/>
      <c r="VPD213" s="11"/>
      <c r="VPE213" s="93"/>
      <c r="VPF213" s="91"/>
      <c r="VPG213" s="94"/>
      <c r="VPH213" s="95"/>
      <c r="VPI213" s="90"/>
      <c r="VPJ213" s="91"/>
      <c r="VPK213" s="91"/>
      <c r="VPL213" s="91"/>
      <c r="VPM213" s="91"/>
      <c r="VPN213" s="92"/>
      <c r="VPO213" s="12"/>
      <c r="VPP213" s="12"/>
      <c r="VPQ213" s="92"/>
      <c r="VPR213" s="92"/>
      <c r="VPS213" s="11"/>
      <c r="VPT213" s="11"/>
      <c r="VPU213" s="93"/>
      <c r="VPV213" s="91"/>
      <c r="VPW213" s="94"/>
      <c r="VPX213" s="95"/>
      <c r="VPY213" s="90"/>
      <c r="VPZ213" s="91"/>
      <c r="VQA213" s="91"/>
      <c r="VQB213" s="91"/>
      <c r="VQC213" s="91"/>
      <c r="VQD213" s="92"/>
      <c r="VQE213" s="12"/>
      <c r="VQF213" s="12"/>
      <c r="VQG213" s="92"/>
      <c r="VQH213" s="92"/>
      <c r="VQI213" s="11"/>
      <c r="VQJ213" s="11"/>
      <c r="VQK213" s="93"/>
      <c r="VQL213" s="91"/>
      <c r="VQM213" s="94"/>
      <c r="VQN213" s="95"/>
      <c r="VQO213" s="90"/>
      <c r="VQP213" s="91"/>
      <c r="VQQ213" s="91"/>
      <c r="VQR213" s="91"/>
      <c r="VQS213" s="91"/>
      <c r="VQT213" s="92"/>
      <c r="VQU213" s="12"/>
      <c r="VQV213" s="12"/>
      <c r="VQW213" s="92"/>
      <c r="VQX213" s="92"/>
      <c r="VQY213" s="11"/>
      <c r="VQZ213" s="11"/>
      <c r="VRA213" s="93"/>
      <c r="VRB213" s="91"/>
      <c r="VRC213" s="94"/>
      <c r="VRD213" s="95"/>
      <c r="VRE213" s="90"/>
      <c r="VRF213" s="91"/>
      <c r="VRG213" s="91"/>
      <c r="VRH213" s="91"/>
      <c r="VRI213" s="91"/>
      <c r="VRJ213" s="92"/>
      <c r="VRK213" s="12"/>
      <c r="VRL213" s="12"/>
      <c r="VRM213" s="92"/>
      <c r="VRN213" s="92"/>
      <c r="VRO213" s="11"/>
      <c r="VRP213" s="11"/>
      <c r="VRQ213" s="93"/>
      <c r="VRR213" s="91"/>
      <c r="VRS213" s="94"/>
      <c r="VRT213" s="95"/>
      <c r="VRU213" s="90"/>
      <c r="VRV213" s="91"/>
      <c r="VRW213" s="91"/>
      <c r="VRX213" s="91"/>
      <c r="VRY213" s="91"/>
      <c r="VRZ213" s="92"/>
      <c r="VSA213" s="12"/>
      <c r="VSB213" s="12"/>
      <c r="VSC213" s="92"/>
      <c r="VSD213" s="92"/>
      <c r="VSE213" s="11"/>
      <c r="VSF213" s="11"/>
      <c r="VSG213" s="93"/>
      <c r="VSH213" s="91"/>
      <c r="VSI213" s="94"/>
      <c r="VSJ213" s="95"/>
      <c r="VSK213" s="90"/>
      <c r="VSL213" s="91"/>
      <c r="VSM213" s="91"/>
      <c r="VSN213" s="91"/>
      <c r="VSO213" s="91"/>
      <c r="VSP213" s="92"/>
      <c r="VSQ213" s="12"/>
      <c r="VSR213" s="12"/>
      <c r="VSS213" s="92"/>
      <c r="VST213" s="92"/>
      <c r="VSU213" s="11"/>
      <c r="VSV213" s="11"/>
      <c r="VSW213" s="93"/>
      <c r="VSX213" s="91"/>
      <c r="VSY213" s="94"/>
      <c r="VSZ213" s="95"/>
      <c r="VTA213" s="90"/>
      <c r="VTB213" s="91"/>
      <c r="VTC213" s="91"/>
      <c r="VTD213" s="91"/>
      <c r="VTE213" s="91"/>
      <c r="VTF213" s="92"/>
      <c r="VTG213" s="12"/>
      <c r="VTH213" s="12"/>
      <c r="VTI213" s="92"/>
      <c r="VTJ213" s="92"/>
      <c r="VTK213" s="11"/>
      <c r="VTL213" s="11"/>
      <c r="VTM213" s="93"/>
      <c r="VTN213" s="91"/>
      <c r="VTO213" s="94"/>
      <c r="VTP213" s="95"/>
      <c r="VTQ213" s="90"/>
      <c r="VTR213" s="91"/>
      <c r="VTS213" s="91"/>
      <c r="VTT213" s="91"/>
      <c r="VTU213" s="91"/>
      <c r="VTV213" s="92"/>
      <c r="VTW213" s="12"/>
      <c r="VTX213" s="12"/>
      <c r="VTY213" s="92"/>
      <c r="VTZ213" s="92"/>
      <c r="VUA213" s="11"/>
      <c r="VUB213" s="11"/>
      <c r="VUC213" s="93"/>
      <c r="VUD213" s="91"/>
      <c r="VUE213" s="94"/>
      <c r="VUF213" s="95"/>
      <c r="VUG213" s="90"/>
      <c r="VUH213" s="91"/>
      <c r="VUI213" s="91"/>
      <c r="VUJ213" s="91"/>
      <c r="VUK213" s="91"/>
      <c r="VUL213" s="92"/>
      <c r="VUM213" s="12"/>
      <c r="VUN213" s="12"/>
      <c r="VUO213" s="92"/>
      <c r="VUP213" s="92"/>
      <c r="VUQ213" s="11"/>
      <c r="VUR213" s="11"/>
      <c r="VUS213" s="93"/>
      <c r="VUT213" s="91"/>
      <c r="VUU213" s="94"/>
      <c r="VUV213" s="95"/>
      <c r="VUW213" s="90"/>
      <c r="VUX213" s="91"/>
      <c r="VUY213" s="91"/>
      <c r="VUZ213" s="91"/>
      <c r="VVA213" s="91"/>
      <c r="VVB213" s="92"/>
      <c r="VVC213" s="12"/>
      <c r="VVD213" s="12"/>
      <c r="VVE213" s="92"/>
      <c r="VVF213" s="92"/>
      <c r="VVG213" s="11"/>
      <c r="VVH213" s="11"/>
      <c r="VVI213" s="93"/>
      <c r="VVJ213" s="91"/>
      <c r="VVK213" s="94"/>
      <c r="VVL213" s="95"/>
      <c r="VVM213" s="90"/>
      <c r="VVN213" s="91"/>
      <c r="VVO213" s="91"/>
      <c r="VVP213" s="91"/>
      <c r="VVQ213" s="91"/>
      <c r="VVR213" s="92"/>
      <c r="VVS213" s="12"/>
      <c r="VVT213" s="12"/>
      <c r="VVU213" s="92"/>
      <c r="VVV213" s="92"/>
      <c r="VVW213" s="11"/>
      <c r="VVX213" s="11"/>
      <c r="VVY213" s="93"/>
      <c r="VVZ213" s="91"/>
      <c r="VWA213" s="94"/>
      <c r="VWB213" s="95"/>
      <c r="VWC213" s="90"/>
      <c r="VWD213" s="91"/>
      <c r="VWE213" s="91"/>
      <c r="VWF213" s="91"/>
      <c r="VWG213" s="91"/>
      <c r="VWH213" s="92"/>
      <c r="VWI213" s="12"/>
      <c r="VWJ213" s="12"/>
      <c r="VWK213" s="92"/>
      <c r="VWL213" s="92"/>
      <c r="VWM213" s="11"/>
      <c r="VWN213" s="11"/>
      <c r="VWO213" s="93"/>
      <c r="VWP213" s="91"/>
      <c r="VWQ213" s="94"/>
      <c r="VWR213" s="95"/>
      <c r="VWS213" s="90"/>
      <c r="VWT213" s="91"/>
      <c r="VWU213" s="91"/>
      <c r="VWV213" s="91"/>
      <c r="VWW213" s="91"/>
      <c r="VWX213" s="92"/>
      <c r="VWY213" s="12"/>
      <c r="VWZ213" s="12"/>
      <c r="VXA213" s="92"/>
      <c r="VXB213" s="92"/>
      <c r="VXC213" s="11"/>
      <c r="VXD213" s="11"/>
      <c r="VXE213" s="93"/>
      <c r="VXF213" s="91"/>
      <c r="VXG213" s="94"/>
      <c r="VXH213" s="95"/>
      <c r="VXI213" s="90"/>
      <c r="VXJ213" s="91"/>
      <c r="VXK213" s="91"/>
      <c r="VXL213" s="91"/>
      <c r="VXM213" s="91"/>
      <c r="VXN213" s="92"/>
      <c r="VXO213" s="12"/>
      <c r="VXP213" s="12"/>
      <c r="VXQ213" s="92"/>
      <c r="VXR213" s="92"/>
      <c r="VXS213" s="11"/>
      <c r="VXT213" s="11"/>
      <c r="VXU213" s="93"/>
      <c r="VXV213" s="91"/>
      <c r="VXW213" s="94"/>
      <c r="VXX213" s="95"/>
      <c r="VXY213" s="90"/>
      <c r="VXZ213" s="91"/>
      <c r="VYA213" s="91"/>
      <c r="VYB213" s="91"/>
      <c r="VYC213" s="91"/>
      <c r="VYD213" s="92"/>
      <c r="VYE213" s="12"/>
      <c r="VYF213" s="12"/>
      <c r="VYG213" s="92"/>
      <c r="VYH213" s="92"/>
      <c r="VYI213" s="11"/>
      <c r="VYJ213" s="11"/>
      <c r="VYK213" s="93"/>
      <c r="VYL213" s="91"/>
      <c r="VYM213" s="94"/>
      <c r="VYN213" s="95"/>
      <c r="VYO213" s="90"/>
      <c r="VYP213" s="91"/>
      <c r="VYQ213" s="91"/>
      <c r="VYR213" s="91"/>
      <c r="VYS213" s="91"/>
      <c r="VYT213" s="92"/>
      <c r="VYU213" s="12"/>
      <c r="VYV213" s="12"/>
      <c r="VYW213" s="92"/>
      <c r="VYX213" s="92"/>
      <c r="VYY213" s="11"/>
      <c r="VYZ213" s="11"/>
      <c r="VZA213" s="93"/>
      <c r="VZB213" s="91"/>
      <c r="VZC213" s="94"/>
      <c r="VZD213" s="95"/>
      <c r="VZE213" s="90"/>
      <c r="VZF213" s="91"/>
      <c r="VZG213" s="91"/>
      <c r="VZH213" s="91"/>
      <c r="VZI213" s="91"/>
      <c r="VZJ213" s="92"/>
      <c r="VZK213" s="12"/>
      <c r="VZL213" s="12"/>
      <c r="VZM213" s="92"/>
      <c r="VZN213" s="92"/>
      <c r="VZO213" s="11"/>
      <c r="VZP213" s="11"/>
      <c r="VZQ213" s="93"/>
      <c r="VZR213" s="91"/>
      <c r="VZS213" s="94"/>
      <c r="VZT213" s="95"/>
      <c r="VZU213" s="90"/>
      <c r="VZV213" s="91"/>
      <c r="VZW213" s="91"/>
      <c r="VZX213" s="91"/>
      <c r="VZY213" s="91"/>
      <c r="VZZ213" s="92"/>
      <c r="WAA213" s="12"/>
      <c r="WAB213" s="12"/>
      <c r="WAC213" s="92"/>
      <c r="WAD213" s="92"/>
      <c r="WAE213" s="11"/>
      <c r="WAF213" s="11"/>
      <c r="WAG213" s="93"/>
      <c r="WAH213" s="91"/>
      <c r="WAI213" s="94"/>
      <c r="WAJ213" s="95"/>
      <c r="WAK213" s="90"/>
      <c r="WAL213" s="91"/>
      <c r="WAM213" s="91"/>
      <c r="WAN213" s="91"/>
      <c r="WAO213" s="91"/>
      <c r="WAP213" s="92"/>
      <c r="WAQ213" s="12"/>
      <c r="WAR213" s="12"/>
      <c r="WAS213" s="92"/>
      <c r="WAT213" s="92"/>
      <c r="WAU213" s="11"/>
      <c r="WAV213" s="11"/>
      <c r="WAW213" s="93"/>
      <c r="WAX213" s="91"/>
      <c r="WAY213" s="94"/>
      <c r="WAZ213" s="95"/>
      <c r="WBA213" s="90"/>
      <c r="WBB213" s="91"/>
      <c r="WBC213" s="91"/>
      <c r="WBD213" s="91"/>
      <c r="WBE213" s="91"/>
      <c r="WBF213" s="92"/>
      <c r="WBG213" s="12"/>
      <c r="WBH213" s="12"/>
      <c r="WBI213" s="92"/>
      <c r="WBJ213" s="92"/>
      <c r="WBK213" s="11"/>
      <c r="WBL213" s="11"/>
      <c r="WBM213" s="93"/>
      <c r="WBN213" s="91"/>
      <c r="WBO213" s="94"/>
      <c r="WBP213" s="95"/>
      <c r="WBQ213" s="90"/>
      <c r="WBR213" s="91"/>
      <c r="WBS213" s="91"/>
      <c r="WBT213" s="91"/>
      <c r="WBU213" s="91"/>
      <c r="WBV213" s="92"/>
      <c r="WBW213" s="12"/>
      <c r="WBX213" s="12"/>
      <c r="WBY213" s="92"/>
      <c r="WBZ213" s="92"/>
      <c r="WCA213" s="11"/>
      <c r="WCB213" s="11"/>
      <c r="WCC213" s="93"/>
      <c r="WCD213" s="91"/>
      <c r="WCE213" s="94"/>
      <c r="WCF213" s="95"/>
      <c r="WCG213" s="90"/>
      <c r="WCH213" s="91"/>
      <c r="WCI213" s="91"/>
      <c r="WCJ213" s="91"/>
      <c r="WCK213" s="91"/>
      <c r="WCL213" s="92"/>
      <c r="WCM213" s="12"/>
      <c r="WCN213" s="12"/>
      <c r="WCO213" s="92"/>
      <c r="WCP213" s="92"/>
      <c r="WCQ213" s="11"/>
      <c r="WCR213" s="11"/>
      <c r="WCS213" s="93"/>
      <c r="WCT213" s="91"/>
      <c r="WCU213" s="94"/>
      <c r="WCV213" s="95"/>
      <c r="WCW213" s="90"/>
      <c r="WCX213" s="91"/>
      <c r="WCY213" s="91"/>
      <c r="WCZ213" s="91"/>
      <c r="WDA213" s="91"/>
      <c r="WDB213" s="92"/>
      <c r="WDC213" s="12"/>
      <c r="WDD213" s="12"/>
      <c r="WDE213" s="92"/>
      <c r="WDF213" s="92"/>
      <c r="WDG213" s="11"/>
      <c r="WDH213" s="11"/>
      <c r="WDI213" s="93"/>
      <c r="WDJ213" s="91"/>
      <c r="WDK213" s="94"/>
      <c r="WDL213" s="95"/>
      <c r="WDM213" s="90"/>
      <c r="WDN213" s="91"/>
      <c r="WDO213" s="91"/>
      <c r="WDP213" s="91"/>
      <c r="WDQ213" s="91"/>
      <c r="WDR213" s="92"/>
      <c r="WDS213" s="12"/>
      <c r="WDT213" s="12"/>
      <c r="WDU213" s="92"/>
      <c r="WDV213" s="92"/>
      <c r="WDW213" s="11"/>
      <c r="WDX213" s="11"/>
      <c r="WDY213" s="93"/>
      <c r="WDZ213" s="91"/>
      <c r="WEA213" s="94"/>
      <c r="WEB213" s="95"/>
      <c r="WEC213" s="90"/>
      <c r="WED213" s="91"/>
      <c r="WEE213" s="91"/>
      <c r="WEF213" s="91"/>
      <c r="WEG213" s="91"/>
      <c r="WEH213" s="92"/>
      <c r="WEI213" s="12"/>
      <c r="WEJ213" s="12"/>
      <c r="WEK213" s="92"/>
      <c r="WEL213" s="92"/>
      <c r="WEM213" s="11"/>
      <c r="WEN213" s="11"/>
      <c r="WEO213" s="93"/>
      <c r="WEP213" s="91"/>
      <c r="WEQ213" s="94"/>
      <c r="WER213" s="95"/>
      <c r="WES213" s="90"/>
      <c r="WET213" s="91"/>
      <c r="WEU213" s="91"/>
      <c r="WEV213" s="91"/>
      <c r="WEW213" s="91"/>
      <c r="WEX213" s="92"/>
      <c r="WEY213" s="12"/>
      <c r="WEZ213" s="12"/>
      <c r="WFA213" s="92"/>
      <c r="WFB213" s="92"/>
      <c r="WFC213" s="11"/>
      <c r="WFD213" s="11"/>
      <c r="WFE213" s="93"/>
      <c r="WFF213" s="91"/>
      <c r="WFG213" s="94"/>
      <c r="WFH213" s="95"/>
      <c r="WFI213" s="90"/>
      <c r="WFJ213" s="91"/>
      <c r="WFK213" s="91"/>
      <c r="WFL213" s="91"/>
      <c r="WFM213" s="91"/>
      <c r="WFN213" s="92"/>
      <c r="WFO213" s="12"/>
      <c r="WFP213" s="12"/>
      <c r="WFQ213" s="92"/>
      <c r="WFR213" s="92"/>
      <c r="WFS213" s="11"/>
      <c r="WFT213" s="11"/>
      <c r="WFU213" s="93"/>
      <c r="WFV213" s="91"/>
      <c r="WFW213" s="94"/>
      <c r="WFX213" s="95"/>
      <c r="WFY213" s="90"/>
      <c r="WFZ213" s="91"/>
      <c r="WGA213" s="91"/>
      <c r="WGB213" s="91"/>
      <c r="WGC213" s="91"/>
      <c r="WGD213" s="92"/>
      <c r="WGE213" s="12"/>
      <c r="WGF213" s="12"/>
      <c r="WGG213" s="92"/>
      <c r="WGH213" s="92"/>
      <c r="WGI213" s="11"/>
      <c r="WGJ213" s="11"/>
      <c r="WGK213" s="93"/>
      <c r="WGL213" s="91"/>
      <c r="WGM213" s="94"/>
      <c r="WGN213" s="95"/>
      <c r="WGO213" s="90"/>
      <c r="WGP213" s="91"/>
      <c r="WGQ213" s="91"/>
      <c r="WGR213" s="91"/>
      <c r="WGS213" s="91"/>
      <c r="WGT213" s="92"/>
      <c r="WGU213" s="12"/>
      <c r="WGV213" s="12"/>
      <c r="WGW213" s="92"/>
      <c r="WGX213" s="92"/>
      <c r="WGY213" s="11"/>
      <c r="WGZ213" s="11"/>
      <c r="WHA213" s="93"/>
      <c r="WHB213" s="91"/>
      <c r="WHC213" s="94"/>
      <c r="WHD213" s="95"/>
      <c r="WHE213" s="90"/>
      <c r="WHF213" s="91"/>
      <c r="WHG213" s="91"/>
      <c r="WHH213" s="91"/>
      <c r="WHI213" s="91"/>
      <c r="WHJ213" s="92"/>
      <c r="WHK213" s="12"/>
      <c r="WHL213" s="12"/>
      <c r="WHM213" s="92"/>
      <c r="WHN213" s="92"/>
      <c r="WHO213" s="11"/>
      <c r="WHP213" s="11"/>
      <c r="WHQ213" s="93"/>
      <c r="WHR213" s="91"/>
      <c r="WHS213" s="94"/>
      <c r="WHT213" s="95"/>
      <c r="WHU213" s="90"/>
      <c r="WHV213" s="91"/>
      <c r="WHW213" s="91"/>
      <c r="WHX213" s="91"/>
      <c r="WHY213" s="91"/>
      <c r="WHZ213" s="92"/>
      <c r="WIA213" s="12"/>
      <c r="WIB213" s="12"/>
      <c r="WIC213" s="92"/>
      <c r="WID213" s="92"/>
      <c r="WIE213" s="11"/>
      <c r="WIF213" s="11"/>
      <c r="WIG213" s="93"/>
      <c r="WIH213" s="91"/>
      <c r="WII213" s="94"/>
      <c r="WIJ213" s="95"/>
      <c r="WIK213" s="90"/>
      <c r="WIL213" s="91"/>
      <c r="WIM213" s="91"/>
      <c r="WIN213" s="91"/>
      <c r="WIO213" s="91"/>
      <c r="WIP213" s="92"/>
      <c r="WIQ213" s="12"/>
      <c r="WIR213" s="12"/>
      <c r="WIS213" s="92"/>
      <c r="WIT213" s="92"/>
      <c r="WIU213" s="11"/>
      <c r="WIV213" s="11"/>
      <c r="WIW213" s="93"/>
      <c r="WIX213" s="91"/>
      <c r="WIY213" s="94"/>
      <c r="WIZ213" s="95"/>
      <c r="WJA213" s="90"/>
      <c r="WJB213" s="91"/>
      <c r="WJC213" s="91"/>
      <c r="WJD213" s="91"/>
      <c r="WJE213" s="91"/>
      <c r="WJF213" s="92"/>
      <c r="WJG213" s="12"/>
      <c r="WJH213" s="12"/>
      <c r="WJI213" s="92"/>
      <c r="WJJ213" s="92"/>
      <c r="WJK213" s="11"/>
      <c r="WJL213" s="11"/>
      <c r="WJM213" s="93"/>
      <c r="WJN213" s="91"/>
      <c r="WJO213" s="94"/>
      <c r="WJP213" s="95"/>
      <c r="WJQ213" s="90"/>
      <c r="WJR213" s="91"/>
      <c r="WJS213" s="91"/>
      <c r="WJT213" s="91"/>
      <c r="WJU213" s="91"/>
      <c r="WJV213" s="92"/>
      <c r="WJW213" s="12"/>
      <c r="WJX213" s="12"/>
      <c r="WJY213" s="92"/>
      <c r="WJZ213" s="92"/>
      <c r="WKA213" s="11"/>
      <c r="WKB213" s="11"/>
      <c r="WKC213" s="93"/>
      <c r="WKD213" s="91"/>
      <c r="WKE213" s="94"/>
      <c r="WKF213" s="95"/>
      <c r="WKG213" s="90"/>
      <c r="WKH213" s="91"/>
      <c r="WKI213" s="91"/>
      <c r="WKJ213" s="91"/>
      <c r="WKK213" s="91"/>
      <c r="WKL213" s="92"/>
      <c r="WKM213" s="12"/>
      <c r="WKN213" s="12"/>
      <c r="WKO213" s="92"/>
      <c r="WKP213" s="92"/>
      <c r="WKQ213" s="11"/>
      <c r="WKR213" s="11"/>
      <c r="WKS213" s="93"/>
      <c r="WKT213" s="91"/>
      <c r="WKU213" s="94"/>
      <c r="WKV213" s="95"/>
      <c r="WKW213" s="90"/>
      <c r="WKX213" s="91"/>
      <c r="WKY213" s="91"/>
      <c r="WKZ213" s="91"/>
      <c r="WLA213" s="91"/>
      <c r="WLB213" s="92"/>
      <c r="WLC213" s="12"/>
      <c r="WLD213" s="12"/>
      <c r="WLE213" s="92"/>
      <c r="WLF213" s="92"/>
      <c r="WLG213" s="11"/>
      <c r="WLH213" s="11"/>
      <c r="WLI213" s="93"/>
      <c r="WLJ213" s="91"/>
      <c r="WLK213" s="94"/>
      <c r="WLL213" s="95"/>
      <c r="WLM213" s="90"/>
      <c r="WLN213" s="91"/>
      <c r="WLO213" s="91"/>
      <c r="WLP213" s="91"/>
      <c r="WLQ213" s="91"/>
      <c r="WLR213" s="92"/>
      <c r="WLS213" s="12"/>
      <c r="WLT213" s="12"/>
      <c r="WLU213" s="92"/>
      <c r="WLV213" s="92"/>
      <c r="WLW213" s="11"/>
      <c r="WLX213" s="11"/>
      <c r="WLY213" s="93"/>
      <c r="WLZ213" s="91"/>
      <c r="WMA213" s="94"/>
      <c r="WMB213" s="95"/>
      <c r="WMC213" s="90"/>
      <c r="WMD213" s="91"/>
      <c r="WME213" s="91"/>
      <c r="WMF213" s="91"/>
      <c r="WMG213" s="91"/>
      <c r="WMH213" s="92"/>
      <c r="WMI213" s="12"/>
      <c r="WMJ213" s="12"/>
      <c r="WMK213" s="92"/>
      <c r="WML213" s="92"/>
      <c r="WMM213" s="11"/>
      <c r="WMN213" s="11"/>
      <c r="WMO213" s="93"/>
      <c r="WMP213" s="91"/>
      <c r="WMQ213" s="94"/>
      <c r="WMR213" s="95"/>
      <c r="WMS213" s="90"/>
      <c r="WMT213" s="91"/>
      <c r="WMU213" s="91"/>
      <c r="WMV213" s="91"/>
      <c r="WMW213" s="91"/>
      <c r="WMX213" s="92"/>
      <c r="WMY213" s="12"/>
      <c r="WMZ213" s="12"/>
      <c r="WNA213" s="92"/>
      <c r="WNB213" s="92"/>
      <c r="WNC213" s="11"/>
      <c r="WND213" s="11"/>
      <c r="WNE213" s="93"/>
      <c r="WNF213" s="91"/>
      <c r="WNG213" s="94"/>
      <c r="WNH213" s="95"/>
      <c r="WNI213" s="90"/>
      <c r="WNJ213" s="91"/>
      <c r="WNK213" s="91"/>
      <c r="WNL213" s="91"/>
      <c r="WNM213" s="91"/>
      <c r="WNN213" s="92"/>
      <c r="WNO213" s="12"/>
      <c r="WNP213" s="12"/>
      <c r="WNQ213" s="92"/>
      <c r="WNR213" s="92"/>
      <c r="WNS213" s="11"/>
      <c r="WNT213" s="11"/>
      <c r="WNU213" s="93"/>
      <c r="WNV213" s="91"/>
      <c r="WNW213" s="94"/>
      <c r="WNX213" s="95"/>
      <c r="WNY213" s="90"/>
      <c r="WNZ213" s="91"/>
      <c r="WOA213" s="91"/>
      <c r="WOB213" s="91"/>
      <c r="WOC213" s="91"/>
      <c r="WOD213" s="92"/>
      <c r="WOE213" s="12"/>
      <c r="WOF213" s="12"/>
      <c r="WOG213" s="92"/>
      <c r="WOH213" s="92"/>
      <c r="WOI213" s="11"/>
      <c r="WOJ213" s="11"/>
      <c r="WOK213" s="93"/>
      <c r="WOL213" s="91"/>
      <c r="WOM213" s="94"/>
      <c r="WON213" s="95"/>
      <c r="WOO213" s="90"/>
      <c r="WOP213" s="91"/>
      <c r="WOQ213" s="91"/>
      <c r="WOR213" s="91"/>
      <c r="WOS213" s="91"/>
      <c r="WOT213" s="92"/>
      <c r="WOU213" s="12"/>
      <c r="WOV213" s="12"/>
      <c r="WOW213" s="92"/>
      <c r="WOX213" s="92"/>
      <c r="WOY213" s="11"/>
      <c r="WOZ213" s="11"/>
      <c r="WPA213" s="93"/>
      <c r="WPB213" s="91"/>
      <c r="WPC213" s="94"/>
      <c r="WPD213" s="95"/>
      <c r="WPE213" s="90"/>
      <c r="WPF213" s="91"/>
      <c r="WPG213" s="91"/>
      <c r="WPH213" s="91"/>
      <c r="WPI213" s="91"/>
      <c r="WPJ213" s="92"/>
      <c r="WPK213" s="12"/>
      <c r="WPL213" s="12"/>
      <c r="WPM213" s="92"/>
      <c r="WPN213" s="92"/>
      <c r="WPO213" s="11"/>
      <c r="WPP213" s="11"/>
      <c r="WPQ213" s="93"/>
      <c r="WPR213" s="91"/>
      <c r="WPS213" s="94"/>
      <c r="WPT213" s="95"/>
      <c r="WPU213" s="90"/>
      <c r="WPV213" s="91"/>
      <c r="WPW213" s="91"/>
      <c r="WPX213" s="91"/>
      <c r="WPY213" s="91"/>
      <c r="WPZ213" s="92"/>
      <c r="WQA213" s="12"/>
      <c r="WQB213" s="12"/>
      <c r="WQC213" s="92"/>
      <c r="WQD213" s="92"/>
      <c r="WQE213" s="11"/>
      <c r="WQF213" s="11"/>
      <c r="WQG213" s="93"/>
      <c r="WQH213" s="91"/>
      <c r="WQI213" s="94"/>
      <c r="WQJ213" s="95"/>
      <c r="WQK213" s="90"/>
      <c r="WQL213" s="91"/>
      <c r="WQM213" s="91"/>
      <c r="WQN213" s="91"/>
      <c r="WQO213" s="91"/>
      <c r="WQP213" s="92"/>
      <c r="WQQ213" s="12"/>
      <c r="WQR213" s="12"/>
      <c r="WQS213" s="92"/>
      <c r="WQT213" s="92"/>
      <c r="WQU213" s="11"/>
      <c r="WQV213" s="11"/>
      <c r="WQW213" s="93"/>
      <c r="WQX213" s="91"/>
      <c r="WQY213" s="94"/>
      <c r="WQZ213" s="95"/>
      <c r="WRA213" s="90"/>
      <c r="WRB213" s="91"/>
      <c r="WRC213" s="91"/>
      <c r="WRD213" s="91"/>
      <c r="WRE213" s="91"/>
      <c r="WRF213" s="92"/>
      <c r="WRG213" s="12"/>
      <c r="WRH213" s="12"/>
      <c r="WRI213" s="92"/>
      <c r="WRJ213" s="92"/>
      <c r="WRK213" s="11"/>
      <c r="WRL213" s="11"/>
      <c r="WRM213" s="93"/>
      <c r="WRN213" s="91"/>
      <c r="WRO213" s="94"/>
      <c r="WRP213" s="95"/>
      <c r="WRQ213" s="90"/>
      <c r="WRR213" s="91"/>
      <c r="WRS213" s="91"/>
      <c r="WRT213" s="91"/>
      <c r="WRU213" s="91"/>
      <c r="WRV213" s="92"/>
      <c r="WRW213" s="12"/>
      <c r="WRX213" s="12"/>
      <c r="WRY213" s="92"/>
      <c r="WRZ213" s="92"/>
      <c r="WSA213" s="11"/>
      <c r="WSB213" s="11"/>
      <c r="WSC213" s="93"/>
      <c r="WSD213" s="91"/>
      <c r="WSE213" s="94"/>
      <c r="WSF213" s="95"/>
      <c r="WSG213" s="90"/>
      <c r="WSH213" s="91"/>
      <c r="WSI213" s="91"/>
      <c r="WSJ213" s="91"/>
      <c r="WSK213" s="91"/>
      <c r="WSL213" s="92"/>
      <c r="WSM213" s="12"/>
      <c r="WSN213" s="12"/>
      <c r="WSO213" s="92"/>
      <c r="WSP213" s="92"/>
      <c r="WSQ213" s="11"/>
      <c r="WSR213" s="11"/>
      <c r="WSS213" s="93"/>
      <c r="WST213" s="91"/>
      <c r="WSU213" s="94"/>
      <c r="WSV213" s="95"/>
      <c r="WSW213" s="90"/>
      <c r="WSX213" s="91"/>
      <c r="WSY213" s="91"/>
      <c r="WSZ213" s="91"/>
      <c r="WTA213" s="91"/>
      <c r="WTB213" s="92"/>
      <c r="WTC213" s="12"/>
      <c r="WTD213" s="12"/>
      <c r="WTE213" s="92"/>
      <c r="WTF213" s="92"/>
      <c r="WTG213" s="11"/>
      <c r="WTH213" s="11"/>
      <c r="WTI213" s="93"/>
      <c r="WTJ213" s="91"/>
      <c r="WTK213" s="94"/>
      <c r="WTL213" s="95"/>
      <c r="WTM213" s="90"/>
      <c r="WTN213" s="91"/>
      <c r="WTO213" s="91"/>
      <c r="WTP213" s="91"/>
      <c r="WTQ213" s="91"/>
      <c r="WTR213" s="92"/>
      <c r="WTS213" s="12"/>
      <c r="WTT213" s="12"/>
      <c r="WTU213" s="92"/>
      <c r="WTV213" s="92"/>
      <c r="WTW213" s="11"/>
      <c r="WTX213" s="11"/>
      <c r="WTY213" s="93"/>
      <c r="WTZ213" s="91"/>
      <c r="WUA213" s="94"/>
      <c r="WUB213" s="95"/>
      <c r="WUC213" s="90"/>
      <c r="WUD213" s="91"/>
      <c r="WUE213" s="91"/>
      <c r="WUF213" s="91"/>
      <c r="WUG213" s="91"/>
      <c r="WUH213" s="92"/>
      <c r="WUI213" s="12"/>
      <c r="WUJ213" s="12"/>
      <c r="WUK213" s="92"/>
      <c r="WUL213" s="92"/>
      <c r="WUM213" s="11"/>
      <c r="WUN213" s="11"/>
      <c r="WUO213" s="93"/>
      <c r="WUP213" s="91"/>
      <c r="WUQ213" s="94"/>
      <c r="WUR213" s="95"/>
      <c r="WUS213" s="90"/>
      <c r="WUT213" s="91"/>
      <c r="WUU213" s="91"/>
      <c r="WUV213" s="91"/>
      <c r="WUW213" s="91"/>
      <c r="WUX213" s="92"/>
      <c r="WUY213" s="12"/>
      <c r="WUZ213" s="12"/>
      <c r="WVA213" s="92"/>
      <c r="WVB213" s="92"/>
      <c r="WVC213" s="11"/>
      <c r="WVD213" s="11"/>
      <c r="WVE213" s="93"/>
      <c r="WVF213" s="91"/>
      <c r="WVG213" s="94"/>
      <c r="WVH213" s="95"/>
      <c r="WVI213" s="90"/>
      <c r="WVJ213" s="91"/>
      <c r="WVK213" s="91"/>
      <c r="WVL213" s="91"/>
      <c r="WVM213" s="91"/>
      <c r="WVN213" s="92"/>
      <c r="WVO213" s="12"/>
      <c r="WVP213" s="12"/>
      <c r="WVQ213" s="92"/>
      <c r="WVR213" s="92"/>
      <c r="WVS213" s="11"/>
      <c r="WVT213" s="11"/>
      <c r="WVU213" s="93"/>
      <c r="WVV213" s="91"/>
      <c r="WVW213" s="94"/>
      <c r="WVX213" s="95"/>
      <c r="WVY213" s="90"/>
      <c r="WVZ213" s="91"/>
      <c r="WWA213" s="91"/>
      <c r="WWB213" s="91"/>
      <c r="WWC213" s="91"/>
      <c r="WWD213" s="92"/>
      <c r="WWE213" s="12"/>
      <c r="WWF213" s="12"/>
      <c r="WWG213" s="92"/>
      <c r="WWH213" s="92"/>
      <c r="WWI213" s="11"/>
      <c r="WWJ213" s="11"/>
      <c r="WWK213" s="93"/>
      <c r="WWL213" s="91"/>
      <c r="WWM213" s="94"/>
      <c r="WWN213" s="95"/>
      <c r="WWO213" s="90"/>
      <c r="WWP213" s="91"/>
      <c r="WWQ213" s="91"/>
      <c r="WWR213" s="91"/>
      <c r="WWS213" s="91"/>
      <c r="WWT213" s="92"/>
      <c r="WWU213" s="12"/>
      <c r="WWV213" s="12"/>
      <c r="WWW213" s="92"/>
      <c r="WWX213" s="92"/>
      <c r="WWY213" s="11"/>
      <c r="WWZ213" s="11"/>
      <c r="WXA213" s="93"/>
      <c r="WXB213" s="91"/>
      <c r="WXC213" s="94"/>
      <c r="WXD213" s="95"/>
      <c r="WXE213" s="90"/>
      <c r="WXF213" s="91"/>
      <c r="WXG213" s="91"/>
      <c r="WXH213" s="91"/>
      <c r="WXI213" s="91"/>
      <c r="WXJ213" s="92"/>
      <c r="WXK213" s="12"/>
      <c r="WXL213" s="12"/>
      <c r="WXM213" s="92"/>
      <c r="WXN213" s="92"/>
      <c r="WXO213" s="11"/>
      <c r="WXP213" s="11"/>
      <c r="WXQ213" s="93"/>
      <c r="WXR213" s="91"/>
      <c r="WXS213" s="94"/>
      <c r="WXT213" s="95"/>
      <c r="WXU213" s="90"/>
      <c r="WXV213" s="91"/>
      <c r="WXW213" s="91"/>
      <c r="WXX213" s="91"/>
      <c r="WXY213" s="91"/>
      <c r="WXZ213" s="92"/>
      <c r="WYA213" s="12"/>
      <c r="WYB213" s="12"/>
      <c r="WYC213" s="92"/>
      <c r="WYD213" s="92"/>
      <c r="WYE213" s="11"/>
      <c r="WYF213" s="11"/>
      <c r="WYG213" s="93"/>
      <c r="WYH213" s="91"/>
      <c r="WYI213" s="94"/>
      <c r="WYJ213" s="95"/>
      <c r="WYK213" s="90"/>
      <c r="WYL213" s="91"/>
      <c r="WYM213" s="91"/>
      <c r="WYN213" s="91"/>
      <c r="WYO213" s="91"/>
      <c r="WYP213" s="92"/>
      <c r="WYQ213" s="12"/>
      <c r="WYR213" s="12"/>
      <c r="WYS213" s="92"/>
      <c r="WYT213" s="92"/>
      <c r="WYU213" s="11"/>
      <c r="WYV213" s="11"/>
      <c r="WYW213" s="93"/>
      <c r="WYX213" s="91"/>
      <c r="WYY213" s="94"/>
      <c r="WYZ213" s="95"/>
      <c r="WZA213" s="90"/>
      <c r="WZB213" s="91"/>
      <c r="WZC213" s="91"/>
      <c r="WZD213" s="91"/>
      <c r="WZE213" s="91"/>
      <c r="WZF213" s="92"/>
      <c r="WZG213" s="12"/>
      <c r="WZH213" s="12"/>
      <c r="WZI213" s="92"/>
      <c r="WZJ213" s="92"/>
      <c r="WZK213" s="11"/>
      <c r="WZL213" s="11"/>
      <c r="WZM213" s="93"/>
      <c r="WZN213" s="91"/>
      <c r="WZO213" s="94"/>
      <c r="WZP213" s="95"/>
      <c r="WZQ213" s="90"/>
      <c r="WZR213" s="91"/>
      <c r="WZS213" s="91"/>
      <c r="WZT213" s="91"/>
      <c r="WZU213" s="91"/>
      <c r="WZV213" s="92"/>
      <c r="WZW213" s="12"/>
      <c r="WZX213" s="12"/>
      <c r="WZY213" s="92"/>
      <c r="WZZ213" s="92"/>
      <c r="XAA213" s="11"/>
      <c r="XAB213" s="11"/>
      <c r="XAC213" s="93"/>
      <c r="XAD213" s="91"/>
      <c r="XAE213" s="94"/>
      <c r="XAF213" s="95"/>
      <c r="XAG213" s="90"/>
      <c r="XAH213" s="91"/>
      <c r="XAI213" s="91"/>
      <c r="XAJ213" s="91"/>
      <c r="XAK213" s="91"/>
      <c r="XAL213" s="92"/>
      <c r="XAM213" s="12"/>
      <c r="XAN213" s="12"/>
      <c r="XAO213" s="92"/>
      <c r="XAP213" s="92"/>
      <c r="XAQ213" s="11"/>
      <c r="XAR213" s="11"/>
      <c r="XAS213" s="93"/>
      <c r="XAT213" s="91"/>
      <c r="XAU213" s="94"/>
      <c r="XAV213" s="95"/>
      <c r="XAW213" s="90"/>
      <c r="XAX213" s="91"/>
      <c r="XAY213" s="91"/>
      <c r="XAZ213" s="91"/>
      <c r="XBA213" s="91"/>
      <c r="XBB213" s="92"/>
      <c r="XBC213" s="12"/>
      <c r="XBD213" s="12"/>
      <c r="XBE213" s="92"/>
      <c r="XBF213" s="92"/>
      <c r="XBG213" s="11"/>
      <c r="XBH213" s="11"/>
      <c r="XBI213" s="93"/>
      <c r="XBJ213" s="91"/>
      <c r="XBK213" s="94"/>
      <c r="XBL213" s="95"/>
      <c r="XBM213" s="90"/>
      <c r="XBN213" s="91"/>
      <c r="XBO213" s="91"/>
      <c r="XBP213" s="91"/>
      <c r="XBQ213" s="91"/>
      <c r="XBR213" s="92"/>
      <c r="XBS213" s="12"/>
      <c r="XBT213" s="12"/>
      <c r="XBU213" s="92"/>
      <c r="XBV213" s="92"/>
      <c r="XBW213" s="11"/>
      <c r="XBX213" s="11"/>
      <c r="XBY213" s="93"/>
      <c r="XBZ213" s="91"/>
      <c r="XCA213" s="94"/>
      <c r="XCB213" s="95"/>
      <c r="XCC213" s="90"/>
      <c r="XCD213" s="91"/>
      <c r="XCE213" s="91"/>
      <c r="XCF213" s="91"/>
      <c r="XCG213" s="91"/>
      <c r="XCH213" s="92"/>
      <c r="XCI213" s="12"/>
      <c r="XCJ213" s="12"/>
      <c r="XCK213" s="92"/>
      <c r="XCL213" s="92"/>
      <c r="XCM213" s="11"/>
      <c r="XCN213" s="11"/>
      <c r="XCO213" s="93"/>
      <c r="XCP213" s="91"/>
      <c r="XCQ213" s="94"/>
      <c r="XCR213" s="95"/>
      <c r="XCS213" s="90"/>
      <c r="XCT213" s="91"/>
      <c r="XCU213" s="91"/>
      <c r="XCV213" s="91"/>
      <c r="XCW213" s="91"/>
      <c r="XCX213" s="92"/>
      <c r="XCY213" s="12"/>
      <c r="XCZ213" s="12"/>
      <c r="XDA213" s="92"/>
      <c r="XDB213" s="92"/>
      <c r="XDC213" s="11"/>
      <c r="XDD213" s="11"/>
      <c r="XDE213" s="93"/>
      <c r="XDF213" s="91"/>
      <c r="XDG213" s="94"/>
      <c r="XDH213" s="95"/>
      <c r="XDI213" s="90"/>
      <c r="XDJ213" s="91"/>
      <c r="XDK213" s="91"/>
      <c r="XDL213" s="91"/>
      <c r="XDM213" s="91"/>
      <c r="XDN213" s="92"/>
      <c r="XDO213" s="12"/>
      <c r="XDP213" s="12"/>
      <c r="XDQ213" s="92"/>
      <c r="XDR213" s="92"/>
      <c r="XDS213" s="11"/>
      <c r="XDT213" s="11"/>
      <c r="XDU213" s="93"/>
      <c r="XDV213" s="91"/>
      <c r="XDW213" s="94"/>
      <c r="XDX213" s="95"/>
      <c r="XDY213" s="90"/>
      <c r="XDZ213" s="91"/>
      <c r="XEA213" s="91"/>
      <c r="XEB213" s="91"/>
      <c r="XEC213" s="91"/>
      <c r="XED213" s="92"/>
      <c r="XEE213" s="12"/>
      <c r="XEF213" s="12"/>
      <c r="XEG213" s="92"/>
      <c r="XEH213" s="92"/>
      <c r="XEI213" s="11"/>
      <c r="XEJ213" s="11"/>
      <c r="XEK213" s="93"/>
      <c r="XEL213" s="91"/>
      <c r="XEM213" s="94"/>
    </row>
    <row r="214" spans="1:16367" s="13" customFormat="1" ht="180" x14ac:dyDescent="0.2">
      <c r="A214" s="58"/>
      <c r="B214" s="30" t="s">
        <v>107909</v>
      </c>
      <c r="C214" s="15" t="s">
        <v>108023</v>
      </c>
      <c r="D214" s="16">
        <v>7</v>
      </c>
      <c r="E214" s="16">
        <v>7</v>
      </c>
      <c r="F214" s="16">
        <v>1</v>
      </c>
      <c r="G214" s="16">
        <v>1</v>
      </c>
      <c r="H214" s="41">
        <v>0</v>
      </c>
      <c r="I214" s="18">
        <v>575936920</v>
      </c>
      <c r="J214" s="18">
        <f>+I214</f>
        <v>575936920</v>
      </c>
      <c r="K214" s="41">
        <v>0</v>
      </c>
      <c r="L214" s="41">
        <v>0</v>
      </c>
      <c r="M214" s="32" t="s">
        <v>107823</v>
      </c>
      <c r="N214" s="19" t="s">
        <v>15</v>
      </c>
      <c r="O214" s="30" t="s">
        <v>107921</v>
      </c>
      <c r="P214" s="16">
        <v>3132628447</v>
      </c>
      <c r="Q214" s="59" t="s">
        <v>107922</v>
      </c>
    </row>
    <row r="215" spans="1:16367" s="13" customFormat="1" ht="180" x14ac:dyDescent="0.2">
      <c r="A215" s="5"/>
      <c r="B215" s="30" t="s">
        <v>107909</v>
      </c>
      <c r="C215" s="15" t="s">
        <v>108023</v>
      </c>
      <c r="D215" s="16">
        <v>6</v>
      </c>
      <c r="E215" s="16">
        <v>7</v>
      </c>
      <c r="F215" s="16">
        <v>1</v>
      </c>
      <c r="G215" s="16">
        <v>1</v>
      </c>
      <c r="H215" s="41">
        <v>0</v>
      </c>
      <c r="I215" s="18">
        <v>1100000000</v>
      </c>
      <c r="J215" s="18">
        <f>+I215</f>
        <v>1100000000</v>
      </c>
      <c r="K215" s="41">
        <v>0</v>
      </c>
      <c r="L215" s="41">
        <v>0</v>
      </c>
      <c r="M215" s="32" t="s">
        <v>107823</v>
      </c>
      <c r="N215" s="19" t="s">
        <v>15</v>
      </c>
      <c r="O215" s="30" t="s">
        <v>107921</v>
      </c>
      <c r="P215" s="16">
        <v>3132628447</v>
      </c>
      <c r="Q215" s="59" t="s">
        <v>107922</v>
      </c>
    </row>
    <row r="216" spans="1:16367" s="13" customFormat="1" ht="180" x14ac:dyDescent="0.2">
      <c r="A216" s="4"/>
      <c r="B216" s="30" t="s">
        <v>107909</v>
      </c>
      <c r="C216" s="15" t="s">
        <v>108023</v>
      </c>
      <c r="D216" s="16">
        <v>1</v>
      </c>
      <c r="E216" s="16">
        <v>2</v>
      </c>
      <c r="F216" s="16">
        <v>3</v>
      </c>
      <c r="G216" s="16">
        <v>1</v>
      </c>
      <c r="H216" s="41">
        <v>0</v>
      </c>
      <c r="I216" s="18">
        <v>2129908896</v>
      </c>
      <c r="J216" s="18">
        <v>2129908896</v>
      </c>
      <c r="K216" s="41">
        <v>0</v>
      </c>
      <c r="L216" s="41">
        <v>0</v>
      </c>
      <c r="M216" s="32" t="s">
        <v>107823</v>
      </c>
      <c r="N216" s="19" t="s">
        <v>15</v>
      </c>
      <c r="O216" s="30" t="s">
        <v>107921</v>
      </c>
      <c r="P216" s="16">
        <v>3132628447</v>
      </c>
      <c r="Q216" s="59" t="s">
        <v>107922</v>
      </c>
    </row>
    <row r="217" spans="1:16367" s="13" customFormat="1" ht="78.75" x14ac:dyDescent="0.2">
      <c r="A217" s="5"/>
      <c r="B217" s="66" t="s">
        <v>108105</v>
      </c>
      <c r="C217" s="85" t="s">
        <v>108104</v>
      </c>
      <c r="D217" s="16">
        <v>10</v>
      </c>
      <c r="E217" s="16">
        <v>11</v>
      </c>
      <c r="F217" s="16">
        <v>3</v>
      </c>
      <c r="G217" s="16">
        <v>1</v>
      </c>
      <c r="H217" s="41">
        <v>0</v>
      </c>
      <c r="I217" s="18">
        <v>100000000</v>
      </c>
      <c r="J217" s="18">
        <f>+I217</f>
        <v>100000000</v>
      </c>
      <c r="K217" s="16">
        <v>0</v>
      </c>
      <c r="L217" s="16">
        <v>0</v>
      </c>
      <c r="M217" s="32" t="s">
        <v>107823</v>
      </c>
      <c r="N217" s="19" t="s">
        <v>15</v>
      </c>
      <c r="O217" s="30" t="s">
        <v>107930</v>
      </c>
      <c r="P217" s="16" t="s">
        <v>107931</v>
      </c>
      <c r="Q217" s="38" t="s">
        <v>107932</v>
      </c>
    </row>
    <row r="218" spans="1:16367" s="13" customFormat="1" ht="99.75" customHeight="1" x14ac:dyDescent="0.2">
      <c r="A218" s="4"/>
      <c r="B218" s="83" t="s">
        <v>107859</v>
      </c>
      <c r="C218" s="15" t="s">
        <v>107803</v>
      </c>
      <c r="D218" s="16">
        <v>10</v>
      </c>
      <c r="E218" s="16">
        <v>11</v>
      </c>
      <c r="F218" s="16">
        <v>1</v>
      </c>
      <c r="G218" s="16">
        <v>1</v>
      </c>
      <c r="H218" s="17">
        <v>0</v>
      </c>
      <c r="I218" s="18">
        <v>20000000</v>
      </c>
      <c r="J218" s="18">
        <f>+I218</f>
        <v>20000000</v>
      </c>
      <c r="K218" s="17">
        <v>0</v>
      </c>
      <c r="L218" s="17">
        <v>0</v>
      </c>
      <c r="M218" s="19" t="s">
        <v>107823</v>
      </c>
      <c r="N218" s="19" t="s">
        <v>15</v>
      </c>
      <c r="O218" s="19" t="s">
        <v>107824</v>
      </c>
      <c r="P218" s="20">
        <v>3173759698</v>
      </c>
      <c r="Q218" s="21" t="s">
        <v>107799</v>
      </c>
    </row>
    <row r="219" spans="1:16367" s="13" customFormat="1" ht="81.75" customHeight="1" x14ac:dyDescent="0.2">
      <c r="A219" s="5"/>
      <c r="B219" s="83">
        <v>42272001</v>
      </c>
      <c r="C219" s="85" t="s">
        <v>108056</v>
      </c>
      <c r="D219" s="16">
        <v>6</v>
      </c>
      <c r="E219" s="16">
        <v>6</v>
      </c>
      <c r="F219" s="16">
        <v>1</v>
      </c>
      <c r="G219" s="16">
        <v>1</v>
      </c>
      <c r="H219" s="17">
        <v>0</v>
      </c>
      <c r="I219" s="18">
        <v>22000000</v>
      </c>
      <c r="J219" s="18">
        <f>+I219</f>
        <v>22000000</v>
      </c>
      <c r="K219" s="20">
        <v>0</v>
      </c>
      <c r="L219" s="20">
        <v>0</v>
      </c>
      <c r="M219" s="19" t="s">
        <v>107823</v>
      </c>
      <c r="N219" s="19" t="s">
        <v>15</v>
      </c>
      <c r="O219" s="19" t="s">
        <v>107824</v>
      </c>
      <c r="P219" s="20">
        <v>3006589235</v>
      </c>
      <c r="Q219" s="38" t="s">
        <v>107799</v>
      </c>
    </row>
    <row r="220" spans="1:16367" s="13" customFormat="1" ht="94.5" x14ac:dyDescent="0.2">
      <c r="A220" s="4"/>
      <c r="B220" s="68" t="s">
        <v>107892</v>
      </c>
      <c r="C220" s="15" t="s">
        <v>107893</v>
      </c>
      <c r="D220" s="16">
        <v>1</v>
      </c>
      <c r="E220" s="16">
        <v>1</v>
      </c>
      <c r="F220" s="16">
        <v>2</v>
      </c>
      <c r="G220" s="16">
        <v>1</v>
      </c>
      <c r="H220" s="17">
        <v>0</v>
      </c>
      <c r="I220" s="18">
        <v>2400000000</v>
      </c>
      <c r="J220" s="18">
        <v>2000000000</v>
      </c>
      <c r="K220" s="17">
        <v>0</v>
      </c>
      <c r="L220" s="17">
        <v>0</v>
      </c>
      <c r="M220" s="19" t="s">
        <v>107823</v>
      </c>
      <c r="N220" s="19" t="s">
        <v>15</v>
      </c>
      <c r="O220" s="19" t="s">
        <v>107824</v>
      </c>
      <c r="P220" s="20">
        <v>3202352178</v>
      </c>
      <c r="Q220" s="21" t="s">
        <v>107891</v>
      </c>
    </row>
    <row r="221" spans="1:16367" s="13" customFormat="1" ht="78.75" customHeight="1" x14ac:dyDescent="0.2">
      <c r="A221" s="4"/>
      <c r="B221" s="68" t="s">
        <v>107883</v>
      </c>
      <c r="C221" s="15" t="s">
        <v>107878</v>
      </c>
      <c r="D221" s="27">
        <v>10</v>
      </c>
      <c r="E221" s="16">
        <v>11</v>
      </c>
      <c r="F221" s="16">
        <v>3</v>
      </c>
      <c r="G221" s="16">
        <v>1</v>
      </c>
      <c r="H221" s="17">
        <v>0</v>
      </c>
      <c r="I221" s="18">
        <v>10000000</v>
      </c>
      <c r="J221" s="18">
        <f>+I221</f>
        <v>10000000</v>
      </c>
      <c r="K221" s="17">
        <v>0</v>
      </c>
      <c r="L221" s="17">
        <v>0</v>
      </c>
      <c r="M221" s="19" t="s">
        <v>107823</v>
      </c>
      <c r="N221" s="19" t="s">
        <v>15</v>
      </c>
      <c r="O221" s="19" t="s">
        <v>107824</v>
      </c>
      <c r="P221" s="16">
        <v>3103207214</v>
      </c>
      <c r="Q221" s="21" t="s">
        <v>107882</v>
      </c>
    </row>
    <row r="222" spans="1:16367" s="13" customFormat="1" ht="100.5" customHeight="1" x14ac:dyDescent="0.2">
      <c r="A222" s="57"/>
      <c r="B222" s="30" t="s">
        <v>108102</v>
      </c>
      <c r="C222" s="15" t="s">
        <v>108108</v>
      </c>
      <c r="D222" s="16">
        <v>10</v>
      </c>
      <c r="E222" s="16">
        <v>11</v>
      </c>
      <c r="F222" s="16">
        <v>2</v>
      </c>
      <c r="G222" s="16">
        <v>1</v>
      </c>
      <c r="H222" s="60">
        <v>0</v>
      </c>
      <c r="I222" s="18">
        <v>85000000</v>
      </c>
      <c r="J222" s="18">
        <f>+I222</f>
        <v>85000000</v>
      </c>
      <c r="K222" s="41">
        <v>0</v>
      </c>
      <c r="L222" s="41">
        <v>0</v>
      </c>
      <c r="M222" s="32" t="s">
        <v>107823</v>
      </c>
      <c r="N222" s="19" t="s">
        <v>15</v>
      </c>
      <c r="O222" s="30" t="s">
        <v>107930</v>
      </c>
      <c r="P222" s="16" t="s">
        <v>107931</v>
      </c>
      <c r="Q222" s="28" t="s">
        <v>107932</v>
      </c>
    </row>
    <row r="223" spans="1:16367" s="13" customFormat="1" ht="63" x14ac:dyDescent="0.2">
      <c r="A223" s="4"/>
      <c r="B223" s="83">
        <v>85161501</v>
      </c>
      <c r="C223" s="15" t="s">
        <v>107876</v>
      </c>
      <c r="D223" s="16">
        <v>10</v>
      </c>
      <c r="E223" s="16">
        <v>11</v>
      </c>
      <c r="F223" s="16">
        <v>2</v>
      </c>
      <c r="G223" s="16">
        <v>1</v>
      </c>
      <c r="H223" s="17">
        <v>0</v>
      </c>
      <c r="I223" s="18">
        <f>+J223</f>
        <v>42453250</v>
      </c>
      <c r="J223" s="18">
        <v>42453250</v>
      </c>
      <c r="K223" s="17">
        <v>0</v>
      </c>
      <c r="L223" s="17">
        <v>0</v>
      </c>
      <c r="M223" s="19" t="s">
        <v>107823</v>
      </c>
      <c r="N223" s="19" t="s">
        <v>15</v>
      </c>
      <c r="O223" s="19" t="s">
        <v>107824</v>
      </c>
      <c r="P223" s="20">
        <v>3173759698</v>
      </c>
      <c r="Q223" s="21" t="s">
        <v>107799</v>
      </c>
    </row>
    <row r="224" spans="1:16367" s="13" customFormat="1" ht="94.5" x14ac:dyDescent="0.2">
      <c r="A224" s="5"/>
      <c r="B224" s="67">
        <v>95122300</v>
      </c>
      <c r="C224" s="15" t="s">
        <v>108109</v>
      </c>
      <c r="D224" s="20">
        <v>10</v>
      </c>
      <c r="E224" s="20">
        <v>11</v>
      </c>
      <c r="F224" s="20">
        <v>10</v>
      </c>
      <c r="G224" s="20">
        <v>1</v>
      </c>
      <c r="H224" s="17">
        <v>0</v>
      </c>
      <c r="I224" s="24">
        <f>+J224</f>
        <v>658982859</v>
      </c>
      <c r="J224" s="18">
        <v>658982859</v>
      </c>
      <c r="K224" s="41">
        <v>0</v>
      </c>
      <c r="L224" s="41">
        <v>0</v>
      </c>
      <c r="M224" s="32" t="s">
        <v>107823</v>
      </c>
      <c r="N224" s="19" t="s">
        <v>15</v>
      </c>
      <c r="O224" s="30" t="s">
        <v>107980</v>
      </c>
      <c r="P224" s="16">
        <v>3219006435</v>
      </c>
      <c r="Q224" s="29" t="s">
        <v>107981</v>
      </c>
    </row>
    <row r="225" spans="1:16367" s="13" customFormat="1" ht="78.75" x14ac:dyDescent="0.2">
      <c r="A225" s="5"/>
      <c r="B225" s="67">
        <v>95122300</v>
      </c>
      <c r="C225" s="15" t="s">
        <v>108110</v>
      </c>
      <c r="D225" s="20">
        <v>10</v>
      </c>
      <c r="E225" s="20">
        <v>11</v>
      </c>
      <c r="F225" s="20">
        <v>10</v>
      </c>
      <c r="G225" s="20">
        <v>1</v>
      </c>
      <c r="H225" s="17">
        <v>0</v>
      </c>
      <c r="I225" s="24">
        <f>+J225</f>
        <v>163505150</v>
      </c>
      <c r="J225" s="18">
        <v>163505150</v>
      </c>
      <c r="K225" s="41">
        <v>0</v>
      </c>
      <c r="L225" s="41">
        <v>0</v>
      </c>
      <c r="M225" s="32" t="s">
        <v>107823</v>
      </c>
      <c r="N225" s="19" t="s">
        <v>15</v>
      </c>
      <c r="O225" s="30" t="s">
        <v>107980</v>
      </c>
      <c r="P225" s="16">
        <v>3219006435</v>
      </c>
      <c r="Q225" s="29" t="s">
        <v>107981</v>
      </c>
    </row>
    <row r="226" spans="1:16367" s="13" customFormat="1" ht="63" x14ac:dyDescent="0.2">
      <c r="A226" s="5"/>
      <c r="B226" s="30">
        <v>42295100</v>
      </c>
      <c r="C226" s="15" t="s">
        <v>108111</v>
      </c>
      <c r="D226" s="27">
        <v>10</v>
      </c>
      <c r="E226" s="16">
        <v>11</v>
      </c>
      <c r="F226" s="16">
        <v>1</v>
      </c>
      <c r="G226" s="16">
        <v>1</v>
      </c>
      <c r="H226" s="17">
        <v>0</v>
      </c>
      <c r="I226" s="18">
        <v>160000000</v>
      </c>
      <c r="J226" s="18">
        <f>+I226</f>
        <v>160000000</v>
      </c>
      <c r="K226" s="17">
        <v>0</v>
      </c>
      <c r="L226" s="17">
        <v>0</v>
      </c>
      <c r="M226" s="19" t="s">
        <v>107823</v>
      </c>
      <c r="N226" s="19" t="s">
        <v>15</v>
      </c>
      <c r="O226" s="19" t="s">
        <v>107824</v>
      </c>
      <c r="P226" s="16">
        <v>3103207214</v>
      </c>
      <c r="Q226" s="28" t="s">
        <v>107841</v>
      </c>
    </row>
    <row r="227" spans="1:16367" s="13" customFormat="1" ht="96.75" customHeight="1" x14ac:dyDescent="0.2">
      <c r="A227" s="4"/>
      <c r="B227" s="67">
        <v>91111603</v>
      </c>
      <c r="C227" s="15" t="s">
        <v>108101</v>
      </c>
      <c r="D227" s="16">
        <v>9</v>
      </c>
      <c r="E227" s="16">
        <v>10</v>
      </c>
      <c r="F227" s="16">
        <v>2</v>
      </c>
      <c r="G227" s="41">
        <v>1</v>
      </c>
      <c r="H227" s="41">
        <v>0</v>
      </c>
      <c r="I227" s="18">
        <v>67987500</v>
      </c>
      <c r="J227" s="18">
        <f>+I227</f>
        <v>67987500</v>
      </c>
      <c r="K227" s="41">
        <v>0</v>
      </c>
      <c r="L227" s="41">
        <v>0</v>
      </c>
      <c r="M227" s="32" t="s">
        <v>107823</v>
      </c>
      <c r="N227" s="19" t="s">
        <v>15</v>
      </c>
      <c r="O227" s="30" t="s">
        <v>108095</v>
      </c>
      <c r="P227" s="16">
        <v>3204908914</v>
      </c>
      <c r="Q227" s="29" t="s">
        <v>107981</v>
      </c>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7"/>
      <c r="CV227" s="7"/>
      <c r="CW227" s="7"/>
      <c r="CX227" s="7"/>
      <c r="CY227" s="7"/>
      <c r="CZ227" s="7"/>
      <c r="DA227" s="7"/>
      <c r="DB227" s="7"/>
      <c r="DC227" s="7"/>
      <c r="DD227" s="7"/>
      <c r="DE227" s="7"/>
      <c r="DF227" s="7"/>
      <c r="DG227" s="7"/>
      <c r="DH227" s="7"/>
      <c r="DI227" s="7"/>
      <c r="DJ227" s="7"/>
      <c r="DK227" s="7"/>
      <c r="DL227" s="7"/>
      <c r="DM227" s="7"/>
      <c r="DN227" s="7"/>
      <c r="DO227" s="7"/>
      <c r="DP227" s="7"/>
      <c r="DQ227" s="7"/>
      <c r="DR227" s="7"/>
      <c r="DS227" s="7"/>
      <c r="DT227" s="7"/>
      <c r="DU227" s="7"/>
      <c r="DV227" s="7"/>
      <c r="DW227" s="7"/>
      <c r="DX227" s="7"/>
      <c r="DY227" s="7"/>
      <c r="DZ227" s="7"/>
      <c r="EA227" s="7"/>
      <c r="EB227" s="7"/>
      <c r="EC227" s="7"/>
      <c r="ED227" s="7"/>
      <c r="EE227" s="7"/>
      <c r="EF227" s="7"/>
      <c r="EG227" s="7"/>
      <c r="EH227" s="7"/>
      <c r="EI227" s="7"/>
      <c r="EJ227" s="7"/>
      <c r="EK227" s="7"/>
      <c r="EL227" s="7"/>
      <c r="EM227" s="7"/>
      <c r="EN227" s="7"/>
      <c r="EO227" s="7"/>
      <c r="EP227" s="7"/>
      <c r="EQ227" s="7"/>
      <c r="ER227" s="7"/>
      <c r="ES227" s="7"/>
      <c r="ET227" s="7"/>
      <c r="EU227" s="7"/>
      <c r="EV227" s="7"/>
      <c r="EW227" s="7"/>
      <c r="EX227" s="7"/>
      <c r="EY227" s="7"/>
      <c r="EZ227" s="7"/>
      <c r="FA227" s="7"/>
      <c r="FB227" s="7"/>
      <c r="FC227" s="7"/>
      <c r="FD227" s="7"/>
      <c r="FE227" s="7"/>
      <c r="FF227" s="7"/>
      <c r="FG227" s="7"/>
      <c r="FH227" s="7"/>
      <c r="FI227" s="7"/>
      <c r="FJ227" s="7"/>
      <c r="FK227" s="7"/>
      <c r="FL227" s="7"/>
      <c r="FM227" s="7"/>
      <c r="FN227" s="7"/>
      <c r="FO227" s="7"/>
      <c r="FP227" s="7"/>
      <c r="FQ227" s="7"/>
      <c r="FR227" s="7"/>
      <c r="FS227" s="7"/>
      <c r="FT227" s="7"/>
      <c r="FU227" s="7"/>
      <c r="FV227" s="7"/>
      <c r="FW227" s="7"/>
      <c r="FX227" s="7"/>
      <c r="FY227" s="7"/>
      <c r="FZ227" s="7"/>
      <c r="GA227" s="7"/>
      <c r="GB227" s="7"/>
      <c r="GC227" s="7"/>
      <c r="GD227" s="7"/>
      <c r="GE227" s="7"/>
      <c r="GF227" s="7"/>
      <c r="GG227" s="7"/>
      <c r="GH227" s="7"/>
      <c r="GI227" s="7"/>
      <c r="GJ227" s="7"/>
      <c r="GK227" s="7"/>
      <c r="GL227" s="7"/>
      <c r="GM227" s="7"/>
      <c r="GN227" s="7"/>
      <c r="GO227" s="7"/>
      <c r="GP227" s="7"/>
      <c r="GQ227" s="7"/>
      <c r="GR227" s="7"/>
      <c r="GS227" s="7"/>
      <c r="GT227" s="7"/>
      <c r="GU227" s="7"/>
      <c r="GV227" s="7"/>
      <c r="GW227" s="7"/>
      <c r="GX227" s="7"/>
      <c r="GY227" s="7"/>
      <c r="GZ227" s="7"/>
      <c r="HA227" s="7"/>
      <c r="HB227" s="7"/>
      <c r="HC227" s="7"/>
      <c r="HD227" s="7"/>
      <c r="HE227" s="7"/>
      <c r="HF227" s="7"/>
      <c r="HG227" s="7"/>
      <c r="HH227" s="7"/>
      <c r="HI227" s="7"/>
      <c r="HJ227" s="7"/>
      <c r="HK227" s="7"/>
      <c r="HL227" s="7"/>
      <c r="HM227" s="7"/>
      <c r="HN227" s="7"/>
      <c r="HO227" s="7"/>
      <c r="HP227" s="7"/>
      <c r="HQ227" s="7"/>
      <c r="HR227" s="7"/>
      <c r="HS227" s="7"/>
      <c r="HT227" s="7"/>
      <c r="HU227" s="7"/>
      <c r="HV227" s="7"/>
      <c r="HW227" s="7"/>
      <c r="HX227" s="7"/>
      <c r="HY227" s="7"/>
      <c r="HZ227" s="7"/>
      <c r="IA227" s="7"/>
      <c r="IB227" s="7"/>
      <c r="IC227" s="7"/>
      <c r="ID227" s="7"/>
      <c r="IE227" s="7"/>
      <c r="IF227" s="7"/>
      <c r="IG227" s="7"/>
      <c r="IH227" s="7"/>
      <c r="II227" s="7"/>
      <c r="IJ227" s="7"/>
      <c r="IK227" s="7"/>
      <c r="IL227" s="7"/>
      <c r="IM227" s="7"/>
      <c r="IN227" s="7"/>
      <c r="IO227" s="7"/>
      <c r="IP227" s="7"/>
      <c r="IQ227" s="7"/>
      <c r="IR227" s="7"/>
      <c r="IS227" s="7"/>
      <c r="IT227" s="7"/>
      <c r="IU227" s="7"/>
      <c r="IV227" s="7"/>
      <c r="IW227" s="7"/>
      <c r="IX227" s="7"/>
      <c r="IY227" s="7"/>
      <c r="IZ227" s="7"/>
      <c r="JA227" s="7"/>
      <c r="JB227" s="7"/>
      <c r="JC227" s="7"/>
      <c r="JD227" s="7"/>
      <c r="JE227" s="7"/>
      <c r="JF227" s="7"/>
      <c r="JG227" s="7"/>
      <c r="JH227" s="7"/>
      <c r="JI227" s="7"/>
      <c r="JJ227" s="7"/>
      <c r="JK227" s="7"/>
      <c r="JL227" s="7"/>
      <c r="JM227" s="7"/>
      <c r="JN227" s="7"/>
      <c r="JO227" s="7"/>
      <c r="JP227" s="7"/>
      <c r="JQ227" s="7"/>
      <c r="JR227" s="7"/>
      <c r="JS227" s="7"/>
      <c r="JT227" s="7"/>
      <c r="JU227" s="7"/>
      <c r="JV227" s="7"/>
      <c r="JW227" s="7"/>
      <c r="JX227" s="7"/>
      <c r="JY227" s="7"/>
      <c r="JZ227" s="7"/>
      <c r="KA227" s="7"/>
      <c r="KB227" s="7"/>
      <c r="KC227" s="7"/>
      <c r="KD227" s="7"/>
      <c r="KE227" s="7"/>
      <c r="KF227" s="7"/>
      <c r="KG227" s="7"/>
      <c r="KH227" s="7"/>
      <c r="KI227" s="7"/>
      <c r="KJ227" s="7"/>
      <c r="KK227" s="7"/>
      <c r="KL227" s="7"/>
      <c r="KM227" s="7"/>
      <c r="KN227" s="7"/>
      <c r="KO227" s="7"/>
      <c r="KP227" s="7"/>
      <c r="KQ227" s="7"/>
      <c r="KR227" s="7"/>
      <c r="KS227" s="7"/>
      <c r="KT227" s="7"/>
      <c r="KU227" s="7"/>
      <c r="KV227" s="7"/>
      <c r="KW227" s="7"/>
      <c r="KX227" s="7"/>
      <c r="KY227" s="7"/>
      <c r="KZ227" s="7"/>
      <c r="LA227" s="7"/>
      <c r="LB227" s="7"/>
      <c r="LC227" s="7"/>
      <c r="LD227" s="7"/>
      <c r="LE227" s="7"/>
      <c r="LF227" s="7"/>
      <c r="LG227" s="7"/>
      <c r="LH227" s="7"/>
      <c r="LI227" s="7"/>
      <c r="LJ227" s="7"/>
      <c r="LK227" s="7"/>
      <c r="LL227" s="7"/>
      <c r="LM227" s="7"/>
      <c r="LN227" s="7"/>
      <c r="LO227" s="7"/>
      <c r="LP227" s="7"/>
      <c r="LQ227" s="7"/>
      <c r="LR227" s="7"/>
      <c r="LS227" s="7"/>
      <c r="LT227" s="7"/>
      <c r="LU227" s="7"/>
      <c r="LV227" s="7"/>
      <c r="LW227" s="7"/>
      <c r="LX227" s="7"/>
      <c r="LY227" s="7"/>
      <c r="LZ227" s="7"/>
      <c r="MA227" s="7"/>
      <c r="MB227" s="7"/>
      <c r="MC227" s="7"/>
      <c r="MD227" s="7"/>
      <c r="ME227" s="7"/>
      <c r="MF227" s="7"/>
      <c r="MG227" s="7"/>
      <c r="MH227" s="7"/>
      <c r="MI227" s="7"/>
      <c r="MJ227" s="7"/>
      <c r="MK227" s="7"/>
      <c r="ML227" s="7"/>
      <c r="MM227" s="7"/>
      <c r="MN227" s="7"/>
      <c r="MO227" s="7"/>
      <c r="MP227" s="7"/>
      <c r="MQ227" s="7"/>
      <c r="MR227" s="7"/>
      <c r="MS227" s="7"/>
      <c r="MT227" s="7"/>
      <c r="MU227" s="7"/>
      <c r="MV227" s="7"/>
      <c r="MW227" s="7"/>
      <c r="MX227" s="7"/>
      <c r="MY227" s="7"/>
      <c r="MZ227" s="7"/>
      <c r="NA227" s="7"/>
      <c r="NB227" s="7"/>
      <c r="NC227" s="7"/>
      <c r="ND227" s="7"/>
      <c r="NE227" s="7"/>
      <c r="NF227" s="7"/>
      <c r="NG227" s="7"/>
      <c r="NH227" s="7"/>
      <c r="NI227" s="7"/>
      <c r="NJ227" s="7"/>
      <c r="NK227" s="7"/>
      <c r="NL227" s="7"/>
      <c r="NM227" s="7"/>
      <c r="NN227" s="7"/>
      <c r="NO227" s="7"/>
      <c r="NP227" s="7"/>
      <c r="NQ227" s="7"/>
      <c r="NR227" s="7"/>
      <c r="NS227" s="7"/>
      <c r="NT227" s="7"/>
      <c r="NU227" s="7"/>
      <c r="NV227" s="7"/>
      <c r="NW227" s="7"/>
      <c r="NX227" s="7"/>
      <c r="NY227" s="7"/>
      <c r="NZ227" s="7"/>
      <c r="OA227" s="7"/>
      <c r="OB227" s="7"/>
      <c r="OC227" s="7"/>
      <c r="OD227" s="7"/>
      <c r="OE227" s="7"/>
      <c r="OF227" s="7"/>
      <c r="OG227" s="7"/>
      <c r="OH227" s="7"/>
      <c r="OI227" s="7"/>
      <c r="OJ227" s="7"/>
      <c r="OK227" s="7"/>
      <c r="OL227" s="7"/>
      <c r="OM227" s="7"/>
      <c r="ON227" s="7"/>
      <c r="OO227" s="7"/>
      <c r="OP227" s="7"/>
      <c r="OQ227" s="7"/>
      <c r="OR227" s="7"/>
      <c r="OS227" s="7"/>
      <c r="OT227" s="7"/>
      <c r="OU227" s="7"/>
      <c r="OV227" s="7"/>
      <c r="OW227" s="7"/>
      <c r="OX227" s="7"/>
      <c r="OY227" s="7"/>
      <c r="OZ227" s="7"/>
      <c r="PA227" s="7"/>
      <c r="PB227" s="7"/>
      <c r="PC227" s="7"/>
      <c r="PD227" s="7"/>
      <c r="PE227" s="7"/>
      <c r="PF227" s="7"/>
      <c r="PG227" s="7"/>
      <c r="PH227" s="7"/>
      <c r="PI227" s="7"/>
      <c r="PJ227" s="7"/>
      <c r="PK227" s="7"/>
      <c r="PL227" s="7"/>
      <c r="PM227" s="7"/>
      <c r="PN227" s="7"/>
      <c r="PO227" s="7"/>
      <c r="PP227" s="7"/>
      <c r="PQ227" s="7"/>
      <c r="PR227" s="7"/>
      <c r="PS227" s="7"/>
      <c r="PT227" s="7"/>
      <c r="PU227" s="7"/>
      <c r="PV227" s="7"/>
      <c r="PW227" s="7"/>
      <c r="PX227" s="7"/>
      <c r="PY227" s="7"/>
      <c r="PZ227" s="7"/>
      <c r="QA227" s="7"/>
      <c r="QB227" s="7"/>
      <c r="QC227" s="7"/>
      <c r="QD227" s="7"/>
      <c r="QE227" s="7"/>
      <c r="QF227" s="7"/>
      <c r="QG227" s="7"/>
      <c r="QH227" s="7"/>
      <c r="QI227" s="7"/>
      <c r="QJ227" s="7"/>
      <c r="QK227" s="7"/>
      <c r="QL227" s="7"/>
      <c r="QM227" s="7"/>
      <c r="QN227" s="7"/>
      <c r="QO227" s="7"/>
      <c r="QP227" s="7"/>
      <c r="QQ227" s="7"/>
      <c r="QR227" s="7"/>
      <c r="QS227" s="7"/>
      <c r="QT227" s="7"/>
      <c r="QU227" s="7"/>
      <c r="QV227" s="7"/>
      <c r="QW227" s="7"/>
      <c r="QX227" s="7"/>
      <c r="QY227" s="7"/>
      <c r="QZ227" s="7"/>
      <c r="RA227" s="7"/>
      <c r="RB227" s="7"/>
      <c r="RC227" s="7"/>
      <c r="RD227" s="7"/>
      <c r="RE227" s="7"/>
      <c r="RF227" s="7"/>
      <c r="RG227" s="7"/>
      <c r="RH227" s="7"/>
      <c r="RI227" s="7"/>
      <c r="RJ227" s="7"/>
      <c r="RK227" s="7"/>
      <c r="RL227" s="7"/>
      <c r="RM227" s="7"/>
      <c r="RN227" s="7"/>
      <c r="RO227" s="7"/>
      <c r="RP227" s="7"/>
      <c r="RQ227" s="7"/>
      <c r="RR227" s="7"/>
      <c r="RS227" s="7"/>
      <c r="RT227" s="7"/>
      <c r="RU227" s="7"/>
      <c r="RV227" s="7"/>
      <c r="RW227" s="7"/>
      <c r="RX227" s="7"/>
      <c r="RY227" s="7"/>
      <c r="RZ227" s="7"/>
      <c r="SA227" s="7"/>
      <c r="SB227" s="7"/>
      <c r="SC227" s="7"/>
      <c r="SD227" s="7"/>
      <c r="SE227" s="7"/>
      <c r="SF227" s="7"/>
      <c r="SG227" s="7"/>
      <c r="SH227" s="7"/>
      <c r="SI227" s="7"/>
      <c r="SJ227" s="7"/>
      <c r="SK227" s="7"/>
      <c r="SL227" s="7"/>
      <c r="SM227" s="7"/>
      <c r="SN227" s="7"/>
      <c r="SO227" s="7"/>
      <c r="SP227" s="7"/>
      <c r="SQ227" s="7"/>
      <c r="SR227" s="7"/>
      <c r="SS227" s="7"/>
      <c r="ST227" s="7"/>
      <c r="SU227" s="7"/>
      <c r="SV227" s="7"/>
      <c r="SW227" s="7"/>
      <c r="SX227" s="7"/>
      <c r="SY227" s="7"/>
      <c r="SZ227" s="7"/>
      <c r="TA227" s="7"/>
      <c r="TB227" s="7"/>
      <c r="TC227" s="7"/>
      <c r="TD227" s="7"/>
      <c r="TE227" s="7"/>
      <c r="TF227" s="7"/>
      <c r="TG227" s="7"/>
      <c r="TH227" s="7"/>
      <c r="TI227" s="7"/>
      <c r="TJ227" s="7"/>
      <c r="TK227" s="7"/>
      <c r="TL227" s="7"/>
      <c r="TM227" s="7"/>
      <c r="TN227" s="7"/>
      <c r="TO227" s="7"/>
      <c r="TP227" s="7"/>
      <c r="TQ227" s="7"/>
      <c r="TR227" s="7"/>
      <c r="TS227" s="7"/>
      <c r="TT227" s="7"/>
      <c r="TU227" s="7"/>
      <c r="TV227" s="7"/>
      <c r="TW227" s="7"/>
      <c r="TX227" s="7"/>
      <c r="TY227" s="7"/>
      <c r="TZ227" s="7"/>
      <c r="UA227" s="7"/>
      <c r="UB227" s="7"/>
      <c r="UC227" s="7"/>
      <c r="UD227" s="7"/>
      <c r="UE227" s="7"/>
      <c r="UF227" s="7"/>
      <c r="UG227" s="7"/>
      <c r="UH227" s="7"/>
      <c r="UI227" s="7"/>
      <c r="UJ227" s="7"/>
      <c r="UK227" s="7"/>
      <c r="UL227" s="7"/>
      <c r="UM227" s="7"/>
      <c r="UN227" s="7"/>
      <c r="UO227" s="7"/>
      <c r="UP227" s="7"/>
      <c r="UQ227" s="7"/>
      <c r="UR227" s="7"/>
      <c r="US227" s="7"/>
      <c r="UT227" s="7"/>
      <c r="UU227" s="7"/>
      <c r="UV227" s="7"/>
      <c r="UW227" s="7"/>
      <c r="UX227" s="7"/>
      <c r="UY227" s="7"/>
      <c r="UZ227" s="7"/>
      <c r="VA227" s="7"/>
      <c r="VB227" s="7"/>
      <c r="VC227" s="7"/>
      <c r="VD227" s="7"/>
      <c r="VE227" s="7"/>
      <c r="VF227" s="7"/>
      <c r="VG227" s="7"/>
      <c r="VH227" s="7"/>
      <c r="VI227" s="7"/>
      <c r="VJ227" s="7"/>
      <c r="VK227" s="7"/>
      <c r="VL227" s="7"/>
      <c r="VM227" s="7"/>
      <c r="VN227" s="7"/>
      <c r="VO227" s="7"/>
      <c r="VP227" s="7"/>
      <c r="VQ227" s="7"/>
      <c r="VR227" s="7"/>
      <c r="VS227" s="7"/>
      <c r="VT227" s="7"/>
      <c r="VU227" s="7"/>
      <c r="VV227" s="7"/>
      <c r="VW227" s="7"/>
      <c r="VX227" s="7"/>
      <c r="VY227" s="7"/>
      <c r="VZ227" s="7"/>
      <c r="WA227" s="7"/>
      <c r="WB227" s="7"/>
      <c r="WC227" s="7"/>
      <c r="WD227" s="7"/>
      <c r="WE227" s="7"/>
      <c r="WF227" s="7"/>
      <c r="WG227" s="7"/>
      <c r="WH227" s="7"/>
      <c r="WI227" s="7"/>
      <c r="WJ227" s="7"/>
      <c r="WK227" s="7"/>
      <c r="WL227" s="7"/>
      <c r="WM227" s="7"/>
      <c r="WN227" s="7"/>
      <c r="WO227" s="7"/>
      <c r="WP227" s="7"/>
      <c r="WQ227" s="7"/>
      <c r="WR227" s="7"/>
      <c r="WS227" s="7"/>
      <c r="WT227" s="7"/>
      <c r="WU227" s="7"/>
      <c r="WV227" s="7"/>
      <c r="WW227" s="7"/>
      <c r="WX227" s="7"/>
      <c r="WY227" s="7"/>
      <c r="WZ227" s="7"/>
      <c r="XA227" s="7"/>
      <c r="XB227" s="7"/>
      <c r="XC227" s="7"/>
      <c r="XD227" s="7"/>
      <c r="XE227" s="7"/>
      <c r="XF227" s="7"/>
      <c r="XG227" s="7"/>
      <c r="XH227" s="7"/>
      <c r="XI227" s="7"/>
      <c r="XJ227" s="7"/>
      <c r="XK227" s="7"/>
      <c r="XL227" s="7"/>
      <c r="XM227" s="7"/>
      <c r="XN227" s="7"/>
      <c r="XO227" s="7"/>
      <c r="XP227" s="7"/>
      <c r="XQ227" s="7"/>
      <c r="XR227" s="7"/>
      <c r="XS227" s="7"/>
      <c r="XT227" s="7"/>
      <c r="XU227" s="7"/>
      <c r="XV227" s="7"/>
      <c r="XW227" s="7"/>
      <c r="XX227" s="7"/>
      <c r="XY227" s="7"/>
      <c r="XZ227" s="7"/>
      <c r="YA227" s="7"/>
      <c r="YB227" s="7"/>
      <c r="YC227" s="7"/>
      <c r="YD227" s="7"/>
      <c r="YE227" s="7"/>
      <c r="YF227" s="7"/>
      <c r="YG227" s="7"/>
      <c r="YH227" s="7"/>
      <c r="YI227" s="7"/>
      <c r="YJ227" s="7"/>
      <c r="YK227" s="7"/>
      <c r="YL227" s="7"/>
      <c r="YM227" s="7"/>
      <c r="YN227" s="7"/>
      <c r="YO227" s="7"/>
      <c r="YP227" s="7"/>
      <c r="YQ227" s="7"/>
      <c r="YR227" s="7"/>
      <c r="YS227" s="7"/>
      <c r="YT227" s="7"/>
      <c r="YU227" s="7"/>
      <c r="YV227" s="7"/>
      <c r="YW227" s="7"/>
      <c r="YX227" s="7"/>
      <c r="YY227" s="7"/>
      <c r="YZ227" s="7"/>
      <c r="ZA227" s="7"/>
      <c r="ZB227" s="7"/>
      <c r="ZC227" s="7"/>
      <c r="ZD227" s="7"/>
      <c r="ZE227" s="7"/>
      <c r="ZF227" s="7"/>
      <c r="ZG227" s="7"/>
      <c r="ZH227" s="7"/>
      <c r="ZI227" s="7"/>
      <c r="ZJ227" s="7"/>
      <c r="ZK227" s="7"/>
      <c r="ZL227" s="7"/>
      <c r="ZM227" s="7"/>
      <c r="ZN227" s="7"/>
      <c r="ZO227" s="7"/>
      <c r="ZP227" s="7"/>
      <c r="ZQ227" s="7"/>
      <c r="ZR227" s="7"/>
      <c r="ZS227" s="7"/>
      <c r="ZT227" s="7"/>
      <c r="ZU227" s="7"/>
      <c r="ZV227" s="7"/>
      <c r="ZW227" s="7"/>
      <c r="ZX227" s="7"/>
      <c r="ZY227" s="7"/>
      <c r="ZZ227" s="7"/>
      <c r="AAA227" s="7"/>
      <c r="AAB227" s="7"/>
      <c r="AAC227" s="7"/>
      <c r="AAD227" s="7"/>
      <c r="AAE227" s="7"/>
      <c r="AAF227" s="7"/>
      <c r="AAG227" s="7"/>
      <c r="AAH227" s="7"/>
      <c r="AAI227" s="7"/>
      <c r="AAJ227" s="7"/>
      <c r="AAK227" s="7"/>
      <c r="AAL227" s="7"/>
      <c r="AAM227" s="7"/>
      <c r="AAN227" s="7"/>
      <c r="AAO227" s="7"/>
      <c r="AAP227" s="7"/>
      <c r="AAQ227" s="7"/>
      <c r="AAR227" s="7"/>
      <c r="AAS227" s="7"/>
      <c r="AAT227" s="7"/>
      <c r="AAU227" s="7"/>
      <c r="AAV227" s="7"/>
      <c r="AAW227" s="7"/>
      <c r="AAX227" s="7"/>
      <c r="AAY227" s="7"/>
      <c r="AAZ227" s="7"/>
      <c r="ABA227" s="7"/>
      <c r="ABB227" s="7"/>
      <c r="ABC227" s="7"/>
      <c r="ABD227" s="7"/>
      <c r="ABE227" s="7"/>
      <c r="ABF227" s="7"/>
      <c r="ABG227" s="7"/>
      <c r="ABH227" s="7"/>
      <c r="ABI227" s="7"/>
      <c r="ABJ227" s="7"/>
      <c r="ABK227" s="7"/>
      <c r="ABL227" s="7"/>
      <c r="ABM227" s="7"/>
      <c r="ABN227" s="7"/>
      <c r="ABO227" s="7"/>
      <c r="ABP227" s="7"/>
      <c r="ABQ227" s="7"/>
      <c r="ABR227" s="7"/>
      <c r="ABS227" s="7"/>
      <c r="ABT227" s="7"/>
      <c r="ABU227" s="7"/>
      <c r="ABV227" s="7"/>
      <c r="ABW227" s="7"/>
      <c r="ABX227" s="7"/>
      <c r="ABY227" s="7"/>
      <c r="ABZ227" s="7"/>
      <c r="ACA227" s="7"/>
      <c r="ACB227" s="7"/>
      <c r="ACC227" s="7"/>
      <c r="ACD227" s="7"/>
      <c r="ACE227" s="7"/>
      <c r="ACF227" s="7"/>
      <c r="ACG227" s="7"/>
      <c r="ACH227" s="7"/>
      <c r="ACI227" s="7"/>
      <c r="ACJ227" s="7"/>
      <c r="ACK227" s="7"/>
      <c r="ACL227" s="7"/>
      <c r="ACM227" s="7"/>
      <c r="ACN227" s="7"/>
      <c r="ACO227" s="7"/>
      <c r="ACP227" s="7"/>
      <c r="ACQ227" s="7"/>
      <c r="ACR227" s="7"/>
      <c r="ACS227" s="7"/>
      <c r="ACT227" s="7"/>
      <c r="ACU227" s="7"/>
      <c r="ACV227" s="7"/>
      <c r="ACW227" s="7"/>
      <c r="ACX227" s="7"/>
      <c r="ACY227" s="7"/>
      <c r="ACZ227" s="7"/>
      <c r="ADA227" s="7"/>
      <c r="ADB227" s="7"/>
      <c r="ADC227" s="7"/>
      <c r="ADD227" s="7"/>
      <c r="ADE227" s="7"/>
      <c r="ADF227" s="7"/>
      <c r="ADG227" s="7"/>
      <c r="ADH227" s="7"/>
      <c r="ADI227" s="7"/>
      <c r="ADJ227" s="7"/>
      <c r="ADK227" s="7"/>
      <c r="ADL227" s="7"/>
      <c r="ADM227" s="7"/>
      <c r="ADN227" s="7"/>
      <c r="ADO227" s="7"/>
      <c r="ADP227" s="7"/>
      <c r="ADQ227" s="7"/>
      <c r="ADR227" s="7"/>
      <c r="ADS227" s="7"/>
      <c r="ADT227" s="7"/>
      <c r="ADU227" s="7"/>
      <c r="ADV227" s="7"/>
      <c r="ADW227" s="7"/>
      <c r="ADX227" s="7"/>
      <c r="ADY227" s="7"/>
      <c r="ADZ227" s="7"/>
      <c r="AEA227" s="7"/>
      <c r="AEB227" s="7"/>
      <c r="AEC227" s="7"/>
      <c r="AED227" s="7"/>
      <c r="AEE227" s="7"/>
      <c r="AEF227" s="7"/>
      <c r="AEG227" s="7"/>
      <c r="AEH227" s="7"/>
      <c r="AEI227" s="7"/>
      <c r="AEJ227" s="7"/>
      <c r="AEK227" s="7"/>
      <c r="AEL227" s="7"/>
      <c r="AEM227" s="7"/>
      <c r="AEN227" s="7"/>
      <c r="AEO227" s="7"/>
      <c r="AEP227" s="7"/>
      <c r="AEQ227" s="7"/>
      <c r="AER227" s="7"/>
      <c r="AES227" s="7"/>
      <c r="AET227" s="7"/>
      <c r="AEU227" s="7"/>
      <c r="AEV227" s="7"/>
      <c r="AEW227" s="7"/>
      <c r="AEX227" s="7"/>
      <c r="AEY227" s="7"/>
      <c r="AEZ227" s="7"/>
      <c r="AFA227" s="7"/>
      <c r="AFB227" s="7"/>
      <c r="AFC227" s="7"/>
      <c r="AFD227" s="7"/>
      <c r="AFE227" s="7"/>
      <c r="AFF227" s="7"/>
      <c r="AFG227" s="7"/>
      <c r="AFH227" s="7"/>
      <c r="AFI227" s="7"/>
      <c r="AFJ227" s="7"/>
      <c r="AFK227" s="7"/>
      <c r="AFL227" s="7"/>
      <c r="AFM227" s="7"/>
      <c r="AFN227" s="7"/>
      <c r="AFO227" s="7"/>
      <c r="AFP227" s="7"/>
      <c r="AFQ227" s="7"/>
      <c r="AFR227" s="7"/>
      <c r="AFS227" s="7"/>
      <c r="AFT227" s="7"/>
      <c r="AFU227" s="7"/>
      <c r="AFV227" s="7"/>
      <c r="AFW227" s="7"/>
      <c r="AFX227" s="7"/>
      <c r="AFY227" s="7"/>
      <c r="AFZ227" s="7"/>
      <c r="AGA227" s="7"/>
      <c r="AGB227" s="7"/>
      <c r="AGC227" s="7"/>
      <c r="AGD227" s="7"/>
      <c r="AGE227" s="7"/>
      <c r="AGF227" s="7"/>
      <c r="AGG227" s="7"/>
      <c r="AGH227" s="7"/>
      <c r="AGI227" s="7"/>
      <c r="AGJ227" s="7"/>
      <c r="AGK227" s="7"/>
      <c r="AGL227" s="7"/>
      <c r="AGM227" s="7"/>
      <c r="AGN227" s="7"/>
      <c r="AGO227" s="7"/>
      <c r="AGP227" s="7"/>
      <c r="AGQ227" s="7"/>
      <c r="AGR227" s="7"/>
      <c r="AGS227" s="7"/>
      <c r="AGT227" s="7"/>
      <c r="AGU227" s="7"/>
      <c r="AGV227" s="7"/>
      <c r="AGW227" s="7"/>
      <c r="AGX227" s="7"/>
      <c r="AGY227" s="7"/>
      <c r="AGZ227" s="7"/>
      <c r="AHA227" s="7"/>
      <c r="AHB227" s="7"/>
      <c r="AHC227" s="7"/>
      <c r="AHD227" s="7"/>
      <c r="AHE227" s="7"/>
      <c r="AHF227" s="7"/>
      <c r="AHG227" s="7"/>
      <c r="AHH227" s="7"/>
      <c r="AHI227" s="7"/>
      <c r="AHJ227" s="7"/>
      <c r="AHK227" s="7"/>
      <c r="AHL227" s="7"/>
      <c r="AHM227" s="7"/>
      <c r="AHN227" s="7"/>
      <c r="AHO227" s="7"/>
      <c r="AHP227" s="7"/>
      <c r="AHQ227" s="7"/>
      <c r="AHR227" s="7"/>
      <c r="AHS227" s="7"/>
      <c r="AHT227" s="7"/>
      <c r="AHU227" s="7"/>
      <c r="AHV227" s="7"/>
      <c r="AHW227" s="7"/>
      <c r="AHX227" s="7"/>
      <c r="AHY227" s="7"/>
      <c r="AHZ227" s="7"/>
      <c r="AIA227" s="7"/>
      <c r="AIB227" s="7"/>
      <c r="AIC227" s="7"/>
      <c r="AID227" s="7"/>
      <c r="AIE227" s="7"/>
      <c r="AIF227" s="7"/>
      <c r="AIG227" s="7"/>
      <c r="AIH227" s="7"/>
      <c r="AII227" s="7"/>
      <c r="AIJ227" s="7"/>
      <c r="AIK227" s="7"/>
      <c r="AIL227" s="7"/>
      <c r="AIM227" s="7"/>
      <c r="AIN227" s="7"/>
      <c r="AIO227" s="7"/>
      <c r="AIP227" s="7"/>
      <c r="AIQ227" s="7"/>
      <c r="AIR227" s="7"/>
      <c r="AIS227" s="7"/>
      <c r="AIT227" s="7"/>
      <c r="AIU227" s="7"/>
      <c r="AIV227" s="7"/>
      <c r="AIW227" s="7"/>
      <c r="AIX227" s="7"/>
      <c r="AIY227" s="7"/>
      <c r="AIZ227" s="7"/>
      <c r="AJA227" s="7"/>
      <c r="AJB227" s="7"/>
      <c r="AJC227" s="7"/>
      <c r="AJD227" s="7"/>
      <c r="AJE227" s="7"/>
      <c r="AJF227" s="7"/>
      <c r="AJG227" s="7"/>
      <c r="AJH227" s="7"/>
      <c r="AJI227" s="7"/>
      <c r="AJJ227" s="7"/>
      <c r="AJK227" s="7"/>
      <c r="AJL227" s="7"/>
      <c r="AJM227" s="7"/>
      <c r="AJN227" s="7"/>
      <c r="AJO227" s="7"/>
      <c r="AJP227" s="7"/>
      <c r="AJQ227" s="7"/>
      <c r="AJR227" s="7"/>
      <c r="AJS227" s="7"/>
      <c r="AJT227" s="7"/>
      <c r="AJU227" s="7"/>
      <c r="AJV227" s="7"/>
      <c r="AJW227" s="7"/>
      <c r="AJX227" s="7"/>
      <c r="AJY227" s="7"/>
      <c r="AJZ227" s="7"/>
      <c r="AKA227" s="7"/>
      <c r="AKB227" s="7"/>
      <c r="AKC227" s="7"/>
      <c r="AKD227" s="7"/>
      <c r="AKE227" s="7"/>
      <c r="AKF227" s="7"/>
      <c r="AKG227" s="7"/>
      <c r="AKH227" s="7"/>
      <c r="AKI227" s="7"/>
      <c r="AKJ227" s="7"/>
      <c r="AKK227" s="7"/>
      <c r="AKL227" s="7"/>
      <c r="AKM227" s="7"/>
      <c r="AKN227" s="7"/>
      <c r="AKO227" s="7"/>
      <c r="AKP227" s="7"/>
      <c r="AKQ227" s="7"/>
      <c r="AKR227" s="7"/>
      <c r="AKS227" s="7"/>
      <c r="AKT227" s="7"/>
      <c r="AKU227" s="7"/>
      <c r="AKV227" s="7"/>
      <c r="AKW227" s="7"/>
      <c r="AKX227" s="7"/>
      <c r="AKY227" s="7"/>
      <c r="AKZ227" s="7"/>
      <c r="ALA227" s="7"/>
      <c r="ALB227" s="7"/>
      <c r="ALC227" s="7"/>
      <c r="ALD227" s="7"/>
      <c r="ALE227" s="7"/>
      <c r="ALF227" s="7"/>
      <c r="ALG227" s="7"/>
      <c r="ALH227" s="7"/>
      <c r="ALI227" s="7"/>
      <c r="ALJ227" s="7"/>
      <c r="ALK227" s="7"/>
      <c r="ALL227" s="7"/>
      <c r="ALM227" s="7"/>
      <c r="ALN227" s="7"/>
      <c r="ALO227" s="7"/>
      <c r="ALP227" s="7"/>
      <c r="ALQ227" s="7"/>
      <c r="ALR227" s="7"/>
      <c r="ALS227" s="7"/>
      <c r="ALT227" s="7"/>
      <c r="ALU227" s="7"/>
      <c r="ALV227" s="7"/>
      <c r="ALW227" s="7"/>
      <c r="ALX227" s="7"/>
      <c r="ALY227" s="7"/>
      <c r="ALZ227" s="7"/>
      <c r="AMA227" s="7"/>
      <c r="AMB227" s="7"/>
      <c r="AMC227" s="7"/>
      <c r="AMD227" s="7"/>
      <c r="AME227" s="7"/>
      <c r="AMF227" s="7"/>
      <c r="AMG227" s="7"/>
      <c r="AMH227" s="7"/>
      <c r="AMI227" s="7"/>
      <c r="AMJ227" s="7"/>
      <c r="AMK227" s="7"/>
      <c r="AML227" s="7"/>
      <c r="AMM227" s="7"/>
      <c r="AMN227" s="7"/>
      <c r="AMO227" s="7"/>
      <c r="AMP227" s="7"/>
      <c r="AMQ227" s="7"/>
      <c r="AMR227" s="7"/>
      <c r="AMS227" s="7"/>
      <c r="AMT227" s="7"/>
      <c r="AMU227" s="7"/>
      <c r="AMV227" s="7"/>
      <c r="AMW227" s="7"/>
      <c r="AMX227" s="7"/>
      <c r="AMY227" s="7"/>
      <c r="AMZ227" s="7"/>
      <c r="ANA227" s="7"/>
      <c r="ANB227" s="7"/>
      <c r="ANC227" s="57"/>
      <c r="AND227" s="57"/>
      <c r="ANE227" s="57"/>
      <c r="ANF227" s="104"/>
      <c r="ANG227" s="63"/>
      <c r="ANH227" s="63"/>
      <c r="ANI227" s="104"/>
      <c r="ANJ227" s="104"/>
      <c r="ANK227" s="64"/>
      <c r="ANL227" s="64"/>
      <c r="ANM227" s="105"/>
      <c r="ANN227" s="57"/>
      <c r="ANO227" s="106"/>
      <c r="ANP227" s="57"/>
      <c r="ANQ227" s="107"/>
      <c r="ANR227" s="57"/>
      <c r="ANS227" s="57"/>
      <c r="ANT227" s="57"/>
      <c r="ANU227" s="57"/>
      <c r="ANV227" s="104"/>
      <c r="ANW227" s="63"/>
      <c r="ANX227" s="63"/>
      <c r="ANY227" s="104"/>
      <c r="ANZ227" s="104"/>
      <c r="AOA227" s="64"/>
      <c r="AOB227" s="64"/>
      <c r="AOC227" s="105"/>
      <c r="AOD227" s="57"/>
      <c r="AOE227" s="106"/>
      <c r="AOF227" s="57"/>
      <c r="AOG227" s="107"/>
      <c r="AOH227" s="57"/>
      <c r="AOI227" s="57"/>
      <c r="AOJ227" s="57"/>
      <c r="AOK227" s="57"/>
      <c r="AOL227" s="104"/>
      <c r="AOM227" s="63"/>
      <c r="AON227" s="63"/>
      <c r="AOO227" s="104"/>
      <c r="AOP227" s="104"/>
      <c r="AOQ227" s="64"/>
      <c r="AOR227" s="64"/>
      <c r="AOS227" s="105"/>
      <c r="AOT227" s="57"/>
      <c r="AOU227" s="106"/>
      <c r="AOV227" s="57"/>
      <c r="AOW227" s="107"/>
      <c r="AOX227" s="57"/>
      <c r="AOY227" s="57"/>
      <c r="AOZ227" s="57"/>
      <c r="APA227" s="57"/>
      <c r="APB227" s="104"/>
      <c r="APC227" s="63"/>
      <c r="APD227" s="63"/>
      <c r="APE227" s="104"/>
      <c r="APF227" s="104"/>
      <c r="APG227" s="64"/>
      <c r="APH227" s="64"/>
      <c r="API227" s="105"/>
      <c r="APJ227" s="57"/>
      <c r="APK227" s="106"/>
      <c r="APL227" s="57"/>
      <c r="APM227" s="107"/>
      <c r="APN227" s="57"/>
      <c r="APO227" s="57"/>
      <c r="APP227" s="57"/>
      <c r="APQ227" s="57"/>
      <c r="APR227" s="104"/>
      <c r="APS227" s="63"/>
      <c r="APT227" s="63"/>
      <c r="APU227" s="104"/>
      <c r="APV227" s="104"/>
      <c r="APW227" s="64"/>
      <c r="APX227" s="64"/>
      <c r="APY227" s="105"/>
      <c r="APZ227" s="57"/>
      <c r="AQA227" s="106"/>
      <c r="AQB227" s="57"/>
      <c r="AQC227" s="107"/>
      <c r="AQD227" s="57"/>
      <c r="AQE227" s="57"/>
      <c r="AQF227" s="57"/>
      <c r="AQG227" s="57"/>
      <c r="AQH227" s="104"/>
      <c r="AQI227" s="63"/>
      <c r="AQJ227" s="63"/>
      <c r="AQK227" s="104"/>
      <c r="AQL227" s="104"/>
      <c r="AQM227" s="64"/>
      <c r="AQN227" s="64"/>
      <c r="AQO227" s="105"/>
      <c r="AQP227" s="57"/>
      <c r="AQQ227" s="106"/>
      <c r="AQR227" s="57"/>
      <c r="AQS227" s="107"/>
      <c r="AQT227" s="57"/>
      <c r="AQU227" s="57"/>
      <c r="AQV227" s="57"/>
      <c r="AQW227" s="57"/>
      <c r="AQX227" s="104"/>
      <c r="AQY227" s="63"/>
      <c r="AQZ227" s="63"/>
      <c r="ARA227" s="104"/>
      <c r="ARB227" s="104"/>
      <c r="ARC227" s="64"/>
      <c r="ARD227" s="64"/>
      <c r="ARE227" s="105"/>
      <c r="ARF227" s="57"/>
      <c r="ARG227" s="106"/>
      <c r="ARH227" s="57"/>
      <c r="ARI227" s="107"/>
      <c r="ARJ227" s="57"/>
      <c r="ARK227" s="57"/>
      <c r="ARL227" s="57"/>
      <c r="ARM227" s="57"/>
      <c r="ARN227" s="104"/>
      <c r="ARO227" s="63"/>
      <c r="ARP227" s="63"/>
      <c r="ARQ227" s="104"/>
      <c r="ARR227" s="104"/>
      <c r="ARS227" s="64"/>
      <c r="ART227" s="64"/>
      <c r="ARU227" s="105"/>
      <c r="ARV227" s="57"/>
      <c r="ARW227" s="106"/>
      <c r="ARX227" s="57"/>
      <c r="ARY227" s="107"/>
      <c r="ARZ227" s="57"/>
      <c r="ASA227" s="57"/>
      <c r="ASB227" s="57"/>
      <c r="ASC227" s="57"/>
      <c r="ASD227" s="104"/>
      <c r="ASE227" s="63"/>
      <c r="ASF227" s="63"/>
      <c r="ASG227" s="104"/>
      <c r="ASH227" s="104"/>
      <c r="ASI227" s="64"/>
      <c r="ASJ227" s="64"/>
      <c r="ASK227" s="105"/>
      <c r="ASL227" s="57"/>
      <c r="ASM227" s="106"/>
      <c r="ASN227" s="57"/>
      <c r="ASO227" s="107"/>
      <c r="ASP227" s="57"/>
      <c r="ASQ227" s="57"/>
      <c r="ASR227" s="57"/>
      <c r="ASS227" s="57"/>
      <c r="AST227" s="104"/>
      <c r="ASU227" s="63"/>
      <c r="ASV227" s="63"/>
      <c r="ASW227" s="104"/>
      <c r="ASX227" s="104"/>
      <c r="ASY227" s="64"/>
      <c r="ASZ227" s="64"/>
      <c r="ATA227" s="105"/>
      <c r="ATB227" s="57"/>
      <c r="ATC227" s="106"/>
      <c r="ATD227" s="57"/>
      <c r="ATE227" s="107"/>
      <c r="ATF227" s="57"/>
      <c r="ATG227" s="57"/>
      <c r="ATH227" s="57"/>
      <c r="ATI227" s="57"/>
      <c r="ATJ227" s="104"/>
      <c r="ATK227" s="63"/>
      <c r="ATL227" s="63"/>
      <c r="ATM227" s="104"/>
      <c r="ATN227" s="104"/>
      <c r="ATO227" s="64"/>
      <c r="ATP227" s="64"/>
      <c r="ATQ227" s="105"/>
      <c r="ATR227" s="57"/>
      <c r="ATS227" s="106"/>
      <c r="ATT227" s="57"/>
      <c r="ATU227" s="107"/>
      <c r="ATV227" s="57"/>
      <c r="ATW227" s="57"/>
      <c r="ATX227" s="57"/>
      <c r="ATY227" s="57"/>
      <c r="ATZ227" s="104"/>
      <c r="AUA227" s="63"/>
      <c r="AUB227" s="63"/>
      <c r="AUC227" s="104"/>
      <c r="AUD227" s="104"/>
      <c r="AUE227" s="64"/>
      <c r="AUF227" s="64"/>
      <c r="AUG227" s="105"/>
      <c r="AUH227" s="57"/>
      <c r="AUI227" s="106"/>
      <c r="AUJ227" s="57"/>
      <c r="AUK227" s="107"/>
      <c r="AUL227" s="57"/>
      <c r="AUM227" s="57"/>
      <c r="AUN227" s="57"/>
      <c r="AUO227" s="57"/>
      <c r="AUP227" s="104"/>
      <c r="AUQ227" s="63"/>
      <c r="AUR227" s="63"/>
      <c r="AUS227" s="104"/>
      <c r="AUT227" s="104"/>
      <c r="AUU227" s="64"/>
      <c r="AUV227" s="64"/>
      <c r="AUW227" s="105"/>
      <c r="AUX227" s="57"/>
      <c r="AUY227" s="106"/>
      <c r="AUZ227" s="57"/>
      <c r="AVA227" s="107"/>
      <c r="AVB227" s="57"/>
      <c r="AVC227" s="57"/>
      <c r="AVD227" s="57"/>
      <c r="AVE227" s="57"/>
      <c r="AVF227" s="104"/>
      <c r="AVG227" s="63"/>
      <c r="AVH227" s="63"/>
      <c r="AVI227" s="104"/>
      <c r="AVJ227" s="104"/>
      <c r="AVK227" s="64"/>
      <c r="AVL227" s="64"/>
      <c r="AVM227" s="105"/>
      <c r="AVN227" s="57"/>
      <c r="AVO227" s="106"/>
      <c r="AVP227" s="57"/>
      <c r="AVQ227" s="107"/>
      <c r="AVR227" s="57"/>
      <c r="AVS227" s="57"/>
      <c r="AVT227" s="57"/>
      <c r="AVU227" s="57"/>
      <c r="AVV227" s="104"/>
      <c r="AVW227" s="63"/>
      <c r="AVX227" s="63"/>
      <c r="AVY227" s="104"/>
      <c r="AVZ227" s="104"/>
      <c r="AWA227" s="64"/>
      <c r="AWB227" s="64"/>
      <c r="AWC227" s="105"/>
      <c r="AWD227" s="57"/>
      <c r="AWE227" s="106"/>
      <c r="AWF227" s="57"/>
      <c r="AWG227" s="107"/>
      <c r="AWH227" s="57"/>
      <c r="AWI227" s="57"/>
      <c r="AWJ227" s="57"/>
      <c r="AWK227" s="57"/>
      <c r="AWL227" s="104"/>
      <c r="AWM227" s="63"/>
      <c r="AWN227" s="63"/>
      <c r="AWO227" s="104"/>
      <c r="AWP227" s="104"/>
      <c r="AWQ227" s="64"/>
      <c r="AWR227" s="64"/>
      <c r="AWS227" s="105"/>
      <c r="AWT227" s="57"/>
      <c r="AWU227" s="106"/>
      <c r="AWV227" s="57"/>
      <c r="AWW227" s="107"/>
      <c r="AWX227" s="57"/>
      <c r="AWY227" s="57"/>
      <c r="AWZ227" s="57"/>
      <c r="AXA227" s="57"/>
      <c r="AXB227" s="104"/>
      <c r="AXC227" s="63"/>
      <c r="AXD227" s="63"/>
      <c r="AXE227" s="104"/>
      <c r="AXF227" s="104"/>
      <c r="AXG227" s="64"/>
      <c r="AXH227" s="64"/>
      <c r="AXI227" s="105"/>
      <c r="AXJ227" s="57"/>
      <c r="AXK227" s="106"/>
      <c r="AXL227" s="57"/>
      <c r="AXM227" s="107"/>
      <c r="AXN227" s="57"/>
      <c r="AXO227" s="57"/>
      <c r="AXP227" s="57"/>
      <c r="AXQ227" s="57"/>
      <c r="AXR227" s="104"/>
      <c r="AXS227" s="63"/>
      <c r="AXT227" s="63"/>
      <c r="AXU227" s="104"/>
      <c r="AXV227" s="104"/>
      <c r="AXW227" s="64"/>
      <c r="AXX227" s="64"/>
      <c r="AXY227" s="105"/>
      <c r="AXZ227" s="57"/>
      <c r="AYA227" s="106"/>
      <c r="AYB227" s="57"/>
      <c r="AYC227" s="107"/>
      <c r="AYD227" s="57"/>
      <c r="AYE227" s="57"/>
      <c r="AYF227" s="57"/>
      <c r="AYG227" s="57"/>
      <c r="AYH227" s="104"/>
      <c r="AYI227" s="63"/>
      <c r="AYJ227" s="63"/>
      <c r="AYK227" s="104"/>
      <c r="AYL227" s="104"/>
      <c r="AYM227" s="64"/>
      <c r="AYN227" s="64"/>
      <c r="AYO227" s="105"/>
      <c r="AYP227" s="57"/>
      <c r="AYQ227" s="106"/>
      <c r="AYR227" s="57"/>
      <c r="AYS227" s="107"/>
      <c r="AYT227" s="57"/>
      <c r="AYU227" s="57"/>
      <c r="AYV227" s="57"/>
      <c r="AYW227" s="57"/>
      <c r="AYX227" s="104"/>
      <c r="AYY227" s="63"/>
      <c r="AYZ227" s="63"/>
      <c r="AZA227" s="104"/>
      <c r="AZB227" s="104"/>
      <c r="AZC227" s="64"/>
      <c r="AZD227" s="64"/>
      <c r="AZE227" s="105"/>
      <c r="AZF227" s="57"/>
      <c r="AZG227" s="106"/>
      <c r="AZH227" s="57"/>
      <c r="AZI227" s="107"/>
      <c r="AZJ227" s="57"/>
      <c r="AZK227" s="57"/>
      <c r="AZL227" s="57"/>
      <c r="AZM227" s="57"/>
      <c r="AZN227" s="104"/>
      <c r="AZO227" s="63"/>
      <c r="AZP227" s="63"/>
      <c r="AZQ227" s="104"/>
      <c r="AZR227" s="104"/>
      <c r="AZS227" s="64"/>
      <c r="AZT227" s="64"/>
      <c r="AZU227" s="105"/>
      <c r="AZV227" s="57"/>
      <c r="AZW227" s="106"/>
      <c r="AZX227" s="57"/>
      <c r="AZY227" s="107"/>
      <c r="AZZ227" s="57"/>
      <c r="BAA227" s="57"/>
      <c r="BAB227" s="57"/>
      <c r="BAC227" s="57"/>
      <c r="BAD227" s="104"/>
      <c r="BAE227" s="63"/>
      <c r="BAF227" s="63"/>
      <c r="BAG227" s="104"/>
      <c r="BAH227" s="104"/>
      <c r="BAI227" s="64"/>
      <c r="BAJ227" s="64"/>
      <c r="BAK227" s="105"/>
      <c r="BAL227" s="57"/>
      <c r="BAM227" s="106"/>
      <c r="BAN227" s="57"/>
      <c r="BAO227" s="107"/>
      <c r="BAP227" s="57"/>
      <c r="BAQ227" s="57"/>
      <c r="BAR227" s="57"/>
      <c r="BAS227" s="57"/>
      <c r="BAT227" s="104"/>
      <c r="BAU227" s="63"/>
      <c r="BAV227" s="63"/>
      <c r="BAW227" s="104"/>
      <c r="BAX227" s="104"/>
      <c r="BAY227" s="64"/>
      <c r="BAZ227" s="64"/>
      <c r="BBA227" s="105"/>
      <c r="BBB227" s="57"/>
      <c r="BBC227" s="106"/>
      <c r="BBD227" s="57"/>
      <c r="BBE227" s="107"/>
      <c r="BBF227" s="57"/>
      <c r="BBG227" s="57"/>
      <c r="BBH227" s="57"/>
      <c r="BBI227" s="57"/>
      <c r="BBJ227" s="104"/>
      <c r="BBK227" s="63"/>
      <c r="BBL227" s="63"/>
      <c r="BBM227" s="104"/>
      <c r="BBN227" s="104"/>
      <c r="BBO227" s="64"/>
      <c r="BBP227" s="64"/>
      <c r="BBQ227" s="105"/>
      <c r="BBR227" s="57"/>
      <c r="BBS227" s="106"/>
      <c r="BBT227" s="57"/>
      <c r="BBU227" s="107"/>
      <c r="BBV227" s="57"/>
      <c r="BBW227" s="57"/>
      <c r="BBX227" s="57"/>
      <c r="BBY227" s="57"/>
      <c r="BBZ227" s="104"/>
      <c r="BCA227" s="63"/>
      <c r="BCB227" s="63"/>
      <c r="BCC227" s="104"/>
      <c r="BCD227" s="104"/>
      <c r="BCE227" s="64"/>
      <c r="BCF227" s="64"/>
      <c r="BCG227" s="105"/>
      <c r="BCH227" s="57"/>
      <c r="BCI227" s="106"/>
      <c r="BCJ227" s="57"/>
      <c r="BCK227" s="107"/>
      <c r="BCL227" s="57"/>
      <c r="BCM227" s="57"/>
      <c r="BCN227" s="57"/>
      <c r="BCO227" s="57"/>
      <c r="BCP227" s="104"/>
      <c r="BCQ227" s="63"/>
      <c r="BCR227" s="63"/>
      <c r="BCS227" s="104"/>
      <c r="BCT227" s="104"/>
      <c r="BCU227" s="64"/>
      <c r="BCV227" s="64"/>
      <c r="BCW227" s="105"/>
      <c r="BCX227" s="57"/>
      <c r="BCY227" s="106"/>
      <c r="BCZ227" s="57"/>
      <c r="BDA227" s="107"/>
      <c r="BDB227" s="57"/>
      <c r="BDC227" s="57"/>
      <c r="BDD227" s="57"/>
      <c r="BDE227" s="57"/>
      <c r="BDF227" s="104"/>
      <c r="BDG227" s="63"/>
      <c r="BDH227" s="63"/>
      <c r="BDI227" s="104"/>
      <c r="BDJ227" s="104"/>
      <c r="BDK227" s="64"/>
      <c r="BDL227" s="64"/>
      <c r="BDM227" s="105"/>
      <c r="BDN227" s="57"/>
      <c r="BDO227" s="106"/>
      <c r="BDP227" s="57"/>
      <c r="BDQ227" s="107"/>
      <c r="BDR227" s="57"/>
      <c r="BDS227" s="57"/>
      <c r="BDT227" s="57"/>
      <c r="BDU227" s="57"/>
      <c r="BDV227" s="104"/>
      <c r="BDW227" s="63"/>
      <c r="BDX227" s="63"/>
      <c r="BDY227" s="104"/>
      <c r="BDZ227" s="104"/>
      <c r="BEA227" s="64"/>
      <c r="BEB227" s="64"/>
      <c r="BEC227" s="105"/>
      <c r="BED227" s="57"/>
      <c r="BEE227" s="106"/>
      <c r="BEF227" s="57"/>
      <c r="BEG227" s="107"/>
      <c r="BEH227" s="57"/>
      <c r="BEI227" s="57"/>
      <c r="BEJ227" s="57"/>
      <c r="BEK227" s="57"/>
      <c r="BEL227" s="104"/>
      <c r="BEM227" s="63"/>
      <c r="BEN227" s="63"/>
      <c r="BEO227" s="104"/>
      <c r="BEP227" s="104"/>
      <c r="BEQ227" s="64"/>
      <c r="BER227" s="64"/>
      <c r="BES227" s="105"/>
      <c r="BET227" s="57"/>
      <c r="BEU227" s="106"/>
      <c r="BEV227" s="57"/>
      <c r="BEW227" s="107"/>
      <c r="BEX227" s="57"/>
      <c r="BEY227" s="57"/>
      <c r="BEZ227" s="57"/>
      <c r="BFA227" s="57"/>
      <c r="BFB227" s="104"/>
      <c r="BFC227" s="63"/>
      <c r="BFD227" s="63"/>
      <c r="BFE227" s="104"/>
      <c r="BFF227" s="104"/>
      <c r="BFG227" s="64"/>
      <c r="BFH227" s="64"/>
      <c r="BFI227" s="105"/>
      <c r="BFJ227" s="57"/>
      <c r="BFK227" s="106"/>
      <c r="BFL227" s="57"/>
      <c r="BFM227" s="107"/>
      <c r="BFN227" s="57"/>
      <c r="BFO227" s="57"/>
      <c r="BFP227" s="57"/>
      <c r="BFQ227" s="57"/>
      <c r="BFR227" s="104"/>
      <c r="BFS227" s="63"/>
      <c r="BFT227" s="63"/>
      <c r="BFU227" s="104"/>
      <c r="BFV227" s="104"/>
      <c r="BFW227" s="64"/>
      <c r="BFX227" s="64"/>
      <c r="BFY227" s="105"/>
      <c r="BFZ227" s="57"/>
      <c r="BGA227" s="106"/>
      <c r="BGB227" s="57"/>
      <c r="BGC227" s="107"/>
      <c r="BGD227" s="57"/>
      <c r="BGE227" s="57"/>
      <c r="BGF227" s="57"/>
      <c r="BGG227" s="57"/>
      <c r="BGH227" s="104"/>
      <c r="BGI227" s="63"/>
      <c r="BGJ227" s="63"/>
      <c r="BGK227" s="104"/>
      <c r="BGL227" s="104"/>
      <c r="BGM227" s="64"/>
      <c r="BGN227" s="64"/>
      <c r="BGO227" s="105"/>
      <c r="BGP227" s="57"/>
      <c r="BGQ227" s="106"/>
      <c r="BGR227" s="57"/>
      <c r="BGS227" s="107"/>
      <c r="BGT227" s="57"/>
      <c r="BGU227" s="57"/>
      <c r="BGV227" s="57"/>
      <c r="BGW227" s="57"/>
      <c r="BGX227" s="104"/>
      <c r="BGY227" s="63"/>
      <c r="BGZ227" s="63"/>
      <c r="BHA227" s="104"/>
      <c r="BHB227" s="104"/>
      <c r="BHC227" s="64"/>
      <c r="BHD227" s="64"/>
      <c r="BHE227" s="105"/>
      <c r="BHF227" s="57"/>
      <c r="BHG227" s="106"/>
      <c r="BHH227" s="57"/>
      <c r="BHI227" s="107"/>
      <c r="BHJ227" s="57"/>
      <c r="BHK227" s="57"/>
      <c r="BHL227" s="57"/>
      <c r="BHM227" s="57"/>
      <c r="BHN227" s="104"/>
      <c r="BHO227" s="63"/>
      <c r="BHP227" s="63"/>
      <c r="BHQ227" s="104"/>
      <c r="BHR227" s="104"/>
      <c r="BHS227" s="64"/>
      <c r="BHT227" s="64"/>
      <c r="BHU227" s="105"/>
      <c r="BHV227" s="57"/>
      <c r="BHW227" s="106"/>
      <c r="BHX227" s="57"/>
      <c r="BHY227" s="107"/>
      <c r="BHZ227" s="57"/>
      <c r="BIA227" s="57"/>
      <c r="BIB227" s="57"/>
      <c r="BIC227" s="57"/>
      <c r="BID227" s="104"/>
      <c r="BIE227" s="63"/>
      <c r="BIF227" s="63"/>
      <c r="BIG227" s="104"/>
      <c r="BIH227" s="104"/>
      <c r="BII227" s="64"/>
      <c r="BIJ227" s="64"/>
      <c r="BIK227" s="105"/>
      <c r="BIL227" s="57"/>
      <c r="BIM227" s="106"/>
      <c r="BIN227" s="57"/>
      <c r="BIO227" s="107"/>
      <c r="BIP227" s="57"/>
      <c r="BIQ227" s="57"/>
      <c r="BIR227" s="57"/>
      <c r="BIS227" s="57"/>
      <c r="BIT227" s="104"/>
      <c r="BIU227" s="63"/>
      <c r="BIV227" s="63"/>
      <c r="BIW227" s="104"/>
      <c r="BIX227" s="104"/>
      <c r="BIY227" s="64"/>
      <c r="BIZ227" s="64"/>
      <c r="BJA227" s="105"/>
      <c r="BJB227" s="57"/>
      <c r="BJC227" s="106"/>
      <c r="BJD227" s="57"/>
      <c r="BJE227" s="107"/>
      <c r="BJF227" s="57"/>
      <c r="BJG227" s="57"/>
      <c r="BJH227" s="57"/>
      <c r="BJI227" s="57"/>
      <c r="BJJ227" s="104"/>
      <c r="BJK227" s="63"/>
      <c r="BJL227" s="63"/>
      <c r="BJM227" s="104"/>
      <c r="BJN227" s="104"/>
      <c r="BJO227" s="64"/>
      <c r="BJP227" s="64"/>
      <c r="BJQ227" s="105"/>
      <c r="BJR227" s="57"/>
      <c r="BJS227" s="106"/>
      <c r="BJT227" s="57"/>
      <c r="BJU227" s="107"/>
      <c r="BJV227" s="57"/>
      <c r="BJW227" s="57"/>
      <c r="BJX227" s="57"/>
      <c r="BJY227" s="57"/>
      <c r="BJZ227" s="104"/>
      <c r="BKA227" s="63"/>
      <c r="BKB227" s="63"/>
      <c r="BKC227" s="104"/>
      <c r="BKD227" s="104"/>
      <c r="BKE227" s="64"/>
      <c r="BKF227" s="64"/>
      <c r="BKG227" s="105"/>
      <c r="BKH227" s="57"/>
      <c r="BKI227" s="106"/>
      <c r="BKJ227" s="57"/>
      <c r="BKK227" s="107"/>
      <c r="BKL227" s="57"/>
      <c r="BKM227" s="57"/>
      <c r="BKN227" s="57"/>
      <c r="BKO227" s="57"/>
      <c r="BKP227" s="104"/>
      <c r="BKQ227" s="63"/>
      <c r="BKR227" s="63"/>
      <c r="BKS227" s="104"/>
      <c r="BKT227" s="104"/>
      <c r="BKU227" s="64"/>
      <c r="BKV227" s="64"/>
      <c r="BKW227" s="105"/>
      <c r="BKX227" s="57"/>
      <c r="BKY227" s="106"/>
      <c r="BKZ227" s="57"/>
      <c r="BLA227" s="107"/>
      <c r="BLB227" s="57"/>
      <c r="BLC227" s="57"/>
      <c r="BLD227" s="57"/>
      <c r="BLE227" s="57"/>
      <c r="BLF227" s="104"/>
      <c r="BLG227" s="63"/>
      <c r="BLH227" s="63"/>
      <c r="BLI227" s="104"/>
      <c r="BLJ227" s="104"/>
      <c r="BLK227" s="64"/>
      <c r="BLL227" s="64"/>
      <c r="BLM227" s="105"/>
      <c r="BLN227" s="57"/>
      <c r="BLO227" s="106"/>
      <c r="BLP227" s="57"/>
      <c r="BLQ227" s="107"/>
      <c r="BLR227" s="57"/>
      <c r="BLS227" s="57"/>
      <c r="BLT227" s="57"/>
      <c r="BLU227" s="57"/>
      <c r="BLV227" s="104"/>
      <c r="BLW227" s="63"/>
      <c r="BLX227" s="63"/>
      <c r="BLY227" s="104"/>
      <c r="BLZ227" s="104"/>
      <c r="BMA227" s="64"/>
      <c r="BMB227" s="64"/>
      <c r="BMC227" s="105"/>
      <c r="BMD227" s="57"/>
      <c r="BME227" s="106"/>
      <c r="BMF227" s="57"/>
      <c r="BMG227" s="107"/>
      <c r="BMH227" s="57"/>
      <c r="BMI227" s="57"/>
      <c r="BMJ227" s="57"/>
      <c r="BMK227" s="57"/>
      <c r="BML227" s="104"/>
      <c r="BMM227" s="63"/>
      <c r="BMN227" s="63"/>
      <c r="BMO227" s="104"/>
      <c r="BMP227" s="104"/>
      <c r="BMQ227" s="64"/>
      <c r="BMR227" s="64"/>
      <c r="BMS227" s="105"/>
      <c r="BMT227" s="57"/>
      <c r="BMU227" s="106"/>
      <c r="BMV227" s="57"/>
      <c r="BMW227" s="107"/>
      <c r="BMX227" s="57"/>
      <c r="BMY227" s="57"/>
      <c r="BMZ227" s="57"/>
      <c r="BNA227" s="57"/>
      <c r="BNB227" s="104"/>
      <c r="BNC227" s="63"/>
      <c r="BND227" s="63"/>
      <c r="BNE227" s="104"/>
      <c r="BNF227" s="104"/>
      <c r="BNG227" s="64"/>
      <c r="BNH227" s="64"/>
      <c r="BNI227" s="105"/>
      <c r="BNJ227" s="57"/>
      <c r="BNK227" s="106"/>
      <c r="BNL227" s="57"/>
      <c r="BNM227" s="107"/>
      <c r="BNN227" s="57"/>
      <c r="BNO227" s="57"/>
      <c r="BNP227" s="57"/>
      <c r="BNQ227" s="57"/>
      <c r="BNR227" s="104"/>
      <c r="BNS227" s="63"/>
      <c r="BNT227" s="63"/>
      <c r="BNU227" s="104"/>
      <c r="BNV227" s="104"/>
      <c r="BNW227" s="64"/>
      <c r="BNX227" s="64"/>
      <c r="BNY227" s="105"/>
      <c r="BNZ227" s="57"/>
      <c r="BOA227" s="106"/>
      <c r="BOB227" s="57"/>
      <c r="BOC227" s="107"/>
      <c r="BOD227" s="57"/>
      <c r="BOE227" s="57"/>
      <c r="BOF227" s="57"/>
      <c r="BOG227" s="57"/>
      <c r="BOH227" s="104"/>
      <c r="BOI227" s="63"/>
      <c r="BOJ227" s="63"/>
      <c r="BOK227" s="104"/>
      <c r="BOL227" s="104"/>
      <c r="BOM227" s="64"/>
      <c r="BON227" s="64"/>
      <c r="BOO227" s="105"/>
      <c r="BOP227" s="57"/>
      <c r="BOQ227" s="106"/>
      <c r="BOR227" s="57"/>
      <c r="BOS227" s="107"/>
      <c r="BOT227" s="57"/>
      <c r="BOU227" s="57"/>
      <c r="BOV227" s="57"/>
      <c r="BOW227" s="57"/>
      <c r="BOX227" s="104"/>
      <c r="BOY227" s="63"/>
      <c r="BOZ227" s="63"/>
      <c r="BPA227" s="104"/>
      <c r="BPB227" s="104"/>
      <c r="BPC227" s="64"/>
      <c r="BPD227" s="64"/>
      <c r="BPE227" s="105"/>
      <c r="BPF227" s="57"/>
      <c r="BPG227" s="106"/>
      <c r="BPH227" s="57"/>
      <c r="BPI227" s="107"/>
      <c r="BPJ227" s="57"/>
      <c r="BPK227" s="57"/>
      <c r="BPL227" s="57"/>
      <c r="BPM227" s="57"/>
      <c r="BPN227" s="104"/>
      <c r="BPO227" s="63"/>
      <c r="BPP227" s="63"/>
      <c r="BPQ227" s="104"/>
      <c r="BPR227" s="104"/>
      <c r="BPS227" s="64"/>
      <c r="BPT227" s="64"/>
      <c r="BPU227" s="105"/>
      <c r="BPV227" s="57"/>
      <c r="BPW227" s="106"/>
      <c r="BPX227" s="57"/>
      <c r="BPY227" s="107"/>
      <c r="BPZ227" s="57"/>
      <c r="BQA227" s="57"/>
      <c r="BQB227" s="57"/>
      <c r="BQC227" s="57"/>
      <c r="BQD227" s="104"/>
      <c r="BQE227" s="63"/>
      <c r="BQF227" s="63"/>
      <c r="BQG227" s="104"/>
      <c r="BQH227" s="104"/>
      <c r="BQI227" s="64"/>
      <c r="BQJ227" s="64"/>
      <c r="BQK227" s="105"/>
      <c r="BQL227" s="57"/>
      <c r="BQM227" s="106"/>
      <c r="BQN227" s="57"/>
      <c r="BQO227" s="107"/>
      <c r="BQP227" s="57"/>
      <c r="BQQ227" s="57"/>
      <c r="BQR227" s="57"/>
      <c r="BQS227" s="57"/>
      <c r="BQT227" s="104"/>
      <c r="BQU227" s="63"/>
      <c r="BQV227" s="63"/>
      <c r="BQW227" s="104"/>
      <c r="BQX227" s="104"/>
      <c r="BQY227" s="64"/>
      <c r="BQZ227" s="64"/>
      <c r="BRA227" s="105"/>
      <c r="BRB227" s="57"/>
      <c r="BRC227" s="106"/>
      <c r="BRD227" s="57"/>
      <c r="BRE227" s="107"/>
      <c r="BRF227" s="57"/>
      <c r="BRG227" s="57"/>
      <c r="BRH227" s="57"/>
      <c r="BRI227" s="57"/>
      <c r="BRJ227" s="104"/>
      <c r="BRK227" s="63"/>
      <c r="BRL227" s="63"/>
      <c r="BRM227" s="104"/>
      <c r="BRN227" s="104"/>
      <c r="BRO227" s="64"/>
      <c r="BRP227" s="64"/>
      <c r="BRQ227" s="105"/>
      <c r="BRR227" s="57"/>
      <c r="BRS227" s="106"/>
      <c r="BRT227" s="57"/>
      <c r="BRU227" s="107"/>
      <c r="BRV227" s="57"/>
      <c r="BRW227" s="57"/>
      <c r="BRX227" s="57"/>
      <c r="BRY227" s="57"/>
      <c r="BRZ227" s="104"/>
      <c r="BSA227" s="63"/>
      <c r="BSB227" s="63"/>
      <c r="BSC227" s="104"/>
      <c r="BSD227" s="104"/>
      <c r="BSE227" s="64"/>
      <c r="BSF227" s="64"/>
      <c r="BSG227" s="105"/>
      <c r="BSH227" s="57"/>
      <c r="BSI227" s="106"/>
      <c r="BSJ227" s="57"/>
      <c r="BSK227" s="107"/>
      <c r="BSL227" s="57"/>
      <c r="BSM227" s="57"/>
      <c r="BSN227" s="57"/>
      <c r="BSO227" s="57"/>
      <c r="BSP227" s="104"/>
      <c r="BSQ227" s="63"/>
      <c r="BSR227" s="63"/>
      <c r="BSS227" s="104"/>
      <c r="BST227" s="104"/>
      <c r="BSU227" s="64"/>
      <c r="BSV227" s="64"/>
      <c r="BSW227" s="105"/>
      <c r="BSX227" s="57"/>
      <c r="BSY227" s="106"/>
      <c r="BSZ227" s="57"/>
      <c r="BTA227" s="107"/>
      <c r="BTB227" s="57"/>
      <c r="BTC227" s="57"/>
      <c r="BTD227" s="57"/>
      <c r="BTE227" s="57"/>
      <c r="BTF227" s="104"/>
      <c r="BTG227" s="63"/>
      <c r="BTH227" s="63"/>
      <c r="BTI227" s="104"/>
      <c r="BTJ227" s="104"/>
      <c r="BTK227" s="64"/>
      <c r="BTL227" s="64"/>
      <c r="BTM227" s="105"/>
      <c r="BTN227" s="57"/>
      <c r="BTO227" s="106"/>
      <c r="BTP227" s="57"/>
      <c r="BTQ227" s="107"/>
      <c r="BTR227" s="57"/>
      <c r="BTS227" s="57"/>
      <c r="BTT227" s="57"/>
      <c r="BTU227" s="57"/>
      <c r="BTV227" s="104"/>
      <c r="BTW227" s="63"/>
      <c r="BTX227" s="63"/>
      <c r="BTY227" s="104"/>
      <c r="BTZ227" s="104"/>
      <c r="BUA227" s="64"/>
      <c r="BUB227" s="64"/>
      <c r="BUC227" s="105"/>
      <c r="BUD227" s="57"/>
      <c r="BUE227" s="106"/>
      <c r="BUF227" s="57"/>
      <c r="BUG227" s="107"/>
      <c r="BUH227" s="57"/>
      <c r="BUI227" s="57"/>
      <c r="BUJ227" s="57"/>
      <c r="BUK227" s="57"/>
      <c r="BUL227" s="104"/>
      <c r="BUM227" s="63"/>
      <c r="BUN227" s="63"/>
      <c r="BUO227" s="104"/>
      <c r="BUP227" s="104"/>
      <c r="BUQ227" s="64"/>
      <c r="BUR227" s="64"/>
      <c r="BUS227" s="105"/>
      <c r="BUT227" s="57"/>
      <c r="BUU227" s="106"/>
      <c r="BUV227" s="57"/>
      <c r="BUW227" s="107"/>
      <c r="BUX227" s="57"/>
      <c r="BUY227" s="57"/>
      <c r="BUZ227" s="57"/>
      <c r="BVA227" s="57"/>
      <c r="BVB227" s="104"/>
      <c r="BVC227" s="63"/>
      <c r="BVD227" s="63"/>
      <c r="BVE227" s="104"/>
      <c r="BVF227" s="104"/>
      <c r="BVG227" s="64"/>
      <c r="BVH227" s="64"/>
      <c r="BVI227" s="105"/>
      <c r="BVJ227" s="57"/>
      <c r="BVK227" s="106"/>
      <c r="BVL227" s="57"/>
      <c r="BVM227" s="107"/>
      <c r="BVN227" s="57"/>
      <c r="BVO227" s="57"/>
      <c r="BVP227" s="57"/>
      <c r="BVQ227" s="57"/>
      <c r="BVR227" s="104"/>
      <c r="BVS227" s="63"/>
      <c r="BVT227" s="63"/>
      <c r="BVU227" s="104"/>
      <c r="BVV227" s="104"/>
      <c r="BVW227" s="64"/>
      <c r="BVX227" s="64"/>
      <c r="BVY227" s="105"/>
      <c r="BVZ227" s="57"/>
      <c r="BWA227" s="106"/>
      <c r="BWB227" s="57"/>
      <c r="BWC227" s="107"/>
      <c r="BWD227" s="57"/>
      <c r="BWE227" s="57"/>
      <c r="BWF227" s="57"/>
      <c r="BWG227" s="57"/>
      <c r="BWH227" s="104"/>
      <c r="BWI227" s="63"/>
      <c r="BWJ227" s="63"/>
      <c r="BWK227" s="104"/>
      <c r="BWL227" s="104"/>
      <c r="BWM227" s="64"/>
      <c r="BWN227" s="64"/>
      <c r="BWO227" s="105"/>
      <c r="BWP227" s="57"/>
      <c r="BWQ227" s="106"/>
      <c r="BWR227" s="57"/>
      <c r="BWS227" s="107"/>
      <c r="BWT227" s="57"/>
      <c r="BWU227" s="57"/>
      <c r="BWV227" s="57"/>
      <c r="BWW227" s="57"/>
      <c r="BWX227" s="104"/>
      <c r="BWY227" s="63"/>
      <c r="BWZ227" s="63"/>
      <c r="BXA227" s="104"/>
      <c r="BXB227" s="104"/>
      <c r="BXC227" s="64"/>
      <c r="BXD227" s="64"/>
      <c r="BXE227" s="105"/>
      <c r="BXF227" s="57"/>
      <c r="BXG227" s="106"/>
      <c r="BXH227" s="57"/>
      <c r="BXI227" s="107"/>
      <c r="BXJ227" s="57"/>
      <c r="BXK227" s="57"/>
      <c r="BXL227" s="57"/>
      <c r="BXM227" s="57"/>
      <c r="BXN227" s="104"/>
      <c r="BXO227" s="63"/>
      <c r="BXP227" s="63"/>
      <c r="BXQ227" s="104"/>
      <c r="BXR227" s="104"/>
      <c r="BXS227" s="64"/>
      <c r="BXT227" s="64"/>
      <c r="BXU227" s="105"/>
      <c r="BXV227" s="57"/>
      <c r="BXW227" s="106"/>
      <c r="BXX227" s="57"/>
      <c r="BXY227" s="107"/>
      <c r="BXZ227" s="57"/>
      <c r="BYA227" s="57"/>
      <c r="BYB227" s="57"/>
      <c r="BYC227" s="57"/>
      <c r="BYD227" s="104"/>
      <c r="BYE227" s="63"/>
      <c r="BYF227" s="63"/>
      <c r="BYG227" s="104"/>
      <c r="BYH227" s="104"/>
      <c r="BYI227" s="64"/>
      <c r="BYJ227" s="64"/>
      <c r="BYK227" s="105"/>
      <c r="BYL227" s="57"/>
      <c r="BYM227" s="106"/>
      <c r="BYN227" s="57"/>
      <c r="BYO227" s="107"/>
      <c r="BYP227" s="57"/>
      <c r="BYQ227" s="57"/>
      <c r="BYR227" s="57"/>
      <c r="BYS227" s="57"/>
      <c r="BYT227" s="104"/>
      <c r="BYU227" s="63"/>
      <c r="BYV227" s="63"/>
      <c r="BYW227" s="104"/>
      <c r="BYX227" s="104"/>
      <c r="BYY227" s="64"/>
      <c r="BYZ227" s="64"/>
      <c r="BZA227" s="105"/>
      <c r="BZB227" s="57"/>
      <c r="BZC227" s="106"/>
      <c r="BZD227" s="57"/>
      <c r="BZE227" s="107"/>
      <c r="BZF227" s="57"/>
      <c r="BZG227" s="57"/>
      <c r="BZH227" s="57"/>
      <c r="BZI227" s="57"/>
      <c r="BZJ227" s="104"/>
      <c r="BZK227" s="63"/>
      <c r="BZL227" s="63"/>
      <c r="BZM227" s="104"/>
      <c r="BZN227" s="104"/>
      <c r="BZO227" s="64"/>
      <c r="BZP227" s="64"/>
      <c r="BZQ227" s="105"/>
      <c r="BZR227" s="57"/>
      <c r="BZS227" s="106"/>
      <c r="BZT227" s="57"/>
      <c r="BZU227" s="107"/>
      <c r="BZV227" s="57"/>
      <c r="BZW227" s="57"/>
      <c r="BZX227" s="57"/>
      <c r="BZY227" s="57"/>
      <c r="BZZ227" s="104"/>
      <c r="CAA227" s="63"/>
      <c r="CAB227" s="63"/>
      <c r="CAC227" s="104"/>
      <c r="CAD227" s="104"/>
      <c r="CAE227" s="64"/>
      <c r="CAF227" s="64"/>
      <c r="CAG227" s="105"/>
      <c r="CAH227" s="57"/>
      <c r="CAI227" s="106"/>
      <c r="CAJ227" s="57"/>
      <c r="CAK227" s="107"/>
      <c r="CAL227" s="57"/>
      <c r="CAM227" s="57"/>
      <c r="CAN227" s="57"/>
      <c r="CAO227" s="57"/>
      <c r="CAP227" s="104"/>
      <c r="CAQ227" s="63"/>
      <c r="CAR227" s="63"/>
      <c r="CAS227" s="104"/>
      <c r="CAT227" s="104"/>
      <c r="CAU227" s="64"/>
      <c r="CAV227" s="64"/>
      <c r="CAW227" s="105"/>
      <c r="CAX227" s="57"/>
      <c r="CAY227" s="106"/>
      <c r="CAZ227" s="57"/>
      <c r="CBA227" s="107"/>
      <c r="CBB227" s="57"/>
      <c r="CBC227" s="57"/>
      <c r="CBD227" s="57"/>
      <c r="CBE227" s="57"/>
      <c r="CBF227" s="104"/>
      <c r="CBG227" s="63"/>
      <c r="CBH227" s="63"/>
      <c r="CBI227" s="104"/>
      <c r="CBJ227" s="104"/>
      <c r="CBK227" s="64"/>
      <c r="CBL227" s="64"/>
      <c r="CBM227" s="105"/>
      <c r="CBN227" s="57"/>
      <c r="CBO227" s="106"/>
      <c r="CBP227" s="57"/>
      <c r="CBQ227" s="107"/>
      <c r="CBR227" s="57"/>
      <c r="CBS227" s="57"/>
      <c r="CBT227" s="57"/>
      <c r="CBU227" s="57"/>
      <c r="CBV227" s="104"/>
      <c r="CBW227" s="63"/>
      <c r="CBX227" s="63"/>
      <c r="CBY227" s="104"/>
      <c r="CBZ227" s="104"/>
      <c r="CCA227" s="64"/>
      <c r="CCB227" s="64"/>
      <c r="CCC227" s="105"/>
      <c r="CCD227" s="57"/>
      <c r="CCE227" s="106"/>
      <c r="CCF227" s="57"/>
      <c r="CCG227" s="107"/>
      <c r="CCH227" s="57"/>
      <c r="CCI227" s="57"/>
      <c r="CCJ227" s="57"/>
      <c r="CCK227" s="57"/>
      <c r="CCL227" s="104"/>
      <c r="CCM227" s="63"/>
      <c r="CCN227" s="63"/>
      <c r="CCO227" s="104"/>
      <c r="CCP227" s="104"/>
      <c r="CCQ227" s="64"/>
      <c r="CCR227" s="64"/>
      <c r="CCS227" s="105"/>
      <c r="CCT227" s="57"/>
      <c r="CCU227" s="106"/>
      <c r="CCV227" s="57"/>
      <c r="CCW227" s="107"/>
      <c r="CCX227" s="57"/>
      <c r="CCY227" s="57"/>
      <c r="CCZ227" s="57"/>
      <c r="CDA227" s="57"/>
      <c r="CDB227" s="104"/>
      <c r="CDC227" s="63"/>
      <c r="CDD227" s="63"/>
      <c r="CDE227" s="104"/>
      <c r="CDF227" s="104"/>
      <c r="CDG227" s="64"/>
      <c r="CDH227" s="64"/>
      <c r="CDI227" s="105"/>
      <c r="CDJ227" s="57"/>
      <c r="CDK227" s="106"/>
      <c r="CDL227" s="57"/>
      <c r="CDM227" s="107"/>
      <c r="CDN227" s="57"/>
      <c r="CDO227" s="57"/>
      <c r="CDP227" s="57"/>
      <c r="CDQ227" s="57"/>
      <c r="CDR227" s="104"/>
      <c r="CDS227" s="63"/>
      <c r="CDT227" s="63"/>
      <c r="CDU227" s="104"/>
      <c r="CDV227" s="104"/>
      <c r="CDW227" s="64"/>
      <c r="CDX227" s="64"/>
      <c r="CDY227" s="105"/>
      <c r="CDZ227" s="57"/>
      <c r="CEA227" s="106"/>
      <c r="CEB227" s="57"/>
      <c r="CEC227" s="107"/>
      <c r="CED227" s="57"/>
      <c r="CEE227" s="57"/>
      <c r="CEF227" s="57"/>
      <c r="CEG227" s="57"/>
      <c r="CEH227" s="104"/>
      <c r="CEI227" s="63"/>
      <c r="CEJ227" s="63"/>
      <c r="CEK227" s="104"/>
      <c r="CEL227" s="104"/>
      <c r="CEM227" s="64"/>
      <c r="CEN227" s="64"/>
      <c r="CEO227" s="105"/>
      <c r="CEP227" s="57"/>
      <c r="CEQ227" s="106"/>
      <c r="CER227" s="57"/>
      <c r="CES227" s="107"/>
      <c r="CET227" s="57"/>
      <c r="CEU227" s="57"/>
      <c r="CEV227" s="57"/>
      <c r="CEW227" s="57"/>
      <c r="CEX227" s="104"/>
      <c r="CEY227" s="63"/>
      <c r="CEZ227" s="63"/>
      <c r="CFA227" s="104"/>
      <c r="CFB227" s="104"/>
      <c r="CFC227" s="64"/>
      <c r="CFD227" s="64"/>
      <c r="CFE227" s="105"/>
      <c r="CFF227" s="57"/>
      <c r="CFG227" s="106"/>
      <c r="CFH227" s="57"/>
      <c r="CFI227" s="107"/>
      <c r="CFJ227" s="57"/>
      <c r="CFK227" s="57"/>
      <c r="CFL227" s="57"/>
      <c r="CFM227" s="57"/>
      <c r="CFN227" s="104"/>
      <c r="CFO227" s="63"/>
      <c r="CFP227" s="63"/>
      <c r="CFQ227" s="104"/>
      <c r="CFR227" s="104"/>
      <c r="CFS227" s="64"/>
      <c r="CFT227" s="64"/>
      <c r="CFU227" s="105"/>
      <c r="CFV227" s="57"/>
      <c r="CFW227" s="106"/>
      <c r="CFX227" s="57"/>
      <c r="CFY227" s="107"/>
      <c r="CFZ227" s="57"/>
      <c r="CGA227" s="57"/>
      <c r="CGB227" s="57"/>
      <c r="CGC227" s="57"/>
      <c r="CGD227" s="104"/>
      <c r="CGE227" s="63"/>
      <c r="CGF227" s="63"/>
      <c r="CGG227" s="104"/>
      <c r="CGH227" s="104"/>
      <c r="CGI227" s="64"/>
      <c r="CGJ227" s="64"/>
      <c r="CGK227" s="105"/>
      <c r="CGL227" s="57"/>
      <c r="CGM227" s="106"/>
      <c r="CGN227" s="57"/>
      <c r="CGO227" s="107"/>
      <c r="CGP227" s="57"/>
      <c r="CGQ227" s="57"/>
      <c r="CGR227" s="57"/>
      <c r="CGS227" s="57"/>
      <c r="CGT227" s="104"/>
      <c r="CGU227" s="63"/>
      <c r="CGV227" s="63"/>
      <c r="CGW227" s="104"/>
      <c r="CGX227" s="104"/>
      <c r="CGY227" s="64"/>
      <c r="CGZ227" s="64"/>
      <c r="CHA227" s="105"/>
      <c r="CHB227" s="57"/>
      <c r="CHC227" s="106"/>
      <c r="CHD227" s="57"/>
      <c r="CHE227" s="107"/>
      <c r="CHF227" s="57"/>
      <c r="CHG227" s="57"/>
      <c r="CHH227" s="57"/>
      <c r="CHI227" s="57"/>
      <c r="CHJ227" s="104"/>
      <c r="CHK227" s="63"/>
      <c r="CHL227" s="63"/>
      <c r="CHM227" s="104"/>
      <c r="CHN227" s="104"/>
      <c r="CHO227" s="64"/>
      <c r="CHP227" s="64"/>
      <c r="CHQ227" s="105"/>
      <c r="CHR227" s="57"/>
      <c r="CHS227" s="106"/>
      <c r="CHT227" s="57"/>
      <c r="CHU227" s="107"/>
      <c r="CHV227" s="57"/>
      <c r="CHW227" s="57"/>
      <c r="CHX227" s="57"/>
      <c r="CHY227" s="57"/>
      <c r="CHZ227" s="104"/>
      <c r="CIA227" s="63"/>
      <c r="CIB227" s="63"/>
      <c r="CIC227" s="104"/>
      <c r="CID227" s="104"/>
      <c r="CIE227" s="64"/>
      <c r="CIF227" s="64"/>
      <c r="CIG227" s="105"/>
      <c r="CIH227" s="57"/>
      <c r="CII227" s="106"/>
      <c r="CIJ227" s="57"/>
      <c r="CIK227" s="107"/>
      <c r="CIL227" s="57"/>
      <c r="CIM227" s="57"/>
      <c r="CIN227" s="57"/>
      <c r="CIO227" s="57"/>
      <c r="CIP227" s="104"/>
      <c r="CIQ227" s="63"/>
      <c r="CIR227" s="63"/>
      <c r="CIS227" s="104"/>
      <c r="CIT227" s="104"/>
      <c r="CIU227" s="64"/>
      <c r="CIV227" s="64"/>
      <c r="CIW227" s="105"/>
      <c r="CIX227" s="57"/>
      <c r="CIY227" s="106"/>
      <c r="CIZ227" s="57"/>
      <c r="CJA227" s="107"/>
      <c r="CJB227" s="57"/>
      <c r="CJC227" s="57"/>
      <c r="CJD227" s="57"/>
      <c r="CJE227" s="57"/>
      <c r="CJF227" s="104"/>
      <c r="CJG227" s="63"/>
      <c r="CJH227" s="63"/>
      <c r="CJI227" s="104"/>
      <c r="CJJ227" s="104"/>
      <c r="CJK227" s="64"/>
      <c r="CJL227" s="64"/>
      <c r="CJM227" s="105"/>
      <c r="CJN227" s="57"/>
      <c r="CJO227" s="106"/>
      <c r="CJP227" s="57"/>
      <c r="CJQ227" s="107"/>
      <c r="CJR227" s="57"/>
      <c r="CJS227" s="57"/>
      <c r="CJT227" s="57"/>
      <c r="CJU227" s="57"/>
      <c r="CJV227" s="104"/>
      <c r="CJW227" s="63"/>
      <c r="CJX227" s="63"/>
      <c r="CJY227" s="104"/>
      <c r="CJZ227" s="104"/>
      <c r="CKA227" s="64"/>
      <c r="CKB227" s="64"/>
      <c r="CKC227" s="105"/>
      <c r="CKD227" s="57"/>
      <c r="CKE227" s="106"/>
      <c r="CKF227" s="57"/>
      <c r="CKG227" s="107"/>
      <c r="CKH227" s="57"/>
      <c r="CKI227" s="57"/>
      <c r="CKJ227" s="57"/>
      <c r="CKK227" s="57"/>
      <c r="CKL227" s="104"/>
      <c r="CKM227" s="63"/>
      <c r="CKN227" s="63"/>
      <c r="CKO227" s="104"/>
      <c r="CKP227" s="104"/>
      <c r="CKQ227" s="64"/>
      <c r="CKR227" s="64"/>
      <c r="CKS227" s="105"/>
      <c r="CKT227" s="57"/>
      <c r="CKU227" s="106"/>
      <c r="CKV227" s="57"/>
      <c r="CKW227" s="107"/>
      <c r="CKX227" s="57"/>
      <c r="CKY227" s="57"/>
      <c r="CKZ227" s="57"/>
      <c r="CLA227" s="57"/>
      <c r="CLB227" s="104"/>
      <c r="CLC227" s="63"/>
      <c r="CLD227" s="63"/>
      <c r="CLE227" s="104"/>
      <c r="CLF227" s="104"/>
      <c r="CLG227" s="64"/>
      <c r="CLH227" s="64"/>
      <c r="CLI227" s="105"/>
      <c r="CLJ227" s="57"/>
      <c r="CLK227" s="106"/>
      <c r="CLL227" s="57"/>
      <c r="CLM227" s="107"/>
      <c r="CLN227" s="57"/>
      <c r="CLO227" s="57"/>
      <c r="CLP227" s="57"/>
      <c r="CLQ227" s="57"/>
      <c r="CLR227" s="104"/>
      <c r="CLS227" s="63"/>
      <c r="CLT227" s="63"/>
      <c r="CLU227" s="104"/>
      <c r="CLV227" s="104"/>
      <c r="CLW227" s="64"/>
      <c r="CLX227" s="64"/>
      <c r="CLY227" s="105"/>
      <c r="CLZ227" s="57"/>
      <c r="CMA227" s="106"/>
      <c r="CMB227" s="57"/>
      <c r="CMC227" s="107"/>
      <c r="CMD227" s="57"/>
      <c r="CME227" s="57"/>
      <c r="CMF227" s="57"/>
      <c r="CMG227" s="57"/>
      <c r="CMH227" s="104"/>
      <c r="CMI227" s="63"/>
      <c r="CMJ227" s="63"/>
      <c r="CMK227" s="104"/>
      <c r="CML227" s="104"/>
      <c r="CMM227" s="64"/>
      <c r="CMN227" s="64"/>
      <c r="CMO227" s="105"/>
      <c r="CMP227" s="57"/>
      <c r="CMQ227" s="106"/>
      <c r="CMR227" s="57"/>
      <c r="CMS227" s="107"/>
      <c r="CMT227" s="57"/>
      <c r="CMU227" s="57"/>
      <c r="CMV227" s="57"/>
      <c r="CMW227" s="57"/>
      <c r="CMX227" s="104"/>
      <c r="CMY227" s="63"/>
      <c r="CMZ227" s="63"/>
      <c r="CNA227" s="104"/>
      <c r="CNB227" s="104"/>
      <c r="CNC227" s="64"/>
      <c r="CND227" s="64"/>
      <c r="CNE227" s="105"/>
      <c r="CNF227" s="57"/>
      <c r="CNG227" s="106"/>
      <c r="CNH227" s="57"/>
      <c r="CNI227" s="107"/>
      <c r="CNJ227" s="57"/>
      <c r="CNK227" s="57"/>
      <c r="CNL227" s="57"/>
      <c r="CNM227" s="57"/>
      <c r="CNN227" s="104"/>
      <c r="CNO227" s="63"/>
      <c r="CNP227" s="63"/>
      <c r="CNQ227" s="104"/>
      <c r="CNR227" s="104"/>
      <c r="CNS227" s="64"/>
      <c r="CNT227" s="64"/>
      <c r="CNU227" s="105"/>
      <c r="CNV227" s="57"/>
      <c r="CNW227" s="106"/>
      <c r="CNX227" s="57"/>
      <c r="CNY227" s="107"/>
      <c r="CNZ227" s="57"/>
      <c r="COA227" s="57"/>
      <c r="COB227" s="57"/>
      <c r="COC227" s="57"/>
      <c r="COD227" s="104"/>
      <c r="COE227" s="63"/>
      <c r="COF227" s="63"/>
      <c r="COG227" s="104"/>
      <c r="COH227" s="104"/>
      <c r="COI227" s="64"/>
      <c r="COJ227" s="64"/>
      <c r="COK227" s="105"/>
      <c r="COL227" s="57"/>
      <c r="COM227" s="106"/>
      <c r="CON227" s="57"/>
      <c r="COO227" s="107"/>
      <c r="COP227" s="57"/>
      <c r="COQ227" s="57"/>
      <c r="COR227" s="57"/>
      <c r="COS227" s="57"/>
      <c r="COT227" s="104"/>
      <c r="COU227" s="63"/>
      <c r="COV227" s="63"/>
      <c r="COW227" s="104"/>
      <c r="COX227" s="104"/>
      <c r="COY227" s="64"/>
      <c r="COZ227" s="64"/>
      <c r="CPA227" s="105"/>
      <c r="CPB227" s="57"/>
      <c r="CPC227" s="106"/>
      <c r="CPD227" s="57"/>
      <c r="CPE227" s="107"/>
      <c r="CPF227" s="57"/>
      <c r="CPG227" s="57"/>
      <c r="CPH227" s="57"/>
      <c r="CPI227" s="57"/>
      <c r="CPJ227" s="104"/>
      <c r="CPK227" s="63"/>
      <c r="CPL227" s="63"/>
      <c r="CPM227" s="104"/>
      <c r="CPN227" s="104"/>
      <c r="CPO227" s="64"/>
      <c r="CPP227" s="64"/>
      <c r="CPQ227" s="105"/>
      <c r="CPR227" s="57"/>
      <c r="CPS227" s="106"/>
      <c r="CPT227" s="57"/>
      <c r="CPU227" s="107"/>
      <c r="CPV227" s="57"/>
      <c r="CPW227" s="57"/>
      <c r="CPX227" s="57"/>
      <c r="CPY227" s="57"/>
      <c r="CPZ227" s="104"/>
      <c r="CQA227" s="63"/>
      <c r="CQB227" s="63"/>
      <c r="CQC227" s="104"/>
      <c r="CQD227" s="104"/>
      <c r="CQE227" s="64"/>
      <c r="CQF227" s="64"/>
      <c r="CQG227" s="105"/>
      <c r="CQH227" s="57"/>
      <c r="CQI227" s="106"/>
      <c r="CQJ227" s="57"/>
      <c r="CQK227" s="107"/>
      <c r="CQL227" s="57"/>
      <c r="CQM227" s="57"/>
      <c r="CQN227" s="57"/>
      <c r="CQO227" s="57"/>
      <c r="CQP227" s="104"/>
      <c r="CQQ227" s="63"/>
      <c r="CQR227" s="63"/>
      <c r="CQS227" s="104"/>
      <c r="CQT227" s="104"/>
      <c r="CQU227" s="64"/>
      <c r="CQV227" s="64"/>
      <c r="CQW227" s="105"/>
      <c r="CQX227" s="57"/>
      <c r="CQY227" s="106"/>
      <c r="CQZ227" s="57"/>
      <c r="CRA227" s="107"/>
      <c r="CRB227" s="57"/>
      <c r="CRC227" s="57"/>
      <c r="CRD227" s="57"/>
      <c r="CRE227" s="57"/>
      <c r="CRF227" s="104"/>
      <c r="CRG227" s="63"/>
      <c r="CRH227" s="63"/>
      <c r="CRI227" s="104"/>
      <c r="CRJ227" s="104"/>
      <c r="CRK227" s="64"/>
      <c r="CRL227" s="64"/>
      <c r="CRM227" s="105"/>
      <c r="CRN227" s="57"/>
      <c r="CRO227" s="106"/>
      <c r="CRP227" s="57"/>
      <c r="CRQ227" s="107"/>
      <c r="CRR227" s="57"/>
      <c r="CRS227" s="57"/>
      <c r="CRT227" s="57"/>
      <c r="CRU227" s="57"/>
      <c r="CRV227" s="104"/>
      <c r="CRW227" s="63"/>
      <c r="CRX227" s="63"/>
      <c r="CRY227" s="104"/>
      <c r="CRZ227" s="104"/>
      <c r="CSA227" s="64"/>
      <c r="CSB227" s="64"/>
      <c r="CSC227" s="105"/>
      <c r="CSD227" s="57"/>
      <c r="CSE227" s="106"/>
      <c r="CSF227" s="57"/>
      <c r="CSG227" s="107"/>
      <c r="CSH227" s="57"/>
      <c r="CSI227" s="57"/>
      <c r="CSJ227" s="57"/>
      <c r="CSK227" s="57"/>
      <c r="CSL227" s="104"/>
      <c r="CSM227" s="63"/>
      <c r="CSN227" s="63"/>
      <c r="CSO227" s="104"/>
      <c r="CSP227" s="104"/>
      <c r="CSQ227" s="64"/>
      <c r="CSR227" s="64"/>
      <c r="CSS227" s="105"/>
      <c r="CST227" s="57"/>
      <c r="CSU227" s="106"/>
      <c r="CSV227" s="57"/>
      <c r="CSW227" s="107"/>
      <c r="CSX227" s="57"/>
      <c r="CSY227" s="57"/>
      <c r="CSZ227" s="57"/>
      <c r="CTA227" s="57"/>
      <c r="CTB227" s="104"/>
      <c r="CTC227" s="63"/>
      <c r="CTD227" s="63"/>
      <c r="CTE227" s="104"/>
      <c r="CTF227" s="104"/>
      <c r="CTG227" s="64"/>
      <c r="CTH227" s="64"/>
      <c r="CTI227" s="105"/>
      <c r="CTJ227" s="57"/>
      <c r="CTK227" s="106"/>
      <c r="CTL227" s="57"/>
      <c r="CTM227" s="107"/>
      <c r="CTN227" s="57"/>
      <c r="CTO227" s="57"/>
      <c r="CTP227" s="57"/>
      <c r="CTQ227" s="57"/>
      <c r="CTR227" s="104"/>
      <c r="CTS227" s="63"/>
      <c r="CTT227" s="63"/>
      <c r="CTU227" s="104"/>
      <c r="CTV227" s="104"/>
      <c r="CTW227" s="64"/>
      <c r="CTX227" s="64"/>
      <c r="CTY227" s="105"/>
      <c r="CTZ227" s="57"/>
      <c r="CUA227" s="106"/>
      <c r="CUB227" s="57"/>
      <c r="CUC227" s="107"/>
      <c r="CUD227" s="57"/>
      <c r="CUE227" s="57"/>
      <c r="CUF227" s="57"/>
      <c r="CUG227" s="57"/>
      <c r="CUH227" s="104"/>
      <c r="CUI227" s="63"/>
      <c r="CUJ227" s="63"/>
      <c r="CUK227" s="104"/>
      <c r="CUL227" s="104"/>
      <c r="CUM227" s="64"/>
      <c r="CUN227" s="64"/>
      <c r="CUO227" s="105"/>
      <c r="CUP227" s="57"/>
      <c r="CUQ227" s="106"/>
      <c r="CUR227" s="57"/>
      <c r="CUS227" s="107"/>
      <c r="CUT227" s="57"/>
      <c r="CUU227" s="57"/>
      <c r="CUV227" s="57"/>
      <c r="CUW227" s="57"/>
      <c r="CUX227" s="104"/>
      <c r="CUY227" s="63"/>
      <c r="CUZ227" s="63"/>
      <c r="CVA227" s="104"/>
      <c r="CVB227" s="104"/>
      <c r="CVC227" s="64"/>
      <c r="CVD227" s="64"/>
      <c r="CVE227" s="105"/>
      <c r="CVF227" s="57"/>
      <c r="CVG227" s="106"/>
      <c r="CVH227" s="57"/>
      <c r="CVI227" s="107"/>
      <c r="CVJ227" s="57"/>
      <c r="CVK227" s="57"/>
      <c r="CVL227" s="57"/>
      <c r="CVM227" s="57"/>
      <c r="CVN227" s="104"/>
      <c r="CVO227" s="63"/>
      <c r="CVP227" s="63"/>
      <c r="CVQ227" s="104"/>
      <c r="CVR227" s="104"/>
      <c r="CVS227" s="64"/>
      <c r="CVT227" s="64"/>
      <c r="CVU227" s="105"/>
      <c r="CVV227" s="57"/>
      <c r="CVW227" s="106"/>
      <c r="CVX227" s="57"/>
      <c r="CVY227" s="107"/>
      <c r="CVZ227" s="57"/>
      <c r="CWA227" s="57"/>
      <c r="CWB227" s="57"/>
      <c r="CWC227" s="57"/>
      <c r="CWD227" s="104"/>
      <c r="CWE227" s="63"/>
      <c r="CWF227" s="63"/>
      <c r="CWG227" s="104"/>
      <c r="CWH227" s="104"/>
      <c r="CWI227" s="64"/>
      <c r="CWJ227" s="64"/>
      <c r="CWK227" s="105"/>
      <c r="CWL227" s="57"/>
      <c r="CWM227" s="106"/>
      <c r="CWN227" s="57"/>
      <c r="CWO227" s="107"/>
      <c r="CWP227" s="57"/>
      <c r="CWQ227" s="57"/>
      <c r="CWR227" s="57"/>
      <c r="CWS227" s="57"/>
      <c r="CWT227" s="104"/>
      <c r="CWU227" s="63"/>
      <c r="CWV227" s="63"/>
      <c r="CWW227" s="104"/>
      <c r="CWX227" s="104"/>
      <c r="CWY227" s="64"/>
      <c r="CWZ227" s="64"/>
      <c r="CXA227" s="105"/>
      <c r="CXB227" s="57"/>
      <c r="CXC227" s="106"/>
      <c r="CXD227" s="57"/>
      <c r="CXE227" s="107"/>
      <c r="CXF227" s="57"/>
      <c r="CXG227" s="57"/>
      <c r="CXH227" s="57"/>
      <c r="CXI227" s="57"/>
      <c r="CXJ227" s="104"/>
      <c r="CXK227" s="63"/>
      <c r="CXL227" s="63"/>
      <c r="CXM227" s="104"/>
      <c r="CXN227" s="104"/>
      <c r="CXO227" s="64"/>
      <c r="CXP227" s="64"/>
      <c r="CXQ227" s="105"/>
      <c r="CXR227" s="57"/>
      <c r="CXS227" s="106"/>
      <c r="CXT227" s="57"/>
      <c r="CXU227" s="107"/>
      <c r="CXV227" s="57"/>
      <c r="CXW227" s="57"/>
      <c r="CXX227" s="57"/>
      <c r="CXY227" s="57"/>
      <c r="CXZ227" s="104"/>
      <c r="CYA227" s="63"/>
      <c r="CYB227" s="63"/>
      <c r="CYC227" s="104"/>
      <c r="CYD227" s="104"/>
      <c r="CYE227" s="64"/>
      <c r="CYF227" s="64"/>
      <c r="CYG227" s="105"/>
      <c r="CYH227" s="57"/>
      <c r="CYI227" s="106"/>
      <c r="CYJ227" s="57"/>
      <c r="CYK227" s="107"/>
      <c r="CYL227" s="57"/>
      <c r="CYM227" s="57"/>
      <c r="CYN227" s="57"/>
      <c r="CYO227" s="57"/>
      <c r="CYP227" s="104"/>
      <c r="CYQ227" s="63"/>
      <c r="CYR227" s="63"/>
      <c r="CYS227" s="104"/>
      <c r="CYT227" s="104"/>
      <c r="CYU227" s="64"/>
      <c r="CYV227" s="64"/>
      <c r="CYW227" s="105"/>
      <c r="CYX227" s="57"/>
      <c r="CYY227" s="106"/>
      <c r="CYZ227" s="57"/>
      <c r="CZA227" s="107"/>
      <c r="CZB227" s="57"/>
      <c r="CZC227" s="57"/>
      <c r="CZD227" s="57"/>
      <c r="CZE227" s="57"/>
      <c r="CZF227" s="104"/>
      <c r="CZG227" s="63"/>
      <c r="CZH227" s="63"/>
      <c r="CZI227" s="104"/>
      <c r="CZJ227" s="104"/>
      <c r="CZK227" s="64"/>
      <c r="CZL227" s="64"/>
      <c r="CZM227" s="105"/>
      <c r="CZN227" s="57"/>
      <c r="CZO227" s="106"/>
      <c r="CZP227" s="57"/>
      <c r="CZQ227" s="107"/>
      <c r="CZR227" s="57"/>
      <c r="CZS227" s="57"/>
      <c r="CZT227" s="57"/>
      <c r="CZU227" s="57"/>
      <c r="CZV227" s="104"/>
      <c r="CZW227" s="63"/>
      <c r="CZX227" s="63"/>
      <c r="CZY227" s="104"/>
      <c r="CZZ227" s="104"/>
      <c r="DAA227" s="64"/>
      <c r="DAB227" s="64"/>
      <c r="DAC227" s="105"/>
      <c r="DAD227" s="57"/>
      <c r="DAE227" s="106"/>
      <c r="DAF227" s="57"/>
      <c r="DAG227" s="107"/>
      <c r="DAH227" s="57"/>
      <c r="DAI227" s="57"/>
      <c r="DAJ227" s="57"/>
      <c r="DAK227" s="57"/>
      <c r="DAL227" s="104"/>
      <c r="DAM227" s="63"/>
      <c r="DAN227" s="63"/>
      <c r="DAO227" s="104"/>
      <c r="DAP227" s="104"/>
      <c r="DAQ227" s="64"/>
      <c r="DAR227" s="64"/>
      <c r="DAS227" s="105"/>
      <c r="DAT227" s="57"/>
      <c r="DAU227" s="106"/>
      <c r="DAV227" s="57"/>
      <c r="DAW227" s="107"/>
      <c r="DAX227" s="57"/>
      <c r="DAY227" s="57"/>
      <c r="DAZ227" s="57"/>
      <c r="DBA227" s="57"/>
      <c r="DBB227" s="104"/>
      <c r="DBC227" s="63"/>
      <c r="DBD227" s="63"/>
      <c r="DBE227" s="104"/>
      <c r="DBF227" s="104"/>
      <c r="DBG227" s="64"/>
      <c r="DBH227" s="64"/>
      <c r="DBI227" s="105"/>
      <c r="DBJ227" s="57"/>
      <c r="DBK227" s="106"/>
      <c r="DBL227" s="57"/>
      <c r="DBM227" s="107"/>
      <c r="DBN227" s="57"/>
      <c r="DBO227" s="57"/>
      <c r="DBP227" s="57"/>
      <c r="DBQ227" s="57"/>
      <c r="DBR227" s="104"/>
      <c r="DBS227" s="63"/>
      <c r="DBT227" s="63"/>
      <c r="DBU227" s="104"/>
      <c r="DBV227" s="104"/>
      <c r="DBW227" s="64"/>
      <c r="DBX227" s="64"/>
      <c r="DBY227" s="105"/>
      <c r="DBZ227" s="57"/>
      <c r="DCA227" s="106"/>
      <c r="DCB227" s="57"/>
      <c r="DCC227" s="107"/>
      <c r="DCD227" s="57"/>
      <c r="DCE227" s="57"/>
      <c r="DCF227" s="57"/>
      <c r="DCG227" s="57"/>
      <c r="DCH227" s="104"/>
      <c r="DCI227" s="63"/>
      <c r="DCJ227" s="63"/>
      <c r="DCK227" s="104"/>
      <c r="DCL227" s="104"/>
      <c r="DCM227" s="64"/>
      <c r="DCN227" s="64"/>
      <c r="DCO227" s="105"/>
      <c r="DCP227" s="57"/>
      <c r="DCQ227" s="106"/>
      <c r="DCR227" s="57"/>
      <c r="DCS227" s="107"/>
      <c r="DCT227" s="57"/>
      <c r="DCU227" s="57"/>
      <c r="DCV227" s="57"/>
      <c r="DCW227" s="57"/>
      <c r="DCX227" s="104"/>
      <c r="DCY227" s="63"/>
      <c r="DCZ227" s="63"/>
      <c r="DDA227" s="104"/>
      <c r="DDB227" s="104"/>
      <c r="DDC227" s="64"/>
      <c r="DDD227" s="64"/>
      <c r="DDE227" s="105"/>
      <c r="DDF227" s="57"/>
      <c r="DDG227" s="106"/>
      <c r="DDH227" s="57"/>
      <c r="DDI227" s="107"/>
      <c r="DDJ227" s="57"/>
      <c r="DDK227" s="57"/>
      <c r="DDL227" s="57"/>
      <c r="DDM227" s="57"/>
      <c r="DDN227" s="104"/>
      <c r="DDO227" s="63"/>
      <c r="DDP227" s="63"/>
      <c r="DDQ227" s="104"/>
      <c r="DDR227" s="104"/>
      <c r="DDS227" s="64"/>
      <c r="DDT227" s="64"/>
      <c r="DDU227" s="105"/>
      <c r="DDV227" s="57"/>
      <c r="DDW227" s="106"/>
      <c r="DDX227" s="57"/>
      <c r="DDY227" s="107"/>
      <c r="DDZ227" s="57"/>
      <c r="DEA227" s="57"/>
      <c r="DEB227" s="57"/>
      <c r="DEC227" s="57"/>
      <c r="DED227" s="104"/>
      <c r="DEE227" s="63"/>
      <c r="DEF227" s="63"/>
      <c r="DEG227" s="104"/>
      <c r="DEH227" s="104"/>
      <c r="DEI227" s="64"/>
      <c r="DEJ227" s="64"/>
      <c r="DEK227" s="105"/>
      <c r="DEL227" s="57"/>
      <c r="DEM227" s="106"/>
      <c r="DEN227" s="57"/>
      <c r="DEO227" s="107"/>
      <c r="DEP227" s="57"/>
      <c r="DEQ227" s="57"/>
      <c r="DER227" s="57"/>
      <c r="DES227" s="57"/>
      <c r="DET227" s="104"/>
      <c r="DEU227" s="63"/>
      <c r="DEV227" s="63"/>
      <c r="DEW227" s="104"/>
      <c r="DEX227" s="104"/>
      <c r="DEY227" s="64"/>
      <c r="DEZ227" s="64"/>
      <c r="DFA227" s="105"/>
      <c r="DFB227" s="57"/>
      <c r="DFC227" s="106"/>
      <c r="DFD227" s="57"/>
      <c r="DFE227" s="107"/>
      <c r="DFF227" s="57"/>
      <c r="DFG227" s="57"/>
      <c r="DFH227" s="57"/>
      <c r="DFI227" s="57"/>
      <c r="DFJ227" s="104"/>
      <c r="DFK227" s="63"/>
      <c r="DFL227" s="63"/>
      <c r="DFM227" s="104"/>
      <c r="DFN227" s="104"/>
      <c r="DFO227" s="64"/>
      <c r="DFP227" s="64"/>
      <c r="DFQ227" s="105"/>
      <c r="DFR227" s="57"/>
      <c r="DFS227" s="106"/>
      <c r="DFT227" s="57"/>
      <c r="DFU227" s="107"/>
      <c r="DFV227" s="57"/>
      <c r="DFW227" s="57"/>
      <c r="DFX227" s="57"/>
      <c r="DFY227" s="57"/>
      <c r="DFZ227" s="104"/>
      <c r="DGA227" s="63"/>
      <c r="DGB227" s="63"/>
      <c r="DGC227" s="104"/>
      <c r="DGD227" s="104"/>
      <c r="DGE227" s="64"/>
      <c r="DGF227" s="64"/>
      <c r="DGG227" s="105"/>
      <c r="DGH227" s="57"/>
      <c r="DGI227" s="106"/>
      <c r="DGJ227" s="57"/>
      <c r="DGK227" s="107"/>
      <c r="DGL227" s="57"/>
      <c r="DGM227" s="57"/>
      <c r="DGN227" s="57"/>
      <c r="DGO227" s="57"/>
      <c r="DGP227" s="104"/>
      <c r="DGQ227" s="63"/>
      <c r="DGR227" s="63"/>
      <c r="DGS227" s="104"/>
      <c r="DGT227" s="104"/>
      <c r="DGU227" s="64"/>
      <c r="DGV227" s="64"/>
      <c r="DGW227" s="105"/>
      <c r="DGX227" s="57"/>
      <c r="DGY227" s="106"/>
      <c r="DGZ227" s="57"/>
      <c r="DHA227" s="107"/>
      <c r="DHB227" s="57"/>
      <c r="DHC227" s="57"/>
      <c r="DHD227" s="57"/>
      <c r="DHE227" s="57"/>
      <c r="DHF227" s="104"/>
      <c r="DHG227" s="63"/>
      <c r="DHH227" s="63"/>
      <c r="DHI227" s="104"/>
      <c r="DHJ227" s="104"/>
      <c r="DHK227" s="64"/>
      <c r="DHL227" s="64"/>
      <c r="DHM227" s="105"/>
      <c r="DHN227" s="57"/>
      <c r="DHO227" s="106"/>
      <c r="DHP227" s="57"/>
      <c r="DHQ227" s="107"/>
      <c r="DHR227" s="57"/>
      <c r="DHS227" s="57"/>
      <c r="DHT227" s="57"/>
      <c r="DHU227" s="57"/>
      <c r="DHV227" s="104"/>
      <c r="DHW227" s="63"/>
      <c r="DHX227" s="63"/>
      <c r="DHY227" s="104"/>
      <c r="DHZ227" s="104"/>
      <c r="DIA227" s="64"/>
      <c r="DIB227" s="64"/>
      <c r="DIC227" s="105"/>
      <c r="DID227" s="57"/>
      <c r="DIE227" s="106"/>
      <c r="DIF227" s="57"/>
      <c r="DIG227" s="107"/>
      <c r="DIH227" s="57"/>
      <c r="DII227" s="57"/>
      <c r="DIJ227" s="57"/>
      <c r="DIK227" s="57"/>
      <c r="DIL227" s="104"/>
      <c r="DIM227" s="63"/>
      <c r="DIN227" s="63"/>
      <c r="DIO227" s="104"/>
      <c r="DIP227" s="104"/>
      <c r="DIQ227" s="64"/>
      <c r="DIR227" s="64"/>
      <c r="DIS227" s="105"/>
      <c r="DIT227" s="57"/>
      <c r="DIU227" s="106"/>
      <c r="DIV227" s="57"/>
      <c r="DIW227" s="107"/>
      <c r="DIX227" s="57"/>
      <c r="DIY227" s="57"/>
      <c r="DIZ227" s="57"/>
      <c r="DJA227" s="57"/>
      <c r="DJB227" s="104"/>
      <c r="DJC227" s="63"/>
      <c r="DJD227" s="63"/>
      <c r="DJE227" s="104"/>
      <c r="DJF227" s="104"/>
      <c r="DJG227" s="64"/>
      <c r="DJH227" s="64"/>
      <c r="DJI227" s="105"/>
      <c r="DJJ227" s="57"/>
      <c r="DJK227" s="106"/>
      <c r="DJL227" s="57"/>
      <c r="DJM227" s="107"/>
      <c r="DJN227" s="57"/>
      <c r="DJO227" s="57"/>
      <c r="DJP227" s="57"/>
      <c r="DJQ227" s="57"/>
      <c r="DJR227" s="104"/>
      <c r="DJS227" s="63"/>
      <c r="DJT227" s="63"/>
      <c r="DJU227" s="104"/>
      <c r="DJV227" s="104"/>
      <c r="DJW227" s="64"/>
      <c r="DJX227" s="64"/>
      <c r="DJY227" s="105"/>
      <c r="DJZ227" s="57"/>
      <c r="DKA227" s="106"/>
      <c r="DKB227" s="57"/>
      <c r="DKC227" s="107"/>
      <c r="DKD227" s="57"/>
      <c r="DKE227" s="57"/>
      <c r="DKF227" s="57"/>
      <c r="DKG227" s="57"/>
      <c r="DKH227" s="104"/>
      <c r="DKI227" s="63"/>
      <c r="DKJ227" s="63"/>
      <c r="DKK227" s="104"/>
      <c r="DKL227" s="104"/>
      <c r="DKM227" s="64"/>
      <c r="DKN227" s="64"/>
      <c r="DKO227" s="105"/>
      <c r="DKP227" s="57"/>
      <c r="DKQ227" s="106"/>
      <c r="DKR227" s="57"/>
      <c r="DKS227" s="107"/>
      <c r="DKT227" s="57"/>
      <c r="DKU227" s="57"/>
      <c r="DKV227" s="57"/>
      <c r="DKW227" s="57"/>
      <c r="DKX227" s="104"/>
      <c r="DKY227" s="63"/>
      <c r="DKZ227" s="63"/>
      <c r="DLA227" s="104"/>
      <c r="DLB227" s="104"/>
      <c r="DLC227" s="64"/>
      <c r="DLD227" s="64"/>
      <c r="DLE227" s="105"/>
      <c r="DLF227" s="57"/>
      <c r="DLG227" s="106"/>
      <c r="DLH227" s="57"/>
      <c r="DLI227" s="107"/>
      <c r="DLJ227" s="57"/>
      <c r="DLK227" s="57"/>
      <c r="DLL227" s="57"/>
      <c r="DLM227" s="57"/>
      <c r="DLN227" s="104"/>
      <c r="DLO227" s="63"/>
      <c r="DLP227" s="63"/>
      <c r="DLQ227" s="104"/>
      <c r="DLR227" s="104"/>
      <c r="DLS227" s="64"/>
      <c r="DLT227" s="64"/>
      <c r="DLU227" s="105"/>
      <c r="DLV227" s="57"/>
      <c r="DLW227" s="106"/>
      <c r="DLX227" s="57"/>
      <c r="DLY227" s="107"/>
      <c r="DLZ227" s="57"/>
      <c r="DMA227" s="57"/>
      <c r="DMB227" s="57"/>
      <c r="DMC227" s="57"/>
      <c r="DMD227" s="104"/>
      <c r="DME227" s="63"/>
      <c r="DMF227" s="63"/>
      <c r="DMG227" s="104"/>
      <c r="DMH227" s="104"/>
      <c r="DMI227" s="64"/>
      <c r="DMJ227" s="64"/>
      <c r="DMK227" s="105"/>
      <c r="DML227" s="57"/>
      <c r="DMM227" s="106"/>
      <c r="DMN227" s="57"/>
      <c r="DMO227" s="107"/>
      <c r="DMP227" s="57"/>
      <c r="DMQ227" s="57"/>
      <c r="DMR227" s="57"/>
      <c r="DMS227" s="57"/>
      <c r="DMT227" s="104"/>
      <c r="DMU227" s="63"/>
      <c r="DMV227" s="63"/>
      <c r="DMW227" s="104"/>
      <c r="DMX227" s="104"/>
      <c r="DMY227" s="64"/>
      <c r="DMZ227" s="64"/>
      <c r="DNA227" s="105"/>
      <c r="DNB227" s="57"/>
      <c r="DNC227" s="106"/>
      <c r="DND227" s="57"/>
      <c r="DNE227" s="107"/>
      <c r="DNF227" s="57"/>
      <c r="DNG227" s="57"/>
      <c r="DNH227" s="57"/>
      <c r="DNI227" s="57"/>
      <c r="DNJ227" s="104"/>
      <c r="DNK227" s="63"/>
      <c r="DNL227" s="63"/>
      <c r="DNM227" s="104"/>
      <c r="DNN227" s="104"/>
      <c r="DNO227" s="64"/>
      <c r="DNP227" s="64"/>
      <c r="DNQ227" s="105"/>
      <c r="DNR227" s="57"/>
      <c r="DNS227" s="106"/>
      <c r="DNT227" s="57"/>
      <c r="DNU227" s="107"/>
      <c r="DNV227" s="57"/>
      <c r="DNW227" s="57"/>
      <c r="DNX227" s="57"/>
      <c r="DNY227" s="57"/>
      <c r="DNZ227" s="104"/>
      <c r="DOA227" s="63"/>
      <c r="DOB227" s="63"/>
      <c r="DOC227" s="104"/>
      <c r="DOD227" s="104"/>
      <c r="DOE227" s="64"/>
      <c r="DOF227" s="64"/>
      <c r="DOG227" s="105"/>
      <c r="DOH227" s="57"/>
      <c r="DOI227" s="106"/>
      <c r="DOJ227" s="57"/>
      <c r="DOK227" s="107"/>
      <c r="DOL227" s="57"/>
      <c r="DOM227" s="57"/>
      <c r="DON227" s="57"/>
      <c r="DOO227" s="57"/>
      <c r="DOP227" s="104"/>
      <c r="DOQ227" s="63"/>
      <c r="DOR227" s="63"/>
      <c r="DOS227" s="104"/>
      <c r="DOT227" s="104"/>
      <c r="DOU227" s="64"/>
      <c r="DOV227" s="64"/>
      <c r="DOW227" s="105"/>
      <c r="DOX227" s="57"/>
      <c r="DOY227" s="106"/>
      <c r="DOZ227" s="57"/>
      <c r="DPA227" s="107"/>
      <c r="DPB227" s="57"/>
      <c r="DPC227" s="57"/>
      <c r="DPD227" s="57"/>
      <c r="DPE227" s="57"/>
      <c r="DPF227" s="104"/>
      <c r="DPG227" s="63"/>
      <c r="DPH227" s="63"/>
      <c r="DPI227" s="104"/>
      <c r="DPJ227" s="104"/>
      <c r="DPK227" s="64"/>
      <c r="DPL227" s="64"/>
      <c r="DPM227" s="105"/>
      <c r="DPN227" s="57"/>
      <c r="DPO227" s="106"/>
      <c r="DPP227" s="57"/>
      <c r="DPQ227" s="107"/>
      <c r="DPR227" s="57"/>
      <c r="DPS227" s="57"/>
      <c r="DPT227" s="57"/>
      <c r="DPU227" s="57"/>
      <c r="DPV227" s="104"/>
      <c r="DPW227" s="63"/>
      <c r="DPX227" s="63"/>
      <c r="DPY227" s="104"/>
      <c r="DPZ227" s="104"/>
      <c r="DQA227" s="64"/>
      <c r="DQB227" s="64"/>
      <c r="DQC227" s="105"/>
      <c r="DQD227" s="57"/>
      <c r="DQE227" s="106"/>
      <c r="DQF227" s="57"/>
      <c r="DQG227" s="107"/>
      <c r="DQH227" s="57"/>
      <c r="DQI227" s="57"/>
      <c r="DQJ227" s="57"/>
      <c r="DQK227" s="57"/>
      <c r="DQL227" s="104"/>
      <c r="DQM227" s="63"/>
      <c r="DQN227" s="63"/>
      <c r="DQO227" s="104"/>
      <c r="DQP227" s="104"/>
      <c r="DQQ227" s="64"/>
      <c r="DQR227" s="64"/>
      <c r="DQS227" s="105"/>
      <c r="DQT227" s="57"/>
      <c r="DQU227" s="106"/>
      <c r="DQV227" s="57"/>
      <c r="DQW227" s="107"/>
      <c r="DQX227" s="57"/>
      <c r="DQY227" s="57"/>
      <c r="DQZ227" s="57"/>
      <c r="DRA227" s="57"/>
      <c r="DRB227" s="104"/>
      <c r="DRC227" s="63"/>
      <c r="DRD227" s="63"/>
      <c r="DRE227" s="104"/>
      <c r="DRF227" s="104"/>
      <c r="DRG227" s="64"/>
      <c r="DRH227" s="64"/>
      <c r="DRI227" s="105"/>
      <c r="DRJ227" s="57"/>
      <c r="DRK227" s="106"/>
      <c r="DRL227" s="57"/>
      <c r="DRM227" s="107"/>
      <c r="DRN227" s="57"/>
      <c r="DRO227" s="57"/>
      <c r="DRP227" s="57"/>
      <c r="DRQ227" s="57"/>
      <c r="DRR227" s="104"/>
      <c r="DRS227" s="63"/>
      <c r="DRT227" s="63"/>
      <c r="DRU227" s="104"/>
      <c r="DRV227" s="104"/>
      <c r="DRW227" s="64"/>
      <c r="DRX227" s="64"/>
      <c r="DRY227" s="105"/>
      <c r="DRZ227" s="57"/>
      <c r="DSA227" s="106"/>
      <c r="DSB227" s="57"/>
      <c r="DSC227" s="107"/>
      <c r="DSD227" s="57"/>
      <c r="DSE227" s="57"/>
      <c r="DSF227" s="57"/>
      <c r="DSG227" s="57"/>
      <c r="DSH227" s="104"/>
      <c r="DSI227" s="63"/>
      <c r="DSJ227" s="63"/>
      <c r="DSK227" s="104"/>
      <c r="DSL227" s="104"/>
      <c r="DSM227" s="64"/>
      <c r="DSN227" s="64"/>
      <c r="DSO227" s="105"/>
      <c r="DSP227" s="57"/>
      <c r="DSQ227" s="106"/>
      <c r="DSR227" s="57"/>
      <c r="DSS227" s="107"/>
      <c r="DST227" s="57"/>
      <c r="DSU227" s="57"/>
      <c r="DSV227" s="57"/>
      <c r="DSW227" s="57"/>
      <c r="DSX227" s="104"/>
      <c r="DSY227" s="63"/>
      <c r="DSZ227" s="63"/>
      <c r="DTA227" s="104"/>
      <c r="DTB227" s="104"/>
      <c r="DTC227" s="64"/>
      <c r="DTD227" s="64"/>
      <c r="DTE227" s="105"/>
      <c r="DTF227" s="57"/>
      <c r="DTG227" s="106"/>
      <c r="DTH227" s="57"/>
      <c r="DTI227" s="107"/>
      <c r="DTJ227" s="57"/>
      <c r="DTK227" s="57"/>
      <c r="DTL227" s="57"/>
      <c r="DTM227" s="57"/>
      <c r="DTN227" s="104"/>
      <c r="DTO227" s="63"/>
      <c r="DTP227" s="63"/>
      <c r="DTQ227" s="104"/>
      <c r="DTR227" s="104"/>
      <c r="DTS227" s="64"/>
      <c r="DTT227" s="64"/>
      <c r="DTU227" s="105"/>
      <c r="DTV227" s="57"/>
      <c r="DTW227" s="106"/>
      <c r="DTX227" s="57"/>
      <c r="DTY227" s="107"/>
      <c r="DTZ227" s="57"/>
      <c r="DUA227" s="57"/>
      <c r="DUB227" s="57"/>
      <c r="DUC227" s="57"/>
      <c r="DUD227" s="104"/>
      <c r="DUE227" s="63"/>
      <c r="DUF227" s="63"/>
      <c r="DUG227" s="104"/>
      <c r="DUH227" s="104"/>
      <c r="DUI227" s="64"/>
      <c r="DUJ227" s="64"/>
      <c r="DUK227" s="105"/>
      <c r="DUL227" s="57"/>
      <c r="DUM227" s="106"/>
      <c r="DUN227" s="57"/>
      <c r="DUO227" s="107"/>
      <c r="DUP227" s="57"/>
      <c r="DUQ227" s="57"/>
      <c r="DUR227" s="57"/>
      <c r="DUS227" s="57"/>
      <c r="DUT227" s="104"/>
      <c r="DUU227" s="63"/>
      <c r="DUV227" s="63"/>
      <c r="DUW227" s="104"/>
      <c r="DUX227" s="104"/>
      <c r="DUY227" s="64"/>
      <c r="DUZ227" s="64"/>
      <c r="DVA227" s="105"/>
      <c r="DVB227" s="57"/>
      <c r="DVC227" s="106"/>
      <c r="DVD227" s="57"/>
      <c r="DVE227" s="107"/>
      <c r="DVF227" s="57"/>
      <c r="DVG227" s="57"/>
      <c r="DVH227" s="57"/>
      <c r="DVI227" s="57"/>
      <c r="DVJ227" s="104"/>
      <c r="DVK227" s="63"/>
      <c r="DVL227" s="63"/>
      <c r="DVM227" s="104"/>
      <c r="DVN227" s="104"/>
      <c r="DVO227" s="64"/>
      <c r="DVP227" s="64"/>
      <c r="DVQ227" s="105"/>
      <c r="DVR227" s="57"/>
      <c r="DVS227" s="106"/>
      <c r="DVT227" s="57"/>
      <c r="DVU227" s="107"/>
      <c r="DVV227" s="57"/>
      <c r="DVW227" s="57"/>
      <c r="DVX227" s="57"/>
      <c r="DVY227" s="57"/>
      <c r="DVZ227" s="104"/>
      <c r="DWA227" s="63"/>
      <c r="DWB227" s="63"/>
      <c r="DWC227" s="104"/>
      <c r="DWD227" s="104"/>
      <c r="DWE227" s="64"/>
      <c r="DWF227" s="64"/>
      <c r="DWG227" s="105"/>
      <c r="DWH227" s="57"/>
      <c r="DWI227" s="106"/>
      <c r="DWJ227" s="57"/>
      <c r="DWK227" s="107"/>
      <c r="DWL227" s="57"/>
      <c r="DWM227" s="57"/>
      <c r="DWN227" s="57"/>
      <c r="DWO227" s="57"/>
      <c r="DWP227" s="104"/>
      <c r="DWQ227" s="63"/>
      <c r="DWR227" s="63"/>
      <c r="DWS227" s="104"/>
      <c r="DWT227" s="104"/>
      <c r="DWU227" s="64"/>
      <c r="DWV227" s="64"/>
      <c r="DWW227" s="105"/>
      <c r="DWX227" s="57"/>
      <c r="DWY227" s="106"/>
      <c r="DWZ227" s="57"/>
      <c r="DXA227" s="107"/>
      <c r="DXB227" s="57"/>
      <c r="DXC227" s="57"/>
      <c r="DXD227" s="57"/>
      <c r="DXE227" s="57"/>
      <c r="DXF227" s="104"/>
      <c r="DXG227" s="63"/>
      <c r="DXH227" s="63"/>
      <c r="DXI227" s="104"/>
      <c r="DXJ227" s="104"/>
      <c r="DXK227" s="64"/>
      <c r="DXL227" s="64"/>
      <c r="DXM227" s="105"/>
      <c r="DXN227" s="57"/>
      <c r="DXO227" s="106"/>
      <c r="DXP227" s="57"/>
      <c r="DXQ227" s="107"/>
      <c r="DXR227" s="57"/>
      <c r="DXS227" s="57"/>
      <c r="DXT227" s="57"/>
      <c r="DXU227" s="57"/>
      <c r="DXV227" s="104"/>
      <c r="DXW227" s="63"/>
      <c r="DXX227" s="63"/>
      <c r="DXY227" s="104"/>
      <c r="DXZ227" s="104"/>
      <c r="DYA227" s="64"/>
      <c r="DYB227" s="64"/>
      <c r="DYC227" s="105"/>
      <c r="DYD227" s="57"/>
      <c r="DYE227" s="106"/>
      <c r="DYF227" s="57"/>
      <c r="DYG227" s="107"/>
      <c r="DYH227" s="57"/>
      <c r="DYI227" s="57"/>
      <c r="DYJ227" s="57"/>
      <c r="DYK227" s="57"/>
      <c r="DYL227" s="104"/>
      <c r="DYM227" s="63"/>
      <c r="DYN227" s="63"/>
      <c r="DYO227" s="104"/>
      <c r="DYP227" s="104"/>
      <c r="DYQ227" s="64"/>
      <c r="DYR227" s="64"/>
      <c r="DYS227" s="105"/>
      <c r="DYT227" s="57"/>
      <c r="DYU227" s="106"/>
      <c r="DYV227" s="57"/>
      <c r="DYW227" s="107"/>
      <c r="DYX227" s="57"/>
      <c r="DYY227" s="57"/>
      <c r="DYZ227" s="57"/>
      <c r="DZA227" s="57"/>
      <c r="DZB227" s="104"/>
      <c r="DZC227" s="63"/>
      <c r="DZD227" s="63"/>
      <c r="DZE227" s="104"/>
      <c r="DZF227" s="104"/>
      <c r="DZG227" s="64"/>
      <c r="DZH227" s="64"/>
      <c r="DZI227" s="105"/>
      <c r="DZJ227" s="57"/>
      <c r="DZK227" s="106"/>
      <c r="DZL227" s="57"/>
      <c r="DZM227" s="107"/>
      <c r="DZN227" s="57"/>
      <c r="DZO227" s="57"/>
      <c r="DZP227" s="57"/>
      <c r="DZQ227" s="57"/>
      <c r="DZR227" s="104"/>
      <c r="DZS227" s="63"/>
      <c r="DZT227" s="63"/>
      <c r="DZU227" s="104"/>
      <c r="DZV227" s="104"/>
      <c r="DZW227" s="64"/>
      <c r="DZX227" s="64"/>
      <c r="DZY227" s="105"/>
      <c r="DZZ227" s="57"/>
      <c r="EAA227" s="106"/>
      <c r="EAB227" s="57"/>
      <c r="EAC227" s="107"/>
      <c r="EAD227" s="57"/>
      <c r="EAE227" s="57"/>
      <c r="EAF227" s="57"/>
      <c r="EAG227" s="57"/>
      <c r="EAH227" s="104"/>
      <c r="EAI227" s="63"/>
      <c r="EAJ227" s="63"/>
      <c r="EAK227" s="104"/>
      <c r="EAL227" s="104"/>
      <c r="EAM227" s="64"/>
      <c r="EAN227" s="64"/>
      <c r="EAO227" s="105"/>
      <c r="EAP227" s="57"/>
      <c r="EAQ227" s="106"/>
      <c r="EAR227" s="57"/>
      <c r="EAS227" s="107"/>
      <c r="EAT227" s="57"/>
      <c r="EAU227" s="57"/>
      <c r="EAV227" s="57"/>
      <c r="EAW227" s="57"/>
      <c r="EAX227" s="104"/>
      <c r="EAY227" s="63"/>
      <c r="EAZ227" s="63"/>
      <c r="EBA227" s="104"/>
      <c r="EBB227" s="104"/>
      <c r="EBC227" s="64"/>
      <c r="EBD227" s="64"/>
      <c r="EBE227" s="105"/>
      <c r="EBF227" s="57"/>
      <c r="EBG227" s="106"/>
      <c r="EBH227" s="57"/>
      <c r="EBI227" s="107"/>
      <c r="EBJ227" s="57"/>
      <c r="EBK227" s="57"/>
      <c r="EBL227" s="57"/>
      <c r="EBM227" s="57"/>
      <c r="EBN227" s="104"/>
      <c r="EBO227" s="63"/>
      <c r="EBP227" s="63"/>
      <c r="EBQ227" s="104"/>
      <c r="EBR227" s="104"/>
      <c r="EBS227" s="64"/>
      <c r="EBT227" s="64"/>
      <c r="EBU227" s="105"/>
      <c r="EBV227" s="57"/>
      <c r="EBW227" s="106"/>
      <c r="EBX227" s="57"/>
      <c r="EBY227" s="107"/>
      <c r="EBZ227" s="57"/>
      <c r="ECA227" s="57"/>
      <c r="ECB227" s="57"/>
      <c r="ECC227" s="57"/>
      <c r="ECD227" s="104"/>
      <c r="ECE227" s="63"/>
      <c r="ECF227" s="63"/>
      <c r="ECG227" s="104"/>
      <c r="ECH227" s="104"/>
      <c r="ECI227" s="64"/>
      <c r="ECJ227" s="64"/>
      <c r="ECK227" s="105"/>
      <c r="ECL227" s="57"/>
      <c r="ECM227" s="106"/>
      <c r="ECN227" s="57"/>
      <c r="ECO227" s="107"/>
      <c r="ECP227" s="57"/>
      <c r="ECQ227" s="57"/>
      <c r="ECR227" s="57"/>
      <c r="ECS227" s="57"/>
      <c r="ECT227" s="104"/>
      <c r="ECU227" s="63"/>
      <c r="ECV227" s="63"/>
      <c r="ECW227" s="104"/>
      <c r="ECX227" s="104"/>
      <c r="ECY227" s="64"/>
      <c r="ECZ227" s="64"/>
      <c r="EDA227" s="105"/>
      <c r="EDB227" s="57"/>
      <c r="EDC227" s="106"/>
      <c r="EDD227" s="57"/>
      <c r="EDE227" s="107"/>
      <c r="EDF227" s="57"/>
      <c r="EDG227" s="57"/>
      <c r="EDH227" s="57"/>
      <c r="EDI227" s="57"/>
      <c r="EDJ227" s="104"/>
      <c r="EDK227" s="63"/>
      <c r="EDL227" s="63"/>
      <c r="EDM227" s="104"/>
      <c r="EDN227" s="104"/>
      <c r="EDO227" s="64"/>
      <c r="EDP227" s="64"/>
      <c r="EDQ227" s="105"/>
      <c r="EDR227" s="57"/>
      <c r="EDS227" s="106"/>
      <c r="EDT227" s="57"/>
      <c r="EDU227" s="107"/>
      <c r="EDV227" s="57"/>
      <c r="EDW227" s="57"/>
      <c r="EDX227" s="57"/>
      <c r="EDY227" s="57"/>
      <c r="EDZ227" s="104"/>
      <c r="EEA227" s="63"/>
      <c r="EEB227" s="63"/>
      <c r="EEC227" s="104"/>
      <c r="EED227" s="104"/>
      <c r="EEE227" s="64"/>
      <c r="EEF227" s="64"/>
      <c r="EEG227" s="105"/>
      <c r="EEH227" s="57"/>
      <c r="EEI227" s="106"/>
      <c r="EEJ227" s="57"/>
      <c r="EEK227" s="107"/>
      <c r="EEL227" s="57"/>
      <c r="EEM227" s="57"/>
      <c r="EEN227" s="57"/>
      <c r="EEO227" s="57"/>
      <c r="EEP227" s="104"/>
      <c r="EEQ227" s="63"/>
      <c r="EER227" s="63"/>
      <c r="EES227" s="104"/>
      <c r="EET227" s="104"/>
      <c r="EEU227" s="64"/>
      <c r="EEV227" s="64"/>
      <c r="EEW227" s="105"/>
      <c r="EEX227" s="57"/>
      <c r="EEY227" s="106"/>
      <c r="EEZ227" s="57"/>
      <c r="EFA227" s="107"/>
      <c r="EFB227" s="57"/>
      <c r="EFC227" s="57"/>
      <c r="EFD227" s="57"/>
      <c r="EFE227" s="57"/>
      <c r="EFF227" s="104"/>
      <c r="EFG227" s="63"/>
      <c r="EFH227" s="63"/>
      <c r="EFI227" s="104"/>
      <c r="EFJ227" s="104"/>
      <c r="EFK227" s="64"/>
      <c r="EFL227" s="64"/>
      <c r="EFM227" s="105"/>
      <c r="EFN227" s="57"/>
      <c r="EFO227" s="106"/>
      <c r="EFP227" s="57"/>
      <c r="EFQ227" s="107"/>
      <c r="EFR227" s="57"/>
      <c r="EFS227" s="57"/>
      <c r="EFT227" s="57"/>
      <c r="EFU227" s="57"/>
      <c r="EFV227" s="104"/>
      <c r="EFW227" s="63"/>
      <c r="EFX227" s="63"/>
      <c r="EFY227" s="104"/>
      <c r="EFZ227" s="104"/>
      <c r="EGA227" s="64"/>
      <c r="EGB227" s="64"/>
      <c r="EGC227" s="105"/>
      <c r="EGD227" s="57"/>
      <c r="EGE227" s="106"/>
      <c r="EGF227" s="57"/>
      <c r="EGG227" s="107"/>
      <c r="EGH227" s="57"/>
      <c r="EGI227" s="57"/>
      <c r="EGJ227" s="57"/>
      <c r="EGK227" s="57"/>
      <c r="EGL227" s="104"/>
      <c r="EGM227" s="63"/>
      <c r="EGN227" s="63"/>
      <c r="EGO227" s="104"/>
      <c r="EGP227" s="104"/>
      <c r="EGQ227" s="64"/>
      <c r="EGR227" s="64"/>
      <c r="EGS227" s="105"/>
      <c r="EGT227" s="57"/>
      <c r="EGU227" s="106"/>
      <c r="EGV227" s="57"/>
      <c r="EGW227" s="107"/>
      <c r="EGX227" s="57"/>
      <c r="EGY227" s="57"/>
      <c r="EGZ227" s="57"/>
      <c r="EHA227" s="57"/>
      <c r="EHB227" s="104"/>
      <c r="EHC227" s="63"/>
      <c r="EHD227" s="63"/>
      <c r="EHE227" s="104"/>
      <c r="EHF227" s="104"/>
      <c r="EHG227" s="64"/>
      <c r="EHH227" s="64"/>
      <c r="EHI227" s="105"/>
      <c r="EHJ227" s="57"/>
      <c r="EHK227" s="106"/>
      <c r="EHL227" s="57"/>
      <c r="EHM227" s="107"/>
      <c r="EHN227" s="57"/>
      <c r="EHO227" s="57"/>
      <c r="EHP227" s="57"/>
      <c r="EHQ227" s="57"/>
      <c r="EHR227" s="104"/>
      <c r="EHS227" s="63"/>
      <c r="EHT227" s="63"/>
      <c r="EHU227" s="104"/>
      <c r="EHV227" s="104"/>
      <c r="EHW227" s="64"/>
      <c r="EHX227" s="64"/>
      <c r="EHY227" s="105"/>
      <c r="EHZ227" s="57"/>
      <c r="EIA227" s="106"/>
      <c r="EIB227" s="57"/>
      <c r="EIC227" s="107"/>
      <c r="EID227" s="57"/>
      <c r="EIE227" s="57"/>
      <c r="EIF227" s="57"/>
      <c r="EIG227" s="57"/>
      <c r="EIH227" s="104"/>
      <c r="EII227" s="63"/>
      <c r="EIJ227" s="63"/>
      <c r="EIK227" s="104"/>
      <c r="EIL227" s="104"/>
      <c r="EIM227" s="64"/>
      <c r="EIN227" s="64"/>
      <c r="EIO227" s="105"/>
      <c r="EIP227" s="57"/>
      <c r="EIQ227" s="106"/>
      <c r="EIR227" s="57"/>
      <c r="EIS227" s="107"/>
      <c r="EIT227" s="57"/>
      <c r="EIU227" s="57"/>
      <c r="EIV227" s="57"/>
      <c r="EIW227" s="57"/>
      <c r="EIX227" s="104"/>
      <c r="EIY227" s="63"/>
      <c r="EIZ227" s="63"/>
      <c r="EJA227" s="104"/>
      <c r="EJB227" s="104"/>
      <c r="EJC227" s="64"/>
      <c r="EJD227" s="64"/>
      <c r="EJE227" s="105"/>
      <c r="EJF227" s="57"/>
      <c r="EJG227" s="106"/>
      <c r="EJH227" s="57"/>
      <c r="EJI227" s="107"/>
      <c r="EJJ227" s="57"/>
      <c r="EJK227" s="57"/>
      <c r="EJL227" s="57"/>
      <c r="EJM227" s="57"/>
      <c r="EJN227" s="104"/>
      <c r="EJO227" s="63"/>
      <c r="EJP227" s="63"/>
      <c r="EJQ227" s="104"/>
      <c r="EJR227" s="104"/>
      <c r="EJS227" s="64"/>
      <c r="EJT227" s="64"/>
      <c r="EJU227" s="105"/>
      <c r="EJV227" s="57"/>
      <c r="EJW227" s="106"/>
      <c r="EJX227" s="57"/>
      <c r="EJY227" s="107"/>
      <c r="EJZ227" s="57"/>
      <c r="EKA227" s="57"/>
      <c r="EKB227" s="57"/>
      <c r="EKC227" s="57"/>
      <c r="EKD227" s="104"/>
      <c r="EKE227" s="63"/>
      <c r="EKF227" s="63"/>
      <c r="EKG227" s="104"/>
      <c r="EKH227" s="104"/>
      <c r="EKI227" s="64"/>
      <c r="EKJ227" s="64"/>
      <c r="EKK227" s="105"/>
      <c r="EKL227" s="57"/>
      <c r="EKM227" s="106"/>
      <c r="EKN227" s="57"/>
      <c r="EKO227" s="107"/>
      <c r="EKP227" s="57"/>
      <c r="EKQ227" s="57"/>
      <c r="EKR227" s="57"/>
      <c r="EKS227" s="57"/>
      <c r="EKT227" s="104"/>
      <c r="EKU227" s="63"/>
      <c r="EKV227" s="63"/>
      <c r="EKW227" s="104"/>
      <c r="EKX227" s="104"/>
      <c r="EKY227" s="64"/>
      <c r="EKZ227" s="64"/>
      <c r="ELA227" s="105"/>
      <c r="ELB227" s="57"/>
      <c r="ELC227" s="106"/>
      <c r="ELD227" s="57"/>
      <c r="ELE227" s="107"/>
      <c r="ELF227" s="57"/>
      <c r="ELG227" s="57"/>
      <c r="ELH227" s="57"/>
      <c r="ELI227" s="57"/>
      <c r="ELJ227" s="104"/>
      <c r="ELK227" s="63"/>
      <c r="ELL227" s="63"/>
      <c r="ELM227" s="104"/>
      <c r="ELN227" s="104"/>
      <c r="ELO227" s="64"/>
      <c r="ELP227" s="64"/>
      <c r="ELQ227" s="105"/>
      <c r="ELR227" s="57"/>
      <c r="ELS227" s="106"/>
      <c r="ELT227" s="57"/>
      <c r="ELU227" s="107"/>
      <c r="ELV227" s="57"/>
      <c r="ELW227" s="57"/>
      <c r="ELX227" s="57"/>
      <c r="ELY227" s="57"/>
      <c r="ELZ227" s="104"/>
      <c r="EMA227" s="63"/>
      <c r="EMB227" s="63"/>
      <c r="EMC227" s="104"/>
      <c r="EMD227" s="104"/>
      <c r="EME227" s="64"/>
      <c r="EMF227" s="64"/>
      <c r="EMG227" s="105"/>
      <c r="EMH227" s="57"/>
      <c r="EMI227" s="106"/>
      <c r="EMJ227" s="57"/>
      <c r="EMK227" s="107"/>
      <c r="EML227" s="57"/>
      <c r="EMM227" s="57"/>
      <c r="EMN227" s="57"/>
      <c r="EMO227" s="57"/>
      <c r="EMP227" s="104"/>
      <c r="EMQ227" s="63"/>
      <c r="EMR227" s="63"/>
      <c r="EMS227" s="104"/>
      <c r="EMT227" s="104"/>
      <c r="EMU227" s="64"/>
      <c r="EMV227" s="64"/>
      <c r="EMW227" s="105"/>
      <c r="EMX227" s="57"/>
      <c r="EMY227" s="106"/>
      <c r="EMZ227" s="57"/>
      <c r="ENA227" s="107"/>
      <c r="ENB227" s="57"/>
      <c r="ENC227" s="57"/>
      <c r="END227" s="57"/>
      <c r="ENE227" s="57"/>
      <c r="ENF227" s="104"/>
      <c r="ENG227" s="63"/>
      <c r="ENH227" s="63"/>
      <c r="ENI227" s="104"/>
      <c r="ENJ227" s="104"/>
      <c r="ENK227" s="64"/>
      <c r="ENL227" s="64"/>
      <c r="ENM227" s="105"/>
      <c r="ENN227" s="57"/>
      <c r="ENO227" s="106"/>
      <c r="ENP227" s="57"/>
      <c r="ENQ227" s="107"/>
      <c r="ENR227" s="57"/>
      <c r="ENS227" s="57"/>
      <c r="ENT227" s="57"/>
      <c r="ENU227" s="57"/>
      <c r="ENV227" s="104"/>
      <c r="ENW227" s="63"/>
      <c r="ENX227" s="63"/>
      <c r="ENY227" s="104"/>
      <c r="ENZ227" s="104"/>
      <c r="EOA227" s="64"/>
      <c r="EOB227" s="64"/>
      <c r="EOC227" s="105"/>
      <c r="EOD227" s="57"/>
      <c r="EOE227" s="106"/>
      <c r="EOF227" s="57"/>
      <c r="EOG227" s="107"/>
      <c r="EOH227" s="57"/>
      <c r="EOI227" s="57"/>
      <c r="EOJ227" s="57"/>
      <c r="EOK227" s="57"/>
      <c r="EOL227" s="104"/>
      <c r="EOM227" s="63"/>
      <c r="EON227" s="63"/>
      <c r="EOO227" s="104"/>
      <c r="EOP227" s="104"/>
      <c r="EOQ227" s="64"/>
      <c r="EOR227" s="64"/>
      <c r="EOS227" s="105"/>
      <c r="EOT227" s="57"/>
      <c r="EOU227" s="106"/>
      <c r="EOV227" s="57"/>
      <c r="EOW227" s="107"/>
      <c r="EOX227" s="57"/>
      <c r="EOY227" s="57"/>
      <c r="EOZ227" s="57"/>
      <c r="EPA227" s="57"/>
      <c r="EPB227" s="104"/>
      <c r="EPC227" s="63"/>
      <c r="EPD227" s="63"/>
      <c r="EPE227" s="104"/>
      <c r="EPF227" s="104"/>
      <c r="EPG227" s="64"/>
      <c r="EPH227" s="64"/>
      <c r="EPI227" s="105"/>
      <c r="EPJ227" s="57"/>
      <c r="EPK227" s="106"/>
      <c r="EPL227" s="57"/>
      <c r="EPM227" s="107"/>
      <c r="EPN227" s="57"/>
      <c r="EPO227" s="57"/>
      <c r="EPP227" s="57"/>
      <c r="EPQ227" s="57"/>
      <c r="EPR227" s="104"/>
      <c r="EPS227" s="63"/>
      <c r="EPT227" s="63"/>
      <c r="EPU227" s="104"/>
      <c r="EPV227" s="104"/>
      <c r="EPW227" s="64"/>
      <c r="EPX227" s="64"/>
      <c r="EPY227" s="105"/>
      <c r="EPZ227" s="57"/>
      <c r="EQA227" s="106"/>
      <c r="EQB227" s="57"/>
      <c r="EQC227" s="107"/>
      <c r="EQD227" s="57"/>
      <c r="EQE227" s="57"/>
      <c r="EQF227" s="57"/>
      <c r="EQG227" s="57"/>
      <c r="EQH227" s="104"/>
      <c r="EQI227" s="63"/>
      <c r="EQJ227" s="63"/>
      <c r="EQK227" s="104"/>
      <c r="EQL227" s="104"/>
      <c r="EQM227" s="64"/>
      <c r="EQN227" s="64"/>
      <c r="EQO227" s="105"/>
      <c r="EQP227" s="57"/>
      <c r="EQQ227" s="106"/>
      <c r="EQR227" s="57"/>
      <c r="EQS227" s="107"/>
      <c r="EQT227" s="57"/>
      <c r="EQU227" s="57"/>
      <c r="EQV227" s="57"/>
      <c r="EQW227" s="57"/>
      <c r="EQX227" s="104"/>
      <c r="EQY227" s="63"/>
      <c r="EQZ227" s="63"/>
      <c r="ERA227" s="104"/>
      <c r="ERB227" s="104"/>
      <c r="ERC227" s="64"/>
      <c r="ERD227" s="64"/>
      <c r="ERE227" s="105"/>
      <c r="ERF227" s="57"/>
      <c r="ERG227" s="106"/>
      <c r="ERH227" s="57"/>
      <c r="ERI227" s="107"/>
      <c r="ERJ227" s="57"/>
      <c r="ERK227" s="57"/>
      <c r="ERL227" s="57"/>
      <c r="ERM227" s="57"/>
      <c r="ERN227" s="104"/>
      <c r="ERO227" s="63"/>
      <c r="ERP227" s="63"/>
      <c r="ERQ227" s="104"/>
      <c r="ERR227" s="104"/>
      <c r="ERS227" s="64"/>
      <c r="ERT227" s="64"/>
      <c r="ERU227" s="105"/>
      <c r="ERV227" s="57"/>
      <c r="ERW227" s="106"/>
      <c r="ERX227" s="57"/>
      <c r="ERY227" s="107"/>
      <c r="ERZ227" s="57"/>
      <c r="ESA227" s="57"/>
      <c r="ESB227" s="57"/>
      <c r="ESC227" s="57"/>
      <c r="ESD227" s="104"/>
      <c r="ESE227" s="63"/>
      <c r="ESF227" s="63"/>
      <c r="ESG227" s="104"/>
      <c r="ESH227" s="104"/>
      <c r="ESI227" s="64"/>
      <c r="ESJ227" s="64"/>
      <c r="ESK227" s="105"/>
      <c r="ESL227" s="57"/>
      <c r="ESM227" s="106"/>
      <c r="ESN227" s="57"/>
      <c r="ESO227" s="107"/>
      <c r="ESP227" s="57"/>
      <c r="ESQ227" s="57"/>
      <c r="ESR227" s="57"/>
      <c r="ESS227" s="57"/>
      <c r="EST227" s="104"/>
      <c r="ESU227" s="63"/>
      <c r="ESV227" s="63"/>
      <c r="ESW227" s="104"/>
      <c r="ESX227" s="104"/>
      <c r="ESY227" s="64"/>
      <c r="ESZ227" s="64"/>
      <c r="ETA227" s="105"/>
      <c r="ETB227" s="57"/>
      <c r="ETC227" s="106"/>
      <c r="ETD227" s="57"/>
      <c r="ETE227" s="107"/>
      <c r="ETF227" s="57"/>
      <c r="ETG227" s="57"/>
      <c r="ETH227" s="57"/>
      <c r="ETI227" s="57"/>
      <c r="ETJ227" s="104"/>
      <c r="ETK227" s="63"/>
      <c r="ETL227" s="63"/>
      <c r="ETM227" s="104"/>
      <c r="ETN227" s="104"/>
      <c r="ETO227" s="64"/>
      <c r="ETP227" s="64"/>
      <c r="ETQ227" s="105"/>
      <c r="ETR227" s="57"/>
      <c r="ETS227" s="106"/>
      <c r="ETT227" s="57"/>
      <c r="ETU227" s="107"/>
      <c r="ETV227" s="57"/>
      <c r="ETW227" s="57"/>
      <c r="ETX227" s="57"/>
      <c r="ETY227" s="57"/>
      <c r="ETZ227" s="104"/>
      <c r="EUA227" s="63"/>
      <c r="EUB227" s="63"/>
      <c r="EUC227" s="104"/>
      <c r="EUD227" s="104"/>
      <c r="EUE227" s="64"/>
      <c r="EUF227" s="64"/>
      <c r="EUG227" s="105"/>
      <c r="EUH227" s="57"/>
      <c r="EUI227" s="106"/>
      <c r="EUJ227" s="57"/>
      <c r="EUK227" s="107"/>
      <c r="EUL227" s="57"/>
      <c r="EUM227" s="57"/>
      <c r="EUN227" s="57"/>
      <c r="EUO227" s="57"/>
      <c r="EUP227" s="104"/>
      <c r="EUQ227" s="63"/>
      <c r="EUR227" s="63"/>
      <c r="EUS227" s="104"/>
      <c r="EUT227" s="104"/>
      <c r="EUU227" s="64"/>
      <c r="EUV227" s="64"/>
      <c r="EUW227" s="105"/>
      <c r="EUX227" s="57"/>
      <c r="EUY227" s="106"/>
      <c r="EUZ227" s="57"/>
      <c r="EVA227" s="107"/>
      <c r="EVB227" s="57"/>
      <c r="EVC227" s="57"/>
      <c r="EVD227" s="57"/>
      <c r="EVE227" s="57"/>
      <c r="EVF227" s="104"/>
      <c r="EVG227" s="63"/>
      <c r="EVH227" s="63"/>
      <c r="EVI227" s="104"/>
      <c r="EVJ227" s="104"/>
      <c r="EVK227" s="64"/>
      <c r="EVL227" s="64"/>
      <c r="EVM227" s="105"/>
      <c r="EVN227" s="57"/>
      <c r="EVO227" s="106"/>
      <c r="EVP227" s="57"/>
      <c r="EVQ227" s="107"/>
      <c r="EVR227" s="57"/>
      <c r="EVS227" s="57"/>
      <c r="EVT227" s="57"/>
      <c r="EVU227" s="57"/>
      <c r="EVV227" s="104"/>
      <c r="EVW227" s="63"/>
      <c r="EVX227" s="63"/>
      <c r="EVY227" s="104"/>
      <c r="EVZ227" s="104"/>
      <c r="EWA227" s="64"/>
      <c r="EWB227" s="64"/>
      <c r="EWC227" s="105"/>
      <c r="EWD227" s="57"/>
      <c r="EWE227" s="106"/>
      <c r="EWF227" s="57"/>
      <c r="EWG227" s="107"/>
      <c r="EWH227" s="57"/>
      <c r="EWI227" s="57"/>
      <c r="EWJ227" s="57"/>
      <c r="EWK227" s="57"/>
      <c r="EWL227" s="104"/>
      <c r="EWM227" s="63"/>
      <c r="EWN227" s="63"/>
      <c r="EWO227" s="104"/>
      <c r="EWP227" s="104"/>
      <c r="EWQ227" s="64"/>
      <c r="EWR227" s="64"/>
      <c r="EWS227" s="105"/>
      <c r="EWT227" s="57"/>
      <c r="EWU227" s="106"/>
      <c r="EWV227" s="57"/>
      <c r="EWW227" s="107"/>
      <c r="EWX227" s="57"/>
      <c r="EWY227" s="57"/>
      <c r="EWZ227" s="57"/>
      <c r="EXA227" s="57"/>
      <c r="EXB227" s="104"/>
      <c r="EXC227" s="63"/>
      <c r="EXD227" s="63"/>
      <c r="EXE227" s="104"/>
      <c r="EXF227" s="104"/>
      <c r="EXG227" s="64"/>
      <c r="EXH227" s="64"/>
      <c r="EXI227" s="105"/>
      <c r="EXJ227" s="57"/>
      <c r="EXK227" s="106"/>
      <c r="EXL227" s="57"/>
      <c r="EXM227" s="107"/>
      <c r="EXN227" s="57"/>
      <c r="EXO227" s="57"/>
      <c r="EXP227" s="57"/>
      <c r="EXQ227" s="57"/>
      <c r="EXR227" s="104"/>
      <c r="EXS227" s="63"/>
      <c r="EXT227" s="63"/>
      <c r="EXU227" s="104"/>
      <c r="EXV227" s="104"/>
      <c r="EXW227" s="64"/>
      <c r="EXX227" s="64"/>
      <c r="EXY227" s="105"/>
      <c r="EXZ227" s="57"/>
      <c r="EYA227" s="106"/>
      <c r="EYB227" s="57"/>
      <c r="EYC227" s="107"/>
      <c r="EYD227" s="57"/>
      <c r="EYE227" s="57"/>
      <c r="EYF227" s="57"/>
      <c r="EYG227" s="57"/>
      <c r="EYH227" s="104"/>
      <c r="EYI227" s="63"/>
      <c r="EYJ227" s="63"/>
      <c r="EYK227" s="104"/>
      <c r="EYL227" s="104"/>
      <c r="EYM227" s="64"/>
      <c r="EYN227" s="64"/>
      <c r="EYO227" s="105"/>
      <c r="EYP227" s="57"/>
      <c r="EYQ227" s="106"/>
      <c r="EYR227" s="57"/>
      <c r="EYS227" s="107"/>
      <c r="EYT227" s="57"/>
      <c r="EYU227" s="57"/>
      <c r="EYV227" s="57"/>
      <c r="EYW227" s="57"/>
      <c r="EYX227" s="104"/>
      <c r="EYY227" s="63"/>
      <c r="EYZ227" s="63"/>
      <c r="EZA227" s="104"/>
      <c r="EZB227" s="104"/>
      <c r="EZC227" s="64"/>
      <c r="EZD227" s="64"/>
      <c r="EZE227" s="105"/>
      <c r="EZF227" s="57"/>
      <c r="EZG227" s="106"/>
      <c r="EZH227" s="57"/>
      <c r="EZI227" s="107"/>
      <c r="EZJ227" s="57"/>
      <c r="EZK227" s="57"/>
      <c r="EZL227" s="57"/>
      <c r="EZM227" s="57"/>
      <c r="EZN227" s="104"/>
      <c r="EZO227" s="63"/>
      <c r="EZP227" s="63"/>
      <c r="EZQ227" s="104"/>
      <c r="EZR227" s="104"/>
      <c r="EZS227" s="64"/>
      <c r="EZT227" s="64"/>
      <c r="EZU227" s="105"/>
      <c r="EZV227" s="57"/>
      <c r="EZW227" s="106"/>
      <c r="EZX227" s="57"/>
      <c r="EZY227" s="107"/>
      <c r="EZZ227" s="57"/>
      <c r="FAA227" s="57"/>
      <c r="FAB227" s="57"/>
      <c r="FAC227" s="57"/>
      <c r="FAD227" s="104"/>
      <c r="FAE227" s="63"/>
      <c r="FAF227" s="63"/>
      <c r="FAG227" s="104"/>
      <c r="FAH227" s="104"/>
      <c r="FAI227" s="64"/>
      <c r="FAJ227" s="64"/>
      <c r="FAK227" s="105"/>
      <c r="FAL227" s="57"/>
      <c r="FAM227" s="106"/>
      <c r="FAN227" s="57"/>
      <c r="FAO227" s="107"/>
      <c r="FAP227" s="57"/>
      <c r="FAQ227" s="57"/>
      <c r="FAR227" s="57"/>
      <c r="FAS227" s="57"/>
      <c r="FAT227" s="104"/>
      <c r="FAU227" s="63"/>
      <c r="FAV227" s="63"/>
      <c r="FAW227" s="104"/>
      <c r="FAX227" s="104"/>
      <c r="FAY227" s="64"/>
      <c r="FAZ227" s="64"/>
      <c r="FBA227" s="105"/>
      <c r="FBB227" s="57"/>
      <c r="FBC227" s="106"/>
      <c r="FBD227" s="57"/>
      <c r="FBE227" s="107"/>
      <c r="FBF227" s="57"/>
      <c r="FBG227" s="57"/>
      <c r="FBH227" s="57"/>
      <c r="FBI227" s="57"/>
      <c r="FBJ227" s="104"/>
      <c r="FBK227" s="63"/>
      <c r="FBL227" s="63"/>
      <c r="FBM227" s="104"/>
      <c r="FBN227" s="104"/>
      <c r="FBO227" s="64"/>
      <c r="FBP227" s="64"/>
      <c r="FBQ227" s="105"/>
      <c r="FBR227" s="57"/>
      <c r="FBS227" s="106"/>
      <c r="FBT227" s="57"/>
      <c r="FBU227" s="107"/>
      <c r="FBV227" s="57"/>
      <c r="FBW227" s="57"/>
      <c r="FBX227" s="57"/>
      <c r="FBY227" s="57"/>
      <c r="FBZ227" s="104"/>
      <c r="FCA227" s="63"/>
      <c r="FCB227" s="63"/>
      <c r="FCC227" s="104"/>
      <c r="FCD227" s="104"/>
      <c r="FCE227" s="64"/>
      <c r="FCF227" s="64"/>
      <c r="FCG227" s="105"/>
      <c r="FCH227" s="57"/>
      <c r="FCI227" s="106"/>
      <c r="FCJ227" s="57"/>
      <c r="FCK227" s="107"/>
      <c r="FCL227" s="57"/>
      <c r="FCM227" s="57"/>
      <c r="FCN227" s="57"/>
      <c r="FCO227" s="57"/>
      <c r="FCP227" s="104"/>
      <c r="FCQ227" s="63"/>
      <c r="FCR227" s="63"/>
      <c r="FCS227" s="104"/>
      <c r="FCT227" s="104"/>
      <c r="FCU227" s="64"/>
      <c r="FCV227" s="64"/>
      <c r="FCW227" s="105"/>
      <c r="FCX227" s="57"/>
      <c r="FCY227" s="106"/>
      <c r="FCZ227" s="57"/>
      <c r="FDA227" s="107"/>
      <c r="FDB227" s="57"/>
      <c r="FDC227" s="57"/>
      <c r="FDD227" s="57"/>
      <c r="FDE227" s="57"/>
      <c r="FDF227" s="104"/>
      <c r="FDG227" s="63"/>
      <c r="FDH227" s="63"/>
      <c r="FDI227" s="104"/>
      <c r="FDJ227" s="104"/>
      <c r="FDK227" s="64"/>
      <c r="FDL227" s="64"/>
      <c r="FDM227" s="105"/>
      <c r="FDN227" s="57"/>
      <c r="FDO227" s="106"/>
      <c r="FDP227" s="57"/>
      <c r="FDQ227" s="107"/>
      <c r="FDR227" s="57"/>
      <c r="FDS227" s="57"/>
      <c r="FDT227" s="57"/>
      <c r="FDU227" s="57"/>
      <c r="FDV227" s="104"/>
      <c r="FDW227" s="63"/>
      <c r="FDX227" s="63"/>
      <c r="FDY227" s="104"/>
      <c r="FDZ227" s="104"/>
      <c r="FEA227" s="64"/>
      <c r="FEB227" s="64"/>
      <c r="FEC227" s="105"/>
      <c r="FED227" s="57"/>
      <c r="FEE227" s="106"/>
      <c r="FEF227" s="57"/>
      <c r="FEG227" s="107"/>
      <c r="FEH227" s="57"/>
      <c r="FEI227" s="57"/>
      <c r="FEJ227" s="57"/>
      <c r="FEK227" s="57"/>
      <c r="FEL227" s="104"/>
      <c r="FEM227" s="63"/>
      <c r="FEN227" s="63"/>
      <c r="FEO227" s="104"/>
      <c r="FEP227" s="104"/>
      <c r="FEQ227" s="64"/>
      <c r="FER227" s="64"/>
      <c r="FES227" s="105"/>
      <c r="FET227" s="57"/>
      <c r="FEU227" s="106"/>
      <c r="FEV227" s="57"/>
      <c r="FEW227" s="107"/>
      <c r="FEX227" s="57"/>
      <c r="FEY227" s="57"/>
      <c r="FEZ227" s="57"/>
      <c r="FFA227" s="57"/>
      <c r="FFB227" s="104"/>
      <c r="FFC227" s="63"/>
      <c r="FFD227" s="63"/>
      <c r="FFE227" s="104"/>
      <c r="FFF227" s="104"/>
      <c r="FFG227" s="64"/>
      <c r="FFH227" s="64"/>
      <c r="FFI227" s="105"/>
      <c r="FFJ227" s="57"/>
      <c r="FFK227" s="106"/>
      <c r="FFL227" s="57"/>
      <c r="FFM227" s="107"/>
      <c r="FFN227" s="57"/>
      <c r="FFO227" s="57"/>
      <c r="FFP227" s="57"/>
      <c r="FFQ227" s="57"/>
      <c r="FFR227" s="104"/>
      <c r="FFS227" s="63"/>
      <c r="FFT227" s="63"/>
      <c r="FFU227" s="104"/>
      <c r="FFV227" s="104"/>
      <c r="FFW227" s="64"/>
      <c r="FFX227" s="64"/>
      <c r="FFY227" s="105"/>
      <c r="FFZ227" s="57"/>
      <c r="FGA227" s="106"/>
      <c r="FGB227" s="57"/>
      <c r="FGC227" s="107"/>
      <c r="FGD227" s="57"/>
      <c r="FGE227" s="57"/>
      <c r="FGF227" s="57"/>
      <c r="FGG227" s="57"/>
      <c r="FGH227" s="104"/>
      <c r="FGI227" s="63"/>
      <c r="FGJ227" s="63"/>
      <c r="FGK227" s="104"/>
      <c r="FGL227" s="104"/>
      <c r="FGM227" s="64"/>
      <c r="FGN227" s="64"/>
      <c r="FGO227" s="105"/>
      <c r="FGP227" s="57"/>
      <c r="FGQ227" s="106"/>
      <c r="FGR227" s="57"/>
      <c r="FGS227" s="107"/>
      <c r="FGT227" s="57"/>
      <c r="FGU227" s="57"/>
      <c r="FGV227" s="57"/>
      <c r="FGW227" s="57"/>
      <c r="FGX227" s="104"/>
      <c r="FGY227" s="63"/>
      <c r="FGZ227" s="63"/>
      <c r="FHA227" s="104"/>
      <c r="FHB227" s="104"/>
      <c r="FHC227" s="64"/>
      <c r="FHD227" s="64"/>
      <c r="FHE227" s="105"/>
      <c r="FHF227" s="57"/>
      <c r="FHG227" s="106"/>
      <c r="FHH227" s="57"/>
      <c r="FHI227" s="107"/>
      <c r="FHJ227" s="57"/>
      <c r="FHK227" s="57"/>
      <c r="FHL227" s="57"/>
      <c r="FHM227" s="57"/>
      <c r="FHN227" s="104"/>
      <c r="FHO227" s="63"/>
      <c r="FHP227" s="63"/>
      <c r="FHQ227" s="104"/>
      <c r="FHR227" s="104"/>
      <c r="FHS227" s="64"/>
      <c r="FHT227" s="64"/>
      <c r="FHU227" s="105"/>
      <c r="FHV227" s="57"/>
      <c r="FHW227" s="106"/>
      <c r="FHX227" s="57"/>
      <c r="FHY227" s="107"/>
      <c r="FHZ227" s="57"/>
      <c r="FIA227" s="57"/>
      <c r="FIB227" s="57"/>
      <c r="FIC227" s="57"/>
      <c r="FID227" s="104"/>
      <c r="FIE227" s="63"/>
      <c r="FIF227" s="63"/>
      <c r="FIG227" s="104"/>
      <c r="FIH227" s="104"/>
      <c r="FII227" s="64"/>
      <c r="FIJ227" s="64"/>
      <c r="FIK227" s="105"/>
      <c r="FIL227" s="57"/>
      <c r="FIM227" s="106"/>
      <c r="FIN227" s="57"/>
      <c r="FIO227" s="107"/>
      <c r="FIP227" s="57"/>
      <c r="FIQ227" s="57"/>
      <c r="FIR227" s="57"/>
      <c r="FIS227" s="57"/>
      <c r="FIT227" s="104"/>
      <c r="FIU227" s="63"/>
      <c r="FIV227" s="63"/>
      <c r="FIW227" s="104"/>
      <c r="FIX227" s="104"/>
      <c r="FIY227" s="64"/>
      <c r="FIZ227" s="64"/>
      <c r="FJA227" s="105"/>
      <c r="FJB227" s="57"/>
      <c r="FJC227" s="106"/>
      <c r="FJD227" s="57"/>
      <c r="FJE227" s="107"/>
      <c r="FJF227" s="57"/>
      <c r="FJG227" s="57"/>
      <c r="FJH227" s="57"/>
      <c r="FJI227" s="57"/>
      <c r="FJJ227" s="104"/>
      <c r="FJK227" s="63"/>
      <c r="FJL227" s="63"/>
      <c r="FJM227" s="104"/>
      <c r="FJN227" s="104"/>
      <c r="FJO227" s="64"/>
      <c r="FJP227" s="64"/>
      <c r="FJQ227" s="105"/>
      <c r="FJR227" s="57"/>
      <c r="FJS227" s="106"/>
      <c r="FJT227" s="57"/>
      <c r="FJU227" s="107"/>
      <c r="FJV227" s="57"/>
      <c r="FJW227" s="57"/>
      <c r="FJX227" s="57"/>
      <c r="FJY227" s="57"/>
      <c r="FJZ227" s="104"/>
      <c r="FKA227" s="63"/>
      <c r="FKB227" s="63"/>
      <c r="FKC227" s="104"/>
      <c r="FKD227" s="104"/>
      <c r="FKE227" s="64"/>
      <c r="FKF227" s="64"/>
      <c r="FKG227" s="105"/>
      <c r="FKH227" s="57"/>
      <c r="FKI227" s="106"/>
      <c r="FKJ227" s="57"/>
      <c r="FKK227" s="107"/>
      <c r="FKL227" s="57"/>
      <c r="FKM227" s="57"/>
      <c r="FKN227" s="57"/>
      <c r="FKO227" s="57"/>
      <c r="FKP227" s="104"/>
      <c r="FKQ227" s="63"/>
      <c r="FKR227" s="63"/>
      <c r="FKS227" s="104"/>
      <c r="FKT227" s="104"/>
      <c r="FKU227" s="64"/>
      <c r="FKV227" s="64"/>
      <c r="FKW227" s="105"/>
      <c r="FKX227" s="57"/>
      <c r="FKY227" s="106"/>
      <c r="FKZ227" s="57"/>
      <c r="FLA227" s="107"/>
      <c r="FLB227" s="57"/>
      <c r="FLC227" s="57"/>
      <c r="FLD227" s="57"/>
      <c r="FLE227" s="57"/>
      <c r="FLF227" s="104"/>
      <c r="FLG227" s="63"/>
      <c r="FLH227" s="63"/>
      <c r="FLI227" s="104"/>
      <c r="FLJ227" s="104"/>
      <c r="FLK227" s="64"/>
      <c r="FLL227" s="64"/>
      <c r="FLM227" s="105"/>
      <c r="FLN227" s="57"/>
      <c r="FLO227" s="106"/>
      <c r="FLP227" s="57"/>
      <c r="FLQ227" s="107"/>
      <c r="FLR227" s="57"/>
      <c r="FLS227" s="57"/>
      <c r="FLT227" s="57"/>
      <c r="FLU227" s="57"/>
      <c r="FLV227" s="104"/>
      <c r="FLW227" s="63"/>
      <c r="FLX227" s="63"/>
      <c r="FLY227" s="104"/>
      <c r="FLZ227" s="104"/>
      <c r="FMA227" s="64"/>
      <c r="FMB227" s="64"/>
      <c r="FMC227" s="105"/>
      <c r="FMD227" s="57"/>
      <c r="FME227" s="106"/>
      <c r="FMF227" s="57"/>
      <c r="FMG227" s="107"/>
      <c r="FMH227" s="57"/>
      <c r="FMI227" s="57"/>
      <c r="FMJ227" s="57"/>
      <c r="FMK227" s="57"/>
      <c r="FML227" s="104"/>
      <c r="FMM227" s="63"/>
      <c r="FMN227" s="63"/>
      <c r="FMO227" s="104"/>
      <c r="FMP227" s="104"/>
      <c r="FMQ227" s="64"/>
      <c r="FMR227" s="64"/>
      <c r="FMS227" s="105"/>
      <c r="FMT227" s="57"/>
      <c r="FMU227" s="106"/>
      <c r="FMV227" s="57"/>
      <c r="FMW227" s="107"/>
      <c r="FMX227" s="57"/>
      <c r="FMY227" s="57"/>
      <c r="FMZ227" s="57"/>
      <c r="FNA227" s="57"/>
      <c r="FNB227" s="104"/>
      <c r="FNC227" s="63"/>
      <c r="FND227" s="63"/>
      <c r="FNE227" s="104"/>
      <c r="FNF227" s="104"/>
      <c r="FNG227" s="64"/>
      <c r="FNH227" s="64"/>
      <c r="FNI227" s="105"/>
      <c r="FNJ227" s="57"/>
      <c r="FNK227" s="106"/>
      <c r="FNL227" s="57"/>
      <c r="FNM227" s="107"/>
      <c r="FNN227" s="57"/>
      <c r="FNO227" s="57"/>
      <c r="FNP227" s="57"/>
      <c r="FNQ227" s="57"/>
      <c r="FNR227" s="104"/>
      <c r="FNS227" s="63"/>
      <c r="FNT227" s="63"/>
      <c r="FNU227" s="104"/>
      <c r="FNV227" s="104"/>
      <c r="FNW227" s="64"/>
      <c r="FNX227" s="64"/>
      <c r="FNY227" s="105"/>
      <c r="FNZ227" s="57"/>
      <c r="FOA227" s="106"/>
      <c r="FOB227" s="57"/>
      <c r="FOC227" s="107"/>
      <c r="FOD227" s="57"/>
      <c r="FOE227" s="57"/>
      <c r="FOF227" s="57"/>
      <c r="FOG227" s="57"/>
      <c r="FOH227" s="104"/>
      <c r="FOI227" s="63"/>
      <c r="FOJ227" s="63"/>
      <c r="FOK227" s="104"/>
      <c r="FOL227" s="104"/>
      <c r="FOM227" s="64"/>
      <c r="FON227" s="64"/>
      <c r="FOO227" s="105"/>
      <c r="FOP227" s="57"/>
      <c r="FOQ227" s="106"/>
      <c r="FOR227" s="57"/>
      <c r="FOS227" s="107"/>
      <c r="FOT227" s="57"/>
      <c r="FOU227" s="57"/>
      <c r="FOV227" s="57"/>
      <c r="FOW227" s="57"/>
      <c r="FOX227" s="104"/>
      <c r="FOY227" s="63"/>
      <c r="FOZ227" s="63"/>
      <c r="FPA227" s="104"/>
      <c r="FPB227" s="104"/>
      <c r="FPC227" s="64"/>
      <c r="FPD227" s="64"/>
      <c r="FPE227" s="105"/>
      <c r="FPF227" s="57"/>
      <c r="FPG227" s="106"/>
      <c r="FPH227" s="57"/>
      <c r="FPI227" s="107"/>
      <c r="FPJ227" s="57"/>
      <c r="FPK227" s="57"/>
      <c r="FPL227" s="57"/>
      <c r="FPM227" s="57"/>
      <c r="FPN227" s="104"/>
      <c r="FPO227" s="63"/>
      <c r="FPP227" s="63"/>
      <c r="FPQ227" s="104"/>
      <c r="FPR227" s="104"/>
      <c r="FPS227" s="64"/>
      <c r="FPT227" s="64"/>
      <c r="FPU227" s="105"/>
      <c r="FPV227" s="57"/>
      <c r="FPW227" s="106"/>
      <c r="FPX227" s="57"/>
      <c r="FPY227" s="107"/>
      <c r="FPZ227" s="57"/>
      <c r="FQA227" s="57"/>
      <c r="FQB227" s="57"/>
      <c r="FQC227" s="57"/>
      <c r="FQD227" s="104"/>
      <c r="FQE227" s="63"/>
      <c r="FQF227" s="63"/>
      <c r="FQG227" s="104"/>
      <c r="FQH227" s="104"/>
      <c r="FQI227" s="64"/>
      <c r="FQJ227" s="64"/>
      <c r="FQK227" s="105"/>
      <c r="FQL227" s="57"/>
      <c r="FQM227" s="106"/>
      <c r="FQN227" s="57"/>
      <c r="FQO227" s="107"/>
      <c r="FQP227" s="57"/>
      <c r="FQQ227" s="57"/>
      <c r="FQR227" s="57"/>
      <c r="FQS227" s="57"/>
      <c r="FQT227" s="104"/>
      <c r="FQU227" s="63"/>
      <c r="FQV227" s="63"/>
      <c r="FQW227" s="104"/>
      <c r="FQX227" s="104"/>
      <c r="FQY227" s="64"/>
      <c r="FQZ227" s="64"/>
      <c r="FRA227" s="105"/>
      <c r="FRB227" s="57"/>
      <c r="FRC227" s="106"/>
      <c r="FRD227" s="57"/>
      <c r="FRE227" s="107"/>
      <c r="FRF227" s="57"/>
      <c r="FRG227" s="57"/>
      <c r="FRH227" s="57"/>
      <c r="FRI227" s="57"/>
      <c r="FRJ227" s="104"/>
      <c r="FRK227" s="63"/>
      <c r="FRL227" s="63"/>
      <c r="FRM227" s="104"/>
      <c r="FRN227" s="104"/>
      <c r="FRO227" s="64"/>
      <c r="FRP227" s="64"/>
      <c r="FRQ227" s="105"/>
      <c r="FRR227" s="57"/>
      <c r="FRS227" s="106"/>
      <c r="FRT227" s="57"/>
      <c r="FRU227" s="107"/>
      <c r="FRV227" s="57"/>
      <c r="FRW227" s="57"/>
      <c r="FRX227" s="57"/>
      <c r="FRY227" s="57"/>
      <c r="FRZ227" s="104"/>
      <c r="FSA227" s="63"/>
      <c r="FSB227" s="63"/>
      <c r="FSC227" s="104"/>
      <c r="FSD227" s="104"/>
      <c r="FSE227" s="64"/>
      <c r="FSF227" s="64"/>
      <c r="FSG227" s="105"/>
      <c r="FSH227" s="57"/>
      <c r="FSI227" s="106"/>
      <c r="FSJ227" s="57"/>
      <c r="FSK227" s="107"/>
      <c r="FSL227" s="57"/>
      <c r="FSM227" s="57"/>
      <c r="FSN227" s="57"/>
      <c r="FSO227" s="57"/>
      <c r="FSP227" s="104"/>
      <c r="FSQ227" s="63"/>
      <c r="FSR227" s="63"/>
      <c r="FSS227" s="104"/>
      <c r="FST227" s="104"/>
      <c r="FSU227" s="64"/>
      <c r="FSV227" s="64"/>
      <c r="FSW227" s="105"/>
      <c r="FSX227" s="57"/>
      <c r="FSY227" s="106"/>
      <c r="FSZ227" s="57"/>
      <c r="FTA227" s="107"/>
      <c r="FTB227" s="57"/>
      <c r="FTC227" s="57"/>
      <c r="FTD227" s="57"/>
      <c r="FTE227" s="57"/>
      <c r="FTF227" s="104"/>
      <c r="FTG227" s="63"/>
      <c r="FTH227" s="63"/>
      <c r="FTI227" s="104"/>
      <c r="FTJ227" s="104"/>
      <c r="FTK227" s="64"/>
      <c r="FTL227" s="64"/>
      <c r="FTM227" s="105"/>
      <c r="FTN227" s="57"/>
      <c r="FTO227" s="106"/>
      <c r="FTP227" s="57"/>
      <c r="FTQ227" s="107"/>
      <c r="FTR227" s="57"/>
      <c r="FTS227" s="57"/>
      <c r="FTT227" s="57"/>
      <c r="FTU227" s="57"/>
      <c r="FTV227" s="104"/>
      <c r="FTW227" s="63"/>
      <c r="FTX227" s="63"/>
      <c r="FTY227" s="104"/>
      <c r="FTZ227" s="104"/>
      <c r="FUA227" s="64"/>
      <c r="FUB227" s="64"/>
      <c r="FUC227" s="105"/>
      <c r="FUD227" s="57"/>
      <c r="FUE227" s="106"/>
      <c r="FUF227" s="57"/>
      <c r="FUG227" s="107"/>
      <c r="FUH227" s="57"/>
      <c r="FUI227" s="57"/>
      <c r="FUJ227" s="57"/>
      <c r="FUK227" s="57"/>
      <c r="FUL227" s="104"/>
      <c r="FUM227" s="63"/>
      <c r="FUN227" s="63"/>
      <c r="FUO227" s="104"/>
      <c r="FUP227" s="104"/>
      <c r="FUQ227" s="64"/>
      <c r="FUR227" s="64"/>
      <c r="FUS227" s="105"/>
      <c r="FUT227" s="57"/>
      <c r="FUU227" s="106"/>
      <c r="FUV227" s="57"/>
      <c r="FUW227" s="107"/>
      <c r="FUX227" s="57"/>
      <c r="FUY227" s="57"/>
      <c r="FUZ227" s="57"/>
      <c r="FVA227" s="57"/>
      <c r="FVB227" s="104"/>
      <c r="FVC227" s="63"/>
      <c r="FVD227" s="63"/>
      <c r="FVE227" s="104"/>
      <c r="FVF227" s="104"/>
      <c r="FVG227" s="64"/>
      <c r="FVH227" s="64"/>
      <c r="FVI227" s="105"/>
      <c r="FVJ227" s="57"/>
      <c r="FVK227" s="106"/>
      <c r="FVL227" s="57"/>
      <c r="FVM227" s="107"/>
      <c r="FVN227" s="57"/>
      <c r="FVO227" s="57"/>
      <c r="FVP227" s="57"/>
      <c r="FVQ227" s="57"/>
      <c r="FVR227" s="104"/>
      <c r="FVS227" s="63"/>
      <c r="FVT227" s="63"/>
      <c r="FVU227" s="104"/>
      <c r="FVV227" s="104"/>
      <c r="FVW227" s="64"/>
      <c r="FVX227" s="64"/>
      <c r="FVY227" s="105"/>
      <c r="FVZ227" s="57"/>
      <c r="FWA227" s="106"/>
      <c r="FWB227" s="57"/>
      <c r="FWC227" s="107"/>
      <c r="FWD227" s="57"/>
      <c r="FWE227" s="57"/>
      <c r="FWF227" s="57"/>
      <c r="FWG227" s="57"/>
      <c r="FWH227" s="104"/>
      <c r="FWI227" s="63"/>
      <c r="FWJ227" s="63"/>
      <c r="FWK227" s="104"/>
      <c r="FWL227" s="104"/>
      <c r="FWM227" s="64"/>
      <c r="FWN227" s="64"/>
      <c r="FWO227" s="105"/>
      <c r="FWP227" s="57"/>
      <c r="FWQ227" s="106"/>
      <c r="FWR227" s="57"/>
      <c r="FWS227" s="107"/>
      <c r="FWT227" s="57"/>
      <c r="FWU227" s="57"/>
      <c r="FWV227" s="57"/>
      <c r="FWW227" s="57"/>
      <c r="FWX227" s="104"/>
      <c r="FWY227" s="63"/>
      <c r="FWZ227" s="63"/>
      <c r="FXA227" s="104"/>
      <c r="FXB227" s="104"/>
      <c r="FXC227" s="64"/>
      <c r="FXD227" s="64"/>
      <c r="FXE227" s="105"/>
      <c r="FXF227" s="57"/>
      <c r="FXG227" s="106"/>
      <c r="FXH227" s="57"/>
      <c r="FXI227" s="107"/>
      <c r="FXJ227" s="57"/>
      <c r="FXK227" s="57"/>
      <c r="FXL227" s="57"/>
      <c r="FXM227" s="57"/>
      <c r="FXN227" s="104"/>
      <c r="FXO227" s="63"/>
      <c r="FXP227" s="63"/>
      <c r="FXQ227" s="104"/>
      <c r="FXR227" s="104"/>
      <c r="FXS227" s="64"/>
      <c r="FXT227" s="64"/>
      <c r="FXU227" s="105"/>
      <c r="FXV227" s="57"/>
      <c r="FXW227" s="106"/>
      <c r="FXX227" s="57"/>
      <c r="FXY227" s="107"/>
      <c r="FXZ227" s="57"/>
      <c r="FYA227" s="57"/>
      <c r="FYB227" s="57"/>
      <c r="FYC227" s="57"/>
      <c r="FYD227" s="104"/>
      <c r="FYE227" s="63"/>
      <c r="FYF227" s="63"/>
      <c r="FYG227" s="104"/>
      <c r="FYH227" s="104"/>
      <c r="FYI227" s="64"/>
      <c r="FYJ227" s="64"/>
      <c r="FYK227" s="105"/>
      <c r="FYL227" s="57"/>
      <c r="FYM227" s="106"/>
      <c r="FYN227" s="57"/>
      <c r="FYO227" s="107"/>
      <c r="FYP227" s="57"/>
      <c r="FYQ227" s="57"/>
      <c r="FYR227" s="57"/>
      <c r="FYS227" s="57"/>
      <c r="FYT227" s="104"/>
      <c r="FYU227" s="63"/>
      <c r="FYV227" s="63"/>
      <c r="FYW227" s="104"/>
      <c r="FYX227" s="104"/>
      <c r="FYY227" s="64"/>
      <c r="FYZ227" s="64"/>
      <c r="FZA227" s="105"/>
      <c r="FZB227" s="57"/>
      <c r="FZC227" s="106"/>
      <c r="FZD227" s="57"/>
      <c r="FZE227" s="107"/>
      <c r="FZF227" s="57"/>
      <c r="FZG227" s="57"/>
      <c r="FZH227" s="57"/>
      <c r="FZI227" s="57"/>
      <c r="FZJ227" s="104"/>
      <c r="FZK227" s="63"/>
      <c r="FZL227" s="63"/>
      <c r="FZM227" s="104"/>
      <c r="FZN227" s="104"/>
      <c r="FZO227" s="64"/>
      <c r="FZP227" s="64"/>
      <c r="FZQ227" s="105"/>
      <c r="FZR227" s="57"/>
      <c r="FZS227" s="106"/>
      <c r="FZT227" s="57"/>
      <c r="FZU227" s="107"/>
      <c r="FZV227" s="57"/>
      <c r="FZW227" s="57"/>
      <c r="FZX227" s="57"/>
      <c r="FZY227" s="57"/>
      <c r="FZZ227" s="104"/>
      <c r="GAA227" s="63"/>
      <c r="GAB227" s="63"/>
      <c r="GAC227" s="104"/>
      <c r="GAD227" s="104"/>
      <c r="GAE227" s="64"/>
      <c r="GAF227" s="64"/>
      <c r="GAG227" s="105"/>
      <c r="GAH227" s="57"/>
      <c r="GAI227" s="106"/>
      <c r="GAJ227" s="57"/>
      <c r="GAK227" s="107"/>
      <c r="GAL227" s="57"/>
      <c r="GAM227" s="57"/>
      <c r="GAN227" s="57"/>
      <c r="GAO227" s="57"/>
      <c r="GAP227" s="104"/>
      <c r="GAQ227" s="63"/>
      <c r="GAR227" s="63"/>
      <c r="GAS227" s="104"/>
      <c r="GAT227" s="104"/>
      <c r="GAU227" s="64"/>
      <c r="GAV227" s="64"/>
      <c r="GAW227" s="105"/>
      <c r="GAX227" s="57"/>
      <c r="GAY227" s="106"/>
      <c r="GAZ227" s="57"/>
      <c r="GBA227" s="107"/>
      <c r="GBB227" s="57"/>
      <c r="GBC227" s="57"/>
      <c r="GBD227" s="57"/>
      <c r="GBE227" s="57"/>
      <c r="GBF227" s="104"/>
      <c r="GBG227" s="63"/>
      <c r="GBH227" s="63"/>
      <c r="GBI227" s="104"/>
      <c r="GBJ227" s="104"/>
      <c r="GBK227" s="64"/>
      <c r="GBL227" s="64"/>
      <c r="GBM227" s="105"/>
      <c r="GBN227" s="57"/>
      <c r="GBO227" s="106"/>
      <c r="GBP227" s="57"/>
      <c r="GBQ227" s="107"/>
      <c r="GBR227" s="57"/>
      <c r="GBS227" s="57"/>
      <c r="GBT227" s="57"/>
      <c r="GBU227" s="57"/>
      <c r="GBV227" s="104"/>
      <c r="GBW227" s="63"/>
      <c r="GBX227" s="63"/>
      <c r="GBY227" s="104"/>
      <c r="GBZ227" s="104"/>
      <c r="GCA227" s="64"/>
      <c r="GCB227" s="64"/>
      <c r="GCC227" s="105"/>
      <c r="GCD227" s="57"/>
      <c r="GCE227" s="106"/>
      <c r="GCF227" s="57"/>
      <c r="GCG227" s="107"/>
      <c r="GCH227" s="57"/>
      <c r="GCI227" s="57"/>
      <c r="GCJ227" s="57"/>
      <c r="GCK227" s="57"/>
      <c r="GCL227" s="104"/>
      <c r="GCM227" s="63"/>
      <c r="GCN227" s="63"/>
      <c r="GCO227" s="104"/>
      <c r="GCP227" s="104"/>
      <c r="GCQ227" s="64"/>
      <c r="GCR227" s="64"/>
      <c r="GCS227" s="105"/>
      <c r="GCT227" s="57"/>
      <c r="GCU227" s="106"/>
      <c r="GCV227" s="57"/>
      <c r="GCW227" s="107"/>
      <c r="GCX227" s="57"/>
      <c r="GCY227" s="57"/>
      <c r="GCZ227" s="57"/>
      <c r="GDA227" s="57"/>
      <c r="GDB227" s="104"/>
      <c r="GDC227" s="63"/>
      <c r="GDD227" s="63"/>
      <c r="GDE227" s="104"/>
      <c r="GDF227" s="104"/>
      <c r="GDG227" s="64"/>
      <c r="GDH227" s="64"/>
      <c r="GDI227" s="105"/>
      <c r="GDJ227" s="57"/>
      <c r="GDK227" s="106"/>
      <c r="GDL227" s="57"/>
      <c r="GDM227" s="107"/>
      <c r="GDN227" s="57"/>
      <c r="GDO227" s="57"/>
      <c r="GDP227" s="57"/>
      <c r="GDQ227" s="57"/>
      <c r="GDR227" s="104"/>
      <c r="GDS227" s="63"/>
      <c r="GDT227" s="63"/>
      <c r="GDU227" s="104"/>
      <c r="GDV227" s="104"/>
      <c r="GDW227" s="64"/>
      <c r="GDX227" s="64"/>
      <c r="GDY227" s="105"/>
      <c r="GDZ227" s="57"/>
      <c r="GEA227" s="106"/>
      <c r="GEB227" s="57"/>
      <c r="GEC227" s="107"/>
      <c r="GED227" s="57"/>
      <c r="GEE227" s="57"/>
      <c r="GEF227" s="57"/>
      <c r="GEG227" s="57"/>
      <c r="GEH227" s="104"/>
      <c r="GEI227" s="63"/>
      <c r="GEJ227" s="63"/>
      <c r="GEK227" s="104"/>
      <c r="GEL227" s="104"/>
      <c r="GEM227" s="64"/>
      <c r="GEN227" s="64"/>
      <c r="GEO227" s="105"/>
      <c r="GEP227" s="57"/>
      <c r="GEQ227" s="106"/>
      <c r="GER227" s="57"/>
      <c r="GES227" s="107"/>
      <c r="GET227" s="57"/>
      <c r="GEU227" s="57"/>
      <c r="GEV227" s="57"/>
      <c r="GEW227" s="57"/>
      <c r="GEX227" s="104"/>
      <c r="GEY227" s="63"/>
      <c r="GEZ227" s="63"/>
      <c r="GFA227" s="104"/>
      <c r="GFB227" s="104"/>
      <c r="GFC227" s="64"/>
      <c r="GFD227" s="64"/>
      <c r="GFE227" s="105"/>
      <c r="GFF227" s="57"/>
      <c r="GFG227" s="106"/>
      <c r="GFH227" s="57"/>
      <c r="GFI227" s="107"/>
      <c r="GFJ227" s="57"/>
      <c r="GFK227" s="57"/>
      <c r="GFL227" s="57"/>
      <c r="GFM227" s="57"/>
      <c r="GFN227" s="104"/>
      <c r="GFO227" s="63"/>
      <c r="GFP227" s="63"/>
      <c r="GFQ227" s="104"/>
      <c r="GFR227" s="104"/>
      <c r="GFS227" s="64"/>
      <c r="GFT227" s="64"/>
      <c r="GFU227" s="105"/>
      <c r="GFV227" s="57"/>
      <c r="GFW227" s="106"/>
      <c r="GFX227" s="57"/>
      <c r="GFY227" s="107"/>
      <c r="GFZ227" s="57"/>
      <c r="GGA227" s="57"/>
      <c r="GGB227" s="57"/>
      <c r="GGC227" s="57"/>
      <c r="GGD227" s="104"/>
      <c r="GGE227" s="63"/>
      <c r="GGF227" s="63"/>
      <c r="GGG227" s="104"/>
      <c r="GGH227" s="104"/>
      <c r="GGI227" s="64"/>
      <c r="GGJ227" s="64"/>
      <c r="GGK227" s="105"/>
      <c r="GGL227" s="57"/>
      <c r="GGM227" s="106"/>
      <c r="GGN227" s="57"/>
      <c r="GGO227" s="107"/>
      <c r="GGP227" s="57"/>
      <c r="GGQ227" s="57"/>
      <c r="GGR227" s="57"/>
      <c r="GGS227" s="57"/>
      <c r="GGT227" s="104"/>
      <c r="GGU227" s="63"/>
      <c r="GGV227" s="63"/>
      <c r="GGW227" s="104"/>
      <c r="GGX227" s="104"/>
      <c r="GGY227" s="64"/>
      <c r="GGZ227" s="64"/>
      <c r="GHA227" s="105"/>
      <c r="GHB227" s="57"/>
      <c r="GHC227" s="106"/>
      <c r="GHD227" s="57"/>
      <c r="GHE227" s="107"/>
      <c r="GHF227" s="57"/>
      <c r="GHG227" s="57"/>
      <c r="GHH227" s="57"/>
      <c r="GHI227" s="57"/>
      <c r="GHJ227" s="104"/>
      <c r="GHK227" s="63"/>
      <c r="GHL227" s="63"/>
      <c r="GHM227" s="104"/>
      <c r="GHN227" s="104"/>
      <c r="GHO227" s="64"/>
      <c r="GHP227" s="64"/>
      <c r="GHQ227" s="105"/>
      <c r="GHR227" s="57"/>
      <c r="GHS227" s="106"/>
      <c r="GHT227" s="57"/>
      <c r="GHU227" s="107"/>
      <c r="GHV227" s="57"/>
      <c r="GHW227" s="57"/>
      <c r="GHX227" s="57"/>
      <c r="GHY227" s="57"/>
      <c r="GHZ227" s="104"/>
      <c r="GIA227" s="63"/>
      <c r="GIB227" s="63"/>
      <c r="GIC227" s="104"/>
      <c r="GID227" s="104"/>
      <c r="GIE227" s="64"/>
      <c r="GIF227" s="64"/>
      <c r="GIG227" s="105"/>
      <c r="GIH227" s="57"/>
      <c r="GII227" s="106"/>
      <c r="GIJ227" s="57"/>
      <c r="GIK227" s="107"/>
      <c r="GIL227" s="57"/>
      <c r="GIM227" s="57"/>
      <c r="GIN227" s="57"/>
      <c r="GIO227" s="57"/>
      <c r="GIP227" s="104"/>
      <c r="GIQ227" s="63"/>
      <c r="GIR227" s="63"/>
      <c r="GIS227" s="104"/>
      <c r="GIT227" s="104"/>
      <c r="GIU227" s="64"/>
      <c r="GIV227" s="64"/>
      <c r="GIW227" s="105"/>
      <c r="GIX227" s="57"/>
      <c r="GIY227" s="106"/>
      <c r="GIZ227" s="57"/>
      <c r="GJA227" s="107"/>
      <c r="GJB227" s="57"/>
      <c r="GJC227" s="57"/>
      <c r="GJD227" s="57"/>
      <c r="GJE227" s="57"/>
      <c r="GJF227" s="104"/>
      <c r="GJG227" s="63"/>
      <c r="GJH227" s="63"/>
      <c r="GJI227" s="104"/>
      <c r="GJJ227" s="104"/>
      <c r="GJK227" s="64"/>
      <c r="GJL227" s="64"/>
      <c r="GJM227" s="105"/>
      <c r="GJN227" s="57"/>
      <c r="GJO227" s="106"/>
      <c r="GJP227" s="57"/>
      <c r="GJQ227" s="107"/>
      <c r="GJR227" s="57"/>
      <c r="GJS227" s="57"/>
      <c r="GJT227" s="57"/>
      <c r="GJU227" s="57"/>
      <c r="GJV227" s="104"/>
      <c r="GJW227" s="63"/>
      <c r="GJX227" s="63"/>
      <c r="GJY227" s="104"/>
      <c r="GJZ227" s="104"/>
      <c r="GKA227" s="64"/>
      <c r="GKB227" s="64"/>
      <c r="GKC227" s="105"/>
      <c r="GKD227" s="57"/>
      <c r="GKE227" s="106"/>
      <c r="GKF227" s="57"/>
      <c r="GKG227" s="107"/>
      <c r="GKH227" s="57"/>
      <c r="GKI227" s="57"/>
      <c r="GKJ227" s="57"/>
      <c r="GKK227" s="57"/>
      <c r="GKL227" s="104"/>
      <c r="GKM227" s="63"/>
      <c r="GKN227" s="63"/>
      <c r="GKO227" s="104"/>
      <c r="GKP227" s="104"/>
      <c r="GKQ227" s="64"/>
      <c r="GKR227" s="64"/>
      <c r="GKS227" s="105"/>
      <c r="GKT227" s="57"/>
      <c r="GKU227" s="106"/>
      <c r="GKV227" s="57"/>
      <c r="GKW227" s="107"/>
      <c r="GKX227" s="57"/>
      <c r="GKY227" s="57"/>
      <c r="GKZ227" s="57"/>
      <c r="GLA227" s="57"/>
      <c r="GLB227" s="104"/>
      <c r="GLC227" s="63"/>
      <c r="GLD227" s="63"/>
      <c r="GLE227" s="104"/>
      <c r="GLF227" s="104"/>
      <c r="GLG227" s="64"/>
      <c r="GLH227" s="64"/>
      <c r="GLI227" s="105"/>
      <c r="GLJ227" s="57"/>
      <c r="GLK227" s="106"/>
      <c r="GLL227" s="57"/>
      <c r="GLM227" s="107"/>
      <c r="GLN227" s="57"/>
      <c r="GLO227" s="57"/>
      <c r="GLP227" s="57"/>
      <c r="GLQ227" s="57"/>
      <c r="GLR227" s="104"/>
      <c r="GLS227" s="63"/>
      <c r="GLT227" s="63"/>
      <c r="GLU227" s="104"/>
      <c r="GLV227" s="104"/>
      <c r="GLW227" s="64"/>
      <c r="GLX227" s="64"/>
      <c r="GLY227" s="105"/>
      <c r="GLZ227" s="57"/>
      <c r="GMA227" s="106"/>
      <c r="GMB227" s="57"/>
      <c r="GMC227" s="107"/>
      <c r="GMD227" s="57"/>
      <c r="GME227" s="57"/>
      <c r="GMF227" s="57"/>
      <c r="GMG227" s="57"/>
      <c r="GMH227" s="104"/>
      <c r="GMI227" s="63"/>
      <c r="GMJ227" s="63"/>
      <c r="GMK227" s="104"/>
      <c r="GML227" s="104"/>
      <c r="GMM227" s="64"/>
      <c r="GMN227" s="64"/>
      <c r="GMO227" s="105"/>
      <c r="GMP227" s="57"/>
      <c r="GMQ227" s="106"/>
      <c r="GMR227" s="57"/>
      <c r="GMS227" s="107"/>
      <c r="GMT227" s="57"/>
      <c r="GMU227" s="57"/>
      <c r="GMV227" s="57"/>
      <c r="GMW227" s="57"/>
      <c r="GMX227" s="104"/>
      <c r="GMY227" s="63"/>
      <c r="GMZ227" s="63"/>
      <c r="GNA227" s="104"/>
      <c r="GNB227" s="104"/>
      <c r="GNC227" s="64"/>
      <c r="GND227" s="64"/>
      <c r="GNE227" s="105"/>
      <c r="GNF227" s="57"/>
      <c r="GNG227" s="106"/>
      <c r="GNH227" s="57"/>
      <c r="GNI227" s="107"/>
      <c r="GNJ227" s="57"/>
      <c r="GNK227" s="57"/>
      <c r="GNL227" s="57"/>
      <c r="GNM227" s="57"/>
      <c r="GNN227" s="104"/>
      <c r="GNO227" s="63"/>
      <c r="GNP227" s="63"/>
      <c r="GNQ227" s="104"/>
      <c r="GNR227" s="104"/>
      <c r="GNS227" s="64"/>
      <c r="GNT227" s="64"/>
      <c r="GNU227" s="105"/>
      <c r="GNV227" s="57"/>
      <c r="GNW227" s="106"/>
      <c r="GNX227" s="57"/>
      <c r="GNY227" s="107"/>
      <c r="GNZ227" s="57"/>
      <c r="GOA227" s="57"/>
      <c r="GOB227" s="57"/>
      <c r="GOC227" s="57"/>
      <c r="GOD227" s="104"/>
      <c r="GOE227" s="63"/>
      <c r="GOF227" s="63"/>
      <c r="GOG227" s="104"/>
      <c r="GOH227" s="104"/>
      <c r="GOI227" s="64"/>
      <c r="GOJ227" s="64"/>
      <c r="GOK227" s="105"/>
      <c r="GOL227" s="57"/>
      <c r="GOM227" s="106"/>
      <c r="GON227" s="57"/>
      <c r="GOO227" s="107"/>
      <c r="GOP227" s="57"/>
      <c r="GOQ227" s="57"/>
      <c r="GOR227" s="57"/>
      <c r="GOS227" s="57"/>
      <c r="GOT227" s="104"/>
      <c r="GOU227" s="63"/>
      <c r="GOV227" s="63"/>
      <c r="GOW227" s="104"/>
      <c r="GOX227" s="104"/>
      <c r="GOY227" s="64"/>
      <c r="GOZ227" s="64"/>
      <c r="GPA227" s="105"/>
      <c r="GPB227" s="57"/>
      <c r="GPC227" s="106"/>
      <c r="GPD227" s="57"/>
      <c r="GPE227" s="107"/>
      <c r="GPF227" s="57"/>
      <c r="GPG227" s="57"/>
      <c r="GPH227" s="57"/>
      <c r="GPI227" s="57"/>
      <c r="GPJ227" s="104"/>
      <c r="GPK227" s="63"/>
      <c r="GPL227" s="63"/>
      <c r="GPM227" s="104"/>
      <c r="GPN227" s="104"/>
      <c r="GPO227" s="64"/>
      <c r="GPP227" s="64"/>
      <c r="GPQ227" s="105"/>
      <c r="GPR227" s="57"/>
      <c r="GPS227" s="106"/>
      <c r="GPT227" s="57"/>
      <c r="GPU227" s="107"/>
      <c r="GPV227" s="57"/>
      <c r="GPW227" s="57"/>
      <c r="GPX227" s="57"/>
      <c r="GPY227" s="57"/>
      <c r="GPZ227" s="104"/>
      <c r="GQA227" s="63"/>
      <c r="GQB227" s="63"/>
      <c r="GQC227" s="104"/>
      <c r="GQD227" s="104"/>
      <c r="GQE227" s="64"/>
      <c r="GQF227" s="64"/>
      <c r="GQG227" s="105"/>
      <c r="GQH227" s="57"/>
      <c r="GQI227" s="106"/>
      <c r="GQJ227" s="57"/>
      <c r="GQK227" s="107"/>
      <c r="GQL227" s="57"/>
      <c r="GQM227" s="57"/>
      <c r="GQN227" s="57"/>
      <c r="GQO227" s="57"/>
      <c r="GQP227" s="104"/>
      <c r="GQQ227" s="63"/>
      <c r="GQR227" s="63"/>
      <c r="GQS227" s="104"/>
      <c r="GQT227" s="104"/>
      <c r="GQU227" s="64"/>
      <c r="GQV227" s="64"/>
      <c r="GQW227" s="105"/>
      <c r="GQX227" s="57"/>
      <c r="GQY227" s="106"/>
      <c r="GQZ227" s="57"/>
      <c r="GRA227" s="107"/>
      <c r="GRB227" s="57"/>
      <c r="GRC227" s="57"/>
      <c r="GRD227" s="57"/>
      <c r="GRE227" s="57"/>
      <c r="GRF227" s="104"/>
      <c r="GRG227" s="63"/>
      <c r="GRH227" s="63"/>
      <c r="GRI227" s="104"/>
      <c r="GRJ227" s="104"/>
      <c r="GRK227" s="64"/>
      <c r="GRL227" s="64"/>
      <c r="GRM227" s="105"/>
      <c r="GRN227" s="57"/>
      <c r="GRO227" s="106"/>
      <c r="GRP227" s="57"/>
      <c r="GRQ227" s="107"/>
      <c r="GRR227" s="57"/>
      <c r="GRS227" s="57"/>
      <c r="GRT227" s="57"/>
      <c r="GRU227" s="57"/>
      <c r="GRV227" s="104"/>
      <c r="GRW227" s="63"/>
      <c r="GRX227" s="63"/>
      <c r="GRY227" s="104"/>
      <c r="GRZ227" s="104"/>
      <c r="GSA227" s="64"/>
      <c r="GSB227" s="64"/>
      <c r="GSC227" s="105"/>
      <c r="GSD227" s="57"/>
      <c r="GSE227" s="106"/>
      <c r="GSF227" s="57"/>
      <c r="GSG227" s="107"/>
      <c r="GSH227" s="57"/>
      <c r="GSI227" s="57"/>
      <c r="GSJ227" s="57"/>
      <c r="GSK227" s="57"/>
      <c r="GSL227" s="104"/>
      <c r="GSM227" s="63"/>
      <c r="GSN227" s="63"/>
      <c r="GSO227" s="104"/>
      <c r="GSP227" s="104"/>
      <c r="GSQ227" s="64"/>
      <c r="GSR227" s="64"/>
      <c r="GSS227" s="105"/>
      <c r="GST227" s="57"/>
      <c r="GSU227" s="106"/>
      <c r="GSV227" s="57"/>
      <c r="GSW227" s="107"/>
      <c r="GSX227" s="57"/>
      <c r="GSY227" s="57"/>
      <c r="GSZ227" s="57"/>
      <c r="GTA227" s="57"/>
      <c r="GTB227" s="104"/>
      <c r="GTC227" s="63"/>
      <c r="GTD227" s="63"/>
      <c r="GTE227" s="104"/>
      <c r="GTF227" s="104"/>
      <c r="GTG227" s="64"/>
      <c r="GTH227" s="64"/>
      <c r="GTI227" s="105"/>
      <c r="GTJ227" s="57"/>
      <c r="GTK227" s="106"/>
      <c r="GTL227" s="57"/>
      <c r="GTM227" s="107"/>
      <c r="GTN227" s="57"/>
      <c r="GTO227" s="57"/>
      <c r="GTP227" s="57"/>
      <c r="GTQ227" s="57"/>
      <c r="GTR227" s="104"/>
      <c r="GTS227" s="63"/>
      <c r="GTT227" s="63"/>
      <c r="GTU227" s="104"/>
      <c r="GTV227" s="104"/>
      <c r="GTW227" s="64"/>
      <c r="GTX227" s="64"/>
      <c r="GTY227" s="105"/>
      <c r="GTZ227" s="57"/>
      <c r="GUA227" s="106"/>
      <c r="GUB227" s="57"/>
      <c r="GUC227" s="107"/>
      <c r="GUD227" s="57"/>
      <c r="GUE227" s="57"/>
      <c r="GUF227" s="57"/>
      <c r="GUG227" s="57"/>
      <c r="GUH227" s="104"/>
      <c r="GUI227" s="63"/>
      <c r="GUJ227" s="63"/>
      <c r="GUK227" s="104"/>
      <c r="GUL227" s="104"/>
      <c r="GUM227" s="64"/>
      <c r="GUN227" s="64"/>
      <c r="GUO227" s="105"/>
      <c r="GUP227" s="57"/>
      <c r="GUQ227" s="106"/>
      <c r="GUR227" s="57"/>
      <c r="GUS227" s="107"/>
      <c r="GUT227" s="57"/>
      <c r="GUU227" s="57"/>
      <c r="GUV227" s="57"/>
      <c r="GUW227" s="57"/>
      <c r="GUX227" s="104"/>
      <c r="GUY227" s="63"/>
      <c r="GUZ227" s="63"/>
      <c r="GVA227" s="104"/>
      <c r="GVB227" s="104"/>
      <c r="GVC227" s="64"/>
      <c r="GVD227" s="64"/>
      <c r="GVE227" s="105"/>
      <c r="GVF227" s="57"/>
      <c r="GVG227" s="106"/>
      <c r="GVH227" s="57"/>
      <c r="GVI227" s="107"/>
      <c r="GVJ227" s="57"/>
      <c r="GVK227" s="57"/>
      <c r="GVL227" s="57"/>
      <c r="GVM227" s="57"/>
      <c r="GVN227" s="104"/>
      <c r="GVO227" s="63"/>
      <c r="GVP227" s="63"/>
      <c r="GVQ227" s="104"/>
      <c r="GVR227" s="104"/>
      <c r="GVS227" s="64"/>
      <c r="GVT227" s="64"/>
      <c r="GVU227" s="105"/>
      <c r="GVV227" s="57"/>
      <c r="GVW227" s="106"/>
      <c r="GVX227" s="57"/>
      <c r="GVY227" s="107"/>
      <c r="GVZ227" s="57"/>
      <c r="GWA227" s="57"/>
      <c r="GWB227" s="57"/>
      <c r="GWC227" s="57"/>
      <c r="GWD227" s="104"/>
      <c r="GWE227" s="63"/>
      <c r="GWF227" s="63"/>
      <c r="GWG227" s="104"/>
      <c r="GWH227" s="104"/>
      <c r="GWI227" s="64"/>
      <c r="GWJ227" s="64"/>
      <c r="GWK227" s="105"/>
      <c r="GWL227" s="57"/>
      <c r="GWM227" s="106"/>
      <c r="GWN227" s="57"/>
      <c r="GWO227" s="107"/>
      <c r="GWP227" s="57"/>
      <c r="GWQ227" s="57"/>
      <c r="GWR227" s="57"/>
      <c r="GWS227" s="57"/>
      <c r="GWT227" s="104"/>
      <c r="GWU227" s="63"/>
      <c r="GWV227" s="63"/>
      <c r="GWW227" s="104"/>
      <c r="GWX227" s="104"/>
      <c r="GWY227" s="64"/>
      <c r="GWZ227" s="64"/>
      <c r="GXA227" s="105"/>
      <c r="GXB227" s="57"/>
      <c r="GXC227" s="106"/>
      <c r="GXD227" s="57"/>
      <c r="GXE227" s="107"/>
      <c r="GXF227" s="57"/>
      <c r="GXG227" s="57"/>
      <c r="GXH227" s="57"/>
      <c r="GXI227" s="57"/>
      <c r="GXJ227" s="104"/>
      <c r="GXK227" s="63"/>
      <c r="GXL227" s="63"/>
      <c r="GXM227" s="104"/>
      <c r="GXN227" s="104"/>
      <c r="GXO227" s="64"/>
      <c r="GXP227" s="64"/>
      <c r="GXQ227" s="105"/>
      <c r="GXR227" s="57"/>
      <c r="GXS227" s="106"/>
      <c r="GXT227" s="57"/>
      <c r="GXU227" s="107"/>
      <c r="GXV227" s="57"/>
      <c r="GXW227" s="57"/>
      <c r="GXX227" s="57"/>
      <c r="GXY227" s="57"/>
      <c r="GXZ227" s="104"/>
      <c r="GYA227" s="63"/>
      <c r="GYB227" s="63"/>
      <c r="GYC227" s="104"/>
      <c r="GYD227" s="104"/>
      <c r="GYE227" s="64"/>
      <c r="GYF227" s="64"/>
      <c r="GYG227" s="105"/>
      <c r="GYH227" s="57"/>
      <c r="GYI227" s="106"/>
      <c r="GYJ227" s="57"/>
      <c r="GYK227" s="107"/>
      <c r="GYL227" s="57"/>
      <c r="GYM227" s="57"/>
      <c r="GYN227" s="57"/>
      <c r="GYO227" s="57"/>
      <c r="GYP227" s="104"/>
      <c r="GYQ227" s="63"/>
      <c r="GYR227" s="63"/>
      <c r="GYS227" s="104"/>
      <c r="GYT227" s="104"/>
      <c r="GYU227" s="64"/>
      <c r="GYV227" s="64"/>
      <c r="GYW227" s="105"/>
      <c r="GYX227" s="57"/>
      <c r="GYY227" s="106"/>
      <c r="GYZ227" s="57"/>
      <c r="GZA227" s="107"/>
      <c r="GZB227" s="57"/>
      <c r="GZC227" s="57"/>
      <c r="GZD227" s="57"/>
      <c r="GZE227" s="57"/>
      <c r="GZF227" s="104"/>
      <c r="GZG227" s="63"/>
      <c r="GZH227" s="63"/>
      <c r="GZI227" s="104"/>
      <c r="GZJ227" s="104"/>
      <c r="GZK227" s="64"/>
      <c r="GZL227" s="64"/>
      <c r="GZM227" s="105"/>
      <c r="GZN227" s="57"/>
      <c r="GZO227" s="106"/>
      <c r="GZP227" s="57"/>
      <c r="GZQ227" s="107"/>
      <c r="GZR227" s="57"/>
      <c r="GZS227" s="57"/>
      <c r="GZT227" s="57"/>
      <c r="GZU227" s="57"/>
      <c r="GZV227" s="104"/>
      <c r="GZW227" s="63"/>
      <c r="GZX227" s="63"/>
      <c r="GZY227" s="104"/>
      <c r="GZZ227" s="104"/>
      <c r="HAA227" s="64"/>
      <c r="HAB227" s="64"/>
      <c r="HAC227" s="105"/>
      <c r="HAD227" s="57"/>
      <c r="HAE227" s="106"/>
      <c r="HAF227" s="57"/>
      <c r="HAG227" s="107"/>
      <c r="HAH227" s="57"/>
      <c r="HAI227" s="57"/>
      <c r="HAJ227" s="57"/>
      <c r="HAK227" s="57"/>
      <c r="HAL227" s="104"/>
      <c r="HAM227" s="63"/>
      <c r="HAN227" s="63"/>
      <c r="HAO227" s="104"/>
      <c r="HAP227" s="104"/>
      <c r="HAQ227" s="64"/>
      <c r="HAR227" s="64"/>
      <c r="HAS227" s="105"/>
      <c r="HAT227" s="57"/>
      <c r="HAU227" s="106"/>
      <c r="HAV227" s="57"/>
      <c r="HAW227" s="107"/>
      <c r="HAX227" s="57"/>
      <c r="HAY227" s="57"/>
      <c r="HAZ227" s="57"/>
      <c r="HBA227" s="57"/>
      <c r="HBB227" s="104"/>
      <c r="HBC227" s="63"/>
      <c r="HBD227" s="63"/>
      <c r="HBE227" s="104"/>
      <c r="HBF227" s="104"/>
      <c r="HBG227" s="64"/>
      <c r="HBH227" s="64"/>
      <c r="HBI227" s="105"/>
      <c r="HBJ227" s="57"/>
      <c r="HBK227" s="106"/>
      <c r="HBL227" s="57"/>
      <c r="HBM227" s="107"/>
      <c r="HBN227" s="57"/>
      <c r="HBO227" s="57"/>
      <c r="HBP227" s="57"/>
      <c r="HBQ227" s="57"/>
      <c r="HBR227" s="104"/>
      <c r="HBS227" s="63"/>
      <c r="HBT227" s="63"/>
      <c r="HBU227" s="104"/>
      <c r="HBV227" s="104"/>
      <c r="HBW227" s="64"/>
      <c r="HBX227" s="64"/>
      <c r="HBY227" s="105"/>
      <c r="HBZ227" s="57"/>
      <c r="HCA227" s="106"/>
      <c r="HCB227" s="57"/>
      <c r="HCC227" s="107"/>
      <c r="HCD227" s="57"/>
      <c r="HCE227" s="57"/>
      <c r="HCF227" s="57"/>
      <c r="HCG227" s="57"/>
      <c r="HCH227" s="104"/>
      <c r="HCI227" s="63"/>
      <c r="HCJ227" s="63"/>
      <c r="HCK227" s="104"/>
      <c r="HCL227" s="104"/>
      <c r="HCM227" s="64"/>
      <c r="HCN227" s="64"/>
      <c r="HCO227" s="105"/>
      <c r="HCP227" s="57"/>
      <c r="HCQ227" s="106"/>
      <c r="HCR227" s="57"/>
      <c r="HCS227" s="107"/>
      <c r="HCT227" s="57"/>
      <c r="HCU227" s="57"/>
      <c r="HCV227" s="57"/>
      <c r="HCW227" s="57"/>
      <c r="HCX227" s="104"/>
      <c r="HCY227" s="63"/>
      <c r="HCZ227" s="63"/>
      <c r="HDA227" s="104"/>
      <c r="HDB227" s="104"/>
      <c r="HDC227" s="64"/>
      <c r="HDD227" s="64"/>
      <c r="HDE227" s="105"/>
      <c r="HDF227" s="57"/>
      <c r="HDG227" s="106"/>
      <c r="HDH227" s="57"/>
      <c r="HDI227" s="107"/>
      <c r="HDJ227" s="57"/>
      <c r="HDK227" s="57"/>
      <c r="HDL227" s="57"/>
      <c r="HDM227" s="57"/>
      <c r="HDN227" s="104"/>
      <c r="HDO227" s="63"/>
      <c r="HDP227" s="63"/>
      <c r="HDQ227" s="104"/>
      <c r="HDR227" s="104"/>
      <c r="HDS227" s="64"/>
      <c r="HDT227" s="64"/>
      <c r="HDU227" s="105"/>
      <c r="HDV227" s="57"/>
      <c r="HDW227" s="106"/>
      <c r="HDX227" s="57"/>
      <c r="HDY227" s="107"/>
      <c r="HDZ227" s="57"/>
      <c r="HEA227" s="57"/>
      <c r="HEB227" s="57"/>
      <c r="HEC227" s="57"/>
      <c r="HED227" s="104"/>
      <c r="HEE227" s="63"/>
      <c r="HEF227" s="63"/>
      <c r="HEG227" s="104"/>
      <c r="HEH227" s="104"/>
      <c r="HEI227" s="64"/>
      <c r="HEJ227" s="64"/>
      <c r="HEK227" s="105"/>
      <c r="HEL227" s="57"/>
      <c r="HEM227" s="106"/>
      <c r="HEN227" s="57"/>
      <c r="HEO227" s="107"/>
      <c r="HEP227" s="57"/>
      <c r="HEQ227" s="57"/>
      <c r="HER227" s="57"/>
      <c r="HES227" s="57"/>
      <c r="HET227" s="104"/>
      <c r="HEU227" s="63"/>
      <c r="HEV227" s="63"/>
      <c r="HEW227" s="104"/>
      <c r="HEX227" s="104"/>
      <c r="HEY227" s="64"/>
      <c r="HEZ227" s="64"/>
      <c r="HFA227" s="105"/>
      <c r="HFB227" s="57"/>
      <c r="HFC227" s="106"/>
      <c r="HFD227" s="57"/>
      <c r="HFE227" s="107"/>
      <c r="HFF227" s="57"/>
      <c r="HFG227" s="57"/>
      <c r="HFH227" s="57"/>
      <c r="HFI227" s="57"/>
      <c r="HFJ227" s="104"/>
      <c r="HFK227" s="63"/>
      <c r="HFL227" s="63"/>
      <c r="HFM227" s="104"/>
      <c r="HFN227" s="104"/>
      <c r="HFO227" s="64"/>
      <c r="HFP227" s="64"/>
      <c r="HFQ227" s="105"/>
      <c r="HFR227" s="57"/>
      <c r="HFS227" s="106"/>
      <c r="HFT227" s="57"/>
      <c r="HFU227" s="107"/>
      <c r="HFV227" s="57"/>
      <c r="HFW227" s="57"/>
      <c r="HFX227" s="57"/>
      <c r="HFY227" s="57"/>
      <c r="HFZ227" s="104"/>
      <c r="HGA227" s="63"/>
      <c r="HGB227" s="63"/>
      <c r="HGC227" s="104"/>
      <c r="HGD227" s="104"/>
      <c r="HGE227" s="64"/>
      <c r="HGF227" s="64"/>
      <c r="HGG227" s="105"/>
      <c r="HGH227" s="57"/>
      <c r="HGI227" s="106"/>
      <c r="HGJ227" s="57"/>
      <c r="HGK227" s="107"/>
      <c r="HGL227" s="57"/>
      <c r="HGM227" s="57"/>
      <c r="HGN227" s="57"/>
      <c r="HGO227" s="57"/>
      <c r="HGP227" s="104"/>
      <c r="HGQ227" s="63"/>
      <c r="HGR227" s="63"/>
      <c r="HGS227" s="104"/>
      <c r="HGT227" s="104"/>
      <c r="HGU227" s="64"/>
      <c r="HGV227" s="64"/>
      <c r="HGW227" s="105"/>
      <c r="HGX227" s="57"/>
      <c r="HGY227" s="106"/>
      <c r="HGZ227" s="57"/>
      <c r="HHA227" s="107"/>
      <c r="HHB227" s="57"/>
      <c r="HHC227" s="57"/>
      <c r="HHD227" s="57"/>
      <c r="HHE227" s="57"/>
      <c r="HHF227" s="104"/>
      <c r="HHG227" s="63"/>
      <c r="HHH227" s="63"/>
      <c r="HHI227" s="104"/>
      <c r="HHJ227" s="104"/>
      <c r="HHK227" s="64"/>
      <c r="HHL227" s="64"/>
      <c r="HHM227" s="105"/>
      <c r="HHN227" s="57"/>
      <c r="HHO227" s="106"/>
      <c r="HHP227" s="57"/>
      <c r="HHQ227" s="107"/>
      <c r="HHR227" s="57"/>
      <c r="HHS227" s="57"/>
      <c r="HHT227" s="57"/>
      <c r="HHU227" s="57"/>
      <c r="HHV227" s="104"/>
      <c r="HHW227" s="63"/>
      <c r="HHX227" s="63"/>
      <c r="HHY227" s="104"/>
      <c r="HHZ227" s="104"/>
      <c r="HIA227" s="64"/>
      <c r="HIB227" s="64"/>
      <c r="HIC227" s="105"/>
      <c r="HID227" s="57"/>
      <c r="HIE227" s="106"/>
      <c r="HIF227" s="57"/>
      <c r="HIG227" s="107"/>
      <c r="HIH227" s="57"/>
      <c r="HII227" s="57"/>
      <c r="HIJ227" s="57"/>
      <c r="HIK227" s="57"/>
      <c r="HIL227" s="104"/>
      <c r="HIM227" s="63"/>
      <c r="HIN227" s="63"/>
      <c r="HIO227" s="104"/>
      <c r="HIP227" s="104"/>
      <c r="HIQ227" s="64"/>
      <c r="HIR227" s="64"/>
      <c r="HIS227" s="105"/>
      <c r="HIT227" s="57"/>
      <c r="HIU227" s="106"/>
      <c r="HIV227" s="57"/>
      <c r="HIW227" s="107"/>
      <c r="HIX227" s="57"/>
      <c r="HIY227" s="57"/>
      <c r="HIZ227" s="57"/>
      <c r="HJA227" s="57"/>
      <c r="HJB227" s="104"/>
      <c r="HJC227" s="63"/>
      <c r="HJD227" s="63"/>
      <c r="HJE227" s="104"/>
      <c r="HJF227" s="104"/>
      <c r="HJG227" s="64"/>
      <c r="HJH227" s="64"/>
      <c r="HJI227" s="105"/>
      <c r="HJJ227" s="57"/>
      <c r="HJK227" s="106"/>
      <c r="HJL227" s="57"/>
      <c r="HJM227" s="107"/>
      <c r="HJN227" s="57"/>
      <c r="HJO227" s="57"/>
      <c r="HJP227" s="57"/>
      <c r="HJQ227" s="57"/>
      <c r="HJR227" s="104"/>
      <c r="HJS227" s="63"/>
      <c r="HJT227" s="63"/>
      <c r="HJU227" s="104"/>
      <c r="HJV227" s="104"/>
      <c r="HJW227" s="64"/>
      <c r="HJX227" s="64"/>
      <c r="HJY227" s="105"/>
      <c r="HJZ227" s="57"/>
      <c r="HKA227" s="106"/>
      <c r="HKB227" s="57"/>
      <c r="HKC227" s="107"/>
      <c r="HKD227" s="57"/>
      <c r="HKE227" s="57"/>
      <c r="HKF227" s="57"/>
      <c r="HKG227" s="57"/>
      <c r="HKH227" s="104"/>
      <c r="HKI227" s="63"/>
      <c r="HKJ227" s="63"/>
      <c r="HKK227" s="104"/>
      <c r="HKL227" s="104"/>
      <c r="HKM227" s="64"/>
      <c r="HKN227" s="64"/>
      <c r="HKO227" s="105"/>
      <c r="HKP227" s="57"/>
      <c r="HKQ227" s="106"/>
      <c r="HKR227" s="57"/>
      <c r="HKS227" s="107"/>
      <c r="HKT227" s="57"/>
      <c r="HKU227" s="57"/>
      <c r="HKV227" s="57"/>
      <c r="HKW227" s="57"/>
      <c r="HKX227" s="104"/>
      <c r="HKY227" s="63"/>
      <c r="HKZ227" s="63"/>
      <c r="HLA227" s="104"/>
      <c r="HLB227" s="104"/>
      <c r="HLC227" s="64"/>
      <c r="HLD227" s="64"/>
      <c r="HLE227" s="105"/>
      <c r="HLF227" s="57"/>
      <c r="HLG227" s="106"/>
      <c r="HLH227" s="57"/>
      <c r="HLI227" s="107"/>
      <c r="HLJ227" s="57"/>
      <c r="HLK227" s="57"/>
      <c r="HLL227" s="57"/>
      <c r="HLM227" s="57"/>
      <c r="HLN227" s="104"/>
      <c r="HLO227" s="63"/>
      <c r="HLP227" s="63"/>
      <c r="HLQ227" s="104"/>
      <c r="HLR227" s="104"/>
      <c r="HLS227" s="64"/>
      <c r="HLT227" s="64"/>
      <c r="HLU227" s="105"/>
      <c r="HLV227" s="57"/>
      <c r="HLW227" s="106"/>
      <c r="HLX227" s="57"/>
      <c r="HLY227" s="107"/>
      <c r="HLZ227" s="57"/>
      <c r="HMA227" s="57"/>
      <c r="HMB227" s="57"/>
      <c r="HMC227" s="57"/>
      <c r="HMD227" s="104"/>
      <c r="HME227" s="63"/>
      <c r="HMF227" s="63"/>
      <c r="HMG227" s="104"/>
      <c r="HMH227" s="104"/>
      <c r="HMI227" s="64"/>
      <c r="HMJ227" s="64"/>
      <c r="HMK227" s="105"/>
      <c r="HML227" s="57"/>
      <c r="HMM227" s="106"/>
      <c r="HMN227" s="57"/>
      <c r="HMO227" s="107"/>
      <c r="HMP227" s="57"/>
      <c r="HMQ227" s="57"/>
      <c r="HMR227" s="57"/>
      <c r="HMS227" s="57"/>
      <c r="HMT227" s="104"/>
      <c r="HMU227" s="63"/>
      <c r="HMV227" s="63"/>
      <c r="HMW227" s="104"/>
      <c r="HMX227" s="104"/>
      <c r="HMY227" s="64"/>
      <c r="HMZ227" s="64"/>
      <c r="HNA227" s="105"/>
      <c r="HNB227" s="57"/>
      <c r="HNC227" s="106"/>
      <c r="HND227" s="57"/>
      <c r="HNE227" s="107"/>
      <c r="HNF227" s="57"/>
      <c r="HNG227" s="57"/>
      <c r="HNH227" s="57"/>
      <c r="HNI227" s="57"/>
      <c r="HNJ227" s="104"/>
      <c r="HNK227" s="63"/>
      <c r="HNL227" s="63"/>
      <c r="HNM227" s="104"/>
      <c r="HNN227" s="104"/>
      <c r="HNO227" s="64"/>
      <c r="HNP227" s="64"/>
      <c r="HNQ227" s="105"/>
      <c r="HNR227" s="57"/>
      <c r="HNS227" s="106"/>
      <c r="HNT227" s="57"/>
      <c r="HNU227" s="107"/>
      <c r="HNV227" s="57"/>
      <c r="HNW227" s="57"/>
      <c r="HNX227" s="57"/>
      <c r="HNY227" s="57"/>
      <c r="HNZ227" s="104"/>
      <c r="HOA227" s="63"/>
      <c r="HOB227" s="63"/>
      <c r="HOC227" s="104"/>
      <c r="HOD227" s="104"/>
      <c r="HOE227" s="64"/>
      <c r="HOF227" s="64"/>
      <c r="HOG227" s="105"/>
      <c r="HOH227" s="57"/>
      <c r="HOI227" s="106"/>
      <c r="HOJ227" s="57"/>
      <c r="HOK227" s="107"/>
      <c r="HOL227" s="57"/>
      <c r="HOM227" s="57"/>
      <c r="HON227" s="57"/>
      <c r="HOO227" s="57"/>
      <c r="HOP227" s="104"/>
      <c r="HOQ227" s="63"/>
      <c r="HOR227" s="63"/>
      <c r="HOS227" s="104"/>
      <c r="HOT227" s="104"/>
      <c r="HOU227" s="64"/>
      <c r="HOV227" s="64"/>
      <c r="HOW227" s="105"/>
      <c r="HOX227" s="57"/>
      <c r="HOY227" s="106"/>
      <c r="HOZ227" s="57"/>
      <c r="HPA227" s="107"/>
      <c r="HPB227" s="57"/>
      <c r="HPC227" s="57"/>
      <c r="HPD227" s="57"/>
      <c r="HPE227" s="57"/>
      <c r="HPF227" s="104"/>
      <c r="HPG227" s="63"/>
      <c r="HPH227" s="63"/>
      <c r="HPI227" s="104"/>
      <c r="HPJ227" s="104"/>
      <c r="HPK227" s="64"/>
      <c r="HPL227" s="64"/>
      <c r="HPM227" s="105"/>
      <c r="HPN227" s="57"/>
      <c r="HPO227" s="106"/>
      <c r="HPP227" s="57"/>
      <c r="HPQ227" s="107"/>
      <c r="HPR227" s="57"/>
      <c r="HPS227" s="57"/>
      <c r="HPT227" s="57"/>
      <c r="HPU227" s="57"/>
      <c r="HPV227" s="104"/>
      <c r="HPW227" s="63"/>
      <c r="HPX227" s="63"/>
      <c r="HPY227" s="104"/>
      <c r="HPZ227" s="104"/>
      <c r="HQA227" s="64"/>
      <c r="HQB227" s="64"/>
      <c r="HQC227" s="105"/>
      <c r="HQD227" s="57"/>
      <c r="HQE227" s="106"/>
      <c r="HQF227" s="57"/>
      <c r="HQG227" s="107"/>
      <c r="HQH227" s="57"/>
      <c r="HQI227" s="57"/>
      <c r="HQJ227" s="57"/>
      <c r="HQK227" s="57"/>
      <c r="HQL227" s="104"/>
      <c r="HQM227" s="63"/>
      <c r="HQN227" s="63"/>
      <c r="HQO227" s="104"/>
      <c r="HQP227" s="104"/>
      <c r="HQQ227" s="64"/>
      <c r="HQR227" s="64"/>
      <c r="HQS227" s="105"/>
      <c r="HQT227" s="57"/>
      <c r="HQU227" s="106"/>
      <c r="HQV227" s="57"/>
      <c r="HQW227" s="107"/>
      <c r="HQX227" s="57"/>
      <c r="HQY227" s="57"/>
      <c r="HQZ227" s="57"/>
      <c r="HRA227" s="57"/>
      <c r="HRB227" s="104"/>
      <c r="HRC227" s="63"/>
      <c r="HRD227" s="63"/>
      <c r="HRE227" s="104"/>
      <c r="HRF227" s="104"/>
      <c r="HRG227" s="64"/>
      <c r="HRH227" s="64"/>
      <c r="HRI227" s="105"/>
      <c r="HRJ227" s="57"/>
      <c r="HRK227" s="106"/>
      <c r="HRL227" s="57"/>
      <c r="HRM227" s="107"/>
      <c r="HRN227" s="57"/>
      <c r="HRO227" s="57"/>
      <c r="HRP227" s="57"/>
      <c r="HRQ227" s="57"/>
      <c r="HRR227" s="104"/>
      <c r="HRS227" s="63"/>
      <c r="HRT227" s="63"/>
      <c r="HRU227" s="104"/>
      <c r="HRV227" s="104"/>
      <c r="HRW227" s="64"/>
      <c r="HRX227" s="64"/>
      <c r="HRY227" s="105"/>
      <c r="HRZ227" s="57"/>
      <c r="HSA227" s="106"/>
      <c r="HSB227" s="57"/>
      <c r="HSC227" s="107"/>
      <c r="HSD227" s="57"/>
      <c r="HSE227" s="57"/>
      <c r="HSF227" s="57"/>
      <c r="HSG227" s="57"/>
      <c r="HSH227" s="104"/>
      <c r="HSI227" s="63"/>
      <c r="HSJ227" s="63"/>
      <c r="HSK227" s="104"/>
      <c r="HSL227" s="104"/>
      <c r="HSM227" s="64"/>
      <c r="HSN227" s="64"/>
      <c r="HSO227" s="105"/>
      <c r="HSP227" s="57"/>
      <c r="HSQ227" s="106"/>
      <c r="HSR227" s="57"/>
      <c r="HSS227" s="107"/>
      <c r="HST227" s="57"/>
      <c r="HSU227" s="57"/>
      <c r="HSV227" s="57"/>
      <c r="HSW227" s="57"/>
      <c r="HSX227" s="104"/>
      <c r="HSY227" s="63"/>
      <c r="HSZ227" s="63"/>
      <c r="HTA227" s="104"/>
      <c r="HTB227" s="104"/>
      <c r="HTC227" s="64"/>
      <c r="HTD227" s="64"/>
      <c r="HTE227" s="105"/>
      <c r="HTF227" s="57"/>
      <c r="HTG227" s="106"/>
      <c r="HTH227" s="57"/>
      <c r="HTI227" s="107"/>
      <c r="HTJ227" s="57"/>
      <c r="HTK227" s="57"/>
      <c r="HTL227" s="57"/>
      <c r="HTM227" s="57"/>
      <c r="HTN227" s="104"/>
      <c r="HTO227" s="63"/>
      <c r="HTP227" s="63"/>
      <c r="HTQ227" s="104"/>
      <c r="HTR227" s="104"/>
      <c r="HTS227" s="64"/>
      <c r="HTT227" s="64"/>
      <c r="HTU227" s="105"/>
      <c r="HTV227" s="57"/>
      <c r="HTW227" s="106"/>
      <c r="HTX227" s="57"/>
      <c r="HTY227" s="107"/>
      <c r="HTZ227" s="57"/>
      <c r="HUA227" s="57"/>
      <c r="HUB227" s="57"/>
      <c r="HUC227" s="57"/>
      <c r="HUD227" s="104"/>
      <c r="HUE227" s="63"/>
      <c r="HUF227" s="63"/>
      <c r="HUG227" s="104"/>
      <c r="HUH227" s="104"/>
      <c r="HUI227" s="64"/>
      <c r="HUJ227" s="64"/>
      <c r="HUK227" s="105"/>
      <c r="HUL227" s="57"/>
      <c r="HUM227" s="106"/>
      <c r="HUN227" s="57"/>
      <c r="HUO227" s="107"/>
      <c r="HUP227" s="57"/>
      <c r="HUQ227" s="57"/>
      <c r="HUR227" s="57"/>
      <c r="HUS227" s="57"/>
      <c r="HUT227" s="104"/>
      <c r="HUU227" s="63"/>
      <c r="HUV227" s="63"/>
      <c r="HUW227" s="104"/>
      <c r="HUX227" s="104"/>
      <c r="HUY227" s="64"/>
      <c r="HUZ227" s="64"/>
      <c r="HVA227" s="105"/>
      <c r="HVB227" s="57"/>
      <c r="HVC227" s="106"/>
      <c r="HVD227" s="57"/>
      <c r="HVE227" s="107"/>
      <c r="HVF227" s="57"/>
      <c r="HVG227" s="57"/>
      <c r="HVH227" s="57"/>
      <c r="HVI227" s="57"/>
      <c r="HVJ227" s="104"/>
      <c r="HVK227" s="63"/>
      <c r="HVL227" s="63"/>
      <c r="HVM227" s="104"/>
      <c r="HVN227" s="104"/>
      <c r="HVO227" s="64"/>
      <c r="HVP227" s="64"/>
      <c r="HVQ227" s="105"/>
      <c r="HVR227" s="57"/>
      <c r="HVS227" s="106"/>
      <c r="HVT227" s="57"/>
      <c r="HVU227" s="107"/>
      <c r="HVV227" s="57"/>
      <c r="HVW227" s="57"/>
      <c r="HVX227" s="57"/>
      <c r="HVY227" s="57"/>
      <c r="HVZ227" s="104"/>
      <c r="HWA227" s="63"/>
      <c r="HWB227" s="63"/>
      <c r="HWC227" s="104"/>
      <c r="HWD227" s="104"/>
      <c r="HWE227" s="64"/>
      <c r="HWF227" s="64"/>
      <c r="HWG227" s="105"/>
      <c r="HWH227" s="57"/>
      <c r="HWI227" s="106"/>
      <c r="HWJ227" s="57"/>
      <c r="HWK227" s="107"/>
      <c r="HWL227" s="57"/>
      <c r="HWM227" s="57"/>
      <c r="HWN227" s="57"/>
      <c r="HWO227" s="57"/>
      <c r="HWP227" s="104"/>
      <c r="HWQ227" s="63"/>
      <c r="HWR227" s="63"/>
      <c r="HWS227" s="104"/>
      <c r="HWT227" s="104"/>
      <c r="HWU227" s="64"/>
      <c r="HWV227" s="64"/>
      <c r="HWW227" s="105"/>
      <c r="HWX227" s="57"/>
      <c r="HWY227" s="106"/>
      <c r="HWZ227" s="57"/>
      <c r="HXA227" s="107"/>
      <c r="HXB227" s="57"/>
      <c r="HXC227" s="57"/>
      <c r="HXD227" s="57"/>
      <c r="HXE227" s="57"/>
      <c r="HXF227" s="104"/>
      <c r="HXG227" s="63"/>
      <c r="HXH227" s="63"/>
      <c r="HXI227" s="104"/>
      <c r="HXJ227" s="104"/>
      <c r="HXK227" s="64"/>
      <c r="HXL227" s="64"/>
      <c r="HXM227" s="105"/>
      <c r="HXN227" s="57"/>
      <c r="HXO227" s="106"/>
      <c r="HXP227" s="57"/>
      <c r="HXQ227" s="107"/>
      <c r="HXR227" s="57"/>
      <c r="HXS227" s="57"/>
      <c r="HXT227" s="57"/>
      <c r="HXU227" s="57"/>
      <c r="HXV227" s="104"/>
      <c r="HXW227" s="63"/>
      <c r="HXX227" s="63"/>
      <c r="HXY227" s="104"/>
      <c r="HXZ227" s="104"/>
      <c r="HYA227" s="64"/>
      <c r="HYB227" s="64"/>
      <c r="HYC227" s="105"/>
      <c r="HYD227" s="57"/>
      <c r="HYE227" s="106"/>
      <c r="HYF227" s="57"/>
      <c r="HYG227" s="107"/>
      <c r="HYH227" s="57"/>
      <c r="HYI227" s="57"/>
      <c r="HYJ227" s="57"/>
      <c r="HYK227" s="57"/>
      <c r="HYL227" s="104"/>
      <c r="HYM227" s="63"/>
      <c r="HYN227" s="63"/>
      <c r="HYO227" s="104"/>
      <c r="HYP227" s="104"/>
      <c r="HYQ227" s="64"/>
      <c r="HYR227" s="64"/>
      <c r="HYS227" s="105"/>
      <c r="HYT227" s="57"/>
      <c r="HYU227" s="106"/>
      <c r="HYV227" s="57"/>
      <c r="HYW227" s="107"/>
      <c r="HYX227" s="57"/>
      <c r="HYY227" s="57"/>
      <c r="HYZ227" s="57"/>
      <c r="HZA227" s="57"/>
      <c r="HZB227" s="104"/>
      <c r="HZC227" s="63"/>
      <c r="HZD227" s="63"/>
      <c r="HZE227" s="104"/>
      <c r="HZF227" s="104"/>
      <c r="HZG227" s="64"/>
      <c r="HZH227" s="64"/>
      <c r="HZI227" s="105"/>
      <c r="HZJ227" s="57"/>
      <c r="HZK227" s="106"/>
      <c r="HZL227" s="57"/>
      <c r="HZM227" s="107"/>
      <c r="HZN227" s="57"/>
      <c r="HZO227" s="57"/>
      <c r="HZP227" s="57"/>
      <c r="HZQ227" s="57"/>
      <c r="HZR227" s="104"/>
      <c r="HZS227" s="63"/>
      <c r="HZT227" s="63"/>
      <c r="HZU227" s="104"/>
      <c r="HZV227" s="104"/>
      <c r="HZW227" s="64"/>
      <c r="HZX227" s="64"/>
      <c r="HZY227" s="105"/>
      <c r="HZZ227" s="57"/>
      <c r="IAA227" s="106"/>
      <c r="IAB227" s="57"/>
      <c r="IAC227" s="107"/>
      <c r="IAD227" s="57"/>
      <c r="IAE227" s="57"/>
      <c r="IAF227" s="57"/>
      <c r="IAG227" s="57"/>
      <c r="IAH227" s="104"/>
      <c r="IAI227" s="63"/>
      <c r="IAJ227" s="63"/>
      <c r="IAK227" s="104"/>
      <c r="IAL227" s="104"/>
      <c r="IAM227" s="64"/>
      <c r="IAN227" s="64"/>
      <c r="IAO227" s="105"/>
      <c r="IAP227" s="57"/>
      <c r="IAQ227" s="106"/>
      <c r="IAR227" s="57"/>
      <c r="IAS227" s="107"/>
      <c r="IAT227" s="57"/>
      <c r="IAU227" s="57"/>
      <c r="IAV227" s="57"/>
      <c r="IAW227" s="57"/>
      <c r="IAX227" s="104"/>
      <c r="IAY227" s="63"/>
      <c r="IAZ227" s="63"/>
      <c r="IBA227" s="104"/>
      <c r="IBB227" s="104"/>
      <c r="IBC227" s="64"/>
      <c r="IBD227" s="64"/>
      <c r="IBE227" s="105"/>
      <c r="IBF227" s="57"/>
      <c r="IBG227" s="106"/>
      <c r="IBH227" s="57"/>
      <c r="IBI227" s="107"/>
      <c r="IBJ227" s="57"/>
      <c r="IBK227" s="57"/>
      <c r="IBL227" s="57"/>
      <c r="IBM227" s="57"/>
      <c r="IBN227" s="104"/>
      <c r="IBO227" s="63"/>
      <c r="IBP227" s="63"/>
      <c r="IBQ227" s="104"/>
      <c r="IBR227" s="104"/>
      <c r="IBS227" s="64"/>
      <c r="IBT227" s="64"/>
      <c r="IBU227" s="105"/>
      <c r="IBV227" s="57"/>
      <c r="IBW227" s="106"/>
      <c r="IBX227" s="57"/>
      <c r="IBY227" s="107"/>
      <c r="IBZ227" s="57"/>
      <c r="ICA227" s="57"/>
      <c r="ICB227" s="57"/>
      <c r="ICC227" s="57"/>
      <c r="ICD227" s="104"/>
      <c r="ICE227" s="63"/>
      <c r="ICF227" s="63"/>
      <c r="ICG227" s="104"/>
      <c r="ICH227" s="104"/>
      <c r="ICI227" s="64"/>
      <c r="ICJ227" s="64"/>
      <c r="ICK227" s="105"/>
      <c r="ICL227" s="57"/>
      <c r="ICM227" s="106"/>
      <c r="ICN227" s="57"/>
      <c r="ICO227" s="107"/>
      <c r="ICP227" s="57"/>
      <c r="ICQ227" s="57"/>
      <c r="ICR227" s="57"/>
      <c r="ICS227" s="57"/>
      <c r="ICT227" s="104"/>
      <c r="ICU227" s="63"/>
      <c r="ICV227" s="63"/>
      <c r="ICW227" s="104"/>
      <c r="ICX227" s="104"/>
      <c r="ICY227" s="64"/>
      <c r="ICZ227" s="64"/>
      <c r="IDA227" s="105"/>
      <c r="IDB227" s="57"/>
      <c r="IDC227" s="106"/>
      <c r="IDD227" s="57"/>
      <c r="IDE227" s="107"/>
      <c r="IDF227" s="57"/>
      <c r="IDG227" s="57"/>
      <c r="IDH227" s="57"/>
      <c r="IDI227" s="57"/>
      <c r="IDJ227" s="104"/>
      <c r="IDK227" s="63"/>
      <c r="IDL227" s="63"/>
      <c r="IDM227" s="104"/>
      <c r="IDN227" s="104"/>
      <c r="IDO227" s="64"/>
      <c r="IDP227" s="64"/>
      <c r="IDQ227" s="105"/>
      <c r="IDR227" s="57"/>
      <c r="IDS227" s="106"/>
      <c r="IDT227" s="57"/>
      <c r="IDU227" s="107"/>
      <c r="IDV227" s="57"/>
      <c r="IDW227" s="57"/>
      <c r="IDX227" s="57"/>
      <c r="IDY227" s="57"/>
      <c r="IDZ227" s="104"/>
      <c r="IEA227" s="63"/>
      <c r="IEB227" s="63"/>
      <c r="IEC227" s="104"/>
      <c r="IED227" s="104"/>
      <c r="IEE227" s="64"/>
      <c r="IEF227" s="64"/>
      <c r="IEG227" s="105"/>
      <c r="IEH227" s="57"/>
      <c r="IEI227" s="106"/>
      <c r="IEJ227" s="57"/>
      <c r="IEK227" s="107"/>
      <c r="IEL227" s="57"/>
      <c r="IEM227" s="57"/>
      <c r="IEN227" s="57"/>
      <c r="IEO227" s="57"/>
      <c r="IEP227" s="104"/>
      <c r="IEQ227" s="63"/>
      <c r="IER227" s="63"/>
      <c r="IES227" s="104"/>
      <c r="IET227" s="104"/>
      <c r="IEU227" s="64"/>
      <c r="IEV227" s="64"/>
      <c r="IEW227" s="105"/>
      <c r="IEX227" s="57"/>
      <c r="IEY227" s="106"/>
      <c r="IEZ227" s="57"/>
      <c r="IFA227" s="107"/>
      <c r="IFB227" s="57"/>
      <c r="IFC227" s="57"/>
      <c r="IFD227" s="57"/>
      <c r="IFE227" s="57"/>
      <c r="IFF227" s="104"/>
      <c r="IFG227" s="63"/>
      <c r="IFH227" s="63"/>
      <c r="IFI227" s="104"/>
      <c r="IFJ227" s="104"/>
      <c r="IFK227" s="64"/>
      <c r="IFL227" s="64"/>
      <c r="IFM227" s="105"/>
      <c r="IFN227" s="57"/>
      <c r="IFO227" s="106"/>
      <c r="IFP227" s="57"/>
      <c r="IFQ227" s="107"/>
      <c r="IFR227" s="57"/>
      <c r="IFS227" s="57"/>
      <c r="IFT227" s="57"/>
      <c r="IFU227" s="57"/>
      <c r="IFV227" s="104"/>
      <c r="IFW227" s="63"/>
      <c r="IFX227" s="63"/>
      <c r="IFY227" s="104"/>
      <c r="IFZ227" s="104"/>
      <c r="IGA227" s="64"/>
      <c r="IGB227" s="64"/>
      <c r="IGC227" s="105"/>
      <c r="IGD227" s="57"/>
      <c r="IGE227" s="106"/>
      <c r="IGF227" s="57"/>
      <c r="IGG227" s="107"/>
      <c r="IGH227" s="57"/>
      <c r="IGI227" s="57"/>
      <c r="IGJ227" s="57"/>
      <c r="IGK227" s="57"/>
      <c r="IGL227" s="104"/>
      <c r="IGM227" s="63"/>
      <c r="IGN227" s="63"/>
      <c r="IGO227" s="104"/>
      <c r="IGP227" s="104"/>
      <c r="IGQ227" s="64"/>
      <c r="IGR227" s="64"/>
      <c r="IGS227" s="105"/>
      <c r="IGT227" s="57"/>
      <c r="IGU227" s="106"/>
      <c r="IGV227" s="57"/>
      <c r="IGW227" s="107"/>
      <c r="IGX227" s="57"/>
      <c r="IGY227" s="57"/>
      <c r="IGZ227" s="57"/>
      <c r="IHA227" s="57"/>
      <c r="IHB227" s="104"/>
      <c r="IHC227" s="63"/>
      <c r="IHD227" s="63"/>
      <c r="IHE227" s="104"/>
      <c r="IHF227" s="104"/>
      <c r="IHG227" s="64"/>
      <c r="IHH227" s="64"/>
      <c r="IHI227" s="105"/>
      <c r="IHJ227" s="57"/>
      <c r="IHK227" s="106"/>
      <c r="IHL227" s="57"/>
      <c r="IHM227" s="107"/>
      <c r="IHN227" s="57"/>
      <c r="IHO227" s="57"/>
      <c r="IHP227" s="57"/>
      <c r="IHQ227" s="57"/>
      <c r="IHR227" s="104"/>
      <c r="IHS227" s="63"/>
      <c r="IHT227" s="63"/>
      <c r="IHU227" s="104"/>
      <c r="IHV227" s="104"/>
      <c r="IHW227" s="64"/>
      <c r="IHX227" s="64"/>
      <c r="IHY227" s="105"/>
      <c r="IHZ227" s="57"/>
      <c r="IIA227" s="106"/>
      <c r="IIB227" s="57"/>
      <c r="IIC227" s="107"/>
      <c r="IID227" s="57"/>
      <c r="IIE227" s="57"/>
      <c r="IIF227" s="57"/>
      <c r="IIG227" s="57"/>
      <c r="IIH227" s="104"/>
      <c r="III227" s="63"/>
      <c r="IIJ227" s="63"/>
      <c r="IIK227" s="104"/>
      <c r="IIL227" s="104"/>
      <c r="IIM227" s="64"/>
      <c r="IIN227" s="64"/>
      <c r="IIO227" s="105"/>
      <c r="IIP227" s="57"/>
      <c r="IIQ227" s="106"/>
      <c r="IIR227" s="57"/>
      <c r="IIS227" s="107"/>
      <c r="IIT227" s="57"/>
      <c r="IIU227" s="57"/>
      <c r="IIV227" s="57"/>
      <c r="IIW227" s="57"/>
      <c r="IIX227" s="104"/>
      <c r="IIY227" s="63"/>
      <c r="IIZ227" s="63"/>
      <c r="IJA227" s="104"/>
      <c r="IJB227" s="104"/>
      <c r="IJC227" s="64"/>
      <c r="IJD227" s="64"/>
      <c r="IJE227" s="105"/>
      <c r="IJF227" s="57"/>
      <c r="IJG227" s="106"/>
      <c r="IJH227" s="57"/>
      <c r="IJI227" s="107"/>
      <c r="IJJ227" s="57"/>
      <c r="IJK227" s="57"/>
      <c r="IJL227" s="57"/>
      <c r="IJM227" s="57"/>
      <c r="IJN227" s="104"/>
      <c r="IJO227" s="63"/>
      <c r="IJP227" s="63"/>
      <c r="IJQ227" s="104"/>
      <c r="IJR227" s="104"/>
      <c r="IJS227" s="64"/>
      <c r="IJT227" s="64"/>
      <c r="IJU227" s="105"/>
      <c r="IJV227" s="57"/>
      <c r="IJW227" s="106"/>
      <c r="IJX227" s="57"/>
      <c r="IJY227" s="107"/>
      <c r="IJZ227" s="57"/>
      <c r="IKA227" s="57"/>
      <c r="IKB227" s="57"/>
      <c r="IKC227" s="57"/>
      <c r="IKD227" s="104"/>
      <c r="IKE227" s="63"/>
      <c r="IKF227" s="63"/>
      <c r="IKG227" s="104"/>
      <c r="IKH227" s="104"/>
      <c r="IKI227" s="64"/>
      <c r="IKJ227" s="64"/>
      <c r="IKK227" s="105"/>
      <c r="IKL227" s="57"/>
      <c r="IKM227" s="106"/>
      <c r="IKN227" s="57"/>
      <c r="IKO227" s="107"/>
      <c r="IKP227" s="57"/>
      <c r="IKQ227" s="57"/>
      <c r="IKR227" s="57"/>
      <c r="IKS227" s="57"/>
      <c r="IKT227" s="104"/>
      <c r="IKU227" s="63"/>
      <c r="IKV227" s="63"/>
      <c r="IKW227" s="104"/>
      <c r="IKX227" s="104"/>
      <c r="IKY227" s="64"/>
      <c r="IKZ227" s="64"/>
      <c r="ILA227" s="105"/>
      <c r="ILB227" s="57"/>
      <c r="ILC227" s="106"/>
      <c r="ILD227" s="57"/>
      <c r="ILE227" s="107"/>
      <c r="ILF227" s="57"/>
      <c r="ILG227" s="57"/>
      <c r="ILH227" s="57"/>
      <c r="ILI227" s="57"/>
      <c r="ILJ227" s="104"/>
      <c r="ILK227" s="63"/>
      <c r="ILL227" s="63"/>
      <c r="ILM227" s="104"/>
      <c r="ILN227" s="104"/>
      <c r="ILO227" s="64"/>
      <c r="ILP227" s="64"/>
      <c r="ILQ227" s="105"/>
      <c r="ILR227" s="57"/>
      <c r="ILS227" s="106"/>
      <c r="ILT227" s="57"/>
      <c r="ILU227" s="107"/>
      <c r="ILV227" s="57"/>
      <c r="ILW227" s="57"/>
      <c r="ILX227" s="57"/>
      <c r="ILY227" s="57"/>
      <c r="ILZ227" s="104"/>
      <c r="IMA227" s="63"/>
      <c r="IMB227" s="63"/>
      <c r="IMC227" s="104"/>
      <c r="IMD227" s="104"/>
      <c r="IME227" s="64"/>
      <c r="IMF227" s="64"/>
      <c r="IMG227" s="105"/>
      <c r="IMH227" s="57"/>
      <c r="IMI227" s="106"/>
      <c r="IMJ227" s="57"/>
      <c r="IMK227" s="107"/>
      <c r="IML227" s="57"/>
      <c r="IMM227" s="57"/>
      <c r="IMN227" s="57"/>
      <c r="IMO227" s="57"/>
      <c r="IMP227" s="104"/>
      <c r="IMQ227" s="63"/>
      <c r="IMR227" s="63"/>
      <c r="IMS227" s="104"/>
      <c r="IMT227" s="104"/>
      <c r="IMU227" s="64"/>
      <c r="IMV227" s="64"/>
      <c r="IMW227" s="105"/>
      <c r="IMX227" s="57"/>
      <c r="IMY227" s="106"/>
      <c r="IMZ227" s="57"/>
      <c r="INA227" s="107"/>
      <c r="INB227" s="57"/>
      <c r="INC227" s="57"/>
      <c r="IND227" s="57"/>
      <c r="INE227" s="57"/>
      <c r="INF227" s="104"/>
      <c r="ING227" s="63"/>
      <c r="INH227" s="63"/>
      <c r="INI227" s="104"/>
      <c r="INJ227" s="104"/>
      <c r="INK227" s="64"/>
      <c r="INL227" s="64"/>
      <c r="INM227" s="105"/>
      <c r="INN227" s="57"/>
      <c r="INO227" s="106"/>
      <c r="INP227" s="57"/>
      <c r="INQ227" s="107"/>
      <c r="INR227" s="57"/>
      <c r="INS227" s="57"/>
      <c r="INT227" s="57"/>
      <c r="INU227" s="57"/>
      <c r="INV227" s="104"/>
      <c r="INW227" s="63"/>
      <c r="INX227" s="63"/>
      <c r="INY227" s="104"/>
      <c r="INZ227" s="104"/>
      <c r="IOA227" s="64"/>
      <c r="IOB227" s="64"/>
      <c r="IOC227" s="105"/>
      <c r="IOD227" s="57"/>
      <c r="IOE227" s="106"/>
      <c r="IOF227" s="57"/>
      <c r="IOG227" s="107"/>
      <c r="IOH227" s="57"/>
      <c r="IOI227" s="57"/>
      <c r="IOJ227" s="57"/>
      <c r="IOK227" s="57"/>
      <c r="IOL227" s="104"/>
      <c r="IOM227" s="63"/>
      <c r="ION227" s="63"/>
      <c r="IOO227" s="104"/>
      <c r="IOP227" s="104"/>
      <c r="IOQ227" s="64"/>
      <c r="IOR227" s="64"/>
      <c r="IOS227" s="105"/>
      <c r="IOT227" s="57"/>
      <c r="IOU227" s="106"/>
      <c r="IOV227" s="57"/>
      <c r="IOW227" s="107"/>
      <c r="IOX227" s="57"/>
      <c r="IOY227" s="57"/>
      <c r="IOZ227" s="57"/>
      <c r="IPA227" s="57"/>
      <c r="IPB227" s="104"/>
      <c r="IPC227" s="63"/>
      <c r="IPD227" s="63"/>
      <c r="IPE227" s="104"/>
      <c r="IPF227" s="104"/>
      <c r="IPG227" s="64"/>
      <c r="IPH227" s="64"/>
      <c r="IPI227" s="105"/>
      <c r="IPJ227" s="57"/>
      <c r="IPK227" s="106"/>
      <c r="IPL227" s="57"/>
      <c r="IPM227" s="107"/>
      <c r="IPN227" s="57"/>
      <c r="IPO227" s="57"/>
      <c r="IPP227" s="57"/>
      <c r="IPQ227" s="57"/>
      <c r="IPR227" s="104"/>
      <c r="IPS227" s="63"/>
      <c r="IPT227" s="63"/>
      <c r="IPU227" s="104"/>
      <c r="IPV227" s="104"/>
      <c r="IPW227" s="64"/>
      <c r="IPX227" s="64"/>
      <c r="IPY227" s="105"/>
      <c r="IPZ227" s="57"/>
      <c r="IQA227" s="106"/>
      <c r="IQB227" s="57"/>
      <c r="IQC227" s="107"/>
      <c r="IQD227" s="57"/>
      <c r="IQE227" s="57"/>
      <c r="IQF227" s="57"/>
      <c r="IQG227" s="57"/>
      <c r="IQH227" s="104"/>
      <c r="IQI227" s="63"/>
      <c r="IQJ227" s="63"/>
      <c r="IQK227" s="104"/>
      <c r="IQL227" s="104"/>
      <c r="IQM227" s="64"/>
      <c r="IQN227" s="64"/>
      <c r="IQO227" s="105"/>
      <c r="IQP227" s="57"/>
      <c r="IQQ227" s="106"/>
      <c r="IQR227" s="57"/>
      <c r="IQS227" s="107"/>
      <c r="IQT227" s="57"/>
      <c r="IQU227" s="57"/>
      <c r="IQV227" s="57"/>
      <c r="IQW227" s="57"/>
      <c r="IQX227" s="104"/>
      <c r="IQY227" s="63"/>
      <c r="IQZ227" s="63"/>
      <c r="IRA227" s="104"/>
      <c r="IRB227" s="104"/>
      <c r="IRC227" s="64"/>
      <c r="IRD227" s="64"/>
      <c r="IRE227" s="105"/>
      <c r="IRF227" s="57"/>
      <c r="IRG227" s="106"/>
      <c r="IRH227" s="57"/>
      <c r="IRI227" s="107"/>
      <c r="IRJ227" s="57"/>
      <c r="IRK227" s="57"/>
      <c r="IRL227" s="57"/>
      <c r="IRM227" s="57"/>
      <c r="IRN227" s="104"/>
      <c r="IRO227" s="63"/>
      <c r="IRP227" s="63"/>
      <c r="IRQ227" s="104"/>
      <c r="IRR227" s="104"/>
      <c r="IRS227" s="64"/>
      <c r="IRT227" s="64"/>
      <c r="IRU227" s="105"/>
      <c r="IRV227" s="57"/>
      <c r="IRW227" s="106"/>
      <c r="IRX227" s="57"/>
      <c r="IRY227" s="107"/>
      <c r="IRZ227" s="57"/>
      <c r="ISA227" s="57"/>
      <c r="ISB227" s="57"/>
      <c r="ISC227" s="57"/>
      <c r="ISD227" s="104"/>
      <c r="ISE227" s="63"/>
      <c r="ISF227" s="63"/>
      <c r="ISG227" s="104"/>
      <c r="ISH227" s="104"/>
      <c r="ISI227" s="64"/>
      <c r="ISJ227" s="64"/>
      <c r="ISK227" s="105"/>
      <c r="ISL227" s="57"/>
      <c r="ISM227" s="106"/>
      <c r="ISN227" s="57"/>
      <c r="ISO227" s="107"/>
      <c r="ISP227" s="57"/>
      <c r="ISQ227" s="57"/>
      <c r="ISR227" s="57"/>
      <c r="ISS227" s="57"/>
      <c r="IST227" s="104"/>
      <c r="ISU227" s="63"/>
      <c r="ISV227" s="63"/>
      <c r="ISW227" s="104"/>
      <c r="ISX227" s="104"/>
      <c r="ISY227" s="64"/>
      <c r="ISZ227" s="64"/>
      <c r="ITA227" s="105"/>
      <c r="ITB227" s="57"/>
      <c r="ITC227" s="106"/>
      <c r="ITD227" s="57"/>
      <c r="ITE227" s="107"/>
      <c r="ITF227" s="57"/>
      <c r="ITG227" s="57"/>
      <c r="ITH227" s="57"/>
      <c r="ITI227" s="57"/>
      <c r="ITJ227" s="104"/>
      <c r="ITK227" s="63"/>
      <c r="ITL227" s="63"/>
      <c r="ITM227" s="104"/>
      <c r="ITN227" s="104"/>
      <c r="ITO227" s="64"/>
      <c r="ITP227" s="64"/>
      <c r="ITQ227" s="105"/>
      <c r="ITR227" s="57"/>
      <c r="ITS227" s="106"/>
      <c r="ITT227" s="57"/>
      <c r="ITU227" s="107"/>
      <c r="ITV227" s="57"/>
      <c r="ITW227" s="57"/>
      <c r="ITX227" s="57"/>
      <c r="ITY227" s="57"/>
      <c r="ITZ227" s="104"/>
      <c r="IUA227" s="63"/>
      <c r="IUB227" s="63"/>
      <c r="IUC227" s="104"/>
      <c r="IUD227" s="104"/>
      <c r="IUE227" s="64"/>
      <c r="IUF227" s="64"/>
      <c r="IUG227" s="105"/>
      <c r="IUH227" s="57"/>
      <c r="IUI227" s="106"/>
      <c r="IUJ227" s="57"/>
      <c r="IUK227" s="107"/>
      <c r="IUL227" s="57"/>
      <c r="IUM227" s="57"/>
      <c r="IUN227" s="57"/>
      <c r="IUO227" s="57"/>
      <c r="IUP227" s="104"/>
      <c r="IUQ227" s="63"/>
      <c r="IUR227" s="63"/>
      <c r="IUS227" s="104"/>
      <c r="IUT227" s="104"/>
      <c r="IUU227" s="64"/>
      <c r="IUV227" s="64"/>
      <c r="IUW227" s="105"/>
      <c r="IUX227" s="57"/>
      <c r="IUY227" s="106"/>
      <c r="IUZ227" s="57"/>
      <c r="IVA227" s="107"/>
      <c r="IVB227" s="57"/>
      <c r="IVC227" s="57"/>
      <c r="IVD227" s="57"/>
      <c r="IVE227" s="57"/>
      <c r="IVF227" s="104"/>
      <c r="IVG227" s="63"/>
      <c r="IVH227" s="63"/>
      <c r="IVI227" s="104"/>
      <c r="IVJ227" s="104"/>
      <c r="IVK227" s="64"/>
      <c r="IVL227" s="64"/>
      <c r="IVM227" s="105"/>
      <c r="IVN227" s="57"/>
      <c r="IVO227" s="106"/>
      <c r="IVP227" s="57"/>
      <c r="IVQ227" s="107"/>
      <c r="IVR227" s="57"/>
      <c r="IVS227" s="57"/>
      <c r="IVT227" s="57"/>
      <c r="IVU227" s="57"/>
      <c r="IVV227" s="104"/>
      <c r="IVW227" s="63"/>
      <c r="IVX227" s="63"/>
      <c r="IVY227" s="104"/>
      <c r="IVZ227" s="104"/>
      <c r="IWA227" s="64"/>
      <c r="IWB227" s="64"/>
      <c r="IWC227" s="105"/>
      <c r="IWD227" s="57"/>
      <c r="IWE227" s="106"/>
      <c r="IWF227" s="57"/>
      <c r="IWG227" s="107"/>
      <c r="IWH227" s="57"/>
      <c r="IWI227" s="57"/>
      <c r="IWJ227" s="57"/>
      <c r="IWK227" s="57"/>
      <c r="IWL227" s="104"/>
      <c r="IWM227" s="63"/>
      <c r="IWN227" s="63"/>
      <c r="IWO227" s="104"/>
      <c r="IWP227" s="104"/>
      <c r="IWQ227" s="64"/>
      <c r="IWR227" s="64"/>
      <c r="IWS227" s="105"/>
      <c r="IWT227" s="57"/>
      <c r="IWU227" s="106"/>
      <c r="IWV227" s="57"/>
      <c r="IWW227" s="107"/>
      <c r="IWX227" s="57"/>
      <c r="IWY227" s="57"/>
      <c r="IWZ227" s="57"/>
      <c r="IXA227" s="57"/>
      <c r="IXB227" s="104"/>
      <c r="IXC227" s="63"/>
      <c r="IXD227" s="63"/>
      <c r="IXE227" s="104"/>
      <c r="IXF227" s="104"/>
      <c r="IXG227" s="64"/>
      <c r="IXH227" s="64"/>
      <c r="IXI227" s="105"/>
      <c r="IXJ227" s="57"/>
      <c r="IXK227" s="106"/>
      <c r="IXL227" s="57"/>
      <c r="IXM227" s="107"/>
      <c r="IXN227" s="57"/>
      <c r="IXO227" s="57"/>
      <c r="IXP227" s="57"/>
      <c r="IXQ227" s="57"/>
      <c r="IXR227" s="104"/>
      <c r="IXS227" s="63"/>
      <c r="IXT227" s="63"/>
      <c r="IXU227" s="104"/>
      <c r="IXV227" s="104"/>
      <c r="IXW227" s="64"/>
      <c r="IXX227" s="64"/>
      <c r="IXY227" s="105"/>
      <c r="IXZ227" s="57"/>
      <c r="IYA227" s="106"/>
      <c r="IYB227" s="57"/>
      <c r="IYC227" s="107"/>
      <c r="IYD227" s="57"/>
      <c r="IYE227" s="57"/>
      <c r="IYF227" s="57"/>
      <c r="IYG227" s="57"/>
      <c r="IYH227" s="104"/>
      <c r="IYI227" s="63"/>
      <c r="IYJ227" s="63"/>
      <c r="IYK227" s="104"/>
      <c r="IYL227" s="104"/>
      <c r="IYM227" s="64"/>
      <c r="IYN227" s="64"/>
      <c r="IYO227" s="105"/>
      <c r="IYP227" s="57"/>
      <c r="IYQ227" s="106"/>
      <c r="IYR227" s="57"/>
      <c r="IYS227" s="107"/>
      <c r="IYT227" s="57"/>
      <c r="IYU227" s="57"/>
      <c r="IYV227" s="57"/>
      <c r="IYW227" s="57"/>
      <c r="IYX227" s="104"/>
      <c r="IYY227" s="63"/>
      <c r="IYZ227" s="63"/>
      <c r="IZA227" s="104"/>
      <c r="IZB227" s="104"/>
      <c r="IZC227" s="64"/>
      <c r="IZD227" s="64"/>
      <c r="IZE227" s="105"/>
      <c r="IZF227" s="57"/>
      <c r="IZG227" s="106"/>
      <c r="IZH227" s="57"/>
      <c r="IZI227" s="107"/>
      <c r="IZJ227" s="57"/>
      <c r="IZK227" s="57"/>
      <c r="IZL227" s="57"/>
      <c r="IZM227" s="57"/>
      <c r="IZN227" s="104"/>
      <c r="IZO227" s="63"/>
      <c r="IZP227" s="63"/>
      <c r="IZQ227" s="104"/>
      <c r="IZR227" s="104"/>
      <c r="IZS227" s="64"/>
      <c r="IZT227" s="64"/>
      <c r="IZU227" s="105"/>
      <c r="IZV227" s="57"/>
      <c r="IZW227" s="106"/>
      <c r="IZX227" s="57"/>
      <c r="IZY227" s="107"/>
      <c r="IZZ227" s="57"/>
      <c r="JAA227" s="57"/>
      <c r="JAB227" s="57"/>
      <c r="JAC227" s="57"/>
      <c r="JAD227" s="104"/>
      <c r="JAE227" s="63"/>
      <c r="JAF227" s="63"/>
      <c r="JAG227" s="104"/>
      <c r="JAH227" s="104"/>
      <c r="JAI227" s="64"/>
      <c r="JAJ227" s="64"/>
      <c r="JAK227" s="105"/>
      <c r="JAL227" s="57"/>
      <c r="JAM227" s="106"/>
      <c r="JAN227" s="57"/>
      <c r="JAO227" s="107"/>
      <c r="JAP227" s="57"/>
      <c r="JAQ227" s="57"/>
      <c r="JAR227" s="57"/>
      <c r="JAS227" s="57"/>
      <c r="JAT227" s="104"/>
      <c r="JAU227" s="63"/>
      <c r="JAV227" s="63"/>
      <c r="JAW227" s="104"/>
      <c r="JAX227" s="104"/>
      <c r="JAY227" s="64"/>
      <c r="JAZ227" s="64"/>
      <c r="JBA227" s="105"/>
      <c r="JBB227" s="57"/>
      <c r="JBC227" s="106"/>
      <c r="JBD227" s="57"/>
      <c r="JBE227" s="107"/>
      <c r="JBF227" s="57"/>
      <c r="JBG227" s="57"/>
      <c r="JBH227" s="57"/>
      <c r="JBI227" s="57"/>
      <c r="JBJ227" s="104"/>
      <c r="JBK227" s="63"/>
      <c r="JBL227" s="63"/>
      <c r="JBM227" s="104"/>
      <c r="JBN227" s="104"/>
      <c r="JBO227" s="64"/>
      <c r="JBP227" s="64"/>
      <c r="JBQ227" s="105"/>
      <c r="JBR227" s="57"/>
      <c r="JBS227" s="106"/>
      <c r="JBT227" s="57"/>
      <c r="JBU227" s="107"/>
      <c r="JBV227" s="57"/>
      <c r="JBW227" s="57"/>
      <c r="JBX227" s="57"/>
      <c r="JBY227" s="57"/>
      <c r="JBZ227" s="104"/>
      <c r="JCA227" s="63"/>
      <c r="JCB227" s="63"/>
      <c r="JCC227" s="104"/>
      <c r="JCD227" s="104"/>
      <c r="JCE227" s="64"/>
      <c r="JCF227" s="64"/>
      <c r="JCG227" s="105"/>
      <c r="JCH227" s="57"/>
      <c r="JCI227" s="106"/>
      <c r="JCJ227" s="57"/>
      <c r="JCK227" s="107"/>
      <c r="JCL227" s="57"/>
      <c r="JCM227" s="57"/>
      <c r="JCN227" s="57"/>
      <c r="JCO227" s="57"/>
      <c r="JCP227" s="104"/>
      <c r="JCQ227" s="63"/>
      <c r="JCR227" s="63"/>
      <c r="JCS227" s="104"/>
      <c r="JCT227" s="104"/>
      <c r="JCU227" s="64"/>
      <c r="JCV227" s="64"/>
      <c r="JCW227" s="105"/>
      <c r="JCX227" s="57"/>
      <c r="JCY227" s="106"/>
      <c r="JCZ227" s="57"/>
      <c r="JDA227" s="107"/>
      <c r="JDB227" s="57"/>
      <c r="JDC227" s="57"/>
      <c r="JDD227" s="57"/>
      <c r="JDE227" s="57"/>
      <c r="JDF227" s="104"/>
      <c r="JDG227" s="63"/>
      <c r="JDH227" s="63"/>
      <c r="JDI227" s="104"/>
      <c r="JDJ227" s="104"/>
      <c r="JDK227" s="64"/>
      <c r="JDL227" s="64"/>
      <c r="JDM227" s="105"/>
      <c r="JDN227" s="57"/>
      <c r="JDO227" s="106"/>
      <c r="JDP227" s="57"/>
      <c r="JDQ227" s="107"/>
      <c r="JDR227" s="57"/>
      <c r="JDS227" s="57"/>
      <c r="JDT227" s="57"/>
      <c r="JDU227" s="57"/>
      <c r="JDV227" s="104"/>
      <c r="JDW227" s="63"/>
      <c r="JDX227" s="63"/>
      <c r="JDY227" s="104"/>
      <c r="JDZ227" s="104"/>
      <c r="JEA227" s="64"/>
      <c r="JEB227" s="64"/>
      <c r="JEC227" s="105"/>
      <c r="JED227" s="57"/>
      <c r="JEE227" s="106"/>
      <c r="JEF227" s="57"/>
      <c r="JEG227" s="107"/>
      <c r="JEH227" s="57"/>
      <c r="JEI227" s="57"/>
      <c r="JEJ227" s="57"/>
      <c r="JEK227" s="57"/>
      <c r="JEL227" s="104"/>
      <c r="JEM227" s="63"/>
      <c r="JEN227" s="63"/>
      <c r="JEO227" s="104"/>
      <c r="JEP227" s="104"/>
      <c r="JEQ227" s="64"/>
      <c r="JER227" s="64"/>
      <c r="JES227" s="105"/>
      <c r="JET227" s="57"/>
      <c r="JEU227" s="106"/>
      <c r="JEV227" s="57"/>
      <c r="JEW227" s="107"/>
      <c r="JEX227" s="57"/>
      <c r="JEY227" s="57"/>
      <c r="JEZ227" s="57"/>
      <c r="JFA227" s="57"/>
      <c r="JFB227" s="104"/>
      <c r="JFC227" s="63"/>
      <c r="JFD227" s="63"/>
      <c r="JFE227" s="104"/>
      <c r="JFF227" s="104"/>
      <c r="JFG227" s="64"/>
      <c r="JFH227" s="64"/>
      <c r="JFI227" s="105"/>
      <c r="JFJ227" s="57"/>
      <c r="JFK227" s="106"/>
      <c r="JFL227" s="57"/>
      <c r="JFM227" s="107"/>
      <c r="JFN227" s="57"/>
      <c r="JFO227" s="57"/>
      <c r="JFP227" s="57"/>
      <c r="JFQ227" s="57"/>
      <c r="JFR227" s="104"/>
      <c r="JFS227" s="63"/>
      <c r="JFT227" s="63"/>
      <c r="JFU227" s="104"/>
      <c r="JFV227" s="104"/>
      <c r="JFW227" s="64"/>
      <c r="JFX227" s="64"/>
      <c r="JFY227" s="105"/>
      <c r="JFZ227" s="57"/>
      <c r="JGA227" s="106"/>
      <c r="JGB227" s="57"/>
      <c r="JGC227" s="107"/>
      <c r="JGD227" s="57"/>
      <c r="JGE227" s="57"/>
      <c r="JGF227" s="57"/>
      <c r="JGG227" s="57"/>
      <c r="JGH227" s="104"/>
      <c r="JGI227" s="63"/>
      <c r="JGJ227" s="63"/>
      <c r="JGK227" s="104"/>
      <c r="JGL227" s="104"/>
      <c r="JGM227" s="64"/>
      <c r="JGN227" s="64"/>
      <c r="JGO227" s="105"/>
      <c r="JGP227" s="57"/>
      <c r="JGQ227" s="106"/>
      <c r="JGR227" s="57"/>
      <c r="JGS227" s="107"/>
      <c r="JGT227" s="57"/>
      <c r="JGU227" s="57"/>
      <c r="JGV227" s="57"/>
      <c r="JGW227" s="57"/>
      <c r="JGX227" s="104"/>
      <c r="JGY227" s="63"/>
      <c r="JGZ227" s="63"/>
      <c r="JHA227" s="104"/>
      <c r="JHB227" s="104"/>
      <c r="JHC227" s="64"/>
      <c r="JHD227" s="64"/>
      <c r="JHE227" s="105"/>
      <c r="JHF227" s="57"/>
      <c r="JHG227" s="106"/>
      <c r="JHH227" s="57"/>
      <c r="JHI227" s="107"/>
      <c r="JHJ227" s="57"/>
      <c r="JHK227" s="57"/>
      <c r="JHL227" s="57"/>
      <c r="JHM227" s="57"/>
      <c r="JHN227" s="104"/>
      <c r="JHO227" s="63"/>
      <c r="JHP227" s="63"/>
      <c r="JHQ227" s="104"/>
      <c r="JHR227" s="104"/>
      <c r="JHS227" s="64"/>
      <c r="JHT227" s="64"/>
      <c r="JHU227" s="105"/>
      <c r="JHV227" s="57"/>
      <c r="JHW227" s="106"/>
      <c r="JHX227" s="57"/>
      <c r="JHY227" s="107"/>
      <c r="JHZ227" s="57"/>
      <c r="JIA227" s="57"/>
      <c r="JIB227" s="57"/>
      <c r="JIC227" s="57"/>
      <c r="JID227" s="104"/>
      <c r="JIE227" s="63"/>
      <c r="JIF227" s="63"/>
      <c r="JIG227" s="104"/>
      <c r="JIH227" s="104"/>
      <c r="JII227" s="64"/>
      <c r="JIJ227" s="64"/>
      <c r="JIK227" s="105"/>
      <c r="JIL227" s="57"/>
      <c r="JIM227" s="106"/>
      <c r="JIN227" s="57"/>
      <c r="JIO227" s="107"/>
      <c r="JIP227" s="57"/>
      <c r="JIQ227" s="57"/>
      <c r="JIR227" s="57"/>
      <c r="JIS227" s="57"/>
      <c r="JIT227" s="104"/>
      <c r="JIU227" s="63"/>
      <c r="JIV227" s="63"/>
      <c r="JIW227" s="104"/>
      <c r="JIX227" s="104"/>
      <c r="JIY227" s="64"/>
      <c r="JIZ227" s="64"/>
      <c r="JJA227" s="105"/>
      <c r="JJB227" s="57"/>
      <c r="JJC227" s="106"/>
      <c r="JJD227" s="57"/>
      <c r="JJE227" s="107"/>
      <c r="JJF227" s="57"/>
      <c r="JJG227" s="57"/>
      <c r="JJH227" s="57"/>
      <c r="JJI227" s="57"/>
      <c r="JJJ227" s="104"/>
      <c r="JJK227" s="63"/>
      <c r="JJL227" s="63"/>
      <c r="JJM227" s="104"/>
      <c r="JJN227" s="104"/>
      <c r="JJO227" s="64"/>
      <c r="JJP227" s="64"/>
      <c r="JJQ227" s="105"/>
      <c r="JJR227" s="57"/>
      <c r="JJS227" s="106"/>
      <c r="JJT227" s="57"/>
      <c r="JJU227" s="107"/>
      <c r="JJV227" s="57"/>
      <c r="JJW227" s="57"/>
      <c r="JJX227" s="57"/>
      <c r="JJY227" s="57"/>
      <c r="JJZ227" s="104"/>
      <c r="JKA227" s="63"/>
      <c r="JKB227" s="63"/>
      <c r="JKC227" s="104"/>
      <c r="JKD227" s="104"/>
      <c r="JKE227" s="64"/>
      <c r="JKF227" s="64"/>
      <c r="JKG227" s="105"/>
      <c r="JKH227" s="57"/>
      <c r="JKI227" s="106"/>
      <c r="JKJ227" s="57"/>
      <c r="JKK227" s="107"/>
      <c r="JKL227" s="57"/>
      <c r="JKM227" s="57"/>
      <c r="JKN227" s="57"/>
      <c r="JKO227" s="57"/>
      <c r="JKP227" s="104"/>
      <c r="JKQ227" s="63"/>
      <c r="JKR227" s="63"/>
      <c r="JKS227" s="104"/>
      <c r="JKT227" s="104"/>
      <c r="JKU227" s="64"/>
      <c r="JKV227" s="64"/>
      <c r="JKW227" s="105"/>
      <c r="JKX227" s="57"/>
      <c r="JKY227" s="106"/>
      <c r="JKZ227" s="57"/>
      <c r="JLA227" s="107"/>
      <c r="JLB227" s="57"/>
      <c r="JLC227" s="57"/>
      <c r="JLD227" s="57"/>
      <c r="JLE227" s="57"/>
      <c r="JLF227" s="104"/>
      <c r="JLG227" s="63"/>
      <c r="JLH227" s="63"/>
      <c r="JLI227" s="104"/>
      <c r="JLJ227" s="104"/>
      <c r="JLK227" s="64"/>
      <c r="JLL227" s="64"/>
      <c r="JLM227" s="105"/>
      <c r="JLN227" s="57"/>
      <c r="JLO227" s="106"/>
      <c r="JLP227" s="57"/>
      <c r="JLQ227" s="107"/>
      <c r="JLR227" s="57"/>
      <c r="JLS227" s="57"/>
      <c r="JLT227" s="57"/>
      <c r="JLU227" s="57"/>
      <c r="JLV227" s="104"/>
      <c r="JLW227" s="63"/>
      <c r="JLX227" s="63"/>
      <c r="JLY227" s="104"/>
      <c r="JLZ227" s="104"/>
      <c r="JMA227" s="64"/>
      <c r="JMB227" s="64"/>
      <c r="JMC227" s="105"/>
      <c r="JMD227" s="57"/>
      <c r="JME227" s="106"/>
      <c r="JMF227" s="57"/>
      <c r="JMG227" s="107"/>
      <c r="JMH227" s="57"/>
      <c r="JMI227" s="57"/>
      <c r="JMJ227" s="57"/>
      <c r="JMK227" s="57"/>
      <c r="JML227" s="104"/>
      <c r="JMM227" s="63"/>
      <c r="JMN227" s="63"/>
      <c r="JMO227" s="104"/>
      <c r="JMP227" s="104"/>
      <c r="JMQ227" s="64"/>
      <c r="JMR227" s="64"/>
      <c r="JMS227" s="105"/>
      <c r="JMT227" s="57"/>
      <c r="JMU227" s="106"/>
      <c r="JMV227" s="57"/>
      <c r="JMW227" s="107"/>
      <c r="JMX227" s="57"/>
      <c r="JMY227" s="57"/>
      <c r="JMZ227" s="57"/>
      <c r="JNA227" s="57"/>
      <c r="JNB227" s="104"/>
      <c r="JNC227" s="63"/>
      <c r="JND227" s="63"/>
      <c r="JNE227" s="104"/>
      <c r="JNF227" s="104"/>
      <c r="JNG227" s="64"/>
      <c r="JNH227" s="64"/>
      <c r="JNI227" s="105"/>
      <c r="JNJ227" s="57"/>
      <c r="JNK227" s="106"/>
      <c r="JNL227" s="57"/>
      <c r="JNM227" s="107"/>
      <c r="JNN227" s="57"/>
      <c r="JNO227" s="57"/>
      <c r="JNP227" s="57"/>
      <c r="JNQ227" s="57"/>
      <c r="JNR227" s="104"/>
      <c r="JNS227" s="63"/>
      <c r="JNT227" s="63"/>
      <c r="JNU227" s="104"/>
      <c r="JNV227" s="104"/>
      <c r="JNW227" s="64"/>
      <c r="JNX227" s="64"/>
      <c r="JNY227" s="105"/>
      <c r="JNZ227" s="57"/>
      <c r="JOA227" s="106"/>
      <c r="JOB227" s="57"/>
      <c r="JOC227" s="107"/>
      <c r="JOD227" s="57"/>
      <c r="JOE227" s="57"/>
      <c r="JOF227" s="57"/>
      <c r="JOG227" s="57"/>
      <c r="JOH227" s="104"/>
      <c r="JOI227" s="63"/>
      <c r="JOJ227" s="63"/>
      <c r="JOK227" s="104"/>
      <c r="JOL227" s="104"/>
      <c r="JOM227" s="64"/>
      <c r="JON227" s="64"/>
      <c r="JOO227" s="105"/>
      <c r="JOP227" s="57"/>
      <c r="JOQ227" s="106"/>
      <c r="JOR227" s="57"/>
      <c r="JOS227" s="107"/>
      <c r="JOT227" s="57"/>
      <c r="JOU227" s="57"/>
      <c r="JOV227" s="57"/>
      <c r="JOW227" s="57"/>
      <c r="JOX227" s="104"/>
      <c r="JOY227" s="63"/>
      <c r="JOZ227" s="63"/>
      <c r="JPA227" s="104"/>
      <c r="JPB227" s="104"/>
      <c r="JPC227" s="64"/>
      <c r="JPD227" s="64"/>
      <c r="JPE227" s="105"/>
      <c r="JPF227" s="57"/>
      <c r="JPG227" s="106"/>
      <c r="JPH227" s="57"/>
      <c r="JPI227" s="107"/>
      <c r="JPJ227" s="57"/>
      <c r="JPK227" s="57"/>
      <c r="JPL227" s="57"/>
      <c r="JPM227" s="57"/>
      <c r="JPN227" s="104"/>
      <c r="JPO227" s="63"/>
      <c r="JPP227" s="63"/>
      <c r="JPQ227" s="104"/>
      <c r="JPR227" s="104"/>
      <c r="JPS227" s="64"/>
      <c r="JPT227" s="64"/>
      <c r="JPU227" s="105"/>
      <c r="JPV227" s="57"/>
      <c r="JPW227" s="106"/>
      <c r="JPX227" s="57"/>
      <c r="JPY227" s="107"/>
      <c r="JPZ227" s="57"/>
      <c r="JQA227" s="57"/>
      <c r="JQB227" s="57"/>
      <c r="JQC227" s="57"/>
      <c r="JQD227" s="104"/>
      <c r="JQE227" s="63"/>
      <c r="JQF227" s="63"/>
      <c r="JQG227" s="104"/>
      <c r="JQH227" s="104"/>
      <c r="JQI227" s="64"/>
      <c r="JQJ227" s="64"/>
      <c r="JQK227" s="105"/>
      <c r="JQL227" s="57"/>
      <c r="JQM227" s="106"/>
      <c r="JQN227" s="57"/>
      <c r="JQO227" s="107"/>
      <c r="JQP227" s="57"/>
      <c r="JQQ227" s="57"/>
      <c r="JQR227" s="57"/>
      <c r="JQS227" s="57"/>
      <c r="JQT227" s="104"/>
      <c r="JQU227" s="63"/>
      <c r="JQV227" s="63"/>
      <c r="JQW227" s="104"/>
      <c r="JQX227" s="104"/>
      <c r="JQY227" s="64"/>
      <c r="JQZ227" s="64"/>
      <c r="JRA227" s="105"/>
      <c r="JRB227" s="57"/>
      <c r="JRC227" s="106"/>
      <c r="JRD227" s="57"/>
      <c r="JRE227" s="107"/>
      <c r="JRF227" s="57"/>
      <c r="JRG227" s="57"/>
      <c r="JRH227" s="57"/>
      <c r="JRI227" s="57"/>
      <c r="JRJ227" s="104"/>
      <c r="JRK227" s="63"/>
      <c r="JRL227" s="63"/>
      <c r="JRM227" s="104"/>
      <c r="JRN227" s="104"/>
      <c r="JRO227" s="64"/>
      <c r="JRP227" s="64"/>
      <c r="JRQ227" s="105"/>
      <c r="JRR227" s="57"/>
      <c r="JRS227" s="106"/>
      <c r="JRT227" s="57"/>
      <c r="JRU227" s="107"/>
      <c r="JRV227" s="57"/>
      <c r="JRW227" s="57"/>
      <c r="JRX227" s="57"/>
      <c r="JRY227" s="57"/>
      <c r="JRZ227" s="104"/>
      <c r="JSA227" s="63"/>
      <c r="JSB227" s="63"/>
      <c r="JSC227" s="104"/>
      <c r="JSD227" s="104"/>
      <c r="JSE227" s="64"/>
      <c r="JSF227" s="64"/>
      <c r="JSG227" s="105"/>
      <c r="JSH227" s="57"/>
      <c r="JSI227" s="106"/>
      <c r="JSJ227" s="57"/>
      <c r="JSK227" s="107"/>
      <c r="JSL227" s="57"/>
      <c r="JSM227" s="57"/>
      <c r="JSN227" s="57"/>
      <c r="JSO227" s="57"/>
      <c r="JSP227" s="104"/>
      <c r="JSQ227" s="63"/>
      <c r="JSR227" s="63"/>
      <c r="JSS227" s="104"/>
      <c r="JST227" s="104"/>
      <c r="JSU227" s="64"/>
      <c r="JSV227" s="64"/>
      <c r="JSW227" s="105"/>
      <c r="JSX227" s="57"/>
      <c r="JSY227" s="106"/>
      <c r="JSZ227" s="57"/>
      <c r="JTA227" s="107"/>
      <c r="JTB227" s="57"/>
      <c r="JTC227" s="57"/>
      <c r="JTD227" s="57"/>
      <c r="JTE227" s="57"/>
      <c r="JTF227" s="104"/>
      <c r="JTG227" s="63"/>
      <c r="JTH227" s="63"/>
      <c r="JTI227" s="104"/>
      <c r="JTJ227" s="104"/>
      <c r="JTK227" s="64"/>
      <c r="JTL227" s="64"/>
      <c r="JTM227" s="105"/>
      <c r="JTN227" s="57"/>
      <c r="JTO227" s="106"/>
      <c r="JTP227" s="57"/>
      <c r="JTQ227" s="107"/>
      <c r="JTR227" s="57"/>
      <c r="JTS227" s="57"/>
      <c r="JTT227" s="57"/>
      <c r="JTU227" s="57"/>
      <c r="JTV227" s="104"/>
      <c r="JTW227" s="63"/>
      <c r="JTX227" s="63"/>
      <c r="JTY227" s="104"/>
      <c r="JTZ227" s="104"/>
      <c r="JUA227" s="64"/>
      <c r="JUB227" s="64"/>
      <c r="JUC227" s="105"/>
      <c r="JUD227" s="57"/>
      <c r="JUE227" s="106"/>
      <c r="JUF227" s="57"/>
      <c r="JUG227" s="107"/>
      <c r="JUH227" s="57"/>
      <c r="JUI227" s="57"/>
      <c r="JUJ227" s="57"/>
      <c r="JUK227" s="57"/>
      <c r="JUL227" s="104"/>
      <c r="JUM227" s="63"/>
      <c r="JUN227" s="63"/>
      <c r="JUO227" s="104"/>
      <c r="JUP227" s="104"/>
      <c r="JUQ227" s="64"/>
      <c r="JUR227" s="64"/>
      <c r="JUS227" s="105"/>
      <c r="JUT227" s="57"/>
      <c r="JUU227" s="106"/>
      <c r="JUV227" s="57"/>
      <c r="JUW227" s="107"/>
      <c r="JUX227" s="57"/>
      <c r="JUY227" s="57"/>
      <c r="JUZ227" s="57"/>
      <c r="JVA227" s="57"/>
      <c r="JVB227" s="104"/>
      <c r="JVC227" s="63"/>
      <c r="JVD227" s="63"/>
      <c r="JVE227" s="104"/>
      <c r="JVF227" s="104"/>
      <c r="JVG227" s="64"/>
      <c r="JVH227" s="64"/>
      <c r="JVI227" s="105"/>
      <c r="JVJ227" s="57"/>
      <c r="JVK227" s="106"/>
      <c r="JVL227" s="57"/>
      <c r="JVM227" s="107"/>
      <c r="JVN227" s="57"/>
      <c r="JVO227" s="57"/>
      <c r="JVP227" s="57"/>
      <c r="JVQ227" s="57"/>
      <c r="JVR227" s="104"/>
      <c r="JVS227" s="63"/>
      <c r="JVT227" s="63"/>
      <c r="JVU227" s="104"/>
      <c r="JVV227" s="104"/>
      <c r="JVW227" s="64"/>
      <c r="JVX227" s="64"/>
      <c r="JVY227" s="105"/>
      <c r="JVZ227" s="57"/>
      <c r="JWA227" s="106"/>
      <c r="JWB227" s="57"/>
      <c r="JWC227" s="107"/>
      <c r="JWD227" s="57"/>
      <c r="JWE227" s="57"/>
      <c r="JWF227" s="57"/>
      <c r="JWG227" s="57"/>
      <c r="JWH227" s="104"/>
      <c r="JWI227" s="63"/>
      <c r="JWJ227" s="63"/>
      <c r="JWK227" s="104"/>
      <c r="JWL227" s="104"/>
      <c r="JWM227" s="64"/>
      <c r="JWN227" s="64"/>
      <c r="JWO227" s="105"/>
      <c r="JWP227" s="57"/>
      <c r="JWQ227" s="106"/>
      <c r="JWR227" s="57"/>
      <c r="JWS227" s="107"/>
      <c r="JWT227" s="57"/>
      <c r="JWU227" s="57"/>
      <c r="JWV227" s="57"/>
      <c r="JWW227" s="57"/>
      <c r="JWX227" s="104"/>
      <c r="JWY227" s="63"/>
      <c r="JWZ227" s="63"/>
      <c r="JXA227" s="104"/>
      <c r="JXB227" s="104"/>
      <c r="JXC227" s="64"/>
      <c r="JXD227" s="64"/>
      <c r="JXE227" s="105"/>
      <c r="JXF227" s="57"/>
      <c r="JXG227" s="106"/>
      <c r="JXH227" s="57"/>
      <c r="JXI227" s="107"/>
      <c r="JXJ227" s="57"/>
      <c r="JXK227" s="57"/>
      <c r="JXL227" s="57"/>
      <c r="JXM227" s="57"/>
      <c r="JXN227" s="104"/>
      <c r="JXO227" s="63"/>
      <c r="JXP227" s="63"/>
      <c r="JXQ227" s="104"/>
      <c r="JXR227" s="104"/>
      <c r="JXS227" s="64"/>
      <c r="JXT227" s="64"/>
      <c r="JXU227" s="105"/>
      <c r="JXV227" s="57"/>
      <c r="JXW227" s="106"/>
      <c r="JXX227" s="57"/>
      <c r="JXY227" s="107"/>
      <c r="JXZ227" s="57"/>
      <c r="JYA227" s="57"/>
      <c r="JYB227" s="57"/>
      <c r="JYC227" s="57"/>
      <c r="JYD227" s="104"/>
      <c r="JYE227" s="63"/>
      <c r="JYF227" s="63"/>
      <c r="JYG227" s="104"/>
      <c r="JYH227" s="104"/>
      <c r="JYI227" s="64"/>
      <c r="JYJ227" s="64"/>
      <c r="JYK227" s="105"/>
      <c r="JYL227" s="57"/>
      <c r="JYM227" s="106"/>
      <c r="JYN227" s="57"/>
      <c r="JYO227" s="107"/>
      <c r="JYP227" s="57"/>
      <c r="JYQ227" s="57"/>
      <c r="JYR227" s="57"/>
      <c r="JYS227" s="57"/>
      <c r="JYT227" s="104"/>
      <c r="JYU227" s="63"/>
      <c r="JYV227" s="63"/>
      <c r="JYW227" s="104"/>
      <c r="JYX227" s="104"/>
      <c r="JYY227" s="64"/>
      <c r="JYZ227" s="64"/>
      <c r="JZA227" s="105"/>
      <c r="JZB227" s="57"/>
      <c r="JZC227" s="106"/>
      <c r="JZD227" s="57"/>
      <c r="JZE227" s="107"/>
      <c r="JZF227" s="57"/>
      <c r="JZG227" s="57"/>
      <c r="JZH227" s="57"/>
      <c r="JZI227" s="57"/>
      <c r="JZJ227" s="104"/>
      <c r="JZK227" s="63"/>
      <c r="JZL227" s="63"/>
      <c r="JZM227" s="104"/>
      <c r="JZN227" s="104"/>
      <c r="JZO227" s="64"/>
      <c r="JZP227" s="64"/>
      <c r="JZQ227" s="105"/>
      <c r="JZR227" s="57"/>
      <c r="JZS227" s="106"/>
      <c r="JZT227" s="57"/>
      <c r="JZU227" s="107"/>
      <c r="JZV227" s="57"/>
      <c r="JZW227" s="57"/>
      <c r="JZX227" s="57"/>
      <c r="JZY227" s="57"/>
      <c r="JZZ227" s="104"/>
      <c r="KAA227" s="63"/>
      <c r="KAB227" s="63"/>
      <c r="KAC227" s="104"/>
      <c r="KAD227" s="104"/>
      <c r="KAE227" s="64"/>
      <c r="KAF227" s="64"/>
      <c r="KAG227" s="105"/>
      <c r="KAH227" s="57"/>
      <c r="KAI227" s="106"/>
      <c r="KAJ227" s="57"/>
      <c r="KAK227" s="107"/>
      <c r="KAL227" s="57"/>
      <c r="KAM227" s="57"/>
      <c r="KAN227" s="57"/>
      <c r="KAO227" s="57"/>
      <c r="KAP227" s="104"/>
      <c r="KAQ227" s="63"/>
      <c r="KAR227" s="63"/>
      <c r="KAS227" s="104"/>
      <c r="KAT227" s="104"/>
      <c r="KAU227" s="64"/>
      <c r="KAV227" s="64"/>
      <c r="KAW227" s="105"/>
      <c r="KAX227" s="57"/>
      <c r="KAY227" s="106"/>
      <c r="KAZ227" s="57"/>
      <c r="KBA227" s="107"/>
      <c r="KBB227" s="57"/>
      <c r="KBC227" s="57"/>
      <c r="KBD227" s="57"/>
      <c r="KBE227" s="57"/>
      <c r="KBF227" s="104"/>
      <c r="KBG227" s="63"/>
      <c r="KBH227" s="63"/>
      <c r="KBI227" s="104"/>
      <c r="KBJ227" s="104"/>
      <c r="KBK227" s="64"/>
      <c r="KBL227" s="64"/>
      <c r="KBM227" s="105"/>
      <c r="KBN227" s="57"/>
      <c r="KBO227" s="106"/>
      <c r="KBP227" s="57"/>
      <c r="KBQ227" s="107"/>
      <c r="KBR227" s="57"/>
      <c r="KBS227" s="57"/>
      <c r="KBT227" s="57"/>
      <c r="KBU227" s="57"/>
      <c r="KBV227" s="104"/>
      <c r="KBW227" s="63"/>
      <c r="KBX227" s="63"/>
      <c r="KBY227" s="104"/>
      <c r="KBZ227" s="104"/>
      <c r="KCA227" s="64"/>
      <c r="KCB227" s="64"/>
      <c r="KCC227" s="105"/>
      <c r="KCD227" s="57"/>
      <c r="KCE227" s="106"/>
      <c r="KCF227" s="57"/>
      <c r="KCG227" s="107"/>
      <c r="KCH227" s="57"/>
      <c r="KCI227" s="57"/>
      <c r="KCJ227" s="57"/>
      <c r="KCK227" s="57"/>
      <c r="KCL227" s="104"/>
      <c r="KCM227" s="63"/>
      <c r="KCN227" s="63"/>
      <c r="KCO227" s="104"/>
      <c r="KCP227" s="104"/>
      <c r="KCQ227" s="64"/>
      <c r="KCR227" s="64"/>
      <c r="KCS227" s="105"/>
      <c r="KCT227" s="57"/>
      <c r="KCU227" s="106"/>
      <c r="KCV227" s="57"/>
      <c r="KCW227" s="107"/>
      <c r="KCX227" s="57"/>
      <c r="KCY227" s="57"/>
      <c r="KCZ227" s="57"/>
      <c r="KDA227" s="57"/>
      <c r="KDB227" s="104"/>
      <c r="KDC227" s="63"/>
      <c r="KDD227" s="63"/>
      <c r="KDE227" s="104"/>
      <c r="KDF227" s="104"/>
      <c r="KDG227" s="64"/>
      <c r="KDH227" s="64"/>
      <c r="KDI227" s="105"/>
      <c r="KDJ227" s="57"/>
      <c r="KDK227" s="106"/>
      <c r="KDL227" s="57"/>
      <c r="KDM227" s="107"/>
      <c r="KDN227" s="57"/>
      <c r="KDO227" s="57"/>
      <c r="KDP227" s="57"/>
      <c r="KDQ227" s="57"/>
      <c r="KDR227" s="104"/>
      <c r="KDS227" s="63"/>
      <c r="KDT227" s="63"/>
      <c r="KDU227" s="104"/>
      <c r="KDV227" s="104"/>
      <c r="KDW227" s="64"/>
      <c r="KDX227" s="64"/>
      <c r="KDY227" s="105"/>
      <c r="KDZ227" s="57"/>
      <c r="KEA227" s="106"/>
      <c r="KEB227" s="57"/>
      <c r="KEC227" s="107"/>
      <c r="KED227" s="57"/>
      <c r="KEE227" s="57"/>
      <c r="KEF227" s="57"/>
      <c r="KEG227" s="57"/>
      <c r="KEH227" s="104"/>
      <c r="KEI227" s="63"/>
      <c r="KEJ227" s="63"/>
      <c r="KEK227" s="104"/>
      <c r="KEL227" s="104"/>
      <c r="KEM227" s="64"/>
      <c r="KEN227" s="64"/>
      <c r="KEO227" s="105"/>
      <c r="KEP227" s="57"/>
      <c r="KEQ227" s="106"/>
      <c r="KER227" s="57"/>
      <c r="KES227" s="107"/>
      <c r="KET227" s="57"/>
      <c r="KEU227" s="57"/>
      <c r="KEV227" s="57"/>
      <c r="KEW227" s="57"/>
      <c r="KEX227" s="104"/>
      <c r="KEY227" s="63"/>
      <c r="KEZ227" s="63"/>
      <c r="KFA227" s="104"/>
      <c r="KFB227" s="104"/>
      <c r="KFC227" s="64"/>
      <c r="KFD227" s="64"/>
      <c r="KFE227" s="105"/>
      <c r="KFF227" s="57"/>
      <c r="KFG227" s="106"/>
      <c r="KFH227" s="57"/>
      <c r="KFI227" s="107"/>
      <c r="KFJ227" s="57"/>
      <c r="KFK227" s="57"/>
      <c r="KFL227" s="57"/>
      <c r="KFM227" s="57"/>
      <c r="KFN227" s="104"/>
      <c r="KFO227" s="63"/>
      <c r="KFP227" s="63"/>
      <c r="KFQ227" s="104"/>
      <c r="KFR227" s="104"/>
      <c r="KFS227" s="64"/>
      <c r="KFT227" s="64"/>
      <c r="KFU227" s="105"/>
      <c r="KFV227" s="57"/>
      <c r="KFW227" s="106"/>
      <c r="KFX227" s="57"/>
      <c r="KFY227" s="107"/>
      <c r="KFZ227" s="57"/>
      <c r="KGA227" s="57"/>
      <c r="KGB227" s="57"/>
      <c r="KGC227" s="57"/>
      <c r="KGD227" s="104"/>
      <c r="KGE227" s="63"/>
      <c r="KGF227" s="63"/>
      <c r="KGG227" s="104"/>
      <c r="KGH227" s="104"/>
      <c r="KGI227" s="64"/>
      <c r="KGJ227" s="64"/>
      <c r="KGK227" s="105"/>
      <c r="KGL227" s="57"/>
      <c r="KGM227" s="106"/>
      <c r="KGN227" s="57"/>
      <c r="KGO227" s="107"/>
      <c r="KGP227" s="57"/>
      <c r="KGQ227" s="57"/>
      <c r="KGR227" s="57"/>
      <c r="KGS227" s="57"/>
      <c r="KGT227" s="104"/>
      <c r="KGU227" s="63"/>
      <c r="KGV227" s="63"/>
      <c r="KGW227" s="104"/>
      <c r="KGX227" s="104"/>
      <c r="KGY227" s="64"/>
      <c r="KGZ227" s="64"/>
      <c r="KHA227" s="105"/>
      <c r="KHB227" s="57"/>
      <c r="KHC227" s="106"/>
      <c r="KHD227" s="57"/>
      <c r="KHE227" s="107"/>
      <c r="KHF227" s="57"/>
      <c r="KHG227" s="57"/>
      <c r="KHH227" s="57"/>
      <c r="KHI227" s="57"/>
      <c r="KHJ227" s="104"/>
      <c r="KHK227" s="63"/>
      <c r="KHL227" s="63"/>
      <c r="KHM227" s="104"/>
      <c r="KHN227" s="104"/>
      <c r="KHO227" s="64"/>
      <c r="KHP227" s="64"/>
      <c r="KHQ227" s="105"/>
      <c r="KHR227" s="57"/>
      <c r="KHS227" s="106"/>
      <c r="KHT227" s="57"/>
      <c r="KHU227" s="107"/>
      <c r="KHV227" s="57"/>
      <c r="KHW227" s="57"/>
      <c r="KHX227" s="57"/>
      <c r="KHY227" s="57"/>
      <c r="KHZ227" s="104"/>
      <c r="KIA227" s="63"/>
      <c r="KIB227" s="63"/>
      <c r="KIC227" s="104"/>
      <c r="KID227" s="104"/>
      <c r="KIE227" s="64"/>
      <c r="KIF227" s="64"/>
      <c r="KIG227" s="105"/>
      <c r="KIH227" s="57"/>
      <c r="KII227" s="106"/>
      <c r="KIJ227" s="57"/>
      <c r="KIK227" s="107"/>
      <c r="KIL227" s="57"/>
      <c r="KIM227" s="57"/>
      <c r="KIN227" s="57"/>
      <c r="KIO227" s="57"/>
      <c r="KIP227" s="104"/>
      <c r="KIQ227" s="63"/>
      <c r="KIR227" s="63"/>
      <c r="KIS227" s="104"/>
      <c r="KIT227" s="104"/>
      <c r="KIU227" s="64"/>
      <c r="KIV227" s="64"/>
      <c r="KIW227" s="105"/>
      <c r="KIX227" s="57"/>
      <c r="KIY227" s="106"/>
      <c r="KIZ227" s="57"/>
      <c r="KJA227" s="107"/>
      <c r="KJB227" s="57"/>
      <c r="KJC227" s="57"/>
      <c r="KJD227" s="57"/>
      <c r="KJE227" s="57"/>
      <c r="KJF227" s="104"/>
      <c r="KJG227" s="63"/>
      <c r="KJH227" s="63"/>
      <c r="KJI227" s="104"/>
      <c r="KJJ227" s="104"/>
      <c r="KJK227" s="64"/>
      <c r="KJL227" s="64"/>
      <c r="KJM227" s="105"/>
      <c r="KJN227" s="57"/>
      <c r="KJO227" s="106"/>
      <c r="KJP227" s="57"/>
      <c r="KJQ227" s="107"/>
      <c r="KJR227" s="57"/>
      <c r="KJS227" s="57"/>
      <c r="KJT227" s="57"/>
      <c r="KJU227" s="57"/>
      <c r="KJV227" s="104"/>
      <c r="KJW227" s="63"/>
      <c r="KJX227" s="63"/>
      <c r="KJY227" s="104"/>
      <c r="KJZ227" s="104"/>
      <c r="KKA227" s="64"/>
      <c r="KKB227" s="64"/>
      <c r="KKC227" s="105"/>
      <c r="KKD227" s="57"/>
      <c r="KKE227" s="106"/>
      <c r="KKF227" s="57"/>
      <c r="KKG227" s="107"/>
      <c r="KKH227" s="57"/>
      <c r="KKI227" s="57"/>
      <c r="KKJ227" s="57"/>
      <c r="KKK227" s="57"/>
      <c r="KKL227" s="104"/>
      <c r="KKM227" s="63"/>
      <c r="KKN227" s="63"/>
      <c r="KKO227" s="104"/>
      <c r="KKP227" s="104"/>
      <c r="KKQ227" s="64"/>
      <c r="KKR227" s="64"/>
      <c r="KKS227" s="105"/>
      <c r="KKT227" s="57"/>
      <c r="KKU227" s="106"/>
      <c r="KKV227" s="57"/>
      <c r="KKW227" s="107"/>
      <c r="KKX227" s="57"/>
      <c r="KKY227" s="57"/>
      <c r="KKZ227" s="57"/>
      <c r="KLA227" s="57"/>
      <c r="KLB227" s="104"/>
      <c r="KLC227" s="63"/>
      <c r="KLD227" s="63"/>
      <c r="KLE227" s="104"/>
      <c r="KLF227" s="104"/>
      <c r="KLG227" s="64"/>
      <c r="KLH227" s="64"/>
      <c r="KLI227" s="105"/>
      <c r="KLJ227" s="57"/>
      <c r="KLK227" s="106"/>
      <c r="KLL227" s="57"/>
      <c r="KLM227" s="107"/>
      <c r="KLN227" s="57"/>
      <c r="KLO227" s="57"/>
      <c r="KLP227" s="57"/>
      <c r="KLQ227" s="57"/>
      <c r="KLR227" s="104"/>
      <c r="KLS227" s="63"/>
      <c r="KLT227" s="63"/>
      <c r="KLU227" s="104"/>
      <c r="KLV227" s="104"/>
      <c r="KLW227" s="64"/>
      <c r="KLX227" s="64"/>
      <c r="KLY227" s="105"/>
      <c r="KLZ227" s="57"/>
      <c r="KMA227" s="106"/>
      <c r="KMB227" s="57"/>
      <c r="KMC227" s="107"/>
      <c r="KMD227" s="57"/>
      <c r="KME227" s="57"/>
      <c r="KMF227" s="57"/>
      <c r="KMG227" s="57"/>
      <c r="KMH227" s="104"/>
      <c r="KMI227" s="63"/>
      <c r="KMJ227" s="63"/>
      <c r="KMK227" s="104"/>
      <c r="KML227" s="104"/>
      <c r="KMM227" s="64"/>
      <c r="KMN227" s="64"/>
      <c r="KMO227" s="105"/>
      <c r="KMP227" s="57"/>
      <c r="KMQ227" s="106"/>
      <c r="KMR227" s="57"/>
      <c r="KMS227" s="107"/>
      <c r="KMT227" s="57"/>
      <c r="KMU227" s="57"/>
      <c r="KMV227" s="57"/>
      <c r="KMW227" s="57"/>
      <c r="KMX227" s="104"/>
      <c r="KMY227" s="63"/>
      <c r="KMZ227" s="63"/>
      <c r="KNA227" s="104"/>
      <c r="KNB227" s="104"/>
      <c r="KNC227" s="64"/>
      <c r="KND227" s="64"/>
      <c r="KNE227" s="105"/>
      <c r="KNF227" s="57"/>
      <c r="KNG227" s="106"/>
      <c r="KNH227" s="57"/>
      <c r="KNI227" s="107"/>
      <c r="KNJ227" s="57"/>
      <c r="KNK227" s="57"/>
      <c r="KNL227" s="57"/>
      <c r="KNM227" s="57"/>
      <c r="KNN227" s="104"/>
      <c r="KNO227" s="63"/>
      <c r="KNP227" s="63"/>
      <c r="KNQ227" s="104"/>
      <c r="KNR227" s="104"/>
      <c r="KNS227" s="64"/>
      <c r="KNT227" s="64"/>
      <c r="KNU227" s="105"/>
      <c r="KNV227" s="57"/>
      <c r="KNW227" s="106"/>
      <c r="KNX227" s="57"/>
      <c r="KNY227" s="107"/>
      <c r="KNZ227" s="57"/>
      <c r="KOA227" s="57"/>
      <c r="KOB227" s="57"/>
      <c r="KOC227" s="57"/>
      <c r="KOD227" s="104"/>
      <c r="KOE227" s="63"/>
      <c r="KOF227" s="63"/>
      <c r="KOG227" s="104"/>
      <c r="KOH227" s="104"/>
      <c r="KOI227" s="64"/>
      <c r="KOJ227" s="64"/>
      <c r="KOK227" s="105"/>
      <c r="KOL227" s="57"/>
      <c r="KOM227" s="106"/>
      <c r="KON227" s="57"/>
      <c r="KOO227" s="107"/>
      <c r="KOP227" s="57"/>
      <c r="KOQ227" s="57"/>
      <c r="KOR227" s="57"/>
      <c r="KOS227" s="57"/>
      <c r="KOT227" s="104"/>
      <c r="KOU227" s="63"/>
      <c r="KOV227" s="63"/>
      <c r="KOW227" s="104"/>
      <c r="KOX227" s="104"/>
      <c r="KOY227" s="64"/>
      <c r="KOZ227" s="64"/>
      <c r="KPA227" s="105"/>
      <c r="KPB227" s="57"/>
      <c r="KPC227" s="106"/>
      <c r="KPD227" s="57"/>
      <c r="KPE227" s="107"/>
      <c r="KPF227" s="57"/>
      <c r="KPG227" s="57"/>
      <c r="KPH227" s="57"/>
      <c r="KPI227" s="57"/>
      <c r="KPJ227" s="104"/>
      <c r="KPK227" s="63"/>
      <c r="KPL227" s="63"/>
      <c r="KPM227" s="104"/>
      <c r="KPN227" s="104"/>
      <c r="KPO227" s="64"/>
      <c r="KPP227" s="64"/>
      <c r="KPQ227" s="105"/>
      <c r="KPR227" s="57"/>
      <c r="KPS227" s="106"/>
      <c r="KPT227" s="57"/>
      <c r="KPU227" s="107"/>
      <c r="KPV227" s="57"/>
      <c r="KPW227" s="57"/>
      <c r="KPX227" s="57"/>
      <c r="KPY227" s="57"/>
      <c r="KPZ227" s="104"/>
      <c r="KQA227" s="63"/>
      <c r="KQB227" s="63"/>
      <c r="KQC227" s="104"/>
      <c r="KQD227" s="104"/>
      <c r="KQE227" s="64"/>
      <c r="KQF227" s="64"/>
      <c r="KQG227" s="105"/>
      <c r="KQH227" s="57"/>
      <c r="KQI227" s="106"/>
      <c r="KQJ227" s="57"/>
      <c r="KQK227" s="107"/>
      <c r="KQL227" s="57"/>
      <c r="KQM227" s="57"/>
      <c r="KQN227" s="57"/>
      <c r="KQO227" s="57"/>
      <c r="KQP227" s="104"/>
      <c r="KQQ227" s="63"/>
      <c r="KQR227" s="63"/>
      <c r="KQS227" s="104"/>
      <c r="KQT227" s="104"/>
      <c r="KQU227" s="64"/>
      <c r="KQV227" s="64"/>
      <c r="KQW227" s="105"/>
      <c r="KQX227" s="57"/>
      <c r="KQY227" s="106"/>
      <c r="KQZ227" s="57"/>
      <c r="KRA227" s="107"/>
      <c r="KRB227" s="57"/>
      <c r="KRC227" s="57"/>
      <c r="KRD227" s="57"/>
      <c r="KRE227" s="57"/>
      <c r="KRF227" s="104"/>
      <c r="KRG227" s="63"/>
      <c r="KRH227" s="63"/>
      <c r="KRI227" s="104"/>
      <c r="KRJ227" s="104"/>
      <c r="KRK227" s="64"/>
      <c r="KRL227" s="64"/>
      <c r="KRM227" s="105"/>
      <c r="KRN227" s="57"/>
      <c r="KRO227" s="106"/>
      <c r="KRP227" s="57"/>
      <c r="KRQ227" s="107"/>
      <c r="KRR227" s="57"/>
      <c r="KRS227" s="57"/>
      <c r="KRT227" s="57"/>
      <c r="KRU227" s="57"/>
      <c r="KRV227" s="104"/>
      <c r="KRW227" s="63"/>
      <c r="KRX227" s="63"/>
      <c r="KRY227" s="104"/>
      <c r="KRZ227" s="104"/>
      <c r="KSA227" s="64"/>
      <c r="KSB227" s="64"/>
      <c r="KSC227" s="105"/>
      <c r="KSD227" s="57"/>
      <c r="KSE227" s="106"/>
      <c r="KSF227" s="57"/>
      <c r="KSG227" s="107"/>
      <c r="KSH227" s="57"/>
      <c r="KSI227" s="57"/>
      <c r="KSJ227" s="57"/>
      <c r="KSK227" s="57"/>
      <c r="KSL227" s="104"/>
      <c r="KSM227" s="63"/>
      <c r="KSN227" s="63"/>
      <c r="KSO227" s="104"/>
      <c r="KSP227" s="104"/>
      <c r="KSQ227" s="64"/>
      <c r="KSR227" s="64"/>
      <c r="KSS227" s="105"/>
      <c r="KST227" s="57"/>
      <c r="KSU227" s="106"/>
      <c r="KSV227" s="57"/>
      <c r="KSW227" s="107"/>
      <c r="KSX227" s="57"/>
      <c r="KSY227" s="57"/>
      <c r="KSZ227" s="57"/>
      <c r="KTA227" s="57"/>
      <c r="KTB227" s="104"/>
      <c r="KTC227" s="63"/>
      <c r="KTD227" s="63"/>
      <c r="KTE227" s="104"/>
      <c r="KTF227" s="104"/>
      <c r="KTG227" s="64"/>
      <c r="KTH227" s="64"/>
      <c r="KTI227" s="105"/>
      <c r="KTJ227" s="57"/>
      <c r="KTK227" s="106"/>
      <c r="KTL227" s="57"/>
      <c r="KTM227" s="107"/>
      <c r="KTN227" s="57"/>
      <c r="KTO227" s="57"/>
      <c r="KTP227" s="57"/>
      <c r="KTQ227" s="57"/>
      <c r="KTR227" s="104"/>
      <c r="KTS227" s="63"/>
      <c r="KTT227" s="63"/>
      <c r="KTU227" s="104"/>
      <c r="KTV227" s="104"/>
      <c r="KTW227" s="64"/>
      <c r="KTX227" s="64"/>
      <c r="KTY227" s="105"/>
      <c r="KTZ227" s="57"/>
      <c r="KUA227" s="106"/>
      <c r="KUB227" s="57"/>
      <c r="KUC227" s="107"/>
      <c r="KUD227" s="57"/>
      <c r="KUE227" s="57"/>
      <c r="KUF227" s="57"/>
      <c r="KUG227" s="57"/>
      <c r="KUH227" s="104"/>
      <c r="KUI227" s="63"/>
      <c r="KUJ227" s="63"/>
      <c r="KUK227" s="104"/>
      <c r="KUL227" s="104"/>
      <c r="KUM227" s="64"/>
      <c r="KUN227" s="64"/>
      <c r="KUO227" s="105"/>
      <c r="KUP227" s="57"/>
      <c r="KUQ227" s="106"/>
      <c r="KUR227" s="57"/>
      <c r="KUS227" s="107"/>
      <c r="KUT227" s="57"/>
      <c r="KUU227" s="57"/>
      <c r="KUV227" s="57"/>
      <c r="KUW227" s="57"/>
      <c r="KUX227" s="104"/>
      <c r="KUY227" s="63"/>
      <c r="KUZ227" s="63"/>
      <c r="KVA227" s="104"/>
      <c r="KVB227" s="104"/>
      <c r="KVC227" s="64"/>
      <c r="KVD227" s="64"/>
      <c r="KVE227" s="105"/>
      <c r="KVF227" s="57"/>
      <c r="KVG227" s="106"/>
      <c r="KVH227" s="57"/>
      <c r="KVI227" s="107"/>
      <c r="KVJ227" s="57"/>
      <c r="KVK227" s="57"/>
      <c r="KVL227" s="57"/>
      <c r="KVM227" s="57"/>
      <c r="KVN227" s="104"/>
      <c r="KVO227" s="63"/>
      <c r="KVP227" s="63"/>
      <c r="KVQ227" s="104"/>
      <c r="KVR227" s="104"/>
      <c r="KVS227" s="64"/>
      <c r="KVT227" s="64"/>
      <c r="KVU227" s="105"/>
      <c r="KVV227" s="57"/>
      <c r="KVW227" s="106"/>
      <c r="KVX227" s="57"/>
      <c r="KVY227" s="107"/>
      <c r="KVZ227" s="57"/>
      <c r="KWA227" s="57"/>
      <c r="KWB227" s="57"/>
      <c r="KWC227" s="57"/>
      <c r="KWD227" s="104"/>
      <c r="KWE227" s="63"/>
      <c r="KWF227" s="63"/>
      <c r="KWG227" s="104"/>
      <c r="KWH227" s="104"/>
      <c r="KWI227" s="64"/>
      <c r="KWJ227" s="64"/>
      <c r="KWK227" s="105"/>
      <c r="KWL227" s="57"/>
      <c r="KWM227" s="106"/>
      <c r="KWN227" s="57"/>
      <c r="KWO227" s="107"/>
      <c r="KWP227" s="57"/>
      <c r="KWQ227" s="57"/>
      <c r="KWR227" s="57"/>
      <c r="KWS227" s="57"/>
      <c r="KWT227" s="104"/>
      <c r="KWU227" s="63"/>
      <c r="KWV227" s="63"/>
      <c r="KWW227" s="104"/>
      <c r="KWX227" s="104"/>
      <c r="KWY227" s="64"/>
      <c r="KWZ227" s="64"/>
      <c r="KXA227" s="105"/>
      <c r="KXB227" s="57"/>
      <c r="KXC227" s="106"/>
      <c r="KXD227" s="57"/>
      <c r="KXE227" s="107"/>
      <c r="KXF227" s="57"/>
      <c r="KXG227" s="57"/>
      <c r="KXH227" s="57"/>
      <c r="KXI227" s="57"/>
      <c r="KXJ227" s="104"/>
      <c r="KXK227" s="63"/>
      <c r="KXL227" s="63"/>
      <c r="KXM227" s="104"/>
      <c r="KXN227" s="104"/>
      <c r="KXO227" s="64"/>
      <c r="KXP227" s="64"/>
      <c r="KXQ227" s="105"/>
      <c r="KXR227" s="57"/>
      <c r="KXS227" s="106"/>
      <c r="KXT227" s="57"/>
      <c r="KXU227" s="107"/>
      <c r="KXV227" s="57"/>
      <c r="KXW227" s="57"/>
      <c r="KXX227" s="57"/>
      <c r="KXY227" s="57"/>
      <c r="KXZ227" s="104"/>
      <c r="KYA227" s="63"/>
      <c r="KYB227" s="63"/>
      <c r="KYC227" s="104"/>
      <c r="KYD227" s="104"/>
      <c r="KYE227" s="64"/>
      <c r="KYF227" s="64"/>
      <c r="KYG227" s="105"/>
      <c r="KYH227" s="57"/>
      <c r="KYI227" s="106"/>
      <c r="KYJ227" s="57"/>
      <c r="KYK227" s="107"/>
      <c r="KYL227" s="57"/>
      <c r="KYM227" s="57"/>
      <c r="KYN227" s="57"/>
      <c r="KYO227" s="57"/>
      <c r="KYP227" s="104"/>
      <c r="KYQ227" s="63"/>
      <c r="KYR227" s="63"/>
      <c r="KYS227" s="104"/>
      <c r="KYT227" s="104"/>
      <c r="KYU227" s="64"/>
      <c r="KYV227" s="64"/>
      <c r="KYW227" s="105"/>
      <c r="KYX227" s="57"/>
      <c r="KYY227" s="106"/>
      <c r="KYZ227" s="57"/>
      <c r="KZA227" s="107"/>
      <c r="KZB227" s="57"/>
      <c r="KZC227" s="57"/>
      <c r="KZD227" s="57"/>
      <c r="KZE227" s="57"/>
      <c r="KZF227" s="104"/>
      <c r="KZG227" s="63"/>
      <c r="KZH227" s="63"/>
      <c r="KZI227" s="104"/>
      <c r="KZJ227" s="104"/>
      <c r="KZK227" s="64"/>
      <c r="KZL227" s="64"/>
      <c r="KZM227" s="105"/>
      <c r="KZN227" s="57"/>
      <c r="KZO227" s="106"/>
      <c r="KZP227" s="57"/>
      <c r="KZQ227" s="107"/>
      <c r="KZR227" s="57"/>
      <c r="KZS227" s="57"/>
      <c r="KZT227" s="57"/>
      <c r="KZU227" s="57"/>
      <c r="KZV227" s="104"/>
      <c r="KZW227" s="63"/>
      <c r="KZX227" s="63"/>
      <c r="KZY227" s="104"/>
      <c r="KZZ227" s="104"/>
      <c r="LAA227" s="64"/>
      <c r="LAB227" s="64"/>
      <c r="LAC227" s="105"/>
      <c r="LAD227" s="57"/>
      <c r="LAE227" s="106"/>
      <c r="LAF227" s="57"/>
      <c r="LAG227" s="107"/>
      <c r="LAH227" s="57"/>
      <c r="LAI227" s="57"/>
      <c r="LAJ227" s="57"/>
      <c r="LAK227" s="57"/>
      <c r="LAL227" s="104"/>
      <c r="LAM227" s="63"/>
      <c r="LAN227" s="63"/>
      <c r="LAO227" s="104"/>
      <c r="LAP227" s="104"/>
      <c r="LAQ227" s="64"/>
      <c r="LAR227" s="64"/>
      <c r="LAS227" s="105"/>
      <c r="LAT227" s="57"/>
      <c r="LAU227" s="106"/>
      <c r="LAV227" s="57"/>
      <c r="LAW227" s="107"/>
      <c r="LAX227" s="57"/>
      <c r="LAY227" s="57"/>
      <c r="LAZ227" s="57"/>
      <c r="LBA227" s="57"/>
      <c r="LBB227" s="104"/>
      <c r="LBC227" s="63"/>
      <c r="LBD227" s="63"/>
      <c r="LBE227" s="104"/>
      <c r="LBF227" s="104"/>
      <c r="LBG227" s="64"/>
      <c r="LBH227" s="64"/>
      <c r="LBI227" s="105"/>
      <c r="LBJ227" s="57"/>
      <c r="LBK227" s="106"/>
      <c r="LBL227" s="57"/>
      <c r="LBM227" s="107"/>
      <c r="LBN227" s="57"/>
      <c r="LBO227" s="57"/>
      <c r="LBP227" s="57"/>
      <c r="LBQ227" s="57"/>
      <c r="LBR227" s="104"/>
      <c r="LBS227" s="63"/>
      <c r="LBT227" s="63"/>
      <c r="LBU227" s="104"/>
      <c r="LBV227" s="104"/>
      <c r="LBW227" s="64"/>
      <c r="LBX227" s="64"/>
      <c r="LBY227" s="105"/>
      <c r="LBZ227" s="57"/>
      <c r="LCA227" s="106"/>
      <c r="LCB227" s="57"/>
      <c r="LCC227" s="107"/>
      <c r="LCD227" s="57"/>
      <c r="LCE227" s="57"/>
      <c r="LCF227" s="57"/>
      <c r="LCG227" s="57"/>
      <c r="LCH227" s="104"/>
      <c r="LCI227" s="63"/>
      <c r="LCJ227" s="63"/>
      <c r="LCK227" s="104"/>
      <c r="LCL227" s="104"/>
      <c r="LCM227" s="64"/>
      <c r="LCN227" s="64"/>
      <c r="LCO227" s="105"/>
      <c r="LCP227" s="57"/>
      <c r="LCQ227" s="106"/>
      <c r="LCR227" s="57"/>
      <c r="LCS227" s="107"/>
      <c r="LCT227" s="57"/>
      <c r="LCU227" s="57"/>
      <c r="LCV227" s="57"/>
      <c r="LCW227" s="57"/>
      <c r="LCX227" s="104"/>
      <c r="LCY227" s="63"/>
      <c r="LCZ227" s="63"/>
      <c r="LDA227" s="104"/>
      <c r="LDB227" s="104"/>
      <c r="LDC227" s="64"/>
      <c r="LDD227" s="64"/>
      <c r="LDE227" s="105"/>
      <c r="LDF227" s="57"/>
      <c r="LDG227" s="106"/>
      <c r="LDH227" s="57"/>
      <c r="LDI227" s="107"/>
      <c r="LDJ227" s="57"/>
      <c r="LDK227" s="57"/>
      <c r="LDL227" s="57"/>
      <c r="LDM227" s="57"/>
      <c r="LDN227" s="104"/>
      <c r="LDO227" s="63"/>
      <c r="LDP227" s="63"/>
      <c r="LDQ227" s="104"/>
      <c r="LDR227" s="104"/>
      <c r="LDS227" s="64"/>
      <c r="LDT227" s="64"/>
      <c r="LDU227" s="105"/>
      <c r="LDV227" s="57"/>
      <c r="LDW227" s="106"/>
      <c r="LDX227" s="57"/>
      <c r="LDY227" s="107"/>
      <c r="LDZ227" s="57"/>
      <c r="LEA227" s="57"/>
      <c r="LEB227" s="57"/>
      <c r="LEC227" s="57"/>
      <c r="LED227" s="104"/>
      <c r="LEE227" s="63"/>
      <c r="LEF227" s="63"/>
      <c r="LEG227" s="104"/>
      <c r="LEH227" s="104"/>
      <c r="LEI227" s="64"/>
      <c r="LEJ227" s="64"/>
      <c r="LEK227" s="105"/>
      <c r="LEL227" s="57"/>
      <c r="LEM227" s="106"/>
      <c r="LEN227" s="57"/>
      <c r="LEO227" s="107"/>
      <c r="LEP227" s="57"/>
      <c r="LEQ227" s="57"/>
      <c r="LER227" s="57"/>
      <c r="LES227" s="57"/>
      <c r="LET227" s="104"/>
      <c r="LEU227" s="63"/>
      <c r="LEV227" s="63"/>
      <c r="LEW227" s="104"/>
      <c r="LEX227" s="104"/>
      <c r="LEY227" s="64"/>
      <c r="LEZ227" s="64"/>
      <c r="LFA227" s="105"/>
      <c r="LFB227" s="57"/>
      <c r="LFC227" s="106"/>
      <c r="LFD227" s="57"/>
      <c r="LFE227" s="107"/>
      <c r="LFF227" s="57"/>
      <c r="LFG227" s="57"/>
      <c r="LFH227" s="57"/>
      <c r="LFI227" s="57"/>
      <c r="LFJ227" s="104"/>
      <c r="LFK227" s="63"/>
      <c r="LFL227" s="63"/>
      <c r="LFM227" s="104"/>
      <c r="LFN227" s="104"/>
      <c r="LFO227" s="64"/>
      <c r="LFP227" s="64"/>
      <c r="LFQ227" s="105"/>
      <c r="LFR227" s="57"/>
      <c r="LFS227" s="106"/>
      <c r="LFT227" s="57"/>
      <c r="LFU227" s="107"/>
      <c r="LFV227" s="57"/>
      <c r="LFW227" s="57"/>
      <c r="LFX227" s="57"/>
      <c r="LFY227" s="57"/>
      <c r="LFZ227" s="104"/>
      <c r="LGA227" s="63"/>
      <c r="LGB227" s="63"/>
      <c r="LGC227" s="104"/>
      <c r="LGD227" s="104"/>
      <c r="LGE227" s="64"/>
      <c r="LGF227" s="64"/>
      <c r="LGG227" s="105"/>
      <c r="LGH227" s="57"/>
      <c r="LGI227" s="106"/>
      <c r="LGJ227" s="57"/>
      <c r="LGK227" s="107"/>
      <c r="LGL227" s="57"/>
      <c r="LGM227" s="57"/>
      <c r="LGN227" s="57"/>
      <c r="LGO227" s="57"/>
      <c r="LGP227" s="104"/>
      <c r="LGQ227" s="63"/>
      <c r="LGR227" s="63"/>
      <c r="LGS227" s="104"/>
      <c r="LGT227" s="104"/>
      <c r="LGU227" s="64"/>
      <c r="LGV227" s="64"/>
      <c r="LGW227" s="105"/>
      <c r="LGX227" s="57"/>
      <c r="LGY227" s="106"/>
      <c r="LGZ227" s="57"/>
      <c r="LHA227" s="107"/>
      <c r="LHB227" s="57"/>
      <c r="LHC227" s="57"/>
      <c r="LHD227" s="57"/>
      <c r="LHE227" s="57"/>
      <c r="LHF227" s="104"/>
      <c r="LHG227" s="63"/>
      <c r="LHH227" s="63"/>
      <c r="LHI227" s="104"/>
      <c r="LHJ227" s="104"/>
      <c r="LHK227" s="64"/>
      <c r="LHL227" s="64"/>
      <c r="LHM227" s="105"/>
      <c r="LHN227" s="57"/>
      <c r="LHO227" s="106"/>
      <c r="LHP227" s="57"/>
      <c r="LHQ227" s="107"/>
      <c r="LHR227" s="57"/>
      <c r="LHS227" s="57"/>
      <c r="LHT227" s="57"/>
      <c r="LHU227" s="57"/>
      <c r="LHV227" s="104"/>
      <c r="LHW227" s="63"/>
      <c r="LHX227" s="63"/>
      <c r="LHY227" s="104"/>
      <c r="LHZ227" s="104"/>
      <c r="LIA227" s="64"/>
      <c r="LIB227" s="64"/>
      <c r="LIC227" s="105"/>
      <c r="LID227" s="57"/>
      <c r="LIE227" s="106"/>
      <c r="LIF227" s="57"/>
      <c r="LIG227" s="107"/>
      <c r="LIH227" s="57"/>
      <c r="LII227" s="57"/>
      <c r="LIJ227" s="57"/>
      <c r="LIK227" s="57"/>
      <c r="LIL227" s="104"/>
      <c r="LIM227" s="63"/>
      <c r="LIN227" s="63"/>
      <c r="LIO227" s="104"/>
      <c r="LIP227" s="104"/>
      <c r="LIQ227" s="64"/>
      <c r="LIR227" s="64"/>
      <c r="LIS227" s="105"/>
      <c r="LIT227" s="57"/>
      <c r="LIU227" s="106"/>
      <c r="LIV227" s="57"/>
      <c r="LIW227" s="107"/>
      <c r="LIX227" s="57"/>
      <c r="LIY227" s="57"/>
      <c r="LIZ227" s="57"/>
      <c r="LJA227" s="57"/>
      <c r="LJB227" s="104"/>
      <c r="LJC227" s="63"/>
      <c r="LJD227" s="63"/>
      <c r="LJE227" s="104"/>
      <c r="LJF227" s="104"/>
      <c r="LJG227" s="64"/>
      <c r="LJH227" s="64"/>
      <c r="LJI227" s="105"/>
      <c r="LJJ227" s="57"/>
      <c r="LJK227" s="106"/>
      <c r="LJL227" s="57"/>
      <c r="LJM227" s="107"/>
      <c r="LJN227" s="57"/>
      <c r="LJO227" s="57"/>
      <c r="LJP227" s="57"/>
      <c r="LJQ227" s="57"/>
      <c r="LJR227" s="104"/>
      <c r="LJS227" s="63"/>
      <c r="LJT227" s="63"/>
      <c r="LJU227" s="104"/>
      <c r="LJV227" s="104"/>
      <c r="LJW227" s="64"/>
      <c r="LJX227" s="64"/>
      <c r="LJY227" s="105"/>
      <c r="LJZ227" s="57"/>
      <c r="LKA227" s="106"/>
      <c r="LKB227" s="57"/>
      <c r="LKC227" s="107"/>
      <c r="LKD227" s="57"/>
      <c r="LKE227" s="57"/>
      <c r="LKF227" s="57"/>
      <c r="LKG227" s="57"/>
      <c r="LKH227" s="104"/>
      <c r="LKI227" s="63"/>
      <c r="LKJ227" s="63"/>
      <c r="LKK227" s="104"/>
      <c r="LKL227" s="104"/>
      <c r="LKM227" s="64"/>
      <c r="LKN227" s="64"/>
      <c r="LKO227" s="105"/>
      <c r="LKP227" s="57"/>
      <c r="LKQ227" s="106"/>
      <c r="LKR227" s="57"/>
      <c r="LKS227" s="107"/>
      <c r="LKT227" s="57"/>
      <c r="LKU227" s="57"/>
      <c r="LKV227" s="57"/>
      <c r="LKW227" s="57"/>
      <c r="LKX227" s="104"/>
      <c r="LKY227" s="63"/>
      <c r="LKZ227" s="63"/>
      <c r="LLA227" s="104"/>
      <c r="LLB227" s="104"/>
      <c r="LLC227" s="64"/>
      <c r="LLD227" s="64"/>
      <c r="LLE227" s="105"/>
      <c r="LLF227" s="57"/>
      <c r="LLG227" s="106"/>
      <c r="LLH227" s="57"/>
      <c r="LLI227" s="107"/>
      <c r="LLJ227" s="57"/>
      <c r="LLK227" s="57"/>
      <c r="LLL227" s="57"/>
      <c r="LLM227" s="57"/>
      <c r="LLN227" s="104"/>
      <c r="LLO227" s="63"/>
      <c r="LLP227" s="63"/>
      <c r="LLQ227" s="104"/>
      <c r="LLR227" s="104"/>
      <c r="LLS227" s="64"/>
      <c r="LLT227" s="64"/>
      <c r="LLU227" s="105"/>
      <c r="LLV227" s="57"/>
      <c r="LLW227" s="106"/>
      <c r="LLX227" s="57"/>
      <c r="LLY227" s="107"/>
      <c r="LLZ227" s="57"/>
      <c r="LMA227" s="57"/>
      <c r="LMB227" s="57"/>
      <c r="LMC227" s="57"/>
      <c r="LMD227" s="104"/>
      <c r="LME227" s="63"/>
      <c r="LMF227" s="63"/>
      <c r="LMG227" s="104"/>
      <c r="LMH227" s="104"/>
      <c r="LMI227" s="64"/>
      <c r="LMJ227" s="64"/>
      <c r="LMK227" s="105"/>
      <c r="LML227" s="57"/>
      <c r="LMM227" s="106"/>
      <c r="LMN227" s="57"/>
      <c r="LMO227" s="107"/>
      <c r="LMP227" s="57"/>
      <c r="LMQ227" s="57"/>
      <c r="LMR227" s="57"/>
      <c r="LMS227" s="57"/>
      <c r="LMT227" s="104"/>
      <c r="LMU227" s="63"/>
      <c r="LMV227" s="63"/>
      <c r="LMW227" s="104"/>
      <c r="LMX227" s="104"/>
      <c r="LMY227" s="64"/>
      <c r="LMZ227" s="64"/>
      <c r="LNA227" s="105"/>
      <c r="LNB227" s="57"/>
      <c r="LNC227" s="106"/>
      <c r="LND227" s="57"/>
      <c r="LNE227" s="107"/>
      <c r="LNF227" s="57"/>
      <c r="LNG227" s="57"/>
      <c r="LNH227" s="57"/>
      <c r="LNI227" s="57"/>
      <c r="LNJ227" s="104"/>
      <c r="LNK227" s="63"/>
      <c r="LNL227" s="63"/>
      <c r="LNM227" s="104"/>
      <c r="LNN227" s="104"/>
      <c r="LNO227" s="64"/>
      <c r="LNP227" s="64"/>
      <c r="LNQ227" s="105"/>
      <c r="LNR227" s="57"/>
      <c r="LNS227" s="106"/>
      <c r="LNT227" s="57"/>
      <c r="LNU227" s="107"/>
      <c r="LNV227" s="57"/>
      <c r="LNW227" s="57"/>
      <c r="LNX227" s="57"/>
      <c r="LNY227" s="57"/>
      <c r="LNZ227" s="104"/>
      <c r="LOA227" s="63"/>
      <c r="LOB227" s="63"/>
      <c r="LOC227" s="104"/>
      <c r="LOD227" s="104"/>
      <c r="LOE227" s="64"/>
      <c r="LOF227" s="64"/>
      <c r="LOG227" s="105"/>
      <c r="LOH227" s="57"/>
      <c r="LOI227" s="106"/>
      <c r="LOJ227" s="57"/>
      <c r="LOK227" s="107"/>
      <c r="LOL227" s="57"/>
      <c r="LOM227" s="57"/>
      <c r="LON227" s="57"/>
      <c r="LOO227" s="57"/>
      <c r="LOP227" s="104"/>
      <c r="LOQ227" s="63"/>
      <c r="LOR227" s="63"/>
      <c r="LOS227" s="104"/>
      <c r="LOT227" s="104"/>
      <c r="LOU227" s="64"/>
      <c r="LOV227" s="64"/>
      <c r="LOW227" s="105"/>
      <c r="LOX227" s="57"/>
      <c r="LOY227" s="106"/>
      <c r="LOZ227" s="57"/>
      <c r="LPA227" s="107"/>
      <c r="LPB227" s="57"/>
      <c r="LPC227" s="57"/>
      <c r="LPD227" s="57"/>
      <c r="LPE227" s="57"/>
      <c r="LPF227" s="104"/>
      <c r="LPG227" s="63"/>
      <c r="LPH227" s="63"/>
      <c r="LPI227" s="104"/>
      <c r="LPJ227" s="104"/>
      <c r="LPK227" s="64"/>
      <c r="LPL227" s="64"/>
      <c r="LPM227" s="105"/>
      <c r="LPN227" s="57"/>
      <c r="LPO227" s="106"/>
      <c r="LPP227" s="57"/>
      <c r="LPQ227" s="107"/>
      <c r="LPR227" s="57"/>
      <c r="LPS227" s="57"/>
      <c r="LPT227" s="57"/>
      <c r="LPU227" s="57"/>
      <c r="LPV227" s="104"/>
      <c r="LPW227" s="63"/>
      <c r="LPX227" s="63"/>
      <c r="LPY227" s="104"/>
      <c r="LPZ227" s="104"/>
      <c r="LQA227" s="64"/>
      <c r="LQB227" s="64"/>
      <c r="LQC227" s="105"/>
      <c r="LQD227" s="57"/>
      <c r="LQE227" s="106"/>
      <c r="LQF227" s="57"/>
      <c r="LQG227" s="107"/>
      <c r="LQH227" s="57"/>
      <c r="LQI227" s="57"/>
      <c r="LQJ227" s="57"/>
      <c r="LQK227" s="57"/>
      <c r="LQL227" s="104"/>
      <c r="LQM227" s="63"/>
      <c r="LQN227" s="63"/>
      <c r="LQO227" s="104"/>
      <c r="LQP227" s="104"/>
      <c r="LQQ227" s="64"/>
      <c r="LQR227" s="64"/>
      <c r="LQS227" s="105"/>
      <c r="LQT227" s="57"/>
      <c r="LQU227" s="106"/>
      <c r="LQV227" s="57"/>
      <c r="LQW227" s="107"/>
      <c r="LQX227" s="57"/>
      <c r="LQY227" s="57"/>
      <c r="LQZ227" s="57"/>
      <c r="LRA227" s="57"/>
      <c r="LRB227" s="104"/>
      <c r="LRC227" s="63"/>
      <c r="LRD227" s="63"/>
      <c r="LRE227" s="104"/>
      <c r="LRF227" s="104"/>
      <c r="LRG227" s="64"/>
      <c r="LRH227" s="64"/>
      <c r="LRI227" s="105"/>
      <c r="LRJ227" s="57"/>
      <c r="LRK227" s="106"/>
      <c r="LRL227" s="57"/>
      <c r="LRM227" s="107"/>
      <c r="LRN227" s="57"/>
      <c r="LRO227" s="57"/>
      <c r="LRP227" s="57"/>
      <c r="LRQ227" s="57"/>
      <c r="LRR227" s="104"/>
      <c r="LRS227" s="63"/>
      <c r="LRT227" s="63"/>
      <c r="LRU227" s="104"/>
      <c r="LRV227" s="104"/>
      <c r="LRW227" s="64"/>
      <c r="LRX227" s="64"/>
      <c r="LRY227" s="105"/>
      <c r="LRZ227" s="57"/>
      <c r="LSA227" s="106"/>
      <c r="LSB227" s="57"/>
      <c r="LSC227" s="107"/>
      <c r="LSD227" s="57"/>
      <c r="LSE227" s="57"/>
      <c r="LSF227" s="57"/>
      <c r="LSG227" s="57"/>
      <c r="LSH227" s="104"/>
      <c r="LSI227" s="63"/>
      <c r="LSJ227" s="63"/>
      <c r="LSK227" s="104"/>
      <c r="LSL227" s="104"/>
      <c r="LSM227" s="64"/>
      <c r="LSN227" s="64"/>
      <c r="LSO227" s="105"/>
      <c r="LSP227" s="57"/>
      <c r="LSQ227" s="106"/>
      <c r="LSR227" s="57"/>
      <c r="LSS227" s="107"/>
      <c r="LST227" s="57"/>
      <c r="LSU227" s="57"/>
      <c r="LSV227" s="57"/>
      <c r="LSW227" s="57"/>
      <c r="LSX227" s="104"/>
      <c r="LSY227" s="63"/>
      <c r="LSZ227" s="63"/>
      <c r="LTA227" s="104"/>
      <c r="LTB227" s="104"/>
      <c r="LTC227" s="64"/>
      <c r="LTD227" s="64"/>
      <c r="LTE227" s="105"/>
      <c r="LTF227" s="57"/>
      <c r="LTG227" s="106"/>
      <c r="LTH227" s="57"/>
      <c r="LTI227" s="107"/>
      <c r="LTJ227" s="57"/>
      <c r="LTK227" s="57"/>
      <c r="LTL227" s="57"/>
      <c r="LTM227" s="57"/>
      <c r="LTN227" s="104"/>
      <c r="LTO227" s="63"/>
      <c r="LTP227" s="63"/>
      <c r="LTQ227" s="104"/>
      <c r="LTR227" s="104"/>
      <c r="LTS227" s="64"/>
      <c r="LTT227" s="64"/>
      <c r="LTU227" s="105"/>
      <c r="LTV227" s="57"/>
      <c r="LTW227" s="106"/>
      <c r="LTX227" s="57"/>
      <c r="LTY227" s="107"/>
      <c r="LTZ227" s="57"/>
      <c r="LUA227" s="57"/>
      <c r="LUB227" s="57"/>
      <c r="LUC227" s="57"/>
      <c r="LUD227" s="104"/>
      <c r="LUE227" s="63"/>
      <c r="LUF227" s="63"/>
      <c r="LUG227" s="104"/>
      <c r="LUH227" s="104"/>
      <c r="LUI227" s="64"/>
      <c r="LUJ227" s="64"/>
      <c r="LUK227" s="105"/>
      <c r="LUL227" s="57"/>
      <c r="LUM227" s="106"/>
      <c r="LUN227" s="57"/>
      <c r="LUO227" s="107"/>
      <c r="LUP227" s="57"/>
      <c r="LUQ227" s="57"/>
      <c r="LUR227" s="57"/>
      <c r="LUS227" s="57"/>
      <c r="LUT227" s="104"/>
      <c r="LUU227" s="63"/>
      <c r="LUV227" s="63"/>
      <c r="LUW227" s="104"/>
      <c r="LUX227" s="104"/>
      <c r="LUY227" s="64"/>
      <c r="LUZ227" s="64"/>
      <c r="LVA227" s="105"/>
      <c r="LVB227" s="57"/>
      <c r="LVC227" s="106"/>
      <c r="LVD227" s="57"/>
      <c r="LVE227" s="107"/>
      <c r="LVF227" s="57"/>
      <c r="LVG227" s="57"/>
      <c r="LVH227" s="57"/>
      <c r="LVI227" s="57"/>
      <c r="LVJ227" s="104"/>
      <c r="LVK227" s="63"/>
      <c r="LVL227" s="63"/>
      <c r="LVM227" s="104"/>
      <c r="LVN227" s="104"/>
      <c r="LVO227" s="64"/>
      <c r="LVP227" s="64"/>
      <c r="LVQ227" s="105"/>
      <c r="LVR227" s="57"/>
      <c r="LVS227" s="106"/>
      <c r="LVT227" s="57"/>
      <c r="LVU227" s="107"/>
      <c r="LVV227" s="57"/>
      <c r="LVW227" s="57"/>
      <c r="LVX227" s="57"/>
      <c r="LVY227" s="57"/>
      <c r="LVZ227" s="104"/>
      <c r="LWA227" s="63"/>
      <c r="LWB227" s="63"/>
      <c r="LWC227" s="104"/>
      <c r="LWD227" s="104"/>
      <c r="LWE227" s="64"/>
      <c r="LWF227" s="64"/>
      <c r="LWG227" s="105"/>
      <c r="LWH227" s="57"/>
      <c r="LWI227" s="106"/>
      <c r="LWJ227" s="57"/>
      <c r="LWK227" s="107"/>
      <c r="LWL227" s="57"/>
      <c r="LWM227" s="57"/>
      <c r="LWN227" s="57"/>
      <c r="LWO227" s="57"/>
      <c r="LWP227" s="104"/>
      <c r="LWQ227" s="63"/>
      <c r="LWR227" s="63"/>
      <c r="LWS227" s="104"/>
      <c r="LWT227" s="104"/>
      <c r="LWU227" s="64"/>
      <c r="LWV227" s="64"/>
      <c r="LWW227" s="105"/>
      <c r="LWX227" s="57"/>
      <c r="LWY227" s="106"/>
      <c r="LWZ227" s="57"/>
      <c r="LXA227" s="107"/>
      <c r="LXB227" s="57"/>
      <c r="LXC227" s="57"/>
      <c r="LXD227" s="57"/>
      <c r="LXE227" s="57"/>
      <c r="LXF227" s="104"/>
      <c r="LXG227" s="63"/>
      <c r="LXH227" s="63"/>
      <c r="LXI227" s="104"/>
      <c r="LXJ227" s="104"/>
      <c r="LXK227" s="64"/>
      <c r="LXL227" s="64"/>
      <c r="LXM227" s="105"/>
      <c r="LXN227" s="57"/>
      <c r="LXO227" s="106"/>
      <c r="LXP227" s="57"/>
      <c r="LXQ227" s="107"/>
      <c r="LXR227" s="57"/>
      <c r="LXS227" s="57"/>
      <c r="LXT227" s="57"/>
      <c r="LXU227" s="57"/>
      <c r="LXV227" s="104"/>
      <c r="LXW227" s="63"/>
      <c r="LXX227" s="63"/>
      <c r="LXY227" s="104"/>
      <c r="LXZ227" s="104"/>
      <c r="LYA227" s="64"/>
      <c r="LYB227" s="64"/>
      <c r="LYC227" s="105"/>
      <c r="LYD227" s="57"/>
      <c r="LYE227" s="106"/>
      <c r="LYF227" s="57"/>
      <c r="LYG227" s="107"/>
      <c r="LYH227" s="57"/>
      <c r="LYI227" s="57"/>
      <c r="LYJ227" s="57"/>
      <c r="LYK227" s="57"/>
      <c r="LYL227" s="104"/>
      <c r="LYM227" s="63"/>
      <c r="LYN227" s="63"/>
      <c r="LYO227" s="104"/>
      <c r="LYP227" s="104"/>
      <c r="LYQ227" s="64"/>
      <c r="LYR227" s="64"/>
      <c r="LYS227" s="105"/>
      <c r="LYT227" s="57"/>
      <c r="LYU227" s="106"/>
      <c r="LYV227" s="57"/>
      <c r="LYW227" s="107"/>
      <c r="LYX227" s="57"/>
      <c r="LYY227" s="57"/>
      <c r="LYZ227" s="57"/>
      <c r="LZA227" s="57"/>
      <c r="LZB227" s="104"/>
      <c r="LZC227" s="63"/>
      <c r="LZD227" s="63"/>
      <c r="LZE227" s="104"/>
      <c r="LZF227" s="104"/>
      <c r="LZG227" s="64"/>
      <c r="LZH227" s="64"/>
      <c r="LZI227" s="105"/>
      <c r="LZJ227" s="57"/>
      <c r="LZK227" s="106"/>
      <c r="LZL227" s="57"/>
      <c r="LZM227" s="107"/>
      <c r="LZN227" s="57"/>
      <c r="LZO227" s="57"/>
      <c r="LZP227" s="57"/>
      <c r="LZQ227" s="57"/>
      <c r="LZR227" s="104"/>
      <c r="LZS227" s="63"/>
      <c r="LZT227" s="63"/>
      <c r="LZU227" s="104"/>
      <c r="LZV227" s="104"/>
      <c r="LZW227" s="64"/>
      <c r="LZX227" s="64"/>
      <c r="LZY227" s="105"/>
      <c r="LZZ227" s="57"/>
      <c r="MAA227" s="106"/>
      <c r="MAB227" s="57"/>
      <c r="MAC227" s="107"/>
      <c r="MAD227" s="57"/>
      <c r="MAE227" s="57"/>
      <c r="MAF227" s="57"/>
      <c r="MAG227" s="57"/>
      <c r="MAH227" s="104"/>
      <c r="MAI227" s="63"/>
      <c r="MAJ227" s="63"/>
      <c r="MAK227" s="104"/>
      <c r="MAL227" s="104"/>
      <c r="MAM227" s="64"/>
      <c r="MAN227" s="64"/>
      <c r="MAO227" s="105"/>
      <c r="MAP227" s="57"/>
      <c r="MAQ227" s="106"/>
      <c r="MAR227" s="57"/>
      <c r="MAS227" s="107"/>
      <c r="MAT227" s="57"/>
      <c r="MAU227" s="57"/>
      <c r="MAV227" s="57"/>
      <c r="MAW227" s="57"/>
      <c r="MAX227" s="104"/>
      <c r="MAY227" s="63"/>
      <c r="MAZ227" s="63"/>
      <c r="MBA227" s="104"/>
      <c r="MBB227" s="104"/>
      <c r="MBC227" s="64"/>
      <c r="MBD227" s="64"/>
      <c r="MBE227" s="105"/>
      <c r="MBF227" s="57"/>
      <c r="MBG227" s="106"/>
      <c r="MBH227" s="57"/>
      <c r="MBI227" s="107"/>
      <c r="MBJ227" s="57"/>
      <c r="MBK227" s="57"/>
      <c r="MBL227" s="57"/>
      <c r="MBM227" s="57"/>
      <c r="MBN227" s="104"/>
      <c r="MBO227" s="63"/>
      <c r="MBP227" s="63"/>
      <c r="MBQ227" s="104"/>
      <c r="MBR227" s="104"/>
      <c r="MBS227" s="64"/>
      <c r="MBT227" s="64"/>
      <c r="MBU227" s="105"/>
      <c r="MBV227" s="57"/>
      <c r="MBW227" s="106"/>
      <c r="MBX227" s="57"/>
      <c r="MBY227" s="107"/>
      <c r="MBZ227" s="57"/>
      <c r="MCA227" s="57"/>
      <c r="MCB227" s="57"/>
      <c r="MCC227" s="57"/>
      <c r="MCD227" s="104"/>
      <c r="MCE227" s="63"/>
      <c r="MCF227" s="63"/>
      <c r="MCG227" s="104"/>
      <c r="MCH227" s="104"/>
      <c r="MCI227" s="64"/>
      <c r="MCJ227" s="64"/>
      <c r="MCK227" s="105"/>
      <c r="MCL227" s="57"/>
      <c r="MCM227" s="106"/>
      <c r="MCN227" s="57"/>
      <c r="MCO227" s="107"/>
      <c r="MCP227" s="57"/>
      <c r="MCQ227" s="57"/>
      <c r="MCR227" s="57"/>
      <c r="MCS227" s="57"/>
      <c r="MCT227" s="104"/>
      <c r="MCU227" s="63"/>
      <c r="MCV227" s="63"/>
      <c r="MCW227" s="104"/>
      <c r="MCX227" s="104"/>
      <c r="MCY227" s="64"/>
      <c r="MCZ227" s="64"/>
      <c r="MDA227" s="105"/>
      <c r="MDB227" s="57"/>
      <c r="MDC227" s="106"/>
      <c r="MDD227" s="57"/>
      <c r="MDE227" s="107"/>
      <c r="MDF227" s="57"/>
      <c r="MDG227" s="57"/>
      <c r="MDH227" s="57"/>
      <c r="MDI227" s="57"/>
      <c r="MDJ227" s="104"/>
      <c r="MDK227" s="63"/>
      <c r="MDL227" s="63"/>
      <c r="MDM227" s="104"/>
      <c r="MDN227" s="104"/>
      <c r="MDO227" s="64"/>
      <c r="MDP227" s="64"/>
      <c r="MDQ227" s="105"/>
      <c r="MDR227" s="57"/>
      <c r="MDS227" s="106"/>
      <c r="MDT227" s="57"/>
      <c r="MDU227" s="107"/>
      <c r="MDV227" s="57"/>
      <c r="MDW227" s="57"/>
      <c r="MDX227" s="57"/>
      <c r="MDY227" s="57"/>
      <c r="MDZ227" s="104"/>
      <c r="MEA227" s="63"/>
      <c r="MEB227" s="63"/>
      <c r="MEC227" s="104"/>
      <c r="MED227" s="104"/>
      <c r="MEE227" s="64"/>
      <c r="MEF227" s="64"/>
      <c r="MEG227" s="105"/>
      <c r="MEH227" s="57"/>
      <c r="MEI227" s="106"/>
      <c r="MEJ227" s="57"/>
      <c r="MEK227" s="107"/>
      <c r="MEL227" s="57"/>
      <c r="MEM227" s="57"/>
      <c r="MEN227" s="57"/>
      <c r="MEO227" s="57"/>
      <c r="MEP227" s="104"/>
      <c r="MEQ227" s="63"/>
      <c r="MER227" s="63"/>
      <c r="MES227" s="104"/>
      <c r="MET227" s="104"/>
      <c r="MEU227" s="64"/>
      <c r="MEV227" s="64"/>
      <c r="MEW227" s="105"/>
      <c r="MEX227" s="57"/>
      <c r="MEY227" s="106"/>
      <c r="MEZ227" s="57"/>
      <c r="MFA227" s="107"/>
      <c r="MFB227" s="57"/>
      <c r="MFC227" s="57"/>
      <c r="MFD227" s="57"/>
      <c r="MFE227" s="57"/>
      <c r="MFF227" s="104"/>
      <c r="MFG227" s="63"/>
      <c r="MFH227" s="63"/>
      <c r="MFI227" s="104"/>
      <c r="MFJ227" s="104"/>
      <c r="MFK227" s="64"/>
      <c r="MFL227" s="64"/>
      <c r="MFM227" s="105"/>
      <c r="MFN227" s="57"/>
      <c r="MFO227" s="106"/>
      <c r="MFP227" s="57"/>
      <c r="MFQ227" s="107"/>
      <c r="MFR227" s="57"/>
      <c r="MFS227" s="57"/>
      <c r="MFT227" s="57"/>
      <c r="MFU227" s="57"/>
      <c r="MFV227" s="104"/>
      <c r="MFW227" s="63"/>
      <c r="MFX227" s="63"/>
      <c r="MFY227" s="104"/>
      <c r="MFZ227" s="104"/>
      <c r="MGA227" s="64"/>
      <c r="MGB227" s="64"/>
      <c r="MGC227" s="105"/>
      <c r="MGD227" s="57"/>
      <c r="MGE227" s="106"/>
      <c r="MGF227" s="57"/>
      <c r="MGG227" s="107"/>
      <c r="MGH227" s="57"/>
      <c r="MGI227" s="57"/>
      <c r="MGJ227" s="57"/>
      <c r="MGK227" s="57"/>
      <c r="MGL227" s="104"/>
      <c r="MGM227" s="63"/>
      <c r="MGN227" s="63"/>
      <c r="MGO227" s="104"/>
      <c r="MGP227" s="104"/>
      <c r="MGQ227" s="64"/>
      <c r="MGR227" s="64"/>
      <c r="MGS227" s="105"/>
      <c r="MGT227" s="57"/>
      <c r="MGU227" s="106"/>
      <c r="MGV227" s="57"/>
      <c r="MGW227" s="107"/>
      <c r="MGX227" s="57"/>
      <c r="MGY227" s="57"/>
      <c r="MGZ227" s="57"/>
      <c r="MHA227" s="57"/>
      <c r="MHB227" s="104"/>
      <c r="MHC227" s="63"/>
      <c r="MHD227" s="63"/>
      <c r="MHE227" s="104"/>
      <c r="MHF227" s="104"/>
      <c r="MHG227" s="64"/>
      <c r="MHH227" s="64"/>
      <c r="MHI227" s="105"/>
      <c r="MHJ227" s="57"/>
      <c r="MHK227" s="106"/>
      <c r="MHL227" s="57"/>
      <c r="MHM227" s="107"/>
      <c r="MHN227" s="57"/>
      <c r="MHO227" s="57"/>
      <c r="MHP227" s="57"/>
      <c r="MHQ227" s="57"/>
      <c r="MHR227" s="104"/>
      <c r="MHS227" s="63"/>
      <c r="MHT227" s="63"/>
      <c r="MHU227" s="104"/>
      <c r="MHV227" s="104"/>
      <c r="MHW227" s="64"/>
      <c r="MHX227" s="64"/>
      <c r="MHY227" s="105"/>
      <c r="MHZ227" s="57"/>
      <c r="MIA227" s="106"/>
      <c r="MIB227" s="57"/>
      <c r="MIC227" s="107"/>
      <c r="MID227" s="57"/>
      <c r="MIE227" s="57"/>
      <c r="MIF227" s="57"/>
      <c r="MIG227" s="57"/>
      <c r="MIH227" s="104"/>
      <c r="MII227" s="63"/>
      <c r="MIJ227" s="63"/>
      <c r="MIK227" s="104"/>
      <c r="MIL227" s="104"/>
      <c r="MIM227" s="64"/>
      <c r="MIN227" s="64"/>
      <c r="MIO227" s="105"/>
      <c r="MIP227" s="57"/>
      <c r="MIQ227" s="106"/>
      <c r="MIR227" s="57"/>
      <c r="MIS227" s="107"/>
      <c r="MIT227" s="57"/>
      <c r="MIU227" s="57"/>
      <c r="MIV227" s="57"/>
      <c r="MIW227" s="57"/>
      <c r="MIX227" s="104"/>
      <c r="MIY227" s="63"/>
      <c r="MIZ227" s="63"/>
      <c r="MJA227" s="104"/>
      <c r="MJB227" s="104"/>
      <c r="MJC227" s="64"/>
      <c r="MJD227" s="64"/>
      <c r="MJE227" s="105"/>
      <c r="MJF227" s="57"/>
      <c r="MJG227" s="106"/>
      <c r="MJH227" s="57"/>
      <c r="MJI227" s="107"/>
      <c r="MJJ227" s="57"/>
      <c r="MJK227" s="57"/>
      <c r="MJL227" s="57"/>
      <c r="MJM227" s="57"/>
      <c r="MJN227" s="104"/>
      <c r="MJO227" s="63"/>
      <c r="MJP227" s="63"/>
      <c r="MJQ227" s="104"/>
      <c r="MJR227" s="104"/>
      <c r="MJS227" s="64"/>
      <c r="MJT227" s="64"/>
      <c r="MJU227" s="105"/>
      <c r="MJV227" s="57"/>
      <c r="MJW227" s="106"/>
      <c r="MJX227" s="57"/>
      <c r="MJY227" s="107"/>
      <c r="MJZ227" s="57"/>
      <c r="MKA227" s="57"/>
      <c r="MKB227" s="57"/>
      <c r="MKC227" s="57"/>
      <c r="MKD227" s="104"/>
      <c r="MKE227" s="63"/>
      <c r="MKF227" s="63"/>
      <c r="MKG227" s="104"/>
      <c r="MKH227" s="104"/>
      <c r="MKI227" s="64"/>
      <c r="MKJ227" s="64"/>
      <c r="MKK227" s="105"/>
      <c r="MKL227" s="57"/>
      <c r="MKM227" s="106"/>
      <c r="MKN227" s="57"/>
      <c r="MKO227" s="107"/>
      <c r="MKP227" s="57"/>
      <c r="MKQ227" s="57"/>
      <c r="MKR227" s="57"/>
      <c r="MKS227" s="57"/>
      <c r="MKT227" s="104"/>
      <c r="MKU227" s="63"/>
      <c r="MKV227" s="63"/>
      <c r="MKW227" s="104"/>
      <c r="MKX227" s="104"/>
      <c r="MKY227" s="64"/>
      <c r="MKZ227" s="64"/>
      <c r="MLA227" s="105"/>
      <c r="MLB227" s="57"/>
      <c r="MLC227" s="106"/>
      <c r="MLD227" s="57"/>
      <c r="MLE227" s="107"/>
      <c r="MLF227" s="57"/>
      <c r="MLG227" s="57"/>
      <c r="MLH227" s="57"/>
      <c r="MLI227" s="57"/>
      <c r="MLJ227" s="104"/>
      <c r="MLK227" s="63"/>
      <c r="MLL227" s="63"/>
      <c r="MLM227" s="104"/>
      <c r="MLN227" s="104"/>
      <c r="MLO227" s="64"/>
      <c r="MLP227" s="64"/>
      <c r="MLQ227" s="105"/>
      <c r="MLR227" s="57"/>
      <c r="MLS227" s="106"/>
      <c r="MLT227" s="57"/>
      <c r="MLU227" s="107"/>
      <c r="MLV227" s="57"/>
      <c r="MLW227" s="57"/>
      <c r="MLX227" s="57"/>
      <c r="MLY227" s="57"/>
      <c r="MLZ227" s="104"/>
      <c r="MMA227" s="63"/>
      <c r="MMB227" s="63"/>
      <c r="MMC227" s="104"/>
      <c r="MMD227" s="104"/>
      <c r="MME227" s="64"/>
      <c r="MMF227" s="64"/>
      <c r="MMG227" s="105"/>
      <c r="MMH227" s="57"/>
      <c r="MMI227" s="106"/>
      <c r="MMJ227" s="57"/>
      <c r="MMK227" s="107"/>
      <c r="MML227" s="57"/>
      <c r="MMM227" s="57"/>
      <c r="MMN227" s="57"/>
      <c r="MMO227" s="57"/>
      <c r="MMP227" s="104"/>
      <c r="MMQ227" s="63"/>
      <c r="MMR227" s="63"/>
      <c r="MMS227" s="104"/>
      <c r="MMT227" s="104"/>
      <c r="MMU227" s="64"/>
      <c r="MMV227" s="64"/>
      <c r="MMW227" s="105"/>
      <c r="MMX227" s="57"/>
      <c r="MMY227" s="106"/>
      <c r="MMZ227" s="57"/>
      <c r="MNA227" s="107"/>
      <c r="MNB227" s="57"/>
      <c r="MNC227" s="57"/>
      <c r="MND227" s="57"/>
      <c r="MNE227" s="57"/>
      <c r="MNF227" s="104"/>
      <c r="MNG227" s="63"/>
      <c r="MNH227" s="63"/>
      <c r="MNI227" s="104"/>
      <c r="MNJ227" s="104"/>
      <c r="MNK227" s="64"/>
      <c r="MNL227" s="64"/>
      <c r="MNM227" s="105"/>
      <c r="MNN227" s="57"/>
      <c r="MNO227" s="106"/>
      <c r="MNP227" s="57"/>
      <c r="MNQ227" s="107"/>
      <c r="MNR227" s="57"/>
      <c r="MNS227" s="57"/>
      <c r="MNT227" s="57"/>
      <c r="MNU227" s="57"/>
      <c r="MNV227" s="104"/>
      <c r="MNW227" s="63"/>
      <c r="MNX227" s="63"/>
      <c r="MNY227" s="104"/>
      <c r="MNZ227" s="104"/>
      <c r="MOA227" s="64"/>
      <c r="MOB227" s="64"/>
      <c r="MOC227" s="105"/>
      <c r="MOD227" s="57"/>
      <c r="MOE227" s="106"/>
      <c r="MOF227" s="57"/>
      <c r="MOG227" s="107"/>
      <c r="MOH227" s="57"/>
      <c r="MOI227" s="57"/>
      <c r="MOJ227" s="57"/>
      <c r="MOK227" s="57"/>
      <c r="MOL227" s="104"/>
      <c r="MOM227" s="63"/>
      <c r="MON227" s="63"/>
      <c r="MOO227" s="104"/>
      <c r="MOP227" s="104"/>
      <c r="MOQ227" s="64"/>
      <c r="MOR227" s="64"/>
      <c r="MOS227" s="105"/>
      <c r="MOT227" s="57"/>
      <c r="MOU227" s="106"/>
      <c r="MOV227" s="57"/>
      <c r="MOW227" s="107"/>
      <c r="MOX227" s="57"/>
      <c r="MOY227" s="57"/>
      <c r="MOZ227" s="57"/>
      <c r="MPA227" s="57"/>
      <c r="MPB227" s="104"/>
      <c r="MPC227" s="63"/>
      <c r="MPD227" s="63"/>
      <c r="MPE227" s="104"/>
      <c r="MPF227" s="104"/>
      <c r="MPG227" s="64"/>
      <c r="MPH227" s="64"/>
      <c r="MPI227" s="105"/>
      <c r="MPJ227" s="57"/>
      <c r="MPK227" s="106"/>
      <c r="MPL227" s="57"/>
      <c r="MPM227" s="107"/>
      <c r="MPN227" s="57"/>
      <c r="MPO227" s="57"/>
      <c r="MPP227" s="57"/>
      <c r="MPQ227" s="57"/>
      <c r="MPR227" s="104"/>
      <c r="MPS227" s="63"/>
      <c r="MPT227" s="63"/>
      <c r="MPU227" s="104"/>
      <c r="MPV227" s="104"/>
      <c r="MPW227" s="64"/>
      <c r="MPX227" s="64"/>
      <c r="MPY227" s="105"/>
      <c r="MPZ227" s="57"/>
      <c r="MQA227" s="106"/>
      <c r="MQB227" s="57"/>
      <c r="MQC227" s="107"/>
      <c r="MQD227" s="57"/>
      <c r="MQE227" s="57"/>
      <c r="MQF227" s="57"/>
      <c r="MQG227" s="57"/>
      <c r="MQH227" s="104"/>
      <c r="MQI227" s="63"/>
      <c r="MQJ227" s="63"/>
      <c r="MQK227" s="104"/>
      <c r="MQL227" s="104"/>
      <c r="MQM227" s="64"/>
      <c r="MQN227" s="64"/>
      <c r="MQO227" s="105"/>
      <c r="MQP227" s="57"/>
      <c r="MQQ227" s="106"/>
      <c r="MQR227" s="57"/>
      <c r="MQS227" s="107"/>
      <c r="MQT227" s="57"/>
      <c r="MQU227" s="57"/>
      <c r="MQV227" s="57"/>
      <c r="MQW227" s="57"/>
      <c r="MQX227" s="104"/>
      <c r="MQY227" s="63"/>
      <c r="MQZ227" s="63"/>
      <c r="MRA227" s="104"/>
      <c r="MRB227" s="104"/>
      <c r="MRC227" s="64"/>
      <c r="MRD227" s="64"/>
      <c r="MRE227" s="105"/>
      <c r="MRF227" s="57"/>
      <c r="MRG227" s="106"/>
      <c r="MRH227" s="57"/>
      <c r="MRI227" s="107"/>
      <c r="MRJ227" s="57"/>
      <c r="MRK227" s="57"/>
      <c r="MRL227" s="57"/>
      <c r="MRM227" s="57"/>
      <c r="MRN227" s="104"/>
      <c r="MRO227" s="63"/>
      <c r="MRP227" s="63"/>
      <c r="MRQ227" s="104"/>
      <c r="MRR227" s="104"/>
      <c r="MRS227" s="64"/>
      <c r="MRT227" s="64"/>
      <c r="MRU227" s="105"/>
      <c r="MRV227" s="57"/>
      <c r="MRW227" s="106"/>
      <c r="MRX227" s="57"/>
      <c r="MRY227" s="107"/>
      <c r="MRZ227" s="57"/>
      <c r="MSA227" s="57"/>
      <c r="MSB227" s="57"/>
      <c r="MSC227" s="57"/>
      <c r="MSD227" s="104"/>
      <c r="MSE227" s="63"/>
      <c r="MSF227" s="63"/>
      <c r="MSG227" s="104"/>
      <c r="MSH227" s="104"/>
      <c r="MSI227" s="64"/>
      <c r="MSJ227" s="64"/>
      <c r="MSK227" s="105"/>
      <c r="MSL227" s="57"/>
      <c r="MSM227" s="106"/>
      <c r="MSN227" s="57"/>
      <c r="MSO227" s="107"/>
      <c r="MSP227" s="57"/>
      <c r="MSQ227" s="57"/>
      <c r="MSR227" s="57"/>
      <c r="MSS227" s="57"/>
      <c r="MST227" s="104"/>
      <c r="MSU227" s="63"/>
      <c r="MSV227" s="63"/>
      <c r="MSW227" s="104"/>
      <c r="MSX227" s="104"/>
      <c r="MSY227" s="64"/>
      <c r="MSZ227" s="64"/>
      <c r="MTA227" s="105"/>
      <c r="MTB227" s="57"/>
      <c r="MTC227" s="106"/>
      <c r="MTD227" s="57"/>
      <c r="MTE227" s="107"/>
      <c r="MTF227" s="57"/>
      <c r="MTG227" s="57"/>
      <c r="MTH227" s="57"/>
      <c r="MTI227" s="57"/>
      <c r="MTJ227" s="104"/>
      <c r="MTK227" s="63"/>
      <c r="MTL227" s="63"/>
      <c r="MTM227" s="104"/>
      <c r="MTN227" s="104"/>
      <c r="MTO227" s="64"/>
      <c r="MTP227" s="64"/>
      <c r="MTQ227" s="105"/>
      <c r="MTR227" s="57"/>
      <c r="MTS227" s="106"/>
      <c r="MTT227" s="57"/>
      <c r="MTU227" s="107"/>
      <c r="MTV227" s="57"/>
      <c r="MTW227" s="57"/>
      <c r="MTX227" s="57"/>
      <c r="MTY227" s="57"/>
      <c r="MTZ227" s="104"/>
      <c r="MUA227" s="63"/>
      <c r="MUB227" s="63"/>
      <c r="MUC227" s="104"/>
      <c r="MUD227" s="104"/>
      <c r="MUE227" s="64"/>
      <c r="MUF227" s="64"/>
      <c r="MUG227" s="105"/>
      <c r="MUH227" s="57"/>
      <c r="MUI227" s="106"/>
      <c r="MUJ227" s="57"/>
      <c r="MUK227" s="107"/>
      <c r="MUL227" s="57"/>
      <c r="MUM227" s="57"/>
      <c r="MUN227" s="57"/>
      <c r="MUO227" s="57"/>
      <c r="MUP227" s="104"/>
      <c r="MUQ227" s="63"/>
      <c r="MUR227" s="63"/>
      <c r="MUS227" s="104"/>
      <c r="MUT227" s="104"/>
      <c r="MUU227" s="64"/>
      <c r="MUV227" s="64"/>
      <c r="MUW227" s="105"/>
      <c r="MUX227" s="57"/>
      <c r="MUY227" s="106"/>
      <c r="MUZ227" s="57"/>
      <c r="MVA227" s="107"/>
      <c r="MVB227" s="57"/>
      <c r="MVC227" s="57"/>
      <c r="MVD227" s="57"/>
      <c r="MVE227" s="57"/>
      <c r="MVF227" s="104"/>
      <c r="MVG227" s="63"/>
      <c r="MVH227" s="63"/>
      <c r="MVI227" s="104"/>
      <c r="MVJ227" s="104"/>
      <c r="MVK227" s="64"/>
      <c r="MVL227" s="64"/>
      <c r="MVM227" s="105"/>
      <c r="MVN227" s="57"/>
      <c r="MVO227" s="106"/>
      <c r="MVP227" s="57"/>
      <c r="MVQ227" s="107"/>
      <c r="MVR227" s="57"/>
      <c r="MVS227" s="57"/>
      <c r="MVT227" s="57"/>
      <c r="MVU227" s="57"/>
      <c r="MVV227" s="104"/>
      <c r="MVW227" s="63"/>
      <c r="MVX227" s="63"/>
      <c r="MVY227" s="104"/>
      <c r="MVZ227" s="104"/>
      <c r="MWA227" s="64"/>
      <c r="MWB227" s="64"/>
      <c r="MWC227" s="105"/>
      <c r="MWD227" s="57"/>
      <c r="MWE227" s="106"/>
      <c r="MWF227" s="57"/>
      <c r="MWG227" s="107"/>
      <c r="MWH227" s="57"/>
      <c r="MWI227" s="57"/>
      <c r="MWJ227" s="57"/>
      <c r="MWK227" s="57"/>
      <c r="MWL227" s="104"/>
      <c r="MWM227" s="63"/>
      <c r="MWN227" s="63"/>
      <c r="MWO227" s="104"/>
      <c r="MWP227" s="104"/>
      <c r="MWQ227" s="64"/>
      <c r="MWR227" s="64"/>
      <c r="MWS227" s="105"/>
      <c r="MWT227" s="57"/>
      <c r="MWU227" s="106"/>
      <c r="MWV227" s="57"/>
      <c r="MWW227" s="107"/>
      <c r="MWX227" s="57"/>
      <c r="MWY227" s="57"/>
      <c r="MWZ227" s="57"/>
      <c r="MXA227" s="57"/>
      <c r="MXB227" s="104"/>
      <c r="MXC227" s="63"/>
      <c r="MXD227" s="63"/>
      <c r="MXE227" s="104"/>
      <c r="MXF227" s="104"/>
      <c r="MXG227" s="64"/>
      <c r="MXH227" s="64"/>
      <c r="MXI227" s="105"/>
      <c r="MXJ227" s="57"/>
      <c r="MXK227" s="106"/>
      <c r="MXL227" s="57"/>
      <c r="MXM227" s="107"/>
      <c r="MXN227" s="57"/>
      <c r="MXO227" s="57"/>
      <c r="MXP227" s="57"/>
      <c r="MXQ227" s="57"/>
      <c r="MXR227" s="104"/>
      <c r="MXS227" s="63"/>
      <c r="MXT227" s="63"/>
      <c r="MXU227" s="104"/>
      <c r="MXV227" s="104"/>
      <c r="MXW227" s="64"/>
      <c r="MXX227" s="64"/>
      <c r="MXY227" s="105"/>
      <c r="MXZ227" s="57"/>
      <c r="MYA227" s="106"/>
      <c r="MYB227" s="57"/>
      <c r="MYC227" s="107"/>
      <c r="MYD227" s="57"/>
      <c r="MYE227" s="57"/>
      <c r="MYF227" s="57"/>
      <c r="MYG227" s="57"/>
      <c r="MYH227" s="104"/>
      <c r="MYI227" s="63"/>
      <c r="MYJ227" s="63"/>
      <c r="MYK227" s="104"/>
      <c r="MYL227" s="104"/>
      <c r="MYM227" s="64"/>
      <c r="MYN227" s="64"/>
      <c r="MYO227" s="105"/>
      <c r="MYP227" s="57"/>
      <c r="MYQ227" s="106"/>
      <c r="MYR227" s="57"/>
      <c r="MYS227" s="107"/>
      <c r="MYT227" s="57"/>
      <c r="MYU227" s="57"/>
      <c r="MYV227" s="57"/>
      <c r="MYW227" s="57"/>
      <c r="MYX227" s="104"/>
      <c r="MYY227" s="63"/>
      <c r="MYZ227" s="63"/>
      <c r="MZA227" s="104"/>
      <c r="MZB227" s="104"/>
      <c r="MZC227" s="64"/>
      <c r="MZD227" s="64"/>
      <c r="MZE227" s="105"/>
      <c r="MZF227" s="57"/>
      <c r="MZG227" s="106"/>
      <c r="MZH227" s="57"/>
      <c r="MZI227" s="107"/>
      <c r="MZJ227" s="57"/>
      <c r="MZK227" s="57"/>
      <c r="MZL227" s="57"/>
      <c r="MZM227" s="57"/>
      <c r="MZN227" s="104"/>
      <c r="MZO227" s="63"/>
      <c r="MZP227" s="63"/>
      <c r="MZQ227" s="104"/>
      <c r="MZR227" s="104"/>
      <c r="MZS227" s="64"/>
      <c r="MZT227" s="64"/>
      <c r="MZU227" s="105"/>
      <c r="MZV227" s="57"/>
      <c r="MZW227" s="106"/>
      <c r="MZX227" s="57"/>
      <c r="MZY227" s="107"/>
      <c r="MZZ227" s="57"/>
      <c r="NAA227" s="57"/>
      <c r="NAB227" s="57"/>
      <c r="NAC227" s="57"/>
      <c r="NAD227" s="104"/>
      <c r="NAE227" s="63"/>
      <c r="NAF227" s="63"/>
      <c r="NAG227" s="104"/>
      <c r="NAH227" s="104"/>
      <c r="NAI227" s="64"/>
      <c r="NAJ227" s="64"/>
      <c r="NAK227" s="105"/>
      <c r="NAL227" s="57"/>
      <c r="NAM227" s="106"/>
      <c r="NAN227" s="57"/>
      <c r="NAO227" s="107"/>
      <c r="NAP227" s="57"/>
      <c r="NAQ227" s="57"/>
      <c r="NAR227" s="57"/>
      <c r="NAS227" s="57"/>
      <c r="NAT227" s="104"/>
      <c r="NAU227" s="63"/>
      <c r="NAV227" s="63"/>
      <c r="NAW227" s="104"/>
      <c r="NAX227" s="104"/>
      <c r="NAY227" s="64"/>
      <c r="NAZ227" s="64"/>
      <c r="NBA227" s="105"/>
      <c r="NBB227" s="57"/>
      <c r="NBC227" s="106"/>
      <c r="NBD227" s="57"/>
      <c r="NBE227" s="107"/>
      <c r="NBF227" s="57"/>
      <c r="NBG227" s="57"/>
      <c r="NBH227" s="57"/>
      <c r="NBI227" s="57"/>
      <c r="NBJ227" s="104"/>
      <c r="NBK227" s="63"/>
      <c r="NBL227" s="63"/>
      <c r="NBM227" s="104"/>
      <c r="NBN227" s="104"/>
      <c r="NBO227" s="64"/>
      <c r="NBP227" s="64"/>
      <c r="NBQ227" s="105"/>
      <c r="NBR227" s="57"/>
      <c r="NBS227" s="106"/>
      <c r="NBT227" s="57"/>
      <c r="NBU227" s="107"/>
      <c r="NBV227" s="57"/>
      <c r="NBW227" s="57"/>
      <c r="NBX227" s="57"/>
      <c r="NBY227" s="57"/>
      <c r="NBZ227" s="104"/>
      <c r="NCA227" s="63"/>
      <c r="NCB227" s="63"/>
      <c r="NCC227" s="104"/>
      <c r="NCD227" s="104"/>
      <c r="NCE227" s="64"/>
      <c r="NCF227" s="64"/>
      <c r="NCG227" s="105"/>
      <c r="NCH227" s="57"/>
      <c r="NCI227" s="106"/>
      <c r="NCJ227" s="57"/>
      <c r="NCK227" s="107"/>
      <c r="NCL227" s="57"/>
      <c r="NCM227" s="57"/>
      <c r="NCN227" s="57"/>
      <c r="NCO227" s="57"/>
      <c r="NCP227" s="104"/>
      <c r="NCQ227" s="63"/>
      <c r="NCR227" s="63"/>
      <c r="NCS227" s="104"/>
      <c r="NCT227" s="104"/>
      <c r="NCU227" s="64"/>
      <c r="NCV227" s="64"/>
      <c r="NCW227" s="105"/>
      <c r="NCX227" s="57"/>
      <c r="NCY227" s="106"/>
      <c r="NCZ227" s="57"/>
      <c r="NDA227" s="107"/>
      <c r="NDB227" s="57"/>
      <c r="NDC227" s="57"/>
      <c r="NDD227" s="57"/>
      <c r="NDE227" s="57"/>
      <c r="NDF227" s="104"/>
      <c r="NDG227" s="63"/>
      <c r="NDH227" s="63"/>
      <c r="NDI227" s="104"/>
      <c r="NDJ227" s="104"/>
      <c r="NDK227" s="64"/>
      <c r="NDL227" s="64"/>
      <c r="NDM227" s="105"/>
      <c r="NDN227" s="57"/>
      <c r="NDO227" s="106"/>
      <c r="NDP227" s="57"/>
      <c r="NDQ227" s="107"/>
      <c r="NDR227" s="57"/>
      <c r="NDS227" s="57"/>
      <c r="NDT227" s="57"/>
      <c r="NDU227" s="57"/>
      <c r="NDV227" s="104"/>
      <c r="NDW227" s="63"/>
      <c r="NDX227" s="63"/>
      <c r="NDY227" s="104"/>
      <c r="NDZ227" s="104"/>
      <c r="NEA227" s="64"/>
      <c r="NEB227" s="64"/>
      <c r="NEC227" s="105"/>
      <c r="NED227" s="57"/>
      <c r="NEE227" s="106"/>
      <c r="NEF227" s="57"/>
      <c r="NEG227" s="107"/>
      <c r="NEH227" s="57"/>
      <c r="NEI227" s="57"/>
      <c r="NEJ227" s="57"/>
      <c r="NEK227" s="57"/>
      <c r="NEL227" s="104"/>
      <c r="NEM227" s="63"/>
      <c r="NEN227" s="63"/>
      <c r="NEO227" s="104"/>
      <c r="NEP227" s="104"/>
      <c r="NEQ227" s="64"/>
      <c r="NER227" s="64"/>
      <c r="NES227" s="105"/>
      <c r="NET227" s="57"/>
      <c r="NEU227" s="106"/>
      <c r="NEV227" s="57"/>
      <c r="NEW227" s="107"/>
      <c r="NEX227" s="57"/>
      <c r="NEY227" s="57"/>
      <c r="NEZ227" s="57"/>
      <c r="NFA227" s="57"/>
      <c r="NFB227" s="104"/>
      <c r="NFC227" s="63"/>
      <c r="NFD227" s="63"/>
      <c r="NFE227" s="104"/>
      <c r="NFF227" s="104"/>
      <c r="NFG227" s="64"/>
      <c r="NFH227" s="64"/>
      <c r="NFI227" s="105"/>
      <c r="NFJ227" s="57"/>
      <c r="NFK227" s="106"/>
      <c r="NFL227" s="57"/>
      <c r="NFM227" s="107"/>
      <c r="NFN227" s="57"/>
      <c r="NFO227" s="57"/>
      <c r="NFP227" s="57"/>
      <c r="NFQ227" s="57"/>
      <c r="NFR227" s="104"/>
      <c r="NFS227" s="63"/>
      <c r="NFT227" s="63"/>
      <c r="NFU227" s="104"/>
      <c r="NFV227" s="104"/>
      <c r="NFW227" s="64"/>
      <c r="NFX227" s="64"/>
      <c r="NFY227" s="105"/>
      <c r="NFZ227" s="57"/>
      <c r="NGA227" s="106"/>
      <c r="NGB227" s="57"/>
      <c r="NGC227" s="107"/>
      <c r="NGD227" s="57"/>
      <c r="NGE227" s="57"/>
      <c r="NGF227" s="57"/>
      <c r="NGG227" s="57"/>
      <c r="NGH227" s="104"/>
      <c r="NGI227" s="63"/>
      <c r="NGJ227" s="63"/>
      <c r="NGK227" s="104"/>
      <c r="NGL227" s="104"/>
      <c r="NGM227" s="64"/>
      <c r="NGN227" s="64"/>
      <c r="NGO227" s="105"/>
      <c r="NGP227" s="57"/>
      <c r="NGQ227" s="106"/>
      <c r="NGR227" s="57"/>
      <c r="NGS227" s="107"/>
      <c r="NGT227" s="57"/>
      <c r="NGU227" s="57"/>
      <c r="NGV227" s="57"/>
      <c r="NGW227" s="57"/>
      <c r="NGX227" s="104"/>
      <c r="NGY227" s="63"/>
      <c r="NGZ227" s="63"/>
      <c r="NHA227" s="104"/>
      <c r="NHB227" s="104"/>
      <c r="NHC227" s="64"/>
      <c r="NHD227" s="64"/>
      <c r="NHE227" s="105"/>
      <c r="NHF227" s="57"/>
      <c r="NHG227" s="106"/>
      <c r="NHH227" s="57"/>
      <c r="NHI227" s="107"/>
      <c r="NHJ227" s="57"/>
      <c r="NHK227" s="57"/>
      <c r="NHL227" s="57"/>
      <c r="NHM227" s="57"/>
      <c r="NHN227" s="104"/>
      <c r="NHO227" s="63"/>
      <c r="NHP227" s="63"/>
      <c r="NHQ227" s="104"/>
      <c r="NHR227" s="104"/>
      <c r="NHS227" s="64"/>
      <c r="NHT227" s="64"/>
      <c r="NHU227" s="105"/>
      <c r="NHV227" s="57"/>
      <c r="NHW227" s="106"/>
      <c r="NHX227" s="57"/>
      <c r="NHY227" s="107"/>
      <c r="NHZ227" s="57"/>
      <c r="NIA227" s="57"/>
      <c r="NIB227" s="57"/>
      <c r="NIC227" s="57"/>
      <c r="NID227" s="104"/>
      <c r="NIE227" s="63"/>
      <c r="NIF227" s="63"/>
      <c r="NIG227" s="104"/>
      <c r="NIH227" s="104"/>
      <c r="NII227" s="64"/>
      <c r="NIJ227" s="64"/>
      <c r="NIK227" s="105"/>
      <c r="NIL227" s="57"/>
      <c r="NIM227" s="106"/>
      <c r="NIN227" s="57"/>
      <c r="NIO227" s="107"/>
      <c r="NIP227" s="57"/>
      <c r="NIQ227" s="57"/>
      <c r="NIR227" s="57"/>
      <c r="NIS227" s="57"/>
      <c r="NIT227" s="104"/>
      <c r="NIU227" s="63"/>
      <c r="NIV227" s="63"/>
      <c r="NIW227" s="104"/>
      <c r="NIX227" s="104"/>
      <c r="NIY227" s="64"/>
      <c r="NIZ227" s="64"/>
      <c r="NJA227" s="105"/>
      <c r="NJB227" s="57"/>
      <c r="NJC227" s="106"/>
      <c r="NJD227" s="57"/>
      <c r="NJE227" s="107"/>
      <c r="NJF227" s="57"/>
      <c r="NJG227" s="57"/>
      <c r="NJH227" s="57"/>
      <c r="NJI227" s="57"/>
      <c r="NJJ227" s="104"/>
      <c r="NJK227" s="63"/>
      <c r="NJL227" s="63"/>
      <c r="NJM227" s="104"/>
      <c r="NJN227" s="104"/>
      <c r="NJO227" s="64"/>
      <c r="NJP227" s="64"/>
      <c r="NJQ227" s="105"/>
      <c r="NJR227" s="57"/>
      <c r="NJS227" s="106"/>
      <c r="NJT227" s="57"/>
      <c r="NJU227" s="107"/>
      <c r="NJV227" s="57"/>
      <c r="NJW227" s="57"/>
      <c r="NJX227" s="57"/>
      <c r="NJY227" s="57"/>
      <c r="NJZ227" s="104"/>
      <c r="NKA227" s="63"/>
      <c r="NKB227" s="63"/>
      <c r="NKC227" s="104"/>
      <c r="NKD227" s="104"/>
      <c r="NKE227" s="64"/>
      <c r="NKF227" s="64"/>
      <c r="NKG227" s="105"/>
      <c r="NKH227" s="57"/>
      <c r="NKI227" s="106"/>
      <c r="NKJ227" s="57"/>
      <c r="NKK227" s="107"/>
      <c r="NKL227" s="57"/>
      <c r="NKM227" s="57"/>
      <c r="NKN227" s="57"/>
      <c r="NKO227" s="57"/>
      <c r="NKP227" s="104"/>
      <c r="NKQ227" s="63"/>
      <c r="NKR227" s="63"/>
      <c r="NKS227" s="104"/>
      <c r="NKT227" s="104"/>
      <c r="NKU227" s="64"/>
      <c r="NKV227" s="64"/>
      <c r="NKW227" s="105"/>
      <c r="NKX227" s="57"/>
      <c r="NKY227" s="106"/>
      <c r="NKZ227" s="57"/>
      <c r="NLA227" s="107"/>
      <c r="NLB227" s="57"/>
      <c r="NLC227" s="57"/>
      <c r="NLD227" s="57"/>
      <c r="NLE227" s="57"/>
      <c r="NLF227" s="104"/>
      <c r="NLG227" s="63"/>
      <c r="NLH227" s="63"/>
      <c r="NLI227" s="104"/>
      <c r="NLJ227" s="104"/>
      <c r="NLK227" s="64"/>
      <c r="NLL227" s="64"/>
      <c r="NLM227" s="105"/>
      <c r="NLN227" s="57"/>
      <c r="NLO227" s="106"/>
      <c r="NLP227" s="57"/>
      <c r="NLQ227" s="107"/>
      <c r="NLR227" s="57"/>
      <c r="NLS227" s="57"/>
      <c r="NLT227" s="57"/>
      <c r="NLU227" s="57"/>
      <c r="NLV227" s="104"/>
      <c r="NLW227" s="63"/>
      <c r="NLX227" s="63"/>
      <c r="NLY227" s="104"/>
      <c r="NLZ227" s="104"/>
      <c r="NMA227" s="64"/>
      <c r="NMB227" s="64"/>
      <c r="NMC227" s="105"/>
      <c r="NMD227" s="57"/>
      <c r="NME227" s="106"/>
      <c r="NMF227" s="57"/>
      <c r="NMG227" s="107"/>
      <c r="NMH227" s="57"/>
      <c r="NMI227" s="57"/>
      <c r="NMJ227" s="57"/>
      <c r="NMK227" s="57"/>
      <c r="NML227" s="104"/>
      <c r="NMM227" s="63"/>
      <c r="NMN227" s="63"/>
      <c r="NMO227" s="104"/>
      <c r="NMP227" s="104"/>
      <c r="NMQ227" s="64"/>
      <c r="NMR227" s="64"/>
      <c r="NMS227" s="105"/>
      <c r="NMT227" s="57"/>
      <c r="NMU227" s="106"/>
      <c r="NMV227" s="57"/>
      <c r="NMW227" s="107"/>
      <c r="NMX227" s="57"/>
      <c r="NMY227" s="57"/>
      <c r="NMZ227" s="57"/>
      <c r="NNA227" s="57"/>
      <c r="NNB227" s="104"/>
      <c r="NNC227" s="63"/>
      <c r="NND227" s="63"/>
      <c r="NNE227" s="104"/>
      <c r="NNF227" s="104"/>
      <c r="NNG227" s="64"/>
      <c r="NNH227" s="64"/>
      <c r="NNI227" s="105"/>
      <c r="NNJ227" s="57"/>
      <c r="NNK227" s="106"/>
      <c r="NNL227" s="57"/>
      <c r="NNM227" s="107"/>
      <c r="NNN227" s="57"/>
      <c r="NNO227" s="57"/>
      <c r="NNP227" s="57"/>
      <c r="NNQ227" s="57"/>
      <c r="NNR227" s="104"/>
      <c r="NNS227" s="63"/>
      <c r="NNT227" s="63"/>
      <c r="NNU227" s="104"/>
      <c r="NNV227" s="104"/>
      <c r="NNW227" s="64"/>
      <c r="NNX227" s="64"/>
      <c r="NNY227" s="105"/>
      <c r="NNZ227" s="57"/>
      <c r="NOA227" s="106"/>
      <c r="NOB227" s="57"/>
      <c r="NOC227" s="107"/>
      <c r="NOD227" s="57"/>
      <c r="NOE227" s="57"/>
      <c r="NOF227" s="57"/>
      <c r="NOG227" s="57"/>
      <c r="NOH227" s="104"/>
      <c r="NOI227" s="63"/>
      <c r="NOJ227" s="63"/>
      <c r="NOK227" s="104"/>
      <c r="NOL227" s="104"/>
      <c r="NOM227" s="64"/>
      <c r="NON227" s="64"/>
      <c r="NOO227" s="105"/>
      <c r="NOP227" s="57"/>
      <c r="NOQ227" s="106"/>
      <c r="NOR227" s="57"/>
      <c r="NOS227" s="107"/>
      <c r="NOT227" s="57"/>
      <c r="NOU227" s="57"/>
      <c r="NOV227" s="57"/>
      <c r="NOW227" s="57"/>
      <c r="NOX227" s="104"/>
      <c r="NOY227" s="63"/>
      <c r="NOZ227" s="63"/>
      <c r="NPA227" s="104"/>
      <c r="NPB227" s="104"/>
      <c r="NPC227" s="64"/>
      <c r="NPD227" s="64"/>
      <c r="NPE227" s="105"/>
      <c r="NPF227" s="57"/>
      <c r="NPG227" s="106"/>
      <c r="NPH227" s="57"/>
      <c r="NPI227" s="107"/>
      <c r="NPJ227" s="57"/>
      <c r="NPK227" s="57"/>
      <c r="NPL227" s="57"/>
      <c r="NPM227" s="57"/>
      <c r="NPN227" s="104"/>
      <c r="NPO227" s="63"/>
      <c r="NPP227" s="63"/>
      <c r="NPQ227" s="104"/>
      <c r="NPR227" s="104"/>
      <c r="NPS227" s="64"/>
      <c r="NPT227" s="64"/>
      <c r="NPU227" s="105"/>
      <c r="NPV227" s="57"/>
      <c r="NPW227" s="106"/>
      <c r="NPX227" s="57"/>
      <c r="NPY227" s="107"/>
      <c r="NPZ227" s="57"/>
      <c r="NQA227" s="57"/>
      <c r="NQB227" s="57"/>
      <c r="NQC227" s="57"/>
      <c r="NQD227" s="104"/>
      <c r="NQE227" s="63"/>
      <c r="NQF227" s="63"/>
      <c r="NQG227" s="104"/>
      <c r="NQH227" s="104"/>
      <c r="NQI227" s="64"/>
      <c r="NQJ227" s="64"/>
      <c r="NQK227" s="105"/>
      <c r="NQL227" s="57"/>
      <c r="NQM227" s="106"/>
      <c r="NQN227" s="57"/>
      <c r="NQO227" s="107"/>
      <c r="NQP227" s="57"/>
      <c r="NQQ227" s="57"/>
      <c r="NQR227" s="57"/>
      <c r="NQS227" s="57"/>
      <c r="NQT227" s="104"/>
      <c r="NQU227" s="63"/>
      <c r="NQV227" s="63"/>
      <c r="NQW227" s="104"/>
      <c r="NQX227" s="104"/>
      <c r="NQY227" s="64"/>
      <c r="NQZ227" s="64"/>
      <c r="NRA227" s="105"/>
      <c r="NRB227" s="57"/>
      <c r="NRC227" s="106"/>
      <c r="NRD227" s="57"/>
      <c r="NRE227" s="107"/>
      <c r="NRF227" s="57"/>
      <c r="NRG227" s="57"/>
      <c r="NRH227" s="57"/>
      <c r="NRI227" s="57"/>
      <c r="NRJ227" s="104"/>
      <c r="NRK227" s="63"/>
      <c r="NRL227" s="63"/>
      <c r="NRM227" s="104"/>
      <c r="NRN227" s="104"/>
      <c r="NRO227" s="64"/>
      <c r="NRP227" s="64"/>
      <c r="NRQ227" s="105"/>
      <c r="NRR227" s="57"/>
      <c r="NRS227" s="106"/>
      <c r="NRT227" s="57"/>
      <c r="NRU227" s="107"/>
      <c r="NRV227" s="57"/>
      <c r="NRW227" s="57"/>
      <c r="NRX227" s="57"/>
      <c r="NRY227" s="57"/>
      <c r="NRZ227" s="104"/>
      <c r="NSA227" s="63"/>
      <c r="NSB227" s="63"/>
      <c r="NSC227" s="104"/>
      <c r="NSD227" s="104"/>
      <c r="NSE227" s="64"/>
      <c r="NSF227" s="64"/>
      <c r="NSG227" s="105"/>
      <c r="NSH227" s="57"/>
      <c r="NSI227" s="106"/>
      <c r="NSJ227" s="57"/>
      <c r="NSK227" s="107"/>
      <c r="NSL227" s="57"/>
      <c r="NSM227" s="57"/>
      <c r="NSN227" s="57"/>
      <c r="NSO227" s="57"/>
      <c r="NSP227" s="104"/>
      <c r="NSQ227" s="63"/>
      <c r="NSR227" s="63"/>
      <c r="NSS227" s="104"/>
      <c r="NST227" s="104"/>
      <c r="NSU227" s="64"/>
      <c r="NSV227" s="64"/>
      <c r="NSW227" s="105"/>
      <c r="NSX227" s="57"/>
      <c r="NSY227" s="106"/>
      <c r="NSZ227" s="57"/>
      <c r="NTA227" s="107"/>
      <c r="NTB227" s="57"/>
      <c r="NTC227" s="57"/>
      <c r="NTD227" s="57"/>
      <c r="NTE227" s="57"/>
      <c r="NTF227" s="104"/>
      <c r="NTG227" s="63"/>
      <c r="NTH227" s="63"/>
      <c r="NTI227" s="104"/>
      <c r="NTJ227" s="104"/>
      <c r="NTK227" s="64"/>
      <c r="NTL227" s="64"/>
      <c r="NTM227" s="105"/>
      <c r="NTN227" s="57"/>
      <c r="NTO227" s="106"/>
      <c r="NTP227" s="57"/>
      <c r="NTQ227" s="107"/>
      <c r="NTR227" s="57"/>
      <c r="NTS227" s="57"/>
      <c r="NTT227" s="57"/>
      <c r="NTU227" s="57"/>
      <c r="NTV227" s="104"/>
      <c r="NTW227" s="63"/>
      <c r="NTX227" s="63"/>
      <c r="NTY227" s="104"/>
      <c r="NTZ227" s="104"/>
      <c r="NUA227" s="64"/>
      <c r="NUB227" s="64"/>
      <c r="NUC227" s="105"/>
      <c r="NUD227" s="57"/>
      <c r="NUE227" s="106"/>
      <c r="NUF227" s="57"/>
      <c r="NUG227" s="107"/>
      <c r="NUH227" s="57"/>
      <c r="NUI227" s="57"/>
      <c r="NUJ227" s="57"/>
      <c r="NUK227" s="57"/>
      <c r="NUL227" s="104"/>
      <c r="NUM227" s="63"/>
      <c r="NUN227" s="63"/>
      <c r="NUO227" s="104"/>
      <c r="NUP227" s="104"/>
      <c r="NUQ227" s="64"/>
      <c r="NUR227" s="64"/>
      <c r="NUS227" s="105"/>
      <c r="NUT227" s="57"/>
      <c r="NUU227" s="106"/>
      <c r="NUV227" s="57"/>
      <c r="NUW227" s="107"/>
      <c r="NUX227" s="57"/>
      <c r="NUY227" s="57"/>
      <c r="NUZ227" s="57"/>
      <c r="NVA227" s="57"/>
      <c r="NVB227" s="104"/>
      <c r="NVC227" s="63"/>
      <c r="NVD227" s="63"/>
      <c r="NVE227" s="104"/>
      <c r="NVF227" s="104"/>
      <c r="NVG227" s="64"/>
      <c r="NVH227" s="64"/>
      <c r="NVI227" s="105"/>
      <c r="NVJ227" s="57"/>
      <c r="NVK227" s="106"/>
      <c r="NVL227" s="57"/>
      <c r="NVM227" s="107"/>
      <c r="NVN227" s="57"/>
      <c r="NVO227" s="57"/>
      <c r="NVP227" s="57"/>
      <c r="NVQ227" s="57"/>
      <c r="NVR227" s="104"/>
      <c r="NVS227" s="63"/>
      <c r="NVT227" s="63"/>
      <c r="NVU227" s="104"/>
      <c r="NVV227" s="104"/>
      <c r="NVW227" s="64"/>
      <c r="NVX227" s="64"/>
      <c r="NVY227" s="105"/>
      <c r="NVZ227" s="57"/>
      <c r="NWA227" s="106"/>
      <c r="NWB227" s="57"/>
      <c r="NWC227" s="107"/>
      <c r="NWD227" s="57"/>
      <c r="NWE227" s="57"/>
      <c r="NWF227" s="57"/>
      <c r="NWG227" s="57"/>
      <c r="NWH227" s="104"/>
      <c r="NWI227" s="63"/>
      <c r="NWJ227" s="63"/>
      <c r="NWK227" s="104"/>
      <c r="NWL227" s="104"/>
      <c r="NWM227" s="64"/>
      <c r="NWN227" s="64"/>
      <c r="NWO227" s="105"/>
      <c r="NWP227" s="57"/>
      <c r="NWQ227" s="106"/>
      <c r="NWR227" s="57"/>
      <c r="NWS227" s="107"/>
      <c r="NWT227" s="57"/>
      <c r="NWU227" s="57"/>
      <c r="NWV227" s="57"/>
      <c r="NWW227" s="57"/>
      <c r="NWX227" s="104"/>
      <c r="NWY227" s="63"/>
      <c r="NWZ227" s="63"/>
      <c r="NXA227" s="104"/>
      <c r="NXB227" s="104"/>
      <c r="NXC227" s="64"/>
      <c r="NXD227" s="64"/>
      <c r="NXE227" s="105"/>
      <c r="NXF227" s="57"/>
      <c r="NXG227" s="106"/>
      <c r="NXH227" s="57"/>
      <c r="NXI227" s="107"/>
      <c r="NXJ227" s="57"/>
      <c r="NXK227" s="57"/>
      <c r="NXL227" s="57"/>
      <c r="NXM227" s="57"/>
      <c r="NXN227" s="104"/>
      <c r="NXO227" s="63"/>
      <c r="NXP227" s="63"/>
      <c r="NXQ227" s="104"/>
      <c r="NXR227" s="104"/>
      <c r="NXS227" s="64"/>
      <c r="NXT227" s="64"/>
      <c r="NXU227" s="105"/>
      <c r="NXV227" s="57"/>
      <c r="NXW227" s="106"/>
      <c r="NXX227" s="57"/>
      <c r="NXY227" s="107"/>
      <c r="NXZ227" s="57"/>
      <c r="NYA227" s="57"/>
      <c r="NYB227" s="57"/>
      <c r="NYC227" s="57"/>
      <c r="NYD227" s="104"/>
      <c r="NYE227" s="63"/>
      <c r="NYF227" s="63"/>
      <c r="NYG227" s="104"/>
      <c r="NYH227" s="104"/>
      <c r="NYI227" s="64"/>
      <c r="NYJ227" s="64"/>
      <c r="NYK227" s="105"/>
      <c r="NYL227" s="57"/>
      <c r="NYM227" s="106"/>
      <c r="NYN227" s="57"/>
      <c r="NYO227" s="107"/>
      <c r="NYP227" s="57"/>
      <c r="NYQ227" s="57"/>
      <c r="NYR227" s="57"/>
      <c r="NYS227" s="57"/>
      <c r="NYT227" s="104"/>
      <c r="NYU227" s="63"/>
      <c r="NYV227" s="63"/>
      <c r="NYW227" s="104"/>
      <c r="NYX227" s="104"/>
      <c r="NYY227" s="64"/>
      <c r="NYZ227" s="64"/>
      <c r="NZA227" s="105"/>
      <c r="NZB227" s="57"/>
      <c r="NZC227" s="106"/>
      <c r="NZD227" s="57"/>
      <c r="NZE227" s="107"/>
      <c r="NZF227" s="57"/>
      <c r="NZG227" s="57"/>
      <c r="NZH227" s="57"/>
      <c r="NZI227" s="57"/>
      <c r="NZJ227" s="104"/>
      <c r="NZK227" s="63"/>
      <c r="NZL227" s="63"/>
      <c r="NZM227" s="104"/>
      <c r="NZN227" s="104"/>
      <c r="NZO227" s="64"/>
      <c r="NZP227" s="64"/>
      <c r="NZQ227" s="105"/>
      <c r="NZR227" s="57"/>
      <c r="NZS227" s="106"/>
      <c r="NZT227" s="57"/>
      <c r="NZU227" s="107"/>
      <c r="NZV227" s="57"/>
      <c r="NZW227" s="57"/>
      <c r="NZX227" s="57"/>
      <c r="NZY227" s="57"/>
      <c r="NZZ227" s="104"/>
      <c r="OAA227" s="63"/>
      <c r="OAB227" s="63"/>
      <c r="OAC227" s="104"/>
      <c r="OAD227" s="104"/>
      <c r="OAE227" s="64"/>
      <c r="OAF227" s="64"/>
      <c r="OAG227" s="105"/>
      <c r="OAH227" s="57"/>
      <c r="OAI227" s="106"/>
      <c r="OAJ227" s="57"/>
      <c r="OAK227" s="107"/>
      <c r="OAL227" s="57"/>
      <c r="OAM227" s="57"/>
      <c r="OAN227" s="57"/>
      <c r="OAO227" s="57"/>
      <c r="OAP227" s="104"/>
      <c r="OAQ227" s="63"/>
      <c r="OAR227" s="63"/>
      <c r="OAS227" s="104"/>
      <c r="OAT227" s="104"/>
      <c r="OAU227" s="64"/>
      <c r="OAV227" s="64"/>
      <c r="OAW227" s="105"/>
      <c r="OAX227" s="57"/>
      <c r="OAY227" s="106"/>
      <c r="OAZ227" s="57"/>
      <c r="OBA227" s="107"/>
      <c r="OBB227" s="57"/>
      <c r="OBC227" s="57"/>
      <c r="OBD227" s="57"/>
      <c r="OBE227" s="57"/>
      <c r="OBF227" s="104"/>
      <c r="OBG227" s="63"/>
      <c r="OBH227" s="63"/>
      <c r="OBI227" s="104"/>
      <c r="OBJ227" s="104"/>
      <c r="OBK227" s="64"/>
      <c r="OBL227" s="64"/>
      <c r="OBM227" s="105"/>
      <c r="OBN227" s="57"/>
      <c r="OBO227" s="106"/>
      <c r="OBP227" s="57"/>
      <c r="OBQ227" s="107"/>
      <c r="OBR227" s="57"/>
      <c r="OBS227" s="57"/>
      <c r="OBT227" s="57"/>
      <c r="OBU227" s="57"/>
      <c r="OBV227" s="104"/>
      <c r="OBW227" s="63"/>
      <c r="OBX227" s="63"/>
      <c r="OBY227" s="104"/>
      <c r="OBZ227" s="104"/>
      <c r="OCA227" s="64"/>
      <c r="OCB227" s="64"/>
      <c r="OCC227" s="105"/>
      <c r="OCD227" s="57"/>
      <c r="OCE227" s="106"/>
      <c r="OCF227" s="57"/>
      <c r="OCG227" s="107"/>
      <c r="OCH227" s="57"/>
      <c r="OCI227" s="57"/>
      <c r="OCJ227" s="57"/>
      <c r="OCK227" s="57"/>
      <c r="OCL227" s="104"/>
      <c r="OCM227" s="63"/>
      <c r="OCN227" s="63"/>
      <c r="OCO227" s="104"/>
      <c r="OCP227" s="104"/>
      <c r="OCQ227" s="64"/>
      <c r="OCR227" s="64"/>
      <c r="OCS227" s="105"/>
      <c r="OCT227" s="57"/>
      <c r="OCU227" s="106"/>
      <c r="OCV227" s="57"/>
      <c r="OCW227" s="107"/>
      <c r="OCX227" s="57"/>
      <c r="OCY227" s="57"/>
      <c r="OCZ227" s="57"/>
      <c r="ODA227" s="57"/>
      <c r="ODB227" s="104"/>
      <c r="ODC227" s="63"/>
      <c r="ODD227" s="63"/>
      <c r="ODE227" s="104"/>
      <c r="ODF227" s="104"/>
      <c r="ODG227" s="64"/>
      <c r="ODH227" s="64"/>
      <c r="ODI227" s="105"/>
      <c r="ODJ227" s="57"/>
      <c r="ODK227" s="106"/>
      <c r="ODL227" s="57"/>
      <c r="ODM227" s="107"/>
      <c r="ODN227" s="57"/>
      <c r="ODO227" s="57"/>
      <c r="ODP227" s="57"/>
      <c r="ODQ227" s="57"/>
      <c r="ODR227" s="104"/>
      <c r="ODS227" s="63"/>
      <c r="ODT227" s="63"/>
      <c r="ODU227" s="104"/>
      <c r="ODV227" s="104"/>
      <c r="ODW227" s="64"/>
      <c r="ODX227" s="64"/>
      <c r="ODY227" s="105"/>
      <c r="ODZ227" s="57"/>
      <c r="OEA227" s="106"/>
      <c r="OEB227" s="57"/>
      <c r="OEC227" s="107"/>
      <c r="OED227" s="57"/>
      <c r="OEE227" s="57"/>
      <c r="OEF227" s="57"/>
      <c r="OEG227" s="57"/>
      <c r="OEH227" s="104"/>
      <c r="OEI227" s="63"/>
      <c r="OEJ227" s="63"/>
      <c r="OEK227" s="104"/>
      <c r="OEL227" s="104"/>
      <c r="OEM227" s="64"/>
      <c r="OEN227" s="64"/>
      <c r="OEO227" s="105"/>
      <c r="OEP227" s="57"/>
      <c r="OEQ227" s="106"/>
      <c r="OER227" s="57"/>
      <c r="OES227" s="107"/>
      <c r="OET227" s="57"/>
      <c r="OEU227" s="57"/>
      <c r="OEV227" s="57"/>
      <c r="OEW227" s="57"/>
      <c r="OEX227" s="104"/>
      <c r="OEY227" s="63"/>
      <c r="OEZ227" s="63"/>
      <c r="OFA227" s="104"/>
      <c r="OFB227" s="104"/>
      <c r="OFC227" s="64"/>
      <c r="OFD227" s="64"/>
      <c r="OFE227" s="105"/>
      <c r="OFF227" s="57"/>
      <c r="OFG227" s="106"/>
      <c r="OFH227" s="57"/>
      <c r="OFI227" s="107"/>
      <c r="OFJ227" s="57"/>
      <c r="OFK227" s="57"/>
      <c r="OFL227" s="57"/>
      <c r="OFM227" s="57"/>
      <c r="OFN227" s="104"/>
      <c r="OFO227" s="63"/>
      <c r="OFP227" s="63"/>
      <c r="OFQ227" s="104"/>
      <c r="OFR227" s="104"/>
      <c r="OFS227" s="64"/>
      <c r="OFT227" s="64"/>
      <c r="OFU227" s="105"/>
      <c r="OFV227" s="57"/>
      <c r="OFW227" s="106"/>
      <c r="OFX227" s="57"/>
      <c r="OFY227" s="107"/>
      <c r="OFZ227" s="57"/>
      <c r="OGA227" s="57"/>
      <c r="OGB227" s="57"/>
      <c r="OGC227" s="57"/>
      <c r="OGD227" s="104"/>
      <c r="OGE227" s="63"/>
      <c r="OGF227" s="63"/>
      <c r="OGG227" s="104"/>
      <c r="OGH227" s="104"/>
      <c r="OGI227" s="64"/>
      <c r="OGJ227" s="64"/>
      <c r="OGK227" s="105"/>
      <c r="OGL227" s="57"/>
      <c r="OGM227" s="106"/>
      <c r="OGN227" s="57"/>
      <c r="OGO227" s="107"/>
      <c r="OGP227" s="57"/>
      <c r="OGQ227" s="57"/>
      <c r="OGR227" s="57"/>
      <c r="OGS227" s="57"/>
      <c r="OGT227" s="104"/>
      <c r="OGU227" s="63"/>
      <c r="OGV227" s="63"/>
      <c r="OGW227" s="104"/>
      <c r="OGX227" s="104"/>
      <c r="OGY227" s="64"/>
      <c r="OGZ227" s="64"/>
      <c r="OHA227" s="105"/>
      <c r="OHB227" s="57"/>
      <c r="OHC227" s="106"/>
      <c r="OHD227" s="57"/>
      <c r="OHE227" s="107"/>
      <c r="OHF227" s="57"/>
      <c r="OHG227" s="57"/>
      <c r="OHH227" s="57"/>
      <c r="OHI227" s="57"/>
      <c r="OHJ227" s="104"/>
      <c r="OHK227" s="63"/>
      <c r="OHL227" s="63"/>
      <c r="OHM227" s="104"/>
      <c r="OHN227" s="104"/>
      <c r="OHO227" s="64"/>
      <c r="OHP227" s="64"/>
      <c r="OHQ227" s="105"/>
      <c r="OHR227" s="57"/>
      <c r="OHS227" s="106"/>
      <c r="OHT227" s="57"/>
      <c r="OHU227" s="107"/>
      <c r="OHV227" s="57"/>
      <c r="OHW227" s="57"/>
      <c r="OHX227" s="57"/>
      <c r="OHY227" s="57"/>
      <c r="OHZ227" s="104"/>
      <c r="OIA227" s="63"/>
      <c r="OIB227" s="63"/>
      <c r="OIC227" s="104"/>
      <c r="OID227" s="104"/>
      <c r="OIE227" s="64"/>
      <c r="OIF227" s="64"/>
      <c r="OIG227" s="105"/>
      <c r="OIH227" s="57"/>
      <c r="OII227" s="106"/>
      <c r="OIJ227" s="57"/>
      <c r="OIK227" s="107"/>
      <c r="OIL227" s="57"/>
      <c r="OIM227" s="57"/>
      <c r="OIN227" s="57"/>
      <c r="OIO227" s="57"/>
      <c r="OIP227" s="104"/>
      <c r="OIQ227" s="63"/>
      <c r="OIR227" s="63"/>
      <c r="OIS227" s="104"/>
      <c r="OIT227" s="104"/>
      <c r="OIU227" s="64"/>
      <c r="OIV227" s="64"/>
      <c r="OIW227" s="105"/>
      <c r="OIX227" s="57"/>
      <c r="OIY227" s="106"/>
      <c r="OIZ227" s="57"/>
      <c r="OJA227" s="107"/>
      <c r="OJB227" s="57"/>
      <c r="OJC227" s="57"/>
      <c r="OJD227" s="57"/>
      <c r="OJE227" s="57"/>
      <c r="OJF227" s="104"/>
      <c r="OJG227" s="63"/>
      <c r="OJH227" s="63"/>
      <c r="OJI227" s="104"/>
      <c r="OJJ227" s="104"/>
      <c r="OJK227" s="64"/>
      <c r="OJL227" s="64"/>
      <c r="OJM227" s="105"/>
      <c r="OJN227" s="57"/>
      <c r="OJO227" s="106"/>
      <c r="OJP227" s="57"/>
      <c r="OJQ227" s="107"/>
      <c r="OJR227" s="57"/>
      <c r="OJS227" s="57"/>
      <c r="OJT227" s="57"/>
      <c r="OJU227" s="57"/>
      <c r="OJV227" s="104"/>
      <c r="OJW227" s="63"/>
      <c r="OJX227" s="63"/>
      <c r="OJY227" s="104"/>
      <c r="OJZ227" s="104"/>
      <c r="OKA227" s="64"/>
      <c r="OKB227" s="64"/>
      <c r="OKC227" s="105"/>
      <c r="OKD227" s="57"/>
      <c r="OKE227" s="106"/>
      <c r="OKF227" s="57"/>
      <c r="OKG227" s="107"/>
      <c r="OKH227" s="57"/>
      <c r="OKI227" s="57"/>
      <c r="OKJ227" s="57"/>
      <c r="OKK227" s="57"/>
      <c r="OKL227" s="104"/>
      <c r="OKM227" s="63"/>
      <c r="OKN227" s="63"/>
      <c r="OKO227" s="104"/>
      <c r="OKP227" s="104"/>
      <c r="OKQ227" s="64"/>
      <c r="OKR227" s="64"/>
      <c r="OKS227" s="105"/>
      <c r="OKT227" s="57"/>
      <c r="OKU227" s="106"/>
      <c r="OKV227" s="57"/>
      <c r="OKW227" s="107"/>
      <c r="OKX227" s="57"/>
      <c r="OKY227" s="57"/>
      <c r="OKZ227" s="57"/>
      <c r="OLA227" s="57"/>
      <c r="OLB227" s="104"/>
      <c r="OLC227" s="63"/>
      <c r="OLD227" s="63"/>
      <c r="OLE227" s="104"/>
      <c r="OLF227" s="104"/>
      <c r="OLG227" s="64"/>
      <c r="OLH227" s="64"/>
      <c r="OLI227" s="105"/>
      <c r="OLJ227" s="57"/>
      <c r="OLK227" s="106"/>
      <c r="OLL227" s="57"/>
      <c r="OLM227" s="107"/>
      <c r="OLN227" s="57"/>
      <c r="OLO227" s="57"/>
      <c r="OLP227" s="57"/>
      <c r="OLQ227" s="57"/>
      <c r="OLR227" s="104"/>
      <c r="OLS227" s="63"/>
      <c r="OLT227" s="63"/>
      <c r="OLU227" s="104"/>
      <c r="OLV227" s="104"/>
      <c r="OLW227" s="64"/>
      <c r="OLX227" s="64"/>
      <c r="OLY227" s="105"/>
      <c r="OLZ227" s="57"/>
      <c r="OMA227" s="106"/>
      <c r="OMB227" s="57"/>
      <c r="OMC227" s="107"/>
      <c r="OMD227" s="57"/>
      <c r="OME227" s="57"/>
      <c r="OMF227" s="57"/>
      <c r="OMG227" s="57"/>
      <c r="OMH227" s="104"/>
      <c r="OMI227" s="63"/>
      <c r="OMJ227" s="63"/>
      <c r="OMK227" s="104"/>
      <c r="OML227" s="104"/>
      <c r="OMM227" s="64"/>
      <c r="OMN227" s="64"/>
      <c r="OMO227" s="105"/>
      <c r="OMP227" s="57"/>
      <c r="OMQ227" s="106"/>
      <c r="OMR227" s="57"/>
      <c r="OMS227" s="107"/>
      <c r="OMT227" s="57"/>
      <c r="OMU227" s="57"/>
      <c r="OMV227" s="57"/>
      <c r="OMW227" s="57"/>
      <c r="OMX227" s="104"/>
      <c r="OMY227" s="63"/>
      <c r="OMZ227" s="63"/>
      <c r="ONA227" s="104"/>
      <c r="ONB227" s="104"/>
      <c r="ONC227" s="64"/>
      <c r="OND227" s="64"/>
      <c r="ONE227" s="105"/>
      <c r="ONF227" s="57"/>
      <c r="ONG227" s="106"/>
      <c r="ONH227" s="57"/>
      <c r="ONI227" s="107"/>
      <c r="ONJ227" s="57"/>
      <c r="ONK227" s="57"/>
      <c r="ONL227" s="57"/>
      <c r="ONM227" s="57"/>
      <c r="ONN227" s="104"/>
      <c r="ONO227" s="63"/>
      <c r="ONP227" s="63"/>
      <c r="ONQ227" s="104"/>
      <c r="ONR227" s="104"/>
      <c r="ONS227" s="64"/>
      <c r="ONT227" s="64"/>
      <c r="ONU227" s="105"/>
      <c r="ONV227" s="57"/>
      <c r="ONW227" s="106"/>
      <c r="ONX227" s="57"/>
      <c r="ONY227" s="107"/>
      <c r="ONZ227" s="57"/>
      <c r="OOA227" s="57"/>
      <c r="OOB227" s="57"/>
      <c r="OOC227" s="57"/>
      <c r="OOD227" s="104"/>
      <c r="OOE227" s="63"/>
      <c r="OOF227" s="63"/>
      <c r="OOG227" s="104"/>
      <c r="OOH227" s="104"/>
      <c r="OOI227" s="64"/>
      <c r="OOJ227" s="64"/>
      <c r="OOK227" s="105"/>
      <c r="OOL227" s="57"/>
      <c r="OOM227" s="106"/>
      <c r="OON227" s="57"/>
      <c r="OOO227" s="107"/>
      <c r="OOP227" s="57"/>
      <c r="OOQ227" s="57"/>
      <c r="OOR227" s="57"/>
      <c r="OOS227" s="57"/>
      <c r="OOT227" s="104"/>
      <c r="OOU227" s="63"/>
      <c r="OOV227" s="63"/>
      <c r="OOW227" s="104"/>
      <c r="OOX227" s="104"/>
      <c r="OOY227" s="64"/>
      <c r="OOZ227" s="64"/>
      <c r="OPA227" s="105"/>
      <c r="OPB227" s="57"/>
      <c r="OPC227" s="106"/>
      <c r="OPD227" s="57"/>
      <c r="OPE227" s="107"/>
      <c r="OPF227" s="57"/>
      <c r="OPG227" s="57"/>
      <c r="OPH227" s="57"/>
      <c r="OPI227" s="57"/>
      <c r="OPJ227" s="104"/>
      <c r="OPK227" s="63"/>
      <c r="OPL227" s="63"/>
      <c r="OPM227" s="104"/>
      <c r="OPN227" s="104"/>
      <c r="OPO227" s="64"/>
      <c r="OPP227" s="64"/>
      <c r="OPQ227" s="105"/>
      <c r="OPR227" s="57"/>
      <c r="OPS227" s="106"/>
      <c r="OPT227" s="57"/>
      <c r="OPU227" s="107"/>
      <c r="OPV227" s="57"/>
      <c r="OPW227" s="57"/>
      <c r="OPX227" s="57"/>
      <c r="OPY227" s="57"/>
      <c r="OPZ227" s="104"/>
      <c r="OQA227" s="63"/>
      <c r="OQB227" s="63"/>
      <c r="OQC227" s="104"/>
      <c r="OQD227" s="104"/>
      <c r="OQE227" s="64"/>
      <c r="OQF227" s="64"/>
      <c r="OQG227" s="105"/>
      <c r="OQH227" s="57"/>
      <c r="OQI227" s="106"/>
      <c r="OQJ227" s="57"/>
      <c r="OQK227" s="107"/>
      <c r="OQL227" s="57"/>
      <c r="OQM227" s="57"/>
      <c r="OQN227" s="57"/>
      <c r="OQO227" s="57"/>
      <c r="OQP227" s="104"/>
      <c r="OQQ227" s="63"/>
      <c r="OQR227" s="63"/>
      <c r="OQS227" s="104"/>
      <c r="OQT227" s="104"/>
      <c r="OQU227" s="64"/>
      <c r="OQV227" s="64"/>
      <c r="OQW227" s="105"/>
      <c r="OQX227" s="57"/>
      <c r="OQY227" s="106"/>
      <c r="OQZ227" s="57"/>
      <c r="ORA227" s="107"/>
      <c r="ORB227" s="57"/>
      <c r="ORC227" s="57"/>
      <c r="ORD227" s="57"/>
      <c r="ORE227" s="57"/>
      <c r="ORF227" s="104"/>
      <c r="ORG227" s="63"/>
      <c r="ORH227" s="63"/>
      <c r="ORI227" s="104"/>
      <c r="ORJ227" s="104"/>
      <c r="ORK227" s="64"/>
      <c r="ORL227" s="64"/>
      <c r="ORM227" s="105"/>
      <c r="ORN227" s="57"/>
      <c r="ORO227" s="106"/>
      <c r="ORP227" s="57"/>
      <c r="ORQ227" s="107"/>
      <c r="ORR227" s="57"/>
      <c r="ORS227" s="57"/>
      <c r="ORT227" s="57"/>
      <c r="ORU227" s="57"/>
      <c r="ORV227" s="104"/>
      <c r="ORW227" s="63"/>
      <c r="ORX227" s="63"/>
      <c r="ORY227" s="104"/>
      <c r="ORZ227" s="104"/>
      <c r="OSA227" s="64"/>
      <c r="OSB227" s="64"/>
      <c r="OSC227" s="105"/>
      <c r="OSD227" s="57"/>
      <c r="OSE227" s="106"/>
      <c r="OSF227" s="57"/>
      <c r="OSG227" s="107"/>
      <c r="OSH227" s="57"/>
      <c r="OSI227" s="57"/>
      <c r="OSJ227" s="57"/>
      <c r="OSK227" s="57"/>
      <c r="OSL227" s="104"/>
      <c r="OSM227" s="63"/>
      <c r="OSN227" s="63"/>
      <c r="OSO227" s="104"/>
      <c r="OSP227" s="104"/>
      <c r="OSQ227" s="64"/>
      <c r="OSR227" s="64"/>
      <c r="OSS227" s="105"/>
      <c r="OST227" s="57"/>
      <c r="OSU227" s="106"/>
      <c r="OSV227" s="57"/>
      <c r="OSW227" s="107"/>
      <c r="OSX227" s="57"/>
      <c r="OSY227" s="57"/>
      <c r="OSZ227" s="57"/>
      <c r="OTA227" s="57"/>
      <c r="OTB227" s="104"/>
      <c r="OTC227" s="63"/>
      <c r="OTD227" s="63"/>
      <c r="OTE227" s="104"/>
      <c r="OTF227" s="104"/>
      <c r="OTG227" s="64"/>
      <c r="OTH227" s="64"/>
      <c r="OTI227" s="105"/>
      <c r="OTJ227" s="57"/>
      <c r="OTK227" s="106"/>
      <c r="OTL227" s="57"/>
      <c r="OTM227" s="107"/>
      <c r="OTN227" s="57"/>
      <c r="OTO227" s="57"/>
      <c r="OTP227" s="57"/>
      <c r="OTQ227" s="57"/>
      <c r="OTR227" s="104"/>
      <c r="OTS227" s="63"/>
      <c r="OTT227" s="63"/>
      <c r="OTU227" s="104"/>
      <c r="OTV227" s="104"/>
      <c r="OTW227" s="64"/>
      <c r="OTX227" s="64"/>
      <c r="OTY227" s="105"/>
      <c r="OTZ227" s="57"/>
      <c r="OUA227" s="106"/>
      <c r="OUB227" s="57"/>
      <c r="OUC227" s="107"/>
      <c r="OUD227" s="57"/>
      <c r="OUE227" s="57"/>
      <c r="OUF227" s="57"/>
      <c r="OUG227" s="57"/>
      <c r="OUH227" s="104"/>
      <c r="OUI227" s="63"/>
      <c r="OUJ227" s="63"/>
      <c r="OUK227" s="104"/>
      <c r="OUL227" s="104"/>
      <c r="OUM227" s="64"/>
      <c r="OUN227" s="64"/>
      <c r="OUO227" s="105"/>
      <c r="OUP227" s="57"/>
      <c r="OUQ227" s="106"/>
      <c r="OUR227" s="57"/>
      <c r="OUS227" s="107"/>
      <c r="OUT227" s="57"/>
      <c r="OUU227" s="57"/>
      <c r="OUV227" s="57"/>
      <c r="OUW227" s="57"/>
      <c r="OUX227" s="104"/>
      <c r="OUY227" s="63"/>
      <c r="OUZ227" s="63"/>
      <c r="OVA227" s="104"/>
      <c r="OVB227" s="104"/>
      <c r="OVC227" s="64"/>
      <c r="OVD227" s="64"/>
      <c r="OVE227" s="105"/>
      <c r="OVF227" s="57"/>
      <c r="OVG227" s="106"/>
      <c r="OVH227" s="57"/>
      <c r="OVI227" s="107"/>
      <c r="OVJ227" s="57"/>
      <c r="OVK227" s="57"/>
      <c r="OVL227" s="57"/>
      <c r="OVM227" s="57"/>
      <c r="OVN227" s="104"/>
      <c r="OVO227" s="63"/>
      <c r="OVP227" s="63"/>
      <c r="OVQ227" s="104"/>
      <c r="OVR227" s="104"/>
      <c r="OVS227" s="64"/>
      <c r="OVT227" s="64"/>
      <c r="OVU227" s="105"/>
      <c r="OVV227" s="57"/>
      <c r="OVW227" s="106"/>
      <c r="OVX227" s="57"/>
      <c r="OVY227" s="107"/>
      <c r="OVZ227" s="57"/>
      <c r="OWA227" s="57"/>
      <c r="OWB227" s="57"/>
      <c r="OWC227" s="57"/>
      <c r="OWD227" s="104"/>
      <c r="OWE227" s="63"/>
      <c r="OWF227" s="63"/>
      <c r="OWG227" s="104"/>
      <c r="OWH227" s="104"/>
      <c r="OWI227" s="64"/>
      <c r="OWJ227" s="64"/>
      <c r="OWK227" s="105"/>
      <c r="OWL227" s="57"/>
      <c r="OWM227" s="106"/>
      <c r="OWN227" s="57"/>
      <c r="OWO227" s="107"/>
      <c r="OWP227" s="57"/>
      <c r="OWQ227" s="57"/>
      <c r="OWR227" s="57"/>
      <c r="OWS227" s="57"/>
      <c r="OWT227" s="104"/>
      <c r="OWU227" s="63"/>
      <c r="OWV227" s="63"/>
      <c r="OWW227" s="104"/>
      <c r="OWX227" s="104"/>
      <c r="OWY227" s="64"/>
      <c r="OWZ227" s="64"/>
      <c r="OXA227" s="105"/>
      <c r="OXB227" s="57"/>
      <c r="OXC227" s="106"/>
      <c r="OXD227" s="57"/>
      <c r="OXE227" s="107"/>
      <c r="OXF227" s="57"/>
      <c r="OXG227" s="57"/>
      <c r="OXH227" s="57"/>
      <c r="OXI227" s="57"/>
      <c r="OXJ227" s="104"/>
      <c r="OXK227" s="63"/>
      <c r="OXL227" s="63"/>
      <c r="OXM227" s="104"/>
      <c r="OXN227" s="104"/>
      <c r="OXO227" s="64"/>
      <c r="OXP227" s="64"/>
      <c r="OXQ227" s="105"/>
      <c r="OXR227" s="57"/>
      <c r="OXS227" s="106"/>
      <c r="OXT227" s="57"/>
      <c r="OXU227" s="107"/>
      <c r="OXV227" s="57"/>
      <c r="OXW227" s="57"/>
      <c r="OXX227" s="57"/>
      <c r="OXY227" s="57"/>
      <c r="OXZ227" s="104"/>
      <c r="OYA227" s="63"/>
      <c r="OYB227" s="63"/>
      <c r="OYC227" s="104"/>
      <c r="OYD227" s="104"/>
      <c r="OYE227" s="64"/>
      <c r="OYF227" s="64"/>
      <c r="OYG227" s="105"/>
      <c r="OYH227" s="57"/>
      <c r="OYI227" s="106"/>
      <c r="OYJ227" s="57"/>
      <c r="OYK227" s="107"/>
      <c r="OYL227" s="57"/>
      <c r="OYM227" s="57"/>
      <c r="OYN227" s="57"/>
      <c r="OYO227" s="57"/>
      <c r="OYP227" s="104"/>
      <c r="OYQ227" s="63"/>
      <c r="OYR227" s="63"/>
      <c r="OYS227" s="104"/>
      <c r="OYT227" s="104"/>
      <c r="OYU227" s="64"/>
      <c r="OYV227" s="64"/>
      <c r="OYW227" s="105"/>
      <c r="OYX227" s="57"/>
      <c r="OYY227" s="106"/>
      <c r="OYZ227" s="57"/>
      <c r="OZA227" s="107"/>
      <c r="OZB227" s="57"/>
      <c r="OZC227" s="57"/>
      <c r="OZD227" s="57"/>
      <c r="OZE227" s="57"/>
      <c r="OZF227" s="104"/>
      <c r="OZG227" s="63"/>
      <c r="OZH227" s="63"/>
      <c r="OZI227" s="104"/>
      <c r="OZJ227" s="104"/>
      <c r="OZK227" s="64"/>
      <c r="OZL227" s="64"/>
      <c r="OZM227" s="105"/>
      <c r="OZN227" s="57"/>
      <c r="OZO227" s="106"/>
      <c r="OZP227" s="57"/>
      <c r="OZQ227" s="107"/>
      <c r="OZR227" s="57"/>
      <c r="OZS227" s="57"/>
      <c r="OZT227" s="57"/>
      <c r="OZU227" s="57"/>
      <c r="OZV227" s="104"/>
      <c r="OZW227" s="63"/>
      <c r="OZX227" s="63"/>
      <c r="OZY227" s="104"/>
      <c r="OZZ227" s="104"/>
      <c r="PAA227" s="64"/>
      <c r="PAB227" s="64"/>
      <c r="PAC227" s="105"/>
      <c r="PAD227" s="57"/>
      <c r="PAE227" s="106"/>
      <c r="PAF227" s="57"/>
      <c r="PAG227" s="107"/>
      <c r="PAH227" s="57"/>
      <c r="PAI227" s="57"/>
      <c r="PAJ227" s="57"/>
      <c r="PAK227" s="57"/>
      <c r="PAL227" s="104"/>
      <c r="PAM227" s="63"/>
      <c r="PAN227" s="63"/>
      <c r="PAO227" s="104"/>
      <c r="PAP227" s="104"/>
      <c r="PAQ227" s="64"/>
      <c r="PAR227" s="64"/>
      <c r="PAS227" s="105"/>
      <c r="PAT227" s="57"/>
      <c r="PAU227" s="106"/>
      <c r="PAV227" s="57"/>
      <c r="PAW227" s="107"/>
      <c r="PAX227" s="57"/>
      <c r="PAY227" s="57"/>
      <c r="PAZ227" s="57"/>
      <c r="PBA227" s="57"/>
      <c r="PBB227" s="104"/>
      <c r="PBC227" s="63"/>
      <c r="PBD227" s="63"/>
      <c r="PBE227" s="104"/>
      <c r="PBF227" s="104"/>
      <c r="PBG227" s="64"/>
      <c r="PBH227" s="64"/>
      <c r="PBI227" s="105"/>
      <c r="PBJ227" s="57"/>
      <c r="PBK227" s="106"/>
      <c r="PBL227" s="57"/>
      <c r="PBM227" s="107"/>
      <c r="PBN227" s="57"/>
      <c r="PBO227" s="57"/>
      <c r="PBP227" s="57"/>
      <c r="PBQ227" s="57"/>
      <c r="PBR227" s="104"/>
      <c r="PBS227" s="63"/>
      <c r="PBT227" s="63"/>
      <c r="PBU227" s="104"/>
      <c r="PBV227" s="104"/>
      <c r="PBW227" s="64"/>
      <c r="PBX227" s="64"/>
      <c r="PBY227" s="105"/>
      <c r="PBZ227" s="57"/>
      <c r="PCA227" s="106"/>
      <c r="PCB227" s="57"/>
      <c r="PCC227" s="107"/>
      <c r="PCD227" s="57"/>
      <c r="PCE227" s="57"/>
      <c r="PCF227" s="57"/>
      <c r="PCG227" s="57"/>
      <c r="PCH227" s="104"/>
      <c r="PCI227" s="63"/>
      <c r="PCJ227" s="63"/>
      <c r="PCK227" s="104"/>
      <c r="PCL227" s="104"/>
      <c r="PCM227" s="64"/>
      <c r="PCN227" s="64"/>
      <c r="PCO227" s="105"/>
      <c r="PCP227" s="57"/>
      <c r="PCQ227" s="106"/>
      <c r="PCR227" s="57"/>
      <c r="PCS227" s="107"/>
      <c r="PCT227" s="57"/>
      <c r="PCU227" s="57"/>
      <c r="PCV227" s="57"/>
      <c r="PCW227" s="57"/>
      <c r="PCX227" s="104"/>
      <c r="PCY227" s="63"/>
      <c r="PCZ227" s="63"/>
      <c r="PDA227" s="104"/>
      <c r="PDB227" s="104"/>
      <c r="PDC227" s="64"/>
      <c r="PDD227" s="64"/>
      <c r="PDE227" s="105"/>
      <c r="PDF227" s="57"/>
      <c r="PDG227" s="106"/>
      <c r="PDH227" s="57"/>
      <c r="PDI227" s="107"/>
      <c r="PDJ227" s="57"/>
      <c r="PDK227" s="57"/>
      <c r="PDL227" s="57"/>
      <c r="PDM227" s="57"/>
      <c r="PDN227" s="104"/>
      <c r="PDO227" s="63"/>
      <c r="PDP227" s="63"/>
      <c r="PDQ227" s="104"/>
      <c r="PDR227" s="104"/>
      <c r="PDS227" s="64"/>
      <c r="PDT227" s="64"/>
      <c r="PDU227" s="105"/>
      <c r="PDV227" s="57"/>
      <c r="PDW227" s="106"/>
      <c r="PDX227" s="57"/>
      <c r="PDY227" s="107"/>
      <c r="PDZ227" s="57"/>
      <c r="PEA227" s="57"/>
      <c r="PEB227" s="57"/>
      <c r="PEC227" s="57"/>
      <c r="PED227" s="104"/>
      <c r="PEE227" s="63"/>
      <c r="PEF227" s="63"/>
      <c r="PEG227" s="104"/>
      <c r="PEH227" s="104"/>
      <c r="PEI227" s="64"/>
      <c r="PEJ227" s="64"/>
      <c r="PEK227" s="105"/>
      <c r="PEL227" s="57"/>
      <c r="PEM227" s="106"/>
      <c r="PEN227" s="57"/>
      <c r="PEO227" s="107"/>
      <c r="PEP227" s="57"/>
      <c r="PEQ227" s="57"/>
      <c r="PER227" s="57"/>
      <c r="PES227" s="57"/>
      <c r="PET227" s="104"/>
      <c r="PEU227" s="63"/>
      <c r="PEV227" s="63"/>
      <c r="PEW227" s="104"/>
      <c r="PEX227" s="104"/>
      <c r="PEY227" s="64"/>
      <c r="PEZ227" s="64"/>
      <c r="PFA227" s="105"/>
      <c r="PFB227" s="57"/>
      <c r="PFC227" s="106"/>
      <c r="PFD227" s="57"/>
      <c r="PFE227" s="107"/>
      <c r="PFF227" s="57"/>
      <c r="PFG227" s="57"/>
      <c r="PFH227" s="57"/>
      <c r="PFI227" s="57"/>
      <c r="PFJ227" s="104"/>
      <c r="PFK227" s="63"/>
      <c r="PFL227" s="63"/>
      <c r="PFM227" s="104"/>
      <c r="PFN227" s="104"/>
      <c r="PFO227" s="64"/>
      <c r="PFP227" s="64"/>
      <c r="PFQ227" s="105"/>
      <c r="PFR227" s="57"/>
      <c r="PFS227" s="106"/>
      <c r="PFT227" s="57"/>
      <c r="PFU227" s="107"/>
      <c r="PFV227" s="57"/>
      <c r="PFW227" s="57"/>
      <c r="PFX227" s="57"/>
      <c r="PFY227" s="57"/>
      <c r="PFZ227" s="104"/>
      <c r="PGA227" s="63"/>
      <c r="PGB227" s="63"/>
      <c r="PGC227" s="104"/>
      <c r="PGD227" s="104"/>
      <c r="PGE227" s="64"/>
      <c r="PGF227" s="64"/>
      <c r="PGG227" s="105"/>
      <c r="PGH227" s="57"/>
      <c r="PGI227" s="106"/>
      <c r="PGJ227" s="57"/>
      <c r="PGK227" s="107"/>
      <c r="PGL227" s="57"/>
      <c r="PGM227" s="57"/>
      <c r="PGN227" s="57"/>
      <c r="PGO227" s="57"/>
      <c r="PGP227" s="104"/>
      <c r="PGQ227" s="63"/>
      <c r="PGR227" s="63"/>
      <c r="PGS227" s="104"/>
      <c r="PGT227" s="104"/>
      <c r="PGU227" s="64"/>
      <c r="PGV227" s="64"/>
      <c r="PGW227" s="105"/>
      <c r="PGX227" s="57"/>
      <c r="PGY227" s="106"/>
      <c r="PGZ227" s="57"/>
      <c r="PHA227" s="107"/>
      <c r="PHB227" s="57"/>
      <c r="PHC227" s="57"/>
      <c r="PHD227" s="57"/>
      <c r="PHE227" s="57"/>
      <c r="PHF227" s="104"/>
      <c r="PHG227" s="63"/>
      <c r="PHH227" s="63"/>
      <c r="PHI227" s="104"/>
      <c r="PHJ227" s="104"/>
      <c r="PHK227" s="64"/>
      <c r="PHL227" s="64"/>
      <c r="PHM227" s="105"/>
      <c r="PHN227" s="57"/>
      <c r="PHO227" s="106"/>
      <c r="PHP227" s="57"/>
      <c r="PHQ227" s="107"/>
      <c r="PHR227" s="57"/>
      <c r="PHS227" s="57"/>
      <c r="PHT227" s="57"/>
      <c r="PHU227" s="57"/>
      <c r="PHV227" s="104"/>
      <c r="PHW227" s="63"/>
      <c r="PHX227" s="63"/>
      <c r="PHY227" s="104"/>
      <c r="PHZ227" s="104"/>
      <c r="PIA227" s="64"/>
      <c r="PIB227" s="64"/>
      <c r="PIC227" s="105"/>
      <c r="PID227" s="57"/>
      <c r="PIE227" s="106"/>
      <c r="PIF227" s="57"/>
      <c r="PIG227" s="107"/>
      <c r="PIH227" s="57"/>
      <c r="PII227" s="57"/>
      <c r="PIJ227" s="57"/>
      <c r="PIK227" s="57"/>
      <c r="PIL227" s="104"/>
      <c r="PIM227" s="63"/>
      <c r="PIN227" s="63"/>
      <c r="PIO227" s="104"/>
      <c r="PIP227" s="104"/>
      <c r="PIQ227" s="64"/>
      <c r="PIR227" s="64"/>
      <c r="PIS227" s="105"/>
      <c r="PIT227" s="57"/>
      <c r="PIU227" s="106"/>
      <c r="PIV227" s="57"/>
      <c r="PIW227" s="107"/>
      <c r="PIX227" s="57"/>
      <c r="PIY227" s="57"/>
      <c r="PIZ227" s="57"/>
      <c r="PJA227" s="57"/>
      <c r="PJB227" s="104"/>
      <c r="PJC227" s="63"/>
      <c r="PJD227" s="63"/>
      <c r="PJE227" s="104"/>
      <c r="PJF227" s="104"/>
      <c r="PJG227" s="64"/>
      <c r="PJH227" s="64"/>
      <c r="PJI227" s="105"/>
      <c r="PJJ227" s="57"/>
      <c r="PJK227" s="106"/>
      <c r="PJL227" s="57"/>
      <c r="PJM227" s="107"/>
      <c r="PJN227" s="57"/>
      <c r="PJO227" s="57"/>
      <c r="PJP227" s="57"/>
      <c r="PJQ227" s="57"/>
      <c r="PJR227" s="104"/>
      <c r="PJS227" s="63"/>
      <c r="PJT227" s="63"/>
      <c r="PJU227" s="104"/>
      <c r="PJV227" s="104"/>
      <c r="PJW227" s="64"/>
      <c r="PJX227" s="64"/>
      <c r="PJY227" s="105"/>
      <c r="PJZ227" s="57"/>
      <c r="PKA227" s="106"/>
      <c r="PKB227" s="57"/>
      <c r="PKC227" s="107"/>
      <c r="PKD227" s="57"/>
      <c r="PKE227" s="57"/>
      <c r="PKF227" s="57"/>
      <c r="PKG227" s="57"/>
      <c r="PKH227" s="104"/>
      <c r="PKI227" s="63"/>
      <c r="PKJ227" s="63"/>
      <c r="PKK227" s="104"/>
      <c r="PKL227" s="104"/>
      <c r="PKM227" s="64"/>
      <c r="PKN227" s="64"/>
      <c r="PKO227" s="105"/>
      <c r="PKP227" s="57"/>
      <c r="PKQ227" s="106"/>
      <c r="PKR227" s="57"/>
      <c r="PKS227" s="107"/>
      <c r="PKT227" s="57"/>
      <c r="PKU227" s="57"/>
      <c r="PKV227" s="57"/>
      <c r="PKW227" s="57"/>
      <c r="PKX227" s="104"/>
      <c r="PKY227" s="63"/>
      <c r="PKZ227" s="63"/>
      <c r="PLA227" s="104"/>
      <c r="PLB227" s="104"/>
      <c r="PLC227" s="64"/>
      <c r="PLD227" s="64"/>
      <c r="PLE227" s="105"/>
      <c r="PLF227" s="57"/>
      <c r="PLG227" s="106"/>
      <c r="PLH227" s="57"/>
      <c r="PLI227" s="107"/>
      <c r="PLJ227" s="57"/>
      <c r="PLK227" s="57"/>
      <c r="PLL227" s="57"/>
      <c r="PLM227" s="57"/>
      <c r="PLN227" s="104"/>
      <c r="PLO227" s="63"/>
      <c r="PLP227" s="63"/>
      <c r="PLQ227" s="104"/>
      <c r="PLR227" s="104"/>
      <c r="PLS227" s="64"/>
      <c r="PLT227" s="64"/>
      <c r="PLU227" s="105"/>
      <c r="PLV227" s="57"/>
      <c r="PLW227" s="106"/>
      <c r="PLX227" s="57"/>
      <c r="PLY227" s="107"/>
      <c r="PLZ227" s="57"/>
      <c r="PMA227" s="57"/>
      <c r="PMB227" s="57"/>
      <c r="PMC227" s="57"/>
      <c r="PMD227" s="104"/>
      <c r="PME227" s="63"/>
      <c r="PMF227" s="63"/>
      <c r="PMG227" s="104"/>
      <c r="PMH227" s="104"/>
      <c r="PMI227" s="64"/>
      <c r="PMJ227" s="64"/>
      <c r="PMK227" s="105"/>
      <c r="PML227" s="57"/>
      <c r="PMM227" s="106"/>
      <c r="PMN227" s="57"/>
      <c r="PMO227" s="107"/>
      <c r="PMP227" s="57"/>
      <c r="PMQ227" s="57"/>
      <c r="PMR227" s="57"/>
      <c r="PMS227" s="57"/>
      <c r="PMT227" s="104"/>
      <c r="PMU227" s="63"/>
      <c r="PMV227" s="63"/>
      <c r="PMW227" s="104"/>
      <c r="PMX227" s="104"/>
      <c r="PMY227" s="64"/>
      <c r="PMZ227" s="64"/>
      <c r="PNA227" s="105"/>
      <c r="PNB227" s="57"/>
      <c r="PNC227" s="106"/>
      <c r="PND227" s="57"/>
      <c r="PNE227" s="107"/>
      <c r="PNF227" s="57"/>
      <c r="PNG227" s="57"/>
      <c r="PNH227" s="57"/>
      <c r="PNI227" s="57"/>
      <c r="PNJ227" s="104"/>
      <c r="PNK227" s="63"/>
      <c r="PNL227" s="63"/>
      <c r="PNM227" s="104"/>
      <c r="PNN227" s="104"/>
      <c r="PNO227" s="64"/>
      <c r="PNP227" s="64"/>
      <c r="PNQ227" s="105"/>
      <c r="PNR227" s="57"/>
      <c r="PNS227" s="106"/>
      <c r="PNT227" s="57"/>
      <c r="PNU227" s="107"/>
      <c r="PNV227" s="57"/>
      <c r="PNW227" s="57"/>
      <c r="PNX227" s="57"/>
      <c r="PNY227" s="57"/>
      <c r="PNZ227" s="104"/>
      <c r="POA227" s="63"/>
      <c r="POB227" s="63"/>
      <c r="POC227" s="104"/>
      <c r="POD227" s="104"/>
      <c r="POE227" s="64"/>
      <c r="POF227" s="64"/>
      <c r="POG227" s="105"/>
      <c r="POH227" s="57"/>
      <c r="POI227" s="106"/>
      <c r="POJ227" s="57"/>
      <c r="POK227" s="107"/>
      <c r="POL227" s="57"/>
      <c r="POM227" s="57"/>
      <c r="PON227" s="57"/>
      <c r="POO227" s="57"/>
      <c r="POP227" s="104"/>
      <c r="POQ227" s="63"/>
      <c r="POR227" s="63"/>
      <c r="POS227" s="104"/>
      <c r="POT227" s="104"/>
      <c r="POU227" s="64"/>
      <c r="POV227" s="64"/>
      <c r="POW227" s="105"/>
      <c r="POX227" s="57"/>
      <c r="POY227" s="106"/>
      <c r="POZ227" s="57"/>
      <c r="PPA227" s="107"/>
      <c r="PPB227" s="57"/>
      <c r="PPC227" s="57"/>
      <c r="PPD227" s="57"/>
      <c r="PPE227" s="57"/>
      <c r="PPF227" s="104"/>
      <c r="PPG227" s="63"/>
      <c r="PPH227" s="63"/>
      <c r="PPI227" s="104"/>
      <c r="PPJ227" s="104"/>
      <c r="PPK227" s="64"/>
      <c r="PPL227" s="64"/>
      <c r="PPM227" s="105"/>
      <c r="PPN227" s="57"/>
      <c r="PPO227" s="106"/>
      <c r="PPP227" s="57"/>
      <c r="PPQ227" s="107"/>
      <c r="PPR227" s="57"/>
      <c r="PPS227" s="57"/>
      <c r="PPT227" s="57"/>
      <c r="PPU227" s="57"/>
      <c r="PPV227" s="104"/>
      <c r="PPW227" s="63"/>
      <c r="PPX227" s="63"/>
      <c r="PPY227" s="104"/>
      <c r="PPZ227" s="104"/>
      <c r="PQA227" s="64"/>
      <c r="PQB227" s="64"/>
      <c r="PQC227" s="105"/>
      <c r="PQD227" s="57"/>
      <c r="PQE227" s="106"/>
      <c r="PQF227" s="57"/>
      <c r="PQG227" s="107"/>
      <c r="PQH227" s="57"/>
      <c r="PQI227" s="57"/>
      <c r="PQJ227" s="57"/>
      <c r="PQK227" s="57"/>
      <c r="PQL227" s="104"/>
      <c r="PQM227" s="63"/>
      <c r="PQN227" s="63"/>
      <c r="PQO227" s="104"/>
      <c r="PQP227" s="104"/>
      <c r="PQQ227" s="64"/>
      <c r="PQR227" s="64"/>
      <c r="PQS227" s="105"/>
      <c r="PQT227" s="57"/>
      <c r="PQU227" s="106"/>
      <c r="PQV227" s="57"/>
      <c r="PQW227" s="107"/>
      <c r="PQX227" s="57"/>
      <c r="PQY227" s="57"/>
      <c r="PQZ227" s="57"/>
      <c r="PRA227" s="57"/>
      <c r="PRB227" s="104"/>
      <c r="PRC227" s="63"/>
      <c r="PRD227" s="63"/>
      <c r="PRE227" s="104"/>
      <c r="PRF227" s="104"/>
      <c r="PRG227" s="64"/>
      <c r="PRH227" s="64"/>
      <c r="PRI227" s="105"/>
      <c r="PRJ227" s="57"/>
      <c r="PRK227" s="106"/>
      <c r="PRL227" s="57"/>
      <c r="PRM227" s="107"/>
      <c r="PRN227" s="57"/>
      <c r="PRO227" s="57"/>
      <c r="PRP227" s="57"/>
      <c r="PRQ227" s="57"/>
      <c r="PRR227" s="104"/>
      <c r="PRS227" s="63"/>
      <c r="PRT227" s="63"/>
      <c r="PRU227" s="104"/>
      <c r="PRV227" s="104"/>
      <c r="PRW227" s="64"/>
      <c r="PRX227" s="64"/>
      <c r="PRY227" s="105"/>
      <c r="PRZ227" s="57"/>
      <c r="PSA227" s="106"/>
      <c r="PSB227" s="57"/>
      <c r="PSC227" s="107"/>
      <c r="PSD227" s="57"/>
      <c r="PSE227" s="57"/>
      <c r="PSF227" s="57"/>
      <c r="PSG227" s="57"/>
      <c r="PSH227" s="104"/>
      <c r="PSI227" s="63"/>
      <c r="PSJ227" s="63"/>
      <c r="PSK227" s="104"/>
      <c r="PSL227" s="104"/>
      <c r="PSM227" s="64"/>
      <c r="PSN227" s="64"/>
      <c r="PSO227" s="105"/>
      <c r="PSP227" s="57"/>
      <c r="PSQ227" s="106"/>
      <c r="PSR227" s="57"/>
      <c r="PSS227" s="107"/>
      <c r="PST227" s="57"/>
      <c r="PSU227" s="57"/>
      <c r="PSV227" s="57"/>
      <c r="PSW227" s="57"/>
      <c r="PSX227" s="104"/>
      <c r="PSY227" s="63"/>
      <c r="PSZ227" s="63"/>
      <c r="PTA227" s="104"/>
      <c r="PTB227" s="104"/>
      <c r="PTC227" s="64"/>
      <c r="PTD227" s="64"/>
      <c r="PTE227" s="105"/>
      <c r="PTF227" s="57"/>
      <c r="PTG227" s="106"/>
      <c r="PTH227" s="57"/>
      <c r="PTI227" s="107"/>
      <c r="PTJ227" s="57"/>
      <c r="PTK227" s="57"/>
      <c r="PTL227" s="57"/>
      <c r="PTM227" s="57"/>
      <c r="PTN227" s="104"/>
      <c r="PTO227" s="63"/>
      <c r="PTP227" s="63"/>
      <c r="PTQ227" s="104"/>
      <c r="PTR227" s="104"/>
      <c r="PTS227" s="64"/>
      <c r="PTT227" s="64"/>
      <c r="PTU227" s="105"/>
      <c r="PTV227" s="57"/>
      <c r="PTW227" s="106"/>
      <c r="PTX227" s="57"/>
      <c r="PTY227" s="107"/>
      <c r="PTZ227" s="57"/>
      <c r="PUA227" s="57"/>
      <c r="PUB227" s="57"/>
      <c r="PUC227" s="57"/>
      <c r="PUD227" s="104"/>
      <c r="PUE227" s="63"/>
      <c r="PUF227" s="63"/>
      <c r="PUG227" s="104"/>
      <c r="PUH227" s="104"/>
      <c r="PUI227" s="64"/>
      <c r="PUJ227" s="64"/>
      <c r="PUK227" s="105"/>
      <c r="PUL227" s="57"/>
      <c r="PUM227" s="106"/>
      <c r="PUN227" s="57"/>
      <c r="PUO227" s="107"/>
      <c r="PUP227" s="57"/>
      <c r="PUQ227" s="57"/>
      <c r="PUR227" s="57"/>
      <c r="PUS227" s="57"/>
      <c r="PUT227" s="104"/>
      <c r="PUU227" s="63"/>
      <c r="PUV227" s="63"/>
      <c r="PUW227" s="104"/>
      <c r="PUX227" s="104"/>
      <c r="PUY227" s="64"/>
      <c r="PUZ227" s="64"/>
      <c r="PVA227" s="105"/>
      <c r="PVB227" s="57"/>
      <c r="PVC227" s="106"/>
      <c r="PVD227" s="57"/>
      <c r="PVE227" s="107"/>
      <c r="PVF227" s="57"/>
      <c r="PVG227" s="57"/>
      <c r="PVH227" s="57"/>
      <c r="PVI227" s="57"/>
      <c r="PVJ227" s="104"/>
      <c r="PVK227" s="63"/>
      <c r="PVL227" s="63"/>
      <c r="PVM227" s="104"/>
      <c r="PVN227" s="104"/>
      <c r="PVO227" s="64"/>
      <c r="PVP227" s="64"/>
      <c r="PVQ227" s="105"/>
      <c r="PVR227" s="57"/>
      <c r="PVS227" s="106"/>
      <c r="PVT227" s="57"/>
      <c r="PVU227" s="107"/>
      <c r="PVV227" s="57"/>
      <c r="PVW227" s="57"/>
      <c r="PVX227" s="57"/>
      <c r="PVY227" s="57"/>
      <c r="PVZ227" s="104"/>
      <c r="PWA227" s="63"/>
      <c r="PWB227" s="63"/>
      <c r="PWC227" s="104"/>
      <c r="PWD227" s="104"/>
      <c r="PWE227" s="64"/>
      <c r="PWF227" s="64"/>
      <c r="PWG227" s="105"/>
      <c r="PWH227" s="57"/>
      <c r="PWI227" s="106"/>
      <c r="PWJ227" s="57"/>
      <c r="PWK227" s="107"/>
      <c r="PWL227" s="57"/>
      <c r="PWM227" s="57"/>
      <c r="PWN227" s="57"/>
      <c r="PWO227" s="57"/>
      <c r="PWP227" s="104"/>
      <c r="PWQ227" s="63"/>
      <c r="PWR227" s="63"/>
      <c r="PWS227" s="104"/>
      <c r="PWT227" s="104"/>
      <c r="PWU227" s="64"/>
      <c r="PWV227" s="64"/>
      <c r="PWW227" s="105"/>
      <c r="PWX227" s="57"/>
      <c r="PWY227" s="106"/>
      <c r="PWZ227" s="57"/>
      <c r="PXA227" s="107"/>
      <c r="PXB227" s="57"/>
      <c r="PXC227" s="57"/>
      <c r="PXD227" s="57"/>
      <c r="PXE227" s="57"/>
      <c r="PXF227" s="104"/>
      <c r="PXG227" s="63"/>
      <c r="PXH227" s="63"/>
      <c r="PXI227" s="104"/>
      <c r="PXJ227" s="104"/>
      <c r="PXK227" s="64"/>
      <c r="PXL227" s="64"/>
      <c r="PXM227" s="105"/>
      <c r="PXN227" s="57"/>
      <c r="PXO227" s="106"/>
      <c r="PXP227" s="57"/>
      <c r="PXQ227" s="107"/>
      <c r="PXR227" s="57"/>
      <c r="PXS227" s="57"/>
      <c r="PXT227" s="57"/>
      <c r="PXU227" s="57"/>
      <c r="PXV227" s="104"/>
      <c r="PXW227" s="63"/>
      <c r="PXX227" s="63"/>
      <c r="PXY227" s="104"/>
      <c r="PXZ227" s="104"/>
      <c r="PYA227" s="64"/>
      <c r="PYB227" s="64"/>
      <c r="PYC227" s="105"/>
      <c r="PYD227" s="57"/>
      <c r="PYE227" s="106"/>
      <c r="PYF227" s="57"/>
      <c r="PYG227" s="107"/>
      <c r="PYH227" s="57"/>
      <c r="PYI227" s="57"/>
      <c r="PYJ227" s="57"/>
      <c r="PYK227" s="57"/>
      <c r="PYL227" s="104"/>
      <c r="PYM227" s="63"/>
      <c r="PYN227" s="63"/>
      <c r="PYO227" s="104"/>
      <c r="PYP227" s="104"/>
      <c r="PYQ227" s="64"/>
      <c r="PYR227" s="64"/>
      <c r="PYS227" s="105"/>
      <c r="PYT227" s="57"/>
      <c r="PYU227" s="106"/>
      <c r="PYV227" s="57"/>
      <c r="PYW227" s="107"/>
      <c r="PYX227" s="57"/>
      <c r="PYY227" s="57"/>
      <c r="PYZ227" s="57"/>
      <c r="PZA227" s="57"/>
      <c r="PZB227" s="104"/>
      <c r="PZC227" s="63"/>
      <c r="PZD227" s="63"/>
      <c r="PZE227" s="104"/>
      <c r="PZF227" s="104"/>
      <c r="PZG227" s="64"/>
      <c r="PZH227" s="64"/>
      <c r="PZI227" s="105"/>
      <c r="PZJ227" s="57"/>
      <c r="PZK227" s="106"/>
      <c r="PZL227" s="57"/>
      <c r="PZM227" s="107"/>
      <c r="PZN227" s="57"/>
      <c r="PZO227" s="57"/>
      <c r="PZP227" s="57"/>
      <c r="PZQ227" s="57"/>
      <c r="PZR227" s="104"/>
      <c r="PZS227" s="63"/>
      <c r="PZT227" s="63"/>
      <c r="PZU227" s="104"/>
      <c r="PZV227" s="104"/>
      <c r="PZW227" s="64"/>
      <c r="PZX227" s="64"/>
      <c r="PZY227" s="105"/>
      <c r="PZZ227" s="57"/>
      <c r="QAA227" s="106"/>
      <c r="QAB227" s="57"/>
      <c r="QAC227" s="107"/>
      <c r="QAD227" s="57"/>
      <c r="QAE227" s="57"/>
      <c r="QAF227" s="57"/>
      <c r="QAG227" s="57"/>
      <c r="QAH227" s="104"/>
      <c r="QAI227" s="63"/>
      <c r="QAJ227" s="63"/>
      <c r="QAK227" s="104"/>
      <c r="QAL227" s="104"/>
      <c r="QAM227" s="64"/>
      <c r="QAN227" s="64"/>
      <c r="QAO227" s="105"/>
      <c r="QAP227" s="57"/>
      <c r="QAQ227" s="106"/>
      <c r="QAR227" s="57"/>
      <c r="QAS227" s="107"/>
      <c r="QAT227" s="57"/>
      <c r="QAU227" s="57"/>
      <c r="QAV227" s="57"/>
      <c r="QAW227" s="57"/>
      <c r="QAX227" s="104"/>
      <c r="QAY227" s="63"/>
      <c r="QAZ227" s="63"/>
      <c r="QBA227" s="104"/>
      <c r="QBB227" s="104"/>
      <c r="QBC227" s="64"/>
      <c r="QBD227" s="64"/>
      <c r="QBE227" s="105"/>
      <c r="QBF227" s="57"/>
      <c r="QBG227" s="106"/>
      <c r="QBH227" s="57"/>
      <c r="QBI227" s="107"/>
      <c r="QBJ227" s="57"/>
      <c r="QBK227" s="57"/>
      <c r="QBL227" s="57"/>
      <c r="QBM227" s="57"/>
      <c r="QBN227" s="104"/>
      <c r="QBO227" s="63"/>
      <c r="QBP227" s="63"/>
      <c r="QBQ227" s="104"/>
      <c r="QBR227" s="104"/>
      <c r="QBS227" s="64"/>
      <c r="QBT227" s="64"/>
      <c r="QBU227" s="105"/>
      <c r="QBV227" s="57"/>
      <c r="QBW227" s="106"/>
      <c r="QBX227" s="57"/>
      <c r="QBY227" s="107"/>
      <c r="QBZ227" s="57"/>
      <c r="QCA227" s="57"/>
      <c r="QCB227" s="57"/>
      <c r="QCC227" s="57"/>
      <c r="QCD227" s="104"/>
      <c r="QCE227" s="63"/>
      <c r="QCF227" s="63"/>
      <c r="QCG227" s="104"/>
      <c r="QCH227" s="104"/>
      <c r="QCI227" s="64"/>
      <c r="QCJ227" s="64"/>
      <c r="QCK227" s="105"/>
      <c r="QCL227" s="57"/>
      <c r="QCM227" s="106"/>
      <c r="QCN227" s="57"/>
      <c r="QCO227" s="107"/>
      <c r="QCP227" s="57"/>
      <c r="QCQ227" s="57"/>
      <c r="QCR227" s="57"/>
      <c r="QCS227" s="57"/>
      <c r="QCT227" s="104"/>
      <c r="QCU227" s="63"/>
      <c r="QCV227" s="63"/>
      <c r="QCW227" s="104"/>
      <c r="QCX227" s="104"/>
      <c r="QCY227" s="64"/>
      <c r="QCZ227" s="64"/>
      <c r="QDA227" s="105"/>
      <c r="QDB227" s="57"/>
      <c r="QDC227" s="106"/>
      <c r="QDD227" s="57"/>
      <c r="QDE227" s="107"/>
      <c r="QDF227" s="57"/>
      <c r="QDG227" s="57"/>
      <c r="QDH227" s="57"/>
      <c r="QDI227" s="57"/>
      <c r="QDJ227" s="104"/>
      <c r="QDK227" s="63"/>
      <c r="QDL227" s="63"/>
      <c r="QDM227" s="104"/>
      <c r="QDN227" s="104"/>
      <c r="QDO227" s="64"/>
      <c r="QDP227" s="64"/>
      <c r="QDQ227" s="105"/>
      <c r="QDR227" s="57"/>
      <c r="QDS227" s="106"/>
      <c r="QDT227" s="57"/>
      <c r="QDU227" s="107"/>
      <c r="QDV227" s="57"/>
      <c r="QDW227" s="57"/>
      <c r="QDX227" s="57"/>
      <c r="QDY227" s="57"/>
      <c r="QDZ227" s="104"/>
      <c r="QEA227" s="63"/>
      <c r="QEB227" s="63"/>
      <c r="QEC227" s="104"/>
      <c r="QED227" s="104"/>
      <c r="QEE227" s="64"/>
      <c r="QEF227" s="64"/>
      <c r="QEG227" s="105"/>
      <c r="QEH227" s="57"/>
      <c r="QEI227" s="106"/>
      <c r="QEJ227" s="57"/>
      <c r="QEK227" s="107"/>
      <c r="QEL227" s="57"/>
      <c r="QEM227" s="57"/>
      <c r="QEN227" s="57"/>
      <c r="QEO227" s="57"/>
      <c r="QEP227" s="104"/>
      <c r="QEQ227" s="63"/>
      <c r="QER227" s="63"/>
      <c r="QES227" s="104"/>
      <c r="QET227" s="104"/>
      <c r="QEU227" s="64"/>
      <c r="QEV227" s="64"/>
      <c r="QEW227" s="105"/>
      <c r="QEX227" s="57"/>
      <c r="QEY227" s="106"/>
      <c r="QEZ227" s="57"/>
      <c r="QFA227" s="107"/>
      <c r="QFB227" s="57"/>
      <c r="QFC227" s="57"/>
      <c r="QFD227" s="57"/>
      <c r="QFE227" s="57"/>
      <c r="QFF227" s="104"/>
      <c r="QFG227" s="63"/>
      <c r="QFH227" s="63"/>
      <c r="QFI227" s="104"/>
      <c r="QFJ227" s="104"/>
      <c r="QFK227" s="64"/>
      <c r="QFL227" s="64"/>
      <c r="QFM227" s="105"/>
      <c r="QFN227" s="57"/>
      <c r="QFO227" s="106"/>
      <c r="QFP227" s="57"/>
      <c r="QFQ227" s="107"/>
      <c r="QFR227" s="57"/>
      <c r="QFS227" s="57"/>
      <c r="QFT227" s="57"/>
      <c r="QFU227" s="57"/>
      <c r="QFV227" s="104"/>
      <c r="QFW227" s="63"/>
      <c r="QFX227" s="63"/>
      <c r="QFY227" s="104"/>
      <c r="QFZ227" s="104"/>
      <c r="QGA227" s="64"/>
      <c r="QGB227" s="64"/>
      <c r="QGC227" s="105"/>
      <c r="QGD227" s="57"/>
      <c r="QGE227" s="106"/>
      <c r="QGF227" s="57"/>
      <c r="QGG227" s="107"/>
      <c r="QGH227" s="57"/>
      <c r="QGI227" s="57"/>
      <c r="QGJ227" s="57"/>
      <c r="QGK227" s="57"/>
      <c r="QGL227" s="104"/>
      <c r="QGM227" s="63"/>
      <c r="QGN227" s="63"/>
      <c r="QGO227" s="104"/>
      <c r="QGP227" s="104"/>
      <c r="QGQ227" s="64"/>
      <c r="QGR227" s="64"/>
      <c r="QGS227" s="105"/>
      <c r="QGT227" s="57"/>
      <c r="QGU227" s="106"/>
      <c r="QGV227" s="57"/>
      <c r="QGW227" s="107"/>
      <c r="QGX227" s="57"/>
      <c r="QGY227" s="57"/>
      <c r="QGZ227" s="57"/>
      <c r="QHA227" s="57"/>
      <c r="QHB227" s="104"/>
      <c r="QHC227" s="63"/>
      <c r="QHD227" s="63"/>
      <c r="QHE227" s="104"/>
      <c r="QHF227" s="104"/>
      <c r="QHG227" s="64"/>
      <c r="QHH227" s="64"/>
      <c r="QHI227" s="105"/>
      <c r="QHJ227" s="57"/>
      <c r="QHK227" s="106"/>
      <c r="QHL227" s="57"/>
      <c r="QHM227" s="107"/>
      <c r="QHN227" s="57"/>
      <c r="QHO227" s="57"/>
      <c r="QHP227" s="57"/>
      <c r="QHQ227" s="57"/>
      <c r="QHR227" s="104"/>
      <c r="QHS227" s="63"/>
      <c r="QHT227" s="63"/>
      <c r="QHU227" s="104"/>
      <c r="QHV227" s="104"/>
      <c r="QHW227" s="64"/>
      <c r="QHX227" s="64"/>
      <c r="QHY227" s="105"/>
      <c r="QHZ227" s="57"/>
      <c r="QIA227" s="106"/>
      <c r="QIB227" s="57"/>
      <c r="QIC227" s="107"/>
      <c r="QID227" s="57"/>
      <c r="QIE227" s="57"/>
      <c r="QIF227" s="57"/>
      <c r="QIG227" s="57"/>
      <c r="QIH227" s="104"/>
      <c r="QII227" s="63"/>
      <c r="QIJ227" s="63"/>
      <c r="QIK227" s="104"/>
      <c r="QIL227" s="104"/>
      <c r="QIM227" s="64"/>
      <c r="QIN227" s="64"/>
      <c r="QIO227" s="105"/>
      <c r="QIP227" s="57"/>
      <c r="QIQ227" s="106"/>
      <c r="QIR227" s="57"/>
      <c r="QIS227" s="107"/>
      <c r="QIT227" s="57"/>
      <c r="QIU227" s="57"/>
      <c r="QIV227" s="57"/>
      <c r="QIW227" s="57"/>
      <c r="QIX227" s="104"/>
      <c r="QIY227" s="63"/>
      <c r="QIZ227" s="63"/>
      <c r="QJA227" s="104"/>
      <c r="QJB227" s="104"/>
      <c r="QJC227" s="64"/>
      <c r="QJD227" s="64"/>
      <c r="QJE227" s="105"/>
      <c r="QJF227" s="57"/>
      <c r="QJG227" s="106"/>
      <c r="QJH227" s="57"/>
      <c r="QJI227" s="107"/>
      <c r="QJJ227" s="57"/>
      <c r="QJK227" s="57"/>
      <c r="QJL227" s="57"/>
      <c r="QJM227" s="57"/>
      <c r="QJN227" s="104"/>
      <c r="QJO227" s="63"/>
      <c r="QJP227" s="63"/>
      <c r="QJQ227" s="104"/>
      <c r="QJR227" s="104"/>
      <c r="QJS227" s="64"/>
      <c r="QJT227" s="64"/>
      <c r="QJU227" s="105"/>
      <c r="QJV227" s="57"/>
      <c r="QJW227" s="106"/>
      <c r="QJX227" s="57"/>
      <c r="QJY227" s="107"/>
      <c r="QJZ227" s="57"/>
      <c r="QKA227" s="57"/>
      <c r="QKB227" s="57"/>
      <c r="QKC227" s="57"/>
      <c r="QKD227" s="104"/>
      <c r="QKE227" s="63"/>
      <c r="QKF227" s="63"/>
      <c r="QKG227" s="104"/>
      <c r="QKH227" s="104"/>
      <c r="QKI227" s="64"/>
      <c r="QKJ227" s="64"/>
      <c r="QKK227" s="105"/>
      <c r="QKL227" s="57"/>
      <c r="QKM227" s="106"/>
      <c r="QKN227" s="57"/>
      <c r="QKO227" s="107"/>
      <c r="QKP227" s="57"/>
      <c r="QKQ227" s="57"/>
      <c r="QKR227" s="57"/>
      <c r="QKS227" s="57"/>
      <c r="QKT227" s="104"/>
      <c r="QKU227" s="63"/>
      <c r="QKV227" s="63"/>
      <c r="QKW227" s="104"/>
      <c r="QKX227" s="104"/>
      <c r="QKY227" s="64"/>
      <c r="QKZ227" s="64"/>
      <c r="QLA227" s="105"/>
      <c r="QLB227" s="57"/>
      <c r="QLC227" s="106"/>
      <c r="QLD227" s="57"/>
      <c r="QLE227" s="107"/>
      <c r="QLF227" s="57"/>
      <c r="QLG227" s="57"/>
      <c r="QLH227" s="57"/>
      <c r="QLI227" s="57"/>
      <c r="QLJ227" s="104"/>
      <c r="QLK227" s="63"/>
      <c r="QLL227" s="63"/>
      <c r="QLM227" s="104"/>
      <c r="QLN227" s="104"/>
      <c r="QLO227" s="64"/>
      <c r="QLP227" s="64"/>
      <c r="QLQ227" s="105"/>
      <c r="QLR227" s="57"/>
      <c r="QLS227" s="106"/>
      <c r="QLT227" s="57"/>
      <c r="QLU227" s="107"/>
      <c r="QLV227" s="57"/>
      <c r="QLW227" s="57"/>
      <c r="QLX227" s="57"/>
      <c r="QLY227" s="57"/>
      <c r="QLZ227" s="104"/>
      <c r="QMA227" s="63"/>
      <c r="QMB227" s="63"/>
      <c r="QMC227" s="104"/>
      <c r="QMD227" s="104"/>
      <c r="QME227" s="64"/>
      <c r="QMF227" s="64"/>
      <c r="QMG227" s="105"/>
      <c r="QMH227" s="57"/>
      <c r="QMI227" s="106"/>
      <c r="QMJ227" s="57"/>
      <c r="QMK227" s="107"/>
      <c r="QML227" s="57"/>
      <c r="QMM227" s="57"/>
      <c r="QMN227" s="57"/>
      <c r="QMO227" s="57"/>
      <c r="QMP227" s="104"/>
      <c r="QMQ227" s="63"/>
      <c r="QMR227" s="63"/>
      <c r="QMS227" s="104"/>
      <c r="QMT227" s="104"/>
      <c r="QMU227" s="64"/>
      <c r="QMV227" s="64"/>
      <c r="QMW227" s="105"/>
      <c r="QMX227" s="57"/>
      <c r="QMY227" s="106"/>
      <c r="QMZ227" s="57"/>
      <c r="QNA227" s="107"/>
      <c r="QNB227" s="57"/>
      <c r="QNC227" s="57"/>
      <c r="QND227" s="57"/>
      <c r="QNE227" s="57"/>
      <c r="QNF227" s="104"/>
      <c r="QNG227" s="63"/>
      <c r="QNH227" s="63"/>
      <c r="QNI227" s="104"/>
      <c r="QNJ227" s="104"/>
      <c r="QNK227" s="64"/>
      <c r="QNL227" s="64"/>
      <c r="QNM227" s="105"/>
      <c r="QNN227" s="57"/>
      <c r="QNO227" s="106"/>
      <c r="QNP227" s="57"/>
      <c r="QNQ227" s="107"/>
      <c r="QNR227" s="57"/>
      <c r="QNS227" s="57"/>
      <c r="QNT227" s="57"/>
      <c r="QNU227" s="57"/>
      <c r="QNV227" s="104"/>
      <c r="QNW227" s="63"/>
      <c r="QNX227" s="63"/>
      <c r="QNY227" s="104"/>
      <c r="QNZ227" s="104"/>
      <c r="QOA227" s="64"/>
      <c r="QOB227" s="64"/>
      <c r="QOC227" s="105"/>
      <c r="QOD227" s="57"/>
      <c r="QOE227" s="106"/>
      <c r="QOF227" s="57"/>
      <c r="QOG227" s="107"/>
      <c r="QOH227" s="57"/>
      <c r="QOI227" s="57"/>
      <c r="QOJ227" s="57"/>
      <c r="QOK227" s="57"/>
      <c r="QOL227" s="104"/>
      <c r="QOM227" s="63"/>
      <c r="QON227" s="63"/>
      <c r="QOO227" s="104"/>
      <c r="QOP227" s="104"/>
      <c r="QOQ227" s="64"/>
      <c r="QOR227" s="64"/>
      <c r="QOS227" s="105"/>
      <c r="QOT227" s="57"/>
      <c r="QOU227" s="106"/>
      <c r="QOV227" s="57"/>
      <c r="QOW227" s="107"/>
      <c r="QOX227" s="57"/>
      <c r="QOY227" s="57"/>
      <c r="QOZ227" s="57"/>
      <c r="QPA227" s="57"/>
      <c r="QPB227" s="104"/>
      <c r="QPC227" s="63"/>
      <c r="QPD227" s="63"/>
      <c r="QPE227" s="104"/>
      <c r="QPF227" s="104"/>
      <c r="QPG227" s="64"/>
      <c r="QPH227" s="64"/>
      <c r="QPI227" s="105"/>
      <c r="QPJ227" s="57"/>
      <c r="QPK227" s="106"/>
      <c r="QPL227" s="57"/>
      <c r="QPM227" s="107"/>
      <c r="QPN227" s="57"/>
      <c r="QPO227" s="57"/>
      <c r="QPP227" s="57"/>
      <c r="QPQ227" s="57"/>
      <c r="QPR227" s="104"/>
      <c r="QPS227" s="63"/>
      <c r="QPT227" s="63"/>
      <c r="QPU227" s="104"/>
      <c r="QPV227" s="104"/>
      <c r="QPW227" s="64"/>
      <c r="QPX227" s="64"/>
      <c r="QPY227" s="105"/>
      <c r="QPZ227" s="57"/>
      <c r="QQA227" s="106"/>
      <c r="QQB227" s="57"/>
      <c r="QQC227" s="107"/>
      <c r="QQD227" s="57"/>
      <c r="QQE227" s="57"/>
      <c r="QQF227" s="57"/>
      <c r="QQG227" s="57"/>
      <c r="QQH227" s="104"/>
      <c r="QQI227" s="63"/>
      <c r="QQJ227" s="63"/>
      <c r="QQK227" s="104"/>
      <c r="QQL227" s="104"/>
      <c r="QQM227" s="64"/>
      <c r="QQN227" s="64"/>
      <c r="QQO227" s="105"/>
      <c r="QQP227" s="57"/>
      <c r="QQQ227" s="106"/>
      <c r="QQR227" s="57"/>
      <c r="QQS227" s="107"/>
      <c r="QQT227" s="57"/>
      <c r="QQU227" s="57"/>
      <c r="QQV227" s="57"/>
      <c r="QQW227" s="57"/>
      <c r="QQX227" s="104"/>
      <c r="QQY227" s="63"/>
      <c r="QQZ227" s="63"/>
      <c r="QRA227" s="104"/>
      <c r="QRB227" s="104"/>
      <c r="QRC227" s="64"/>
      <c r="QRD227" s="64"/>
      <c r="QRE227" s="105"/>
      <c r="QRF227" s="57"/>
      <c r="QRG227" s="106"/>
      <c r="QRH227" s="57"/>
      <c r="QRI227" s="107"/>
      <c r="QRJ227" s="57"/>
      <c r="QRK227" s="57"/>
      <c r="QRL227" s="57"/>
      <c r="QRM227" s="57"/>
      <c r="QRN227" s="104"/>
      <c r="QRO227" s="63"/>
      <c r="QRP227" s="63"/>
      <c r="QRQ227" s="104"/>
      <c r="QRR227" s="104"/>
      <c r="QRS227" s="64"/>
      <c r="QRT227" s="64"/>
      <c r="QRU227" s="105"/>
      <c r="QRV227" s="57"/>
      <c r="QRW227" s="106"/>
      <c r="QRX227" s="57"/>
      <c r="QRY227" s="107"/>
      <c r="QRZ227" s="57"/>
      <c r="QSA227" s="57"/>
      <c r="QSB227" s="57"/>
      <c r="QSC227" s="57"/>
      <c r="QSD227" s="104"/>
      <c r="QSE227" s="63"/>
      <c r="QSF227" s="63"/>
      <c r="QSG227" s="104"/>
      <c r="QSH227" s="104"/>
      <c r="QSI227" s="64"/>
      <c r="QSJ227" s="64"/>
      <c r="QSK227" s="105"/>
      <c r="QSL227" s="57"/>
      <c r="QSM227" s="106"/>
      <c r="QSN227" s="57"/>
      <c r="QSO227" s="107"/>
      <c r="QSP227" s="57"/>
      <c r="QSQ227" s="57"/>
      <c r="QSR227" s="57"/>
      <c r="QSS227" s="57"/>
      <c r="QST227" s="104"/>
      <c r="QSU227" s="63"/>
      <c r="QSV227" s="63"/>
      <c r="QSW227" s="104"/>
      <c r="QSX227" s="104"/>
      <c r="QSY227" s="64"/>
      <c r="QSZ227" s="64"/>
      <c r="QTA227" s="105"/>
      <c r="QTB227" s="57"/>
      <c r="QTC227" s="106"/>
      <c r="QTD227" s="57"/>
      <c r="QTE227" s="107"/>
      <c r="QTF227" s="57"/>
      <c r="QTG227" s="57"/>
      <c r="QTH227" s="57"/>
      <c r="QTI227" s="57"/>
      <c r="QTJ227" s="104"/>
      <c r="QTK227" s="63"/>
      <c r="QTL227" s="63"/>
      <c r="QTM227" s="104"/>
      <c r="QTN227" s="104"/>
      <c r="QTO227" s="64"/>
      <c r="QTP227" s="64"/>
      <c r="QTQ227" s="105"/>
      <c r="QTR227" s="57"/>
      <c r="QTS227" s="106"/>
      <c r="QTT227" s="57"/>
      <c r="QTU227" s="107"/>
      <c r="QTV227" s="57"/>
      <c r="QTW227" s="57"/>
      <c r="QTX227" s="57"/>
      <c r="QTY227" s="57"/>
      <c r="QTZ227" s="104"/>
      <c r="QUA227" s="63"/>
      <c r="QUB227" s="63"/>
      <c r="QUC227" s="104"/>
      <c r="QUD227" s="104"/>
      <c r="QUE227" s="64"/>
      <c r="QUF227" s="64"/>
      <c r="QUG227" s="105"/>
      <c r="QUH227" s="57"/>
      <c r="QUI227" s="106"/>
      <c r="QUJ227" s="57"/>
      <c r="QUK227" s="107"/>
      <c r="QUL227" s="57"/>
      <c r="QUM227" s="57"/>
      <c r="QUN227" s="57"/>
      <c r="QUO227" s="57"/>
      <c r="QUP227" s="104"/>
      <c r="QUQ227" s="63"/>
      <c r="QUR227" s="63"/>
      <c r="QUS227" s="104"/>
      <c r="QUT227" s="104"/>
      <c r="QUU227" s="64"/>
      <c r="QUV227" s="64"/>
      <c r="QUW227" s="105"/>
      <c r="QUX227" s="57"/>
      <c r="QUY227" s="106"/>
      <c r="QUZ227" s="57"/>
      <c r="QVA227" s="107"/>
      <c r="QVB227" s="57"/>
      <c r="QVC227" s="57"/>
      <c r="QVD227" s="57"/>
      <c r="QVE227" s="57"/>
      <c r="QVF227" s="104"/>
      <c r="QVG227" s="63"/>
      <c r="QVH227" s="63"/>
      <c r="QVI227" s="104"/>
      <c r="QVJ227" s="104"/>
      <c r="QVK227" s="64"/>
      <c r="QVL227" s="64"/>
      <c r="QVM227" s="105"/>
      <c r="QVN227" s="57"/>
      <c r="QVO227" s="106"/>
      <c r="QVP227" s="57"/>
      <c r="QVQ227" s="107"/>
      <c r="QVR227" s="57"/>
      <c r="QVS227" s="57"/>
      <c r="QVT227" s="57"/>
      <c r="QVU227" s="57"/>
      <c r="QVV227" s="104"/>
      <c r="QVW227" s="63"/>
      <c r="QVX227" s="63"/>
      <c r="QVY227" s="104"/>
      <c r="QVZ227" s="104"/>
      <c r="QWA227" s="64"/>
      <c r="QWB227" s="64"/>
      <c r="QWC227" s="105"/>
      <c r="QWD227" s="57"/>
      <c r="QWE227" s="106"/>
      <c r="QWF227" s="57"/>
      <c r="QWG227" s="107"/>
      <c r="QWH227" s="57"/>
      <c r="QWI227" s="57"/>
      <c r="QWJ227" s="57"/>
      <c r="QWK227" s="57"/>
      <c r="QWL227" s="104"/>
      <c r="QWM227" s="63"/>
      <c r="QWN227" s="63"/>
      <c r="QWO227" s="104"/>
      <c r="QWP227" s="104"/>
      <c r="QWQ227" s="64"/>
      <c r="QWR227" s="64"/>
      <c r="QWS227" s="105"/>
      <c r="QWT227" s="57"/>
      <c r="QWU227" s="106"/>
      <c r="QWV227" s="57"/>
      <c r="QWW227" s="107"/>
      <c r="QWX227" s="57"/>
      <c r="QWY227" s="57"/>
      <c r="QWZ227" s="57"/>
      <c r="QXA227" s="57"/>
      <c r="QXB227" s="104"/>
      <c r="QXC227" s="63"/>
      <c r="QXD227" s="63"/>
      <c r="QXE227" s="104"/>
      <c r="QXF227" s="104"/>
      <c r="QXG227" s="64"/>
      <c r="QXH227" s="64"/>
      <c r="QXI227" s="105"/>
      <c r="QXJ227" s="57"/>
      <c r="QXK227" s="106"/>
      <c r="QXL227" s="57"/>
      <c r="QXM227" s="107"/>
      <c r="QXN227" s="57"/>
      <c r="QXO227" s="57"/>
      <c r="QXP227" s="57"/>
      <c r="QXQ227" s="57"/>
      <c r="QXR227" s="104"/>
      <c r="QXS227" s="63"/>
      <c r="QXT227" s="63"/>
      <c r="QXU227" s="104"/>
      <c r="QXV227" s="104"/>
      <c r="QXW227" s="64"/>
      <c r="QXX227" s="64"/>
      <c r="QXY227" s="105"/>
      <c r="QXZ227" s="57"/>
      <c r="QYA227" s="106"/>
      <c r="QYB227" s="57"/>
      <c r="QYC227" s="107"/>
      <c r="QYD227" s="57"/>
      <c r="QYE227" s="57"/>
      <c r="QYF227" s="57"/>
      <c r="QYG227" s="57"/>
      <c r="QYH227" s="104"/>
      <c r="QYI227" s="63"/>
      <c r="QYJ227" s="63"/>
      <c r="QYK227" s="104"/>
      <c r="QYL227" s="104"/>
      <c r="QYM227" s="64"/>
      <c r="QYN227" s="64"/>
      <c r="QYO227" s="105"/>
      <c r="QYP227" s="57"/>
      <c r="QYQ227" s="106"/>
      <c r="QYR227" s="57"/>
      <c r="QYS227" s="107"/>
      <c r="QYT227" s="57"/>
      <c r="QYU227" s="57"/>
      <c r="QYV227" s="57"/>
      <c r="QYW227" s="57"/>
      <c r="QYX227" s="104"/>
      <c r="QYY227" s="63"/>
      <c r="QYZ227" s="63"/>
      <c r="QZA227" s="104"/>
      <c r="QZB227" s="104"/>
      <c r="QZC227" s="64"/>
      <c r="QZD227" s="64"/>
      <c r="QZE227" s="105"/>
      <c r="QZF227" s="57"/>
      <c r="QZG227" s="106"/>
      <c r="QZH227" s="57"/>
      <c r="QZI227" s="107"/>
      <c r="QZJ227" s="57"/>
      <c r="QZK227" s="57"/>
      <c r="QZL227" s="57"/>
      <c r="QZM227" s="57"/>
      <c r="QZN227" s="104"/>
      <c r="QZO227" s="63"/>
      <c r="QZP227" s="63"/>
      <c r="QZQ227" s="104"/>
      <c r="QZR227" s="104"/>
      <c r="QZS227" s="64"/>
      <c r="QZT227" s="64"/>
      <c r="QZU227" s="105"/>
      <c r="QZV227" s="57"/>
      <c r="QZW227" s="106"/>
      <c r="QZX227" s="57"/>
      <c r="QZY227" s="107"/>
      <c r="QZZ227" s="57"/>
      <c r="RAA227" s="57"/>
      <c r="RAB227" s="57"/>
      <c r="RAC227" s="57"/>
      <c r="RAD227" s="104"/>
      <c r="RAE227" s="63"/>
      <c r="RAF227" s="63"/>
      <c r="RAG227" s="104"/>
      <c r="RAH227" s="104"/>
      <c r="RAI227" s="64"/>
      <c r="RAJ227" s="64"/>
      <c r="RAK227" s="105"/>
      <c r="RAL227" s="57"/>
      <c r="RAM227" s="106"/>
      <c r="RAN227" s="57"/>
      <c r="RAO227" s="107"/>
      <c r="RAP227" s="57"/>
      <c r="RAQ227" s="57"/>
      <c r="RAR227" s="57"/>
      <c r="RAS227" s="57"/>
      <c r="RAT227" s="104"/>
      <c r="RAU227" s="63"/>
      <c r="RAV227" s="63"/>
      <c r="RAW227" s="104"/>
      <c r="RAX227" s="104"/>
      <c r="RAY227" s="64"/>
      <c r="RAZ227" s="64"/>
      <c r="RBA227" s="105"/>
      <c r="RBB227" s="57"/>
      <c r="RBC227" s="106"/>
      <c r="RBD227" s="57"/>
      <c r="RBE227" s="107"/>
      <c r="RBF227" s="57"/>
      <c r="RBG227" s="57"/>
      <c r="RBH227" s="57"/>
      <c r="RBI227" s="57"/>
      <c r="RBJ227" s="104"/>
      <c r="RBK227" s="63"/>
      <c r="RBL227" s="63"/>
      <c r="RBM227" s="104"/>
      <c r="RBN227" s="104"/>
      <c r="RBO227" s="64"/>
      <c r="RBP227" s="64"/>
      <c r="RBQ227" s="105"/>
      <c r="RBR227" s="57"/>
      <c r="RBS227" s="106"/>
      <c r="RBT227" s="57"/>
      <c r="RBU227" s="107"/>
      <c r="RBV227" s="57"/>
      <c r="RBW227" s="57"/>
      <c r="RBX227" s="57"/>
      <c r="RBY227" s="57"/>
      <c r="RBZ227" s="104"/>
      <c r="RCA227" s="63"/>
      <c r="RCB227" s="63"/>
      <c r="RCC227" s="104"/>
      <c r="RCD227" s="104"/>
      <c r="RCE227" s="64"/>
      <c r="RCF227" s="64"/>
      <c r="RCG227" s="105"/>
      <c r="RCH227" s="57"/>
      <c r="RCI227" s="106"/>
      <c r="RCJ227" s="57"/>
      <c r="RCK227" s="107"/>
      <c r="RCL227" s="57"/>
      <c r="RCM227" s="57"/>
      <c r="RCN227" s="57"/>
      <c r="RCO227" s="57"/>
      <c r="RCP227" s="104"/>
      <c r="RCQ227" s="63"/>
      <c r="RCR227" s="63"/>
      <c r="RCS227" s="104"/>
      <c r="RCT227" s="104"/>
      <c r="RCU227" s="64"/>
      <c r="RCV227" s="64"/>
      <c r="RCW227" s="105"/>
      <c r="RCX227" s="57"/>
      <c r="RCY227" s="106"/>
      <c r="RCZ227" s="57"/>
      <c r="RDA227" s="107"/>
      <c r="RDB227" s="57"/>
      <c r="RDC227" s="57"/>
      <c r="RDD227" s="57"/>
      <c r="RDE227" s="57"/>
      <c r="RDF227" s="104"/>
      <c r="RDG227" s="63"/>
      <c r="RDH227" s="63"/>
      <c r="RDI227" s="104"/>
      <c r="RDJ227" s="104"/>
      <c r="RDK227" s="64"/>
      <c r="RDL227" s="64"/>
      <c r="RDM227" s="105"/>
      <c r="RDN227" s="57"/>
      <c r="RDO227" s="106"/>
      <c r="RDP227" s="57"/>
      <c r="RDQ227" s="107"/>
      <c r="RDR227" s="57"/>
      <c r="RDS227" s="57"/>
      <c r="RDT227" s="57"/>
      <c r="RDU227" s="57"/>
      <c r="RDV227" s="104"/>
      <c r="RDW227" s="63"/>
      <c r="RDX227" s="63"/>
      <c r="RDY227" s="104"/>
      <c r="RDZ227" s="104"/>
      <c r="REA227" s="64"/>
      <c r="REB227" s="64"/>
      <c r="REC227" s="105"/>
      <c r="RED227" s="57"/>
      <c r="REE227" s="106"/>
      <c r="REF227" s="57"/>
      <c r="REG227" s="107"/>
      <c r="REH227" s="57"/>
      <c r="REI227" s="57"/>
      <c r="REJ227" s="57"/>
      <c r="REK227" s="57"/>
      <c r="REL227" s="104"/>
      <c r="REM227" s="63"/>
      <c r="REN227" s="63"/>
      <c r="REO227" s="104"/>
      <c r="REP227" s="104"/>
      <c r="REQ227" s="64"/>
      <c r="RER227" s="64"/>
      <c r="RES227" s="105"/>
      <c r="RET227" s="57"/>
      <c r="REU227" s="106"/>
      <c r="REV227" s="57"/>
      <c r="REW227" s="107"/>
      <c r="REX227" s="57"/>
      <c r="REY227" s="57"/>
      <c r="REZ227" s="57"/>
      <c r="RFA227" s="57"/>
      <c r="RFB227" s="104"/>
      <c r="RFC227" s="63"/>
      <c r="RFD227" s="63"/>
      <c r="RFE227" s="104"/>
      <c r="RFF227" s="104"/>
      <c r="RFG227" s="64"/>
      <c r="RFH227" s="64"/>
      <c r="RFI227" s="105"/>
      <c r="RFJ227" s="57"/>
      <c r="RFK227" s="106"/>
      <c r="RFL227" s="57"/>
      <c r="RFM227" s="107"/>
      <c r="RFN227" s="57"/>
      <c r="RFO227" s="57"/>
      <c r="RFP227" s="57"/>
      <c r="RFQ227" s="57"/>
      <c r="RFR227" s="104"/>
      <c r="RFS227" s="63"/>
      <c r="RFT227" s="63"/>
      <c r="RFU227" s="104"/>
      <c r="RFV227" s="104"/>
      <c r="RFW227" s="64"/>
      <c r="RFX227" s="64"/>
      <c r="RFY227" s="105"/>
      <c r="RFZ227" s="57"/>
      <c r="RGA227" s="106"/>
      <c r="RGB227" s="57"/>
      <c r="RGC227" s="107"/>
      <c r="RGD227" s="57"/>
      <c r="RGE227" s="57"/>
      <c r="RGF227" s="57"/>
      <c r="RGG227" s="57"/>
      <c r="RGH227" s="104"/>
      <c r="RGI227" s="63"/>
      <c r="RGJ227" s="63"/>
      <c r="RGK227" s="104"/>
      <c r="RGL227" s="104"/>
      <c r="RGM227" s="64"/>
      <c r="RGN227" s="64"/>
      <c r="RGO227" s="105"/>
      <c r="RGP227" s="57"/>
      <c r="RGQ227" s="106"/>
      <c r="RGR227" s="57"/>
      <c r="RGS227" s="107"/>
      <c r="RGT227" s="57"/>
      <c r="RGU227" s="57"/>
      <c r="RGV227" s="57"/>
      <c r="RGW227" s="57"/>
      <c r="RGX227" s="104"/>
      <c r="RGY227" s="63"/>
      <c r="RGZ227" s="63"/>
      <c r="RHA227" s="104"/>
      <c r="RHB227" s="104"/>
      <c r="RHC227" s="64"/>
      <c r="RHD227" s="64"/>
      <c r="RHE227" s="105"/>
      <c r="RHF227" s="57"/>
      <c r="RHG227" s="106"/>
      <c r="RHH227" s="57"/>
      <c r="RHI227" s="107"/>
      <c r="RHJ227" s="57"/>
      <c r="RHK227" s="57"/>
      <c r="RHL227" s="57"/>
      <c r="RHM227" s="57"/>
      <c r="RHN227" s="104"/>
      <c r="RHO227" s="63"/>
      <c r="RHP227" s="63"/>
      <c r="RHQ227" s="104"/>
      <c r="RHR227" s="104"/>
      <c r="RHS227" s="64"/>
      <c r="RHT227" s="64"/>
      <c r="RHU227" s="105"/>
      <c r="RHV227" s="57"/>
      <c r="RHW227" s="106"/>
      <c r="RHX227" s="57"/>
      <c r="RHY227" s="107"/>
      <c r="RHZ227" s="57"/>
      <c r="RIA227" s="57"/>
      <c r="RIB227" s="57"/>
      <c r="RIC227" s="57"/>
      <c r="RID227" s="104"/>
      <c r="RIE227" s="63"/>
      <c r="RIF227" s="63"/>
      <c r="RIG227" s="104"/>
      <c r="RIH227" s="104"/>
      <c r="RII227" s="64"/>
      <c r="RIJ227" s="64"/>
      <c r="RIK227" s="105"/>
      <c r="RIL227" s="57"/>
      <c r="RIM227" s="106"/>
      <c r="RIN227" s="57"/>
      <c r="RIO227" s="107"/>
      <c r="RIP227" s="57"/>
      <c r="RIQ227" s="57"/>
      <c r="RIR227" s="57"/>
      <c r="RIS227" s="57"/>
      <c r="RIT227" s="104"/>
      <c r="RIU227" s="63"/>
      <c r="RIV227" s="63"/>
      <c r="RIW227" s="104"/>
      <c r="RIX227" s="104"/>
      <c r="RIY227" s="64"/>
      <c r="RIZ227" s="64"/>
      <c r="RJA227" s="105"/>
      <c r="RJB227" s="57"/>
      <c r="RJC227" s="106"/>
      <c r="RJD227" s="57"/>
      <c r="RJE227" s="107"/>
      <c r="RJF227" s="57"/>
      <c r="RJG227" s="57"/>
      <c r="RJH227" s="57"/>
      <c r="RJI227" s="57"/>
      <c r="RJJ227" s="104"/>
      <c r="RJK227" s="63"/>
      <c r="RJL227" s="63"/>
      <c r="RJM227" s="104"/>
      <c r="RJN227" s="104"/>
      <c r="RJO227" s="64"/>
      <c r="RJP227" s="64"/>
      <c r="RJQ227" s="105"/>
      <c r="RJR227" s="57"/>
      <c r="RJS227" s="106"/>
      <c r="RJT227" s="57"/>
      <c r="RJU227" s="107"/>
      <c r="RJV227" s="57"/>
      <c r="RJW227" s="57"/>
      <c r="RJX227" s="57"/>
      <c r="RJY227" s="57"/>
      <c r="RJZ227" s="104"/>
      <c r="RKA227" s="63"/>
      <c r="RKB227" s="63"/>
      <c r="RKC227" s="104"/>
      <c r="RKD227" s="104"/>
      <c r="RKE227" s="64"/>
      <c r="RKF227" s="64"/>
      <c r="RKG227" s="105"/>
      <c r="RKH227" s="57"/>
      <c r="RKI227" s="106"/>
      <c r="RKJ227" s="57"/>
      <c r="RKK227" s="107"/>
      <c r="RKL227" s="57"/>
      <c r="RKM227" s="57"/>
      <c r="RKN227" s="57"/>
      <c r="RKO227" s="57"/>
      <c r="RKP227" s="104"/>
      <c r="RKQ227" s="63"/>
      <c r="RKR227" s="63"/>
      <c r="RKS227" s="104"/>
      <c r="RKT227" s="104"/>
      <c r="RKU227" s="64"/>
      <c r="RKV227" s="64"/>
      <c r="RKW227" s="105"/>
      <c r="RKX227" s="57"/>
      <c r="RKY227" s="106"/>
      <c r="RKZ227" s="57"/>
      <c r="RLA227" s="107"/>
      <c r="RLB227" s="57"/>
      <c r="RLC227" s="57"/>
      <c r="RLD227" s="57"/>
      <c r="RLE227" s="57"/>
      <c r="RLF227" s="104"/>
      <c r="RLG227" s="63"/>
      <c r="RLH227" s="63"/>
      <c r="RLI227" s="104"/>
      <c r="RLJ227" s="104"/>
      <c r="RLK227" s="64"/>
      <c r="RLL227" s="64"/>
      <c r="RLM227" s="105"/>
      <c r="RLN227" s="57"/>
      <c r="RLO227" s="106"/>
      <c r="RLP227" s="57"/>
      <c r="RLQ227" s="107"/>
      <c r="RLR227" s="57"/>
      <c r="RLS227" s="57"/>
      <c r="RLT227" s="57"/>
      <c r="RLU227" s="57"/>
      <c r="RLV227" s="104"/>
      <c r="RLW227" s="63"/>
      <c r="RLX227" s="63"/>
      <c r="RLY227" s="104"/>
      <c r="RLZ227" s="104"/>
      <c r="RMA227" s="64"/>
      <c r="RMB227" s="64"/>
      <c r="RMC227" s="105"/>
      <c r="RMD227" s="57"/>
      <c r="RME227" s="106"/>
      <c r="RMF227" s="57"/>
      <c r="RMG227" s="107"/>
      <c r="RMH227" s="57"/>
      <c r="RMI227" s="57"/>
      <c r="RMJ227" s="57"/>
      <c r="RMK227" s="57"/>
      <c r="RML227" s="104"/>
      <c r="RMM227" s="63"/>
      <c r="RMN227" s="63"/>
      <c r="RMO227" s="104"/>
      <c r="RMP227" s="104"/>
      <c r="RMQ227" s="64"/>
      <c r="RMR227" s="64"/>
      <c r="RMS227" s="105"/>
      <c r="RMT227" s="57"/>
      <c r="RMU227" s="106"/>
      <c r="RMV227" s="57"/>
      <c r="RMW227" s="107"/>
      <c r="RMX227" s="57"/>
      <c r="RMY227" s="57"/>
      <c r="RMZ227" s="57"/>
      <c r="RNA227" s="57"/>
      <c r="RNB227" s="104"/>
      <c r="RNC227" s="63"/>
      <c r="RND227" s="63"/>
      <c r="RNE227" s="104"/>
      <c r="RNF227" s="104"/>
      <c r="RNG227" s="64"/>
      <c r="RNH227" s="64"/>
      <c r="RNI227" s="105"/>
      <c r="RNJ227" s="57"/>
      <c r="RNK227" s="106"/>
      <c r="RNL227" s="57"/>
      <c r="RNM227" s="107"/>
      <c r="RNN227" s="57"/>
      <c r="RNO227" s="57"/>
      <c r="RNP227" s="57"/>
      <c r="RNQ227" s="57"/>
      <c r="RNR227" s="104"/>
      <c r="RNS227" s="63"/>
      <c r="RNT227" s="63"/>
      <c r="RNU227" s="104"/>
      <c r="RNV227" s="104"/>
      <c r="RNW227" s="64"/>
      <c r="RNX227" s="64"/>
      <c r="RNY227" s="105"/>
      <c r="RNZ227" s="57"/>
      <c r="ROA227" s="106"/>
      <c r="ROB227" s="57"/>
      <c r="ROC227" s="107"/>
      <c r="ROD227" s="57"/>
      <c r="ROE227" s="57"/>
      <c r="ROF227" s="57"/>
      <c r="ROG227" s="57"/>
      <c r="ROH227" s="104"/>
      <c r="ROI227" s="63"/>
      <c r="ROJ227" s="63"/>
      <c r="ROK227" s="104"/>
      <c r="ROL227" s="104"/>
      <c r="ROM227" s="64"/>
      <c r="RON227" s="64"/>
      <c r="ROO227" s="105"/>
      <c r="ROP227" s="57"/>
      <c r="ROQ227" s="106"/>
      <c r="ROR227" s="57"/>
      <c r="ROS227" s="107"/>
      <c r="ROT227" s="57"/>
      <c r="ROU227" s="57"/>
      <c r="ROV227" s="57"/>
      <c r="ROW227" s="57"/>
      <c r="ROX227" s="104"/>
      <c r="ROY227" s="63"/>
      <c r="ROZ227" s="63"/>
      <c r="RPA227" s="104"/>
      <c r="RPB227" s="104"/>
      <c r="RPC227" s="64"/>
      <c r="RPD227" s="64"/>
      <c r="RPE227" s="105"/>
      <c r="RPF227" s="57"/>
      <c r="RPG227" s="106"/>
      <c r="RPH227" s="57"/>
      <c r="RPI227" s="107"/>
      <c r="RPJ227" s="57"/>
      <c r="RPK227" s="57"/>
      <c r="RPL227" s="57"/>
      <c r="RPM227" s="57"/>
      <c r="RPN227" s="104"/>
      <c r="RPO227" s="63"/>
      <c r="RPP227" s="63"/>
      <c r="RPQ227" s="104"/>
      <c r="RPR227" s="104"/>
      <c r="RPS227" s="64"/>
      <c r="RPT227" s="64"/>
      <c r="RPU227" s="105"/>
      <c r="RPV227" s="57"/>
      <c r="RPW227" s="106"/>
      <c r="RPX227" s="57"/>
      <c r="RPY227" s="107"/>
      <c r="RPZ227" s="57"/>
      <c r="RQA227" s="57"/>
      <c r="RQB227" s="57"/>
      <c r="RQC227" s="57"/>
      <c r="RQD227" s="104"/>
      <c r="RQE227" s="63"/>
      <c r="RQF227" s="63"/>
      <c r="RQG227" s="104"/>
      <c r="RQH227" s="104"/>
      <c r="RQI227" s="64"/>
      <c r="RQJ227" s="64"/>
      <c r="RQK227" s="105"/>
      <c r="RQL227" s="57"/>
      <c r="RQM227" s="106"/>
      <c r="RQN227" s="57"/>
      <c r="RQO227" s="107"/>
      <c r="RQP227" s="57"/>
      <c r="RQQ227" s="57"/>
      <c r="RQR227" s="57"/>
      <c r="RQS227" s="57"/>
      <c r="RQT227" s="104"/>
      <c r="RQU227" s="63"/>
      <c r="RQV227" s="63"/>
      <c r="RQW227" s="104"/>
      <c r="RQX227" s="104"/>
      <c r="RQY227" s="64"/>
      <c r="RQZ227" s="64"/>
      <c r="RRA227" s="105"/>
      <c r="RRB227" s="57"/>
      <c r="RRC227" s="106"/>
      <c r="RRD227" s="57"/>
      <c r="RRE227" s="107"/>
      <c r="RRF227" s="57"/>
      <c r="RRG227" s="57"/>
      <c r="RRH227" s="57"/>
      <c r="RRI227" s="57"/>
      <c r="RRJ227" s="104"/>
      <c r="RRK227" s="63"/>
      <c r="RRL227" s="63"/>
      <c r="RRM227" s="104"/>
      <c r="RRN227" s="104"/>
      <c r="RRO227" s="64"/>
      <c r="RRP227" s="64"/>
      <c r="RRQ227" s="105"/>
      <c r="RRR227" s="57"/>
      <c r="RRS227" s="106"/>
      <c r="RRT227" s="57"/>
      <c r="RRU227" s="107"/>
      <c r="RRV227" s="57"/>
      <c r="RRW227" s="57"/>
      <c r="RRX227" s="57"/>
      <c r="RRY227" s="57"/>
      <c r="RRZ227" s="104"/>
      <c r="RSA227" s="63"/>
      <c r="RSB227" s="63"/>
      <c r="RSC227" s="104"/>
      <c r="RSD227" s="104"/>
      <c r="RSE227" s="64"/>
      <c r="RSF227" s="64"/>
      <c r="RSG227" s="105"/>
      <c r="RSH227" s="57"/>
      <c r="RSI227" s="106"/>
      <c r="RSJ227" s="57"/>
      <c r="RSK227" s="107"/>
      <c r="RSL227" s="57"/>
      <c r="RSM227" s="57"/>
      <c r="RSN227" s="57"/>
      <c r="RSO227" s="57"/>
      <c r="RSP227" s="104"/>
      <c r="RSQ227" s="63"/>
      <c r="RSR227" s="63"/>
      <c r="RSS227" s="104"/>
      <c r="RST227" s="104"/>
      <c r="RSU227" s="64"/>
      <c r="RSV227" s="64"/>
      <c r="RSW227" s="105"/>
      <c r="RSX227" s="57"/>
      <c r="RSY227" s="106"/>
      <c r="RSZ227" s="57"/>
      <c r="RTA227" s="107"/>
      <c r="RTB227" s="57"/>
      <c r="RTC227" s="57"/>
      <c r="RTD227" s="57"/>
      <c r="RTE227" s="57"/>
      <c r="RTF227" s="104"/>
      <c r="RTG227" s="63"/>
      <c r="RTH227" s="63"/>
      <c r="RTI227" s="104"/>
      <c r="RTJ227" s="104"/>
      <c r="RTK227" s="64"/>
      <c r="RTL227" s="64"/>
      <c r="RTM227" s="105"/>
      <c r="RTN227" s="57"/>
      <c r="RTO227" s="106"/>
      <c r="RTP227" s="57"/>
      <c r="RTQ227" s="107"/>
      <c r="RTR227" s="57"/>
      <c r="RTS227" s="57"/>
      <c r="RTT227" s="57"/>
      <c r="RTU227" s="57"/>
      <c r="RTV227" s="104"/>
      <c r="RTW227" s="63"/>
      <c r="RTX227" s="63"/>
      <c r="RTY227" s="104"/>
      <c r="RTZ227" s="104"/>
      <c r="RUA227" s="64"/>
      <c r="RUB227" s="64"/>
      <c r="RUC227" s="105"/>
      <c r="RUD227" s="57"/>
      <c r="RUE227" s="106"/>
      <c r="RUF227" s="57"/>
      <c r="RUG227" s="107"/>
      <c r="RUH227" s="57"/>
      <c r="RUI227" s="57"/>
      <c r="RUJ227" s="57"/>
      <c r="RUK227" s="57"/>
      <c r="RUL227" s="104"/>
      <c r="RUM227" s="63"/>
      <c r="RUN227" s="63"/>
      <c r="RUO227" s="104"/>
      <c r="RUP227" s="104"/>
      <c r="RUQ227" s="64"/>
      <c r="RUR227" s="64"/>
      <c r="RUS227" s="105"/>
      <c r="RUT227" s="57"/>
      <c r="RUU227" s="106"/>
      <c r="RUV227" s="57"/>
      <c r="RUW227" s="107"/>
      <c r="RUX227" s="57"/>
      <c r="RUY227" s="57"/>
      <c r="RUZ227" s="57"/>
      <c r="RVA227" s="57"/>
      <c r="RVB227" s="104"/>
      <c r="RVC227" s="63"/>
      <c r="RVD227" s="63"/>
      <c r="RVE227" s="104"/>
      <c r="RVF227" s="104"/>
      <c r="RVG227" s="64"/>
      <c r="RVH227" s="64"/>
      <c r="RVI227" s="105"/>
      <c r="RVJ227" s="57"/>
      <c r="RVK227" s="106"/>
      <c r="RVL227" s="57"/>
      <c r="RVM227" s="107"/>
      <c r="RVN227" s="57"/>
      <c r="RVO227" s="57"/>
      <c r="RVP227" s="57"/>
      <c r="RVQ227" s="57"/>
      <c r="RVR227" s="104"/>
      <c r="RVS227" s="63"/>
      <c r="RVT227" s="63"/>
      <c r="RVU227" s="104"/>
      <c r="RVV227" s="104"/>
      <c r="RVW227" s="64"/>
      <c r="RVX227" s="64"/>
      <c r="RVY227" s="105"/>
      <c r="RVZ227" s="57"/>
      <c r="RWA227" s="106"/>
      <c r="RWB227" s="57"/>
      <c r="RWC227" s="107"/>
      <c r="RWD227" s="57"/>
      <c r="RWE227" s="57"/>
      <c r="RWF227" s="57"/>
      <c r="RWG227" s="57"/>
      <c r="RWH227" s="104"/>
      <c r="RWI227" s="63"/>
      <c r="RWJ227" s="63"/>
      <c r="RWK227" s="104"/>
      <c r="RWL227" s="104"/>
      <c r="RWM227" s="64"/>
      <c r="RWN227" s="64"/>
      <c r="RWO227" s="105"/>
      <c r="RWP227" s="57"/>
      <c r="RWQ227" s="106"/>
      <c r="RWR227" s="57"/>
      <c r="RWS227" s="107"/>
      <c r="RWT227" s="57"/>
      <c r="RWU227" s="57"/>
      <c r="RWV227" s="57"/>
      <c r="RWW227" s="57"/>
      <c r="RWX227" s="104"/>
      <c r="RWY227" s="63"/>
      <c r="RWZ227" s="63"/>
      <c r="RXA227" s="104"/>
      <c r="RXB227" s="104"/>
      <c r="RXC227" s="64"/>
      <c r="RXD227" s="64"/>
      <c r="RXE227" s="105"/>
      <c r="RXF227" s="57"/>
      <c r="RXG227" s="106"/>
      <c r="RXH227" s="57"/>
      <c r="RXI227" s="107"/>
      <c r="RXJ227" s="57"/>
      <c r="RXK227" s="57"/>
      <c r="RXL227" s="57"/>
      <c r="RXM227" s="57"/>
      <c r="RXN227" s="104"/>
      <c r="RXO227" s="63"/>
      <c r="RXP227" s="63"/>
      <c r="RXQ227" s="104"/>
      <c r="RXR227" s="104"/>
      <c r="RXS227" s="64"/>
      <c r="RXT227" s="64"/>
      <c r="RXU227" s="105"/>
      <c r="RXV227" s="57"/>
      <c r="RXW227" s="106"/>
      <c r="RXX227" s="57"/>
      <c r="RXY227" s="107"/>
      <c r="RXZ227" s="57"/>
      <c r="RYA227" s="57"/>
      <c r="RYB227" s="57"/>
      <c r="RYC227" s="57"/>
      <c r="RYD227" s="104"/>
      <c r="RYE227" s="63"/>
      <c r="RYF227" s="63"/>
      <c r="RYG227" s="104"/>
      <c r="RYH227" s="104"/>
      <c r="RYI227" s="64"/>
      <c r="RYJ227" s="64"/>
      <c r="RYK227" s="105"/>
      <c r="RYL227" s="57"/>
      <c r="RYM227" s="106"/>
      <c r="RYN227" s="57"/>
      <c r="RYO227" s="107"/>
      <c r="RYP227" s="57"/>
      <c r="RYQ227" s="57"/>
      <c r="RYR227" s="57"/>
      <c r="RYS227" s="57"/>
      <c r="RYT227" s="104"/>
      <c r="RYU227" s="63"/>
      <c r="RYV227" s="63"/>
      <c r="RYW227" s="104"/>
      <c r="RYX227" s="104"/>
      <c r="RYY227" s="64"/>
      <c r="RYZ227" s="64"/>
      <c r="RZA227" s="105"/>
      <c r="RZB227" s="57"/>
      <c r="RZC227" s="106"/>
      <c r="RZD227" s="57"/>
      <c r="RZE227" s="107"/>
      <c r="RZF227" s="57"/>
      <c r="RZG227" s="57"/>
      <c r="RZH227" s="57"/>
      <c r="RZI227" s="57"/>
      <c r="RZJ227" s="104"/>
      <c r="RZK227" s="63"/>
      <c r="RZL227" s="63"/>
      <c r="RZM227" s="104"/>
      <c r="RZN227" s="104"/>
      <c r="RZO227" s="64"/>
      <c r="RZP227" s="64"/>
      <c r="RZQ227" s="105"/>
      <c r="RZR227" s="57"/>
      <c r="RZS227" s="106"/>
      <c r="RZT227" s="57"/>
      <c r="RZU227" s="107"/>
      <c r="RZV227" s="57"/>
      <c r="RZW227" s="57"/>
      <c r="RZX227" s="57"/>
      <c r="RZY227" s="57"/>
      <c r="RZZ227" s="104"/>
      <c r="SAA227" s="63"/>
      <c r="SAB227" s="63"/>
      <c r="SAC227" s="104"/>
      <c r="SAD227" s="104"/>
      <c r="SAE227" s="64"/>
      <c r="SAF227" s="64"/>
      <c r="SAG227" s="105"/>
      <c r="SAH227" s="57"/>
      <c r="SAI227" s="106"/>
      <c r="SAJ227" s="57"/>
      <c r="SAK227" s="107"/>
      <c r="SAL227" s="57"/>
      <c r="SAM227" s="57"/>
      <c r="SAN227" s="57"/>
      <c r="SAO227" s="57"/>
      <c r="SAP227" s="104"/>
      <c r="SAQ227" s="63"/>
      <c r="SAR227" s="63"/>
      <c r="SAS227" s="104"/>
      <c r="SAT227" s="104"/>
      <c r="SAU227" s="64"/>
      <c r="SAV227" s="64"/>
      <c r="SAW227" s="105"/>
      <c r="SAX227" s="57"/>
      <c r="SAY227" s="106"/>
      <c r="SAZ227" s="57"/>
      <c r="SBA227" s="107"/>
      <c r="SBB227" s="57"/>
      <c r="SBC227" s="57"/>
      <c r="SBD227" s="57"/>
      <c r="SBE227" s="57"/>
      <c r="SBF227" s="104"/>
      <c r="SBG227" s="63"/>
      <c r="SBH227" s="63"/>
      <c r="SBI227" s="104"/>
      <c r="SBJ227" s="104"/>
      <c r="SBK227" s="64"/>
      <c r="SBL227" s="64"/>
      <c r="SBM227" s="105"/>
      <c r="SBN227" s="57"/>
      <c r="SBO227" s="106"/>
      <c r="SBP227" s="57"/>
      <c r="SBQ227" s="107"/>
      <c r="SBR227" s="57"/>
      <c r="SBS227" s="57"/>
      <c r="SBT227" s="57"/>
      <c r="SBU227" s="57"/>
      <c r="SBV227" s="104"/>
      <c r="SBW227" s="63"/>
      <c r="SBX227" s="63"/>
      <c r="SBY227" s="104"/>
      <c r="SBZ227" s="104"/>
      <c r="SCA227" s="64"/>
      <c r="SCB227" s="64"/>
      <c r="SCC227" s="105"/>
      <c r="SCD227" s="57"/>
      <c r="SCE227" s="106"/>
      <c r="SCF227" s="57"/>
      <c r="SCG227" s="107"/>
      <c r="SCH227" s="57"/>
      <c r="SCI227" s="57"/>
      <c r="SCJ227" s="57"/>
      <c r="SCK227" s="57"/>
      <c r="SCL227" s="104"/>
      <c r="SCM227" s="63"/>
      <c r="SCN227" s="63"/>
      <c r="SCO227" s="104"/>
      <c r="SCP227" s="104"/>
      <c r="SCQ227" s="64"/>
      <c r="SCR227" s="64"/>
      <c r="SCS227" s="105"/>
      <c r="SCT227" s="57"/>
      <c r="SCU227" s="106"/>
      <c r="SCV227" s="57"/>
      <c r="SCW227" s="107"/>
      <c r="SCX227" s="57"/>
      <c r="SCY227" s="57"/>
      <c r="SCZ227" s="57"/>
      <c r="SDA227" s="57"/>
      <c r="SDB227" s="104"/>
      <c r="SDC227" s="63"/>
      <c r="SDD227" s="63"/>
      <c r="SDE227" s="104"/>
      <c r="SDF227" s="104"/>
      <c r="SDG227" s="64"/>
      <c r="SDH227" s="64"/>
      <c r="SDI227" s="105"/>
      <c r="SDJ227" s="57"/>
      <c r="SDK227" s="106"/>
      <c r="SDL227" s="57"/>
      <c r="SDM227" s="107"/>
      <c r="SDN227" s="57"/>
      <c r="SDO227" s="57"/>
      <c r="SDP227" s="57"/>
      <c r="SDQ227" s="57"/>
      <c r="SDR227" s="104"/>
      <c r="SDS227" s="63"/>
      <c r="SDT227" s="63"/>
      <c r="SDU227" s="104"/>
      <c r="SDV227" s="104"/>
      <c r="SDW227" s="64"/>
      <c r="SDX227" s="64"/>
      <c r="SDY227" s="105"/>
      <c r="SDZ227" s="57"/>
      <c r="SEA227" s="106"/>
      <c r="SEB227" s="57"/>
      <c r="SEC227" s="107"/>
      <c r="SED227" s="57"/>
      <c r="SEE227" s="57"/>
      <c r="SEF227" s="57"/>
      <c r="SEG227" s="57"/>
      <c r="SEH227" s="104"/>
      <c r="SEI227" s="63"/>
      <c r="SEJ227" s="63"/>
      <c r="SEK227" s="104"/>
      <c r="SEL227" s="104"/>
      <c r="SEM227" s="64"/>
      <c r="SEN227" s="64"/>
      <c r="SEO227" s="105"/>
      <c r="SEP227" s="57"/>
      <c r="SEQ227" s="106"/>
      <c r="SER227" s="57"/>
      <c r="SES227" s="107"/>
      <c r="SET227" s="57"/>
      <c r="SEU227" s="57"/>
      <c r="SEV227" s="57"/>
      <c r="SEW227" s="57"/>
      <c r="SEX227" s="104"/>
      <c r="SEY227" s="63"/>
      <c r="SEZ227" s="63"/>
      <c r="SFA227" s="104"/>
      <c r="SFB227" s="104"/>
      <c r="SFC227" s="64"/>
      <c r="SFD227" s="64"/>
      <c r="SFE227" s="105"/>
      <c r="SFF227" s="57"/>
      <c r="SFG227" s="106"/>
      <c r="SFH227" s="57"/>
      <c r="SFI227" s="107"/>
      <c r="SFJ227" s="57"/>
      <c r="SFK227" s="57"/>
      <c r="SFL227" s="57"/>
      <c r="SFM227" s="57"/>
      <c r="SFN227" s="104"/>
      <c r="SFO227" s="63"/>
      <c r="SFP227" s="63"/>
      <c r="SFQ227" s="104"/>
      <c r="SFR227" s="104"/>
      <c r="SFS227" s="64"/>
      <c r="SFT227" s="64"/>
      <c r="SFU227" s="105"/>
      <c r="SFV227" s="57"/>
      <c r="SFW227" s="106"/>
      <c r="SFX227" s="57"/>
      <c r="SFY227" s="107"/>
      <c r="SFZ227" s="57"/>
      <c r="SGA227" s="57"/>
      <c r="SGB227" s="57"/>
      <c r="SGC227" s="57"/>
      <c r="SGD227" s="104"/>
      <c r="SGE227" s="63"/>
      <c r="SGF227" s="63"/>
      <c r="SGG227" s="104"/>
      <c r="SGH227" s="104"/>
      <c r="SGI227" s="64"/>
      <c r="SGJ227" s="64"/>
      <c r="SGK227" s="105"/>
      <c r="SGL227" s="57"/>
      <c r="SGM227" s="106"/>
      <c r="SGN227" s="57"/>
      <c r="SGO227" s="107"/>
      <c r="SGP227" s="57"/>
      <c r="SGQ227" s="57"/>
      <c r="SGR227" s="57"/>
      <c r="SGS227" s="57"/>
      <c r="SGT227" s="104"/>
      <c r="SGU227" s="63"/>
      <c r="SGV227" s="63"/>
      <c r="SGW227" s="104"/>
      <c r="SGX227" s="104"/>
      <c r="SGY227" s="64"/>
      <c r="SGZ227" s="64"/>
      <c r="SHA227" s="105"/>
      <c r="SHB227" s="57"/>
      <c r="SHC227" s="106"/>
      <c r="SHD227" s="57"/>
      <c r="SHE227" s="107"/>
      <c r="SHF227" s="57"/>
      <c r="SHG227" s="57"/>
      <c r="SHH227" s="57"/>
      <c r="SHI227" s="57"/>
      <c r="SHJ227" s="104"/>
      <c r="SHK227" s="63"/>
      <c r="SHL227" s="63"/>
      <c r="SHM227" s="104"/>
      <c r="SHN227" s="104"/>
      <c r="SHO227" s="64"/>
      <c r="SHP227" s="64"/>
      <c r="SHQ227" s="105"/>
      <c r="SHR227" s="57"/>
      <c r="SHS227" s="106"/>
      <c r="SHT227" s="57"/>
      <c r="SHU227" s="107"/>
      <c r="SHV227" s="57"/>
      <c r="SHW227" s="57"/>
      <c r="SHX227" s="57"/>
      <c r="SHY227" s="57"/>
      <c r="SHZ227" s="104"/>
      <c r="SIA227" s="63"/>
      <c r="SIB227" s="63"/>
      <c r="SIC227" s="104"/>
      <c r="SID227" s="104"/>
      <c r="SIE227" s="64"/>
      <c r="SIF227" s="64"/>
      <c r="SIG227" s="105"/>
      <c r="SIH227" s="57"/>
      <c r="SII227" s="106"/>
      <c r="SIJ227" s="57"/>
      <c r="SIK227" s="107"/>
      <c r="SIL227" s="57"/>
      <c r="SIM227" s="57"/>
      <c r="SIN227" s="57"/>
      <c r="SIO227" s="57"/>
      <c r="SIP227" s="104"/>
      <c r="SIQ227" s="63"/>
      <c r="SIR227" s="63"/>
      <c r="SIS227" s="104"/>
      <c r="SIT227" s="104"/>
      <c r="SIU227" s="64"/>
      <c r="SIV227" s="64"/>
      <c r="SIW227" s="105"/>
      <c r="SIX227" s="57"/>
      <c r="SIY227" s="106"/>
      <c r="SIZ227" s="57"/>
      <c r="SJA227" s="107"/>
      <c r="SJB227" s="57"/>
      <c r="SJC227" s="57"/>
      <c r="SJD227" s="57"/>
      <c r="SJE227" s="57"/>
      <c r="SJF227" s="104"/>
      <c r="SJG227" s="63"/>
      <c r="SJH227" s="63"/>
      <c r="SJI227" s="104"/>
      <c r="SJJ227" s="104"/>
      <c r="SJK227" s="64"/>
      <c r="SJL227" s="64"/>
      <c r="SJM227" s="105"/>
      <c r="SJN227" s="57"/>
      <c r="SJO227" s="106"/>
      <c r="SJP227" s="57"/>
      <c r="SJQ227" s="107"/>
      <c r="SJR227" s="57"/>
      <c r="SJS227" s="57"/>
      <c r="SJT227" s="57"/>
      <c r="SJU227" s="57"/>
      <c r="SJV227" s="104"/>
      <c r="SJW227" s="63"/>
      <c r="SJX227" s="63"/>
      <c r="SJY227" s="104"/>
      <c r="SJZ227" s="104"/>
      <c r="SKA227" s="64"/>
      <c r="SKB227" s="64"/>
      <c r="SKC227" s="105"/>
      <c r="SKD227" s="57"/>
      <c r="SKE227" s="106"/>
      <c r="SKF227" s="57"/>
      <c r="SKG227" s="107"/>
      <c r="SKH227" s="57"/>
      <c r="SKI227" s="57"/>
      <c r="SKJ227" s="57"/>
      <c r="SKK227" s="57"/>
      <c r="SKL227" s="104"/>
      <c r="SKM227" s="63"/>
      <c r="SKN227" s="63"/>
      <c r="SKO227" s="104"/>
      <c r="SKP227" s="104"/>
      <c r="SKQ227" s="64"/>
      <c r="SKR227" s="64"/>
      <c r="SKS227" s="105"/>
      <c r="SKT227" s="57"/>
      <c r="SKU227" s="106"/>
      <c r="SKV227" s="57"/>
      <c r="SKW227" s="107"/>
      <c r="SKX227" s="57"/>
      <c r="SKY227" s="57"/>
      <c r="SKZ227" s="57"/>
      <c r="SLA227" s="57"/>
      <c r="SLB227" s="104"/>
      <c r="SLC227" s="63"/>
      <c r="SLD227" s="63"/>
      <c r="SLE227" s="104"/>
      <c r="SLF227" s="104"/>
      <c r="SLG227" s="64"/>
      <c r="SLH227" s="64"/>
      <c r="SLI227" s="105"/>
      <c r="SLJ227" s="57"/>
      <c r="SLK227" s="106"/>
      <c r="SLL227" s="57"/>
      <c r="SLM227" s="107"/>
      <c r="SLN227" s="57"/>
      <c r="SLO227" s="57"/>
      <c r="SLP227" s="57"/>
      <c r="SLQ227" s="57"/>
      <c r="SLR227" s="104"/>
      <c r="SLS227" s="63"/>
      <c r="SLT227" s="63"/>
      <c r="SLU227" s="104"/>
      <c r="SLV227" s="104"/>
      <c r="SLW227" s="64"/>
      <c r="SLX227" s="64"/>
      <c r="SLY227" s="105"/>
      <c r="SLZ227" s="57"/>
      <c r="SMA227" s="106"/>
      <c r="SMB227" s="57"/>
      <c r="SMC227" s="107"/>
      <c r="SMD227" s="57"/>
      <c r="SME227" s="57"/>
      <c r="SMF227" s="57"/>
      <c r="SMG227" s="57"/>
      <c r="SMH227" s="104"/>
      <c r="SMI227" s="63"/>
      <c r="SMJ227" s="63"/>
      <c r="SMK227" s="104"/>
      <c r="SML227" s="104"/>
      <c r="SMM227" s="64"/>
      <c r="SMN227" s="64"/>
      <c r="SMO227" s="105"/>
      <c r="SMP227" s="57"/>
      <c r="SMQ227" s="106"/>
      <c r="SMR227" s="57"/>
      <c r="SMS227" s="107"/>
      <c r="SMT227" s="57"/>
      <c r="SMU227" s="57"/>
      <c r="SMV227" s="57"/>
      <c r="SMW227" s="57"/>
      <c r="SMX227" s="104"/>
      <c r="SMY227" s="63"/>
      <c r="SMZ227" s="63"/>
      <c r="SNA227" s="104"/>
      <c r="SNB227" s="104"/>
      <c r="SNC227" s="64"/>
      <c r="SND227" s="64"/>
      <c r="SNE227" s="105"/>
      <c r="SNF227" s="57"/>
      <c r="SNG227" s="106"/>
      <c r="SNH227" s="57"/>
      <c r="SNI227" s="107"/>
      <c r="SNJ227" s="57"/>
      <c r="SNK227" s="57"/>
      <c r="SNL227" s="57"/>
      <c r="SNM227" s="57"/>
      <c r="SNN227" s="104"/>
      <c r="SNO227" s="63"/>
      <c r="SNP227" s="63"/>
      <c r="SNQ227" s="104"/>
      <c r="SNR227" s="104"/>
      <c r="SNS227" s="64"/>
      <c r="SNT227" s="64"/>
      <c r="SNU227" s="105"/>
      <c r="SNV227" s="57"/>
      <c r="SNW227" s="106"/>
      <c r="SNX227" s="57"/>
      <c r="SNY227" s="107"/>
      <c r="SNZ227" s="57"/>
      <c r="SOA227" s="57"/>
      <c r="SOB227" s="57"/>
      <c r="SOC227" s="57"/>
      <c r="SOD227" s="104"/>
      <c r="SOE227" s="63"/>
      <c r="SOF227" s="63"/>
      <c r="SOG227" s="104"/>
      <c r="SOH227" s="104"/>
      <c r="SOI227" s="64"/>
      <c r="SOJ227" s="64"/>
      <c r="SOK227" s="105"/>
      <c r="SOL227" s="57"/>
      <c r="SOM227" s="106"/>
      <c r="SON227" s="57"/>
      <c r="SOO227" s="107"/>
      <c r="SOP227" s="57"/>
      <c r="SOQ227" s="57"/>
      <c r="SOR227" s="57"/>
      <c r="SOS227" s="57"/>
      <c r="SOT227" s="104"/>
      <c r="SOU227" s="63"/>
      <c r="SOV227" s="63"/>
      <c r="SOW227" s="104"/>
      <c r="SOX227" s="104"/>
      <c r="SOY227" s="64"/>
      <c r="SOZ227" s="64"/>
      <c r="SPA227" s="105"/>
      <c r="SPB227" s="57"/>
      <c r="SPC227" s="106"/>
      <c r="SPD227" s="57"/>
      <c r="SPE227" s="107"/>
      <c r="SPF227" s="57"/>
      <c r="SPG227" s="57"/>
      <c r="SPH227" s="57"/>
      <c r="SPI227" s="57"/>
      <c r="SPJ227" s="104"/>
      <c r="SPK227" s="63"/>
      <c r="SPL227" s="63"/>
      <c r="SPM227" s="104"/>
      <c r="SPN227" s="104"/>
      <c r="SPO227" s="64"/>
      <c r="SPP227" s="64"/>
      <c r="SPQ227" s="105"/>
      <c r="SPR227" s="57"/>
      <c r="SPS227" s="106"/>
      <c r="SPT227" s="57"/>
      <c r="SPU227" s="107"/>
      <c r="SPV227" s="57"/>
      <c r="SPW227" s="57"/>
      <c r="SPX227" s="57"/>
      <c r="SPY227" s="57"/>
      <c r="SPZ227" s="104"/>
      <c r="SQA227" s="63"/>
      <c r="SQB227" s="63"/>
      <c r="SQC227" s="104"/>
      <c r="SQD227" s="104"/>
      <c r="SQE227" s="64"/>
      <c r="SQF227" s="64"/>
      <c r="SQG227" s="105"/>
      <c r="SQH227" s="57"/>
      <c r="SQI227" s="106"/>
      <c r="SQJ227" s="57"/>
      <c r="SQK227" s="107"/>
      <c r="SQL227" s="57"/>
      <c r="SQM227" s="57"/>
      <c r="SQN227" s="57"/>
      <c r="SQO227" s="57"/>
      <c r="SQP227" s="104"/>
      <c r="SQQ227" s="63"/>
      <c r="SQR227" s="63"/>
      <c r="SQS227" s="104"/>
      <c r="SQT227" s="104"/>
      <c r="SQU227" s="64"/>
      <c r="SQV227" s="64"/>
      <c r="SQW227" s="105"/>
      <c r="SQX227" s="57"/>
      <c r="SQY227" s="106"/>
      <c r="SQZ227" s="57"/>
      <c r="SRA227" s="107"/>
      <c r="SRB227" s="57"/>
      <c r="SRC227" s="57"/>
      <c r="SRD227" s="57"/>
      <c r="SRE227" s="57"/>
      <c r="SRF227" s="104"/>
      <c r="SRG227" s="63"/>
      <c r="SRH227" s="63"/>
      <c r="SRI227" s="104"/>
      <c r="SRJ227" s="104"/>
      <c r="SRK227" s="64"/>
      <c r="SRL227" s="64"/>
      <c r="SRM227" s="105"/>
      <c r="SRN227" s="57"/>
      <c r="SRO227" s="106"/>
      <c r="SRP227" s="57"/>
      <c r="SRQ227" s="107"/>
      <c r="SRR227" s="57"/>
      <c r="SRS227" s="57"/>
      <c r="SRT227" s="57"/>
      <c r="SRU227" s="57"/>
      <c r="SRV227" s="104"/>
      <c r="SRW227" s="63"/>
      <c r="SRX227" s="63"/>
      <c r="SRY227" s="104"/>
      <c r="SRZ227" s="104"/>
      <c r="SSA227" s="64"/>
      <c r="SSB227" s="64"/>
      <c r="SSC227" s="105"/>
      <c r="SSD227" s="57"/>
      <c r="SSE227" s="106"/>
      <c r="SSF227" s="57"/>
      <c r="SSG227" s="107"/>
      <c r="SSH227" s="57"/>
      <c r="SSI227" s="57"/>
      <c r="SSJ227" s="57"/>
      <c r="SSK227" s="57"/>
      <c r="SSL227" s="104"/>
      <c r="SSM227" s="63"/>
      <c r="SSN227" s="63"/>
      <c r="SSO227" s="104"/>
      <c r="SSP227" s="104"/>
      <c r="SSQ227" s="64"/>
      <c r="SSR227" s="64"/>
      <c r="SSS227" s="105"/>
      <c r="SST227" s="57"/>
      <c r="SSU227" s="106"/>
      <c r="SSV227" s="57"/>
      <c r="SSW227" s="107"/>
      <c r="SSX227" s="57"/>
      <c r="SSY227" s="57"/>
      <c r="SSZ227" s="57"/>
      <c r="STA227" s="57"/>
      <c r="STB227" s="104"/>
      <c r="STC227" s="63"/>
      <c r="STD227" s="63"/>
      <c r="STE227" s="104"/>
      <c r="STF227" s="104"/>
      <c r="STG227" s="64"/>
      <c r="STH227" s="64"/>
      <c r="STI227" s="105"/>
      <c r="STJ227" s="57"/>
      <c r="STK227" s="106"/>
      <c r="STL227" s="57"/>
      <c r="STM227" s="107"/>
      <c r="STN227" s="57"/>
      <c r="STO227" s="57"/>
      <c r="STP227" s="57"/>
      <c r="STQ227" s="57"/>
      <c r="STR227" s="104"/>
      <c r="STS227" s="63"/>
      <c r="STT227" s="63"/>
      <c r="STU227" s="104"/>
      <c r="STV227" s="104"/>
      <c r="STW227" s="64"/>
      <c r="STX227" s="64"/>
      <c r="STY227" s="105"/>
      <c r="STZ227" s="57"/>
      <c r="SUA227" s="106"/>
      <c r="SUB227" s="57"/>
      <c r="SUC227" s="107"/>
      <c r="SUD227" s="57"/>
      <c r="SUE227" s="57"/>
      <c r="SUF227" s="57"/>
      <c r="SUG227" s="57"/>
      <c r="SUH227" s="104"/>
      <c r="SUI227" s="63"/>
      <c r="SUJ227" s="63"/>
      <c r="SUK227" s="104"/>
      <c r="SUL227" s="104"/>
      <c r="SUM227" s="64"/>
      <c r="SUN227" s="64"/>
      <c r="SUO227" s="105"/>
      <c r="SUP227" s="57"/>
      <c r="SUQ227" s="106"/>
      <c r="SUR227" s="57"/>
      <c r="SUS227" s="107"/>
      <c r="SUT227" s="57"/>
      <c r="SUU227" s="57"/>
      <c r="SUV227" s="57"/>
      <c r="SUW227" s="57"/>
      <c r="SUX227" s="104"/>
      <c r="SUY227" s="63"/>
      <c r="SUZ227" s="63"/>
      <c r="SVA227" s="104"/>
      <c r="SVB227" s="104"/>
      <c r="SVC227" s="64"/>
      <c r="SVD227" s="64"/>
      <c r="SVE227" s="105"/>
      <c r="SVF227" s="57"/>
      <c r="SVG227" s="106"/>
      <c r="SVH227" s="57"/>
      <c r="SVI227" s="107"/>
      <c r="SVJ227" s="57"/>
      <c r="SVK227" s="57"/>
      <c r="SVL227" s="57"/>
      <c r="SVM227" s="57"/>
      <c r="SVN227" s="104"/>
      <c r="SVO227" s="63"/>
      <c r="SVP227" s="63"/>
      <c r="SVQ227" s="104"/>
      <c r="SVR227" s="104"/>
      <c r="SVS227" s="64"/>
      <c r="SVT227" s="64"/>
      <c r="SVU227" s="105"/>
      <c r="SVV227" s="57"/>
      <c r="SVW227" s="106"/>
      <c r="SVX227" s="57"/>
      <c r="SVY227" s="107"/>
      <c r="SVZ227" s="57"/>
      <c r="SWA227" s="57"/>
      <c r="SWB227" s="57"/>
      <c r="SWC227" s="57"/>
      <c r="SWD227" s="104"/>
      <c r="SWE227" s="63"/>
      <c r="SWF227" s="63"/>
      <c r="SWG227" s="104"/>
      <c r="SWH227" s="104"/>
      <c r="SWI227" s="64"/>
      <c r="SWJ227" s="64"/>
      <c r="SWK227" s="105"/>
      <c r="SWL227" s="57"/>
      <c r="SWM227" s="106"/>
      <c r="SWN227" s="57"/>
      <c r="SWO227" s="107"/>
      <c r="SWP227" s="57"/>
      <c r="SWQ227" s="57"/>
      <c r="SWR227" s="57"/>
      <c r="SWS227" s="57"/>
      <c r="SWT227" s="104"/>
      <c r="SWU227" s="63"/>
      <c r="SWV227" s="63"/>
      <c r="SWW227" s="104"/>
      <c r="SWX227" s="104"/>
      <c r="SWY227" s="64"/>
      <c r="SWZ227" s="64"/>
      <c r="SXA227" s="105"/>
      <c r="SXB227" s="57"/>
      <c r="SXC227" s="106"/>
      <c r="SXD227" s="57"/>
      <c r="SXE227" s="107"/>
      <c r="SXF227" s="57"/>
      <c r="SXG227" s="57"/>
      <c r="SXH227" s="57"/>
      <c r="SXI227" s="57"/>
      <c r="SXJ227" s="104"/>
      <c r="SXK227" s="63"/>
      <c r="SXL227" s="63"/>
      <c r="SXM227" s="104"/>
      <c r="SXN227" s="104"/>
      <c r="SXO227" s="64"/>
      <c r="SXP227" s="64"/>
      <c r="SXQ227" s="105"/>
      <c r="SXR227" s="57"/>
      <c r="SXS227" s="106"/>
      <c r="SXT227" s="57"/>
      <c r="SXU227" s="107"/>
      <c r="SXV227" s="57"/>
      <c r="SXW227" s="57"/>
      <c r="SXX227" s="57"/>
      <c r="SXY227" s="57"/>
      <c r="SXZ227" s="104"/>
      <c r="SYA227" s="63"/>
      <c r="SYB227" s="63"/>
      <c r="SYC227" s="104"/>
      <c r="SYD227" s="104"/>
      <c r="SYE227" s="64"/>
      <c r="SYF227" s="64"/>
      <c r="SYG227" s="105"/>
      <c r="SYH227" s="57"/>
      <c r="SYI227" s="106"/>
      <c r="SYJ227" s="57"/>
      <c r="SYK227" s="107"/>
      <c r="SYL227" s="57"/>
      <c r="SYM227" s="57"/>
      <c r="SYN227" s="57"/>
      <c r="SYO227" s="57"/>
      <c r="SYP227" s="104"/>
      <c r="SYQ227" s="63"/>
      <c r="SYR227" s="63"/>
      <c r="SYS227" s="104"/>
      <c r="SYT227" s="104"/>
      <c r="SYU227" s="64"/>
      <c r="SYV227" s="64"/>
      <c r="SYW227" s="105"/>
      <c r="SYX227" s="57"/>
      <c r="SYY227" s="106"/>
      <c r="SYZ227" s="57"/>
      <c r="SZA227" s="107"/>
      <c r="SZB227" s="57"/>
      <c r="SZC227" s="57"/>
      <c r="SZD227" s="57"/>
      <c r="SZE227" s="57"/>
      <c r="SZF227" s="104"/>
      <c r="SZG227" s="63"/>
      <c r="SZH227" s="63"/>
      <c r="SZI227" s="104"/>
      <c r="SZJ227" s="104"/>
      <c r="SZK227" s="64"/>
      <c r="SZL227" s="64"/>
      <c r="SZM227" s="105"/>
      <c r="SZN227" s="57"/>
      <c r="SZO227" s="106"/>
      <c r="SZP227" s="57"/>
      <c r="SZQ227" s="107"/>
      <c r="SZR227" s="57"/>
      <c r="SZS227" s="57"/>
      <c r="SZT227" s="57"/>
      <c r="SZU227" s="57"/>
      <c r="SZV227" s="104"/>
      <c r="SZW227" s="63"/>
      <c r="SZX227" s="63"/>
      <c r="SZY227" s="104"/>
      <c r="SZZ227" s="104"/>
      <c r="TAA227" s="64"/>
      <c r="TAB227" s="64"/>
      <c r="TAC227" s="105"/>
      <c r="TAD227" s="57"/>
      <c r="TAE227" s="106"/>
      <c r="TAF227" s="57"/>
      <c r="TAG227" s="107"/>
      <c r="TAH227" s="57"/>
      <c r="TAI227" s="57"/>
      <c r="TAJ227" s="57"/>
      <c r="TAK227" s="57"/>
      <c r="TAL227" s="104"/>
      <c r="TAM227" s="63"/>
      <c r="TAN227" s="63"/>
      <c r="TAO227" s="104"/>
      <c r="TAP227" s="104"/>
      <c r="TAQ227" s="64"/>
      <c r="TAR227" s="64"/>
      <c r="TAS227" s="105"/>
      <c r="TAT227" s="57"/>
      <c r="TAU227" s="106"/>
      <c r="TAV227" s="57"/>
      <c r="TAW227" s="107"/>
      <c r="TAX227" s="57"/>
      <c r="TAY227" s="57"/>
      <c r="TAZ227" s="57"/>
      <c r="TBA227" s="57"/>
      <c r="TBB227" s="104"/>
      <c r="TBC227" s="63"/>
      <c r="TBD227" s="63"/>
      <c r="TBE227" s="104"/>
      <c r="TBF227" s="104"/>
      <c r="TBG227" s="64"/>
      <c r="TBH227" s="64"/>
      <c r="TBI227" s="105"/>
      <c r="TBJ227" s="57"/>
      <c r="TBK227" s="106"/>
      <c r="TBL227" s="57"/>
      <c r="TBM227" s="107"/>
      <c r="TBN227" s="57"/>
      <c r="TBO227" s="57"/>
      <c r="TBP227" s="57"/>
      <c r="TBQ227" s="57"/>
      <c r="TBR227" s="104"/>
      <c r="TBS227" s="63"/>
      <c r="TBT227" s="63"/>
      <c r="TBU227" s="104"/>
      <c r="TBV227" s="104"/>
      <c r="TBW227" s="64"/>
      <c r="TBX227" s="64"/>
      <c r="TBY227" s="105"/>
      <c r="TBZ227" s="57"/>
      <c r="TCA227" s="106"/>
      <c r="TCB227" s="57"/>
      <c r="TCC227" s="107"/>
      <c r="TCD227" s="57"/>
      <c r="TCE227" s="57"/>
      <c r="TCF227" s="57"/>
      <c r="TCG227" s="57"/>
      <c r="TCH227" s="104"/>
      <c r="TCI227" s="63"/>
      <c r="TCJ227" s="63"/>
      <c r="TCK227" s="104"/>
      <c r="TCL227" s="104"/>
      <c r="TCM227" s="64"/>
      <c r="TCN227" s="64"/>
      <c r="TCO227" s="105"/>
      <c r="TCP227" s="57"/>
      <c r="TCQ227" s="106"/>
      <c r="TCR227" s="57"/>
      <c r="TCS227" s="107"/>
      <c r="TCT227" s="57"/>
      <c r="TCU227" s="57"/>
      <c r="TCV227" s="57"/>
      <c r="TCW227" s="57"/>
      <c r="TCX227" s="104"/>
      <c r="TCY227" s="63"/>
      <c r="TCZ227" s="63"/>
      <c r="TDA227" s="104"/>
      <c r="TDB227" s="104"/>
      <c r="TDC227" s="64"/>
      <c r="TDD227" s="64"/>
      <c r="TDE227" s="105"/>
      <c r="TDF227" s="57"/>
      <c r="TDG227" s="106"/>
      <c r="TDH227" s="57"/>
      <c r="TDI227" s="107"/>
      <c r="TDJ227" s="57"/>
      <c r="TDK227" s="57"/>
      <c r="TDL227" s="57"/>
      <c r="TDM227" s="57"/>
      <c r="TDN227" s="104"/>
      <c r="TDO227" s="63"/>
      <c r="TDP227" s="63"/>
      <c r="TDQ227" s="104"/>
      <c r="TDR227" s="104"/>
      <c r="TDS227" s="64"/>
      <c r="TDT227" s="64"/>
      <c r="TDU227" s="105"/>
      <c r="TDV227" s="57"/>
      <c r="TDW227" s="106"/>
      <c r="TDX227" s="57"/>
      <c r="TDY227" s="107"/>
      <c r="TDZ227" s="57"/>
      <c r="TEA227" s="57"/>
      <c r="TEB227" s="57"/>
      <c r="TEC227" s="57"/>
      <c r="TED227" s="104"/>
      <c r="TEE227" s="63"/>
      <c r="TEF227" s="63"/>
      <c r="TEG227" s="104"/>
      <c r="TEH227" s="104"/>
      <c r="TEI227" s="64"/>
      <c r="TEJ227" s="64"/>
      <c r="TEK227" s="105"/>
      <c r="TEL227" s="57"/>
      <c r="TEM227" s="106"/>
      <c r="TEN227" s="57"/>
      <c r="TEO227" s="107"/>
      <c r="TEP227" s="57"/>
      <c r="TEQ227" s="57"/>
      <c r="TER227" s="57"/>
      <c r="TES227" s="57"/>
      <c r="TET227" s="104"/>
      <c r="TEU227" s="63"/>
      <c r="TEV227" s="63"/>
      <c r="TEW227" s="104"/>
      <c r="TEX227" s="104"/>
      <c r="TEY227" s="64"/>
      <c r="TEZ227" s="64"/>
      <c r="TFA227" s="105"/>
      <c r="TFB227" s="57"/>
      <c r="TFC227" s="106"/>
      <c r="TFD227" s="57"/>
      <c r="TFE227" s="107"/>
      <c r="TFF227" s="57"/>
      <c r="TFG227" s="57"/>
      <c r="TFH227" s="57"/>
      <c r="TFI227" s="57"/>
      <c r="TFJ227" s="104"/>
      <c r="TFK227" s="63"/>
      <c r="TFL227" s="63"/>
      <c r="TFM227" s="104"/>
      <c r="TFN227" s="104"/>
      <c r="TFO227" s="64"/>
      <c r="TFP227" s="64"/>
      <c r="TFQ227" s="105"/>
      <c r="TFR227" s="57"/>
      <c r="TFS227" s="106"/>
      <c r="TFT227" s="57"/>
      <c r="TFU227" s="107"/>
      <c r="TFV227" s="57"/>
      <c r="TFW227" s="57"/>
      <c r="TFX227" s="57"/>
      <c r="TFY227" s="57"/>
      <c r="TFZ227" s="104"/>
      <c r="TGA227" s="63"/>
      <c r="TGB227" s="63"/>
      <c r="TGC227" s="104"/>
      <c r="TGD227" s="104"/>
      <c r="TGE227" s="64"/>
      <c r="TGF227" s="64"/>
      <c r="TGG227" s="105"/>
      <c r="TGH227" s="57"/>
      <c r="TGI227" s="106"/>
      <c r="TGJ227" s="57"/>
      <c r="TGK227" s="107"/>
      <c r="TGL227" s="57"/>
      <c r="TGM227" s="57"/>
      <c r="TGN227" s="57"/>
      <c r="TGO227" s="57"/>
      <c r="TGP227" s="104"/>
      <c r="TGQ227" s="63"/>
      <c r="TGR227" s="63"/>
      <c r="TGS227" s="104"/>
      <c r="TGT227" s="104"/>
      <c r="TGU227" s="64"/>
      <c r="TGV227" s="64"/>
      <c r="TGW227" s="105"/>
      <c r="TGX227" s="57"/>
      <c r="TGY227" s="106"/>
      <c r="TGZ227" s="57"/>
      <c r="THA227" s="107"/>
      <c r="THB227" s="57"/>
      <c r="THC227" s="57"/>
      <c r="THD227" s="57"/>
      <c r="THE227" s="57"/>
      <c r="THF227" s="104"/>
      <c r="THG227" s="63"/>
      <c r="THH227" s="63"/>
      <c r="THI227" s="104"/>
      <c r="THJ227" s="104"/>
      <c r="THK227" s="64"/>
      <c r="THL227" s="64"/>
      <c r="THM227" s="105"/>
      <c r="THN227" s="57"/>
      <c r="THO227" s="106"/>
      <c r="THP227" s="57"/>
      <c r="THQ227" s="107"/>
      <c r="THR227" s="57"/>
      <c r="THS227" s="57"/>
      <c r="THT227" s="57"/>
      <c r="THU227" s="57"/>
      <c r="THV227" s="104"/>
      <c r="THW227" s="63"/>
      <c r="THX227" s="63"/>
      <c r="THY227" s="104"/>
      <c r="THZ227" s="104"/>
      <c r="TIA227" s="64"/>
      <c r="TIB227" s="64"/>
      <c r="TIC227" s="105"/>
      <c r="TID227" s="57"/>
      <c r="TIE227" s="106"/>
      <c r="TIF227" s="57"/>
      <c r="TIG227" s="107"/>
      <c r="TIH227" s="57"/>
      <c r="TII227" s="57"/>
      <c r="TIJ227" s="57"/>
      <c r="TIK227" s="57"/>
      <c r="TIL227" s="104"/>
      <c r="TIM227" s="63"/>
      <c r="TIN227" s="63"/>
      <c r="TIO227" s="104"/>
      <c r="TIP227" s="104"/>
      <c r="TIQ227" s="64"/>
      <c r="TIR227" s="64"/>
      <c r="TIS227" s="105"/>
      <c r="TIT227" s="57"/>
      <c r="TIU227" s="106"/>
      <c r="TIV227" s="57"/>
      <c r="TIW227" s="107"/>
      <c r="TIX227" s="57"/>
      <c r="TIY227" s="57"/>
      <c r="TIZ227" s="57"/>
      <c r="TJA227" s="57"/>
      <c r="TJB227" s="104"/>
      <c r="TJC227" s="63"/>
      <c r="TJD227" s="63"/>
      <c r="TJE227" s="104"/>
      <c r="TJF227" s="104"/>
      <c r="TJG227" s="64"/>
      <c r="TJH227" s="64"/>
      <c r="TJI227" s="105"/>
      <c r="TJJ227" s="57"/>
      <c r="TJK227" s="106"/>
      <c r="TJL227" s="57"/>
      <c r="TJM227" s="107"/>
      <c r="TJN227" s="57"/>
      <c r="TJO227" s="57"/>
      <c r="TJP227" s="57"/>
      <c r="TJQ227" s="57"/>
      <c r="TJR227" s="104"/>
      <c r="TJS227" s="63"/>
      <c r="TJT227" s="63"/>
      <c r="TJU227" s="104"/>
      <c r="TJV227" s="104"/>
      <c r="TJW227" s="64"/>
      <c r="TJX227" s="64"/>
      <c r="TJY227" s="105"/>
      <c r="TJZ227" s="57"/>
      <c r="TKA227" s="106"/>
      <c r="TKB227" s="57"/>
      <c r="TKC227" s="107"/>
      <c r="TKD227" s="57"/>
      <c r="TKE227" s="57"/>
      <c r="TKF227" s="57"/>
      <c r="TKG227" s="57"/>
      <c r="TKH227" s="104"/>
      <c r="TKI227" s="63"/>
      <c r="TKJ227" s="63"/>
      <c r="TKK227" s="104"/>
      <c r="TKL227" s="104"/>
      <c r="TKM227" s="64"/>
      <c r="TKN227" s="64"/>
      <c r="TKO227" s="105"/>
      <c r="TKP227" s="57"/>
      <c r="TKQ227" s="106"/>
      <c r="TKR227" s="57"/>
      <c r="TKS227" s="107"/>
      <c r="TKT227" s="57"/>
      <c r="TKU227" s="57"/>
      <c r="TKV227" s="57"/>
      <c r="TKW227" s="57"/>
      <c r="TKX227" s="104"/>
      <c r="TKY227" s="63"/>
      <c r="TKZ227" s="63"/>
      <c r="TLA227" s="104"/>
      <c r="TLB227" s="104"/>
      <c r="TLC227" s="64"/>
      <c r="TLD227" s="64"/>
      <c r="TLE227" s="105"/>
      <c r="TLF227" s="57"/>
      <c r="TLG227" s="106"/>
      <c r="TLH227" s="57"/>
      <c r="TLI227" s="107"/>
      <c r="TLJ227" s="57"/>
      <c r="TLK227" s="57"/>
      <c r="TLL227" s="57"/>
      <c r="TLM227" s="57"/>
      <c r="TLN227" s="104"/>
      <c r="TLO227" s="63"/>
      <c r="TLP227" s="63"/>
      <c r="TLQ227" s="104"/>
      <c r="TLR227" s="104"/>
      <c r="TLS227" s="64"/>
      <c r="TLT227" s="64"/>
      <c r="TLU227" s="105"/>
      <c r="TLV227" s="57"/>
      <c r="TLW227" s="106"/>
      <c r="TLX227" s="57"/>
      <c r="TLY227" s="107"/>
      <c r="TLZ227" s="57"/>
      <c r="TMA227" s="57"/>
      <c r="TMB227" s="57"/>
      <c r="TMC227" s="57"/>
      <c r="TMD227" s="104"/>
      <c r="TME227" s="63"/>
      <c r="TMF227" s="63"/>
      <c r="TMG227" s="104"/>
      <c r="TMH227" s="104"/>
      <c r="TMI227" s="64"/>
      <c r="TMJ227" s="64"/>
      <c r="TMK227" s="105"/>
      <c r="TML227" s="57"/>
      <c r="TMM227" s="106"/>
      <c r="TMN227" s="57"/>
      <c r="TMO227" s="107"/>
      <c r="TMP227" s="57"/>
      <c r="TMQ227" s="57"/>
      <c r="TMR227" s="57"/>
      <c r="TMS227" s="57"/>
      <c r="TMT227" s="104"/>
      <c r="TMU227" s="63"/>
      <c r="TMV227" s="63"/>
      <c r="TMW227" s="104"/>
      <c r="TMX227" s="104"/>
      <c r="TMY227" s="64"/>
      <c r="TMZ227" s="64"/>
      <c r="TNA227" s="105"/>
      <c r="TNB227" s="57"/>
      <c r="TNC227" s="106"/>
      <c r="TND227" s="57"/>
      <c r="TNE227" s="107"/>
      <c r="TNF227" s="57"/>
      <c r="TNG227" s="57"/>
      <c r="TNH227" s="57"/>
      <c r="TNI227" s="57"/>
      <c r="TNJ227" s="104"/>
      <c r="TNK227" s="63"/>
      <c r="TNL227" s="63"/>
      <c r="TNM227" s="104"/>
      <c r="TNN227" s="104"/>
      <c r="TNO227" s="64"/>
      <c r="TNP227" s="64"/>
      <c r="TNQ227" s="105"/>
      <c r="TNR227" s="57"/>
      <c r="TNS227" s="106"/>
      <c r="TNT227" s="57"/>
      <c r="TNU227" s="107"/>
      <c r="TNV227" s="57"/>
      <c r="TNW227" s="57"/>
      <c r="TNX227" s="57"/>
      <c r="TNY227" s="57"/>
      <c r="TNZ227" s="104"/>
      <c r="TOA227" s="63"/>
      <c r="TOB227" s="63"/>
      <c r="TOC227" s="104"/>
      <c r="TOD227" s="104"/>
      <c r="TOE227" s="64"/>
      <c r="TOF227" s="64"/>
      <c r="TOG227" s="105"/>
      <c r="TOH227" s="57"/>
      <c r="TOI227" s="106"/>
      <c r="TOJ227" s="57"/>
      <c r="TOK227" s="107"/>
      <c r="TOL227" s="57"/>
      <c r="TOM227" s="57"/>
      <c r="TON227" s="57"/>
      <c r="TOO227" s="57"/>
      <c r="TOP227" s="104"/>
      <c r="TOQ227" s="63"/>
      <c r="TOR227" s="63"/>
      <c r="TOS227" s="104"/>
      <c r="TOT227" s="104"/>
      <c r="TOU227" s="64"/>
      <c r="TOV227" s="64"/>
      <c r="TOW227" s="105"/>
      <c r="TOX227" s="57"/>
      <c r="TOY227" s="106"/>
      <c r="TOZ227" s="57"/>
      <c r="TPA227" s="107"/>
      <c r="TPB227" s="57"/>
      <c r="TPC227" s="57"/>
      <c r="TPD227" s="57"/>
      <c r="TPE227" s="57"/>
      <c r="TPF227" s="104"/>
      <c r="TPG227" s="63"/>
      <c r="TPH227" s="63"/>
      <c r="TPI227" s="104"/>
      <c r="TPJ227" s="104"/>
      <c r="TPK227" s="64"/>
      <c r="TPL227" s="64"/>
      <c r="TPM227" s="105"/>
      <c r="TPN227" s="57"/>
      <c r="TPO227" s="106"/>
      <c r="TPP227" s="57"/>
      <c r="TPQ227" s="107"/>
      <c r="TPR227" s="57"/>
      <c r="TPS227" s="57"/>
      <c r="TPT227" s="57"/>
      <c r="TPU227" s="57"/>
      <c r="TPV227" s="104"/>
      <c r="TPW227" s="63"/>
      <c r="TPX227" s="63"/>
      <c r="TPY227" s="104"/>
      <c r="TPZ227" s="104"/>
      <c r="TQA227" s="64"/>
      <c r="TQB227" s="64"/>
      <c r="TQC227" s="105"/>
      <c r="TQD227" s="57"/>
      <c r="TQE227" s="106"/>
      <c r="TQF227" s="57"/>
      <c r="TQG227" s="107"/>
      <c r="TQH227" s="57"/>
      <c r="TQI227" s="57"/>
      <c r="TQJ227" s="57"/>
      <c r="TQK227" s="57"/>
      <c r="TQL227" s="104"/>
      <c r="TQM227" s="63"/>
      <c r="TQN227" s="63"/>
      <c r="TQO227" s="104"/>
      <c r="TQP227" s="104"/>
      <c r="TQQ227" s="64"/>
      <c r="TQR227" s="64"/>
      <c r="TQS227" s="105"/>
      <c r="TQT227" s="57"/>
      <c r="TQU227" s="106"/>
      <c r="TQV227" s="57"/>
      <c r="TQW227" s="107"/>
      <c r="TQX227" s="57"/>
      <c r="TQY227" s="57"/>
      <c r="TQZ227" s="57"/>
      <c r="TRA227" s="57"/>
      <c r="TRB227" s="104"/>
      <c r="TRC227" s="63"/>
      <c r="TRD227" s="63"/>
      <c r="TRE227" s="104"/>
      <c r="TRF227" s="104"/>
      <c r="TRG227" s="64"/>
      <c r="TRH227" s="64"/>
      <c r="TRI227" s="105"/>
      <c r="TRJ227" s="57"/>
      <c r="TRK227" s="106"/>
      <c r="TRL227" s="57"/>
      <c r="TRM227" s="107"/>
      <c r="TRN227" s="57"/>
      <c r="TRO227" s="57"/>
      <c r="TRP227" s="57"/>
      <c r="TRQ227" s="57"/>
      <c r="TRR227" s="104"/>
      <c r="TRS227" s="63"/>
      <c r="TRT227" s="63"/>
      <c r="TRU227" s="104"/>
      <c r="TRV227" s="104"/>
      <c r="TRW227" s="64"/>
      <c r="TRX227" s="64"/>
      <c r="TRY227" s="105"/>
      <c r="TRZ227" s="57"/>
      <c r="TSA227" s="106"/>
      <c r="TSB227" s="57"/>
      <c r="TSC227" s="107"/>
      <c r="TSD227" s="57"/>
      <c r="TSE227" s="57"/>
      <c r="TSF227" s="57"/>
      <c r="TSG227" s="57"/>
      <c r="TSH227" s="104"/>
      <c r="TSI227" s="63"/>
      <c r="TSJ227" s="63"/>
      <c r="TSK227" s="104"/>
      <c r="TSL227" s="104"/>
      <c r="TSM227" s="64"/>
      <c r="TSN227" s="64"/>
      <c r="TSO227" s="105"/>
      <c r="TSP227" s="57"/>
      <c r="TSQ227" s="106"/>
      <c r="TSR227" s="57"/>
      <c r="TSS227" s="107"/>
      <c r="TST227" s="57"/>
      <c r="TSU227" s="57"/>
      <c r="TSV227" s="57"/>
      <c r="TSW227" s="57"/>
      <c r="TSX227" s="104"/>
      <c r="TSY227" s="63"/>
      <c r="TSZ227" s="63"/>
      <c r="TTA227" s="104"/>
      <c r="TTB227" s="104"/>
      <c r="TTC227" s="64"/>
      <c r="TTD227" s="64"/>
      <c r="TTE227" s="105"/>
      <c r="TTF227" s="57"/>
      <c r="TTG227" s="106"/>
      <c r="TTH227" s="57"/>
      <c r="TTI227" s="107"/>
      <c r="TTJ227" s="57"/>
      <c r="TTK227" s="57"/>
      <c r="TTL227" s="57"/>
      <c r="TTM227" s="57"/>
      <c r="TTN227" s="104"/>
      <c r="TTO227" s="63"/>
      <c r="TTP227" s="63"/>
      <c r="TTQ227" s="104"/>
      <c r="TTR227" s="104"/>
      <c r="TTS227" s="64"/>
      <c r="TTT227" s="64"/>
      <c r="TTU227" s="105"/>
      <c r="TTV227" s="57"/>
      <c r="TTW227" s="106"/>
      <c r="TTX227" s="57"/>
      <c r="TTY227" s="107"/>
      <c r="TTZ227" s="57"/>
      <c r="TUA227" s="57"/>
      <c r="TUB227" s="57"/>
      <c r="TUC227" s="57"/>
      <c r="TUD227" s="104"/>
      <c r="TUE227" s="63"/>
      <c r="TUF227" s="63"/>
      <c r="TUG227" s="104"/>
      <c r="TUH227" s="104"/>
      <c r="TUI227" s="64"/>
      <c r="TUJ227" s="64"/>
      <c r="TUK227" s="105"/>
      <c r="TUL227" s="57"/>
      <c r="TUM227" s="106"/>
      <c r="TUN227" s="57"/>
      <c r="TUO227" s="107"/>
      <c r="TUP227" s="57"/>
      <c r="TUQ227" s="57"/>
      <c r="TUR227" s="57"/>
      <c r="TUS227" s="57"/>
      <c r="TUT227" s="104"/>
      <c r="TUU227" s="63"/>
      <c r="TUV227" s="63"/>
      <c r="TUW227" s="104"/>
      <c r="TUX227" s="104"/>
      <c r="TUY227" s="64"/>
      <c r="TUZ227" s="64"/>
      <c r="TVA227" s="105"/>
      <c r="TVB227" s="57"/>
      <c r="TVC227" s="106"/>
      <c r="TVD227" s="57"/>
      <c r="TVE227" s="107"/>
      <c r="TVF227" s="57"/>
      <c r="TVG227" s="57"/>
      <c r="TVH227" s="57"/>
      <c r="TVI227" s="57"/>
      <c r="TVJ227" s="104"/>
      <c r="TVK227" s="63"/>
      <c r="TVL227" s="63"/>
      <c r="TVM227" s="104"/>
      <c r="TVN227" s="104"/>
      <c r="TVO227" s="64"/>
      <c r="TVP227" s="64"/>
      <c r="TVQ227" s="105"/>
      <c r="TVR227" s="57"/>
      <c r="TVS227" s="106"/>
      <c r="TVT227" s="57"/>
      <c r="TVU227" s="107"/>
      <c r="TVV227" s="57"/>
      <c r="TVW227" s="57"/>
      <c r="TVX227" s="57"/>
      <c r="TVY227" s="57"/>
      <c r="TVZ227" s="104"/>
      <c r="TWA227" s="63"/>
      <c r="TWB227" s="63"/>
      <c r="TWC227" s="104"/>
      <c r="TWD227" s="104"/>
      <c r="TWE227" s="64"/>
      <c r="TWF227" s="64"/>
      <c r="TWG227" s="105"/>
      <c r="TWH227" s="57"/>
      <c r="TWI227" s="106"/>
      <c r="TWJ227" s="57"/>
      <c r="TWK227" s="107"/>
      <c r="TWL227" s="57"/>
      <c r="TWM227" s="57"/>
      <c r="TWN227" s="57"/>
      <c r="TWO227" s="57"/>
      <c r="TWP227" s="104"/>
      <c r="TWQ227" s="63"/>
      <c r="TWR227" s="63"/>
      <c r="TWS227" s="104"/>
      <c r="TWT227" s="104"/>
      <c r="TWU227" s="64"/>
      <c r="TWV227" s="64"/>
      <c r="TWW227" s="105"/>
      <c r="TWX227" s="57"/>
      <c r="TWY227" s="106"/>
      <c r="TWZ227" s="57"/>
      <c r="TXA227" s="107"/>
      <c r="TXB227" s="57"/>
      <c r="TXC227" s="57"/>
      <c r="TXD227" s="57"/>
      <c r="TXE227" s="57"/>
      <c r="TXF227" s="104"/>
      <c r="TXG227" s="63"/>
      <c r="TXH227" s="63"/>
      <c r="TXI227" s="104"/>
      <c r="TXJ227" s="104"/>
      <c r="TXK227" s="64"/>
      <c r="TXL227" s="64"/>
      <c r="TXM227" s="105"/>
      <c r="TXN227" s="57"/>
      <c r="TXO227" s="106"/>
      <c r="TXP227" s="57"/>
      <c r="TXQ227" s="107"/>
      <c r="TXR227" s="57"/>
      <c r="TXS227" s="57"/>
      <c r="TXT227" s="57"/>
      <c r="TXU227" s="57"/>
      <c r="TXV227" s="104"/>
      <c r="TXW227" s="63"/>
      <c r="TXX227" s="63"/>
      <c r="TXY227" s="104"/>
      <c r="TXZ227" s="104"/>
      <c r="TYA227" s="64"/>
      <c r="TYB227" s="64"/>
      <c r="TYC227" s="105"/>
      <c r="TYD227" s="57"/>
      <c r="TYE227" s="106"/>
      <c r="TYF227" s="57"/>
      <c r="TYG227" s="107"/>
      <c r="TYH227" s="57"/>
      <c r="TYI227" s="57"/>
      <c r="TYJ227" s="57"/>
      <c r="TYK227" s="57"/>
      <c r="TYL227" s="104"/>
      <c r="TYM227" s="63"/>
      <c r="TYN227" s="63"/>
      <c r="TYO227" s="104"/>
      <c r="TYP227" s="104"/>
      <c r="TYQ227" s="64"/>
      <c r="TYR227" s="64"/>
      <c r="TYS227" s="105"/>
      <c r="TYT227" s="57"/>
      <c r="TYU227" s="106"/>
      <c r="TYV227" s="57"/>
      <c r="TYW227" s="107"/>
      <c r="TYX227" s="57"/>
      <c r="TYY227" s="57"/>
      <c r="TYZ227" s="57"/>
      <c r="TZA227" s="57"/>
      <c r="TZB227" s="104"/>
      <c r="TZC227" s="63"/>
      <c r="TZD227" s="63"/>
      <c r="TZE227" s="104"/>
      <c r="TZF227" s="104"/>
      <c r="TZG227" s="64"/>
      <c r="TZH227" s="64"/>
      <c r="TZI227" s="105"/>
      <c r="TZJ227" s="57"/>
      <c r="TZK227" s="106"/>
      <c r="TZL227" s="57"/>
      <c r="TZM227" s="107"/>
      <c r="TZN227" s="57"/>
      <c r="TZO227" s="57"/>
      <c r="TZP227" s="57"/>
      <c r="TZQ227" s="57"/>
      <c r="TZR227" s="104"/>
      <c r="TZS227" s="63"/>
      <c r="TZT227" s="63"/>
      <c r="TZU227" s="104"/>
      <c r="TZV227" s="104"/>
      <c r="TZW227" s="64"/>
      <c r="TZX227" s="64"/>
      <c r="TZY227" s="105"/>
      <c r="TZZ227" s="57"/>
      <c r="UAA227" s="106"/>
      <c r="UAB227" s="57"/>
      <c r="UAC227" s="107"/>
      <c r="UAD227" s="57"/>
      <c r="UAE227" s="57"/>
      <c r="UAF227" s="57"/>
      <c r="UAG227" s="57"/>
      <c r="UAH227" s="104"/>
      <c r="UAI227" s="63"/>
      <c r="UAJ227" s="63"/>
      <c r="UAK227" s="104"/>
      <c r="UAL227" s="104"/>
      <c r="UAM227" s="64"/>
      <c r="UAN227" s="64"/>
      <c r="UAO227" s="105"/>
      <c r="UAP227" s="57"/>
      <c r="UAQ227" s="106"/>
      <c r="UAR227" s="57"/>
      <c r="UAS227" s="107"/>
      <c r="UAT227" s="57"/>
      <c r="UAU227" s="57"/>
      <c r="UAV227" s="57"/>
      <c r="UAW227" s="57"/>
      <c r="UAX227" s="104"/>
      <c r="UAY227" s="63"/>
      <c r="UAZ227" s="63"/>
      <c r="UBA227" s="104"/>
      <c r="UBB227" s="104"/>
      <c r="UBC227" s="64"/>
      <c r="UBD227" s="64"/>
      <c r="UBE227" s="105"/>
      <c r="UBF227" s="57"/>
      <c r="UBG227" s="106"/>
      <c r="UBH227" s="57"/>
      <c r="UBI227" s="107"/>
      <c r="UBJ227" s="57"/>
      <c r="UBK227" s="57"/>
      <c r="UBL227" s="57"/>
      <c r="UBM227" s="57"/>
      <c r="UBN227" s="104"/>
      <c r="UBO227" s="63"/>
      <c r="UBP227" s="63"/>
      <c r="UBQ227" s="104"/>
      <c r="UBR227" s="104"/>
      <c r="UBS227" s="64"/>
      <c r="UBT227" s="64"/>
      <c r="UBU227" s="105"/>
      <c r="UBV227" s="57"/>
      <c r="UBW227" s="106"/>
      <c r="UBX227" s="57"/>
      <c r="UBY227" s="107"/>
      <c r="UBZ227" s="57"/>
      <c r="UCA227" s="57"/>
      <c r="UCB227" s="57"/>
      <c r="UCC227" s="57"/>
      <c r="UCD227" s="104"/>
      <c r="UCE227" s="63"/>
      <c r="UCF227" s="63"/>
      <c r="UCG227" s="104"/>
      <c r="UCH227" s="104"/>
      <c r="UCI227" s="64"/>
      <c r="UCJ227" s="64"/>
      <c r="UCK227" s="105"/>
      <c r="UCL227" s="57"/>
      <c r="UCM227" s="106"/>
      <c r="UCN227" s="57"/>
      <c r="UCO227" s="107"/>
      <c r="UCP227" s="57"/>
      <c r="UCQ227" s="57"/>
      <c r="UCR227" s="57"/>
      <c r="UCS227" s="57"/>
      <c r="UCT227" s="104"/>
      <c r="UCU227" s="63"/>
      <c r="UCV227" s="63"/>
      <c r="UCW227" s="104"/>
      <c r="UCX227" s="104"/>
      <c r="UCY227" s="64"/>
      <c r="UCZ227" s="64"/>
      <c r="UDA227" s="105"/>
      <c r="UDB227" s="57"/>
      <c r="UDC227" s="106"/>
      <c r="UDD227" s="57"/>
      <c r="UDE227" s="107"/>
      <c r="UDF227" s="57"/>
      <c r="UDG227" s="57"/>
      <c r="UDH227" s="57"/>
      <c r="UDI227" s="57"/>
      <c r="UDJ227" s="104"/>
      <c r="UDK227" s="63"/>
      <c r="UDL227" s="63"/>
      <c r="UDM227" s="104"/>
      <c r="UDN227" s="104"/>
      <c r="UDO227" s="64"/>
      <c r="UDP227" s="64"/>
      <c r="UDQ227" s="105"/>
      <c r="UDR227" s="57"/>
      <c r="UDS227" s="106"/>
      <c r="UDT227" s="57"/>
      <c r="UDU227" s="107"/>
      <c r="UDV227" s="57"/>
      <c r="UDW227" s="57"/>
      <c r="UDX227" s="57"/>
      <c r="UDY227" s="57"/>
      <c r="UDZ227" s="104"/>
      <c r="UEA227" s="63"/>
      <c r="UEB227" s="63"/>
      <c r="UEC227" s="104"/>
      <c r="UED227" s="104"/>
      <c r="UEE227" s="64"/>
      <c r="UEF227" s="64"/>
      <c r="UEG227" s="105"/>
      <c r="UEH227" s="57"/>
      <c r="UEI227" s="106"/>
      <c r="UEJ227" s="57"/>
      <c r="UEK227" s="107"/>
      <c r="UEL227" s="57"/>
      <c r="UEM227" s="57"/>
      <c r="UEN227" s="57"/>
      <c r="UEO227" s="57"/>
      <c r="UEP227" s="104"/>
      <c r="UEQ227" s="63"/>
      <c r="UER227" s="63"/>
      <c r="UES227" s="104"/>
      <c r="UET227" s="104"/>
      <c r="UEU227" s="64"/>
      <c r="UEV227" s="64"/>
      <c r="UEW227" s="105"/>
      <c r="UEX227" s="57"/>
      <c r="UEY227" s="106"/>
      <c r="UEZ227" s="57"/>
      <c r="UFA227" s="107"/>
      <c r="UFB227" s="57"/>
      <c r="UFC227" s="57"/>
      <c r="UFD227" s="57"/>
      <c r="UFE227" s="57"/>
      <c r="UFF227" s="104"/>
      <c r="UFG227" s="63"/>
      <c r="UFH227" s="63"/>
      <c r="UFI227" s="104"/>
      <c r="UFJ227" s="104"/>
      <c r="UFK227" s="64"/>
      <c r="UFL227" s="64"/>
      <c r="UFM227" s="105"/>
      <c r="UFN227" s="57"/>
      <c r="UFO227" s="106"/>
      <c r="UFP227" s="57"/>
      <c r="UFQ227" s="107"/>
      <c r="UFR227" s="57"/>
      <c r="UFS227" s="57"/>
      <c r="UFT227" s="57"/>
      <c r="UFU227" s="57"/>
      <c r="UFV227" s="104"/>
      <c r="UFW227" s="63"/>
      <c r="UFX227" s="63"/>
      <c r="UFY227" s="104"/>
      <c r="UFZ227" s="104"/>
      <c r="UGA227" s="64"/>
      <c r="UGB227" s="64"/>
      <c r="UGC227" s="105"/>
      <c r="UGD227" s="57"/>
      <c r="UGE227" s="106"/>
      <c r="UGF227" s="57"/>
      <c r="UGG227" s="107"/>
      <c r="UGH227" s="57"/>
      <c r="UGI227" s="57"/>
      <c r="UGJ227" s="57"/>
      <c r="UGK227" s="57"/>
      <c r="UGL227" s="104"/>
      <c r="UGM227" s="63"/>
      <c r="UGN227" s="63"/>
      <c r="UGO227" s="104"/>
      <c r="UGP227" s="104"/>
      <c r="UGQ227" s="64"/>
      <c r="UGR227" s="64"/>
      <c r="UGS227" s="105"/>
      <c r="UGT227" s="57"/>
      <c r="UGU227" s="106"/>
      <c r="UGV227" s="57"/>
      <c r="UGW227" s="107"/>
      <c r="UGX227" s="57"/>
      <c r="UGY227" s="57"/>
      <c r="UGZ227" s="57"/>
      <c r="UHA227" s="57"/>
      <c r="UHB227" s="104"/>
      <c r="UHC227" s="63"/>
      <c r="UHD227" s="63"/>
      <c r="UHE227" s="104"/>
      <c r="UHF227" s="104"/>
      <c r="UHG227" s="64"/>
      <c r="UHH227" s="64"/>
      <c r="UHI227" s="105"/>
      <c r="UHJ227" s="57"/>
      <c r="UHK227" s="106"/>
      <c r="UHL227" s="57"/>
      <c r="UHM227" s="107"/>
      <c r="UHN227" s="57"/>
      <c r="UHO227" s="57"/>
      <c r="UHP227" s="57"/>
      <c r="UHQ227" s="57"/>
      <c r="UHR227" s="104"/>
      <c r="UHS227" s="63"/>
      <c r="UHT227" s="63"/>
      <c r="UHU227" s="104"/>
      <c r="UHV227" s="104"/>
      <c r="UHW227" s="64"/>
      <c r="UHX227" s="64"/>
      <c r="UHY227" s="105"/>
      <c r="UHZ227" s="57"/>
      <c r="UIA227" s="106"/>
      <c r="UIB227" s="57"/>
      <c r="UIC227" s="107"/>
      <c r="UID227" s="57"/>
      <c r="UIE227" s="57"/>
      <c r="UIF227" s="57"/>
      <c r="UIG227" s="57"/>
      <c r="UIH227" s="104"/>
      <c r="UII227" s="63"/>
      <c r="UIJ227" s="63"/>
      <c r="UIK227" s="104"/>
      <c r="UIL227" s="104"/>
      <c r="UIM227" s="64"/>
      <c r="UIN227" s="64"/>
      <c r="UIO227" s="105"/>
      <c r="UIP227" s="57"/>
      <c r="UIQ227" s="106"/>
      <c r="UIR227" s="57"/>
      <c r="UIS227" s="107"/>
      <c r="UIT227" s="57"/>
      <c r="UIU227" s="57"/>
      <c r="UIV227" s="57"/>
      <c r="UIW227" s="57"/>
      <c r="UIX227" s="104"/>
      <c r="UIY227" s="63"/>
      <c r="UIZ227" s="63"/>
      <c r="UJA227" s="104"/>
      <c r="UJB227" s="104"/>
      <c r="UJC227" s="64"/>
      <c r="UJD227" s="64"/>
      <c r="UJE227" s="105"/>
      <c r="UJF227" s="57"/>
      <c r="UJG227" s="106"/>
      <c r="UJH227" s="57"/>
      <c r="UJI227" s="107"/>
      <c r="UJJ227" s="57"/>
      <c r="UJK227" s="57"/>
      <c r="UJL227" s="57"/>
      <c r="UJM227" s="57"/>
      <c r="UJN227" s="104"/>
      <c r="UJO227" s="63"/>
      <c r="UJP227" s="63"/>
      <c r="UJQ227" s="104"/>
      <c r="UJR227" s="104"/>
      <c r="UJS227" s="64"/>
      <c r="UJT227" s="64"/>
      <c r="UJU227" s="105"/>
      <c r="UJV227" s="57"/>
      <c r="UJW227" s="106"/>
      <c r="UJX227" s="57"/>
      <c r="UJY227" s="107"/>
      <c r="UJZ227" s="57"/>
      <c r="UKA227" s="57"/>
      <c r="UKB227" s="57"/>
      <c r="UKC227" s="57"/>
      <c r="UKD227" s="104"/>
      <c r="UKE227" s="63"/>
      <c r="UKF227" s="63"/>
      <c r="UKG227" s="104"/>
      <c r="UKH227" s="104"/>
      <c r="UKI227" s="64"/>
      <c r="UKJ227" s="64"/>
      <c r="UKK227" s="105"/>
      <c r="UKL227" s="57"/>
      <c r="UKM227" s="106"/>
      <c r="UKN227" s="57"/>
      <c r="UKO227" s="107"/>
      <c r="UKP227" s="57"/>
      <c r="UKQ227" s="57"/>
      <c r="UKR227" s="57"/>
      <c r="UKS227" s="57"/>
      <c r="UKT227" s="104"/>
      <c r="UKU227" s="63"/>
      <c r="UKV227" s="63"/>
      <c r="UKW227" s="104"/>
      <c r="UKX227" s="104"/>
      <c r="UKY227" s="64"/>
      <c r="UKZ227" s="64"/>
      <c r="ULA227" s="105"/>
      <c r="ULB227" s="57"/>
      <c r="ULC227" s="106"/>
      <c r="ULD227" s="57"/>
      <c r="ULE227" s="107"/>
      <c r="ULF227" s="57"/>
      <c r="ULG227" s="57"/>
      <c r="ULH227" s="57"/>
      <c r="ULI227" s="57"/>
      <c r="ULJ227" s="104"/>
      <c r="ULK227" s="63"/>
      <c r="ULL227" s="63"/>
      <c r="ULM227" s="104"/>
      <c r="ULN227" s="104"/>
      <c r="ULO227" s="64"/>
      <c r="ULP227" s="64"/>
      <c r="ULQ227" s="105"/>
      <c r="ULR227" s="57"/>
      <c r="ULS227" s="106"/>
      <c r="ULT227" s="57"/>
      <c r="ULU227" s="107"/>
      <c r="ULV227" s="57"/>
      <c r="ULW227" s="57"/>
      <c r="ULX227" s="57"/>
      <c r="ULY227" s="57"/>
      <c r="ULZ227" s="104"/>
      <c r="UMA227" s="63"/>
      <c r="UMB227" s="63"/>
      <c r="UMC227" s="104"/>
      <c r="UMD227" s="104"/>
      <c r="UME227" s="64"/>
      <c r="UMF227" s="64"/>
      <c r="UMG227" s="105"/>
      <c r="UMH227" s="57"/>
      <c r="UMI227" s="106"/>
      <c r="UMJ227" s="57"/>
      <c r="UMK227" s="107"/>
      <c r="UML227" s="57"/>
      <c r="UMM227" s="57"/>
      <c r="UMN227" s="57"/>
      <c r="UMO227" s="57"/>
      <c r="UMP227" s="104"/>
      <c r="UMQ227" s="63"/>
      <c r="UMR227" s="63"/>
      <c r="UMS227" s="104"/>
      <c r="UMT227" s="104"/>
      <c r="UMU227" s="64"/>
      <c r="UMV227" s="64"/>
      <c r="UMW227" s="105"/>
      <c r="UMX227" s="57"/>
      <c r="UMY227" s="106"/>
      <c r="UMZ227" s="57"/>
      <c r="UNA227" s="107"/>
      <c r="UNB227" s="57"/>
      <c r="UNC227" s="57"/>
      <c r="UND227" s="57"/>
      <c r="UNE227" s="57"/>
      <c r="UNF227" s="104"/>
      <c r="UNG227" s="63"/>
      <c r="UNH227" s="63"/>
      <c r="UNI227" s="104"/>
      <c r="UNJ227" s="104"/>
      <c r="UNK227" s="64"/>
      <c r="UNL227" s="64"/>
      <c r="UNM227" s="105"/>
      <c r="UNN227" s="57"/>
      <c r="UNO227" s="106"/>
      <c r="UNP227" s="57"/>
      <c r="UNQ227" s="107"/>
      <c r="UNR227" s="57"/>
      <c r="UNS227" s="57"/>
      <c r="UNT227" s="57"/>
      <c r="UNU227" s="57"/>
      <c r="UNV227" s="104"/>
      <c r="UNW227" s="63"/>
      <c r="UNX227" s="63"/>
      <c r="UNY227" s="104"/>
      <c r="UNZ227" s="104"/>
      <c r="UOA227" s="64"/>
      <c r="UOB227" s="64"/>
      <c r="UOC227" s="105"/>
      <c r="UOD227" s="57"/>
      <c r="UOE227" s="106"/>
      <c r="UOF227" s="57"/>
      <c r="UOG227" s="107"/>
      <c r="UOH227" s="57"/>
      <c r="UOI227" s="57"/>
      <c r="UOJ227" s="57"/>
      <c r="UOK227" s="57"/>
      <c r="UOL227" s="104"/>
      <c r="UOM227" s="63"/>
      <c r="UON227" s="63"/>
      <c r="UOO227" s="104"/>
      <c r="UOP227" s="104"/>
      <c r="UOQ227" s="64"/>
      <c r="UOR227" s="64"/>
      <c r="UOS227" s="105"/>
      <c r="UOT227" s="57"/>
      <c r="UOU227" s="106"/>
      <c r="UOV227" s="57"/>
      <c r="UOW227" s="107"/>
      <c r="UOX227" s="57"/>
      <c r="UOY227" s="57"/>
      <c r="UOZ227" s="57"/>
      <c r="UPA227" s="57"/>
      <c r="UPB227" s="104"/>
      <c r="UPC227" s="63"/>
      <c r="UPD227" s="63"/>
      <c r="UPE227" s="104"/>
      <c r="UPF227" s="104"/>
      <c r="UPG227" s="64"/>
      <c r="UPH227" s="64"/>
      <c r="UPI227" s="105"/>
      <c r="UPJ227" s="57"/>
      <c r="UPK227" s="106"/>
      <c r="UPL227" s="57"/>
      <c r="UPM227" s="107"/>
      <c r="UPN227" s="57"/>
      <c r="UPO227" s="57"/>
      <c r="UPP227" s="57"/>
      <c r="UPQ227" s="57"/>
      <c r="UPR227" s="104"/>
      <c r="UPS227" s="63"/>
      <c r="UPT227" s="63"/>
      <c r="UPU227" s="104"/>
      <c r="UPV227" s="104"/>
      <c r="UPW227" s="64"/>
      <c r="UPX227" s="64"/>
      <c r="UPY227" s="105"/>
      <c r="UPZ227" s="57"/>
      <c r="UQA227" s="106"/>
      <c r="UQB227" s="57"/>
      <c r="UQC227" s="107"/>
      <c r="UQD227" s="57"/>
      <c r="UQE227" s="57"/>
      <c r="UQF227" s="57"/>
      <c r="UQG227" s="57"/>
      <c r="UQH227" s="104"/>
      <c r="UQI227" s="63"/>
      <c r="UQJ227" s="63"/>
      <c r="UQK227" s="104"/>
      <c r="UQL227" s="104"/>
      <c r="UQM227" s="64"/>
      <c r="UQN227" s="64"/>
      <c r="UQO227" s="105"/>
      <c r="UQP227" s="57"/>
      <c r="UQQ227" s="106"/>
      <c r="UQR227" s="57"/>
      <c r="UQS227" s="107"/>
      <c r="UQT227" s="57"/>
      <c r="UQU227" s="57"/>
      <c r="UQV227" s="57"/>
      <c r="UQW227" s="57"/>
      <c r="UQX227" s="104"/>
      <c r="UQY227" s="63"/>
      <c r="UQZ227" s="63"/>
      <c r="URA227" s="104"/>
      <c r="URB227" s="104"/>
      <c r="URC227" s="64"/>
      <c r="URD227" s="64"/>
      <c r="URE227" s="105"/>
      <c r="URF227" s="57"/>
      <c r="URG227" s="106"/>
      <c r="URH227" s="57"/>
      <c r="URI227" s="107"/>
      <c r="URJ227" s="57"/>
      <c r="URK227" s="57"/>
      <c r="URL227" s="57"/>
      <c r="URM227" s="57"/>
      <c r="URN227" s="104"/>
      <c r="URO227" s="63"/>
      <c r="URP227" s="63"/>
      <c r="URQ227" s="104"/>
      <c r="URR227" s="104"/>
      <c r="URS227" s="64"/>
      <c r="URT227" s="64"/>
      <c r="URU227" s="105"/>
      <c r="URV227" s="57"/>
      <c r="URW227" s="106"/>
      <c r="URX227" s="57"/>
      <c r="URY227" s="107"/>
      <c r="URZ227" s="57"/>
      <c r="USA227" s="57"/>
      <c r="USB227" s="57"/>
      <c r="USC227" s="57"/>
      <c r="USD227" s="104"/>
      <c r="USE227" s="63"/>
      <c r="USF227" s="63"/>
      <c r="USG227" s="104"/>
      <c r="USH227" s="104"/>
      <c r="USI227" s="64"/>
      <c r="USJ227" s="64"/>
      <c r="USK227" s="105"/>
      <c r="USL227" s="57"/>
      <c r="USM227" s="106"/>
      <c r="USN227" s="57"/>
      <c r="USO227" s="107"/>
      <c r="USP227" s="57"/>
      <c r="USQ227" s="57"/>
      <c r="USR227" s="57"/>
      <c r="USS227" s="57"/>
      <c r="UST227" s="104"/>
      <c r="USU227" s="63"/>
      <c r="USV227" s="63"/>
      <c r="USW227" s="104"/>
      <c r="USX227" s="104"/>
      <c r="USY227" s="64"/>
      <c r="USZ227" s="64"/>
      <c r="UTA227" s="105"/>
      <c r="UTB227" s="57"/>
      <c r="UTC227" s="106"/>
      <c r="UTD227" s="57"/>
      <c r="UTE227" s="107"/>
      <c r="UTF227" s="57"/>
      <c r="UTG227" s="57"/>
      <c r="UTH227" s="57"/>
      <c r="UTI227" s="57"/>
      <c r="UTJ227" s="104"/>
      <c r="UTK227" s="63"/>
      <c r="UTL227" s="63"/>
      <c r="UTM227" s="104"/>
      <c r="UTN227" s="104"/>
      <c r="UTO227" s="64"/>
      <c r="UTP227" s="64"/>
      <c r="UTQ227" s="105"/>
      <c r="UTR227" s="57"/>
      <c r="UTS227" s="106"/>
      <c r="UTT227" s="57"/>
      <c r="UTU227" s="107"/>
      <c r="UTV227" s="57"/>
      <c r="UTW227" s="57"/>
      <c r="UTX227" s="57"/>
      <c r="UTY227" s="57"/>
      <c r="UTZ227" s="104"/>
      <c r="UUA227" s="63"/>
      <c r="UUB227" s="63"/>
      <c r="UUC227" s="104"/>
      <c r="UUD227" s="104"/>
      <c r="UUE227" s="64"/>
      <c r="UUF227" s="64"/>
      <c r="UUG227" s="105"/>
      <c r="UUH227" s="57"/>
      <c r="UUI227" s="106"/>
      <c r="UUJ227" s="57"/>
      <c r="UUK227" s="107"/>
      <c r="UUL227" s="57"/>
      <c r="UUM227" s="57"/>
      <c r="UUN227" s="57"/>
      <c r="UUO227" s="57"/>
      <c r="UUP227" s="104"/>
      <c r="UUQ227" s="63"/>
      <c r="UUR227" s="63"/>
      <c r="UUS227" s="104"/>
      <c r="UUT227" s="104"/>
      <c r="UUU227" s="64"/>
      <c r="UUV227" s="64"/>
      <c r="UUW227" s="105"/>
      <c r="UUX227" s="57"/>
      <c r="UUY227" s="106"/>
      <c r="UUZ227" s="57"/>
      <c r="UVA227" s="107"/>
      <c r="UVB227" s="57"/>
      <c r="UVC227" s="57"/>
      <c r="UVD227" s="57"/>
      <c r="UVE227" s="57"/>
      <c r="UVF227" s="104"/>
      <c r="UVG227" s="63"/>
      <c r="UVH227" s="63"/>
      <c r="UVI227" s="104"/>
      <c r="UVJ227" s="104"/>
      <c r="UVK227" s="64"/>
      <c r="UVL227" s="64"/>
      <c r="UVM227" s="105"/>
      <c r="UVN227" s="57"/>
      <c r="UVO227" s="106"/>
      <c r="UVP227" s="57"/>
      <c r="UVQ227" s="107"/>
      <c r="UVR227" s="57"/>
      <c r="UVS227" s="57"/>
      <c r="UVT227" s="57"/>
      <c r="UVU227" s="57"/>
      <c r="UVV227" s="104"/>
      <c r="UVW227" s="63"/>
      <c r="UVX227" s="63"/>
      <c r="UVY227" s="104"/>
      <c r="UVZ227" s="104"/>
      <c r="UWA227" s="64"/>
      <c r="UWB227" s="64"/>
      <c r="UWC227" s="105"/>
      <c r="UWD227" s="57"/>
      <c r="UWE227" s="106"/>
      <c r="UWF227" s="57"/>
      <c r="UWG227" s="107"/>
      <c r="UWH227" s="57"/>
      <c r="UWI227" s="57"/>
      <c r="UWJ227" s="57"/>
      <c r="UWK227" s="57"/>
      <c r="UWL227" s="104"/>
      <c r="UWM227" s="63"/>
      <c r="UWN227" s="63"/>
      <c r="UWO227" s="104"/>
      <c r="UWP227" s="104"/>
      <c r="UWQ227" s="64"/>
      <c r="UWR227" s="64"/>
      <c r="UWS227" s="105"/>
      <c r="UWT227" s="57"/>
      <c r="UWU227" s="106"/>
      <c r="UWV227" s="57"/>
      <c r="UWW227" s="107"/>
      <c r="UWX227" s="57"/>
      <c r="UWY227" s="57"/>
      <c r="UWZ227" s="57"/>
      <c r="UXA227" s="57"/>
      <c r="UXB227" s="104"/>
      <c r="UXC227" s="63"/>
      <c r="UXD227" s="63"/>
      <c r="UXE227" s="104"/>
      <c r="UXF227" s="104"/>
      <c r="UXG227" s="64"/>
      <c r="UXH227" s="64"/>
      <c r="UXI227" s="105"/>
      <c r="UXJ227" s="57"/>
      <c r="UXK227" s="106"/>
      <c r="UXL227" s="57"/>
      <c r="UXM227" s="107"/>
      <c r="UXN227" s="57"/>
      <c r="UXO227" s="57"/>
      <c r="UXP227" s="57"/>
      <c r="UXQ227" s="57"/>
      <c r="UXR227" s="104"/>
      <c r="UXS227" s="63"/>
      <c r="UXT227" s="63"/>
      <c r="UXU227" s="104"/>
      <c r="UXV227" s="104"/>
      <c r="UXW227" s="64"/>
      <c r="UXX227" s="64"/>
      <c r="UXY227" s="105"/>
      <c r="UXZ227" s="57"/>
      <c r="UYA227" s="106"/>
      <c r="UYB227" s="57"/>
      <c r="UYC227" s="107"/>
      <c r="UYD227" s="57"/>
      <c r="UYE227" s="57"/>
      <c r="UYF227" s="57"/>
      <c r="UYG227" s="57"/>
      <c r="UYH227" s="104"/>
      <c r="UYI227" s="63"/>
      <c r="UYJ227" s="63"/>
      <c r="UYK227" s="104"/>
      <c r="UYL227" s="104"/>
      <c r="UYM227" s="64"/>
      <c r="UYN227" s="64"/>
      <c r="UYO227" s="105"/>
      <c r="UYP227" s="57"/>
      <c r="UYQ227" s="106"/>
      <c r="UYR227" s="57"/>
      <c r="UYS227" s="107"/>
      <c r="UYT227" s="57"/>
      <c r="UYU227" s="57"/>
      <c r="UYV227" s="57"/>
      <c r="UYW227" s="57"/>
      <c r="UYX227" s="104"/>
      <c r="UYY227" s="63"/>
      <c r="UYZ227" s="63"/>
      <c r="UZA227" s="104"/>
      <c r="UZB227" s="104"/>
      <c r="UZC227" s="64"/>
      <c r="UZD227" s="64"/>
      <c r="UZE227" s="105"/>
      <c r="UZF227" s="57"/>
      <c r="UZG227" s="106"/>
      <c r="UZH227" s="57"/>
      <c r="UZI227" s="107"/>
      <c r="UZJ227" s="57"/>
      <c r="UZK227" s="57"/>
      <c r="UZL227" s="57"/>
      <c r="UZM227" s="57"/>
      <c r="UZN227" s="104"/>
      <c r="UZO227" s="63"/>
      <c r="UZP227" s="63"/>
      <c r="UZQ227" s="104"/>
      <c r="UZR227" s="104"/>
      <c r="UZS227" s="64"/>
      <c r="UZT227" s="64"/>
      <c r="UZU227" s="105"/>
      <c r="UZV227" s="57"/>
      <c r="UZW227" s="106"/>
      <c r="UZX227" s="57"/>
      <c r="UZY227" s="107"/>
      <c r="UZZ227" s="57"/>
      <c r="VAA227" s="57"/>
      <c r="VAB227" s="57"/>
      <c r="VAC227" s="57"/>
      <c r="VAD227" s="104"/>
      <c r="VAE227" s="63"/>
      <c r="VAF227" s="63"/>
      <c r="VAG227" s="104"/>
      <c r="VAH227" s="104"/>
      <c r="VAI227" s="64"/>
      <c r="VAJ227" s="64"/>
      <c r="VAK227" s="105"/>
      <c r="VAL227" s="57"/>
      <c r="VAM227" s="106"/>
      <c r="VAN227" s="57"/>
      <c r="VAO227" s="107"/>
      <c r="VAP227" s="57"/>
      <c r="VAQ227" s="57"/>
      <c r="VAR227" s="57"/>
      <c r="VAS227" s="57"/>
      <c r="VAT227" s="104"/>
      <c r="VAU227" s="63"/>
      <c r="VAV227" s="63"/>
      <c r="VAW227" s="104"/>
      <c r="VAX227" s="104"/>
      <c r="VAY227" s="64"/>
      <c r="VAZ227" s="64"/>
      <c r="VBA227" s="105"/>
      <c r="VBB227" s="57"/>
      <c r="VBC227" s="106"/>
      <c r="VBD227" s="57"/>
      <c r="VBE227" s="107"/>
      <c r="VBF227" s="57"/>
      <c r="VBG227" s="57"/>
      <c r="VBH227" s="57"/>
      <c r="VBI227" s="57"/>
      <c r="VBJ227" s="104"/>
      <c r="VBK227" s="63"/>
      <c r="VBL227" s="63"/>
      <c r="VBM227" s="104"/>
      <c r="VBN227" s="104"/>
      <c r="VBO227" s="64"/>
      <c r="VBP227" s="64"/>
      <c r="VBQ227" s="105"/>
      <c r="VBR227" s="57"/>
      <c r="VBS227" s="106"/>
      <c r="VBT227" s="57"/>
      <c r="VBU227" s="107"/>
      <c r="VBV227" s="57"/>
      <c r="VBW227" s="57"/>
      <c r="VBX227" s="57"/>
      <c r="VBY227" s="57"/>
      <c r="VBZ227" s="104"/>
      <c r="VCA227" s="63"/>
      <c r="VCB227" s="63"/>
      <c r="VCC227" s="104"/>
      <c r="VCD227" s="104"/>
      <c r="VCE227" s="64"/>
      <c r="VCF227" s="64"/>
      <c r="VCG227" s="105"/>
      <c r="VCH227" s="57"/>
      <c r="VCI227" s="106"/>
      <c r="VCJ227" s="57"/>
      <c r="VCK227" s="107"/>
      <c r="VCL227" s="57"/>
      <c r="VCM227" s="57"/>
      <c r="VCN227" s="57"/>
      <c r="VCO227" s="57"/>
      <c r="VCP227" s="104"/>
      <c r="VCQ227" s="63"/>
      <c r="VCR227" s="63"/>
      <c r="VCS227" s="104"/>
      <c r="VCT227" s="104"/>
      <c r="VCU227" s="64"/>
      <c r="VCV227" s="64"/>
      <c r="VCW227" s="105"/>
      <c r="VCX227" s="57"/>
      <c r="VCY227" s="106"/>
      <c r="VCZ227" s="57"/>
      <c r="VDA227" s="107"/>
      <c r="VDB227" s="57"/>
      <c r="VDC227" s="57"/>
      <c r="VDD227" s="57"/>
      <c r="VDE227" s="57"/>
      <c r="VDF227" s="104"/>
      <c r="VDG227" s="63"/>
      <c r="VDH227" s="63"/>
      <c r="VDI227" s="104"/>
      <c r="VDJ227" s="104"/>
      <c r="VDK227" s="64"/>
      <c r="VDL227" s="64"/>
      <c r="VDM227" s="105"/>
      <c r="VDN227" s="57"/>
      <c r="VDO227" s="106"/>
      <c r="VDP227" s="57"/>
      <c r="VDQ227" s="107"/>
      <c r="VDR227" s="57"/>
      <c r="VDS227" s="57"/>
      <c r="VDT227" s="57"/>
      <c r="VDU227" s="57"/>
      <c r="VDV227" s="104"/>
      <c r="VDW227" s="63"/>
      <c r="VDX227" s="63"/>
      <c r="VDY227" s="104"/>
      <c r="VDZ227" s="104"/>
      <c r="VEA227" s="64"/>
      <c r="VEB227" s="64"/>
      <c r="VEC227" s="105"/>
      <c r="VED227" s="57"/>
      <c r="VEE227" s="106"/>
      <c r="VEF227" s="57"/>
      <c r="VEG227" s="107"/>
      <c r="VEH227" s="57"/>
      <c r="VEI227" s="57"/>
      <c r="VEJ227" s="57"/>
      <c r="VEK227" s="57"/>
      <c r="VEL227" s="104"/>
      <c r="VEM227" s="63"/>
      <c r="VEN227" s="63"/>
      <c r="VEO227" s="104"/>
      <c r="VEP227" s="104"/>
      <c r="VEQ227" s="64"/>
      <c r="VER227" s="64"/>
      <c r="VES227" s="105"/>
      <c r="VET227" s="57"/>
      <c r="VEU227" s="106"/>
      <c r="VEV227" s="57"/>
      <c r="VEW227" s="107"/>
      <c r="VEX227" s="57"/>
      <c r="VEY227" s="57"/>
      <c r="VEZ227" s="57"/>
      <c r="VFA227" s="57"/>
      <c r="VFB227" s="104"/>
      <c r="VFC227" s="63"/>
      <c r="VFD227" s="63"/>
      <c r="VFE227" s="104"/>
      <c r="VFF227" s="104"/>
      <c r="VFG227" s="64"/>
      <c r="VFH227" s="64"/>
      <c r="VFI227" s="105"/>
      <c r="VFJ227" s="57"/>
      <c r="VFK227" s="106"/>
      <c r="VFL227" s="57"/>
      <c r="VFM227" s="107"/>
      <c r="VFN227" s="57"/>
      <c r="VFO227" s="57"/>
      <c r="VFP227" s="57"/>
      <c r="VFQ227" s="57"/>
      <c r="VFR227" s="104"/>
      <c r="VFS227" s="63"/>
      <c r="VFT227" s="63"/>
      <c r="VFU227" s="104"/>
      <c r="VFV227" s="104"/>
      <c r="VFW227" s="64"/>
      <c r="VFX227" s="64"/>
      <c r="VFY227" s="105"/>
      <c r="VFZ227" s="57"/>
      <c r="VGA227" s="106"/>
      <c r="VGB227" s="57"/>
      <c r="VGC227" s="107"/>
      <c r="VGD227" s="57"/>
      <c r="VGE227" s="57"/>
      <c r="VGF227" s="57"/>
      <c r="VGG227" s="57"/>
      <c r="VGH227" s="104"/>
      <c r="VGI227" s="63"/>
      <c r="VGJ227" s="63"/>
      <c r="VGK227" s="104"/>
      <c r="VGL227" s="104"/>
      <c r="VGM227" s="64"/>
      <c r="VGN227" s="64"/>
      <c r="VGO227" s="105"/>
      <c r="VGP227" s="57"/>
      <c r="VGQ227" s="106"/>
      <c r="VGR227" s="57"/>
      <c r="VGS227" s="107"/>
      <c r="VGT227" s="57"/>
      <c r="VGU227" s="57"/>
      <c r="VGV227" s="57"/>
      <c r="VGW227" s="57"/>
      <c r="VGX227" s="104"/>
      <c r="VGY227" s="63"/>
      <c r="VGZ227" s="63"/>
      <c r="VHA227" s="104"/>
      <c r="VHB227" s="104"/>
      <c r="VHC227" s="64"/>
      <c r="VHD227" s="64"/>
      <c r="VHE227" s="105"/>
      <c r="VHF227" s="57"/>
      <c r="VHG227" s="106"/>
      <c r="VHH227" s="57"/>
      <c r="VHI227" s="107"/>
      <c r="VHJ227" s="57"/>
      <c r="VHK227" s="57"/>
      <c r="VHL227" s="57"/>
      <c r="VHM227" s="57"/>
      <c r="VHN227" s="104"/>
      <c r="VHO227" s="63"/>
      <c r="VHP227" s="63"/>
      <c r="VHQ227" s="104"/>
      <c r="VHR227" s="104"/>
      <c r="VHS227" s="64"/>
      <c r="VHT227" s="64"/>
      <c r="VHU227" s="105"/>
      <c r="VHV227" s="57"/>
      <c r="VHW227" s="106"/>
      <c r="VHX227" s="57"/>
      <c r="VHY227" s="107"/>
      <c r="VHZ227" s="57"/>
      <c r="VIA227" s="57"/>
      <c r="VIB227" s="57"/>
      <c r="VIC227" s="57"/>
      <c r="VID227" s="104"/>
      <c r="VIE227" s="63"/>
      <c r="VIF227" s="63"/>
      <c r="VIG227" s="104"/>
      <c r="VIH227" s="104"/>
      <c r="VII227" s="64"/>
      <c r="VIJ227" s="64"/>
      <c r="VIK227" s="105"/>
      <c r="VIL227" s="57"/>
      <c r="VIM227" s="106"/>
      <c r="VIN227" s="57"/>
      <c r="VIO227" s="107"/>
      <c r="VIP227" s="57"/>
      <c r="VIQ227" s="57"/>
      <c r="VIR227" s="57"/>
      <c r="VIS227" s="57"/>
      <c r="VIT227" s="104"/>
      <c r="VIU227" s="63"/>
      <c r="VIV227" s="63"/>
      <c r="VIW227" s="104"/>
      <c r="VIX227" s="104"/>
      <c r="VIY227" s="64"/>
      <c r="VIZ227" s="64"/>
      <c r="VJA227" s="105"/>
      <c r="VJB227" s="57"/>
      <c r="VJC227" s="106"/>
      <c r="VJD227" s="57"/>
      <c r="VJE227" s="107"/>
      <c r="VJF227" s="57"/>
      <c r="VJG227" s="57"/>
      <c r="VJH227" s="57"/>
      <c r="VJI227" s="57"/>
      <c r="VJJ227" s="104"/>
      <c r="VJK227" s="63"/>
      <c r="VJL227" s="63"/>
      <c r="VJM227" s="104"/>
      <c r="VJN227" s="104"/>
      <c r="VJO227" s="64"/>
      <c r="VJP227" s="64"/>
      <c r="VJQ227" s="105"/>
      <c r="VJR227" s="57"/>
      <c r="VJS227" s="106"/>
      <c r="VJT227" s="57"/>
      <c r="VJU227" s="107"/>
      <c r="VJV227" s="57"/>
      <c r="VJW227" s="57"/>
      <c r="VJX227" s="57"/>
      <c r="VJY227" s="57"/>
      <c r="VJZ227" s="104"/>
      <c r="VKA227" s="63"/>
      <c r="VKB227" s="63"/>
      <c r="VKC227" s="104"/>
      <c r="VKD227" s="104"/>
      <c r="VKE227" s="64"/>
      <c r="VKF227" s="64"/>
      <c r="VKG227" s="105"/>
      <c r="VKH227" s="57"/>
      <c r="VKI227" s="106"/>
      <c r="VKJ227" s="57"/>
      <c r="VKK227" s="107"/>
      <c r="VKL227" s="57"/>
      <c r="VKM227" s="57"/>
      <c r="VKN227" s="57"/>
      <c r="VKO227" s="57"/>
      <c r="VKP227" s="104"/>
      <c r="VKQ227" s="63"/>
      <c r="VKR227" s="63"/>
      <c r="VKS227" s="104"/>
      <c r="VKT227" s="104"/>
      <c r="VKU227" s="64"/>
      <c r="VKV227" s="64"/>
      <c r="VKW227" s="105"/>
      <c r="VKX227" s="57"/>
      <c r="VKY227" s="106"/>
      <c r="VKZ227" s="57"/>
      <c r="VLA227" s="107"/>
      <c r="VLB227" s="57"/>
      <c r="VLC227" s="57"/>
      <c r="VLD227" s="57"/>
      <c r="VLE227" s="57"/>
      <c r="VLF227" s="104"/>
      <c r="VLG227" s="63"/>
      <c r="VLH227" s="63"/>
      <c r="VLI227" s="104"/>
      <c r="VLJ227" s="104"/>
      <c r="VLK227" s="64"/>
      <c r="VLL227" s="64"/>
      <c r="VLM227" s="105"/>
      <c r="VLN227" s="57"/>
      <c r="VLO227" s="106"/>
      <c r="VLP227" s="57"/>
      <c r="VLQ227" s="107"/>
      <c r="VLR227" s="57"/>
      <c r="VLS227" s="57"/>
      <c r="VLT227" s="57"/>
      <c r="VLU227" s="57"/>
      <c r="VLV227" s="104"/>
      <c r="VLW227" s="63"/>
      <c r="VLX227" s="63"/>
      <c r="VLY227" s="104"/>
      <c r="VLZ227" s="104"/>
      <c r="VMA227" s="64"/>
      <c r="VMB227" s="64"/>
      <c r="VMC227" s="105"/>
      <c r="VMD227" s="57"/>
      <c r="VME227" s="106"/>
      <c r="VMF227" s="57"/>
      <c r="VMG227" s="107"/>
      <c r="VMH227" s="57"/>
      <c r="VMI227" s="57"/>
      <c r="VMJ227" s="57"/>
      <c r="VMK227" s="57"/>
      <c r="VML227" s="104"/>
      <c r="VMM227" s="63"/>
      <c r="VMN227" s="63"/>
      <c r="VMO227" s="104"/>
      <c r="VMP227" s="104"/>
      <c r="VMQ227" s="64"/>
      <c r="VMR227" s="64"/>
      <c r="VMS227" s="105"/>
      <c r="VMT227" s="57"/>
      <c r="VMU227" s="106"/>
      <c r="VMV227" s="57"/>
      <c r="VMW227" s="107"/>
      <c r="VMX227" s="57"/>
      <c r="VMY227" s="57"/>
      <c r="VMZ227" s="57"/>
      <c r="VNA227" s="57"/>
      <c r="VNB227" s="104"/>
      <c r="VNC227" s="63"/>
      <c r="VND227" s="63"/>
      <c r="VNE227" s="104"/>
      <c r="VNF227" s="104"/>
      <c r="VNG227" s="64"/>
      <c r="VNH227" s="64"/>
      <c r="VNI227" s="105"/>
      <c r="VNJ227" s="57"/>
      <c r="VNK227" s="106"/>
      <c r="VNL227" s="57"/>
      <c r="VNM227" s="107"/>
      <c r="VNN227" s="57"/>
      <c r="VNO227" s="57"/>
      <c r="VNP227" s="57"/>
      <c r="VNQ227" s="57"/>
      <c r="VNR227" s="104"/>
      <c r="VNS227" s="63"/>
      <c r="VNT227" s="63"/>
      <c r="VNU227" s="104"/>
      <c r="VNV227" s="104"/>
      <c r="VNW227" s="64"/>
      <c r="VNX227" s="64"/>
      <c r="VNY227" s="105"/>
      <c r="VNZ227" s="57"/>
      <c r="VOA227" s="106"/>
      <c r="VOB227" s="57"/>
      <c r="VOC227" s="107"/>
      <c r="VOD227" s="57"/>
      <c r="VOE227" s="57"/>
      <c r="VOF227" s="57"/>
      <c r="VOG227" s="57"/>
      <c r="VOH227" s="104"/>
      <c r="VOI227" s="63"/>
      <c r="VOJ227" s="63"/>
      <c r="VOK227" s="104"/>
      <c r="VOL227" s="104"/>
      <c r="VOM227" s="64"/>
      <c r="VON227" s="64"/>
      <c r="VOO227" s="105"/>
      <c r="VOP227" s="57"/>
      <c r="VOQ227" s="106"/>
      <c r="VOR227" s="57"/>
      <c r="VOS227" s="107"/>
      <c r="VOT227" s="57"/>
      <c r="VOU227" s="57"/>
      <c r="VOV227" s="57"/>
      <c r="VOW227" s="57"/>
      <c r="VOX227" s="104"/>
      <c r="VOY227" s="63"/>
      <c r="VOZ227" s="63"/>
      <c r="VPA227" s="104"/>
      <c r="VPB227" s="104"/>
      <c r="VPC227" s="64"/>
      <c r="VPD227" s="64"/>
      <c r="VPE227" s="105"/>
      <c r="VPF227" s="57"/>
      <c r="VPG227" s="106"/>
      <c r="VPH227" s="57"/>
      <c r="VPI227" s="107"/>
      <c r="VPJ227" s="57"/>
      <c r="VPK227" s="57"/>
      <c r="VPL227" s="57"/>
      <c r="VPM227" s="57"/>
      <c r="VPN227" s="104"/>
      <c r="VPO227" s="63"/>
      <c r="VPP227" s="63"/>
      <c r="VPQ227" s="104"/>
      <c r="VPR227" s="104"/>
      <c r="VPS227" s="64"/>
      <c r="VPT227" s="64"/>
      <c r="VPU227" s="105"/>
      <c r="VPV227" s="57"/>
      <c r="VPW227" s="106"/>
      <c r="VPX227" s="57"/>
      <c r="VPY227" s="107"/>
      <c r="VPZ227" s="57"/>
      <c r="VQA227" s="57"/>
      <c r="VQB227" s="57"/>
      <c r="VQC227" s="57"/>
      <c r="VQD227" s="104"/>
      <c r="VQE227" s="63"/>
      <c r="VQF227" s="63"/>
      <c r="VQG227" s="104"/>
      <c r="VQH227" s="104"/>
      <c r="VQI227" s="64"/>
      <c r="VQJ227" s="64"/>
      <c r="VQK227" s="105"/>
      <c r="VQL227" s="57"/>
      <c r="VQM227" s="106"/>
      <c r="VQN227" s="57"/>
      <c r="VQO227" s="107"/>
      <c r="VQP227" s="57"/>
      <c r="VQQ227" s="57"/>
      <c r="VQR227" s="57"/>
      <c r="VQS227" s="57"/>
      <c r="VQT227" s="104"/>
      <c r="VQU227" s="63"/>
      <c r="VQV227" s="63"/>
      <c r="VQW227" s="104"/>
      <c r="VQX227" s="104"/>
      <c r="VQY227" s="64"/>
      <c r="VQZ227" s="64"/>
      <c r="VRA227" s="105"/>
      <c r="VRB227" s="57"/>
      <c r="VRC227" s="106"/>
      <c r="VRD227" s="57"/>
      <c r="VRE227" s="107"/>
      <c r="VRF227" s="57"/>
      <c r="VRG227" s="57"/>
      <c r="VRH227" s="57"/>
      <c r="VRI227" s="57"/>
      <c r="VRJ227" s="104"/>
      <c r="VRK227" s="63"/>
      <c r="VRL227" s="63"/>
      <c r="VRM227" s="104"/>
      <c r="VRN227" s="104"/>
      <c r="VRO227" s="64"/>
      <c r="VRP227" s="64"/>
      <c r="VRQ227" s="105"/>
      <c r="VRR227" s="57"/>
      <c r="VRS227" s="106"/>
      <c r="VRT227" s="57"/>
      <c r="VRU227" s="107"/>
      <c r="VRV227" s="57"/>
      <c r="VRW227" s="57"/>
      <c r="VRX227" s="57"/>
      <c r="VRY227" s="57"/>
      <c r="VRZ227" s="104"/>
      <c r="VSA227" s="63"/>
      <c r="VSB227" s="63"/>
      <c r="VSC227" s="104"/>
      <c r="VSD227" s="104"/>
      <c r="VSE227" s="64"/>
      <c r="VSF227" s="64"/>
      <c r="VSG227" s="105"/>
      <c r="VSH227" s="57"/>
      <c r="VSI227" s="106"/>
      <c r="VSJ227" s="57"/>
      <c r="VSK227" s="107"/>
      <c r="VSL227" s="57"/>
      <c r="VSM227" s="57"/>
      <c r="VSN227" s="57"/>
      <c r="VSO227" s="57"/>
      <c r="VSP227" s="104"/>
      <c r="VSQ227" s="63"/>
      <c r="VSR227" s="63"/>
      <c r="VSS227" s="104"/>
      <c r="VST227" s="104"/>
      <c r="VSU227" s="64"/>
      <c r="VSV227" s="64"/>
      <c r="VSW227" s="105"/>
      <c r="VSX227" s="57"/>
      <c r="VSY227" s="106"/>
      <c r="VSZ227" s="57"/>
      <c r="VTA227" s="107"/>
      <c r="VTB227" s="57"/>
      <c r="VTC227" s="57"/>
      <c r="VTD227" s="57"/>
      <c r="VTE227" s="57"/>
      <c r="VTF227" s="104"/>
      <c r="VTG227" s="63"/>
      <c r="VTH227" s="63"/>
      <c r="VTI227" s="104"/>
      <c r="VTJ227" s="104"/>
      <c r="VTK227" s="64"/>
      <c r="VTL227" s="64"/>
      <c r="VTM227" s="105"/>
      <c r="VTN227" s="57"/>
      <c r="VTO227" s="106"/>
      <c r="VTP227" s="57"/>
      <c r="VTQ227" s="107"/>
      <c r="VTR227" s="57"/>
      <c r="VTS227" s="57"/>
      <c r="VTT227" s="57"/>
      <c r="VTU227" s="57"/>
      <c r="VTV227" s="104"/>
      <c r="VTW227" s="63"/>
      <c r="VTX227" s="63"/>
      <c r="VTY227" s="104"/>
      <c r="VTZ227" s="104"/>
      <c r="VUA227" s="64"/>
      <c r="VUB227" s="64"/>
      <c r="VUC227" s="105"/>
      <c r="VUD227" s="57"/>
      <c r="VUE227" s="106"/>
      <c r="VUF227" s="57"/>
      <c r="VUG227" s="107"/>
      <c r="VUH227" s="57"/>
      <c r="VUI227" s="57"/>
      <c r="VUJ227" s="57"/>
      <c r="VUK227" s="57"/>
      <c r="VUL227" s="104"/>
      <c r="VUM227" s="63"/>
      <c r="VUN227" s="63"/>
      <c r="VUO227" s="104"/>
      <c r="VUP227" s="104"/>
      <c r="VUQ227" s="64"/>
      <c r="VUR227" s="64"/>
      <c r="VUS227" s="105"/>
      <c r="VUT227" s="57"/>
      <c r="VUU227" s="106"/>
      <c r="VUV227" s="57"/>
      <c r="VUW227" s="107"/>
      <c r="VUX227" s="57"/>
      <c r="VUY227" s="57"/>
      <c r="VUZ227" s="57"/>
      <c r="VVA227" s="57"/>
      <c r="VVB227" s="104"/>
      <c r="VVC227" s="63"/>
      <c r="VVD227" s="63"/>
      <c r="VVE227" s="104"/>
      <c r="VVF227" s="104"/>
      <c r="VVG227" s="64"/>
      <c r="VVH227" s="64"/>
      <c r="VVI227" s="105"/>
      <c r="VVJ227" s="57"/>
      <c r="VVK227" s="106"/>
      <c r="VVL227" s="57"/>
      <c r="VVM227" s="107"/>
      <c r="VVN227" s="57"/>
      <c r="VVO227" s="57"/>
      <c r="VVP227" s="57"/>
      <c r="VVQ227" s="57"/>
      <c r="VVR227" s="104"/>
      <c r="VVS227" s="63"/>
      <c r="VVT227" s="63"/>
      <c r="VVU227" s="104"/>
      <c r="VVV227" s="104"/>
      <c r="VVW227" s="64"/>
      <c r="VVX227" s="64"/>
      <c r="VVY227" s="105"/>
      <c r="VVZ227" s="57"/>
      <c r="VWA227" s="106"/>
      <c r="VWB227" s="57"/>
      <c r="VWC227" s="107"/>
      <c r="VWD227" s="57"/>
      <c r="VWE227" s="57"/>
      <c r="VWF227" s="57"/>
      <c r="VWG227" s="57"/>
      <c r="VWH227" s="104"/>
      <c r="VWI227" s="63"/>
      <c r="VWJ227" s="63"/>
      <c r="VWK227" s="104"/>
      <c r="VWL227" s="104"/>
      <c r="VWM227" s="64"/>
      <c r="VWN227" s="64"/>
      <c r="VWO227" s="105"/>
      <c r="VWP227" s="57"/>
      <c r="VWQ227" s="106"/>
      <c r="VWR227" s="57"/>
      <c r="VWS227" s="107"/>
      <c r="VWT227" s="57"/>
      <c r="VWU227" s="57"/>
      <c r="VWV227" s="57"/>
      <c r="VWW227" s="57"/>
      <c r="VWX227" s="104"/>
      <c r="VWY227" s="63"/>
      <c r="VWZ227" s="63"/>
      <c r="VXA227" s="104"/>
      <c r="VXB227" s="104"/>
      <c r="VXC227" s="64"/>
      <c r="VXD227" s="64"/>
      <c r="VXE227" s="105"/>
      <c r="VXF227" s="57"/>
      <c r="VXG227" s="106"/>
      <c r="VXH227" s="57"/>
      <c r="VXI227" s="107"/>
      <c r="VXJ227" s="57"/>
      <c r="VXK227" s="57"/>
      <c r="VXL227" s="57"/>
      <c r="VXM227" s="57"/>
      <c r="VXN227" s="104"/>
      <c r="VXO227" s="63"/>
      <c r="VXP227" s="63"/>
      <c r="VXQ227" s="104"/>
      <c r="VXR227" s="104"/>
      <c r="VXS227" s="64"/>
      <c r="VXT227" s="64"/>
      <c r="VXU227" s="105"/>
      <c r="VXV227" s="57"/>
      <c r="VXW227" s="106"/>
      <c r="VXX227" s="57"/>
      <c r="VXY227" s="107"/>
      <c r="VXZ227" s="57"/>
      <c r="VYA227" s="57"/>
      <c r="VYB227" s="57"/>
      <c r="VYC227" s="57"/>
      <c r="VYD227" s="104"/>
      <c r="VYE227" s="63"/>
      <c r="VYF227" s="63"/>
      <c r="VYG227" s="104"/>
      <c r="VYH227" s="104"/>
      <c r="VYI227" s="64"/>
      <c r="VYJ227" s="64"/>
      <c r="VYK227" s="105"/>
      <c r="VYL227" s="57"/>
      <c r="VYM227" s="106"/>
      <c r="VYN227" s="57"/>
      <c r="VYO227" s="107"/>
      <c r="VYP227" s="57"/>
      <c r="VYQ227" s="57"/>
      <c r="VYR227" s="57"/>
      <c r="VYS227" s="57"/>
      <c r="VYT227" s="104"/>
      <c r="VYU227" s="63"/>
      <c r="VYV227" s="63"/>
      <c r="VYW227" s="104"/>
      <c r="VYX227" s="104"/>
      <c r="VYY227" s="64"/>
      <c r="VYZ227" s="64"/>
      <c r="VZA227" s="105"/>
      <c r="VZB227" s="57"/>
      <c r="VZC227" s="106"/>
      <c r="VZD227" s="57"/>
      <c r="VZE227" s="107"/>
      <c r="VZF227" s="57"/>
      <c r="VZG227" s="57"/>
      <c r="VZH227" s="57"/>
      <c r="VZI227" s="57"/>
      <c r="VZJ227" s="104"/>
      <c r="VZK227" s="63"/>
      <c r="VZL227" s="63"/>
      <c r="VZM227" s="104"/>
      <c r="VZN227" s="104"/>
      <c r="VZO227" s="64"/>
      <c r="VZP227" s="64"/>
      <c r="VZQ227" s="105"/>
      <c r="VZR227" s="57"/>
      <c r="VZS227" s="106"/>
      <c r="VZT227" s="57"/>
      <c r="VZU227" s="107"/>
      <c r="VZV227" s="57"/>
      <c r="VZW227" s="57"/>
      <c r="VZX227" s="57"/>
      <c r="VZY227" s="57"/>
      <c r="VZZ227" s="104"/>
      <c r="WAA227" s="63"/>
      <c r="WAB227" s="63"/>
      <c r="WAC227" s="104"/>
      <c r="WAD227" s="104"/>
      <c r="WAE227" s="64"/>
      <c r="WAF227" s="64"/>
      <c r="WAG227" s="105"/>
      <c r="WAH227" s="57"/>
      <c r="WAI227" s="106"/>
      <c r="WAJ227" s="57"/>
      <c r="WAK227" s="107"/>
      <c r="WAL227" s="57"/>
      <c r="WAM227" s="57"/>
      <c r="WAN227" s="57"/>
      <c r="WAO227" s="57"/>
      <c r="WAP227" s="104"/>
      <c r="WAQ227" s="63"/>
      <c r="WAR227" s="63"/>
      <c r="WAS227" s="104"/>
      <c r="WAT227" s="104"/>
      <c r="WAU227" s="64"/>
      <c r="WAV227" s="64"/>
      <c r="WAW227" s="105"/>
      <c r="WAX227" s="57"/>
      <c r="WAY227" s="106"/>
      <c r="WAZ227" s="57"/>
      <c r="WBA227" s="107"/>
      <c r="WBB227" s="57"/>
      <c r="WBC227" s="57"/>
      <c r="WBD227" s="57"/>
      <c r="WBE227" s="57"/>
      <c r="WBF227" s="104"/>
      <c r="WBG227" s="63"/>
      <c r="WBH227" s="63"/>
      <c r="WBI227" s="104"/>
      <c r="WBJ227" s="104"/>
      <c r="WBK227" s="64"/>
      <c r="WBL227" s="64"/>
      <c r="WBM227" s="105"/>
      <c r="WBN227" s="57"/>
      <c r="WBO227" s="106"/>
      <c r="WBP227" s="57"/>
      <c r="WBQ227" s="107"/>
      <c r="WBR227" s="57"/>
      <c r="WBS227" s="57"/>
      <c r="WBT227" s="57"/>
      <c r="WBU227" s="57"/>
      <c r="WBV227" s="104"/>
      <c r="WBW227" s="63"/>
      <c r="WBX227" s="63"/>
      <c r="WBY227" s="104"/>
      <c r="WBZ227" s="104"/>
      <c r="WCA227" s="64"/>
      <c r="WCB227" s="64"/>
      <c r="WCC227" s="105"/>
      <c r="WCD227" s="57"/>
      <c r="WCE227" s="106"/>
      <c r="WCF227" s="57"/>
      <c r="WCG227" s="107"/>
      <c r="WCH227" s="57"/>
      <c r="WCI227" s="57"/>
      <c r="WCJ227" s="57"/>
      <c r="WCK227" s="57"/>
      <c r="WCL227" s="104"/>
      <c r="WCM227" s="63"/>
      <c r="WCN227" s="63"/>
      <c r="WCO227" s="104"/>
      <c r="WCP227" s="104"/>
      <c r="WCQ227" s="64"/>
      <c r="WCR227" s="64"/>
      <c r="WCS227" s="105"/>
      <c r="WCT227" s="57"/>
      <c r="WCU227" s="106"/>
      <c r="WCV227" s="57"/>
      <c r="WCW227" s="107"/>
      <c r="WCX227" s="57"/>
      <c r="WCY227" s="57"/>
      <c r="WCZ227" s="57"/>
      <c r="WDA227" s="57"/>
      <c r="WDB227" s="104"/>
      <c r="WDC227" s="63"/>
      <c r="WDD227" s="63"/>
      <c r="WDE227" s="104"/>
      <c r="WDF227" s="104"/>
      <c r="WDG227" s="64"/>
      <c r="WDH227" s="64"/>
      <c r="WDI227" s="105"/>
      <c r="WDJ227" s="57"/>
      <c r="WDK227" s="106"/>
      <c r="WDL227" s="57"/>
      <c r="WDM227" s="107"/>
      <c r="WDN227" s="57"/>
      <c r="WDO227" s="57"/>
      <c r="WDP227" s="57"/>
      <c r="WDQ227" s="57"/>
      <c r="WDR227" s="104"/>
      <c r="WDS227" s="63"/>
      <c r="WDT227" s="63"/>
      <c r="WDU227" s="104"/>
      <c r="WDV227" s="104"/>
      <c r="WDW227" s="64"/>
      <c r="WDX227" s="64"/>
      <c r="WDY227" s="105"/>
      <c r="WDZ227" s="57"/>
      <c r="WEA227" s="106"/>
      <c r="WEB227" s="57"/>
      <c r="WEC227" s="107"/>
      <c r="WED227" s="57"/>
      <c r="WEE227" s="57"/>
      <c r="WEF227" s="57"/>
      <c r="WEG227" s="57"/>
      <c r="WEH227" s="104"/>
      <c r="WEI227" s="63"/>
      <c r="WEJ227" s="63"/>
      <c r="WEK227" s="104"/>
      <c r="WEL227" s="104"/>
      <c r="WEM227" s="64"/>
      <c r="WEN227" s="64"/>
      <c r="WEO227" s="105"/>
      <c r="WEP227" s="57"/>
      <c r="WEQ227" s="106"/>
      <c r="WER227" s="57"/>
      <c r="WES227" s="107"/>
      <c r="WET227" s="57"/>
      <c r="WEU227" s="57"/>
      <c r="WEV227" s="57"/>
      <c r="WEW227" s="57"/>
      <c r="WEX227" s="104"/>
      <c r="WEY227" s="63"/>
      <c r="WEZ227" s="63"/>
      <c r="WFA227" s="104"/>
      <c r="WFB227" s="104"/>
      <c r="WFC227" s="64"/>
      <c r="WFD227" s="64"/>
      <c r="WFE227" s="105"/>
      <c r="WFF227" s="57"/>
      <c r="WFG227" s="106"/>
      <c r="WFH227" s="57"/>
      <c r="WFI227" s="107"/>
      <c r="WFJ227" s="57"/>
      <c r="WFK227" s="57"/>
      <c r="WFL227" s="57"/>
      <c r="WFM227" s="57"/>
      <c r="WFN227" s="104"/>
      <c r="WFO227" s="63"/>
      <c r="WFP227" s="63"/>
      <c r="WFQ227" s="104"/>
      <c r="WFR227" s="104"/>
      <c r="WFS227" s="64"/>
      <c r="WFT227" s="64"/>
      <c r="WFU227" s="105"/>
      <c r="WFV227" s="57"/>
      <c r="WFW227" s="106"/>
      <c r="WFX227" s="57"/>
      <c r="WFY227" s="107"/>
      <c r="WFZ227" s="57"/>
      <c r="WGA227" s="57"/>
      <c r="WGB227" s="57"/>
      <c r="WGC227" s="57"/>
      <c r="WGD227" s="104"/>
      <c r="WGE227" s="63"/>
      <c r="WGF227" s="63"/>
      <c r="WGG227" s="104"/>
      <c r="WGH227" s="104"/>
      <c r="WGI227" s="64"/>
      <c r="WGJ227" s="64"/>
      <c r="WGK227" s="105"/>
      <c r="WGL227" s="57"/>
      <c r="WGM227" s="106"/>
      <c r="WGN227" s="57"/>
      <c r="WGO227" s="107"/>
      <c r="WGP227" s="57"/>
      <c r="WGQ227" s="57"/>
      <c r="WGR227" s="57"/>
      <c r="WGS227" s="57"/>
      <c r="WGT227" s="104"/>
      <c r="WGU227" s="63"/>
      <c r="WGV227" s="63"/>
      <c r="WGW227" s="104"/>
      <c r="WGX227" s="104"/>
      <c r="WGY227" s="64"/>
      <c r="WGZ227" s="64"/>
      <c r="WHA227" s="105"/>
      <c r="WHB227" s="57"/>
      <c r="WHC227" s="106"/>
      <c r="WHD227" s="57"/>
      <c r="WHE227" s="107"/>
      <c r="WHF227" s="57"/>
      <c r="WHG227" s="57"/>
      <c r="WHH227" s="57"/>
      <c r="WHI227" s="57"/>
      <c r="WHJ227" s="104"/>
      <c r="WHK227" s="63"/>
      <c r="WHL227" s="63"/>
      <c r="WHM227" s="104"/>
      <c r="WHN227" s="104"/>
      <c r="WHO227" s="64"/>
      <c r="WHP227" s="64"/>
      <c r="WHQ227" s="105"/>
      <c r="WHR227" s="57"/>
      <c r="WHS227" s="106"/>
      <c r="WHT227" s="57"/>
      <c r="WHU227" s="107"/>
      <c r="WHV227" s="57"/>
      <c r="WHW227" s="57"/>
      <c r="WHX227" s="57"/>
      <c r="WHY227" s="57"/>
      <c r="WHZ227" s="104"/>
      <c r="WIA227" s="63"/>
      <c r="WIB227" s="63"/>
      <c r="WIC227" s="104"/>
      <c r="WID227" s="104"/>
      <c r="WIE227" s="64"/>
      <c r="WIF227" s="64"/>
      <c r="WIG227" s="105"/>
      <c r="WIH227" s="57"/>
      <c r="WII227" s="106"/>
      <c r="WIJ227" s="57"/>
      <c r="WIK227" s="107"/>
      <c r="WIL227" s="57"/>
      <c r="WIM227" s="57"/>
      <c r="WIN227" s="57"/>
      <c r="WIO227" s="57"/>
      <c r="WIP227" s="104"/>
      <c r="WIQ227" s="63"/>
      <c r="WIR227" s="63"/>
      <c r="WIS227" s="104"/>
      <c r="WIT227" s="104"/>
      <c r="WIU227" s="64"/>
      <c r="WIV227" s="64"/>
      <c r="WIW227" s="105"/>
      <c r="WIX227" s="57"/>
      <c r="WIY227" s="106"/>
      <c r="WIZ227" s="57"/>
      <c r="WJA227" s="107"/>
      <c r="WJB227" s="57"/>
      <c r="WJC227" s="57"/>
      <c r="WJD227" s="57"/>
      <c r="WJE227" s="57"/>
      <c r="WJF227" s="104"/>
      <c r="WJG227" s="63"/>
      <c r="WJH227" s="63"/>
      <c r="WJI227" s="104"/>
      <c r="WJJ227" s="104"/>
      <c r="WJK227" s="64"/>
      <c r="WJL227" s="64"/>
      <c r="WJM227" s="105"/>
      <c r="WJN227" s="57"/>
      <c r="WJO227" s="106"/>
      <c r="WJP227" s="57"/>
      <c r="WJQ227" s="107"/>
      <c r="WJR227" s="57"/>
      <c r="WJS227" s="57"/>
      <c r="WJT227" s="57"/>
      <c r="WJU227" s="57"/>
      <c r="WJV227" s="104"/>
      <c r="WJW227" s="63"/>
      <c r="WJX227" s="63"/>
      <c r="WJY227" s="104"/>
      <c r="WJZ227" s="104"/>
      <c r="WKA227" s="64"/>
      <c r="WKB227" s="64"/>
      <c r="WKC227" s="105"/>
      <c r="WKD227" s="57"/>
      <c r="WKE227" s="106"/>
      <c r="WKF227" s="57"/>
      <c r="WKG227" s="107"/>
      <c r="WKH227" s="57"/>
      <c r="WKI227" s="57"/>
      <c r="WKJ227" s="57"/>
      <c r="WKK227" s="57"/>
      <c r="WKL227" s="104"/>
      <c r="WKM227" s="63"/>
      <c r="WKN227" s="63"/>
      <c r="WKO227" s="104"/>
      <c r="WKP227" s="104"/>
      <c r="WKQ227" s="64"/>
      <c r="WKR227" s="64"/>
      <c r="WKS227" s="105"/>
      <c r="WKT227" s="57"/>
      <c r="WKU227" s="106"/>
      <c r="WKV227" s="57"/>
      <c r="WKW227" s="107"/>
      <c r="WKX227" s="57"/>
      <c r="WKY227" s="57"/>
      <c r="WKZ227" s="57"/>
      <c r="WLA227" s="57"/>
      <c r="WLB227" s="104"/>
      <c r="WLC227" s="63"/>
      <c r="WLD227" s="63"/>
      <c r="WLE227" s="104"/>
      <c r="WLF227" s="104"/>
      <c r="WLG227" s="64"/>
      <c r="WLH227" s="64"/>
      <c r="WLI227" s="105"/>
      <c r="WLJ227" s="57"/>
      <c r="WLK227" s="106"/>
      <c r="WLL227" s="57"/>
      <c r="WLM227" s="107"/>
      <c r="WLN227" s="57"/>
      <c r="WLO227" s="57"/>
      <c r="WLP227" s="57"/>
      <c r="WLQ227" s="57"/>
      <c r="WLR227" s="104"/>
      <c r="WLS227" s="63"/>
      <c r="WLT227" s="63"/>
      <c r="WLU227" s="104"/>
      <c r="WLV227" s="104"/>
      <c r="WLW227" s="64"/>
      <c r="WLX227" s="64"/>
      <c r="WLY227" s="105"/>
      <c r="WLZ227" s="57"/>
      <c r="WMA227" s="106"/>
      <c r="WMB227" s="57"/>
      <c r="WMC227" s="107"/>
      <c r="WMD227" s="57"/>
      <c r="WME227" s="57"/>
      <c r="WMF227" s="57"/>
      <c r="WMG227" s="57"/>
      <c r="WMH227" s="104"/>
      <c r="WMI227" s="63"/>
      <c r="WMJ227" s="63"/>
      <c r="WMK227" s="104"/>
      <c r="WML227" s="104"/>
      <c r="WMM227" s="64"/>
      <c r="WMN227" s="64"/>
      <c r="WMO227" s="105"/>
      <c r="WMP227" s="57"/>
      <c r="WMQ227" s="106"/>
      <c r="WMR227" s="57"/>
      <c r="WMS227" s="107"/>
      <c r="WMT227" s="57"/>
      <c r="WMU227" s="57"/>
      <c r="WMV227" s="57"/>
      <c r="WMW227" s="57"/>
      <c r="WMX227" s="104"/>
      <c r="WMY227" s="63"/>
      <c r="WMZ227" s="63"/>
      <c r="WNA227" s="104"/>
      <c r="WNB227" s="104"/>
      <c r="WNC227" s="64"/>
      <c r="WND227" s="64"/>
      <c r="WNE227" s="105"/>
      <c r="WNF227" s="57"/>
      <c r="WNG227" s="106"/>
      <c r="WNH227" s="57"/>
      <c r="WNI227" s="107"/>
      <c r="WNJ227" s="57"/>
      <c r="WNK227" s="57"/>
      <c r="WNL227" s="57"/>
      <c r="WNM227" s="57"/>
      <c r="WNN227" s="104"/>
      <c r="WNO227" s="63"/>
      <c r="WNP227" s="63"/>
      <c r="WNQ227" s="104"/>
      <c r="WNR227" s="104"/>
      <c r="WNS227" s="64"/>
      <c r="WNT227" s="64"/>
      <c r="WNU227" s="105"/>
      <c r="WNV227" s="57"/>
      <c r="WNW227" s="106"/>
      <c r="WNX227" s="57"/>
      <c r="WNY227" s="107"/>
      <c r="WNZ227" s="57"/>
      <c r="WOA227" s="57"/>
      <c r="WOB227" s="57"/>
      <c r="WOC227" s="57"/>
      <c r="WOD227" s="104"/>
      <c r="WOE227" s="63"/>
      <c r="WOF227" s="63"/>
      <c r="WOG227" s="104"/>
      <c r="WOH227" s="104"/>
      <c r="WOI227" s="64"/>
      <c r="WOJ227" s="64"/>
      <c r="WOK227" s="105"/>
      <c r="WOL227" s="57"/>
      <c r="WOM227" s="106"/>
      <c r="WON227" s="57"/>
      <c r="WOO227" s="107"/>
      <c r="WOP227" s="57"/>
      <c r="WOQ227" s="57"/>
      <c r="WOR227" s="57"/>
      <c r="WOS227" s="57"/>
      <c r="WOT227" s="104"/>
      <c r="WOU227" s="63"/>
      <c r="WOV227" s="63"/>
      <c r="WOW227" s="104"/>
      <c r="WOX227" s="104"/>
      <c r="WOY227" s="64"/>
      <c r="WOZ227" s="64"/>
      <c r="WPA227" s="105"/>
      <c r="WPB227" s="57"/>
      <c r="WPC227" s="106"/>
      <c r="WPD227" s="57"/>
      <c r="WPE227" s="107"/>
      <c r="WPF227" s="57"/>
      <c r="WPG227" s="57"/>
      <c r="WPH227" s="57"/>
      <c r="WPI227" s="57"/>
      <c r="WPJ227" s="104"/>
      <c r="WPK227" s="63"/>
      <c r="WPL227" s="63"/>
      <c r="WPM227" s="104"/>
      <c r="WPN227" s="104"/>
      <c r="WPO227" s="64"/>
      <c r="WPP227" s="64"/>
      <c r="WPQ227" s="105"/>
      <c r="WPR227" s="57"/>
      <c r="WPS227" s="106"/>
      <c r="WPT227" s="57"/>
      <c r="WPU227" s="107"/>
      <c r="WPV227" s="57"/>
      <c r="WPW227" s="57"/>
      <c r="WPX227" s="57"/>
      <c r="WPY227" s="57"/>
      <c r="WPZ227" s="104"/>
      <c r="WQA227" s="63"/>
      <c r="WQB227" s="63"/>
      <c r="WQC227" s="104"/>
      <c r="WQD227" s="104"/>
      <c r="WQE227" s="64"/>
      <c r="WQF227" s="64"/>
      <c r="WQG227" s="105"/>
      <c r="WQH227" s="57"/>
      <c r="WQI227" s="106"/>
      <c r="WQJ227" s="57"/>
      <c r="WQK227" s="107"/>
      <c r="WQL227" s="57"/>
      <c r="WQM227" s="57"/>
      <c r="WQN227" s="57"/>
      <c r="WQO227" s="57"/>
      <c r="WQP227" s="104"/>
      <c r="WQQ227" s="63"/>
      <c r="WQR227" s="63"/>
      <c r="WQS227" s="104"/>
      <c r="WQT227" s="104"/>
      <c r="WQU227" s="64"/>
      <c r="WQV227" s="64"/>
      <c r="WQW227" s="105"/>
      <c r="WQX227" s="57"/>
      <c r="WQY227" s="106"/>
      <c r="WQZ227" s="57"/>
      <c r="WRA227" s="107"/>
      <c r="WRB227" s="57"/>
      <c r="WRC227" s="57"/>
      <c r="WRD227" s="57"/>
      <c r="WRE227" s="57"/>
      <c r="WRF227" s="104"/>
      <c r="WRG227" s="63"/>
      <c r="WRH227" s="63"/>
      <c r="WRI227" s="104"/>
      <c r="WRJ227" s="104"/>
      <c r="WRK227" s="64"/>
      <c r="WRL227" s="64"/>
      <c r="WRM227" s="105"/>
      <c r="WRN227" s="57"/>
      <c r="WRO227" s="106"/>
      <c r="WRP227" s="57"/>
      <c r="WRQ227" s="107"/>
      <c r="WRR227" s="57"/>
      <c r="WRS227" s="57"/>
      <c r="WRT227" s="57"/>
      <c r="WRU227" s="57"/>
      <c r="WRV227" s="104"/>
      <c r="WRW227" s="63"/>
      <c r="WRX227" s="63"/>
      <c r="WRY227" s="104"/>
      <c r="WRZ227" s="104"/>
      <c r="WSA227" s="64"/>
      <c r="WSB227" s="64"/>
      <c r="WSC227" s="105"/>
      <c r="WSD227" s="57"/>
      <c r="WSE227" s="106"/>
      <c r="WSF227" s="57"/>
      <c r="WSG227" s="107"/>
      <c r="WSH227" s="57"/>
      <c r="WSI227" s="57"/>
      <c r="WSJ227" s="57"/>
      <c r="WSK227" s="57"/>
      <c r="WSL227" s="104"/>
      <c r="WSM227" s="63"/>
      <c r="WSN227" s="63"/>
      <c r="WSO227" s="104"/>
      <c r="WSP227" s="104"/>
      <c r="WSQ227" s="64"/>
      <c r="WSR227" s="64"/>
      <c r="WSS227" s="105"/>
      <c r="WST227" s="57"/>
      <c r="WSU227" s="106"/>
      <c r="WSV227" s="57"/>
      <c r="WSW227" s="107"/>
      <c r="WSX227" s="57"/>
      <c r="WSY227" s="57"/>
      <c r="WSZ227" s="57"/>
      <c r="WTA227" s="57"/>
      <c r="WTB227" s="104"/>
      <c r="WTC227" s="63"/>
      <c r="WTD227" s="63"/>
      <c r="WTE227" s="104"/>
      <c r="WTF227" s="104"/>
      <c r="WTG227" s="64"/>
      <c r="WTH227" s="64"/>
      <c r="WTI227" s="105"/>
      <c r="WTJ227" s="57"/>
      <c r="WTK227" s="106"/>
      <c r="WTL227" s="57"/>
      <c r="WTM227" s="107"/>
      <c r="WTN227" s="57"/>
      <c r="WTO227" s="57"/>
      <c r="WTP227" s="57"/>
      <c r="WTQ227" s="57"/>
      <c r="WTR227" s="104"/>
      <c r="WTS227" s="63"/>
      <c r="WTT227" s="63"/>
      <c r="WTU227" s="104"/>
      <c r="WTV227" s="104"/>
      <c r="WTW227" s="64"/>
      <c r="WTX227" s="64"/>
      <c r="WTY227" s="105"/>
      <c r="WTZ227" s="57"/>
      <c r="WUA227" s="106"/>
      <c r="WUB227" s="57"/>
      <c r="WUC227" s="107"/>
      <c r="WUD227" s="57"/>
      <c r="WUE227" s="57"/>
      <c r="WUF227" s="57"/>
      <c r="WUG227" s="57"/>
      <c r="WUH227" s="104"/>
      <c r="WUI227" s="63"/>
      <c r="WUJ227" s="63"/>
      <c r="WUK227" s="104"/>
      <c r="WUL227" s="104"/>
      <c r="WUM227" s="64"/>
      <c r="WUN227" s="64"/>
      <c r="WUO227" s="105"/>
      <c r="WUP227" s="57"/>
      <c r="WUQ227" s="106"/>
      <c r="WUR227" s="57"/>
      <c r="WUS227" s="107"/>
      <c r="WUT227" s="57"/>
      <c r="WUU227" s="57"/>
      <c r="WUV227" s="57"/>
      <c r="WUW227" s="57"/>
      <c r="WUX227" s="104"/>
      <c r="WUY227" s="63"/>
      <c r="WUZ227" s="63"/>
      <c r="WVA227" s="104"/>
      <c r="WVB227" s="104"/>
      <c r="WVC227" s="64"/>
      <c r="WVD227" s="64"/>
      <c r="WVE227" s="105"/>
      <c r="WVF227" s="57"/>
      <c r="WVG227" s="106"/>
      <c r="WVH227" s="57"/>
      <c r="WVI227" s="107"/>
      <c r="WVJ227" s="57"/>
      <c r="WVK227" s="57"/>
      <c r="WVL227" s="57"/>
      <c r="WVM227" s="57"/>
      <c r="WVN227" s="104"/>
      <c r="WVO227" s="63"/>
      <c r="WVP227" s="63"/>
      <c r="WVQ227" s="104"/>
      <c r="WVR227" s="104"/>
      <c r="WVS227" s="64"/>
      <c r="WVT227" s="64"/>
      <c r="WVU227" s="105"/>
      <c r="WVV227" s="57"/>
      <c r="WVW227" s="106"/>
      <c r="WVX227" s="57"/>
      <c r="WVY227" s="107"/>
      <c r="WVZ227" s="57"/>
      <c r="WWA227" s="57"/>
      <c r="WWB227" s="57"/>
      <c r="WWC227" s="57"/>
      <c r="WWD227" s="104"/>
      <c r="WWE227" s="63"/>
      <c r="WWF227" s="63"/>
      <c r="WWG227" s="104"/>
      <c r="WWH227" s="104"/>
      <c r="WWI227" s="64"/>
      <c r="WWJ227" s="64"/>
      <c r="WWK227" s="105"/>
      <c r="WWL227" s="57"/>
      <c r="WWM227" s="106"/>
      <c r="WWN227" s="57"/>
      <c r="WWO227" s="107"/>
      <c r="WWP227" s="57"/>
      <c r="WWQ227" s="57"/>
      <c r="WWR227" s="57"/>
      <c r="WWS227" s="57"/>
      <c r="WWT227" s="104"/>
      <c r="WWU227" s="63"/>
      <c r="WWV227" s="63"/>
      <c r="WWW227" s="104"/>
      <c r="WWX227" s="104"/>
      <c r="WWY227" s="64"/>
      <c r="WWZ227" s="64"/>
      <c r="WXA227" s="105"/>
      <c r="WXB227" s="57"/>
      <c r="WXC227" s="106"/>
      <c r="WXD227" s="57"/>
      <c r="WXE227" s="107"/>
      <c r="WXF227" s="57"/>
      <c r="WXG227" s="57"/>
      <c r="WXH227" s="57"/>
      <c r="WXI227" s="57"/>
      <c r="WXJ227" s="104"/>
      <c r="WXK227" s="63"/>
      <c r="WXL227" s="63"/>
      <c r="WXM227" s="104"/>
      <c r="WXN227" s="104"/>
      <c r="WXO227" s="64"/>
      <c r="WXP227" s="64"/>
      <c r="WXQ227" s="105"/>
      <c r="WXR227" s="57"/>
      <c r="WXS227" s="106"/>
      <c r="WXT227" s="57"/>
      <c r="WXU227" s="107"/>
      <c r="WXV227" s="57"/>
      <c r="WXW227" s="57"/>
      <c r="WXX227" s="57"/>
      <c r="WXY227" s="57"/>
      <c r="WXZ227" s="104"/>
      <c r="WYA227" s="63"/>
      <c r="WYB227" s="63"/>
      <c r="WYC227" s="104"/>
      <c r="WYD227" s="104"/>
      <c r="WYE227" s="64"/>
      <c r="WYF227" s="64"/>
      <c r="WYG227" s="105"/>
      <c r="WYH227" s="57"/>
      <c r="WYI227" s="106"/>
      <c r="WYJ227" s="57"/>
      <c r="WYK227" s="107"/>
      <c r="WYL227" s="57"/>
      <c r="WYM227" s="57"/>
      <c r="WYN227" s="57"/>
      <c r="WYO227" s="57"/>
      <c r="WYP227" s="104"/>
      <c r="WYQ227" s="63"/>
      <c r="WYR227" s="63"/>
      <c r="WYS227" s="104"/>
      <c r="WYT227" s="104"/>
      <c r="WYU227" s="64"/>
      <c r="WYV227" s="64"/>
      <c r="WYW227" s="105"/>
      <c r="WYX227" s="57"/>
      <c r="WYY227" s="106"/>
      <c r="WYZ227" s="57"/>
      <c r="WZA227" s="107"/>
      <c r="WZB227" s="57"/>
      <c r="WZC227" s="57"/>
      <c r="WZD227" s="57"/>
      <c r="WZE227" s="57"/>
      <c r="WZF227" s="104"/>
      <c r="WZG227" s="63"/>
      <c r="WZH227" s="63"/>
      <c r="WZI227" s="104"/>
      <c r="WZJ227" s="104"/>
      <c r="WZK227" s="64"/>
      <c r="WZL227" s="64"/>
      <c r="WZM227" s="105"/>
      <c r="WZN227" s="57"/>
      <c r="WZO227" s="106"/>
      <c r="WZP227" s="57"/>
      <c r="WZQ227" s="107"/>
      <c r="WZR227" s="57"/>
      <c r="WZS227" s="57"/>
      <c r="WZT227" s="57"/>
      <c r="WZU227" s="57"/>
      <c r="WZV227" s="104"/>
      <c r="WZW227" s="63"/>
      <c r="WZX227" s="63"/>
      <c r="WZY227" s="104"/>
      <c r="WZZ227" s="104"/>
      <c r="XAA227" s="64"/>
      <c r="XAB227" s="64"/>
      <c r="XAC227" s="105"/>
      <c r="XAD227" s="57"/>
      <c r="XAE227" s="106"/>
      <c r="XAF227" s="57"/>
      <c r="XAG227" s="107"/>
      <c r="XAH227" s="57"/>
      <c r="XAI227" s="57"/>
      <c r="XAJ227" s="57"/>
      <c r="XAK227" s="57"/>
      <c r="XAL227" s="104"/>
      <c r="XAM227" s="63"/>
      <c r="XAN227" s="63"/>
      <c r="XAO227" s="104"/>
      <c r="XAP227" s="104"/>
      <c r="XAQ227" s="64"/>
      <c r="XAR227" s="64"/>
      <c r="XAS227" s="105"/>
      <c r="XAT227" s="57"/>
      <c r="XAU227" s="106"/>
      <c r="XAV227" s="57"/>
      <c r="XAW227" s="107"/>
      <c r="XAX227" s="57"/>
      <c r="XAY227" s="57"/>
      <c r="XAZ227" s="57"/>
      <c r="XBA227" s="57"/>
      <c r="XBB227" s="104"/>
      <c r="XBC227" s="63"/>
      <c r="XBD227" s="63"/>
      <c r="XBE227" s="104"/>
      <c r="XBF227" s="104"/>
      <c r="XBG227" s="64"/>
      <c r="XBH227" s="64"/>
      <c r="XBI227" s="105"/>
      <c r="XBJ227" s="57"/>
      <c r="XBK227" s="106"/>
      <c r="XBL227" s="57"/>
      <c r="XBM227" s="107"/>
      <c r="XBN227" s="57"/>
      <c r="XBO227" s="57"/>
      <c r="XBP227" s="57"/>
      <c r="XBQ227" s="57"/>
      <c r="XBR227" s="104"/>
      <c r="XBS227" s="63"/>
      <c r="XBT227" s="63"/>
      <c r="XBU227" s="104"/>
      <c r="XBV227" s="104"/>
      <c r="XBW227" s="64"/>
      <c r="XBX227" s="64"/>
      <c r="XBY227" s="105"/>
      <c r="XBZ227" s="57"/>
      <c r="XCA227" s="106"/>
      <c r="XCB227" s="57"/>
      <c r="XCC227" s="107"/>
      <c r="XCD227" s="57"/>
      <c r="XCE227" s="57"/>
      <c r="XCF227" s="57"/>
      <c r="XCG227" s="57"/>
      <c r="XCH227" s="104"/>
      <c r="XCI227" s="63"/>
      <c r="XCJ227" s="63"/>
      <c r="XCK227" s="104"/>
      <c r="XCL227" s="104"/>
      <c r="XCM227" s="64"/>
      <c r="XCN227" s="64"/>
      <c r="XCO227" s="105"/>
      <c r="XCP227" s="57"/>
      <c r="XCQ227" s="106"/>
      <c r="XCR227" s="57"/>
      <c r="XCS227" s="107"/>
      <c r="XCT227" s="57"/>
      <c r="XCU227" s="57"/>
      <c r="XCV227" s="57"/>
      <c r="XCW227" s="57"/>
      <c r="XCX227" s="104"/>
      <c r="XCY227" s="63"/>
      <c r="XCZ227" s="63"/>
      <c r="XDA227" s="104"/>
      <c r="XDB227" s="104"/>
      <c r="XDC227" s="64"/>
      <c r="XDD227" s="64"/>
      <c r="XDE227" s="105"/>
      <c r="XDF227" s="57"/>
      <c r="XDG227" s="106"/>
      <c r="XDH227" s="57"/>
      <c r="XDI227" s="107"/>
      <c r="XDJ227" s="57"/>
      <c r="XDK227" s="57"/>
      <c r="XDL227" s="57"/>
      <c r="XDM227" s="57"/>
      <c r="XDN227" s="104"/>
      <c r="XDO227" s="63"/>
      <c r="XDP227" s="63"/>
      <c r="XDQ227" s="104"/>
      <c r="XDR227" s="104"/>
      <c r="XDS227" s="64"/>
      <c r="XDT227" s="64"/>
      <c r="XDU227" s="105"/>
      <c r="XDV227" s="57"/>
      <c r="XDW227" s="106"/>
      <c r="XDX227" s="57"/>
      <c r="XDY227" s="107"/>
      <c r="XDZ227" s="57"/>
      <c r="XEA227" s="57"/>
      <c r="XEB227" s="57"/>
      <c r="XEC227" s="57"/>
      <c r="XED227" s="104"/>
      <c r="XEE227" s="63"/>
      <c r="XEF227" s="63"/>
      <c r="XEG227" s="104"/>
      <c r="XEH227" s="104"/>
      <c r="XEI227" s="64"/>
      <c r="XEJ227" s="64"/>
      <c r="XEK227" s="105"/>
      <c r="XEL227" s="57"/>
      <c r="XEM227" s="106"/>
    </row>
    <row r="228" spans="1:16367" s="13" customFormat="1" ht="46.5" customHeight="1" x14ac:dyDescent="0.2">
      <c r="A228" s="4"/>
      <c r="B228" s="68">
        <v>56112104</v>
      </c>
      <c r="C228" s="84" t="s">
        <v>108126</v>
      </c>
      <c r="D228" s="16">
        <v>11</v>
      </c>
      <c r="E228" s="16">
        <v>12</v>
      </c>
      <c r="F228" s="16">
        <v>1</v>
      </c>
      <c r="G228" s="16">
        <v>1</v>
      </c>
      <c r="H228" s="41">
        <v>0</v>
      </c>
      <c r="I228" s="18">
        <v>20000000</v>
      </c>
      <c r="J228" s="18">
        <f>+I228</f>
        <v>20000000</v>
      </c>
      <c r="K228" s="41">
        <v>0</v>
      </c>
      <c r="L228" s="41">
        <v>0</v>
      </c>
      <c r="M228" s="32" t="s">
        <v>107823</v>
      </c>
      <c r="N228" s="19" t="s">
        <v>15</v>
      </c>
      <c r="O228" s="30" t="s">
        <v>108133</v>
      </c>
      <c r="P228" s="16">
        <v>3145787583</v>
      </c>
      <c r="Q228" s="31" t="s">
        <v>107964</v>
      </c>
    </row>
    <row r="229" spans="1:16367" s="13" customFormat="1" ht="118.5" customHeight="1" x14ac:dyDescent="0.2">
      <c r="A229" s="4"/>
      <c r="B229" s="68">
        <v>44121600</v>
      </c>
      <c r="C229" s="84" t="s">
        <v>108115</v>
      </c>
      <c r="D229" s="16">
        <v>10</v>
      </c>
      <c r="E229" s="16">
        <v>11</v>
      </c>
      <c r="F229" s="16">
        <v>2</v>
      </c>
      <c r="G229" s="16">
        <v>1</v>
      </c>
      <c r="H229" s="41">
        <v>0</v>
      </c>
      <c r="I229" s="18">
        <v>37600000</v>
      </c>
      <c r="J229" s="18">
        <f>+I229</f>
        <v>37600000</v>
      </c>
      <c r="K229" s="41">
        <v>0</v>
      </c>
      <c r="L229" s="41">
        <v>0</v>
      </c>
      <c r="M229" s="32" t="s">
        <v>107823</v>
      </c>
      <c r="N229" s="19" t="s">
        <v>15</v>
      </c>
      <c r="O229" s="30" t="s">
        <v>107980</v>
      </c>
      <c r="P229" s="16">
        <v>3219006435</v>
      </c>
      <c r="Q229" s="29" t="s">
        <v>107981</v>
      </c>
    </row>
    <row r="230" spans="1:16367" s="13" customFormat="1" ht="84" customHeight="1" x14ac:dyDescent="0.2">
      <c r="A230" s="4"/>
      <c r="B230" s="30" t="s">
        <v>107909</v>
      </c>
      <c r="C230" s="15" t="s">
        <v>108023</v>
      </c>
      <c r="D230" s="16">
        <v>1</v>
      </c>
      <c r="E230" s="16">
        <v>2</v>
      </c>
      <c r="F230" s="16">
        <v>2</v>
      </c>
      <c r="G230" s="16">
        <v>1</v>
      </c>
      <c r="H230" s="41">
        <v>0</v>
      </c>
      <c r="I230" s="18">
        <v>3131581752</v>
      </c>
      <c r="J230" s="18">
        <v>3131581752</v>
      </c>
      <c r="K230" s="41">
        <v>0</v>
      </c>
      <c r="L230" s="41">
        <v>0</v>
      </c>
      <c r="M230" s="32" t="s">
        <v>107823</v>
      </c>
      <c r="N230" s="19" t="s">
        <v>15</v>
      </c>
      <c r="O230" s="30" t="s">
        <v>107921</v>
      </c>
      <c r="P230" s="16">
        <v>3132628447</v>
      </c>
      <c r="Q230" s="59" t="s">
        <v>107922</v>
      </c>
    </row>
    <row r="231" spans="1:16367" s="13" customFormat="1" ht="63" customHeight="1" x14ac:dyDescent="0.2">
      <c r="A231" s="4"/>
      <c r="B231" s="68">
        <v>53102709</v>
      </c>
      <c r="C231" s="15" t="s">
        <v>108124</v>
      </c>
      <c r="D231" s="16">
        <v>10</v>
      </c>
      <c r="E231" s="16">
        <v>11</v>
      </c>
      <c r="F231" s="16">
        <v>3</v>
      </c>
      <c r="G231" s="41">
        <v>1</v>
      </c>
      <c r="H231" s="41">
        <v>0</v>
      </c>
      <c r="I231" s="18">
        <v>1948924416</v>
      </c>
      <c r="J231" s="18">
        <f>+I231</f>
        <v>1948924416</v>
      </c>
      <c r="K231" s="41">
        <v>0</v>
      </c>
      <c r="L231" s="41">
        <v>0</v>
      </c>
      <c r="M231" s="32" t="s">
        <v>107823</v>
      </c>
      <c r="N231" s="19" t="s">
        <v>15</v>
      </c>
      <c r="O231" s="30" t="s">
        <v>108137</v>
      </c>
      <c r="P231" s="16">
        <v>3102466420</v>
      </c>
      <c r="Q231" s="31" t="s">
        <v>107969</v>
      </c>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7"/>
      <c r="CW231" s="7"/>
      <c r="CX231" s="7"/>
      <c r="CY231" s="7"/>
      <c r="CZ231" s="7"/>
      <c r="DA231" s="7"/>
      <c r="DB231" s="7"/>
      <c r="DC231" s="7"/>
      <c r="DD231" s="7"/>
      <c r="DE231" s="7"/>
      <c r="DF231" s="7"/>
      <c r="DG231" s="7"/>
      <c r="DH231" s="7"/>
      <c r="DI231" s="7"/>
      <c r="DJ231" s="7"/>
      <c r="DK231" s="7"/>
      <c r="DL231" s="7"/>
      <c r="DM231" s="7"/>
      <c r="DN231" s="7"/>
      <c r="DO231" s="7"/>
      <c r="DP231" s="7"/>
      <c r="DQ231" s="7"/>
      <c r="DR231" s="7"/>
      <c r="DS231" s="7"/>
      <c r="DT231" s="7"/>
      <c r="DU231" s="7"/>
      <c r="DV231" s="7"/>
      <c r="DW231" s="7"/>
      <c r="DX231" s="7"/>
      <c r="DY231" s="7"/>
      <c r="DZ231" s="7"/>
      <c r="EA231" s="7"/>
      <c r="EB231" s="7"/>
      <c r="EC231" s="7"/>
      <c r="ED231" s="7"/>
      <c r="EE231" s="7"/>
      <c r="EF231" s="7"/>
      <c r="EG231" s="7"/>
      <c r="EH231" s="7"/>
      <c r="EI231" s="7"/>
      <c r="EJ231" s="7"/>
      <c r="EK231" s="7"/>
      <c r="EL231" s="7"/>
      <c r="EM231" s="7"/>
      <c r="EN231" s="7"/>
      <c r="EO231" s="7"/>
      <c r="EP231" s="7"/>
      <c r="EQ231" s="7"/>
      <c r="ER231" s="7"/>
      <c r="ES231" s="7"/>
      <c r="ET231" s="7"/>
      <c r="EU231" s="7"/>
      <c r="EV231" s="7"/>
      <c r="EW231" s="7"/>
      <c r="EX231" s="7"/>
      <c r="EY231" s="7"/>
      <c r="EZ231" s="7"/>
      <c r="FA231" s="7"/>
      <c r="FB231" s="7"/>
      <c r="FC231" s="7"/>
      <c r="FD231" s="7"/>
      <c r="FE231" s="7"/>
      <c r="FF231" s="7"/>
      <c r="FG231" s="7"/>
      <c r="FH231" s="7"/>
      <c r="FI231" s="7"/>
      <c r="FJ231" s="7"/>
      <c r="FK231" s="7"/>
      <c r="FL231" s="7"/>
      <c r="FM231" s="7"/>
      <c r="FN231" s="7"/>
      <c r="FO231" s="7"/>
      <c r="FP231" s="7"/>
      <c r="FQ231" s="7"/>
      <c r="FR231" s="7"/>
      <c r="FS231" s="7"/>
      <c r="FT231" s="7"/>
      <c r="FU231" s="7"/>
      <c r="FV231" s="7"/>
      <c r="FW231" s="7"/>
      <c r="FX231" s="7"/>
      <c r="FY231" s="7"/>
      <c r="FZ231" s="7"/>
      <c r="GA231" s="7"/>
      <c r="GB231" s="7"/>
      <c r="GC231" s="7"/>
      <c r="GD231" s="7"/>
      <c r="GE231" s="7"/>
      <c r="GF231" s="7"/>
      <c r="GG231" s="7"/>
      <c r="GH231" s="7"/>
      <c r="GI231" s="7"/>
      <c r="GJ231" s="7"/>
      <c r="GK231" s="7"/>
      <c r="GL231" s="7"/>
      <c r="GM231" s="7"/>
      <c r="GN231" s="7"/>
      <c r="GO231" s="7"/>
      <c r="GP231" s="7"/>
      <c r="GQ231" s="7"/>
      <c r="GR231" s="7"/>
      <c r="GS231" s="7"/>
      <c r="GT231" s="7"/>
      <c r="GU231" s="7"/>
      <c r="GV231" s="7"/>
      <c r="GW231" s="7"/>
      <c r="GX231" s="7"/>
      <c r="GY231" s="7"/>
      <c r="GZ231" s="7"/>
      <c r="HA231" s="7"/>
      <c r="HB231" s="7"/>
      <c r="HC231" s="7"/>
      <c r="HD231" s="7"/>
      <c r="HE231" s="7"/>
      <c r="HF231" s="7"/>
      <c r="HG231" s="7"/>
      <c r="HH231" s="7"/>
      <c r="HI231" s="7"/>
      <c r="HJ231" s="7"/>
      <c r="HK231" s="7"/>
      <c r="HL231" s="7"/>
      <c r="HM231" s="7"/>
      <c r="HN231" s="7"/>
      <c r="HO231" s="7"/>
      <c r="HP231" s="7"/>
      <c r="HQ231" s="7"/>
      <c r="HR231" s="7"/>
      <c r="HS231" s="7"/>
      <c r="HT231" s="7"/>
      <c r="HU231" s="7"/>
      <c r="HV231" s="7"/>
      <c r="HW231" s="7"/>
      <c r="HX231" s="7"/>
      <c r="HY231" s="7"/>
      <c r="HZ231" s="7"/>
      <c r="IA231" s="7"/>
      <c r="IB231" s="7"/>
      <c r="IC231" s="7"/>
      <c r="ID231" s="7"/>
      <c r="IE231" s="7"/>
      <c r="IF231" s="7"/>
      <c r="IG231" s="7"/>
      <c r="IH231" s="7"/>
      <c r="II231" s="7"/>
      <c r="IJ231" s="7"/>
      <c r="IK231" s="7"/>
      <c r="IL231" s="7"/>
      <c r="IM231" s="7"/>
      <c r="IN231" s="7"/>
      <c r="IO231" s="7"/>
      <c r="IP231" s="7"/>
      <c r="IQ231" s="7"/>
      <c r="IR231" s="7"/>
      <c r="IS231" s="7"/>
      <c r="IT231" s="7"/>
      <c r="IU231" s="7"/>
      <c r="IV231" s="7"/>
      <c r="IW231" s="7"/>
      <c r="IX231" s="7"/>
      <c r="IY231" s="7"/>
      <c r="IZ231" s="7"/>
      <c r="JA231" s="7"/>
      <c r="JB231" s="7"/>
      <c r="JC231" s="7"/>
      <c r="JD231" s="7"/>
      <c r="JE231" s="7"/>
      <c r="JF231" s="7"/>
      <c r="JG231" s="7"/>
      <c r="JH231" s="7"/>
      <c r="JI231" s="7"/>
      <c r="JJ231" s="7"/>
      <c r="JK231" s="7"/>
      <c r="JL231" s="7"/>
      <c r="JM231" s="7"/>
      <c r="JN231" s="7"/>
      <c r="JO231" s="7"/>
      <c r="JP231" s="7"/>
      <c r="JQ231" s="7"/>
      <c r="JR231" s="7"/>
      <c r="JS231" s="7"/>
      <c r="JT231" s="7"/>
      <c r="JU231" s="7"/>
      <c r="JV231" s="7"/>
      <c r="JW231" s="7"/>
      <c r="JX231" s="7"/>
      <c r="JY231" s="7"/>
      <c r="JZ231" s="7"/>
      <c r="KA231" s="7"/>
      <c r="KB231" s="7"/>
      <c r="KC231" s="7"/>
      <c r="KD231" s="7"/>
      <c r="KE231" s="7"/>
      <c r="KF231" s="7"/>
      <c r="KG231" s="7"/>
      <c r="KH231" s="7"/>
      <c r="KI231" s="7"/>
      <c r="KJ231" s="7"/>
      <c r="KK231" s="7"/>
      <c r="KL231" s="7"/>
      <c r="KM231" s="7"/>
      <c r="KN231" s="7"/>
      <c r="KO231" s="7"/>
      <c r="KP231" s="7"/>
      <c r="KQ231" s="7"/>
      <c r="KR231" s="7"/>
      <c r="KS231" s="7"/>
      <c r="KT231" s="7"/>
      <c r="KU231" s="7"/>
      <c r="KV231" s="7"/>
      <c r="KW231" s="7"/>
      <c r="KX231" s="7"/>
      <c r="KY231" s="7"/>
      <c r="KZ231" s="7"/>
      <c r="LA231" s="7"/>
      <c r="LB231" s="7"/>
      <c r="LC231" s="7"/>
      <c r="LD231" s="7"/>
      <c r="LE231" s="7"/>
      <c r="LF231" s="7"/>
      <c r="LG231" s="7"/>
      <c r="LH231" s="7"/>
      <c r="LI231" s="7"/>
      <c r="LJ231" s="7"/>
      <c r="LK231" s="7"/>
      <c r="LL231" s="7"/>
      <c r="LM231" s="7"/>
      <c r="LN231" s="7"/>
      <c r="LO231" s="7"/>
      <c r="LP231" s="7"/>
      <c r="LQ231" s="7"/>
      <c r="LR231" s="7"/>
      <c r="LS231" s="7"/>
      <c r="LT231" s="7"/>
      <c r="LU231" s="7"/>
      <c r="LV231" s="7"/>
      <c r="LW231" s="7"/>
      <c r="LX231" s="7"/>
      <c r="LY231" s="7"/>
      <c r="LZ231" s="7"/>
      <c r="MA231" s="7"/>
      <c r="MB231" s="7"/>
      <c r="MC231" s="7"/>
      <c r="MD231" s="7"/>
      <c r="ME231" s="7"/>
      <c r="MF231" s="7"/>
      <c r="MG231" s="7"/>
      <c r="MH231" s="7"/>
      <c r="MI231" s="7"/>
      <c r="MJ231" s="7"/>
      <c r="MK231" s="7"/>
      <c r="ML231" s="7"/>
      <c r="MM231" s="7"/>
      <c r="MN231" s="7"/>
      <c r="MO231" s="7"/>
      <c r="MP231" s="7"/>
      <c r="MQ231" s="7"/>
      <c r="MR231" s="7"/>
      <c r="MS231" s="7"/>
      <c r="MT231" s="7"/>
      <c r="MU231" s="7"/>
      <c r="MV231" s="7"/>
      <c r="MW231" s="7"/>
      <c r="MX231" s="7"/>
      <c r="MY231" s="7"/>
      <c r="MZ231" s="7"/>
      <c r="NA231" s="7"/>
      <c r="NB231" s="7"/>
      <c r="NC231" s="7"/>
      <c r="ND231" s="7"/>
      <c r="NE231" s="7"/>
      <c r="NF231" s="7"/>
      <c r="NG231" s="7"/>
      <c r="NH231" s="7"/>
      <c r="NI231" s="7"/>
      <c r="NJ231" s="7"/>
      <c r="NK231" s="7"/>
      <c r="NL231" s="7"/>
      <c r="NM231" s="7"/>
      <c r="NN231" s="7"/>
      <c r="NO231" s="7"/>
      <c r="NP231" s="7"/>
      <c r="NQ231" s="7"/>
      <c r="NR231" s="7"/>
      <c r="NS231" s="7"/>
      <c r="NT231" s="7"/>
      <c r="NU231" s="7"/>
      <c r="NV231" s="7"/>
      <c r="NW231" s="7"/>
      <c r="NX231" s="7"/>
      <c r="NY231" s="7"/>
      <c r="NZ231" s="7"/>
      <c r="OA231" s="7"/>
      <c r="OB231" s="7"/>
      <c r="OC231" s="7"/>
      <c r="OD231" s="7"/>
      <c r="OE231" s="7"/>
      <c r="OF231" s="7"/>
      <c r="OG231" s="7"/>
      <c r="OH231" s="7"/>
      <c r="OI231" s="7"/>
      <c r="OJ231" s="7"/>
      <c r="OK231" s="7"/>
      <c r="OL231" s="7"/>
      <c r="OM231" s="7"/>
      <c r="ON231" s="7"/>
      <c r="OO231" s="7"/>
      <c r="OP231" s="7"/>
      <c r="OQ231" s="7"/>
      <c r="OR231" s="7"/>
      <c r="OS231" s="7"/>
      <c r="OT231" s="7"/>
      <c r="OU231" s="7"/>
      <c r="OV231" s="7"/>
      <c r="OW231" s="7"/>
      <c r="OX231" s="7"/>
      <c r="OY231" s="7"/>
      <c r="OZ231" s="7"/>
      <c r="PA231" s="7"/>
      <c r="PB231" s="7"/>
      <c r="PC231" s="7"/>
      <c r="PD231" s="7"/>
      <c r="PE231" s="7"/>
      <c r="PF231" s="7"/>
      <c r="PG231" s="7"/>
      <c r="PH231" s="7"/>
      <c r="PI231" s="7"/>
      <c r="PJ231" s="7"/>
      <c r="PK231" s="7"/>
      <c r="PL231" s="7"/>
      <c r="PM231" s="7"/>
      <c r="PN231" s="7"/>
      <c r="PO231" s="7"/>
      <c r="PP231" s="7"/>
      <c r="PQ231" s="7"/>
      <c r="PR231" s="7"/>
      <c r="PS231" s="7"/>
      <c r="PT231" s="7"/>
      <c r="PU231" s="7"/>
      <c r="PV231" s="7"/>
      <c r="PW231" s="7"/>
      <c r="PX231" s="7"/>
      <c r="PY231" s="7"/>
      <c r="PZ231" s="7"/>
      <c r="QA231" s="7"/>
      <c r="QB231" s="7"/>
      <c r="QC231" s="7"/>
      <c r="QD231" s="7"/>
      <c r="QE231" s="7"/>
      <c r="QF231" s="7"/>
      <c r="QG231" s="7"/>
      <c r="QH231" s="7"/>
      <c r="QI231" s="7"/>
      <c r="QJ231" s="7"/>
      <c r="QK231" s="7"/>
      <c r="QL231" s="7"/>
      <c r="QM231" s="7"/>
      <c r="QN231" s="7"/>
      <c r="QO231" s="7"/>
      <c r="QP231" s="7"/>
      <c r="QQ231" s="7"/>
      <c r="QR231" s="7"/>
      <c r="QS231" s="7"/>
      <c r="QT231" s="7"/>
      <c r="QU231" s="7"/>
      <c r="QV231" s="7"/>
      <c r="QW231" s="7"/>
      <c r="QX231" s="7"/>
      <c r="QY231" s="7"/>
      <c r="QZ231" s="7"/>
      <c r="RA231" s="7"/>
      <c r="RB231" s="7"/>
      <c r="RC231" s="7"/>
      <c r="RD231" s="7"/>
      <c r="RE231" s="7"/>
      <c r="RF231" s="7"/>
      <c r="RG231" s="7"/>
      <c r="RH231" s="7"/>
      <c r="RI231" s="7"/>
      <c r="RJ231" s="7"/>
      <c r="RK231" s="7"/>
      <c r="RL231" s="7"/>
      <c r="RM231" s="7"/>
      <c r="RN231" s="7"/>
      <c r="RO231" s="7"/>
      <c r="RP231" s="7"/>
      <c r="RQ231" s="7"/>
      <c r="RR231" s="7"/>
      <c r="RS231" s="7"/>
      <c r="RT231" s="7"/>
      <c r="RU231" s="7"/>
      <c r="RV231" s="7"/>
      <c r="RW231" s="7"/>
      <c r="RX231" s="7"/>
      <c r="RY231" s="7"/>
      <c r="RZ231" s="7"/>
      <c r="SA231" s="7"/>
      <c r="SB231" s="7"/>
      <c r="SC231" s="7"/>
      <c r="SD231" s="7"/>
      <c r="SE231" s="7"/>
      <c r="SF231" s="7"/>
      <c r="SG231" s="7"/>
      <c r="SH231" s="7"/>
      <c r="SI231" s="7"/>
      <c r="SJ231" s="7"/>
      <c r="SK231" s="7"/>
      <c r="SL231" s="7"/>
      <c r="SM231" s="7"/>
      <c r="SN231" s="7"/>
      <c r="SO231" s="7"/>
      <c r="SP231" s="7"/>
      <c r="SQ231" s="7"/>
      <c r="SR231" s="7"/>
      <c r="SS231" s="7"/>
      <c r="ST231" s="7"/>
      <c r="SU231" s="7"/>
      <c r="SV231" s="7"/>
      <c r="SW231" s="7"/>
      <c r="SX231" s="7"/>
      <c r="SY231" s="7"/>
      <c r="SZ231" s="7"/>
      <c r="TA231" s="7"/>
      <c r="TB231" s="7"/>
      <c r="TC231" s="7"/>
      <c r="TD231" s="7"/>
      <c r="TE231" s="7"/>
      <c r="TF231" s="7"/>
      <c r="TG231" s="7"/>
      <c r="TH231" s="7"/>
      <c r="TI231" s="7"/>
      <c r="TJ231" s="7"/>
      <c r="TK231" s="7"/>
      <c r="TL231" s="7"/>
      <c r="TM231" s="7"/>
      <c r="TN231" s="7"/>
      <c r="TO231" s="7"/>
      <c r="TP231" s="7"/>
      <c r="TQ231" s="7"/>
      <c r="TR231" s="7"/>
      <c r="TS231" s="7"/>
      <c r="TT231" s="7"/>
      <c r="TU231" s="7"/>
      <c r="TV231" s="7"/>
      <c r="TW231" s="7"/>
      <c r="TX231" s="7"/>
      <c r="TY231" s="7"/>
      <c r="TZ231" s="7"/>
      <c r="UA231" s="7"/>
      <c r="UB231" s="7"/>
      <c r="UC231" s="7"/>
      <c r="UD231" s="7"/>
      <c r="UE231" s="7"/>
      <c r="UF231" s="7"/>
      <c r="UG231" s="7"/>
      <c r="UH231" s="7"/>
      <c r="UI231" s="7"/>
      <c r="UJ231" s="7"/>
      <c r="UK231" s="7"/>
      <c r="UL231" s="7"/>
      <c r="UM231" s="7"/>
      <c r="UN231" s="7"/>
      <c r="UO231" s="7"/>
      <c r="UP231" s="7"/>
      <c r="UQ231" s="7"/>
      <c r="UR231" s="7"/>
      <c r="US231" s="7"/>
      <c r="UT231" s="7"/>
      <c r="UU231" s="7"/>
      <c r="UV231" s="7"/>
      <c r="UW231" s="7"/>
      <c r="UX231" s="7"/>
      <c r="UY231" s="7"/>
      <c r="UZ231" s="7"/>
      <c r="VA231" s="7"/>
      <c r="VB231" s="7"/>
      <c r="VC231" s="7"/>
      <c r="VD231" s="7"/>
      <c r="VE231" s="7"/>
      <c r="VF231" s="7"/>
      <c r="VG231" s="7"/>
      <c r="VH231" s="7"/>
      <c r="VI231" s="7"/>
      <c r="VJ231" s="7"/>
      <c r="VK231" s="7"/>
      <c r="VL231" s="7"/>
      <c r="VM231" s="7"/>
      <c r="VN231" s="7"/>
      <c r="VO231" s="7"/>
      <c r="VP231" s="7"/>
      <c r="VQ231" s="7"/>
      <c r="VR231" s="7"/>
      <c r="VS231" s="7"/>
      <c r="VT231" s="7"/>
      <c r="VU231" s="7"/>
      <c r="VV231" s="7"/>
      <c r="VW231" s="7"/>
      <c r="VX231" s="7"/>
      <c r="VY231" s="7"/>
      <c r="VZ231" s="7"/>
      <c r="WA231" s="7"/>
      <c r="WB231" s="7"/>
      <c r="WC231" s="7"/>
      <c r="WD231" s="7"/>
      <c r="WE231" s="7"/>
      <c r="WF231" s="7"/>
      <c r="WG231" s="7"/>
      <c r="WH231" s="7"/>
      <c r="WI231" s="7"/>
      <c r="WJ231" s="7"/>
      <c r="WK231" s="7"/>
      <c r="WL231" s="7"/>
      <c r="WM231" s="7"/>
      <c r="WN231" s="7"/>
      <c r="WO231" s="7"/>
      <c r="WP231" s="7"/>
      <c r="WQ231" s="7"/>
      <c r="WR231" s="7"/>
      <c r="WS231" s="7"/>
      <c r="WT231" s="7"/>
      <c r="WU231" s="7"/>
      <c r="WV231" s="7"/>
      <c r="WW231" s="7"/>
      <c r="WX231" s="7"/>
      <c r="WY231" s="7"/>
      <c r="WZ231" s="7"/>
      <c r="XA231" s="7"/>
      <c r="XB231" s="7"/>
      <c r="XC231" s="7"/>
      <c r="XD231" s="7"/>
      <c r="XE231" s="7"/>
      <c r="XF231" s="7"/>
      <c r="XG231" s="7"/>
      <c r="XH231" s="7"/>
      <c r="XI231" s="7"/>
      <c r="XJ231" s="7"/>
      <c r="XK231" s="7"/>
      <c r="XL231" s="7"/>
      <c r="XM231" s="7"/>
      <c r="XN231" s="7"/>
      <c r="XO231" s="7"/>
      <c r="XP231" s="7"/>
      <c r="XQ231" s="7"/>
      <c r="XR231" s="7"/>
      <c r="XS231" s="7"/>
      <c r="XT231" s="7"/>
      <c r="XU231" s="7"/>
      <c r="XV231" s="7"/>
      <c r="XW231" s="7"/>
      <c r="XX231" s="7"/>
      <c r="XY231" s="7"/>
      <c r="XZ231" s="7"/>
      <c r="YA231" s="7"/>
      <c r="YB231" s="7"/>
      <c r="YC231" s="7"/>
      <c r="YD231" s="7"/>
      <c r="YE231" s="7"/>
      <c r="YF231" s="7"/>
      <c r="YG231" s="7"/>
      <c r="YH231" s="7"/>
      <c r="YI231" s="7"/>
      <c r="YJ231" s="7"/>
      <c r="YK231" s="7"/>
      <c r="YL231" s="7"/>
      <c r="YM231" s="7"/>
      <c r="YN231" s="7"/>
      <c r="YO231" s="7"/>
      <c r="YP231" s="7"/>
      <c r="YQ231" s="7"/>
      <c r="YR231" s="7"/>
      <c r="YS231" s="7"/>
      <c r="YT231" s="7"/>
      <c r="YU231" s="7"/>
      <c r="YV231" s="7"/>
      <c r="YW231" s="7"/>
      <c r="YX231" s="7"/>
      <c r="YY231" s="7"/>
      <c r="YZ231" s="7"/>
      <c r="ZA231" s="7"/>
      <c r="ZB231" s="7"/>
      <c r="ZC231" s="7"/>
      <c r="ZD231" s="7"/>
      <c r="ZE231" s="7"/>
      <c r="ZF231" s="7"/>
      <c r="ZG231" s="7"/>
      <c r="ZH231" s="7"/>
      <c r="ZI231" s="7"/>
      <c r="ZJ231" s="7"/>
      <c r="ZK231" s="7"/>
      <c r="ZL231" s="7"/>
      <c r="ZM231" s="7"/>
      <c r="ZN231" s="7"/>
      <c r="ZO231" s="7"/>
      <c r="ZP231" s="7"/>
      <c r="ZQ231" s="7"/>
      <c r="ZR231" s="7"/>
      <c r="ZS231" s="7"/>
      <c r="ZT231" s="7"/>
      <c r="ZU231" s="7"/>
      <c r="ZV231" s="7"/>
      <c r="ZW231" s="7"/>
      <c r="ZX231" s="7"/>
      <c r="ZY231" s="7"/>
      <c r="ZZ231" s="7"/>
      <c r="AAA231" s="7"/>
      <c r="AAB231" s="7"/>
      <c r="AAC231" s="7"/>
      <c r="AAD231" s="7"/>
      <c r="AAE231" s="7"/>
      <c r="AAF231" s="7"/>
      <c r="AAG231" s="7"/>
      <c r="AAH231" s="7"/>
      <c r="AAI231" s="7"/>
      <c r="AAJ231" s="7"/>
      <c r="AAK231" s="7"/>
      <c r="AAL231" s="7"/>
      <c r="AAM231" s="7"/>
      <c r="AAN231" s="7"/>
      <c r="AAO231" s="7"/>
      <c r="AAP231" s="7"/>
      <c r="AAQ231" s="7"/>
      <c r="AAR231" s="7"/>
      <c r="AAS231" s="7"/>
      <c r="AAT231" s="7"/>
      <c r="AAU231" s="7"/>
      <c r="AAV231" s="7"/>
      <c r="AAW231" s="7"/>
      <c r="AAX231" s="7"/>
      <c r="AAY231" s="7"/>
      <c r="AAZ231" s="7"/>
      <c r="ABA231" s="7"/>
      <c r="ABB231" s="7"/>
      <c r="ABC231" s="7"/>
      <c r="ABD231" s="7"/>
      <c r="ABE231" s="7"/>
      <c r="ABF231" s="7"/>
      <c r="ABG231" s="7"/>
      <c r="ABH231" s="7"/>
      <c r="ABI231" s="7"/>
      <c r="ABJ231" s="7"/>
      <c r="ABK231" s="7"/>
      <c r="ABL231" s="7"/>
      <c r="ABM231" s="7"/>
      <c r="ABN231" s="7"/>
      <c r="ABO231" s="7"/>
      <c r="ABP231" s="7"/>
      <c r="ABQ231" s="7"/>
      <c r="ABR231" s="7"/>
      <c r="ABS231" s="7"/>
      <c r="ABT231" s="7"/>
      <c r="ABU231" s="7"/>
      <c r="ABV231" s="7"/>
      <c r="ABW231" s="7"/>
      <c r="ABX231" s="7"/>
      <c r="ABY231" s="7"/>
      <c r="ABZ231" s="7"/>
      <c r="ACA231" s="7"/>
      <c r="ACB231" s="7"/>
      <c r="ACC231" s="7"/>
      <c r="ACD231" s="7"/>
      <c r="ACE231" s="7"/>
      <c r="ACF231" s="7"/>
      <c r="ACG231" s="7"/>
      <c r="ACH231" s="7"/>
      <c r="ACI231" s="7"/>
      <c r="ACJ231" s="7"/>
      <c r="ACK231" s="7"/>
      <c r="ACL231" s="7"/>
      <c r="ACM231" s="7"/>
      <c r="ACN231" s="7"/>
      <c r="ACO231" s="7"/>
      <c r="ACP231" s="7"/>
      <c r="ACQ231" s="7"/>
      <c r="ACR231" s="7"/>
      <c r="ACS231" s="7"/>
      <c r="ACT231" s="7"/>
      <c r="ACU231" s="7"/>
      <c r="ACV231" s="7"/>
      <c r="ACW231" s="7"/>
      <c r="ACX231" s="7"/>
      <c r="ACY231" s="7"/>
      <c r="ACZ231" s="7"/>
      <c r="ADA231" s="7"/>
      <c r="ADB231" s="7"/>
      <c r="ADC231" s="7"/>
      <c r="ADD231" s="7"/>
      <c r="ADE231" s="7"/>
      <c r="ADF231" s="7"/>
      <c r="ADG231" s="7"/>
      <c r="ADH231" s="7"/>
      <c r="ADI231" s="7"/>
      <c r="ADJ231" s="7"/>
      <c r="ADK231" s="7"/>
      <c r="ADL231" s="7"/>
      <c r="ADM231" s="7"/>
      <c r="ADN231" s="7"/>
      <c r="ADO231" s="7"/>
      <c r="ADP231" s="7"/>
      <c r="ADQ231" s="7"/>
      <c r="ADR231" s="7"/>
      <c r="ADS231" s="7"/>
      <c r="ADT231" s="7"/>
      <c r="ADU231" s="7"/>
      <c r="ADV231" s="7"/>
      <c r="ADW231" s="7"/>
      <c r="ADX231" s="7"/>
      <c r="ADY231" s="7"/>
      <c r="ADZ231" s="7"/>
      <c r="AEA231" s="7"/>
      <c r="AEB231" s="7"/>
      <c r="AEC231" s="7"/>
      <c r="AED231" s="7"/>
      <c r="AEE231" s="7"/>
      <c r="AEF231" s="7"/>
      <c r="AEG231" s="7"/>
      <c r="AEH231" s="7"/>
      <c r="AEI231" s="7"/>
      <c r="AEJ231" s="7"/>
      <c r="AEK231" s="7"/>
      <c r="AEL231" s="7"/>
      <c r="AEM231" s="7"/>
      <c r="AEN231" s="7"/>
      <c r="AEO231" s="7"/>
      <c r="AEP231" s="7"/>
      <c r="AEQ231" s="7"/>
      <c r="AER231" s="7"/>
      <c r="AES231" s="7"/>
      <c r="AET231" s="7"/>
      <c r="AEU231" s="7"/>
      <c r="AEV231" s="7"/>
      <c r="AEW231" s="7"/>
      <c r="AEX231" s="7"/>
      <c r="AEY231" s="7"/>
      <c r="AEZ231" s="7"/>
      <c r="AFA231" s="7"/>
      <c r="AFB231" s="7"/>
      <c r="AFC231" s="7"/>
      <c r="AFD231" s="7"/>
      <c r="AFE231" s="7"/>
      <c r="AFF231" s="7"/>
      <c r="AFG231" s="7"/>
      <c r="AFH231" s="7"/>
      <c r="AFI231" s="7"/>
      <c r="AFJ231" s="7"/>
      <c r="AFK231" s="7"/>
      <c r="AFL231" s="7"/>
      <c r="AFM231" s="7"/>
      <c r="AFN231" s="7"/>
      <c r="AFO231" s="7"/>
      <c r="AFP231" s="7"/>
      <c r="AFQ231" s="7"/>
      <c r="AFR231" s="7"/>
      <c r="AFS231" s="7"/>
      <c r="AFT231" s="7"/>
      <c r="AFU231" s="7"/>
      <c r="AFV231" s="7"/>
      <c r="AFW231" s="7"/>
      <c r="AFX231" s="7"/>
      <c r="AFY231" s="7"/>
      <c r="AFZ231" s="7"/>
      <c r="AGA231" s="7"/>
      <c r="AGB231" s="7"/>
      <c r="AGC231" s="7"/>
      <c r="AGD231" s="7"/>
      <c r="AGE231" s="7"/>
      <c r="AGF231" s="7"/>
      <c r="AGG231" s="7"/>
      <c r="AGH231" s="7"/>
      <c r="AGI231" s="7"/>
      <c r="AGJ231" s="7"/>
      <c r="AGK231" s="7"/>
      <c r="AGL231" s="7"/>
      <c r="AGM231" s="7"/>
      <c r="AGN231" s="7"/>
      <c r="AGO231" s="7"/>
      <c r="AGP231" s="7"/>
      <c r="AGQ231" s="7"/>
      <c r="AGR231" s="7"/>
      <c r="AGS231" s="7"/>
      <c r="AGT231" s="7"/>
      <c r="AGU231" s="7"/>
      <c r="AGV231" s="7"/>
      <c r="AGW231" s="7"/>
      <c r="AGX231" s="7"/>
      <c r="AGY231" s="7"/>
      <c r="AGZ231" s="7"/>
      <c r="AHA231" s="7"/>
      <c r="AHB231" s="7"/>
      <c r="AHC231" s="7"/>
      <c r="AHD231" s="7"/>
      <c r="AHE231" s="7"/>
      <c r="AHF231" s="7"/>
      <c r="AHG231" s="7"/>
      <c r="AHH231" s="7"/>
      <c r="AHI231" s="7"/>
      <c r="AHJ231" s="7"/>
      <c r="AHK231" s="7"/>
      <c r="AHL231" s="7"/>
      <c r="AHM231" s="7"/>
      <c r="AHN231" s="7"/>
      <c r="AHO231" s="7"/>
      <c r="AHP231" s="7"/>
      <c r="AHQ231" s="7"/>
      <c r="AHR231" s="7"/>
      <c r="AHS231" s="7"/>
      <c r="AHT231" s="7"/>
      <c r="AHU231" s="7"/>
      <c r="AHV231" s="7"/>
      <c r="AHW231" s="7"/>
      <c r="AHX231" s="7"/>
      <c r="AHY231" s="7"/>
      <c r="AHZ231" s="7"/>
      <c r="AIA231" s="7"/>
      <c r="AIB231" s="7"/>
      <c r="AIC231" s="7"/>
      <c r="AID231" s="7"/>
      <c r="AIE231" s="7"/>
      <c r="AIF231" s="7"/>
      <c r="AIG231" s="7"/>
      <c r="AIH231" s="7"/>
      <c r="AII231" s="7"/>
      <c r="AIJ231" s="7"/>
      <c r="AIK231" s="7"/>
      <c r="AIL231" s="7"/>
      <c r="AIM231" s="7"/>
      <c r="AIN231" s="7"/>
      <c r="AIO231" s="7"/>
      <c r="AIP231" s="7"/>
      <c r="AIQ231" s="7"/>
      <c r="AIR231" s="7"/>
      <c r="AIS231" s="7"/>
      <c r="AIT231" s="7"/>
      <c r="AIU231" s="7"/>
      <c r="AIV231" s="7"/>
      <c r="AIW231" s="7"/>
      <c r="AIX231" s="7"/>
      <c r="AIY231" s="7"/>
      <c r="AIZ231" s="7"/>
      <c r="AJA231" s="7"/>
      <c r="AJB231" s="7"/>
      <c r="AJC231" s="7"/>
      <c r="AJD231" s="7"/>
      <c r="AJE231" s="7"/>
      <c r="AJF231" s="7"/>
      <c r="AJG231" s="7"/>
      <c r="AJH231" s="7"/>
      <c r="AJI231" s="7"/>
      <c r="AJJ231" s="7"/>
      <c r="AJK231" s="7"/>
      <c r="AJL231" s="7"/>
      <c r="AJM231" s="7"/>
      <c r="AJN231" s="7"/>
      <c r="AJO231" s="7"/>
      <c r="AJP231" s="7"/>
      <c r="AJQ231" s="7"/>
      <c r="AJR231" s="7"/>
      <c r="AJS231" s="7"/>
      <c r="AJT231" s="7"/>
      <c r="AJU231" s="7"/>
      <c r="AJV231" s="7"/>
      <c r="AJW231" s="7"/>
      <c r="AJX231" s="7"/>
      <c r="AJY231" s="7"/>
      <c r="AJZ231" s="7"/>
      <c r="AKA231" s="7"/>
      <c r="AKB231" s="7"/>
      <c r="AKC231" s="7"/>
      <c r="AKD231" s="7"/>
      <c r="AKE231" s="7"/>
      <c r="AKF231" s="7"/>
      <c r="AKG231" s="7"/>
      <c r="AKH231" s="7"/>
      <c r="AKI231" s="7"/>
      <c r="AKJ231" s="7"/>
      <c r="AKK231" s="7"/>
      <c r="AKL231" s="7"/>
      <c r="AKM231" s="7"/>
      <c r="AKN231" s="7"/>
      <c r="AKO231" s="7"/>
      <c r="AKP231" s="7"/>
      <c r="AKQ231" s="7"/>
      <c r="AKR231" s="7"/>
      <c r="AKS231" s="7"/>
      <c r="AKT231" s="7"/>
      <c r="AKU231" s="7"/>
      <c r="AKV231" s="7"/>
      <c r="AKW231" s="7"/>
      <c r="AKX231" s="7"/>
      <c r="AKY231" s="7"/>
      <c r="AKZ231" s="7"/>
      <c r="ALA231" s="7"/>
      <c r="ALB231" s="7"/>
      <c r="ALC231" s="7"/>
      <c r="ALD231" s="7"/>
      <c r="ALE231" s="7"/>
      <c r="ALF231" s="7"/>
      <c r="ALG231" s="7"/>
      <c r="ALH231" s="7"/>
      <c r="ALI231" s="7"/>
      <c r="ALJ231" s="7"/>
      <c r="ALK231" s="7"/>
      <c r="ALL231" s="7"/>
      <c r="ALM231" s="7"/>
      <c r="ALN231" s="7"/>
      <c r="ALO231" s="7"/>
      <c r="ALP231" s="7"/>
      <c r="ALQ231" s="7"/>
      <c r="ALR231" s="7"/>
      <c r="ALS231" s="7"/>
      <c r="ALT231" s="7"/>
      <c r="ALU231" s="7"/>
      <c r="ALV231" s="7"/>
      <c r="ALW231" s="7"/>
      <c r="ALX231" s="7"/>
      <c r="ALY231" s="7"/>
      <c r="ALZ231" s="7"/>
      <c r="AMA231" s="7"/>
      <c r="AMB231" s="7"/>
      <c r="AMC231" s="7"/>
      <c r="AMD231" s="7"/>
      <c r="AME231" s="7"/>
      <c r="AMF231" s="7"/>
      <c r="AMG231" s="7"/>
      <c r="AMH231" s="7"/>
      <c r="AMI231" s="7"/>
      <c r="AMJ231" s="7"/>
      <c r="AMK231" s="7"/>
      <c r="AML231" s="7"/>
      <c r="AMM231" s="7"/>
      <c r="AMN231" s="7"/>
      <c r="AMO231" s="7"/>
      <c r="AMP231" s="7"/>
      <c r="AMQ231" s="7"/>
      <c r="AMR231" s="7"/>
      <c r="AMS231" s="7"/>
      <c r="AMT231" s="7"/>
      <c r="AMU231" s="7"/>
      <c r="AMV231" s="7"/>
      <c r="AMW231" s="7"/>
      <c r="AMX231" s="7"/>
      <c r="AMY231" s="7"/>
      <c r="AMZ231" s="7"/>
      <c r="ANA231" s="7"/>
      <c r="ANB231" s="7"/>
      <c r="ANC231" s="91"/>
      <c r="AND231" s="91"/>
      <c r="ANE231" s="91"/>
      <c r="ANF231" s="92"/>
      <c r="ANG231" s="12"/>
      <c r="ANH231" s="12"/>
      <c r="ANI231" s="92"/>
      <c r="ANJ231" s="92"/>
      <c r="ANK231" s="11"/>
      <c r="ANL231" s="11"/>
      <c r="ANM231" s="93"/>
      <c r="ANN231" s="91"/>
      <c r="ANO231" s="94"/>
      <c r="ANP231" s="95"/>
      <c r="ANQ231" s="90"/>
      <c r="ANR231" s="91"/>
      <c r="ANS231" s="91"/>
      <c r="ANT231" s="91"/>
      <c r="ANU231" s="91"/>
      <c r="ANV231" s="92"/>
      <c r="ANW231" s="12"/>
      <c r="ANX231" s="12"/>
      <c r="ANY231" s="92"/>
      <c r="ANZ231" s="92"/>
      <c r="AOA231" s="11"/>
      <c r="AOB231" s="11"/>
      <c r="AOC231" s="93"/>
      <c r="AOD231" s="91"/>
      <c r="AOE231" s="94"/>
      <c r="AOF231" s="95"/>
      <c r="AOG231" s="90"/>
      <c r="AOH231" s="91"/>
      <c r="AOI231" s="91"/>
      <c r="AOJ231" s="91"/>
      <c r="AOK231" s="91"/>
      <c r="AOL231" s="92"/>
      <c r="AOM231" s="12"/>
      <c r="AON231" s="12"/>
      <c r="AOO231" s="92"/>
      <c r="AOP231" s="92"/>
      <c r="AOQ231" s="11"/>
      <c r="AOR231" s="11"/>
      <c r="AOS231" s="93"/>
      <c r="AOT231" s="91"/>
      <c r="AOU231" s="94"/>
      <c r="AOV231" s="95"/>
      <c r="AOW231" s="90"/>
      <c r="AOX231" s="91"/>
      <c r="AOY231" s="91"/>
      <c r="AOZ231" s="91"/>
      <c r="APA231" s="91"/>
      <c r="APB231" s="92"/>
      <c r="APC231" s="12"/>
      <c r="APD231" s="12"/>
      <c r="APE231" s="92"/>
      <c r="APF231" s="92"/>
      <c r="APG231" s="11"/>
      <c r="APH231" s="11"/>
      <c r="API231" s="93"/>
      <c r="APJ231" s="91"/>
      <c r="APK231" s="94"/>
      <c r="APL231" s="95"/>
      <c r="APM231" s="90"/>
      <c r="APN231" s="91"/>
      <c r="APO231" s="91"/>
      <c r="APP231" s="91"/>
      <c r="APQ231" s="91"/>
      <c r="APR231" s="92"/>
      <c r="APS231" s="12"/>
      <c r="APT231" s="12"/>
      <c r="APU231" s="92"/>
      <c r="APV231" s="92"/>
      <c r="APW231" s="11"/>
      <c r="APX231" s="11"/>
      <c r="APY231" s="93"/>
      <c r="APZ231" s="91"/>
      <c r="AQA231" s="94"/>
      <c r="AQB231" s="95"/>
      <c r="AQC231" s="90"/>
      <c r="AQD231" s="91"/>
      <c r="AQE231" s="91"/>
      <c r="AQF231" s="91"/>
      <c r="AQG231" s="91"/>
      <c r="AQH231" s="92"/>
      <c r="AQI231" s="12"/>
      <c r="AQJ231" s="12"/>
      <c r="AQK231" s="92"/>
      <c r="AQL231" s="92"/>
      <c r="AQM231" s="11"/>
      <c r="AQN231" s="11"/>
      <c r="AQO231" s="93"/>
      <c r="AQP231" s="91"/>
      <c r="AQQ231" s="94"/>
      <c r="AQR231" s="95"/>
      <c r="AQS231" s="90"/>
      <c r="AQT231" s="91"/>
      <c r="AQU231" s="91"/>
      <c r="AQV231" s="91"/>
      <c r="AQW231" s="91"/>
      <c r="AQX231" s="92"/>
      <c r="AQY231" s="12"/>
      <c r="AQZ231" s="12"/>
      <c r="ARA231" s="92"/>
      <c r="ARB231" s="92"/>
      <c r="ARC231" s="11"/>
      <c r="ARD231" s="11"/>
      <c r="ARE231" s="93"/>
      <c r="ARF231" s="91"/>
      <c r="ARG231" s="94"/>
      <c r="ARH231" s="95"/>
      <c r="ARI231" s="90"/>
      <c r="ARJ231" s="91"/>
      <c r="ARK231" s="91"/>
      <c r="ARL231" s="91"/>
      <c r="ARM231" s="91"/>
      <c r="ARN231" s="92"/>
      <c r="ARO231" s="12"/>
      <c r="ARP231" s="12"/>
      <c r="ARQ231" s="92"/>
      <c r="ARR231" s="92"/>
      <c r="ARS231" s="11"/>
      <c r="ART231" s="11"/>
      <c r="ARU231" s="93"/>
      <c r="ARV231" s="91"/>
      <c r="ARW231" s="94"/>
      <c r="ARX231" s="95"/>
      <c r="ARY231" s="90"/>
      <c r="ARZ231" s="91"/>
      <c r="ASA231" s="91"/>
      <c r="ASB231" s="91"/>
      <c r="ASC231" s="91"/>
      <c r="ASD231" s="92"/>
      <c r="ASE231" s="12"/>
      <c r="ASF231" s="12"/>
      <c r="ASG231" s="92"/>
      <c r="ASH231" s="92"/>
      <c r="ASI231" s="11"/>
      <c r="ASJ231" s="11"/>
      <c r="ASK231" s="93"/>
      <c r="ASL231" s="91"/>
      <c r="ASM231" s="94"/>
      <c r="ASN231" s="95"/>
      <c r="ASO231" s="90"/>
      <c r="ASP231" s="91"/>
      <c r="ASQ231" s="91"/>
      <c r="ASR231" s="91"/>
      <c r="ASS231" s="91"/>
      <c r="AST231" s="92"/>
      <c r="ASU231" s="12"/>
      <c r="ASV231" s="12"/>
      <c r="ASW231" s="92"/>
      <c r="ASX231" s="92"/>
      <c r="ASY231" s="11"/>
      <c r="ASZ231" s="11"/>
      <c r="ATA231" s="93"/>
      <c r="ATB231" s="91"/>
      <c r="ATC231" s="94"/>
      <c r="ATD231" s="95"/>
      <c r="ATE231" s="90"/>
      <c r="ATF231" s="91"/>
      <c r="ATG231" s="91"/>
      <c r="ATH231" s="91"/>
      <c r="ATI231" s="91"/>
      <c r="ATJ231" s="92"/>
      <c r="ATK231" s="12"/>
      <c r="ATL231" s="12"/>
      <c r="ATM231" s="92"/>
      <c r="ATN231" s="92"/>
      <c r="ATO231" s="11"/>
      <c r="ATP231" s="11"/>
      <c r="ATQ231" s="93"/>
      <c r="ATR231" s="91"/>
      <c r="ATS231" s="94"/>
      <c r="ATT231" s="95"/>
      <c r="ATU231" s="90"/>
      <c r="ATV231" s="91"/>
      <c r="ATW231" s="91"/>
      <c r="ATX231" s="91"/>
      <c r="ATY231" s="91"/>
      <c r="ATZ231" s="92"/>
      <c r="AUA231" s="12"/>
      <c r="AUB231" s="12"/>
      <c r="AUC231" s="92"/>
      <c r="AUD231" s="92"/>
      <c r="AUE231" s="11"/>
      <c r="AUF231" s="11"/>
      <c r="AUG231" s="93"/>
      <c r="AUH231" s="91"/>
      <c r="AUI231" s="94"/>
      <c r="AUJ231" s="95"/>
      <c r="AUK231" s="90"/>
      <c r="AUL231" s="91"/>
      <c r="AUM231" s="91"/>
      <c r="AUN231" s="91"/>
      <c r="AUO231" s="91"/>
      <c r="AUP231" s="92"/>
      <c r="AUQ231" s="12"/>
      <c r="AUR231" s="12"/>
      <c r="AUS231" s="92"/>
      <c r="AUT231" s="92"/>
      <c r="AUU231" s="11"/>
      <c r="AUV231" s="11"/>
      <c r="AUW231" s="93"/>
      <c r="AUX231" s="91"/>
      <c r="AUY231" s="94"/>
      <c r="AUZ231" s="95"/>
      <c r="AVA231" s="90"/>
      <c r="AVB231" s="91"/>
      <c r="AVC231" s="91"/>
      <c r="AVD231" s="91"/>
      <c r="AVE231" s="91"/>
      <c r="AVF231" s="92"/>
      <c r="AVG231" s="12"/>
      <c r="AVH231" s="12"/>
      <c r="AVI231" s="92"/>
      <c r="AVJ231" s="92"/>
      <c r="AVK231" s="11"/>
      <c r="AVL231" s="11"/>
      <c r="AVM231" s="93"/>
      <c r="AVN231" s="91"/>
      <c r="AVO231" s="94"/>
      <c r="AVP231" s="95"/>
      <c r="AVQ231" s="90"/>
      <c r="AVR231" s="91"/>
      <c r="AVS231" s="91"/>
      <c r="AVT231" s="91"/>
      <c r="AVU231" s="91"/>
      <c r="AVV231" s="92"/>
      <c r="AVW231" s="12"/>
      <c r="AVX231" s="12"/>
      <c r="AVY231" s="92"/>
      <c r="AVZ231" s="92"/>
      <c r="AWA231" s="11"/>
      <c r="AWB231" s="11"/>
      <c r="AWC231" s="93"/>
      <c r="AWD231" s="91"/>
      <c r="AWE231" s="94"/>
      <c r="AWF231" s="95"/>
      <c r="AWG231" s="90"/>
      <c r="AWH231" s="91"/>
      <c r="AWI231" s="91"/>
      <c r="AWJ231" s="91"/>
      <c r="AWK231" s="91"/>
      <c r="AWL231" s="92"/>
      <c r="AWM231" s="12"/>
      <c r="AWN231" s="12"/>
      <c r="AWO231" s="92"/>
      <c r="AWP231" s="92"/>
      <c r="AWQ231" s="11"/>
      <c r="AWR231" s="11"/>
      <c r="AWS231" s="93"/>
      <c r="AWT231" s="91"/>
      <c r="AWU231" s="94"/>
      <c r="AWV231" s="95"/>
      <c r="AWW231" s="90"/>
      <c r="AWX231" s="91"/>
      <c r="AWY231" s="91"/>
      <c r="AWZ231" s="91"/>
      <c r="AXA231" s="91"/>
      <c r="AXB231" s="92"/>
      <c r="AXC231" s="12"/>
      <c r="AXD231" s="12"/>
      <c r="AXE231" s="92"/>
      <c r="AXF231" s="92"/>
      <c r="AXG231" s="11"/>
      <c r="AXH231" s="11"/>
      <c r="AXI231" s="93"/>
      <c r="AXJ231" s="91"/>
      <c r="AXK231" s="94"/>
      <c r="AXL231" s="95"/>
      <c r="AXM231" s="90"/>
      <c r="AXN231" s="91"/>
      <c r="AXO231" s="91"/>
      <c r="AXP231" s="91"/>
      <c r="AXQ231" s="91"/>
      <c r="AXR231" s="92"/>
      <c r="AXS231" s="12"/>
      <c r="AXT231" s="12"/>
      <c r="AXU231" s="92"/>
      <c r="AXV231" s="92"/>
      <c r="AXW231" s="11"/>
      <c r="AXX231" s="11"/>
      <c r="AXY231" s="93"/>
      <c r="AXZ231" s="91"/>
      <c r="AYA231" s="94"/>
      <c r="AYB231" s="95"/>
      <c r="AYC231" s="90"/>
      <c r="AYD231" s="91"/>
      <c r="AYE231" s="91"/>
      <c r="AYF231" s="91"/>
      <c r="AYG231" s="91"/>
      <c r="AYH231" s="92"/>
      <c r="AYI231" s="12"/>
      <c r="AYJ231" s="12"/>
      <c r="AYK231" s="92"/>
      <c r="AYL231" s="92"/>
      <c r="AYM231" s="11"/>
      <c r="AYN231" s="11"/>
      <c r="AYO231" s="93"/>
      <c r="AYP231" s="91"/>
      <c r="AYQ231" s="94"/>
      <c r="AYR231" s="95"/>
      <c r="AYS231" s="90"/>
      <c r="AYT231" s="91"/>
      <c r="AYU231" s="91"/>
      <c r="AYV231" s="91"/>
      <c r="AYW231" s="91"/>
      <c r="AYX231" s="92"/>
      <c r="AYY231" s="12"/>
      <c r="AYZ231" s="12"/>
      <c r="AZA231" s="92"/>
      <c r="AZB231" s="92"/>
      <c r="AZC231" s="11"/>
      <c r="AZD231" s="11"/>
      <c r="AZE231" s="93"/>
      <c r="AZF231" s="91"/>
      <c r="AZG231" s="94"/>
      <c r="AZH231" s="95"/>
      <c r="AZI231" s="90"/>
      <c r="AZJ231" s="91"/>
      <c r="AZK231" s="91"/>
      <c r="AZL231" s="91"/>
      <c r="AZM231" s="91"/>
      <c r="AZN231" s="92"/>
      <c r="AZO231" s="12"/>
      <c r="AZP231" s="12"/>
      <c r="AZQ231" s="92"/>
      <c r="AZR231" s="92"/>
      <c r="AZS231" s="11"/>
      <c r="AZT231" s="11"/>
      <c r="AZU231" s="93"/>
      <c r="AZV231" s="91"/>
      <c r="AZW231" s="94"/>
      <c r="AZX231" s="95"/>
      <c r="AZY231" s="90"/>
      <c r="AZZ231" s="91"/>
      <c r="BAA231" s="91"/>
      <c r="BAB231" s="91"/>
      <c r="BAC231" s="91"/>
      <c r="BAD231" s="92"/>
      <c r="BAE231" s="12"/>
      <c r="BAF231" s="12"/>
      <c r="BAG231" s="92"/>
      <c r="BAH231" s="92"/>
      <c r="BAI231" s="11"/>
      <c r="BAJ231" s="11"/>
      <c r="BAK231" s="93"/>
      <c r="BAL231" s="91"/>
      <c r="BAM231" s="94"/>
      <c r="BAN231" s="95"/>
      <c r="BAO231" s="90"/>
      <c r="BAP231" s="91"/>
      <c r="BAQ231" s="91"/>
      <c r="BAR231" s="91"/>
      <c r="BAS231" s="91"/>
      <c r="BAT231" s="92"/>
      <c r="BAU231" s="12"/>
      <c r="BAV231" s="12"/>
      <c r="BAW231" s="92"/>
      <c r="BAX231" s="92"/>
      <c r="BAY231" s="11"/>
      <c r="BAZ231" s="11"/>
      <c r="BBA231" s="93"/>
      <c r="BBB231" s="91"/>
      <c r="BBC231" s="94"/>
      <c r="BBD231" s="95"/>
      <c r="BBE231" s="90"/>
      <c r="BBF231" s="91"/>
      <c r="BBG231" s="91"/>
      <c r="BBH231" s="91"/>
      <c r="BBI231" s="91"/>
      <c r="BBJ231" s="92"/>
      <c r="BBK231" s="12"/>
      <c r="BBL231" s="12"/>
      <c r="BBM231" s="92"/>
      <c r="BBN231" s="92"/>
      <c r="BBO231" s="11"/>
      <c r="BBP231" s="11"/>
      <c r="BBQ231" s="93"/>
      <c r="BBR231" s="91"/>
      <c r="BBS231" s="94"/>
      <c r="BBT231" s="95"/>
      <c r="BBU231" s="90"/>
      <c r="BBV231" s="91"/>
      <c r="BBW231" s="91"/>
      <c r="BBX231" s="91"/>
      <c r="BBY231" s="91"/>
      <c r="BBZ231" s="92"/>
      <c r="BCA231" s="12"/>
      <c r="BCB231" s="12"/>
      <c r="BCC231" s="92"/>
      <c r="BCD231" s="92"/>
      <c r="BCE231" s="11"/>
      <c r="BCF231" s="11"/>
      <c r="BCG231" s="93"/>
      <c r="BCH231" s="91"/>
      <c r="BCI231" s="94"/>
      <c r="BCJ231" s="95"/>
      <c r="BCK231" s="90"/>
      <c r="BCL231" s="91"/>
      <c r="BCM231" s="91"/>
      <c r="BCN231" s="91"/>
      <c r="BCO231" s="91"/>
      <c r="BCP231" s="92"/>
      <c r="BCQ231" s="12"/>
      <c r="BCR231" s="12"/>
      <c r="BCS231" s="92"/>
      <c r="BCT231" s="92"/>
      <c r="BCU231" s="11"/>
      <c r="BCV231" s="11"/>
      <c r="BCW231" s="93"/>
      <c r="BCX231" s="91"/>
      <c r="BCY231" s="94"/>
      <c r="BCZ231" s="95"/>
      <c r="BDA231" s="90"/>
      <c r="BDB231" s="91"/>
      <c r="BDC231" s="91"/>
      <c r="BDD231" s="91"/>
      <c r="BDE231" s="91"/>
      <c r="BDF231" s="92"/>
      <c r="BDG231" s="12"/>
      <c r="BDH231" s="12"/>
      <c r="BDI231" s="92"/>
      <c r="BDJ231" s="92"/>
      <c r="BDK231" s="11"/>
      <c r="BDL231" s="11"/>
      <c r="BDM231" s="93"/>
      <c r="BDN231" s="91"/>
      <c r="BDO231" s="94"/>
      <c r="BDP231" s="95"/>
      <c r="BDQ231" s="90"/>
      <c r="BDR231" s="91"/>
      <c r="BDS231" s="91"/>
      <c r="BDT231" s="91"/>
      <c r="BDU231" s="91"/>
      <c r="BDV231" s="92"/>
      <c r="BDW231" s="12"/>
      <c r="BDX231" s="12"/>
      <c r="BDY231" s="92"/>
      <c r="BDZ231" s="92"/>
      <c r="BEA231" s="11"/>
      <c r="BEB231" s="11"/>
      <c r="BEC231" s="93"/>
      <c r="BED231" s="91"/>
      <c r="BEE231" s="94"/>
      <c r="BEF231" s="95"/>
      <c r="BEG231" s="90"/>
      <c r="BEH231" s="91"/>
      <c r="BEI231" s="91"/>
      <c r="BEJ231" s="91"/>
      <c r="BEK231" s="91"/>
      <c r="BEL231" s="92"/>
      <c r="BEM231" s="12"/>
      <c r="BEN231" s="12"/>
      <c r="BEO231" s="92"/>
      <c r="BEP231" s="92"/>
      <c r="BEQ231" s="11"/>
      <c r="BER231" s="11"/>
      <c r="BES231" s="93"/>
      <c r="BET231" s="91"/>
      <c r="BEU231" s="94"/>
      <c r="BEV231" s="95"/>
      <c r="BEW231" s="90"/>
      <c r="BEX231" s="91"/>
      <c r="BEY231" s="91"/>
      <c r="BEZ231" s="91"/>
      <c r="BFA231" s="91"/>
      <c r="BFB231" s="92"/>
      <c r="BFC231" s="12"/>
      <c r="BFD231" s="12"/>
      <c r="BFE231" s="92"/>
      <c r="BFF231" s="92"/>
      <c r="BFG231" s="11"/>
      <c r="BFH231" s="11"/>
      <c r="BFI231" s="93"/>
      <c r="BFJ231" s="91"/>
      <c r="BFK231" s="94"/>
      <c r="BFL231" s="95"/>
      <c r="BFM231" s="90"/>
      <c r="BFN231" s="91"/>
      <c r="BFO231" s="91"/>
      <c r="BFP231" s="91"/>
      <c r="BFQ231" s="91"/>
      <c r="BFR231" s="92"/>
      <c r="BFS231" s="12"/>
      <c r="BFT231" s="12"/>
      <c r="BFU231" s="92"/>
      <c r="BFV231" s="92"/>
      <c r="BFW231" s="11"/>
      <c r="BFX231" s="11"/>
      <c r="BFY231" s="93"/>
      <c r="BFZ231" s="91"/>
      <c r="BGA231" s="94"/>
      <c r="BGB231" s="95"/>
      <c r="BGC231" s="90"/>
      <c r="BGD231" s="91"/>
      <c r="BGE231" s="91"/>
      <c r="BGF231" s="91"/>
      <c r="BGG231" s="91"/>
      <c r="BGH231" s="92"/>
      <c r="BGI231" s="12"/>
      <c r="BGJ231" s="12"/>
      <c r="BGK231" s="92"/>
      <c r="BGL231" s="92"/>
      <c r="BGM231" s="11"/>
      <c r="BGN231" s="11"/>
      <c r="BGO231" s="93"/>
      <c r="BGP231" s="91"/>
      <c r="BGQ231" s="94"/>
      <c r="BGR231" s="95"/>
      <c r="BGS231" s="90"/>
      <c r="BGT231" s="91"/>
      <c r="BGU231" s="91"/>
      <c r="BGV231" s="91"/>
      <c r="BGW231" s="91"/>
      <c r="BGX231" s="92"/>
      <c r="BGY231" s="12"/>
      <c r="BGZ231" s="12"/>
      <c r="BHA231" s="92"/>
      <c r="BHB231" s="92"/>
      <c r="BHC231" s="11"/>
      <c r="BHD231" s="11"/>
      <c r="BHE231" s="93"/>
      <c r="BHF231" s="91"/>
      <c r="BHG231" s="94"/>
      <c r="BHH231" s="95"/>
      <c r="BHI231" s="90"/>
      <c r="BHJ231" s="91"/>
      <c r="BHK231" s="91"/>
      <c r="BHL231" s="91"/>
      <c r="BHM231" s="91"/>
      <c r="BHN231" s="92"/>
      <c r="BHO231" s="12"/>
      <c r="BHP231" s="12"/>
      <c r="BHQ231" s="92"/>
      <c r="BHR231" s="92"/>
      <c r="BHS231" s="11"/>
      <c r="BHT231" s="11"/>
      <c r="BHU231" s="93"/>
      <c r="BHV231" s="91"/>
      <c r="BHW231" s="94"/>
      <c r="BHX231" s="95"/>
      <c r="BHY231" s="90"/>
      <c r="BHZ231" s="91"/>
      <c r="BIA231" s="91"/>
      <c r="BIB231" s="91"/>
      <c r="BIC231" s="91"/>
      <c r="BID231" s="92"/>
      <c r="BIE231" s="12"/>
      <c r="BIF231" s="12"/>
      <c r="BIG231" s="92"/>
      <c r="BIH231" s="92"/>
      <c r="BII231" s="11"/>
      <c r="BIJ231" s="11"/>
      <c r="BIK231" s="93"/>
      <c r="BIL231" s="91"/>
      <c r="BIM231" s="94"/>
      <c r="BIN231" s="95"/>
      <c r="BIO231" s="90"/>
      <c r="BIP231" s="91"/>
      <c r="BIQ231" s="91"/>
      <c r="BIR231" s="91"/>
      <c r="BIS231" s="91"/>
      <c r="BIT231" s="92"/>
      <c r="BIU231" s="12"/>
      <c r="BIV231" s="12"/>
      <c r="BIW231" s="92"/>
      <c r="BIX231" s="92"/>
      <c r="BIY231" s="11"/>
      <c r="BIZ231" s="11"/>
      <c r="BJA231" s="93"/>
      <c r="BJB231" s="91"/>
      <c r="BJC231" s="94"/>
      <c r="BJD231" s="95"/>
      <c r="BJE231" s="90"/>
      <c r="BJF231" s="91"/>
      <c r="BJG231" s="91"/>
      <c r="BJH231" s="91"/>
      <c r="BJI231" s="91"/>
      <c r="BJJ231" s="92"/>
      <c r="BJK231" s="12"/>
      <c r="BJL231" s="12"/>
      <c r="BJM231" s="92"/>
      <c r="BJN231" s="92"/>
      <c r="BJO231" s="11"/>
      <c r="BJP231" s="11"/>
      <c r="BJQ231" s="93"/>
      <c r="BJR231" s="91"/>
      <c r="BJS231" s="94"/>
      <c r="BJT231" s="95"/>
      <c r="BJU231" s="90"/>
      <c r="BJV231" s="91"/>
      <c r="BJW231" s="91"/>
      <c r="BJX231" s="91"/>
      <c r="BJY231" s="91"/>
      <c r="BJZ231" s="92"/>
      <c r="BKA231" s="12"/>
      <c r="BKB231" s="12"/>
      <c r="BKC231" s="92"/>
      <c r="BKD231" s="92"/>
      <c r="BKE231" s="11"/>
      <c r="BKF231" s="11"/>
      <c r="BKG231" s="93"/>
      <c r="BKH231" s="91"/>
      <c r="BKI231" s="94"/>
      <c r="BKJ231" s="95"/>
      <c r="BKK231" s="90"/>
      <c r="BKL231" s="91"/>
      <c r="BKM231" s="91"/>
      <c r="BKN231" s="91"/>
      <c r="BKO231" s="91"/>
      <c r="BKP231" s="92"/>
      <c r="BKQ231" s="12"/>
      <c r="BKR231" s="12"/>
      <c r="BKS231" s="92"/>
      <c r="BKT231" s="92"/>
      <c r="BKU231" s="11"/>
      <c r="BKV231" s="11"/>
      <c r="BKW231" s="93"/>
      <c r="BKX231" s="91"/>
      <c r="BKY231" s="94"/>
      <c r="BKZ231" s="95"/>
      <c r="BLA231" s="90"/>
      <c r="BLB231" s="91"/>
      <c r="BLC231" s="91"/>
      <c r="BLD231" s="91"/>
      <c r="BLE231" s="91"/>
      <c r="BLF231" s="92"/>
      <c r="BLG231" s="12"/>
      <c r="BLH231" s="12"/>
      <c r="BLI231" s="92"/>
      <c r="BLJ231" s="92"/>
      <c r="BLK231" s="11"/>
      <c r="BLL231" s="11"/>
      <c r="BLM231" s="93"/>
      <c r="BLN231" s="91"/>
      <c r="BLO231" s="94"/>
      <c r="BLP231" s="95"/>
      <c r="BLQ231" s="90"/>
      <c r="BLR231" s="91"/>
      <c r="BLS231" s="91"/>
      <c r="BLT231" s="91"/>
      <c r="BLU231" s="91"/>
      <c r="BLV231" s="92"/>
      <c r="BLW231" s="12"/>
      <c r="BLX231" s="12"/>
      <c r="BLY231" s="92"/>
      <c r="BLZ231" s="92"/>
      <c r="BMA231" s="11"/>
      <c r="BMB231" s="11"/>
      <c r="BMC231" s="93"/>
      <c r="BMD231" s="91"/>
      <c r="BME231" s="94"/>
      <c r="BMF231" s="95"/>
      <c r="BMG231" s="90"/>
      <c r="BMH231" s="91"/>
      <c r="BMI231" s="91"/>
      <c r="BMJ231" s="91"/>
      <c r="BMK231" s="91"/>
      <c r="BML231" s="92"/>
      <c r="BMM231" s="12"/>
      <c r="BMN231" s="12"/>
      <c r="BMO231" s="92"/>
      <c r="BMP231" s="92"/>
      <c r="BMQ231" s="11"/>
      <c r="BMR231" s="11"/>
      <c r="BMS231" s="93"/>
      <c r="BMT231" s="91"/>
      <c r="BMU231" s="94"/>
      <c r="BMV231" s="95"/>
      <c r="BMW231" s="90"/>
      <c r="BMX231" s="91"/>
      <c r="BMY231" s="91"/>
      <c r="BMZ231" s="91"/>
      <c r="BNA231" s="91"/>
      <c r="BNB231" s="92"/>
      <c r="BNC231" s="12"/>
      <c r="BND231" s="12"/>
      <c r="BNE231" s="92"/>
      <c r="BNF231" s="92"/>
      <c r="BNG231" s="11"/>
      <c r="BNH231" s="11"/>
      <c r="BNI231" s="93"/>
      <c r="BNJ231" s="91"/>
      <c r="BNK231" s="94"/>
      <c r="BNL231" s="95"/>
      <c r="BNM231" s="90"/>
      <c r="BNN231" s="91"/>
      <c r="BNO231" s="91"/>
      <c r="BNP231" s="91"/>
      <c r="BNQ231" s="91"/>
      <c r="BNR231" s="92"/>
      <c r="BNS231" s="12"/>
      <c r="BNT231" s="12"/>
      <c r="BNU231" s="92"/>
      <c r="BNV231" s="92"/>
      <c r="BNW231" s="11"/>
      <c r="BNX231" s="11"/>
      <c r="BNY231" s="93"/>
      <c r="BNZ231" s="91"/>
      <c r="BOA231" s="94"/>
      <c r="BOB231" s="95"/>
      <c r="BOC231" s="90"/>
      <c r="BOD231" s="91"/>
      <c r="BOE231" s="91"/>
      <c r="BOF231" s="91"/>
      <c r="BOG231" s="91"/>
      <c r="BOH231" s="92"/>
      <c r="BOI231" s="12"/>
      <c r="BOJ231" s="12"/>
      <c r="BOK231" s="92"/>
      <c r="BOL231" s="92"/>
      <c r="BOM231" s="11"/>
      <c r="BON231" s="11"/>
      <c r="BOO231" s="93"/>
      <c r="BOP231" s="91"/>
      <c r="BOQ231" s="94"/>
      <c r="BOR231" s="95"/>
      <c r="BOS231" s="90"/>
      <c r="BOT231" s="91"/>
      <c r="BOU231" s="91"/>
      <c r="BOV231" s="91"/>
      <c r="BOW231" s="91"/>
      <c r="BOX231" s="92"/>
      <c r="BOY231" s="12"/>
      <c r="BOZ231" s="12"/>
      <c r="BPA231" s="92"/>
      <c r="BPB231" s="92"/>
      <c r="BPC231" s="11"/>
      <c r="BPD231" s="11"/>
      <c r="BPE231" s="93"/>
      <c r="BPF231" s="91"/>
      <c r="BPG231" s="94"/>
      <c r="BPH231" s="95"/>
      <c r="BPI231" s="90"/>
      <c r="BPJ231" s="91"/>
      <c r="BPK231" s="91"/>
      <c r="BPL231" s="91"/>
      <c r="BPM231" s="91"/>
      <c r="BPN231" s="92"/>
      <c r="BPO231" s="12"/>
      <c r="BPP231" s="12"/>
      <c r="BPQ231" s="92"/>
      <c r="BPR231" s="92"/>
      <c r="BPS231" s="11"/>
      <c r="BPT231" s="11"/>
      <c r="BPU231" s="93"/>
      <c r="BPV231" s="91"/>
      <c r="BPW231" s="94"/>
      <c r="BPX231" s="95"/>
      <c r="BPY231" s="90"/>
      <c r="BPZ231" s="91"/>
      <c r="BQA231" s="91"/>
      <c r="BQB231" s="91"/>
      <c r="BQC231" s="91"/>
      <c r="BQD231" s="92"/>
      <c r="BQE231" s="12"/>
      <c r="BQF231" s="12"/>
      <c r="BQG231" s="92"/>
      <c r="BQH231" s="92"/>
      <c r="BQI231" s="11"/>
      <c r="BQJ231" s="11"/>
      <c r="BQK231" s="93"/>
      <c r="BQL231" s="91"/>
      <c r="BQM231" s="94"/>
      <c r="BQN231" s="95"/>
      <c r="BQO231" s="90"/>
      <c r="BQP231" s="91"/>
      <c r="BQQ231" s="91"/>
      <c r="BQR231" s="91"/>
      <c r="BQS231" s="91"/>
      <c r="BQT231" s="92"/>
      <c r="BQU231" s="12"/>
      <c r="BQV231" s="12"/>
      <c r="BQW231" s="92"/>
      <c r="BQX231" s="92"/>
      <c r="BQY231" s="11"/>
      <c r="BQZ231" s="11"/>
      <c r="BRA231" s="93"/>
      <c r="BRB231" s="91"/>
      <c r="BRC231" s="94"/>
      <c r="BRD231" s="95"/>
      <c r="BRE231" s="90"/>
      <c r="BRF231" s="91"/>
      <c r="BRG231" s="91"/>
      <c r="BRH231" s="91"/>
      <c r="BRI231" s="91"/>
      <c r="BRJ231" s="92"/>
      <c r="BRK231" s="12"/>
      <c r="BRL231" s="12"/>
      <c r="BRM231" s="92"/>
      <c r="BRN231" s="92"/>
      <c r="BRO231" s="11"/>
      <c r="BRP231" s="11"/>
      <c r="BRQ231" s="93"/>
      <c r="BRR231" s="91"/>
      <c r="BRS231" s="94"/>
      <c r="BRT231" s="95"/>
      <c r="BRU231" s="90"/>
      <c r="BRV231" s="91"/>
      <c r="BRW231" s="91"/>
      <c r="BRX231" s="91"/>
      <c r="BRY231" s="91"/>
      <c r="BRZ231" s="92"/>
      <c r="BSA231" s="12"/>
      <c r="BSB231" s="12"/>
      <c r="BSC231" s="92"/>
      <c r="BSD231" s="92"/>
      <c r="BSE231" s="11"/>
      <c r="BSF231" s="11"/>
      <c r="BSG231" s="93"/>
      <c r="BSH231" s="91"/>
      <c r="BSI231" s="94"/>
      <c r="BSJ231" s="95"/>
      <c r="BSK231" s="90"/>
      <c r="BSL231" s="91"/>
      <c r="BSM231" s="91"/>
      <c r="BSN231" s="91"/>
      <c r="BSO231" s="91"/>
      <c r="BSP231" s="92"/>
      <c r="BSQ231" s="12"/>
      <c r="BSR231" s="12"/>
      <c r="BSS231" s="92"/>
      <c r="BST231" s="92"/>
      <c r="BSU231" s="11"/>
      <c r="BSV231" s="11"/>
      <c r="BSW231" s="93"/>
      <c r="BSX231" s="91"/>
      <c r="BSY231" s="94"/>
      <c r="BSZ231" s="95"/>
      <c r="BTA231" s="90"/>
      <c r="BTB231" s="91"/>
      <c r="BTC231" s="91"/>
      <c r="BTD231" s="91"/>
      <c r="BTE231" s="91"/>
      <c r="BTF231" s="92"/>
      <c r="BTG231" s="12"/>
      <c r="BTH231" s="12"/>
      <c r="BTI231" s="92"/>
      <c r="BTJ231" s="92"/>
      <c r="BTK231" s="11"/>
      <c r="BTL231" s="11"/>
      <c r="BTM231" s="93"/>
      <c r="BTN231" s="91"/>
      <c r="BTO231" s="94"/>
      <c r="BTP231" s="95"/>
      <c r="BTQ231" s="90"/>
      <c r="BTR231" s="91"/>
      <c r="BTS231" s="91"/>
      <c r="BTT231" s="91"/>
      <c r="BTU231" s="91"/>
      <c r="BTV231" s="92"/>
      <c r="BTW231" s="12"/>
      <c r="BTX231" s="12"/>
      <c r="BTY231" s="92"/>
      <c r="BTZ231" s="92"/>
      <c r="BUA231" s="11"/>
      <c r="BUB231" s="11"/>
      <c r="BUC231" s="93"/>
      <c r="BUD231" s="91"/>
      <c r="BUE231" s="94"/>
      <c r="BUF231" s="95"/>
      <c r="BUG231" s="90"/>
      <c r="BUH231" s="91"/>
      <c r="BUI231" s="91"/>
      <c r="BUJ231" s="91"/>
      <c r="BUK231" s="91"/>
      <c r="BUL231" s="92"/>
      <c r="BUM231" s="12"/>
      <c r="BUN231" s="12"/>
      <c r="BUO231" s="92"/>
      <c r="BUP231" s="92"/>
      <c r="BUQ231" s="11"/>
      <c r="BUR231" s="11"/>
      <c r="BUS231" s="93"/>
      <c r="BUT231" s="91"/>
      <c r="BUU231" s="94"/>
      <c r="BUV231" s="95"/>
      <c r="BUW231" s="90"/>
      <c r="BUX231" s="91"/>
      <c r="BUY231" s="91"/>
      <c r="BUZ231" s="91"/>
      <c r="BVA231" s="91"/>
      <c r="BVB231" s="92"/>
      <c r="BVC231" s="12"/>
      <c r="BVD231" s="12"/>
      <c r="BVE231" s="92"/>
      <c r="BVF231" s="92"/>
      <c r="BVG231" s="11"/>
      <c r="BVH231" s="11"/>
      <c r="BVI231" s="93"/>
      <c r="BVJ231" s="91"/>
      <c r="BVK231" s="94"/>
      <c r="BVL231" s="95"/>
      <c r="BVM231" s="90"/>
      <c r="BVN231" s="91"/>
      <c r="BVO231" s="91"/>
      <c r="BVP231" s="91"/>
      <c r="BVQ231" s="91"/>
      <c r="BVR231" s="92"/>
      <c r="BVS231" s="12"/>
      <c r="BVT231" s="12"/>
      <c r="BVU231" s="92"/>
      <c r="BVV231" s="92"/>
      <c r="BVW231" s="11"/>
      <c r="BVX231" s="11"/>
      <c r="BVY231" s="93"/>
      <c r="BVZ231" s="91"/>
      <c r="BWA231" s="94"/>
      <c r="BWB231" s="95"/>
      <c r="BWC231" s="90"/>
      <c r="BWD231" s="91"/>
      <c r="BWE231" s="91"/>
      <c r="BWF231" s="91"/>
      <c r="BWG231" s="91"/>
      <c r="BWH231" s="92"/>
      <c r="BWI231" s="12"/>
      <c r="BWJ231" s="12"/>
      <c r="BWK231" s="92"/>
      <c r="BWL231" s="92"/>
      <c r="BWM231" s="11"/>
      <c r="BWN231" s="11"/>
      <c r="BWO231" s="93"/>
      <c r="BWP231" s="91"/>
      <c r="BWQ231" s="94"/>
      <c r="BWR231" s="95"/>
      <c r="BWS231" s="90"/>
      <c r="BWT231" s="91"/>
      <c r="BWU231" s="91"/>
      <c r="BWV231" s="91"/>
      <c r="BWW231" s="91"/>
      <c r="BWX231" s="92"/>
      <c r="BWY231" s="12"/>
      <c r="BWZ231" s="12"/>
      <c r="BXA231" s="92"/>
      <c r="BXB231" s="92"/>
      <c r="BXC231" s="11"/>
      <c r="BXD231" s="11"/>
      <c r="BXE231" s="93"/>
      <c r="BXF231" s="91"/>
      <c r="BXG231" s="94"/>
      <c r="BXH231" s="95"/>
      <c r="BXI231" s="90"/>
      <c r="BXJ231" s="91"/>
      <c r="BXK231" s="91"/>
      <c r="BXL231" s="91"/>
      <c r="BXM231" s="91"/>
      <c r="BXN231" s="92"/>
      <c r="BXO231" s="12"/>
      <c r="BXP231" s="12"/>
      <c r="BXQ231" s="92"/>
      <c r="BXR231" s="92"/>
      <c r="BXS231" s="11"/>
      <c r="BXT231" s="11"/>
      <c r="BXU231" s="93"/>
      <c r="BXV231" s="91"/>
      <c r="BXW231" s="94"/>
      <c r="BXX231" s="95"/>
      <c r="BXY231" s="90"/>
      <c r="BXZ231" s="91"/>
      <c r="BYA231" s="91"/>
      <c r="BYB231" s="91"/>
      <c r="BYC231" s="91"/>
      <c r="BYD231" s="92"/>
      <c r="BYE231" s="12"/>
      <c r="BYF231" s="12"/>
      <c r="BYG231" s="92"/>
      <c r="BYH231" s="92"/>
      <c r="BYI231" s="11"/>
      <c r="BYJ231" s="11"/>
      <c r="BYK231" s="93"/>
      <c r="BYL231" s="91"/>
      <c r="BYM231" s="94"/>
      <c r="BYN231" s="95"/>
      <c r="BYO231" s="90"/>
      <c r="BYP231" s="91"/>
      <c r="BYQ231" s="91"/>
      <c r="BYR231" s="91"/>
      <c r="BYS231" s="91"/>
      <c r="BYT231" s="92"/>
      <c r="BYU231" s="12"/>
      <c r="BYV231" s="12"/>
      <c r="BYW231" s="92"/>
      <c r="BYX231" s="92"/>
      <c r="BYY231" s="11"/>
      <c r="BYZ231" s="11"/>
      <c r="BZA231" s="93"/>
      <c r="BZB231" s="91"/>
      <c r="BZC231" s="94"/>
      <c r="BZD231" s="95"/>
      <c r="BZE231" s="90"/>
      <c r="BZF231" s="91"/>
      <c r="BZG231" s="91"/>
      <c r="BZH231" s="91"/>
      <c r="BZI231" s="91"/>
      <c r="BZJ231" s="92"/>
      <c r="BZK231" s="12"/>
      <c r="BZL231" s="12"/>
      <c r="BZM231" s="92"/>
      <c r="BZN231" s="92"/>
      <c r="BZO231" s="11"/>
      <c r="BZP231" s="11"/>
      <c r="BZQ231" s="93"/>
      <c r="BZR231" s="91"/>
      <c r="BZS231" s="94"/>
      <c r="BZT231" s="95"/>
      <c r="BZU231" s="90"/>
      <c r="BZV231" s="91"/>
      <c r="BZW231" s="91"/>
      <c r="BZX231" s="91"/>
      <c r="BZY231" s="91"/>
      <c r="BZZ231" s="92"/>
      <c r="CAA231" s="12"/>
      <c r="CAB231" s="12"/>
      <c r="CAC231" s="92"/>
      <c r="CAD231" s="92"/>
      <c r="CAE231" s="11"/>
      <c r="CAF231" s="11"/>
      <c r="CAG231" s="93"/>
      <c r="CAH231" s="91"/>
      <c r="CAI231" s="94"/>
      <c r="CAJ231" s="95"/>
      <c r="CAK231" s="90"/>
      <c r="CAL231" s="91"/>
      <c r="CAM231" s="91"/>
      <c r="CAN231" s="91"/>
      <c r="CAO231" s="91"/>
      <c r="CAP231" s="92"/>
      <c r="CAQ231" s="12"/>
      <c r="CAR231" s="12"/>
      <c r="CAS231" s="92"/>
      <c r="CAT231" s="92"/>
      <c r="CAU231" s="11"/>
      <c r="CAV231" s="11"/>
      <c r="CAW231" s="93"/>
      <c r="CAX231" s="91"/>
      <c r="CAY231" s="94"/>
      <c r="CAZ231" s="95"/>
      <c r="CBA231" s="90"/>
      <c r="CBB231" s="91"/>
      <c r="CBC231" s="91"/>
      <c r="CBD231" s="91"/>
      <c r="CBE231" s="91"/>
      <c r="CBF231" s="92"/>
      <c r="CBG231" s="12"/>
      <c r="CBH231" s="12"/>
      <c r="CBI231" s="92"/>
      <c r="CBJ231" s="92"/>
      <c r="CBK231" s="11"/>
      <c r="CBL231" s="11"/>
      <c r="CBM231" s="93"/>
      <c r="CBN231" s="91"/>
      <c r="CBO231" s="94"/>
      <c r="CBP231" s="95"/>
      <c r="CBQ231" s="90"/>
      <c r="CBR231" s="91"/>
      <c r="CBS231" s="91"/>
      <c r="CBT231" s="91"/>
      <c r="CBU231" s="91"/>
      <c r="CBV231" s="92"/>
      <c r="CBW231" s="12"/>
      <c r="CBX231" s="12"/>
      <c r="CBY231" s="92"/>
      <c r="CBZ231" s="92"/>
      <c r="CCA231" s="11"/>
      <c r="CCB231" s="11"/>
      <c r="CCC231" s="93"/>
      <c r="CCD231" s="91"/>
      <c r="CCE231" s="94"/>
      <c r="CCF231" s="95"/>
      <c r="CCG231" s="90"/>
      <c r="CCH231" s="91"/>
      <c r="CCI231" s="91"/>
      <c r="CCJ231" s="91"/>
      <c r="CCK231" s="91"/>
      <c r="CCL231" s="92"/>
      <c r="CCM231" s="12"/>
      <c r="CCN231" s="12"/>
      <c r="CCO231" s="92"/>
      <c r="CCP231" s="92"/>
      <c r="CCQ231" s="11"/>
      <c r="CCR231" s="11"/>
      <c r="CCS231" s="93"/>
      <c r="CCT231" s="91"/>
      <c r="CCU231" s="94"/>
      <c r="CCV231" s="95"/>
      <c r="CCW231" s="90"/>
      <c r="CCX231" s="91"/>
      <c r="CCY231" s="91"/>
      <c r="CCZ231" s="91"/>
      <c r="CDA231" s="91"/>
      <c r="CDB231" s="92"/>
      <c r="CDC231" s="12"/>
      <c r="CDD231" s="12"/>
      <c r="CDE231" s="92"/>
      <c r="CDF231" s="92"/>
      <c r="CDG231" s="11"/>
      <c r="CDH231" s="11"/>
      <c r="CDI231" s="93"/>
      <c r="CDJ231" s="91"/>
      <c r="CDK231" s="94"/>
      <c r="CDL231" s="95"/>
      <c r="CDM231" s="90"/>
      <c r="CDN231" s="91"/>
      <c r="CDO231" s="91"/>
      <c r="CDP231" s="91"/>
      <c r="CDQ231" s="91"/>
      <c r="CDR231" s="92"/>
      <c r="CDS231" s="12"/>
      <c r="CDT231" s="12"/>
      <c r="CDU231" s="92"/>
      <c r="CDV231" s="92"/>
      <c r="CDW231" s="11"/>
      <c r="CDX231" s="11"/>
      <c r="CDY231" s="93"/>
      <c r="CDZ231" s="91"/>
      <c r="CEA231" s="94"/>
      <c r="CEB231" s="95"/>
      <c r="CEC231" s="90"/>
      <c r="CED231" s="91"/>
      <c r="CEE231" s="91"/>
      <c r="CEF231" s="91"/>
      <c r="CEG231" s="91"/>
      <c r="CEH231" s="92"/>
      <c r="CEI231" s="12"/>
      <c r="CEJ231" s="12"/>
      <c r="CEK231" s="92"/>
      <c r="CEL231" s="92"/>
      <c r="CEM231" s="11"/>
      <c r="CEN231" s="11"/>
      <c r="CEO231" s="93"/>
      <c r="CEP231" s="91"/>
      <c r="CEQ231" s="94"/>
      <c r="CER231" s="95"/>
      <c r="CES231" s="90"/>
      <c r="CET231" s="91"/>
      <c r="CEU231" s="91"/>
      <c r="CEV231" s="91"/>
      <c r="CEW231" s="91"/>
      <c r="CEX231" s="92"/>
      <c r="CEY231" s="12"/>
      <c r="CEZ231" s="12"/>
      <c r="CFA231" s="92"/>
      <c r="CFB231" s="92"/>
      <c r="CFC231" s="11"/>
      <c r="CFD231" s="11"/>
      <c r="CFE231" s="93"/>
      <c r="CFF231" s="91"/>
      <c r="CFG231" s="94"/>
      <c r="CFH231" s="95"/>
      <c r="CFI231" s="90"/>
      <c r="CFJ231" s="91"/>
      <c r="CFK231" s="91"/>
      <c r="CFL231" s="91"/>
      <c r="CFM231" s="91"/>
      <c r="CFN231" s="92"/>
      <c r="CFO231" s="12"/>
      <c r="CFP231" s="12"/>
      <c r="CFQ231" s="92"/>
      <c r="CFR231" s="92"/>
      <c r="CFS231" s="11"/>
      <c r="CFT231" s="11"/>
      <c r="CFU231" s="93"/>
      <c r="CFV231" s="91"/>
      <c r="CFW231" s="94"/>
      <c r="CFX231" s="95"/>
      <c r="CFY231" s="90"/>
      <c r="CFZ231" s="91"/>
      <c r="CGA231" s="91"/>
      <c r="CGB231" s="91"/>
      <c r="CGC231" s="91"/>
      <c r="CGD231" s="92"/>
      <c r="CGE231" s="12"/>
      <c r="CGF231" s="12"/>
      <c r="CGG231" s="92"/>
      <c r="CGH231" s="92"/>
      <c r="CGI231" s="11"/>
      <c r="CGJ231" s="11"/>
      <c r="CGK231" s="93"/>
      <c r="CGL231" s="91"/>
      <c r="CGM231" s="94"/>
      <c r="CGN231" s="95"/>
      <c r="CGO231" s="90"/>
      <c r="CGP231" s="91"/>
      <c r="CGQ231" s="91"/>
      <c r="CGR231" s="91"/>
      <c r="CGS231" s="91"/>
      <c r="CGT231" s="92"/>
      <c r="CGU231" s="12"/>
      <c r="CGV231" s="12"/>
      <c r="CGW231" s="92"/>
      <c r="CGX231" s="92"/>
      <c r="CGY231" s="11"/>
      <c r="CGZ231" s="11"/>
      <c r="CHA231" s="93"/>
      <c r="CHB231" s="91"/>
      <c r="CHC231" s="94"/>
      <c r="CHD231" s="95"/>
      <c r="CHE231" s="90"/>
      <c r="CHF231" s="91"/>
      <c r="CHG231" s="91"/>
      <c r="CHH231" s="91"/>
      <c r="CHI231" s="91"/>
      <c r="CHJ231" s="92"/>
      <c r="CHK231" s="12"/>
      <c r="CHL231" s="12"/>
      <c r="CHM231" s="92"/>
      <c r="CHN231" s="92"/>
      <c r="CHO231" s="11"/>
      <c r="CHP231" s="11"/>
      <c r="CHQ231" s="93"/>
      <c r="CHR231" s="91"/>
      <c r="CHS231" s="94"/>
      <c r="CHT231" s="95"/>
      <c r="CHU231" s="90"/>
      <c r="CHV231" s="91"/>
      <c r="CHW231" s="91"/>
      <c r="CHX231" s="91"/>
      <c r="CHY231" s="91"/>
      <c r="CHZ231" s="92"/>
      <c r="CIA231" s="12"/>
      <c r="CIB231" s="12"/>
      <c r="CIC231" s="92"/>
      <c r="CID231" s="92"/>
      <c r="CIE231" s="11"/>
      <c r="CIF231" s="11"/>
      <c r="CIG231" s="93"/>
      <c r="CIH231" s="91"/>
      <c r="CII231" s="94"/>
      <c r="CIJ231" s="95"/>
      <c r="CIK231" s="90"/>
      <c r="CIL231" s="91"/>
      <c r="CIM231" s="91"/>
      <c r="CIN231" s="91"/>
      <c r="CIO231" s="91"/>
      <c r="CIP231" s="92"/>
      <c r="CIQ231" s="12"/>
      <c r="CIR231" s="12"/>
      <c r="CIS231" s="92"/>
      <c r="CIT231" s="92"/>
      <c r="CIU231" s="11"/>
      <c r="CIV231" s="11"/>
      <c r="CIW231" s="93"/>
      <c r="CIX231" s="91"/>
      <c r="CIY231" s="94"/>
      <c r="CIZ231" s="95"/>
      <c r="CJA231" s="90"/>
      <c r="CJB231" s="91"/>
      <c r="CJC231" s="91"/>
      <c r="CJD231" s="91"/>
      <c r="CJE231" s="91"/>
      <c r="CJF231" s="92"/>
      <c r="CJG231" s="12"/>
      <c r="CJH231" s="12"/>
      <c r="CJI231" s="92"/>
      <c r="CJJ231" s="92"/>
      <c r="CJK231" s="11"/>
      <c r="CJL231" s="11"/>
      <c r="CJM231" s="93"/>
      <c r="CJN231" s="91"/>
      <c r="CJO231" s="94"/>
      <c r="CJP231" s="95"/>
      <c r="CJQ231" s="90"/>
      <c r="CJR231" s="91"/>
      <c r="CJS231" s="91"/>
      <c r="CJT231" s="91"/>
      <c r="CJU231" s="91"/>
      <c r="CJV231" s="92"/>
      <c r="CJW231" s="12"/>
      <c r="CJX231" s="12"/>
      <c r="CJY231" s="92"/>
      <c r="CJZ231" s="92"/>
      <c r="CKA231" s="11"/>
      <c r="CKB231" s="11"/>
      <c r="CKC231" s="93"/>
      <c r="CKD231" s="91"/>
      <c r="CKE231" s="94"/>
      <c r="CKF231" s="95"/>
      <c r="CKG231" s="90"/>
      <c r="CKH231" s="91"/>
      <c r="CKI231" s="91"/>
      <c r="CKJ231" s="91"/>
      <c r="CKK231" s="91"/>
      <c r="CKL231" s="92"/>
      <c r="CKM231" s="12"/>
      <c r="CKN231" s="12"/>
      <c r="CKO231" s="92"/>
      <c r="CKP231" s="92"/>
      <c r="CKQ231" s="11"/>
      <c r="CKR231" s="11"/>
      <c r="CKS231" s="93"/>
      <c r="CKT231" s="91"/>
      <c r="CKU231" s="94"/>
      <c r="CKV231" s="95"/>
      <c r="CKW231" s="90"/>
      <c r="CKX231" s="91"/>
      <c r="CKY231" s="91"/>
      <c r="CKZ231" s="91"/>
      <c r="CLA231" s="91"/>
      <c r="CLB231" s="92"/>
      <c r="CLC231" s="12"/>
      <c r="CLD231" s="12"/>
      <c r="CLE231" s="92"/>
      <c r="CLF231" s="92"/>
      <c r="CLG231" s="11"/>
      <c r="CLH231" s="11"/>
      <c r="CLI231" s="93"/>
      <c r="CLJ231" s="91"/>
      <c r="CLK231" s="94"/>
      <c r="CLL231" s="95"/>
      <c r="CLM231" s="90"/>
      <c r="CLN231" s="91"/>
      <c r="CLO231" s="91"/>
      <c r="CLP231" s="91"/>
      <c r="CLQ231" s="91"/>
      <c r="CLR231" s="92"/>
      <c r="CLS231" s="12"/>
      <c r="CLT231" s="12"/>
      <c r="CLU231" s="92"/>
      <c r="CLV231" s="92"/>
      <c r="CLW231" s="11"/>
      <c r="CLX231" s="11"/>
      <c r="CLY231" s="93"/>
      <c r="CLZ231" s="91"/>
      <c r="CMA231" s="94"/>
      <c r="CMB231" s="95"/>
      <c r="CMC231" s="90"/>
      <c r="CMD231" s="91"/>
      <c r="CME231" s="91"/>
      <c r="CMF231" s="91"/>
      <c r="CMG231" s="91"/>
      <c r="CMH231" s="92"/>
      <c r="CMI231" s="12"/>
      <c r="CMJ231" s="12"/>
      <c r="CMK231" s="92"/>
      <c r="CML231" s="92"/>
      <c r="CMM231" s="11"/>
      <c r="CMN231" s="11"/>
      <c r="CMO231" s="93"/>
      <c r="CMP231" s="91"/>
      <c r="CMQ231" s="94"/>
      <c r="CMR231" s="95"/>
      <c r="CMS231" s="90"/>
      <c r="CMT231" s="91"/>
      <c r="CMU231" s="91"/>
      <c r="CMV231" s="91"/>
      <c r="CMW231" s="91"/>
      <c r="CMX231" s="92"/>
      <c r="CMY231" s="12"/>
      <c r="CMZ231" s="12"/>
      <c r="CNA231" s="92"/>
      <c r="CNB231" s="92"/>
      <c r="CNC231" s="11"/>
      <c r="CND231" s="11"/>
      <c r="CNE231" s="93"/>
      <c r="CNF231" s="91"/>
      <c r="CNG231" s="94"/>
      <c r="CNH231" s="95"/>
      <c r="CNI231" s="90"/>
      <c r="CNJ231" s="91"/>
      <c r="CNK231" s="91"/>
      <c r="CNL231" s="91"/>
      <c r="CNM231" s="91"/>
      <c r="CNN231" s="92"/>
      <c r="CNO231" s="12"/>
      <c r="CNP231" s="12"/>
      <c r="CNQ231" s="92"/>
      <c r="CNR231" s="92"/>
      <c r="CNS231" s="11"/>
      <c r="CNT231" s="11"/>
      <c r="CNU231" s="93"/>
      <c r="CNV231" s="91"/>
      <c r="CNW231" s="94"/>
      <c r="CNX231" s="95"/>
      <c r="CNY231" s="90"/>
      <c r="CNZ231" s="91"/>
      <c r="COA231" s="91"/>
      <c r="COB231" s="91"/>
      <c r="COC231" s="91"/>
      <c r="COD231" s="92"/>
      <c r="COE231" s="12"/>
      <c r="COF231" s="12"/>
      <c r="COG231" s="92"/>
      <c r="COH231" s="92"/>
      <c r="COI231" s="11"/>
      <c r="COJ231" s="11"/>
      <c r="COK231" s="93"/>
      <c r="COL231" s="91"/>
      <c r="COM231" s="94"/>
      <c r="CON231" s="95"/>
      <c r="COO231" s="90"/>
      <c r="COP231" s="91"/>
      <c r="COQ231" s="91"/>
      <c r="COR231" s="91"/>
      <c r="COS231" s="91"/>
      <c r="COT231" s="92"/>
      <c r="COU231" s="12"/>
      <c r="COV231" s="12"/>
      <c r="COW231" s="92"/>
      <c r="COX231" s="92"/>
      <c r="COY231" s="11"/>
      <c r="COZ231" s="11"/>
      <c r="CPA231" s="93"/>
      <c r="CPB231" s="91"/>
      <c r="CPC231" s="94"/>
      <c r="CPD231" s="95"/>
      <c r="CPE231" s="90"/>
      <c r="CPF231" s="91"/>
      <c r="CPG231" s="91"/>
      <c r="CPH231" s="91"/>
      <c r="CPI231" s="91"/>
      <c r="CPJ231" s="92"/>
      <c r="CPK231" s="12"/>
      <c r="CPL231" s="12"/>
      <c r="CPM231" s="92"/>
      <c r="CPN231" s="92"/>
      <c r="CPO231" s="11"/>
      <c r="CPP231" s="11"/>
      <c r="CPQ231" s="93"/>
      <c r="CPR231" s="91"/>
      <c r="CPS231" s="94"/>
      <c r="CPT231" s="95"/>
      <c r="CPU231" s="90"/>
      <c r="CPV231" s="91"/>
      <c r="CPW231" s="91"/>
      <c r="CPX231" s="91"/>
      <c r="CPY231" s="91"/>
      <c r="CPZ231" s="92"/>
      <c r="CQA231" s="12"/>
      <c r="CQB231" s="12"/>
      <c r="CQC231" s="92"/>
      <c r="CQD231" s="92"/>
      <c r="CQE231" s="11"/>
      <c r="CQF231" s="11"/>
      <c r="CQG231" s="93"/>
      <c r="CQH231" s="91"/>
      <c r="CQI231" s="94"/>
      <c r="CQJ231" s="95"/>
      <c r="CQK231" s="90"/>
      <c r="CQL231" s="91"/>
      <c r="CQM231" s="91"/>
      <c r="CQN231" s="91"/>
      <c r="CQO231" s="91"/>
      <c r="CQP231" s="92"/>
      <c r="CQQ231" s="12"/>
      <c r="CQR231" s="12"/>
      <c r="CQS231" s="92"/>
      <c r="CQT231" s="92"/>
      <c r="CQU231" s="11"/>
      <c r="CQV231" s="11"/>
      <c r="CQW231" s="93"/>
      <c r="CQX231" s="91"/>
      <c r="CQY231" s="94"/>
      <c r="CQZ231" s="95"/>
      <c r="CRA231" s="90"/>
      <c r="CRB231" s="91"/>
      <c r="CRC231" s="91"/>
      <c r="CRD231" s="91"/>
      <c r="CRE231" s="91"/>
      <c r="CRF231" s="92"/>
      <c r="CRG231" s="12"/>
      <c r="CRH231" s="12"/>
      <c r="CRI231" s="92"/>
      <c r="CRJ231" s="92"/>
      <c r="CRK231" s="11"/>
      <c r="CRL231" s="11"/>
      <c r="CRM231" s="93"/>
      <c r="CRN231" s="91"/>
      <c r="CRO231" s="94"/>
      <c r="CRP231" s="95"/>
      <c r="CRQ231" s="90"/>
      <c r="CRR231" s="91"/>
      <c r="CRS231" s="91"/>
      <c r="CRT231" s="91"/>
      <c r="CRU231" s="91"/>
      <c r="CRV231" s="92"/>
      <c r="CRW231" s="12"/>
      <c r="CRX231" s="12"/>
      <c r="CRY231" s="92"/>
      <c r="CRZ231" s="92"/>
      <c r="CSA231" s="11"/>
      <c r="CSB231" s="11"/>
      <c r="CSC231" s="93"/>
      <c r="CSD231" s="91"/>
      <c r="CSE231" s="94"/>
      <c r="CSF231" s="95"/>
      <c r="CSG231" s="90"/>
      <c r="CSH231" s="91"/>
      <c r="CSI231" s="91"/>
      <c r="CSJ231" s="91"/>
      <c r="CSK231" s="91"/>
      <c r="CSL231" s="92"/>
      <c r="CSM231" s="12"/>
      <c r="CSN231" s="12"/>
      <c r="CSO231" s="92"/>
      <c r="CSP231" s="92"/>
      <c r="CSQ231" s="11"/>
      <c r="CSR231" s="11"/>
      <c r="CSS231" s="93"/>
      <c r="CST231" s="91"/>
      <c r="CSU231" s="94"/>
      <c r="CSV231" s="95"/>
      <c r="CSW231" s="90"/>
      <c r="CSX231" s="91"/>
      <c r="CSY231" s="91"/>
      <c r="CSZ231" s="91"/>
      <c r="CTA231" s="91"/>
      <c r="CTB231" s="92"/>
      <c r="CTC231" s="12"/>
      <c r="CTD231" s="12"/>
      <c r="CTE231" s="92"/>
      <c r="CTF231" s="92"/>
      <c r="CTG231" s="11"/>
      <c r="CTH231" s="11"/>
      <c r="CTI231" s="93"/>
      <c r="CTJ231" s="91"/>
      <c r="CTK231" s="94"/>
      <c r="CTL231" s="95"/>
      <c r="CTM231" s="90"/>
      <c r="CTN231" s="91"/>
      <c r="CTO231" s="91"/>
      <c r="CTP231" s="91"/>
      <c r="CTQ231" s="91"/>
      <c r="CTR231" s="92"/>
      <c r="CTS231" s="12"/>
      <c r="CTT231" s="12"/>
      <c r="CTU231" s="92"/>
      <c r="CTV231" s="92"/>
      <c r="CTW231" s="11"/>
      <c r="CTX231" s="11"/>
      <c r="CTY231" s="93"/>
      <c r="CTZ231" s="91"/>
      <c r="CUA231" s="94"/>
      <c r="CUB231" s="95"/>
      <c r="CUC231" s="90"/>
      <c r="CUD231" s="91"/>
      <c r="CUE231" s="91"/>
      <c r="CUF231" s="91"/>
      <c r="CUG231" s="91"/>
      <c r="CUH231" s="92"/>
      <c r="CUI231" s="12"/>
      <c r="CUJ231" s="12"/>
      <c r="CUK231" s="92"/>
      <c r="CUL231" s="92"/>
      <c r="CUM231" s="11"/>
      <c r="CUN231" s="11"/>
      <c r="CUO231" s="93"/>
      <c r="CUP231" s="91"/>
      <c r="CUQ231" s="94"/>
      <c r="CUR231" s="95"/>
      <c r="CUS231" s="90"/>
      <c r="CUT231" s="91"/>
      <c r="CUU231" s="91"/>
      <c r="CUV231" s="91"/>
      <c r="CUW231" s="91"/>
      <c r="CUX231" s="92"/>
      <c r="CUY231" s="12"/>
      <c r="CUZ231" s="12"/>
      <c r="CVA231" s="92"/>
      <c r="CVB231" s="92"/>
      <c r="CVC231" s="11"/>
      <c r="CVD231" s="11"/>
      <c r="CVE231" s="93"/>
      <c r="CVF231" s="91"/>
      <c r="CVG231" s="94"/>
      <c r="CVH231" s="95"/>
      <c r="CVI231" s="90"/>
      <c r="CVJ231" s="91"/>
      <c r="CVK231" s="91"/>
      <c r="CVL231" s="91"/>
      <c r="CVM231" s="91"/>
      <c r="CVN231" s="92"/>
      <c r="CVO231" s="12"/>
      <c r="CVP231" s="12"/>
      <c r="CVQ231" s="92"/>
      <c r="CVR231" s="92"/>
      <c r="CVS231" s="11"/>
      <c r="CVT231" s="11"/>
      <c r="CVU231" s="93"/>
      <c r="CVV231" s="91"/>
      <c r="CVW231" s="94"/>
      <c r="CVX231" s="95"/>
      <c r="CVY231" s="90"/>
      <c r="CVZ231" s="91"/>
      <c r="CWA231" s="91"/>
      <c r="CWB231" s="91"/>
      <c r="CWC231" s="91"/>
      <c r="CWD231" s="92"/>
      <c r="CWE231" s="12"/>
      <c r="CWF231" s="12"/>
      <c r="CWG231" s="92"/>
      <c r="CWH231" s="92"/>
      <c r="CWI231" s="11"/>
      <c r="CWJ231" s="11"/>
      <c r="CWK231" s="93"/>
      <c r="CWL231" s="91"/>
      <c r="CWM231" s="94"/>
      <c r="CWN231" s="95"/>
      <c r="CWO231" s="90"/>
      <c r="CWP231" s="91"/>
      <c r="CWQ231" s="91"/>
      <c r="CWR231" s="91"/>
      <c r="CWS231" s="91"/>
      <c r="CWT231" s="92"/>
      <c r="CWU231" s="12"/>
      <c r="CWV231" s="12"/>
      <c r="CWW231" s="92"/>
      <c r="CWX231" s="92"/>
      <c r="CWY231" s="11"/>
      <c r="CWZ231" s="11"/>
      <c r="CXA231" s="93"/>
      <c r="CXB231" s="91"/>
      <c r="CXC231" s="94"/>
      <c r="CXD231" s="95"/>
      <c r="CXE231" s="90"/>
      <c r="CXF231" s="91"/>
      <c r="CXG231" s="91"/>
      <c r="CXH231" s="91"/>
      <c r="CXI231" s="91"/>
      <c r="CXJ231" s="92"/>
      <c r="CXK231" s="12"/>
      <c r="CXL231" s="12"/>
      <c r="CXM231" s="92"/>
      <c r="CXN231" s="92"/>
      <c r="CXO231" s="11"/>
      <c r="CXP231" s="11"/>
      <c r="CXQ231" s="93"/>
      <c r="CXR231" s="91"/>
      <c r="CXS231" s="94"/>
      <c r="CXT231" s="95"/>
      <c r="CXU231" s="90"/>
      <c r="CXV231" s="91"/>
      <c r="CXW231" s="91"/>
      <c r="CXX231" s="91"/>
      <c r="CXY231" s="91"/>
      <c r="CXZ231" s="92"/>
      <c r="CYA231" s="12"/>
      <c r="CYB231" s="12"/>
      <c r="CYC231" s="92"/>
      <c r="CYD231" s="92"/>
      <c r="CYE231" s="11"/>
      <c r="CYF231" s="11"/>
      <c r="CYG231" s="93"/>
      <c r="CYH231" s="91"/>
      <c r="CYI231" s="94"/>
      <c r="CYJ231" s="95"/>
      <c r="CYK231" s="90"/>
      <c r="CYL231" s="91"/>
      <c r="CYM231" s="91"/>
      <c r="CYN231" s="91"/>
      <c r="CYO231" s="91"/>
      <c r="CYP231" s="92"/>
      <c r="CYQ231" s="12"/>
      <c r="CYR231" s="12"/>
      <c r="CYS231" s="92"/>
      <c r="CYT231" s="92"/>
      <c r="CYU231" s="11"/>
      <c r="CYV231" s="11"/>
      <c r="CYW231" s="93"/>
      <c r="CYX231" s="91"/>
      <c r="CYY231" s="94"/>
      <c r="CYZ231" s="95"/>
      <c r="CZA231" s="90"/>
      <c r="CZB231" s="91"/>
      <c r="CZC231" s="91"/>
      <c r="CZD231" s="91"/>
      <c r="CZE231" s="91"/>
      <c r="CZF231" s="92"/>
      <c r="CZG231" s="12"/>
      <c r="CZH231" s="12"/>
      <c r="CZI231" s="92"/>
      <c r="CZJ231" s="92"/>
      <c r="CZK231" s="11"/>
      <c r="CZL231" s="11"/>
      <c r="CZM231" s="93"/>
      <c r="CZN231" s="91"/>
      <c r="CZO231" s="94"/>
      <c r="CZP231" s="95"/>
      <c r="CZQ231" s="90"/>
      <c r="CZR231" s="91"/>
      <c r="CZS231" s="91"/>
      <c r="CZT231" s="91"/>
      <c r="CZU231" s="91"/>
      <c r="CZV231" s="92"/>
      <c r="CZW231" s="12"/>
      <c r="CZX231" s="12"/>
      <c r="CZY231" s="92"/>
      <c r="CZZ231" s="92"/>
      <c r="DAA231" s="11"/>
      <c r="DAB231" s="11"/>
      <c r="DAC231" s="93"/>
      <c r="DAD231" s="91"/>
      <c r="DAE231" s="94"/>
      <c r="DAF231" s="95"/>
      <c r="DAG231" s="90"/>
      <c r="DAH231" s="91"/>
      <c r="DAI231" s="91"/>
      <c r="DAJ231" s="91"/>
      <c r="DAK231" s="91"/>
      <c r="DAL231" s="92"/>
      <c r="DAM231" s="12"/>
      <c r="DAN231" s="12"/>
      <c r="DAO231" s="92"/>
      <c r="DAP231" s="92"/>
      <c r="DAQ231" s="11"/>
      <c r="DAR231" s="11"/>
      <c r="DAS231" s="93"/>
      <c r="DAT231" s="91"/>
      <c r="DAU231" s="94"/>
      <c r="DAV231" s="95"/>
      <c r="DAW231" s="90"/>
      <c r="DAX231" s="91"/>
      <c r="DAY231" s="91"/>
      <c r="DAZ231" s="91"/>
      <c r="DBA231" s="91"/>
      <c r="DBB231" s="92"/>
      <c r="DBC231" s="12"/>
      <c r="DBD231" s="12"/>
      <c r="DBE231" s="92"/>
      <c r="DBF231" s="92"/>
      <c r="DBG231" s="11"/>
      <c r="DBH231" s="11"/>
      <c r="DBI231" s="93"/>
      <c r="DBJ231" s="91"/>
      <c r="DBK231" s="94"/>
      <c r="DBL231" s="95"/>
      <c r="DBM231" s="90"/>
      <c r="DBN231" s="91"/>
      <c r="DBO231" s="91"/>
      <c r="DBP231" s="91"/>
      <c r="DBQ231" s="91"/>
      <c r="DBR231" s="92"/>
      <c r="DBS231" s="12"/>
      <c r="DBT231" s="12"/>
      <c r="DBU231" s="92"/>
      <c r="DBV231" s="92"/>
      <c r="DBW231" s="11"/>
      <c r="DBX231" s="11"/>
      <c r="DBY231" s="93"/>
      <c r="DBZ231" s="91"/>
      <c r="DCA231" s="94"/>
      <c r="DCB231" s="95"/>
      <c r="DCC231" s="90"/>
      <c r="DCD231" s="91"/>
      <c r="DCE231" s="91"/>
      <c r="DCF231" s="91"/>
      <c r="DCG231" s="91"/>
      <c r="DCH231" s="92"/>
      <c r="DCI231" s="12"/>
      <c r="DCJ231" s="12"/>
      <c r="DCK231" s="92"/>
      <c r="DCL231" s="92"/>
      <c r="DCM231" s="11"/>
      <c r="DCN231" s="11"/>
      <c r="DCO231" s="93"/>
      <c r="DCP231" s="91"/>
      <c r="DCQ231" s="94"/>
      <c r="DCR231" s="95"/>
      <c r="DCS231" s="90"/>
      <c r="DCT231" s="91"/>
      <c r="DCU231" s="91"/>
      <c r="DCV231" s="91"/>
      <c r="DCW231" s="91"/>
      <c r="DCX231" s="92"/>
      <c r="DCY231" s="12"/>
      <c r="DCZ231" s="12"/>
      <c r="DDA231" s="92"/>
      <c r="DDB231" s="92"/>
      <c r="DDC231" s="11"/>
      <c r="DDD231" s="11"/>
      <c r="DDE231" s="93"/>
      <c r="DDF231" s="91"/>
      <c r="DDG231" s="94"/>
      <c r="DDH231" s="95"/>
      <c r="DDI231" s="90"/>
      <c r="DDJ231" s="91"/>
      <c r="DDK231" s="91"/>
      <c r="DDL231" s="91"/>
      <c r="DDM231" s="91"/>
      <c r="DDN231" s="92"/>
      <c r="DDO231" s="12"/>
      <c r="DDP231" s="12"/>
      <c r="DDQ231" s="92"/>
      <c r="DDR231" s="92"/>
      <c r="DDS231" s="11"/>
      <c r="DDT231" s="11"/>
      <c r="DDU231" s="93"/>
      <c r="DDV231" s="91"/>
      <c r="DDW231" s="94"/>
      <c r="DDX231" s="95"/>
      <c r="DDY231" s="90"/>
      <c r="DDZ231" s="91"/>
      <c r="DEA231" s="91"/>
      <c r="DEB231" s="91"/>
      <c r="DEC231" s="91"/>
      <c r="DED231" s="92"/>
      <c r="DEE231" s="12"/>
      <c r="DEF231" s="12"/>
      <c r="DEG231" s="92"/>
      <c r="DEH231" s="92"/>
      <c r="DEI231" s="11"/>
      <c r="DEJ231" s="11"/>
      <c r="DEK231" s="93"/>
      <c r="DEL231" s="91"/>
      <c r="DEM231" s="94"/>
      <c r="DEN231" s="95"/>
      <c r="DEO231" s="90"/>
      <c r="DEP231" s="91"/>
      <c r="DEQ231" s="91"/>
      <c r="DER231" s="91"/>
      <c r="DES231" s="91"/>
      <c r="DET231" s="92"/>
      <c r="DEU231" s="12"/>
      <c r="DEV231" s="12"/>
      <c r="DEW231" s="92"/>
      <c r="DEX231" s="92"/>
      <c r="DEY231" s="11"/>
      <c r="DEZ231" s="11"/>
      <c r="DFA231" s="93"/>
      <c r="DFB231" s="91"/>
      <c r="DFC231" s="94"/>
      <c r="DFD231" s="95"/>
      <c r="DFE231" s="90"/>
      <c r="DFF231" s="91"/>
      <c r="DFG231" s="91"/>
      <c r="DFH231" s="91"/>
      <c r="DFI231" s="91"/>
      <c r="DFJ231" s="92"/>
      <c r="DFK231" s="12"/>
      <c r="DFL231" s="12"/>
      <c r="DFM231" s="92"/>
      <c r="DFN231" s="92"/>
      <c r="DFO231" s="11"/>
      <c r="DFP231" s="11"/>
      <c r="DFQ231" s="93"/>
      <c r="DFR231" s="91"/>
      <c r="DFS231" s="94"/>
      <c r="DFT231" s="95"/>
      <c r="DFU231" s="90"/>
      <c r="DFV231" s="91"/>
      <c r="DFW231" s="91"/>
      <c r="DFX231" s="91"/>
      <c r="DFY231" s="91"/>
      <c r="DFZ231" s="92"/>
      <c r="DGA231" s="12"/>
      <c r="DGB231" s="12"/>
      <c r="DGC231" s="92"/>
      <c r="DGD231" s="92"/>
      <c r="DGE231" s="11"/>
      <c r="DGF231" s="11"/>
      <c r="DGG231" s="93"/>
      <c r="DGH231" s="91"/>
      <c r="DGI231" s="94"/>
      <c r="DGJ231" s="95"/>
      <c r="DGK231" s="90"/>
      <c r="DGL231" s="91"/>
      <c r="DGM231" s="91"/>
      <c r="DGN231" s="91"/>
      <c r="DGO231" s="91"/>
      <c r="DGP231" s="92"/>
      <c r="DGQ231" s="12"/>
      <c r="DGR231" s="12"/>
      <c r="DGS231" s="92"/>
      <c r="DGT231" s="92"/>
      <c r="DGU231" s="11"/>
      <c r="DGV231" s="11"/>
      <c r="DGW231" s="93"/>
      <c r="DGX231" s="91"/>
      <c r="DGY231" s="94"/>
      <c r="DGZ231" s="95"/>
      <c r="DHA231" s="90"/>
      <c r="DHB231" s="91"/>
      <c r="DHC231" s="91"/>
      <c r="DHD231" s="91"/>
      <c r="DHE231" s="91"/>
      <c r="DHF231" s="92"/>
      <c r="DHG231" s="12"/>
      <c r="DHH231" s="12"/>
      <c r="DHI231" s="92"/>
      <c r="DHJ231" s="92"/>
      <c r="DHK231" s="11"/>
      <c r="DHL231" s="11"/>
      <c r="DHM231" s="93"/>
      <c r="DHN231" s="91"/>
      <c r="DHO231" s="94"/>
      <c r="DHP231" s="95"/>
      <c r="DHQ231" s="90"/>
      <c r="DHR231" s="91"/>
      <c r="DHS231" s="91"/>
      <c r="DHT231" s="91"/>
      <c r="DHU231" s="91"/>
      <c r="DHV231" s="92"/>
      <c r="DHW231" s="12"/>
      <c r="DHX231" s="12"/>
      <c r="DHY231" s="92"/>
      <c r="DHZ231" s="92"/>
      <c r="DIA231" s="11"/>
      <c r="DIB231" s="11"/>
      <c r="DIC231" s="93"/>
      <c r="DID231" s="91"/>
      <c r="DIE231" s="94"/>
      <c r="DIF231" s="95"/>
      <c r="DIG231" s="90"/>
      <c r="DIH231" s="91"/>
      <c r="DII231" s="91"/>
      <c r="DIJ231" s="91"/>
      <c r="DIK231" s="91"/>
      <c r="DIL231" s="92"/>
      <c r="DIM231" s="12"/>
      <c r="DIN231" s="12"/>
      <c r="DIO231" s="92"/>
      <c r="DIP231" s="92"/>
      <c r="DIQ231" s="11"/>
      <c r="DIR231" s="11"/>
      <c r="DIS231" s="93"/>
      <c r="DIT231" s="91"/>
      <c r="DIU231" s="94"/>
      <c r="DIV231" s="95"/>
      <c r="DIW231" s="90"/>
      <c r="DIX231" s="91"/>
      <c r="DIY231" s="91"/>
      <c r="DIZ231" s="91"/>
      <c r="DJA231" s="91"/>
      <c r="DJB231" s="92"/>
      <c r="DJC231" s="12"/>
      <c r="DJD231" s="12"/>
      <c r="DJE231" s="92"/>
      <c r="DJF231" s="92"/>
      <c r="DJG231" s="11"/>
      <c r="DJH231" s="11"/>
      <c r="DJI231" s="93"/>
      <c r="DJJ231" s="91"/>
      <c r="DJK231" s="94"/>
      <c r="DJL231" s="95"/>
      <c r="DJM231" s="90"/>
      <c r="DJN231" s="91"/>
      <c r="DJO231" s="91"/>
      <c r="DJP231" s="91"/>
      <c r="DJQ231" s="91"/>
      <c r="DJR231" s="92"/>
      <c r="DJS231" s="12"/>
      <c r="DJT231" s="12"/>
      <c r="DJU231" s="92"/>
      <c r="DJV231" s="92"/>
      <c r="DJW231" s="11"/>
      <c r="DJX231" s="11"/>
      <c r="DJY231" s="93"/>
      <c r="DJZ231" s="91"/>
      <c r="DKA231" s="94"/>
      <c r="DKB231" s="95"/>
      <c r="DKC231" s="90"/>
      <c r="DKD231" s="91"/>
      <c r="DKE231" s="91"/>
      <c r="DKF231" s="91"/>
      <c r="DKG231" s="91"/>
      <c r="DKH231" s="92"/>
      <c r="DKI231" s="12"/>
      <c r="DKJ231" s="12"/>
      <c r="DKK231" s="92"/>
      <c r="DKL231" s="92"/>
      <c r="DKM231" s="11"/>
      <c r="DKN231" s="11"/>
      <c r="DKO231" s="93"/>
      <c r="DKP231" s="91"/>
      <c r="DKQ231" s="94"/>
      <c r="DKR231" s="95"/>
      <c r="DKS231" s="90"/>
      <c r="DKT231" s="91"/>
      <c r="DKU231" s="91"/>
      <c r="DKV231" s="91"/>
      <c r="DKW231" s="91"/>
      <c r="DKX231" s="92"/>
      <c r="DKY231" s="12"/>
      <c r="DKZ231" s="12"/>
      <c r="DLA231" s="92"/>
      <c r="DLB231" s="92"/>
      <c r="DLC231" s="11"/>
      <c r="DLD231" s="11"/>
      <c r="DLE231" s="93"/>
      <c r="DLF231" s="91"/>
      <c r="DLG231" s="94"/>
      <c r="DLH231" s="95"/>
      <c r="DLI231" s="90"/>
      <c r="DLJ231" s="91"/>
      <c r="DLK231" s="91"/>
      <c r="DLL231" s="91"/>
      <c r="DLM231" s="91"/>
      <c r="DLN231" s="92"/>
      <c r="DLO231" s="12"/>
      <c r="DLP231" s="12"/>
      <c r="DLQ231" s="92"/>
      <c r="DLR231" s="92"/>
      <c r="DLS231" s="11"/>
      <c r="DLT231" s="11"/>
      <c r="DLU231" s="93"/>
      <c r="DLV231" s="91"/>
      <c r="DLW231" s="94"/>
      <c r="DLX231" s="95"/>
      <c r="DLY231" s="90"/>
      <c r="DLZ231" s="91"/>
      <c r="DMA231" s="91"/>
      <c r="DMB231" s="91"/>
      <c r="DMC231" s="91"/>
      <c r="DMD231" s="92"/>
      <c r="DME231" s="12"/>
      <c r="DMF231" s="12"/>
      <c r="DMG231" s="92"/>
      <c r="DMH231" s="92"/>
      <c r="DMI231" s="11"/>
      <c r="DMJ231" s="11"/>
      <c r="DMK231" s="93"/>
      <c r="DML231" s="91"/>
      <c r="DMM231" s="94"/>
      <c r="DMN231" s="95"/>
      <c r="DMO231" s="90"/>
      <c r="DMP231" s="91"/>
      <c r="DMQ231" s="91"/>
      <c r="DMR231" s="91"/>
      <c r="DMS231" s="91"/>
      <c r="DMT231" s="92"/>
      <c r="DMU231" s="12"/>
      <c r="DMV231" s="12"/>
      <c r="DMW231" s="92"/>
      <c r="DMX231" s="92"/>
      <c r="DMY231" s="11"/>
      <c r="DMZ231" s="11"/>
      <c r="DNA231" s="93"/>
      <c r="DNB231" s="91"/>
      <c r="DNC231" s="94"/>
      <c r="DND231" s="95"/>
      <c r="DNE231" s="90"/>
      <c r="DNF231" s="91"/>
      <c r="DNG231" s="91"/>
      <c r="DNH231" s="91"/>
      <c r="DNI231" s="91"/>
      <c r="DNJ231" s="92"/>
      <c r="DNK231" s="12"/>
      <c r="DNL231" s="12"/>
      <c r="DNM231" s="92"/>
      <c r="DNN231" s="92"/>
      <c r="DNO231" s="11"/>
      <c r="DNP231" s="11"/>
      <c r="DNQ231" s="93"/>
      <c r="DNR231" s="91"/>
      <c r="DNS231" s="94"/>
      <c r="DNT231" s="95"/>
      <c r="DNU231" s="90"/>
      <c r="DNV231" s="91"/>
      <c r="DNW231" s="91"/>
      <c r="DNX231" s="91"/>
      <c r="DNY231" s="91"/>
      <c r="DNZ231" s="92"/>
      <c r="DOA231" s="12"/>
      <c r="DOB231" s="12"/>
      <c r="DOC231" s="92"/>
      <c r="DOD231" s="92"/>
      <c r="DOE231" s="11"/>
      <c r="DOF231" s="11"/>
      <c r="DOG231" s="93"/>
      <c r="DOH231" s="91"/>
      <c r="DOI231" s="94"/>
      <c r="DOJ231" s="95"/>
      <c r="DOK231" s="90"/>
      <c r="DOL231" s="91"/>
      <c r="DOM231" s="91"/>
      <c r="DON231" s="91"/>
      <c r="DOO231" s="91"/>
      <c r="DOP231" s="92"/>
      <c r="DOQ231" s="12"/>
      <c r="DOR231" s="12"/>
      <c r="DOS231" s="92"/>
      <c r="DOT231" s="92"/>
      <c r="DOU231" s="11"/>
      <c r="DOV231" s="11"/>
      <c r="DOW231" s="93"/>
      <c r="DOX231" s="91"/>
      <c r="DOY231" s="94"/>
      <c r="DOZ231" s="95"/>
      <c r="DPA231" s="90"/>
      <c r="DPB231" s="91"/>
      <c r="DPC231" s="91"/>
      <c r="DPD231" s="91"/>
      <c r="DPE231" s="91"/>
      <c r="DPF231" s="92"/>
      <c r="DPG231" s="12"/>
      <c r="DPH231" s="12"/>
      <c r="DPI231" s="92"/>
      <c r="DPJ231" s="92"/>
      <c r="DPK231" s="11"/>
      <c r="DPL231" s="11"/>
      <c r="DPM231" s="93"/>
      <c r="DPN231" s="91"/>
      <c r="DPO231" s="94"/>
      <c r="DPP231" s="95"/>
      <c r="DPQ231" s="90"/>
      <c r="DPR231" s="91"/>
      <c r="DPS231" s="91"/>
      <c r="DPT231" s="91"/>
      <c r="DPU231" s="91"/>
      <c r="DPV231" s="92"/>
      <c r="DPW231" s="12"/>
      <c r="DPX231" s="12"/>
      <c r="DPY231" s="92"/>
      <c r="DPZ231" s="92"/>
      <c r="DQA231" s="11"/>
      <c r="DQB231" s="11"/>
      <c r="DQC231" s="93"/>
      <c r="DQD231" s="91"/>
      <c r="DQE231" s="94"/>
      <c r="DQF231" s="95"/>
      <c r="DQG231" s="90"/>
      <c r="DQH231" s="91"/>
      <c r="DQI231" s="91"/>
      <c r="DQJ231" s="91"/>
      <c r="DQK231" s="91"/>
      <c r="DQL231" s="92"/>
      <c r="DQM231" s="12"/>
      <c r="DQN231" s="12"/>
      <c r="DQO231" s="92"/>
      <c r="DQP231" s="92"/>
      <c r="DQQ231" s="11"/>
      <c r="DQR231" s="11"/>
      <c r="DQS231" s="93"/>
      <c r="DQT231" s="91"/>
      <c r="DQU231" s="94"/>
      <c r="DQV231" s="95"/>
      <c r="DQW231" s="90"/>
      <c r="DQX231" s="91"/>
      <c r="DQY231" s="91"/>
      <c r="DQZ231" s="91"/>
      <c r="DRA231" s="91"/>
      <c r="DRB231" s="92"/>
      <c r="DRC231" s="12"/>
      <c r="DRD231" s="12"/>
      <c r="DRE231" s="92"/>
      <c r="DRF231" s="92"/>
      <c r="DRG231" s="11"/>
      <c r="DRH231" s="11"/>
      <c r="DRI231" s="93"/>
      <c r="DRJ231" s="91"/>
      <c r="DRK231" s="94"/>
      <c r="DRL231" s="95"/>
      <c r="DRM231" s="90"/>
      <c r="DRN231" s="91"/>
      <c r="DRO231" s="91"/>
      <c r="DRP231" s="91"/>
      <c r="DRQ231" s="91"/>
      <c r="DRR231" s="92"/>
      <c r="DRS231" s="12"/>
      <c r="DRT231" s="12"/>
      <c r="DRU231" s="92"/>
      <c r="DRV231" s="92"/>
      <c r="DRW231" s="11"/>
      <c r="DRX231" s="11"/>
      <c r="DRY231" s="93"/>
      <c r="DRZ231" s="91"/>
      <c r="DSA231" s="94"/>
      <c r="DSB231" s="95"/>
      <c r="DSC231" s="90"/>
      <c r="DSD231" s="91"/>
      <c r="DSE231" s="91"/>
      <c r="DSF231" s="91"/>
      <c r="DSG231" s="91"/>
      <c r="DSH231" s="92"/>
      <c r="DSI231" s="12"/>
      <c r="DSJ231" s="12"/>
      <c r="DSK231" s="92"/>
      <c r="DSL231" s="92"/>
      <c r="DSM231" s="11"/>
      <c r="DSN231" s="11"/>
      <c r="DSO231" s="93"/>
      <c r="DSP231" s="91"/>
      <c r="DSQ231" s="94"/>
      <c r="DSR231" s="95"/>
      <c r="DSS231" s="90"/>
      <c r="DST231" s="91"/>
      <c r="DSU231" s="91"/>
      <c r="DSV231" s="91"/>
      <c r="DSW231" s="91"/>
      <c r="DSX231" s="92"/>
      <c r="DSY231" s="12"/>
      <c r="DSZ231" s="12"/>
      <c r="DTA231" s="92"/>
      <c r="DTB231" s="92"/>
      <c r="DTC231" s="11"/>
      <c r="DTD231" s="11"/>
      <c r="DTE231" s="93"/>
      <c r="DTF231" s="91"/>
      <c r="DTG231" s="94"/>
      <c r="DTH231" s="95"/>
      <c r="DTI231" s="90"/>
      <c r="DTJ231" s="91"/>
      <c r="DTK231" s="91"/>
      <c r="DTL231" s="91"/>
      <c r="DTM231" s="91"/>
      <c r="DTN231" s="92"/>
      <c r="DTO231" s="12"/>
      <c r="DTP231" s="12"/>
      <c r="DTQ231" s="92"/>
      <c r="DTR231" s="92"/>
      <c r="DTS231" s="11"/>
      <c r="DTT231" s="11"/>
      <c r="DTU231" s="93"/>
      <c r="DTV231" s="91"/>
      <c r="DTW231" s="94"/>
      <c r="DTX231" s="95"/>
      <c r="DTY231" s="90"/>
      <c r="DTZ231" s="91"/>
      <c r="DUA231" s="91"/>
      <c r="DUB231" s="91"/>
      <c r="DUC231" s="91"/>
      <c r="DUD231" s="92"/>
      <c r="DUE231" s="12"/>
      <c r="DUF231" s="12"/>
      <c r="DUG231" s="92"/>
      <c r="DUH231" s="92"/>
      <c r="DUI231" s="11"/>
      <c r="DUJ231" s="11"/>
      <c r="DUK231" s="93"/>
      <c r="DUL231" s="91"/>
      <c r="DUM231" s="94"/>
      <c r="DUN231" s="95"/>
      <c r="DUO231" s="90"/>
      <c r="DUP231" s="91"/>
      <c r="DUQ231" s="91"/>
      <c r="DUR231" s="91"/>
      <c r="DUS231" s="91"/>
      <c r="DUT231" s="92"/>
      <c r="DUU231" s="12"/>
      <c r="DUV231" s="12"/>
      <c r="DUW231" s="92"/>
      <c r="DUX231" s="92"/>
      <c r="DUY231" s="11"/>
      <c r="DUZ231" s="11"/>
      <c r="DVA231" s="93"/>
      <c r="DVB231" s="91"/>
      <c r="DVC231" s="94"/>
      <c r="DVD231" s="95"/>
      <c r="DVE231" s="90"/>
      <c r="DVF231" s="91"/>
      <c r="DVG231" s="91"/>
      <c r="DVH231" s="91"/>
      <c r="DVI231" s="91"/>
      <c r="DVJ231" s="92"/>
      <c r="DVK231" s="12"/>
      <c r="DVL231" s="12"/>
      <c r="DVM231" s="92"/>
      <c r="DVN231" s="92"/>
      <c r="DVO231" s="11"/>
      <c r="DVP231" s="11"/>
      <c r="DVQ231" s="93"/>
      <c r="DVR231" s="91"/>
      <c r="DVS231" s="94"/>
      <c r="DVT231" s="95"/>
      <c r="DVU231" s="90"/>
      <c r="DVV231" s="91"/>
      <c r="DVW231" s="91"/>
      <c r="DVX231" s="91"/>
      <c r="DVY231" s="91"/>
      <c r="DVZ231" s="92"/>
      <c r="DWA231" s="12"/>
      <c r="DWB231" s="12"/>
      <c r="DWC231" s="92"/>
      <c r="DWD231" s="92"/>
      <c r="DWE231" s="11"/>
      <c r="DWF231" s="11"/>
      <c r="DWG231" s="93"/>
      <c r="DWH231" s="91"/>
      <c r="DWI231" s="94"/>
      <c r="DWJ231" s="95"/>
      <c r="DWK231" s="90"/>
      <c r="DWL231" s="91"/>
      <c r="DWM231" s="91"/>
      <c r="DWN231" s="91"/>
      <c r="DWO231" s="91"/>
      <c r="DWP231" s="92"/>
      <c r="DWQ231" s="12"/>
      <c r="DWR231" s="12"/>
      <c r="DWS231" s="92"/>
      <c r="DWT231" s="92"/>
      <c r="DWU231" s="11"/>
      <c r="DWV231" s="11"/>
      <c r="DWW231" s="93"/>
      <c r="DWX231" s="91"/>
      <c r="DWY231" s="94"/>
      <c r="DWZ231" s="95"/>
      <c r="DXA231" s="90"/>
      <c r="DXB231" s="91"/>
      <c r="DXC231" s="91"/>
      <c r="DXD231" s="91"/>
      <c r="DXE231" s="91"/>
      <c r="DXF231" s="92"/>
      <c r="DXG231" s="12"/>
      <c r="DXH231" s="12"/>
      <c r="DXI231" s="92"/>
      <c r="DXJ231" s="92"/>
      <c r="DXK231" s="11"/>
      <c r="DXL231" s="11"/>
      <c r="DXM231" s="93"/>
      <c r="DXN231" s="91"/>
      <c r="DXO231" s="94"/>
      <c r="DXP231" s="95"/>
      <c r="DXQ231" s="90"/>
      <c r="DXR231" s="91"/>
      <c r="DXS231" s="91"/>
      <c r="DXT231" s="91"/>
      <c r="DXU231" s="91"/>
      <c r="DXV231" s="92"/>
      <c r="DXW231" s="12"/>
      <c r="DXX231" s="12"/>
      <c r="DXY231" s="92"/>
      <c r="DXZ231" s="92"/>
      <c r="DYA231" s="11"/>
      <c r="DYB231" s="11"/>
      <c r="DYC231" s="93"/>
      <c r="DYD231" s="91"/>
      <c r="DYE231" s="94"/>
      <c r="DYF231" s="95"/>
      <c r="DYG231" s="90"/>
      <c r="DYH231" s="91"/>
      <c r="DYI231" s="91"/>
      <c r="DYJ231" s="91"/>
      <c r="DYK231" s="91"/>
      <c r="DYL231" s="92"/>
      <c r="DYM231" s="12"/>
      <c r="DYN231" s="12"/>
      <c r="DYO231" s="92"/>
      <c r="DYP231" s="92"/>
      <c r="DYQ231" s="11"/>
      <c r="DYR231" s="11"/>
      <c r="DYS231" s="93"/>
      <c r="DYT231" s="91"/>
      <c r="DYU231" s="94"/>
      <c r="DYV231" s="95"/>
      <c r="DYW231" s="90"/>
      <c r="DYX231" s="91"/>
      <c r="DYY231" s="91"/>
      <c r="DYZ231" s="91"/>
      <c r="DZA231" s="91"/>
      <c r="DZB231" s="92"/>
      <c r="DZC231" s="12"/>
      <c r="DZD231" s="12"/>
      <c r="DZE231" s="92"/>
      <c r="DZF231" s="92"/>
      <c r="DZG231" s="11"/>
      <c r="DZH231" s="11"/>
      <c r="DZI231" s="93"/>
      <c r="DZJ231" s="91"/>
      <c r="DZK231" s="94"/>
      <c r="DZL231" s="95"/>
      <c r="DZM231" s="90"/>
      <c r="DZN231" s="91"/>
      <c r="DZO231" s="91"/>
      <c r="DZP231" s="91"/>
      <c r="DZQ231" s="91"/>
      <c r="DZR231" s="92"/>
      <c r="DZS231" s="12"/>
      <c r="DZT231" s="12"/>
      <c r="DZU231" s="92"/>
      <c r="DZV231" s="92"/>
      <c r="DZW231" s="11"/>
      <c r="DZX231" s="11"/>
      <c r="DZY231" s="93"/>
      <c r="DZZ231" s="91"/>
      <c r="EAA231" s="94"/>
      <c r="EAB231" s="95"/>
      <c r="EAC231" s="90"/>
      <c r="EAD231" s="91"/>
      <c r="EAE231" s="91"/>
      <c r="EAF231" s="91"/>
      <c r="EAG231" s="91"/>
      <c r="EAH231" s="92"/>
      <c r="EAI231" s="12"/>
      <c r="EAJ231" s="12"/>
      <c r="EAK231" s="92"/>
      <c r="EAL231" s="92"/>
      <c r="EAM231" s="11"/>
      <c r="EAN231" s="11"/>
      <c r="EAO231" s="93"/>
      <c r="EAP231" s="91"/>
      <c r="EAQ231" s="94"/>
      <c r="EAR231" s="95"/>
      <c r="EAS231" s="90"/>
      <c r="EAT231" s="91"/>
      <c r="EAU231" s="91"/>
      <c r="EAV231" s="91"/>
      <c r="EAW231" s="91"/>
      <c r="EAX231" s="92"/>
      <c r="EAY231" s="12"/>
      <c r="EAZ231" s="12"/>
      <c r="EBA231" s="92"/>
      <c r="EBB231" s="92"/>
      <c r="EBC231" s="11"/>
      <c r="EBD231" s="11"/>
      <c r="EBE231" s="93"/>
      <c r="EBF231" s="91"/>
      <c r="EBG231" s="94"/>
      <c r="EBH231" s="95"/>
      <c r="EBI231" s="90"/>
      <c r="EBJ231" s="91"/>
      <c r="EBK231" s="91"/>
      <c r="EBL231" s="91"/>
      <c r="EBM231" s="91"/>
      <c r="EBN231" s="92"/>
      <c r="EBO231" s="12"/>
      <c r="EBP231" s="12"/>
      <c r="EBQ231" s="92"/>
      <c r="EBR231" s="92"/>
      <c r="EBS231" s="11"/>
      <c r="EBT231" s="11"/>
      <c r="EBU231" s="93"/>
      <c r="EBV231" s="91"/>
      <c r="EBW231" s="94"/>
      <c r="EBX231" s="95"/>
      <c r="EBY231" s="90"/>
      <c r="EBZ231" s="91"/>
      <c r="ECA231" s="91"/>
      <c r="ECB231" s="91"/>
      <c r="ECC231" s="91"/>
      <c r="ECD231" s="92"/>
      <c r="ECE231" s="12"/>
      <c r="ECF231" s="12"/>
      <c r="ECG231" s="92"/>
      <c r="ECH231" s="92"/>
      <c r="ECI231" s="11"/>
      <c r="ECJ231" s="11"/>
      <c r="ECK231" s="93"/>
      <c r="ECL231" s="91"/>
      <c r="ECM231" s="94"/>
      <c r="ECN231" s="95"/>
      <c r="ECO231" s="90"/>
      <c r="ECP231" s="91"/>
      <c r="ECQ231" s="91"/>
      <c r="ECR231" s="91"/>
      <c r="ECS231" s="91"/>
      <c r="ECT231" s="92"/>
      <c r="ECU231" s="12"/>
      <c r="ECV231" s="12"/>
      <c r="ECW231" s="92"/>
      <c r="ECX231" s="92"/>
      <c r="ECY231" s="11"/>
      <c r="ECZ231" s="11"/>
      <c r="EDA231" s="93"/>
      <c r="EDB231" s="91"/>
      <c r="EDC231" s="94"/>
      <c r="EDD231" s="95"/>
      <c r="EDE231" s="90"/>
      <c r="EDF231" s="91"/>
      <c r="EDG231" s="91"/>
      <c r="EDH231" s="91"/>
      <c r="EDI231" s="91"/>
      <c r="EDJ231" s="92"/>
      <c r="EDK231" s="12"/>
      <c r="EDL231" s="12"/>
      <c r="EDM231" s="92"/>
      <c r="EDN231" s="92"/>
      <c r="EDO231" s="11"/>
      <c r="EDP231" s="11"/>
      <c r="EDQ231" s="93"/>
      <c r="EDR231" s="91"/>
      <c r="EDS231" s="94"/>
      <c r="EDT231" s="95"/>
      <c r="EDU231" s="90"/>
      <c r="EDV231" s="91"/>
      <c r="EDW231" s="91"/>
      <c r="EDX231" s="91"/>
      <c r="EDY231" s="91"/>
      <c r="EDZ231" s="92"/>
      <c r="EEA231" s="12"/>
      <c r="EEB231" s="12"/>
      <c r="EEC231" s="92"/>
      <c r="EED231" s="92"/>
      <c r="EEE231" s="11"/>
      <c r="EEF231" s="11"/>
      <c r="EEG231" s="93"/>
      <c r="EEH231" s="91"/>
      <c r="EEI231" s="94"/>
      <c r="EEJ231" s="95"/>
      <c r="EEK231" s="90"/>
      <c r="EEL231" s="91"/>
      <c r="EEM231" s="91"/>
      <c r="EEN231" s="91"/>
      <c r="EEO231" s="91"/>
      <c r="EEP231" s="92"/>
      <c r="EEQ231" s="12"/>
      <c r="EER231" s="12"/>
      <c r="EES231" s="92"/>
      <c r="EET231" s="92"/>
      <c r="EEU231" s="11"/>
      <c r="EEV231" s="11"/>
      <c r="EEW231" s="93"/>
      <c r="EEX231" s="91"/>
      <c r="EEY231" s="94"/>
      <c r="EEZ231" s="95"/>
      <c r="EFA231" s="90"/>
      <c r="EFB231" s="91"/>
      <c r="EFC231" s="91"/>
      <c r="EFD231" s="91"/>
      <c r="EFE231" s="91"/>
      <c r="EFF231" s="92"/>
      <c r="EFG231" s="12"/>
      <c r="EFH231" s="12"/>
      <c r="EFI231" s="92"/>
      <c r="EFJ231" s="92"/>
      <c r="EFK231" s="11"/>
      <c r="EFL231" s="11"/>
      <c r="EFM231" s="93"/>
      <c r="EFN231" s="91"/>
      <c r="EFO231" s="94"/>
      <c r="EFP231" s="95"/>
      <c r="EFQ231" s="90"/>
      <c r="EFR231" s="91"/>
      <c r="EFS231" s="91"/>
      <c r="EFT231" s="91"/>
      <c r="EFU231" s="91"/>
      <c r="EFV231" s="92"/>
      <c r="EFW231" s="12"/>
      <c r="EFX231" s="12"/>
      <c r="EFY231" s="92"/>
      <c r="EFZ231" s="92"/>
      <c r="EGA231" s="11"/>
      <c r="EGB231" s="11"/>
      <c r="EGC231" s="93"/>
      <c r="EGD231" s="91"/>
      <c r="EGE231" s="94"/>
      <c r="EGF231" s="95"/>
      <c r="EGG231" s="90"/>
      <c r="EGH231" s="91"/>
      <c r="EGI231" s="91"/>
      <c r="EGJ231" s="91"/>
      <c r="EGK231" s="91"/>
      <c r="EGL231" s="92"/>
      <c r="EGM231" s="12"/>
      <c r="EGN231" s="12"/>
      <c r="EGO231" s="92"/>
      <c r="EGP231" s="92"/>
      <c r="EGQ231" s="11"/>
      <c r="EGR231" s="11"/>
      <c r="EGS231" s="93"/>
      <c r="EGT231" s="91"/>
      <c r="EGU231" s="94"/>
      <c r="EGV231" s="95"/>
      <c r="EGW231" s="90"/>
      <c r="EGX231" s="91"/>
      <c r="EGY231" s="91"/>
      <c r="EGZ231" s="91"/>
      <c r="EHA231" s="91"/>
      <c r="EHB231" s="92"/>
      <c r="EHC231" s="12"/>
      <c r="EHD231" s="12"/>
      <c r="EHE231" s="92"/>
      <c r="EHF231" s="92"/>
      <c r="EHG231" s="11"/>
      <c r="EHH231" s="11"/>
      <c r="EHI231" s="93"/>
      <c r="EHJ231" s="91"/>
      <c r="EHK231" s="94"/>
      <c r="EHL231" s="95"/>
      <c r="EHM231" s="90"/>
      <c r="EHN231" s="91"/>
      <c r="EHO231" s="91"/>
      <c r="EHP231" s="91"/>
      <c r="EHQ231" s="91"/>
      <c r="EHR231" s="92"/>
      <c r="EHS231" s="12"/>
      <c r="EHT231" s="12"/>
      <c r="EHU231" s="92"/>
      <c r="EHV231" s="92"/>
      <c r="EHW231" s="11"/>
      <c r="EHX231" s="11"/>
      <c r="EHY231" s="93"/>
      <c r="EHZ231" s="91"/>
      <c r="EIA231" s="94"/>
      <c r="EIB231" s="95"/>
      <c r="EIC231" s="90"/>
      <c r="EID231" s="91"/>
      <c r="EIE231" s="91"/>
      <c r="EIF231" s="91"/>
      <c r="EIG231" s="91"/>
      <c r="EIH231" s="92"/>
      <c r="EII231" s="12"/>
      <c r="EIJ231" s="12"/>
      <c r="EIK231" s="92"/>
      <c r="EIL231" s="92"/>
      <c r="EIM231" s="11"/>
      <c r="EIN231" s="11"/>
      <c r="EIO231" s="93"/>
      <c r="EIP231" s="91"/>
      <c r="EIQ231" s="94"/>
      <c r="EIR231" s="95"/>
      <c r="EIS231" s="90"/>
      <c r="EIT231" s="91"/>
      <c r="EIU231" s="91"/>
      <c r="EIV231" s="91"/>
      <c r="EIW231" s="91"/>
      <c r="EIX231" s="92"/>
      <c r="EIY231" s="12"/>
      <c r="EIZ231" s="12"/>
      <c r="EJA231" s="92"/>
      <c r="EJB231" s="92"/>
      <c r="EJC231" s="11"/>
      <c r="EJD231" s="11"/>
      <c r="EJE231" s="93"/>
      <c r="EJF231" s="91"/>
      <c r="EJG231" s="94"/>
      <c r="EJH231" s="95"/>
      <c r="EJI231" s="90"/>
      <c r="EJJ231" s="91"/>
      <c r="EJK231" s="91"/>
      <c r="EJL231" s="91"/>
      <c r="EJM231" s="91"/>
      <c r="EJN231" s="92"/>
      <c r="EJO231" s="12"/>
      <c r="EJP231" s="12"/>
      <c r="EJQ231" s="92"/>
      <c r="EJR231" s="92"/>
      <c r="EJS231" s="11"/>
      <c r="EJT231" s="11"/>
      <c r="EJU231" s="93"/>
      <c r="EJV231" s="91"/>
      <c r="EJW231" s="94"/>
      <c r="EJX231" s="95"/>
      <c r="EJY231" s="90"/>
      <c r="EJZ231" s="91"/>
      <c r="EKA231" s="91"/>
      <c r="EKB231" s="91"/>
      <c r="EKC231" s="91"/>
      <c r="EKD231" s="92"/>
      <c r="EKE231" s="12"/>
      <c r="EKF231" s="12"/>
      <c r="EKG231" s="92"/>
      <c r="EKH231" s="92"/>
      <c r="EKI231" s="11"/>
      <c r="EKJ231" s="11"/>
      <c r="EKK231" s="93"/>
      <c r="EKL231" s="91"/>
      <c r="EKM231" s="94"/>
      <c r="EKN231" s="95"/>
      <c r="EKO231" s="90"/>
      <c r="EKP231" s="91"/>
      <c r="EKQ231" s="91"/>
      <c r="EKR231" s="91"/>
      <c r="EKS231" s="91"/>
      <c r="EKT231" s="92"/>
      <c r="EKU231" s="12"/>
      <c r="EKV231" s="12"/>
      <c r="EKW231" s="92"/>
      <c r="EKX231" s="92"/>
      <c r="EKY231" s="11"/>
      <c r="EKZ231" s="11"/>
      <c r="ELA231" s="93"/>
      <c r="ELB231" s="91"/>
      <c r="ELC231" s="94"/>
      <c r="ELD231" s="95"/>
      <c r="ELE231" s="90"/>
      <c r="ELF231" s="91"/>
      <c r="ELG231" s="91"/>
      <c r="ELH231" s="91"/>
      <c r="ELI231" s="91"/>
      <c r="ELJ231" s="92"/>
      <c r="ELK231" s="12"/>
      <c r="ELL231" s="12"/>
      <c r="ELM231" s="92"/>
      <c r="ELN231" s="92"/>
      <c r="ELO231" s="11"/>
      <c r="ELP231" s="11"/>
      <c r="ELQ231" s="93"/>
      <c r="ELR231" s="91"/>
      <c r="ELS231" s="94"/>
      <c r="ELT231" s="95"/>
      <c r="ELU231" s="90"/>
      <c r="ELV231" s="91"/>
      <c r="ELW231" s="91"/>
      <c r="ELX231" s="91"/>
      <c r="ELY231" s="91"/>
      <c r="ELZ231" s="92"/>
      <c r="EMA231" s="12"/>
      <c r="EMB231" s="12"/>
      <c r="EMC231" s="92"/>
      <c r="EMD231" s="92"/>
      <c r="EME231" s="11"/>
      <c r="EMF231" s="11"/>
      <c r="EMG231" s="93"/>
      <c r="EMH231" s="91"/>
      <c r="EMI231" s="94"/>
      <c r="EMJ231" s="95"/>
      <c r="EMK231" s="90"/>
      <c r="EML231" s="91"/>
      <c r="EMM231" s="91"/>
      <c r="EMN231" s="91"/>
      <c r="EMO231" s="91"/>
      <c r="EMP231" s="92"/>
      <c r="EMQ231" s="12"/>
      <c r="EMR231" s="12"/>
      <c r="EMS231" s="92"/>
      <c r="EMT231" s="92"/>
      <c r="EMU231" s="11"/>
      <c r="EMV231" s="11"/>
      <c r="EMW231" s="93"/>
      <c r="EMX231" s="91"/>
      <c r="EMY231" s="94"/>
      <c r="EMZ231" s="95"/>
      <c r="ENA231" s="90"/>
      <c r="ENB231" s="91"/>
      <c r="ENC231" s="91"/>
      <c r="END231" s="91"/>
      <c r="ENE231" s="91"/>
      <c r="ENF231" s="92"/>
      <c r="ENG231" s="12"/>
      <c r="ENH231" s="12"/>
      <c r="ENI231" s="92"/>
      <c r="ENJ231" s="92"/>
      <c r="ENK231" s="11"/>
      <c r="ENL231" s="11"/>
      <c r="ENM231" s="93"/>
      <c r="ENN231" s="91"/>
      <c r="ENO231" s="94"/>
      <c r="ENP231" s="95"/>
      <c r="ENQ231" s="90"/>
      <c r="ENR231" s="91"/>
      <c r="ENS231" s="91"/>
      <c r="ENT231" s="91"/>
      <c r="ENU231" s="91"/>
      <c r="ENV231" s="92"/>
      <c r="ENW231" s="12"/>
      <c r="ENX231" s="12"/>
      <c r="ENY231" s="92"/>
      <c r="ENZ231" s="92"/>
      <c r="EOA231" s="11"/>
      <c r="EOB231" s="11"/>
      <c r="EOC231" s="93"/>
      <c r="EOD231" s="91"/>
      <c r="EOE231" s="94"/>
      <c r="EOF231" s="95"/>
      <c r="EOG231" s="90"/>
      <c r="EOH231" s="91"/>
      <c r="EOI231" s="91"/>
      <c r="EOJ231" s="91"/>
      <c r="EOK231" s="91"/>
      <c r="EOL231" s="92"/>
      <c r="EOM231" s="12"/>
      <c r="EON231" s="12"/>
      <c r="EOO231" s="92"/>
      <c r="EOP231" s="92"/>
      <c r="EOQ231" s="11"/>
      <c r="EOR231" s="11"/>
      <c r="EOS231" s="93"/>
      <c r="EOT231" s="91"/>
      <c r="EOU231" s="94"/>
      <c r="EOV231" s="95"/>
      <c r="EOW231" s="90"/>
      <c r="EOX231" s="91"/>
      <c r="EOY231" s="91"/>
      <c r="EOZ231" s="91"/>
      <c r="EPA231" s="91"/>
      <c r="EPB231" s="92"/>
      <c r="EPC231" s="12"/>
      <c r="EPD231" s="12"/>
      <c r="EPE231" s="92"/>
      <c r="EPF231" s="92"/>
      <c r="EPG231" s="11"/>
      <c r="EPH231" s="11"/>
      <c r="EPI231" s="93"/>
      <c r="EPJ231" s="91"/>
      <c r="EPK231" s="94"/>
      <c r="EPL231" s="95"/>
      <c r="EPM231" s="90"/>
      <c r="EPN231" s="91"/>
      <c r="EPO231" s="91"/>
      <c r="EPP231" s="91"/>
      <c r="EPQ231" s="91"/>
      <c r="EPR231" s="92"/>
      <c r="EPS231" s="12"/>
      <c r="EPT231" s="12"/>
      <c r="EPU231" s="92"/>
      <c r="EPV231" s="92"/>
      <c r="EPW231" s="11"/>
      <c r="EPX231" s="11"/>
      <c r="EPY231" s="93"/>
      <c r="EPZ231" s="91"/>
      <c r="EQA231" s="94"/>
      <c r="EQB231" s="95"/>
      <c r="EQC231" s="90"/>
      <c r="EQD231" s="91"/>
      <c r="EQE231" s="91"/>
      <c r="EQF231" s="91"/>
      <c r="EQG231" s="91"/>
      <c r="EQH231" s="92"/>
      <c r="EQI231" s="12"/>
      <c r="EQJ231" s="12"/>
      <c r="EQK231" s="92"/>
      <c r="EQL231" s="92"/>
      <c r="EQM231" s="11"/>
      <c r="EQN231" s="11"/>
      <c r="EQO231" s="93"/>
      <c r="EQP231" s="91"/>
      <c r="EQQ231" s="94"/>
      <c r="EQR231" s="95"/>
      <c r="EQS231" s="90"/>
      <c r="EQT231" s="91"/>
      <c r="EQU231" s="91"/>
      <c r="EQV231" s="91"/>
      <c r="EQW231" s="91"/>
      <c r="EQX231" s="92"/>
      <c r="EQY231" s="12"/>
      <c r="EQZ231" s="12"/>
      <c r="ERA231" s="92"/>
      <c r="ERB231" s="92"/>
      <c r="ERC231" s="11"/>
      <c r="ERD231" s="11"/>
      <c r="ERE231" s="93"/>
      <c r="ERF231" s="91"/>
      <c r="ERG231" s="94"/>
      <c r="ERH231" s="95"/>
      <c r="ERI231" s="90"/>
      <c r="ERJ231" s="91"/>
      <c r="ERK231" s="91"/>
      <c r="ERL231" s="91"/>
      <c r="ERM231" s="91"/>
      <c r="ERN231" s="92"/>
      <c r="ERO231" s="12"/>
      <c r="ERP231" s="12"/>
      <c r="ERQ231" s="92"/>
      <c r="ERR231" s="92"/>
      <c r="ERS231" s="11"/>
      <c r="ERT231" s="11"/>
      <c r="ERU231" s="93"/>
      <c r="ERV231" s="91"/>
      <c r="ERW231" s="94"/>
      <c r="ERX231" s="95"/>
      <c r="ERY231" s="90"/>
      <c r="ERZ231" s="91"/>
      <c r="ESA231" s="91"/>
      <c r="ESB231" s="91"/>
      <c r="ESC231" s="91"/>
      <c r="ESD231" s="92"/>
      <c r="ESE231" s="12"/>
      <c r="ESF231" s="12"/>
      <c r="ESG231" s="92"/>
      <c r="ESH231" s="92"/>
      <c r="ESI231" s="11"/>
      <c r="ESJ231" s="11"/>
      <c r="ESK231" s="93"/>
      <c r="ESL231" s="91"/>
      <c r="ESM231" s="94"/>
      <c r="ESN231" s="95"/>
      <c r="ESO231" s="90"/>
      <c r="ESP231" s="91"/>
      <c r="ESQ231" s="91"/>
      <c r="ESR231" s="91"/>
      <c r="ESS231" s="91"/>
      <c r="EST231" s="92"/>
      <c r="ESU231" s="12"/>
      <c r="ESV231" s="12"/>
      <c r="ESW231" s="92"/>
      <c r="ESX231" s="92"/>
      <c r="ESY231" s="11"/>
      <c r="ESZ231" s="11"/>
      <c r="ETA231" s="93"/>
      <c r="ETB231" s="91"/>
      <c r="ETC231" s="94"/>
      <c r="ETD231" s="95"/>
      <c r="ETE231" s="90"/>
      <c r="ETF231" s="91"/>
      <c r="ETG231" s="91"/>
      <c r="ETH231" s="91"/>
      <c r="ETI231" s="91"/>
      <c r="ETJ231" s="92"/>
      <c r="ETK231" s="12"/>
      <c r="ETL231" s="12"/>
      <c r="ETM231" s="92"/>
      <c r="ETN231" s="92"/>
      <c r="ETO231" s="11"/>
      <c r="ETP231" s="11"/>
      <c r="ETQ231" s="93"/>
      <c r="ETR231" s="91"/>
      <c r="ETS231" s="94"/>
      <c r="ETT231" s="95"/>
      <c r="ETU231" s="90"/>
      <c r="ETV231" s="91"/>
      <c r="ETW231" s="91"/>
      <c r="ETX231" s="91"/>
      <c r="ETY231" s="91"/>
      <c r="ETZ231" s="92"/>
      <c r="EUA231" s="12"/>
      <c r="EUB231" s="12"/>
      <c r="EUC231" s="92"/>
      <c r="EUD231" s="92"/>
      <c r="EUE231" s="11"/>
      <c r="EUF231" s="11"/>
      <c r="EUG231" s="93"/>
      <c r="EUH231" s="91"/>
      <c r="EUI231" s="94"/>
      <c r="EUJ231" s="95"/>
      <c r="EUK231" s="90"/>
      <c r="EUL231" s="91"/>
      <c r="EUM231" s="91"/>
      <c r="EUN231" s="91"/>
      <c r="EUO231" s="91"/>
      <c r="EUP231" s="92"/>
      <c r="EUQ231" s="12"/>
      <c r="EUR231" s="12"/>
      <c r="EUS231" s="92"/>
      <c r="EUT231" s="92"/>
      <c r="EUU231" s="11"/>
      <c r="EUV231" s="11"/>
      <c r="EUW231" s="93"/>
      <c r="EUX231" s="91"/>
      <c r="EUY231" s="94"/>
      <c r="EUZ231" s="95"/>
      <c r="EVA231" s="90"/>
      <c r="EVB231" s="91"/>
      <c r="EVC231" s="91"/>
      <c r="EVD231" s="91"/>
      <c r="EVE231" s="91"/>
      <c r="EVF231" s="92"/>
      <c r="EVG231" s="12"/>
      <c r="EVH231" s="12"/>
      <c r="EVI231" s="92"/>
      <c r="EVJ231" s="92"/>
      <c r="EVK231" s="11"/>
      <c r="EVL231" s="11"/>
      <c r="EVM231" s="93"/>
      <c r="EVN231" s="91"/>
      <c r="EVO231" s="94"/>
      <c r="EVP231" s="95"/>
      <c r="EVQ231" s="90"/>
      <c r="EVR231" s="91"/>
      <c r="EVS231" s="91"/>
      <c r="EVT231" s="91"/>
      <c r="EVU231" s="91"/>
      <c r="EVV231" s="92"/>
      <c r="EVW231" s="12"/>
      <c r="EVX231" s="12"/>
      <c r="EVY231" s="92"/>
      <c r="EVZ231" s="92"/>
      <c r="EWA231" s="11"/>
      <c r="EWB231" s="11"/>
      <c r="EWC231" s="93"/>
      <c r="EWD231" s="91"/>
      <c r="EWE231" s="94"/>
      <c r="EWF231" s="95"/>
      <c r="EWG231" s="90"/>
      <c r="EWH231" s="91"/>
      <c r="EWI231" s="91"/>
      <c r="EWJ231" s="91"/>
      <c r="EWK231" s="91"/>
      <c r="EWL231" s="92"/>
      <c r="EWM231" s="12"/>
      <c r="EWN231" s="12"/>
      <c r="EWO231" s="92"/>
      <c r="EWP231" s="92"/>
      <c r="EWQ231" s="11"/>
      <c r="EWR231" s="11"/>
      <c r="EWS231" s="93"/>
      <c r="EWT231" s="91"/>
      <c r="EWU231" s="94"/>
      <c r="EWV231" s="95"/>
      <c r="EWW231" s="90"/>
      <c r="EWX231" s="91"/>
      <c r="EWY231" s="91"/>
      <c r="EWZ231" s="91"/>
      <c r="EXA231" s="91"/>
      <c r="EXB231" s="92"/>
      <c r="EXC231" s="12"/>
      <c r="EXD231" s="12"/>
      <c r="EXE231" s="92"/>
      <c r="EXF231" s="92"/>
      <c r="EXG231" s="11"/>
      <c r="EXH231" s="11"/>
      <c r="EXI231" s="93"/>
      <c r="EXJ231" s="91"/>
      <c r="EXK231" s="94"/>
      <c r="EXL231" s="95"/>
      <c r="EXM231" s="90"/>
      <c r="EXN231" s="91"/>
      <c r="EXO231" s="91"/>
      <c r="EXP231" s="91"/>
      <c r="EXQ231" s="91"/>
      <c r="EXR231" s="92"/>
      <c r="EXS231" s="12"/>
      <c r="EXT231" s="12"/>
      <c r="EXU231" s="92"/>
      <c r="EXV231" s="92"/>
      <c r="EXW231" s="11"/>
      <c r="EXX231" s="11"/>
      <c r="EXY231" s="93"/>
      <c r="EXZ231" s="91"/>
      <c r="EYA231" s="94"/>
      <c r="EYB231" s="95"/>
      <c r="EYC231" s="90"/>
      <c r="EYD231" s="91"/>
      <c r="EYE231" s="91"/>
      <c r="EYF231" s="91"/>
      <c r="EYG231" s="91"/>
      <c r="EYH231" s="92"/>
      <c r="EYI231" s="12"/>
      <c r="EYJ231" s="12"/>
      <c r="EYK231" s="92"/>
      <c r="EYL231" s="92"/>
      <c r="EYM231" s="11"/>
      <c r="EYN231" s="11"/>
      <c r="EYO231" s="93"/>
      <c r="EYP231" s="91"/>
      <c r="EYQ231" s="94"/>
      <c r="EYR231" s="95"/>
      <c r="EYS231" s="90"/>
      <c r="EYT231" s="91"/>
      <c r="EYU231" s="91"/>
      <c r="EYV231" s="91"/>
      <c r="EYW231" s="91"/>
      <c r="EYX231" s="92"/>
      <c r="EYY231" s="12"/>
      <c r="EYZ231" s="12"/>
      <c r="EZA231" s="92"/>
      <c r="EZB231" s="92"/>
      <c r="EZC231" s="11"/>
      <c r="EZD231" s="11"/>
      <c r="EZE231" s="93"/>
      <c r="EZF231" s="91"/>
      <c r="EZG231" s="94"/>
      <c r="EZH231" s="95"/>
      <c r="EZI231" s="90"/>
      <c r="EZJ231" s="91"/>
      <c r="EZK231" s="91"/>
      <c r="EZL231" s="91"/>
      <c r="EZM231" s="91"/>
      <c r="EZN231" s="92"/>
      <c r="EZO231" s="12"/>
      <c r="EZP231" s="12"/>
      <c r="EZQ231" s="92"/>
      <c r="EZR231" s="92"/>
      <c r="EZS231" s="11"/>
      <c r="EZT231" s="11"/>
      <c r="EZU231" s="93"/>
      <c r="EZV231" s="91"/>
      <c r="EZW231" s="94"/>
      <c r="EZX231" s="95"/>
      <c r="EZY231" s="90"/>
      <c r="EZZ231" s="91"/>
      <c r="FAA231" s="91"/>
      <c r="FAB231" s="91"/>
      <c r="FAC231" s="91"/>
      <c r="FAD231" s="92"/>
      <c r="FAE231" s="12"/>
      <c r="FAF231" s="12"/>
      <c r="FAG231" s="92"/>
      <c r="FAH231" s="92"/>
      <c r="FAI231" s="11"/>
      <c r="FAJ231" s="11"/>
      <c r="FAK231" s="93"/>
      <c r="FAL231" s="91"/>
      <c r="FAM231" s="94"/>
      <c r="FAN231" s="95"/>
      <c r="FAO231" s="90"/>
      <c r="FAP231" s="91"/>
      <c r="FAQ231" s="91"/>
      <c r="FAR231" s="91"/>
      <c r="FAS231" s="91"/>
      <c r="FAT231" s="92"/>
      <c r="FAU231" s="12"/>
      <c r="FAV231" s="12"/>
      <c r="FAW231" s="92"/>
      <c r="FAX231" s="92"/>
      <c r="FAY231" s="11"/>
      <c r="FAZ231" s="11"/>
      <c r="FBA231" s="93"/>
      <c r="FBB231" s="91"/>
      <c r="FBC231" s="94"/>
      <c r="FBD231" s="95"/>
      <c r="FBE231" s="90"/>
      <c r="FBF231" s="91"/>
      <c r="FBG231" s="91"/>
      <c r="FBH231" s="91"/>
      <c r="FBI231" s="91"/>
      <c r="FBJ231" s="92"/>
      <c r="FBK231" s="12"/>
      <c r="FBL231" s="12"/>
      <c r="FBM231" s="92"/>
      <c r="FBN231" s="92"/>
      <c r="FBO231" s="11"/>
      <c r="FBP231" s="11"/>
      <c r="FBQ231" s="93"/>
      <c r="FBR231" s="91"/>
      <c r="FBS231" s="94"/>
      <c r="FBT231" s="95"/>
      <c r="FBU231" s="90"/>
      <c r="FBV231" s="91"/>
      <c r="FBW231" s="91"/>
      <c r="FBX231" s="91"/>
      <c r="FBY231" s="91"/>
      <c r="FBZ231" s="92"/>
      <c r="FCA231" s="12"/>
      <c r="FCB231" s="12"/>
      <c r="FCC231" s="92"/>
      <c r="FCD231" s="92"/>
      <c r="FCE231" s="11"/>
      <c r="FCF231" s="11"/>
      <c r="FCG231" s="93"/>
      <c r="FCH231" s="91"/>
      <c r="FCI231" s="94"/>
      <c r="FCJ231" s="95"/>
      <c r="FCK231" s="90"/>
      <c r="FCL231" s="91"/>
      <c r="FCM231" s="91"/>
      <c r="FCN231" s="91"/>
      <c r="FCO231" s="91"/>
      <c r="FCP231" s="92"/>
      <c r="FCQ231" s="12"/>
      <c r="FCR231" s="12"/>
      <c r="FCS231" s="92"/>
      <c r="FCT231" s="92"/>
      <c r="FCU231" s="11"/>
      <c r="FCV231" s="11"/>
      <c r="FCW231" s="93"/>
      <c r="FCX231" s="91"/>
      <c r="FCY231" s="94"/>
      <c r="FCZ231" s="95"/>
      <c r="FDA231" s="90"/>
      <c r="FDB231" s="91"/>
      <c r="FDC231" s="91"/>
      <c r="FDD231" s="91"/>
      <c r="FDE231" s="91"/>
      <c r="FDF231" s="92"/>
      <c r="FDG231" s="12"/>
      <c r="FDH231" s="12"/>
      <c r="FDI231" s="92"/>
      <c r="FDJ231" s="92"/>
      <c r="FDK231" s="11"/>
      <c r="FDL231" s="11"/>
      <c r="FDM231" s="93"/>
      <c r="FDN231" s="91"/>
      <c r="FDO231" s="94"/>
      <c r="FDP231" s="95"/>
      <c r="FDQ231" s="90"/>
      <c r="FDR231" s="91"/>
      <c r="FDS231" s="91"/>
      <c r="FDT231" s="91"/>
      <c r="FDU231" s="91"/>
      <c r="FDV231" s="92"/>
      <c r="FDW231" s="12"/>
      <c r="FDX231" s="12"/>
      <c r="FDY231" s="92"/>
      <c r="FDZ231" s="92"/>
      <c r="FEA231" s="11"/>
      <c r="FEB231" s="11"/>
      <c r="FEC231" s="93"/>
      <c r="FED231" s="91"/>
      <c r="FEE231" s="94"/>
      <c r="FEF231" s="95"/>
      <c r="FEG231" s="90"/>
      <c r="FEH231" s="91"/>
      <c r="FEI231" s="91"/>
      <c r="FEJ231" s="91"/>
      <c r="FEK231" s="91"/>
      <c r="FEL231" s="92"/>
      <c r="FEM231" s="12"/>
      <c r="FEN231" s="12"/>
      <c r="FEO231" s="92"/>
      <c r="FEP231" s="92"/>
      <c r="FEQ231" s="11"/>
      <c r="FER231" s="11"/>
      <c r="FES231" s="93"/>
      <c r="FET231" s="91"/>
      <c r="FEU231" s="94"/>
      <c r="FEV231" s="95"/>
      <c r="FEW231" s="90"/>
      <c r="FEX231" s="91"/>
      <c r="FEY231" s="91"/>
      <c r="FEZ231" s="91"/>
      <c r="FFA231" s="91"/>
      <c r="FFB231" s="92"/>
      <c r="FFC231" s="12"/>
      <c r="FFD231" s="12"/>
      <c r="FFE231" s="92"/>
      <c r="FFF231" s="92"/>
      <c r="FFG231" s="11"/>
      <c r="FFH231" s="11"/>
      <c r="FFI231" s="93"/>
      <c r="FFJ231" s="91"/>
      <c r="FFK231" s="94"/>
      <c r="FFL231" s="95"/>
      <c r="FFM231" s="90"/>
      <c r="FFN231" s="91"/>
      <c r="FFO231" s="91"/>
      <c r="FFP231" s="91"/>
      <c r="FFQ231" s="91"/>
      <c r="FFR231" s="92"/>
      <c r="FFS231" s="12"/>
      <c r="FFT231" s="12"/>
      <c r="FFU231" s="92"/>
      <c r="FFV231" s="92"/>
      <c r="FFW231" s="11"/>
      <c r="FFX231" s="11"/>
      <c r="FFY231" s="93"/>
      <c r="FFZ231" s="91"/>
      <c r="FGA231" s="94"/>
      <c r="FGB231" s="95"/>
      <c r="FGC231" s="90"/>
      <c r="FGD231" s="91"/>
      <c r="FGE231" s="91"/>
      <c r="FGF231" s="91"/>
      <c r="FGG231" s="91"/>
      <c r="FGH231" s="92"/>
      <c r="FGI231" s="12"/>
      <c r="FGJ231" s="12"/>
      <c r="FGK231" s="92"/>
      <c r="FGL231" s="92"/>
      <c r="FGM231" s="11"/>
      <c r="FGN231" s="11"/>
      <c r="FGO231" s="93"/>
      <c r="FGP231" s="91"/>
      <c r="FGQ231" s="94"/>
      <c r="FGR231" s="95"/>
      <c r="FGS231" s="90"/>
      <c r="FGT231" s="91"/>
      <c r="FGU231" s="91"/>
      <c r="FGV231" s="91"/>
      <c r="FGW231" s="91"/>
      <c r="FGX231" s="92"/>
      <c r="FGY231" s="12"/>
      <c r="FGZ231" s="12"/>
      <c r="FHA231" s="92"/>
      <c r="FHB231" s="92"/>
      <c r="FHC231" s="11"/>
      <c r="FHD231" s="11"/>
      <c r="FHE231" s="93"/>
      <c r="FHF231" s="91"/>
      <c r="FHG231" s="94"/>
      <c r="FHH231" s="95"/>
      <c r="FHI231" s="90"/>
      <c r="FHJ231" s="91"/>
      <c r="FHK231" s="91"/>
      <c r="FHL231" s="91"/>
      <c r="FHM231" s="91"/>
      <c r="FHN231" s="92"/>
      <c r="FHO231" s="12"/>
      <c r="FHP231" s="12"/>
      <c r="FHQ231" s="92"/>
      <c r="FHR231" s="92"/>
      <c r="FHS231" s="11"/>
      <c r="FHT231" s="11"/>
      <c r="FHU231" s="93"/>
      <c r="FHV231" s="91"/>
      <c r="FHW231" s="94"/>
      <c r="FHX231" s="95"/>
      <c r="FHY231" s="90"/>
      <c r="FHZ231" s="91"/>
      <c r="FIA231" s="91"/>
      <c r="FIB231" s="91"/>
      <c r="FIC231" s="91"/>
      <c r="FID231" s="92"/>
      <c r="FIE231" s="12"/>
      <c r="FIF231" s="12"/>
      <c r="FIG231" s="92"/>
      <c r="FIH231" s="92"/>
      <c r="FII231" s="11"/>
      <c r="FIJ231" s="11"/>
      <c r="FIK231" s="93"/>
      <c r="FIL231" s="91"/>
      <c r="FIM231" s="94"/>
      <c r="FIN231" s="95"/>
      <c r="FIO231" s="90"/>
      <c r="FIP231" s="91"/>
      <c r="FIQ231" s="91"/>
      <c r="FIR231" s="91"/>
      <c r="FIS231" s="91"/>
      <c r="FIT231" s="92"/>
      <c r="FIU231" s="12"/>
      <c r="FIV231" s="12"/>
      <c r="FIW231" s="92"/>
      <c r="FIX231" s="92"/>
      <c r="FIY231" s="11"/>
      <c r="FIZ231" s="11"/>
      <c r="FJA231" s="93"/>
      <c r="FJB231" s="91"/>
      <c r="FJC231" s="94"/>
      <c r="FJD231" s="95"/>
      <c r="FJE231" s="90"/>
      <c r="FJF231" s="91"/>
      <c r="FJG231" s="91"/>
      <c r="FJH231" s="91"/>
      <c r="FJI231" s="91"/>
      <c r="FJJ231" s="92"/>
      <c r="FJK231" s="12"/>
      <c r="FJL231" s="12"/>
      <c r="FJM231" s="92"/>
      <c r="FJN231" s="92"/>
      <c r="FJO231" s="11"/>
      <c r="FJP231" s="11"/>
      <c r="FJQ231" s="93"/>
      <c r="FJR231" s="91"/>
      <c r="FJS231" s="94"/>
      <c r="FJT231" s="95"/>
      <c r="FJU231" s="90"/>
      <c r="FJV231" s="91"/>
      <c r="FJW231" s="91"/>
      <c r="FJX231" s="91"/>
      <c r="FJY231" s="91"/>
      <c r="FJZ231" s="92"/>
      <c r="FKA231" s="12"/>
      <c r="FKB231" s="12"/>
      <c r="FKC231" s="92"/>
      <c r="FKD231" s="92"/>
      <c r="FKE231" s="11"/>
      <c r="FKF231" s="11"/>
      <c r="FKG231" s="93"/>
      <c r="FKH231" s="91"/>
      <c r="FKI231" s="94"/>
      <c r="FKJ231" s="95"/>
      <c r="FKK231" s="90"/>
      <c r="FKL231" s="91"/>
      <c r="FKM231" s="91"/>
      <c r="FKN231" s="91"/>
      <c r="FKO231" s="91"/>
      <c r="FKP231" s="92"/>
      <c r="FKQ231" s="12"/>
      <c r="FKR231" s="12"/>
      <c r="FKS231" s="92"/>
      <c r="FKT231" s="92"/>
      <c r="FKU231" s="11"/>
      <c r="FKV231" s="11"/>
      <c r="FKW231" s="93"/>
      <c r="FKX231" s="91"/>
      <c r="FKY231" s="94"/>
      <c r="FKZ231" s="95"/>
      <c r="FLA231" s="90"/>
      <c r="FLB231" s="91"/>
      <c r="FLC231" s="91"/>
      <c r="FLD231" s="91"/>
      <c r="FLE231" s="91"/>
      <c r="FLF231" s="92"/>
      <c r="FLG231" s="12"/>
      <c r="FLH231" s="12"/>
      <c r="FLI231" s="92"/>
      <c r="FLJ231" s="92"/>
      <c r="FLK231" s="11"/>
      <c r="FLL231" s="11"/>
      <c r="FLM231" s="93"/>
      <c r="FLN231" s="91"/>
      <c r="FLO231" s="94"/>
      <c r="FLP231" s="95"/>
      <c r="FLQ231" s="90"/>
      <c r="FLR231" s="91"/>
      <c r="FLS231" s="91"/>
      <c r="FLT231" s="91"/>
      <c r="FLU231" s="91"/>
      <c r="FLV231" s="92"/>
      <c r="FLW231" s="12"/>
      <c r="FLX231" s="12"/>
      <c r="FLY231" s="92"/>
      <c r="FLZ231" s="92"/>
      <c r="FMA231" s="11"/>
      <c r="FMB231" s="11"/>
      <c r="FMC231" s="93"/>
      <c r="FMD231" s="91"/>
      <c r="FME231" s="94"/>
      <c r="FMF231" s="95"/>
      <c r="FMG231" s="90"/>
      <c r="FMH231" s="91"/>
      <c r="FMI231" s="91"/>
      <c r="FMJ231" s="91"/>
      <c r="FMK231" s="91"/>
      <c r="FML231" s="92"/>
      <c r="FMM231" s="12"/>
      <c r="FMN231" s="12"/>
      <c r="FMO231" s="92"/>
      <c r="FMP231" s="92"/>
      <c r="FMQ231" s="11"/>
      <c r="FMR231" s="11"/>
      <c r="FMS231" s="93"/>
      <c r="FMT231" s="91"/>
      <c r="FMU231" s="94"/>
      <c r="FMV231" s="95"/>
      <c r="FMW231" s="90"/>
      <c r="FMX231" s="91"/>
      <c r="FMY231" s="91"/>
      <c r="FMZ231" s="91"/>
      <c r="FNA231" s="91"/>
      <c r="FNB231" s="92"/>
      <c r="FNC231" s="12"/>
      <c r="FND231" s="12"/>
      <c r="FNE231" s="92"/>
      <c r="FNF231" s="92"/>
      <c r="FNG231" s="11"/>
      <c r="FNH231" s="11"/>
      <c r="FNI231" s="93"/>
      <c r="FNJ231" s="91"/>
      <c r="FNK231" s="94"/>
      <c r="FNL231" s="95"/>
      <c r="FNM231" s="90"/>
      <c r="FNN231" s="91"/>
      <c r="FNO231" s="91"/>
      <c r="FNP231" s="91"/>
      <c r="FNQ231" s="91"/>
      <c r="FNR231" s="92"/>
      <c r="FNS231" s="12"/>
      <c r="FNT231" s="12"/>
      <c r="FNU231" s="92"/>
      <c r="FNV231" s="92"/>
      <c r="FNW231" s="11"/>
      <c r="FNX231" s="11"/>
      <c r="FNY231" s="93"/>
      <c r="FNZ231" s="91"/>
      <c r="FOA231" s="94"/>
      <c r="FOB231" s="95"/>
      <c r="FOC231" s="90"/>
      <c r="FOD231" s="91"/>
      <c r="FOE231" s="91"/>
      <c r="FOF231" s="91"/>
      <c r="FOG231" s="91"/>
      <c r="FOH231" s="92"/>
      <c r="FOI231" s="12"/>
      <c r="FOJ231" s="12"/>
      <c r="FOK231" s="92"/>
      <c r="FOL231" s="92"/>
      <c r="FOM231" s="11"/>
      <c r="FON231" s="11"/>
      <c r="FOO231" s="93"/>
      <c r="FOP231" s="91"/>
      <c r="FOQ231" s="94"/>
      <c r="FOR231" s="95"/>
      <c r="FOS231" s="90"/>
      <c r="FOT231" s="91"/>
      <c r="FOU231" s="91"/>
      <c r="FOV231" s="91"/>
      <c r="FOW231" s="91"/>
      <c r="FOX231" s="92"/>
      <c r="FOY231" s="12"/>
      <c r="FOZ231" s="12"/>
      <c r="FPA231" s="92"/>
      <c r="FPB231" s="92"/>
      <c r="FPC231" s="11"/>
      <c r="FPD231" s="11"/>
      <c r="FPE231" s="93"/>
      <c r="FPF231" s="91"/>
      <c r="FPG231" s="94"/>
      <c r="FPH231" s="95"/>
      <c r="FPI231" s="90"/>
      <c r="FPJ231" s="91"/>
      <c r="FPK231" s="91"/>
      <c r="FPL231" s="91"/>
      <c r="FPM231" s="91"/>
      <c r="FPN231" s="92"/>
      <c r="FPO231" s="12"/>
      <c r="FPP231" s="12"/>
      <c r="FPQ231" s="92"/>
      <c r="FPR231" s="92"/>
      <c r="FPS231" s="11"/>
      <c r="FPT231" s="11"/>
      <c r="FPU231" s="93"/>
      <c r="FPV231" s="91"/>
      <c r="FPW231" s="94"/>
      <c r="FPX231" s="95"/>
      <c r="FPY231" s="90"/>
      <c r="FPZ231" s="91"/>
      <c r="FQA231" s="91"/>
      <c r="FQB231" s="91"/>
      <c r="FQC231" s="91"/>
      <c r="FQD231" s="92"/>
      <c r="FQE231" s="12"/>
      <c r="FQF231" s="12"/>
      <c r="FQG231" s="92"/>
      <c r="FQH231" s="92"/>
      <c r="FQI231" s="11"/>
      <c r="FQJ231" s="11"/>
      <c r="FQK231" s="93"/>
      <c r="FQL231" s="91"/>
      <c r="FQM231" s="94"/>
      <c r="FQN231" s="95"/>
      <c r="FQO231" s="90"/>
      <c r="FQP231" s="91"/>
      <c r="FQQ231" s="91"/>
      <c r="FQR231" s="91"/>
      <c r="FQS231" s="91"/>
      <c r="FQT231" s="92"/>
      <c r="FQU231" s="12"/>
      <c r="FQV231" s="12"/>
      <c r="FQW231" s="92"/>
      <c r="FQX231" s="92"/>
      <c r="FQY231" s="11"/>
      <c r="FQZ231" s="11"/>
      <c r="FRA231" s="93"/>
      <c r="FRB231" s="91"/>
      <c r="FRC231" s="94"/>
      <c r="FRD231" s="95"/>
      <c r="FRE231" s="90"/>
      <c r="FRF231" s="91"/>
      <c r="FRG231" s="91"/>
      <c r="FRH231" s="91"/>
      <c r="FRI231" s="91"/>
      <c r="FRJ231" s="92"/>
      <c r="FRK231" s="12"/>
      <c r="FRL231" s="12"/>
      <c r="FRM231" s="92"/>
      <c r="FRN231" s="92"/>
      <c r="FRO231" s="11"/>
      <c r="FRP231" s="11"/>
      <c r="FRQ231" s="93"/>
      <c r="FRR231" s="91"/>
      <c r="FRS231" s="94"/>
      <c r="FRT231" s="95"/>
      <c r="FRU231" s="90"/>
      <c r="FRV231" s="91"/>
      <c r="FRW231" s="91"/>
      <c r="FRX231" s="91"/>
      <c r="FRY231" s="91"/>
      <c r="FRZ231" s="92"/>
      <c r="FSA231" s="12"/>
      <c r="FSB231" s="12"/>
      <c r="FSC231" s="92"/>
      <c r="FSD231" s="92"/>
      <c r="FSE231" s="11"/>
      <c r="FSF231" s="11"/>
      <c r="FSG231" s="93"/>
      <c r="FSH231" s="91"/>
      <c r="FSI231" s="94"/>
      <c r="FSJ231" s="95"/>
      <c r="FSK231" s="90"/>
      <c r="FSL231" s="91"/>
      <c r="FSM231" s="91"/>
      <c r="FSN231" s="91"/>
      <c r="FSO231" s="91"/>
      <c r="FSP231" s="92"/>
      <c r="FSQ231" s="12"/>
      <c r="FSR231" s="12"/>
      <c r="FSS231" s="92"/>
      <c r="FST231" s="92"/>
      <c r="FSU231" s="11"/>
      <c r="FSV231" s="11"/>
      <c r="FSW231" s="93"/>
      <c r="FSX231" s="91"/>
      <c r="FSY231" s="94"/>
      <c r="FSZ231" s="95"/>
      <c r="FTA231" s="90"/>
      <c r="FTB231" s="91"/>
      <c r="FTC231" s="91"/>
      <c r="FTD231" s="91"/>
      <c r="FTE231" s="91"/>
      <c r="FTF231" s="92"/>
      <c r="FTG231" s="12"/>
      <c r="FTH231" s="12"/>
      <c r="FTI231" s="92"/>
      <c r="FTJ231" s="92"/>
      <c r="FTK231" s="11"/>
      <c r="FTL231" s="11"/>
      <c r="FTM231" s="93"/>
      <c r="FTN231" s="91"/>
      <c r="FTO231" s="94"/>
      <c r="FTP231" s="95"/>
      <c r="FTQ231" s="90"/>
      <c r="FTR231" s="91"/>
      <c r="FTS231" s="91"/>
      <c r="FTT231" s="91"/>
      <c r="FTU231" s="91"/>
      <c r="FTV231" s="92"/>
      <c r="FTW231" s="12"/>
      <c r="FTX231" s="12"/>
      <c r="FTY231" s="92"/>
      <c r="FTZ231" s="92"/>
      <c r="FUA231" s="11"/>
      <c r="FUB231" s="11"/>
      <c r="FUC231" s="93"/>
      <c r="FUD231" s="91"/>
      <c r="FUE231" s="94"/>
      <c r="FUF231" s="95"/>
      <c r="FUG231" s="90"/>
      <c r="FUH231" s="91"/>
      <c r="FUI231" s="91"/>
      <c r="FUJ231" s="91"/>
      <c r="FUK231" s="91"/>
      <c r="FUL231" s="92"/>
      <c r="FUM231" s="12"/>
      <c r="FUN231" s="12"/>
      <c r="FUO231" s="92"/>
      <c r="FUP231" s="92"/>
      <c r="FUQ231" s="11"/>
      <c r="FUR231" s="11"/>
      <c r="FUS231" s="93"/>
      <c r="FUT231" s="91"/>
      <c r="FUU231" s="94"/>
      <c r="FUV231" s="95"/>
      <c r="FUW231" s="90"/>
      <c r="FUX231" s="91"/>
      <c r="FUY231" s="91"/>
      <c r="FUZ231" s="91"/>
      <c r="FVA231" s="91"/>
      <c r="FVB231" s="92"/>
      <c r="FVC231" s="12"/>
      <c r="FVD231" s="12"/>
      <c r="FVE231" s="92"/>
      <c r="FVF231" s="92"/>
      <c r="FVG231" s="11"/>
      <c r="FVH231" s="11"/>
      <c r="FVI231" s="93"/>
      <c r="FVJ231" s="91"/>
      <c r="FVK231" s="94"/>
      <c r="FVL231" s="95"/>
      <c r="FVM231" s="90"/>
      <c r="FVN231" s="91"/>
      <c r="FVO231" s="91"/>
      <c r="FVP231" s="91"/>
      <c r="FVQ231" s="91"/>
      <c r="FVR231" s="92"/>
      <c r="FVS231" s="12"/>
      <c r="FVT231" s="12"/>
      <c r="FVU231" s="92"/>
      <c r="FVV231" s="92"/>
      <c r="FVW231" s="11"/>
      <c r="FVX231" s="11"/>
      <c r="FVY231" s="93"/>
      <c r="FVZ231" s="91"/>
      <c r="FWA231" s="94"/>
      <c r="FWB231" s="95"/>
      <c r="FWC231" s="90"/>
      <c r="FWD231" s="91"/>
      <c r="FWE231" s="91"/>
      <c r="FWF231" s="91"/>
      <c r="FWG231" s="91"/>
      <c r="FWH231" s="92"/>
      <c r="FWI231" s="12"/>
      <c r="FWJ231" s="12"/>
      <c r="FWK231" s="92"/>
      <c r="FWL231" s="92"/>
      <c r="FWM231" s="11"/>
      <c r="FWN231" s="11"/>
      <c r="FWO231" s="93"/>
      <c r="FWP231" s="91"/>
      <c r="FWQ231" s="94"/>
      <c r="FWR231" s="95"/>
      <c r="FWS231" s="90"/>
      <c r="FWT231" s="91"/>
      <c r="FWU231" s="91"/>
      <c r="FWV231" s="91"/>
      <c r="FWW231" s="91"/>
      <c r="FWX231" s="92"/>
      <c r="FWY231" s="12"/>
      <c r="FWZ231" s="12"/>
      <c r="FXA231" s="92"/>
      <c r="FXB231" s="92"/>
      <c r="FXC231" s="11"/>
      <c r="FXD231" s="11"/>
      <c r="FXE231" s="93"/>
      <c r="FXF231" s="91"/>
      <c r="FXG231" s="94"/>
      <c r="FXH231" s="95"/>
      <c r="FXI231" s="90"/>
      <c r="FXJ231" s="91"/>
      <c r="FXK231" s="91"/>
      <c r="FXL231" s="91"/>
      <c r="FXM231" s="91"/>
      <c r="FXN231" s="92"/>
      <c r="FXO231" s="12"/>
      <c r="FXP231" s="12"/>
      <c r="FXQ231" s="92"/>
      <c r="FXR231" s="92"/>
      <c r="FXS231" s="11"/>
      <c r="FXT231" s="11"/>
      <c r="FXU231" s="93"/>
      <c r="FXV231" s="91"/>
      <c r="FXW231" s="94"/>
      <c r="FXX231" s="95"/>
      <c r="FXY231" s="90"/>
      <c r="FXZ231" s="91"/>
      <c r="FYA231" s="91"/>
      <c r="FYB231" s="91"/>
      <c r="FYC231" s="91"/>
      <c r="FYD231" s="92"/>
      <c r="FYE231" s="12"/>
      <c r="FYF231" s="12"/>
      <c r="FYG231" s="92"/>
      <c r="FYH231" s="92"/>
      <c r="FYI231" s="11"/>
      <c r="FYJ231" s="11"/>
      <c r="FYK231" s="93"/>
      <c r="FYL231" s="91"/>
      <c r="FYM231" s="94"/>
      <c r="FYN231" s="95"/>
      <c r="FYO231" s="90"/>
      <c r="FYP231" s="91"/>
      <c r="FYQ231" s="91"/>
      <c r="FYR231" s="91"/>
      <c r="FYS231" s="91"/>
      <c r="FYT231" s="92"/>
      <c r="FYU231" s="12"/>
      <c r="FYV231" s="12"/>
      <c r="FYW231" s="92"/>
      <c r="FYX231" s="92"/>
      <c r="FYY231" s="11"/>
      <c r="FYZ231" s="11"/>
      <c r="FZA231" s="93"/>
      <c r="FZB231" s="91"/>
      <c r="FZC231" s="94"/>
      <c r="FZD231" s="95"/>
      <c r="FZE231" s="90"/>
      <c r="FZF231" s="91"/>
      <c r="FZG231" s="91"/>
      <c r="FZH231" s="91"/>
      <c r="FZI231" s="91"/>
      <c r="FZJ231" s="92"/>
      <c r="FZK231" s="12"/>
      <c r="FZL231" s="12"/>
      <c r="FZM231" s="92"/>
      <c r="FZN231" s="92"/>
      <c r="FZO231" s="11"/>
      <c r="FZP231" s="11"/>
      <c r="FZQ231" s="93"/>
      <c r="FZR231" s="91"/>
      <c r="FZS231" s="94"/>
      <c r="FZT231" s="95"/>
      <c r="FZU231" s="90"/>
      <c r="FZV231" s="91"/>
      <c r="FZW231" s="91"/>
      <c r="FZX231" s="91"/>
      <c r="FZY231" s="91"/>
      <c r="FZZ231" s="92"/>
      <c r="GAA231" s="12"/>
      <c r="GAB231" s="12"/>
      <c r="GAC231" s="92"/>
      <c r="GAD231" s="92"/>
      <c r="GAE231" s="11"/>
      <c r="GAF231" s="11"/>
      <c r="GAG231" s="93"/>
      <c r="GAH231" s="91"/>
      <c r="GAI231" s="94"/>
      <c r="GAJ231" s="95"/>
      <c r="GAK231" s="90"/>
      <c r="GAL231" s="91"/>
      <c r="GAM231" s="91"/>
      <c r="GAN231" s="91"/>
      <c r="GAO231" s="91"/>
      <c r="GAP231" s="92"/>
      <c r="GAQ231" s="12"/>
      <c r="GAR231" s="12"/>
      <c r="GAS231" s="92"/>
      <c r="GAT231" s="92"/>
      <c r="GAU231" s="11"/>
      <c r="GAV231" s="11"/>
      <c r="GAW231" s="93"/>
      <c r="GAX231" s="91"/>
      <c r="GAY231" s="94"/>
      <c r="GAZ231" s="95"/>
      <c r="GBA231" s="90"/>
      <c r="GBB231" s="91"/>
      <c r="GBC231" s="91"/>
      <c r="GBD231" s="91"/>
      <c r="GBE231" s="91"/>
      <c r="GBF231" s="92"/>
      <c r="GBG231" s="12"/>
      <c r="GBH231" s="12"/>
      <c r="GBI231" s="92"/>
      <c r="GBJ231" s="92"/>
      <c r="GBK231" s="11"/>
      <c r="GBL231" s="11"/>
      <c r="GBM231" s="93"/>
      <c r="GBN231" s="91"/>
      <c r="GBO231" s="94"/>
      <c r="GBP231" s="95"/>
      <c r="GBQ231" s="90"/>
      <c r="GBR231" s="91"/>
      <c r="GBS231" s="91"/>
      <c r="GBT231" s="91"/>
      <c r="GBU231" s="91"/>
      <c r="GBV231" s="92"/>
      <c r="GBW231" s="12"/>
      <c r="GBX231" s="12"/>
      <c r="GBY231" s="92"/>
      <c r="GBZ231" s="92"/>
      <c r="GCA231" s="11"/>
      <c r="GCB231" s="11"/>
      <c r="GCC231" s="93"/>
      <c r="GCD231" s="91"/>
      <c r="GCE231" s="94"/>
      <c r="GCF231" s="95"/>
      <c r="GCG231" s="90"/>
      <c r="GCH231" s="91"/>
      <c r="GCI231" s="91"/>
      <c r="GCJ231" s="91"/>
      <c r="GCK231" s="91"/>
      <c r="GCL231" s="92"/>
      <c r="GCM231" s="12"/>
      <c r="GCN231" s="12"/>
      <c r="GCO231" s="92"/>
      <c r="GCP231" s="92"/>
      <c r="GCQ231" s="11"/>
      <c r="GCR231" s="11"/>
      <c r="GCS231" s="93"/>
      <c r="GCT231" s="91"/>
      <c r="GCU231" s="94"/>
      <c r="GCV231" s="95"/>
      <c r="GCW231" s="90"/>
      <c r="GCX231" s="91"/>
      <c r="GCY231" s="91"/>
      <c r="GCZ231" s="91"/>
      <c r="GDA231" s="91"/>
      <c r="GDB231" s="92"/>
      <c r="GDC231" s="12"/>
      <c r="GDD231" s="12"/>
      <c r="GDE231" s="92"/>
      <c r="GDF231" s="92"/>
      <c r="GDG231" s="11"/>
      <c r="GDH231" s="11"/>
      <c r="GDI231" s="93"/>
      <c r="GDJ231" s="91"/>
      <c r="GDK231" s="94"/>
      <c r="GDL231" s="95"/>
      <c r="GDM231" s="90"/>
      <c r="GDN231" s="91"/>
      <c r="GDO231" s="91"/>
      <c r="GDP231" s="91"/>
      <c r="GDQ231" s="91"/>
      <c r="GDR231" s="92"/>
      <c r="GDS231" s="12"/>
      <c r="GDT231" s="12"/>
      <c r="GDU231" s="92"/>
      <c r="GDV231" s="92"/>
      <c r="GDW231" s="11"/>
      <c r="GDX231" s="11"/>
      <c r="GDY231" s="93"/>
      <c r="GDZ231" s="91"/>
      <c r="GEA231" s="94"/>
      <c r="GEB231" s="95"/>
      <c r="GEC231" s="90"/>
      <c r="GED231" s="91"/>
      <c r="GEE231" s="91"/>
      <c r="GEF231" s="91"/>
      <c r="GEG231" s="91"/>
      <c r="GEH231" s="92"/>
      <c r="GEI231" s="12"/>
      <c r="GEJ231" s="12"/>
      <c r="GEK231" s="92"/>
      <c r="GEL231" s="92"/>
      <c r="GEM231" s="11"/>
      <c r="GEN231" s="11"/>
      <c r="GEO231" s="93"/>
      <c r="GEP231" s="91"/>
      <c r="GEQ231" s="94"/>
      <c r="GER231" s="95"/>
      <c r="GES231" s="90"/>
      <c r="GET231" s="91"/>
      <c r="GEU231" s="91"/>
      <c r="GEV231" s="91"/>
      <c r="GEW231" s="91"/>
      <c r="GEX231" s="92"/>
      <c r="GEY231" s="12"/>
      <c r="GEZ231" s="12"/>
      <c r="GFA231" s="92"/>
      <c r="GFB231" s="92"/>
      <c r="GFC231" s="11"/>
      <c r="GFD231" s="11"/>
      <c r="GFE231" s="93"/>
      <c r="GFF231" s="91"/>
      <c r="GFG231" s="94"/>
      <c r="GFH231" s="95"/>
      <c r="GFI231" s="90"/>
      <c r="GFJ231" s="91"/>
      <c r="GFK231" s="91"/>
      <c r="GFL231" s="91"/>
      <c r="GFM231" s="91"/>
      <c r="GFN231" s="92"/>
      <c r="GFO231" s="12"/>
      <c r="GFP231" s="12"/>
      <c r="GFQ231" s="92"/>
      <c r="GFR231" s="92"/>
      <c r="GFS231" s="11"/>
      <c r="GFT231" s="11"/>
      <c r="GFU231" s="93"/>
      <c r="GFV231" s="91"/>
      <c r="GFW231" s="94"/>
      <c r="GFX231" s="95"/>
      <c r="GFY231" s="90"/>
      <c r="GFZ231" s="91"/>
      <c r="GGA231" s="91"/>
      <c r="GGB231" s="91"/>
      <c r="GGC231" s="91"/>
      <c r="GGD231" s="92"/>
      <c r="GGE231" s="12"/>
      <c r="GGF231" s="12"/>
      <c r="GGG231" s="92"/>
      <c r="GGH231" s="92"/>
      <c r="GGI231" s="11"/>
      <c r="GGJ231" s="11"/>
      <c r="GGK231" s="93"/>
      <c r="GGL231" s="91"/>
      <c r="GGM231" s="94"/>
      <c r="GGN231" s="95"/>
      <c r="GGO231" s="90"/>
      <c r="GGP231" s="91"/>
      <c r="GGQ231" s="91"/>
      <c r="GGR231" s="91"/>
      <c r="GGS231" s="91"/>
      <c r="GGT231" s="92"/>
      <c r="GGU231" s="12"/>
      <c r="GGV231" s="12"/>
      <c r="GGW231" s="92"/>
      <c r="GGX231" s="92"/>
      <c r="GGY231" s="11"/>
      <c r="GGZ231" s="11"/>
      <c r="GHA231" s="93"/>
      <c r="GHB231" s="91"/>
      <c r="GHC231" s="94"/>
      <c r="GHD231" s="95"/>
      <c r="GHE231" s="90"/>
      <c r="GHF231" s="91"/>
      <c r="GHG231" s="91"/>
      <c r="GHH231" s="91"/>
      <c r="GHI231" s="91"/>
      <c r="GHJ231" s="92"/>
      <c r="GHK231" s="12"/>
      <c r="GHL231" s="12"/>
      <c r="GHM231" s="92"/>
      <c r="GHN231" s="92"/>
      <c r="GHO231" s="11"/>
      <c r="GHP231" s="11"/>
      <c r="GHQ231" s="93"/>
      <c r="GHR231" s="91"/>
      <c r="GHS231" s="94"/>
      <c r="GHT231" s="95"/>
      <c r="GHU231" s="90"/>
      <c r="GHV231" s="91"/>
      <c r="GHW231" s="91"/>
      <c r="GHX231" s="91"/>
      <c r="GHY231" s="91"/>
      <c r="GHZ231" s="92"/>
      <c r="GIA231" s="12"/>
      <c r="GIB231" s="12"/>
      <c r="GIC231" s="92"/>
      <c r="GID231" s="92"/>
      <c r="GIE231" s="11"/>
      <c r="GIF231" s="11"/>
      <c r="GIG231" s="93"/>
      <c r="GIH231" s="91"/>
      <c r="GII231" s="94"/>
      <c r="GIJ231" s="95"/>
      <c r="GIK231" s="90"/>
      <c r="GIL231" s="91"/>
      <c r="GIM231" s="91"/>
      <c r="GIN231" s="91"/>
      <c r="GIO231" s="91"/>
      <c r="GIP231" s="92"/>
      <c r="GIQ231" s="12"/>
      <c r="GIR231" s="12"/>
      <c r="GIS231" s="92"/>
      <c r="GIT231" s="92"/>
      <c r="GIU231" s="11"/>
      <c r="GIV231" s="11"/>
      <c r="GIW231" s="93"/>
      <c r="GIX231" s="91"/>
      <c r="GIY231" s="94"/>
      <c r="GIZ231" s="95"/>
      <c r="GJA231" s="90"/>
      <c r="GJB231" s="91"/>
      <c r="GJC231" s="91"/>
      <c r="GJD231" s="91"/>
      <c r="GJE231" s="91"/>
      <c r="GJF231" s="92"/>
      <c r="GJG231" s="12"/>
      <c r="GJH231" s="12"/>
      <c r="GJI231" s="92"/>
      <c r="GJJ231" s="92"/>
      <c r="GJK231" s="11"/>
      <c r="GJL231" s="11"/>
      <c r="GJM231" s="93"/>
      <c r="GJN231" s="91"/>
      <c r="GJO231" s="94"/>
      <c r="GJP231" s="95"/>
      <c r="GJQ231" s="90"/>
      <c r="GJR231" s="91"/>
      <c r="GJS231" s="91"/>
      <c r="GJT231" s="91"/>
      <c r="GJU231" s="91"/>
      <c r="GJV231" s="92"/>
      <c r="GJW231" s="12"/>
      <c r="GJX231" s="12"/>
      <c r="GJY231" s="92"/>
      <c r="GJZ231" s="92"/>
      <c r="GKA231" s="11"/>
      <c r="GKB231" s="11"/>
      <c r="GKC231" s="93"/>
      <c r="GKD231" s="91"/>
      <c r="GKE231" s="94"/>
      <c r="GKF231" s="95"/>
      <c r="GKG231" s="90"/>
      <c r="GKH231" s="91"/>
      <c r="GKI231" s="91"/>
      <c r="GKJ231" s="91"/>
      <c r="GKK231" s="91"/>
      <c r="GKL231" s="92"/>
      <c r="GKM231" s="12"/>
      <c r="GKN231" s="12"/>
      <c r="GKO231" s="92"/>
      <c r="GKP231" s="92"/>
      <c r="GKQ231" s="11"/>
      <c r="GKR231" s="11"/>
      <c r="GKS231" s="93"/>
      <c r="GKT231" s="91"/>
      <c r="GKU231" s="94"/>
      <c r="GKV231" s="95"/>
      <c r="GKW231" s="90"/>
      <c r="GKX231" s="91"/>
      <c r="GKY231" s="91"/>
      <c r="GKZ231" s="91"/>
      <c r="GLA231" s="91"/>
      <c r="GLB231" s="92"/>
      <c r="GLC231" s="12"/>
      <c r="GLD231" s="12"/>
      <c r="GLE231" s="92"/>
      <c r="GLF231" s="92"/>
      <c r="GLG231" s="11"/>
      <c r="GLH231" s="11"/>
      <c r="GLI231" s="93"/>
      <c r="GLJ231" s="91"/>
      <c r="GLK231" s="94"/>
      <c r="GLL231" s="95"/>
      <c r="GLM231" s="90"/>
      <c r="GLN231" s="91"/>
      <c r="GLO231" s="91"/>
      <c r="GLP231" s="91"/>
      <c r="GLQ231" s="91"/>
      <c r="GLR231" s="92"/>
      <c r="GLS231" s="12"/>
      <c r="GLT231" s="12"/>
      <c r="GLU231" s="92"/>
      <c r="GLV231" s="92"/>
      <c r="GLW231" s="11"/>
      <c r="GLX231" s="11"/>
      <c r="GLY231" s="93"/>
      <c r="GLZ231" s="91"/>
      <c r="GMA231" s="94"/>
      <c r="GMB231" s="95"/>
      <c r="GMC231" s="90"/>
      <c r="GMD231" s="91"/>
      <c r="GME231" s="91"/>
      <c r="GMF231" s="91"/>
      <c r="GMG231" s="91"/>
      <c r="GMH231" s="92"/>
      <c r="GMI231" s="12"/>
      <c r="GMJ231" s="12"/>
      <c r="GMK231" s="92"/>
      <c r="GML231" s="92"/>
      <c r="GMM231" s="11"/>
      <c r="GMN231" s="11"/>
      <c r="GMO231" s="93"/>
      <c r="GMP231" s="91"/>
      <c r="GMQ231" s="94"/>
      <c r="GMR231" s="95"/>
      <c r="GMS231" s="90"/>
      <c r="GMT231" s="91"/>
      <c r="GMU231" s="91"/>
      <c r="GMV231" s="91"/>
      <c r="GMW231" s="91"/>
      <c r="GMX231" s="92"/>
      <c r="GMY231" s="12"/>
      <c r="GMZ231" s="12"/>
      <c r="GNA231" s="92"/>
      <c r="GNB231" s="92"/>
      <c r="GNC231" s="11"/>
      <c r="GND231" s="11"/>
      <c r="GNE231" s="93"/>
      <c r="GNF231" s="91"/>
      <c r="GNG231" s="94"/>
      <c r="GNH231" s="95"/>
      <c r="GNI231" s="90"/>
      <c r="GNJ231" s="91"/>
      <c r="GNK231" s="91"/>
      <c r="GNL231" s="91"/>
      <c r="GNM231" s="91"/>
      <c r="GNN231" s="92"/>
      <c r="GNO231" s="12"/>
      <c r="GNP231" s="12"/>
      <c r="GNQ231" s="92"/>
      <c r="GNR231" s="92"/>
      <c r="GNS231" s="11"/>
      <c r="GNT231" s="11"/>
      <c r="GNU231" s="93"/>
      <c r="GNV231" s="91"/>
      <c r="GNW231" s="94"/>
      <c r="GNX231" s="95"/>
      <c r="GNY231" s="90"/>
      <c r="GNZ231" s="91"/>
      <c r="GOA231" s="91"/>
      <c r="GOB231" s="91"/>
      <c r="GOC231" s="91"/>
      <c r="GOD231" s="92"/>
      <c r="GOE231" s="12"/>
      <c r="GOF231" s="12"/>
      <c r="GOG231" s="92"/>
      <c r="GOH231" s="92"/>
      <c r="GOI231" s="11"/>
      <c r="GOJ231" s="11"/>
      <c r="GOK231" s="93"/>
      <c r="GOL231" s="91"/>
      <c r="GOM231" s="94"/>
      <c r="GON231" s="95"/>
      <c r="GOO231" s="90"/>
      <c r="GOP231" s="91"/>
      <c r="GOQ231" s="91"/>
      <c r="GOR231" s="91"/>
      <c r="GOS231" s="91"/>
      <c r="GOT231" s="92"/>
      <c r="GOU231" s="12"/>
      <c r="GOV231" s="12"/>
      <c r="GOW231" s="92"/>
      <c r="GOX231" s="92"/>
      <c r="GOY231" s="11"/>
      <c r="GOZ231" s="11"/>
      <c r="GPA231" s="93"/>
      <c r="GPB231" s="91"/>
      <c r="GPC231" s="94"/>
      <c r="GPD231" s="95"/>
      <c r="GPE231" s="90"/>
      <c r="GPF231" s="91"/>
      <c r="GPG231" s="91"/>
      <c r="GPH231" s="91"/>
      <c r="GPI231" s="91"/>
      <c r="GPJ231" s="92"/>
      <c r="GPK231" s="12"/>
      <c r="GPL231" s="12"/>
      <c r="GPM231" s="92"/>
      <c r="GPN231" s="92"/>
      <c r="GPO231" s="11"/>
      <c r="GPP231" s="11"/>
      <c r="GPQ231" s="93"/>
      <c r="GPR231" s="91"/>
      <c r="GPS231" s="94"/>
      <c r="GPT231" s="95"/>
      <c r="GPU231" s="90"/>
      <c r="GPV231" s="91"/>
      <c r="GPW231" s="91"/>
      <c r="GPX231" s="91"/>
      <c r="GPY231" s="91"/>
      <c r="GPZ231" s="92"/>
      <c r="GQA231" s="12"/>
      <c r="GQB231" s="12"/>
      <c r="GQC231" s="92"/>
      <c r="GQD231" s="92"/>
      <c r="GQE231" s="11"/>
      <c r="GQF231" s="11"/>
      <c r="GQG231" s="93"/>
      <c r="GQH231" s="91"/>
      <c r="GQI231" s="94"/>
      <c r="GQJ231" s="95"/>
      <c r="GQK231" s="90"/>
      <c r="GQL231" s="91"/>
      <c r="GQM231" s="91"/>
      <c r="GQN231" s="91"/>
      <c r="GQO231" s="91"/>
      <c r="GQP231" s="92"/>
      <c r="GQQ231" s="12"/>
      <c r="GQR231" s="12"/>
      <c r="GQS231" s="92"/>
      <c r="GQT231" s="92"/>
      <c r="GQU231" s="11"/>
      <c r="GQV231" s="11"/>
      <c r="GQW231" s="93"/>
      <c r="GQX231" s="91"/>
      <c r="GQY231" s="94"/>
      <c r="GQZ231" s="95"/>
      <c r="GRA231" s="90"/>
      <c r="GRB231" s="91"/>
      <c r="GRC231" s="91"/>
      <c r="GRD231" s="91"/>
      <c r="GRE231" s="91"/>
      <c r="GRF231" s="92"/>
      <c r="GRG231" s="12"/>
      <c r="GRH231" s="12"/>
      <c r="GRI231" s="92"/>
      <c r="GRJ231" s="92"/>
      <c r="GRK231" s="11"/>
      <c r="GRL231" s="11"/>
      <c r="GRM231" s="93"/>
      <c r="GRN231" s="91"/>
      <c r="GRO231" s="94"/>
      <c r="GRP231" s="95"/>
      <c r="GRQ231" s="90"/>
      <c r="GRR231" s="91"/>
      <c r="GRS231" s="91"/>
      <c r="GRT231" s="91"/>
      <c r="GRU231" s="91"/>
      <c r="GRV231" s="92"/>
      <c r="GRW231" s="12"/>
      <c r="GRX231" s="12"/>
      <c r="GRY231" s="92"/>
      <c r="GRZ231" s="92"/>
      <c r="GSA231" s="11"/>
      <c r="GSB231" s="11"/>
      <c r="GSC231" s="93"/>
      <c r="GSD231" s="91"/>
      <c r="GSE231" s="94"/>
      <c r="GSF231" s="95"/>
      <c r="GSG231" s="90"/>
      <c r="GSH231" s="91"/>
      <c r="GSI231" s="91"/>
      <c r="GSJ231" s="91"/>
      <c r="GSK231" s="91"/>
      <c r="GSL231" s="92"/>
      <c r="GSM231" s="12"/>
      <c r="GSN231" s="12"/>
      <c r="GSO231" s="92"/>
      <c r="GSP231" s="92"/>
      <c r="GSQ231" s="11"/>
      <c r="GSR231" s="11"/>
      <c r="GSS231" s="93"/>
      <c r="GST231" s="91"/>
      <c r="GSU231" s="94"/>
      <c r="GSV231" s="95"/>
      <c r="GSW231" s="90"/>
      <c r="GSX231" s="91"/>
      <c r="GSY231" s="91"/>
      <c r="GSZ231" s="91"/>
      <c r="GTA231" s="91"/>
      <c r="GTB231" s="92"/>
      <c r="GTC231" s="12"/>
      <c r="GTD231" s="12"/>
      <c r="GTE231" s="92"/>
      <c r="GTF231" s="92"/>
      <c r="GTG231" s="11"/>
      <c r="GTH231" s="11"/>
      <c r="GTI231" s="93"/>
      <c r="GTJ231" s="91"/>
      <c r="GTK231" s="94"/>
      <c r="GTL231" s="95"/>
      <c r="GTM231" s="90"/>
      <c r="GTN231" s="91"/>
      <c r="GTO231" s="91"/>
      <c r="GTP231" s="91"/>
      <c r="GTQ231" s="91"/>
      <c r="GTR231" s="92"/>
      <c r="GTS231" s="12"/>
      <c r="GTT231" s="12"/>
      <c r="GTU231" s="92"/>
      <c r="GTV231" s="92"/>
      <c r="GTW231" s="11"/>
      <c r="GTX231" s="11"/>
      <c r="GTY231" s="93"/>
      <c r="GTZ231" s="91"/>
      <c r="GUA231" s="94"/>
      <c r="GUB231" s="95"/>
      <c r="GUC231" s="90"/>
      <c r="GUD231" s="91"/>
      <c r="GUE231" s="91"/>
      <c r="GUF231" s="91"/>
      <c r="GUG231" s="91"/>
      <c r="GUH231" s="92"/>
      <c r="GUI231" s="12"/>
      <c r="GUJ231" s="12"/>
      <c r="GUK231" s="92"/>
      <c r="GUL231" s="92"/>
      <c r="GUM231" s="11"/>
      <c r="GUN231" s="11"/>
      <c r="GUO231" s="93"/>
      <c r="GUP231" s="91"/>
      <c r="GUQ231" s="94"/>
      <c r="GUR231" s="95"/>
      <c r="GUS231" s="90"/>
      <c r="GUT231" s="91"/>
      <c r="GUU231" s="91"/>
      <c r="GUV231" s="91"/>
      <c r="GUW231" s="91"/>
      <c r="GUX231" s="92"/>
      <c r="GUY231" s="12"/>
      <c r="GUZ231" s="12"/>
      <c r="GVA231" s="92"/>
      <c r="GVB231" s="92"/>
      <c r="GVC231" s="11"/>
      <c r="GVD231" s="11"/>
      <c r="GVE231" s="93"/>
      <c r="GVF231" s="91"/>
      <c r="GVG231" s="94"/>
      <c r="GVH231" s="95"/>
      <c r="GVI231" s="90"/>
      <c r="GVJ231" s="91"/>
      <c r="GVK231" s="91"/>
      <c r="GVL231" s="91"/>
      <c r="GVM231" s="91"/>
      <c r="GVN231" s="92"/>
      <c r="GVO231" s="12"/>
      <c r="GVP231" s="12"/>
      <c r="GVQ231" s="92"/>
      <c r="GVR231" s="92"/>
      <c r="GVS231" s="11"/>
      <c r="GVT231" s="11"/>
      <c r="GVU231" s="93"/>
      <c r="GVV231" s="91"/>
      <c r="GVW231" s="94"/>
      <c r="GVX231" s="95"/>
      <c r="GVY231" s="90"/>
      <c r="GVZ231" s="91"/>
      <c r="GWA231" s="91"/>
      <c r="GWB231" s="91"/>
      <c r="GWC231" s="91"/>
      <c r="GWD231" s="92"/>
      <c r="GWE231" s="12"/>
      <c r="GWF231" s="12"/>
      <c r="GWG231" s="92"/>
      <c r="GWH231" s="92"/>
      <c r="GWI231" s="11"/>
      <c r="GWJ231" s="11"/>
      <c r="GWK231" s="93"/>
      <c r="GWL231" s="91"/>
      <c r="GWM231" s="94"/>
      <c r="GWN231" s="95"/>
      <c r="GWO231" s="90"/>
      <c r="GWP231" s="91"/>
      <c r="GWQ231" s="91"/>
      <c r="GWR231" s="91"/>
      <c r="GWS231" s="91"/>
      <c r="GWT231" s="92"/>
      <c r="GWU231" s="12"/>
      <c r="GWV231" s="12"/>
      <c r="GWW231" s="92"/>
      <c r="GWX231" s="92"/>
      <c r="GWY231" s="11"/>
      <c r="GWZ231" s="11"/>
      <c r="GXA231" s="93"/>
      <c r="GXB231" s="91"/>
      <c r="GXC231" s="94"/>
      <c r="GXD231" s="95"/>
      <c r="GXE231" s="90"/>
      <c r="GXF231" s="91"/>
      <c r="GXG231" s="91"/>
      <c r="GXH231" s="91"/>
      <c r="GXI231" s="91"/>
      <c r="GXJ231" s="92"/>
      <c r="GXK231" s="12"/>
      <c r="GXL231" s="12"/>
      <c r="GXM231" s="92"/>
      <c r="GXN231" s="92"/>
      <c r="GXO231" s="11"/>
      <c r="GXP231" s="11"/>
      <c r="GXQ231" s="93"/>
      <c r="GXR231" s="91"/>
      <c r="GXS231" s="94"/>
      <c r="GXT231" s="95"/>
      <c r="GXU231" s="90"/>
      <c r="GXV231" s="91"/>
      <c r="GXW231" s="91"/>
      <c r="GXX231" s="91"/>
      <c r="GXY231" s="91"/>
      <c r="GXZ231" s="92"/>
      <c r="GYA231" s="12"/>
      <c r="GYB231" s="12"/>
      <c r="GYC231" s="92"/>
      <c r="GYD231" s="92"/>
      <c r="GYE231" s="11"/>
      <c r="GYF231" s="11"/>
      <c r="GYG231" s="93"/>
      <c r="GYH231" s="91"/>
      <c r="GYI231" s="94"/>
      <c r="GYJ231" s="95"/>
      <c r="GYK231" s="90"/>
      <c r="GYL231" s="91"/>
      <c r="GYM231" s="91"/>
      <c r="GYN231" s="91"/>
      <c r="GYO231" s="91"/>
      <c r="GYP231" s="92"/>
      <c r="GYQ231" s="12"/>
      <c r="GYR231" s="12"/>
      <c r="GYS231" s="92"/>
      <c r="GYT231" s="92"/>
      <c r="GYU231" s="11"/>
      <c r="GYV231" s="11"/>
      <c r="GYW231" s="93"/>
      <c r="GYX231" s="91"/>
      <c r="GYY231" s="94"/>
      <c r="GYZ231" s="95"/>
      <c r="GZA231" s="90"/>
      <c r="GZB231" s="91"/>
      <c r="GZC231" s="91"/>
      <c r="GZD231" s="91"/>
      <c r="GZE231" s="91"/>
      <c r="GZF231" s="92"/>
      <c r="GZG231" s="12"/>
      <c r="GZH231" s="12"/>
      <c r="GZI231" s="92"/>
      <c r="GZJ231" s="92"/>
      <c r="GZK231" s="11"/>
      <c r="GZL231" s="11"/>
      <c r="GZM231" s="93"/>
      <c r="GZN231" s="91"/>
      <c r="GZO231" s="94"/>
      <c r="GZP231" s="95"/>
      <c r="GZQ231" s="90"/>
      <c r="GZR231" s="91"/>
      <c r="GZS231" s="91"/>
      <c r="GZT231" s="91"/>
      <c r="GZU231" s="91"/>
      <c r="GZV231" s="92"/>
      <c r="GZW231" s="12"/>
      <c r="GZX231" s="12"/>
      <c r="GZY231" s="92"/>
      <c r="GZZ231" s="92"/>
      <c r="HAA231" s="11"/>
      <c r="HAB231" s="11"/>
      <c r="HAC231" s="93"/>
      <c r="HAD231" s="91"/>
      <c r="HAE231" s="94"/>
      <c r="HAF231" s="95"/>
      <c r="HAG231" s="90"/>
      <c r="HAH231" s="91"/>
      <c r="HAI231" s="91"/>
      <c r="HAJ231" s="91"/>
      <c r="HAK231" s="91"/>
      <c r="HAL231" s="92"/>
      <c r="HAM231" s="12"/>
      <c r="HAN231" s="12"/>
      <c r="HAO231" s="92"/>
      <c r="HAP231" s="92"/>
      <c r="HAQ231" s="11"/>
      <c r="HAR231" s="11"/>
      <c r="HAS231" s="93"/>
      <c r="HAT231" s="91"/>
      <c r="HAU231" s="94"/>
      <c r="HAV231" s="95"/>
      <c r="HAW231" s="90"/>
      <c r="HAX231" s="91"/>
      <c r="HAY231" s="91"/>
      <c r="HAZ231" s="91"/>
      <c r="HBA231" s="91"/>
      <c r="HBB231" s="92"/>
      <c r="HBC231" s="12"/>
      <c r="HBD231" s="12"/>
      <c r="HBE231" s="92"/>
      <c r="HBF231" s="92"/>
      <c r="HBG231" s="11"/>
      <c r="HBH231" s="11"/>
      <c r="HBI231" s="93"/>
      <c r="HBJ231" s="91"/>
      <c r="HBK231" s="94"/>
      <c r="HBL231" s="95"/>
      <c r="HBM231" s="90"/>
      <c r="HBN231" s="91"/>
      <c r="HBO231" s="91"/>
      <c r="HBP231" s="91"/>
      <c r="HBQ231" s="91"/>
      <c r="HBR231" s="92"/>
      <c r="HBS231" s="12"/>
      <c r="HBT231" s="12"/>
      <c r="HBU231" s="92"/>
      <c r="HBV231" s="92"/>
      <c r="HBW231" s="11"/>
      <c r="HBX231" s="11"/>
      <c r="HBY231" s="93"/>
      <c r="HBZ231" s="91"/>
      <c r="HCA231" s="94"/>
      <c r="HCB231" s="95"/>
      <c r="HCC231" s="90"/>
      <c r="HCD231" s="91"/>
      <c r="HCE231" s="91"/>
      <c r="HCF231" s="91"/>
      <c r="HCG231" s="91"/>
      <c r="HCH231" s="92"/>
      <c r="HCI231" s="12"/>
      <c r="HCJ231" s="12"/>
      <c r="HCK231" s="92"/>
      <c r="HCL231" s="92"/>
      <c r="HCM231" s="11"/>
      <c r="HCN231" s="11"/>
      <c r="HCO231" s="93"/>
      <c r="HCP231" s="91"/>
      <c r="HCQ231" s="94"/>
      <c r="HCR231" s="95"/>
      <c r="HCS231" s="90"/>
      <c r="HCT231" s="91"/>
      <c r="HCU231" s="91"/>
      <c r="HCV231" s="91"/>
      <c r="HCW231" s="91"/>
      <c r="HCX231" s="92"/>
      <c r="HCY231" s="12"/>
      <c r="HCZ231" s="12"/>
      <c r="HDA231" s="92"/>
      <c r="HDB231" s="92"/>
      <c r="HDC231" s="11"/>
      <c r="HDD231" s="11"/>
      <c r="HDE231" s="93"/>
      <c r="HDF231" s="91"/>
      <c r="HDG231" s="94"/>
      <c r="HDH231" s="95"/>
      <c r="HDI231" s="90"/>
      <c r="HDJ231" s="91"/>
      <c r="HDK231" s="91"/>
      <c r="HDL231" s="91"/>
      <c r="HDM231" s="91"/>
      <c r="HDN231" s="92"/>
      <c r="HDO231" s="12"/>
      <c r="HDP231" s="12"/>
      <c r="HDQ231" s="92"/>
      <c r="HDR231" s="92"/>
      <c r="HDS231" s="11"/>
      <c r="HDT231" s="11"/>
      <c r="HDU231" s="93"/>
      <c r="HDV231" s="91"/>
      <c r="HDW231" s="94"/>
      <c r="HDX231" s="95"/>
      <c r="HDY231" s="90"/>
      <c r="HDZ231" s="91"/>
      <c r="HEA231" s="91"/>
      <c r="HEB231" s="91"/>
      <c r="HEC231" s="91"/>
      <c r="HED231" s="92"/>
      <c r="HEE231" s="12"/>
      <c r="HEF231" s="12"/>
      <c r="HEG231" s="92"/>
      <c r="HEH231" s="92"/>
      <c r="HEI231" s="11"/>
      <c r="HEJ231" s="11"/>
      <c r="HEK231" s="93"/>
      <c r="HEL231" s="91"/>
      <c r="HEM231" s="94"/>
      <c r="HEN231" s="95"/>
      <c r="HEO231" s="90"/>
      <c r="HEP231" s="91"/>
      <c r="HEQ231" s="91"/>
      <c r="HER231" s="91"/>
      <c r="HES231" s="91"/>
      <c r="HET231" s="92"/>
      <c r="HEU231" s="12"/>
      <c r="HEV231" s="12"/>
      <c r="HEW231" s="92"/>
      <c r="HEX231" s="92"/>
      <c r="HEY231" s="11"/>
      <c r="HEZ231" s="11"/>
      <c r="HFA231" s="93"/>
      <c r="HFB231" s="91"/>
      <c r="HFC231" s="94"/>
      <c r="HFD231" s="95"/>
      <c r="HFE231" s="90"/>
      <c r="HFF231" s="91"/>
      <c r="HFG231" s="91"/>
      <c r="HFH231" s="91"/>
      <c r="HFI231" s="91"/>
      <c r="HFJ231" s="92"/>
      <c r="HFK231" s="12"/>
      <c r="HFL231" s="12"/>
      <c r="HFM231" s="92"/>
      <c r="HFN231" s="92"/>
      <c r="HFO231" s="11"/>
      <c r="HFP231" s="11"/>
      <c r="HFQ231" s="93"/>
      <c r="HFR231" s="91"/>
      <c r="HFS231" s="94"/>
      <c r="HFT231" s="95"/>
      <c r="HFU231" s="90"/>
      <c r="HFV231" s="91"/>
      <c r="HFW231" s="91"/>
      <c r="HFX231" s="91"/>
      <c r="HFY231" s="91"/>
      <c r="HFZ231" s="92"/>
      <c r="HGA231" s="12"/>
      <c r="HGB231" s="12"/>
      <c r="HGC231" s="92"/>
      <c r="HGD231" s="92"/>
      <c r="HGE231" s="11"/>
      <c r="HGF231" s="11"/>
      <c r="HGG231" s="93"/>
      <c r="HGH231" s="91"/>
      <c r="HGI231" s="94"/>
      <c r="HGJ231" s="95"/>
      <c r="HGK231" s="90"/>
      <c r="HGL231" s="91"/>
      <c r="HGM231" s="91"/>
      <c r="HGN231" s="91"/>
      <c r="HGO231" s="91"/>
      <c r="HGP231" s="92"/>
      <c r="HGQ231" s="12"/>
      <c r="HGR231" s="12"/>
      <c r="HGS231" s="92"/>
      <c r="HGT231" s="92"/>
      <c r="HGU231" s="11"/>
      <c r="HGV231" s="11"/>
      <c r="HGW231" s="93"/>
      <c r="HGX231" s="91"/>
      <c r="HGY231" s="94"/>
      <c r="HGZ231" s="95"/>
      <c r="HHA231" s="90"/>
      <c r="HHB231" s="91"/>
      <c r="HHC231" s="91"/>
      <c r="HHD231" s="91"/>
      <c r="HHE231" s="91"/>
      <c r="HHF231" s="92"/>
      <c r="HHG231" s="12"/>
      <c r="HHH231" s="12"/>
      <c r="HHI231" s="92"/>
      <c r="HHJ231" s="92"/>
      <c r="HHK231" s="11"/>
      <c r="HHL231" s="11"/>
      <c r="HHM231" s="93"/>
      <c r="HHN231" s="91"/>
      <c r="HHO231" s="94"/>
      <c r="HHP231" s="95"/>
      <c r="HHQ231" s="90"/>
      <c r="HHR231" s="91"/>
      <c r="HHS231" s="91"/>
      <c r="HHT231" s="91"/>
      <c r="HHU231" s="91"/>
      <c r="HHV231" s="92"/>
      <c r="HHW231" s="12"/>
      <c r="HHX231" s="12"/>
      <c r="HHY231" s="92"/>
      <c r="HHZ231" s="92"/>
      <c r="HIA231" s="11"/>
      <c r="HIB231" s="11"/>
      <c r="HIC231" s="93"/>
      <c r="HID231" s="91"/>
      <c r="HIE231" s="94"/>
      <c r="HIF231" s="95"/>
      <c r="HIG231" s="90"/>
      <c r="HIH231" s="91"/>
      <c r="HII231" s="91"/>
      <c r="HIJ231" s="91"/>
      <c r="HIK231" s="91"/>
      <c r="HIL231" s="92"/>
      <c r="HIM231" s="12"/>
      <c r="HIN231" s="12"/>
      <c r="HIO231" s="92"/>
      <c r="HIP231" s="92"/>
      <c r="HIQ231" s="11"/>
      <c r="HIR231" s="11"/>
      <c r="HIS231" s="93"/>
      <c r="HIT231" s="91"/>
      <c r="HIU231" s="94"/>
      <c r="HIV231" s="95"/>
      <c r="HIW231" s="90"/>
      <c r="HIX231" s="91"/>
      <c r="HIY231" s="91"/>
      <c r="HIZ231" s="91"/>
      <c r="HJA231" s="91"/>
      <c r="HJB231" s="92"/>
      <c r="HJC231" s="12"/>
      <c r="HJD231" s="12"/>
      <c r="HJE231" s="92"/>
      <c r="HJF231" s="92"/>
      <c r="HJG231" s="11"/>
      <c r="HJH231" s="11"/>
      <c r="HJI231" s="93"/>
      <c r="HJJ231" s="91"/>
      <c r="HJK231" s="94"/>
      <c r="HJL231" s="95"/>
      <c r="HJM231" s="90"/>
      <c r="HJN231" s="91"/>
      <c r="HJO231" s="91"/>
      <c r="HJP231" s="91"/>
      <c r="HJQ231" s="91"/>
      <c r="HJR231" s="92"/>
      <c r="HJS231" s="12"/>
      <c r="HJT231" s="12"/>
      <c r="HJU231" s="92"/>
      <c r="HJV231" s="92"/>
      <c r="HJW231" s="11"/>
      <c r="HJX231" s="11"/>
      <c r="HJY231" s="93"/>
      <c r="HJZ231" s="91"/>
      <c r="HKA231" s="94"/>
      <c r="HKB231" s="95"/>
      <c r="HKC231" s="90"/>
      <c r="HKD231" s="91"/>
      <c r="HKE231" s="91"/>
      <c r="HKF231" s="91"/>
      <c r="HKG231" s="91"/>
      <c r="HKH231" s="92"/>
      <c r="HKI231" s="12"/>
      <c r="HKJ231" s="12"/>
      <c r="HKK231" s="92"/>
      <c r="HKL231" s="92"/>
      <c r="HKM231" s="11"/>
      <c r="HKN231" s="11"/>
      <c r="HKO231" s="93"/>
      <c r="HKP231" s="91"/>
      <c r="HKQ231" s="94"/>
      <c r="HKR231" s="95"/>
      <c r="HKS231" s="90"/>
      <c r="HKT231" s="91"/>
      <c r="HKU231" s="91"/>
      <c r="HKV231" s="91"/>
      <c r="HKW231" s="91"/>
      <c r="HKX231" s="92"/>
      <c r="HKY231" s="12"/>
      <c r="HKZ231" s="12"/>
      <c r="HLA231" s="92"/>
      <c r="HLB231" s="92"/>
      <c r="HLC231" s="11"/>
      <c r="HLD231" s="11"/>
      <c r="HLE231" s="93"/>
      <c r="HLF231" s="91"/>
      <c r="HLG231" s="94"/>
      <c r="HLH231" s="95"/>
      <c r="HLI231" s="90"/>
      <c r="HLJ231" s="91"/>
      <c r="HLK231" s="91"/>
      <c r="HLL231" s="91"/>
      <c r="HLM231" s="91"/>
      <c r="HLN231" s="92"/>
      <c r="HLO231" s="12"/>
      <c r="HLP231" s="12"/>
      <c r="HLQ231" s="92"/>
      <c r="HLR231" s="92"/>
      <c r="HLS231" s="11"/>
      <c r="HLT231" s="11"/>
      <c r="HLU231" s="93"/>
      <c r="HLV231" s="91"/>
      <c r="HLW231" s="94"/>
      <c r="HLX231" s="95"/>
      <c r="HLY231" s="90"/>
      <c r="HLZ231" s="91"/>
      <c r="HMA231" s="91"/>
      <c r="HMB231" s="91"/>
      <c r="HMC231" s="91"/>
      <c r="HMD231" s="92"/>
      <c r="HME231" s="12"/>
      <c r="HMF231" s="12"/>
      <c r="HMG231" s="92"/>
      <c r="HMH231" s="92"/>
      <c r="HMI231" s="11"/>
      <c r="HMJ231" s="11"/>
      <c r="HMK231" s="93"/>
      <c r="HML231" s="91"/>
      <c r="HMM231" s="94"/>
      <c r="HMN231" s="95"/>
      <c r="HMO231" s="90"/>
      <c r="HMP231" s="91"/>
      <c r="HMQ231" s="91"/>
      <c r="HMR231" s="91"/>
      <c r="HMS231" s="91"/>
      <c r="HMT231" s="92"/>
      <c r="HMU231" s="12"/>
      <c r="HMV231" s="12"/>
      <c r="HMW231" s="92"/>
      <c r="HMX231" s="92"/>
      <c r="HMY231" s="11"/>
      <c r="HMZ231" s="11"/>
      <c r="HNA231" s="93"/>
      <c r="HNB231" s="91"/>
      <c r="HNC231" s="94"/>
      <c r="HND231" s="95"/>
      <c r="HNE231" s="90"/>
      <c r="HNF231" s="91"/>
      <c r="HNG231" s="91"/>
      <c r="HNH231" s="91"/>
      <c r="HNI231" s="91"/>
      <c r="HNJ231" s="92"/>
      <c r="HNK231" s="12"/>
      <c r="HNL231" s="12"/>
      <c r="HNM231" s="92"/>
      <c r="HNN231" s="92"/>
      <c r="HNO231" s="11"/>
      <c r="HNP231" s="11"/>
      <c r="HNQ231" s="93"/>
      <c r="HNR231" s="91"/>
      <c r="HNS231" s="94"/>
      <c r="HNT231" s="95"/>
      <c r="HNU231" s="90"/>
      <c r="HNV231" s="91"/>
      <c r="HNW231" s="91"/>
      <c r="HNX231" s="91"/>
      <c r="HNY231" s="91"/>
      <c r="HNZ231" s="92"/>
      <c r="HOA231" s="12"/>
      <c r="HOB231" s="12"/>
      <c r="HOC231" s="92"/>
      <c r="HOD231" s="92"/>
      <c r="HOE231" s="11"/>
      <c r="HOF231" s="11"/>
      <c r="HOG231" s="93"/>
      <c r="HOH231" s="91"/>
      <c r="HOI231" s="94"/>
      <c r="HOJ231" s="95"/>
      <c r="HOK231" s="90"/>
      <c r="HOL231" s="91"/>
      <c r="HOM231" s="91"/>
      <c r="HON231" s="91"/>
      <c r="HOO231" s="91"/>
      <c r="HOP231" s="92"/>
      <c r="HOQ231" s="12"/>
      <c r="HOR231" s="12"/>
      <c r="HOS231" s="92"/>
      <c r="HOT231" s="92"/>
      <c r="HOU231" s="11"/>
      <c r="HOV231" s="11"/>
      <c r="HOW231" s="93"/>
      <c r="HOX231" s="91"/>
      <c r="HOY231" s="94"/>
      <c r="HOZ231" s="95"/>
      <c r="HPA231" s="90"/>
      <c r="HPB231" s="91"/>
      <c r="HPC231" s="91"/>
      <c r="HPD231" s="91"/>
      <c r="HPE231" s="91"/>
      <c r="HPF231" s="92"/>
      <c r="HPG231" s="12"/>
      <c r="HPH231" s="12"/>
      <c r="HPI231" s="92"/>
      <c r="HPJ231" s="92"/>
      <c r="HPK231" s="11"/>
      <c r="HPL231" s="11"/>
      <c r="HPM231" s="93"/>
      <c r="HPN231" s="91"/>
      <c r="HPO231" s="94"/>
      <c r="HPP231" s="95"/>
      <c r="HPQ231" s="90"/>
      <c r="HPR231" s="91"/>
      <c r="HPS231" s="91"/>
      <c r="HPT231" s="91"/>
      <c r="HPU231" s="91"/>
      <c r="HPV231" s="92"/>
      <c r="HPW231" s="12"/>
      <c r="HPX231" s="12"/>
      <c r="HPY231" s="92"/>
      <c r="HPZ231" s="92"/>
      <c r="HQA231" s="11"/>
      <c r="HQB231" s="11"/>
      <c r="HQC231" s="93"/>
      <c r="HQD231" s="91"/>
      <c r="HQE231" s="94"/>
      <c r="HQF231" s="95"/>
      <c r="HQG231" s="90"/>
      <c r="HQH231" s="91"/>
      <c r="HQI231" s="91"/>
      <c r="HQJ231" s="91"/>
      <c r="HQK231" s="91"/>
      <c r="HQL231" s="92"/>
      <c r="HQM231" s="12"/>
      <c r="HQN231" s="12"/>
      <c r="HQO231" s="92"/>
      <c r="HQP231" s="92"/>
      <c r="HQQ231" s="11"/>
      <c r="HQR231" s="11"/>
      <c r="HQS231" s="93"/>
      <c r="HQT231" s="91"/>
      <c r="HQU231" s="94"/>
      <c r="HQV231" s="95"/>
      <c r="HQW231" s="90"/>
      <c r="HQX231" s="91"/>
      <c r="HQY231" s="91"/>
      <c r="HQZ231" s="91"/>
      <c r="HRA231" s="91"/>
      <c r="HRB231" s="92"/>
      <c r="HRC231" s="12"/>
      <c r="HRD231" s="12"/>
      <c r="HRE231" s="92"/>
      <c r="HRF231" s="92"/>
      <c r="HRG231" s="11"/>
      <c r="HRH231" s="11"/>
      <c r="HRI231" s="93"/>
      <c r="HRJ231" s="91"/>
      <c r="HRK231" s="94"/>
      <c r="HRL231" s="95"/>
      <c r="HRM231" s="90"/>
      <c r="HRN231" s="91"/>
      <c r="HRO231" s="91"/>
      <c r="HRP231" s="91"/>
      <c r="HRQ231" s="91"/>
      <c r="HRR231" s="92"/>
      <c r="HRS231" s="12"/>
      <c r="HRT231" s="12"/>
      <c r="HRU231" s="92"/>
      <c r="HRV231" s="92"/>
      <c r="HRW231" s="11"/>
      <c r="HRX231" s="11"/>
      <c r="HRY231" s="93"/>
      <c r="HRZ231" s="91"/>
      <c r="HSA231" s="94"/>
      <c r="HSB231" s="95"/>
      <c r="HSC231" s="90"/>
      <c r="HSD231" s="91"/>
      <c r="HSE231" s="91"/>
      <c r="HSF231" s="91"/>
      <c r="HSG231" s="91"/>
      <c r="HSH231" s="92"/>
      <c r="HSI231" s="12"/>
      <c r="HSJ231" s="12"/>
      <c r="HSK231" s="92"/>
      <c r="HSL231" s="92"/>
      <c r="HSM231" s="11"/>
      <c r="HSN231" s="11"/>
      <c r="HSO231" s="93"/>
      <c r="HSP231" s="91"/>
      <c r="HSQ231" s="94"/>
      <c r="HSR231" s="95"/>
      <c r="HSS231" s="90"/>
      <c r="HST231" s="91"/>
      <c r="HSU231" s="91"/>
      <c r="HSV231" s="91"/>
      <c r="HSW231" s="91"/>
      <c r="HSX231" s="92"/>
      <c r="HSY231" s="12"/>
      <c r="HSZ231" s="12"/>
      <c r="HTA231" s="92"/>
      <c r="HTB231" s="92"/>
      <c r="HTC231" s="11"/>
      <c r="HTD231" s="11"/>
      <c r="HTE231" s="93"/>
      <c r="HTF231" s="91"/>
      <c r="HTG231" s="94"/>
      <c r="HTH231" s="95"/>
      <c r="HTI231" s="90"/>
      <c r="HTJ231" s="91"/>
      <c r="HTK231" s="91"/>
      <c r="HTL231" s="91"/>
      <c r="HTM231" s="91"/>
      <c r="HTN231" s="92"/>
      <c r="HTO231" s="12"/>
      <c r="HTP231" s="12"/>
      <c r="HTQ231" s="92"/>
      <c r="HTR231" s="92"/>
      <c r="HTS231" s="11"/>
      <c r="HTT231" s="11"/>
      <c r="HTU231" s="93"/>
      <c r="HTV231" s="91"/>
      <c r="HTW231" s="94"/>
      <c r="HTX231" s="95"/>
      <c r="HTY231" s="90"/>
      <c r="HTZ231" s="91"/>
      <c r="HUA231" s="91"/>
      <c r="HUB231" s="91"/>
      <c r="HUC231" s="91"/>
      <c r="HUD231" s="92"/>
      <c r="HUE231" s="12"/>
      <c r="HUF231" s="12"/>
      <c r="HUG231" s="92"/>
      <c r="HUH231" s="92"/>
      <c r="HUI231" s="11"/>
      <c r="HUJ231" s="11"/>
      <c r="HUK231" s="93"/>
      <c r="HUL231" s="91"/>
      <c r="HUM231" s="94"/>
      <c r="HUN231" s="95"/>
      <c r="HUO231" s="90"/>
      <c r="HUP231" s="91"/>
      <c r="HUQ231" s="91"/>
      <c r="HUR231" s="91"/>
      <c r="HUS231" s="91"/>
      <c r="HUT231" s="92"/>
      <c r="HUU231" s="12"/>
      <c r="HUV231" s="12"/>
      <c r="HUW231" s="92"/>
      <c r="HUX231" s="92"/>
      <c r="HUY231" s="11"/>
      <c r="HUZ231" s="11"/>
      <c r="HVA231" s="93"/>
      <c r="HVB231" s="91"/>
      <c r="HVC231" s="94"/>
      <c r="HVD231" s="95"/>
      <c r="HVE231" s="90"/>
      <c r="HVF231" s="91"/>
      <c r="HVG231" s="91"/>
      <c r="HVH231" s="91"/>
      <c r="HVI231" s="91"/>
      <c r="HVJ231" s="92"/>
      <c r="HVK231" s="12"/>
      <c r="HVL231" s="12"/>
      <c r="HVM231" s="92"/>
      <c r="HVN231" s="92"/>
      <c r="HVO231" s="11"/>
      <c r="HVP231" s="11"/>
      <c r="HVQ231" s="93"/>
      <c r="HVR231" s="91"/>
      <c r="HVS231" s="94"/>
      <c r="HVT231" s="95"/>
      <c r="HVU231" s="90"/>
      <c r="HVV231" s="91"/>
      <c r="HVW231" s="91"/>
      <c r="HVX231" s="91"/>
      <c r="HVY231" s="91"/>
      <c r="HVZ231" s="92"/>
      <c r="HWA231" s="12"/>
      <c r="HWB231" s="12"/>
      <c r="HWC231" s="92"/>
      <c r="HWD231" s="92"/>
      <c r="HWE231" s="11"/>
      <c r="HWF231" s="11"/>
      <c r="HWG231" s="93"/>
      <c r="HWH231" s="91"/>
      <c r="HWI231" s="94"/>
      <c r="HWJ231" s="95"/>
      <c r="HWK231" s="90"/>
      <c r="HWL231" s="91"/>
      <c r="HWM231" s="91"/>
      <c r="HWN231" s="91"/>
      <c r="HWO231" s="91"/>
      <c r="HWP231" s="92"/>
      <c r="HWQ231" s="12"/>
      <c r="HWR231" s="12"/>
      <c r="HWS231" s="92"/>
      <c r="HWT231" s="92"/>
      <c r="HWU231" s="11"/>
      <c r="HWV231" s="11"/>
      <c r="HWW231" s="93"/>
      <c r="HWX231" s="91"/>
      <c r="HWY231" s="94"/>
      <c r="HWZ231" s="95"/>
      <c r="HXA231" s="90"/>
      <c r="HXB231" s="91"/>
      <c r="HXC231" s="91"/>
      <c r="HXD231" s="91"/>
      <c r="HXE231" s="91"/>
      <c r="HXF231" s="92"/>
      <c r="HXG231" s="12"/>
      <c r="HXH231" s="12"/>
      <c r="HXI231" s="92"/>
      <c r="HXJ231" s="92"/>
      <c r="HXK231" s="11"/>
      <c r="HXL231" s="11"/>
      <c r="HXM231" s="93"/>
      <c r="HXN231" s="91"/>
      <c r="HXO231" s="94"/>
      <c r="HXP231" s="95"/>
      <c r="HXQ231" s="90"/>
      <c r="HXR231" s="91"/>
      <c r="HXS231" s="91"/>
      <c r="HXT231" s="91"/>
      <c r="HXU231" s="91"/>
      <c r="HXV231" s="92"/>
      <c r="HXW231" s="12"/>
      <c r="HXX231" s="12"/>
      <c r="HXY231" s="92"/>
      <c r="HXZ231" s="92"/>
      <c r="HYA231" s="11"/>
      <c r="HYB231" s="11"/>
      <c r="HYC231" s="93"/>
      <c r="HYD231" s="91"/>
      <c r="HYE231" s="94"/>
      <c r="HYF231" s="95"/>
      <c r="HYG231" s="90"/>
      <c r="HYH231" s="91"/>
      <c r="HYI231" s="91"/>
      <c r="HYJ231" s="91"/>
      <c r="HYK231" s="91"/>
      <c r="HYL231" s="92"/>
      <c r="HYM231" s="12"/>
      <c r="HYN231" s="12"/>
      <c r="HYO231" s="92"/>
      <c r="HYP231" s="92"/>
      <c r="HYQ231" s="11"/>
      <c r="HYR231" s="11"/>
      <c r="HYS231" s="93"/>
      <c r="HYT231" s="91"/>
      <c r="HYU231" s="94"/>
      <c r="HYV231" s="95"/>
      <c r="HYW231" s="90"/>
      <c r="HYX231" s="91"/>
      <c r="HYY231" s="91"/>
      <c r="HYZ231" s="91"/>
      <c r="HZA231" s="91"/>
      <c r="HZB231" s="92"/>
      <c r="HZC231" s="12"/>
      <c r="HZD231" s="12"/>
      <c r="HZE231" s="92"/>
      <c r="HZF231" s="92"/>
      <c r="HZG231" s="11"/>
      <c r="HZH231" s="11"/>
      <c r="HZI231" s="93"/>
      <c r="HZJ231" s="91"/>
      <c r="HZK231" s="94"/>
      <c r="HZL231" s="95"/>
      <c r="HZM231" s="90"/>
      <c r="HZN231" s="91"/>
      <c r="HZO231" s="91"/>
      <c r="HZP231" s="91"/>
      <c r="HZQ231" s="91"/>
      <c r="HZR231" s="92"/>
      <c r="HZS231" s="12"/>
      <c r="HZT231" s="12"/>
      <c r="HZU231" s="92"/>
      <c r="HZV231" s="92"/>
      <c r="HZW231" s="11"/>
      <c r="HZX231" s="11"/>
      <c r="HZY231" s="93"/>
      <c r="HZZ231" s="91"/>
      <c r="IAA231" s="94"/>
      <c r="IAB231" s="95"/>
      <c r="IAC231" s="90"/>
      <c r="IAD231" s="91"/>
      <c r="IAE231" s="91"/>
      <c r="IAF231" s="91"/>
      <c r="IAG231" s="91"/>
      <c r="IAH231" s="92"/>
      <c r="IAI231" s="12"/>
      <c r="IAJ231" s="12"/>
      <c r="IAK231" s="92"/>
      <c r="IAL231" s="92"/>
      <c r="IAM231" s="11"/>
      <c r="IAN231" s="11"/>
      <c r="IAO231" s="93"/>
      <c r="IAP231" s="91"/>
      <c r="IAQ231" s="94"/>
      <c r="IAR231" s="95"/>
      <c r="IAS231" s="90"/>
      <c r="IAT231" s="91"/>
      <c r="IAU231" s="91"/>
      <c r="IAV231" s="91"/>
      <c r="IAW231" s="91"/>
      <c r="IAX231" s="92"/>
      <c r="IAY231" s="12"/>
      <c r="IAZ231" s="12"/>
      <c r="IBA231" s="92"/>
      <c r="IBB231" s="92"/>
      <c r="IBC231" s="11"/>
      <c r="IBD231" s="11"/>
      <c r="IBE231" s="93"/>
      <c r="IBF231" s="91"/>
      <c r="IBG231" s="94"/>
      <c r="IBH231" s="95"/>
      <c r="IBI231" s="90"/>
      <c r="IBJ231" s="91"/>
      <c r="IBK231" s="91"/>
      <c r="IBL231" s="91"/>
      <c r="IBM231" s="91"/>
      <c r="IBN231" s="92"/>
      <c r="IBO231" s="12"/>
      <c r="IBP231" s="12"/>
      <c r="IBQ231" s="92"/>
      <c r="IBR231" s="92"/>
      <c r="IBS231" s="11"/>
      <c r="IBT231" s="11"/>
      <c r="IBU231" s="93"/>
      <c r="IBV231" s="91"/>
      <c r="IBW231" s="94"/>
      <c r="IBX231" s="95"/>
      <c r="IBY231" s="90"/>
      <c r="IBZ231" s="91"/>
      <c r="ICA231" s="91"/>
      <c r="ICB231" s="91"/>
      <c r="ICC231" s="91"/>
      <c r="ICD231" s="92"/>
      <c r="ICE231" s="12"/>
      <c r="ICF231" s="12"/>
      <c r="ICG231" s="92"/>
      <c r="ICH231" s="92"/>
      <c r="ICI231" s="11"/>
      <c r="ICJ231" s="11"/>
      <c r="ICK231" s="93"/>
      <c r="ICL231" s="91"/>
      <c r="ICM231" s="94"/>
      <c r="ICN231" s="95"/>
      <c r="ICO231" s="90"/>
      <c r="ICP231" s="91"/>
      <c r="ICQ231" s="91"/>
      <c r="ICR231" s="91"/>
      <c r="ICS231" s="91"/>
      <c r="ICT231" s="92"/>
      <c r="ICU231" s="12"/>
      <c r="ICV231" s="12"/>
      <c r="ICW231" s="92"/>
      <c r="ICX231" s="92"/>
      <c r="ICY231" s="11"/>
      <c r="ICZ231" s="11"/>
      <c r="IDA231" s="93"/>
      <c r="IDB231" s="91"/>
      <c r="IDC231" s="94"/>
      <c r="IDD231" s="95"/>
      <c r="IDE231" s="90"/>
      <c r="IDF231" s="91"/>
      <c r="IDG231" s="91"/>
      <c r="IDH231" s="91"/>
      <c r="IDI231" s="91"/>
      <c r="IDJ231" s="92"/>
      <c r="IDK231" s="12"/>
      <c r="IDL231" s="12"/>
      <c r="IDM231" s="92"/>
      <c r="IDN231" s="92"/>
      <c r="IDO231" s="11"/>
      <c r="IDP231" s="11"/>
      <c r="IDQ231" s="93"/>
      <c r="IDR231" s="91"/>
      <c r="IDS231" s="94"/>
      <c r="IDT231" s="95"/>
      <c r="IDU231" s="90"/>
      <c r="IDV231" s="91"/>
      <c r="IDW231" s="91"/>
      <c r="IDX231" s="91"/>
      <c r="IDY231" s="91"/>
      <c r="IDZ231" s="92"/>
      <c r="IEA231" s="12"/>
      <c r="IEB231" s="12"/>
      <c r="IEC231" s="92"/>
      <c r="IED231" s="92"/>
      <c r="IEE231" s="11"/>
      <c r="IEF231" s="11"/>
      <c r="IEG231" s="93"/>
      <c r="IEH231" s="91"/>
      <c r="IEI231" s="94"/>
      <c r="IEJ231" s="95"/>
      <c r="IEK231" s="90"/>
      <c r="IEL231" s="91"/>
      <c r="IEM231" s="91"/>
      <c r="IEN231" s="91"/>
      <c r="IEO231" s="91"/>
      <c r="IEP231" s="92"/>
      <c r="IEQ231" s="12"/>
      <c r="IER231" s="12"/>
      <c r="IES231" s="92"/>
      <c r="IET231" s="92"/>
      <c r="IEU231" s="11"/>
      <c r="IEV231" s="11"/>
      <c r="IEW231" s="93"/>
      <c r="IEX231" s="91"/>
      <c r="IEY231" s="94"/>
      <c r="IEZ231" s="95"/>
      <c r="IFA231" s="90"/>
      <c r="IFB231" s="91"/>
      <c r="IFC231" s="91"/>
      <c r="IFD231" s="91"/>
      <c r="IFE231" s="91"/>
      <c r="IFF231" s="92"/>
      <c r="IFG231" s="12"/>
      <c r="IFH231" s="12"/>
      <c r="IFI231" s="92"/>
      <c r="IFJ231" s="92"/>
      <c r="IFK231" s="11"/>
      <c r="IFL231" s="11"/>
      <c r="IFM231" s="93"/>
      <c r="IFN231" s="91"/>
      <c r="IFO231" s="94"/>
      <c r="IFP231" s="95"/>
      <c r="IFQ231" s="90"/>
      <c r="IFR231" s="91"/>
      <c r="IFS231" s="91"/>
      <c r="IFT231" s="91"/>
      <c r="IFU231" s="91"/>
      <c r="IFV231" s="92"/>
      <c r="IFW231" s="12"/>
      <c r="IFX231" s="12"/>
      <c r="IFY231" s="92"/>
      <c r="IFZ231" s="92"/>
      <c r="IGA231" s="11"/>
      <c r="IGB231" s="11"/>
      <c r="IGC231" s="93"/>
      <c r="IGD231" s="91"/>
      <c r="IGE231" s="94"/>
      <c r="IGF231" s="95"/>
      <c r="IGG231" s="90"/>
      <c r="IGH231" s="91"/>
      <c r="IGI231" s="91"/>
      <c r="IGJ231" s="91"/>
      <c r="IGK231" s="91"/>
      <c r="IGL231" s="92"/>
      <c r="IGM231" s="12"/>
      <c r="IGN231" s="12"/>
      <c r="IGO231" s="92"/>
      <c r="IGP231" s="92"/>
      <c r="IGQ231" s="11"/>
      <c r="IGR231" s="11"/>
      <c r="IGS231" s="93"/>
      <c r="IGT231" s="91"/>
      <c r="IGU231" s="94"/>
      <c r="IGV231" s="95"/>
      <c r="IGW231" s="90"/>
      <c r="IGX231" s="91"/>
      <c r="IGY231" s="91"/>
      <c r="IGZ231" s="91"/>
      <c r="IHA231" s="91"/>
      <c r="IHB231" s="92"/>
      <c r="IHC231" s="12"/>
      <c r="IHD231" s="12"/>
      <c r="IHE231" s="92"/>
      <c r="IHF231" s="92"/>
      <c r="IHG231" s="11"/>
      <c r="IHH231" s="11"/>
      <c r="IHI231" s="93"/>
      <c r="IHJ231" s="91"/>
      <c r="IHK231" s="94"/>
      <c r="IHL231" s="95"/>
      <c r="IHM231" s="90"/>
      <c r="IHN231" s="91"/>
      <c r="IHO231" s="91"/>
      <c r="IHP231" s="91"/>
      <c r="IHQ231" s="91"/>
      <c r="IHR231" s="92"/>
      <c r="IHS231" s="12"/>
      <c r="IHT231" s="12"/>
      <c r="IHU231" s="92"/>
      <c r="IHV231" s="92"/>
      <c r="IHW231" s="11"/>
      <c r="IHX231" s="11"/>
      <c r="IHY231" s="93"/>
      <c r="IHZ231" s="91"/>
      <c r="IIA231" s="94"/>
      <c r="IIB231" s="95"/>
      <c r="IIC231" s="90"/>
      <c r="IID231" s="91"/>
      <c r="IIE231" s="91"/>
      <c r="IIF231" s="91"/>
      <c r="IIG231" s="91"/>
      <c r="IIH231" s="92"/>
      <c r="III231" s="12"/>
      <c r="IIJ231" s="12"/>
      <c r="IIK231" s="92"/>
      <c r="IIL231" s="92"/>
      <c r="IIM231" s="11"/>
      <c r="IIN231" s="11"/>
      <c r="IIO231" s="93"/>
      <c r="IIP231" s="91"/>
      <c r="IIQ231" s="94"/>
      <c r="IIR231" s="95"/>
      <c r="IIS231" s="90"/>
      <c r="IIT231" s="91"/>
      <c r="IIU231" s="91"/>
      <c r="IIV231" s="91"/>
      <c r="IIW231" s="91"/>
      <c r="IIX231" s="92"/>
      <c r="IIY231" s="12"/>
      <c r="IIZ231" s="12"/>
      <c r="IJA231" s="92"/>
      <c r="IJB231" s="92"/>
      <c r="IJC231" s="11"/>
      <c r="IJD231" s="11"/>
      <c r="IJE231" s="93"/>
      <c r="IJF231" s="91"/>
      <c r="IJG231" s="94"/>
      <c r="IJH231" s="95"/>
      <c r="IJI231" s="90"/>
      <c r="IJJ231" s="91"/>
      <c r="IJK231" s="91"/>
      <c r="IJL231" s="91"/>
      <c r="IJM231" s="91"/>
      <c r="IJN231" s="92"/>
      <c r="IJO231" s="12"/>
      <c r="IJP231" s="12"/>
      <c r="IJQ231" s="92"/>
      <c r="IJR231" s="92"/>
      <c r="IJS231" s="11"/>
      <c r="IJT231" s="11"/>
      <c r="IJU231" s="93"/>
      <c r="IJV231" s="91"/>
      <c r="IJW231" s="94"/>
      <c r="IJX231" s="95"/>
      <c r="IJY231" s="90"/>
      <c r="IJZ231" s="91"/>
      <c r="IKA231" s="91"/>
      <c r="IKB231" s="91"/>
      <c r="IKC231" s="91"/>
      <c r="IKD231" s="92"/>
      <c r="IKE231" s="12"/>
      <c r="IKF231" s="12"/>
      <c r="IKG231" s="92"/>
      <c r="IKH231" s="92"/>
      <c r="IKI231" s="11"/>
      <c r="IKJ231" s="11"/>
      <c r="IKK231" s="93"/>
      <c r="IKL231" s="91"/>
      <c r="IKM231" s="94"/>
      <c r="IKN231" s="95"/>
      <c r="IKO231" s="90"/>
      <c r="IKP231" s="91"/>
      <c r="IKQ231" s="91"/>
      <c r="IKR231" s="91"/>
      <c r="IKS231" s="91"/>
      <c r="IKT231" s="92"/>
      <c r="IKU231" s="12"/>
      <c r="IKV231" s="12"/>
      <c r="IKW231" s="92"/>
      <c r="IKX231" s="92"/>
      <c r="IKY231" s="11"/>
      <c r="IKZ231" s="11"/>
      <c r="ILA231" s="93"/>
      <c r="ILB231" s="91"/>
      <c r="ILC231" s="94"/>
      <c r="ILD231" s="95"/>
      <c r="ILE231" s="90"/>
      <c r="ILF231" s="91"/>
      <c r="ILG231" s="91"/>
      <c r="ILH231" s="91"/>
      <c r="ILI231" s="91"/>
      <c r="ILJ231" s="92"/>
      <c r="ILK231" s="12"/>
      <c r="ILL231" s="12"/>
      <c r="ILM231" s="92"/>
      <c r="ILN231" s="92"/>
      <c r="ILO231" s="11"/>
      <c r="ILP231" s="11"/>
      <c r="ILQ231" s="93"/>
      <c r="ILR231" s="91"/>
      <c r="ILS231" s="94"/>
      <c r="ILT231" s="95"/>
      <c r="ILU231" s="90"/>
      <c r="ILV231" s="91"/>
      <c r="ILW231" s="91"/>
      <c r="ILX231" s="91"/>
      <c r="ILY231" s="91"/>
      <c r="ILZ231" s="92"/>
      <c r="IMA231" s="12"/>
      <c r="IMB231" s="12"/>
      <c r="IMC231" s="92"/>
      <c r="IMD231" s="92"/>
      <c r="IME231" s="11"/>
      <c r="IMF231" s="11"/>
      <c r="IMG231" s="93"/>
      <c r="IMH231" s="91"/>
      <c r="IMI231" s="94"/>
      <c r="IMJ231" s="95"/>
      <c r="IMK231" s="90"/>
      <c r="IML231" s="91"/>
      <c r="IMM231" s="91"/>
      <c r="IMN231" s="91"/>
      <c r="IMO231" s="91"/>
      <c r="IMP231" s="92"/>
      <c r="IMQ231" s="12"/>
      <c r="IMR231" s="12"/>
      <c r="IMS231" s="92"/>
      <c r="IMT231" s="92"/>
      <c r="IMU231" s="11"/>
      <c r="IMV231" s="11"/>
      <c r="IMW231" s="93"/>
      <c r="IMX231" s="91"/>
      <c r="IMY231" s="94"/>
      <c r="IMZ231" s="95"/>
      <c r="INA231" s="90"/>
      <c r="INB231" s="91"/>
      <c r="INC231" s="91"/>
      <c r="IND231" s="91"/>
      <c r="INE231" s="91"/>
      <c r="INF231" s="92"/>
      <c r="ING231" s="12"/>
      <c r="INH231" s="12"/>
      <c r="INI231" s="92"/>
      <c r="INJ231" s="92"/>
      <c r="INK231" s="11"/>
      <c r="INL231" s="11"/>
      <c r="INM231" s="93"/>
      <c r="INN231" s="91"/>
      <c r="INO231" s="94"/>
      <c r="INP231" s="95"/>
      <c r="INQ231" s="90"/>
      <c r="INR231" s="91"/>
      <c r="INS231" s="91"/>
      <c r="INT231" s="91"/>
      <c r="INU231" s="91"/>
      <c r="INV231" s="92"/>
      <c r="INW231" s="12"/>
      <c r="INX231" s="12"/>
      <c r="INY231" s="92"/>
      <c r="INZ231" s="92"/>
      <c r="IOA231" s="11"/>
      <c r="IOB231" s="11"/>
      <c r="IOC231" s="93"/>
      <c r="IOD231" s="91"/>
      <c r="IOE231" s="94"/>
      <c r="IOF231" s="95"/>
      <c r="IOG231" s="90"/>
      <c r="IOH231" s="91"/>
      <c r="IOI231" s="91"/>
      <c r="IOJ231" s="91"/>
      <c r="IOK231" s="91"/>
      <c r="IOL231" s="92"/>
      <c r="IOM231" s="12"/>
      <c r="ION231" s="12"/>
      <c r="IOO231" s="92"/>
      <c r="IOP231" s="92"/>
      <c r="IOQ231" s="11"/>
      <c r="IOR231" s="11"/>
      <c r="IOS231" s="93"/>
      <c r="IOT231" s="91"/>
      <c r="IOU231" s="94"/>
      <c r="IOV231" s="95"/>
      <c r="IOW231" s="90"/>
      <c r="IOX231" s="91"/>
      <c r="IOY231" s="91"/>
      <c r="IOZ231" s="91"/>
      <c r="IPA231" s="91"/>
      <c r="IPB231" s="92"/>
      <c r="IPC231" s="12"/>
      <c r="IPD231" s="12"/>
      <c r="IPE231" s="92"/>
      <c r="IPF231" s="92"/>
      <c r="IPG231" s="11"/>
      <c r="IPH231" s="11"/>
      <c r="IPI231" s="93"/>
      <c r="IPJ231" s="91"/>
      <c r="IPK231" s="94"/>
      <c r="IPL231" s="95"/>
      <c r="IPM231" s="90"/>
      <c r="IPN231" s="91"/>
      <c r="IPO231" s="91"/>
      <c r="IPP231" s="91"/>
      <c r="IPQ231" s="91"/>
      <c r="IPR231" s="92"/>
      <c r="IPS231" s="12"/>
      <c r="IPT231" s="12"/>
      <c r="IPU231" s="92"/>
      <c r="IPV231" s="92"/>
      <c r="IPW231" s="11"/>
      <c r="IPX231" s="11"/>
      <c r="IPY231" s="93"/>
      <c r="IPZ231" s="91"/>
      <c r="IQA231" s="94"/>
      <c r="IQB231" s="95"/>
      <c r="IQC231" s="90"/>
      <c r="IQD231" s="91"/>
      <c r="IQE231" s="91"/>
      <c r="IQF231" s="91"/>
      <c r="IQG231" s="91"/>
      <c r="IQH231" s="92"/>
      <c r="IQI231" s="12"/>
      <c r="IQJ231" s="12"/>
      <c r="IQK231" s="92"/>
      <c r="IQL231" s="92"/>
      <c r="IQM231" s="11"/>
      <c r="IQN231" s="11"/>
      <c r="IQO231" s="93"/>
      <c r="IQP231" s="91"/>
      <c r="IQQ231" s="94"/>
      <c r="IQR231" s="95"/>
      <c r="IQS231" s="90"/>
      <c r="IQT231" s="91"/>
      <c r="IQU231" s="91"/>
      <c r="IQV231" s="91"/>
      <c r="IQW231" s="91"/>
      <c r="IQX231" s="92"/>
      <c r="IQY231" s="12"/>
      <c r="IQZ231" s="12"/>
      <c r="IRA231" s="92"/>
      <c r="IRB231" s="92"/>
      <c r="IRC231" s="11"/>
      <c r="IRD231" s="11"/>
      <c r="IRE231" s="93"/>
      <c r="IRF231" s="91"/>
      <c r="IRG231" s="94"/>
      <c r="IRH231" s="95"/>
      <c r="IRI231" s="90"/>
      <c r="IRJ231" s="91"/>
      <c r="IRK231" s="91"/>
      <c r="IRL231" s="91"/>
      <c r="IRM231" s="91"/>
      <c r="IRN231" s="92"/>
      <c r="IRO231" s="12"/>
      <c r="IRP231" s="12"/>
      <c r="IRQ231" s="92"/>
      <c r="IRR231" s="92"/>
      <c r="IRS231" s="11"/>
      <c r="IRT231" s="11"/>
      <c r="IRU231" s="93"/>
      <c r="IRV231" s="91"/>
      <c r="IRW231" s="94"/>
      <c r="IRX231" s="95"/>
      <c r="IRY231" s="90"/>
      <c r="IRZ231" s="91"/>
      <c r="ISA231" s="91"/>
      <c r="ISB231" s="91"/>
      <c r="ISC231" s="91"/>
      <c r="ISD231" s="92"/>
      <c r="ISE231" s="12"/>
      <c r="ISF231" s="12"/>
      <c r="ISG231" s="92"/>
      <c r="ISH231" s="92"/>
      <c r="ISI231" s="11"/>
      <c r="ISJ231" s="11"/>
      <c r="ISK231" s="93"/>
      <c r="ISL231" s="91"/>
      <c r="ISM231" s="94"/>
      <c r="ISN231" s="95"/>
      <c r="ISO231" s="90"/>
      <c r="ISP231" s="91"/>
      <c r="ISQ231" s="91"/>
      <c r="ISR231" s="91"/>
      <c r="ISS231" s="91"/>
      <c r="IST231" s="92"/>
      <c r="ISU231" s="12"/>
      <c r="ISV231" s="12"/>
      <c r="ISW231" s="92"/>
      <c r="ISX231" s="92"/>
      <c r="ISY231" s="11"/>
      <c r="ISZ231" s="11"/>
      <c r="ITA231" s="93"/>
      <c r="ITB231" s="91"/>
      <c r="ITC231" s="94"/>
      <c r="ITD231" s="95"/>
      <c r="ITE231" s="90"/>
      <c r="ITF231" s="91"/>
      <c r="ITG231" s="91"/>
      <c r="ITH231" s="91"/>
      <c r="ITI231" s="91"/>
      <c r="ITJ231" s="92"/>
      <c r="ITK231" s="12"/>
      <c r="ITL231" s="12"/>
      <c r="ITM231" s="92"/>
      <c r="ITN231" s="92"/>
      <c r="ITO231" s="11"/>
      <c r="ITP231" s="11"/>
      <c r="ITQ231" s="93"/>
      <c r="ITR231" s="91"/>
      <c r="ITS231" s="94"/>
      <c r="ITT231" s="95"/>
      <c r="ITU231" s="90"/>
      <c r="ITV231" s="91"/>
      <c r="ITW231" s="91"/>
      <c r="ITX231" s="91"/>
      <c r="ITY231" s="91"/>
      <c r="ITZ231" s="92"/>
      <c r="IUA231" s="12"/>
      <c r="IUB231" s="12"/>
      <c r="IUC231" s="92"/>
      <c r="IUD231" s="92"/>
      <c r="IUE231" s="11"/>
      <c r="IUF231" s="11"/>
      <c r="IUG231" s="93"/>
      <c r="IUH231" s="91"/>
      <c r="IUI231" s="94"/>
      <c r="IUJ231" s="95"/>
      <c r="IUK231" s="90"/>
      <c r="IUL231" s="91"/>
      <c r="IUM231" s="91"/>
      <c r="IUN231" s="91"/>
      <c r="IUO231" s="91"/>
      <c r="IUP231" s="92"/>
      <c r="IUQ231" s="12"/>
      <c r="IUR231" s="12"/>
      <c r="IUS231" s="92"/>
      <c r="IUT231" s="92"/>
      <c r="IUU231" s="11"/>
      <c r="IUV231" s="11"/>
      <c r="IUW231" s="93"/>
      <c r="IUX231" s="91"/>
      <c r="IUY231" s="94"/>
      <c r="IUZ231" s="95"/>
      <c r="IVA231" s="90"/>
      <c r="IVB231" s="91"/>
      <c r="IVC231" s="91"/>
      <c r="IVD231" s="91"/>
      <c r="IVE231" s="91"/>
      <c r="IVF231" s="92"/>
      <c r="IVG231" s="12"/>
      <c r="IVH231" s="12"/>
      <c r="IVI231" s="92"/>
      <c r="IVJ231" s="92"/>
      <c r="IVK231" s="11"/>
      <c r="IVL231" s="11"/>
      <c r="IVM231" s="93"/>
      <c r="IVN231" s="91"/>
      <c r="IVO231" s="94"/>
      <c r="IVP231" s="95"/>
      <c r="IVQ231" s="90"/>
      <c r="IVR231" s="91"/>
      <c r="IVS231" s="91"/>
      <c r="IVT231" s="91"/>
      <c r="IVU231" s="91"/>
      <c r="IVV231" s="92"/>
      <c r="IVW231" s="12"/>
      <c r="IVX231" s="12"/>
      <c r="IVY231" s="92"/>
      <c r="IVZ231" s="92"/>
      <c r="IWA231" s="11"/>
      <c r="IWB231" s="11"/>
      <c r="IWC231" s="93"/>
      <c r="IWD231" s="91"/>
      <c r="IWE231" s="94"/>
      <c r="IWF231" s="95"/>
      <c r="IWG231" s="90"/>
      <c r="IWH231" s="91"/>
      <c r="IWI231" s="91"/>
      <c r="IWJ231" s="91"/>
      <c r="IWK231" s="91"/>
      <c r="IWL231" s="92"/>
      <c r="IWM231" s="12"/>
      <c r="IWN231" s="12"/>
      <c r="IWO231" s="92"/>
      <c r="IWP231" s="92"/>
      <c r="IWQ231" s="11"/>
      <c r="IWR231" s="11"/>
      <c r="IWS231" s="93"/>
      <c r="IWT231" s="91"/>
      <c r="IWU231" s="94"/>
      <c r="IWV231" s="95"/>
      <c r="IWW231" s="90"/>
      <c r="IWX231" s="91"/>
      <c r="IWY231" s="91"/>
      <c r="IWZ231" s="91"/>
      <c r="IXA231" s="91"/>
      <c r="IXB231" s="92"/>
      <c r="IXC231" s="12"/>
      <c r="IXD231" s="12"/>
      <c r="IXE231" s="92"/>
      <c r="IXF231" s="92"/>
      <c r="IXG231" s="11"/>
      <c r="IXH231" s="11"/>
      <c r="IXI231" s="93"/>
      <c r="IXJ231" s="91"/>
      <c r="IXK231" s="94"/>
      <c r="IXL231" s="95"/>
      <c r="IXM231" s="90"/>
      <c r="IXN231" s="91"/>
      <c r="IXO231" s="91"/>
      <c r="IXP231" s="91"/>
      <c r="IXQ231" s="91"/>
      <c r="IXR231" s="92"/>
      <c r="IXS231" s="12"/>
      <c r="IXT231" s="12"/>
      <c r="IXU231" s="92"/>
      <c r="IXV231" s="92"/>
      <c r="IXW231" s="11"/>
      <c r="IXX231" s="11"/>
      <c r="IXY231" s="93"/>
      <c r="IXZ231" s="91"/>
      <c r="IYA231" s="94"/>
      <c r="IYB231" s="95"/>
      <c r="IYC231" s="90"/>
      <c r="IYD231" s="91"/>
      <c r="IYE231" s="91"/>
      <c r="IYF231" s="91"/>
      <c r="IYG231" s="91"/>
      <c r="IYH231" s="92"/>
      <c r="IYI231" s="12"/>
      <c r="IYJ231" s="12"/>
      <c r="IYK231" s="92"/>
      <c r="IYL231" s="92"/>
      <c r="IYM231" s="11"/>
      <c r="IYN231" s="11"/>
      <c r="IYO231" s="93"/>
      <c r="IYP231" s="91"/>
      <c r="IYQ231" s="94"/>
      <c r="IYR231" s="95"/>
      <c r="IYS231" s="90"/>
      <c r="IYT231" s="91"/>
      <c r="IYU231" s="91"/>
      <c r="IYV231" s="91"/>
      <c r="IYW231" s="91"/>
      <c r="IYX231" s="92"/>
      <c r="IYY231" s="12"/>
      <c r="IYZ231" s="12"/>
      <c r="IZA231" s="92"/>
      <c r="IZB231" s="92"/>
      <c r="IZC231" s="11"/>
      <c r="IZD231" s="11"/>
      <c r="IZE231" s="93"/>
      <c r="IZF231" s="91"/>
      <c r="IZG231" s="94"/>
      <c r="IZH231" s="95"/>
      <c r="IZI231" s="90"/>
      <c r="IZJ231" s="91"/>
      <c r="IZK231" s="91"/>
      <c r="IZL231" s="91"/>
      <c r="IZM231" s="91"/>
      <c r="IZN231" s="92"/>
      <c r="IZO231" s="12"/>
      <c r="IZP231" s="12"/>
      <c r="IZQ231" s="92"/>
      <c r="IZR231" s="92"/>
      <c r="IZS231" s="11"/>
      <c r="IZT231" s="11"/>
      <c r="IZU231" s="93"/>
      <c r="IZV231" s="91"/>
      <c r="IZW231" s="94"/>
      <c r="IZX231" s="95"/>
      <c r="IZY231" s="90"/>
      <c r="IZZ231" s="91"/>
      <c r="JAA231" s="91"/>
      <c r="JAB231" s="91"/>
      <c r="JAC231" s="91"/>
      <c r="JAD231" s="92"/>
      <c r="JAE231" s="12"/>
      <c r="JAF231" s="12"/>
      <c r="JAG231" s="92"/>
      <c r="JAH231" s="92"/>
      <c r="JAI231" s="11"/>
      <c r="JAJ231" s="11"/>
      <c r="JAK231" s="93"/>
      <c r="JAL231" s="91"/>
      <c r="JAM231" s="94"/>
      <c r="JAN231" s="95"/>
      <c r="JAO231" s="90"/>
      <c r="JAP231" s="91"/>
      <c r="JAQ231" s="91"/>
      <c r="JAR231" s="91"/>
      <c r="JAS231" s="91"/>
      <c r="JAT231" s="92"/>
      <c r="JAU231" s="12"/>
      <c r="JAV231" s="12"/>
      <c r="JAW231" s="92"/>
      <c r="JAX231" s="92"/>
      <c r="JAY231" s="11"/>
      <c r="JAZ231" s="11"/>
      <c r="JBA231" s="93"/>
      <c r="JBB231" s="91"/>
      <c r="JBC231" s="94"/>
      <c r="JBD231" s="95"/>
      <c r="JBE231" s="90"/>
      <c r="JBF231" s="91"/>
      <c r="JBG231" s="91"/>
      <c r="JBH231" s="91"/>
      <c r="JBI231" s="91"/>
      <c r="JBJ231" s="92"/>
      <c r="JBK231" s="12"/>
      <c r="JBL231" s="12"/>
      <c r="JBM231" s="92"/>
      <c r="JBN231" s="92"/>
      <c r="JBO231" s="11"/>
      <c r="JBP231" s="11"/>
      <c r="JBQ231" s="93"/>
      <c r="JBR231" s="91"/>
      <c r="JBS231" s="94"/>
      <c r="JBT231" s="95"/>
      <c r="JBU231" s="90"/>
      <c r="JBV231" s="91"/>
      <c r="JBW231" s="91"/>
      <c r="JBX231" s="91"/>
      <c r="JBY231" s="91"/>
      <c r="JBZ231" s="92"/>
      <c r="JCA231" s="12"/>
      <c r="JCB231" s="12"/>
      <c r="JCC231" s="92"/>
      <c r="JCD231" s="92"/>
      <c r="JCE231" s="11"/>
      <c r="JCF231" s="11"/>
      <c r="JCG231" s="93"/>
      <c r="JCH231" s="91"/>
      <c r="JCI231" s="94"/>
      <c r="JCJ231" s="95"/>
      <c r="JCK231" s="90"/>
      <c r="JCL231" s="91"/>
      <c r="JCM231" s="91"/>
      <c r="JCN231" s="91"/>
      <c r="JCO231" s="91"/>
      <c r="JCP231" s="92"/>
      <c r="JCQ231" s="12"/>
      <c r="JCR231" s="12"/>
      <c r="JCS231" s="92"/>
      <c r="JCT231" s="92"/>
      <c r="JCU231" s="11"/>
      <c r="JCV231" s="11"/>
      <c r="JCW231" s="93"/>
      <c r="JCX231" s="91"/>
      <c r="JCY231" s="94"/>
      <c r="JCZ231" s="95"/>
      <c r="JDA231" s="90"/>
      <c r="JDB231" s="91"/>
      <c r="JDC231" s="91"/>
      <c r="JDD231" s="91"/>
      <c r="JDE231" s="91"/>
      <c r="JDF231" s="92"/>
      <c r="JDG231" s="12"/>
      <c r="JDH231" s="12"/>
      <c r="JDI231" s="92"/>
      <c r="JDJ231" s="92"/>
      <c r="JDK231" s="11"/>
      <c r="JDL231" s="11"/>
      <c r="JDM231" s="93"/>
      <c r="JDN231" s="91"/>
      <c r="JDO231" s="94"/>
      <c r="JDP231" s="95"/>
      <c r="JDQ231" s="90"/>
      <c r="JDR231" s="91"/>
      <c r="JDS231" s="91"/>
      <c r="JDT231" s="91"/>
      <c r="JDU231" s="91"/>
      <c r="JDV231" s="92"/>
      <c r="JDW231" s="12"/>
      <c r="JDX231" s="12"/>
      <c r="JDY231" s="92"/>
      <c r="JDZ231" s="92"/>
      <c r="JEA231" s="11"/>
      <c r="JEB231" s="11"/>
      <c r="JEC231" s="93"/>
      <c r="JED231" s="91"/>
      <c r="JEE231" s="94"/>
      <c r="JEF231" s="95"/>
      <c r="JEG231" s="90"/>
      <c r="JEH231" s="91"/>
      <c r="JEI231" s="91"/>
      <c r="JEJ231" s="91"/>
      <c r="JEK231" s="91"/>
      <c r="JEL231" s="92"/>
      <c r="JEM231" s="12"/>
      <c r="JEN231" s="12"/>
      <c r="JEO231" s="92"/>
      <c r="JEP231" s="92"/>
      <c r="JEQ231" s="11"/>
      <c r="JER231" s="11"/>
      <c r="JES231" s="93"/>
      <c r="JET231" s="91"/>
      <c r="JEU231" s="94"/>
      <c r="JEV231" s="95"/>
      <c r="JEW231" s="90"/>
      <c r="JEX231" s="91"/>
      <c r="JEY231" s="91"/>
      <c r="JEZ231" s="91"/>
      <c r="JFA231" s="91"/>
      <c r="JFB231" s="92"/>
      <c r="JFC231" s="12"/>
      <c r="JFD231" s="12"/>
      <c r="JFE231" s="92"/>
      <c r="JFF231" s="92"/>
      <c r="JFG231" s="11"/>
      <c r="JFH231" s="11"/>
      <c r="JFI231" s="93"/>
      <c r="JFJ231" s="91"/>
      <c r="JFK231" s="94"/>
      <c r="JFL231" s="95"/>
      <c r="JFM231" s="90"/>
      <c r="JFN231" s="91"/>
      <c r="JFO231" s="91"/>
      <c r="JFP231" s="91"/>
      <c r="JFQ231" s="91"/>
      <c r="JFR231" s="92"/>
      <c r="JFS231" s="12"/>
      <c r="JFT231" s="12"/>
      <c r="JFU231" s="92"/>
      <c r="JFV231" s="92"/>
      <c r="JFW231" s="11"/>
      <c r="JFX231" s="11"/>
      <c r="JFY231" s="93"/>
      <c r="JFZ231" s="91"/>
      <c r="JGA231" s="94"/>
      <c r="JGB231" s="95"/>
      <c r="JGC231" s="90"/>
      <c r="JGD231" s="91"/>
      <c r="JGE231" s="91"/>
      <c r="JGF231" s="91"/>
      <c r="JGG231" s="91"/>
      <c r="JGH231" s="92"/>
      <c r="JGI231" s="12"/>
      <c r="JGJ231" s="12"/>
      <c r="JGK231" s="92"/>
      <c r="JGL231" s="92"/>
      <c r="JGM231" s="11"/>
      <c r="JGN231" s="11"/>
      <c r="JGO231" s="93"/>
      <c r="JGP231" s="91"/>
      <c r="JGQ231" s="94"/>
      <c r="JGR231" s="95"/>
      <c r="JGS231" s="90"/>
      <c r="JGT231" s="91"/>
      <c r="JGU231" s="91"/>
      <c r="JGV231" s="91"/>
      <c r="JGW231" s="91"/>
      <c r="JGX231" s="92"/>
      <c r="JGY231" s="12"/>
      <c r="JGZ231" s="12"/>
      <c r="JHA231" s="92"/>
      <c r="JHB231" s="92"/>
      <c r="JHC231" s="11"/>
      <c r="JHD231" s="11"/>
      <c r="JHE231" s="93"/>
      <c r="JHF231" s="91"/>
      <c r="JHG231" s="94"/>
      <c r="JHH231" s="95"/>
      <c r="JHI231" s="90"/>
      <c r="JHJ231" s="91"/>
      <c r="JHK231" s="91"/>
      <c r="JHL231" s="91"/>
      <c r="JHM231" s="91"/>
      <c r="JHN231" s="92"/>
      <c r="JHO231" s="12"/>
      <c r="JHP231" s="12"/>
      <c r="JHQ231" s="92"/>
      <c r="JHR231" s="92"/>
      <c r="JHS231" s="11"/>
      <c r="JHT231" s="11"/>
      <c r="JHU231" s="93"/>
      <c r="JHV231" s="91"/>
      <c r="JHW231" s="94"/>
      <c r="JHX231" s="95"/>
      <c r="JHY231" s="90"/>
      <c r="JHZ231" s="91"/>
      <c r="JIA231" s="91"/>
      <c r="JIB231" s="91"/>
      <c r="JIC231" s="91"/>
      <c r="JID231" s="92"/>
      <c r="JIE231" s="12"/>
      <c r="JIF231" s="12"/>
      <c r="JIG231" s="92"/>
      <c r="JIH231" s="92"/>
      <c r="JII231" s="11"/>
      <c r="JIJ231" s="11"/>
      <c r="JIK231" s="93"/>
      <c r="JIL231" s="91"/>
      <c r="JIM231" s="94"/>
      <c r="JIN231" s="95"/>
      <c r="JIO231" s="90"/>
      <c r="JIP231" s="91"/>
      <c r="JIQ231" s="91"/>
      <c r="JIR231" s="91"/>
      <c r="JIS231" s="91"/>
      <c r="JIT231" s="92"/>
      <c r="JIU231" s="12"/>
      <c r="JIV231" s="12"/>
      <c r="JIW231" s="92"/>
      <c r="JIX231" s="92"/>
      <c r="JIY231" s="11"/>
      <c r="JIZ231" s="11"/>
      <c r="JJA231" s="93"/>
      <c r="JJB231" s="91"/>
      <c r="JJC231" s="94"/>
      <c r="JJD231" s="95"/>
      <c r="JJE231" s="90"/>
      <c r="JJF231" s="91"/>
      <c r="JJG231" s="91"/>
      <c r="JJH231" s="91"/>
      <c r="JJI231" s="91"/>
      <c r="JJJ231" s="92"/>
      <c r="JJK231" s="12"/>
      <c r="JJL231" s="12"/>
      <c r="JJM231" s="92"/>
      <c r="JJN231" s="92"/>
      <c r="JJO231" s="11"/>
      <c r="JJP231" s="11"/>
      <c r="JJQ231" s="93"/>
      <c r="JJR231" s="91"/>
      <c r="JJS231" s="94"/>
      <c r="JJT231" s="95"/>
      <c r="JJU231" s="90"/>
      <c r="JJV231" s="91"/>
      <c r="JJW231" s="91"/>
      <c r="JJX231" s="91"/>
      <c r="JJY231" s="91"/>
      <c r="JJZ231" s="92"/>
      <c r="JKA231" s="12"/>
      <c r="JKB231" s="12"/>
      <c r="JKC231" s="92"/>
      <c r="JKD231" s="92"/>
      <c r="JKE231" s="11"/>
      <c r="JKF231" s="11"/>
      <c r="JKG231" s="93"/>
      <c r="JKH231" s="91"/>
      <c r="JKI231" s="94"/>
      <c r="JKJ231" s="95"/>
      <c r="JKK231" s="90"/>
      <c r="JKL231" s="91"/>
      <c r="JKM231" s="91"/>
      <c r="JKN231" s="91"/>
      <c r="JKO231" s="91"/>
      <c r="JKP231" s="92"/>
      <c r="JKQ231" s="12"/>
      <c r="JKR231" s="12"/>
      <c r="JKS231" s="92"/>
      <c r="JKT231" s="92"/>
      <c r="JKU231" s="11"/>
      <c r="JKV231" s="11"/>
      <c r="JKW231" s="93"/>
      <c r="JKX231" s="91"/>
      <c r="JKY231" s="94"/>
      <c r="JKZ231" s="95"/>
      <c r="JLA231" s="90"/>
      <c r="JLB231" s="91"/>
      <c r="JLC231" s="91"/>
      <c r="JLD231" s="91"/>
      <c r="JLE231" s="91"/>
      <c r="JLF231" s="92"/>
      <c r="JLG231" s="12"/>
      <c r="JLH231" s="12"/>
      <c r="JLI231" s="92"/>
      <c r="JLJ231" s="92"/>
      <c r="JLK231" s="11"/>
      <c r="JLL231" s="11"/>
      <c r="JLM231" s="93"/>
      <c r="JLN231" s="91"/>
      <c r="JLO231" s="94"/>
      <c r="JLP231" s="95"/>
      <c r="JLQ231" s="90"/>
      <c r="JLR231" s="91"/>
      <c r="JLS231" s="91"/>
      <c r="JLT231" s="91"/>
      <c r="JLU231" s="91"/>
      <c r="JLV231" s="92"/>
      <c r="JLW231" s="12"/>
      <c r="JLX231" s="12"/>
      <c r="JLY231" s="92"/>
      <c r="JLZ231" s="92"/>
      <c r="JMA231" s="11"/>
      <c r="JMB231" s="11"/>
      <c r="JMC231" s="93"/>
      <c r="JMD231" s="91"/>
      <c r="JME231" s="94"/>
      <c r="JMF231" s="95"/>
      <c r="JMG231" s="90"/>
      <c r="JMH231" s="91"/>
      <c r="JMI231" s="91"/>
      <c r="JMJ231" s="91"/>
      <c r="JMK231" s="91"/>
      <c r="JML231" s="92"/>
      <c r="JMM231" s="12"/>
      <c r="JMN231" s="12"/>
      <c r="JMO231" s="92"/>
      <c r="JMP231" s="92"/>
      <c r="JMQ231" s="11"/>
      <c r="JMR231" s="11"/>
      <c r="JMS231" s="93"/>
      <c r="JMT231" s="91"/>
      <c r="JMU231" s="94"/>
      <c r="JMV231" s="95"/>
      <c r="JMW231" s="90"/>
      <c r="JMX231" s="91"/>
      <c r="JMY231" s="91"/>
      <c r="JMZ231" s="91"/>
      <c r="JNA231" s="91"/>
      <c r="JNB231" s="92"/>
      <c r="JNC231" s="12"/>
      <c r="JND231" s="12"/>
      <c r="JNE231" s="92"/>
      <c r="JNF231" s="92"/>
      <c r="JNG231" s="11"/>
      <c r="JNH231" s="11"/>
      <c r="JNI231" s="93"/>
      <c r="JNJ231" s="91"/>
      <c r="JNK231" s="94"/>
      <c r="JNL231" s="95"/>
      <c r="JNM231" s="90"/>
      <c r="JNN231" s="91"/>
      <c r="JNO231" s="91"/>
      <c r="JNP231" s="91"/>
      <c r="JNQ231" s="91"/>
      <c r="JNR231" s="92"/>
      <c r="JNS231" s="12"/>
      <c r="JNT231" s="12"/>
      <c r="JNU231" s="92"/>
      <c r="JNV231" s="92"/>
      <c r="JNW231" s="11"/>
      <c r="JNX231" s="11"/>
      <c r="JNY231" s="93"/>
      <c r="JNZ231" s="91"/>
      <c r="JOA231" s="94"/>
      <c r="JOB231" s="95"/>
      <c r="JOC231" s="90"/>
      <c r="JOD231" s="91"/>
      <c r="JOE231" s="91"/>
      <c r="JOF231" s="91"/>
      <c r="JOG231" s="91"/>
      <c r="JOH231" s="92"/>
      <c r="JOI231" s="12"/>
      <c r="JOJ231" s="12"/>
      <c r="JOK231" s="92"/>
      <c r="JOL231" s="92"/>
      <c r="JOM231" s="11"/>
      <c r="JON231" s="11"/>
      <c r="JOO231" s="93"/>
      <c r="JOP231" s="91"/>
      <c r="JOQ231" s="94"/>
      <c r="JOR231" s="95"/>
      <c r="JOS231" s="90"/>
      <c r="JOT231" s="91"/>
      <c r="JOU231" s="91"/>
      <c r="JOV231" s="91"/>
      <c r="JOW231" s="91"/>
      <c r="JOX231" s="92"/>
      <c r="JOY231" s="12"/>
      <c r="JOZ231" s="12"/>
      <c r="JPA231" s="92"/>
      <c r="JPB231" s="92"/>
      <c r="JPC231" s="11"/>
      <c r="JPD231" s="11"/>
      <c r="JPE231" s="93"/>
      <c r="JPF231" s="91"/>
      <c r="JPG231" s="94"/>
      <c r="JPH231" s="95"/>
      <c r="JPI231" s="90"/>
      <c r="JPJ231" s="91"/>
      <c r="JPK231" s="91"/>
      <c r="JPL231" s="91"/>
      <c r="JPM231" s="91"/>
      <c r="JPN231" s="92"/>
      <c r="JPO231" s="12"/>
      <c r="JPP231" s="12"/>
      <c r="JPQ231" s="92"/>
      <c r="JPR231" s="92"/>
      <c r="JPS231" s="11"/>
      <c r="JPT231" s="11"/>
      <c r="JPU231" s="93"/>
      <c r="JPV231" s="91"/>
      <c r="JPW231" s="94"/>
      <c r="JPX231" s="95"/>
      <c r="JPY231" s="90"/>
      <c r="JPZ231" s="91"/>
      <c r="JQA231" s="91"/>
      <c r="JQB231" s="91"/>
      <c r="JQC231" s="91"/>
      <c r="JQD231" s="92"/>
      <c r="JQE231" s="12"/>
      <c r="JQF231" s="12"/>
      <c r="JQG231" s="92"/>
      <c r="JQH231" s="92"/>
      <c r="JQI231" s="11"/>
      <c r="JQJ231" s="11"/>
      <c r="JQK231" s="93"/>
      <c r="JQL231" s="91"/>
      <c r="JQM231" s="94"/>
      <c r="JQN231" s="95"/>
      <c r="JQO231" s="90"/>
      <c r="JQP231" s="91"/>
      <c r="JQQ231" s="91"/>
      <c r="JQR231" s="91"/>
      <c r="JQS231" s="91"/>
      <c r="JQT231" s="92"/>
      <c r="JQU231" s="12"/>
      <c r="JQV231" s="12"/>
      <c r="JQW231" s="92"/>
      <c r="JQX231" s="92"/>
      <c r="JQY231" s="11"/>
      <c r="JQZ231" s="11"/>
      <c r="JRA231" s="93"/>
      <c r="JRB231" s="91"/>
      <c r="JRC231" s="94"/>
      <c r="JRD231" s="95"/>
      <c r="JRE231" s="90"/>
      <c r="JRF231" s="91"/>
      <c r="JRG231" s="91"/>
      <c r="JRH231" s="91"/>
      <c r="JRI231" s="91"/>
      <c r="JRJ231" s="92"/>
      <c r="JRK231" s="12"/>
      <c r="JRL231" s="12"/>
      <c r="JRM231" s="92"/>
      <c r="JRN231" s="92"/>
      <c r="JRO231" s="11"/>
      <c r="JRP231" s="11"/>
      <c r="JRQ231" s="93"/>
      <c r="JRR231" s="91"/>
      <c r="JRS231" s="94"/>
      <c r="JRT231" s="95"/>
      <c r="JRU231" s="90"/>
      <c r="JRV231" s="91"/>
      <c r="JRW231" s="91"/>
      <c r="JRX231" s="91"/>
      <c r="JRY231" s="91"/>
      <c r="JRZ231" s="92"/>
      <c r="JSA231" s="12"/>
      <c r="JSB231" s="12"/>
      <c r="JSC231" s="92"/>
      <c r="JSD231" s="92"/>
      <c r="JSE231" s="11"/>
      <c r="JSF231" s="11"/>
      <c r="JSG231" s="93"/>
      <c r="JSH231" s="91"/>
      <c r="JSI231" s="94"/>
      <c r="JSJ231" s="95"/>
      <c r="JSK231" s="90"/>
      <c r="JSL231" s="91"/>
      <c r="JSM231" s="91"/>
      <c r="JSN231" s="91"/>
      <c r="JSO231" s="91"/>
      <c r="JSP231" s="92"/>
      <c r="JSQ231" s="12"/>
      <c r="JSR231" s="12"/>
      <c r="JSS231" s="92"/>
      <c r="JST231" s="92"/>
      <c r="JSU231" s="11"/>
      <c r="JSV231" s="11"/>
      <c r="JSW231" s="93"/>
      <c r="JSX231" s="91"/>
      <c r="JSY231" s="94"/>
      <c r="JSZ231" s="95"/>
      <c r="JTA231" s="90"/>
      <c r="JTB231" s="91"/>
      <c r="JTC231" s="91"/>
      <c r="JTD231" s="91"/>
      <c r="JTE231" s="91"/>
      <c r="JTF231" s="92"/>
      <c r="JTG231" s="12"/>
      <c r="JTH231" s="12"/>
      <c r="JTI231" s="92"/>
      <c r="JTJ231" s="92"/>
      <c r="JTK231" s="11"/>
      <c r="JTL231" s="11"/>
      <c r="JTM231" s="93"/>
      <c r="JTN231" s="91"/>
      <c r="JTO231" s="94"/>
      <c r="JTP231" s="95"/>
      <c r="JTQ231" s="90"/>
      <c r="JTR231" s="91"/>
      <c r="JTS231" s="91"/>
      <c r="JTT231" s="91"/>
      <c r="JTU231" s="91"/>
      <c r="JTV231" s="92"/>
      <c r="JTW231" s="12"/>
      <c r="JTX231" s="12"/>
      <c r="JTY231" s="92"/>
      <c r="JTZ231" s="92"/>
      <c r="JUA231" s="11"/>
      <c r="JUB231" s="11"/>
      <c r="JUC231" s="93"/>
      <c r="JUD231" s="91"/>
      <c r="JUE231" s="94"/>
      <c r="JUF231" s="95"/>
      <c r="JUG231" s="90"/>
      <c r="JUH231" s="91"/>
      <c r="JUI231" s="91"/>
      <c r="JUJ231" s="91"/>
      <c r="JUK231" s="91"/>
      <c r="JUL231" s="92"/>
      <c r="JUM231" s="12"/>
      <c r="JUN231" s="12"/>
      <c r="JUO231" s="92"/>
      <c r="JUP231" s="92"/>
      <c r="JUQ231" s="11"/>
      <c r="JUR231" s="11"/>
      <c r="JUS231" s="93"/>
      <c r="JUT231" s="91"/>
      <c r="JUU231" s="94"/>
      <c r="JUV231" s="95"/>
      <c r="JUW231" s="90"/>
      <c r="JUX231" s="91"/>
      <c r="JUY231" s="91"/>
      <c r="JUZ231" s="91"/>
      <c r="JVA231" s="91"/>
      <c r="JVB231" s="92"/>
      <c r="JVC231" s="12"/>
      <c r="JVD231" s="12"/>
      <c r="JVE231" s="92"/>
      <c r="JVF231" s="92"/>
      <c r="JVG231" s="11"/>
      <c r="JVH231" s="11"/>
      <c r="JVI231" s="93"/>
      <c r="JVJ231" s="91"/>
      <c r="JVK231" s="94"/>
      <c r="JVL231" s="95"/>
      <c r="JVM231" s="90"/>
      <c r="JVN231" s="91"/>
      <c r="JVO231" s="91"/>
      <c r="JVP231" s="91"/>
      <c r="JVQ231" s="91"/>
      <c r="JVR231" s="92"/>
      <c r="JVS231" s="12"/>
      <c r="JVT231" s="12"/>
      <c r="JVU231" s="92"/>
      <c r="JVV231" s="92"/>
      <c r="JVW231" s="11"/>
      <c r="JVX231" s="11"/>
      <c r="JVY231" s="93"/>
      <c r="JVZ231" s="91"/>
      <c r="JWA231" s="94"/>
      <c r="JWB231" s="95"/>
      <c r="JWC231" s="90"/>
      <c r="JWD231" s="91"/>
      <c r="JWE231" s="91"/>
      <c r="JWF231" s="91"/>
      <c r="JWG231" s="91"/>
      <c r="JWH231" s="92"/>
      <c r="JWI231" s="12"/>
      <c r="JWJ231" s="12"/>
      <c r="JWK231" s="92"/>
      <c r="JWL231" s="92"/>
      <c r="JWM231" s="11"/>
      <c r="JWN231" s="11"/>
      <c r="JWO231" s="93"/>
      <c r="JWP231" s="91"/>
      <c r="JWQ231" s="94"/>
      <c r="JWR231" s="95"/>
      <c r="JWS231" s="90"/>
      <c r="JWT231" s="91"/>
      <c r="JWU231" s="91"/>
      <c r="JWV231" s="91"/>
      <c r="JWW231" s="91"/>
      <c r="JWX231" s="92"/>
      <c r="JWY231" s="12"/>
      <c r="JWZ231" s="12"/>
      <c r="JXA231" s="92"/>
      <c r="JXB231" s="92"/>
      <c r="JXC231" s="11"/>
      <c r="JXD231" s="11"/>
      <c r="JXE231" s="93"/>
      <c r="JXF231" s="91"/>
      <c r="JXG231" s="94"/>
      <c r="JXH231" s="95"/>
      <c r="JXI231" s="90"/>
      <c r="JXJ231" s="91"/>
      <c r="JXK231" s="91"/>
      <c r="JXL231" s="91"/>
      <c r="JXM231" s="91"/>
      <c r="JXN231" s="92"/>
      <c r="JXO231" s="12"/>
      <c r="JXP231" s="12"/>
      <c r="JXQ231" s="92"/>
      <c r="JXR231" s="92"/>
      <c r="JXS231" s="11"/>
      <c r="JXT231" s="11"/>
      <c r="JXU231" s="93"/>
      <c r="JXV231" s="91"/>
      <c r="JXW231" s="94"/>
      <c r="JXX231" s="95"/>
      <c r="JXY231" s="90"/>
      <c r="JXZ231" s="91"/>
      <c r="JYA231" s="91"/>
      <c r="JYB231" s="91"/>
      <c r="JYC231" s="91"/>
      <c r="JYD231" s="92"/>
      <c r="JYE231" s="12"/>
      <c r="JYF231" s="12"/>
      <c r="JYG231" s="92"/>
      <c r="JYH231" s="92"/>
      <c r="JYI231" s="11"/>
      <c r="JYJ231" s="11"/>
      <c r="JYK231" s="93"/>
      <c r="JYL231" s="91"/>
      <c r="JYM231" s="94"/>
      <c r="JYN231" s="95"/>
      <c r="JYO231" s="90"/>
      <c r="JYP231" s="91"/>
      <c r="JYQ231" s="91"/>
      <c r="JYR231" s="91"/>
      <c r="JYS231" s="91"/>
      <c r="JYT231" s="92"/>
      <c r="JYU231" s="12"/>
      <c r="JYV231" s="12"/>
      <c r="JYW231" s="92"/>
      <c r="JYX231" s="92"/>
      <c r="JYY231" s="11"/>
      <c r="JYZ231" s="11"/>
      <c r="JZA231" s="93"/>
      <c r="JZB231" s="91"/>
      <c r="JZC231" s="94"/>
      <c r="JZD231" s="95"/>
      <c r="JZE231" s="90"/>
      <c r="JZF231" s="91"/>
      <c r="JZG231" s="91"/>
      <c r="JZH231" s="91"/>
      <c r="JZI231" s="91"/>
      <c r="JZJ231" s="92"/>
      <c r="JZK231" s="12"/>
      <c r="JZL231" s="12"/>
      <c r="JZM231" s="92"/>
      <c r="JZN231" s="92"/>
      <c r="JZO231" s="11"/>
      <c r="JZP231" s="11"/>
      <c r="JZQ231" s="93"/>
      <c r="JZR231" s="91"/>
      <c r="JZS231" s="94"/>
      <c r="JZT231" s="95"/>
      <c r="JZU231" s="90"/>
      <c r="JZV231" s="91"/>
      <c r="JZW231" s="91"/>
      <c r="JZX231" s="91"/>
      <c r="JZY231" s="91"/>
      <c r="JZZ231" s="92"/>
      <c r="KAA231" s="12"/>
      <c r="KAB231" s="12"/>
      <c r="KAC231" s="92"/>
      <c r="KAD231" s="92"/>
      <c r="KAE231" s="11"/>
      <c r="KAF231" s="11"/>
      <c r="KAG231" s="93"/>
      <c r="KAH231" s="91"/>
      <c r="KAI231" s="94"/>
      <c r="KAJ231" s="95"/>
      <c r="KAK231" s="90"/>
      <c r="KAL231" s="91"/>
      <c r="KAM231" s="91"/>
      <c r="KAN231" s="91"/>
      <c r="KAO231" s="91"/>
      <c r="KAP231" s="92"/>
      <c r="KAQ231" s="12"/>
      <c r="KAR231" s="12"/>
      <c r="KAS231" s="92"/>
      <c r="KAT231" s="92"/>
      <c r="KAU231" s="11"/>
      <c r="KAV231" s="11"/>
      <c r="KAW231" s="93"/>
      <c r="KAX231" s="91"/>
      <c r="KAY231" s="94"/>
      <c r="KAZ231" s="95"/>
      <c r="KBA231" s="90"/>
      <c r="KBB231" s="91"/>
      <c r="KBC231" s="91"/>
      <c r="KBD231" s="91"/>
      <c r="KBE231" s="91"/>
      <c r="KBF231" s="92"/>
      <c r="KBG231" s="12"/>
      <c r="KBH231" s="12"/>
      <c r="KBI231" s="92"/>
      <c r="KBJ231" s="92"/>
      <c r="KBK231" s="11"/>
      <c r="KBL231" s="11"/>
      <c r="KBM231" s="93"/>
      <c r="KBN231" s="91"/>
      <c r="KBO231" s="94"/>
      <c r="KBP231" s="95"/>
      <c r="KBQ231" s="90"/>
      <c r="KBR231" s="91"/>
      <c r="KBS231" s="91"/>
      <c r="KBT231" s="91"/>
      <c r="KBU231" s="91"/>
      <c r="KBV231" s="92"/>
      <c r="KBW231" s="12"/>
      <c r="KBX231" s="12"/>
      <c r="KBY231" s="92"/>
      <c r="KBZ231" s="92"/>
      <c r="KCA231" s="11"/>
      <c r="KCB231" s="11"/>
      <c r="KCC231" s="93"/>
      <c r="KCD231" s="91"/>
      <c r="KCE231" s="94"/>
      <c r="KCF231" s="95"/>
      <c r="KCG231" s="90"/>
      <c r="KCH231" s="91"/>
      <c r="KCI231" s="91"/>
      <c r="KCJ231" s="91"/>
      <c r="KCK231" s="91"/>
      <c r="KCL231" s="92"/>
      <c r="KCM231" s="12"/>
      <c r="KCN231" s="12"/>
      <c r="KCO231" s="92"/>
      <c r="KCP231" s="92"/>
      <c r="KCQ231" s="11"/>
      <c r="KCR231" s="11"/>
      <c r="KCS231" s="93"/>
      <c r="KCT231" s="91"/>
      <c r="KCU231" s="94"/>
      <c r="KCV231" s="95"/>
      <c r="KCW231" s="90"/>
      <c r="KCX231" s="91"/>
      <c r="KCY231" s="91"/>
      <c r="KCZ231" s="91"/>
      <c r="KDA231" s="91"/>
      <c r="KDB231" s="92"/>
      <c r="KDC231" s="12"/>
      <c r="KDD231" s="12"/>
      <c r="KDE231" s="92"/>
      <c r="KDF231" s="92"/>
      <c r="KDG231" s="11"/>
      <c r="KDH231" s="11"/>
      <c r="KDI231" s="93"/>
      <c r="KDJ231" s="91"/>
      <c r="KDK231" s="94"/>
      <c r="KDL231" s="95"/>
      <c r="KDM231" s="90"/>
      <c r="KDN231" s="91"/>
      <c r="KDO231" s="91"/>
      <c r="KDP231" s="91"/>
      <c r="KDQ231" s="91"/>
      <c r="KDR231" s="92"/>
      <c r="KDS231" s="12"/>
      <c r="KDT231" s="12"/>
      <c r="KDU231" s="92"/>
      <c r="KDV231" s="92"/>
      <c r="KDW231" s="11"/>
      <c r="KDX231" s="11"/>
      <c r="KDY231" s="93"/>
      <c r="KDZ231" s="91"/>
      <c r="KEA231" s="94"/>
      <c r="KEB231" s="95"/>
      <c r="KEC231" s="90"/>
      <c r="KED231" s="91"/>
      <c r="KEE231" s="91"/>
      <c r="KEF231" s="91"/>
      <c r="KEG231" s="91"/>
      <c r="KEH231" s="92"/>
      <c r="KEI231" s="12"/>
      <c r="KEJ231" s="12"/>
      <c r="KEK231" s="92"/>
      <c r="KEL231" s="92"/>
      <c r="KEM231" s="11"/>
      <c r="KEN231" s="11"/>
      <c r="KEO231" s="93"/>
      <c r="KEP231" s="91"/>
      <c r="KEQ231" s="94"/>
      <c r="KER231" s="95"/>
      <c r="KES231" s="90"/>
      <c r="KET231" s="91"/>
      <c r="KEU231" s="91"/>
      <c r="KEV231" s="91"/>
      <c r="KEW231" s="91"/>
      <c r="KEX231" s="92"/>
      <c r="KEY231" s="12"/>
      <c r="KEZ231" s="12"/>
      <c r="KFA231" s="92"/>
      <c r="KFB231" s="92"/>
      <c r="KFC231" s="11"/>
      <c r="KFD231" s="11"/>
      <c r="KFE231" s="93"/>
      <c r="KFF231" s="91"/>
      <c r="KFG231" s="94"/>
      <c r="KFH231" s="95"/>
      <c r="KFI231" s="90"/>
      <c r="KFJ231" s="91"/>
      <c r="KFK231" s="91"/>
      <c r="KFL231" s="91"/>
      <c r="KFM231" s="91"/>
      <c r="KFN231" s="92"/>
      <c r="KFO231" s="12"/>
      <c r="KFP231" s="12"/>
      <c r="KFQ231" s="92"/>
      <c r="KFR231" s="92"/>
      <c r="KFS231" s="11"/>
      <c r="KFT231" s="11"/>
      <c r="KFU231" s="93"/>
      <c r="KFV231" s="91"/>
      <c r="KFW231" s="94"/>
      <c r="KFX231" s="95"/>
      <c r="KFY231" s="90"/>
      <c r="KFZ231" s="91"/>
      <c r="KGA231" s="91"/>
      <c r="KGB231" s="91"/>
      <c r="KGC231" s="91"/>
      <c r="KGD231" s="92"/>
      <c r="KGE231" s="12"/>
      <c r="KGF231" s="12"/>
      <c r="KGG231" s="92"/>
      <c r="KGH231" s="92"/>
      <c r="KGI231" s="11"/>
      <c r="KGJ231" s="11"/>
      <c r="KGK231" s="93"/>
      <c r="KGL231" s="91"/>
      <c r="KGM231" s="94"/>
      <c r="KGN231" s="95"/>
      <c r="KGO231" s="90"/>
      <c r="KGP231" s="91"/>
      <c r="KGQ231" s="91"/>
      <c r="KGR231" s="91"/>
      <c r="KGS231" s="91"/>
      <c r="KGT231" s="92"/>
      <c r="KGU231" s="12"/>
      <c r="KGV231" s="12"/>
      <c r="KGW231" s="92"/>
      <c r="KGX231" s="92"/>
      <c r="KGY231" s="11"/>
      <c r="KGZ231" s="11"/>
      <c r="KHA231" s="93"/>
      <c r="KHB231" s="91"/>
      <c r="KHC231" s="94"/>
      <c r="KHD231" s="95"/>
      <c r="KHE231" s="90"/>
      <c r="KHF231" s="91"/>
      <c r="KHG231" s="91"/>
      <c r="KHH231" s="91"/>
      <c r="KHI231" s="91"/>
      <c r="KHJ231" s="92"/>
      <c r="KHK231" s="12"/>
      <c r="KHL231" s="12"/>
      <c r="KHM231" s="92"/>
      <c r="KHN231" s="92"/>
      <c r="KHO231" s="11"/>
      <c r="KHP231" s="11"/>
      <c r="KHQ231" s="93"/>
      <c r="KHR231" s="91"/>
      <c r="KHS231" s="94"/>
      <c r="KHT231" s="95"/>
      <c r="KHU231" s="90"/>
      <c r="KHV231" s="91"/>
      <c r="KHW231" s="91"/>
      <c r="KHX231" s="91"/>
      <c r="KHY231" s="91"/>
      <c r="KHZ231" s="92"/>
      <c r="KIA231" s="12"/>
      <c r="KIB231" s="12"/>
      <c r="KIC231" s="92"/>
      <c r="KID231" s="92"/>
      <c r="KIE231" s="11"/>
      <c r="KIF231" s="11"/>
      <c r="KIG231" s="93"/>
      <c r="KIH231" s="91"/>
      <c r="KII231" s="94"/>
      <c r="KIJ231" s="95"/>
      <c r="KIK231" s="90"/>
      <c r="KIL231" s="91"/>
      <c r="KIM231" s="91"/>
      <c r="KIN231" s="91"/>
      <c r="KIO231" s="91"/>
      <c r="KIP231" s="92"/>
      <c r="KIQ231" s="12"/>
      <c r="KIR231" s="12"/>
      <c r="KIS231" s="92"/>
      <c r="KIT231" s="92"/>
      <c r="KIU231" s="11"/>
      <c r="KIV231" s="11"/>
      <c r="KIW231" s="93"/>
      <c r="KIX231" s="91"/>
      <c r="KIY231" s="94"/>
      <c r="KIZ231" s="95"/>
      <c r="KJA231" s="90"/>
      <c r="KJB231" s="91"/>
      <c r="KJC231" s="91"/>
      <c r="KJD231" s="91"/>
      <c r="KJE231" s="91"/>
      <c r="KJF231" s="92"/>
      <c r="KJG231" s="12"/>
      <c r="KJH231" s="12"/>
      <c r="KJI231" s="92"/>
      <c r="KJJ231" s="92"/>
      <c r="KJK231" s="11"/>
      <c r="KJL231" s="11"/>
      <c r="KJM231" s="93"/>
      <c r="KJN231" s="91"/>
      <c r="KJO231" s="94"/>
      <c r="KJP231" s="95"/>
      <c r="KJQ231" s="90"/>
      <c r="KJR231" s="91"/>
      <c r="KJS231" s="91"/>
      <c r="KJT231" s="91"/>
      <c r="KJU231" s="91"/>
      <c r="KJV231" s="92"/>
      <c r="KJW231" s="12"/>
      <c r="KJX231" s="12"/>
      <c r="KJY231" s="92"/>
      <c r="KJZ231" s="92"/>
      <c r="KKA231" s="11"/>
      <c r="KKB231" s="11"/>
      <c r="KKC231" s="93"/>
      <c r="KKD231" s="91"/>
      <c r="KKE231" s="94"/>
      <c r="KKF231" s="95"/>
      <c r="KKG231" s="90"/>
      <c r="KKH231" s="91"/>
      <c r="KKI231" s="91"/>
      <c r="KKJ231" s="91"/>
      <c r="KKK231" s="91"/>
      <c r="KKL231" s="92"/>
      <c r="KKM231" s="12"/>
      <c r="KKN231" s="12"/>
      <c r="KKO231" s="92"/>
      <c r="KKP231" s="92"/>
      <c r="KKQ231" s="11"/>
      <c r="KKR231" s="11"/>
      <c r="KKS231" s="93"/>
      <c r="KKT231" s="91"/>
      <c r="KKU231" s="94"/>
      <c r="KKV231" s="95"/>
      <c r="KKW231" s="90"/>
      <c r="KKX231" s="91"/>
      <c r="KKY231" s="91"/>
      <c r="KKZ231" s="91"/>
      <c r="KLA231" s="91"/>
      <c r="KLB231" s="92"/>
      <c r="KLC231" s="12"/>
      <c r="KLD231" s="12"/>
      <c r="KLE231" s="92"/>
      <c r="KLF231" s="92"/>
      <c r="KLG231" s="11"/>
      <c r="KLH231" s="11"/>
      <c r="KLI231" s="93"/>
      <c r="KLJ231" s="91"/>
      <c r="KLK231" s="94"/>
      <c r="KLL231" s="95"/>
      <c r="KLM231" s="90"/>
      <c r="KLN231" s="91"/>
      <c r="KLO231" s="91"/>
      <c r="KLP231" s="91"/>
      <c r="KLQ231" s="91"/>
      <c r="KLR231" s="92"/>
      <c r="KLS231" s="12"/>
      <c r="KLT231" s="12"/>
      <c r="KLU231" s="92"/>
      <c r="KLV231" s="92"/>
      <c r="KLW231" s="11"/>
      <c r="KLX231" s="11"/>
      <c r="KLY231" s="93"/>
      <c r="KLZ231" s="91"/>
      <c r="KMA231" s="94"/>
      <c r="KMB231" s="95"/>
      <c r="KMC231" s="90"/>
      <c r="KMD231" s="91"/>
      <c r="KME231" s="91"/>
      <c r="KMF231" s="91"/>
      <c r="KMG231" s="91"/>
      <c r="KMH231" s="92"/>
      <c r="KMI231" s="12"/>
      <c r="KMJ231" s="12"/>
      <c r="KMK231" s="92"/>
      <c r="KML231" s="92"/>
      <c r="KMM231" s="11"/>
      <c r="KMN231" s="11"/>
      <c r="KMO231" s="93"/>
      <c r="KMP231" s="91"/>
      <c r="KMQ231" s="94"/>
      <c r="KMR231" s="95"/>
      <c r="KMS231" s="90"/>
      <c r="KMT231" s="91"/>
      <c r="KMU231" s="91"/>
      <c r="KMV231" s="91"/>
      <c r="KMW231" s="91"/>
      <c r="KMX231" s="92"/>
      <c r="KMY231" s="12"/>
      <c r="KMZ231" s="12"/>
      <c r="KNA231" s="92"/>
      <c r="KNB231" s="92"/>
      <c r="KNC231" s="11"/>
      <c r="KND231" s="11"/>
      <c r="KNE231" s="93"/>
      <c r="KNF231" s="91"/>
      <c r="KNG231" s="94"/>
      <c r="KNH231" s="95"/>
      <c r="KNI231" s="90"/>
      <c r="KNJ231" s="91"/>
      <c r="KNK231" s="91"/>
      <c r="KNL231" s="91"/>
      <c r="KNM231" s="91"/>
      <c r="KNN231" s="92"/>
      <c r="KNO231" s="12"/>
      <c r="KNP231" s="12"/>
      <c r="KNQ231" s="92"/>
      <c r="KNR231" s="92"/>
      <c r="KNS231" s="11"/>
      <c r="KNT231" s="11"/>
      <c r="KNU231" s="93"/>
      <c r="KNV231" s="91"/>
      <c r="KNW231" s="94"/>
      <c r="KNX231" s="95"/>
      <c r="KNY231" s="90"/>
      <c r="KNZ231" s="91"/>
      <c r="KOA231" s="91"/>
      <c r="KOB231" s="91"/>
      <c r="KOC231" s="91"/>
      <c r="KOD231" s="92"/>
      <c r="KOE231" s="12"/>
      <c r="KOF231" s="12"/>
      <c r="KOG231" s="92"/>
      <c r="KOH231" s="92"/>
      <c r="KOI231" s="11"/>
      <c r="KOJ231" s="11"/>
      <c r="KOK231" s="93"/>
      <c r="KOL231" s="91"/>
      <c r="KOM231" s="94"/>
      <c r="KON231" s="95"/>
      <c r="KOO231" s="90"/>
      <c r="KOP231" s="91"/>
      <c r="KOQ231" s="91"/>
      <c r="KOR231" s="91"/>
      <c r="KOS231" s="91"/>
      <c r="KOT231" s="92"/>
      <c r="KOU231" s="12"/>
      <c r="KOV231" s="12"/>
      <c r="KOW231" s="92"/>
      <c r="KOX231" s="92"/>
      <c r="KOY231" s="11"/>
      <c r="KOZ231" s="11"/>
      <c r="KPA231" s="93"/>
      <c r="KPB231" s="91"/>
      <c r="KPC231" s="94"/>
      <c r="KPD231" s="95"/>
      <c r="KPE231" s="90"/>
      <c r="KPF231" s="91"/>
      <c r="KPG231" s="91"/>
      <c r="KPH231" s="91"/>
      <c r="KPI231" s="91"/>
      <c r="KPJ231" s="92"/>
      <c r="KPK231" s="12"/>
      <c r="KPL231" s="12"/>
      <c r="KPM231" s="92"/>
      <c r="KPN231" s="92"/>
      <c r="KPO231" s="11"/>
      <c r="KPP231" s="11"/>
      <c r="KPQ231" s="93"/>
      <c r="KPR231" s="91"/>
      <c r="KPS231" s="94"/>
      <c r="KPT231" s="95"/>
      <c r="KPU231" s="90"/>
      <c r="KPV231" s="91"/>
      <c r="KPW231" s="91"/>
      <c r="KPX231" s="91"/>
      <c r="KPY231" s="91"/>
      <c r="KPZ231" s="92"/>
      <c r="KQA231" s="12"/>
      <c r="KQB231" s="12"/>
      <c r="KQC231" s="92"/>
      <c r="KQD231" s="92"/>
      <c r="KQE231" s="11"/>
      <c r="KQF231" s="11"/>
      <c r="KQG231" s="93"/>
      <c r="KQH231" s="91"/>
      <c r="KQI231" s="94"/>
      <c r="KQJ231" s="95"/>
      <c r="KQK231" s="90"/>
      <c r="KQL231" s="91"/>
      <c r="KQM231" s="91"/>
      <c r="KQN231" s="91"/>
      <c r="KQO231" s="91"/>
      <c r="KQP231" s="92"/>
      <c r="KQQ231" s="12"/>
      <c r="KQR231" s="12"/>
      <c r="KQS231" s="92"/>
      <c r="KQT231" s="92"/>
      <c r="KQU231" s="11"/>
      <c r="KQV231" s="11"/>
      <c r="KQW231" s="93"/>
      <c r="KQX231" s="91"/>
      <c r="KQY231" s="94"/>
      <c r="KQZ231" s="95"/>
      <c r="KRA231" s="90"/>
      <c r="KRB231" s="91"/>
      <c r="KRC231" s="91"/>
      <c r="KRD231" s="91"/>
      <c r="KRE231" s="91"/>
      <c r="KRF231" s="92"/>
      <c r="KRG231" s="12"/>
      <c r="KRH231" s="12"/>
      <c r="KRI231" s="92"/>
      <c r="KRJ231" s="92"/>
      <c r="KRK231" s="11"/>
      <c r="KRL231" s="11"/>
      <c r="KRM231" s="93"/>
      <c r="KRN231" s="91"/>
      <c r="KRO231" s="94"/>
      <c r="KRP231" s="95"/>
      <c r="KRQ231" s="90"/>
      <c r="KRR231" s="91"/>
      <c r="KRS231" s="91"/>
      <c r="KRT231" s="91"/>
      <c r="KRU231" s="91"/>
      <c r="KRV231" s="92"/>
      <c r="KRW231" s="12"/>
      <c r="KRX231" s="12"/>
      <c r="KRY231" s="92"/>
      <c r="KRZ231" s="92"/>
      <c r="KSA231" s="11"/>
      <c r="KSB231" s="11"/>
      <c r="KSC231" s="93"/>
      <c r="KSD231" s="91"/>
      <c r="KSE231" s="94"/>
      <c r="KSF231" s="95"/>
      <c r="KSG231" s="90"/>
      <c r="KSH231" s="91"/>
      <c r="KSI231" s="91"/>
      <c r="KSJ231" s="91"/>
      <c r="KSK231" s="91"/>
      <c r="KSL231" s="92"/>
      <c r="KSM231" s="12"/>
      <c r="KSN231" s="12"/>
      <c r="KSO231" s="92"/>
      <c r="KSP231" s="92"/>
      <c r="KSQ231" s="11"/>
      <c r="KSR231" s="11"/>
      <c r="KSS231" s="93"/>
      <c r="KST231" s="91"/>
      <c r="KSU231" s="94"/>
      <c r="KSV231" s="95"/>
      <c r="KSW231" s="90"/>
      <c r="KSX231" s="91"/>
      <c r="KSY231" s="91"/>
      <c r="KSZ231" s="91"/>
      <c r="KTA231" s="91"/>
      <c r="KTB231" s="92"/>
      <c r="KTC231" s="12"/>
      <c r="KTD231" s="12"/>
      <c r="KTE231" s="92"/>
      <c r="KTF231" s="92"/>
      <c r="KTG231" s="11"/>
      <c r="KTH231" s="11"/>
      <c r="KTI231" s="93"/>
      <c r="KTJ231" s="91"/>
      <c r="KTK231" s="94"/>
      <c r="KTL231" s="95"/>
      <c r="KTM231" s="90"/>
      <c r="KTN231" s="91"/>
      <c r="KTO231" s="91"/>
      <c r="KTP231" s="91"/>
      <c r="KTQ231" s="91"/>
      <c r="KTR231" s="92"/>
      <c r="KTS231" s="12"/>
      <c r="KTT231" s="12"/>
      <c r="KTU231" s="92"/>
      <c r="KTV231" s="92"/>
      <c r="KTW231" s="11"/>
      <c r="KTX231" s="11"/>
      <c r="KTY231" s="93"/>
      <c r="KTZ231" s="91"/>
      <c r="KUA231" s="94"/>
      <c r="KUB231" s="95"/>
      <c r="KUC231" s="90"/>
      <c r="KUD231" s="91"/>
      <c r="KUE231" s="91"/>
      <c r="KUF231" s="91"/>
      <c r="KUG231" s="91"/>
      <c r="KUH231" s="92"/>
      <c r="KUI231" s="12"/>
      <c r="KUJ231" s="12"/>
      <c r="KUK231" s="92"/>
      <c r="KUL231" s="92"/>
      <c r="KUM231" s="11"/>
      <c r="KUN231" s="11"/>
      <c r="KUO231" s="93"/>
      <c r="KUP231" s="91"/>
      <c r="KUQ231" s="94"/>
      <c r="KUR231" s="95"/>
      <c r="KUS231" s="90"/>
      <c r="KUT231" s="91"/>
      <c r="KUU231" s="91"/>
      <c r="KUV231" s="91"/>
      <c r="KUW231" s="91"/>
      <c r="KUX231" s="92"/>
      <c r="KUY231" s="12"/>
      <c r="KUZ231" s="12"/>
      <c r="KVA231" s="92"/>
      <c r="KVB231" s="92"/>
      <c r="KVC231" s="11"/>
      <c r="KVD231" s="11"/>
      <c r="KVE231" s="93"/>
      <c r="KVF231" s="91"/>
      <c r="KVG231" s="94"/>
      <c r="KVH231" s="95"/>
      <c r="KVI231" s="90"/>
      <c r="KVJ231" s="91"/>
      <c r="KVK231" s="91"/>
      <c r="KVL231" s="91"/>
      <c r="KVM231" s="91"/>
      <c r="KVN231" s="92"/>
      <c r="KVO231" s="12"/>
      <c r="KVP231" s="12"/>
      <c r="KVQ231" s="92"/>
      <c r="KVR231" s="92"/>
      <c r="KVS231" s="11"/>
      <c r="KVT231" s="11"/>
      <c r="KVU231" s="93"/>
      <c r="KVV231" s="91"/>
      <c r="KVW231" s="94"/>
      <c r="KVX231" s="95"/>
      <c r="KVY231" s="90"/>
      <c r="KVZ231" s="91"/>
      <c r="KWA231" s="91"/>
      <c r="KWB231" s="91"/>
      <c r="KWC231" s="91"/>
      <c r="KWD231" s="92"/>
      <c r="KWE231" s="12"/>
      <c r="KWF231" s="12"/>
      <c r="KWG231" s="92"/>
      <c r="KWH231" s="92"/>
      <c r="KWI231" s="11"/>
      <c r="KWJ231" s="11"/>
      <c r="KWK231" s="93"/>
      <c r="KWL231" s="91"/>
      <c r="KWM231" s="94"/>
      <c r="KWN231" s="95"/>
      <c r="KWO231" s="90"/>
      <c r="KWP231" s="91"/>
      <c r="KWQ231" s="91"/>
      <c r="KWR231" s="91"/>
      <c r="KWS231" s="91"/>
      <c r="KWT231" s="92"/>
      <c r="KWU231" s="12"/>
      <c r="KWV231" s="12"/>
      <c r="KWW231" s="92"/>
      <c r="KWX231" s="92"/>
      <c r="KWY231" s="11"/>
      <c r="KWZ231" s="11"/>
      <c r="KXA231" s="93"/>
      <c r="KXB231" s="91"/>
      <c r="KXC231" s="94"/>
      <c r="KXD231" s="95"/>
      <c r="KXE231" s="90"/>
      <c r="KXF231" s="91"/>
      <c r="KXG231" s="91"/>
      <c r="KXH231" s="91"/>
      <c r="KXI231" s="91"/>
      <c r="KXJ231" s="92"/>
      <c r="KXK231" s="12"/>
      <c r="KXL231" s="12"/>
      <c r="KXM231" s="92"/>
      <c r="KXN231" s="92"/>
      <c r="KXO231" s="11"/>
      <c r="KXP231" s="11"/>
      <c r="KXQ231" s="93"/>
      <c r="KXR231" s="91"/>
      <c r="KXS231" s="94"/>
      <c r="KXT231" s="95"/>
      <c r="KXU231" s="90"/>
      <c r="KXV231" s="91"/>
      <c r="KXW231" s="91"/>
      <c r="KXX231" s="91"/>
      <c r="KXY231" s="91"/>
      <c r="KXZ231" s="92"/>
      <c r="KYA231" s="12"/>
      <c r="KYB231" s="12"/>
      <c r="KYC231" s="92"/>
      <c r="KYD231" s="92"/>
      <c r="KYE231" s="11"/>
      <c r="KYF231" s="11"/>
      <c r="KYG231" s="93"/>
      <c r="KYH231" s="91"/>
      <c r="KYI231" s="94"/>
      <c r="KYJ231" s="95"/>
      <c r="KYK231" s="90"/>
      <c r="KYL231" s="91"/>
      <c r="KYM231" s="91"/>
      <c r="KYN231" s="91"/>
      <c r="KYO231" s="91"/>
      <c r="KYP231" s="92"/>
      <c r="KYQ231" s="12"/>
      <c r="KYR231" s="12"/>
      <c r="KYS231" s="92"/>
      <c r="KYT231" s="92"/>
      <c r="KYU231" s="11"/>
      <c r="KYV231" s="11"/>
      <c r="KYW231" s="93"/>
      <c r="KYX231" s="91"/>
      <c r="KYY231" s="94"/>
      <c r="KYZ231" s="95"/>
      <c r="KZA231" s="90"/>
      <c r="KZB231" s="91"/>
      <c r="KZC231" s="91"/>
      <c r="KZD231" s="91"/>
      <c r="KZE231" s="91"/>
      <c r="KZF231" s="92"/>
      <c r="KZG231" s="12"/>
      <c r="KZH231" s="12"/>
      <c r="KZI231" s="92"/>
      <c r="KZJ231" s="92"/>
      <c r="KZK231" s="11"/>
      <c r="KZL231" s="11"/>
      <c r="KZM231" s="93"/>
      <c r="KZN231" s="91"/>
      <c r="KZO231" s="94"/>
      <c r="KZP231" s="95"/>
      <c r="KZQ231" s="90"/>
      <c r="KZR231" s="91"/>
      <c r="KZS231" s="91"/>
      <c r="KZT231" s="91"/>
      <c r="KZU231" s="91"/>
      <c r="KZV231" s="92"/>
      <c r="KZW231" s="12"/>
      <c r="KZX231" s="12"/>
      <c r="KZY231" s="92"/>
      <c r="KZZ231" s="92"/>
      <c r="LAA231" s="11"/>
      <c r="LAB231" s="11"/>
      <c r="LAC231" s="93"/>
      <c r="LAD231" s="91"/>
      <c r="LAE231" s="94"/>
      <c r="LAF231" s="95"/>
      <c r="LAG231" s="90"/>
      <c r="LAH231" s="91"/>
      <c r="LAI231" s="91"/>
      <c r="LAJ231" s="91"/>
      <c r="LAK231" s="91"/>
      <c r="LAL231" s="92"/>
      <c r="LAM231" s="12"/>
      <c r="LAN231" s="12"/>
      <c r="LAO231" s="92"/>
      <c r="LAP231" s="92"/>
      <c r="LAQ231" s="11"/>
      <c r="LAR231" s="11"/>
      <c r="LAS231" s="93"/>
      <c r="LAT231" s="91"/>
      <c r="LAU231" s="94"/>
      <c r="LAV231" s="95"/>
      <c r="LAW231" s="90"/>
      <c r="LAX231" s="91"/>
      <c r="LAY231" s="91"/>
      <c r="LAZ231" s="91"/>
      <c r="LBA231" s="91"/>
      <c r="LBB231" s="92"/>
      <c r="LBC231" s="12"/>
      <c r="LBD231" s="12"/>
      <c r="LBE231" s="92"/>
      <c r="LBF231" s="92"/>
      <c r="LBG231" s="11"/>
      <c r="LBH231" s="11"/>
      <c r="LBI231" s="93"/>
      <c r="LBJ231" s="91"/>
      <c r="LBK231" s="94"/>
      <c r="LBL231" s="95"/>
      <c r="LBM231" s="90"/>
      <c r="LBN231" s="91"/>
      <c r="LBO231" s="91"/>
      <c r="LBP231" s="91"/>
      <c r="LBQ231" s="91"/>
      <c r="LBR231" s="92"/>
      <c r="LBS231" s="12"/>
      <c r="LBT231" s="12"/>
      <c r="LBU231" s="92"/>
      <c r="LBV231" s="92"/>
      <c r="LBW231" s="11"/>
      <c r="LBX231" s="11"/>
      <c r="LBY231" s="93"/>
      <c r="LBZ231" s="91"/>
      <c r="LCA231" s="94"/>
      <c r="LCB231" s="95"/>
      <c r="LCC231" s="90"/>
      <c r="LCD231" s="91"/>
      <c r="LCE231" s="91"/>
      <c r="LCF231" s="91"/>
      <c r="LCG231" s="91"/>
      <c r="LCH231" s="92"/>
      <c r="LCI231" s="12"/>
      <c r="LCJ231" s="12"/>
      <c r="LCK231" s="92"/>
      <c r="LCL231" s="92"/>
      <c r="LCM231" s="11"/>
      <c r="LCN231" s="11"/>
      <c r="LCO231" s="93"/>
      <c r="LCP231" s="91"/>
      <c r="LCQ231" s="94"/>
      <c r="LCR231" s="95"/>
      <c r="LCS231" s="90"/>
      <c r="LCT231" s="91"/>
      <c r="LCU231" s="91"/>
      <c r="LCV231" s="91"/>
      <c r="LCW231" s="91"/>
      <c r="LCX231" s="92"/>
      <c r="LCY231" s="12"/>
      <c r="LCZ231" s="12"/>
      <c r="LDA231" s="92"/>
      <c r="LDB231" s="92"/>
      <c r="LDC231" s="11"/>
      <c r="LDD231" s="11"/>
      <c r="LDE231" s="93"/>
      <c r="LDF231" s="91"/>
      <c r="LDG231" s="94"/>
      <c r="LDH231" s="95"/>
      <c r="LDI231" s="90"/>
      <c r="LDJ231" s="91"/>
      <c r="LDK231" s="91"/>
      <c r="LDL231" s="91"/>
      <c r="LDM231" s="91"/>
      <c r="LDN231" s="92"/>
      <c r="LDO231" s="12"/>
      <c r="LDP231" s="12"/>
      <c r="LDQ231" s="92"/>
      <c r="LDR231" s="92"/>
      <c r="LDS231" s="11"/>
      <c r="LDT231" s="11"/>
      <c r="LDU231" s="93"/>
      <c r="LDV231" s="91"/>
      <c r="LDW231" s="94"/>
      <c r="LDX231" s="95"/>
      <c r="LDY231" s="90"/>
      <c r="LDZ231" s="91"/>
      <c r="LEA231" s="91"/>
      <c r="LEB231" s="91"/>
      <c r="LEC231" s="91"/>
      <c r="LED231" s="92"/>
      <c r="LEE231" s="12"/>
      <c r="LEF231" s="12"/>
      <c r="LEG231" s="92"/>
      <c r="LEH231" s="92"/>
      <c r="LEI231" s="11"/>
      <c r="LEJ231" s="11"/>
      <c r="LEK231" s="93"/>
      <c r="LEL231" s="91"/>
      <c r="LEM231" s="94"/>
      <c r="LEN231" s="95"/>
      <c r="LEO231" s="90"/>
      <c r="LEP231" s="91"/>
      <c r="LEQ231" s="91"/>
      <c r="LER231" s="91"/>
      <c r="LES231" s="91"/>
      <c r="LET231" s="92"/>
      <c r="LEU231" s="12"/>
      <c r="LEV231" s="12"/>
      <c r="LEW231" s="92"/>
      <c r="LEX231" s="92"/>
      <c r="LEY231" s="11"/>
      <c r="LEZ231" s="11"/>
      <c r="LFA231" s="93"/>
      <c r="LFB231" s="91"/>
      <c r="LFC231" s="94"/>
      <c r="LFD231" s="95"/>
      <c r="LFE231" s="90"/>
      <c r="LFF231" s="91"/>
      <c r="LFG231" s="91"/>
      <c r="LFH231" s="91"/>
      <c r="LFI231" s="91"/>
      <c r="LFJ231" s="92"/>
      <c r="LFK231" s="12"/>
      <c r="LFL231" s="12"/>
      <c r="LFM231" s="92"/>
      <c r="LFN231" s="92"/>
      <c r="LFO231" s="11"/>
      <c r="LFP231" s="11"/>
      <c r="LFQ231" s="93"/>
      <c r="LFR231" s="91"/>
      <c r="LFS231" s="94"/>
      <c r="LFT231" s="95"/>
      <c r="LFU231" s="90"/>
      <c r="LFV231" s="91"/>
      <c r="LFW231" s="91"/>
      <c r="LFX231" s="91"/>
      <c r="LFY231" s="91"/>
      <c r="LFZ231" s="92"/>
      <c r="LGA231" s="12"/>
      <c r="LGB231" s="12"/>
      <c r="LGC231" s="92"/>
      <c r="LGD231" s="92"/>
      <c r="LGE231" s="11"/>
      <c r="LGF231" s="11"/>
      <c r="LGG231" s="93"/>
      <c r="LGH231" s="91"/>
      <c r="LGI231" s="94"/>
      <c r="LGJ231" s="95"/>
      <c r="LGK231" s="90"/>
      <c r="LGL231" s="91"/>
      <c r="LGM231" s="91"/>
      <c r="LGN231" s="91"/>
      <c r="LGO231" s="91"/>
      <c r="LGP231" s="92"/>
      <c r="LGQ231" s="12"/>
      <c r="LGR231" s="12"/>
      <c r="LGS231" s="92"/>
      <c r="LGT231" s="92"/>
      <c r="LGU231" s="11"/>
      <c r="LGV231" s="11"/>
      <c r="LGW231" s="93"/>
      <c r="LGX231" s="91"/>
      <c r="LGY231" s="94"/>
      <c r="LGZ231" s="95"/>
      <c r="LHA231" s="90"/>
      <c r="LHB231" s="91"/>
      <c r="LHC231" s="91"/>
      <c r="LHD231" s="91"/>
      <c r="LHE231" s="91"/>
      <c r="LHF231" s="92"/>
      <c r="LHG231" s="12"/>
      <c r="LHH231" s="12"/>
      <c r="LHI231" s="92"/>
      <c r="LHJ231" s="92"/>
      <c r="LHK231" s="11"/>
      <c r="LHL231" s="11"/>
      <c r="LHM231" s="93"/>
      <c r="LHN231" s="91"/>
      <c r="LHO231" s="94"/>
      <c r="LHP231" s="95"/>
      <c r="LHQ231" s="90"/>
      <c r="LHR231" s="91"/>
      <c r="LHS231" s="91"/>
      <c r="LHT231" s="91"/>
      <c r="LHU231" s="91"/>
      <c r="LHV231" s="92"/>
      <c r="LHW231" s="12"/>
      <c r="LHX231" s="12"/>
      <c r="LHY231" s="92"/>
      <c r="LHZ231" s="92"/>
      <c r="LIA231" s="11"/>
      <c r="LIB231" s="11"/>
      <c r="LIC231" s="93"/>
      <c r="LID231" s="91"/>
      <c r="LIE231" s="94"/>
      <c r="LIF231" s="95"/>
      <c r="LIG231" s="90"/>
      <c r="LIH231" s="91"/>
      <c r="LII231" s="91"/>
      <c r="LIJ231" s="91"/>
      <c r="LIK231" s="91"/>
      <c r="LIL231" s="92"/>
      <c r="LIM231" s="12"/>
      <c r="LIN231" s="12"/>
      <c r="LIO231" s="92"/>
      <c r="LIP231" s="92"/>
      <c r="LIQ231" s="11"/>
      <c r="LIR231" s="11"/>
      <c r="LIS231" s="93"/>
      <c r="LIT231" s="91"/>
      <c r="LIU231" s="94"/>
      <c r="LIV231" s="95"/>
      <c r="LIW231" s="90"/>
      <c r="LIX231" s="91"/>
      <c r="LIY231" s="91"/>
      <c r="LIZ231" s="91"/>
      <c r="LJA231" s="91"/>
      <c r="LJB231" s="92"/>
      <c r="LJC231" s="12"/>
      <c r="LJD231" s="12"/>
      <c r="LJE231" s="92"/>
      <c r="LJF231" s="92"/>
      <c r="LJG231" s="11"/>
      <c r="LJH231" s="11"/>
      <c r="LJI231" s="93"/>
      <c r="LJJ231" s="91"/>
      <c r="LJK231" s="94"/>
      <c r="LJL231" s="95"/>
      <c r="LJM231" s="90"/>
      <c r="LJN231" s="91"/>
      <c r="LJO231" s="91"/>
      <c r="LJP231" s="91"/>
      <c r="LJQ231" s="91"/>
      <c r="LJR231" s="92"/>
      <c r="LJS231" s="12"/>
      <c r="LJT231" s="12"/>
      <c r="LJU231" s="92"/>
      <c r="LJV231" s="92"/>
      <c r="LJW231" s="11"/>
      <c r="LJX231" s="11"/>
      <c r="LJY231" s="93"/>
      <c r="LJZ231" s="91"/>
      <c r="LKA231" s="94"/>
      <c r="LKB231" s="95"/>
      <c r="LKC231" s="90"/>
      <c r="LKD231" s="91"/>
      <c r="LKE231" s="91"/>
      <c r="LKF231" s="91"/>
      <c r="LKG231" s="91"/>
      <c r="LKH231" s="92"/>
      <c r="LKI231" s="12"/>
      <c r="LKJ231" s="12"/>
      <c r="LKK231" s="92"/>
      <c r="LKL231" s="92"/>
      <c r="LKM231" s="11"/>
      <c r="LKN231" s="11"/>
      <c r="LKO231" s="93"/>
      <c r="LKP231" s="91"/>
      <c r="LKQ231" s="94"/>
      <c r="LKR231" s="95"/>
      <c r="LKS231" s="90"/>
      <c r="LKT231" s="91"/>
      <c r="LKU231" s="91"/>
      <c r="LKV231" s="91"/>
      <c r="LKW231" s="91"/>
      <c r="LKX231" s="92"/>
      <c r="LKY231" s="12"/>
      <c r="LKZ231" s="12"/>
      <c r="LLA231" s="92"/>
      <c r="LLB231" s="92"/>
      <c r="LLC231" s="11"/>
      <c r="LLD231" s="11"/>
      <c r="LLE231" s="93"/>
      <c r="LLF231" s="91"/>
      <c r="LLG231" s="94"/>
      <c r="LLH231" s="95"/>
      <c r="LLI231" s="90"/>
      <c r="LLJ231" s="91"/>
      <c r="LLK231" s="91"/>
      <c r="LLL231" s="91"/>
      <c r="LLM231" s="91"/>
      <c r="LLN231" s="92"/>
      <c r="LLO231" s="12"/>
      <c r="LLP231" s="12"/>
      <c r="LLQ231" s="92"/>
      <c r="LLR231" s="92"/>
      <c r="LLS231" s="11"/>
      <c r="LLT231" s="11"/>
      <c r="LLU231" s="93"/>
      <c r="LLV231" s="91"/>
      <c r="LLW231" s="94"/>
      <c r="LLX231" s="95"/>
      <c r="LLY231" s="90"/>
      <c r="LLZ231" s="91"/>
      <c r="LMA231" s="91"/>
      <c r="LMB231" s="91"/>
      <c r="LMC231" s="91"/>
      <c r="LMD231" s="92"/>
      <c r="LME231" s="12"/>
      <c r="LMF231" s="12"/>
      <c r="LMG231" s="92"/>
      <c r="LMH231" s="92"/>
      <c r="LMI231" s="11"/>
      <c r="LMJ231" s="11"/>
      <c r="LMK231" s="93"/>
      <c r="LML231" s="91"/>
      <c r="LMM231" s="94"/>
      <c r="LMN231" s="95"/>
      <c r="LMO231" s="90"/>
      <c r="LMP231" s="91"/>
      <c r="LMQ231" s="91"/>
      <c r="LMR231" s="91"/>
      <c r="LMS231" s="91"/>
      <c r="LMT231" s="92"/>
      <c r="LMU231" s="12"/>
      <c r="LMV231" s="12"/>
      <c r="LMW231" s="92"/>
      <c r="LMX231" s="92"/>
      <c r="LMY231" s="11"/>
      <c r="LMZ231" s="11"/>
      <c r="LNA231" s="93"/>
      <c r="LNB231" s="91"/>
      <c r="LNC231" s="94"/>
      <c r="LND231" s="95"/>
      <c r="LNE231" s="90"/>
      <c r="LNF231" s="91"/>
      <c r="LNG231" s="91"/>
      <c r="LNH231" s="91"/>
      <c r="LNI231" s="91"/>
      <c r="LNJ231" s="92"/>
      <c r="LNK231" s="12"/>
      <c r="LNL231" s="12"/>
      <c r="LNM231" s="92"/>
      <c r="LNN231" s="92"/>
      <c r="LNO231" s="11"/>
      <c r="LNP231" s="11"/>
      <c r="LNQ231" s="93"/>
      <c r="LNR231" s="91"/>
      <c r="LNS231" s="94"/>
      <c r="LNT231" s="95"/>
      <c r="LNU231" s="90"/>
      <c r="LNV231" s="91"/>
      <c r="LNW231" s="91"/>
      <c r="LNX231" s="91"/>
      <c r="LNY231" s="91"/>
      <c r="LNZ231" s="92"/>
      <c r="LOA231" s="12"/>
      <c r="LOB231" s="12"/>
      <c r="LOC231" s="92"/>
      <c r="LOD231" s="92"/>
      <c r="LOE231" s="11"/>
      <c r="LOF231" s="11"/>
      <c r="LOG231" s="93"/>
      <c r="LOH231" s="91"/>
      <c r="LOI231" s="94"/>
      <c r="LOJ231" s="95"/>
      <c r="LOK231" s="90"/>
      <c r="LOL231" s="91"/>
      <c r="LOM231" s="91"/>
      <c r="LON231" s="91"/>
      <c r="LOO231" s="91"/>
      <c r="LOP231" s="92"/>
      <c r="LOQ231" s="12"/>
      <c r="LOR231" s="12"/>
      <c r="LOS231" s="92"/>
      <c r="LOT231" s="92"/>
      <c r="LOU231" s="11"/>
      <c r="LOV231" s="11"/>
      <c r="LOW231" s="93"/>
      <c r="LOX231" s="91"/>
      <c r="LOY231" s="94"/>
      <c r="LOZ231" s="95"/>
      <c r="LPA231" s="90"/>
      <c r="LPB231" s="91"/>
      <c r="LPC231" s="91"/>
      <c r="LPD231" s="91"/>
      <c r="LPE231" s="91"/>
      <c r="LPF231" s="92"/>
      <c r="LPG231" s="12"/>
      <c r="LPH231" s="12"/>
      <c r="LPI231" s="92"/>
      <c r="LPJ231" s="92"/>
      <c r="LPK231" s="11"/>
      <c r="LPL231" s="11"/>
      <c r="LPM231" s="93"/>
      <c r="LPN231" s="91"/>
      <c r="LPO231" s="94"/>
      <c r="LPP231" s="95"/>
      <c r="LPQ231" s="90"/>
      <c r="LPR231" s="91"/>
      <c r="LPS231" s="91"/>
      <c r="LPT231" s="91"/>
      <c r="LPU231" s="91"/>
      <c r="LPV231" s="92"/>
      <c r="LPW231" s="12"/>
      <c r="LPX231" s="12"/>
      <c r="LPY231" s="92"/>
      <c r="LPZ231" s="92"/>
      <c r="LQA231" s="11"/>
      <c r="LQB231" s="11"/>
      <c r="LQC231" s="93"/>
      <c r="LQD231" s="91"/>
      <c r="LQE231" s="94"/>
      <c r="LQF231" s="95"/>
      <c r="LQG231" s="90"/>
      <c r="LQH231" s="91"/>
      <c r="LQI231" s="91"/>
      <c r="LQJ231" s="91"/>
      <c r="LQK231" s="91"/>
      <c r="LQL231" s="92"/>
      <c r="LQM231" s="12"/>
      <c r="LQN231" s="12"/>
      <c r="LQO231" s="92"/>
      <c r="LQP231" s="92"/>
      <c r="LQQ231" s="11"/>
      <c r="LQR231" s="11"/>
      <c r="LQS231" s="93"/>
      <c r="LQT231" s="91"/>
      <c r="LQU231" s="94"/>
      <c r="LQV231" s="95"/>
      <c r="LQW231" s="90"/>
      <c r="LQX231" s="91"/>
      <c r="LQY231" s="91"/>
      <c r="LQZ231" s="91"/>
      <c r="LRA231" s="91"/>
      <c r="LRB231" s="92"/>
      <c r="LRC231" s="12"/>
      <c r="LRD231" s="12"/>
      <c r="LRE231" s="92"/>
      <c r="LRF231" s="92"/>
      <c r="LRG231" s="11"/>
      <c r="LRH231" s="11"/>
      <c r="LRI231" s="93"/>
      <c r="LRJ231" s="91"/>
      <c r="LRK231" s="94"/>
      <c r="LRL231" s="95"/>
      <c r="LRM231" s="90"/>
      <c r="LRN231" s="91"/>
      <c r="LRO231" s="91"/>
      <c r="LRP231" s="91"/>
      <c r="LRQ231" s="91"/>
      <c r="LRR231" s="92"/>
      <c r="LRS231" s="12"/>
      <c r="LRT231" s="12"/>
      <c r="LRU231" s="92"/>
      <c r="LRV231" s="92"/>
      <c r="LRW231" s="11"/>
      <c r="LRX231" s="11"/>
      <c r="LRY231" s="93"/>
      <c r="LRZ231" s="91"/>
      <c r="LSA231" s="94"/>
      <c r="LSB231" s="95"/>
      <c r="LSC231" s="90"/>
      <c r="LSD231" s="91"/>
      <c r="LSE231" s="91"/>
      <c r="LSF231" s="91"/>
      <c r="LSG231" s="91"/>
      <c r="LSH231" s="92"/>
      <c r="LSI231" s="12"/>
      <c r="LSJ231" s="12"/>
      <c r="LSK231" s="92"/>
      <c r="LSL231" s="92"/>
      <c r="LSM231" s="11"/>
      <c r="LSN231" s="11"/>
      <c r="LSO231" s="93"/>
      <c r="LSP231" s="91"/>
      <c r="LSQ231" s="94"/>
      <c r="LSR231" s="95"/>
      <c r="LSS231" s="90"/>
      <c r="LST231" s="91"/>
      <c r="LSU231" s="91"/>
      <c r="LSV231" s="91"/>
      <c r="LSW231" s="91"/>
      <c r="LSX231" s="92"/>
      <c r="LSY231" s="12"/>
      <c r="LSZ231" s="12"/>
      <c r="LTA231" s="92"/>
      <c r="LTB231" s="92"/>
      <c r="LTC231" s="11"/>
      <c r="LTD231" s="11"/>
      <c r="LTE231" s="93"/>
      <c r="LTF231" s="91"/>
      <c r="LTG231" s="94"/>
      <c r="LTH231" s="95"/>
      <c r="LTI231" s="90"/>
      <c r="LTJ231" s="91"/>
      <c r="LTK231" s="91"/>
      <c r="LTL231" s="91"/>
      <c r="LTM231" s="91"/>
      <c r="LTN231" s="92"/>
      <c r="LTO231" s="12"/>
      <c r="LTP231" s="12"/>
      <c r="LTQ231" s="92"/>
      <c r="LTR231" s="92"/>
      <c r="LTS231" s="11"/>
      <c r="LTT231" s="11"/>
      <c r="LTU231" s="93"/>
      <c r="LTV231" s="91"/>
      <c r="LTW231" s="94"/>
      <c r="LTX231" s="95"/>
      <c r="LTY231" s="90"/>
      <c r="LTZ231" s="91"/>
      <c r="LUA231" s="91"/>
      <c r="LUB231" s="91"/>
      <c r="LUC231" s="91"/>
      <c r="LUD231" s="92"/>
      <c r="LUE231" s="12"/>
      <c r="LUF231" s="12"/>
      <c r="LUG231" s="92"/>
      <c r="LUH231" s="92"/>
      <c r="LUI231" s="11"/>
      <c r="LUJ231" s="11"/>
      <c r="LUK231" s="93"/>
      <c r="LUL231" s="91"/>
      <c r="LUM231" s="94"/>
      <c r="LUN231" s="95"/>
      <c r="LUO231" s="90"/>
      <c r="LUP231" s="91"/>
      <c r="LUQ231" s="91"/>
      <c r="LUR231" s="91"/>
      <c r="LUS231" s="91"/>
      <c r="LUT231" s="92"/>
      <c r="LUU231" s="12"/>
      <c r="LUV231" s="12"/>
      <c r="LUW231" s="92"/>
      <c r="LUX231" s="92"/>
      <c r="LUY231" s="11"/>
      <c r="LUZ231" s="11"/>
      <c r="LVA231" s="93"/>
      <c r="LVB231" s="91"/>
      <c r="LVC231" s="94"/>
      <c r="LVD231" s="95"/>
      <c r="LVE231" s="90"/>
      <c r="LVF231" s="91"/>
      <c r="LVG231" s="91"/>
      <c r="LVH231" s="91"/>
      <c r="LVI231" s="91"/>
      <c r="LVJ231" s="92"/>
      <c r="LVK231" s="12"/>
      <c r="LVL231" s="12"/>
      <c r="LVM231" s="92"/>
      <c r="LVN231" s="92"/>
      <c r="LVO231" s="11"/>
      <c r="LVP231" s="11"/>
      <c r="LVQ231" s="93"/>
      <c r="LVR231" s="91"/>
      <c r="LVS231" s="94"/>
      <c r="LVT231" s="95"/>
      <c r="LVU231" s="90"/>
      <c r="LVV231" s="91"/>
      <c r="LVW231" s="91"/>
      <c r="LVX231" s="91"/>
      <c r="LVY231" s="91"/>
      <c r="LVZ231" s="92"/>
      <c r="LWA231" s="12"/>
      <c r="LWB231" s="12"/>
      <c r="LWC231" s="92"/>
      <c r="LWD231" s="92"/>
      <c r="LWE231" s="11"/>
      <c r="LWF231" s="11"/>
      <c r="LWG231" s="93"/>
      <c r="LWH231" s="91"/>
      <c r="LWI231" s="94"/>
      <c r="LWJ231" s="95"/>
      <c r="LWK231" s="90"/>
      <c r="LWL231" s="91"/>
      <c r="LWM231" s="91"/>
      <c r="LWN231" s="91"/>
      <c r="LWO231" s="91"/>
      <c r="LWP231" s="92"/>
      <c r="LWQ231" s="12"/>
      <c r="LWR231" s="12"/>
      <c r="LWS231" s="92"/>
      <c r="LWT231" s="92"/>
      <c r="LWU231" s="11"/>
      <c r="LWV231" s="11"/>
      <c r="LWW231" s="93"/>
      <c r="LWX231" s="91"/>
      <c r="LWY231" s="94"/>
      <c r="LWZ231" s="95"/>
      <c r="LXA231" s="90"/>
      <c r="LXB231" s="91"/>
      <c r="LXC231" s="91"/>
      <c r="LXD231" s="91"/>
      <c r="LXE231" s="91"/>
      <c r="LXF231" s="92"/>
      <c r="LXG231" s="12"/>
      <c r="LXH231" s="12"/>
      <c r="LXI231" s="92"/>
      <c r="LXJ231" s="92"/>
      <c r="LXK231" s="11"/>
      <c r="LXL231" s="11"/>
      <c r="LXM231" s="93"/>
      <c r="LXN231" s="91"/>
      <c r="LXO231" s="94"/>
      <c r="LXP231" s="95"/>
      <c r="LXQ231" s="90"/>
      <c r="LXR231" s="91"/>
      <c r="LXS231" s="91"/>
      <c r="LXT231" s="91"/>
      <c r="LXU231" s="91"/>
      <c r="LXV231" s="92"/>
      <c r="LXW231" s="12"/>
      <c r="LXX231" s="12"/>
      <c r="LXY231" s="92"/>
      <c r="LXZ231" s="92"/>
      <c r="LYA231" s="11"/>
      <c r="LYB231" s="11"/>
      <c r="LYC231" s="93"/>
      <c r="LYD231" s="91"/>
      <c r="LYE231" s="94"/>
      <c r="LYF231" s="95"/>
      <c r="LYG231" s="90"/>
      <c r="LYH231" s="91"/>
      <c r="LYI231" s="91"/>
      <c r="LYJ231" s="91"/>
      <c r="LYK231" s="91"/>
      <c r="LYL231" s="92"/>
      <c r="LYM231" s="12"/>
      <c r="LYN231" s="12"/>
      <c r="LYO231" s="92"/>
      <c r="LYP231" s="92"/>
      <c r="LYQ231" s="11"/>
      <c r="LYR231" s="11"/>
      <c r="LYS231" s="93"/>
      <c r="LYT231" s="91"/>
      <c r="LYU231" s="94"/>
      <c r="LYV231" s="95"/>
      <c r="LYW231" s="90"/>
      <c r="LYX231" s="91"/>
      <c r="LYY231" s="91"/>
      <c r="LYZ231" s="91"/>
      <c r="LZA231" s="91"/>
      <c r="LZB231" s="92"/>
      <c r="LZC231" s="12"/>
      <c r="LZD231" s="12"/>
      <c r="LZE231" s="92"/>
      <c r="LZF231" s="92"/>
      <c r="LZG231" s="11"/>
      <c r="LZH231" s="11"/>
      <c r="LZI231" s="93"/>
      <c r="LZJ231" s="91"/>
      <c r="LZK231" s="94"/>
      <c r="LZL231" s="95"/>
      <c r="LZM231" s="90"/>
      <c r="LZN231" s="91"/>
      <c r="LZO231" s="91"/>
      <c r="LZP231" s="91"/>
      <c r="LZQ231" s="91"/>
      <c r="LZR231" s="92"/>
      <c r="LZS231" s="12"/>
      <c r="LZT231" s="12"/>
      <c r="LZU231" s="92"/>
      <c r="LZV231" s="92"/>
      <c r="LZW231" s="11"/>
      <c r="LZX231" s="11"/>
      <c r="LZY231" s="93"/>
      <c r="LZZ231" s="91"/>
      <c r="MAA231" s="94"/>
      <c r="MAB231" s="95"/>
      <c r="MAC231" s="90"/>
      <c r="MAD231" s="91"/>
      <c r="MAE231" s="91"/>
      <c r="MAF231" s="91"/>
      <c r="MAG231" s="91"/>
      <c r="MAH231" s="92"/>
      <c r="MAI231" s="12"/>
      <c r="MAJ231" s="12"/>
      <c r="MAK231" s="92"/>
      <c r="MAL231" s="92"/>
      <c r="MAM231" s="11"/>
      <c r="MAN231" s="11"/>
      <c r="MAO231" s="93"/>
      <c r="MAP231" s="91"/>
      <c r="MAQ231" s="94"/>
      <c r="MAR231" s="95"/>
      <c r="MAS231" s="90"/>
      <c r="MAT231" s="91"/>
      <c r="MAU231" s="91"/>
      <c r="MAV231" s="91"/>
      <c r="MAW231" s="91"/>
      <c r="MAX231" s="92"/>
      <c r="MAY231" s="12"/>
      <c r="MAZ231" s="12"/>
      <c r="MBA231" s="92"/>
      <c r="MBB231" s="92"/>
      <c r="MBC231" s="11"/>
      <c r="MBD231" s="11"/>
      <c r="MBE231" s="93"/>
      <c r="MBF231" s="91"/>
      <c r="MBG231" s="94"/>
      <c r="MBH231" s="95"/>
      <c r="MBI231" s="90"/>
      <c r="MBJ231" s="91"/>
      <c r="MBK231" s="91"/>
      <c r="MBL231" s="91"/>
      <c r="MBM231" s="91"/>
      <c r="MBN231" s="92"/>
      <c r="MBO231" s="12"/>
      <c r="MBP231" s="12"/>
      <c r="MBQ231" s="92"/>
      <c r="MBR231" s="92"/>
      <c r="MBS231" s="11"/>
      <c r="MBT231" s="11"/>
      <c r="MBU231" s="93"/>
      <c r="MBV231" s="91"/>
      <c r="MBW231" s="94"/>
      <c r="MBX231" s="95"/>
      <c r="MBY231" s="90"/>
      <c r="MBZ231" s="91"/>
      <c r="MCA231" s="91"/>
      <c r="MCB231" s="91"/>
      <c r="MCC231" s="91"/>
      <c r="MCD231" s="92"/>
      <c r="MCE231" s="12"/>
      <c r="MCF231" s="12"/>
      <c r="MCG231" s="92"/>
      <c r="MCH231" s="92"/>
      <c r="MCI231" s="11"/>
      <c r="MCJ231" s="11"/>
      <c r="MCK231" s="93"/>
      <c r="MCL231" s="91"/>
      <c r="MCM231" s="94"/>
      <c r="MCN231" s="95"/>
      <c r="MCO231" s="90"/>
      <c r="MCP231" s="91"/>
      <c r="MCQ231" s="91"/>
      <c r="MCR231" s="91"/>
      <c r="MCS231" s="91"/>
      <c r="MCT231" s="92"/>
      <c r="MCU231" s="12"/>
      <c r="MCV231" s="12"/>
      <c r="MCW231" s="92"/>
      <c r="MCX231" s="92"/>
      <c r="MCY231" s="11"/>
      <c r="MCZ231" s="11"/>
      <c r="MDA231" s="93"/>
      <c r="MDB231" s="91"/>
      <c r="MDC231" s="94"/>
      <c r="MDD231" s="95"/>
      <c r="MDE231" s="90"/>
      <c r="MDF231" s="91"/>
      <c r="MDG231" s="91"/>
      <c r="MDH231" s="91"/>
      <c r="MDI231" s="91"/>
      <c r="MDJ231" s="92"/>
      <c r="MDK231" s="12"/>
      <c r="MDL231" s="12"/>
      <c r="MDM231" s="92"/>
      <c r="MDN231" s="92"/>
      <c r="MDO231" s="11"/>
      <c r="MDP231" s="11"/>
      <c r="MDQ231" s="93"/>
      <c r="MDR231" s="91"/>
      <c r="MDS231" s="94"/>
      <c r="MDT231" s="95"/>
      <c r="MDU231" s="90"/>
      <c r="MDV231" s="91"/>
      <c r="MDW231" s="91"/>
      <c r="MDX231" s="91"/>
      <c r="MDY231" s="91"/>
      <c r="MDZ231" s="92"/>
      <c r="MEA231" s="12"/>
      <c r="MEB231" s="12"/>
      <c r="MEC231" s="92"/>
      <c r="MED231" s="92"/>
      <c r="MEE231" s="11"/>
      <c r="MEF231" s="11"/>
      <c r="MEG231" s="93"/>
      <c r="MEH231" s="91"/>
      <c r="MEI231" s="94"/>
      <c r="MEJ231" s="95"/>
      <c r="MEK231" s="90"/>
      <c r="MEL231" s="91"/>
      <c r="MEM231" s="91"/>
      <c r="MEN231" s="91"/>
      <c r="MEO231" s="91"/>
      <c r="MEP231" s="92"/>
      <c r="MEQ231" s="12"/>
      <c r="MER231" s="12"/>
      <c r="MES231" s="92"/>
      <c r="MET231" s="92"/>
      <c r="MEU231" s="11"/>
      <c r="MEV231" s="11"/>
      <c r="MEW231" s="93"/>
      <c r="MEX231" s="91"/>
      <c r="MEY231" s="94"/>
      <c r="MEZ231" s="95"/>
      <c r="MFA231" s="90"/>
      <c r="MFB231" s="91"/>
      <c r="MFC231" s="91"/>
      <c r="MFD231" s="91"/>
      <c r="MFE231" s="91"/>
      <c r="MFF231" s="92"/>
      <c r="MFG231" s="12"/>
      <c r="MFH231" s="12"/>
      <c r="MFI231" s="92"/>
      <c r="MFJ231" s="92"/>
      <c r="MFK231" s="11"/>
      <c r="MFL231" s="11"/>
      <c r="MFM231" s="93"/>
      <c r="MFN231" s="91"/>
      <c r="MFO231" s="94"/>
      <c r="MFP231" s="95"/>
      <c r="MFQ231" s="90"/>
      <c r="MFR231" s="91"/>
      <c r="MFS231" s="91"/>
      <c r="MFT231" s="91"/>
      <c r="MFU231" s="91"/>
      <c r="MFV231" s="92"/>
      <c r="MFW231" s="12"/>
      <c r="MFX231" s="12"/>
      <c r="MFY231" s="92"/>
      <c r="MFZ231" s="92"/>
      <c r="MGA231" s="11"/>
      <c r="MGB231" s="11"/>
      <c r="MGC231" s="93"/>
      <c r="MGD231" s="91"/>
      <c r="MGE231" s="94"/>
      <c r="MGF231" s="95"/>
      <c r="MGG231" s="90"/>
      <c r="MGH231" s="91"/>
      <c r="MGI231" s="91"/>
      <c r="MGJ231" s="91"/>
      <c r="MGK231" s="91"/>
      <c r="MGL231" s="92"/>
      <c r="MGM231" s="12"/>
      <c r="MGN231" s="12"/>
      <c r="MGO231" s="92"/>
      <c r="MGP231" s="92"/>
      <c r="MGQ231" s="11"/>
      <c r="MGR231" s="11"/>
      <c r="MGS231" s="93"/>
      <c r="MGT231" s="91"/>
      <c r="MGU231" s="94"/>
      <c r="MGV231" s="95"/>
      <c r="MGW231" s="90"/>
      <c r="MGX231" s="91"/>
      <c r="MGY231" s="91"/>
      <c r="MGZ231" s="91"/>
      <c r="MHA231" s="91"/>
      <c r="MHB231" s="92"/>
      <c r="MHC231" s="12"/>
      <c r="MHD231" s="12"/>
      <c r="MHE231" s="92"/>
      <c r="MHF231" s="92"/>
      <c r="MHG231" s="11"/>
      <c r="MHH231" s="11"/>
      <c r="MHI231" s="93"/>
      <c r="MHJ231" s="91"/>
      <c r="MHK231" s="94"/>
      <c r="MHL231" s="95"/>
      <c r="MHM231" s="90"/>
      <c r="MHN231" s="91"/>
      <c r="MHO231" s="91"/>
      <c r="MHP231" s="91"/>
      <c r="MHQ231" s="91"/>
      <c r="MHR231" s="92"/>
      <c r="MHS231" s="12"/>
      <c r="MHT231" s="12"/>
      <c r="MHU231" s="92"/>
      <c r="MHV231" s="92"/>
      <c r="MHW231" s="11"/>
      <c r="MHX231" s="11"/>
      <c r="MHY231" s="93"/>
      <c r="MHZ231" s="91"/>
      <c r="MIA231" s="94"/>
      <c r="MIB231" s="95"/>
      <c r="MIC231" s="90"/>
      <c r="MID231" s="91"/>
      <c r="MIE231" s="91"/>
      <c r="MIF231" s="91"/>
      <c r="MIG231" s="91"/>
      <c r="MIH231" s="92"/>
      <c r="MII231" s="12"/>
      <c r="MIJ231" s="12"/>
      <c r="MIK231" s="92"/>
      <c r="MIL231" s="92"/>
      <c r="MIM231" s="11"/>
      <c r="MIN231" s="11"/>
      <c r="MIO231" s="93"/>
      <c r="MIP231" s="91"/>
      <c r="MIQ231" s="94"/>
      <c r="MIR231" s="95"/>
      <c r="MIS231" s="90"/>
      <c r="MIT231" s="91"/>
      <c r="MIU231" s="91"/>
      <c r="MIV231" s="91"/>
      <c r="MIW231" s="91"/>
      <c r="MIX231" s="92"/>
      <c r="MIY231" s="12"/>
      <c r="MIZ231" s="12"/>
      <c r="MJA231" s="92"/>
      <c r="MJB231" s="92"/>
      <c r="MJC231" s="11"/>
      <c r="MJD231" s="11"/>
      <c r="MJE231" s="93"/>
      <c r="MJF231" s="91"/>
      <c r="MJG231" s="94"/>
      <c r="MJH231" s="95"/>
      <c r="MJI231" s="90"/>
      <c r="MJJ231" s="91"/>
      <c r="MJK231" s="91"/>
      <c r="MJL231" s="91"/>
      <c r="MJM231" s="91"/>
      <c r="MJN231" s="92"/>
      <c r="MJO231" s="12"/>
      <c r="MJP231" s="12"/>
      <c r="MJQ231" s="92"/>
      <c r="MJR231" s="92"/>
      <c r="MJS231" s="11"/>
      <c r="MJT231" s="11"/>
      <c r="MJU231" s="93"/>
      <c r="MJV231" s="91"/>
      <c r="MJW231" s="94"/>
      <c r="MJX231" s="95"/>
      <c r="MJY231" s="90"/>
      <c r="MJZ231" s="91"/>
      <c r="MKA231" s="91"/>
      <c r="MKB231" s="91"/>
      <c r="MKC231" s="91"/>
      <c r="MKD231" s="92"/>
      <c r="MKE231" s="12"/>
      <c r="MKF231" s="12"/>
      <c r="MKG231" s="92"/>
      <c r="MKH231" s="92"/>
      <c r="MKI231" s="11"/>
      <c r="MKJ231" s="11"/>
      <c r="MKK231" s="93"/>
      <c r="MKL231" s="91"/>
      <c r="MKM231" s="94"/>
      <c r="MKN231" s="95"/>
      <c r="MKO231" s="90"/>
      <c r="MKP231" s="91"/>
      <c r="MKQ231" s="91"/>
      <c r="MKR231" s="91"/>
      <c r="MKS231" s="91"/>
      <c r="MKT231" s="92"/>
      <c r="MKU231" s="12"/>
      <c r="MKV231" s="12"/>
      <c r="MKW231" s="92"/>
      <c r="MKX231" s="92"/>
      <c r="MKY231" s="11"/>
      <c r="MKZ231" s="11"/>
      <c r="MLA231" s="93"/>
      <c r="MLB231" s="91"/>
      <c r="MLC231" s="94"/>
      <c r="MLD231" s="95"/>
      <c r="MLE231" s="90"/>
      <c r="MLF231" s="91"/>
      <c r="MLG231" s="91"/>
      <c r="MLH231" s="91"/>
      <c r="MLI231" s="91"/>
      <c r="MLJ231" s="92"/>
      <c r="MLK231" s="12"/>
      <c r="MLL231" s="12"/>
      <c r="MLM231" s="92"/>
      <c r="MLN231" s="92"/>
      <c r="MLO231" s="11"/>
      <c r="MLP231" s="11"/>
      <c r="MLQ231" s="93"/>
      <c r="MLR231" s="91"/>
      <c r="MLS231" s="94"/>
      <c r="MLT231" s="95"/>
      <c r="MLU231" s="90"/>
      <c r="MLV231" s="91"/>
      <c r="MLW231" s="91"/>
      <c r="MLX231" s="91"/>
      <c r="MLY231" s="91"/>
      <c r="MLZ231" s="92"/>
      <c r="MMA231" s="12"/>
      <c r="MMB231" s="12"/>
      <c r="MMC231" s="92"/>
      <c r="MMD231" s="92"/>
      <c r="MME231" s="11"/>
      <c r="MMF231" s="11"/>
      <c r="MMG231" s="93"/>
      <c r="MMH231" s="91"/>
      <c r="MMI231" s="94"/>
      <c r="MMJ231" s="95"/>
      <c r="MMK231" s="90"/>
      <c r="MML231" s="91"/>
      <c r="MMM231" s="91"/>
      <c r="MMN231" s="91"/>
      <c r="MMO231" s="91"/>
      <c r="MMP231" s="92"/>
      <c r="MMQ231" s="12"/>
      <c r="MMR231" s="12"/>
      <c r="MMS231" s="92"/>
      <c r="MMT231" s="92"/>
      <c r="MMU231" s="11"/>
      <c r="MMV231" s="11"/>
      <c r="MMW231" s="93"/>
      <c r="MMX231" s="91"/>
      <c r="MMY231" s="94"/>
      <c r="MMZ231" s="95"/>
      <c r="MNA231" s="90"/>
      <c r="MNB231" s="91"/>
      <c r="MNC231" s="91"/>
      <c r="MND231" s="91"/>
      <c r="MNE231" s="91"/>
      <c r="MNF231" s="92"/>
      <c r="MNG231" s="12"/>
      <c r="MNH231" s="12"/>
      <c r="MNI231" s="92"/>
      <c r="MNJ231" s="92"/>
      <c r="MNK231" s="11"/>
      <c r="MNL231" s="11"/>
      <c r="MNM231" s="93"/>
      <c r="MNN231" s="91"/>
      <c r="MNO231" s="94"/>
      <c r="MNP231" s="95"/>
      <c r="MNQ231" s="90"/>
      <c r="MNR231" s="91"/>
      <c r="MNS231" s="91"/>
      <c r="MNT231" s="91"/>
      <c r="MNU231" s="91"/>
      <c r="MNV231" s="92"/>
      <c r="MNW231" s="12"/>
      <c r="MNX231" s="12"/>
      <c r="MNY231" s="92"/>
      <c r="MNZ231" s="92"/>
      <c r="MOA231" s="11"/>
      <c r="MOB231" s="11"/>
      <c r="MOC231" s="93"/>
      <c r="MOD231" s="91"/>
      <c r="MOE231" s="94"/>
      <c r="MOF231" s="95"/>
      <c r="MOG231" s="90"/>
      <c r="MOH231" s="91"/>
      <c r="MOI231" s="91"/>
      <c r="MOJ231" s="91"/>
      <c r="MOK231" s="91"/>
      <c r="MOL231" s="92"/>
      <c r="MOM231" s="12"/>
      <c r="MON231" s="12"/>
      <c r="MOO231" s="92"/>
      <c r="MOP231" s="92"/>
      <c r="MOQ231" s="11"/>
      <c r="MOR231" s="11"/>
      <c r="MOS231" s="93"/>
      <c r="MOT231" s="91"/>
      <c r="MOU231" s="94"/>
      <c r="MOV231" s="95"/>
      <c r="MOW231" s="90"/>
      <c r="MOX231" s="91"/>
      <c r="MOY231" s="91"/>
      <c r="MOZ231" s="91"/>
      <c r="MPA231" s="91"/>
      <c r="MPB231" s="92"/>
      <c r="MPC231" s="12"/>
      <c r="MPD231" s="12"/>
      <c r="MPE231" s="92"/>
      <c r="MPF231" s="92"/>
      <c r="MPG231" s="11"/>
      <c r="MPH231" s="11"/>
      <c r="MPI231" s="93"/>
      <c r="MPJ231" s="91"/>
      <c r="MPK231" s="94"/>
      <c r="MPL231" s="95"/>
      <c r="MPM231" s="90"/>
      <c r="MPN231" s="91"/>
      <c r="MPO231" s="91"/>
      <c r="MPP231" s="91"/>
      <c r="MPQ231" s="91"/>
      <c r="MPR231" s="92"/>
      <c r="MPS231" s="12"/>
      <c r="MPT231" s="12"/>
      <c r="MPU231" s="92"/>
      <c r="MPV231" s="92"/>
      <c r="MPW231" s="11"/>
      <c r="MPX231" s="11"/>
      <c r="MPY231" s="93"/>
      <c r="MPZ231" s="91"/>
      <c r="MQA231" s="94"/>
      <c r="MQB231" s="95"/>
      <c r="MQC231" s="90"/>
      <c r="MQD231" s="91"/>
      <c r="MQE231" s="91"/>
      <c r="MQF231" s="91"/>
      <c r="MQG231" s="91"/>
      <c r="MQH231" s="92"/>
      <c r="MQI231" s="12"/>
      <c r="MQJ231" s="12"/>
      <c r="MQK231" s="92"/>
      <c r="MQL231" s="92"/>
      <c r="MQM231" s="11"/>
      <c r="MQN231" s="11"/>
      <c r="MQO231" s="93"/>
      <c r="MQP231" s="91"/>
      <c r="MQQ231" s="94"/>
      <c r="MQR231" s="95"/>
      <c r="MQS231" s="90"/>
      <c r="MQT231" s="91"/>
      <c r="MQU231" s="91"/>
      <c r="MQV231" s="91"/>
      <c r="MQW231" s="91"/>
      <c r="MQX231" s="92"/>
      <c r="MQY231" s="12"/>
      <c r="MQZ231" s="12"/>
      <c r="MRA231" s="92"/>
      <c r="MRB231" s="92"/>
      <c r="MRC231" s="11"/>
      <c r="MRD231" s="11"/>
      <c r="MRE231" s="93"/>
      <c r="MRF231" s="91"/>
      <c r="MRG231" s="94"/>
      <c r="MRH231" s="95"/>
      <c r="MRI231" s="90"/>
      <c r="MRJ231" s="91"/>
      <c r="MRK231" s="91"/>
      <c r="MRL231" s="91"/>
      <c r="MRM231" s="91"/>
      <c r="MRN231" s="92"/>
      <c r="MRO231" s="12"/>
      <c r="MRP231" s="12"/>
      <c r="MRQ231" s="92"/>
      <c r="MRR231" s="92"/>
      <c r="MRS231" s="11"/>
      <c r="MRT231" s="11"/>
      <c r="MRU231" s="93"/>
      <c r="MRV231" s="91"/>
      <c r="MRW231" s="94"/>
      <c r="MRX231" s="95"/>
      <c r="MRY231" s="90"/>
      <c r="MRZ231" s="91"/>
      <c r="MSA231" s="91"/>
      <c r="MSB231" s="91"/>
      <c r="MSC231" s="91"/>
      <c r="MSD231" s="92"/>
      <c r="MSE231" s="12"/>
      <c r="MSF231" s="12"/>
      <c r="MSG231" s="92"/>
      <c r="MSH231" s="92"/>
      <c r="MSI231" s="11"/>
      <c r="MSJ231" s="11"/>
      <c r="MSK231" s="93"/>
      <c r="MSL231" s="91"/>
      <c r="MSM231" s="94"/>
      <c r="MSN231" s="95"/>
      <c r="MSO231" s="90"/>
      <c r="MSP231" s="91"/>
      <c r="MSQ231" s="91"/>
      <c r="MSR231" s="91"/>
      <c r="MSS231" s="91"/>
      <c r="MST231" s="92"/>
      <c r="MSU231" s="12"/>
      <c r="MSV231" s="12"/>
      <c r="MSW231" s="92"/>
      <c r="MSX231" s="92"/>
      <c r="MSY231" s="11"/>
      <c r="MSZ231" s="11"/>
      <c r="MTA231" s="93"/>
      <c r="MTB231" s="91"/>
      <c r="MTC231" s="94"/>
      <c r="MTD231" s="95"/>
      <c r="MTE231" s="90"/>
      <c r="MTF231" s="91"/>
      <c r="MTG231" s="91"/>
      <c r="MTH231" s="91"/>
      <c r="MTI231" s="91"/>
      <c r="MTJ231" s="92"/>
      <c r="MTK231" s="12"/>
      <c r="MTL231" s="12"/>
      <c r="MTM231" s="92"/>
      <c r="MTN231" s="92"/>
      <c r="MTO231" s="11"/>
      <c r="MTP231" s="11"/>
      <c r="MTQ231" s="93"/>
      <c r="MTR231" s="91"/>
      <c r="MTS231" s="94"/>
      <c r="MTT231" s="95"/>
      <c r="MTU231" s="90"/>
      <c r="MTV231" s="91"/>
      <c r="MTW231" s="91"/>
      <c r="MTX231" s="91"/>
      <c r="MTY231" s="91"/>
      <c r="MTZ231" s="92"/>
      <c r="MUA231" s="12"/>
      <c r="MUB231" s="12"/>
      <c r="MUC231" s="92"/>
      <c r="MUD231" s="92"/>
      <c r="MUE231" s="11"/>
      <c r="MUF231" s="11"/>
      <c r="MUG231" s="93"/>
      <c r="MUH231" s="91"/>
      <c r="MUI231" s="94"/>
      <c r="MUJ231" s="95"/>
      <c r="MUK231" s="90"/>
      <c r="MUL231" s="91"/>
      <c r="MUM231" s="91"/>
      <c r="MUN231" s="91"/>
      <c r="MUO231" s="91"/>
      <c r="MUP231" s="92"/>
      <c r="MUQ231" s="12"/>
      <c r="MUR231" s="12"/>
      <c r="MUS231" s="92"/>
      <c r="MUT231" s="92"/>
      <c r="MUU231" s="11"/>
      <c r="MUV231" s="11"/>
      <c r="MUW231" s="93"/>
      <c r="MUX231" s="91"/>
      <c r="MUY231" s="94"/>
      <c r="MUZ231" s="95"/>
      <c r="MVA231" s="90"/>
      <c r="MVB231" s="91"/>
      <c r="MVC231" s="91"/>
      <c r="MVD231" s="91"/>
      <c r="MVE231" s="91"/>
      <c r="MVF231" s="92"/>
      <c r="MVG231" s="12"/>
      <c r="MVH231" s="12"/>
      <c r="MVI231" s="92"/>
      <c r="MVJ231" s="92"/>
      <c r="MVK231" s="11"/>
      <c r="MVL231" s="11"/>
      <c r="MVM231" s="93"/>
      <c r="MVN231" s="91"/>
      <c r="MVO231" s="94"/>
      <c r="MVP231" s="95"/>
      <c r="MVQ231" s="90"/>
      <c r="MVR231" s="91"/>
      <c r="MVS231" s="91"/>
      <c r="MVT231" s="91"/>
      <c r="MVU231" s="91"/>
      <c r="MVV231" s="92"/>
      <c r="MVW231" s="12"/>
      <c r="MVX231" s="12"/>
      <c r="MVY231" s="92"/>
      <c r="MVZ231" s="92"/>
      <c r="MWA231" s="11"/>
      <c r="MWB231" s="11"/>
      <c r="MWC231" s="93"/>
      <c r="MWD231" s="91"/>
      <c r="MWE231" s="94"/>
      <c r="MWF231" s="95"/>
      <c r="MWG231" s="90"/>
      <c r="MWH231" s="91"/>
      <c r="MWI231" s="91"/>
      <c r="MWJ231" s="91"/>
      <c r="MWK231" s="91"/>
      <c r="MWL231" s="92"/>
      <c r="MWM231" s="12"/>
      <c r="MWN231" s="12"/>
      <c r="MWO231" s="92"/>
      <c r="MWP231" s="92"/>
      <c r="MWQ231" s="11"/>
      <c r="MWR231" s="11"/>
      <c r="MWS231" s="93"/>
      <c r="MWT231" s="91"/>
      <c r="MWU231" s="94"/>
      <c r="MWV231" s="95"/>
      <c r="MWW231" s="90"/>
      <c r="MWX231" s="91"/>
      <c r="MWY231" s="91"/>
      <c r="MWZ231" s="91"/>
      <c r="MXA231" s="91"/>
      <c r="MXB231" s="92"/>
      <c r="MXC231" s="12"/>
      <c r="MXD231" s="12"/>
      <c r="MXE231" s="92"/>
      <c r="MXF231" s="92"/>
      <c r="MXG231" s="11"/>
      <c r="MXH231" s="11"/>
      <c r="MXI231" s="93"/>
      <c r="MXJ231" s="91"/>
      <c r="MXK231" s="94"/>
      <c r="MXL231" s="95"/>
      <c r="MXM231" s="90"/>
      <c r="MXN231" s="91"/>
      <c r="MXO231" s="91"/>
      <c r="MXP231" s="91"/>
      <c r="MXQ231" s="91"/>
      <c r="MXR231" s="92"/>
      <c r="MXS231" s="12"/>
      <c r="MXT231" s="12"/>
      <c r="MXU231" s="92"/>
      <c r="MXV231" s="92"/>
      <c r="MXW231" s="11"/>
      <c r="MXX231" s="11"/>
      <c r="MXY231" s="93"/>
      <c r="MXZ231" s="91"/>
      <c r="MYA231" s="94"/>
      <c r="MYB231" s="95"/>
      <c r="MYC231" s="90"/>
      <c r="MYD231" s="91"/>
      <c r="MYE231" s="91"/>
      <c r="MYF231" s="91"/>
      <c r="MYG231" s="91"/>
      <c r="MYH231" s="92"/>
      <c r="MYI231" s="12"/>
      <c r="MYJ231" s="12"/>
      <c r="MYK231" s="92"/>
      <c r="MYL231" s="92"/>
      <c r="MYM231" s="11"/>
      <c r="MYN231" s="11"/>
      <c r="MYO231" s="93"/>
      <c r="MYP231" s="91"/>
      <c r="MYQ231" s="94"/>
      <c r="MYR231" s="95"/>
      <c r="MYS231" s="90"/>
      <c r="MYT231" s="91"/>
      <c r="MYU231" s="91"/>
      <c r="MYV231" s="91"/>
      <c r="MYW231" s="91"/>
      <c r="MYX231" s="92"/>
      <c r="MYY231" s="12"/>
      <c r="MYZ231" s="12"/>
      <c r="MZA231" s="92"/>
      <c r="MZB231" s="92"/>
      <c r="MZC231" s="11"/>
      <c r="MZD231" s="11"/>
      <c r="MZE231" s="93"/>
      <c r="MZF231" s="91"/>
      <c r="MZG231" s="94"/>
      <c r="MZH231" s="95"/>
      <c r="MZI231" s="90"/>
      <c r="MZJ231" s="91"/>
      <c r="MZK231" s="91"/>
      <c r="MZL231" s="91"/>
      <c r="MZM231" s="91"/>
      <c r="MZN231" s="92"/>
      <c r="MZO231" s="12"/>
      <c r="MZP231" s="12"/>
      <c r="MZQ231" s="92"/>
      <c r="MZR231" s="92"/>
      <c r="MZS231" s="11"/>
      <c r="MZT231" s="11"/>
      <c r="MZU231" s="93"/>
      <c r="MZV231" s="91"/>
      <c r="MZW231" s="94"/>
      <c r="MZX231" s="95"/>
      <c r="MZY231" s="90"/>
      <c r="MZZ231" s="91"/>
      <c r="NAA231" s="91"/>
      <c r="NAB231" s="91"/>
      <c r="NAC231" s="91"/>
      <c r="NAD231" s="92"/>
      <c r="NAE231" s="12"/>
      <c r="NAF231" s="12"/>
      <c r="NAG231" s="92"/>
      <c r="NAH231" s="92"/>
      <c r="NAI231" s="11"/>
      <c r="NAJ231" s="11"/>
      <c r="NAK231" s="93"/>
      <c r="NAL231" s="91"/>
      <c r="NAM231" s="94"/>
      <c r="NAN231" s="95"/>
      <c r="NAO231" s="90"/>
      <c r="NAP231" s="91"/>
      <c r="NAQ231" s="91"/>
      <c r="NAR231" s="91"/>
      <c r="NAS231" s="91"/>
      <c r="NAT231" s="92"/>
      <c r="NAU231" s="12"/>
      <c r="NAV231" s="12"/>
      <c r="NAW231" s="92"/>
      <c r="NAX231" s="92"/>
      <c r="NAY231" s="11"/>
      <c r="NAZ231" s="11"/>
      <c r="NBA231" s="93"/>
      <c r="NBB231" s="91"/>
      <c r="NBC231" s="94"/>
      <c r="NBD231" s="95"/>
      <c r="NBE231" s="90"/>
      <c r="NBF231" s="91"/>
      <c r="NBG231" s="91"/>
      <c r="NBH231" s="91"/>
      <c r="NBI231" s="91"/>
      <c r="NBJ231" s="92"/>
      <c r="NBK231" s="12"/>
      <c r="NBL231" s="12"/>
      <c r="NBM231" s="92"/>
      <c r="NBN231" s="92"/>
      <c r="NBO231" s="11"/>
      <c r="NBP231" s="11"/>
      <c r="NBQ231" s="93"/>
      <c r="NBR231" s="91"/>
      <c r="NBS231" s="94"/>
      <c r="NBT231" s="95"/>
      <c r="NBU231" s="90"/>
      <c r="NBV231" s="91"/>
      <c r="NBW231" s="91"/>
      <c r="NBX231" s="91"/>
      <c r="NBY231" s="91"/>
      <c r="NBZ231" s="92"/>
      <c r="NCA231" s="12"/>
      <c r="NCB231" s="12"/>
      <c r="NCC231" s="92"/>
      <c r="NCD231" s="92"/>
      <c r="NCE231" s="11"/>
      <c r="NCF231" s="11"/>
      <c r="NCG231" s="93"/>
      <c r="NCH231" s="91"/>
      <c r="NCI231" s="94"/>
      <c r="NCJ231" s="95"/>
      <c r="NCK231" s="90"/>
      <c r="NCL231" s="91"/>
      <c r="NCM231" s="91"/>
      <c r="NCN231" s="91"/>
      <c r="NCO231" s="91"/>
      <c r="NCP231" s="92"/>
      <c r="NCQ231" s="12"/>
      <c r="NCR231" s="12"/>
      <c r="NCS231" s="92"/>
      <c r="NCT231" s="92"/>
      <c r="NCU231" s="11"/>
      <c r="NCV231" s="11"/>
      <c r="NCW231" s="93"/>
      <c r="NCX231" s="91"/>
      <c r="NCY231" s="94"/>
      <c r="NCZ231" s="95"/>
      <c r="NDA231" s="90"/>
      <c r="NDB231" s="91"/>
      <c r="NDC231" s="91"/>
      <c r="NDD231" s="91"/>
      <c r="NDE231" s="91"/>
      <c r="NDF231" s="92"/>
      <c r="NDG231" s="12"/>
      <c r="NDH231" s="12"/>
      <c r="NDI231" s="92"/>
      <c r="NDJ231" s="92"/>
      <c r="NDK231" s="11"/>
      <c r="NDL231" s="11"/>
      <c r="NDM231" s="93"/>
      <c r="NDN231" s="91"/>
      <c r="NDO231" s="94"/>
      <c r="NDP231" s="95"/>
      <c r="NDQ231" s="90"/>
      <c r="NDR231" s="91"/>
      <c r="NDS231" s="91"/>
      <c r="NDT231" s="91"/>
      <c r="NDU231" s="91"/>
      <c r="NDV231" s="92"/>
      <c r="NDW231" s="12"/>
      <c r="NDX231" s="12"/>
      <c r="NDY231" s="92"/>
      <c r="NDZ231" s="92"/>
      <c r="NEA231" s="11"/>
      <c r="NEB231" s="11"/>
      <c r="NEC231" s="93"/>
      <c r="NED231" s="91"/>
      <c r="NEE231" s="94"/>
      <c r="NEF231" s="95"/>
      <c r="NEG231" s="90"/>
      <c r="NEH231" s="91"/>
      <c r="NEI231" s="91"/>
      <c r="NEJ231" s="91"/>
      <c r="NEK231" s="91"/>
      <c r="NEL231" s="92"/>
      <c r="NEM231" s="12"/>
      <c r="NEN231" s="12"/>
      <c r="NEO231" s="92"/>
      <c r="NEP231" s="92"/>
      <c r="NEQ231" s="11"/>
      <c r="NER231" s="11"/>
      <c r="NES231" s="93"/>
      <c r="NET231" s="91"/>
      <c r="NEU231" s="94"/>
      <c r="NEV231" s="95"/>
      <c r="NEW231" s="90"/>
      <c r="NEX231" s="91"/>
      <c r="NEY231" s="91"/>
      <c r="NEZ231" s="91"/>
      <c r="NFA231" s="91"/>
      <c r="NFB231" s="92"/>
      <c r="NFC231" s="12"/>
      <c r="NFD231" s="12"/>
      <c r="NFE231" s="92"/>
      <c r="NFF231" s="92"/>
      <c r="NFG231" s="11"/>
      <c r="NFH231" s="11"/>
      <c r="NFI231" s="93"/>
      <c r="NFJ231" s="91"/>
      <c r="NFK231" s="94"/>
      <c r="NFL231" s="95"/>
      <c r="NFM231" s="90"/>
      <c r="NFN231" s="91"/>
      <c r="NFO231" s="91"/>
      <c r="NFP231" s="91"/>
      <c r="NFQ231" s="91"/>
      <c r="NFR231" s="92"/>
      <c r="NFS231" s="12"/>
      <c r="NFT231" s="12"/>
      <c r="NFU231" s="92"/>
      <c r="NFV231" s="92"/>
      <c r="NFW231" s="11"/>
      <c r="NFX231" s="11"/>
      <c r="NFY231" s="93"/>
      <c r="NFZ231" s="91"/>
      <c r="NGA231" s="94"/>
      <c r="NGB231" s="95"/>
      <c r="NGC231" s="90"/>
      <c r="NGD231" s="91"/>
      <c r="NGE231" s="91"/>
      <c r="NGF231" s="91"/>
      <c r="NGG231" s="91"/>
      <c r="NGH231" s="92"/>
      <c r="NGI231" s="12"/>
      <c r="NGJ231" s="12"/>
      <c r="NGK231" s="92"/>
      <c r="NGL231" s="92"/>
      <c r="NGM231" s="11"/>
      <c r="NGN231" s="11"/>
      <c r="NGO231" s="93"/>
      <c r="NGP231" s="91"/>
      <c r="NGQ231" s="94"/>
      <c r="NGR231" s="95"/>
      <c r="NGS231" s="90"/>
      <c r="NGT231" s="91"/>
      <c r="NGU231" s="91"/>
      <c r="NGV231" s="91"/>
      <c r="NGW231" s="91"/>
      <c r="NGX231" s="92"/>
      <c r="NGY231" s="12"/>
      <c r="NGZ231" s="12"/>
      <c r="NHA231" s="92"/>
      <c r="NHB231" s="92"/>
      <c r="NHC231" s="11"/>
      <c r="NHD231" s="11"/>
      <c r="NHE231" s="93"/>
      <c r="NHF231" s="91"/>
      <c r="NHG231" s="94"/>
      <c r="NHH231" s="95"/>
      <c r="NHI231" s="90"/>
      <c r="NHJ231" s="91"/>
      <c r="NHK231" s="91"/>
      <c r="NHL231" s="91"/>
      <c r="NHM231" s="91"/>
      <c r="NHN231" s="92"/>
      <c r="NHO231" s="12"/>
      <c r="NHP231" s="12"/>
      <c r="NHQ231" s="92"/>
      <c r="NHR231" s="92"/>
      <c r="NHS231" s="11"/>
      <c r="NHT231" s="11"/>
      <c r="NHU231" s="93"/>
      <c r="NHV231" s="91"/>
      <c r="NHW231" s="94"/>
      <c r="NHX231" s="95"/>
      <c r="NHY231" s="90"/>
      <c r="NHZ231" s="91"/>
      <c r="NIA231" s="91"/>
      <c r="NIB231" s="91"/>
      <c r="NIC231" s="91"/>
      <c r="NID231" s="92"/>
      <c r="NIE231" s="12"/>
      <c r="NIF231" s="12"/>
      <c r="NIG231" s="92"/>
      <c r="NIH231" s="92"/>
      <c r="NII231" s="11"/>
      <c r="NIJ231" s="11"/>
      <c r="NIK231" s="93"/>
      <c r="NIL231" s="91"/>
      <c r="NIM231" s="94"/>
      <c r="NIN231" s="95"/>
      <c r="NIO231" s="90"/>
      <c r="NIP231" s="91"/>
      <c r="NIQ231" s="91"/>
      <c r="NIR231" s="91"/>
      <c r="NIS231" s="91"/>
      <c r="NIT231" s="92"/>
      <c r="NIU231" s="12"/>
      <c r="NIV231" s="12"/>
      <c r="NIW231" s="92"/>
      <c r="NIX231" s="92"/>
      <c r="NIY231" s="11"/>
      <c r="NIZ231" s="11"/>
      <c r="NJA231" s="93"/>
      <c r="NJB231" s="91"/>
      <c r="NJC231" s="94"/>
      <c r="NJD231" s="95"/>
      <c r="NJE231" s="90"/>
      <c r="NJF231" s="91"/>
      <c r="NJG231" s="91"/>
      <c r="NJH231" s="91"/>
      <c r="NJI231" s="91"/>
      <c r="NJJ231" s="92"/>
      <c r="NJK231" s="12"/>
      <c r="NJL231" s="12"/>
      <c r="NJM231" s="92"/>
      <c r="NJN231" s="92"/>
      <c r="NJO231" s="11"/>
      <c r="NJP231" s="11"/>
      <c r="NJQ231" s="93"/>
      <c r="NJR231" s="91"/>
      <c r="NJS231" s="94"/>
      <c r="NJT231" s="95"/>
      <c r="NJU231" s="90"/>
      <c r="NJV231" s="91"/>
      <c r="NJW231" s="91"/>
      <c r="NJX231" s="91"/>
      <c r="NJY231" s="91"/>
      <c r="NJZ231" s="92"/>
      <c r="NKA231" s="12"/>
      <c r="NKB231" s="12"/>
      <c r="NKC231" s="92"/>
      <c r="NKD231" s="92"/>
      <c r="NKE231" s="11"/>
      <c r="NKF231" s="11"/>
      <c r="NKG231" s="93"/>
      <c r="NKH231" s="91"/>
      <c r="NKI231" s="94"/>
      <c r="NKJ231" s="95"/>
      <c r="NKK231" s="90"/>
      <c r="NKL231" s="91"/>
      <c r="NKM231" s="91"/>
      <c r="NKN231" s="91"/>
      <c r="NKO231" s="91"/>
      <c r="NKP231" s="92"/>
      <c r="NKQ231" s="12"/>
      <c r="NKR231" s="12"/>
      <c r="NKS231" s="92"/>
      <c r="NKT231" s="92"/>
      <c r="NKU231" s="11"/>
      <c r="NKV231" s="11"/>
      <c r="NKW231" s="93"/>
      <c r="NKX231" s="91"/>
      <c r="NKY231" s="94"/>
      <c r="NKZ231" s="95"/>
      <c r="NLA231" s="90"/>
      <c r="NLB231" s="91"/>
      <c r="NLC231" s="91"/>
      <c r="NLD231" s="91"/>
      <c r="NLE231" s="91"/>
      <c r="NLF231" s="92"/>
      <c r="NLG231" s="12"/>
      <c r="NLH231" s="12"/>
      <c r="NLI231" s="92"/>
      <c r="NLJ231" s="92"/>
      <c r="NLK231" s="11"/>
      <c r="NLL231" s="11"/>
      <c r="NLM231" s="93"/>
      <c r="NLN231" s="91"/>
      <c r="NLO231" s="94"/>
      <c r="NLP231" s="95"/>
      <c r="NLQ231" s="90"/>
      <c r="NLR231" s="91"/>
      <c r="NLS231" s="91"/>
      <c r="NLT231" s="91"/>
      <c r="NLU231" s="91"/>
      <c r="NLV231" s="92"/>
      <c r="NLW231" s="12"/>
      <c r="NLX231" s="12"/>
      <c r="NLY231" s="92"/>
      <c r="NLZ231" s="92"/>
      <c r="NMA231" s="11"/>
      <c r="NMB231" s="11"/>
      <c r="NMC231" s="93"/>
      <c r="NMD231" s="91"/>
      <c r="NME231" s="94"/>
      <c r="NMF231" s="95"/>
      <c r="NMG231" s="90"/>
      <c r="NMH231" s="91"/>
      <c r="NMI231" s="91"/>
      <c r="NMJ231" s="91"/>
      <c r="NMK231" s="91"/>
      <c r="NML231" s="92"/>
      <c r="NMM231" s="12"/>
      <c r="NMN231" s="12"/>
      <c r="NMO231" s="92"/>
      <c r="NMP231" s="92"/>
      <c r="NMQ231" s="11"/>
      <c r="NMR231" s="11"/>
      <c r="NMS231" s="93"/>
      <c r="NMT231" s="91"/>
      <c r="NMU231" s="94"/>
      <c r="NMV231" s="95"/>
      <c r="NMW231" s="90"/>
      <c r="NMX231" s="91"/>
      <c r="NMY231" s="91"/>
      <c r="NMZ231" s="91"/>
      <c r="NNA231" s="91"/>
      <c r="NNB231" s="92"/>
      <c r="NNC231" s="12"/>
      <c r="NND231" s="12"/>
      <c r="NNE231" s="92"/>
      <c r="NNF231" s="92"/>
      <c r="NNG231" s="11"/>
      <c r="NNH231" s="11"/>
      <c r="NNI231" s="93"/>
      <c r="NNJ231" s="91"/>
      <c r="NNK231" s="94"/>
      <c r="NNL231" s="95"/>
      <c r="NNM231" s="90"/>
      <c r="NNN231" s="91"/>
      <c r="NNO231" s="91"/>
      <c r="NNP231" s="91"/>
      <c r="NNQ231" s="91"/>
      <c r="NNR231" s="92"/>
      <c r="NNS231" s="12"/>
      <c r="NNT231" s="12"/>
      <c r="NNU231" s="92"/>
      <c r="NNV231" s="92"/>
      <c r="NNW231" s="11"/>
      <c r="NNX231" s="11"/>
      <c r="NNY231" s="93"/>
      <c r="NNZ231" s="91"/>
      <c r="NOA231" s="94"/>
      <c r="NOB231" s="95"/>
      <c r="NOC231" s="90"/>
      <c r="NOD231" s="91"/>
      <c r="NOE231" s="91"/>
      <c r="NOF231" s="91"/>
      <c r="NOG231" s="91"/>
      <c r="NOH231" s="92"/>
      <c r="NOI231" s="12"/>
      <c r="NOJ231" s="12"/>
      <c r="NOK231" s="92"/>
      <c r="NOL231" s="92"/>
      <c r="NOM231" s="11"/>
      <c r="NON231" s="11"/>
      <c r="NOO231" s="93"/>
      <c r="NOP231" s="91"/>
      <c r="NOQ231" s="94"/>
      <c r="NOR231" s="95"/>
      <c r="NOS231" s="90"/>
      <c r="NOT231" s="91"/>
      <c r="NOU231" s="91"/>
      <c r="NOV231" s="91"/>
      <c r="NOW231" s="91"/>
      <c r="NOX231" s="92"/>
      <c r="NOY231" s="12"/>
      <c r="NOZ231" s="12"/>
      <c r="NPA231" s="92"/>
      <c r="NPB231" s="92"/>
      <c r="NPC231" s="11"/>
      <c r="NPD231" s="11"/>
      <c r="NPE231" s="93"/>
      <c r="NPF231" s="91"/>
      <c r="NPG231" s="94"/>
      <c r="NPH231" s="95"/>
      <c r="NPI231" s="90"/>
      <c r="NPJ231" s="91"/>
      <c r="NPK231" s="91"/>
      <c r="NPL231" s="91"/>
      <c r="NPM231" s="91"/>
      <c r="NPN231" s="92"/>
      <c r="NPO231" s="12"/>
      <c r="NPP231" s="12"/>
      <c r="NPQ231" s="92"/>
      <c r="NPR231" s="92"/>
      <c r="NPS231" s="11"/>
      <c r="NPT231" s="11"/>
      <c r="NPU231" s="93"/>
      <c r="NPV231" s="91"/>
      <c r="NPW231" s="94"/>
      <c r="NPX231" s="95"/>
      <c r="NPY231" s="90"/>
      <c r="NPZ231" s="91"/>
      <c r="NQA231" s="91"/>
      <c r="NQB231" s="91"/>
      <c r="NQC231" s="91"/>
      <c r="NQD231" s="92"/>
      <c r="NQE231" s="12"/>
      <c r="NQF231" s="12"/>
      <c r="NQG231" s="92"/>
      <c r="NQH231" s="92"/>
      <c r="NQI231" s="11"/>
      <c r="NQJ231" s="11"/>
      <c r="NQK231" s="93"/>
      <c r="NQL231" s="91"/>
      <c r="NQM231" s="94"/>
      <c r="NQN231" s="95"/>
      <c r="NQO231" s="90"/>
      <c r="NQP231" s="91"/>
      <c r="NQQ231" s="91"/>
      <c r="NQR231" s="91"/>
      <c r="NQS231" s="91"/>
      <c r="NQT231" s="92"/>
      <c r="NQU231" s="12"/>
      <c r="NQV231" s="12"/>
      <c r="NQW231" s="92"/>
      <c r="NQX231" s="92"/>
      <c r="NQY231" s="11"/>
      <c r="NQZ231" s="11"/>
      <c r="NRA231" s="93"/>
      <c r="NRB231" s="91"/>
      <c r="NRC231" s="94"/>
      <c r="NRD231" s="95"/>
      <c r="NRE231" s="90"/>
      <c r="NRF231" s="91"/>
      <c r="NRG231" s="91"/>
      <c r="NRH231" s="91"/>
      <c r="NRI231" s="91"/>
      <c r="NRJ231" s="92"/>
      <c r="NRK231" s="12"/>
      <c r="NRL231" s="12"/>
      <c r="NRM231" s="92"/>
      <c r="NRN231" s="92"/>
      <c r="NRO231" s="11"/>
      <c r="NRP231" s="11"/>
      <c r="NRQ231" s="93"/>
      <c r="NRR231" s="91"/>
      <c r="NRS231" s="94"/>
      <c r="NRT231" s="95"/>
      <c r="NRU231" s="90"/>
      <c r="NRV231" s="91"/>
      <c r="NRW231" s="91"/>
      <c r="NRX231" s="91"/>
      <c r="NRY231" s="91"/>
      <c r="NRZ231" s="92"/>
      <c r="NSA231" s="12"/>
      <c r="NSB231" s="12"/>
      <c r="NSC231" s="92"/>
      <c r="NSD231" s="92"/>
      <c r="NSE231" s="11"/>
      <c r="NSF231" s="11"/>
      <c r="NSG231" s="93"/>
      <c r="NSH231" s="91"/>
      <c r="NSI231" s="94"/>
      <c r="NSJ231" s="95"/>
      <c r="NSK231" s="90"/>
      <c r="NSL231" s="91"/>
      <c r="NSM231" s="91"/>
      <c r="NSN231" s="91"/>
      <c r="NSO231" s="91"/>
      <c r="NSP231" s="92"/>
      <c r="NSQ231" s="12"/>
      <c r="NSR231" s="12"/>
      <c r="NSS231" s="92"/>
      <c r="NST231" s="92"/>
      <c r="NSU231" s="11"/>
      <c r="NSV231" s="11"/>
      <c r="NSW231" s="93"/>
      <c r="NSX231" s="91"/>
      <c r="NSY231" s="94"/>
      <c r="NSZ231" s="95"/>
      <c r="NTA231" s="90"/>
      <c r="NTB231" s="91"/>
      <c r="NTC231" s="91"/>
      <c r="NTD231" s="91"/>
      <c r="NTE231" s="91"/>
      <c r="NTF231" s="92"/>
      <c r="NTG231" s="12"/>
      <c r="NTH231" s="12"/>
      <c r="NTI231" s="92"/>
      <c r="NTJ231" s="92"/>
      <c r="NTK231" s="11"/>
      <c r="NTL231" s="11"/>
      <c r="NTM231" s="93"/>
      <c r="NTN231" s="91"/>
      <c r="NTO231" s="94"/>
      <c r="NTP231" s="95"/>
      <c r="NTQ231" s="90"/>
      <c r="NTR231" s="91"/>
      <c r="NTS231" s="91"/>
      <c r="NTT231" s="91"/>
      <c r="NTU231" s="91"/>
      <c r="NTV231" s="92"/>
      <c r="NTW231" s="12"/>
      <c r="NTX231" s="12"/>
      <c r="NTY231" s="92"/>
      <c r="NTZ231" s="92"/>
      <c r="NUA231" s="11"/>
      <c r="NUB231" s="11"/>
      <c r="NUC231" s="93"/>
      <c r="NUD231" s="91"/>
      <c r="NUE231" s="94"/>
      <c r="NUF231" s="95"/>
      <c r="NUG231" s="90"/>
      <c r="NUH231" s="91"/>
      <c r="NUI231" s="91"/>
      <c r="NUJ231" s="91"/>
      <c r="NUK231" s="91"/>
      <c r="NUL231" s="92"/>
      <c r="NUM231" s="12"/>
      <c r="NUN231" s="12"/>
      <c r="NUO231" s="92"/>
      <c r="NUP231" s="92"/>
      <c r="NUQ231" s="11"/>
      <c r="NUR231" s="11"/>
      <c r="NUS231" s="93"/>
      <c r="NUT231" s="91"/>
      <c r="NUU231" s="94"/>
      <c r="NUV231" s="95"/>
      <c r="NUW231" s="90"/>
      <c r="NUX231" s="91"/>
      <c r="NUY231" s="91"/>
      <c r="NUZ231" s="91"/>
      <c r="NVA231" s="91"/>
      <c r="NVB231" s="92"/>
      <c r="NVC231" s="12"/>
      <c r="NVD231" s="12"/>
      <c r="NVE231" s="92"/>
      <c r="NVF231" s="92"/>
      <c r="NVG231" s="11"/>
      <c r="NVH231" s="11"/>
      <c r="NVI231" s="93"/>
      <c r="NVJ231" s="91"/>
      <c r="NVK231" s="94"/>
      <c r="NVL231" s="95"/>
      <c r="NVM231" s="90"/>
      <c r="NVN231" s="91"/>
      <c r="NVO231" s="91"/>
      <c r="NVP231" s="91"/>
      <c r="NVQ231" s="91"/>
      <c r="NVR231" s="92"/>
      <c r="NVS231" s="12"/>
      <c r="NVT231" s="12"/>
      <c r="NVU231" s="92"/>
      <c r="NVV231" s="92"/>
      <c r="NVW231" s="11"/>
      <c r="NVX231" s="11"/>
      <c r="NVY231" s="93"/>
      <c r="NVZ231" s="91"/>
      <c r="NWA231" s="94"/>
      <c r="NWB231" s="95"/>
      <c r="NWC231" s="90"/>
      <c r="NWD231" s="91"/>
      <c r="NWE231" s="91"/>
      <c r="NWF231" s="91"/>
      <c r="NWG231" s="91"/>
      <c r="NWH231" s="92"/>
      <c r="NWI231" s="12"/>
      <c r="NWJ231" s="12"/>
      <c r="NWK231" s="92"/>
      <c r="NWL231" s="92"/>
      <c r="NWM231" s="11"/>
      <c r="NWN231" s="11"/>
      <c r="NWO231" s="93"/>
      <c r="NWP231" s="91"/>
      <c r="NWQ231" s="94"/>
      <c r="NWR231" s="95"/>
      <c r="NWS231" s="90"/>
      <c r="NWT231" s="91"/>
      <c r="NWU231" s="91"/>
      <c r="NWV231" s="91"/>
      <c r="NWW231" s="91"/>
      <c r="NWX231" s="92"/>
      <c r="NWY231" s="12"/>
      <c r="NWZ231" s="12"/>
      <c r="NXA231" s="92"/>
      <c r="NXB231" s="92"/>
      <c r="NXC231" s="11"/>
      <c r="NXD231" s="11"/>
      <c r="NXE231" s="93"/>
      <c r="NXF231" s="91"/>
      <c r="NXG231" s="94"/>
      <c r="NXH231" s="95"/>
      <c r="NXI231" s="90"/>
      <c r="NXJ231" s="91"/>
      <c r="NXK231" s="91"/>
      <c r="NXL231" s="91"/>
      <c r="NXM231" s="91"/>
      <c r="NXN231" s="92"/>
      <c r="NXO231" s="12"/>
      <c r="NXP231" s="12"/>
      <c r="NXQ231" s="92"/>
      <c r="NXR231" s="92"/>
      <c r="NXS231" s="11"/>
      <c r="NXT231" s="11"/>
      <c r="NXU231" s="93"/>
      <c r="NXV231" s="91"/>
      <c r="NXW231" s="94"/>
      <c r="NXX231" s="95"/>
      <c r="NXY231" s="90"/>
      <c r="NXZ231" s="91"/>
      <c r="NYA231" s="91"/>
      <c r="NYB231" s="91"/>
      <c r="NYC231" s="91"/>
      <c r="NYD231" s="92"/>
      <c r="NYE231" s="12"/>
      <c r="NYF231" s="12"/>
      <c r="NYG231" s="92"/>
      <c r="NYH231" s="92"/>
      <c r="NYI231" s="11"/>
      <c r="NYJ231" s="11"/>
      <c r="NYK231" s="93"/>
      <c r="NYL231" s="91"/>
      <c r="NYM231" s="94"/>
      <c r="NYN231" s="95"/>
      <c r="NYO231" s="90"/>
      <c r="NYP231" s="91"/>
      <c r="NYQ231" s="91"/>
      <c r="NYR231" s="91"/>
      <c r="NYS231" s="91"/>
      <c r="NYT231" s="92"/>
      <c r="NYU231" s="12"/>
      <c r="NYV231" s="12"/>
      <c r="NYW231" s="92"/>
      <c r="NYX231" s="92"/>
      <c r="NYY231" s="11"/>
      <c r="NYZ231" s="11"/>
      <c r="NZA231" s="93"/>
      <c r="NZB231" s="91"/>
      <c r="NZC231" s="94"/>
      <c r="NZD231" s="95"/>
      <c r="NZE231" s="90"/>
      <c r="NZF231" s="91"/>
      <c r="NZG231" s="91"/>
      <c r="NZH231" s="91"/>
      <c r="NZI231" s="91"/>
      <c r="NZJ231" s="92"/>
      <c r="NZK231" s="12"/>
      <c r="NZL231" s="12"/>
      <c r="NZM231" s="92"/>
      <c r="NZN231" s="92"/>
      <c r="NZO231" s="11"/>
      <c r="NZP231" s="11"/>
      <c r="NZQ231" s="93"/>
      <c r="NZR231" s="91"/>
      <c r="NZS231" s="94"/>
      <c r="NZT231" s="95"/>
      <c r="NZU231" s="90"/>
      <c r="NZV231" s="91"/>
      <c r="NZW231" s="91"/>
      <c r="NZX231" s="91"/>
      <c r="NZY231" s="91"/>
      <c r="NZZ231" s="92"/>
      <c r="OAA231" s="12"/>
      <c r="OAB231" s="12"/>
      <c r="OAC231" s="92"/>
      <c r="OAD231" s="92"/>
      <c r="OAE231" s="11"/>
      <c r="OAF231" s="11"/>
      <c r="OAG231" s="93"/>
      <c r="OAH231" s="91"/>
      <c r="OAI231" s="94"/>
      <c r="OAJ231" s="95"/>
      <c r="OAK231" s="90"/>
      <c r="OAL231" s="91"/>
      <c r="OAM231" s="91"/>
      <c r="OAN231" s="91"/>
      <c r="OAO231" s="91"/>
      <c r="OAP231" s="92"/>
      <c r="OAQ231" s="12"/>
      <c r="OAR231" s="12"/>
      <c r="OAS231" s="92"/>
      <c r="OAT231" s="92"/>
      <c r="OAU231" s="11"/>
      <c r="OAV231" s="11"/>
      <c r="OAW231" s="93"/>
      <c r="OAX231" s="91"/>
      <c r="OAY231" s="94"/>
      <c r="OAZ231" s="95"/>
      <c r="OBA231" s="90"/>
      <c r="OBB231" s="91"/>
      <c r="OBC231" s="91"/>
      <c r="OBD231" s="91"/>
      <c r="OBE231" s="91"/>
      <c r="OBF231" s="92"/>
      <c r="OBG231" s="12"/>
      <c r="OBH231" s="12"/>
      <c r="OBI231" s="92"/>
      <c r="OBJ231" s="92"/>
      <c r="OBK231" s="11"/>
      <c r="OBL231" s="11"/>
      <c r="OBM231" s="93"/>
      <c r="OBN231" s="91"/>
      <c r="OBO231" s="94"/>
      <c r="OBP231" s="95"/>
      <c r="OBQ231" s="90"/>
      <c r="OBR231" s="91"/>
      <c r="OBS231" s="91"/>
      <c r="OBT231" s="91"/>
      <c r="OBU231" s="91"/>
      <c r="OBV231" s="92"/>
      <c r="OBW231" s="12"/>
      <c r="OBX231" s="12"/>
      <c r="OBY231" s="92"/>
      <c r="OBZ231" s="92"/>
      <c r="OCA231" s="11"/>
      <c r="OCB231" s="11"/>
      <c r="OCC231" s="93"/>
      <c r="OCD231" s="91"/>
      <c r="OCE231" s="94"/>
      <c r="OCF231" s="95"/>
      <c r="OCG231" s="90"/>
      <c r="OCH231" s="91"/>
      <c r="OCI231" s="91"/>
      <c r="OCJ231" s="91"/>
      <c r="OCK231" s="91"/>
      <c r="OCL231" s="92"/>
      <c r="OCM231" s="12"/>
      <c r="OCN231" s="12"/>
      <c r="OCO231" s="92"/>
      <c r="OCP231" s="92"/>
      <c r="OCQ231" s="11"/>
      <c r="OCR231" s="11"/>
      <c r="OCS231" s="93"/>
      <c r="OCT231" s="91"/>
      <c r="OCU231" s="94"/>
      <c r="OCV231" s="95"/>
      <c r="OCW231" s="90"/>
      <c r="OCX231" s="91"/>
      <c r="OCY231" s="91"/>
      <c r="OCZ231" s="91"/>
      <c r="ODA231" s="91"/>
      <c r="ODB231" s="92"/>
      <c r="ODC231" s="12"/>
      <c r="ODD231" s="12"/>
      <c r="ODE231" s="92"/>
      <c r="ODF231" s="92"/>
      <c r="ODG231" s="11"/>
      <c r="ODH231" s="11"/>
      <c r="ODI231" s="93"/>
      <c r="ODJ231" s="91"/>
      <c r="ODK231" s="94"/>
      <c r="ODL231" s="95"/>
      <c r="ODM231" s="90"/>
      <c r="ODN231" s="91"/>
      <c r="ODO231" s="91"/>
      <c r="ODP231" s="91"/>
      <c r="ODQ231" s="91"/>
      <c r="ODR231" s="92"/>
      <c r="ODS231" s="12"/>
      <c r="ODT231" s="12"/>
      <c r="ODU231" s="92"/>
      <c r="ODV231" s="92"/>
      <c r="ODW231" s="11"/>
      <c r="ODX231" s="11"/>
      <c r="ODY231" s="93"/>
      <c r="ODZ231" s="91"/>
      <c r="OEA231" s="94"/>
      <c r="OEB231" s="95"/>
      <c r="OEC231" s="90"/>
      <c r="OED231" s="91"/>
      <c r="OEE231" s="91"/>
      <c r="OEF231" s="91"/>
      <c r="OEG231" s="91"/>
      <c r="OEH231" s="92"/>
      <c r="OEI231" s="12"/>
      <c r="OEJ231" s="12"/>
      <c r="OEK231" s="92"/>
      <c r="OEL231" s="92"/>
      <c r="OEM231" s="11"/>
      <c r="OEN231" s="11"/>
      <c r="OEO231" s="93"/>
      <c r="OEP231" s="91"/>
      <c r="OEQ231" s="94"/>
      <c r="OER231" s="95"/>
      <c r="OES231" s="90"/>
      <c r="OET231" s="91"/>
      <c r="OEU231" s="91"/>
      <c r="OEV231" s="91"/>
      <c r="OEW231" s="91"/>
      <c r="OEX231" s="92"/>
      <c r="OEY231" s="12"/>
      <c r="OEZ231" s="12"/>
      <c r="OFA231" s="92"/>
      <c r="OFB231" s="92"/>
      <c r="OFC231" s="11"/>
      <c r="OFD231" s="11"/>
      <c r="OFE231" s="93"/>
      <c r="OFF231" s="91"/>
      <c r="OFG231" s="94"/>
      <c r="OFH231" s="95"/>
      <c r="OFI231" s="90"/>
      <c r="OFJ231" s="91"/>
      <c r="OFK231" s="91"/>
      <c r="OFL231" s="91"/>
      <c r="OFM231" s="91"/>
      <c r="OFN231" s="92"/>
      <c r="OFO231" s="12"/>
      <c r="OFP231" s="12"/>
      <c r="OFQ231" s="92"/>
      <c r="OFR231" s="92"/>
      <c r="OFS231" s="11"/>
      <c r="OFT231" s="11"/>
      <c r="OFU231" s="93"/>
      <c r="OFV231" s="91"/>
      <c r="OFW231" s="94"/>
      <c r="OFX231" s="95"/>
      <c r="OFY231" s="90"/>
      <c r="OFZ231" s="91"/>
      <c r="OGA231" s="91"/>
      <c r="OGB231" s="91"/>
      <c r="OGC231" s="91"/>
      <c r="OGD231" s="92"/>
      <c r="OGE231" s="12"/>
      <c r="OGF231" s="12"/>
      <c r="OGG231" s="92"/>
      <c r="OGH231" s="92"/>
      <c r="OGI231" s="11"/>
      <c r="OGJ231" s="11"/>
      <c r="OGK231" s="93"/>
      <c r="OGL231" s="91"/>
      <c r="OGM231" s="94"/>
      <c r="OGN231" s="95"/>
      <c r="OGO231" s="90"/>
      <c r="OGP231" s="91"/>
      <c r="OGQ231" s="91"/>
      <c r="OGR231" s="91"/>
      <c r="OGS231" s="91"/>
      <c r="OGT231" s="92"/>
      <c r="OGU231" s="12"/>
      <c r="OGV231" s="12"/>
      <c r="OGW231" s="92"/>
      <c r="OGX231" s="92"/>
      <c r="OGY231" s="11"/>
      <c r="OGZ231" s="11"/>
      <c r="OHA231" s="93"/>
      <c r="OHB231" s="91"/>
      <c r="OHC231" s="94"/>
      <c r="OHD231" s="95"/>
      <c r="OHE231" s="90"/>
      <c r="OHF231" s="91"/>
      <c r="OHG231" s="91"/>
      <c r="OHH231" s="91"/>
      <c r="OHI231" s="91"/>
      <c r="OHJ231" s="92"/>
      <c r="OHK231" s="12"/>
      <c r="OHL231" s="12"/>
      <c r="OHM231" s="92"/>
      <c r="OHN231" s="92"/>
      <c r="OHO231" s="11"/>
      <c r="OHP231" s="11"/>
      <c r="OHQ231" s="93"/>
      <c r="OHR231" s="91"/>
      <c r="OHS231" s="94"/>
      <c r="OHT231" s="95"/>
      <c r="OHU231" s="90"/>
      <c r="OHV231" s="91"/>
      <c r="OHW231" s="91"/>
      <c r="OHX231" s="91"/>
      <c r="OHY231" s="91"/>
      <c r="OHZ231" s="92"/>
      <c r="OIA231" s="12"/>
      <c r="OIB231" s="12"/>
      <c r="OIC231" s="92"/>
      <c r="OID231" s="92"/>
      <c r="OIE231" s="11"/>
      <c r="OIF231" s="11"/>
      <c r="OIG231" s="93"/>
      <c r="OIH231" s="91"/>
      <c r="OII231" s="94"/>
      <c r="OIJ231" s="95"/>
      <c r="OIK231" s="90"/>
      <c r="OIL231" s="91"/>
      <c r="OIM231" s="91"/>
      <c r="OIN231" s="91"/>
      <c r="OIO231" s="91"/>
      <c r="OIP231" s="92"/>
      <c r="OIQ231" s="12"/>
      <c r="OIR231" s="12"/>
      <c r="OIS231" s="92"/>
      <c r="OIT231" s="92"/>
      <c r="OIU231" s="11"/>
      <c r="OIV231" s="11"/>
      <c r="OIW231" s="93"/>
      <c r="OIX231" s="91"/>
      <c r="OIY231" s="94"/>
      <c r="OIZ231" s="95"/>
      <c r="OJA231" s="90"/>
      <c r="OJB231" s="91"/>
      <c r="OJC231" s="91"/>
      <c r="OJD231" s="91"/>
      <c r="OJE231" s="91"/>
      <c r="OJF231" s="92"/>
      <c r="OJG231" s="12"/>
      <c r="OJH231" s="12"/>
      <c r="OJI231" s="92"/>
      <c r="OJJ231" s="92"/>
      <c r="OJK231" s="11"/>
      <c r="OJL231" s="11"/>
      <c r="OJM231" s="93"/>
      <c r="OJN231" s="91"/>
      <c r="OJO231" s="94"/>
      <c r="OJP231" s="95"/>
      <c r="OJQ231" s="90"/>
      <c r="OJR231" s="91"/>
      <c r="OJS231" s="91"/>
      <c r="OJT231" s="91"/>
      <c r="OJU231" s="91"/>
      <c r="OJV231" s="92"/>
      <c r="OJW231" s="12"/>
      <c r="OJX231" s="12"/>
      <c r="OJY231" s="92"/>
      <c r="OJZ231" s="92"/>
      <c r="OKA231" s="11"/>
      <c r="OKB231" s="11"/>
      <c r="OKC231" s="93"/>
      <c r="OKD231" s="91"/>
      <c r="OKE231" s="94"/>
      <c r="OKF231" s="95"/>
      <c r="OKG231" s="90"/>
      <c r="OKH231" s="91"/>
      <c r="OKI231" s="91"/>
      <c r="OKJ231" s="91"/>
      <c r="OKK231" s="91"/>
      <c r="OKL231" s="92"/>
      <c r="OKM231" s="12"/>
      <c r="OKN231" s="12"/>
      <c r="OKO231" s="92"/>
      <c r="OKP231" s="92"/>
      <c r="OKQ231" s="11"/>
      <c r="OKR231" s="11"/>
      <c r="OKS231" s="93"/>
      <c r="OKT231" s="91"/>
      <c r="OKU231" s="94"/>
      <c r="OKV231" s="95"/>
      <c r="OKW231" s="90"/>
      <c r="OKX231" s="91"/>
      <c r="OKY231" s="91"/>
      <c r="OKZ231" s="91"/>
      <c r="OLA231" s="91"/>
      <c r="OLB231" s="92"/>
      <c r="OLC231" s="12"/>
      <c r="OLD231" s="12"/>
      <c r="OLE231" s="92"/>
      <c r="OLF231" s="92"/>
      <c r="OLG231" s="11"/>
      <c r="OLH231" s="11"/>
      <c r="OLI231" s="93"/>
      <c r="OLJ231" s="91"/>
      <c r="OLK231" s="94"/>
      <c r="OLL231" s="95"/>
      <c r="OLM231" s="90"/>
      <c r="OLN231" s="91"/>
      <c r="OLO231" s="91"/>
      <c r="OLP231" s="91"/>
      <c r="OLQ231" s="91"/>
      <c r="OLR231" s="92"/>
      <c r="OLS231" s="12"/>
      <c r="OLT231" s="12"/>
      <c r="OLU231" s="92"/>
      <c r="OLV231" s="92"/>
      <c r="OLW231" s="11"/>
      <c r="OLX231" s="11"/>
      <c r="OLY231" s="93"/>
      <c r="OLZ231" s="91"/>
      <c r="OMA231" s="94"/>
      <c r="OMB231" s="95"/>
      <c r="OMC231" s="90"/>
      <c r="OMD231" s="91"/>
      <c r="OME231" s="91"/>
      <c r="OMF231" s="91"/>
      <c r="OMG231" s="91"/>
      <c r="OMH231" s="92"/>
      <c r="OMI231" s="12"/>
      <c r="OMJ231" s="12"/>
      <c r="OMK231" s="92"/>
      <c r="OML231" s="92"/>
      <c r="OMM231" s="11"/>
      <c r="OMN231" s="11"/>
      <c r="OMO231" s="93"/>
      <c r="OMP231" s="91"/>
      <c r="OMQ231" s="94"/>
      <c r="OMR231" s="95"/>
      <c r="OMS231" s="90"/>
      <c r="OMT231" s="91"/>
      <c r="OMU231" s="91"/>
      <c r="OMV231" s="91"/>
      <c r="OMW231" s="91"/>
      <c r="OMX231" s="92"/>
      <c r="OMY231" s="12"/>
      <c r="OMZ231" s="12"/>
      <c r="ONA231" s="92"/>
      <c r="ONB231" s="92"/>
      <c r="ONC231" s="11"/>
      <c r="OND231" s="11"/>
      <c r="ONE231" s="93"/>
      <c r="ONF231" s="91"/>
      <c r="ONG231" s="94"/>
      <c r="ONH231" s="95"/>
      <c r="ONI231" s="90"/>
      <c r="ONJ231" s="91"/>
      <c r="ONK231" s="91"/>
      <c r="ONL231" s="91"/>
      <c r="ONM231" s="91"/>
      <c r="ONN231" s="92"/>
      <c r="ONO231" s="12"/>
      <c r="ONP231" s="12"/>
      <c r="ONQ231" s="92"/>
      <c r="ONR231" s="92"/>
      <c r="ONS231" s="11"/>
      <c r="ONT231" s="11"/>
      <c r="ONU231" s="93"/>
      <c r="ONV231" s="91"/>
      <c r="ONW231" s="94"/>
      <c r="ONX231" s="95"/>
      <c r="ONY231" s="90"/>
      <c r="ONZ231" s="91"/>
      <c r="OOA231" s="91"/>
      <c r="OOB231" s="91"/>
      <c r="OOC231" s="91"/>
      <c r="OOD231" s="92"/>
      <c r="OOE231" s="12"/>
      <c r="OOF231" s="12"/>
      <c r="OOG231" s="92"/>
      <c r="OOH231" s="92"/>
      <c r="OOI231" s="11"/>
      <c r="OOJ231" s="11"/>
      <c r="OOK231" s="93"/>
      <c r="OOL231" s="91"/>
      <c r="OOM231" s="94"/>
      <c r="OON231" s="95"/>
      <c r="OOO231" s="90"/>
      <c r="OOP231" s="91"/>
      <c r="OOQ231" s="91"/>
      <c r="OOR231" s="91"/>
      <c r="OOS231" s="91"/>
      <c r="OOT231" s="92"/>
      <c r="OOU231" s="12"/>
      <c r="OOV231" s="12"/>
      <c r="OOW231" s="92"/>
      <c r="OOX231" s="92"/>
      <c r="OOY231" s="11"/>
      <c r="OOZ231" s="11"/>
      <c r="OPA231" s="93"/>
      <c r="OPB231" s="91"/>
      <c r="OPC231" s="94"/>
      <c r="OPD231" s="95"/>
      <c r="OPE231" s="90"/>
      <c r="OPF231" s="91"/>
      <c r="OPG231" s="91"/>
      <c r="OPH231" s="91"/>
      <c r="OPI231" s="91"/>
      <c r="OPJ231" s="92"/>
      <c r="OPK231" s="12"/>
      <c r="OPL231" s="12"/>
      <c r="OPM231" s="92"/>
      <c r="OPN231" s="92"/>
      <c r="OPO231" s="11"/>
      <c r="OPP231" s="11"/>
      <c r="OPQ231" s="93"/>
      <c r="OPR231" s="91"/>
      <c r="OPS231" s="94"/>
      <c r="OPT231" s="95"/>
      <c r="OPU231" s="90"/>
      <c r="OPV231" s="91"/>
      <c r="OPW231" s="91"/>
      <c r="OPX231" s="91"/>
      <c r="OPY231" s="91"/>
      <c r="OPZ231" s="92"/>
      <c r="OQA231" s="12"/>
      <c r="OQB231" s="12"/>
      <c r="OQC231" s="92"/>
      <c r="OQD231" s="92"/>
      <c r="OQE231" s="11"/>
      <c r="OQF231" s="11"/>
      <c r="OQG231" s="93"/>
      <c r="OQH231" s="91"/>
      <c r="OQI231" s="94"/>
      <c r="OQJ231" s="95"/>
      <c r="OQK231" s="90"/>
      <c r="OQL231" s="91"/>
      <c r="OQM231" s="91"/>
      <c r="OQN231" s="91"/>
      <c r="OQO231" s="91"/>
      <c r="OQP231" s="92"/>
      <c r="OQQ231" s="12"/>
      <c r="OQR231" s="12"/>
      <c r="OQS231" s="92"/>
      <c r="OQT231" s="92"/>
      <c r="OQU231" s="11"/>
      <c r="OQV231" s="11"/>
      <c r="OQW231" s="93"/>
      <c r="OQX231" s="91"/>
      <c r="OQY231" s="94"/>
      <c r="OQZ231" s="95"/>
      <c r="ORA231" s="90"/>
      <c r="ORB231" s="91"/>
      <c r="ORC231" s="91"/>
      <c r="ORD231" s="91"/>
      <c r="ORE231" s="91"/>
      <c r="ORF231" s="92"/>
      <c r="ORG231" s="12"/>
      <c r="ORH231" s="12"/>
      <c r="ORI231" s="92"/>
      <c r="ORJ231" s="92"/>
      <c r="ORK231" s="11"/>
      <c r="ORL231" s="11"/>
      <c r="ORM231" s="93"/>
      <c r="ORN231" s="91"/>
      <c r="ORO231" s="94"/>
      <c r="ORP231" s="95"/>
      <c r="ORQ231" s="90"/>
      <c r="ORR231" s="91"/>
      <c r="ORS231" s="91"/>
      <c r="ORT231" s="91"/>
      <c r="ORU231" s="91"/>
      <c r="ORV231" s="92"/>
      <c r="ORW231" s="12"/>
      <c r="ORX231" s="12"/>
      <c r="ORY231" s="92"/>
      <c r="ORZ231" s="92"/>
      <c r="OSA231" s="11"/>
      <c r="OSB231" s="11"/>
      <c r="OSC231" s="93"/>
      <c r="OSD231" s="91"/>
      <c r="OSE231" s="94"/>
      <c r="OSF231" s="95"/>
      <c r="OSG231" s="90"/>
      <c r="OSH231" s="91"/>
      <c r="OSI231" s="91"/>
      <c r="OSJ231" s="91"/>
      <c r="OSK231" s="91"/>
      <c r="OSL231" s="92"/>
      <c r="OSM231" s="12"/>
      <c r="OSN231" s="12"/>
      <c r="OSO231" s="92"/>
      <c r="OSP231" s="92"/>
      <c r="OSQ231" s="11"/>
      <c r="OSR231" s="11"/>
      <c r="OSS231" s="93"/>
      <c r="OST231" s="91"/>
      <c r="OSU231" s="94"/>
      <c r="OSV231" s="95"/>
      <c r="OSW231" s="90"/>
      <c r="OSX231" s="91"/>
      <c r="OSY231" s="91"/>
      <c r="OSZ231" s="91"/>
      <c r="OTA231" s="91"/>
      <c r="OTB231" s="92"/>
      <c r="OTC231" s="12"/>
      <c r="OTD231" s="12"/>
      <c r="OTE231" s="92"/>
      <c r="OTF231" s="92"/>
      <c r="OTG231" s="11"/>
      <c r="OTH231" s="11"/>
      <c r="OTI231" s="93"/>
      <c r="OTJ231" s="91"/>
      <c r="OTK231" s="94"/>
      <c r="OTL231" s="95"/>
      <c r="OTM231" s="90"/>
      <c r="OTN231" s="91"/>
      <c r="OTO231" s="91"/>
      <c r="OTP231" s="91"/>
      <c r="OTQ231" s="91"/>
      <c r="OTR231" s="92"/>
      <c r="OTS231" s="12"/>
      <c r="OTT231" s="12"/>
      <c r="OTU231" s="92"/>
      <c r="OTV231" s="92"/>
      <c r="OTW231" s="11"/>
      <c r="OTX231" s="11"/>
      <c r="OTY231" s="93"/>
      <c r="OTZ231" s="91"/>
      <c r="OUA231" s="94"/>
      <c r="OUB231" s="95"/>
      <c r="OUC231" s="90"/>
      <c r="OUD231" s="91"/>
      <c r="OUE231" s="91"/>
      <c r="OUF231" s="91"/>
      <c r="OUG231" s="91"/>
      <c r="OUH231" s="92"/>
      <c r="OUI231" s="12"/>
      <c r="OUJ231" s="12"/>
      <c r="OUK231" s="92"/>
      <c r="OUL231" s="92"/>
      <c r="OUM231" s="11"/>
      <c r="OUN231" s="11"/>
      <c r="OUO231" s="93"/>
      <c r="OUP231" s="91"/>
      <c r="OUQ231" s="94"/>
      <c r="OUR231" s="95"/>
      <c r="OUS231" s="90"/>
      <c r="OUT231" s="91"/>
      <c r="OUU231" s="91"/>
      <c r="OUV231" s="91"/>
      <c r="OUW231" s="91"/>
      <c r="OUX231" s="92"/>
      <c r="OUY231" s="12"/>
      <c r="OUZ231" s="12"/>
      <c r="OVA231" s="92"/>
      <c r="OVB231" s="92"/>
      <c r="OVC231" s="11"/>
      <c r="OVD231" s="11"/>
      <c r="OVE231" s="93"/>
      <c r="OVF231" s="91"/>
      <c r="OVG231" s="94"/>
      <c r="OVH231" s="95"/>
      <c r="OVI231" s="90"/>
      <c r="OVJ231" s="91"/>
      <c r="OVK231" s="91"/>
      <c r="OVL231" s="91"/>
      <c r="OVM231" s="91"/>
      <c r="OVN231" s="92"/>
      <c r="OVO231" s="12"/>
      <c r="OVP231" s="12"/>
      <c r="OVQ231" s="92"/>
      <c r="OVR231" s="92"/>
      <c r="OVS231" s="11"/>
      <c r="OVT231" s="11"/>
      <c r="OVU231" s="93"/>
      <c r="OVV231" s="91"/>
      <c r="OVW231" s="94"/>
      <c r="OVX231" s="95"/>
      <c r="OVY231" s="90"/>
      <c r="OVZ231" s="91"/>
      <c r="OWA231" s="91"/>
      <c r="OWB231" s="91"/>
      <c r="OWC231" s="91"/>
      <c r="OWD231" s="92"/>
      <c r="OWE231" s="12"/>
      <c r="OWF231" s="12"/>
      <c r="OWG231" s="92"/>
      <c r="OWH231" s="92"/>
      <c r="OWI231" s="11"/>
      <c r="OWJ231" s="11"/>
      <c r="OWK231" s="93"/>
      <c r="OWL231" s="91"/>
      <c r="OWM231" s="94"/>
      <c r="OWN231" s="95"/>
      <c r="OWO231" s="90"/>
      <c r="OWP231" s="91"/>
      <c r="OWQ231" s="91"/>
      <c r="OWR231" s="91"/>
      <c r="OWS231" s="91"/>
      <c r="OWT231" s="92"/>
      <c r="OWU231" s="12"/>
      <c r="OWV231" s="12"/>
      <c r="OWW231" s="92"/>
      <c r="OWX231" s="92"/>
      <c r="OWY231" s="11"/>
      <c r="OWZ231" s="11"/>
      <c r="OXA231" s="93"/>
      <c r="OXB231" s="91"/>
      <c r="OXC231" s="94"/>
      <c r="OXD231" s="95"/>
      <c r="OXE231" s="90"/>
      <c r="OXF231" s="91"/>
      <c r="OXG231" s="91"/>
      <c r="OXH231" s="91"/>
      <c r="OXI231" s="91"/>
      <c r="OXJ231" s="92"/>
      <c r="OXK231" s="12"/>
      <c r="OXL231" s="12"/>
      <c r="OXM231" s="92"/>
      <c r="OXN231" s="92"/>
      <c r="OXO231" s="11"/>
      <c r="OXP231" s="11"/>
      <c r="OXQ231" s="93"/>
      <c r="OXR231" s="91"/>
      <c r="OXS231" s="94"/>
      <c r="OXT231" s="95"/>
      <c r="OXU231" s="90"/>
      <c r="OXV231" s="91"/>
      <c r="OXW231" s="91"/>
      <c r="OXX231" s="91"/>
      <c r="OXY231" s="91"/>
      <c r="OXZ231" s="92"/>
      <c r="OYA231" s="12"/>
      <c r="OYB231" s="12"/>
      <c r="OYC231" s="92"/>
      <c r="OYD231" s="92"/>
      <c r="OYE231" s="11"/>
      <c r="OYF231" s="11"/>
      <c r="OYG231" s="93"/>
      <c r="OYH231" s="91"/>
      <c r="OYI231" s="94"/>
      <c r="OYJ231" s="95"/>
      <c r="OYK231" s="90"/>
      <c r="OYL231" s="91"/>
      <c r="OYM231" s="91"/>
      <c r="OYN231" s="91"/>
      <c r="OYO231" s="91"/>
      <c r="OYP231" s="92"/>
      <c r="OYQ231" s="12"/>
      <c r="OYR231" s="12"/>
      <c r="OYS231" s="92"/>
      <c r="OYT231" s="92"/>
      <c r="OYU231" s="11"/>
      <c r="OYV231" s="11"/>
      <c r="OYW231" s="93"/>
      <c r="OYX231" s="91"/>
      <c r="OYY231" s="94"/>
      <c r="OYZ231" s="95"/>
      <c r="OZA231" s="90"/>
      <c r="OZB231" s="91"/>
      <c r="OZC231" s="91"/>
      <c r="OZD231" s="91"/>
      <c r="OZE231" s="91"/>
      <c r="OZF231" s="92"/>
      <c r="OZG231" s="12"/>
      <c r="OZH231" s="12"/>
      <c r="OZI231" s="92"/>
      <c r="OZJ231" s="92"/>
      <c r="OZK231" s="11"/>
      <c r="OZL231" s="11"/>
      <c r="OZM231" s="93"/>
      <c r="OZN231" s="91"/>
      <c r="OZO231" s="94"/>
      <c r="OZP231" s="95"/>
      <c r="OZQ231" s="90"/>
      <c r="OZR231" s="91"/>
      <c r="OZS231" s="91"/>
      <c r="OZT231" s="91"/>
      <c r="OZU231" s="91"/>
      <c r="OZV231" s="92"/>
      <c r="OZW231" s="12"/>
      <c r="OZX231" s="12"/>
      <c r="OZY231" s="92"/>
      <c r="OZZ231" s="92"/>
      <c r="PAA231" s="11"/>
      <c r="PAB231" s="11"/>
      <c r="PAC231" s="93"/>
      <c r="PAD231" s="91"/>
      <c r="PAE231" s="94"/>
      <c r="PAF231" s="95"/>
      <c r="PAG231" s="90"/>
      <c r="PAH231" s="91"/>
      <c r="PAI231" s="91"/>
      <c r="PAJ231" s="91"/>
      <c r="PAK231" s="91"/>
      <c r="PAL231" s="92"/>
      <c r="PAM231" s="12"/>
      <c r="PAN231" s="12"/>
      <c r="PAO231" s="92"/>
      <c r="PAP231" s="92"/>
      <c r="PAQ231" s="11"/>
      <c r="PAR231" s="11"/>
      <c r="PAS231" s="93"/>
      <c r="PAT231" s="91"/>
      <c r="PAU231" s="94"/>
      <c r="PAV231" s="95"/>
      <c r="PAW231" s="90"/>
      <c r="PAX231" s="91"/>
      <c r="PAY231" s="91"/>
      <c r="PAZ231" s="91"/>
      <c r="PBA231" s="91"/>
      <c r="PBB231" s="92"/>
      <c r="PBC231" s="12"/>
      <c r="PBD231" s="12"/>
      <c r="PBE231" s="92"/>
      <c r="PBF231" s="92"/>
      <c r="PBG231" s="11"/>
      <c r="PBH231" s="11"/>
      <c r="PBI231" s="93"/>
      <c r="PBJ231" s="91"/>
      <c r="PBK231" s="94"/>
      <c r="PBL231" s="95"/>
      <c r="PBM231" s="90"/>
      <c r="PBN231" s="91"/>
      <c r="PBO231" s="91"/>
      <c r="PBP231" s="91"/>
      <c r="PBQ231" s="91"/>
      <c r="PBR231" s="92"/>
      <c r="PBS231" s="12"/>
      <c r="PBT231" s="12"/>
      <c r="PBU231" s="92"/>
      <c r="PBV231" s="92"/>
      <c r="PBW231" s="11"/>
      <c r="PBX231" s="11"/>
      <c r="PBY231" s="93"/>
      <c r="PBZ231" s="91"/>
      <c r="PCA231" s="94"/>
      <c r="PCB231" s="95"/>
      <c r="PCC231" s="90"/>
      <c r="PCD231" s="91"/>
      <c r="PCE231" s="91"/>
      <c r="PCF231" s="91"/>
      <c r="PCG231" s="91"/>
      <c r="PCH231" s="92"/>
      <c r="PCI231" s="12"/>
      <c r="PCJ231" s="12"/>
      <c r="PCK231" s="92"/>
      <c r="PCL231" s="92"/>
      <c r="PCM231" s="11"/>
      <c r="PCN231" s="11"/>
      <c r="PCO231" s="93"/>
      <c r="PCP231" s="91"/>
      <c r="PCQ231" s="94"/>
      <c r="PCR231" s="95"/>
      <c r="PCS231" s="90"/>
      <c r="PCT231" s="91"/>
      <c r="PCU231" s="91"/>
      <c r="PCV231" s="91"/>
      <c r="PCW231" s="91"/>
      <c r="PCX231" s="92"/>
      <c r="PCY231" s="12"/>
      <c r="PCZ231" s="12"/>
      <c r="PDA231" s="92"/>
      <c r="PDB231" s="92"/>
      <c r="PDC231" s="11"/>
      <c r="PDD231" s="11"/>
      <c r="PDE231" s="93"/>
      <c r="PDF231" s="91"/>
      <c r="PDG231" s="94"/>
      <c r="PDH231" s="95"/>
      <c r="PDI231" s="90"/>
      <c r="PDJ231" s="91"/>
      <c r="PDK231" s="91"/>
      <c r="PDL231" s="91"/>
      <c r="PDM231" s="91"/>
      <c r="PDN231" s="92"/>
      <c r="PDO231" s="12"/>
      <c r="PDP231" s="12"/>
      <c r="PDQ231" s="92"/>
      <c r="PDR231" s="92"/>
      <c r="PDS231" s="11"/>
      <c r="PDT231" s="11"/>
      <c r="PDU231" s="93"/>
      <c r="PDV231" s="91"/>
      <c r="PDW231" s="94"/>
      <c r="PDX231" s="95"/>
      <c r="PDY231" s="90"/>
      <c r="PDZ231" s="91"/>
      <c r="PEA231" s="91"/>
      <c r="PEB231" s="91"/>
      <c r="PEC231" s="91"/>
      <c r="PED231" s="92"/>
      <c r="PEE231" s="12"/>
      <c r="PEF231" s="12"/>
      <c r="PEG231" s="92"/>
      <c r="PEH231" s="92"/>
      <c r="PEI231" s="11"/>
      <c r="PEJ231" s="11"/>
      <c r="PEK231" s="93"/>
      <c r="PEL231" s="91"/>
      <c r="PEM231" s="94"/>
      <c r="PEN231" s="95"/>
      <c r="PEO231" s="90"/>
      <c r="PEP231" s="91"/>
      <c r="PEQ231" s="91"/>
      <c r="PER231" s="91"/>
      <c r="PES231" s="91"/>
      <c r="PET231" s="92"/>
      <c r="PEU231" s="12"/>
      <c r="PEV231" s="12"/>
      <c r="PEW231" s="92"/>
      <c r="PEX231" s="92"/>
      <c r="PEY231" s="11"/>
      <c r="PEZ231" s="11"/>
      <c r="PFA231" s="93"/>
      <c r="PFB231" s="91"/>
      <c r="PFC231" s="94"/>
      <c r="PFD231" s="95"/>
      <c r="PFE231" s="90"/>
      <c r="PFF231" s="91"/>
      <c r="PFG231" s="91"/>
      <c r="PFH231" s="91"/>
      <c r="PFI231" s="91"/>
      <c r="PFJ231" s="92"/>
      <c r="PFK231" s="12"/>
      <c r="PFL231" s="12"/>
      <c r="PFM231" s="92"/>
      <c r="PFN231" s="92"/>
      <c r="PFO231" s="11"/>
      <c r="PFP231" s="11"/>
      <c r="PFQ231" s="93"/>
      <c r="PFR231" s="91"/>
      <c r="PFS231" s="94"/>
      <c r="PFT231" s="95"/>
      <c r="PFU231" s="90"/>
      <c r="PFV231" s="91"/>
      <c r="PFW231" s="91"/>
      <c r="PFX231" s="91"/>
      <c r="PFY231" s="91"/>
      <c r="PFZ231" s="92"/>
      <c r="PGA231" s="12"/>
      <c r="PGB231" s="12"/>
      <c r="PGC231" s="92"/>
      <c r="PGD231" s="92"/>
      <c r="PGE231" s="11"/>
      <c r="PGF231" s="11"/>
      <c r="PGG231" s="93"/>
      <c r="PGH231" s="91"/>
      <c r="PGI231" s="94"/>
      <c r="PGJ231" s="95"/>
      <c r="PGK231" s="90"/>
      <c r="PGL231" s="91"/>
      <c r="PGM231" s="91"/>
      <c r="PGN231" s="91"/>
      <c r="PGO231" s="91"/>
      <c r="PGP231" s="92"/>
      <c r="PGQ231" s="12"/>
      <c r="PGR231" s="12"/>
      <c r="PGS231" s="92"/>
      <c r="PGT231" s="92"/>
      <c r="PGU231" s="11"/>
      <c r="PGV231" s="11"/>
      <c r="PGW231" s="93"/>
      <c r="PGX231" s="91"/>
      <c r="PGY231" s="94"/>
      <c r="PGZ231" s="95"/>
      <c r="PHA231" s="90"/>
      <c r="PHB231" s="91"/>
      <c r="PHC231" s="91"/>
      <c r="PHD231" s="91"/>
      <c r="PHE231" s="91"/>
      <c r="PHF231" s="92"/>
      <c r="PHG231" s="12"/>
      <c r="PHH231" s="12"/>
      <c r="PHI231" s="92"/>
      <c r="PHJ231" s="92"/>
      <c r="PHK231" s="11"/>
      <c r="PHL231" s="11"/>
      <c r="PHM231" s="93"/>
      <c r="PHN231" s="91"/>
      <c r="PHO231" s="94"/>
      <c r="PHP231" s="95"/>
      <c r="PHQ231" s="90"/>
      <c r="PHR231" s="91"/>
      <c r="PHS231" s="91"/>
      <c r="PHT231" s="91"/>
      <c r="PHU231" s="91"/>
      <c r="PHV231" s="92"/>
      <c r="PHW231" s="12"/>
      <c r="PHX231" s="12"/>
      <c r="PHY231" s="92"/>
      <c r="PHZ231" s="92"/>
      <c r="PIA231" s="11"/>
      <c r="PIB231" s="11"/>
      <c r="PIC231" s="93"/>
      <c r="PID231" s="91"/>
      <c r="PIE231" s="94"/>
      <c r="PIF231" s="95"/>
      <c r="PIG231" s="90"/>
      <c r="PIH231" s="91"/>
      <c r="PII231" s="91"/>
      <c r="PIJ231" s="91"/>
      <c r="PIK231" s="91"/>
      <c r="PIL231" s="92"/>
      <c r="PIM231" s="12"/>
      <c r="PIN231" s="12"/>
      <c r="PIO231" s="92"/>
      <c r="PIP231" s="92"/>
      <c r="PIQ231" s="11"/>
      <c r="PIR231" s="11"/>
      <c r="PIS231" s="93"/>
      <c r="PIT231" s="91"/>
      <c r="PIU231" s="94"/>
      <c r="PIV231" s="95"/>
      <c r="PIW231" s="90"/>
      <c r="PIX231" s="91"/>
      <c r="PIY231" s="91"/>
      <c r="PIZ231" s="91"/>
      <c r="PJA231" s="91"/>
      <c r="PJB231" s="92"/>
      <c r="PJC231" s="12"/>
      <c r="PJD231" s="12"/>
      <c r="PJE231" s="92"/>
      <c r="PJF231" s="92"/>
      <c r="PJG231" s="11"/>
      <c r="PJH231" s="11"/>
      <c r="PJI231" s="93"/>
      <c r="PJJ231" s="91"/>
      <c r="PJK231" s="94"/>
      <c r="PJL231" s="95"/>
      <c r="PJM231" s="90"/>
      <c r="PJN231" s="91"/>
      <c r="PJO231" s="91"/>
      <c r="PJP231" s="91"/>
      <c r="PJQ231" s="91"/>
      <c r="PJR231" s="92"/>
      <c r="PJS231" s="12"/>
      <c r="PJT231" s="12"/>
      <c r="PJU231" s="92"/>
      <c r="PJV231" s="92"/>
      <c r="PJW231" s="11"/>
      <c r="PJX231" s="11"/>
      <c r="PJY231" s="93"/>
      <c r="PJZ231" s="91"/>
      <c r="PKA231" s="94"/>
      <c r="PKB231" s="95"/>
      <c r="PKC231" s="90"/>
      <c r="PKD231" s="91"/>
      <c r="PKE231" s="91"/>
      <c r="PKF231" s="91"/>
      <c r="PKG231" s="91"/>
      <c r="PKH231" s="92"/>
      <c r="PKI231" s="12"/>
      <c r="PKJ231" s="12"/>
      <c r="PKK231" s="92"/>
      <c r="PKL231" s="92"/>
      <c r="PKM231" s="11"/>
      <c r="PKN231" s="11"/>
      <c r="PKO231" s="93"/>
      <c r="PKP231" s="91"/>
      <c r="PKQ231" s="94"/>
      <c r="PKR231" s="95"/>
      <c r="PKS231" s="90"/>
      <c r="PKT231" s="91"/>
      <c r="PKU231" s="91"/>
      <c r="PKV231" s="91"/>
      <c r="PKW231" s="91"/>
      <c r="PKX231" s="92"/>
      <c r="PKY231" s="12"/>
      <c r="PKZ231" s="12"/>
      <c r="PLA231" s="92"/>
      <c r="PLB231" s="92"/>
      <c r="PLC231" s="11"/>
      <c r="PLD231" s="11"/>
      <c r="PLE231" s="93"/>
      <c r="PLF231" s="91"/>
      <c r="PLG231" s="94"/>
      <c r="PLH231" s="95"/>
      <c r="PLI231" s="90"/>
      <c r="PLJ231" s="91"/>
      <c r="PLK231" s="91"/>
      <c r="PLL231" s="91"/>
      <c r="PLM231" s="91"/>
      <c r="PLN231" s="92"/>
      <c r="PLO231" s="12"/>
      <c r="PLP231" s="12"/>
      <c r="PLQ231" s="92"/>
      <c r="PLR231" s="92"/>
      <c r="PLS231" s="11"/>
      <c r="PLT231" s="11"/>
      <c r="PLU231" s="93"/>
      <c r="PLV231" s="91"/>
      <c r="PLW231" s="94"/>
      <c r="PLX231" s="95"/>
      <c r="PLY231" s="90"/>
      <c r="PLZ231" s="91"/>
      <c r="PMA231" s="91"/>
      <c r="PMB231" s="91"/>
      <c r="PMC231" s="91"/>
      <c r="PMD231" s="92"/>
      <c r="PME231" s="12"/>
      <c r="PMF231" s="12"/>
      <c r="PMG231" s="92"/>
      <c r="PMH231" s="92"/>
      <c r="PMI231" s="11"/>
      <c r="PMJ231" s="11"/>
      <c r="PMK231" s="93"/>
      <c r="PML231" s="91"/>
      <c r="PMM231" s="94"/>
      <c r="PMN231" s="95"/>
      <c r="PMO231" s="90"/>
      <c r="PMP231" s="91"/>
      <c r="PMQ231" s="91"/>
      <c r="PMR231" s="91"/>
      <c r="PMS231" s="91"/>
      <c r="PMT231" s="92"/>
      <c r="PMU231" s="12"/>
      <c r="PMV231" s="12"/>
      <c r="PMW231" s="92"/>
      <c r="PMX231" s="92"/>
      <c r="PMY231" s="11"/>
      <c r="PMZ231" s="11"/>
      <c r="PNA231" s="93"/>
      <c r="PNB231" s="91"/>
      <c r="PNC231" s="94"/>
      <c r="PND231" s="95"/>
      <c r="PNE231" s="90"/>
      <c r="PNF231" s="91"/>
      <c r="PNG231" s="91"/>
      <c r="PNH231" s="91"/>
      <c r="PNI231" s="91"/>
      <c r="PNJ231" s="92"/>
      <c r="PNK231" s="12"/>
      <c r="PNL231" s="12"/>
      <c r="PNM231" s="92"/>
      <c r="PNN231" s="92"/>
      <c r="PNO231" s="11"/>
      <c r="PNP231" s="11"/>
      <c r="PNQ231" s="93"/>
      <c r="PNR231" s="91"/>
      <c r="PNS231" s="94"/>
      <c r="PNT231" s="95"/>
      <c r="PNU231" s="90"/>
      <c r="PNV231" s="91"/>
      <c r="PNW231" s="91"/>
      <c r="PNX231" s="91"/>
      <c r="PNY231" s="91"/>
      <c r="PNZ231" s="92"/>
      <c r="POA231" s="12"/>
      <c r="POB231" s="12"/>
      <c r="POC231" s="92"/>
      <c r="POD231" s="92"/>
      <c r="POE231" s="11"/>
      <c r="POF231" s="11"/>
      <c r="POG231" s="93"/>
      <c r="POH231" s="91"/>
      <c r="POI231" s="94"/>
      <c r="POJ231" s="95"/>
      <c r="POK231" s="90"/>
      <c r="POL231" s="91"/>
      <c r="POM231" s="91"/>
      <c r="PON231" s="91"/>
      <c r="POO231" s="91"/>
      <c r="POP231" s="92"/>
      <c r="POQ231" s="12"/>
      <c r="POR231" s="12"/>
      <c r="POS231" s="92"/>
      <c r="POT231" s="92"/>
      <c r="POU231" s="11"/>
      <c r="POV231" s="11"/>
      <c r="POW231" s="93"/>
      <c r="POX231" s="91"/>
      <c r="POY231" s="94"/>
      <c r="POZ231" s="95"/>
      <c r="PPA231" s="90"/>
      <c r="PPB231" s="91"/>
      <c r="PPC231" s="91"/>
      <c r="PPD231" s="91"/>
      <c r="PPE231" s="91"/>
      <c r="PPF231" s="92"/>
      <c r="PPG231" s="12"/>
      <c r="PPH231" s="12"/>
      <c r="PPI231" s="92"/>
      <c r="PPJ231" s="92"/>
      <c r="PPK231" s="11"/>
      <c r="PPL231" s="11"/>
      <c r="PPM231" s="93"/>
      <c r="PPN231" s="91"/>
      <c r="PPO231" s="94"/>
      <c r="PPP231" s="95"/>
      <c r="PPQ231" s="90"/>
      <c r="PPR231" s="91"/>
      <c r="PPS231" s="91"/>
      <c r="PPT231" s="91"/>
      <c r="PPU231" s="91"/>
      <c r="PPV231" s="92"/>
      <c r="PPW231" s="12"/>
      <c r="PPX231" s="12"/>
      <c r="PPY231" s="92"/>
      <c r="PPZ231" s="92"/>
      <c r="PQA231" s="11"/>
      <c r="PQB231" s="11"/>
      <c r="PQC231" s="93"/>
      <c r="PQD231" s="91"/>
      <c r="PQE231" s="94"/>
      <c r="PQF231" s="95"/>
      <c r="PQG231" s="90"/>
      <c r="PQH231" s="91"/>
      <c r="PQI231" s="91"/>
      <c r="PQJ231" s="91"/>
      <c r="PQK231" s="91"/>
      <c r="PQL231" s="92"/>
      <c r="PQM231" s="12"/>
      <c r="PQN231" s="12"/>
      <c r="PQO231" s="92"/>
      <c r="PQP231" s="92"/>
      <c r="PQQ231" s="11"/>
      <c r="PQR231" s="11"/>
      <c r="PQS231" s="93"/>
      <c r="PQT231" s="91"/>
      <c r="PQU231" s="94"/>
      <c r="PQV231" s="95"/>
      <c r="PQW231" s="90"/>
      <c r="PQX231" s="91"/>
      <c r="PQY231" s="91"/>
      <c r="PQZ231" s="91"/>
      <c r="PRA231" s="91"/>
      <c r="PRB231" s="92"/>
      <c r="PRC231" s="12"/>
      <c r="PRD231" s="12"/>
      <c r="PRE231" s="92"/>
      <c r="PRF231" s="92"/>
      <c r="PRG231" s="11"/>
      <c r="PRH231" s="11"/>
      <c r="PRI231" s="93"/>
      <c r="PRJ231" s="91"/>
      <c r="PRK231" s="94"/>
      <c r="PRL231" s="95"/>
      <c r="PRM231" s="90"/>
      <c r="PRN231" s="91"/>
      <c r="PRO231" s="91"/>
      <c r="PRP231" s="91"/>
      <c r="PRQ231" s="91"/>
      <c r="PRR231" s="92"/>
      <c r="PRS231" s="12"/>
      <c r="PRT231" s="12"/>
      <c r="PRU231" s="92"/>
      <c r="PRV231" s="92"/>
      <c r="PRW231" s="11"/>
      <c r="PRX231" s="11"/>
      <c r="PRY231" s="93"/>
      <c r="PRZ231" s="91"/>
      <c r="PSA231" s="94"/>
      <c r="PSB231" s="95"/>
      <c r="PSC231" s="90"/>
      <c r="PSD231" s="91"/>
      <c r="PSE231" s="91"/>
      <c r="PSF231" s="91"/>
      <c r="PSG231" s="91"/>
      <c r="PSH231" s="92"/>
      <c r="PSI231" s="12"/>
      <c r="PSJ231" s="12"/>
      <c r="PSK231" s="92"/>
      <c r="PSL231" s="92"/>
      <c r="PSM231" s="11"/>
      <c r="PSN231" s="11"/>
      <c r="PSO231" s="93"/>
      <c r="PSP231" s="91"/>
      <c r="PSQ231" s="94"/>
      <c r="PSR231" s="95"/>
      <c r="PSS231" s="90"/>
      <c r="PST231" s="91"/>
      <c r="PSU231" s="91"/>
      <c r="PSV231" s="91"/>
      <c r="PSW231" s="91"/>
      <c r="PSX231" s="92"/>
      <c r="PSY231" s="12"/>
      <c r="PSZ231" s="12"/>
      <c r="PTA231" s="92"/>
      <c r="PTB231" s="92"/>
      <c r="PTC231" s="11"/>
      <c r="PTD231" s="11"/>
      <c r="PTE231" s="93"/>
      <c r="PTF231" s="91"/>
      <c r="PTG231" s="94"/>
      <c r="PTH231" s="95"/>
      <c r="PTI231" s="90"/>
      <c r="PTJ231" s="91"/>
      <c r="PTK231" s="91"/>
      <c r="PTL231" s="91"/>
      <c r="PTM231" s="91"/>
      <c r="PTN231" s="92"/>
      <c r="PTO231" s="12"/>
      <c r="PTP231" s="12"/>
      <c r="PTQ231" s="92"/>
      <c r="PTR231" s="92"/>
      <c r="PTS231" s="11"/>
      <c r="PTT231" s="11"/>
      <c r="PTU231" s="93"/>
      <c r="PTV231" s="91"/>
      <c r="PTW231" s="94"/>
      <c r="PTX231" s="95"/>
      <c r="PTY231" s="90"/>
      <c r="PTZ231" s="91"/>
      <c r="PUA231" s="91"/>
      <c r="PUB231" s="91"/>
      <c r="PUC231" s="91"/>
      <c r="PUD231" s="92"/>
      <c r="PUE231" s="12"/>
      <c r="PUF231" s="12"/>
      <c r="PUG231" s="92"/>
      <c r="PUH231" s="92"/>
      <c r="PUI231" s="11"/>
      <c r="PUJ231" s="11"/>
      <c r="PUK231" s="93"/>
      <c r="PUL231" s="91"/>
      <c r="PUM231" s="94"/>
      <c r="PUN231" s="95"/>
      <c r="PUO231" s="90"/>
      <c r="PUP231" s="91"/>
      <c r="PUQ231" s="91"/>
      <c r="PUR231" s="91"/>
      <c r="PUS231" s="91"/>
      <c r="PUT231" s="92"/>
      <c r="PUU231" s="12"/>
      <c r="PUV231" s="12"/>
      <c r="PUW231" s="92"/>
      <c r="PUX231" s="92"/>
      <c r="PUY231" s="11"/>
      <c r="PUZ231" s="11"/>
      <c r="PVA231" s="93"/>
      <c r="PVB231" s="91"/>
      <c r="PVC231" s="94"/>
      <c r="PVD231" s="95"/>
      <c r="PVE231" s="90"/>
      <c r="PVF231" s="91"/>
      <c r="PVG231" s="91"/>
      <c r="PVH231" s="91"/>
      <c r="PVI231" s="91"/>
      <c r="PVJ231" s="92"/>
      <c r="PVK231" s="12"/>
      <c r="PVL231" s="12"/>
      <c r="PVM231" s="92"/>
      <c r="PVN231" s="92"/>
      <c r="PVO231" s="11"/>
      <c r="PVP231" s="11"/>
      <c r="PVQ231" s="93"/>
      <c r="PVR231" s="91"/>
      <c r="PVS231" s="94"/>
      <c r="PVT231" s="95"/>
      <c r="PVU231" s="90"/>
      <c r="PVV231" s="91"/>
      <c r="PVW231" s="91"/>
      <c r="PVX231" s="91"/>
      <c r="PVY231" s="91"/>
      <c r="PVZ231" s="92"/>
      <c r="PWA231" s="12"/>
      <c r="PWB231" s="12"/>
      <c r="PWC231" s="92"/>
      <c r="PWD231" s="92"/>
      <c r="PWE231" s="11"/>
      <c r="PWF231" s="11"/>
      <c r="PWG231" s="93"/>
      <c r="PWH231" s="91"/>
      <c r="PWI231" s="94"/>
      <c r="PWJ231" s="95"/>
      <c r="PWK231" s="90"/>
      <c r="PWL231" s="91"/>
      <c r="PWM231" s="91"/>
      <c r="PWN231" s="91"/>
      <c r="PWO231" s="91"/>
      <c r="PWP231" s="92"/>
      <c r="PWQ231" s="12"/>
      <c r="PWR231" s="12"/>
      <c r="PWS231" s="92"/>
      <c r="PWT231" s="92"/>
      <c r="PWU231" s="11"/>
      <c r="PWV231" s="11"/>
      <c r="PWW231" s="93"/>
      <c r="PWX231" s="91"/>
      <c r="PWY231" s="94"/>
      <c r="PWZ231" s="95"/>
      <c r="PXA231" s="90"/>
      <c r="PXB231" s="91"/>
      <c r="PXC231" s="91"/>
      <c r="PXD231" s="91"/>
      <c r="PXE231" s="91"/>
      <c r="PXF231" s="92"/>
      <c r="PXG231" s="12"/>
      <c r="PXH231" s="12"/>
      <c r="PXI231" s="92"/>
      <c r="PXJ231" s="92"/>
      <c r="PXK231" s="11"/>
      <c r="PXL231" s="11"/>
      <c r="PXM231" s="93"/>
      <c r="PXN231" s="91"/>
      <c r="PXO231" s="94"/>
      <c r="PXP231" s="95"/>
      <c r="PXQ231" s="90"/>
      <c r="PXR231" s="91"/>
      <c r="PXS231" s="91"/>
      <c r="PXT231" s="91"/>
      <c r="PXU231" s="91"/>
      <c r="PXV231" s="92"/>
      <c r="PXW231" s="12"/>
      <c r="PXX231" s="12"/>
      <c r="PXY231" s="92"/>
      <c r="PXZ231" s="92"/>
      <c r="PYA231" s="11"/>
      <c r="PYB231" s="11"/>
      <c r="PYC231" s="93"/>
      <c r="PYD231" s="91"/>
      <c r="PYE231" s="94"/>
      <c r="PYF231" s="95"/>
      <c r="PYG231" s="90"/>
      <c r="PYH231" s="91"/>
      <c r="PYI231" s="91"/>
      <c r="PYJ231" s="91"/>
      <c r="PYK231" s="91"/>
      <c r="PYL231" s="92"/>
      <c r="PYM231" s="12"/>
      <c r="PYN231" s="12"/>
      <c r="PYO231" s="92"/>
      <c r="PYP231" s="92"/>
      <c r="PYQ231" s="11"/>
      <c r="PYR231" s="11"/>
      <c r="PYS231" s="93"/>
      <c r="PYT231" s="91"/>
      <c r="PYU231" s="94"/>
      <c r="PYV231" s="95"/>
      <c r="PYW231" s="90"/>
      <c r="PYX231" s="91"/>
      <c r="PYY231" s="91"/>
      <c r="PYZ231" s="91"/>
      <c r="PZA231" s="91"/>
      <c r="PZB231" s="92"/>
      <c r="PZC231" s="12"/>
      <c r="PZD231" s="12"/>
      <c r="PZE231" s="92"/>
      <c r="PZF231" s="92"/>
      <c r="PZG231" s="11"/>
      <c r="PZH231" s="11"/>
      <c r="PZI231" s="93"/>
      <c r="PZJ231" s="91"/>
      <c r="PZK231" s="94"/>
      <c r="PZL231" s="95"/>
      <c r="PZM231" s="90"/>
      <c r="PZN231" s="91"/>
      <c r="PZO231" s="91"/>
      <c r="PZP231" s="91"/>
      <c r="PZQ231" s="91"/>
      <c r="PZR231" s="92"/>
      <c r="PZS231" s="12"/>
      <c r="PZT231" s="12"/>
      <c r="PZU231" s="92"/>
      <c r="PZV231" s="92"/>
      <c r="PZW231" s="11"/>
      <c r="PZX231" s="11"/>
      <c r="PZY231" s="93"/>
      <c r="PZZ231" s="91"/>
      <c r="QAA231" s="94"/>
      <c r="QAB231" s="95"/>
      <c r="QAC231" s="90"/>
      <c r="QAD231" s="91"/>
      <c r="QAE231" s="91"/>
      <c r="QAF231" s="91"/>
      <c r="QAG231" s="91"/>
      <c r="QAH231" s="92"/>
      <c r="QAI231" s="12"/>
      <c r="QAJ231" s="12"/>
      <c r="QAK231" s="92"/>
      <c r="QAL231" s="92"/>
      <c r="QAM231" s="11"/>
      <c r="QAN231" s="11"/>
      <c r="QAO231" s="93"/>
      <c r="QAP231" s="91"/>
      <c r="QAQ231" s="94"/>
      <c r="QAR231" s="95"/>
      <c r="QAS231" s="90"/>
      <c r="QAT231" s="91"/>
      <c r="QAU231" s="91"/>
      <c r="QAV231" s="91"/>
      <c r="QAW231" s="91"/>
      <c r="QAX231" s="92"/>
      <c r="QAY231" s="12"/>
      <c r="QAZ231" s="12"/>
      <c r="QBA231" s="92"/>
      <c r="QBB231" s="92"/>
      <c r="QBC231" s="11"/>
      <c r="QBD231" s="11"/>
      <c r="QBE231" s="93"/>
      <c r="QBF231" s="91"/>
      <c r="QBG231" s="94"/>
      <c r="QBH231" s="95"/>
      <c r="QBI231" s="90"/>
      <c r="QBJ231" s="91"/>
      <c r="QBK231" s="91"/>
      <c r="QBL231" s="91"/>
      <c r="QBM231" s="91"/>
      <c r="QBN231" s="92"/>
      <c r="QBO231" s="12"/>
      <c r="QBP231" s="12"/>
      <c r="QBQ231" s="92"/>
      <c r="QBR231" s="92"/>
      <c r="QBS231" s="11"/>
      <c r="QBT231" s="11"/>
      <c r="QBU231" s="93"/>
      <c r="QBV231" s="91"/>
      <c r="QBW231" s="94"/>
      <c r="QBX231" s="95"/>
      <c r="QBY231" s="90"/>
      <c r="QBZ231" s="91"/>
      <c r="QCA231" s="91"/>
      <c r="QCB231" s="91"/>
      <c r="QCC231" s="91"/>
      <c r="QCD231" s="92"/>
      <c r="QCE231" s="12"/>
      <c r="QCF231" s="12"/>
      <c r="QCG231" s="92"/>
      <c r="QCH231" s="92"/>
      <c r="QCI231" s="11"/>
      <c r="QCJ231" s="11"/>
      <c r="QCK231" s="93"/>
      <c r="QCL231" s="91"/>
      <c r="QCM231" s="94"/>
      <c r="QCN231" s="95"/>
      <c r="QCO231" s="90"/>
      <c r="QCP231" s="91"/>
      <c r="QCQ231" s="91"/>
      <c r="QCR231" s="91"/>
      <c r="QCS231" s="91"/>
      <c r="QCT231" s="92"/>
      <c r="QCU231" s="12"/>
      <c r="QCV231" s="12"/>
      <c r="QCW231" s="92"/>
      <c r="QCX231" s="92"/>
      <c r="QCY231" s="11"/>
      <c r="QCZ231" s="11"/>
      <c r="QDA231" s="93"/>
      <c r="QDB231" s="91"/>
      <c r="QDC231" s="94"/>
      <c r="QDD231" s="95"/>
      <c r="QDE231" s="90"/>
      <c r="QDF231" s="91"/>
      <c r="QDG231" s="91"/>
      <c r="QDH231" s="91"/>
      <c r="QDI231" s="91"/>
      <c r="QDJ231" s="92"/>
      <c r="QDK231" s="12"/>
      <c r="QDL231" s="12"/>
      <c r="QDM231" s="92"/>
      <c r="QDN231" s="92"/>
      <c r="QDO231" s="11"/>
      <c r="QDP231" s="11"/>
      <c r="QDQ231" s="93"/>
      <c r="QDR231" s="91"/>
      <c r="QDS231" s="94"/>
      <c r="QDT231" s="95"/>
      <c r="QDU231" s="90"/>
      <c r="QDV231" s="91"/>
      <c r="QDW231" s="91"/>
      <c r="QDX231" s="91"/>
      <c r="QDY231" s="91"/>
      <c r="QDZ231" s="92"/>
      <c r="QEA231" s="12"/>
      <c r="QEB231" s="12"/>
      <c r="QEC231" s="92"/>
      <c r="QED231" s="92"/>
      <c r="QEE231" s="11"/>
      <c r="QEF231" s="11"/>
      <c r="QEG231" s="93"/>
      <c r="QEH231" s="91"/>
      <c r="QEI231" s="94"/>
      <c r="QEJ231" s="95"/>
      <c r="QEK231" s="90"/>
      <c r="QEL231" s="91"/>
      <c r="QEM231" s="91"/>
      <c r="QEN231" s="91"/>
      <c r="QEO231" s="91"/>
      <c r="QEP231" s="92"/>
      <c r="QEQ231" s="12"/>
      <c r="QER231" s="12"/>
      <c r="QES231" s="92"/>
      <c r="QET231" s="92"/>
      <c r="QEU231" s="11"/>
      <c r="QEV231" s="11"/>
      <c r="QEW231" s="93"/>
      <c r="QEX231" s="91"/>
      <c r="QEY231" s="94"/>
      <c r="QEZ231" s="95"/>
      <c r="QFA231" s="90"/>
      <c r="QFB231" s="91"/>
      <c r="QFC231" s="91"/>
      <c r="QFD231" s="91"/>
      <c r="QFE231" s="91"/>
      <c r="QFF231" s="92"/>
      <c r="QFG231" s="12"/>
      <c r="QFH231" s="12"/>
      <c r="QFI231" s="92"/>
      <c r="QFJ231" s="92"/>
      <c r="QFK231" s="11"/>
      <c r="QFL231" s="11"/>
      <c r="QFM231" s="93"/>
      <c r="QFN231" s="91"/>
      <c r="QFO231" s="94"/>
      <c r="QFP231" s="95"/>
      <c r="QFQ231" s="90"/>
      <c r="QFR231" s="91"/>
      <c r="QFS231" s="91"/>
      <c r="QFT231" s="91"/>
      <c r="QFU231" s="91"/>
      <c r="QFV231" s="92"/>
      <c r="QFW231" s="12"/>
      <c r="QFX231" s="12"/>
      <c r="QFY231" s="92"/>
      <c r="QFZ231" s="92"/>
      <c r="QGA231" s="11"/>
      <c r="QGB231" s="11"/>
      <c r="QGC231" s="93"/>
      <c r="QGD231" s="91"/>
      <c r="QGE231" s="94"/>
      <c r="QGF231" s="95"/>
      <c r="QGG231" s="90"/>
      <c r="QGH231" s="91"/>
      <c r="QGI231" s="91"/>
      <c r="QGJ231" s="91"/>
      <c r="QGK231" s="91"/>
      <c r="QGL231" s="92"/>
      <c r="QGM231" s="12"/>
      <c r="QGN231" s="12"/>
      <c r="QGO231" s="92"/>
      <c r="QGP231" s="92"/>
      <c r="QGQ231" s="11"/>
      <c r="QGR231" s="11"/>
      <c r="QGS231" s="93"/>
      <c r="QGT231" s="91"/>
      <c r="QGU231" s="94"/>
      <c r="QGV231" s="95"/>
      <c r="QGW231" s="90"/>
      <c r="QGX231" s="91"/>
      <c r="QGY231" s="91"/>
      <c r="QGZ231" s="91"/>
      <c r="QHA231" s="91"/>
      <c r="QHB231" s="92"/>
      <c r="QHC231" s="12"/>
      <c r="QHD231" s="12"/>
      <c r="QHE231" s="92"/>
      <c r="QHF231" s="92"/>
      <c r="QHG231" s="11"/>
      <c r="QHH231" s="11"/>
      <c r="QHI231" s="93"/>
      <c r="QHJ231" s="91"/>
      <c r="QHK231" s="94"/>
      <c r="QHL231" s="95"/>
      <c r="QHM231" s="90"/>
      <c r="QHN231" s="91"/>
      <c r="QHO231" s="91"/>
      <c r="QHP231" s="91"/>
      <c r="QHQ231" s="91"/>
      <c r="QHR231" s="92"/>
      <c r="QHS231" s="12"/>
      <c r="QHT231" s="12"/>
      <c r="QHU231" s="92"/>
      <c r="QHV231" s="92"/>
      <c r="QHW231" s="11"/>
      <c r="QHX231" s="11"/>
      <c r="QHY231" s="93"/>
      <c r="QHZ231" s="91"/>
      <c r="QIA231" s="94"/>
      <c r="QIB231" s="95"/>
      <c r="QIC231" s="90"/>
      <c r="QID231" s="91"/>
      <c r="QIE231" s="91"/>
      <c r="QIF231" s="91"/>
      <c r="QIG231" s="91"/>
      <c r="QIH231" s="92"/>
      <c r="QII231" s="12"/>
      <c r="QIJ231" s="12"/>
      <c r="QIK231" s="92"/>
      <c r="QIL231" s="92"/>
      <c r="QIM231" s="11"/>
      <c r="QIN231" s="11"/>
      <c r="QIO231" s="93"/>
      <c r="QIP231" s="91"/>
      <c r="QIQ231" s="94"/>
      <c r="QIR231" s="95"/>
      <c r="QIS231" s="90"/>
      <c r="QIT231" s="91"/>
      <c r="QIU231" s="91"/>
      <c r="QIV231" s="91"/>
      <c r="QIW231" s="91"/>
      <c r="QIX231" s="92"/>
      <c r="QIY231" s="12"/>
      <c r="QIZ231" s="12"/>
      <c r="QJA231" s="92"/>
      <c r="QJB231" s="92"/>
      <c r="QJC231" s="11"/>
      <c r="QJD231" s="11"/>
      <c r="QJE231" s="93"/>
      <c r="QJF231" s="91"/>
      <c r="QJG231" s="94"/>
      <c r="QJH231" s="95"/>
      <c r="QJI231" s="90"/>
      <c r="QJJ231" s="91"/>
      <c r="QJK231" s="91"/>
      <c r="QJL231" s="91"/>
      <c r="QJM231" s="91"/>
      <c r="QJN231" s="92"/>
      <c r="QJO231" s="12"/>
      <c r="QJP231" s="12"/>
      <c r="QJQ231" s="92"/>
      <c r="QJR231" s="92"/>
      <c r="QJS231" s="11"/>
      <c r="QJT231" s="11"/>
      <c r="QJU231" s="93"/>
      <c r="QJV231" s="91"/>
      <c r="QJW231" s="94"/>
      <c r="QJX231" s="95"/>
      <c r="QJY231" s="90"/>
      <c r="QJZ231" s="91"/>
      <c r="QKA231" s="91"/>
      <c r="QKB231" s="91"/>
      <c r="QKC231" s="91"/>
      <c r="QKD231" s="92"/>
      <c r="QKE231" s="12"/>
      <c r="QKF231" s="12"/>
      <c r="QKG231" s="92"/>
      <c r="QKH231" s="92"/>
      <c r="QKI231" s="11"/>
      <c r="QKJ231" s="11"/>
      <c r="QKK231" s="93"/>
      <c r="QKL231" s="91"/>
      <c r="QKM231" s="94"/>
      <c r="QKN231" s="95"/>
      <c r="QKO231" s="90"/>
      <c r="QKP231" s="91"/>
      <c r="QKQ231" s="91"/>
      <c r="QKR231" s="91"/>
      <c r="QKS231" s="91"/>
      <c r="QKT231" s="92"/>
      <c r="QKU231" s="12"/>
      <c r="QKV231" s="12"/>
      <c r="QKW231" s="92"/>
      <c r="QKX231" s="92"/>
      <c r="QKY231" s="11"/>
      <c r="QKZ231" s="11"/>
      <c r="QLA231" s="93"/>
      <c r="QLB231" s="91"/>
      <c r="QLC231" s="94"/>
      <c r="QLD231" s="95"/>
      <c r="QLE231" s="90"/>
      <c r="QLF231" s="91"/>
      <c r="QLG231" s="91"/>
      <c r="QLH231" s="91"/>
      <c r="QLI231" s="91"/>
      <c r="QLJ231" s="92"/>
      <c r="QLK231" s="12"/>
      <c r="QLL231" s="12"/>
      <c r="QLM231" s="92"/>
      <c r="QLN231" s="92"/>
      <c r="QLO231" s="11"/>
      <c r="QLP231" s="11"/>
      <c r="QLQ231" s="93"/>
      <c r="QLR231" s="91"/>
      <c r="QLS231" s="94"/>
      <c r="QLT231" s="95"/>
      <c r="QLU231" s="90"/>
      <c r="QLV231" s="91"/>
      <c r="QLW231" s="91"/>
      <c r="QLX231" s="91"/>
      <c r="QLY231" s="91"/>
      <c r="QLZ231" s="92"/>
      <c r="QMA231" s="12"/>
      <c r="QMB231" s="12"/>
      <c r="QMC231" s="92"/>
      <c r="QMD231" s="92"/>
      <c r="QME231" s="11"/>
      <c r="QMF231" s="11"/>
      <c r="QMG231" s="93"/>
      <c r="QMH231" s="91"/>
      <c r="QMI231" s="94"/>
      <c r="QMJ231" s="95"/>
      <c r="QMK231" s="90"/>
      <c r="QML231" s="91"/>
      <c r="QMM231" s="91"/>
      <c r="QMN231" s="91"/>
      <c r="QMO231" s="91"/>
      <c r="QMP231" s="92"/>
      <c r="QMQ231" s="12"/>
      <c r="QMR231" s="12"/>
      <c r="QMS231" s="92"/>
      <c r="QMT231" s="92"/>
      <c r="QMU231" s="11"/>
      <c r="QMV231" s="11"/>
      <c r="QMW231" s="93"/>
      <c r="QMX231" s="91"/>
      <c r="QMY231" s="94"/>
      <c r="QMZ231" s="95"/>
      <c r="QNA231" s="90"/>
      <c r="QNB231" s="91"/>
      <c r="QNC231" s="91"/>
      <c r="QND231" s="91"/>
      <c r="QNE231" s="91"/>
      <c r="QNF231" s="92"/>
      <c r="QNG231" s="12"/>
      <c r="QNH231" s="12"/>
      <c r="QNI231" s="92"/>
      <c r="QNJ231" s="92"/>
      <c r="QNK231" s="11"/>
      <c r="QNL231" s="11"/>
      <c r="QNM231" s="93"/>
      <c r="QNN231" s="91"/>
      <c r="QNO231" s="94"/>
      <c r="QNP231" s="95"/>
      <c r="QNQ231" s="90"/>
      <c r="QNR231" s="91"/>
      <c r="QNS231" s="91"/>
      <c r="QNT231" s="91"/>
      <c r="QNU231" s="91"/>
      <c r="QNV231" s="92"/>
      <c r="QNW231" s="12"/>
      <c r="QNX231" s="12"/>
      <c r="QNY231" s="92"/>
      <c r="QNZ231" s="92"/>
      <c r="QOA231" s="11"/>
      <c r="QOB231" s="11"/>
      <c r="QOC231" s="93"/>
      <c r="QOD231" s="91"/>
      <c r="QOE231" s="94"/>
      <c r="QOF231" s="95"/>
      <c r="QOG231" s="90"/>
      <c r="QOH231" s="91"/>
      <c r="QOI231" s="91"/>
      <c r="QOJ231" s="91"/>
      <c r="QOK231" s="91"/>
      <c r="QOL231" s="92"/>
      <c r="QOM231" s="12"/>
      <c r="QON231" s="12"/>
      <c r="QOO231" s="92"/>
      <c r="QOP231" s="92"/>
      <c r="QOQ231" s="11"/>
      <c r="QOR231" s="11"/>
      <c r="QOS231" s="93"/>
      <c r="QOT231" s="91"/>
      <c r="QOU231" s="94"/>
      <c r="QOV231" s="95"/>
      <c r="QOW231" s="90"/>
      <c r="QOX231" s="91"/>
      <c r="QOY231" s="91"/>
      <c r="QOZ231" s="91"/>
      <c r="QPA231" s="91"/>
      <c r="QPB231" s="92"/>
      <c r="QPC231" s="12"/>
      <c r="QPD231" s="12"/>
      <c r="QPE231" s="92"/>
      <c r="QPF231" s="92"/>
      <c r="QPG231" s="11"/>
      <c r="QPH231" s="11"/>
      <c r="QPI231" s="93"/>
      <c r="QPJ231" s="91"/>
      <c r="QPK231" s="94"/>
      <c r="QPL231" s="95"/>
      <c r="QPM231" s="90"/>
      <c r="QPN231" s="91"/>
      <c r="QPO231" s="91"/>
      <c r="QPP231" s="91"/>
      <c r="QPQ231" s="91"/>
      <c r="QPR231" s="92"/>
      <c r="QPS231" s="12"/>
      <c r="QPT231" s="12"/>
      <c r="QPU231" s="92"/>
      <c r="QPV231" s="92"/>
      <c r="QPW231" s="11"/>
      <c r="QPX231" s="11"/>
      <c r="QPY231" s="93"/>
      <c r="QPZ231" s="91"/>
      <c r="QQA231" s="94"/>
      <c r="QQB231" s="95"/>
      <c r="QQC231" s="90"/>
      <c r="QQD231" s="91"/>
      <c r="QQE231" s="91"/>
      <c r="QQF231" s="91"/>
      <c r="QQG231" s="91"/>
      <c r="QQH231" s="92"/>
      <c r="QQI231" s="12"/>
      <c r="QQJ231" s="12"/>
      <c r="QQK231" s="92"/>
      <c r="QQL231" s="92"/>
      <c r="QQM231" s="11"/>
      <c r="QQN231" s="11"/>
      <c r="QQO231" s="93"/>
      <c r="QQP231" s="91"/>
      <c r="QQQ231" s="94"/>
      <c r="QQR231" s="95"/>
      <c r="QQS231" s="90"/>
      <c r="QQT231" s="91"/>
      <c r="QQU231" s="91"/>
      <c r="QQV231" s="91"/>
      <c r="QQW231" s="91"/>
      <c r="QQX231" s="92"/>
      <c r="QQY231" s="12"/>
      <c r="QQZ231" s="12"/>
      <c r="QRA231" s="92"/>
      <c r="QRB231" s="92"/>
      <c r="QRC231" s="11"/>
      <c r="QRD231" s="11"/>
      <c r="QRE231" s="93"/>
      <c r="QRF231" s="91"/>
      <c r="QRG231" s="94"/>
      <c r="QRH231" s="95"/>
      <c r="QRI231" s="90"/>
      <c r="QRJ231" s="91"/>
      <c r="QRK231" s="91"/>
      <c r="QRL231" s="91"/>
      <c r="QRM231" s="91"/>
      <c r="QRN231" s="92"/>
      <c r="QRO231" s="12"/>
      <c r="QRP231" s="12"/>
      <c r="QRQ231" s="92"/>
      <c r="QRR231" s="92"/>
      <c r="QRS231" s="11"/>
      <c r="QRT231" s="11"/>
      <c r="QRU231" s="93"/>
      <c r="QRV231" s="91"/>
      <c r="QRW231" s="94"/>
      <c r="QRX231" s="95"/>
      <c r="QRY231" s="90"/>
      <c r="QRZ231" s="91"/>
      <c r="QSA231" s="91"/>
      <c r="QSB231" s="91"/>
      <c r="QSC231" s="91"/>
      <c r="QSD231" s="92"/>
      <c r="QSE231" s="12"/>
      <c r="QSF231" s="12"/>
      <c r="QSG231" s="92"/>
      <c r="QSH231" s="92"/>
      <c r="QSI231" s="11"/>
      <c r="QSJ231" s="11"/>
      <c r="QSK231" s="93"/>
      <c r="QSL231" s="91"/>
      <c r="QSM231" s="94"/>
      <c r="QSN231" s="95"/>
      <c r="QSO231" s="90"/>
      <c r="QSP231" s="91"/>
      <c r="QSQ231" s="91"/>
      <c r="QSR231" s="91"/>
      <c r="QSS231" s="91"/>
      <c r="QST231" s="92"/>
      <c r="QSU231" s="12"/>
      <c r="QSV231" s="12"/>
      <c r="QSW231" s="92"/>
      <c r="QSX231" s="92"/>
      <c r="QSY231" s="11"/>
      <c r="QSZ231" s="11"/>
      <c r="QTA231" s="93"/>
      <c r="QTB231" s="91"/>
      <c r="QTC231" s="94"/>
      <c r="QTD231" s="95"/>
      <c r="QTE231" s="90"/>
      <c r="QTF231" s="91"/>
      <c r="QTG231" s="91"/>
      <c r="QTH231" s="91"/>
      <c r="QTI231" s="91"/>
      <c r="QTJ231" s="92"/>
      <c r="QTK231" s="12"/>
      <c r="QTL231" s="12"/>
      <c r="QTM231" s="92"/>
      <c r="QTN231" s="92"/>
      <c r="QTO231" s="11"/>
      <c r="QTP231" s="11"/>
      <c r="QTQ231" s="93"/>
      <c r="QTR231" s="91"/>
      <c r="QTS231" s="94"/>
      <c r="QTT231" s="95"/>
      <c r="QTU231" s="90"/>
      <c r="QTV231" s="91"/>
      <c r="QTW231" s="91"/>
      <c r="QTX231" s="91"/>
      <c r="QTY231" s="91"/>
      <c r="QTZ231" s="92"/>
      <c r="QUA231" s="12"/>
      <c r="QUB231" s="12"/>
      <c r="QUC231" s="92"/>
      <c r="QUD231" s="92"/>
      <c r="QUE231" s="11"/>
      <c r="QUF231" s="11"/>
      <c r="QUG231" s="93"/>
      <c r="QUH231" s="91"/>
      <c r="QUI231" s="94"/>
      <c r="QUJ231" s="95"/>
      <c r="QUK231" s="90"/>
      <c r="QUL231" s="91"/>
      <c r="QUM231" s="91"/>
      <c r="QUN231" s="91"/>
      <c r="QUO231" s="91"/>
      <c r="QUP231" s="92"/>
      <c r="QUQ231" s="12"/>
      <c r="QUR231" s="12"/>
      <c r="QUS231" s="92"/>
      <c r="QUT231" s="92"/>
      <c r="QUU231" s="11"/>
      <c r="QUV231" s="11"/>
      <c r="QUW231" s="93"/>
      <c r="QUX231" s="91"/>
      <c r="QUY231" s="94"/>
      <c r="QUZ231" s="95"/>
      <c r="QVA231" s="90"/>
      <c r="QVB231" s="91"/>
      <c r="QVC231" s="91"/>
      <c r="QVD231" s="91"/>
      <c r="QVE231" s="91"/>
      <c r="QVF231" s="92"/>
      <c r="QVG231" s="12"/>
      <c r="QVH231" s="12"/>
      <c r="QVI231" s="92"/>
      <c r="QVJ231" s="92"/>
      <c r="QVK231" s="11"/>
      <c r="QVL231" s="11"/>
      <c r="QVM231" s="93"/>
      <c r="QVN231" s="91"/>
      <c r="QVO231" s="94"/>
      <c r="QVP231" s="95"/>
      <c r="QVQ231" s="90"/>
      <c r="QVR231" s="91"/>
      <c r="QVS231" s="91"/>
      <c r="QVT231" s="91"/>
      <c r="QVU231" s="91"/>
      <c r="QVV231" s="92"/>
      <c r="QVW231" s="12"/>
      <c r="QVX231" s="12"/>
      <c r="QVY231" s="92"/>
      <c r="QVZ231" s="92"/>
      <c r="QWA231" s="11"/>
      <c r="QWB231" s="11"/>
      <c r="QWC231" s="93"/>
      <c r="QWD231" s="91"/>
      <c r="QWE231" s="94"/>
      <c r="QWF231" s="95"/>
      <c r="QWG231" s="90"/>
      <c r="QWH231" s="91"/>
      <c r="QWI231" s="91"/>
      <c r="QWJ231" s="91"/>
      <c r="QWK231" s="91"/>
      <c r="QWL231" s="92"/>
      <c r="QWM231" s="12"/>
      <c r="QWN231" s="12"/>
      <c r="QWO231" s="92"/>
      <c r="QWP231" s="92"/>
      <c r="QWQ231" s="11"/>
      <c r="QWR231" s="11"/>
      <c r="QWS231" s="93"/>
      <c r="QWT231" s="91"/>
      <c r="QWU231" s="94"/>
      <c r="QWV231" s="95"/>
      <c r="QWW231" s="90"/>
      <c r="QWX231" s="91"/>
      <c r="QWY231" s="91"/>
      <c r="QWZ231" s="91"/>
      <c r="QXA231" s="91"/>
      <c r="QXB231" s="92"/>
      <c r="QXC231" s="12"/>
      <c r="QXD231" s="12"/>
      <c r="QXE231" s="92"/>
      <c r="QXF231" s="92"/>
      <c r="QXG231" s="11"/>
      <c r="QXH231" s="11"/>
      <c r="QXI231" s="93"/>
      <c r="QXJ231" s="91"/>
      <c r="QXK231" s="94"/>
      <c r="QXL231" s="95"/>
      <c r="QXM231" s="90"/>
      <c r="QXN231" s="91"/>
      <c r="QXO231" s="91"/>
      <c r="QXP231" s="91"/>
      <c r="QXQ231" s="91"/>
      <c r="QXR231" s="92"/>
      <c r="QXS231" s="12"/>
      <c r="QXT231" s="12"/>
      <c r="QXU231" s="92"/>
      <c r="QXV231" s="92"/>
      <c r="QXW231" s="11"/>
      <c r="QXX231" s="11"/>
      <c r="QXY231" s="93"/>
      <c r="QXZ231" s="91"/>
      <c r="QYA231" s="94"/>
      <c r="QYB231" s="95"/>
      <c r="QYC231" s="90"/>
      <c r="QYD231" s="91"/>
      <c r="QYE231" s="91"/>
      <c r="QYF231" s="91"/>
      <c r="QYG231" s="91"/>
      <c r="QYH231" s="92"/>
      <c r="QYI231" s="12"/>
      <c r="QYJ231" s="12"/>
      <c r="QYK231" s="92"/>
      <c r="QYL231" s="92"/>
      <c r="QYM231" s="11"/>
      <c r="QYN231" s="11"/>
      <c r="QYO231" s="93"/>
      <c r="QYP231" s="91"/>
      <c r="QYQ231" s="94"/>
      <c r="QYR231" s="95"/>
      <c r="QYS231" s="90"/>
      <c r="QYT231" s="91"/>
      <c r="QYU231" s="91"/>
      <c r="QYV231" s="91"/>
      <c r="QYW231" s="91"/>
      <c r="QYX231" s="92"/>
      <c r="QYY231" s="12"/>
      <c r="QYZ231" s="12"/>
      <c r="QZA231" s="92"/>
      <c r="QZB231" s="92"/>
      <c r="QZC231" s="11"/>
      <c r="QZD231" s="11"/>
      <c r="QZE231" s="93"/>
      <c r="QZF231" s="91"/>
      <c r="QZG231" s="94"/>
      <c r="QZH231" s="95"/>
      <c r="QZI231" s="90"/>
      <c r="QZJ231" s="91"/>
      <c r="QZK231" s="91"/>
      <c r="QZL231" s="91"/>
      <c r="QZM231" s="91"/>
      <c r="QZN231" s="92"/>
      <c r="QZO231" s="12"/>
      <c r="QZP231" s="12"/>
      <c r="QZQ231" s="92"/>
      <c r="QZR231" s="92"/>
      <c r="QZS231" s="11"/>
      <c r="QZT231" s="11"/>
      <c r="QZU231" s="93"/>
      <c r="QZV231" s="91"/>
      <c r="QZW231" s="94"/>
      <c r="QZX231" s="95"/>
      <c r="QZY231" s="90"/>
      <c r="QZZ231" s="91"/>
      <c r="RAA231" s="91"/>
      <c r="RAB231" s="91"/>
      <c r="RAC231" s="91"/>
      <c r="RAD231" s="92"/>
      <c r="RAE231" s="12"/>
      <c r="RAF231" s="12"/>
      <c r="RAG231" s="92"/>
      <c r="RAH231" s="92"/>
      <c r="RAI231" s="11"/>
      <c r="RAJ231" s="11"/>
      <c r="RAK231" s="93"/>
      <c r="RAL231" s="91"/>
      <c r="RAM231" s="94"/>
      <c r="RAN231" s="95"/>
      <c r="RAO231" s="90"/>
      <c r="RAP231" s="91"/>
      <c r="RAQ231" s="91"/>
      <c r="RAR231" s="91"/>
      <c r="RAS231" s="91"/>
      <c r="RAT231" s="92"/>
      <c r="RAU231" s="12"/>
      <c r="RAV231" s="12"/>
      <c r="RAW231" s="92"/>
      <c r="RAX231" s="92"/>
      <c r="RAY231" s="11"/>
      <c r="RAZ231" s="11"/>
      <c r="RBA231" s="93"/>
      <c r="RBB231" s="91"/>
      <c r="RBC231" s="94"/>
      <c r="RBD231" s="95"/>
      <c r="RBE231" s="90"/>
      <c r="RBF231" s="91"/>
      <c r="RBG231" s="91"/>
      <c r="RBH231" s="91"/>
      <c r="RBI231" s="91"/>
      <c r="RBJ231" s="92"/>
      <c r="RBK231" s="12"/>
      <c r="RBL231" s="12"/>
      <c r="RBM231" s="92"/>
      <c r="RBN231" s="92"/>
      <c r="RBO231" s="11"/>
      <c r="RBP231" s="11"/>
      <c r="RBQ231" s="93"/>
      <c r="RBR231" s="91"/>
      <c r="RBS231" s="94"/>
      <c r="RBT231" s="95"/>
      <c r="RBU231" s="90"/>
      <c r="RBV231" s="91"/>
      <c r="RBW231" s="91"/>
      <c r="RBX231" s="91"/>
      <c r="RBY231" s="91"/>
      <c r="RBZ231" s="92"/>
      <c r="RCA231" s="12"/>
      <c r="RCB231" s="12"/>
      <c r="RCC231" s="92"/>
      <c r="RCD231" s="92"/>
      <c r="RCE231" s="11"/>
      <c r="RCF231" s="11"/>
      <c r="RCG231" s="93"/>
      <c r="RCH231" s="91"/>
      <c r="RCI231" s="94"/>
      <c r="RCJ231" s="95"/>
      <c r="RCK231" s="90"/>
      <c r="RCL231" s="91"/>
      <c r="RCM231" s="91"/>
      <c r="RCN231" s="91"/>
      <c r="RCO231" s="91"/>
      <c r="RCP231" s="92"/>
      <c r="RCQ231" s="12"/>
      <c r="RCR231" s="12"/>
      <c r="RCS231" s="92"/>
      <c r="RCT231" s="92"/>
      <c r="RCU231" s="11"/>
      <c r="RCV231" s="11"/>
      <c r="RCW231" s="93"/>
      <c r="RCX231" s="91"/>
      <c r="RCY231" s="94"/>
      <c r="RCZ231" s="95"/>
      <c r="RDA231" s="90"/>
      <c r="RDB231" s="91"/>
      <c r="RDC231" s="91"/>
      <c r="RDD231" s="91"/>
      <c r="RDE231" s="91"/>
      <c r="RDF231" s="92"/>
      <c r="RDG231" s="12"/>
      <c r="RDH231" s="12"/>
      <c r="RDI231" s="92"/>
      <c r="RDJ231" s="92"/>
      <c r="RDK231" s="11"/>
      <c r="RDL231" s="11"/>
      <c r="RDM231" s="93"/>
      <c r="RDN231" s="91"/>
      <c r="RDO231" s="94"/>
      <c r="RDP231" s="95"/>
      <c r="RDQ231" s="90"/>
      <c r="RDR231" s="91"/>
      <c r="RDS231" s="91"/>
      <c r="RDT231" s="91"/>
      <c r="RDU231" s="91"/>
      <c r="RDV231" s="92"/>
      <c r="RDW231" s="12"/>
      <c r="RDX231" s="12"/>
      <c r="RDY231" s="92"/>
      <c r="RDZ231" s="92"/>
      <c r="REA231" s="11"/>
      <c r="REB231" s="11"/>
      <c r="REC231" s="93"/>
      <c r="RED231" s="91"/>
      <c r="REE231" s="94"/>
      <c r="REF231" s="95"/>
      <c r="REG231" s="90"/>
      <c r="REH231" s="91"/>
      <c r="REI231" s="91"/>
      <c r="REJ231" s="91"/>
      <c r="REK231" s="91"/>
      <c r="REL231" s="92"/>
      <c r="REM231" s="12"/>
      <c r="REN231" s="12"/>
      <c r="REO231" s="92"/>
      <c r="REP231" s="92"/>
      <c r="REQ231" s="11"/>
      <c r="RER231" s="11"/>
      <c r="RES231" s="93"/>
      <c r="RET231" s="91"/>
      <c r="REU231" s="94"/>
      <c r="REV231" s="95"/>
      <c r="REW231" s="90"/>
      <c r="REX231" s="91"/>
      <c r="REY231" s="91"/>
      <c r="REZ231" s="91"/>
      <c r="RFA231" s="91"/>
      <c r="RFB231" s="92"/>
      <c r="RFC231" s="12"/>
      <c r="RFD231" s="12"/>
      <c r="RFE231" s="92"/>
      <c r="RFF231" s="92"/>
      <c r="RFG231" s="11"/>
      <c r="RFH231" s="11"/>
      <c r="RFI231" s="93"/>
      <c r="RFJ231" s="91"/>
      <c r="RFK231" s="94"/>
      <c r="RFL231" s="95"/>
      <c r="RFM231" s="90"/>
      <c r="RFN231" s="91"/>
      <c r="RFO231" s="91"/>
      <c r="RFP231" s="91"/>
      <c r="RFQ231" s="91"/>
      <c r="RFR231" s="92"/>
      <c r="RFS231" s="12"/>
      <c r="RFT231" s="12"/>
      <c r="RFU231" s="92"/>
      <c r="RFV231" s="92"/>
      <c r="RFW231" s="11"/>
      <c r="RFX231" s="11"/>
      <c r="RFY231" s="93"/>
      <c r="RFZ231" s="91"/>
      <c r="RGA231" s="94"/>
      <c r="RGB231" s="95"/>
      <c r="RGC231" s="90"/>
      <c r="RGD231" s="91"/>
      <c r="RGE231" s="91"/>
      <c r="RGF231" s="91"/>
      <c r="RGG231" s="91"/>
      <c r="RGH231" s="92"/>
      <c r="RGI231" s="12"/>
      <c r="RGJ231" s="12"/>
      <c r="RGK231" s="92"/>
      <c r="RGL231" s="92"/>
      <c r="RGM231" s="11"/>
      <c r="RGN231" s="11"/>
      <c r="RGO231" s="93"/>
      <c r="RGP231" s="91"/>
      <c r="RGQ231" s="94"/>
      <c r="RGR231" s="95"/>
      <c r="RGS231" s="90"/>
      <c r="RGT231" s="91"/>
      <c r="RGU231" s="91"/>
      <c r="RGV231" s="91"/>
      <c r="RGW231" s="91"/>
      <c r="RGX231" s="92"/>
      <c r="RGY231" s="12"/>
      <c r="RGZ231" s="12"/>
      <c r="RHA231" s="92"/>
      <c r="RHB231" s="92"/>
      <c r="RHC231" s="11"/>
      <c r="RHD231" s="11"/>
      <c r="RHE231" s="93"/>
      <c r="RHF231" s="91"/>
      <c r="RHG231" s="94"/>
      <c r="RHH231" s="95"/>
      <c r="RHI231" s="90"/>
      <c r="RHJ231" s="91"/>
      <c r="RHK231" s="91"/>
      <c r="RHL231" s="91"/>
      <c r="RHM231" s="91"/>
      <c r="RHN231" s="92"/>
      <c r="RHO231" s="12"/>
      <c r="RHP231" s="12"/>
      <c r="RHQ231" s="92"/>
      <c r="RHR231" s="92"/>
      <c r="RHS231" s="11"/>
      <c r="RHT231" s="11"/>
      <c r="RHU231" s="93"/>
      <c r="RHV231" s="91"/>
      <c r="RHW231" s="94"/>
      <c r="RHX231" s="95"/>
      <c r="RHY231" s="90"/>
      <c r="RHZ231" s="91"/>
      <c r="RIA231" s="91"/>
      <c r="RIB231" s="91"/>
      <c r="RIC231" s="91"/>
      <c r="RID231" s="92"/>
      <c r="RIE231" s="12"/>
      <c r="RIF231" s="12"/>
      <c r="RIG231" s="92"/>
      <c r="RIH231" s="92"/>
      <c r="RII231" s="11"/>
      <c r="RIJ231" s="11"/>
      <c r="RIK231" s="93"/>
      <c r="RIL231" s="91"/>
      <c r="RIM231" s="94"/>
      <c r="RIN231" s="95"/>
      <c r="RIO231" s="90"/>
      <c r="RIP231" s="91"/>
      <c r="RIQ231" s="91"/>
      <c r="RIR231" s="91"/>
      <c r="RIS231" s="91"/>
      <c r="RIT231" s="92"/>
      <c r="RIU231" s="12"/>
      <c r="RIV231" s="12"/>
      <c r="RIW231" s="92"/>
      <c r="RIX231" s="92"/>
      <c r="RIY231" s="11"/>
      <c r="RIZ231" s="11"/>
      <c r="RJA231" s="93"/>
      <c r="RJB231" s="91"/>
      <c r="RJC231" s="94"/>
      <c r="RJD231" s="95"/>
      <c r="RJE231" s="90"/>
      <c r="RJF231" s="91"/>
      <c r="RJG231" s="91"/>
      <c r="RJH231" s="91"/>
      <c r="RJI231" s="91"/>
      <c r="RJJ231" s="92"/>
      <c r="RJK231" s="12"/>
      <c r="RJL231" s="12"/>
      <c r="RJM231" s="92"/>
      <c r="RJN231" s="92"/>
      <c r="RJO231" s="11"/>
      <c r="RJP231" s="11"/>
      <c r="RJQ231" s="93"/>
      <c r="RJR231" s="91"/>
      <c r="RJS231" s="94"/>
      <c r="RJT231" s="95"/>
      <c r="RJU231" s="90"/>
      <c r="RJV231" s="91"/>
      <c r="RJW231" s="91"/>
      <c r="RJX231" s="91"/>
      <c r="RJY231" s="91"/>
      <c r="RJZ231" s="92"/>
      <c r="RKA231" s="12"/>
      <c r="RKB231" s="12"/>
      <c r="RKC231" s="92"/>
      <c r="RKD231" s="92"/>
      <c r="RKE231" s="11"/>
      <c r="RKF231" s="11"/>
      <c r="RKG231" s="93"/>
      <c r="RKH231" s="91"/>
      <c r="RKI231" s="94"/>
      <c r="RKJ231" s="95"/>
      <c r="RKK231" s="90"/>
      <c r="RKL231" s="91"/>
      <c r="RKM231" s="91"/>
      <c r="RKN231" s="91"/>
      <c r="RKO231" s="91"/>
      <c r="RKP231" s="92"/>
      <c r="RKQ231" s="12"/>
      <c r="RKR231" s="12"/>
      <c r="RKS231" s="92"/>
      <c r="RKT231" s="92"/>
      <c r="RKU231" s="11"/>
      <c r="RKV231" s="11"/>
      <c r="RKW231" s="93"/>
      <c r="RKX231" s="91"/>
      <c r="RKY231" s="94"/>
      <c r="RKZ231" s="95"/>
      <c r="RLA231" s="90"/>
      <c r="RLB231" s="91"/>
      <c r="RLC231" s="91"/>
      <c r="RLD231" s="91"/>
      <c r="RLE231" s="91"/>
      <c r="RLF231" s="92"/>
      <c r="RLG231" s="12"/>
      <c r="RLH231" s="12"/>
      <c r="RLI231" s="92"/>
      <c r="RLJ231" s="92"/>
      <c r="RLK231" s="11"/>
      <c r="RLL231" s="11"/>
      <c r="RLM231" s="93"/>
      <c r="RLN231" s="91"/>
      <c r="RLO231" s="94"/>
      <c r="RLP231" s="95"/>
      <c r="RLQ231" s="90"/>
      <c r="RLR231" s="91"/>
      <c r="RLS231" s="91"/>
      <c r="RLT231" s="91"/>
      <c r="RLU231" s="91"/>
      <c r="RLV231" s="92"/>
      <c r="RLW231" s="12"/>
      <c r="RLX231" s="12"/>
      <c r="RLY231" s="92"/>
      <c r="RLZ231" s="92"/>
      <c r="RMA231" s="11"/>
      <c r="RMB231" s="11"/>
      <c r="RMC231" s="93"/>
      <c r="RMD231" s="91"/>
      <c r="RME231" s="94"/>
      <c r="RMF231" s="95"/>
      <c r="RMG231" s="90"/>
      <c r="RMH231" s="91"/>
      <c r="RMI231" s="91"/>
      <c r="RMJ231" s="91"/>
      <c r="RMK231" s="91"/>
      <c r="RML231" s="92"/>
      <c r="RMM231" s="12"/>
      <c r="RMN231" s="12"/>
      <c r="RMO231" s="92"/>
      <c r="RMP231" s="92"/>
      <c r="RMQ231" s="11"/>
      <c r="RMR231" s="11"/>
      <c r="RMS231" s="93"/>
      <c r="RMT231" s="91"/>
      <c r="RMU231" s="94"/>
      <c r="RMV231" s="95"/>
      <c r="RMW231" s="90"/>
      <c r="RMX231" s="91"/>
      <c r="RMY231" s="91"/>
      <c r="RMZ231" s="91"/>
      <c r="RNA231" s="91"/>
      <c r="RNB231" s="92"/>
      <c r="RNC231" s="12"/>
      <c r="RND231" s="12"/>
      <c r="RNE231" s="92"/>
      <c r="RNF231" s="92"/>
      <c r="RNG231" s="11"/>
      <c r="RNH231" s="11"/>
      <c r="RNI231" s="93"/>
      <c r="RNJ231" s="91"/>
      <c r="RNK231" s="94"/>
      <c r="RNL231" s="95"/>
      <c r="RNM231" s="90"/>
      <c r="RNN231" s="91"/>
      <c r="RNO231" s="91"/>
      <c r="RNP231" s="91"/>
      <c r="RNQ231" s="91"/>
      <c r="RNR231" s="92"/>
      <c r="RNS231" s="12"/>
      <c r="RNT231" s="12"/>
      <c r="RNU231" s="92"/>
      <c r="RNV231" s="92"/>
      <c r="RNW231" s="11"/>
      <c r="RNX231" s="11"/>
      <c r="RNY231" s="93"/>
      <c r="RNZ231" s="91"/>
      <c r="ROA231" s="94"/>
      <c r="ROB231" s="95"/>
      <c r="ROC231" s="90"/>
      <c r="ROD231" s="91"/>
      <c r="ROE231" s="91"/>
      <c r="ROF231" s="91"/>
      <c r="ROG231" s="91"/>
      <c r="ROH231" s="92"/>
      <c r="ROI231" s="12"/>
      <c r="ROJ231" s="12"/>
      <c r="ROK231" s="92"/>
      <c r="ROL231" s="92"/>
      <c r="ROM231" s="11"/>
      <c r="RON231" s="11"/>
      <c r="ROO231" s="93"/>
      <c r="ROP231" s="91"/>
      <c r="ROQ231" s="94"/>
      <c r="ROR231" s="95"/>
      <c r="ROS231" s="90"/>
      <c r="ROT231" s="91"/>
      <c r="ROU231" s="91"/>
      <c r="ROV231" s="91"/>
      <c r="ROW231" s="91"/>
      <c r="ROX231" s="92"/>
      <c r="ROY231" s="12"/>
      <c r="ROZ231" s="12"/>
      <c r="RPA231" s="92"/>
      <c r="RPB231" s="92"/>
      <c r="RPC231" s="11"/>
      <c r="RPD231" s="11"/>
      <c r="RPE231" s="93"/>
      <c r="RPF231" s="91"/>
      <c r="RPG231" s="94"/>
      <c r="RPH231" s="95"/>
      <c r="RPI231" s="90"/>
      <c r="RPJ231" s="91"/>
      <c r="RPK231" s="91"/>
      <c r="RPL231" s="91"/>
      <c r="RPM231" s="91"/>
      <c r="RPN231" s="92"/>
      <c r="RPO231" s="12"/>
      <c r="RPP231" s="12"/>
      <c r="RPQ231" s="92"/>
      <c r="RPR231" s="92"/>
      <c r="RPS231" s="11"/>
      <c r="RPT231" s="11"/>
      <c r="RPU231" s="93"/>
      <c r="RPV231" s="91"/>
      <c r="RPW231" s="94"/>
      <c r="RPX231" s="95"/>
      <c r="RPY231" s="90"/>
      <c r="RPZ231" s="91"/>
      <c r="RQA231" s="91"/>
      <c r="RQB231" s="91"/>
      <c r="RQC231" s="91"/>
      <c r="RQD231" s="92"/>
      <c r="RQE231" s="12"/>
      <c r="RQF231" s="12"/>
      <c r="RQG231" s="92"/>
      <c r="RQH231" s="92"/>
      <c r="RQI231" s="11"/>
      <c r="RQJ231" s="11"/>
      <c r="RQK231" s="93"/>
      <c r="RQL231" s="91"/>
      <c r="RQM231" s="94"/>
      <c r="RQN231" s="95"/>
      <c r="RQO231" s="90"/>
      <c r="RQP231" s="91"/>
      <c r="RQQ231" s="91"/>
      <c r="RQR231" s="91"/>
      <c r="RQS231" s="91"/>
      <c r="RQT231" s="92"/>
      <c r="RQU231" s="12"/>
      <c r="RQV231" s="12"/>
      <c r="RQW231" s="92"/>
      <c r="RQX231" s="92"/>
      <c r="RQY231" s="11"/>
      <c r="RQZ231" s="11"/>
      <c r="RRA231" s="93"/>
      <c r="RRB231" s="91"/>
      <c r="RRC231" s="94"/>
      <c r="RRD231" s="95"/>
      <c r="RRE231" s="90"/>
      <c r="RRF231" s="91"/>
      <c r="RRG231" s="91"/>
      <c r="RRH231" s="91"/>
      <c r="RRI231" s="91"/>
      <c r="RRJ231" s="92"/>
      <c r="RRK231" s="12"/>
      <c r="RRL231" s="12"/>
      <c r="RRM231" s="92"/>
      <c r="RRN231" s="92"/>
      <c r="RRO231" s="11"/>
      <c r="RRP231" s="11"/>
      <c r="RRQ231" s="93"/>
      <c r="RRR231" s="91"/>
      <c r="RRS231" s="94"/>
      <c r="RRT231" s="95"/>
      <c r="RRU231" s="90"/>
      <c r="RRV231" s="91"/>
      <c r="RRW231" s="91"/>
      <c r="RRX231" s="91"/>
      <c r="RRY231" s="91"/>
      <c r="RRZ231" s="92"/>
      <c r="RSA231" s="12"/>
      <c r="RSB231" s="12"/>
      <c r="RSC231" s="92"/>
      <c r="RSD231" s="92"/>
      <c r="RSE231" s="11"/>
      <c r="RSF231" s="11"/>
      <c r="RSG231" s="93"/>
      <c r="RSH231" s="91"/>
      <c r="RSI231" s="94"/>
      <c r="RSJ231" s="95"/>
      <c r="RSK231" s="90"/>
      <c r="RSL231" s="91"/>
      <c r="RSM231" s="91"/>
      <c r="RSN231" s="91"/>
      <c r="RSO231" s="91"/>
      <c r="RSP231" s="92"/>
      <c r="RSQ231" s="12"/>
      <c r="RSR231" s="12"/>
      <c r="RSS231" s="92"/>
      <c r="RST231" s="92"/>
      <c r="RSU231" s="11"/>
      <c r="RSV231" s="11"/>
      <c r="RSW231" s="93"/>
      <c r="RSX231" s="91"/>
      <c r="RSY231" s="94"/>
      <c r="RSZ231" s="95"/>
      <c r="RTA231" s="90"/>
      <c r="RTB231" s="91"/>
      <c r="RTC231" s="91"/>
      <c r="RTD231" s="91"/>
      <c r="RTE231" s="91"/>
      <c r="RTF231" s="92"/>
      <c r="RTG231" s="12"/>
      <c r="RTH231" s="12"/>
      <c r="RTI231" s="92"/>
      <c r="RTJ231" s="92"/>
      <c r="RTK231" s="11"/>
      <c r="RTL231" s="11"/>
      <c r="RTM231" s="93"/>
      <c r="RTN231" s="91"/>
      <c r="RTO231" s="94"/>
      <c r="RTP231" s="95"/>
      <c r="RTQ231" s="90"/>
      <c r="RTR231" s="91"/>
      <c r="RTS231" s="91"/>
      <c r="RTT231" s="91"/>
      <c r="RTU231" s="91"/>
      <c r="RTV231" s="92"/>
      <c r="RTW231" s="12"/>
      <c r="RTX231" s="12"/>
      <c r="RTY231" s="92"/>
      <c r="RTZ231" s="92"/>
      <c r="RUA231" s="11"/>
      <c r="RUB231" s="11"/>
      <c r="RUC231" s="93"/>
      <c r="RUD231" s="91"/>
      <c r="RUE231" s="94"/>
      <c r="RUF231" s="95"/>
      <c r="RUG231" s="90"/>
      <c r="RUH231" s="91"/>
      <c r="RUI231" s="91"/>
      <c r="RUJ231" s="91"/>
      <c r="RUK231" s="91"/>
      <c r="RUL231" s="92"/>
      <c r="RUM231" s="12"/>
      <c r="RUN231" s="12"/>
      <c r="RUO231" s="92"/>
      <c r="RUP231" s="92"/>
      <c r="RUQ231" s="11"/>
      <c r="RUR231" s="11"/>
      <c r="RUS231" s="93"/>
      <c r="RUT231" s="91"/>
      <c r="RUU231" s="94"/>
      <c r="RUV231" s="95"/>
      <c r="RUW231" s="90"/>
      <c r="RUX231" s="91"/>
      <c r="RUY231" s="91"/>
      <c r="RUZ231" s="91"/>
      <c r="RVA231" s="91"/>
      <c r="RVB231" s="92"/>
      <c r="RVC231" s="12"/>
      <c r="RVD231" s="12"/>
      <c r="RVE231" s="92"/>
      <c r="RVF231" s="92"/>
      <c r="RVG231" s="11"/>
      <c r="RVH231" s="11"/>
      <c r="RVI231" s="93"/>
      <c r="RVJ231" s="91"/>
      <c r="RVK231" s="94"/>
      <c r="RVL231" s="95"/>
      <c r="RVM231" s="90"/>
      <c r="RVN231" s="91"/>
      <c r="RVO231" s="91"/>
      <c r="RVP231" s="91"/>
      <c r="RVQ231" s="91"/>
      <c r="RVR231" s="92"/>
      <c r="RVS231" s="12"/>
      <c r="RVT231" s="12"/>
      <c r="RVU231" s="92"/>
      <c r="RVV231" s="92"/>
      <c r="RVW231" s="11"/>
      <c r="RVX231" s="11"/>
      <c r="RVY231" s="93"/>
      <c r="RVZ231" s="91"/>
      <c r="RWA231" s="94"/>
      <c r="RWB231" s="95"/>
      <c r="RWC231" s="90"/>
      <c r="RWD231" s="91"/>
      <c r="RWE231" s="91"/>
      <c r="RWF231" s="91"/>
      <c r="RWG231" s="91"/>
      <c r="RWH231" s="92"/>
      <c r="RWI231" s="12"/>
      <c r="RWJ231" s="12"/>
      <c r="RWK231" s="92"/>
      <c r="RWL231" s="92"/>
      <c r="RWM231" s="11"/>
      <c r="RWN231" s="11"/>
      <c r="RWO231" s="93"/>
      <c r="RWP231" s="91"/>
      <c r="RWQ231" s="94"/>
      <c r="RWR231" s="95"/>
      <c r="RWS231" s="90"/>
      <c r="RWT231" s="91"/>
      <c r="RWU231" s="91"/>
      <c r="RWV231" s="91"/>
      <c r="RWW231" s="91"/>
      <c r="RWX231" s="92"/>
      <c r="RWY231" s="12"/>
      <c r="RWZ231" s="12"/>
      <c r="RXA231" s="92"/>
      <c r="RXB231" s="92"/>
      <c r="RXC231" s="11"/>
      <c r="RXD231" s="11"/>
      <c r="RXE231" s="93"/>
      <c r="RXF231" s="91"/>
      <c r="RXG231" s="94"/>
      <c r="RXH231" s="95"/>
      <c r="RXI231" s="90"/>
      <c r="RXJ231" s="91"/>
      <c r="RXK231" s="91"/>
      <c r="RXL231" s="91"/>
      <c r="RXM231" s="91"/>
      <c r="RXN231" s="92"/>
      <c r="RXO231" s="12"/>
      <c r="RXP231" s="12"/>
      <c r="RXQ231" s="92"/>
      <c r="RXR231" s="92"/>
      <c r="RXS231" s="11"/>
      <c r="RXT231" s="11"/>
      <c r="RXU231" s="93"/>
      <c r="RXV231" s="91"/>
      <c r="RXW231" s="94"/>
      <c r="RXX231" s="95"/>
      <c r="RXY231" s="90"/>
      <c r="RXZ231" s="91"/>
      <c r="RYA231" s="91"/>
      <c r="RYB231" s="91"/>
      <c r="RYC231" s="91"/>
      <c r="RYD231" s="92"/>
      <c r="RYE231" s="12"/>
      <c r="RYF231" s="12"/>
      <c r="RYG231" s="92"/>
      <c r="RYH231" s="92"/>
      <c r="RYI231" s="11"/>
      <c r="RYJ231" s="11"/>
      <c r="RYK231" s="93"/>
      <c r="RYL231" s="91"/>
      <c r="RYM231" s="94"/>
      <c r="RYN231" s="95"/>
      <c r="RYO231" s="90"/>
      <c r="RYP231" s="91"/>
      <c r="RYQ231" s="91"/>
      <c r="RYR231" s="91"/>
      <c r="RYS231" s="91"/>
      <c r="RYT231" s="92"/>
      <c r="RYU231" s="12"/>
      <c r="RYV231" s="12"/>
      <c r="RYW231" s="92"/>
      <c r="RYX231" s="92"/>
      <c r="RYY231" s="11"/>
      <c r="RYZ231" s="11"/>
      <c r="RZA231" s="93"/>
      <c r="RZB231" s="91"/>
      <c r="RZC231" s="94"/>
      <c r="RZD231" s="95"/>
      <c r="RZE231" s="90"/>
      <c r="RZF231" s="91"/>
      <c r="RZG231" s="91"/>
      <c r="RZH231" s="91"/>
      <c r="RZI231" s="91"/>
      <c r="RZJ231" s="92"/>
      <c r="RZK231" s="12"/>
      <c r="RZL231" s="12"/>
      <c r="RZM231" s="92"/>
      <c r="RZN231" s="92"/>
      <c r="RZO231" s="11"/>
      <c r="RZP231" s="11"/>
      <c r="RZQ231" s="93"/>
      <c r="RZR231" s="91"/>
      <c r="RZS231" s="94"/>
      <c r="RZT231" s="95"/>
      <c r="RZU231" s="90"/>
      <c r="RZV231" s="91"/>
      <c r="RZW231" s="91"/>
      <c r="RZX231" s="91"/>
      <c r="RZY231" s="91"/>
      <c r="RZZ231" s="92"/>
      <c r="SAA231" s="12"/>
      <c r="SAB231" s="12"/>
      <c r="SAC231" s="92"/>
      <c r="SAD231" s="92"/>
      <c r="SAE231" s="11"/>
      <c r="SAF231" s="11"/>
      <c r="SAG231" s="93"/>
      <c r="SAH231" s="91"/>
      <c r="SAI231" s="94"/>
      <c r="SAJ231" s="95"/>
      <c r="SAK231" s="90"/>
      <c r="SAL231" s="91"/>
      <c r="SAM231" s="91"/>
      <c r="SAN231" s="91"/>
      <c r="SAO231" s="91"/>
      <c r="SAP231" s="92"/>
      <c r="SAQ231" s="12"/>
      <c r="SAR231" s="12"/>
      <c r="SAS231" s="92"/>
      <c r="SAT231" s="92"/>
      <c r="SAU231" s="11"/>
      <c r="SAV231" s="11"/>
      <c r="SAW231" s="93"/>
      <c r="SAX231" s="91"/>
      <c r="SAY231" s="94"/>
      <c r="SAZ231" s="95"/>
      <c r="SBA231" s="90"/>
      <c r="SBB231" s="91"/>
      <c r="SBC231" s="91"/>
      <c r="SBD231" s="91"/>
      <c r="SBE231" s="91"/>
      <c r="SBF231" s="92"/>
      <c r="SBG231" s="12"/>
      <c r="SBH231" s="12"/>
      <c r="SBI231" s="92"/>
      <c r="SBJ231" s="92"/>
      <c r="SBK231" s="11"/>
      <c r="SBL231" s="11"/>
      <c r="SBM231" s="93"/>
      <c r="SBN231" s="91"/>
      <c r="SBO231" s="94"/>
      <c r="SBP231" s="95"/>
      <c r="SBQ231" s="90"/>
      <c r="SBR231" s="91"/>
      <c r="SBS231" s="91"/>
      <c r="SBT231" s="91"/>
      <c r="SBU231" s="91"/>
      <c r="SBV231" s="92"/>
      <c r="SBW231" s="12"/>
      <c r="SBX231" s="12"/>
      <c r="SBY231" s="92"/>
      <c r="SBZ231" s="92"/>
      <c r="SCA231" s="11"/>
      <c r="SCB231" s="11"/>
      <c r="SCC231" s="93"/>
      <c r="SCD231" s="91"/>
      <c r="SCE231" s="94"/>
      <c r="SCF231" s="95"/>
      <c r="SCG231" s="90"/>
      <c r="SCH231" s="91"/>
      <c r="SCI231" s="91"/>
      <c r="SCJ231" s="91"/>
      <c r="SCK231" s="91"/>
      <c r="SCL231" s="92"/>
      <c r="SCM231" s="12"/>
      <c r="SCN231" s="12"/>
      <c r="SCO231" s="92"/>
      <c r="SCP231" s="92"/>
      <c r="SCQ231" s="11"/>
      <c r="SCR231" s="11"/>
      <c r="SCS231" s="93"/>
      <c r="SCT231" s="91"/>
      <c r="SCU231" s="94"/>
      <c r="SCV231" s="95"/>
      <c r="SCW231" s="90"/>
      <c r="SCX231" s="91"/>
      <c r="SCY231" s="91"/>
      <c r="SCZ231" s="91"/>
      <c r="SDA231" s="91"/>
      <c r="SDB231" s="92"/>
      <c r="SDC231" s="12"/>
      <c r="SDD231" s="12"/>
      <c r="SDE231" s="92"/>
      <c r="SDF231" s="92"/>
      <c r="SDG231" s="11"/>
      <c r="SDH231" s="11"/>
      <c r="SDI231" s="93"/>
      <c r="SDJ231" s="91"/>
      <c r="SDK231" s="94"/>
      <c r="SDL231" s="95"/>
      <c r="SDM231" s="90"/>
      <c r="SDN231" s="91"/>
      <c r="SDO231" s="91"/>
      <c r="SDP231" s="91"/>
      <c r="SDQ231" s="91"/>
      <c r="SDR231" s="92"/>
      <c r="SDS231" s="12"/>
      <c r="SDT231" s="12"/>
      <c r="SDU231" s="92"/>
      <c r="SDV231" s="92"/>
      <c r="SDW231" s="11"/>
      <c r="SDX231" s="11"/>
      <c r="SDY231" s="93"/>
      <c r="SDZ231" s="91"/>
      <c r="SEA231" s="94"/>
      <c r="SEB231" s="95"/>
      <c r="SEC231" s="90"/>
      <c r="SED231" s="91"/>
      <c r="SEE231" s="91"/>
      <c r="SEF231" s="91"/>
      <c r="SEG231" s="91"/>
      <c r="SEH231" s="92"/>
      <c r="SEI231" s="12"/>
      <c r="SEJ231" s="12"/>
      <c r="SEK231" s="92"/>
      <c r="SEL231" s="92"/>
      <c r="SEM231" s="11"/>
      <c r="SEN231" s="11"/>
      <c r="SEO231" s="93"/>
      <c r="SEP231" s="91"/>
      <c r="SEQ231" s="94"/>
      <c r="SER231" s="95"/>
      <c r="SES231" s="90"/>
      <c r="SET231" s="91"/>
      <c r="SEU231" s="91"/>
      <c r="SEV231" s="91"/>
      <c r="SEW231" s="91"/>
      <c r="SEX231" s="92"/>
      <c r="SEY231" s="12"/>
      <c r="SEZ231" s="12"/>
      <c r="SFA231" s="92"/>
      <c r="SFB231" s="92"/>
      <c r="SFC231" s="11"/>
      <c r="SFD231" s="11"/>
      <c r="SFE231" s="93"/>
      <c r="SFF231" s="91"/>
      <c r="SFG231" s="94"/>
      <c r="SFH231" s="95"/>
      <c r="SFI231" s="90"/>
      <c r="SFJ231" s="91"/>
      <c r="SFK231" s="91"/>
      <c r="SFL231" s="91"/>
      <c r="SFM231" s="91"/>
      <c r="SFN231" s="92"/>
      <c r="SFO231" s="12"/>
      <c r="SFP231" s="12"/>
      <c r="SFQ231" s="92"/>
      <c r="SFR231" s="92"/>
      <c r="SFS231" s="11"/>
      <c r="SFT231" s="11"/>
      <c r="SFU231" s="93"/>
      <c r="SFV231" s="91"/>
      <c r="SFW231" s="94"/>
      <c r="SFX231" s="95"/>
      <c r="SFY231" s="90"/>
      <c r="SFZ231" s="91"/>
      <c r="SGA231" s="91"/>
      <c r="SGB231" s="91"/>
      <c r="SGC231" s="91"/>
      <c r="SGD231" s="92"/>
      <c r="SGE231" s="12"/>
      <c r="SGF231" s="12"/>
      <c r="SGG231" s="92"/>
      <c r="SGH231" s="92"/>
      <c r="SGI231" s="11"/>
      <c r="SGJ231" s="11"/>
      <c r="SGK231" s="93"/>
      <c r="SGL231" s="91"/>
      <c r="SGM231" s="94"/>
      <c r="SGN231" s="95"/>
      <c r="SGO231" s="90"/>
      <c r="SGP231" s="91"/>
      <c r="SGQ231" s="91"/>
      <c r="SGR231" s="91"/>
      <c r="SGS231" s="91"/>
      <c r="SGT231" s="92"/>
      <c r="SGU231" s="12"/>
      <c r="SGV231" s="12"/>
      <c r="SGW231" s="92"/>
      <c r="SGX231" s="92"/>
      <c r="SGY231" s="11"/>
      <c r="SGZ231" s="11"/>
      <c r="SHA231" s="93"/>
      <c r="SHB231" s="91"/>
      <c r="SHC231" s="94"/>
      <c r="SHD231" s="95"/>
      <c r="SHE231" s="90"/>
      <c r="SHF231" s="91"/>
      <c r="SHG231" s="91"/>
      <c r="SHH231" s="91"/>
      <c r="SHI231" s="91"/>
      <c r="SHJ231" s="92"/>
      <c r="SHK231" s="12"/>
      <c r="SHL231" s="12"/>
      <c r="SHM231" s="92"/>
      <c r="SHN231" s="92"/>
      <c r="SHO231" s="11"/>
      <c r="SHP231" s="11"/>
      <c r="SHQ231" s="93"/>
      <c r="SHR231" s="91"/>
      <c r="SHS231" s="94"/>
      <c r="SHT231" s="95"/>
      <c r="SHU231" s="90"/>
      <c r="SHV231" s="91"/>
      <c r="SHW231" s="91"/>
      <c r="SHX231" s="91"/>
      <c r="SHY231" s="91"/>
      <c r="SHZ231" s="92"/>
      <c r="SIA231" s="12"/>
      <c r="SIB231" s="12"/>
      <c r="SIC231" s="92"/>
      <c r="SID231" s="92"/>
      <c r="SIE231" s="11"/>
      <c r="SIF231" s="11"/>
      <c r="SIG231" s="93"/>
      <c r="SIH231" s="91"/>
      <c r="SII231" s="94"/>
      <c r="SIJ231" s="95"/>
      <c r="SIK231" s="90"/>
      <c r="SIL231" s="91"/>
      <c r="SIM231" s="91"/>
      <c r="SIN231" s="91"/>
      <c r="SIO231" s="91"/>
      <c r="SIP231" s="92"/>
      <c r="SIQ231" s="12"/>
      <c r="SIR231" s="12"/>
      <c r="SIS231" s="92"/>
      <c r="SIT231" s="92"/>
      <c r="SIU231" s="11"/>
      <c r="SIV231" s="11"/>
      <c r="SIW231" s="93"/>
      <c r="SIX231" s="91"/>
      <c r="SIY231" s="94"/>
      <c r="SIZ231" s="95"/>
      <c r="SJA231" s="90"/>
      <c r="SJB231" s="91"/>
      <c r="SJC231" s="91"/>
      <c r="SJD231" s="91"/>
      <c r="SJE231" s="91"/>
      <c r="SJF231" s="92"/>
      <c r="SJG231" s="12"/>
      <c r="SJH231" s="12"/>
      <c r="SJI231" s="92"/>
      <c r="SJJ231" s="92"/>
      <c r="SJK231" s="11"/>
      <c r="SJL231" s="11"/>
      <c r="SJM231" s="93"/>
      <c r="SJN231" s="91"/>
      <c r="SJO231" s="94"/>
      <c r="SJP231" s="95"/>
      <c r="SJQ231" s="90"/>
      <c r="SJR231" s="91"/>
      <c r="SJS231" s="91"/>
      <c r="SJT231" s="91"/>
      <c r="SJU231" s="91"/>
      <c r="SJV231" s="92"/>
      <c r="SJW231" s="12"/>
      <c r="SJX231" s="12"/>
      <c r="SJY231" s="92"/>
      <c r="SJZ231" s="92"/>
      <c r="SKA231" s="11"/>
      <c r="SKB231" s="11"/>
      <c r="SKC231" s="93"/>
      <c r="SKD231" s="91"/>
      <c r="SKE231" s="94"/>
      <c r="SKF231" s="95"/>
      <c r="SKG231" s="90"/>
      <c r="SKH231" s="91"/>
      <c r="SKI231" s="91"/>
      <c r="SKJ231" s="91"/>
      <c r="SKK231" s="91"/>
      <c r="SKL231" s="92"/>
      <c r="SKM231" s="12"/>
      <c r="SKN231" s="12"/>
      <c r="SKO231" s="92"/>
      <c r="SKP231" s="92"/>
      <c r="SKQ231" s="11"/>
      <c r="SKR231" s="11"/>
      <c r="SKS231" s="93"/>
      <c r="SKT231" s="91"/>
      <c r="SKU231" s="94"/>
      <c r="SKV231" s="95"/>
      <c r="SKW231" s="90"/>
      <c r="SKX231" s="91"/>
      <c r="SKY231" s="91"/>
      <c r="SKZ231" s="91"/>
      <c r="SLA231" s="91"/>
      <c r="SLB231" s="92"/>
      <c r="SLC231" s="12"/>
      <c r="SLD231" s="12"/>
      <c r="SLE231" s="92"/>
      <c r="SLF231" s="92"/>
      <c r="SLG231" s="11"/>
      <c r="SLH231" s="11"/>
      <c r="SLI231" s="93"/>
      <c r="SLJ231" s="91"/>
      <c r="SLK231" s="94"/>
      <c r="SLL231" s="95"/>
      <c r="SLM231" s="90"/>
      <c r="SLN231" s="91"/>
      <c r="SLO231" s="91"/>
      <c r="SLP231" s="91"/>
      <c r="SLQ231" s="91"/>
      <c r="SLR231" s="92"/>
      <c r="SLS231" s="12"/>
      <c r="SLT231" s="12"/>
      <c r="SLU231" s="92"/>
      <c r="SLV231" s="92"/>
      <c r="SLW231" s="11"/>
      <c r="SLX231" s="11"/>
      <c r="SLY231" s="93"/>
      <c r="SLZ231" s="91"/>
      <c r="SMA231" s="94"/>
      <c r="SMB231" s="95"/>
      <c r="SMC231" s="90"/>
      <c r="SMD231" s="91"/>
      <c r="SME231" s="91"/>
      <c r="SMF231" s="91"/>
      <c r="SMG231" s="91"/>
      <c r="SMH231" s="92"/>
      <c r="SMI231" s="12"/>
      <c r="SMJ231" s="12"/>
      <c r="SMK231" s="92"/>
      <c r="SML231" s="92"/>
      <c r="SMM231" s="11"/>
      <c r="SMN231" s="11"/>
      <c r="SMO231" s="93"/>
      <c r="SMP231" s="91"/>
      <c r="SMQ231" s="94"/>
      <c r="SMR231" s="95"/>
      <c r="SMS231" s="90"/>
      <c r="SMT231" s="91"/>
      <c r="SMU231" s="91"/>
      <c r="SMV231" s="91"/>
      <c r="SMW231" s="91"/>
      <c r="SMX231" s="92"/>
      <c r="SMY231" s="12"/>
      <c r="SMZ231" s="12"/>
      <c r="SNA231" s="92"/>
      <c r="SNB231" s="92"/>
      <c r="SNC231" s="11"/>
      <c r="SND231" s="11"/>
      <c r="SNE231" s="93"/>
      <c r="SNF231" s="91"/>
      <c r="SNG231" s="94"/>
      <c r="SNH231" s="95"/>
      <c r="SNI231" s="90"/>
      <c r="SNJ231" s="91"/>
      <c r="SNK231" s="91"/>
      <c r="SNL231" s="91"/>
      <c r="SNM231" s="91"/>
      <c r="SNN231" s="92"/>
      <c r="SNO231" s="12"/>
      <c r="SNP231" s="12"/>
      <c r="SNQ231" s="92"/>
      <c r="SNR231" s="92"/>
      <c r="SNS231" s="11"/>
      <c r="SNT231" s="11"/>
      <c r="SNU231" s="93"/>
      <c r="SNV231" s="91"/>
      <c r="SNW231" s="94"/>
      <c r="SNX231" s="95"/>
      <c r="SNY231" s="90"/>
      <c r="SNZ231" s="91"/>
      <c r="SOA231" s="91"/>
      <c r="SOB231" s="91"/>
      <c r="SOC231" s="91"/>
      <c r="SOD231" s="92"/>
      <c r="SOE231" s="12"/>
      <c r="SOF231" s="12"/>
      <c r="SOG231" s="92"/>
      <c r="SOH231" s="92"/>
      <c r="SOI231" s="11"/>
      <c r="SOJ231" s="11"/>
      <c r="SOK231" s="93"/>
      <c r="SOL231" s="91"/>
      <c r="SOM231" s="94"/>
      <c r="SON231" s="95"/>
      <c r="SOO231" s="90"/>
      <c r="SOP231" s="91"/>
      <c r="SOQ231" s="91"/>
      <c r="SOR231" s="91"/>
      <c r="SOS231" s="91"/>
      <c r="SOT231" s="92"/>
      <c r="SOU231" s="12"/>
      <c r="SOV231" s="12"/>
      <c r="SOW231" s="92"/>
      <c r="SOX231" s="92"/>
      <c r="SOY231" s="11"/>
      <c r="SOZ231" s="11"/>
      <c r="SPA231" s="93"/>
      <c r="SPB231" s="91"/>
      <c r="SPC231" s="94"/>
      <c r="SPD231" s="95"/>
      <c r="SPE231" s="90"/>
      <c r="SPF231" s="91"/>
      <c r="SPG231" s="91"/>
      <c r="SPH231" s="91"/>
      <c r="SPI231" s="91"/>
      <c r="SPJ231" s="92"/>
      <c r="SPK231" s="12"/>
      <c r="SPL231" s="12"/>
      <c r="SPM231" s="92"/>
      <c r="SPN231" s="92"/>
      <c r="SPO231" s="11"/>
      <c r="SPP231" s="11"/>
      <c r="SPQ231" s="93"/>
      <c r="SPR231" s="91"/>
      <c r="SPS231" s="94"/>
      <c r="SPT231" s="95"/>
      <c r="SPU231" s="90"/>
      <c r="SPV231" s="91"/>
      <c r="SPW231" s="91"/>
      <c r="SPX231" s="91"/>
      <c r="SPY231" s="91"/>
      <c r="SPZ231" s="92"/>
      <c r="SQA231" s="12"/>
      <c r="SQB231" s="12"/>
      <c r="SQC231" s="92"/>
      <c r="SQD231" s="92"/>
      <c r="SQE231" s="11"/>
      <c r="SQF231" s="11"/>
      <c r="SQG231" s="93"/>
      <c r="SQH231" s="91"/>
      <c r="SQI231" s="94"/>
      <c r="SQJ231" s="95"/>
      <c r="SQK231" s="90"/>
      <c r="SQL231" s="91"/>
      <c r="SQM231" s="91"/>
      <c r="SQN231" s="91"/>
      <c r="SQO231" s="91"/>
      <c r="SQP231" s="92"/>
      <c r="SQQ231" s="12"/>
      <c r="SQR231" s="12"/>
      <c r="SQS231" s="92"/>
      <c r="SQT231" s="92"/>
      <c r="SQU231" s="11"/>
      <c r="SQV231" s="11"/>
      <c r="SQW231" s="93"/>
      <c r="SQX231" s="91"/>
      <c r="SQY231" s="94"/>
      <c r="SQZ231" s="95"/>
      <c r="SRA231" s="90"/>
      <c r="SRB231" s="91"/>
      <c r="SRC231" s="91"/>
      <c r="SRD231" s="91"/>
      <c r="SRE231" s="91"/>
      <c r="SRF231" s="92"/>
      <c r="SRG231" s="12"/>
      <c r="SRH231" s="12"/>
      <c r="SRI231" s="92"/>
      <c r="SRJ231" s="92"/>
      <c r="SRK231" s="11"/>
      <c r="SRL231" s="11"/>
      <c r="SRM231" s="93"/>
      <c r="SRN231" s="91"/>
      <c r="SRO231" s="94"/>
      <c r="SRP231" s="95"/>
      <c r="SRQ231" s="90"/>
      <c r="SRR231" s="91"/>
      <c r="SRS231" s="91"/>
      <c r="SRT231" s="91"/>
      <c r="SRU231" s="91"/>
      <c r="SRV231" s="92"/>
      <c r="SRW231" s="12"/>
      <c r="SRX231" s="12"/>
      <c r="SRY231" s="92"/>
      <c r="SRZ231" s="92"/>
      <c r="SSA231" s="11"/>
      <c r="SSB231" s="11"/>
      <c r="SSC231" s="93"/>
      <c r="SSD231" s="91"/>
      <c r="SSE231" s="94"/>
      <c r="SSF231" s="95"/>
      <c r="SSG231" s="90"/>
      <c r="SSH231" s="91"/>
      <c r="SSI231" s="91"/>
      <c r="SSJ231" s="91"/>
      <c r="SSK231" s="91"/>
      <c r="SSL231" s="92"/>
      <c r="SSM231" s="12"/>
      <c r="SSN231" s="12"/>
      <c r="SSO231" s="92"/>
      <c r="SSP231" s="92"/>
      <c r="SSQ231" s="11"/>
      <c r="SSR231" s="11"/>
      <c r="SSS231" s="93"/>
      <c r="SST231" s="91"/>
      <c r="SSU231" s="94"/>
      <c r="SSV231" s="95"/>
      <c r="SSW231" s="90"/>
      <c r="SSX231" s="91"/>
      <c r="SSY231" s="91"/>
      <c r="SSZ231" s="91"/>
      <c r="STA231" s="91"/>
      <c r="STB231" s="92"/>
      <c r="STC231" s="12"/>
      <c r="STD231" s="12"/>
      <c r="STE231" s="92"/>
      <c r="STF231" s="92"/>
      <c r="STG231" s="11"/>
      <c r="STH231" s="11"/>
      <c r="STI231" s="93"/>
      <c r="STJ231" s="91"/>
      <c r="STK231" s="94"/>
      <c r="STL231" s="95"/>
      <c r="STM231" s="90"/>
      <c r="STN231" s="91"/>
      <c r="STO231" s="91"/>
      <c r="STP231" s="91"/>
      <c r="STQ231" s="91"/>
      <c r="STR231" s="92"/>
      <c r="STS231" s="12"/>
      <c r="STT231" s="12"/>
      <c r="STU231" s="92"/>
      <c r="STV231" s="92"/>
      <c r="STW231" s="11"/>
      <c r="STX231" s="11"/>
      <c r="STY231" s="93"/>
      <c r="STZ231" s="91"/>
      <c r="SUA231" s="94"/>
      <c r="SUB231" s="95"/>
      <c r="SUC231" s="90"/>
      <c r="SUD231" s="91"/>
      <c r="SUE231" s="91"/>
      <c r="SUF231" s="91"/>
      <c r="SUG231" s="91"/>
      <c r="SUH231" s="92"/>
      <c r="SUI231" s="12"/>
      <c r="SUJ231" s="12"/>
      <c r="SUK231" s="92"/>
      <c r="SUL231" s="92"/>
      <c r="SUM231" s="11"/>
      <c r="SUN231" s="11"/>
      <c r="SUO231" s="93"/>
      <c r="SUP231" s="91"/>
      <c r="SUQ231" s="94"/>
      <c r="SUR231" s="95"/>
      <c r="SUS231" s="90"/>
      <c r="SUT231" s="91"/>
      <c r="SUU231" s="91"/>
      <c r="SUV231" s="91"/>
      <c r="SUW231" s="91"/>
      <c r="SUX231" s="92"/>
      <c r="SUY231" s="12"/>
      <c r="SUZ231" s="12"/>
      <c r="SVA231" s="92"/>
      <c r="SVB231" s="92"/>
      <c r="SVC231" s="11"/>
      <c r="SVD231" s="11"/>
      <c r="SVE231" s="93"/>
      <c r="SVF231" s="91"/>
      <c r="SVG231" s="94"/>
      <c r="SVH231" s="95"/>
      <c r="SVI231" s="90"/>
      <c r="SVJ231" s="91"/>
      <c r="SVK231" s="91"/>
      <c r="SVL231" s="91"/>
      <c r="SVM231" s="91"/>
      <c r="SVN231" s="92"/>
      <c r="SVO231" s="12"/>
      <c r="SVP231" s="12"/>
      <c r="SVQ231" s="92"/>
      <c r="SVR231" s="92"/>
      <c r="SVS231" s="11"/>
      <c r="SVT231" s="11"/>
      <c r="SVU231" s="93"/>
      <c r="SVV231" s="91"/>
      <c r="SVW231" s="94"/>
      <c r="SVX231" s="95"/>
      <c r="SVY231" s="90"/>
      <c r="SVZ231" s="91"/>
      <c r="SWA231" s="91"/>
      <c r="SWB231" s="91"/>
      <c r="SWC231" s="91"/>
      <c r="SWD231" s="92"/>
      <c r="SWE231" s="12"/>
      <c r="SWF231" s="12"/>
      <c r="SWG231" s="92"/>
      <c r="SWH231" s="92"/>
      <c r="SWI231" s="11"/>
      <c r="SWJ231" s="11"/>
      <c r="SWK231" s="93"/>
      <c r="SWL231" s="91"/>
      <c r="SWM231" s="94"/>
      <c r="SWN231" s="95"/>
      <c r="SWO231" s="90"/>
      <c r="SWP231" s="91"/>
      <c r="SWQ231" s="91"/>
      <c r="SWR231" s="91"/>
      <c r="SWS231" s="91"/>
      <c r="SWT231" s="92"/>
      <c r="SWU231" s="12"/>
      <c r="SWV231" s="12"/>
      <c r="SWW231" s="92"/>
      <c r="SWX231" s="92"/>
      <c r="SWY231" s="11"/>
      <c r="SWZ231" s="11"/>
      <c r="SXA231" s="93"/>
      <c r="SXB231" s="91"/>
      <c r="SXC231" s="94"/>
      <c r="SXD231" s="95"/>
      <c r="SXE231" s="90"/>
      <c r="SXF231" s="91"/>
      <c r="SXG231" s="91"/>
      <c r="SXH231" s="91"/>
      <c r="SXI231" s="91"/>
      <c r="SXJ231" s="92"/>
      <c r="SXK231" s="12"/>
      <c r="SXL231" s="12"/>
      <c r="SXM231" s="92"/>
      <c r="SXN231" s="92"/>
      <c r="SXO231" s="11"/>
      <c r="SXP231" s="11"/>
      <c r="SXQ231" s="93"/>
      <c r="SXR231" s="91"/>
      <c r="SXS231" s="94"/>
      <c r="SXT231" s="95"/>
      <c r="SXU231" s="90"/>
      <c r="SXV231" s="91"/>
      <c r="SXW231" s="91"/>
      <c r="SXX231" s="91"/>
      <c r="SXY231" s="91"/>
      <c r="SXZ231" s="92"/>
      <c r="SYA231" s="12"/>
      <c r="SYB231" s="12"/>
      <c r="SYC231" s="92"/>
      <c r="SYD231" s="92"/>
      <c r="SYE231" s="11"/>
      <c r="SYF231" s="11"/>
      <c r="SYG231" s="93"/>
      <c r="SYH231" s="91"/>
      <c r="SYI231" s="94"/>
      <c r="SYJ231" s="95"/>
      <c r="SYK231" s="90"/>
      <c r="SYL231" s="91"/>
      <c r="SYM231" s="91"/>
      <c r="SYN231" s="91"/>
      <c r="SYO231" s="91"/>
      <c r="SYP231" s="92"/>
      <c r="SYQ231" s="12"/>
      <c r="SYR231" s="12"/>
      <c r="SYS231" s="92"/>
      <c r="SYT231" s="92"/>
      <c r="SYU231" s="11"/>
      <c r="SYV231" s="11"/>
      <c r="SYW231" s="93"/>
      <c r="SYX231" s="91"/>
      <c r="SYY231" s="94"/>
      <c r="SYZ231" s="95"/>
      <c r="SZA231" s="90"/>
      <c r="SZB231" s="91"/>
      <c r="SZC231" s="91"/>
      <c r="SZD231" s="91"/>
      <c r="SZE231" s="91"/>
      <c r="SZF231" s="92"/>
      <c r="SZG231" s="12"/>
      <c r="SZH231" s="12"/>
      <c r="SZI231" s="92"/>
      <c r="SZJ231" s="92"/>
      <c r="SZK231" s="11"/>
      <c r="SZL231" s="11"/>
      <c r="SZM231" s="93"/>
      <c r="SZN231" s="91"/>
      <c r="SZO231" s="94"/>
      <c r="SZP231" s="95"/>
      <c r="SZQ231" s="90"/>
      <c r="SZR231" s="91"/>
      <c r="SZS231" s="91"/>
      <c r="SZT231" s="91"/>
      <c r="SZU231" s="91"/>
      <c r="SZV231" s="92"/>
      <c r="SZW231" s="12"/>
      <c r="SZX231" s="12"/>
      <c r="SZY231" s="92"/>
      <c r="SZZ231" s="92"/>
      <c r="TAA231" s="11"/>
      <c r="TAB231" s="11"/>
      <c r="TAC231" s="93"/>
      <c r="TAD231" s="91"/>
      <c r="TAE231" s="94"/>
      <c r="TAF231" s="95"/>
      <c r="TAG231" s="90"/>
      <c r="TAH231" s="91"/>
      <c r="TAI231" s="91"/>
      <c r="TAJ231" s="91"/>
      <c r="TAK231" s="91"/>
      <c r="TAL231" s="92"/>
      <c r="TAM231" s="12"/>
      <c r="TAN231" s="12"/>
      <c r="TAO231" s="92"/>
      <c r="TAP231" s="92"/>
      <c r="TAQ231" s="11"/>
      <c r="TAR231" s="11"/>
      <c r="TAS231" s="93"/>
      <c r="TAT231" s="91"/>
      <c r="TAU231" s="94"/>
      <c r="TAV231" s="95"/>
      <c r="TAW231" s="90"/>
      <c r="TAX231" s="91"/>
      <c r="TAY231" s="91"/>
      <c r="TAZ231" s="91"/>
      <c r="TBA231" s="91"/>
      <c r="TBB231" s="92"/>
      <c r="TBC231" s="12"/>
      <c r="TBD231" s="12"/>
      <c r="TBE231" s="92"/>
      <c r="TBF231" s="92"/>
      <c r="TBG231" s="11"/>
      <c r="TBH231" s="11"/>
      <c r="TBI231" s="93"/>
      <c r="TBJ231" s="91"/>
      <c r="TBK231" s="94"/>
      <c r="TBL231" s="95"/>
      <c r="TBM231" s="90"/>
      <c r="TBN231" s="91"/>
      <c r="TBO231" s="91"/>
      <c r="TBP231" s="91"/>
      <c r="TBQ231" s="91"/>
      <c r="TBR231" s="92"/>
      <c r="TBS231" s="12"/>
      <c r="TBT231" s="12"/>
      <c r="TBU231" s="92"/>
      <c r="TBV231" s="92"/>
      <c r="TBW231" s="11"/>
      <c r="TBX231" s="11"/>
      <c r="TBY231" s="93"/>
      <c r="TBZ231" s="91"/>
      <c r="TCA231" s="94"/>
      <c r="TCB231" s="95"/>
      <c r="TCC231" s="90"/>
      <c r="TCD231" s="91"/>
      <c r="TCE231" s="91"/>
      <c r="TCF231" s="91"/>
      <c r="TCG231" s="91"/>
      <c r="TCH231" s="92"/>
      <c r="TCI231" s="12"/>
      <c r="TCJ231" s="12"/>
      <c r="TCK231" s="92"/>
      <c r="TCL231" s="92"/>
      <c r="TCM231" s="11"/>
      <c r="TCN231" s="11"/>
      <c r="TCO231" s="93"/>
      <c r="TCP231" s="91"/>
      <c r="TCQ231" s="94"/>
      <c r="TCR231" s="95"/>
      <c r="TCS231" s="90"/>
      <c r="TCT231" s="91"/>
      <c r="TCU231" s="91"/>
      <c r="TCV231" s="91"/>
      <c r="TCW231" s="91"/>
      <c r="TCX231" s="92"/>
      <c r="TCY231" s="12"/>
      <c r="TCZ231" s="12"/>
      <c r="TDA231" s="92"/>
      <c r="TDB231" s="92"/>
      <c r="TDC231" s="11"/>
      <c r="TDD231" s="11"/>
      <c r="TDE231" s="93"/>
      <c r="TDF231" s="91"/>
      <c r="TDG231" s="94"/>
      <c r="TDH231" s="95"/>
      <c r="TDI231" s="90"/>
      <c r="TDJ231" s="91"/>
      <c r="TDK231" s="91"/>
      <c r="TDL231" s="91"/>
      <c r="TDM231" s="91"/>
      <c r="TDN231" s="92"/>
      <c r="TDO231" s="12"/>
      <c r="TDP231" s="12"/>
      <c r="TDQ231" s="92"/>
      <c r="TDR231" s="92"/>
      <c r="TDS231" s="11"/>
      <c r="TDT231" s="11"/>
      <c r="TDU231" s="93"/>
      <c r="TDV231" s="91"/>
      <c r="TDW231" s="94"/>
      <c r="TDX231" s="95"/>
      <c r="TDY231" s="90"/>
      <c r="TDZ231" s="91"/>
      <c r="TEA231" s="91"/>
      <c r="TEB231" s="91"/>
      <c r="TEC231" s="91"/>
      <c r="TED231" s="92"/>
      <c r="TEE231" s="12"/>
      <c r="TEF231" s="12"/>
      <c r="TEG231" s="92"/>
      <c r="TEH231" s="92"/>
      <c r="TEI231" s="11"/>
      <c r="TEJ231" s="11"/>
      <c r="TEK231" s="93"/>
      <c r="TEL231" s="91"/>
      <c r="TEM231" s="94"/>
      <c r="TEN231" s="95"/>
      <c r="TEO231" s="90"/>
      <c r="TEP231" s="91"/>
      <c r="TEQ231" s="91"/>
      <c r="TER231" s="91"/>
      <c r="TES231" s="91"/>
      <c r="TET231" s="92"/>
      <c r="TEU231" s="12"/>
      <c r="TEV231" s="12"/>
      <c r="TEW231" s="92"/>
      <c r="TEX231" s="92"/>
      <c r="TEY231" s="11"/>
      <c r="TEZ231" s="11"/>
      <c r="TFA231" s="93"/>
      <c r="TFB231" s="91"/>
      <c r="TFC231" s="94"/>
      <c r="TFD231" s="95"/>
      <c r="TFE231" s="90"/>
      <c r="TFF231" s="91"/>
      <c r="TFG231" s="91"/>
      <c r="TFH231" s="91"/>
      <c r="TFI231" s="91"/>
      <c r="TFJ231" s="92"/>
      <c r="TFK231" s="12"/>
      <c r="TFL231" s="12"/>
      <c r="TFM231" s="92"/>
      <c r="TFN231" s="92"/>
      <c r="TFO231" s="11"/>
      <c r="TFP231" s="11"/>
      <c r="TFQ231" s="93"/>
      <c r="TFR231" s="91"/>
      <c r="TFS231" s="94"/>
      <c r="TFT231" s="95"/>
      <c r="TFU231" s="90"/>
      <c r="TFV231" s="91"/>
      <c r="TFW231" s="91"/>
      <c r="TFX231" s="91"/>
      <c r="TFY231" s="91"/>
      <c r="TFZ231" s="92"/>
      <c r="TGA231" s="12"/>
      <c r="TGB231" s="12"/>
      <c r="TGC231" s="92"/>
      <c r="TGD231" s="92"/>
      <c r="TGE231" s="11"/>
      <c r="TGF231" s="11"/>
      <c r="TGG231" s="93"/>
      <c r="TGH231" s="91"/>
      <c r="TGI231" s="94"/>
      <c r="TGJ231" s="95"/>
      <c r="TGK231" s="90"/>
      <c r="TGL231" s="91"/>
      <c r="TGM231" s="91"/>
      <c r="TGN231" s="91"/>
      <c r="TGO231" s="91"/>
      <c r="TGP231" s="92"/>
      <c r="TGQ231" s="12"/>
      <c r="TGR231" s="12"/>
      <c r="TGS231" s="92"/>
      <c r="TGT231" s="92"/>
      <c r="TGU231" s="11"/>
      <c r="TGV231" s="11"/>
      <c r="TGW231" s="93"/>
      <c r="TGX231" s="91"/>
      <c r="TGY231" s="94"/>
      <c r="TGZ231" s="95"/>
      <c r="THA231" s="90"/>
      <c r="THB231" s="91"/>
      <c r="THC231" s="91"/>
      <c r="THD231" s="91"/>
      <c r="THE231" s="91"/>
      <c r="THF231" s="92"/>
      <c r="THG231" s="12"/>
      <c r="THH231" s="12"/>
      <c r="THI231" s="92"/>
      <c r="THJ231" s="92"/>
      <c r="THK231" s="11"/>
      <c r="THL231" s="11"/>
      <c r="THM231" s="93"/>
      <c r="THN231" s="91"/>
      <c r="THO231" s="94"/>
      <c r="THP231" s="95"/>
      <c r="THQ231" s="90"/>
      <c r="THR231" s="91"/>
      <c r="THS231" s="91"/>
      <c r="THT231" s="91"/>
      <c r="THU231" s="91"/>
      <c r="THV231" s="92"/>
      <c r="THW231" s="12"/>
      <c r="THX231" s="12"/>
      <c r="THY231" s="92"/>
      <c r="THZ231" s="92"/>
      <c r="TIA231" s="11"/>
      <c r="TIB231" s="11"/>
      <c r="TIC231" s="93"/>
      <c r="TID231" s="91"/>
      <c r="TIE231" s="94"/>
      <c r="TIF231" s="95"/>
      <c r="TIG231" s="90"/>
      <c r="TIH231" s="91"/>
      <c r="TII231" s="91"/>
      <c r="TIJ231" s="91"/>
      <c r="TIK231" s="91"/>
      <c r="TIL231" s="92"/>
      <c r="TIM231" s="12"/>
      <c r="TIN231" s="12"/>
      <c r="TIO231" s="92"/>
      <c r="TIP231" s="92"/>
      <c r="TIQ231" s="11"/>
      <c r="TIR231" s="11"/>
      <c r="TIS231" s="93"/>
      <c r="TIT231" s="91"/>
      <c r="TIU231" s="94"/>
      <c r="TIV231" s="95"/>
      <c r="TIW231" s="90"/>
      <c r="TIX231" s="91"/>
      <c r="TIY231" s="91"/>
      <c r="TIZ231" s="91"/>
      <c r="TJA231" s="91"/>
      <c r="TJB231" s="92"/>
      <c r="TJC231" s="12"/>
      <c r="TJD231" s="12"/>
      <c r="TJE231" s="92"/>
      <c r="TJF231" s="92"/>
      <c r="TJG231" s="11"/>
      <c r="TJH231" s="11"/>
      <c r="TJI231" s="93"/>
      <c r="TJJ231" s="91"/>
      <c r="TJK231" s="94"/>
      <c r="TJL231" s="95"/>
      <c r="TJM231" s="90"/>
      <c r="TJN231" s="91"/>
      <c r="TJO231" s="91"/>
      <c r="TJP231" s="91"/>
      <c r="TJQ231" s="91"/>
      <c r="TJR231" s="92"/>
      <c r="TJS231" s="12"/>
      <c r="TJT231" s="12"/>
      <c r="TJU231" s="92"/>
      <c r="TJV231" s="92"/>
      <c r="TJW231" s="11"/>
      <c r="TJX231" s="11"/>
      <c r="TJY231" s="93"/>
      <c r="TJZ231" s="91"/>
      <c r="TKA231" s="94"/>
      <c r="TKB231" s="95"/>
      <c r="TKC231" s="90"/>
      <c r="TKD231" s="91"/>
      <c r="TKE231" s="91"/>
      <c r="TKF231" s="91"/>
      <c r="TKG231" s="91"/>
      <c r="TKH231" s="92"/>
      <c r="TKI231" s="12"/>
      <c r="TKJ231" s="12"/>
      <c r="TKK231" s="92"/>
      <c r="TKL231" s="92"/>
      <c r="TKM231" s="11"/>
      <c r="TKN231" s="11"/>
      <c r="TKO231" s="93"/>
      <c r="TKP231" s="91"/>
      <c r="TKQ231" s="94"/>
      <c r="TKR231" s="95"/>
      <c r="TKS231" s="90"/>
      <c r="TKT231" s="91"/>
      <c r="TKU231" s="91"/>
      <c r="TKV231" s="91"/>
      <c r="TKW231" s="91"/>
      <c r="TKX231" s="92"/>
      <c r="TKY231" s="12"/>
      <c r="TKZ231" s="12"/>
      <c r="TLA231" s="92"/>
      <c r="TLB231" s="92"/>
      <c r="TLC231" s="11"/>
      <c r="TLD231" s="11"/>
      <c r="TLE231" s="93"/>
      <c r="TLF231" s="91"/>
      <c r="TLG231" s="94"/>
      <c r="TLH231" s="95"/>
      <c r="TLI231" s="90"/>
      <c r="TLJ231" s="91"/>
      <c r="TLK231" s="91"/>
      <c r="TLL231" s="91"/>
      <c r="TLM231" s="91"/>
      <c r="TLN231" s="92"/>
      <c r="TLO231" s="12"/>
      <c r="TLP231" s="12"/>
      <c r="TLQ231" s="92"/>
      <c r="TLR231" s="92"/>
      <c r="TLS231" s="11"/>
      <c r="TLT231" s="11"/>
      <c r="TLU231" s="93"/>
      <c r="TLV231" s="91"/>
      <c r="TLW231" s="94"/>
      <c r="TLX231" s="95"/>
      <c r="TLY231" s="90"/>
      <c r="TLZ231" s="91"/>
      <c r="TMA231" s="91"/>
      <c r="TMB231" s="91"/>
      <c r="TMC231" s="91"/>
      <c r="TMD231" s="92"/>
      <c r="TME231" s="12"/>
      <c r="TMF231" s="12"/>
      <c r="TMG231" s="92"/>
      <c r="TMH231" s="92"/>
      <c r="TMI231" s="11"/>
      <c r="TMJ231" s="11"/>
      <c r="TMK231" s="93"/>
      <c r="TML231" s="91"/>
      <c r="TMM231" s="94"/>
      <c r="TMN231" s="95"/>
      <c r="TMO231" s="90"/>
      <c r="TMP231" s="91"/>
      <c r="TMQ231" s="91"/>
      <c r="TMR231" s="91"/>
      <c r="TMS231" s="91"/>
      <c r="TMT231" s="92"/>
      <c r="TMU231" s="12"/>
      <c r="TMV231" s="12"/>
      <c r="TMW231" s="92"/>
      <c r="TMX231" s="92"/>
      <c r="TMY231" s="11"/>
      <c r="TMZ231" s="11"/>
      <c r="TNA231" s="93"/>
      <c r="TNB231" s="91"/>
      <c r="TNC231" s="94"/>
      <c r="TND231" s="95"/>
      <c r="TNE231" s="90"/>
      <c r="TNF231" s="91"/>
      <c r="TNG231" s="91"/>
      <c r="TNH231" s="91"/>
      <c r="TNI231" s="91"/>
      <c r="TNJ231" s="92"/>
      <c r="TNK231" s="12"/>
      <c r="TNL231" s="12"/>
      <c r="TNM231" s="92"/>
      <c r="TNN231" s="92"/>
      <c r="TNO231" s="11"/>
      <c r="TNP231" s="11"/>
      <c r="TNQ231" s="93"/>
      <c r="TNR231" s="91"/>
      <c r="TNS231" s="94"/>
      <c r="TNT231" s="95"/>
      <c r="TNU231" s="90"/>
      <c r="TNV231" s="91"/>
      <c r="TNW231" s="91"/>
      <c r="TNX231" s="91"/>
      <c r="TNY231" s="91"/>
      <c r="TNZ231" s="92"/>
      <c r="TOA231" s="12"/>
      <c r="TOB231" s="12"/>
      <c r="TOC231" s="92"/>
      <c r="TOD231" s="92"/>
      <c r="TOE231" s="11"/>
      <c r="TOF231" s="11"/>
      <c r="TOG231" s="93"/>
      <c r="TOH231" s="91"/>
      <c r="TOI231" s="94"/>
      <c r="TOJ231" s="95"/>
      <c r="TOK231" s="90"/>
      <c r="TOL231" s="91"/>
      <c r="TOM231" s="91"/>
      <c r="TON231" s="91"/>
      <c r="TOO231" s="91"/>
      <c r="TOP231" s="92"/>
      <c r="TOQ231" s="12"/>
      <c r="TOR231" s="12"/>
      <c r="TOS231" s="92"/>
      <c r="TOT231" s="92"/>
      <c r="TOU231" s="11"/>
      <c r="TOV231" s="11"/>
      <c r="TOW231" s="93"/>
      <c r="TOX231" s="91"/>
      <c r="TOY231" s="94"/>
      <c r="TOZ231" s="95"/>
      <c r="TPA231" s="90"/>
      <c r="TPB231" s="91"/>
      <c r="TPC231" s="91"/>
      <c r="TPD231" s="91"/>
      <c r="TPE231" s="91"/>
      <c r="TPF231" s="92"/>
      <c r="TPG231" s="12"/>
      <c r="TPH231" s="12"/>
      <c r="TPI231" s="92"/>
      <c r="TPJ231" s="92"/>
      <c r="TPK231" s="11"/>
      <c r="TPL231" s="11"/>
      <c r="TPM231" s="93"/>
      <c r="TPN231" s="91"/>
      <c r="TPO231" s="94"/>
      <c r="TPP231" s="95"/>
      <c r="TPQ231" s="90"/>
      <c r="TPR231" s="91"/>
      <c r="TPS231" s="91"/>
      <c r="TPT231" s="91"/>
      <c r="TPU231" s="91"/>
      <c r="TPV231" s="92"/>
      <c r="TPW231" s="12"/>
      <c r="TPX231" s="12"/>
      <c r="TPY231" s="92"/>
      <c r="TPZ231" s="92"/>
      <c r="TQA231" s="11"/>
      <c r="TQB231" s="11"/>
      <c r="TQC231" s="93"/>
      <c r="TQD231" s="91"/>
      <c r="TQE231" s="94"/>
      <c r="TQF231" s="95"/>
      <c r="TQG231" s="90"/>
      <c r="TQH231" s="91"/>
      <c r="TQI231" s="91"/>
      <c r="TQJ231" s="91"/>
      <c r="TQK231" s="91"/>
      <c r="TQL231" s="92"/>
      <c r="TQM231" s="12"/>
      <c r="TQN231" s="12"/>
      <c r="TQO231" s="92"/>
      <c r="TQP231" s="92"/>
      <c r="TQQ231" s="11"/>
      <c r="TQR231" s="11"/>
      <c r="TQS231" s="93"/>
      <c r="TQT231" s="91"/>
      <c r="TQU231" s="94"/>
      <c r="TQV231" s="95"/>
      <c r="TQW231" s="90"/>
      <c r="TQX231" s="91"/>
      <c r="TQY231" s="91"/>
      <c r="TQZ231" s="91"/>
      <c r="TRA231" s="91"/>
      <c r="TRB231" s="92"/>
      <c r="TRC231" s="12"/>
      <c r="TRD231" s="12"/>
      <c r="TRE231" s="92"/>
      <c r="TRF231" s="92"/>
      <c r="TRG231" s="11"/>
      <c r="TRH231" s="11"/>
      <c r="TRI231" s="93"/>
      <c r="TRJ231" s="91"/>
      <c r="TRK231" s="94"/>
      <c r="TRL231" s="95"/>
      <c r="TRM231" s="90"/>
      <c r="TRN231" s="91"/>
      <c r="TRO231" s="91"/>
      <c r="TRP231" s="91"/>
      <c r="TRQ231" s="91"/>
      <c r="TRR231" s="92"/>
      <c r="TRS231" s="12"/>
      <c r="TRT231" s="12"/>
      <c r="TRU231" s="92"/>
      <c r="TRV231" s="92"/>
      <c r="TRW231" s="11"/>
      <c r="TRX231" s="11"/>
      <c r="TRY231" s="93"/>
      <c r="TRZ231" s="91"/>
      <c r="TSA231" s="94"/>
      <c r="TSB231" s="95"/>
      <c r="TSC231" s="90"/>
      <c r="TSD231" s="91"/>
      <c r="TSE231" s="91"/>
      <c r="TSF231" s="91"/>
      <c r="TSG231" s="91"/>
      <c r="TSH231" s="92"/>
      <c r="TSI231" s="12"/>
      <c r="TSJ231" s="12"/>
      <c r="TSK231" s="92"/>
      <c r="TSL231" s="92"/>
      <c r="TSM231" s="11"/>
      <c r="TSN231" s="11"/>
      <c r="TSO231" s="93"/>
      <c r="TSP231" s="91"/>
      <c r="TSQ231" s="94"/>
      <c r="TSR231" s="95"/>
      <c r="TSS231" s="90"/>
      <c r="TST231" s="91"/>
      <c r="TSU231" s="91"/>
      <c r="TSV231" s="91"/>
      <c r="TSW231" s="91"/>
      <c r="TSX231" s="92"/>
      <c r="TSY231" s="12"/>
      <c r="TSZ231" s="12"/>
      <c r="TTA231" s="92"/>
      <c r="TTB231" s="92"/>
      <c r="TTC231" s="11"/>
      <c r="TTD231" s="11"/>
      <c r="TTE231" s="93"/>
      <c r="TTF231" s="91"/>
      <c r="TTG231" s="94"/>
      <c r="TTH231" s="95"/>
      <c r="TTI231" s="90"/>
      <c r="TTJ231" s="91"/>
      <c r="TTK231" s="91"/>
      <c r="TTL231" s="91"/>
      <c r="TTM231" s="91"/>
      <c r="TTN231" s="92"/>
      <c r="TTO231" s="12"/>
      <c r="TTP231" s="12"/>
      <c r="TTQ231" s="92"/>
      <c r="TTR231" s="92"/>
      <c r="TTS231" s="11"/>
      <c r="TTT231" s="11"/>
      <c r="TTU231" s="93"/>
      <c r="TTV231" s="91"/>
      <c r="TTW231" s="94"/>
      <c r="TTX231" s="95"/>
      <c r="TTY231" s="90"/>
      <c r="TTZ231" s="91"/>
      <c r="TUA231" s="91"/>
      <c r="TUB231" s="91"/>
      <c r="TUC231" s="91"/>
      <c r="TUD231" s="92"/>
      <c r="TUE231" s="12"/>
      <c r="TUF231" s="12"/>
      <c r="TUG231" s="92"/>
      <c r="TUH231" s="92"/>
      <c r="TUI231" s="11"/>
      <c r="TUJ231" s="11"/>
      <c r="TUK231" s="93"/>
      <c r="TUL231" s="91"/>
      <c r="TUM231" s="94"/>
      <c r="TUN231" s="95"/>
      <c r="TUO231" s="90"/>
      <c r="TUP231" s="91"/>
      <c r="TUQ231" s="91"/>
      <c r="TUR231" s="91"/>
      <c r="TUS231" s="91"/>
      <c r="TUT231" s="92"/>
      <c r="TUU231" s="12"/>
      <c r="TUV231" s="12"/>
      <c r="TUW231" s="92"/>
      <c r="TUX231" s="92"/>
      <c r="TUY231" s="11"/>
      <c r="TUZ231" s="11"/>
      <c r="TVA231" s="93"/>
      <c r="TVB231" s="91"/>
      <c r="TVC231" s="94"/>
      <c r="TVD231" s="95"/>
      <c r="TVE231" s="90"/>
      <c r="TVF231" s="91"/>
      <c r="TVG231" s="91"/>
      <c r="TVH231" s="91"/>
      <c r="TVI231" s="91"/>
      <c r="TVJ231" s="92"/>
      <c r="TVK231" s="12"/>
      <c r="TVL231" s="12"/>
      <c r="TVM231" s="92"/>
      <c r="TVN231" s="92"/>
      <c r="TVO231" s="11"/>
      <c r="TVP231" s="11"/>
      <c r="TVQ231" s="93"/>
      <c r="TVR231" s="91"/>
      <c r="TVS231" s="94"/>
      <c r="TVT231" s="95"/>
      <c r="TVU231" s="90"/>
      <c r="TVV231" s="91"/>
      <c r="TVW231" s="91"/>
      <c r="TVX231" s="91"/>
      <c r="TVY231" s="91"/>
      <c r="TVZ231" s="92"/>
      <c r="TWA231" s="12"/>
      <c r="TWB231" s="12"/>
      <c r="TWC231" s="92"/>
      <c r="TWD231" s="92"/>
      <c r="TWE231" s="11"/>
      <c r="TWF231" s="11"/>
      <c r="TWG231" s="93"/>
      <c r="TWH231" s="91"/>
      <c r="TWI231" s="94"/>
      <c r="TWJ231" s="95"/>
      <c r="TWK231" s="90"/>
      <c r="TWL231" s="91"/>
      <c r="TWM231" s="91"/>
      <c r="TWN231" s="91"/>
      <c r="TWO231" s="91"/>
      <c r="TWP231" s="92"/>
      <c r="TWQ231" s="12"/>
      <c r="TWR231" s="12"/>
      <c r="TWS231" s="92"/>
      <c r="TWT231" s="92"/>
      <c r="TWU231" s="11"/>
      <c r="TWV231" s="11"/>
      <c r="TWW231" s="93"/>
      <c r="TWX231" s="91"/>
      <c r="TWY231" s="94"/>
      <c r="TWZ231" s="95"/>
      <c r="TXA231" s="90"/>
      <c r="TXB231" s="91"/>
      <c r="TXC231" s="91"/>
      <c r="TXD231" s="91"/>
      <c r="TXE231" s="91"/>
      <c r="TXF231" s="92"/>
      <c r="TXG231" s="12"/>
      <c r="TXH231" s="12"/>
      <c r="TXI231" s="92"/>
      <c r="TXJ231" s="92"/>
      <c r="TXK231" s="11"/>
      <c r="TXL231" s="11"/>
      <c r="TXM231" s="93"/>
      <c r="TXN231" s="91"/>
      <c r="TXO231" s="94"/>
      <c r="TXP231" s="95"/>
      <c r="TXQ231" s="90"/>
      <c r="TXR231" s="91"/>
      <c r="TXS231" s="91"/>
      <c r="TXT231" s="91"/>
      <c r="TXU231" s="91"/>
      <c r="TXV231" s="92"/>
      <c r="TXW231" s="12"/>
      <c r="TXX231" s="12"/>
      <c r="TXY231" s="92"/>
      <c r="TXZ231" s="92"/>
      <c r="TYA231" s="11"/>
      <c r="TYB231" s="11"/>
      <c r="TYC231" s="93"/>
      <c r="TYD231" s="91"/>
      <c r="TYE231" s="94"/>
      <c r="TYF231" s="95"/>
      <c r="TYG231" s="90"/>
      <c r="TYH231" s="91"/>
      <c r="TYI231" s="91"/>
      <c r="TYJ231" s="91"/>
      <c r="TYK231" s="91"/>
      <c r="TYL231" s="92"/>
      <c r="TYM231" s="12"/>
      <c r="TYN231" s="12"/>
      <c r="TYO231" s="92"/>
      <c r="TYP231" s="92"/>
      <c r="TYQ231" s="11"/>
      <c r="TYR231" s="11"/>
      <c r="TYS231" s="93"/>
      <c r="TYT231" s="91"/>
      <c r="TYU231" s="94"/>
      <c r="TYV231" s="95"/>
      <c r="TYW231" s="90"/>
      <c r="TYX231" s="91"/>
      <c r="TYY231" s="91"/>
      <c r="TYZ231" s="91"/>
      <c r="TZA231" s="91"/>
      <c r="TZB231" s="92"/>
      <c r="TZC231" s="12"/>
      <c r="TZD231" s="12"/>
      <c r="TZE231" s="92"/>
      <c r="TZF231" s="92"/>
      <c r="TZG231" s="11"/>
      <c r="TZH231" s="11"/>
      <c r="TZI231" s="93"/>
      <c r="TZJ231" s="91"/>
      <c r="TZK231" s="94"/>
      <c r="TZL231" s="95"/>
      <c r="TZM231" s="90"/>
      <c r="TZN231" s="91"/>
      <c r="TZO231" s="91"/>
      <c r="TZP231" s="91"/>
      <c r="TZQ231" s="91"/>
      <c r="TZR231" s="92"/>
      <c r="TZS231" s="12"/>
      <c r="TZT231" s="12"/>
      <c r="TZU231" s="92"/>
      <c r="TZV231" s="92"/>
      <c r="TZW231" s="11"/>
      <c r="TZX231" s="11"/>
      <c r="TZY231" s="93"/>
      <c r="TZZ231" s="91"/>
      <c r="UAA231" s="94"/>
      <c r="UAB231" s="95"/>
      <c r="UAC231" s="90"/>
      <c r="UAD231" s="91"/>
      <c r="UAE231" s="91"/>
      <c r="UAF231" s="91"/>
      <c r="UAG231" s="91"/>
      <c r="UAH231" s="92"/>
      <c r="UAI231" s="12"/>
      <c r="UAJ231" s="12"/>
      <c r="UAK231" s="92"/>
      <c r="UAL231" s="92"/>
      <c r="UAM231" s="11"/>
      <c r="UAN231" s="11"/>
      <c r="UAO231" s="93"/>
      <c r="UAP231" s="91"/>
      <c r="UAQ231" s="94"/>
      <c r="UAR231" s="95"/>
      <c r="UAS231" s="90"/>
      <c r="UAT231" s="91"/>
      <c r="UAU231" s="91"/>
      <c r="UAV231" s="91"/>
      <c r="UAW231" s="91"/>
      <c r="UAX231" s="92"/>
      <c r="UAY231" s="12"/>
      <c r="UAZ231" s="12"/>
      <c r="UBA231" s="92"/>
      <c r="UBB231" s="92"/>
      <c r="UBC231" s="11"/>
      <c r="UBD231" s="11"/>
      <c r="UBE231" s="93"/>
      <c r="UBF231" s="91"/>
      <c r="UBG231" s="94"/>
      <c r="UBH231" s="95"/>
      <c r="UBI231" s="90"/>
      <c r="UBJ231" s="91"/>
      <c r="UBK231" s="91"/>
      <c r="UBL231" s="91"/>
      <c r="UBM231" s="91"/>
      <c r="UBN231" s="92"/>
      <c r="UBO231" s="12"/>
      <c r="UBP231" s="12"/>
      <c r="UBQ231" s="92"/>
      <c r="UBR231" s="92"/>
      <c r="UBS231" s="11"/>
      <c r="UBT231" s="11"/>
      <c r="UBU231" s="93"/>
      <c r="UBV231" s="91"/>
      <c r="UBW231" s="94"/>
      <c r="UBX231" s="95"/>
      <c r="UBY231" s="90"/>
      <c r="UBZ231" s="91"/>
      <c r="UCA231" s="91"/>
      <c r="UCB231" s="91"/>
      <c r="UCC231" s="91"/>
      <c r="UCD231" s="92"/>
      <c r="UCE231" s="12"/>
      <c r="UCF231" s="12"/>
      <c r="UCG231" s="92"/>
      <c r="UCH231" s="92"/>
      <c r="UCI231" s="11"/>
      <c r="UCJ231" s="11"/>
      <c r="UCK231" s="93"/>
      <c r="UCL231" s="91"/>
      <c r="UCM231" s="94"/>
      <c r="UCN231" s="95"/>
      <c r="UCO231" s="90"/>
      <c r="UCP231" s="91"/>
      <c r="UCQ231" s="91"/>
      <c r="UCR231" s="91"/>
      <c r="UCS231" s="91"/>
      <c r="UCT231" s="92"/>
      <c r="UCU231" s="12"/>
      <c r="UCV231" s="12"/>
      <c r="UCW231" s="92"/>
      <c r="UCX231" s="92"/>
      <c r="UCY231" s="11"/>
      <c r="UCZ231" s="11"/>
      <c r="UDA231" s="93"/>
      <c r="UDB231" s="91"/>
      <c r="UDC231" s="94"/>
      <c r="UDD231" s="95"/>
      <c r="UDE231" s="90"/>
      <c r="UDF231" s="91"/>
      <c r="UDG231" s="91"/>
      <c r="UDH231" s="91"/>
      <c r="UDI231" s="91"/>
      <c r="UDJ231" s="92"/>
      <c r="UDK231" s="12"/>
      <c r="UDL231" s="12"/>
      <c r="UDM231" s="92"/>
      <c r="UDN231" s="92"/>
      <c r="UDO231" s="11"/>
      <c r="UDP231" s="11"/>
      <c r="UDQ231" s="93"/>
      <c r="UDR231" s="91"/>
      <c r="UDS231" s="94"/>
      <c r="UDT231" s="95"/>
      <c r="UDU231" s="90"/>
      <c r="UDV231" s="91"/>
      <c r="UDW231" s="91"/>
      <c r="UDX231" s="91"/>
      <c r="UDY231" s="91"/>
      <c r="UDZ231" s="92"/>
      <c r="UEA231" s="12"/>
      <c r="UEB231" s="12"/>
      <c r="UEC231" s="92"/>
      <c r="UED231" s="92"/>
      <c r="UEE231" s="11"/>
      <c r="UEF231" s="11"/>
      <c r="UEG231" s="93"/>
      <c r="UEH231" s="91"/>
      <c r="UEI231" s="94"/>
      <c r="UEJ231" s="95"/>
      <c r="UEK231" s="90"/>
      <c r="UEL231" s="91"/>
      <c r="UEM231" s="91"/>
      <c r="UEN231" s="91"/>
      <c r="UEO231" s="91"/>
      <c r="UEP231" s="92"/>
      <c r="UEQ231" s="12"/>
      <c r="UER231" s="12"/>
      <c r="UES231" s="92"/>
      <c r="UET231" s="92"/>
      <c r="UEU231" s="11"/>
      <c r="UEV231" s="11"/>
      <c r="UEW231" s="93"/>
      <c r="UEX231" s="91"/>
      <c r="UEY231" s="94"/>
      <c r="UEZ231" s="95"/>
      <c r="UFA231" s="90"/>
      <c r="UFB231" s="91"/>
      <c r="UFC231" s="91"/>
      <c r="UFD231" s="91"/>
      <c r="UFE231" s="91"/>
      <c r="UFF231" s="92"/>
      <c r="UFG231" s="12"/>
      <c r="UFH231" s="12"/>
      <c r="UFI231" s="92"/>
      <c r="UFJ231" s="92"/>
      <c r="UFK231" s="11"/>
      <c r="UFL231" s="11"/>
      <c r="UFM231" s="93"/>
      <c r="UFN231" s="91"/>
      <c r="UFO231" s="94"/>
      <c r="UFP231" s="95"/>
      <c r="UFQ231" s="90"/>
      <c r="UFR231" s="91"/>
      <c r="UFS231" s="91"/>
      <c r="UFT231" s="91"/>
      <c r="UFU231" s="91"/>
      <c r="UFV231" s="92"/>
      <c r="UFW231" s="12"/>
      <c r="UFX231" s="12"/>
      <c r="UFY231" s="92"/>
      <c r="UFZ231" s="92"/>
      <c r="UGA231" s="11"/>
      <c r="UGB231" s="11"/>
      <c r="UGC231" s="93"/>
      <c r="UGD231" s="91"/>
      <c r="UGE231" s="94"/>
      <c r="UGF231" s="95"/>
      <c r="UGG231" s="90"/>
      <c r="UGH231" s="91"/>
      <c r="UGI231" s="91"/>
      <c r="UGJ231" s="91"/>
      <c r="UGK231" s="91"/>
      <c r="UGL231" s="92"/>
      <c r="UGM231" s="12"/>
      <c r="UGN231" s="12"/>
      <c r="UGO231" s="92"/>
      <c r="UGP231" s="92"/>
      <c r="UGQ231" s="11"/>
      <c r="UGR231" s="11"/>
      <c r="UGS231" s="93"/>
      <c r="UGT231" s="91"/>
      <c r="UGU231" s="94"/>
      <c r="UGV231" s="95"/>
      <c r="UGW231" s="90"/>
      <c r="UGX231" s="91"/>
      <c r="UGY231" s="91"/>
      <c r="UGZ231" s="91"/>
      <c r="UHA231" s="91"/>
      <c r="UHB231" s="92"/>
      <c r="UHC231" s="12"/>
      <c r="UHD231" s="12"/>
      <c r="UHE231" s="92"/>
      <c r="UHF231" s="92"/>
      <c r="UHG231" s="11"/>
      <c r="UHH231" s="11"/>
      <c r="UHI231" s="93"/>
      <c r="UHJ231" s="91"/>
      <c r="UHK231" s="94"/>
      <c r="UHL231" s="95"/>
      <c r="UHM231" s="90"/>
      <c r="UHN231" s="91"/>
      <c r="UHO231" s="91"/>
      <c r="UHP231" s="91"/>
      <c r="UHQ231" s="91"/>
      <c r="UHR231" s="92"/>
      <c r="UHS231" s="12"/>
      <c r="UHT231" s="12"/>
      <c r="UHU231" s="92"/>
      <c r="UHV231" s="92"/>
      <c r="UHW231" s="11"/>
      <c r="UHX231" s="11"/>
      <c r="UHY231" s="93"/>
      <c r="UHZ231" s="91"/>
      <c r="UIA231" s="94"/>
      <c r="UIB231" s="95"/>
      <c r="UIC231" s="90"/>
      <c r="UID231" s="91"/>
      <c r="UIE231" s="91"/>
      <c r="UIF231" s="91"/>
      <c r="UIG231" s="91"/>
      <c r="UIH231" s="92"/>
      <c r="UII231" s="12"/>
      <c r="UIJ231" s="12"/>
      <c r="UIK231" s="92"/>
      <c r="UIL231" s="92"/>
      <c r="UIM231" s="11"/>
      <c r="UIN231" s="11"/>
      <c r="UIO231" s="93"/>
      <c r="UIP231" s="91"/>
      <c r="UIQ231" s="94"/>
      <c r="UIR231" s="95"/>
      <c r="UIS231" s="90"/>
      <c r="UIT231" s="91"/>
      <c r="UIU231" s="91"/>
      <c r="UIV231" s="91"/>
      <c r="UIW231" s="91"/>
      <c r="UIX231" s="92"/>
      <c r="UIY231" s="12"/>
      <c r="UIZ231" s="12"/>
      <c r="UJA231" s="92"/>
      <c r="UJB231" s="92"/>
      <c r="UJC231" s="11"/>
      <c r="UJD231" s="11"/>
      <c r="UJE231" s="93"/>
      <c r="UJF231" s="91"/>
      <c r="UJG231" s="94"/>
      <c r="UJH231" s="95"/>
      <c r="UJI231" s="90"/>
      <c r="UJJ231" s="91"/>
      <c r="UJK231" s="91"/>
      <c r="UJL231" s="91"/>
      <c r="UJM231" s="91"/>
      <c r="UJN231" s="92"/>
      <c r="UJO231" s="12"/>
      <c r="UJP231" s="12"/>
      <c r="UJQ231" s="92"/>
      <c r="UJR231" s="92"/>
      <c r="UJS231" s="11"/>
      <c r="UJT231" s="11"/>
      <c r="UJU231" s="93"/>
      <c r="UJV231" s="91"/>
      <c r="UJW231" s="94"/>
      <c r="UJX231" s="95"/>
      <c r="UJY231" s="90"/>
      <c r="UJZ231" s="91"/>
      <c r="UKA231" s="91"/>
      <c r="UKB231" s="91"/>
      <c r="UKC231" s="91"/>
      <c r="UKD231" s="92"/>
      <c r="UKE231" s="12"/>
      <c r="UKF231" s="12"/>
      <c r="UKG231" s="92"/>
      <c r="UKH231" s="92"/>
      <c r="UKI231" s="11"/>
      <c r="UKJ231" s="11"/>
      <c r="UKK231" s="93"/>
      <c r="UKL231" s="91"/>
      <c r="UKM231" s="94"/>
      <c r="UKN231" s="95"/>
      <c r="UKO231" s="90"/>
      <c r="UKP231" s="91"/>
      <c r="UKQ231" s="91"/>
      <c r="UKR231" s="91"/>
      <c r="UKS231" s="91"/>
      <c r="UKT231" s="92"/>
      <c r="UKU231" s="12"/>
      <c r="UKV231" s="12"/>
      <c r="UKW231" s="92"/>
      <c r="UKX231" s="92"/>
      <c r="UKY231" s="11"/>
      <c r="UKZ231" s="11"/>
      <c r="ULA231" s="93"/>
      <c r="ULB231" s="91"/>
      <c r="ULC231" s="94"/>
      <c r="ULD231" s="95"/>
      <c r="ULE231" s="90"/>
      <c r="ULF231" s="91"/>
      <c r="ULG231" s="91"/>
      <c r="ULH231" s="91"/>
      <c r="ULI231" s="91"/>
      <c r="ULJ231" s="92"/>
      <c r="ULK231" s="12"/>
      <c r="ULL231" s="12"/>
      <c r="ULM231" s="92"/>
      <c r="ULN231" s="92"/>
      <c r="ULO231" s="11"/>
      <c r="ULP231" s="11"/>
      <c r="ULQ231" s="93"/>
      <c r="ULR231" s="91"/>
      <c r="ULS231" s="94"/>
      <c r="ULT231" s="95"/>
      <c r="ULU231" s="90"/>
      <c r="ULV231" s="91"/>
      <c r="ULW231" s="91"/>
      <c r="ULX231" s="91"/>
      <c r="ULY231" s="91"/>
      <c r="ULZ231" s="92"/>
      <c r="UMA231" s="12"/>
      <c r="UMB231" s="12"/>
      <c r="UMC231" s="92"/>
      <c r="UMD231" s="92"/>
      <c r="UME231" s="11"/>
      <c r="UMF231" s="11"/>
      <c r="UMG231" s="93"/>
      <c r="UMH231" s="91"/>
      <c r="UMI231" s="94"/>
      <c r="UMJ231" s="95"/>
      <c r="UMK231" s="90"/>
      <c r="UML231" s="91"/>
      <c r="UMM231" s="91"/>
      <c r="UMN231" s="91"/>
      <c r="UMO231" s="91"/>
      <c r="UMP231" s="92"/>
      <c r="UMQ231" s="12"/>
      <c r="UMR231" s="12"/>
      <c r="UMS231" s="92"/>
      <c r="UMT231" s="92"/>
      <c r="UMU231" s="11"/>
      <c r="UMV231" s="11"/>
      <c r="UMW231" s="93"/>
      <c r="UMX231" s="91"/>
      <c r="UMY231" s="94"/>
      <c r="UMZ231" s="95"/>
      <c r="UNA231" s="90"/>
      <c r="UNB231" s="91"/>
      <c r="UNC231" s="91"/>
      <c r="UND231" s="91"/>
      <c r="UNE231" s="91"/>
      <c r="UNF231" s="92"/>
      <c r="UNG231" s="12"/>
      <c r="UNH231" s="12"/>
      <c r="UNI231" s="92"/>
      <c r="UNJ231" s="92"/>
      <c r="UNK231" s="11"/>
      <c r="UNL231" s="11"/>
      <c r="UNM231" s="93"/>
      <c r="UNN231" s="91"/>
      <c r="UNO231" s="94"/>
      <c r="UNP231" s="95"/>
      <c r="UNQ231" s="90"/>
      <c r="UNR231" s="91"/>
      <c r="UNS231" s="91"/>
      <c r="UNT231" s="91"/>
      <c r="UNU231" s="91"/>
      <c r="UNV231" s="92"/>
      <c r="UNW231" s="12"/>
      <c r="UNX231" s="12"/>
      <c r="UNY231" s="92"/>
      <c r="UNZ231" s="92"/>
      <c r="UOA231" s="11"/>
      <c r="UOB231" s="11"/>
      <c r="UOC231" s="93"/>
      <c r="UOD231" s="91"/>
      <c r="UOE231" s="94"/>
      <c r="UOF231" s="95"/>
      <c r="UOG231" s="90"/>
      <c r="UOH231" s="91"/>
      <c r="UOI231" s="91"/>
      <c r="UOJ231" s="91"/>
      <c r="UOK231" s="91"/>
      <c r="UOL231" s="92"/>
      <c r="UOM231" s="12"/>
      <c r="UON231" s="12"/>
      <c r="UOO231" s="92"/>
      <c r="UOP231" s="92"/>
      <c r="UOQ231" s="11"/>
      <c r="UOR231" s="11"/>
      <c r="UOS231" s="93"/>
      <c r="UOT231" s="91"/>
      <c r="UOU231" s="94"/>
      <c r="UOV231" s="95"/>
      <c r="UOW231" s="90"/>
      <c r="UOX231" s="91"/>
      <c r="UOY231" s="91"/>
      <c r="UOZ231" s="91"/>
      <c r="UPA231" s="91"/>
      <c r="UPB231" s="92"/>
      <c r="UPC231" s="12"/>
      <c r="UPD231" s="12"/>
      <c r="UPE231" s="92"/>
      <c r="UPF231" s="92"/>
      <c r="UPG231" s="11"/>
      <c r="UPH231" s="11"/>
      <c r="UPI231" s="93"/>
      <c r="UPJ231" s="91"/>
      <c r="UPK231" s="94"/>
      <c r="UPL231" s="95"/>
      <c r="UPM231" s="90"/>
      <c r="UPN231" s="91"/>
      <c r="UPO231" s="91"/>
      <c r="UPP231" s="91"/>
      <c r="UPQ231" s="91"/>
      <c r="UPR231" s="92"/>
      <c r="UPS231" s="12"/>
      <c r="UPT231" s="12"/>
      <c r="UPU231" s="92"/>
      <c r="UPV231" s="92"/>
      <c r="UPW231" s="11"/>
      <c r="UPX231" s="11"/>
      <c r="UPY231" s="93"/>
      <c r="UPZ231" s="91"/>
      <c r="UQA231" s="94"/>
      <c r="UQB231" s="95"/>
      <c r="UQC231" s="90"/>
      <c r="UQD231" s="91"/>
      <c r="UQE231" s="91"/>
      <c r="UQF231" s="91"/>
      <c r="UQG231" s="91"/>
      <c r="UQH231" s="92"/>
      <c r="UQI231" s="12"/>
      <c r="UQJ231" s="12"/>
      <c r="UQK231" s="92"/>
      <c r="UQL231" s="92"/>
      <c r="UQM231" s="11"/>
      <c r="UQN231" s="11"/>
      <c r="UQO231" s="93"/>
      <c r="UQP231" s="91"/>
      <c r="UQQ231" s="94"/>
      <c r="UQR231" s="95"/>
      <c r="UQS231" s="90"/>
      <c r="UQT231" s="91"/>
      <c r="UQU231" s="91"/>
      <c r="UQV231" s="91"/>
      <c r="UQW231" s="91"/>
      <c r="UQX231" s="92"/>
      <c r="UQY231" s="12"/>
      <c r="UQZ231" s="12"/>
      <c r="URA231" s="92"/>
      <c r="URB231" s="92"/>
      <c r="URC231" s="11"/>
      <c r="URD231" s="11"/>
      <c r="URE231" s="93"/>
      <c r="URF231" s="91"/>
      <c r="URG231" s="94"/>
      <c r="URH231" s="95"/>
      <c r="URI231" s="90"/>
      <c r="URJ231" s="91"/>
      <c r="URK231" s="91"/>
      <c r="URL231" s="91"/>
      <c r="URM231" s="91"/>
      <c r="URN231" s="92"/>
      <c r="URO231" s="12"/>
      <c r="URP231" s="12"/>
      <c r="URQ231" s="92"/>
      <c r="URR231" s="92"/>
      <c r="URS231" s="11"/>
      <c r="URT231" s="11"/>
      <c r="URU231" s="93"/>
      <c r="URV231" s="91"/>
      <c r="URW231" s="94"/>
      <c r="URX231" s="95"/>
      <c r="URY231" s="90"/>
      <c r="URZ231" s="91"/>
      <c r="USA231" s="91"/>
      <c r="USB231" s="91"/>
      <c r="USC231" s="91"/>
      <c r="USD231" s="92"/>
      <c r="USE231" s="12"/>
      <c r="USF231" s="12"/>
      <c r="USG231" s="92"/>
      <c r="USH231" s="92"/>
      <c r="USI231" s="11"/>
      <c r="USJ231" s="11"/>
      <c r="USK231" s="93"/>
      <c r="USL231" s="91"/>
      <c r="USM231" s="94"/>
      <c r="USN231" s="95"/>
      <c r="USO231" s="90"/>
      <c r="USP231" s="91"/>
      <c r="USQ231" s="91"/>
      <c r="USR231" s="91"/>
      <c r="USS231" s="91"/>
      <c r="UST231" s="92"/>
      <c r="USU231" s="12"/>
      <c r="USV231" s="12"/>
      <c r="USW231" s="92"/>
      <c r="USX231" s="92"/>
      <c r="USY231" s="11"/>
      <c r="USZ231" s="11"/>
      <c r="UTA231" s="93"/>
      <c r="UTB231" s="91"/>
      <c r="UTC231" s="94"/>
      <c r="UTD231" s="95"/>
      <c r="UTE231" s="90"/>
      <c r="UTF231" s="91"/>
      <c r="UTG231" s="91"/>
      <c r="UTH231" s="91"/>
      <c r="UTI231" s="91"/>
      <c r="UTJ231" s="92"/>
      <c r="UTK231" s="12"/>
      <c r="UTL231" s="12"/>
      <c r="UTM231" s="92"/>
      <c r="UTN231" s="92"/>
      <c r="UTO231" s="11"/>
      <c r="UTP231" s="11"/>
      <c r="UTQ231" s="93"/>
      <c r="UTR231" s="91"/>
      <c r="UTS231" s="94"/>
      <c r="UTT231" s="95"/>
      <c r="UTU231" s="90"/>
      <c r="UTV231" s="91"/>
      <c r="UTW231" s="91"/>
      <c r="UTX231" s="91"/>
      <c r="UTY231" s="91"/>
      <c r="UTZ231" s="92"/>
      <c r="UUA231" s="12"/>
      <c r="UUB231" s="12"/>
      <c r="UUC231" s="92"/>
      <c r="UUD231" s="92"/>
      <c r="UUE231" s="11"/>
      <c r="UUF231" s="11"/>
      <c r="UUG231" s="93"/>
      <c r="UUH231" s="91"/>
      <c r="UUI231" s="94"/>
      <c r="UUJ231" s="95"/>
      <c r="UUK231" s="90"/>
      <c r="UUL231" s="91"/>
      <c r="UUM231" s="91"/>
      <c r="UUN231" s="91"/>
      <c r="UUO231" s="91"/>
      <c r="UUP231" s="92"/>
      <c r="UUQ231" s="12"/>
      <c r="UUR231" s="12"/>
      <c r="UUS231" s="92"/>
      <c r="UUT231" s="92"/>
      <c r="UUU231" s="11"/>
      <c r="UUV231" s="11"/>
      <c r="UUW231" s="93"/>
      <c r="UUX231" s="91"/>
      <c r="UUY231" s="94"/>
      <c r="UUZ231" s="95"/>
      <c r="UVA231" s="90"/>
      <c r="UVB231" s="91"/>
      <c r="UVC231" s="91"/>
      <c r="UVD231" s="91"/>
      <c r="UVE231" s="91"/>
      <c r="UVF231" s="92"/>
      <c r="UVG231" s="12"/>
      <c r="UVH231" s="12"/>
      <c r="UVI231" s="92"/>
      <c r="UVJ231" s="92"/>
      <c r="UVK231" s="11"/>
      <c r="UVL231" s="11"/>
      <c r="UVM231" s="93"/>
      <c r="UVN231" s="91"/>
      <c r="UVO231" s="94"/>
      <c r="UVP231" s="95"/>
      <c r="UVQ231" s="90"/>
      <c r="UVR231" s="91"/>
      <c r="UVS231" s="91"/>
      <c r="UVT231" s="91"/>
      <c r="UVU231" s="91"/>
      <c r="UVV231" s="92"/>
      <c r="UVW231" s="12"/>
      <c r="UVX231" s="12"/>
      <c r="UVY231" s="92"/>
      <c r="UVZ231" s="92"/>
      <c r="UWA231" s="11"/>
      <c r="UWB231" s="11"/>
      <c r="UWC231" s="93"/>
      <c r="UWD231" s="91"/>
      <c r="UWE231" s="94"/>
      <c r="UWF231" s="95"/>
      <c r="UWG231" s="90"/>
      <c r="UWH231" s="91"/>
      <c r="UWI231" s="91"/>
      <c r="UWJ231" s="91"/>
      <c r="UWK231" s="91"/>
      <c r="UWL231" s="92"/>
      <c r="UWM231" s="12"/>
      <c r="UWN231" s="12"/>
      <c r="UWO231" s="92"/>
      <c r="UWP231" s="92"/>
      <c r="UWQ231" s="11"/>
      <c r="UWR231" s="11"/>
      <c r="UWS231" s="93"/>
      <c r="UWT231" s="91"/>
      <c r="UWU231" s="94"/>
      <c r="UWV231" s="95"/>
      <c r="UWW231" s="90"/>
      <c r="UWX231" s="91"/>
      <c r="UWY231" s="91"/>
      <c r="UWZ231" s="91"/>
      <c r="UXA231" s="91"/>
      <c r="UXB231" s="92"/>
      <c r="UXC231" s="12"/>
      <c r="UXD231" s="12"/>
      <c r="UXE231" s="92"/>
      <c r="UXF231" s="92"/>
      <c r="UXG231" s="11"/>
      <c r="UXH231" s="11"/>
      <c r="UXI231" s="93"/>
      <c r="UXJ231" s="91"/>
      <c r="UXK231" s="94"/>
      <c r="UXL231" s="95"/>
      <c r="UXM231" s="90"/>
      <c r="UXN231" s="91"/>
      <c r="UXO231" s="91"/>
      <c r="UXP231" s="91"/>
      <c r="UXQ231" s="91"/>
      <c r="UXR231" s="92"/>
      <c r="UXS231" s="12"/>
      <c r="UXT231" s="12"/>
      <c r="UXU231" s="92"/>
      <c r="UXV231" s="92"/>
      <c r="UXW231" s="11"/>
      <c r="UXX231" s="11"/>
      <c r="UXY231" s="93"/>
      <c r="UXZ231" s="91"/>
      <c r="UYA231" s="94"/>
      <c r="UYB231" s="95"/>
      <c r="UYC231" s="90"/>
      <c r="UYD231" s="91"/>
      <c r="UYE231" s="91"/>
      <c r="UYF231" s="91"/>
      <c r="UYG231" s="91"/>
      <c r="UYH231" s="92"/>
      <c r="UYI231" s="12"/>
      <c r="UYJ231" s="12"/>
      <c r="UYK231" s="92"/>
      <c r="UYL231" s="92"/>
      <c r="UYM231" s="11"/>
      <c r="UYN231" s="11"/>
      <c r="UYO231" s="93"/>
      <c r="UYP231" s="91"/>
      <c r="UYQ231" s="94"/>
      <c r="UYR231" s="95"/>
      <c r="UYS231" s="90"/>
      <c r="UYT231" s="91"/>
      <c r="UYU231" s="91"/>
      <c r="UYV231" s="91"/>
      <c r="UYW231" s="91"/>
      <c r="UYX231" s="92"/>
      <c r="UYY231" s="12"/>
      <c r="UYZ231" s="12"/>
      <c r="UZA231" s="92"/>
      <c r="UZB231" s="92"/>
      <c r="UZC231" s="11"/>
      <c r="UZD231" s="11"/>
      <c r="UZE231" s="93"/>
      <c r="UZF231" s="91"/>
      <c r="UZG231" s="94"/>
      <c r="UZH231" s="95"/>
      <c r="UZI231" s="90"/>
      <c r="UZJ231" s="91"/>
      <c r="UZK231" s="91"/>
      <c r="UZL231" s="91"/>
      <c r="UZM231" s="91"/>
      <c r="UZN231" s="92"/>
      <c r="UZO231" s="12"/>
      <c r="UZP231" s="12"/>
      <c r="UZQ231" s="92"/>
      <c r="UZR231" s="92"/>
      <c r="UZS231" s="11"/>
      <c r="UZT231" s="11"/>
      <c r="UZU231" s="93"/>
      <c r="UZV231" s="91"/>
      <c r="UZW231" s="94"/>
      <c r="UZX231" s="95"/>
      <c r="UZY231" s="90"/>
      <c r="UZZ231" s="91"/>
      <c r="VAA231" s="91"/>
      <c r="VAB231" s="91"/>
      <c r="VAC231" s="91"/>
      <c r="VAD231" s="92"/>
      <c r="VAE231" s="12"/>
      <c r="VAF231" s="12"/>
      <c r="VAG231" s="92"/>
      <c r="VAH231" s="92"/>
      <c r="VAI231" s="11"/>
      <c r="VAJ231" s="11"/>
      <c r="VAK231" s="93"/>
      <c r="VAL231" s="91"/>
      <c r="VAM231" s="94"/>
      <c r="VAN231" s="95"/>
      <c r="VAO231" s="90"/>
      <c r="VAP231" s="91"/>
      <c r="VAQ231" s="91"/>
      <c r="VAR231" s="91"/>
      <c r="VAS231" s="91"/>
      <c r="VAT231" s="92"/>
      <c r="VAU231" s="12"/>
      <c r="VAV231" s="12"/>
      <c r="VAW231" s="92"/>
      <c r="VAX231" s="92"/>
      <c r="VAY231" s="11"/>
      <c r="VAZ231" s="11"/>
      <c r="VBA231" s="93"/>
      <c r="VBB231" s="91"/>
      <c r="VBC231" s="94"/>
      <c r="VBD231" s="95"/>
      <c r="VBE231" s="90"/>
      <c r="VBF231" s="91"/>
      <c r="VBG231" s="91"/>
      <c r="VBH231" s="91"/>
      <c r="VBI231" s="91"/>
      <c r="VBJ231" s="92"/>
      <c r="VBK231" s="12"/>
      <c r="VBL231" s="12"/>
      <c r="VBM231" s="92"/>
      <c r="VBN231" s="92"/>
      <c r="VBO231" s="11"/>
      <c r="VBP231" s="11"/>
      <c r="VBQ231" s="93"/>
      <c r="VBR231" s="91"/>
      <c r="VBS231" s="94"/>
      <c r="VBT231" s="95"/>
      <c r="VBU231" s="90"/>
      <c r="VBV231" s="91"/>
      <c r="VBW231" s="91"/>
      <c r="VBX231" s="91"/>
      <c r="VBY231" s="91"/>
      <c r="VBZ231" s="92"/>
      <c r="VCA231" s="12"/>
      <c r="VCB231" s="12"/>
      <c r="VCC231" s="92"/>
      <c r="VCD231" s="92"/>
      <c r="VCE231" s="11"/>
      <c r="VCF231" s="11"/>
      <c r="VCG231" s="93"/>
      <c r="VCH231" s="91"/>
      <c r="VCI231" s="94"/>
      <c r="VCJ231" s="95"/>
      <c r="VCK231" s="90"/>
      <c r="VCL231" s="91"/>
      <c r="VCM231" s="91"/>
      <c r="VCN231" s="91"/>
      <c r="VCO231" s="91"/>
      <c r="VCP231" s="92"/>
      <c r="VCQ231" s="12"/>
      <c r="VCR231" s="12"/>
      <c r="VCS231" s="92"/>
      <c r="VCT231" s="92"/>
      <c r="VCU231" s="11"/>
      <c r="VCV231" s="11"/>
      <c r="VCW231" s="93"/>
      <c r="VCX231" s="91"/>
      <c r="VCY231" s="94"/>
      <c r="VCZ231" s="95"/>
      <c r="VDA231" s="90"/>
      <c r="VDB231" s="91"/>
      <c r="VDC231" s="91"/>
      <c r="VDD231" s="91"/>
      <c r="VDE231" s="91"/>
      <c r="VDF231" s="92"/>
      <c r="VDG231" s="12"/>
      <c r="VDH231" s="12"/>
      <c r="VDI231" s="92"/>
      <c r="VDJ231" s="92"/>
      <c r="VDK231" s="11"/>
      <c r="VDL231" s="11"/>
      <c r="VDM231" s="93"/>
      <c r="VDN231" s="91"/>
      <c r="VDO231" s="94"/>
      <c r="VDP231" s="95"/>
      <c r="VDQ231" s="90"/>
      <c r="VDR231" s="91"/>
      <c r="VDS231" s="91"/>
      <c r="VDT231" s="91"/>
      <c r="VDU231" s="91"/>
      <c r="VDV231" s="92"/>
      <c r="VDW231" s="12"/>
      <c r="VDX231" s="12"/>
      <c r="VDY231" s="92"/>
      <c r="VDZ231" s="92"/>
      <c r="VEA231" s="11"/>
      <c r="VEB231" s="11"/>
      <c r="VEC231" s="93"/>
      <c r="VED231" s="91"/>
      <c r="VEE231" s="94"/>
      <c r="VEF231" s="95"/>
      <c r="VEG231" s="90"/>
      <c r="VEH231" s="91"/>
      <c r="VEI231" s="91"/>
      <c r="VEJ231" s="91"/>
      <c r="VEK231" s="91"/>
      <c r="VEL231" s="92"/>
      <c r="VEM231" s="12"/>
      <c r="VEN231" s="12"/>
      <c r="VEO231" s="92"/>
      <c r="VEP231" s="92"/>
      <c r="VEQ231" s="11"/>
      <c r="VER231" s="11"/>
      <c r="VES231" s="93"/>
      <c r="VET231" s="91"/>
      <c r="VEU231" s="94"/>
      <c r="VEV231" s="95"/>
      <c r="VEW231" s="90"/>
      <c r="VEX231" s="91"/>
      <c r="VEY231" s="91"/>
      <c r="VEZ231" s="91"/>
      <c r="VFA231" s="91"/>
      <c r="VFB231" s="92"/>
      <c r="VFC231" s="12"/>
      <c r="VFD231" s="12"/>
      <c r="VFE231" s="92"/>
      <c r="VFF231" s="92"/>
      <c r="VFG231" s="11"/>
      <c r="VFH231" s="11"/>
      <c r="VFI231" s="93"/>
      <c r="VFJ231" s="91"/>
      <c r="VFK231" s="94"/>
      <c r="VFL231" s="95"/>
      <c r="VFM231" s="90"/>
      <c r="VFN231" s="91"/>
      <c r="VFO231" s="91"/>
      <c r="VFP231" s="91"/>
      <c r="VFQ231" s="91"/>
      <c r="VFR231" s="92"/>
      <c r="VFS231" s="12"/>
      <c r="VFT231" s="12"/>
      <c r="VFU231" s="92"/>
      <c r="VFV231" s="92"/>
      <c r="VFW231" s="11"/>
      <c r="VFX231" s="11"/>
      <c r="VFY231" s="93"/>
      <c r="VFZ231" s="91"/>
      <c r="VGA231" s="94"/>
      <c r="VGB231" s="95"/>
      <c r="VGC231" s="90"/>
      <c r="VGD231" s="91"/>
      <c r="VGE231" s="91"/>
      <c r="VGF231" s="91"/>
      <c r="VGG231" s="91"/>
      <c r="VGH231" s="92"/>
      <c r="VGI231" s="12"/>
      <c r="VGJ231" s="12"/>
      <c r="VGK231" s="92"/>
      <c r="VGL231" s="92"/>
      <c r="VGM231" s="11"/>
      <c r="VGN231" s="11"/>
      <c r="VGO231" s="93"/>
      <c r="VGP231" s="91"/>
      <c r="VGQ231" s="94"/>
      <c r="VGR231" s="95"/>
      <c r="VGS231" s="90"/>
      <c r="VGT231" s="91"/>
      <c r="VGU231" s="91"/>
      <c r="VGV231" s="91"/>
      <c r="VGW231" s="91"/>
      <c r="VGX231" s="92"/>
      <c r="VGY231" s="12"/>
      <c r="VGZ231" s="12"/>
      <c r="VHA231" s="92"/>
      <c r="VHB231" s="92"/>
      <c r="VHC231" s="11"/>
      <c r="VHD231" s="11"/>
      <c r="VHE231" s="93"/>
      <c r="VHF231" s="91"/>
      <c r="VHG231" s="94"/>
      <c r="VHH231" s="95"/>
      <c r="VHI231" s="90"/>
      <c r="VHJ231" s="91"/>
      <c r="VHK231" s="91"/>
      <c r="VHL231" s="91"/>
      <c r="VHM231" s="91"/>
      <c r="VHN231" s="92"/>
      <c r="VHO231" s="12"/>
      <c r="VHP231" s="12"/>
      <c r="VHQ231" s="92"/>
      <c r="VHR231" s="92"/>
      <c r="VHS231" s="11"/>
      <c r="VHT231" s="11"/>
      <c r="VHU231" s="93"/>
      <c r="VHV231" s="91"/>
      <c r="VHW231" s="94"/>
      <c r="VHX231" s="95"/>
      <c r="VHY231" s="90"/>
      <c r="VHZ231" s="91"/>
      <c r="VIA231" s="91"/>
      <c r="VIB231" s="91"/>
      <c r="VIC231" s="91"/>
      <c r="VID231" s="92"/>
      <c r="VIE231" s="12"/>
      <c r="VIF231" s="12"/>
      <c r="VIG231" s="92"/>
      <c r="VIH231" s="92"/>
      <c r="VII231" s="11"/>
      <c r="VIJ231" s="11"/>
      <c r="VIK231" s="93"/>
      <c r="VIL231" s="91"/>
      <c r="VIM231" s="94"/>
      <c r="VIN231" s="95"/>
      <c r="VIO231" s="90"/>
      <c r="VIP231" s="91"/>
      <c r="VIQ231" s="91"/>
      <c r="VIR231" s="91"/>
      <c r="VIS231" s="91"/>
      <c r="VIT231" s="92"/>
      <c r="VIU231" s="12"/>
      <c r="VIV231" s="12"/>
      <c r="VIW231" s="92"/>
      <c r="VIX231" s="92"/>
      <c r="VIY231" s="11"/>
      <c r="VIZ231" s="11"/>
      <c r="VJA231" s="93"/>
      <c r="VJB231" s="91"/>
      <c r="VJC231" s="94"/>
      <c r="VJD231" s="95"/>
      <c r="VJE231" s="90"/>
      <c r="VJF231" s="91"/>
      <c r="VJG231" s="91"/>
      <c r="VJH231" s="91"/>
      <c r="VJI231" s="91"/>
      <c r="VJJ231" s="92"/>
      <c r="VJK231" s="12"/>
      <c r="VJL231" s="12"/>
      <c r="VJM231" s="92"/>
      <c r="VJN231" s="92"/>
      <c r="VJO231" s="11"/>
      <c r="VJP231" s="11"/>
      <c r="VJQ231" s="93"/>
      <c r="VJR231" s="91"/>
      <c r="VJS231" s="94"/>
      <c r="VJT231" s="95"/>
      <c r="VJU231" s="90"/>
      <c r="VJV231" s="91"/>
      <c r="VJW231" s="91"/>
      <c r="VJX231" s="91"/>
      <c r="VJY231" s="91"/>
      <c r="VJZ231" s="92"/>
      <c r="VKA231" s="12"/>
      <c r="VKB231" s="12"/>
      <c r="VKC231" s="92"/>
      <c r="VKD231" s="92"/>
      <c r="VKE231" s="11"/>
      <c r="VKF231" s="11"/>
      <c r="VKG231" s="93"/>
      <c r="VKH231" s="91"/>
      <c r="VKI231" s="94"/>
      <c r="VKJ231" s="95"/>
      <c r="VKK231" s="90"/>
      <c r="VKL231" s="91"/>
      <c r="VKM231" s="91"/>
      <c r="VKN231" s="91"/>
      <c r="VKO231" s="91"/>
      <c r="VKP231" s="92"/>
      <c r="VKQ231" s="12"/>
      <c r="VKR231" s="12"/>
      <c r="VKS231" s="92"/>
      <c r="VKT231" s="92"/>
      <c r="VKU231" s="11"/>
      <c r="VKV231" s="11"/>
      <c r="VKW231" s="93"/>
      <c r="VKX231" s="91"/>
      <c r="VKY231" s="94"/>
      <c r="VKZ231" s="95"/>
      <c r="VLA231" s="90"/>
      <c r="VLB231" s="91"/>
      <c r="VLC231" s="91"/>
      <c r="VLD231" s="91"/>
      <c r="VLE231" s="91"/>
      <c r="VLF231" s="92"/>
      <c r="VLG231" s="12"/>
      <c r="VLH231" s="12"/>
      <c r="VLI231" s="92"/>
      <c r="VLJ231" s="92"/>
      <c r="VLK231" s="11"/>
      <c r="VLL231" s="11"/>
      <c r="VLM231" s="93"/>
      <c r="VLN231" s="91"/>
      <c r="VLO231" s="94"/>
      <c r="VLP231" s="95"/>
      <c r="VLQ231" s="90"/>
      <c r="VLR231" s="91"/>
      <c r="VLS231" s="91"/>
      <c r="VLT231" s="91"/>
      <c r="VLU231" s="91"/>
      <c r="VLV231" s="92"/>
      <c r="VLW231" s="12"/>
      <c r="VLX231" s="12"/>
      <c r="VLY231" s="92"/>
      <c r="VLZ231" s="92"/>
      <c r="VMA231" s="11"/>
      <c r="VMB231" s="11"/>
      <c r="VMC231" s="93"/>
      <c r="VMD231" s="91"/>
      <c r="VME231" s="94"/>
      <c r="VMF231" s="95"/>
      <c r="VMG231" s="90"/>
      <c r="VMH231" s="91"/>
      <c r="VMI231" s="91"/>
      <c r="VMJ231" s="91"/>
      <c r="VMK231" s="91"/>
      <c r="VML231" s="92"/>
      <c r="VMM231" s="12"/>
      <c r="VMN231" s="12"/>
      <c r="VMO231" s="92"/>
      <c r="VMP231" s="92"/>
      <c r="VMQ231" s="11"/>
      <c r="VMR231" s="11"/>
      <c r="VMS231" s="93"/>
      <c r="VMT231" s="91"/>
      <c r="VMU231" s="94"/>
      <c r="VMV231" s="95"/>
      <c r="VMW231" s="90"/>
      <c r="VMX231" s="91"/>
      <c r="VMY231" s="91"/>
      <c r="VMZ231" s="91"/>
      <c r="VNA231" s="91"/>
      <c r="VNB231" s="92"/>
      <c r="VNC231" s="12"/>
      <c r="VND231" s="12"/>
      <c r="VNE231" s="92"/>
      <c r="VNF231" s="92"/>
      <c r="VNG231" s="11"/>
      <c r="VNH231" s="11"/>
      <c r="VNI231" s="93"/>
      <c r="VNJ231" s="91"/>
      <c r="VNK231" s="94"/>
      <c r="VNL231" s="95"/>
      <c r="VNM231" s="90"/>
      <c r="VNN231" s="91"/>
      <c r="VNO231" s="91"/>
      <c r="VNP231" s="91"/>
      <c r="VNQ231" s="91"/>
      <c r="VNR231" s="92"/>
      <c r="VNS231" s="12"/>
      <c r="VNT231" s="12"/>
      <c r="VNU231" s="92"/>
      <c r="VNV231" s="92"/>
      <c r="VNW231" s="11"/>
      <c r="VNX231" s="11"/>
      <c r="VNY231" s="93"/>
      <c r="VNZ231" s="91"/>
      <c r="VOA231" s="94"/>
      <c r="VOB231" s="95"/>
      <c r="VOC231" s="90"/>
      <c r="VOD231" s="91"/>
      <c r="VOE231" s="91"/>
      <c r="VOF231" s="91"/>
      <c r="VOG231" s="91"/>
      <c r="VOH231" s="92"/>
      <c r="VOI231" s="12"/>
      <c r="VOJ231" s="12"/>
      <c r="VOK231" s="92"/>
      <c r="VOL231" s="92"/>
      <c r="VOM231" s="11"/>
      <c r="VON231" s="11"/>
      <c r="VOO231" s="93"/>
      <c r="VOP231" s="91"/>
      <c r="VOQ231" s="94"/>
      <c r="VOR231" s="95"/>
      <c r="VOS231" s="90"/>
      <c r="VOT231" s="91"/>
      <c r="VOU231" s="91"/>
      <c r="VOV231" s="91"/>
      <c r="VOW231" s="91"/>
      <c r="VOX231" s="92"/>
      <c r="VOY231" s="12"/>
      <c r="VOZ231" s="12"/>
      <c r="VPA231" s="92"/>
      <c r="VPB231" s="92"/>
      <c r="VPC231" s="11"/>
      <c r="VPD231" s="11"/>
      <c r="VPE231" s="93"/>
      <c r="VPF231" s="91"/>
      <c r="VPG231" s="94"/>
      <c r="VPH231" s="95"/>
      <c r="VPI231" s="90"/>
      <c r="VPJ231" s="91"/>
      <c r="VPK231" s="91"/>
      <c r="VPL231" s="91"/>
      <c r="VPM231" s="91"/>
      <c r="VPN231" s="92"/>
      <c r="VPO231" s="12"/>
      <c r="VPP231" s="12"/>
      <c r="VPQ231" s="92"/>
      <c r="VPR231" s="92"/>
      <c r="VPS231" s="11"/>
      <c r="VPT231" s="11"/>
      <c r="VPU231" s="93"/>
      <c r="VPV231" s="91"/>
      <c r="VPW231" s="94"/>
      <c r="VPX231" s="95"/>
      <c r="VPY231" s="90"/>
      <c r="VPZ231" s="91"/>
      <c r="VQA231" s="91"/>
      <c r="VQB231" s="91"/>
      <c r="VQC231" s="91"/>
      <c r="VQD231" s="92"/>
      <c r="VQE231" s="12"/>
      <c r="VQF231" s="12"/>
      <c r="VQG231" s="92"/>
      <c r="VQH231" s="92"/>
      <c r="VQI231" s="11"/>
      <c r="VQJ231" s="11"/>
      <c r="VQK231" s="93"/>
      <c r="VQL231" s="91"/>
      <c r="VQM231" s="94"/>
      <c r="VQN231" s="95"/>
      <c r="VQO231" s="90"/>
      <c r="VQP231" s="91"/>
      <c r="VQQ231" s="91"/>
      <c r="VQR231" s="91"/>
      <c r="VQS231" s="91"/>
      <c r="VQT231" s="92"/>
      <c r="VQU231" s="12"/>
      <c r="VQV231" s="12"/>
      <c r="VQW231" s="92"/>
      <c r="VQX231" s="92"/>
      <c r="VQY231" s="11"/>
      <c r="VQZ231" s="11"/>
      <c r="VRA231" s="93"/>
      <c r="VRB231" s="91"/>
      <c r="VRC231" s="94"/>
      <c r="VRD231" s="95"/>
      <c r="VRE231" s="90"/>
      <c r="VRF231" s="91"/>
      <c r="VRG231" s="91"/>
      <c r="VRH231" s="91"/>
      <c r="VRI231" s="91"/>
      <c r="VRJ231" s="92"/>
      <c r="VRK231" s="12"/>
      <c r="VRL231" s="12"/>
      <c r="VRM231" s="92"/>
      <c r="VRN231" s="92"/>
      <c r="VRO231" s="11"/>
      <c r="VRP231" s="11"/>
      <c r="VRQ231" s="93"/>
      <c r="VRR231" s="91"/>
      <c r="VRS231" s="94"/>
      <c r="VRT231" s="95"/>
      <c r="VRU231" s="90"/>
      <c r="VRV231" s="91"/>
      <c r="VRW231" s="91"/>
      <c r="VRX231" s="91"/>
      <c r="VRY231" s="91"/>
      <c r="VRZ231" s="92"/>
      <c r="VSA231" s="12"/>
      <c r="VSB231" s="12"/>
      <c r="VSC231" s="92"/>
      <c r="VSD231" s="92"/>
      <c r="VSE231" s="11"/>
      <c r="VSF231" s="11"/>
      <c r="VSG231" s="93"/>
      <c r="VSH231" s="91"/>
      <c r="VSI231" s="94"/>
      <c r="VSJ231" s="95"/>
      <c r="VSK231" s="90"/>
      <c r="VSL231" s="91"/>
      <c r="VSM231" s="91"/>
      <c r="VSN231" s="91"/>
      <c r="VSO231" s="91"/>
      <c r="VSP231" s="92"/>
      <c r="VSQ231" s="12"/>
      <c r="VSR231" s="12"/>
      <c r="VSS231" s="92"/>
      <c r="VST231" s="92"/>
      <c r="VSU231" s="11"/>
      <c r="VSV231" s="11"/>
      <c r="VSW231" s="93"/>
      <c r="VSX231" s="91"/>
      <c r="VSY231" s="94"/>
      <c r="VSZ231" s="95"/>
      <c r="VTA231" s="90"/>
      <c r="VTB231" s="91"/>
      <c r="VTC231" s="91"/>
      <c r="VTD231" s="91"/>
      <c r="VTE231" s="91"/>
      <c r="VTF231" s="92"/>
      <c r="VTG231" s="12"/>
      <c r="VTH231" s="12"/>
      <c r="VTI231" s="92"/>
      <c r="VTJ231" s="92"/>
      <c r="VTK231" s="11"/>
      <c r="VTL231" s="11"/>
      <c r="VTM231" s="93"/>
      <c r="VTN231" s="91"/>
      <c r="VTO231" s="94"/>
      <c r="VTP231" s="95"/>
      <c r="VTQ231" s="90"/>
      <c r="VTR231" s="91"/>
      <c r="VTS231" s="91"/>
      <c r="VTT231" s="91"/>
      <c r="VTU231" s="91"/>
      <c r="VTV231" s="92"/>
      <c r="VTW231" s="12"/>
      <c r="VTX231" s="12"/>
      <c r="VTY231" s="92"/>
      <c r="VTZ231" s="92"/>
      <c r="VUA231" s="11"/>
      <c r="VUB231" s="11"/>
      <c r="VUC231" s="93"/>
      <c r="VUD231" s="91"/>
      <c r="VUE231" s="94"/>
      <c r="VUF231" s="95"/>
      <c r="VUG231" s="90"/>
      <c r="VUH231" s="91"/>
      <c r="VUI231" s="91"/>
      <c r="VUJ231" s="91"/>
      <c r="VUK231" s="91"/>
      <c r="VUL231" s="92"/>
      <c r="VUM231" s="12"/>
      <c r="VUN231" s="12"/>
      <c r="VUO231" s="92"/>
      <c r="VUP231" s="92"/>
      <c r="VUQ231" s="11"/>
      <c r="VUR231" s="11"/>
      <c r="VUS231" s="93"/>
      <c r="VUT231" s="91"/>
      <c r="VUU231" s="94"/>
      <c r="VUV231" s="95"/>
      <c r="VUW231" s="90"/>
      <c r="VUX231" s="91"/>
      <c r="VUY231" s="91"/>
      <c r="VUZ231" s="91"/>
      <c r="VVA231" s="91"/>
      <c r="VVB231" s="92"/>
      <c r="VVC231" s="12"/>
      <c r="VVD231" s="12"/>
      <c r="VVE231" s="92"/>
      <c r="VVF231" s="92"/>
      <c r="VVG231" s="11"/>
      <c r="VVH231" s="11"/>
      <c r="VVI231" s="93"/>
      <c r="VVJ231" s="91"/>
      <c r="VVK231" s="94"/>
      <c r="VVL231" s="95"/>
      <c r="VVM231" s="90"/>
      <c r="VVN231" s="91"/>
      <c r="VVO231" s="91"/>
      <c r="VVP231" s="91"/>
      <c r="VVQ231" s="91"/>
      <c r="VVR231" s="92"/>
      <c r="VVS231" s="12"/>
      <c r="VVT231" s="12"/>
      <c r="VVU231" s="92"/>
      <c r="VVV231" s="92"/>
      <c r="VVW231" s="11"/>
      <c r="VVX231" s="11"/>
      <c r="VVY231" s="93"/>
      <c r="VVZ231" s="91"/>
      <c r="VWA231" s="94"/>
      <c r="VWB231" s="95"/>
      <c r="VWC231" s="90"/>
      <c r="VWD231" s="91"/>
      <c r="VWE231" s="91"/>
      <c r="VWF231" s="91"/>
      <c r="VWG231" s="91"/>
      <c r="VWH231" s="92"/>
      <c r="VWI231" s="12"/>
      <c r="VWJ231" s="12"/>
      <c r="VWK231" s="92"/>
      <c r="VWL231" s="92"/>
      <c r="VWM231" s="11"/>
      <c r="VWN231" s="11"/>
      <c r="VWO231" s="93"/>
      <c r="VWP231" s="91"/>
      <c r="VWQ231" s="94"/>
      <c r="VWR231" s="95"/>
      <c r="VWS231" s="90"/>
      <c r="VWT231" s="91"/>
      <c r="VWU231" s="91"/>
      <c r="VWV231" s="91"/>
      <c r="VWW231" s="91"/>
      <c r="VWX231" s="92"/>
      <c r="VWY231" s="12"/>
      <c r="VWZ231" s="12"/>
      <c r="VXA231" s="92"/>
      <c r="VXB231" s="92"/>
      <c r="VXC231" s="11"/>
      <c r="VXD231" s="11"/>
      <c r="VXE231" s="93"/>
      <c r="VXF231" s="91"/>
      <c r="VXG231" s="94"/>
      <c r="VXH231" s="95"/>
      <c r="VXI231" s="90"/>
      <c r="VXJ231" s="91"/>
      <c r="VXK231" s="91"/>
      <c r="VXL231" s="91"/>
      <c r="VXM231" s="91"/>
      <c r="VXN231" s="92"/>
      <c r="VXO231" s="12"/>
      <c r="VXP231" s="12"/>
      <c r="VXQ231" s="92"/>
      <c r="VXR231" s="92"/>
      <c r="VXS231" s="11"/>
      <c r="VXT231" s="11"/>
      <c r="VXU231" s="93"/>
      <c r="VXV231" s="91"/>
      <c r="VXW231" s="94"/>
      <c r="VXX231" s="95"/>
      <c r="VXY231" s="90"/>
      <c r="VXZ231" s="91"/>
      <c r="VYA231" s="91"/>
      <c r="VYB231" s="91"/>
      <c r="VYC231" s="91"/>
      <c r="VYD231" s="92"/>
      <c r="VYE231" s="12"/>
      <c r="VYF231" s="12"/>
      <c r="VYG231" s="92"/>
      <c r="VYH231" s="92"/>
      <c r="VYI231" s="11"/>
      <c r="VYJ231" s="11"/>
      <c r="VYK231" s="93"/>
      <c r="VYL231" s="91"/>
      <c r="VYM231" s="94"/>
      <c r="VYN231" s="95"/>
      <c r="VYO231" s="90"/>
      <c r="VYP231" s="91"/>
      <c r="VYQ231" s="91"/>
      <c r="VYR231" s="91"/>
      <c r="VYS231" s="91"/>
      <c r="VYT231" s="92"/>
      <c r="VYU231" s="12"/>
      <c r="VYV231" s="12"/>
      <c r="VYW231" s="92"/>
      <c r="VYX231" s="92"/>
      <c r="VYY231" s="11"/>
      <c r="VYZ231" s="11"/>
      <c r="VZA231" s="93"/>
      <c r="VZB231" s="91"/>
      <c r="VZC231" s="94"/>
      <c r="VZD231" s="95"/>
      <c r="VZE231" s="90"/>
      <c r="VZF231" s="91"/>
      <c r="VZG231" s="91"/>
      <c r="VZH231" s="91"/>
      <c r="VZI231" s="91"/>
      <c r="VZJ231" s="92"/>
      <c r="VZK231" s="12"/>
      <c r="VZL231" s="12"/>
      <c r="VZM231" s="92"/>
      <c r="VZN231" s="92"/>
      <c r="VZO231" s="11"/>
      <c r="VZP231" s="11"/>
      <c r="VZQ231" s="93"/>
      <c r="VZR231" s="91"/>
      <c r="VZS231" s="94"/>
      <c r="VZT231" s="95"/>
      <c r="VZU231" s="90"/>
      <c r="VZV231" s="91"/>
      <c r="VZW231" s="91"/>
      <c r="VZX231" s="91"/>
      <c r="VZY231" s="91"/>
      <c r="VZZ231" s="92"/>
      <c r="WAA231" s="12"/>
      <c r="WAB231" s="12"/>
      <c r="WAC231" s="92"/>
      <c r="WAD231" s="92"/>
      <c r="WAE231" s="11"/>
      <c r="WAF231" s="11"/>
      <c r="WAG231" s="93"/>
      <c r="WAH231" s="91"/>
      <c r="WAI231" s="94"/>
      <c r="WAJ231" s="95"/>
      <c r="WAK231" s="90"/>
      <c r="WAL231" s="91"/>
      <c r="WAM231" s="91"/>
      <c r="WAN231" s="91"/>
      <c r="WAO231" s="91"/>
      <c r="WAP231" s="92"/>
      <c r="WAQ231" s="12"/>
      <c r="WAR231" s="12"/>
      <c r="WAS231" s="92"/>
      <c r="WAT231" s="92"/>
      <c r="WAU231" s="11"/>
      <c r="WAV231" s="11"/>
      <c r="WAW231" s="93"/>
      <c r="WAX231" s="91"/>
      <c r="WAY231" s="94"/>
      <c r="WAZ231" s="95"/>
      <c r="WBA231" s="90"/>
      <c r="WBB231" s="91"/>
      <c r="WBC231" s="91"/>
      <c r="WBD231" s="91"/>
      <c r="WBE231" s="91"/>
      <c r="WBF231" s="92"/>
      <c r="WBG231" s="12"/>
      <c r="WBH231" s="12"/>
      <c r="WBI231" s="92"/>
      <c r="WBJ231" s="92"/>
      <c r="WBK231" s="11"/>
      <c r="WBL231" s="11"/>
      <c r="WBM231" s="93"/>
      <c r="WBN231" s="91"/>
      <c r="WBO231" s="94"/>
      <c r="WBP231" s="95"/>
      <c r="WBQ231" s="90"/>
      <c r="WBR231" s="91"/>
      <c r="WBS231" s="91"/>
      <c r="WBT231" s="91"/>
      <c r="WBU231" s="91"/>
      <c r="WBV231" s="92"/>
      <c r="WBW231" s="12"/>
      <c r="WBX231" s="12"/>
      <c r="WBY231" s="92"/>
      <c r="WBZ231" s="92"/>
      <c r="WCA231" s="11"/>
      <c r="WCB231" s="11"/>
      <c r="WCC231" s="93"/>
      <c r="WCD231" s="91"/>
      <c r="WCE231" s="94"/>
      <c r="WCF231" s="95"/>
      <c r="WCG231" s="90"/>
      <c r="WCH231" s="91"/>
      <c r="WCI231" s="91"/>
      <c r="WCJ231" s="91"/>
      <c r="WCK231" s="91"/>
      <c r="WCL231" s="92"/>
      <c r="WCM231" s="12"/>
      <c r="WCN231" s="12"/>
      <c r="WCO231" s="92"/>
      <c r="WCP231" s="92"/>
      <c r="WCQ231" s="11"/>
      <c r="WCR231" s="11"/>
      <c r="WCS231" s="93"/>
      <c r="WCT231" s="91"/>
      <c r="WCU231" s="94"/>
      <c r="WCV231" s="95"/>
      <c r="WCW231" s="90"/>
      <c r="WCX231" s="91"/>
      <c r="WCY231" s="91"/>
      <c r="WCZ231" s="91"/>
      <c r="WDA231" s="91"/>
      <c r="WDB231" s="92"/>
      <c r="WDC231" s="12"/>
      <c r="WDD231" s="12"/>
      <c r="WDE231" s="92"/>
      <c r="WDF231" s="92"/>
      <c r="WDG231" s="11"/>
      <c r="WDH231" s="11"/>
      <c r="WDI231" s="93"/>
      <c r="WDJ231" s="91"/>
      <c r="WDK231" s="94"/>
      <c r="WDL231" s="95"/>
      <c r="WDM231" s="90"/>
      <c r="WDN231" s="91"/>
      <c r="WDO231" s="91"/>
      <c r="WDP231" s="91"/>
      <c r="WDQ231" s="91"/>
      <c r="WDR231" s="92"/>
      <c r="WDS231" s="12"/>
      <c r="WDT231" s="12"/>
      <c r="WDU231" s="92"/>
      <c r="WDV231" s="92"/>
      <c r="WDW231" s="11"/>
      <c r="WDX231" s="11"/>
      <c r="WDY231" s="93"/>
      <c r="WDZ231" s="91"/>
      <c r="WEA231" s="94"/>
      <c r="WEB231" s="95"/>
      <c r="WEC231" s="90"/>
      <c r="WED231" s="91"/>
      <c r="WEE231" s="91"/>
      <c r="WEF231" s="91"/>
      <c r="WEG231" s="91"/>
      <c r="WEH231" s="92"/>
      <c r="WEI231" s="12"/>
      <c r="WEJ231" s="12"/>
      <c r="WEK231" s="92"/>
      <c r="WEL231" s="92"/>
      <c r="WEM231" s="11"/>
      <c r="WEN231" s="11"/>
      <c r="WEO231" s="93"/>
      <c r="WEP231" s="91"/>
      <c r="WEQ231" s="94"/>
      <c r="WER231" s="95"/>
      <c r="WES231" s="90"/>
      <c r="WET231" s="91"/>
      <c r="WEU231" s="91"/>
      <c r="WEV231" s="91"/>
      <c r="WEW231" s="91"/>
      <c r="WEX231" s="92"/>
      <c r="WEY231" s="12"/>
      <c r="WEZ231" s="12"/>
      <c r="WFA231" s="92"/>
      <c r="WFB231" s="92"/>
      <c r="WFC231" s="11"/>
      <c r="WFD231" s="11"/>
      <c r="WFE231" s="93"/>
      <c r="WFF231" s="91"/>
      <c r="WFG231" s="94"/>
      <c r="WFH231" s="95"/>
      <c r="WFI231" s="90"/>
      <c r="WFJ231" s="91"/>
      <c r="WFK231" s="91"/>
      <c r="WFL231" s="91"/>
      <c r="WFM231" s="91"/>
      <c r="WFN231" s="92"/>
      <c r="WFO231" s="12"/>
      <c r="WFP231" s="12"/>
      <c r="WFQ231" s="92"/>
      <c r="WFR231" s="92"/>
      <c r="WFS231" s="11"/>
      <c r="WFT231" s="11"/>
      <c r="WFU231" s="93"/>
      <c r="WFV231" s="91"/>
      <c r="WFW231" s="94"/>
      <c r="WFX231" s="95"/>
      <c r="WFY231" s="90"/>
      <c r="WFZ231" s="91"/>
      <c r="WGA231" s="91"/>
      <c r="WGB231" s="91"/>
      <c r="WGC231" s="91"/>
      <c r="WGD231" s="92"/>
      <c r="WGE231" s="12"/>
      <c r="WGF231" s="12"/>
      <c r="WGG231" s="92"/>
      <c r="WGH231" s="92"/>
      <c r="WGI231" s="11"/>
      <c r="WGJ231" s="11"/>
      <c r="WGK231" s="93"/>
      <c r="WGL231" s="91"/>
      <c r="WGM231" s="94"/>
      <c r="WGN231" s="95"/>
      <c r="WGO231" s="90"/>
      <c r="WGP231" s="91"/>
      <c r="WGQ231" s="91"/>
      <c r="WGR231" s="91"/>
      <c r="WGS231" s="91"/>
      <c r="WGT231" s="92"/>
      <c r="WGU231" s="12"/>
      <c r="WGV231" s="12"/>
      <c r="WGW231" s="92"/>
      <c r="WGX231" s="92"/>
      <c r="WGY231" s="11"/>
      <c r="WGZ231" s="11"/>
      <c r="WHA231" s="93"/>
      <c r="WHB231" s="91"/>
      <c r="WHC231" s="94"/>
      <c r="WHD231" s="95"/>
      <c r="WHE231" s="90"/>
      <c r="WHF231" s="91"/>
      <c r="WHG231" s="91"/>
      <c r="WHH231" s="91"/>
      <c r="WHI231" s="91"/>
      <c r="WHJ231" s="92"/>
      <c r="WHK231" s="12"/>
      <c r="WHL231" s="12"/>
      <c r="WHM231" s="92"/>
      <c r="WHN231" s="92"/>
      <c r="WHO231" s="11"/>
      <c r="WHP231" s="11"/>
      <c r="WHQ231" s="93"/>
      <c r="WHR231" s="91"/>
      <c r="WHS231" s="94"/>
      <c r="WHT231" s="95"/>
      <c r="WHU231" s="90"/>
      <c r="WHV231" s="91"/>
      <c r="WHW231" s="91"/>
      <c r="WHX231" s="91"/>
      <c r="WHY231" s="91"/>
      <c r="WHZ231" s="92"/>
      <c r="WIA231" s="12"/>
      <c r="WIB231" s="12"/>
      <c r="WIC231" s="92"/>
      <c r="WID231" s="92"/>
      <c r="WIE231" s="11"/>
      <c r="WIF231" s="11"/>
      <c r="WIG231" s="93"/>
      <c r="WIH231" s="91"/>
      <c r="WII231" s="94"/>
      <c r="WIJ231" s="95"/>
      <c r="WIK231" s="90"/>
      <c r="WIL231" s="91"/>
      <c r="WIM231" s="91"/>
      <c r="WIN231" s="91"/>
      <c r="WIO231" s="91"/>
      <c r="WIP231" s="92"/>
      <c r="WIQ231" s="12"/>
      <c r="WIR231" s="12"/>
      <c r="WIS231" s="92"/>
      <c r="WIT231" s="92"/>
      <c r="WIU231" s="11"/>
      <c r="WIV231" s="11"/>
      <c r="WIW231" s="93"/>
      <c r="WIX231" s="91"/>
      <c r="WIY231" s="94"/>
      <c r="WIZ231" s="95"/>
      <c r="WJA231" s="90"/>
      <c r="WJB231" s="91"/>
      <c r="WJC231" s="91"/>
      <c r="WJD231" s="91"/>
      <c r="WJE231" s="91"/>
      <c r="WJF231" s="92"/>
      <c r="WJG231" s="12"/>
      <c r="WJH231" s="12"/>
      <c r="WJI231" s="92"/>
      <c r="WJJ231" s="92"/>
      <c r="WJK231" s="11"/>
      <c r="WJL231" s="11"/>
      <c r="WJM231" s="93"/>
      <c r="WJN231" s="91"/>
      <c r="WJO231" s="94"/>
      <c r="WJP231" s="95"/>
      <c r="WJQ231" s="90"/>
      <c r="WJR231" s="91"/>
      <c r="WJS231" s="91"/>
      <c r="WJT231" s="91"/>
      <c r="WJU231" s="91"/>
      <c r="WJV231" s="92"/>
      <c r="WJW231" s="12"/>
      <c r="WJX231" s="12"/>
      <c r="WJY231" s="92"/>
      <c r="WJZ231" s="92"/>
      <c r="WKA231" s="11"/>
      <c r="WKB231" s="11"/>
      <c r="WKC231" s="93"/>
      <c r="WKD231" s="91"/>
      <c r="WKE231" s="94"/>
      <c r="WKF231" s="95"/>
      <c r="WKG231" s="90"/>
      <c r="WKH231" s="91"/>
      <c r="WKI231" s="91"/>
      <c r="WKJ231" s="91"/>
      <c r="WKK231" s="91"/>
      <c r="WKL231" s="92"/>
      <c r="WKM231" s="12"/>
      <c r="WKN231" s="12"/>
      <c r="WKO231" s="92"/>
      <c r="WKP231" s="92"/>
      <c r="WKQ231" s="11"/>
      <c r="WKR231" s="11"/>
      <c r="WKS231" s="93"/>
      <c r="WKT231" s="91"/>
      <c r="WKU231" s="94"/>
      <c r="WKV231" s="95"/>
      <c r="WKW231" s="90"/>
      <c r="WKX231" s="91"/>
      <c r="WKY231" s="91"/>
      <c r="WKZ231" s="91"/>
      <c r="WLA231" s="91"/>
      <c r="WLB231" s="92"/>
      <c r="WLC231" s="12"/>
      <c r="WLD231" s="12"/>
      <c r="WLE231" s="92"/>
      <c r="WLF231" s="92"/>
      <c r="WLG231" s="11"/>
      <c r="WLH231" s="11"/>
      <c r="WLI231" s="93"/>
      <c r="WLJ231" s="91"/>
      <c r="WLK231" s="94"/>
      <c r="WLL231" s="95"/>
      <c r="WLM231" s="90"/>
      <c r="WLN231" s="91"/>
      <c r="WLO231" s="91"/>
      <c r="WLP231" s="91"/>
      <c r="WLQ231" s="91"/>
      <c r="WLR231" s="92"/>
      <c r="WLS231" s="12"/>
      <c r="WLT231" s="12"/>
      <c r="WLU231" s="92"/>
      <c r="WLV231" s="92"/>
      <c r="WLW231" s="11"/>
      <c r="WLX231" s="11"/>
      <c r="WLY231" s="93"/>
      <c r="WLZ231" s="91"/>
      <c r="WMA231" s="94"/>
      <c r="WMB231" s="95"/>
      <c r="WMC231" s="90"/>
      <c r="WMD231" s="91"/>
      <c r="WME231" s="91"/>
      <c r="WMF231" s="91"/>
      <c r="WMG231" s="91"/>
      <c r="WMH231" s="92"/>
      <c r="WMI231" s="12"/>
      <c r="WMJ231" s="12"/>
      <c r="WMK231" s="92"/>
      <c r="WML231" s="92"/>
      <c r="WMM231" s="11"/>
      <c r="WMN231" s="11"/>
      <c r="WMO231" s="93"/>
      <c r="WMP231" s="91"/>
      <c r="WMQ231" s="94"/>
      <c r="WMR231" s="95"/>
      <c r="WMS231" s="90"/>
      <c r="WMT231" s="91"/>
      <c r="WMU231" s="91"/>
      <c r="WMV231" s="91"/>
      <c r="WMW231" s="91"/>
      <c r="WMX231" s="92"/>
      <c r="WMY231" s="12"/>
      <c r="WMZ231" s="12"/>
      <c r="WNA231" s="92"/>
      <c r="WNB231" s="92"/>
      <c r="WNC231" s="11"/>
      <c r="WND231" s="11"/>
      <c r="WNE231" s="93"/>
      <c r="WNF231" s="91"/>
      <c r="WNG231" s="94"/>
      <c r="WNH231" s="95"/>
      <c r="WNI231" s="90"/>
      <c r="WNJ231" s="91"/>
      <c r="WNK231" s="91"/>
      <c r="WNL231" s="91"/>
      <c r="WNM231" s="91"/>
      <c r="WNN231" s="92"/>
      <c r="WNO231" s="12"/>
      <c r="WNP231" s="12"/>
      <c r="WNQ231" s="92"/>
      <c r="WNR231" s="92"/>
      <c r="WNS231" s="11"/>
      <c r="WNT231" s="11"/>
      <c r="WNU231" s="93"/>
      <c r="WNV231" s="91"/>
      <c r="WNW231" s="94"/>
      <c r="WNX231" s="95"/>
      <c r="WNY231" s="90"/>
      <c r="WNZ231" s="91"/>
      <c r="WOA231" s="91"/>
      <c r="WOB231" s="91"/>
      <c r="WOC231" s="91"/>
      <c r="WOD231" s="92"/>
      <c r="WOE231" s="12"/>
      <c r="WOF231" s="12"/>
      <c r="WOG231" s="92"/>
      <c r="WOH231" s="92"/>
      <c r="WOI231" s="11"/>
      <c r="WOJ231" s="11"/>
      <c r="WOK231" s="93"/>
      <c r="WOL231" s="91"/>
      <c r="WOM231" s="94"/>
      <c r="WON231" s="95"/>
      <c r="WOO231" s="90"/>
      <c r="WOP231" s="91"/>
      <c r="WOQ231" s="91"/>
      <c r="WOR231" s="91"/>
      <c r="WOS231" s="91"/>
      <c r="WOT231" s="92"/>
      <c r="WOU231" s="12"/>
      <c r="WOV231" s="12"/>
      <c r="WOW231" s="92"/>
      <c r="WOX231" s="92"/>
      <c r="WOY231" s="11"/>
      <c r="WOZ231" s="11"/>
      <c r="WPA231" s="93"/>
      <c r="WPB231" s="91"/>
      <c r="WPC231" s="94"/>
      <c r="WPD231" s="95"/>
      <c r="WPE231" s="90"/>
      <c r="WPF231" s="91"/>
      <c r="WPG231" s="91"/>
      <c r="WPH231" s="91"/>
      <c r="WPI231" s="91"/>
      <c r="WPJ231" s="92"/>
      <c r="WPK231" s="12"/>
      <c r="WPL231" s="12"/>
      <c r="WPM231" s="92"/>
      <c r="WPN231" s="92"/>
      <c r="WPO231" s="11"/>
      <c r="WPP231" s="11"/>
      <c r="WPQ231" s="93"/>
      <c r="WPR231" s="91"/>
      <c r="WPS231" s="94"/>
      <c r="WPT231" s="95"/>
      <c r="WPU231" s="90"/>
      <c r="WPV231" s="91"/>
      <c r="WPW231" s="91"/>
      <c r="WPX231" s="91"/>
      <c r="WPY231" s="91"/>
      <c r="WPZ231" s="92"/>
      <c r="WQA231" s="12"/>
      <c r="WQB231" s="12"/>
      <c r="WQC231" s="92"/>
      <c r="WQD231" s="92"/>
      <c r="WQE231" s="11"/>
      <c r="WQF231" s="11"/>
      <c r="WQG231" s="93"/>
      <c r="WQH231" s="91"/>
      <c r="WQI231" s="94"/>
      <c r="WQJ231" s="95"/>
      <c r="WQK231" s="90"/>
      <c r="WQL231" s="91"/>
      <c r="WQM231" s="91"/>
      <c r="WQN231" s="91"/>
      <c r="WQO231" s="91"/>
      <c r="WQP231" s="92"/>
      <c r="WQQ231" s="12"/>
      <c r="WQR231" s="12"/>
      <c r="WQS231" s="92"/>
      <c r="WQT231" s="92"/>
      <c r="WQU231" s="11"/>
      <c r="WQV231" s="11"/>
      <c r="WQW231" s="93"/>
      <c r="WQX231" s="91"/>
      <c r="WQY231" s="94"/>
      <c r="WQZ231" s="95"/>
      <c r="WRA231" s="90"/>
      <c r="WRB231" s="91"/>
      <c r="WRC231" s="91"/>
      <c r="WRD231" s="91"/>
      <c r="WRE231" s="91"/>
      <c r="WRF231" s="92"/>
      <c r="WRG231" s="12"/>
      <c r="WRH231" s="12"/>
      <c r="WRI231" s="92"/>
      <c r="WRJ231" s="92"/>
      <c r="WRK231" s="11"/>
      <c r="WRL231" s="11"/>
      <c r="WRM231" s="93"/>
      <c r="WRN231" s="91"/>
      <c r="WRO231" s="94"/>
      <c r="WRP231" s="95"/>
      <c r="WRQ231" s="90"/>
      <c r="WRR231" s="91"/>
      <c r="WRS231" s="91"/>
      <c r="WRT231" s="91"/>
      <c r="WRU231" s="91"/>
      <c r="WRV231" s="92"/>
      <c r="WRW231" s="12"/>
      <c r="WRX231" s="12"/>
      <c r="WRY231" s="92"/>
      <c r="WRZ231" s="92"/>
      <c r="WSA231" s="11"/>
      <c r="WSB231" s="11"/>
      <c r="WSC231" s="93"/>
      <c r="WSD231" s="91"/>
      <c r="WSE231" s="94"/>
      <c r="WSF231" s="95"/>
      <c r="WSG231" s="90"/>
      <c r="WSH231" s="91"/>
      <c r="WSI231" s="91"/>
      <c r="WSJ231" s="91"/>
      <c r="WSK231" s="91"/>
      <c r="WSL231" s="92"/>
      <c r="WSM231" s="12"/>
      <c r="WSN231" s="12"/>
      <c r="WSO231" s="92"/>
      <c r="WSP231" s="92"/>
      <c r="WSQ231" s="11"/>
      <c r="WSR231" s="11"/>
      <c r="WSS231" s="93"/>
      <c r="WST231" s="91"/>
      <c r="WSU231" s="94"/>
      <c r="WSV231" s="95"/>
      <c r="WSW231" s="90"/>
      <c r="WSX231" s="91"/>
      <c r="WSY231" s="91"/>
      <c r="WSZ231" s="91"/>
      <c r="WTA231" s="91"/>
      <c r="WTB231" s="92"/>
      <c r="WTC231" s="12"/>
      <c r="WTD231" s="12"/>
      <c r="WTE231" s="92"/>
      <c r="WTF231" s="92"/>
      <c r="WTG231" s="11"/>
      <c r="WTH231" s="11"/>
      <c r="WTI231" s="93"/>
      <c r="WTJ231" s="91"/>
      <c r="WTK231" s="94"/>
      <c r="WTL231" s="95"/>
      <c r="WTM231" s="90"/>
      <c r="WTN231" s="91"/>
      <c r="WTO231" s="91"/>
      <c r="WTP231" s="91"/>
      <c r="WTQ231" s="91"/>
      <c r="WTR231" s="92"/>
      <c r="WTS231" s="12"/>
      <c r="WTT231" s="12"/>
      <c r="WTU231" s="92"/>
      <c r="WTV231" s="92"/>
      <c r="WTW231" s="11"/>
      <c r="WTX231" s="11"/>
      <c r="WTY231" s="93"/>
      <c r="WTZ231" s="91"/>
      <c r="WUA231" s="94"/>
      <c r="WUB231" s="95"/>
      <c r="WUC231" s="90"/>
      <c r="WUD231" s="91"/>
      <c r="WUE231" s="91"/>
      <c r="WUF231" s="91"/>
      <c r="WUG231" s="91"/>
      <c r="WUH231" s="92"/>
      <c r="WUI231" s="12"/>
      <c r="WUJ231" s="12"/>
      <c r="WUK231" s="92"/>
      <c r="WUL231" s="92"/>
      <c r="WUM231" s="11"/>
      <c r="WUN231" s="11"/>
      <c r="WUO231" s="93"/>
      <c r="WUP231" s="91"/>
      <c r="WUQ231" s="94"/>
      <c r="WUR231" s="95"/>
      <c r="WUS231" s="90"/>
      <c r="WUT231" s="91"/>
      <c r="WUU231" s="91"/>
      <c r="WUV231" s="91"/>
      <c r="WUW231" s="91"/>
      <c r="WUX231" s="92"/>
      <c r="WUY231" s="12"/>
      <c r="WUZ231" s="12"/>
      <c r="WVA231" s="92"/>
      <c r="WVB231" s="92"/>
      <c r="WVC231" s="11"/>
      <c r="WVD231" s="11"/>
      <c r="WVE231" s="93"/>
      <c r="WVF231" s="91"/>
      <c r="WVG231" s="94"/>
      <c r="WVH231" s="95"/>
      <c r="WVI231" s="90"/>
      <c r="WVJ231" s="91"/>
      <c r="WVK231" s="91"/>
      <c r="WVL231" s="91"/>
      <c r="WVM231" s="91"/>
      <c r="WVN231" s="92"/>
      <c r="WVO231" s="12"/>
      <c r="WVP231" s="12"/>
      <c r="WVQ231" s="92"/>
      <c r="WVR231" s="92"/>
      <c r="WVS231" s="11"/>
      <c r="WVT231" s="11"/>
      <c r="WVU231" s="93"/>
      <c r="WVV231" s="91"/>
      <c r="WVW231" s="94"/>
      <c r="WVX231" s="95"/>
      <c r="WVY231" s="90"/>
      <c r="WVZ231" s="91"/>
      <c r="WWA231" s="91"/>
      <c r="WWB231" s="91"/>
      <c r="WWC231" s="91"/>
      <c r="WWD231" s="92"/>
      <c r="WWE231" s="12"/>
      <c r="WWF231" s="12"/>
      <c r="WWG231" s="92"/>
      <c r="WWH231" s="92"/>
      <c r="WWI231" s="11"/>
      <c r="WWJ231" s="11"/>
      <c r="WWK231" s="93"/>
      <c r="WWL231" s="91"/>
      <c r="WWM231" s="94"/>
      <c r="WWN231" s="95"/>
      <c r="WWO231" s="90"/>
      <c r="WWP231" s="91"/>
      <c r="WWQ231" s="91"/>
      <c r="WWR231" s="91"/>
      <c r="WWS231" s="91"/>
      <c r="WWT231" s="92"/>
      <c r="WWU231" s="12"/>
      <c r="WWV231" s="12"/>
      <c r="WWW231" s="92"/>
      <c r="WWX231" s="92"/>
      <c r="WWY231" s="11"/>
      <c r="WWZ231" s="11"/>
      <c r="WXA231" s="93"/>
      <c r="WXB231" s="91"/>
      <c r="WXC231" s="94"/>
      <c r="WXD231" s="95"/>
      <c r="WXE231" s="90"/>
      <c r="WXF231" s="91"/>
      <c r="WXG231" s="91"/>
      <c r="WXH231" s="91"/>
      <c r="WXI231" s="91"/>
      <c r="WXJ231" s="92"/>
      <c r="WXK231" s="12"/>
      <c r="WXL231" s="12"/>
      <c r="WXM231" s="92"/>
      <c r="WXN231" s="92"/>
      <c r="WXO231" s="11"/>
      <c r="WXP231" s="11"/>
      <c r="WXQ231" s="93"/>
      <c r="WXR231" s="91"/>
      <c r="WXS231" s="94"/>
      <c r="WXT231" s="95"/>
      <c r="WXU231" s="90"/>
      <c r="WXV231" s="91"/>
      <c r="WXW231" s="91"/>
      <c r="WXX231" s="91"/>
      <c r="WXY231" s="91"/>
      <c r="WXZ231" s="92"/>
      <c r="WYA231" s="12"/>
      <c r="WYB231" s="12"/>
      <c r="WYC231" s="92"/>
      <c r="WYD231" s="92"/>
      <c r="WYE231" s="11"/>
      <c r="WYF231" s="11"/>
      <c r="WYG231" s="93"/>
      <c r="WYH231" s="91"/>
      <c r="WYI231" s="94"/>
      <c r="WYJ231" s="95"/>
      <c r="WYK231" s="90"/>
      <c r="WYL231" s="91"/>
      <c r="WYM231" s="91"/>
      <c r="WYN231" s="91"/>
      <c r="WYO231" s="91"/>
      <c r="WYP231" s="92"/>
      <c r="WYQ231" s="12"/>
      <c r="WYR231" s="12"/>
      <c r="WYS231" s="92"/>
      <c r="WYT231" s="92"/>
      <c r="WYU231" s="11"/>
      <c r="WYV231" s="11"/>
      <c r="WYW231" s="93"/>
      <c r="WYX231" s="91"/>
      <c r="WYY231" s="94"/>
      <c r="WYZ231" s="95"/>
      <c r="WZA231" s="90"/>
      <c r="WZB231" s="91"/>
      <c r="WZC231" s="91"/>
      <c r="WZD231" s="91"/>
      <c r="WZE231" s="91"/>
      <c r="WZF231" s="92"/>
      <c r="WZG231" s="12"/>
      <c r="WZH231" s="12"/>
      <c r="WZI231" s="92"/>
      <c r="WZJ231" s="92"/>
      <c r="WZK231" s="11"/>
      <c r="WZL231" s="11"/>
      <c r="WZM231" s="93"/>
      <c r="WZN231" s="91"/>
      <c r="WZO231" s="94"/>
      <c r="WZP231" s="95"/>
      <c r="WZQ231" s="90"/>
      <c r="WZR231" s="91"/>
      <c r="WZS231" s="91"/>
      <c r="WZT231" s="91"/>
      <c r="WZU231" s="91"/>
      <c r="WZV231" s="92"/>
      <c r="WZW231" s="12"/>
      <c r="WZX231" s="12"/>
      <c r="WZY231" s="92"/>
      <c r="WZZ231" s="92"/>
      <c r="XAA231" s="11"/>
      <c r="XAB231" s="11"/>
      <c r="XAC231" s="93"/>
      <c r="XAD231" s="91"/>
      <c r="XAE231" s="94"/>
      <c r="XAF231" s="95"/>
      <c r="XAG231" s="90"/>
      <c r="XAH231" s="91"/>
      <c r="XAI231" s="91"/>
      <c r="XAJ231" s="91"/>
      <c r="XAK231" s="91"/>
      <c r="XAL231" s="92"/>
      <c r="XAM231" s="12"/>
      <c r="XAN231" s="12"/>
      <c r="XAO231" s="92"/>
      <c r="XAP231" s="92"/>
      <c r="XAQ231" s="11"/>
      <c r="XAR231" s="11"/>
      <c r="XAS231" s="93"/>
      <c r="XAT231" s="91"/>
      <c r="XAU231" s="94"/>
      <c r="XAV231" s="95"/>
      <c r="XAW231" s="90"/>
      <c r="XAX231" s="91"/>
      <c r="XAY231" s="91"/>
      <c r="XAZ231" s="91"/>
      <c r="XBA231" s="91"/>
      <c r="XBB231" s="92"/>
      <c r="XBC231" s="12"/>
      <c r="XBD231" s="12"/>
      <c r="XBE231" s="92"/>
      <c r="XBF231" s="92"/>
      <c r="XBG231" s="11"/>
      <c r="XBH231" s="11"/>
      <c r="XBI231" s="93"/>
      <c r="XBJ231" s="91"/>
      <c r="XBK231" s="94"/>
      <c r="XBL231" s="95"/>
      <c r="XBM231" s="90"/>
      <c r="XBN231" s="91"/>
      <c r="XBO231" s="91"/>
      <c r="XBP231" s="91"/>
      <c r="XBQ231" s="91"/>
      <c r="XBR231" s="92"/>
      <c r="XBS231" s="12"/>
      <c r="XBT231" s="12"/>
      <c r="XBU231" s="92"/>
      <c r="XBV231" s="92"/>
      <c r="XBW231" s="11"/>
      <c r="XBX231" s="11"/>
      <c r="XBY231" s="93"/>
      <c r="XBZ231" s="91"/>
      <c r="XCA231" s="94"/>
      <c r="XCB231" s="95"/>
      <c r="XCC231" s="90"/>
      <c r="XCD231" s="91"/>
      <c r="XCE231" s="91"/>
      <c r="XCF231" s="91"/>
      <c r="XCG231" s="91"/>
      <c r="XCH231" s="92"/>
      <c r="XCI231" s="12"/>
      <c r="XCJ231" s="12"/>
      <c r="XCK231" s="92"/>
      <c r="XCL231" s="92"/>
      <c r="XCM231" s="11"/>
      <c r="XCN231" s="11"/>
      <c r="XCO231" s="93"/>
      <c r="XCP231" s="91"/>
      <c r="XCQ231" s="94"/>
      <c r="XCR231" s="95"/>
      <c r="XCS231" s="90"/>
      <c r="XCT231" s="91"/>
      <c r="XCU231" s="91"/>
      <c r="XCV231" s="91"/>
      <c r="XCW231" s="91"/>
      <c r="XCX231" s="92"/>
      <c r="XCY231" s="12"/>
      <c r="XCZ231" s="12"/>
      <c r="XDA231" s="92"/>
      <c r="XDB231" s="92"/>
      <c r="XDC231" s="11"/>
      <c r="XDD231" s="11"/>
      <c r="XDE231" s="93"/>
      <c r="XDF231" s="91"/>
      <c r="XDG231" s="94"/>
      <c r="XDH231" s="95"/>
      <c r="XDI231" s="90"/>
      <c r="XDJ231" s="91"/>
      <c r="XDK231" s="91"/>
      <c r="XDL231" s="91"/>
      <c r="XDM231" s="91"/>
      <c r="XDN231" s="92"/>
      <c r="XDO231" s="12"/>
      <c r="XDP231" s="12"/>
      <c r="XDQ231" s="92"/>
      <c r="XDR231" s="92"/>
      <c r="XDS231" s="11"/>
      <c r="XDT231" s="11"/>
      <c r="XDU231" s="93"/>
      <c r="XDV231" s="91"/>
      <c r="XDW231" s="94"/>
      <c r="XDX231" s="95"/>
      <c r="XDY231" s="90"/>
      <c r="XDZ231" s="91"/>
      <c r="XEA231" s="91"/>
      <c r="XEB231" s="91"/>
      <c r="XEC231" s="91"/>
      <c r="XED231" s="92"/>
      <c r="XEE231" s="12"/>
      <c r="XEF231" s="12"/>
      <c r="XEG231" s="92"/>
      <c r="XEH231" s="92"/>
      <c r="XEI231" s="11"/>
      <c r="XEJ231" s="11"/>
      <c r="XEK231" s="93"/>
      <c r="XEL231" s="91"/>
      <c r="XEM231" s="94"/>
    </row>
    <row r="232" spans="1:16367" s="13" customFormat="1" ht="50.25" customHeight="1" x14ac:dyDescent="0.2">
      <c r="A232" s="4"/>
      <c r="B232" s="68">
        <v>80111701</v>
      </c>
      <c r="C232" s="36" t="s">
        <v>107966</v>
      </c>
      <c r="D232" s="16">
        <v>10</v>
      </c>
      <c r="E232" s="16">
        <v>11</v>
      </c>
      <c r="F232" s="16">
        <v>3</v>
      </c>
      <c r="G232" s="41">
        <v>1</v>
      </c>
      <c r="H232" s="41">
        <v>0</v>
      </c>
      <c r="I232" s="18">
        <v>48642700290</v>
      </c>
      <c r="J232" s="18">
        <f>+I232</f>
        <v>48642700290</v>
      </c>
      <c r="K232" s="41">
        <v>0</v>
      </c>
      <c r="L232" s="41">
        <v>0</v>
      </c>
      <c r="M232" s="32" t="s">
        <v>107823</v>
      </c>
      <c r="N232" s="19" t="s">
        <v>15</v>
      </c>
      <c r="O232" s="30" t="s">
        <v>108137</v>
      </c>
      <c r="P232" s="16">
        <v>3102466420</v>
      </c>
      <c r="Q232" s="31" t="s">
        <v>107969</v>
      </c>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7"/>
      <c r="CW232" s="7"/>
      <c r="CX232" s="7"/>
      <c r="CY232" s="7"/>
      <c r="CZ232" s="7"/>
      <c r="DA232" s="7"/>
      <c r="DB232" s="7"/>
      <c r="DC232" s="7"/>
      <c r="DD232" s="7"/>
      <c r="DE232" s="7"/>
      <c r="DF232" s="7"/>
      <c r="DG232" s="7"/>
      <c r="DH232" s="7"/>
      <c r="DI232" s="7"/>
      <c r="DJ232" s="7"/>
      <c r="DK232" s="7"/>
      <c r="DL232" s="7"/>
      <c r="DM232" s="7"/>
      <c r="DN232" s="7"/>
      <c r="DO232" s="7"/>
      <c r="DP232" s="7"/>
      <c r="DQ232" s="7"/>
      <c r="DR232" s="7"/>
      <c r="DS232" s="7"/>
      <c r="DT232" s="7"/>
      <c r="DU232" s="7"/>
      <c r="DV232" s="7"/>
      <c r="DW232" s="7"/>
      <c r="DX232" s="7"/>
      <c r="DY232" s="7"/>
      <c r="DZ232" s="7"/>
      <c r="EA232" s="7"/>
      <c r="EB232" s="7"/>
      <c r="EC232" s="7"/>
      <c r="ED232" s="7"/>
      <c r="EE232" s="7"/>
      <c r="EF232" s="7"/>
      <c r="EG232" s="7"/>
      <c r="EH232" s="7"/>
      <c r="EI232" s="7"/>
      <c r="EJ232" s="7"/>
      <c r="EK232" s="7"/>
      <c r="EL232" s="7"/>
      <c r="EM232" s="7"/>
      <c r="EN232" s="7"/>
      <c r="EO232" s="7"/>
      <c r="EP232" s="7"/>
      <c r="EQ232" s="7"/>
      <c r="ER232" s="7"/>
      <c r="ES232" s="7"/>
      <c r="ET232" s="7"/>
      <c r="EU232" s="7"/>
      <c r="EV232" s="7"/>
      <c r="EW232" s="7"/>
      <c r="EX232" s="7"/>
      <c r="EY232" s="7"/>
      <c r="EZ232" s="7"/>
      <c r="FA232" s="7"/>
      <c r="FB232" s="7"/>
      <c r="FC232" s="7"/>
      <c r="FD232" s="7"/>
      <c r="FE232" s="7"/>
      <c r="FF232" s="7"/>
      <c r="FG232" s="7"/>
      <c r="FH232" s="7"/>
      <c r="FI232" s="7"/>
      <c r="FJ232" s="7"/>
      <c r="FK232" s="7"/>
      <c r="FL232" s="7"/>
      <c r="FM232" s="7"/>
      <c r="FN232" s="7"/>
      <c r="FO232" s="7"/>
      <c r="FP232" s="7"/>
      <c r="FQ232" s="7"/>
      <c r="FR232" s="7"/>
      <c r="FS232" s="7"/>
      <c r="FT232" s="7"/>
      <c r="FU232" s="7"/>
      <c r="FV232" s="7"/>
      <c r="FW232" s="7"/>
      <c r="FX232" s="7"/>
      <c r="FY232" s="7"/>
      <c r="FZ232" s="7"/>
      <c r="GA232" s="7"/>
      <c r="GB232" s="7"/>
      <c r="GC232" s="7"/>
      <c r="GD232" s="7"/>
      <c r="GE232" s="7"/>
      <c r="GF232" s="7"/>
      <c r="GG232" s="7"/>
      <c r="GH232" s="7"/>
      <c r="GI232" s="7"/>
      <c r="GJ232" s="7"/>
      <c r="GK232" s="7"/>
      <c r="GL232" s="7"/>
      <c r="GM232" s="7"/>
      <c r="GN232" s="7"/>
      <c r="GO232" s="7"/>
      <c r="GP232" s="7"/>
      <c r="GQ232" s="7"/>
      <c r="GR232" s="7"/>
      <c r="GS232" s="7"/>
      <c r="GT232" s="7"/>
      <c r="GU232" s="7"/>
      <c r="GV232" s="7"/>
      <c r="GW232" s="7"/>
      <c r="GX232" s="7"/>
      <c r="GY232" s="7"/>
      <c r="GZ232" s="7"/>
      <c r="HA232" s="7"/>
      <c r="HB232" s="7"/>
      <c r="HC232" s="7"/>
      <c r="HD232" s="7"/>
      <c r="HE232" s="7"/>
      <c r="HF232" s="7"/>
      <c r="HG232" s="7"/>
      <c r="HH232" s="7"/>
      <c r="HI232" s="7"/>
      <c r="HJ232" s="7"/>
      <c r="HK232" s="7"/>
      <c r="HL232" s="7"/>
      <c r="HM232" s="7"/>
      <c r="HN232" s="7"/>
      <c r="HO232" s="7"/>
      <c r="HP232" s="7"/>
      <c r="HQ232" s="7"/>
      <c r="HR232" s="7"/>
      <c r="HS232" s="7"/>
      <c r="HT232" s="7"/>
      <c r="HU232" s="7"/>
      <c r="HV232" s="7"/>
      <c r="HW232" s="7"/>
      <c r="HX232" s="7"/>
      <c r="HY232" s="7"/>
      <c r="HZ232" s="7"/>
      <c r="IA232" s="7"/>
      <c r="IB232" s="7"/>
      <c r="IC232" s="7"/>
      <c r="ID232" s="7"/>
      <c r="IE232" s="7"/>
      <c r="IF232" s="7"/>
      <c r="IG232" s="7"/>
      <c r="IH232" s="7"/>
      <c r="II232" s="7"/>
      <c r="IJ232" s="7"/>
      <c r="IK232" s="7"/>
      <c r="IL232" s="7"/>
      <c r="IM232" s="7"/>
      <c r="IN232" s="7"/>
      <c r="IO232" s="7"/>
      <c r="IP232" s="7"/>
      <c r="IQ232" s="7"/>
      <c r="IR232" s="7"/>
      <c r="IS232" s="7"/>
      <c r="IT232" s="7"/>
      <c r="IU232" s="7"/>
      <c r="IV232" s="7"/>
      <c r="IW232" s="7"/>
      <c r="IX232" s="7"/>
      <c r="IY232" s="7"/>
      <c r="IZ232" s="7"/>
      <c r="JA232" s="7"/>
      <c r="JB232" s="7"/>
      <c r="JC232" s="7"/>
      <c r="JD232" s="7"/>
      <c r="JE232" s="7"/>
      <c r="JF232" s="7"/>
      <c r="JG232" s="7"/>
      <c r="JH232" s="7"/>
      <c r="JI232" s="7"/>
      <c r="JJ232" s="7"/>
      <c r="JK232" s="7"/>
      <c r="JL232" s="7"/>
      <c r="JM232" s="7"/>
      <c r="JN232" s="7"/>
      <c r="JO232" s="7"/>
      <c r="JP232" s="7"/>
      <c r="JQ232" s="7"/>
      <c r="JR232" s="7"/>
      <c r="JS232" s="7"/>
      <c r="JT232" s="7"/>
      <c r="JU232" s="7"/>
      <c r="JV232" s="7"/>
      <c r="JW232" s="7"/>
      <c r="JX232" s="7"/>
      <c r="JY232" s="7"/>
      <c r="JZ232" s="7"/>
      <c r="KA232" s="7"/>
      <c r="KB232" s="7"/>
      <c r="KC232" s="7"/>
      <c r="KD232" s="7"/>
      <c r="KE232" s="7"/>
      <c r="KF232" s="7"/>
      <c r="KG232" s="7"/>
      <c r="KH232" s="7"/>
      <c r="KI232" s="7"/>
      <c r="KJ232" s="7"/>
      <c r="KK232" s="7"/>
      <c r="KL232" s="7"/>
      <c r="KM232" s="7"/>
      <c r="KN232" s="7"/>
      <c r="KO232" s="7"/>
      <c r="KP232" s="7"/>
      <c r="KQ232" s="7"/>
      <c r="KR232" s="7"/>
      <c r="KS232" s="7"/>
      <c r="KT232" s="7"/>
      <c r="KU232" s="7"/>
      <c r="KV232" s="7"/>
      <c r="KW232" s="7"/>
      <c r="KX232" s="7"/>
      <c r="KY232" s="7"/>
      <c r="KZ232" s="7"/>
      <c r="LA232" s="7"/>
      <c r="LB232" s="7"/>
      <c r="LC232" s="7"/>
      <c r="LD232" s="7"/>
      <c r="LE232" s="7"/>
      <c r="LF232" s="7"/>
      <c r="LG232" s="7"/>
      <c r="LH232" s="7"/>
      <c r="LI232" s="7"/>
      <c r="LJ232" s="7"/>
      <c r="LK232" s="7"/>
      <c r="LL232" s="7"/>
      <c r="LM232" s="7"/>
      <c r="LN232" s="7"/>
      <c r="LO232" s="7"/>
      <c r="LP232" s="7"/>
      <c r="LQ232" s="7"/>
      <c r="LR232" s="7"/>
      <c r="LS232" s="7"/>
      <c r="LT232" s="7"/>
      <c r="LU232" s="7"/>
      <c r="LV232" s="7"/>
      <c r="LW232" s="7"/>
      <c r="LX232" s="7"/>
      <c r="LY232" s="7"/>
      <c r="LZ232" s="7"/>
      <c r="MA232" s="7"/>
      <c r="MB232" s="7"/>
      <c r="MC232" s="7"/>
      <c r="MD232" s="7"/>
      <c r="ME232" s="7"/>
      <c r="MF232" s="7"/>
      <c r="MG232" s="7"/>
      <c r="MH232" s="7"/>
      <c r="MI232" s="7"/>
      <c r="MJ232" s="7"/>
      <c r="MK232" s="7"/>
      <c r="ML232" s="7"/>
      <c r="MM232" s="7"/>
      <c r="MN232" s="7"/>
      <c r="MO232" s="7"/>
      <c r="MP232" s="7"/>
      <c r="MQ232" s="7"/>
      <c r="MR232" s="7"/>
      <c r="MS232" s="7"/>
      <c r="MT232" s="7"/>
      <c r="MU232" s="7"/>
      <c r="MV232" s="7"/>
      <c r="MW232" s="7"/>
      <c r="MX232" s="7"/>
      <c r="MY232" s="7"/>
      <c r="MZ232" s="7"/>
      <c r="NA232" s="7"/>
      <c r="NB232" s="7"/>
      <c r="NC232" s="7"/>
      <c r="ND232" s="7"/>
      <c r="NE232" s="7"/>
      <c r="NF232" s="7"/>
      <c r="NG232" s="7"/>
      <c r="NH232" s="7"/>
      <c r="NI232" s="7"/>
      <c r="NJ232" s="7"/>
      <c r="NK232" s="7"/>
      <c r="NL232" s="7"/>
      <c r="NM232" s="7"/>
      <c r="NN232" s="7"/>
      <c r="NO232" s="7"/>
      <c r="NP232" s="7"/>
      <c r="NQ232" s="7"/>
      <c r="NR232" s="7"/>
      <c r="NS232" s="7"/>
      <c r="NT232" s="7"/>
      <c r="NU232" s="7"/>
      <c r="NV232" s="7"/>
      <c r="NW232" s="7"/>
      <c r="NX232" s="7"/>
      <c r="NY232" s="7"/>
      <c r="NZ232" s="7"/>
      <c r="OA232" s="7"/>
      <c r="OB232" s="7"/>
      <c r="OC232" s="7"/>
      <c r="OD232" s="7"/>
      <c r="OE232" s="7"/>
      <c r="OF232" s="7"/>
      <c r="OG232" s="7"/>
      <c r="OH232" s="7"/>
      <c r="OI232" s="7"/>
      <c r="OJ232" s="7"/>
      <c r="OK232" s="7"/>
      <c r="OL232" s="7"/>
      <c r="OM232" s="7"/>
      <c r="ON232" s="7"/>
      <c r="OO232" s="7"/>
      <c r="OP232" s="7"/>
      <c r="OQ232" s="7"/>
      <c r="OR232" s="7"/>
      <c r="OS232" s="7"/>
      <c r="OT232" s="7"/>
      <c r="OU232" s="7"/>
      <c r="OV232" s="7"/>
      <c r="OW232" s="7"/>
      <c r="OX232" s="7"/>
      <c r="OY232" s="7"/>
      <c r="OZ232" s="7"/>
      <c r="PA232" s="7"/>
      <c r="PB232" s="7"/>
      <c r="PC232" s="7"/>
      <c r="PD232" s="7"/>
      <c r="PE232" s="7"/>
      <c r="PF232" s="7"/>
      <c r="PG232" s="7"/>
      <c r="PH232" s="7"/>
      <c r="PI232" s="7"/>
      <c r="PJ232" s="7"/>
      <c r="PK232" s="7"/>
      <c r="PL232" s="7"/>
      <c r="PM232" s="7"/>
      <c r="PN232" s="7"/>
      <c r="PO232" s="7"/>
      <c r="PP232" s="7"/>
      <c r="PQ232" s="7"/>
      <c r="PR232" s="7"/>
      <c r="PS232" s="7"/>
      <c r="PT232" s="7"/>
      <c r="PU232" s="7"/>
      <c r="PV232" s="7"/>
      <c r="PW232" s="7"/>
      <c r="PX232" s="7"/>
      <c r="PY232" s="7"/>
      <c r="PZ232" s="7"/>
      <c r="QA232" s="7"/>
      <c r="QB232" s="7"/>
      <c r="QC232" s="7"/>
      <c r="QD232" s="7"/>
      <c r="QE232" s="7"/>
      <c r="QF232" s="7"/>
      <c r="QG232" s="7"/>
      <c r="QH232" s="7"/>
      <c r="QI232" s="7"/>
      <c r="QJ232" s="7"/>
      <c r="QK232" s="7"/>
      <c r="QL232" s="7"/>
      <c r="QM232" s="7"/>
      <c r="QN232" s="7"/>
      <c r="QO232" s="7"/>
      <c r="QP232" s="7"/>
      <c r="QQ232" s="7"/>
      <c r="QR232" s="7"/>
      <c r="QS232" s="7"/>
      <c r="QT232" s="7"/>
      <c r="QU232" s="7"/>
      <c r="QV232" s="7"/>
      <c r="QW232" s="7"/>
      <c r="QX232" s="7"/>
      <c r="QY232" s="7"/>
      <c r="QZ232" s="7"/>
      <c r="RA232" s="7"/>
      <c r="RB232" s="7"/>
      <c r="RC232" s="7"/>
      <c r="RD232" s="7"/>
      <c r="RE232" s="7"/>
      <c r="RF232" s="7"/>
      <c r="RG232" s="7"/>
      <c r="RH232" s="7"/>
      <c r="RI232" s="7"/>
      <c r="RJ232" s="7"/>
      <c r="RK232" s="7"/>
      <c r="RL232" s="7"/>
      <c r="RM232" s="7"/>
      <c r="RN232" s="7"/>
      <c r="RO232" s="7"/>
      <c r="RP232" s="7"/>
      <c r="RQ232" s="7"/>
      <c r="RR232" s="7"/>
      <c r="RS232" s="7"/>
      <c r="RT232" s="7"/>
      <c r="RU232" s="7"/>
      <c r="RV232" s="7"/>
      <c r="RW232" s="7"/>
      <c r="RX232" s="7"/>
      <c r="RY232" s="7"/>
      <c r="RZ232" s="7"/>
      <c r="SA232" s="7"/>
      <c r="SB232" s="7"/>
      <c r="SC232" s="7"/>
      <c r="SD232" s="7"/>
      <c r="SE232" s="7"/>
      <c r="SF232" s="7"/>
      <c r="SG232" s="7"/>
      <c r="SH232" s="7"/>
      <c r="SI232" s="7"/>
      <c r="SJ232" s="7"/>
      <c r="SK232" s="7"/>
      <c r="SL232" s="7"/>
      <c r="SM232" s="7"/>
      <c r="SN232" s="7"/>
      <c r="SO232" s="7"/>
      <c r="SP232" s="7"/>
      <c r="SQ232" s="7"/>
      <c r="SR232" s="7"/>
      <c r="SS232" s="7"/>
      <c r="ST232" s="7"/>
      <c r="SU232" s="7"/>
      <c r="SV232" s="7"/>
      <c r="SW232" s="7"/>
      <c r="SX232" s="7"/>
      <c r="SY232" s="7"/>
      <c r="SZ232" s="7"/>
      <c r="TA232" s="7"/>
      <c r="TB232" s="7"/>
      <c r="TC232" s="7"/>
      <c r="TD232" s="7"/>
      <c r="TE232" s="7"/>
      <c r="TF232" s="7"/>
      <c r="TG232" s="7"/>
      <c r="TH232" s="7"/>
      <c r="TI232" s="7"/>
      <c r="TJ232" s="7"/>
      <c r="TK232" s="7"/>
      <c r="TL232" s="7"/>
      <c r="TM232" s="7"/>
      <c r="TN232" s="7"/>
      <c r="TO232" s="7"/>
      <c r="TP232" s="7"/>
      <c r="TQ232" s="7"/>
      <c r="TR232" s="7"/>
      <c r="TS232" s="7"/>
      <c r="TT232" s="7"/>
      <c r="TU232" s="7"/>
      <c r="TV232" s="7"/>
      <c r="TW232" s="7"/>
      <c r="TX232" s="7"/>
      <c r="TY232" s="7"/>
      <c r="TZ232" s="7"/>
      <c r="UA232" s="7"/>
      <c r="UB232" s="7"/>
      <c r="UC232" s="7"/>
      <c r="UD232" s="7"/>
      <c r="UE232" s="7"/>
      <c r="UF232" s="7"/>
      <c r="UG232" s="7"/>
      <c r="UH232" s="7"/>
      <c r="UI232" s="7"/>
      <c r="UJ232" s="7"/>
      <c r="UK232" s="7"/>
      <c r="UL232" s="7"/>
      <c r="UM232" s="7"/>
      <c r="UN232" s="7"/>
      <c r="UO232" s="7"/>
      <c r="UP232" s="7"/>
      <c r="UQ232" s="7"/>
      <c r="UR232" s="7"/>
      <c r="US232" s="7"/>
      <c r="UT232" s="7"/>
      <c r="UU232" s="7"/>
      <c r="UV232" s="7"/>
      <c r="UW232" s="7"/>
      <c r="UX232" s="7"/>
      <c r="UY232" s="7"/>
      <c r="UZ232" s="7"/>
      <c r="VA232" s="7"/>
      <c r="VB232" s="7"/>
      <c r="VC232" s="7"/>
      <c r="VD232" s="7"/>
      <c r="VE232" s="7"/>
      <c r="VF232" s="7"/>
      <c r="VG232" s="7"/>
      <c r="VH232" s="7"/>
      <c r="VI232" s="7"/>
      <c r="VJ232" s="7"/>
      <c r="VK232" s="7"/>
      <c r="VL232" s="7"/>
      <c r="VM232" s="7"/>
      <c r="VN232" s="7"/>
      <c r="VO232" s="7"/>
      <c r="VP232" s="7"/>
      <c r="VQ232" s="7"/>
      <c r="VR232" s="7"/>
      <c r="VS232" s="7"/>
      <c r="VT232" s="7"/>
      <c r="VU232" s="7"/>
      <c r="VV232" s="7"/>
      <c r="VW232" s="7"/>
      <c r="VX232" s="7"/>
      <c r="VY232" s="7"/>
      <c r="VZ232" s="7"/>
      <c r="WA232" s="7"/>
      <c r="WB232" s="7"/>
      <c r="WC232" s="7"/>
      <c r="WD232" s="7"/>
      <c r="WE232" s="7"/>
      <c r="WF232" s="7"/>
      <c r="WG232" s="7"/>
      <c r="WH232" s="7"/>
      <c r="WI232" s="7"/>
      <c r="WJ232" s="7"/>
      <c r="WK232" s="7"/>
      <c r="WL232" s="7"/>
      <c r="WM232" s="7"/>
      <c r="WN232" s="7"/>
      <c r="WO232" s="7"/>
      <c r="WP232" s="7"/>
      <c r="WQ232" s="7"/>
      <c r="WR232" s="7"/>
      <c r="WS232" s="7"/>
      <c r="WT232" s="7"/>
      <c r="WU232" s="7"/>
      <c r="WV232" s="7"/>
      <c r="WW232" s="7"/>
      <c r="WX232" s="7"/>
      <c r="WY232" s="7"/>
      <c r="WZ232" s="7"/>
      <c r="XA232" s="7"/>
      <c r="XB232" s="7"/>
      <c r="XC232" s="7"/>
      <c r="XD232" s="7"/>
      <c r="XE232" s="7"/>
      <c r="XF232" s="7"/>
      <c r="XG232" s="7"/>
      <c r="XH232" s="7"/>
      <c r="XI232" s="7"/>
      <c r="XJ232" s="7"/>
      <c r="XK232" s="7"/>
      <c r="XL232" s="7"/>
      <c r="XM232" s="7"/>
      <c r="XN232" s="7"/>
      <c r="XO232" s="7"/>
      <c r="XP232" s="7"/>
      <c r="XQ232" s="7"/>
      <c r="XR232" s="7"/>
      <c r="XS232" s="7"/>
      <c r="XT232" s="7"/>
      <c r="XU232" s="7"/>
      <c r="XV232" s="7"/>
      <c r="XW232" s="7"/>
      <c r="XX232" s="7"/>
      <c r="XY232" s="7"/>
      <c r="XZ232" s="7"/>
      <c r="YA232" s="7"/>
      <c r="YB232" s="7"/>
      <c r="YC232" s="7"/>
      <c r="YD232" s="7"/>
      <c r="YE232" s="7"/>
      <c r="YF232" s="7"/>
      <c r="YG232" s="7"/>
      <c r="YH232" s="7"/>
      <c r="YI232" s="7"/>
      <c r="YJ232" s="7"/>
      <c r="YK232" s="7"/>
      <c r="YL232" s="7"/>
      <c r="YM232" s="7"/>
      <c r="YN232" s="7"/>
      <c r="YO232" s="7"/>
      <c r="YP232" s="7"/>
      <c r="YQ232" s="7"/>
      <c r="YR232" s="7"/>
      <c r="YS232" s="7"/>
      <c r="YT232" s="7"/>
      <c r="YU232" s="7"/>
      <c r="YV232" s="7"/>
      <c r="YW232" s="7"/>
      <c r="YX232" s="7"/>
      <c r="YY232" s="7"/>
      <c r="YZ232" s="7"/>
      <c r="ZA232" s="7"/>
      <c r="ZB232" s="7"/>
      <c r="ZC232" s="7"/>
      <c r="ZD232" s="7"/>
      <c r="ZE232" s="7"/>
      <c r="ZF232" s="7"/>
      <c r="ZG232" s="7"/>
      <c r="ZH232" s="7"/>
      <c r="ZI232" s="7"/>
      <c r="ZJ232" s="7"/>
      <c r="ZK232" s="7"/>
      <c r="ZL232" s="7"/>
      <c r="ZM232" s="7"/>
      <c r="ZN232" s="7"/>
      <c r="ZO232" s="7"/>
      <c r="ZP232" s="7"/>
      <c r="ZQ232" s="7"/>
      <c r="ZR232" s="7"/>
      <c r="ZS232" s="7"/>
      <c r="ZT232" s="7"/>
      <c r="ZU232" s="7"/>
      <c r="ZV232" s="7"/>
      <c r="ZW232" s="7"/>
      <c r="ZX232" s="7"/>
      <c r="ZY232" s="7"/>
      <c r="ZZ232" s="7"/>
      <c r="AAA232" s="7"/>
      <c r="AAB232" s="7"/>
      <c r="AAC232" s="7"/>
      <c r="AAD232" s="7"/>
      <c r="AAE232" s="7"/>
      <c r="AAF232" s="7"/>
      <c r="AAG232" s="7"/>
      <c r="AAH232" s="7"/>
      <c r="AAI232" s="7"/>
      <c r="AAJ232" s="7"/>
      <c r="AAK232" s="7"/>
      <c r="AAL232" s="7"/>
      <c r="AAM232" s="7"/>
      <c r="AAN232" s="7"/>
      <c r="AAO232" s="7"/>
      <c r="AAP232" s="7"/>
      <c r="AAQ232" s="7"/>
      <c r="AAR232" s="7"/>
      <c r="AAS232" s="7"/>
      <c r="AAT232" s="7"/>
      <c r="AAU232" s="7"/>
      <c r="AAV232" s="7"/>
      <c r="AAW232" s="7"/>
      <c r="AAX232" s="7"/>
      <c r="AAY232" s="7"/>
      <c r="AAZ232" s="7"/>
      <c r="ABA232" s="7"/>
      <c r="ABB232" s="7"/>
      <c r="ABC232" s="7"/>
      <c r="ABD232" s="7"/>
      <c r="ABE232" s="7"/>
      <c r="ABF232" s="7"/>
      <c r="ABG232" s="7"/>
      <c r="ABH232" s="7"/>
      <c r="ABI232" s="7"/>
      <c r="ABJ232" s="7"/>
      <c r="ABK232" s="7"/>
      <c r="ABL232" s="7"/>
      <c r="ABM232" s="7"/>
      <c r="ABN232" s="7"/>
      <c r="ABO232" s="7"/>
      <c r="ABP232" s="7"/>
      <c r="ABQ232" s="7"/>
      <c r="ABR232" s="7"/>
      <c r="ABS232" s="7"/>
      <c r="ABT232" s="7"/>
      <c r="ABU232" s="7"/>
      <c r="ABV232" s="7"/>
      <c r="ABW232" s="7"/>
      <c r="ABX232" s="7"/>
      <c r="ABY232" s="7"/>
      <c r="ABZ232" s="7"/>
      <c r="ACA232" s="7"/>
      <c r="ACB232" s="7"/>
      <c r="ACC232" s="7"/>
      <c r="ACD232" s="7"/>
      <c r="ACE232" s="7"/>
      <c r="ACF232" s="7"/>
      <c r="ACG232" s="7"/>
      <c r="ACH232" s="7"/>
      <c r="ACI232" s="7"/>
      <c r="ACJ232" s="7"/>
      <c r="ACK232" s="7"/>
      <c r="ACL232" s="7"/>
      <c r="ACM232" s="7"/>
      <c r="ACN232" s="7"/>
      <c r="ACO232" s="7"/>
      <c r="ACP232" s="7"/>
      <c r="ACQ232" s="7"/>
      <c r="ACR232" s="7"/>
      <c r="ACS232" s="7"/>
      <c r="ACT232" s="7"/>
      <c r="ACU232" s="7"/>
      <c r="ACV232" s="7"/>
      <c r="ACW232" s="7"/>
      <c r="ACX232" s="7"/>
      <c r="ACY232" s="7"/>
      <c r="ACZ232" s="7"/>
      <c r="ADA232" s="7"/>
      <c r="ADB232" s="7"/>
      <c r="ADC232" s="7"/>
      <c r="ADD232" s="7"/>
      <c r="ADE232" s="7"/>
      <c r="ADF232" s="7"/>
      <c r="ADG232" s="7"/>
      <c r="ADH232" s="7"/>
      <c r="ADI232" s="7"/>
      <c r="ADJ232" s="7"/>
      <c r="ADK232" s="7"/>
      <c r="ADL232" s="7"/>
      <c r="ADM232" s="7"/>
      <c r="ADN232" s="7"/>
      <c r="ADO232" s="7"/>
      <c r="ADP232" s="7"/>
      <c r="ADQ232" s="7"/>
      <c r="ADR232" s="7"/>
      <c r="ADS232" s="7"/>
      <c r="ADT232" s="7"/>
      <c r="ADU232" s="7"/>
      <c r="ADV232" s="7"/>
      <c r="ADW232" s="7"/>
      <c r="ADX232" s="7"/>
      <c r="ADY232" s="7"/>
      <c r="ADZ232" s="7"/>
      <c r="AEA232" s="7"/>
      <c r="AEB232" s="7"/>
      <c r="AEC232" s="7"/>
      <c r="AED232" s="7"/>
      <c r="AEE232" s="7"/>
      <c r="AEF232" s="7"/>
      <c r="AEG232" s="7"/>
      <c r="AEH232" s="7"/>
      <c r="AEI232" s="7"/>
      <c r="AEJ232" s="7"/>
      <c r="AEK232" s="7"/>
      <c r="AEL232" s="7"/>
      <c r="AEM232" s="7"/>
      <c r="AEN232" s="7"/>
      <c r="AEO232" s="7"/>
      <c r="AEP232" s="7"/>
      <c r="AEQ232" s="7"/>
      <c r="AER232" s="7"/>
      <c r="AES232" s="7"/>
      <c r="AET232" s="7"/>
      <c r="AEU232" s="7"/>
      <c r="AEV232" s="7"/>
      <c r="AEW232" s="7"/>
      <c r="AEX232" s="7"/>
      <c r="AEY232" s="7"/>
      <c r="AEZ232" s="7"/>
      <c r="AFA232" s="7"/>
      <c r="AFB232" s="7"/>
      <c r="AFC232" s="7"/>
      <c r="AFD232" s="7"/>
      <c r="AFE232" s="7"/>
      <c r="AFF232" s="7"/>
      <c r="AFG232" s="7"/>
      <c r="AFH232" s="7"/>
      <c r="AFI232" s="7"/>
      <c r="AFJ232" s="7"/>
      <c r="AFK232" s="7"/>
      <c r="AFL232" s="7"/>
      <c r="AFM232" s="7"/>
      <c r="AFN232" s="7"/>
      <c r="AFO232" s="7"/>
      <c r="AFP232" s="7"/>
      <c r="AFQ232" s="7"/>
      <c r="AFR232" s="7"/>
      <c r="AFS232" s="7"/>
      <c r="AFT232" s="7"/>
      <c r="AFU232" s="7"/>
      <c r="AFV232" s="7"/>
      <c r="AFW232" s="7"/>
      <c r="AFX232" s="7"/>
      <c r="AFY232" s="7"/>
      <c r="AFZ232" s="7"/>
      <c r="AGA232" s="7"/>
      <c r="AGB232" s="7"/>
      <c r="AGC232" s="7"/>
      <c r="AGD232" s="7"/>
      <c r="AGE232" s="7"/>
      <c r="AGF232" s="7"/>
      <c r="AGG232" s="7"/>
      <c r="AGH232" s="7"/>
      <c r="AGI232" s="7"/>
      <c r="AGJ232" s="7"/>
      <c r="AGK232" s="7"/>
      <c r="AGL232" s="7"/>
      <c r="AGM232" s="7"/>
      <c r="AGN232" s="7"/>
      <c r="AGO232" s="7"/>
      <c r="AGP232" s="7"/>
      <c r="AGQ232" s="7"/>
      <c r="AGR232" s="7"/>
      <c r="AGS232" s="7"/>
      <c r="AGT232" s="7"/>
      <c r="AGU232" s="7"/>
      <c r="AGV232" s="7"/>
      <c r="AGW232" s="7"/>
      <c r="AGX232" s="7"/>
      <c r="AGY232" s="7"/>
      <c r="AGZ232" s="7"/>
      <c r="AHA232" s="7"/>
      <c r="AHB232" s="7"/>
      <c r="AHC232" s="7"/>
      <c r="AHD232" s="7"/>
      <c r="AHE232" s="7"/>
      <c r="AHF232" s="7"/>
      <c r="AHG232" s="7"/>
      <c r="AHH232" s="7"/>
      <c r="AHI232" s="7"/>
      <c r="AHJ232" s="7"/>
      <c r="AHK232" s="7"/>
      <c r="AHL232" s="7"/>
      <c r="AHM232" s="7"/>
      <c r="AHN232" s="7"/>
      <c r="AHO232" s="7"/>
      <c r="AHP232" s="7"/>
      <c r="AHQ232" s="7"/>
      <c r="AHR232" s="7"/>
      <c r="AHS232" s="7"/>
      <c r="AHT232" s="7"/>
      <c r="AHU232" s="7"/>
      <c r="AHV232" s="7"/>
      <c r="AHW232" s="7"/>
      <c r="AHX232" s="7"/>
      <c r="AHY232" s="7"/>
      <c r="AHZ232" s="7"/>
      <c r="AIA232" s="7"/>
      <c r="AIB232" s="7"/>
      <c r="AIC232" s="7"/>
      <c r="AID232" s="7"/>
      <c r="AIE232" s="7"/>
      <c r="AIF232" s="7"/>
      <c r="AIG232" s="7"/>
      <c r="AIH232" s="7"/>
      <c r="AII232" s="7"/>
      <c r="AIJ232" s="7"/>
      <c r="AIK232" s="7"/>
      <c r="AIL232" s="7"/>
      <c r="AIM232" s="7"/>
      <c r="AIN232" s="7"/>
      <c r="AIO232" s="7"/>
      <c r="AIP232" s="7"/>
      <c r="AIQ232" s="7"/>
      <c r="AIR232" s="7"/>
      <c r="AIS232" s="7"/>
      <c r="AIT232" s="7"/>
      <c r="AIU232" s="7"/>
      <c r="AIV232" s="7"/>
      <c r="AIW232" s="7"/>
      <c r="AIX232" s="7"/>
      <c r="AIY232" s="7"/>
      <c r="AIZ232" s="7"/>
      <c r="AJA232" s="7"/>
      <c r="AJB232" s="7"/>
      <c r="AJC232" s="7"/>
      <c r="AJD232" s="7"/>
      <c r="AJE232" s="7"/>
      <c r="AJF232" s="7"/>
      <c r="AJG232" s="7"/>
      <c r="AJH232" s="7"/>
      <c r="AJI232" s="7"/>
      <c r="AJJ232" s="7"/>
      <c r="AJK232" s="7"/>
      <c r="AJL232" s="7"/>
      <c r="AJM232" s="7"/>
      <c r="AJN232" s="7"/>
      <c r="AJO232" s="7"/>
      <c r="AJP232" s="7"/>
      <c r="AJQ232" s="7"/>
      <c r="AJR232" s="7"/>
      <c r="AJS232" s="7"/>
      <c r="AJT232" s="7"/>
      <c r="AJU232" s="7"/>
      <c r="AJV232" s="7"/>
      <c r="AJW232" s="7"/>
      <c r="AJX232" s="7"/>
      <c r="AJY232" s="7"/>
      <c r="AJZ232" s="7"/>
      <c r="AKA232" s="7"/>
      <c r="AKB232" s="7"/>
      <c r="AKC232" s="7"/>
      <c r="AKD232" s="7"/>
      <c r="AKE232" s="7"/>
      <c r="AKF232" s="7"/>
      <c r="AKG232" s="7"/>
      <c r="AKH232" s="7"/>
      <c r="AKI232" s="7"/>
      <c r="AKJ232" s="7"/>
      <c r="AKK232" s="7"/>
      <c r="AKL232" s="7"/>
      <c r="AKM232" s="7"/>
      <c r="AKN232" s="7"/>
      <c r="AKO232" s="7"/>
      <c r="AKP232" s="7"/>
      <c r="AKQ232" s="7"/>
      <c r="AKR232" s="7"/>
      <c r="AKS232" s="7"/>
      <c r="AKT232" s="7"/>
      <c r="AKU232" s="7"/>
      <c r="AKV232" s="7"/>
      <c r="AKW232" s="7"/>
      <c r="AKX232" s="7"/>
      <c r="AKY232" s="7"/>
      <c r="AKZ232" s="7"/>
      <c r="ALA232" s="7"/>
      <c r="ALB232" s="7"/>
      <c r="ALC232" s="7"/>
      <c r="ALD232" s="7"/>
      <c r="ALE232" s="7"/>
      <c r="ALF232" s="7"/>
      <c r="ALG232" s="7"/>
      <c r="ALH232" s="7"/>
      <c r="ALI232" s="7"/>
      <c r="ALJ232" s="7"/>
      <c r="ALK232" s="7"/>
      <c r="ALL232" s="7"/>
      <c r="ALM232" s="7"/>
      <c r="ALN232" s="7"/>
      <c r="ALO232" s="7"/>
      <c r="ALP232" s="7"/>
      <c r="ALQ232" s="7"/>
      <c r="ALR232" s="7"/>
      <c r="ALS232" s="7"/>
      <c r="ALT232" s="7"/>
      <c r="ALU232" s="7"/>
      <c r="ALV232" s="7"/>
      <c r="ALW232" s="7"/>
      <c r="ALX232" s="7"/>
      <c r="ALY232" s="7"/>
      <c r="ALZ232" s="7"/>
      <c r="AMA232" s="7"/>
      <c r="AMB232" s="7"/>
      <c r="AMC232" s="7"/>
      <c r="AMD232" s="7"/>
      <c r="AME232" s="7"/>
      <c r="AMF232" s="7"/>
      <c r="AMG232" s="7"/>
      <c r="AMH232" s="7"/>
      <c r="AMI232" s="7"/>
      <c r="AMJ232" s="7"/>
      <c r="AMK232" s="7"/>
      <c r="AML232" s="7"/>
      <c r="AMM232" s="7"/>
      <c r="AMN232" s="7"/>
      <c r="AMO232" s="7"/>
      <c r="AMP232" s="7"/>
      <c r="AMQ232" s="7"/>
      <c r="AMR232" s="7"/>
      <c r="AMS232" s="7"/>
      <c r="AMT232" s="7"/>
      <c r="AMU232" s="7"/>
      <c r="AMV232" s="7"/>
      <c r="AMW232" s="7"/>
      <c r="AMX232" s="7"/>
      <c r="AMY232" s="7"/>
      <c r="AMZ232" s="7"/>
      <c r="ANA232" s="7"/>
      <c r="ANB232" s="7"/>
      <c r="ANC232" s="91"/>
      <c r="AND232" s="91"/>
      <c r="ANE232" s="91"/>
      <c r="ANF232" s="92"/>
      <c r="ANG232" s="12"/>
      <c r="ANH232" s="12"/>
      <c r="ANI232" s="92"/>
      <c r="ANJ232" s="92"/>
      <c r="ANK232" s="11"/>
      <c r="ANL232" s="11"/>
      <c r="ANM232" s="93"/>
      <c r="ANN232" s="91"/>
      <c r="ANO232" s="94"/>
      <c r="ANP232" s="95"/>
      <c r="ANQ232" s="90"/>
      <c r="ANR232" s="91"/>
      <c r="ANS232" s="91"/>
      <c r="ANT232" s="91"/>
      <c r="ANU232" s="91"/>
      <c r="ANV232" s="92"/>
      <c r="ANW232" s="12"/>
      <c r="ANX232" s="12"/>
      <c r="ANY232" s="92"/>
      <c r="ANZ232" s="92"/>
      <c r="AOA232" s="11"/>
      <c r="AOB232" s="11"/>
      <c r="AOC232" s="93"/>
      <c r="AOD232" s="91"/>
      <c r="AOE232" s="94"/>
      <c r="AOF232" s="95"/>
      <c r="AOG232" s="90"/>
      <c r="AOH232" s="91"/>
      <c r="AOI232" s="91"/>
      <c r="AOJ232" s="91"/>
      <c r="AOK232" s="91"/>
      <c r="AOL232" s="92"/>
      <c r="AOM232" s="12"/>
      <c r="AON232" s="12"/>
      <c r="AOO232" s="92"/>
      <c r="AOP232" s="92"/>
      <c r="AOQ232" s="11"/>
      <c r="AOR232" s="11"/>
      <c r="AOS232" s="93"/>
      <c r="AOT232" s="91"/>
      <c r="AOU232" s="94"/>
      <c r="AOV232" s="95"/>
      <c r="AOW232" s="90"/>
      <c r="AOX232" s="91"/>
      <c r="AOY232" s="91"/>
      <c r="AOZ232" s="91"/>
      <c r="APA232" s="91"/>
      <c r="APB232" s="92"/>
      <c r="APC232" s="12"/>
      <c r="APD232" s="12"/>
      <c r="APE232" s="92"/>
      <c r="APF232" s="92"/>
      <c r="APG232" s="11"/>
      <c r="APH232" s="11"/>
      <c r="API232" s="93"/>
      <c r="APJ232" s="91"/>
      <c r="APK232" s="94"/>
      <c r="APL232" s="95"/>
      <c r="APM232" s="90"/>
      <c r="APN232" s="91"/>
      <c r="APO232" s="91"/>
      <c r="APP232" s="91"/>
      <c r="APQ232" s="91"/>
      <c r="APR232" s="92"/>
      <c r="APS232" s="12"/>
      <c r="APT232" s="12"/>
      <c r="APU232" s="92"/>
      <c r="APV232" s="92"/>
      <c r="APW232" s="11"/>
      <c r="APX232" s="11"/>
      <c r="APY232" s="93"/>
      <c r="APZ232" s="91"/>
      <c r="AQA232" s="94"/>
      <c r="AQB232" s="95"/>
      <c r="AQC232" s="90"/>
      <c r="AQD232" s="91"/>
      <c r="AQE232" s="91"/>
      <c r="AQF232" s="91"/>
      <c r="AQG232" s="91"/>
      <c r="AQH232" s="92"/>
      <c r="AQI232" s="12"/>
      <c r="AQJ232" s="12"/>
      <c r="AQK232" s="92"/>
      <c r="AQL232" s="92"/>
      <c r="AQM232" s="11"/>
      <c r="AQN232" s="11"/>
      <c r="AQO232" s="93"/>
      <c r="AQP232" s="91"/>
      <c r="AQQ232" s="94"/>
      <c r="AQR232" s="95"/>
      <c r="AQS232" s="90"/>
      <c r="AQT232" s="91"/>
      <c r="AQU232" s="91"/>
      <c r="AQV232" s="91"/>
      <c r="AQW232" s="91"/>
      <c r="AQX232" s="92"/>
      <c r="AQY232" s="12"/>
      <c r="AQZ232" s="12"/>
      <c r="ARA232" s="92"/>
      <c r="ARB232" s="92"/>
      <c r="ARC232" s="11"/>
      <c r="ARD232" s="11"/>
      <c r="ARE232" s="93"/>
      <c r="ARF232" s="91"/>
      <c r="ARG232" s="94"/>
      <c r="ARH232" s="95"/>
      <c r="ARI232" s="90"/>
      <c r="ARJ232" s="91"/>
      <c r="ARK232" s="91"/>
      <c r="ARL232" s="91"/>
      <c r="ARM232" s="91"/>
      <c r="ARN232" s="92"/>
      <c r="ARO232" s="12"/>
      <c r="ARP232" s="12"/>
      <c r="ARQ232" s="92"/>
      <c r="ARR232" s="92"/>
      <c r="ARS232" s="11"/>
      <c r="ART232" s="11"/>
      <c r="ARU232" s="93"/>
      <c r="ARV232" s="91"/>
      <c r="ARW232" s="94"/>
      <c r="ARX232" s="95"/>
      <c r="ARY232" s="90"/>
      <c r="ARZ232" s="91"/>
      <c r="ASA232" s="91"/>
      <c r="ASB232" s="91"/>
      <c r="ASC232" s="91"/>
      <c r="ASD232" s="92"/>
      <c r="ASE232" s="12"/>
      <c r="ASF232" s="12"/>
      <c r="ASG232" s="92"/>
      <c r="ASH232" s="92"/>
      <c r="ASI232" s="11"/>
      <c r="ASJ232" s="11"/>
      <c r="ASK232" s="93"/>
      <c r="ASL232" s="91"/>
      <c r="ASM232" s="94"/>
      <c r="ASN232" s="95"/>
      <c r="ASO232" s="90"/>
      <c r="ASP232" s="91"/>
      <c r="ASQ232" s="91"/>
      <c r="ASR232" s="91"/>
      <c r="ASS232" s="91"/>
      <c r="AST232" s="92"/>
      <c r="ASU232" s="12"/>
      <c r="ASV232" s="12"/>
      <c r="ASW232" s="92"/>
      <c r="ASX232" s="92"/>
      <c r="ASY232" s="11"/>
      <c r="ASZ232" s="11"/>
      <c r="ATA232" s="93"/>
      <c r="ATB232" s="91"/>
      <c r="ATC232" s="94"/>
      <c r="ATD232" s="95"/>
      <c r="ATE232" s="90"/>
      <c r="ATF232" s="91"/>
      <c r="ATG232" s="91"/>
      <c r="ATH232" s="91"/>
      <c r="ATI232" s="91"/>
      <c r="ATJ232" s="92"/>
      <c r="ATK232" s="12"/>
      <c r="ATL232" s="12"/>
      <c r="ATM232" s="92"/>
      <c r="ATN232" s="92"/>
      <c r="ATO232" s="11"/>
      <c r="ATP232" s="11"/>
      <c r="ATQ232" s="93"/>
      <c r="ATR232" s="91"/>
      <c r="ATS232" s="94"/>
      <c r="ATT232" s="95"/>
      <c r="ATU232" s="90"/>
      <c r="ATV232" s="91"/>
      <c r="ATW232" s="91"/>
      <c r="ATX232" s="91"/>
      <c r="ATY232" s="91"/>
      <c r="ATZ232" s="92"/>
      <c r="AUA232" s="12"/>
      <c r="AUB232" s="12"/>
      <c r="AUC232" s="92"/>
      <c r="AUD232" s="92"/>
      <c r="AUE232" s="11"/>
      <c r="AUF232" s="11"/>
      <c r="AUG232" s="93"/>
      <c r="AUH232" s="91"/>
      <c r="AUI232" s="94"/>
      <c r="AUJ232" s="95"/>
      <c r="AUK232" s="90"/>
      <c r="AUL232" s="91"/>
      <c r="AUM232" s="91"/>
      <c r="AUN232" s="91"/>
      <c r="AUO232" s="91"/>
      <c r="AUP232" s="92"/>
      <c r="AUQ232" s="12"/>
      <c r="AUR232" s="12"/>
      <c r="AUS232" s="92"/>
      <c r="AUT232" s="92"/>
      <c r="AUU232" s="11"/>
      <c r="AUV232" s="11"/>
      <c r="AUW232" s="93"/>
      <c r="AUX232" s="91"/>
      <c r="AUY232" s="94"/>
      <c r="AUZ232" s="95"/>
      <c r="AVA232" s="90"/>
      <c r="AVB232" s="91"/>
      <c r="AVC232" s="91"/>
      <c r="AVD232" s="91"/>
      <c r="AVE232" s="91"/>
      <c r="AVF232" s="92"/>
      <c r="AVG232" s="12"/>
      <c r="AVH232" s="12"/>
      <c r="AVI232" s="92"/>
      <c r="AVJ232" s="92"/>
      <c r="AVK232" s="11"/>
      <c r="AVL232" s="11"/>
      <c r="AVM232" s="93"/>
      <c r="AVN232" s="91"/>
      <c r="AVO232" s="94"/>
      <c r="AVP232" s="95"/>
      <c r="AVQ232" s="90"/>
      <c r="AVR232" s="91"/>
      <c r="AVS232" s="91"/>
      <c r="AVT232" s="91"/>
      <c r="AVU232" s="91"/>
      <c r="AVV232" s="92"/>
      <c r="AVW232" s="12"/>
      <c r="AVX232" s="12"/>
      <c r="AVY232" s="92"/>
      <c r="AVZ232" s="92"/>
      <c r="AWA232" s="11"/>
      <c r="AWB232" s="11"/>
      <c r="AWC232" s="93"/>
      <c r="AWD232" s="91"/>
      <c r="AWE232" s="94"/>
      <c r="AWF232" s="95"/>
      <c r="AWG232" s="90"/>
      <c r="AWH232" s="91"/>
      <c r="AWI232" s="91"/>
      <c r="AWJ232" s="91"/>
      <c r="AWK232" s="91"/>
      <c r="AWL232" s="92"/>
      <c r="AWM232" s="12"/>
      <c r="AWN232" s="12"/>
      <c r="AWO232" s="92"/>
      <c r="AWP232" s="92"/>
      <c r="AWQ232" s="11"/>
      <c r="AWR232" s="11"/>
      <c r="AWS232" s="93"/>
      <c r="AWT232" s="91"/>
      <c r="AWU232" s="94"/>
      <c r="AWV232" s="95"/>
      <c r="AWW232" s="90"/>
      <c r="AWX232" s="91"/>
      <c r="AWY232" s="91"/>
      <c r="AWZ232" s="91"/>
      <c r="AXA232" s="91"/>
      <c r="AXB232" s="92"/>
      <c r="AXC232" s="12"/>
      <c r="AXD232" s="12"/>
      <c r="AXE232" s="92"/>
      <c r="AXF232" s="92"/>
      <c r="AXG232" s="11"/>
      <c r="AXH232" s="11"/>
      <c r="AXI232" s="93"/>
      <c r="AXJ232" s="91"/>
      <c r="AXK232" s="94"/>
      <c r="AXL232" s="95"/>
      <c r="AXM232" s="90"/>
      <c r="AXN232" s="91"/>
      <c r="AXO232" s="91"/>
      <c r="AXP232" s="91"/>
      <c r="AXQ232" s="91"/>
      <c r="AXR232" s="92"/>
      <c r="AXS232" s="12"/>
      <c r="AXT232" s="12"/>
      <c r="AXU232" s="92"/>
      <c r="AXV232" s="92"/>
      <c r="AXW232" s="11"/>
      <c r="AXX232" s="11"/>
      <c r="AXY232" s="93"/>
      <c r="AXZ232" s="91"/>
      <c r="AYA232" s="94"/>
      <c r="AYB232" s="95"/>
      <c r="AYC232" s="90"/>
      <c r="AYD232" s="91"/>
      <c r="AYE232" s="91"/>
      <c r="AYF232" s="91"/>
      <c r="AYG232" s="91"/>
      <c r="AYH232" s="92"/>
      <c r="AYI232" s="12"/>
      <c r="AYJ232" s="12"/>
      <c r="AYK232" s="92"/>
      <c r="AYL232" s="92"/>
      <c r="AYM232" s="11"/>
      <c r="AYN232" s="11"/>
      <c r="AYO232" s="93"/>
      <c r="AYP232" s="91"/>
      <c r="AYQ232" s="94"/>
      <c r="AYR232" s="95"/>
      <c r="AYS232" s="90"/>
      <c r="AYT232" s="91"/>
      <c r="AYU232" s="91"/>
      <c r="AYV232" s="91"/>
      <c r="AYW232" s="91"/>
      <c r="AYX232" s="92"/>
      <c r="AYY232" s="12"/>
      <c r="AYZ232" s="12"/>
      <c r="AZA232" s="92"/>
      <c r="AZB232" s="92"/>
      <c r="AZC232" s="11"/>
      <c r="AZD232" s="11"/>
      <c r="AZE232" s="93"/>
      <c r="AZF232" s="91"/>
      <c r="AZG232" s="94"/>
      <c r="AZH232" s="95"/>
      <c r="AZI232" s="90"/>
      <c r="AZJ232" s="91"/>
      <c r="AZK232" s="91"/>
      <c r="AZL232" s="91"/>
      <c r="AZM232" s="91"/>
      <c r="AZN232" s="92"/>
      <c r="AZO232" s="12"/>
      <c r="AZP232" s="12"/>
      <c r="AZQ232" s="92"/>
      <c r="AZR232" s="92"/>
      <c r="AZS232" s="11"/>
      <c r="AZT232" s="11"/>
      <c r="AZU232" s="93"/>
      <c r="AZV232" s="91"/>
      <c r="AZW232" s="94"/>
      <c r="AZX232" s="95"/>
      <c r="AZY232" s="90"/>
      <c r="AZZ232" s="91"/>
      <c r="BAA232" s="91"/>
      <c r="BAB232" s="91"/>
      <c r="BAC232" s="91"/>
      <c r="BAD232" s="92"/>
      <c r="BAE232" s="12"/>
      <c r="BAF232" s="12"/>
      <c r="BAG232" s="92"/>
      <c r="BAH232" s="92"/>
      <c r="BAI232" s="11"/>
      <c r="BAJ232" s="11"/>
      <c r="BAK232" s="93"/>
      <c r="BAL232" s="91"/>
      <c r="BAM232" s="94"/>
      <c r="BAN232" s="95"/>
      <c r="BAO232" s="90"/>
      <c r="BAP232" s="91"/>
      <c r="BAQ232" s="91"/>
      <c r="BAR232" s="91"/>
      <c r="BAS232" s="91"/>
      <c r="BAT232" s="92"/>
      <c r="BAU232" s="12"/>
      <c r="BAV232" s="12"/>
      <c r="BAW232" s="92"/>
      <c r="BAX232" s="92"/>
      <c r="BAY232" s="11"/>
      <c r="BAZ232" s="11"/>
      <c r="BBA232" s="93"/>
      <c r="BBB232" s="91"/>
      <c r="BBC232" s="94"/>
      <c r="BBD232" s="95"/>
      <c r="BBE232" s="90"/>
      <c r="BBF232" s="91"/>
      <c r="BBG232" s="91"/>
      <c r="BBH232" s="91"/>
      <c r="BBI232" s="91"/>
      <c r="BBJ232" s="92"/>
      <c r="BBK232" s="12"/>
      <c r="BBL232" s="12"/>
      <c r="BBM232" s="92"/>
      <c r="BBN232" s="92"/>
      <c r="BBO232" s="11"/>
      <c r="BBP232" s="11"/>
      <c r="BBQ232" s="93"/>
      <c r="BBR232" s="91"/>
      <c r="BBS232" s="94"/>
      <c r="BBT232" s="95"/>
      <c r="BBU232" s="90"/>
      <c r="BBV232" s="91"/>
      <c r="BBW232" s="91"/>
      <c r="BBX232" s="91"/>
      <c r="BBY232" s="91"/>
      <c r="BBZ232" s="92"/>
      <c r="BCA232" s="12"/>
      <c r="BCB232" s="12"/>
      <c r="BCC232" s="92"/>
      <c r="BCD232" s="92"/>
      <c r="BCE232" s="11"/>
      <c r="BCF232" s="11"/>
      <c r="BCG232" s="93"/>
      <c r="BCH232" s="91"/>
      <c r="BCI232" s="94"/>
      <c r="BCJ232" s="95"/>
      <c r="BCK232" s="90"/>
      <c r="BCL232" s="91"/>
      <c r="BCM232" s="91"/>
      <c r="BCN232" s="91"/>
      <c r="BCO232" s="91"/>
      <c r="BCP232" s="92"/>
      <c r="BCQ232" s="12"/>
      <c r="BCR232" s="12"/>
      <c r="BCS232" s="92"/>
      <c r="BCT232" s="92"/>
      <c r="BCU232" s="11"/>
      <c r="BCV232" s="11"/>
      <c r="BCW232" s="93"/>
      <c r="BCX232" s="91"/>
      <c r="BCY232" s="94"/>
      <c r="BCZ232" s="95"/>
      <c r="BDA232" s="90"/>
      <c r="BDB232" s="91"/>
      <c r="BDC232" s="91"/>
      <c r="BDD232" s="91"/>
      <c r="BDE232" s="91"/>
      <c r="BDF232" s="92"/>
      <c r="BDG232" s="12"/>
      <c r="BDH232" s="12"/>
      <c r="BDI232" s="92"/>
      <c r="BDJ232" s="92"/>
      <c r="BDK232" s="11"/>
      <c r="BDL232" s="11"/>
      <c r="BDM232" s="93"/>
      <c r="BDN232" s="91"/>
      <c r="BDO232" s="94"/>
      <c r="BDP232" s="95"/>
      <c r="BDQ232" s="90"/>
      <c r="BDR232" s="91"/>
      <c r="BDS232" s="91"/>
      <c r="BDT232" s="91"/>
      <c r="BDU232" s="91"/>
      <c r="BDV232" s="92"/>
      <c r="BDW232" s="12"/>
      <c r="BDX232" s="12"/>
      <c r="BDY232" s="92"/>
      <c r="BDZ232" s="92"/>
      <c r="BEA232" s="11"/>
      <c r="BEB232" s="11"/>
      <c r="BEC232" s="93"/>
      <c r="BED232" s="91"/>
      <c r="BEE232" s="94"/>
      <c r="BEF232" s="95"/>
      <c r="BEG232" s="90"/>
      <c r="BEH232" s="91"/>
      <c r="BEI232" s="91"/>
      <c r="BEJ232" s="91"/>
      <c r="BEK232" s="91"/>
      <c r="BEL232" s="92"/>
      <c r="BEM232" s="12"/>
      <c r="BEN232" s="12"/>
      <c r="BEO232" s="92"/>
      <c r="BEP232" s="92"/>
      <c r="BEQ232" s="11"/>
      <c r="BER232" s="11"/>
      <c r="BES232" s="93"/>
      <c r="BET232" s="91"/>
      <c r="BEU232" s="94"/>
      <c r="BEV232" s="95"/>
      <c r="BEW232" s="90"/>
      <c r="BEX232" s="91"/>
      <c r="BEY232" s="91"/>
      <c r="BEZ232" s="91"/>
      <c r="BFA232" s="91"/>
      <c r="BFB232" s="92"/>
      <c r="BFC232" s="12"/>
      <c r="BFD232" s="12"/>
      <c r="BFE232" s="92"/>
      <c r="BFF232" s="92"/>
      <c r="BFG232" s="11"/>
      <c r="BFH232" s="11"/>
      <c r="BFI232" s="93"/>
      <c r="BFJ232" s="91"/>
      <c r="BFK232" s="94"/>
      <c r="BFL232" s="95"/>
      <c r="BFM232" s="90"/>
      <c r="BFN232" s="91"/>
      <c r="BFO232" s="91"/>
      <c r="BFP232" s="91"/>
      <c r="BFQ232" s="91"/>
      <c r="BFR232" s="92"/>
      <c r="BFS232" s="12"/>
      <c r="BFT232" s="12"/>
      <c r="BFU232" s="92"/>
      <c r="BFV232" s="92"/>
      <c r="BFW232" s="11"/>
      <c r="BFX232" s="11"/>
      <c r="BFY232" s="93"/>
      <c r="BFZ232" s="91"/>
      <c r="BGA232" s="94"/>
      <c r="BGB232" s="95"/>
      <c r="BGC232" s="90"/>
      <c r="BGD232" s="91"/>
      <c r="BGE232" s="91"/>
      <c r="BGF232" s="91"/>
      <c r="BGG232" s="91"/>
      <c r="BGH232" s="92"/>
      <c r="BGI232" s="12"/>
      <c r="BGJ232" s="12"/>
      <c r="BGK232" s="92"/>
      <c r="BGL232" s="92"/>
      <c r="BGM232" s="11"/>
      <c r="BGN232" s="11"/>
      <c r="BGO232" s="93"/>
      <c r="BGP232" s="91"/>
      <c r="BGQ232" s="94"/>
      <c r="BGR232" s="95"/>
      <c r="BGS232" s="90"/>
      <c r="BGT232" s="91"/>
      <c r="BGU232" s="91"/>
      <c r="BGV232" s="91"/>
      <c r="BGW232" s="91"/>
      <c r="BGX232" s="92"/>
      <c r="BGY232" s="12"/>
      <c r="BGZ232" s="12"/>
      <c r="BHA232" s="92"/>
      <c r="BHB232" s="92"/>
      <c r="BHC232" s="11"/>
      <c r="BHD232" s="11"/>
      <c r="BHE232" s="93"/>
      <c r="BHF232" s="91"/>
      <c r="BHG232" s="94"/>
      <c r="BHH232" s="95"/>
      <c r="BHI232" s="90"/>
      <c r="BHJ232" s="91"/>
      <c r="BHK232" s="91"/>
      <c r="BHL232" s="91"/>
      <c r="BHM232" s="91"/>
      <c r="BHN232" s="92"/>
      <c r="BHO232" s="12"/>
      <c r="BHP232" s="12"/>
      <c r="BHQ232" s="92"/>
      <c r="BHR232" s="92"/>
      <c r="BHS232" s="11"/>
      <c r="BHT232" s="11"/>
      <c r="BHU232" s="93"/>
      <c r="BHV232" s="91"/>
      <c r="BHW232" s="94"/>
      <c r="BHX232" s="95"/>
      <c r="BHY232" s="90"/>
      <c r="BHZ232" s="91"/>
      <c r="BIA232" s="91"/>
      <c r="BIB232" s="91"/>
      <c r="BIC232" s="91"/>
      <c r="BID232" s="92"/>
      <c r="BIE232" s="12"/>
      <c r="BIF232" s="12"/>
      <c r="BIG232" s="92"/>
      <c r="BIH232" s="92"/>
      <c r="BII232" s="11"/>
      <c r="BIJ232" s="11"/>
      <c r="BIK232" s="93"/>
      <c r="BIL232" s="91"/>
      <c r="BIM232" s="94"/>
      <c r="BIN232" s="95"/>
      <c r="BIO232" s="90"/>
      <c r="BIP232" s="91"/>
      <c r="BIQ232" s="91"/>
      <c r="BIR232" s="91"/>
      <c r="BIS232" s="91"/>
      <c r="BIT232" s="92"/>
      <c r="BIU232" s="12"/>
      <c r="BIV232" s="12"/>
      <c r="BIW232" s="92"/>
      <c r="BIX232" s="92"/>
      <c r="BIY232" s="11"/>
      <c r="BIZ232" s="11"/>
      <c r="BJA232" s="93"/>
      <c r="BJB232" s="91"/>
      <c r="BJC232" s="94"/>
      <c r="BJD232" s="95"/>
      <c r="BJE232" s="90"/>
      <c r="BJF232" s="91"/>
      <c r="BJG232" s="91"/>
      <c r="BJH232" s="91"/>
      <c r="BJI232" s="91"/>
      <c r="BJJ232" s="92"/>
      <c r="BJK232" s="12"/>
      <c r="BJL232" s="12"/>
      <c r="BJM232" s="92"/>
      <c r="BJN232" s="92"/>
      <c r="BJO232" s="11"/>
      <c r="BJP232" s="11"/>
      <c r="BJQ232" s="93"/>
      <c r="BJR232" s="91"/>
      <c r="BJS232" s="94"/>
      <c r="BJT232" s="95"/>
      <c r="BJU232" s="90"/>
      <c r="BJV232" s="91"/>
      <c r="BJW232" s="91"/>
      <c r="BJX232" s="91"/>
      <c r="BJY232" s="91"/>
      <c r="BJZ232" s="92"/>
      <c r="BKA232" s="12"/>
      <c r="BKB232" s="12"/>
      <c r="BKC232" s="92"/>
      <c r="BKD232" s="92"/>
      <c r="BKE232" s="11"/>
      <c r="BKF232" s="11"/>
      <c r="BKG232" s="93"/>
      <c r="BKH232" s="91"/>
      <c r="BKI232" s="94"/>
      <c r="BKJ232" s="95"/>
      <c r="BKK232" s="90"/>
      <c r="BKL232" s="91"/>
      <c r="BKM232" s="91"/>
      <c r="BKN232" s="91"/>
      <c r="BKO232" s="91"/>
      <c r="BKP232" s="92"/>
      <c r="BKQ232" s="12"/>
      <c r="BKR232" s="12"/>
      <c r="BKS232" s="92"/>
      <c r="BKT232" s="92"/>
      <c r="BKU232" s="11"/>
      <c r="BKV232" s="11"/>
      <c r="BKW232" s="93"/>
      <c r="BKX232" s="91"/>
      <c r="BKY232" s="94"/>
      <c r="BKZ232" s="95"/>
      <c r="BLA232" s="90"/>
      <c r="BLB232" s="91"/>
      <c r="BLC232" s="91"/>
      <c r="BLD232" s="91"/>
      <c r="BLE232" s="91"/>
      <c r="BLF232" s="92"/>
      <c r="BLG232" s="12"/>
      <c r="BLH232" s="12"/>
      <c r="BLI232" s="92"/>
      <c r="BLJ232" s="92"/>
      <c r="BLK232" s="11"/>
      <c r="BLL232" s="11"/>
      <c r="BLM232" s="93"/>
      <c r="BLN232" s="91"/>
      <c r="BLO232" s="94"/>
      <c r="BLP232" s="95"/>
      <c r="BLQ232" s="90"/>
      <c r="BLR232" s="91"/>
      <c r="BLS232" s="91"/>
      <c r="BLT232" s="91"/>
      <c r="BLU232" s="91"/>
      <c r="BLV232" s="92"/>
      <c r="BLW232" s="12"/>
      <c r="BLX232" s="12"/>
      <c r="BLY232" s="92"/>
      <c r="BLZ232" s="92"/>
      <c r="BMA232" s="11"/>
      <c r="BMB232" s="11"/>
      <c r="BMC232" s="93"/>
      <c r="BMD232" s="91"/>
      <c r="BME232" s="94"/>
      <c r="BMF232" s="95"/>
      <c r="BMG232" s="90"/>
      <c r="BMH232" s="91"/>
      <c r="BMI232" s="91"/>
      <c r="BMJ232" s="91"/>
      <c r="BMK232" s="91"/>
      <c r="BML232" s="92"/>
      <c r="BMM232" s="12"/>
      <c r="BMN232" s="12"/>
      <c r="BMO232" s="92"/>
      <c r="BMP232" s="92"/>
      <c r="BMQ232" s="11"/>
      <c r="BMR232" s="11"/>
      <c r="BMS232" s="93"/>
      <c r="BMT232" s="91"/>
      <c r="BMU232" s="94"/>
      <c r="BMV232" s="95"/>
      <c r="BMW232" s="90"/>
      <c r="BMX232" s="91"/>
      <c r="BMY232" s="91"/>
      <c r="BMZ232" s="91"/>
      <c r="BNA232" s="91"/>
      <c r="BNB232" s="92"/>
      <c r="BNC232" s="12"/>
      <c r="BND232" s="12"/>
      <c r="BNE232" s="92"/>
      <c r="BNF232" s="92"/>
      <c r="BNG232" s="11"/>
      <c r="BNH232" s="11"/>
      <c r="BNI232" s="93"/>
      <c r="BNJ232" s="91"/>
      <c r="BNK232" s="94"/>
      <c r="BNL232" s="95"/>
      <c r="BNM232" s="90"/>
      <c r="BNN232" s="91"/>
      <c r="BNO232" s="91"/>
      <c r="BNP232" s="91"/>
      <c r="BNQ232" s="91"/>
      <c r="BNR232" s="92"/>
      <c r="BNS232" s="12"/>
      <c r="BNT232" s="12"/>
      <c r="BNU232" s="92"/>
      <c r="BNV232" s="92"/>
      <c r="BNW232" s="11"/>
      <c r="BNX232" s="11"/>
      <c r="BNY232" s="93"/>
      <c r="BNZ232" s="91"/>
      <c r="BOA232" s="94"/>
      <c r="BOB232" s="95"/>
      <c r="BOC232" s="90"/>
      <c r="BOD232" s="91"/>
      <c r="BOE232" s="91"/>
      <c r="BOF232" s="91"/>
      <c r="BOG232" s="91"/>
      <c r="BOH232" s="92"/>
      <c r="BOI232" s="12"/>
      <c r="BOJ232" s="12"/>
      <c r="BOK232" s="92"/>
      <c r="BOL232" s="92"/>
      <c r="BOM232" s="11"/>
      <c r="BON232" s="11"/>
      <c r="BOO232" s="93"/>
      <c r="BOP232" s="91"/>
      <c r="BOQ232" s="94"/>
      <c r="BOR232" s="95"/>
      <c r="BOS232" s="90"/>
      <c r="BOT232" s="91"/>
      <c r="BOU232" s="91"/>
      <c r="BOV232" s="91"/>
      <c r="BOW232" s="91"/>
      <c r="BOX232" s="92"/>
      <c r="BOY232" s="12"/>
      <c r="BOZ232" s="12"/>
      <c r="BPA232" s="92"/>
      <c r="BPB232" s="92"/>
      <c r="BPC232" s="11"/>
      <c r="BPD232" s="11"/>
      <c r="BPE232" s="93"/>
      <c r="BPF232" s="91"/>
      <c r="BPG232" s="94"/>
      <c r="BPH232" s="95"/>
      <c r="BPI232" s="90"/>
      <c r="BPJ232" s="91"/>
      <c r="BPK232" s="91"/>
      <c r="BPL232" s="91"/>
      <c r="BPM232" s="91"/>
      <c r="BPN232" s="92"/>
      <c r="BPO232" s="12"/>
      <c r="BPP232" s="12"/>
      <c r="BPQ232" s="92"/>
      <c r="BPR232" s="92"/>
      <c r="BPS232" s="11"/>
      <c r="BPT232" s="11"/>
      <c r="BPU232" s="93"/>
      <c r="BPV232" s="91"/>
      <c r="BPW232" s="94"/>
      <c r="BPX232" s="95"/>
      <c r="BPY232" s="90"/>
      <c r="BPZ232" s="91"/>
      <c r="BQA232" s="91"/>
      <c r="BQB232" s="91"/>
      <c r="BQC232" s="91"/>
      <c r="BQD232" s="92"/>
      <c r="BQE232" s="12"/>
      <c r="BQF232" s="12"/>
      <c r="BQG232" s="92"/>
      <c r="BQH232" s="92"/>
      <c r="BQI232" s="11"/>
      <c r="BQJ232" s="11"/>
      <c r="BQK232" s="93"/>
      <c r="BQL232" s="91"/>
      <c r="BQM232" s="94"/>
      <c r="BQN232" s="95"/>
      <c r="BQO232" s="90"/>
      <c r="BQP232" s="91"/>
      <c r="BQQ232" s="91"/>
      <c r="BQR232" s="91"/>
      <c r="BQS232" s="91"/>
      <c r="BQT232" s="92"/>
      <c r="BQU232" s="12"/>
      <c r="BQV232" s="12"/>
      <c r="BQW232" s="92"/>
      <c r="BQX232" s="92"/>
      <c r="BQY232" s="11"/>
      <c r="BQZ232" s="11"/>
      <c r="BRA232" s="93"/>
      <c r="BRB232" s="91"/>
      <c r="BRC232" s="94"/>
      <c r="BRD232" s="95"/>
      <c r="BRE232" s="90"/>
      <c r="BRF232" s="91"/>
      <c r="BRG232" s="91"/>
      <c r="BRH232" s="91"/>
      <c r="BRI232" s="91"/>
      <c r="BRJ232" s="92"/>
      <c r="BRK232" s="12"/>
      <c r="BRL232" s="12"/>
      <c r="BRM232" s="92"/>
      <c r="BRN232" s="92"/>
      <c r="BRO232" s="11"/>
      <c r="BRP232" s="11"/>
      <c r="BRQ232" s="93"/>
      <c r="BRR232" s="91"/>
      <c r="BRS232" s="94"/>
      <c r="BRT232" s="95"/>
      <c r="BRU232" s="90"/>
      <c r="BRV232" s="91"/>
      <c r="BRW232" s="91"/>
      <c r="BRX232" s="91"/>
      <c r="BRY232" s="91"/>
      <c r="BRZ232" s="92"/>
      <c r="BSA232" s="12"/>
      <c r="BSB232" s="12"/>
      <c r="BSC232" s="92"/>
      <c r="BSD232" s="92"/>
      <c r="BSE232" s="11"/>
      <c r="BSF232" s="11"/>
      <c r="BSG232" s="93"/>
      <c r="BSH232" s="91"/>
      <c r="BSI232" s="94"/>
      <c r="BSJ232" s="95"/>
      <c r="BSK232" s="90"/>
      <c r="BSL232" s="91"/>
      <c r="BSM232" s="91"/>
      <c r="BSN232" s="91"/>
      <c r="BSO232" s="91"/>
      <c r="BSP232" s="92"/>
      <c r="BSQ232" s="12"/>
      <c r="BSR232" s="12"/>
      <c r="BSS232" s="92"/>
      <c r="BST232" s="92"/>
      <c r="BSU232" s="11"/>
      <c r="BSV232" s="11"/>
      <c r="BSW232" s="93"/>
      <c r="BSX232" s="91"/>
      <c r="BSY232" s="94"/>
      <c r="BSZ232" s="95"/>
      <c r="BTA232" s="90"/>
      <c r="BTB232" s="91"/>
      <c r="BTC232" s="91"/>
      <c r="BTD232" s="91"/>
      <c r="BTE232" s="91"/>
      <c r="BTF232" s="92"/>
      <c r="BTG232" s="12"/>
      <c r="BTH232" s="12"/>
      <c r="BTI232" s="92"/>
      <c r="BTJ232" s="92"/>
      <c r="BTK232" s="11"/>
      <c r="BTL232" s="11"/>
      <c r="BTM232" s="93"/>
      <c r="BTN232" s="91"/>
      <c r="BTO232" s="94"/>
      <c r="BTP232" s="95"/>
      <c r="BTQ232" s="90"/>
      <c r="BTR232" s="91"/>
      <c r="BTS232" s="91"/>
      <c r="BTT232" s="91"/>
      <c r="BTU232" s="91"/>
      <c r="BTV232" s="92"/>
      <c r="BTW232" s="12"/>
      <c r="BTX232" s="12"/>
      <c r="BTY232" s="92"/>
      <c r="BTZ232" s="92"/>
      <c r="BUA232" s="11"/>
      <c r="BUB232" s="11"/>
      <c r="BUC232" s="93"/>
      <c r="BUD232" s="91"/>
      <c r="BUE232" s="94"/>
      <c r="BUF232" s="95"/>
      <c r="BUG232" s="90"/>
      <c r="BUH232" s="91"/>
      <c r="BUI232" s="91"/>
      <c r="BUJ232" s="91"/>
      <c r="BUK232" s="91"/>
      <c r="BUL232" s="92"/>
      <c r="BUM232" s="12"/>
      <c r="BUN232" s="12"/>
      <c r="BUO232" s="92"/>
      <c r="BUP232" s="92"/>
      <c r="BUQ232" s="11"/>
      <c r="BUR232" s="11"/>
      <c r="BUS232" s="93"/>
      <c r="BUT232" s="91"/>
      <c r="BUU232" s="94"/>
      <c r="BUV232" s="95"/>
      <c r="BUW232" s="90"/>
      <c r="BUX232" s="91"/>
      <c r="BUY232" s="91"/>
      <c r="BUZ232" s="91"/>
      <c r="BVA232" s="91"/>
      <c r="BVB232" s="92"/>
      <c r="BVC232" s="12"/>
      <c r="BVD232" s="12"/>
      <c r="BVE232" s="92"/>
      <c r="BVF232" s="92"/>
      <c r="BVG232" s="11"/>
      <c r="BVH232" s="11"/>
      <c r="BVI232" s="93"/>
      <c r="BVJ232" s="91"/>
      <c r="BVK232" s="94"/>
      <c r="BVL232" s="95"/>
      <c r="BVM232" s="90"/>
      <c r="BVN232" s="91"/>
      <c r="BVO232" s="91"/>
      <c r="BVP232" s="91"/>
      <c r="BVQ232" s="91"/>
      <c r="BVR232" s="92"/>
      <c r="BVS232" s="12"/>
      <c r="BVT232" s="12"/>
      <c r="BVU232" s="92"/>
      <c r="BVV232" s="92"/>
      <c r="BVW232" s="11"/>
      <c r="BVX232" s="11"/>
      <c r="BVY232" s="93"/>
      <c r="BVZ232" s="91"/>
      <c r="BWA232" s="94"/>
      <c r="BWB232" s="95"/>
      <c r="BWC232" s="90"/>
      <c r="BWD232" s="91"/>
      <c r="BWE232" s="91"/>
      <c r="BWF232" s="91"/>
      <c r="BWG232" s="91"/>
      <c r="BWH232" s="92"/>
      <c r="BWI232" s="12"/>
      <c r="BWJ232" s="12"/>
      <c r="BWK232" s="92"/>
      <c r="BWL232" s="92"/>
      <c r="BWM232" s="11"/>
      <c r="BWN232" s="11"/>
      <c r="BWO232" s="93"/>
      <c r="BWP232" s="91"/>
      <c r="BWQ232" s="94"/>
      <c r="BWR232" s="95"/>
      <c r="BWS232" s="90"/>
      <c r="BWT232" s="91"/>
      <c r="BWU232" s="91"/>
      <c r="BWV232" s="91"/>
      <c r="BWW232" s="91"/>
      <c r="BWX232" s="92"/>
      <c r="BWY232" s="12"/>
      <c r="BWZ232" s="12"/>
      <c r="BXA232" s="92"/>
      <c r="BXB232" s="92"/>
      <c r="BXC232" s="11"/>
      <c r="BXD232" s="11"/>
      <c r="BXE232" s="93"/>
      <c r="BXF232" s="91"/>
      <c r="BXG232" s="94"/>
      <c r="BXH232" s="95"/>
      <c r="BXI232" s="90"/>
      <c r="BXJ232" s="91"/>
      <c r="BXK232" s="91"/>
      <c r="BXL232" s="91"/>
      <c r="BXM232" s="91"/>
      <c r="BXN232" s="92"/>
      <c r="BXO232" s="12"/>
      <c r="BXP232" s="12"/>
      <c r="BXQ232" s="92"/>
      <c r="BXR232" s="92"/>
      <c r="BXS232" s="11"/>
      <c r="BXT232" s="11"/>
      <c r="BXU232" s="93"/>
      <c r="BXV232" s="91"/>
      <c r="BXW232" s="94"/>
      <c r="BXX232" s="95"/>
      <c r="BXY232" s="90"/>
      <c r="BXZ232" s="91"/>
      <c r="BYA232" s="91"/>
      <c r="BYB232" s="91"/>
      <c r="BYC232" s="91"/>
      <c r="BYD232" s="92"/>
      <c r="BYE232" s="12"/>
      <c r="BYF232" s="12"/>
      <c r="BYG232" s="92"/>
      <c r="BYH232" s="92"/>
      <c r="BYI232" s="11"/>
      <c r="BYJ232" s="11"/>
      <c r="BYK232" s="93"/>
      <c r="BYL232" s="91"/>
      <c r="BYM232" s="94"/>
      <c r="BYN232" s="95"/>
      <c r="BYO232" s="90"/>
      <c r="BYP232" s="91"/>
      <c r="BYQ232" s="91"/>
      <c r="BYR232" s="91"/>
      <c r="BYS232" s="91"/>
      <c r="BYT232" s="92"/>
      <c r="BYU232" s="12"/>
      <c r="BYV232" s="12"/>
      <c r="BYW232" s="92"/>
      <c r="BYX232" s="92"/>
      <c r="BYY232" s="11"/>
      <c r="BYZ232" s="11"/>
      <c r="BZA232" s="93"/>
      <c r="BZB232" s="91"/>
      <c r="BZC232" s="94"/>
      <c r="BZD232" s="95"/>
      <c r="BZE232" s="90"/>
      <c r="BZF232" s="91"/>
      <c r="BZG232" s="91"/>
      <c r="BZH232" s="91"/>
      <c r="BZI232" s="91"/>
      <c r="BZJ232" s="92"/>
      <c r="BZK232" s="12"/>
      <c r="BZL232" s="12"/>
      <c r="BZM232" s="92"/>
      <c r="BZN232" s="92"/>
      <c r="BZO232" s="11"/>
      <c r="BZP232" s="11"/>
      <c r="BZQ232" s="93"/>
      <c r="BZR232" s="91"/>
      <c r="BZS232" s="94"/>
      <c r="BZT232" s="95"/>
      <c r="BZU232" s="90"/>
      <c r="BZV232" s="91"/>
      <c r="BZW232" s="91"/>
      <c r="BZX232" s="91"/>
      <c r="BZY232" s="91"/>
      <c r="BZZ232" s="92"/>
      <c r="CAA232" s="12"/>
      <c r="CAB232" s="12"/>
      <c r="CAC232" s="92"/>
      <c r="CAD232" s="92"/>
      <c r="CAE232" s="11"/>
      <c r="CAF232" s="11"/>
      <c r="CAG232" s="93"/>
      <c r="CAH232" s="91"/>
      <c r="CAI232" s="94"/>
      <c r="CAJ232" s="95"/>
      <c r="CAK232" s="90"/>
      <c r="CAL232" s="91"/>
      <c r="CAM232" s="91"/>
      <c r="CAN232" s="91"/>
      <c r="CAO232" s="91"/>
      <c r="CAP232" s="92"/>
      <c r="CAQ232" s="12"/>
      <c r="CAR232" s="12"/>
      <c r="CAS232" s="92"/>
      <c r="CAT232" s="92"/>
      <c r="CAU232" s="11"/>
      <c r="CAV232" s="11"/>
      <c r="CAW232" s="93"/>
      <c r="CAX232" s="91"/>
      <c r="CAY232" s="94"/>
      <c r="CAZ232" s="95"/>
      <c r="CBA232" s="90"/>
      <c r="CBB232" s="91"/>
      <c r="CBC232" s="91"/>
      <c r="CBD232" s="91"/>
      <c r="CBE232" s="91"/>
      <c r="CBF232" s="92"/>
      <c r="CBG232" s="12"/>
      <c r="CBH232" s="12"/>
      <c r="CBI232" s="92"/>
      <c r="CBJ232" s="92"/>
      <c r="CBK232" s="11"/>
      <c r="CBL232" s="11"/>
      <c r="CBM232" s="93"/>
      <c r="CBN232" s="91"/>
      <c r="CBO232" s="94"/>
      <c r="CBP232" s="95"/>
      <c r="CBQ232" s="90"/>
      <c r="CBR232" s="91"/>
      <c r="CBS232" s="91"/>
      <c r="CBT232" s="91"/>
      <c r="CBU232" s="91"/>
      <c r="CBV232" s="92"/>
      <c r="CBW232" s="12"/>
      <c r="CBX232" s="12"/>
      <c r="CBY232" s="92"/>
      <c r="CBZ232" s="92"/>
      <c r="CCA232" s="11"/>
      <c r="CCB232" s="11"/>
      <c r="CCC232" s="93"/>
      <c r="CCD232" s="91"/>
      <c r="CCE232" s="94"/>
      <c r="CCF232" s="95"/>
      <c r="CCG232" s="90"/>
      <c r="CCH232" s="91"/>
      <c r="CCI232" s="91"/>
      <c r="CCJ232" s="91"/>
      <c r="CCK232" s="91"/>
      <c r="CCL232" s="92"/>
      <c r="CCM232" s="12"/>
      <c r="CCN232" s="12"/>
      <c r="CCO232" s="92"/>
      <c r="CCP232" s="92"/>
      <c r="CCQ232" s="11"/>
      <c r="CCR232" s="11"/>
      <c r="CCS232" s="93"/>
      <c r="CCT232" s="91"/>
      <c r="CCU232" s="94"/>
      <c r="CCV232" s="95"/>
      <c r="CCW232" s="90"/>
      <c r="CCX232" s="91"/>
      <c r="CCY232" s="91"/>
      <c r="CCZ232" s="91"/>
      <c r="CDA232" s="91"/>
      <c r="CDB232" s="92"/>
      <c r="CDC232" s="12"/>
      <c r="CDD232" s="12"/>
      <c r="CDE232" s="92"/>
      <c r="CDF232" s="92"/>
      <c r="CDG232" s="11"/>
      <c r="CDH232" s="11"/>
      <c r="CDI232" s="93"/>
      <c r="CDJ232" s="91"/>
      <c r="CDK232" s="94"/>
      <c r="CDL232" s="95"/>
      <c r="CDM232" s="90"/>
      <c r="CDN232" s="91"/>
      <c r="CDO232" s="91"/>
      <c r="CDP232" s="91"/>
      <c r="CDQ232" s="91"/>
      <c r="CDR232" s="92"/>
      <c r="CDS232" s="12"/>
      <c r="CDT232" s="12"/>
      <c r="CDU232" s="92"/>
      <c r="CDV232" s="92"/>
      <c r="CDW232" s="11"/>
      <c r="CDX232" s="11"/>
      <c r="CDY232" s="93"/>
      <c r="CDZ232" s="91"/>
      <c r="CEA232" s="94"/>
      <c r="CEB232" s="95"/>
      <c r="CEC232" s="90"/>
      <c r="CED232" s="91"/>
      <c r="CEE232" s="91"/>
      <c r="CEF232" s="91"/>
      <c r="CEG232" s="91"/>
      <c r="CEH232" s="92"/>
      <c r="CEI232" s="12"/>
      <c r="CEJ232" s="12"/>
      <c r="CEK232" s="92"/>
      <c r="CEL232" s="92"/>
      <c r="CEM232" s="11"/>
      <c r="CEN232" s="11"/>
      <c r="CEO232" s="93"/>
      <c r="CEP232" s="91"/>
      <c r="CEQ232" s="94"/>
      <c r="CER232" s="95"/>
      <c r="CES232" s="90"/>
      <c r="CET232" s="91"/>
      <c r="CEU232" s="91"/>
      <c r="CEV232" s="91"/>
      <c r="CEW232" s="91"/>
      <c r="CEX232" s="92"/>
      <c r="CEY232" s="12"/>
      <c r="CEZ232" s="12"/>
      <c r="CFA232" s="92"/>
      <c r="CFB232" s="92"/>
      <c r="CFC232" s="11"/>
      <c r="CFD232" s="11"/>
      <c r="CFE232" s="93"/>
      <c r="CFF232" s="91"/>
      <c r="CFG232" s="94"/>
      <c r="CFH232" s="95"/>
      <c r="CFI232" s="90"/>
      <c r="CFJ232" s="91"/>
      <c r="CFK232" s="91"/>
      <c r="CFL232" s="91"/>
      <c r="CFM232" s="91"/>
      <c r="CFN232" s="92"/>
      <c r="CFO232" s="12"/>
      <c r="CFP232" s="12"/>
      <c r="CFQ232" s="92"/>
      <c r="CFR232" s="92"/>
      <c r="CFS232" s="11"/>
      <c r="CFT232" s="11"/>
      <c r="CFU232" s="93"/>
      <c r="CFV232" s="91"/>
      <c r="CFW232" s="94"/>
      <c r="CFX232" s="95"/>
      <c r="CFY232" s="90"/>
      <c r="CFZ232" s="91"/>
      <c r="CGA232" s="91"/>
      <c r="CGB232" s="91"/>
      <c r="CGC232" s="91"/>
      <c r="CGD232" s="92"/>
      <c r="CGE232" s="12"/>
      <c r="CGF232" s="12"/>
      <c r="CGG232" s="92"/>
      <c r="CGH232" s="92"/>
      <c r="CGI232" s="11"/>
      <c r="CGJ232" s="11"/>
      <c r="CGK232" s="93"/>
      <c r="CGL232" s="91"/>
      <c r="CGM232" s="94"/>
      <c r="CGN232" s="95"/>
      <c r="CGO232" s="90"/>
      <c r="CGP232" s="91"/>
      <c r="CGQ232" s="91"/>
      <c r="CGR232" s="91"/>
      <c r="CGS232" s="91"/>
      <c r="CGT232" s="92"/>
      <c r="CGU232" s="12"/>
      <c r="CGV232" s="12"/>
      <c r="CGW232" s="92"/>
      <c r="CGX232" s="92"/>
      <c r="CGY232" s="11"/>
      <c r="CGZ232" s="11"/>
      <c r="CHA232" s="93"/>
      <c r="CHB232" s="91"/>
      <c r="CHC232" s="94"/>
      <c r="CHD232" s="95"/>
      <c r="CHE232" s="90"/>
      <c r="CHF232" s="91"/>
      <c r="CHG232" s="91"/>
      <c r="CHH232" s="91"/>
      <c r="CHI232" s="91"/>
      <c r="CHJ232" s="92"/>
      <c r="CHK232" s="12"/>
      <c r="CHL232" s="12"/>
      <c r="CHM232" s="92"/>
      <c r="CHN232" s="92"/>
      <c r="CHO232" s="11"/>
      <c r="CHP232" s="11"/>
      <c r="CHQ232" s="93"/>
      <c r="CHR232" s="91"/>
      <c r="CHS232" s="94"/>
      <c r="CHT232" s="95"/>
      <c r="CHU232" s="90"/>
      <c r="CHV232" s="91"/>
      <c r="CHW232" s="91"/>
      <c r="CHX232" s="91"/>
      <c r="CHY232" s="91"/>
      <c r="CHZ232" s="92"/>
      <c r="CIA232" s="12"/>
      <c r="CIB232" s="12"/>
      <c r="CIC232" s="92"/>
      <c r="CID232" s="92"/>
      <c r="CIE232" s="11"/>
      <c r="CIF232" s="11"/>
      <c r="CIG232" s="93"/>
      <c r="CIH232" s="91"/>
      <c r="CII232" s="94"/>
      <c r="CIJ232" s="95"/>
      <c r="CIK232" s="90"/>
      <c r="CIL232" s="91"/>
      <c r="CIM232" s="91"/>
      <c r="CIN232" s="91"/>
      <c r="CIO232" s="91"/>
      <c r="CIP232" s="92"/>
      <c r="CIQ232" s="12"/>
      <c r="CIR232" s="12"/>
      <c r="CIS232" s="92"/>
      <c r="CIT232" s="92"/>
      <c r="CIU232" s="11"/>
      <c r="CIV232" s="11"/>
      <c r="CIW232" s="93"/>
      <c r="CIX232" s="91"/>
      <c r="CIY232" s="94"/>
      <c r="CIZ232" s="95"/>
      <c r="CJA232" s="90"/>
      <c r="CJB232" s="91"/>
      <c r="CJC232" s="91"/>
      <c r="CJD232" s="91"/>
      <c r="CJE232" s="91"/>
      <c r="CJF232" s="92"/>
      <c r="CJG232" s="12"/>
      <c r="CJH232" s="12"/>
      <c r="CJI232" s="92"/>
      <c r="CJJ232" s="92"/>
      <c r="CJK232" s="11"/>
      <c r="CJL232" s="11"/>
      <c r="CJM232" s="93"/>
      <c r="CJN232" s="91"/>
      <c r="CJO232" s="94"/>
      <c r="CJP232" s="95"/>
      <c r="CJQ232" s="90"/>
      <c r="CJR232" s="91"/>
      <c r="CJS232" s="91"/>
      <c r="CJT232" s="91"/>
      <c r="CJU232" s="91"/>
      <c r="CJV232" s="92"/>
      <c r="CJW232" s="12"/>
      <c r="CJX232" s="12"/>
      <c r="CJY232" s="92"/>
      <c r="CJZ232" s="92"/>
      <c r="CKA232" s="11"/>
      <c r="CKB232" s="11"/>
      <c r="CKC232" s="93"/>
      <c r="CKD232" s="91"/>
      <c r="CKE232" s="94"/>
      <c r="CKF232" s="95"/>
      <c r="CKG232" s="90"/>
      <c r="CKH232" s="91"/>
      <c r="CKI232" s="91"/>
      <c r="CKJ232" s="91"/>
      <c r="CKK232" s="91"/>
      <c r="CKL232" s="92"/>
      <c r="CKM232" s="12"/>
      <c r="CKN232" s="12"/>
      <c r="CKO232" s="92"/>
      <c r="CKP232" s="92"/>
      <c r="CKQ232" s="11"/>
      <c r="CKR232" s="11"/>
      <c r="CKS232" s="93"/>
      <c r="CKT232" s="91"/>
      <c r="CKU232" s="94"/>
      <c r="CKV232" s="95"/>
      <c r="CKW232" s="90"/>
      <c r="CKX232" s="91"/>
      <c r="CKY232" s="91"/>
      <c r="CKZ232" s="91"/>
      <c r="CLA232" s="91"/>
      <c r="CLB232" s="92"/>
      <c r="CLC232" s="12"/>
      <c r="CLD232" s="12"/>
      <c r="CLE232" s="92"/>
      <c r="CLF232" s="92"/>
      <c r="CLG232" s="11"/>
      <c r="CLH232" s="11"/>
      <c r="CLI232" s="93"/>
      <c r="CLJ232" s="91"/>
      <c r="CLK232" s="94"/>
      <c r="CLL232" s="95"/>
      <c r="CLM232" s="90"/>
      <c r="CLN232" s="91"/>
      <c r="CLO232" s="91"/>
      <c r="CLP232" s="91"/>
      <c r="CLQ232" s="91"/>
      <c r="CLR232" s="92"/>
      <c r="CLS232" s="12"/>
      <c r="CLT232" s="12"/>
      <c r="CLU232" s="92"/>
      <c r="CLV232" s="92"/>
      <c r="CLW232" s="11"/>
      <c r="CLX232" s="11"/>
      <c r="CLY232" s="93"/>
      <c r="CLZ232" s="91"/>
      <c r="CMA232" s="94"/>
      <c r="CMB232" s="95"/>
      <c r="CMC232" s="90"/>
      <c r="CMD232" s="91"/>
      <c r="CME232" s="91"/>
      <c r="CMF232" s="91"/>
      <c r="CMG232" s="91"/>
      <c r="CMH232" s="92"/>
      <c r="CMI232" s="12"/>
      <c r="CMJ232" s="12"/>
      <c r="CMK232" s="92"/>
      <c r="CML232" s="92"/>
      <c r="CMM232" s="11"/>
      <c r="CMN232" s="11"/>
      <c r="CMO232" s="93"/>
      <c r="CMP232" s="91"/>
      <c r="CMQ232" s="94"/>
      <c r="CMR232" s="95"/>
      <c r="CMS232" s="90"/>
      <c r="CMT232" s="91"/>
      <c r="CMU232" s="91"/>
      <c r="CMV232" s="91"/>
      <c r="CMW232" s="91"/>
      <c r="CMX232" s="92"/>
      <c r="CMY232" s="12"/>
      <c r="CMZ232" s="12"/>
      <c r="CNA232" s="92"/>
      <c r="CNB232" s="92"/>
      <c r="CNC232" s="11"/>
      <c r="CND232" s="11"/>
      <c r="CNE232" s="93"/>
      <c r="CNF232" s="91"/>
      <c r="CNG232" s="94"/>
      <c r="CNH232" s="95"/>
      <c r="CNI232" s="90"/>
      <c r="CNJ232" s="91"/>
      <c r="CNK232" s="91"/>
      <c r="CNL232" s="91"/>
      <c r="CNM232" s="91"/>
      <c r="CNN232" s="92"/>
      <c r="CNO232" s="12"/>
      <c r="CNP232" s="12"/>
      <c r="CNQ232" s="92"/>
      <c r="CNR232" s="92"/>
      <c r="CNS232" s="11"/>
      <c r="CNT232" s="11"/>
      <c r="CNU232" s="93"/>
      <c r="CNV232" s="91"/>
      <c r="CNW232" s="94"/>
      <c r="CNX232" s="95"/>
      <c r="CNY232" s="90"/>
      <c r="CNZ232" s="91"/>
      <c r="COA232" s="91"/>
      <c r="COB232" s="91"/>
      <c r="COC232" s="91"/>
      <c r="COD232" s="92"/>
      <c r="COE232" s="12"/>
      <c r="COF232" s="12"/>
      <c r="COG232" s="92"/>
      <c r="COH232" s="92"/>
      <c r="COI232" s="11"/>
      <c r="COJ232" s="11"/>
      <c r="COK232" s="93"/>
      <c r="COL232" s="91"/>
      <c r="COM232" s="94"/>
      <c r="CON232" s="95"/>
      <c r="COO232" s="90"/>
      <c r="COP232" s="91"/>
      <c r="COQ232" s="91"/>
      <c r="COR232" s="91"/>
      <c r="COS232" s="91"/>
      <c r="COT232" s="92"/>
      <c r="COU232" s="12"/>
      <c r="COV232" s="12"/>
      <c r="COW232" s="92"/>
      <c r="COX232" s="92"/>
      <c r="COY232" s="11"/>
      <c r="COZ232" s="11"/>
      <c r="CPA232" s="93"/>
      <c r="CPB232" s="91"/>
      <c r="CPC232" s="94"/>
      <c r="CPD232" s="95"/>
      <c r="CPE232" s="90"/>
      <c r="CPF232" s="91"/>
      <c r="CPG232" s="91"/>
      <c r="CPH232" s="91"/>
      <c r="CPI232" s="91"/>
      <c r="CPJ232" s="92"/>
      <c r="CPK232" s="12"/>
      <c r="CPL232" s="12"/>
      <c r="CPM232" s="92"/>
      <c r="CPN232" s="92"/>
      <c r="CPO232" s="11"/>
      <c r="CPP232" s="11"/>
      <c r="CPQ232" s="93"/>
      <c r="CPR232" s="91"/>
      <c r="CPS232" s="94"/>
      <c r="CPT232" s="95"/>
      <c r="CPU232" s="90"/>
      <c r="CPV232" s="91"/>
      <c r="CPW232" s="91"/>
      <c r="CPX232" s="91"/>
      <c r="CPY232" s="91"/>
      <c r="CPZ232" s="92"/>
      <c r="CQA232" s="12"/>
      <c r="CQB232" s="12"/>
      <c r="CQC232" s="92"/>
      <c r="CQD232" s="92"/>
      <c r="CQE232" s="11"/>
      <c r="CQF232" s="11"/>
      <c r="CQG232" s="93"/>
      <c r="CQH232" s="91"/>
      <c r="CQI232" s="94"/>
      <c r="CQJ232" s="95"/>
      <c r="CQK232" s="90"/>
      <c r="CQL232" s="91"/>
      <c r="CQM232" s="91"/>
      <c r="CQN232" s="91"/>
      <c r="CQO232" s="91"/>
      <c r="CQP232" s="92"/>
      <c r="CQQ232" s="12"/>
      <c r="CQR232" s="12"/>
      <c r="CQS232" s="92"/>
      <c r="CQT232" s="92"/>
      <c r="CQU232" s="11"/>
      <c r="CQV232" s="11"/>
      <c r="CQW232" s="93"/>
      <c r="CQX232" s="91"/>
      <c r="CQY232" s="94"/>
      <c r="CQZ232" s="95"/>
      <c r="CRA232" s="90"/>
      <c r="CRB232" s="91"/>
      <c r="CRC232" s="91"/>
      <c r="CRD232" s="91"/>
      <c r="CRE232" s="91"/>
      <c r="CRF232" s="92"/>
      <c r="CRG232" s="12"/>
      <c r="CRH232" s="12"/>
      <c r="CRI232" s="92"/>
      <c r="CRJ232" s="92"/>
      <c r="CRK232" s="11"/>
      <c r="CRL232" s="11"/>
      <c r="CRM232" s="93"/>
      <c r="CRN232" s="91"/>
      <c r="CRO232" s="94"/>
      <c r="CRP232" s="95"/>
      <c r="CRQ232" s="90"/>
      <c r="CRR232" s="91"/>
      <c r="CRS232" s="91"/>
      <c r="CRT232" s="91"/>
      <c r="CRU232" s="91"/>
      <c r="CRV232" s="92"/>
      <c r="CRW232" s="12"/>
      <c r="CRX232" s="12"/>
      <c r="CRY232" s="92"/>
      <c r="CRZ232" s="92"/>
      <c r="CSA232" s="11"/>
      <c r="CSB232" s="11"/>
      <c r="CSC232" s="93"/>
      <c r="CSD232" s="91"/>
      <c r="CSE232" s="94"/>
      <c r="CSF232" s="95"/>
      <c r="CSG232" s="90"/>
      <c r="CSH232" s="91"/>
      <c r="CSI232" s="91"/>
      <c r="CSJ232" s="91"/>
      <c r="CSK232" s="91"/>
      <c r="CSL232" s="92"/>
      <c r="CSM232" s="12"/>
      <c r="CSN232" s="12"/>
      <c r="CSO232" s="92"/>
      <c r="CSP232" s="92"/>
      <c r="CSQ232" s="11"/>
      <c r="CSR232" s="11"/>
      <c r="CSS232" s="93"/>
      <c r="CST232" s="91"/>
      <c r="CSU232" s="94"/>
      <c r="CSV232" s="95"/>
      <c r="CSW232" s="90"/>
      <c r="CSX232" s="91"/>
      <c r="CSY232" s="91"/>
      <c r="CSZ232" s="91"/>
      <c r="CTA232" s="91"/>
      <c r="CTB232" s="92"/>
      <c r="CTC232" s="12"/>
      <c r="CTD232" s="12"/>
      <c r="CTE232" s="92"/>
      <c r="CTF232" s="92"/>
      <c r="CTG232" s="11"/>
      <c r="CTH232" s="11"/>
      <c r="CTI232" s="93"/>
      <c r="CTJ232" s="91"/>
      <c r="CTK232" s="94"/>
      <c r="CTL232" s="95"/>
      <c r="CTM232" s="90"/>
      <c r="CTN232" s="91"/>
      <c r="CTO232" s="91"/>
      <c r="CTP232" s="91"/>
      <c r="CTQ232" s="91"/>
      <c r="CTR232" s="92"/>
      <c r="CTS232" s="12"/>
      <c r="CTT232" s="12"/>
      <c r="CTU232" s="92"/>
      <c r="CTV232" s="92"/>
      <c r="CTW232" s="11"/>
      <c r="CTX232" s="11"/>
      <c r="CTY232" s="93"/>
      <c r="CTZ232" s="91"/>
      <c r="CUA232" s="94"/>
      <c r="CUB232" s="95"/>
      <c r="CUC232" s="90"/>
      <c r="CUD232" s="91"/>
      <c r="CUE232" s="91"/>
      <c r="CUF232" s="91"/>
      <c r="CUG232" s="91"/>
      <c r="CUH232" s="92"/>
      <c r="CUI232" s="12"/>
      <c r="CUJ232" s="12"/>
      <c r="CUK232" s="92"/>
      <c r="CUL232" s="92"/>
      <c r="CUM232" s="11"/>
      <c r="CUN232" s="11"/>
      <c r="CUO232" s="93"/>
      <c r="CUP232" s="91"/>
      <c r="CUQ232" s="94"/>
      <c r="CUR232" s="95"/>
      <c r="CUS232" s="90"/>
      <c r="CUT232" s="91"/>
      <c r="CUU232" s="91"/>
      <c r="CUV232" s="91"/>
      <c r="CUW232" s="91"/>
      <c r="CUX232" s="92"/>
      <c r="CUY232" s="12"/>
      <c r="CUZ232" s="12"/>
      <c r="CVA232" s="92"/>
      <c r="CVB232" s="92"/>
      <c r="CVC232" s="11"/>
      <c r="CVD232" s="11"/>
      <c r="CVE232" s="93"/>
      <c r="CVF232" s="91"/>
      <c r="CVG232" s="94"/>
      <c r="CVH232" s="95"/>
      <c r="CVI232" s="90"/>
      <c r="CVJ232" s="91"/>
      <c r="CVK232" s="91"/>
      <c r="CVL232" s="91"/>
      <c r="CVM232" s="91"/>
      <c r="CVN232" s="92"/>
      <c r="CVO232" s="12"/>
      <c r="CVP232" s="12"/>
      <c r="CVQ232" s="92"/>
      <c r="CVR232" s="92"/>
      <c r="CVS232" s="11"/>
      <c r="CVT232" s="11"/>
      <c r="CVU232" s="93"/>
      <c r="CVV232" s="91"/>
      <c r="CVW232" s="94"/>
      <c r="CVX232" s="95"/>
      <c r="CVY232" s="90"/>
      <c r="CVZ232" s="91"/>
      <c r="CWA232" s="91"/>
      <c r="CWB232" s="91"/>
      <c r="CWC232" s="91"/>
      <c r="CWD232" s="92"/>
      <c r="CWE232" s="12"/>
      <c r="CWF232" s="12"/>
      <c r="CWG232" s="92"/>
      <c r="CWH232" s="92"/>
      <c r="CWI232" s="11"/>
      <c r="CWJ232" s="11"/>
      <c r="CWK232" s="93"/>
      <c r="CWL232" s="91"/>
      <c r="CWM232" s="94"/>
      <c r="CWN232" s="95"/>
      <c r="CWO232" s="90"/>
      <c r="CWP232" s="91"/>
      <c r="CWQ232" s="91"/>
      <c r="CWR232" s="91"/>
      <c r="CWS232" s="91"/>
      <c r="CWT232" s="92"/>
      <c r="CWU232" s="12"/>
      <c r="CWV232" s="12"/>
      <c r="CWW232" s="92"/>
      <c r="CWX232" s="92"/>
      <c r="CWY232" s="11"/>
      <c r="CWZ232" s="11"/>
      <c r="CXA232" s="93"/>
      <c r="CXB232" s="91"/>
      <c r="CXC232" s="94"/>
      <c r="CXD232" s="95"/>
      <c r="CXE232" s="90"/>
      <c r="CXF232" s="91"/>
      <c r="CXG232" s="91"/>
      <c r="CXH232" s="91"/>
      <c r="CXI232" s="91"/>
      <c r="CXJ232" s="92"/>
      <c r="CXK232" s="12"/>
      <c r="CXL232" s="12"/>
      <c r="CXM232" s="92"/>
      <c r="CXN232" s="92"/>
      <c r="CXO232" s="11"/>
      <c r="CXP232" s="11"/>
      <c r="CXQ232" s="93"/>
      <c r="CXR232" s="91"/>
      <c r="CXS232" s="94"/>
      <c r="CXT232" s="95"/>
      <c r="CXU232" s="90"/>
      <c r="CXV232" s="91"/>
      <c r="CXW232" s="91"/>
      <c r="CXX232" s="91"/>
      <c r="CXY232" s="91"/>
      <c r="CXZ232" s="92"/>
      <c r="CYA232" s="12"/>
      <c r="CYB232" s="12"/>
      <c r="CYC232" s="92"/>
      <c r="CYD232" s="92"/>
      <c r="CYE232" s="11"/>
      <c r="CYF232" s="11"/>
      <c r="CYG232" s="93"/>
      <c r="CYH232" s="91"/>
      <c r="CYI232" s="94"/>
      <c r="CYJ232" s="95"/>
      <c r="CYK232" s="90"/>
      <c r="CYL232" s="91"/>
      <c r="CYM232" s="91"/>
      <c r="CYN232" s="91"/>
      <c r="CYO232" s="91"/>
      <c r="CYP232" s="92"/>
      <c r="CYQ232" s="12"/>
      <c r="CYR232" s="12"/>
      <c r="CYS232" s="92"/>
      <c r="CYT232" s="92"/>
      <c r="CYU232" s="11"/>
      <c r="CYV232" s="11"/>
      <c r="CYW232" s="93"/>
      <c r="CYX232" s="91"/>
      <c r="CYY232" s="94"/>
      <c r="CYZ232" s="95"/>
      <c r="CZA232" s="90"/>
      <c r="CZB232" s="91"/>
      <c r="CZC232" s="91"/>
      <c r="CZD232" s="91"/>
      <c r="CZE232" s="91"/>
      <c r="CZF232" s="92"/>
      <c r="CZG232" s="12"/>
      <c r="CZH232" s="12"/>
      <c r="CZI232" s="92"/>
      <c r="CZJ232" s="92"/>
      <c r="CZK232" s="11"/>
      <c r="CZL232" s="11"/>
      <c r="CZM232" s="93"/>
      <c r="CZN232" s="91"/>
      <c r="CZO232" s="94"/>
      <c r="CZP232" s="95"/>
      <c r="CZQ232" s="90"/>
      <c r="CZR232" s="91"/>
      <c r="CZS232" s="91"/>
      <c r="CZT232" s="91"/>
      <c r="CZU232" s="91"/>
      <c r="CZV232" s="92"/>
      <c r="CZW232" s="12"/>
      <c r="CZX232" s="12"/>
      <c r="CZY232" s="92"/>
      <c r="CZZ232" s="92"/>
      <c r="DAA232" s="11"/>
      <c r="DAB232" s="11"/>
      <c r="DAC232" s="93"/>
      <c r="DAD232" s="91"/>
      <c r="DAE232" s="94"/>
      <c r="DAF232" s="95"/>
      <c r="DAG232" s="90"/>
      <c r="DAH232" s="91"/>
      <c r="DAI232" s="91"/>
      <c r="DAJ232" s="91"/>
      <c r="DAK232" s="91"/>
      <c r="DAL232" s="92"/>
      <c r="DAM232" s="12"/>
      <c r="DAN232" s="12"/>
      <c r="DAO232" s="92"/>
      <c r="DAP232" s="92"/>
      <c r="DAQ232" s="11"/>
      <c r="DAR232" s="11"/>
      <c r="DAS232" s="93"/>
      <c r="DAT232" s="91"/>
      <c r="DAU232" s="94"/>
      <c r="DAV232" s="95"/>
      <c r="DAW232" s="90"/>
      <c r="DAX232" s="91"/>
      <c r="DAY232" s="91"/>
      <c r="DAZ232" s="91"/>
      <c r="DBA232" s="91"/>
      <c r="DBB232" s="92"/>
      <c r="DBC232" s="12"/>
      <c r="DBD232" s="12"/>
      <c r="DBE232" s="92"/>
      <c r="DBF232" s="92"/>
      <c r="DBG232" s="11"/>
      <c r="DBH232" s="11"/>
      <c r="DBI232" s="93"/>
      <c r="DBJ232" s="91"/>
      <c r="DBK232" s="94"/>
      <c r="DBL232" s="95"/>
      <c r="DBM232" s="90"/>
      <c r="DBN232" s="91"/>
      <c r="DBO232" s="91"/>
      <c r="DBP232" s="91"/>
      <c r="DBQ232" s="91"/>
      <c r="DBR232" s="92"/>
      <c r="DBS232" s="12"/>
      <c r="DBT232" s="12"/>
      <c r="DBU232" s="92"/>
      <c r="DBV232" s="92"/>
      <c r="DBW232" s="11"/>
      <c r="DBX232" s="11"/>
      <c r="DBY232" s="93"/>
      <c r="DBZ232" s="91"/>
      <c r="DCA232" s="94"/>
      <c r="DCB232" s="95"/>
      <c r="DCC232" s="90"/>
      <c r="DCD232" s="91"/>
      <c r="DCE232" s="91"/>
      <c r="DCF232" s="91"/>
      <c r="DCG232" s="91"/>
      <c r="DCH232" s="92"/>
      <c r="DCI232" s="12"/>
      <c r="DCJ232" s="12"/>
      <c r="DCK232" s="92"/>
      <c r="DCL232" s="92"/>
      <c r="DCM232" s="11"/>
      <c r="DCN232" s="11"/>
      <c r="DCO232" s="93"/>
      <c r="DCP232" s="91"/>
      <c r="DCQ232" s="94"/>
      <c r="DCR232" s="95"/>
      <c r="DCS232" s="90"/>
      <c r="DCT232" s="91"/>
      <c r="DCU232" s="91"/>
      <c r="DCV232" s="91"/>
      <c r="DCW232" s="91"/>
      <c r="DCX232" s="92"/>
      <c r="DCY232" s="12"/>
      <c r="DCZ232" s="12"/>
      <c r="DDA232" s="92"/>
      <c r="DDB232" s="92"/>
      <c r="DDC232" s="11"/>
      <c r="DDD232" s="11"/>
      <c r="DDE232" s="93"/>
      <c r="DDF232" s="91"/>
      <c r="DDG232" s="94"/>
      <c r="DDH232" s="95"/>
      <c r="DDI232" s="90"/>
      <c r="DDJ232" s="91"/>
      <c r="DDK232" s="91"/>
      <c r="DDL232" s="91"/>
      <c r="DDM232" s="91"/>
      <c r="DDN232" s="92"/>
      <c r="DDO232" s="12"/>
      <c r="DDP232" s="12"/>
      <c r="DDQ232" s="92"/>
      <c r="DDR232" s="92"/>
      <c r="DDS232" s="11"/>
      <c r="DDT232" s="11"/>
      <c r="DDU232" s="93"/>
      <c r="DDV232" s="91"/>
      <c r="DDW232" s="94"/>
      <c r="DDX232" s="95"/>
      <c r="DDY232" s="90"/>
      <c r="DDZ232" s="91"/>
      <c r="DEA232" s="91"/>
      <c r="DEB232" s="91"/>
      <c r="DEC232" s="91"/>
      <c r="DED232" s="92"/>
      <c r="DEE232" s="12"/>
      <c r="DEF232" s="12"/>
      <c r="DEG232" s="92"/>
      <c r="DEH232" s="92"/>
      <c r="DEI232" s="11"/>
      <c r="DEJ232" s="11"/>
      <c r="DEK232" s="93"/>
      <c r="DEL232" s="91"/>
      <c r="DEM232" s="94"/>
      <c r="DEN232" s="95"/>
      <c r="DEO232" s="90"/>
      <c r="DEP232" s="91"/>
      <c r="DEQ232" s="91"/>
      <c r="DER232" s="91"/>
      <c r="DES232" s="91"/>
      <c r="DET232" s="92"/>
      <c r="DEU232" s="12"/>
      <c r="DEV232" s="12"/>
      <c r="DEW232" s="92"/>
      <c r="DEX232" s="92"/>
      <c r="DEY232" s="11"/>
      <c r="DEZ232" s="11"/>
      <c r="DFA232" s="93"/>
      <c r="DFB232" s="91"/>
      <c r="DFC232" s="94"/>
      <c r="DFD232" s="95"/>
      <c r="DFE232" s="90"/>
      <c r="DFF232" s="91"/>
      <c r="DFG232" s="91"/>
      <c r="DFH232" s="91"/>
      <c r="DFI232" s="91"/>
      <c r="DFJ232" s="92"/>
      <c r="DFK232" s="12"/>
      <c r="DFL232" s="12"/>
      <c r="DFM232" s="92"/>
      <c r="DFN232" s="92"/>
      <c r="DFO232" s="11"/>
      <c r="DFP232" s="11"/>
      <c r="DFQ232" s="93"/>
      <c r="DFR232" s="91"/>
      <c r="DFS232" s="94"/>
      <c r="DFT232" s="95"/>
      <c r="DFU232" s="90"/>
      <c r="DFV232" s="91"/>
      <c r="DFW232" s="91"/>
      <c r="DFX232" s="91"/>
      <c r="DFY232" s="91"/>
      <c r="DFZ232" s="92"/>
      <c r="DGA232" s="12"/>
      <c r="DGB232" s="12"/>
      <c r="DGC232" s="92"/>
      <c r="DGD232" s="92"/>
      <c r="DGE232" s="11"/>
      <c r="DGF232" s="11"/>
      <c r="DGG232" s="93"/>
      <c r="DGH232" s="91"/>
      <c r="DGI232" s="94"/>
      <c r="DGJ232" s="95"/>
      <c r="DGK232" s="90"/>
      <c r="DGL232" s="91"/>
      <c r="DGM232" s="91"/>
      <c r="DGN232" s="91"/>
      <c r="DGO232" s="91"/>
      <c r="DGP232" s="92"/>
      <c r="DGQ232" s="12"/>
      <c r="DGR232" s="12"/>
      <c r="DGS232" s="92"/>
      <c r="DGT232" s="92"/>
      <c r="DGU232" s="11"/>
      <c r="DGV232" s="11"/>
      <c r="DGW232" s="93"/>
      <c r="DGX232" s="91"/>
      <c r="DGY232" s="94"/>
      <c r="DGZ232" s="95"/>
      <c r="DHA232" s="90"/>
      <c r="DHB232" s="91"/>
      <c r="DHC232" s="91"/>
      <c r="DHD232" s="91"/>
      <c r="DHE232" s="91"/>
      <c r="DHF232" s="92"/>
      <c r="DHG232" s="12"/>
      <c r="DHH232" s="12"/>
      <c r="DHI232" s="92"/>
      <c r="DHJ232" s="92"/>
      <c r="DHK232" s="11"/>
      <c r="DHL232" s="11"/>
      <c r="DHM232" s="93"/>
      <c r="DHN232" s="91"/>
      <c r="DHO232" s="94"/>
      <c r="DHP232" s="95"/>
      <c r="DHQ232" s="90"/>
      <c r="DHR232" s="91"/>
      <c r="DHS232" s="91"/>
      <c r="DHT232" s="91"/>
      <c r="DHU232" s="91"/>
      <c r="DHV232" s="92"/>
      <c r="DHW232" s="12"/>
      <c r="DHX232" s="12"/>
      <c r="DHY232" s="92"/>
      <c r="DHZ232" s="92"/>
      <c r="DIA232" s="11"/>
      <c r="DIB232" s="11"/>
      <c r="DIC232" s="93"/>
      <c r="DID232" s="91"/>
      <c r="DIE232" s="94"/>
      <c r="DIF232" s="95"/>
      <c r="DIG232" s="90"/>
      <c r="DIH232" s="91"/>
      <c r="DII232" s="91"/>
      <c r="DIJ232" s="91"/>
      <c r="DIK232" s="91"/>
      <c r="DIL232" s="92"/>
      <c r="DIM232" s="12"/>
      <c r="DIN232" s="12"/>
      <c r="DIO232" s="92"/>
      <c r="DIP232" s="92"/>
      <c r="DIQ232" s="11"/>
      <c r="DIR232" s="11"/>
      <c r="DIS232" s="93"/>
      <c r="DIT232" s="91"/>
      <c r="DIU232" s="94"/>
      <c r="DIV232" s="95"/>
      <c r="DIW232" s="90"/>
      <c r="DIX232" s="91"/>
      <c r="DIY232" s="91"/>
      <c r="DIZ232" s="91"/>
      <c r="DJA232" s="91"/>
      <c r="DJB232" s="92"/>
      <c r="DJC232" s="12"/>
      <c r="DJD232" s="12"/>
      <c r="DJE232" s="92"/>
      <c r="DJF232" s="92"/>
      <c r="DJG232" s="11"/>
      <c r="DJH232" s="11"/>
      <c r="DJI232" s="93"/>
      <c r="DJJ232" s="91"/>
      <c r="DJK232" s="94"/>
      <c r="DJL232" s="95"/>
      <c r="DJM232" s="90"/>
      <c r="DJN232" s="91"/>
      <c r="DJO232" s="91"/>
      <c r="DJP232" s="91"/>
      <c r="DJQ232" s="91"/>
      <c r="DJR232" s="92"/>
      <c r="DJS232" s="12"/>
      <c r="DJT232" s="12"/>
      <c r="DJU232" s="92"/>
      <c r="DJV232" s="92"/>
      <c r="DJW232" s="11"/>
      <c r="DJX232" s="11"/>
      <c r="DJY232" s="93"/>
      <c r="DJZ232" s="91"/>
      <c r="DKA232" s="94"/>
      <c r="DKB232" s="95"/>
      <c r="DKC232" s="90"/>
      <c r="DKD232" s="91"/>
      <c r="DKE232" s="91"/>
      <c r="DKF232" s="91"/>
      <c r="DKG232" s="91"/>
      <c r="DKH232" s="92"/>
      <c r="DKI232" s="12"/>
      <c r="DKJ232" s="12"/>
      <c r="DKK232" s="92"/>
      <c r="DKL232" s="92"/>
      <c r="DKM232" s="11"/>
      <c r="DKN232" s="11"/>
      <c r="DKO232" s="93"/>
      <c r="DKP232" s="91"/>
      <c r="DKQ232" s="94"/>
      <c r="DKR232" s="95"/>
      <c r="DKS232" s="90"/>
      <c r="DKT232" s="91"/>
      <c r="DKU232" s="91"/>
      <c r="DKV232" s="91"/>
      <c r="DKW232" s="91"/>
      <c r="DKX232" s="92"/>
      <c r="DKY232" s="12"/>
      <c r="DKZ232" s="12"/>
      <c r="DLA232" s="92"/>
      <c r="DLB232" s="92"/>
      <c r="DLC232" s="11"/>
      <c r="DLD232" s="11"/>
      <c r="DLE232" s="93"/>
      <c r="DLF232" s="91"/>
      <c r="DLG232" s="94"/>
      <c r="DLH232" s="95"/>
      <c r="DLI232" s="90"/>
      <c r="DLJ232" s="91"/>
      <c r="DLK232" s="91"/>
      <c r="DLL232" s="91"/>
      <c r="DLM232" s="91"/>
      <c r="DLN232" s="92"/>
      <c r="DLO232" s="12"/>
      <c r="DLP232" s="12"/>
      <c r="DLQ232" s="92"/>
      <c r="DLR232" s="92"/>
      <c r="DLS232" s="11"/>
      <c r="DLT232" s="11"/>
      <c r="DLU232" s="93"/>
      <c r="DLV232" s="91"/>
      <c r="DLW232" s="94"/>
      <c r="DLX232" s="95"/>
      <c r="DLY232" s="90"/>
      <c r="DLZ232" s="91"/>
      <c r="DMA232" s="91"/>
      <c r="DMB232" s="91"/>
      <c r="DMC232" s="91"/>
      <c r="DMD232" s="92"/>
      <c r="DME232" s="12"/>
      <c r="DMF232" s="12"/>
      <c r="DMG232" s="92"/>
      <c r="DMH232" s="92"/>
      <c r="DMI232" s="11"/>
      <c r="DMJ232" s="11"/>
      <c r="DMK232" s="93"/>
      <c r="DML232" s="91"/>
      <c r="DMM232" s="94"/>
      <c r="DMN232" s="95"/>
      <c r="DMO232" s="90"/>
      <c r="DMP232" s="91"/>
      <c r="DMQ232" s="91"/>
      <c r="DMR232" s="91"/>
      <c r="DMS232" s="91"/>
      <c r="DMT232" s="92"/>
      <c r="DMU232" s="12"/>
      <c r="DMV232" s="12"/>
      <c r="DMW232" s="92"/>
      <c r="DMX232" s="92"/>
      <c r="DMY232" s="11"/>
      <c r="DMZ232" s="11"/>
      <c r="DNA232" s="93"/>
      <c r="DNB232" s="91"/>
      <c r="DNC232" s="94"/>
      <c r="DND232" s="95"/>
      <c r="DNE232" s="90"/>
      <c r="DNF232" s="91"/>
      <c r="DNG232" s="91"/>
      <c r="DNH232" s="91"/>
      <c r="DNI232" s="91"/>
      <c r="DNJ232" s="92"/>
      <c r="DNK232" s="12"/>
      <c r="DNL232" s="12"/>
      <c r="DNM232" s="92"/>
      <c r="DNN232" s="92"/>
      <c r="DNO232" s="11"/>
      <c r="DNP232" s="11"/>
      <c r="DNQ232" s="93"/>
      <c r="DNR232" s="91"/>
      <c r="DNS232" s="94"/>
      <c r="DNT232" s="95"/>
      <c r="DNU232" s="90"/>
      <c r="DNV232" s="91"/>
      <c r="DNW232" s="91"/>
      <c r="DNX232" s="91"/>
      <c r="DNY232" s="91"/>
      <c r="DNZ232" s="92"/>
      <c r="DOA232" s="12"/>
      <c r="DOB232" s="12"/>
      <c r="DOC232" s="92"/>
      <c r="DOD232" s="92"/>
      <c r="DOE232" s="11"/>
      <c r="DOF232" s="11"/>
      <c r="DOG232" s="93"/>
      <c r="DOH232" s="91"/>
      <c r="DOI232" s="94"/>
      <c r="DOJ232" s="95"/>
      <c r="DOK232" s="90"/>
      <c r="DOL232" s="91"/>
      <c r="DOM232" s="91"/>
      <c r="DON232" s="91"/>
      <c r="DOO232" s="91"/>
      <c r="DOP232" s="92"/>
      <c r="DOQ232" s="12"/>
      <c r="DOR232" s="12"/>
      <c r="DOS232" s="92"/>
      <c r="DOT232" s="92"/>
      <c r="DOU232" s="11"/>
      <c r="DOV232" s="11"/>
      <c r="DOW232" s="93"/>
      <c r="DOX232" s="91"/>
      <c r="DOY232" s="94"/>
      <c r="DOZ232" s="95"/>
      <c r="DPA232" s="90"/>
      <c r="DPB232" s="91"/>
      <c r="DPC232" s="91"/>
      <c r="DPD232" s="91"/>
      <c r="DPE232" s="91"/>
      <c r="DPF232" s="92"/>
      <c r="DPG232" s="12"/>
      <c r="DPH232" s="12"/>
      <c r="DPI232" s="92"/>
      <c r="DPJ232" s="92"/>
      <c r="DPK232" s="11"/>
      <c r="DPL232" s="11"/>
      <c r="DPM232" s="93"/>
      <c r="DPN232" s="91"/>
      <c r="DPO232" s="94"/>
      <c r="DPP232" s="95"/>
      <c r="DPQ232" s="90"/>
      <c r="DPR232" s="91"/>
      <c r="DPS232" s="91"/>
      <c r="DPT232" s="91"/>
      <c r="DPU232" s="91"/>
      <c r="DPV232" s="92"/>
      <c r="DPW232" s="12"/>
      <c r="DPX232" s="12"/>
      <c r="DPY232" s="92"/>
      <c r="DPZ232" s="92"/>
      <c r="DQA232" s="11"/>
      <c r="DQB232" s="11"/>
      <c r="DQC232" s="93"/>
      <c r="DQD232" s="91"/>
      <c r="DQE232" s="94"/>
      <c r="DQF232" s="95"/>
      <c r="DQG232" s="90"/>
      <c r="DQH232" s="91"/>
      <c r="DQI232" s="91"/>
      <c r="DQJ232" s="91"/>
      <c r="DQK232" s="91"/>
      <c r="DQL232" s="92"/>
      <c r="DQM232" s="12"/>
      <c r="DQN232" s="12"/>
      <c r="DQO232" s="92"/>
      <c r="DQP232" s="92"/>
      <c r="DQQ232" s="11"/>
      <c r="DQR232" s="11"/>
      <c r="DQS232" s="93"/>
      <c r="DQT232" s="91"/>
      <c r="DQU232" s="94"/>
      <c r="DQV232" s="95"/>
      <c r="DQW232" s="90"/>
      <c r="DQX232" s="91"/>
      <c r="DQY232" s="91"/>
      <c r="DQZ232" s="91"/>
      <c r="DRA232" s="91"/>
      <c r="DRB232" s="92"/>
      <c r="DRC232" s="12"/>
      <c r="DRD232" s="12"/>
      <c r="DRE232" s="92"/>
      <c r="DRF232" s="92"/>
      <c r="DRG232" s="11"/>
      <c r="DRH232" s="11"/>
      <c r="DRI232" s="93"/>
      <c r="DRJ232" s="91"/>
      <c r="DRK232" s="94"/>
      <c r="DRL232" s="95"/>
      <c r="DRM232" s="90"/>
      <c r="DRN232" s="91"/>
      <c r="DRO232" s="91"/>
      <c r="DRP232" s="91"/>
      <c r="DRQ232" s="91"/>
      <c r="DRR232" s="92"/>
      <c r="DRS232" s="12"/>
      <c r="DRT232" s="12"/>
      <c r="DRU232" s="92"/>
      <c r="DRV232" s="92"/>
      <c r="DRW232" s="11"/>
      <c r="DRX232" s="11"/>
      <c r="DRY232" s="93"/>
      <c r="DRZ232" s="91"/>
      <c r="DSA232" s="94"/>
      <c r="DSB232" s="95"/>
      <c r="DSC232" s="90"/>
      <c r="DSD232" s="91"/>
      <c r="DSE232" s="91"/>
      <c r="DSF232" s="91"/>
      <c r="DSG232" s="91"/>
      <c r="DSH232" s="92"/>
      <c r="DSI232" s="12"/>
      <c r="DSJ232" s="12"/>
      <c r="DSK232" s="92"/>
      <c r="DSL232" s="92"/>
      <c r="DSM232" s="11"/>
      <c r="DSN232" s="11"/>
      <c r="DSO232" s="93"/>
      <c r="DSP232" s="91"/>
      <c r="DSQ232" s="94"/>
      <c r="DSR232" s="95"/>
      <c r="DSS232" s="90"/>
      <c r="DST232" s="91"/>
      <c r="DSU232" s="91"/>
      <c r="DSV232" s="91"/>
      <c r="DSW232" s="91"/>
      <c r="DSX232" s="92"/>
      <c r="DSY232" s="12"/>
      <c r="DSZ232" s="12"/>
      <c r="DTA232" s="92"/>
      <c r="DTB232" s="92"/>
      <c r="DTC232" s="11"/>
      <c r="DTD232" s="11"/>
      <c r="DTE232" s="93"/>
      <c r="DTF232" s="91"/>
      <c r="DTG232" s="94"/>
      <c r="DTH232" s="95"/>
      <c r="DTI232" s="90"/>
      <c r="DTJ232" s="91"/>
      <c r="DTK232" s="91"/>
      <c r="DTL232" s="91"/>
      <c r="DTM232" s="91"/>
      <c r="DTN232" s="92"/>
      <c r="DTO232" s="12"/>
      <c r="DTP232" s="12"/>
      <c r="DTQ232" s="92"/>
      <c r="DTR232" s="92"/>
      <c r="DTS232" s="11"/>
      <c r="DTT232" s="11"/>
      <c r="DTU232" s="93"/>
      <c r="DTV232" s="91"/>
      <c r="DTW232" s="94"/>
      <c r="DTX232" s="95"/>
      <c r="DTY232" s="90"/>
      <c r="DTZ232" s="91"/>
      <c r="DUA232" s="91"/>
      <c r="DUB232" s="91"/>
      <c r="DUC232" s="91"/>
      <c r="DUD232" s="92"/>
      <c r="DUE232" s="12"/>
      <c r="DUF232" s="12"/>
      <c r="DUG232" s="92"/>
      <c r="DUH232" s="92"/>
      <c r="DUI232" s="11"/>
      <c r="DUJ232" s="11"/>
      <c r="DUK232" s="93"/>
      <c r="DUL232" s="91"/>
      <c r="DUM232" s="94"/>
      <c r="DUN232" s="95"/>
      <c r="DUO232" s="90"/>
      <c r="DUP232" s="91"/>
      <c r="DUQ232" s="91"/>
      <c r="DUR232" s="91"/>
      <c r="DUS232" s="91"/>
      <c r="DUT232" s="92"/>
      <c r="DUU232" s="12"/>
      <c r="DUV232" s="12"/>
      <c r="DUW232" s="92"/>
      <c r="DUX232" s="92"/>
      <c r="DUY232" s="11"/>
      <c r="DUZ232" s="11"/>
      <c r="DVA232" s="93"/>
      <c r="DVB232" s="91"/>
      <c r="DVC232" s="94"/>
      <c r="DVD232" s="95"/>
      <c r="DVE232" s="90"/>
      <c r="DVF232" s="91"/>
      <c r="DVG232" s="91"/>
      <c r="DVH232" s="91"/>
      <c r="DVI232" s="91"/>
      <c r="DVJ232" s="92"/>
      <c r="DVK232" s="12"/>
      <c r="DVL232" s="12"/>
      <c r="DVM232" s="92"/>
      <c r="DVN232" s="92"/>
      <c r="DVO232" s="11"/>
      <c r="DVP232" s="11"/>
      <c r="DVQ232" s="93"/>
      <c r="DVR232" s="91"/>
      <c r="DVS232" s="94"/>
      <c r="DVT232" s="95"/>
      <c r="DVU232" s="90"/>
      <c r="DVV232" s="91"/>
      <c r="DVW232" s="91"/>
      <c r="DVX232" s="91"/>
      <c r="DVY232" s="91"/>
      <c r="DVZ232" s="92"/>
      <c r="DWA232" s="12"/>
      <c r="DWB232" s="12"/>
      <c r="DWC232" s="92"/>
      <c r="DWD232" s="92"/>
      <c r="DWE232" s="11"/>
      <c r="DWF232" s="11"/>
      <c r="DWG232" s="93"/>
      <c r="DWH232" s="91"/>
      <c r="DWI232" s="94"/>
      <c r="DWJ232" s="95"/>
      <c r="DWK232" s="90"/>
      <c r="DWL232" s="91"/>
      <c r="DWM232" s="91"/>
      <c r="DWN232" s="91"/>
      <c r="DWO232" s="91"/>
      <c r="DWP232" s="92"/>
      <c r="DWQ232" s="12"/>
      <c r="DWR232" s="12"/>
      <c r="DWS232" s="92"/>
      <c r="DWT232" s="92"/>
      <c r="DWU232" s="11"/>
      <c r="DWV232" s="11"/>
      <c r="DWW232" s="93"/>
      <c r="DWX232" s="91"/>
      <c r="DWY232" s="94"/>
      <c r="DWZ232" s="95"/>
      <c r="DXA232" s="90"/>
      <c r="DXB232" s="91"/>
      <c r="DXC232" s="91"/>
      <c r="DXD232" s="91"/>
      <c r="DXE232" s="91"/>
      <c r="DXF232" s="92"/>
      <c r="DXG232" s="12"/>
      <c r="DXH232" s="12"/>
      <c r="DXI232" s="92"/>
      <c r="DXJ232" s="92"/>
      <c r="DXK232" s="11"/>
      <c r="DXL232" s="11"/>
      <c r="DXM232" s="93"/>
      <c r="DXN232" s="91"/>
      <c r="DXO232" s="94"/>
      <c r="DXP232" s="95"/>
      <c r="DXQ232" s="90"/>
      <c r="DXR232" s="91"/>
      <c r="DXS232" s="91"/>
      <c r="DXT232" s="91"/>
      <c r="DXU232" s="91"/>
      <c r="DXV232" s="92"/>
      <c r="DXW232" s="12"/>
      <c r="DXX232" s="12"/>
      <c r="DXY232" s="92"/>
      <c r="DXZ232" s="92"/>
      <c r="DYA232" s="11"/>
      <c r="DYB232" s="11"/>
      <c r="DYC232" s="93"/>
      <c r="DYD232" s="91"/>
      <c r="DYE232" s="94"/>
      <c r="DYF232" s="95"/>
      <c r="DYG232" s="90"/>
      <c r="DYH232" s="91"/>
      <c r="DYI232" s="91"/>
      <c r="DYJ232" s="91"/>
      <c r="DYK232" s="91"/>
      <c r="DYL232" s="92"/>
      <c r="DYM232" s="12"/>
      <c r="DYN232" s="12"/>
      <c r="DYO232" s="92"/>
      <c r="DYP232" s="92"/>
      <c r="DYQ232" s="11"/>
      <c r="DYR232" s="11"/>
      <c r="DYS232" s="93"/>
      <c r="DYT232" s="91"/>
      <c r="DYU232" s="94"/>
      <c r="DYV232" s="95"/>
      <c r="DYW232" s="90"/>
      <c r="DYX232" s="91"/>
      <c r="DYY232" s="91"/>
      <c r="DYZ232" s="91"/>
      <c r="DZA232" s="91"/>
      <c r="DZB232" s="92"/>
      <c r="DZC232" s="12"/>
      <c r="DZD232" s="12"/>
      <c r="DZE232" s="92"/>
      <c r="DZF232" s="92"/>
      <c r="DZG232" s="11"/>
      <c r="DZH232" s="11"/>
      <c r="DZI232" s="93"/>
      <c r="DZJ232" s="91"/>
      <c r="DZK232" s="94"/>
      <c r="DZL232" s="95"/>
      <c r="DZM232" s="90"/>
      <c r="DZN232" s="91"/>
      <c r="DZO232" s="91"/>
      <c r="DZP232" s="91"/>
      <c r="DZQ232" s="91"/>
      <c r="DZR232" s="92"/>
      <c r="DZS232" s="12"/>
      <c r="DZT232" s="12"/>
      <c r="DZU232" s="92"/>
      <c r="DZV232" s="92"/>
      <c r="DZW232" s="11"/>
      <c r="DZX232" s="11"/>
      <c r="DZY232" s="93"/>
      <c r="DZZ232" s="91"/>
      <c r="EAA232" s="94"/>
      <c r="EAB232" s="95"/>
      <c r="EAC232" s="90"/>
      <c r="EAD232" s="91"/>
      <c r="EAE232" s="91"/>
      <c r="EAF232" s="91"/>
      <c r="EAG232" s="91"/>
      <c r="EAH232" s="92"/>
      <c r="EAI232" s="12"/>
      <c r="EAJ232" s="12"/>
      <c r="EAK232" s="92"/>
      <c r="EAL232" s="92"/>
      <c r="EAM232" s="11"/>
      <c r="EAN232" s="11"/>
      <c r="EAO232" s="93"/>
      <c r="EAP232" s="91"/>
      <c r="EAQ232" s="94"/>
      <c r="EAR232" s="95"/>
      <c r="EAS232" s="90"/>
      <c r="EAT232" s="91"/>
      <c r="EAU232" s="91"/>
      <c r="EAV232" s="91"/>
      <c r="EAW232" s="91"/>
      <c r="EAX232" s="92"/>
      <c r="EAY232" s="12"/>
      <c r="EAZ232" s="12"/>
      <c r="EBA232" s="92"/>
      <c r="EBB232" s="92"/>
      <c r="EBC232" s="11"/>
      <c r="EBD232" s="11"/>
      <c r="EBE232" s="93"/>
      <c r="EBF232" s="91"/>
      <c r="EBG232" s="94"/>
      <c r="EBH232" s="95"/>
      <c r="EBI232" s="90"/>
      <c r="EBJ232" s="91"/>
      <c r="EBK232" s="91"/>
      <c r="EBL232" s="91"/>
      <c r="EBM232" s="91"/>
      <c r="EBN232" s="92"/>
      <c r="EBO232" s="12"/>
      <c r="EBP232" s="12"/>
      <c r="EBQ232" s="92"/>
      <c r="EBR232" s="92"/>
      <c r="EBS232" s="11"/>
      <c r="EBT232" s="11"/>
      <c r="EBU232" s="93"/>
      <c r="EBV232" s="91"/>
      <c r="EBW232" s="94"/>
      <c r="EBX232" s="95"/>
      <c r="EBY232" s="90"/>
      <c r="EBZ232" s="91"/>
      <c r="ECA232" s="91"/>
      <c r="ECB232" s="91"/>
      <c r="ECC232" s="91"/>
      <c r="ECD232" s="92"/>
      <c r="ECE232" s="12"/>
      <c r="ECF232" s="12"/>
      <c r="ECG232" s="92"/>
      <c r="ECH232" s="92"/>
      <c r="ECI232" s="11"/>
      <c r="ECJ232" s="11"/>
      <c r="ECK232" s="93"/>
      <c r="ECL232" s="91"/>
      <c r="ECM232" s="94"/>
      <c r="ECN232" s="95"/>
      <c r="ECO232" s="90"/>
      <c r="ECP232" s="91"/>
      <c r="ECQ232" s="91"/>
      <c r="ECR232" s="91"/>
      <c r="ECS232" s="91"/>
      <c r="ECT232" s="92"/>
      <c r="ECU232" s="12"/>
      <c r="ECV232" s="12"/>
      <c r="ECW232" s="92"/>
      <c r="ECX232" s="92"/>
      <c r="ECY232" s="11"/>
      <c r="ECZ232" s="11"/>
      <c r="EDA232" s="93"/>
      <c r="EDB232" s="91"/>
      <c r="EDC232" s="94"/>
      <c r="EDD232" s="95"/>
      <c r="EDE232" s="90"/>
      <c r="EDF232" s="91"/>
      <c r="EDG232" s="91"/>
      <c r="EDH232" s="91"/>
      <c r="EDI232" s="91"/>
      <c r="EDJ232" s="92"/>
      <c r="EDK232" s="12"/>
      <c r="EDL232" s="12"/>
      <c r="EDM232" s="92"/>
      <c r="EDN232" s="92"/>
      <c r="EDO232" s="11"/>
      <c r="EDP232" s="11"/>
      <c r="EDQ232" s="93"/>
      <c r="EDR232" s="91"/>
      <c r="EDS232" s="94"/>
      <c r="EDT232" s="95"/>
      <c r="EDU232" s="90"/>
      <c r="EDV232" s="91"/>
      <c r="EDW232" s="91"/>
      <c r="EDX232" s="91"/>
      <c r="EDY232" s="91"/>
      <c r="EDZ232" s="92"/>
      <c r="EEA232" s="12"/>
      <c r="EEB232" s="12"/>
      <c r="EEC232" s="92"/>
      <c r="EED232" s="92"/>
      <c r="EEE232" s="11"/>
      <c r="EEF232" s="11"/>
      <c r="EEG232" s="93"/>
      <c r="EEH232" s="91"/>
      <c r="EEI232" s="94"/>
      <c r="EEJ232" s="95"/>
      <c r="EEK232" s="90"/>
      <c r="EEL232" s="91"/>
      <c r="EEM232" s="91"/>
      <c r="EEN232" s="91"/>
      <c r="EEO232" s="91"/>
      <c r="EEP232" s="92"/>
      <c r="EEQ232" s="12"/>
      <c r="EER232" s="12"/>
      <c r="EES232" s="92"/>
      <c r="EET232" s="92"/>
      <c r="EEU232" s="11"/>
      <c r="EEV232" s="11"/>
      <c r="EEW232" s="93"/>
      <c r="EEX232" s="91"/>
      <c r="EEY232" s="94"/>
      <c r="EEZ232" s="95"/>
      <c r="EFA232" s="90"/>
      <c r="EFB232" s="91"/>
      <c r="EFC232" s="91"/>
      <c r="EFD232" s="91"/>
      <c r="EFE232" s="91"/>
      <c r="EFF232" s="92"/>
      <c r="EFG232" s="12"/>
      <c r="EFH232" s="12"/>
      <c r="EFI232" s="92"/>
      <c r="EFJ232" s="92"/>
      <c r="EFK232" s="11"/>
      <c r="EFL232" s="11"/>
      <c r="EFM232" s="93"/>
      <c r="EFN232" s="91"/>
      <c r="EFO232" s="94"/>
      <c r="EFP232" s="95"/>
      <c r="EFQ232" s="90"/>
      <c r="EFR232" s="91"/>
      <c r="EFS232" s="91"/>
      <c r="EFT232" s="91"/>
      <c r="EFU232" s="91"/>
      <c r="EFV232" s="92"/>
      <c r="EFW232" s="12"/>
      <c r="EFX232" s="12"/>
      <c r="EFY232" s="92"/>
      <c r="EFZ232" s="92"/>
      <c r="EGA232" s="11"/>
      <c r="EGB232" s="11"/>
      <c r="EGC232" s="93"/>
      <c r="EGD232" s="91"/>
      <c r="EGE232" s="94"/>
      <c r="EGF232" s="95"/>
      <c r="EGG232" s="90"/>
      <c r="EGH232" s="91"/>
      <c r="EGI232" s="91"/>
      <c r="EGJ232" s="91"/>
      <c r="EGK232" s="91"/>
      <c r="EGL232" s="92"/>
      <c r="EGM232" s="12"/>
      <c r="EGN232" s="12"/>
      <c r="EGO232" s="92"/>
      <c r="EGP232" s="92"/>
      <c r="EGQ232" s="11"/>
      <c r="EGR232" s="11"/>
      <c r="EGS232" s="93"/>
      <c r="EGT232" s="91"/>
      <c r="EGU232" s="94"/>
      <c r="EGV232" s="95"/>
      <c r="EGW232" s="90"/>
      <c r="EGX232" s="91"/>
      <c r="EGY232" s="91"/>
      <c r="EGZ232" s="91"/>
      <c r="EHA232" s="91"/>
      <c r="EHB232" s="92"/>
      <c r="EHC232" s="12"/>
      <c r="EHD232" s="12"/>
      <c r="EHE232" s="92"/>
      <c r="EHF232" s="92"/>
      <c r="EHG232" s="11"/>
      <c r="EHH232" s="11"/>
      <c r="EHI232" s="93"/>
      <c r="EHJ232" s="91"/>
      <c r="EHK232" s="94"/>
      <c r="EHL232" s="95"/>
      <c r="EHM232" s="90"/>
      <c r="EHN232" s="91"/>
      <c r="EHO232" s="91"/>
      <c r="EHP232" s="91"/>
      <c r="EHQ232" s="91"/>
      <c r="EHR232" s="92"/>
      <c r="EHS232" s="12"/>
      <c r="EHT232" s="12"/>
      <c r="EHU232" s="92"/>
      <c r="EHV232" s="92"/>
      <c r="EHW232" s="11"/>
      <c r="EHX232" s="11"/>
      <c r="EHY232" s="93"/>
      <c r="EHZ232" s="91"/>
      <c r="EIA232" s="94"/>
      <c r="EIB232" s="95"/>
      <c r="EIC232" s="90"/>
      <c r="EID232" s="91"/>
      <c r="EIE232" s="91"/>
      <c r="EIF232" s="91"/>
      <c r="EIG232" s="91"/>
      <c r="EIH232" s="92"/>
      <c r="EII232" s="12"/>
      <c r="EIJ232" s="12"/>
      <c r="EIK232" s="92"/>
      <c r="EIL232" s="92"/>
      <c r="EIM232" s="11"/>
      <c r="EIN232" s="11"/>
      <c r="EIO232" s="93"/>
      <c r="EIP232" s="91"/>
      <c r="EIQ232" s="94"/>
      <c r="EIR232" s="95"/>
      <c r="EIS232" s="90"/>
      <c r="EIT232" s="91"/>
      <c r="EIU232" s="91"/>
      <c r="EIV232" s="91"/>
      <c r="EIW232" s="91"/>
      <c r="EIX232" s="92"/>
      <c r="EIY232" s="12"/>
      <c r="EIZ232" s="12"/>
      <c r="EJA232" s="92"/>
      <c r="EJB232" s="92"/>
      <c r="EJC232" s="11"/>
      <c r="EJD232" s="11"/>
      <c r="EJE232" s="93"/>
      <c r="EJF232" s="91"/>
      <c r="EJG232" s="94"/>
      <c r="EJH232" s="95"/>
      <c r="EJI232" s="90"/>
      <c r="EJJ232" s="91"/>
      <c r="EJK232" s="91"/>
      <c r="EJL232" s="91"/>
      <c r="EJM232" s="91"/>
      <c r="EJN232" s="92"/>
      <c r="EJO232" s="12"/>
      <c r="EJP232" s="12"/>
      <c r="EJQ232" s="92"/>
      <c r="EJR232" s="92"/>
      <c r="EJS232" s="11"/>
      <c r="EJT232" s="11"/>
      <c r="EJU232" s="93"/>
      <c r="EJV232" s="91"/>
      <c r="EJW232" s="94"/>
      <c r="EJX232" s="95"/>
      <c r="EJY232" s="90"/>
      <c r="EJZ232" s="91"/>
      <c r="EKA232" s="91"/>
      <c r="EKB232" s="91"/>
      <c r="EKC232" s="91"/>
      <c r="EKD232" s="92"/>
      <c r="EKE232" s="12"/>
      <c r="EKF232" s="12"/>
      <c r="EKG232" s="92"/>
      <c r="EKH232" s="92"/>
      <c r="EKI232" s="11"/>
      <c r="EKJ232" s="11"/>
      <c r="EKK232" s="93"/>
      <c r="EKL232" s="91"/>
      <c r="EKM232" s="94"/>
      <c r="EKN232" s="95"/>
      <c r="EKO232" s="90"/>
      <c r="EKP232" s="91"/>
      <c r="EKQ232" s="91"/>
      <c r="EKR232" s="91"/>
      <c r="EKS232" s="91"/>
      <c r="EKT232" s="92"/>
      <c r="EKU232" s="12"/>
      <c r="EKV232" s="12"/>
      <c r="EKW232" s="92"/>
      <c r="EKX232" s="92"/>
      <c r="EKY232" s="11"/>
      <c r="EKZ232" s="11"/>
      <c r="ELA232" s="93"/>
      <c r="ELB232" s="91"/>
      <c r="ELC232" s="94"/>
      <c r="ELD232" s="95"/>
      <c r="ELE232" s="90"/>
      <c r="ELF232" s="91"/>
      <c r="ELG232" s="91"/>
      <c r="ELH232" s="91"/>
      <c r="ELI232" s="91"/>
      <c r="ELJ232" s="92"/>
      <c r="ELK232" s="12"/>
      <c r="ELL232" s="12"/>
      <c r="ELM232" s="92"/>
      <c r="ELN232" s="92"/>
      <c r="ELO232" s="11"/>
      <c r="ELP232" s="11"/>
      <c r="ELQ232" s="93"/>
      <c r="ELR232" s="91"/>
      <c r="ELS232" s="94"/>
      <c r="ELT232" s="95"/>
      <c r="ELU232" s="90"/>
      <c r="ELV232" s="91"/>
      <c r="ELW232" s="91"/>
      <c r="ELX232" s="91"/>
      <c r="ELY232" s="91"/>
      <c r="ELZ232" s="92"/>
      <c r="EMA232" s="12"/>
      <c r="EMB232" s="12"/>
      <c r="EMC232" s="92"/>
      <c r="EMD232" s="92"/>
      <c r="EME232" s="11"/>
      <c r="EMF232" s="11"/>
      <c r="EMG232" s="93"/>
      <c r="EMH232" s="91"/>
      <c r="EMI232" s="94"/>
      <c r="EMJ232" s="95"/>
      <c r="EMK232" s="90"/>
      <c r="EML232" s="91"/>
      <c r="EMM232" s="91"/>
      <c r="EMN232" s="91"/>
      <c r="EMO232" s="91"/>
      <c r="EMP232" s="92"/>
      <c r="EMQ232" s="12"/>
      <c r="EMR232" s="12"/>
      <c r="EMS232" s="92"/>
      <c r="EMT232" s="92"/>
      <c r="EMU232" s="11"/>
      <c r="EMV232" s="11"/>
      <c r="EMW232" s="93"/>
      <c r="EMX232" s="91"/>
      <c r="EMY232" s="94"/>
      <c r="EMZ232" s="95"/>
      <c r="ENA232" s="90"/>
      <c r="ENB232" s="91"/>
      <c r="ENC232" s="91"/>
      <c r="END232" s="91"/>
      <c r="ENE232" s="91"/>
      <c r="ENF232" s="92"/>
      <c r="ENG232" s="12"/>
      <c r="ENH232" s="12"/>
      <c r="ENI232" s="92"/>
      <c r="ENJ232" s="92"/>
      <c r="ENK232" s="11"/>
      <c r="ENL232" s="11"/>
      <c r="ENM232" s="93"/>
      <c r="ENN232" s="91"/>
      <c r="ENO232" s="94"/>
      <c r="ENP232" s="95"/>
      <c r="ENQ232" s="90"/>
      <c r="ENR232" s="91"/>
      <c r="ENS232" s="91"/>
      <c r="ENT232" s="91"/>
      <c r="ENU232" s="91"/>
      <c r="ENV232" s="92"/>
      <c r="ENW232" s="12"/>
      <c r="ENX232" s="12"/>
      <c r="ENY232" s="92"/>
      <c r="ENZ232" s="92"/>
      <c r="EOA232" s="11"/>
      <c r="EOB232" s="11"/>
      <c r="EOC232" s="93"/>
      <c r="EOD232" s="91"/>
      <c r="EOE232" s="94"/>
      <c r="EOF232" s="95"/>
      <c r="EOG232" s="90"/>
      <c r="EOH232" s="91"/>
      <c r="EOI232" s="91"/>
      <c r="EOJ232" s="91"/>
      <c r="EOK232" s="91"/>
      <c r="EOL232" s="92"/>
      <c r="EOM232" s="12"/>
      <c r="EON232" s="12"/>
      <c r="EOO232" s="92"/>
      <c r="EOP232" s="92"/>
      <c r="EOQ232" s="11"/>
      <c r="EOR232" s="11"/>
      <c r="EOS232" s="93"/>
      <c r="EOT232" s="91"/>
      <c r="EOU232" s="94"/>
      <c r="EOV232" s="95"/>
      <c r="EOW232" s="90"/>
      <c r="EOX232" s="91"/>
      <c r="EOY232" s="91"/>
      <c r="EOZ232" s="91"/>
      <c r="EPA232" s="91"/>
      <c r="EPB232" s="92"/>
      <c r="EPC232" s="12"/>
      <c r="EPD232" s="12"/>
      <c r="EPE232" s="92"/>
      <c r="EPF232" s="92"/>
      <c r="EPG232" s="11"/>
      <c r="EPH232" s="11"/>
      <c r="EPI232" s="93"/>
      <c r="EPJ232" s="91"/>
      <c r="EPK232" s="94"/>
      <c r="EPL232" s="95"/>
      <c r="EPM232" s="90"/>
      <c r="EPN232" s="91"/>
      <c r="EPO232" s="91"/>
      <c r="EPP232" s="91"/>
      <c r="EPQ232" s="91"/>
      <c r="EPR232" s="92"/>
      <c r="EPS232" s="12"/>
      <c r="EPT232" s="12"/>
      <c r="EPU232" s="92"/>
      <c r="EPV232" s="92"/>
      <c r="EPW232" s="11"/>
      <c r="EPX232" s="11"/>
      <c r="EPY232" s="93"/>
      <c r="EPZ232" s="91"/>
      <c r="EQA232" s="94"/>
      <c r="EQB232" s="95"/>
      <c r="EQC232" s="90"/>
      <c r="EQD232" s="91"/>
      <c r="EQE232" s="91"/>
      <c r="EQF232" s="91"/>
      <c r="EQG232" s="91"/>
      <c r="EQH232" s="92"/>
      <c r="EQI232" s="12"/>
      <c r="EQJ232" s="12"/>
      <c r="EQK232" s="92"/>
      <c r="EQL232" s="92"/>
      <c r="EQM232" s="11"/>
      <c r="EQN232" s="11"/>
      <c r="EQO232" s="93"/>
      <c r="EQP232" s="91"/>
      <c r="EQQ232" s="94"/>
      <c r="EQR232" s="95"/>
      <c r="EQS232" s="90"/>
      <c r="EQT232" s="91"/>
      <c r="EQU232" s="91"/>
      <c r="EQV232" s="91"/>
      <c r="EQW232" s="91"/>
      <c r="EQX232" s="92"/>
      <c r="EQY232" s="12"/>
      <c r="EQZ232" s="12"/>
      <c r="ERA232" s="92"/>
      <c r="ERB232" s="92"/>
      <c r="ERC232" s="11"/>
      <c r="ERD232" s="11"/>
      <c r="ERE232" s="93"/>
      <c r="ERF232" s="91"/>
      <c r="ERG232" s="94"/>
      <c r="ERH232" s="95"/>
      <c r="ERI232" s="90"/>
      <c r="ERJ232" s="91"/>
      <c r="ERK232" s="91"/>
      <c r="ERL232" s="91"/>
      <c r="ERM232" s="91"/>
      <c r="ERN232" s="92"/>
      <c r="ERO232" s="12"/>
      <c r="ERP232" s="12"/>
      <c r="ERQ232" s="92"/>
      <c r="ERR232" s="92"/>
      <c r="ERS232" s="11"/>
      <c r="ERT232" s="11"/>
      <c r="ERU232" s="93"/>
      <c r="ERV232" s="91"/>
      <c r="ERW232" s="94"/>
      <c r="ERX232" s="95"/>
      <c r="ERY232" s="90"/>
      <c r="ERZ232" s="91"/>
      <c r="ESA232" s="91"/>
      <c r="ESB232" s="91"/>
      <c r="ESC232" s="91"/>
      <c r="ESD232" s="92"/>
      <c r="ESE232" s="12"/>
      <c r="ESF232" s="12"/>
      <c r="ESG232" s="92"/>
      <c r="ESH232" s="92"/>
      <c r="ESI232" s="11"/>
      <c r="ESJ232" s="11"/>
      <c r="ESK232" s="93"/>
      <c r="ESL232" s="91"/>
      <c r="ESM232" s="94"/>
      <c r="ESN232" s="95"/>
      <c r="ESO232" s="90"/>
      <c r="ESP232" s="91"/>
      <c r="ESQ232" s="91"/>
      <c r="ESR232" s="91"/>
      <c r="ESS232" s="91"/>
      <c r="EST232" s="92"/>
      <c r="ESU232" s="12"/>
      <c r="ESV232" s="12"/>
      <c r="ESW232" s="92"/>
      <c r="ESX232" s="92"/>
      <c r="ESY232" s="11"/>
      <c r="ESZ232" s="11"/>
      <c r="ETA232" s="93"/>
      <c r="ETB232" s="91"/>
      <c r="ETC232" s="94"/>
      <c r="ETD232" s="95"/>
      <c r="ETE232" s="90"/>
      <c r="ETF232" s="91"/>
      <c r="ETG232" s="91"/>
      <c r="ETH232" s="91"/>
      <c r="ETI232" s="91"/>
      <c r="ETJ232" s="92"/>
      <c r="ETK232" s="12"/>
      <c r="ETL232" s="12"/>
      <c r="ETM232" s="92"/>
      <c r="ETN232" s="92"/>
      <c r="ETO232" s="11"/>
      <c r="ETP232" s="11"/>
      <c r="ETQ232" s="93"/>
      <c r="ETR232" s="91"/>
      <c r="ETS232" s="94"/>
      <c r="ETT232" s="95"/>
      <c r="ETU232" s="90"/>
      <c r="ETV232" s="91"/>
      <c r="ETW232" s="91"/>
      <c r="ETX232" s="91"/>
      <c r="ETY232" s="91"/>
      <c r="ETZ232" s="92"/>
      <c r="EUA232" s="12"/>
      <c r="EUB232" s="12"/>
      <c r="EUC232" s="92"/>
      <c r="EUD232" s="92"/>
      <c r="EUE232" s="11"/>
      <c r="EUF232" s="11"/>
      <c r="EUG232" s="93"/>
      <c r="EUH232" s="91"/>
      <c r="EUI232" s="94"/>
      <c r="EUJ232" s="95"/>
      <c r="EUK232" s="90"/>
      <c r="EUL232" s="91"/>
      <c r="EUM232" s="91"/>
      <c r="EUN232" s="91"/>
      <c r="EUO232" s="91"/>
      <c r="EUP232" s="92"/>
      <c r="EUQ232" s="12"/>
      <c r="EUR232" s="12"/>
      <c r="EUS232" s="92"/>
      <c r="EUT232" s="92"/>
      <c r="EUU232" s="11"/>
      <c r="EUV232" s="11"/>
      <c r="EUW232" s="93"/>
      <c r="EUX232" s="91"/>
      <c r="EUY232" s="94"/>
      <c r="EUZ232" s="95"/>
      <c r="EVA232" s="90"/>
      <c r="EVB232" s="91"/>
      <c r="EVC232" s="91"/>
      <c r="EVD232" s="91"/>
      <c r="EVE232" s="91"/>
      <c r="EVF232" s="92"/>
      <c r="EVG232" s="12"/>
      <c r="EVH232" s="12"/>
      <c r="EVI232" s="92"/>
      <c r="EVJ232" s="92"/>
      <c r="EVK232" s="11"/>
      <c r="EVL232" s="11"/>
      <c r="EVM232" s="93"/>
      <c r="EVN232" s="91"/>
      <c r="EVO232" s="94"/>
      <c r="EVP232" s="95"/>
      <c r="EVQ232" s="90"/>
      <c r="EVR232" s="91"/>
      <c r="EVS232" s="91"/>
      <c r="EVT232" s="91"/>
      <c r="EVU232" s="91"/>
      <c r="EVV232" s="92"/>
      <c r="EVW232" s="12"/>
      <c r="EVX232" s="12"/>
      <c r="EVY232" s="92"/>
      <c r="EVZ232" s="92"/>
      <c r="EWA232" s="11"/>
      <c r="EWB232" s="11"/>
      <c r="EWC232" s="93"/>
      <c r="EWD232" s="91"/>
      <c r="EWE232" s="94"/>
      <c r="EWF232" s="95"/>
      <c r="EWG232" s="90"/>
      <c r="EWH232" s="91"/>
      <c r="EWI232" s="91"/>
      <c r="EWJ232" s="91"/>
      <c r="EWK232" s="91"/>
      <c r="EWL232" s="92"/>
      <c r="EWM232" s="12"/>
      <c r="EWN232" s="12"/>
      <c r="EWO232" s="92"/>
      <c r="EWP232" s="92"/>
      <c r="EWQ232" s="11"/>
      <c r="EWR232" s="11"/>
      <c r="EWS232" s="93"/>
      <c r="EWT232" s="91"/>
      <c r="EWU232" s="94"/>
      <c r="EWV232" s="95"/>
      <c r="EWW232" s="90"/>
      <c r="EWX232" s="91"/>
      <c r="EWY232" s="91"/>
      <c r="EWZ232" s="91"/>
      <c r="EXA232" s="91"/>
      <c r="EXB232" s="92"/>
      <c r="EXC232" s="12"/>
      <c r="EXD232" s="12"/>
      <c r="EXE232" s="92"/>
      <c r="EXF232" s="92"/>
      <c r="EXG232" s="11"/>
      <c r="EXH232" s="11"/>
      <c r="EXI232" s="93"/>
      <c r="EXJ232" s="91"/>
      <c r="EXK232" s="94"/>
      <c r="EXL232" s="95"/>
      <c r="EXM232" s="90"/>
      <c r="EXN232" s="91"/>
      <c r="EXO232" s="91"/>
      <c r="EXP232" s="91"/>
      <c r="EXQ232" s="91"/>
      <c r="EXR232" s="92"/>
      <c r="EXS232" s="12"/>
      <c r="EXT232" s="12"/>
      <c r="EXU232" s="92"/>
      <c r="EXV232" s="92"/>
      <c r="EXW232" s="11"/>
      <c r="EXX232" s="11"/>
      <c r="EXY232" s="93"/>
      <c r="EXZ232" s="91"/>
      <c r="EYA232" s="94"/>
      <c r="EYB232" s="95"/>
      <c r="EYC232" s="90"/>
      <c r="EYD232" s="91"/>
      <c r="EYE232" s="91"/>
      <c r="EYF232" s="91"/>
      <c r="EYG232" s="91"/>
      <c r="EYH232" s="92"/>
      <c r="EYI232" s="12"/>
      <c r="EYJ232" s="12"/>
      <c r="EYK232" s="92"/>
      <c r="EYL232" s="92"/>
      <c r="EYM232" s="11"/>
      <c r="EYN232" s="11"/>
      <c r="EYO232" s="93"/>
      <c r="EYP232" s="91"/>
      <c r="EYQ232" s="94"/>
      <c r="EYR232" s="95"/>
      <c r="EYS232" s="90"/>
      <c r="EYT232" s="91"/>
      <c r="EYU232" s="91"/>
      <c r="EYV232" s="91"/>
      <c r="EYW232" s="91"/>
      <c r="EYX232" s="92"/>
      <c r="EYY232" s="12"/>
      <c r="EYZ232" s="12"/>
      <c r="EZA232" s="92"/>
      <c r="EZB232" s="92"/>
      <c r="EZC232" s="11"/>
      <c r="EZD232" s="11"/>
      <c r="EZE232" s="93"/>
      <c r="EZF232" s="91"/>
      <c r="EZG232" s="94"/>
      <c r="EZH232" s="95"/>
      <c r="EZI232" s="90"/>
      <c r="EZJ232" s="91"/>
      <c r="EZK232" s="91"/>
      <c r="EZL232" s="91"/>
      <c r="EZM232" s="91"/>
      <c r="EZN232" s="92"/>
      <c r="EZO232" s="12"/>
      <c r="EZP232" s="12"/>
      <c r="EZQ232" s="92"/>
      <c r="EZR232" s="92"/>
      <c r="EZS232" s="11"/>
      <c r="EZT232" s="11"/>
      <c r="EZU232" s="93"/>
      <c r="EZV232" s="91"/>
      <c r="EZW232" s="94"/>
      <c r="EZX232" s="95"/>
      <c r="EZY232" s="90"/>
      <c r="EZZ232" s="91"/>
      <c r="FAA232" s="91"/>
      <c r="FAB232" s="91"/>
      <c r="FAC232" s="91"/>
      <c r="FAD232" s="92"/>
      <c r="FAE232" s="12"/>
      <c r="FAF232" s="12"/>
      <c r="FAG232" s="92"/>
      <c r="FAH232" s="92"/>
      <c r="FAI232" s="11"/>
      <c r="FAJ232" s="11"/>
      <c r="FAK232" s="93"/>
      <c r="FAL232" s="91"/>
      <c r="FAM232" s="94"/>
      <c r="FAN232" s="95"/>
      <c r="FAO232" s="90"/>
      <c r="FAP232" s="91"/>
      <c r="FAQ232" s="91"/>
      <c r="FAR232" s="91"/>
      <c r="FAS232" s="91"/>
      <c r="FAT232" s="92"/>
      <c r="FAU232" s="12"/>
      <c r="FAV232" s="12"/>
      <c r="FAW232" s="92"/>
      <c r="FAX232" s="92"/>
      <c r="FAY232" s="11"/>
      <c r="FAZ232" s="11"/>
      <c r="FBA232" s="93"/>
      <c r="FBB232" s="91"/>
      <c r="FBC232" s="94"/>
      <c r="FBD232" s="95"/>
      <c r="FBE232" s="90"/>
      <c r="FBF232" s="91"/>
      <c r="FBG232" s="91"/>
      <c r="FBH232" s="91"/>
      <c r="FBI232" s="91"/>
      <c r="FBJ232" s="92"/>
      <c r="FBK232" s="12"/>
      <c r="FBL232" s="12"/>
      <c r="FBM232" s="92"/>
      <c r="FBN232" s="92"/>
      <c r="FBO232" s="11"/>
      <c r="FBP232" s="11"/>
      <c r="FBQ232" s="93"/>
      <c r="FBR232" s="91"/>
      <c r="FBS232" s="94"/>
      <c r="FBT232" s="95"/>
      <c r="FBU232" s="90"/>
      <c r="FBV232" s="91"/>
      <c r="FBW232" s="91"/>
      <c r="FBX232" s="91"/>
      <c r="FBY232" s="91"/>
      <c r="FBZ232" s="92"/>
      <c r="FCA232" s="12"/>
      <c r="FCB232" s="12"/>
      <c r="FCC232" s="92"/>
      <c r="FCD232" s="92"/>
      <c r="FCE232" s="11"/>
      <c r="FCF232" s="11"/>
      <c r="FCG232" s="93"/>
      <c r="FCH232" s="91"/>
      <c r="FCI232" s="94"/>
      <c r="FCJ232" s="95"/>
      <c r="FCK232" s="90"/>
      <c r="FCL232" s="91"/>
      <c r="FCM232" s="91"/>
      <c r="FCN232" s="91"/>
      <c r="FCO232" s="91"/>
      <c r="FCP232" s="92"/>
      <c r="FCQ232" s="12"/>
      <c r="FCR232" s="12"/>
      <c r="FCS232" s="92"/>
      <c r="FCT232" s="92"/>
      <c r="FCU232" s="11"/>
      <c r="FCV232" s="11"/>
      <c r="FCW232" s="93"/>
      <c r="FCX232" s="91"/>
      <c r="FCY232" s="94"/>
      <c r="FCZ232" s="95"/>
      <c r="FDA232" s="90"/>
      <c r="FDB232" s="91"/>
      <c r="FDC232" s="91"/>
      <c r="FDD232" s="91"/>
      <c r="FDE232" s="91"/>
      <c r="FDF232" s="92"/>
      <c r="FDG232" s="12"/>
      <c r="FDH232" s="12"/>
      <c r="FDI232" s="92"/>
      <c r="FDJ232" s="92"/>
      <c r="FDK232" s="11"/>
      <c r="FDL232" s="11"/>
      <c r="FDM232" s="93"/>
      <c r="FDN232" s="91"/>
      <c r="FDO232" s="94"/>
      <c r="FDP232" s="95"/>
      <c r="FDQ232" s="90"/>
      <c r="FDR232" s="91"/>
      <c r="FDS232" s="91"/>
      <c r="FDT232" s="91"/>
      <c r="FDU232" s="91"/>
      <c r="FDV232" s="92"/>
      <c r="FDW232" s="12"/>
      <c r="FDX232" s="12"/>
      <c r="FDY232" s="92"/>
      <c r="FDZ232" s="92"/>
      <c r="FEA232" s="11"/>
      <c r="FEB232" s="11"/>
      <c r="FEC232" s="93"/>
      <c r="FED232" s="91"/>
      <c r="FEE232" s="94"/>
      <c r="FEF232" s="95"/>
      <c r="FEG232" s="90"/>
      <c r="FEH232" s="91"/>
      <c r="FEI232" s="91"/>
      <c r="FEJ232" s="91"/>
      <c r="FEK232" s="91"/>
      <c r="FEL232" s="92"/>
      <c r="FEM232" s="12"/>
      <c r="FEN232" s="12"/>
      <c r="FEO232" s="92"/>
      <c r="FEP232" s="92"/>
      <c r="FEQ232" s="11"/>
      <c r="FER232" s="11"/>
      <c r="FES232" s="93"/>
      <c r="FET232" s="91"/>
      <c r="FEU232" s="94"/>
      <c r="FEV232" s="95"/>
      <c r="FEW232" s="90"/>
      <c r="FEX232" s="91"/>
      <c r="FEY232" s="91"/>
      <c r="FEZ232" s="91"/>
      <c r="FFA232" s="91"/>
      <c r="FFB232" s="92"/>
      <c r="FFC232" s="12"/>
      <c r="FFD232" s="12"/>
      <c r="FFE232" s="92"/>
      <c r="FFF232" s="92"/>
      <c r="FFG232" s="11"/>
      <c r="FFH232" s="11"/>
      <c r="FFI232" s="93"/>
      <c r="FFJ232" s="91"/>
      <c r="FFK232" s="94"/>
      <c r="FFL232" s="95"/>
      <c r="FFM232" s="90"/>
      <c r="FFN232" s="91"/>
      <c r="FFO232" s="91"/>
      <c r="FFP232" s="91"/>
      <c r="FFQ232" s="91"/>
      <c r="FFR232" s="92"/>
      <c r="FFS232" s="12"/>
      <c r="FFT232" s="12"/>
      <c r="FFU232" s="92"/>
      <c r="FFV232" s="92"/>
      <c r="FFW232" s="11"/>
      <c r="FFX232" s="11"/>
      <c r="FFY232" s="93"/>
      <c r="FFZ232" s="91"/>
      <c r="FGA232" s="94"/>
      <c r="FGB232" s="95"/>
      <c r="FGC232" s="90"/>
      <c r="FGD232" s="91"/>
      <c r="FGE232" s="91"/>
      <c r="FGF232" s="91"/>
      <c r="FGG232" s="91"/>
      <c r="FGH232" s="92"/>
      <c r="FGI232" s="12"/>
      <c r="FGJ232" s="12"/>
      <c r="FGK232" s="92"/>
      <c r="FGL232" s="92"/>
      <c r="FGM232" s="11"/>
      <c r="FGN232" s="11"/>
      <c r="FGO232" s="93"/>
      <c r="FGP232" s="91"/>
      <c r="FGQ232" s="94"/>
      <c r="FGR232" s="95"/>
      <c r="FGS232" s="90"/>
      <c r="FGT232" s="91"/>
      <c r="FGU232" s="91"/>
      <c r="FGV232" s="91"/>
      <c r="FGW232" s="91"/>
      <c r="FGX232" s="92"/>
      <c r="FGY232" s="12"/>
      <c r="FGZ232" s="12"/>
      <c r="FHA232" s="92"/>
      <c r="FHB232" s="92"/>
      <c r="FHC232" s="11"/>
      <c r="FHD232" s="11"/>
      <c r="FHE232" s="93"/>
      <c r="FHF232" s="91"/>
      <c r="FHG232" s="94"/>
      <c r="FHH232" s="95"/>
      <c r="FHI232" s="90"/>
      <c r="FHJ232" s="91"/>
      <c r="FHK232" s="91"/>
      <c r="FHL232" s="91"/>
      <c r="FHM232" s="91"/>
      <c r="FHN232" s="92"/>
      <c r="FHO232" s="12"/>
      <c r="FHP232" s="12"/>
      <c r="FHQ232" s="92"/>
      <c r="FHR232" s="92"/>
      <c r="FHS232" s="11"/>
      <c r="FHT232" s="11"/>
      <c r="FHU232" s="93"/>
      <c r="FHV232" s="91"/>
      <c r="FHW232" s="94"/>
      <c r="FHX232" s="95"/>
      <c r="FHY232" s="90"/>
      <c r="FHZ232" s="91"/>
      <c r="FIA232" s="91"/>
      <c r="FIB232" s="91"/>
      <c r="FIC232" s="91"/>
      <c r="FID232" s="92"/>
      <c r="FIE232" s="12"/>
      <c r="FIF232" s="12"/>
      <c r="FIG232" s="92"/>
      <c r="FIH232" s="92"/>
      <c r="FII232" s="11"/>
      <c r="FIJ232" s="11"/>
      <c r="FIK232" s="93"/>
      <c r="FIL232" s="91"/>
      <c r="FIM232" s="94"/>
      <c r="FIN232" s="95"/>
      <c r="FIO232" s="90"/>
      <c r="FIP232" s="91"/>
      <c r="FIQ232" s="91"/>
      <c r="FIR232" s="91"/>
      <c r="FIS232" s="91"/>
      <c r="FIT232" s="92"/>
      <c r="FIU232" s="12"/>
      <c r="FIV232" s="12"/>
      <c r="FIW232" s="92"/>
      <c r="FIX232" s="92"/>
      <c r="FIY232" s="11"/>
      <c r="FIZ232" s="11"/>
      <c r="FJA232" s="93"/>
      <c r="FJB232" s="91"/>
      <c r="FJC232" s="94"/>
      <c r="FJD232" s="95"/>
      <c r="FJE232" s="90"/>
      <c r="FJF232" s="91"/>
      <c r="FJG232" s="91"/>
      <c r="FJH232" s="91"/>
      <c r="FJI232" s="91"/>
      <c r="FJJ232" s="92"/>
      <c r="FJK232" s="12"/>
      <c r="FJL232" s="12"/>
      <c r="FJM232" s="92"/>
      <c r="FJN232" s="92"/>
      <c r="FJO232" s="11"/>
      <c r="FJP232" s="11"/>
      <c r="FJQ232" s="93"/>
      <c r="FJR232" s="91"/>
      <c r="FJS232" s="94"/>
      <c r="FJT232" s="95"/>
      <c r="FJU232" s="90"/>
      <c r="FJV232" s="91"/>
      <c r="FJW232" s="91"/>
      <c r="FJX232" s="91"/>
      <c r="FJY232" s="91"/>
      <c r="FJZ232" s="92"/>
      <c r="FKA232" s="12"/>
      <c r="FKB232" s="12"/>
      <c r="FKC232" s="92"/>
      <c r="FKD232" s="92"/>
      <c r="FKE232" s="11"/>
      <c r="FKF232" s="11"/>
      <c r="FKG232" s="93"/>
      <c r="FKH232" s="91"/>
      <c r="FKI232" s="94"/>
      <c r="FKJ232" s="95"/>
      <c r="FKK232" s="90"/>
      <c r="FKL232" s="91"/>
      <c r="FKM232" s="91"/>
      <c r="FKN232" s="91"/>
      <c r="FKO232" s="91"/>
      <c r="FKP232" s="92"/>
      <c r="FKQ232" s="12"/>
      <c r="FKR232" s="12"/>
      <c r="FKS232" s="92"/>
      <c r="FKT232" s="92"/>
      <c r="FKU232" s="11"/>
      <c r="FKV232" s="11"/>
      <c r="FKW232" s="93"/>
      <c r="FKX232" s="91"/>
      <c r="FKY232" s="94"/>
      <c r="FKZ232" s="95"/>
      <c r="FLA232" s="90"/>
      <c r="FLB232" s="91"/>
      <c r="FLC232" s="91"/>
      <c r="FLD232" s="91"/>
      <c r="FLE232" s="91"/>
      <c r="FLF232" s="92"/>
      <c r="FLG232" s="12"/>
      <c r="FLH232" s="12"/>
      <c r="FLI232" s="92"/>
      <c r="FLJ232" s="92"/>
      <c r="FLK232" s="11"/>
      <c r="FLL232" s="11"/>
      <c r="FLM232" s="93"/>
      <c r="FLN232" s="91"/>
      <c r="FLO232" s="94"/>
      <c r="FLP232" s="95"/>
      <c r="FLQ232" s="90"/>
      <c r="FLR232" s="91"/>
      <c r="FLS232" s="91"/>
      <c r="FLT232" s="91"/>
      <c r="FLU232" s="91"/>
      <c r="FLV232" s="92"/>
      <c r="FLW232" s="12"/>
      <c r="FLX232" s="12"/>
      <c r="FLY232" s="92"/>
      <c r="FLZ232" s="92"/>
      <c r="FMA232" s="11"/>
      <c r="FMB232" s="11"/>
      <c r="FMC232" s="93"/>
      <c r="FMD232" s="91"/>
      <c r="FME232" s="94"/>
      <c r="FMF232" s="95"/>
      <c r="FMG232" s="90"/>
      <c r="FMH232" s="91"/>
      <c r="FMI232" s="91"/>
      <c r="FMJ232" s="91"/>
      <c r="FMK232" s="91"/>
      <c r="FML232" s="92"/>
      <c r="FMM232" s="12"/>
      <c r="FMN232" s="12"/>
      <c r="FMO232" s="92"/>
      <c r="FMP232" s="92"/>
      <c r="FMQ232" s="11"/>
      <c r="FMR232" s="11"/>
      <c r="FMS232" s="93"/>
      <c r="FMT232" s="91"/>
      <c r="FMU232" s="94"/>
      <c r="FMV232" s="95"/>
      <c r="FMW232" s="90"/>
      <c r="FMX232" s="91"/>
      <c r="FMY232" s="91"/>
      <c r="FMZ232" s="91"/>
      <c r="FNA232" s="91"/>
      <c r="FNB232" s="92"/>
      <c r="FNC232" s="12"/>
      <c r="FND232" s="12"/>
      <c r="FNE232" s="92"/>
      <c r="FNF232" s="92"/>
      <c r="FNG232" s="11"/>
      <c r="FNH232" s="11"/>
      <c r="FNI232" s="93"/>
      <c r="FNJ232" s="91"/>
      <c r="FNK232" s="94"/>
      <c r="FNL232" s="95"/>
      <c r="FNM232" s="90"/>
      <c r="FNN232" s="91"/>
      <c r="FNO232" s="91"/>
      <c r="FNP232" s="91"/>
      <c r="FNQ232" s="91"/>
      <c r="FNR232" s="92"/>
      <c r="FNS232" s="12"/>
      <c r="FNT232" s="12"/>
      <c r="FNU232" s="92"/>
      <c r="FNV232" s="92"/>
      <c r="FNW232" s="11"/>
      <c r="FNX232" s="11"/>
      <c r="FNY232" s="93"/>
      <c r="FNZ232" s="91"/>
      <c r="FOA232" s="94"/>
      <c r="FOB232" s="95"/>
      <c r="FOC232" s="90"/>
      <c r="FOD232" s="91"/>
      <c r="FOE232" s="91"/>
      <c r="FOF232" s="91"/>
      <c r="FOG232" s="91"/>
      <c r="FOH232" s="92"/>
      <c r="FOI232" s="12"/>
      <c r="FOJ232" s="12"/>
      <c r="FOK232" s="92"/>
      <c r="FOL232" s="92"/>
      <c r="FOM232" s="11"/>
      <c r="FON232" s="11"/>
      <c r="FOO232" s="93"/>
      <c r="FOP232" s="91"/>
      <c r="FOQ232" s="94"/>
      <c r="FOR232" s="95"/>
      <c r="FOS232" s="90"/>
      <c r="FOT232" s="91"/>
      <c r="FOU232" s="91"/>
      <c r="FOV232" s="91"/>
      <c r="FOW232" s="91"/>
      <c r="FOX232" s="92"/>
      <c r="FOY232" s="12"/>
      <c r="FOZ232" s="12"/>
      <c r="FPA232" s="92"/>
      <c r="FPB232" s="92"/>
      <c r="FPC232" s="11"/>
      <c r="FPD232" s="11"/>
      <c r="FPE232" s="93"/>
      <c r="FPF232" s="91"/>
      <c r="FPG232" s="94"/>
      <c r="FPH232" s="95"/>
      <c r="FPI232" s="90"/>
      <c r="FPJ232" s="91"/>
      <c r="FPK232" s="91"/>
      <c r="FPL232" s="91"/>
      <c r="FPM232" s="91"/>
      <c r="FPN232" s="92"/>
      <c r="FPO232" s="12"/>
      <c r="FPP232" s="12"/>
      <c r="FPQ232" s="92"/>
      <c r="FPR232" s="92"/>
      <c r="FPS232" s="11"/>
      <c r="FPT232" s="11"/>
      <c r="FPU232" s="93"/>
      <c r="FPV232" s="91"/>
      <c r="FPW232" s="94"/>
      <c r="FPX232" s="95"/>
      <c r="FPY232" s="90"/>
      <c r="FPZ232" s="91"/>
      <c r="FQA232" s="91"/>
      <c r="FQB232" s="91"/>
      <c r="FQC232" s="91"/>
      <c r="FQD232" s="92"/>
      <c r="FQE232" s="12"/>
      <c r="FQF232" s="12"/>
      <c r="FQG232" s="92"/>
      <c r="FQH232" s="92"/>
      <c r="FQI232" s="11"/>
      <c r="FQJ232" s="11"/>
      <c r="FQK232" s="93"/>
      <c r="FQL232" s="91"/>
      <c r="FQM232" s="94"/>
      <c r="FQN232" s="95"/>
      <c r="FQO232" s="90"/>
      <c r="FQP232" s="91"/>
      <c r="FQQ232" s="91"/>
      <c r="FQR232" s="91"/>
      <c r="FQS232" s="91"/>
      <c r="FQT232" s="92"/>
      <c r="FQU232" s="12"/>
      <c r="FQV232" s="12"/>
      <c r="FQW232" s="92"/>
      <c r="FQX232" s="92"/>
      <c r="FQY232" s="11"/>
      <c r="FQZ232" s="11"/>
      <c r="FRA232" s="93"/>
      <c r="FRB232" s="91"/>
      <c r="FRC232" s="94"/>
      <c r="FRD232" s="95"/>
      <c r="FRE232" s="90"/>
      <c r="FRF232" s="91"/>
      <c r="FRG232" s="91"/>
      <c r="FRH232" s="91"/>
      <c r="FRI232" s="91"/>
      <c r="FRJ232" s="92"/>
      <c r="FRK232" s="12"/>
      <c r="FRL232" s="12"/>
      <c r="FRM232" s="92"/>
      <c r="FRN232" s="92"/>
      <c r="FRO232" s="11"/>
      <c r="FRP232" s="11"/>
      <c r="FRQ232" s="93"/>
      <c r="FRR232" s="91"/>
      <c r="FRS232" s="94"/>
      <c r="FRT232" s="95"/>
      <c r="FRU232" s="90"/>
      <c r="FRV232" s="91"/>
      <c r="FRW232" s="91"/>
      <c r="FRX232" s="91"/>
      <c r="FRY232" s="91"/>
      <c r="FRZ232" s="92"/>
      <c r="FSA232" s="12"/>
      <c r="FSB232" s="12"/>
      <c r="FSC232" s="92"/>
      <c r="FSD232" s="92"/>
      <c r="FSE232" s="11"/>
      <c r="FSF232" s="11"/>
      <c r="FSG232" s="93"/>
      <c r="FSH232" s="91"/>
      <c r="FSI232" s="94"/>
      <c r="FSJ232" s="95"/>
      <c r="FSK232" s="90"/>
      <c r="FSL232" s="91"/>
      <c r="FSM232" s="91"/>
      <c r="FSN232" s="91"/>
      <c r="FSO232" s="91"/>
      <c r="FSP232" s="92"/>
      <c r="FSQ232" s="12"/>
      <c r="FSR232" s="12"/>
      <c r="FSS232" s="92"/>
      <c r="FST232" s="92"/>
      <c r="FSU232" s="11"/>
      <c r="FSV232" s="11"/>
      <c r="FSW232" s="93"/>
      <c r="FSX232" s="91"/>
      <c r="FSY232" s="94"/>
      <c r="FSZ232" s="95"/>
      <c r="FTA232" s="90"/>
      <c r="FTB232" s="91"/>
      <c r="FTC232" s="91"/>
      <c r="FTD232" s="91"/>
      <c r="FTE232" s="91"/>
      <c r="FTF232" s="92"/>
      <c r="FTG232" s="12"/>
      <c r="FTH232" s="12"/>
      <c r="FTI232" s="92"/>
      <c r="FTJ232" s="92"/>
      <c r="FTK232" s="11"/>
      <c r="FTL232" s="11"/>
      <c r="FTM232" s="93"/>
      <c r="FTN232" s="91"/>
      <c r="FTO232" s="94"/>
      <c r="FTP232" s="95"/>
      <c r="FTQ232" s="90"/>
      <c r="FTR232" s="91"/>
      <c r="FTS232" s="91"/>
      <c r="FTT232" s="91"/>
      <c r="FTU232" s="91"/>
      <c r="FTV232" s="92"/>
      <c r="FTW232" s="12"/>
      <c r="FTX232" s="12"/>
      <c r="FTY232" s="92"/>
      <c r="FTZ232" s="92"/>
      <c r="FUA232" s="11"/>
      <c r="FUB232" s="11"/>
      <c r="FUC232" s="93"/>
      <c r="FUD232" s="91"/>
      <c r="FUE232" s="94"/>
      <c r="FUF232" s="95"/>
      <c r="FUG232" s="90"/>
      <c r="FUH232" s="91"/>
      <c r="FUI232" s="91"/>
      <c r="FUJ232" s="91"/>
      <c r="FUK232" s="91"/>
      <c r="FUL232" s="92"/>
      <c r="FUM232" s="12"/>
      <c r="FUN232" s="12"/>
      <c r="FUO232" s="92"/>
      <c r="FUP232" s="92"/>
      <c r="FUQ232" s="11"/>
      <c r="FUR232" s="11"/>
      <c r="FUS232" s="93"/>
      <c r="FUT232" s="91"/>
      <c r="FUU232" s="94"/>
      <c r="FUV232" s="95"/>
      <c r="FUW232" s="90"/>
      <c r="FUX232" s="91"/>
      <c r="FUY232" s="91"/>
      <c r="FUZ232" s="91"/>
      <c r="FVA232" s="91"/>
      <c r="FVB232" s="92"/>
      <c r="FVC232" s="12"/>
      <c r="FVD232" s="12"/>
      <c r="FVE232" s="92"/>
      <c r="FVF232" s="92"/>
      <c r="FVG232" s="11"/>
      <c r="FVH232" s="11"/>
      <c r="FVI232" s="93"/>
      <c r="FVJ232" s="91"/>
      <c r="FVK232" s="94"/>
      <c r="FVL232" s="95"/>
      <c r="FVM232" s="90"/>
      <c r="FVN232" s="91"/>
      <c r="FVO232" s="91"/>
      <c r="FVP232" s="91"/>
      <c r="FVQ232" s="91"/>
      <c r="FVR232" s="92"/>
      <c r="FVS232" s="12"/>
      <c r="FVT232" s="12"/>
      <c r="FVU232" s="92"/>
      <c r="FVV232" s="92"/>
      <c r="FVW232" s="11"/>
      <c r="FVX232" s="11"/>
      <c r="FVY232" s="93"/>
      <c r="FVZ232" s="91"/>
      <c r="FWA232" s="94"/>
      <c r="FWB232" s="95"/>
      <c r="FWC232" s="90"/>
      <c r="FWD232" s="91"/>
      <c r="FWE232" s="91"/>
      <c r="FWF232" s="91"/>
      <c r="FWG232" s="91"/>
      <c r="FWH232" s="92"/>
      <c r="FWI232" s="12"/>
      <c r="FWJ232" s="12"/>
      <c r="FWK232" s="92"/>
      <c r="FWL232" s="92"/>
      <c r="FWM232" s="11"/>
      <c r="FWN232" s="11"/>
      <c r="FWO232" s="93"/>
      <c r="FWP232" s="91"/>
      <c r="FWQ232" s="94"/>
      <c r="FWR232" s="95"/>
      <c r="FWS232" s="90"/>
      <c r="FWT232" s="91"/>
      <c r="FWU232" s="91"/>
      <c r="FWV232" s="91"/>
      <c r="FWW232" s="91"/>
      <c r="FWX232" s="92"/>
      <c r="FWY232" s="12"/>
      <c r="FWZ232" s="12"/>
      <c r="FXA232" s="92"/>
      <c r="FXB232" s="92"/>
      <c r="FXC232" s="11"/>
      <c r="FXD232" s="11"/>
      <c r="FXE232" s="93"/>
      <c r="FXF232" s="91"/>
      <c r="FXG232" s="94"/>
      <c r="FXH232" s="95"/>
      <c r="FXI232" s="90"/>
      <c r="FXJ232" s="91"/>
      <c r="FXK232" s="91"/>
      <c r="FXL232" s="91"/>
      <c r="FXM232" s="91"/>
      <c r="FXN232" s="92"/>
      <c r="FXO232" s="12"/>
      <c r="FXP232" s="12"/>
      <c r="FXQ232" s="92"/>
      <c r="FXR232" s="92"/>
      <c r="FXS232" s="11"/>
      <c r="FXT232" s="11"/>
      <c r="FXU232" s="93"/>
      <c r="FXV232" s="91"/>
      <c r="FXW232" s="94"/>
      <c r="FXX232" s="95"/>
      <c r="FXY232" s="90"/>
      <c r="FXZ232" s="91"/>
      <c r="FYA232" s="91"/>
      <c r="FYB232" s="91"/>
      <c r="FYC232" s="91"/>
      <c r="FYD232" s="92"/>
      <c r="FYE232" s="12"/>
      <c r="FYF232" s="12"/>
      <c r="FYG232" s="92"/>
      <c r="FYH232" s="92"/>
      <c r="FYI232" s="11"/>
      <c r="FYJ232" s="11"/>
      <c r="FYK232" s="93"/>
      <c r="FYL232" s="91"/>
      <c r="FYM232" s="94"/>
      <c r="FYN232" s="95"/>
      <c r="FYO232" s="90"/>
      <c r="FYP232" s="91"/>
      <c r="FYQ232" s="91"/>
      <c r="FYR232" s="91"/>
      <c r="FYS232" s="91"/>
      <c r="FYT232" s="92"/>
      <c r="FYU232" s="12"/>
      <c r="FYV232" s="12"/>
      <c r="FYW232" s="92"/>
      <c r="FYX232" s="92"/>
      <c r="FYY232" s="11"/>
      <c r="FYZ232" s="11"/>
      <c r="FZA232" s="93"/>
      <c r="FZB232" s="91"/>
      <c r="FZC232" s="94"/>
      <c r="FZD232" s="95"/>
      <c r="FZE232" s="90"/>
      <c r="FZF232" s="91"/>
      <c r="FZG232" s="91"/>
      <c r="FZH232" s="91"/>
      <c r="FZI232" s="91"/>
      <c r="FZJ232" s="92"/>
      <c r="FZK232" s="12"/>
      <c r="FZL232" s="12"/>
      <c r="FZM232" s="92"/>
      <c r="FZN232" s="92"/>
      <c r="FZO232" s="11"/>
      <c r="FZP232" s="11"/>
      <c r="FZQ232" s="93"/>
      <c r="FZR232" s="91"/>
      <c r="FZS232" s="94"/>
      <c r="FZT232" s="95"/>
      <c r="FZU232" s="90"/>
      <c r="FZV232" s="91"/>
      <c r="FZW232" s="91"/>
      <c r="FZX232" s="91"/>
      <c r="FZY232" s="91"/>
      <c r="FZZ232" s="92"/>
      <c r="GAA232" s="12"/>
      <c r="GAB232" s="12"/>
      <c r="GAC232" s="92"/>
      <c r="GAD232" s="92"/>
      <c r="GAE232" s="11"/>
      <c r="GAF232" s="11"/>
      <c r="GAG232" s="93"/>
      <c r="GAH232" s="91"/>
      <c r="GAI232" s="94"/>
      <c r="GAJ232" s="95"/>
      <c r="GAK232" s="90"/>
      <c r="GAL232" s="91"/>
      <c r="GAM232" s="91"/>
      <c r="GAN232" s="91"/>
      <c r="GAO232" s="91"/>
      <c r="GAP232" s="92"/>
      <c r="GAQ232" s="12"/>
      <c r="GAR232" s="12"/>
      <c r="GAS232" s="92"/>
      <c r="GAT232" s="92"/>
      <c r="GAU232" s="11"/>
      <c r="GAV232" s="11"/>
      <c r="GAW232" s="93"/>
      <c r="GAX232" s="91"/>
      <c r="GAY232" s="94"/>
      <c r="GAZ232" s="95"/>
      <c r="GBA232" s="90"/>
      <c r="GBB232" s="91"/>
      <c r="GBC232" s="91"/>
      <c r="GBD232" s="91"/>
      <c r="GBE232" s="91"/>
      <c r="GBF232" s="92"/>
      <c r="GBG232" s="12"/>
      <c r="GBH232" s="12"/>
      <c r="GBI232" s="92"/>
      <c r="GBJ232" s="92"/>
      <c r="GBK232" s="11"/>
      <c r="GBL232" s="11"/>
      <c r="GBM232" s="93"/>
      <c r="GBN232" s="91"/>
      <c r="GBO232" s="94"/>
      <c r="GBP232" s="95"/>
      <c r="GBQ232" s="90"/>
      <c r="GBR232" s="91"/>
      <c r="GBS232" s="91"/>
      <c r="GBT232" s="91"/>
      <c r="GBU232" s="91"/>
      <c r="GBV232" s="92"/>
      <c r="GBW232" s="12"/>
      <c r="GBX232" s="12"/>
      <c r="GBY232" s="92"/>
      <c r="GBZ232" s="92"/>
      <c r="GCA232" s="11"/>
      <c r="GCB232" s="11"/>
      <c r="GCC232" s="93"/>
      <c r="GCD232" s="91"/>
      <c r="GCE232" s="94"/>
      <c r="GCF232" s="95"/>
      <c r="GCG232" s="90"/>
      <c r="GCH232" s="91"/>
      <c r="GCI232" s="91"/>
      <c r="GCJ232" s="91"/>
      <c r="GCK232" s="91"/>
      <c r="GCL232" s="92"/>
      <c r="GCM232" s="12"/>
      <c r="GCN232" s="12"/>
      <c r="GCO232" s="92"/>
      <c r="GCP232" s="92"/>
      <c r="GCQ232" s="11"/>
      <c r="GCR232" s="11"/>
      <c r="GCS232" s="93"/>
      <c r="GCT232" s="91"/>
      <c r="GCU232" s="94"/>
      <c r="GCV232" s="95"/>
      <c r="GCW232" s="90"/>
      <c r="GCX232" s="91"/>
      <c r="GCY232" s="91"/>
      <c r="GCZ232" s="91"/>
      <c r="GDA232" s="91"/>
      <c r="GDB232" s="92"/>
      <c r="GDC232" s="12"/>
      <c r="GDD232" s="12"/>
      <c r="GDE232" s="92"/>
      <c r="GDF232" s="92"/>
      <c r="GDG232" s="11"/>
      <c r="GDH232" s="11"/>
      <c r="GDI232" s="93"/>
      <c r="GDJ232" s="91"/>
      <c r="GDK232" s="94"/>
      <c r="GDL232" s="95"/>
      <c r="GDM232" s="90"/>
      <c r="GDN232" s="91"/>
      <c r="GDO232" s="91"/>
      <c r="GDP232" s="91"/>
      <c r="GDQ232" s="91"/>
      <c r="GDR232" s="92"/>
      <c r="GDS232" s="12"/>
      <c r="GDT232" s="12"/>
      <c r="GDU232" s="92"/>
      <c r="GDV232" s="92"/>
      <c r="GDW232" s="11"/>
      <c r="GDX232" s="11"/>
      <c r="GDY232" s="93"/>
      <c r="GDZ232" s="91"/>
      <c r="GEA232" s="94"/>
      <c r="GEB232" s="95"/>
      <c r="GEC232" s="90"/>
      <c r="GED232" s="91"/>
      <c r="GEE232" s="91"/>
      <c r="GEF232" s="91"/>
      <c r="GEG232" s="91"/>
      <c r="GEH232" s="92"/>
      <c r="GEI232" s="12"/>
      <c r="GEJ232" s="12"/>
      <c r="GEK232" s="92"/>
      <c r="GEL232" s="92"/>
      <c r="GEM232" s="11"/>
      <c r="GEN232" s="11"/>
      <c r="GEO232" s="93"/>
      <c r="GEP232" s="91"/>
      <c r="GEQ232" s="94"/>
      <c r="GER232" s="95"/>
      <c r="GES232" s="90"/>
      <c r="GET232" s="91"/>
      <c r="GEU232" s="91"/>
      <c r="GEV232" s="91"/>
      <c r="GEW232" s="91"/>
      <c r="GEX232" s="92"/>
      <c r="GEY232" s="12"/>
      <c r="GEZ232" s="12"/>
      <c r="GFA232" s="92"/>
      <c r="GFB232" s="92"/>
      <c r="GFC232" s="11"/>
      <c r="GFD232" s="11"/>
      <c r="GFE232" s="93"/>
      <c r="GFF232" s="91"/>
      <c r="GFG232" s="94"/>
      <c r="GFH232" s="95"/>
      <c r="GFI232" s="90"/>
      <c r="GFJ232" s="91"/>
      <c r="GFK232" s="91"/>
      <c r="GFL232" s="91"/>
      <c r="GFM232" s="91"/>
      <c r="GFN232" s="92"/>
      <c r="GFO232" s="12"/>
      <c r="GFP232" s="12"/>
      <c r="GFQ232" s="92"/>
      <c r="GFR232" s="92"/>
      <c r="GFS232" s="11"/>
      <c r="GFT232" s="11"/>
      <c r="GFU232" s="93"/>
      <c r="GFV232" s="91"/>
      <c r="GFW232" s="94"/>
      <c r="GFX232" s="95"/>
      <c r="GFY232" s="90"/>
      <c r="GFZ232" s="91"/>
      <c r="GGA232" s="91"/>
      <c r="GGB232" s="91"/>
      <c r="GGC232" s="91"/>
      <c r="GGD232" s="92"/>
      <c r="GGE232" s="12"/>
      <c r="GGF232" s="12"/>
      <c r="GGG232" s="92"/>
      <c r="GGH232" s="92"/>
      <c r="GGI232" s="11"/>
      <c r="GGJ232" s="11"/>
      <c r="GGK232" s="93"/>
      <c r="GGL232" s="91"/>
      <c r="GGM232" s="94"/>
      <c r="GGN232" s="95"/>
      <c r="GGO232" s="90"/>
      <c r="GGP232" s="91"/>
      <c r="GGQ232" s="91"/>
      <c r="GGR232" s="91"/>
      <c r="GGS232" s="91"/>
      <c r="GGT232" s="92"/>
      <c r="GGU232" s="12"/>
      <c r="GGV232" s="12"/>
      <c r="GGW232" s="92"/>
      <c r="GGX232" s="92"/>
      <c r="GGY232" s="11"/>
      <c r="GGZ232" s="11"/>
      <c r="GHA232" s="93"/>
      <c r="GHB232" s="91"/>
      <c r="GHC232" s="94"/>
      <c r="GHD232" s="95"/>
      <c r="GHE232" s="90"/>
      <c r="GHF232" s="91"/>
      <c r="GHG232" s="91"/>
      <c r="GHH232" s="91"/>
      <c r="GHI232" s="91"/>
      <c r="GHJ232" s="92"/>
      <c r="GHK232" s="12"/>
      <c r="GHL232" s="12"/>
      <c r="GHM232" s="92"/>
      <c r="GHN232" s="92"/>
      <c r="GHO232" s="11"/>
      <c r="GHP232" s="11"/>
      <c r="GHQ232" s="93"/>
      <c r="GHR232" s="91"/>
      <c r="GHS232" s="94"/>
      <c r="GHT232" s="95"/>
      <c r="GHU232" s="90"/>
      <c r="GHV232" s="91"/>
      <c r="GHW232" s="91"/>
      <c r="GHX232" s="91"/>
      <c r="GHY232" s="91"/>
      <c r="GHZ232" s="92"/>
      <c r="GIA232" s="12"/>
      <c r="GIB232" s="12"/>
      <c r="GIC232" s="92"/>
      <c r="GID232" s="92"/>
      <c r="GIE232" s="11"/>
      <c r="GIF232" s="11"/>
      <c r="GIG232" s="93"/>
      <c r="GIH232" s="91"/>
      <c r="GII232" s="94"/>
      <c r="GIJ232" s="95"/>
      <c r="GIK232" s="90"/>
      <c r="GIL232" s="91"/>
      <c r="GIM232" s="91"/>
      <c r="GIN232" s="91"/>
      <c r="GIO232" s="91"/>
      <c r="GIP232" s="92"/>
      <c r="GIQ232" s="12"/>
      <c r="GIR232" s="12"/>
      <c r="GIS232" s="92"/>
      <c r="GIT232" s="92"/>
      <c r="GIU232" s="11"/>
      <c r="GIV232" s="11"/>
      <c r="GIW232" s="93"/>
      <c r="GIX232" s="91"/>
      <c r="GIY232" s="94"/>
      <c r="GIZ232" s="95"/>
      <c r="GJA232" s="90"/>
      <c r="GJB232" s="91"/>
      <c r="GJC232" s="91"/>
      <c r="GJD232" s="91"/>
      <c r="GJE232" s="91"/>
      <c r="GJF232" s="92"/>
      <c r="GJG232" s="12"/>
      <c r="GJH232" s="12"/>
      <c r="GJI232" s="92"/>
      <c r="GJJ232" s="92"/>
      <c r="GJK232" s="11"/>
      <c r="GJL232" s="11"/>
      <c r="GJM232" s="93"/>
      <c r="GJN232" s="91"/>
      <c r="GJO232" s="94"/>
      <c r="GJP232" s="95"/>
      <c r="GJQ232" s="90"/>
      <c r="GJR232" s="91"/>
      <c r="GJS232" s="91"/>
      <c r="GJT232" s="91"/>
      <c r="GJU232" s="91"/>
      <c r="GJV232" s="92"/>
      <c r="GJW232" s="12"/>
      <c r="GJX232" s="12"/>
      <c r="GJY232" s="92"/>
      <c r="GJZ232" s="92"/>
      <c r="GKA232" s="11"/>
      <c r="GKB232" s="11"/>
      <c r="GKC232" s="93"/>
      <c r="GKD232" s="91"/>
      <c r="GKE232" s="94"/>
      <c r="GKF232" s="95"/>
      <c r="GKG232" s="90"/>
      <c r="GKH232" s="91"/>
      <c r="GKI232" s="91"/>
      <c r="GKJ232" s="91"/>
      <c r="GKK232" s="91"/>
      <c r="GKL232" s="92"/>
      <c r="GKM232" s="12"/>
      <c r="GKN232" s="12"/>
      <c r="GKO232" s="92"/>
      <c r="GKP232" s="92"/>
      <c r="GKQ232" s="11"/>
      <c r="GKR232" s="11"/>
      <c r="GKS232" s="93"/>
      <c r="GKT232" s="91"/>
      <c r="GKU232" s="94"/>
      <c r="GKV232" s="95"/>
      <c r="GKW232" s="90"/>
      <c r="GKX232" s="91"/>
      <c r="GKY232" s="91"/>
      <c r="GKZ232" s="91"/>
      <c r="GLA232" s="91"/>
      <c r="GLB232" s="92"/>
      <c r="GLC232" s="12"/>
      <c r="GLD232" s="12"/>
      <c r="GLE232" s="92"/>
      <c r="GLF232" s="92"/>
      <c r="GLG232" s="11"/>
      <c r="GLH232" s="11"/>
      <c r="GLI232" s="93"/>
      <c r="GLJ232" s="91"/>
      <c r="GLK232" s="94"/>
      <c r="GLL232" s="95"/>
      <c r="GLM232" s="90"/>
      <c r="GLN232" s="91"/>
      <c r="GLO232" s="91"/>
      <c r="GLP232" s="91"/>
      <c r="GLQ232" s="91"/>
      <c r="GLR232" s="92"/>
      <c r="GLS232" s="12"/>
      <c r="GLT232" s="12"/>
      <c r="GLU232" s="92"/>
      <c r="GLV232" s="92"/>
      <c r="GLW232" s="11"/>
      <c r="GLX232" s="11"/>
      <c r="GLY232" s="93"/>
      <c r="GLZ232" s="91"/>
      <c r="GMA232" s="94"/>
      <c r="GMB232" s="95"/>
      <c r="GMC232" s="90"/>
      <c r="GMD232" s="91"/>
      <c r="GME232" s="91"/>
      <c r="GMF232" s="91"/>
      <c r="GMG232" s="91"/>
      <c r="GMH232" s="92"/>
      <c r="GMI232" s="12"/>
      <c r="GMJ232" s="12"/>
      <c r="GMK232" s="92"/>
      <c r="GML232" s="92"/>
      <c r="GMM232" s="11"/>
      <c r="GMN232" s="11"/>
      <c r="GMO232" s="93"/>
      <c r="GMP232" s="91"/>
      <c r="GMQ232" s="94"/>
      <c r="GMR232" s="95"/>
      <c r="GMS232" s="90"/>
      <c r="GMT232" s="91"/>
      <c r="GMU232" s="91"/>
      <c r="GMV232" s="91"/>
      <c r="GMW232" s="91"/>
      <c r="GMX232" s="92"/>
      <c r="GMY232" s="12"/>
      <c r="GMZ232" s="12"/>
      <c r="GNA232" s="92"/>
      <c r="GNB232" s="92"/>
      <c r="GNC232" s="11"/>
      <c r="GND232" s="11"/>
      <c r="GNE232" s="93"/>
      <c r="GNF232" s="91"/>
      <c r="GNG232" s="94"/>
      <c r="GNH232" s="95"/>
      <c r="GNI232" s="90"/>
      <c r="GNJ232" s="91"/>
      <c r="GNK232" s="91"/>
      <c r="GNL232" s="91"/>
      <c r="GNM232" s="91"/>
      <c r="GNN232" s="92"/>
      <c r="GNO232" s="12"/>
      <c r="GNP232" s="12"/>
      <c r="GNQ232" s="92"/>
      <c r="GNR232" s="92"/>
      <c r="GNS232" s="11"/>
      <c r="GNT232" s="11"/>
      <c r="GNU232" s="93"/>
      <c r="GNV232" s="91"/>
      <c r="GNW232" s="94"/>
      <c r="GNX232" s="95"/>
      <c r="GNY232" s="90"/>
      <c r="GNZ232" s="91"/>
      <c r="GOA232" s="91"/>
      <c r="GOB232" s="91"/>
      <c r="GOC232" s="91"/>
      <c r="GOD232" s="92"/>
      <c r="GOE232" s="12"/>
      <c r="GOF232" s="12"/>
      <c r="GOG232" s="92"/>
      <c r="GOH232" s="92"/>
      <c r="GOI232" s="11"/>
      <c r="GOJ232" s="11"/>
      <c r="GOK232" s="93"/>
      <c r="GOL232" s="91"/>
      <c r="GOM232" s="94"/>
      <c r="GON232" s="95"/>
      <c r="GOO232" s="90"/>
      <c r="GOP232" s="91"/>
      <c r="GOQ232" s="91"/>
      <c r="GOR232" s="91"/>
      <c r="GOS232" s="91"/>
      <c r="GOT232" s="92"/>
      <c r="GOU232" s="12"/>
      <c r="GOV232" s="12"/>
      <c r="GOW232" s="92"/>
      <c r="GOX232" s="92"/>
      <c r="GOY232" s="11"/>
      <c r="GOZ232" s="11"/>
      <c r="GPA232" s="93"/>
      <c r="GPB232" s="91"/>
      <c r="GPC232" s="94"/>
      <c r="GPD232" s="95"/>
      <c r="GPE232" s="90"/>
      <c r="GPF232" s="91"/>
      <c r="GPG232" s="91"/>
      <c r="GPH232" s="91"/>
      <c r="GPI232" s="91"/>
      <c r="GPJ232" s="92"/>
      <c r="GPK232" s="12"/>
      <c r="GPL232" s="12"/>
      <c r="GPM232" s="92"/>
      <c r="GPN232" s="92"/>
      <c r="GPO232" s="11"/>
      <c r="GPP232" s="11"/>
      <c r="GPQ232" s="93"/>
      <c r="GPR232" s="91"/>
      <c r="GPS232" s="94"/>
      <c r="GPT232" s="95"/>
      <c r="GPU232" s="90"/>
      <c r="GPV232" s="91"/>
      <c r="GPW232" s="91"/>
      <c r="GPX232" s="91"/>
      <c r="GPY232" s="91"/>
      <c r="GPZ232" s="92"/>
      <c r="GQA232" s="12"/>
      <c r="GQB232" s="12"/>
      <c r="GQC232" s="92"/>
      <c r="GQD232" s="92"/>
      <c r="GQE232" s="11"/>
      <c r="GQF232" s="11"/>
      <c r="GQG232" s="93"/>
      <c r="GQH232" s="91"/>
      <c r="GQI232" s="94"/>
      <c r="GQJ232" s="95"/>
      <c r="GQK232" s="90"/>
      <c r="GQL232" s="91"/>
      <c r="GQM232" s="91"/>
      <c r="GQN232" s="91"/>
      <c r="GQO232" s="91"/>
      <c r="GQP232" s="92"/>
      <c r="GQQ232" s="12"/>
      <c r="GQR232" s="12"/>
      <c r="GQS232" s="92"/>
      <c r="GQT232" s="92"/>
      <c r="GQU232" s="11"/>
      <c r="GQV232" s="11"/>
      <c r="GQW232" s="93"/>
      <c r="GQX232" s="91"/>
      <c r="GQY232" s="94"/>
      <c r="GQZ232" s="95"/>
      <c r="GRA232" s="90"/>
      <c r="GRB232" s="91"/>
      <c r="GRC232" s="91"/>
      <c r="GRD232" s="91"/>
      <c r="GRE232" s="91"/>
      <c r="GRF232" s="92"/>
      <c r="GRG232" s="12"/>
      <c r="GRH232" s="12"/>
      <c r="GRI232" s="92"/>
      <c r="GRJ232" s="92"/>
      <c r="GRK232" s="11"/>
      <c r="GRL232" s="11"/>
      <c r="GRM232" s="93"/>
      <c r="GRN232" s="91"/>
      <c r="GRO232" s="94"/>
      <c r="GRP232" s="95"/>
      <c r="GRQ232" s="90"/>
      <c r="GRR232" s="91"/>
      <c r="GRS232" s="91"/>
      <c r="GRT232" s="91"/>
      <c r="GRU232" s="91"/>
      <c r="GRV232" s="92"/>
      <c r="GRW232" s="12"/>
      <c r="GRX232" s="12"/>
      <c r="GRY232" s="92"/>
      <c r="GRZ232" s="92"/>
      <c r="GSA232" s="11"/>
      <c r="GSB232" s="11"/>
      <c r="GSC232" s="93"/>
      <c r="GSD232" s="91"/>
      <c r="GSE232" s="94"/>
      <c r="GSF232" s="95"/>
      <c r="GSG232" s="90"/>
      <c r="GSH232" s="91"/>
      <c r="GSI232" s="91"/>
      <c r="GSJ232" s="91"/>
      <c r="GSK232" s="91"/>
      <c r="GSL232" s="92"/>
      <c r="GSM232" s="12"/>
      <c r="GSN232" s="12"/>
      <c r="GSO232" s="92"/>
      <c r="GSP232" s="92"/>
      <c r="GSQ232" s="11"/>
      <c r="GSR232" s="11"/>
      <c r="GSS232" s="93"/>
      <c r="GST232" s="91"/>
      <c r="GSU232" s="94"/>
      <c r="GSV232" s="95"/>
      <c r="GSW232" s="90"/>
      <c r="GSX232" s="91"/>
      <c r="GSY232" s="91"/>
      <c r="GSZ232" s="91"/>
      <c r="GTA232" s="91"/>
      <c r="GTB232" s="92"/>
      <c r="GTC232" s="12"/>
      <c r="GTD232" s="12"/>
      <c r="GTE232" s="92"/>
      <c r="GTF232" s="92"/>
      <c r="GTG232" s="11"/>
      <c r="GTH232" s="11"/>
      <c r="GTI232" s="93"/>
      <c r="GTJ232" s="91"/>
      <c r="GTK232" s="94"/>
      <c r="GTL232" s="95"/>
      <c r="GTM232" s="90"/>
      <c r="GTN232" s="91"/>
      <c r="GTO232" s="91"/>
      <c r="GTP232" s="91"/>
      <c r="GTQ232" s="91"/>
      <c r="GTR232" s="92"/>
      <c r="GTS232" s="12"/>
      <c r="GTT232" s="12"/>
      <c r="GTU232" s="92"/>
      <c r="GTV232" s="92"/>
      <c r="GTW232" s="11"/>
      <c r="GTX232" s="11"/>
      <c r="GTY232" s="93"/>
      <c r="GTZ232" s="91"/>
      <c r="GUA232" s="94"/>
      <c r="GUB232" s="95"/>
      <c r="GUC232" s="90"/>
      <c r="GUD232" s="91"/>
      <c r="GUE232" s="91"/>
      <c r="GUF232" s="91"/>
      <c r="GUG232" s="91"/>
      <c r="GUH232" s="92"/>
      <c r="GUI232" s="12"/>
      <c r="GUJ232" s="12"/>
      <c r="GUK232" s="92"/>
      <c r="GUL232" s="92"/>
      <c r="GUM232" s="11"/>
      <c r="GUN232" s="11"/>
      <c r="GUO232" s="93"/>
      <c r="GUP232" s="91"/>
      <c r="GUQ232" s="94"/>
      <c r="GUR232" s="95"/>
      <c r="GUS232" s="90"/>
      <c r="GUT232" s="91"/>
      <c r="GUU232" s="91"/>
      <c r="GUV232" s="91"/>
      <c r="GUW232" s="91"/>
      <c r="GUX232" s="92"/>
      <c r="GUY232" s="12"/>
      <c r="GUZ232" s="12"/>
      <c r="GVA232" s="92"/>
      <c r="GVB232" s="92"/>
      <c r="GVC232" s="11"/>
      <c r="GVD232" s="11"/>
      <c r="GVE232" s="93"/>
      <c r="GVF232" s="91"/>
      <c r="GVG232" s="94"/>
      <c r="GVH232" s="95"/>
      <c r="GVI232" s="90"/>
      <c r="GVJ232" s="91"/>
      <c r="GVK232" s="91"/>
      <c r="GVL232" s="91"/>
      <c r="GVM232" s="91"/>
      <c r="GVN232" s="92"/>
      <c r="GVO232" s="12"/>
      <c r="GVP232" s="12"/>
      <c r="GVQ232" s="92"/>
      <c r="GVR232" s="92"/>
      <c r="GVS232" s="11"/>
      <c r="GVT232" s="11"/>
      <c r="GVU232" s="93"/>
      <c r="GVV232" s="91"/>
      <c r="GVW232" s="94"/>
      <c r="GVX232" s="95"/>
      <c r="GVY232" s="90"/>
      <c r="GVZ232" s="91"/>
      <c r="GWA232" s="91"/>
      <c r="GWB232" s="91"/>
      <c r="GWC232" s="91"/>
      <c r="GWD232" s="92"/>
      <c r="GWE232" s="12"/>
      <c r="GWF232" s="12"/>
      <c r="GWG232" s="92"/>
      <c r="GWH232" s="92"/>
      <c r="GWI232" s="11"/>
      <c r="GWJ232" s="11"/>
      <c r="GWK232" s="93"/>
      <c r="GWL232" s="91"/>
      <c r="GWM232" s="94"/>
      <c r="GWN232" s="95"/>
      <c r="GWO232" s="90"/>
      <c r="GWP232" s="91"/>
      <c r="GWQ232" s="91"/>
      <c r="GWR232" s="91"/>
      <c r="GWS232" s="91"/>
      <c r="GWT232" s="92"/>
      <c r="GWU232" s="12"/>
      <c r="GWV232" s="12"/>
      <c r="GWW232" s="92"/>
      <c r="GWX232" s="92"/>
      <c r="GWY232" s="11"/>
      <c r="GWZ232" s="11"/>
      <c r="GXA232" s="93"/>
      <c r="GXB232" s="91"/>
      <c r="GXC232" s="94"/>
      <c r="GXD232" s="95"/>
      <c r="GXE232" s="90"/>
      <c r="GXF232" s="91"/>
      <c r="GXG232" s="91"/>
      <c r="GXH232" s="91"/>
      <c r="GXI232" s="91"/>
      <c r="GXJ232" s="92"/>
      <c r="GXK232" s="12"/>
      <c r="GXL232" s="12"/>
      <c r="GXM232" s="92"/>
      <c r="GXN232" s="92"/>
      <c r="GXO232" s="11"/>
      <c r="GXP232" s="11"/>
      <c r="GXQ232" s="93"/>
      <c r="GXR232" s="91"/>
      <c r="GXS232" s="94"/>
      <c r="GXT232" s="95"/>
      <c r="GXU232" s="90"/>
      <c r="GXV232" s="91"/>
      <c r="GXW232" s="91"/>
      <c r="GXX232" s="91"/>
      <c r="GXY232" s="91"/>
      <c r="GXZ232" s="92"/>
      <c r="GYA232" s="12"/>
      <c r="GYB232" s="12"/>
      <c r="GYC232" s="92"/>
      <c r="GYD232" s="92"/>
      <c r="GYE232" s="11"/>
      <c r="GYF232" s="11"/>
      <c r="GYG232" s="93"/>
      <c r="GYH232" s="91"/>
      <c r="GYI232" s="94"/>
      <c r="GYJ232" s="95"/>
      <c r="GYK232" s="90"/>
      <c r="GYL232" s="91"/>
      <c r="GYM232" s="91"/>
      <c r="GYN232" s="91"/>
      <c r="GYO232" s="91"/>
      <c r="GYP232" s="92"/>
      <c r="GYQ232" s="12"/>
      <c r="GYR232" s="12"/>
      <c r="GYS232" s="92"/>
      <c r="GYT232" s="92"/>
      <c r="GYU232" s="11"/>
      <c r="GYV232" s="11"/>
      <c r="GYW232" s="93"/>
      <c r="GYX232" s="91"/>
      <c r="GYY232" s="94"/>
      <c r="GYZ232" s="95"/>
      <c r="GZA232" s="90"/>
      <c r="GZB232" s="91"/>
      <c r="GZC232" s="91"/>
      <c r="GZD232" s="91"/>
      <c r="GZE232" s="91"/>
      <c r="GZF232" s="92"/>
      <c r="GZG232" s="12"/>
      <c r="GZH232" s="12"/>
      <c r="GZI232" s="92"/>
      <c r="GZJ232" s="92"/>
      <c r="GZK232" s="11"/>
      <c r="GZL232" s="11"/>
      <c r="GZM232" s="93"/>
      <c r="GZN232" s="91"/>
      <c r="GZO232" s="94"/>
      <c r="GZP232" s="95"/>
      <c r="GZQ232" s="90"/>
      <c r="GZR232" s="91"/>
      <c r="GZS232" s="91"/>
      <c r="GZT232" s="91"/>
      <c r="GZU232" s="91"/>
      <c r="GZV232" s="92"/>
      <c r="GZW232" s="12"/>
      <c r="GZX232" s="12"/>
      <c r="GZY232" s="92"/>
      <c r="GZZ232" s="92"/>
      <c r="HAA232" s="11"/>
      <c r="HAB232" s="11"/>
      <c r="HAC232" s="93"/>
      <c r="HAD232" s="91"/>
      <c r="HAE232" s="94"/>
      <c r="HAF232" s="95"/>
      <c r="HAG232" s="90"/>
      <c r="HAH232" s="91"/>
      <c r="HAI232" s="91"/>
      <c r="HAJ232" s="91"/>
      <c r="HAK232" s="91"/>
      <c r="HAL232" s="92"/>
      <c r="HAM232" s="12"/>
      <c r="HAN232" s="12"/>
      <c r="HAO232" s="92"/>
      <c r="HAP232" s="92"/>
      <c r="HAQ232" s="11"/>
      <c r="HAR232" s="11"/>
      <c r="HAS232" s="93"/>
      <c r="HAT232" s="91"/>
      <c r="HAU232" s="94"/>
      <c r="HAV232" s="95"/>
      <c r="HAW232" s="90"/>
      <c r="HAX232" s="91"/>
      <c r="HAY232" s="91"/>
      <c r="HAZ232" s="91"/>
      <c r="HBA232" s="91"/>
      <c r="HBB232" s="92"/>
      <c r="HBC232" s="12"/>
      <c r="HBD232" s="12"/>
      <c r="HBE232" s="92"/>
      <c r="HBF232" s="92"/>
      <c r="HBG232" s="11"/>
      <c r="HBH232" s="11"/>
      <c r="HBI232" s="93"/>
      <c r="HBJ232" s="91"/>
      <c r="HBK232" s="94"/>
      <c r="HBL232" s="95"/>
      <c r="HBM232" s="90"/>
      <c r="HBN232" s="91"/>
      <c r="HBO232" s="91"/>
      <c r="HBP232" s="91"/>
      <c r="HBQ232" s="91"/>
      <c r="HBR232" s="92"/>
      <c r="HBS232" s="12"/>
      <c r="HBT232" s="12"/>
      <c r="HBU232" s="92"/>
      <c r="HBV232" s="92"/>
      <c r="HBW232" s="11"/>
      <c r="HBX232" s="11"/>
      <c r="HBY232" s="93"/>
      <c r="HBZ232" s="91"/>
      <c r="HCA232" s="94"/>
      <c r="HCB232" s="95"/>
      <c r="HCC232" s="90"/>
      <c r="HCD232" s="91"/>
      <c r="HCE232" s="91"/>
      <c r="HCF232" s="91"/>
      <c r="HCG232" s="91"/>
      <c r="HCH232" s="92"/>
      <c r="HCI232" s="12"/>
      <c r="HCJ232" s="12"/>
      <c r="HCK232" s="92"/>
      <c r="HCL232" s="92"/>
      <c r="HCM232" s="11"/>
      <c r="HCN232" s="11"/>
      <c r="HCO232" s="93"/>
      <c r="HCP232" s="91"/>
      <c r="HCQ232" s="94"/>
      <c r="HCR232" s="95"/>
      <c r="HCS232" s="90"/>
      <c r="HCT232" s="91"/>
      <c r="HCU232" s="91"/>
      <c r="HCV232" s="91"/>
      <c r="HCW232" s="91"/>
      <c r="HCX232" s="92"/>
      <c r="HCY232" s="12"/>
      <c r="HCZ232" s="12"/>
      <c r="HDA232" s="92"/>
      <c r="HDB232" s="92"/>
      <c r="HDC232" s="11"/>
      <c r="HDD232" s="11"/>
      <c r="HDE232" s="93"/>
      <c r="HDF232" s="91"/>
      <c r="HDG232" s="94"/>
      <c r="HDH232" s="95"/>
      <c r="HDI232" s="90"/>
      <c r="HDJ232" s="91"/>
      <c r="HDK232" s="91"/>
      <c r="HDL232" s="91"/>
      <c r="HDM232" s="91"/>
      <c r="HDN232" s="92"/>
      <c r="HDO232" s="12"/>
      <c r="HDP232" s="12"/>
      <c r="HDQ232" s="92"/>
      <c r="HDR232" s="92"/>
      <c r="HDS232" s="11"/>
      <c r="HDT232" s="11"/>
      <c r="HDU232" s="93"/>
      <c r="HDV232" s="91"/>
      <c r="HDW232" s="94"/>
      <c r="HDX232" s="95"/>
      <c r="HDY232" s="90"/>
      <c r="HDZ232" s="91"/>
      <c r="HEA232" s="91"/>
      <c r="HEB232" s="91"/>
      <c r="HEC232" s="91"/>
      <c r="HED232" s="92"/>
      <c r="HEE232" s="12"/>
      <c r="HEF232" s="12"/>
      <c r="HEG232" s="92"/>
      <c r="HEH232" s="92"/>
      <c r="HEI232" s="11"/>
      <c r="HEJ232" s="11"/>
      <c r="HEK232" s="93"/>
      <c r="HEL232" s="91"/>
      <c r="HEM232" s="94"/>
      <c r="HEN232" s="95"/>
      <c r="HEO232" s="90"/>
      <c r="HEP232" s="91"/>
      <c r="HEQ232" s="91"/>
      <c r="HER232" s="91"/>
      <c r="HES232" s="91"/>
      <c r="HET232" s="92"/>
      <c r="HEU232" s="12"/>
      <c r="HEV232" s="12"/>
      <c r="HEW232" s="92"/>
      <c r="HEX232" s="92"/>
      <c r="HEY232" s="11"/>
      <c r="HEZ232" s="11"/>
      <c r="HFA232" s="93"/>
      <c r="HFB232" s="91"/>
      <c r="HFC232" s="94"/>
      <c r="HFD232" s="95"/>
      <c r="HFE232" s="90"/>
      <c r="HFF232" s="91"/>
      <c r="HFG232" s="91"/>
      <c r="HFH232" s="91"/>
      <c r="HFI232" s="91"/>
      <c r="HFJ232" s="92"/>
      <c r="HFK232" s="12"/>
      <c r="HFL232" s="12"/>
      <c r="HFM232" s="92"/>
      <c r="HFN232" s="92"/>
      <c r="HFO232" s="11"/>
      <c r="HFP232" s="11"/>
      <c r="HFQ232" s="93"/>
      <c r="HFR232" s="91"/>
      <c r="HFS232" s="94"/>
      <c r="HFT232" s="95"/>
      <c r="HFU232" s="90"/>
      <c r="HFV232" s="91"/>
      <c r="HFW232" s="91"/>
      <c r="HFX232" s="91"/>
      <c r="HFY232" s="91"/>
      <c r="HFZ232" s="92"/>
      <c r="HGA232" s="12"/>
      <c r="HGB232" s="12"/>
      <c r="HGC232" s="92"/>
      <c r="HGD232" s="92"/>
      <c r="HGE232" s="11"/>
      <c r="HGF232" s="11"/>
      <c r="HGG232" s="93"/>
      <c r="HGH232" s="91"/>
      <c r="HGI232" s="94"/>
      <c r="HGJ232" s="95"/>
      <c r="HGK232" s="90"/>
      <c r="HGL232" s="91"/>
      <c r="HGM232" s="91"/>
      <c r="HGN232" s="91"/>
      <c r="HGO232" s="91"/>
      <c r="HGP232" s="92"/>
      <c r="HGQ232" s="12"/>
      <c r="HGR232" s="12"/>
      <c r="HGS232" s="92"/>
      <c r="HGT232" s="92"/>
      <c r="HGU232" s="11"/>
      <c r="HGV232" s="11"/>
      <c r="HGW232" s="93"/>
      <c r="HGX232" s="91"/>
      <c r="HGY232" s="94"/>
      <c r="HGZ232" s="95"/>
      <c r="HHA232" s="90"/>
      <c r="HHB232" s="91"/>
      <c r="HHC232" s="91"/>
      <c r="HHD232" s="91"/>
      <c r="HHE232" s="91"/>
      <c r="HHF232" s="92"/>
      <c r="HHG232" s="12"/>
      <c r="HHH232" s="12"/>
      <c r="HHI232" s="92"/>
      <c r="HHJ232" s="92"/>
      <c r="HHK232" s="11"/>
      <c r="HHL232" s="11"/>
      <c r="HHM232" s="93"/>
      <c r="HHN232" s="91"/>
      <c r="HHO232" s="94"/>
      <c r="HHP232" s="95"/>
      <c r="HHQ232" s="90"/>
      <c r="HHR232" s="91"/>
      <c r="HHS232" s="91"/>
      <c r="HHT232" s="91"/>
      <c r="HHU232" s="91"/>
      <c r="HHV232" s="92"/>
      <c r="HHW232" s="12"/>
      <c r="HHX232" s="12"/>
      <c r="HHY232" s="92"/>
      <c r="HHZ232" s="92"/>
      <c r="HIA232" s="11"/>
      <c r="HIB232" s="11"/>
      <c r="HIC232" s="93"/>
      <c r="HID232" s="91"/>
      <c r="HIE232" s="94"/>
      <c r="HIF232" s="95"/>
      <c r="HIG232" s="90"/>
      <c r="HIH232" s="91"/>
      <c r="HII232" s="91"/>
      <c r="HIJ232" s="91"/>
      <c r="HIK232" s="91"/>
      <c r="HIL232" s="92"/>
      <c r="HIM232" s="12"/>
      <c r="HIN232" s="12"/>
      <c r="HIO232" s="92"/>
      <c r="HIP232" s="92"/>
      <c r="HIQ232" s="11"/>
      <c r="HIR232" s="11"/>
      <c r="HIS232" s="93"/>
      <c r="HIT232" s="91"/>
      <c r="HIU232" s="94"/>
      <c r="HIV232" s="95"/>
      <c r="HIW232" s="90"/>
      <c r="HIX232" s="91"/>
      <c r="HIY232" s="91"/>
      <c r="HIZ232" s="91"/>
      <c r="HJA232" s="91"/>
      <c r="HJB232" s="92"/>
      <c r="HJC232" s="12"/>
      <c r="HJD232" s="12"/>
      <c r="HJE232" s="92"/>
      <c r="HJF232" s="92"/>
      <c r="HJG232" s="11"/>
      <c r="HJH232" s="11"/>
      <c r="HJI232" s="93"/>
      <c r="HJJ232" s="91"/>
      <c r="HJK232" s="94"/>
      <c r="HJL232" s="95"/>
      <c r="HJM232" s="90"/>
      <c r="HJN232" s="91"/>
      <c r="HJO232" s="91"/>
      <c r="HJP232" s="91"/>
      <c r="HJQ232" s="91"/>
      <c r="HJR232" s="92"/>
      <c r="HJS232" s="12"/>
      <c r="HJT232" s="12"/>
      <c r="HJU232" s="92"/>
      <c r="HJV232" s="92"/>
      <c r="HJW232" s="11"/>
      <c r="HJX232" s="11"/>
      <c r="HJY232" s="93"/>
      <c r="HJZ232" s="91"/>
      <c r="HKA232" s="94"/>
      <c r="HKB232" s="95"/>
      <c r="HKC232" s="90"/>
      <c r="HKD232" s="91"/>
      <c r="HKE232" s="91"/>
      <c r="HKF232" s="91"/>
      <c r="HKG232" s="91"/>
      <c r="HKH232" s="92"/>
      <c r="HKI232" s="12"/>
      <c r="HKJ232" s="12"/>
      <c r="HKK232" s="92"/>
      <c r="HKL232" s="92"/>
      <c r="HKM232" s="11"/>
      <c r="HKN232" s="11"/>
      <c r="HKO232" s="93"/>
      <c r="HKP232" s="91"/>
      <c r="HKQ232" s="94"/>
      <c r="HKR232" s="95"/>
      <c r="HKS232" s="90"/>
      <c r="HKT232" s="91"/>
      <c r="HKU232" s="91"/>
      <c r="HKV232" s="91"/>
      <c r="HKW232" s="91"/>
      <c r="HKX232" s="92"/>
      <c r="HKY232" s="12"/>
      <c r="HKZ232" s="12"/>
      <c r="HLA232" s="92"/>
      <c r="HLB232" s="92"/>
      <c r="HLC232" s="11"/>
      <c r="HLD232" s="11"/>
      <c r="HLE232" s="93"/>
      <c r="HLF232" s="91"/>
      <c r="HLG232" s="94"/>
      <c r="HLH232" s="95"/>
      <c r="HLI232" s="90"/>
      <c r="HLJ232" s="91"/>
      <c r="HLK232" s="91"/>
      <c r="HLL232" s="91"/>
      <c r="HLM232" s="91"/>
      <c r="HLN232" s="92"/>
      <c r="HLO232" s="12"/>
      <c r="HLP232" s="12"/>
      <c r="HLQ232" s="92"/>
      <c r="HLR232" s="92"/>
      <c r="HLS232" s="11"/>
      <c r="HLT232" s="11"/>
      <c r="HLU232" s="93"/>
      <c r="HLV232" s="91"/>
      <c r="HLW232" s="94"/>
      <c r="HLX232" s="95"/>
      <c r="HLY232" s="90"/>
      <c r="HLZ232" s="91"/>
      <c r="HMA232" s="91"/>
      <c r="HMB232" s="91"/>
      <c r="HMC232" s="91"/>
      <c r="HMD232" s="92"/>
      <c r="HME232" s="12"/>
      <c r="HMF232" s="12"/>
      <c r="HMG232" s="92"/>
      <c r="HMH232" s="92"/>
      <c r="HMI232" s="11"/>
      <c r="HMJ232" s="11"/>
      <c r="HMK232" s="93"/>
      <c r="HML232" s="91"/>
      <c r="HMM232" s="94"/>
      <c r="HMN232" s="95"/>
      <c r="HMO232" s="90"/>
      <c r="HMP232" s="91"/>
      <c r="HMQ232" s="91"/>
      <c r="HMR232" s="91"/>
      <c r="HMS232" s="91"/>
      <c r="HMT232" s="92"/>
      <c r="HMU232" s="12"/>
      <c r="HMV232" s="12"/>
      <c r="HMW232" s="92"/>
      <c r="HMX232" s="92"/>
      <c r="HMY232" s="11"/>
      <c r="HMZ232" s="11"/>
      <c r="HNA232" s="93"/>
      <c r="HNB232" s="91"/>
      <c r="HNC232" s="94"/>
      <c r="HND232" s="95"/>
      <c r="HNE232" s="90"/>
      <c r="HNF232" s="91"/>
      <c r="HNG232" s="91"/>
      <c r="HNH232" s="91"/>
      <c r="HNI232" s="91"/>
      <c r="HNJ232" s="92"/>
      <c r="HNK232" s="12"/>
      <c r="HNL232" s="12"/>
      <c r="HNM232" s="92"/>
      <c r="HNN232" s="92"/>
      <c r="HNO232" s="11"/>
      <c r="HNP232" s="11"/>
      <c r="HNQ232" s="93"/>
      <c r="HNR232" s="91"/>
      <c r="HNS232" s="94"/>
      <c r="HNT232" s="95"/>
      <c r="HNU232" s="90"/>
      <c r="HNV232" s="91"/>
      <c r="HNW232" s="91"/>
      <c r="HNX232" s="91"/>
      <c r="HNY232" s="91"/>
      <c r="HNZ232" s="92"/>
      <c r="HOA232" s="12"/>
      <c r="HOB232" s="12"/>
      <c r="HOC232" s="92"/>
      <c r="HOD232" s="92"/>
      <c r="HOE232" s="11"/>
      <c r="HOF232" s="11"/>
      <c r="HOG232" s="93"/>
      <c r="HOH232" s="91"/>
      <c r="HOI232" s="94"/>
      <c r="HOJ232" s="95"/>
      <c r="HOK232" s="90"/>
      <c r="HOL232" s="91"/>
      <c r="HOM232" s="91"/>
      <c r="HON232" s="91"/>
      <c r="HOO232" s="91"/>
      <c r="HOP232" s="92"/>
      <c r="HOQ232" s="12"/>
      <c r="HOR232" s="12"/>
      <c r="HOS232" s="92"/>
      <c r="HOT232" s="92"/>
      <c r="HOU232" s="11"/>
      <c r="HOV232" s="11"/>
      <c r="HOW232" s="93"/>
      <c r="HOX232" s="91"/>
      <c r="HOY232" s="94"/>
      <c r="HOZ232" s="95"/>
      <c r="HPA232" s="90"/>
      <c r="HPB232" s="91"/>
      <c r="HPC232" s="91"/>
      <c r="HPD232" s="91"/>
      <c r="HPE232" s="91"/>
      <c r="HPF232" s="92"/>
      <c r="HPG232" s="12"/>
      <c r="HPH232" s="12"/>
      <c r="HPI232" s="92"/>
      <c r="HPJ232" s="92"/>
      <c r="HPK232" s="11"/>
      <c r="HPL232" s="11"/>
      <c r="HPM232" s="93"/>
      <c r="HPN232" s="91"/>
      <c r="HPO232" s="94"/>
      <c r="HPP232" s="95"/>
      <c r="HPQ232" s="90"/>
      <c r="HPR232" s="91"/>
      <c r="HPS232" s="91"/>
      <c r="HPT232" s="91"/>
      <c r="HPU232" s="91"/>
      <c r="HPV232" s="92"/>
      <c r="HPW232" s="12"/>
      <c r="HPX232" s="12"/>
      <c r="HPY232" s="92"/>
      <c r="HPZ232" s="92"/>
      <c r="HQA232" s="11"/>
      <c r="HQB232" s="11"/>
      <c r="HQC232" s="93"/>
      <c r="HQD232" s="91"/>
      <c r="HQE232" s="94"/>
      <c r="HQF232" s="95"/>
      <c r="HQG232" s="90"/>
      <c r="HQH232" s="91"/>
      <c r="HQI232" s="91"/>
      <c r="HQJ232" s="91"/>
      <c r="HQK232" s="91"/>
      <c r="HQL232" s="92"/>
      <c r="HQM232" s="12"/>
      <c r="HQN232" s="12"/>
      <c r="HQO232" s="92"/>
      <c r="HQP232" s="92"/>
      <c r="HQQ232" s="11"/>
      <c r="HQR232" s="11"/>
      <c r="HQS232" s="93"/>
      <c r="HQT232" s="91"/>
      <c r="HQU232" s="94"/>
      <c r="HQV232" s="95"/>
      <c r="HQW232" s="90"/>
      <c r="HQX232" s="91"/>
      <c r="HQY232" s="91"/>
      <c r="HQZ232" s="91"/>
      <c r="HRA232" s="91"/>
      <c r="HRB232" s="92"/>
      <c r="HRC232" s="12"/>
      <c r="HRD232" s="12"/>
      <c r="HRE232" s="92"/>
      <c r="HRF232" s="92"/>
      <c r="HRG232" s="11"/>
      <c r="HRH232" s="11"/>
      <c r="HRI232" s="93"/>
      <c r="HRJ232" s="91"/>
      <c r="HRK232" s="94"/>
      <c r="HRL232" s="95"/>
      <c r="HRM232" s="90"/>
      <c r="HRN232" s="91"/>
      <c r="HRO232" s="91"/>
      <c r="HRP232" s="91"/>
      <c r="HRQ232" s="91"/>
      <c r="HRR232" s="92"/>
      <c r="HRS232" s="12"/>
      <c r="HRT232" s="12"/>
      <c r="HRU232" s="92"/>
      <c r="HRV232" s="92"/>
      <c r="HRW232" s="11"/>
      <c r="HRX232" s="11"/>
      <c r="HRY232" s="93"/>
      <c r="HRZ232" s="91"/>
      <c r="HSA232" s="94"/>
      <c r="HSB232" s="95"/>
      <c r="HSC232" s="90"/>
      <c r="HSD232" s="91"/>
      <c r="HSE232" s="91"/>
      <c r="HSF232" s="91"/>
      <c r="HSG232" s="91"/>
      <c r="HSH232" s="92"/>
      <c r="HSI232" s="12"/>
      <c r="HSJ232" s="12"/>
      <c r="HSK232" s="92"/>
      <c r="HSL232" s="92"/>
      <c r="HSM232" s="11"/>
      <c r="HSN232" s="11"/>
      <c r="HSO232" s="93"/>
      <c r="HSP232" s="91"/>
      <c r="HSQ232" s="94"/>
      <c r="HSR232" s="95"/>
      <c r="HSS232" s="90"/>
      <c r="HST232" s="91"/>
      <c r="HSU232" s="91"/>
      <c r="HSV232" s="91"/>
      <c r="HSW232" s="91"/>
      <c r="HSX232" s="92"/>
      <c r="HSY232" s="12"/>
      <c r="HSZ232" s="12"/>
      <c r="HTA232" s="92"/>
      <c r="HTB232" s="92"/>
      <c r="HTC232" s="11"/>
      <c r="HTD232" s="11"/>
      <c r="HTE232" s="93"/>
      <c r="HTF232" s="91"/>
      <c r="HTG232" s="94"/>
      <c r="HTH232" s="95"/>
      <c r="HTI232" s="90"/>
      <c r="HTJ232" s="91"/>
      <c r="HTK232" s="91"/>
      <c r="HTL232" s="91"/>
      <c r="HTM232" s="91"/>
      <c r="HTN232" s="92"/>
      <c r="HTO232" s="12"/>
      <c r="HTP232" s="12"/>
      <c r="HTQ232" s="92"/>
      <c r="HTR232" s="92"/>
      <c r="HTS232" s="11"/>
      <c r="HTT232" s="11"/>
      <c r="HTU232" s="93"/>
      <c r="HTV232" s="91"/>
      <c r="HTW232" s="94"/>
      <c r="HTX232" s="95"/>
      <c r="HTY232" s="90"/>
      <c r="HTZ232" s="91"/>
      <c r="HUA232" s="91"/>
      <c r="HUB232" s="91"/>
      <c r="HUC232" s="91"/>
      <c r="HUD232" s="92"/>
      <c r="HUE232" s="12"/>
      <c r="HUF232" s="12"/>
      <c r="HUG232" s="92"/>
      <c r="HUH232" s="92"/>
      <c r="HUI232" s="11"/>
      <c r="HUJ232" s="11"/>
      <c r="HUK232" s="93"/>
      <c r="HUL232" s="91"/>
      <c r="HUM232" s="94"/>
      <c r="HUN232" s="95"/>
      <c r="HUO232" s="90"/>
      <c r="HUP232" s="91"/>
      <c r="HUQ232" s="91"/>
      <c r="HUR232" s="91"/>
      <c r="HUS232" s="91"/>
      <c r="HUT232" s="92"/>
      <c r="HUU232" s="12"/>
      <c r="HUV232" s="12"/>
      <c r="HUW232" s="92"/>
      <c r="HUX232" s="92"/>
      <c r="HUY232" s="11"/>
      <c r="HUZ232" s="11"/>
      <c r="HVA232" s="93"/>
      <c r="HVB232" s="91"/>
      <c r="HVC232" s="94"/>
      <c r="HVD232" s="95"/>
      <c r="HVE232" s="90"/>
      <c r="HVF232" s="91"/>
      <c r="HVG232" s="91"/>
      <c r="HVH232" s="91"/>
      <c r="HVI232" s="91"/>
      <c r="HVJ232" s="92"/>
      <c r="HVK232" s="12"/>
      <c r="HVL232" s="12"/>
      <c r="HVM232" s="92"/>
      <c r="HVN232" s="92"/>
      <c r="HVO232" s="11"/>
      <c r="HVP232" s="11"/>
      <c r="HVQ232" s="93"/>
      <c r="HVR232" s="91"/>
      <c r="HVS232" s="94"/>
      <c r="HVT232" s="95"/>
      <c r="HVU232" s="90"/>
      <c r="HVV232" s="91"/>
      <c r="HVW232" s="91"/>
      <c r="HVX232" s="91"/>
      <c r="HVY232" s="91"/>
      <c r="HVZ232" s="92"/>
      <c r="HWA232" s="12"/>
      <c r="HWB232" s="12"/>
      <c r="HWC232" s="92"/>
      <c r="HWD232" s="92"/>
      <c r="HWE232" s="11"/>
      <c r="HWF232" s="11"/>
      <c r="HWG232" s="93"/>
      <c r="HWH232" s="91"/>
      <c r="HWI232" s="94"/>
      <c r="HWJ232" s="95"/>
      <c r="HWK232" s="90"/>
      <c r="HWL232" s="91"/>
      <c r="HWM232" s="91"/>
      <c r="HWN232" s="91"/>
      <c r="HWO232" s="91"/>
      <c r="HWP232" s="92"/>
      <c r="HWQ232" s="12"/>
      <c r="HWR232" s="12"/>
      <c r="HWS232" s="92"/>
      <c r="HWT232" s="92"/>
      <c r="HWU232" s="11"/>
      <c r="HWV232" s="11"/>
      <c r="HWW232" s="93"/>
      <c r="HWX232" s="91"/>
      <c r="HWY232" s="94"/>
      <c r="HWZ232" s="95"/>
      <c r="HXA232" s="90"/>
      <c r="HXB232" s="91"/>
      <c r="HXC232" s="91"/>
      <c r="HXD232" s="91"/>
      <c r="HXE232" s="91"/>
      <c r="HXF232" s="92"/>
      <c r="HXG232" s="12"/>
      <c r="HXH232" s="12"/>
      <c r="HXI232" s="92"/>
      <c r="HXJ232" s="92"/>
      <c r="HXK232" s="11"/>
      <c r="HXL232" s="11"/>
      <c r="HXM232" s="93"/>
      <c r="HXN232" s="91"/>
      <c r="HXO232" s="94"/>
      <c r="HXP232" s="95"/>
      <c r="HXQ232" s="90"/>
      <c r="HXR232" s="91"/>
      <c r="HXS232" s="91"/>
      <c r="HXT232" s="91"/>
      <c r="HXU232" s="91"/>
      <c r="HXV232" s="92"/>
      <c r="HXW232" s="12"/>
      <c r="HXX232" s="12"/>
      <c r="HXY232" s="92"/>
      <c r="HXZ232" s="92"/>
      <c r="HYA232" s="11"/>
      <c r="HYB232" s="11"/>
      <c r="HYC232" s="93"/>
      <c r="HYD232" s="91"/>
      <c r="HYE232" s="94"/>
      <c r="HYF232" s="95"/>
      <c r="HYG232" s="90"/>
      <c r="HYH232" s="91"/>
      <c r="HYI232" s="91"/>
      <c r="HYJ232" s="91"/>
      <c r="HYK232" s="91"/>
      <c r="HYL232" s="92"/>
      <c r="HYM232" s="12"/>
      <c r="HYN232" s="12"/>
      <c r="HYO232" s="92"/>
      <c r="HYP232" s="92"/>
      <c r="HYQ232" s="11"/>
      <c r="HYR232" s="11"/>
      <c r="HYS232" s="93"/>
      <c r="HYT232" s="91"/>
      <c r="HYU232" s="94"/>
      <c r="HYV232" s="95"/>
      <c r="HYW232" s="90"/>
      <c r="HYX232" s="91"/>
      <c r="HYY232" s="91"/>
      <c r="HYZ232" s="91"/>
      <c r="HZA232" s="91"/>
      <c r="HZB232" s="92"/>
      <c r="HZC232" s="12"/>
      <c r="HZD232" s="12"/>
      <c r="HZE232" s="92"/>
      <c r="HZF232" s="92"/>
      <c r="HZG232" s="11"/>
      <c r="HZH232" s="11"/>
      <c r="HZI232" s="93"/>
      <c r="HZJ232" s="91"/>
      <c r="HZK232" s="94"/>
      <c r="HZL232" s="95"/>
      <c r="HZM232" s="90"/>
      <c r="HZN232" s="91"/>
      <c r="HZO232" s="91"/>
      <c r="HZP232" s="91"/>
      <c r="HZQ232" s="91"/>
      <c r="HZR232" s="92"/>
      <c r="HZS232" s="12"/>
      <c r="HZT232" s="12"/>
      <c r="HZU232" s="92"/>
      <c r="HZV232" s="92"/>
      <c r="HZW232" s="11"/>
      <c r="HZX232" s="11"/>
      <c r="HZY232" s="93"/>
      <c r="HZZ232" s="91"/>
      <c r="IAA232" s="94"/>
      <c r="IAB232" s="95"/>
      <c r="IAC232" s="90"/>
      <c r="IAD232" s="91"/>
      <c r="IAE232" s="91"/>
      <c r="IAF232" s="91"/>
      <c r="IAG232" s="91"/>
      <c r="IAH232" s="92"/>
      <c r="IAI232" s="12"/>
      <c r="IAJ232" s="12"/>
      <c r="IAK232" s="92"/>
      <c r="IAL232" s="92"/>
      <c r="IAM232" s="11"/>
      <c r="IAN232" s="11"/>
      <c r="IAO232" s="93"/>
      <c r="IAP232" s="91"/>
      <c r="IAQ232" s="94"/>
      <c r="IAR232" s="95"/>
      <c r="IAS232" s="90"/>
      <c r="IAT232" s="91"/>
      <c r="IAU232" s="91"/>
      <c r="IAV232" s="91"/>
      <c r="IAW232" s="91"/>
      <c r="IAX232" s="92"/>
      <c r="IAY232" s="12"/>
      <c r="IAZ232" s="12"/>
      <c r="IBA232" s="92"/>
      <c r="IBB232" s="92"/>
      <c r="IBC232" s="11"/>
      <c r="IBD232" s="11"/>
      <c r="IBE232" s="93"/>
      <c r="IBF232" s="91"/>
      <c r="IBG232" s="94"/>
      <c r="IBH232" s="95"/>
      <c r="IBI232" s="90"/>
      <c r="IBJ232" s="91"/>
      <c r="IBK232" s="91"/>
      <c r="IBL232" s="91"/>
      <c r="IBM232" s="91"/>
      <c r="IBN232" s="92"/>
      <c r="IBO232" s="12"/>
      <c r="IBP232" s="12"/>
      <c r="IBQ232" s="92"/>
      <c r="IBR232" s="92"/>
      <c r="IBS232" s="11"/>
      <c r="IBT232" s="11"/>
      <c r="IBU232" s="93"/>
      <c r="IBV232" s="91"/>
      <c r="IBW232" s="94"/>
      <c r="IBX232" s="95"/>
      <c r="IBY232" s="90"/>
      <c r="IBZ232" s="91"/>
      <c r="ICA232" s="91"/>
      <c r="ICB232" s="91"/>
      <c r="ICC232" s="91"/>
      <c r="ICD232" s="92"/>
      <c r="ICE232" s="12"/>
      <c r="ICF232" s="12"/>
      <c r="ICG232" s="92"/>
      <c r="ICH232" s="92"/>
      <c r="ICI232" s="11"/>
      <c r="ICJ232" s="11"/>
      <c r="ICK232" s="93"/>
      <c r="ICL232" s="91"/>
      <c r="ICM232" s="94"/>
      <c r="ICN232" s="95"/>
      <c r="ICO232" s="90"/>
      <c r="ICP232" s="91"/>
      <c r="ICQ232" s="91"/>
      <c r="ICR232" s="91"/>
      <c r="ICS232" s="91"/>
      <c r="ICT232" s="92"/>
      <c r="ICU232" s="12"/>
      <c r="ICV232" s="12"/>
      <c r="ICW232" s="92"/>
      <c r="ICX232" s="92"/>
      <c r="ICY232" s="11"/>
      <c r="ICZ232" s="11"/>
      <c r="IDA232" s="93"/>
      <c r="IDB232" s="91"/>
      <c r="IDC232" s="94"/>
      <c r="IDD232" s="95"/>
      <c r="IDE232" s="90"/>
      <c r="IDF232" s="91"/>
      <c r="IDG232" s="91"/>
      <c r="IDH232" s="91"/>
      <c r="IDI232" s="91"/>
      <c r="IDJ232" s="92"/>
      <c r="IDK232" s="12"/>
      <c r="IDL232" s="12"/>
      <c r="IDM232" s="92"/>
      <c r="IDN232" s="92"/>
      <c r="IDO232" s="11"/>
      <c r="IDP232" s="11"/>
      <c r="IDQ232" s="93"/>
      <c r="IDR232" s="91"/>
      <c r="IDS232" s="94"/>
      <c r="IDT232" s="95"/>
      <c r="IDU232" s="90"/>
      <c r="IDV232" s="91"/>
      <c r="IDW232" s="91"/>
      <c r="IDX232" s="91"/>
      <c r="IDY232" s="91"/>
      <c r="IDZ232" s="92"/>
      <c r="IEA232" s="12"/>
      <c r="IEB232" s="12"/>
      <c r="IEC232" s="92"/>
      <c r="IED232" s="92"/>
      <c r="IEE232" s="11"/>
      <c r="IEF232" s="11"/>
      <c r="IEG232" s="93"/>
      <c r="IEH232" s="91"/>
      <c r="IEI232" s="94"/>
      <c r="IEJ232" s="95"/>
      <c r="IEK232" s="90"/>
      <c r="IEL232" s="91"/>
      <c r="IEM232" s="91"/>
      <c r="IEN232" s="91"/>
      <c r="IEO232" s="91"/>
      <c r="IEP232" s="92"/>
      <c r="IEQ232" s="12"/>
      <c r="IER232" s="12"/>
      <c r="IES232" s="92"/>
      <c r="IET232" s="92"/>
      <c r="IEU232" s="11"/>
      <c r="IEV232" s="11"/>
      <c r="IEW232" s="93"/>
      <c r="IEX232" s="91"/>
      <c r="IEY232" s="94"/>
      <c r="IEZ232" s="95"/>
      <c r="IFA232" s="90"/>
      <c r="IFB232" s="91"/>
      <c r="IFC232" s="91"/>
      <c r="IFD232" s="91"/>
      <c r="IFE232" s="91"/>
      <c r="IFF232" s="92"/>
      <c r="IFG232" s="12"/>
      <c r="IFH232" s="12"/>
      <c r="IFI232" s="92"/>
      <c r="IFJ232" s="92"/>
      <c r="IFK232" s="11"/>
      <c r="IFL232" s="11"/>
      <c r="IFM232" s="93"/>
      <c r="IFN232" s="91"/>
      <c r="IFO232" s="94"/>
      <c r="IFP232" s="95"/>
      <c r="IFQ232" s="90"/>
      <c r="IFR232" s="91"/>
      <c r="IFS232" s="91"/>
      <c r="IFT232" s="91"/>
      <c r="IFU232" s="91"/>
      <c r="IFV232" s="92"/>
      <c r="IFW232" s="12"/>
      <c r="IFX232" s="12"/>
      <c r="IFY232" s="92"/>
      <c r="IFZ232" s="92"/>
      <c r="IGA232" s="11"/>
      <c r="IGB232" s="11"/>
      <c r="IGC232" s="93"/>
      <c r="IGD232" s="91"/>
      <c r="IGE232" s="94"/>
      <c r="IGF232" s="95"/>
      <c r="IGG232" s="90"/>
      <c r="IGH232" s="91"/>
      <c r="IGI232" s="91"/>
      <c r="IGJ232" s="91"/>
      <c r="IGK232" s="91"/>
      <c r="IGL232" s="92"/>
      <c r="IGM232" s="12"/>
      <c r="IGN232" s="12"/>
      <c r="IGO232" s="92"/>
      <c r="IGP232" s="92"/>
      <c r="IGQ232" s="11"/>
      <c r="IGR232" s="11"/>
      <c r="IGS232" s="93"/>
      <c r="IGT232" s="91"/>
      <c r="IGU232" s="94"/>
      <c r="IGV232" s="95"/>
      <c r="IGW232" s="90"/>
      <c r="IGX232" s="91"/>
      <c r="IGY232" s="91"/>
      <c r="IGZ232" s="91"/>
      <c r="IHA232" s="91"/>
      <c r="IHB232" s="92"/>
      <c r="IHC232" s="12"/>
      <c r="IHD232" s="12"/>
      <c r="IHE232" s="92"/>
      <c r="IHF232" s="92"/>
      <c r="IHG232" s="11"/>
      <c r="IHH232" s="11"/>
      <c r="IHI232" s="93"/>
      <c r="IHJ232" s="91"/>
      <c r="IHK232" s="94"/>
      <c r="IHL232" s="95"/>
      <c r="IHM232" s="90"/>
      <c r="IHN232" s="91"/>
      <c r="IHO232" s="91"/>
      <c r="IHP232" s="91"/>
      <c r="IHQ232" s="91"/>
      <c r="IHR232" s="92"/>
      <c r="IHS232" s="12"/>
      <c r="IHT232" s="12"/>
      <c r="IHU232" s="92"/>
      <c r="IHV232" s="92"/>
      <c r="IHW232" s="11"/>
      <c r="IHX232" s="11"/>
      <c r="IHY232" s="93"/>
      <c r="IHZ232" s="91"/>
      <c r="IIA232" s="94"/>
      <c r="IIB232" s="95"/>
      <c r="IIC232" s="90"/>
      <c r="IID232" s="91"/>
      <c r="IIE232" s="91"/>
      <c r="IIF232" s="91"/>
      <c r="IIG232" s="91"/>
      <c r="IIH232" s="92"/>
      <c r="III232" s="12"/>
      <c r="IIJ232" s="12"/>
      <c r="IIK232" s="92"/>
      <c r="IIL232" s="92"/>
      <c r="IIM232" s="11"/>
      <c r="IIN232" s="11"/>
      <c r="IIO232" s="93"/>
      <c r="IIP232" s="91"/>
      <c r="IIQ232" s="94"/>
      <c r="IIR232" s="95"/>
      <c r="IIS232" s="90"/>
      <c r="IIT232" s="91"/>
      <c r="IIU232" s="91"/>
      <c r="IIV232" s="91"/>
      <c r="IIW232" s="91"/>
      <c r="IIX232" s="92"/>
      <c r="IIY232" s="12"/>
      <c r="IIZ232" s="12"/>
      <c r="IJA232" s="92"/>
      <c r="IJB232" s="92"/>
      <c r="IJC232" s="11"/>
      <c r="IJD232" s="11"/>
      <c r="IJE232" s="93"/>
      <c r="IJF232" s="91"/>
      <c r="IJG232" s="94"/>
      <c r="IJH232" s="95"/>
      <c r="IJI232" s="90"/>
      <c r="IJJ232" s="91"/>
      <c r="IJK232" s="91"/>
      <c r="IJL232" s="91"/>
      <c r="IJM232" s="91"/>
      <c r="IJN232" s="92"/>
      <c r="IJO232" s="12"/>
      <c r="IJP232" s="12"/>
      <c r="IJQ232" s="92"/>
      <c r="IJR232" s="92"/>
      <c r="IJS232" s="11"/>
      <c r="IJT232" s="11"/>
      <c r="IJU232" s="93"/>
      <c r="IJV232" s="91"/>
      <c r="IJW232" s="94"/>
      <c r="IJX232" s="95"/>
      <c r="IJY232" s="90"/>
      <c r="IJZ232" s="91"/>
      <c r="IKA232" s="91"/>
      <c r="IKB232" s="91"/>
      <c r="IKC232" s="91"/>
      <c r="IKD232" s="92"/>
      <c r="IKE232" s="12"/>
      <c r="IKF232" s="12"/>
      <c r="IKG232" s="92"/>
      <c r="IKH232" s="92"/>
      <c r="IKI232" s="11"/>
      <c r="IKJ232" s="11"/>
      <c r="IKK232" s="93"/>
      <c r="IKL232" s="91"/>
      <c r="IKM232" s="94"/>
      <c r="IKN232" s="95"/>
      <c r="IKO232" s="90"/>
      <c r="IKP232" s="91"/>
      <c r="IKQ232" s="91"/>
      <c r="IKR232" s="91"/>
      <c r="IKS232" s="91"/>
      <c r="IKT232" s="92"/>
      <c r="IKU232" s="12"/>
      <c r="IKV232" s="12"/>
      <c r="IKW232" s="92"/>
      <c r="IKX232" s="92"/>
      <c r="IKY232" s="11"/>
      <c r="IKZ232" s="11"/>
      <c r="ILA232" s="93"/>
      <c r="ILB232" s="91"/>
      <c r="ILC232" s="94"/>
      <c r="ILD232" s="95"/>
      <c r="ILE232" s="90"/>
      <c r="ILF232" s="91"/>
      <c r="ILG232" s="91"/>
      <c r="ILH232" s="91"/>
      <c r="ILI232" s="91"/>
      <c r="ILJ232" s="92"/>
      <c r="ILK232" s="12"/>
      <c r="ILL232" s="12"/>
      <c r="ILM232" s="92"/>
      <c r="ILN232" s="92"/>
      <c r="ILO232" s="11"/>
      <c r="ILP232" s="11"/>
      <c r="ILQ232" s="93"/>
      <c r="ILR232" s="91"/>
      <c r="ILS232" s="94"/>
      <c r="ILT232" s="95"/>
      <c r="ILU232" s="90"/>
      <c r="ILV232" s="91"/>
      <c r="ILW232" s="91"/>
      <c r="ILX232" s="91"/>
      <c r="ILY232" s="91"/>
      <c r="ILZ232" s="92"/>
      <c r="IMA232" s="12"/>
      <c r="IMB232" s="12"/>
      <c r="IMC232" s="92"/>
      <c r="IMD232" s="92"/>
      <c r="IME232" s="11"/>
      <c r="IMF232" s="11"/>
      <c r="IMG232" s="93"/>
      <c r="IMH232" s="91"/>
      <c r="IMI232" s="94"/>
      <c r="IMJ232" s="95"/>
      <c r="IMK232" s="90"/>
      <c r="IML232" s="91"/>
      <c r="IMM232" s="91"/>
      <c r="IMN232" s="91"/>
      <c r="IMO232" s="91"/>
      <c r="IMP232" s="92"/>
      <c r="IMQ232" s="12"/>
      <c r="IMR232" s="12"/>
      <c r="IMS232" s="92"/>
      <c r="IMT232" s="92"/>
      <c r="IMU232" s="11"/>
      <c r="IMV232" s="11"/>
      <c r="IMW232" s="93"/>
      <c r="IMX232" s="91"/>
      <c r="IMY232" s="94"/>
      <c r="IMZ232" s="95"/>
      <c r="INA232" s="90"/>
      <c r="INB232" s="91"/>
      <c r="INC232" s="91"/>
      <c r="IND232" s="91"/>
      <c r="INE232" s="91"/>
      <c r="INF232" s="92"/>
      <c r="ING232" s="12"/>
      <c r="INH232" s="12"/>
      <c r="INI232" s="92"/>
      <c r="INJ232" s="92"/>
      <c r="INK232" s="11"/>
      <c r="INL232" s="11"/>
      <c r="INM232" s="93"/>
      <c r="INN232" s="91"/>
      <c r="INO232" s="94"/>
      <c r="INP232" s="95"/>
      <c r="INQ232" s="90"/>
      <c r="INR232" s="91"/>
      <c r="INS232" s="91"/>
      <c r="INT232" s="91"/>
      <c r="INU232" s="91"/>
      <c r="INV232" s="92"/>
      <c r="INW232" s="12"/>
      <c r="INX232" s="12"/>
      <c r="INY232" s="92"/>
      <c r="INZ232" s="92"/>
      <c r="IOA232" s="11"/>
      <c r="IOB232" s="11"/>
      <c r="IOC232" s="93"/>
      <c r="IOD232" s="91"/>
      <c r="IOE232" s="94"/>
      <c r="IOF232" s="95"/>
      <c r="IOG232" s="90"/>
      <c r="IOH232" s="91"/>
      <c r="IOI232" s="91"/>
      <c r="IOJ232" s="91"/>
      <c r="IOK232" s="91"/>
      <c r="IOL232" s="92"/>
      <c r="IOM232" s="12"/>
      <c r="ION232" s="12"/>
      <c r="IOO232" s="92"/>
      <c r="IOP232" s="92"/>
      <c r="IOQ232" s="11"/>
      <c r="IOR232" s="11"/>
      <c r="IOS232" s="93"/>
      <c r="IOT232" s="91"/>
      <c r="IOU232" s="94"/>
      <c r="IOV232" s="95"/>
      <c r="IOW232" s="90"/>
      <c r="IOX232" s="91"/>
      <c r="IOY232" s="91"/>
      <c r="IOZ232" s="91"/>
      <c r="IPA232" s="91"/>
      <c r="IPB232" s="92"/>
      <c r="IPC232" s="12"/>
      <c r="IPD232" s="12"/>
      <c r="IPE232" s="92"/>
      <c r="IPF232" s="92"/>
      <c r="IPG232" s="11"/>
      <c r="IPH232" s="11"/>
      <c r="IPI232" s="93"/>
      <c r="IPJ232" s="91"/>
      <c r="IPK232" s="94"/>
      <c r="IPL232" s="95"/>
      <c r="IPM232" s="90"/>
      <c r="IPN232" s="91"/>
      <c r="IPO232" s="91"/>
      <c r="IPP232" s="91"/>
      <c r="IPQ232" s="91"/>
      <c r="IPR232" s="92"/>
      <c r="IPS232" s="12"/>
      <c r="IPT232" s="12"/>
      <c r="IPU232" s="92"/>
      <c r="IPV232" s="92"/>
      <c r="IPW232" s="11"/>
      <c r="IPX232" s="11"/>
      <c r="IPY232" s="93"/>
      <c r="IPZ232" s="91"/>
      <c r="IQA232" s="94"/>
      <c r="IQB232" s="95"/>
      <c r="IQC232" s="90"/>
      <c r="IQD232" s="91"/>
      <c r="IQE232" s="91"/>
      <c r="IQF232" s="91"/>
      <c r="IQG232" s="91"/>
      <c r="IQH232" s="92"/>
      <c r="IQI232" s="12"/>
      <c r="IQJ232" s="12"/>
      <c r="IQK232" s="92"/>
      <c r="IQL232" s="92"/>
      <c r="IQM232" s="11"/>
      <c r="IQN232" s="11"/>
      <c r="IQO232" s="93"/>
      <c r="IQP232" s="91"/>
      <c r="IQQ232" s="94"/>
      <c r="IQR232" s="95"/>
      <c r="IQS232" s="90"/>
      <c r="IQT232" s="91"/>
      <c r="IQU232" s="91"/>
      <c r="IQV232" s="91"/>
      <c r="IQW232" s="91"/>
      <c r="IQX232" s="92"/>
      <c r="IQY232" s="12"/>
      <c r="IQZ232" s="12"/>
      <c r="IRA232" s="92"/>
      <c r="IRB232" s="92"/>
      <c r="IRC232" s="11"/>
      <c r="IRD232" s="11"/>
      <c r="IRE232" s="93"/>
      <c r="IRF232" s="91"/>
      <c r="IRG232" s="94"/>
      <c r="IRH232" s="95"/>
      <c r="IRI232" s="90"/>
      <c r="IRJ232" s="91"/>
      <c r="IRK232" s="91"/>
      <c r="IRL232" s="91"/>
      <c r="IRM232" s="91"/>
      <c r="IRN232" s="92"/>
      <c r="IRO232" s="12"/>
      <c r="IRP232" s="12"/>
      <c r="IRQ232" s="92"/>
      <c r="IRR232" s="92"/>
      <c r="IRS232" s="11"/>
      <c r="IRT232" s="11"/>
      <c r="IRU232" s="93"/>
      <c r="IRV232" s="91"/>
      <c r="IRW232" s="94"/>
      <c r="IRX232" s="95"/>
      <c r="IRY232" s="90"/>
      <c r="IRZ232" s="91"/>
      <c r="ISA232" s="91"/>
      <c r="ISB232" s="91"/>
      <c r="ISC232" s="91"/>
      <c r="ISD232" s="92"/>
      <c r="ISE232" s="12"/>
      <c r="ISF232" s="12"/>
      <c r="ISG232" s="92"/>
      <c r="ISH232" s="92"/>
      <c r="ISI232" s="11"/>
      <c r="ISJ232" s="11"/>
      <c r="ISK232" s="93"/>
      <c r="ISL232" s="91"/>
      <c r="ISM232" s="94"/>
      <c r="ISN232" s="95"/>
      <c r="ISO232" s="90"/>
      <c r="ISP232" s="91"/>
      <c r="ISQ232" s="91"/>
      <c r="ISR232" s="91"/>
      <c r="ISS232" s="91"/>
      <c r="IST232" s="92"/>
      <c r="ISU232" s="12"/>
      <c r="ISV232" s="12"/>
      <c r="ISW232" s="92"/>
      <c r="ISX232" s="92"/>
      <c r="ISY232" s="11"/>
      <c r="ISZ232" s="11"/>
      <c r="ITA232" s="93"/>
      <c r="ITB232" s="91"/>
      <c r="ITC232" s="94"/>
      <c r="ITD232" s="95"/>
      <c r="ITE232" s="90"/>
      <c r="ITF232" s="91"/>
      <c r="ITG232" s="91"/>
      <c r="ITH232" s="91"/>
      <c r="ITI232" s="91"/>
      <c r="ITJ232" s="92"/>
      <c r="ITK232" s="12"/>
      <c r="ITL232" s="12"/>
      <c r="ITM232" s="92"/>
      <c r="ITN232" s="92"/>
      <c r="ITO232" s="11"/>
      <c r="ITP232" s="11"/>
      <c r="ITQ232" s="93"/>
      <c r="ITR232" s="91"/>
      <c r="ITS232" s="94"/>
      <c r="ITT232" s="95"/>
      <c r="ITU232" s="90"/>
      <c r="ITV232" s="91"/>
      <c r="ITW232" s="91"/>
      <c r="ITX232" s="91"/>
      <c r="ITY232" s="91"/>
      <c r="ITZ232" s="92"/>
      <c r="IUA232" s="12"/>
      <c r="IUB232" s="12"/>
      <c r="IUC232" s="92"/>
      <c r="IUD232" s="92"/>
      <c r="IUE232" s="11"/>
      <c r="IUF232" s="11"/>
      <c r="IUG232" s="93"/>
      <c r="IUH232" s="91"/>
      <c r="IUI232" s="94"/>
      <c r="IUJ232" s="95"/>
      <c r="IUK232" s="90"/>
      <c r="IUL232" s="91"/>
      <c r="IUM232" s="91"/>
      <c r="IUN232" s="91"/>
      <c r="IUO232" s="91"/>
      <c r="IUP232" s="92"/>
      <c r="IUQ232" s="12"/>
      <c r="IUR232" s="12"/>
      <c r="IUS232" s="92"/>
      <c r="IUT232" s="92"/>
      <c r="IUU232" s="11"/>
      <c r="IUV232" s="11"/>
      <c r="IUW232" s="93"/>
      <c r="IUX232" s="91"/>
      <c r="IUY232" s="94"/>
      <c r="IUZ232" s="95"/>
      <c r="IVA232" s="90"/>
      <c r="IVB232" s="91"/>
      <c r="IVC232" s="91"/>
      <c r="IVD232" s="91"/>
      <c r="IVE232" s="91"/>
      <c r="IVF232" s="92"/>
      <c r="IVG232" s="12"/>
      <c r="IVH232" s="12"/>
      <c r="IVI232" s="92"/>
      <c r="IVJ232" s="92"/>
      <c r="IVK232" s="11"/>
      <c r="IVL232" s="11"/>
      <c r="IVM232" s="93"/>
      <c r="IVN232" s="91"/>
      <c r="IVO232" s="94"/>
      <c r="IVP232" s="95"/>
      <c r="IVQ232" s="90"/>
      <c r="IVR232" s="91"/>
      <c r="IVS232" s="91"/>
      <c r="IVT232" s="91"/>
      <c r="IVU232" s="91"/>
      <c r="IVV232" s="92"/>
      <c r="IVW232" s="12"/>
      <c r="IVX232" s="12"/>
      <c r="IVY232" s="92"/>
      <c r="IVZ232" s="92"/>
      <c r="IWA232" s="11"/>
      <c r="IWB232" s="11"/>
      <c r="IWC232" s="93"/>
      <c r="IWD232" s="91"/>
      <c r="IWE232" s="94"/>
      <c r="IWF232" s="95"/>
      <c r="IWG232" s="90"/>
      <c r="IWH232" s="91"/>
      <c r="IWI232" s="91"/>
      <c r="IWJ232" s="91"/>
      <c r="IWK232" s="91"/>
      <c r="IWL232" s="92"/>
      <c r="IWM232" s="12"/>
      <c r="IWN232" s="12"/>
      <c r="IWO232" s="92"/>
      <c r="IWP232" s="92"/>
      <c r="IWQ232" s="11"/>
      <c r="IWR232" s="11"/>
      <c r="IWS232" s="93"/>
      <c r="IWT232" s="91"/>
      <c r="IWU232" s="94"/>
      <c r="IWV232" s="95"/>
      <c r="IWW232" s="90"/>
      <c r="IWX232" s="91"/>
      <c r="IWY232" s="91"/>
      <c r="IWZ232" s="91"/>
      <c r="IXA232" s="91"/>
      <c r="IXB232" s="92"/>
      <c r="IXC232" s="12"/>
      <c r="IXD232" s="12"/>
      <c r="IXE232" s="92"/>
      <c r="IXF232" s="92"/>
      <c r="IXG232" s="11"/>
      <c r="IXH232" s="11"/>
      <c r="IXI232" s="93"/>
      <c r="IXJ232" s="91"/>
      <c r="IXK232" s="94"/>
      <c r="IXL232" s="95"/>
      <c r="IXM232" s="90"/>
      <c r="IXN232" s="91"/>
      <c r="IXO232" s="91"/>
      <c r="IXP232" s="91"/>
      <c r="IXQ232" s="91"/>
      <c r="IXR232" s="92"/>
      <c r="IXS232" s="12"/>
      <c r="IXT232" s="12"/>
      <c r="IXU232" s="92"/>
      <c r="IXV232" s="92"/>
      <c r="IXW232" s="11"/>
      <c r="IXX232" s="11"/>
      <c r="IXY232" s="93"/>
      <c r="IXZ232" s="91"/>
      <c r="IYA232" s="94"/>
      <c r="IYB232" s="95"/>
      <c r="IYC232" s="90"/>
      <c r="IYD232" s="91"/>
      <c r="IYE232" s="91"/>
      <c r="IYF232" s="91"/>
      <c r="IYG232" s="91"/>
      <c r="IYH232" s="92"/>
      <c r="IYI232" s="12"/>
      <c r="IYJ232" s="12"/>
      <c r="IYK232" s="92"/>
      <c r="IYL232" s="92"/>
      <c r="IYM232" s="11"/>
      <c r="IYN232" s="11"/>
      <c r="IYO232" s="93"/>
      <c r="IYP232" s="91"/>
      <c r="IYQ232" s="94"/>
      <c r="IYR232" s="95"/>
      <c r="IYS232" s="90"/>
      <c r="IYT232" s="91"/>
      <c r="IYU232" s="91"/>
      <c r="IYV232" s="91"/>
      <c r="IYW232" s="91"/>
      <c r="IYX232" s="92"/>
      <c r="IYY232" s="12"/>
      <c r="IYZ232" s="12"/>
      <c r="IZA232" s="92"/>
      <c r="IZB232" s="92"/>
      <c r="IZC232" s="11"/>
      <c r="IZD232" s="11"/>
      <c r="IZE232" s="93"/>
      <c r="IZF232" s="91"/>
      <c r="IZG232" s="94"/>
      <c r="IZH232" s="95"/>
      <c r="IZI232" s="90"/>
      <c r="IZJ232" s="91"/>
      <c r="IZK232" s="91"/>
      <c r="IZL232" s="91"/>
      <c r="IZM232" s="91"/>
      <c r="IZN232" s="92"/>
      <c r="IZO232" s="12"/>
      <c r="IZP232" s="12"/>
      <c r="IZQ232" s="92"/>
      <c r="IZR232" s="92"/>
      <c r="IZS232" s="11"/>
      <c r="IZT232" s="11"/>
      <c r="IZU232" s="93"/>
      <c r="IZV232" s="91"/>
      <c r="IZW232" s="94"/>
      <c r="IZX232" s="95"/>
      <c r="IZY232" s="90"/>
      <c r="IZZ232" s="91"/>
      <c r="JAA232" s="91"/>
      <c r="JAB232" s="91"/>
      <c r="JAC232" s="91"/>
      <c r="JAD232" s="92"/>
      <c r="JAE232" s="12"/>
      <c r="JAF232" s="12"/>
      <c r="JAG232" s="92"/>
      <c r="JAH232" s="92"/>
      <c r="JAI232" s="11"/>
      <c r="JAJ232" s="11"/>
      <c r="JAK232" s="93"/>
      <c r="JAL232" s="91"/>
      <c r="JAM232" s="94"/>
      <c r="JAN232" s="95"/>
      <c r="JAO232" s="90"/>
      <c r="JAP232" s="91"/>
      <c r="JAQ232" s="91"/>
      <c r="JAR232" s="91"/>
      <c r="JAS232" s="91"/>
      <c r="JAT232" s="92"/>
      <c r="JAU232" s="12"/>
      <c r="JAV232" s="12"/>
      <c r="JAW232" s="92"/>
      <c r="JAX232" s="92"/>
      <c r="JAY232" s="11"/>
      <c r="JAZ232" s="11"/>
      <c r="JBA232" s="93"/>
      <c r="JBB232" s="91"/>
      <c r="JBC232" s="94"/>
      <c r="JBD232" s="95"/>
      <c r="JBE232" s="90"/>
      <c r="JBF232" s="91"/>
      <c r="JBG232" s="91"/>
      <c r="JBH232" s="91"/>
      <c r="JBI232" s="91"/>
      <c r="JBJ232" s="92"/>
      <c r="JBK232" s="12"/>
      <c r="JBL232" s="12"/>
      <c r="JBM232" s="92"/>
      <c r="JBN232" s="92"/>
      <c r="JBO232" s="11"/>
      <c r="JBP232" s="11"/>
      <c r="JBQ232" s="93"/>
      <c r="JBR232" s="91"/>
      <c r="JBS232" s="94"/>
      <c r="JBT232" s="95"/>
      <c r="JBU232" s="90"/>
      <c r="JBV232" s="91"/>
      <c r="JBW232" s="91"/>
      <c r="JBX232" s="91"/>
      <c r="JBY232" s="91"/>
      <c r="JBZ232" s="92"/>
      <c r="JCA232" s="12"/>
      <c r="JCB232" s="12"/>
      <c r="JCC232" s="92"/>
      <c r="JCD232" s="92"/>
      <c r="JCE232" s="11"/>
      <c r="JCF232" s="11"/>
      <c r="JCG232" s="93"/>
      <c r="JCH232" s="91"/>
      <c r="JCI232" s="94"/>
      <c r="JCJ232" s="95"/>
      <c r="JCK232" s="90"/>
      <c r="JCL232" s="91"/>
      <c r="JCM232" s="91"/>
      <c r="JCN232" s="91"/>
      <c r="JCO232" s="91"/>
      <c r="JCP232" s="92"/>
      <c r="JCQ232" s="12"/>
      <c r="JCR232" s="12"/>
      <c r="JCS232" s="92"/>
      <c r="JCT232" s="92"/>
      <c r="JCU232" s="11"/>
      <c r="JCV232" s="11"/>
      <c r="JCW232" s="93"/>
      <c r="JCX232" s="91"/>
      <c r="JCY232" s="94"/>
      <c r="JCZ232" s="95"/>
      <c r="JDA232" s="90"/>
      <c r="JDB232" s="91"/>
      <c r="JDC232" s="91"/>
      <c r="JDD232" s="91"/>
      <c r="JDE232" s="91"/>
      <c r="JDF232" s="92"/>
      <c r="JDG232" s="12"/>
      <c r="JDH232" s="12"/>
      <c r="JDI232" s="92"/>
      <c r="JDJ232" s="92"/>
      <c r="JDK232" s="11"/>
      <c r="JDL232" s="11"/>
      <c r="JDM232" s="93"/>
      <c r="JDN232" s="91"/>
      <c r="JDO232" s="94"/>
      <c r="JDP232" s="95"/>
      <c r="JDQ232" s="90"/>
      <c r="JDR232" s="91"/>
      <c r="JDS232" s="91"/>
      <c r="JDT232" s="91"/>
      <c r="JDU232" s="91"/>
      <c r="JDV232" s="92"/>
      <c r="JDW232" s="12"/>
      <c r="JDX232" s="12"/>
      <c r="JDY232" s="92"/>
      <c r="JDZ232" s="92"/>
      <c r="JEA232" s="11"/>
      <c r="JEB232" s="11"/>
      <c r="JEC232" s="93"/>
      <c r="JED232" s="91"/>
      <c r="JEE232" s="94"/>
      <c r="JEF232" s="95"/>
      <c r="JEG232" s="90"/>
      <c r="JEH232" s="91"/>
      <c r="JEI232" s="91"/>
      <c r="JEJ232" s="91"/>
      <c r="JEK232" s="91"/>
      <c r="JEL232" s="92"/>
      <c r="JEM232" s="12"/>
      <c r="JEN232" s="12"/>
      <c r="JEO232" s="92"/>
      <c r="JEP232" s="92"/>
      <c r="JEQ232" s="11"/>
      <c r="JER232" s="11"/>
      <c r="JES232" s="93"/>
      <c r="JET232" s="91"/>
      <c r="JEU232" s="94"/>
      <c r="JEV232" s="95"/>
      <c r="JEW232" s="90"/>
      <c r="JEX232" s="91"/>
      <c r="JEY232" s="91"/>
      <c r="JEZ232" s="91"/>
      <c r="JFA232" s="91"/>
      <c r="JFB232" s="92"/>
      <c r="JFC232" s="12"/>
      <c r="JFD232" s="12"/>
      <c r="JFE232" s="92"/>
      <c r="JFF232" s="92"/>
      <c r="JFG232" s="11"/>
      <c r="JFH232" s="11"/>
      <c r="JFI232" s="93"/>
      <c r="JFJ232" s="91"/>
      <c r="JFK232" s="94"/>
      <c r="JFL232" s="95"/>
      <c r="JFM232" s="90"/>
      <c r="JFN232" s="91"/>
      <c r="JFO232" s="91"/>
      <c r="JFP232" s="91"/>
      <c r="JFQ232" s="91"/>
      <c r="JFR232" s="92"/>
      <c r="JFS232" s="12"/>
      <c r="JFT232" s="12"/>
      <c r="JFU232" s="92"/>
      <c r="JFV232" s="92"/>
      <c r="JFW232" s="11"/>
      <c r="JFX232" s="11"/>
      <c r="JFY232" s="93"/>
      <c r="JFZ232" s="91"/>
      <c r="JGA232" s="94"/>
      <c r="JGB232" s="95"/>
      <c r="JGC232" s="90"/>
      <c r="JGD232" s="91"/>
      <c r="JGE232" s="91"/>
      <c r="JGF232" s="91"/>
      <c r="JGG232" s="91"/>
      <c r="JGH232" s="92"/>
      <c r="JGI232" s="12"/>
      <c r="JGJ232" s="12"/>
      <c r="JGK232" s="92"/>
      <c r="JGL232" s="92"/>
      <c r="JGM232" s="11"/>
      <c r="JGN232" s="11"/>
      <c r="JGO232" s="93"/>
      <c r="JGP232" s="91"/>
      <c r="JGQ232" s="94"/>
      <c r="JGR232" s="95"/>
      <c r="JGS232" s="90"/>
      <c r="JGT232" s="91"/>
      <c r="JGU232" s="91"/>
      <c r="JGV232" s="91"/>
      <c r="JGW232" s="91"/>
      <c r="JGX232" s="92"/>
      <c r="JGY232" s="12"/>
      <c r="JGZ232" s="12"/>
      <c r="JHA232" s="92"/>
      <c r="JHB232" s="92"/>
      <c r="JHC232" s="11"/>
      <c r="JHD232" s="11"/>
      <c r="JHE232" s="93"/>
      <c r="JHF232" s="91"/>
      <c r="JHG232" s="94"/>
      <c r="JHH232" s="95"/>
      <c r="JHI232" s="90"/>
      <c r="JHJ232" s="91"/>
      <c r="JHK232" s="91"/>
      <c r="JHL232" s="91"/>
      <c r="JHM232" s="91"/>
      <c r="JHN232" s="92"/>
      <c r="JHO232" s="12"/>
      <c r="JHP232" s="12"/>
      <c r="JHQ232" s="92"/>
      <c r="JHR232" s="92"/>
      <c r="JHS232" s="11"/>
      <c r="JHT232" s="11"/>
      <c r="JHU232" s="93"/>
      <c r="JHV232" s="91"/>
      <c r="JHW232" s="94"/>
      <c r="JHX232" s="95"/>
      <c r="JHY232" s="90"/>
      <c r="JHZ232" s="91"/>
      <c r="JIA232" s="91"/>
      <c r="JIB232" s="91"/>
      <c r="JIC232" s="91"/>
      <c r="JID232" s="92"/>
      <c r="JIE232" s="12"/>
      <c r="JIF232" s="12"/>
      <c r="JIG232" s="92"/>
      <c r="JIH232" s="92"/>
      <c r="JII232" s="11"/>
      <c r="JIJ232" s="11"/>
      <c r="JIK232" s="93"/>
      <c r="JIL232" s="91"/>
      <c r="JIM232" s="94"/>
      <c r="JIN232" s="95"/>
      <c r="JIO232" s="90"/>
      <c r="JIP232" s="91"/>
      <c r="JIQ232" s="91"/>
      <c r="JIR232" s="91"/>
      <c r="JIS232" s="91"/>
      <c r="JIT232" s="92"/>
      <c r="JIU232" s="12"/>
      <c r="JIV232" s="12"/>
      <c r="JIW232" s="92"/>
      <c r="JIX232" s="92"/>
      <c r="JIY232" s="11"/>
      <c r="JIZ232" s="11"/>
      <c r="JJA232" s="93"/>
      <c r="JJB232" s="91"/>
      <c r="JJC232" s="94"/>
      <c r="JJD232" s="95"/>
      <c r="JJE232" s="90"/>
      <c r="JJF232" s="91"/>
      <c r="JJG232" s="91"/>
      <c r="JJH232" s="91"/>
      <c r="JJI232" s="91"/>
      <c r="JJJ232" s="92"/>
      <c r="JJK232" s="12"/>
      <c r="JJL232" s="12"/>
      <c r="JJM232" s="92"/>
      <c r="JJN232" s="92"/>
      <c r="JJO232" s="11"/>
      <c r="JJP232" s="11"/>
      <c r="JJQ232" s="93"/>
      <c r="JJR232" s="91"/>
      <c r="JJS232" s="94"/>
      <c r="JJT232" s="95"/>
      <c r="JJU232" s="90"/>
      <c r="JJV232" s="91"/>
      <c r="JJW232" s="91"/>
      <c r="JJX232" s="91"/>
      <c r="JJY232" s="91"/>
      <c r="JJZ232" s="92"/>
      <c r="JKA232" s="12"/>
      <c r="JKB232" s="12"/>
      <c r="JKC232" s="92"/>
      <c r="JKD232" s="92"/>
      <c r="JKE232" s="11"/>
      <c r="JKF232" s="11"/>
      <c r="JKG232" s="93"/>
      <c r="JKH232" s="91"/>
      <c r="JKI232" s="94"/>
      <c r="JKJ232" s="95"/>
      <c r="JKK232" s="90"/>
      <c r="JKL232" s="91"/>
      <c r="JKM232" s="91"/>
      <c r="JKN232" s="91"/>
      <c r="JKO232" s="91"/>
      <c r="JKP232" s="92"/>
      <c r="JKQ232" s="12"/>
      <c r="JKR232" s="12"/>
      <c r="JKS232" s="92"/>
      <c r="JKT232" s="92"/>
      <c r="JKU232" s="11"/>
      <c r="JKV232" s="11"/>
      <c r="JKW232" s="93"/>
      <c r="JKX232" s="91"/>
      <c r="JKY232" s="94"/>
      <c r="JKZ232" s="95"/>
      <c r="JLA232" s="90"/>
      <c r="JLB232" s="91"/>
      <c r="JLC232" s="91"/>
      <c r="JLD232" s="91"/>
      <c r="JLE232" s="91"/>
      <c r="JLF232" s="92"/>
      <c r="JLG232" s="12"/>
      <c r="JLH232" s="12"/>
      <c r="JLI232" s="92"/>
      <c r="JLJ232" s="92"/>
      <c r="JLK232" s="11"/>
      <c r="JLL232" s="11"/>
      <c r="JLM232" s="93"/>
      <c r="JLN232" s="91"/>
      <c r="JLO232" s="94"/>
      <c r="JLP232" s="95"/>
      <c r="JLQ232" s="90"/>
      <c r="JLR232" s="91"/>
      <c r="JLS232" s="91"/>
      <c r="JLT232" s="91"/>
      <c r="JLU232" s="91"/>
      <c r="JLV232" s="92"/>
      <c r="JLW232" s="12"/>
      <c r="JLX232" s="12"/>
      <c r="JLY232" s="92"/>
      <c r="JLZ232" s="92"/>
      <c r="JMA232" s="11"/>
      <c r="JMB232" s="11"/>
      <c r="JMC232" s="93"/>
      <c r="JMD232" s="91"/>
      <c r="JME232" s="94"/>
      <c r="JMF232" s="95"/>
      <c r="JMG232" s="90"/>
      <c r="JMH232" s="91"/>
      <c r="JMI232" s="91"/>
      <c r="JMJ232" s="91"/>
      <c r="JMK232" s="91"/>
      <c r="JML232" s="92"/>
      <c r="JMM232" s="12"/>
      <c r="JMN232" s="12"/>
      <c r="JMO232" s="92"/>
      <c r="JMP232" s="92"/>
      <c r="JMQ232" s="11"/>
      <c r="JMR232" s="11"/>
      <c r="JMS232" s="93"/>
      <c r="JMT232" s="91"/>
      <c r="JMU232" s="94"/>
      <c r="JMV232" s="95"/>
      <c r="JMW232" s="90"/>
      <c r="JMX232" s="91"/>
      <c r="JMY232" s="91"/>
      <c r="JMZ232" s="91"/>
      <c r="JNA232" s="91"/>
      <c r="JNB232" s="92"/>
      <c r="JNC232" s="12"/>
      <c r="JND232" s="12"/>
      <c r="JNE232" s="92"/>
      <c r="JNF232" s="92"/>
      <c r="JNG232" s="11"/>
      <c r="JNH232" s="11"/>
      <c r="JNI232" s="93"/>
      <c r="JNJ232" s="91"/>
      <c r="JNK232" s="94"/>
      <c r="JNL232" s="95"/>
      <c r="JNM232" s="90"/>
      <c r="JNN232" s="91"/>
      <c r="JNO232" s="91"/>
      <c r="JNP232" s="91"/>
      <c r="JNQ232" s="91"/>
      <c r="JNR232" s="92"/>
      <c r="JNS232" s="12"/>
      <c r="JNT232" s="12"/>
      <c r="JNU232" s="92"/>
      <c r="JNV232" s="92"/>
      <c r="JNW232" s="11"/>
      <c r="JNX232" s="11"/>
      <c r="JNY232" s="93"/>
      <c r="JNZ232" s="91"/>
      <c r="JOA232" s="94"/>
      <c r="JOB232" s="95"/>
      <c r="JOC232" s="90"/>
      <c r="JOD232" s="91"/>
      <c r="JOE232" s="91"/>
      <c r="JOF232" s="91"/>
      <c r="JOG232" s="91"/>
      <c r="JOH232" s="92"/>
      <c r="JOI232" s="12"/>
      <c r="JOJ232" s="12"/>
      <c r="JOK232" s="92"/>
      <c r="JOL232" s="92"/>
      <c r="JOM232" s="11"/>
      <c r="JON232" s="11"/>
      <c r="JOO232" s="93"/>
      <c r="JOP232" s="91"/>
      <c r="JOQ232" s="94"/>
      <c r="JOR232" s="95"/>
      <c r="JOS232" s="90"/>
      <c r="JOT232" s="91"/>
      <c r="JOU232" s="91"/>
      <c r="JOV232" s="91"/>
      <c r="JOW232" s="91"/>
      <c r="JOX232" s="92"/>
      <c r="JOY232" s="12"/>
      <c r="JOZ232" s="12"/>
      <c r="JPA232" s="92"/>
      <c r="JPB232" s="92"/>
      <c r="JPC232" s="11"/>
      <c r="JPD232" s="11"/>
      <c r="JPE232" s="93"/>
      <c r="JPF232" s="91"/>
      <c r="JPG232" s="94"/>
      <c r="JPH232" s="95"/>
      <c r="JPI232" s="90"/>
      <c r="JPJ232" s="91"/>
      <c r="JPK232" s="91"/>
      <c r="JPL232" s="91"/>
      <c r="JPM232" s="91"/>
      <c r="JPN232" s="92"/>
      <c r="JPO232" s="12"/>
      <c r="JPP232" s="12"/>
      <c r="JPQ232" s="92"/>
      <c r="JPR232" s="92"/>
      <c r="JPS232" s="11"/>
      <c r="JPT232" s="11"/>
      <c r="JPU232" s="93"/>
      <c r="JPV232" s="91"/>
      <c r="JPW232" s="94"/>
      <c r="JPX232" s="95"/>
      <c r="JPY232" s="90"/>
      <c r="JPZ232" s="91"/>
      <c r="JQA232" s="91"/>
      <c r="JQB232" s="91"/>
      <c r="JQC232" s="91"/>
      <c r="JQD232" s="92"/>
      <c r="JQE232" s="12"/>
      <c r="JQF232" s="12"/>
      <c r="JQG232" s="92"/>
      <c r="JQH232" s="92"/>
      <c r="JQI232" s="11"/>
      <c r="JQJ232" s="11"/>
      <c r="JQK232" s="93"/>
      <c r="JQL232" s="91"/>
      <c r="JQM232" s="94"/>
      <c r="JQN232" s="95"/>
      <c r="JQO232" s="90"/>
      <c r="JQP232" s="91"/>
      <c r="JQQ232" s="91"/>
      <c r="JQR232" s="91"/>
      <c r="JQS232" s="91"/>
      <c r="JQT232" s="92"/>
      <c r="JQU232" s="12"/>
      <c r="JQV232" s="12"/>
      <c r="JQW232" s="92"/>
      <c r="JQX232" s="92"/>
      <c r="JQY232" s="11"/>
      <c r="JQZ232" s="11"/>
      <c r="JRA232" s="93"/>
      <c r="JRB232" s="91"/>
      <c r="JRC232" s="94"/>
      <c r="JRD232" s="95"/>
      <c r="JRE232" s="90"/>
      <c r="JRF232" s="91"/>
      <c r="JRG232" s="91"/>
      <c r="JRH232" s="91"/>
      <c r="JRI232" s="91"/>
      <c r="JRJ232" s="92"/>
      <c r="JRK232" s="12"/>
      <c r="JRL232" s="12"/>
      <c r="JRM232" s="92"/>
      <c r="JRN232" s="92"/>
      <c r="JRO232" s="11"/>
      <c r="JRP232" s="11"/>
      <c r="JRQ232" s="93"/>
      <c r="JRR232" s="91"/>
      <c r="JRS232" s="94"/>
      <c r="JRT232" s="95"/>
      <c r="JRU232" s="90"/>
      <c r="JRV232" s="91"/>
      <c r="JRW232" s="91"/>
      <c r="JRX232" s="91"/>
      <c r="JRY232" s="91"/>
      <c r="JRZ232" s="92"/>
      <c r="JSA232" s="12"/>
      <c r="JSB232" s="12"/>
      <c r="JSC232" s="92"/>
      <c r="JSD232" s="92"/>
      <c r="JSE232" s="11"/>
      <c r="JSF232" s="11"/>
      <c r="JSG232" s="93"/>
      <c r="JSH232" s="91"/>
      <c r="JSI232" s="94"/>
      <c r="JSJ232" s="95"/>
      <c r="JSK232" s="90"/>
      <c r="JSL232" s="91"/>
      <c r="JSM232" s="91"/>
      <c r="JSN232" s="91"/>
      <c r="JSO232" s="91"/>
      <c r="JSP232" s="92"/>
      <c r="JSQ232" s="12"/>
      <c r="JSR232" s="12"/>
      <c r="JSS232" s="92"/>
      <c r="JST232" s="92"/>
      <c r="JSU232" s="11"/>
      <c r="JSV232" s="11"/>
      <c r="JSW232" s="93"/>
      <c r="JSX232" s="91"/>
      <c r="JSY232" s="94"/>
      <c r="JSZ232" s="95"/>
      <c r="JTA232" s="90"/>
      <c r="JTB232" s="91"/>
      <c r="JTC232" s="91"/>
      <c r="JTD232" s="91"/>
      <c r="JTE232" s="91"/>
      <c r="JTF232" s="92"/>
      <c r="JTG232" s="12"/>
      <c r="JTH232" s="12"/>
      <c r="JTI232" s="92"/>
      <c r="JTJ232" s="92"/>
      <c r="JTK232" s="11"/>
      <c r="JTL232" s="11"/>
      <c r="JTM232" s="93"/>
      <c r="JTN232" s="91"/>
      <c r="JTO232" s="94"/>
      <c r="JTP232" s="95"/>
      <c r="JTQ232" s="90"/>
      <c r="JTR232" s="91"/>
      <c r="JTS232" s="91"/>
      <c r="JTT232" s="91"/>
      <c r="JTU232" s="91"/>
      <c r="JTV232" s="92"/>
      <c r="JTW232" s="12"/>
      <c r="JTX232" s="12"/>
      <c r="JTY232" s="92"/>
      <c r="JTZ232" s="92"/>
      <c r="JUA232" s="11"/>
      <c r="JUB232" s="11"/>
      <c r="JUC232" s="93"/>
      <c r="JUD232" s="91"/>
      <c r="JUE232" s="94"/>
      <c r="JUF232" s="95"/>
      <c r="JUG232" s="90"/>
      <c r="JUH232" s="91"/>
      <c r="JUI232" s="91"/>
      <c r="JUJ232" s="91"/>
      <c r="JUK232" s="91"/>
      <c r="JUL232" s="92"/>
      <c r="JUM232" s="12"/>
      <c r="JUN232" s="12"/>
      <c r="JUO232" s="92"/>
      <c r="JUP232" s="92"/>
      <c r="JUQ232" s="11"/>
      <c r="JUR232" s="11"/>
      <c r="JUS232" s="93"/>
      <c r="JUT232" s="91"/>
      <c r="JUU232" s="94"/>
      <c r="JUV232" s="95"/>
      <c r="JUW232" s="90"/>
      <c r="JUX232" s="91"/>
      <c r="JUY232" s="91"/>
      <c r="JUZ232" s="91"/>
      <c r="JVA232" s="91"/>
      <c r="JVB232" s="92"/>
      <c r="JVC232" s="12"/>
      <c r="JVD232" s="12"/>
      <c r="JVE232" s="92"/>
      <c r="JVF232" s="92"/>
      <c r="JVG232" s="11"/>
      <c r="JVH232" s="11"/>
      <c r="JVI232" s="93"/>
      <c r="JVJ232" s="91"/>
      <c r="JVK232" s="94"/>
      <c r="JVL232" s="95"/>
      <c r="JVM232" s="90"/>
      <c r="JVN232" s="91"/>
      <c r="JVO232" s="91"/>
      <c r="JVP232" s="91"/>
      <c r="JVQ232" s="91"/>
      <c r="JVR232" s="92"/>
      <c r="JVS232" s="12"/>
      <c r="JVT232" s="12"/>
      <c r="JVU232" s="92"/>
      <c r="JVV232" s="92"/>
      <c r="JVW232" s="11"/>
      <c r="JVX232" s="11"/>
      <c r="JVY232" s="93"/>
      <c r="JVZ232" s="91"/>
      <c r="JWA232" s="94"/>
      <c r="JWB232" s="95"/>
      <c r="JWC232" s="90"/>
      <c r="JWD232" s="91"/>
      <c r="JWE232" s="91"/>
      <c r="JWF232" s="91"/>
      <c r="JWG232" s="91"/>
      <c r="JWH232" s="92"/>
      <c r="JWI232" s="12"/>
      <c r="JWJ232" s="12"/>
      <c r="JWK232" s="92"/>
      <c r="JWL232" s="92"/>
      <c r="JWM232" s="11"/>
      <c r="JWN232" s="11"/>
      <c r="JWO232" s="93"/>
      <c r="JWP232" s="91"/>
      <c r="JWQ232" s="94"/>
      <c r="JWR232" s="95"/>
      <c r="JWS232" s="90"/>
      <c r="JWT232" s="91"/>
      <c r="JWU232" s="91"/>
      <c r="JWV232" s="91"/>
      <c r="JWW232" s="91"/>
      <c r="JWX232" s="92"/>
      <c r="JWY232" s="12"/>
      <c r="JWZ232" s="12"/>
      <c r="JXA232" s="92"/>
      <c r="JXB232" s="92"/>
      <c r="JXC232" s="11"/>
      <c r="JXD232" s="11"/>
      <c r="JXE232" s="93"/>
      <c r="JXF232" s="91"/>
      <c r="JXG232" s="94"/>
      <c r="JXH232" s="95"/>
      <c r="JXI232" s="90"/>
      <c r="JXJ232" s="91"/>
      <c r="JXK232" s="91"/>
      <c r="JXL232" s="91"/>
      <c r="JXM232" s="91"/>
      <c r="JXN232" s="92"/>
      <c r="JXO232" s="12"/>
      <c r="JXP232" s="12"/>
      <c r="JXQ232" s="92"/>
      <c r="JXR232" s="92"/>
      <c r="JXS232" s="11"/>
      <c r="JXT232" s="11"/>
      <c r="JXU232" s="93"/>
      <c r="JXV232" s="91"/>
      <c r="JXW232" s="94"/>
      <c r="JXX232" s="95"/>
      <c r="JXY232" s="90"/>
      <c r="JXZ232" s="91"/>
      <c r="JYA232" s="91"/>
      <c r="JYB232" s="91"/>
      <c r="JYC232" s="91"/>
      <c r="JYD232" s="92"/>
      <c r="JYE232" s="12"/>
      <c r="JYF232" s="12"/>
      <c r="JYG232" s="92"/>
      <c r="JYH232" s="92"/>
      <c r="JYI232" s="11"/>
      <c r="JYJ232" s="11"/>
      <c r="JYK232" s="93"/>
      <c r="JYL232" s="91"/>
      <c r="JYM232" s="94"/>
      <c r="JYN232" s="95"/>
      <c r="JYO232" s="90"/>
      <c r="JYP232" s="91"/>
      <c r="JYQ232" s="91"/>
      <c r="JYR232" s="91"/>
      <c r="JYS232" s="91"/>
      <c r="JYT232" s="92"/>
      <c r="JYU232" s="12"/>
      <c r="JYV232" s="12"/>
      <c r="JYW232" s="92"/>
      <c r="JYX232" s="92"/>
      <c r="JYY232" s="11"/>
      <c r="JYZ232" s="11"/>
      <c r="JZA232" s="93"/>
      <c r="JZB232" s="91"/>
      <c r="JZC232" s="94"/>
      <c r="JZD232" s="95"/>
      <c r="JZE232" s="90"/>
      <c r="JZF232" s="91"/>
      <c r="JZG232" s="91"/>
      <c r="JZH232" s="91"/>
      <c r="JZI232" s="91"/>
      <c r="JZJ232" s="92"/>
      <c r="JZK232" s="12"/>
      <c r="JZL232" s="12"/>
      <c r="JZM232" s="92"/>
      <c r="JZN232" s="92"/>
      <c r="JZO232" s="11"/>
      <c r="JZP232" s="11"/>
      <c r="JZQ232" s="93"/>
      <c r="JZR232" s="91"/>
      <c r="JZS232" s="94"/>
      <c r="JZT232" s="95"/>
      <c r="JZU232" s="90"/>
      <c r="JZV232" s="91"/>
      <c r="JZW232" s="91"/>
      <c r="JZX232" s="91"/>
      <c r="JZY232" s="91"/>
      <c r="JZZ232" s="92"/>
      <c r="KAA232" s="12"/>
      <c r="KAB232" s="12"/>
      <c r="KAC232" s="92"/>
      <c r="KAD232" s="92"/>
      <c r="KAE232" s="11"/>
      <c r="KAF232" s="11"/>
      <c r="KAG232" s="93"/>
      <c r="KAH232" s="91"/>
      <c r="KAI232" s="94"/>
      <c r="KAJ232" s="95"/>
      <c r="KAK232" s="90"/>
      <c r="KAL232" s="91"/>
      <c r="KAM232" s="91"/>
      <c r="KAN232" s="91"/>
      <c r="KAO232" s="91"/>
      <c r="KAP232" s="92"/>
      <c r="KAQ232" s="12"/>
      <c r="KAR232" s="12"/>
      <c r="KAS232" s="92"/>
      <c r="KAT232" s="92"/>
      <c r="KAU232" s="11"/>
      <c r="KAV232" s="11"/>
      <c r="KAW232" s="93"/>
      <c r="KAX232" s="91"/>
      <c r="KAY232" s="94"/>
      <c r="KAZ232" s="95"/>
      <c r="KBA232" s="90"/>
      <c r="KBB232" s="91"/>
      <c r="KBC232" s="91"/>
      <c r="KBD232" s="91"/>
      <c r="KBE232" s="91"/>
      <c r="KBF232" s="92"/>
      <c r="KBG232" s="12"/>
      <c r="KBH232" s="12"/>
      <c r="KBI232" s="92"/>
      <c r="KBJ232" s="92"/>
      <c r="KBK232" s="11"/>
      <c r="KBL232" s="11"/>
      <c r="KBM232" s="93"/>
      <c r="KBN232" s="91"/>
      <c r="KBO232" s="94"/>
      <c r="KBP232" s="95"/>
      <c r="KBQ232" s="90"/>
      <c r="KBR232" s="91"/>
      <c r="KBS232" s="91"/>
      <c r="KBT232" s="91"/>
      <c r="KBU232" s="91"/>
      <c r="KBV232" s="92"/>
      <c r="KBW232" s="12"/>
      <c r="KBX232" s="12"/>
      <c r="KBY232" s="92"/>
      <c r="KBZ232" s="92"/>
      <c r="KCA232" s="11"/>
      <c r="KCB232" s="11"/>
      <c r="KCC232" s="93"/>
      <c r="KCD232" s="91"/>
      <c r="KCE232" s="94"/>
      <c r="KCF232" s="95"/>
      <c r="KCG232" s="90"/>
      <c r="KCH232" s="91"/>
      <c r="KCI232" s="91"/>
      <c r="KCJ232" s="91"/>
      <c r="KCK232" s="91"/>
      <c r="KCL232" s="92"/>
      <c r="KCM232" s="12"/>
      <c r="KCN232" s="12"/>
      <c r="KCO232" s="92"/>
      <c r="KCP232" s="92"/>
      <c r="KCQ232" s="11"/>
      <c r="KCR232" s="11"/>
      <c r="KCS232" s="93"/>
      <c r="KCT232" s="91"/>
      <c r="KCU232" s="94"/>
      <c r="KCV232" s="95"/>
      <c r="KCW232" s="90"/>
      <c r="KCX232" s="91"/>
      <c r="KCY232" s="91"/>
      <c r="KCZ232" s="91"/>
      <c r="KDA232" s="91"/>
      <c r="KDB232" s="92"/>
      <c r="KDC232" s="12"/>
      <c r="KDD232" s="12"/>
      <c r="KDE232" s="92"/>
      <c r="KDF232" s="92"/>
      <c r="KDG232" s="11"/>
      <c r="KDH232" s="11"/>
      <c r="KDI232" s="93"/>
      <c r="KDJ232" s="91"/>
      <c r="KDK232" s="94"/>
      <c r="KDL232" s="95"/>
      <c r="KDM232" s="90"/>
      <c r="KDN232" s="91"/>
      <c r="KDO232" s="91"/>
      <c r="KDP232" s="91"/>
      <c r="KDQ232" s="91"/>
      <c r="KDR232" s="92"/>
      <c r="KDS232" s="12"/>
      <c r="KDT232" s="12"/>
      <c r="KDU232" s="92"/>
      <c r="KDV232" s="92"/>
      <c r="KDW232" s="11"/>
      <c r="KDX232" s="11"/>
      <c r="KDY232" s="93"/>
      <c r="KDZ232" s="91"/>
      <c r="KEA232" s="94"/>
      <c r="KEB232" s="95"/>
      <c r="KEC232" s="90"/>
      <c r="KED232" s="91"/>
      <c r="KEE232" s="91"/>
      <c r="KEF232" s="91"/>
      <c r="KEG232" s="91"/>
      <c r="KEH232" s="92"/>
      <c r="KEI232" s="12"/>
      <c r="KEJ232" s="12"/>
      <c r="KEK232" s="92"/>
      <c r="KEL232" s="92"/>
      <c r="KEM232" s="11"/>
      <c r="KEN232" s="11"/>
      <c r="KEO232" s="93"/>
      <c r="KEP232" s="91"/>
      <c r="KEQ232" s="94"/>
      <c r="KER232" s="95"/>
      <c r="KES232" s="90"/>
      <c r="KET232" s="91"/>
      <c r="KEU232" s="91"/>
      <c r="KEV232" s="91"/>
      <c r="KEW232" s="91"/>
      <c r="KEX232" s="92"/>
      <c r="KEY232" s="12"/>
      <c r="KEZ232" s="12"/>
      <c r="KFA232" s="92"/>
      <c r="KFB232" s="92"/>
      <c r="KFC232" s="11"/>
      <c r="KFD232" s="11"/>
      <c r="KFE232" s="93"/>
      <c r="KFF232" s="91"/>
      <c r="KFG232" s="94"/>
      <c r="KFH232" s="95"/>
      <c r="KFI232" s="90"/>
      <c r="KFJ232" s="91"/>
      <c r="KFK232" s="91"/>
      <c r="KFL232" s="91"/>
      <c r="KFM232" s="91"/>
      <c r="KFN232" s="92"/>
      <c r="KFO232" s="12"/>
      <c r="KFP232" s="12"/>
      <c r="KFQ232" s="92"/>
      <c r="KFR232" s="92"/>
      <c r="KFS232" s="11"/>
      <c r="KFT232" s="11"/>
      <c r="KFU232" s="93"/>
      <c r="KFV232" s="91"/>
      <c r="KFW232" s="94"/>
      <c r="KFX232" s="95"/>
      <c r="KFY232" s="90"/>
      <c r="KFZ232" s="91"/>
      <c r="KGA232" s="91"/>
      <c r="KGB232" s="91"/>
      <c r="KGC232" s="91"/>
      <c r="KGD232" s="92"/>
      <c r="KGE232" s="12"/>
      <c r="KGF232" s="12"/>
      <c r="KGG232" s="92"/>
      <c r="KGH232" s="92"/>
      <c r="KGI232" s="11"/>
      <c r="KGJ232" s="11"/>
      <c r="KGK232" s="93"/>
      <c r="KGL232" s="91"/>
      <c r="KGM232" s="94"/>
      <c r="KGN232" s="95"/>
      <c r="KGO232" s="90"/>
      <c r="KGP232" s="91"/>
      <c r="KGQ232" s="91"/>
      <c r="KGR232" s="91"/>
      <c r="KGS232" s="91"/>
      <c r="KGT232" s="92"/>
      <c r="KGU232" s="12"/>
      <c r="KGV232" s="12"/>
      <c r="KGW232" s="92"/>
      <c r="KGX232" s="92"/>
      <c r="KGY232" s="11"/>
      <c r="KGZ232" s="11"/>
      <c r="KHA232" s="93"/>
      <c r="KHB232" s="91"/>
      <c r="KHC232" s="94"/>
      <c r="KHD232" s="95"/>
      <c r="KHE232" s="90"/>
      <c r="KHF232" s="91"/>
      <c r="KHG232" s="91"/>
      <c r="KHH232" s="91"/>
      <c r="KHI232" s="91"/>
      <c r="KHJ232" s="92"/>
      <c r="KHK232" s="12"/>
      <c r="KHL232" s="12"/>
      <c r="KHM232" s="92"/>
      <c r="KHN232" s="92"/>
      <c r="KHO232" s="11"/>
      <c r="KHP232" s="11"/>
      <c r="KHQ232" s="93"/>
      <c r="KHR232" s="91"/>
      <c r="KHS232" s="94"/>
      <c r="KHT232" s="95"/>
      <c r="KHU232" s="90"/>
      <c r="KHV232" s="91"/>
      <c r="KHW232" s="91"/>
      <c r="KHX232" s="91"/>
      <c r="KHY232" s="91"/>
      <c r="KHZ232" s="92"/>
      <c r="KIA232" s="12"/>
      <c r="KIB232" s="12"/>
      <c r="KIC232" s="92"/>
      <c r="KID232" s="92"/>
      <c r="KIE232" s="11"/>
      <c r="KIF232" s="11"/>
      <c r="KIG232" s="93"/>
      <c r="KIH232" s="91"/>
      <c r="KII232" s="94"/>
      <c r="KIJ232" s="95"/>
      <c r="KIK232" s="90"/>
      <c r="KIL232" s="91"/>
      <c r="KIM232" s="91"/>
      <c r="KIN232" s="91"/>
      <c r="KIO232" s="91"/>
      <c r="KIP232" s="92"/>
      <c r="KIQ232" s="12"/>
      <c r="KIR232" s="12"/>
      <c r="KIS232" s="92"/>
      <c r="KIT232" s="92"/>
      <c r="KIU232" s="11"/>
      <c r="KIV232" s="11"/>
      <c r="KIW232" s="93"/>
      <c r="KIX232" s="91"/>
      <c r="KIY232" s="94"/>
      <c r="KIZ232" s="95"/>
      <c r="KJA232" s="90"/>
      <c r="KJB232" s="91"/>
      <c r="KJC232" s="91"/>
      <c r="KJD232" s="91"/>
      <c r="KJE232" s="91"/>
      <c r="KJF232" s="92"/>
      <c r="KJG232" s="12"/>
      <c r="KJH232" s="12"/>
      <c r="KJI232" s="92"/>
      <c r="KJJ232" s="92"/>
      <c r="KJK232" s="11"/>
      <c r="KJL232" s="11"/>
      <c r="KJM232" s="93"/>
      <c r="KJN232" s="91"/>
      <c r="KJO232" s="94"/>
      <c r="KJP232" s="95"/>
      <c r="KJQ232" s="90"/>
      <c r="KJR232" s="91"/>
      <c r="KJS232" s="91"/>
      <c r="KJT232" s="91"/>
      <c r="KJU232" s="91"/>
      <c r="KJV232" s="92"/>
      <c r="KJW232" s="12"/>
      <c r="KJX232" s="12"/>
      <c r="KJY232" s="92"/>
      <c r="KJZ232" s="92"/>
      <c r="KKA232" s="11"/>
      <c r="KKB232" s="11"/>
      <c r="KKC232" s="93"/>
      <c r="KKD232" s="91"/>
      <c r="KKE232" s="94"/>
      <c r="KKF232" s="95"/>
      <c r="KKG232" s="90"/>
      <c r="KKH232" s="91"/>
      <c r="KKI232" s="91"/>
      <c r="KKJ232" s="91"/>
      <c r="KKK232" s="91"/>
      <c r="KKL232" s="92"/>
      <c r="KKM232" s="12"/>
      <c r="KKN232" s="12"/>
      <c r="KKO232" s="92"/>
      <c r="KKP232" s="92"/>
      <c r="KKQ232" s="11"/>
      <c r="KKR232" s="11"/>
      <c r="KKS232" s="93"/>
      <c r="KKT232" s="91"/>
      <c r="KKU232" s="94"/>
      <c r="KKV232" s="95"/>
      <c r="KKW232" s="90"/>
      <c r="KKX232" s="91"/>
      <c r="KKY232" s="91"/>
      <c r="KKZ232" s="91"/>
      <c r="KLA232" s="91"/>
      <c r="KLB232" s="92"/>
      <c r="KLC232" s="12"/>
      <c r="KLD232" s="12"/>
      <c r="KLE232" s="92"/>
      <c r="KLF232" s="92"/>
      <c r="KLG232" s="11"/>
      <c r="KLH232" s="11"/>
      <c r="KLI232" s="93"/>
      <c r="KLJ232" s="91"/>
      <c r="KLK232" s="94"/>
      <c r="KLL232" s="95"/>
      <c r="KLM232" s="90"/>
      <c r="KLN232" s="91"/>
      <c r="KLO232" s="91"/>
      <c r="KLP232" s="91"/>
      <c r="KLQ232" s="91"/>
      <c r="KLR232" s="92"/>
      <c r="KLS232" s="12"/>
      <c r="KLT232" s="12"/>
      <c r="KLU232" s="92"/>
      <c r="KLV232" s="92"/>
      <c r="KLW232" s="11"/>
      <c r="KLX232" s="11"/>
      <c r="KLY232" s="93"/>
      <c r="KLZ232" s="91"/>
      <c r="KMA232" s="94"/>
      <c r="KMB232" s="95"/>
      <c r="KMC232" s="90"/>
      <c r="KMD232" s="91"/>
      <c r="KME232" s="91"/>
      <c r="KMF232" s="91"/>
      <c r="KMG232" s="91"/>
      <c r="KMH232" s="92"/>
      <c r="KMI232" s="12"/>
      <c r="KMJ232" s="12"/>
      <c r="KMK232" s="92"/>
      <c r="KML232" s="92"/>
      <c r="KMM232" s="11"/>
      <c r="KMN232" s="11"/>
      <c r="KMO232" s="93"/>
      <c r="KMP232" s="91"/>
      <c r="KMQ232" s="94"/>
      <c r="KMR232" s="95"/>
      <c r="KMS232" s="90"/>
      <c r="KMT232" s="91"/>
      <c r="KMU232" s="91"/>
      <c r="KMV232" s="91"/>
      <c r="KMW232" s="91"/>
      <c r="KMX232" s="92"/>
      <c r="KMY232" s="12"/>
      <c r="KMZ232" s="12"/>
      <c r="KNA232" s="92"/>
      <c r="KNB232" s="92"/>
      <c r="KNC232" s="11"/>
      <c r="KND232" s="11"/>
      <c r="KNE232" s="93"/>
      <c r="KNF232" s="91"/>
      <c r="KNG232" s="94"/>
      <c r="KNH232" s="95"/>
      <c r="KNI232" s="90"/>
      <c r="KNJ232" s="91"/>
      <c r="KNK232" s="91"/>
      <c r="KNL232" s="91"/>
      <c r="KNM232" s="91"/>
      <c r="KNN232" s="92"/>
      <c r="KNO232" s="12"/>
      <c r="KNP232" s="12"/>
      <c r="KNQ232" s="92"/>
      <c r="KNR232" s="92"/>
      <c r="KNS232" s="11"/>
      <c r="KNT232" s="11"/>
      <c r="KNU232" s="93"/>
      <c r="KNV232" s="91"/>
      <c r="KNW232" s="94"/>
      <c r="KNX232" s="95"/>
      <c r="KNY232" s="90"/>
      <c r="KNZ232" s="91"/>
      <c r="KOA232" s="91"/>
      <c r="KOB232" s="91"/>
      <c r="KOC232" s="91"/>
      <c r="KOD232" s="92"/>
      <c r="KOE232" s="12"/>
      <c r="KOF232" s="12"/>
      <c r="KOG232" s="92"/>
      <c r="KOH232" s="92"/>
      <c r="KOI232" s="11"/>
      <c r="KOJ232" s="11"/>
      <c r="KOK232" s="93"/>
      <c r="KOL232" s="91"/>
      <c r="KOM232" s="94"/>
      <c r="KON232" s="95"/>
      <c r="KOO232" s="90"/>
      <c r="KOP232" s="91"/>
      <c r="KOQ232" s="91"/>
      <c r="KOR232" s="91"/>
      <c r="KOS232" s="91"/>
      <c r="KOT232" s="92"/>
      <c r="KOU232" s="12"/>
      <c r="KOV232" s="12"/>
      <c r="KOW232" s="92"/>
      <c r="KOX232" s="92"/>
      <c r="KOY232" s="11"/>
      <c r="KOZ232" s="11"/>
      <c r="KPA232" s="93"/>
      <c r="KPB232" s="91"/>
      <c r="KPC232" s="94"/>
      <c r="KPD232" s="95"/>
      <c r="KPE232" s="90"/>
      <c r="KPF232" s="91"/>
      <c r="KPG232" s="91"/>
      <c r="KPH232" s="91"/>
      <c r="KPI232" s="91"/>
      <c r="KPJ232" s="92"/>
      <c r="KPK232" s="12"/>
      <c r="KPL232" s="12"/>
      <c r="KPM232" s="92"/>
      <c r="KPN232" s="92"/>
      <c r="KPO232" s="11"/>
      <c r="KPP232" s="11"/>
      <c r="KPQ232" s="93"/>
      <c r="KPR232" s="91"/>
      <c r="KPS232" s="94"/>
      <c r="KPT232" s="95"/>
      <c r="KPU232" s="90"/>
      <c r="KPV232" s="91"/>
      <c r="KPW232" s="91"/>
      <c r="KPX232" s="91"/>
      <c r="KPY232" s="91"/>
      <c r="KPZ232" s="92"/>
      <c r="KQA232" s="12"/>
      <c r="KQB232" s="12"/>
      <c r="KQC232" s="92"/>
      <c r="KQD232" s="92"/>
      <c r="KQE232" s="11"/>
      <c r="KQF232" s="11"/>
      <c r="KQG232" s="93"/>
      <c r="KQH232" s="91"/>
      <c r="KQI232" s="94"/>
      <c r="KQJ232" s="95"/>
      <c r="KQK232" s="90"/>
      <c r="KQL232" s="91"/>
      <c r="KQM232" s="91"/>
      <c r="KQN232" s="91"/>
      <c r="KQO232" s="91"/>
      <c r="KQP232" s="92"/>
      <c r="KQQ232" s="12"/>
      <c r="KQR232" s="12"/>
      <c r="KQS232" s="92"/>
      <c r="KQT232" s="92"/>
      <c r="KQU232" s="11"/>
      <c r="KQV232" s="11"/>
      <c r="KQW232" s="93"/>
      <c r="KQX232" s="91"/>
      <c r="KQY232" s="94"/>
      <c r="KQZ232" s="95"/>
      <c r="KRA232" s="90"/>
      <c r="KRB232" s="91"/>
      <c r="KRC232" s="91"/>
      <c r="KRD232" s="91"/>
      <c r="KRE232" s="91"/>
      <c r="KRF232" s="92"/>
      <c r="KRG232" s="12"/>
      <c r="KRH232" s="12"/>
      <c r="KRI232" s="92"/>
      <c r="KRJ232" s="92"/>
      <c r="KRK232" s="11"/>
      <c r="KRL232" s="11"/>
      <c r="KRM232" s="93"/>
      <c r="KRN232" s="91"/>
      <c r="KRO232" s="94"/>
      <c r="KRP232" s="95"/>
      <c r="KRQ232" s="90"/>
      <c r="KRR232" s="91"/>
      <c r="KRS232" s="91"/>
      <c r="KRT232" s="91"/>
      <c r="KRU232" s="91"/>
      <c r="KRV232" s="92"/>
      <c r="KRW232" s="12"/>
      <c r="KRX232" s="12"/>
      <c r="KRY232" s="92"/>
      <c r="KRZ232" s="92"/>
      <c r="KSA232" s="11"/>
      <c r="KSB232" s="11"/>
      <c r="KSC232" s="93"/>
      <c r="KSD232" s="91"/>
      <c r="KSE232" s="94"/>
      <c r="KSF232" s="95"/>
      <c r="KSG232" s="90"/>
      <c r="KSH232" s="91"/>
      <c r="KSI232" s="91"/>
      <c r="KSJ232" s="91"/>
      <c r="KSK232" s="91"/>
      <c r="KSL232" s="92"/>
      <c r="KSM232" s="12"/>
      <c r="KSN232" s="12"/>
      <c r="KSO232" s="92"/>
      <c r="KSP232" s="92"/>
      <c r="KSQ232" s="11"/>
      <c r="KSR232" s="11"/>
      <c r="KSS232" s="93"/>
      <c r="KST232" s="91"/>
      <c r="KSU232" s="94"/>
      <c r="KSV232" s="95"/>
      <c r="KSW232" s="90"/>
      <c r="KSX232" s="91"/>
      <c r="KSY232" s="91"/>
      <c r="KSZ232" s="91"/>
      <c r="KTA232" s="91"/>
      <c r="KTB232" s="92"/>
      <c r="KTC232" s="12"/>
      <c r="KTD232" s="12"/>
      <c r="KTE232" s="92"/>
      <c r="KTF232" s="92"/>
      <c r="KTG232" s="11"/>
      <c r="KTH232" s="11"/>
      <c r="KTI232" s="93"/>
      <c r="KTJ232" s="91"/>
      <c r="KTK232" s="94"/>
      <c r="KTL232" s="95"/>
      <c r="KTM232" s="90"/>
      <c r="KTN232" s="91"/>
      <c r="KTO232" s="91"/>
      <c r="KTP232" s="91"/>
      <c r="KTQ232" s="91"/>
      <c r="KTR232" s="92"/>
      <c r="KTS232" s="12"/>
      <c r="KTT232" s="12"/>
      <c r="KTU232" s="92"/>
      <c r="KTV232" s="92"/>
      <c r="KTW232" s="11"/>
      <c r="KTX232" s="11"/>
      <c r="KTY232" s="93"/>
      <c r="KTZ232" s="91"/>
      <c r="KUA232" s="94"/>
      <c r="KUB232" s="95"/>
      <c r="KUC232" s="90"/>
      <c r="KUD232" s="91"/>
      <c r="KUE232" s="91"/>
      <c r="KUF232" s="91"/>
      <c r="KUG232" s="91"/>
      <c r="KUH232" s="92"/>
      <c r="KUI232" s="12"/>
      <c r="KUJ232" s="12"/>
      <c r="KUK232" s="92"/>
      <c r="KUL232" s="92"/>
      <c r="KUM232" s="11"/>
      <c r="KUN232" s="11"/>
      <c r="KUO232" s="93"/>
      <c r="KUP232" s="91"/>
      <c r="KUQ232" s="94"/>
      <c r="KUR232" s="95"/>
      <c r="KUS232" s="90"/>
      <c r="KUT232" s="91"/>
      <c r="KUU232" s="91"/>
      <c r="KUV232" s="91"/>
      <c r="KUW232" s="91"/>
      <c r="KUX232" s="92"/>
      <c r="KUY232" s="12"/>
      <c r="KUZ232" s="12"/>
      <c r="KVA232" s="92"/>
      <c r="KVB232" s="92"/>
      <c r="KVC232" s="11"/>
      <c r="KVD232" s="11"/>
      <c r="KVE232" s="93"/>
      <c r="KVF232" s="91"/>
      <c r="KVG232" s="94"/>
      <c r="KVH232" s="95"/>
      <c r="KVI232" s="90"/>
      <c r="KVJ232" s="91"/>
      <c r="KVK232" s="91"/>
      <c r="KVL232" s="91"/>
      <c r="KVM232" s="91"/>
      <c r="KVN232" s="92"/>
      <c r="KVO232" s="12"/>
      <c r="KVP232" s="12"/>
      <c r="KVQ232" s="92"/>
      <c r="KVR232" s="92"/>
      <c r="KVS232" s="11"/>
      <c r="KVT232" s="11"/>
      <c r="KVU232" s="93"/>
      <c r="KVV232" s="91"/>
      <c r="KVW232" s="94"/>
      <c r="KVX232" s="95"/>
      <c r="KVY232" s="90"/>
      <c r="KVZ232" s="91"/>
      <c r="KWA232" s="91"/>
      <c r="KWB232" s="91"/>
      <c r="KWC232" s="91"/>
      <c r="KWD232" s="92"/>
      <c r="KWE232" s="12"/>
      <c r="KWF232" s="12"/>
      <c r="KWG232" s="92"/>
      <c r="KWH232" s="92"/>
      <c r="KWI232" s="11"/>
      <c r="KWJ232" s="11"/>
      <c r="KWK232" s="93"/>
      <c r="KWL232" s="91"/>
      <c r="KWM232" s="94"/>
      <c r="KWN232" s="95"/>
      <c r="KWO232" s="90"/>
      <c r="KWP232" s="91"/>
      <c r="KWQ232" s="91"/>
      <c r="KWR232" s="91"/>
      <c r="KWS232" s="91"/>
      <c r="KWT232" s="92"/>
      <c r="KWU232" s="12"/>
      <c r="KWV232" s="12"/>
      <c r="KWW232" s="92"/>
      <c r="KWX232" s="92"/>
      <c r="KWY232" s="11"/>
      <c r="KWZ232" s="11"/>
      <c r="KXA232" s="93"/>
      <c r="KXB232" s="91"/>
      <c r="KXC232" s="94"/>
      <c r="KXD232" s="95"/>
      <c r="KXE232" s="90"/>
      <c r="KXF232" s="91"/>
      <c r="KXG232" s="91"/>
      <c r="KXH232" s="91"/>
      <c r="KXI232" s="91"/>
      <c r="KXJ232" s="92"/>
      <c r="KXK232" s="12"/>
      <c r="KXL232" s="12"/>
      <c r="KXM232" s="92"/>
      <c r="KXN232" s="92"/>
      <c r="KXO232" s="11"/>
      <c r="KXP232" s="11"/>
      <c r="KXQ232" s="93"/>
      <c r="KXR232" s="91"/>
      <c r="KXS232" s="94"/>
      <c r="KXT232" s="95"/>
      <c r="KXU232" s="90"/>
      <c r="KXV232" s="91"/>
      <c r="KXW232" s="91"/>
      <c r="KXX232" s="91"/>
      <c r="KXY232" s="91"/>
      <c r="KXZ232" s="92"/>
      <c r="KYA232" s="12"/>
      <c r="KYB232" s="12"/>
      <c r="KYC232" s="92"/>
      <c r="KYD232" s="92"/>
      <c r="KYE232" s="11"/>
      <c r="KYF232" s="11"/>
      <c r="KYG232" s="93"/>
      <c r="KYH232" s="91"/>
      <c r="KYI232" s="94"/>
      <c r="KYJ232" s="95"/>
      <c r="KYK232" s="90"/>
      <c r="KYL232" s="91"/>
      <c r="KYM232" s="91"/>
      <c r="KYN232" s="91"/>
      <c r="KYO232" s="91"/>
      <c r="KYP232" s="92"/>
      <c r="KYQ232" s="12"/>
      <c r="KYR232" s="12"/>
      <c r="KYS232" s="92"/>
      <c r="KYT232" s="92"/>
      <c r="KYU232" s="11"/>
      <c r="KYV232" s="11"/>
      <c r="KYW232" s="93"/>
      <c r="KYX232" s="91"/>
      <c r="KYY232" s="94"/>
      <c r="KYZ232" s="95"/>
      <c r="KZA232" s="90"/>
      <c r="KZB232" s="91"/>
      <c r="KZC232" s="91"/>
      <c r="KZD232" s="91"/>
      <c r="KZE232" s="91"/>
      <c r="KZF232" s="92"/>
      <c r="KZG232" s="12"/>
      <c r="KZH232" s="12"/>
      <c r="KZI232" s="92"/>
      <c r="KZJ232" s="92"/>
      <c r="KZK232" s="11"/>
      <c r="KZL232" s="11"/>
      <c r="KZM232" s="93"/>
      <c r="KZN232" s="91"/>
      <c r="KZO232" s="94"/>
      <c r="KZP232" s="95"/>
      <c r="KZQ232" s="90"/>
      <c r="KZR232" s="91"/>
      <c r="KZS232" s="91"/>
      <c r="KZT232" s="91"/>
      <c r="KZU232" s="91"/>
      <c r="KZV232" s="92"/>
      <c r="KZW232" s="12"/>
      <c r="KZX232" s="12"/>
      <c r="KZY232" s="92"/>
      <c r="KZZ232" s="92"/>
      <c r="LAA232" s="11"/>
      <c r="LAB232" s="11"/>
      <c r="LAC232" s="93"/>
      <c r="LAD232" s="91"/>
      <c r="LAE232" s="94"/>
      <c r="LAF232" s="95"/>
      <c r="LAG232" s="90"/>
      <c r="LAH232" s="91"/>
      <c r="LAI232" s="91"/>
      <c r="LAJ232" s="91"/>
      <c r="LAK232" s="91"/>
      <c r="LAL232" s="92"/>
      <c r="LAM232" s="12"/>
      <c r="LAN232" s="12"/>
      <c r="LAO232" s="92"/>
      <c r="LAP232" s="92"/>
      <c r="LAQ232" s="11"/>
      <c r="LAR232" s="11"/>
      <c r="LAS232" s="93"/>
      <c r="LAT232" s="91"/>
      <c r="LAU232" s="94"/>
      <c r="LAV232" s="95"/>
      <c r="LAW232" s="90"/>
      <c r="LAX232" s="91"/>
      <c r="LAY232" s="91"/>
      <c r="LAZ232" s="91"/>
      <c r="LBA232" s="91"/>
      <c r="LBB232" s="92"/>
      <c r="LBC232" s="12"/>
      <c r="LBD232" s="12"/>
      <c r="LBE232" s="92"/>
      <c r="LBF232" s="92"/>
      <c r="LBG232" s="11"/>
      <c r="LBH232" s="11"/>
      <c r="LBI232" s="93"/>
      <c r="LBJ232" s="91"/>
      <c r="LBK232" s="94"/>
      <c r="LBL232" s="95"/>
      <c r="LBM232" s="90"/>
      <c r="LBN232" s="91"/>
      <c r="LBO232" s="91"/>
      <c r="LBP232" s="91"/>
      <c r="LBQ232" s="91"/>
      <c r="LBR232" s="92"/>
      <c r="LBS232" s="12"/>
      <c r="LBT232" s="12"/>
      <c r="LBU232" s="92"/>
      <c r="LBV232" s="92"/>
      <c r="LBW232" s="11"/>
      <c r="LBX232" s="11"/>
      <c r="LBY232" s="93"/>
      <c r="LBZ232" s="91"/>
      <c r="LCA232" s="94"/>
      <c r="LCB232" s="95"/>
      <c r="LCC232" s="90"/>
      <c r="LCD232" s="91"/>
      <c r="LCE232" s="91"/>
      <c r="LCF232" s="91"/>
      <c r="LCG232" s="91"/>
      <c r="LCH232" s="92"/>
      <c r="LCI232" s="12"/>
      <c r="LCJ232" s="12"/>
      <c r="LCK232" s="92"/>
      <c r="LCL232" s="92"/>
      <c r="LCM232" s="11"/>
      <c r="LCN232" s="11"/>
      <c r="LCO232" s="93"/>
      <c r="LCP232" s="91"/>
      <c r="LCQ232" s="94"/>
      <c r="LCR232" s="95"/>
      <c r="LCS232" s="90"/>
      <c r="LCT232" s="91"/>
      <c r="LCU232" s="91"/>
      <c r="LCV232" s="91"/>
      <c r="LCW232" s="91"/>
      <c r="LCX232" s="92"/>
      <c r="LCY232" s="12"/>
      <c r="LCZ232" s="12"/>
      <c r="LDA232" s="92"/>
      <c r="LDB232" s="92"/>
      <c r="LDC232" s="11"/>
      <c r="LDD232" s="11"/>
      <c r="LDE232" s="93"/>
      <c r="LDF232" s="91"/>
      <c r="LDG232" s="94"/>
      <c r="LDH232" s="95"/>
      <c r="LDI232" s="90"/>
      <c r="LDJ232" s="91"/>
      <c r="LDK232" s="91"/>
      <c r="LDL232" s="91"/>
      <c r="LDM232" s="91"/>
      <c r="LDN232" s="92"/>
      <c r="LDO232" s="12"/>
      <c r="LDP232" s="12"/>
      <c r="LDQ232" s="92"/>
      <c r="LDR232" s="92"/>
      <c r="LDS232" s="11"/>
      <c r="LDT232" s="11"/>
      <c r="LDU232" s="93"/>
      <c r="LDV232" s="91"/>
      <c r="LDW232" s="94"/>
      <c r="LDX232" s="95"/>
      <c r="LDY232" s="90"/>
      <c r="LDZ232" s="91"/>
      <c r="LEA232" s="91"/>
      <c r="LEB232" s="91"/>
      <c r="LEC232" s="91"/>
      <c r="LED232" s="92"/>
      <c r="LEE232" s="12"/>
      <c r="LEF232" s="12"/>
      <c r="LEG232" s="92"/>
      <c r="LEH232" s="92"/>
      <c r="LEI232" s="11"/>
      <c r="LEJ232" s="11"/>
      <c r="LEK232" s="93"/>
      <c r="LEL232" s="91"/>
      <c r="LEM232" s="94"/>
      <c r="LEN232" s="95"/>
      <c r="LEO232" s="90"/>
      <c r="LEP232" s="91"/>
      <c r="LEQ232" s="91"/>
      <c r="LER232" s="91"/>
      <c r="LES232" s="91"/>
      <c r="LET232" s="92"/>
      <c r="LEU232" s="12"/>
      <c r="LEV232" s="12"/>
      <c r="LEW232" s="92"/>
      <c r="LEX232" s="92"/>
      <c r="LEY232" s="11"/>
      <c r="LEZ232" s="11"/>
      <c r="LFA232" s="93"/>
      <c r="LFB232" s="91"/>
      <c r="LFC232" s="94"/>
      <c r="LFD232" s="95"/>
      <c r="LFE232" s="90"/>
      <c r="LFF232" s="91"/>
      <c r="LFG232" s="91"/>
      <c r="LFH232" s="91"/>
      <c r="LFI232" s="91"/>
      <c r="LFJ232" s="92"/>
      <c r="LFK232" s="12"/>
      <c r="LFL232" s="12"/>
      <c r="LFM232" s="92"/>
      <c r="LFN232" s="92"/>
      <c r="LFO232" s="11"/>
      <c r="LFP232" s="11"/>
      <c r="LFQ232" s="93"/>
      <c r="LFR232" s="91"/>
      <c r="LFS232" s="94"/>
      <c r="LFT232" s="95"/>
      <c r="LFU232" s="90"/>
      <c r="LFV232" s="91"/>
      <c r="LFW232" s="91"/>
      <c r="LFX232" s="91"/>
      <c r="LFY232" s="91"/>
      <c r="LFZ232" s="92"/>
      <c r="LGA232" s="12"/>
      <c r="LGB232" s="12"/>
      <c r="LGC232" s="92"/>
      <c r="LGD232" s="92"/>
      <c r="LGE232" s="11"/>
      <c r="LGF232" s="11"/>
      <c r="LGG232" s="93"/>
      <c r="LGH232" s="91"/>
      <c r="LGI232" s="94"/>
      <c r="LGJ232" s="95"/>
      <c r="LGK232" s="90"/>
      <c r="LGL232" s="91"/>
      <c r="LGM232" s="91"/>
      <c r="LGN232" s="91"/>
      <c r="LGO232" s="91"/>
      <c r="LGP232" s="92"/>
      <c r="LGQ232" s="12"/>
      <c r="LGR232" s="12"/>
      <c r="LGS232" s="92"/>
      <c r="LGT232" s="92"/>
      <c r="LGU232" s="11"/>
      <c r="LGV232" s="11"/>
      <c r="LGW232" s="93"/>
      <c r="LGX232" s="91"/>
      <c r="LGY232" s="94"/>
      <c r="LGZ232" s="95"/>
      <c r="LHA232" s="90"/>
      <c r="LHB232" s="91"/>
      <c r="LHC232" s="91"/>
      <c r="LHD232" s="91"/>
      <c r="LHE232" s="91"/>
      <c r="LHF232" s="92"/>
      <c r="LHG232" s="12"/>
      <c r="LHH232" s="12"/>
      <c r="LHI232" s="92"/>
      <c r="LHJ232" s="92"/>
      <c r="LHK232" s="11"/>
      <c r="LHL232" s="11"/>
      <c r="LHM232" s="93"/>
      <c r="LHN232" s="91"/>
      <c r="LHO232" s="94"/>
      <c r="LHP232" s="95"/>
      <c r="LHQ232" s="90"/>
      <c r="LHR232" s="91"/>
      <c r="LHS232" s="91"/>
      <c r="LHT232" s="91"/>
      <c r="LHU232" s="91"/>
      <c r="LHV232" s="92"/>
      <c r="LHW232" s="12"/>
      <c r="LHX232" s="12"/>
      <c r="LHY232" s="92"/>
      <c r="LHZ232" s="92"/>
      <c r="LIA232" s="11"/>
      <c r="LIB232" s="11"/>
      <c r="LIC232" s="93"/>
      <c r="LID232" s="91"/>
      <c r="LIE232" s="94"/>
      <c r="LIF232" s="95"/>
      <c r="LIG232" s="90"/>
      <c r="LIH232" s="91"/>
      <c r="LII232" s="91"/>
      <c r="LIJ232" s="91"/>
      <c r="LIK232" s="91"/>
      <c r="LIL232" s="92"/>
      <c r="LIM232" s="12"/>
      <c r="LIN232" s="12"/>
      <c r="LIO232" s="92"/>
      <c r="LIP232" s="92"/>
      <c r="LIQ232" s="11"/>
      <c r="LIR232" s="11"/>
      <c r="LIS232" s="93"/>
      <c r="LIT232" s="91"/>
      <c r="LIU232" s="94"/>
      <c r="LIV232" s="95"/>
      <c r="LIW232" s="90"/>
      <c r="LIX232" s="91"/>
      <c r="LIY232" s="91"/>
      <c r="LIZ232" s="91"/>
      <c r="LJA232" s="91"/>
      <c r="LJB232" s="92"/>
      <c r="LJC232" s="12"/>
      <c r="LJD232" s="12"/>
      <c r="LJE232" s="92"/>
      <c r="LJF232" s="92"/>
      <c r="LJG232" s="11"/>
      <c r="LJH232" s="11"/>
      <c r="LJI232" s="93"/>
      <c r="LJJ232" s="91"/>
      <c r="LJK232" s="94"/>
      <c r="LJL232" s="95"/>
      <c r="LJM232" s="90"/>
      <c r="LJN232" s="91"/>
      <c r="LJO232" s="91"/>
      <c r="LJP232" s="91"/>
      <c r="LJQ232" s="91"/>
      <c r="LJR232" s="92"/>
      <c r="LJS232" s="12"/>
      <c r="LJT232" s="12"/>
      <c r="LJU232" s="92"/>
      <c r="LJV232" s="92"/>
      <c r="LJW232" s="11"/>
      <c r="LJX232" s="11"/>
      <c r="LJY232" s="93"/>
      <c r="LJZ232" s="91"/>
      <c r="LKA232" s="94"/>
      <c r="LKB232" s="95"/>
      <c r="LKC232" s="90"/>
      <c r="LKD232" s="91"/>
      <c r="LKE232" s="91"/>
      <c r="LKF232" s="91"/>
      <c r="LKG232" s="91"/>
      <c r="LKH232" s="92"/>
      <c r="LKI232" s="12"/>
      <c r="LKJ232" s="12"/>
      <c r="LKK232" s="92"/>
      <c r="LKL232" s="92"/>
      <c r="LKM232" s="11"/>
      <c r="LKN232" s="11"/>
      <c r="LKO232" s="93"/>
      <c r="LKP232" s="91"/>
      <c r="LKQ232" s="94"/>
      <c r="LKR232" s="95"/>
      <c r="LKS232" s="90"/>
      <c r="LKT232" s="91"/>
      <c r="LKU232" s="91"/>
      <c r="LKV232" s="91"/>
      <c r="LKW232" s="91"/>
      <c r="LKX232" s="92"/>
      <c r="LKY232" s="12"/>
      <c r="LKZ232" s="12"/>
      <c r="LLA232" s="92"/>
      <c r="LLB232" s="92"/>
      <c r="LLC232" s="11"/>
      <c r="LLD232" s="11"/>
      <c r="LLE232" s="93"/>
      <c r="LLF232" s="91"/>
      <c r="LLG232" s="94"/>
      <c r="LLH232" s="95"/>
      <c r="LLI232" s="90"/>
      <c r="LLJ232" s="91"/>
      <c r="LLK232" s="91"/>
      <c r="LLL232" s="91"/>
      <c r="LLM232" s="91"/>
      <c r="LLN232" s="92"/>
      <c r="LLO232" s="12"/>
      <c r="LLP232" s="12"/>
      <c r="LLQ232" s="92"/>
      <c r="LLR232" s="92"/>
      <c r="LLS232" s="11"/>
      <c r="LLT232" s="11"/>
      <c r="LLU232" s="93"/>
      <c r="LLV232" s="91"/>
      <c r="LLW232" s="94"/>
      <c r="LLX232" s="95"/>
      <c r="LLY232" s="90"/>
      <c r="LLZ232" s="91"/>
      <c r="LMA232" s="91"/>
      <c r="LMB232" s="91"/>
      <c r="LMC232" s="91"/>
      <c r="LMD232" s="92"/>
      <c r="LME232" s="12"/>
      <c r="LMF232" s="12"/>
      <c r="LMG232" s="92"/>
      <c r="LMH232" s="92"/>
      <c r="LMI232" s="11"/>
      <c r="LMJ232" s="11"/>
      <c r="LMK232" s="93"/>
      <c r="LML232" s="91"/>
      <c r="LMM232" s="94"/>
      <c r="LMN232" s="95"/>
      <c r="LMO232" s="90"/>
      <c r="LMP232" s="91"/>
      <c r="LMQ232" s="91"/>
      <c r="LMR232" s="91"/>
      <c r="LMS232" s="91"/>
      <c r="LMT232" s="92"/>
      <c r="LMU232" s="12"/>
      <c r="LMV232" s="12"/>
      <c r="LMW232" s="92"/>
      <c r="LMX232" s="92"/>
      <c r="LMY232" s="11"/>
      <c r="LMZ232" s="11"/>
      <c r="LNA232" s="93"/>
      <c r="LNB232" s="91"/>
      <c r="LNC232" s="94"/>
      <c r="LND232" s="95"/>
      <c r="LNE232" s="90"/>
      <c r="LNF232" s="91"/>
      <c r="LNG232" s="91"/>
      <c r="LNH232" s="91"/>
      <c r="LNI232" s="91"/>
      <c r="LNJ232" s="92"/>
      <c r="LNK232" s="12"/>
      <c r="LNL232" s="12"/>
      <c r="LNM232" s="92"/>
      <c r="LNN232" s="92"/>
      <c r="LNO232" s="11"/>
      <c r="LNP232" s="11"/>
      <c r="LNQ232" s="93"/>
      <c r="LNR232" s="91"/>
      <c r="LNS232" s="94"/>
      <c r="LNT232" s="95"/>
      <c r="LNU232" s="90"/>
      <c r="LNV232" s="91"/>
      <c r="LNW232" s="91"/>
      <c r="LNX232" s="91"/>
      <c r="LNY232" s="91"/>
      <c r="LNZ232" s="92"/>
      <c r="LOA232" s="12"/>
      <c r="LOB232" s="12"/>
      <c r="LOC232" s="92"/>
      <c r="LOD232" s="92"/>
      <c r="LOE232" s="11"/>
      <c r="LOF232" s="11"/>
      <c r="LOG232" s="93"/>
      <c r="LOH232" s="91"/>
      <c r="LOI232" s="94"/>
      <c r="LOJ232" s="95"/>
      <c r="LOK232" s="90"/>
      <c r="LOL232" s="91"/>
      <c r="LOM232" s="91"/>
      <c r="LON232" s="91"/>
      <c r="LOO232" s="91"/>
      <c r="LOP232" s="92"/>
      <c r="LOQ232" s="12"/>
      <c r="LOR232" s="12"/>
      <c r="LOS232" s="92"/>
      <c r="LOT232" s="92"/>
      <c r="LOU232" s="11"/>
      <c r="LOV232" s="11"/>
      <c r="LOW232" s="93"/>
      <c r="LOX232" s="91"/>
      <c r="LOY232" s="94"/>
      <c r="LOZ232" s="95"/>
      <c r="LPA232" s="90"/>
      <c r="LPB232" s="91"/>
      <c r="LPC232" s="91"/>
      <c r="LPD232" s="91"/>
      <c r="LPE232" s="91"/>
      <c r="LPF232" s="92"/>
      <c r="LPG232" s="12"/>
      <c r="LPH232" s="12"/>
      <c r="LPI232" s="92"/>
      <c r="LPJ232" s="92"/>
      <c r="LPK232" s="11"/>
      <c r="LPL232" s="11"/>
      <c r="LPM232" s="93"/>
      <c r="LPN232" s="91"/>
      <c r="LPO232" s="94"/>
      <c r="LPP232" s="95"/>
      <c r="LPQ232" s="90"/>
      <c r="LPR232" s="91"/>
      <c r="LPS232" s="91"/>
      <c r="LPT232" s="91"/>
      <c r="LPU232" s="91"/>
      <c r="LPV232" s="92"/>
      <c r="LPW232" s="12"/>
      <c r="LPX232" s="12"/>
      <c r="LPY232" s="92"/>
      <c r="LPZ232" s="92"/>
      <c r="LQA232" s="11"/>
      <c r="LQB232" s="11"/>
      <c r="LQC232" s="93"/>
      <c r="LQD232" s="91"/>
      <c r="LQE232" s="94"/>
      <c r="LQF232" s="95"/>
      <c r="LQG232" s="90"/>
      <c r="LQH232" s="91"/>
      <c r="LQI232" s="91"/>
      <c r="LQJ232" s="91"/>
      <c r="LQK232" s="91"/>
      <c r="LQL232" s="92"/>
      <c r="LQM232" s="12"/>
      <c r="LQN232" s="12"/>
      <c r="LQO232" s="92"/>
      <c r="LQP232" s="92"/>
      <c r="LQQ232" s="11"/>
      <c r="LQR232" s="11"/>
      <c r="LQS232" s="93"/>
      <c r="LQT232" s="91"/>
      <c r="LQU232" s="94"/>
      <c r="LQV232" s="95"/>
      <c r="LQW232" s="90"/>
      <c r="LQX232" s="91"/>
      <c r="LQY232" s="91"/>
      <c r="LQZ232" s="91"/>
      <c r="LRA232" s="91"/>
      <c r="LRB232" s="92"/>
      <c r="LRC232" s="12"/>
      <c r="LRD232" s="12"/>
      <c r="LRE232" s="92"/>
      <c r="LRF232" s="92"/>
      <c r="LRG232" s="11"/>
      <c r="LRH232" s="11"/>
      <c r="LRI232" s="93"/>
      <c r="LRJ232" s="91"/>
      <c r="LRK232" s="94"/>
      <c r="LRL232" s="95"/>
      <c r="LRM232" s="90"/>
      <c r="LRN232" s="91"/>
      <c r="LRO232" s="91"/>
      <c r="LRP232" s="91"/>
      <c r="LRQ232" s="91"/>
      <c r="LRR232" s="92"/>
      <c r="LRS232" s="12"/>
      <c r="LRT232" s="12"/>
      <c r="LRU232" s="92"/>
      <c r="LRV232" s="92"/>
      <c r="LRW232" s="11"/>
      <c r="LRX232" s="11"/>
      <c r="LRY232" s="93"/>
      <c r="LRZ232" s="91"/>
      <c r="LSA232" s="94"/>
      <c r="LSB232" s="95"/>
      <c r="LSC232" s="90"/>
      <c r="LSD232" s="91"/>
      <c r="LSE232" s="91"/>
      <c r="LSF232" s="91"/>
      <c r="LSG232" s="91"/>
      <c r="LSH232" s="92"/>
      <c r="LSI232" s="12"/>
      <c r="LSJ232" s="12"/>
      <c r="LSK232" s="92"/>
      <c r="LSL232" s="92"/>
      <c r="LSM232" s="11"/>
      <c r="LSN232" s="11"/>
      <c r="LSO232" s="93"/>
      <c r="LSP232" s="91"/>
      <c r="LSQ232" s="94"/>
      <c r="LSR232" s="95"/>
      <c r="LSS232" s="90"/>
      <c r="LST232" s="91"/>
      <c r="LSU232" s="91"/>
      <c r="LSV232" s="91"/>
      <c r="LSW232" s="91"/>
      <c r="LSX232" s="92"/>
      <c r="LSY232" s="12"/>
      <c r="LSZ232" s="12"/>
      <c r="LTA232" s="92"/>
      <c r="LTB232" s="92"/>
      <c r="LTC232" s="11"/>
      <c r="LTD232" s="11"/>
      <c r="LTE232" s="93"/>
      <c r="LTF232" s="91"/>
      <c r="LTG232" s="94"/>
      <c r="LTH232" s="95"/>
      <c r="LTI232" s="90"/>
      <c r="LTJ232" s="91"/>
      <c r="LTK232" s="91"/>
      <c r="LTL232" s="91"/>
      <c r="LTM232" s="91"/>
      <c r="LTN232" s="92"/>
      <c r="LTO232" s="12"/>
      <c r="LTP232" s="12"/>
      <c r="LTQ232" s="92"/>
      <c r="LTR232" s="92"/>
      <c r="LTS232" s="11"/>
      <c r="LTT232" s="11"/>
      <c r="LTU232" s="93"/>
      <c r="LTV232" s="91"/>
      <c r="LTW232" s="94"/>
      <c r="LTX232" s="95"/>
      <c r="LTY232" s="90"/>
      <c r="LTZ232" s="91"/>
      <c r="LUA232" s="91"/>
      <c r="LUB232" s="91"/>
      <c r="LUC232" s="91"/>
      <c r="LUD232" s="92"/>
      <c r="LUE232" s="12"/>
      <c r="LUF232" s="12"/>
      <c r="LUG232" s="92"/>
      <c r="LUH232" s="92"/>
      <c r="LUI232" s="11"/>
      <c r="LUJ232" s="11"/>
      <c r="LUK232" s="93"/>
      <c r="LUL232" s="91"/>
      <c r="LUM232" s="94"/>
      <c r="LUN232" s="95"/>
      <c r="LUO232" s="90"/>
      <c r="LUP232" s="91"/>
      <c r="LUQ232" s="91"/>
      <c r="LUR232" s="91"/>
      <c r="LUS232" s="91"/>
      <c r="LUT232" s="92"/>
      <c r="LUU232" s="12"/>
      <c r="LUV232" s="12"/>
      <c r="LUW232" s="92"/>
      <c r="LUX232" s="92"/>
      <c r="LUY232" s="11"/>
      <c r="LUZ232" s="11"/>
      <c r="LVA232" s="93"/>
      <c r="LVB232" s="91"/>
      <c r="LVC232" s="94"/>
      <c r="LVD232" s="95"/>
      <c r="LVE232" s="90"/>
      <c r="LVF232" s="91"/>
      <c r="LVG232" s="91"/>
      <c r="LVH232" s="91"/>
      <c r="LVI232" s="91"/>
      <c r="LVJ232" s="92"/>
      <c r="LVK232" s="12"/>
      <c r="LVL232" s="12"/>
      <c r="LVM232" s="92"/>
      <c r="LVN232" s="92"/>
      <c r="LVO232" s="11"/>
      <c r="LVP232" s="11"/>
      <c r="LVQ232" s="93"/>
      <c r="LVR232" s="91"/>
      <c r="LVS232" s="94"/>
      <c r="LVT232" s="95"/>
      <c r="LVU232" s="90"/>
      <c r="LVV232" s="91"/>
      <c r="LVW232" s="91"/>
      <c r="LVX232" s="91"/>
      <c r="LVY232" s="91"/>
      <c r="LVZ232" s="92"/>
      <c r="LWA232" s="12"/>
      <c r="LWB232" s="12"/>
      <c r="LWC232" s="92"/>
      <c r="LWD232" s="92"/>
      <c r="LWE232" s="11"/>
      <c r="LWF232" s="11"/>
      <c r="LWG232" s="93"/>
      <c r="LWH232" s="91"/>
      <c r="LWI232" s="94"/>
      <c r="LWJ232" s="95"/>
      <c r="LWK232" s="90"/>
      <c r="LWL232" s="91"/>
      <c r="LWM232" s="91"/>
      <c r="LWN232" s="91"/>
      <c r="LWO232" s="91"/>
      <c r="LWP232" s="92"/>
      <c r="LWQ232" s="12"/>
      <c r="LWR232" s="12"/>
      <c r="LWS232" s="92"/>
      <c r="LWT232" s="92"/>
      <c r="LWU232" s="11"/>
      <c r="LWV232" s="11"/>
      <c r="LWW232" s="93"/>
      <c r="LWX232" s="91"/>
      <c r="LWY232" s="94"/>
      <c r="LWZ232" s="95"/>
      <c r="LXA232" s="90"/>
      <c r="LXB232" s="91"/>
      <c r="LXC232" s="91"/>
      <c r="LXD232" s="91"/>
      <c r="LXE232" s="91"/>
      <c r="LXF232" s="92"/>
      <c r="LXG232" s="12"/>
      <c r="LXH232" s="12"/>
      <c r="LXI232" s="92"/>
      <c r="LXJ232" s="92"/>
      <c r="LXK232" s="11"/>
      <c r="LXL232" s="11"/>
      <c r="LXM232" s="93"/>
      <c r="LXN232" s="91"/>
      <c r="LXO232" s="94"/>
      <c r="LXP232" s="95"/>
      <c r="LXQ232" s="90"/>
      <c r="LXR232" s="91"/>
      <c r="LXS232" s="91"/>
      <c r="LXT232" s="91"/>
      <c r="LXU232" s="91"/>
      <c r="LXV232" s="92"/>
      <c r="LXW232" s="12"/>
      <c r="LXX232" s="12"/>
      <c r="LXY232" s="92"/>
      <c r="LXZ232" s="92"/>
      <c r="LYA232" s="11"/>
      <c r="LYB232" s="11"/>
      <c r="LYC232" s="93"/>
      <c r="LYD232" s="91"/>
      <c r="LYE232" s="94"/>
      <c r="LYF232" s="95"/>
      <c r="LYG232" s="90"/>
      <c r="LYH232" s="91"/>
      <c r="LYI232" s="91"/>
      <c r="LYJ232" s="91"/>
      <c r="LYK232" s="91"/>
      <c r="LYL232" s="92"/>
      <c r="LYM232" s="12"/>
      <c r="LYN232" s="12"/>
      <c r="LYO232" s="92"/>
      <c r="LYP232" s="92"/>
      <c r="LYQ232" s="11"/>
      <c r="LYR232" s="11"/>
      <c r="LYS232" s="93"/>
      <c r="LYT232" s="91"/>
      <c r="LYU232" s="94"/>
      <c r="LYV232" s="95"/>
      <c r="LYW232" s="90"/>
      <c r="LYX232" s="91"/>
      <c r="LYY232" s="91"/>
      <c r="LYZ232" s="91"/>
      <c r="LZA232" s="91"/>
      <c r="LZB232" s="92"/>
      <c r="LZC232" s="12"/>
      <c r="LZD232" s="12"/>
      <c r="LZE232" s="92"/>
      <c r="LZF232" s="92"/>
      <c r="LZG232" s="11"/>
      <c r="LZH232" s="11"/>
      <c r="LZI232" s="93"/>
      <c r="LZJ232" s="91"/>
      <c r="LZK232" s="94"/>
      <c r="LZL232" s="95"/>
      <c r="LZM232" s="90"/>
      <c r="LZN232" s="91"/>
      <c r="LZO232" s="91"/>
      <c r="LZP232" s="91"/>
      <c r="LZQ232" s="91"/>
      <c r="LZR232" s="92"/>
      <c r="LZS232" s="12"/>
      <c r="LZT232" s="12"/>
      <c r="LZU232" s="92"/>
      <c r="LZV232" s="92"/>
      <c r="LZW232" s="11"/>
      <c r="LZX232" s="11"/>
      <c r="LZY232" s="93"/>
      <c r="LZZ232" s="91"/>
      <c r="MAA232" s="94"/>
      <c r="MAB232" s="95"/>
      <c r="MAC232" s="90"/>
      <c r="MAD232" s="91"/>
      <c r="MAE232" s="91"/>
      <c r="MAF232" s="91"/>
      <c r="MAG232" s="91"/>
      <c r="MAH232" s="92"/>
      <c r="MAI232" s="12"/>
      <c r="MAJ232" s="12"/>
      <c r="MAK232" s="92"/>
      <c r="MAL232" s="92"/>
      <c r="MAM232" s="11"/>
      <c r="MAN232" s="11"/>
      <c r="MAO232" s="93"/>
      <c r="MAP232" s="91"/>
      <c r="MAQ232" s="94"/>
      <c r="MAR232" s="95"/>
      <c r="MAS232" s="90"/>
      <c r="MAT232" s="91"/>
      <c r="MAU232" s="91"/>
      <c r="MAV232" s="91"/>
      <c r="MAW232" s="91"/>
      <c r="MAX232" s="92"/>
      <c r="MAY232" s="12"/>
      <c r="MAZ232" s="12"/>
      <c r="MBA232" s="92"/>
      <c r="MBB232" s="92"/>
      <c r="MBC232" s="11"/>
      <c r="MBD232" s="11"/>
      <c r="MBE232" s="93"/>
      <c r="MBF232" s="91"/>
      <c r="MBG232" s="94"/>
      <c r="MBH232" s="95"/>
      <c r="MBI232" s="90"/>
      <c r="MBJ232" s="91"/>
      <c r="MBK232" s="91"/>
      <c r="MBL232" s="91"/>
      <c r="MBM232" s="91"/>
      <c r="MBN232" s="92"/>
      <c r="MBO232" s="12"/>
      <c r="MBP232" s="12"/>
      <c r="MBQ232" s="92"/>
      <c r="MBR232" s="92"/>
      <c r="MBS232" s="11"/>
      <c r="MBT232" s="11"/>
      <c r="MBU232" s="93"/>
      <c r="MBV232" s="91"/>
      <c r="MBW232" s="94"/>
      <c r="MBX232" s="95"/>
      <c r="MBY232" s="90"/>
      <c r="MBZ232" s="91"/>
      <c r="MCA232" s="91"/>
      <c r="MCB232" s="91"/>
      <c r="MCC232" s="91"/>
      <c r="MCD232" s="92"/>
      <c r="MCE232" s="12"/>
      <c r="MCF232" s="12"/>
      <c r="MCG232" s="92"/>
      <c r="MCH232" s="92"/>
      <c r="MCI232" s="11"/>
      <c r="MCJ232" s="11"/>
      <c r="MCK232" s="93"/>
      <c r="MCL232" s="91"/>
      <c r="MCM232" s="94"/>
      <c r="MCN232" s="95"/>
      <c r="MCO232" s="90"/>
      <c r="MCP232" s="91"/>
      <c r="MCQ232" s="91"/>
      <c r="MCR232" s="91"/>
      <c r="MCS232" s="91"/>
      <c r="MCT232" s="92"/>
      <c r="MCU232" s="12"/>
      <c r="MCV232" s="12"/>
      <c r="MCW232" s="92"/>
      <c r="MCX232" s="92"/>
      <c r="MCY232" s="11"/>
      <c r="MCZ232" s="11"/>
      <c r="MDA232" s="93"/>
      <c r="MDB232" s="91"/>
      <c r="MDC232" s="94"/>
      <c r="MDD232" s="95"/>
      <c r="MDE232" s="90"/>
      <c r="MDF232" s="91"/>
      <c r="MDG232" s="91"/>
      <c r="MDH232" s="91"/>
      <c r="MDI232" s="91"/>
      <c r="MDJ232" s="92"/>
      <c r="MDK232" s="12"/>
      <c r="MDL232" s="12"/>
      <c r="MDM232" s="92"/>
      <c r="MDN232" s="92"/>
      <c r="MDO232" s="11"/>
      <c r="MDP232" s="11"/>
      <c r="MDQ232" s="93"/>
      <c r="MDR232" s="91"/>
      <c r="MDS232" s="94"/>
      <c r="MDT232" s="95"/>
      <c r="MDU232" s="90"/>
      <c r="MDV232" s="91"/>
      <c r="MDW232" s="91"/>
      <c r="MDX232" s="91"/>
      <c r="MDY232" s="91"/>
      <c r="MDZ232" s="92"/>
      <c r="MEA232" s="12"/>
      <c r="MEB232" s="12"/>
      <c r="MEC232" s="92"/>
      <c r="MED232" s="92"/>
      <c r="MEE232" s="11"/>
      <c r="MEF232" s="11"/>
      <c r="MEG232" s="93"/>
      <c r="MEH232" s="91"/>
      <c r="MEI232" s="94"/>
      <c r="MEJ232" s="95"/>
      <c r="MEK232" s="90"/>
      <c r="MEL232" s="91"/>
      <c r="MEM232" s="91"/>
      <c r="MEN232" s="91"/>
      <c r="MEO232" s="91"/>
      <c r="MEP232" s="92"/>
      <c r="MEQ232" s="12"/>
      <c r="MER232" s="12"/>
      <c r="MES232" s="92"/>
      <c r="MET232" s="92"/>
      <c r="MEU232" s="11"/>
      <c r="MEV232" s="11"/>
      <c r="MEW232" s="93"/>
      <c r="MEX232" s="91"/>
      <c r="MEY232" s="94"/>
      <c r="MEZ232" s="95"/>
      <c r="MFA232" s="90"/>
      <c r="MFB232" s="91"/>
      <c r="MFC232" s="91"/>
      <c r="MFD232" s="91"/>
      <c r="MFE232" s="91"/>
      <c r="MFF232" s="92"/>
      <c r="MFG232" s="12"/>
      <c r="MFH232" s="12"/>
      <c r="MFI232" s="92"/>
      <c r="MFJ232" s="92"/>
      <c r="MFK232" s="11"/>
      <c r="MFL232" s="11"/>
      <c r="MFM232" s="93"/>
      <c r="MFN232" s="91"/>
      <c r="MFO232" s="94"/>
      <c r="MFP232" s="95"/>
      <c r="MFQ232" s="90"/>
      <c r="MFR232" s="91"/>
      <c r="MFS232" s="91"/>
      <c r="MFT232" s="91"/>
      <c r="MFU232" s="91"/>
      <c r="MFV232" s="92"/>
      <c r="MFW232" s="12"/>
      <c r="MFX232" s="12"/>
      <c r="MFY232" s="92"/>
      <c r="MFZ232" s="92"/>
      <c r="MGA232" s="11"/>
      <c r="MGB232" s="11"/>
      <c r="MGC232" s="93"/>
      <c r="MGD232" s="91"/>
      <c r="MGE232" s="94"/>
      <c r="MGF232" s="95"/>
      <c r="MGG232" s="90"/>
      <c r="MGH232" s="91"/>
      <c r="MGI232" s="91"/>
      <c r="MGJ232" s="91"/>
      <c r="MGK232" s="91"/>
      <c r="MGL232" s="92"/>
      <c r="MGM232" s="12"/>
      <c r="MGN232" s="12"/>
      <c r="MGO232" s="92"/>
      <c r="MGP232" s="92"/>
      <c r="MGQ232" s="11"/>
      <c r="MGR232" s="11"/>
      <c r="MGS232" s="93"/>
      <c r="MGT232" s="91"/>
      <c r="MGU232" s="94"/>
      <c r="MGV232" s="95"/>
      <c r="MGW232" s="90"/>
      <c r="MGX232" s="91"/>
      <c r="MGY232" s="91"/>
      <c r="MGZ232" s="91"/>
      <c r="MHA232" s="91"/>
      <c r="MHB232" s="92"/>
      <c r="MHC232" s="12"/>
      <c r="MHD232" s="12"/>
      <c r="MHE232" s="92"/>
      <c r="MHF232" s="92"/>
      <c r="MHG232" s="11"/>
      <c r="MHH232" s="11"/>
      <c r="MHI232" s="93"/>
      <c r="MHJ232" s="91"/>
      <c r="MHK232" s="94"/>
      <c r="MHL232" s="95"/>
      <c r="MHM232" s="90"/>
      <c r="MHN232" s="91"/>
      <c r="MHO232" s="91"/>
      <c r="MHP232" s="91"/>
      <c r="MHQ232" s="91"/>
      <c r="MHR232" s="92"/>
      <c r="MHS232" s="12"/>
      <c r="MHT232" s="12"/>
      <c r="MHU232" s="92"/>
      <c r="MHV232" s="92"/>
      <c r="MHW232" s="11"/>
      <c r="MHX232" s="11"/>
      <c r="MHY232" s="93"/>
      <c r="MHZ232" s="91"/>
      <c r="MIA232" s="94"/>
      <c r="MIB232" s="95"/>
      <c r="MIC232" s="90"/>
      <c r="MID232" s="91"/>
      <c r="MIE232" s="91"/>
      <c r="MIF232" s="91"/>
      <c r="MIG232" s="91"/>
      <c r="MIH232" s="92"/>
      <c r="MII232" s="12"/>
      <c r="MIJ232" s="12"/>
      <c r="MIK232" s="92"/>
      <c r="MIL232" s="92"/>
      <c r="MIM232" s="11"/>
      <c r="MIN232" s="11"/>
      <c r="MIO232" s="93"/>
      <c r="MIP232" s="91"/>
      <c r="MIQ232" s="94"/>
      <c r="MIR232" s="95"/>
      <c r="MIS232" s="90"/>
      <c r="MIT232" s="91"/>
      <c r="MIU232" s="91"/>
      <c r="MIV232" s="91"/>
      <c r="MIW232" s="91"/>
      <c r="MIX232" s="92"/>
      <c r="MIY232" s="12"/>
      <c r="MIZ232" s="12"/>
      <c r="MJA232" s="92"/>
      <c r="MJB232" s="92"/>
      <c r="MJC232" s="11"/>
      <c r="MJD232" s="11"/>
      <c r="MJE232" s="93"/>
      <c r="MJF232" s="91"/>
      <c r="MJG232" s="94"/>
      <c r="MJH232" s="95"/>
      <c r="MJI232" s="90"/>
      <c r="MJJ232" s="91"/>
      <c r="MJK232" s="91"/>
      <c r="MJL232" s="91"/>
      <c r="MJM232" s="91"/>
      <c r="MJN232" s="92"/>
      <c r="MJO232" s="12"/>
      <c r="MJP232" s="12"/>
      <c r="MJQ232" s="92"/>
      <c r="MJR232" s="92"/>
      <c r="MJS232" s="11"/>
      <c r="MJT232" s="11"/>
      <c r="MJU232" s="93"/>
      <c r="MJV232" s="91"/>
      <c r="MJW232" s="94"/>
      <c r="MJX232" s="95"/>
      <c r="MJY232" s="90"/>
      <c r="MJZ232" s="91"/>
      <c r="MKA232" s="91"/>
      <c r="MKB232" s="91"/>
      <c r="MKC232" s="91"/>
      <c r="MKD232" s="92"/>
      <c r="MKE232" s="12"/>
      <c r="MKF232" s="12"/>
      <c r="MKG232" s="92"/>
      <c r="MKH232" s="92"/>
      <c r="MKI232" s="11"/>
      <c r="MKJ232" s="11"/>
      <c r="MKK232" s="93"/>
      <c r="MKL232" s="91"/>
      <c r="MKM232" s="94"/>
      <c r="MKN232" s="95"/>
      <c r="MKO232" s="90"/>
      <c r="MKP232" s="91"/>
      <c r="MKQ232" s="91"/>
      <c r="MKR232" s="91"/>
      <c r="MKS232" s="91"/>
      <c r="MKT232" s="92"/>
      <c r="MKU232" s="12"/>
      <c r="MKV232" s="12"/>
      <c r="MKW232" s="92"/>
      <c r="MKX232" s="92"/>
      <c r="MKY232" s="11"/>
      <c r="MKZ232" s="11"/>
      <c r="MLA232" s="93"/>
      <c r="MLB232" s="91"/>
      <c r="MLC232" s="94"/>
      <c r="MLD232" s="95"/>
      <c r="MLE232" s="90"/>
      <c r="MLF232" s="91"/>
      <c r="MLG232" s="91"/>
      <c r="MLH232" s="91"/>
      <c r="MLI232" s="91"/>
      <c r="MLJ232" s="92"/>
      <c r="MLK232" s="12"/>
      <c r="MLL232" s="12"/>
      <c r="MLM232" s="92"/>
      <c r="MLN232" s="92"/>
      <c r="MLO232" s="11"/>
      <c r="MLP232" s="11"/>
      <c r="MLQ232" s="93"/>
      <c r="MLR232" s="91"/>
      <c r="MLS232" s="94"/>
      <c r="MLT232" s="95"/>
      <c r="MLU232" s="90"/>
      <c r="MLV232" s="91"/>
      <c r="MLW232" s="91"/>
      <c r="MLX232" s="91"/>
      <c r="MLY232" s="91"/>
      <c r="MLZ232" s="92"/>
      <c r="MMA232" s="12"/>
      <c r="MMB232" s="12"/>
      <c r="MMC232" s="92"/>
      <c r="MMD232" s="92"/>
      <c r="MME232" s="11"/>
      <c r="MMF232" s="11"/>
      <c r="MMG232" s="93"/>
      <c r="MMH232" s="91"/>
      <c r="MMI232" s="94"/>
      <c r="MMJ232" s="95"/>
      <c r="MMK232" s="90"/>
      <c r="MML232" s="91"/>
      <c r="MMM232" s="91"/>
      <c r="MMN232" s="91"/>
      <c r="MMO232" s="91"/>
      <c r="MMP232" s="92"/>
      <c r="MMQ232" s="12"/>
      <c r="MMR232" s="12"/>
      <c r="MMS232" s="92"/>
      <c r="MMT232" s="92"/>
      <c r="MMU232" s="11"/>
      <c r="MMV232" s="11"/>
      <c r="MMW232" s="93"/>
      <c r="MMX232" s="91"/>
      <c r="MMY232" s="94"/>
      <c r="MMZ232" s="95"/>
      <c r="MNA232" s="90"/>
      <c r="MNB232" s="91"/>
      <c r="MNC232" s="91"/>
      <c r="MND232" s="91"/>
      <c r="MNE232" s="91"/>
      <c r="MNF232" s="92"/>
      <c r="MNG232" s="12"/>
      <c r="MNH232" s="12"/>
      <c r="MNI232" s="92"/>
      <c r="MNJ232" s="92"/>
      <c r="MNK232" s="11"/>
      <c r="MNL232" s="11"/>
      <c r="MNM232" s="93"/>
      <c r="MNN232" s="91"/>
      <c r="MNO232" s="94"/>
      <c r="MNP232" s="95"/>
      <c r="MNQ232" s="90"/>
      <c r="MNR232" s="91"/>
      <c r="MNS232" s="91"/>
      <c r="MNT232" s="91"/>
      <c r="MNU232" s="91"/>
      <c r="MNV232" s="92"/>
      <c r="MNW232" s="12"/>
      <c r="MNX232" s="12"/>
      <c r="MNY232" s="92"/>
      <c r="MNZ232" s="92"/>
      <c r="MOA232" s="11"/>
      <c r="MOB232" s="11"/>
      <c r="MOC232" s="93"/>
      <c r="MOD232" s="91"/>
      <c r="MOE232" s="94"/>
      <c r="MOF232" s="95"/>
      <c r="MOG232" s="90"/>
      <c r="MOH232" s="91"/>
      <c r="MOI232" s="91"/>
      <c r="MOJ232" s="91"/>
      <c r="MOK232" s="91"/>
      <c r="MOL232" s="92"/>
      <c r="MOM232" s="12"/>
      <c r="MON232" s="12"/>
      <c r="MOO232" s="92"/>
      <c r="MOP232" s="92"/>
      <c r="MOQ232" s="11"/>
      <c r="MOR232" s="11"/>
      <c r="MOS232" s="93"/>
      <c r="MOT232" s="91"/>
      <c r="MOU232" s="94"/>
      <c r="MOV232" s="95"/>
      <c r="MOW232" s="90"/>
      <c r="MOX232" s="91"/>
      <c r="MOY232" s="91"/>
      <c r="MOZ232" s="91"/>
      <c r="MPA232" s="91"/>
      <c r="MPB232" s="92"/>
      <c r="MPC232" s="12"/>
      <c r="MPD232" s="12"/>
      <c r="MPE232" s="92"/>
      <c r="MPF232" s="92"/>
      <c r="MPG232" s="11"/>
      <c r="MPH232" s="11"/>
      <c r="MPI232" s="93"/>
      <c r="MPJ232" s="91"/>
      <c r="MPK232" s="94"/>
      <c r="MPL232" s="95"/>
      <c r="MPM232" s="90"/>
      <c r="MPN232" s="91"/>
      <c r="MPO232" s="91"/>
      <c r="MPP232" s="91"/>
      <c r="MPQ232" s="91"/>
      <c r="MPR232" s="92"/>
      <c r="MPS232" s="12"/>
      <c r="MPT232" s="12"/>
      <c r="MPU232" s="92"/>
      <c r="MPV232" s="92"/>
      <c r="MPW232" s="11"/>
      <c r="MPX232" s="11"/>
      <c r="MPY232" s="93"/>
      <c r="MPZ232" s="91"/>
      <c r="MQA232" s="94"/>
      <c r="MQB232" s="95"/>
      <c r="MQC232" s="90"/>
      <c r="MQD232" s="91"/>
      <c r="MQE232" s="91"/>
      <c r="MQF232" s="91"/>
      <c r="MQG232" s="91"/>
      <c r="MQH232" s="92"/>
      <c r="MQI232" s="12"/>
      <c r="MQJ232" s="12"/>
      <c r="MQK232" s="92"/>
      <c r="MQL232" s="92"/>
      <c r="MQM232" s="11"/>
      <c r="MQN232" s="11"/>
      <c r="MQO232" s="93"/>
      <c r="MQP232" s="91"/>
      <c r="MQQ232" s="94"/>
      <c r="MQR232" s="95"/>
      <c r="MQS232" s="90"/>
      <c r="MQT232" s="91"/>
      <c r="MQU232" s="91"/>
      <c r="MQV232" s="91"/>
      <c r="MQW232" s="91"/>
      <c r="MQX232" s="92"/>
      <c r="MQY232" s="12"/>
      <c r="MQZ232" s="12"/>
      <c r="MRA232" s="92"/>
      <c r="MRB232" s="92"/>
      <c r="MRC232" s="11"/>
      <c r="MRD232" s="11"/>
      <c r="MRE232" s="93"/>
      <c r="MRF232" s="91"/>
      <c r="MRG232" s="94"/>
      <c r="MRH232" s="95"/>
      <c r="MRI232" s="90"/>
      <c r="MRJ232" s="91"/>
      <c r="MRK232" s="91"/>
      <c r="MRL232" s="91"/>
      <c r="MRM232" s="91"/>
      <c r="MRN232" s="92"/>
      <c r="MRO232" s="12"/>
      <c r="MRP232" s="12"/>
      <c r="MRQ232" s="92"/>
      <c r="MRR232" s="92"/>
      <c r="MRS232" s="11"/>
      <c r="MRT232" s="11"/>
      <c r="MRU232" s="93"/>
      <c r="MRV232" s="91"/>
      <c r="MRW232" s="94"/>
      <c r="MRX232" s="95"/>
      <c r="MRY232" s="90"/>
      <c r="MRZ232" s="91"/>
      <c r="MSA232" s="91"/>
      <c r="MSB232" s="91"/>
      <c r="MSC232" s="91"/>
      <c r="MSD232" s="92"/>
      <c r="MSE232" s="12"/>
      <c r="MSF232" s="12"/>
      <c r="MSG232" s="92"/>
      <c r="MSH232" s="92"/>
      <c r="MSI232" s="11"/>
      <c r="MSJ232" s="11"/>
      <c r="MSK232" s="93"/>
      <c r="MSL232" s="91"/>
      <c r="MSM232" s="94"/>
      <c r="MSN232" s="95"/>
      <c r="MSO232" s="90"/>
      <c r="MSP232" s="91"/>
      <c r="MSQ232" s="91"/>
      <c r="MSR232" s="91"/>
      <c r="MSS232" s="91"/>
      <c r="MST232" s="92"/>
      <c r="MSU232" s="12"/>
      <c r="MSV232" s="12"/>
      <c r="MSW232" s="92"/>
      <c r="MSX232" s="92"/>
      <c r="MSY232" s="11"/>
      <c r="MSZ232" s="11"/>
      <c r="MTA232" s="93"/>
      <c r="MTB232" s="91"/>
      <c r="MTC232" s="94"/>
      <c r="MTD232" s="95"/>
      <c r="MTE232" s="90"/>
      <c r="MTF232" s="91"/>
      <c r="MTG232" s="91"/>
      <c r="MTH232" s="91"/>
      <c r="MTI232" s="91"/>
      <c r="MTJ232" s="92"/>
      <c r="MTK232" s="12"/>
      <c r="MTL232" s="12"/>
      <c r="MTM232" s="92"/>
      <c r="MTN232" s="92"/>
      <c r="MTO232" s="11"/>
      <c r="MTP232" s="11"/>
      <c r="MTQ232" s="93"/>
      <c r="MTR232" s="91"/>
      <c r="MTS232" s="94"/>
      <c r="MTT232" s="95"/>
      <c r="MTU232" s="90"/>
      <c r="MTV232" s="91"/>
      <c r="MTW232" s="91"/>
      <c r="MTX232" s="91"/>
      <c r="MTY232" s="91"/>
      <c r="MTZ232" s="92"/>
      <c r="MUA232" s="12"/>
      <c r="MUB232" s="12"/>
      <c r="MUC232" s="92"/>
      <c r="MUD232" s="92"/>
      <c r="MUE232" s="11"/>
      <c r="MUF232" s="11"/>
      <c r="MUG232" s="93"/>
      <c r="MUH232" s="91"/>
      <c r="MUI232" s="94"/>
      <c r="MUJ232" s="95"/>
      <c r="MUK232" s="90"/>
      <c r="MUL232" s="91"/>
      <c r="MUM232" s="91"/>
      <c r="MUN232" s="91"/>
      <c r="MUO232" s="91"/>
      <c r="MUP232" s="92"/>
      <c r="MUQ232" s="12"/>
      <c r="MUR232" s="12"/>
      <c r="MUS232" s="92"/>
      <c r="MUT232" s="92"/>
      <c r="MUU232" s="11"/>
      <c r="MUV232" s="11"/>
      <c r="MUW232" s="93"/>
      <c r="MUX232" s="91"/>
      <c r="MUY232" s="94"/>
      <c r="MUZ232" s="95"/>
      <c r="MVA232" s="90"/>
      <c r="MVB232" s="91"/>
      <c r="MVC232" s="91"/>
      <c r="MVD232" s="91"/>
      <c r="MVE232" s="91"/>
      <c r="MVF232" s="92"/>
      <c r="MVG232" s="12"/>
      <c r="MVH232" s="12"/>
      <c r="MVI232" s="92"/>
      <c r="MVJ232" s="92"/>
      <c r="MVK232" s="11"/>
      <c r="MVL232" s="11"/>
      <c r="MVM232" s="93"/>
      <c r="MVN232" s="91"/>
      <c r="MVO232" s="94"/>
      <c r="MVP232" s="95"/>
      <c r="MVQ232" s="90"/>
      <c r="MVR232" s="91"/>
      <c r="MVS232" s="91"/>
      <c r="MVT232" s="91"/>
      <c r="MVU232" s="91"/>
      <c r="MVV232" s="92"/>
      <c r="MVW232" s="12"/>
      <c r="MVX232" s="12"/>
      <c r="MVY232" s="92"/>
      <c r="MVZ232" s="92"/>
      <c r="MWA232" s="11"/>
      <c r="MWB232" s="11"/>
      <c r="MWC232" s="93"/>
      <c r="MWD232" s="91"/>
      <c r="MWE232" s="94"/>
      <c r="MWF232" s="95"/>
      <c r="MWG232" s="90"/>
      <c r="MWH232" s="91"/>
      <c r="MWI232" s="91"/>
      <c r="MWJ232" s="91"/>
      <c r="MWK232" s="91"/>
      <c r="MWL232" s="92"/>
      <c r="MWM232" s="12"/>
      <c r="MWN232" s="12"/>
      <c r="MWO232" s="92"/>
      <c r="MWP232" s="92"/>
      <c r="MWQ232" s="11"/>
      <c r="MWR232" s="11"/>
      <c r="MWS232" s="93"/>
      <c r="MWT232" s="91"/>
      <c r="MWU232" s="94"/>
      <c r="MWV232" s="95"/>
      <c r="MWW232" s="90"/>
      <c r="MWX232" s="91"/>
      <c r="MWY232" s="91"/>
      <c r="MWZ232" s="91"/>
      <c r="MXA232" s="91"/>
      <c r="MXB232" s="92"/>
      <c r="MXC232" s="12"/>
      <c r="MXD232" s="12"/>
      <c r="MXE232" s="92"/>
      <c r="MXF232" s="92"/>
      <c r="MXG232" s="11"/>
      <c r="MXH232" s="11"/>
      <c r="MXI232" s="93"/>
      <c r="MXJ232" s="91"/>
      <c r="MXK232" s="94"/>
      <c r="MXL232" s="95"/>
      <c r="MXM232" s="90"/>
      <c r="MXN232" s="91"/>
      <c r="MXO232" s="91"/>
      <c r="MXP232" s="91"/>
      <c r="MXQ232" s="91"/>
      <c r="MXR232" s="92"/>
      <c r="MXS232" s="12"/>
      <c r="MXT232" s="12"/>
      <c r="MXU232" s="92"/>
      <c r="MXV232" s="92"/>
      <c r="MXW232" s="11"/>
      <c r="MXX232" s="11"/>
      <c r="MXY232" s="93"/>
      <c r="MXZ232" s="91"/>
      <c r="MYA232" s="94"/>
      <c r="MYB232" s="95"/>
      <c r="MYC232" s="90"/>
      <c r="MYD232" s="91"/>
      <c r="MYE232" s="91"/>
      <c r="MYF232" s="91"/>
      <c r="MYG232" s="91"/>
      <c r="MYH232" s="92"/>
      <c r="MYI232" s="12"/>
      <c r="MYJ232" s="12"/>
      <c r="MYK232" s="92"/>
      <c r="MYL232" s="92"/>
      <c r="MYM232" s="11"/>
      <c r="MYN232" s="11"/>
      <c r="MYO232" s="93"/>
      <c r="MYP232" s="91"/>
      <c r="MYQ232" s="94"/>
      <c r="MYR232" s="95"/>
      <c r="MYS232" s="90"/>
      <c r="MYT232" s="91"/>
      <c r="MYU232" s="91"/>
      <c r="MYV232" s="91"/>
      <c r="MYW232" s="91"/>
      <c r="MYX232" s="92"/>
      <c r="MYY232" s="12"/>
      <c r="MYZ232" s="12"/>
      <c r="MZA232" s="92"/>
      <c r="MZB232" s="92"/>
      <c r="MZC232" s="11"/>
      <c r="MZD232" s="11"/>
      <c r="MZE232" s="93"/>
      <c r="MZF232" s="91"/>
      <c r="MZG232" s="94"/>
      <c r="MZH232" s="95"/>
      <c r="MZI232" s="90"/>
      <c r="MZJ232" s="91"/>
      <c r="MZK232" s="91"/>
      <c r="MZL232" s="91"/>
      <c r="MZM232" s="91"/>
      <c r="MZN232" s="92"/>
      <c r="MZO232" s="12"/>
      <c r="MZP232" s="12"/>
      <c r="MZQ232" s="92"/>
      <c r="MZR232" s="92"/>
      <c r="MZS232" s="11"/>
      <c r="MZT232" s="11"/>
      <c r="MZU232" s="93"/>
      <c r="MZV232" s="91"/>
      <c r="MZW232" s="94"/>
      <c r="MZX232" s="95"/>
      <c r="MZY232" s="90"/>
      <c r="MZZ232" s="91"/>
      <c r="NAA232" s="91"/>
      <c r="NAB232" s="91"/>
      <c r="NAC232" s="91"/>
      <c r="NAD232" s="92"/>
      <c r="NAE232" s="12"/>
      <c r="NAF232" s="12"/>
      <c r="NAG232" s="92"/>
      <c r="NAH232" s="92"/>
      <c r="NAI232" s="11"/>
      <c r="NAJ232" s="11"/>
      <c r="NAK232" s="93"/>
      <c r="NAL232" s="91"/>
      <c r="NAM232" s="94"/>
      <c r="NAN232" s="95"/>
      <c r="NAO232" s="90"/>
      <c r="NAP232" s="91"/>
      <c r="NAQ232" s="91"/>
      <c r="NAR232" s="91"/>
      <c r="NAS232" s="91"/>
      <c r="NAT232" s="92"/>
      <c r="NAU232" s="12"/>
      <c r="NAV232" s="12"/>
      <c r="NAW232" s="92"/>
      <c r="NAX232" s="92"/>
      <c r="NAY232" s="11"/>
      <c r="NAZ232" s="11"/>
      <c r="NBA232" s="93"/>
      <c r="NBB232" s="91"/>
      <c r="NBC232" s="94"/>
      <c r="NBD232" s="95"/>
      <c r="NBE232" s="90"/>
      <c r="NBF232" s="91"/>
      <c r="NBG232" s="91"/>
      <c r="NBH232" s="91"/>
      <c r="NBI232" s="91"/>
      <c r="NBJ232" s="92"/>
      <c r="NBK232" s="12"/>
      <c r="NBL232" s="12"/>
      <c r="NBM232" s="92"/>
      <c r="NBN232" s="92"/>
      <c r="NBO232" s="11"/>
      <c r="NBP232" s="11"/>
      <c r="NBQ232" s="93"/>
      <c r="NBR232" s="91"/>
      <c r="NBS232" s="94"/>
      <c r="NBT232" s="95"/>
      <c r="NBU232" s="90"/>
      <c r="NBV232" s="91"/>
      <c r="NBW232" s="91"/>
      <c r="NBX232" s="91"/>
      <c r="NBY232" s="91"/>
      <c r="NBZ232" s="92"/>
      <c r="NCA232" s="12"/>
      <c r="NCB232" s="12"/>
      <c r="NCC232" s="92"/>
      <c r="NCD232" s="92"/>
      <c r="NCE232" s="11"/>
      <c r="NCF232" s="11"/>
      <c r="NCG232" s="93"/>
      <c r="NCH232" s="91"/>
      <c r="NCI232" s="94"/>
      <c r="NCJ232" s="95"/>
      <c r="NCK232" s="90"/>
      <c r="NCL232" s="91"/>
      <c r="NCM232" s="91"/>
      <c r="NCN232" s="91"/>
      <c r="NCO232" s="91"/>
      <c r="NCP232" s="92"/>
      <c r="NCQ232" s="12"/>
      <c r="NCR232" s="12"/>
      <c r="NCS232" s="92"/>
      <c r="NCT232" s="92"/>
      <c r="NCU232" s="11"/>
      <c r="NCV232" s="11"/>
      <c r="NCW232" s="93"/>
      <c r="NCX232" s="91"/>
      <c r="NCY232" s="94"/>
      <c r="NCZ232" s="95"/>
      <c r="NDA232" s="90"/>
      <c r="NDB232" s="91"/>
      <c r="NDC232" s="91"/>
      <c r="NDD232" s="91"/>
      <c r="NDE232" s="91"/>
      <c r="NDF232" s="92"/>
      <c r="NDG232" s="12"/>
      <c r="NDH232" s="12"/>
      <c r="NDI232" s="92"/>
      <c r="NDJ232" s="92"/>
      <c r="NDK232" s="11"/>
      <c r="NDL232" s="11"/>
      <c r="NDM232" s="93"/>
      <c r="NDN232" s="91"/>
      <c r="NDO232" s="94"/>
      <c r="NDP232" s="95"/>
      <c r="NDQ232" s="90"/>
      <c r="NDR232" s="91"/>
      <c r="NDS232" s="91"/>
      <c r="NDT232" s="91"/>
      <c r="NDU232" s="91"/>
      <c r="NDV232" s="92"/>
      <c r="NDW232" s="12"/>
      <c r="NDX232" s="12"/>
      <c r="NDY232" s="92"/>
      <c r="NDZ232" s="92"/>
      <c r="NEA232" s="11"/>
      <c r="NEB232" s="11"/>
      <c r="NEC232" s="93"/>
      <c r="NED232" s="91"/>
      <c r="NEE232" s="94"/>
      <c r="NEF232" s="95"/>
      <c r="NEG232" s="90"/>
      <c r="NEH232" s="91"/>
      <c r="NEI232" s="91"/>
      <c r="NEJ232" s="91"/>
      <c r="NEK232" s="91"/>
      <c r="NEL232" s="92"/>
      <c r="NEM232" s="12"/>
      <c r="NEN232" s="12"/>
      <c r="NEO232" s="92"/>
      <c r="NEP232" s="92"/>
      <c r="NEQ232" s="11"/>
      <c r="NER232" s="11"/>
      <c r="NES232" s="93"/>
      <c r="NET232" s="91"/>
      <c r="NEU232" s="94"/>
      <c r="NEV232" s="95"/>
      <c r="NEW232" s="90"/>
      <c r="NEX232" s="91"/>
      <c r="NEY232" s="91"/>
      <c r="NEZ232" s="91"/>
      <c r="NFA232" s="91"/>
      <c r="NFB232" s="92"/>
      <c r="NFC232" s="12"/>
      <c r="NFD232" s="12"/>
      <c r="NFE232" s="92"/>
      <c r="NFF232" s="92"/>
      <c r="NFG232" s="11"/>
      <c r="NFH232" s="11"/>
      <c r="NFI232" s="93"/>
      <c r="NFJ232" s="91"/>
      <c r="NFK232" s="94"/>
      <c r="NFL232" s="95"/>
      <c r="NFM232" s="90"/>
      <c r="NFN232" s="91"/>
      <c r="NFO232" s="91"/>
      <c r="NFP232" s="91"/>
      <c r="NFQ232" s="91"/>
      <c r="NFR232" s="92"/>
      <c r="NFS232" s="12"/>
      <c r="NFT232" s="12"/>
      <c r="NFU232" s="92"/>
      <c r="NFV232" s="92"/>
      <c r="NFW232" s="11"/>
      <c r="NFX232" s="11"/>
      <c r="NFY232" s="93"/>
      <c r="NFZ232" s="91"/>
      <c r="NGA232" s="94"/>
      <c r="NGB232" s="95"/>
      <c r="NGC232" s="90"/>
      <c r="NGD232" s="91"/>
      <c r="NGE232" s="91"/>
      <c r="NGF232" s="91"/>
      <c r="NGG232" s="91"/>
      <c r="NGH232" s="92"/>
      <c r="NGI232" s="12"/>
      <c r="NGJ232" s="12"/>
      <c r="NGK232" s="92"/>
      <c r="NGL232" s="92"/>
      <c r="NGM232" s="11"/>
      <c r="NGN232" s="11"/>
      <c r="NGO232" s="93"/>
      <c r="NGP232" s="91"/>
      <c r="NGQ232" s="94"/>
      <c r="NGR232" s="95"/>
      <c r="NGS232" s="90"/>
      <c r="NGT232" s="91"/>
      <c r="NGU232" s="91"/>
      <c r="NGV232" s="91"/>
      <c r="NGW232" s="91"/>
      <c r="NGX232" s="92"/>
      <c r="NGY232" s="12"/>
      <c r="NGZ232" s="12"/>
      <c r="NHA232" s="92"/>
      <c r="NHB232" s="92"/>
      <c r="NHC232" s="11"/>
      <c r="NHD232" s="11"/>
      <c r="NHE232" s="93"/>
      <c r="NHF232" s="91"/>
      <c r="NHG232" s="94"/>
      <c r="NHH232" s="95"/>
      <c r="NHI232" s="90"/>
      <c r="NHJ232" s="91"/>
      <c r="NHK232" s="91"/>
      <c r="NHL232" s="91"/>
      <c r="NHM232" s="91"/>
      <c r="NHN232" s="92"/>
      <c r="NHO232" s="12"/>
      <c r="NHP232" s="12"/>
      <c r="NHQ232" s="92"/>
      <c r="NHR232" s="92"/>
      <c r="NHS232" s="11"/>
      <c r="NHT232" s="11"/>
      <c r="NHU232" s="93"/>
      <c r="NHV232" s="91"/>
      <c r="NHW232" s="94"/>
      <c r="NHX232" s="95"/>
      <c r="NHY232" s="90"/>
      <c r="NHZ232" s="91"/>
      <c r="NIA232" s="91"/>
      <c r="NIB232" s="91"/>
      <c r="NIC232" s="91"/>
      <c r="NID232" s="92"/>
      <c r="NIE232" s="12"/>
      <c r="NIF232" s="12"/>
      <c r="NIG232" s="92"/>
      <c r="NIH232" s="92"/>
      <c r="NII232" s="11"/>
      <c r="NIJ232" s="11"/>
      <c r="NIK232" s="93"/>
      <c r="NIL232" s="91"/>
      <c r="NIM232" s="94"/>
      <c r="NIN232" s="95"/>
      <c r="NIO232" s="90"/>
      <c r="NIP232" s="91"/>
      <c r="NIQ232" s="91"/>
      <c r="NIR232" s="91"/>
      <c r="NIS232" s="91"/>
      <c r="NIT232" s="92"/>
      <c r="NIU232" s="12"/>
      <c r="NIV232" s="12"/>
      <c r="NIW232" s="92"/>
      <c r="NIX232" s="92"/>
      <c r="NIY232" s="11"/>
      <c r="NIZ232" s="11"/>
      <c r="NJA232" s="93"/>
      <c r="NJB232" s="91"/>
      <c r="NJC232" s="94"/>
      <c r="NJD232" s="95"/>
      <c r="NJE232" s="90"/>
      <c r="NJF232" s="91"/>
      <c r="NJG232" s="91"/>
      <c r="NJH232" s="91"/>
      <c r="NJI232" s="91"/>
      <c r="NJJ232" s="92"/>
      <c r="NJK232" s="12"/>
      <c r="NJL232" s="12"/>
      <c r="NJM232" s="92"/>
      <c r="NJN232" s="92"/>
      <c r="NJO232" s="11"/>
      <c r="NJP232" s="11"/>
      <c r="NJQ232" s="93"/>
      <c r="NJR232" s="91"/>
      <c r="NJS232" s="94"/>
      <c r="NJT232" s="95"/>
      <c r="NJU232" s="90"/>
      <c r="NJV232" s="91"/>
      <c r="NJW232" s="91"/>
      <c r="NJX232" s="91"/>
      <c r="NJY232" s="91"/>
      <c r="NJZ232" s="92"/>
      <c r="NKA232" s="12"/>
      <c r="NKB232" s="12"/>
      <c r="NKC232" s="92"/>
      <c r="NKD232" s="92"/>
      <c r="NKE232" s="11"/>
      <c r="NKF232" s="11"/>
      <c r="NKG232" s="93"/>
      <c r="NKH232" s="91"/>
      <c r="NKI232" s="94"/>
      <c r="NKJ232" s="95"/>
      <c r="NKK232" s="90"/>
      <c r="NKL232" s="91"/>
      <c r="NKM232" s="91"/>
      <c r="NKN232" s="91"/>
      <c r="NKO232" s="91"/>
      <c r="NKP232" s="92"/>
      <c r="NKQ232" s="12"/>
      <c r="NKR232" s="12"/>
      <c r="NKS232" s="92"/>
      <c r="NKT232" s="92"/>
      <c r="NKU232" s="11"/>
      <c r="NKV232" s="11"/>
      <c r="NKW232" s="93"/>
      <c r="NKX232" s="91"/>
      <c r="NKY232" s="94"/>
      <c r="NKZ232" s="95"/>
      <c r="NLA232" s="90"/>
      <c r="NLB232" s="91"/>
      <c r="NLC232" s="91"/>
      <c r="NLD232" s="91"/>
      <c r="NLE232" s="91"/>
      <c r="NLF232" s="92"/>
      <c r="NLG232" s="12"/>
      <c r="NLH232" s="12"/>
      <c r="NLI232" s="92"/>
      <c r="NLJ232" s="92"/>
      <c r="NLK232" s="11"/>
      <c r="NLL232" s="11"/>
      <c r="NLM232" s="93"/>
      <c r="NLN232" s="91"/>
      <c r="NLO232" s="94"/>
      <c r="NLP232" s="95"/>
      <c r="NLQ232" s="90"/>
      <c r="NLR232" s="91"/>
      <c r="NLS232" s="91"/>
      <c r="NLT232" s="91"/>
      <c r="NLU232" s="91"/>
      <c r="NLV232" s="92"/>
      <c r="NLW232" s="12"/>
      <c r="NLX232" s="12"/>
      <c r="NLY232" s="92"/>
      <c r="NLZ232" s="92"/>
      <c r="NMA232" s="11"/>
      <c r="NMB232" s="11"/>
      <c r="NMC232" s="93"/>
      <c r="NMD232" s="91"/>
      <c r="NME232" s="94"/>
      <c r="NMF232" s="95"/>
      <c r="NMG232" s="90"/>
      <c r="NMH232" s="91"/>
      <c r="NMI232" s="91"/>
      <c r="NMJ232" s="91"/>
      <c r="NMK232" s="91"/>
      <c r="NML232" s="92"/>
      <c r="NMM232" s="12"/>
      <c r="NMN232" s="12"/>
      <c r="NMO232" s="92"/>
      <c r="NMP232" s="92"/>
      <c r="NMQ232" s="11"/>
      <c r="NMR232" s="11"/>
      <c r="NMS232" s="93"/>
      <c r="NMT232" s="91"/>
      <c r="NMU232" s="94"/>
      <c r="NMV232" s="95"/>
      <c r="NMW232" s="90"/>
      <c r="NMX232" s="91"/>
      <c r="NMY232" s="91"/>
      <c r="NMZ232" s="91"/>
      <c r="NNA232" s="91"/>
      <c r="NNB232" s="92"/>
      <c r="NNC232" s="12"/>
      <c r="NND232" s="12"/>
      <c r="NNE232" s="92"/>
      <c r="NNF232" s="92"/>
      <c r="NNG232" s="11"/>
      <c r="NNH232" s="11"/>
      <c r="NNI232" s="93"/>
      <c r="NNJ232" s="91"/>
      <c r="NNK232" s="94"/>
      <c r="NNL232" s="95"/>
      <c r="NNM232" s="90"/>
      <c r="NNN232" s="91"/>
      <c r="NNO232" s="91"/>
      <c r="NNP232" s="91"/>
      <c r="NNQ232" s="91"/>
      <c r="NNR232" s="92"/>
      <c r="NNS232" s="12"/>
      <c r="NNT232" s="12"/>
      <c r="NNU232" s="92"/>
      <c r="NNV232" s="92"/>
      <c r="NNW232" s="11"/>
      <c r="NNX232" s="11"/>
      <c r="NNY232" s="93"/>
      <c r="NNZ232" s="91"/>
      <c r="NOA232" s="94"/>
      <c r="NOB232" s="95"/>
      <c r="NOC232" s="90"/>
      <c r="NOD232" s="91"/>
      <c r="NOE232" s="91"/>
      <c r="NOF232" s="91"/>
      <c r="NOG232" s="91"/>
      <c r="NOH232" s="92"/>
      <c r="NOI232" s="12"/>
      <c r="NOJ232" s="12"/>
      <c r="NOK232" s="92"/>
      <c r="NOL232" s="92"/>
      <c r="NOM232" s="11"/>
      <c r="NON232" s="11"/>
      <c r="NOO232" s="93"/>
      <c r="NOP232" s="91"/>
      <c r="NOQ232" s="94"/>
      <c r="NOR232" s="95"/>
      <c r="NOS232" s="90"/>
      <c r="NOT232" s="91"/>
      <c r="NOU232" s="91"/>
      <c r="NOV232" s="91"/>
      <c r="NOW232" s="91"/>
      <c r="NOX232" s="92"/>
      <c r="NOY232" s="12"/>
      <c r="NOZ232" s="12"/>
      <c r="NPA232" s="92"/>
      <c r="NPB232" s="92"/>
      <c r="NPC232" s="11"/>
      <c r="NPD232" s="11"/>
      <c r="NPE232" s="93"/>
      <c r="NPF232" s="91"/>
      <c r="NPG232" s="94"/>
      <c r="NPH232" s="95"/>
      <c r="NPI232" s="90"/>
      <c r="NPJ232" s="91"/>
      <c r="NPK232" s="91"/>
      <c r="NPL232" s="91"/>
      <c r="NPM232" s="91"/>
      <c r="NPN232" s="92"/>
      <c r="NPO232" s="12"/>
      <c r="NPP232" s="12"/>
      <c r="NPQ232" s="92"/>
      <c r="NPR232" s="92"/>
      <c r="NPS232" s="11"/>
      <c r="NPT232" s="11"/>
      <c r="NPU232" s="93"/>
      <c r="NPV232" s="91"/>
      <c r="NPW232" s="94"/>
      <c r="NPX232" s="95"/>
      <c r="NPY232" s="90"/>
      <c r="NPZ232" s="91"/>
      <c r="NQA232" s="91"/>
      <c r="NQB232" s="91"/>
      <c r="NQC232" s="91"/>
      <c r="NQD232" s="92"/>
      <c r="NQE232" s="12"/>
      <c r="NQF232" s="12"/>
      <c r="NQG232" s="92"/>
      <c r="NQH232" s="92"/>
      <c r="NQI232" s="11"/>
      <c r="NQJ232" s="11"/>
      <c r="NQK232" s="93"/>
      <c r="NQL232" s="91"/>
      <c r="NQM232" s="94"/>
      <c r="NQN232" s="95"/>
      <c r="NQO232" s="90"/>
      <c r="NQP232" s="91"/>
      <c r="NQQ232" s="91"/>
      <c r="NQR232" s="91"/>
      <c r="NQS232" s="91"/>
      <c r="NQT232" s="92"/>
      <c r="NQU232" s="12"/>
      <c r="NQV232" s="12"/>
      <c r="NQW232" s="92"/>
      <c r="NQX232" s="92"/>
      <c r="NQY232" s="11"/>
      <c r="NQZ232" s="11"/>
      <c r="NRA232" s="93"/>
      <c r="NRB232" s="91"/>
      <c r="NRC232" s="94"/>
      <c r="NRD232" s="95"/>
      <c r="NRE232" s="90"/>
      <c r="NRF232" s="91"/>
      <c r="NRG232" s="91"/>
      <c r="NRH232" s="91"/>
      <c r="NRI232" s="91"/>
      <c r="NRJ232" s="92"/>
      <c r="NRK232" s="12"/>
      <c r="NRL232" s="12"/>
      <c r="NRM232" s="92"/>
      <c r="NRN232" s="92"/>
      <c r="NRO232" s="11"/>
      <c r="NRP232" s="11"/>
      <c r="NRQ232" s="93"/>
      <c r="NRR232" s="91"/>
      <c r="NRS232" s="94"/>
      <c r="NRT232" s="95"/>
      <c r="NRU232" s="90"/>
      <c r="NRV232" s="91"/>
      <c r="NRW232" s="91"/>
      <c r="NRX232" s="91"/>
      <c r="NRY232" s="91"/>
      <c r="NRZ232" s="92"/>
      <c r="NSA232" s="12"/>
      <c r="NSB232" s="12"/>
      <c r="NSC232" s="92"/>
      <c r="NSD232" s="92"/>
      <c r="NSE232" s="11"/>
      <c r="NSF232" s="11"/>
      <c r="NSG232" s="93"/>
      <c r="NSH232" s="91"/>
      <c r="NSI232" s="94"/>
      <c r="NSJ232" s="95"/>
      <c r="NSK232" s="90"/>
      <c r="NSL232" s="91"/>
      <c r="NSM232" s="91"/>
      <c r="NSN232" s="91"/>
      <c r="NSO232" s="91"/>
      <c r="NSP232" s="92"/>
      <c r="NSQ232" s="12"/>
      <c r="NSR232" s="12"/>
      <c r="NSS232" s="92"/>
      <c r="NST232" s="92"/>
      <c r="NSU232" s="11"/>
      <c r="NSV232" s="11"/>
      <c r="NSW232" s="93"/>
      <c r="NSX232" s="91"/>
      <c r="NSY232" s="94"/>
      <c r="NSZ232" s="95"/>
      <c r="NTA232" s="90"/>
      <c r="NTB232" s="91"/>
      <c r="NTC232" s="91"/>
      <c r="NTD232" s="91"/>
      <c r="NTE232" s="91"/>
      <c r="NTF232" s="92"/>
      <c r="NTG232" s="12"/>
      <c r="NTH232" s="12"/>
      <c r="NTI232" s="92"/>
      <c r="NTJ232" s="92"/>
      <c r="NTK232" s="11"/>
      <c r="NTL232" s="11"/>
      <c r="NTM232" s="93"/>
      <c r="NTN232" s="91"/>
      <c r="NTO232" s="94"/>
      <c r="NTP232" s="95"/>
      <c r="NTQ232" s="90"/>
      <c r="NTR232" s="91"/>
      <c r="NTS232" s="91"/>
      <c r="NTT232" s="91"/>
      <c r="NTU232" s="91"/>
      <c r="NTV232" s="92"/>
      <c r="NTW232" s="12"/>
      <c r="NTX232" s="12"/>
      <c r="NTY232" s="92"/>
      <c r="NTZ232" s="92"/>
      <c r="NUA232" s="11"/>
      <c r="NUB232" s="11"/>
      <c r="NUC232" s="93"/>
      <c r="NUD232" s="91"/>
      <c r="NUE232" s="94"/>
      <c r="NUF232" s="95"/>
      <c r="NUG232" s="90"/>
      <c r="NUH232" s="91"/>
      <c r="NUI232" s="91"/>
      <c r="NUJ232" s="91"/>
      <c r="NUK232" s="91"/>
      <c r="NUL232" s="92"/>
      <c r="NUM232" s="12"/>
      <c r="NUN232" s="12"/>
      <c r="NUO232" s="92"/>
      <c r="NUP232" s="92"/>
      <c r="NUQ232" s="11"/>
      <c r="NUR232" s="11"/>
      <c r="NUS232" s="93"/>
      <c r="NUT232" s="91"/>
      <c r="NUU232" s="94"/>
      <c r="NUV232" s="95"/>
      <c r="NUW232" s="90"/>
      <c r="NUX232" s="91"/>
      <c r="NUY232" s="91"/>
      <c r="NUZ232" s="91"/>
      <c r="NVA232" s="91"/>
      <c r="NVB232" s="92"/>
      <c r="NVC232" s="12"/>
      <c r="NVD232" s="12"/>
      <c r="NVE232" s="92"/>
      <c r="NVF232" s="92"/>
      <c r="NVG232" s="11"/>
      <c r="NVH232" s="11"/>
      <c r="NVI232" s="93"/>
      <c r="NVJ232" s="91"/>
      <c r="NVK232" s="94"/>
      <c r="NVL232" s="95"/>
      <c r="NVM232" s="90"/>
      <c r="NVN232" s="91"/>
      <c r="NVO232" s="91"/>
      <c r="NVP232" s="91"/>
      <c r="NVQ232" s="91"/>
      <c r="NVR232" s="92"/>
      <c r="NVS232" s="12"/>
      <c r="NVT232" s="12"/>
      <c r="NVU232" s="92"/>
      <c r="NVV232" s="92"/>
      <c r="NVW232" s="11"/>
      <c r="NVX232" s="11"/>
      <c r="NVY232" s="93"/>
      <c r="NVZ232" s="91"/>
      <c r="NWA232" s="94"/>
      <c r="NWB232" s="95"/>
      <c r="NWC232" s="90"/>
      <c r="NWD232" s="91"/>
      <c r="NWE232" s="91"/>
      <c r="NWF232" s="91"/>
      <c r="NWG232" s="91"/>
      <c r="NWH232" s="92"/>
      <c r="NWI232" s="12"/>
      <c r="NWJ232" s="12"/>
      <c r="NWK232" s="92"/>
      <c r="NWL232" s="92"/>
      <c r="NWM232" s="11"/>
      <c r="NWN232" s="11"/>
      <c r="NWO232" s="93"/>
      <c r="NWP232" s="91"/>
      <c r="NWQ232" s="94"/>
      <c r="NWR232" s="95"/>
      <c r="NWS232" s="90"/>
      <c r="NWT232" s="91"/>
      <c r="NWU232" s="91"/>
      <c r="NWV232" s="91"/>
      <c r="NWW232" s="91"/>
      <c r="NWX232" s="92"/>
      <c r="NWY232" s="12"/>
      <c r="NWZ232" s="12"/>
      <c r="NXA232" s="92"/>
      <c r="NXB232" s="92"/>
      <c r="NXC232" s="11"/>
      <c r="NXD232" s="11"/>
      <c r="NXE232" s="93"/>
      <c r="NXF232" s="91"/>
      <c r="NXG232" s="94"/>
      <c r="NXH232" s="95"/>
      <c r="NXI232" s="90"/>
      <c r="NXJ232" s="91"/>
      <c r="NXK232" s="91"/>
      <c r="NXL232" s="91"/>
      <c r="NXM232" s="91"/>
      <c r="NXN232" s="92"/>
      <c r="NXO232" s="12"/>
      <c r="NXP232" s="12"/>
      <c r="NXQ232" s="92"/>
      <c r="NXR232" s="92"/>
      <c r="NXS232" s="11"/>
      <c r="NXT232" s="11"/>
      <c r="NXU232" s="93"/>
      <c r="NXV232" s="91"/>
      <c r="NXW232" s="94"/>
      <c r="NXX232" s="95"/>
      <c r="NXY232" s="90"/>
      <c r="NXZ232" s="91"/>
      <c r="NYA232" s="91"/>
      <c r="NYB232" s="91"/>
      <c r="NYC232" s="91"/>
      <c r="NYD232" s="92"/>
      <c r="NYE232" s="12"/>
      <c r="NYF232" s="12"/>
      <c r="NYG232" s="92"/>
      <c r="NYH232" s="92"/>
      <c r="NYI232" s="11"/>
      <c r="NYJ232" s="11"/>
      <c r="NYK232" s="93"/>
      <c r="NYL232" s="91"/>
      <c r="NYM232" s="94"/>
      <c r="NYN232" s="95"/>
      <c r="NYO232" s="90"/>
      <c r="NYP232" s="91"/>
      <c r="NYQ232" s="91"/>
      <c r="NYR232" s="91"/>
      <c r="NYS232" s="91"/>
      <c r="NYT232" s="92"/>
      <c r="NYU232" s="12"/>
      <c r="NYV232" s="12"/>
      <c r="NYW232" s="92"/>
      <c r="NYX232" s="92"/>
      <c r="NYY232" s="11"/>
      <c r="NYZ232" s="11"/>
      <c r="NZA232" s="93"/>
      <c r="NZB232" s="91"/>
      <c r="NZC232" s="94"/>
      <c r="NZD232" s="95"/>
      <c r="NZE232" s="90"/>
      <c r="NZF232" s="91"/>
      <c r="NZG232" s="91"/>
      <c r="NZH232" s="91"/>
      <c r="NZI232" s="91"/>
      <c r="NZJ232" s="92"/>
      <c r="NZK232" s="12"/>
      <c r="NZL232" s="12"/>
      <c r="NZM232" s="92"/>
      <c r="NZN232" s="92"/>
      <c r="NZO232" s="11"/>
      <c r="NZP232" s="11"/>
      <c r="NZQ232" s="93"/>
      <c r="NZR232" s="91"/>
      <c r="NZS232" s="94"/>
      <c r="NZT232" s="95"/>
      <c r="NZU232" s="90"/>
      <c r="NZV232" s="91"/>
      <c r="NZW232" s="91"/>
      <c r="NZX232" s="91"/>
      <c r="NZY232" s="91"/>
      <c r="NZZ232" s="92"/>
      <c r="OAA232" s="12"/>
      <c r="OAB232" s="12"/>
      <c r="OAC232" s="92"/>
      <c r="OAD232" s="92"/>
      <c r="OAE232" s="11"/>
      <c r="OAF232" s="11"/>
      <c r="OAG232" s="93"/>
      <c r="OAH232" s="91"/>
      <c r="OAI232" s="94"/>
      <c r="OAJ232" s="95"/>
      <c r="OAK232" s="90"/>
      <c r="OAL232" s="91"/>
      <c r="OAM232" s="91"/>
      <c r="OAN232" s="91"/>
      <c r="OAO232" s="91"/>
      <c r="OAP232" s="92"/>
      <c r="OAQ232" s="12"/>
      <c r="OAR232" s="12"/>
      <c r="OAS232" s="92"/>
      <c r="OAT232" s="92"/>
      <c r="OAU232" s="11"/>
      <c r="OAV232" s="11"/>
      <c r="OAW232" s="93"/>
      <c r="OAX232" s="91"/>
      <c r="OAY232" s="94"/>
      <c r="OAZ232" s="95"/>
      <c r="OBA232" s="90"/>
      <c r="OBB232" s="91"/>
      <c r="OBC232" s="91"/>
      <c r="OBD232" s="91"/>
      <c r="OBE232" s="91"/>
      <c r="OBF232" s="92"/>
      <c r="OBG232" s="12"/>
      <c r="OBH232" s="12"/>
      <c r="OBI232" s="92"/>
      <c r="OBJ232" s="92"/>
      <c r="OBK232" s="11"/>
      <c r="OBL232" s="11"/>
      <c r="OBM232" s="93"/>
      <c r="OBN232" s="91"/>
      <c r="OBO232" s="94"/>
      <c r="OBP232" s="95"/>
      <c r="OBQ232" s="90"/>
      <c r="OBR232" s="91"/>
      <c r="OBS232" s="91"/>
      <c r="OBT232" s="91"/>
      <c r="OBU232" s="91"/>
      <c r="OBV232" s="92"/>
      <c r="OBW232" s="12"/>
      <c r="OBX232" s="12"/>
      <c r="OBY232" s="92"/>
      <c r="OBZ232" s="92"/>
      <c r="OCA232" s="11"/>
      <c r="OCB232" s="11"/>
      <c r="OCC232" s="93"/>
      <c r="OCD232" s="91"/>
      <c r="OCE232" s="94"/>
      <c r="OCF232" s="95"/>
      <c r="OCG232" s="90"/>
      <c r="OCH232" s="91"/>
      <c r="OCI232" s="91"/>
      <c r="OCJ232" s="91"/>
      <c r="OCK232" s="91"/>
      <c r="OCL232" s="92"/>
      <c r="OCM232" s="12"/>
      <c r="OCN232" s="12"/>
      <c r="OCO232" s="92"/>
      <c r="OCP232" s="92"/>
      <c r="OCQ232" s="11"/>
      <c r="OCR232" s="11"/>
      <c r="OCS232" s="93"/>
      <c r="OCT232" s="91"/>
      <c r="OCU232" s="94"/>
      <c r="OCV232" s="95"/>
      <c r="OCW232" s="90"/>
      <c r="OCX232" s="91"/>
      <c r="OCY232" s="91"/>
      <c r="OCZ232" s="91"/>
      <c r="ODA232" s="91"/>
      <c r="ODB232" s="92"/>
      <c r="ODC232" s="12"/>
      <c r="ODD232" s="12"/>
      <c r="ODE232" s="92"/>
      <c r="ODF232" s="92"/>
      <c r="ODG232" s="11"/>
      <c r="ODH232" s="11"/>
      <c r="ODI232" s="93"/>
      <c r="ODJ232" s="91"/>
      <c r="ODK232" s="94"/>
      <c r="ODL232" s="95"/>
      <c r="ODM232" s="90"/>
      <c r="ODN232" s="91"/>
      <c r="ODO232" s="91"/>
      <c r="ODP232" s="91"/>
      <c r="ODQ232" s="91"/>
      <c r="ODR232" s="92"/>
      <c r="ODS232" s="12"/>
      <c r="ODT232" s="12"/>
      <c r="ODU232" s="92"/>
      <c r="ODV232" s="92"/>
      <c r="ODW232" s="11"/>
      <c r="ODX232" s="11"/>
      <c r="ODY232" s="93"/>
      <c r="ODZ232" s="91"/>
      <c r="OEA232" s="94"/>
      <c r="OEB232" s="95"/>
      <c r="OEC232" s="90"/>
      <c r="OED232" s="91"/>
      <c r="OEE232" s="91"/>
      <c r="OEF232" s="91"/>
      <c r="OEG232" s="91"/>
      <c r="OEH232" s="92"/>
      <c r="OEI232" s="12"/>
      <c r="OEJ232" s="12"/>
      <c r="OEK232" s="92"/>
      <c r="OEL232" s="92"/>
      <c r="OEM232" s="11"/>
      <c r="OEN232" s="11"/>
      <c r="OEO232" s="93"/>
      <c r="OEP232" s="91"/>
      <c r="OEQ232" s="94"/>
      <c r="OER232" s="95"/>
      <c r="OES232" s="90"/>
      <c r="OET232" s="91"/>
      <c r="OEU232" s="91"/>
      <c r="OEV232" s="91"/>
      <c r="OEW232" s="91"/>
      <c r="OEX232" s="92"/>
      <c r="OEY232" s="12"/>
      <c r="OEZ232" s="12"/>
      <c r="OFA232" s="92"/>
      <c r="OFB232" s="92"/>
      <c r="OFC232" s="11"/>
      <c r="OFD232" s="11"/>
      <c r="OFE232" s="93"/>
      <c r="OFF232" s="91"/>
      <c r="OFG232" s="94"/>
      <c r="OFH232" s="95"/>
      <c r="OFI232" s="90"/>
      <c r="OFJ232" s="91"/>
      <c r="OFK232" s="91"/>
      <c r="OFL232" s="91"/>
      <c r="OFM232" s="91"/>
      <c r="OFN232" s="92"/>
      <c r="OFO232" s="12"/>
      <c r="OFP232" s="12"/>
      <c r="OFQ232" s="92"/>
      <c r="OFR232" s="92"/>
      <c r="OFS232" s="11"/>
      <c r="OFT232" s="11"/>
      <c r="OFU232" s="93"/>
      <c r="OFV232" s="91"/>
      <c r="OFW232" s="94"/>
      <c r="OFX232" s="95"/>
      <c r="OFY232" s="90"/>
      <c r="OFZ232" s="91"/>
      <c r="OGA232" s="91"/>
      <c r="OGB232" s="91"/>
      <c r="OGC232" s="91"/>
      <c r="OGD232" s="92"/>
      <c r="OGE232" s="12"/>
      <c r="OGF232" s="12"/>
      <c r="OGG232" s="92"/>
      <c r="OGH232" s="92"/>
      <c r="OGI232" s="11"/>
      <c r="OGJ232" s="11"/>
      <c r="OGK232" s="93"/>
      <c r="OGL232" s="91"/>
      <c r="OGM232" s="94"/>
      <c r="OGN232" s="95"/>
      <c r="OGO232" s="90"/>
      <c r="OGP232" s="91"/>
      <c r="OGQ232" s="91"/>
      <c r="OGR232" s="91"/>
      <c r="OGS232" s="91"/>
      <c r="OGT232" s="92"/>
      <c r="OGU232" s="12"/>
      <c r="OGV232" s="12"/>
      <c r="OGW232" s="92"/>
      <c r="OGX232" s="92"/>
      <c r="OGY232" s="11"/>
      <c r="OGZ232" s="11"/>
      <c r="OHA232" s="93"/>
      <c r="OHB232" s="91"/>
      <c r="OHC232" s="94"/>
      <c r="OHD232" s="95"/>
      <c r="OHE232" s="90"/>
      <c r="OHF232" s="91"/>
      <c r="OHG232" s="91"/>
      <c r="OHH232" s="91"/>
      <c r="OHI232" s="91"/>
      <c r="OHJ232" s="92"/>
      <c r="OHK232" s="12"/>
      <c r="OHL232" s="12"/>
      <c r="OHM232" s="92"/>
      <c r="OHN232" s="92"/>
      <c r="OHO232" s="11"/>
      <c r="OHP232" s="11"/>
      <c r="OHQ232" s="93"/>
      <c r="OHR232" s="91"/>
      <c r="OHS232" s="94"/>
      <c r="OHT232" s="95"/>
      <c r="OHU232" s="90"/>
      <c r="OHV232" s="91"/>
      <c r="OHW232" s="91"/>
      <c r="OHX232" s="91"/>
      <c r="OHY232" s="91"/>
      <c r="OHZ232" s="92"/>
      <c r="OIA232" s="12"/>
      <c r="OIB232" s="12"/>
      <c r="OIC232" s="92"/>
      <c r="OID232" s="92"/>
      <c r="OIE232" s="11"/>
      <c r="OIF232" s="11"/>
      <c r="OIG232" s="93"/>
      <c r="OIH232" s="91"/>
      <c r="OII232" s="94"/>
      <c r="OIJ232" s="95"/>
      <c r="OIK232" s="90"/>
      <c r="OIL232" s="91"/>
      <c r="OIM232" s="91"/>
      <c r="OIN232" s="91"/>
      <c r="OIO232" s="91"/>
      <c r="OIP232" s="92"/>
      <c r="OIQ232" s="12"/>
      <c r="OIR232" s="12"/>
      <c r="OIS232" s="92"/>
      <c r="OIT232" s="92"/>
      <c r="OIU232" s="11"/>
      <c r="OIV232" s="11"/>
      <c r="OIW232" s="93"/>
      <c r="OIX232" s="91"/>
      <c r="OIY232" s="94"/>
      <c r="OIZ232" s="95"/>
      <c r="OJA232" s="90"/>
      <c r="OJB232" s="91"/>
      <c r="OJC232" s="91"/>
      <c r="OJD232" s="91"/>
      <c r="OJE232" s="91"/>
      <c r="OJF232" s="92"/>
      <c r="OJG232" s="12"/>
      <c r="OJH232" s="12"/>
      <c r="OJI232" s="92"/>
      <c r="OJJ232" s="92"/>
      <c r="OJK232" s="11"/>
      <c r="OJL232" s="11"/>
      <c r="OJM232" s="93"/>
      <c r="OJN232" s="91"/>
      <c r="OJO232" s="94"/>
      <c r="OJP232" s="95"/>
      <c r="OJQ232" s="90"/>
      <c r="OJR232" s="91"/>
      <c r="OJS232" s="91"/>
      <c r="OJT232" s="91"/>
      <c r="OJU232" s="91"/>
      <c r="OJV232" s="92"/>
      <c r="OJW232" s="12"/>
      <c r="OJX232" s="12"/>
      <c r="OJY232" s="92"/>
      <c r="OJZ232" s="92"/>
      <c r="OKA232" s="11"/>
      <c r="OKB232" s="11"/>
      <c r="OKC232" s="93"/>
      <c r="OKD232" s="91"/>
      <c r="OKE232" s="94"/>
      <c r="OKF232" s="95"/>
      <c r="OKG232" s="90"/>
      <c r="OKH232" s="91"/>
      <c r="OKI232" s="91"/>
      <c r="OKJ232" s="91"/>
      <c r="OKK232" s="91"/>
      <c r="OKL232" s="92"/>
      <c r="OKM232" s="12"/>
      <c r="OKN232" s="12"/>
      <c r="OKO232" s="92"/>
      <c r="OKP232" s="92"/>
      <c r="OKQ232" s="11"/>
      <c r="OKR232" s="11"/>
      <c r="OKS232" s="93"/>
      <c r="OKT232" s="91"/>
      <c r="OKU232" s="94"/>
      <c r="OKV232" s="95"/>
      <c r="OKW232" s="90"/>
      <c r="OKX232" s="91"/>
      <c r="OKY232" s="91"/>
      <c r="OKZ232" s="91"/>
      <c r="OLA232" s="91"/>
      <c r="OLB232" s="92"/>
      <c r="OLC232" s="12"/>
      <c r="OLD232" s="12"/>
      <c r="OLE232" s="92"/>
      <c r="OLF232" s="92"/>
      <c r="OLG232" s="11"/>
      <c r="OLH232" s="11"/>
      <c r="OLI232" s="93"/>
      <c r="OLJ232" s="91"/>
      <c r="OLK232" s="94"/>
      <c r="OLL232" s="95"/>
      <c r="OLM232" s="90"/>
      <c r="OLN232" s="91"/>
      <c r="OLO232" s="91"/>
      <c r="OLP232" s="91"/>
      <c r="OLQ232" s="91"/>
      <c r="OLR232" s="92"/>
      <c r="OLS232" s="12"/>
      <c r="OLT232" s="12"/>
      <c r="OLU232" s="92"/>
      <c r="OLV232" s="92"/>
      <c r="OLW232" s="11"/>
      <c r="OLX232" s="11"/>
      <c r="OLY232" s="93"/>
      <c r="OLZ232" s="91"/>
      <c r="OMA232" s="94"/>
      <c r="OMB232" s="95"/>
      <c r="OMC232" s="90"/>
      <c r="OMD232" s="91"/>
      <c r="OME232" s="91"/>
      <c r="OMF232" s="91"/>
      <c r="OMG232" s="91"/>
      <c r="OMH232" s="92"/>
      <c r="OMI232" s="12"/>
      <c r="OMJ232" s="12"/>
      <c r="OMK232" s="92"/>
      <c r="OML232" s="92"/>
      <c r="OMM232" s="11"/>
      <c r="OMN232" s="11"/>
      <c r="OMO232" s="93"/>
      <c r="OMP232" s="91"/>
      <c r="OMQ232" s="94"/>
      <c r="OMR232" s="95"/>
      <c r="OMS232" s="90"/>
      <c r="OMT232" s="91"/>
      <c r="OMU232" s="91"/>
      <c r="OMV232" s="91"/>
      <c r="OMW232" s="91"/>
      <c r="OMX232" s="92"/>
      <c r="OMY232" s="12"/>
      <c r="OMZ232" s="12"/>
      <c r="ONA232" s="92"/>
      <c r="ONB232" s="92"/>
      <c r="ONC232" s="11"/>
      <c r="OND232" s="11"/>
      <c r="ONE232" s="93"/>
      <c r="ONF232" s="91"/>
      <c r="ONG232" s="94"/>
      <c r="ONH232" s="95"/>
      <c r="ONI232" s="90"/>
      <c r="ONJ232" s="91"/>
      <c r="ONK232" s="91"/>
      <c r="ONL232" s="91"/>
      <c r="ONM232" s="91"/>
      <c r="ONN232" s="92"/>
      <c r="ONO232" s="12"/>
      <c r="ONP232" s="12"/>
      <c r="ONQ232" s="92"/>
      <c r="ONR232" s="92"/>
      <c r="ONS232" s="11"/>
      <c r="ONT232" s="11"/>
      <c r="ONU232" s="93"/>
      <c r="ONV232" s="91"/>
      <c r="ONW232" s="94"/>
      <c r="ONX232" s="95"/>
      <c r="ONY232" s="90"/>
      <c r="ONZ232" s="91"/>
      <c r="OOA232" s="91"/>
      <c r="OOB232" s="91"/>
      <c r="OOC232" s="91"/>
      <c r="OOD232" s="92"/>
      <c r="OOE232" s="12"/>
      <c r="OOF232" s="12"/>
      <c r="OOG232" s="92"/>
      <c r="OOH232" s="92"/>
      <c r="OOI232" s="11"/>
      <c r="OOJ232" s="11"/>
      <c r="OOK232" s="93"/>
      <c r="OOL232" s="91"/>
      <c r="OOM232" s="94"/>
      <c r="OON232" s="95"/>
      <c r="OOO232" s="90"/>
      <c r="OOP232" s="91"/>
      <c r="OOQ232" s="91"/>
      <c r="OOR232" s="91"/>
      <c r="OOS232" s="91"/>
      <c r="OOT232" s="92"/>
      <c r="OOU232" s="12"/>
      <c r="OOV232" s="12"/>
      <c r="OOW232" s="92"/>
      <c r="OOX232" s="92"/>
      <c r="OOY232" s="11"/>
      <c r="OOZ232" s="11"/>
      <c r="OPA232" s="93"/>
      <c r="OPB232" s="91"/>
      <c r="OPC232" s="94"/>
      <c r="OPD232" s="95"/>
      <c r="OPE232" s="90"/>
      <c r="OPF232" s="91"/>
      <c r="OPG232" s="91"/>
      <c r="OPH232" s="91"/>
      <c r="OPI232" s="91"/>
      <c r="OPJ232" s="92"/>
      <c r="OPK232" s="12"/>
      <c r="OPL232" s="12"/>
      <c r="OPM232" s="92"/>
      <c r="OPN232" s="92"/>
      <c r="OPO232" s="11"/>
      <c r="OPP232" s="11"/>
      <c r="OPQ232" s="93"/>
      <c r="OPR232" s="91"/>
      <c r="OPS232" s="94"/>
      <c r="OPT232" s="95"/>
      <c r="OPU232" s="90"/>
      <c r="OPV232" s="91"/>
      <c r="OPW232" s="91"/>
      <c r="OPX232" s="91"/>
      <c r="OPY232" s="91"/>
      <c r="OPZ232" s="92"/>
      <c r="OQA232" s="12"/>
      <c r="OQB232" s="12"/>
      <c r="OQC232" s="92"/>
      <c r="OQD232" s="92"/>
      <c r="OQE232" s="11"/>
      <c r="OQF232" s="11"/>
      <c r="OQG232" s="93"/>
      <c r="OQH232" s="91"/>
      <c r="OQI232" s="94"/>
      <c r="OQJ232" s="95"/>
      <c r="OQK232" s="90"/>
      <c r="OQL232" s="91"/>
      <c r="OQM232" s="91"/>
      <c r="OQN232" s="91"/>
      <c r="OQO232" s="91"/>
      <c r="OQP232" s="92"/>
      <c r="OQQ232" s="12"/>
      <c r="OQR232" s="12"/>
      <c r="OQS232" s="92"/>
      <c r="OQT232" s="92"/>
      <c r="OQU232" s="11"/>
      <c r="OQV232" s="11"/>
      <c r="OQW232" s="93"/>
      <c r="OQX232" s="91"/>
      <c r="OQY232" s="94"/>
      <c r="OQZ232" s="95"/>
      <c r="ORA232" s="90"/>
      <c r="ORB232" s="91"/>
      <c r="ORC232" s="91"/>
      <c r="ORD232" s="91"/>
      <c r="ORE232" s="91"/>
      <c r="ORF232" s="92"/>
      <c r="ORG232" s="12"/>
      <c r="ORH232" s="12"/>
      <c r="ORI232" s="92"/>
      <c r="ORJ232" s="92"/>
      <c r="ORK232" s="11"/>
      <c r="ORL232" s="11"/>
      <c r="ORM232" s="93"/>
      <c r="ORN232" s="91"/>
      <c r="ORO232" s="94"/>
      <c r="ORP232" s="95"/>
      <c r="ORQ232" s="90"/>
      <c r="ORR232" s="91"/>
      <c r="ORS232" s="91"/>
      <c r="ORT232" s="91"/>
      <c r="ORU232" s="91"/>
      <c r="ORV232" s="92"/>
      <c r="ORW232" s="12"/>
      <c r="ORX232" s="12"/>
      <c r="ORY232" s="92"/>
      <c r="ORZ232" s="92"/>
      <c r="OSA232" s="11"/>
      <c r="OSB232" s="11"/>
      <c r="OSC232" s="93"/>
      <c r="OSD232" s="91"/>
      <c r="OSE232" s="94"/>
      <c r="OSF232" s="95"/>
      <c r="OSG232" s="90"/>
      <c r="OSH232" s="91"/>
      <c r="OSI232" s="91"/>
      <c r="OSJ232" s="91"/>
      <c r="OSK232" s="91"/>
      <c r="OSL232" s="92"/>
      <c r="OSM232" s="12"/>
      <c r="OSN232" s="12"/>
      <c r="OSO232" s="92"/>
      <c r="OSP232" s="92"/>
      <c r="OSQ232" s="11"/>
      <c r="OSR232" s="11"/>
      <c r="OSS232" s="93"/>
      <c r="OST232" s="91"/>
      <c r="OSU232" s="94"/>
      <c r="OSV232" s="95"/>
      <c r="OSW232" s="90"/>
      <c r="OSX232" s="91"/>
      <c r="OSY232" s="91"/>
      <c r="OSZ232" s="91"/>
      <c r="OTA232" s="91"/>
      <c r="OTB232" s="92"/>
      <c r="OTC232" s="12"/>
      <c r="OTD232" s="12"/>
      <c r="OTE232" s="92"/>
      <c r="OTF232" s="92"/>
      <c r="OTG232" s="11"/>
      <c r="OTH232" s="11"/>
      <c r="OTI232" s="93"/>
      <c r="OTJ232" s="91"/>
      <c r="OTK232" s="94"/>
      <c r="OTL232" s="95"/>
      <c r="OTM232" s="90"/>
      <c r="OTN232" s="91"/>
      <c r="OTO232" s="91"/>
      <c r="OTP232" s="91"/>
      <c r="OTQ232" s="91"/>
      <c r="OTR232" s="92"/>
      <c r="OTS232" s="12"/>
      <c r="OTT232" s="12"/>
      <c r="OTU232" s="92"/>
      <c r="OTV232" s="92"/>
      <c r="OTW232" s="11"/>
      <c r="OTX232" s="11"/>
      <c r="OTY232" s="93"/>
      <c r="OTZ232" s="91"/>
      <c r="OUA232" s="94"/>
      <c r="OUB232" s="95"/>
      <c r="OUC232" s="90"/>
      <c r="OUD232" s="91"/>
      <c r="OUE232" s="91"/>
      <c r="OUF232" s="91"/>
      <c r="OUG232" s="91"/>
      <c r="OUH232" s="92"/>
      <c r="OUI232" s="12"/>
      <c r="OUJ232" s="12"/>
      <c r="OUK232" s="92"/>
      <c r="OUL232" s="92"/>
      <c r="OUM232" s="11"/>
      <c r="OUN232" s="11"/>
      <c r="OUO232" s="93"/>
      <c r="OUP232" s="91"/>
      <c r="OUQ232" s="94"/>
      <c r="OUR232" s="95"/>
      <c r="OUS232" s="90"/>
      <c r="OUT232" s="91"/>
      <c r="OUU232" s="91"/>
      <c r="OUV232" s="91"/>
      <c r="OUW232" s="91"/>
      <c r="OUX232" s="92"/>
      <c r="OUY232" s="12"/>
      <c r="OUZ232" s="12"/>
      <c r="OVA232" s="92"/>
      <c r="OVB232" s="92"/>
      <c r="OVC232" s="11"/>
      <c r="OVD232" s="11"/>
      <c r="OVE232" s="93"/>
      <c r="OVF232" s="91"/>
      <c r="OVG232" s="94"/>
      <c r="OVH232" s="95"/>
      <c r="OVI232" s="90"/>
      <c r="OVJ232" s="91"/>
      <c r="OVK232" s="91"/>
      <c r="OVL232" s="91"/>
      <c r="OVM232" s="91"/>
      <c r="OVN232" s="92"/>
      <c r="OVO232" s="12"/>
      <c r="OVP232" s="12"/>
      <c r="OVQ232" s="92"/>
      <c r="OVR232" s="92"/>
      <c r="OVS232" s="11"/>
      <c r="OVT232" s="11"/>
      <c r="OVU232" s="93"/>
      <c r="OVV232" s="91"/>
      <c r="OVW232" s="94"/>
      <c r="OVX232" s="95"/>
      <c r="OVY232" s="90"/>
      <c r="OVZ232" s="91"/>
      <c r="OWA232" s="91"/>
      <c r="OWB232" s="91"/>
      <c r="OWC232" s="91"/>
      <c r="OWD232" s="92"/>
      <c r="OWE232" s="12"/>
      <c r="OWF232" s="12"/>
      <c r="OWG232" s="92"/>
      <c r="OWH232" s="92"/>
      <c r="OWI232" s="11"/>
      <c r="OWJ232" s="11"/>
      <c r="OWK232" s="93"/>
      <c r="OWL232" s="91"/>
      <c r="OWM232" s="94"/>
      <c r="OWN232" s="95"/>
      <c r="OWO232" s="90"/>
      <c r="OWP232" s="91"/>
      <c r="OWQ232" s="91"/>
      <c r="OWR232" s="91"/>
      <c r="OWS232" s="91"/>
      <c r="OWT232" s="92"/>
      <c r="OWU232" s="12"/>
      <c r="OWV232" s="12"/>
      <c r="OWW232" s="92"/>
      <c r="OWX232" s="92"/>
      <c r="OWY232" s="11"/>
      <c r="OWZ232" s="11"/>
      <c r="OXA232" s="93"/>
      <c r="OXB232" s="91"/>
      <c r="OXC232" s="94"/>
      <c r="OXD232" s="95"/>
      <c r="OXE232" s="90"/>
      <c r="OXF232" s="91"/>
      <c r="OXG232" s="91"/>
      <c r="OXH232" s="91"/>
      <c r="OXI232" s="91"/>
      <c r="OXJ232" s="92"/>
      <c r="OXK232" s="12"/>
      <c r="OXL232" s="12"/>
      <c r="OXM232" s="92"/>
      <c r="OXN232" s="92"/>
      <c r="OXO232" s="11"/>
      <c r="OXP232" s="11"/>
      <c r="OXQ232" s="93"/>
      <c r="OXR232" s="91"/>
      <c r="OXS232" s="94"/>
      <c r="OXT232" s="95"/>
      <c r="OXU232" s="90"/>
      <c r="OXV232" s="91"/>
      <c r="OXW232" s="91"/>
      <c r="OXX232" s="91"/>
      <c r="OXY232" s="91"/>
      <c r="OXZ232" s="92"/>
      <c r="OYA232" s="12"/>
      <c r="OYB232" s="12"/>
      <c r="OYC232" s="92"/>
      <c r="OYD232" s="92"/>
      <c r="OYE232" s="11"/>
      <c r="OYF232" s="11"/>
      <c r="OYG232" s="93"/>
      <c r="OYH232" s="91"/>
      <c r="OYI232" s="94"/>
      <c r="OYJ232" s="95"/>
      <c r="OYK232" s="90"/>
      <c r="OYL232" s="91"/>
      <c r="OYM232" s="91"/>
      <c r="OYN232" s="91"/>
      <c r="OYO232" s="91"/>
      <c r="OYP232" s="92"/>
      <c r="OYQ232" s="12"/>
      <c r="OYR232" s="12"/>
      <c r="OYS232" s="92"/>
      <c r="OYT232" s="92"/>
      <c r="OYU232" s="11"/>
      <c r="OYV232" s="11"/>
      <c r="OYW232" s="93"/>
      <c r="OYX232" s="91"/>
      <c r="OYY232" s="94"/>
      <c r="OYZ232" s="95"/>
      <c r="OZA232" s="90"/>
      <c r="OZB232" s="91"/>
      <c r="OZC232" s="91"/>
      <c r="OZD232" s="91"/>
      <c r="OZE232" s="91"/>
      <c r="OZF232" s="92"/>
      <c r="OZG232" s="12"/>
      <c r="OZH232" s="12"/>
      <c r="OZI232" s="92"/>
      <c r="OZJ232" s="92"/>
      <c r="OZK232" s="11"/>
      <c r="OZL232" s="11"/>
      <c r="OZM232" s="93"/>
      <c r="OZN232" s="91"/>
      <c r="OZO232" s="94"/>
      <c r="OZP232" s="95"/>
      <c r="OZQ232" s="90"/>
      <c r="OZR232" s="91"/>
      <c r="OZS232" s="91"/>
      <c r="OZT232" s="91"/>
      <c r="OZU232" s="91"/>
      <c r="OZV232" s="92"/>
      <c r="OZW232" s="12"/>
      <c r="OZX232" s="12"/>
      <c r="OZY232" s="92"/>
      <c r="OZZ232" s="92"/>
      <c r="PAA232" s="11"/>
      <c r="PAB232" s="11"/>
      <c r="PAC232" s="93"/>
      <c r="PAD232" s="91"/>
      <c r="PAE232" s="94"/>
      <c r="PAF232" s="95"/>
      <c r="PAG232" s="90"/>
      <c r="PAH232" s="91"/>
      <c r="PAI232" s="91"/>
      <c r="PAJ232" s="91"/>
      <c r="PAK232" s="91"/>
      <c r="PAL232" s="92"/>
      <c r="PAM232" s="12"/>
      <c r="PAN232" s="12"/>
      <c r="PAO232" s="92"/>
      <c r="PAP232" s="92"/>
      <c r="PAQ232" s="11"/>
      <c r="PAR232" s="11"/>
      <c r="PAS232" s="93"/>
      <c r="PAT232" s="91"/>
      <c r="PAU232" s="94"/>
      <c r="PAV232" s="95"/>
      <c r="PAW232" s="90"/>
      <c r="PAX232" s="91"/>
      <c r="PAY232" s="91"/>
      <c r="PAZ232" s="91"/>
      <c r="PBA232" s="91"/>
      <c r="PBB232" s="92"/>
      <c r="PBC232" s="12"/>
      <c r="PBD232" s="12"/>
      <c r="PBE232" s="92"/>
      <c r="PBF232" s="92"/>
      <c r="PBG232" s="11"/>
      <c r="PBH232" s="11"/>
      <c r="PBI232" s="93"/>
      <c r="PBJ232" s="91"/>
      <c r="PBK232" s="94"/>
      <c r="PBL232" s="95"/>
      <c r="PBM232" s="90"/>
      <c r="PBN232" s="91"/>
      <c r="PBO232" s="91"/>
      <c r="PBP232" s="91"/>
      <c r="PBQ232" s="91"/>
      <c r="PBR232" s="92"/>
      <c r="PBS232" s="12"/>
      <c r="PBT232" s="12"/>
      <c r="PBU232" s="92"/>
      <c r="PBV232" s="92"/>
      <c r="PBW232" s="11"/>
      <c r="PBX232" s="11"/>
      <c r="PBY232" s="93"/>
      <c r="PBZ232" s="91"/>
      <c r="PCA232" s="94"/>
      <c r="PCB232" s="95"/>
      <c r="PCC232" s="90"/>
      <c r="PCD232" s="91"/>
      <c r="PCE232" s="91"/>
      <c r="PCF232" s="91"/>
      <c r="PCG232" s="91"/>
      <c r="PCH232" s="92"/>
      <c r="PCI232" s="12"/>
      <c r="PCJ232" s="12"/>
      <c r="PCK232" s="92"/>
      <c r="PCL232" s="92"/>
      <c r="PCM232" s="11"/>
      <c r="PCN232" s="11"/>
      <c r="PCO232" s="93"/>
      <c r="PCP232" s="91"/>
      <c r="PCQ232" s="94"/>
      <c r="PCR232" s="95"/>
      <c r="PCS232" s="90"/>
      <c r="PCT232" s="91"/>
      <c r="PCU232" s="91"/>
      <c r="PCV232" s="91"/>
      <c r="PCW232" s="91"/>
      <c r="PCX232" s="92"/>
      <c r="PCY232" s="12"/>
      <c r="PCZ232" s="12"/>
      <c r="PDA232" s="92"/>
      <c r="PDB232" s="92"/>
      <c r="PDC232" s="11"/>
      <c r="PDD232" s="11"/>
      <c r="PDE232" s="93"/>
      <c r="PDF232" s="91"/>
      <c r="PDG232" s="94"/>
      <c r="PDH232" s="95"/>
      <c r="PDI232" s="90"/>
      <c r="PDJ232" s="91"/>
      <c r="PDK232" s="91"/>
      <c r="PDL232" s="91"/>
      <c r="PDM232" s="91"/>
      <c r="PDN232" s="92"/>
      <c r="PDO232" s="12"/>
      <c r="PDP232" s="12"/>
      <c r="PDQ232" s="92"/>
      <c r="PDR232" s="92"/>
      <c r="PDS232" s="11"/>
      <c r="PDT232" s="11"/>
      <c r="PDU232" s="93"/>
      <c r="PDV232" s="91"/>
      <c r="PDW232" s="94"/>
      <c r="PDX232" s="95"/>
      <c r="PDY232" s="90"/>
      <c r="PDZ232" s="91"/>
      <c r="PEA232" s="91"/>
      <c r="PEB232" s="91"/>
      <c r="PEC232" s="91"/>
      <c r="PED232" s="92"/>
      <c r="PEE232" s="12"/>
      <c r="PEF232" s="12"/>
      <c r="PEG232" s="92"/>
      <c r="PEH232" s="92"/>
      <c r="PEI232" s="11"/>
      <c r="PEJ232" s="11"/>
      <c r="PEK232" s="93"/>
      <c r="PEL232" s="91"/>
      <c r="PEM232" s="94"/>
      <c r="PEN232" s="95"/>
      <c r="PEO232" s="90"/>
      <c r="PEP232" s="91"/>
      <c r="PEQ232" s="91"/>
      <c r="PER232" s="91"/>
      <c r="PES232" s="91"/>
      <c r="PET232" s="92"/>
      <c r="PEU232" s="12"/>
      <c r="PEV232" s="12"/>
      <c r="PEW232" s="92"/>
      <c r="PEX232" s="92"/>
      <c r="PEY232" s="11"/>
      <c r="PEZ232" s="11"/>
      <c r="PFA232" s="93"/>
      <c r="PFB232" s="91"/>
      <c r="PFC232" s="94"/>
      <c r="PFD232" s="95"/>
      <c r="PFE232" s="90"/>
      <c r="PFF232" s="91"/>
      <c r="PFG232" s="91"/>
      <c r="PFH232" s="91"/>
      <c r="PFI232" s="91"/>
      <c r="PFJ232" s="92"/>
      <c r="PFK232" s="12"/>
      <c r="PFL232" s="12"/>
      <c r="PFM232" s="92"/>
      <c r="PFN232" s="92"/>
      <c r="PFO232" s="11"/>
      <c r="PFP232" s="11"/>
      <c r="PFQ232" s="93"/>
      <c r="PFR232" s="91"/>
      <c r="PFS232" s="94"/>
      <c r="PFT232" s="95"/>
      <c r="PFU232" s="90"/>
      <c r="PFV232" s="91"/>
      <c r="PFW232" s="91"/>
      <c r="PFX232" s="91"/>
      <c r="PFY232" s="91"/>
      <c r="PFZ232" s="92"/>
      <c r="PGA232" s="12"/>
      <c r="PGB232" s="12"/>
      <c r="PGC232" s="92"/>
      <c r="PGD232" s="92"/>
      <c r="PGE232" s="11"/>
      <c r="PGF232" s="11"/>
      <c r="PGG232" s="93"/>
      <c r="PGH232" s="91"/>
      <c r="PGI232" s="94"/>
      <c r="PGJ232" s="95"/>
      <c r="PGK232" s="90"/>
      <c r="PGL232" s="91"/>
      <c r="PGM232" s="91"/>
      <c r="PGN232" s="91"/>
      <c r="PGO232" s="91"/>
      <c r="PGP232" s="92"/>
      <c r="PGQ232" s="12"/>
      <c r="PGR232" s="12"/>
      <c r="PGS232" s="92"/>
      <c r="PGT232" s="92"/>
      <c r="PGU232" s="11"/>
      <c r="PGV232" s="11"/>
      <c r="PGW232" s="93"/>
      <c r="PGX232" s="91"/>
      <c r="PGY232" s="94"/>
      <c r="PGZ232" s="95"/>
      <c r="PHA232" s="90"/>
      <c r="PHB232" s="91"/>
      <c r="PHC232" s="91"/>
      <c r="PHD232" s="91"/>
      <c r="PHE232" s="91"/>
      <c r="PHF232" s="92"/>
      <c r="PHG232" s="12"/>
      <c r="PHH232" s="12"/>
      <c r="PHI232" s="92"/>
      <c r="PHJ232" s="92"/>
      <c r="PHK232" s="11"/>
      <c r="PHL232" s="11"/>
      <c r="PHM232" s="93"/>
      <c r="PHN232" s="91"/>
      <c r="PHO232" s="94"/>
      <c r="PHP232" s="95"/>
      <c r="PHQ232" s="90"/>
      <c r="PHR232" s="91"/>
      <c r="PHS232" s="91"/>
      <c r="PHT232" s="91"/>
      <c r="PHU232" s="91"/>
      <c r="PHV232" s="92"/>
      <c r="PHW232" s="12"/>
      <c r="PHX232" s="12"/>
      <c r="PHY232" s="92"/>
      <c r="PHZ232" s="92"/>
      <c r="PIA232" s="11"/>
      <c r="PIB232" s="11"/>
      <c r="PIC232" s="93"/>
      <c r="PID232" s="91"/>
      <c r="PIE232" s="94"/>
      <c r="PIF232" s="95"/>
      <c r="PIG232" s="90"/>
      <c r="PIH232" s="91"/>
      <c r="PII232" s="91"/>
      <c r="PIJ232" s="91"/>
      <c r="PIK232" s="91"/>
      <c r="PIL232" s="92"/>
      <c r="PIM232" s="12"/>
      <c r="PIN232" s="12"/>
      <c r="PIO232" s="92"/>
      <c r="PIP232" s="92"/>
      <c r="PIQ232" s="11"/>
      <c r="PIR232" s="11"/>
      <c r="PIS232" s="93"/>
      <c r="PIT232" s="91"/>
      <c r="PIU232" s="94"/>
      <c r="PIV232" s="95"/>
      <c r="PIW232" s="90"/>
      <c r="PIX232" s="91"/>
      <c r="PIY232" s="91"/>
      <c r="PIZ232" s="91"/>
      <c r="PJA232" s="91"/>
      <c r="PJB232" s="92"/>
      <c r="PJC232" s="12"/>
      <c r="PJD232" s="12"/>
      <c r="PJE232" s="92"/>
      <c r="PJF232" s="92"/>
      <c r="PJG232" s="11"/>
      <c r="PJH232" s="11"/>
      <c r="PJI232" s="93"/>
      <c r="PJJ232" s="91"/>
      <c r="PJK232" s="94"/>
      <c r="PJL232" s="95"/>
      <c r="PJM232" s="90"/>
      <c r="PJN232" s="91"/>
      <c r="PJO232" s="91"/>
      <c r="PJP232" s="91"/>
      <c r="PJQ232" s="91"/>
      <c r="PJR232" s="92"/>
      <c r="PJS232" s="12"/>
      <c r="PJT232" s="12"/>
      <c r="PJU232" s="92"/>
      <c r="PJV232" s="92"/>
      <c r="PJW232" s="11"/>
      <c r="PJX232" s="11"/>
      <c r="PJY232" s="93"/>
      <c r="PJZ232" s="91"/>
      <c r="PKA232" s="94"/>
      <c r="PKB232" s="95"/>
      <c r="PKC232" s="90"/>
      <c r="PKD232" s="91"/>
      <c r="PKE232" s="91"/>
      <c r="PKF232" s="91"/>
      <c r="PKG232" s="91"/>
      <c r="PKH232" s="92"/>
      <c r="PKI232" s="12"/>
      <c r="PKJ232" s="12"/>
      <c r="PKK232" s="92"/>
      <c r="PKL232" s="92"/>
      <c r="PKM232" s="11"/>
      <c r="PKN232" s="11"/>
      <c r="PKO232" s="93"/>
      <c r="PKP232" s="91"/>
      <c r="PKQ232" s="94"/>
      <c r="PKR232" s="95"/>
      <c r="PKS232" s="90"/>
      <c r="PKT232" s="91"/>
      <c r="PKU232" s="91"/>
      <c r="PKV232" s="91"/>
      <c r="PKW232" s="91"/>
      <c r="PKX232" s="92"/>
      <c r="PKY232" s="12"/>
      <c r="PKZ232" s="12"/>
      <c r="PLA232" s="92"/>
      <c r="PLB232" s="92"/>
      <c r="PLC232" s="11"/>
      <c r="PLD232" s="11"/>
      <c r="PLE232" s="93"/>
      <c r="PLF232" s="91"/>
      <c r="PLG232" s="94"/>
      <c r="PLH232" s="95"/>
      <c r="PLI232" s="90"/>
      <c r="PLJ232" s="91"/>
      <c r="PLK232" s="91"/>
      <c r="PLL232" s="91"/>
      <c r="PLM232" s="91"/>
      <c r="PLN232" s="92"/>
      <c r="PLO232" s="12"/>
      <c r="PLP232" s="12"/>
      <c r="PLQ232" s="92"/>
      <c r="PLR232" s="92"/>
      <c r="PLS232" s="11"/>
      <c r="PLT232" s="11"/>
      <c r="PLU232" s="93"/>
      <c r="PLV232" s="91"/>
      <c r="PLW232" s="94"/>
      <c r="PLX232" s="95"/>
      <c r="PLY232" s="90"/>
      <c r="PLZ232" s="91"/>
      <c r="PMA232" s="91"/>
      <c r="PMB232" s="91"/>
      <c r="PMC232" s="91"/>
      <c r="PMD232" s="92"/>
      <c r="PME232" s="12"/>
      <c r="PMF232" s="12"/>
      <c r="PMG232" s="92"/>
      <c r="PMH232" s="92"/>
      <c r="PMI232" s="11"/>
      <c r="PMJ232" s="11"/>
      <c r="PMK232" s="93"/>
      <c r="PML232" s="91"/>
      <c r="PMM232" s="94"/>
      <c r="PMN232" s="95"/>
      <c r="PMO232" s="90"/>
      <c r="PMP232" s="91"/>
      <c r="PMQ232" s="91"/>
      <c r="PMR232" s="91"/>
      <c r="PMS232" s="91"/>
      <c r="PMT232" s="92"/>
      <c r="PMU232" s="12"/>
      <c r="PMV232" s="12"/>
      <c r="PMW232" s="92"/>
      <c r="PMX232" s="92"/>
      <c r="PMY232" s="11"/>
      <c r="PMZ232" s="11"/>
      <c r="PNA232" s="93"/>
      <c r="PNB232" s="91"/>
      <c r="PNC232" s="94"/>
      <c r="PND232" s="95"/>
      <c r="PNE232" s="90"/>
      <c r="PNF232" s="91"/>
      <c r="PNG232" s="91"/>
      <c r="PNH232" s="91"/>
      <c r="PNI232" s="91"/>
      <c r="PNJ232" s="92"/>
      <c r="PNK232" s="12"/>
      <c r="PNL232" s="12"/>
      <c r="PNM232" s="92"/>
      <c r="PNN232" s="92"/>
      <c r="PNO232" s="11"/>
      <c r="PNP232" s="11"/>
      <c r="PNQ232" s="93"/>
      <c r="PNR232" s="91"/>
      <c r="PNS232" s="94"/>
      <c r="PNT232" s="95"/>
      <c r="PNU232" s="90"/>
      <c r="PNV232" s="91"/>
      <c r="PNW232" s="91"/>
      <c r="PNX232" s="91"/>
      <c r="PNY232" s="91"/>
      <c r="PNZ232" s="92"/>
      <c r="POA232" s="12"/>
      <c r="POB232" s="12"/>
      <c r="POC232" s="92"/>
      <c r="POD232" s="92"/>
      <c r="POE232" s="11"/>
      <c r="POF232" s="11"/>
      <c r="POG232" s="93"/>
      <c r="POH232" s="91"/>
      <c r="POI232" s="94"/>
      <c r="POJ232" s="95"/>
      <c r="POK232" s="90"/>
      <c r="POL232" s="91"/>
      <c r="POM232" s="91"/>
      <c r="PON232" s="91"/>
      <c r="POO232" s="91"/>
      <c r="POP232" s="92"/>
      <c r="POQ232" s="12"/>
      <c r="POR232" s="12"/>
      <c r="POS232" s="92"/>
      <c r="POT232" s="92"/>
      <c r="POU232" s="11"/>
      <c r="POV232" s="11"/>
      <c r="POW232" s="93"/>
      <c r="POX232" s="91"/>
      <c r="POY232" s="94"/>
      <c r="POZ232" s="95"/>
      <c r="PPA232" s="90"/>
      <c r="PPB232" s="91"/>
      <c r="PPC232" s="91"/>
      <c r="PPD232" s="91"/>
      <c r="PPE232" s="91"/>
      <c r="PPF232" s="92"/>
      <c r="PPG232" s="12"/>
      <c r="PPH232" s="12"/>
      <c r="PPI232" s="92"/>
      <c r="PPJ232" s="92"/>
      <c r="PPK232" s="11"/>
      <c r="PPL232" s="11"/>
      <c r="PPM232" s="93"/>
      <c r="PPN232" s="91"/>
      <c r="PPO232" s="94"/>
      <c r="PPP232" s="95"/>
      <c r="PPQ232" s="90"/>
      <c r="PPR232" s="91"/>
      <c r="PPS232" s="91"/>
      <c r="PPT232" s="91"/>
      <c r="PPU232" s="91"/>
      <c r="PPV232" s="92"/>
      <c r="PPW232" s="12"/>
      <c r="PPX232" s="12"/>
      <c r="PPY232" s="92"/>
      <c r="PPZ232" s="92"/>
      <c r="PQA232" s="11"/>
      <c r="PQB232" s="11"/>
      <c r="PQC232" s="93"/>
      <c r="PQD232" s="91"/>
      <c r="PQE232" s="94"/>
      <c r="PQF232" s="95"/>
      <c r="PQG232" s="90"/>
      <c r="PQH232" s="91"/>
      <c r="PQI232" s="91"/>
      <c r="PQJ232" s="91"/>
      <c r="PQK232" s="91"/>
      <c r="PQL232" s="92"/>
      <c r="PQM232" s="12"/>
      <c r="PQN232" s="12"/>
      <c r="PQO232" s="92"/>
      <c r="PQP232" s="92"/>
      <c r="PQQ232" s="11"/>
      <c r="PQR232" s="11"/>
      <c r="PQS232" s="93"/>
      <c r="PQT232" s="91"/>
      <c r="PQU232" s="94"/>
      <c r="PQV232" s="95"/>
      <c r="PQW232" s="90"/>
      <c r="PQX232" s="91"/>
      <c r="PQY232" s="91"/>
      <c r="PQZ232" s="91"/>
      <c r="PRA232" s="91"/>
      <c r="PRB232" s="92"/>
      <c r="PRC232" s="12"/>
      <c r="PRD232" s="12"/>
      <c r="PRE232" s="92"/>
      <c r="PRF232" s="92"/>
      <c r="PRG232" s="11"/>
      <c r="PRH232" s="11"/>
      <c r="PRI232" s="93"/>
      <c r="PRJ232" s="91"/>
      <c r="PRK232" s="94"/>
      <c r="PRL232" s="95"/>
      <c r="PRM232" s="90"/>
      <c r="PRN232" s="91"/>
      <c r="PRO232" s="91"/>
      <c r="PRP232" s="91"/>
      <c r="PRQ232" s="91"/>
      <c r="PRR232" s="92"/>
      <c r="PRS232" s="12"/>
      <c r="PRT232" s="12"/>
      <c r="PRU232" s="92"/>
      <c r="PRV232" s="92"/>
      <c r="PRW232" s="11"/>
      <c r="PRX232" s="11"/>
      <c r="PRY232" s="93"/>
      <c r="PRZ232" s="91"/>
      <c r="PSA232" s="94"/>
      <c r="PSB232" s="95"/>
      <c r="PSC232" s="90"/>
      <c r="PSD232" s="91"/>
      <c r="PSE232" s="91"/>
      <c r="PSF232" s="91"/>
      <c r="PSG232" s="91"/>
      <c r="PSH232" s="92"/>
      <c r="PSI232" s="12"/>
      <c r="PSJ232" s="12"/>
      <c r="PSK232" s="92"/>
      <c r="PSL232" s="92"/>
      <c r="PSM232" s="11"/>
      <c r="PSN232" s="11"/>
      <c r="PSO232" s="93"/>
      <c r="PSP232" s="91"/>
      <c r="PSQ232" s="94"/>
      <c r="PSR232" s="95"/>
      <c r="PSS232" s="90"/>
      <c r="PST232" s="91"/>
      <c r="PSU232" s="91"/>
      <c r="PSV232" s="91"/>
      <c r="PSW232" s="91"/>
      <c r="PSX232" s="92"/>
      <c r="PSY232" s="12"/>
      <c r="PSZ232" s="12"/>
      <c r="PTA232" s="92"/>
      <c r="PTB232" s="92"/>
      <c r="PTC232" s="11"/>
      <c r="PTD232" s="11"/>
      <c r="PTE232" s="93"/>
      <c r="PTF232" s="91"/>
      <c r="PTG232" s="94"/>
      <c r="PTH232" s="95"/>
      <c r="PTI232" s="90"/>
      <c r="PTJ232" s="91"/>
      <c r="PTK232" s="91"/>
      <c r="PTL232" s="91"/>
      <c r="PTM232" s="91"/>
      <c r="PTN232" s="92"/>
      <c r="PTO232" s="12"/>
      <c r="PTP232" s="12"/>
      <c r="PTQ232" s="92"/>
      <c r="PTR232" s="92"/>
      <c r="PTS232" s="11"/>
      <c r="PTT232" s="11"/>
      <c r="PTU232" s="93"/>
      <c r="PTV232" s="91"/>
      <c r="PTW232" s="94"/>
      <c r="PTX232" s="95"/>
      <c r="PTY232" s="90"/>
      <c r="PTZ232" s="91"/>
      <c r="PUA232" s="91"/>
      <c r="PUB232" s="91"/>
      <c r="PUC232" s="91"/>
      <c r="PUD232" s="92"/>
      <c r="PUE232" s="12"/>
      <c r="PUF232" s="12"/>
      <c r="PUG232" s="92"/>
      <c r="PUH232" s="92"/>
      <c r="PUI232" s="11"/>
      <c r="PUJ232" s="11"/>
      <c r="PUK232" s="93"/>
      <c r="PUL232" s="91"/>
      <c r="PUM232" s="94"/>
      <c r="PUN232" s="95"/>
      <c r="PUO232" s="90"/>
      <c r="PUP232" s="91"/>
      <c r="PUQ232" s="91"/>
      <c r="PUR232" s="91"/>
      <c r="PUS232" s="91"/>
      <c r="PUT232" s="92"/>
      <c r="PUU232" s="12"/>
      <c r="PUV232" s="12"/>
      <c r="PUW232" s="92"/>
      <c r="PUX232" s="92"/>
      <c r="PUY232" s="11"/>
      <c r="PUZ232" s="11"/>
      <c r="PVA232" s="93"/>
      <c r="PVB232" s="91"/>
      <c r="PVC232" s="94"/>
      <c r="PVD232" s="95"/>
      <c r="PVE232" s="90"/>
      <c r="PVF232" s="91"/>
      <c r="PVG232" s="91"/>
      <c r="PVH232" s="91"/>
      <c r="PVI232" s="91"/>
      <c r="PVJ232" s="92"/>
      <c r="PVK232" s="12"/>
      <c r="PVL232" s="12"/>
      <c r="PVM232" s="92"/>
      <c r="PVN232" s="92"/>
      <c r="PVO232" s="11"/>
      <c r="PVP232" s="11"/>
      <c r="PVQ232" s="93"/>
      <c r="PVR232" s="91"/>
      <c r="PVS232" s="94"/>
      <c r="PVT232" s="95"/>
      <c r="PVU232" s="90"/>
      <c r="PVV232" s="91"/>
      <c r="PVW232" s="91"/>
      <c r="PVX232" s="91"/>
      <c r="PVY232" s="91"/>
      <c r="PVZ232" s="92"/>
      <c r="PWA232" s="12"/>
      <c r="PWB232" s="12"/>
      <c r="PWC232" s="92"/>
      <c r="PWD232" s="92"/>
      <c r="PWE232" s="11"/>
      <c r="PWF232" s="11"/>
      <c r="PWG232" s="93"/>
      <c r="PWH232" s="91"/>
      <c r="PWI232" s="94"/>
      <c r="PWJ232" s="95"/>
      <c r="PWK232" s="90"/>
      <c r="PWL232" s="91"/>
      <c r="PWM232" s="91"/>
      <c r="PWN232" s="91"/>
      <c r="PWO232" s="91"/>
      <c r="PWP232" s="92"/>
      <c r="PWQ232" s="12"/>
      <c r="PWR232" s="12"/>
      <c r="PWS232" s="92"/>
      <c r="PWT232" s="92"/>
      <c r="PWU232" s="11"/>
      <c r="PWV232" s="11"/>
      <c r="PWW232" s="93"/>
      <c r="PWX232" s="91"/>
      <c r="PWY232" s="94"/>
      <c r="PWZ232" s="95"/>
      <c r="PXA232" s="90"/>
      <c r="PXB232" s="91"/>
      <c r="PXC232" s="91"/>
      <c r="PXD232" s="91"/>
      <c r="PXE232" s="91"/>
      <c r="PXF232" s="92"/>
      <c r="PXG232" s="12"/>
      <c r="PXH232" s="12"/>
      <c r="PXI232" s="92"/>
      <c r="PXJ232" s="92"/>
      <c r="PXK232" s="11"/>
      <c r="PXL232" s="11"/>
      <c r="PXM232" s="93"/>
      <c r="PXN232" s="91"/>
      <c r="PXO232" s="94"/>
      <c r="PXP232" s="95"/>
      <c r="PXQ232" s="90"/>
      <c r="PXR232" s="91"/>
      <c r="PXS232" s="91"/>
      <c r="PXT232" s="91"/>
      <c r="PXU232" s="91"/>
      <c r="PXV232" s="92"/>
      <c r="PXW232" s="12"/>
      <c r="PXX232" s="12"/>
      <c r="PXY232" s="92"/>
      <c r="PXZ232" s="92"/>
      <c r="PYA232" s="11"/>
      <c r="PYB232" s="11"/>
      <c r="PYC232" s="93"/>
      <c r="PYD232" s="91"/>
      <c r="PYE232" s="94"/>
      <c r="PYF232" s="95"/>
      <c r="PYG232" s="90"/>
      <c r="PYH232" s="91"/>
      <c r="PYI232" s="91"/>
      <c r="PYJ232" s="91"/>
      <c r="PYK232" s="91"/>
      <c r="PYL232" s="92"/>
      <c r="PYM232" s="12"/>
      <c r="PYN232" s="12"/>
      <c r="PYO232" s="92"/>
      <c r="PYP232" s="92"/>
      <c r="PYQ232" s="11"/>
      <c r="PYR232" s="11"/>
      <c r="PYS232" s="93"/>
      <c r="PYT232" s="91"/>
      <c r="PYU232" s="94"/>
      <c r="PYV232" s="95"/>
      <c r="PYW232" s="90"/>
      <c r="PYX232" s="91"/>
      <c r="PYY232" s="91"/>
      <c r="PYZ232" s="91"/>
      <c r="PZA232" s="91"/>
      <c r="PZB232" s="92"/>
      <c r="PZC232" s="12"/>
      <c r="PZD232" s="12"/>
      <c r="PZE232" s="92"/>
      <c r="PZF232" s="92"/>
      <c r="PZG232" s="11"/>
      <c r="PZH232" s="11"/>
      <c r="PZI232" s="93"/>
      <c r="PZJ232" s="91"/>
      <c r="PZK232" s="94"/>
      <c r="PZL232" s="95"/>
      <c r="PZM232" s="90"/>
      <c r="PZN232" s="91"/>
      <c r="PZO232" s="91"/>
      <c r="PZP232" s="91"/>
      <c r="PZQ232" s="91"/>
      <c r="PZR232" s="92"/>
      <c r="PZS232" s="12"/>
      <c r="PZT232" s="12"/>
      <c r="PZU232" s="92"/>
      <c r="PZV232" s="92"/>
      <c r="PZW232" s="11"/>
      <c r="PZX232" s="11"/>
      <c r="PZY232" s="93"/>
      <c r="PZZ232" s="91"/>
      <c r="QAA232" s="94"/>
      <c r="QAB232" s="95"/>
      <c r="QAC232" s="90"/>
      <c r="QAD232" s="91"/>
      <c r="QAE232" s="91"/>
      <c r="QAF232" s="91"/>
      <c r="QAG232" s="91"/>
      <c r="QAH232" s="92"/>
      <c r="QAI232" s="12"/>
      <c r="QAJ232" s="12"/>
      <c r="QAK232" s="92"/>
      <c r="QAL232" s="92"/>
      <c r="QAM232" s="11"/>
      <c r="QAN232" s="11"/>
      <c r="QAO232" s="93"/>
      <c r="QAP232" s="91"/>
      <c r="QAQ232" s="94"/>
      <c r="QAR232" s="95"/>
      <c r="QAS232" s="90"/>
      <c r="QAT232" s="91"/>
      <c r="QAU232" s="91"/>
      <c r="QAV232" s="91"/>
      <c r="QAW232" s="91"/>
      <c r="QAX232" s="92"/>
      <c r="QAY232" s="12"/>
      <c r="QAZ232" s="12"/>
      <c r="QBA232" s="92"/>
      <c r="QBB232" s="92"/>
      <c r="QBC232" s="11"/>
      <c r="QBD232" s="11"/>
      <c r="QBE232" s="93"/>
      <c r="QBF232" s="91"/>
      <c r="QBG232" s="94"/>
      <c r="QBH232" s="95"/>
      <c r="QBI232" s="90"/>
      <c r="QBJ232" s="91"/>
      <c r="QBK232" s="91"/>
      <c r="QBL232" s="91"/>
      <c r="QBM232" s="91"/>
      <c r="QBN232" s="92"/>
      <c r="QBO232" s="12"/>
      <c r="QBP232" s="12"/>
      <c r="QBQ232" s="92"/>
      <c r="QBR232" s="92"/>
      <c r="QBS232" s="11"/>
      <c r="QBT232" s="11"/>
      <c r="QBU232" s="93"/>
      <c r="QBV232" s="91"/>
      <c r="QBW232" s="94"/>
      <c r="QBX232" s="95"/>
      <c r="QBY232" s="90"/>
      <c r="QBZ232" s="91"/>
      <c r="QCA232" s="91"/>
      <c r="QCB232" s="91"/>
      <c r="QCC232" s="91"/>
      <c r="QCD232" s="92"/>
      <c r="QCE232" s="12"/>
      <c r="QCF232" s="12"/>
      <c r="QCG232" s="92"/>
      <c r="QCH232" s="92"/>
      <c r="QCI232" s="11"/>
      <c r="QCJ232" s="11"/>
      <c r="QCK232" s="93"/>
      <c r="QCL232" s="91"/>
      <c r="QCM232" s="94"/>
      <c r="QCN232" s="95"/>
      <c r="QCO232" s="90"/>
      <c r="QCP232" s="91"/>
      <c r="QCQ232" s="91"/>
      <c r="QCR232" s="91"/>
      <c r="QCS232" s="91"/>
      <c r="QCT232" s="92"/>
      <c r="QCU232" s="12"/>
      <c r="QCV232" s="12"/>
      <c r="QCW232" s="92"/>
      <c r="QCX232" s="92"/>
      <c r="QCY232" s="11"/>
      <c r="QCZ232" s="11"/>
      <c r="QDA232" s="93"/>
      <c r="QDB232" s="91"/>
      <c r="QDC232" s="94"/>
      <c r="QDD232" s="95"/>
      <c r="QDE232" s="90"/>
      <c r="QDF232" s="91"/>
      <c r="QDG232" s="91"/>
      <c r="QDH232" s="91"/>
      <c r="QDI232" s="91"/>
      <c r="QDJ232" s="92"/>
      <c r="QDK232" s="12"/>
      <c r="QDL232" s="12"/>
      <c r="QDM232" s="92"/>
      <c r="QDN232" s="92"/>
      <c r="QDO232" s="11"/>
      <c r="QDP232" s="11"/>
      <c r="QDQ232" s="93"/>
      <c r="QDR232" s="91"/>
      <c r="QDS232" s="94"/>
      <c r="QDT232" s="95"/>
      <c r="QDU232" s="90"/>
      <c r="QDV232" s="91"/>
      <c r="QDW232" s="91"/>
      <c r="QDX232" s="91"/>
      <c r="QDY232" s="91"/>
      <c r="QDZ232" s="92"/>
      <c r="QEA232" s="12"/>
      <c r="QEB232" s="12"/>
      <c r="QEC232" s="92"/>
      <c r="QED232" s="92"/>
      <c r="QEE232" s="11"/>
      <c r="QEF232" s="11"/>
      <c r="QEG232" s="93"/>
      <c r="QEH232" s="91"/>
      <c r="QEI232" s="94"/>
      <c r="QEJ232" s="95"/>
      <c r="QEK232" s="90"/>
      <c r="QEL232" s="91"/>
      <c r="QEM232" s="91"/>
      <c r="QEN232" s="91"/>
      <c r="QEO232" s="91"/>
      <c r="QEP232" s="92"/>
      <c r="QEQ232" s="12"/>
      <c r="QER232" s="12"/>
      <c r="QES232" s="92"/>
      <c r="QET232" s="92"/>
      <c r="QEU232" s="11"/>
      <c r="QEV232" s="11"/>
      <c r="QEW232" s="93"/>
      <c r="QEX232" s="91"/>
      <c r="QEY232" s="94"/>
      <c r="QEZ232" s="95"/>
      <c r="QFA232" s="90"/>
      <c r="QFB232" s="91"/>
      <c r="QFC232" s="91"/>
      <c r="QFD232" s="91"/>
      <c r="QFE232" s="91"/>
      <c r="QFF232" s="92"/>
      <c r="QFG232" s="12"/>
      <c r="QFH232" s="12"/>
      <c r="QFI232" s="92"/>
      <c r="QFJ232" s="92"/>
      <c r="QFK232" s="11"/>
      <c r="QFL232" s="11"/>
      <c r="QFM232" s="93"/>
      <c r="QFN232" s="91"/>
      <c r="QFO232" s="94"/>
      <c r="QFP232" s="95"/>
      <c r="QFQ232" s="90"/>
      <c r="QFR232" s="91"/>
      <c r="QFS232" s="91"/>
      <c r="QFT232" s="91"/>
      <c r="QFU232" s="91"/>
      <c r="QFV232" s="92"/>
      <c r="QFW232" s="12"/>
      <c r="QFX232" s="12"/>
      <c r="QFY232" s="92"/>
      <c r="QFZ232" s="92"/>
      <c r="QGA232" s="11"/>
      <c r="QGB232" s="11"/>
      <c r="QGC232" s="93"/>
      <c r="QGD232" s="91"/>
      <c r="QGE232" s="94"/>
      <c r="QGF232" s="95"/>
      <c r="QGG232" s="90"/>
      <c r="QGH232" s="91"/>
      <c r="QGI232" s="91"/>
      <c r="QGJ232" s="91"/>
      <c r="QGK232" s="91"/>
      <c r="QGL232" s="92"/>
      <c r="QGM232" s="12"/>
      <c r="QGN232" s="12"/>
      <c r="QGO232" s="92"/>
      <c r="QGP232" s="92"/>
      <c r="QGQ232" s="11"/>
      <c r="QGR232" s="11"/>
      <c r="QGS232" s="93"/>
      <c r="QGT232" s="91"/>
      <c r="QGU232" s="94"/>
      <c r="QGV232" s="95"/>
      <c r="QGW232" s="90"/>
      <c r="QGX232" s="91"/>
      <c r="QGY232" s="91"/>
      <c r="QGZ232" s="91"/>
      <c r="QHA232" s="91"/>
      <c r="QHB232" s="92"/>
      <c r="QHC232" s="12"/>
      <c r="QHD232" s="12"/>
      <c r="QHE232" s="92"/>
      <c r="QHF232" s="92"/>
      <c r="QHG232" s="11"/>
      <c r="QHH232" s="11"/>
      <c r="QHI232" s="93"/>
      <c r="QHJ232" s="91"/>
      <c r="QHK232" s="94"/>
      <c r="QHL232" s="95"/>
      <c r="QHM232" s="90"/>
      <c r="QHN232" s="91"/>
      <c r="QHO232" s="91"/>
      <c r="QHP232" s="91"/>
      <c r="QHQ232" s="91"/>
      <c r="QHR232" s="92"/>
      <c r="QHS232" s="12"/>
      <c r="QHT232" s="12"/>
      <c r="QHU232" s="92"/>
      <c r="QHV232" s="92"/>
      <c r="QHW232" s="11"/>
      <c r="QHX232" s="11"/>
      <c r="QHY232" s="93"/>
      <c r="QHZ232" s="91"/>
      <c r="QIA232" s="94"/>
      <c r="QIB232" s="95"/>
      <c r="QIC232" s="90"/>
      <c r="QID232" s="91"/>
      <c r="QIE232" s="91"/>
      <c r="QIF232" s="91"/>
      <c r="QIG232" s="91"/>
      <c r="QIH232" s="92"/>
      <c r="QII232" s="12"/>
      <c r="QIJ232" s="12"/>
      <c r="QIK232" s="92"/>
      <c r="QIL232" s="92"/>
      <c r="QIM232" s="11"/>
      <c r="QIN232" s="11"/>
      <c r="QIO232" s="93"/>
      <c r="QIP232" s="91"/>
      <c r="QIQ232" s="94"/>
      <c r="QIR232" s="95"/>
      <c r="QIS232" s="90"/>
      <c r="QIT232" s="91"/>
      <c r="QIU232" s="91"/>
      <c r="QIV232" s="91"/>
      <c r="QIW232" s="91"/>
      <c r="QIX232" s="92"/>
      <c r="QIY232" s="12"/>
      <c r="QIZ232" s="12"/>
      <c r="QJA232" s="92"/>
      <c r="QJB232" s="92"/>
      <c r="QJC232" s="11"/>
      <c r="QJD232" s="11"/>
      <c r="QJE232" s="93"/>
      <c r="QJF232" s="91"/>
      <c r="QJG232" s="94"/>
      <c r="QJH232" s="95"/>
      <c r="QJI232" s="90"/>
      <c r="QJJ232" s="91"/>
      <c r="QJK232" s="91"/>
      <c r="QJL232" s="91"/>
      <c r="QJM232" s="91"/>
      <c r="QJN232" s="92"/>
      <c r="QJO232" s="12"/>
      <c r="QJP232" s="12"/>
      <c r="QJQ232" s="92"/>
      <c r="QJR232" s="92"/>
      <c r="QJS232" s="11"/>
      <c r="QJT232" s="11"/>
      <c r="QJU232" s="93"/>
      <c r="QJV232" s="91"/>
      <c r="QJW232" s="94"/>
      <c r="QJX232" s="95"/>
      <c r="QJY232" s="90"/>
      <c r="QJZ232" s="91"/>
      <c r="QKA232" s="91"/>
      <c r="QKB232" s="91"/>
      <c r="QKC232" s="91"/>
      <c r="QKD232" s="92"/>
      <c r="QKE232" s="12"/>
      <c r="QKF232" s="12"/>
      <c r="QKG232" s="92"/>
      <c r="QKH232" s="92"/>
      <c r="QKI232" s="11"/>
      <c r="QKJ232" s="11"/>
      <c r="QKK232" s="93"/>
      <c r="QKL232" s="91"/>
      <c r="QKM232" s="94"/>
      <c r="QKN232" s="95"/>
      <c r="QKO232" s="90"/>
      <c r="QKP232" s="91"/>
      <c r="QKQ232" s="91"/>
      <c r="QKR232" s="91"/>
      <c r="QKS232" s="91"/>
      <c r="QKT232" s="92"/>
      <c r="QKU232" s="12"/>
      <c r="QKV232" s="12"/>
      <c r="QKW232" s="92"/>
      <c r="QKX232" s="92"/>
      <c r="QKY232" s="11"/>
      <c r="QKZ232" s="11"/>
      <c r="QLA232" s="93"/>
      <c r="QLB232" s="91"/>
      <c r="QLC232" s="94"/>
      <c r="QLD232" s="95"/>
      <c r="QLE232" s="90"/>
      <c r="QLF232" s="91"/>
      <c r="QLG232" s="91"/>
      <c r="QLH232" s="91"/>
      <c r="QLI232" s="91"/>
      <c r="QLJ232" s="92"/>
      <c r="QLK232" s="12"/>
      <c r="QLL232" s="12"/>
      <c r="QLM232" s="92"/>
      <c r="QLN232" s="92"/>
      <c r="QLO232" s="11"/>
      <c r="QLP232" s="11"/>
      <c r="QLQ232" s="93"/>
      <c r="QLR232" s="91"/>
      <c r="QLS232" s="94"/>
      <c r="QLT232" s="95"/>
      <c r="QLU232" s="90"/>
      <c r="QLV232" s="91"/>
      <c r="QLW232" s="91"/>
      <c r="QLX232" s="91"/>
      <c r="QLY232" s="91"/>
      <c r="QLZ232" s="92"/>
      <c r="QMA232" s="12"/>
      <c r="QMB232" s="12"/>
      <c r="QMC232" s="92"/>
      <c r="QMD232" s="92"/>
      <c r="QME232" s="11"/>
      <c r="QMF232" s="11"/>
      <c r="QMG232" s="93"/>
      <c r="QMH232" s="91"/>
      <c r="QMI232" s="94"/>
      <c r="QMJ232" s="95"/>
      <c r="QMK232" s="90"/>
      <c r="QML232" s="91"/>
      <c r="QMM232" s="91"/>
      <c r="QMN232" s="91"/>
      <c r="QMO232" s="91"/>
      <c r="QMP232" s="92"/>
      <c r="QMQ232" s="12"/>
      <c r="QMR232" s="12"/>
      <c r="QMS232" s="92"/>
      <c r="QMT232" s="92"/>
      <c r="QMU232" s="11"/>
      <c r="QMV232" s="11"/>
      <c r="QMW232" s="93"/>
      <c r="QMX232" s="91"/>
      <c r="QMY232" s="94"/>
      <c r="QMZ232" s="95"/>
      <c r="QNA232" s="90"/>
      <c r="QNB232" s="91"/>
      <c r="QNC232" s="91"/>
      <c r="QND232" s="91"/>
      <c r="QNE232" s="91"/>
      <c r="QNF232" s="92"/>
      <c r="QNG232" s="12"/>
      <c r="QNH232" s="12"/>
      <c r="QNI232" s="92"/>
      <c r="QNJ232" s="92"/>
      <c r="QNK232" s="11"/>
      <c r="QNL232" s="11"/>
      <c r="QNM232" s="93"/>
      <c r="QNN232" s="91"/>
      <c r="QNO232" s="94"/>
      <c r="QNP232" s="95"/>
      <c r="QNQ232" s="90"/>
      <c r="QNR232" s="91"/>
      <c r="QNS232" s="91"/>
      <c r="QNT232" s="91"/>
      <c r="QNU232" s="91"/>
      <c r="QNV232" s="92"/>
      <c r="QNW232" s="12"/>
      <c r="QNX232" s="12"/>
      <c r="QNY232" s="92"/>
      <c r="QNZ232" s="92"/>
      <c r="QOA232" s="11"/>
      <c r="QOB232" s="11"/>
      <c r="QOC232" s="93"/>
      <c r="QOD232" s="91"/>
      <c r="QOE232" s="94"/>
      <c r="QOF232" s="95"/>
      <c r="QOG232" s="90"/>
      <c r="QOH232" s="91"/>
      <c r="QOI232" s="91"/>
      <c r="QOJ232" s="91"/>
      <c r="QOK232" s="91"/>
      <c r="QOL232" s="92"/>
      <c r="QOM232" s="12"/>
      <c r="QON232" s="12"/>
      <c r="QOO232" s="92"/>
      <c r="QOP232" s="92"/>
      <c r="QOQ232" s="11"/>
      <c r="QOR232" s="11"/>
      <c r="QOS232" s="93"/>
      <c r="QOT232" s="91"/>
      <c r="QOU232" s="94"/>
      <c r="QOV232" s="95"/>
      <c r="QOW232" s="90"/>
      <c r="QOX232" s="91"/>
      <c r="QOY232" s="91"/>
      <c r="QOZ232" s="91"/>
      <c r="QPA232" s="91"/>
      <c r="QPB232" s="92"/>
      <c r="QPC232" s="12"/>
      <c r="QPD232" s="12"/>
      <c r="QPE232" s="92"/>
      <c r="QPF232" s="92"/>
      <c r="QPG232" s="11"/>
      <c r="QPH232" s="11"/>
      <c r="QPI232" s="93"/>
      <c r="QPJ232" s="91"/>
      <c r="QPK232" s="94"/>
      <c r="QPL232" s="95"/>
      <c r="QPM232" s="90"/>
      <c r="QPN232" s="91"/>
      <c r="QPO232" s="91"/>
      <c r="QPP232" s="91"/>
      <c r="QPQ232" s="91"/>
      <c r="QPR232" s="92"/>
      <c r="QPS232" s="12"/>
      <c r="QPT232" s="12"/>
      <c r="QPU232" s="92"/>
      <c r="QPV232" s="92"/>
      <c r="QPW232" s="11"/>
      <c r="QPX232" s="11"/>
      <c r="QPY232" s="93"/>
      <c r="QPZ232" s="91"/>
      <c r="QQA232" s="94"/>
      <c r="QQB232" s="95"/>
      <c r="QQC232" s="90"/>
      <c r="QQD232" s="91"/>
      <c r="QQE232" s="91"/>
      <c r="QQF232" s="91"/>
      <c r="QQG232" s="91"/>
      <c r="QQH232" s="92"/>
      <c r="QQI232" s="12"/>
      <c r="QQJ232" s="12"/>
      <c r="QQK232" s="92"/>
      <c r="QQL232" s="92"/>
      <c r="QQM232" s="11"/>
      <c r="QQN232" s="11"/>
      <c r="QQO232" s="93"/>
      <c r="QQP232" s="91"/>
      <c r="QQQ232" s="94"/>
      <c r="QQR232" s="95"/>
      <c r="QQS232" s="90"/>
      <c r="QQT232" s="91"/>
      <c r="QQU232" s="91"/>
      <c r="QQV232" s="91"/>
      <c r="QQW232" s="91"/>
      <c r="QQX232" s="92"/>
      <c r="QQY232" s="12"/>
      <c r="QQZ232" s="12"/>
      <c r="QRA232" s="92"/>
      <c r="QRB232" s="92"/>
      <c r="QRC232" s="11"/>
      <c r="QRD232" s="11"/>
      <c r="QRE232" s="93"/>
      <c r="QRF232" s="91"/>
      <c r="QRG232" s="94"/>
      <c r="QRH232" s="95"/>
      <c r="QRI232" s="90"/>
      <c r="QRJ232" s="91"/>
      <c r="QRK232" s="91"/>
      <c r="QRL232" s="91"/>
      <c r="QRM232" s="91"/>
      <c r="QRN232" s="92"/>
      <c r="QRO232" s="12"/>
      <c r="QRP232" s="12"/>
      <c r="QRQ232" s="92"/>
      <c r="QRR232" s="92"/>
      <c r="QRS232" s="11"/>
      <c r="QRT232" s="11"/>
      <c r="QRU232" s="93"/>
      <c r="QRV232" s="91"/>
      <c r="QRW232" s="94"/>
      <c r="QRX232" s="95"/>
      <c r="QRY232" s="90"/>
      <c r="QRZ232" s="91"/>
      <c r="QSA232" s="91"/>
      <c r="QSB232" s="91"/>
      <c r="QSC232" s="91"/>
      <c r="QSD232" s="92"/>
      <c r="QSE232" s="12"/>
      <c r="QSF232" s="12"/>
      <c r="QSG232" s="92"/>
      <c r="QSH232" s="92"/>
      <c r="QSI232" s="11"/>
      <c r="QSJ232" s="11"/>
      <c r="QSK232" s="93"/>
      <c r="QSL232" s="91"/>
      <c r="QSM232" s="94"/>
      <c r="QSN232" s="95"/>
      <c r="QSO232" s="90"/>
      <c r="QSP232" s="91"/>
      <c r="QSQ232" s="91"/>
      <c r="QSR232" s="91"/>
      <c r="QSS232" s="91"/>
      <c r="QST232" s="92"/>
      <c r="QSU232" s="12"/>
      <c r="QSV232" s="12"/>
      <c r="QSW232" s="92"/>
      <c r="QSX232" s="92"/>
      <c r="QSY232" s="11"/>
      <c r="QSZ232" s="11"/>
      <c r="QTA232" s="93"/>
      <c r="QTB232" s="91"/>
      <c r="QTC232" s="94"/>
      <c r="QTD232" s="95"/>
      <c r="QTE232" s="90"/>
      <c r="QTF232" s="91"/>
      <c r="QTG232" s="91"/>
      <c r="QTH232" s="91"/>
      <c r="QTI232" s="91"/>
      <c r="QTJ232" s="92"/>
      <c r="QTK232" s="12"/>
      <c r="QTL232" s="12"/>
      <c r="QTM232" s="92"/>
      <c r="QTN232" s="92"/>
      <c r="QTO232" s="11"/>
      <c r="QTP232" s="11"/>
      <c r="QTQ232" s="93"/>
      <c r="QTR232" s="91"/>
      <c r="QTS232" s="94"/>
      <c r="QTT232" s="95"/>
      <c r="QTU232" s="90"/>
      <c r="QTV232" s="91"/>
      <c r="QTW232" s="91"/>
      <c r="QTX232" s="91"/>
      <c r="QTY232" s="91"/>
      <c r="QTZ232" s="92"/>
      <c r="QUA232" s="12"/>
      <c r="QUB232" s="12"/>
      <c r="QUC232" s="92"/>
      <c r="QUD232" s="92"/>
      <c r="QUE232" s="11"/>
      <c r="QUF232" s="11"/>
      <c r="QUG232" s="93"/>
      <c r="QUH232" s="91"/>
      <c r="QUI232" s="94"/>
      <c r="QUJ232" s="95"/>
      <c r="QUK232" s="90"/>
      <c r="QUL232" s="91"/>
      <c r="QUM232" s="91"/>
      <c r="QUN232" s="91"/>
      <c r="QUO232" s="91"/>
      <c r="QUP232" s="92"/>
      <c r="QUQ232" s="12"/>
      <c r="QUR232" s="12"/>
      <c r="QUS232" s="92"/>
      <c r="QUT232" s="92"/>
      <c r="QUU232" s="11"/>
      <c r="QUV232" s="11"/>
      <c r="QUW232" s="93"/>
      <c r="QUX232" s="91"/>
      <c r="QUY232" s="94"/>
      <c r="QUZ232" s="95"/>
      <c r="QVA232" s="90"/>
      <c r="QVB232" s="91"/>
      <c r="QVC232" s="91"/>
      <c r="QVD232" s="91"/>
      <c r="QVE232" s="91"/>
      <c r="QVF232" s="92"/>
      <c r="QVG232" s="12"/>
      <c r="QVH232" s="12"/>
      <c r="QVI232" s="92"/>
      <c r="QVJ232" s="92"/>
      <c r="QVK232" s="11"/>
      <c r="QVL232" s="11"/>
      <c r="QVM232" s="93"/>
      <c r="QVN232" s="91"/>
      <c r="QVO232" s="94"/>
      <c r="QVP232" s="95"/>
      <c r="QVQ232" s="90"/>
      <c r="QVR232" s="91"/>
      <c r="QVS232" s="91"/>
      <c r="QVT232" s="91"/>
      <c r="QVU232" s="91"/>
      <c r="QVV232" s="92"/>
      <c r="QVW232" s="12"/>
      <c r="QVX232" s="12"/>
      <c r="QVY232" s="92"/>
      <c r="QVZ232" s="92"/>
      <c r="QWA232" s="11"/>
      <c r="QWB232" s="11"/>
      <c r="QWC232" s="93"/>
      <c r="QWD232" s="91"/>
      <c r="QWE232" s="94"/>
      <c r="QWF232" s="95"/>
      <c r="QWG232" s="90"/>
      <c r="QWH232" s="91"/>
      <c r="QWI232" s="91"/>
      <c r="QWJ232" s="91"/>
      <c r="QWK232" s="91"/>
      <c r="QWL232" s="92"/>
      <c r="QWM232" s="12"/>
      <c r="QWN232" s="12"/>
      <c r="QWO232" s="92"/>
      <c r="QWP232" s="92"/>
      <c r="QWQ232" s="11"/>
      <c r="QWR232" s="11"/>
      <c r="QWS232" s="93"/>
      <c r="QWT232" s="91"/>
      <c r="QWU232" s="94"/>
      <c r="QWV232" s="95"/>
      <c r="QWW232" s="90"/>
      <c r="QWX232" s="91"/>
      <c r="QWY232" s="91"/>
      <c r="QWZ232" s="91"/>
      <c r="QXA232" s="91"/>
      <c r="QXB232" s="92"/>
      <c r="QXC232" s="12"/>
      <c r="QXD232" s="12"/>
      <c r="QXE232" s="92"/>
      <c r="QXF232" s="92"/>
      <c r="QXG232" s="11"/>
      <c r="QXH232" s="11"/>
      <c r="QXI232" s="93"/>
      <c r="QXJ232" s="91"/>
      <c r="QXK232" s="94"/>
      <c r="QXL232" s="95"/>
      <c r="QXM232" s="90"/>
      <c r="QXN232" s="91"/>
      <c r="QXO232" s="91"/>
      <c r="QXP232" s="91"/>
      <c r="QXQ232" s="91"/>
      <c r="QXR232" s="92"/>
      <c r="QXS232" s="12"/>
      <c r="QXT232" s="12"/>
      <c r="QXU232" s="92"/>
      <c r="QXV232" s="92"/>
      <c r="QXW232" s="11"/>
      <c r="QXX232" s="11"/>
      <c r="QXY232" s="93"/>
      <c r="QXZ232" s="91"/>
      <c r="QYA232" s="94"/>
      <c r="QYB232" s="95"/>
      <c r="QYC232" s="90"/>
      <c r="QYD232" s="91"/>
      <c r="QYE232" s="91"/>
      <c r="QYF232" s="91"/>
      <c r="QYG232" s="91"/>
      <c r="QYH232" s="92"/>
      <c r="QYI232" s="12"/>
      <c r="QYJ232" s="12"/>
      <c r="QYK232" s="92"/>
      <c r="QYL232" s="92"/>
      <c r="QYM232" s="11"/>
      <c r="QYN232" s="11"/>
      <c r="QYO232" s="93"/>
      <c r="QYP232" s="91"/>
      <c r="QYQ232" s="94"/>
      <c r="QYR232" s="95"/>
      <c r="QYS232" s="90"/>
      <c r="QYT232" s="91"/>
      <c r="QYU232" s="91"/>
      <c r="QYV232" s="91"/>
      <c r="QYW232" s="91"/>
      <c r="QYX232" s="92"/>
      <c r="QYY232" s="12"/>
      <c r="QYZ232" s="12"/>
      <c r="QZA232" s="92"/>
      <c r="QZB232" s="92"/>
      <c r="QZC232" s="11"/>
      <c r="QZD232" s="11"/>
      <c r="QZE232" s="93"/>
      <c r="QZF232" s="91"/>
      <c r="QZG232" s="94"/>
      <c r="QZH232" s="95"/>
      <c r="QZI232" s="90"/>
      <c r="QZJ232" s="91"/>
      <c r="QZK232" s="91"/>
      <c r="QZL232" s="91"/>
      <c r="QZM232" s="91"/>
      <c r="QZN232" s="92"/>
      <c r="QZO232" s="12"/>
      <c r="QZP232" s="12"/>
      <c r="QZQ232" s="92"/>
      <c r="QZR232" s="92"/>
      <c r="QZS232" s="11"/>
      <c r="QZT232" s="11"/>
      <c r="QZU232" s="93"/>
      <c r="QZV232" s="91"/>
      <c r="QZW232" s="94"/>
      <c r="QZX232" s="95"/>
      <c r="QZY232" s="90"/>
      <c r="QZZ232" s="91"/>
      <c r="RAA232" s="91"/>
      <c r="RAB232" s="91"/>
      <c r="RAC232" s="91"/>
      <c r="RAD232" s="92"/>
      <c r="RAE232" s="12"/>
      <c r="RAF232" s="12"/>
      <c r="RAG232" s="92"/>
      <c r="RAH232" s="92"/>
      <c r="RAI232" s="11"/>
      <c r="RAJ232" s="11"/>
      <c r="RAK232" s="93"/>
      <c r="RAL232" s="91"/>
      <c r="RAM232" s="94"/>
      <c r="RAN232" s="95"/>
      <c r="RAO232" s="90"/>
      <c r="RAP232" s="91"/>
      <c r="RAQ232" s="91"/>
      <c r="RAR232" s="91"/>
      <c r="RAS232" s="91"/>
      <c r="RAT232" s="92"/>
      <c r="RAU232" s="12"/>
      <c r="RAV232" s="12"/>
      <c r="RAW232" s="92"/>
      <c r="RAX232" s="92"/>
      <c r="RAY232" s="11"/>
      <c r="RAZ232" s="11"/>
      <c r="RBA232" s="93"/>
      <c r="RBB232" s="91"/>
      <c r="RBC232" s="94"/>
      <c r="RBD232" s="95"/>
      <c r="RBE232" s="90"/>
      <c r="RBF232" s="91"/>
      <c r="RBG232" s="91"/>
      <c r="RBH232" s="91"/>
      <c r="RBI232" s="91"/>
      <c r="RBJ232" s="92"/>
      <c r="RBK232" s="12"/>
      <c r="RBL232" s="12"/>
      <c r="RBM232" s="92"/>
      <c r="RBN232" s="92"/>
      <c r="RBO232" s="11"/>
      <c r="RBP232" s="11"/>
      <c r="RBQ232" s="93"/>
      <c r="RBR232" s="91"/>
      <c r="RBS232" s="94"/>
      <c r="RBT232" s="95"/>
      <c r="RBU232" s="90"/>
      <c r="RBV232" s="91"/>
      <c r="RBW232" s="91"/>
      <c r="RBX232" s="91"/>
      <c r="RBY232" s="91"/>
      <c r="RBZ232" s="92"/>
      <c r="RCA232" s="12"/>
      <c r="RCB232" s="12"/>
      <c r="RCC232" s="92"/>
      <c r="RCD232" s="92"/>
      <c r="RCE232" s="11"/>
      <c r="RCF232" s="11"/>
      <c r="RCG232" s="93"/>
      <c r="RCH232" s="91"/>
      <c r="RCI232" s="94"/>
      <c r="RCJ232" s="95"/>
      <c r="RCK232" s="90"/>
      <c r="RCL232" s="91"/>
      <c r="RCM232" s="91"/>
      <c r="RCN232" s="91"/>
      <c r="RCO232" s="91"/>
      <c r="RCP232" s="92"/>
      <c r="RCQ232" s="12"/>
      <c r="RCR232" s="12"/>
      <c r="RCS232" s="92"/>
      <c r="RCT232" s="92"/>
      <c r="RCU232" s="11"/>
      <c r="RCV232" s="11"/>
      <c r="RCW232" s="93"/>
      <c r="RCX232" s="91"/>
      <c r="RCY232" s="94"/>
      <c r="RCZ232" s="95"/>
      <c r="RDA232" s="90"/>
      <c r="RDB232" s="91"/>
      <c r="RDC232" s="91"/>
      <c r="RDD232" s="91"/>
      <c r="RDE232" s="91"/>
      <c r="RDF232" s="92"/>
      <c r="RDG232" s="12"/>
      <c r="RDH232" s="12"/>
      <c r="RDI232" s="92"/>
      <c r="RDJ232" s="92"/>
      <c r="RDK232" s="11"/>
      <c r="RDL232" s="11"/>
      <c r="RDM232" s="93"/>
      <c r="RDN232" s="91"/>
      <c r="RDO232" s="94"/>
      <c r="RDP232" s="95"/>
      <c r="RDQ232" s="90"/>
      <c r="RDR232" s="91"/>
      <c r="RDS232" s="91"/>
      <c r="RDT232" s="91"/>
      <c r="RDU232" s="91"/>
      <c r="RDV232" s="92"/>
      <c r="RDW232" s="12"/>
      <c r="RDX232" s="12"/>
      <c r="RDY232" s="92"/>
      <c r="RDZ232" s="92"/>
      <c r="REA232" s="11"/>
      <c r="REB232" s="11"/>
      <c r="REC232" s="93"/>
      <c r="RED232" s="91"/>
      <c r="REE232" s="94"/>
      <c r="REF232" s="95"/>
      <c r="REG232" s="90"/>
      <c r="REH232" s="91"/>
      <c r="REI232" s="91"/>
      <c r="REJ232" s="91"/>
      <c r="REK232" s="91"/>
      <c r="REL232" s="92"/>
      <c r="REM232" s="12"/>
      <c r="REN232" s="12"/>
      <c r="REO232" s="92"/>
      <c r="REP232" s="92"/>
      <c r="REQ232" s="11"/>
      <c r="RER232" s="11"/>
      <c r="RES232" s="93"/>
      <c r="RET232" s="91"/>
      <c r="REU232" s="94"/>
      <c r="REV232" s="95"/>
      <c r="REW232" s="90"/>
      <c r="REX232" s="91"/>
      <c r="REY232" s="91"/>
      <c r="REZ232" s="91"/>
      <c r="RFA232" s="91"/>
      <c r="RFB232" s="92"/>
      <c r="RFC232" s="12"/>
      <c r="RFD232" s="12"/>
      <c r="RFE232" s="92"/>
      <c r="RFF232" s="92"/>
      <c r="RFG232" s="11"/>
      <c r="RFH232" s="11"/>
      <c r="RFI232" s="93"/>
      <c r="RFJ232" s="91"/>
      <c r="RFK232" s="94"/>
      <c r="RFL232" s="95"/>
      <c r="RFM232" s="90"/>
      <c r="RFN232" s="91"/>
      <c r="RFO232" s="91"/>
      <c r="RFP232" s="91"/>
      <c r="RFQ232" s="91"/>
      <c r="RFR232" s="92"/>
      <c r="RFS232" s="12"/>
      <c r="RFT232" s="12"/>
      <c r="RFU232" s="92"/>
      <c r="RFV232" s="92"/>
      <c r="RFW232" s="11"/>
      <c r="RFX232" s="11"/>
      <c r="RFY232" s="93"/>
      <c r="RFZ232" s="91"/>
      <c r="RGA232" s="94"/>
      <c r="RGB232" s="95"/>
      <c r="RGC232" s="90"/>
      <c r="RGD232" s="91"/>
      <c r="RGE232" s="91"/>
      <c r="RGF232" s="91"/>
      <c r="RGG232" s="91"/>
      <c r="RGH232" s="92"/>
      <c r="RGI232" s="12"/>
      <c r="RGJ232" s="12"/>
      <c r="RGK232" s="92"/>
      <c r="RGL232" s="92"/>
      <c r="RGM232" s="11"/>
      <c r="RGN232" s="11"/>
      <c r="RGO232" s="93"/>
      <c r="RGP232" s="91"/>
      <c r="RGQ232" s="94"/>
      <c r="RGR232" s="95"/>
      <c r="RGS232" s="90"/>
      <c r="RGT232" s="91"/>
      <c r="RGU232" s="91"/>
      <c r="RGV232" s="91"/>
      <c r="RGW232" s="91"/>
      <c r="RGX232" s="92"/>
      <c r="RGY232" s="12"/>
      <c r="RGZ232" s="12"/>
      <c r="RHA232" s="92"/>
      <c r="RHB232" s="92"/>
      <c r="RHC232" s="11"/>
      <c r="RHD232" s="11"/>
      <c r="RHE232" s="93"/>
      <c r="RHF232" s="91"/>
      <c r="RHG232" s="94"/>
      <c r="RHH232" s="95"/>
      <c r="RHI232" s="90"/>
      <c r="RHJ232" s="91"/>
      <c r="RHK232" s="91"/>
      <c r="RHL232" s="91"/>
      <c r="RHM232" s="91"/>
      <c r="RHN232" s="92"/>
      <c r="RHO232" s="12"/>
      <c r="RHP232" s="12"/>
      <c r="RHQ232" s="92"/>
      <c r="RHR232" s="92"/>
      <c r="RHS232" s="11"/>
      <c r="RHT232" s="11"/>
      <c r="RHU232" s="93"/>
      <c r="RHV232" s="91"/>
      <c r="RHW232" s="94"/>
      <c r="RHX232" s="95"/>
      <c r="RHY232" s="90"/>
      <c r="RHZ232" s="91"/>
      <c r="RIA232" s="91"/>
      <c r="RIB232" s="91"/>
      <c r="RIC232" s="91"/>
      <c r="RID232" s="92"/>
      <c r="RIE232" s="12"/>
      <c r="RIF232" s="12"/>
      <c r="RIG232" s="92"/>
      <c r="RIH232" s="92"/>
      <c r="RII232" s="11"/>
      <c r="RIJ232" s="11"/>
      <c r="RIK232" s="93"/>
      <c r="RIL232" s="91"/>
      <c r="RIM232" s="94"/>
      <c r="RIN232" s="95"/>
      <c r="RIO232" s="90"/>
      <c r="RIP232" s="91"/>
      <c r="RIQ232" s="91"/>
      <c r="RIR232" s="91"/>
      <c r="RIS232" s="91"/>
      <c r="RIT232" s="92"/>
      <c r="RIU232" s="12"/>
      <c r="RIV232" s="12"/>
      <c r="RIW232" s="92"/>
      <c r="RIX232" s="92"/>
      <c r="RIY232" s="11"/>
      <c r="RIZ232" s="11"/>
      <c r="RJA232" s="93"/>
      <c r="RJB232" s="91"/>
      <c r="RJC232" s="94"/>
      <c r="RJD232" s="95"/>
      <c r="RJE232" s="90"/>
      <c r="RJF232" s="91"/>
      <c r="RJG232" s="91"/>
      <c r="RJH232" s="91"/>
      <c r="RJI232" s="91"/>
      <c r="RJJ232" s="92"/>
      <c r="RJK232" s="12"/>
      <c r="RJL232" s="12"/>
      <c r="RJM232" s="92"/>
      <c r="RJN232" s="92"/>
      <c r="RJO232" s="11"/>
      <c r="RJP232" s="11"/>
      <c r="RJQ232" s="93"/>
      <c r="RJR232" s="91"/>
      <c r="RJS232" s="94"/>
      <c r="RJT232" s="95"/>
      <c r="RJU232" s="90"/>
      <c r="RJV232" s="91"/>
      <c r="RJW232" s="91"/>
      <c r="RJX232" s="91"/>
      <c r="RJY232" s="91"/>
      <c r="RJZ232" s="92"/>
      <c r="RKA232" s="12"/>
      <c r="RKB232" s="12"/>
      <c r="RKC232" s="92"/>
      <c r="RKD232" s="92"/>
      <c r="RKE232" s="11"/>
      <c r="RKF232" s="11"/>
      <c r="RKG232" s="93"/>
      <c r="RKH232" s="91"/>
      <c r="RKI232" s="94"/>
      <c r="RKJ232" s="95"/>
      <c r="RKK232" s="90"/>
      <c r="RKL232" s="91"/>
      <c r="RKM232" s="91"/>
      <c r="RKN232" s="91"/>
      <c r="RKO232" s="91"/>
      <c r="RKP232" s="92"/>
      <c r="RKQ232" s="12"/>
      <c r="RKR232" s="12"/>
      <c r="RKS232" s="92"/>
      <c r="RKT232" s="92"/>
      <c r="RKU232" s="11"/>
      <c r="RKV232" s="11"/>
      <c r="RKW232" s="93"/>
      <c r="RKX232" s="91"/>
      <c r="RKY232" s="94"/>
      <c r="RKZ232" s="95"/>
      <c r="RLA232" s="90"/>
      <c r="RLB232" s="91"/>
      <c r="RLC232" s="91"/>
      <c r="RLD232" s="91"/>
      <c r="RLE232" s="91"/>
      <c r="RLF232" s="92"/>
      <c r="RLG232" s="12"/>
      <c r="RLH232" s="12"/>
      <c r="RLI232" s="92"/>
      <c r="RLJ232" s="92"/>
      <c r="RLK232" s="11"/>
      <c r="RLL232" s="11"/>
      <c r="RLM232" s="93"/>
      <c r="RLN232" s="91"/>
      <c r="RLO232" s="94"/>
      <c r="RLP232" s="95"/>
      <c r="RLQ232" s="90"/>
      <c r="RLR232" s="91"/>
      <c r="RLS232" s="91"/>
      <c r="RLT232" s="91"/>
      <c r="RLU232" s="91"/>
      <c r="RLV232" s="92"/>
      <c r="RLW232" s="12"/>
      <c r="RLX232" s="12"/>
      <c r="RLY232" s="92"/>
      <c r="RLZ232" s="92"/>
      <c r="RMA232" s="11"/>
      <c r="RMB232" s="11"/>
      <c r="RMC232" s="93"/>
      <c r="RMD232" s="91"/>
      <c r="RME232" s="94"/>
      <c r="RMF232" s="95"/>
      <c r="RMG232" s="90"/>
      <c r="RMH232" s="91"/>
      <c r="RMI232" s="91"/>
      <c r="RMJ232" s="91"/>
      <c r="RMK232" s="91"/>
      <c r="RML232" s="92"/>
      <c r="RMM232" s="12"/>
      <c r="RMN232" s="12"/>
      <c r="RMO232" s="92"/>
      <c r="RMP232" s="92"/>
      <c r="RMQ232" s="11"/>
      <c r="RMR232" s="11"/>
      <c r="RMS232" s="93"/>
      <c r="RMT232" s="91"/>
      <c r="RMU232" s="94"/>
      <c r="RMV232" s="95"/>
      <c r="RMW232" s="90"/>
      <c r="RMX232" s="91"/>
      <c r="RMY232" s="91"/>
      <c r="RMZ232" s="91"/>
      <c r="RNA232" s="91"/>
      <c r="RNB232" s="92"/>
      <c r="RNC232" s="12"/>
      <c r="RND232" s="12"/>
      <c r="RNE232" s="92"/>
      <c r="RNF232" s="92"/>
      <c r="RNG232" s="11"/>
      <c r="RNH232" s="11"/>
      <c r="RNI232" s="93"/>
      <c r="RNJ232" s="91"/>
      <c r="RNK232" s="94"/>
      <c r="RNL232" s="95"/>
      <c r="RNM232" s="90"/>
      <c r="RNN232" s="91"/>
      <c r="RNO232" s="91"/>
      <c r="RNP232" s="91"/>
      <c r="RNQ232" s="91"/>
      <c r="RNR232" s="92"/>
      <c r="RNS232" s="12"/>
      <c r="RNT232" s="12"/>
      <c r="RNU232" s="92"/>
      <c r="RNV232" s="92"/>
      <c r="RNW232" s="11"/>
      <c r="RNX232" s="11"/>
      <c r="RNY232" s="93"/>
      <c r="RNZ232" s="91"/>
      <c r="ROA232" s="94"/>
      <c r="ROB232" s="95"/>
      <c r="ROC232" s="90"/>
      <c r="ROD232" s="91"/>
      <c r="ROE232" s="91"/>
      <c r="ROF232" s="91"/>
      <c r="ROG232" s="91"/>
      <c r="ROH232" s="92"/>
      <c r="ROI232" s="12"/>
      <c r="ROJ232" s="12"/>
      <c r="ROK232" s="92"/>
      <c r="ROL232" s="92"/>
      <c r="ROM232" s="11"/>
      <c r="RON232" s="11"/>
      <c r="ROO232" s="93"/>
      <c r="ROP232" s="91"/>
      <c r="ROQ232" s="94"/>
      <c r="ROR232" s="95"/>
      <c r="ROS232" s="90"/>
      <c r="ROT232" s="91"/>
      <c r="ROU232" s="91"/>
      <c r="ROV232" s="91"/>
      <c r="ROW232" s="91"/>
      <c r="ROX232" s="92"/>
      <c r="ROY232" s="12"/>
      <c r="ROZ232" s="12"/>
      <c r="RPA232" s="92"/>
      <c r="RPB232" s="92"/>
      <c r="RPC232" s="11"/>
      <c r="RPD232" s="11"/>
      <c r="RPE232" s="93"/>
      <c r="RPF232" s="91"/>
      <c r="RPG232" s="94"/>
      <c r="RPH232" s="95"/>
      <c r="RPI232" s="90"/>
      <c r="RPJ232" s="91"/>
      <c r="RPK232" s="91"/>
      <c r="RPL232" s="91"/>
      <c r="RPM232" s="91"/>
      <c r="RPN232" s="92"/>
      <c r="RPO232" s="12"/>
      <c r="RPP232" s="12"/>
      <c r="RPQ232" s="92"/>
      <c r="RPR232" s="92"/>
      <c r="RPS232" s="11"/>
      <c r="RPT232" s="11"/>
      <c r="RPU232" s="93"/>
      <c r="RPV232" s="91"/>
      <c r="RPW232" s="94"/>
      <c r="RPX232" s="95"/>
      <c r="RPY232" s="90"/>
      <c r="RPZ232" s="91"/>
      <c r="RQA232" s="91"/>
      <c r="RQB232" s="91"/>
      <c r="RQC232" s="91"/>
      <c r="RQD232" s="92"/>
      <c r="RQE232" s="12"/>
      <c r="RQF232" s="12"/>
      <c r="RQG232" s="92"/>
      <c r="RQH232" s="92"/>
      <c r="RQI232" s="11"/>
      <c r="RQJ232" s="11"/>
      <c r="RQK232" s="93"/>
      <c r="RQL232" s="91"/>
      <c r="RQM232" s="94"/>
      <c r="RQN232" s="95"/>
      <c r="RQO232" s="90"/>
      <c r="RQP232" s="91"/>
      <c r="RQQ232" s="91"/>
      <c r="RQR232" s="91"/>
      <c r="RQS232" s="91"/>
      <c r="RQT232" s="92"/>
      <c r="RQU232" s="12"/>
      <c r="RQV232" s="12"/>
      <c r="RQW232" s="92"/>
      <c r="RQX232" s="92"/>
      <c r="RQY232" s="11"/>
      <c r="RQZ232" s="11"/>
      <c r="RRA232" s="93"/>
      <c r="RRB232" s="91"/>
      <c r="RRC232" s="94"/>
      <c r="RRD232" s="95"/>
      <c r="RRE232" s="90"/>
      <c r="RRF232" s="91"/>
      <c r="RRG232" s="91"/>
      <c r="RRH232" s="91"/>
      <c r="RRI232" s="91"/>
      <c r="RRJ232" s="92"/>
      <c r="RRK232" s="12"/>
      <c r="RRL232" s="12"/>
      <c r="RRM232" s="92"/>
      <c r="RRN232" s="92"/>
      <c r="RRO232" s="11"/>
      <c r="RRP232" s="11"/>
      <c r="RRQ232" s="93"/>
      <c r="RRR232" s="91"/>
      <c r="RRS232" s="94"/>
      <c r="RRT232" s="95"/>
      <c r="RRU232" s="90"/>
      <c r="RRV232" s="91"/>
      <c r="RRW232" s="91"/>
      <c r="RRX232" s="91"/>
      <c r="RRY232" s="91"/>
      <c r="RRZ232" s="92"/>
      <c r="RSA232" s="12"/>
      <c r="RSB232" s="12"/>
      <c r="RSC232" s="92"/>
      <c r="RSD232" s="92"/>
      <c r="RSE232" s="11"/>
      <c r="RSF232" s="11"/>
      <c r="RSG232" s="93"/>
      <c r="RSH232" s="91"/>
      <c r="RSI232" s="94"/>
      <c r="RSJ232" s="95"/>
      <c r="RSK232" s="90"/>
      <c r="RSL232" s="91"/>
      <c r="RSM232" s="91"/>
      <c r="RSN232" s="91"/>
      <c r="RSO232" s="91"/>
      <c r="RSP232" s="92"/>
      <c r="RSQ232" s="12"/>
      <c r="RSR232" s="12"/>
      <c r="RSS232" s="92"/>
      <c r="RST232" s="92"/>
      <c r="RSU232" s="11"/>
      <c r="RSV232" s="11"/>
      <c r="RSW232" s="93"/>
      <c r="RSX232" s="91"/>
      <c r="RSY232" s="94"/>
      <c r="RSZ232" s="95"/>
      <c r="RTA232" s="90"/>
      <c r="RTB232" s="91"/>
      <c r="RTC232" s="91"/>
      <c r="RTD232" s="91"/>
      <c r="RTE232" s="91"/>
      <c r="RTF232" s="92"/>
      <c r="RTG232" s="12"/>
      <c r="RTH232" s="12"/>
      <c r="RTI232" s="92"/>
      <c r="RTJ232" s="92"/>
      <c r="RTK232" s="11"/>
      <c r="RTL232" s="11"/>
      <c r="RTM232" s="93"/>
      <c r="RTN232" s="91"/>
      <c r="RTO232" s="94"/>
      <c r="RTP232" s="95"/>
      <c r="RTQ232" s="90"/>
      <c r="RTR232" s="91"/>
      <c r="RTS232" s="91"/>
      <c r="RTT232" s="91"/>
      <c r="RTU232" s="91"/>
      <c r="RTV232" s="92"/>
      <c r="RTW232" s="12"/>
      <c r="RTX232" s="12"/>
      <c r="RTY232" s="92"/>
      <c r="RTZ232" s="92"/>
      <c r="RUA232" s="11"/>
      <c r="RUB232" s="11"/>
      <c r="RUC232" s="93"/>
      <c r="RUD232" s="91"/>
      <c r="RUE232" s="94"/>
      <c r="RUF232" s="95"/>
      <c r="RUG232" s="90"/>
      <c r="RUH232" s="91"/>
      <c r="RUI232" s="91"/>
      <c r="RUJ232" s="91"/>
      <c r="RUK232" s="91"/>
      <c r="RUL232" s="92"/>
      <c r="RUM232" s="12"/>
      <c r="RUN232" s="12"/>
      <c r="RUO232" s="92"/>
      <c r="RUP232" s="92"/>
      <c r="RUQ232" s="11"/>
      <c r="RUR232" s="11"/>
      <c r="RUS232" s="93"/>
      <c r="RUT232" s="91"/>
      <c r="RUU232" s="94"/>
      <c r="RUV232" s="95"/>
      <c r="RUW232" s="90"/>
      <c r="RUX232" s="91"/>
      <c r="RUY232" s="91"/>
      <c r="RUZ232" s="91"/>
      <c r="RVA232" s="91"/>
      <c r="RVB232" s="92"/>
      <c r="RVC232" s="12"/>
      <c r="RVD232" s="12"/>
      <c r="RVE232" s="92"/>
      <c r="RVF232" s="92"/>
      <c r="RVG232" s="11"/>
      <c r="RVH232" s="11"/>
      <c r="RVI232" s="93"/>
      <c r="RVJ232" s="91"/>
      <c r="RVK232" s="94"/>
      <c r="RVL232" s="95"/>
      <c r="RVM232" s="90"/>
      <c r="RVN232" s="91"/>
      <c r="RVO232" s="91"/>
      <c r="RVP232" s="91"/>
      <c r="RVQ232" s="91"/>
      <c r="RVR232" s="92"/>
      <c r="RVS232" s="12"/>
      <c r="RVT232" s="12"/>
      <c r="RVU232" s="92"/>
      <c r="RVV232" s="92"/>
      <c r="RVW232" s="11"/>
      <c r="RVX232" s="11"/>
      <c r="RVY232" s="93"/>
      <c r="RVZ232" s="91"/>
      <c r="RWA232" s="94"/>
      <c r="RWB232" s="95"/>
      <c r="RWC232" s="90"/>
      <c r="RWD232" s="91"/>
      <c r="RWE232" s="91"/>
      <c r="RWF232" s="91"/>
      <c r="RWG232" s="91"/>
      <c r="RWH232" s="92"/>
      <c r="RWI232" s="12"/>
      <c r="RWJ232" s="12"/>
      <c r="RWK232" s="92"/>
      <c r="RWL232" s="92"/>
      <c r="RWM232" s="11"/>
      <c r="RWN232" s="11"/>
      <c r="RWO232" s="93"/>
      <c r="RWP232" s="91"/>
      <c r="RWQ232" s="94"/>
      <c r="RWR232" s="95"/>
      <c r="RWS232" s="90"/>
      <c r="RWT232" s="91"/>
      <c r="RWU232" s="91"/>
      <c r="RWV232" s="91"/>
      <c r="RWW232" s="91"/>
      <c r="RWX232" s="92"/>
      <c r="RWY232" s="12"/>
      <c r="RWZ232" s="12"/>
      <c r="RXA232" s="92"/>
      <c r="RXB232" s="92"/>
      <c r="RXC232" s="11"/>
      <c r="RXD232" s="11"/>
      <c r="RXE232" s="93"/>
      <c r="RXF232" s="91"/>
      <c r="RXG232" s="94"/>
      <c r="RXH232" s="95"/>
      <c r="RXI232" s="90"/>
      <c r="RXJ232" s="91"/>
      <c r="RXK232" s="91"/>
      <c r="RXL232" s="91"/>
      <c r="RXM232" s="91"/>
      <c r="RXN232" s="92"/>
      <c r="RXO232" s="12"/>
      <c r="RXP232" s="12"/>
      <c r="RXQ232" s="92"/>
      <c r="RXR232" s="92"/>
      <c r="RXS232" s="11"/>
      <c r="RXT232" s="11"/>
      <c r="RXU232" s="93"/>
      <c r="RXV232" s="91"/>
      <c r="RXW232" s="94"/>
      <c r="RXX232" s="95"/>
      <c r="RXY232" s="90"/>
      <c r="RXZ232" s="91"/>
      <c r="RYA232" s="91"/>
      <c r="RYB232" s="91"/>
      <c r="RYC232" s="91"/>
      <c r="RYD232" s="92"/>
      <c r="RYE232" s="12"/>
      <c r="RYF232" s="12"/>
      <c r="RYG232" s="92"/>
      <c r="RYH232" s="92"/>
      <c r="RYI232" s="11"/>
      <c r="RYJ232" s="11"/>
      <c r="RYK232" s="93"/>
      <c r="RYL232" s="91"/>
      <c r="RYM232" s="94"/>
      <c r="RYN232" s="95"/>
      <c r="RYO232" s="90"/>
      <c r="RYP232" s="91"/>
      <c r="RYQ232" s="91"/>
      <c r="RYR232" s="91"/>
      <c r="RYS232" s="91"/>
      <c r="RYT232" s="92"/>
      <c r="RYU232" s="12"/>
      <c r="RYV232" s="12"/>
      <c r="RYW232" s="92"/>
      <c r="RYX232" s="92"/>
      <c r="RYY232" s="11"/>
      <c r="RYZ232" s="11"/>
      <c r="RZA232" s="93"/>
      <c r="RZB232" s="91"/>
      <c r="RZC232" s="94"/>
      <c r="RZD232" s="95"/>
      <c r="RZE232" s="90"/>
      <c r="RZF232" s="91"/>
      <c r="RZG232" s="91"/>
      <c r="RZH232" s="91"/>
      <c r="RZI232" s="91"/>
      <c r="RZJ232" s="92"/>
      <c r="RZK232" s="12"/>
      <c r="RZL232" s="12"/>
      <c r="RZM232" s="92"/>
      <c r="RZN232" s="92"/>
      <c r="RZO232" s="11"/>
      <c r="RZP232" s="11"/>
      <c r="RZQ232" s="93"/>
      <c r="RZR232" s="91"/>
      <c r="RZS232" s="94"/>
      <c r="RZT232" s="95"/>
      <c r="RZU232" s="90"/>
      <c r="RZV232" s="91"/>
      <c r="RZW232" s="91"/>
      <c r="RZX232" s="91"/>
      <c r="RZY232" s="91"/>
      <c r="RZZ232" s="92"/>
      <c r="SAA232" s="12"/>
      <c r="SAB232" s="12"/>
      <c r="SAC232" s="92"/>
      <c r="SAD232" s="92"/>
      <c r="SAE232" s="11"/>
      <c r="SAF232" s="11"/>
      <c r="SAG232" s="93"/>
      <c r="SAH232" s="91"/>
      <c r="SAI232" s="94"/>
      <c r="SAJ232" s="95"/>
      <c r="SAK232" s="90"/>
      <c r="SAL232" s="91"/>
      <c r="SAM232" s="91"/>
      <c r="SAN232" s="91"/>
      <c r="SAO232" s="91"/>
      <c r="SAP232" s="92"/>
      <c r="SAQ232" s="12"/>
      <c r="SAR232" s="12"/>
      <c r="SAS232" s="92"/>
      <c r="SAT232" s="92"/>
      <c r="SAU232" s="11"/>
      <c r="SAV232" s="11"/>
      <c r="SAW232" s="93"/>
      <c r="SAX232" s="91"/>
      <c r="SAY232" s="94"/>
      <c r="SAZ232" s="95"/>
      <c r="SBA232" s="90"/>
      <c r="SBB232" s="91"/>
      <c r="SBC232" s="91"/>
      <c r="SBD232" s="91"/>
      <c r="SBE232" s="91"/>
      <c r="SBF232" s="92"/>
      <c r="SBG232" s="12"/>
      <c r="SBH232" s="12"/>
      <c r="SBI232" s="92"/>
      <c r="SBJ232" s="92"/>
      <c r="SBK232" s="11"/>
      <c r="SBL232" s="11"/>
      <c r="SBM232" s="93"/>
      <c r="SBN232" s="91"/>
      <c r="SBO232" s="94"/>
      <c r="SBP232" s="95"/>
      <c r="SBQ232" s="90"/>
      <c r="SBR232" s="91"/>
      <c r="SBS232" s="91"/>
      <c r="SBT232" s="91"/>
      <c r="SBU232" s="91"/>
      <c r="SBV232" s="92"/>
      <c r="SBW232" s="12"/>
      <c r="SBX232" s="12"/>
      <c r="SBY232" s="92"/>
      <c r="SBZ232" s="92"/>
      <c r="SCA232" s="11"/>
      <c r="SCB232" s="11"/>
      <c r="SCC232" s="93"/>
      <c r="SCD232" s="91"/>
      <c r="SCE232" s="94"/>
      <c r="SCF232" s="95"/>
      <c r="SCG232" s="90"/>
      <c r="SCH232" s="91"/>
      <c r="SCI232" s="91"/>
      <c r="SCJ232" s="91"/>
      <c r="SCK232" s="91"/>
      <c r="SCL232" s="92"/>
      <c r="SCM232" s="12"/>
      <c r="SCN232" s="12"/>
      <c r="SCO232" s="92"/>
      <c r="SCP232" s="92"/>
      <c r="SCQ232" s="11"/>
      <c r="SCR232" s="11"/>
      <c r="SCS232" s="93"/>
      <c r="SCT232" s="91"/>
      <c r="SCU232" s="94"/>
      <c r="SCV232" s="95"/>
      <c r="SCW232" s="90"/>
      <c r="SCX232" s="91"/>
      <c r="SCY232" s="91"/>
      <c r="SCZ232" s="91"/>
      <c r="SDA232" s="91"/>
      <c r="SDB232" s="92"/>
      <c r="SDC232" s="12"/>
      <c r="SDD232" s="12"/>
      <c r="SDE232" s="92"/>
      <c r="SDF232" s="92"/>
      <c r="SDG232" s="11"/>
      <c r="SDH232" s="11"/>
      <c r="SDI232" s="93"/>
      <c r="SDJ232" s="91"/>
      <c r="SDK232" s="94"/>
      <c r="SDL232" s="95"/>
      <c r="SDM232" s="90"/>
      <c r="SDN232" s="91"/>
      <c r="SDO232" s="91"/>
      <c r="SDP232" s="91"/>
      <c r="SDQ232" s="91"/>
      <c r="SDR232" s="92"/>
      <c r="SDS232" s="12"/>
      <c r="SDT232" s="12"/>
      <c r="SDU232" s="92"/>
      <c r="SDV232" s="92"/>
      <c r="SDW232" s="11"/>
      <c r="SDX232" s="11"/>
      <c r="SDY232" s="93"/>
      <c r="SDZ232" s="91"/>
      <c r="SEA232" s="94"/>
      <c r="SEB232" s="95"/>
      <c r="SEC232" s="90"/>
      <c r="SED232" s="91"/>
      <c r="SEE232" s="91"/>
      <c r="SEF232" s="91"/>
      <c r="SEG232" s="91"/>
      <c r="SEH232" s="92"/>
      <c r="SEI232" s="12"/>
      <c r="SEJ232" s="12"/>
      <c r="SEK232" s="92"/>
      <c r="SEL232" s="92"/>
      <c r="SEM232" s="11"/>
      <c r="SEN232" s="11"/>
      <c r="SEO232" s="93"/>
      <c r="SEP232" s="91"/>
      <c r="SEQ232" s="94"/>
      <c r="SER232" s="95"/>
      <c r="SES232" s="90"/>
      <c r="SET232" s="91"/>
      <c r="SEU232" s="91"/>
      <c r="SEV232" s="91"/>
      <c r="SEW232" s="91"/>
      <c r="SEX232" s="92"/>
      <c r="SEY232" s="12"/>
      <c r="SEZ232" s="12"/>
      <c r="SFA232" s="92"/>
      <c r="SFB232" s="92"/>
      <c r="SFC232" s="11"/>
      <c r="SFD232" s="11"/>
      <c r="SFE232" s="93"/>
      <c r="SFF232" s="91"/>
      <c r="SFG232" s="94"/>
      <c r="SFH232" s="95"/>
      <c r="SFI232" s="90"/>
      <c r="SFJ232" s="91"/>
      <c r="SFK232" s="91"/>
      <c r="SFL232" s="91"/>
      <c r="SFM232" s="91"/>
      <c r="SFN232" s="92"/>
      <c r="SFO232" s="12"/>
      <c r="SFP232" s="12"/>
      <c r="SFQ232" s="92"/>
      <c r="SFR232" s="92"/>
      <c r="SFS232" s="11"/>
      <c r="SFT232" s="11"/>
      <c r="SFU232" s="93"/>
      <c r="SFV232" s="91"/>
      <c r="SFW232" s="94"/>
      <c r="SFX232" s="95"/>
      <c r="SFY232" s="90"/>
      <c r="SFZ232" s="91"/>
      <c r="SGA232" s="91"/>
      <c r="SGB232" s="91"/>
      <c r="SGC232" s="91"/>
      <c r="SGD232" s="92"/>
      <c r="SGE232" s="12"/>
      <c r="SGF232" s="12"/>
      <c r="SGG232" s="92"/>
      <c r="SGH232" s="92"/>
      <c r="SGI232" s="11"/>
      <c r="SGJ232" s="11"/>
      <c r="SGK232" s="93"/>
      <c r="SGL232" s="91"/>
      <c r="SGM232" s="94"/>
      <c r="SGN232" s="95"/>
      <c r="SGO232" s="90"/>
      <c r="SGP232" s="91"/>
      <c r="SGQ232" s="91"/>
      <c r="SGR232" s="91"/>
      <c r="SGS232" s="91"/>
      <c r="SGT232" s="92"/>
      <c r="SGU232" s="12"/>
      <c r="SGV232" s="12"/>
      <c r="SGW232" s="92"/>
      <c r="SGX232" s="92"/>
      <c r="SGY232" s="11"/>
      <c r="SGZ232" s="11"/>
      <c r="SHA232" s="93"/>
      <c r="SHB232" s="91"/>
      <c r="SHC232" s="94"/>
      <c r="SHD232" s="95"/>
      <c r="SHE232" s="90"/>
      <c r="SHF232" s="91"/>
      <c r="SHG232" s="91"/>
      <c r="SHH232" s="91"/>
      <c r="SHI232" s="91"/>
      <c r="SHJ232" s="92"/>
      <c r="SHK232" s="12"/>
      <c r="SHL232" s="12"/>
      <c r="SHM232" s="92"/>
      <c r="SHN232" s="92"/>
      <c r="SHO232" s="11"/>
      <c r="SHP232" s="11"/>
      <c r="SHQ232" s="93"/>
      <c r="SHR232" s="91"/>
      <c r="SHS232" s="94"/>
      <c r="SHT232" s="95"/>
      <c r="SHU232" s="90"/>
      <c r="SHV232" s="91"/>
      <c r="SHW232" s="91"/>
      <c r="SHX232" s="91"/>
      <c r="SHY232" s="91"/>
      <c r="SHZ232" s="92"/>
      <c r="SIA232" s="12"/>
      <c r="SIB232" s="12"/>
      <c r="SIC232" s="92"/>
      <c r="SID232" s="92"/>
      <c r="SIE232" s="11"/>
      <c r="SIF232" s="11"/>
      <c r="SIG232" s="93"/>
      <c r="SIH232" s="91"/>
      <c r="SII232" s="94"/>
      <c r="SIJ232" s="95"/>
      <c r="SIK232" s="90"/>
      <c r="SIL232" s="91"/>
      <c r="SIM232" s="91"/>
      <c r="SIN232" s="91"/>
      <c r="SIO232" s="91"/>
      <c r="SIP232" s="92"/>
      <c r="SIQ232" s="12"/>
      <c r="SIR232" s="12"/>
      <c r="SIS232" s="92"/>
      <c r="SIT232" s="92"/>
      <c r="SIU232" s="11"/>
      <c r="SIV232" s="11"/>
      <c r="SIW232" s="93"/>
      <c r="SIX232" s="91"/>
      <c r="SIY232" s="94"/>
      <c r="SIZ232" s="95"/>
      <c r="SJA232" s="90"/>
      <c r="SJB232" s="91"/>
      <c r="SJC232" s="91"/>
      <c r="SJD232" s="91"/>
      <c r="SJE232" s="91"/>
      <c r="SJF232" s="92"/>
      <c r="SJG232" s="12"/>
      <c r="SJH232" s="12"/>
      <c r="SJI232" s="92"/>
      <c r="SJJ232" s="92"/>
      <c r="SJK232" s="11"/>
      <c r="SJL232" s="11"/>
      <c r="SJM232" s="93"/>
      <c r="SJN232" s="91"/>
      <c r="SJO232" s="94"/>
      <c r="SJP232" s="95"/>
      <c r="SJQ232" s="90"/>
      <c r="SJR232" s="91"/>
      <c r="SJS232" s="91"/>
      <c r="SJT232" s="91"/>
      <c r="SJU232" s="91"/>
      <c r="SJV232" s="92"/>
      <c r="SJW232" s="12"/>
      <c r="SJX232" s="12"/>
      <c r="SJY232" s="92"/>
      <c r="SJZ232" s="92"/>
      <c r="SKA232" s="11"/>
      <c r="SKB232" s="11"/>
      <c r="SKC232" s="93"/>
      <c r="SKD232" s="91"/>
      <c r="SKE232" s="94"/>
      <c r="SKF232" s="95"/>
      <c r="SKG232" s="90"/>
      <c r="SKH232" s="91"/>
      <c r="SKI232" s="91"/>
      <c r="SKJ232" s="91"/>
      <c r="SKK232" s="91"/>
      <c r="SKL232" s="92"/>
      <c r="SKM232" s="12"/>
      <c r="SKN232" s="12"/>
      <c r="SKO232" s="92"/>
      <c r="SKP232" s="92"/>
      <c r="SKQ232" s="11"/>
      <c r="SKR232" s="11"/>
      <c r="SKS232" s="93"/>
      <c r="SKT232" s="91"/>
      <c r="SKU232" s="94"/>
      <c r="SKV232" s="95"/>
      <c r="SKW232" s="90"/>
      <c r="SKX232" s="91"/>
      <c r="SKY232" s="91"/>
      <c r="SKZ232" s="91"/>
      <c r="SLA232" s="91"/>
      <c r="SLB232" s="92"/>
      <c r="SLC232" s="12"/>
      <c r="SLD232" s="12"/>
      <c r="SLE232" s="92"/>
      <c r="SLF232" s="92"/>
      <c r="SLG232" s="11"/>
      <c r="SLH232" s="11"/>
      <c r="SLI232" s="93"/>
      <c r="SLJ232" s="91"/>
      <c r="SLK232" s="94"/>
      <c r="SLL232" s="95"/>
      <c r="SLM232" s="90"/>
      <c r="SLN232" s="91"/>
      <c r="SLO232" s="91"/>
      <c r="SLP232" s="91"/>
      <c r="SLQ232" s="91"/>
      <c r="SLR232" s="92"/>
      <c r="SLS232" s="12"/>
      <c r="SLT232" s="12"/>
      <c r="SLU232" s="92"/>
      <c r="SLV232" s="92"/>
      <c r="SLW232" s="11"/>
      <c r="SLX232" s="11"/>
      <c r="SLY232" s="93"/>
      <c r="SLZ232" s="91"/>
      <c r="SMA232" s="94"/>
      <c r="SMB232" s="95"/>
      <c r="SMC232" s="90"/>
      <c r="SMD232" s="91"/>
      <c r="SME232" s="91"/>
      <c r="SMF232" s="91"/>
      <c r="SMG232" s="91"/>
      <c r="SMH232" s="92"/>
      <c r="SMI232" s="12"/>
      <c r="SMJ232" s="12"/>
      <c r="SMK232" s="92"/>
      <c r="SML232" s="92"/>
      <c r="SMM232" s="11"/>
      <c r="SMN232" s="11"/>
      <c r="SMO232" s="93"/>
      <c r="SMP232" s="91"/>
      <c r="SMQ232" s="94"/>
      <c r="SMR232" s="95"/>
      <c r="SMS232" s="90"/>
      <c r="SMT232" s="91"/>
      <c r="SMU232" s="91"/>
      <c r="SMV232" s="91"/>
      <c r="SMW232" s="91"/>
      <c r="SMX232" s="92"/>
      <c r="SMY232" s="12"/>
      <c r="SMZ232" s="12"/>
      <c r="SNA232" s="92"/>
      <c r="SNB232" s="92"/>
      <c r="SNC232" s="11"/>
      <c r="SND232" s="11"/>
      <c r="SNE232" s="93"/>
      <c r="SNF232" s="91"/>
      <c r="SNG232" s="94"/>
      <c r="SNH232" s="95"/>
      <c r="SNI232" s="90"/>
      <c r="SNJ232" s="91"/>
      <c r="SNK232" s="91"/>
      <c r="SNL232" s="91"/>
      <c r="SNM232" s="91"/>
      <c r="SNN232" s="92"/>
      <c r="SNO232" s="12"/>
      <c r="SNP232" s="12"/>
      <c r="SNQ232" s="92"/>
      <c r="SNR232" s="92"/>
      <c r="SNS232" s="11"/>
      <c r="SNT232" s="11"/>
      <c r="SNU232" s="93"/>
      <c r="SNV232" s="91"/>
      <c r="SNW232" s="94"/>
      <c r="SNX232" s="95"/>
      <c r="SNY232" s="90"/>
      <c r="SNZ232" s="91"/>
      <c r="SOA232" s="91"/>
      <c r="SOB232" s="91"/>
      <c r="SOC232" s="91"/>
      <c r="SOD232" s="92"/>
      <c r="SOE232" s="12"/>
      <c r="SOF232" s="12"/>
      <c r="SOG232" s="92"/>
      <c r="SOH232" s="92"/>
      <c r="SOI232" s="11"/>
      <c r="SOJ232" s="11"/>
      <c r="SOK232" s="93"/>
      <c r="SOL232" s="91"/>
      <c r="SOM232" s="94"/>
      <c r="SON232" s="95"/>
      <c r="SOO232" s="90"/>
      <c r="SOP232" s="91"/>
      <c r="SOQ232" s="91"/>
      <c r="SOR232" s="91"/>
      <c r="SOS232" s="91"/>
      <c r="SOT232" s="92"/>
      <c r="SOU232" s="12"/>
      <c r="SOV232" s="12"/>
      <c r="SOW232" s="92"/>
      <c r="SOX232" s="92"/>
      <c r="SOY232" s="11"/>
      <c r="SOZ232" s="11"/>
      <c r="SPA232" s="93"/>
      <c r="SPB232" s="91"/>
      <c r="SPC232" s="94"/>
      <c r="SPD232" s="95"/>
      <c r="SPE232" s="90"/>
      <c r="SPF232" s="91"/>
      <c r="SPG232" s="91"/>
      <c r="SPH232" s="91"/>
      <c r="SPI232" s="91"/>
      <c r="SPJ232" s="92"/>
      <c r="SPK232" s="12"/>
      <c r="SPL232" s="12"/>
      <c r="SPM232" s="92"/>
      <c r="SPN232" s="92"/>
      <c r="SPO232" s="11"/>
      <c r="SPP232" s="11"/>
      <c r="SPQ232" s="93"/>
      <c r="SPR232" s="91"/>
      <c r="SPS232" s="94"/>
      <c r="SPT232" s="95"/>
      <c r="SPU232" s="90"/>
      <c r="SPV232" s="91"/>
      <c r="SPW232" s="91"/>
      <c r="SPX232" s="91"/>
      <c r="SPY232" s="91"/>
      <c r="SPZ232" s="92"/>
      <c r="SQA232" s="12"/>
      <c r="SQB232" s="12"/>
      <c r="SQC232" s="92"/>
      <c r="SQD232" s="92"/>
      <c r="SQE232" s="11"/>
      <c r="SQF232" s="11"/>
      <c r="SQG232" s="93"/>
      <c r="SQH232" s="91"/>
      <c r="SQI232" s="94"/>
      <c r="SQJ232" s="95"/>
      <c r="SQK232" s="90"/>
      <c r="SQL232" s="91"/>
      <c r="SQM232" s="91"/>
      <c r="SQN232" s="91"/>
      <c r="SQO232" s="91"/>
      <c r="SQP232" s="92"/>
      <c r="SQQ232" s="12"/>
      <c r="SQR232" s="12"/>
      <c r="SQS232" s="92"/>
      <c r="SQT232" s="92"/>
      <c r="SQU232" s="11"/>
      <c r="SQV232" s="11"/>
      <c r="SQW232" s="93"/>
      <c r="SQX232" s="91"/>
      <c r="SQY232" s="94"/>
      <c r="SQZ232" s="95"/>
      <c r="SRA232" s="90"/>
      <c r="SRB232" s="91"/>
      <c r="SRC232" s="91"/>
      <c r="SRD232" s="91"/>
      <c r="SRE232" s="91"/>
      <c r="SRF232" s="92"/>
      <c r="SRG232" s="12"/>
      <c r="SRH232" s="12"/>
      <c r="SRI232" s="92"/>
      <c r="SRJ232" s="92"/>
      <c r="SRK232" s="11"/>
      <c r="SRL232" s="11"/>
      <c r="SRM232" s="93"/>
      <c r="SRN232" s="91"/>
      <c r="SRO232" s="94"/>
      <c r="SRP232" s="95"/>
      <c r="SRQ232" s="90"/>
      <c r="SRR232" s="91"/>
      <c r="SRS232" s="91"/>
      <c r="SRT232" s="91"/>
      <c r="SRU232" s="91"/>
      <c r="SRV232" s="92"/>
      <c r="SRW232" s="12"/>
      <c r="SRX232" s="12"/>
      <c r="SRY232" s="92"/>
      <c r="SRZ232" s="92"/>
      <c r="SSA232" s="11"/>
      <c r="SSB232" s="11"/>
      <c r="SSC232" s="93"/>
      <c r="SSD232" s="91"/>
      <c r="SSE232" s="94"/>
      <c r="SSF232" s="95"/>
      <c r="SSG232" s="90"/>
      <c r="SSH232" s="91"/>
      <c r="SSI232" s="91"/>
      <c r="SSJ232" s="91"/>
      <c r="SSK232" s="91"/>
      <c r="SSL232" s="92"/>
      <c r="SSM232" s="12"/>
      <c r="SSN232" s="12"/>
      <c r="SSO232" s="92"/>
      <c r="SSP232" s="92"/>
      <c r="SSQ232" s="11"/>
      <c r="SSR232" s="11"/>
      <c r="SSS232" s="93"/>
      <c r="SST232" s="91"/>
      <c r="SSU232" s="94"/>
      <c r="SSV232" s="95"/>
      <c r="SSW232" s="90"/>
      <c r="SSX232" s="91"/>
      <c r="SSY232" s="91"/>
      <c r="SSZ232" s="91"/>
      <c r="STA232" s="91"/>
      <c r="STB232" s="92"/>
      <c r="STC232" s="12"/>
      <c r="STD232" s="12"/>
      <c r="STE232" s="92"/>
      <c r="STF232" s="92"/>
      <c r="STG232" s="11"/>
      <c r="STH232" s="11"/>
      <c r="STI232" s="93"/>
      <c r="STJ232" s="91"/>
      <c r="STK232" s="94"/>
      <c r="STL232" s="95"/>
      <c r="STM232" s="90"/>
      <c r="STN232" s="91"/>
      <c r="STO232" s="91"/>
      <c r="STP232" s="91"/>
      <c r="STQ232" s="91"/>
      <c r="STR232" s="92"/>
      <c r="STS232" s="12"/>
      <c r="STT232" s="12"/>
      <c r="STU232" s="92"/>
      <c r="STV232" s="92"/>
      <c r="STW232" s="11"/>
      <c r="STX232" s="11"/>
      <c r="STY232" s="93"/>
      <c r="STZ232" s="91"/>
      <c r="SUA232" s="94"/>
      <c r="SUB232" s="95"/>
      <c r="SUC232" s="90"/>
      <c r="SUD232" s="91"/>
      <c r="SUE232" s="91"/>
      <c r="SUF232" s="91"/>
      <c r="SUG232" s="91"/>
      <c r="SUH232" s="92"/>
      <c r="SUI232" s="12"/>
      <c r="SUJ232" s="12"/>
      <c r="SUK232" s="92"/>
      <c r="SUL232" s="92"/>
      <c r="SUM232" s="11"/>
      <c r="SUN232" s="11"/>
      <c r="SUO232" s="93"/>
      <c r="SUP232" s="91"/>
      <c r="SUQ232" s="94"/>
      <c r="SUR232" s="95"/>
      <c r="SUS232" s="90"/>
      <c r="SUT232" s="91"/>
      <c r="SUU232" s="91"/>
      <c r="SUV232" s="91"/>
      <c r="SUW232" s="91"/>
      <c r="SUX232" s="92"/>
      <c r="SUY232" s="12"/>
      <c r="SUZ232" s="12"/>
      <c r="SVA232" s="92"/>
      <c r="SVB232" s="92"/>
      <c r="SVC232" s="11"/>
      <c r="SVD232" s="11"/>
      <c r="SVE232" s="93"/>
      <c r="SVF232" s="91"/>
      <c r="SVG232" s="94"/>
      <c r="SVH232" s="95"/>
      <c r="SVI232" s="90"/>
      <c r="SVJ232" s="91"/>
      <c r="SVK232" s="91"/>
      <c r="SVL232" s="91"/>
      <c r="SVM232" s="91"/>
      <c r="SVN232" s="92"/>
      <c r="SVO232" s="12"/>
      <c r="SVP232" s="12"/>
      <c r="SVQ232" s="92"/>
      <c r="SVR232" s="92"/>
      <c r="SVS232" s="11"/>
      <c r="SVT232" s="11"/>
      <c r="SVU232" s="93"/>
      <c r="SVV232" s="91"/>
      <c r="SVW232" s="94"/>
      <c r="SVX232" s="95"/>
      <c r="SVY232" s="90"/>
      <c r="SVZ232" s="91"/>
      <c r="SWA232" s="91"/>
      <c r="SWB232" s="91"/>
      <c r="SWC232" s="91"/>
      <c r="SWD232" s="92"/>
      <c r="SWE232" s="12"/>
      <c r="SWF232" s="12"/>
      <c r="SWG232" s="92"/>
      <c r="SWH232" s="92"/>
      <c r="SWI232" s="11"/>
      <c r="SWJ232" s="11"/>
      <c r="SWK232" s="93"/>
      <c r="SWL232" s="91"/>
      <c r="SWM232" s="94"/>
      <c r="SWN232" s="95"/>
      <c r="SWO232" s="90"/>
      <c r="SWP232" s="91"/>
      <c r="SWQ232" s="91"/>
      <c r="SWR232" s="91"/>
      <c r="SWS232" s="91"/>
      <c r="SWT232" s="92"/>
      <c r="SWU232" s="12"/>
      <c r="SWV232" s="12"/>
      <c r="SWW232" s="92"/>
      <c r="SWX232" s="92"/>
      <c r="SWY232" s="11"/>
      <c r="SWZ232" s="11"/>
      <c r="SXA232" s="93"/>
      <c r="SXB232" s="91"/>
      <c r="SXC232" s="94"/>
      <c r="SXD232" s="95"/>
      <c r="SXE232" s="90"/>
      <c r="SXF232" s="91"/>
      <c r="SXG232" s="91"/>
      <c r="SXH232" s="91"/>
      <c r="SXI232" s="91"/>
      <c r="SXJ232" s="92"/>
      <c r="SXK232" s="12"/>
      <c r="SXL232" s="12"/>
      <c r="SXM232" s="92"/>
      <c r="SXN232" s="92"/>
      <c r="SXO232" s="11"/>
      <c r="SXP232" s="11"/>
      <c r="SXQ232" s="93"/>
      <c r="SXR232" s="91"/>
      <c r="SXS232" s="94"/>
      <c r="SXT232" s="95"/>
      <c r="SXU232" s="90"/>
      <c r="SXV232" s="91"/>
      <c r="SXW232" s="91"/>
      <c r="SXX232" s="91"/>
      <c r="SXY232" s="91"/>
      <c r="SXZ232" s="92"/>
      <c r="SYA232" s="12"/>
      <c r="SYB232" s="12"/>
      <c r="SYC232" s="92"/>
      <c r="SYD232" s="92"/>
      <c r="SYE232" s="11"/>
      <c r="SYF232" s="11"/>
      <c r="SYG232" s="93"/>
      <c r="SYH232" s="91"/>
      <c r="SYI232" s="94"/>
      <c r="SYJ232" s="95"/>
      <c r="SYK232" s="90"/>
      <c r="SYL232" s="91"/>
      <c r="SYM232" s="91"/>
      <c r="SYN232" s="91"/>
      <c r="SYO232" s="91"/>
      <c r="SYP232" s="92"/>
      <c r="SYQ232" s="12"/>
      <c r="SYR232" s="12"/>
      <c r="SYS232" s="92"/>
      <c r="SYT232" s="92"/>
      <c r="SYU232" s="11"/>
      <c r="SYV232" s="11"/>
      <c r="SYW232" s="93"/>
      <c r="SYX232" s="91"/>
      <c r="SYY232" s="94"/>
      <c r="SYZ232" s="95"/>
      <c r="SZA232" s="90"/>
      <c r="SZB232" s="91"/>
      <c r="SZC232" s="91"/>
      <c r="SZD232" s="91"/>
      <c r="SZE232" s="91"/>
      <c r="SZF232" s="92"/>
      <c r="SZG232" s="12"/>
      <c r="SZH232" s="12"/>
      <c r="SZI232" s="92"/>
      <c r="SZJ232" s="92"/>
      <c r="SZK232" s="11"/>
      <c r="SZL232" s="11"/>
      <c r="SZM232" s="93"/>
      <c r="SZN232" s="91"/>
      <c r="SZO232" s="94"/>
      <c r="SZP232" s="95"/>
      <c r="SZQ232" s="90"/>
      <c r="SZR232" s="91"/>
      <c r="SZS232" s="91"/>
      <c r="SZT232" s="91"/>
      <c r="SZU232" s="91"/>
      <c r="SZV232" s="92"/>
      <c r="SZW232" s="12"/>
      <c r="SZX232" s="12"/>
      <c r="SZY232" s="92"/>
      <c r="SZZ232" s="92"/>
      <c r="TAA232" s="11"/>
      <c r="TAB232" s="11"/>
      <c r="TAC232" s="93"/>
      <c r="TAD232" s="91"/>
      <c r="TAE232" s="94"/>
      <c r="TAF232" s="95"/>
      <c r="TAG232" s="90"/>
      <c r="TAH232" s="91"/>
      <c r="TAI232" s="91"/>
      <c r="TAJ232" s="91"/>
      <c r="TAK232" s="91"/>
      <c r="TAL232" s="92"/>
      <c r="TAM232" s="12"/>
      <c r="TAN232" s="12"/>
      <c r="TAO232" s="92"/>
      <c r="TAP232" s="92"/>
      <c r="TAQ232" s="11"/>
      <c r="TAR232" s="11"/>
      <c r="TAS232" s="93"/>
      <c r="TAT232" s="91"/>
      <c r="TAU232" s="94"/>
      <c r="TAV232" s="95"/>
      <c r="TAW232" s="90"/>
      <c r="TAX232" s="91"/>
      <c r="TAY232" s="91"/>
      <c r="TAZ232" s="91"/>
      <c r="TBA232" s="91"/>
      <c r="TBB232" s="92"/>
      <c r="TBC232" s="12"/>
      <c r="TBD232" s="12"/>
      <c r="TBE232" s="92"/>
      <c r="TBF232" s="92"/>
      <c r="TBG232" s="11"/>
      <c r="TBH232" s="11"/>
      <c r="TBI232" s="93"/>
      <c r="TBJ232" s="91"/>
      <c r="TBK232" s="94"/>
      <c r="TBL232" s="95"/>
      <c r="TBM232" s="90"/>
      <c r="TBN232" s="91"/>
      <c r="TBO232" s="91"/>
      <c r="TBP232" s="91"/>
      <c r="TBQ232" s="91"/>
      <c r="TBR232" s="92"/>
      <c r="TBS232" s="12"/>
      <c r="TBT232" s="12"/>
      <c r="TBU232" s="92"/>
      <c r="TBV232" s="92"/>
      <c r="TBW232" s="11"/>
      <c r="TBX232" s="11"/>
      <c r="TBY232" s="93"/>
      <c r="TBZ232" s="91"/>
      <c r="TCA232" s="94"/>
      <c r="TCB232" s="95"/>
      <c r="TCC232" s="90"/>
      <c r="TCD232" s="91"/>
      <c r="TCE232" s="91"/>
      <c r="TCF232" s="91"/>
      <c r="TCG232" s="91"/>
      <c r="TCH232" s="92"/>
      <c r="TCI232" s="12"/>
      <c r="TCJ232" s="12"/>
      <c r="TCK232" s="92"/>
      <c r="TCL232" s="92"/>
      <c r="TCM232" s="11"/>
      <c r="TCN232" s="11"/>
      <c r="TCO232" s="93"/>
      <c r="TCP232" s="91"/>
      <c r="TCQ232" s="94"/>
      <c r="TCR232" s="95"/>
      <c r="TCS232" s="90"/>
      <c r="TCT232" s="91"/>
      <c r="TCU232" s="91"/>
      <c r="TCV232" s="91"/>
      <c r="TCW232" s="91"/>
      <c r="TCX232" s="92"/>
      <c r="TCY232" s="12"/>
      <c r="TCZ232" s="12"/>
      <c r="TDA232" s="92"/>
      <c r="TDB232" s="92"/>
      <c r="TDC232" s="11"/>
      <c r="TDD232" s="11"/>
      <c r="TDE232" s="93"/>
      <c r="TDF232" s="91"/>
      <c r="TDG232" s="94"/>
      <c r="TDH232" s="95"/>
      <c r="TDI232" s="90"/>
      <c r="TDJ232" s="91"/>
      <c r="TDK232" s="91"/>
      <c r="TDL232" s="91"/>
      <c r="TDM232" s="91"/>
      <c r="TDN232" s="92"/>
      <c r="TDO232" s="12"/>
      <c r="TDP232" s="12"/>
      <c r="TDQ232" s="92"/>
      <c r="TDR232" s="92"/>
      <c r="TDS232" s="11"/>
      <c r="TDT232" s="11"/>
      <c r="TDU232" s="93"/>
      <c r="TDV232" s="91"/>
      <c r="TDW232" s="94"/>
      <c r="TDX232" s="95"/>
      <c r="TDY232" s="90"/>
      <c r="TDZ232" s="91"/>
      <c r="TEA232" s="91"/>
      <c r="TEB232" s="91"/>
      <c r="TEC232" s="91"/>
      <c r="TED232" s="92"/>
      <c r="TEE232" s="12"/>
      <c r="TEF232" s="12"/>
      <c r="TEG232" s="92"/>
      <c r="TEH232" s="92"/>
      <c r="TEI232" s="11"/>
      <c r="TEJ232" s="11"/>
      <c r="TEK232" s="93"/>
      <c r="TEL232" s="91"/>
      <c r="TEM232" s="94"/>
      <c r="TEN232" s="95"/>
      <c r="TEO232" s="90"/>
      <c r="TEP232" s="91"/>
      <c r="TEQ232" s="91"/>
      <c r="TER232" s="91"/>
      <c r="TES232" s="91"/>
      <c r="TET232" s="92"/>
      <c r="TEU232" s="12"/>
      <c r="TEV232" s="12"/>
      <c r="TEW232" s="92"/>
      <c r="TEX232" s="92"/>
      <c r="TEY232" s="11"/>
      <c r="TEZ232" s="11"/>
      <c r="TFA232" s="93"/>
      <c r="TFB232" s="91"/>
      <c r="TFC232" s="94"/>
      <c r="TFD232" s="95"/>
      <c r="TFE232" s="90"/>
      <c r="TFF232" s="91"/>
      <c r="TFG232" s="91"/>
      <c r="TFH232" s="91"/>
      <c r="TFI232" s="91"/>
      <c r="TFJ232" s="92"/>
      <c r="TFK232" s="12"/>
      <c r="TFL232" s="12"/>
      <c r="TFM232" s="92"/>
      <c r="TFN232" s="92"/>
      <c r="TFO232" s="11"/>
      <c r="TFP232" s="11"/>
      <c r="TFQ232" s="93"/>
      <c r="TFR232" s="91"/>
      <c r="TFS232" s="94"/>
      <c r="TFT232" s="95"/>
      <c r="TFU232" s="90"/>
      <c r="TFV232" s="91"/>
      <c r="TFW232" s="91"/>
      <c r="TFX232" s="91"/>
      <c r="TFY232" s="91"/>
      <c r="TFZ232" s="92"/>
      <c r="TGA232" s="12"/>
      <c r="TGB232" s="12"/>
      <c r="TGC232" s="92"/>
      <c r="TGD232" s="92"/>
      <c r="TGE232" s="11"/>
      <c r="TGF232" s="11"/>
      <c r="TGG232" s="93"/>
      <c r="TGH232" s="91"/>
      <c r="TGI232" s="94"/>
      <c r="TGJ232" s="95"/>
      <c r="TGK232" s="90"/>
      <c r="TGL232" s="91"/>
      <c r="TGM232" s="91"/>
      <c r="TGN232" s="91"/>
      <c r="TGO232" s="91"/>
      <c r="TGP232" s="92"/>
      <c r="TGQ232" s="12"/>
      <c r="TGR232" s="12"/>
      <c r="TGS232" s="92"/>
      <c r="TGT232" s="92"/>
      <c r="TGU232" s="11"/>
      <c r="TGV232" s="11"/>
      <c r="TGW232" s="93"/>
      <c r="TGX232" s="91"/>
      <c r="TGY232" s="94"/>
      <c r="TGZ232" s="95"/>
      <c r="THA232" s="90"/>
      <c r="THB232" s="91"/>
      <c r="THC232" s="91"/>
      <c r="THD232" s="91"/>
      <c r="THE232" s="91"/>
      <c r="THF232" s="92"/>
      <c r="THG232" s="12"/>
      <c r="THH232" s="12"/>
      <c r="THI232" s="92"/>
      <c r="THJ232" s="92"/>
      <c r="THK232" s="11"/>
      <c r="THL232" s="11"/>
      <c r="THM232" s="93"/>
      <c r="THN232" s="91"/>
      <c r="THO232" s="94"/>
      <c r="THP232" s="95"/>
      <c r="THQ232" s="90"/>
      <c r="THR232" s="91"/>
      <c r="THS232" s="91"/>
      <c r="THT232" s="91"/>
      <c r="THU232" s="91"/>
      <c r="THV232" s="92"/>
      <c r="THW232" s="12"/>
      <c r="THX232" s="12"/>
      <c r="THY232" s="92"/>
      <c r="THZ232" s="92"/>
      <c r="TIA232" s="11"/>
      <c r="TIB232" s="11"/>
      <c r="TIC232" s="93"/>
      <c r="TID232" s="91"/>
      <c r="TIE232" s="94"/>
      <c r="TIF232" s="95"/>
      <c r="TIG232" s="90"/>
      <c r="TIH232" s="91"/>
      <c r="TII232" s="91"/>
      <c r="TIJ232" s="91"/>
      <c r="TIK232" s="91"/>
      <c r="TIL232" s="92"/>
      <c r="TIM232" s="12"/>
      <c r="TIN232" s="12"/>
      <c r="TIO232" s="92"/>
      <c r="TIP232" s="92"/>
      <c r="TIQ232" s="11"/>
      <c r="TIR232" s="11"/>
      <c r="TIS232" s="93"/>
      <c r="TIT232" s="91"/>
      <c r="TIU232" s="94"/>
      <c r="TIV232" s="95"/>
      <c r="TIW232" s="90"/>
      <c r="TIX232" s="91"/>
      <c r="TIY232" s="91"/>
      <c r="TIZ232" s="91"/>
      <c r="TJA232" s="91"/>
      <c r="TJB232" s="92"/>
      <c r="TJC232" s="12"/>
      <c r="TJD232" s="12"/>
      <c r="TJE232" s="92"/>
      <c r="TJF232" s="92"/>
      <c r="TJG232" s="11"/>
      <c r="TJH232" s="11"/>
      <c r="TJI232" s="93"/>
      <c r="TJJ232" s="91"/>
      <c r="TJK232" s="94"/>
      <c r="TJL232" s="95"/>
      <c r="TJM232" s="90"/>
      <c r="TJN232" s="91"/>
      <c r="TJO232" s="91"/>
      <c r="TJP232" s="91"/>
      <c r="TJQ232" s="91"/>
      <c r="TJR232" s="92"/>
      <c r="TJS232" s="12"/>
      <c r="TJT232" s="12"/>
      <c r="TJU232" s="92"/>
      <c r="TJV232" s="92"/>
      <c r="TJW232" s="11"/>
      <c r="TJX232" s="11"/>
      <c r="TJY232" s="93"/>
      <c r="TJZ232" s="91"/>
      <c r="TKA232" s="94"/>
      <c r="TKB232" s="95"/>
      <c r="TKC232" s="90"/>
      <c r="TKD232" s="91"/>
      <c r="TKE232" s="91"/>
      <c r="TKF232" s="91"/>
      <c r="TKG232" s="91"/>
      <c r="TKH232" s="92"/>
      <c r="TKI232" s="12"/>
      <c r="TKJ232" s="12"/>
      <c r="TKK232" s="92"/>
      <c r="TKL232" s="92"/>
      <c r="TKM232" s="11"/>
      <c r="TKN232" s="11"/>
      <c r="TKO232" s="93"/>
      <c r="TKP232" s="91"/>
      <c r="TKQ232" s="94"/>
      <c r="TKR232" s="95"/>
      <c r="TKS232" s="90"/>
      <c r="TKT232" s="91"/>
      <c r="TKU232" s="91"/>
      <c r="TKV232" s="91"/>
      <c r="TKW232" s="91"/>
      <c r="TKX232" s="92"/>
      <c r="TKY232" s="12"/>
      <c r="TKZ232" s="12"/>
      <c r="TLA232" s="92"/>
      <c r="TLB232" s="92"/>
      <c r="TLC232" s="11"/>
      <c r="TLD232" s="11"/>
      <c r="TLE232" s="93"/>
      <c r="TLF232" s="91"/>
      <c r="TLG232" s="94"/>
      <c r="TLH232" s="95"/>
      <c r="TLI232" s="90"/>
      <c r="TLJ232" s="91"/>
      <c r="TLK232" s="91"/>
      <c r="TLL232" s="91"/>
      <c r="TLM232" s="91"/>
      <c r="TLN232" s="92"/>
      <c r="TLO232" s="12"/>
      <c r="TLP232" s="12"/>
      <c r="TLQ232" s="92"/>
      <c r="TLR232" s="92"/>
      <c r="TLS232" s="11"/>
      <c r="TLT232" s="11"/>
      <c r="TLU232" s="93"/>
      <c r="TLV232" s="91"/>
      <c r="TLW232" s="94"/>
      <c r="TLX232" s="95"/>
      <c r="TLY232" s="90"/>
      <c r="TLZ232" s="91"/>
      <c r="TMA232" s="91"/>
      <c r="TMB232" s="91"/>
      <c r="TMC232" s="91"/>
      <c r="TMD232" s="92"/>
      <c r="TME232" s="12"/>
      <c r="TMF232" s="12"/>
      <c r="TMG232" s="92"/>
      <c r="TMH232" s="92"/>
      <c r="TMI232" s="11"/>
      <c r="TMJ232" s="11"/>
      <c r="TMK232" s="93"/>
      <c r="TML232" s="91"/>
      <c r="TMM232" s="94"/>
      <c r="TMN232" s="95"/>
      <c r="TMO232" s="90"/>
      <c r="TMP232" s="91"/>
      <c r="TMQ232" s="91"/>
      <c r="TMR232" s="91"/>
      <c r="TMS232" s="91"/>
      <c r="TMT232" s="92"/>
      <c r="TMU232" s="12"/>
      <c r="TMV232" s="12"/>
      <c r="TMW232" s="92"/>
      <c r="TMX232" s="92"/>
      <c r="TMY232" s="11"/>
      <c r="TMZ232" s="11"/>
      <c r="TNA232" s="93"/>
      <c r="TNB232" s="91"/>
      <c r="TNC232" s="94"/>
      <c r="TND232" s="95"/>
      <c r="TNE232" s="90"/>
      <c r="TNF232" s="91"/>
      <c r="TNG232" s="91"/>
      <c r="TNH232" s="91"/>
      <c r="TNI232" s="91"/>
      <c r="TNJ232" s="92"/>
      <c r="TNK232" s="12"/>
      <c r="TNL232" s="12"/>
      <c r="TNM232" s="92"/>
      <c r="TNN232" s="92"/>
      <c r="TNO232" s="11"/>
      <c r="TNP232" s="11"/>
      <c r="TNQ232" s="93"/>
      <c r="TNR232" s="91"/>
      <c r="TNS232" s="94"/>
      <c r="TNT232" s="95"/>
      <c r="TNU232" s="90"/>
      <c r="TNV232" s="91"/>
      <c r="TNW232" s="91"/>
      <c r="TNX232" s="91"/>
      <c r="TNY232" s="91"/>
      <c r="TNZ232" s="92"/>
      <c r="TOA232" s="12"/>
      <c r="TOB232" s="12"/>
      <c r="TOC232" s="92"/>
      <c r="TOD232" s="92"/>
      <c r="TOE232" s="11"/>
      <c r="TOF232" s="11"/>
      <c r="TOG232" s="93"/>
      <c r="TOH232" s="91"/>
      <c r="TOI232" s="94"/>
      <c r="TOJ232" s="95"/>
      <c r="TOK232" s="90"/>
      <c r="TOL232" s="91"/>
      <c r="TOM232" s="91"/>
      <c r="TON232" s="91"/>
      <c r="TOO232" s="91"/>
      <c r="TOP232" s="92"/>
      <c r="TOQ232" s="12"/>
      <c r="TOR232" s="12"/>
      <c r="TOS232" s="92"/>
      <c r="TOT232" s="92"/>
      <c r="TOU232" s="11"/>
      <c r="TOV232" s="11"/>
      <c r="TOW232" s="93"/>
      <c r="TOX232" s="91"/>
      <c r="TOY232" s="94"/>
      <c r="TOZ232" s="95"/>
      <c r="TPA232" s="90"/>
      <c r="TPB232" s="91"/>
      <c r="TPC232" s="91"/>
      <c r="TPD232" s="91"/>
      <c r="TPE232" s="91"/>
      <c r="TPF232" s="92"/>
      <c r="TPG232" s="12"/>
      <c r="TPH232" s="12"/>
      <c r="TPI232" s="92"/>
      <c r="TPJ232" s="92"/>
      <c r="TPK232" s="11"/>
      <c r="TPL232" s="11"/>
      <c r="TPM232" s="93"/>
      <c r="TPN232" s="91"/>
      <c r="TPO232" s="94"/>
      <c r="TPP232" s="95"/>
      <c r="TPQ232" s="90"/>
      <c r="TPR232" s="91"/>
      <c r="TPS232" s="91"/>
      <c r="TPT232" s="91"/>
      <c r="TPU232" s="91"/>
      <c r="TPV232" s="92"/>
      <c r="TPW232" s="12"/>
      <c r="TPX232" s="12"/>
      <c r="TPY232" s="92"/>
      <c r="TPZ232" s="92"/>
      <c r="TQA232" s="11"/>
      <c r="TQB232" s="11"/>
      <c r="TQC232" s="93"/>
      <c r="TQD232" s="91"/>
      <c r="TQE232" s="94"/>
      <c r="TQF232" s="95"/>
      <c r="TQG232" s="90"/>
      <c r="TQH232" s="91"/>
      <c r="TQI232" s="91"/>
      <c r="TQJ232" s="91"/>
      <c r="TQK232" s="91"/>
      <c r="TQL232" s="92"/>
      <c r="TQM232" s="12"/>
      <c r="TQN232" s="12"/>
      <c r="TQO232" s="92"/>
      <c r="TQP232" s="92"/>
      <c r="TQQ232" s="11"/>
      <c r="TQR232" s="11"/>
      <c r="TQS232" s="93"/>
      <c r="TQT232" s="91"/>
      <c r="TQU232" s="94"/>
      <c r="TQV232" s="95"/>
      <c r="TQW232" s="90"/>
      <c r="TQX232" s="91"/>
      <c r="TQY232" s="91"/>
      <c r="TQZ232" s="91"/>
      <c r="TRA232" s="91"/>
      <c r="TRB232" s="92"/>
      <c r="TRC232" s="12"/>
      <c r="TRD232" s="12"/>
      <c r="TRE232" s="92"/>
      <c r="TRF232" s="92"/>
      <c r="TRG232" s="11"/>
      <c r="TRH232" s="11"/>
      <c r="TRI232" s="93"/>
      <c r="TRJ232" s="91"/>
      <c r="TRK232" s="94"/>
      <c r="TRL232" s="95"/>
      <c r="TRM232" s="90"/>
      <c r="TRN232" s="91"/>
      <c r="TRO232" s="91"/>
      <c r="TRP232" s="91"/>
      <c r="TRQ232" s="91"/>
      <c r="TRR232" s="92"/>
      <c r="TRS232" s="12"/>
      <c r="TRT232" s="12"/>
      <c r="TRU232" s="92"/>
      <c r="TRV232" s="92"/>
      <c r="TRW232" s="11"/>
      <c r="TRX232" s="11"/>
      <c r="TRY232" s="93"/>
      <c r="TRZ232" s="91"/>
      <c r="TSA232" s="94"/>
      <c r="TSB232" s="95"/>
      <c r="TSC232" s="90"/>
      <c r="TSD232" s="91"/>
      <c r="TSE232" s="91"/>
      <c r="TSF232" s="91"/>
      <c r="TSG232" s="91"/>
      <c r="TSH232" s="92"/>
      <c r="TSI232" s="12"/>
      <c r="TSJ232" s="12"/>
      <c r="TSK232" s="92"/>
      <c r="TSL232" s="92"/>
      <c r="TSM232" s="11"/>
      <c r="TSN232" s="11"/>
      <c r="TSO232" s="93"/>
      <c r="TSP232" s="91"/>
      <c r="TSQ232" s="94"/>
      <c r="TSR232" s="95"/>
      <c r="TSS232" s="90"/>
      <c r="TST232" s="91"/>
      <c r="TSU232" s="91"/>
      <c r="TSV232" s="91"/>
      <c r="TSW232" s="91"/>
      <c r="TSX232" s="92"/>
      <c r="TSY232" s="12"/>
      <c r="TSZ232" s="12"/>
      <c r="TTA232" s="92"/>
      <c r="TTB232" s="92"/>
      <c r="TTC232" s="11"/>
      <c r="TTD232" s="11"/>
      <c r="TTE232" s="93"/>
      <c r="TTF232" s="91"/>
      <c r="TTG232" s="94"/>
      <c r="TTH232" s="95"/>
      <c r="TTI232" s="90"/>
      <c r="TTJ232" s="91"/>
      <c r="TTK232" s="91"/>
      <c r="TTL232" s="91"/>
      <c r="TTM232" s="91"/>
      <c r="TTN232" s="92"/>
      <c r="TTO232" s="12"/>
      <c r="TTP232" s="12"/>
      <c r="TTQ232" s="92"/>
      <c r="TTR232" s="92"/>
      <c r="TTS232" s="11"/>
      <c r="TTT232" s="11"/>
      <c r="TTU232" s="93"/>
      <c r="TTV232" s="91"/>
      <c r="TTW232" s="94"/>
      <c r="TTX232" s="95"/>
      <c r="TTY232" s="90"/>
      <c r="TTZ232" s="91"/>
      <c r="TUA232" s="91"/>
      <c r="TUB232" s="91"/>
      <c r="TUC232" s="91"/>
      <c r="TUD232" s="92"/>
      <c r="TUE232" s="12"/>
      <c r="TUF232" s="12"/>
      <c r="TUG232" s="92"/>
      <c r="TUH232" s="92"/>
      <c r="TUI232" s="11"/>
      <c r="TUJ232" s="11"/>
      <c r="TUK232" s="93"/>
      <c r="TUL232" s="91"/>
      <c r="TUM232" s="94"/>
      <c r="TUN232" s="95"/>
      <c r="TUO232" s="90"/>
      <c r="TUP232" s="91"/>
      <c r="TUQ232" s="91"/>
      <c r="TUR232" s="91"/>
      <c r="TUS232" s="91"/>
      <c r="TUT232" s="92"/>
      <c r="TUU232" s="12"/>
      <c r="TUV232" s="12"/>
      <c r="TUW232" s="92"/>
      <c r="TUX232" s="92"/>
      <c r="TUY232" s="11"/>
      <c r="TUZ232" s="11"/>
      <c r="TVA232" s="93"/>
      <c r="TVB232" s="91"/>
      <c r="TVC232" s="94"/>
      <c r="TVD232" s="95"/>
      <c r="TVE232" s="90"/>
      <c r="TVF232" s="91"/>
      <c r="TVG232" s="91"/>
      <c r="TVH232" s="91"/>
      <c r="TVI232" s="91"/>
      <c r="TVJ232" s="92"/>
      <c r="TVK232" s="12"/>
      <c r="TVL232" s="12"/>
      <c r="TVM232" s="92"/>
      <c r="TVN232" s="92"/>
      <c r="TVO232" s="11"/>
      <c r="TVP232" s="11"/>
      <c r="TVQ232" s="93"/>
      <c r="TVR232" s="91"/>
      <c r="TVS232" s="94"/>
      <c r="TVT232" s="95"/>
      <c r="TVU232" s="90"/>
      <c r="TVV232" s="91"/>
      <c r="TVW232" s="91"/>
      <c r="TVX232" s="91"/>
      <c r="TVY232" s="91"/>
      <c r="TVZ232" s="92"/>
      <c r="TWA232" s="12"/>
      <c r="TWB232" s="12"/>
      <c r="TWC232" s="92"/>
      <c r="TWD232" s="92"/>
      <c r="TWE232" s="11"/>
      <c r="TWF232" s="11"/>
      <c r="TWG232" s="93"/>
      <c r="TWH232" s="91"/>
      <c r="TWI232" s="94"/>
      <c r="TWJ232" s="95"/>
      <c r="TWK232" s="90"/>
      <c r="TWL232" s="91"/>
      <c r="TWM232" s="91"/>
      <c r="TWN232" s="91"/>
      <c r="TWO232" s="91"/>
      <c r="TWP232" s="92"/>
      <c r="TWQ232" s="12"/>
      <c r="TWR232" s="12"/>
      <c r="TWS232" s="92"/>
      <c r="TWT232" s="92"/>
      <c r="TWU232" s="11"/>
      <c r="TWV232" s="11"/>
      <c r="TWW232" s="93"/>
      <c r="TWX232" s="91"/>
      <c r="TWY232" s="94"/>
      <c r="TWZ232" s="95"/>
      <c r="TXA232" s="90"/>
      <c r="TXB232" s="91"/>
      <c r="TXC232" s="91"/>
      <c r="TXD232" s="91"/>
      <c r="TXE232" s="91"/>
      <c r="TXF232" s="92"/>
      <c r="TXG232" s="12"/>
      <c r="TXH232" s="12"/>
      <c r="TXI232" s="92"/>
      <c r="TXJ232" s="92"/>
      <c r="TXK232" s="11"/>
      <c r="TXL232" s="11"/>
      <c r="TXM232" s="93"/>
      <c r="TXN232" s="91"/>
      <c r="TXO232" s="94"/>
      <c r="TXP232" s="95"/>
      <c r="TXQ232" s="90"/>
      <c r="TXR232" s="91"/>
      <c r="TXS232" s="91"/>
      <c r="TXT232" s="91"/>
      <c r="TXU232" s="91"/>
      <c r="TXV232" s="92"/>
      <c r="TXW232" s="12"/>
      <c r="TXX232" s="12"/>
      <c r="TXY232" s="92"/>
      <c r="TXZ232" s="92"/>
      <c r="TYA232" s="11"/>
      <c r="TYB232" s="11"/>
      <c r="TYC232" s="93"/>
      <c r="TYD232" s="91"/>
      <c r="TYE232" s="94"/>
      <c r="TYF232" s="95"/>
      <c r="TYG232" s="90"/>
      <c r="TYH232" s="91"/>
      <c r="TYI232" s="91"/>
      <c r="TYJ232" s="91"/>
      <c r="TYK232" s="91"/>
      <c r="TYL232" s="92"/>
      <c r="TYM232" s="12"/>
      <c r="TYN232" s="12"/>
      <c r="TYO232" s="92"/>
      <c r="TYP232" s="92"/>
      <c r="TYQ232" s="11"/>
      <c r="TYR232" s="11"/>
      <c r="TYS232" s="93"/>
      <c r="TYT232" s="91"/>
      <c r="TYU232" s="94"/>
      <c r="TYV232" s="95"/>
      <c r="TYW232" s="90"/>
      <c r="TYX232" s="91"/>
      <c r="TYY232" s="91"/>
      <c r="TYZ232" s="91"/>
      <c r="TZA232" s="91"/>
      <c r="TZB232" s="92"/>
      <c r="TZC232" s="12"/>
      <c r="TZD232" s="12"/>
      <c r="TZE232" s="92"/>
      <c r="TZF232" s="92"/>
      <c r="TZG232" s="11"/>
      <c r="TZH232" s="11"/>
      <c r="TZI232" s="93"/>
      <c r="TZJ232" s="91"/>
      <c r="TZK232" s="94"/>
      <c r="TZL232" s="95"/>
      <c r="TZM232" s="90"/>
      <c r="TZN232" s="91"/>
      <c r="TZO232" s="91"/>
      <c r="TZP232" s="91"/>
      <c r="TZQ232" s="91"/>
      <c r="TZR232" s="92"/>
      <c r="TZS232" s="12"/>
      <c r="TZT232" s="12"/>
      <c r="TZU232" s="92"/>
      <c r="TZV232" s="92"/>
      <c r="TZW232" s="11"/>
      <c r="TZX232" s="11"/>
      <c r="TZY232" s="93"/>
      <c r="TZZ232" s="91"/>
      <c r="UAA232" s="94"/>
      <c r="UAB232" s="95"/>
      <c r="UAC232" s="90"/>
      <c r="UAD232" s="91"/>
      <c r="UAE232" s="91"/>
      <c r="UAF232" s="91"/>
      <c r="UAG232" s="91"/>
      <c r="UAH232" s="92"/>
      <c r="UAI232" s="12"/>
      <c r="UAJ232" s="12"/>
      <c r="UAK232" s="92"/>
      <c r="UAL232" s="92"/>
      <c r="UAM232" s="11"/>
      <c r="UAN232" s="11"/>
      <c r="UAO232" s="93"/>
      <c r="UAP232" s="91"/>
      <c r="UAQ232" s="94"/>
      <c r="UAR232" s="95"/>
      <c r="UAS232" s="90"/>
      <c r="UAT232" s="91"/>
      <c r="UAU232" s="91"/>
      <c r="UAV232" s="91"/>
      <c r="UAW232" s="91"/>
      <c r="UAX232" s="92"/>
      <c r="UAY232" s="12"/>
      <c r="UAZ232" s="12"/>
      <c r="UBA232" s="92"/>
      <c r="UBB232" s="92"/>
      <c r="UBC232" s="11"/>
      <c r="UBD232" s="11"/>
      <c r="UBE232" s="93"/>
      <c r="UBF232" s="91"/>
      <c r="UBG232" s="94"/>
      <c r="UBH232" s="95"/>
      <c r="UBI232" s="90"/>
      <c r="UBJ232" s="91"/>
      <c r="UBK232" s="91"/>
      <c r="UBL232" s="91"/>
      <c r="UBM232" s="91"/>
      <c r="UBN232" s="92"/>
      <c r="UBO232" s="12"/>
      <c r="UBP232" s="12"/>
      <c r="UBQ232" s="92"/>
      <c r="UBR232" s="92"/>
      <c r="UBS232" s="11"/>
      <c r="UBT232" s="11"/>
      <c r="UBU232" s="93"/>
      <c r="UBV232" s="91"/>
      <c r="UBW232" s="94"/>
      <c r="UBX232" s="95"/>
      <c r="UBY232" s="90"/>
      <c r="UBZ232" s="91"/>
      <c r="UCA232" s="91"/>
      <c r="UCB232" s="91"/>
      <c r="UCC232" s="91"/>
      <c r="UCD232" s="92"/>
      <c r="UCE232" s="12"/>
      <c r="UCF232" s="12"/>
      <c r="UCG232" s="92"/>
      <c r="UCH232" s="92"/>
      <c r="UCI232" s="11"/>
      <c r="UCJ232" s="11"/>
      <c r="UCK232" s="93"/>
      <c r="UCL232" s="91"/>
      <c r="UCM232" s="94"/>
      <c r="UCN232" s="95"/>
      <c r="UCO232" s="90"/>
      <c r="UCP232" s="91"/>
      <c r="UCQ232" s="91"/>
      <c r="UCR232" s="91"/>
      <c r="UCS232" s="91"/>
      <c r="UCT232" s="92"/>
      <c r="UCU232" s="12"/>
      <c r="UCV232" s="12"/>
      <c r="UCW232" s="92"/>
      <c r="UCX232" s="92"/>
      <c r="UCY232" s="11"/>
      <c r="UCZ232" s="11"/>
      <c r="UDA232" s="93"/>
      <c r="UDB232" s="91"/>
      <c r="UDC232" s="94"/>
      <c r="UDD232" s="95"/>
      <c r="UDE232" s="90"/>
      <c r="UDF232" s="91"/>
      <c r="UDG232" s="91"/>
      <c r="UDH232" s="91"/>
      <c r="UDI232" s="91"/>
      <c r="UDJ232" s="92"/>
      <c r="UDK232" s="12"/>
      <c r="UDL232" s="12"/>
      <c r="UDM232" s="92"/>
      <c r="UDN232" s="92"/>
      <c r="UDO232" s="11"/>
      <c r="UDP232" s="11"/>
      <c r="UDQ232" s="93"/>
      <c r="UDR232" s="91"/>
      <c r="UDS232" s="94"/>
      <c r="UDT232" s="95"/>
      <c r="UDU232" s="90"/>
      <c r="UDV232" s="91"/>
      <c r="UDW232" s="91"/>
      <c r="UDX232" s="91"/>
      <c r="UDY232" s="91"/>
      <c r="UDZ232" s="92"/>
      <c r="UEA232" s="12"/>
      <c r="UEB232" s="12"/>
      <c r="UEC232" s="92"/>
      <c r="UED232" s="92"/>
      <c r="UEE232" s="11"/>
      <c r="UEF232" s="11"/>
      <c r="UEG232" s="93"/>
      <c r="UEH232" s="91"/>
      <c r="UEI232" s="94"/>
      <c r="UEJ232" s="95"/>
      <c r="UEK232" s="90"/>
      <c r="UEL232" s="91"/>
      <c r="UEM232" s="91"/>
      <c r="UEN232" s="91"/>
      <c r="UEO232" s="91"/>
      <c r="UEP232" s="92"/>
      <c r="UEQ232" s="12"/>
      <c r="UER232" s="12"/>
      <c r="UES232" s="92"/>
      <c r="UET232" s="92"/>
      <c r="UEU232" s="11"/>
      <c r="UEV232" s="11"/>
      <c r="UEW232" s="93"/>
      <c r="UEX232" s="91"/>
      <c r="UEY232" s="94"/>
      <c r="UEZ232" s="95"/>
      <c r="UFA232" s="90"/>
      <c r="UFB232" s="91"/>
      <c r="UFC232" s="91"/>
      <c r="UFD232" s="91"/>
      <c r="UFE232" s="91"/>
      <c r="UFF232" s="92"/>
      <c r="UFG232" s="12"/>
      <c r="UFH232" s="12"/>
      <c r="UFI232" s="92"/>
      <c r="UFJ232" s="92"/>
      <c r="UFK232" s="11"/>
      <c r="UFL232" s="11"/>
      <c r="UFM232" s="93"/>
      <c r="UFN232" s="91"/>
      <c r="UFO232" s="94"/>
      <c r="UFP232" s="95"/>
      <c r="UFQ232" s="90"/>
      <c r="UFR232" s="91"/>
      <c r="UFS232" s="91"/>
      <c r="UFT232" s="91"/>
      <c r="UFU232" s="91"/>
      <c r="UFV232" s="92"/>
      <c r="UFW232" s="12"/>
      <c r="UFX232" s="12"/>
      <c r="UFY232" s="92"/>
      <c r="UFZ232" s="92"/>
      <c r="UGA232" s="11"/>
      <c r="UGB232" s="11"/>
      <c r="UGC232" s="93"/>
      <c r="UGD232" s="91"/>
      <c r="UGE232" s="94"/>
      <c r="UGF232" s="95"/>
      <c r="UGG232" s="90"/>
      <c r="UGH232" s="91"/>
      <c r="UGI232" s="91"/>
      <c r="UGJ232" s="91"/>
      <c r="UGK232" s="91"/>
      <c r="UGL232" s="92"/>
      <c r="UGM232" s="12"/>
      <c r="UGN232" s="12"/>
      <c r="UGO232" s="92"/>
      <c r="UGP232" s="92"/>
      <c r="UGQ232" s="11"/>
      <c r="UGR232" s="11"/>
      <c r="UGS232" s="93"/>
      <c r="UGT232" s="91"/>
      <c r="UGU232" s="94"/>
      <c r="UGV232" s="95"/>
      <c r="UGW232" s="90"/>
      <c r="UGX232" s="91"/>
      <c r="UGY232" s="91"/>
      <c r="UGZ232" s="91"/>
      <c r="UHA232" s="91"/>
      <c r="UHB232" s="92"/>
      <c r="UHC232" s="12"/>
      <c r="UHD232" s="12"/>
      <c r="UHE232" s="92"/>
      <c r="UHF232" s="92"/>
      <c r="UHG232" s="11"/>
      <c r="UHH232" s="11"/>
      <c r="UHI232" s="93"/>
      <c r="UHJ232" s="91"/>
      <c r="UHK232" s="94"/>
      <c r="UHL232" s="95"/>
      <c r="UHM232" s="90"/>
      <c r="UHN232" s="91"/>
      <c r="UHO232" s="91"/>
      <c r="UHP232" s="91"/>
      <c r="UHQ232" s="91"/>
      <c r="UHR232" s="92"/>
      <c r="UHS232" s="12"/>
      <c r="UHT232" s="12"/>
      <c r="UHU232" s="92"/>
      <c r="UHV232" s="92"/>
      <c r="UHW232" s="11"/>
      <c r="UHX232" s="11"/>
      <c r="UHY232" s="93"/>
      <c r="UHZ232" s="91"/>
      <c r="UIA232" s="94"/>
      <c r="UIB232" s="95"/>
      <c r="UIC232" s="90"/>
      <c r="UID232" s="91"/>
      <c r="UIE232" s="91"/>
      <c r="UIF232" s="91"/>
      <c r="UIG232" s="91"/>
      <c r="UIH232" s="92"/>
      <c r="UII232" s="12"/>
      <c r="UIJ232" s="12"/>
      <c r="UIK232" s="92"/>
      <c r="UIL232" s="92"/>
      <c r="UIM232" s="11"/>
      <c r="UIN232" s="11"/>
      <c r="UIO232" s="93"/>
      <c r="UIP232" s="91"/>
      <c r="UIQ232" s="94"/>
      <c r="UIR232" s="95"/>
      <c r="UIS232" s="90"/>
      <c r="UIT232" s="91"/>
      <c r="UIU232" s="91"/>
      <c r="UIV232" s="91"/>
      <c r="UIW232" s="91"/>
      <c r="UIX232" s="92"/>
      <c r="UIY232" s="12"/>
      <c r="UIZ232" s="12"/>
      <c r="UJA232" s="92"/>
      <c r="UJB232" s="92"/>
      <c r="UJC232" s="11"/>
      <c r="UJD232" s="11"/>
      <c r="UJE232" s="93"/>
      <c r="UJF232" s="91"/>
      <c r="UJG232" s="94"/>
      <c r="UJH232" s="95"/>
      <c r="UJI232" s="90"/>
      <c r="UJJ232" s="91"/>
      <c r="UJK232" s="91"/>
      <c r="UJL232" s="91"/>
      <c r="UJM232" s="91"/>
      <c r="UJN232" s="92"/>
      <c r="UJO232" s="12"/>
      <c r="UJP232" s="12"/>
      <c r="UJQ232" s="92"/>
      <c r="UJR232" s="92"/>
      <c r="UJS232" s="11"/>
      <c r="UJT232" s="11"/>
      <c r="UJU232" s="93"/>
      <c r="UJV232" s="91"/>
      <c r="UJW232" s="94"/>
      <c r="UJX232" s="95"/>
      <c r="UJY232" s="90"/>
      <c r="UJZ232" s="91"/>
      <c r="UKA232" s="91"/>
      <c r="UKB232" s="91"/>
      <c r="UKC232" s="91"/>
      <c r="UKD232" s="92"/>
      <c r="UKE232" s="12"/>
      <c r="UKF232" s="12"/>
      <c r="UKG232" s="92"/>
      <c r="UKH232" s="92"/>
      <c r="UKI232" s="11"/>
      <c r="UKJ232" s="11"/>
      <c r="UKK232" s="93"/>
      <c r="UKL232" s="91"/>
      <c r="UKM232" s="94"/>
      <c r="UKN232" s="95"/>
      <c r="UKO232" s="90"/>
      <c r="UKP232" s="91"/>
      <c r="UKQ232" s="91"/>
      <c r="UKR232" s="91"/>
      <c r="UKS232" s="91"/>
      <c r="UKT232" s="92"/>
      <c r="UKU232" s="12"/>
      <c r="UKV232" s="12"/>
      <c r="UKW232" s="92"/>
      <c r="UKX232" s="92"/>
      <c r="UKY232" s="11"/>
      <c r="UKZ232" s="11"/>
      <c r="ULA232" s="93"/>
      <c r="ULB232" s="91"/>
      <c r="ULC232" s="94"/>
      <c r="ULD232" s="95"/>
      <c r="ULE232" s="90"/>
      <c r="ULF232" s="91"/>
      <c r="ULG232" s="91"/>
      <c r="ULH232" s="91"/>
      <c r="ULI232" s="91"/>
      <c r="ULJ232" s="92"/>
      <c r="ULK232" s="12"/>
      <c r="ULL232" s="12"/>
      <c r="ULM232" s="92"/>
      <c r="ULN232" s="92"/>
      <c r="ULO232" s="11"/>
      <c r="ULP232" s="11"/>
      <c r="ULQ232" s="93"/>
      <c r="ULR232" s="91"/>
      <c r="ULS232" s="94"/>
      <c r="ULT232" s="95"/>
      <c r="ULU232" s="90"/>
      <c r="ULV232" s="91"/>
      <c r="ULW232" s="91"/>
      <c r="ULX232" s="91"/>
      <c r="ULY232" s="91"/>
      <c r="ULZ232" s="92"/>
      <c r="UMA232" s="12"/>
      <c r="UMB232" s="12"/>
      <c r="UMC232" s="92"/>
      <c r="UMD232" s="92"/>
      <c r="UME232" s="11"/>
      <c r="UMF232" s="11"/>
      <c r="UMG232" s="93"/>
      <c r="UMH232" s="91"/>
      <c r="UMI232" s="94"/>
      <c r="UMJ232" s="95"/>
      <c r="UMK232" s="90"/>
      <c r="UML232" s="91"/>
      <c r="UMM232" s="91"/>
      <c r="UMN232" s="91"/>
      <c r="UMO232" s="91"/>
      <c r="UMP232" s="92"/>
      <c r="UMQ232" s="12"/>
      <c r="UMR232" s="12"/>
      <c r="UMS232" s="92"/>
      <c r="UMT232" s="92"/>
      <c r="UMU232" s="11"/>
      <c r="UMV232" s="11"/>
      <c r="UMW232" s="93"/>
      <c r="UMX232" s="91"/>
      <c r="UMY232" s="94"/>
      <c r="UMZ232" s="95"/>
      <c r="UNA232" s="90"/>
      <c r="UNB232" s="91"/>
      <c r="UNC232" s="91"/>
      <c r="UND232" s="91"/>
      <c r="UNE232" s="91"/>
      <c r="UNF232" s="92"/>
      <c r="UNG232" s="12"/>
      <c r="UNH232" s="12"/>
      <c r="UNI232" s="92"/>
      <c r="UNJ232" s="92"/>
      <c r="UNK232" s="11"/>
      <c r="UNL232" s="11"/>
      <c r="UNM232" s="93"/>
      <c r="UNN232" s="91"/>
      <c r="UNO232" s="94"/>
      <c r="UNP232" s="95"/>
      <c r="UNQ232" s="90"/>
      <c r="UNR232" s="91"/>
      <c r="UNS232" s="91"/>
      <c r="UNT232" s="91"/>
      <c r="UNU232" s="91"/>
      <c r="UNV232" s="92"/>
      <c r="UNW232" s="12"/>
      <c r="UNX232" s="12"/>
      <c r="UNY232" s="92"/>
      <c r="UNZ232" s="92"/>
      <c r="UOA232" s="11"/>
      <c r="UOB232" s="11"/>
      <c r="UOC232" s="93"/>
      <c r="UOD232" s="91"/>
      <c r="UOE232" s="94"/>
      <c r="UOF232" s="95"/>
      <c r="UOG232" s="90"/>
      <c r="UOH232" s="91"/>
      <c r="UOI232" s="91"/>
      <c r="UOJ232" s="91"/>
      <c r="UOK232" s="91"/>
      <c r="UOL232" s="92"/>
      <c r="UOM232" s="12"/>
      <c r="UON232" s="12"/>
      <c r="UOO232" s="92"/>
      <c r="UOP232" s="92"/>
      <c r="UOQ232" s="11"/>
      <c r="UOR232" s="11"/>
      <c r="UOS232" s="93"/>
      <c r="UOT232" s="91"/>
      <c r="UOU232" s="94"/>
      <c r="UOV232" s="95"/>
      <c r="UOW232" s="90"/>
      <c r="UOX232" s="91"/>
      <c r="UOY232" s="91"/>
      <c r="UOZ232" s="91"/>
      <c r="UPA232" s="91"/>
      <c r="UPB232" s="92"/>
      <c r="UPC232" s="12"/>
      <c r="UPD232" s="12"/>
      <c r="UPE232" s="92"/>
      <c r="UPF232" s="92"/>
      <c r="UPG232" s="11"/>
      <c r="UPH232" s="11"/>
      <c r="UPI232" s="93"/>
      <c r="UPJ232" s="91"/>
      <c r="UPK232" s="94"/>
      <c r="UPL232" s="95"/>
      <c r="UPM232" s="90"/>
      <c r="UPN232" s="91"/>
      <c r="UPO232" s="91"/>
      <c r="UPP232" s="91"/>
      <c r="UPQ232" s="91"/>
      <c r="UPR232" s="92"/>
      <c r="UPS232" s="12"/>
      <c r="UPT232" s="12"/>
      <c r="UPU232" s="92"/>
      <c r="UPV232" s="92"/>
      <c r="UPW232" s="11"/>
      <c r="UPX232" s="11"/>
      <c r="UPY232" s="93"/>
      <c r="UPZ232" s="91"/>
      <c r="UQA232" s="94"/>
      <c r="UQB232" s="95"/>
      <c r="UQC232" s="90"/>
      <c r="UQD232" s="91"/>
      <c r="UQE232" s="91"/>
      <c r="UQF232" s="91"/>
      <c r="UQG232" s="91"/>
      <c r="UQH232" s="92"/>
      <c r="UQI232" s="12"/>
      <c r="UQJ232" s="12"/>
      <c r="UQK232" s="92"/>
      <c r="UQL232" s="92"/>
      <c r="UQM232" s="11"/>
      <c r="UQN232" s="11"/>
      <c r="UQO232" s="93"/>
      <c r="UQP232" s="91"/>
      <c r="UQQ232" s="94"/>
      <c r="UQR232" s="95"/>
      <c r="UQS232" s="90"/>
      <c r="UQT232" s="91"/>
      <c r="UQU232" s="91"/>
      <c r="UQV232" s="91"/>
      <c r="UQW232" s="91"/>
      <c r="UQX232" s="92"/>
      <c r="UQY232" s="12"/>
      <c r="UQZ232" s="12"/>
      <c r="URA232" s="92"/>
      <c r="URB232" s="92"/>
      <c r="URC232" s="11"/>
      <c r="URD232" s="11"/>
      <c r="URE232" s="93"/>
      <c r="URF232" s="91"/>
      <c r="URG232" s="94"/>
      <c r="URH232" s="95"/>
      <c r="URI232" s="90"/>
      <c r="URJ232" s="91"/>
      <c r="URK232" s="91"/>
      <c r="URL232" s="91"/>
      <c r="URM232" s="91"/>
      <c r="URN232" s="92"/>
      <c r="URO232" s="12"/>
      <c r="URP232" s="12"/>
      <c r="URQ232" s="92"/>
      <c r="URR232" s="92"/>
      <c r="URS232" s="11"/>
      <c r="URT232" s="11"/>
      <c r="URU232" s="93"/>
      <c r="URV232" s="91"/>
      <c r="URW232" s="94"/>
      <c r="URX232" s="95"/>
      <c r="URY232" s="90"/>
      <c r="URZ232" s="91"/>
      <c r="USA232" s="91"/>
      <c r="USB232" s="91"/>
      <c r="USC232" s="91"/>
      <c r="USD232" s="92"/>
      <c r="USE232" s="12"/>
      <c r="USF232" s="12"/>
      <c r="USG232" s="92"/>
      <c r="USH232" s="92"/>
      <c r="USI232" s="11"/>
      <c r="USJ232" s="11"/>
      <c r="USK232" s="93"/>
      <c r="USL232" s="91"/>
      <c r="USM232" s="94"/>
      <c r="USN232" s="95"/>
      <c r="USO232" s="90"/>
      <c r="USP232" s="91"/>
      <c r="USQ232" s="91"/>
      <c r="USR232" s="91"/>
      <c r="USS232" s="91"/>
      <c r="UST232" s="92"/>
      <c r="USU232" s="12"/>
      <c r="USV232" s="12"/>
      <c r="USW232" s="92"/>
      <c r="USX232" s="92"/>
      <c r="USY232" s="11"/>
      <c r="USZ232" s="11"/>
      <c r="UTA232" s="93"/>
      <c r="UTB232" s="91"/>
      <c r="UTC232" s="94"/>
      <c r="UTD232" s="95"/>
      <c r="UTE232" s="90"/>
      <c r="UTF232" s="91"/>
      <c r="UTG232" s="91"/>
      <c r="UTH232" s="91"/>
      <c r="UTI232" s="91"/>
      <c r="UTJ232" s="92"/>
      <c r="UTK232" s="12"/>
      <c r="UTL232" s="12"/>
      <c r="UTM232" s="92"/>
      <c r="UTN232" s="92"/>
      <c r="UTO232" s="11"/>
      <c r="UTP232" s="11"/>
      <c r="UTQ232" s="93"/>
      <c r="UTR232" s="91"/>
      <c r="UTS232" s="94"/>
      <c r="UTT232" s="95"/>
      <c r="UTU232" s="90"/>
      <c r="UTV232" s="91"/>
      <c r="UTW232" s="91"/>
      <c r="UTX232" s="91"/>
      <c r="UTY232" s="91"/>
      <c r="UTZ232" s="92"/>
      <c r="UUA232" s="12"/>
      <c r="UUB232" s="12"/>
      <c r="UUC232" s="92"/>
      <c r="UUD232" s="92"/>
      <c r="UUE232" s="11"/>
      <c r="UUF232" s="11"/>
      <c r="UUG232" s="93"/>
      <c r="UUH232" s="91"/>
      <c r="UUI232" s="94"/>
      <c r="UUJ232" s="95"/>
      <c r="UUK232" s="90"/>
      <c r="UUL232" s="91"/>
      <c r="UUM232" s="91"/>
      <c r="UUN232" s="91"/>
      <c r="UUO232" s="91"/>
      <c r="UUP232" s="92"/>
      <c r="UUQ232" s="12"/>
      <c r="UUR232" s="12"/>
      <c r="UUS232" s="92"/>
      <c r="UUT232" s="92"/>
      <c r="UUU232" s="11"/>
      <c r="UUV232" s="11"/>
      <c r="UUW232" s="93"/>
      <c r="UUX232" s="91"/>
      <c r="UUY232" s="94"/>
      <c r="UUZ232" s="95"/>
      <c r="UVA232" s="90"/>
      <c r="UVB232" s="91"/>
      <c r="UVC232" s="91"/>
      <c r="UVD232" s="91"/>
      <c r="UVE232" s="91"/>
      <c r="UVF232" s="92"/>
      <c r="UVG232" s="12"/>
      <c r="UVH232" s="12"/>
      <c r="UVI232" s="92"/>
      <c r="UVJ232" s="92"/>
      <c r="UVK232" s="11"/>
      <c r="UVL232" s="11"/>
      <c r="UVM232" s="93"/>
      <c r="UVN232" s="91"/>
      <c r="UVO232" s="94"/>
      <c r="UVP232" s="95"/>
      <c r="UVQ232" s="90"/>
      <c r="UVR232" s="91"/>
      <c r="UVS232" s="91"/>
      <c r="UVT232" s="91"/>
      <c r="UVU232" s="91"/>
      <c r="UVV232" s="92"/>
      <c r="UVW232" s="12"/>
      <c r="UVX232" s="12"/>
      <c r="UVY232" s="92"/>
      <c r="UVZ232" s="92"/>
      <c r="UWA232" s="11"/>
      <c r="UWB232" s="11"/>
      <c r="UWC232" s="93"/>
      <c r="UWD232" s="91"/>
      <c r="UWE232" s="94"/>
      <c r="UWF232" s="95"/>
      <c r="UWG232" s="90"/>
      <c r="UWH232" s="91"/>
      <c r="UWI232" s="91"/>
      <c r="UWJ232" s="91"/>
      <c r="UWK232" s="91"/>
      <c r="UWL232" s="92"/>
      <c r="UWM232" s="12"/>
      <c r="UWN232" s="12"/>
      <c r="UWO232" s="92"/>
      <c r="UWP232" s="92"/>
      <c r="UWQ232" s="11"/>
      <c r="UWR232" s="11"/>
      <c r="UWS232" s="93"/>
      <c r="UWT232" s="91"/>
      <c r="UWU232" s="94"/>
      <c r="UWV232" s="95"/>
      <c r="UWW232" s="90"/>
      <c r="UWX232" s="91"/>
      <c r="UWY232" s="91"/>
      <c r="UWZ232" s="91"/>
      <c r="UXA232" s="91"/>
      <c r="UXB232" s="92"/>
      <c r="UXC232" s="12"/>
      <c r="UXD232" s="12"/>
      <c r="UXE232" s="92"/>
      <c r="UXF232" s="92"/>
      <c r="UXG232" s="11"/>
      <c r="UXH232" s="11"/>
      <c r="UXI232" s="93"/>
      <c r="UXJ232" s="91"/>
      <c r="UXK232" s="94"/>
      <c r="UXL232" s="95"/>
      <c r="UXM232" s="90"/>
      <c r="UXN232" s="91"/>
      <c r="UXO232" s="91"/>
      <c r="UXP232" s="91"/>
      <c r="UXQ232" s="91"/>
      <c r="UXR232" s="92"/>
      <c r="UXS232" s="12"/>
      <c r="UXT232" s="12"/>
      <c r="UXU232" s="92"/>
      <c r="UXV232" s="92"/>
      <c r="UXW232" s="11"/>
      <c r="UXX232" s="11"/>
      <c r="UXY232" s="93"/>
      <c r="UXZ232" s="91"/>
      <c r="UYA232" s="94"/>
      <c r="UYB232" s="95"/>
      <c r="UYC232" s="90"/>
      <c r="UYD232" s="91"/>
      <c r="UYE232" s="91"/>
      <c r="UYF232" s="91"/>
      <c r="UYG232" s="91"/>
      <c r="UYH232" s="92"/>
      <c r="UYI232" s="12"/>
      <c r="UYJ232" s="12"/>
      <c r="UYK232" s="92"/>
      <c r="UYL232" s="92"/>
      <c r="UYM232" s="11"/>
      <c r="UYN232" s="11"/>
      <c r="UYO232" s="93"/>
      <c r="UYP232" s="91"/>
      <c r="UYQ232" s="94"/>
      <c r="UYR232" s="95"/>
      <c r="UYS232" s="90"/>
      <c r="UYT232" s="91"/>
      <c r="UYU232" s="91"/>
      <c r="UYV232" s="91"/>
      <c r="UYW232" s="91"/>
      <c r="UYX232" s="92"/>
      <c r="UYY232" s="12"/>
      <c r="UYZ232" s="12"/>
      <c r="UZA232" s="92"/>
      <c r="UZB232" s="92"/>
      <c r="UZC232" s="11"/>
      <c r="UZD232" s="11"/>
      <c r="UZE232" s="93"/>
      <c r="UZF232" s="91"/>
      <c r="UZG232" s="94"/>
      <c r="UZH232" s="95"/>
      <c r="UZI232" s="90"/>
      <c r="UZJ232" s="91"/>
      <c r="UZK232" s="91"/>
      <c r="UZL232" s="91"/>
      <c r="UZM232" s="91"/>
      <c r="UZN232" s="92"/>
      <c r="UZO232" s="12"/>
      <c r="UZP232" s="12"/>
      <c r="UZQ232" s="92"/>
      <c r="UZR232" s="92"/>
      <c r="UZS232" s="11"/>
      <c r="UZT232" s="11"/>
      <c r="UZU232" s="93"/>
      <c r="UZV232" s="91"/>
      <c r="UZW232" s="94"/>
      <c r="UZX232" s="95"/>
      <c r="UZY232" s="90"/>
      <c r="UZZ232" s="91"/>
      <c r="VAA232" s="91"/>
      <c r="VAB232" s="91"/>
      <c r="VAC232" s="91"/>
      <c r="VAD232" s="92"/>
      <c r="VAE232" s="12"/>
      <c r="VAF232" s="12"/>
      <c r="VAG232" s="92"/>
      <c r="VAH232" s="92"/>
      <c r="VAI232" s="11"/>
      <c r="VAJ232" s="11"/>
      <c r="VAK232" s="93"/>
      <c r="VAL232" s="91"/>
      <c r="VAM232" s="94"/>
      <c r="VAN232" s="95"/>
      <c r="VAO232" s="90"/>
      <c r="VAP232" s="91"/>
      <c r="VAQ232" s="91"/>
      <c r="VAR232" s="91"/>
      <c r="VAS232" s="91"/>
      <c r="VAT232" s="92"/>
      <c r="VAU232" s="12"/>
      <c r="VAV232" s="12"/>
      <c r="VAW232" s="92"/>
      <c r="VAX232" s="92"/>
      <c r="VAY232" s="11"/>
      <c r="VAZ232" s="11"/>
      <c r="VBA232" s="93"/>
      <c r="VBB232" s="91"/>
      <c r="VBC232" s="94"/>
      <c r="VBD232" s="95"/>
      <c r="VBE232" s="90"/>
      <c r="VBF232" s="91"/>
      <c r="VBG232" s="91"/>
      <c r="VBH232" s="91"/>
      <c r="VBI232" s="91"/>
      <c r="VBJ232" s="92"/>
      <c r="VBK232" s="12"/>
      <c r="VBL232" s="12"/>
      <c r="VBM232" s="92"/>
      <c r="VBN232" s="92"/>
      <c r="VBO232" s="11"/>
      <c r="VBP232" s="11"/>
      <c r="VBQ232" s="93"/>
      <c r="VBR232" s="91"/>
      <c r="VBS232" s="94"/>
      <c r="VBT232" s="95"/>
      <c r="VBU232" s="90"/>
      <c r="VBV232" s="91"/>
      <c r="VBW232" s="91"/>
      <c r="VBX232" s="91"/>
      <c r="VBY232" s="91"/>
      <c r="VBZ232" s="92"/>
      <c r="VCA232" s="12"/>
      <c r="VCB232" s="12"/>
      <c r="VCC232" s="92"/>
      <c r="VCD232" s="92"/>
      <c r="VCE232" s="11"/>
      <c r="VCF232" s="11"/>
      <c r="VCG232" s="93"/>
      <c r="VCH232" s="91"/>
      <c r="VCI232" s="94"/>
      <c r="VCJ232" s="95"/>
      <c r="VCK232" s="90"/>
      <c r="VCL232" s="91"/>
      <c r="VCM232" s="91"/>
      <c r="VCN232" s="91"/>
      <c r="VCO232" s="91"/>
      <c r="VCP232" s="92"/>
      <c r="VCQ232" s="12"/>
      <c r="VCR232" s="12"/>
      <c r="VCS232" s="92"/>
      <c r="VCT232" s="92"/>
      <c r="VCU232" s="11"/>
      <c r="VCV232" s="11"/>
      <c r="VCW232" s="93"/>
      <c r="VCX232" s="91"/>
      <c r="VCY232" s="94"/>
      <c r="VCZ232" s="95"/>
      <c r="VDA232" s="90"/>
      <c r="VDB232" s="91"/>
      <c r="VDC232" s="91"/>
      <c r="VDD232" s="91"/>
      <c r="VDE232" s="91"/>
      <c r="VDF232" s="92"/>
      <c r="VDG232" s="12"/>
      <c r="VDH232" s="12"/>
      <c r="VDI232" s="92"/>
      <c r="VDJ232" s="92"/>
      <c r="VDK232" s="11"/>
      <c r="VDL232" s="11"/>
      <c r="VDM232" s="93"/>
      <c r="VDN232" s="91"/>
      <c r="VDO232" s="94"/>
      <c r="VDP232" s="95"/>
      <c r="VDQ232" s="90"/>
      <c r="VDR232" s="91"/>
      <c r="VDS232" s="91"/>
      <c r="VDT232" s="91"/>
      <c r="VDU232" s="91"/>
      <c r="VDV232" s="92"/>
      <c r="VDW232" s="12"/>
      <c r="VDX232" s="12"/>
      <c r="VDY232" s="92"/>
      <c r="VDZ232" s="92"/>
      <c r="VEA232" s="11"/>
      <c r="VEB232" s="11"/>
      <c r="VEC232" s="93"/>
      <c r="VED232" s="91"/>
      <c r="VEE232" s="94"/>
      <c r="VEF232" s="95"/>
      <c r="VEG232" s="90"/>
      <c r="VEH232" s="91"/>
      <c r="VEI232" s="91"/>
      <c r="VEJ232" s="91"/>
      <c r="VEK232" s="91"/>
      <c r="VEL232" s="92"/>
      <c r="VEM232" s="12"/>
      <c r="VEN232" s="12"/>
      <c r="VEO232" s="92"/>
      <c r="VEP232" s="92"/>
      <c r="VEQ232" s="11"/>
      <c r="VER232" s="11"/>
      <c r="VES232" s="93"/>
      <c r="VET232" s="91"/>
      <c r="VEU232" s="94"/>
      <c r="VEV232" s="95"/>
      <c r="VEW232" s="90"/>
      <c r="VEX232" s="91"/>
      <c r="VEY232" s="91"/>
      <c r="VEZ232" s="91"/>
      <c r="VFA232" s="91"/>
      <c r="VFB232" s="92"/>
      <c r="VFC232" s="12"/>
      <c r="VFD232" s="12"/>
      <c r="VFE232" s="92"/>
      <c r="VFF232" s="92"/>
      <c r="VFG232" s="11"/>
      <c r="VFH232" s="11"/>
      <c r="VFI232" s="93"/>
      <c r="VFJ232" s="91"/>
      <c r="VFK232" s="94"/>
      <c r="VFL232" s="95"/>
      <c r="VFM232" s="90"/>
      <c r="VFN232" s="91"/>
      <c r="VFO232" s="91"/>
      <c r="VFP232" s="91"/>
      <c r="VFQ232" s="91"/>
      <c r="VFR232" s="92"/>
      <c r="VFS232" s="12"/>
      <c r="VFT232" s="12"/>
      <c r="VFU232" s="92"/>
      <c r="VFV232" s="92"/>
      <c r="VFW232" s="11"/>
      <c r="VFX232" s="11"/>
      <c r="VFY232" s="93"/>
      <c r="VFZ232" s="91"/>
      <c r="VGA232" s="94"/>
      <c r="VGB232" s="95"/>
      <c r="VGC232" s="90"/>
      <c r="VGD232" s="91"/>
      <c r="VGE232" s="91"/>
      <c r="VGF232" s="91"/>
      <c r="VGG232" s="91"/>
      <c r="VGH232" s="92"/>
      <c r="VGI232" s="12"/>
      <c r="VGJ232" s="12"/>
      <c r="VGK232" s="92"/>
      <c r="VGL232" s="92"/>
      <c r="VGM232" s="11"/>
      <c r="VGN232" s="11"/>
      <c r="VGO232" s="93"/>
      <c r="VGP232" s="91"/>
      <c r="VGQ232" s="94"/>
      <c r="VGR232" s="95"/>
      <c r="VGS232" s="90"/>
      <c r="VGT232" s="91"/>
      <c r="VGU232" s="91"/>
      <c r="VGV232" s="91"/>
      <c r="VGW232" s="91"/>
      <c r="VGX232" s="92"/>
      <c r="VGY232" s="12"/>
      <c r="VGZ232" s="12"/>
      <c r="VHA232" s="92"/>
      <c r="VHB232" s="92"/>
      <c r="VHC232" s="11"/>
      <c r="VHD232" s="11"/>
      <c r="VHE232" s="93"/>
      <c r="VHF232" s="91"/>
      <c r="VHG232" s="94"/>
      <c r="VHH232" s="95"/>
      <c r="VHI232" s="90"/>
      <c r="VHJ232" s="91"/>
      <c r="VHK232" s="91"/>
      <c r="VHL232" s="91"/>
      <c r="VHM232" s="91"/>
      <c r="VHN232" s="92"/>
      <c r="VHO232" s="12"/>
      <c r="VHP232" s="12"/>
      <c r="VHQ232" s="92"/>
      <c r="VHR232" s="92"/>
      <c r="VHS232" s="11"/>
      <c r="VHT232" s="11"/>
      <c r="VHU232" s="93"/>
      <c r="VHV232" s="91"/>
      <c r="VHW232" s="94"/>
      <c r="VHX232" s="95"/>
      <c r="VHY232" s="90"/>
      <c r="VHZ232" s="91"/>
      <c r="VIA232" s="91"/>
      <c r="VIB232" s="91"/>
      <c r="VIC232" s="91"/>
      <c r="VID232" s="92"/>
      <c r="VIE232" s="12"/>
      <c r="VIF232" s="12"/>
      <c r="VIG232" s="92"/>
      <c r="VIH232" s="92"/>
      <c r="VII232" s="11"/>
      <c r="VIJ232" s="11"/>
      <c r="VIK232" s="93"/>
      <c r="VIL232" s="91"/>
      <c r="VIM232" s="94"/>
      <c r="VIN232" s="95"/>
      <c r="VIO232" s="90"/>
      <c r="VIP232" s="91"/>
      <c r="VIQ232" s="91"/>
      <c r="VIR232" s="91"/>
      <c r="VIS232" s="91"/>
      <c r="VIT232" s="92"/>
      <c r="VIU232" s="12"/>
      <c r="VIV232" s="12"/>
      <c r="VIW232" s="92"/>
      <c r="VIX232" s="92"/>
      <c r="VIY232" s="11"/>
      <c r="VIZ232" s="11"/>
      <c r="VJA232" s="93"/>
      <c r="VJB232" s="91"/>
      <c r="VJC232" s="94"/>
      <c r="VJD232" s="95"/>
      <c r="VJE232" s="90"/>
      <c r="VJF232" s="91"/>
      <c r="VJG232" s="91"/>
      <c r="VJH232" s="91"/>
      <c r="VJI232" s="91"/>
      <c r="VJJ232" s="92"/>
      <c r="VJK232" s="12"/>
      <c r="VJL232" s="12"/>
      <c r="VJM232" s="92"/>
      <c r="VJN232" s="92"/>
      <c r="VJO232" s="11"/>
      <c r="VJP232" s="11"/>
      <c r="VJQ232" s="93"/>
      <c r="VJR232" s="91"/>
      <c r="VJS232" s="94"/>
      <c r="VJT232" s="95"/>
      <c r="VJU232" s="90"/>
      <c r="VJV232" s="91"/>
      <c r="VJW232" s="91"/>
      <c r="VJX232" s="91"/>
      <c r="VJY232" s="91"/>
      <c r="VJZ232" s="92"/>
      <c r="VKA232" s="12"/>
      <c r="VKB232" s="12"/>
      <c r="VKC232" s="92"/>
      <c r="VKD232" s="92"/>
      <c r="VKE232" s="11"/>
      <c r="VKF232" s="11"/>
      <c r="VKG232" s="93"/>
      <c r="VKH232" s="91"/>
      <c r="VKI232" s="94"/>
      <c r="VKJ232" s="95"/>
      <c r="VKK232" s="90"/>
      <c r="VKL232" s="91"/>
      <c r="VKM232" s="91"/>
      <c r="VKN232" s="91"/>
      <c r="VKO232" s="91"/>
      <c r="VKP232" s="92"/>
      <c r="VKQ232" s="12"/>
      <c r="VKR232" s="12"/>
      <c r="VKS232" s="92"/>
      <c r="VKT232" s="92"/>
      <c r="VKU232" s="11"/>
      <c r="VKV232" s="11"/>
      <c r="VKW232" s="93"/>
      <c r="VKX232" s="91"/>
      <c r="VKY232" s="94"/>
      <c r="VKZ232" s="95"/>
      <c r="VLA232" s="90"/>
      <c r="VLB232" s="91"/>
      <c r="VLC232" s="91"/>
      <c r="VLD232" s="91"/>
      <c r="VLE232" s="91"/>
      <c r="VLF232" s="92"/>
      <c r="VLG232" s="12"/>
      <c r="VLH232" s="12"/>
      <c r="VLI232" s="92"/>
      <c r="VLJ232" s="92"/>
      <c r="VLK232" s="11"/>
      <c r="VLL232" s="11"/>
      <c r="VLM232" s="93"/>
      <c r="VLN232" s="91"/>
      <c r="VLO232" s="94"/>
      <c r="VLP232" s="95"/>
      <c r="VLQ232" s="90"/>
      <c r="VLR232" s="91"/>
      <c r="VLS232" s="91"/>
      <c r="VLT232" s="91"/>
      <c r="VLU232" s="91"/>
      <c r="VLV232" s="92"/>
      <c r="VLW232" s="12"/>
      <c r="VLX232" s="12"/>
      <c r="VLY232" s="92"/>
      <c r="VLZ232" s="92"/>
      <c r="VMA232" s="11"/>
      <c r="VMB232" s="11"/>
      <c r="VMC232" s="93"/>
      <c r="VMD232" s="91"/>
      <c r="VME232" s="94"/>
      <c r="VMF232" s="95"/>
      <c r="VMG232" s="90"/>
      <c r="VMH232" s="91"/>
      <c r="VMI232" s="91"/>
      <c r="VMJ232" s="91"/>
      <c r="VMK232" s="91"/>
      <c r="VML232" s="92"/>
      <c r="VMM232" s="12"/>
      <c r="VMN232" s="12"/>
      <c r="VMO232" s="92"/>
      <c r="VMP232" s="92"/>
      <c r="VMQ232" s="11"/>
      <c r="VMR232" s="11"/>
      <c r="VMS232" s="93"/>
      <c r="VMT232" s="91"/>
      <c r="VMU232" s="94"/>
      <c r="VMV232" s="95"/>
      <c r="VMW232" s="90"/>
      <c r="VMX232" s="91"/>
      <c r="VMY232" s="91"/>
      <c r="VMZ232" s="91"/>
      <c r="VNA232" s="91"/>
      <c r="VNB232" s="92"/>
      <c r="VNC232" s="12"/>
      <c r="VND232" s="12"/>
      <c r="VNE232" s="92"/>
      <c r="VNF232" s="92"/>
      <c r="VNG232" s="11"/>
      <c r="VNH232" s="11"/>
      <c r="VNI232" s="93"/>
      <c r="VNJ232" s="91"/>
      <c r="VNK232" s="94"/>
      <c r="VNL232" s="95"/>
      <c r="VNM232" s="90"/>
      <c r="VNN232" s="91"/>
      <c r="VNO232" s="91"/>
      <c r="VNP232" s="91"/>
      <c r="VNQ232" s="91"/>
      <c r="VNR232" s="92"/>
      <c r="VNS232" s="12"/>
      <c r="VNT232" s="12"/>
      <c r="VNU232" s="92"/>
      <c r="VNV232" s="92"/>
      <c r="VNW232" s="11"/>
      <c r="VNX232" s="11"/>
      <c r="VNY232" s="93"/>
      <c r="VNZ232" s="91"/>
      <c r="VOA232" s="94"/>
      <c r="VOB232" s="95"/>
      <c r="VOC232" s="90"/>
      <c r="VOD232" s="91"/>
      <c r="VOE232" s="91"/>
      <c r="VOF232" s="91"/>
      <c r="VOG232" s="91"/>
      <c r="VOH232" s="92"/>
      <c r="VOI232" s="12"/>
      <c r="VOJ232" s="12"/>
      <c r="VOK232" s="92"/>
      <c r="VOL232" s="92"/>
      <c r="VOM232" s="11"/>
      <c r="VON232" s="11"/>
      <c r="VOO232" s="93"/>
      <c r="VOP232" s="91"/>
      <c r="VOQ232" s="94"/>
      <c r="VOR232" s="95"/>
      <c r="VOS232" s="90"/>
      <c r="VOT232" s="91"/>
      <c r="VOU232" s="91"/>
      <c r="VOV232" s="91"/>
      <c r="VOW232" s="91"/>
      <c r="VOX232" s="92"/>
      <c r="VOY232" s="12"/>
      <c r="VOZ232" s="12"/>
      <c r="VPA232" s="92"/>
      <c r="VPB232" s="92"/>
      <c r="VPC232" s="11"/>
      <c r="VPD232" s="11"/>
      <c r="VPE232" s="93"/>
      <c r="VPF232" s="91"/>
      <c r="VPG232" s="94"/>
      <c r="VPH232" s="95"/>
      <c r="VPI232" s="90"/>
      <c r="VPJ232" s="91"/>
      <c r="VPK232" s="91"/>
      <c r="VPL232" s="91"/>
      <c r="VPM232" s="91"/>
      <c r="VPN232" s="92"/>
      <c r="VPO232" s="12"/>
      <c r="VPP232" s="12"/>
      <c r="VPQ232" s="92"/>
      <c r="VPR232" s="92"/>
      <c r="VPS232" s="11"/>
      <c r="VPT232" s="11"/>
      <c r="VPU232" s="93"/>
      <c r="VPV232" s="91"/>
      <c r="VPW232" s="94"/>
      <c r="VPX232" s="95"/>
      <c r="VPY232" s="90"/>
      <c r="VPZ232" s="91"/>
      <c r="VQA232" s="91"/>
      <c r="VQB232" s="91"/>
      <c r="VQC232" s="91"/>
      <c r="VQD232" s="92"/>
      <c r="VQE232" s="12"/>
      <c r="VQF232" s="12"/>
      <c r="VQG232" s="92"/>
      <c r="VQH232" s="92"/>
      <c r="VQI232" s="11"/>
      <c r="VQJ232" s="11"/>
      <c r="VQK232" s="93"/>
      <c r="VQL232" s="91"/>
      <c r="VQM232" s="94"/>
      <c r="VQN232" s="95"/>
      <c r="VQO232" s="90"/>
      <c r="VQP232" s="91"/>
      <c r="VQQ232" s="91"/>
      <c r="VQR232" s="91"/>
      <c r="VQS232" s="91"/>
      <c r="VQT232" s="92"/>
      <c r="VQU232" s="12"/>
      <c r="VQV232" s="12"/>
      <c r="VQW232" s="92"/>
      <c r="VQX232" s="92"/>
      <c r="VQY232" s="11"/>
      <c r="VQZ232" s="11"/>
      <c r="VRA232" s="93"/>
      <c r="VRB232" s="91"/>
      <c r="VRC232" s="94"/>
      <c r="VRD232" s="95"/>
      <c r="VRE232" s="90"/>
      <c r="VRF232" s="91"/>
      <c r="VRG232" s="91"/>
      <c r="VRH232" s="91"/>
      <c r="VRI232" s="91"/>
      <c r="VRJ232" s="92"/>
      <c r="VRK232" s="12"/>
      <c r="VRL232" s="12"/>
      <c r="VRM232" s="92"/>
      <c r="VRN232" s="92"/>
      <c r="VRO232" s="11"/>
      <c r="VRP232" s="11"/>
      <c r="VRQ232" s="93"/>
      <c r="VRR232" s="91"/>
      <c r="VRS232" s="94"/>
      <c r="VRT232" s="95"/>
      <c r="VRU232" s="90"/>
      <c r="VRV232" s="91"/>
      <c r="VRW232" s="91"/>
      <c r="VRX232" s="91"/>
      <c r="VRY232" s="91"/>
      <c r="VRZ232" s="92"/>
      <c r="VSA232" s="12"/>
      <c r="VSB232" s="12"/>
      <c r="VSC232" s="92"/>
      <c r="VSD232" s="92"/>
      <c r="VSE232" s="11"/>
      <c r="VSF232" s="11"/>
      <c r="VSG232" s="93"/>
      <c r="VSH232" s="91"/>
      <c r="VSI232" s="94"/>
      <c r="VSJ232" s="95"/>
      <c r="VSK232" s="90"/>
      <c r="VSL232" s="91"/>
      <c r="VSM232" s="91"/>
      <c r="VSN232" s="91"/>
      <c r="VSO232" s="91"/>
      <c r="VSP232" s="92"/>
      <c r="VSQ232" s="12"/>
      <c r="VSR232" s="12"/>
      <c r="VSS232" s="92"/>
      <c r="VST232" s="92"/>
      <c r="VSU232" s="11"/>
      <c r="VSV232" s="11"/>
      <c r="VSW232" s="93"/>
      <c r="VSX232" s="91"/>
      <c r="VSY232" s="94"/>
      <c r="VSZ232" s="95"/>
      <c r="VTA232" s="90"/>
      <c r="VTB232" s="91"/>
      <c r="VTC232" s="91"/>
      <c r="VTD232" s="91"/>
      <c r="VTE232" s="91"/>
      <c r="VTF232" s="92"/>
      <c r="VTG232" s="12"/>
      <c r="VTH232" s="12"/>
      <c r="VTI232" s="92"/>
      <c r="VTJ232" s="92"/>
      <c r="VTK232" s="11"/>
      <c r="VTL232" s="11"/>
      <c r="VTM232" s="93"/>
      <c r="VTN232" s="91"/>
      <c r="VTO232" s="94"/>
      <c r="VTP232" s="95"/>
      <c r="VTQ232" s="90"/>
      <c r="VTR232" s="91"/>
      <c r="VTS232" s="91"/>
      <c r="VTT232" s="91"/>
      <c r="VTU232" s="91"/>
      <c r="VTV232" s="92"/>
      <c r="VTW232" s="12"/>
      <c r="VTX232" s="12"/>
      <c r="VTY232" s="92"/>
      <c r="VTZ232" s="92"/>
      <c r="VUA232" s="11"/>
      <c r="VUB232" s="11"/>
      <c r="VUC232" s="93"/>
      <c r="VUD232" s="91"/>
      <c r="VUE232" s="94"/>
      <c r="VUF232" s="95"/>
      <c r="VUG232" s="90"/>
      <c r="VUH232" s="91"/>
      <c r="VUI232" s="91"/>
      <c r="VUJ232" s="91"/>
      <c r="VUK232" s="91"/>
      <c r="VUL232" s="92"/>
      <c r="VUM232" s="12"/>
      <c r="VUN232" s="12"/>
      <c r="VUO232" s="92"/>
      <c r="VUP232" s="92"/>
      <c r="VUQ232" s="11"/>
      <c r="VUR232" s="11"/>
      <c r="VUS232" s="93"/>
      <c r="VUT232" s="91"/>
      <c r="VUU232" s="94"/>
      <c r="VUV232" s="95"/>
      <c r="VUW232" s="90"/>
      <c r="VUX232" s="91"/>
      <c r="VUY232" s="91"/>
      <c r="VUZ232" s="91"/>
      <c r="VVA232" s="91"/>
      <c r="VVB232" s="92"/>
      <c r="VVC232" s="12"/>
      <c r="VVD232" s="12"/>
      <c r="VVE232" s="92"/>
      <c r="VVF232" s="92"/>
      <c r="VVG232" s="11"/>
      <c r="VVH232" s="11"/>
      <c r="VVI232" s="93"/>
      <c r="VVJ232" s="91"/>
      <c r="VVK232" s="94"/>
      <c r="VVL232" s="95"/>
      <c r="VVM232" s="90"/>
      <c r="VVN232" s="91"/>
      <c r="VVO232" s="91"/>
      <c r="VVP232" s="91"/>
      <c r="VVQ232" s="91"/>
      <c r="VVR232" s="92"/>
      <c r="VVS232" s="12"/>
      <c r="VVT232" s="12"/>
      <c r="VVU232" s="92"/>
      <c r="VVV232" s="92"/>
      <c r="VVW232" s="11"/>
      <c r="VVX232" s="11"/>
      <c r="VVY232" s="93"/>
      <c r="VVZ232" s="91"/>
      <c r="VWA232" s="94"/>
      <c r="VWB232" s="95"/>
      <c r="VWC232" s="90"/>
      <c r="VWD232" s="91"/>
      <c r="VWE232" s="91"/>
      <c r="VWF232" s="91"/>
      <c r="VWG232" s="91"/>
      <c r="VWH232" s="92"/>
      <c r="VWI232" s="12"/>
      <c r="VWJ232" s="12"/>
      <c r="VWK232" s="92"/>
      <c r="VWL232" s="92"/>
      <c r="VWM232" s="11"/>
      <c r="VWN232" s="11"/>
      <c r="VWO232" s="93"/>
      <c r="VWP232" s="91"/>
      <c r="VWQ232" s="94"/>
      <c r="VWR232" s="95"/>
      <c r="VWS232" s="90"/>
      <c r="VWT232" s="91"/>
      <c r="VWU232" s="91"/>
      <c r="VWV232" s="91"/>
      <c r="VWW232" s="91"/>
      <c r="VWX232" s="92"/>
      <c r="VWY232" s="12"/>
      <c r="VWZ232" s="12"/>
      <c r="VXA232" s="92"/>
      <c r="VXB232" s="92"/>
      <c r="VXC232" s="11"/>
      <c r="VXD232" s="11"/>
      <c r="VXE232" s="93"/>
      <c r="VXF232" s="91"/>
      <c r="VXG232" s="94"/>
      <c r="VXH232" s="95"/>
      <c r="VXI232" s="90"/>
      <c r="VXJ232" s="91"/>
      <c r="VXK232" s="91"/>
      <c r="VXL232" s="91"/>
      <c r="VXM232" s="91"/>
      <c r="VXN232" s="92"/>
      <c r="VXO232" s="12"/>
      <c r="VXP232" s="12"/>
      <c r="VXQ232" s="92"/>
      <c r="VXR232" s="92"/>
      <c r="VXS232" s="11"/>
      <c r="VXT232" s="11"/>
      <c r="VXU232" s="93"/>
      <c r="VXV232" s="91"/>
      <c r="VXW232" s="94"/>
      <c r="VXX232" s="95"/>
      <c r="VXY232" s="90"/>
      <c r="VXZ232" s="91"/>
      <c r="VYA232" s="91"/>
      <c r="VYB232" s="91"/>
      <c r="VYC232" s="91"/>
      <c r="VYD232" s="92"/>
      <c r="VYE232" s="12"/>
      <c r="VYF232" s="12"/>
      <c r="VYG232" s="92"/>
      <c r="VYH232" s="92"/>
      <c r="VYI232" s="11"/>
      <c r="VYJ232" s="11"/>
      <c r="VYK232" s="93"/>
      <c r="VYL232" s="91"/>
      <c r="VYM232" s="94"/>
      <c r="VYN232" s="95"/>
      <c r="VYO232" s="90"/>
      <c r="VYP232" s="91"/>
      <c r="VYQ232" s="91"/>
      <c r="VYR232" s="91"/>
      <c r="VYS232" s="91"/>
      <c r="VYT232" s="92"/>
      <c r="VYU232" s="12"/>
      <c r="VYV232" s="12"/>
      <c r="VYW232" s="92"/>
      <c r="VYX232" s="92"/>
      <c r="VYY232" s="11"/>
      <c r="VYZ232" s="11"/>
      <c r="VZA232" s="93"/>
      <c r="VZB232" s="91"/>
      <c r="VZC232" s="94"/>
      <c r="VZD232" s="95"/>
      <c r="VZE232" s="90"/>
      <c r="VZF232" s="91"/>
      <c r="VZG232" s="91"/>
      <c r="VZH232" s="91"/>
      <c r="VZI232" s="91"/>
      <c r="VZJ232" s="92"/>
      <c r="VZK232" s="12"/>
      <c r="VZL232" s="12"/>
      <c r="VZM232" s="92"/>
      <c r="VZN232" s="92"/>
      <c r="VZO232" s="11"/>
      <c r="VZP232" s="11"/>
      <c r="VZQ232" s="93"/>
      <c r="VZR232" s="91"/>
      <c r="VZS232" s="94"/>
      <c r="VZT232" s="95"/>
      <c r="VZU232" s="90"/>
      <c r="VZV232" s="91"/>
      <c r="VZW232" s="91"/>
      <c r="VZX232" s="91"/>
      <c r="VZY232" s="91"/>
      <c r="VZZ232" s="92"/>
      <c r="WAA232" s="12"/>
      <c r="WAB232" s="12"/>
      <c r="WAC232" s="92"/>
      <c r="WAD232" s="92"/>
      <c r="WAE232" s="11"/>
      <c r="WAF232" s="11"/>
      <c r="WAG232" s="93"/>
      <c r="WAH232" s="91"/>
      <c r="WAI232" s="94"/>
      <c r="WAJ232" s="95"/>
      <c r="WAK232" s="90"/>
      <c r="WAL232" s="91"/>
      <c r="WAM232" s="91"/>
      <c r="WAN232" s="91"/>
      <c r="WAO232" s="91"/>
      <c r="WAP232" s="92"/>
      <c r="WAQ232" s="12"/>
      <c r="WAR232" s="12"/>
      <c r="WAS232" s="92"/>
      <c r="WAT232" s="92"/>
      <c r="WAU232" s="11"/>
      <c r="WAV232" s="11"/>
      <c r="WAW232" s="93"/>
      <c r="WAX232" s="91"/>
      <c r="WAY232" s="94"/>
      <c r="WAZ232" s="95"/>
      <c r="WBA232" s="90"/>
      <c r="WBB232" s="91"/>
      <c r="WBC232" s="91"/>
      <c r="WBD232" s="91"/>
      <c r="WBE232" s="91"/>
      <c r="WBF232" s="92"/>
      <c r="WBG232" s="12"/>
      <c r="WBH232" s="12"/>
      <c r="WBI232" s="92"/>
      <c r="WBJ232" s="92"/>
      <c r="WBK232" s="11"/>
      <c r="WBL232" s="11"/>
      <c r="WBM232" s="93"/>
      <c r="WBN232" s="91"/>
      <c r="WBO232" s="94"/>
      <c r="WBP232" s="95"/>
      <c r="WBQ232" s="90"/>
      <c r="WBR232" s="91"/>
      <c r="WBS232" s="91"/>
      <c r="WBT232" s="91"/>
      <c r="WBU232" s="91"/>
      <c r="WBV232" s="92"/>
      <c r="WBW232" s="12"/>
      <c r="WBX232" s="12"/>
      <c r="WBY232" s="92"/>
      <c r="WBZ232" s="92"/>
      <c r="WCA232" s="11"/>
      <c r="WCB232" s="11"/>
      <c r="WCC232" s="93"/>
      <c r="WCD232" s="91"/>
      <c r="WCE232" s="94"/>
      <c r="WCF232" s="95"/>
      <c r="WCG232" s="90"/>
      <c r="WCH232" s="91"/>
      <c r="WCI232" s="91"/>
      <c r="WCJ232" s="91"/>
      <c r="WCK232" s="91"/>
      <c r="WCL232" s="92"/>
      <c r="WCM232" s="12"/>
      <c r="WCN232" s="12"/>
      <c r="WCO232" s="92"/>
      <c r="WCP232" s="92"/>
      <c r="WCQ232" s="11"/>
      <c r="WCR232" s="11"/>
      <c r="WCS232" s="93"/>
      <c r="WCT232" s="91"/>
      <c r="WCU232" s="94"/>
      <c r="WCV232" s="95"/>
      <c r="WCW232" s="90"/>
      <c r="WCX232" s="91"/>
      <c r="WCY232" s="91"/>
      <c r="WCZ232" s="91"/>
      <c r="WDA232" s="91"/>
      <c r="WDB232" s="92"/>
      <c r="WDC232" s="12"/>
      <c r="WDD232" s="12"/>
      <c r="WDE232" s="92"/>
      <c r="WDF232" s="92"/>
      <c r="WDG232" s="11"/>
      <c r="WDH232" s="11"/>
      <c r="WDI232" s="93"/>
      <c r="WDJ232" s="91"/>
      <c r="WDK232" s="94"/>
      <c r="WDL232" s="95"/>
      <c r="WDM232" s="90"/>
      <c r="WDN232" s="91"/>
      <c r="WDO232" s="91"/>
      <c r="WDP232" s="91"/>
      <c r="WDQ232" s="91"/>
      <c r="WDR232" s="92"/>
      <c r="WDS232" s="12"/>
      <c r="WDT232" s="12"/>
      <c r="WDU232" s="92"/>
      <c r="WDV232" s="92"/>
      <c r="WDW232" s="11"/>
      <c r="WDX232" s="11"/>
      <c r="WDY232" s="93"/>
      <c r="WDZ232" s="91"/>
      <c r="WEA232" s="94"/>
      <c r="WEB232" s="95"/>
      <c r="WEC232" s="90"/>
      <c r="WED232" s="91"/>
      <c r="WEE232" s="91"/>
      <c r="WEF232" s="91"/>
      <c r="WEG232" s="91"/>
      <c r="WEH232" s="92"/>
      <c r="WEI232" s="12"/>
      <c r="WEJ232" s="12"/>
      <c r="WEK232" s="92"/>
      <c r="WEL232" s="92"/>
      <c r="WEM232" s="11"/>
      <c r="WEN232" s="11"/>
      <c r="WEO232" s="93"/>
      <c r="WEP232" s="91"/>
      <c r="WEQ232" s="94"/>
      <c r="WER232" s="95"/>
      <c r="WES232" s="90"/>
      <c r="WET232" s="91"/>
      <c r="WEU232" s="91"/>
      <c r="WEV232" s="91"/>
      <c r="WEW232" s="91"/>
      <c r="WEX232" s="92"/>
      <c r="WEY232" s="12"/>
      <c r="WEZ232" s="12"/>
      <c r="WFA232" s="92"/>
      <c r="WFB232" s="92"/>
      <c r="WFC232" s="11"/>
      <c r="WFD232" s="11"/>
      <c r="WFE232" s="93"/>
      <c r="WFF232" s="91"/>
      <c r="WFG232" s="94"/>
      <c r="WFH232" s="95"/>
      <c r="WFI232" s="90"/>
      <c r="WFJ232" s="91"/>
      <c r="WFK232" s="91"/>
      <c r="WFL232" s="91"/>
      <c r="WFM232" s="91"/>
      <c r="WFN232" s="92"/>
      <c r="WFO232" s="12"/>
      <c r="WFP232" s="12"/>
      <c r="WFQ232" s="92"/>
      <c r="WFR232" s="92"/>
      <c r="WFS232" s="11"/>
      <c r="WFT232" s="11"/>
      <c r="WFU232" s="93"/>
      <c r="WFV232" s="91"/>
      <c r="WFW232" s="94"/>
      <c r="WFX232" s="95"/>
      <c r="WFY232" s="90"/>
      <c r="WFZ232" s="91"/>
      <c r="WGA232" s="91"/>
      <c r="WGB232" s="91"/>
      <c r="WGC232" s="91"/>
      <c r="WGD232" s="92"/>
      <c r="WGE232" s="12"/>
      <c r="WGF232" s="12"/>
      <c r="WGG232" s="92"/>
      <c r="WGH232" s="92"/>
      <c r="WGI232" s="11"/>
      <c r="WGJ232" s="11"/>
      <c r="WGK232" s="93"/>
      <c r="WGL232" s="91"/>
      <c r="WGM232" s="94"/>
      <c r="WGN232" s="95"/>
      <c r="WGO232" s="90"/>
      <c r="WGP232" s="91"/>
      <c r="WGQ232" s="91"/>
      <c r="WGR232" s="91"/>
      <c r="WGS232" s="91"/>
      <c r="WGT232" s="92"/>
      <c r="WGU232" s="12"/>
      <c r="WGV232" s="12"/>
      <c r="WGW232" s="92"/>
      <c r="WGX232" s="92"/>
      <c r="WGY232" s="11"/>
      <c r="WGZ232" s="11"/>
      <c r="WHA232" s="93"/>
      <c r="WHB232" s="91"/>
      <c r="WHC232" s="94"/>
      <c r="WHD232" s="95"/>
      <c r="WHE232" s="90"/>
      <c r="WHF232" s="91"/>
      <c r="WHG232" s="91"/>
      <c r="WHH232" s="91"/>
      <c r="WHI232" s="91"/>
      <c r="WHJ232" s="92"/>
      <c r="WHK232" s="12"/>
      <c r="WHL232" s="12"/>
      <c r="WHM232" s="92"/>
      <c r="WHN232" s="92"/>
      <c r="WHO232" s="11"/>
      <c r="WHP232" s="11"/>
      <c r="WHQ232" s="93"/>
      <c r="WHR232" s="91"/>
      <c r="WHS232" s="94"/>
      <c r="WHT232" s="95"/>
      <c r="WHU232" s="90"/>
      <c r="WHV232" s="91"/>
      <c r="WHW232" s="91"/>
      <c r="WHX232" s="91"/>
      <c r="WHY232" s="91"/>
      <c r="WHZ232" s="92"/>
      <c r="WIA232" s="12"/>
      <c r="WIB232" s="12"/>
      <c r="WIC232" s="92"/>
      <c r="WID232" s="92"/>
      <c r="WIE232" s="11"/>
      <c r="WIF232" s="11"/>
      <c r="WIG232" s="93"/>
      <c r="WIH232" s="91"/>
      <c r="WII232" s="94"/>
      <c r="WIJ232" s="95"/>
      <c r="WIK232" s="90"/>
      <c r="WIL232" s="91"/>
      <c r="WIM232" s="91"/>
      <c r="WIN232" s="91"/>
      <c r="WIO232" s="91"/>
      <c r="WIP232" s="92"/>
      <c r="WIQ232" s="12"/>
      <c r="WIR232" s="12"/>
      <c r="WIS232" s="92"/>
      <c r="WIT232" s="92"/>
      <c r="WIU232" s="11"/>
      <c r="WIV232" s="11"/>
      <c r="WIW232" s="93"/>
      <c r="WIX232" s="91"/>
      <c r="WIY232" s="94"/>
      <c r="WIZ232" s="95"/>
      <c r="WJA232" s="90"/>
      <c r="WJB232" s="91"/>
      <c r="WJC232" s="91"/>
      <c r="WJD232" s="91"/>
      <c r="WJE232" s="91"/>
      <c r="WJF232" s="92"/>
      <c r="WJG232" s="12"/>
      <c r="WJH232" s="12"/>
      <c r="WJI232" s="92"/>
      <c r="WJJ232" s="92"/>
      <c r="WJK232" s="11"/>
      <c r="WJL232" s="11"/>
      <c r="WJM232" s="93"/>
      <c r="WJN232" s="91"/>
      <c r="WJO232" s="94"/>
      <c r="WJP232" s="95"/>
      <c r="WJQ232" s="90"/>
      <c r="WJR232" s="91"/>
      <c r="WJS232" s="91"/>
      <c r="WJT232" s="91"/>
      <c r="WJU232" s="91"/>
      <c r="WJV232" s="92"/>
      <c r="WJW232" s="12"/>
      <c r="WJX232" s="12"/>
      <c r="WJY232" s="92"/>
      <c r="WJZ232" s="92"/>
      <c r="WKA232" s="11"/>
      <c r="WKB232" s="11"/>
      <c r="WKC232" s="93"/>
      <c r="WKD232" s="91"/>
      <c r="WKE232" s="94"/>
      <c r="WKF232" s="95"/>
      <c r="WKG232" s="90"/>
      <c r="WKH232" s="91"/>
      <c r="WKI232" s="91"/>
      <c r="WKJ232" s="91"/>
      <c r="WKK232" s="91"/>
      <c r="WKL232" s="92"/>
      <c r="WKM232" s="12"/>
      <c r="WKN232" s="12"/>
      <c r="WKO232" s="92"/>
      <c r="WKP232" s="92"/>
      <c r="WKQ232" s="11"/>
      <c r="WKR232" s="11"/>
      <c r="WKS232" s="93"/>
      <c r="WKT232" s="91"/>
      <c r="WKU232" s="94"/>
      <c r="WKV232" s="95"/>
      <c r="WKW232" s="90"/>
      <c r="WKX232" s="91"/>
      <c r="WKY232" s="91"/>
      <c r="WKZ232" s="91"/>
      <c r="WLA232" s="91"/>
      <c r="WLB232" s="92"/>
      <c r="WLC232" s="12"/>
      <c r="WLD232" s="12"/>
      <c r="WLE232" s="92"/>
      <c r="WLF232" s="92"/>
      <c r="WLG232" s="11"/>
      <c r="WLH232" s="11"/>
      <c r="WLI232" s="93"/>
      <c r="WLJ232" s="91"/>
      <c r="WLK232" s="94"/>
      <c r="WLL232" s="95"/>
      <c r="WLM232" s="90"/>
      <c r="WLN232" s="91"/>
      <c r="WLO232" s="91"/>
      <c r="WLP232" s="91"/>
      <c r="WLQ232" s="91"/>
      <c r="WLR232" s="92"/>
      <c r="WLS232" s="12"/>
      <c r="WLT232" s="12"/>
      <c r="WLU232" s="92"/>
      <c r="WLV232" s="92"/>
      <c r="WLW232" s="11"/>
      <c r="WLX232" s="11"/>
      <c r="WLY232" s="93"/>
      <c r="WLZ232" s="91"/>
      <c r="WMA232" s="94"/>
      <c r="WMB232" s="95"/>
      <c r="WMC232" s="90"/>
      <c r="WMD232" s="91"/>
      <c r="WME232" s="91"/>
      <c r="WMF232" s="91"/>
      <c r="WMG232" s="91"/>
      <c r="WMH232" s="92"/>
      <c r="WMI232" s="12"/>
      <c r="WMJ232" s="12"/>
      <c r="WMK232" s="92"/>
      <c r="WML232" s="92"/>
      <c r="WMM232" s="11"/>
      <c r="WMN232" s="11"/>
      <c r="WMO232" s="93"/>
      <c r="WMP232" s="91"/>
      <c r="WMQ232" s="94"/>
      <c r="WMR232" s="95"/>
      <c r="WMS232" s="90"/>
      <c r="WMT232" s="91"/>
      <c r="WMU232" s="91"/>
      <c r="WMV232" s="91"/>
      <c r="WMW232" s="91"/>
      <c r="WMX232" s="92"/>
      <c r="WMY232" s="12"/>
      <c r="WMZ232" s="12"/>
      <c r="WNA232" s="92"/>
      <c r="WNB232" s="92"/>
      <c r="WNC232" s="11"/>
      <c r="WND232" s="11"/>
      <c r="WNE232" s="93"/>
      <c r="WNF232" s="91"/>
      <c r="WNG232" s="94"/>
      <c r="WNH232" s="95"/>
      <c r="WNI232" s="90"/>
      <c r="WNJ232" s="91"/>
      <c r="WNK232" s="91"/>
      <c r="WNL232" s="91"/>
      <c r="WNM232" s="91"/>
      <c r="WNN232" s="92"/>
      <c r="WNO232" s="12"/>
      <c r="WNP232" s="12"/>
      <c r="WNQ232" s="92"/>
      <c r="WNR232" s="92"/>
      <c r="WNS232" s="11"/>
      <c r="WNT232" s="11"/>
      <c r="WNU232" s="93"/>
      <c r="WNV232" s="91"/>
      <c r="WNW232" s="94"/>
      <c r="WNX232" s="95"/>
      <c r="WNY232" s="90"/>
      <c r="WNZ232" s="91"/>
      <c r="WOA232" s="91"/>
      <c r="WOB232" s="91"/>
      <c r="WOC232" s="91"/>
      <c r="WOD232" s="92"/>
      <c r="WOE232" s="12"/>
      <c r="WOF232" s="12"/>
      <c r="WOG232" s="92"/>
      <c r="WOH232" s="92"/>
      <c r="WOI232" s="11"/>
      <c r="WOJ232" s="11"/>
      <c r="WOK232" s="93"/>
      <c r="WOL232" s="91"/>
      <c r="WOM232" s="94"/>
      <c r="WON232" s="95"/>
      <c r="WOO232" s="90"/>
      <c r="WOP232" s="91"/>
      <c r="WOQ232" s="91"/>
      <c r="WOR232" s="91"/>
      <c r="WOS232" s="91"/>
      <c r="WOT232" s="92"/>
      <c r="WOU232" s="12"/>
      <c r="WOV232" s="12"/>
      <c r="WOW232" s="92"/>
      <c r="WOX232" s="92"/>
      <c r="WOY232" s="11"/>
      <c r="WOZ232" s="11"/>
      <c r="WPA232" s="93"/>
      <c r="WPB232" s="91"/>
      <c r="WPC232" s="94"/>
      <c r="WPD232" s="95"/>
      <c r="WPE232" s="90"/>
      <c r="WPF232" s="91"/>
      <c r="WPG232" s="91"/>
      <c r="WPH232" s="91"/>
      <c r="WPI232" s="91"/>
      <c r="WPJ232" s="92"/>
      <c r="WPK232" s="12"/>
      <c r="WPL232" s="12"/>
      <c r="WPM232" s="92"/>
      <c r="WPN232" s="92"/>
      <c r="WPO232" s="11"/>
      <c r="WPP232" s="11"/>
      <c r="WPQ232" s="93"/>
      <c r="WPR232" s="91"/>
      <c r="WPS232" s="94"/>
      <c r="WPT232" s="95"/>
      <c r="WPU232" s="90"/>
      <c r="WPV232" s="91"/>
      <c r="WPW232" s="91"/>
      <c r="WPX232" s="91"/>
      <c r="WPY232" s="91"/>
      <c r="WPZ232" s="92"/>
      <c r="WQA232" s="12"/>
      <c r="WQB232" s="12"/>
      <c r="WQC232" s="92"/>
      <c r="WQD232" s="92"/>
      <c r="WQE232" s="11"/>
      <c r="WQF232" s="11"/>
      <c r="WQG232" s="93"/>
      <c r="WQH232" s="91"/>
      <c r="WQI232" s="94"/>
      <c r="WQJ232" s="95"/>
      <c r="WQK232" s="90"/>
      <c r="WQL232" s="91"/>
      <c r="WQM232" s="91"/>
      <c r="WQN232" s="91"/>
      <c r="WQO232" s="91"/>
      <c r="WQP232" s="92"/>
      <c r="WQQ232" s="12"/>
      <c r="WQR232" s="12"/>
      <c r="WQS232" s="92"/>
      <c r="WQT232" s="92"/>
      <c r="WQU232" s="11"/>
      <c r="WQV232" s="11"/>
      <c r="WQW232" s="93"/>
      <c r="WQX232" s="91"/>
      <c r="WQY232" s="94"/>
      <c r="WQZ232" s="95"/>
      <c r="WRA232" s="90"/>
      <c r="WRB232" s="91"/>
      <c r="WRC232" s="91"/>
      <c r="WRD232" s="91"/>
      <c r="WRE232" s="91"/>
      <c r="WRF232" s="92"/>
      <c r="WRG232" s="12"/>
      <c r="WRH232" s="12"/>
      <c r="WRI232" s="92"/>
      <c r="WRJ232" s="92"/>
      <c r="WRK232" s="11"/>
      <c r="WRL232" s="11"/>
      <c r="WRM232" s="93"/>
      <c r="WRN232" s="91"/>
      <c r="WRO232" s="94"/>
      <c r="WRP232" s="95"/>
      <c r="WRQ232" s="90"/>
      <c r="WRR232" s="91"/>
      <c r="WRS232" s="91"/>
      <c r="WRT232" s="91"/>
      <c r="WRU232" s="91"/>
      <c r="WRV232" s="92"/>
      <c r="WRW232" s="12"/>
      <c r="WRX232" s="12"/>
      <c r="WRY232" s="92"/>
      <c r="WRZ232" s="92"/>
      <c r="WSA232" s="11"/>
      <c r="WSB232" s="11"/>
      <c r="WSC232" s="93"/>
      <c r="WSD232" s="91"/>
      <c r="WSE232" s="94"/>
      <c r="WSF232" s="95"/>
      <c r="WSG232" s="90"/>
      <c r="WSH232" s="91"/>
      <c r="WSI232" s="91"/>
      <c r="WSJ232" s="91"/>
      <c r="WSK232" s="91"/>
      <c r="WSL232" s="92"/>
      <c r="WSM232" s="12"/>
      <c r="WSN232" s="12"/>
      <c r="WSO232" s="92"/>
      <c r="WSP232" s="92"/>
      <c r="WSQ232" s="11"/>
      <c r="WSR232" s="11"/>
      <c r="WSS232" s="93"/>
      <c r="WST232" s="91"/>
      <c r="WSU232" s="94"/>
      <c r="WSV232" s="95"/>
      <c r="WSW232" s="90"/>
      <c r="WSX232" s="91"/>
      <c r="WSY232" s="91"/>
      <c r="WSZ232" s="91"/>
      <c r="WTA232" s="91"/>
      <c r="WTB232" s="92"/>
      <c r="WTC232" s="12"/>
      <c r="WTD232" s="12"/>
      <c r="WTE232" s="92"/>
      <c r="WTF232" s="92"/>
      <c r="WTG232" s="11"/>
      <c r="WTH232" s="11"/>
      <c r="WTI232" s="93"/>
      <c r="WTJ232" s="91"/>
      <c r="WTK232" s="94"/>
      <c r="WTL232" s="95"/>
      <c r="WTM232" s="90"/>
      <c r="WTN232" s="91"/>
      <c r="WTO232" s="91"/>
      <c r="WTP232" s="91"/>
      <c r="WTQ232" s="91"/>
      <c r="WTR232" s="92"/>
      <c r="WTS232" s="12"/>
      <c r="WTT232" s="12"/>
      <c r="WTU232" s="92"/>
      <c r="WTV232" s="92"/>
      <c r="WTW232" s="11"/>
      <c r="WTX232" s="11"/>
      <c r="WTY232" s="93"/>
      <c r="WTZ232" s="91"/>
      <c r="WUA232" s="94"/>
      <c r="WUB232" s="95"/>
      <c r="WUC232" s="90"/>
      <c r="WUD232" s="91"/>
      <c r="WUE232" s="91"/>
      <c r="WUF232" s="91"/>
      <c r="WUG232" s="91"/>
      <c r="WUH232" s="92"/>
      <c r="WUI232" s="12"/>
      <c r="WUJ232" s="12"/>
      <c r="WUK232" s="92"/>
      <c r="WUL232" s="92"/>
      <c r="WUM232" s="11"/>
      <c r="WUN232" s="11"/>
      <c r="WUO232" s="93"/>
      <c r="WUP232" s="91"/>
      <c r="WUQ232" s="94"/>
      <c r="WUR232" s="95"/>
      <c r="WUS232" s="90"/>
      <c r="WUT232" s="91"/>
      <c r="WUU232" s="91"/>
      <c r="WUV232" s="91"/>
      <c r="WUW232" s="91"/>
      <c r="WUX232" s="92"/>
      <c r="WUY232" s="12"/>
      <c r="WUZ232" s="12"/>
      <c r="WVA232" s="92"/>
      <c r="WVB232" s="92"/>
      <c r="WVC232" s="11"/>
      <c r="WVD232" s="11"/>
      <c r="WVE232" s="93"/>
      <c r="WVF232" s="91"/>
      <c r="WVG232" s="94"/>
      <c r="WVH232" s="95"/>
      <c r="WVI232" s="90"/>
      <c r="WVJ232" s="91"/>
      <c r="WVK232" s="91"/>
      <c r="WVL232" s="91"/>
      <c r="WVM232" s="91"/>
      <c r="WVN232" s="92"/>
      <c r="WVO232" s="12"/>
      <c r="WVP232" s="12"/>
      <c r="WVQ232" s="92"/>
      <c r="WVR232" s="92"/>
      <c r="WVS232" s="11"/>
      <c r="WVT232" s="11"/>
      <c r="WVU232" s="93"/>
      <c r="WVV232" s="91"/>
      <c r="WVW232" s="94"/>
      <c r="WVX232" s="95"/>
      <c r="WVY232" s="90"/>
      <c r="WVZ232" s="91"/>
      <c r="WWA232" s="91"/>
      <c r="WWB232" s="91"/>
      <c r="WWC232" s="91"/>
      <c r="WWD232" s="92"/>
      <c r="WWE232" s="12"/>
      <c r="WWF232" s="12"/>
      <c r="WWG232" s="92"/>
      <c r="WWH232" s="92"/>
      <c r="WWI232" s="11"/>
      <c r="WWJ232" s="11"/>
      <c r="WWK232" s="93"/>
      <c r="WWL232" s="91"/>
      <c r="WWM232" s="94"/>
      <c r="WWN232" s="95"/>
      <c r="WWO232" s="90"/>
      <c r="WWP232" s="91"/>
      <c r="WWQ232" s="91"/>
      <c r="WWR232" s="91"/>
      <c r="WWS232" s="91"/>
      <c r="WWT232" s="92"/>
      <c r="WWU232" s="12"/>
      <c r="WWV232" s="12"/>
      <c r="WWW232" s="92"/>
      <c r="WWX232" s="92"/>
      <c r="WWY232" s="11"/>
      <c r="WWZ232" s="11"/>
      <c r="WXA232" s="93"/>
      <c r="WXB232" s="91"/>
      <c r="WXC232" s="94"/>
      <c r="WXD232" s="95"/>
      <c r="WXE232" s="90"/>
      <c r="WXF232" s="91"/>
      <c r="WXG232" s="91"/>
      <c r="WXH232" s="91"/>
      <c r="WXI232" s="91"/>
      <c r="WXJ232" s="92"/>
      <c r="WXK232" s="12"/>
      <c r="WXL232" s="12"/>
      <c r="WXM232" s="92"/>
      <c r="WXN232" s="92"/>
      <c r="WXO232" s="11"/>
      <c r="WXP232" s="11"/>
      <c r="WXQ232" s="93"/>
      <c r="WXR232" s="91"/>
      <c r="WXS232" s="94"/>
      <c r="WXT232" s="95"/>
      <c r="WXU232" s="90"/>
      <c r="WXV232" s="91"/>
      <c r="WXW232" s="91"/>
      <c r="WXX232" s="91"/>
      <c r="WXY232" s="91"/>
      <c r="WXZ232" s="92"/>
      <c r="WYA232" s="12"/>
      <c r="WYB232" s="12"/>
      <c r="WYC232" s="92"/>
      <c r="WYD232" s="92"/>
      <c r="WYE232" s="11"/>
      <c r="WYF232" s="11"/>
      <c r="WYG232" s="93"/>
      <c r="WYH232" s="91"/>
      <c r="WYI232" s="94"/>
      <c r="WYJ232" s="95"/>
      <c r="WYK232" s="90"/>
      <c r="WYL232" s="91"/>
      <c r="WYM232" s="91"/>
      <c r="WYN232" s="91"/>
      <c r="WYO232" s="91"/>
      <c r="WYP232" s="92"/>
      <c r="WYQ232" s="12"/>
      <c r="WYR232" s="12"/>
      <c r="WYS232" s="92"/>
      <c r="WYT232" s="92"/>
      <c r="WYU232" s="11"/>
      <c r="WYV232" s="11"/>
      <c r="WYW232" s="93"/>
      <c r="WYX232" s="91"/>
      <c r="WYY232" s="94"/>
      <c r="WYZ232" s="95"/>
      <c r="WZA232" s="90"/>
      <c r="WZB232" s="91"/>
      <c r="WZC232" s="91"/>
      <c r="WZD232" s="91"/>
      <c r="WZE232" s="91"/>
      <c r="WZF232" s="92"/>
      <c r="WZG232" s="12"/>
      <c r="WZH232" s="12"/>
      <c r="WZI232" s="92"/>
      <c r="WZJ232" s="92"/>
      <c r="WZK232" s="11"/>
      <c r="WZL232" s="11"/>
      <c r="WZM232" s="93"/>
      <c r="WZN232" s="91"/>
      <c r="WZO232" s="94"/>
      <c r="WZP232" s="95"/>
      <c r="WZQ232" s="90"/>
      <c r="WZR232" s="91"/>
      <c r="WZS232" s="91"/>
      <c r="WZT232" s="91"/>
      <c r="WZU232" s="91"/>
      <c r="WZV232" s="92"/>
      <c r="WZW232" s="12"/>
      <c r="WZX232" s="12"/>
      <c r="WZY232" s="92"/>
      <c r="WZZ232" s="92"/>
      <c r="XAA232" s="11"/>
      <c r="XAB232" s="11"/>
      <c r="XAC232" s="93"/>
      <c r="XAD232" s="91"/>
      <c r="XAE232" s="94"/>
      <c r="XAF232" s="95"/>
      <c r="XAG232" s="90"/>
      <c r="XAH232" s="91"/>
      <c r="XAI232" s="91"/>
      <c r="XAJ232" s="91"/>
      <c r="XAK232" s="91"/>
      <c r="XAL232" s="92"/>
      <c r="XAM232" s="12"/>
      <c r="XAN232" s="12"/>
      <c r="XAO232" s="92"/>
      <c r="XAP232" s="92"/>
      <c r="XAQ232" s="11"/>
      <c r="XAR232" s="11"/>
      <c r="XAS232" s="93"/>
      <c r="XAT232" s="91"/>
      <c r="XAU232" s="94"/>
      <c r="XAV232" s="95"/>
      <c r="XAW232" s="90"/>
      <c r="XAX232" s="91"/>
      <c r="XAY232" s="91"/>
      <c r="XAZ232" s="91"/>
      <c r="XBA232" s="91"/>
      <c r="XBB232" s="92"/>
      <c r="XBC232" s="12"/>
      <c r="XBD232" s="12"/>
      <c r="XBE232" s="92"/>
      <c r="XBF232" s="92"/>
      <c r="XBG232" s="11"/>
      <c r="XBH232" s="11"/>
      <c r="XBI232" s="93"/>
      <c r="XBJ232" s="91"/>
      <c r="XBK232" s="94"/>
      <c r="XBL232" s="95"/>
      <c r="XBM232" s="90"/>
      <c r="XBN232" s="91"/>
      <c r="XBO232" s="91"/>
      <c r="XBP232" s="91"/>
      <c r="XBQ232" s="91"/>
      <c r="XBR232" s="92"/>
      <c r="XBS232" s="12"/>
      <c r="XBT232" s="12"/>
      <c r="XBU232" s="92"/>
      <c r="XBV232" s="92"/>
      <c r="XBW232" s="11"/>
      <c r="XBX232" s="11"/>
      <c r="XBY232" s="93"/>
      <c r="XBZ232" s="91"/>
      <c r="XCA232" s="94"/>
      <c r="XCB232" s="95"/>
      <c r="XCC232" s="90"/>
      <c r="XCD232" s="91"/>
      <c r="XCE232" s="91"/>
      <c r="XCF232" s="91"/>
      <c r="XCG232" s="91"/>
      <c r="XCH232" s="92"/>
      <c r="XCI232" s="12"/>
      <c r="XCJ232" s="12"/>
      <c r="XCK232" s="92"/>
      <c r="XCL232" s="92"/>
      <c r="XCM232" s="11"/>
      <c r="XCN232" s="11"/>
      <c r="XCO232" s="93"/>
      <c r="XCP232" s="91"/>
      <c r="XCQ232" s="94"/>
      <c r="XCR232" s="95"/>
      <c r="XCS232" s="90"/>
      <c r="XCT232" s="91"/>
      <c r="XCU232" s="91"/>
      <c r="XCV232" s="91"/>
      <c r="XCW232" s="91"/>
      <c r="XCX232" s="92"/>
      <c r="XCY232" s="12"/>
      <c r="XCZ232" s="12"/>
      <c r="XDA232" s="92"/>
      <c r="XDB232" s="92"/>
      <c r="XDC232" s="11"/>
      <c r="XDD232" s="11"/>
      <c r="XDE232" s="93"/>
      <c r="XDF232" s="91"/>
      <c r="XDG232" s="94"/>
      <c r="XDH232" s="95"/>
      <c r="XDI232" s="90"/>
      <c r="XDJ232" s="91"/>
      <c r="XDK232" s="91"/>
      <c r="XDL232" s="91"/>
      <c r="XDM232" s="91"/>
      <c r="XDN232" s="92"/>
      <c r="XDO232" s="12"/>
      <c r="XDP232" s="12"/>
      <c r="XDQ232" s="92"/>
      <c r="XDR232" s="92"/>
      <c r="XDS232" s="11"/>
      <c r="XDT232" s="11"/>
      <c r="XDU232" s="93"/>
      <c r="XDV232" s="91"/>
      <c r="XDW232" s="94"/>
      <c r="XDX232" s="95"/>
      <c r="XDY232" s="90"/>
      <c r="XDZ232" s="91"/>
      <c r="XEA232" s="91"/>
      <c r="XEB232" s="91"/>
      <c r="XEC232" s="91"/>
      <c r="XED232" s="92"/>
      <c r="XEE232" s="12"/>
      <c r="XEF232" s="12"/>
      <c r="XEG232" s="92"/>
      <c r="XEH232" s="92"/>
      <c r="XEI232" s="11"/>
      <c r="XEJ232" s="11"/>
      <c r="XEK232" s="93"/>
      <c r="XEL232" s="91"/>
      <c r="XEM232" s="94"/>
    </row>
    <row r="233" spans="1:16367" s="13" customFormat="1" ht="50.25" customHeight="1" x14ac:dyDescent="0.2">
      <c r="A233" s="4"/>
      <c r="B233" s="68">
        <v>80111701</v>
      </c>
      <c r="C233" s="36" t="s">
        <v>107967</v>
      </c>
      <c r="D233" s="16">
        <v>10</v>
      </c>
      <c r="E233" s="16">
        <v>11</v>
      </c>
      <c r="F233" s="16">
        <v>3</v>
      </c>
      <c r="G233" s="41">
        <v>1</v>
      </c>
      <c r="H233" s="41">
        <v>0</v>
      </c>
      <c r="I233" s="18">
        <v>4025449200</v>
      </c>
      <c r="J233" s="18">
        <f>+I233</f>
        <v>4025449200</v>
      </c>
      <c r="K233" s="41">
        <v>0</v>
      </c>
      <c r="L233" s="41">
        <v>0</v>
      </c>
      <c r="M233" s="32" t="s">
        <v>107823</v>
      </c>
      <c r="N233" s="19" t="s">
        <v>15</v>
      </c>
      <c r="O233" s="30" t="s">
        <v>108137</v>
      </c>
      <c r="P233" s="16">
        <v>3102466420</v>
      </c>
      <c r="Q233" s="31" t="s">
        <v>107969</v>
      </c>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7"/>
      <c r="CV233" s="7"/>
      <c r="CW233" s="7"/>
      <c r="CX233" s="7"/>
      <c r="CY233" s="7"/>
      <c r="CZ233" s="7"/>
      <c r="DA233" s="7"/>
      <c r="DB233" s="7"/>
      <c r="DC233" s="7"/>
      <c r="DD233" s="7"/>
      <c r="DE233" s="7"/>
      <c r="DF233" s="7"/>
      <c r="DG233" s="7"/>
      <c r="DH233" s="7"/>
      <c r="DI233" s="7"/>
      <c r="DJ233" s="7"/>
      <c r="DK233" s="7"/>
      <c r="DL233" s="7"/>
      <c r="DM233" s="7"/>
      <c r="DN233" s="7"/>
      <c r="DO233" s="7"/>
      <c r="DP233" s="7"/>
      <c r="DQ233" s="7"/>
      <c r="DR233" s="7"/>
      <c r="DS233" s="7"/>
      <c r="DT233" s="7"/>
      <c r="DU233" s="7"/>
      <c r="DV233" s="7"/>
      <c r="DW233" s="7"/>
      <c r="DX233" s="7"/>
      <c r="DY233" s="7"/>
      <c r="DZ233" s="7"/>
      <c r="EA233" s="7"/>
      <c r="EB233" s="7"/>
      <c r="EC233" s="7"/>
      <c r="ED233" s="7"/>
      <c r="EE233" s="7"/>
      <c r="EF233" s="7"/>
      <c r="EG233" s="7"/>
      <c r="EH233" s="7"/>
      <c r="EI233" s="7"/>
      <c r="EJ233" s="7"/>
      <c r="EK233" s="7"/>
      <c r="EL233" s="7"/>
      <c r="EM233" s="7"/>
      <c r="EN233" s="7"/>
      <c r="EO233" s="7"/>
      <c r="EP233" s="7"/>
      <c r="EQ233" s="7"/>
      <c r="ER233" s="7"/>
      <c r="ES233" s="7"/>
      <c r="ET233" s="7"/>
      <c r="EU233" s="7"/>
      <c r="EV233" s="7"/>
      <c r="EW233" s="7"/>
      <c r="EX233" s="7"/>
      <c r="EY233" s="7"/>
      <c r="EZ233" s="7"/>
      <c r="FA233" s="7"/>
      <c r="FB233" s="7"/>
      <c r="FC233" s="7"/>
      <c r="FD233" s="7"/>
      <c r="FE233" s="7"/>
      <c r="FF233" s="7"/>
      <c r="FG233" s="7"/>
      <c r="FH233" s="7"/>
      <c r="FI233" s="7"/>
      <c r="FJ233" s="7"/>
      <c r="FK233" s="7"/>
      <c r="FL233" s="7"/>
      <c r="FM233" s="7"/>
      <c r="FN233" s="7"/>
      <c r="FO233" s="7"/>
      <c r="FP233" s="7"/>
      <c r="FQ233" s="7"/>
      <c r="FR233" s="7"/>
      <c r="FS233" s="7"/>
      <c r="FT233" s="7"/>
      <c r="FU233" s="7"/>
      <c r="FV233" s="7"/>
      <c r="FW233" s="7"/>
      <c r="FX233" s="7"/>
      <c r="FY233" s="7"/>
      <c r="FZ233" s="7"/>
      <c r="GA233" s="7"/>
      <c r="GB233" s="7"/>
      <c r="GC233" s="7"/>
      <c r="GD233" s="7"/>
      <c r="GE233" s="7"/>
      <c r="GF233" s="7"/>
      <c r="GG233" s="7"/>
      <c r="GH233" s="7"/>
      <c r="GI233" s="7"/>
      <c r="GJ233" s="7"/>
      <c r="GK233" s="7"/>
      <c r="GL233" s="7"/>
      <c r="GM233" s="7"/>
      <c r="GN233" s="7"/>
      <c r="GO233" s="7"/>
      <c r="GP233" s="7"/>
      <c r="GQ233" s="7"/>
      <c r="GR233" s="7"/>
      <c r="GS233" s="7"/>
      <c r="GT233" s="7"/>
      <c r="GU233" s="7"/>
      <c r="GV233" s="7"/>
      <c r="GW233" s="7"/>
      <c r="GX233" s="7"/>
      <c r="GY233" s="7"/>
      <c r="GZ233" s="7"/>
      <c r="HA233" s="7"/>
      <c r="HB233" s="7"/>
      <c r="HC233" s="7"/>
      <c r="HD233" s="7"/>
      <c r="HE233" s="7"/>
      <c r="HF233" s="7"/>
      <c r="HG233" s="7"/>
      <c r="HH233" s="7"/>
      <c r="HI233" s="7"/>
      <c r="HJ233" s="7"/>
      <c r="HK233" s="7"/>
      <c r="HL233" s="7"/>
      <c r="HM233" s="7"/>
      <c r="HN233" s="7"/>
      <c r="HO233" s="7"/>
      <c r="HP233" s="7"/>
      <c r="HQ233" s="7"/>
      <c r="HR233" s="7"/>
      <c r="HS233" s="7"/>
      <c r="HT233" s="7"/>
      <c r="HU233" s="7"/>
      <c r="HV233" s="7"/>
      <c r="HW233" s="7"/>
      <c r="HX233" s="7"/>
      <c r="HY233" s="7"/>
      <c r="HZ233" s="7"/>
      <c r="IA233" s="7"/>
      <c r="IB233" s="7"/>
      <c r="IC233" s="7"/>
      <c r="ID233" s="7"/>
      <c r="IE233" s="7"/>
      <c r="IF233" s="7"/>
      <c r="IG233" s="7"/>
      <c r="IH233" s="7"/>
      <c r="II233" s="7"/>
      <c r="IJ233" s="7"/>
      <c r="IK233" s="7"/>
      <c r="IL233" s="7"/>
      <c r="IM233" s="7"/>
      <c r="IN233" s="7"/>
      <c r="IO233" s="7"/>
      <c r="IP233" s="7"/>
      <c r="IQ233" s="7"/>
      <c r="IR233" s="7"/>
      <c r="IS233" s="7"/>
      <c r="IT233" s="7"/>
      <c r="IU233" s="7"/>
      <c r="IV233" s="7"/>
      <c r="IW233" s="7"/>
      <c r="IX233" s="7"/>
      <c r="IY233" s="7"/>
      <c r="IZ233" s="7"/>
      <c r="JA233" s="7"/>
      <c r="JB233" s="7"/>
      <c r="JC233" s="7"/>
      <c r="JD233" s="7"/>
      <c r="JE233" s="7"/>
      <c r="JF233" s="7"/>
      <c r="JG233" s="7"/>
      <c r="JH233" s="7"/>
      <c r="JI233" s="7"/>
      <c r="JJ233" s="7"/>
      <c r="JK233" s="7"/>
      <c r="JL233" s="7"/>
      <c r="JM233" s="7"/>
      <c r="JN233" s="7"/>
      <c r="JO233" s="7"/>
      <c r="JP233" s="7"/>
      <c r="JQ233" s="7"/>
      <c r="JR233" s="7"/>
      <c r="JS233" s="7"/>
      <c r="JT233" s="7"/>
      <c r="JU233" s="7"/>
      <c r="JV233" s="7"/>
      <c r="JW233" s="7"/>
      <c r="JX233" s="7"/>
      <c r="JY233" s="7"/>
      <c r="JZ233" s="7"/>
      <c r="KA233" s="7"/>
      <c r="KB233" s="7"/>
      <c r="KC233" s="7"/>
      <c r="KD233" s="7"/>
      <c r="KE233" s="7"/>
      <c r="KF233" s="7"/>
      <c r="KG233" s="7"/>
      <c r="KH233" s="7"/>
      <c r="KI233" s="7"/>
      <c r="KJ233" s="7"/>
      <c r="KK233" s="7"/>
      <c r="KL233" s="7"/>
      <c r="KM233" s="7"/>
      <c r="KN233" s="7"/>
      <c r="KO233" s="7"/>
      <c r="KP233" s="7"/>
      <c r="KQ233" s="7"/>
      <c r="KR233" s="7"/>
      <c r="KS233" s="7"/>
      <c r="KT233" s="7"/>
      <c r="KU233" s="7"/>
      <c r="KV233" s="7"/>
      <c r="KW233" s="7"/>
      <c r="KX233" s="7"/>
      <c r="KY233" s="7"/>
      <c r="KZ233" s="7"/>
      <c r="LA233" s="7"/>
      <c r="LB233" s="7"/>
      <c r="LC233" s="7"/>
      <c r="LD233" s="7"/>
      <c r="LE233" s="7"/>
      <c r="LF233" s="7"/>
      <c r="LG233" s="7"/>
      <c r="LH233" s="7"/>
      <c r="LI233" s="7"/>
      <c r="LJ233" s="7"/>
      <c r="LK233" s="7"/>
      <c r="LL233" s="7"/>
      <c r="LM233" s="7"/>
      <c r="LN233" s="7"/>
      <c r="LO233" s="7"/>
      <c r="LP233" s="7"/>
      <c r="LQ233" s="7"/>
      <c r="LR233" s="7"/>
      <c r="LS233" s="7"/>
      <c r="LT233" s="7"/>
      <c r="LU233" s="7"/>
      <c r="LV233" s="7"/>
      <c r="LW233" s="7"/>
      <c r="LX233" s="7"/>
      <c r="LY233" s="7"/>
      <c r="LZ233" s="7"/>
      <c r="MA233" s="7"/>
      <c r="MB233" s="7"/>
      <c r="MC233" s="7"/>
      <c r="MD233" s="7"/>
      <c r="ME233" s="7"/>
      <c r="MF233" s="7"/>
      <c r="MG233" s="7"/>
      <c r="MH233" s="7"/>
      <c r="MI233" s="7"/>
      <c r="MJ233" s="7"/>
      <c r="MK233" s="7"/>
      <c r="ML233" s="7"/>
      <c r="MM233" s="7"/>
      <c r="MN233" s="7"/>
      <c r="MO233" s="7"/>
      <c r="MP233" s="7"/>
      <c r="MQ233" s="7"/>
      <c r="MR233" s="7"/>
      <c r="MS233" s="7"/>
      <c r="MT233" s="7"/>
      <c r="MU233" s="7"/>
      <c r="MV233" s="7"/>
      <c r="MW233" s="7"/>
      <c r="MX233" s="7"/>
      <c r="MY233" s="7"/>
      <c r="MZ233" s="7"/>
      <c r="NA233" s="7"/>
      <c r="NB233" s="7"/>
      <c r="NC233" s="7"/>
      <c r="ND233" s="7"/>
      <c r="NE233" s="7"/>
      <c r="NF233" s="7"/>
      <c r="NG233" s="7"/>
      <c r="NH233" s="7"/>
      <c r="NI233" s="7"/>
      <c r="NJ233" s="7"/>
      <c r="NK233" s="7"/>
      <c r="NL233" s="7"/>
      <c r="NM233" s="7"/>
      <c r="NN233" s="7"/>
      <c r="NO233" s="7"/>
      <c r="NP233" s="7"/>
      <c r="NQ233" s="7"/>
      <c r="NR233" s="7"/>
      <c r="NS233" s="7"/>
      <c r="NT233" s="7"/>
      <c r="NU233" s="7"/>
      <c r="NV233" s="7"/>
      <c r="NW233" s="7"/>
      <c r="NX233" s="7"/>
      <c r="NY233" s="7"/>
      <c r="NZ233" s="7"/>
      <c r="OA233" s="7"/>
      <c r="OB233" s="7"/>
      <c r="OC233" s="7"/>
      <c r="OD233" s="7"/>
      <c r="OE233" s="7"/>
      <c r="OF233" s="7"/>
      <c r="OG233" s="7"/>
      <c r="OH233" s="7"/>
      <c r="OI233" s="7"/>
      <c r="OJ233" s="7"/>
      <c r="OK233" s="7"/>
      <c r="OL233" s="7"/>
      <c r="OM233" s="7"/>
      <c r="ON233" s="7"/>
      <c r="OO233" s="7"/>
      <c r="OP233" s="7"/>
      <c r="OQ233" s="7"/>
      <c r="OR233" s="7"/>
      <c r="OS233" s="7"/>
      <c r="OT233" s="7"/>
      <c r="OU233" s="7"/>
      <c r="OV233" s="7"/>
      <c r="OW233" s="7"/>
      <c r="OX233" s="7"/>
      <c r="OY233" s="7"/>
      <c r="OZ233" s="7"/>
      <c r="PA233" s="7"/>
      <c r="PB233" s="7"/>
      <c r="PC233" s="7"/>
      <c r="PD233" s="7"/>
      <c r="PE233" s="7"/>
      <c r="PF233" s="7"/>
      <c r="PG233" s="7"/>
      <c r="PH233" s="7"/>
      <c r="PI233" s="7"/>
      <c r="PJ233" s="7"/>
      <c r="PK233" s="7"/>
      <c r="PL233" s="7"/>
      <c r="PM233" s="7"/>
      <c r="PN233" s="7"/>
      <c r="PO233" s="7"/>
      <c r="PP233" s="7"/>
      <c r="PQ233" s="7"/>
      <c r="PR233" s="7"/>
      <c r="PS233" s="7"/>
      <c r="PT233" s="7"/>
      <c r="PU233" s="7"/>
      <c r="PV233" s="7"/>
      <c r="PW233" s="7"/>
      <c r="PX233" s="7"/>
      <c r="PY233" s="7"/>
      <c r="PZ233" s="7"/>
      <c r="QA233" s="7"/>
      <c r="QB233" s="7"/>
      <c r="QC233" s="7"/>
      <c r="QD233" s="7"/>
      <c r="QE233" s="7"/>
      <c r="QF233" s="7"/>
      <c r="QG233" s="7"/>
      <c r="QH233" s="7"/>
      <c r="QI233" s="7"/>
      <c r="QJ233" s="7"/>
      <c r="QK233" s="7"/>
      <c r="QL233" s="7"/>
      <c r="QM233" s="7"/>
      <c r="QN233" s="7"/>
      <c r="QO233" s="7"/>
      <c r="QP233" s="7"/>
      <c r="QQ233" s="7"/>
      <c r="QR233" s="7"/>
      <c r="QS233" s="7"/>
      <c r="QT233" s="7"/>
      <c r="QU233" s="7"/>
      <c r="QV233" s="7"/>
      <c r="QW233" s="7"/>
      <c r="QX233" s="7"/>
      <c r="QY233" s="7"/>
      <c r="QZ233" s="7"/>
      <c r="RA233" s="7"/>
      <c r="RB233" s="7"/>
      <c r="RC233" s="7"/>
      <c r="RD233" s="7"/>
      <c r="RE233" s="7"/>
      <c r="RF233" s="7"/>
      <c r="RG233" s="7"/>
      <c r="RH233" s="7"/>
      <c r="RI233" s="7"/>
      <c r="RJ233" s="7"/>
      <c r="RK233" s="7"/>
      <c r="RL233" s="7"/>
      <c r="RM233" s="7"/>
      <c r="RN233" s="7"/>
      <c r="RO233" s="7"/>
      <c r="RP233" s="7"/>
      <c r="RQ233" s="7"/>
      <c r="RR233" s="7"/>
      <c r="RS233" s="7"/>
      <c r="RT233" s="7"/>
      <c r="RU233" s="7"/>
      <c r="RV233" s="7"/>
      <c r="RW233" s="7"/>
      <c r="RX233" s="7"/>
      <c r="RY233" s="7"/>
      <c r="RZ233" s="7"/>
      <c r="SA233" s="7"/>
      <c r="SB233" s="7"/>
      <c r="SC233" s="7"/>
      <c r="SD233" s="7"/>
      <c r="SE233" s="7"/>
      <c r="SF233" s="7"/>
      <c r="SG233" s="7"/>
      <c r="SH233" s="7"/>
      <c r="SI233" s="7"/>
      <c r="SJ233" s="7"/>
      <c r="SK233" s="7"/>
      <c r="SL233" s="7"/>
      <c r="SM233" s="7"/>
      <c r="SN233" s="7"/>
      <c r="SO233" s="7"/>
      <c r="SP233" s="7"/>
      <c r="SQ233" s="7"/>
      <c r="SR233" s="7"/>
      <c r="SS233" s="7"/>
      <c r="ST233" s="7"/>
      <c r="SU233" s="7"/>
      <c r="SV233" s="7"/>
      <c r="SW233" s="7"/>
      <c r="SX233" s="7"/>
      <c r="SY233" s="7"/>
      <c r="SZ233" s="7"/>
      <c r="TA233" s="7"/>
      <c r="TB233" s="7"/>
      <c r="TC233" s="7"/>
      <c r="TD233" s="7"/>
      <c r="TE233" s="7"/>
      <c r="TF233" s="7"/>
      <c r="TG233" s="7"/>
      <c r="TH233" s="7"/>
      <c r="TI233" s="7"/>
      <c r="TJ233" s="7"/>
      <c r="TK233" s="7"/>
      <c r="TL233" s="7"/>
      <c r="TM233" s="7"/>
      <c r="TN233" s="7"/>
      <c r="TO233" s="7"/>
      <c r="TP233" s="7"/>
      <c r="TQ233" s="7"/>
      <c r="TR233" s="7"/>
      <c r="TS233" s="7"/>
      <c r="TT233" s="7"/>
      <c r="TU233" s="7"/>
      <c r="TV233" s="7"/>
      <c r="TW233" s="7"/>
      <c r="TX233" s="7"/>
      <c r="TY233" s="7"/>
      <c r="TZ233" s="7"/>
      <c r="UA233" s="7"/>
      <c r="UB233" s="7"/>
      <c r="UC233" s="7"/>
      <c r="UD233" s="7"/>
      <c r="UE233" s="7"/>
      <c r="UF233" s="7"/>
      <c r="UG233" s="7"/>
      <c r="UH233" s="7"/>
      <c r="UI233" s="7"/>
      <c r="UJ233" s="7"/>
      <c r="UK233" s="7"/>
      <c r="UL233" s="7"/>
      <c r="UM233" s="7"/>
      <c r="UN233" s="7"/>
      <c r="UO233" s="7"/>
      <c r="UP233" s="7"/>
      <c r="UQ233" s="7"/>
      <c r="UR233" s="7"/>
      <c r="US233" s="7"/>
      <c r="UT233" s="7"/>
      <c r="UU233" s="7"/>
      <c r="UV233" s="7"/>
      <c r="UW233" s="7"/>
      <c r="UX233" s="7"/>
      <c r="UY233" s="7"/>
      <c r="UZ233" s="7"/>
      <c r="VA233" s="7"/>
      <c r="VB233" s="7"/>
      <c r="VC233" s="7"/>
      <c r="VD233" s="7"/>
      <c r="VE233" s="7"/>
      <c r="VF233" s="7"/>
      <c r="VG233" s="7"/>
      <c r="VH233" s="7"/>
      <c r="VI233" s="7"/>
      <c r="VJ233" s="7"/>
      <c r="VK233" s="7"/>
      <c r="VL233" s="7"/>
      <c r="VM233" s="7"/>
      <c r="VN233" s="7"/>
      <c r="VO233" s="7"/>
      <c r="VP233" s="7"/>
      <c r="VQ233" s="7"/>
      <c r="VR233" s="7"/>
      <c r="VS233" s="7"/>
      <c r="VT233" s="7"/>
      <c r="VU233" s="7"/>
      <c r="VV233" s="7"/>
      <c r="VW233" s="7"/>
      <c r="VX233" s="7"/>
      <c r="VY233" s="7"/>
      <c r="VZ233" s="7"/>
      <c r="WA233" s="7"/>
      <c r="WB233" s="7"/>
      <c r="WC233" s="7"/>
      <c r="WD233" s="7"/>
      <c r="WE233" s="7"/>
      <c r="WF233" s="7"/>
      <c r="WG233" s="7"/>
      <c r="WH233" s="7"/>
      <c r="WI233" s="7"/>
      <c r="WJ233" s="7"/>
      <c r="WK233" s="7"/>
      <c r="WL233" s="7"/>
      <c r="WM233" s="7"/>
      <c r="WN233" s="7"/>
      <c r="WO233" s="7"/>
      <c r="WP233" s="7"/>
      <c r="WQ233" s="7"/>
      <c r="WR233" s="7"/>
      <c r="WS233" s="7"/>
      <c r="WT233" s="7"/>
      <c r="WU233" s="7"/>
      <c r="WV233" s="7"/>
      <c r="WW233" s="7"/>
      <c r="WX233" s="7"/>
      <c r="WY233" s="7"/>
      <c r="WZ233" s="7"/>
      <c r="XA233" s="7"/>
      <c r="XB233" s="7"/>
      <c r="XC233" s="7"/>
      <c r="XD233" s="7"/>
      <c r="XE233" s="7"/>
      <c r="XF233" s="7"/>
      <c r="XG233" s="7"/>
      <c r="XH233" s="7"/>
      <c r="XI233" s="7"/>
      <c r="XJ233" s="7"/>
      <c r="XK233" s="7"/>
      <c r="XL233" s="7"/>
      <c r="XM233" s="7"/>
      <c r="XN233" s="7"/>
      <c r="XO233" s="7"/>
      <c r="XP233" s="7"/>
      <c r="XQ233" s="7"/>
      <c r="XR233" s="7"/>
      <c r="XS233" s="7"/>
      <c r="XT233" s="7"/>
      <c r="XU233" s="7"/>
      <c r="XV233" s="7"/>
      <c r="XW233" s="7"/>
      <c r="XX233" s="7"/>
      <c r="XY233" s="7"/>
      <c r="XZ233" s="7"/>
      <c r="YA233" s="7"/>
      <c r="YB233" s="7"/>
      <c r="YC233" s="7"/>
      <c r="YD233" s="7"/>
      <c r="YE233" s="7"/>
      <c r="YF233" s="7"/>
      <c r="YG233" s="7"/>
      <c r="YH233" s="7"/>
      <c r="YI233" s="7"/>
      <c r="YJ233" s="7"/>
      <c r="YK233" s="7"/>
      <c r="YL233" s="7"/>
      <c r="YM233" s="7"/>
      <c r="YN233" s="7"/>
      <c r="YO233" s="7"/>
      <c r="YP233" s="7"/>
      <c r="YQ233" s="7"/>
      <c r="YR233" s="7"/>
      <c r="YS233" s="7"/>
      <c r="YT233" s="7"/>
      <c r="YU233" s="7"/>
      <c r="YV233" s="7"/>
      <c r="YW233" s="7"/>
      <c r="YX233" s="7"/>
      <c r="YY233" s="7"/>
      <c r="YZ233" s="7"/>
      <c r="ZA233" s="7"/>
      <c r="ZB233" s="7"/>
      <c r="ZC233" s="7"/>
      <c r="ZD233" s="7"/>
      <c r="ZE233" s="7"/>
      <c r="ZF233" s="7"/>
      <c r="ZG233" s="7"/>
      <c r="ZH233" s="7"/>
      <c r="ZI233" s="7"/>
      <c r="ZJ233" s="7"/>
      <c r="ZK233" s="7"/>
      <c r="ZL233" s="7"/>
      <c r="ZM233" s="7"/>
      <c r="ZN233" s="7"/>
      <c r="ZO233" s="7"/>
      <c r="ZP233" s="7"/>
      <c r="ZQ233" s="7"/>
      <c r="ZR233" s="7"/>
      <c r="ZS233" s="7"/>
      <c r="ZT233" s="7"/>
      <c r="ZU233" s="7"/>
      <c r="ZV233" s="7"/>
      <c r="ZW233" s="7"/>
      <c r="ZX233" s="7"/>
      <c r="ZY233" s="7"/>
      <c r="ZZ233" s="7"/>
      <c r="AAA233" s="7"/>
      <c r="AAB233" s="7"/>
      <c r="AAC233" s="7"/>
      <c r="AAD233" s="7"/>
      <c r="AAE233" s="7"/>
      <c r="AAF233" s="7"/>
      <c r="AAG233" s="7"/>
      <c r="AAH233" s="7"/>
      <c r="AAI233" s="7"/>
      <c r="AAJ233" s="7"/>
      <c r="AAK233" s="7"/>
      <c r="AAL233" s="7"/>
      <c r="AAM233" s="7"/>
      <c r="AAN233" s="7"/>
      <c r="AAO233" s="7"/>
      <c r="AAP233" s="7"/>
      <c r="AAQ233" s="7"/>
      <c r="AAR233" s="7"/>
      <c r="AAS233" s="7"/>
      <c r="AAT233" s="7"/>
      <c r="AAU233" s="7"/>
      <c r="AAV233" s="7"/>
      <c r="AAW233" s="7"/>
      <c r="AAX233" s="7"/>
      <c r="AAY233" s="7"/>
      <c r="AAZ233" s="7"/>
      <c r="ABA233" s="7"/>
      <c r="ABB233" s="7"/>
      <c r="ABC233" s="7"/>
      <c r="ABD233" s="7"/>
      <c r="ABE233" s="7"/>
      <c r="ABF233" s="7"/>
      <c r="ABG233" s="7"/>
      <c r="ABH233" s="7"/>
      <c r="ABI233" s="7"/>
      <c r="ABJ233" s="7"/>
      <c r="ABK233" s="7"/>
      <c r="ABL233" s="7"/>
      <c r="ABM233" s="7"/>
      <c r="ABN233" s="7"/>
      <c r="ABO233" s="7"/>
      <c r="ABP233" s="7"/>
      <c r="ABQ233" s="7"/>
      <c r="ABR233" s="7"/>
      <c r="ABS233" s="7"/>
      <c r="ABT233" s="7"/>
      <c r="ABU233" s="7"/>
      <c r="ABV233" s="7"/>
      <c r="ABW233" s="7"/>
      <c r="ABX233" s="7"/>
      <c r="ABY233" s="7"/>
      <c r="ABZ233" s="7"/>
      <c r="ACA233" s="7"/>
      <c r="ACB233" s="7"/>
      <c r="ACC233" s="7"/>
      <c r="ACD233" s="7"/>
      <c r="ACE233" s="7"/>
      <c r="ACF233" s="7"/>
      <c r="ACG233" s="7"/>
      <c r="ACH233" s="7"/>
      <c r="ACI233" s="7"/>
      <c r="ACJ233" s="7"/>
      <c r="ACK233" s="7"/>
      <c r="ACL233" s="7"/>
      <c r="ACM233" s="7"/>
      <c r="ACN233" s="7"/>
      <c r="ACO233" s="7"/>
      <c r="ACP233" s="7"/>
      <c r="ACQ233" s="7"/>
      <c r="ACR233" s="7"/>
      <c r="ACS233" s="7"/>
      <c r="ACT233" s="7"/>
      <c r="ACU233" s="7"/>
      <c r="ACV233" s="7"/>
      <c r="ACW233" s="7"/>
      <c r="ACX233" s="7"/>
      <c r="ACY233" s="7"/>
      <c r="ACZ233" s="7"/>
      <c r="ADA233" s="7"/>
      <c r="ADB233" s="7"/>
      <c r="ADC233" s="7"/>
      <c r="ADD233" s="7"/>
      <c r="ADE233" s="7"/>
      <c r="ADF233" s="7"/>
      <c r="ADG233" s="7"/>
      <c r="ADH233" s="7"/>
      <c r="ADI233" s="7"/>
      <c r="ADJ233" s="7"/>
      <c r="ADK233" s="7"/>
      <c r="ADL233" s="7"/>
      <c r="ADM233" s="7"/>
      <c r="ADN233" s="7"/>
      <c r="ADO233" s="7"/>
      <c r="ADP233" s="7"/>
      <c r="ADQ233" s="7"/>
      <c r="ADR233" s="7"/>
      <c r="ADS233" s="7"/>
      <c r="ADT233" s="7"/>
      <c r="ADU233" s="7"/>
      <c r="ADV233" s="7"/>
      <c r="ADW233" s="7"/>
      <c r="ADX233" s="7"/>
      <c r="ADY233" s="7"/>
      <c r="ADZ233" s="7"/>
      <c r="AEA233" s="7"/>
      <c r="AEB233" s="7"/>
      <c r="AEC233" s="7"/>
      <c r="AED233" s="7"/>
      <c r="AEE233" s="7"/>
      <c r="AEF233" s="7"/>
      <c r="AEG233" s="7"/>
      <c r="AEH233" s="7"/>
      <c r="AEI233" s="7"/>
      <c r="AEJ233" s="7"/>
      <c r="AEK233" s="7"/>
      <c r="AEL233" s="7"/>
      <c r="AEM233" s="7"/>
      <c r="AEN233" s="7"/>
      <c r="AEO233" s="7"/>
      <c r="AEP233" s="7"/>
      <c r="AEQ233" s="7"/>
      <c r="AER233" s="7"/>
      <c r="AES233" s="7"/>
      <c r="AET233" s="7"/>
      <c r="AEU233" s="7"/>
      <c r="AEV233" s="7"/>
      <c r="AEW233" s="7"/>
      <c r="AEX233" s="7"/>
      <c r="AEY233" s="7"/>
      <c r="AEZ233" s="7"/>
      <c r="AFA233" s="7"/>
      <c r="AFB233" s="7"/>
      <c r="AFC233" s="7"/>
      <c r="AFD233" s="7"/>
      <c r="AFE233" s="7"/>
      <c r="AFF233" s="7"/>
      <c r="AFG233" s="7"/>
      <c r="AFH233" s="7"/>
      <c r="AFI233" s="7"/>
      <c r="AFJ233" s="7"/>
      <c r="AFK233" s="7"/>
      <c r="AFL233" s="7"/>
      <c r="AFM233" s="7"/>
      <c r="AFN233" s="7"/>
      <c r="AFO233" s="7"/>
      <c r="AFP233" s="7"/>
      <c r="AFQ233" s="7"/>
      <c r="AFR233" s="7"/>
      <c r="AFS233" s="7"/>
      <c r="AFT233" s="7"/>
      <c r="AFU233" s="7"/>
      <c r="AFV233" s="7"/>
      <c r="AFW233" s="7"/>
      <c r="AFX233" s="7"/>
      <c r="AFY233" s="7"/>
      <c r="AFZ233" s="7"/>
      <c r="AGA233" s="7"/>
      <c r="AGB233" s="7"/>
      <c r="AGC233" s="7"/>
      <c r="AGD233" s="7"/>
      <c r="AGE233" s="7"/>
      <c r="AGF233" s="7"/>
      <c r="AGG233" s="7"/>
      <c r="AGH233" s="7"/>
      <c r="AGI233" s="7"/>
      <c r="AGJ233" s="7"/>
      <c r="AGK233" s="7"/>
      <c r="AGL233" s="7"/>
      <c r="AGM233" s="7"/>
      <c r="AGN233" s="7"/>
      <c r="AGO233" s="7"/>
      <c r="AGP233" s="7"/>
      <c r="AGQ233" s="7"/>
      <c r="AGR233" s="7"/>
      <c r="AGS233" s="7"/>
      <c r="AGT233" s="7"/>
      <c r="AGU233" s="7"/>
      <c r="AGV233" s="7"/>
      <c r="AGW233" s="7"/>
      <c r="AGX233" s="7"/>
      <c r="AGY233" s="7"/>
      <c r="AGZ233" s="7"/>
      <c r="AHA233" s="7"/>
      <c r="AHB233" s="7"/>
      <c r="AHC233" s="7"/>
      <c r="AHD233" s="7"/>
      <c r="AHE233" s="7"/>
      <c r="AHF233" s="7"/>
      <c r="AHG233" s="7"/>
      <c r="AHH233" s="7"/>
      <c r="AHI233" s="7"/>
      <c r="AHJ233" s="7"/>
      <c r="AHK233" s="7"/>
      <c r="AHL233" s="7"/>
      <c r="AHM233" s="7"/>
      <c r="AHN233" s="7"/>
      <c r="AHO233" s="7"/>
      <c r="AHP233" s="7"/>
      <c r="AHQ233" s="7"/>
      <c r="AHR233" s="7"/>
      <c r="AHS233" s="7"/>
      <c r="AHT233" s="7"/>
      <c r="AHU233" s="7"/>
      <c r="AHV233" s="7"/>
      <c r="AHW233" s="7"/>
      <c r="AHX233" s="7"/>
      <c r="AHY233" s="7"/>
      <c r="AHZ233" s="7"/>
      <c r="AIA233" s="7"/>
      <c r="AIB233" s="7"/>
      <c r="AIC233" s="7"/>
      <c r="AID233" s="7"/>
      <c r="AIE233" s="7"/>
      <c r="AIF233" s="7"/>
      <c r="AIG233" s="7"/>
      <c r="AIH233" s="7"/>
      <c r="AII233" s="7"/>
      <c r="AIJ233" s="7"/>
      <c r="AIK233" s="7"/>
      <c r="AIL233" s="7"/>
      <c r="AIM233" s="7"/>
      <c r="AIN233" s="7"/>
      <c r="AIO233" s="7"/>
      <c r="AIP233" s="7"/>
      <c r="AIQ233" s="7"/>
      <c r="AIR233" s="7"/>
      <c r="AIS233" s="7"/>
      <c r="AIT233" s="7"/>
      <c r="AIU233" s="7"/>
      <c r="AIV233" s="7"/>
      <c r="AIW233" s="7"/>
      <c r="AIX233" s="7"/>
      <c r="AIY233" s="7"/>
      <c r="AIZ233" s="7"/>
      <c r="AJA233" s="7"/>
      <c r="AJB233" s="7"/>
      <c r="AJC233" s="7"/>
      <c r="AJD233" s="7"/>
      <c r="AJE233" s="7"/>
      <c r="AJF233" s="7"/>
      <c r="AJG233" s="7"/>
      <c r="AJH233" s="7"/>
      <c r="AJI233" s="7"/>
      <c r="AJJ233" s="7"/>
      <c r="AJK233" s="7"/>
      <c r="AJL233" s="7"/>
      <c r="AJM233" s="7"/>
      <c r="AJN233" s="7"/>
      <c r="AJO233" s="7"/>
      <c r="AJP233" s="7"/>
      <c r="AJQ233" s="7"/>
      <c r="AJR233" s="7"/>
      <c r="AJS233" s="7"/>
      <c r="AJT233" s="7"/>
      <c r="AJU233" s="7"/>
      <c r="AJV233" s="7"/>
      <c r="AJW233" s="7"/>
      <c r="AJX233" s="7"/>
      <c r="AJY233" s="7"/>
      <c r="AJZ233" s="7"/>
      <c r="AKA233" s="7"/>
      <c r="AKB233" s="7"/>
      <c r="AKC233" s="7"/>
      <c r="AKD233" s="7"/>
      <c r="AKE233" s="7"/>
      <c r="AKF233" s="7"/>
      <c r="AKG233" s="7"/>
      <c r="AKH233" s="7"/>
      <c r="AKI233" s="7"/>
      <c r="AKJ233" s="7"/>
      <c r="AKK233" s="7"/>
      <c r="AKL233" s="7"/>
      <c r="AKM233" s="7"/>
      <c r="AKN233" s="7"/>
      <c r="AKO233" s="7"/>
      <c r="AKP233" s="7"/>
      <c r="AKQ233" s="7"/>
      <c r="AKR233" s="7"/>
      <c r="AKS233" s="7"/>
      <c r="AKT233" s="7"/>
      <c r="AKU233" s="7"/>
      <c r="AKV233" s="7"/>
      <c r="AKW233" s="7"/>
      <c r="AKX233" s="7"/>
      <c r="AKY233" s="7"/>
      <c r="AKZ233" s="7"/>
      <c r="ALA233" s="7"/>
      <c r="ALB233" s="7"/>
      <c r="ALC233" s="7"/>
      <c r="ALD233" s="7"/>
      <c r="ALE233" s="7"/>
      <c r="ALF233" s="7"/>
      <c r="ALG233" s="7"/>
      <c r="ALH233" s="7"/>
      <c r="ALI233" s="7"/>
      <c r="ALJ233" s="7"/>
      <c r="ALK233" s="7"/>
      <c r="ALL233" s="7"/>
      <c r="ALM233" s="7"/>
      <c r="ALN233" s="7"/>
      <c r="ALO233" s="7"/>
      <c r="ALP233" s="7"/>
      <c r="ALQ233" s="7"/>
      <c r="ALR233" s="7"/>
      <c r="ALS233" s="7"/>
      <c r="ALT233" s="7"/>
      <c r="ALU233" s="7"/>
      <c r="ALV233" s="7"/>
      <c r="ALW233" s="7"/>
      <c r="ALX233" s="7"/>
      <c r="ALY233" s="7"/>
      <c r="ALZ233" s="7"/>
      <c r="AMA233" s="7"/>
      <c r="AMB233" s="7"/>
      <c r="AMC233" s="7"/>
      <c r="AMD233" s="7"/>
      <c r="AME233" s="7"/>
      <c r="AMF233" s="7"/>
      <c r="AMG233" s="7"/>
      <c r="AMH233" s="7"/>
      <c r="AMI233" s="7"/>
      <c r="AMJ233" s="7"/>
      <c r="AMK233" s="7"/>
      <c r="AML233" s="7"/>
      <c r="AMM233" s="7"/>
      <c r="AMN233" s="7"/>
      <c r="AMO233" s="7"/>
      <c r="AMP233" s="7"/>
      <c r="AMQ233" s="7"/>
      <c r="AMR233" s="7"/>
      <c r="AMS233" s="7"/>
      <c r="AMT233" s="7"/>
      <c r="AMU233" s="7"/>
      <c r="AMV233" s="7"/>
      <c r="AMW233" s="7"/>
      <c r="AMX233" s="7"/>
      <c r="AMY233" s="7"/>
      <c r="AMZ233" s="7"/>
      <c r="ANA233" s="7"/>
      <c r="ANB233" s="7"/>
      <c r="ANC233" s="91"/>
      <c r="AND233" s="91"/>
      <c r="ANE233" s="91"/>
      <c r="ANF233" s="92"/>
      <c r="ANG233" s="12"/>
      <c r="ANH233" s="12"/>
      <c r="ANI233" s="92"/>
      <c r="ANJ233" s="92"/>
      <c r="ANK233" s="11"/>
      <c r="ANL233" s="11"/>
      <c r="ANM233" s="93"/>
      <c r="ANN233" s="91"/>
      <c r="ANO233" s="94"/>
      <c r="ANP233" s="95"/>
      <c r="ANQ233" s="90"/>
      <c r="ANR233" s="91"/>
      <c r="ANS233" s="91"/>
      <c r="ANT233" s="91"/>
      <c r="ANU233" s="91"/>
      <c r="ANV233" s="92"/>
      <c r="ANW233" s="12"/>
      <c r="ANX233" s="12"/>
      <c r="ANY233" s="92"/>
      <c r="ANZ233" s="92"/>
      <c r="AOA233" s="11"/>
      <c r="AOB233" s="11"/>
      <c r="AOC233" s="93"/>
      <c r="AOD233" s="91"/>
      <c r="AOE233" s="94"/>
      <c r="AOF233" s="95"/>
      <c r="AOG233" s="90"/>
      <c r="AOH233" s="91"/>
      <c r="AOI233" s="91"/>
      <c r="AOJ233" s="91"/>
      <c r="AOK233" s="91"/>
      <c r="AOL233" s="92"/>
      <c r="AOM233" s="12"/>
      <c r="AON233" s="12"/>
      <c r="AOO233" s="92"/>
      <c r="AOP233" s="92"/>
      <c r="AOQ233" s="11"/>
      <c r="AOR233" s="11"/>
      <c r="AOS233" s="93"/>
      <c r="AOT233" s="91"/>
      <c r="AOU233" s="94"/>
      <c r="AOV233" s="95"/>
      <c r="AOW233" s="90"/>
      <c r="AOX233" s="91"/>
      <c r="AOY233" s="91"/>
      <c r="AOZ233" s="91"/>
      <c r="APA233" s="91"/>
      <c r="APB233" s="92"/>
      <c r="APC233" s="12"/>
      <c r="APD233" s="12"/>
      <c r="APE233" s="92"/>
      <c r="APF233" s="92"/>
      <c r="APG233" s="11"/>
      <c r="APH233" s="11"/>
      <c r="API233" s="93"/>
      <c r="APJ233" s="91"/>
      <c r="APK233" s="94"/>
      <c r="APL233" s="95"/>
      <c r="APM233" s="90"/>
      <c r="APN233" s="91"/>
      <c r="APO233" s="91"/>
      <c r="APP233" s="91"/>
      <c r="APQ233" s="91"/>
      <c r="APR233" s="92"/>
      <c r="APS233" s="12"/>
      <c r="APT233" s="12"/>
      <c r="APU233" s="92"/>
      <c r="APV233" s="92"/>
      <c r="APW233" s="11"/>
      <c r="APX233" s="11"/>
      <c r="APY233" s="93"/>
      <c r="APZ233" s="91"/>
      <c r="AQA233" s="94"/>
      <c r="AQB233" s="95"/>
      <c r="AQC233" s="90"/>
      <c r="AQD233" s="91"/>
      <c r="AQE233" s="91"/>
      <c r="AQF233" s="91"/>
      <c r="AQG233" s="91"/>
      <c r="AQH233" s="92"/>
      <c r="AQI233" s="12"/>
      <c r="AQJ233" s="12"/>
      <c r="AQK233" s="92"/>
      <c r="AQL233" s="92"/>
      <c r="AQM233" s="11"/>
      <c r="AQN233" s="11"/>
      <c r="AQO233" s="93"/>
      <c r="AQP233" s="91"/>
      <c r="AQQ233" s="94"/>
      <c r="AQR233" s="95"/>
      <c r="AQS233" s="90"/>
      <c r="AQT233" s="91"/>
      <c r="AQU233" s="91"/>
      <c r="AQV233" s="91"/>
      <c r="AQW233" s="91"/>
      <c r="AQX233" s="92"/>
      <c r="AQY233" s="12"/>
      <c r="AQZ233" s="12"/>
      <c r="ARA233" s="92"/>
      <c r="ARB233" s="92"/>
      <c r="ARC233" s="11"/>
      <c r="ARD233" s="11"/>
      <c r="ARE233" s="93"/>
      <c r="ARF233" s="91"/>
      <c r="ARG233" s="94"/>
      <c r="ARH233" s="95"/>
      <c r="ARI233" s="90"/>
      <c r="ARJ233" s="91"/>
      <c r="ARK233" s="91"/>
      <c r="ARL233" s="91"/>
      <c r="ARM233" s="91"/>
      <c r="ARN233" s="92"/>
      <c r="ARO233" s="12"/>
      <c r="ARP233" s="12"/>
      <c r="ARQ233" s="92"/>
      <c r="ARR233" s="92"/>
      <c r="ARS233" s="11"/>
      <c r="ART233" s="11"/>
      <c r="ARU233" s="93"/>
      <c r="ARV233" s="91"/>
      <c r="ARW233" s="94"/>
      <c r="ARX233" s="95"/>
      <c r="ARY233" s="90"/>
      <c r="ARZ233" s="91"/>
      <c r="ASA233" s="91"/>
      <c r="ASB233" s="91"/>
      <c r="ASC233" s="91"/>
      <c r="ASD233" s="92"/>
      <c r="ASE233" s="12"/>
      <c r="ASF233" s="12"/>
      <c r="ASG233" s="92"/>
      <c r="ASH233" s="92"/>
      <c r="ASI233" s="11"/>
      <c r="ASJ233" s="11"/>
      <c r="ASK233" s="93"/>
      <c r="ASL233" s="91"/>
      <c r="ASM233" s="94"/>
      <c r="ASN233" s="95"/>
      <c r="ASO233" s="90"/>
      <c r="ASP233" s="91"/>
      <c r="ASQ233" s="91"/>
      <c r="ASR233" s="91"/>
      <c r="ASS233" s="91"/>
      <c r="AST233" s="92"/>
      <c r="ASU233" s="12"/>
      <c r="ASV233" s="12"/>
      <c r="ASW233" s="92"/>
      <c r="ASX233" s="92"/>
      <c r="ASY233" s="11"/>
      <c r="ASZ233" s="11"/>
      <c r="ATA233" s="93"/>
      <c r="ATB233" s="91"/>
      <c r="ATC233" s="94"/>
      <c r="ATD233" s="95"/>
      <c r="ATE233" s="90"/>
      <c r="ATF233" s="91"/>
      <c r="ATG233" s="91"/>
      <c r="ATH233" s="91"/>
      <c r="ATI233" s="91"/>
      <c r="ATJ233" s="92"/>
      <c r="ATK233" s="12"/>
      <c r="ATL233" s="12"/>
      <c r="ATM233" s="92"/>
      <c r="ATN233" s="92"/>
      <c r="ATO233" s="11"/>
      <c r="ATP233" s="11"/>
      <c r="ATQ233" s="93"/>
      <c r="ATR233" s="91"/>
      <c r="ATS233" s="94"/>
      <c r="ATT233" s="95"/>
      <c r="ATU233" s="90"/>
      <c r="ATV233" s="91"/>
      <c r="ATW233" s="91"/>
      <c r="ATX233" s="91"/>
      <c r="ATY233" s="91"/>
      <c r="ATZ233" s="92"/>
      <c r="AUA233" s="12"/>
      <c r="AUB233" s="12"/>
      <c r="AUC233" s="92"/>
      <c r="AUD233" s="92"/>
      <c r="AUE233" s="11"/>
      <c r="AUF233" s="11"/>
      <c r="AUG233" s="93"/>
      <c r="AUH233" s="91"/>
      <c r="AUI233" s="94"/>
      <c r="AUJ233" s="95"/>
      <c r="AUK233" s="90"/>
      <c r="AUL233" s="91"/>
      <c r="AUM233" s="91"/>
      <c r="AUN233" s="91"/>
      <c r="AUO233" s="91"/>
      <c r="AUP233" s="92"/>
      <c r="AUQ233" s="12"/>
      <c r="AUR233" s="12"/>
      <c r="AUS233" s="92"/>
      <c r="AUT233" s="92"/>
      <c r="AUU233" s="11"/>
      <c r="AUV233" s="11"/>
      <c r="AUW233" s="93"/>
      <c r="AUX233" s="91"/>
      <c r="AUY233" s="94"/>
      <c r="AUZ233" s="95"/>
      <c r="AVA233" s="90"/>
      <c r="AVB233" s="91"/>
      <c r="AVC233" s="91"/>
      <c r="AVD233" s="91"/>
      <c r="AVE233" s="91"/>
      <c r="AVF233" s="92"/>
      <c r="AVG233" s="12"/>
      <c r="AVH233" s="12"/>
      <c r="AVI233" s="92"/>
      <c r="AVJ233" s="92"/>
      <c r="AVK233" s="11"/>
      <c r="AVL233" s="11"/>
      <c r="AVM233" s="93"/>
      <c r="AVN233" s="91"/>
      <c r="AVO233" s="94"/>
      <c r="AVP233" s="95"/>
      <c r="AVQ233" s="90"/>
      <c r="AVR233" s="91"/>
      <c r="AVS233" s="91"/>
      <c r="AVT233" s="91"/>
      <c r="AVU233" s="91"/>
      <c r="AVV233" s="92"/>
      <c r="AVW233" s="12"/>
      <c r="AVX233" s="12"/>
      <c r="AVY233" s="92"/>
      <c r="AVZ233" s="92"/>
      <c r="AWA233" s="11"/>
      <c r="AWB233" s="11"/>
      <c r="AWC233" s="93"/>
      <c r="AWD233" s="91"/>
      <c r="AWE233" s="94"/>
      <c r="AWF233" s="95"/>
      <c r="AWG233" s="90"/>
      <c r="AWH233" s="91"/>
      <c r="AWI233" s="91"/>
      <c r="AWJ233" s="91"/>
      <c r="AWK233" s="91"/>
      <c r="AWL233" s="92"/>
      <c r="AWM233" s="12"/>
      <c r="AWN233" s="12"/>
      <c r="AWO233" s="92"/>
      <c r="AWP233" s="92"/>
      <c r="AWQ233" s="11"/>
      <c r="AWR233" s="11"/>
      <c r="AWS233" s="93"/>
      <c r="AWT233" s="91"/>
      <c r="AWU233" s="94"/>
      <c r="AWV233" s="95"/>
      <c r="AWW233" s="90"/>
      <c r="AWX233" s="91"/>
      <c r="AWY233" s="91"/>
      <c r="AWZ233" s="91"/>
      <c r="AXA233" s="91"/>
      <c r="AXB233" s="92"/>
      <c r="AXC233" s="12"/>
      <c r="AXD233" s="12"/>
      <c r="AXE233" s="92"/>
      <c r="AXF233" s="92"/>
      <c r="AXG233" s="11"/>
      <c r="AXH233" s="11"/>
      <c r="AXI233" s="93"/>
      <c r="AXJ233" s="91"/>
      <c r="AXK233" s="94"/>
      <c r="AXL233" s="95"/>
      <c r="AXM233" s="90"/>
      <c r="AXN233" s="91"/>
      <c r="AXO233" s="91"/>
      <c r="AXP233" s="91"/>
      <c r="AXQ233" s="91"/>
      <c r="AXR233" s="92"/>
      <c r="AXS233" s="12"/>
      <c r="AXT233" s="12"/>
      <c r="AXU233" s="92"/>
      <c r="AXV233" s="92"/>
      <c r="AXW233" s="11"/>
      <c r="AXX233" s="11"/>
      <c r="AXY233" s="93"/>
      <c r="AXZ233" s="91"/>
      <c r="AYA233" s="94"/>
      <c r="AYB233" s="95"/>
      <c r="AYC233" s="90"/>
      <c r="AYD233" s="91"/>
      <c r="AYE233" s="91"/>
      <c r="AYF233" s="91"/>
      <c r="AYG233" s="91"/>
      <c r="AYH233" s="92"/>
      <c r="AYI233" s="12"/>
      <c r="AYJ233" s="12"/>
      <c r="AYK233" s="92"/>
      <c r="AYL233" s="92"/>
      <c r="AYM233" s="11"/>
      <c r="AYN233" s="11"/>
      <c r="AYO233" s="93"/>
      <c r="AYP233" s="91"/>
      <c r="AYQ233" s="94"/>
      <c r="AYR233" s="95"/>
      <c r="AYS233" s="90"/>
      <c r="AYT233" s="91"/>
      <c r="AYU233" s="91"/>
      <c r="AYV233" s="91"/>
      <c r="AYW233" s="91"/>
      <c r="AYX233" s="92"/>
      <c r="AYY233" s="12"/>
      <c r="AYZ233" s="12"/>
      <c r="AZA233" s="92"/>
      <c r="AZB233" s="92"/>
      <c r="AZC233" s="11"/>
      <c r="AZD233" s="11"/>
      <c r="AZE233" s="93"/>
      <c r="AZF233" s="91"/>
      <c r="AZG233" s="94"/>
      <c r="AZH233" s="95"/>
      <c r="AZI233" s="90"/>
      <c r="AZJ233" s="91"/>
      <c r="AZK233" s="91"/>
      <c r="AZL233" s="91"/>
      <c r="AZM233" s="91"/>
      <c r="AZN233" s="92"/>
      <c r="AZO233" s="12"/>
      <c r="AZP233" s="12"/>
      <c r="AZQ233" s="92"/>
      <c r="AZR233" s="92"/>
      <c r="AZS233" s="11"/>
      <c r="AZT233" s="11"/>
      <c r="AZU233" s="93"/>
      <c r="AZV233" s="91"/>
      <c r="AZW233" s="94"/>
      <c r="AZX233" s="95"/>
      <c r="AZY233" s="90"/>
      <c r="AZZ233" s="91"/>
      <c r="BAA233" s="91"/>
      <c r="BAB233" s="91"/>
      <c r="BAC233" s="91"/>
      <c r="BAD233" s="92"/>
      <c r="BAE233" s="12"/>
      <c r="BAF233" s="12"/>
      <c r="BAG233" s="92"/>
      <c r="BAH233" s="92"/>
      <c r="BAI233" s="11"/>
      <c r="BAJ233" s="11"/>
      <c r="BAK233" s="93"/>
      <c r="BAL233" s="91"/>
      <c r="BAM233" s="94"/>
      <c r="BAN233" s="95"/>
      <c r="BAO233" s="90"/>
      <c r="BAP233" s="91"/>
      <c r="BAQ233" s="91"/>
      <c r="BAR233" s="91"/>
      <c r="BAS233" s="91"/>
      <c r="BAT233" s="92"/>
      <c r="BAU233" s="12"/>
      <c r="BAV233" s="12"/>
      <c r="BAW233" s="92"/>
      <c r="BAX233" s="92"/>
      <c r="BAY233" s="11"/>
      <c r="BAZ233" s="11"/>
      <c r="BBA233" s="93"/>
      <c r="BBB233" s="91"/>
      <c r="BBC233" s="94"/>
      <c r="BBD233" s="95"/>
      <c r="BBE233" s="90"/>
      <c r="BBF233" s="91"/>
      <c r="BBG233" s="91"/>
      <c r="BBH233" s="91"/>
      <c r="BBI233" s="91"/>
      <c r="BBJ233" s="92"/>
      <c r="BBK233" s="12"/>
      <c r="BBL233" s="12"/>
      <c r="BBM233" s="92"/>
      <c r="BBN233" s="92"/>
      <c r="BBO233" s="11"/>
      <c r="BBP233" s="11"/>
      <c r="BBQ233" s="93"/>
      <c r="BBR233" s="91"/>
      <c r="BBS233" s="94"/>
      <c r="BBT233" s="95"/>
      <c r="BBU233" s="90"/>
      <c r="BBV233" s="91"/>
      <c r="BBW233" s="91"/>
      <c r="BBX233" s="91"/>
      <c r="BBY233" s="91"/>
      <c r="BBZ233" s="92"/>
      <c r="BCA233" s="12"/>
      <c r="BCB233" s="12"/>
      <c r="BCC233" s="92"/>
      <c r="BCD233" s="92"/>
      <c r="BCE233" s="11"/>
      <c r="BCF233" s="11"/>
      <c r="BCG233" s="93"/>
      <c r="BCH233" s="91"/>
      <c r="BCI233" s="94"/>
      <c r="BCJ233" s="95"/>
      <c r="BCK233" s="90"/>
      <c r="BCL233" s="91"/>
      <c r="BCM233" s="91"/>
      <c r="BCN233" s="91"/>
      <c r="BCO233" s="91"/>
      <c r="BCP233" s="92"/>
      <c r="BCQ233" s="12"/>
      <c r="BCR233" s="12"/>
      <c r="BCS233" s="92"/>
      <c r="BCT233" s="92"/>
      <c r="BCU233" s="11"/>
      <c r="BCV233" s="11"/>
      <c r="BCW233" s="93"/>
      <c r="BCX233" s="91"/>
      <c r="BCY233" s="94"/>
      <c r="BCZ233" s="95"/>
      <c r="BDA233" s="90"/>
      <c r="BDB233" s="91"/>
      <c r="BDC233" s="91"/>
      <c r="BDD233" s="91"/>
      <c r="BDE233" s="91"/>
      <c r="BDF233" s="92"/>
      <c r="BDG233" s="12"/>
      <c r="BDH233" s="12"/>
      <c r="BDI233" s="92"/>
      <c r="BDJ233" s="92"/>
      <c r="BDK233" s="11"/>
      <c r="BDL233" s="11"/>
      <c r="BDM233" s="93"/>
      <c r="BDN233" s="91"/>
      <c r="BDO233" s="94"/>
      <c r="BDP233" s="95"/>
      <c r="BDQ233" s="90"/>
      <c r="BDR233" s="91"/>
      <c r="BDS233" s="91"/>
      <c r="BDT233" s="91"/>
      <c r="BDU233" s="91"/>
      <c r="BDV233" s="92"/>
      <c r="BDW233" s="12"/>
      <c r="BDX233" s="12"/>
      <c r="BDY233" s="92"/>
      <c r="BDZ233" s="92"/>
      <c r="BEA233" s="11"/>
      <c r="BEB233" s="11"/>
      <c r="BEC233" s="93"/>
      <c r="BED233" s="91"/>
      <c r="BEE233" s="94"/>
      <c r="BEF233" s="95"/>
      <c r="BEG233" s="90"/>
      <c r="BEH233" s="91"/>
      <c r="BEI233" s="91"/>
      <c r="BEJ233" s="91"/>
      <c r="BEK233" s="91"/>
      <c r="BEL233" s="92"/>
      <c r="BEM233" s="12"/>
      <c r="BEN233" s="12"/>
      <c r="BEO233" s="92"/>
      <c r="BEP233" s="92"/>
      <c r="BEQ233" s="11"/>
      <c r="BER233" s="11"/>
      <c r="BES233" s="93"/>
      <c r="BET233" s="91"/>
      <c r="BEU233" s="94"/>
      <c r="BEV233" s="95"/>
      <c r="BEW233" s="90"/>
      <c r="BEX233" s="91"/>
      <c r="BEY233" s="91"/>
      <c r="BEZ233" s="91"/>
      <c r="BFA233" s="91"/>
      <c r="BFB233" s="92"/>
      <c r="BFC233" s="12"/>
      <c r="BFD233" s="12"/>
      <c r="BFE233" s="92"/>
      <c r="BFF233" s="92"/>
      <c r="BFG233" s="11"/>
      <c r="BFH233" s="11"/>
      <c r="BFI233" s="93"/>
      <c r="BFJ233" s="91"/>
      <c r="BFK233" s="94"/>
      <c r="BFL233" s="95"/>
      <c r="BFM233" s="90"/>
      <c r="BFN233" s="91"/>
      <c r="BFO233" s="91"/>
      <c r="BFP233" s="91"/>
      <c r="BFQ233" s="91"/>
      <c r="BFR233" s="92"/>
      <c r="BFS233" s="12"/>
      <c r="BFT233" s="12"/>
      <c r="BFU233" s="92"/>
      <c r="BFV233" s="92"/>
      <c r="BFW233" s="11"/>
      <c r="BFX233" s="11"/>
      <c r="BFY233" s="93"/>
      <c r="BFZ233" s="91"/>
      <c r="BGA233" s="94"/>
      <c r="BGB233" s="95"/>
      <c r="BGC233" s="90"/>
      <c r="BGD233" s="91"/>
      <c r="BGE233" s="91"/>
      <c r="BGF233" s="91"/>
      <c r="BGG233" s="91"/>
      <c r="BGH233" s="92"/>
      <c r="BGI233" s="12"/>
      <c r="BGJ233" s="12"/>
      <c r="BGK233" s="92"/>
      <c r="BGL233" s="92"/>
      <c r="BGM233" s="11"/>
      <c r="BGN233" s="11"/>
      <c r="BGO233" s="93"/>
      <c r="BGP233" s="91"/>
      <c r="BGQ233" s="94"/>
      <c r="BGR233" s="95"/>
      <c r="BGS233" s="90"/>
      <c r="BGT233" s="91"/>
      <c r="BGU233" s="91"/>
      <c r="BGV233" s="91"/>
      <c r="BGW233" s="91"/>
      <c r="BGX233" s="92"/>
      <c r="BGY233" s="12"/>
      <c r="BGZ233" s="12"/>
      <c r="BHA233" s="92"/>
      <c r="BHB233" s="92"/>
      <c r="BHC233" s="11"/>
      <c r="BHD233" s="11"/>
      <c r="BHE233" s="93"/>
      <c r="BHF233" s="91"/>
      <c r="BHG233" s="94"/>
      <c r="BHH233" s="95"/>
      <c r="BHI233" s="90"/>
      <c r="BHJ233" s="91"/>
      <c r="BHK233" s="91"/>
      <c r="BHL233" s="91"/>
      <c r="BHM233" s="91"/>
      <c r="BHN233" s="92"/>
      <c r="BHO233" s="12"/>
      <c r="BHP233" s="12"/>
      <c r="BHQ233" s="92"/>
      <c r="BHR233" s="92"/>
      <c r="BHS233" s="11"/>
      <c r="BHT233" s="11"/>
      <c r="BHU233" s="93"/>
      <c r="BHV233" s="91"/>
      <c r="BHW233" s="94"/>
      <c r="BHX233" s="95"/>
      <c r="BHY233" s="90"/>
      <c r="BHZ233" s="91"/>
      <c r="BIA233" s="91"/>
      <c r="BIB233" s="91"/>
      <c r="BIC233" s="91"/>
      <c r="BID233" s="92"/>
      <c r="BIE233" s="12"/>
      <c r="BIF233" s="12"/>
      <c r="BIG233" s="92"/>
      <c r="BIH233" s="92"/>
      <c r="BII233" s="11"/>
      <c r="BIJ233" s="11"/>
      <c r="BIK233" s="93"/>
      <c r="BIL233" s="91"/>
      <c r="BIM233" s="94"/>
      <c r="BIN233" s="95"/>
      <c r="BIO233" s="90"/>
      <c r="BIP233" s="91"/>
      <c r="BIQ233" s="91"/>
      <c r="BIR233" s="91"/>
      <c r="BIS233" s="91"/>
      <c r="BIT233" s="92"/>
      <c r="BIU233" s="12"/>
      <c r="BIV233" s="12"/>
      <c r="BIW233" s="92"/>
      <c r="BIX233" s="92"/>
      <c r="BIY233" s="11"/>
      <c r="BIZ233" s="11"/>
      <c r="BJA233" s="93"/>
      <c r="BJB233" s="91"/>
      <c r="BJC233" s="94"/>
      <c r="BJD233" s="95"/>
      <c r="BJE233" s="90"/>
      <c r="BJF233" s="91"/>
      <c r="BJG233" s="91"/>
      <c r="BJH233" s="91"/>
      <c r="BJI233" s="91"/>
      <c r="BJJ233" s="92"/>
      <c r="BJK233" s="12"/>
      <c r="BJL233" s="12"/>
      <c r="BJM233" s="92"/>
      <c r="BJN233" s="92"/>
      <c r="BJO233" s="11"/>
      <c r="BJP233" s="11"/>
      <c r="BJQ233" s="93"/>
      <c r="BJR233" s="91"/>
      <c r="BJS233" s="94"/>
      <c r="BJT233" s="95"/>
      <c r="BJU233" s="90"/>
      <c r="BJV233" s="91"/>
      <c r="BJW233" s="91"/>
      <c r="BJX233" s="91"/>
      <c r="BJY233" s="91"/>
      <c r="BJZ233" s="92"/>
      <c r="BKA233" s="12"/>
      <c r="BKB233" s="12"/>
      <c r="BKC233" s="92"/>
      <c r="BKD233" s="92"/>
      <c r="BKE233" s="11"/>
      <c r="BKF233" s="11"/>
      <c r="BKG233" s="93"/>
      <c r="BKH233" s="91"/>
      <c r="BKI233" s="94"/>
      <c r="BKJ233" s="95"/>
      <c r="BKK233" s="90"/>
      <c r="BKL233" s="91"/>
      <c r="BKM233" s="91"/>
      <c r="BKN233" s="91"/>
      <c r="BKO233" s="91"/>
      <c r="BKP233" s="92"/>
      <c r="BKQ233" s="12"/>
      <c r="BKR233" s="12"/>
      <c r="BKS233" s="92"/>
      <c r="BKT233" s="92"/>
      <c r="BKU233" s="11"/>
      <c r="BKV233" s="11"/>
      <c r="BKW233" s="93"/>
      <c r="BKX233" s="91"/>
      <c r="BKY233" s="94"/>
      <c r="BKZ233" s="95"/>
      <c r="BLA233" s="90"/>
      <c r="BLB233" s="91"/>
      <c r="BLC233" s="91"/>
      <c r="BLD233" s="91"/>
      <c r="BLE233" s="91"/>
      <c r="BLF233" s="92"/>
      <c r="BLG233" s="12"/>
      <c r="BLH233" s="12"/>
      <c r="BLI233" s="92"/>
      <c r="BLJ233" s="92"/>
      <c r="BLK233" s="11"/>
      <c r="BLL233" s="11"/>
      <c r="BLM233" s="93"/>
      <c r="BLN233" s="91"/>
      <c r="BLO233" s="94"/>
      <c r="BLP233" s="95"/>
      <c r="BLQ233" s="90"/>
      <c r="BLR233" s="91"/>
      <c r="BLS233" s="91"/>
      <c r="BLT233" s="91"/>
      <c r="BLU233" s="91"/>
      <c r="BLV233" s="92"/>
      <c r="BLW233" s="12"/>
      <c r="BLX233" s="12"/>
      <c r="BLY233" s="92"/>
      <c r="BLZ233" s="92"/>
      <c r="BMA233" s="11"/>
      <c r="BMB233" s="11"/>
      <c r="BMC233" s="93"/>
      <c r="BMD233" s="91"/>
      <c r="BME233" s="94"/>
      <c r="BMF233" s="95"/>
      <c r="BMG233" s="90"/>
      <c r="BMH233" s="91"/>
      <c r="BMI233" s="91"/>
      <c r="BMJ233" s="91"/>
      <c r="BMK233" s="91"/>
      <c r="BML233" s="92"/>
      <c r="BMM233" s="12"/>
      <c r="BMN233" s="12"/>
      <c r="BMO233" s="92"/>
      <c r="BMP233" s="92"/>
      <c r="BMQ233" s="11"/>
      <c r="BMR233" s="11"/>
      <c r="BMS233" s="93"/>
      <c r="BMT233" s="91"/>
      <c r="BMU233" s="94"/>
      <c r="BMV233" s="95"/>
      <c r="BMW233" s="90"/>
      <c r="BMX233" s="91"/>
      <c r="BMY233" s="91"/>
      <c r="BMZ233" s="91"/>
      <c r="BNA233" s="91"/>
      <c r="BNB233" s="92"/>
      <c r="BNC233" s="12"/>
      <c r="BND233" s="12"/>
      <c r="BNE233" s="92"/>
      <c r="BNF233" s="92"/>
      <c r="BNG233" s="11"/>
      <c r="BNH233" s="11"/>
      <c r="BNI233" s="93"/>
      <c r="BNJ233" s="91"/>
      <c r="BNK233" s="94"/>
      <c r="BNL233" s="95"/>
      <c r="BNM233" s="90"/>
      <c r="BNN233" s="91"/>
      <c r="BNO233" s="91"/>
      <c r="BNP233" s="91"/>
      <c r="BNQ233" s="91"/>
      <c r="BNR233" s="92"/>
      <c r="BNS233" s="12"/>
      <c r="BNT233" s="12"/>
      <c r="BNU233" s="92"/>
      <c r="BNV233" s="92"/>
      <c r="BNW233" s="11"/>
      <c r="BNX233" s="11"/>
      <c r="BNY233" s="93"/>
      <c r="BNZ233" s="91"/>
      <c r="BOA233" s="94"/>
      <c r="BOB233" s="95"/>
      <c r="BOC233" s="90"/>
      <c r="BOD233" s="91"/>
      <c r="BOE233" s="91"/>
      <c r="BOF233" s="91"/>
      <c r="BOG233" s="91"/>
      <c r="BOH233" s="92"/>
      <c r="BOI233" s="12"/>
      <c r="BOJ233" s="12"/>
      <c r="BOK233" s="92"/>
      <c r="BOL233" s="92"/>
      <c r="BOM233" s="11"/>
      <c r="BON233" s="11"/>
      <c r="BOO233" s="93"/>
      <c r="BOP233" s="91"/>
      <c r="BOQ233" s="94"/>
      <c r="BOR233" s="95"/>
      <c r="BOS233" s="90"/>
      <c r="BOT233" s="91"/>
      <c r="BOU233" s="91"/>
      <c r="BOV233" s="91"/>
      <c r="BOW233" s="91"/>
      <c r="BOX233" s="92"/>
      <c r="BOY233" s="12"/>
      <c r="BOZ233" s="12"/>
      <c r="BPA233" s="92"/>
      <c r="BPB233" s="92"/>
      <c r="BPC233" s="11"/>
      <c r="BPD233" s="11"/>
      <c r="BPE233" s="93"/>
      <c r="BPF233" s="91"/>
      <c r="BPG233" s="94"/>
      <c r="BPH233" s="95"/>
      <c r="BPI233" s="90"/>
      <c r="BPJ233" s="91"/>
      <c r="BPK233" s="91"/>
      <c r="BPL233" s="91"/>
      <c r="BPM233" s="91"/>
      <c r="BPN233" s="92"/>
      <c r="BPO233" s="12"/>
      <c r="BPP233" s="12"/>
      <c r="BPQ233" s="92"/>
      <c r="BPR233" s="92"/>
      <c r="BPS233" s="11"/>
      <c r="BPT233" s="11"/>
      <c r="BPU233" s="93"/>
      <c r="BPV233" s="91"/>
      <c r="BPW233" s="94"/>
      <c r="BPX233" s="95"/>
      <c r="BPY233" s="90"/>
      <c r="BPZ233" s="91"/>
      <c r="BQA233" s="91"/>
      <c r="BQB233" s="91"/>
      <c r="BQC233" s="91"/>
      <c r="BQD233" s="92"/>
      <c r="BQE233" s="12"/>
      <c r="BQF233" s="12"/>
      <c r="BQG233" s="92"/>
      <c r="BQH233" s="92"/>
      <c r="BQI233" s="11"/>
      <c r="BQJ233" s="11"/>
      <c r="BQK233" s="93"/>
      <c r="BQL233" s="91"/>
      <c r="BQM233" s="94"/>
      <c r="BQN233" s="95"/>
      <c r="BQO233" s="90"/>
      <c r="BQP233" s="91"/>
      <c r="BQQ233" s="91"/>
      <c r="BQR233" s="91"/>
      <c r="BQS233" s="91"/>
      <c r="BQT233" s="92"/>
      <c r="BQU233" s="12"/>
      <c r="BQV233" s="12"/>
      <c r="BQW233" s="92"/>
      <c r="BQX233" s="92"/>
      <c r="BQY233" s="11"/>
      <c r="BQZ233" s="11"/>
      <c r="BRA233" s="93"/>
      <c r="BRB233" s="91"/>
      <c r="BRC233" s="94"/>
      <c r="BRD233" s="95"/>
      <c r="BRE233" s="90"/>
      <c r="BRF233" s="91"/>
      <c r="BRG233" s="91"/>
      <c r="BRH233" s="91"/>
      <c r="BRI233" s="91"/>
      <c r="BRJ233" s="92"/>
      <c r="BRK233" s="12"/>
      <c r="BRL233" s="12"/>
      <c r="BRM233" s="92"/>
      <c r="BRN233" s="92"/>
      <c r="BRO233" s="11"/>
      <c r="BRP233" s="11"/>
      <c r="BRQ233" s="93"/>
      <c r="BRR233" s="91"/>
      <c r="BRS233" s="94"/>
      <c r="BRT233" s="95"/>
      <c r="BRU233" s="90"/>
      <c r="BRV233" s="91"/>
      <c r="BRW233" s="91"/>
      <c r="BRX233" s="91"/>
      <c r="BRY233" s="91"/>
      <c r="BRZ233" s="92"/>
      <c r="BSA233" s="12"/>
      <c r="BSB233" s="12"/>
      <c r="BSC233" s="92"/>
      <c r="BSD233" s="92"/>
      <c r="BSE233" s="11"/>
      <c r="BSF233" s="11"/>
      <c r="BSG233" s="93"/>
      <c r="BSH233" s="91"/>
      <c r="BSI233" s="94"/>
      <c r="BSJ233" s="95"/>
      <c r="BSK233" s="90"/>
      <c r="BSL233" s="91"/>
      <c r="BSM233" s="91"/>
      <c r="BSN233" s="91"/>
      <c r="BSO233" s="91"/>
      <c r="BSP233" s="92"/>
      <c r="BSQ233" s="12"/>
      <c r="BSR233" s="12"/>
      <c r="BSS233" s="92"/>
      <c r="BST233" s="92"/>
      <c r="BSU233" s="11"/>
      <c r="BSV233" s="11"/>
      <c r="BSW233" s="93"/>
      <c r="BSX233" s="91"/>
      <c r="BSY233" s="94"/>
      <c r="BSZ233" s="95"/>
      <c r="BTA233" s="90"/>
      <c r="BTB233" s="91"/>
      <c r="BTC233" s="91"/>
      <c r="BTD233" s="91"/>
      <c r="BTE233" s="91"/>
      <c r="BTF233" s="92"/>
      <c r="BTG233" s="12"/>
      <c r="BTH233" s="12"/>
      <c r="BTI233" s="92"/>
      <c r="BTJ233" s="92"/>
      <c r="BTK233" s="11"/>
      <c r="BTL233" s="11"/>
      <c r="BTM233" s="93"/>
      <c r="BTN233" s="91"/>
      <c r="BTO233" s="94"/>
      <c r="BTP233" s="95"/>
      <c r="BTQ233" s="90"/>
      <c r="BTR233" s="91"/>
      <c r="BTS233" s="91"/>
      <c r="BTT233" s="91"/>
      <c r="BTU233" s="91"/>
      <c r="BTV233" s="92"/>
      <c r="BTW233" s="12"/>
      <c r="BTX233" s="12"/>
      <c r="BTY233" s="92"/>
      <c r="BTZ233" s="92"/>
      <c r="BUA233" s="11"/>
      <c r="BUB233" s="11"/>
      <c r="BUC233" s="93"/>
      <c r="BUD233" s="91"/>
      <c r="BUE233" s="94"/>
      <c r="BUF233" s="95"/>
      <c r="BUG233" s="90"/>
      <c r="BUH233" s="91"/>
      <c r="BUI233" s="91"/>
      <c r="BUJ233" s="91"/>
      <c r="BUK233" s="91"/>
      <c r="BUL233" s="92"/>
      <c r="BUM233" s="12"/>
      <c r="BUN233" s="12"/>
      <c r="BUO233" s="92"/>
      <c r="BUP233" s="92"/>
      <c r="BUQ233" s="11"/>
      <c r="BUR233" s="11"/>
      <c r="BUS233" s="93"/>
      <c r="BUT233" s="91"/>
      <c r="BUU233" s="94"/>
      <c r="BUV233" s="95"/>
      <c r="BUW233" s="90"/>
      <c r="BUX233" s="91"/>
      <c r="BUY233" s="91"/>
      <c r="BUZ233" s="91"/>
      <c r="BVA233" s="91"/>
      <c r="BVB233" s="92"/>
      <c r="BVC233" s="12"/>
      <c r="BVD233" s="12"/>
      <c r="BVE233" s="92"/>
      <c r="BVF233" s="92"/>
      <c r="BVG233" s="11"/>
      <c r="BVH233" s="11"/>
      <c r="BVI233" s="93"/>
      <c r="BVJ233" s="91"/>
      <c r="BVK233" s="94"/>
      <c r="BVL233" s="95"/>
      <c r="BVM233" s="90"/>
      <c r="BVN233" s="91"/>
      <c r="BVO233" s="91"/>
      <c r="BVP233" s="91"/>
      <c r="BVQ233" s="91"/>
      <c r="BVR233" s="92"/>
      <c r="BVS233" s="12"/>
      <c r="BVT233" s="12"/>
      <c r="BVU233" s="92"/>
      <c r="BVV233" s="92"/>
      <c r="BVW233" s="11"/>
      <c r="BVX233" s="11"/>
      <c r="BVY233" s="93"/>
      <c r="BVZ233" s="91"/>
      <c r="BWA233" s="94"/>
      <c r="BWB233" s="95"/>
      <c r="BWC233" s="90"/>
      <c r="BWD233" s="91"/>
      <c r="BWE233" s="91"/>
      <c r="BWF233" s="91"/>
      <c r="BWG233" s="91"/>
      <c r="BWH233" s="92"/>
      <c r="BWI233" s="12"/>
      <c r="BWJ233" s="12"/>
      <c r="BWK233" s="92"/>
      <c r="BWL233" s="92"/>
      <c r="BWM233" s="11"/>
      <c r="BWN233" s="11"/>
      <c r="BWO233" s="93"/>
      <c r="BWP233" s="91"/>
      <c r="BWQ233" s="94"/>
      <c r="BWR233" s="95"/>
      <c r="BWS233" s="90"/>
      <c r="BWT233" s="91"/>
      <c r="BWU233" s="91"/>
      <c r="BWV233" s="91"/>
      <c r="BWW233" s="91"/>
      <c r="BWX233" s="92"/>
      <c r="BWY233" s="12"/>
      <c r="BWZ233" s="12"/>
      <c r="BXA233" s="92"/>
      <c r="BXB233" s="92"/>
      <c r="BXC233" s="11"/>
      <c r="BXD233" s="11"/>
      <c r="BXE233" s="93"/>
      <c r="BXF233" s="91"/>
      <c r="BXG233" s="94"/>
      <c r="BXH233" s="95"/>
      <c r="BXI233" s="90"/>
      <c r="BXJ233" s="91"/>
      <c r="BXK233" s="91"/>
      <c r="BXL233" s="91"/>
      <c r="BXM233" s="91"/>
      <c r="BXN233" s="92"/>
      <c r="BXO233" s="12"/>
      <c r="BXP233" s="12"/>
      <c r="BXQ233" s="92"/>
      <c r="BXR233" s="92"/>
      <c r="BXS233" s="11"/>
      <c r="BXT233" s="11"/>
      <c r="BXU233" s="93"/>
      <c r="BXV233" s="91"/>
      <c r="BXW233" s="94"/>
      <c r="BXX233" s="95"/>
      <c r="BXY233" s="90"/>
      <c r="BXZ233" s="91"/>
      <c r="BYA233" s="91"/>
      <c r="BYB233" s="91"/>
      <c r="BYC233" s="91"/>
      <c r="BYD233" s="92"/>
      <c r="BYE233" s="12"/>
      <c r="BYF233" s="12"/>
      <c r="BYG233" s="92"/>
      <c r="BYH233" s="92"/>
      <c r="BYI233" s="11"/>
      <c r="BYJ233" s="11"/>
      <c r="BYK233" s="93"/>
      <c r="BYL233" s="91"/>
      <c r="BYM233" s="94"/>
      <c r="BYN233" s="95"/>
      <c r="BYO233" s="90"/>
      <c r="BYP233" s="91"/>
      <c r="BYQ233" s="91"/>
      <c r="BYR233" s="91"/>
      <c r="BYS233" s="91"/>
      <c r="BYT233" s="92"/>
      <c r="BYU233" s="12"/>
      <c r="BYV233" s="12"/>
      <c r="BYW233" s="92"/>
      <c r="BYX233" s="92"/>
      <c r="BYY233" s="11"/>
      <c r="BYZ233" s="11"/>
      <c r="BZA233" s="93"/>
      <c r="BZB233" s="91"/>
      <c r="BZC233" s="94"/>
      <c r="BZD233" s="95"/>
      <c r="BZE233" s="90"/>
      <c r="BZF233" s="91"/>
      <c r="BZG233" s="91"/>
      <c r="BZH233" s="91"/>
      <c r="BZI233" s="91"/>
      <c r="BZJ233" s="92"/>
      <c r="BZK233" s="12"/>
      <c r="BZL233" s="12"/>
      <c r="BZM233" s="92"/>
      <c r="BZN233" s="92"/>
      <c r="BZO233" s="11"/>
      <c r="BZP233" s="11"/>
      <c r="BZQ233" s="93"/>
      <c r="BZR233" s="91"/>
      <c r="BZS233" s="94"/>
      <c r="BZT233" s="95"/>
      <c r="BZU233" s="90"/>
      <c r="BZV233" s="91"/>
      <c r="BZW233" s="91"/>
      <c r="BZX233" s="91"/>
      <c r="BZY233" s="91"/>
      <c r="BZZ233" s="92"/>
      <c r="CAA233" s="12"/>
      <c r="CAB233" s="12"/>
      <c r="CAC233" s="92"/>
      <c r="CAD233" s="92"/>
      <c r="CAE233" s="11"/>
      <c r="CAF233" s="11"/>
      <c r="CAG233" s="93"/>
      <c r="CAH233" s="91"/>
      <c r="CAI233" s="94"/>
      <c r="CAJ233" s="95"/>
      <c r="CAK233" s="90"/>
      <c r="CAL233" s="91"/>
      <c r="CAM233" s="91"/>
      <c r="CAN233" s="91"/>
      <c r="CAO233" s="91"/>
      <c r="CAP233" s="92"/>
      <c r="CAQ233" s="12"/>
      <c r="CAR233" s="12"/>
      <c r="CAS233" s="92"/>
      <c r="CAT233" s="92"/>
      <c r="CAU233" s="11"/>
      <c r="CAV233" s="11"/>
      <c r="CAW233" s="93"/>
      <c r="CAX233" s="91"/>
      <c r="CAY233" s="94"/>
      <c r="CAZ233" s="95"/>
      <c r="CBA233" s="90"/>
      <c r="CBB233" s="91"/>
      <c r="CBC233" s="91"/>
      <c r="CBD233" s="91"/>
      <c r="CBE233" s="91"/>
      <c r="CBF233" s="92"/>
      <c r="CBG233" s="12"/>
      <c r="CBH233" s="12"/>
      <c r="CBI233" s="92"/>
      <c r="CBJ233" s="92"/>
      <c r="CBK233" s="11"/>
      <c r="CBL233" s="11"/>
      <c r="CBM233" s="93"/>
      <c r="CBN233" s="91"/>
      <c r="CBO233" s="94"/>
      <c r="CBP233" s="95"/>
      <c r="CBQ233" s="90"/>
      <c r="CBR233" s="91"/>
      <c r="CBS233" s="91"/>
      <c r="CBT233" s="91"/>
      <c r="CBU233" s="91"/>
      <c r="CBV233" s="92"/>
      <c r="CBW233" s="12"/>
      <c r="CBX233" s="12"/>
      <c r="CBY233" s="92"/>
      <c r="CBZ233" s="92"/>
      <c r="CCA233" s="11"/>
      <c r="CCB233" s="11"/>
      <c r="CCC233" s="93"/>
      <c r="CCD233" s="91"/>
      <c r="CCE233" s="94"/>
      <c r="CCF233" s="95"/>
      <c r="CCG233" s="90"/>
      <c r="CCH233" s="91"/>
      <c r="CCI233" s="91"/>
      <c r="CCJ233" s="91"/>
      <c r="CCK233" s="91"/>
      <c r="CCL233" s="92"/>
      <c r="CCM233" s="12"/>
      <c r="CCN233" s="12"/>
      <c r="CCO233" s="92"/>
      <c r="CCP233" s="92"/>
      <c r="CCQ233" s="11"/>
      <c r="CCR233" s="11"/>
      <c r="CCS233" s="93"/>
      <c r="CCT233" s="91"/>
      <c r="CCU233" s="94"/>
      <c r="CCV233" s="95"/>
      <c r="CCW233" s="90"/>
      <c r="CCX233" s="91"/>
      <c r="CCY233" s="91"/>
      <c r="CCZ233" s="91"/>
      <c r="CDA233" s="91"/>
      <c r="CDB233" s="92"/>
      <c r="CDC233" s="12"/>
      <c r="CDD233" s="12"/>
      <c r="CDE233" s="92"/>
      <c r="CDF233" s="92"/>
      <c r="CDG233" s="11"/>
      <c r="CDH233" s="11"/>
      <c r="CDI233" s="93"/>
      <c r="CDJ233" s="91"/>
      <c r="CDK233" s="94"/>
      <c r="CDL233" s="95"/>
      <c r="CDM233" s="90"/>
      <c r="CDN233" s="91"/>
      <c r="CDO233" s="91"/>
      <c r="CDP233" s="91"/>
      <c r="CDQ233" s="91"/>
      <c r="CDR233" s="92"/>
      <c r="CDS233" s="12"/>
      <c r="CDT233" s="12"/>
      <c r="CDU233" s="92"/>
      <c r="CDV233" s="92"/>
      <c r="CDW233" s="11"/>
      <c r="CDX233" s="11"/>
      <c r="CDY233" s="93"/>
      <c r="CDZ233" s="91"/>
      <c r="CEA233" s="94"/>
      <c r="CEB233" s="95"/>
      <c r="CEC233" s="90"/>
      <c r="CED233" s="91"/>
      <c r="CEE233" s="91"/>
      <c r="CEF233" s="91"/>
      <c r="CEG233" s="91"/>
      <c r="CEH233" s="92"/>
      <c r="CEI233" s="12"/>
      <c r="CEJ233" s="12"/>
      <c r="CEK233" s="92"/>
      <c r="CEL233" s="92"/>
      <c r="CEM233" s="11"/>
      <c r="CEN233" s="11"/>
      <c r="CEO233" s="93"/>
      <c r="CEP233" s="91"/>
      <c r="CEQ233" s="94"/>
      <c r="CER233" s="95"/>
      <c r="CES233" s="90"/>
      <c r="CET233" s="91"/>
      <c r="CEU233" s="91"/>
      <c r="CEV233" s="91"/>
      <c r="CEW233" s="91"/>
      <c r="CEX233" s="92"/>
      <c r="CEY233" s="12"/>
      <c r="CEZ233" s="12"/>
      <c r="CFA233" s="92"/>
      <c r="CFB233" s="92"/>
      <c r="CFC233" s="11"/>
      <c r="CFD233" s="11"/>
      <c r="CFE233" s="93"/>
      <c r="CFF233" s="91"/>
      <c r="CFG233" s="94"/>
      <c r="CFH233" s="95"/>
      <c r="CFI233" s="90"/>
      <c r="CFJ233" s="91"/>
      <c r="CFK233" s="91"/>
      <c r="CFL233" s="91"/>
      <c r="CFM233" s="91"/>
      <c r="CFN233" s="92"/>
      <c r="CFO233" s="12"/>
      <c r="CFP233" s="12"/>
      <c r="CFQ233" s="92"/>
      <c r="CFR233" s="92"/>
      <c r="CFS233" s="11"/>
      <c r="CFT233" s="11"/>
      <c r="CFU233" s="93"/>
      <c r="CFV233" s="91"/>
      <c r="CFW233" s="94"/>
      <c r="CFX233" s="95"/>
      <c r="CFY233" s="90"/>
      <c r="CFZ233" s="91"/>
      <c r="CGA233" s="91"/>
      <c r="CGB233" s="91"/>
      <c r="CGC233" s="91"/>
      <c r="CGD233" s="92"/>
      <c r="CGE233" s="12"/>
      <c r="CGF233" s="12"/>
      <c r="CGG233" s="92"/>
      <c r="CGH233" s="92"/>
      <c r="CGI233" s="11"/>
      <c r="CGJ233" s="11"/>
      <c r="CGK233" s="93"/>
      <c r="CGL233" s="91"/>
      <c r="CGM233" s="94"/>
      <c r="CGN233" s="95"/>
      <c r="CGO233" s="90"/>
      <c r="CGP233" s="91"/>
      <c r="CGQ233" s="91"/>
      <c r="CGR233" s="91"/>
      <c r="CGS233" s="91"/>
      <c r="CGT233" s="92"/>
      <c r="CGU233" s="12"/>
      <c r="CGV233" s="12"/>
      <c r="CGW233" s="92"/>
      <c r="CGX233" s="92"/>
      <c r="CGY233" s="11"/>
      <c r="CGZ233" s="11"/>
      <c r="CHA233" s="93"/>
      <c r="CHB233" s="91"/>
      <c r="CHC233" s="94"/>
      <c r="CHD233" s="95"/>
      <c r="CHE233" s="90"/>
      <c r="CHF233" s="91"/>
      <c r="CHG233" s="91"/>
      <c r="CHH233" s="91"/>
      <c r="CHI233" s="91"/>
      <c r="CHJ233" s="92"/>
      <c r="CHK233" s="12"/>
      <c r="CHL233" s="12"/>
      <c r="CHM233" s="92"/>
      <c r="CHN233" s="92"/>
      <c r="CHO233" s="11"/>
      <c r="CHP233" s="11"/>
      <c r="CHQ233" s="93"/>
      <c r="CHR233" s="91"/>
      <c r="CHS233" s="94"/>
      <c r="CHT233" s="95"/>
      <c r="CHU233" s="90"/>
      <c r="CHV233" s="91"/>
      <c r="CHW233" s="91"/>
      <c r="CHX233" s="91"/>
      <c r="CHY233" s="91"/>
      <c r="CHZ233" s="92"/>
      <c r="CIA233" s="12"/>
      <c r="CIB233" s="12"/>
      <c r="CIC233" s="92"/>
      <c r="CID233" s="92"/>
      <c r="CIE233" s="11"/>
      <c r="CIF233" s="11"/>
      <c r="CIG233" s="93"/>
      <c r="CIH233" s="91"/>
      <c r="CII233" s="94"/>
      <c r="CIJ233" s="95"/>
      <c r="CIK233" s="90"/>
      <c r="CIL233" s="91"/>
      <c r="CIM233" s="91"/>
      <c r="CIN233" s="91"/>
      <c r="CIO233" s="91"/>
      <c r="CIP233" s="92"/>
      <c r="CIQ233" s="12"/>
      <c r="CIR233" s="12"/>
      <c r="CIS233" s="92"/>
      <c r="CIT233" s="92"/>
      <c r="CIU233" s="11"/>
      <c r="CIV233" s="11"/>
      <c r="CIW233" s="93"/>
      <c r="CIX233" s="91"/>
      <c r="CIY233" s="94"/>
      <c r="CIZ233" s="95"/>
      <c r="CJA233" s="90"/>
      <c r="CJB233" s="91"/>
      <c r="CJC233" s="91"/>
      <c r="CJD233" s="91"/>
      <c r="CJE233" s="91"/>
      <c r="CJF233" s="92"/>
      <c r="CJG233" s="12"/>
      <c r="CJH233" s="12"/>
      <c r="CJI233" s="92"/>
      <c r="CJJ233" s="92"/>
      <c r="CJK233" s="11"/>
      <c r="CJL233" s="11"/>
      <c r="CJM233" s="93"/>
      <c r="CJN233" s="91"/>
      <c r="CJO233" s="94"/>
      <c r="CJP233" s="95"/>
      <c r="CJQ233" s="90"/>
      <c r="CJR233" s="91"/>
      <c r="CJS233" s="91"/>
      <c r="CJT233" s="91"/>
      <c r="CJU233" s="91"/>
      <c r="CJV233" s="92"/>
      <c r="CJW233" s="12"/>
      <c r="CJX233" s="12"/>
      <c r="CJY233" s="92"/>
      <c r="CJZ233" s="92"/>
      <c r="CKA233" s="11"/>
      <c r="CKB233" s="11"/>
      <c r="CKC233" s="93"/>
      <c r="CKD233" s="91"/>
      <c r="CKE233" s="94"/>
      <c r="CKF233" s="95"/>
      <c r="CKG233" s="90"/>
      <c r="CKH233" s="91"/>
      <c r="CKI233" s="91"/>
      <c r="CKJ233" s="91"/>
      <c r="CKK233" s="91"/>
      <c r="CKL233" s="92"/>
      <c r="CKM233" s="12"/>
      <c r="CKN233" s="12"/>
      <c r="CKO233" s="92"/>
      <c r="CKP233" s="92"/>
      <c r="CKQ233" s="11"/>
      <c r="CKR233" s="11"/>
      <c r="CKS233" s="93"/>
      <c r="CKT233" s="91"/>
      <c r="CKU233" s="94"/>
      <c r="CKV233" s="95"/>
      <c r="CKW233" s="90"/>
      <c r="CKX233" s="91"/>
      <c r="CKY233" s="91"/>
      <c r="CKZ233" s="91"/>
      <c r="CLA233" s="91"/>
      <c r="CLB233" s="92"/>
      <c r="CLC233" s="12"/>
      <c r="CLD233" s="12"/>
      <c r="CLE233" s="92"/>
      <c r="CLF233" s="92"/>
      <c r="CLG233" s="11"/>
      <c r="CLH233" s="11"/>
      <c r="CLI233" s="93"/>
      <c r="CLJ233" s="91"/>
      <c r="CLK233" s="94"/>
      <c r="CLL233" s="95"/>
      <c r="CLM233" s="90"/>
      <c r="CLN233" s="91"/>
      <c r="CLO233" s="91"/>
      <c r="CLP233" s="91"/>
      <c r="CLQ233" s="91"/>
      <c r="CLR233" s="92"/>
      <c r="CLS233" s="12"/>
      <c r="CLT233" s="12"/>
      <c r="CLU233" s="92"/>
      <c r="CLV233" s="92"/>
      <c r="CLW233" s="11"/>
      <c r="CLX233" s="11"/>
      <c r="CLY233" s="93"/>
      <c r="CLZ233" s="91"/>
      <c r="CMA233" s="94"/>
      <c r="CMB233" s="95"/>
      <c r="CMC233" s="90"/>
      <c r="CMD233" s="91"/>
      <c r="CME233" s="91"/>
      <c r="CMF233" s="91"/>
      <c r="CMG233" s="91"/>
      <c r="CMH233" s="92"/>
      <c r="CMI233" s="12"/>
      <c r="CMJ233" s="12"/>
      <c r="CMK233" s="92"/>
      <c r="CML233" s="92"/>
      <c r="CMM233" s="11"/>
      <c r="CMN233" s="11"/>
      <c r="CMO233" s="93"/>
      <c r="CMP233" s="91"/>
      <c r="CMQ233" s="94"/>
      <c r="CMR233" s="95"/>
      <c r="CMS233" s="90"/>
      <c r="CMT233" s="91"/>
      <c r="CMU233" s="91"/>
      <c r="CMV233" s="91"/>
      <c r="CMW233" s="91"/>
      <c r="CMX233" s="92"/>
      <c r="CMY233" s="12"/>
      <c r="CMZ233" s="12"/>
      <c r="CNA233" s="92"/>
      <c r="CNB233" s="92"/>
      <c r="CNC233" s="11"/>
      <c r="CND233" s="11"/>
      <c r="CNE233" s="93"/>
      <c r="CNF233" s="91"/>
      <c r="CNG233" s="94"/>
      <c r="CNH233" s="95"/>
      <c r="CNI233" s="90"/>
      <c r="CNJ233" s="91"/>
      <c r="CNK233" s="91"/>
      <c r="CNL233" s="91"/>
      <c r="CNM233" s="91"/>
      <c r="CNN233" s="92"/>
      <c r="CNO233" s="12"/>
      <c r="CNP233" s="12"/>
      <c r="CNQ233" s="92"/>
      <c r="CNR233" s="92"/>
      <c r="CNS233" s="11"/>
      <c r="CNT233" s="11"/>
      <c r="CNU233" s="93"/>
      <c r="CNV233" s="91"/>
      <c r="CNW233" s="94"/>
      <c r="CNX233" s="95"/>
      <c r="CNY233" s="90"/>
      <c r="CNZ233" s="91"/>
      <c r="COA233" s="91"/>
      <c r="COB233" s="91"/>
      <c r="COC233" s="91"/>
      <c r="COD233" s="92"/>
      <c r="COE233" s="12"/>
      <c r="COF233" s="12"/>
      <c r="COG233" s="92"/>
      <c r="COH233" s="92"/>
      <c r="COI233" s="11"/>
      <c r="COJ233" s="11"/>
      <c r="COK233" s="93"/>
      <c r="COL233" s="91"/>
      <c r="COM233" s="94"/>
      <c r="CON233" s="95"/>
      <c r="COO233" s="90"/>
      <c r="COP233" s="91"/>
      <c r="COQ233" s="91"/>
      <c r="COR233" s="91"/>
      <c r="COS233" s="91"/>
      <c r="COT233" s="92"/>
      <c r="COU233" s="12"/>
      <c r="COV233" s="12"/>
      <c r="COW233" s="92"/>
      <c r="COX233" s="92"/>
      <c r="COY233" s="11"/>
      <c r="COZ233" s="11"/>
      <c r="CPA233" s="93"/>
      <c r="CPB233" s="91"/>
      <c r="CPC233" s="94"/>
      <c r="CPD233" s="95"/>
      <c r="CPE233" s="90"/>
      <c r="CPF233" s="91"/>
      <c r="CPG233" s="91"/>
      <c r="CPH233" s="91"/>
      <c r="CPI233" s="91"/>
      <c r="CPJ233" s="92"/>
      <c r="CPK233" s="12"/>
      <c r="CPL233" s="12"/>
      <c r="CPM233" s="92"/>
      <c r="CPN233" s="92"/>
      <c r="CPO233" s="11"/>
      <c r="CPP233" s="11"/>
      <c r="CPQ233" s="93"/>
      <c r="CPR233" s="91"/>
      <c r="CPS233" s="94"/>
      <c r="CPT233" s="95"/>
      <c r="CPU233" s="90"/>
      <c r="CPV233" s="91"/>
      <c r="CPW233" s="91"/>
      <c r="CPX233" s="91"/>
      <c r="CPY233" s="91"/>
      <c r="CPZ233" s="92"/>
      <c r="CQA233" s="12"/>
      <c r="CQB233" s="12"/>
      <c r="CQC233" s="92"/>
      <c r="CQD233" s="92"/>
      <c r="CQE233" s="11"/>
      <c r="CQF233" s="11"/>
      <c r="CQG233" s="93"/>
      <c r="CQH233" s="91"/>
      <c r="CQI233" s="94"/>
      <c r="CQJ233" s="95"/>
      <c r="CQK233" s="90"/>
      <c r="CQL233" s="91"/>
      <c r="CQM233" s="91"/>
      <c r="CQN233" s="91"/>
      <c r="CQO233" s="91"/>
      <c r="CQP233" s="92"/>
      <c r="CQQ233" s="12"/>
      <c r="CQR233" s="12"/>
      <c r="CQS233" s="92"/>
      <c r="CQT233" s="92"/>
      <c r="CQU233" s="11"/>
      <c r="CQV233" s="11"/>
      <c r="CQW233" s="93"/>
      <c r="CQX233" s="91"/>
      <c r="CQY233" s="94"/>
      <c r="CQZ233" s="95"/>
      <c r="CRA233" s="90"/>
      <c r="CRB233" s="91"/>
      <c r="CRC233" s="91"/>
      <c r="CRD233" s="91"/>
      <c r="CRE233" s="91"/>
      <c r="CRF233" s="92"/>
      <c r="CRG233" s="12"/>
      <c r="CRH233" s="12"/>
      <c r="CRI233" s="92"/>
      <c r="CRJ233" s="92"/>
      <c r="CRK233" s="11"/>
      <c r="CRL233" s="11"/>
      <c r="CRM233" s="93"/>
      <c r="CRN233" s="91"/>
      <c r="CRO233" s="94"/>
      <c r="CRP233" s="95"/>
      <c r="CRQ233" s="90"/>
      <c r="CRR233" s="91"/>
      <c r="CRS233" s="91"/>
      <c r="CRT233" s="91"/>
      <c r="CRU233" s="91"/>
      <c r="CRV233" s="92"/>
      <c r="CRW233" s="12"/>
      <c r="CRX233" s="12"/>
      <c r="CRY233" s="92"/>
      <c r="CRZ233" s="92"/>
      <c r="CSA233" s="11"/>
      <c r="CSB233" s="11"/>
      <c r="CSC233" s="93"/>
      <c r="CSD233" s="91"/>
      <c r="CSE233" s="94"/>
      <c r="CSF233" s="95"/>
      <c r="CSG233" s="90"/>
      <c r="CSH233" s="91"/>
      <c r="CSI233" s="91"/>
      <c r="CSJ233" s="91"/>
      <c r="CSK233" s="91"/>
      <c r="CSL233" s="92"/>
      <c r="CSM233" s="12"/>
      <c r="CSN233" s="12"/>
      <c r="CSO233" s="92"/>
      <c r="CSP233" s="92"/>
      <c r="CSQ233" s="11"/>
      <c r="CSR233" s="11"/>
      <c r="CSS233" s="93"/>
      <c r="CST233" s="91"/>
      <c r="CSU233" s="94"/>
      <c r="CSV233" s="95"/>
      <c r="CSW233" s="90"/>
      <c r="CSX233" s="91"/>
      <c r="CSY233" s="91"/>
      <c r="CSZ233" s="91"/>
      <c r="CTA233" s="91"/>
      <c r="CTB233" s="92"/>
      <c r="CTC233" s="12"/>
      <c r="CTD233" s="12"/>
      <c r="CTE233" s="92"/>
      <c r="CTF233" s="92"/>
      <c r="CTG233" s="11"/>
      <c r="CTH233" s="11"/>
      <c r="CTI233" s="93"/>
      <c r="CTJ233" s="91"/>
      <c r="CTK233" s="94"/>
      <c r="CTL233" s="95"/>
      <c r="CTM233" s="90"/>
      <c r="CTN233" s="91"/>
      <c r="CTO233" s="91"/>
      <c r="CTP233" s="91"/>
      <c r="CTQ233" s="91"/>
      <c r="CTR233" s="92"/>
      <c r="CTS233" s="12"/>
      <c r="CTT233" s="12"/>
      <c r="CTU233" s="92"/>
      <c r="CTV233" s="92"/>
      <c r="CTW233" s="11"/>
      <c r="CTX233" s="11"/>
      <c r="CTY233" s="93"/>
      <c r="CTZ233" s="91"/>
      <c r="CUA233" s="94"/>
      <c r="CUB233" s="95"/>
      <c r="CUC233" s="90"/>
      <c r="CUD233" s="91"/>
      <c r="CUE233" s="91"/>
      <c r="CUF233" s="91"/>
      <c r="CUG233" s="91"/>
      <c r="CUH233" s="92"/>
      <c r="CUI233" s="12"/>
      <c r="CUJ233" s="12"/>
      <c r="CUK233" s="92"/>
      <c r="CUL233" s="92"/>
      <c r="CUM233" s="11"/>
      <c r="CUN233" s="11"/>
      <c r="CUO233" s="93"/>
      <c r="CUP233" s="91"/>
      <c r="CUQ233" s="94"/>
      <c r="CUR233" s="95"/>
      <c r="CUS233" s="90"/>
      <c r="CUT233" s="91"/>
      <c r="CUU233" s="91"/>
      <c r="CUV233" s="91"/>
      <c r="CUW233" s="91"/>
      <c r="CUX233" s="92"/>
      <c r="CUY233" s="12"/>
      <c r="CUZ233" s="12"/>
      <c r="CVA233" s="92"/>
      <c r="CVB233" s="92"/>
      <c r="CVC233" s="11"/>
      <c r="CVD233" s="11"/>
      <c r="CVE233" s="93"/>
      <c r="CVF233" s="91"/>
      <c r="CVG233" s="94"/>
      <c r="CVH233" s="95"/>
      <c r="CVI233" s="90"/>
      <c r="CVJ233" s="91"/>
      <c r="CVK233" s="91"/>
      <c r="CVL233" s="91"/>
      <c r="CVM233" s="91"/>
      <c r="CVN233" s="92"/>
      <c r="CVO233" s="12"/>
      <c r="CVP233" s="12"/>
      <c r="CVQ233" s="92"/>
      <c r="CVR233" s="92"/>
      <c r="CVS233" s="11"/>
      <c r="CVT233" s="11"/>
      <c r="CVU233" s="93"/>
      <c r="CVV233" s="91"/>
      <c r="CVW233" s="94"/>
      <c r="CVX233" s="95"/>
      <c r="CVY233" s="90"/>
      <c r="CVZ233" s="91"/>
      <c r="CWA233" s="91"/>
      <c r="CWB233" s="91"/>
      <c r="CWC233" s="91"/>
      <c r="CWD233" s="92"/>
      <c r="CWE233" s="12"/>
      <c r="CWF233" s="12"/>
      <c r="CWG233" s="92"/>
      <c r="CWH233" s="92"/>
      <c r="CWI233" s="11"/>
      <c r="CWJ233" s="11"/>
      <c r="CWK233" s="93"/>
      <c r="CWL233" s="91"/>
      <c r="CWM233" s="94"/>
      <c r="CWN233" s="95"/>
      <c r="CWO233" s="90"/>
      <c r="CWP233" s="91"/>
      <c r="CWQ233" s="91"/>
      <c r="CWR233" s="91"/>
      <c r="CWS233" s="91"/>
      <c r="CWT233" s="92"/>
      <c r="CWU233" s="12"/>
      <c r="CWV233" s="12"/>
      <c r="CWW233" s="92"/>
      <c r="CWX233" s="92"/>
      <c r="CWY233" s="11"/>
      <c r="CWZ233" s="11"/>
      <c r="CXA233" s="93"/>
      <c r="CXB233" s="91"/>
      <c r="CXC233" s="94"/>
      <c r="CXD233" s="95"/>
      <c r="CXE233" s="90"/>
      <c r="CXF233" s="91"/>
      <c r="CXG233" s="91"/>
      <c r="CXH233" s="91"/>
      <c r="CXI233" s="91"/>
      <c r="CXJ233" s="92"/>
      <c r="CXK233" s="12"/>
      <c r="CXL233" s="12"/>
      <c r="CXM233" s="92"/>
      <c r="CXN233" s="92"/>
      <c r="CXO233" s="11"/>
      <c r="CXP233" s="11"/>
      <c r="CXQ233" s="93"/>
      <c r="CXR233" s="91"/>
      <c r="CXS233" s="94"/>
      <c r="CXT233" s="95"/>
      <c r="CXU233" s="90"/>
      <c r="CXV233" s="91"/>
      <c r="CXW233" s="91"/>
      <c r="CXX233" s="91"/>
      <c r="CXY233" s="91"/>
      <c r="CXZ233" s="92"/>
      <c r="CYA233" s="12"/>
      <c r="CYB233" s="12"/>
      <c r="CYC233" s="92"/>
      <c r="CYD233" s="92"/>
      <c r="CYE233" s="11"/>
      <c r="CYF233" s="11"/>
      <c r="CYG233" s="93"/>
      <c r="CYH233" s="91"/>
      <c r="CYI233" s="94"/>
      <c r="CYJ233" s="95"/>
      <c r="CYK233" s="90"/>
      <c r="CYL233" s="91"/>
      <c r="CYM233" s="91"/>
      <c r="CYN233" s="91"/>
      <c r="CYO233" s="91"/>
      <c r="CYP233" s="92"/>
      <c r="CYQ233" s="12"/>
      <c r="CYR233" s="12"/>
      <c r="CYS233" s="92"/>
      <c r="CYT233" s="92"/>
      <c r="CYU233" s="11"/>
      <c r="CYV233" s="11"/>
      <c r="CYW233" s="93"/>
      <c r="CYX233" s="91"/>
      <c r="CYY233" s="94"/>
      <c r="CYZ233" s="95"/>
      <c r="CZA233" s="90"/>
      <c r="CZB233" s="91"/>
      <c r="CZC233" s="91"/>
      <c r="CZD233" s="91"/>
      <c r="CZE233" s="91"/>
      <c r="CZF233" s="92"/>
      <c r="CZG233" s="12"/>
      <c r="CZH233" s="12"/>
      <c r="CZI233" s="92"/>
      <c r="CZJ233" s="92"/>
      <c r="CZK233" s="11"/>
      <c r="CZL233" s="11"/>
      <c r="CZM233" s="93"/>
      <c r="CZN233" s="91"/>
      <c r="CZO233" s="94"/>
      <c r="CZP233" s="95"/>
      <c r="CZQ233" s="90"/>
      <c r="CZR233" s="91"/>
      <c r="CZS233" s="91"/>
      <c r="CZT233" s="91"/>
      <c r="CZU233" s="91"/>
      <c r="CZV233" s="92"/>
      <c r="CZW233" s="12"/>
      <c r="CZX233" s="12"/>
      <c r="CZY233" s="92"/>
      <c r="CZZ233" s="92"/>
      <c r="DAA233" s="11"/>
      <c r="DAB233" s="11"/>
      <c r="DAC233" s="93"/>
      <c r="DAD233" s="91"/>
      <c r="DAE233" s="94"/>
      <c r="DAF233" s="95"/>
      <c r="DAG233" s="90"/>
      <c r="DAH233" s="91"/>
      <c r="DAI233" s="91"/>
      <c r="DAJ233" s="91"/>
      <c r="DAK233" s="91"/>
      <c r="DAL233" s="92"/>
      <c r="DAM233" s="12"/>
      <c r="DAN233" s="12"/>
      <c r="DAO233" s="92"/>
      <c r="DAP233" s="92"/>
      <c r="DAQ233" s="11"/>
      <c r="DAR233" s="11"/>
      <c r="DAS233" s="93"/>
      <c r="DAT233" s="91"/>
      <c r="DAU233" s="94"/>
      <c r="DAV233" s="95"/>
      <c r="DAW233" s="90"/>
      <c r="DAX233" s="91"/>
      <c r="DAY233" s="91"/>
      <c r="DAZ233" s="91"/>
      <c r="DBA233" s="91"/>
      <c r="DBB233" s="92"/>
      <c r="DBC233" s="12"/>
      <c r="DBD233" s="12"/>
      <c r="DBE233" s="92"/>
      <c r="DBF233" s="92"/>
      <c r="DBG233" s="11"/>
      <c r="DBH233" s="11"/>
      <c r="DBI233" s="93"/>
      <c r="DBJ233" s="91"/>
      <c r="DBK233" s="94"/>
      <c r="DBL233" s="95"/>
      <c r="DBM233" s="90"/>
      <c r="DBN233" s="91"/>
      <c r="DBO233" s="91"/>
      <c r="DBP233" s="91"/>
      <c r="DBQ233" s="91"/>
      <c r="DBR233" s="92"/>
      <c r="DBS233" s="12"/>
      <c r="DBT233" s="12"/>
      <c r="DBU233" s="92"/>
      <c r="DBV233" s="92"/>
      <c r="DBW233" s="11"/>
      <c r="DBX233" s="11"/>
      <c r="DBY233" s="93"/>
      <c r="DBZ233" s="91"/>
      <c r="DCA233" s="94"/>
      <c r="DCB233" s="95"/>
      <c r="DCC233" s="90"/>
      <c r="DCD233" s="91"/>
      <c r="DCE233" s="91"/>
      <c r="DCF233" s="91"/>
      <c r="DCG233" s="91"/>
      <c r="DCH233" s="92"/>
      <c r="DCI233" s="12"/>
      <c r="DCJ233" s="12"/>
      <c r="DCK233" s="92"/>
      <c r="DCL233" s="92"/>
      <c r="DCM233" s="11"/>
      <c r="DCN233" s="11"/>
      <c r="DCO233" s="93"/>
      <c r="DCP233" s="91"/>
      <c r="DCQ233" s="94"/>
      <c r="DCR233" s="95"/>
      <c r="DCS233" s="90"/>
      <c r="DCT233" s="91"/>
      <c r="DCU233" s="91"/>
      <c r="DCV233" s="91"/>
      <c r="DCW233" s="91"/>
      <c r="DCX233" s="92"/>
      <c r="DCY233" s="12"/>
      <c r="DCZ233" s="12"/>
      <c r="DDA233" s="92"/>
      <c r="DDB233" s="92"/>
      <c r="DDC233" s="11"/>
      <c r="DDD233" s="11"/>
      <c r="DDE233" s="93"/>
      <c r="DDF233" s="91"/>
      <c r="DDG233" s="94"/>
      <c r="DDH233" s="95"/>
      <c r="DDI233" s="90"/>
      <c r="DDJ233" s="91"/>
      <c r="DDK233" s="91"/>
      <c r="DDL233" s="91"/>
      <c r="DDM233" s="91"/>
      <c r="DDN233" s="92"/>
      <c r="DDO233" s="12"/>
      <c r="DDP233" s="12"/>
      <c r="DDQ233" s="92"/>
      <c r="DDR233" s="92"/>
      <c r="DDS233" s="11"/>
      <c r="DDT233" s="11"/>
      <c r="DDU233" s="93"/>
      <c r="DDV233" s="91"/>
      <c r="DDW233" s="94"/>
      <c r="DDX233" s="95"/>
      <c r="DDY233" s="90"/>
      <c r="DDZ233" s="91"/>
      <c r="DEA233" s="91"/>
      <c r="DEB233" s="91"/>
      <c r="DEC233" s="91"/>
      <c r="DED233" s="92"/>
      <c r="DEE233" s="12"/>
      <c r="DEF233" s="12"/>
      <c r="DEG233" s="92"/>
      <c r="DEH233" s="92"/>
      <c r="DEI233" s="11"/>
      <c r="DEJ233" s="11"/>
      <c r="DEK233" s="93"/>
      <c r="DEL233" s="91"/>
      <c r="DEM233" s="94"/>
      <c r="DEN233" s="95"/>
      <c r="DEO233" s="90"/>
      <c r="DEP233" s="91"/>
      <c r="DEQ233" s="91"/>
      <c r="DER233" s="91"/>
      <c r="DES233" s="91"/>
      <c r="DET233" s="92"/>
      <c r="DEU233" s="12"/>
      <c r="DEV233" s="12"/>
      <c r="DEW233" s="92"/>
      <c r="DEX233" s="92"/>
      <c r="DEY233" s="11"/>
      <c r="DEZ233" s="11"/>
      <c r="DFA233" s="93"/>
      <c r="DFB233" s="91"/>
      <c r="DFC233" s="94"/>
      <c r="DFD233" s="95"/>
      <c r="DFE233" s="90"/>
      <c r="DFF233" s="91"/>
      <c r="DFG233" s="91"/>
      <c r="DFH233" s="91"/>
      <c r="DFI233" s="91"/>
      <c r="DFJ233" s="92"/>
      <c r="DFK233" s="12"/>
      <c r="DFL233" s="12"/>
      <c r="DFM233" s="92"/>
      <c r="DFN233" s="92"/>
      <c r="DFO233" s="11"/>
      <c r="DFP233" s="11"/>
      <c r="DFQ233" s="93"/>
      <c r="DFR233" s="91"/>
      <c r="DFS233" s="94"/>
      <c r="DFT233" s="95"/>
      <c r="DFU233" s="90"/>
      <c r="DFV233" s="91"/>
      <c r="DFW233" s="91"/>
      <c r="DFX233" s="91"/>
      <c r="DFY233" s="91"/>
      <c r="DFZ233" s="92"/>
      <c r="DGA233" s="12"/>
      <c r="DGB233" s="12"/>
      <c r="DGC233" s="92"/>
      <c r="DGD233" s="92"/>
      <c r="DGE233" s="11"/>
      <c r="DGF233" s="11"/>
      <c r="DGG233" s="93"/>
      <c r="DGH233" s="91"/>
      <c r="DGI233" s="94"/>
      <c r="DGJ233" s="95"/>
      <c r="DGK233" s="90"/>
      <c r="DGL233" s="91"/>
      <c r="DGM233" s="91"/>
      <c r="DGN233" s="91"/>
      <c r="DGO233" s="91"/>
      <c r="DGP233" s="92"/>
      <c r="DGQ233" s="12"/>
      <c r="DGR233" s="12"/>
      <c r="DGS233" s="92"/>
      <c r="DGT233" s="92"/>
      <c r="DGU233" s="11"/>
      <c r="DGV233" s="11"/>
      <c r="DGW233" s="93"/>
      <c r="DGX233" s="91"/>
      <c r="DGY233" s="94"/>
      <c r="DGZ233" s="95"/>
      <c r="DHA233" s="90"/>
      <c r="DHB233" s="91"/>
      <c r="DHC233" s="91"/>
      <c r="DHD233" s="91"/>
      <c r="DHE233" s="91"/>
      <c r="DHF233" s="92"/>
      <c r="DHG233" s="12"/>
      <c r="DHH233" s="12"/>
      <c r="DHI233" s="92"/>
      <c r="DHJ233" s="92"/>
      <c r="DHK233" s="11"/>
      <c r="DHL233" s="11"/>
      <c r="DHM233" s="93"/>
      <c r="DHN233" s="91"/>
      <c r="DHO233" s="94"/>
      <c r="DHP233" s="95"/>
      <c r="DHQ233" s="90"/>
      <c r="DHR233" s="91"/>
      <c r="DHS233" s="91"/>
      <c r="DHT233" s="91"/>
      <c r="DHU233" s="91"/>
      <c r="DHV233" s="92"/>
      <c r="DHW233" s="12"/>
      <c r="DHX233" s="12"/>
      <c r="DHY233" s="92"/>
      <c r="DHZ233" s="92"/>
      <c r="DIA233" s="11"/>
      <c r="DIB233" s="11"/>
      <c r="DIC233" s="93"/>
      <c r="DID233" s="91"/>
      <c r="DIE233" s="94"/>
      <c r="DIF233" s="95"/>
      <c r="DIG233" s="90"/>
      <c r="DIH233" s="91"/>
      <c r="DII233" s="91"/>
      <c r="DIJ233" s="91"/>
      <c r="DIK233" s="91"/>
      <c r="DIL233" s="92"/>
      <c r="DIM233" s="12"/>
      <c r="DIN233" s="12"/>
      <c r="DIO233" s="92"/>
      <c r="DIP233" s="92"/>
      <c r="DIQ233" s="11"/>
      <c r="DIR233" s="11"/>
      <c r="DIS233" s="93"/>
      <c r="DIT233" s="91"/>
      <c r="DIU233" s="94"/>
      <c r="DIV233" s="95"/>
      <c r="DIW233" s="90"/>
      <c r="DIX233" s="91"/>
      <c r="DIY233" s="91"/>
      <c r="DIZ233" s="91"/>
      <c r="DJA233" s="91"/>
      <c r="DJB233" s="92"/>
      <c r="DJC233" s="12"/>
      <c r="DJD233" s="12"/>
      <c r="DJE233" s="92"/>
      <c r="DJF233" s="92"/>
      <c r="DJG233" s="11"/>
      <c r="DJH233" s="11"/>
      <c r="DJI233" s="93"/>
      <c r="DJJ233" s="91"/>
      <c r="DJK233" s="94"/>
      <c r="DJL233" s="95"/>
      <c r="DJM233" s="90"/>
      <c r="DJN233" s="91"/>
      <c r="DJO233" s="91"/>
      <c r="DJP233" s="91"/>
      <c r="DJQ233" s="91"/>
      <c r="DJR233" s="92"/>
      <c r="DJS233" s="12"/>
      <c r="DJT233" s="12"/>
      <c r="DJU233" s="92"/>
      <c r="DJV233" s="92"/>
      <c r="DJW233" s="11"/>
      <c r="DJX233" s="11"/>
      <c r="DJY233" s="93"/>
      <c r="DJZ233" s="91"/>
      <c r="DKA233" s="94"/>
      <c r="DKB233" s="95"/>
      <c r="DKC233" s="90"/>
      <c r="DKD233" s="91"/>
      <c r="DKE233" s="91"/>
      <c r="DKF233" s="91"/>
      <c r="DKG233" s="91"/>
      <c r="DKH233" s="92"/>
      <c r="DKI233" s="12"/>
      <c r="DKJ233" s="12"/>
      <c r="DKK233" s="92"/>
      <c r="DKL233" s="92"/>
      <c r="DKM233" s="11"/>
      <c r="DKN233" s="11"/>
      <c r="DKO233" s="93"/>
      <c r="DKP233" s="91"/>
      <c r="DKQ233" s="94"/>
      <c r="DKR233" s="95"/>
      <c r="DKS233" s="90"/>
      <c r="DKT233" s="91"/>
      <c r="DKU233" s="91"/>
      <c r="DKV233" s="91"/>
      <c r="DKW233" s="91"/>
      <c r="DKX233" s="92"/>
      <c r="DKY233" s="12"/>
      <c r="DKZ233" s="12"/>
      <c r="DLA233" s="92"/>
      <c r="DLB233" s="92"/>
      <c r="DLC233" s="11"/>
      <c r="DLD233" s="11"/>
      <c r="DLE233" s="93"/>
      <c r="DLF233" s="91"/>
      <c r="DLG233" s="94"/>
      <c r="DLH233" s="95"/>
      <c r="DLI233" s="90"/>
      <c r="DLJ233" s="91"/>
      <c r="DLK233" s="91"/>
      <c r="DLL233" s="91"/>
      <c r="DLM233" s="91"/>
      <c r="DLN233" s="92"/>
      <c r="DLO233" s="12"/>
      <c r="DLP233" s="12"/>
      <c r="DLQ233" s="92"/>
      <c r="DLR233" s="92"/>
      <c r="DLS233" s="11"/>
      <c r="DLT233" s="11"/>
      <c r="DLU233" s="93"/>
      <c r="DLV233" s="91"/>
      <c r="DLW233" s="94"/>
      <c r="DLX233" s="95"/>
      <c r="DLY233" s="90"/>
      <c r="DLZ233" s="91"/>
      <c r="DMA233" s="91"/>
      <c r="DMB233" s="91"/>
      <c r="DMC233" s="91"/>
      <c r="DMD233" s="92"/>
      <c r="DME233" s="12"/>
      <c r="DMF233" s="12"/>
      <c r="DMG233" s="92"/>
      <c r="DMH233" s="92"/>
      <c r="DMI233" s="11"/>
      <c r="DMJ233" s="11"/>
      <c r="DMK233" s="93"/>
      <c r="DML233" s="91"/>
      <c r="DMM233" s="94"/>
      <c r="DMN233" s="95"/>
      <c r="DMO233" s="90"/>
      <c r="DMP233" s="91"/>
      <c r="DMQ233" s="91"/>
      <c r="DMR233" s="91"/>
      <c r="DMS233" s="91"/>
      <c r="DMT233" s="92"/>
      <c r="DMU233" s="12"/>
      <c r="DMV233" s="12"/>
      <c r="DMW233" s="92"/>
      <c r="DMX233" s="92"/>
      <c r="DMY233" s="11"/>
      <c r="DMZ233" s="11"/>
      <c r="DNA233" s="93"/>
      <c r="DNB233" s="91"/>
      <c r="DNC233" s="94"/>
      <c r="DND233" s="95"/>
      <c r="DNE233" s="90"/>
      <c r="DNF233" s="91"/>
      <c r="DNG233" s="91"/>
      <c r="DNH233" s="91"/>
      <c r="DNI233" s="91"/>
      <c r="DNJ233" s="92"/>
      <c r="DNK233" s="12"/>
      <c r="DNL233" s="12"/>
      <c r="DNM233" s="92"/>
      <c r="DNN233" s="92"/>
      <c r="DNO233" s="11"/>
      <c r="DNP233" s="11"/>
      <c r="DNQ233" s="93"/>
      <c r="DNR233" s="91"/>
      <c r="DNS233" s="94"/>
      <c r="DNT233" s="95"/>
      <c r="DNU233" s="90"/>
      <c r="DNV233" s="91"/>
      <c r="DNW233" s="91"/>
      <c r="DNX233" s="91"/>
      <c r="DNY233" s="91"/>
      <c r="DNZ233" s="92"/>
      <c r="DOA233" s="12"/>
      <c r="DOB233" s="12"/>
      <c r="DOC233" s="92"/>
      <c r="DOD233" s="92"/>
      <c r="DOE233" s="11"/>
      <c r="DOF233" s="11"/>
      <c r="DOG233" s="93"/>
      <c r="DOH233" s="91"/>
      <c r="DOI233" s="94"/>
      <c r="DOJ233" s="95"/>
      <c r="DOK233" s="90"/>
      <c r="DOL233" s="91"/>
      <c r="DOM233" s="91"/>
      <c r="DON233" s="91"/>
      <c r="DOO233" s="91"/>
      <c r="DOP233" s="92"/>
      <c r="DOQ233" s="12"/>
      <c r="DOR233" s="12"/>
      <c r="DOS233" s="92"/>
      <c r="DOT233" s="92"/>
      <c r="DOU233" s="11"/>
      <c r="DOV233" s="11"/>
      <c r="DOW233" s="93"/>
      <c r="DOX233" s="91"/>
      <c r="DOY233" s="94"/>
      <c r="DOZ233" s="95"/>
      <c r="DPA233" s="90"/>
      <c r="DPB233" s="91"/>
      <c r="DPC233" s="91"/>
      <c r="DPD233" s="91"/>
      <c r="DPE233" s="91"/>
      <c r="DPF233" s="92"/>
      <c r="DPG233" s="12"/>
      <c r="DPH233" s="12"/>
      <c r="DPI233" s="92"/>
      <c r="DPJ233" s="92"/>
      <c r="DPK233" s="11"/>
      <c r="DPL233" s="11"/>
      <c r="DPM233" s="93"/>
      <c r="DPN233" s="91"/>
      <c r="DPO233" s="94"/>
      <c r="DPP233" s="95"/>
      <c r="DPQ233" s="90"/>
      <c r="DPR233" s="91"/>
      <c r="DPS233" s="91"/>
      <c r="DPT233" s="91"/>
      <c r="DPU233" s="91"/>
      <c r="DPV233" s="92"/>
      <c r="DPW233" s="12"/>
      <c r="DPX233" s="12"/>
      <c r="DPY233" s="92"/>
      <c r="DPZ233" s="92"/>
      <c r="DQA233" s="11"/>
      <c r="DQB233" s="11"/>
      <c r="DQC233" s="93"/>
      <c r="DQD233" s="91"/>
      <c r="DQE233" s="94"/>
      <c r="DQF233" s="95"/>
      <c r="DQG233" s="90"/>
      <c r="DQH233" s="91"/>
      <c r="DQI233" s="91"/>
      <c r="DQJ233" s="91"/>
      <c r="DQK233" s="91"/>
      <c r="DQL233" s="92"/>
      <c r="DQM233" s="12"/>
      <c r="DQN233" s="12"/>
      <c r="DQO233" s="92"/>
      <c r="DQP233" s="92"/>
      <c r="DQQ233" s="11"/>
      <c r="DQR233" s="11"/>
      <c r="DQS233" s="93"/>
      <c r="DQT233" s="91"/>
      <c r="DQU233" s="94"/>
      <c r="DQV233" s="95"/>
      <c r="DQW233" s="90"/>
      <c r="DQX233" s="91"/>
      <c r="DQY233" s="91"/>
      <c r="DQZ233" s="91"/>
      <c r="DRA233" s="91"/>
      <c r="DRB233" s="92"/>
      <c r="DRC233" s="12"/>
      <c r="DRD233" s="12"/>
      <c r="DRE233" s="92"/>
      <c r="DRF233" s="92"/>
      <c r="DRG233" s="11"/>
      <c r="DRH233" s="11"/>
      <c r="DRI233" s="93"/>
      <c r="DRJ233" s="91"/>
      <c r="DRK233" s="94"/>
      <c r="DRL233" s="95"/>
      <c r="DRM233" s="90"/>
      <c r="DRN233" s="91"/>
      <c r="DRO233" s="91"/>
      <c r="DRP233" s="91"/>
      <c r="DRQ233" s="91"/>
      <c r="DRR233" s="92"/>
      <c r="DRS233" s="12"/>
      <c r="DRT233" s="12"/>
      <c r="DRU233" s="92"/>
      <c r="DRV233" s="92"/>
      <c r="DRW233" s="11"/>
      <c r="DRX233" s="11"/>
      <c r="DRY233" s="93"/>
      <c r="DRZ233" s="91"/>
      <c r="DSA233" s="94"/>
      <c r="DSB233" s="95"/>
      <c r="DSC233" s="90"/>
      <c r="DSD233" s="91"/>
      <c r="DSE233" s="91"/>
      <c r="DSF233" s="91"/>
      <c r="DSG233" s="91"/>
      <c r="DSH233" s="92"/>
      <c r="DSI233" s="12"/>
      <c r="DSJ233" s="12"/>
      <c r="DSK233" s="92"/>
      <c r="DSL233" s="92"/>
      <c r="DSM233" s="11"/>
      <c r="DSN233" s="11"/>
      <c r="DSO233" s="93"/>
      <c r="DSP233" s="91"/>
      <c r="DSQ233" s="94"/>
      <c r="DSR233" s="95"/>
      <c r="DSS233" s="90"/>
      <c r="DST233" s="91"/>
      <c r="DSU233" s="91"/>
      <c r="DSV233" s="91"/>
      <c r="DSW233" s="91"/>
      <c r="DSX233" s="92"/>
      <c r="DSY233" s="12"/>
      <c r="DSZ233" s="12"/>
      <c r="DTA233" s="92"/>
      <c r="DTB233" s="92"/>
      <c r="DTC233" s="11"/>
      <c r="DTD233" s="11"/>
      <c r="DTE233" s="93"/>
      <c r="DTF233" s="91"/>
      <c r="DTG233" s="94"/>
      <c r="DTH233" s="95"/>
      <c r="DTI233" s="90"/>
      <c r="DTJ233" s="91"/>
      <c r="DTK233" s="91"/>
      <c r="DTL233" s="91"/>
      <c r="DTM233" s="91"/>
      <c r="DTN233" s="92"/>
      <c r="DTO233" s="12"/>
      <c r="DTP233" s="12"/>
      <c r="DTQ233" s="92"/>
      <c r="DTR233" s="92"/>
      <c r="DTS233" s="11"/>
      <c r="DTT233" s="11"/>
      <c r="DTU233" s="93"/>
      <c r="DTV233" s="91"/>
      <c r="DTW233" s="94"/>
      <c r="DTX233" s="95"/>
      <c r="DTY233" s="90"/>
      <c r="DTZ233" s="91"/>
      <c r="DUA233" s="91"/>
      <c r="DUB233" s="91"/>
      <c r="DUC233" s="91"/>
      <c r="DUD233" s="92"/>
      <c r="DUE233" s="12"/>
      <c r="DUF233" s="12"/>
      <c r="DUG233" s="92"/>
      <c r="DUH233" s="92"/>
      <c r="DUI233" s="11"/>
      <c r="DUJ233" s="11"/>
      <c r="DUK233" s="93"/>
      <c r="DUL233" s="91"/>
      <c r="DUM233" s="94"/>
      <c r="DUN233" s="95"/>
      <c r="DUO233" s="90"/>
      <c r="DUP233" s="91"/>
      <c r="DUQ233" s="91"/>
      <c r="DUR233" s="91"/>
      <c r="DUS233" s="91"/>
      <c r="DUT233" s="92"/>
      <c r="DUU233" s="12"/>
      <c r="DUV233" s="12"/>
      <c r="DUW233" s="92"/>
      <c r="DUX233" s="92"/>
      <c r="DUY233" s="11"/>
      <c r="DUZ233" s="11"/>
      <c r="DVA233" s="93"/>
      <c r="DVB233" s="91"/>
      <c r="DVC233" s="94"/>
      <c r="DVD233" s="95"/>
      <c r="DVE233" s="90"/>
      <c r="DVF233" s="91"/>
      <c r="DVG233" s="91"/>
      <c r="DVH233" s="91"/>
      <c r="DVI233" s="91"/>
      <c r="DVJ233" s="92"/>
      <c r="DVK233" s="12"/>
      <c r="DVL233" s="12"/>
      <c r="DVM233" s="92"/>
      <c r="DVN233" s="92"/>
      <c r="DVO233" s="11"/>
      <c r="DVP233" s="11"/>
      <c r="DVQ233" s="93"/>
      <c r="DVR233" s="91"/>
      <c r="DVS233" s="94"/>
      <c r="DVT233" s="95"/>
      <c r="DVU233" s="90"/>
      <c r="DVV233" s="91"/>
      <c r="DVW233" s="91"/>
      <c r="DVX233" s="91"/>
      <c r="DVY233" s="91"/>
      <c r="DVZ233" s="92"/>
      <c r="DWA233" s="12"/>
      <c r="DWB233" s="12"/>
      <c r="DWC233" s="92"/>
      <c r="DWD233" s="92"/>
      <c r="DWE233" s="11"/>
      <c r="DWF233" s="11"/>
      <c r="DWG233" s="93"/>
      <c r="DWH233" s="91"/>
      <c r="DWI233" s="94"/>
      <c r="DWJ233" s="95"/>
      <c r="DWK233" s="90"/>
      <c r="DWL233" s="91"/>
      <c r="DWM233" s="91"/>
      <c r="DWN233" s="91"/>
      <c r="DWO233" s="91"/>
      <c r="DWP233" s="92"/>
      <c r="DWQ233" s="12"/>
      <c r="DWR233" s="12"/>
      <c r="DWS233" s="92"/>
      <c r="DWT233" s="92"/>
      <c r="DWU233" s="11"/>
      <c r="DWV233" s="11"/>
      <c r="DWW233" s="93"/>
      <c r="DWX233" s="91"/>
      <c r="DWY233" s="94"/>
      <c r="DWZ233" s="95"/>
      <c r="DXA233" s="90"/>
      <c r="DXB233" s="91"/>
      <c r="DXC233" s="91"/>
      <c r="DXD233" s="91"/>
      <c r="DXE233" s="91"/>
      <c r="DXF233" s="92"/>
      <c r="DXG233" s="12"/>
      <c r="DXH233" s="12"/>
      <c r="DXI233" s="92"/>
      <c r="DXJ233" s="92"/>
      <c r="DXK233" s="11"/>
      <c r="DXL233" s="11"/>
      <c r="DXM233" s="93"/>
      <c r="DXN233" s="91"/>
      <c r="DXO233" s="94"/>
      <c r="DXP233" s="95"/>
      <c r="DXQ233" s="90"/>
      <c r="DXR233" s="91"/>
      <c r="DXS233" s="91"/>
      <c r="DXT233" s="91"/>
      <c r="DXU233" s="91"/>
      <c r="DXV233" s="92"/>
      <c r="DXW233" s="12"/>
      <c r="DXX233" s="12"/>
      <c r="DXY233" s="92"/>
      <c r="DXZ233" s="92"/>
      <c r="DYA233" s="11"/>
      <c r="DYB233" s="11"/>
      <c r="DYC233" s="93"/>
      <c r="DYD233" s="91"/>
      <c r="DYE233" s="94"/>
      <c r="DYF233" s="95"/>
      <c r="DYG233" s="90"/>
      <c r="DYH233" s="91"/>
      <c r="DYI233" s="91"/>
      <c r="DYJ233" s="91"/>
      <c r="DYK233" s="91"/>
      <c r="DYL233" s="92"/>
      <c r="DYM233" s="12"/>
      <c r="DYN233" s="12"/>
      <c r="DYO233" s="92"/>
      <c r="DYP233" s="92"/>
      <c r="DYQ233" s="11"/>
      <c r="DYR233" s="11"/>
      <c r="DYS233" s="93"/>
      <c r="DYT233" s="91"/>
      <c r="DYU233" s="94"/>
      <c r="DYV233" s="95"/>
      <c r="DYW233" s="90"/>
      <c r="DYX233" s="91"/>
      <c r="DYY233" s="91"/>
      <c r="DYZ233" s="91"/>
      <c r="DZA233" s="91"/>
      <c r="DZB233" s="92"/>
      <c r="DZC233" s="12"/>
      <c r="DZD233" s="12"/>
      <c r="DZE233" s="92"/>
      <c r="DZF233" s="92"/>
      <c r="DZG233" s="11"/>
      <c r="DZH233" s="11"/>
      <c r="DZI233" s="93"/>
      <c r="DZJ233" s="91"/>
      <c r="DZK233" s="94"/>
      <c r="DZL233" s="95"/>
      <c r="DZM233" s="90"/>
      <c r="DZN233" s="91"/>
      <c r="DZO233" s="91"/>
      <c r="DZP233" s="91"/>
      <c r="DZQ233" s="91"/>
      <c r="DZR233" s="92"/>
      <c r="DZS233" s="12"/>
      <c r="DZT233" s="12"/>
      <c r="DZU233" s="92"/>
      <c r="DZV233" s="92"/>
      <c r="DZW233" s="11"/>
      <c r="DZX233" s="11"/>
      <c r="DZY233" s="93"/>
      <c r="DZZ233" s="91"/>
      <c r="EAA233" s="94"/>
      <c r="EAB233" s="95"/>
      <c r="EAC233" s="90"/>
      <c r="EAD233" s="91"/>
      <c r="EAE233" s="91"/>
      <c r="EAF233" s="91"/>
      <c r="EAG233" s="91"/>
      <c r="EAH233" s="92"/>
      <c r="EAI233" s="12"/>
      <c r="EAJ233" s="12"/>
      <c r="EAK233" s="92"/>
      <c r="EAL233" s="92"/>
      <c r="EAM233" s="11"/>
      <c r="EAN233" s="11"/>
      <c r="EAO233" s="93"/>
      <c r="EAP233" s="91"/>
      <c r="EAQ233" s="94"/>
      <c r="EAR233" s="95"/>
      <c r="EAS233" s="90"/>
      <c r="EAT233" s="91"/>
      <c r="EAU233" s="91"/>
      <c r="EAV233" s="91"/>
      <c r="EAW233" s="91"/>
      <c r="EAX233" s="92"/>
      <c r="EAY233" s="12"/>
      <c r="EAZ233" s="12"/>
      <c r="EBA233" s="92"/>
      <c r="EBB233" s="92"/>
      <c r="EBC233" s="11"/>
      <c r="EBD233" s="11"/>
      <c r="EBE233" s="93"/>
      <c r="EBF233" s="91"/>
      <c r="EBG233" s="94"/>
      <c r="EBH233" s="95"/>
      <c r="EBI233" s="90"/>
      <c r="EBJ233" s="91"/>
      <c r="EBK233" s="91"/>
      <c r="EBL233" s="91"/>
      <c r="EBM233" s="91"/>
      <c r="EBN233" s="92"/>
      <c r="EBO233" s="12"/>
      <c r="EBP233" s="12"/>
      <c r="EBQ233" s="92"/>
      <c r="EBR233" s="92"/>
      <c r="EBS233" s="11"/>
      <c r="EBT233" s="11"/>
      <c r="EBU233" s="93"/>
      <c r="EBV233" s="91"/>
      <c r="EBW233" s="94"/>
      <c r="EBX233" s="95"/>
      <c r="EBY233" s="90"/>
      <c r="EBZ233" s="91"/>
      <c r="ECA233" s="91"/>
      <c r="ECB233" s="91"/>
      <c r="ECC233" s="91"/>
      <c r="ECD233" s="92"/>
      <c r="ECE233" s="12"/>
      <c r="ECF233" s="12"/>
      <c r="ECG233" s="92"/>
      <c r="ECH233" s="92"/>
      <c r="ECI233" s="11"/>
      <c r="ECJ233" s="11"/>
      <c r="ECK233" s="93"/>
      <c r="ECL233" s="91"/>
      <c r="ECM233" s="94"/>
      <c r="ECN233" s="95"/>
      <c r="ECO233" s="90"/>
      <c r="ECP233" s="91"/>
      <c r="ECQ233" s="91"/>
      <c r="ECR233" s="91"/>
      <c r="ECS233" s="91"/>
      <c r="ECT233" s="92"/>
      <c r="ECU233" s="12"/>
      <c r="ECV233" s="12"/>
      <c r="ECW233" s="92"/>
      <c r="ECX233" s="92"/>
      <c r="ECY233" s="11"/>
      <c r="ECZ233" s="11"/>
      <c r="EDA233" s="93"/>
      <c r="EDB233" s="91"/>
      <c r="EDC233" s="94"/>
      <c r="EDD233" s="95"/>
      <c r="EDE233" s="90"/>
      <c r="EDF233" s="91"/>
      <c r="EDG233" s="91"/>
      <c r="EDH233" s="91"/>
      <c r="EDI233" s="91"/>
      <c r="EDJ233" s="92"/>
      <c r="EDK233" s="12"/>
      <c r="EDL233" s="12"/>
      <c r="EDM233" s="92"/>
      <c r="EDN233" s="92"/>
      <c r="EDO233" s="11"/>
      <c r="EDP233" s="11"/>
      <c r="EDQ233" s="93"/>
      <c r="EDR233" s="91"/>
      <c r="EDS233" s="94"/>
      <c r="EDT233" s="95"/>
      <c r="EDU233" s="90"/>
      <c r="EDV233" s="91"/>
      <c r="EDW233" s="91"/>
      <c r="EDX233" s="91"/>
      <c r="EDY233" s="91"/>
      <c r="EDZ233" s="92"/>
      <c r="EEA233" s="12"/>
      <c r="EEB233" s="12"/>
      <c r="EEC233" s="92"/>
      <c r="EED233" s="92"/>
      <c r="EEE233" s="11"/>
      <c r="EEF233" s="11"/>
      <c r="EEG233" s="93"/>
      <c r="EEH233" s="91"/>
      <c r="EEI233" s="94"/>
      <c r="EEJ233" s="95"/>
      <c r="EEK233" s="90"/>
      <c r="EEL233" s="91"/>
      <c r="EEM233" s="91"/>
      <c r="EEN233" s="91"/>
      <c r="EEO233" s="91"/>
      <c r="EEP233" s="92"/>
      <c r="EEQ233" s="12"/>
      <c r="EER233" s="12"/>
      <c r="EES233" s="92"/>
      <c r="EET233" s="92"/>
      <c r="EEU233" s="11"/>
      <c r="EEV233" s="11"/>
      <c r="EEW233" s="93"/>
      <c r="EEX233" s="91"/>
      <c r="EEY233" s="94"/>
      <c r="EEZ233" s="95"/>
      <c r="EFA233" s="90"/>
      <c r="EFB233" s="91"/>
      <c r="EFC233" s="91"/>
      <c r="EFD233" s="91"/>
      <c r="EFE233" s="91"/>
      <c r="EFF233" s="92"/>
      <c r="EFG233" s="12"/>
      <c r="EFH233" s="12"/>
      <c r="EFI233" s="92"/>
      <c r="EFJ233" s="92"/>
      <c r="EFK233" s="11"/>
      <c r="EFL233" s="11"/>
      <c r="EFM233" s="93"/>
      <c r="EFN233" s="91"/>
      <c r="EFO233" s="94"/>
      <c r="EFP233" s="95"/>
      <c r="EFQ233" s="90"/>
      <c r="EFR233" s="91"/>
      <c r="EFS233" s="91"/>
      <c r="EFT233" s="91"/>
      <c r="EFU233" s="91"/>
      <c r="EFV233" s="92"/>
      <c r="EFW233" s="12"/>
      <c r="EFX233" s="12"/>
      <c r="EFY233" s="92"/>
      <c r="EFZ233" s="92"/>
      <c r="EGA233" s="11"/>
      <c r="EGB233" s="11"/>
      <c r="EGC233" s="93"/>
      <c r="EGD233" s="91"/>
      <c r="EGE233" s="94"/>
      <c r="EGF233" s="95"/>
      <c r="EGG233" s="90"/>
      <c r="EGH233" s="91"/>
      <c r="EGI233" s="91"/>
      <c r="EGJ233" s="91"/>
      <c r="EGK233" s="91"/>
      <c r="EGL233" s="92"/>
      <c r="EGM233" s="12"/>
      <c r="EGN233" s="12"/>
      <c r="EGO233" s="92"/>
      <c r="EGP233" s="92"/>
      <c r="EGQ233" s="11"/>
      <c r="EGR233" s="11"/>
      <c r="EGS233" s="93"/>
      <c r="EGT233" s="91"/>
      <c r="EGU233" s="94"/>
      <c r="EGV233" s="95"/>
      <c r="EGW233" s="90"/>
      <c r="EGX233" s="91"/>
      <c r="EGY233" s="91"/>
      <c r="EGZ233" s="91"/>
      <c r="EHA233" s="91"/>
      <c r="EHB233" s="92"/>
      <c r="EHC233" s="12"/>
      <c r="EHD233" s="12"/>
      <c r="EHE233" s="92"/>
      <c r="EHF233" s="92"/>
      <c r="EHG233" s="11"/>
      <c r="EHH233" s="11"/>
      <c r="EHI233" s="93"/>
      <c r="EHJ233" s="91"/>
      <c r="EHK233" s="94"/>
      <c r="EHL233" s="95"/>
      <c r="EHM233" s="90"/>
      <c r="EHN233" s="91"/>
      <c r="EHO233" s="91"/>
      <c r="EHP233" s="91"/>
      <c r="EHQ233" s="91"/>
      <c r="EHR233" s="92"/>
      <c r="EHS233" s="12"/>
      <c r="EHT233" s="12"/>
      <c r="EHU233" s="92"/>
      <c r="EHV233" s="92"/>
      <c r="EHW233" s="11"/>
      <c r="EHX233" s="11"/>
      <c r="EHY233" s="93"/>
      <c r="EHZ233" s="91"/>
      <c r="EIA233" s="94"/>
      <c r="EIB233" s="95"/>
      <c r="EIC233" s="90"/>
      <c r="EID233" s="91"/>
      <c r="EIE233" s="91"/>
      <c r="EIF233" s="91"/>
      <c r="EIG233" s="91"/>
      <c r="EIH233" s="92"/>
      <c r="EII233" s="12"/>
      <c r="EIJ233" s="12"/>
      <c r="EIK233" s="92"/>
      <c r="EIL233" s="92"/>
      <c r="EIM233" s="11"/>
      <c r="EIN233" s="11"/>
      <c r="EIO233" s="93"/>
      <c r="EIP233" s="91"/>
      <c r="EIQ233" s="94"/>
      <c r="EIR233" s="95"/>
      <c r="EIS233" s="90"/>
      <c r="EIT233" s="91"/>
      <c r="EIU233" s="91"/>
      <c r="EIV233" s="91"/>
      <c r="EIW233" s="91"/>
      <c r="EIX233" s="92"/>
      <c r="EIY233" s="12"/>
      <c r="EIZ233" s="12"/>
      <c r="EJA233" s="92"/>
      <c r="EJB233" s="92"/>
      <c r="EJC233" s="11"/>
      <c r="EJD233" s="11"/>
      <c r="EJE233" s="93"/>
      <c r="EJF233" s="91"/>
      <c r="EJG233" s="94"/>
      <c r="EJH233" s="95"/>
      <c r="EJI233" s="90"/>
      <c r="EJJ233" s="91"/>
      <c r="EJK233" s="91"/>
      <c r="EJL233" s="91"/>
      <c r="EJM233" s="91"/>
      <c r="EJN233" s="92"/>
      <c r="EJO233" s="12"/>
      <c r="EJP233" s="12"/>
      <c r="EJQ233" s="92"/>
      <c r="EJR233" s="92"/>
      <c r="EJS233" s="11"/>
      <c r="EJT233" s="11"/>
      <c r="EJU233" s="93"/>
      <c r="EJV233" s="91"/>
      <c r="EJW233" s="94"/>
      <c r="EJX233" s="95"/>
      <c r="EJY233" s="90"/>
      <c r="EJZ233" s="91"/>
      <c r="EKA233" s="91"/>
      <c r="EKB233" s="91"/>
      <c r="EKC233" s="91"/>
      <c r="EKD233" s="92"/>
      <c r="EKE233" s="12"/>
      <c r="EKF233" s="12"/>
      <c r="EKG233" s="92"/>
      <c r="EKH233" s="92"/>
      <c r="EKI233" s="11"/>
      <c r="EKJ233" s="11"/>
      <c r="EKK233" s="93"/>
      <c r="EKL233" s="91"/>
      <c r="EKM233" s="94"/>
      <c r="EKN233" s="95"/>
      <c r="EKO233" s="90"/>
      <c r="EKP233" s="91"/>
      <c r="EKQ233" s="91"/>
      <c r="EKR233" s="91"/>
      <c r="EKS233" s="91"/>
      <c r="EKT233" s="92"/>
      <c r="EKU233" s="12"/>
      <c r="EKV233" s="12"/>
      <c r="EKW233" s="92"/>
      <c r="EKX233" s="92"/>
      <c r="EKY233" s="11"/>
      <c r="EKZ233" s="11"/>
      <c r="ELA233" s="93"/>
      <c r="ELB233" s="91"/>
      <c r="ELC233" s="94"/>
      <c r="ELD233" s="95"/>
      <c r="ELE233" s="90"/>
      <c r="ELF233" s="91"/>
      <c r="ELG233" s="91"/>
      <c r="ELH233" s="91"/>
      <c r="ELI233" s="91"/>
      <c r="ELJ233" s="92"/>
      <c r="ELK233" s="12"/>
      <c r="ELL233" s="12"/>
      <c r="ELM233" s="92"/>
      <c r="ELN233" s="92"/>
      <c r="ELO233" s="11"/>
      <c r="ELP233" s="11"/>
      <c r="ELQ233" s="93"/>
      <c r="ELR233" s="91"/>
      <c r="ELS233" s="94"/>
      <c r="ELT233" s="95"/>
      <c r="ELU233" s="90"/>
      <c r="ELV233" s="91"/>
      <c r="ELW233" s="91"/>
      <c r="ELX233" s="91"/>
      <c r="ELY233" s="91"/>
      <c r="ELZ233" s="92"/>
      <c r="EMA233" s="12"/>
      <c r="EMB233" s="12"/>
      <c r="EMC233" s="92"/>
      <c r="EMD233" s="92"/>
      <c r="EME233" s="11"/>
      <c r="EMF233" s="11"/>
      <c r="EMG233" s="93"/>
      <c r="EMH233" s="91"/>
      <c r="EMI233" s="94"/>
      <c r="EMJ233" s="95"/>
      <c r="EMK233" s="90"/>
      <c r="EML233" s="91"/>
      <c r="EMM233" s="91"/>
      <c r="EMN233" s="91"/>
      <c r="EMO233" s="91"/>
      <c r="EMP233" s="92"/>
      <c r="EMQ233" s="12"/>
      <c r="EMR233" s="12"/>
      <c r="EMS233" s="92"/>
      <c r="EMT233" s="92"/>
      <c r="EMU233" s="11"/>
      <c r="EMV233" s="11"/>
      <c r="EMW233" s="93"/>
      <c r="EMX233" s="91"/>
      <c r="EMY233" s="94"/>
      <c r="EMZ233" s="95"/>
      <c r="ENA233" s="90"/>
      <c r="ENB233" s="91"/>
      <c r="ENC233" s="91"/>
      <c r="END233" s="91"/>
      <c r="ENE233" s="91"/>
      <c r="ENF233" s="92"/>
      <c r="ENG233" s="12"/>
      <c r="ENH233" s="12"/>
      <c r="ENI233" s="92"/>
      <c r="ENJ233" s="92"/>
      <c r="ENK233" s="11"/>
      <c r="ENL233" s="11"/>
      <c r="ENM233" s="93"/>
      <c r="ENN233" s="91"/>
      <c r="ENO233" s="94"/>
      <c r="ENP233" s="95"/>
      <c r="ENQ233" s="90"/>
      <c r="ENR233" s="91"/>
      <c r="ENS233" s="91"/>
      <c r="ENT233" s="91"/>
      <c r="ENU233" s="91"/>
      <c r="ENV233" s="92"/>
      <c r="ENW233" s="12"/>
      <c r="ENX233" s="12"/>
      <c r="ENY233" s="92"/>
      <c r="ENZ233" s="92"/>
      <c r="EOA233" s="11"/>
      <c r="EOB233" s="11"/>
      <c r="EOC233" s="93"/>
      <c r="EOD233" s="91"/>
      <c r="EOE233" s="94"/>
      <c r="EOF233" s="95"/>
      <c r="EOG233" s="90"/>
      <c r="EOH233" s="91"/>
      <c r="EOI233" s="91"/>
      <c r="EOJ233" s="91"/>
      <c r="EOK233" s="91"/>
      <c r="EOL233" s="92"/>
      <c r="EOM233" s="12"/>
      <c r="EON233" s="12"/>
      <c r="EOO233" s="92"/>
      <c r="EOP233" s="92"/>
      <c r="EOQ233" s="11"/>
      <c r="EOR233" s="11"/>
      <c r="EOS233" s="93"/>
      <c r="EOT233" s="91"/>
      <c r="EOU233" s="94"/>
      <c r="EOV233" s="95"/>
      <c r="EOW233" s="90"/>
      <c r="EOX233" s="91"/>
      <c r="EOY233" s="91"/>
      <c r="EOZ233" s="91"/>
      <c r="EPA233" s="91"/>
      <c r="EPB233" s="92"/>
      <c r="EPC233" s="12"/>
      <c r="EPD233" s="12"/>
      <c r="EPE233" s="92"/>
      <c r="EPF233" s="92"/>
      <c r="EPG233" s="11"/>
      <c r="EPH233" s="11"/>
      <c r="EPI233" s="93"/>
      <c r="EPJ233" s="91"/>
      <c r="EPK233" s="94"/>
      <c r="EPL233" s="95"/>
      <c r="EPM233" s="90"/>
      <c r="EPN233" s="91"/>
      <c r="EPO233" s="91"/>
      <c r="EPP233" s="91"/>
      <c r="EPQ233" s="91"/>
      <c r="EPR233" s="92"/>
      <c r="EPS233" s="12"/>
      <c r="EPT233" s="12"/>
      <c r="EPU233" s="92"/>
      <c r="EPV233" s="92"/>
      <c r="EPW233" s="11"/>
      <c r="EPX233" s="11"/>
      <c r="EPY233" s="93"/>
      <c r="EPZ233" s="91"/>
      <c r="EQA233" s="94"/>
      <c r="EQB233" s="95"/>
      <c r="EQC233" s="90"/>
      <c r="EQD233" s="91"/>
      <c r="EQE233" s="91"/>
      <c r="EQF233" s="91"/>
      <c r="EQG233" s="91"/>
      <c r="EQH233" s="92"/>
      <c r="EQI233" s="12"/>
      <c r="EQJ233" s="12"/>
      <c r="EQK233" s="92"/>
      <c r="EQL233" s="92"/>
      <c r="EQM233" s="11"/>
      <c r="EQN233" s="11"/>
      <c r="EQO233" s="93"/>
      <c r="EQP233" s="91"/>
      <c r="EQQ233" s="94"/>
      <c r="EQR233" s="95"/>
      <c r="EQS233" s="90"/>
      <c r="EQT233" s="91"/>
      <c r="EQU233" s="91"/>
      <c r="EQV233" s="91"/>
      <c r="EQW233" s="91"/>
      <c r="EQX233" s="92"/>
      <c r="EQY233" s="12"/>
      <c r="EQZ233" s="12"/>
      <c r="ERA233" s="92"/>
      <c r="ERB233" s="92"/>
      <c r="ERC233" s="11"/>
      <c r="ERD233" s="11"/>
      <c r="ERE233" s="93"/>
      <c r="ERF233" s="91"/>
      <c r="ERG233" s="94"/>
      <c r="ERH233" s="95"/>
      <c r="ERI233" s="90"/>
      <c r="ERJ233" s="91"/>
      <c r="ERK233" s="91"/>
      <c r="ERL233" s="91"/>
      <c r="ERM233" s="91"/>
      <c r="ERN233" s="92"/>
      <c r="ERO233" s="12"/>
      <c r="ERP233" s="12"/>
      <c r="ERQ233" s="92"/>
      <c r="ERR233" s="92"/>
      <c r="ERS233" s="11"/>
      <c r="ERT233" s="11"/>
      <c r="ERU233" s="93"/>
      <c r="ERV233" s="91"/>
      <c r="ERW233" s="94"/>
      <c r="ERX233" s="95"/>
      <c r="ERY233" s="90"/>
      <c r="ERZ233" s="91"/>
      <c r="ESA233" s="91"/>
      <c r="ESB233" s="91"/>
      <c r="ESC233" s="91"/>
      <c r="ESD233" s="92"/>
      <c r="ESE233" s="12"/>
      <c r="ESF233" s="12"/>
      <c r="ESG233" s="92"/>
      <c r="ESH233" s="92"/>
      <c r="ESI233" s="11"/>
      <c r="ESJ233" s="11"/>
      <c r="ESK233" s="93"/>
      <c r="ESL233" s="91"/>
      <c r="ESM233" s="94"/>
      <c r="ESN233" s="95"/>
      <c r="ESO233" s="90"/>
      <c r="ESP233" s="91"/>
      <c r="ESQ233" s="91"/>
      <c r="ESR233" s="91"/>
      <c r="ESS233" s="91"/>
      <c r="EST233" s="92"/>
      <c r="ESU233" s="12"/>
      <c r="ESV233" s="12"/>
      <c r="ESW233" s="92"/>
      <c r="ESX233" s="92"/>
      <c r="ESY233" s="11"/>
      <c r="ESZ233" s="11"/>
      <c r="ETA233" s="93"/>
      <c r="ETB233" s="91"/>
      <c r="ETC233" s="94"/>
      <c r="ETD233" s="95"/>
      <c r="ETE233" s="90"/>
      <c r="ETF233" s="91"/>
      <c r="ETG233" s="91"/>
      <c r="ETH233" s="91"/>
      <c r="ETI233" s="91"/>
      <c r="ETJ233" s="92"/>
      <c r="ETK233" s="12"/>
      <c r="ETL233" s="12"/>
      <c r="ETM233" s="92"/>
      <c r="ETN233" s="92"/>
      <c r="ETO233" s="11"/>
      <c r="ETP233" s="11"/>
      <c r="ETQ233" s="93"/>
      <c r="ETR233" s="91"/>
      <c r="ETS233" s="94"/>
      <c r="ETT233" s="95"/>
      <c r="ETU233" s="90"/>
      <c r="ETV233" s="91"/>
      <c r="ETW233" s="91"/>
      <c r="ETX233" s="91"/>
      <c r="ETY233" s="91"/>
      <c r="ETZ233" s="92"/>
      <c r="EUA233" s="12"/>
      <c r="EUB233" s="12"/>
      <c r="EUC233" s="92"/>
      <c r="EUD233" s="92"/>
      <c r="EUE233" s="11"/>
      <c r="EUF233" s="11"/>
      <c r="EUG233" s="93"/>
      <c r="EUH233" s="91"/>
      <c r="EUI233" s="94"/>
      <c r="EUJ233" s="95"/>
      <c r="EUK233" s="90"/>
      <c r="EUL233" s="91"/>
      <c r="EUM233" s="91"/>
      <c r="EUN233" s="91"/>
      <c r="EUO233" s="91"/>
      <c r="EUP233" s="92"/>
      <c r="EUQ233" s="12"/>
      <c r="EUR233" s="12"/>
      <c r="EUS233" s="92"/>
      <c r="EUT233" s="92"/>
      <c r="EUU233" s="11"/>
      <c r="EUV233" s="11"/>
      <c r="EUW233" s="93"/>
      <c r="EUX233" s="91"/>
      <c r="EUY233" s="94"/>
      <c r="EUZ233" s="95"/>
      <c r="EVA233" s="90"/>
      <c r="EVB233" s="91"/>
      <c r="EVC233" s="91"/>
      <c r="EVD233" s="91"/>
      <c r="EVE233" s="91"/>
      <c r="EVF233" s="92"/>
      <c r="EVG233" s="12"/>
      <c r="EVH233" s="12"/>
      <c r="EVI233" s="92"/>
      <c r="EVJ233" s="92"/>
      <c r="EVK233" s="11"/>
      <c r="EVL233" s="11"/>
      <c r="EVM233" s="93"/>
      <c r="EVN233" s="91"/>
      <c r="EVO233" s="94"/>
      <c r="EVP233" s="95"/>
      <c r="EVQ233" s="90"/>
      <c r="EVR233" s="91"/>
      <c r="EVS233" s="91"/>
      <c r="EVT233" s="91"/>
      <c r="EVU233" s="91"/>
      <c r="EVV233" s="92"/>
      <c r="EVW233" s="12"/>
      <c r="EVX233" s="12"/>
      <c r="EVY233" s="92"/>
      <c r="EVZ233" s="92"/>
      <c r="EWA233" s="11"/>
      <c r="EWB233" s="11"/>
      <c r="EWC233" s="93"/>
      <c r="EWD233" s="91"/>
      <c r="EWE233" s="94"/>
      <c r="EWF233" s="95"/>
      <c r="EWG233" s="90"/>
      <c r="EWH233" s="91"/>
      <c r="EWI233" s="91"/>
      <c r="EWJ233" s="91"/>
      <c r="EWK233" s="91"/>
      <c r="EWL233" s="92"/>
      <c r="EWM233" s="12"/>
      <c r="EWN233" s="12"/>
      <c r="EWO233" s="92"/>
      <c r="EWP233" s="92"/>
      <c r="EWQ233" s="11"/>
      <c r="EWR233" s="11"/>
      <c r="EWS233" s="93"/>
      <c r="EWT233" s="91"/>
      <c r="EWU233" s="94"/>
      <c r="EWV233" s="95"/>
      <c r="EWW233" s="90"/>
      <c r="EWX233" s="91"/>
      <c r="EWY233" s="91"/>
      <c r="EWZ233" s="91"/>
      <c r="EXA233" s="91"/>
      <c r="EXB233" s="92"/>
      <c r="EXC233" s="12"/>
      <c r="EXD233" s="12"/>
      <c r="EXE233" s="92"/>
      <c r="EXF233" s="92"/>
      <c r="EXG233" s="11"/>
      <c r="EXH233" s="11"/>
      <c r="EXI233" s="93"/>
      <c r="EXJ233" s="91"/>
      <c r="EXK233" s="94"/>
      <c r="EXL233" s="95"/>
      <c r="EXM233" s="90"/>
      <c r="EXN233" s="91"/>
      <c r="EXO233" s="91"/>
      <c r="EXP233" s="91"/>
      <c r="EXQ233" s="91"/>
      <c r="EXR233" s="92"/>
      <c r="EXS233" s="12"/>
      <c r="EXT233" s="12"/>
      <c r="EXU233" s="92"/>
      <c r="EXV233" s="92"/>
      <c r="EXW233" s="11"/>
      <c r="EXX233" s="11"/>
      <c r="EXY233" s="93"/>
      <c r="EXZ233" s="91"/>
      <c r="EYA233" s="94"/>
      <c r="EYB233" s="95"/>
      <c r="EYC233" s="90"/>
      <c r="EYD233" s="91"/>
      <c r="EYE233" s="91"/>
      <c r="EYF233" s="91"/>
      <c r="EYG233" s="91"/>
      <c r="EYH233" s="92"/>
      <c r="EYI233" s="12"/>
      <c r="EYJ233" s="12"/>
      <c r="EYK233" s="92"/>
      <c r="EYL233" s="92"/>
      <c r="EYM233" s="11"/>
      <c r="EYN233" s="11"/>
      <c r="EYO233" s="93"/>
      <c r="EYP233" s="91"/>
      <c r="EYQ233" s="94"/>
      <c r="EYR233" s="95"/>
      <c r="EYS233" s="90"/>
      <c r="EYT233" s="91"/>
      <c r="EYU233" s="91"/>
      <c r="EYV233" s="91"/>
      <c r="EYW233" s="91"/>
      <c r="EYX233" s="92"/>
      <c r="EYY233" s="12"/>
      <c r="EYZ233" s="12"/>
      <c r="EZA233" s="92"/>
      <c r="EZB233" s="92"/>
      <c r="EZC233" s="11"/>
      <c r="EZD233" s="11"/>
      <c r="EZE233" s="93"/>
      <c r="EZF233" s="91"/>
      <c r="EZG233" s="94"/>
      <c r="EZH233" s="95"/>
      <c r="EZI233" s="90"/>
      <c r="EZJ233" s="91"/>
      <c r="EZK233" s="91"/>
      <c r="EZL233" s="91"/>
      <c r="EZM233" s="91"/>
      <c r="EZN233" s="92"/>
      <c r="EZO233" s="12"/>
      <c r="EZP233" s="12"/>
      <c r="EZQ233" s="92"/>
      <c r="EZR233" s="92"/>
      <c r="EZS233" s="11"/>
      <c r="EZT233" s="11"/>
      <c r="EZU233" s="93"/>
      <c r="EZV233" s="91"/>
      <c r="EZW233" s="94"/>
      <c r="EZX233" s="95"/>
      <c r="EZY233" s="90"/>
      <c r="EZZ233" s="91"/>
      <c r="FAA233" s="91"/>
      <c r="FAB233" s="91"/>
      <c r="FAC233" s="91"/>
      <c r="FAD233" s="92"/>
      <c r="FAE233" s="12"/>
      <c r="FAF233" s="12"/>
      <c r="FAG233" s="92"/>
      <c r="FAH233" s="92"/>
      <c r="FAI233" s="11"/>
      <c r="FAJ233" s="11"/>
      <c r="FAK233" s="93"/>
      <c r="FAL233" s="91"/>
      <c r="FAM233" s="94"/>
      <c r="FAN233" s="95"/>
      <c r="FAO233" s="90"/>
      <c r="FAP233" s="91"/>
      <c r="FAQ233" s="91"/>
      <c r="FAR233" s="91"/>
      <c r="FAS233" s="91"/>
      <c r="FAT233" s="92"/>
      <c r="FAU233" s="12"/>
      <c r="FAV233" s="12"/>
      <c r="FAW233" s="92"/>
      <c r="FAX233" s="92"/>
      <c r="FAY233" s="11"/>
      <c r="FAZ233" s="11"/>
      <c r="FBA233" s="93"/>
      <c r="FBB233" s="91"/>
      <c r="FBC233" s="94"/>
      <c r="FBD233" s="95"/>
      <c r="FBE233" s="90"/>
      <c r="FBF233" s="91"/>
      <c r="FBG233" s="91"/>
      <c r="FBH233" s="91"/>
      <c r="FBI233" s="91"/>
      <c r="FBJ233" s="92"/>
      <c r="FBK233" s="12"/>
      <c r="FBL233" s="12"/>
      <c r="FBM233" s="92"/>
      <c r="FBN233" s="92"/>
      <c r="FBO233" s="11"/>
      <c r="FBP233" s="11"/>
      <c r="FBQ233" s="93"/>
      <c r="FBR233" s="91"/>
      <c r="FBS233" s="94"/>
      <c r="FBT233" s="95"/>
      <c r="FBU233" s="90"/>
      <c r="FBV233" s="91"/>
      <c r="FBW233" s="91"/>
      <c r="FBX233" s="91"/>
      <c r="FBY233" s="91"/>
      <c r="FBZ233" s="92"/>
      <c r="FCA233" s="12"/>
      <c r="FCB233" s="12"/>
      <c r="FCC233" s="92"/>
      <c r="FCD233" s="92"/>
      <c r="FCE233" s="11"/>
      <c r="FCF233" s="11"/>
      <c r="FCG233" s="93"/>
      <c r="FCH233" s="91"/>
      <c r="FCI233" s="94"/>
      <c r="FCJ233" s="95"/>
      <c r="FCK233" s="90"/>
      <c r="FCL233" s="91"/>
      <c r="FCM233" s="91"/>
      <c r="FCN233" s="91"/>
      <c r="FCO233" s="91"/>
      <c r="FCP233" s="92"/>
      <c r="FCQ233" s="12"/>
      <c r="FCR233" s="12"/>
      <c r="FCS233" s="92"/>
      <c r="FCT233" s="92"/>
      <c r="FCU233" s="11"/>
      <c r="FCV233" s="11"/>
      <c r="FCW233" s="93"/>
      <c r="FCX233" s="91"/>
      <c r="FCY233" s="94"/>
      <c r="FCZ233" s="95"/>
      <c r="FDA233" s="90"/>
      <c r="FDB233" s="91"/>
      <c r="FDC233" s="91"/>
      <c r="FDD233" s="91"/>
      <c r="FDE233" s="91"/>
      <c r="FDF233" s="92"/>
      <c r="FDG233" s="12"/>
      <c r="FDH233" s="12"/>
      <c r="FDI233" s="92"/>
      <c r="FDJ233" s="92"/>
      <c r="FDK233" s="11"/>
      <c r="FDL233" s="11"/>
      <c r="FDM233" s="93"/>
      <c r="FDN233" s="91"/>
      <c r="FDO233" s="94"/>
      <c r="FDP233" s="95"/>
      <c r="FDQ233" s="90"/>
      <c r="FDR233" s="91"/>
      <c r="FDS233" s="91"/>
      <c r="FDT233" s="91"/>
      <c r="FDU233" s="91"/>
      <c r="FDV233" s="92"/>
      <c r="FDW233" s="12"/>
      <c r="FDX233" s="12"/>
      <c r="FDY233" s="92"/>
      <c r="FDZ233" s="92"/>
      <c r="FEA233" s="11"/>
      <c r="FEB233" s="11"/>
      <c r="FEC233" s="93"/>
      <c r="FED233" s="91"/>
      <c r="FEE233" s="94"/>
      <c r="FEF233" s="95"/>
      <c r="FEG233" s="90"/>
      <c r="FEH233" s="91"/>
      <c r="FEI233" s="91"/>
      <c r="FEJ233" s="91"/>
      <c r="FEK233" s="91"/>
      <c r="FEL233" s="92"/>
      <c r="FEM233" s="12"/>
      <c r="FEN233" s="12"/>
      <c r="FEO233" s="92"/>
      <c r="FEP233" s="92"/>
      <c r="FEQ233" s="11"/>
      <c r="FER233" s="11"/>
      <c r="FES233" s="93"/>
      <c r="FET233" s="91"/>
      <c r="FEU233" s="94"/>
      <c r="FEV233" s="95"/>
      <c r="FEW233" s="90"/>
      <c r="FEX233" s="91"/>
      <c r="FEY233" s="91"/>
      <c r="FEZ233" s="91"/>
      <c r="FFA233" s="91"/>
      <c r="FFB233" s="92"/>
      <c r="FFC233" s="12"/>
      <c r="FFD233" s="12"/>
      <c r="FFE233" s="92"/>
      <c r="FFF233" s="92"/>
      <c r="FFG233" s="11"/>
      <c r="FFH233" s="11"/>
      <c r="FFI233" s="93"/>
      <c r="FFJ233" s="91"/>
      <c r="FFK233" s="94"/>
      <c r="FFL233" s="95"/>
      <c r="FFM233" s="90"/>
      <c r="FFN233" s="91"/>
      <c r="FFO233" s="91"/>
      <c r="FFP233" s="91"/>
      <c r="FFQ233" s="91"/>
      <c r="FFR233" s="92"/>
      <c r="FFS233" s="12"/>
      <c r="FFT233" s="12"/>
      <c r="FFU233" s="92"/>
      <c r="FFV233" s="92"/>
      <c r="FFW233" s="11"/>
      <c r="FFX233" s="11"/>
      <c r="FFY233" s="93"/>
      <c r="FFZ233" s="91"/>
      <c r="FGA233" s="94"/>
      <c r="FGB233" s="95"/>
      <c r="FGC233" s="90"/>
      <c r="FGD233" s="91"/>
      <c r="FGE233" s="91"/>
      <c r="FGF233" s="91"/>
      <c r="FGG233" s="91"/>
      <c r="FGH233" s="92"/>
      <c r="FGI233" s="12"/>
      <c r="FGJ233" s="12"/>
      <c r="FGK233" s="92"/>
      <c r="FGL233" s="92"/>
      <c r="FGM233" s="11"/>
      <c r="FGN233" s="11"/>
      <c r="FGO233" s="93"/>
      <c r="FGP233" s="91"/>
      <c r="FGQ233" s="94"/>
      <c r="FGR233" s="95"/>
      <c r="FGS233" s="90"/>
      <c r="FGT233" s="91"/>
      <c r="FGU233" s="91"/>
      <c r="FGV233" s="91"/>
      <c r="FGW233" s="91"/>
      <c r="FGX233" s="92"/>
      <c r="FGY233" s="12"/>
      <c r="FGZ233" s="12"/>
      <c r="FHA233" s="92"/>
      <c r="FHB233" s="92"/>
      <c r="FHC233" s="11"/>
      <c r="FHD233" s="11"/>
      <c r="FHE233" s="93"/>
      <c r="FHF233" s="91"/>
      <c r="FHG233" s="94"/>
      <c r="FHH233" s="95"/>
      <c r="FHI233" s="90"/>
      <c r="FHJ233" s="91"/>
      <c r="FHK233" s="91"/>
      <c r="FHL233" s="91"/>
      <c r="FHM233" s="91"/>
      <c r="FHN233" s="92"/>
      <c r="FHO233" s="12"/>
      <c r="FHP233" s="12"/>
      <c r="FHQ233" s="92"/>
      <c r="FHR233" s="92"/>
      <c r="FHS233" s="11"/>
      <c r="FHT233" s="11"/>
      <c r="FHU233" s="93"/>
      <c r="FHV233" s="91"/>
      <c r="FHW233" s="94"/>
      <c r="FHX233" s="95"/>
      <c r="FHY233" s="90"/>
      <c r="FHZ233" s="91"/>
      <c r="FIA233" s="91"/>
      <c r="FIB233" s="91"/>
      <c r="FIC233" s="91"/>
      <c r="FID233" s="92"/>
      <c r="FIE233" s="12"/>
      <c r="FIF233" s="12"/>
      <c r="FIG233" s="92"/>
      <c r="FIH233" s="92"/>
      <c r="FII233" s="11"/>
      <c r="FIJ233" s="11"/>
      <c r="FIK233" s="93"/>
      <c r="FIL233" s="91"/>
      <c r="FIM233" s="94"/>
      <c r="FIN233" s="95"/>
      <c r="FIO233" s="90"/>
      <c r="FIP233" s="91"/>
      <c r="FIQ233" s="91"/>
      <c r="FIR233" s="91"/>
      <c r="FIS233" s="91"/>
      <c r="FIT233" s="92"/>
      <c r="FIU233" s="12"/>
      <c r="FIV233" s="12"/>
      <c r="FIW233" s="92"/>
      <c r="FIX233" s="92"/>
      <c r="FIY233" s="11"/>
      <c r="FIZ233" s="11"/>
      <c r="FJA233" s="93"/>
      <c r="FJB233" s="91"/>
      <c r="FJC233" s="94"/>
      <c r="FJD233" s="95"/>
      <c r="FJE233" s="90"/>
      <c r="FJF233" s="91"/>
      <c r="FJG233" s="91"/>
      <c r="FJH233" s="91"/>
      <c r="FJI233" s="91"/>
      <c r="FJJ233" s="92"/>
      <c r="FJK233" s="12"/>
      <c r="FJL233" s="12"/>
      <c r="FJM233" s="92"/>
      <c r="FJN233" s="92"/>
      <c r="FJO233" s="11"/>
      <c r="FJP233" s="11"/>
      <c r="FJQ233" s="93"/>
      <c r="FJR233" s="91"/>
      <c r="FJS233" s="94"/>
      <c r="FJT233" s="95"/>
      <c r="FJU233" s="90"/>
      <c r="FJV233" s="91"/>
      <c r="FJW233" s="91"/>
      <c r="FJX233" s="91"/>
      <c r="FJY233" s="91"/>
      <c r="FJZ233" s="92"/>
      <c r="FKA233" s="12"/>
      <c r="FKB233" s="12"/>
      <c r="FKC233" s="92"/>
      <c r="FKD233" s="92"/>
      <c r="FKE233" s="11"/>
      <c r="FKF233" s="11"/>
      <c r="FKG233" s="93"/>
      <c r="FKH233" s="91"/>
      <c r="FKI233" s="94"/>
      <c r="FKJ233" s="95"/>
      <c r="FKK233" s="90"/>
      <c r="FKL233" s="91"/>
      <c r="FKM233" s="91"/>
      <c r="FKN233" s="91"/>
      <c r="FKO233" s="91"/>
      <c r="FKP233" s="92"/>
      <c r="FKQ233" s="12"/>
      <c r="FKR233" s="12"/>
      <c r="FKS233" s="92"/>
      <c r="FKT233" s="92"/>
      <c r="FKU233" s="11"/>
      <c r="FKV233" s="11"/>
      <c r="FKW233" s="93"/>
      <c r="FKX233" s="91"/>
      <c r="FKY233" s="94"/>
      <c r="FKZ233" s="95"/>
      <c r="FLA233" s="90"/>
      <c r="FLB233" s="91"/>
      <c r="FLC233" s="91"/>
      <c r="FLD233" s="91"/>
      <c r="FLE233" s="91"/>
      <c r="FLF233" s="92"/>
      <c r="FLG233" s="12"/>
      <c r="FLH233" s="12"/>
      <c r="FLI233" s="92"/>
      <c r="FLJ233" s="92"/>
      <c r="FLK233" s="11"/>
      <c r="FLL233" s="11"/>
      <c r="FLM233" s="93"/>
      <c r="FLN233" s="91"/>
      <c r="FLO233" s="94"/>
      <c r="FLP233" s="95"/>
      <c r="FLQ233" s="90"/>
      <c r="FLR233" s="91"/>
      <c r="FLS233" s="91"/>
      <c r="FLT233" s="91"/>
      <c r="FLU233" s="91"/>
      <c r="FLV233" s="92"/>
      <c r="FLW233" s="12"/>
      <c r="FLX233" s="12"/>
      <c r="FLY233" s="92"/>
      <c r="FLZ233" s="92"/>
      <c r="FMA233" s="11"/>
      <c r="FMB233" s="11"/>
      <c r="FMC233" s="93"/>
      <c r="FMD233" s="91"/>
      <c r="FME233" s="94"/>
      <c r="FMF233" s="95"/>
      <c r="FMG233" s="90"/>
      <c r="FMH233" s="91"/>
      <c r="FMI233" s="91"/>
      <c r="FMJ233" s="91"/>
      <c r="FMK233" s="91"/>
      <c r="FML233" s="92"/>
      <c r="FMM233" s="12"/>
      <c r="FMN233" s="12"/>
      <c r="FMO233" s="92"/>
      <c r="FMP233" s="92"/>
      <c r="FMQ233" s="11"/>
      <c r="FMR233" s="11"/>
      <c r="FMS233" s="93"/>
      <c r="FMT233" s="91"/>
      <c r="FMU233" s="94"/>
      <c r="FMV233" s="95"/>
      <c r="FMW233" s="90"/>
      <c r="FMX233" s="91"/>
      <c r="FMY233" s="91"/>
      <c r="FMZ233" s="91"/>
      <c r="FNA233" s="91"/>
      <c r="FNB233" s="92"/>
      <c r="FNC233" s="12"/>
      <c r="FND233" s="12"/>
      <c r="FNE233" s="92"/>
      <c r="FNF233" s="92"/>
      <c r="FNG233" s="11"/>
      <c r="FNH233" s="11"/>
      <c r="FNI233" s="93"/>
      <c r="FNJ233" s="91"/>
      <c r="FNK233" s="94"/>
      <c r="FNL233" s="95"/>
      <c r="FNM233" s="90"/>
      <c r="FNN233" s="91"/>
      <c r="FNO233" s="91"/>
      <c r="FNP233" s="91"/>
      <c r="FNQ233" s="91"/>
      <c r="FNR233" s="92"/>
      <c r="FNS233" s="12"/>
      <c r="FNT233" s="12"/>
      <c r="FNU233" s="92"/>
      <c r="FNV233" s="92"/>
      <c r="FNW233" s="11"/>
      <c r="FNX233" s="11"/>
      <c r="FNY233" s="93"/>
      <c r="FNZ233" s="91"/>
      <c r="FOA233" s="94"/>
      <c r="FOB233" s="95"/>
      <c r="FOC233" s="90"/>
      <c r="FOD233" s="91"/>
      <c r="FOE233" s="91"/>
      <c r="FOF233" s="91"/>
      <c r="FOG233" s="91"/>
      <c r="FOH233" s="92"/>
      <c r="FOI233" s="12"/>
      <c r="FOJ233" s="12"/>
      <c r="FOK233" s="92"/>
      <c r="FOL233" s="92"/>
      <c r="FOM233" s="11"/>
      <c r="FON233" s="11"/>
      <c r="FOO233" s="93"/>
      <c r="FOP233" s="91"/>
      <c r="FOQ233" s="94"/>
      <c r="FOR233" s="95"/>
      <c r="FOS233" s="90"/>
      <c r="FOT233" s="91"/>
      <c r="FOU233" s="91"/>
      <c r="FOV233" s="91"/>
      <c r="FOW233" s="91"/>
      <c r="FOX233" s="92"/>
      <c r="FOY233" s="12"/>
      <c r="FOZ233" s="12"/>
      <c r="FPA233" s="92"/>
      <c r="FPB233" s="92"/>
      <c r="FPC233" s="11"/>
      <c r="FPD233" s="11"/>
      <c r="FPE233" s="93"/>
      <c r="FPF233" s="91"/>
      <c r="FPG233" s="94"/>
      <c r="FPH233" s="95"/>
      <c r="FPI233" s="90"/>
      <c r="FPJ233" s="91"/>
      <c r="FPK233" s="91"/>
      <c r="FPL233" s="91"/>
      <c r="FPM233" s="91"/>
      <c r="FPN233" s="92"/>
      <c r="FPO233" s="12"/>
      <c r="FPP233" s="12"/>
      <c r="FPQ233" s="92"/>
      <c r="FPR233" s="92"/>
      <c r="FPS233" s="11"/>
      <c r="FPT233" s="11"/>
      <c r="FPU233" s="93"/>
      <c r="FPV233" s="91"/>
      <c r="FPW233" s="94"/>
      <c r="FPX233" s="95"/>
      <c r="FPY233" s="90"/>
      <c r="FPZ233" s="91"/>
      <c r="FQA233" s="91"/>
      <c r="FQB233" s="91"/>
      <c r="FQC233" s="91"/>
      <c r="FQD233" s="92"/>
      <c r="FQE233" s="12"/>
      <c r="FQF233" s="12"/>
      <c r="FQG233" s="92"/>
      <c r="FQH233" s="92"/>
      <c r="FQI233" s="11"/>
      <c r="FQJ233" s="11"/>
      <c r="FQK233" s="93"/>
      <c r="FQL233" s="91"/>
      <c r="FQM233" s="94"/>
      <c r="FQN233" s="95"/>
      <c r="FQO233" s="90"/>
      <c r="FQP233" s="91"/>
      <c r="FQQ233" s="91"/>
      <c r="FQR233" s="91"/>
      <c r="FQS233" s="91"/>
      <c r="FQT233" s="92"/>
      <c r="FQU233" s="12"/>
      <c r="FQV233" s="12"/>
      <c r="FQW233" s="92"/>
      <c r="FQX233" s="92"/>
      <c r="FQY233" s="11"/>
      <c r="FQZ233" s="11"/>
      <c r="FRA233" s="93"/>
      <c r="FRB233" s="91"/>
      <c r="FRC233" s="94"/>
      <c r="FRD233" s="95"/>
      <c r="FRE233" s="90"/>
      <c r="FRF233" s="91"/>
      <c r="FRG233" s="91"/>
      <c r="FRH233" s="91"/>
      <c r="FRI233" s="91"/>
      <c r="FRJ233" s="92"/>
      <c r="FRK233" s="12"/>
      <c r="FRL233" s="12"/>
      <c r="FRM233" s="92"/>
      <c r="FRN233" s="92"/>
      <c r="FRO233" s="11"/>
      <c r="FRP233" s="11"/>
      <c r="FRQ233" s="93"/>
      <c r="FRR233" s="91"/>
      <c r="FRS233" s="94"/>
      <c r="FRT233" s="95"/>
      <c r="FRU233" s="90"/>
      <c r="FRV233" s="91"/>
      <c r="FRW233" s="91"/>
      <c r="FRX233" s="91"/>
      <c r="FRY233" s="91"/>
      <c r="FRZ233" s="92"/>
      <c r="FSA233" s="12"/>
      <c r="FSB233" s="12"/>
      <c r="FSC233" s="92"/>
      <c r="FSD233" s="92"/>
      <c r="FSE233" s="11"/>
      <c r="FSF233" s="11"/>
      <c r="FSG233" s="93"/>
      <c r="FSH233" s="91"/>
      <c r="FSI233" s="94"/>
      <c r="FSJ233" s="95"/>
      <c r="FSK233" s="90"/>
      <c r="FSL233" s="91"/>
      <c r="FSM233" s="91"/>
      <c r="FSN233" s="91"/>
      <c r="FSO233" s="91"/>
      <c r="FSP233" s="92"/>
      <c r="FSQ233" s="12"/>
      <c r="FSR233" s="12"/>
      <c r="FSS233" s="92"/>
      <c r="FST233" s="92"/>
      <c r="FSU233" s="11"/>
      <c r="FSV233" s="11"/>
      <c r="FSW233" s="93"/>
      <c r="FSX233" s="91"/>
      <c r="FSY233" s="94"/>
      <c r="FSZ233" s="95"/>
      <c r="FTA233" s="90"/>
      <c r="FTB233" s="91"/>
      <c r="FTC233" s="91"/>
      <c r="FTD233" s="91"/>
      <c r="FTE233" s="91"/>
      <c r="FTF233" s="92"/>
      <c r="FTG233" s="12"/>
      <c r="FTH233" s="12"/>
      <c r="FTI233" s="92"/>
      <c r="FTJ233" s="92"/>
      <c r="FTK233" s="11"/>
      <c r="FTL233" s="11"/>
      <c r="FTM233" s="93"/>
      <c r="FTN233" s="91"/>
      <c r="FTO233" s="94"/>
      <c r="FTP233" s="95"/>
      <c r="FTQ233" s="90"/>
      <c r="FTR233" s="91"/>
      <c r="FTS233" s="91"/>
      <c r="FTT233" s="91"/>
      <c r="FTU233" s="91"/>
      <c r="FTV233" s="92"/>
      <c r="FTW233" s="12"/>
      <c r="FTX233" s="12"/>
      <c r="FTY233" s="92"/>
      <c r="FTZ233" s="92"/>
      <c r="FUA233" s="11"/>
      <c r="FUB233" s="11"/>
      <c r="FUC233" s="93"/>
      <c r="FUD233" s="91"/>
      <c r="FUE233" s="94"/>
      <c r="FUF233" s="95"/>
      <c r="FUG233" s="90"/>
      <c r="FUH233" s="91"/>
      <c r="FUI233" s="91"/>
      <c r="FUJ233" s="91"/>
      <c r="FUK233" s="91"/>
      <c r="FUL233" s="92"/>
      <c r="FUM233" s="12"/>
      <c r="FUN233" s="12"/>
      <c r="FUO233" s="92"/>
      <c r="FUP233" s="92"/>
      <c r="FUQ233" s="11"/>
      <c r="FUR233" s="11"/>
      <c r="FUS233" s="93"/>
      <c r="FUT233" s="91"/>
      <c r="FUU233" s="94"/>
      <c r="FUV233" s="95"/>
      <c r="FUW233" s="90"/>
      <c r="FUX233" s="91"/>
      <c r="FUY233" s="91"/>
      <c r="FUZ233" s="91"/>
      <c r="FVA233" s="91"/>
      <c r="FVB233" s="92"/>
      <c r="FVC233" s="12"/>
      <c r="FVD233" s="12"/>
      <c r="FVE233" s="92"/>
      <c r="FVF233" s="92"/>
      <c r="FVG233" s="11"/>
      <c r="FVH233" s="11"/>
      <c r="FVI233" s="93"/>
      <c r="FVJ233" s="91"/>
      <c r="FVK233" s="94"/>
      <c r="FVL233" s="95"/>
      <c r="FVM233" s="90"/>
      <c r="FVN233" s="91"/>
      <c r="FVO233" s="91"/>
      <c r="FVP233" s="91"/>
      <c r="FVQ233" s="91"/>
      <c r="FVR233" s="92"/>
      <c r="FVS233" s="12"/>
      <c r="FVT233" s="12"/>
      <c r="FVU233" s="92"/>
      <c r="FVV233" s="92"/>
      <c r="FVW233" s="11"/>
      <c r="FVX233" s="11"/>
      <c r="FVY233" s="93"/>
      <c r="FVZ233" s="91"/>
      <c r="FWA233" s="94"/>
      <c r="FWB233" s="95"/>
      <c r="FWC233" s="90"/>
      <c r="FWD233" s="91"/>
      <c r="FWE233" s="91"/>
      <c r="FWF233" s="91"/>
      <c r="FWG233" s="91"/>
      <c r="FWH233" s="92"/>
      <c r="FWI233" s="12"/>
      <c r="FWJ233" s="12"/>
      <c r="FWK233" s="92"/>
      <c r="FWL233" s="92"/>
      <c r="FWM233" s="11"/>
      <c r="FWN233" s="11"/>
      <c r="FWO233" s="93"/>
      <c r="FWP233" s="91"/>
      <c r="FWQ233" s="94"/>
      <c r="FWR233" s="95"/>
      <c r="FWS233" s="90"/>
      <c r="FWT233" s="91"/>
      <c r="FWU233" s="91"/>
      <c r="FWV233" s="91"/>
      <c r="FWW233" s="91"/>
      <c r="FWX233" s="92"/>
      <c r="FWY233" s="12"/>
      <c r="FWZ233" s="12"/>
      <c r="FXA233" s="92"/>
      <c r="FXB233" s="92"/>
      <c r="FXC233" s="11"/>
      <c r="FXD233" s="11"/>
      <c r="FXE233" s="93"/>
      <c r="FXF233" s="91"/>
      <c r="FXG233" s="94"/>
      <c r="FXH233" s="95"/>
      <c r="FXI233" s="90"/>
      <c r="FXJ233" s="91"/>
      <c r="FXK233" s="91"/>
      <c r="FXL233" s="91"/>
      <c r="FXM233" s="91"/>
      <c r="FXN233" s="92"/>
      <c r="FXO233" s="12"/>
      <c r="FXP233" s="12"/>
      <c r="FXQ233" s="92"/>
      <c r="FXR233" s="92"/>
      <c r="FXS233" s="11"/>
      <c r="FXT233" s="11"/>
      <c r="FXU233" s="93"/>
      <c r="FXV233" s="91"/>
      <c r="FXW233" s="94"/>
      <c r="FXX233" s="95"/>
      <c r="FXY233" s="90"/>
      <c r="FXZ233" s="91"/>
      <c r="FYA233" s="91"/>
      <c r="FYB233" s="91"/>
      <c r="FYC233" s="91"/>
      <c r="FYD233" s="92"/>
      <c r="FYE233" s="12"/>
      <c r="FYF233" s="12"/>
      <c r="FYG233" s="92"/>
      <c r="FYH233" s="92"/>
      <c r="FYI233" s="11"/>
      <c r="FYJ233" s="11"/>
      <c r="FYK233" s="93"/>
      <c r="FYL233" s="91"/>
      <c r="FYM233" s="94"/>
      <c r="FYN233" s="95"/>
      <c r="FYO233" s="90"/>
      <c r="FYP233" s="91"/>
      <c r="FYQ233" s="91"/>
      <c r="FYR233" s="91"/>
      <c r="FYS233" s="91"/>
      <c r="FYT233" s="92"/>
      <c r="FYU233" s="12"/>
      <c r="FYV233" s="12"/>
      <c r="FYW233" s="92"/>
      <c r="FYX233" s="92"/>
      <c r="FYY233" s="11"/>
      <c r="FYZ233" s="11"/>
      <c r="FZA233" s="93"/>
      <c r="FZB233" s="91"/>
      <c r="FZC233" s="94"/>
      <c r="FZD233" s="95"/>
      <c r="FZE233" s="90"/>
      <c r="FZF233" s="91"/>
      <c r="FZG233" s="91"/>
      <c r="FZH233" s="91"/>
      <c r="FZI233" s="91"/>
      <c r="FZJ233" s="92"/>
      <c r="FZK233" s="12"/>
      <c r="FZL233" s="12"/>
      <c r="FZM233" s="92"/>
      <c r="FZN233" s="92"/>
      <c r="FZO233" s="11"/>
      <c r="FZP233" s="11"/>
      <c r="FZQ233" s="93"/>
      <c r="FZR233" s="91"/>
      <c r="FZS233" s="94"/>
      <c r="FZT233" s="95"/>
      <c r="FZU233" s="90"/>
      <c r="FZV233" s="91"/>
      <c r="FZW233" s="91"/>
      <c r="FZX233" s="91"/>
      <c r="FZY233" s="91"/>
      <c r="FZZ233" s="92"/>
      <c r="GAA233" s="12"/>
      <c r="GAB233" s="12"/>
      <c r="GAC233" s="92"/>
      <c r="GAD233" s="92"/>
      <c r="GAE233" s="11"/>
      <c r="GAF233" s="11"/>
      <c r="GAG233" s="93"/>
      <c r="GAH233" s="91"/>
      <c r="GAI233" s="94"/>
      <c r="GAJ233" s="95"/>
      <c r="GAK233" s="90"/>
      <c r="GAL233" s="91"/>
      <c r="GAM233" s="91"/>
      <c r="GAN233" s="91"/>
      <c r="GAO233" s="91"/>
      <c r="GAP233" s="92"/>
      <c r="GAQ233" s="12"/>
      <c r="GAR233" s="12"/>
      <c r="GAS233" s="92"/>
      <c r="GAT233" s="92"/>
      <c r="GAU233" s="11"/>
      <c r="GAV233" s="11"/>
      <c r="GAW233" s="93"/>
      <c r="GAX233" s="91"/>
      <c r="GAY233" s="94"/>
      <c r="GAZ233" s="95"/>
      <c r="GBA233" s="90"/>
      <c r="GBB233" s="91"/>
      <c r="GBC233" s="91"/>
      <c r="GBD233" s="91"/>
      <c r="GBE233" s="91"/>
      <c r="GBF233" s="92"/>
      <c r="GBG233" s="12"/>
      <c r="GBH233" s="12"/>
      <c r="GBI233" s="92"/>
      <c r="GBJ233" s="92"/>
      <c r="GBK233" s="11"/>
      <c r="GBL233" s="11"/>
      <c r="GBM233" s="93"/>
      <c r="GBN233" s="91"/>
      <c r="GBO233" s="94"/>
      <c r="GBP233" s="95"/>
      <c r="GBQ233" s="90"/>
      <c r="GBR233" s="91"/>
      <c r="GBS233" s="91"/>
      <c r="GBT233" s="91"/>
      <c r="GBU233" s="91"/>
      <c r="GBV233" s="92"/>
      <c r="GBW233" s="12"/>
      <c r="GBX233" s="12"/>
      <c r="GBY233" s="92"/>
      <c r="GBZ233" s="92"/>
      <c r="GCA233" s="11"/>
      <c r="GCB233" s="11"/>
      <c r="GCC233" s="93"/>
      <c r="GCD233" s="91"/>
      <c r="GCE233" s="94"/>
      <c r="GCF233" s="95"/>
      <c r="GCG233" s="90"/>
      <c r="GCH233" s="91"/>
      <c r="GCI233" s="91"/>
      <c r="GCJ233" s="91"/>
      <c r="GCK233" s="91"/>
      <c r="GCL233" s="92"/>
      <c r="GCM233" s="12"/>
      <c r="GCN233" s="12"/>
      <c r="GCO233" s="92"/>
      <c r="GCP233" s="92"/>
      <c r="GCQ233" s="11"/>
      <c r="GCR233" s="11"/>
      <c r="GCS233" s="93"/>
      <c r="GCT233" s="91"/>
      <c r="GCU233" s="94"/>
      <c r="GCV233" s="95"/>
      <c r="GCW233" s="90"/>
      <c r="GCX233" s="91"/>
      <c r="GCY233" s="91"/>
      <c r="GCZ233" s="91"/>
      <c r="GDA233" s="91"/>
      <c r="GDB233" s="92"/>
      <c r="GDC233" s="12"/>
      <c r="GDD233" s="12"/>
      <c r="GDE233" s="92"/>
      <c r="GDF233" s="92"/>
      <c r="GDG233" s="11"/>
      <c r="GDH233" s="11"/>
      <c r="GDI233" s="93"/>
      <c r="GDJ233" s="91"/>
      <c r="GDK233" s="94"/>
      <c r="GDL233" s="95"/>
      <c r="GDM233" s="90"/>
      <c r="GDN233" s="91"/>
      <c r="GDO233" s="91"/>
      <c r="GDP233" s="91"/>
      <c r="GDQ233" s="91"/>
      <c r="GDR233" s="92"/>
      <c r="GDS233" s="12"/>
      <c r="GDT233" s="12"/>
      <c r="GDU233" s="92"/>
      <c r="GDV233" s="92"/>
      <c r="GDW233" s="11"/>
      <c r="GDX233" s="11"/>
      <c r="GDY233" s="93"/>
      <c r="GDZ233" s="91"/>
      <c r="GEA233" s="94"/>
      <c r="GEB233" s="95"/>
      <c r="GEC233" s="90"/>
      <c r="GED233" s="91"/>
      <c r="GEE233" s="91"/>
      <c r="GEF233" s="91"/>
      <c r="GEG233" s="91"/>
      <c r="GEH233" s="92"/>
      <c r="GEI233" s="12"/>
      <c r="GEJ233" s="12"/>
      <c r="GEK233" s="92"/>
      <c r="GEL233" s="92"/>
      <c r="GEM233" s="11"/>
      <c r="GEN233" s="11"/>
      <c r="GEO233" s="93"/>
      <c r="GEP233" s="91"/>
      <c r="GEQ233" s="94"/>
      <c r="GER233" s="95"/>
      <c r="GES233" s="90"/>
      <c r="GET233" s="91"/>
      <c r="GEU233" s="91"/>
      <c r="GEV233" s="91"/>
      <c r="GEW233" s="91"/>
      <c r="GEX233" s="92"/>
      <c r="GEY233" s="12"/>
      <c r="GEZ233" s="12"/>
      <c r="GFA233" s="92"/>
      <c r="GFB233" s="92"/>
      <c r="GFC233" s="11"/>
      <c r="GFD233" s="11"/>
      <c r="GFE233" s="93"/>
      <c r="GFF233" s="91"/>
      <c r="GFG233" s="94"/>
      <c r="GFH233" s="95"/>
      <c r="GFI233" s="90"/>
      <c r="GFJ233" s="91"/>
      <c r="GFK233" s="91"/>
      <c r="GFL233" s="91"/>
      <c r="GFM233" s="91"/>
      <c r="GFN233" s="92"/>
      <c r="GFO233" s="12"/>
      <c r="GFP233" s="12"/>
      <c r="GFQ233" s="92"/>
      <c r="GFR233" s="92"/>
      <c r="GFS233" s="11"/>
      <c r="GFT233" s="11"/>
      <c r="GFU233" s="93"/>
      <c r="GFV233" s="91"/>
      <c r="GFW233" s="94"/>
      <c r="GFX233" s="95"/>
      <c r="GFY233" s="90"/>
      <c r="GFZ233" s="91"/>
      <c r="GGA233" s="91"/>
      <c r="GGB233" s="91"/>
      <c r="GGC233" s="91"/>
      <c r="GGD233" s="92"/>
      <c r="GGE233" s="12"/>
      <c r="GGF233" s="12"/>
      <c r="GGG233" s="92"/>
      <c r="GGH233" s="92"/>
      <c r="GGI233" s="11"/>
      <c r="GGJ233" s="11"/>
      <c r="GGK233" s="93"/>
      <c r="GGL233" s="91"/>
      <c r="GGM233" s="94"/>
      <c r="GGN233" s="95"/>
      <c r="GGO233" s="90"/>
      <c r="GGP233" s="91"/>
      <c r="GGQ233" s="91"/>
      <c r="GGR233" s="91"/>
      <c r="GGS233" s="91"/>
      <c r="GGT233" s="92"/>
      <c r="GGU233" s="12"/>
      <c r="GGV233" s="12"/>
      <c r="GGW233" s="92"/>
      <c r="GGX233" s="92"/>
      <c r="GGY233" s="11"/>
      <c r="GGZ233" s="11"/>
      <c r="GHA233" s="93"/>
      <c r="GHB233" s="91"/>
      <c r="GHC233" s="94"/>
      <c r="GHD233" s="95"/>
      <c r="GHE233" s="90"/>
      <c r="GHF233" s="91"/>
      <c r="GHG233" s="91"/>
      <c r="GHH233" s="91"/>
      <c r="GHI233" s="91"/>
      <c r="GHJ233" s="92"/>
      <c r="GHK233" s="12"/>
      <c r="GHL233" s="12"/>
      <c r="GHM233" s="92"/>
      <c r="GHN233" s="92"/>
      <c r="GHO233" s="11"/>
      <c r="GHP233" s="11"/>
      <c r="GHQ233" s="93"/>
      <c r="GHR233" s="91"/>
      <c r="GHS233" s="94"/>
      <c r="GHT233" s="95"/>
      <c r="GHU233" s="90"/>
      <c r="GHV233" s="91"/>
      <c r="GHW233" s="91"/>
      <c r="GHX233" s="91"/>
      <c r="GHY233" s="91"/>
      <c r="GHZ233" s="92"/>
      <c r="GIA233" s="12"/>
      <c r="GIB233" s="12"/>
      <c r="GIC233" s="92"/>
      <c r="GID233" s="92"/>
      <c r="GIE233" s="11"/>
      <c r="GIF233" s="11"/>
      <c r="GIG233" s="93"/>
      <c r="GIH233" s="91"/>
      <c r="GII233" s="94"/>
      <c r="GIJ233" s="95"/>
      <c r="GIK233" s="90"/>
      <c r="GIL233" s="91"/>
      <c r="GIM233" s="91"/>
      <c r="GIN233" s="91"/>
      <c r="GIO233" s="91"/>
      <c r="GIP233" s="92"/>
      <c r="GIQ233" s="12"/>
      <c r="GIR233" s="12"/>
      <c r="GIS233" s="92"/>
      <c r="GIT233" s="92"/>
      <c r="GIU233" s="11"/>
      <c r="GIV233" s="11"/>
      <c r="GIW233" s="93"/>
      <c r="GIX233" s="91"/>
      <c r="GIY233" s="94"/>
      <c r="GIZ233" s="95"/>
      <c r="GJA233" s="90"/>
      <c r="GJB233" s="91"/>
      <c r="GJC233" s="91"/>
      <c r="GJD233" s="91"/>
      <c r="GJE233" s="91"/>
      <c r="GJF233" s="92"/>
      <c r="GJG233" s="12"/>
      <c r="GJH233" s="12"/>
      <c r="GJI233" s="92"/>
      <c r="GJJ233" s="92"/>
      <c r="GJK233" s="11"/>
      <c r="GJL233" s="11"/>
      <c r="GJM233" s="93"/>
      <c r="GJN233" s="91"/>
      <c r="GJO233" s="94"/>
      <c r="GJP233" s="95"/>
      <c r="GJQ233" s="90"/>
      <c r="GJR233" s="91"/>
      <c r="GJS233" s="91"/>
      <c r="GJT233" s="91"/>
      <c r="GJU233" s="91"/>
      <c r="GJV233" s="92"/>
      <c r="GJW233" s="12"/>
      <c r="GJX233" s="12"/>
      <c r="GJY233" s="92"/>
      <c r="GJZ233" s="92"/>
      <c r="GKA233" s="11"/>
      <c r="GKB233" s="11"/>
      <c r="GKC233" s="93"/>
      <c r="GKD233" s="91"/>
      <c r="GKE233" s="94"/>
      <c r="GKF233" s="95"/>
      <c r="GKG233" s="90"/>
      <c r="GKH233" s="91"/>
      <c r="GKI233" s="91"/>
      <c r="GKJ233" s="91"/>
      <c r="GKK233" s="91"/>
      <c r="GKL233" s="92"/>
      <c r="GKM233" s="12"/>
      <c r="GKN233" s="12"/>
      <c r="GKO233" s="92"/>
      <c r="GKP233" s="92"/>
      <c r="GKQ233" s="11"/>
      <c r="GKR233" s="11"/>
      <c r="GKS233" s="93"/>
      <c r="GKT233" s="91"/>
      <c r="GKU233" s="94"/>
      <c r="GKV233" s="95"/>
      <c r="GKW233" s="90"/>
      <c r="GKX233" s="91"/>
      <c r="GKY233" s="91"/>
      <c r="GKZ233" s="91"/>
      <c r="GLA233" s="91"/>
      <c r="GLB233" s="92"/>
      <c r="GLC233" s="12"/>
      <c r="GLD233" s="12"/>
      <c r="GLE233" s="92"/>
      <c r="GLF233" s="92"/>
      <c r="GLG233" s="11"/>
      <c r="GLH233" s="11"/>
      <c r="GLI233" s="93"/>
      <c r="GLJ233" s="91"/>
      <c r="GLK233" s="94"/>
      <c r="GLL233" s="95"/>
      <c r="GLM233" s="90"/>
      <c r="GLN233" s="91"/>
      <c r="GLO233" s="91"/>
      <c r="GLP233" s="91"/>
      <c r="GLQ233" s="91"/>
      <c r="GLR233" s="92"/>
      <c r="GLS233" s="12"/>
      <c r="GLT233" s="12"/>
      <c r="GLU233" s="92"/>
      <c r="GLV233" s="92"/>
      <c r="GLW233" s="11"/>
      <c r="GLX233" s="11"/>
      <c r="GLY233" s="93"/>
      <c r="GLZ233" s="91"/>
      <c r="GMA233" s="94"/>
      <c r="GMB233" s="95"/>
      <c r="GMC233" s="90"/>
      <c r="GMD233" s="91"/>
      <c r="GME233" s="91"/>
      <c r="GMF233" s="91"/>
      <c r="GMG233" s="91"/>
      <c r="GMH233" s="92"/>
      <c r="GMI233" s="12"/>
      <c r="GMJ233" s="12"/>
      <c r="GMK233" s="92"/>
      <c r="GML233" s="92"/>
      <c r="GMM233" s="11"/>
      <c r="GMN233" s="11"/>
      <c r="GMO233" s="93"/>
      <c r="GMP233" s="91"/>
      <c r="GMQ233" s="94"/>
      <c r="GMR233" s="95"/>
      <c r="GMS233" s="90"/>
      <c r="GMT233" s="91"/>
      <c r="GMU233" s="91"/>
      <c r="GMV233" s="91"/>
      <c r="GMW233" s="91"/>
      <c r="GMX233" s="92"/>
      <c r="GMY233" s="12"/>
      <c r="GMZ233" s="12"/>
      <c r="GNA233" s="92"/>
      <c r="GNB233" s="92"/>
      <c r="GNC233" s="11"/>
      <c r="GND233" s="11"/>
      <c r="GNE233" s="93"/>
      <c r="GNF233" s="91"/>
      <c r="GNG233" s="94"/>
      <c r="GNH233" s="95"/>
      <c r="GNI233" s="90"/>
      <c r="GNJ233" s="91"/>
      <c r="GNK233" s="91"/>
      <c r="GNL233" s="91"/>
      <c r="GNM233" s="91"/>
      <c r="GNN233" s="92"/>
      <c r="GNO233" s="12"/>
      <c r="GNP233" s="12"/>
      <c r="GNQ233" s="92"/>
      <c r="GNR233" s="92"/>
      <c r="GNS233" s="11"/>
      <c r="GNT233" s="11"/>
      <c r="GNU233" s="93"/>
      <c r="GNV233" s="91"/>
      <c r="GNW233" s="94"/>
      <c r="GNX233" s="95"/>
      <c r="GNY233" s="90"/>
      <c r="GNZ233" s="91"/>
      <c r="GOA233" s="91"/>
      <c r="GOB233" s="91"/>
      <c r="GOC233" s="91"/>
      <c r="GOD233" s="92"/>
      <c r="GOE233" s="12"/>
      <c r="GOF233" s="12"/>
      <c r="GOG233" s="92"/>
      <c r="GOH233" s="92"/>
      <c r="GOI233" s="11"/>
      <c r="GOJ233" s="11"/>
      <c r="GOK233" s="93"/>
      <c r="GOL233" s="91"/>
      <c r="GOM233" s="94"/>
      <c r="GON233" s="95"/>
      <c r="GOO233" s="90"/>
      <c r="GOP233" s="91"/>
      <c r="GOQ233" s="91"/>
      <c r="GOR233" s="91"/>
      <c r="GOS233" s="91"/>
      <c r="GOT233" s="92"/>
      <c r="GOU233" s="12"/>
      <c r="GOV233" s="12"/>
      <c r="GOW233" s="92"/>
      <c r="GOX233" s="92"/>
      <c r="GOY233" s="11"/>
      <c r="GOZ233" s="11"/>
      <c r="GPA233" s="93"/>
      <c r="GPB233" s="91"/>
      <c r="GPC233" s="94"/>
      <c r="GPD233" s="95"/>
      <c r="GPE233" s="90"/>
      <c r="GPF233" s="91"/>
      <c r="GPG233" s="91"/>
      <c r="GPH233" s="91"/>
      <c r="GPI233" s="91"/>
      <c r="GPJ233" s="92"/>
      <c r="GPK233" s="12"/>
      <c r="GPL233" s="12"/>
      <c r="GPM233" s="92"/>
      <c r="GPN233" s="92"/>
      <c r="GPO233" s="11"/>
      <c r="GPP233" s="11"/>
      <c r="GPQ233" s="93"/>
      <c r="GPR233" s="91"/>
      <c r="GPS233" s="94"/>
      <c r="GPT233" s="95"/>
      <c r="GPU233" s="90"/>
      <c r="GPV233" s="91"/>
      <c r="GPW233" s="91"/>
      <c r="GPX233" s="91"/>
      <c r="GPY233" s="91"/>
      <c r="GPZ233" s="92"/>
      <c r="GQA233" s="12"/>
      <c r="GQB233" s="12"/>
      <c r="GQC233" s="92"/>
      <c r="GQD233" s="92"/>
      <c r="GQE233" s="11"/>
      <c r="GQF233" s="11"/>
      <c r="GQG233" s="93"/>
      <c r="GQH233" s="91"/>
      <c r="GQI233" s="94"/>
      <c r="GQJ233" s="95"/>
      <c r="GQK233" s="90"/>
      <c r="GQL233" s="91"/>
      <c r="GQM233" s="91"/>
      <c r="GQN233" s="91"/>
      <c r="GQO233" s="91"/>
      <c r="GQP233" s="92"/>
      <c r="GQQ233" s="12"/>
      <c r="GQR233" s="12"/>
      <c r="GQS233" s="92"/>
      <c r="GQT233" s="92"/>
      <c r="GQU233" s="11"/>
      <c r="GQV233" s="11"/>
      <c r="GQW233" s="93"/>
      <c r="GQX233" s="91"/>
      <c r="GQY233" s="94"/>
      <c r="GQZ233" s="95"/>
      <c r="GRA233" s="90"/>
      <c r="GRB233" s="91"/>
      <c r="GRC233" s="91"/>
      <c r="GRD233" s="91"/>
      <c r="GRE233" s="91"/>
      <c r="GRF233" s="92"/>
      <c r="GRG233" s="12"/>
      <c r="GRH233" s="12"/>
      <c r="GRI233" s="92"/>
      <c r="GRJ233" s="92"/>
      <c r="GRK233" s="11"/>
      <c r="GRL233" s="11"/>
      <c r="GRM233" s="93"/>
      <c r="GRN233" s="91"/>
      <c r="GRO233" s="94"/>
      <c r="GRP233" s="95"/>
      <c r="GRQ233" s="90"/>
      <c r="GRR233" s="91"/>
      <c r="GRS233" s="91"/>
      <c r="GRT233" s="91"/>
      <c r="GRU233" s="91"/>
      <c r="GRV233" s="92"/>
      <c r="GRW233" s="12"/>
      <c r="GRX233" s="12"/>
      <c r="GRY233" s="92"/>
      <c r="GRZ233" s="92"/>
      <c r="GSA233" s="11"/>
      <c r="GSB233" s="11"/>
      <c r="GSC233" s="93"/>
      <c r="GSD233" s="91"/>
      <c r="GSE233" s="94"/>
      <c r="GSF233" s="95"/>
      <c r="GSG233" s="90"/>
      <c r="GSH233" s="91"/>
      <c r="GSI233" s="91"/>
      <c r="GSJ233" s="91"/>
      <c r="GSK233" s="91"/>
      <c r="GSL233" s="92"/>
      <c r="GSM233" s="12"/>
      <c r="GSN233" s="12"/>
      <c r="GSO233" s="92"/>
      <c r="GSP233" s="92"/>
      <c r="GSQ233" s="11"/>
      <c r="GSR233" s="11"/>
      <c r="GSS233" s="93"/>
      <c r="GST233" s="91"/>
      <c r="GSU233" s="94"/>
      <c r="GSV233" s="95"/>
      <c r="GSW233" s="90"/>
      <c r="GSX233" s="91"/>
      <c r="GSY233" s="91"/>
      <c r="GSZ233" s="91"/>
      <c r="GTA233" s="91"/>
      <c r="GTB233" s="92"/>
      <c r="GTC233" s="12"/>
      <c r="GTD233" s="12"/>
      <c r="GTE233" s="92"/>
      <c r="GTF233" s="92"/>
      <c r="GTG233" s="11"/>
      <c r="GTH233" s="11"/>
      <c r="GTI233" s="93"/>
      <c r="GTJ233" s="91"/>
      <c r="GTK233" s="94"/>
      <c r="GTL233" s="95"/>
      <c r="GTM233" s="90"/>
      <c r="GTN233" s="91"/>
      <c r="GTO233" s="91"/>
      <c r="GTP233" s="91"/>
      <c r="GTQ233" s="91"/>
      <c r="GTR233" s="92"/>
      <c r="GTS233" s="12"/>
      <c r="GTT233" s="12"/>
      <c r="GTU233" s="92"/>
      <c r="GTV233" s="92"/>
      <c r="GTW233" s="11"/>
      <c r="GTX233" s="11"/>
      <c r="GTY233" s="93"/>
      <c r="GTZ233" s="91"/>
      <c r="GUA233" s="94"/>
      <c r="GUB233" s="95"/>
      <c r="GUC233" s="90"/>
      <c r="GUD233" s="91"/>
      <c r="GUE233" s="91"/>
      <c r="GUF233" s="91"/>
      <c r="GUG233" s="91"/>
      <c r="GUH233" s="92"/>
      <c r="GUI233" s="12"/>
      <c r="GUJ233" s="12"/>
      <c r="GUK233" s="92"/>
      <c r="GUL233" s="92"/>
      <c r="GUM233" s="11"/>
      <c r="GUN233" s="11"/>
      <c r="GUO233" s="93"/>
      <c r="GUP233" s="91"/>
      <c r="GUQ233" s="94"/>
      <c r="GUR233" s="95"/>
      <c r="GUS233" s="90"/>
      <c r="GUT233" s="91"/>
      <c r="GUU233" s="91"/>
      <c r="GUV233" s="91"/>
      <c r="GUW233" s="91"/>
      <c r="GUX233" s="92"/>
      <c r="GUY233" s="12"/>
      <c r="GUZ233" s="12"/>
      <c r="GVA233" s="92"/>
      <c r="GVB233" s="92"/>
      <c r="GVC233" s="11"/>
      <c r="GVD233" s="11"/>
      <c r="GVE233" s="93"/>
      <c r="GVF233" s="91"/>
      <c r="GVG233" s="94"/>
      <c r="GVH233" s="95"/>
      <c r="GVI233" s="90"/>
      <c r="GVJ233" s="91"/>
      <c r="GVK233" s="91"/>
      <c r="GVL233" s="91"/>
      <c r="GVM233" s="91"/>
      <c r="GVN233" s="92"/>
      <c r="GVO233" s="12"/>
      <c r="GVP233" s="12"/>
      <c r="GVQ233" s="92"/>
      <c r="GVR233" s="92"/>
      <c r="GVS233" s="11"/>
      <c r="GVT233" s="11"/>
      <c r="GVU233" s="93"/>
      <c r="GVV233" s="91"/>
      <c r="GVW233" s="94"/>
      <c r="GVX233" s="95"/>
      <c r="GVY233" s="90"/>
      <c r="GVZ233" s="91"/>
      <c r="GWA233" s="91"/>
      <c r="GWB233" s="91"/>
      <c r="GWC233" s="91"/>
      <c r="GWD233" s="92"/>
      <c r="GWE233" s="12"/>
      <c r="GWF233" s="12"/>
      <c r="GWG233" s="92"/>
      <c r="GWH233" s="92"/>
      <c r="GWI233" s="11"/>
      <c r="GWJ233" s="11"/>
      <c r="GWK233" s="93"/>
      <c r="GWL233" s="91"/>
      <c r="GWM233" s="94"/>
      <c r="GWN233" s="95"/>
      <c r="GWO233" s="90"/>
      <c r="GWP233" s="91"/>
      <c r="GWQ233" s="91"/>
      <c r="GWR233" s="91"/>
      <c r="GWS233" s="91"/>
      <c r="GWT233" s="92"/>
      <c r="GWU233" s="12"/>
      <c r="GWV233" s="12"/>
      <c r="GWW233" s="92"/>
      <c r="GWX233" s="92"/>
      <c r="GWY233" s="11"/>
      <c r="GWZ233" s="11"/>
      <c r="GXA233" s="93"/>
      <c r="GXB233" s="91"/>
      <c r="GXC233" s="94"/>
      <c r="GXD233" s="95"/>
      <c r="GXE233" s="90"/>
      <c r="GXF233" s="91"/>
      <c r="GXG233" s="91"/>
      <c r="GXH233" s="91"/>
      <c r="GXI233" s="91"/>
      <c r="GXJ233" s="92"/>
      <c r="GXK233" s="12"/>
      <c r="GXL233" s="12"/>
      <c r="GXM233" s="92"/>
      <c r="GXN233" s="92"/>
      <c r="GXO233" s="11"/>
      <c r="GXP233" s="11"/>
      <c r="GXQ233" s="93"/>
      <c r="GXR233" s="91"/>
      <c r="GXS233" s="94"/>
      <c r="GXT233" s="95"/>
      <c r="GXU233" s="90"/>
      <c r="GXV233" s="91"/>
      <c r="GXW233" s="91"/>
      <c r="GXX233" s="91"/>
      <c r="GXY233" s="91"/>
      <c r="GXZ233" s="92"/>
      <c r="GYA233" s="12"/>
      <c r="GYB233" s="12"/>
      <c r="GYC233" s="92"/>
      <c r="GYD233" s="92"/>
      <c r="GYE233" s="11"/>
      <c r="GYF233" s="11"/>
      <c r="GYG233" s="93"/>
      <c r="GYH233" s="91"/>
      <c r="GYI233" s="94"/>
      <c r="GYJ233" s="95"/>
      <c r="GYK233" s="90"/>
      <c r="GYL233" s="91"/>
      <c r="GYM233" s="91"/>
      <c r="GYN233" s="91"/>
      <c r="GYO233" s="91"/>
      <c r="GYP233" s="92"/>
      <c r="GYQ233" s="12"/>
      <c r="GYR233" s="12"/>
      <c r="GYS233" s="92"/>
      <c r="GYT233" s="92"/>
      <c r="GYU233" s="11"/>
      <c r="GYV233" s="11"/>
      <c r="GYW233" s="93"/>
      <c r="GYX233" s="91"/>
      <c r="GYY233" s="94"/>
      <c r="GYZ233" s="95"/>
      <c r="GZA233" s="90"/>
      <c r="GZB233" s="91"/>
      <c r="GZC233" s="91"/>
      <c r="GZD233" s="91"/>
      <c r="GZE233" s="91"/>
      <c r="GZF233" s="92"/>
      <c r="GZG233" s="12"/>
      <c r="GZH233" s="12"/>
      <c r="GZI233" s="92"/>
      <c r="GZJ233" s="92"/>
      <c r="GZK233" s="11"/>
      <c r="GZL233" s="11"/>
      <c r="GZM233" s="93"/>
      <c r="GZN233" s="91"/>
      <c r="GZO233" s="94"/>
      <c r="GZP233" s="95"/>
      <c r="GZQ233" s="90"/>
      <c r="GZR233" s="91"/>
      <c r="GZS233" s="91"/>
      <c r="GZT233" s="91"/>
      <c r="GZU233" s="91"/>
      <c r="GZV233" s="92"/>
      <c r="GZW233" s="12"/>
      <c r="GZX233" s="12"/>
      <c r="GZY233" s="92"/>
      <c r="GZZ233" s="92"/>
      <c r="HAA233" s="11"/>
      <c r="HAB233" s="11"/>
      <c r="HAC233" s="93"/>
      <c r="HAD233" s="91"/>
      <c r="HAE233" s="94"/>
      <c r="HAF233" s="95"/>
      <c r="HAG233" s="90"/>
      <c r="HAH233" s="91"/>
      <c r="HAI233" s="91"/>
      <c r="HAJ233" s="91"/>
      <c r="HAK233" s="91"/>
      <c r="HAL233" s="92"/>
      <c r="HAM233" s="12"/>
      <c r="HAN233" s="12"/>
      <c r="HAO233" s="92"/>
      <c r="HAP233" s="92"/>
      <c r="HAQ233" s="11"/>
      <c r="HAR233" s="11"/>
      <c r="HAS233" s="93"/>
      <c r="HAT233" s="91"/>
      <c r="HAU233" s="94"/>
      <c r="HAV233" s="95"/>
      <c r="HAW233" s="90"/>
      <c r="HAX233" s="91"/>
      <c r="HAY233" s="91"/>
      <c r="HAZ233" s="91"/>
      <c r="HBA233" s="91"/>
      <c r="HBB233" s="92"/>
      <c r="HBC233" s="12"/>
      <c r="HBD233" s="12"/>
      <c r="HBE233" s="92"/>
      <c r="HBF233" s="92"/>
      <c r="HBG233" s="11"/>
      <c r="HBH233" s="11"/>
      <c r="HBI233" s="93"/>
      <c r="HBJ233" s="91"/>
      <c r="HBK233" s="94"/>
      <c r="HBL233" s="95"/>
      <c r="HBM233" s="90"/>
      <c r="HBN233" s="91"/>
      <c r="HBO233" s="91"/>
      <c r="HBP233" s="91"/>
      <c r="HBQ233" s="91"/>
      <c r="HBR233" s="92"/>
      <c r="HBS233" s="12"/>
      <c r="HBT233" s="12"/>
      <c r="HBU233" s="92"/>
      <c r="HBV233" s="92"/>
      <c r="HBW233" s="11"/>
      <c r="HBX233" s="11"/>
      <c r="HBY233" s="93"/>
      <c r="HBZ233" s="91"/>
      <c r="HCA233" s="94"/>
      <c r="HCB233" s="95"/>
      <c r="HCC233" s="90"/>
      <c r="HCD233" s="91"/>
      <c r="HCE233" s="91"/>
      <c r="HCF233" s="91"/>
      <c r="HCG233" s="91"/>
      <c r="HCH233" s="92"/>
      <c r="HCI233" s="12"/>
      <c r="HCJ233" s="12"/>
      <c r="HCK233" s="92"/>
      <c r="HCL233" s="92"/>
      <c r="HCM233" s="11"/>
      <c r="HCN233" s="11"/>
      <c r="HCO233" s="93"/>
      <c r="HCP233" s="91"/>
      <c r="HCQ233" s="94"/>
      <c r="HCR233" s="95"/>
      <c r="HCS233" s="90"/>
      <c r="HCT233" s="91"/>
      <c r="HCU233" s="91"/>
      <c r="HCV233" s="91"/>
      <c r="HCW233" s="91"/>
      <c r="HCX233" s="92"/>
      <c r="HCY233" s="12"/>
      <c r="HCZ233" s="12"/>
      <c r="HDA233" s="92"/>
      <c r="HDB233" s="92"/>
      <c r="HDC233" s="11"/>
      <c r="HDD233" s="11"/>
      <c r="HDE233" s="93"/>
      <c r="HDF233" s="91"/>
      <c r="HDG233" s="94"/>
      <c r="HDH233" s="95"/>
      <c r="HDI233" s="90"/>
      <c r="HDJ233" s="91"/>
      <c r="HDK233" s="91"/>
      <c r="HDL233" s="91"/>
      <c r="HDM233" s="91"/>
      <c r="HDN233" s="92"/>
      <c r="HDO233" s="12"/>
      <c r="HDP233" s="12"/>
      <c r="HDQ233" s="92"/>
      <c r="HDR233" s="92"/>
      <c r="HDS233" s="11"/>
      <c r="HDT233" s="11"/>
      <c r="HDU233" s="93"/>
      <c r="HDV233" s="91"/>
      <c r="HDW233" s="94"/>
      <c r="HDX233" s="95"/>
      <c r="HDY233" s="90"/>
      <c r="HDZ233" s="91"/>
      <c r="HEA233" s="91"/>
      <c r="HEB233" s="91"/>
      <c r="HEC233" s="91"/>
      <c r="HED233" s="92"/>
      <c r="HEE233" s="12"/>
      <c r="HEF233" s="12"/>
      <c r="HEG233" s="92"/>
      <c r="HEH233" s="92"/>
      <c r="HEI233" s="11"/>
      <c r="HEJ233" s="11"/>
      <c r="HEK233" s="93"/>
      <c r="HEL233" s="91"/>
      <c r="HEM233" s="94"/>
      <c r="HEN233" s="95"/>
      <c r="HEO233" s="90"/>
      <c r="HEP233" s="91"/>
      <c r="HEQ233" s="91"/>
      <c r="HER233" s="91"/>
      <c r="HES233" s="91"/>
      <c r="HET233" s="92"/>
      <c r="HEU233" s="12"/>
      <c r="HEV233" s="12"/>
      <c r="HEW233" s="92"/>
      <c r="HEX233" s="92"/>
      <c r="HEY233" s="11"/>
      <c r="HEZ233" s="11"/>
      <c r="HFA233" s="93"/>
      <c r="HFB233" s="91"/>
      <c r="HFC233" s="94"/>
      <c r="HFD233" s="95"/>
      <c r="HFE233" s="90"/>
      <c r="HFF233" s="91"/>
      <c r="HFG233" s="91"/>
      <c r="HFH233" s="91"/>
      <c r="HFI233" s="91"/>
      <c r="HFJ233" s="92"/>
      <c r="HFK233" s="12"/>
      <c r="HFL233" s="12"/>
      <c r="HFM233" s="92"/>
      <c r="HFN233" s="92"/>
      <c r="HFO233" s="11"/>
      <c r="HFP233" s="11"/>
      <c r="HFQ233" s="93"/>
      <c r="HFR233" s="91"/>
      <c r="HFS233" s="94"/>
      <c r="HFT233" s="95"/>
      <c r="HFU233" s="90"/>
      <c r="HFV233" s="91"/>
      <c r="HFW233" s="91"/>
      <c r="HFX233" s="91"/>
      <c r="HFY233" s="91"/>
      <c r="HFZ233" s="92"/>
      <c r="HGA233" s="12"/>
      <c r="HGB233" s="12"/>
      <c r="HGC233" s="92"/>
      <c r="HGD233" s="92"/>
      <c r="HGE233" s="11"/>
      <c r="HGF233" s="11"/>
      <c r="HGG233" s="93"/>
      <c r="HGH233" s="91"/>
      <c r="HGI233" s="94"/>
      <c r="HGJ233" s="95"/>
      <c r="HGK233" s="90"/>
      <c r="HGL233" s="91"/>
      <c r="HGM233" s="91"/>
      <c r="HGN233" s="91"/>
      <c r="HGO233" s="91"/>
      <c r="HGP233" s="92"/>
      <c r="HGQ233" s="12"/>
      <c r="HGR233" s="12"/>
      <c r="HGS233" s="92"/>
      <c r="HGT233" s="92"/>
      <c r="HGU233" s="11"/>
      <c r="HGV233" s="11"/>
      <c r="HGW233" s="93"/>
      <c r="HGX233" s="91"/>
      <c r="HGY233" s="94"/>
      <c r="HGZ233" s="95"/>
      <c r="HHA233" s="90"/>
      <c r="HHB233" s="91"/>
      <c r="HHC233" s="91"/>
      <c r="HHD233" s="91"/>
      <c r="HHE233" s="91"/>
      <c r="HHF233" s="92"/>
      <c r="HHG233" s="12"/>
      <c r="HHH233" s="12"/>
      <c r="HHI233" s="92"/>
      <c r="HHJ233" s="92"/>
      <c r="HHK233" s="11"/>
      <c r="HHL233" s="11"/>
      <c r="HHM233" s="93"/>
      <c r="HHN233" s="91"/>
      <c r="HHO233" s="94"/>
      <c r="HHP233" s="95"/>
      <c r="HHQ233" s="90"/>
      <c r="HHR233" s="91"/>
      <c r="HHS233" s="91"/>
      <c r="HHT233" s="91"/>
      <c r="HHU233" s="91"/>
      <c r="HHV233" s="92"/>
      <c r="HHW233" s="12"/>
      <c r="HHX233" s="12"/>
      <c r="HHY233" s="92"/>
      <c r="HHZ233" s="92"/>
      <c r="HIA233" s="11"/>
      <c r="HIB233" s="11"/>
      <c r="HIC233" s="93"/>
      <c r="HID233" s="91"/>
      <c r="HIE233" s="94"/>
      <c r="HIF233" s="95"/>
      <c r="HIG233" s="90"/>
      <c r="HIH233" s="91"/>
      <c r="HII233" s="91"/>
      <c r="HIJ233" s="91"/>
      <c r="HIK233" s="91"/>
      <c r="HIL233" s="92"/>
      <c r="HIM233" s="12"/>
      <c r="HIN233" s="12"/>
      <c r="HIO233" s="92"/>
      <c r="HIP233" s="92"/>
      <c r="HIQ233" s="11"/>
      <c r="HIR233" s="11"/>
      <c r="HIS233" s="93"/>
      <c r="HIT233" s="91"/>
      <c r="HIU233" s="94"/>
      <c r="HIV233" s="95"/>
      <c r="HIW233" s="90"/>
      <c r="HIX233" s="91"/>
      <c r="HIY233" s="91"/>
      <c r="HIZ233" s="91"/>
      <c r="HJA233" s="91"/>
      <c r="HJB233" s="92"/>
      <c r="HJC233" s="12"/>
      <c r="HJD233" s="12"/>
      <c r="HJE233" s="92"/>
      <c r="HJF233" s="92"/>
      <c r="HJG233" s="11"/>
      <c r="HJH233" s="11"/>
      <c r="HJI233" s="93"/>
      <c r="HJJ233" s="91"/>
      <c r="HJK233" s="94"/>
      <c r="HJL233" s="95"/>
      <c r="HJM233" s="90"/>
      <c r="HJN233" s="91"/>
      <c r="HJO233" s="91"/>
      <c r="HJP233" s="91"/>
      <c r="HJQ233" s="91"/>
      <c r="HJR233" s="92"/>
      <c r="HJS233" s="12"/>
      <c r="HJT233" s="12"/>
      <c r="HJU233" s="92"/>
      <c r="HJV233" s="92"/>
      <c r="HJW233" s="11"/>
      <c r="HJX233" s="11"/>
      <c r="HJY233" s="93"/>
      <c r="HJZ233" s="91"/>
      <c r="HKA233" s="94"/>
      <c r="HKB233" s="95"/>
      <c r="HKC233" s="90"/>
      <c r="HKD233" s="91"/>
      <c r="HKE233" s="91"/>
      <c r="HKF233" s="91"/>
      <c r="HKG233" s="91"/>
      <c r="HKH233" s="92"/>
      <c r="HKI233" s="12"/>
      <c r="HKJ233" s="12"/>
      <c r="HKK233" s="92"/>
      <c r="HKL233" s="92"/>
      <c r="HKM233" s="11"/>
      <c r="HKN233" s="11"/>
      <c r="HKO233" s="93"/>
      <c r="HKP233" s="91"/>
      <c r="HKQ233" s="94"/>
      <c r="HKR233" s="95"/>
      <c r="HKS233" s="90"/>
      <c r="HKT233" s="91"/>
      <c r="HKU233" s="91"/>
      <c r="HKV233" s="91"/>
      <c r="HKW233" s="91"/>
      <c r="HKX233" s="92"/>
      <c r="HKY233" s="12"/>
      <c r="HKZ233" s="12"/>
      <c r="HLA233" s="92"/>
      <c r="HLB233" s="92"/>
      <c r="HLC233" s="11"/>
      <c r="HLD233" s="11"/>
      <c r="HLE233" s="93"/>
      <c r="HLF233" s="91"/>
      <c r="HLG233" s="94"/>
      <c r="HLH233" s="95"/>
      <c r="HLI233" s="90"/>
      <c r="HLJ233" s="91"/>
      <c r="HLK233" s="91"/>
      <c r="HLL233" s="91"/>
      <c r="HLM233" s="91"/>
      <c r="HLN233" s="92"/>
      <c r="HLO233" s="12"/>
      <c r="HLP233" s="12"/>
      <c r="HLQ233" s="92"/>
      <c r="HLR233" s="92"/>
      <c r="HLS233" s="11"/>
      <c r="HLT233" s="11"/>
      <c r="HLU233" s="93"/>
      <c r="HLV233" s="91"/>
      <c r="HLW233" s="94"/>
      <c r="HLX233" s="95"/>
      <c r="HLY233" s="90"/>
      <c r="HLZ233" s="91"/>
      <c r="HMA233" s="91"/>
      <c r="HMB233" s="91"/>
      <c r="HMC233" s="91"/>
      <c r="HMD233" s="92"/>
      <c r="HME233" s="12"/>
      <c r="HMF233" s="12"/>
      <c r="HMG233" s="92"/>
      <c r="HMH233" s="92"/>
      <c r="HMI233" s="11"/>
      <c r="HMJ233" s="11"/>
      <c r="HMK233" s="93"/>
      <c r="HML233" s="91"/>
      <c r="HMM233" s="94"/>
      <c r="HMN233" s="95"/>
      <c r="HMO233" s="90"/>
      <c r="HMP233" s="91"/>
      <c r="HMQ233" s="91"/>
      <c r="HMR233" s="91"/>
      <c r="HMS233" s="91"/>
      <c r="HMT233" s="92"/>
      <c r="HMU233" s="12"/>
      <c r="HMV233" s="12"/>
      <c r="HMW233" s="92"/>
      <c r="HMX233" s="92"/>
      <c r="HMY233" s="11"/>
      <c r="HMZ233" s="11"/>
      <c r="HNA233" s="93"/>
      <c r="HNB233" s="91"/>
      <c r="HNC233" s="94"/>
      <c r="HND233" s="95"/>
      <c r="HNE233" s="90"/>
      <c r="HNF233" s="91"/>
      <c r="HNG233" s="91"/>
      <c r="HNH233" s="91"/>
      <c r="HNI233" s="91"/>
      <c r="HNJ233" s="92"/>
      <c r="HNK233" s="12"/>
      <c r="HNL233" s="12"/>
      <c r="HNM233" s="92"/>
      <c r="HNN233" s="92"/>
      <c r="HNO233" s="11"/>
      <c r="HNP233" s="11"/>
      <c r="HNQ233" s="93"/>
      <c r="HNR233" s="91"/>
      <c r="HNS233" s="94"/>
      <c r="HNT233" s="95"/>
      <c r="HNU233" s="90"/>
      <c r="HNV233" s="91"/>
      <c r="HNW233" s="91"/>
      <c r="HNX233" s="91"/>
      <c r="HNY233" s="91"/>
      <c r="HNZ233" s="92"/>
      <c r="HOA233" s="12"/>
      <c r="HOB233" s="12"/>
      <c r="HOC233" s="92"/>
      <c r="HOD233" s="92"/>
      <c r="HOE233" s="11"/>
      <c r="HOF233" s="11"/>
      <c r="HOG233" s="93"/>
      <c r="HOH233" s="91"/>
      <c r="HOI233" s="94"/>
      <c r="HOJ233" s="95"/>
      <c r="HOK233" s="90"/>
      <c r="HOL233" s="91"/>
      <c r="HOM233" s="91"/>
      <c r="HON233" s="91"/>
      <c r="HOO233" s="91"/>
      <c r="HOP233" s="92"/>
      <c r="HOQ233" s="12"/>
      <c r="HOR233" s="12"/>
      <c r="HOS233" s="92"/>
      <c r="HOT233" s="92"/>
      <c r="HOU233" s="11"/>
      <c r="HOV233" s="11"/>
      <c r="HOW233" s="93"/>
      <c r="HOX233" s="91"/>
      <c r="HOY233" s="94"/>
      <c r="HOZ233" s="95"/>
      <c r="HPA233" s="90"/>
      <c r="HPB233" s="91"/>
      <c r="HPC233" s="91"/>
      <c r="HPD233" s="91"/>
      <c r="HPE233" s="91"/>
      <c r="HPF233" s="92"/>
      <c r="HPG233" s="12"/>
      <c r="HPH233" s="12"/>
      <c r="HPI233" s="92"/>
      <c r="HPJ233" s="92"/>
      <c r="HPK233" s="11"/>
      <c r="HPL233" s="11"/>
      <c r="HPM233" s="93"/>
      <c r="HPN233" s="91"/>
      <c r="HPO233" s="94"/>
      <c r="HPP233" s="95"/>
      <c r="HPQ233" s="90"/>
      <c r="HPR233" s="91"/>
      <c r="HPS233" s="91"/>
      <c r="HPT233" s="91"/>
      <c r="HPU233" s="91"/>
      <c r="HPV233" s="92"/>
      <c r="HPW233" s="12"/>
      <c r="HPX233" s="12"/>
      <c r="HPY233" s="92"/>
      <c r="HPZ233" s="92"/>
      <c r="HQA233" s="11"/>
      <c r="HQB233" s="11"/>
      <c r="HQC233" s="93"/>
      <c r="HQD233" s="91"/>
      <c r="HQE233" s="94"/>
      <c r="HQF233" s="95"/>
      <c r="HQG233" s="90"/>
      <c r="HQH233" s="91"/>
      <c r="HQI233" s="91"/>
      <c r="HQJ233" s="91"/>
      <c r="HQK233" s="91"/>
      <c r="HQL233" s="92"/>
      <c r="HQM233" s="12"/>
      <c r="HQN233" s="12"/>
      <c r="HQO233" s="92"/>
      <c r="HQP233" s="92"/>
      <c r="HQQ233" s="11"/>
      <c r="HQR233" s="11"/>
      <c r="HQS233" s="93"/>
      <c r="HQT233" s="91"/>
      <c r="HQU233" s="94"/>
      <c r="HQV233" s="95"/>
      <c r="HQW233" s="90"/>
      <c r="HQX233" s="91"/>
      <c r="HQY233" s="91"/>
      <c r="HQZ233" s="91"/>
      <c r="HRA233" s="91"/>
      <c r="HRB233" s="92"/>
      <c r="HRC233" s="12"/>
      <c r="HRD233" s="12"/>
      <c r="HRE233" s="92"/>
      <c r="HRF233" s="92"/>
      <c r="HRG233" s="11"/>
      <c r="HRH233" s="11"/>
      <c r="HRI233" s="93"/>
      <c r="HRJ233" s="91"/>
      <c r="HRK233" s="94"/>
      <c r="HRL233" s="95"/>
      <c r="HRM233" s="90"/>
      <c r="HRN233" s="91"/>
      <c r="HRO233" s="91"/>
      <c r="HRP233" s="91"/>
      <c r="HRQ233" s="91"/>
      <c r="HRR233" s="92"/>
      <c r="HRS233" s="12"/>
      <c r="HRT233" s="12"/>
      <c r="HRU233" s="92"/>
      <c r="HRV233" s="92"/>
      <c r="HRW233" s="11"/>
      <c r="HRX233" s="11"/>
      <c r="HRY233" s="93"/>
      <c r="HRZ233" s="91"/>
      <c r="HSA233" s="94"/>
      <c r="HSB233" s="95"/>
      <c r="HSC233" s="90"/>
      <c r="HSD233" s="91"/>
      <c r="HSE233" s="91"/>
      <c r="HSF233" s="91"/>
      <c r="HSG233" s="91"/>
      <c r="HSH233" s="92"/>
      <c r="HSI233" s="12"/>
      <c r="HSJ233" s="12"/>
      <c r="HSK233" s="92"/>
      <c r="HSL233" s="92"/>
      <c r="HSM233" s="11"/>
      <c r="HSN233" s="11"/>
      <c r="HSO233" s="93"/>
      <c r="HSP233" s="91"/>
      <c r="HSQ233" s="94"/>
      <c r="HSR233" s="95"/>
      <c r="HSS233" s="90"/>
      <c r="HST233" s="91"/>
      <c r="HSU233" s="91"/>
      <c r="HSV233" s="91"/>
      <c r="HSW233" s="91"/>
      <c r="HSX233" s="92"/>
      <c r="HSY233" s="12"/>
      <c r="HSZ233" s="12"/>
      <c r="HTA233" s="92"/>
      <c r="HTB233" s="92"/>
      <c r="HTC233" s="11"/>
      <c r="HTD233" s="11"/>
      <c r="HTE233" s="93"/>
      <c r="HTF233" s="91"/>
      <c r="HTG233" s="94"/>
      <c r="HTH233" s="95"/>
      <c r="HTI233" s="90"/>
      <c r="HTJ233" s="91"/>
      <c r="HTK233" s="91"/>
      <c r="HTL233" s="91"/>
      <c r="HTM233" s="91"/>
      <c r="HTN233" s="92"/>
      <c r="HTO233" s="12"/>
      <c r="HTP233" s="12"/>
      <c r="HTQ233" s="92"/>
      <c r="HTR233" s="92"/>
      <c r="HTS233" s="11"/>
      <c r="HTT233" s="11"/>
      <c r="HTU233" s="93"/>
      <c r="HTV233" s="91"/>
      <c r="HTW233" s="94"/>
      <c r="HTX233" s="95"/>
      <c r="HTY233" s="90"/>
      <c r="HTZ233" s="91"/>
      <c r="HUA233" s="91"/>
      <c r="HUB233" s="91"/>
      <c r="HUC233" s="91"/>
      <c r="HUD233" s="92"/>
      <c r="HUE233" s="12"/>
      <c r="HUF233" s="12"/>
      <c r="HUG233" s="92"/>
      <c r="HUH233" s="92"/>
      <c r="HUI233" s="11"/>
      <c r="HUJ233" s="11"/>
      <c r="HUK233" s="93"/>
      <c r="HUL233" s="91"/>
      <c r="HUM233" s="94"/>
      <c r="HUN233" s="95"/>
      <c r="HUO233" s="90"/>
      <c r="HUP233" s="91"/>
      <c r="HUQ233" s="91"/>
      <c r="HUR233" s="91"/>
      <c r="HUS233" s="91"/>
      <c r="HUT233" s="92"/>
      <c r="HUU233" s="12"/>
      <c r="HUV233" s="12"/>
      <c r="HUW233" s="92"/>
      <c r="HUX233" s="92"/>
      <c r="HUY233" s="11"/>
      <c r="HUZ233" s="11"/>
      <c r="HVA233" s="93"/>
      <c r="HVB233" s="91"/>
      <c r="HVC233" s="94"/>
      <c r="HVD233" s="95"/>
      <c r="HVE233" s="90"/>
      <c r="HVF233" s="91"/>
      <c r="HVG233" s="91"/>
      <c r="HVH233" s="91"/>
      <c r="HVI233" s="91"/>
      <c r="HVJ233" s="92"/>
      <c r="HVK233" s="12"/>
      <c r="HVL233" s="12"/>
      <c r="HVM233" s="92"/>
      <c r="HVN233" s="92"/>
      <c r="HVO233" s="11"/>
      <c r="HVP233" s="11"/>
      <c r="HVQ233" s="93"/>
      <c r="HVR233" s="91"/>
      <c r="HVS233" s="94"/>
      <c r="HVT233" s="95"/>
      <c r="HVU233" s="90"/>
      <c r="HVV233" s="91"/>
      <c r="HVW233" s="91"/>
      <c r="HVX233" s="91"/>
      <c r="HVY233" s="91"/>
      <c r="HVZ233" s="92"/>
      <c r="HWA233" s="12"/>
      <c r="HWB233" s="12"/>
      <c r="HWC233" s="92"/>
      <c r="HWD233" s="92"/>
      <c r="HWE233" s="11"/>
      <c r="HWF233" s="11"/>
      <c r="HWG233" s="93"/>
      <c r="HWH233" s="91"/>
      <c r="HWI233" s="94"/>
      <c r="HWJ233" s="95"/>
      <c r="HWK233" s="90"/>
      <c r="HWL233" s="91"/>
      <c r="HWM233" s="91"/>
      <c r="HWN233" s="91"/>
      <c r="HWO233" s="91"/>
      <c r="HWP233" s="92"/>
      <c r="HWQ233" s="12"/>
      <c r="HWR233" s="12"/>
      <c r="HWS233" s="92"/>
      <c r="HWT233" s="92"/>
      <c r="HWU233" s="11"/>
      <c r="HWV233" s="11"/>
      <c r="HWW233" s="93"/>
      <c r="HWX233" s="91"/>
      <c r="HWY233" s="94"/>
      <c r="HWZ233" s="95"/>
      <c r="HXA233" s="90"/>
      <c r="HXB233" s="91"/>
      <c r="HXC233" s="91"/>
      <c r="HXD233" s="91"/>
      <c r="HXE233" s="91"/>
      <c r="HXF233" s="92"/>
      <c r="HXG233" s="12"/>
      <c r="HXH233" s="12"/>
      <c r="HXI233" s="92"/>
      <c r="HXJ233" s="92"/>
      <c r="HXK233" s="11"/>
      <c r="HXL233" s="11"/>
      <c r="HXM233" s="93"/>
      <c r="HXN233" s="91"/>
      <c r="HXO233" s="94"/>
      <c r="HXP233" s="95"/>
      <c r="HXQ233" s="90"/>
      <c r="HXR233" s="91"/>
      <c r="HXS233" s="91"/>
      <c r="HXT233" s="91"/>
      <c r="HXU233" s="91"/>
      <c r="HXV233" s="92"/>
      <c r="HXW233" s="12"/>
      <c r="HXX233" s="12"/>
      <c r="HXY233" s="92"/>
      <c r="HXZ233" s="92"/>
      <c r="HYA233" s="11"/>
      <c r="HYB233" s="11"/>
      <c r="HYC233" s="93"/>
      <c r="HYD233" s="91"/>
      <c r="HYE233" s="94"/>
      <c r="HYF233" s="95"/>
      <c r="HYG233" s="90"/>
      <c r="HYH233" s="91"/>
      <c r="HYI233" s="91"/>
      <c r="HYJ233" s="91"/>
      <c r="HYK233" s="91"/>
      <c r="HYL233" s="92"/>
      <c r="HYM233" s="12"/>
      <c r="HYN233" s="12"/>
      <c r="HYO233" s="92"/>
      <c r="HYP233" s="92"/>
      <c r="HYQ233" s="11"/>
      <c r="HYR233" s="11"/>
      <c r="HYS233" s="93"/>
      <c r="HYT233" s="91"/>
      <c r="HYU233" s="94"/>
      <c r="HYV233" s="95"/>
      <c r="HYW233" s="90"/>
      <c r="HYX233" s="91"/>
      <c r="HYY233" s="91"/>
      <c r="HYZ233" s="91"/>
      <c r="HZA233" s="91"/>
      <c r="HZB233" s="92"/>
      <c r="HZC233" s="12"/>
      <c r="HZD233" s="12"/>
      <c r="HZE233" s="92"/>
      <c r="HZF233" s="92"/>
      <c r="HZG233" s="11"/>
      <c r="HZH233" s="11"/>
      <c r="HZI233" s="93"/>
      <c r="HZJ233" s="91"/>
      <c r="HZK233" s="94"/>
      <c r="HZL233" s="95"/>
      <c r="HZM233" s="90"/>
      <c r="HZN233" s="91"/>
      <c r="HZO233" s="91"/>
      <c r="HZP233" s="91"/>
      <c r="HZQ233" s="91"/>
      <c r="HZR233" s="92"/>
      <c r="HZS233" s="12"/>
      <c r="HZT233" s="12"/>
      <c r="HZU233" s="92"/>
      <c r="HZV233" s="92"/>
      <c r="HZW233" s="11"/>
      <c r="HZX233" s="11"/>
      <c r="HZY233" s="93"/>
      <c r="HZZ233" s="91"/>
      <c r="IAA233" s="94"/>
      <c r="IAB233" s="95"/>
      <c r="IAC233" s="90"/>
      <c r="IAD233" s="91"/>
      <c r="IAE233" s="91"/>
      <c r="IAF233" s="91"/>
      <c r="IAG233" s="91"/>
      <c r="IAH233" s="92"/>
      <c r="IAI233" s="12"/>
      <c r="IAJ233" s="12"/>
      <c r="IAK233" s="92"/>
      <c r="IAL233" s="92"/>
      <c r="IAM233" s="11"/>
      <c r="IAN233" s="11"/>
      <c r="IAO233" s="93"/>
      <c r="IAP233" s="91"/>
      <c r="IAQ233" s="94"/>
      <c r="IAR233" s="95"/>
      <c r="IAS233" s="90"/>
      <c r="IAT233" s="91"/>
      <c r="IAU233" s="91"/>
      <c r="IAV233" s="91"/>
      <c r="IAW233" s="91"/>
      <c r="IAX233" s="92"/>
      <c r="IAY233" s="12"/>
      <c r="IAZ233" s="12"/>
      <c r="IBA233" s="92"/>
      <c r="IBB233" s="92"/>
      <c r="IBC233" s="11"/>
      <c r="IBD233" s="11"/>
      <c r="IBE233" s="93"/>
      <c r="IBF233" s="91"/>
      <c r="IBG233" s="94"/>
      <c r="IBH233" s="95"/>
      <c r="IBI233" s="90"/>
      <c r="IBJ233" s="91"/>
      <c r="IBK233" s="91"/>
      <c r="IBL233" s="91"/>
      <c r="IBM233" s="91"/>
      <c r="IBN233" s="92"/>
      <c r="IBO233" s="12"/>
      <c r="IBP233" s="12"/>
      <c r="IBQ233" s="92"/>
      <c r="IBR233" s="92"/>
      <c r="IBS233" s="11"/>
      <c r="IBT233" s="11"/>
      <c r="IBU233" s="93"/>
      <c r="IBV233" s="91"/>
      <c r="IBW233" s="94"/>
      <c r="IBX233" s="95"/>
      <c r="IBY233" s="90"/>
      <c r="IBZ233" s="91"/>
      <c r="ICA233" s="91"/>
      <c r="ICB233" s="91"/>
      <c r="ICC233" s="91"/>
      <c r="ICD233" s="92"/>
      <c r="ICE233" s="12"/>
      <c r="ICF233" s="12"/>
      <c r="ICG233" s="92"/>
      <c r="ICH233" s="92"/>
      <c r="ICI233" s="11"/>
      <c r="ICJ233" s="11"/>
      <c r="ICK233" s="93"/>
      <c r="ICL233" s="91"/>
      <c r="ICM233" s="94"/>
      <c r="ICN233" s="95"/>
      <c r="ICO233" s="90"/>
      <c r="ICP233" s="91"/>
      <c r="ICQ233" s="91"/>
      <c r="ICR233" s="91"/>
      <c r="ICS233" s="91"/>
      <c r="ICT233" s="92"/>
      <c r="ICU233" s="12"/>
      <c r="ICV233" s="12"/>
      <c r="ICW233" s="92"/>
      <c r="ICX233" s="92"/>
      <c r="ICY233" s="11"/>
      <c r="ICZ233" s="11"/>
      <c r="IDA233" s="93"/>
      <c r="IDB233" s="91"/>
      <c r="IDC233" s="94"/>
      <c r="IDD233" s="95"/>
      <c r="IDE233" s="90"/>
      <c r="IDF233" s="91"/>
      <c r="IDG233" s="91"/>
      <c r="IDH233" s="91"/>
      <c r="IDI233" s="91"/>
      <c r="IDJ233" s="92"/>
      <c r="IDK233" s="12"/>
      <c r="IDL233" s="12"/>
      <c r="IDM233" s="92"/>
      <c r="IDN233" s="92"/>
      <c r="IDO233" s="11"/>
      <c r="IDP233" s="11"/>
      <c r="IDQ233" s="93"/>
      <c r="IDR233" s="91"/>
      <c r="IDS233" s="94"/>
      <c r="IDT233" s="95"/>
      <c r="IDU233" s="90"/>
      <c r="IDV233" s="91"/>
      <c r="IDW233" s="91"/>
      <c r="IDX233" s="91"/>
      <c r="IDY233" s="91"/>
      <c r="IDZ233" s="92"/>
      <c r="IEA233" s="12"/>
      <c r="IEB233" s="12"/>
      <c r="IEC233" s="92"/>
      <c r="IED233" s="92"/>
      <c r="IEE233" s="11"/>
      <c r="IEF233" s="11"/>
      <c r="IEG233" s="93"/>
      <c r="IEH233" s="91"/>
      <c r="IEI233" s="94"/>
      <c r="IEJ233" s="95"/>
      <c r="IEK233" s="90"/>
      <c r="IEL233" s="91"/>
      <c r="IEM233" s="91"/>
      <c r="IEN233" s="91"/>
      <c r="IEO233" s="91"/>
      <c r="IEP233" s="92"/>
      <c r="IEQ233" s="12"/>
      <c r="IER233" s="12"/>
      <c r="IES233" s="92"/>
      <c r="IET233" s="92"/>
      <c r="IEU233" s="11"/>
      <c r="IEV233" s="11"/>
      <c r="IEW233" s="93"/>
      <c r="IEX233" s="91"/>
      <c r="IEY233" s="94"/>
      <c r="IEZ233" s="95"/>
      <c r="IFA233" s="90"/>
      <c r="IFB233" s="91"/>
      <c r="IFC233" s="91"/>
      <c r="IFD233" s="91"/>
      <c r="IFE233" s="91"/>
      <c r="IFF233" s="92"/>
      <c r="IFG233" s="12"/>
      <c r="IFH233" s="12"/>
      <c r="IFI233" s="92"/>
      <c r="IFJ233" s="92"/>
      <c r="IFK233" s="11"/>
      <c r="IFL233" s="11"/>
      <c r="IFM233" s="93"/>
      <c r="IFN233" s="91"/>
      <c r="IFO233" s="94"/>
      <c r="IFP233" s="95"/>
      <c r="IFQ233" s="90"/>
      <c r="IFR233" s="91"/>
      <c r="IFS233" s="91"/>
      <c r="IFT233" s="91"/>
      <c r="IFU233" s="91"/>
      <c r="IFV233" s="92"/>
      <c r="IFW233" s="12"/>
      <c r="IFX233" s="12"/>
      <c r="IFY233" s="92"/>
      <c r="IFZ233" s="92"/>
      <c r="IGA233" s="11"/>
      <c r="IGB233" s="11"/>
      <c r="IGC233" s="93"/>
      <c r="IGD233" s="91"/>
      <c r="IGE233" s="94"/>
      <c r="IGF233" s="95"/>
      <c r="IGG233" s="90"/>
      <c r="IGH233" s="91"/>
      <c r="IGI233" s="91"/>
      <c r="IGJ233" s="91"/>
      <c r="IGK233" s="91"/>
      <c r="IGL233" s="92"/>
      <c r="IGM233" s="12"/>
      <c r="IGN233" s="12"/>
      <c r="IGO233" s="92"/>
      <c r="IGP233" s="92"/>
      <c r="IGQ233" s="11"/>
      <c r="IGR233" s="11"/>
      <c r="IGS233" s="93"/>
      <c r="IGT233" s="91"/>
      <c r="IGU233" s="94"/>
      <c r="IGV233" s="95"/>
      <c r="IGW233" s="90"/>
      <c r="IGX233" s="91"/>
      <c r="IGY233" s="91"/>
      <c r="IGZ233" s="91"/>
      <c r="IHA233" s="91"/>
      <c r="IHB233" s="92"/>
      <c r="IHC233" s="12"/>
      <c r="IHD233" s="12"/>
      <c r="IHE233" s="92"/>
      <c r="IHF233" s="92"/>
      <c r="IHG233" s="11"/>
      <c r="IHH233" s="11"/>
      <c r="IHI233" s="93"/>
      <c r="IHJ233" s="91"/>
      <c r="IHK233" s="94"/>
      <c r="IHL233" s="95"/>
      <c r="IHM233" s="90"/>
      <c r="IHN233" s="91"/>
      <c r="IHO233" s="91"/>
      <c r="IHP233" s="91"/>
      <c r="IHQ233" s="91"/>
      <c r="IHR233" s="92"/>
      <c r="IHS233" s="12"/>
      <c r="IHT233" s="12"/>
      <c r="IHU233" s="92"/>
      <c r="IHV233" s="92"/>
      <c r="IHW233" s="11"/>
      <c r="IHX233" s="11"/>
      <c r="IHY233" s="93"/>
      <c r="IHZ233" s="91"/>
      <c r="IIA233" s="94"/>
      <c r="IIB233" s="95"/>
      <c r="IIC233" s="90"/>
      <c r="IID233" s="91"/>
      <c r="IIE233" s="91"/>
      <c r="IIF233" s="91"/>
      <c r="IIG233" s="91"/>
      <c r="IIH233" s="92"/>
      <c r="III233" s="12"/>
      <c r="IIJ233" s="12"/>
      <c r="IIK233" s="92"/>
      <c r="IIL233" s="92"/>
      <c r="IIM233" s="11"/>
      <c r="IIN233" s="11"/>
      <c r="IIO233" s="93"/>
      <c r="IIP233" s="91"/>
      <c r="IIQ233" s="94"/>
      <c r="IIR233" s="95"/>
      <c r="IIS233" s="90"/>
      <c r="IIT233" s="91"/>
      <c r="IIU233" s="91"/>
      <c r="IIV233" s="91"/>
      <c r="IIW233" s="91"/>
      <c r="IIX233" s="92"/>
      <c r="IIY233" s="12"/>
      <c r="IIZ233" s="12"/>
      <c r="IJA233" s="92"/>
      <c r="IJB233" s="92"/>
      <c r="IJC233" s="11"/>
      <c r="IJD233" s="11"/>
      <c r="IJE233" s="93"/>
      <c r="IJF233" s="91"/>
      <c r="IJG233" s="94"/>
      <c r="IJH233" s="95"/>
      <c r="IJI233" s="90"/>
      <c r="IJJ233" s="91"/>
      <c r="IJK233" s="91"/>
      <c r="IJL233" s="91"/>
      <c r="IJM233" s="91"/>
      <c r="IJN233" s="92"/>
      <c r="IJO233" s="12"/>
      <c r="IJP233" s="12"/>
      <c r="IJQ233" s="92"/>
      <c r="IJR233" s="92"/>
      <c r="IJS233" s="11"/>
      <c r="IJT233" s="11"/>
      <c r="IJU233" s="93"/>
      <c r="IJV233" s="91"/>
      <c r="IJW233" s="94"/>
      <c r="IJX233" s="95"/>
      <c r="IJY233" s="90"/>
      <c r="IJZ233" s="91"/>
      <c r="IKA233" s="91"/>
      <c r="IKB233" s="91"/>
      <c r="IKC233" s="91"/>
      <c r="IKD233" s="92"/>
      <c r="IKE233" s="12"/>
      <c r="IKF233" s="12"/>
      <c r="IKG233" s="92"/>
      <c r="IKH233" s="92"/>
      <c r="IKI233" s="11"/>
      <c r="IKJ233" s="11"/>
      <c r="IKK233" s="93"/>
      <c r="IKL233" s="91"/>
      <c r="IKM233" s="94"/>
      <c r="IKN233" s="95"/>
      <c r="IKO233" s="90"/>
      <c r="IKP233" s="91"/>
      <c r="IKQ233" s="91"/>
      <c r="IKR233" s="91"/>
      <c r="IKS233" s="91"/>
      <c r="IKT233" s="92"/>
      <c r="IKU233" s="12"/>
      <c r="IKV233" s="12"/>
      <c r="IKW233" s="92"/>
      <c r="IKX233" s="92"/>
      <c r="IKY233" s="11"/>
      <c r="IKZ233" s="11"/>
      <c r="ILA233" s="93"/>
      <c r="ILB233" s="91"/>
      <c r="ILC233" s="94"/>
      <c r="ILD233" s="95"/>
      <c r="ILE233" s="90"/>
      <c r="ILF233" s="91"/>
      <c r="ILG233" s="91"/>
      <c r="ILH233" s="91"/>
      <c r="ILI233" s="91"/>
      <c r="ILJ233" s="92"/>
      <c r="ILK233" s="12"/>
      <c r="ILL233" s="12"/>
      <c r="ILM233" s="92"/>
      <c r="ILN233" s="92"/>
      <c r="ILO233" s="11"/>
      <c r="ILP233" s="11"/>
      <c r="ILQ233" s="93"/>
      <c r="ILR233" s="91"/>
      <c r="ILS233" s="94"/>
      <c r="ILT233" s="95"/>
      <c r="ILU233" s="90"/>
      <c r="ILV233" s="91"/>
      <c r="ILW233" s="91"/>
      <c r="ILX233" s="91"/>
      <c r="ILY233" s="91"/>
      <c r="ILZ233" s="92"/>
      <c r="IMA233" s="12"/>
      <c r="IMB233" s="12"/>
      <c r="IMC233" s="92"/>
      <c r="IMD233" s="92"/>
      <c r="IME233" s="11"/>
      <c r="IMF233" s="11"/>
      <c r="IMG233" s="93"/>
      <c r="IMH233" s="91"/>
      <c r="IMI233" s="94"/>
      <c r="IMJ233" s="95"/>
      <c r="IMK233" s="90"/>
      <c r="IML233" s="91"/>
      <c r="IMM233" s="91"/>
      <c r="IMN233" s="91"/>
      <c r="IMO233" s="91"/>
      <c r="IMP233" s="92"/>
      <c r="IMQ233" s="12"/>
      <c r="IMR233" s="12"/>
      <c r="IMS233" s="92"/>
      <c r="IMT233" s="92"/>
      <c r="IMU233" s="11"/>
      <c r="IMV233" s="11"/>
      <c r="IMW233" s="93"/>
      <c r="IMX233" s="91"/>
      <c r="IMY233" s="94"/>
      <c r="IMZ233" s="95"/>
      <c r="INA233" s="90"/>
      <c r="INB233" s="91"/>
      <c r="INC233" s="91"/>
      <c r="IND233" s="91"/>
      <c r="INE233" s="91"/>
      <c r="INF233" s="92"/>
      <c r="ING233" s="12"/>
      <c r="INH233" s="12"/>
      <c r="INI233" s="92"/>
      <c r="INJ233" s="92"/>
      <c r="INK233" s="11"/>
      <c r="INL233" s="11"/>
      <c r="INM233" s="93"/>
      <c r="INN233" s="91"/>
      <c r="INO233" s="94"/>
      <c r="INP233" s="95"/>
      <c r="INQ233" s="90"/>
      <c r="INR233" s="91"/>
      <c r="INS233" s="91"/>
      <c r="INT233" s="91"/>
      <c r="INU233" s="91"/>
      <c r="INV233" s="92"/>
      <c r="INW233" s="12"/>
      <c r="INX233" s="12"/>
      <c r="INY233" s="92"/>
      <c r="INZ233" s="92"/>
      <c r="IOA233" s="11"/>
      <c r="IOB233" s="11"/>
      <c r="IOC233" s="93"/>
      <c r="IOD233" s="91"/>
      <c r="IOE233" s="94"/>
      <c r="IOF233" s="95"/>
      <c r="IOG233" s="90"/>
      <c r="IOH233" s="91"/>
      <c r="IOI233" s="91"/>
      <c r="IOJ233" s="91"/>
      <c r="IOK233" s="91"/>
      <c r="IOL233" s="92"/>
      <c r="IOM233" s="12"/>
      <c r="ION233" s="12"/>
      <c r="IOO233" s="92"/>
      <c r="IOP233" s="92"/>
      <c r="IOQ233" s="11"/>
      <c r="IOR233" s="11"/>
      <c r="IOS233" s="93"/>
      <c r="IOT233" s="91"/>
      <c r="IOU233" s="94"/>
      <c r="IOV233" s="95"/>
      <c r="IOW233" s="90"/>
      <c r="IOX233" s="91"/>
      <c r="IOY233" s="91"/>
      <c r="IOZ233" s="91"/>
      <c r="IPA233" s="91"/>
      <c r="IPB233" s="92"/>
      <c r="IPC233" s="12"/>
      <c r="IPD233" s="12"/>
      <c r="IPE233" s="92"/>
      <c r="IPF233" s="92"/>
      <c r="IPG233" s="11"/>
      <c r="IPH233" s="11"/>
      <c r="IPI233" s="93"/>
      <c r="IPJ233" s="91"/>
      <c r="IPK233" s="94"/>
      <c r="IPL233" s="95"/>
      <c r="IPM233" s="90"/>
      <c r="IPN233" s="91"/>
      <c r="IPO233" s="91"/>
      <c r="IPP233" s="91"/>
      <c r="IPQ233" s="91"/>
      <c r="IPR233" s="92"/>
      <c r="IPS233" s="12"/>
      <c r="IPT233" s="12"/>
      <c r="IPU233" s="92"/>
      <c r="IPV233" s="92"/>
      <c r="IPW233" s="11"/>
      <c r="IPX233" s="11"/>
      <c r="IPY233" s="93"/>
      <c r="IPZ233" s="91"/>
      <c r="IQA233" s="94"/>
      <c r="IQB233" s="95"/>
      <c r="IQC233" s="90"/>
      <c r="IQD233" s="91"/>
      <c r="IQE233" s="91"/>
      <c r="IQF233" s="91"/>
      <c r="IQG233" s="91"/>
      <c r="IQH233" s="92"/>
      <c r="IQI233" s="12"/>
      <c r="IQJ233" s="12"/>
      <c r="IQK233" s="92"/>
      <c r="IQL233" s="92"/>
      <c r="IQM233" s="11"/>
      <c r="IQN233" s="11"/>
      <c r="IQO233" s="93"/>
      <c r="IQP233" s="91"/>
      <c r="IQQ233" s="94"/>
      <c r="IQR233" s="95"/>
      <c r="IQS233" s="90"/>
      <c r="IQT233" s="91"/>
      <c r="IQU233" s="91"/>
      <c r="IQV233" s="91"/>
      <c r="IQW233" s="91"/>
      <c r="IQX233" s="92"/>
      <c r="IQY233" s="12"/>
      <c r="IQZ233" s="12"/>
      <c r="IRA233" s="92"/>
      <c r="IRB233" s="92"/>
      <c r="IRC233" s="11"/>
      <c r="IRD233" s="11"/>
      <c r="IRE233" s="93"/>
      <c r="IRF233" s="91"/>
      <c r="IRG233" s="94"/>
      <c r="IRH233" s="95"/>
      <c r="IRI233" s="90"/>
      <c r="IRJ233" s="91"/>
      <c r="IRK233" s="91"/>
      <c r="IRL233" s="91"/>
      <c r="IRM233" s="91"/>
      <c r="IRN233" s="92"/>
      <c r="IRO233" s="12"/>
      <c r="IRP233" s="12"/>
      <c r="IRQ233" s="92"/>
      <c r="IRR233" s="92"/>
      <c r="IRS233" s="11"/>
      <c r="IRT233" s="11"/>
      <c r="IRU233" s="93"/>
      <c r="IRV233" s="91"/>
      <c r="IRW233" s="94"/>
      <c r="IRX233" s="95"/>
      <c r="IRY233" s="90"/>
      <c r="IRZ233" s="91"/>
      <c r="ISA233" s="91"/>
      <c r="ISB233" s="91"/>
      <c r="ISC233" s="91"/>
      <c r="ISD233" s="92"/>
      <c r="ISE233" s="12"/>
      <c r="ISF233" s="12"/>
      <c r="ISG233" s="92"/>
      <c r="ISH233" s="92"/>
      <c r="ISI233" s="11"/>
      <c r="ISJ233" s="11"/>
      <c r="ISK233" s="93"/>
      <c r="ISL233" s="91"/>
      <c r="ISM233" s="94"/>
      <c r="ISN233" s="95"/>
      <c r="ISO233" s="90"/>
      <c r="ISP233" s="91"/>
      <c r="ISQ233" s="91"/>
      <c r="ISR233" s="91"/>
      <c r="ISS233" s="91"/>
      <c r="IST233" s="92"/>
      <c r="ISU233" s="12"/>
      <c r="ISV233" s="12"/>
      <c r="ISW233" s="92"/>
      <c r="ISX233" s="92"/>
      <c r="ISY233" s="11"/>
      <c r="ISZ233" s="11"/>
      <c r="ITA233" s="93"/>
      <c r="ITB233" s="91"/>
      <c r="ITC233" s="94"/>
      <c r="ITD233" s="95"/>
      <c r="ITE233" s="90"/>
      <c r="ITF233" s="91"/>
      <c r="ITG233" s="91"/>
      <c r="ITH233" s="91"/>
      <c r="ITI233" s="91"/>
      <c r="ITJ233" s="92"/>
      <c r="ITK233" s="12"/>
      <c r="ITL233" s="12"/>
      <c r="ITM233" s="92"/>
      <c r="ITN233" s="92"/>
      <c r="ITO233" s="11"/>
      <c r="ITP233" s="11"/>
      <c r="ITQ233" s="93"/>
      <c r="ITR233" s="91"/>
      <c r="ITS233" s="94"/>
      <c r="ITT233" s="95"/>
      <c r="ITU233" s="90"/>
      <c r="ITV233" s="91"/>
      <c r="ITW233" s="91"/>
      <c r="ITX233" s="91"/>
      <c r="ITY233" s="91"/>
      <c r="ITZ233" s="92"/>
      <c r="IUA233" s="12"/>
      <c r="IUB233" s="12"/>
      <c r="IUC233" s="92"/>
      <c r="IUD233" s="92"/>
      <c r="IUE233" s="11"/>
      <c r="IUF233" s="11"/>
      <c r="IUG233" s="93"/>
      <c r="IUH233" s="91"/>
      <c r="IUI233" s="94"/>
      <c r="IUJ233" s="95"/>
      <c r="IUK233" s="90"/>
      <c r="IUL233" s="91"/>
      <c r="IUM233" s="91"/>
      <c r="IUN233" s="91"/>
      <c r="IUO233" s="91"/>
      <c r="IUP233" s="92"/>
      <c r="IUQ233" s="12"/>
      <c r="IUR233" s="12"/>
      <c r="IUS233" s="92"/>
      <c r="IUT233" s="92"/>
      <c r="IUU233" s="11"/>
      <c r="IUV233" s="11"/>
      <c r="IUW233" s="93"/>
      <c r="IUX233" s="91"/>
      <c r="IUY233" s="94"/>
      <c r="IUZ233" s="95"/>
      <c r="IVA233" s="90"/>
      <c r="IVB233" s="91"/>
      <c r="IVC233" s="91"/>
      <c r="IVD233" s="91"/>
      <c r="IVE233" s="91"/>
      <c r="IVF233" s="92"/>
      <c r="IVG233" s="12"/>
      <c r="IVH233" s="12"/>
      <c r="IVI233" s="92"/>
      <c r="IVJ233" s="92"/>
      <c r="IVK233" s="11"/>
      <c r="IVL233" s="11"/>
      <c r="IVM233" s="93"/>
      <c r="IVN233" s="91"/>
      <c r="IVO233" s="94"/>
      <c r="IVP233" s="95"/>
      <c r="IVQ233" s="90"/>
      <c r="IVR233" s="91"/>
      <c r="IVS233" s="91"/>
      <c r="IVT233" s="91"/>
      <c r="IVU233" s="91"/>
      <c r="IVV233" s="92"/>
      <c r="IVW233" s="12"/>
      <c r="IVX233" s="12"/>
      <c r="IVY233" s="92"/>
      <c r="IVZ233" s="92"/>
      <c r="IWA233" s="11"/>
      <c r="IWB233" s="11"/>
      <c r="IWC233" s="93"/>
      <c r="IWD233" s="91"/>
      <c r="IWE233" s="94"/>
      <c r="IWF233" s="95"/>
      <c r="IWG233" s="90"/>
      <c r="IWH233" s="91"/>
      <c r="IWI233" s="91"/>
      <c r="IWJ233" s="91"/>
      <c r="IWK233" s="91"/>
      <c r="IWL233" s="92"/>
      <c r="IWM233" s="12"/>
      <c r="IWN233" s="12"/>
      <c r="IWO233" s="92"/>
      <c r="IWP233" s="92"/>
      <c r="IWQ233" s="11"/>
      <c r="IWR233" s="11"/>
      <c r="IWS233" s="93"/>
      <c r="IWT233" s="91"/>
      <c r="IWU233" s="94"/>
      <c r="IWV233" s="95"/>
      <c r="IWW233" s="90"/>
      <c r="IWX233" s="91"/>
      <c r="IWY233" s="91"/>
      <c r="IWZ233" s="91"/>
      <c r="IXA233" s="91"/>
      <c r="IXB233" s="92"/>
      <c r="IXC233" s="12"/>
      <c r="IXD233" s="12"/>
      <c r="IXE233" s="92"/>
      <c r="IXF233" s="92"/>
      <c r="IXG233" s="11"/>
      <c r="IXH233" s="11"/>
      <c r="IXI233" s="93"/>
      <c r="IXJ233" s="91"/>
      <c r="IXK233" s="94"/>
      <c r="IXL233" s="95"/>
      <c r="IXM233" s="90"/>
      <c r="IXN233" s="91"/>
      <c r="IXO233" s="91"/>
      <c r="IXP233" s="91"/>
      <c r="IXQ233" s="91"/>
      <c r="IXR233" s="92"/>
      <c r="IXS233" s="12"/>
      <c r="IXT233" s="12"/>
      <c r="IXU233" s="92"/>
      <c r="IXV233" s="92"/>
      <c r="IXW233" s="11"/>
      <c r="IXX233" s="11"/>
      <c r="IXY233" s="93"/>
      <c r="IXZ233" s="91"/>
      <c r="IYA233" s="94"/>
      <c r="IYB233" s="95"/>
      <c r="IYC233" s="90"/>
      <c r="IYD233" s="91"/>
      <c r="IYE233" s="91"/>
      <c r="IYF233" s="91"/>
      <c r="IYG233" s="91"/>
      <c r="IYH233" s="92"/>
      <c r="IYI233" s="12"/>
      <c r="IYJ233" s="12"/>
      <c r="IYK233" s="92"/>
      <c r="IYL233" s="92"/>
      <c r="IYM233" s="11"/>
      <c r="IYN233" s="11"/>
      <c r="IYO233" s="93"/>
      <c r="IYP233" s="91"/>
      <c r="IYQ233" s="94"/>
      <c r="IYR233" s="95"/>
      <c r="IYS233" s="90"/>
      <c r="IYT233" s="91"/>
      <c r="IYU233" s="91"/>
      <c r="IYV233" s="91"/>
      <c r="IYW233" s="91"/>
      <c r="IYX233" s="92"/>
      <c r="IYY233" s="12"/>
      <c r="IYZ233" s="12"/>
      <c r="IZA233" s="92"/>
      <c r="IZB233" s="92"/>
      <c r="IZC233" s="11"/>
      <c r="IZD233" s="11"/>
      <c r="IZE233" s="93"/>
      <c r="IZF233" s="91"/>
      <c r="IZG233" s="94"/>
      <c r="IZH233" s="95"/>
      <c r="IZI233" s="90"/>
      <c r="IZJ233" s="91"/>
      <c r="IZK233" s="91"/>
      <c r="IZL233" s="91"/>
      <c r="IZM233" s="91"/>
      <c r="IZN233" s="92"/>
      <c r="IZO233" s="12"/>
      <c r="IZP233" s="12"/>
      <c r="IZQ233" s="92"/>
      <c r="IZR233" s="92"/>
      <c r="IZS233" s="11"/>
      <c r="IZT233" s="11"/>
      <c r="IZU233" s="93"/>
      <c r="IZV233" s="91"/>
      <c r="IZW233" s="94"/>
      <c r="IZX233" s="95"/>
      <c r="IZY233" s="90"/>
      <c r="IZZ233" s="91"/>
      <c r="JAA233" s="91"/>
      <c r="JAB233" s="91"/>
      <c r="JAC233" s="91"/>
      <c r="JAD233" s="92"/>
      <c r="JAE233" s="12"/>
      <c r="JAF233" s="12"/>
      <c r="JAG233" s="92"/>
      <c r="JAH233" s="92"/>
      <c r="JAI233" s="11"/>
      <c r="JAJ233" s="11"/>
      <c r="JAK233" s="93"/>
      <c r="JAL233" s="91"/>
      <c r="JAM233" s="94"/>
      <c r="JAN233" s="95"/>
      <c r="JAO233" s="90"/>
      <c r="JAP233" s="91"/>
      <c r="JAQ233" s="91"/>
      <c r="JAR233" s="91"/>
      <c r="JAS233" s="91"/>
      <c r="JAT233" s="92"/>
      <c r="JAU233" s="12"/>
      <c r="JAV233" s="12"/>
      <c r="JAW233" s="92"/>
      <c r="JAX233" s="92"/>
      <c r="JAY233" s="11"/>
      <c r="JAZ233" s="11"/>
      <c r="JBA233" s="93"/>
      <c r="JBB233" s="91"/>
      <c r="JBC233" s="94"/>
      <c r="JBD233" s="95"/>
      <c r="JBE233" s="90"/>
      <c r="JBF233" s="91"/>
      <c r="JBG233" s="91"/>
      <c r="JBH233" s="91"/>
      <c r="JBI233" s="91"/>
      <c r="JBJ233" s="92"/>
      <c r="JBK233" s="12"/>
      <c r="JBL233" s="12"/>
      <c r="JBM233" s="92"/>
      <c r="JBN233" s="92"/>
      <c r="JBO233" s="11"/>
      <c r="JBP233" s="11"/>
      <c r="JBQ233" s="93"/>
      <c r="JBR233" s="91"/>
      <c r="JBS233" s="94"/>
      <c r="JBT233" s="95"/>
      <c r="JBU233" s="90"/>
      <c r="JBV233" s="91"/>
      <c r="JBW233" s="91"/>
      <c r="JBX233" s="91"/>
      <c r="JBY233" s="91"/>
      <c r="JBZ233" s="92"/>
      <c r="JCA233" s="12"/>
      <c r="JCB233" s="12"/>
      <c r="JCC233" s="92"/>
      <c r="JCD233" s="92"/>
      <c r="JCE233" s="11"/>
      <c r="JCF233" s="11"/>
      <c r="JCG233" s="93"/>
      <c r="JCH233" s="91"/>
      <c r="JCI233" s="94"/>
      <c r="JCJ233" s="95"/>
      <c r="JCK233" s="90"/>
      <c r="JCL233" s="91"/>
      <c r="JCM233" s="91"/>
      <c r="JCN233" s="91"/>
      <c r="JCO233" s="91"/>
      <c r="JCP233" s="92"/>
      <c r="JCQ233" s="12"/>
      <c r="JCR233" s="12"/>
      <c r="JCS233" s="92"/>
      <c r="JCT233" s="92"/>
      <c r="JCU233" s="11"/>
      <c r="JCV233" s="11"/>
      <c r="JCW233" s="93"/>
      <c r="JCX233" s="91"/>
      <c r="JCY233" s="94"/>
      <c r="JCZ233" s="95"/>
      <c r="JDA233" s="90"/>
      <c r="JDB233" s="91"/>
      <c r="JDC233" s="91"/>
      <c r="JDD233" s="91"/>
      <c r="JDE233" s="91"/>
      <c r="JDF233" s="92"/>
      <c r="JDG233" s="12"/>
      <c r="JDH233" s="12"/>
      <c r="JDI233" s="92"/>
      <c r="JDJ233" s="92"/>
      <c r="JDK233" s="11"/>
      <c r="JDL233" s="11"/>
      <c r="JDM233" s="93"/>
      <c r="JDN233" s="91"/>
      <c r="JDO233" s="94"/>
      <c r="JDP233" s="95"/>
      <c r="JDQ233" s="90"/>
      <c r="JDR233" s="91"/>
      <c r="JDS233" s="91"/>
      <c r="JDT233" s="91"/>
      <c r="JDU233" s="91"/>
      <c r="JDV233" s="92"/>
      <c r="JDW233" s="12"/>
      <c r="JDX233" s="12"/>
      <c r="JDY233" s="92"/>
      <c r="JDZ233" s="92"/>
      <c r="JEA233" s="11"/>
      <c r="JEB233" s="11"/>
      <c r="JEC233" s="93"/>
      <c r="JED233" s="91"/>
      <c r="JEE233" s="94"/>
      <c r="JEF233" s="95"/>
      <c r="JEG233" s="90"/>
      <c r="JEH233" s="91"/>
      <c r="JEI233" s="91"/>
      <c r="JEJ233" s="91"/>
      <c r="JEK233" s="91"/>
      <c r="JEL233" s="92"/>
      <c r="JEM233" s="12"/>
      <c r="JEN233" s="12"/>
      <c r="JEO233" s="92"/>
      <c r="JEP233" s="92"/>
      <c r="JEQ233" s="11"/>
      <c r="JER233" s="11"/>
      <c r="JES233" s="93"/>
      <c r="JET233" s="91"/>
      <c r="JEU233" s="94"/>
      <c r="JEV233" s="95"/>
      <c r="JEW233" s="90"/>
      <c r="JEX233" s="91"/>
      <c r="JEY233" s="91"/>
      <c r="JEZ233" s="91"/>
      <c r="JFA233" s="91"/>
      <c r="JFB233" s="92"/>
      <c r="JFC233" s="12"/>
      <c r="JFD233" s="12"/>
      <c r="JFE233" s="92"/>
      <c r="JFF233" s="92"/>
      <c r="JFG233" s="11"/>
      <c r="JFH233" s="11"/>
      <c r="JFI233" s="93"/>
      <c r="JFJ233" s="91"/>
      <c r="JFK233" s="94"/>
      <c r="JFL233" s="95"/>
      <c r="JFM233" s="90"/>
      <c r="JFN233" s="91"/>
      <c r="JFO233" s="91"/>
      <c r="JFP233" s="91"/>
      <c r="JFQ233" s="91"/>
      <c r="JFR233" s="92"/>
      <c r="JFS233" s="12"/>
      <c r="JFT233" s="12"/>
      <c r="JFU233" s="92"/>
      <c r="JFV233" s="92"/>
      <c r="JFW233" s="11"/>
      <c r="JFX233" s="11"/>
      <c r="JFY233" s="93"/>
      <c r="JFZ233" s="91"/>
      <c r="JGA233" s="94"/>
      <c r="JGB233" s="95"/>
      <c r="JGC233" s="90"/>
      <c r="JGD233" s="91"/>
      <c r="JGE233" s="91"/>
      <c r="JGF233" s="91"/>
      <c r="JGG233" s="91"/>
      <c r="JGH233" s="92"/>
      <c r="JGI233" s="12"/>
      <c r="JGJ233" s="12"/>
      <c r="JGK233" s="92"/>
      <c r="JGL233" s="92"/>
      <c r="JGM233" s="11"/>
      <c r="JGN233" s="11"/>
      <c r="JGO233" s="93"/>
      <c r="JGP233" s="91"/>
      <c r="JGQ233" s="94"/>
      <c r="JGR233" s="95"/>
      <c r="JGS233" s="90"/>
      <c r="JGT233" s="91"/>
      <c r="JGU233" s="91"/>
      <c r="JGV233" s="91"/>
      <c r="JGW233" s="91"/>
      <c r="JGX233" s="92"/>
      <c r="JGY233" s="12"/>
      <c r="JGZ233" s="12"/>
      <c r="JHA233" s="92"/>
      <c r="JHB233" s="92"/>
      <c r="JHC233" s="11"/>
      <c r="JHD233" s="11"/>
      <c r="JHE233" s="93"/>
      <c r="JHF233" s="91"/>
      <c r="JHG233" s="94"/>
      <c r="JHH233" s="95"/>
      <c r="JHI233" s="90"/>
      <c r="JHJ233" s="91"/>
      <c r="JHK233" s="91"/>
      <c r="JHL233" s="91"/>
      <c r="JHM233" s="91"/>
      <c r="JHN233" s="92"/>
      <c r="JHO233" s="12"/>
      <c r="JHP233" s="12"/>
      <c r="JHQ233" s="92"/>
      <c r="JHR233" s="92"/>
      <c r="JHS233" s="11"/>
      <c r="JHT233" s="11"/>
      <c r="JHU233" s="93"/>
      <c r="JHV233" s="91"/>
      <c r="JHW233" s="94"/>
      <c r="JHX233" s="95"/>
      <c r="JHY233" s="90"/>
      <c r="JHZ233" s="91"/>
      <c r="JIA233" s="91"/>
      <c r="JIB233" s="91"/>
      <c r="JIC233" s="91"/>
      <c r="JID233" s="92"/>
      <c r="JIE233" s="12"/>
      <c r="JIF233" s="12"/>
      <c r="JIG233" s="92"/>
      <c r="JIH233" s="92"/>
      <c r="JII233" s="11"/>
      <c r="JIJ233" s="11"/>
      <c r="JIK233" s="93"/>
      <c r="JIL233" s="91"/>
      <c r="JIM233" s="94"/>
      <c r="JIN233" s="95"/>
      <c r="JIO233" s="90"/>
      <c r="JIP233" s="91"/>
      <c r="JIQ233" s="91"/>
      <c r="JIR233" s="91"/>
      <c r="JIS233" s="91"/>
      <c r="JIT233" s="92"/>
      <c r="JIU233" s="12"/>
      <c r="JIV233" s="12"/>
      <c r="JIW233" s="92"/>
      <c r="JIX233" s="92"/>
      <c r="JIY233" s="11"/>
      <c r="JIZ233" s="11"/>
      <c r="JJA233" s="93"/>
      <c r="JJB233" s="91"/>
      <c r="JJC233" s="94"/>
      <c r="JJD233" s="95"/>
      <c r="JJE233" s="90"/>
      <c r="JJF233" s="91"/>
      <c r="JJG233" s="91"/>
      <c r="JJH233" s="91"/>
      <c r="JJI233" s="91"/>
      <c r="JJJ233" s="92"/>
      <c r="JJK233" s="12"/>
      <c r="JJL233" s="12"/>
      <c r="JJM233" s="92"/>
      <c r="JJN233" s="92"/>
      <c r="JJO233" s="11"/>
      <c r="JJP233" s="11"/>
      <c r="JJQ233" s="93"/>
      <c r="JJR233" s="91"/>
      <c r="JJS233" s="94"/>
      <c r="JJT233" s="95"/>
      <c r="JJU233" s="90"/>
      <c r="JJV233" s="91"/>
      <c r="JJW233" s="91"/>
      <c r="JJX233" s="91"/>
      <c r="JJY233" s="91"/>
      <c r="JJZ233" s="92"/>
      <c r="JKA233" s="12"/>
      <c r="JKB233" s="12"/>
      <c r="JKC233" s="92"/>
      <c r="JKD233" s="92"/>
      <c r="JKE233" s="11"/>
      <c r="JKF233" s="11"/>
      <c r="JKG233" s="93"/>
      <c r="JKH233" s="91"/>
      <c r="JKI233" s="94"/>
      <c r="JKJ233" s="95"/>
      <c r="JKK233" s="90"/>
      <c r="JKL233" s="91"/>
      <c r="JKM233" s="91"/>
      <c r="JKN233" s="91"/>
      <c r="JKO233" s="91"/>
      <c r="JKP233" s="92"/>
      <c r="JKQ233" s="12"/>
      <c r="JKR233" s="12"/>
      <c r="JKS233" s="92"/>
      <c r="JKT233" s="92"/>
      <c r="JKU233" s="11"/>
      <c r="JKV233" s="11"/>
      <c r="JKW233" s="93"/>
      <c r="JKX233" s="91"/>
      <c r="JKY233" s="94"/>
      <c r="JKZ233" s="95"/>
      <c r="JLA233" s="90"/>
      <c r="JLB233" s="91"/>
      <c r="JLC233" s="91"/>
      <c r="JLD233" s="91"/>
      <c r="JLE233" s="91"/>
      <c r="JLF233" s="92"/>
      <c r="JLG233" s="12"/>
      <c r="JLH233" s="12"/>
      <c r="JLI233" s="92"/>
      <c r="JLJ233" s="92"/>
      <c r="JLK233" s="11"/>
      <c r="JLL233" s="11"/>
      <c r="JLM233" s="93"/>
      <c r="JLN233" s="91"/>
      <c r="JLO233" s="94"/>
      <c r="JLP233" s="95"/>
      <c r="JLQ233" s="90"/>
      <c r="JLR233" s="91"/>
      <c r="JLS233" s="91"/>
      <c r="JLT233" s="91"/>
      <c r="JLU233" s="91"/>
      <c r="JLV233" s="92"/>
      <c r="JLW233" s="12"/>
      <c r="JLX233" s="12"/>
      <c r="JLY233" s="92"/>
      <c r="JLZ233" s="92"/>
      <c r="JMA233" s="11"/>
      <c r="JMB233" s="11"/>
      <c r="JMC233" s="93"/>
      <c r="JMD233" s="91"/>
      <c r="JME233" s="94"/>
      <c r="JMF233" s="95"/>
      <c r="JMG233" s="90"/>
      <c r="JMH233" s="91"/>
      <c r="JMI233" s="91"/>
      <c r="JMJ233" s="91"/>
      <c r="JMK233" s="91"/>
      <c r="JML233" s="92"/>
      <c r="JMM233" s="12"/>
      <c r="JMN233" s="12"/>
      <c r="JMO233" s="92"/>
      <c r="JMP233" s="92"/>
      <c r="JMQ233" s="11"/>
      <c r="JMR233" s="11"/>
      <c r="JMS233" s="93"/>
      <c r="JMT233" s="91"/>
      <c r="JMU233" s="94"/>
      <c r="JMV233" s="95"/>
      <c r="JMW233" s="90"/>
      <c r="JMX233" s="91"/>
      <c r="JMY233" s="91"/>
      <c r="JMZ233" s="91"/>
      <c r="JNA233" s="91"/>
      <c r="JNB233" s="92"/>
      <c r="JNC233" s="12"/>
      <c r="JND233" s="12"/>
      <c r="JNE233" s="92"/>
      <c r="JNF233" s="92"/>
      <c r="JNG233" s="11"/>
      <c r="JNH233" s="11"/>
      <c r="JNI233" s="93"/>
      <c r="JNJ233" s="91"/>
      <c r="JNK233" s="94"/>
      <c r="JNL233" s="95"/>
      <c r="JNM233" s="90"/>
      <c r="JNN233" s="91"/>
      <c r="JNO233" s="91"/>
      <c r="JNP233" s="91"/>
      <c r="JNQ233" s="91"/>
      <c r="JNR233" s="92"/>
      <c r="JNS233" s="12"/>
      <c r="JNT233" s="12"/>
      <c r="JNU233" s="92"/>
      <c r="JNV233" s="92"/>
      <c r="JNW233" s="11"/>
      <c r="JNX233" s="11"/>
      <c r="JNY233" s="93"/>
      <c r="JNZ233" s="91"/>
      <c r="JOA233" s="94"/>
      <c r="JOB233" s="95"/>
      <c r="JOC233" s="90"/>
      <c r="JOD233" s="91"/>
      <c r="JOE233" s="91"/>
      <c r="JOF233" s="91"/>
      <c r="JOG233" s="91"/>
      <c r="JOH233" s="92"/>
      <c r="JOI233" s="12"/>
      <c r="JOJ233" s="12"/>
      <c r="JOK233" s="92"/>
      <c r="JOL233" s="92"/>
      <c r="JOM233" s="11"/>
      <c r="JON233" s="11"/>
      <c r="JOO233" s="93"/>
      <c r="JOP233" s="91"/>
      <c r="JOQ233" s="94"/>
      <c r="JOR233" s="95"/>
      <c r="JOS233" s="90"/>
      <c r="JOT233" s="91"/>
      <c r="JOU233" s="91"/>
      <c r="JOV233" s="91"/>
      <c r="JOW233" s="91"/>
      <c r="JOX233" s="92"/>
      <c r="JOY233" s="12"/>
      <c r="JOZ233" s="12"/>
      <c r="JPA233" s="92"/>
      <c r="JPB233" s="92"/>
      <c r="JPC233" s="11"/>
      <c r="JPD233" s="11"/>
      <c r="JPE233" s="93"/>
      <c r="JPF233" s="91"/>
      <c r="JPG233" s="94"/>
      <c r="JPH233" s="95"/>
      <c r="JPI233" s="90"/>
      <c r="JPJ233" s="91"/>
      <c r="JPK233" s="91"/>
      <c r="JPL233" s="91"/>
      <c r="JPM233" s="91"/>
      <c r="JPN233" s="92"/>
      <c r="JPO233" s="12"/>
      <c r="JPP233" s="12"/>
      <c r="JPQ233" s="92"/>
      <c r="JPR233" s="92"/>
      <c r="JPS233" s="11"/>
      <c r="JPT233" s="11"/>
      <c r="JPU233" s="93"/>
      <c r="JPV233" s="91"/>
      <c r="JPW233" s="94"/>
      <c r="JPX233" s="95"/>
      <c r="JPY233" s="90"/>
      <c r="JPZ233" s="91"/>
      <c r="JQA233" s="91"/>
      <c r="JQB233" s="91"/>
      <c r="JQC233" s="91"/>
      <c r="JQD233" s="92"/>
      <c r="JQE233" s="12"/>
      <c r="JQF233" s="12"/>
      <c r="JQG233" s="92"/>
      <c r="JQH233" s="92"/>
      <c r="JQI233" s="11"/>
      <c r="JQJ233" s="11"/>
      <c r="JQK233" s="93"/>
      <c r="JQL233" s="91"/>
      <c r="JQM233" s="94"/>
      <c r="JQN233" s="95"/>
      <c r="JQO233" s="90"/>
      <c r="JQP233" s="91"/>
      <c r="JQQ233" s="91"/>
      <c r="JQR233" s="91"/>
      <c r="JQS233" s="91"/>
      <c r="JQT233" s="92"/>
      <c r="JQU233" s="12"/>
      <c r="JQV233" s="12"/>
      <c r="JQW233" s="92"/>
      <c r="JQX233" s="92"/>
      <c r="JQY233" s="11"/>
      <c r="JQZ233" s="11"/>
      <c r="JRA233" s="93"/>
      <c r="JRB233" s="91"/>
      <c r="JRC233" s="94"/>
      <c r="JRD233" s="95"/>
      <c r="JRE233" s="90"/>
      <c r="JRF233" s="91"/>
      <c r="JRG233" s="91"/>
      <c r="JRH233" s="91"/>
      <c r="JRI233" s="91"/>
      <c r="JRJ233" s="92"/>
      <c r="JRK233" s="12"/>
      <c r="JRL233" s="12"/>
      <c r="JRM233" s="92"/>
      <c r="JRN233" s="92"/>
      <c r="JRO233" s="11"/>
      <c r="JRP233" s="11"/>
      <c r="JRQ233" s="93"/>
      <c r="JRR233" s="91"/>
      <c r="JRS233" s="94"/>
      <c r="JRT233" s="95"/>
      <c r="JRU233" s="90"/>
      <c r="JRV233" s="91"/>
      <c r="JRW233" s="91"/>
      <c r="JRX233" s="91"/>
      <c r="JRY233" s="91"/>
      <c r="JRZ233" s="92"/>
      <c r="JSA233" s="12"/>
      <c r="JSB233" s="12"/>
      <c r="JSC233" s="92"/>
      <c r="JSD233" s="92"/>
      <c r="JSE233" s="11"/>
      <c r="JSF233" s="11"/>
      <c r="JSG233" s="93"/>
      <c r="JSH233" s="91"/>
      <c r="JSI233" s="94"/>
      <c r="JSJ233" s="95"/>
      <c r="JSK233" s="90"/>
      <c r="JSL233" s="91"/>
      <c r="JSM233" s="91"/>
      <c r="JSN233" s="91"/>
      <c r="JSO233" s="91"/>
      <c r="JSP233" s="92"/>
      <c r="JSQ233" s="12"/>
      <c r="JSR233" s="12"/>
      <c r="JSS233" s="92"/>
      <c r="JST233" s="92"/>
      <c r="JSU233" s="11"/>
      <c r="JSV233" s="11"/>
      <c r="JSW233" s="93"/>
      <c r="JSX233" s="91"/>
      <c r="JSY233" s="94"/>
      <c r="JSZ233" s="95"/>
      <c r="JTA233" s="90"/>
      <c r="JTB233" s="91"/>
      <c r="JTC233" s="91"/>
      <c r="JTD233" s="91"/>
      <c r="JTE233" s="91"/>
      <c r="JTF233" s="92"/>
      <c r="JTG233" s="12"/>
      <c r="JTH233" s="12"/>
      <c r="JTI233" s="92"/>
      <c r="JTJ233" s="92"/>
      <c r="JTK233" s="11"/>
      <c r="JTL233" s="11"/>
      <c r="JTM233" s="93"/>
      <c r="JTN233" s="91"/>
      <c r="JTO233" s="94"/>
      <c r="JTP233" s="95"/>
      <c r="JTQ233" s="90"/>
      <c r="JTR233" s="91"/>
      <c r="JTS233" s="91"/>
      <c r="JTT233" s="91"/>
      <c r="JTU233" s="91"/>
      <c r="JTV233" s="92"/>
      <c r="JTW233" s="12"/>
      <c r="JTX233" s="12"/>
      <c r="JTY233" s="92"/>
      <c r="JTZ233" s="92"/>
      <c r="JUA233" s="11"/>
      <c r="JUB233" s="11"/>
      <c r="JUC233" s="93"/>
      <c r="JUD233" s="91"/>
      <c r="JUE233" s="94"/>
      <c r="JUF233" s="95"/>
      <c r="JUG233" s="90"/>
      <c r="JUH233" s="91"/>
      <c r="JUI233" s="91"/>
      <c r="JUJ233" s="91"/>
      <c r="JUK233" s="91"/>
      <c r="JUL233" s="92"/>
      <c r="JUM233" s="12"/>
      <c r="JUN233" s="12"/>
      <c r="JUO233" s="92"/>
      <c r="JUP233" s="92"/>
      <c r="JUQ233" s="11"/>
      <c r="JUR233" s="11"/>
      <c r="JUS233" s="93"/>
      <c r="JUT233" s="91"/>
      <c r="JUU233" s="94"/>
      <c r="JUV233" s="95"/>
      <c r="JUW233" s="90"/>
      <c r="JUX233" s="91"/>
      <c r="JUY233" s="91"/>
      <c r="JUZ233" s="91"/>
      <c r="JVA233" s="91"/>
      <c r="JVB233" s="92"/>
      <c r="JVC233" s="12"/>
      <c r="JVD233" s="12"/>
      <c r="JVE233" s="92"/>
      <c r="JVF233" s="92"/>
      <c r="JVG233" s="11"/>
      <c r="JVH233" s="11"/>
      <c r="JVI233" s="93"/>
      <c r="JVJ233" s="91"/>
      <c r="JVK233" s="94"/>
      <c r="JVL233" s="95"/>
      <c r="JVM233" s="90"/>
      <c r="JVN233" s="91"/>
      <c r="JVO233" s="91"/>
      <c r="JVP233" s="91"/>
      <c r="JVQ233" s="91"/>
      <c r="JVR233" s="92"/>
      <c r="JVS233" s="12"/>
      <c r="JVT233" s="12"/>
      <c r="JVU233" s="92"/>
      <c r="JVV233" s="92"/>
      <c r="JVW233" s="11"/>
      <c r="JVX233" s="11"/>
      <c r="JVY233" s="93"/>
      <c r="JVZ233" s="91"/>
      <c r="JWA233" s="94"/>
      <c r="JWB233" s="95"/>
      <c r="JWC233" s="90"/>
      <c r="JWD233" s="91"/>
      <c r="JWE233" s="91"/>
      <c r="JWF233" s="91"/>
      <c r="JWG233" s="91"/>
      <c r="JWH233" s="92"/>
      <c r="JWI233" s="12"/>
      <c r="JWJ233" s="12"/>
      <c r="JWK233" s="92"/>
      <c r="JWL233" s="92"/>
      <c r="JWM233" s="11"/>
      <c r="JWN233" s="11"/>
      <c r="JWO233" s="93"/>
      <c r="JWP233" s="91"/>
      <c r="JWQ233" s="94"/>
      <c r="JWR233" s="95"/>
      <c r="JWS233" s="90"/>
      <c r="JWT233" s="91"/>
      <c r="JWU233" s="91"/>
      <c r="JWV233" s="91"/>
      <c r="JWW233" s="91"/>
      <c r="JWX233" s="92"/>
      <c r="JWY233" s="12"/>
      <c r="JWZ233" s="12"/>
      <c r="JXA233" s="92"/>
      <c r="JXB233" s="92"/>
      <c r="JXC233" s="11"/>
      <c r="JXD233" s="11"/>
      <c r="JXE233" s="93"/>
      <c r="JXF233" s="91"/>
      <c r="JXG233" s="94"/>
      <c r="JXH233" s="95"/>
      <c r="JXI233" s="90"/>
      <c r="JXJ233" s="91"/>
      <c r="JXK233" s="91"/>
      <c r="JXL233" s="91"/>
      <c r="JXM233" s="91"/>
      <c r="JXN233" s="92"/>
      <c r="JXO233" s="12"/>
      <c r="JXP233" s="12"/>
      <c r="JXQ233" s="92"/>
      <c r="JXR233" s="92"/>
      <c r="JXS233" s="11"/>
      <c r="JXT233" s="11"/>
      <c r="JXU233" s="93"/>
      <c r="JXV233" s="91"/>
      <c r="JXW233" s="94"/>
      <c r="JXX233" s="95"/>
      <c r="JXY233" s="90"/>
      <c r="JXZ233" s="91"/>
      <c r="JYA233" s="91"/>
      <c r="JYB233" s="91"/>
      <c r="JYC233" s="91"/>
      <c r="JYD233" s="92"/>
      <c r="JYE233" s="12"/>
      <c r="JYF233" s="12"/>
      <c r="JYG233" s="92"/>
      <c r="JYH233" s="92"/>
      <c r="JYI233" s="11"/>
      <c r="JYJ233" s="11"/>
      <c r="JYK233" s="93"/>
      <c r="JYL233" s="91"/>
      <c r="JYM233" s="94"/>
      <c r="JYN233" s="95"/>
      <c r="JYO233" s="90"/>
      <c r="JYP233" s="91"/>
      <c r="JYQ233" s="91"/>
      <c r="JYR233" s="91"/>
      <c r="JYS233" s="91"/>
      <c r="JYT233" s="92"/>
      <c r="JYU233" s="12"/>
      <c r="JYV233" s="12"/>
      <c r="JYW233" s="92"/>
      <c r="JYX233" s="92"/>
      <c r="JYY233" s="11"/>
      <c r="JYZ233" s="11"/>
      <c r="JZA233" s="93"/>
      <c r="JZB233" s="91"/>
      <c r="JZC233" s="94"/>
      <c r="JZD233" s="95"/>
      <c r="JZE233" s="90"/>
      <c r="JZF233" s="91"/>
      <c r="JZG233" s="91"/>
      <c r="JZH233" s="91"/>
      <c r="JZI233" s="91"/>
      <c r="JZJ233" s="92"/>
      <c r="JZK233" s="12"/>
      <c r="JZL233" s="12"/>
      <c r="JZM233" s="92"/>
      <c r="JZN233" s="92"/>
      <c r="JZO233" s="11"/>
      <c r="JZP233" s="11"/>
      <c r="JZQ233" s="93"/>
      <c r="JZR233" s="91"/>
      <c r="JZS233" s="94"/>
      <c r="JZT233" s="95"/>
      <c r="JZU233" s="90"/>
      <c r="JZV233" s="91"/>
      <c r="JZW233" s="91"/>
      <c r="JZX233" s="91"/>
      <c r="JZY233" s="91"/>
      <c r="JZZ233" s="92"/>
      <c r="KAA233" s="12"/>
      <c r="KAB233" s="12"/>
      <c r="KAC233" s="92"/>
      <c r="KAD233" s="92"/>
      <c r="KAE233" s="11"/>
      <c r="KAF233" s="11"/>
      <c r="KAG233" s="93"/>
      <c r="KAH233" s="91"/>
      <c r="KAI233" s="94"/>
      <c r="KAJ233" s="95"/>
      <c r="KAK233" s="90"/>
      <c r="KAL233" s="91"/>
      <c r="KAM233" s="91"/>
      <c r="KAN233" s="91"/>
      <c r="KAO233" s="91"/>
      <c r="KAP233" s="92"/>
      <c r="KAQ233" s="12"/>
      <c r="KAR233" s="12"/>
      <c r="KAS233" s="92"/>
      <c r="KAT233" s="92"/>
      <c r="KAU233" s="11"/>
      <c r="KAV233" s="11"/>
      <c r="KAW233" s="93"/>
      <c r="KAX233" s="91"/>
      <c r="KAY233" s="94"/>
      <c r="KAZ233" s="95"/>
      <c r="KBA233" s="90"/>
      <c r="KBB233" s="91"/>
      <c r="KBC233" s="91"/>
      <c r="KBD233" s="91"/>
      <c r="KBE233" s="91"/>
      <c r="KBF233" s="92"/>
      <c r="KBG233" s="12"/>
      <c r="KBH233" s="12"/>
      <c r="KBI233" s="92"/>
      <c r="KBJ233" s="92"/>
      <c r="KBK233" s="11"/>
      <c r="KBL233" s="11"/>
      <c r="KBM233" s="93"/>
      <c r="KBN233" s="91"/>
      <c r="KBO233" s="94"/>
      <c r="KBP233" s="95"/>
      <c r="KBQ233" s="90"/>
      <c r="KBR233" s="91"/>
      <c r="KBS233" s="91"/>
      <c r="KBT233" s="91"/>
      <c r="KBU233" s="91"/>
      <c r="KBV233" s="92"/>
      <c r="KBW233" s="12"/>
      <c r="KBX233" s="12"/>
      <c r="KBY233" s="92"/>
      <c r="KBZ233" s="92"/>
      <c r="KCA233" s="11"/>
      <c r="KCB233" s="11"/>
      <c r="KCC233" s="93"/>
      <c r="KCD233" s="91"/>
      <c r="KCE233" s="94"/>
      <c r="KCF233" s="95"/>
      <c r="KCG233" s="90"/>
      <c r="KCH233" s="91"/>
      <c r="KCI233" s="91"/>
      <c r="KCJ233" s="91"/>
      <c r="KCK233" s="91"/>
      <c r="KCL233" s="92"/>
      <c r="KCM233" s="12"/>
      <c r="KCN233" s="12"/>
      <c r="KCO233" s="92"/>
      <c r="KCP233" s="92"/>
      <c r="KCQ233" s="11"/>
      <c r="KCR233" s="11"/>
      <c r="KCS233" s="93"/>
      <c r="KCT233" s="91"/>
      <c r="KCU233" s="94"/>
      <c r="KCV233" s="95"/>
      <c r="KCW233" s="90"/>
      <c r="KCX233" s="91"/>
      <c r="KCY233" s="91"/>
      <c r="KCZ233" s="91"/>
      <c r="KDA233" s="91"/>
      <c r="KDB233" s="92"/>
      <c r="KDC233" s="12"/>
      <c r="KDD233" s="12"/>
      <c r="KDE233" s="92"/>
      <c r="KDF233" s="92"/>
      <c r="KDG233" s="11"/>
      <c r="KDH233" s="11"/>
      <c r="KDI233" s="93"/>
      <c r="KDJ233" s="91"/>
      <c r="KDK233" s="94"/>
      <c r="KDL233" s="95"/>
      <c r="KDM233" s="90"/>
      <c r="KDN233" s="91"/>
      <c r="KDO233" s="91"/>
      <c r="KDP233" s="91"/>
      <c r="KDQ233" s="91"/>
      <c r="KDR233" s="92"/>
      <c r="KDS233" s="12"/>
      <c r="KDT233" s="12"/>
      <c r="KDU233" s="92"/>
      <c r="KDV233" s="92"/>
      <c r="KDW233" s="11"/>
      <c r="KDX233" s="11"/>
      <c r="KDY233" s="93"/>
      <c r="KDZ233" s="91"/>
      <c r="KEA233" s="94"/>
      <c r="KEB233" s="95"/>
      <c r="KEC233" s="90"/>
      <c r="KED233" s="91"/>
      <c r="KEE233" s="91"/>
      <c r="KEF233" s="91"/>
      <c r="KEG233" s="91"/>
      <c r="KEH233" s="92"/>
      <c r="KEI233" s="12"/>
      <c r="KEJ233" s="12"/>
      <c r="KEK233" s="92"/>
      <c r="KEL233" s="92"/>
      <c r="KEM233" s="11"/>
      <c r="KEN233" s="11"/>
      <c r="KEO233" s="93"/>
      <c r="KEP233" s="91"/>
      <c r="KEQ233" s="94"/>
      <c r="KER233" s="95"/>
      <c r="KES233" s="90"/>
      <c r="KET233" s="91"/>
      <c r="KEU233" s="91"/>
      <c r="KEV233" s="91"/>
      <c r="KEW233" s="91"/>
      <c r="KEX233" s="92"/>
      <c r="KEY233" s="12"/>
      <c r="KEZ233" s="12"/>
      <c r="KFA233" s="92"/>
      <c r="KFB233" s="92"/>
      <c r="KFC233" s="11"/>
      <c r="KFD233" s="11"/>
      <c r="KFE233" s="93"/>
      <c r="KFF233" s="91"/>
      <c r="KFG233" s="94"/>
      <c r="KFH233" s="95"/>
      <c r="KFI233" s="90"/>
      <c r="KFJ233" s="91"/>
      <c r="KFK233" s="91"/>
      <c r="KFL233" s="91"/>
      <c r="KFM233" s="91"/>
      <c r="KFN233" s="92"/>
      <c r="KFO233" s="12"/>
      <c r="KFP233" s="12"/>
      <c r="KFQ233" s="92"/>
      <c r="KFR233" s="92"/>
      <c r="KFS233" s="11"/>
      <c r="KFT233" s="11"/>
      <c r="KFU233" s="93"/>
      <c r="KFV233" s="91"/>
      <c r="KFW233" s="94"/>
      <c r="KFX233" s="95"/>
      <c r="KFY233" s="90"/>
      <c r="KFZ233" s="91"/>
      <c r="KGA233" s="91"/>
      <c r="KGB233" s="91"/>
      <c r="KGC233" s="91"/>
      <c r="KGD233" s="92"/>
      <c r="KGE233" s="12"/>
      <c r="KGF233" s="12"/>
      <c r="KGG233" s="92"/>
      <c r="KGH233" s="92"/>
      <c r="KGI233" s="11"/>
      <c r="KGJ233" s="11"/>
      <c r="KGK233" s="93"/>
      <c r="KGL233" s="91"/>
      <c r="KGM233" s="94"/>
      <c r="KGN233" s="95"/>
      <c r="KGO233" s="90"/>
      <c r="KGP233" s="91"/>
      <c r="KGQ233" s="91"/>
      <c r="KGR233" s="91"/>
      <c r="KGS233" s="91"/>
      <c r="KGT233" s="92"/>
      <c r="KGU233" s="12"/>
      <c r="KGV233" s="12"/>
      <c r="KGW233" s="92"/>
      <c r="KGX233" s="92"/>
      <c r="KGY233" s="11"/>
      <c r="KGZ233" s="11"/>
      <c r="KHA233" s="93"/>
      <c r="KHB233" s="91"/>
      <c r="KHC233" s="94"/>
      <c r="KHD233" s="95"/>
      <c r="KHE233" s="90"/>
      <c r="KHF233" s="91"/>
      <c r="KHG233" s="91"/>
      <c r="KHH233" s="91"/>
      <c r="KHI233" s="91"/>
      <c r="KHJ233" s="92"/>
      <c r="KHK233" s="12"/>
      <c r="KHL233" s="12"/>
      <c r="KHM233" s="92"/>
      <c r="KHN233" s="92"/>
      <c r="KHO233" s="11"/>
      <c r="KHP233" s="11"/>
      <c r="KHQ233" s="93"/>
      <c r="KHR233" s="91"/>
      <c r="KHS233" s="94"/>
      <c r="KHT233" s="95"/>
      <c r="KHU233" s="90"/>
      <c r="KHV233" s="91"/>
      <c r="KHW233" s="91"/>
      <c r="KHX233" s="91"/>
      <c r="KHY233" s="91"/>
      <c r="KHZ233" s="92"/>
      <c r="KIA233" s="12"/>
      <c r="KIB233" s="12"/>
      <c r="KIC233" s="92"/>
      <c r="KID233" s="92"/>
      <c r="KIE233" s="11"/>
      <c r="KIF233" s="11"/>
      <c r="KIG233" s="93"/>
      <c r="KIH233" s="91"/>
      <c r="KII233" s="94"/>
      <c r="KIJ233" s="95"/>
      <c r="KIK233" s="90"/>
      <c r="KIL233" s="91"/>
      <c r="KIM233" s="91"/>
      <c r="KIN233" s="91"/>
      <c r="KIO233" s="91"/>
      <c r="KIP233" s="92"/>
      <c r="KIQ233" s="12"/>
      <c r="KIR233" s="12"/>
      <c r="KIS233" s="92"/>
      <c r="KIT233" s="92"/>
      <c r="KIU233" s="11"/>
      <c r="KIV233" s="11"/>
      <c r="KIW233" s="93"/>
      <c r="KIX233" s="91"/>
      <c r="KIY233" s="94"/>
      <c r="KIZ233" s="95"/>
      <c r="KJA233" s="90"/>
      <c r="KJB233" s="91"/>
      <c r="KJC233" s="91"/>
      <c r="KJD233" s="91"/>
      <c r="KJE233" s="91"/>
      <c r="KJF233" s="92"/>
      <c r="KJG233" s="12"/>
      <c r="KJH233" s="12"/>
      <c r="KJI233" s="92"/>
      <c r="KJJ233" s="92"/>
      <c r="KJK233" s="11"/>
      <c r="KJL233" s="11"/>
      <c r="KJM233" s="93"/>
      <c r="KJN233" s="91"/>
      <c r="KJO233" s="94"/>
      <c r="KJP233" s="95"/>
      <c r="KJQ233" s="90"/>
      <c r="KJR233" s="91"/>
      <c r="KJS233" s="91"/>
      <c r="KJT233" s="91"/>
      <c r="KJU233" s="91"/>
      <c r="KJV233" s="92"/>
      <c r="KJW233" s="12"/>
      <c r="KJX233" s="12"/>
      <c r="KJY233" s="92"/>
      <c r="KJZ233" s="92"/>
      <c r="KKA233" s="11"/>
      <c r="KKB233" s="11"/>
      <c r="KKC233" s="93"/>
      <c r="KKD233" s="91"/>
      <c r="KKE233" s="94"/>
      <c r="KKF233" s="95"/>
      <c r="KKG233" s="90"/>
      <c r="KKH233" s="91"/>
      <c r="KKI233" s="91"/>
      <c r="KKJ233" s="91"/>
      <c r="KKK233" s="91"/>
      <c r="KKL233" s="92"/>
      <c r="KKM233" s="12"/>
      <c r="KKN233" s="12"/>
      <c r="KKO233" s="92"/>
      <c r="KKP233" s="92"/>
      <c r="KKQ233" s="11"/>
      <c r="KKR233" s="11"/>
      <c r="KKS233" s="93"/>
      <c r="KKT233" s="91"/>
      <c r="KKU233" s="94"/>
      <c r="KKV233" s="95"/>
      <c r="KKW233" s="90"/>
      <c r="KKX233" s="91"/>
      <c r="KKY233" s="91"/>
      <c r="KKZ233" s="91"/>
      <c r="KLA233" s="91"/>
      <c r="KLB233" s="92"/>
      <c r="KLC233" s="12"/>
      <c r="KLD233" s="12"/>
      <c r="KLE233" s="92"/>
      <c r="KLF233" s="92"/>
      <c r="KLG233" s="11"/>
      <c r="KLH233" s="11"/>
      <c r="KLI233" s="93"/>
      <c r="KLJ233" s="91"/>
      <c r="KLK233" s="94"/>
      <c r="KLL233" s="95"/>
      <c r="KLM233" s="90"/>
      <c r="KLN233" s="91"/>
      <c r="KLO233" s="91"/>
      <c r="KLP233" s="91"/>
      <c r="KLQ233" s="91"/>
      <c r="KLR233" s="92"/>
      <c r="KLS233" s="12"/>
      <c r="KLT233" s="12"/>
      <c r="KLU233" s="92"/>
      <c r="KLV233" s="92"/>
      <c r="KLW233" s="11"/>
      <c r="KLX233" s="11"/>
      <c r="KLY233" s="93"/>
      <c r="KLZ233" s="91"/>
      <c r="KMA233" s="94"/>
      <c r="KMB233" s="95"/>
      <c r="KMC233" s="90"/>
      <c r="KMD233" s="91"/>
      <c r="KME233" s="91"/>
      <c r="KMF233" s="91"/>
      <c r="KMG233" s="91"/>
      <c r="KMH233" s="92"/>
      <c r="KMI233" s="12"/>
      <c r="KMJ233" s="12"/>
      <c r="KMK233" s="92"/>
      <c r="KML233" s="92"/>
      <c r="KMM233" s="11"/>
      <c r="KMN233" s="11"/>
      <c r="KMO233" s="93"/>
      <c r="KMP233" s="91"/>
      <c r="KMQ233" s="94"/>
      <c r="KMR233" s="95"/>
      <c r="KMS233" s="90"/>
      <c r="KMT233" s="91"/>
      <c r="KMU233" s="91"/>
      <c r="KMV233" s="91"/>
      <c r="KMW233" s="91"/>
      <c r="KMX233" s="92"/>
      <c r="KMY233" s="12"/>
      <c r="KMZ233" s="12"/>
      <c r="KNA233" s="92"/>
      <c r="KNB233" s="92"/>
      <c r="KNC233" s="11"/>
      <c r="KND233" s="11"/>
      <c r="KNE233" s="93"/>
      <c r="KNF233" s="91"/>
      <c r="KNG233" s="94"/>
      <c r="KNH233" s="95"/>
      <c r="KNI233" s="90"/>
      <c r="KNJ233" s="91"/>
      <c r="KNK233" s="91"/>
      <c r="KNL233" s="91"/>
      <c r="KNM233" s="91"/>
      <c r="KNN233" s="92"/>
      <c r="KNO233" s="12"/>
      <c r="KNP233" s="12"/>
      <c r="KNQ233" s="92"/>
      <c r="KNR233" s="92"/>
      <c r="KNS233" s="11"/>
      <c r="KNT233" s="11"/>
      <c r="KNU233" s="93"/>
      <c r="KNV233" s="91"/>
      <c r="KNW233" s="94"/>
      <c r="KNX233" s="95"/>
      <c r="KNY233" s="90"/>
      <c r="KNZ233" s="91"/>
      <c r="KOA233" s="91"/>
      <c r="KOB233" s="91"/>
      <c r="KOC233" s="91"/>
      <c r="KOD233" s="92"/>
      <c r="KOE233" s="12"/>
      <c r="KOF233" s="12"/>
      <c r="KOG233" s="92"/>
      <c r="KOH233" s="92"/>
      <c r="KOI233" s="11"/>
      <c r="KOJ233" s="11"/>
      <c r="KOK233" s="93"/>
      <c r="KOL233" s="91"/>
      <c r="KOM233" s="94"/>
      <c r="KON233" s="95"/>
      <c r="KOO233" s="90"/>
      <c r="KOP233" s="91"/>
      <c r="KOQ233" s="91"/>
      <c r="KOR233" s="91"/>
      <c r="KOS233" s="91"/>
      <c r="KOT233" s="92"/>
      <c r="KOU233" s="12"/>
      <c r="KOV233" s="12"/>
      <c r="KOW233" s="92"/>
      <c r="KOX233" s="92"/>
      <c r="KOY233" s="11"/>
      <c r="KOZ233" s="11"/>
      <c r="KPA233" s="93"/>
      <c r="KPB233" s="91"/>
      <c r="KPC233" s="94"/>
      <c r="KPD233" s="95"/>
      <c r="KPE233" s="90"/>
      <c r="KPF233" s="91"/>
      <c r="KPG233" s="91"/>
      <c r="KPH233" s="91"/>
      <c r="KPI233" s="91"/>
      <c r="KPJ233" s="92"/>
      <c r="KPK233" s="12"/>
      <c r="KPL233" s="12"/>
      <c r="KPM233" s="92"/>
      <c r="KPN233" s="92"/>
      <c r="KPO233" s="11"/>
      <c r="KPP233" s="11"/>
      <c r="KPQ233" s="93"/>
      <c r="KPR233" s="91"/>
      <c r="KPS233" s="94"/>
      <c r="KPT233" s="95"/>
      <c r="KPU233" s="90"/>
      <c r="KPV233" s="91"/>
      <c r="KPW233" s="91"/>
      <c r="KPX233" s="91"/>
      <c r="KPY233" s="91"/>
      <c r="KPZ233" s="92"/>
      <c r="KQA233" s="12"/>
      <c r="KQB233" s="12"/>
      <c r="KQC233" s="92"/>
      <c r="KQD233" s="92"/>
      <c r="KQE233" s="11"/>
      <c r="KQF233" s="11"/>
      <c r="KQG233" s="93"/>
      <c r="KQH233" s="91"/>
      <c r="KQI233" s="94"/>
      <c r="KQJ233" s="95"/>
      <c r="KQK233" s="90"/>
      <c r="KQL233" s="91"/>
      <c r="KQM233" s="91"/>
      <c r="KQN233" s="91"/>
      <c r="KQO233" s="91"/>
      <c r="KQP233" s="92"/>
      <c r="KQQ233" s="12"/>
      <c r="KQR233" s="12"/>
      <c r="KQS233" s="92"/>
      <c r="KQT233" s="92"/>
      <c r="KQU233" s="11"/>
      <c r="KQV233" s="11"/>
      <c r="KQW233" s="93"/>
      <c r="KQX233" s="91"/>
      <c r="KQY233" s="94"/>
      <c r="KQZ233" s="95"/>
      <c r="KRA233" s="90"/>
      <c r="KRB233" s="91"/>
      <c r="KRC233" s="91"/>
      <c r="KRD233" s="91"/>
      <c r="KRE233" s="91"/>
      <c r="KRF233" s="92"/>
      <c r="KRG233" s="12"/>
      <c r="KRH233" s="12"/>
      <c r="KRI233" s="92"/>
      <c r="KRJ233" s="92"/>
      <c r="KRK233" s="11"/>
      <c r="KRL233" s="11"/>
      <c r="KRM233" s="93"/>
      <c r="KRN233" s="91"/>
      <c r="KRO233" s="94"/>
      <c r="KRP233" s="95"/>
      <c r="KRQ233" s="90"/>
      <c r="KRR233" s="91"/>
      <c r="KRS233" s="91"/>
      <c r="KRT233" s="91"/>
      <c r="KRU233" s="91"/>
      <c r="KRV233" s="92"/>
      <c r="KRW233" s="12"/>
      <c r="KRX233" s="12"/>
      <c r="KRY233" s="92"/>
      <c r="KRZ233" s="92"/>
      <c r="KSA233" s="11"/>
      <c r="KSB233" s="11"/>
      <c r="KSC233" s="93"/>
      <c r="KSD233" s="91"/>
      <c r="KSE233" s="94"/>
      <c r="KSF233" s="95"/>
      <c r="KSG233" s="90"/>
      <c r="KSH233" s="91"/>
      <c r="KSI233" s="91"/>
      <c r="KSJ233" s="91"/>
      <c r="KSK233" s="91"/>
      <c r="KSL233" s="92"/>
      <c r="KSM233" s="12"/>
      <c r="KSN233" s="12"/>
      <c r="KSO233" s="92"/>
      <c r="KSP233" s="92"/>
      <c r="KSQ233" s="11"/>
      <c r="KSR233" s="11"/>
      <c r="KSS233" s="93"/>
      <c r="KST233" s="91"/>
      <c r="KSU233" s="94"/>
      <c r="KSV233" s="95"/>
      <c r="KSW233" s="90"/>
      <c r="KSX233" s="91"/>
      <c r="KSY233" s="91"/>
      <c r="KSZ233" s="91"/>
      <c r="KTA233" s="91"/>
      <c r="KTB233" s="92"/>
      <c r="KTC233" s="12"/>
      <c r="KTD233" s="12"/>
      <c r="KTE233" s="92"/>
      <c r="KTF233" s="92"/>
      <c r="KTG233" s="11"/>
      <c r="KTH233" s="11"/>
      <c r="KTI233" s="93"/>
      <c r="KTJ233" s="91"/>
      <c r="KTK233" s="94"/>
      <c r="KTL233" s="95"/>
      <c r="KTM233" s="90"/>
      <c r="KTN233" s="91"/>
      <c r="KTO233" s="91"/>
      <c r="KTP233" s="91"/>
      <c r="KTQ233" s="91"/>
      <c r="KTR233" s="92"/>
      <c r="KTS233" s="12"/>
      <c r="KTT233" s="12"/>
      <c r="KTU233" s="92"/>
      <c r="KTV233" s="92"/>
      <c r="KTW233" s="11"/>
      <c r="KTX233" s="11"/>
      <c r="KTY233" s="93"/>
      <c r="KTZ233" s="91"/>
      <c r="KUA233" s="94"/>
      <c r="KUB233" s="95"/>
      <c r="KUC233" s="90"/>
      <c r="KUD233" s="91"/>
      <c r="KUE233" s="91"/>
      <c r="KUF233" s="91"/>
      <c r="KUG233" s="91"/>
      <c r="KUH233" s="92"/>
      <c r="KUI233" s="12"/>
      <c r="KUJ233" s="12"/>
      <c r="KUK233" s="92"/>
      <c r="KUL233" s="92"/>
      <c r="KUM233" s="11"/>
      <c r="KUN233" s="11"/>
      <c r="KUO233" s="93"/>
      <c r="KUP233" s="91"/>
      <c r="KUQ233" s="94"/>
      <c r="KUR233" s="95"/>
      <c r="KUS233" s="90"/>
      <c r="KUT233" s="91"/>
      <c r="KUU233" s="91"/>
      <c r="KUV233" s="91"/>
      <c r="KUW233" s="91"/>
      <c r="KUX233" s="92"/>
      <c r="KUY233" s="12"/>
      <c r="KUZ233" s="12"/>
      <c r="KVA233" s="92"/>
      <c r="KVB233" s="92"/>
      <c r="KVC233" s="11"/>
      <c r="KVD233" s="11"/>
      <c r="KVE233" s="93"/>
      <c r="KVF233" s="91"/>
      <c r="KVG233" s="94"/>
      <c r="KVH233" s="95"/>
      <c r="KVI233" s="90"/>
      <c r="KVJ233" s="91"/>
      <c r="KVK233" s="91"/>
      <c r="KVL233" s="91"/>
      <c r="KVM233" s="91"/>
      <c r="KVN233" s="92"/>
      <c r="KVO233" s="12"/>
      <c r="KVP233" s="12"/>
      <c r="KVQ233" s="92"/>
      <c r="KVR233" s="92"/>
      <c r="KVS233" s="11"/>
      <c r="KVT233" s="11"/>
      <c r="KVU233" s="93"/>
      <c r="KVV233" s="91"/>
      <c r="KVW233" s="94"/>
      <c r="KVX233" s="95"/>
      <c r="KVY233" s="90"/>
      <c r="KVZ233" s="91"/>
      <c r="KWA233" s="91"/>
      <c r="KWB233" s="91"/>
      <c r="KWC233" s="91"/>
      <c r="KWD233" s="92"/>
      <c r="KWE233" s="12"/>
      <c r="KWF233" s="12"/>
      <c r="KWG233" s="92"/>
      <c r="KWH233" s="92"/>
      <c r="KWI233" s="11"/>
      <c r="KWJ233" s="11"/>
      <c r="KWK233" s="93"/>
      <c r="KWL233" s="91"/>
      <c r="KWM233" s="94"/>
      <c r="KWN233" s="95"/>
      <c r="KWO233" s="90"/>
      <c r="KWP233" s="91"/>
      <c r="KWQ233" s="91"/>
      <c r="KWR233" s="91"/>
      <c r="KWS233" s="91"/>
      <c r="KWT233" s="92"/>
      <c r="KWU233" s="12"/>
      <c r="KWV233" s="12"/>
      <c r="KWW233" s="92"/>
      <c r="KWX233" s="92"/>
      <c r="KWY233" s="11"/>
      <c r="KWZ233" s="11"/>
      <c r="KXA233" s="93"/>
      <c r="KXB233" s="91"/>
      <c r="KXC233" s="94"/>
      <c r="KXD233" s="95"/>
      <c r="KXE233" s="90"/>
      <c r="KXF233" s="91"/>
      <c r="KXG233" s="91"/>
      <c r="KXH233" s="91"/>
      <c r="KXI233" s="91"/>
      <c r="KXJ233" s="92"/>
      <c r="KXK233" s="12"/>
      <c r="KXL233" s="12"/>
      <c r="KXM233" s="92"/>
      <c r="KXN233" s="92"/>
      <c r="KXO233" s="11"/>
      <c r="KXP233" s="11"/>
      <c r="KXQ233" s="93"/>
      <c r="KXR233" s="91"/>
      <c r="KXS233" s="94"/>
      <c r="KXT233" s="95"/>
      <c r="KXU233" s="90"/>
      <c r="KXV233" s="91"/>
      <c r="KXW233" s="91"/>
      <c r="KXX233" s="91"/>
      <c r="KXY233" s="91"/>
      <c r="KXZ233" s="92"/>
      <c r="KYA233" s="12"/>
      <c r="KYB233" s="12"/>
      <c r="KYC233" s="92"/>
      <c r="KYD233" s="92"/>
      <c r="KYE233" s="11"/>
      <c r="KYF233" s="11"/>
      <c r="KYG233" s="93"/>
      <c r="KYH233" s="91"/>
      <c r="KYI233" s="94"/>
      <c r="KYJ233" s="95"/>
      <c r="KYK233" s="90"/>
      <c r="KYL233" s="91"/>
      <c r="KYM233" s="91"/>
      <c r="KYN233" s="91"/>
      <c r="KYO233" s="91"/>
      <c r="KYP233" s="92"/>
      <c r="KYQ233" s="12"/>
      <c r="KYR233" s="12"/>
      <c r="KYS233" s="92"/>
      <c r="KYT233" s="92"/>
      <c r="KYU233" s="11"/>
      <c r="KYV233" s="11"/>
      <c r="KYW233" s="93"/>
      <c r="KYX233" s="91"/>
      <c r="KYY233" s="94"/>
      <c r="KYZ233" s="95"/>
      <c r="KZA233" s="90"/>
      <c r="KZB233" s="91"/>
      <c r="KZC233" s="91"/>
      <c r="KZD233" s="91"/>
      <c r="KZE233" s="91"/>
      <c r="KZF233" s="92"/>
      <c r="KZG233" s="12"/>
      <c r="KZH233" s="12"/>
      <c r="KZI233" s="92"/>
      <c r="KZJ233" s="92"/>
      <c r="KZK233" s="11"/>
      <c r="KZL233" s="11"/>
      <c r="KZM233" s="93"/>
      <c r="KZN233" s="91"/>
      <c r="KZO233" s="94"/>
      <c r="KZP233" s="95"/>
      <c r="KZQ233" s="90"/>
      <c r="KZR233" s="91"/>
      <c r="KZS233" s="91"/>
      <c r="KZT233" s="91"/>
      <c r="KZU233" s="91"/>
      <c r="KZV233" s="92"/>
      <c r="KZW233" s="12"/>
      <c r="KZX233" s="12"/>
      <c r="KZY233" s="92"/>
      <c r="KZZ233" s="92"/>
      <c r="LAA233" s="11"/>
      <c r="LAB233" s="11"/>
      <c r="LAC233" s="93"/>
      <c r="LAD233" s="91"/>
      <c r="LAE233" s="94"/>
      <c r="LAF233" s="95"/>
      <c r="LAG233" s="90"/>
      <c r="LAH233" s="91"/>
      <c r="LAI233" s="91"/>
      <c r="LAJ233" s="91"/>
      <c r="LAK233" s="91"/>
      <c r="LAL233" s="92"/>
      <c r="LAM233" s="12"/>
      <c r="LAN233" s="12"/>
      <c r="LAO233" s="92"/>
      <c r="LAP233" s="92"/>
      <c r="LAQ233" s="11"/>
      <c r="LAR233" s="11"/>
      <c r="LAS233" s="93"/>
      <c r="LAT233" s="91"/>
      <c r="LAU233" s="94"/>
      <c r="LAV233" s="95"/>
      <c r="LAW233" s="90"/>
      <c r="LAX233" s="91"/>
      <c r="LAY233" s="91"/>
      <c r="LAZ233" s="91"/>
      <c r="LBA233" s="91"/>
      <c r="LBB233" s="92"/>
      <c r="LBC233" s="12"/>
      <c r="LBD233" s="12"/>
      <c r="LBE233" s="92"/>
      <c r="LBF233" s="92"/>
      <c r="LBG233" s="11"/>
      <c r="LBH233" s="11"/>
      <c r="LBI233" s="93"/>
      <c r="LBJ233" s="91"/>
      <c r="LBK233" s="94"/>
      <c r="LBL233" s="95"/>
      <c r="LBM233" s="90"/>
      <c r="LBN233" s="91"/>
      <c r="LBO233" s="91"/>
      <c r="LBP233" s="91"/>
      <c r="LBQ233" s="91"/>
      <c r="LBR233" s="92"/>
      <c r="LBS233" s="12"/>
      <c r="LBT233" s="12"/>
      <c r="LBU233" s="92"/>
      <c r="LBV233" s="92"/>
      <c r="LBW233" s="11"/>
      <c r="LBX233" s="11"/>
      <c r="LBY233" s="93"/>
      <c r="LBZ233" s="91"/>
      <c r="LCA233" s="94"/>
      <c r="LCB233" s="95"/>
      <c r="LCC233" s="90"/>
      <c r="LCD233" s="91"/>
      <c r="LCE233" s="91"/>
      <c r="LCF233" s="91"/>
      <c r="LCG233" s="91"/>
      <c r="LCH233" s="92"/>
      <c r="LCI233" s="12"/>
      <c r="LCJ233" s="12"/>
      <c r="LCK233" s="92"/>
      <c r="LCL233" s="92"/>
      <c r="LCM233" s="11"/>
      <c r="LCN233" s="11"/>
      <c r="LCO233" s="93"/>
      <c r="LCP233" s="91"/>
      <c r="LCQ233" s="94"/>
      <c r="LCR233" s="95"/>
      <c r="LCS233" s="90"/>
      <c r="LCT233" s="91"/>
      <c r="LCU233" s="91"/>
      <c r="LCV233" s="91"/>
      <c r="LCW233" s="91"/>
      <c r="LCX233" s="92"/>
      <c r="LCY233" s="12"/>
      <c r="LCZ233" s="12"/>
      <c r="LDA233" s="92"/>
      <c r="LDB233" s="92"/>
      <c r="LDC233" s="11"/>
      <c r="LDD233" s="11"/>
      <c r="LDE233" s="93"/>
      <c r="LDF233" s="91"/>
      <c r="LDG233" s="94"/>
      <c r="LDH233" s="95"/>
      <c r="LDI233" s="90"/>
      <c r="LDJ233" s="91"/>
      <c r="LDK233" s="91"/>
      <c r="LDL233" s="91"/>
      <c r="LDM233" s="91"/>
      <c r="LDN233" s="92"/>
      <c r="LDO233" s="12"/>
      <c r="LDP233" s="12"/>
      <c r="LDQ233" s="92"/>
      <c r="LDR233" s="92"/>
      <c r="LDS233" s="11"/>
      <c r="LDT233" s="11"/>
      <c r="LDU233" s="93"/>
      <c r="LDV233" s="91"/>
      <c r="LDW233" s="94"/>
      <c r="LDX233" s="95"/>
      <c r="LDY233" s="90"/>
      <c r="LDZ233" s="91"/>
      <c r="LEA233" s="91"/>
      <c r="LEB233" s="91"/>
      <c r="LEC233" s="91"/>
      <c r="LED233" s="92"/>
      <c r="LEE233" s="12"/>
      <c r="LEF233" s="12"/>
      <c r="LEG233" s="92"/>
      <c r="LEH233" s="92"/>
      <c r="LEI233" s="11"/>
      <c r="LEJ233" s="11"/>
      <c r="LEK233" s="93"/>
      <c r="LEL233" s="91"/>
      <c r="LEM233" s="94"/>
      <c r="LEN233" s="95"/>
      <c r="LEO233" s="90"/>
      <c r="LEP233" s="91"/>
      <c r="LEQ233" s="91"/>
      <c r="LER233" s="91"/>
      <c r="LES233" s="91"/>
      <c r="LET233" s="92"/>
      <c r="LEU233" s="12"/>
      <c r="LEV233" s="12"/>
      <c r="LEW233" s="92"/>
      <c r="LEX233" s="92"/>
      <c r="LEY233" s="11"/>
      <c r="LEZ233" s="11"/>
      <c r="LFA233" s="93"/>
      <c r="LFB233" s="91"/>
      <c r="LFC233" s="94"/>
      <c r="LFD233" s="95"/>
      <c r="LFE233" s="90"/>
      <c r="LFF233" s="91"/>
      <c r="LFG233" s="91"/>
      <c r="LFH233" s="91"/>
      <c r="LFI233" s="91"/>
      <c r="LFJ233" s="92"/>
      <c r="LFK233" s="12"/>
      <c r="LFL233" s="12"/>
      <c r="LFM233" s="92"/>
      <c r="LFN233" s="92"/>
      <c r="LFO233" s="11"/>
      <c r="LFP233" s="11"/>
      <c r="LFQ233" s="93"/>
      <c r="LFR233" s="91"/>
      <c r="LFS233" s="94"/>
      <c r="LFT233" s="95"/>
      <c r="LFU233" s="90"/>
      <c r="LFV233" s="91"/>
      <c r="LFW233" s="91"/>
      <c r="LFX233" s="91"/>
      <c r="LFY233" s="91"/>
      <c r="LFZ233" s="92"/>
      <c r="LGA233" s="12"/>
      <c r="LGB233" s="12"/>
      <c r="LGC233" s="92"/>
      <c r="LGD233" s="92"/>
      <c r="LGE233" s="11"/>
      <c r="LGF233" s="11"/>
      <c r="LGG233" s="93"/>
      <c r="LGH233" s="91"/>
      <c r="LGI233" s="94"/>
      <c r="LGJ233" s="95"/>
      <c r="LGK233" s="90"/>
      <c r="LGL233" s="91"/>
      <c r="LGM233" s="91"/>
      <c r="LGN233" s="91"/>
      <c r="LGO233" s="91"/>
      <c r="LGP233" s="92"/>
      <c r="LGQ233" s="12"/>
      <c r="LGR233" s="12"/>
      <c r="LGS233" s="92"/>
      <c r="LGT233" s="92"/>
      <c r="LGU233" s="11"/>
      <c r="LGV233" s="11"/>
      <c r="LGW233" s="93"/>
      <c r="LGX233" s="91"/>
      <c r="LGY233" s="94"/>
      <c r="LGZ233" s="95"/>
      <c r="LHA233" s="90"/>
      <c r="LHB233" s="91"/>
      <c r="LHC233" s="91"/>
      <c r="LHD233" s="91"/>
      <c r="LHE233" s="91"/>
      <c r="LHF233" s="92"/>
      <c r="LHG233" s="12"/>
      <c r="LHH233" s="12"/>
      <c r="LHI233" s="92"/>
      <c r="LHJ233" s="92"/>
      <c r="LHK233" s="11"/>
      <c r="LHL233" s="11"/>
      <c r="LHM233" s="93"/>
      <c r="LHN233" s="91"/>
      <c r="LHO233" s="94"/>
      <c r="LHP233" s="95"/>
      <c r="LHQ233" s="90"/>
      <c r="LHR233" s="91"/>
      <c r="LHS233" s="91"/>
      <c r="LHT233" s="91"/>
      <c r="LHU233" s="91"/>
      <c r="LHV233" s="92"/>
      <c r="LHW233" s="12"/>
      <c r="LHX233" s="12"/>
      <c r="LHY233" s="92"/>
      <c r="LHZ233" s="92"/>
      <c r="LIA233" s="11"/>
      <c r="LIB233" s="11"/>
      <c r="LIC233" s="93"/>
      <c r="LID233" s="91"/>
      <c r="LIE233" s="94"/>
      <c r="LIF233" s="95"/>
      <c r="LIG233" s="90"/>
      <c r="LIH233" s="91"/>
      <c r="LII233" s="91"/>
      <c r="LIJ233" s="91"/>
      <c r="LIK233" s="91"/>
      <c r="LIL233" s="92"/>
      <c r="LIM233" s="12"/>
      <c r="LIN233" s="12"/>
      <c r="LIO233" s="92"/>
      <c r="LIP233" s="92"/>
      <c r="LIQ233" s="11"/>
      <c r="LIR233" s="11"/>
      <c r="LIS233" s="93"/>
      <c r="LIT233" s="91"/>
      <c r="LIU233" s="94"/>
      <c r="LIV233" s="95"/>
      <c r="LIW233" s="90"/>
      <c r="LIX233" s="91"/>
      <c r="LIY233" s="91"/>
      <c r="LIZ233" s="91"/>
      <c r="LJA233" s="91"/>
      <c r="LJB233" s="92"/>
      <c r="LJC233" s="12"/>
      <c r="LJD233" s="12"/>
      <c r="LJE233" s="92"/>
      <c r="LJF233" s="92"/>
      <c r="LJG233" s="11"/>
      <c r="LJH233" s="11"/>
      <c r="LJI233" s="93"/>
      <c r="LJJ233" s="91"/>
      <c r="LJK233" s="94"/>
      <c r="LJL233" s="95"/>
      <c r="LJM233" s="90"/>
      <c r="LJN233" s="91"/>
      <c r="LJO233" s="91"/>
      <c r="LJP233" s="91"/>
      <c r="LJQ233" s="91"/>
      <c r="LJR233" s="92"/>
      <c r="LJS233" s="12"/>
      <c r="LJT233" s="12"/>
      <c r="LJU233" s="92"/>
      <c r="LJV233" s="92"/>
      <c r="LJW233" s="11"/>
      <c r="LJX233" s="11"/>
      <c r="LJY233" s="93"/>
      <c r="LJZ233" s="91"/>
      <c r="LKA233" s="94"/>
      <c r="LKB233" s="95"/>
      <c r="LKC233" s="90"/>
      <c r="LKD233" s="91"/>
      <c r="LKE233" s="91"/>
      <c r="LKF233" s="91"/>
      <c r="LKG233" s="91"/>
      <c r="LKH233" s="92"/>
      <c r="LKI233" s="12"/>
      <c r="LKJ233" s="12"/>
      <c r="LKK233" s="92"/>
      <c r="LKL233" s="92"/>
      <c r="LKM233" s="11"/>
      <c r="LKN233" s="11"/>
      <c r="LKO233" s="93"/>
      <c r="LKP233" s="91"/>
      <c r="LKQ233" s="94"/>
      <c r="LKR233" s="95"/>
      <c r="LKS233" s="90"/>
      <c r="LKT233" s="91"/>
      <c r="LKU233" s="91"/>
      <c r="LKV233" s="91"/>
      <c r="LKW233" s="91"/>
      <c r="LKX233" s="92"/>
      <c r="LKY233" s="12"/>
      <c r="LKZ233" s="12"/>
      <c r="LLA233" s="92"/>
      <c r="LLB233" s="92"/>
      <c r="LLC233" s="11"/>
      <c r="LLD233" s="11"/>
      <c r="LLE233" s="93"/>
      <c r="LLF233" s="91"/>
      <c r="LLG233" s="94"/>
      <c r="LLH233" s="95"/>
      <c r="LLI233" s="90"/>
      <c r="LLJ233" s="91"/>
      <c r="LLK233" s="91"/>
      <c r="LLL233" s="91"/>
      <c r="LLM233" s="91"/>
      <c r="LLN233" s="92"/>
      <c r="LLO233" s="12"/>
      <c r="LLP233" s="12"/>
      <c r="LLQ233" s="92"/>
      <c r="LLR233" s="92"/>
      <c r="LLS233" s="11"/>
      <c r="LLT233" s="11"/>
      <c r="LLU233" s="93"/>
      <c r="LLV233" s="91"/>
      <c r="LLW233" s="94"/>
      <c r="LLX233" s="95"/>
      <c r="LLY233" s="90"/>
      <c r="LLZ233" s="91"/>
      <c r="LMA233" s="91"/>
      <c r="LMB233" s="91"/>
      <c r="LMC233" s="91"/>
      <c r="LMD233" s="92"/>
      <c r="LME233" s="12"/>
      <c r="LMF233" s="12"/>
      <c r="LMG233" s="92"/>
      <c r="LMH233" s="92"/>
      <c r="LMI233" s="11"/>
      <c r="LMJ233" s="11"/>
      <c r="LMK233" s="93"/>
      <c r="LML233" s="91"/>
      <c r="LMM233" s="94"/>
      <c r="LMN233" s="95"/>
      <c r="LMO233" s="90"/>
      <c r="LMP233" s="91"/>
      <c r="LMQ233" s="91"/>
      <c r="LMR233" s="91"/>
      <c r="LMS233" s="91"/>
      <c r="LMT233" s="92"/>
      <c r="LMU233" s="12"/>
      <c r="LMV233" s="12"/>
      <c r="LMW233" s="92"/>
      <c r="LMX233" s="92"/>
      <c r="LMY233" s="11"/>
      <c r="LMZ233" s="11"/>
      <c r="LNA233" s="93"/>
      <c r="LNB233" s="91"/>
      <c r="LNC233" s="94"/>
      <c r="LND233" s="95"/>
      <c r="LNE233" s="90"/>
      <c r="LNF233" s="91"/>
      <c r="LNG233" s="91"/>
      <c r="LNH233" s="91"/>
      <c r="LNI233" s="91"/>
      <c r="LNJ233" s="92"/>
      <c r="LNK233" s="12"/>
      <c r="LNL233" s="12"/>
      <c r="LNM233" s="92"/>
      <c r="LNN233" s="92"/>
      <c r="LNO233" s="11"/>
      <c r="LNP233" s="11"/>
      <c r="LNQ233" s="93"/>
      <c r="LNR233" s="91"/>
      <c r="LNS233" s="94"/>
      <c r="LNT233" s="95"/>
      <c r="LNU233" s="90"/>
      <c r="LNV233" s="91"/>
      <c r="LNW233" s="91"/>
      <c r="LNX233" s="91"/>
      <c r="LNY233" s="91"/>
      <c r="LNZ233" s="92"/>
      <c r="LOA233" s="12"/>
      <c r="LOB233" s="12"/>
      <c r="LOC233" s="92"/>
      <c r="LOD233" s="92"/>
      <c r="LOE233" s="11"/>
      <c r="LOF233" s="11"/>
      <c r="LOG233" s="93"/>
      <c r="LOH233" s="91"/>
      <c r="LOI233" s="94"/>
      <c r="LOJ233" s="95"/>
      <c r="LOK233" s="90"/>
      <c r="LOL233" s="91"/>
      <c r="LOM233" s="91"/>
      <c r="LON233" s="91"/>
      <c r="LOO233" s="91"/>
      <c r="LOP233" s="92"/>
      <c r="LOQ233" s="12"/>
      <c r="LOR233" s="12"/>
      <c r="LOS233" s="92"/>
      <c r="LOT233" s="92"/>
      <c r="LOU233" s="11"/>
      <c r="LOV233" s="11"/>
      <c r="LOW233" s="93"/>
      <c r="LOX233" s="91"/>
      <c r="LOY233" s="94"/>
      <c r="LOZ233" s="95"/>
      <c r="LPA233" s="90"/>
      <c r="LPB233" s="91"/>
      <c r="LPC233" s="91"/>
      <c r="LPD233" s="91"/>
      <c r="LPE233" s="91"/>
      <c r="LPF233" s="92"/>
      <c r="LPG233" s="12"/>
      <c r="LPH233" s="12"/>
      <c r="LPI233" s="92"/>
      <c r="LPJ233" s="92"/>
      <c r="LPK233" s="11"/>
      <c r="LPL233" s="11"/>
      <c r="LPM233" s="93"/>
      <c r="LPN233" s="91"/>
      <c r="LPO233" s="94"/>
      <c r="LPP233" s="95"/>
      <c r="LPQ233" s="90"/>
      <c r="LPR233" s="91"/>
      <c r="LPS233" s="91"/>
      <c r="LPT233" s="91"/>
      <c r="LPU233" s="91"/>
      <c r="LPV233" s="92"/>
      <c r="LPW233" s="12"/>
      <c r="LPX233" s="12"/>
      <c r="LPY233" s="92"/>
      <c r="LPZ233" s="92"/>
      <c r="LQA233" s="11"/>
      <c r="LQB233" s="11"/>
      <c r="LQC233" s="93"/>
      <c r="LQD233" s="91"/>
      <c r="LQE233" s="94"/>
      <c r="LQF233" s="95"/>
      <c r="LQG233" s="90"/>
      <c r="LQH233" s="91"/>
      <c r="LQI233" s="91"/>
      <c r="LQJ233" s="91"/>
      <c r="LQK233" s="91"/>
      <c r="LQL233" s="92"/>
      <c r="LQM233" s="12"/>
      <c r="LQN233" s="12"/>
      <c r="LQO233" s="92"/>
      <c r="LQP233" s="92"/>
      <c r="LQQ233" s="11"/>
      <c r="LQR233" s="11"/>
      <c r="LQS233" s="93"/>
      <c r="LQT233" s="91"/>
      <c r="LQU233" s="94"/>
      <c r="LQV233" s="95"/>
      <c r="LQW233" s="90"/>
      <c r="LQX233" s="91"/>
      <c r="LQY233" s="91"/>
      <c r="LQZ233" s="91"/>
      <c r="LRA233" s="91"/>
      <c r="LRB233" s="92"/>
      <c r="LRC233" s="12"/>
      <c r="LRD233" s="12"/>
      <c r="LRE233" s="92"/>
      <c r="LRF233" s="92"/>
      <c r="LRG233" s="11"/>
      <c r="LRH233" s="11"/>
      <c r="LRI233" s="93"/>
      <c r="LRJ233" s="91"/>
      <c r="LRK233" s="94"/>
      <c r="LRL233" s="95"/>
      <c r="LRM233" s="90"/>
      <c r="LRN233" s="91"/>
      <c r="LRO233" s="91"/>
      <c r="LRP233" s="91"/>
      <c r="LRQ233" s="91"/>
      <c r="LRR233" s="92"/>
      <c r="LRS233" s="12"/>
      <c r="LRT233" s="12"/>
      <c r="LRU233" s="92"/>
      <c r="LRV233" s="92"/>
      <c r="LRW233" s="11"/>
      <c r="LRX233" s="11"/>
      <c r="LRY233" s="93"/>
      <c r="LRZ233" s="91"/>
      <c r="LSA233" s="94"/>
      <c r="LSB233" s="95"/>
      <c r="LSC233" s="90"/>
      <c r="LSD233" s="91"/>
      <c r="LSE233" s="91"/>
      <c r="LSF233" s="91"/>
      <c r="LSG233" s="91"/>
      <c r="LSH233" s="92"/>
      <c r="LSI233" s="12"/>
      <c r="LSJ233" s="12"/>
      <c r="LSK233" s="92"/>
      <c r="LSL233" s="92"/>
      <c r="LSM233" s="11"/>
      <c r="LSN233" s="11"/>
      <c r="LSO233" s="93"/>
      <c r="LSP233" s="91"/>
      <c r="LSQ233" s="94"/>
      <c r="LSR233" s="95"/>
      <c r="LSS233" s="90"/>
      <c r="LST233" s="91"/>
      <c r="LSU233" s="91"/>
      <c r="LSV233" s="91"/>
      <c r="LSW233" s="91"/>
      <c r="LSX233" s="92"/>
      <c r="LSY233" s="12"/>
      <c r="LSZ233" s="12"/>
      <c r="LTA233" s="92"/>
      <c r="LTB233" s="92"/>
      <c r="LTC233" s="11"/>
      <c r="LTD233" s="11"/>
      <c r="LTE233" s="93"/>
      <c r="LTF233" s="91"/>
      <c r="LTG233" s="94"/>
      <c r="LTH233" s="95"/>
      <c r="LTI233" s="90"/>
      <c r="LTJ233" s="91"/>
      <c r="LTK233" s="91"/>
      <c r="LTL233" s="91"/>
      <c r="LTM233" s="91"/>
      <c r="LTN233" s="92"/>
      <c r="LTO233" s="12"/>
      <c r="LTP233" s="12"/>
      <c r="LTQ233" s="92"/>
      <c r="LTR233" s="92"/>
      <c r="LTS233" s="11"/>
      <c r="LTT233" s="11"/>
      <c r="LTU233" s="93"/>
      <c r="LTV233" s="91"/>
      <c r="LTW233" s="94"/>
      <c r="LTX233" s="95"/>
      <c r="LTY233" s="90"/>
      <c r="LTZ233" s="91"/>
      <c r="LUA233" s="91"/>
      <c r="LUB233" s="91"/>
      <c r="LUC233" s="91"/>
      <c r="LUD233" s="92"/>
      <c r="LUE233" s="12"/>
      <c r="LUF233" s="12"/>
      <c r="LUG233" s="92"/>
      <c r="LUH233" s="92"/>
      <c r="LUI233" s="11"/>
      <c r="LUJ233" s="11"/>
      <c r="LUK233" s="93"/>
      <c r="LUL233" s="91"/>
      <c r="LUM233" s="94"/>
      <c r="LUN233" s="95"/>
      <c r="LUO233" s="90"/>
      <c r="LUP233" s="91"/>
      <c r="LUQ233" s="91"/>
      <c r="LUR233" s="91"/>
      <c r="LUS233" s="91"/>
      <c r="LUT233" s="92"/>
      <c r="LUU233" s="12"/>
      <c r="LUV233" s="12"/>
      <c r="LUW233" s="92"/>
      <c r="LUX233" s="92"/>
      <c r="LUY233" s="11"/>
      <c r="LUZ233" s="11"/>
      <c r="LVA233" s="93"/>
      <c r="LVB233" s="91"/>
      <c r="LVC233" s="94"/>
      <c r="LVD233" s="95"/>
      <c r="LVE233" s="90"/>
      <c r="LVF233" s="91"/>
      <c r="LVG233" s="91"/>
      <c r="LVH233" s="91"/>
      <c r="LVI233" s="91"/>
      <c r="LVJ233" s="92"/>
      <c r="LVK233" s="12"/>
      <c r="LVL233" s="12"/>
      <c r="LVM233" s="92"/>
      <c r="LVN233" s="92"/>
      <c r="LVO233" s="11"/>
      <c r="LVP233" s="11"/>
      <c r="LVQ233" s="93"/>
      <c r="LVR233" s="91"/>
      <c r="LVS233" s="94"/>
      <c r="LVT233" s="95"/>
      <c r="LVU233" s="90"/>
      <c r="LVV233" s="91"/>
      <c r="LVW233" s="91"/>
      <c r="LVX233" s="91"/>
      <c r="LVY233" s="91"/>
      <c r="LVZ233" s="92"/>
      <c r="LWA233" s="12"/>
      <c r="LWB233" s="12"/>
      <c r="LWC233" s="92"/>
      <c r="LWD233" s="92"/>
      <c r="LWE233" s="11"/>
      <c r="LWF233" s="11"/>
      <c r="LWG233" s="93"/>
      <c r="LWH233" s="91"/>
      <c r="LWI233" s="94"/>
      <c r="LWJ233" s="95"/>
      <c r="LWK233" s="90"/>
      <c r="LWL233" s="91"/>
      <c r="LWM233" s="91"/>
      <c r="LWN233" s="91"/>
      <c r="LWO233" s="91"/>
      <c r="LWP233" s="92"/>
      <c r="LWQ233" s="12"/>
      <c r="LWR233" s="12"/>
      <c r="LWS233" s="92"/>
      <c r="LWT233" s="92"/>
      <c r="LWU233" s="11"/>
      <c r="LWV233" s="11"/>
      <c r="LWW233" s="93"/>
      <c r="LWX233" s="91"/>
      <c r="LWY233" s="94"/>
      <c r="LWZ233" s="95"/>
      <c r="LXA233" s="90"/>
      <c r="LXB233" s="91"/>
      <c r="LXC233" s="91"/>
      <c r="LXD233" s="91"/>
      <c r="LXE233" s="91"/>
      <c r="LXF233" s="92"/>
      <c r="LXG233" s="12"/>
      <c r="LXH233" s="12"/>
      <c r="LXI233" s="92"/>
      <c r="LXJ233" s="92"/>
      <c r="LXK233" s="11"/>
      <c r="LXL233" s="11"/>
      <c r="LXM233" s="93"/>
      <c r="LXN233" s="91"/>
      <c r="LXO233" s="94"/>
      <c r="LXP233" s="95"/>
      <c r="LXQ233" s="90"/>
      <c r="LXR233" s="91"/>
      <c r="LXS233" s="91"/>
      <c r="LXT233" s="91"/>
      <c r="LXU233" s="91"/>
      <c r="LXV233" s="92"/>
      <c r="LXW233" s="12"/>
      <c r="LXX233" s="12"/>
      <c r="LXY233" s="92"/>
      <c r="LXZ233" s="92"/>
      <c r="LYA233" s="11"/>
      <c r="LYB233" s="11"/>
      <c r="LYC233" s="93"/>
      <c r="LYD233" s="91"/>
      <c r="LYE233" s="94"/>
      <c r="LYF233" s="95"/>
      <c r="LYG233" s="90"/>
      <c r="LYH233" s="91"/>
      <c r="LYI233" s="91"/>
      <c r="LYJ233" s="91"/>
      <c r="LYK233" s="91"/>
      <c r="LYL233" s="92"/>
      <c r="LYM233" s="12"/>
      <c r="LYN233" s="12"/>
      <c r="LYO233" s="92"/>
      <c r="LYP233" s="92"/>
      <c r="LYQ233" s="11"/>
      <c r="LYR233" s="11"/>
      <c r="LYS233" s="93"/>
      <c r="LYT233" s="91"/>
      <c r="LYU233" s="94"/>
      <c r="LYV233" s="95"/>
      <c r="LYW233" s="90"/>
      <c r="LYX233" s="91"/>
      <c r="LYY233" s="91"/>
      <c r="LYZ233" s="91"/>
      <c r="LZA233" s="91"/>
      <c r="LZB233" s="92"/>
      <c r="LZC233" s="12"/>
      <c r="LZD233" s="12"/>
      <c r="LZE233" s="92"/>
      <c r="LZF233" s="92"/>
      <c r="LZG233" s="11"/>
      <c r="LZH233" s="11"/>
      <c r="LZI233" s="93"/>
      <c r="LZJ233" s="91"/>
      <c r="LZK233" s="94"/>
      <c r="LZL233" s="95"/>
      <c r="LZM233" s="90"/>
      <c r="LZN233" s="91"/>
      <c r="LZO233" s="91"/>
      <c r="LZP233" s="91"/>
      <c r="LZQ233" s="91"/>
      <c r="LZR233" s="92"/>
      <c r="LZS233" s="12"/>
      <c r="LZT233" s="12"/>
      <c r="LZU233" s="92"/>
      <c r="LZV233" s="92"/>
      <c r="LZW233" s="11"/>
      <c r="LZX233" s="11"/>
      <c r="LZY233" s="93"/>
      <c r="LZZ233" s="91"/>
      <c r="MAA233" s="94"/>
      <c r="MAB233" s="95"/>
      <c r="MAC233" s="90"/>
      <c r="MAD233" s="91"/>
      <c r="MAE233" s="91"/>
      <c r="MAF233" s="91"/>
      <c r="MAG233" s="91"/>
      <c r="MAH233" s="92"/>
      <c r="MAI233" s="12"/>
      <c r="MAJ233" s="12"/>
      <c r="MAK233" s="92"/>
      <c r="MAL233" s="92"/>
      <c r="MAM233" s="11"/>
      <c r="MAN233" s="11"/>
      <c r="MAO233" s="93"/>
      <c r="MAP233" s="91"/>
      <c r="MAQ233" s="94"/>
      <c r="MAR233" s="95"/>
      <c r="MAS233" s="90"/>
      <c r="MAT233" s="91"/>
      <c r="MAU233" s="91"/>
      <c r="MAV233" s="91"/>
      <c r="MAW233" s="91"/>
      <c r="MAX233" s="92"/>
      <c r="MAY233" s="12"/>
      <c r="MAZ233" s="12"/>
      <c r="MBA233" s="92"/>
      <c r="MBB233" s="92"/>
      <c r="MBC233" s="11"/>
      <c r="MBD233" s="11"/>
      <c r="MBE233" s="93"/>
      <c r="MBF233" s="91"/>
      <c r="MBG233" s="94"/>
      <c r="MBH233" s="95"/>
      <c r="MBI233" s="90"/>
      <c r="MBJ233" s="91"/>
      <c r="MBK233" s="91"/>
      <c r="MBL233" s="91"/>
      <c r="MBM233" s="91"/>
      <c r="MBN233" s="92"/>
      <c r="MBO233" s="12"/>
      <c r="MBP233" s="12"/>
      <c r="MBQ233" s="92"/>
      <c r="MBR233" s="92"/>
      <c r="MBS233" s="11"/>
      <c r="MBT233" s="11"/>
      <c r="MBU233" s="93"/>
      <c r="MBV233" s="91"/>
      <c r="MBW233" s="94"/>
      <c r="MBX233" s="95"/>
      <c r="MBY233" s="90"/>
      <c r="MBZ233" s="91"/>
      <c r="MCA233" s="91"/>
      <c r="MCB233" s="91"/>
      <c r="MCC233" s="91"/>
      <c r="MCD233" s="92"/>
      <c r="MCE233" s="12"/>
      <c r="MCF233" s="12"/>
      <c r="MCG233" s="92"/>
      <c r="MCH233" s="92"/>
      <c r="MCI233" s="11"/>
      <c r="MCJ233" s="11"/>
      <c r="MCK233" s="93"/>
      <c r="MCL233" s="91"/>
      <c r="MCM233" s="94"/>
      <c r="MCN233" s="95"/>
      <c r="MCO233" s="90"/>
      <c r="MCP233" s="91"/>
      <c r="MCQ233" s="91"/>
      <c r="MCR233" s="91"/>
      <c r="MCS233" s="91"/>
      <c r="MCT233" s="92"/>
      <c r="MCU233" s="12"/>
      <c r="MCV233" s="12"/>
      <c r="MCW233" s="92"/>
      <c r="MCX233" s="92"/>
      <c r="MCY233" s="11"/>
      <c r="MCZ233" s="11"/>
      <c r="MDA233" s="93"/>
      <c r="MDB233" s="91"/>
      <c r="MDC233" s="94"/>
      <c r="MDD233" s="95"/>
      <c r="MDE233" s="90"/>
      <c r="MDF233" s="91"/>
      <c r="MDG233" s="91"/>
      <c r="MDH233" s="91"/>
      <c r="MDI233" s="91"/>
      <c r="MDJ233" s="92"/>
      <c r="MDK233" s="12"/>
      <c r="MDL233" s="12"/>
      <c r="MDM233" s="92"/>
      <c r="MDN233" s="92"/>
      <c r="MDO233" s="11"/>
      <c r="MDP233" s="11"/>
      <c r="MDQ233" s="93"/>
      <c r="MDR233" s="91"/>
      <c r="MDS233" s="94"/>
      <c r="MDT233" s="95"/>
      <c r="MDU233" s="90"/>
      <c r="MDV233" s="91"/>
      <c r="MDW233" s="91"/>
      <c r="MDX233" s="91"/>
      <c r="MDY233" s="91"/>
      <c r="MDZ233" s="92"/>
      <c r="MEA233" s="12"/>
      <c r="MEB233" s="12"/>
      <c r="MEC233" s="92"/>
      <c r="MED233" s="92"/>
      <c r="MEE233" s="11"/>
      <c r="MEF233" s="11"/>
      <c r="MEG233" s="93"/>
      <c r="MEH233" s="91"/>
      <c r="MEI233" s="94"/>
      <c r="MEJ233" s="95"/>
      <c r="MEK233" s="90"/>
      <c r="MEL233" s="91"/>
      <c r="MEM233" s="91"/>
      <c r="MEN233" s="91"/>
      <c r="MEO233" s="91"/>
      <c r="MEP233" s="92"/>
      <c r="MEQ233" s="12"/>
      <c r="MER233" s="12"/>
      <c r="MES233" s="92"/>
      <c r="MET233" s="92"/>
      <c r="MEU233" s="11"/>
      <c r="MEV233" s="11"/>
      <c r="MEW233" s="93"/>
      <c r="MEX233" s="91"/>
      <c r="MEY233" s="94"/>
      <c r="MEZ233" s="95"/>
      <c r="MFA233" s="90"/>
      <c r="MFB233" s="91"/>
      <c r="MFC233" s="91"/>
      <c r="MFD233" s="91"/>
      <c r="MFE233" s="91"/>
      <c r="MFF233" s="92"/>
      <c r="MFG233" s="12"/>
      <c r="MFH233" s="12"/>
      <c r="MFI233" s="92"/>
      <c r="MFJ233" s="92"/>
      <c r="MFK233" s="11"/>
      <c r="MFL233" s="11"/>
      <c r="MFM233" s="93"/>
      <c r="MFN233" s="91"/>
      <c r="MFO233" s="94"/>
      <c r="MFP233" s="95"/>
      <c r="MFQ233" s="90"/>
      <c r="MFR233" s="91"/>
      <c r="MFS233" s="91"/>
      <c r="MFT233" s="91"/>
      <c r="MFU233" s="91"/>
      <c r="MFV233" s="92"/>
      <c r="MFW233" s="12"/>
      <c r="MFX233" s="12"/>
      <c r="MFY233" s="92"/>
      <c r="MFZ233" s="92"/>
      <c r="MGA233" s="11"/>
      <c r="MGB233" s="11"/>
      <c r="MGC233" s="93"/>
      <c r="MGD233" s="91"/>
      <c r="MGE233" s="94"/>
      <c r="MGF233" s="95"/>
      <c r="MGG233" s="90"/>
      <c r="MGH233" s="91"/>
      <c r="MGI233" s="91"/>
      <c r="MGJ233" s="91"/>
      <c r="MGK233" s="91"/>
      <c r="MGL233" s="92"/>
      <c r="MGM233" s="12"/>
      <c r="MGN233" s="12"/>
      <c r="MGO233" s="92"/>
      <c r="MGP233" s="92"/>
      <c r="MGQ233" s="11"/>
      <c r="MGR233" s="11"/>
      <c r="MGS233" s="93"/>
      <c r="MGT233" s="91"/>
      <c r="MGU233" s="94"/>
      <c r="MGV233" s="95"/>
      <c r="MGW233" s="90"/>
      <c r="MGX233" s="91"/>
      <c r="MGY233" s="91"/>
      <c r="MGZ233" s="91"/>
      <c r="MHA233" s="91"/>
      <c r="MHB233" s="92"/>
      <c r="MHC233" s="12"/>
      <c r="MHD233" s="12"/>
      <c r="MHE233" s="92"/>
      <c r="MHF233" s="92"/>
      <c r="MHG233" s="11"/>
      <c r="MHH233" s="11"/>
      <c r="MHI233" s="93"/>
      <c r="MHJ233" s="91"/>
      <c r="MHK233" s="94"/>
      <c r="MHL233" s="95"/>
      <c r="MHM233" s="90"/>
      <c r="MHN233" s="91"/>
      <c r="MHO233" s="91"/>
      <c r="MHP233" s="91"/>
      <c r="MHQ233" s="91"/>
      <c r="MHR233" s="92"/>
      <c r="MHS233" s="12"/>
      <c r="MHT233" s="12"/>
      <c r="MHU233" s="92"/>
      <c r="MHV233" s="92"/>
      <c r="MHW233" s="11"/>
      <c r="MHX233" s="11"/>
      <c r="MHY233" s="93"/>
      <c r="MHZ233" s="91"/>
      <c r="MIA233" s="94"/>
      <c r="MIB233" s="95"/>
      <c r="MIC233" s="90"/>
      <c r="MID233" s="91"/>
      <c r="MIE233" s="91"/>
      <c r="MIF233" s="91"/>
      <c r="MIG233" s="91"/>
      <c r="MIH233" s="92"/>
      <c r="MII233" s="12"/>
      <c r="MIJ233" s="12"/>
      <c r="MIK233" s="92"/>
      <c r="MIL233" s="92"/>
      <c r="MIM233" s="11"/>
      <c r="MIN233" s="11"/>
      <c r="MIO233" s="93"/>
      <c r="MIP233" s="91"/>
      <c r="MIQ233" s="94"/>
      <c r="MIR233" s="95"/>
      <c r="MIS233" s="90"/>
      <c r="MIT233" s="91"/>
      <c r="MIU233" s="91"/>
      <c r="MIV233" s="91"/>
      <c r="MIW233" s="91"/>
      <c r="MIX233" s="92"/>
      <c r="MIY233" s="12"/>
      <c r="MIZ233" s="12"/>
      <c r="MJA233" s="92"/>
      <c r="MJB233" s="92"/>
      <c r="MJC233" s="11"/>
      <c r="MJD233" s="11"/>
      <c r="MJE233" s="93"/>
      <c r="MJF233" s="91"/>
      <c r="MJG233" s="94"/>
      <c r="MJH233" s="95"/>
      <c r="MJI233" s="90"/>
      <c r="MJJ233" s="91"/>
      <c r="MJK233" s="91"/>
      <c r="MJL233" s="91"/>
      <c r="MJM233" s="91"/>
      <c r="MJN233" s="92"/>
      <c r="MJO233" s="12"/>
      <c r="MJP233" s="12"/>
      <c r="MJQ233" s="92"/>
      <c r="MJR233" s="92"/>
      <c r="MJS233" s="11"/>
      <c r="MJT233" s="11"/>
      <c r="MJU233" s="93"/>
      <c r="MJV233" s="91"/>
      <c r="MJW233" s="94"/>
      <c r="MJX233" s="95"/>
      <c r="MJY233" s="90"/>
      <c r="MJZ233" s="91"/>
      <c r="MKA233" s="91"/>
      <c r="MKB233" s="91"/>
      <c r="MKC233" s="91"/>
      <c r="MKD233" s="92"/>
      <c r="MKE233" s="12"/>
      <c r="MKF233" s="12"/>
      <c r="MKG233" s="92"/>
      <c r="MKH233" s="92"/>
      <c r="MKI233" s="11"/>
      <c r="MKJ233" s="11"/>
      <c r="MKK233" s="93"/>
      <c r="MKL233" s="91"/>
      <c r="MKM233" s="94"/>
      <c r="MKN233" s="95"/>
      <c r="MKO233" s="90"/>
      <c r="MKP233" s="91"/>
      <c r="MKQ233" s="91"/>
      <c r="MKR233" s="91"/>
      <c r="MKS233" s="91"/>
      <c r="MKT233" s="92"/>
      <c r="MKU233" s="12"/>
      <c r="MKV233" s="12"/>
      <c r="MKW233" s="92"/>
      <c r="MKX233" s="92"/>
      <c r="MKY233" s="11"/>
      <c r="MKZ233" s="11"/>
      <c r="MLA233" s="93"/>
      <c r="MLB233" s="91"/>
      <c r="MLC233" s="94"/>
      <c r="MLD233" s="95"/>
      <c r="MLE233" s="90"/>
      <c r="MLF233" s="91"/>
      <c r="MLG233" s="91"/>
      <c r="MLH233" s="91"/>
      <c r="MLI233" s="91"/>
      <c r="MLJ233" s="92"/>
      <c r="MLK233" s="12"/>
      <c r="MLL233" s="12"/>
      <c r="MLM233" s="92"/>
      <c r="MLN233" s="92"/>
      <c r="MLO233" s="11"/>
      <c r="MLP233" s="11"/>
      <c r="MLQ233" s="93"/>
      <c r="MLR233" s="91"/>
      <c r="MLS233" s="94"/>
      <c r="MLT233" s="95"/>
      <c r="MLU233" s="90"/>
      <c r="MLV233" s="91"/>
      <c r="MLW233" s="91"/>
      <c r="MLX233" s="91"/>
      <c r="MLY233" s="91"/>
      <c r="MLZ233" s="92"/>
      <c r="MMA233" s="12"/>
      <c r="MMB233" s="12"/>
      <c r="MMC233" s="92"/>
      <c r="MMD233" s="92"/>
      <c r="MME233" s="11"/>
      <c r="MMF233" s="11"/>
      <c r="MMG233" s="93"/>
      <c r="MMH233" s="91"/>
      <c r="MMI233" s="94"/>
      <c r="MMJ233" s="95"/>
      <c r="MMK233" s="90"/>
      <c r="MML233" s="91"/>
      <c r="MMM233" s="91"/>
      <c r="MMN233" s="91"/>
      <c r="MMO233" s="91"/>
      <c r="MMP233" s="92"/>
      <c r="MMQ233" s="12"/>
      <c r="MMR233" s="12"/>
      <c r="MMS233" s="92"/>
      <c r="MMT233" s="92"/>
      <c r="MMU233" s="11"/>
      <c r="MMV233" s="11"/>
      <c r="MMW233" s="93"/>
      <c r="MMX233" s="91"/>
      <c r="MMY233" s="94"/>
      <c r="MMZ233" s="95"/>
      <c r="MNA233" s="90"/>
      <c r="MNB233" s="91"/>
      <c r="MNC233" s="91"/>
      <c r="MND233" s="91"/>
      <c r="MNE233" s="91"/>
      <c r="MNF233" s="92"/>
      <c r="MNG233" s="12"/>
      <c r="MNH233" s="12"/>
      <c r="MNI233" s="92"/>
      <c r="MNJ233" s="92"/>
      <c r="MNK233" s="11"/>
      <c r="MNL233" s="11"/>
      <c r="MNM233" s="93"/>
      <c r="MNN233" s="91"/>
      <c r="MNO233" s="94"/>
      <c r="MNP233" s="95"/>
      <c r="MNQ233" s="90"/>
      <c r="MNR233" s="91"/>
      <c r="MNS233" s="91"/>
      <c r="MNT233" s="91"/>
      <c r="MNU233" s="91"/>
      <c r="MNV233" s="92"/>
      <c r="MNW233" s="12"/>
      <c r="MNX233" s="12"/>
      <c r="MNY233" s="92"/>
      <c r="MNZ233" s="92"/>
      <c r="MOA233" s="11"/>
      <c r="MOB233" s="11"/>
      <c r="MOC233" s="93"/>
      <c r="MOD233" s="91"/>
      <c r="MOE233" s="94"/>
      <c r="MOF233" s="95"/>
      <c r="MOG233" s="90"/>
      <c r="MOH233" s="91"/>
      <c r="MOI233" s="91"/>
      <c r="MOJ233" s="91"/>
      <c r="MOK233" s="91"/>
      <c r="MOL233" s="92"/>
      <c r="MOM233" s="12"/>
      <c r="MON233" s="12"/>
      <c r="MOO233" s="92"/>
      <c r="MOP233" s="92"/>
      <c r="MOQ233" s="11"/>
      <c r="MOR233" s="11"/>
      <c r="MOS233" s="93"/>
      <c r="MOT233" s="91"/>
      <c r="MOU233" s="94"/>
      <c r="MOV233" s="95"/>
      <c r="MOW233" s="90"/>
      <c r="MOX233" s="91"/>
      <c r="MOY233" s="91"/>
      <c r="MOZ233" s="91"/>
      <c r="MPA233" s="91"/>
      <c r="MPB233" s="92"/>
      <c r="MPC233" s="12"/>
      <c r="MPD233" s="12"/>
      <c r="MPE233" s="92"/>
      <c r="MPF233" s="92"/>
      <c r="MPG233" s="11"/>
      <c r="MPH233" s="11"/>
      <c r="MPI233" s="93"/>
      <c r="MPJ233" s="91"/>
      <c r="MPK233" s="94"/>
      <c r="MPL233" s="95"/>
      <c r="MPM233" s="90"/>
      <c r="MPN233" s="91"/>
      <c r="MPO233" s="91"/>
      <c r="MPP233" s="91"/>
      <c r="MPQ233" s="91"/>
      <c r="MPR233" s="92"/>
      <c r="MPS233" s="12"/>
      <c r="MPT233" s="12"/>
      <c r="MPU233" s="92"/>
      <c r="MPV233" s="92"/>
      <c r="MPW233" s="11"/>
      <c r="MPX233" s="11"/>
      <c r="MPY233" s="93"/>
      <c r="MPZ233" s="91"/>
      <c r="MQA233" s="94"/>
      <c r="MQB233" s="95"/>
      <c r="MQC233" s="90"/>
      <c r="MQD233" s="91"/>
      <c r="MQE233" s="91"/>
      <c r="MQF233" s="91"/>
      <c r="MQG233" s="91"/>
      <c r="MQH233" s="92"/>
      <c r="MQI233" s="12"/>
      <c r="MQJ233" s="12"/>
      <c r="MQK233" s="92"/>
      <c r="MQL233" s="92"/>
      <c r="MQM233" s="11"/>
      <c r="MQN233" s="11"/>
      <c r="MQO233" s="93"/>
      <c r="MQP233" s="91"/>
      <c r="MQQ233" s="94"/>
      <c r="MQR233" s="95"/>
      <c r="MQS233" s="90"/>
      <c r="MQT233" s="91"/>
      <c r="MQU233" s="91"/>
      <c r="MQV233" s="91"/>
      <c r="MQW233" s="91"/>
      <c r="MQX233" s="92"/>
      <c r="MQY233" s="12"/>
      <c r="MQZ233" s="12"/>
      <c r="MRA233" s="92"/>
      <c r="MRB233" s="92"/>
      <c r="MRC233" s="11"/>
      <c r="MRD233" s="11"/>
      <c r="MRE233" s="93"/>
      <c r="MRF233" s="91"/>
      <c r="MRG233" s="94"/>
      <c r="MRH233" s="95"/>
      <c r="MRI233" s="90"/>
      <c r="MRJ233" s="91"/>
      <c r="MRK233" s="91"/>
      <c r="MRL233" s="91"/>
      <c r="MRM233" s="91"/>
      <c r="MRN233" s="92"/>
      <c r="MRO233" s="12"/>
      <c r="MRP233" s="12"/>
      <c r="MRQ233" s="92"/>
      <c r="MRR233" s="92"/>
      <c r="MRS233" s="11"/>
      <c r="MRT233" s="11"/>
      <c r="MRU233" s="93"/>
      <c r="MRV233" s="91"/>
      <c r="MRW233" s="94"/>
      <c r="MRX233" s="95"/>
      <c r="MRY233" s="90"/>
      <c r="MRZ233" s="91"/>
      <c r="MSA233" s="91"/>
      <c r="MSB233" s="91"/>
      <c r="MSC233" s="91"/>
      <c r="MSD233" s="92"/>
      <c r="MSE233" s="12"/>
      <c r="MSF233" s="12"/>
      <c r="MSG233" s="92"/>
      <c r="MSH233" s="92"/>
      <c r="MSI233" s="11"/>
      <c r="MSJ233" s="11"/>
      <c r="MSK233" s="93"/>
      <c r="MSL233" s="91"/>
      <c r="MSM233" s="94"/>
      <c r="MSN233" s="95"/>
      <c r="MSO233" s="90"/>
      <c r="MSP233" s="91"/>
      <c r="MSQ233" s="91"/>
      <c r="MSR233" s="91"/>
      <c r="MSS233" s="91"/>
      <c r="MST233" s="92"/>
      <c r="MSU233" s="12"/>
      <c r="MSV233" s="12"/>
      <c r="MSW233" s="92"/>
      <c r="MSX233" s="92"/>
      <c r="MSY233" s="11"/>
      <c r="MSZ233" s="11"/>
      <c r="MTA233" s="93"/>
      <c r="MTB233" s="91"/>
      <c r="MTC233" s="94"/>
      <c r="MTD233" s="95"/>
      <c r="MTE233" s="90"/>
      <c r="MTF233" s="91"/>
      <c r="MTG233" s="91"/>
      <c r="MTH233" s="91"/>
      <c r="MTI233" s="91"/>
      <c r="MTJ233" s="92"/>
      <c r="MTK233" s="12"/>
      <c r="MTL233" s="12"/>
      <c r="MTM233" s="92"/>
      <c r="MTN233" s="92"/>
      <c r="MTO233" s="11"/>
      <c r="MTP233" s="11"/>
      <c r="MTQ233" s="93"/>
      <c r="MTR233" s="91"/>
      <c r="MTS233" s="94"/>
      <c r="MTT233" s="95"/>
      <c r="MTU233" s="90"/>
      <c r="MTV233" s="91"/>
      <c r="MTW233" s="91"/>
      <c r="MTX233" s="91"/>
      <c r="MTY233" s="91"/>
      <c r="MTZ233" s="92"/>
      <c r="MUA233" s="12"/>
      <c r="MUB233" s="12"/>
      <c r="MUC233" s="92"/>
      <c r="MUD233" s="92"/>
      <c r="MUE233" s="11"/>
      <c r="MUF233" s="11"/>
      <c r="MUG233" s="93"/>
      <c r="MUH233" s="91"/>
      <c r="MUI233" s="94"/>
      <c r="MUJ233" s="95"/>
      <c r="MUK233" s="90"/>
      <c r="MUL233" s="91"/>
      <c r="MUM233" s="91"/>
      <c r="MUN233" s="91"/>
      <c r="MUO233" s="91"/>
      <c r="MUP233" s="92"/>
      <c r="MUQ233" s="12"/>
      <c r="MUR233" s="12"/>
      <c r="MUS233" s="92"/>
      <c r="MUT233" s="92"/>
      <c r="MUU233" s="11"/>
      <c r="MUV233" s="11"/>
      <c r="MUW233" s="93"/>
      <c r="MUX233" s="91"/>
      <c r="MUY233" s="94"/>
      <c r="MUZ233" s="95"/>
      <c r="MVA233" s="90"/>
      <c r="MVB233" s="91"/>
      <c r="MVC233" s="91"/>
      <c r="MVD233" s="91"/>
      <c r="MVE233" s="91"/>
      <c r="MVF233" s="92"/>
      <c r="MVG233" s="12"/>
      <c r="MVH233" s="12"/>
      <c r="MVI233" s="92"/>
      <c r="MVJ233" s="92"/>
      <c r="MVK233" s="11"/>
      <c r="MVL233" s="11"/>
      <c r="MVM233" s="93"/>
      <c r="MVN233" s="91"/>
      <c r="MVO233" s="94"/>
      <c r="MVP233" s="95"/>
      <c r="MVQ233" s="90"/>
      <c r="MVR233" s="91"/>
      <c r="MVS233" s="91"/>
      <c r="MVT233" s="91"/>
      <c r="MVU233" s="91"/>
      <c r="MVV233" s="92"/>
      <c r="MVW233" s="12"/>
      <c r="MVX233" s="12"/>
      <c r="MVY233" s="92"/>
      <c r="MVZ233" s="92"/>
      <c r="MWA233" s="11"/>
      <c r="MWB233" s="11"/>
      <c r="MWC233" s="93"/>
      <c r="MWD233" s="91"/>
      <c r="MWE233" s="94"/>
      <c r="MWF233" s="95"/>
      <c r="MWG233" s="90"/>
      <c r="MWH233" s="91"/>
      <c r="MWI233" s="91"/>
      <c r="MWJ233" s="91"/>
      <c r="MWK233" s="91"/>
      <c r="MWL233" s="92"/>
      <c r="MWM233" s="12"/>
      <c r="MWN233" s="12"/>
      <c r="MWO233" s="92"/>
      <c r="MWP233" s="92"/>
      <c r="MWQ233" s="11"/>
      <c r="MWR233" s="11"/>
      <c r="MWS233" s="93"/>
      <c r="MWT233" s="91"/>
      <c r="MWU233" s="94"/>
      <c r="MWV233" s="95"/>
      <c r="MWW233" s="90"/>
      <c r="MWX233" s="91"/>
      <c r="MWY233" s="91"/>
      <c r="MWZ233" s="91"/>
      <c r="MXA233" s="91"/>
      <c r="MXB233" s="92"/>
      <c r="MXC233" s="12"/>
      <c r="MXD233" s="12"/>
      <c r="MXE233" s="92"/>
      <c r="MXF233" s="92"/>
      <c r="MXG233" s="11"/>
      <c r="MXH233" s="11"/>
      <c r="MXI233" s="93"/>
      <c r="MXJ233" s="91"/>
      <c r="MXK233" s="94"/>
      <c r="MXL233" s="95"/>
      <c r="MXM233" s="90"/>
      <c r="MXN233" s="91"/>
      <c r="MXO233" s="91"/>
      <c r="MXP233" s="91"/>
      <c r="MXQ233" s="91"/>
      <c r="MXR233" s="92"/>
      <c r="MXS233" s="12"/>
      <c r="MXT233" s="12"/>
      <c r="MXU233" s="92"/>
      <c r="MXV233" s="92"/>
      <c r="MXW233" s="11"/>
      <c r="MXX233" s="11"/>
      <c r="MXY233" s="93"/>
      <c r="MXZ233" s="91"/>
      <c r="MYA233" s="94"/>
      <c r="MYB233" s="95"/>
      <c r="MYC233" s="90"/>
      <c r="MYD233" s="91"/>
      <c r="MYE233" s="91"/>
      <c r="MYF233" s="91"/>
      <c r="MYG233" s="91"/>
      <c r="MYH233" s="92"/>
      <c r="MYI233" s="12"/>
      <c r="MYJ233" s="12"/>
      <c r="MYK233" s="92"/>
      <c r="MYL233" s="92"/>
      <c r="MYM233" s="11"/>
      <c r="MYN233" s="11"/>
      <c r="MYO233" s="93"/>
      <c r="MYP233" s="91"/>
      <c r="MYQ233" s="94"/>
      <c r="MYR233" s="95"/>
      <c r="MYS233" s="90"/>
      <c r="MYT233" s="91"/>
      <c r="MYU233" s="91"/>
      <c r="MYV233" s="91"/>
      <c r="MYW233" s="91"/>
      <c r="MYX233" s="92"/>
      <c r="MYY233" s="12"/>
      <c r="MYZ233" s="12"/>
      <c r="MZA233" s="92"/>
      <c r="MZB233" s="92"/>
      <c r="MZC233" s="11"/>
      <c r="MZD233" s="11"/>
      <c r="MZE233" s="93"/>
      <c r="MZF233" s="91"/>
      <c r="MZG233" s="94"/>
      <c r="MZH233" s="95"/>
      <c r="MZI233" s="90"/>
      <c r="MZJ233" s="91"/>
      <c r="MZK233" s="91"/>
      <c r="MZL233" s="91"/>
      <c r="MZM233" s="91"/>
      <c r="MZN233" s="92"/>
      <c r="MZO233" s="12"/>
      <c r="MZP233" s="12"/>
      <c r="MZQ233" s="92"/>
      <c r="MZR233" s="92"/>
      <c r="MZS233" s="11"/>
      <c r="MZT233" s="11"/>
      <c r="MZU233" s="93"/>
      <c r="MZV233" s="91"/>
      <c r="MZW233" s="94"/>
      <c r="MZX233" s="95"/>
      <c r="MZY233" s="90"/>
      <c r="MZZ233" s="91"/>
      <c r="NAA233" s="91"/>
      <c r="NAB233" s="91"/>
      <c r="NAC233" s="91"/>
      <c r="NAD233" s="92"/>
      <c r="NAE233" s="12"/>
      <c r="NAF233" s="12"/>
      <c r="NAG233" s="92"/>
      <c r="NAH233" s="92"/>
      <c r="NAI233" s="11"/>
      <c r="NAJ233" s="11"/>
      <c r="NAK233" s="93"/>
      <c r="NAL233" s="91"/>
      <c r="NAM233" s="94"/>
      <c r="NAN233" s="95"/>
      <c r="NAO233" s="90"/>
      <c r="NAP233" s="91"/>
      <c r="NAQ233" s="91"/>
      <c r="NAR233" s="91"/>
      <c r="NAS233" s="91"/>
      <c r="NAT233" s="92"/>
      <c r="NAU233" s="12"/>
      <c r="NAV233" s="12"/>
      <c r="NAW233" s="92"/>
      <c r="NAX233" s="92"/>
      <c r="NAY233" s="11"/>
      <c r="NAZ233" s="11"/>
      <c r="NBA233" s="93"/>
      <c r="NBB233" s="91"/>
      <c r="NBC233" s="94"/>
      <c r="NBD233" s="95"/>
      <c r="NBE233" s="90"/>
      <c r="NBF233" s="91"/>
      <c r="NBG233" s="91"/>
      <c r="NBH233" s="91"/>
      <c r="NBI233" s="91"/>
      <c r="NBJ233" s="92"/>
      <c r="NBK233" s="12"/>
      <c r="NBL233" s="12"/>
      <c r="NBM233" s="92"/>
      <c r="NBN233" s="92"/>
      <c r="NBO233" s="11"/>
      <c r="NBP233" s="11"/>
      <c r="NBQ233" s="93"/>
      <c r="NBR233" s="91"/>
      <c r="NBS233" s="94"/>
      <c r="NBT233" s="95"/>
      <c r="NBU233" s="90"/>
      <c r="NBV233" s="91"/>
      <c r="NBW233" s="91"/>
      <c r="NBX233" s="91"/>
      <c r="NBY233" s="91"/>
      <c r="NBZ233" s="92"/>
      <c r="NCA233" s="12"/>
      <c r="NCB233" s="12"/>
      <c r="NCC233" s="92"/>
      <c r="NCD233" s="92"/>
      <c r="NCE233" s="11"/>
      <c r="NCF233" s="11"/>
      <c r="NCG233" s="93"/>
      <c r="NCH233" s="91"/>
      <c r="NCI233" s="94"/>
      <c r="NCJ233" s="95"/>
      <c r="NCK233" s="90"/>
      <c r="NCL233" s="91"/>
      <c r="NCM233" s="91"/>
      <c r="NCN233" s="91"/>
      <c r="NCO233" s="91"/>
      <c r="NCP233" s="92"/>
      <c r="NCQ233" s="12"/>
      <c r="NCR233" s="12"/>
      <c r="NCS233" s="92"/>
      <c r="NCT233" s="92"/>
      <c r="NCU233" s="11"/>
      <c r="NCV233" s="11"/>
      <c r="NCW233" s="93"/>
      <c r="NCX233" s="91"/>
      <c r="NCY233" s="94"/>
      <c r="NCZ233" s="95"/>
      <c r="NDA233" s="90"/>
      <c r="NDB233" s="91"/>
      <c r="NDC233" s="91"/>
      <c r="NDD233" s="91"/>
      <c r="NDE233" s="91"/>
      <c r="NDF233" s="92"/>
      <c r="NDG233" s="12"/>
      <c r="NDH233" s="12"/>
      <c r="NDI233" s="92"/>
      <c r="NDJ233" s="92"/>
      <c r="NDK233" s="11"/>
      <c r="NDL233" s="11"/>
      <c r="NDM233" s="93"/>
      <c r="NDN233" s="91"/>
      <c r="NDO233" s="94"/>
      <c r="NDP233" s="95"/>
      <c r="NDQ233" s="90"/>
      <c r="NDR233" s="91"/>
      <c r="NDS233" s="91"/>
      <c r="NDT233" s="91"/>
      <c r="NDU233" s="91"/>
      <c r="NDV233" s="92"/>
      <c r="NDW233" s="12"/>
      <c r="NDX233" s="12"/>
      <c r="NDY233" s="92"/>
      <c r="NDZ233" s="92"/>
      <c r="NEA233" s="11"/>
      <c r="NEB233" s="11"/>
      <c r="NEC233" s="93"/>
      <c r="NED233" s="91"/>
      <c r="NEE233" s="94"/>
      <c r="NEF233" s="95"/>
      <c r="NEG233" s="90"/>
      <c r="NEH233" s="91"/>
      <c r="NEI233" s="91"/>
      <c r="NEJ233" s="91"/>
      <c r="NEK233" s="91"/>
      <c r="NEL233" s="92"/>
      <c r="NEM233" s="12"/>
      <c r="NEN233" s="12"/>
      <c r="NEO233" s="92"/>
      <c r="NEP233" s="92"/>
      <c r="NEQ233" s="11"/>
      <c r="NER233" s="11"/>
      <c r="NES233" s="93"/>
      <c r="NET233" s="91"/>
      <c r="NEU233" s="94"/>
      <c r="NEV233" s="95"/>
      <c r="NEW233" s="90"/>
      <c r="NEX233" s="91"/>
      <c r="NEY233" s="91"/>
      <c r="NEZ233" s="91"/>
      <c r="NFA233" s="91"/>
      <c r="NFB233" s="92"/>
      <c r="NFC233" s="12"/>
      <c r="NFD233" s="12"/>
      <c r="NFE233" s="92"/>
      <c r="NFF233" s="92"/>
      <c r="NFG233" s="11"/>
      <c r="NFH233" s="11"/>
      <c r="NFI233" s="93"/>
      <c r="NFJ233" s="91"/>
      <c r="NFK233" s="94"/>
      <c r="NFL233" s="95"/>
      <c r="NFM233" s="90"/>
      <c r="NFN233" s="91"/>
      <c r="NFO233" s="91"/>
      <c r="NFP233" s="91"/>
      <c r="NFQ233" s="91"/>
      <c r="NFR233" s="92"/>
      <c r="NFS233" s="12"/>
      <c r="NFT233" s="12"/>
      <c r="NFU233" s="92"/>
      <c r="NFV233" s="92"/>
      <c r="NFW233" s="11"/>
      <c r="NFX233" s="11"/>
      <c r="NFY233" s="93"/>
      <c r="NFZ233" s="91"/>
      <c r="NGA233" s="94"/>
      <c r="NGB233" s="95"/>
      <c r="NGC233" s="90"/>
      <c r="NGD233" s="91"/>
      <c r="NGE233" s="91"/>
      <c r="NGF233" s="91"/>
      <c r="NGG233" s="91"/>
      <c r="NGH233" s="92"/>
      <c r="NGI233" s="12"/>
      <c r="NGJ233" s="12"/>
      <c r="NGK233" s="92"/>
      <c r="NGL233" s="92"/>
      <c r="NGM233" s="11"/>
      <c r="NGN233" s="11"/>
      <c r="NGO233" s="93"/>
      <c r="NGP233" s="91"/>
      <c r="NGQ233" s="94"/>
      <c r="NGR233" s="95"/>
      <c r="NGS233" s="90"/>
      <c r="NGT233" s="91"/>
      <c r="NGU233" s="91"/>
      <c r="NGV233" s="91"/>
      <c r="NGW233" s="91"/>
      <c r="NGX233" s="92"/>
      <c r="NGY233" s="12"/>
      <c r="NGZ233" s="12"/>
      <c r="NHA233" s="92"/>
      <c r="NHB233" s="92"/>
      <c r="NHC233" s="11"/>
      <c r="NHD233" s="11"/>
      <c r="NHE233" s="93"/>
      <c r="NHF233" s="91"/>
      <c r="NHG233" s="94"/>
      <c r="NHH233" s="95"/>
      <c r="NHI233" s="90"/>
      <c r="NHJ233" s="91"/>
      <c r="NHK233" s="91"/>
      <c r="NHL233" s="91"/>
      <c r="NHM233" s="91"/>
      <c r="NHN233" s="92"/>
      <c r="NHO233" s="12"/>
      <c r="NHP233" s="12"/>
      <c r="NHQ233" s="92"/>
      <c r="NHR233" s="92"/>
      <c r="NHS233" s="11"/>
      <c r="NHT233" s="11"/>
      <c r="NHU233" s="93"/>
      <c r="NHV233" s="91"/>
      <c r="NHW233" s="94"/>
      <c r="NHX233" s="95"/>
      <c r="NHY233" s="90"/>
      <c r="NHZ233" s="91"/>
      <c r="NIA233" s="91"/>
      <c r="NIB233" s="91"/>
      <c r="NIC233" s="91"/>
      <c r="NID233" s="92"/>
      <c r="NIE233" s="12"/>
      <c r="NIF233" s="12"/>
      <c r="NIG233" s="92"/>
      <c r="NIH233" s="92"/>
      <c r="NII233" s="11"/>
      <c r="NIJ233" s="11"/>
      <c r="NIK233" s="93"/>
      <c r="NIL233" s="91"/>
      <c r="NIM233" s="94"/>
      <c r="NIN233" s="95"/>
      <c r="NIO233" s="90"/>
      <c r="NIP233" s="91"/>
      <c r="NIQ233" s="91"/>
      <c r="NIR233" s="91"/>
      <c r="NIS233" s="91"/>
      <c r="NIT233" s="92"/>
      <c r="NIU233" s="12"/>
      <c r="NIV233" s="12"/>
      <c r="NIW233" s="92"/>
      <c r="NIX233" s="92"/>
      <c r="NIY233" s="11"/>
      <c r="NIZ233" s="11"/>
      <c r="NJA233" s="93"/>
      <c r="NJB233" s="91"/>
      <c r="NJC233" s="94"/>
      <c r="NJD233" s="95"/>
      <c r="NJE233" s="90"/>
      <c r="NJF233" s="91"/>
      <c r="NJG233" s="91"/>
      <c r="NJH233" s="91"/>
      <c r="NJI233" s="91"/>
      <c r="NJJ233" s="92"/>
      <c r="NJK233" s="12"/>
      <c r="NJL233" s="12"/>
      <c r="NJM233" s="92"/>
      <c r="NJN233" s="92"/>
      <c r="NJO233" s="11"/>
      <c r="NJP233" s="11"/>
      <c r="NJQ233" s="93"/>
      <c r="NJR233" s="91"/>
      <c r="NJS233" s="94"/>
      <c r="NJT233" s="95"/>
      <c r="NJU233" s="90"/>
      <c r="NJV233" s="91"/>
      <c r="NJW233" s="91"/>
      <c r="NJX233" s="91"/>
      <c r="NJY233" s="91"/>
      <c r="NJZ233" s="92"/>
      <c r="NKA233" s="12"/>
      <c r="NKB233" s="12"/>
      <c r="NKC233" s="92"/>
      <c r="NKD233" s="92"/>
      <c r="NKE233" s="11"/>
      <c r="NKF233" s="11"/>
      <c r="NKG233" s="93"/>
      <c r="NKH233" s="91"/>
      <c r="NKI233" s="94"/>
      <c r="NKJ233" s="95"/>
      <c r="NKK233" s="90"/>
      <c r="NKL233" s="91"/>
      <c r="NKM233" s="91"/>
      <c r="NKN233" s="91"/>
      <c r="NKO233" s="91"/>
      <c r="NKP233" s="92"/>
      <c r="NKQ233" s="12"/>
      <c r="NKR233" s="12"/>
      <c r="NKS233" s="92"/>
      <c r="NKT233" s="92"/>
      <c r="NKU233" s="11"/>
      <c r="NKV233" s="11"/>
      <c r="NKW233" s="93"/>
      <c r="NKX233" s="91"/>
      <c r="NKY233" s="94"/>
      <c r="NKZ233" s="95"/>
      <c r="NLA233" s="90"/>
      <c r="NLB233" s="91"/>
      <c r="NLC233" s="91"/>
      <c r="NLD233" s="91"/>
      <c r="NLE233" s="91"/>
      <c r="NLF233" s="92"/>
      <c r="NLG233" s="12"/>
      <c r="NLH233" s="12"/>
      <c r="NLI233" s="92"/>
      <c r="NLJ233" s="92"/>
      <c r="NLK233" s="11"/>
      <c r="NLL233" s="11"/>
      <c r="NLM233" s="93"/>
      <c r="NLN233" s="91"/>
      <c r="NLO233" s="94"/>
      <c r="NLP233" s="95"/>
      <c r="NLQ233" s="90"/>
      <c r="NLR233" s="91"/>
      <c r="NLS233" s="91"/>
      <c r="NLT233" s="91"/>
      <c r="NLU233" s="91"/>
      <c r="NLV233" s="92"/>
      <c r="NLW233" s="12"/>
      <c r="NLX233" s="12"/>
      <c r="NLY233" s="92"/>
      <c r="NLZ233" s="92"/>
      <c r="NMA233" s="11"/>
      <c r="NMB233" s="11"/>
      <c r="NMC233" s="93"/>
      <c r="NMD233" s="91"/>
      <c r="NME233" s="94"/>
      <c r="NMF233" s="95"/>
      <c r="NMG233" s="90"/>
      <c r="NMH233" s="91"/>
      <c r="NMI233" s="91"/>
      <c r="NMJ233" s="91"/>
      <c r="NMK233" s="91"/>
      <c r="NML233" s="92"/>
      <c r="NMM233" s="12"/>
      <c r="NMN233" s="12"/>
      <c r="NMO233" s="92"/>
      <c r="NMP233" s="92"/>
      <c r="NMQ233" s="11"/>
      <c r="NMR233" s="11"/>
      <c r="NMS233" s="93"/>
      <c r="NMT233" s="91"/>
      <c r="NMU233" s="94"/>
      <c r="NMV233" s="95"/>
      <c r="NMW233" s="90"/>
      <c r="NMX233" s="91"/>
      <c r="NMY233" s="91"/>
      <c r="NMZ233" s="91"/>
      <c r="NNA233" s="91"/>
      <c r="NNB233" s="92"/>
      <c r="NNC233" s="12"/>
      <c r="NND233" s="12"/>
      <c r="NNE233" s="92"/>
      <c r="NNF233" s="92"/>
      <c r="NNG233" s="11"/>
      <c r="NNH233" s="11"/>
      <c r="NNI233" s="93"/>
      <c r="NNJ233" s="91"/>
      <c r="NNK233" s="94"/>
      <c r="NNL233" s="95"/>
      <c r="NNM233" s="90"/>
      <c r="NNN233" s="91"/>
      <c r="NNO233" s="91"/>
      <c r="NNP233" s="91"/>
      <c r="NNQ233" s="91"/>
      <c r="NNR233" s="92"/>
      <c r="NNS233" s="12"/>
      <c r="NNT233" s="12"/>
      <c r="NNU233" s="92"/>
      <c r="NNV233" s="92"/>
      <c r="NNW233" s="11"/>
      <c r="NNX233" s="11"/>
      <c r="NNY233" s="93"/>
      <c r="NNZ233" s="91"/>
      <c r="NOA233" s="94"/>
      <c r="NOB233" s="95"/>
      <c r="NOC233" s="90"/>
      <c r="NOD233" s="91"/>
      <c r="NOE233" s="91"/>
      <c r="NOF233" s="91"/>
      <c r="NOG233" s="91"/>
      <c r="NOH233" s="92"/>
      <c r="NOI233" s="12"/>
      <c r="NOJ233" s="12"/>
      <c r="NOK233" s="92"/>
      <c r="NOL233" s="92"/>
      <c r="NOM233" s="11"/>
      <c r="NON233" s="11"/>
      <c r="NOO233" s="93"/>
      <c r="NOP233" s="91"/>
      <c r="NOQ233" s="94"/>
      <c r="NOR233" s="95"/>
      <c r="NOS233" s="90"/>
      <c r="NOT233" s="91"/>
      <c r="NOU233" s="91"/>
      <c r="NOV233" s="91"/>
      <c r="NOW233" s="91"/>
      <c r="NOX233" s="92"/>
      <c r="NOY233" s="12"/>
      <c r="NOZ233" s="12"/>
      <c r="NPA233" s="92"/>
      <c r="NPB233" s="92"/>
      <c r="NPC233" s="11"/>
      <c r="NPD233" s="11"/>
      <c r="NPE233" s="93"/>
      <c r="NPF233" s="91"/>
      <c r="NPG233" s="94"/>
      <c r="NPH233" s="95"/>
      <c r="NPI233" s="90"/>
      <c r="NPJ233" s="91"/>
      <c r="NPK233" s="91"/>
      <c r="NPL233" s="91"/>
      <c r="NPM233" s="91"/>
      <c r="NPN233" s="92"/>
      <c r="NPO233" s="12"/>
      <c r="NPP233" s="12"/>
      <c r="NPQ233" s="92"/>
      <c r="NPR233" s="92"/>
      <c r="NPS233" s="11"/>
      <c r="NPT233" s="11"/>
      <c r="NPU233" s="93"/>
      <c r="NPV233" s="91"/>
      <c r="NPW233" s="94"/>
      <c r="NPX233" s="95"/>
      <c r="NPY233" s="90"/>
      <c r="NPZ233" s="91"/>
      <c r="NQA233" s="91"/>
      <c r="NQB233" s="91"/>
      <c r="NQC233" s="91"/>
      <c r="NQD233" s="92"/>
      <c r="NQE233" s="12"/>
      <c r="NQF233" s="12"/>
      <c r="NQG233" s="92"/>
      <c r="NQH233" s="92"/>
      <c r="NQI233" s="11"/>
      <c r="NQJ233" s="11"/>
      <c r="NQK233" s="93"/>
      <c r="NQL233" s="91"/>
      <c r="NQM233" s="94"/>
      <c r="NQN233" s="95"/>
      <c r="NQO233" s="90"/>
      <c r="NQP233" s="91"/>
      <c r="NQQ233" s="91"/>
      <c r="NQR233" s="91"/>
      <c r="NQS233" s="91"/>
      <c r="NQT233" s="92"/>
      <c r="NQU233" s="12"/>
      <c r="NQV233" s="12"/>
      <c r="NQW233" s="92"/>
      <c r="NQX233" s="92"/>
      <c r="NQY233" s="11"/>
      <c r="NQZ233" s="11"/>
      <c r="NRA233" s="93"/>
      <c r="NRB233" s="91"/>
      <c r="NRC233" s="94"/>
      <c r="NRD233" s="95"/>
      <c r="NRE233" s="90"/>
      <c r="NRF233" s="91"/>
      <c r="NRG233" s="91"/>
      <c r="NRH233" s="91"/>
      <c r="NRI233" s="91"/>
      <c r="NRJ233" s="92"/>
      <c r="NRK233" s="12"/>
      <c r="NRL233" s="12"/>
      <c r="NRM233" s="92"/>
      <c r="NRN233" s="92"/>
      <c r="NRO233" s="11"/>
      <c r="NRP233" s="11"/>
      <c r="NRQ233" s="93"/>
      <c r="NRR233" s="91"/>
      <c r="NRS233" s="94"/>
      <c r="NRT233" s="95"/>
      <c r="NRU233" s="90"/>
      <c r="NRV233" s="91"/>
      <c r="NRW233" s="91"/>
      <c r="NRX233" s="91"/>
      <c r="NRY233" s="91"/>
      <c r="NRZ233" s="92"/>
      <c r="NSA233" s="12"/>
      <c r="NSB233" s="12"/>
      <c r="NSC233" s="92"/>
      <c r="NSD233" s="92"/>
      <c r="NSE233" s="11"/>
      <c r="NSF233" s="11"/>
      <c r="NSG233" s="93"/>
      <c r="NSH233" s="91"/>
      <c r="NSI233" s="94"/>
      <c r="NSJ233" s="95"/>
      <c r="NSK233" s="90"/>
      <c r="NSL233" s="91"/>
      <c r="NSM233" s="91"/>
      <c r="NSN233" s="91"/>
      <c r="NSO233" s="91"/>
      <c r="NSP233" s="92"/>
      <c r="NSQ233" s="12"/>
      <c r="NSR233" s="12"/>
      <c r="NSS233" s="92"/>
      <c r="NST233" s="92"/>
      <c r="NSU233" s="11"/>
      <c r="NSV233" s="11"/>
      <c r="NSW233" s="93"/>
      <c r="NSX233" s="91"/>
      <c r="NSY233" s="94"/>
      <c r="NSZ233" s="95"/>
      <c r="NTA233" s="90"/>
      <c r="NTB233" s="91"/>
      <c r="NTC233" s="91"/>
      <c r="NTD233" s="91"/>
      <c r="NTE233" s="91"/>
      <c r="NTF233" s="92"/>
      <c r="NTG233" s="12"/>
      <c r="NTH233" s="12"/>
      <c r="NTI233" s="92"/>
      <c r="NTJ233" s="92"/>
      <c r="NTK233" s="11"/>
      <c r="NTL233" s="11"/>
      <c r="NTM233" s="93"/>
      <c r="NTN233" s="91"/>
      <c r="NTO233" s="94"/>
      <c r="NTP233" s="95"/>
      <c r="NTQ233" s="90"/>
      <c r="NTR233" s="91"/>
      <c r="NTS233" s="91"/>
      <c r="NTT233" s="91"/>
      <c r="NTU233" s="91"/>
      <c r="NTV233" s="92"/>
      <c r="NTW233" s="12"/>
      <c r="NTX233" s="12"/>
      <c r="NTY233" s="92"/>
      <c r="NTZ233" s="92"/>
      <c r="NUA233" s="11"/>
      <c r="NUB233" s="11"/>
      <c r="NUC233" s="93"/>
      <c r="NUD233" s="91"/>
      <c r="NUE233" s="94"/>
      <c r="NUF233" s="95"/>
      <c r="NUG233" s="90"/>
      <c r="NUH233" s="91"/>
      <c r="NUI233" s="91"/>
      <c r="NUJ233" s="91"/>
      <c r="NUK233" s="91"/>
      <c r="NUL233" s="92"/>
      <c r="NUM233" s="12"/>
      <c r="NUN233" s="12"/>
      <c r="NUO233" s="92"/>
      <c r="NUP233" s="92"/>
      <c r="NUQ233" s="11"/>
      <c r="NUR233" s="11"/>
      <c r="NUS233" s="93"/>
      <c r="NUT233" s="91"/>
      <c r="NUU233" s="94"/>
      <c r="NUV233" s="95"/>
      <c r="NUW233" s="90"/>
      <c r="NUX233" s="91"/>
      <c r="NUY233" s="91"/>
      <c r="NUZ233" s="91"/>
      <c r="NVA233" s="91"/>
      <c r="NVB233" s="92"/>
      <c r="NVC233" s="12"/>
      <c r="NVD233" s="12"/>
      <c r="NVE233" s="92"/>
      <c r="NVF233" s="92"/>
      <c r="NVG233" s="11"/>
      <c r="NVH233" s="11"/>
      <c r="NVI233" s="93"/>
      <c r="NVJ233" s="91"/>
      <c r="NVK233" s="94"/>
      <c r="NVL233" s="95"/>
      <c r="NVM233" s="90"/>
      <c r="NVN233" s="91"/>
      <c r="NVO233" s="91"/>
      <c r="NVP233" s="91"/>
      <c r="NVQ233" s="91"/>
      <c r="NVR233" s="92"/>
      <c r="NVS233" s="12"/>
      <c r="NVT233" s="12"/>
      <c r="NVU233" s="92"/>
      <c r="NVV233" s="92"/>
      <c r="NVW233" s="11"/>
      <c r="NVX233" s="11"/>
      <c r="NVY233" s="93"/>
      <c r="NVZ233" s="91"/>
      <c r="NWA233" s="94"/>
      <c r="NWB233" s="95"/>
      <c r="NWC233" s="90"/>
      <c r="NWD233" s="91"/>
      <c r="NWE233" s="91"/>
      <c r="NWF233" s="91"/>
      <c r="NWG233" s="91"/>
      <c r="NWH233" s="92"/>
      <c r="NWI233" s="12"/>
      <c r="NWJ233" s="12"/>
      <c r="NWK233" s="92"/>
      <c r="NWL233" s="92"/>
      <c r="NWM233" s="11"/>
      <c r="NWN233" s="11"/>
      <c r="NWO233" s="93"/>
      <c r="NWP233" s="91"/>
      <c r="NWQ233" s="94"/>
      <c r="NWR233" s="95"/>
      <c r="NWS233" s="90"/>
      <c r="NWT233" s="91"/>
      <c r="NWU233" s="91"/>
      <c r="NWV233" s="91"/>
      <c r="NWW233" s="91"/>
      <c r="NWX233" s="92"/>
      <c r="NWY233" s="12"/>
      <c r="NWZ233" s="12"/>
      <c r="NXA233" s="92"/>
      <c r="NXB233" s="92"/>
      <c r="NXC233" s="11"/>
      <c r="NXD233" s="11"/>
      <c r="NXE233" s="93"/>
      <c r="NXF233" s="91"/>
      <c r="NXG233" s="94"/>
      <c r="NXH233" s="95"/>
      <c r="NXI233" s="90"/>
      <c r="NXJ233" s="91"/>
      <c r="NXK233" s="91"/>
      <c r="NXL233" s="91"/>
      <c r="NXM233" s="91"/>
      <c r="NXN233" s="92"/>
      <c r="NXO233" s="12"/>
      <c r="NXP233" s="12"/>
      <c r="NXQ233" s="92"/>
      <c r="NXR233" s="92"/>
      <c r="NXS233" s="11"/>
      <c r="NXT233" s="11"/>
      <c r="NXU233" s="93"/>
      <c r="NXV233" s="91"/>
      <c r="NXW233" s="94"/>
      <c r="NXX233" s="95"/>
      <c r="NXY233" s="90"/>
      <c r="NXZ233" s="91"/>
      <c r="NYA233" s="91"/>
      <c r="NYB233" s="91"/>
      <c r="NYC233" s="91"/>
      <c r="NYD233" s="92"/>
      <c r="NYE233" s="12"/>
      <c r="NYF233" s="12"/>
      <c r="NYG233" s="92"/>
      <c r="NYH233" s="92"/>
      <c r="NYI233" s="11"/>
      <c r="NYJ233" s="11"/>
      <c r="NYK233" s="93"/>
      <c r="NYL233" s="91"/>
      <c r="NYM233" s="94"/>
      <c r="NYN233" s="95"/>
      <c r="NYO233" s="90"/>
      <c r="NYP233" s="91"/>
      <c r="NYQ233" s="91"/>
      <c r="NYR233" s="91"/>
      <c r="NYS233" s="91"/>
      <c r="NYT233" s="92"/>
      <c r="NYU233" s="12"/>
      <c r="NYV233" s="12"/>
      <c r="NYW233" s="92"/>
      <c r="NYX233" s="92"/>
      <c r="NYY233" s="11"/>
      <c r="NYZ233" s="11"/>
      <c r="NZA233" s="93"/>
      <c r="NZB233" s="91"/>
      <c r="NZC233" s="94"/>
      <c r="NZD233" s="95"/>
      <c r="NZE233" s="90"/>
      <c r="NZF233" s="91"/>
      <c r="NZG233" s="91"/>
      <c r="NZH233" s="91"/>
      <c r="NZI233" s="91"/>
      <c r="NZJ233" s="92"/>
      <c r="NZK233" s="12"/>
      <c r="NZL233" s="12"/>
      <c r="NZM233" s="92"/>
      <c r="NZN233" s="92"/>
      <c r="NZO233" s="11"/>
      <c r="NZP233" s="11"/>
      <c r="NZQ233" s="93"/>
      <c r="NZR233" s="91"/>
      <c r="NZS233" s="94"/>
      <c r="NZT233" s="95"/>
      <c r="NZU233" s="90"/>
      <c r="NZV233" s="91"/>
      <c r="NZW233" s="91"/>
      <c r="NZX233" s="91"/>
      <c r="NZY233" s="91"/>
      <c r="NZZ233" s="92"/>
      <c r="OAA233" s="12"/>
      <c r="OAB233" s="12"/>
      <c r="OAC233" s="92"/>
      <c r="OAD233" s="92"/>
      <c r="OAE233" s="11"/>
      <c r="OAF233" s="11"/>
      <c r="OAG233" s="93"/>
      <c r="OAH233" s="91"/>
      <c r="OAI233" s="94"/>
      <c r="OAJ233" s="95"/>
      <c r="OAK233" s="90"/>
      <c r="OAL233" s="91"/>
      <c r="OAM233" s="91"/>
      <c r="OAN233" s="91"/>
      <c r="OAO233" s="91"/>
      <c r="OAP233" s="92"/>
      <c r="OAQ233" s="12"/>
      <c r="OAR233" s="12"/>
      <c r="OAS233" s="92"/>
      <c r="OAT233" s="92"/>
      <c r="OAU233" s="11"/>
      <c r="OAV233" s="11"/>
      <c r="OAW233" s="93"/>
      <c r="OAX233" s="91"/>
      <c r="OAY233" s="94"/>
      <c r="OAZ233" s="95"/>
      <c r="OBA233" s="90"/>
      <c r="OBB233" s="91"/>
      <c r="OBC233" s="91"/>
      <c r="OBD233" s="91"/>
      <c r="OBE233" s="91"/>
      <c r="OBF233" s="92"/>
      <c r="OBG233" s="12"/>
      <c r="OBH233" s="12"/>
      <c r="OBI233" s="92"/>
      <c r="OBJ233" s="92"/>
      <c r="OBK233" s="11"/>
      <c r="OBL233" s="11"/>
      <c r="OBM233" s="93"/>
      <c r="OBN233" s="91"/>
      <c r="OBO233" s="94"/>
      <c r="OBP233" s="95"/>
      <c r="OBQ233" s="90"/>
      <c r="OBR233" s="91"/>
      <c r="OBS233" s="91"/>
      <c r="OBT233" s="91"/>
      <c r="OBU233" s="91"/>
      <c r="OBV233" s="92"/>
      <c r="OBW233" s="12"/>
      <c r="OBX233" s="12"/>
      <c r="OBY233" s="92"/>
      <c r="OBZ233" s="92"/>
      <c r="OCA233" s="11"/>
      <c r="OCB233" s="11"/>
      <c r="OCC233" s="93"/>
      <c r="OCD233" s="91"/>
      <c r="OCE233" s="94"/>
      <c r="OCF233" s="95"/>
      <c r="OCG233" s="90"/>
      <c r="OCH233" s="91"/>
      <c r="OCI233" s="91"/>
      <c r="OCJ233" s="91"/>
      <c r="OCK233" s="91"/>
      <c r="OCL233" s="92"/>
      <c r="OCM233" s="12"/>
      <c r="OCN233" s="12"/>
      <c r="OCO233" s="92"/>
      <c r="OCP233" s="92"/>
      <c r="OCQ233" s="11"/>
      <c r="OCR233" s="11"/>
      <c r="OCS233" s="93"/>
      <c r="OCT233" s="91"/>
      <c r="OCU233" s="94"/>
      <c r="OCV233" s="95"/>
      <c r="OCW233" s="90"/>
      <c r="OCX233" s="91"/>
      <c r="OCY233" s="91"/>
      <c r="OCZ233" s="91"/>
      <c r="ODA233" s="91"/>
      <c r="ODB233" s="92"/>
      <c r="ODC233" s="12"/>
      <c r="ODD233" s="12"/>
      <c r="ODE233" s="92"/>
      <c r="ODF233" s="92"/>
      <c r="ODG233" s="11"/>
      <c r="ODH233" s="11"/>
      <c r="ODI233" s="93"/>
      <c r="ODJ233" s="91"/>
      <c r="ODK233" s="94"/>
      <c r="ODL233" s="95"/>
      <c r="ODM233" s="90"/>
      <c r="ODN233" s="91"/>
      <c r="ODO233" s="91"/>
      <c r="ODP233" s="91"/>
      <c r="ODQ233" s="91"/>
      <c r="ODR233" s="92"/>
      <c r="ODS233" s="12"/>
      <c r="ODT233" s="12"/>
      <c r="ODU233" s="92"/>
      <c r="ODV233" s="92"/>
      <c r="ODW233" s="11"/>
      <c r="ODX233" s="11"/>
      <c r="ODY233" s="93"/>
      <c r="ODZ233" s="91"/>
      <c r="OEA233" s="94"/>
      <c r="OEB233" s="95"/>
      <c r="OEC233" s="90"/>
      <c r="OED233" s="91"/>
      <c r="OEE233" s="91"/>
      <c r="OEF233" s="91"/>
      <c r="OEG233" s="91"/>
      <c r="OEH233" s="92"/>
      <c r="OEI233" s="12"/>
      <c r="OEJ233" s="12"/>
      <c r="OEK233" s="92"/>
      <c r="OEL233" s="92"/>
      <c r="OEM233" s="11"/>
      <c r="OEN233" s="11"/>
      <c r="OEO233" s="93"/>
      <c r="OEP233" s="91"/>
      <c r="OEQ233" s="94"/>
      <c r="OER233" s="95"/>
      <c r="OES233" s="90"/>
      <c r="OET233" s="91"/>
      <c r="OEU233" s="91"/>
      <c r="OEV233" s="91"/>
      <c r="OEW233" s="91"/>
      <c r="OEX233" s="92"/>
      <c r="OEY233" s="12"/>
      <c r="OEZ233" s="12"/>
      <c r="OFA233" s="92"/>
      <c r="OFB233" s="92"/>
      <c r="OFC233" s="11"/>
      <c r="OFD233" s="11"/>
      <c r="OFE233" s="93"/>
      <c r="OFF233" s="91"/>
      <c r="OFG233" s="94"/>
      <c r="OFH233" s="95"/>
      <c r="OFI233" s="90"/>
      <c r="OFJ233" s="91"/>
      <c r="OFK233" s="91"/>
      <c r="OFL233" s="91"/>
      <c r="OFM233" s="91"/>
      <c r="OFN233" s="92"/>
      <c r="OFO233" s="12"/>
      <c r="OFP233" s="12"/>
      <c r="OFQ233" s="92"/>
      <c r="OFR233" s="92"/>
      <c r="OFS233" s="11"/>
      <c r="OFT233" s="11"/>
      <c r="OFU233" s="93"/>
      <c r="OFV233" s="91"/>
      <c r="OFW233" s="94"/>
      <c r="OFX233" s="95"/>
      <c r="OFY233" s="90"/>
      <c r="OFZ233" s="91"/>
      <c r="OGA233" s="91"/>
      <c r="OGB233" s="91"/>
      <c r="OGC233" s="91"/>
      <c r="OGD233" s="92"/>
      <c r="OGE233" s="12"/>
      <c r="OGF233" s="12"/>
      <c r="OGG233" s="92"/>
      <c r="OGH233" s="92"/>
      <c r="OGI233" s="11"/>
      <c r="OGJ233" s="11"/>
      <c r="OGK233" s="93"/>
      <c r="OGL233" s="91"/>
      <c r="OGM233" s="94"/>
      <c r="OGN233" s="95"/>
      <c r="OGO233" s="90"/>
      <c r="OGP233" s="91"/>
      <c r="OGQ233" s="91"/>
      <c r="OGR233" s="91"/>
      <c r="OGS233" s="91"/>
      <c r="OGT233" s="92"/>
      <c r="OGU233" s="12"/>
      <c r="OGV233" s="12"/>
      <c r="OGW233" s="92"/>
      <c r="OGX233" s="92"/>
      <c r="OGY233" s="11"/>
      <c r="OGZ233" s="11"/>
      <c r="OHA233" s="93"/>
      <c r="OHB233" s="91"/>
      <c r="OHC233" s="94"/>
      <c r="OHD233" s="95"/>
      <c r="OHE233" s="90"/>
      <c r="OHF233" s="91"/>
      <c r="OHG233" s="91"/>
      <c r="OHH233" s="91"/>
      <c r="OHI233" s="91"/>
      <c r="OHJ233" s="92"/>
      <c r="OHK233" s="12"/>
      <c r="OHL233" s="12"/>
      <c r="OHM233" s="92"/>
      <c r="OHN233" s="92"/>
      <c r="OHO233" s="11"/>
      <c r="OHP233" s="11"/>
      <c r="OHQ233" s="93"/>
      <c r="OHR233" s="91"/>
      <c r="OHS233" s="94"/>
      <c r="OHT233" s="95"/>
      <c r="OHU233" s="90"/>
      <c r="OHV233" s="91"/>
      <c r="OHW233" s="91"/>
      <c r="OHX233" s="91"/>
      <c r="OHY233" s="91"/>
      <c r="OHZ233" s="92"/>
      <c r="OIA233" s="12"/>
      <c r="OIB233" s="12"/>
      <c r="OIC233" s="92"/>
      <c r="OID233" s="92"/>
      <c r="OIE233" s="11"/>
      <c r="OIF233" s="11"/>
      <c r="OIG233" s="93"/>
      <c r="OIH233" s="91"/>
      <c r="OII233" s="94"/>
      <c r="OIJ233" s="95"/>
      <c r="OIK233" s="90"/>
      <c r="OIL233" s="91"/>
      <c r="OIM233" s="91"/>
      <c r="OIN233" s="91"/>
      <c r="OIO233" s="91"/>
      <c r="OIP233" s="92"/>
      <c r="OIQ233" s="12"/>
      <c r="OIR233" s="12"/>
      <c r="OIS233" s="92"/>
      <c r="OIT233" s="92"/>
      <c r="OIU233" s="11"/>
      <c r="OIV233" s="11"/>
      <c r="OIW233" s="93"/>
      <c r="OIX233" s="91"/>
      <c r="OIY233" s="94"/>
      <c r="OIZ233" s="95"/>
      <c r="OJA233" s="90"/>
      <c r="OJB233" s="91"/>
      <c r="OJC233" s="91"/>
      <c r="OJD233" s="91"/>
      <c r="OJE233" s="91"/>
      <c r="OJF233" s="92"/>
      <c r="OJG233" s="12"/>
      <c r="OJH233" s="12"/>
      <c r="OJI233" s="92"/>
      <c r="OJJ233" s="92"/>
      <c r="OJK233" s="11"/>
      <c r="OJL233" s="11"/>
      <c r="OJM233" s="93"/>
      <c r="OJN233" s="91"/>
      <c r="OJO233" s="94"/>
      <c r="OJP233" s="95"/>
      <c r="OJQ233" s="90"/>
      <c r="OJR233" s="91"/>
      <c r="OJS233" s="91"/>
      <c r="OJT233" s="91"/>
      <c r="OJU233" s="91"/>
      <c r="OJV233" s="92"/>
      <c r="OJW233" s="12"/>
      <c r="OJX233" s="12"/>
      <c r="OJY233" s="92"/>
      <c r="OJZ233" s="92"/>
      <c r="OKA233" s="11"/>
      <c r="OKB233" s="11"/>
      <c r="OKC233" s="93"/>
      <c r="OKD233" s="91"/>
      <c r="OKE233" s="94"/>
      <c r="OKF233" s="95"/>
      <c r="OKG233" s="90"/>
      <c r="OKH233" s="91"/>
      <c r="OKI233" s="91"/>
      <c r="OKJ233" s="91"/>
      <c r="OKK233" s="91"/>
      <c r="OKL233" s="92"/>
      <c r="OKM233" s="12"/>
      <c r="OKN233" s="12"/>
      <c r="OKO233" s="92"/>
      <c r="OKP233" s="92"/>
      <c r="OKQ233" s="11"/>
      <c r="OKR233" s="11"/>
      <c r="OKS233" s="93"/>
      <c r="OKT233" s="91"/>
      <c r="OKU233" s="94"/>
      <c r="OKV233" s="95"/>
      <c r="OKW233" s="90"/>
      <c r="OKX233" s="91"/>
      <c r="OKY233" s="91"/>
      <c r="OKZ233" s="91"/>
      <c r="OLA233" s="91"/>
      <c r="OLB233" s="92"/>
      <c r="OLC233" s="12"/>
      <c r="OLD233" s="12"/>
      <c r="OLE233" s="92"/>
      <c r="OLF233" s="92"/>
      <c r="OLG233" s="11"/>
      <c r="OLH233" s="11"/>
      <c r="OLI233" s="93"/>
      <c r="OLJ233" s="91"/>
      <c r="OLK233" s="94"/>
      <c r="OLL233" s="95"/>
      <c r="OLM233" s="90"/>
      <c r="OLN233" s="91"/>
      <c r="OLO233" s="91"/>
      <c r="OLP233" s="91"/>
      <c r="OLQ233" s="91"/>
      <c r="OLR233" s="92"/>
      <c r="OLS233" s="12"/>
      <c r="OLT233" s="12"/>
      <c r="OLU233" s="92"/>
      <c r="OLV233" s="92"/>
      <c r="OLW233" s="11"/>
      <c r="OLX233" s="11"/>
      <c r="OLY233" s="93"/>
      <c r="OLZ233" s="91"/>
      <c r="OMA233" s="94"/>
      <c r="OMB233" s="95"/>
      <c r="OMC233" s="90"/>
      <c r="OMD233" s="91"/>
      <c r="OME233" s="91"/>
      <c r="OMF233" s="91"/>
      <c r="OMG233" s="91"/>
      <c r="OMH233" s="92"/>
      <c r="OMI233" s="12"/>
      <c r="OMJ233" s="12"/>
      <c r="OMK233" s="92"/>
      <c r="OML233" s="92"/>
      <c r="OMM233" s="11"/>
      <c r="OMN233" s="11"/>
      <c r="OMO233" s="93"/>
      <c r="OMP233" s="91"/>
      <c r="OMQ233" s="94"/>
      <c r="OMR233" s="95"/>
      <c r="OMS233" s="90"/>
      <c r="OMT233" s="91"/>
      <c r="OMU233" s="91"/>
      <c r="OMV233" s="91"/>
      <c r="OMW233" s="91"/>
      <c r="OMX233" s="92"/>
      <c r="OMY233" s="12"/>
      <c r="OMZ233" s="12"/>
      <c r="ONA233" s="92"/>
      <c r="ONB233" s="92"/>
      <c r="ONC233" s="11"/>
      <c r="OND233" s="11"/>
      <c r="ONE233" s="93"/>
      <c r="ONF233" s="91"/>
      <c r="ONG233" s="94"/>
      <c r="ONH233" s="95"/>
      <c r="ONI233" s="90"/>
      <c r="ONJ233" s="91"/>
      <c r="ONK233" s="91"/>
      <c r="ONL233" s="91"/>
      <c r="ONM233" s="91"/>
      <c r="ONN233" s="92"/>
      <c r="ONO233" s="12"/>
      <c r="ONP233" s="12"/>
      <c r="ONQ233" s="92"/>
      <c r="ONR233" s="92"/>
      <c r="ONS233" s="11"/>
      <c r="ONT233" s="11"/>
      <c r="ONU233" s="93"/>
      <c r="ONV233" s="91"/>
      <c r="ONW233" s="94"/>
      <c r="ONX233" s="95"/>
      <c r="ONY233" s="90"/>
      <c r="ONZ233" s="91"/>
      <c r="OOA233" s="91"/>
      <c r="OOB233" s="91"/>
      <c r="OOC233" s="91"/>
      <c r="OOD233" s="92"/>
      <c r="OOE233" s="12"/>
      <c r="OOF233" s="12"/>
      <c r="OOG233" s="92"/>
      <c r="OOH233" s="92"/>
      <c r="OOI233" s="11"/>
      <c r="OOJ233" s="11"/>
      <c r="OOK233" s="93"/>
      <c r="OOL233" s="91"/>
      <c r="OOM233" s="94"/>
      <c r="OON233" s="95"/>
      <c r="OOO233" s="90"/>
      <c r="OOP233" s="91"/>
      <c r="OOQ233" s="91"/>
      <c r="OOR233" s="91"/>
      <c r="OOS233" s="91"/>
      <c r="OOT233" s="92"/>
      <c r="OOU233" s="12"/>
      <c r="OOV233" s="12"/>
      <c r="OOW233" s="92"/>
      <c r="OOX233" s="92"/>
      <c r="OOY233" s="11"/>
      <c r="OOZ233" s="11"/>
      <c r="OPA233" s="93"/>
      <c r="OPB233" s="91"/>
      <c r="OPC233" s="94"/>
      <c r="OPD233" s="95"/>
      <c r="OPE233" s="90"/>
      <c r="OPF233" s="91"/>
      <c r="OPG233" s="91"/>
      <c r="OPH233" s="91"/>
      <c r="OPI233" s="91"/>
      <c r="OPJ233" s="92"/>
      <c r="OPK233" s="12"/>
      <c r="OPL233" s="12"/>
      <c r="OPM233" s="92"/>
      <c r="OPN233" s="92"/>
      <c r="OPO233" s="11"/>
      <c r="OPP233" s="11"/>
      <c r="OPQ233" s="93"/>
      <c r="OPR233" s="91"/>
      <c r="OPS233" s="94"/>
      <c r="OPT233" s="95"/>
      <c r="OPU233" s="90"/>
      <c r="OPV233" s="91"/>
      <c r="OPW233" s="91"/>
      <c r="OPX233" s="91"/>
      <c r="OPY233" s="91"/>
      <c r="OPZ233" s="92"/>
      <c r="OQA233" s="12"/>
      <c r="OQB233" s="12"/>
      <c r="OQC233" s="92"/>
      <c r="OQD233" s="92"/>
      <c r="OQE233" s="11"/>
      <c r="OQF233" s="11"/>
      <c r="OQG233" s="93"/>
      <c r="OQH233" s="91"/>
      <c r="OQI233" s="94"/>
      <c r="OQJ233" s="95"/>
      <c r="OQK233" s="90"/>
      <c r="OQL233" s="91"/>
      <c r="OQM233" s="91"/>
      <c r="OQN233" s="91"/>
      <c r="OQO233" s="91"/>
      <c r="OQP233" s="92"/>
      <c r="OQQ233" s="12"/>
      <c r="OQR233" s="12"/>
      <c r="OQS233" s="92"/>
      <c r="OQT233" s="92"/>
      <c r="OQU233" s="11"/>
      <c r="OQV233" s="11"/>
      <c r="OQW233" s="93"/>
      <c r="OQX233" s="91"/>
      <c r="OQY233" s="94"/>
      <c r="OQZ233" s="95"/>
      <c r="ORA233" s="90"/>
      <c r="ORB233" s="91"/>
      <c r="ORC233" s="91"/>
      <c r="ORD233" s="91"/>
      <c r="ORE233" s="91"/>
      <c r="ORF233" s="92"/>
      <c r="ORG233" s="12"/>
      <c r="ORH233" s="12"/>
      <c r="ORI233" s="92"/>
      <c r="ORJ233" s="92"/>
      <c r="ORK233" s="11"/>
      <c r="ORL233" s="11"/>
      <c r="ORM233" s="93"/>
      <c r="ORN233" s="91"/>
      <c r="ORO233" s="94"/>
      <c r="ORP233" s="95"/>
      <c r="ORQ233" s="90"/>
      <c r="ORR233" s="91"/>
      <c r="ORS233" s="91"/>
      <c r="ORT233" s="91"/>
      <c r="ORU233" s="91"/>
      <c r="ORV233" s="92"/>
      <c r="ORW233" s="12"/>
      <c r="ORX233" s="12"/>
      <c r="ORY233" s="92"/>
      <c r="ORZ233" s="92"/>
      <c r="OSA233" s="11"/>
      <c r="OSB233" s="11"/>
      <c r="OSC233" s="93"/>
      <c r="OSD233" s="91"/>
      <c r="OSE233" s="94"/>
      <c r="OSF233" s="95"/>
      <c r="OSG233" s="90"/>
      <c r="OSH233" s="91"/>
      <c r="OSI233" s="91"/>
      <c r="OSJ233" s="91"/>
      <c r="OSK233" s="91"/>
      <c r="OSL233" s="92"/>
      <c r="OSM233" s="12"/>
      <c r="OSN233" s="12"/>
      <c r="OSO233" s="92"/>
      <c r="OSP233" s="92"/>
      <c r="OSQ233" s="11"/>
      <c r="OSR233" s="11"/>
      <c r="OSS233" s="93"/>
      <c r="OST233" s="91"/>
      <c r="OSU233" s="94"/>
      <c r="OSV233" s="95"/>
      <c r="OSW233" s="90"/>
      <c r="OSX233" s="91"/>
      <c r="OSY233" s="91"/>
      <c r="OSZ233" s="91"/>
      <c r="OTA233" s="91"/>
      <c r="OTB233" s="92"/>
      <c r="OTC233" s="12"/>
      <c r="OTD233" s="12"/>
      <c r="OTE233" s="92"/>
      <c r="OTF233" s="92"/>
      <c r="OTG233" s="11"/>
      <c r="OTH233" s="11"/>
      <c r="OTI233" s="93"/>
      <c r="OTJ233" s="91"/>
      <c r="OTK233" s="94"/>
      <c r="OTL233" s="95"/>
      <c r="OTM233" s="90"/>
      <c r="OTN233" s="91"/>
      <c r="OTO233" s="91"/>
      <c r="OTP233" s="91"/>
      <c r="OTQ233" s="91"/>
      <c r="OTR233" s="92"/>
      <c r="OTS233" s="12"/>
      <c r="OTT233" s="12"/>
      <c r="OTU233" s="92"/>
      <c r="OTV233" s="92"/>
      <c r="OTW233" s="11"/>
      <c r="OTX233" s="11"/>
      <c r="OTY233" s="93"/>
      <c r="OTZ233" s="91"/>
      <c r="OUA233" s="94"/>
      <c r="OUB233" s="95"/>
      <c r="OUC233" s="90"/>
      <c r="OUD233" s="91"/>
      <c r="OUE233" s="91"/>
      <c r="OUF233" s="91"/>
      <c r="OUG233" s="91"/>
      <c r="OUH233" s="92"/>
      <c r="OUI233" s="12"/>
      <c r="OUJ233" s="12"/>
      <c r="OUK233" s="92"/>
      <c r="OUL233" s="92"/>
      <c r="OUM233" s="11"/>
      <c r="OUN233" s="11"/>
      <c r="OUO233" s="93"/>
      <c r="OUP233" s="91"/>
      <c r="OUQ233" s="94"/>
      <c r="OUR233" s="95"/>
      <c r="OUS233" s="90"/>
      <c r="OUT233" s="91"/>
      <c r="OUU233" s="91"/>
      <c r="OUV233" s="91"/>
      <c r="OUW233" s="91"/>
      <c r="OUX233" s="92"/>
      <c r="OUY233" s="12"/>
      <c r="OUZ233" s="12"/>
      <c r="OVA233" s="92"/>
      <c r="OVB233" s="92"/>
      <c r="OVC233" s="11"/>
      <c r="OVD233" s="11"/>
      <c r="OVE233" s="93"/>
      <c r="OVF233" s="91"/>
      <c r="OVG233" s="94"/>
      <c r="OVH233" s="95"/>
      <c r="OVI233" s="90"/>
      <c r="OVJ233" s="91"/>
      <c r="OVK233" s="91"/>
      <c r="OVL233" s="91"/>
      <c r="OVM233" s="91"/>
      <c r="OVN233" s="92"/>
      <c r="OVO233" s="12"/>
      <c r="OVP233" s="12"/>
      <c r="OVQ233" s="92"/>
      <c r="OVR233" s="92"/>
      <c r="OVS233" s="11"/>
      <c r="OVT233" s="11"/>
      <c r="OVU233" s="93"/>
      <c r="OVV233" s="91"/>
      <c r="OVW233" s="94"/>
      <c r="OVX233" s="95"/>
      <c r="OVY233" s="90"/>
      <c r="OVZ233" s="91"/>
      <c r="OWA233" s="91"/>
      <c r="OWB233" s="91"/>
      <c r="OWC233" s="91"/>
      <c r="OWD233" s="92"/>
      <c r="OWE233" s="12"/>
      <c r="OWF233" s="12"/>
      <c r="OWG233" s="92"/>
      <c r="OWH233" s="92"/>
      <c r="OWI233" s="11"/>
      <c r="OWJ233" s="11"/>
      <c r="OWK233" s="93"/>
      <c r="OWL233" s="91"/>
      <c r="OWM233" s="94"/>
      <c r="OWN233" s="95"/>
      <c r="OWO233" s="90"/>
      <c r="OWP233" s="91"/>
      <c r="OWQ233" s="91"/>
      <c r="OWR233" s="91"/>
      <c r="OWS233" s="91"/>
      <c r="OWT233" s="92"/>
      <c r="OWU233" s="12"/>
      <c r="OWV233" s="12"/>
      <c r="OWW233" s="92"/>
      <c r="OWX233" s="92"/>
      <c r="OWY233" s="11"/>
      <c r="OWZ233" s="11"/>
      <c r="OXA233" s="93"/>
      <c r="OXB233" s="91"/>
      <c r="OXC233" s="94"/>
      <c r="OXD233" s="95"/>
      <c r="OXE233" s="90"/>
      <c r="OXF233" s="91"/>
      <c r="OXG233" s="91"/>
      <c r="OXH233" s="91"/>
      <c r="OXI233" s="91"/>
      <c r="OXJ233" s="92"/>
      <c r="OXK233" s="12"/>
      <c r="OXL233" s="12"/>
      <c r="OXM233" s="92"/>
      <c r="OXN233" s="92"/>
      <c r="OXO233" s="11"/>
      <c r="OXP233" s="11"/>
      <c r="OXQ233" s="93"/>
      <c r="OXR233" s="91"/>
      <c r="OXS233" s="94"/>
      <c r="OXT233" s="95"/>
      <c r="OXU233" s="90"/>
      <c r="OXV233" s="91"/>
      <c r="OXW233" s="91"/>
      <c r="OXX233" s="91"/>
      <c r="OXY233" s="91"/>
      <c r="OXZ233" s="92"/>
      <c r="OYA233" s="12"/>
      <c r="OYB233" s="12"/>
      <c r="OYC233" s="92"/>
      <c r="OYD233" s="92"/>
      <c r="OYE233" s="11"/>
      <c r="OYF233" s="11"/>
      <c r="OYG233" s="93"/>
      <c r="OYH233" s="91"/>
      <c r="OYI233" s="94"/>
      <c r="OYJ233" s="95"/>
      <c r="OYK233" s="90"/>
      <c r="OYL233" s="91"/>
      <c r="OYM233" s="91"/>
      <c r="OYN233" s="91"/>
      <c r="OYO233" s="91"/>
      <c r="OYP233" s="92"/>
      <c r="OYQ233" s="12"/>
      <c r="OYR233" s="12"/>
      <c r="OYS233" s="92"/>
      <c r="OYT233" s="92"/>
      <c r="OYU233" s="11"/>
      <c r="OYV233" s="11"/>
      <c r="OYW233" s="93"/>
      <c r="OYX233" s="91"/>
      <c r="OYY233" s="94"/>
      <c r="OYZ233" s="95"/>
      <c r="OZA233" s="90"/>
      <c r="OZB233" s="91"/>
      <c r="OZC233" s="91"/>
      <c r="OZD233" s="91"/>
      <c r="OZE233" s="91"/>
      <c r="OZF233" s="92"/>
      <c r="OZG233" s="12"/>
      <c r="OZH233" s="12"/>
      <c r="OZI233" s="92"/>
      <c r="OZJ233" s="92"/>
      <c r="OZK233" s="11"/>
      <c r="OZL233" s="11"/>
      <c r="OZM233" s="93"/>
      <c r="OZN233" s="91"/>
      <c r="OZO233" s="94"/>
      <c r="OZP233" s="95"/>
      <c r="OZQ233" s="90"/>
      <c r="OZR233" s="91"/>
      <c r="OZS233" s="91"/>
      <c r="OZT233" s="91"/>
      <c r="OZU233" s="91"/>
      <c r="OZV233" s="92"/>
      <c r="OZW233" s="12"/>
      <c r="OZX233" s="12"/>
      <c r="OZY233" s="92"/>
      <c r="OZZ233" s="92"/>
      <c r="PAA233" s="11"/>
      <c r="PAB233" s="11"/>
      <c r="PAC233" s="93"/>
      <c r="PAD233" s="91"/>
      <c r="PAE233" s="94"/>
      <c r="PAF233" s="95"/>
      <c r="PAG233" s="90"/>
      <c r="PAH233" s="91"/>
      <c r="PAI233" s="91"/>
      <c r="PAJ233" s="91"/>
      <c r="PAK233" s="91"/>
      <c r="PAL233" s="92"/>
      <c r="PAM233" s="12"/>
      <c r="PAN233" s="12"/>
      <c r="PAO233" s="92"/>
      <c r="PAP233" s="92"/>
      <c r="PAQ233" s="11"/>
      <c r="PAR233" s="11"/>
      <c r="PAS233" s="93"/>
      <c r="PAT233" s="91"/>
      <c r="PAU233" s="94"/>
      <c r="PAV233" s="95"/>
      <c r="PAW233" s="90"/>
      <c r="PAX233" s="91"/>
      <c r="PAY233" s="91"/>
      <c r="PAZ233" s="91"/>
      <c r="PBA233" s="91"/>
      <c r="PBB233" s="92"/>
      <c r="PBC233" s="12"/>
      <c r="PBD233" s="12"/>
      <c r="PBE233" s="92"/>
      <c r="PBF233" s="92"/>
      <c r="PBG233" s="11"/>
      <c r="PBH233" s="11"/>
      <c r="PBI233" s="93"/>
      <c r="PBJ233" s="91"/>
      <c r="PBK233" s="94"/>
      <c r="PBL233" s="95"/>
      <c r="PBM233" s="90"/>
      <c r="PBN233" s="91"/>
      <c r="PBO233" s="91"/>
      <c r="PBP233" s="91"/>
      <c r="PBQ233" s="91"/>
      <c r="PBR233" s="92"/>
      <c r="PBS233" s="12"/>
      <c r="PBT233" s="12"/>
      <c r="PBU233" s="92"/>
      <c r="PBV233" s="92"/>
      <c r="PBW233" s="11"/>
      <c r="PBX233" s="11"/>
      <c r="PBY233" s="93"/>
      <c r="PBZ233" s="91"/>
      <c r="PCA233" s="94"/>
      <c r="PCB233" s="95"/>
      <c r="PCC233" s="90"/>
      <c r="PCD233" s="91"/>
      <c r="PCE233" s="91"/>
      <c r="PCF233" s="91"/>
      <c r="PCG233" s="91"/>
      <c r="PCH233" s="92"/>
      <c r="PCI233" s="12"/>
      <c r="PCJ233" s="12"/>
      <c r="PCK233" s="92"/>
      <c r="PCL233" s="92"/>
      <c r="PCM233" s="11"/>
      <c r="PCN233" s="11"/>
      <c r="PCO233" s="93"/>
      <c r="PCP233" s="91"/>
      <c r="PCQ233" s="94"/>
      <c r="PCR233" s="95"/>
      <c r="PCS233" s="90"/>
      <c r="PCT233" s="91"/>
      <c r="PCU233" s="91"/>
      <c r="PCV233" s="91"/>
      <c r="PCW233" s="91"/>
      <c r="PCX233" s="92"/>
      <c r="PCY233" s="12"/>
      <c r="PCZ233" s="12"/>
      <c r="PDA233" s="92"/>
      <c r="PDB233" s="92"/>
      <c r="PDC233" s="11"/>
      <c r="PDD233" s="11"/>
      <c r="PDE233" s="93"/>
      <c r="PDF233" s="91"/>
      <c r="PDG233" s="94"/>
      <c r="PDH233" s="95"/>
      <c r="PDI233" s="90"/>
      <c r="PDJ233" s="91"/>
      <c r="PDK233" s="91"/>
      <c r="PDL233" s="91"/>
      <c r="PDM233" s="91"/>
      <c r="PDN233" s="92"/>
      <c r="PDO233" s="12"/>
      <c r="PDP233" s="12"/>
      <c r="PDQ233" s="92"/>
      <c r="PDR233" s="92"/>
      <c r="PDS233" s="11"/>
      <c r="PDT233" s="11"/>
      <c r="PDU233" s="93"/>
      <c r="PDV233" s="91"/>
      <c r="PDW233" s="94"/>
      <c r="PDX233" s="95"/>
      <c r="PDY233" s="90"/>
      <c r="PDZ233" s="91"/>
      <c r="PEA233" s="91"/>
      <c r="PEB233" s="91"/>
      <c r="PEC233" s="91"/>
      <c r="PED233" s="92"/>
      <c r="PEE233" s="12"/>
      <c r="PEF233" s="12"/>
      <c r="PEG233" s="92"/>
      <c r="PEH233" s="92"/>
      <c r="PEI233" s="11"/>
      <c r="PEJ233" s="11"/>
      <c r="PEK233" s="93"/>
      <c r="PEL233" s="91"/>
      <c r="PEM233" s="94"/>
      <c r="PEN233" s="95"/>
      <c r="PEO233" s="90"/>
      <c r="PEP233" s="91"/>
      <c r="PEQ233" s="91"/>
      <c r="PER233" s="91"/>
      <c r="PES233" s="91"/>
      <c r="PET233" s="92"/>
      <c r="PEU233" s="12"/>
      <c r="PEV233" s="12"/>
      <c r="PEW233" s="92"/>
      <c r="PEX233" s="92"/>
      <c r="PEY233" s="11"/>
      <c r="PEZ233" s="11"/>
      <c r="PFA233" s="93"/>
      <c r="PFB233" s="91"/>
      <c r="PFC233" s="94"/>
      <c r="PFD233" s="95"/>
      <c r="PFE233" s="90"/>
      <c r="PFF233" s="91"/>
      <c r="PFG233" s="91"/>
      <c r="PFH233" s="91"/>
      <c r="PFI233" s="91"/>
      <c r="PFJ233" s="92"/>
      <c r="PFK233" s="12"/>
      <c r="PFL233" s="12"/>
      <c r="PFM233" s="92"/>
      <c r="PFN233" s="92"/>
      <c r="PFO233" s="11"/>
      <c r="PFP233" s="11"/>
      <c r="PFQ233" s="93"/>
      <c r="PFR233" s="91"/>
      <c r="PFS233" s="94"/>
      <c r="PFT233" s="95"/>
      <c r="PFU233" s="90"/>
      <c r="PFV233" s="91"/>
      <c r="PFW233" s="91"/>
      <c r="PFX233" s="91"/>
      <c r="PFY233" s="91"/>
      <c r="PFZ233" s="92"/>
      <c r="PGA233" s="12"/>
      <c r="PGB233" s="12"/>
      <c r="PGC233" s="92"/>
      <c r="PGD233" s="92"/>
      <c r="PGE233" s="11"/>
      <c r="PGF233" s="11"/>
      <c r="PGG233" s="93"/>
      <c r="PGH233" s="91"/>
      <c r="PGI233" s="94"/>
      <c r="PGJ233" s="95"/>
      <c r="PGK233" s="90"/>
      <c r="PGL233" s="91"/>
      <c r="PGM233" s="91"/>
      <c r="PGN233" s="91"/>
      <c r="PGO233" s="91"/>
      <c r="PGP233" s="92"/>
      <c r="PGQ233" s="12"/>
      <c r="PGR233" s="12"/>
      <c r="PGS233" s="92"/>
      <c r="PGT233" s="92"/>
      <c r="PGU233" s="11"/>
      <c r="PGV233" s="11"/>
      <c r="PGW233" s="93"/>
      <c r="PGX233" s="91"/>
      <c r="PGY233" s="94"/>
      <c r="PGZ233" s="95"/>
      <c r="PHA233" s="90"/>
      <c r="PHB233" s="91"/>
      <c r="PHC233" s="91"/>
      <c r="PHD233" s="91"/>
      <c r="PHE233" s="91"/>
      <c r="PHF233" s="92"/>
      <c r="PHG233" s="12"/>
      <c r="PHH233" s="12"/>
      <c r="PHI233" s="92"/>
      <c r="PHJ233" s="92"/>
      <c r="PHK233" s="11"/>
      <c r="PHL233" s="11"/>
      <c r="PHM233" s="93"/>
      <c r="PHN233" s="91"/>
      <c r="PHO233" s="94"/>
      <c r="PHP233" s="95"/>
      <c r="PHQ233" s="90"/>
      <c r="PHR233" s="91"/>
      <c r="PHS233" s="91"/>
      <c r="PHT233" s="91"/>
      <c r="PHU233" s="91"/>
      <c r="PHV233" s="92"/>
      <c r="PHW233" s="12"/>
      <c r="PHX233" s="12"/>
      <c r="PHY233" s="92"/>
      <c r="PHZ233" s="92"/>
      <c r="PIA233" s="11"/>
      <c r="PIB233" s="11"/>
      <c r="PIC233" s="93"/>
      <c r="PID233" s="91"/>
      <c r="PIE233" s="94"/>
      <c r="PIF233" s="95"/>
      <c r="PIG233" s="90"/>
      <c r="PIH233" s="91"/>
      <c r="PII233" s="91"/>
      <c r="PIJ233" s="91"/>
      <c r="PIK233" s="91"/>
      <c r="PIL233" s="92"/>
      <c r="PIM233" s="12"/>
      <c r="PIN233" s="12"/>
      <c r="PIO233" s="92"/>
      <c r="PIP233" s="92"/>
      <c r="PIQ233" s="11"/>
      <c r="PIR233" s="11"/>
      <c r="PIS233" s="93"/>
      <c r="PIT233" s="91"/>
      <c r="PIU233" s="94"/>
      <c r="PIV233" s="95"/>
      <c r="PIW233" s="90"/>
      <c r="PIX233" s="91"/>
      <c r="PIY233" s="91"/>
      <c r="PIZ233" s="91"/>
      <c r="PJA233" s="91"/>
      <c r="PJB233" s="92"/>
      <c r="PJC233" s="12"/>
      <c r="PJD233" s="12"/>
      <c r="PJE233" s="92"/>
      <c r="PJF233" s="92"/>
      <c r="PJG233" s="11"/>
      <c r="PJH233" s="11"/>
      <c r="PJI233" s="93"/>
      <c r="PJJ233" s="91"/>
      <c r="PJK233" s="94"/>
      <c r="PJL233" s="95"/>
      <c r="PJM233" s="90"/>
      <c r="PJN233" s="91"/>
      <c r="PJO233" s="91"/>
      <c r="PJP233" s="91"/>
      <c r="PJQ233" s="91"/>
      <c r="PJR233" s="92"/>
      <c r="PJS233" s="12"/>
      <c r="PJT233" s="12"/>
      <c r="PJU233" s="92"/>
      <c r="PJV233" s="92"/>
      <c r="PJW233" s="11"/>
      <c r="PJX233" s="11"/>
      <c r="PJY233" s="93"/>
      <c r="PJZ233" s="91"/>
      <c r="PKA233" s="94"/>
      <c r="PKB233" s="95"/>
      <c r="PKC233" s="90"/>
      <c r="PKD233" s="91"/>
      <c r="PKE233" s="91"/>
      <c r="PKF233" s="91"/>
      <c r="PKG233" s="91"/>
      <c r="PKH233" s="92"/>
      <c r="PKI233" s="12"/>
      <c r="PKJ233" s="12"/>
      <c r="PKK233" s="92"/>
      <c r="PKL233" s="92"/>
      <c r="PKM233" s="11"/>
      <c r="PKN233" s="11"/>
      <c r="PKO233" s="93"/>
      <c r="PKP233" s="91"/>
      <c r="PKQ233" s="94"/>
      <c r="PKR233" s="95"/>
      <c r="PKS233" s="90"/>
      <c r="PKT233" s="91"/>
      <c r="PKU233" s="91"/>
      <c r="PKV233" s="91"/>
      <c r="PKW233" s="91"/>
      <c r="PKX233" s="92"/>
      <c r="PKY233" s="12"/>
      <c r="PKZ233" s="12"/>
      <c r="PLA233" s="92"/>
      <c r="PLB233" s="92"/>
      <c r="PLC233" s="11"/>
      <c r="PLD233" s="11"/>
      <c r="PLE233" s="93"/>
      <c r="PLF233" s="91"/>
      <c r="PLG233" s="94"/>
      <c r="PLH233" s="95"/>
      <c r="PLI233" s="90"/>
      <c r="PLJ233" s="91"/>
      <c r="PLK233" s="91"/>
      <c r="PLL233" s="91"/>
      <c r="PLM233" s="91"/>
      <c r="PLN233" s="92"/>
      <c r="PLO233" s="12"/>
      <c r="PLP233" s="12"/>
      <c r="PLQ233" s="92"/>
      <c r="PLR233" s="92"/>
      <c r="PLS233" s="11"/>
      <c r="PLT233" s="11"/>
      <c r="PLU233" s="93"/>
      <c r="PLV233" s="91"/>
      <c r="PLW233" s="94"/>
      <c r="PLX233" s="95"/>
      <c r="PLY233" s="90"/>
      <c r="PLZ233" s="91"/>
      <c r="PMA233" s="91"/>
      <c r="PMB233" s="91"/>
      <c r="PMC233" s="91"/>
      <c r="PMD233" s="92"/>
      <c r="PME233" s="12"/>
      <c r="PMF233" s="12"/>
      <c r="PMG233" s="92"/>
      <c r="PMH233" s="92"/>
      <c r="PMI233" s="11"/>
      <c r="PMJ233" s="11"/>
      <c r="PMK233" s="93"/>
      <c r="PML233" s="91"/>
      <c r="PMM233" s="94"/>
      <c r="PMN233" s="95"/>
      <c r="PMO233" s="90"/>
      <c r="PMP233" s="91"/>
      <c r="PMQ233" s="91"/>
      <c r="PMR233" s="91"/>
      <c r="PMS233" s="91"/>
      <c r="PMT233" s="92"/>
      <c r="PMU233" s="12"/>
      <c r="PMV233" s="12"/>
      <c r="PMW233" s="92"/>
      <c r="PMX233" s="92"/>
      <c r="PMY233" s="11"/>
      <c r="PMZ233" s="11"/>
      <c r="PNA233" s="93"/>
      <c r="PNB233" s="91"/>
      <c r="PNC233" s="94"/>
      <c r="PND233" s="95"/>
      <c r="PNE233" s="90"/>
      <c r="PNF233" s="91"/>
      <c r="PNG233" s="91"/>
      <c r="PNH233" s="91"/>
      <c r="PNI233" s="91"/>
      <c r="PNJ233" s="92"/>
      <c r="PNK233" s="12"/>
      <c r="PNL233" s="12"/>
      <c r="PNM233" s="92"/>
      <c r="PNN233" s="92"/>
      <c r="PNO233" s="11"/>
      <c r="PNP233" s="11"/>
      <c r="PNQ233" s="93"/>
      <c r="PNR233" s="91"/>
      <c r="PNS233" s="94"/>
      <c r="PNT233" s="95"/>
      <c r="PNU233" s="90"/>
      <c r="PNV233" s="91"/>
      <c r="PNW233" s="91"/>
      <c r="PNX233" s="91"/>
      <c r="PNY233" s="91"/>
      <c r="PNZ233" s="92"/>
      <c r="POA233" s="12"/>
      <c r="POB233" s="12"/>
      <c r="POC233" s="92"/>
      <c r="POD233" s="92"/>
      <c r="POE233" s="11"/>
      <c r="POF233" s="11"/>
      <c r="POG233" s="93"/>
      <c r="POH233" s="91"/>
      <c r="POI233" s="94"/>
      <c r="POJ233" s="95"/>
      <c r="POK233" s="90"/>
      <c r="POL233" s="91"/>
      <c r="POM233" s="91"/>
      <c r="PON233" s="91"/>
      <c r="POO233" s="91"/>
      <c r="POP233" s="92"/>
      <c r="POQ233" s="12"/>
      <c r="POR233" s="12"/>
      <c r="POS233" s="92"/>
      <c r="POT233" s="92"/>
      <c r="POU233" s="11"/>
      <c r="POV233" s="11"/>
      <c r="POW233" s="93"/>
      <c r="POX233" s="91"/>
      <c r="POY233" s="94"/>
      <c r="POZ233" s="95"/>
      <c r="PPA233" s="90"/>
      <c r="PPB233" s="91"/>
      <c r="PPC233" s="91"/>
      <c r="PPD233" s="91"/>
      <c r="PPE233" s="91"/>
      <c r="PPF233" s="92"/>
      <c r="PPG233" s="12"/>
      <c r="PPH233" s="12"/>
      <c r="PPI233" s="92"/>
      <c r="PPJ233" s="92"/>
      <c r="PPK233" s="11"/>
      <c r="PPL233" s="11"/>
      <c r="PPM233" s="93"/>
      <c r="PPN233" s="91"/>
      <c r="PPO233" s="94"/>
      <c r="PPP233" s="95"/>
      <c r="PPQ233" s="90"/>
      <c r="PPR233" s="91"/>
      <c r="PPS233" s="91"/>
      <c r="PPT233" s="91"/>
      <c r="PPU233" s="91"/>
      <c r="PPV233" s="92"/>
      <c r="PPW233" s="12"/>
      <c r="PPX233" s="12"/>
      <c r="PPY233" s="92"/>
      <c r="PPZ233" s="92"/>
      <c r="PQA233" s="11"/>
      <c r="PQB233" s="11"/>
      <c r="PQC233" s="93"/>
      <c r="PQD233" s="91"/>
      <c r="PQE233" s="94"/>
      <c r="PQF233" s="95"/>
      <c r="PQG233" s="90"/>
      <c r="PQH233" s="91"/>
      <c r="PQI233" s="91"/>
      <c r="PQJ233" s="91"/>
      <c r="PQK233" s="91"/>
      <c r="PQL233" s="92"/>
      <c r="PQM233" s="12"/>
      <c r="PQN233" s="12"/>
      <c r="PQO233" s="92"/>
      <c r="PQP233" s="92"/>
      <c r="PQQ233" s="11"/>
      <c r="PQR233" s="11"/>
      <c r="PQS233" s="93"/>
      <c r="PQT233" s="91"/>
      <c r="PQU233" s="94"/>
      <c r="PQV233" s="95"/>
      <c r="PQW233" s="90"/>
      <c r="PQX233" s="91"/>
      <c r="PQY233" s="91"/>
      <c r="PQZ233" s="91"/>
      <c r="PRA233" s="91"/>
      <c r="PRB233" s="92"/>
      <c r="PRC233" s="12"/>
      <c r="PRD233" s="12"/>
      <c r="PRE233" s="92"/>
      <c r="PRF233" s="92"/>
      <c r="PRG233" s="11"/>
      <c r="PRH233" s="11"/>
      <c r="PRI233" s="93"/>
      <c r="PRJ233" s="91"/>
      <c r="PRK233" s="94"/>
      <c r="PRL233" s="95"/>
      <c r="PRM233" s="90"/>
      <c r="PRN233" s="91"/>
      <c r="PRO233" s="91"/>
      <c r="PRP233" s="91"/>
      <c r="PRQ233" s="91"/>
      <c r="PRR233" s="92"/>
      <c r="PRS233" s="12"/>
      <c r="PRT233" s="12"/>
      <c r="PRU233" s="92"/>
      <c r="PRV233" s="92"/>
      <c r="PRW233" s="11"/>
      <c r="PRX233" s="11"/>
      <c r="PRY233" s="93"/>
      <c r="PRZ233" s="91"/>
      <c r="PSA233" s="94"/>
      <c r="PSB233" s="95"/>
      <c r="PSC233" s="90"/>
      <c r="PSD233" s="91"/>
      <c r="PSE233" s="91"/>
      <c r="PSF233" s="91"/>
      <c r="PSG233" s="91"/>
      <c r="PSH233" s="92"/>
      <c r="PSI233" s="12"/>
      <c r="PSJ233" s="12"/>
      <c r="PSK233" s="92"/>
      <c r="PSL233" s="92"/>
      <c r="PSM233" s="11"/>
      <c r="PSN233" s="11"/>
      <c r="PSO233" s="93"/>
      <c r="PSP233" s="91"/>
      <c r="PSQ233" s="94"/>
      <c r="PSR233" s="95"/>
      <c r="PSS233" s="90"/>
      <c r="PST233" s="91"/>
      <c r="PSU233" s="91"/>
      <c r="PSV233" s="91"/>
      <c r="PSW233" s="91"/>
      <c r="PSX233" s="92"/>
      <c r="PSY233" s="12"/>
      <c r="PSZ233" s="12"/>
      <c r="PTA233" s="92"/>
      <c r="PTB233" s="92"/>
      <c r="PTC233" s="11"/>
      <c r="PTD233" s="11"/>
      <c r="PTE233" s="93"/>
      <c r="PTF233" s="91"/>
      <c r="PTG233" s="94"/>
      <c r="PTH233" s="95"/>
      <c r="PTI233" s="90"/>
      <c r="PTJ233" s="91"/>
      <c r="PTK233" s="91"/>
      <c r="PTL233" s="91"/>
      <c r="PTM233" s="91"/>
      <c r="PTN233" s="92"/>
      <c r="PTO233" s="12"/>
      <c r="PTP233" s="12"/>
      <c r="PTQ233" s="92"/>
      <c r="PTR233" s="92"/>
      <c r="PTS233" s="11"/>
      <c r="PTT233" s="11"/>
      <c r="PTU233" s="93"/>
      <c r="PTV233" s="91"/>
      <c r="PTW233" s="94"/>
      <c r="PTX233" s="95"/>
      <c r="PTY233" s="90"/>
      <c r="PTZ233" s="91"/>
      <c r="PUA233" s="91"/>
      <c r="PUB233" s="91"/>
      <c r="PUC233" s="91"/>
      <c r="PUD233" s="92"/>
      <c r="PUE233" s="12"/>
      <c r="PUF233" s="12"/>
      <c r="PUG233" s="92"/>
      <c r="PUH233" s="92"/>
      <c r="PUI233" s="11"/>
      <c r="PUJ233" s="11"/>
      <c r="PUK233" s="93"/>
      <c r="PUL233" s="91"/>
      <c r="PUM233" s="94"/>
      <c r="PUN233" s="95"/>
      <c r="PUO233" s="90"/>
      <c r="PUP233" s="91"/>
      <c r="PUQ233" s="91"/>
      <c r="PUR233" s="91"/>
      <c r="PUS233" s="91"/>
      <c r="PUT233" s="92"/>
      <c r="PUU233" s="12"/>
      <c r="PUV233" s="12"/>
      <c r="PUW233" s="92"/>
      <c r="PUX233" s="92"/>
      <c r="PUY233" s="11"/>
      <c r="PUZ233" s="11"/>
      <c r="PVA233" s="93"/>
      <c r="PVB233" s="91"/>
      <c r="PVC233" s="94"/>
      <c r="PVD233" s="95"/>
      <c r="PVE233" s="90"/>
      <c r="PVF233" s="91"/>
      <c r="PVG233" s="91"/>
      <c r="PVH233" s="91"/>
      <c r="PVI233" s="91"/>
      <c r="PVJ233" s="92"/>
      <c r="PVK233" s="12"/>
      <c r="PVL233" s="12"/>
      <c r="PVM233" s="92"/>
      <c r="PVN233" s="92"/>
      <c r="PVO233" s="11"/>
      <c r="PVP233" s="11"/>
      <c r="PVQ233" s="93"/>
      <c r="PVR233" s="91"/>
      <c r="PVS233" s="94"/>
      <c r="PVT233" s="95"/>
      <c r="PVU233" s="90"/>
      <c r="PVV233" s="91"/>
      <c r="PVW233" s="91"/>
      <c r="PVX233" s="91"/>
      <c r="PVY233" s="91"/>
      <c r="PVZ233" s="92"/>
      <c r="PWA233" s="12"/>
      <c r="PWB233" s="12"/>
      <c r="PWC233" s="92"/>
      <c r="PWD233" s="92"/>
      <c r="PWE233" s="11"/>
      <c r="PWF233" s="11"/>
      <c r="PWG233" s="93"/>
      <c r="PWH233" s="91"/>
      <c r="PWI233" s="94"/>
      <c r="PWJ233" s="95"/>
      <c r="PWK233" s="90"/>
      <c r="PWL233" s="91"/>
      <c r="PWM233" s="91"/>
      <c r="PWN233" s="91"/>
      <c r="PWO233" s="91"/>
      <c r="PWP233" s="92"/>
      <c r="PWQ233" s="12"/>
      <c r="PWR233" s="12"/>
      <c r="PWS233" s="92"/>
      <c r="PWT233" s="92"/>
      <c r="PWU233" s="11"/>
      <c r="PWV233" s="11"/>
      <c r="PWW233" s="93"/>
      <c r="PWX233" s="91"/>
      <c r="PWY233" s="94"/>
      <c r="PWZ233" s="95"/>
      <c r="PXA233" s="90"/>
      <c r="PXB233" s="91"/>
      <c r="PXC233" s="91"/>
      <c r="PXD233" s="91"/>
      <c r="PXE233" s="91"/>
      <c r="PXF233" s="92"/>
      <c r="PXG233" s="12"/>
      <c r="PXH233" s="12"/>
      <c r="PXI233" s="92"/>
      <c r="PXJ233" s="92"/>
      <c r="PXK233" s="11"/>
      <c r="PXL233" s="11"/>
      <c r="PXM233" s="93"/>
      <c r="PXN233" s="91"/>
      <c r="PXO233" s="94"/>
      <c r="PXP233" s="95"/>
      <c r="PXQ233" s="90"/>
      <c r="PXR233" s="91"/>
      <c r="PXS233" s="91"/>
      <c r="PXT233" s="91"/>
      <c r="PXU233" s="91"/>
      <c r="PXV233" s="92"/>
      <c r="PXW233" s="12"/>
      <c r="PXX233" s="12"/>
      <c r="PXY233" s="92"/>
      <c r="PXZ233" s="92"/>
      <c r="PYA233" s="11"/>
      <c r="PYB233" s="11"/>
      <c r="PYC233" s="93"/>
      <c r="PYD233" s="91"/>
      <c r="PYE233" s="94"/>
      <c r="PYF233" s="95"/>
      <c r="PYG233" s="90"/>
      <c r="PYH233" s="91"/>
      <c r="PYI233" s="91"/>
      <c r="PYJ233" s="91"/>
      <c r="PYK233" s="91"/>
      <c r="PYL233" s="92"/>
      <c r="PYM233" s="12"/>
      <c r="PYN233" s="12"/>
      <c r="PYO233" s="92"/>
      <c r="PYP233" s="92"/>
      <c r="PYQ233" s="11"/>
      <c r="PYR233" s="11"/>
      <c r="PYS233" s="93"/>
      <c r="PYT233" s="91"/>
      <c r="PYU233" s="94"/>
      <c r="PYV233" s="95"/>
      <c r="PYW233" s="90"/>
      <c r="PYX233" s="91"/>
      <c r="PYY233" s="91"/>
      <c r="PYZ233" s="91"/>
      <c r="PZA233" s="91"/>
      <c r="PZB233" s="92"/>
      <c r="PZC233" s="12"/>
      <c r="PZD233" s="12"/>
      <c r="PZE233" s="92"/>
      <c r="PZF233" s="92"/>
      <c r="PZG233" s="11"/>
      <c r="PZH233" s="11"/>
      <c r="PZI233" s="93"/>
      <c r="PZJ233" s="91"/>
      <c r="PZK233" s="94"/>
      <c r="PZL233" s="95"/>
      <c r="PZM233" s="90"/>
      <c r="PZN233" s="91"/>
      <c r="PZO233" s="91"/>
      <c r="PZP233" s="91"/>
      <c r="PZQ233" s="91"/>
      <c r="PZR233" s="92"/>
      <c r="PZS233" s="12"/>
      <c r="PZT233" s="12"/>
      <c r="PZU233" s="92"/>
      <c r="PZV233" s="92"/>
      <c r="PZW233" s="11"/>
      <c r="PZX233" s="11"/>
      <c r="PZY233" s="93"/>
      <c r="PZZ233" s="91"/>
      <c r="QAA233" s="94"/>
      <c r="QAB233" s="95"/>
      <c r="QAC233" s="90"/>
      <c r="QAD233" s="91"/>
      <c r="QAE233" s="91"/>
      <c r="QAF233" s="91"/>
      <c r="QAG233" s="91"/>
      <c r="QAH233" s="92"/>
      <c r="QAI233" s="12"/>
      <c r="QAJ233" s="12"/>
      <c r="QAK233" s="92"/>
      <c r="QAL233" s="92"/>
      <c r="QAM233" s="11"/>
      <c r="QAN233" s="11"/>
      <c r="QAO233" s="93"/>
      <c r="QAP233" s="91"/>
      <c r="QAQ233" s="94"/>
      <c r="QAR233" s="95"/>
      <c r="QAS233" s="90"/>
      <c r="QAT233" s="91"/>
      <c r="QAU233" s="91"/>
      <c r="QAV233" s="91"/>
      <c r="QAW233" s="91"/>
      <c r="QAX233" s="92"/>
      <c r="QAY233" s="12"/>
      <c r="QAZ233" s="12"/>
      <c r="QBA233" s="92"/>
      <c r="QBB233" s="92"/>
      <c r="QBC233" s="11"/>
      <c r="QBD233" s="11"/>
      <c r="QBE233" s="93"/>
      <c r="QBF233" s="91"/>
      <c r="QBG233" s="94"/>
      <c r="QBH233" s="95"/>
      <c r="QBI233" s="90"/>
      <c r="QBJ233" s="91"/>
      <c r="QBK233" s="91"/>
      <c r="QBL233" s="91"/>
      <c r="QBM233" s="91"/>
      <c r="QBN233" s="92"/>
      <c r="QBO233" s="12"/>
      <c r="QBP233" s="12"/>
      <c r="QBQ233" s="92"/>
      <c r="QBR233" s="92"/>
      <c r="QBS233" s="11"/>
      <c r="QBT233" s="11"/>
      <c r="QBU233" s="93"/>
      <c r="QBV233" s="91"/>
      <c r="QBW233" s="94"/>
      <c r="QBX233" s="95"/>
      <c r="QBY233" s="90"/>
      <c r="QBZ233" s="91"/>
      <c r="QCA233" s="91"/>
      <c r="QCB233" s="91"/>
      <c r="QCC233" s="91"/>
      <c r="QCD233" s="92"/>
      <c r="QCE233" s="12"/>
      <c r="QCF233" s="12"/>
      <c r="QCG233" s="92"/>
      <c r="QCH233" s="92"/>
      <c r="QCI233" s="11"/>
      <c r="QCJ233" s="11"/>
      <c r="QCK233" s="93"/>
      <c r="QCL233" s="91"/>
      <c r="QCM233" s="94"/>
      <c r="QCN233" s="95"/>
      <c r="QCO233" s="90"/>
      <c r="QCP233" s="91"/>
      <c r="QCQ233" s="91"/>
      <c r="QCR233" s="91"/>
      <c r="QCS233" s="91"/>
      <c r="QCT233" s="92"/>
      <c r="QCU233" s="12"/>
      <c r="QCV233" s="12"/>
      <c r="QCW233" s="92"/>
      <c r="QCX233" s="92"/>
      <c r="QCY233" s="11"/>
      <c r="QCZ233" s="11"/>
      <c r="QDA233" s="93"/>
      <c r="QDB233" s="91"/>
      <c r="QDC233" s="94"/>
      <c r="QDD233" s="95"/>
      <c r="QDE233" s="90"/>
      <c r="QDF233" s="91"/>
      <c r="QDG233" s="91"/>
      <c r="QDH233" s="91"/>
      <c r="QDI233" s="91"/>
      <c r="QDJ233" s="92"/>
      <c r="QDK233" s="12"/>
      <c r="QDL233" s="12"/>
      <c r="QDM233" s="92"/>
      <c r="QDN233" s="92"/>
      <c r="QDO233" s="11"/>
      <c r="QDP233" s="11"/>
      <c r="QDQ233" s="93"/>
      <c r="QDR233" s="91"/>
      <c r="QDS233" s="94"/>
      <c r="QDT233" s="95"/>
      <c r="QDU233" s="90"/>
      <c r="QDV233" s="91"/>
      <c r="QDW233" s="91"/>
      <c r="QDX233" s="91"/>
      <c r="QDY233" s="91"/>
      <c r="QDZ233" s="92"/>
      <c r="QEA233" s="12"/>
      <c r="QEB233" s="12"/>
      <c r="QEC233" s="92"/>
      <c r="QED233" s="92"/>
      <c r="QEE233" s="11"/>
      <c r="QEF233" s="11"/>
      <c r="QEG233" s="93"/>
      <c r="QEH233" s="91"/>
      <c r="QEI233" s="94"/>
      <c r="QEJ233" s="95"/>
      <c r="QEK233" s="90"/>
      <c r="QEL233" s="91"/>
      <c r="QEM233" s="91"/>
      <c r="QEN233" s="91"/>
      <c r="QEO233" s="91"/>
      <c r="QEP233" s="92"/>
      <c r="QEQ233" s="12"/>
      <c r="QER233" s="12"/>
      <c r="QES233" s="92"/>
      <c r="QET233" s="92"/>
      <c r="QEU233" s="11"/>
      <c r="QEV233" s="11"/>
      <c r="QEW233" s="93"/>
      <c r="QEX233" s="91"/>
      <c r="QEY233" s="94"/>
      <c r="QEZ233" s="95"/>
      <c r="QFA233" s="90"/>
      <c r="QFB233" s="91"/>
      <c r="QFC233" s="91"/>
      <c r="QFD233" s="91"/>
      <c r="QFE233" s="91"/>
      <c r="QFF233" s="92"/>
      <c r="QFG233" s="12"/>
      <c r="QFH233" s="12"/>
      <c r="QFI233" s="92"/>
      <c r="QFJ233" s="92"/>
      <c r="QFK233" s="11"/>
      <c r="QFL233" s="11"/>
      <c r="QFM233" s="93"/>
      <c r="QFN233" s="91"/>
      <c r="QFO233" s="94"/>
      <c r="QFP233" s="95"/>
      <c r="QFQ233" s="90"/>
      <c r="QFR233" s="91"/>
      <c r="QFS233" s="91"/>
      <c r="QFT233" s="91"/>
      <c r="QFU233" s="91"/>
      <c r="QFV233" s="92"/>
      <c r="QFW233" s="12"/>
      <c r="QFX233" s="12"/>
      <c r="QFY233" s="92"/>
      <c r="QFZ233" s="92"/>
      <c r="QGA233" s="11"/>
      <c r="QGB233" s="11"/>
      <c r="QGC233" s="93"/>
      <c r="QGD233" s="91"/>
      <c r="QGE233" s="94"/>
      <c r="QGF233" s="95"/>
      <c r="QGG233" s="90"/>
      <c r="QGH233" s="91"/>
      <c r="QGI233" s="91"/>
      <c r="QGJ233" s="91"/>
      <c r="QGK233" s="91"/>
      <c r="QGL233" s="92"/>
      <c r="QGM233" s="12"/>
      <c r="QGN233" s="12"/>
      <c r="QGO233" s="92"/>
      <c r="QGP233" s="92"/>
      <c r="QGQ233" s="11"/>
      <c r="QGR233" s="11"/>
      <c r="QGS233" s="93"/>
      <c r="QGT233" s="91"/>
      <c r="QGU233" s="94"/>
      <c r="QGV233" s="95"/>
      <c r="QGW233" s="90"/>
      <c r="QGX233" s="91"/>
      <c r="QGY233" s="91"/>
      <c r="QGZ233" s="91"/>
      <c r="QHA233" s="91"/>
      <c r="QHB233" s="92"/>
      <c r="QHC233" s="12"/>
      <c r="QHD233" s="12"/>
      <c r="QHE233" s="92"/>
      <c r="QHF233" s="92"/>
      <c r="QHG233" s="11"/>
      <c r="QHH233" s="11"/>
      <c r="QHI233" s="93"/>
      <c r="QHJ233" s="91"/>
      <c r="QHK233" s="94"/>
      <c r="QHL233" s="95"/>
      <c r="QHM233" s="90"/>
      <c r="QHN233" s="91"/>
      <c r="QHO233" s="91"/>
      <c r="QHP233" s="91"/>
      <c r="QHQ233" s="91"/>
      <c r="QHR233" s="92"/>
      <c r="QHS233" s="12"/>
      <c r="QHT233" s="12"/>
      <c r="QHU233" s="92"/>
      <c r="QHV233" s="92"/>
      <c r="QHW233" s="11"/>
      <c r="QHX233" s="11"/>
      <c r="QHY233" s="93"/>
      <c r="QHZ233" s="91"/>
      <c r="QIA233" s="94"/>
      <c r="QIB233" s="95"/>
      <c r="QIC233" s="90"/>
      <c r="QID233" s="91"/>
      <c r="QIE233" s="91"/>
      <c r="QIF233" s="91"/>
      <c r="QIG233" s="91"/>
      <c r="QIH233" s="92"/>
      <c r="QII233" s="12"/>
      <c r="QIJ233" s="12"/>
      <c r="QIK233" s="92"/>
      <c r="QIL233" s="92"/>
      <c r="QIM233" s="11"/>
      <c r="QIN233" s="11"/>
      <c r="QIO233" s="93"/>
      <c r="QIP233" s="91"/>
      <c r="QIQ233" s="94"/>
      <c r="QIR233" s="95"/>
      <c r="QIS233" s="90"/>
      <c r="QIT233" s="91"/>
      <c r="QIU233" s="91"/>
      <c r="QIV233" s="91"/>
      <c r="QIW233" s="91"/>
      <c r="QIX233" s="92"/>
      <c r="QIY233" s="12"/>
      <c r="QIZ233" s="12"/>
      <c r="QJA233" s="92"/>
      <c r="QJB233" s="92"/>
      <c r="QJC233" s="11"/>
      <c r="QJD233" s="11"/>
      <c r="QJE233" s="93"/>
      <c r="QJF233" s="91"/>
      <c r="QJG233" s="94"/>
      <c r="QJH233" s="95"/>
      <c r="QJI233" s="90"/>
      <c r="QJJ233" s="91"/>
      <c r="QJK233" s="91"/>
      <c r="QJL233" s="91"/>
      <c r="QJM233" s="91"/>
      <c r="QJN233" s="92"/>
      <c r="QJO233" s="12"/>
      <c r="QJP233" s="12"/>
      <c r="QJQ233" s="92"/>
      <c r="QJR233" s="92"/>
      <c r="QJS233" s="11"/>
      <c r="QJT233" s="11"/>
      <c r="QJU233" s="93"/>
      <c r="QJV233" s="91"/>
      <c r="QJW233" s="94"/>
      <c r="QJX233" s="95"/>
      <c r="QJY233" s="90"/>
      <c r="QJZ233" s="91"/>
      <c r="QKA233" s="91"/>
      <c r="QKB233" s="91"/>
      <c r="QKC233" s="91"/>
      <c r="QKD233" s="92"/>
      <c r="QKE233" s="12"/>
      <c r="QKF233" s="12"/>
      <c r="QKG233" s="92"/>
      <c r="QKH233" s="92"/>
      <c r="QKI233" s="11"/>
      <c r="QKJ233" s="11"/>
      <c r="QKK233" s="93"/>
      <c r="QKL233" s="91"/>
      <c r="QKM233" s="94"/>
      <c r="QKN233" s="95"/>
      <c r="QKO233" s="90"/>
      <c r="QKP233" s="91"/>
      <c r="QKQ233" s="91"/>
      <c r="QKR233" s="91"/>
      <c r="QKS233" s="91"/>
      <c r="QKT233" s="92"/>
      <c r="QKU233" s="12"/>
      <c r="QKV233" s="12"/>
      <c r="QKW233" s="92"/>
      <c r="QKX233" s="92"/>
      <c r="QKY233" s="11"/>
      <c r="QKZ233" s="11"/>
      <c r="QLA233" s="93"/>
      <c r="QLB233" s="91"/>
      <c r="QLC233" s="94"/>
      <c r="QLD233" s="95"/>
      <c r="QLE233" s="90"/>
      <c r="QLF233" s="91"/>
      <c r="QLG233" s="91"/>
      <c r="QLH233" s="91"/>
      <c r="QLI233" s="91"/>
      <c r="QLJ233" s="92"/>
      <c r="QLK233" s="12"/>
      <c r="QLL233" s="12"/>
      <c r="QLM233" s="92"/>
      <c r="QLN233" s="92"/>
      <c r="QLO233" s="11"/>
      <c r="QLP233" s="11"/>
      <c r="QLQ233" s="93"/>
      <c r="QLR233" s="91"/>
      <c r="QLS233" s="94"/>
      <c r="QLT233" s="95"/>
      <c r="QLU233" s="90"/>
      <c r="QLV233" s="91"/>
      <c r="QLW233" s="91"/>
      <c r="QLX233" s="91"/>
      <c r="QLY233" s="91"/>
      <c r="QLZ233" s="92"/>
      <c r="QMA233" s="12"/>
      <c r="QMB233" s="12"/>
      <c r="QMC233" s="92"/>
      <c r="QMD233" s="92"/>
      <c r="QME233" s="11"/>
      <c r="QMF233" s="11"/>
      <c r="QMG233" s="93"/>
      <c r="QMH233" s="91"/>
      <c r="QMI233" s="94"/>
      <c r="QMJ233" s="95"/>
      <c r="QMK233" s="90"/>
      <c r="QML233" s="91"/>
      <c r="QMM233" s="91"/>
      <c r="QMN233" s="91"/>
      <c r="QMO233" s="91"/>
      <c r="QMP233" s="92"/>
      <c r="QMQ233" s="12"/>
      <c r="QMR233" s="12"/>
      <c r="QMS233" s="92"/>
      <c r="QMT233" s="92"/>
      <c r="QMU233" s="11"/>
      <c r="QMV233" s="11"/>
      <c r="QMW233" s="93"/>
      <c r="QMX233" s="91"/>
      <c r="QMY233" s="94"/>
      <c r="QMZ233" s="95"/>
      <c r="QNA233" s="90"/>
      <c r="QNB233" s="91"/>
      <c r="QNC233" s="91"/>
      <c r="QND233" s="91"/>
      <c r="QNE233" s="91"/>
      <c r="QNF233" s="92"/>
      <c r="QNG233" s="12"/>
      <c r="QNH233" s="12"/>
      <c r="QNI233" s="92"/>
      <c r="QNJ233" s="92"/>
      <c r="QNK233" s="11"/>
      <c r="QNL233" s="11"/>
      <c r="QNM233" s="93"/>
      <c r="QNN233" s="91"/>
      <c r="QNO233" s="94"/>
      <c r="QNP233" s="95"/>
      <c r="QNQ233" s="90"/>
      <c r="QNR233" s="91"/>
      <c r="QNS233" s="91"/>
      <c r="QNT233" s="91"/>
      <c r="QNU233" s="91"/>
      <c r="QNV233" s="92"/>
      <c r="QNW233" s="12"/>
      <c r="QNX233" s="12"/>
      <c r="QNY233" s="92"/>
      <c r="QNZ233" s="92"/>
      <c r="QOA233" s="11"/>
      <c r="QOB233" s="11"/>
      <c r="QOC233" s="93"/>
      <c r="QOD233" s="91"/>
      <c r="QOE233" s="94"/>
      <c r="QOF233" s="95"/>
      <c r="QOG233" s="90"/>
      <c r="QOH233" s="91"/>
      <c r="QOI233" s="91"/>
      <c r="QOJ233" s="91"/>
      <c r="QOK233" s="91"/>
      <c r="QOL233" s="92"/>
      <c r="QOM233" s="12"/>
      <c r="QON233" s="12"/>
      <c r="QOO233" s="92"/>
      <c r="QOP233" s="92"/>
      <c r="QOQ233" s="11"/>
      <c r="QOR233" s="11"/>
      <c r="QOS233" s="93"/>
      <c r="QOT233" s="91"/>
      <c r="QOU233" s="94"/>
      <c r="QOV233" s="95"/>
      <c r="QOW233" s="90"/>
      <c r="QOX233" s="91"/>
      <c r="QOY233" s="91"/>
      <c r="QOZ233" s="91"/>
      <c r="QPA233" s="91"/>
      <c r="QPB233" s="92"/>
      <c r="QPC233" s="12"/>
      <c r="QPD233" s="12"/>
      <c r="QPE233" s="92"/>
      <c r="QPF233" s="92"/>
      <c r="QPG233" s="11"/>
      <c r="QPH233" s="11"/>
      <c r="QPI233" s="93"/>
      <c r="QPJ233" s="91"/>
      <c r="QPK233" s="94"/>
      <c r="QPL233" s="95"/>
      <c r="QPM233" s="90"/>
      <c r="QPN233" s="91"/>
      <c r="QPO233" s="91"/>
      <c r="QPP233" s="91"/>
      <c r="QPQ233" s="91"/>
      <c r="QPR233" s="92"/>
      <c r="QPS233" s="12"/>
      <c r="QPT233" s="12"/>
      <c r="QPU233" s="92"/>
      <c r="QPV233" s="92"/>
      <c r="QPW233" s="11"/>
      <c r="QPX233" s="11"/>
      <c r="QPY233" s="93"/>
      <c r="QPZ233" s="91"/>
      <c r="QQA233" s="94"/>
      <c r="QQB233" s="95"/>
      <c r="QQC233" s="90"/>
      <c r="QQD233" s="91"/>
      <c r="QQE233" s="91"/>
      <c r="QQF233" s="91"/>
      <c r="QQG233" s="91"/>
      <c r="QQH233" s="92"/>
      <c r="QQI233" s="12"/>
      <c r="QQJ233" s="12"/>
      <c r="QQK233" s="92"/>
      <c r="QQL233" s="92"/>
      <c r="QQM233" s="11"/>
      <c r="QQN233" s="11"/>
      <c r="QQO233" s="93"/>
      <c r="QQP233" s="91"/>
      <c r="QQQ233" s="94"/>
      <c r="QQR233" s="95"/>
      <c r="QQS233" s="90"/>
      <c r="QQT233" s="91"/>
      <c r="QQU233" s="91"/>
      <c r="QQV233" s="91"/>
      <c r="QQW233" s="91"/>
      <c r="QQX233" s="92"/>
      <c r="QQY233" s="12"/>
      <c r="QQZ233" s="12"/>
      <c r="QRA233" s="92"/>
      <c r="QRB233" s="92"/>
      <c r="QRC233" s="11"/>
      <c r="QRD233" s="11"/>
      <c r="QRE233" s="93"/>
      <c r="QRF233" s="91"/>
      <c r="QRG233" s="94"/>
      <c r="QRH233" s="95"/>
      <c r="QRI233" s="90"/>
      <c r="QRJ233" s="91"/>
      <c r="QRK233" s="91"/>
      <c r="QRL233" s="91"/>
      <c r="QRM233" s="91"/>
      <c r="QRN233" s="92"/>
      <c r="QRO233" s="12"/>
      <c r="QRP233" s="12"/>
      <c r="QRQ233" s="92"/>
      <c r="QRR233" s="92"/>
      <c r="QRS233" s="11"/>
      <c r="QRT233" s="11"/>
      <c r="QRU233" s="93"/>
      <c r="QRV233" s="91"/>
      <c r="QRW233" s="94"/>
      <c r="QRX233" s="95"/>
      <c r="QRY233" s="90"/>
      <c r="QRZ233" s="91"/>
      <c r="QSA233" s="91"/>
      <c r="QSB233" s="91"/>
      <c r="QSC233" s="91"/>
      <c r="QSD233" s="92"/>
      <c r="QSE233" s="12"/>
      <c r="QSF233" s="12"/>
      <c r="QSG233" s="92"/>
      <c r="QSH233" s="92"/>
      <c r="QSI233" s="11"/>
      <c r="QSJ233" s="11"/>
      <c r="QSK233" s="93"/>
      <c r="QSL233" s="91"/>
      <c r="QSM233" s="94"/>
      <c r="QSN233" s="95"/>
      <c r="QSO233" s="90"/>
      <c r="QSP233" s="91"/>
      <c r="QSQ233" s="91"/>
      <c r="QSR233" s="91"/>
      <c r="QSS233" s="91"/>
      <c r="QST233" s="92"/>
      <c r="QSU233" s="12"/>
      <c r="QSV233" s="12"/>
      <c r="QSW233" s="92"/>
      <c r="QSX233" s="92"/>
      <c r="QSY233" s="11"/>
      <c r="QSZ233" s="11"/>
      <c r="QTA233" s="93"/>
      <c r="QTB233" s="91"/>
      <c r="QTC233" s="94"/>
      <c r="QTD233" s="95"/>
      <c r="QTE233" s="90"/>
      <c r="QTF233" s="91"/>
      <c r="QTG233" s="91"/>
      <c r="QTH233" s="91"/>
      <c r="QTI233" s="91"/>
      <c r="QTJ233" s="92"/>
      <c r="QTK233" s="12"/>
      <c r="QTL233" s="12"/>
      <c r="QTM233" s="92"/>
      <c r="QTN233" s="92"/>
      <c r="QTO233" s="11"/>
      <c r="QTP233" s="11"/>
      <c r="QTQ233" s="93"/>
      <c r="QTR233" s="91"/>
      <c r="QTS233" s="94"/>
      <c r="QTT233" s="95"/>
      <c r="QTU233" s="90"/>
      <c r="QTV233" s="91"/>
      <c r="QTW233" s="91"/>
      <c r="QTX233" s="91"/>
      <c r="QTY233" s="91"/>
      <c r="QTZ233" s="92"/>
      <c r="QUA233" s="12"/>
      <c r="QUB233" s="12"/>
      <c r="QUC233" s="92"/>
      <c r="QUD233" s="92"/>
      <c r="QUE233" s="11"/>
      <c r="QUF233" s="11"/>
      <c r="QUG233" s="93"/>
      <c r="QUH233" s="91"/>
      <c r="QUI233" s="94"/>
      <c r="QUJ233" s="95"/>
      <c r="QUK233" s="90"/>
      <c r="QUL233" s="91"/>
      <c r="QUM233" s="91"/>
      <c r="QUN233" s="91"/>
      <c r="QUO233" s="91"/>
      <c r="QUP233" s="92"/>
      <c r="QUQ233" s="12"/>
      <c r="QUR233" s="12"/>
      <c r="QUS233" s="92"/>
      <c r="QUT233" s="92"/>
      <c r="QUU233" s="11"/>
      <c r="QUV233" s="11"/>
      <c r="QUW233" s="93"/>
      <c r="QUX233" s="91"/>
      <c r="QUY233" s="94"/>
      <c r="QUZ233" s="95"/>
      <c r="QVA233" s="90"/>
      <c r="QVB233" s="91"/>
      <c r="QVC233" s="91"/>
      <c r="QVD233" s="91"/>
      <c r="QVE233" s="91"/>
      <c r="QVF233" s="92"/>
      <c r="QVG233" s="12"/>
      <c r="QVH233" s="12"/>
      <c r="QVI233" s="92"/>
      <c r="QVJ233" s="92"/>
      <c r="QVK233" s="11"/>
      <c r="QVL233" s="11"/>
      <c r="QVM233" s="93"/>
      <c r="QVN233" s="91"/>
      <c r="QVO233" s="94"/>
      <c r="QVP233" s="95"/>
      <c r="QVQ233" s="90"/>
      <c r="QVR233" s="91"/>
      <c r="QVS233" s="91"/>
      <c r="QVT233" s="91"/>
      <c r="QVU233" s="91"/>
      <c r="QVV233" s="92"/>
      <c r="QVW233" s="12"/>
      <c r="QVX233" s="12"/>
      <c r="QVY233" s="92"/>
      <c r="QVZ233" s="92"/>
      <c r="QWA233" s="11"/>
      <c r="QWB233" s="11"/>
      <c r="QWC233" s="93"/>
      <c r="QWD233" s="91"/>
      <c r="QWE233" s="94"/>
      <c r="QWF233" s="95"/>
      <c r="QWG233" s="90"/>
      <c r="QWH233" s="91"/>
      <c r="QWI233" s="91"/>
      <c r="QWJ233" s="91"/>
      <c r="QWK233" s="91"/>
      <c r="QWL233" s="92"/>
      <c r="QWM233" s="12"/>
      <c r="QWN233" s="12"/>
      <c r="QWO233" s="92"/>
      <c r="QWP233" s="92"/>
      <c r="QWQ233" s="11"/>
      <c r="QWR233" s="11"/>
      <c r="QWS233" s="93"/>
      <c r="QWT233" s="91"/>
      <c r="QWU233" s="94"/>
      <c r="QWV233" s="95"/>
      <c r="QWW233" s="90"/>
      <c r="QWX233" s="91"/>
      <c r="QWY233" s="91"/>
      <c r="QWZ233" s="91"/>
      <c r="QXA233" s="91"/>
      <c r="QXB233" s="92"/>
      <c r="QXC233" s="12"/>
      <c r="QXD233" s="12"/>
      <c r="QXE233" s="92"/>
      <c r="QXF233" s="92"/>
      <c r="QXG233" s="11"/>
      <c r="QXH233" s="11"/>
      <c r="QXI233" s="93"/>
      <c r="QXJ233" s="91"/>
      <c r="QXK233" s="94"/>
      <c r="QXL233" s="95"/>
      <c r="QXM233" s="90"/>
      <c r="QXN233" s="91"/>
      <c r="QXO233" s="91"/>
      <c r="QXP233" s="91"/>
      <c r="QXQ233" s="91"/>
      <c r="QXR233" s="92"/>
      <c r="QXS233" s="12"/>
      <c r="QXT233" s="12"/>
      <c r="QXU233" s="92"/>
      <c r="QXV233" s="92"/>
      <c r="QXW233" s="11"/>
      <c r="QXX233" s="11"/>
      <c r="QXY233" s="93"/>
      <c r="QXZ233" s="91"/>
      <c r="QYA233" s="94"/>
      <c r="QYB233" s="95"/>
      <c r="QYC233" s="90"/>
      <c r="QYD233" s="91"/>
      <c r="QYE233" s="91"/>
      <c r="QYF233" s="91"/>
      <c r="QYG233" s="91"/>
      <c r="QYH233" s="92"/>
      <c r="QYI233" s="12"/>
      <c r="QYJ233" s="12"/>
      <c r="QYK233" s="92"/>
      <c r="QYL233" s="92"/>
      <c r="QYM233" s="11"/>
      <c r="QYN233" s="11"/>
      <c r="QYO233" s="93"/>
      <c r="QYP233" s="91"/>
      <c r="QYQ233" s="94"/>
      <c r="QYR233" s="95"/>
      <c r="QYS233" s="90"/>
      <c r="QYT233" s="91"/>
      <c r="QYU233" s="91"/>
      <c r="QYV233" s="91"/>
      <c r="QYW233" s="91"/>
      <c r="QYX233" s="92"/>
      <c r="QYY233" s="12"/>
      <c r="QYZ233" s="12"/>
      <c r="QZA233" s="92"/>
      <c r="QZB233" s="92"/>
      <c r="QZC233" s="11"/>
      <c r="QZD233" s="11"/>
      <c r="QZE233" s="93"/>
      <c r="QZF233" s="91"/>
      <c r="QZG233" s="94"/>
      <c r="QZH233" s="95"/>
      <c r="QZI233" s="90"/>
      <c r="QZJ233" s="91"/>
      <c r="QZK233" s="91"/>
      <c r="QZL233" s="91"/>
      <c r="QZM233" s="91"/>
      <c r="QZN233" s="92"/>
      <c r="QZO233" s="12"/>
      <c r="QZP233" s="12"/>
      <c r="QZQ233" s="92"/>
      <c r="QZR233" s="92"/>
      <c r="QZS233" s="11"/>
      <c r="QZT233" s="11"/>
      <c r="QZU233" s="93"/>
      <c r="QZV233" s="91"/>
      <c r="QZW233" s="94"/>
      <c r="QZX233" s="95"/>
      <c r="QZY233" s="90"/>
      <c r="QZZ233" s="91"/>
      <c r="RAA233" s="91"/>
      <c r="RAB233" s="91"/>
      <c r="RAC233" s="91"/>
      <c r="RAD233" s="92"/>
      <c r="RAE233" s="12"/>
      <c r="RAF233" s="12"/>
      <c r="RAG233" s="92"/>
      <c r="RAH233" s="92"/>
      <c r="RAI233" s="11"/>
      <c r="RAJ233" s="11"/>
      <c r="RAK233" s="93"/>
      <c r="RAL233" s="91"/>
      <c r="RAM233" s="94"/>
      <c r="RAN233" s="95"/>
      <c r="RAO233" s="90"/>
      <c r="RAP233" s="91"/>
      <c r="RAQ233" s="91"/>
      <c r="RAR233" s="91"/>
      <c r="RAS233" s="91"/>
      <c r="RAT233" s="92"/>
      <c r="RAU233" s="12"/>
      <c r="RAV233" s="12"/>
      <c r="RAW233" s="92"/>
      <c r="RAX233" s="92"/>
      <c r="RAY233" s="11"/>
      <c r="RAZ233" s="11"/>
      <c r="RBA233" s="93"/>
      <c r="RBB233" s="91"/>
      <c r="RBC233" s="94"/>
      <c r="RBD233" s="95"/>
      <c r="RBE233" s="90"/>
      <c r="RBF233" s="91"/>
      <c r="RBG233" s="91"/>
      <c r="RBH233" s="91"/>
      <c r="RBI233" s="91"/>
      <c r="RBJ233" s="92"/>
      <c r="RBK233" s="12"/>
      <c r="RBL233" s="12"/>
      <c r="RBM233" s="92"/>
      <c r="RBN233" s="92"/>
      <c r="RBO233" s="11"/>
      <c r="RBP233" s="11"/>
      <c r="RBQ233" s="93"/>
      <c r="RBR233" s="91"/>
      <c r="RBS233" s="94"/>
      <c r="RBT233" s="95"/>
      <c r="RBU233" s="90"/>
      <c r="RBV233" s="91"/>
      <c r="RBW233" s="91"/>
      <c r="RBX233" s="91"/>
      <c r="RBY233" s="91"/>
      <c r="RBZ233" s="92"/>
      <c r="RCA233" s="12"/>
      <c r="RCB233" s="12"/>
      <c r="RCC233" s="92"/>
      <c r="RCD233" s="92"/>
      <c r="RCE233" s="11"/>
      <c r="RCF233" s="11"/>
      <c r="RCG233" s="93"/>
      <c r="RCH233" s="91"/>
      <c r="RCI233" s="94"/>
      <c r="RCJ233" s="95"/>
      <c r="RCK233" s="90"/>
      <c r="RCL233" s="91"/>
      <c r="RCM233" s="91"/>
      <c r="RCN233" s="91"/>
      <c r="RCO233" s="91"/>
      <c r="RCP233" s="92"/>
      <c r="RCQ233" s="12"/>
      <c r="RCR233" s="12"/>
      <c r="RCS233" s="92"/>
      <c r="RCT233" s="92"/>
      <c r="RCU233" s="11"/>
      <c r="RCV233" s="11"/>
      <c r="RCW233" s="93"/>
      <c r="RCX233" s="91"/>
      <c r="RCY233" s="94"/>
      <c r="RCZ233" s="95"/>
      <c r="RDA233" s="90"/>
      <c r="RDB233" s="91"/>
      <c r="RDC233" s="91"/>
      <c r="RDD233" s="91"/>
      <c r="RDE233" s="91"/>
      <c r="RDF233" s="92"/>
      <c r="RDG233" s="12"/>
      <c r="RDH233" s="12"/>
      <c r="RDI233" s="92"/>
      <c r="RDJ233" s="92"/>
      <c r="RDK233" s="11"/>
      <c r="RDL233" s="11"/>
      <c r="RDM233" s="93"/>
      <c r="RDN233" s="91"/>
      <c r="RDO233" s="94"/>
      <c r="RDP233" s="95"/>
      <c r="RDQ233" s="90"/>
      <c r="RDR233" s="91"/>
      <c r="RDS233" s="91"/>
      <c r="RDT233" s="91"/>
      <c r="RDU233" s="91"/>
      <c r="RDV233" s="92"/>
      <c r="RDW233" s="12"/>
      <c r="RDX233" s="12"/>
      <c r="RDY233" s="92"/>
      <c r="RDZ233" s="92"/>
      <c r="REA233" s="11"/>
      <c r="REB233" s="11"/>
      <c r="REC233" s="93"/>
      <c r="RED233" s="91"/>
      <c r="REE233" s="94"/>
      <c r="REF233" s="95"/>
      <c r="REG233" s="90"/>
      <c r="REH233" s="91"/>
      <c r="REI233" s="91"/>
      <c r="REJ233" s="91"/>
      <c r="REK233" s="91"/>
      <c r="REL233" s="92"/>
      <c r="REM233" s="12"/>
      <c r="REN233" s="12"/>
      <c r="REO233" s="92"/>
      <c r="REP233" s="92"/>
      <c r="REQ233" s="11"/>
      <c r="RER233" s="11"/>
      <c r="RES233" s="93"/>
      <c r="RET233" s="91"/>
      <c r="REU233" s="94"/>
      <c r="REV233" s="95"/>
      <c r="REW233" s="90"/>
      <c r="REX233" s="91"/>
      <c r="REY233" s="91"/>
      <c r="REZ233" s="91"/>
      <c r="RFA233" s="91"/>
      <c r="RFB233" s="92"/>
      <c r="RFC233" s="12"/>
      <c r="RFD233" s="12"/>
      <c r="RFE233" s="92"/>
      <c r="RFF233" s="92"/>
      <c r="RFG233" s="11"/>
      <c r="RFH233" s="11"/>
      <c r="RFI233" s="93"/>
      <c r="RFJ233" s="91"/>
      <c r="RFK233" s="94"/>
      <c r="RFL233" s="95"/>
      <c r="RFM233" s="90"/>
      <c r="RFN233" s="91"/>
      <c r="RFO233" s="91"/>
      <c r="RFP233" s="91"/>
      <c r="RFQ233" s="91"/>
      <c r="RFR233" s="92"/>
      <c r="RFS233" s="12"/>
      <c r="RFT233" s="12"/>
      <c r="RFU233" s="92"/>
      <c r="RFV233" s="92"/>
      <c r="RFW233" s="11"/>
      <c r="RFX233" s="11"/>
      <c r="RFY233" s="93"/>
      <c r="RFZ233" s="91"/>
      <c r="RGA233" s="94"/>
      <c r="RGB233" s="95"/>
      <c r="RGC233" s="90"/>
      <c r="RGD233" s="91"/>
      <c r="RGE233" s="91"/>
      <c r="RGF233" s="91"/>
      <c r="RGG233" s="91"/>
      <c r="RGH233" s="92"/>
      <c r="RGI233" s="12"/>
      <c r="RGJ233" s="12"/>
      <c r="RGK233" s="92"/>
      <c r="RGL233" s="92"/>
      <c r="RGM233" s="11"/>
      <c r="RGN233" s="11"/>
      <c r="RGO233" s="93"/>
      <c r="RGP233" s="91"/>
      <c r="RGQ233" s="94"/>
      <c r="RGR233" s="95"/>
      <c r="RGS233" s="90"/>
      <c r="RGT233" s="91"/>
      <c r="RGU233" s="91"/>
      <c r="RGV233" s="91"/>
      <c r="RGW233" s="91"/>
      <c r="RGX233" s="92"/>
      <c r="RGY233" s="12"/>
      <c r="RGZ233" s="12"/>
      <c r="RHA233" s="92"/>
      <c r="RHB233" s="92"/>
      <c r="RHC233" s="11"/>
      <c r="RHD233" s="11"/>
      <c r="RHE233" s="93"/>
      <c r="RHF233" s="91"/>
      <c r="RHG233" s="94"/>
      <c r="RHH233" s="95"/>
      <c r="RHI233" s="90"/>
      <c r="RHJ233" s="91"/>
      <c r="RHK233" s="91"/>
      <c r="RHL233" s="91"/>
      <c r="RHM233" s="91"/>
      <c r="RHN233" s="92"/>
      <c r="RHO233" s="12"/>
      <c r="RHP233" s="12"/>
      <c r="RHQ233" s="92"/>
      <c r="RHR233" s="92"/>
      <c r="RHS233" s="11"/>
      <c r="RHT233" s="11"/>
      <c r="RHU233" s="93"/>
      <c r="RHV233" s="91"/>
      <c r="RHW233" s="94"/>
      <c r="RHX233" s="95"/>
      <c r="RHY233" s="90"/>
      <c r="RHZ233" s="91"/>
      <c r="RIA233" s="91"/>
      <c r="RIB233" s="91"/>
      <c r="RIC233" s="91"/>
      <c r="RID233" s="92"/>
      <c r="RIE233" s="12"/>
      <c r="RIF233" s="12"/>
      <c r="RIG233" s="92"/>
      <c r="RIH233" s="92"/>
      <c r="RII233" s="11"/>
      <c r="RIJ233" s="11"/>
      <c r="RIK233" s="93"/>
      <c r="RIL233" s="91"/>
      <c r="RIM233" s="94"/>
      <c r="RIN233" s="95"/>
      <c r="RIO233" s="90"/>
      <c r="RIP233" s="91"/>
      <c r="RIQ233" s="91"/>
      <c r="RIR233" s="91"/>
      <c r="RIS233" s="91"/>
      <c r="RIT233" s="92"/>
      <c r="RIU233" s="12"/>
      <c r="RIV233" s="12"/>
      <c r="RIW233" s="92"/>
      <c r="RIX233" s="92"/>
      <c r="RIY233" s="11"/>
      <c r="RIZ233" s="11"/>
      <c r="RJA233" s="93"/>
      <c r="RJB233" s="91"/>
      <c r="RJC233" s="94"/>
      <c r="RJD233" s="95"/>
      <c r="RJE233" s="90"/>
      <c r="RJF233" s="91"/>
      <c r="RJG233" s="91"/>
      <c r="RJH233" s="91"/>
      <c r="RJI233" s="91"/>
      <c r="RJJ233" s="92"/>
      <c r="RJK233" s="12"/>
      <c r="RJL233" s="12"/>
      <c r="RJM233" s="92"/>
      <c r="RJN233" s="92"/>
      <c r="RJO233" s="11"/>
      <c r="RJP233" s="11"/>
      <c r="RJQ233" s="93"/>
      <c r="RJR233" s="91"/>
      <c r="RJS233" s="94"/>
      <c r="RJT233" s="95"/>
      <c r="RJU233" s="90"/>
      <c r="RJV233" s="91"/>
      <c r="RJW233" s="91"/>
      <c r="RJX233" s="91"/>
      <c r="RJY233" s="91"/>
      <c r="RJZ233" s="92"/>
      <c r="RKA233" s="12"/>
      <c r="RKB233" s="12"/>
      <c r="RKC233" s="92"/>
      <c r="RKD233" s="92"/>
      <c r="RKE233" s="11"/>
      <c r="RKF233" s="11"/>
      <c r="RKG233" s="93"/>
      <c r="RKH233" s="91"/>
      <c r="RKI233" s="94"/>
      <c r="RKJ233" s="95"/>
      <c r="RKK233" s="90"/>
      <c r="RKL233" s="91"/>
      <c r="RKM233" s="91"/>
      <c r="RKN233" s="91"/>
      <c r="RKO233" s="91"/>
      <c r="RKP233" s="92"/>
      <c r="RKQ233" s="12"/>
      <c r="RKR233" s="12"/>
      <c r="RKS233" s="92"/>
      <c r="RKT233" s="92"/>
      <c r="RKU233" s="11"/>
      <c r="RKV233" s="11"/>
      <c r="RKW233" s="93"/>
      <c r="RKX233" s="91"/>
      <c r="RKY233" s="94"/>
      <c r="RKZ233" s="95"/>
      <c r="RLA233" s="90"/>
      <c r="RLB233" s="91"/>
      <c r="RLC233" s="91"/>
      <c r="RLD233" s="91"/>
      <c r="RLE233" s="91"/>
      <c r="RLF233" s="92"/>
      <c r="RLG233" s="12"/>
      <c r="RLH233" s="12"/>
      <c r="RLI233" s="92"/>
      <c r="RLJ233" s="92"/>
      <c r="RLK233" s="11"/>
      <c r="RLL233" s="11"/>
      <c r="RLM233" s="93"/>
      <c r="RLN233" s="91"/>
      <c r="RLO233" s="94"/>
      <c r="RLP233" s="95"/>
      <c r="RLQ233" s="90"/>
      <c r="RLR233" s="91"/>
      <c r="RLS233" s="91"/>
      <c r="RLT233" s="91"/>
      <c r="RLU233" s="91"/>
      <c r="RLV233" s="92"/>
      <c r="RLW233" s="12"/>
      <c r="RLX233" s="12"/>
      <c r="RLY233" s="92"/>
      <c r="RLZ233" s="92"/>
      <c r="RMA233" s="11"/>
      <c r="RMB233" s="11"/>
      <c r="RMC233" s="93"/>
      <c r="RMD233" s="91"/>
      <c r="RME233" s="94"/>
      <c r="RMF233" s="95"/>
      <c r="RMG233" s="90"/>
      <c r="RMH233" s="91"/>
      <c r="RMI233" s="91"/>
      <c r="RMJ233" s="91"/>
      <c r="RMK233" s="91"/>
      <c r="RML233" s="92"/>
      <c r="RMM233" s="12"/>
      <c r="RMN233" s="12"/>
      <c r="RMO233" s="92"/>
      <c r="RMP233" s="92"/>
      <c r="RMQ233" s="11"/>
      <c r="RMR233" s="11"/>
      <c r="RMS233" s="93"/>
      <c r="RMT233" s="91"/>
      <c r="RMU233" s="94"/>
      <c r="RMV233" s="95"/>
      <c r="RMW233" s="90"/>
      <c r="RMX233" s="91"/>
      <c r="RMY233" s="91"/>
      <c r="RMZ233" s="91"/>
      <c r="RNA233" s="91"/>
      <c r="RNB233" s="92"/>
      <c r="RNC233" s="12"/>
      <c r="RND233" s="12"/>
      <c r="RNE233" s="92"/>
      <c r="RNF233" s="92"/>
      <c r="RNG233" s="11"/>
      <c r="RNH233" s="11"/>
      <c r="RNI233" s="93"/>
      <c r="RNJ233" s="91"/>
      <c r="RNK233" s="94"/>
      <c r="RNL233" s="95"/>
      <c r="RNM233" s="90"/>
      <c r="RNN233" s="91"/>
      <c r="RNO233" s="91"/>
      <c r="RNP233" s="91"/>
      <c r="RNQ233" s="91"/>
      <c r="RNR233" s="92"/>
      <c r="RNS233" s="12"/>
      <c r="RNT233" s="12"/>
      <c r="RNU233" s="92"/>
      <c r="RNV233" s="92"/>
      <c r="RNW233" s="11"/>
      <c r="RNX233" s="11"/>
      <c r="RNY233" s="93"/>
      <c r="RNZ233" s="91"/>
      <c r="ROA233" s="94"/>
      <c r="ROB233" s="95"/>
      <c r="ROC233" s="90"/>
      <c r="ROD233" s="91"/>
      <c r="ROE233" s="91"/>
      <c r="ROF233" s="91"/>
      <c r="ROG233" s="91"/>
      <c r="ROH233" s="92"/>
      <c r="ROI233" s="12"/>
      <c r="ROJ233" s="12"/>
      <c r="ROK233" s="92"/>
      <c r="ROL233" s="92"/>
      <c r="ROM233" s="11"/>
      <c r="RON233" s="11"/>
      <c r="ROO233" s="93"/>
      <c r="ROP233" s="91"/>
      <c r="ROQ233" s="94"/>
      <c r="ROR233" s="95"/>
      <c r="ROS233" s="90"/>
      <c r="ROT233" s="91"/>
      <c r="ROU233" s="91"/>
      <c r="ROV233" s="91"/>
      <c r="ROW233" s="91"/>
      <c r="ROX233" s="92"/>
      <c r="ROY233" s="12"/>
      <c r="ROZ233" s="12"/>
      <c r="RPA233" s="92"/>
      <c r="RPB233" s="92"/>
      <c r="RPC233" s="11"/>
      <c r="RPD233" s="11"/>
      <c r="RPE233" s="93"/>
      <c r="RPF233" s="91"/>
      <c r="RPG233" s="94"/>
      <c r="RPH233" s="95"/>
      <c r="RPI233" s="90"/>
      <c r="RPJ233" s="91"/>
      <c r="RPK233" s="91"/>
      <c r="RPL233" s="91"/>
      <c r="RPM233" s="91"/>
      <c r="RPN233" s="92"/>
      <c r="RPO233" s="12"/>
      <c r="RPP233" s="12"/>
      <c r="RPQ233" s="92"/>
      <c r="RPR233" s="92"/>
      <c r="RPS233" s="11"/>
      <c r="RPT233" s="11"/>
      <c r="RPU233" s="93"/>
      <c r="RPV233" s="91"/>
      <c r="RPW233" s="94"/>
      <c r="RPX233" s="95"/>
      <c r="RPY233" s="90"/>
      <c r="RPZ233" s="91"/>
      <c r="RQA233" s="91"/>
      <c r="RQB233" s="91"/>
      <c r="RQC233" s="91"/>
      <c r="RQD233" s="92"/>
      <c r="RQE233" s="12"/>
      <c r="RQF233" s="12"/>
      <c r="RQG233" s="92"/>
      <c r="RQH233" s="92"/>
      <c r="RQI233" s="11"/>
      <c r="RQJ233" s="11"/>
      <c r="RQK233" s="93"/>
      <c r="RQL233" s="91"/>
      <c r="RQM233" s="94"/>
      <c r="RQN233" s="95"/>
      <c r="RQO233" s="90"/>
      <c r="RQP233" s="91"/>
      <c r="RQQ233" s="91"/>
      <c r="RQR233" s="91"/>
      <c r="RQS233" s="91"/>
      <c r="RQT233" s="92"/>
      <c r="RQU233" s="12"/>
      <c r="RQV233" s="12"/>
      <c r="RQW233" s="92"/>
      <c r="RQX233" s="92"/>
      <c r="RQY233" s="11"/>
      <c r="RQZ233" s="11"/>
      <c r="RRA233" s="93"/>
      <c r="RRB233" s="91"/>
      <c r="RRC233" s="94"/>
      <c r="RRD233" s="95"/>
      <c r="RRE233" s="90"/>
      <c r="RRF233" s="91"/>
      <c r="RRG233" s="91"/>
      <c r="RRH233" s="91"/>
      <c r="RRI233" s="91"/>
      <c r="RRJ233" s="92"/>
      <c r="RRK233" s="12"/>
      <c r="RRL233" s="12"/>
      <c r="RRM233" s="92"/>
      <c r="RRN233" s="92"/>
      <c r="RRO233" s="11"/>
      <c r="RRP233" s="11"/>
      <c r="RRQ233" s="93"/>
      <c r="RRR233" s="91"/>
      <c r="RRS233" s="94"/>
      <c r="RRT233" s="95"/>
      <c r="RRU233" s="90"/>
      <c r="RRV233" s="91"/>
      <c r="RRW233" s="91"/>
      <c r="RRX233" s="91"/>
      <c r="RRY233" s="91"/>
      <c r="RRZ233" s="92"/>
      <c r="RSA233" s="12"/>
      <c r="RSB233" s="12"/>
      <c r="RSC233" s="92"/>
      <c r="RSD233" s="92"/>
      <c r="RSE233" s="11"/>
      <c r="RSF233" s="11"/>
      <c r="RSG233" s="93"/>
      <c r="RSH233" s="91"/>
      <c r="RSI233" s="94"/>
      <c r="RSJ233" s="95"/>
      <c r="RSK233" s="90"/>
      <c r="RSL233" s="91"/>
      <c r="RSM233" s="91"/>
      <c r="RSN233" s="91"/>
      <c r="RSO233" s="91"/>
      <c r="RSP233" s="92"/>
      <c r="RSQ233" s="12"/>
      <c r="RSR233" s="12"/>
      <c r="RSS233" s="92"/>
      <c r="RST233" s="92"/>
      <c r="RSU233" s="11"/>
      <c r="RSV233" s="11"/>
      <c r="RSW233" s="93"/>
      <c r="RSX233" s="91"/>
      <c r="RSY233" s="94"/>
      <c r="RSZ233" s="95"/>
      <c r="RTA233" s="90"/>
      <c r="RTB233" s="91"/>
      <c r="RTC233" s="91"/>
      <c r="RTD233" s="91"/>
      <c r="RTE233" s="91"/>
      <c r="RTF233" s="92"/>
      <c r="RTG233" s="12"/>
      <c r="RTH233" s="12"/>
      <c r="RTI233" s="92"/>
      <c r="RTJ233" s="92"/>
      <c r="RTK233" s="11"/>
      <c r="RTL233" s="11"/>
      <c r="RTM233" s="93"/>
      <c r="RTN233" s="91"/>
      <c r="RTO233" s="94"/>
      <c r="RTP233" s="95"/>
      <c r="RTQ233" s="90"/>
      <c r="RTR233" s="91"/>
      <c r="RTS233" s="91"/>
      <c r="RTT233" s="91"/>
      <c r="RTU233" s="91"/>
      <c r="RTV233" s="92"/>
      <c r="RTW233" s="12"/>
      <c r="RTX233" s="12"/>
      <c r="RTY233" s="92"/>
      <c r="RTZ233" s="92"/>
      <c r="RUA233" s="11"/>
      <c r="RUB233" s="11"/>
      <c r="RUC233" s="93"/>
      <c r="RUD233" s="91"/>
      <c r="RUE233" s="94"/>
      <c r="RUF233" s="95"/>
      <c r="RUG233" s="90"/>
      <c r="RUH233" s="91"/>
      <c r="RUI233" s="91"/>
      <c r="RUJ233" s="91"/>
      <c r="RUK233" s="91"/>
      <c r="RUL233" s="92"/>
      <c r="RUM233" s="12"/>
      <c r="RUN233" s="12"/>
      <c r="RUO233" s="92"/>
      <c r="RUP233" s="92"/>
      <c r="RUQ233" s="11"/>
      <c r="RUR233" s="11"/>
      <c r="RUS233" s="93"/>
      <c r="RUT233" s="91"/>
      <c r="RUU233" s="94"/>
      <c r="RUV233" s="95"/>
      <c r="RUW233" s="90"/>
      <c r="RUX233" s="91"/>
      <c r="RUY233" s="91"/>
      <c r="RUZ233" s="91"/>
      <c r="RVA233" s="91"/>
      <c r="RVB233" s="92"/>
      <c r="RVC233" s="12"/>
      <c r="RVD233" s="12"/>
      <c r="RVE233" s="92"/>
      <c r="RVF233" s="92"/>
      <c r="RVG233" s="11"/>
      <c r="RVH233" s="11"/>
      <c r="RVI233" s="93"/>
      <c r="RVJ233" s="91"/>
      <c r="RVK233" s="94"/>
      <c r="RVL233" s="95"/>
      <c r="RVM233" s="90"/>
      <c r="RVN233" s="91"/>
      <c r="RVO233" s="91"/>
      <c r="RVP233" s="91"/>
      <c r="RVQ233" s="91"/>
      <c r="RVR233" s="92"/>
      <c r="RVS233" s="12"/>
      <c r="RVT233" s="12"/>
      <c r="RVU233" s="92"/>
      <c r="RVV233" s="92"/>
      <c r="RVW233" s="11"/>
      <c r="RVX233" s="11"/>
      <c r="RVY233" s="93"/>
      <c r="RVZ233" s="91"/>
      <c r="RWA233" s="94"/>
      <c r="RWB233" s="95"/>
      <c r="RWC233" s="90"/>
      <c r="RWD233" s="91"/>
      <c r="RWE233" s="91"/>
      <c r="RWF233" s="91"/>
      <c r="RWG233" s="91"/>
      <c r="RWH233" s="92"/>
      <c r="RWI233" s="12"/>
      <c r="RWJ233" s="12"/>
      <c r="RWK233" s="92"/>
      <c r="RWL233" s="92"/>
      <c r="RWM233" s="11"/>
      <c r="RWN233" s="11"/>
      <c r="RWO233" s="93"/>
      <c r="RWP233" s="91"/>
      <c r="RWQ233" s="94"/>
      <c r="RWR233" s="95"/>
      <c r="RWS233" s="90"/>
      <c r="RWT233" s="91"/>
      <c r="RWU233" s="91"/>
      <c r="RWV233" s="91"/>
      <c r="RWW233" s="91"/>
      <c r="RWX233" s="92"/>
      <c r="RWY233" s="12"/>
      <c r="RWZ233" s="12"/>
      <c r="RXA233" s="92"/>
      <c r="RXB233" s="92"/>
      <c r="RXC233" s="11"/>
      <c r="RXD233" s="11"/>
      <c r="RXE233" s="93"/>
      <c r="RXF233" s="91"/>
      <c r="RXG233" s="94"/>
      <c r="RXH233" s="95"/>
      <c r="RXI233" s="90"/>
      <c r="RXJ233" s="91"/>
      <c r="RXK233" s="91"/>
      <c r="RXL233" s="91"/>
      <c r="RXM233" s="91"/>
      <c r="RXN233" s="92"/>
      <c r="RXO233" s="12"/>
      <c r="RXP233" s="12"/>
      <c r="RXQ233" s="92"/>
      <c r="RXR233" s="92"/>
      <c r="RXS233" s="11"/>
      <c r="RXT233" s="11"/>
      <c r="RXU233" s="93"/>
      <c r="RXV233" s="91"/>
      <c r="RXW233" s="94"/>
      <c r="RXX233" s="95"/>
      <c r="RXY233" s="90"/>
      <c r="RXZ233" s="91"/>
      <c r="RYA233" s="91"/>
      <c r="RYB233" s="91"/>
      <c r="RYC233" s="91"/>
      <c r="RYD233" s="92"/>
      <c r="RYE233" s="12"/>
      <c r="RYF233" s="12"/>
      <c r="RYG233" s="92"/>
      <c r="RYH233" s="92"/>
      <c r="RYI233" s="11"/>
      <c r="RYJ233" s="11"/>
      <c r="RYK233" s="93"/>
      <c r="RYL233" s="91"/>
      <c r="RYM233" s="94"/>
      <c r="RYN233" s="95"/>
      <c r="RYO233" s="90"/>
      <c r="RYP233" s="91"/>
      <c r="RYQ233" s="91"/>
      <c r="RYR233" s="91"/>
      <c r="RYS233" s="91"/>
      <c r="RYT233" s="92"/>
      <c r="RYU233" s="12"/>
      <c r="RYV233" s="12"/>
      <c r="RYW233" s="92"/>
      <c r="RYX233" s="92"/>
      <c r="RYY233" s="11"/>
      <c r="RYZ233" s="11"/>
      <c r="RZA233" s="93"/>
      <c r="RZB233" s="91"/>
      <c r="RZC233" s="94"/>
      <c r="RZD233" s="95"/>
      <c r="RZE233" s="90"/>
      <c r="RZF233" s="91"/>
      <c r="RZG233" s="91"/>
      <c r="RZH233" s="91"/>
      <c r="RZI233" s="91"/>
      <c r="RZJ233" s="92"/>
      <c r="RZK233" s="12"/>
      <c r="RZL233" s="12"/>
      <c r="RZM233" s="92"/>
      <c r="RZN233" s="92"/>
      <c r="RZO233" s="11"/>
      <c r="RZP233" s="11"/>
      <c r="RZQ233" s="93"/>
      <c r="RZR233" s="91"/>
      <c r="RZS233" s="94"/>
      <c r="RZT233" s="95"/>
      <c r="RZU233" s="90"/>
      <c r="RZV233" s="91"/>
      <c r="RZW233" s="91"/>
      <c r="RZX233" s="91"/>
      <c r="RZY233" s="91"/>
      <c r="RZZ233" s="92"/>
      <c r="SAA233" s="12"/>
      <c r="SAB233" s="12"/>
      <c r="SAC233" s="92"/>
      <c r="SAD233" s="92"/>
      <c r="SAE233" s="11"/>
      <c r="SAF233" s="11"/>
      <c r="SAG233" s="93"/>
      <c r="SAH233" s="91"/>
      <c r="SAI233" s="94"/>
      <c r="SAJ233" s="95"/>
      <c r="SAK233" s="90"/>
      <c r="SAL233" s="91"/>
      <c r="SAM233" s="91"/>
      <c r="SAN233" s="91"/>
      <c r="SAO233" s="91"/>
      <c r="SAP233" s="92"/>
      <c r="SAQ233" s="12"/>
      <c r="SAR233" s="12"/>
      <c r="SAS233" s="92"/>
      <c r="SAT233" s="92"/>
      <c r="SAU233" s="11"/>
      <c r="SAV233" s="11"/>
      <c r="SAW233" s="93"/>
      <c r="SAX233" s="91"/>
      <c r="SAY233" s="94"/>
      <c r="SAZ233" s="95"/>
      <c r="SBA233" s="90"/>
      <c r="SBB233" s="91"/>
      <c r="SBC233" s="91"/>
      <c r="SBD233" s="91"/>
      <c r="SBE233" s="91"/>
      <c r="SBF233" s="92"/>
      <c r="SBG233" s="12"/>
      <c r="SBH233" s="12"/>
      <c r="SBI233" s="92"/>
      <c r="SBJ233" s="92"/>
      <c r="SBK233" s="11"/>
      <c r="SBL233" s="11"/>
      <c r="SBM233" s="93"/>
      <c r="SBN233" s="91"/>
      <c r="SBO233" s="94"/>
      <c r="SBP233" s="95"/>
      <c r="SBQ233" s="90"/>
      <c r="SBR233" s="91"/>
      <c r="SBS233" s="91"/>
      <c r="SBT233" s="91"/>
      <c r="SBU233" s="91"/>
      <c r="SBV233" s="92"/>
      <c r="SBW233" s="12"/>
      <c r="SBX233" s="12"/>
      <c r="SBY233" s="92"/>
      <c r="SBZ233" s="92"/>
      <c r="SCA233" s="11"/>
      <c r="SCB233" s="11"/>
      <c r="SCC233" s="93"/>
      <c r="SCD233" s="91"/>
      <c r="SCE233" s="94"/>
      <c r="SCF233" s="95"/>
      <c r="SCG233" s="90"/>
      <c r="SCH233" s="91"/>
      <c r="SCI233" s="91"/>
      <c r="SCJ233" s="91"/>
      <c r="SCK233" s="91"/>
      <c r="SCL233" s="92"/>
      <c r="SCM233" s="12"/>
      <c r="SCN233" s="12"/>
      <c r="SCO233" s="92"/>
      <c r="SCP233" s="92"/>
      <c r="SCQ233" s="11"/>
      <c r="SCR233" s="11"/>
      <c r="SCS233" s="93"/>
      <c r="SCT233" s="91"/>
      <c r="SCU233" s="94"/>
      <c r="SCV233" s="95"/>
      <c r="SCW233" s="90"/>
      <c r="SCX233" s="91"/>
      <c r="SCY233" s="91"/>
      <c r="SCZ233" s="91"/>
      <c r="SDA233" s="91"/>
      <c r="SDB233" s="92"/>
      <c r="SDC233" s="12"/>
      <c r="SDD233" s="12"/>
      <c r="SDE233" s="92"/>
      <c r="SDF233" s="92"/>
      <c r="SDG233" s="11"/>
      <c r="SDH233" s="11"/>
      <c r="SDI233" s="93"/>
      <c r="SDJ233" s="91"/>
      <c r="SDK233" s="94"/>
      <c r="SDL233" s="95"/>
      <c r="SDM233" s="90"/>
      <c r="SDN233" s="91"/>
      <c r="SDO233" s="91"/>
      <c r="SDP233" s="91"/>
      <c r="SDQ233" s="91"/>
      <c r="SDR233" s="92"/>
      <c r="SDS233" s="12"/>
      <c r="SDT233" s="12"/>
      <c r="SDU233" s="92"/>
      <c r="SDV233" s="92"/>
      <c r="SDW233" s="11"/>
      <c r="SDX233" s="11"/>
      <c r="SDY233" s="93"/>
      <c r="SDZ233" s="91"/>
      <c r="SEA233" s="94"/>
      <c r="SEB233" s="95"/>
      <c r="SEC233" s="90"/>
      <c r="SED233" s="91"/>
      <c r="SEE233" s="91"/>
      <c r="SEF233" s="91"/>
      <c r="SEG233" s="91"/>
      <c r="SEH233" s="92"/>
      <c r="SEI233" s="12"/>
      <c r="SEJ233" s="12"/>
      <c r="SEK233" s="92"/>
      <c r="SEL233" s="92"/>
      <c r="SEM233" s="11"/>
      <c r="SEN233" s="11"/>
      <c r="SEO233" s="93"/>
      <c r="SEP233" s="91"/>
      <c r="SEQ233" s="94"/>
      <c r="SER233" s="95"/>
      <c r="SES233" s="90"/>
      <c r="SET233" s="91"/>
      <c r="SEU233" s="91"/>
      <c r="SEV233" s="91"/>
      <c r="SEW233" s="91"/>
      <c r="SEX233" s="92"/>
      <c r="SEY233" s="12"/>
      <c r="SEZ233" s="12"/>
      <c r="SFA233" s="92"/>
      <c r="SFB233" s="92"/>
      <c r="SFC233" s="11"/>
      <c r="SFD233" s="11"/>
      <c r="SFE233" s="93"/>
      <c r="SFF233" s="91"/>
      <c r="SFG233" s="94"/>
      <c r="SFH233" s="95"/>
      <c r="SFI233" s="90"/>
      <c r="SFJ233" s="91"/>
      <c r="SFK233" s="91"/>
      <c r="SFL233" s="91"/>
      <c r="SFM233" s="91"/>
      <c r="SFN233" s="92"/>
      <c r="SFO233" s="12"/>
      <c r="SFP233" s="12"/>
      <c r="SFQ233" s="92"/>
      <c r="SFR233" s="92"/>
      <c r="SFS233" s="11"/>
      <c r="SFT233" s="11"/>
      <c r="SFU233" s="93"/>
      <c r="SFV233" s="91"/>
      <c r="SFW233" s="94"/>
      <c r="SFX233" s="95"/>
      <c r="SFY233" s="90"/>
      <c r="SFZ233" s="91"/>
      <c r="SGA233" s="91"/>
      <c r="SGB233" s="91"/>
      <c r="SGC233" s="91"/>
      <c r="SGD233" s="92"/>
      <c r="SGE233" s="12"/>
      <c r="SGF233" s="12"/>
      <c r="SGG233" s="92"/>
      <c r="SGH233" s="92"/>
      <c r="SGI233" s="11"/>
      <c r="SGJ233" s="11"/>
      <c r="SGK233" s="93"/>
      <c r="SGL233" s="91"/>
      <c r="SGM233" s="94"/>
      <c r="SGN233" s="95"/>
      <c r="SGO233" s="90"/>
      <c r="SGP233" s="91"/>
      <c r="SGQ233" s="91"/>
      <c r="SGR233" s="91"/>
      <c r="SGS233" s="91"/>
      <c r="SGT233" s="92"/>
      <c r="SGU233" s="12"/>
      <c r="SGV233" s="12"/>
      <c r="SGW233" s="92"/>
      <c r="SGX233" s="92"/>
      <c r="SGY233" s="11"/>
      <c r="SGZ233" s="11"/>
      <c r="SHA233" s="93"/>
      <c r="SHB233" s="91"/>
      <c r="SHC233" s="94"/>
      <c r="SHD233" s="95"/>
      <c r="SHE233" s="90"/>
      <c r="SHF233" s="91"/>
      <c r="SHG233" s="91"/>
      <c r="SHH233" s="91"/>
      <c r="SHI233" s="91"/>
      <c r="SHJ233" s="92"/>
      <c r="SHK233" s="12"/>
      <c r="SHL233" s="12"/>
      <c r="SHM233" s="92"/>
      <c r="SHN233" s="92"/>
      <c r="SHO233" s="11"/>
      <c r="SHP233" s="11"/>
      <c r="SHQ233" s="93"/>
      <c r="SHR233" s="91"/>
      <c r="SHS233" s="94"/>
      <c r="SHT233" s="95"/>
      <c r="SHU233" s="90"/>
      <c r="SHV233" s="91"/>
      <c r="SHW233" s="91"/>
      <c r="SHX233" s="91"/>
      <c r="SHY233" s="91"/>
      <c r="SHZ233" s="92"/>
      <c r="SIA233" s="12"/>
      <c r="SIB233" s="12"/>
      <c r="SIC233" s="92"/>
      <c r="SID233" s="92"/>
      <c r="SIE233" s="11"/>
      <c r="SIF233" s="11"/>
      <c r="SIG233" s="93"/>
      <c r="SIH233" s="91"/>
      <c r="SII233" s="94"/>
      <c r="SIJ233" s="95"/>
      <c r="SIK233" s="90"/>
      <c r="SIL233" s="91"/>
      <c r="SIM233" s="91"/>
      <c r="SIN233" s="91"/>
      <c r="SIO233" s="91"/>
      <c r="SIP233" s="92"/>
      <c r="SIQ233" s="12"/>
      <c r="SIR233" s="12"/>
      <c r="SIS233" s="92"/>
      <c r="SIT233" s="92"/>
      <c r="SIU233" s="11"/>
      <c r="SIV233" s="11"/>
      <c r="SIW233" s="93"/>
      <c r="SIX233" s="91"/>
      <c r="SIY233" s="94"/>
      <c r="SIZ233" s="95"/>
      <c r="SJA233" s="90"/>
      <c r="SJB233" s="91"/>
      <c r="SJC233" s="91"/>
      <c r="SJD233" s="91"/>
      <c r="SJE233" s="91"/>
      <c r="SJF233" s="92"/>
      <c r="SJG233" s="12"/>
      <c r="SJH233" s="12"/>
      <c r="SJI233" s="92"/>
      <c r="SJJ233" s="92"/>
      <c r="SJK233" s="11"/>
      <c r="SJL233" s="11"/>
      <c r="SJM233" s="93"/>
      <c r="SJN233" s="91"/>
      <c r="SJO233" s="94"/>
      <c r="SJP233" s="95"/>
      <c r="SJQ233" s="90"/>
      <c r="SJR233" s="91"/>
      <c r="SJS233" s="91"/>
      <c r="SJT233" s="91"/>
      <c r="SJU233" s="91"/>
      <c r="SJV233" s="92"/>
      <c r="SJW233" s="12"/>
      <c r="SJX233" s="12"/>
      <c r="SJY233" s="92"/>
      <c r="SJZ233" s="92"/>
      <c r="SKA233" s="11"/>
      <c r="SKB233" s="11"/>
      <c r="SKC233" s="93"/>
      <c r="SKD233" s="91"/>
      <c r="SKE233" s="94"/>
      <c r="SKF233" s="95"/>
      <c r="SKG233" s="90"/>
      <c r="SKH233" s="91"/>
      <c r="SKI233" s="91"/>
      <c r="SKJ233" s="91"/>
      <c r="SKK233" s="91"/>
      <c r="SKL233" s="92"/>
      <c r="SKM233" s="12"/>
      <c r="SKN233" s="12"/>
      <c r="SKO233" s="92"/>
      <c r="SKP233" s="92"/>
      <c r="SKQ233" s="11"/>
      <c r="SKR233" s="11"/>
      <c r="SKS233" s="93"/>
      <c r="SKT233" s="91"/>
      <c r="SKU233" s="94"/>
      <c r="SKV233" s="95"/>
      <c r="SKW233" s="90"/>
      <c r="SKX233" s="91"/>
      <c r="SKY233" s="91"/>
      <c r="SKZ233" s="91"/>
      <c r="SLA233" s="91"/>
      <c r="SLB233" s="92"/>
      <c r="SLC233" s="12"/>
      <c r="SLD233" s="12"/>
      <c r="SLE233" s="92"/>
      <c r="SLF233" s="92"/>
      <c r="SLG233" s="11"/>
      <c r="SLH233" s="11"/>
      <c r="SLI233" s="93"/>
      <c r="SLJ233" s="91"/>
      <c r="SLK233" s="94"/>
      <c r="SLL233" s="95"/>
      <c r="SLM233" s="90"/>
      <c r="SLN233" s="91"/>
      <c r="SLO233" s="91"/>
      <c r="SLP233" s="91"/>
      <c r="SLQ233" s="91"/>
      <c r="SLR233" s="92"/>
      <c r="SLS233" s="12"/>
      <c r="SLT233" s="12"/>
      <c r="SLU233" s="92"/>
      <c r="SLV233" s="92"/>
      <c r="SLW233" s="11"/>
      <c r="SLX233" s="11"/>
      <c r="SLY233" s="93"/>
      <c r="SLZ233" s="91"/>
      <c r="SMA233" s="94"/>
      <c r="SMB233" s="95"/>
      <c r="SMC233" s="90"/>
      <c r="SMD233" s="91"/>
      <c r="SME233" s="91"/>
      <c r="SMF233" s="91"/>
      <c r="SMG233" s="91"/>
      <c r="SMH233" s="92"/>
      <c r="SMI233" s="12"/>
      <c r="SMJ233" s="12"/>
      <c r="SMK233" s="92"/>
      <c r="SML233" s="92"/>
      <c r="SMM233" s="11"/>
      <c r="SMN233" s="11"/>
      <c r="SMO233" s="93"/>
      <c r="SMP233" s="91"/>
      <c r="SMQ233" s="94"/>
      <c r="SMR233" s="95"/>
      <c r="SMS233" s="90"/>
      <c r="SMT233" s="91"/>
      <c r="SMU233" s="91"/>
      <c r="SMV233" s="91"/>
      <c r="SMW233" s="91"/>
      <c r="SMX233" s="92"/>
      <c r="SMY233" s="12"/>
      <c r="SMZ233" s="12"/>
      <c r="SNA233" s="92"/>
      <c r="SNB233" s="92"/>
      <c r="SNC233" s="11"/>
      <c r="SND233" s="11"/>
      <c r="SNE233" s="93"/>
      <c r="SNF233" s="91"/>
      <c r="SNG233" s="94"/>
      <c r="SNH233" s="95"/>
      <c r="SNI233" s="90"/>
      <c r="SNJ233" s="91"/>
      <c r="SNK233" s="91"/>
      <c r="SNL233" s="91"/>
      <c r="SNM233" s="91"/>
      <c r="SNN233" s="92"/>
      <c r="SNO233" s="12"/>
      <c r="SNP233" s="12"/>
      <c r="SNQ233" s="92"/>
      <c r="SNR233" s="92"/>
      <c r="SNS233" s="11"/>
      <c r="SNT233" s="11"/>
      <c r="SNU233" s="93"/>
      <c r="SNV233" s="91"/>
      <c r="SNW233" s="94"/>
      <c r="SNX233" s="95"/>
      <c r="SNY233" s="90"/>
      <c r="SNZ233" s="91"/>
      <c r="SOA233" s="91"/>
      <c r="SOB233" s="91"/>
      <c r="SOC233" s="91"/>
      <c r="SOD233" s="92"/>
      <c r="SOE233" s="12"/>
      <c r="SOF233" s="12"/>
      <c r="SOG233" s="92"/>
      <c r="SOH233" s="92"/>
      <c r="SOI233" s="11"/>
      <c r="SOJ233" s="11"/>
      <c r="SOK233" s="93"/>
      <c r="SOL233" s="91"/>
      <c r="SOM233" s="94"/>
      <c r="SON233" s="95"/>
      <c r="SOO233" s="90"/>
      <c r="SOP233" s="91"/>
      <c r="SOQ233" s="91"/>
      <c r="SOR233" s="91"/>
      <c r="SOS233" s="91"/>
      <c r="SOT233" s="92"/>
      <c r="SOU233" s="12"/>
      <c r="SOV233" s="12"/>
      <c r="SOW233" s="92"/>
      <c r="SOX233" s="92"/>
      <c r="SOY233" s="11"/>
      <c r="SOZ233" s="11"/>
      <c r="SPA233" s="93"/>
      <c r="SPB233" s="91"/>
      <c r="SPC233" s="94"/>
      <c r="SPD233" s="95"/>
      <c r="SPE233" s="90"/>
      <c r="SPF233" s="91"/>
      <c r="SPG233" s="91"/>
      <c r="SPH233" s="91"/>
      <c r="SPI233" s="91"/>
      <c r="SPJ233" s="92"/>
      <c r="SPK233" s="12"/>
      <c r="SPL233" s="12"/>
      <c r="SPM233" s="92"/>
      <c r="SPN233" s="92"/>
      <c r="SPO233" s="11"/>
      <c r="SPP233" s="11"/>
      <c r="SPQ233" s="93"/>
      <c r="SPR233" s="91"/>
      <c r="SPS233" s="94"/>
      <c r="SPT233" s="95"/>
      <c r="SPU233" s="90"/>
      <c r="SPV233" s="91"/>
      <c r="SPW233" s="91"/>
      <c r="SPX233" s="91"/>
      <c r="SPY233" s="91"/>
      <c r="SPZ233" s="92"/>
      <c r="SQA233" s="12"/>
      <c r="SQB233" s="12"/>
      <c r="SQC233" s="92"/>
      <c r="SQD233" s="92"/>
      <c r="SQE233" s="11"/>
      <c r="SQF233" s="11"/>
      <c r="SQG233" s="93"/>
      <c r="SQH233" s="91"/>
      <c r="SQI233" s="94"/>
      <c r="SQJ233" s="95"/>
      <c r="SQK233" s="90"/>
      <c r="SQL233" s="91"/>
      <c r="SQM233" s="91"/>
      <c r="SQN233" s="91"/>
      <c r="SQO233" s="91"/>
      <c r="SQP233" s="92"/>
      <c r="SQQ233" s="12"/>
      <c r="SQR233" s="12"/>
      <c r="SQS233" s="92"/>
      <c r="SQT233" s="92"/>
      <c r="SQU233" s="11"/>
      <c r="SQV233" s="11"/>
      <c r="SQW233" s="93"/>
      <c r="SQX233" s="91"/>
      <c r="SQY233" s="94"/>
      <c r="SQZ233" s="95"/>
      <c r="SRA233" s="90"/>
      <c r="SRB233" s="91"/>
      <c r="SRC233" s="91"/>
      <c r="SRD233" s="91"/>
      <c r="SRE233" s="91"/>
      <c r="SRF233" s="92"/>
      <c r="SRG233" s="12"/>
      <c r="SRH233" s="12"/>
      <c r="SRI233" s="92"/>
      <c r="SRJ233" s="92"/>
      <c r="SRK233" s="11"/>
      <c r="SRL233" s="11"/>
      <c r="SRM233" s="93"/>
      <c r="SRN233" s="91"/>
      <c r="SRO233" s="94"/>
      <c r="SRP233" s="95"/>
      <c r="SRQ233" s="90"/>
      <c r="SRR233" s="91"/>
      <c r="SRS233" s="91"/>
      <c r="SRT233" s="91"/>
      <c r="SRU233" s="91"/>
      <c r="SRV233" s="92"/>
      <c r="SRW233" s="12"/>
      <c r="SRX233" s="12"/>
      <c r="SRY233" s="92"/>
      <c r="SRZ233" s="92"/>
      <c r="SSA233" s="11"/>
      <c r="SSB233" s="11"/>
      <c r="SSC233" s="93"/>
      <c r="SSD233" s="91"/>
      <c r="SSE233" s="94"/>
      <c r="SSF233" s="95"/>
      <c r="SSG233" s="90"/>
      <c r="SSH233" s="91"/>
      <c r="SSI233" s="91"/>
      <c r="SSJ233" s="91"/>
      <c r="SSK233" s="91"/>
      <c r="SSL233" s="92"/>
      <c r="SSM233" s="12"/>
      <c r="SSN233" s="12"/>
      <c r="SSO233" s="92"/>
      <c r="SSP233" s="92"/>
      <c r="SSQ233" s="11"/>
      <c r="SSR233" s="11"/>
      <c r="SSS233" s="93"/>
      <c r="SST233" s="91"/>
      <c r="SSU233" s="94"/>
      <c r="SSV233" s="95"/>
      <c r="SSW233" s="90"/>
      <c r="SSX233" s="91"/>
      <c r="SSY233" s="91"/>
      <c r="SSZ233" s="91"/>
      <c r="STA233" s="91"/>
      <c r="STB233" s="92"/>
      <c r="STC233" s="12"/>
      <c r="STD233" s="12"/>
      <c r="STE233" s="92"/>
      <c r="STF233" s="92"/>
      <c r="STG233" s="11"/>
      <c r="STH233" s="11"/>
      <c r="STI233" s="93"/>
      <c r="STJ233" s="91"/>
      <c r="STK233" s="94"/>
      <c r="STL233" s="95"/>
      <c r="STM233" s="90"/>
      <c r="STN233" s="91"/>
      <c r="STO233" s="91"/>
      <c r="STP233" s="91"/>
      <c r="STQ233" s="91"/>
      <c r="STR233" s="92"/>
      <c r="STS233" s="12"/>
      <c r="STT233" s="12"/>
      <c r="STU233" s="92"/>
      <c r="STV233" s="92"/>
      <c r="STW233" s="11"/>
      <c r="STX233" s="11"/>
      <c r="STY233" s="93"/>
      <c r="STZ233" s="91"/>
      <c r="SUA233" s="94"/>
      <c r="SUB233" s="95"/>
      <c r="SUC233" s="90"/>
      <c r="SUD233" s="91"/>
      <c r="SUE233" s="91"/>
      <c r="SUF233" s="91"/>
      <c r="SUG233" s="91"/>
      <c r="SUH233" s="92"/>
      <c r="SUI233" s="12"/>
      <c r="SUJ233" s="12"/>
      <c r="SUK233" s="92"/>
      <c r="SUL233" s="92"/>
      <c r="SUM233" s="11"/>
      <c r="SUN233" s="11"/>
      <c r="SUO233" s="93"/>
      <c r="SUP233" s="91"/>
      <c r="SUQ233" s="94"/>
      <c r="SUR233" s="95"/>
      <c r="SUS233" s="90"/>
      <c r="SUT233" s="91"/>
      <c r="SUU233" s="91"/>
      <c r="SUV233" s="91"/>
      <c r="SUW233" s="91"/>
      <c r="SUX233" s="92"/>
      <c r="SUY233" s="12"/>
      <c r="SUZ233" s="12"/>
      <c r="SVA233" s="92"/>
      <c r="SVB233" s="92"/>
      <c r="SVC233" s="11"/>
      <c r="SVD233" s="11"/>
      <c r="SVE233" s="93"/>
      <c r="SVF233" s="91"/>
      <c r="SVG233" s="94"/>
      <c r="SVH233" s="95"/>
      <c r="SVI233" s="90"/>
      <c r="SVJ233" s="91"/>
      <c r="SVK233" s="91"/>
      <c r="SVL233" s="91"/>
      <c r="SVM233" s="91"/>
      <c r="SVN233" s="92"/>
      <c r="SVO233" s="12"/>
      <c r="SVP233" s="12"/>
      <c r="SVQ233" s="92"/>
      <c r="SVR233" s="92"/>
      <c r="SVS233" s="11"/>
      <c r="SVT233" s="11"/>
      <c r="SVU233" s="93"/>
      <c r="SVV233" s="91"/>
      <c r="SVW233" s="94"/>
      <c r="SVX233" s="95"/>
      <c r="SVY233" s="90"/>
      <c r="SVZ233" s="91"/>
      <c r="SWA233" s="91"/>
      <c r="SWB233" s="91"/>
      <c r="SWC233" s="91"/>
      <c r="SWD233" s="92"/>
      <c r="SWE233" s="12"/>
      <c r="SWF233" s="12"/>
      <c r="SWG233" s="92"/>
      <c r="SWH233" s="92"/>
      <c r="SWI233" s="11"/>
      <c r="SWJ233" s="11"/>
      <c r="SWK233" s="93"/>
      <c r="SWL233" s="91"/>
      <c r="SWM233" s="94"/>
      <c r="SWN233" s="95"/>
      <c r="SWO233" s="90"/>
      <c r="SWP233" s="91"/>
      <c r="SWQ233" s="91"/>
      <c r="SWR233" s="91"/>
      <c r="SWS233" s="91"/>
      <c r="SWT233" s="92"/>
      <c r="SWU233" s="12"/>
      <c r="SWV233" s="12"/>
      <c r="SWW233" s="92"/>
      <c r="SWX233" s="92"/>
      <c r="SWY233" s="11"/>
      <c r="SWZ233" s="11"/>
      <c r="SXA233" s="93"/>
      <c r="SXB233" s="91"/>
      <c r="SXC233" s="94"/>
      <c r="SXD233" s="95"/>
      <c r="SXE233" s="90"/>
      <c r="SXF233" s="91"/>
      <c r="SXG233" s="91"/>
      <c r="SXH233" s="91"/>
      <c r="SXI233" s="91"/>
      <c r="SXJ233" s="92"/>
      <c r="SXK233" s="12"/>
      <c r="SXL233" s="12"/>
      <c r="SXM233" s="92"/>
      <c r="SXN233" s="92"/>
      <c r="SXO233" s="11"/>
      <c r="SXP233" s="11"/>
      <c r="SXQ233" s="93"/>
      <c r="SXR233" s="91"/>
      <c r="SXS233" s="94"/>
      <c r="SXT233" s="95"/>
      <c r="SXU233" s="90"/>
      <c r="SXV233" s="91"/>
      <c r="SXW233" s="91"/>
      <c r="SXX233" s="91"/>
      <c r="SXY233" s="91"/>
      <c r="SXZ233" s="92"/>
      <c r="SYA233" s="12"/>
      <c r="SYB233" s="12"/>
      <c r="SYC233" s="92"/>
      <c r="SYD233" s="92"/>
      <c r="SYE233" s="11"/>
      <c r="SYF233" s="11"/>
      <c r="SYG233" s="93"/>
      <c r="SYH233" s="91"/>
      <c r="SYI233" s="94"/>
      <c r="SYJ233" s="95"/>
      <c r="SYK233" s="90"/>
      <c r="SYL233" s="91"/>
      <c r="SYM233" s="91"/>
      <c r="SYN233" s="91"/>
      <c r="SYO233" s="91"/>
      <c r="SYP233" s="92"/>
      <c r="SYQ233" s="12"/>
      <c r="SYR233" s="12"/>
      <c r="SYS233" s="92"/>
      <c r="SYT233" s="92"/>
      <c r="SYU233" s="11"/>
      <c r="SYV233" s="11"/>
      <c r="SYW233" s="93"/>
      <c r="SYX233" s="91"/>
      <c r="SYY233" s="94"/>
      <c r="SYZ233" s="95"/>
      <c r="SZA233" s="90"/>
      <c r="SZB233" s="91"/>
      <c r="SZC233" s="91"/>
      <c r="SZD233" s="91"/>
      <c r="SZE233" s="91"/>
      <c r="SZF233" s="92"/>
      <c r="SZG233" s="12"/>
      <c r="SZH233" s="12"/>
      <c r="SZI233" s="92"/>
      <c r="SZJ233" s="92"/>
      <c r="SZK233" s="11"/>
      <c r="SZL233" s="11"/>
      <c r="SZM233" s="93"/>
      <c r="SZN233" s="91"/>
      <c r="SZO233" s="94"/>
      <c r="SZP233" s="95"/>
      <c r="SZQ233" s="90"/>
      <c r="SZR233" s="91"/>
      <c r="SZS233" s="91"/>
      <c r="SZT233" s="91"/>
      <c r="SZU233" s="91"/>
      <c r="SZV233" s="92"/>
      <c r="SZW233" s="12"/>
      <c r="SZX233" s="12"/>
      <c r="SZY233" s="92"/>
      <c r="SZZ233" s="92"/>
      <c r="TAA233" s="11"/>
      <c r="TAB233" s="11"/>
      <c r="TAC233" s="93"/>
      <c r="TAD233" s="91"/>
      <c r="TAE233" s="94"/>
      <c r="TAF233" s="95"/>
      <c r="TAG233" s="90"/>
      <c r="TAH233" s="91"/>
      <c r="TAI233" s="91"/>
      <c r="TAJ233" s="91"/>
      <c r="TAK233" s="91"/>
      <c r="TAL233" s="92"/>
      <c r="TAM233" s="12"/>
      <c r="TAN233" s="12"/>
      <c r="TAO233" s="92"/>
      <c r="TAP233" s="92"/>
      <c r="TAQ233" s="11"/>
      <c r="TAR233" s="11"/>
      <c r="TAS233" s="93"/>
      <c r="TAT233" s="91"/>
      <c r="TAU233" s="94"/>
      <c r="TAV233" s="95"/>
      <c r="TAW233" s="90"/>
      <c r="TAX233" s="91"/>
      <c r="TAY233" s="91"/>
      <c r="TAZ233" s="91"/>
      <c r="TBA233" s="91"/>
      <c r="TBB233" s="92"/>
      <c r="TBC233" s="12"/>
      <c r="TBD233" s="12"/>
      <c r="TBE233" s="92"/>
      <c r="TBF233" s="92"/>
      <c r="TBG233" s="11"/>
      <c r="TBH233" s="11"/>
      <c r="TBI233" s="93"/>
      <c r="TBJ233" s="91"/>
      <c r="TBK233" s="94"/>
      <c r="TBL233" s="95"/>
      <c r="TBM233" s="90"/>
      <c r="TBN233" s="91"/>
      <c r="TBO233" s="91"/>
      <c r="TBP233" s="91"/>
      <c r="TBQ233" s="91"/>
      <c r="TBR233" s="92"/>
      <c r="TBS233" s="12"/>
      <c r="TBT233" s="12"/>
      <c r="TBU233" s="92"/>
      <c r="TBV233" s="92"/>
      <c r="TBW233" s="11"/>
      <c r="TBX233" s="11"/>
      <c r="TBY233" s="93"/>
      <c r="TBZ233" s="91"/>
      <c r="TCA233" s="94"/>
      <c r="TCB233" s="95"/>
      <c r="TCC233" s="90"/>
      <c r="TCD233" s="91"/>
      <c r="TCE233" s="91"/>
      <c r="TCF233" s="91"/>
      <c r="TCG233" s="91"/>
      <c r="TCH233" s="92"/>
      <c r="TCI233" s="12"/>
      <c r="TCJ233" s="12"/>
      <c r="TCK233" s="92"/>
      <c r="TCL233" s="92"/>
      <c r="TCM233" s="11"/>
      <c r="TCN233" s="11"/>
      <c r="TCO233" s="93"/>
      <c r="TCP233" s="91"/>
      <c r="TCQ233" s="94"/>
      <c r="TCR233" s="95"/>
      <c r="TCS233" s="90"/>
      <c r="TCT233" s="91"/>
      <c r="TCU233" s="91"/>
      <c r="TCV233" s="91"/>
      <c r="TCW233" s="91"/>
      <c r="TCX233" s="92"/>
      <c r="TCY233" s="12"/>
      <c r="TCZ233" s="12"/>
      <c r="TDA233" s="92"/>
      <c r="TDB233" s="92"/>
      <c r="TDC233" s="11"/>
      <c r="TDD233" s="11"/>
      <c r="TDE233" s="93"/>
      <c r="TDF233" s="91"/>
      <c r="TDG233" s="94"/>
      <c r="TDH233" s="95"/>
      <c r="TDI233" s="90"/>
      <c r="TDJ233" s="91"/>
      <c r="TDK233" s="91"/>
      <c r="TDL233" s="91"/>
      <c r="TDM233" s="91"/>
      <c r="TDN233" s="92"/>
      <c r="TDO233" s="12"/>
      <c r="TDP233" s="12"/>
      <c r="TDQ233" s="92"/>
      <c r="TDR233" s="92"/>
      <c r="TDS233" s="11"/>
      <c r="TDT233" s="11"/>
      <c r="TDU233" s="93"/>
      <c r="TDV233" s="91"/>
      <c r="TDW233" s="94"/>
      <c r="TDX233" s="95"/>
      <c r="TDY233" s="90"/>
      <c r="TDZ233" s="91"/>
      <c r="TEA233" s="91"/>
      <c r="TEB233" s="91"/>
      <c r="TEC233" s="91"/>
      <c r="TED233" s="92"/>
      <c r="TEE233" s="12"/>
      <c r="TEF233" s="12"/>
      <c r="TEG233" s="92"/>
      <c r="TEH233" s="92"/>
      <c r="TEI233" s="11"/>
      <c r="TEJ233" s="11"/>
      <c r="TEK233" s="93"/>
      <c r="TEL233" s="91"/>
      <c r="TEM233" s="94"/>
      <c r="TEN233" s="95"/>
      <c r="TEO233" s="90"/>
      <c r="TEP233" s="91"/>
      <c r="TEQ233" s="91"/>
      <c r="TER233" s="91"/>
      <c r="TES233" s="91"/>
      <c r="TET233" s="92"/>
      <c r="TEU233" s="12"/>
      <c r="TEV233" s="12"/>
      <c r="TEW233" s="92"/>
      <c r="TEX233" s="92"/>
      <c r="TEY233" s="11"/>
      <c r="TEZ233" s="11"/>
      <c r="TFA233" s="93"/>
      <c r="TFB233" s="91"/>
      <c r="TFC233" s="94"/>
      <c r="TFD233" s="95"/>
      <c r="TFE233" s="90"/>
      <c r="TFF233" s="91"/>
      <c r="TFG233" s="91"/>
      <c r="TFH233" s="91"/>
      <c r="TFI233" s="91"/>
      <c r="TFJ233" s="92"/>
      <c r="TFK233" s="12"/>
      <c r="TFL233" s="12"/>
      <c r="TFM233" s="92"/>
      <c r="TFN233" s="92"/>
      <c r="TFO233" s="11"/>
      <c r="TFP233" s="11"/>
      <c r="TFQ233" s="93"/>
      <c r="TFR233" s="91"/>
      <c r="TFS233" s="94"/>
      <c r="TFT233" s="95"/>
      <c r="TFU233" s="90"/>
      <c r="TFV233" s="91"/>
      <c r="TFW233" s="91"/>
      <c r="TFX233" s="91"/>
      <c r="TFY233" s="91"/>
      <c r="TFZ233" s="92"/>
      <c r="TGA233" s="12"/>
      <c r="TGB233" s="12"/>
      <c r="TGC233" s="92"/>
      <c r="TGD233" s="92"/>
      <c r="TGE233" s="11"/>
      <c r="TGF233" s="11"/>
      <c r="TGG233" s="93"/>
      <c r="TGH233" s="91"/>
      <c r="TGI233" s="94"/>
      <c r="TGJ233" s="95"/>
      <c r="TGK233" s="90"/>
      <c r="TGL233" s="91"/>
      <c r="TGM233" s="91"/>
      <c r="TGN233" s="91"/>
      <c r="TGO233" s="91"/>
      <c r="TGP233" s="92"/>
      <c r="TGQ233" s="12"/>
      <c r="TGR233" s="12"/>
      <c r="TGS233" s="92"/>
      <c r="TGT233" s="92"/>
      <c r="TGU233" s="11"/>
      <c r="TGV233" s="11"/>
      <c r="TGW233" s="93"/>
      <c r="TGX233" s="91"/>
      <c r="TGY233" s="94"/>
      <c r="TGZ233" s="95"/>
      <c r="THA233" s="90"/>
      <c r="THB233" s="91"/>
      <c r="THC233" s="91"/>
      <c r="THD233" s="91"/>
      <c r="THE233" s="91"/>
      <c r="THF233" s="92"/>
      <c r="THG233" s="12"/>
      <c r="THH233" s="12"/>
      <c r="THI233" s="92"/>
      <c r="THJ233" s="92"/>
      <c r="THK233" s="11"/>
      <c r="THL233" s="11"/>
      <c r="THM233" s="93"/>
      <c r="THN233" s="91"/>
      <c r="THO233" s="94"/>
      <c r="THP233" s="95"/>
      <c r="THQ233" s="90"/>
      <c r="THR233" s="91"/>
      <c r="THS233" s="91"/>
      <c r="THT233" s="91"/>
      <c r="THU233" s="91"/>
      <c r="THV233" s="92"/>
      <c r="THW233" s="12"/>
      <c r="THX233" s="12"/>
      <c r="THY233" s="92"/>
      <c r="THZ233" s="92"/>
      <c r="TIA233" s="11"/>
      <c r="TIB233" s="11"/>
      <c r="TIC233" s="93"/>
      <c r="TID233" s="91"/>
      <c r="TIE233" s="94"/>
      <c r="TIF233" s="95"/>
      <c r="TIG233" s="90"/>
      <c r="TIH233" s="91"/>
      <c r="TII233" s="91"/>
      <c r="TIJ233" s="91"/>
      <c r="TIK233" s="91"/>
      <c r="TIL233" s="92"/>
      <c r="TIM233" s="12"/>
      <c r="TIN233" s="12"/>
      <c r="TIO233" s="92"/>
      <c r="TIP233" s="92"/>
      <c r="TIQ233" s="11"/>
      <c r="TIR233" s="11"/>
      <c r="TIS233" s="93"/>
      <c r="TIT233" s="91"/>
      <c r="TIU233" s="94"/>
      <c r="TIV233" s="95"/>
      <c r="TIW233" s="90"/>
      <c r="TIX233" s="91"/>
      <c r="TIY233" s="91"/>
      <c r="TIZ233" s="91"/>
      <c r="TJA233" s="91"/>
      <c r="TJB233" s="92"/>
      <c r="TJC233" s="12"/>
      <c r="TJD233" s="12"/>
      <c r="TJE233" s="92"/>
      <c r="TJF233" s="92"/>
      <c r="TJG233" s="11"/>
      <c r="TJH233" s="11"/>
      <c r="TJI233" s="93"/>
      <c r="TJJ233" s="91"/>
      <c r="TJK233" s="94"/>
      <c r="TJL233" s="95"/>
      <c r="TJM233" s="90"/>
      <c r="TJN233" s="91"/>
      <c r="TJO233" s="91"/>
      <c r="TJP233" s="91"/>
      <c r="TJQ233" s="91"/>
      <c r="TJR233" s="92"/>
      <c r="TJS233" s="12"/>
      <c r="TJT233" s="12"/>
      <c r="TJU233" s="92"/>
      <c r="TJV233" s="92"/>
      <c r="TJW233" s="11"/>
      <c r="TJX233" s="11"/>
      <c r="TJY233" s="93"/>
      <c r="TJZ233" s="91"/>
      <c r="TKA233" s="94"/>
      <c r="TKB233" s="95"/>
      <c r="TKC233" s="90"/>
      <c r="TKD233" s="91"/>
      <c r="TKE233" s="91"/>
      <c r="TKF233" s="91"/>
      <c r="TKG233" s="91"/>
      <c r="TKH233" s="92"/>
      <c r="TKI233" s="12"/>
      <c r="TKJ233" s="12"/>
      <c r="TKK233" s="92"/>
      <c r="TKL233" s="92"/>
      <c r="TKM233" s="11"/>
      <c r="TKN233" s="11"/>
      <c r="TKO233" s="93"/>
      <c r="TKP233" s="91"/>
      <c r="TKQ233" s="94"/>
      <c r="TKR233" s="95"/>
      <c r="TKS233" s="90"/>
      <c r="TKT233" s="91"/>
      <c r="TKU233" s="91"/>
      <c r="TKV233" s="91"/>
      <c r="TKW233" s="91"/>
      <c r="TKX233" s="92"/>
      <c r="TKY233" s="12"/>
      <c r="TKZ233" s="12"/>
      <c r="TLA233" s="92"/>
      <c r="TLB233" s="92"/>
      <c r="TLC233" s="11"/>
      <c r="TLD233" s="11"/>
      <c r="TLE233" s="93"/>
      <c r="TLF233" s="91"/>
      <c r="TLG233" s="94"/>
      <c r="TLH233" s="95"/>
      <c r="TLI233" s="90"/>
      <c r="TLJ233" s="91"/>
      <c r="TLK233" s="91"/>
      <c r="TLL233" s="91"/>
      <c r="TLM233" s="91"/>
      <c r="TLN233" s="92"/>
      <c r="TLO233" s="12"/>
      <c r="TLP233" s="12"/>
      <c r="TLQ233" s="92"/>
      <c r="TLR233" s="92"/>
      <c r="TLS233" s="11"/>
      <c r="TLT233" s="11"/>
      <c r="TLU233" s="93"/>
      <c r="TLV233" s="91"/>
      <c r="TLW233" s="94"/>
      <c r="TLX233" s="95"/>
      <c r="TLY233" s="90"/>
      <c r="TLZ233" s="91"/>
      <c r="TMA233" s="91"/>
      <c r="TMB233" s="91"/>
      <c r="TMC233" s="91"/>
      <c r="TMD233" s="92"/>
      <c r="TME233" s="12"/>
      <c r="TMF233" s="12"/>
      <c r="TMG233" s="92"/>
      <c r="TMH233" s="92"/>
      <c r="TMI233" s="11"/>
      <c r="TMJ233" s="11"/>
      <c r="TMK233" s="93"/>
      <c r="TML233" s="91"/>
      <c r="TMM233" s="94"/>
      <c r="TMN233" s="95"/>
      <c r="TMO233" s="90"/>
      <c r="TMP233" s="91"/>
      <c r="TMQ233" s="91"/>
      <c r="TMR233" s="91"/>
      <c r="TMS233" s="91"/>
      <c r="TMT233" s="92"/>
      <c r="TMU233" s="12"/>
      <c r="TMV233" s="12"/>
      <c r="TMW233" s="92"/>
      <c r="TMX233" s="92"/>
      <c r="TMY233" s="11"/>
      <c r="TMZ233" s="11"/>
      <c r="TNA233" s="93"/>
      <c r="TNB233" s="91"/>
      <c r="TNC233" s="94"/>
      <c r="TND233" s="95"/>
      <c r="TNE233" s="90"/>
      <c r="TNF233" s="91"/>
      <c r="TNG233" s="91"/>
      <c r="TNH233" s="91"/>
      <c r="TNI233" s="91"/>
      <c r="TNJ233" s="92"/>
      <c r="TNK233" s="12"/>
      <c r="TNL233" s="12"/>
      <c r="TNM233" s="92"/>
      <c r="TNN233" s="92"/>
      <c r="TNO233" s="11"/>
      <c r="TNP233" s="11"/>
      <c r="TNQ233" s="93"/>
      <c r="TNR233" s="91"/>
      <c r="TNS233" s="94"/>
      <c r="TNT233" s="95"/>
      <c r="TNU233" s="90"/>
      <c r="TNV233" s="91"/>
      <c r="TNW233" s="91"/>
      <c r="TNX233" s="91"/>
      <c r="TNY233" s="91"/>
      <c r="TNZ233" s="92"/>
      <c r="TOA233" s="12"/>
      <c r="TOB233" s="12"/>
      <c r="TOC233" s="92"/>
      <c r="TOD233" s="92"/>
      <c r="TOE233" s="11"/>
      <c r="TOF233" s="11"/>
      <c r="TOG233" s="93"/>
      <c r="TOH233" s="91"/>
      <c r="TOI233" s="94"/>
      <c r="TOJ233" s="95"/>
      <c r="TOK233" s="90"/>
      <c r="TOL233" s="91"/>
      <c r="TOM233" s="91"/>
      <c r="TON233" s="91"/>
      <c r="TOO233" s="91"/>
      <c r="TOP233" s="92"/>
      <c r="TOQ233" s="12"/>
      <c r="TOR233" s="12"/>
      <c r="TOS233" s="92"/>
      <c r="TOT233" s="92"/>
      <c r="TOU233" s="11"/>
      <c r="TOV233" s="11"/>
      <c r="TOW233" s="93"/>
      <c r="TOX233" s="91"/>
      <c r="TOY233" s="94"/>
      <c r="TOZ233" s="95"/>
      <c r="TPA233" s="90"/>
      <c r="TPB233" s="91"/>
      <c r="TPC233" s="91"/>
      <c r="TPD233" s="91"/>
      <c r="TPE233" s="91"/>
      <c r="TPF233" s="92"/>
      <c r="TPG233" s="12"/>
      <c r="TPH233" s="12"/>
      <c r="TPI233" s="92"/>
      <c r="TPJ233" s="92"/>
      <c r="TPK233" s="11"/>
      <c r="TPL233" s="11"/>
      <c r="TPM233" s="93"/>
      <c r="TPN233" s="91"/>
      <c r="TPO233" s="94"/>
      <c r="TPP233" s="95"/>
      <c r="TPQ233" s="90"/>
      <c r="TPR233" s="91"/>
      <c r="TPS233" s="91"/>
      <c r="TPT233" s="91"/>
      <c r="TPU233" s="91"/>
      <c r="TPV233" s="92"/>
      <c r="TPW233" s="12"/>
      <c r="TPX233" s="12"/>
      <c r="TPY233" s="92"/>
      <c r="TPZ233" s="92"/>
      <c r="TQA233" s="11"/>
      <c r="TQB233" s="11"/>
      <c r="TQC233" s="93"/>
      <c r="TQD233" s="91"/>
      <c r="TQE233" s="94"/>
      <c r="TQF233" s="95"/>
      <c r="TQG233" s="90"/>
      <c r="TQH233" s="91"/>
      <c r="TQI233" s="91"/>
      <c r="TQJ233" s="91"/>
      <c r="TQK233" s="91"/>
      <c r="TQL233" s="92"/>
      <c r="TQM233" s="12"/>
      <c r="TQN233" s="12"/>
      <c r="TQO233" s="92"/>
      <c r="TQP233" s="92"/>
      <c r="TQQ233" s="11"/>
      <c r="TQR233" s="11"/>
      <c r="TQS233" s="93"/>
      <c r="TQT233" s="91"/>
      <c r="TQU233" s="94"/>
      <c r="TQV233" s="95"/>
      <c r="TQW233" s="90"/>
      <c r="TQX233" s="91"/>
      <c r="TQY233" s="91"/>
      <c r="TQZ233" s="91"/>
      <c r="TRA233" s="91"/>
      <c r="TRB233" s="92"/>
      <c r="TRC233" s="12"/>
      <c r="TRD233" s="12"/>
      <c r="TRE233" s="92"/>
      <c r="TRF233" s="92"/>
      <c r="TRG233" s="11"/>
      <c r="TRH233" s="11"/>
      <c r="TRI233" s="93"/>
      <c r="TRJ233" s="91"/>
      <c r="TRK233" s="94"/>
      <c r="TRL233" s="95"/>
      <c r="TRM233" s="90"/>
      <c r="TRN233" s="91"/>
      <c r="TRO233" s="91"/>
      <c r="TRP233" s="91"/>
      <c r="TRQ233" s="91"/>
      <c r="TRR233" s="92"/>
      <c r="TRS233" s="12"/>
      <c r="TRT233" s="12"/>
      <c r="TRU233" s="92"/>
      <c r="TRV233" s="92"/>
      <c r="TRW233" s="11"/>
      <c r="TRX233" s="11"/>
      <c r="TRY233" s="93"/>
      <c r="TRZ233" s="91"/>
      <c r="TSA233" s="94"/>
      <c r="TSB233" s="95"/>
      <c r="TSC233" s="90"/>
      <c r="TSD233" s="91"/>
      <c r="TSE233" s="91"/>
      <c r="TSF233" s="91"/>
      <c r="TSG233" s="91"/>
      <c r="TSH233" s="92"/>
      <c r="TSI233" s="12"/>
      <c r="TSJ233" s="12"/>
      <c r="TSK233" s="92"/>
      <c r="TSL233" s="92"/>
      <c r="TSM233" s="11"/>
      <c r="TSN233" s="11"/>
      <c r="TSO233" s="93"/>
      <c r="TSP233" s="91"/>
      <c r="TSQ233" s="94"/>
      <c r="TSR233" s="95"/>
      <c r="TSS233" s="90"/>
      <c r="TST233" s="91"/>
      <c r="TSU233" s="91"/>
      <c r="TSV233" s="91"/>
      <c r="TSW233" s="91"/>
      <c r="TSX233" s="92"/>
      <c r="TSY233" s="12"/>
      <c r="TSZ233" s="12"/>
      <c r="TTA233" s="92"/>
      <c r="TTB233" s="92"/>
      <c r="TTC233" s="11"/>
      <c r="TTD233" s="11"/>
      <c r="TTE233" s="93"/>
      <c r="TTF233" s="91"/>
      <c r="TTG233" s="94"/>
      <c r="TTH233" s="95"/>
      <c r="TTI233" s="90"/>
      <c r="TTJ233" s="91"/>
      <c r="TTK233" s="91"/>
      <c r="TTL233" s="91"/>
      <c r="TTM233" s="91"/>
      <c r="TTN233" s="92"/>
      <c r="TTO233" s="12"/>
      <c r="TTP233" s="12"/>
      <c r="TTQ233" s="92"/>
      <c r="TTR233" s="92"/>
      <c r="TTS233" s="11"/>
      <c r="TTT233" s="11"/>
      <c r="TTU233" s="93"/>
      <c r="TTV233" s="91"/>
      <c r="TTW233" s="94"/>
      <c r="TTX233" s="95"/>
      <c r="TTY233" s="90"/>
      <c r="TTZ233" s="91"/>
      <c r="TUA233" s="91"/>
      <c r="TUB233" s="91"/>
      <c r="TUC233" s="91"/>
      <c r="TUD233" s="92"/>
      <c r="TUE233" s="12"/>
      <c r="TUF233" s="12"/>
      <c r="TUG233" s="92"/>
      <c r="TUH233" s="92"/>
      <c r="TUI233" s="11"/>
      <c r="TUJ233" s="11"/>
      <c r="TUK233" s="93"/>
      <c r="TUL233" s="91"/>
      <c r="TUM233" s="94"/>
      <c r="TUN233" s="95"/>
      <c r="TUO233" s="90"/>
      <c r="TUP233" s="91"/>
      <c r="TUQ233" s="91"/>
      <c r="TUR233" s="91"/>
      <c r="TUS233" s="91"/>
      <c r="TUT233" s="92"/>
      <c r="TUU233" s="12"/>
      <c r="TUV233" s="12"/>
      <c r="TUW233" s="92"/>
      <c r="TUX233" s="92"/>
      <c r="TUY233" s="11"/>
      <c r="TUZ233" s="11"/>
      <c r="TVA233" s="93"/>
      <c r="TVB233" s="91"/>
      <c r="TVC233" s="94"/>
      <c r="TVD233" s="95"/>
      <c r="TVE233" s="90"/>
      <c r="TVF233" s="91"/>
      <c r="TVG233" s="91"/>
      <c r="TVH233" s="91"/>
      <c r="TVI233" s="91"/>
      <c r="TVJ233" s="92"/>
      <c r="TVK233" s="12"/>
      <c r="TVL233" s="12"/>
      <c r="TVM233" s="92"/>
      <c r="TVN233" s="92"/>
      <c r="TVO233" s="11"/>
      <c r="TVP233" s="11"/>
      <c r="TVQ233" s="93"/>
      <c r="TVR233" s="91"/>
      <c r="TVS233" s="94"/>
      <c r="TVT233" s="95"/>
      <c r="TVU233" s="90"/>
      <c r="TVV233" s="91"/>
      <c r="TVW233" s="91"/>
      <c r="TVX233" s="91"/>
      <c r="TVY233" s="91"/>
      <c r="TVZ233" s="92"/>
      <c r="TWA233" s="12"/>
      <c r="TWB233" s="12"/>
      <c r="TWC233" s="92"/>
      <c r="TWD233" s="92"/>
      <c r="TWE233" s="11"/>
      <c r="TWF233" s="11"/>
      <c r="TWG233" s="93"/>
      <c r="TWH233" s="91"/>
      <c r="TWI233" s="94"/>
      <c r="TWJ233" s="95"/>
      <c r="TWK233" s="90"/>
      <c r="TWL233" s="91"/>
      <c r="TWM233" s="91"/>
      <c r="TWN233" s="91"/>
      <c r="TWO233" s="91"/>
      <c r="TWP233" s="92"/>
      <c r="TWQ233" s="12"/>
      <c r="TWR233" s="12"/>
      <c r="TWS233" s="92"/>
      <c r="TWT233" s="92"/>
      <c r="TWU233" s="11"/>
      <c r="TWV233" s="11"/>
      <c r="TWW233" s="93"/>
      <c r="TWX233" s="91"/>
      <c r="TWY233" s="94"/>
      <c r="TWZ233" s="95"/>
      <c r="TXA233" s="90"/>
      <c r="TXB233" s="91"/>
      <c r="TXC233" s="91"/>
      <c r="TXD233" s="91"/>
      <c r="TXE233" s="91"/>
      <c r="TXF233" s="92"/>
      <c r="TXG233" s="12"/>
      <c r="TXH233" s="12"/>
      <c r="TXI233" s="92"/>
      <c r="TXJ233" s="92"/>
      <c r="TXK233" s="11"/>
      <c r="TXL233" s="11"/>
      <c r="TXM233" s="93"/>
      <c r="TXN233" s="91"/>
      <c r="TXO233" s="94"/>
      <c r="TXP233" s="95"/>
      <c r="TXQ233" s="90"/>
      <c r="TXR233" s="91"/>
      <c r="TXS233" s="91"/>
      <c r="TXT233" s="91"/>
      <c r="TXU233" s="91"/>
      <c r="TXV233" s="92"/>
      <c r="TXW233" s="12"/>
      <c r="TXX233" s="12"/>
      <c r="TXY233" s="92"/>
      <c r="TXZ233" s="92"/>
      <c r="TYA233" s="11"/>
      <c r="TYB233" s="11"/>
      <c r="TYC233" s="93"/>
      <c r="TYD233" s="91"/>
      <c r="TYE233" s="94"/>
      <c r="TYF233" s="95"/>
      <c r="TYG233" s="90"/>
      <c r="TYH233" s="91"/>
      <c r="TYI233" s="91"/>
      <c r="TYJ233" s="91"/>
      <c r="TYK233" s="91"/>
      <c r="TYL233" s="92"/>
      <c r="TYM233" s="12"/>
      <c r="TYN233" s="12"/>
      <c r="TYO233" s="92"/>
      <c r="TYP233" s="92"/>
      <c r="TYQ233" s="11"/>
      <c r="TYR233" s="11"/>
      <c r="TYS233" s="93"/>
      <c r="TYT233" s="91"/>
      <c r="TYU233" s="94"/>
      <c r="TYV233" s="95"/>
      <c r="TYW233" s="90"/>
      <c r="TYX233" s="91"/>
      <c r="TYY233" s="91"/>
      <c r="TYZ233" s="91"/>
      <c r="TZA233" s="91"/>
      <c r="TZB233" s="92"/>
      <c r="TZC233" s="12"/>
      <c r="TZD233" s="12"/>
      <c r="TZE233" s="92"/>
      <c r="TZF233" s="92"/>
      <c r="TZG233" s="11"/>
      <c r="TZH233" s="11"/>
      <c r="TZI233" s="93"/>
      <c r="TZJ233" s="91"/>
      <c r="TZK233" s="94"/>
      <c r="TZL233" s="95"/>
      <c r="TZM233" s="90"/>
      <c r="TZN233" s="91"/>
      <c r="TZO233" s="91"/>
      <c r="TZP233" s="91"/>
      <c r="TZQ233" s="91"/>
      <c r="TZR233" s="92"/>
      <c r="TZS233" s="12"/>
      <c r="TZT233" s="12"/>
      <c r="TZU233" s="92"/>
      <c r="TZV233" s="92"/>
      <c r="TZW233" s="11"/>
      <c r="TZX233" s="11"/>
      <c r="TZY233" s="93"/>
      <c r="TZZ233" s="91"/>
      <c r="UAA233" s="94"/>
      <c r="UAB233" s="95"/>
      <c r="UAC233" s="90"/>
      <c r="UAD233" s="91"/>
      <c r="UAE233" s="91"/>
      <c r="UAF233" s="91"/>
      <c r="UAG233" s="91"/>
      <c r="UAH233" s="92"/>
      <c r="UAI233" s="12"/>
      <c r="UAJ233" s="12"/>
      <c r="UAK233" s="92"/>
      <c r="UAL233" s="92"/>
      <c r="UAM233" s="11"/>
      <c r="UAN233" s="11"/>
      <c r="UAO233" s="93"/>
      <c r="UAP233" s="91"/>
      <c r="UAQ233" s="94"/>
      <c r="UAR233" s="95"/>
      <c r="UAS233" s="90"/>
      <c r="UAT233" s="91"/>
      <c r="UAU233" s="91"/>
      <c r="UAV233" s="91"/>
      <c r="UAW233" s="91"/>
      <c r="UAX233" s="92"/>
      <c r="UAY233" s="12"/>
      <c r="UAZ233" s="12"/>
      <c r="UBA233" s="92"/>
      <c r="UBB233" s="92"/>
      <c r="UBC233" s="11"/>
      <c r="UBD233" s="11"/>
      <c r="UBE233" s="93"/>
      <c r="UBF233" s="91"/>
      <c r="UBG233" s="94"/>
      <c r="UBH233" s="95"/>
      <c r="UBI233" s="90"/>
      <c r="UBJ233" s="91"/>
      <c r="UBK233" s="91"/>
      <c r="UBL233" s="91"/>
      <c r="UBM233" s="91"/>
      <c r="UBN233" s="92"/>
      <c r="UBO233" s="12"/>
      <c r="UBP233" s="12"/>
      <c r="UBQ233" s="92"/>
      <c r="UBR233" s="92"/>
      <c r="UBS233" s="11"/>
      <c r="UBT233" s="11"/>
      <c r="UBU233" s="93"/>
      <c r="UBV233" s="91"/>
      <c r="UBW233" s="94"/>
      <c r="UBX233" s="95"/>
      <c r="UBY233" s="90"/>
      <c r="UBZ233" s="91"/>
      <c r="UCA233" s="91"/>
      <c r="UCB233" s="91"/>
      <c r="UCC233" s="91"/>
      <c r="UCD233" s="92"/>
      <c r="UCE233" s="12"/>
      <c r="UCF233" s="12"/>
      <c r="UCG233" s="92"/>
      <c r="UCH233" s="92"/>
      <c r="UCI233" s="11"/>
      <c r="UCJ233" s="11"/>
      <c r="UCK233" s="93"/>
      <c r="UCL233" s="91"/>
      <c r="UCM233" s="94"/>
      <c r="UCN233" s="95"/>
      <c r="UCO233" s="90"/>
      <c r="UCP233" s="91"/>
      <c r="UCQ233" s="91"/>
      <c r="UCR233" s="91"/>
      <c r="UCS233" s="91"/>
      <c r="UCT233" s="92"/>
      <c r="UCU233" s="12"/>
      <c r="UCV233" s="12"/>
      <c r="UCW233" s="92"/>
      <c r="UCX233" s="92"/>
      <c r="UCY233" s="11"/>
      <c r="UCZ233" s="11"/>
      <c r="UDA233" s="93"/>
      <c r="UDB233" s="91"/>
      <c r="UDC233" s="94"/>
      <c r="UDD233" s="95"/>
      <c r="UDE233" s="90"/>
      <c r="UDF233" s="91"/>
      <c r="UDG233" s="91"/>
      <c r="UDH233" s="91"/>
      <c r="UDI233" s="91"/>
      <c r="UDJ233" s="92"/>
      <c r="UDK233" s="12"/>
      <c r="UDL233" s="12"/>
      <c r="UDM233" s="92"/>
      <c r="UDN233" s="92"/>
      <c r="UDO233" s="11"/>
      <c r="UDP233" s="11"/>
      <c r="UDQ233" s="93"/>
      <c r="UDR233" s="91"/>
      <c r="UDS233" s="94"/>
      <c r="UDT233" s="95"/>
      <c r="UDU233" s="90"/>
      <c r="UDV233" s="91"/>
      <c r="UDW233" s="91"/>
      <c r="UDX233" s="91"/>
      <c r="UDY233" s="91"/>
      <c r="UDZ233" s="92"/>
      <c r="UEA233" s="12"/>
      <c r="UEB233" s="12"/>
      <c r="UEC233" s="92"/>
      <c r="UED233" s="92"/>
      <c r="UEE233" s="11"/>
      <c r="UEF233" s="11"/>
      <c r="UEG233" s="93"/>
      <c r="UEH233" s="91"/>
      <c r="UEI233" s="94"/>
      <c r="UEJ233" s="95"/>
      <c r="UEK233" s="90"/>
      <c r="UEL233" s="91"/>
      <c r="UEM233" s="91"/>
      <c r="UEN233" s="91"/>
      <c r="UEO233" s="91"/>
      <c r="UEP233" s="92"/>
      <c r="UEQ233" s="12"/>
      <c r="UER233" s="12"/>
      <c r="UES233" s="92"/>
      <c r="UET233" s="92"/>
      <c r="UEU233" s="11"/>
      <c r="UEV233" s="11"/>
      <c r="UEW233" s="93"/>
      <c r="UEX233" s="91"/>
      <c r="UEY233" s="94"/>
      <c r="UEZ233" s="95"/>
      <c r="UFA233" s="90"/>
      <c r="UFB233" s="91"/>
      <c r="UFC233" s="91"/>
      <c r="UFD233" s="91"/>
      <c r="UFE233" s="91"/>
      <c r="UFF233" s="92"/>
      <c r="UFG233" s="12"/>
      <c r="UFH233" s="12"/>
      <c r="UFI233" s="92"/>
      <c r="UFJ233" s="92"/>
      <c r="UFK233" s="11"/>
      <c r="UFL233" s="11"/>
      <c r="UFM233" s="93"/>
      <c r="UFN233" s="91"/>
      <c r="UFO233" s="94"/>
      <c r="UFP233" s="95"/>
      <c r="UFQ233" s="90"/>
      <c r="UFR233" s="91"/>
      <c r="UFS233" s="91"/>
      <c r="UFT233" s="91"/>
      <c r="UFU233" s="91"/>
      <c r="UFV233" s="92"/>
      <c r="UFW233" s="12"/>
      <c r="UFX233" s="12"/>
      <c r="UFY233" s="92"/>
      <c r="UFZ233" s="92"/>
      <c r="UGA233" s="11"/>
      <c r="UGB233" s="11"/>
      <c r="UGC233" s="93"/>
      <c r="UGD233" s="91"/>
      <c r="UGE233" s="94"/>
      <c r="UGF233" s="95"/>
      <c r="UGG233" s="90"/>
      <c r="UGH233" s="91"/>
      <c r="UGI233" s="91"/>
      <c r="UGJ233" s="91"/>
      <c r="UGK233" s="91"/>
      <c r="UGL233" s="92"/>
      <c r="UGM233" s="12"/>
      <c r="UGN233" s="12"/>
      <c r="UGO233" s="92"/>
      <c r="UGP233" s="92"/>
      <c r="UGQ233" s="11"/>
      <c r="UGR233" s="11"/>
      <c r="UGS233" s="93"/>
      <c r="UGT233" s="91"/>
      <c r="UGU233" s="94"/>
      <c r="UGV233" s="95"/>
      <c r="UGW233" s="90"/>
      <c r="UGX233" s="91"/>
      <c r="UGY233" s="91"/>
      <c r="UGZ233" s="91"/>
      <c r="UHA233" s="91"/>
      <c r="UHB233" s="92"/>
      <c r="UHC233" s="12"/>
      <c r="UHD233" s="12"/>
      <c r="UHE233" s="92"/>
      <c r="UHF233" s="92"/>
      <c r="UHG233" s="11"/>
      <c r="UHH233" s="11"/>
      <c r="UHI233" s="93"/>
      <c r="UHJ233" s="91"/>
      <c r="UHK233" s="94"/>
      <c r="UHL233" s="95"/>
      <c r="UHM233" s="90"/>
      <c r="UHN233" s="91"/>
      <c r="UHO233" s="91"/>
      <c r="UHP233" s="91"/>
      <c r="UHQ233" s="91"/>
      <c r="UHR233" s="92"/>
      <c r="UHS233" s="12"/>
      <c r="UHT233" s="12"/>
      <c r="UHU233" s="92"/>
      <c r="UHV233" s="92"/>
      <c r="UHW233" s="11"/>
      <c r="UHX233" s="11"/>
      <c r="UHY233" s="93"/>
      <c r="UHZ233" s="91"/>
      <c r="UIA233" s="94"/>
      <c r="UIB233" s="95"/>
      <c r="UIC233" s="90"/>
      <c r="UID233" s="91"/>
      <c r="UIE233" s="91"/>
      <c r="UIF233" s="91"/>
      <c r="UIG233" s="91"/>
      <c r="UIH233" s="92"/>
      <c r="UII233" s="12"/>
      <c r="UIJ233" s="12"/>
      <c r="UIK233" s="92"/>
      <c r="UIL233" s="92"/>
      <c r="UIM233" s="11"/>
      <c r="UIN233" s="11"/>
      <c r="UIO233" s="93"/>
      <c r="UIP233" s="91"/>
      <c r="UIQ233" s="94"/>
      <c r="UIR233" s="95"/>
      <c r="UIS233" s="90"/>
      <c r="UIT233" s="91"/>
      <c r="UIU233" s="91"/>
      <c r="UIV233" s="91"/>
      <c r="UIW233" s="91"/>
      <c r="UIX233" s="92"/>
      <c r="UIY233" s="12"/>
      <c r="UIZ233" s="12"/>
      <c r="UJA233" s="92"/>
      <c r="UJB233" s="92"/>
      <c r="UJC233" s="11"/>
      <c r="UJD233" s="11"/>
      <c r="UJE233" s="93"/>
      <c r="UJF233" s="91"/>
      <c r="UJG233" s="94"/>
      <c r="UJH233" s="95"/>
      <c r="UJI233" s="90"/>
      <c r="UJJ233" s="91"/>
      <c r="UJK233" s="91"/>
      <c r="UJL233" s="91"/>
      <c r="UJM233" s="91"/>
      <c r="UJN233" s="92"/>
      <c r="UJO233" s="12"/>
      <c r="UJP233" s="12"/>
      <c r="UJQ233" s="92"/>
      <c r="UJR233" s="92"/>
      <c r="UJS233" s="11"/>
      <c r="UJT233" s="11"/>
      <c r="UJU233" s="93"/>
      <c r="UJV233" s="91"/>
      <c r="UJW233" s="94"/>
      <c r="UJX233" s="95"/>
      <c r="UJY233" s="90"/>
      <c r="UJZ233" s="91"/>
      <c r="UKA233" s="91"/>
      <c r="UKB233" s="91"/>
      <c r="UKC233" s="91"/>
      <c r="UKD233" s="92"/>
      <c r="UKE233" s="12"/>
      <c r="UKF233" s="12"/>
      <c r="UKG233" s="92"/>
      <c r="UKH233" s="92"/>
      <c r="UKI233" s="11"/>
      <c r="UKJ233" s="11"/>
      <c r="UKK233" s="93"/>
      <c r="UKL233" s="91"/>
      <c r="UKM233" s="94"/>
      <c r="UKN233" s="95"/>
      <c r="UKO233" s="90"/>
      <c r="UKP233" s="91"/>
      <c r="UKQ233" s="91"/>
      <c r="UKR233" s="91"/>
      <c r="UKS233" s="91"/>
      <c r="UKT233" s="92"/>
      <c r="UKU233" s="12"/>
      <c r="UKV233" s="12"/>
      <c r="UKW233" s="92"/>
      <c r="UKX233" s="92"/>
      <c r="UKY233" s="11"/>
      <c r="UKZ233" s="11"/>
      <c r="ULA233" s="93"/>
      <c r="ULB233" s="91"/>
      <c r="ULC233" s="94"/>
      <c r="ULD233" s="95"/>
      <c r="ULE233" s="90"/>
      <c r="ULF233" s="91"/>
      <c r="ULG233" s="91"/>
      <c r="ULH233" s="91"/>
      <c r="ULI233" s="91"/>
      <c r="ULJ233" s="92"/>
      <c r="ULK233" s="12"/>
      <c r="ULL233" s="12"/>
      <c r="ULM233" s="92"/>
      <c r="ULN233" s="92"/>
      <c r="ULO233" s="11"/>
      <c r="ULP233" s="11"/>
      <c r="ULQ233" s="93"/>
      <c r="ULR233" s="91"/>
      <c r="ULS233" s="94"/>
      <c r="ULT233" s="95"/>
      <c r="ULU233" s="90"/>
      <c r="ULV233" s="91"/>
      <c r="ULW233" s="91"/>
      <c r="ULX233" s="91"/>
      <c r="ULY233" s="91"/>
      <c r="ULZ233" s="92"/>
      <c r="UMA233" s="12"/>
      <c r="UMB233" s="12"/>
      <c r="UMC233" s="92"/>
      <c r="UMD233" s="92"/>
      <c r="UME233" s="11"/>
      <c r="UMF233" s="11"/>
      <c r="UMG233" s="93"/>
      <c r="UMH233" s="91"/>
      <c r="UMI233" s="94"/>
      <c r="UMJ233" s="95"/>
      <c r="UMK233" s="90"/>
      <c r="UML233" s="91"/>
      <c r="UMM233" s="91"/>
      <c r="UMN233" s="91"/>
      <c r="UMO233" s="91"/>
      <c r="UMP233" s="92"/>
      <c r="UMQ233" s="12"/>
      <c r="UMR233" s="12"/>
      <c r="UMS233" s="92"/>
      <c r="UMT233" s="92"/>
      <c r="UMU233" s="11"/>
      <c r="UMV233" s="11"/>
      <c r="UMW233" s="93"/>
      <c r="UMX233" s="91"/>
      <c r="UMY233" s="94"/>
      <c r="UMZ233" s="95"/>
      <c r="UNA233" s="90"/>
      <c r="UNB233" s="91"/>
      <c r="UNC233" s="91"/>
      <c r="UND233" s="91"/>
      <c r="UNE233" s="91"/>
      <c r="UNF233" s="92"/>
      <c r="UNG233" s="12"/>
      <c r="UNH233" s="12"/>
      <c r="UNI233" s="92"/>
      <c r="UNJ233" s="92"/>
      <c r="UNK233" s="11"/>
      <c r="UNL233" s="11"/>
      <c r="UNM233" s="93"/>
      <c r="UNN233" s="91"/>
      <c r="UNO233" s="94"/>
      <c r="UNP233" s="95"/>
      <c r="UNQ233" s="90"/>
      <c r="UNR233" s="91"/>
      <c r="UNS233" s="91"/>
      <c r="UNT233" s="91"/>
      <c r="UNU233" s="91"/>
      <c r="UNV233" s="92"/>
      <c r="UNW233" s="12"/>
      <c r="UNX233" s="12"/>
      <c r="UNY233" s="92"/>
      <c r="UNZ233" s="92"/>
      <c r="UOA233" s="11"/>
      <c r="UOB233" s="11"/>
      <c r="UOC233" s="93"/>
      <c r="UOD233" s="91"/>
      <c r="UOE233" s="94"/>
      <c r="UOF233" s="95"/>
      <c r="UOG233" s="90"/>
      <c r="UOH233" s="91"/>
      <c r="UOI233" s="91"/>
      <c r="UOJ233" s="91"/>
      <c r="UOK233" s="91"/>
      <c r="UOL233" s="92"/>
      <c r="UOM233" s="12"/>
      <c r="UON233" s="12"/>
      <c r="UOO233" s="92"/>
      <c r="UOP233" s="92"/>
      <c r="UOQ233" s="11"/>
      <c r="UOR233" s="11"/>
      <c r="UOS233" s="93"/>
      <c r="UOT233" s="91"/>
      <c r="UOU233" s="94"/>
      <c r="UOV233" s="95"/>
      <c r="UOW233" s="90"/>
      <c r="UOX233" s="91"/>
      <c r="UOY233" s="91"/>
      <c r="UOZ233" s="91"/>
      <c r="UPA233" s="91"/>
      <c r="UPB233" s="92"/>
      <c r="UPC233" s="12"/>
      <c r="UPD233" s="12"/>
      <c r="UPE233" s="92"/>
      <c r="UPF233" s="92"/>
      <c r="UPG233" s="11"/>
      <c r="UPH233" s="11"/>
      <c r="UPI233" s="93"/>
      <c r="UPJ233" s="91"/>
      <c r="UPK233" s="94"/>
      <c r="UPL233" s="95"/>
      <c r="UPM233" s="90"/>
      <c r="UPN233" s="91"/>
      <c r="UPO233" s="91"/>
      <c r="UPP233" s="91"/>
      <c r="UPQ233" s="91"/>
      <c r="UPR233" s="92"/>
      <c r="UPS233" s="12"/>
      <c r="UPT233" s="12"/>
      <c r="UPU233" s="92"/>
      <c r="UPV233" s="92"/>
      <c r="UPW233" s="11"/>
      <c r="UPX233" s="11"/>
      <c r="UPY233" s="93"/>
      <c r="UPZ233" s="91"/>
      <c r="UQA233" s="94"/>
      <c r="UQB233" s="95"/>
      <c r="UQC233" s="90"/>
      <c r="UQD233" s="91"/>
      <c r="UQE233" s="91"/>
      <c r="UQF233" s="91"/>
      <c r="UQG233" s="91"/>
      <c r="UQH233" s="92"/>
      <c r="UQI233" s="12"/>
      <c r="UQJ233" s="12"/>
      <c r="UQK233" s="92"/>
      <c r="UQL233" s="92"/>
      <c r="UQM233" s="11"/>
      <c r="UQN233" s="11"/>
      <c r="UQO233" s="93"/>
      <c r="UQP233" s="91"/>
      <c r="UQQ233" s="94"/>
      <c r="UQR233" s="95"/>
      <c r="UQS233" s="90"/>
      <c r="UQT233" s="91"/>
      <c r="UQU233" s="91"/>
      <c r="UQV233" s="91"/>
      <c r="UQW233" s="91"/>
      <c r="UQX233" s="92"/>
      <c r="UQY233" s="12"/>
      <c r="UQZ233" s="12"/>
      <c r="URA233" s="92"/>
      <c r="URB233" s="92"/>
      <c r="URC233" s="11"/>
      <c r="URD233" s="11"/>
      <c r="URE233" s="93"/>
      <c r="URF233" s="91"/>
      <c r="URG233" s="94"/>
      <c r="URH233" s="95"/>
      <c r="URI233" s="90"/>
      <c r="URJ233" s="91"/>
      <c r="URK233" s="91"/>
      <c r="URL233" s="91"/>
      <c r="URM233" s="91"/>
      <c r="URN233" s="92"/>
      <c r="URO233" s="12"/>
      <c r="URP233" s="12"/>
      <c r="URQ233" s="92"/>
      <c r="URR233" s="92"/>
      <c r="URS233" s="11"/>
      <c r="URT233" s="11"/>
      <c r="URU233" s="93"/>
      <c r="URV233" s="91"/>
      <c r="URW233" s="94"/>
      <c r="URX233" s="95"/>
      <c r="URY233" s="90"/>
      <c r="URZ233" s="91"/>
      <c r="USA233" s="91"/>
      <c r="USB233" s="91"/>
      <c r="USC233" s="91"/>
      <c r="USD233" s="92"/>
      <c r="USE233" s="12"/>
      <c r="USF233" s="12"/>
      <c r="USG233" s="92"/>
      <c r="USH233" s="92"/>
      <c r="USI233" s="11"/>
      <c r="USJ233" s="11"/>
      <c r="USK233" s="93"/>
      <c r="USL233" s="91"/>
      <c r="USM233" s="94"/>
      <c r="USN233" s="95"/>
      <c r="USO233" s="90"/>
      <c r="USP233" s="91"/>
      <c r="USQ233" s="91"/>
      <c r="USR233" s="91"/>
      <c r="USS233" s="91"/>
      <c r="UST233" s="92"/>
      <c r="USU233" s="12"/>
      <c r="USV233" s="12"/>
      <c r="USW233" s="92"/>
      <c r="USX233" s="92"/>
      <c r="USY233" s="11"/>
      <c r="USZ233" s="11"/>
      <c r="UTA233" s="93"/>
      <c r="UTB233" s="91"/>
      <c r="UTC233" s="94"/>
      <c r="UTD233" s="95"/>
      <c r="UTE233" s="90"/>
      <c r="UTF233" s="91"/>
      <c r="UTG233" s="91"/>
      <c r="UTH233" s="91"/>
      <c r="UTI233" s="91"/>
      <c r="UTJ233" s="92"/>
      <c r="UTK233" s="12"/>
      <c r="UTL233" s="12"/>
      <c r="UTM233" s="92"/>
      <c r="UTN233" s="92"/>
      <c r="UTO233" s="11"/>
      <c r="UTP233" s="11"/>
      <c r="UTQ233" s="93"/>
      <c r="UTR233" s="91"/>
      <c r="UTS233" s="94"/>
      <c r="UTT233" s="95"/>
      <c r="UTU233" s="90"/>
      <c r="UTV233" s="91"/>
      <c r="UTW233" s="91"/>
      <c r="UTX233" s="91"/>
      <c r="UTY233" s="91"/>
      <c r="UTZ233" s="92"/>
      <c r="UUA233" s="12"/>
      <c r="UUB233" s="12"/>
      <c r="UUC233" s="92"/>
      <c r="UUD233" s="92"/>
      <c r="UUE233" s="11"/>
      <c r="UUF233" s="11"/>
      <c r="UUG233" s="93"/>
      <c r="UUH233" s="91"/>
      <c r="UUI233" s="94"/>
      <c r="UUJ233" s="95"/>
      <c r="UUK233" s="90"/>
      <c r="UUL233" s="91"/>
      <c r="UUM233" s="91"/>
      <c r="UUN233" s="91"/>
      <c r="UUO233" s="91"/>
      <c r="UUP233" s="92"/>
      <c r="UUQ233" s="12"/>
      <c r="UUR233" s="12"/>
      <c r="UUS233" s="92"/>
      <c r="UUT233" s="92"/>
      <c r="UUU233" s="11"/>
      <c r="UUV233" s="11"/>
      <c r="UUW233" s="93"/>
      <c r="UUX233" s="91"/>
      <c r="UUY233" s="94"/>
      <c r="UUZ233" s="95"/>
      <c r="UVA233" s="90"/>
      <c r="UVB233" s="91"/>
      <c r="UVC233" s="91"/>
      <c r="UVD233" s="91"/>
      <c r="UVE233" s="91"/>
      <c r="UVF233" s="92"/>
      <c r="UVG233" s="12"/>
      <c r="UVH233" s="12"/>
      <c r="UVI233" s="92"/>
      <c r="UVJ233" s="92"/>
      <c r="UVK233" s="11"/>
      <c r="UVL233" s="11"/>
      <c r="UVM233" s="93"/>
      <c r="UVN233" s="91"/>
      <c r="UVO233" s="94"/>
      <c r="UVP233" s="95"/>
      <c r="UVQ233" s="90"/>
      <c r="UVR233" s="91"/>
      <c r="UVS233" s="91"/>
      <c r="UVT233" s="91"/>
      <c r="UVU233" s="91"/>
      <c r="UVV233" s="92"/>
      <c r="UVW233" s="12"/>
      <c r="UVX233" s="12"/>
      <c r="UVY233" s="92"/>
      <c r="UVZ233" s="92"/>
      <c r="UWA233" s="11"/>
      <c r="UWB233" s="11"/>
      <c r="UWC233" s="93"/>
      <c r="UWD233" s="91"/>
      <c r="UWE233" s="94"/>
      <c r="UWF233" s="95"/>
      <c r="UWG233" s="90"/>
      <c r="UWH233" s="91"/>
      <c r="UWI233" s="91"/>
      <c r="UWJ233" s="91"/>
      <c r="UWK233" s="91"/>
      <c r="UWL233" s="92"/>
      <c r="UWM233" s="12"/>
      <c r="UWN233" s="12"/>
      <c r="UWO233" s="92"/>
      <c r="UWP233" s="92"/>
      <c r="UWQ233" s="11"/>
      <c r="UWR233" s="11"/>
      <c r="UWS233" s="93"/>
      <c r="UWT233" s="91"/>
      <c r="UWU233" s="94"/>
      <c r="UWV233" s="95"/>
      <c r="UWW233" s="90"/>
      <c r="UWX233" s="91"/>
      <c r="UWY233" s="91"/>
      <c r="UWZ233" s="91"/>
      <c r="UXA233" s="91"/>
      <c r="UXB233" s="92"/>
      <c r="UXC233" s="12"/>
      <c r="UXD233" s="12"/>
      <c r="UXE233" s="92"/>
      <c r="UXF233" s="92"/>
      <c r="UXG233" s="11"/>
      <c r="UXH233" s="11"/>
      <c r="UXI233" s="93"/>
      <c r="UXJ233" s="91"/>
      <c r="UXK233" s="94"/>
      <c r="UXL233" s="95"/>
      <c r="UXM233" s="90"/>
      <c r="UXN233" s="91"/>
      <c r="UXO233" s="91"/>
      <c r="UXP233" s="91"/>
      <c r="UXQ233" s="91"/>
      <c r="UXR233" s="92"/>
      <c r="UXS233" s="12"/>
      <c r="UXT233" s="12"/>
      <c r="UXU233" s="92"/>
      <c r="UXV233" s="92"/>
      <c r="UXW233" s="11"/>
      <c r="UXX233" s="11"/>
      <c r="UXY233" s="93"/>
      <c r="UXZ233" s="91"/>
      <c r="UYA233" s="94"/>
      <c r="UYB233" s="95"/>
      <c r="UYC233" s="90"/>
      <c r="UYD233" s="91"/>
      <c r="UYE233" s="91"/>
      <c r="UYF233" s="91"/>
      <c r="UYG233" s="91"/>
      <c r="UYH233" s="92"/>
      <c r="UYI233" s="12"/>
      <c r="UYJ233" s="12"/>
      <c r="UYK233" s="92"/>
      <c r="UYL233" s="92"/>
      <c r="UYM233" s="11"/>
      <c r="UYN233" s="11"/>
      <c r="UYO233" s="93"/>
      <c r="UYP233" s="91"/>
      <c r="UYQ233" s="94"/>
      <c r="UYR233" s="95"/>
      <c r="UYS233" s="90"/>
      <c r="UYT233" s="91"/>
      <c r="UYU233" s="91"/>
      <c r="UYV233" s="91"/>
      <c r="UYW233" s="91"/>
      <c r="UYX233" s="92"/>
      <c r="UYY233" s="12"/>
      <c r="UYZ233" s="12"/>
      <c r="UZA233" s="92"/>
      <c r="UZB233" s="92"/>
      <c r="UZC233" s="11"/>
      <c r="UZD233" s="11"/>
      <c r="UZE233" s="93"/>
      <c r="UZF233" s="91"/>
      <c r="UZG233" s="94"/>
      <c r="UZH233" s="95"/>
      <c r="UZI233" s="90"/>
      <c r="UZJ233" s="91"/>
      <c r="UZK233" s="91"/>
      <c r="UZL233" s="91"/>
      <c r="UZM233" s="91"/>
      <c r="UZN233" s="92"/>
      <c r="UZO233" s="12"/>
      <c r="UZP233" s="12"/>
      <c r="UZQ233" s="92"/>
      <c r="UZR233" s="92"/>
      <c r="UZS233" s="11"/>
      <c r="UZT233" s="11"/>
      <c r="UZU233" s="93"/>
      <c r="UZV233" s="91"/>
      <c r="UZW233" s="94"/>
      <c r="UZX233" s="95"/>
      <c r="UZY233" s="90"/>
      <c r="UZZ233" s="91"/>
      <c r="VAA233" s="91"/>
      <c r="VAB233" s="91"/>
      <c r="VAC233" s="91"/>
      <c r="VAD233" s="92"/>
      <c r="VAE233" s="12"/>
      <c r="VAF233" s="12"/>
      <c r="VAG233" s="92"/>
      <c r="VAH233" s="92"/>
      <c r="VAI233" s="11"/>
      <c r="VAJ233" s="11"/>
      <c r="VAK233" s="93"/>
      <c r="VAL233" s="91"/>
      <c r="VAM233" s="94"/>
      <c r="VAN233" s="95"/>
      <c r="VAO233" s="90"/>
      <c r="VAP233" s="91"/>
      <c r="VAQ233" s="91"/>
      <c r="VAR233" s="91"/>
      <c r="VAS233" s="91"/>
      <c r="VAT233" s="92"/>
      <c r="VAU233" s="12"/>
      <c r="VAV233" s="12"/>
      <c r="VAW233" s="92"/>
      <c r="VAX233" s="92"/>
      <c r="VAY233" s="11"/>
      <c r="VAZ233" s="11"/>
      <c r="VBA233" s="93"/>
      <c r="VBB233" s="91"/>
      <c r="VBC233" s="94"/>
      <c r="VBD233" s="95"/>
      <c r="VBE233" s="90"/>
      <c r="VBF233" s="91"/>
      <c r="VBG233" s="91"/>
      <c r="VBH233" s="91"/>
      <c r="VBI233" s="91"/>
      <c r="VBJ233" s="92"/>
      <c r="VBK233" s="12"/>
      <c r="VBL233" s="12"/>
      <c r="VBM233" s="92"/>
      <c r="VBN233" s="92"/>
      <c r="VBO233" s="11"/>
      <c r="VBP233" s="11"/>
      <c r="VBQ233" s="93"/>
      <c r="VBR233" s="91"/>
      <c r="VBS233" s="94"/>
      <c r="VBT233" s="95"/>
      <c r="VBU233" s="90"/>
      <c r="VBV233" s="91"/>
      <c r="VBW233" s="91"/>
      <c r="VBX233" s="91"/>
      <c r="VBY233" s="91"/>
      <c r="VBZ233" s="92"/>
      <c r="VCA233" s="12"/>
      <c r="VCB233" s="12"/>
      <c r="VCC233" s="92"/>
      <c r="VCD233" s="92"/>
      <c r="VCE233" s="11"/>
      <c r="VCF233" s="11"/>
      <c r="VCG233" s="93"/>
      <c r="VCH233" s="91"/>
      <c r="VCI233" s="94"/>
      <c r="VCJ233" s="95"/>
      <c r="VCK233" s="90"/>
      <c r="VCL233" s="91"/>
      <c r="VCM233" s="91"/>
      <c r="VCN233" s="91"/>
      <c r="VCO233" s="91"/>
      <c r="VCP233" s="92"/>
      <c r="VCQ233" s="12"/>
      <c r="VCR233" s="12"/>
      <c r="VCS233" s="92"/>
      <c r="VCT233" s="92"/>
      <c r="VCU233" s="11"/>
      <c r="VCV233" s="11"/>
      <c r="VCW233" s="93"/>
      <c r="VCX233" s="91"/>
      <c r="VCY233" s="94"/>
      <c r="VCZ233" s="95"/>
      <c r="VDA233" s="90"/>
      <c r="VDB233" s="91"/>
      <c r="VDC233" s="91"/>
      <c r="VDD233" s="91"/>
      <c r="VDE233" s="91"/>
      <c r="VDF233" s="92"/>
      <c r="VDG233" s="12"/>
      <c r="VDH233" s="12"/>
      <c r="VDI233" s="92"/>
      <c r="VDJ233" s="92"/>
      <c r="VDK233" s="11"/>
      <c r="VDL233" s="11"/>
      <c r="VDM233" s="93"/>
      <c r="VDN233" s="91"/>
      <c r="VDO233" s="94"/>
      <c r="VDP233" s="95"/>
      <c r="VDQ233" s="90"/>
      <c r="VDR233" s="91"/>
      <c r="VDS233" s="91"/>
      <c r="VDT233" s="91"/>
      <c r="VDU233" s="91"/>
      <c r="VDV233" s="92"/>
      <c r="VDW233" s="12"/>
      <c r="VDX233" s="12"/>
      <c r="VDY233" s="92"/>
      <c r="VDZ233" s="92"/>
      <c r="VEA233" s="11"/>
      <c r="VEB233" s="11"/>
      <c r="VEC233" s="93"/>
      <c r="VED233" s="91"/>
      <c r="VEE233" s="94"/>
      <c r="VEF233" s="95"/>
      <c r="VEG233" s="90"/>
      <c r="VEH233" s="91"/>
      <c r="VEI233" s="91"/>
      <c r="VEJ233" s="91"/>
      <c r="VEK233" s="91"/>
      <c r="VEL233" s="92"/>
      <c r="VEM233" s="12"/>
      <c r="VEN233" s="12"/>
      <c r="VEO233" s="92"/>
      <c r="VEP233" s="92"/>
      <c r="VEQ233" s="11"/>
      <c r="VER233" s="11"/>
      <c r="VES233" s="93"/>
      <c r="VET233" s="91"/>
      <c r="VEU233" s="94"/>
      <c r="VEV233" s="95"/>
      <c r="VEW233" s="90"/>
      <c r="VEX233" s="91"/>
      <c r="VEY233" s="91"/>
      <c r="VEZ233" s="91"/>
      <c r="VFA233" s="91"/>
      <c r="VFB233" s="92"/>
      <c r="VFC233" s="12"/>
      <c r="VFD233" s="12"/>
      <c r="VFE233" s="92"/>
      <c r="VFF233" s="92"/>
      <c r="VFG233" s="11"/>
      <c r="VFH233" s="11"/>
      <c r="VFI233" s="93"/>
      <c r="VFJ233" s="91"/>
      <c r="VFK233" s="94"/>
      <c r="VFL233" s="95"/>
      <c r="VFM233" s="90"/>
      <c r="VFN233" s="91"/>
      <c r="VFO233" s="91"/>
      <c r="VFP233" s="91"/>
      <c r="VFQ233" s="91"/>
      <c r="VFR233" s="92"/>
      <c r="VFS233" s="12"/>
      <c r="VFT233" s="12"/>
      <c r="VFU233" s="92"/>
      <c r="VFV233" s="92"/>
      <c r="VFW233" s="11"/>
      <c r="VFX233" s="11"/>
      <c r="VFY233" s="93"/>
      <c r="VFZ233" s="91"/>
      <c r="VGA233" s="94"/>
      <c r="VGB233" s="95"/>
      <c r="VGC233" s="90"/>
      <c r="VGD233" s="91"/>
      <c r="VGE233" s="91"/>
      <c r="VGF233" s="91"/>
      <c r="VGG233" s="91"/>
      <c r="VGH233" s="92"/>
      <c r="VGI233" s="12"/>
      <c r="VGJ233" s="12"/>
      <c r="VGK233" s="92"/>
      <c r="VGL233" s="92"/>
      <c r="VGM233" s="11"/>
      <c r="VGN233" s="11"/>
      <c r="VGO233" s="93"/>
      <c r="VGP233" s="91"/>
      <c r="VGQ233" s="94"/>
      <c r="VGR233" s="95"/>
      <c r="VGS233" s="90"/>
      <c r="VGT233" s="91"/>
      <c r="VGU233" s="91"/>
      <c r="VGV233" s="91"/>
      <c r="VGW233" s="91"/>
      <c r="VGX233" s="92"/>
      <c r="VGY233" s="12"/>
      <c r="VGZ233" s="12"/>
      <c r="VHA233" s="92"/>
      <c r="VHB233" s="92"/>
      <c r="VHC233" s="11"/>
      <c r="VHD233" s="11"/>
      <c r="VHE233" s="93"/>
      <c r="VHF233" s="91"/>
      <c r="VHG233" s="94"/>
      <c r="VHH233" s="95"/>
      <c r="VHI233" s="90"/>
      <c r="VHJ233" s="91"/>
      <c r="VHK233" s="91"/>
      <c r="VHL233" s="91"/>
      <c r="VHM233" s="91"/>
      <c r="VHN233" s="92"/>
      <c r="VHO233" s="12"/>
      <c r="VHP233" s="12"/>
      <c r="VHQ233" s="92"/>
      <c r="VHR233" s="92"/>
      <c r="VHS233" s="11"/>
      <c r="VHT233" s="11"/>
      <c r="VHU233" s="93"/>
      <c r="VHV233" s="91"/>
      <c r="VHW233" s="94"/>
      <c r="VHX233" s="95"/>
      <c r="VHY233" s="90"/>
      <c r="VHZ233" s="91"/>
      <c r="VIA233" s="91"/>
      <c r="VIB233" s="91"/>
      <c r="VIC233" s="91"/>
      <c r="VID233" s="92"/>
      <c r="VIE233" s="12"/>
      <c r="VIF233" s="12"/>
      <c r="VIG233" s="92"/>
      <c r="VIH233" s="92"/>
      <c r="VII233" s="11"/>
      <c r="VIJ233" s="11"/>
      <c r="VIK233" s="93"/>
      <c r="VIL233" s="91"/>
      <c r="VIM233" s="94"/>
      <c r="VIN233" s="95"/>
      <c r="VIO233" s="90"/>
      <c r="VIP233" s="91"/>
      <c r="VIQ233" s="91"/>
      <c r="VIR233" s="91"/>
      <c r="VIS233" s="91"/>
      <c r="VIT233" s="92"/>
      <c r="VIU233" s="12"/>
      <c r="VIV233" s="12"/>
      <c r="VIW233" s="92"/>
      <c r="VIX233" s="92"/>
      <c r="VIY233" s="11"/>
      <c r="VIZ233" s="11"/>
      <c r="VJA233" s="93"/>
      <c r="VJB233" s="91"/>
      <c r="VJC233" s="94"/>
      <c r="VJD233" s="95"/>
      <c r="VJE233" s="90"/>
      <c r="VJF233" s="91"/>
      <c r="VJG233" s="91"/>
      <c r="VJH233" s="91"/>
      <c r="VJI233" s="91"/>
      <c r="VJJ233" s="92"/>
      <c r="VJK233" s="12"/>
      <c r="VJL233" s="12"/>
      <c r="VJM233" s="92"/>
      <c r="VJN233" s="92"/>
      <c r="VJO233" s="11"/>
      <c r="VJP233" s="11"/>
      <c r="VJQ233" s="93"/>
      <c r="VJR233" s="91"/>
      <c r="VJS233" s="94"/>
      <c r="VJT233" s="95"/>
      <c r="VJU233" s="90"/>
      <c r="VJV233" s="91"/>
      <c r="VJW233" s="91"/>
      <c r="VJX233" s="91"/>
      <c r="VJY233" s="91"/>
      <c r="VJZ233" s="92"/>
      <c r="VKA233" s="12"/>
      <c r="VKB233" s="12"/>
      <c r="VKC233" s="92"/>
      <c r="VKD233" s="92"/>
      <c r="VKE233" s="11"/>
      <c r="VKF233" s="11"/>
      <c r="VKG233" s="93"/>
      <c r="VKH233" s="91"/>
      <c r="VKI233" s="94"/>
      <c r="VKJ233" s="95"/>
      <c r="VKK233" s="90"/>
      <c r="VKL233" s="91"/>
      <c r="VKM233" s="91"/>
      <c r="VKN233" s="91"/>
      <c r="VKO233" s="91"/>
      <c r="VKP233" s="92"/>
      <c r="VKQ233" s="12"/>
      <c r="VKR233" s="12"/>
      <c r="VKS233" s="92"/>
      <c r="VKT233" s="92"/>
      <c r="VKU233" s="11"/>
      <c r="VKV233" s="11"/>
      <c r="VKW233" s="93"/>
      <c r="VKX233" s="91"/>
      <c r="VKY233" s="94"/>
      <c r="VKZ233" s="95"/>
      <c r="VLA233" s="90"/>
      <c r="VLB233" s="91"/>
      <c r="VLC233" s="91"/>
      <c r="VLD233" s="91"/>
      <c r="VLE233" s="91"/>
      <c r="VLF233" s="92"/>
      <c r="VLG233" s="12"/>
      <c r="VLH233" s="12"/>
      <c r="VLI233" s="92"/>
      <c r="VLJ233" s="92"/>
      <c r="VLK233" s="11"/>
      <c r="VLL233" s="11"/>
      <c r="VLM233" s="93"/>
      <c r="VLN233" s="91"/>
      <c r="VLO233" s="94"/>
      <c r="VLP233" s="95"/>
      <c r="VLQ233" s="90"/>
      <c r="VLR233" s="91"/>
      <c r="VLS233" s="91"/>
      <c r="VLT233" s="91"/>
      <c r="VLU233" s="91"/>
      <c r="VLV233" s="92"/>
      <c r="VLW233" s="12"/>
      <c r="VLX233" s="12"/>
      <c r="VLY233" s="92"/>
      <c r="VLZ233" s="92"/>
      <c r="VMA233" s="11"/>
      <c r="VMB233" s="11"/>
      <c r="VMC233" s="93"/>
      <c r="VMD233" s="91"/>
      <c r="VME233" s="94"/>
      <c r="VMF233" s="95"/>
      <c r="VMG233" s="90"/>
      <c r="VMH233" s="91"/>
      <c r="VMI233" s="91"/>
      <c r="VMJ233" s="91"/>
      <c r="VMK233" s="91"/>
      <c r="VML233" s="92"/>
      <c r="VMM233" s="12"/>
      <c r="VMN233" s="12"/>
      <c r="VMO233" s="92"/>
      <c r="VMP233" s="92"/>
      <c r="VMQ233" s="11"/>
      <c r="VMR233" s="11"/>
      <c r="VMS233" s="93"/>
      <c r="VMT233" s="91"/>
      <c r="VMU233" s="94"/>
      <c r="VMV233" s="95"/>
      <c r="VMW233" s="90"/>
      <c r="VMX233" s="91"/>
      <c r="VMY233" s="91"/>
      <c r="VMZ233" s="91"/>
      <c r="VNA233" s="91"/>
      <c r="VNB233" s="92"/>
      <c r="VNC233" s="12"/>
      <c r="VND233" s="12"/>
      <c r="VNE233" s="92"/>
      <c r="VNF233" s="92"/>
      <c r="VNG233" s="11"/>
      <c r="VNH233" s="11"/>
      <c r="VNI233" s="93"/>
      <c r="VNJ233" s="91"/>
      <c r="VNK233" s="94"/>
      <c r="VNL233" s="95"/>
      <c r="VNM233" s="90"/>
      <c r="VNN233" s="91"/>
      <c r="VNO233" s="91"/>
      <c r="VNP233" s="91"/>
      <c r="VNQ233" s="91"/>
      <c r="VNR233" s="92"/>
      <c r="VNS233" s="12"/>
      <c r="VNT233" s="12"/>
      <c r="VNU233" s="92"/>
      <c r="VNV233" s="92"/>
      <c r="VNW233" s="11"/>
      <c r="VNX233" s="11"/>
      <c r="VNY233" s="93"/>
      <c r="VNZ233" s="91"/>
      <c r="VOA233" s="94"/>
      <c r="VOB233" s="95"/>
      <c r="VOC233" s="90"/>
      <c r="VOD233" s="91"/>
      <c r="VOE233" s="91"/>
      <c r="VOF233" s="91"/>
      <c r="VOG233" s="91"/>
      <c r="VOH233" s="92"/>
      <c r="VOI233" s="12"/>
      <c r="VOJ233" s="12"/>
      <c r="VOK233" s="92"/>
      <c r="VOL233" s="92"/>
      <c r="VOM233" s="11"/>
      <c r="VON233" s="11"/>
      <c r="VOO233" s="93"/>
      <c r="VOP233" s="91"/>
      <c r="VOQ233" s="94"/>
      <c r="VOR233" s="95"/>
      <c r="VOS233" s="90"/>
      <c r="VOT233" s="91"/>
      <c r="VOU233" s="91"/>
      <c r="VOV233" s="91"/>
      <c r="VOW233" s="91"/>
      <c r="VOX233" s="92"/>
      <c r="VOY233" s="12"/>
      <c r="VOZ233" s="12"/>
      <c r="VPA233" s="92"/>
      <c r="VPB233" s="92"/>
      <c r="VPC233" s="11"/>
      <c r="VPD233" s="11"/>
      <c r="VPE233" s="93"/>
      <c r="VPF233" s="91"/>
      <c r="VPG233" s="94"/>
      <c r="VPH233" s="95"/>
      <c r="VPI233" s="90"/>
      <c r="VPJ233" s="91"/>
      <c r="VPK233" s="91"/>
      <c r="VPL233" s="91"/>
      <c r="VPM233" s="91"/>
      <c r="VPN233" s="92"/>
      <c r="VPO233" s="12"/>
      <c r="VPP233" s="12"/>
      <c r="VPQ233" s="92"/>
      <c r="VPR233" s="92"/>
      <c r="VPS233" s="11"/>
      <c r="VPT233" s="11"/>
      <c r="VPU233" s="93"/>
      <c r="VPV233" s="91"/>
      <c r="VPW233" s="94"/>
      <c r="VPX233" s="95"/>
      <c r="VPY233" s="90"/>
      <c r="VPZ233" s="91"/>
      <c r="VQA233" s="91"/>
      <c r="VQB233" s="91"/>
      <c r="VQC233" s="91"/>
      <c r="VQD233" s="92"/>
      <c r="VQE233" s="12"/>
      <c r="VQF233" s="12"/>
      <c r="VQG233" s="92"/>
      <c r="VQH233" s="92"/>
      <c r="VQI233" s="11"/>
      <c r="VQJ233" s="11"/>
      <c r="VQK233" s="93"/>
      <c r="VQL233" s="91"/>
      <c r="VQM233" s="94"/>
      <c r="VQN233" s="95"/>
      <c r="VQO233" s="90"/>
      <c r="VQP233" s="91"/>
      <c r="VQQ233" s="91"/>
      <c r="VQR233" s="91"/>
      <c r="VQS233" s="91"/>
      <c r="VQT233" s="92"/>
      <c r="VQU233" s="12"/>
      <c r="VQV233" s="12"/>
      <c r="VQW233" s="92"/>
      <c r="VQX233" s="92"/>
      <c r="VQY233" s="11"/>
      <c r="VQZ233" s="11"/>
      <c r="VRA233" s="93"/>
      <c r="VRB233" s="91"/>
      <c r="VRC233" s="94"/>
      <c r="VRD233" s="95"/>
      <c r="VRE233" s="90"/>
      <c r="VRF233" s="91"/>
      <c r="VRG233" s="91"/>
      <c r="VRH233" s="91"/>
      <c r="VRI233" s="91"/>
      <c r="VRJ233" s="92"/>
      <c r="VRK233" s="12"/>
      <c r="VRL233" s="12"/>
      <c r="VRM233" s="92"/>
      <c r="VRN233" s="92"/>
      <c r="VRO233" s="11"/>
      <c r="VRP233" s="11"/>
      <c r="VRQ233" s="93"/>
      <c r="VRR233" s="91"/>
      <c r="VRS233" s="94"/>
      <c r="VRT233" s="95"/>
      <c r="VRU233" s="90"/>
      <c r="VRV233" s="91"/>
      <c r="VRW233" s="91"/>
      <c r="VRX233" s="91"/>
      <c r="VRY233" s="91"/>
      <c r="VRZ233" s="92"/>
      <c r="VSA233" s="12"/>
      <c r="VSB233" s="12"/>
      <c r="VSC233" s="92"/>
      <c r="VSD233" s="92"/>
      <c r="VSE233" s="11"/>
      <c r="VSF233" s="11"/>
      <c r="VSG233" s="93"/>
      <c r="VSH233" s="91"/>
      <c r="VSI233" s="94"/>
      <c r="VSJ233" s="95"/>
      <c r="VSK233" s="90"/>
      <c r="VSL233" s="91"/>
      <c r="VSM233" s="91"/>
      <c r="VSN233" s="91"/>
      <c r="VSO233" s="91"/>
      <c r="VSP233" s="92"/>
      <c r="VSQ233" s="12"/>
      <c r="VSR233" s="12"/>
      <c r="VSS233" s="92"/>
      <c r="VST233" s="92"/>
      <c r="VSU233" s="11"/>
      <c r="VSV233" s="11"/>
      <c r="VSW233" s="93"/>
      <c r="VSX233" s="91"/>
      <c r="VSY233" s="94"/>
      <c r="VSZ233" s="95"/>
      <c r="VTA233" s="90"/>
      <c r="VTB233" s="91"/>
      <c r="VTC233" s="91"/>
      <c r="VTD233" s="91"/>
      <c r="VTE233" s="91"/>
      <c r="VTF233" s="92"/>
      <c r="VTG233" s="12"/>
      <c r="VTH233" s="12"/>
      <c r="VTI233" s="92"/>
      <c r="VTJ233" s="92"/>
      <c r="VTK233" s="11"/>
      <c r="VTL233" s="11"/>
      <c r="VTM233" s="93"/>
      <c r="VTN233" s="91"/>
      <c r="VTO233" s="94"/>
      <c r="VTP233" s="95"/>
      <c r="VTQ233" s="90"/>
      <c r="VTR233" s="91"/>
      <c r="VTS233" s="91"/>
      <c r="VTT233" s="91"/>
      <c r="VTU233" s="91"/>
      <c r="VTV233" s="92"/>
      <c r="VTW233" s="12"/>
      <c r="VTX233" s="12"/>
      <c r="VTY233" s="92"/>
      <c r="VTZ233" s="92"/>
      <c r="VUA233" s="11"/>
      <c r="VUB233" s="11"/>
      <c r="VUC233" s="93"/>
      <c r="VUD233" s="91"/>
      <c r="VUE233" s="94"/>
      <c r="VUF233" s="95"/>
      <c r="VUG233" s="90"/>
      <c r="VUH233" s="91"/>
      <c r="VUI233" s="91"/>
      <c r="VUJ233" s="91"/>
      <c r="VUK233" s="91"/>
      <c r="VUL233" s="92"/>
      <c r="VUM233" s="12"/>
      <c r="VUN233" s="12"/>
      <c r="VUO233" s="92"/>
      <c r="VUP233" s="92"/>
      <c r="VUQ233" s="11"/>
      <c r="VUR233" s="11"/>
      <c r="VUS233" s="93"/>
      <c r="VUT233" s="91"/>
      <c r="VUU233" s="94"/>
      <c r="VUV233" s="95"/>
      <c r="VUW233" s="90"/>
      <c r="VUX233" s="91"/>
      <c r="VUY233" s="91"/>
      <c r="VUZ233" s="91"/>
      <c r="VVA233" s="91"/>
      <c r="VVB233" s="92"/>
      <c r="VVC233" s="12"/>
      <c r="VVD233" s="12"/>
      <c r="VVE233" s="92"/>
      <c r="VVF233" s="92"/>
      <c r="VVG233" s="11"/>
      <c r="VVH233" s="11"/>
      <c r="VVI233" s="93"/>
      <c r="VVJ233" s="91"/>
      <c r="VVK233" s="94"/>
      <c r="VVL233" s="95"/>
      <c r="VVM233" s="90"/>
      <c r="VVN233" s="91"/>
      <c r="VVO233" s="91"/>
      <c r="VVP233" s="91"/>
      <c r="VVQ233" s="91"/>
      <c r="VVR233" s="92"/>
      <c r="VVS233" s="12"/>
      <c r="VVT233" s="12"/>
      <c r="VVU233" s="92"/>
      <c r="VVV233" s="92"/>
      <c r="VVW233" s="11"/>
      <c r="VVX233" s="11"/>
      <c r="VVY233" s="93"/>
      <c r="VVZ233" s="91"/>
      <c r="VWA233" s="94"/>
      <c r="VWB233" s="95"/>
      <c r="VWC233" s="90"/>
      <c r="VWD233" s="91"/>
      <c r="VWE233" s="91"/>
      <c r="VWF233" s="91"/>
      <c r="VWG233" s="91"/>
      <c r="VWH233" s="92"/>
      <c r="VWI233" s="12"/>
      <c r="VWJ233" s="12"/>
      <c r="VWK233" s="92"/>
      <c r="VWL233" s="92"/>
      <c r="VWM233" s="11"/>
      <c r="VWN233" s="11"/>
      <c r="VWO233" s="93"/>
      <c r="VWP233" s="91"/>
      <c r="VWQ233" s="94"/>
      <c r="VWR233" s="95"/>
      <c r="VWS233" s="90"/>
      <c r="VWT233" s="91"/>
      <c r="VWU233" s="91"/>
      <c r="VWV233" s="91"/>
      <c r="VWW233" s="91"/>
      <c r="VWX233" s="92"/>
      <c r="VWY233" s="12"/>
      <c r="VWZ233" s="12"/>
      <c r="VXA233" s="92"/>
      <c r="VXB233" s="92"/>
      <c r="VXC233" s="11"/>
      <c r="VXD233" s="11"/>
      <c r="VXE233" s="93"/>
      <c r="VXF233" s="91"/>
      <c r="VXG233" s="94"/>
      <c r="VXH233" s="95"/>
      <c r="VXI233" s="90"/>
      <c r="VXJ233" s="91"/>
      <c r="VXK233" s="91"/>
      <c r="VXL233" s="91"/>
      <c r="VXM233" s="91"/>
      <c r="VXN233" s="92"/>
      <c r="VXO233" s="12"/>
      <c r="VXP233" s="12"/>
      <c r="VXQ233" s="92"/>
      <c r="VXR233" s="92"/>
      <c r="VXS233" s="11"/>
      <c r="VXT233" s="11"/>
      <c r="VXU233" s="93"/>
      <c r="VXV233" s="91"/>
      <c r="VXW233" s="94"/>
      <c r="VXX233" s="95"/>
      <c r="VXY233" s="90"/>
      <c r="VXZ233" s="91"/>
      <c r="VYA233" s="91"/>
      <c r="VYB233" s="91"/>
      <c r="VYC233" s="91"/>
      <c r="VYD233" s="92"/>
      <c r="VYE233" s="12"/>
      <c r="VYF233" s="12"/>
      <c r="VYG233" s="92"/>
      <c r="VYH233" s="92"/>
      <c r="VYI233" s="11"/>
      <c r="VYJ233" s="11"/>
      <c r="VYK233" s="93"/>
      <c r="VYL233" s="91"/>
      <c r="VYM233" s="94"/>
      <c r="VYN233" s="95"/>
      <c r="VYO233" s="90"/>
      <c r="VYP233" s="91"/>
      <c r="VYQ233" s="91"/>
      <c r="VYR233" s="91"/>
      <c r="VYS233" s="91"/>
      <c r="VYT233" s="92"/>
      <c r="VYU233" s="12"/>
      <c r="VYV233" s="12"/>
      <c r="VYW233" s="92"/>
      <c r="VYX233" s="92"/>
      <c r="VYY233" s="11"/>
      <c r="VYZ233" s="11"/>
      <c r="VZA233" s="93"/>
      <c r="VZB233" s="91"/>
      <c r="VZC233" s="94"/>
      <c r="VZD233" s="95"/>
      <c r="VZE233" s="90"/>
      <c r="VZF233" s="91"/>
      <c r="VZG233" s="91"/>
      <c r="VZH233" s="91"/>
      <c r="VZI233" s="91"/>
      <c r="VZJ233" s="92"/>
      <c r="VZK233" s="12"/>
      <c r="VZL233" s="12"/>
      <c r="VZM233" s="92"/>
      <c r="VZN233" s="92"/>
      <c r="VZO233" s="11"/>
      <c r="VZP233" s="11"/>
      <c r="VZQ233" s="93"/>
      <c r="VZR233" s="91"/>
      <c r="VZS233" s="94"/>
      <c r="VZT233" s="95"/>
      <c r="VZU233" s="90"/>
      <c r="VZV233" s="91"/>
      <c r="VZW233" s="91"/>
      <c r="VZX233" s="91"/>
      <c r="VZY233" s="91"/>
      <c r="VZZ233" s="92"/>
      <c r="WAA233" s="12"/>
      <c r="WAB233" s="12"/>
      <c r="WAC233" s="92"/>
      <c r="WAD233" s="92"/>
      <c r="WAE233" s="11"/>
      <c r="WAF233" s="11"/>
      <c r="WAG233" s="93"/>
      <c r="WAH233" s="91"/>
      <c r="WAI233" s="94"/>
      <c r="WAJ233" s="95"/>
      <c r="WAK233" s="90"/>
      <c r="WAL233" s="91"/>
      <c r="WAM233" s="91"/>
      <c r="WAN233" s="91"/>
      <c r="WAO233" s="91"/>
      <c r="WAP233" s="92"/>
      <c r="WAQ233" s="12"/>
      <c r="WAR233" s="12"/>
      <c r="WAS233" s="92"/>
      <c r="WAT233" s="92"/>
      <c r="WAU233" s="11"/>
      <c r="WAV233" s="11"/>
      <c r="WAW233" s="93"/>
      <c r="WAX233" s="91"/>
      <c r="WAY233" s="94"/>
      <c r="WAZ233" s="95"/>
      <c r="WBA233" s="90"/>
      <c r="WBB233" s="91"/>
      <c r="WBC233" s="91"/>
      <c r="WBD233" s="91"/>
      <c r="WBE233" s="91"/>
      <c r="WBF233" s="92"/>
      <c r="WBG233" s="12"/>
      <c r="WBH233" s="12"/>
      <c r="WBI233" s="92"/>
      <c r="WBJ233" s="92"/>
      <c r="WBK233" s="11"/>
      <c r="WBL233" s="11"/>
      <c r="WBM233" s="93"/>
      <c r="WBN233" s="91"/>
      <c r="WBO233" s="94"/>
      <c r="WBP233" s="95"/>
      <c r="WBQ233" s="90"/>
      <c r="WBR233" s="91"/>
      <c r="WBS233" s="91"/>
      <c r="WBT233" s="91"/>
      <c r="WBU233" s="91"/>
      <c r="WBV233" s="92"/>
      <c r="WBW233" s="12"/>
      <c r="WBX233" s="12"/>
      <c r="WBY233" s="92"/>
      <c r="WBZ233" s="92"/>
      <c r="WCA233" s="11"/>
      <c r="WCB233" s="11"/>
      <c r="WCC233" s="93"/>
      <c r="WCD233" s="91"/>
      <c r="WCE233" s="94"/>
      <c r="WCF233" s="95"/>
      <c r="WCG233" s="90"/>
      <c r="WCH233" s="91"/>
      <c r="WCI233" s="91"/>
      <c r="WCJ233" s="91"/>
      <c r="WCK233" s="91"/>
      <c r="WCL233" s="92"/>
      <c r="WCM233" s="12"/>
      <c r="WCN233" s="12"/>
      <c r="WCO233" s="92"/>
      <c r="WCP233" s="92"/>
      <c r="WCQ233" s="11"/>
      <c r="WCR233" s="11"/>
      <c r="WCS233" s="93"/>
      <c r="WCT233" s="91"/>
      <c r="WCU233" s="94"/>
      <c r="WCV233" s="95"/>
      <c r="WCW233" s="90"/>
      <c r="WCX233" s="91"/>
      <c r="WCY233" s="91"/>
      <c r="WCZ233" s="91"/>
      <c r="WDA233" s="91"/>
      <c r="WDB233" s="92"/>
      <c r="WDC233" s="12"/>
      <c r="WDD233" s="12"/>
      <c r="WDE233" s="92"/>
      <c r="WDF233" s="92"/>
      <c r="WDG233" s="11"/>
      <c r="WDH233" s="11"/>
      <c r="WDI233" s="93"/>
      <c r="WDJ233" s="91"/>
      <c r="WDK233" s="94"/>
      <c r="WDL233" s="95"/>
      <c r="WDM233" s="90"/>
      <c r="WDN233" s="91"/>
      <c r="WDO233" s="91"/>
      <c r="WDP233" s="91"/>
      <c r="WDQ233" s="91"/>
      <c r="WDR233" s="92"/>
      <c r="WDS233" s="12"/>
      <c r="WDT233" s="12"/>
      <c r="WDU233" s="92"/>
      <c r="WDV233" s="92"/>
      <c r="WDW233" s="11"/>
      <c r="WDX233" s="11"/>
      <c r="WDY233" s="93"/>
      <c r="WDZ233" s="91"/>
      <c r="WEA233" s="94"/>
      <c r="WEB233" s="95"/>
      <c r="WEC233" s="90"/>
      <c r="WED233" s="91"/>
      <c r="WEE233" s="91"/>
      <c r="WEF233" s="91"/>
      <c r="WEG233" s="91"/>
      <c r="WEH233" s="92"/>
      <c r="WEI233" s="12"/>
      <c r="WEJ233" s="12"/>
      <c r="WEK233" s="92"/>
      <c r="WEL233" s="92"/>
      <c r="WEM233" s="11"/>
      <c r="WEN233" s="11"/>
      <c r="WEO233" s="93"/>
      <c r="WEP233" s="91"/>
      <c r="WEQ233" s="94"/>
      <c r="WER233" s="95"/>
      <c r="WES233" s="90"/>
      <c r="WET233" s="91"/>
      <c r="WEU233" s="91"/>
      <c r="WEV233" s="91"/>
      <c r="WEW233" s="91"/>
      <c r="WEX233" s="92"/>
      <c r="WEY233" s="12"/>
      <c r="WEZ233" s="12"/>
      <c r="WFA233" s="92"/>
      <c r="WFB233" s="92"/>
      <c r="WFC233" s="11"/>
      <c r="WFD233" s="11"/>
      <c r="WFE233" s="93"/>
      <c r="WFF233" s="91"/>
      <c r="WFG233" s="94"/>
      <c r="WFH233" s="95"/>
      <c r="WFI233" s="90"/>
      <c r="WFJ233" s="91"/>
      <c r="WFK233" s="91"/>
      <c r="WFL233" s="91"/>
      <c r="WFM233" s="91"/>
      <c r="WFN233" s="92"/>
      <c r="WFO233" s="12"/>
      <c r="WFP233" s="12"/>
      <c r="WFQ233" s="92"/>
      <c r="WFR233" s="92"/>
      <c r="WFS233" s="11"/>
      <c r="WFT233" s="11"/>
      <c r="WFU233" s="93"/>
      <c r="WFV233" s="91"/>
      <c r="WFW233" s="94"/>
      <c r="WFX233" s="95"/>
      <c r="WFY233" s="90"/>
      <c r="WFZ233" s="91"/>
      <c r="WGA233" s="91"/>
      <c r="WGB233" s="91"/>
      <c r="WGC233" s="91"/>
      <c r="WGD233" s="92"/>
      <c r="WGE233" s="12"/>
      <c r="WGF233" s="12"/>
      <c r="WGG233" s="92"/>
      <c r="WGH233" s="92"/>
      <c r="WGI233" s="11"/>
      <c r="WGJ233" s="11"/>
      <c r="WGK233" s="93"/>
      <c r="WGL233" s="91"/>
      <c r="WGM233" s="94"/>
      <c r="WGN233" s="95"/>
      <c r="WGO233" s="90"/>
      <c r="WGP233" s="91"/>
      <c r="WGQ233" s="91"/>
      <c r="WGR233" s="91"/>
      <c r="WGS233" s="91"/>
      <c r="WGT233" s="92"/>
      <c r="WGU233" s="12"/>
      <c r="WGV233" s="12"/>
      <c r="WGW233" s="92"/>
      <c r="WGX233" s="92"/>
      <c r="WGY233" s="11"/>
      <c r="WGZ233" s="11"/>
      <c r="WHA233" s="93"/>
      <c r="WHB233" s="91"/>
      <c r="WHC233" s="94"/>
      <c r="WHD233" s="95"/>
      <c r="WHE233" s="90"/>
      <c r="WHF233" s="91"/>
      <c r="WHG233" s="91"/>
      <c r="WHH233" s="91"/>
      <c r="WHI233" s="91"/>
      <c r="WHJ233" s="92"/>
      <c r="WHK233" s="12"/>
      <c r="WHL233" s="12"/>
      <c r="WHM233" s="92"/>
      <c r="WHN233" s="92"/>
      <c r="WHO233" s="11"/>
      <c r="WHP233" s="11"/>
      <c r="WHQ233" s="93"/>
      <c r="WHR233" s="91"/>
      <c r="WHS233" s="94"/>
      <c r="WHT233" s="95"/>
      <c r="WHU233" s="90"/>
      <c r="WHV233" s="91"/>
      <c r="WHW233" s="91"/>
      <c r="WHX233" s="91"/>
      <c r="WHY233" s="91"/>
      <c r="WHZ233" s="92"/>
      <c r="WIA233" s="12"/>
      <c r="WIB233" s="12"/>
      <c r="WIC233" s="92"/>
      <c r="WID233" s="92"/>
      <c r="WIE233" s="11"/>
      <c r="WIF233" s="11"/>
      <c r="WIG233" s="93"/>
      <c r="WIH233" s="91"/>
      <c r="WII233" s="94"/>
      <c r="WIJ233" s="95"/>
      <c r="WIK233" s="90"/>
      <c r="WIL233" s="91"/>
      <c r="WIM233" s="91"/>
      <c r="WIN233" s="91"/>
      <c r="WIO233" s="91"/>
      <c r="WIP233" s="92"/>
      <c r="WIQ233" s="12"/>
      <c r="WIR233" s="12"/>
      <c r="WIS233" s="92"/>
      <c r="WIT233" s="92"/>
      <c r="WIU233" s="11"/>
      <c r="WIV233" s="11"/>
      <c r="WIW233" s="93"/>
      <c r="WIX233" s="91"/>
      <c r="WIY233" s="94"/>
      <c r="WIZ233" s="95"/>
      <c r="WJA233" s="90"/>
      <c r="WJB233" s="91"/>
      <c r="WJC233" s="91"/>
      <c r="WJD233" s="91"/>
      <c r="WJE233" s="91"/>
      <c r="WJF233" s="92"/>
      <c r="WJG233" s="12"/>
      <c r="WJH233" s="12"/>
      <c r="WJI233" s="92"/>
      <c r="WJJ233" s="92"/>
      <c r="WJK233" s="11"/>
      <c r="WJL233" s="11"/>
      <c r="WJM233" s="93"/>
      <c r="WJN233" s="91"/>
      <c r="WJO233" s="94"/>
      <c r="WJP233" s="95"/>
      <c r="WJQ233" s="90"/>
      <c r="WJR233" s="91"/>
      <c r="WJS233" s="91"/>
      <c r="WJT233" s="91"/>
      <c r="WJU233" s="91"/>
      <c r="WJV233" s="92"/>
      <c r="WJW233" s="12"/>
      <c r="WJX233" s="12"/>
      <c r="WJY233" s="92"/>
      <c r="WJZ233" s="92"/>
      <c r="WKA233" s="11"/>
      <c r="WKB233" s="11"/>
      <c r="WKC233" s="93"/>
      <c r="WKD233" s="91"/>
      <c r="WKE233" s="94"/>
      <c r="WKF233" s="95"/>
      <c r="WKG233" s="90"/>
      <c r="WKH233" s="91"/>
      <c r="WKI233" s="91"/>
      <c r="WKJ233" s="91"/>
      <c r="WKK233" s="91"/>
      <c r="WKL233" s="92"/>
      <c r="WKM233" s="12"/>
      <c r="WKN233" s="12"/>
      <c r="WKO233" s="92"/>
      <c r="WKP233" s="92"/>
      <c r="WKQ233" s="11"/>
      <c r="WKR233" s="11"/>
      <c r="WKS233" s="93"/>
      <c r="WKT233" s="91"/>
      <c r="WKU233" s="94"/>
      <c r="WKV233" s="95"/>
      <c r="WKW233" s="90"/>
      <c r="WKX233" s="91"/>
      <c r="WKY233" s="91"/>
      <c r="WKZ233" s="91"/>
      <c r="WLA233" s="91"/>
      <c r="WLB233" s="92"/>
      <c r="WLC233" s="12"/>
      <c r="WLD233" s="12"/>
      <c r="WLE233" s="92"/>
      <c r="WLF233" s="92"/>
      <c r="WLG233" s="11"/>
      <c r="WLH233" s="11"/>
      <c r="WLI233" s="93"/>
      <c r="WLJ233" s="91"/>
      <c r="WLK233" s="94"/>
      <c r="WLL233" s="95"/>
      <c r="WLM233" s="90"/>
      <c r="WLN233" s="91"/>
      <c r="WLO233" s="91"/>
      <c r="WLP233" s="91"/>
      <c r="WLQ233" s="91"/>
      <c r="WLR233" s="92"/>
      <c r="WLS233" s="12"/>
      <c r="WLT233" s="12"/>
      <c r="WLU233" s="92"/>
      <c r="WLV233" s="92"/>
      <c r="WLW233" s="11"/>
      <c r="WLX233" s="11"/>
      <c r="WLY233" s="93"/>
      <c r="WLZ233" s="91"/>
      <c r="WMA233" s="94"/>
      <c r="WMB233" s="95"/>
      <c r="WMC233" s="90"/>
      <c r="WMD233" s="91"/>
      <c r="WME233" s="91"/>
      <c r="WMF233" s="91"/>
      <c r="WMG233" s="91"/>
      <c r="WMH233" s="92"/>
      <c r="WMI233" s="12"/>
      <c r="WMJ233" s="12"/>
      <c r="WMK233" s="92"/>
      <c r="WML233" s="92"/>
      <c r="WMM233" s="11"/>
      <c r="WMN233" s="11"/>
      <c r="WMO233" s="93"/>
      <c r="WMP233" s="91"/>
      <c r="WMQ233" s="94"/>
      <c r="WMR233" s="95"/>
      <c r="WMS233" s="90"/>
      <c r="WMT233" s="91"/>
      <c r="WMU233" s="91"/>
      <c r="WMV233" s="91"/>
      <c r="WMW233" s="91"/>
      <c r="WMX233" s="92"/>
      <c r="WMY233" s="12"/>
      <c r="WMZ233" s="12"/>
      <c r="WNA233" s="92"/>
      <c r="WNB233" s="92"/>
      <c r="WNC233" s="11"/>
      <c r="WND233" s="11"/>
      <c r="WNE233" s="93"/>
      <c r="WNF233" s="91"/>
      <c r="WNG233" s="94"/>
      <c r="WNH233" s="95"/>
      <c r="WNI233" s="90"/>
      <c r="WNJ233" s="91"/>
      <c r="WNK233" s="91"/>
      <c r="WNL233" s="91"/>
      <c r="WNM233" s="91"/>
      <c r="WNN233" s="92"/>
      <c r="WNO233" s="12"/>
      <c r="WNP233" s="12"/>
      <c r="WNQ233" s="92"/>
      <c r="WNR233" s="92"/>
      <c r="WNS233" s="11"/>
      <c r="WNT233" s="11"/>
      <c r="WNU233" s="93"/>
      <c r="WNV233" s="91"/>
      <c r="WNW233" s="94"/>
      <c r="WNX233" s="95"/>
      <c r="WNY233" s="90"/>
      <c r="WNZ233" s="91"/>
      <c r="WOA233" s="91"/>
      <c r="WOB233" s="91"/>
      <c r="WOC233" s="91"/>
      <c r="WOD233" s="92"/>
      <c r="WOE233" s="12"/>
      <c r="WOF233" s="12"/>
      <c r="WOG233" s="92"/>
      <c r="WOH233" s="92"/>
      <c r="WOI233" s="11"/>
      <c r="WOJ233" s="11"/>
      <c r="WOK233" s="93"/>
      <c r="WOL233" s="91"/>
      <c r="WOM233" s="94"/>
      <c r="WON233" s="95"/>
      <c r="WOO233" s="90"/>
      <c r="WOP233" s="91"/>
      <c r="WOQ233" s="91"/>
      <c r="WOR233" s="91"/>
      <c r="WOS233" s="91"/>
      <c r="WOT233" s="92"/>
      <c r="WOU233" s="12"/>
      <c r="WOV233" s="12"/>
      <c r="WOW233" s="92"/>
      <c r="WOX233" s="92"/>
      <c r="WOY233" s="11"/>
      <c r="WOZ233" s="11"/>
      <c r="WPA233" s="93"/>
      <c r="WPB233" s="91"/>
      <c r="WPC233" s="94"/>
      <c r="WPD233" s="95"/>
      <c r="WPE233" s="90"/>
      <c r="WPF233" s="91"/>
      <c r="WPG233" s="91"/>
      <c r="WPH233" s="91"/>
      <c r="WPI233" s="91"/>
      <c r="WPJ233" s="92"/>
      <c r="WPK233" s="12"/>
      <c r="WPL233" s="12"/>
      <c r="WPM233" s="92"/>
      <c r="WPN233" s="92"/>
      <c r="WPO233" s="11"/>
      <c r="WPP233" s="11"/>
      <c r="WPQ233" s="93"/>
      <c r="WPR233" s="91"/>
      <c r="WPS233" s="94"/>
      <c r="WPT233" s="95"/>
      <c r="WPU233" s="90"/>
      <c r="WPV233" s="91"/>
      <c r="WPW233" s="91"/>
      <c r="WPX233" s="91"/>
      <c r="WPY233" s="91"/>
      <c r="WPZ233" s="92"/>
      <c r="WQA233" s="12"/>
      <c r="WQB233" s="12"/>
      <c r="WQC233" s="92"/>
      <c r="WQD233" s="92"/>
      <c r="WQE233" s="11"/>
      <c r="WQF233" s="11"/>
      <c r="WQG233" s="93"/>
      <c r="WQH233" s="91"/>
      <c r="WQI233" s="94"/>
      <c r="WQJ233" s="95"/>
      <c r="WQK233" s="90"/>
      <c r="WQL233" s="91"/>
      <c r="WQM233" s="91"/>
      <c r="WQN233" s="91"/>
      <c r="WQO233" s="91"/>
      <c r="WQP233" s="92"/>
      <c r="WQQ233" s="12"/>
      <c r="WQR233" s="12"/>
      <c r="WQS233" s="92"/>
      <c r="WQT233" s="92"/>
      <c r="WQU233" s="11"/>
      <c r="WQV233" s="11"/>
      <c r="WQW233" s="93"/>
      <c r="WQX233" s="91"/>
      <c r="WQY233" s="94"/>
      <c r="WQZ233" s="95"/>
      <c r="WRA233" s="90"/>
      <c r="WRB233" s="91"/>
      <c r="WRC233" s="91"/>
      <c r="WRD233" s="91"/>
      <c r="WRE233" s="91"/>
      <c r="WRF233" s="92"/>
      <c r="WRG233" s="12"/>
      <c r="WRH233" s="12"/>
      <c r="WRI233" s="92"/>
      <c r="WRJ233" s="92"/>
      <c r="WRK233" s="11"/>
      <c r="WRL233" s="11"/>
      <c r="WRM233" s="93"/>
      <c r="WRN233" s="91"/>
      <c r="WRO233" s="94"/>
      <c r="WRP233" s="95"/>
      <c r="WRQ233" s="90"/>
      <c r="WRR233" s="91"/>
      <c r="WRS233" s="91"/>
      <c r="WRT233" s="91"/>
      <c r="WRU233" s="91"/>
      <c r="WRV233" s="92"/>
      <c r="WRW233" s="12"/>
      <c r="WRX233" s="12"/>
      <c r="WRY233" s="92"/>
      <c r="WRZ233" s="92"/>
      <c r="WSA233" s="11"/>
      <c r="WSB233" s="11"/>
      <c r="WSC233" s="93"/>
      <c r="WSD233" s="91"/>
      <c r="WSE233" s="94"/>
      <c r="WSF233" s="95"/>
      <c r="WSG233" s="90"/>
      <c r="WSH233" s="91"/>
      <c r="WSI233" s="91"/>
      <c r="WSJ233" s="91"/>
      <c r="WSK233" s="91"/>
      <c r="WSL233" s="92"/>
      <c r="WSM233" s="12"/>
      <c r="WSN233" s="12"/>
      <c r="WSO233" s="92"/>
      <c r="WSP233" s="92"/>
      <c r="WSQ233" s="11"/>
      <c r="WSR233" s="11"/>
      <c r="WSS233" s="93"/>
      <c r="WST233" s="91"/>
      <c r="WSU233" s="94"/>
      <c r="WSV233" s="95"/>
      <c r="WSW233" s="90"/>
      <c r="WSX233" s="91"/>
      <c r="WSY233" s="91"/>
      <c r="WSZ233" s="91"/>
      <c r="WTA233" s="91"/>
      <c r="WTB233" s="92"/>
      <c r="WTC233" s="12"/>
      <c r="WTD233" s="12"/>
      <c r="WTE233" s="92"/>
      <c r="WTF233" s="92"/>
      <c r="WTG233" s="11"/>
      <c r="WTH233" s="11"/>
      <c r="WTI233" s="93"/>
      <c r="WTJ233" s="91"/>
      <c r="WTK233" s="94"/>
      <c r="WTL233" s="95"/>
      <c r="WTM233" s="90"/>
      <c r="WTN233" s="91"/>
      <c r="WTO233" s="91"/>
      <c r="WTP233" s="91"/>
      <c r="WTQ233" s="91"/>
      <c r="WTR233" s="92"/>
      <c r="WTS233" s="12"/>
      <c r="WTT233" s="12"/>
      <c r="WTU233" s="92"/>
      <c r="WTV233" s="92"/>
      <c r="WTW233" s="11"/>
      <c r="WTX233" s="11"/>
      <c r="WTY233" s="93"/>
      <c r="WTZ233" s="91"/>
      <c r="WUA233" s="94"/>
      <c r="WUB233" s="95"/>
      <c r="WUC233" s="90"/>
      <c r="WUD233" s="91"/>
      <c r="WUE233" s="91"/>
      <c r="WUF233" s="91"/>
      <c r="WUG233" s="91"/>
      <c r="WUH233" s="92"/>
      <c r="WUI233" s="12"/>
      <c r="WUJ233" s="12"/>
      <c r="WUK233" s="92"/>
      <c r="WUL233" s="92"/>
      <c r="WUM233" s="11"/>
      <c r="WUN233" s="11"/>
      <c r="WUO233" s="93"/>
      <c r="WUP233" s="91"/>
      <c r="WUQ233" s="94"/>
      <c r="WUR233" s="95"/>
      <c r="WUS233" s="90"/>
      <c r="WUT233" s="91"/>
      <c r="WUU233" s="91"/>
      <c r="WUV233" s="91"/>
      <c r="WUW233" s="91"/>
      <c r="WUX233" s="92"/>
      <c r="WUY233" s="12"/>
      <c r="WUZ233" s="12"/>
      <c r="WVA233" s="92"/>
      <c r="WVB233" s="92"/>
      <c r="WVC233" s="11"/>
      <c r="WVD233" s="11"/>
      <c r="WVE233" s="93"/>
      <c r="WVF233" s="91"/>
      <c r="WVG233" s="94"/>
      <c r="WVH233" s="95"/>
      <c r="WVI233" s="90"/>
      <c r="WVJ233" s="91"/>
      <c r="WVK233" s="91"/>
      <c r="WVL233" s="91"/>
      <c r="WVM233" s="91"/>
      <c r="WVN233" s="92"/>
      <c r="WVO233" s="12"/>
      <c r="WVP233" s="12"/>
      <c r="WVQ233" s="92"/>
      <c r="WVR233" s="92"/>
      <c r="WVS233" s="11"/>
      <c r="WVT233" s="11"/>
      <c r="WVU233" s="93"/>
      <c r="WVV233" s="91"/>
      <c r="WVW233" s="94"/>
      <c r="WVX233" s="95"/>
      <c r="WVY233" s="90"/>
      <c r="WVZ233" s="91"/>
      <c r="WWA233" s="91"/>
      <c r="WWB233" s="91"/>
      <c r="WWC233" s="91"/>
      <c r="WWD233" s="92"/>
      <c r="WWE233" s="12"/>
      <c r="WWF233" s="12"/>
      <c r="WWG233" s="92"/>
      <c r="WWH233" s="92"/>
      <c r="WWI233" s="11"/>
      <c r="WWJ233" s="11"/>
      <c r="WWK233" s="93"/>
      <c r="WWL233" s="91"/>
      <c r="WWM233" s="94"/>
      <c r="WWN233" s="95"/>
      <c r="WWO233" s="90"/>
      <c r="WWP233" s="91"/>
      <c r="WWQ233" s="91"/>
      <c r="WWR233" s="91"/>
      <c r="WWS233" s="91"/>
      <c r="WWT233" s="92"/>
      <c r="WWU233" s="12"/>
      <c r="WWV233" s="12"/>
      <c r="WWW233" s="92"/>
      <c r="WWX233" s="92"/>
      <c r="WWY233" s="11"/>
      <c r="WWZ233" s="11"/>
      <c r="WXA233" s="93"/>
      <c r="WXB233" s="91"/>
      <c r="WXC233" s="94"/>
      <c r="WXD233" s="95"/>
      <c r="WXE233" s="90"/>
      <c r="WXF233" s="91"/>
      <c r="WXG233" s="91"/>
      <c r="WXH233" s="91"/>
      <c r="WXI233" s="91"/>
      <c r="WXJ233" s="92"/>
      <c r="WXK233" s="12"/>
      <c r="WXL233" s="12"/>
      <c r="WXM233" s="92"/>
      <c r="WXN233" s="92"/>
      <c r="WXO233" s="11"/>
      <c r="WXP233" s="11"/>
      <c r="WXQ233" s="93"/>
      <c r="WXR233" s="91"/>
      <c r="WXS233" s="94"/>
      <c r="WXT233" s="95"/>
      <c r="WXU233" s="90"/>
      <c r="WXV233" s="91"/>
      <c r="WXW233" s="91"/>
      <c r="WXX233" s="91"/>
      <c r="WXY233" s="91"/>
      <c r="WXZ233" s="92"/>
      <c r="WYA233" s="12"/>
      <c r="WYB233" s="12"/>
      <c r="WYC233" s="92"/>
      <c r="WYD233" s="92"/>
      <c r="WYE233" s="11"/>
      <c r="WYF233" s="11"/>
      <c r="WYG233" s="93"/>
      <c r="WYH233" s="91"/>
      <c r="WYI233" s="94"/>
      <c r="WYJ233" s="95"/>
      <c r="WYK233" s="90"/>
      <c r="WYL233" s="91"/>
      <c r="WYM233" s="91"/>
      <c r="WYN233" s="91"/>
      <c r="WYO233" s="91"/>
      <c r="WYP233" s="92"/>
      <c r="WYQ233" s="12"/>
      <c r="WYR233" s="12"/>
      <c r="WYS233" s="92"/>
      <c r="WYT233" s="92"/>
      <c r="WYU233" s="11"/>
      <c r="WYV233" s="11"/>
      <c r="WYW233" s="93"/>
      <c r="WYX233" s="91"/>
      <c r="WYY233" s="94"/>
      <c r="WYZ233" s="95"/>
      <c r="WZA233" s="90"/>
      <c r="WZB233" s="91"/>
      <c r="WZC233" s="91"/>
      <c r="WZD233" s="91"/>
      <c r="WZE233" s="91"/>
      <c r="WZF233" s="92"/>
      <c r="WZG233" s="12"/>
      <c r="WZH233" s="12"/>
      <c r="WZI233" s="92"/>
      <c r="WZJ233" s="92"/>
      <c r="WZK233" s="11"/>
      <c r="WZL233" s="11"/>
      <c r="WZM233" s="93"/>
      <c r="WZN233" s="91"/>
      <c r="WZO233" s="94"/>
      <c r="WZP233" s="95"/>
      <c r="WZQ233" s="90"/>
      <c r="WZR233" s="91"/>
      <c r="WZS233" s="91"/>
      <c r="WZT233" s="91"/>
      <c r="WZU233" s="91"/>
      <c r="WZV233" s="92"/>
      <c r="WZW233" s="12"/>
      <c r="WZX233" s="12"/>
      <c r="WZY233" s="92"/>
      <c r="WZZ233" s="92"/>
      <c r="XAA233" s="11"/>
      <c r="XAB233" s="11"/>
      <c r="XAC233" s="93"/>
      <c r="XAD233" s="91"/>
      <c r="XAE233" s="94"/>
      <c r="XAF233" s="95"/>
      <c r="XAG233" s="90"/>
      <c r="XAH233" s="91"/>
      <c r="XAI233" s="91"/>
      <c r="XAJ233" s="91"/>
      <c r="XAK233" s="91"/>
      <c r="XAL233" s="92"/>
      <c r="XAM233" s="12"/>
      <c r="XAN233" s="12"/>
      <c r="XAO233" s="92"/>
      <c r="XAP233" s="92"/>
      <c r="XAQ233" s="11"/>
      <c r="XAR233" s="11"/>
      <c r="XAS233" s="93"/>
      <c r="XAT233" s="91"/>
      <c r="XAU233" s="94"/>
      <c r="XAV233" s="95"/>
      <c r="XAW233" s="90"/>
      <c r="XAX233" s="91"/>
      <c r="XAY233" s="91"/>
      <c r="XAZ233" s="91"/>
      <c r="XBA233" s="91"/>
      <c r="XBB233" s="92"/>
      <c r="XBC233" s="12"/>
      <c r="XBD233" s="12"/>
      <c r="XBE233" s="92"/>
      <c r="XBF233" s="92"/>
      <c r="XBG233" s="11"/>
      <c r="XBH233" s="11"/>
      <c r="XBI233" s="93"/>
      <c r="XBJ233" s="91"/>
      <c r="XBK233" s="94"/>
      <c r="XBL233" s="95"/>
      <c r="XBM233" s="90"/>
      <c r="XBN233" s="91"/>
      <c r="XBO233" s="91"/>
      <c r="XBP233" s="91"/>
      <c r="XBQ233" s="91"/>
      <c r="XBR233" s="92"/>
      <c r="XBS233" s="12"/>
      <c r="XBT233" s="12"/>
      <c r="XBU233" s="92"/>
      <c r="XBV233" s="92"/>
      <c r="XBW233" s="11"/>
      <c r="XBX233" s="11"/>
      <c r="XBY233" s="93"/>
      <c r="XBZ233" s="91"/>
      <c r="XCA233" s="94"/>
      <c r="XCB233" s="95"/>
      <c r="XCC233" s="90"/>
      <c r="XCD233" s="91"/>
      <c r="XCE233" s="91"/>
      <c r="XCF233" s="91"/>
      <c r="XCG233" s="91"/>
      <c r="XCH233" s="92"/>
      <c r="XCI233" s="12"/>
      <c r="XCJ233" s="12"/>
      <c r="XCK233" s="92"/>
      <c r="XCL233" s="92"/>
      <c r="XCM233" s="11"/>
      <c r="XCN233" s="11"/>
      <c r="XCO233" s="93"/>
      <c r="XCP233" s="91"/>
      <c r="XCQ233" s="94"/>
      <c r="XCR233" s="95"/>
      <c r="XCS233" s="90"/>
      <c r="XCT233" s="91"/>
      <c r="XCU233" s="91"/>
      <c r="XCV233" s="91"/>
      <c r="XCW233" s="91"/>
      <c r="XCX233" s="92"/>
      <c r="XCY233" s="12"/>
      <c r="XCZ233" s="12"/>
      <c r="XDA233" s="92"/>
      <c r="XDB233" s="92"/>
      <c r="XDC233" s="11"/>
      <c r="XDD233" s="11"/>
      <c r="XDE233" s="93"/>
      <c r="XDF233" s="91"/>
      <c r="XDG233" s="94"/>
      <c r="XDH233" s="95"/>
      <c r="XDI233" s="90"/>
      <c r="XDJ233" s="91"/>
      <c r="XDK233" s="91"/>
      <c r="XDL233" s="91"/>
      <c r="XDM233" s="91"/>
      <c r="XDN233" s="92"/>
      <c r="XDO233" s="12"/>
      <c r="XDP233" s="12"/>
      <c r="XDQ233" s="92"/>
      <c r="XDR233" s="92"/>
      <c r="XDS233" s="11"/>
      <c r="XDT233" s="11"/>
      <c r="XDU233" s="93"/>
      <c r="XDV233" s="91"/>
      <c r="XDW233" s="94"/>
      <c r="XDX233" s="95"/>
      <c r="XDY233" s="90"/>
      <c r="XDZ233" s="91"/>
      <c r="XEA233" s="91"/>
      <c r="XEB233" s="91"/>
      <c r="XEC233" s="91"/>
      <c r="XED233" s="92"/>
      <c r="XEE233" s="12"/>
      <c r="XEF233" s="12"/>
      <c r="XEG233" s="92"/>
      <c r="XEH233" s="92"/>
      <c r="XEI233" s="11"/>
      <c r="XEJ233" s="11"/>
      <c r="XEK233" s="93"/>
      <c r="XEL233" s="91"/>
      <c r="XEM233" s="94"/>
    </row>
    <row r="234" spans="1:16367" s="13" customFormat="1" ht="50.25" customHeight="1" x14ac:dyDescent="0.2">
      <c r="A234" s="4"/>
      <c r="B234" s="68">
        <v>80111701</v>
      </c>
      <c r="C234" s="36" t="s">
        <v>107968</v>
      </c>
      <c r="D234" s="16">
        <v>10</v>
      </c>
      <c r="E234" s="16">
        <v>11</v>
      </c>
      <c r="F234" s="16">
        <v>3</v>
      </c>
      <c r="G234" s="41">
        <v>1</v>
      </c>
      <c r="H234" s="41">
        <v>0</v>
      </c>
      <c r="I234" s="18">
        <v>14467359587</v>
      </c>
      <c r="J234" s="18">
        <f>+I234</f>
        <v>14467359587</v>
      </c>
      <c r="K234" s="41">
        <v>0</v>
      </c>
      <c r="L234" s="41">
        <v>0</v>
      </c>
      <c r="M234" s="32" t="s">
        <v>107823</v>
      </c>
      <c r="N234" s="19" t="s">
        <v>15</v>
      </c>
      <c r="O234" s="30" t="s">
        <v>108137</v>
      </c>
      <c r="P234" s="16">
        <v>3102466420</v>
      </c>
      <c r="Q234" s="31" t="s">
        <v>107969</v>
      </c>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7"/>
      <c r="CV234" s="7"/>
      <c r="CW234" s="7"/>
      <c r="CX234" s="7"/>
      <c r="CY234" s="7"/>
      <c r="CZ234" s="7"/>
      <c r="DA234" s="7"/>
      <c r="DB234" s="7"/>
      <c r="DC234" s="7"/>
      <c r="DD234" s="7"/>
      <c r="DE234" s="7"/>
      <c r="DF234" s="7"/>
      <c r="DG234" s="7"/>
      <c r="DH234" s="7"/>
      <c r="DI234" s="7"/>
      <c r="DJ234" s="7"/>
      <c r="DK234" s="7"/>
      <c r="DL234" s="7"/>
      <c r="DM234" s="7"/>
      <c r="DN234" s="7"/>
      <c r="DO234" s="7"/>
      <c r="DP234" s="7"/>
      <c r="DQ234" s="7"/>
      <c r="DR234" s="7"/>
      <c r="DS234" s="7"/>
      <c r="DT234" s="7"/>
      <c r="DU234" s="7"/>
      <c r="DV234" s="7"/>
      <c r="DW234" s="7"/>
      <c r="DX234" s="7"/>
      <c r="DY234" s="7"/>
      <c r="DZ234" s="7"/>
      <c r="EA234" s="7"/>
      <c r="EB234" s="7"/>
      <c r="EC234" s="7"/>
      <c r="ED234" s="7"/>
      <c r="EE234" s="7"/>
      <c r="EF234" s="7"/>
      <c r="EG234" s="7"/>
      <c r="EH234" s="7"/>
      <c r="EI234" s="7"/>
      <c r="EJ234" s="7"/>
      <c r="EK234" s="7"/>
      <c r="EL234" s="7"/>
      <c r="EM234" s="7"/>
      <c r="EN234" s="7"/>
      <c r="EO234" s="7"/>
      <c r="EP234" s="7"/>
      <c r="EQ234" s="7"/>
      <c r="ER234" s="7"/>
      <c r="ES234" s="7"/>
      <c r="ET234" s="7"/>
      <c r="EU234" s="7"/>
      <c r="EV234" s="7"/>
      <c r="EW234" s="7"/>
      <c r="EX234" s="7"/>
      <c r="EY234" s="7"/>
      <c r="EZ234" s="7"/>
      <c r="FA234" s="7"/>
      <c r="FB234" s="7"/>
      <c r="FC234" s="7"/>
      <c r="FD234" s="7"/>
      <c r="FE234" s="7"/>
      <c r="FF234" s="7"/>
      <c r="FG234" s="7"/>
      <c r="FH234" s="7"/>
      <c r="FI234" s="7"/>
      <c r="FJ234" s="7"/>
      <c r="FK234" s="7"/>
      <c r="FL234" s="7"/>
      <c r="FM234" s="7"/>
      <c r="FN234" s="7"/>
      <c r="FO234" s="7"/>
      <c r="FP234" s="7"/>
      <c r="FQ234" s="7"/>
      <c r="FR234" s="7"/>
      <c r="FS234" s="7"/>
      <c r="FT234" s="7"/>
      <c r="FU234" s="7"/>
      <c r="FV234" s="7"/>
      <c r="FW234" s="7"/>
      <c r="FX234" s="7"/>
      <c r="FY234" s="7"/>
      <c r="FZ234" s="7"/>
      <c r="GA234" s="7"/>
      <c r="GB234" s="7"/>
      <c r="GC234" s="7"/>
      <c r="GD234" s="7"/>
      <c r="GE234" s="7"/>
      <c r="GF234" s="7"/>
      <c r="GG234" s="7"/>
      <c r="GH234" s="7"/>
      <c r="GI234" s="7"/>
      <c r="GJ234" s="7"/>
      <c r="GK234" s="7"/>
      <c r="GL234" s="7"/>
      <c r="GM234" s="7"/>
      <c r="GN234" s="7"/>
      <c r="GO234" s="7"/>
      <c r="GP234" s="7"/>
      <c r="GQ234" s="7"/>
      <c r="GR234" s="7"/>
      <c r="GS234" s="7"/>
      <c r="GT234" s="7"/>
      <c r="GU234" s="7"/>
      <c r="GV234" s="7"/>
      <c r="GW234" s="7"/>
      <c r="GX234" s="7"/>
      <c r="GY234" s="7"/>
      <c r="GZ234" s="7"/>
      <c r="HA234" s="7"/>
      <c r="HB234" s="7"/>
      <c r="HC234" s="7"/>
      <c r="HD234" s="7"/>
      <c r="HE234" s="7"/>
      <c r="HF234" s="7"/>
      <c r="HG234" s="7"/>
      <c r="HH234" s="7"/>
      <c r="HI234" s="7"/>
      <c r="HJ234" s="7"/>
      <c r="HK234" s="7"/>
      <c r="HL234" s="7"/>
      <c r="HM234" s="7"/>
      <c r="HN234" s="7"/>
      <c r="HO234" s="7"/>
      <c r="HP234" s="7"/>
      <c r="HQ234" s="7"/>
      <c r="HR234" s="7"/>
      <c r="HS234" s="7"/>
      <c r="HT234" s="7"/>
      <c r="HU234" s="7"/>
      <c r="HV234" s="7"/>
      <c r="HW234" s="7"/>
      <c r="HX234" s="7"/>
      <c r="HY234" s="7"/>
      <c r="HZ234" s="7"/>
      <c r="IA234" s="7"/>
      <c r="IB234" s="7"/>
      <c r="IC234" s="7"/>
      <c r="ID234" s="7"/>
      <c r="IE234" s="7"/>
      <c r="IF234" s="7"/>
      <c r="IG234" s="7"/>
      <c r="IH234" s="7"/>
      <c r="II234" s="7"/>
      <c r="IJ234" s="7"/>
      <c r="IK234" s="7"/>
      <c r="IL234" s="7"/>
      <c r="IM234" s="7"/>
      <c r="IN234" s="7"/>
      <c r="IO234" s="7"/>
      <c r="IP234" s="7"/>
      <c r="IQ234" s="7"/>
      <c r="IR234" s="7"/>
      <c r="IS234" s="7"/>
      <c r="IT234" s="7"/>
      <c r="IU234" s="7"/>
      <c r="IV234" s="7"/>
      <c r="IW234" s="7"/>
      <c r="IX234" s="7"/>
      <c r="IY234" s="7"/>
      <c r="IZ234" s="7"/>
      <c r="JA234" s="7"/>
      <c r="JB234" s="7"/>
      <c r="JC234" s="7"/>
      <c r="JD234" s="7"/>
      <c r="JE234" s="7"/>
      <c r="JF234" s="7"/>
      <c r="JG234" s="7"/>
      <c r="JH234" s="7"/>
      <c r="JI234" s="7"/>
      <c r="JJ234" s="7"/>
      <c r="JK234" s="7"/>
      <c r="JL234" s="7"/>
      <c r="JM234" s="7"/>
      <c r="JN234" s="7"/>
      <c r="JO234" s="7"/>
      <c r="JP234" s="7"/>
      <c r="JQ234" s="7"/>
      <c r="JR234" s="7"/>
      <c r="JS234" s="7"/>
      <c r="JT234" s="7"/>
      <c r="JU234" s="7"/>
      <c r="JV234" s="7"/>
      <c r="JW234" s="7"/>
      <c r="JX234" s="7"/>
      <c r="JY234" s="7"/>
      <c r="JZ234" s="7"/>
      <c r="KA234" s="7"/>
      <c r="KB234" s="7"/>
      <c r="KC234" s="7"/>
      <c r="KD234" s="7"/>
      <c r="KE234" s="7"/>
      <c r="KF234" s="7"/>
      <c r="KG234" s="7"/>
      <c r="KH234" s="7"/>
      <c r="KI234" s="7"/>
      <c r="KJ234" s="7"/>
      <c r="KK234" s="7"/>
      <c r="KL234" s="7"/>
      <c r="KM234" s="7"/>
      <c r="KN234" s="7"/>
      <c r="KO234" s="7"/>
      <c r="KP234" s="7"/>
      <c r="KQ234" s="7"/>
      <c r="KR234" s="7"/>
      <c r="KS234" s="7"/>
      <c r="KT234" s="7"/>
      <c r="KU234" s="7"/>
      <c r="KV234" s="7"/>
      <c r="KW234" s="7"/>
      <c r="KX234" s="7"/>
      <c r="KY234" s="7"/>
      <c r="KZ234" s="7"/>
      <c r="LA234" s="7"/>
      <c r="LB234" s="7"/>
      <c r="LC234" s="7"/>
      <c r="LD234" s="7"/>
      <c r="LE234" s="7"/>
      <c r="LF234" s="7"/>
      <c r="LG234" s="7"/>
      <c r="LH234" s="7"/>
      <c r="LI234" s="7"/>
      <c r="LJ234" s="7"/>
      <c r="LK234" s="7"/>
      <c r="LL234" s="7"/>
      <c r="LM234" s="7"/>
      <c r="LN234" s="7"/>
      <c r="LO234" s="7"/>
      <c r="LP234" s="7"/>
      <c r="LQ234" s="7"/>
      <c r="LR234" s="7"/>
      <c r="LS234" s="7"/>
      <c r="LT234" s="7"/>
      <c r="LU234" s="7"/>
      <c r="LV234" s="7"/>
      <c r="LW234" s="7"/>
      <c r="LX234" s="7"/>
      <c r="LY234" s="7"/>
      <c r="LZ234" s="7"/>
      <c r="MA234" s="7"/>
      <c r="MB234" s="7"/>
      <c r="MC234" s="7"/>
      <c r="MD234" s="7"/>
      <c r="ME234" s="7"/>
      <c r="MF234" s="7"/>
      <c r="MG234" s="7"/>
      <c r="MH234" s="7"/>
      <c r="MI234" s="7"/>
      <c r="MJ234" s="7"/>
      <c r="MK234" s="7"/>
      <c r="ML234" s="7"/>
      <c r="MM234" s="7"/>
      <c r="MN234" s="7"/>
      <c r="MO234" s="7"/>
      <c r="MP234" s="7"/>
      <c r="MQ234" s="7"/>
      <c r="MR234" s="7"/>
      <c r="MS234" s="7"/>
      <c r="MT234" s="7"/>
      <c r="MU234" s="7"/>
      <c r="MV234" s="7"/>
      <c r="MW234" s="7"/>
      <c r="MX234" s="7"/>
      <c r="MY234" s="7"/>
      <c r="MZ234" s="7"/>
      <c r="NA234" s="7"/>
      <c r="NB234" s="7"/>
      <c r="NC234" s="7"/>
      <c r="ND234" s="7"/>
      <c r="NE234" s="7"/>
      <c r="NF234" s="7"/>
      <c r="NG234" s="7"/>
      <c r="NH234" s="7"/>
      <c r="NI234" s="7"/>
      <c r="NJ234" s="7"/>
      <c r="NK234" s="7"/>
      <c r="NL234" s="7"/>
      <c r="NM234" s="7"/>
      <c r="NN234" s="7"/>
      <c r="NO234" s="7"/>
      <c r="NP234" s="7"/>
      <c r="NQ234" s="7"/>
      <c r="NR234" s="7"/>
      <c r="NS234" s="7"/>
      <c r="NT234" s="7"/>
      <c r="NU234" s="7"/>
      <c r="NV234" s="7"/>
      <c r="NW234" s="7"/>
      <c r="NX234" s="7"/>
      <c r="NY234" s="7"/>
      <c r="NZ234" s="7"/>
      <c r="OA234" s="7"/>
      <c r="OB234" s="7"/>
      <c r="OC234" s="7"/>
      <c r="OD234" s="7"/>
      <c r="OE234" s="7"/>
      <c r="OF234" s="7"/>
      <c r="OG234" s="7"/>
      <c r="OH234" s="7"/>
      <c r="OI234" s="7"/>
      <c r="OJ234" s="7"/>
      <c r="OK234" s="7"/>
      <c r="OL234" s="7"/>
      <c r="OM234" s="7"/>
      <c r="ON234" s="7"/>
      <c r="OO234" s="7"/>
      <c r="OP234" s="7"/>
      <c r="OQ234" s="7"/>
      <c r="OR234" s="7"/>
      <c r="OS234" s="7"/>
      <c r="OT234" s="7"/>
      <c r="OU234" s="7"/>
      <c r="OV234" s="7"/>
      <c r="OW234" s="7"/>
      <c r="OX234" s="7"/>
      <c r="OY234" s="7"/>
      <c r="OZ234" s="7"/>
      <c r="PA234" s="7"/>
      <c r="PB234" s="7"/>
      <c r="PC234" s="7"/>
      <c r="PD234" s="7"/>
      <c r="PE234" s="7"/>
      <c r="PF234" s="7"/>
      <c r="PG234" s="7"/>
      <c r="PH234" s="7"/>
      <c r="PI234" s="7"/>
      <c r="PJ234" s="7"/>
      <c r="PK234" s="7"/>
      <c r="PL234" s="7"/>
      <c r="PM234" s="7"/>
      <c r="PN234" s="7"/>
      <c r="PO234" s="7"/>
      <c r="PP234" s="7"/>
      <c r="PQ234" s="7"/>
      <c r="PR234" s="7"/>
      <c r="PS234" s="7"/>
      <c r="PT234" s="7"/>
      <c r="PU234" s="7"/>
      <c r="PV234" s="7"/>
      <c r="PW234" s="7"/>
      <c r="PX234" s="7"/>
      <c r="PY234" s="7"/>
      <c r="PZ234" s="7"/>
      <c r="QA234" s="7"/>
      <c r="QB234" s="7"/>
      <c r="QC234" s="7"/>
      <c r="QD234" s="7"/>
      <c r="QE234" s="7"/>
      <c r="QF234" s="7"/>
      <c r="QG234" s="7"/>
      <c r="QH234" s="7"/>
      <c r="QI234" s="7"/>
      <c r="QJ234" s="7"/>
      <c r="QK234" s="7"/>
      <c r="QL234" s="7"/>
      <c r="QM234" s="7"/>
      <c r="QN234" s="7"/>
      <c r="QO234" s="7"/>
      <c r="QP234" s="7"/>
      <c r="QQ234" s="7"/>
      <c r="QR234" s="7"/>
      <c r="QS234" s="7"/>
      <c r="QT234" s="7"/>
      <c r="QU234" s="7"/>
      <c r="QV234" s="7"/>
      <c r="QW234" s="7"/>
      <c r="QX234" s="7"/>
      <c r="QY234" s="7"/>
      <c r="QZ234" s="7"/>
      <c r="RA234" s="7"/>
      <c r="RB234" s="7"/>
      <c r="RC234" s="7"/>
      <c r="RD234" s="7"/>
      <c r="RE234" s="7"/>
      <c r="RF234" s="7"/>
      <c r="RG234" s="7"/>
      <c r="RH234" s="7"/>
      <c r="RI234" s="7"/>
      <c r="RJ234" s="7"/>
      <c r="RK234" s="7"/>
      <c r="RL234" s="7"/>
      <c r="RM234" s="7"/>
      <c r="RN234" s="7"/>
      <c r="RO234" s="7"/>
      <c r="RP234" s="7"/>
      <c r="RQ234" s="7"/>
      <c r="RR234" s="7"/>
      <c r="RS234" s="7"/>
      <c r="RT234" s="7"/>
      <c r="RU234" s="7"/>
      <c r="RV234" s="7"/>
      <c r="RW234" s="7"/>
      <c r="RX234" s="7"/>
      <c r="RY234" s="7"/>
      <c r="RZ234" s="7"/>
      <c r="SA234" s="7"/>
      <c r="SB234" s="7"/>
      <c r="SC234" s="7"/>
      <c r="SD234" s="7"/>
      <c r="SE234" s="7"/>
      <c r="SF234" s="7"/>
      <c r="SG234" s="7"/>
      <c r="SH234" s="7"/>
      <c r="SI234" s="7"/>
      <c r="SJ234" s="7"/>
      <c r="SK234" s="7"/>
      <c r="SL234" s="7"/>
      <c r="SM234" s="7"/>
      <c r="SN234" s="7"/>
      <c r="SO234" s="7"/>
      <c r="SP234" s="7"/>
      <c r="SQ234" s="7"/>
      <c r="SR234" s="7"/>
      <c r="SS234" s="7"/>
      <c r="ST234" s="7"/>
      <c r="SU234" s="7"/>
      <c r="SV234" s="7"/>
      <c r="SW234" s="7"/>
      <c r="SX234" s="7"/>
      <c r="SY234" s="7"/>
      <c r="SZ234" s="7"/>
      <c r="TA234" s="7"/>
      <c r="TB234" s="7"/>
      <c r="TC234" s="7"/>
      <c r="TD234" s="7"/>
      <c r="TE234" s="7"/>
      <c r="TF234" s="7"/>
      <c r="TG234" s="7"/>
      <c r="TH234" s="7"/>
      <c r="TI234" s="7"/>
      <c r="TJ234" s="7"/>
      <c r="TK234" s="7"/>
      <c r="TL234" s="7"/>
      <c r="TM234" s="7"/>
      <c r="TN234" s="7"/>
      <c r="TO234" s="7"/>
      <c r="TP234" s="7"/>
      <c r="TQ234" s="7"/>
      <c r="TR234" s="7"/>
      <c r="TS234" s="7"/>
      <c r="TT234" s="7"/>
      <c r="TU234" s="7"/>
      <c r="TV234" s="7"/>
      <c r="TW234" s="7"/>
      <c r="TX234" s="7"/>
      <c r="TY234" s="7"/>
      <c r="TZ234" s="7"/>
      <c r="UA234" s="7"/>
      <c r="UB234" s="7"/>
      <c r="UC234" s="7"/>
      <c r="UD234" s="7"/>
      <c r="UE234" s="7"/>
      <c r="UF234" s="7"/>
      <c r="UG234" s="7"/>
      <c r="UH234" s="7"/>
      <c r="UI234" s="7"/>
      <c r="UJ234" s="7"/>
      <c r="UK234" s="7"/>
      <c r="UL234" s="7"/>
      <c r="UM234" s="7"/>
      <c r="UN234" s="7"/>
      <c r="UO234" s="7"/>
      <c r="UP234" s="7"/>
      <c r="UQ234" s="7"/>
      <c r="UR234" s="7"/>
      <c r="US234" s="7"/>
      <c r="UT234" s="7"/>
      <c r="UU234" s="7"/>
      <c r="UV234" s="7"/>
      <c r="UW234" s="7"/>
      <c r="UX234" s="7"/>
      <c r="UY234" s="7"/>
      <c r="UZ234" s="7"/>
      <c r="VA234" s="7"/>
      <c r="VB234" s="7"/>
      <c r="VC234" s="7"/>
      <c r="VD234" s="7"/>
      <c r="VE234" s="7"/>
      <c r="VF234" s="7"/>
      <c r="VG234" s="7"/>
      <c r="VH234" s="7"/>
      <c r="VI234" s="7"/>
      <c r="VJ234" s="7"/>
      <c r="VK234" s="7"/>
      <c r="VL234" s="7"/>
      <c r="VM234" s="7"/>
      <c r="VN234" s="7"/>
      <c r="VO234" s="7"/>
      <c r="VP234" s="7"/>
      <c r="VQ234" s="7"/>
      <c r="VR234" s="7"/>
      <c r="VS234" s="7"/>
      <c r="VT234" s="7"/>
      <c r="VU234" s="7"/>
      <c r="VV234" s="7"/>
      <c r="VW234" s="7"/>
      <c r="VX234" s="7"/>
      <c r="VY234" s="7"/>
      <c r="VZ234" s="7"/>
      <c r="WA234" s="7"/>
      <c r="WB234" s="7"/>
      <c r="WC234" s="7"/>
      <c r="WD234" s="7"/>
      <c r="WE234" s="7"/>
      <c r="WF234" s="7"/>
      <c r="WG234" s="7"/>
      <c r="WH234" s="7"/>
      <c r="WI234" s="7"/>
      <c r="WJ234" s="7"/>
      <c r="WK234" s="7"/>
      <c r="WL234" s="7"/>
      <c r="WM234" s="7"/>
      <c r="WN234" s="7"/>
      <c r="WO234" s="7"/>
      <c r="WP234" s="7"/>
      <c r="WQ234" s="7"/>
      <c r="WR234" s="7"/>
      <c r="WS234" s="7"/>
      <c r="WT234" s="7"/>
      <c r="WU234" s="7"/>
      <c r="WV234" s="7"/>
      <c r="WW234" s="7"/>
      <c r="WX234" s="7"/>
      <c r="WY234" s="7"/>
      <c r="WZ234" s="7"/>
      <c r="XA234" s="7"/>
      <c r="XB234" s="7"/>
      <c r="XC234" s="7"/>
      <c r="XD234" s="7"/>
      <c r="XE234" s="7"/>
      <c r="XF234" s="7"/>
      <c r="XG234" s="7"/>
      <c r="XH234" s="7"/>
      <c r="XI234" s="7"/>
      <c r="XJ234" s="7"/>
      <c r="XK234" s="7"/>
      <c r="XL234" s="7"/>
      <c r="XM234" s="7"/>
      <c r="XN234" s="7"/>
      <c r="XO234" s="7"/>
      <c r="XP234" s="7"/>
      <c r="XQ234" s="7"/>
      <c r="XR234" s="7"/>
      <c r="XS234" s="7"/>
      <c r="XT234" s="7"/>
      <c r="XU234" s="7"/>
      <c r="XV234" s="7"/>
      <c r="XW234" s="7"/>
      <c r="XX234" s="7"/>
      <c r="XY234" s="7"/>
      <c r="XZ234" s="7"/>
      <c r="YA234" s="7"/>
      <c r="YB234" s="7"/>
      <c r="YC234" s="7"/>
      <c r="YD234" s="7"/>
      <c r="YE234" s="7"/>
      <c r="YF234" s="7"/>
      <c r="YG234" s="7"/>
      <c r="YH234" s="7"/>
      <c r="YI234" s="7"/>
      <c r="YJ234" s="7"/>
      <c r="YK234" s="7"/>
      <c r="YL234" s="7"/>
      <c r="YM234" s="7"/>
      <c r="YN234" s="7"/>
      <c r="YO234" s="7"/>
      <c r="YP234" s="7"/>
      <c r="YQ234" s="7"/>
      <c r="YR234" s="7"/>
      <c r="YS234" s="7"/>
      <c r="YT234" s="7"/>
      <c r="YU234" s="7"/>
      <c r="YV234" s="7"/>
      <c r="YW234" s="7"/>
      <c r="YX234" s="7"/>
      <c r="YY234" s="7"/>
      <c r="YZ234" s="7"/>
      <c r="ZA234" s="7"/>
      <c r="ZB234" s="7"/>
      <c r="ZC234" s="7"/>
      <c r="ZD234" s="7"/>
      <c r="ZE234" s="7"/>
      <c r="ZF234" s="7"/>
      <c r="ZG234" s="7"/>
      <c r="ZH234" s="7"/>
      <c r="ZI234" s="7"/>
      <c r="ZJ234" s="7"/>
      <c r="ZK234" s="7"/>
      <c r="ZL234" s="7"/>
      <c r="ZM234" s="7"/>
      <c r="ZN234" s="7"/>
      <c r="ZO234" s="7"/>
      <c r="ZP234" s="7"/>
      <c r="ZQ234" s="7"/>
      <c r="ZR234" s="7"/>
      <c r="ZS234" s="7"/>
      <c r="ZT234" s="7"/>
      <c r="ZU234" s="7"/>
      <c r="ZV234" s="7"/>
      <c r="ZW234" s="7"/>
      <c r="ZX234" s="7"/>
      <c r="ZY234" s="7"/>
      <c r="ZZ234" s="7"/>
      <c r="AAA234" s="7"/>
      <c r="AAB234" s="7"/>
      <c r="AAC234" s="7"/>
      <c r="AAD234" s="7"/>
      <c r="AAE234" s="7"/>
      <c r="AAF234" s="7"/>
      <c r="AAG234" s="7"/>
      <c r="AAH234" s="7"/>
      <c r="AAI234" s="7"/>
      <c r="AAJ234" s="7"/>
      <c r="AAK234" s="7"/>
      <c r="AAL234" s="7"/>
      <c r="AAM234" s="7"/>
      <c r="AAN234" s="7"/>
      <c r="AAO234" s="7"/>
      <c r="AAP234" s="7"/>
      <c r="AAQ234" s="7"/>
      <c r="AAR234" s="7"/>
      <c r="AAS234" s="7"/>
      <c r="AAT234" s="7"/>
      <c r="AAU234" s="7"/>
      <c r="AAV234" s="7"/>
      <c r="AAW234" s="7"/>
      <c r="AAX234" s="7"/>
      <c r="AAY234" s="7"/>
      <c r="AAZ234" s="7"/>
      <c r="ABA234" s="7"/>
      <c r="ABB234" s="7"/>
      <c r="ABC234" s="7"/>
      <c r="ABD234" s="7"/>
      <c r="ABE234" s="7"/>
      <c r="ABF234" s="7"/>
      <c r="ABG234" s="7"/>
      <c r="ABH234" s="7"/>
      <c r="ABI234" s="7"/>
      <c r="ABJ234" s="7"/>
      <c r="ABK234" s="7"/>
      <c r="ABL234" s="7"/>
      <c r="ABM234" s="7"/>
      <c r="ABN234" s="7"/>
      <c r="ABO234" s="7"/>
      <c r="ABP234" s="7"/>
      <c r="ABQ234" s="7"/>
      <c r="ABR234" s="7"/>
      <c r="ABS234" s="7"/>
      <c r="ABT234" s="7"/>
      <c r="ABU234" s="7"/>
      <c r="ABV234" s="7"/>
      <c r="ABW234" s="7"/>
      <c r="ABX234" s="7"/>
      <c r="ABY234" s="7"/>
      <c r="ABZ234" s="7"/>
      <c r="ACA234" s="7"/>
      <c r="ACB234" s="7"/>
      <c r="ACC234" s="7"/>
      <c r="ACD234" s="7"/>
      <c r="ACE234" s="7"/>
      <c r="ACF234" s="7"/>
      <c r="ACG234" s="7"/>
      <c r="ACH234" s="7"/>
      <c r="ACI234" s="7"/>
      <c r="ACJ234" s="7"/>
      <c r="ACK234" s="7"/>
      <c r="ACL234" s="7"/>
      <c r="ACM234" s="7"/>
      <c r="ACN234" s="7"/>
      <c r="ACO234" s="7"/>
      <c r="ACP234" s="7"/>
      <c r="ACQ234" s="7"/>
      <c r="ACR234" s="7"/>
      <c r="ACS234" s="7"/>
      <c r="ACT234" s="7"/>
      <c r="ACU234" s="7"/>
      <c r="ACV234" s="7"/>
      <c r="ACW234" s="7"/>
      <c r="ACX234" s="7"/>
      <c r="ACY234" s="7"/>
      <c r="ACZ234" s="7"/>
      <c r="ADA234" s="7"/>
      <c r="ADB234" s="7"/>
      <c r="ADC234" s="7"/>
      <c r="ADD234" s="7"/>
      <c r="ADE234" s="7"/>
      <c r="ADF234" s="7"/>
      <c r="ADG234" s="7"/>
      <c r="ADH234" s="7"/>
      <c r="ADI234" s="7"/>
      <c r="ADJ234" s="7"/>
      <c r="ADK234" s="7"/>
      <c r="ADL234" s="7"/>
      <c r="ADM234" s="7"/>
      <c r="ADN234" s="7"/>
      <c r="ADO234" s="7"/>
      <c r="ADP234" s="7"/>
      <c r="ADQ234" s="7"/>
      <c r="ADR234" s="7"/>
      <c r="ADS234" s="7"/>
      <c r="ADT234" s="7"/>
      <c r="ADU234" s="7"/>
      <c r="ADV234" s="7"/>
      <c r="ADW234" s="7"/>
      <c r="ADX234" s="7"/>
      <c r="ADY234" s="7"/>
      <c r="ADZ234" s="7"/>
      <c r="AEA234" s="7"/>
      <c r="AEB234" s="7"/>
      <c r="AEC234" s="7"/>
      <c r="AED234" s="7"/>
      <c r="AEE234" s="7"/>
      <c r="AEF234" s="7"/>
      <c r="AEG234" s="7"/>
      <c r="AEH234" s="7"/>
      <c r="AEI234" s="7"/>
      <c r="AEJ234" s="7"/>
      <c r="AEK234" s="7"/>
      <c r="AEL234" s="7"/>
      <c r="AEM234" s="7"/>
      <c r="AEN234" s="7"/>
      <c r="AEO234" s="7"/>
      <c r="AEP234" s="7"/>
      <c r="AEQ234" s="7"/>
      <c r="AER234" s="7"/>
      <c r="AES234" s="7"/>
      <c r="AET234" s="7"/>
      <c r="AEU234" s="7"/>
      <c r="AEV234" s="7"/>
      <c r="AEW234" s="7"/>
      <c r="AEX234" s="7"/>
      <c r="AEY234" s="7"/>
      <c r="AEZ234" s="7"/>
      <c r="AFA234" s="7"/>
      <c r="AFB234" s="7"/>
      <c r="AFC234" s="7"/>
      <c r="AFD234" s="7"/>
      <c r="AFE234" s="7"/>
      <c r="AFF234" s="7"/>
      <c r="AFG234" s="7"/>
      <c r="AFH234" s="7"/>
      <c r="AFI234" s="7"/>
      <c r="AFJ234" s="7"/>
      <c r="AFK234" s="7"/>
      <c r="AFL234" s="7"/>
      <c r="AFM234" s="7"/>
      <c r="AFN234" s="7"/>
      <c r="AFO234" s="7"/>
      <c r="AFP234" s="7"/>
      <c r="AFQ234" s="7"/>
      <c r="AFR234" s="7"/>
      <c r="AFS234" s="7"/>
      <c r="AFT234" s="7"/>
      <c r="AFU234" s="7"/>
      <c r="AFV234" s="7"/>
      <c r="AFW234" s="7"/>
      <c r="AFX234" s="7"/>
      <c r="AFY234" s="7"/>
      <c r="AFZ234" s="7"/>
      <c r="AGA234" s="7"/>
      <c r="AGB234" s="7"/>
      <c r="AGC234" s="7"/>
      <c r="AGD234" s="7"/>
      <c r="AGE234" s="7"/>
      <c r="AGF234" s="7"/>
      <c r="AGG234" s="7"/>
      <c r="AGH234" s="7"/>
      <c r="AGI234" s="7"/>
      <c r="AGJ234" s="7"/>
      <c r="AGK234" s="7"/>
      <c r="AGL234" s="7"/>
      <c r="AGM234" s="7"/>
      <c r="AGN234" s="7"/>
      <c r="AGO234" s="7"/>
      <c r="AGP234" s="7"/>
      <c r="AGQ234" s="7"/>
      <c r="AGR234" s="7"/>
      <c r="AGS234" s="7"/>
      <c r="AGT234" s="7"/>
      <c r="AGU234" s="7"/>
      <c r="AGV234" s="7"/>
      <c r="AGW234" s="7"/>
      <c r="AGX234" s="7"/>
      <c r="AGY234" s="7"/>
      <c r="AGZ234" s="7"/>
      <c r="AHA234" s="7"/>
      <c r="AHB234" s="7"/>
      <c r="AHC234" s="7"/>
      <c r="AHD234" s="7"/>
      <c r="AHE234" s="7"/>
      <c r="AHF234" s="7"/>
      <c r="AHG234" s="7"/>
      <c r="AHH234" s="7"/>
      <c r="AHI234" s="7"/>
      <c r="AHJ234" s="7"/>
      <c r="AHK234" s="7"/>
      <c r="AHL234" s="7"/>
      <c r="AHM234" s="7"/>
      <c r="AHN234" s="7"/>
      <c r="AHO234" s="7"/>
      <c r="AHP234" s="7"/>
      <c r="AHQ234" s="7"/>
      <c r="AHR234" s="7"/>
      <c r="AHS234" s="7"/>
      <c r="AHT234" s="7"/>
      <c r="AHU234" s="7"/>
      <c r="AHV234" s="7"/>
      <c r="AHW234" s="7"/>
      <c r="AHX234" s="7"/>
      <c r="AHY234" s="7"/>
      <c r="AHZ234" s="7"/>
      <c r="AIA234" s="7"/>
      <c r="AIB234" s="7"/>
      <c r="AIC234" s="7"/>
      <c r="AID234" s="7"/>
      <c r="AIE234" s="7"/>
      <c r="AIF234" s="7"/>
      <c r="AIG234" s="7"/>
      <c r="AIH234" s="7"/>
      <c r="AII234" s="7"/>
      <c r="AIJ234" s="7"/>
      <c r="AIK234" s="7"/>
      <c r="AIL234" s="7"/>
      <c r="AIM234" s="7"/>
      <c r="AIN234" s="7"/>
      <c r="AIO234" s="7"/>
      <c r="AIP234" s="7"/>
      <c r="AIQ234" s="7"/>
      <c r="AIR234" s="7"/>
      <c r="AIS234" s="7"/>
      <c r="AIT234" s="7"/>
      <c r="AIU234" s="7"/>
      <c r="AIV234" s="7"/>
      <c r="AIW234" s="7"/>
      <c r="AIX234" s="7"/>
      <c r="AIY234" s="7"/>
      <c r="AIZ234" s="7"/>
      <c r="AJA234" s="7"/>
      <c r="AJB234" s="7"/>
      <c r="AJC234" s="7"/>
      <c r="AJD234" s="7"/>
      <c r="AJE234" s="7"/>
      <c r="AJF234" s="7"/>
      <c r="AJG234" s="7"/>
      <c r="AJH234" s="7"/>
      <c r="AJI234" s="7"/>
      <c r="AJJ234" s="7"/>
      <c r="AJK234" s="7"/>
      <c r="AJL234" s="7"/>
      <c r="AJM234" s="7"/>
      <c r="AJN234" s="7"/>
      <c r="AJO234" s="7"/>
      <c r="AJP234" s="7"/>
      <c r="AJQ234" s="7"/>
      <c r="AJR234" s="7"/>
      <c r="AJS234" s="7"/>
      <c r="AJT234" s="7"/>
      <c r="AJU234" s="7"/>
      <c r="AJV234" s="7"/>
      <c r="AJW234" s="7"/>
      <c r="AJX234" s="7"/>
      <c r="AJY234" s="7"/>
      <c r="AJZ234" s="7"/>
      <c r="AKA234" s="7"/>
      <c r="AKB234" s="7"/>
      <c r="AKC234" s="7"/>
      <c r="AKD234" s="7"/>
      <c r="AKE234" s="7"/>
      <c r="AKF234" s="7"/>
      <c r="AKG234" s="7"/>
      <c r="AKH234" s="7"/>
      <c r="AKI234" s="7"/>
      <c r="AKJ234" s="7"/>
      <c r="AKK234" s="7"/>
      <c r="AKL234" s="7"/>
      <c r="AKM234" s="7"/>
      <c r="AKN234" s="7"/>
      <c r="AKO234" s="7"/>
      <c r="AKP234" s="7"/>
      <c r="AKQ234" s="7"/>
      <c r="AKR234" s="7"/>
      <c r="AKS234" s="7"/>
      <c r="AKT234" s="7"/>
      <c r="AKU234" s="7"/>
      <c r="AKV234" s="7"/>
      <c r="AKW234" s="7"/>
      <c r="AKX234" s="7"/>
      <c r="AKY234" s="7"/>
      <c r="AKZ234" s="7"/>
      <c r="ALA234" s="7"/>
      <c r="ALB234" s="7"/>
      <c r="ALC234" s="7"/>
      <c r="ALD234" s="7"/>
      <c r="ALE234" s="7"/>
      <c r="ALF234" s="7"/>
      <c r="ALG234" s="7"/>
      <c r="ALH234" s="7"/>
      <c r="ALI234" s="7"/>
      <c r="ALJ234" s="7"/>
      <c r="ALK234" s="7"/>
      <c r="ALL234" s="7"/>
      <c r="ALM234" s="7"/>
      <c r="ALN234" s="7"/>
      <c r="ALO234" s="7"/>
      <c r="ALP234" s="7"/>
      <c r="ALQ234" s="7"/>
      <c r="ALR234" s="7"/>
      <c r="ALS234" s="7"/>
      <c r="ALT234" s="7"/>
      <c r="ALU234" s="7"/>
      <c r="ALV234" s="7"/>
      <c r="ALW234" s="7"/>
      <c r="ALX234" s="7"/>
      <c r="ALY234" s="7"/>
      <c r="ALZ234" s="7"/>
      <c r="AMA234" s="7"/>
      <c r="AMB234" s="7"/>
      <c r="AMC234" s="7"/>
      <c r="AMD234" s="7"/>
      <c r="AME234" s="7"/>
      <c r="AMF234" s="7"/>
      <c r="AMG234" s="7"/>
      <c r="AMH234" s="7"/>
      <c r="AMI234" s="7"/>
      <c r="AMJ234" s="7"/>
      <c r="AMK234" s="7"/>
      <c r="AML234" s="7"/>
      <c r="AMM234" s="7"/>
      <c r="AMN234" s="7"/>
      <c r="AMO234" s="7"/>
      <c r="AMP234" s="7"/>
      <c r="AMQ234" s="7"/>
      <c r="AMR234" s="7"/>
      <c r="AMS234" s="7"/>
      <c r="AMT234" s="7"/>
      <c r="AMU234" s="7"/>
      <c r="AMV234" s="7"/>
      <c r="AMW234" s="7"/>
      <c r="AMX234" s="7"/>
      <c r="AMY234" s="7"/>
      <c r="AMZ234" s="7"/>
      <c r="ANA234" s="7"/>
      <c r="ANB234" s="7"/>
      <c r="ANC234" s="91"/>
      <c r="AND234" s="91"/>
      <c r="ANE234" s="91"/>
      <c r="ANF234" s="92"/>
      <c r="ANG234" s="12"/>
      <c r="ANH234" s="12"/>
      <c r="ANI234" s="92"/>
      <c r="ANJ234" s="92"/>
      <c r="ANK234" s="11"/>
      <c r="ANL234" s="11"/>
      <c r="ANM234" s="93"/>
      <c r="ANN234" s="91"/>
      <c r="ANO234" s="94"/>
      <c r="ANP234" s="95"/>
      <c r="ANQ234" s="90"/>
      <c r="ANR234" s="91"/>
      <c r="ANS234" s="91"/>
      <c r="ANT234" s="91"/>
      <c r="ANU234" s="91"/>
      <c r="ANV234" s="92"/>
      <c r="ANW234" s="12"/>
      <c r="ANX234" s="12"/>
      <c r="ANY234" s="92"/>
      <c r="ANZ234" s="92"/>
      <c r="AOA234" s="11"/>
      <c r="AOB234" s="11"/>
      <c r="AOC234" s="93"/>
      <c r="AOD234" s="91"/>
      <c r="AOE234" s="94"/>
      <c r="AOF234" s="95"/>
      <c r="AOG234" s="90"/>
      <c r="AOH234" s="91"/>
      <c r="AOI234" s="91"/>
      <c r="AOJ234" s="91"/>
      <c r="AOK234" s="91"/>
      <c r="AOL234" s="92"/>
      <c r="AOM234" s="12"/>
      <c r="AON234" s="12"/>
      <c r="AOO234" s="92"/>
      <c r="AOP234" s="92"/>
      <c r="AOQ234" s="11"/>
      <c r="AOR234" s="11"/>
      <c r="AOS234" s="93"/>
      <c r="AOT234" s="91"/>
      <c r="AOU234" s="94"/>
      <c r="AOV234" s="95"/>
      <c r="AOW234" s="90"/>
      <c r="AOX234" s="91"/>
      <c r="AOY234" s="91"/>
      <c r="AOZ234" s="91"/>
      <c r="APA234" s="91"/>
      <c r="APB234" s="92"/>
      <c r="APC234" s="12"/>
      <c r="APD234" s="12"/>
      <c r="APE234" s="92"/>
      <c r="APF234" s="92"/>
      <c r="APG234" s="11"/>
      <c r="APH234" s="11"/>
      <c r="API234" s="93"/>
      <c r="APJ234" s="91"/>
      <c r="APK234" s="94"/>
      <c r="APL234" s="95"/>
      <c r="APM234" s="90"/>
      <c r="APN234" s="91"/>
      <c r="APO234" s="91"/>
      <c r="APP234" s="91"/>
      <c r="APQ234" s="91"/>
      <c r="APR234" s="92"/>
      <c r="APS234" s="12"/>
      <c r="APT234" s="12"/>
      <c r="APU234" s="92"/>
      <c r="APV234" s="92"/>
      <c r="APW234" s="11"/>
      <c r="APX234" s="11"/>
      <c r="APY234" s="93"/>
      <c r="APZ234" s="91"/>
      <c r="AQA234" s="94"/>
      <c r="AQB234" s="95"/>
      <c r="AQC234" s="90"/>
      <c r="AQD234" s="91"/>
      <c r="AQE234" s="91"/>
      <c r="AQF234" s="91"/>
      <c r="AQG234" s="91"/>
      <c r="AQH234" s="92"/>
      <c r="AQI234" s="12"/>
      <c r="AQJ234" s="12"/>
      <c r="AQK234" s="92"/>
      <c r="AQL234" s="92"/>
      <c r="AQM234" s="11"/>
      <c r="AQN234" s="11"/>
      <c r="AQO234" s="93"/>
      <c r="AQP234" s="91"/>
      <c r="AQQ234" s="94"/>
      <c r="AQR234" s="95"/>
      <c r="AQS234" s="90"/>
      <c r="AQT234" s="91"/>
      <c r="AQU234" s="91"/>
      <c r="AQV234" s="91"/>
      <c r="AQW234" s="91"/>
      <c r="AQX234" s="92"/>
      <c r="AQY234" s="12"/>
      <c r="AQZ234" s="12"/>
      <c r="ARA234" s="92"/>
      <c r="ARB234" s="92"/>
      <c r="ARC234" s="11"/>
      <c r="ARD234" s="11"/>
      <c r="ARE234" s="93"/>
      <c r="ARF234" s="91"/>
      <c r="ARG234" s="94"/>
      <c r="ARH234" s="95"/>
      <c r="ARI234" s="90"/>
      <c r="ARJ234" s="91"/>
      <c r="ARK234" s="91"/>
      <c r="ARL234" s="91"/>
      <c r="ARM234" s="91"/>
      <c r="ARN234" s="92"/>
      <c r="ARO234" s="12"/>
      <c r="ARP234" s="12"/>
      <c r="ARQ234" s="92"/>
      <c r="ARR234" s="92"/>
      <c r="ARS234" s="11"/>
      <c r="ART234" s="11"/>
      <c r="ARU234" s="93"/>
      <c r="ARV234" s="91"/>
      <c r="ARW234" s="94"/>
      <c r="ARX234" s="95"/>
      <c r="ARY234" s="90"/>
      <c r="ARZ234" s="91"/>
      <c r="ASA234" s="91"/>
      <c r="ASB234" s="91"/>
      <c r="ASC234" s="91"/>
      <c r="ASD234" s="92"/>
      <c r="ASE234" s="12"/>
      <c r="ASF234" s="12"/>
      <c r="ASG234" s="92"/>
      <c r="ASH234" s="92"/>
      <c r="ASI234" s="11"/>
      <c r="ASJ234" s="11"/>
      <c r="ASK234" s="93"/>
      <c r="ASL234" s="91"/>
      <c r="ASM234" s="94"/>
      <c r="ASN234" s="95"/>
      <c r="ASO234" s="90"/>
      <c r="ASP234" s="91"/>
      <c r="ASQ234" s="91"/>
      <c r="ASR234" s="91"/>
      <c r="ASS234" s="91"/>
      <c r="AST234" s="92"/>
      <c r="ASU234" s="12"/>
      <c r="ASV234" s="12"/>
      <c r="ASW234" s="92"/>
      <c r="ASX234" s="92"/>
      <c r="ASY234" s="11"/>
      <c r="ASZ234" s="11"/>
      <c r="ATA234" s="93"/>
      <c r="ATB234" s="91"/>
      <c r="ATC234" s="94"/>
      <c r="ATD234" s="95"/>
      <c r="ATE234" s="90"/>
      <c r="ATF234" s="91"/>
      <c r="ATG234" s="91"/>
      <c r="ATH234" s="91"/>
      <c r="ATI234" s="91"/>
      <c r="ATJ234" s="92"/>
      <c r="ATK234" s="12"/>
      <c r="ATL234" s="12"/>
      <c r="ATM234" s="92"/>
      <c r="ATN234" s="92"/>
      <c r="ATO234" s="11"/>
      <c r="ATP234" s="11"/>
      <c r="ATQ234" s="93"/>
      <c r="ATR234" s="91"/>
      <c r="ATS234" s="94"/>
      <c r="ATT234" s="95"/>
      <c r="ATU234" s="90"/>
      <c r="ATV234" s="91"/>
      <c r="ATW234" s="91"/>
      <c r="ATX234" s="91"/>
      <c r="ATY234" s="91"/>
      <c r="ATZ234" s="92"/>
      <c r="AUA234" s="12"/>
      <c r="AUB234" s="12"/>
      <c r="AUC234" s="92"/>
      <c r="AUD234" s="92"/>
      <c r="AUE234" s="11"/>
      <c r="AUF234" s="11"/>
      <c r="AUG234" s="93"/>
      <c r="AUH234" s="91"/>
      <c r="AUI234" s="94"/>
      <c r="AUJ234" s="95"/>
      <c r="AUK234" s="90"/>
      <c r="AUL234" s="91"/>
      <c r="AUM234" s="91"/>
      <c r="AUN234" s="91"/>
      <c r="AUO234" s="91"/>
      <c r="AUP234" s="92"/>
      <c r="AUQ234" s="12"/>
      <c r="AUR234" s="12"/>
      <c r="AUS234" s="92"/>
      <c r="AUT234" s="92"/>
      <c r="AUU234" s="11"/>
      <c r="AUV234" s="11"/>
      <c r="AUW234" s="93"/>
      <c r="AUX234" s="91"/>
      <c r="AUY234" s="94"/>
      <c r="AUZ234" s="95"/>
      <c r="AVA234" s="90"/>
      <c r="AVB234" s="91"/>
      <c r="AVC234" s="91"/>
      <c r="AVD234" s="91"/>
      <c r="AVE234" s="91"/>
      <c r="AVF234" s="92"/>
      <c r="AVG234" s="12"/>
      <c r="AVH234" s="12"/>
      <c r="AVI234" s="92"/>
      <c r="AVJ234" s="92"/>
      <c r="AVK234" s="11"/>
      <c r="AVL234" s="11"/>
      <c r="AVM234" s="93"/>
      <c r="AVN234" s="91"/>
      <c r="AVO234" s="94"/>
      <c r="AVP234" s="95"/>
      <c r="AVQ234" s="90"/>
      <c r="AVR234" s="91"/>
      <c r="AVS234" s="91"/>
      <c r="AVT234" s="91"/>
      <c r="AVU234" s="91"/>
      <c r="AVV234" s="92"/>
      <c r="AVW234" s="12"/>
      <c r="AVX234" s="12"/>
      <c r="AVY234" s="92"/>
      <c r="AVZ234" s="92"/>
      <c r="AWA234" s="11"/>
      <c r="AWB234" s="11"/>
      <c r="AWC234" s="93"/>
      <c r="AWD234" s="91"/>
      <c r="AWE234" s="94"/>
      <c r="AWF234" s="95"/>
      <c r="AWG234" s="90"/>
      <c r="AWH234" s="91"/>
      <c r="AWI234" s="91"/>
      <c r="AWJ234" s="91"/>
      <c r="AWK234" s="91"/>
      <c r="AWL234" s="92"/>
      <c r="AWM234" s="12"/>
      <c r="AWN234" s="12"/>
      <c r="AWO234" s="92"/>
      <c r="AWP234" s="92"/>
      <c r="AWQ234" s="11"/>
      <c r="AWR234" s="11"/>
      <c r="AWS234" s="93"/>
      <c r="AWT234" s="91"/>
      <c r="AWU234" s="94"/>
      <c r="AWV234" s="95"/>
      <c r="AWW234" s="90"/>
      <c r="AWX234" s="91"/>
      <c r="AWY234" s="91"/>
      <c r="AWZ234" s="91"/>
      <c r="AXA234" s="91"/>
      <c r="AXB234" s="92"/>
      <c r="AXC234" s="12"/>
      <c r="AXD234" s="12"/>
      <c r="AXE234" s="92"/>
      <c r="AXF234" s="92"/>
      <c r="AXG234" s="11"/>
      <c r="AXH234" s="11"/>
      <c r="AXI234" s="93"/>
      <c r="AXJ234" s="91"/>
      <c r="AXK234" s="94"/>
      <c r="AXL234" s="95"/>
      <c r="AXM234" s="90"/>
      <c r="AXN234" s="91"/>
      <c r="AXO234" s="91"/>
      <c r="AXP234" s="91"/>
      <c r="AXQ234" s="91"/>
      <c r="AXR234" s="92"/>
      <c r="AXS234" s="12"/>
      <c r="AXT234" s="12"/>
      <c r="AXU234" s="92"/>
      <c r="AXV234" s="92"/>
      <c r="AXW234" s="11"/>
      <c r="AXX234" s="11"/>
      <c r="AXY234" s="93"/>
      <c r="AXZ234" s="91"/>
      <c r="AYA234" s="94"/>
      <c r="AYB234" s="95"/>
      <c r="AYC234" s="90"/>
      <c r="AYD234" s="91"/>
      <c r="AYE234" s="91"/>
      <c r="AYF234" s="91"/>
      <c r="AYG234" s="91"/>
      <c r="AYH234" s="92"/>
      <c r="AYI234" s="12"/>
      <c r="AYJ234" s="12"/>
      <c r="AYK234" s="92"/>
      <c r="AYL234" s="92"/>
      <c r="AYM234" s="11"/>
      <c r="AYN234" s="11"/>
      <c r="AYO234" s="93"/>
      <c r="AYP234" s="91"/>
      <c r="AYQ234" s="94"/>
      <c r="AYR234" s="95"/>
      <c r="AYS234" s="90"/>
      <c r="AYT234" s="91"/>
      <c r="AYU234" s="91"/>
      <c r="AYV234" s="91"/>
      <c r="AYW234" s="91"/>
      <c r="AYX234" s="92"/>
      <c r="AYY234" s="12"/>
      <c r="AYZ234" s="12"/>
      <c r="AZA234" s="92"/>
      <c r="AZB234" s="92"/>
      <c r="AZC234" s="11"/>
      <c r="AZD234" s="11"/>
      <c r="AZE234" s="93"/>
      <c r="AZF234" s="91"/>
      <c r="AZG234" s="94"/>
      <c r="AZH234" s="95"/>
      <c r="AZI234" s="90"/>
      <c r="AZJ234" s="91"/>
      <c r="AZK234" s="91"/>
      <c r="AZL234" s="91"/>
      <c r="AZM234" s="91"/>
      <c r="AZN234" s="92"/>
      <c r="AZO234" s="12"/>
      <c r="AZP234" s="12"/>
      <c r="AZQ234" s="92"/>
      <c r="AZR234" s="92"/>
      <c r="AZS234" s="11"/>
      <c r="AZT234" s="11"/>
      <c r="AZU234" s="93"/>
      <c r="AZV234" s="91"/>
      <c r="AZW234" s="94"/>
      <c r="AZX234" s="95"/>
      <c r="AZY234" s="90"/>
      <c r="AZZ234" s="91"/>
      <c r="BAA234" s="91"/>
      <c r="BAB234" s="91"/>
      <c r="BAC234" s="91"/>
      <c r="BAD234" s="92"/>
      <c r="BAE234" s="12"/>
      <c r="BAF234" s="12"/>
      <c r="BAG234" s="92"/>
      <c r="BAH234" s="92"/>
      <c r="BAI234" s="11"/>
      <c r="BAJ234" s="11"/>
      <c r="BAK234" s="93"/>
      <c r="BAL234" s="91"/>
      <c r="BAM234" s="94"/>
      <c r="BAN234" s="95"/>
      <c r="BAO234" s="90"/>
      <c r="BAP234" s="91"/>
      <c r="BAQ234" s="91"/>
      <c r="BAR234" s="91"/>
      <c r="BAS234" s="91"/>
      <c r="BAT234" s="92"/>
      <c r="BAU234" s="12"/>
      <c r="BAV234" s="12"/>
      <c r="BAW234" s="92"/>
      <c r="BAX234" s="92"/>
      <c r="BAY234" s="11"/>
      <c r="BAZ234" s="11"/>
      <c r="BBA234" s="93"/>
      <c r="BBB234" s="91"/>
      <c r="BBC234" s="94"/>
      <c r="BBD234" s="95"/>
      <c r="BBE234" s="90"/>
      <c r="BBF234" s="91"/>
      <c r="BBG234" s="91"/>
      <c r="BBH234" s="91"/>
      <c r="BBI234" s="91"/>
      <c r="BBJ234" s="92"/>
      <c r="BBK234" s="12"/>
      <c r="BBL234" s="12"/>
      <c r="BBM234" s="92"/>
      <c r="BBN234" s="92"/>
      <c r="BBO234" s="11"/>
      <c r="BBP234" s="11"/>
      <c r="BBQ234" s="93"/>
      <c r="BBR234" s="91"/>
      <c r="BBS234" s="94"/>
      <c r="BBT234" s="95"/>
      <c r="BBU234" s="90"/>
      <c r="BBV234" s="91"/>
      <c r="BBW234" s="91"/>
      <c r="BBX234" s="91"/>
      <c r="BBY234" s="91"/>
      <c r="BBZ234" s="92"/>
      <c r="BCA234" s="12"/>
      <c r="BCB234" s="12"/>
      <c r="BCC234" s="92"/>
      <c r="BCD234" s="92"/>
      <c r="BCE234" s="11"/>
      <c r="BCF234" s="11"/>
      <c r="BCG234" s="93"/>
      <c r="BCH234" s="91"/>
      <c r="BCI234" s="94"/>
      <c r="BCJ234" s="95"/>
      <c r="BCK234" s="90"/>
      <c r="BCL234" s="91"/>
      <c r="BCM234" s="91"/>
      <c r="BCN234" s="91"/>
      <c r="BCO234" s="91"/>
      <c r="BCP234" s="92"/>
      <c r="BCQ234" s="12"/>
      <c r="BCR234" s="12"/>
      <c r="BCS234" s="92"/>
      <c r="BCT234" s="92"/>
      <c r="BCU234" s="11"/>
      <c r="BCV234" s="11"/>
      <c r="BCW234" s="93"/>
      <c r="BCX234" s="91"/>
      <c r="BCY234" s="94"/>
      <c r="BCZ234" s="95"/>
      <c r="BDA234" s="90"/>
      <c r="BDB234" s="91"/>
      <c r="BDC234" s="91"/>
      <c r="BDD234" s="91"/>
      <c r="BDE234" s="91"/>
      <c r="BDF234" s="92"/>
      <c r="BDG234" s="12"/>
      <c r="BDH234" s="12"/>
      <c r="BDI234" s="92"/>
      <c r="BDJ234" s="92"/>
      <c r="BDK234" s="11"/>
      <c r="BDL234" s="11"/>
      <c r="BDM234" s="93"/>
      <c r="BDN234" s="91"/>
      <c r="BDO234" s="94"/>
      <c r="BDP234" s="95"/>
      <c r="BDQ234" s="90"/>
      <c r="BDR234" s="91"/>
      <c r="BDS234" s="91"/>
      <c r="BDT234" s="91"/>
      <c r="BDU234" s="91"/>
      <c r="BDV234" s="92"/>
      <c r="BDW234" s="12"/>
      <c r="BDX234" s="12"/>
      <c r="BDY234" s="92"/>
      <c r="BDZ234" s="92"/>
      <c r="BEA234" s="11"/>
      <c r="BEB234" s="11"/>
      <c r="BEC234" s="93"/>
      <c r="BED234" s="91"/>
      <c r="BEE234" s="94"/>
      <c r="BEF234" s="95"/>
      <c r="BEG234" s="90"/>
      <c r="BEH234" s="91"/>
      <c r="BEI234" s="91"/>
      <c r="BEJ234" s="91"/>
      <c r="BEK234" s="91"/>
      <c r="BEL234" s="92"/>
      <c r="BEM234" s="12"/>
      <c r="BEN234" s="12"/>
      <c r="BEO234" s="92"/>
      <c r="BEP234" s="92"/>
      <c r="BEQ234" s="11"/>
      <c r="BER234" s="11"/>
      <c r="BES234" s="93"/>
      <c r="BET234" s="91"/>
      <c r="BEU234" s="94"/>
      <c r="BEV234" s="95"/>
      <c r="BEW234" s="90"/>
      <c r="BEX234" s="91"/>
      <c r="BEY234" s="91"/>
      <c r="BEZ234" s="91"/>
      <c r="BFA234" s="91"/>
      <c r="BFB234" s="92"/>
      <c r="BFC234" s="12"/>
      <c r="BFD234" s="12"/>
      <c r="BFE234" s="92"/>
      <c r="BFF234" s="92"/>
      <c r="BFG234" s="11"/>
      <c r="BFH234" s="11"/>
      <c r="BFI234" s="93"/>
      <c r="BFJ234" s="91"/>
      <c r="BFK234" s="94"/>
      <c r="BFL234" s="95"/>
      <c r="BFM234" s="90"/>
      <c r="BFN234" s="91"/>
      <c r="BFO234" s="91"/>
      <c r="BFP234" s="91"/>
      <c r="BFQ234" s="91"/>
      <c r="BFR234" s="92"/>
      <c r="BFS234" s="12"/>
      <c r="BFT234" s="12"/>
      <c r="BFU234" s="92"/>
      <c r="BFV234" s="92"/>
      <c r="BFW234" s="11"/>
      <c r="BFX234" s="11"/>
      <c r="BFY234" s="93"/>
      <c r="BFZ234" s="91"/>
      <c r="BGA234" s="94"/>
      <c r="BGB234" s="95"/>
      <c r="BGC234" s="90"/>
      <c r="BGD234" s="91"/>
      <c r="BGE234" s="91"/>
      <c r="BGF234" s="91"/>
      <c r="BGG234" s="91"/>
      <c r="BGH234" s="92"/>
      <c r="BGI234" s="12"/>
      <c r="BGJ234" s="12"/>
      <c r="BGK234" s="92"/>
      <c r="BGL234" s="92"/>
      <c r="BGM234" s="11"/>
      <c r="BGN234" s="11"/>
      <c r="BGO234" s="93"/>
      <c r="BGP234" s="91"/>
      <c r="BGQ234" s="94"/>
      <c r="BGR234" s="95"/>
      <c r="BGS234" s="90"/>
      <c r="BGT234" s="91"/>
      <c r="BGU234" s="91"/>
      <c r="BGV234" s="91"/>
      <c r="BGW234" s="91"/>
      <c r="BGX234" s="92"/>
      <c r="BGY234" s="12"/>
      <c r="BGZ234" s="12"/>
      <c r="BHA234" s="92"/>
      <c r="BHB234" s="92"/>
      <c r="BHC234" s="11"/>
      <c r="BHD234" s="11"/>
      <c r="BHE234" s="93"/>
      <c r="BHF234" s="91"/>
      <c r="BHG234" s="94"/>
      <c r="BHH234" s="95"/>
      <c r="BHI234" s="90"/>
      <c r="BHJ234" s="91"/>
      <c r="BHK234" s="91"/>
      <c r="BHL234" s="91"/>
      <c r="BHM234" s="91"/>
      <c r="BHN234" s="92"/>
      <c r="BHO234" s="12"/>
      <c r="BHP234" s="12"/>
      <c r="BHQ234" s="92"/>
      <c r="BHR234" s="92"/>
      <c r="BHS234" s="11"/>
      <c r="BHT234" s="11"/>
      <c r="BHU234" s="93"/>
      <c r="BHV234" s="91"/>
      <c r="BHW234" s="94"/>
      <c r="BHX234" s="95"/>
      <c r="BHY234" s="90"/>
      <c r="BHZ234" s="91"/>
      <c r="BIA234" s="91"/>
      <c r="BIB234" s="91"/>
      <c r="BIC234" s="91"/>
      <c r="BID234" s="92"/>
      <c r="BIE234" s="12"/>
      <c r="BIF234" s="12"/>
      <c r="BIG234" s="92"/>
      <c r="BIH234" s="92"/>
      <c r="BII234" s="11"/>
      <c r="BIJ234" s="11"/>
      <c r="BIK234" s="93"/>
      <c r="BIL234" s="91"/>
      <c r="BIM234" s="94"/>
      <c r="BIN234" s="95"/>
      <c r="BIO234" s="90"/>
      <c r="BIP234" s="91"/>
      <c r="BIQ234" s="91"/>
      <c r="BIR234" s="91"/>
      <c r="BIS234" s="91"/>
      <c r="BIT234" s="92"/>
      <c r="BIU234" s="12"/>
      <c r="BIV234" s="12"/>
      <c r="BIW234" s="92"/>
      <c r="BIX234" s="92"/>
      <c r="BIY234" s="11"/>
      <c r="BIZ234" s="11"/>
      <c r="BJA234" s="93"/>
      <c r="BJB234" s="91"/>
      <c r="BJC234" s="94"/>
      <c r="BJD234" s="95"/>
      <c r="BJE234" s="90"/>
      <c r="BJF234" s="91"/>
      <c r="BJG234" s="91"/>
      <c r="BJH234" s="91"/>
      <c r="BJI234" s="91"/>
      <c r="BJJ234" s="92"/>
      <c r="BJK234" s="12"/>
      <c r="BJL234" s="12"/>
      <c r="BJM234" s="92"/>
      <c r="BJN234" s="92"/>
      <c r="BJO234" s="11"/>
      <c r="BJP234" s="11"/>
      <c r="BJQ234" s="93"/>
      <c r="BJR234" s="91"/>
      <c r="BJS234" s="94"/>
      <c r="BJT234" s="95"/>
      <c r="BJU234" s="90"/>
      <c r="BJV234" s="91"/>
      <c r="BJW234" s="91"/>
      <c r="BJX234" s="91"/>
      <c r="BJY234" s="91"/>
      <c r="BJZ234" s="92"/>
      <c r="BKA234" s="12"/>
      <c r="BKB234" s="12"/>
      <c r="BKC234" s="92"/>
      <c r="BKD234" s="92"/>
      <c r="BKE234" s="11"/>
      <c r="BKF234" s="11"/>
      <c r="BKG234" s="93"/>
      <c r="BKH234" s="91"/>
      <c r="BKI234" s="94"/>
      <c r="BKJ234" s="95"/>
      <c r="BKK234" s="90"/>
      <c r="BKL234" s="91"/>
      <c r="BKM234" s="91"/>
      <c r="BKN234" s="91"/>
      <c r="BKO234" s="91"/>
      <c r="BKP234" s="92"/>
      <c r="BKQ234" s="12"/>
      <c r="BKR234" s="12"/>
      <c r="BKS234" s="92"/>
      <c r="BKT234" s="92"/>
      <c r="BKU234" s="11"/>
      <c r="BKV234" s="11"/>
      <c r="BKW234" s="93"/>
      <c r="BKX234" s="91"/>
      <c r="BKY234" s="94"/>
      <c r="BKZ234" s="95"/>
      <c r="BLA234" s="90"/>
      <c r="BLB234" s="91"/>
      <c r="BLC234" s="91"/>
      <c r="BLD234" s="91"/>
      <c r="BLE234" s="91"/>
      <c r="BLF234" s="92"/>
      <c r="BLG234" s="12"/>
      <c r="BLH234" s="12"/>
      <c r="BLI234" s="92"/>
      <c r="BLJ234" s="92"/>
      <c r="BLK234" s="11"/>
      <c r="BLL234" s="11"/>
      <c r="BLM234" s="93"/>
      <c r="BLN234" s="91"/>
      <c r="BLO234" s="94"/>
      <c r="BLP234" s="95"/>
      <c r="BLQ234" s="90"/>
      <c r="BLR234" s="91"/>
      <c r="BLS234" s="91"/>
      <c r="BLT234" s="91"/>
      <c r="BLU234" s="91"/>
      <c r="BLV234" s="92"/>
      <c r="BLW234" s="12"/>
      <c r="BLX234" s="12"/>
      <c r="BLY234" s="92"/>
      <c r="BLZ234" s="92"/>
      <c r="BMA234" s="11"/>
      <c r="BMB234" s="11"/>
      <c r="BMC234" s="93"/>
      <c r="BMD234" s="91"/>
      <c r="BME234" s="94"/>
      <c r="BMF234" s="95"/>
      <c r="BMG234" s="90"/>
      <c r="BMH234" s="91"/>
      <c r="BMI234" s="91"/>
      <c r="BMJ234" s="91"/>
      <c r="BMK234" s="91"/>
      <c r="BML234" s="92"/>
      <c r="BMM234" s="12"/>
      <c r="BMN234" s="12"/>
      <c r="BMO234" s="92"/>
      <c r="BMP234" s="92"/>
      <c r="BMQ234" s="11"/>
      <c r="BMR234" s="11"/>
      <c r="BMS234" s="93"/>
      <c r="BMT234" s="91"/>
      <c r="BMU234" s="94"/>
      <c r="BMV234" s="95"/>
      <c r="BMW234" s="90"/>
      <c r="BMX234" s="91"/>
      <c r="BMY234" s="91"/>
      <c r="BMZ234" s="91"/>
      <c r="BNA234" s="91"/>
      <c r="BNB234" s="92"/>
      <c r="BNC234" s="12"/>
      <c r="BND234" s="12"/>
      <c r="BNE234" s="92"/>
      <c r="BNF234" s="92"/>
      <c r="BNG234" s="11"/>
      <c r="BNH234" s="11"/>
      <c r="BNI234" s="93"/>
      <c r="BNJ234" s="91"/>
      <c r="BNK234" s="94"/>
      <c r="BNL234" s="95"/>
      <c r="BNM234" s="90"/>
      <c r="BNN234" s="91"/>
      <c r="BNO234" s="91"/>
      <c r="BNP234" s="91"/>
      <c r="BNQ234" s="91"/>
      <c r="BNR234" s="92"/>
      <c r="BNS234" s="12"/>
      <c r="BNT234" s="12"/>
      <c r="BNU234" s="92"/>
      <c r="BNV234" s="92"/>
      <c r="BNW234" s="11"/>
      <c r="BNX234" s="11"/>
      <c r="BNY234" s="93"/>
      <c r="BNZ234" s="91"/>
      <c r="BOA234" s="94"/>
      <c r="BOB234" s="95"/>
      <c r="BOC234" s="90"/>
      <c r="BOD234" s="91"/>
      <c r="BOE234" s="91"/>
      <c r="BOF234" s="91"/>
      <c r="BOG234" s="91"/>
      <c r="BOH234" s="92"/>
      <c r="BOI234" s="12"/>
      <c r="BOJ234" s="12"/>
      <c r="BOK234" s="92"/>
      <c r="BOL234" s="92"/>
      <c r="BOM234" s="11"/>
      <c r="BON234" s="11"/>
      <c r="BOO234" s="93"/>
      <c r="BOP234" s="91"/>
      <c r="BOQ234" s="94"/>
      <c r="BOR234" s="95"/>
      <c r="BOS234" s="90"/>
      <c r="BOT234" s="91"/>
      <c r="BOU234" s="91"/>
      <c r="BOV234" s="91"/>
      <c r="BOW234" s="91"/>
      <c r="BOX234" s="92"/>
      <c r="BOY234" s="12"/>
      <c r="BOZ234" s="12"/>
      <c r="BPA234" s="92"/>
      <c r="BPB234" s="92"/>
      <c r="BPC234" s="11"/>
      <c r="BPD234" s="11"/>
      <c r="BPE234" s="93"/>
      <c r="BPF234" s="91"/>
      <c r="BPG234" s="94"/>
      <c r="BPH234" s="95"/>
      <c r="BPI234" s="90"/>
      <c r="BPJ234" s="91"/>
      <c r="BPK234" s="91"/>
      <c r="BPL234" s="91"/>
      <c r="BPM234" s="91"/>
      <c r="BPN234" s="92"/>
      <c r="BPO234" s="12"/>
      <c r="BPP234" s="12"/>
      <c r="BPQ234" s="92"/>
      <c r="BPR234" s="92"/>
      <c r="BPS234" s="11"/>
      <c r="BPT234" s="11"/>
      <c r="BPU234" s="93"/>
      <c r="BPV234" s="91"/>
      <c r="BPW234" s="94"/>
      <c r="BPX234" s="95"/>
      <c r="BPY234" s="90"/>
      <c r="BPZ234" s="91"/>
      <c r="BQA234" s="91"/>
      <c r="BQB234" s="91"/>
      <c r="BQC234" s="91"/>
      <c r="BQD234" s="92"/>
      <c r="BQE234" s="12"/>
      <c r="BQF234" s="12"/>
      <c r="BQG234" s="92"/>
      <c r="BQH234" s="92"/>
      <c r="BQI234" s="11"/>
      <c r="BQJ234" s="11"/>
      <c r="BQK234" s="93"/>
      <c r="BQL234" s="91"/>
      <c r="BQM234" s="94"/>
      <c r="BQN234" s="95"/>
      <c r="BQO234" s="90"/>
      <c r="BQP234" s="91"/>
      <c r="BQQ234" s="91"/>
      <c r="BQR234" s="91"/>
      <c r="BQS234" s="91"/>
      <c r="BQT234" s="92"/>
      <c r="BQU234" s="12"/>
      <c r="BQV234" s="12"/>
      <c r="BQW234" s="92"/>
      <c r="BQX234" s="92"/>
      <c r="BQY234" s="11"/>
      <c r="BQZ234" s="11"/>
      <c r="BRA234" s="93"/>
      <c r="BRB234" s="91"/>
      <c r="BRC234" s="94"/>
      <c r="BRD234" s="95"/>
      <c r="BRE234" s="90"/>
      <c r="BRF234" s="91"/>
      <c r="BRG234" s="91"/>
      <c r="BRH234" s="91"/>
      <c r="BRI234" s="91"/>
      <c r="BRJ234" s="92"/>
      <c r="BRK234" s="12"/>
      <c r="BRL234" s="12"/>
      <c r="BRM234" s="92"/>
      <c r="BRN234" s="92"/>
      <c r="BRO234" s="11"/>
      <c r="BRP234" s="11"/>
      <c r="BRQ234" s="93"/>
      <c r="BRR234" s="91"/>
      <c r="BRS234" s="94"/>
      <c r="BRT234" s="95"/>
      <c r="BRU234" s="90"/>
      <c r="BRV234" s="91"/>
      <c r="BRW234" s="91"/>
      <c r="BRX234" s="91"/>
      <c r="BRY234" s="91"/>
      <c r="BRZ234" s="92"/>
      <c r="BSA234" s="12"/>
      <c r="BSB234" s="12"/>
      <c r="BSC234" s="92"/>
      <c r="BSD234" s="92"/>
      <c r="BSE234" s="11"/>
      <c r="BSF234" s="11"/>
      <c r="BSG234" s="93"/>
      <c r="BSH234" s="91"/>
      <c r="BSI234" s="94"/>
      <c r="BSJ234" s="95"/>
      <c r="BSK234" s="90"/>
      <c r="BSL234" s="91"/>
      <c r="BSM234" s="91"/>
      <c r="BSN234" s="91"/>
      <c r="BSO234" s="91"/>
      <c r="BSP234" s="92"/>
      <c r="BSQ234" s="12"/>
      <c r="BSR234" s="12"/>
      <c r="BSS234" s="92"/>
      <c r="BST234" s="92"/>
      <c r="BSU234" s="11"/>
      <c r="BSV234" s="11"/>
      <c r="BSW234" s="93"/>
      <c r="BSX234" s="91"/>
      <c r="BSY234" s="94"/>
      <c r="BSZ234" s="95"/>
      <c r="BTA234" s="90"/>
      <c r="BTB234" s="91"/>
      <c r="BTC234" s="91"/>
      <c r="BTD234" s="91"/>
      <c r="BTE234" s="91"/>
      <c r="BTF234" s="92"/>
      <c r="BTG234" s="12"/>
      <c r="BTH234" s="12"/>
      <c r="BTI234" s="92"/>
      <c r="BTJ234" s="92"/>
      <c r="BTK234" s="11"/>
      <c r="BTL234" s="11"/>
      <c r="BTM234" s="93"/>
      <c r="BTN234" s="91"/>
      <c r="BTO234" s="94"/>
      <c r="BTP234" s="95"/>
      <c r="BTQ234" s="90"/>
      <c r="BTR234" s="91"/>
      <c r="BTS234" s="91"/>
      <c r="BTT234" s="91"/>
      <c r="BTU234" s="91"/>
      <c r="BTV234" s="92"/>
      <c r="BTW234" s="12"/>
      <c r="BTX234" s="12"/>
      <c r="BTY234" s="92"/>
      <c r="BTZ234" s="92"/>
      <c r="BUA234" s="11"/>
      <c r="BUB234" s="11"/>
      <c r="BUC234" s="93"/>
      <c r="BUD234" s="91"/>
      <c r="BUE234" s="94"/>
      <c r="BUF234" s="95"/>
      <c r="BUG234" s="90"/>
      <c r="BUH234" s="91"/>
      <c r="BUI234" s="91"/>
      <c r="BUJ234" s="91"/>
      <c r="BUK234" s="91"/>
      <c r="BUL234" s="92"/>
      <c r="BUM234" s="12"/>
      <c r="BUN234" s="12"/>
      <c r="BUO234" s="92"/>
      <c r="BUP234" s="92"/>
      <c r="BUQ234" s="11"/>
      <c r="BUR234" s="11"/>
      <c r="BUS234" s="93"/>
      <c r="BUT234" s="91"/>
      <c r="BUU234" s="94"/>
      <c r="BUV234" s="95"/>
      <c r="BUW234" s="90"/>
      <c r="BUX234" s="91"/>
      <c r="BUY234" s="91"/>
      <c r="BUZ234" s="91"/>
      <c r="BVA234" s="91"/>
      <c r="BVB234" s="92"/>
      <c r="BVC234" s="12"/>
      <c r="BVD234" s="12"/>
      <c r="BVE234" s="92"/>
      <c r="BVF234" s="92"/>
      <c r="BVG234" s="11"/>
      <c r="BVH234" s="11"/>
      <c r="BVI234" s="93"/>
      <c r="BVJ234" s="91"/>
      <c r="BVK234" s="94"/>
      <c r="BVL234" s="95"/>
      <c r="BVM234" s="90"/>
      <c r="BVN234" s="91"/>
      <c r="BVO234" s="91"/>
      <c r="BVP234" s="91"/>
      <c r="BVQ234" s="91"/>
      <c r="BVR234" s="92"/>
      <c r="BVS234" s="12"/>
      <c r="BVT234" s="12"/>
      <c r="BVU234" s="92"/>
      <c r="BVV234" s="92"/>
      <c r="BVW234" s="11"/>
      <c r="BVX234" s="11"/>
      <c r="BVY234" s="93"/>
      <c r="BVZ234" s="91"/>
      <c r="BWA234" s="94"/>
      <c r="BWB234" s="95"/>
      <c r="BWC234" s="90"/>
      <c r="BWD234" s="91"/>
      <c r="BWE234" s="91"/>
      <c r="BWF234" s="91"/>
      <c r="BWG234" s="91"/>
      <c r="BWH234" s="92"/>
      <c r="BWI234" s="12"/>
      <c r="BWJ234" s="12"/>
      <c r="BWK234" s="92"/>
      <c r="BWL234" s="92"/>
      <c r="BWM234" s="11"/>
      <c r="BWN234" s="11"/>
      <c r="BWO234" s="93"/>
      <c r="BWP234" s="91"/>
      <c r="BWQ234" s="94"/>
      <c r="BWR234" s="95"/>
      <c r="BWS234" s="90"/>
      <c r="BWT234" s="91"/>
      <c r="BWU234" s="91"/>
      <c r="BWV234" s="91"/>
      <c r="BWW234" s="91"/>
      <c r="BWX234" s="92"/>
      <c r="BWY234" s="12"/>
      <c r="BWZ234" s="12"/>
      <c r="BXA234" s="92"/>
      <c r="BXB234" s="92"/>
      <c r="BXC234" s="11"/>
      <c r="BXD234" s="11"/>
      <c r="BXE234" s="93"/>
      <c r="BXF234" s="91"/>
      <c r="BXG234" s="94"/>
      <c r="BXH234" s="95"/>
      <c r="BXI234" s="90"/>
      <c r="BXJ234" s="91"/>
      <c r="BXK234" s="91"/>
      <c r="BXL234" s="91"/>
      <c r="BXM234" s="91"/>
      <c r="BXN234" s="92"/>
      <c r="BXO234" s="12"/>
      <c r="BXP234" s="12"/>
      <c r="BXQ234" s="92"/>
      <c r="BXR234" s="92"/>
      <c r="BXS234" s="11"/>
      <c r="BXT234" s="11"/>
      <c r="BXU234" s="93"/>
      <c r="BXV234" s="91"/>
      <c r="BXW234" s="94"/>
      <c r="BXX234" s="95"/>
      <c r="BXY234" s="90"/>
      <c r="BXZ234" s="91"/>
      <c r="BYA234" s="91"/>
      <c r="BYB234" s="91"/>
      <c r="BYC234" s="91"/>
      <c r="BYD234" s="92"/>
      <c r="BYE234" s="12"/>
      <c r="BYF234" s="12"/>
      <c r="BYG234" s="92"/>
      <c r="BYH234" s="92"/>
      <c r="BYI234" s="11"/>
      <c r="BYJ234" s="11"/>
      <c r="BYK234" s="93"/>
      <c r="BYL234" s="91"/>
      <c r="BYM234" s="94"/>
      <c r="BYN234" s="95"/>
      <c r="BYO234" s="90"/>
      <c r="BYP234" s="91"/>
      <c r="BYQ234" s="91"/>
      <c r="BYR234" s="91"/>
      <c r="BYS234" s="91"/>
      <c r="BYT234" s="92"/>
      <c r="BYU234" s="12"/>
      <c r="BYV234" s="12"/>
      <c r="BYW234" s="92"/>
      <c r="BYX234" s="92"/>
      <c r="BYY234" s="11"/>
      <c r="BYZ234" s="11"/>
      <c r="BZA234" s="93"/>
      <c r="BZB234" s="91"/>
      <c r="BZC234" s="94"/>
      <c r="BZD234" s="95"/>
      <c r="BZE234" s="90"/>
      <c r="BZF234" s="91"/>
      <c r="BZG234" s="91"/>
      <c r="BZH234" s="91"/>
      <c r="BZI234" s="91"/>
      <c r="BZJ234" s="92"/>
      <c r="BZK234" s="12"/>
      <c r="BZL234" s="12"/>
      <c r="BZM234" s="92"/>
      <c r="BZN234" s="92"/>
      <c r="BZO234" s="11"/>
      <c r="BZP234" s="11"/>
      <c r="BZQ234" s="93"/>
      <c r="BZR234" s="91"/>
      <c r="BZS234" s="94"/>
      <c r="BZT234" s="95"/>
      <c r="BZU234" s="90"/>
      <c r="BZV234" s="91"/>
      <c r="BZW234" s="91"/>
      <c r="BZX234" s="91"/>
      <c r="BZY234" s="91"/>
      <c r="BZZ234" s="92"/>
      <c r="CAA234" s="12"/>
      <c r="CAB234" s="12"/>
      <c r="CAC234" s="92"/>
      <c r="CAD234" s="92"/>
      <c r="CAE234" s="11"/>
      <c r="CAF234" s="11"/>
      <c r="CAG234" s="93"/>
      <c r="CAH234" s="91"/>
      <c r="CAI234" s="94"/>
      <c r="CAJ234" s="95"/>
      <c r="CAK234" s="90"/>
      <c r="CAL234" s="91"/>
      <c r="CAM234" s="91"/>
      <c r="CAN234" s="91"/>
      <c r="CAO234" s="91"/>
      <c r="CAP234" s="92"/>
      <c r="CAQ234" s="12"/>
      <c r="CAR234" s="12"/>
      <c r="CAS234" s="92"/>
      <c r="CAT234" s="92"/>
      <c r="CAU234" s="11"/>
      <c r="CAV234" s="11"/>
      <c r="CAW234" s="93"/>
      <c r="CAX234" s="91"/>
      <c r="CAY234" s="94"/>
      <c r="CAZ234" s="95"/>
      <c r="CBA234" s="90"/>
      <c r="CBB234" s="91"/>
      <c r="CBC234" s="91"/>
      <c r="CBD234" s="91"/>
      <c r="CBE234" s="91"/>
      <c r="CBF234" s="92"/>
      <c r="CBG234" s="12"/>
      <c r="CBH234" s="12"/>
      <c r="CBI234" s="92"/>
      <c r="CBJ234" s="92"/>
      <c r="CBK234" s="11"/>
      <c r="CBL234" s="11"/>
      <c r="CBM234" s="93"/>
      <c r="CBN234" s="91"/>
      <c r="CBO234" s="94"/>
      <c r="CBP234" s="95"/>
      <c r="CBQ234" s="90"/>
      <c r="CBR234" s="91"/>
      <c r="CBS234" s="91"/>
      <c r="CBT234" s="91"/>
      <c r="CBU234" s="91"/>
      <c r="CBV234" s="92"/>
      <c r="CBW234" s="12"/>
      <c r="CBX234" s="12"/>
      <c r="CBY234" s="92"/>
      <c r="CBZ234" s="92"/>
      <c r="CCA234" s="11"/>
      <c r="CCB234" s="11"/>
      <c r="CCC234" s="93"/>
      <c r="CCD234" s="91"/>
      <c r="CCE234" s="94"/>
      <c r="CCF234" s="95"/>
      <c r="CCG234" s="90"/>
      <c r="CCH234" s="91"/>
      <c r="CCI234" s="91"/>
      <c r="CCJ234" s="91"/>
      <c r="CCK234" s="91"/>
      <c r="CCL234" s="92"/>
      <c r="CCM234" s="12"/>
      <c r="CCN234" s="12"/>
      <c r="CCO234" s="92"/>
      <c r="CCP234" s="92"/>
      <c r="CCQ234" s="11"/>
      <c r="CCR234" s="11"/>
      <c r="CCS234" s="93"/>
      <c r="CCT234" s="91"/>
      <c r="CCU234" s="94"/>
      <c r="CCV234" s="95"/>
      <c r="CCW234" s="90"/>
      <c r="CCX234" s="91"/>
      <c r="CCY234" s="91"/>
      <c r="CCZ234" s="91"/>
      <c r="CDA234" s="91"/>
      <c r="CDB234" s="92"/>
      <c r="CDC234" s="12"/>
      <c r="CDD234" s="12"/>
      <c r="CDE234" s="92"/>
      <c r="CDF234" s="92"/>
      <c r="CDG234" s="11"/>
      <c r="CDH234" s="11"/>
      <c r="CDI234" s="93"/>
      <c r="CDJ234" s="91"/>
      <c r="CDK234" s="94"/>
      <c r="CDL234" s="95"/>
      <c r="CDM234" s="90"/>
      <c r="CDN234" s="91"/>
      <c r="CDO234" s="91"/>
      <c r="CDP234" s="91"/>
      <c r="CDQ234" s="91"/>
      <c r="CDR234" s="92"/>
      <c r="CDS234" s="12"/>
      <c r="CDT234" s="12"/>
      <c r="CDU234" s="92"/>
      <c r="CDV234" s="92"/>
      <c r="CDW234" s="11"/>
      <c r="CDX234" s="11"/>
      <c r="CDY234" s="93"/>
      <c r="CDZ234" s="91"/>
      <c r="CEA234" s="94"/>
      <c r="CEB234" s="95"/>
      <c r="CEC234" s="90"/>
      <c r="CED234" s="91"/>
      <c r="CEE234" s="91"/>
      <c r="CEF234" s="91"/>
      <c r="CEG234" s="91"/>
      <c r="CEH234" s="92"/>
      <c r="CEI234" s="12"/>
      <c r="CEJ234" s="12"/>
      <c r="CEK234" s="92"/>
      <c r="CEL234" s="92"/>
      <c r="CEM234" s="11"/>
      <c r="CEN234" s="11"/>
      <c r="CEO234" s="93"/>
      <c r="CEP234" s="91"/>
      <c r="CEQ234" s="94"/>
      <c r="CER234" s="95"/>
      <c r="CES234" s="90"/>
      <c r="CET234" s="91"/>
      <c r="CEU234" s="91"/>
      <c r="CEV234" s="91"/>
      <c r="CEW234" s="91"/>
      <c r="CEX234" s="92"/>
      <c r="CEY234" s="12"/>
      <c r="CEZ234" s="12"/>
      <c r="CFA234" s="92"/>
      <c r="CFB234" s="92"/>
      <c r="CFC234" s="11"/>
      <c r="CFD234" s="11"/>
      <c r="CFE234" s="93"/>
      <c r="CFF234" s="91"/>
      <c r="CFG234" s="94"/>
      <c r="CFH234" s="95"/>
      <c r="CFI234" s="90"/>
      <c r="CFJ234" s="91"/>
      <c r="CFK234" s="91"/>
      <c r="CFL234" s="91"/>
      <c r="CFM234" s="91"/>
      <c r="CFN234" s="92"/>
      <c r="CFO234" s="12"/>
      <c r="CFP234" s="12"/>
      <c r="CFQ234" s="92"/>
      <c r="CFR234" s="92"/>
      <c r="CFS234" s="11"/>
      <c r="CFT234" s="11"/>
      <c r="CFU234" s="93"/>
      <c r="CFV234" s="91"/>
      <c r="CFW234" s="94"/>
      <c r="CFX234" s="95"/>
      <c r="CFY234" s="90"/>
      <c r="CFZ234" s="91"/>
      <c r="CGA234" s="91"/>
      <c r="CGB234" s="91"/>
      <c r="CGC234" s="91"/>
      <c r="CGD234" s="92"/>
      <c r="CGE234" s="12"/>
      <c r="CGF234" s="12"/>
      <c r="CGG234" s="92"/>
      <c r="CGH234" s="92"/>
      <c r="CGI234" s="11"/>
      <c r="CGJ234" s="11"/>
      <c r="CGK234" s="93"/>
      <c r="CGL234" s="91"/>
      <c r="CGM234" s="94"/>
      <c r="CGN234" s="95"/>
      <c r="CGO234" s="90"/>
      <c r="CGP234" s="91"/>
      <c r="CGQ234" s="91"/>
      <c r="CGR234" s="91"/>
      <c r="CGS234" s="91"/>
      <c r="CGT234" s="92"/>
      <c r="CGU234" s="12"/>
      <c r="CGV234" s="12"/>
      <c r="CGW234" s="92"/>
      <c r="CGX234" s="92"/>
      <c r="CGY234" s="11"/>
      <c r="CGZ234" s="11"/>
      <c r="CHA234" s="93"/>
      <c r="CHB234" s="91"/>
      <c r="CHC234" s="94"/>
      <c r="CHD234" s="95"/>
      <c r="CHE234" s="90"/>
      <c r="CHF234" s="91"/>
      <c r="CHG234" s="91"/>
      <c r="CHH234" s="91"/>
      <c r="CHI234" s="91"/>
      <c r="CHJ234" s="92"/>
      <c r="CHK234" s="12"/>
      <c r="CHL234" s="12"/>
      <c r="CHM234" s="92"/>
      <c r="CHN234" s="92"/>
      <c r="CHO234" s="11"/>
      <c r="CHP234" s="11"/>
      <c r="CHQ234" s="93"/>
      <c r="CHR234" s="91"/>
      <c r="CHS234" s="94"/>
      <c r="CHT234" s="95"/>
      <c r="CHU234" s="90"/>
      <c r="CHV234" s="91"/>
      <c r="CHW234" s="91"/>
      <c r="CHX234" s="91"/>
      <c r="CHY234" s="91"/>
      <c r="CHZ234" s="92"/>
      <c r="CIA234" s="12"/>
      <c r="CIB234" s="12"/>
      <c r="CIC234" s="92"/>
      <c r="CID234" s="92"/>
      <c r="CIE234" s="11"/>
      <c r="CIF234" s="11"/>
      <c r="CIG234" s="93"/>
      <c r="CIH234" s="91"/>
      <c r="CII234" s="94"/>
      <c r="CIJ234" s="95"/>
      <c r="CIK234" s="90"/>
      <c r="CIL234" s="91"/>
      <c r="CIM234" s="91"/>
      <c r="CIN234" s="91"/>
      <c r="CIO234" s="91"/>
      <c r="CIP234" s="92"/>
      <c r="CIQ234" s="12"/>
      <c r="CIR234" s="12"/>
      <c r="CIS234" s="92"/>
      <c r="CIT234" s="92"/>
      <c r="CIU234" s="11"/>
      <c r="CIV234" s="11"/>
      <c r="CIW234" s="93"/>
      <c r="CIX234" s="91"/>
      <c r="CIY234" s="94"/>
      <c r="CIZ234" s="95"/>
      <c r="CJA234" s="90"/>
      <c r="CJB234" s="91"/>
      <c r="CJC234" s="91"/>
      <c r="CJD234" s="91"/>
      <c r="CJE234" s="91"/>
      <c r="CJF234" s="92"/>
      <c r="CJG234" s="12"/>
      <c r="CJH234" s="12"/>
      <c r="CJI234" s="92"/>
      <c r="CJJ234" s="92"/>
      <c r="CJK234" s="11"/>
      <c r="CJL234" s="11"/>
      <c r="CJM234" s="93"/>
      <c r="CJN234" s="91"/>
      <c r="CJO234" s="94"/>
      <c r="CJP234" s="95"/>
      <c r="CJQ234" s="90"/>
      <c r="CJR234" s="91"/>
      <c r="CJS234" s="91"/>
      <c r="CJT234" s="91"/>
      <c r="CJU234" s="91"/>
      <c r="CJV234" s="92"/>
      <c r="CJW234" s="12"/>
      <c r="CJX234" s="12"/>
      <c r="CJY234" s="92"/>
      <c r="CJZ234" s="92"/>
      <c r="CKA234" s="11"/>
      <c r="CKB234" s="11"/>
      <c r="CKC234" s="93"/>
      <c r="CKD234" s="91"/>
      <c r="CKE234" s="94"/>
      <c r="CKF234" s="95"/>
      <c r="CKG234" s="90"/>
      <c r="CKH234" s="91"/>
      <c r="CKI234" s="91"/>
      <c r="CKJ234" s="91"/>
      <c r="CKK234" s="91"/>
      <c r="CKL234" s="92"/>
      <c r="CKM234" s="12"/>
      <c r="CKN234" s="12"/>
      <c r="CKO234" s="92"/>
      <c r="CKP234" s="92"/>
      <c r="CKQ234" s="11"/>
      <c r="CKR234" s="11"/>
      <c r="CKS234" s="93"/>
      <c r="CKT234" s="91"/>
      <c r="CKU234" s="94"/>
      <c r="CKV234" s="95"/>
      <c r="CKW234" s="90"/>
      <c r="CKX234" s="91"/>
      <c r="CKY234" s="91"/>
      <c r="CKZ234" s="91"/>
      <c r="CLA234" s="91"/>
      <c r="CLB234" s="92"/>
      <c r="CLC234" s="12"/>
      <c r="CLD234" s="12"/>
      <c r="CLE234" s="92"/>
      <c r="CLF234" s="92"/>
      <c r="CLG234" s="11"/>
      <c r="CLH234" s="11"/>
      <c r="CLI234" s="93"/>
      <c r="CLJ234" s="91"/>
      <c r="CLK234" s="94"/>
      <c r="CLL234" s="95"/>
      <c r="CLM234" s="90"/>
      <c r="CLN234" s="91"/>
      <c r="CLO234" s="91"/>
      <c r="CLP234" s="91"/>
      <c r="CLQ234" s="91"/>
      <c r="CLR234" s="92"/>
      <c r="CLS234" s="12"/>
      <c r="CLT234" s="12"/>
      <c r="CLU234" s="92"/>
      <c r="CLV234" s="92"/>
      <c r="CLW234" s="11"/>
      <c r="CLX234" s="11"/>
      <c r="CLY234" s="93"/>
      <c r="CLZ234" s="91"/>
      <c r="CMA234" s="94"/>
      <c r="CMB234" s="95"/>
      <c r="CMC234" s="90"/>
      <c r="CMD234" s="91"/>
      <c r="CME234" s="91"/>
      <c r="CMF234" s="91"/>
      <c r="CMG234" s="91"/>
      <c r="CMH234" s="92"/>
      <c r="CMI234" s="12"/>
      <c r="CMJ234" s="12"/>
      <c r="CMK234" s="92"/>
      <c r="CML234" s="92"/>
      <c r="CMM234" s="11"/>
      <c r="CMN234" s="11"/>
      <c r="CMO234" s="93"/>
      <c r="CMP234" s="91"/>
      <c r="CMQ234" s="94"/>
      <c r="CMR234" s="95"/>
      <c r="CMS234" s="90"/>
      <c r="CMT234" s="91"/>
      <c r="CMU234" s="91"/>
      <c r="CMV234" s="91"/>
      <c r="CMW234" s="91"/>
      <c r="CMX234" s="92"/>
      <c r="CMY234" s="12"/>
      <c r="CMZ234" s="12"/>
      <c r="CNA234" s="92"/>
      <c r="CNB234" s="92"/>
      <c r="CNC234" s="11"/>
      <c r="CND234" s="11"/>
      <c r="CNE234" s="93"/>
      <c r="CNF234" s="91"/>
      <c r="CNG234" s="94"/>
      <c r="CNH234" s="95"/>
      <c r="CNI234" s="90"/>
      <c r="CNJ234" s="91"/>
      <c r="CNK234" s="91"/>
      <c r="CNL234" s="91"/>
      <c r="CNM234" s="91"/>
      <c r="CNN234" s="92"/>
      <c r="CNO234" s="12"/>
      <c r="CNP234" s="12"/>
      <c r="CNQ234" s="92"/>
      <c r="CNR234" s="92"/>
      <c r="CNS234" s="11"/>
      <c r="CNT234" s="11"/>
      <c r="CNU234" s="93"/>
      <c r="CNV234" s="91"/>
      <c r="CNW234" s="94"/>
      <c r="CNX234" s="95"/>
      <c r="CNY234" s="90"/>
      <c r="CNZ234" s="91"/>
      <c r="COA234" s="91"/>
      <c r="COB234" s="91"/>
      <c r="COC234" s="91"/>
      <c r="COD234" s="92"/>
      <c r="COE234" s="12"/>
      <c r="COF234" s="12"/>
      <c r="COG234" s="92"/>
      <c r="COH234" s="92"/>
      <c r="COI234" s="11"/>
      <c r="COJ234" s="11"/>
      <c r="COK234" s="93"/>
      <c r="COL234" s="91"/>
      <c r="COM234" s="94"/>
      <c r="CON234" s="95"/>
      <c r="COO234" s="90"/>
      <c r="COP234" s="91"/>
      <c r="COQ234" s="91"/>
      <c r="COR234" s="91"/>
      <c r="COS234" s="91"/>
      <c r="COT234" s="92"/>
      <c r="COU234" s="12"/>
      <c r="COV234" s="12"/>
      <c r="COW234" s="92"/>
      <c r="COX234" s="92"/>
      <c r="COY234" s="11"/>
      <c r="COZ234" s="11"/>
      <c r="CPA234" s="93"/>
      <c r="CPB234" s="91"/>
      <c r="CPC234" s="94"/>
      <c r="CPD234" s="95"/>
      <c r="CPE234" s="90"/>
      <c r="CPF234" s="91"/>
      <c r="CPG234" s="91"/>
      <c r="CPH234" s="91"/>
      <c r="CPI234" s="91"/>
      <c r="CPJ234" s="92"/>
      <c r="CPK234" s="12"/>
      <c r="CPL234" s="12"/>
      <c r="CPM234" s="92"/>
      <c r="CPN234" s="92"/>
      <c r="CPO234" s="11"/>
      <c r="CPP234" s="11"/>
      <c r="CPQ234" s="93"/>
      <c r="CPR234" s="91"/>
      <c r="CPS234" s="94"/>
      <c r="CPT234" s="95"/>
      <c r="CPU234" s="90"/>
      <c r="CPV234" s="91"/>
      <c r="CPW234" s="91"/>
      <c r="CPX234" s="91"/>
      <c r="CPY234" s="91"/>
      <c r="CPZ234" s="92"/>
      <c r="CQA234" s="12"/>
      <c r="CQB234" s="12"/>
      <c r="CQC234" s="92"/>
      <c r="CQD234" s="92"/>
      <c r="CQE234" s="11"/>
      <c r="CQF234" s="11"/>
      <c r="CQG234" s="93"/>
      <c r="CQH234" s="91"/>
      <c r="CQI234" s="94"/>
      <c r="CQJ234" s="95"/>
      <c r="CQK234" s="90"/>
      <c r="CQL234" s="91"/>
      <c r="CQM234" s="91"/>
      <c r="CQN234" s="91"/>
      <c r="CQO234" s="91"/>
      <c r="CQP234" s="92"/>
      <c r="CQQ234" s="12"/>
      <c r="CQR234" s="12"/>
      <c r="CQS234" s="92"/>
      <c r="CQT234" s="92"/>
      <c r="CQU234" s="11"/>
      <c r="CQV234" s="11"/>
      <c r="CQW234" s="93"/>
      <c r="CQX234" s="91"/>
      <c r="CQY234" s="94"/>
      <c r="CQZ234" s="95"/>
      <c r="CRA234" s="90"/>
      <c r="CRB234" s="91"/>
      <c r="CRC234" s="91"/>
      <c r="CRD234" s="91"/>
      <c r="CRE234" s="91"/>
      <c r="CRF234" s="92"/>
      <c r="CRG234" s="12"/>
      <c r="CRH234" s="12"/>
      <c r="CRI234" s="92"/>
      <c r="CRJ234" s="92"/>
      <c r="CRK234" s="11"/>
      <c r="CRL234" s="11"/>
      <c r="CRM234" s="93"/>
      <c r="CRN234" s="91"/>
      <c r="CRO234" s="94"/>
      <c r="CRP234" s="95"/>
      <c r="CRQ234" s="90"/>
      <c r="CRR234" s="91"/>
      <c r="CRS234" s="91"/>
      <c r="CRT234" s="91"/>
      <c r="CRU234" s="91"/>
      <c r="CRV234" s="92"/>
      <c r="CRW234" s="12"/>
      <c r="CRX234" s="12"/>
      <c r="CRY234" s="92"/>
      <c r="CRZ234" s="92"/>
      <c r="CSA234" s="11"/>
      <c r="CSB234" s="11"/>
      <c r="CSC234" s="93"/>
      <c r="CSD234" s="91"/>
      <c r="CSE234" s="94"/>
      <c r="CSF234" s="95"/>
      <c r="CSG234" s="90"/>
      <c r="CSH234" s="91"/>
      <c r="CSI234" s="91"/>
      <c r="CSJ234" s="91"/>
      <c r="CSK234" s="91"/>
      <c r="CSL234" s="92"/>
      <c r="CSM234" s="12"/>
      <c r="CSN234" s="12"/>
      <c r="CSO234" s="92"/>
      <c r="CSP234" s="92"/>
      <c r="CSQ234" s="11"/>
      <c r="CSR234" s="11"/>
      <c r="CSS234" s="93"/>
      <c r="CST234" s="91"/>
      <c r="CSU234" s="94"/>
      <c r="CSV234" s="95"/>
      <c r="CSW234" s="90"/>
      <c r="CSX234" s="91"/>
      <c r="CSY234" s="91"/>
      <c r="CSZ234" s="91"/>
      <c r="CTA234" s="91"/>
      <c r="CTB234" s="92"/>
      <c r="CTC234" s="12"/>
      <c r="CTD234" s="12"/>
      <c r="CTE234" s="92"/>
      <c r="CTF234" s="92"/>
      <c r="CTG234" s="11"/>
      <c r="CTH234" s="11"/>
      <c r="CTI234" s="93"/>
      <c r="CTJ234" s="91"/>
      <c r="CTK234" s="94"/>
      <c r="CTL234" s="95"/>
      <c r="CTM234" s="90"/>
      <c r="CTN234" s="91"/>
      <c r="CTO234" s="91"/>
      <c r="CTP234" s="91"/>
      <c r="CTQ234" s="91"/>
      <c r="CTR234" s="92"/>
      <c r="CTS234" s="12"/>
      <c r="CTT234" s="12"/>
      <c r="CTU234" s="92"/>
      <c r="CTV234" s="92"/>
      <c r="CTW234" s="11"/>
      <c r="CTX234" s="11"/>
      <c r="CTY234" s="93"/>
      <c r="CTZ234" s="91"/>
      <c r="CUA234" s="94"/>
      <c r="CUB234" s="95"/>
      <c r="CUC234" s="90"/>
      <c r="CUD234" s="91"/>
      <c r="CUE234" s="91"/>
      <c r="CUF234" s="91"/>
      <c r="CUG234" s="91"/>
      <c r="CUH234" s="92"/>
      <c r="CUI234" s="12"/>
      <c r="CUJ234" s="12"/>
      <c r="CUK234" s="92"/>
      <c r="CUL234" s="92"/>
      <c r="CUM234" s="11"/>
      <c r="CUN234" s="11"/>
      <c r="CUO234" s="93"/>
      <c r="CUP234" s="91"/>
      <c r="CUQ234" s="94"/>
      <c r="CUR234" s="95"/>
      <c r="CUS234" s="90"/>
      <c r="CUT234" s="91"/>
      <c r="CUU234" s="91"/>
      <c r="CUV234" s="91"/>
      <c r="CUW234" s="91"/>
      <c r="CUX234" s="92"/>
      <c r="CUY234" s="12"/>
      <c r="CUZ234" s="12"/>
      <c r="CVA234" s="92"/>
      <c r="CVB234" s="92"/>
      <c r="CVC234" s="11"/>
      <c r="CVD234" s="11"/>
      <c r="CVE234" s="93"/>
      <c r="CVF234" s="91"/>
      <c r="CVG234" s="94"/>
      <c r="CVH234" s="95"/>
      <c r="CVI234" s="90"/>
      <c r="CVJ234" s="91"/>
      <c r="CVK234" s="91"/>
      <c r="CVL234" s="91"/>
      <c r="CVM234" s="91"/>
      <c r="CVN234" s="92"/>
      <c r="CVO234" s="12"/>
      <c r="CVP234" s="12"/>
      <c r="CVQ234" s="92"/>
      <c r="CVR234" s="92"/>
      <c r="CVS234" s="11"/>
      <c r="CVT234" s="11"/>
      <c r="CVU234" s="93"/>
      <c r="CVV234" s="91"/>
      <c r="CVW234" s="94"/>
      <c r="CVX234" s="95"/>
      <c r="CVY234" s="90"/>
      <c r="CVZ234" s="91"/>
      <c r="CWA234" s="91"/>
      <c r="CWB234" s="91"/>
      <c r="CWC234" s="91"/>
      <c r="CWD234" s="92"/>
      <c r="CWE234" s="12"/>
      <c r="CWF234" s="12"/>
      <c r="CWG234" s="92"/>
      <c r="CWH234" s="92"/>
      <c r="CWI234" s="11"/>
      <c r="CWJ234" s="11"/>
      <c r="CWK234" s="93"/>
      <c r="CWL234" s="91"/>
      <c r="CWM234" s="94"/>
      <c r="CWN234" s="95"/>
      <c r="CWO234" s="90"/>
      <c r="CWP234" s="91"/>
      <c r="CWQ234" s="91"/>
      <c r="CWR234" s="91"/>
      <c r="CWS234" s="91"/>
      <c r="CWT234" s="92"/>
      <c r="CWU234" s="12"/>
      <c r="CWV234" s="12"/>
      <c r="CWW234" s="92"/>
      <c r="CWX234" s="92"/>
      <c r="CWY234" s="11"/>
      <c r="CWZ234" s="11"/>
      <c r="CXA234" s="93"/>
      <c r="CXB234" s="91"/>
      <c r="CXC234" s="94"/>
      <c r="CXD234" s="95"/>
      <c r="CXE234" s="90"/>
      <c r="CXF234" s="91"/>
      <c r="CXG234" s="91"/>
      <c r="CXH234" s="91"/>
      <c r="CXI234" s="91"/>
      <c r="CXJ234" s="92"/>
      <c r="CXK234" s="12"/>
      <c r="CXL234" s="12"/>
      <c r="CXM234" s="92"/>
      <c r="CXN234" s="92"/>
      <c r="CXO234" s="11"/>
      <c r="CXP234" s="11"/>
      <c r="CXQ234" s="93"/>
      <c r="CXR234" s="91"/>
      <c r="CXS234" s="94"/>
      <c r="CXT234" s="95"/>
      <c r="CXU234" s="90"/>
      <c r="CXV234" s="91"/>
      <c r="CXW234" s="91"/>
      <c r="CXX234" s="91"/>
      <c r="CXY234" s="91"/>
      <c r="CXZ234" s="92"/>
      <c r="CYA234" s="12"/>
      <c r="CYB234" s="12"/>
      <c r="CYC234" s="92"/>
      <c r="CYD234" s="92"/>
      <c r="CYE234" s="11"/>
      <c r="CYF234" s="11"/>
      <c r="CYG234" s="93"/>
      <c r="CYH234" s="91"/>
      <c r="CYI234" s="94"/>
      <c r="CYJ234" s="95"/>
      <c r="CYK234" s="90"/>
      <c r="CYL234" s="91"/>
      <c r="CYM234" s="91"/>
      <c r="CYN234" s="91"/>
      <c r="CYO234" s="91"/>
      <c r="CYP234" s="92"/>
      <c r="CYQ234" s="12"/>
      <c r="CYR234" s="12"/>
      <c r="CYS234" s="92"/>
      <c r="CYT234" s="92"/>
      <c r="CYU234" s="11"/>
      <c r="CYV234" s="11"/>
      <c r="CYW234" s="93"/>
      <c r="CYX234" s="91"/>
      <c r="CYY234" s="94"/>
      <c r="CYZ234" s="95"/>
      <c r="CZA234" s="90"/>
      <c r="CZB234" s="91"/>
      <c r="CZC234" s="91"/>
      <c r="CZD234" s="91"/>
      <c r="CZE234" s="91"/>
      <c r="CZF234" s="92"/>
      <c r="CZG234" s="12"/>
      <c r="CZH234" s="12"/>
      <c r="CZI234" s="92"/>
      <c r="CZJ234" s="92"/>
      <c r="CZK234" s="11"/>
      <c r="CZL234" s="11"/>
      <c r="CZM234" s="93"/>
      <c r="CZN234" s="91"/>
      <c r="CZO234" s="94"/>
      <c r="CZP234" s="95"/>
      <c r="CZQ234" s="90"/>
      <c r="CZR234" s="91"/>
      <c r="CZS234" s="91"/>
      <c r="CZT234" s="91"/>
      <c r="CZU234" s="91"/>
      <c r="CZV234" s="92"/>
      <c r="CZW234" s="12"/>
      <c r="CZX234" s="12"/>
      <c r="CZY234" s="92"/>
      <c r="CZZ234" s="92"/>
      <c r="DAA234" s="11"/>
      <c r="DAB234" s="11"/>
      <c r="DAC234" s="93"/>
      <c r="DAD234" s="91"/>
      <c r="DAE234" s="94"/>
      <c r="DAF234" s="95"/>
      <c r="DAG234" s="90"/>
      <c r="DAH234" s="91"/>
      <c r="DAI234" s="91"/>
      <c r="DAJ234" s="91"/>
      <c r="DAK234" s="91"/>
      <c r="DAL234" s="92"/>
      <c r="DAM234" s="12"/>
      <c r="DAN234" s="12"/>
      <c r="DAO234" s="92"/>
      <c r="DAP234" s="92"/>
      <c r="DAQ234" s="11"/>
      <c r="DAR234" s="11"/>
      <c r="DAS234" s="93"/>
      <c r="DAT234" s="91"/>
      <c r="DAU234" s="94"/>
      <c r="DAV234" s="95"/>
      <c r="DAW234" s="90"/>
      <c r="DAX234" s="91"/>
      <c r="DAY234" s="91"/>
      <c r="DAZ234" s="91"/>
      <c r="DBA234" s="91"/>
      <c r="DBB234" s="92"/>
      <c r="DBC234" s="12"/>
      <c r="DBD234" s="12"/>
      <c r="DBE234" s="92"/>
      <c r="DBF234" s="92"/>
      <c r="DBG234" s="11"/>
      <c r="DBH234" s="11"/>
      <c r="DBI234" s="93"/>
      <c r="DBJ234" s="91"/>
      <c r="DBK234" s="94"/>
      <c r="DBL234" s="95"/>
      <c r="DBM234" s="90"/>
      <c r="DBN234" s="91"/>
      <c r="DBO234" s="91"/>
      <c r="DBP234" s="91"/>
      <c r="DBQ234" s="91"/>
      <c r="DBR234" s="92"/>
      <c r="DBS234" s="12"/>
      <c r="DBT234" s="12"/>
      <c r="DBU234" s="92"/>
      <c r="DBV234" s="92"/>
      <c r="DBW234" s="11"/>
      <c r="DBX234" s="11"/>
      <c r="DBY234" s="93"/>
      <c r="DBZ234" s="91"/>
      <c r="DCA234" s="94"/>
      <c r="DCB234" s="95"/>
      <c r="DCC234" s="90"/>
      <c r="DCD234" s="91"/>
      <c r="DCE234" s="91"/>
      <c r="DCF234" s="91"/>
      <c r="DCG234" s="91"/>
      <c r="DCH234" s="92"/>
      <c r="DCI234" s="12"/>
      <c r="DCJ234" s="12"/>
      <c r="DCK234" s="92"/>
      <c r="DCL234" s="92"/>
      <c r="DCM234" s="11"/>
      <c r="DCN234" s="11"/>
      <c r="DCO234" s="93"/>
      <c r="DCP234" s="91"/>
      <c r="DCQ234" s="94"/>
      <c r="DCR234" s="95"/>
      <c r="DCS234" s="90"/>
      <c r="DCT234" s="91"/>
      <c r="DCU234" s="91"/>
      <c r="DCV234" s="91"/>
      <c r="DCW234" s="91"/>
      <c r="DCX234" s="92"/>
      <c r="DCY234" s="12"/>
      <c r="DCZ234" s="12"/>
      <c r="DDA234" s="92"/>
      <c r="DDB234" s="92"/>
      <c r="DDC234" s="11"/>
      <c r="DDD234" s="11"/>
      <c r="DDE234" s="93"/>
      <c r="DDF234" s="91"/>
      <c r="DDG234" s="94"/>
      <c r="DDH234" s="95"/>
      <c r="DDI234" s="90"/>
      <c r="DDJ234" s="91"/>
      <c r="DDK234" s="91"/>
      <c r="DDL234" s="91"/>
      <c r="DDM234" s="91"/>
      <c r="DDN234" s="92"/>
      <c r="DDO234" s="12"/>
      <c r="DDP234" s="12"/>
      <c r="DDQ234" s="92"/>
      <c r="DDR234" s="92"/>
      <c r="DDS234" s="11"/>
      <c r="DDT234" s="11"/>
      <c r="DDU234" s="93"/>
      <c r="DDV234" s="91"/>
      <c r="DDW234" s="94"/>
      <c r="DDX234" s="95"/>
      <c r="DDY234" s="90"/>
      <c r="DDZ234" s="91"/>
      <c r="DEA234" s="91"/>
      <c r="DEB234" s="91"/>
      <c r="DEC234" s="91"/>
      <c r="DED234" s="92"/>
      <c r="DEE234" s="12"/>
      <c r="DEF234" s="12"/>
      <c r="DEG234" s="92"/>
      <c r="DEH234" s="92"/>
      <c r="DEI234" s="11"/>
      <c r="DEJ234" s="11"/>
      <c r="DEK234" s="93"/>
      <c r="DEL234" s="91"/>
      <c r="DEM234" s="94"/>
      <c r="DEN234" s="95"/>
      <c r="DEO234" s="90"/>
      <c r="DEP234" s="91"/>
      <c r="DEQ234" s="91"/>
      <c r="DER234" s="91"/>
      <c r="DES234" s="91"/>
      <c r="DET234" s="92"/>
      <c r="DEU234" s="12"/>
      <c r="DEV234" s="12"/>
      <c r="DEW234" s="92"/>
      <c r="DEX234" s="92"/>
      <c r="DEY234" s="11"/>
      <c r="DEZ234" s="11"/>
      <c r="DFA234" s="93"/>
      <c r="DFB234" s="91"/>
      <c r="DFC234" s="94"/>
      <c r="DFD234" s="95"/>
      <c r="DFE234" s="90"/>
      <c r="DFF234" s="91"/>
      <c r="DFG234" s="91"/>
      <c r="DFH234" s="91"/>
      <c r="DFI234" s="91"/>
      <c r="DFJ234" s="92"/>
      <c r="DFK234" s="12"/>
      <c r="DFL234" s="12"/>
      <c r="DFM234" s="92"/>
      <c r="DFN234" s="92"/>
      <c r="DFO234" s="11"/>
      <c r="DFP234" s="11"/>
      <c r="DFQ234" s="93"/>
      <c r="DFR234" s="91"/>
      <c r="DFS234" s="94"/>
      <c r="DFT234" s="95"/>
      <c r="DFU234" s="90"/>
      <c r="DFV234" s="91"/>
      <c r="DFW234" s="91"/>
      <c r="DFX234" s="91"/>
      <c r="DFY234" s="91"/>
      <c r="DFZ234" s="92"/>
      <c r="DGA234" s="12"/>
      <c r="DGB234" s="12"/>
      <c r="DGC234" s="92"/>
      <c r="DGD234" s="92"/>
      <c r="DGE234" s="11"/>
      <c r="DGF234" s="11"/>
      <c r="DGG234" s="93"/>
      <c r="DGH234" s="91"/>
      <c r="DGI234" s="94"/>
      <c r="DGJ234" s="95"/>
      <c r="DGK234" s="90"/>
      <c r="DGL234" s="91"/>
      <c r="DGM234" s="91"/>
      <c r="DGN234" s="91"/>
      <c r="DGO234" s="91"/>
      <c r="DGP234" s="92"/>
      <c r="DGQ234" s="12"/>
      <c r="DGR234" s="12"/>
      <c r="DGS234" s="92"/>
      <c r="DGT234" s="92"/>
      <c r="DGU234" s="11"/>
      <c r="DGV234" s="11"/>
      <c r="DGW234" s="93"/>
      <c r="DGX234" s="91"/>
      <c r="DGY234" s="94"/>
      <c r="DGZ234" s="95"/>
      <c r="DHA234" s="90"/>
      <c r="DHB234" s="91"/>
      <c r="DHC234" s="91"/>
      <c r="DHD234" s="91"/>
      <c r="DHE234" s="91"/>
      <c r="DHF234" s="92"/>
      <c r="DHG234" s="12"/>
      <c r="DHH234" s="12"/>
      <c r="DHI234" s="92"/>
      <c r="DHJ234" s="92"/>
      <c r="DHK234" s="11"/>
      <c r="DHL234" s="11"/>
      <c r="DHM234" s="93"/>
      <c r="DHN234" s="91"/>
      <c r="DHO234" s="94"/>
      <c r="DHP234" s="95"/>
      <c r="DHQ234" s="90"/>
      <c r="DHR234" s="91"/>
      <c r="DHS234" s="91"/>
      <c r="DHT234" s="91"/>
      <c r="DHU234" s="91"/>
      <c r="DHV234" s="92"/>
      <c r="DHW234" s="12"/>
      <c r="DHX234" s="12"/>
      <c r="DHY234" s="92"/>
      <c r="DHZ234" s="92"/>
      <c r="DIA234" s="11"/>
      <c r="DIB234" s="11"/>
      <c r="DIC234" s="93"/>
      <c r="DID234" s="91"/>
      <c r="DIE234" s="94"/>
      <c r="DIF234" s="95"/>
      <c r="DIG234" s="90"/>
      <c r="DIH234" s="91"/>
      <c r="DII234" s="91"/>
      <c r="DIJ234" s="91"/>
      <c r="DIK234" s="91"/>
      <c r="DIL234" s="92"/>
      <c r="DIM234" s="12"/>
      <c r="DIN234" s="12"/>
      <c r="DIO234" s="92"/>
      <c r="DIP234" s="92"/>
      <c r="DIQ234" s="11"/>
      <c r="DIR234" s="11"/>
      <c r="DIS234" s="93"/>
      <c r="DIT234" s="91"/>
      <c r="DIU234" s="94"/>
      <c r="DIV234" s="95"/>
      <c r="DIW234" s="90"/>
      <c r="DIX234" s="91"/>
      <c r="DIY234" s="91"/>
      <c r="DIZ234" s="91"/>
      <c r="DJA234" s="91"/>
      <c r="DJB234" s="92"/>
      <c r="DJC234" s="12"/>
      <c r="DJD234" s="12"/>
      <c r="DJE234" s="92"/>
      <c r="DJF234" s="92"/>
      <c r="DJG234" s="11"/>
      <c r="DJH234" s="11"/>
      <c r="DJI234" s="93"/>
      <c r="DJJ234" s="91"/>
      <c r="DJK234" s="94"/>
      <c r="DJL234" s="95"/>
      <c r="DJM234" s="90"/>
      <c r="DJN234" s="91"/>
      <c r="DJO234" s="91"/>
      <c r="DJP234" s="91"/>
      <c r="DJQ234" s="91"/>
      <c r="DJR234" s="92"/>
      <c r="DJS234" s="12"/>
      <c r="DJT234" s="12"/>
      <c r="DJU234" s="92"/>
      <c r="DJV234" s="92"/>
      <c r="DJW234" s="11"/>
      <c r="DJX234" s="11"/>
      <c r="DJY234" s="93"/>
      <c r="DJZ234" s="91"/>
      <c r="DKA234" s="94"/>
      <c r="DKB234" s="95"/>
      <c r="DKC234" s="90"/>
      <c r="DKD234" s="91"/>
      <c r="DKE234" s="91"/>
      <c r="DKF234" s="91"/>
      <c r="DKG234" s="91"/>
      <c r="DKH234" s="92"/>
      <c r="DKI234" s="12"/>
      <c r="DKJ234" s="12"/>
      <c r="DKK234" s="92"/>
      <c r="DKL234" s="92"/>
      <c r="DKM234" s="11"/>
      <c r="DKN234" s="11"/>
      <c r="DKO234" s="93"/>
      <c r="DKP234" s="91"/>
      <c r="DKQ234" s="94"/>
      <c r="DKR234" s="95"/>
      <c r="DKS234" s="90"/>
      <c r="DKT234" s="91"/>
      <c r="DKU234" s="91"/>
      <c r="DKV234" s="91"/>
      <c r="DKW234" s="91"/>
      <c r="DKX234" s="92"/>
      <c r="DKY234" s="12"/>
      <c r="DKZ234" s="12"/>
      <c r="DLA234" s="92"/>
      <c r="DLB234" s="92"/>
      <c r="DLC234" s="11"/>
      <c r="DLD234" s="11"/>
      <c r="DLE234" s="93"/>
      <c r="DLF234" s="91"/>
      <c r="DLG234" s="94"/>
      <c r="DLH234" s="95"/>
      <c r="DLI234" s="90"/>
      <c r="DLJ234" s="91"/>
      <c r="DLK234" s="91"/>
      <c r="DLL234" s="91"/>
      <c r="DLM234" s="91"/>
      <c r="DLN234" s="92"/>
      <c r="DLO234" s="12"/>
      <c r="DLP234" s="12"/>
      <c r="DLQ234" s="92"/>
      <c r="DLR234" s="92"/>
      <c r="DLS234" s="11"/>
      <c r="DLT234" s="11"/>
      <c r="DLU234" s="93"/>
      <c r="DLV234" s="91"/>
      <c r="DLW234" s="94"/>
      <c r="DLX234" s="95"/>
      <c r="DLY234" s="90"/>
      <c r="DLZ234" s="91"/>
      <c r="DMA234" s="91"/>
      <c r="DMB234" s="91"/>
      <c r="DMC234" s="91"/>
      <c r="DMD234" s="92"/>
      <c r="DME234" s="12"/>
      <c r="DMF234" s="12"/>
      <c r="DMG234" s="92"/>
      <c r="DMH234" s="92"/>
      <c r="DMI234" s="11"/>
      <c r="DMJ234" s="11"/>
      <c r="DMK234" s="93"/>
      <c r="DML234" s="91"/>
      <c r="DMM234" s="94"/>
      <c r="DMN234" s="95"/>
      <c r="DMO234" s="90"/>
      <c r="DMP234" s="91"/>
      <c r="DMQ234" s="91"/>
      <c r="DMR234" s="91"/>
      <c r="DMS234" s="91"/>
      <c r="DMT234" s="92"/>
      <c r="DMU234" s="12"/>
      <c r="DMV234" s="12"/>
      <c r="DMW234" s="92"/>
      <c r="DMX234" s="92"/>
      <c r="DMY234" s="11"/>
      <c r="DMZ234" s="11"/>
      <c r="DNA234" s="93"/>
      <c r="DNB234" s="91"/>
      <c r="DNC234" s="94"/>
      <c r="DND234" s="95"/>
      <c r="DNE234" s="90"/>
      <c r="DNF234" s="91"/>
      <c r="DNG234" s="91"/>
      <c r="DNH234" s="91"/>
      <c r="DNI234" s="91"/>
      <c r="DNJ234" s="92"/>
      <c r="DNK234" s="12"/>
      <c r="DNL234" s="12"/>
      <c r="DNM234" s="92"/>
      <c r="DNN234" s="92"/>
      <c r="DNO234" s="11"/>
      <c r="DNP234" s="11"/>
      <c r="DNQ234" s="93"/>
      <c r="DNR234" s="91"/>
      <c r="DNS234" s="94"/>
      <c r="DNT234" s="95"/>
      <c r="DNU234" s="90"/>
      <c r="DNV234" s="91"/>
      <c r="DNW234" s="91"/>
      <c r="DNX234" s="91"/>
      <c r="DNY234" s="91"/>
      <c r="DNZ234" s="92"/>
      <c r="DOA234" s="12"/>
      <c r="DOB234" s="12"/>
      <c r="DOC234" s="92"/>
      <c r="DOD234" s="92"/>
      <c r="DOE234" s="11"/>
      <c r="DOF234" s="11"/>
      <c r="DOG234" s="93"/>
      <c r="DOH234" s="91"/>
      <c r="DOI234" s="94"/>
      <c r="DOJ234" s="95"/>
      <c r="DOK234" s="90"/>
      <c r="DOL234" s="91"/>
      <c r="DOM234" s="91"/>
      <c r="DON234" s="91"/>
      <c r="DOO234" s="91"/>
      <c r="DOP234" s="92"/>
      <c r="DOQ234" s="12"/>
      <c r="DOR234" s="12"/>
      <c r="DOS234" s="92"/>
      <c r="DOT234" s="92"/>
      <c r="DOU234" s="11"/>
      <c r="DOV234" s="11"/>
      <c r="DOW234" s="93"/>
      <c r="DOX234" s="91"/>
      <c r="DOY234" s="94"/>
      <c r="DOZ234" s="95"/>
      <c r="DPA234" s="90"/>
      <c r="DPB234" s="91"/>
      <c r="DPC234" s="91"/>
      <c r="DPD234" s="91"/>
      <c r="DPE234" s="91"/>
      <c r="DPF234" s="92"/>
      <c r="DPG234" s="12"/>
      <c r="DPH234" s="12"/>
      <c r="DPI234" s="92"/>
      <c r="DPJ234" s="92"/>
      <c r="DPK234" s="11"/>
      <c r="DPL234" s="11"/>
      <c r="DPM234" s="93"/>
      <c r="DPN234" s="91"/>
      <c r="DPO234" s="94"/>
      <c r="DPP234" s="95"/>
      <c r="DPQ234" s="90"/>
      <c r="DPR234" s="91"/>
      <c r="DPS234" s="91"/>
      <c r="DPT234" s="91"/>
      <c r="DPU234" s="91"/>
      <c r="DPV234" s="92"/>
      <c r="DPW234" s="12"/>
      <c r="DPX234" s="12"/>
      <c r="DPY234" s="92"/>
      <c r="DPZ234" s="92"/>
      <c r="DQA234" s="11"/>
      <c r="DQB234" s="11"/>
      <c r="DQC234" s="93"/>
      <c r="DQD234" s="91"/>
      <c r="DQE234" s="94"/>
      <c r="DQF234" s="95"/>
      <c r="DQG234" s="90"/>
      <c r="DQH234" s="91"/>
      <c r="DQI234" s="91"/>
      <c r="DQJ234" s="91"/>
      <c r="DQK234" s="91"/>
      <c r="DQL234" s="92"/>
      <c r="DQM234" s="12"/>
      <c r="DQN234" s="12"/>
      <c r="DQO234" s="92"/>
      <c r="DQP234" s="92"/>
      <c r="DQQ234" s="11"/>
      <c r="DQR234" s="11"/>
      <c r="DQS234" s="93"/>
      <c r="DQT234" s="91"/>
      <c r="DQU234" s="94"/>
      <c r="DQV234" s="95"/>
      <c r="DQW234" s="90"/>
      <c r="DQX234" s="91"/>
      <c r="DQY234" s="91"/>
      <c r="DQZ234" s="91"/>
      <c r="DRA234" s="91"/>
      <c r="DRB234" s="92"/>
      <c r="DRC234" s="12"/>
      <c r="DRD234" s="12"/>
      <c r="DRE234" s="92"/>
      <c r="DRF234" s="92"/>
      <c r="DRG234" s="11"/>
      <c r="DRH234" s="11"/>
      <c r="DRI234" s="93"/>
      <c r="DRJ234" s="91"/>
      <c r="DRK234" s="94"/>
      <c r="DRL234" s="95"/>
      <c r="DRM234" s="90"/>
      <c r="DRN234" s="91"/>
      <c r="DRO234" s="91"/>
      <c r="DRP234" s="91"/>
      <c r="DRQ234" s="91"/>
      <c r="DRR234" s="92"/>
      <c r="DRS234" s="12"/>
      <c r="DRT234" s="12"/>
      <c r="DRU234" s="92"/>
      <c r="DRV234" s="92"/>
      <c r="DRW234" s="11"/>
      <c r="DRX234" s="11"/>
      <c r="DRY234" s="93"/>
      <c r="DRZ234" s="91"/>
      <c r="DSA234" s="94"/>
      <c r="DSB234" s="95"/>
      <c r="DSC234" s="90"/>
      <c r="DSD234" s="91"/>
      <c r="DSE234" s="91"/>
      <c r="DSF234" s="91"/>
      <c r="DSG234" s="91"/>
      <c r="DSH234" s="92"/>
      <c r="DSI234" s="12"/>
      <c r="DSJ234" s="12"/>
      <c r="DSK234" s="92"/>
      <c r="DSL234" s="92"/>
      <c r="DSM234" s="11"/>
      <c r="DSN234" s="11"/>
      <c r="DSO234" s="93"/>
      <c r="DSP234" s="91"/>
      <c r="DSQ234" s="94"/>
      <c r="DSR234" s="95"/>
      <c r="DSS234" s="90"/>
      <c r="DST234" s="91"/>
      <c r="DSU234" s="91"/>
      <c r="DSV234" s="91"/>
      <c r="DSW234" s="91"/>
      <c r="DSX234" s="92"/>
      <c r="DSY234" s="12"/>
      <c r="DSZ234" s="12"/>
      <c r="DTA234" s="92"/>
      <c r="DTB234" s="92"/>
      <c r="DTC234" s="11"/>
      <c r="DTD234" s="11"/>
      <c r="DTE234" s="93"/>
      <c r="DTF234" s="91"/>
      <c r="DTG234" s="94"/>
      <c r="DTH234" s="95"/>
      <c r="DTI234" s="90"/>
      <c r="DTJ234" s="91"/>
      <c r="DTK234" s="91"/>
      <c r="DTL234" s="91"/>
      <c r="DTM234" s="91"/>
      <c r="DTN234" s="92"/>
      <c r="DTO234" s="12"/>
      <c r="DTP234" s="12"/>
      <c r="DTQ234" s="92"/>
      <c r="DTR234" s="92"/>
      <c r="DTS234" s="11"/>
      <c r="DTT234" s="11"/>
      <c r="DTU234" s="93"/>
      <c r="DTV234" s="91"/>
      <c r="DTW234" s="94"/>
      <c r="DTX234" s="95"/>
      <c r="DTY234" s="90"/>
      <c r="DTZ234" s="91"/>
      <c r="DUA234" s="91"/>
      <c r="DUB234" s="91"/>
      <c r="DUC234" s="91"/>
      <c r="DUD234" s="92"/>
      <c r="DUE234" s="12"/>
      <c r="DUF234" s="12"/>
      <c r="DUG234" s="92"/>
      <c r="DUH234" s="92"/>
      <c r="DUI234" s="11"/>
      <c r="DUJ234" s="11"/>
      <c r="DUK234" s="93"/>
      <c r="DUL234" s="91"/>
      <c r="DUM234" s="94"/>
      <c r="DUN234" s="95"/>
      <c r="DUO234" s="90"/>
      <c r="DUP234" s="91"/>
      <c r="DUQ234" s="91"/>
      <c r="DUR234" s="91"/>
      <c r="DUS234" s="91"/>
      <c r="DUT234" s="92"/>
      <c r="DUU234" s="12"/>
      <c r="DUV234" s="12"/>
      <c r="DUW234" s="92"/>
      <c r="DUX234" s="92"/>
      <c r="DUY234" s="11"/>
      <c r="DUZ234" s="11"/>
      <c r="DVA234" s="93"/>
      <c r="DVB234" s="91"/>
      <c r="DVC234" s="94"/>
      <c r="DVD234" s="95"/>
      <c r="DVE234" s="90"/>
      <c r="DVF234" s="91"/>
      <c r="DVG234" s="91"/>
      <c r="DVH234" s="91"/>
      <c r="DVI234" s="91"/>
      <c r="DVJ234" s="92"/>
      <c r="DVK234" s="12"/>
      <c r="DVL234" s="12"/>
      <c r="DVM234" s="92"/>
      <c r="DVN234" s="92"/>
      <c r="DVO234" s="11"/>
      <c r="DVP234" s="11"/>
      <c r="DVQ234" s="93"/>
      <c r="DVR234" s="91"/>
      <c r="DVS234" s="94"/>
      <c r="DVT234" s="95"/>
      <c r="DVU234" s="90"/>
      <c r="DVV234" s="91"/>
      <c r="DVW234" s="91"/>
      <c r="DVX234" s="91"/>
      <c r="DVY234" s="91"/>
      <c r="DVZ234" s="92"/>
      <c r="DWA234" s="12"/>
      <c r="DWB234" s="12"/>
      <c r="DWC234" s="92"/>
      <c r="DWD234" s="92"/>
      <c r="DWE234" s="11"/>
      <c r="DWF234" s="11"/>
      <c r="DWG234" s="93"/>
      <c r="DWH234" s="91"/>
      <c r="DWI234" s="94"/>
      <c r="DWJ234" s="95"/>
      <c r="DWK234" s="90"/>
      <c r="DWL234" s="91"/>
      <c r="DWM234" s="91"/>
      <c r="DWN234" s="91"/>
      <c r="DWO234" s="91"/>
      <c r="DWP234" s="92"/>
      <c r="DWQ234" s="12"/>
      <c r="DWR234" s="12"/>
      <c r="DWS234" s="92"/>
      <c r="DWT234" s="92"/>
      <c r="DWU234" s="11"/>
      <c r="DWV234" s="11"/>
      <c r="DWW234" s="93"/>
      <c r="DWX234" s="91"/>
      <c r="DWY234" s="94"/>
      <c r="DWZ234" s="95"/>
      <c r="DXA234" s="90"/>
      <c r="DXB234" s="91"/>
      <c r="DXC234" s="91"/>
      <c r="DXD234" s="91"/>
      <c r="DXE234" s="91"/>
      <c r="DXF234" s="92"/>
      <c r="DXG234" s="12"/>
      <c r="DXH234" s="12"/>
      <c r="DXI234" s="92"/>
      <c r="DXJ234" s="92"/>
      <c r="DXK234" s="11"/>
      <c r="DXL234" s="11"/>
      <c r="DXM234" s="93"/>
      <c r="DXN234" s="91"/>
      <c r="DXO234" s="94"/>
      <c r="DXP234" s="95"/>
      <c r="DXQ234" s="90"/>
      <c r="DXR234" s="91"/>
      <c r="DXS234" s="91"/>
      <c r="DXT234" s="91"/>
      <c r="DXU234" s="91"/>
      <c r="DXV234" s="92"/>
      <c r="DXW234" s="12"/>
      <c r="DXX234" s="12"/>
      <c r="DXY234" s="92"/>
      <c r="DXZ234" s="92"/>
      <c r="DYA234" s="11"/>
      <c r="DYB234" s="11"/>
      <c r="DYC234" s="93"/>
      <c r="DYD234" s="91"/>
      <c r="DYE234" s="94"/>
      <c r="DYF234" s="95"/>
      <c r="DYG234" s="90"/>
      <c r="DYH234" s="91"/>
      <c r="DYI234" s="91"/>
      <c r="DYJ234" s="91"/>
      <c r="DYK234" s="91"/>
      <c r="DYL234" s="92"/>
      <c r="DYM234" s="12"/>
      <c r="DYN234" s="12"/>
      <c r="DYO234" s="92"/>
      <c r="DYP234" s="92"/>
      <c r="DYQ234" s="11"/>
      <c r="DYR234" s="11"/>
      <c r="DYS234" s="93"/>
      <c r="DYT234" s="91"/>
      <c r="DYU234" s="94"/>
      <c r="DYV234" s="95"/>
      <c r="DYW234" s="90"/>
      <c r="DYX234" s="91"/>
      <c r="DYY234" s="91"/>
      <c r="DYZ234" s="91"/>
      <c r="DZA234" s="91"/>
      <c r="DZB234" s="92"/>
      <c r="DZC234" s="12"/>
      <c r="DZD234" s="12"/>
      <c r="DZE234" s="92"/>
      <c r="DZF234" s="92"/>
      <c r="DZG234" s="11"/>
      <c r="DZH234" s="11"/>
      <c r="DZI234" s="93"/>
      <c r="DZJ234" s="91"/>
      <c r="DZK234" s="94"/>
      <c r="DZL234" s="95"/>
      <c r="DZM234" s="90"/>
      <c r="DZN234" s="91"/>
      <c r="DZO234" s="91"/>
      <c r="DZP234" s="91"/>
      <c r="DZQ234" s="91"/>
      <c r="DZR234" s="92"/>
      <c r="DZS234" s="12"/>
      <c r="DZT234" s="12"/>
      <c r="DZU234" s="92"/>
      <c r="DZV234" s="92"/>
      <c r="DZW234" s="11"/>
      <c r="DZX234" s="11"/>
      <c r="DZY234" s="93"/>
      <c r="DZZ234" s="91"/>
      <c r="EAA234" s="94"/>
      <c r="EAB234" s="95"/>
      <c r="EAC234" s="90"/>
      <c r="EAD234" s="91"/>
      <c r="EAE234" s="91"/>
      <c r="EAF234" s="91"/>
      <c r="EAG234" s="91"/>
      <c r="EAH234" s="92"/>
      <c r="EAI234" s="12"/>
      <c r="EAJ234" s="12"/>
      <c r="EAK234" s="92"/>
      <c r="EAL234" s="92"/>
      <c r="EAM234" s="11"/>
      <c r="EAN234" s="11"/>
      <c r="EAO234" s="93"/>
      <c r="EAP234" s="91"/>
      <c r="EAQ234" s="94"/>
      <c r="EAR234" s="95"/>
      <c r="EAS234" s="90"/>
      <c r="EAT234" s="91"/>
      <c r="EAU234" s="91"/>
      <c r="EAV234" s="91"/>
      <c r="EAW234" s="91"/>
      <c r="EAX234" s="92"/>
      <c r="EAY234" s="12"/>
      <c r="EAZ234" s="12"/>
      <c r="EBA234" s="92"/>
      <c r="EBB234" s="92"/>
      <c r="EBC234" s="11"/>
      <c r="EBD234" s="11"/>
      <c r="EBE234" s="93"/>
      <c r="EBF234" s="91"/>
      <c r="EBG234" s="94"/>
      <c r="EBH234" s="95"/>
      <c r="EBI234" s="90"/>
      <c r="EBJ234" s="91"/>
      <c r="EBK234" s="91"/>
      <c r="EBL234" s="91"/>
      <c r="EBM234" s="91"/>
      <c r="EBN234" s="92"/>
      <c r="EBO234" s="12"/>
      <c r="EBP234" s="12"/>
      <c r="EBQ234" s="92"/>
      <c r="EBR234" s="92"/>
      <c r="EBS234" s="11"/>
      <c r="EBT234" s="11"/>
      <c r="EBU234" s="93"/>
      <c r="EBV234" s="91"/>
      <c r="EBW234" s="94"/>
      <c r="EBX234" s="95"/>
      <c r="EBY234" s="90"/>
      <c r="EBZ234" s="91"/>
      <c r="ECA234" s="91"/>
      <c r="ECB234" s="91"/>
      <c r="ECC234" s="91"/>
      <c r="ECD234" s="92"/>
      <c r="ECE234" s="12"/>
      <c r="ECF234" s="12"/>
      <c r="ECG234" s="92"/>
      <c r="ECH234" s="92"/>
      <c r="ECI234" s="11"/>
      <c r="ECJ234" s="11"/>
      <c r="ECK234" s="93"/>
      <c r="ECL234" s="91"/>
      <c r="ECM234" s="94"/>
      <c r="ECN234" s="95"/>
      <c r="ECO234" s="90"/>
      <c r="ECP234" s="91"/>
      <c r="ECQ234" s="91"/>
      <c r="ECR234" s="91"/>
      <c r="ECS234" s="91"/>
      <c r="ECT234" s="92"/>
      <c r="ECU234" s="12"/>
      <c r="ECV234" s="12"/>
      <c r="ECW234" s="92"/>
      <c r="ECX234" s="92"/>
      <c r="ECY234" s="11"/>
      <c r="ECZ234" s="11"/>
      <c r="EDA234" s="93"/>
      <c r="EDB234" s="91"/>
      <c r="EDC234" s="94"/>
      <c r="EDD234" s="95"/>
      <c r="EDE234" s="90"/>
      <c r="EDF234" s="91"/>
      <c r="EDG234" s="91"/>
      <c r="EDH234" s="91"/>
      <c r="EDI234" s="91"/>
      <c r="EDJ234" s="92"/>
      <c r="EDK234" s="12"/>
      <c r="EDL234" s="12"/>
      <c r="EDM234" s="92"/>
      <c r="EDN234" s="92"/>
      <c r="EDO234" s="11"/>
      <c r="EDP234" s="11"/>
      <c r="EDQ234" s="93"/>
      <c r="EDR234" s="91"/>
      <c r="EDS234" s="94"/>
      <c r="EDT234" s="95"/>
      <c r="EDU234" s="90"/>
      <c r="EDV234" s="91"/>
      <c r="EDW234" s="91"/>
      <c r="EDX234" s="91"/>
      <c r="EDY234" s="91"/>
      <c r="EDZ234" s="92"/>
      <c r="EEA234" s="12"/>
      <c r="EEB234" s="12"/>
      <c r="EEC234" s="92"/>
      <c r="EED234" s="92"/>
      <c r="EEE234" s="11"/>
      <c r="EEF234" s="11"/>
      <c r="EEG234" s="93"/>
      <c r="EEH234" s="91"/>
      <c r="EEI234" s="94"/>
      <c r="EEJ234" s="95"/>
      <c r="EEK234" s="90"/>
      <c r="EEL234" s="91"/>
      <c r="EEM234" s="91"/>
      <c r="EEN234" s="91"/>
      <c r="EEO234" s="91"/>
      <c r="EEP234" s="92"/>
      <c r="EEQ234" s="12"/>
      <c r="EER234" s="12"/>
      <c r="EES234" s="92"/>
      <c r="EET234" s="92"/>
      <c r="EEU234" s="11"/>
      <c r="EEV234" s="11"/>
      <c r="EEW234" s="93"/>
      <c r="EEX234" s="91"/>
      <c r="EEY234" s="94"/>
      <c r="EEZ234" s="95"/>
      <c r="EFA234" s="90"/>
      <c r="EFB234" s="91"/>
      <c r="EFC234" s="91"/>
      <c r="EFD234" s="91"/>
      <c r="EFE234" s="91"/>
      <c r="EFF234" s="92"/>
      <c r="EFG234" s="12"/>
      <c r="EFH234" s="12"/>
      <c r="EFI234" s="92"/>
      <c r="EFJ234" s="92"/>
      <c r="EFK234" s="11"/>
      <c r="EFL234" s="11"/>
      <c r="EFM234" s="93"/>
      <c r="EFN234" s="91"/>
      <c r="EFO234" s="94"/>
      <c r="EFP234" s="95"/>
      <c r="EFQ234" s="90"/>
      <c r="EFR234" s="91"/>
      <c r="EFS234" s="91"/>
      <c r="EFT234" s="91"/>
      <c r="EFU234" s="91"/>
      <c r="EFV234" s="92"/>
      <c r="EFW234" s="12"/>
      <c r="EFX234" s="12"/>
      <c r="EFY234" s="92"/>
      <c r="EFZ234" s="92"/>
      <c r="EGA234" s="11"/>
      <c r="EGB234" s="11"/>
      <c r="EGC234" s="93"/>
      <c r="EGD234" s="91"/>
      <c r="EGE234" s="94"/>
      <c r="EGF234" s="95"/>
      <c r="EGG234" s="90"/>
      <c r="EGH234" s="91"/>
      <c r="EGI234" s="91"/>
      <c r="EGJ234" s="91"/>
      <c r="EGK234" s="91"/>
      <c r="EGL234" s="92"/>
      <c r="EGM234" s="12"/>
      <c r="EGN234" s="12"/>
      <c r="EGO234" s="92"/>
      <c r="EGP234" s="92"/>
      <c r="EGQ234" s="11"/>
      <c r="EGR234" s="11"/>
      <c r="EGS234" s="93"/>
      <c r="EGT234" s="91"/>
      <c r="EGU234" s="94"/>
      <c r="EGV234" s="95"/>
      <c r="EGW234" s="90"/>
      <c r="EGX234" s="91"/>
      <c r="EGY234" s="91"/>
      <c r="EGZ234" s="91"/>
      <c r="EHA234" s="91"/>
      <c r="EHB234" s="92"/>
      <c r="EHC234" s="12"/>
      <c r="EHD234" s="12"/>
      <c r="EHE234" s="92"/>
      <c r="EHF234" s="92"/>
      <c r="EHG234" s="11"/>
      <c r="EHH234" s="11"/>
      <c r="EHI234" s="93"/>
      <c r="EHJ234" s="91"/>
      <c r="EHK234" s="94"/>
      <c r="EHL234" s="95"/>
      <c r="EHM234" s="90"/>
      <c r="EHN234" s="91"/>
      <c r="EHO234" s="91"/>
      <c r="EHP234" s="91"/>
      <c r="EHQ234" s="91"/>
      <c r="EHR234" s="92"/>
      <c r="EHS234" s="12"/>
      <c r="EHT234" s="12"/>
      <c r="EHU234" s="92"/>
      <c r="EHV234" s="92"/>
      <c r="EHW234" s="11"/>
      <c r="EHX234" s="11"/>
      <c r="EHY234" s="93"/>
      <c r="EHZ234" s="91"/>
      <c r="EIA234" s="94"/>
      <c r="EIB234" s="95"/>
      <c r="EIC234" s="90"/>
      <c r="EID234" s="91"/>
      <c r="EIE234" s="91"/>
      <c r="EIF234" s="91"/>
      <c r="EIG234" s="91"/>
      <c r="EIH234" s="92"/>
      <c r="EII234" s="12"/>
      <c r="EIJ234" s="12"/>
      <c r="EIK234" s="92"/>
      <c r="EIL234" s="92"/>
      <c r="EIM234" s="11"/>
      <c r="EIN234" s="11"/>
      <c r="EIO234" s="93"/>
      <c r="EIP234" s="91"/>
      <c r="EIQ234" s="94"/>
      <c r="EIR234" s="95"/>
      <c r="EIS234" s="90"/>
      <c r="EIT234" s="91"/>
      <c r="EIU234" s="91"/>
      <c r="EIV234" s="91"/>
      <c r="EIW234" s="91"/>
      <c r="EIX234" s="92"/>
      <c r="EIY234" s="12"/>
      <c r="EIZ234" s="12"/>
      <c r="EJA234" s="92"/>
      <c r="EJB234" s="92"/>
      <c r="EJC234" s="11"/>
      <c r="EJD234" s="11"/>
      <c r="EJE234" s="93"/>
      <c r="EJF234" s="91"/>
      <c r="EJG234" s="94"/>
      <c r="EJH234" s="95"/>
      <c r="EJI234" s="90"/>
      <c r="EJJ234" s="91"/>
      <c r="EJK234" s="91"/>
      <c r="EJL234" s="91"/>
      <c r="EJM234" s="91"/>
      <c r="EJN234" s="92"/>
      <c r="EJO234" s="12"/>
      <c r="EJP234" s="12"/>
      <c r="EJQ234" s="92"/>
      <c r="EJR234" s="92"/>
      <c r="EJS234" s="11"/>
      <c r="EJT234" s="11"/>
      <c r="EJU234" s="93"/>
      <c r="EJV234" s="91"/>
      <c r="EJW234" s="94"/>
      <c r="EJX234" s="95"/>
      <c r="EJY234" s="90"/>
      <c r="EJZ234" s="91"/>
      <c r="EKA234" s="91"/>
      <c r="EKB234" s="91"/>
      <c r="EKC234" s="91"/>
      <c r="EKD234" s="92"/>
      <c r="EKE234" s="12"/>
      <c r="EKF234" s="12"/>
      <c r="EKG234" s="92"/>
      <c r="EKH234" s="92"/>
      <c r="EKI234" s="11"/>
      <c r="EKJ234" s="11"/>
      <c r="EKK234" s="93"/>
      <c r="EKL234" s="91"/>
      <c r="EKM234" s="94"/>
      <c r="EKN234" s="95"/>
      <c r="EKO234" s="90"/>
      <c r="EKP234" s="91"/>
      <c r="EKQ234" s="91"/>
      <c r="EKR234" s="91"/>
      <c r="EKS234" s="91"/>
      <c r="EKT234" s="92"/>
      <c r="EKU234" s="12"/>
      <c r="EKV234" s="12"/>
      <c r="EKW234" s="92"/>
      <c r="EKX234" s="92"/>
      <c r="EKY234" s="11"/>
      <c r="EKZ234" s="11"/>
      <c r="ELA234" s="93"/>
      <c r="ELB234" s="91"/>
      <c r="ELC234" s="94"/>
      <c r="ELD234" s="95"/>
      <c r="ELE234" s="90"/>
      <c r="ELF234" s="91"/>
      <c r="ELG234" s="91"/>
      <c r="ELH234" s="91"/>
      <c r="ELI234" s="91"/>
      <c r="ELJ234" s="92"/>
      <c r="ELK234" s="12"/>
      <c r="ELL234" s="12"/>
      <c r="ELM234" s="92"/>
      <c r="ELN234" s="92"/>
      <c r="ELO234" s="11"/>
      <c r="ELP234" s="11"/>
      <c r="ELQ234" s="93"/>
      <c r="ELR234" s="91"/>
      <c r="ELS234" s="94"/>
      <c r="ELT234" s="95"/>
      <c r="ELU234" s="90"/>
      <c r="ELV234" s="91"/>
      <c r="ELW234" s="91"/>
      <c r="ELX234" s="91"/>
      <c r="ELY234" s="91"/>
      <c r="ELZ234" s="92"/>
      <c r="EMA234" s="12"/>
      <c r="EMB234" s="12"/>
      <c r="EMC234" s="92"/>
      <c r="EMD234" s="92"/>
      <c r="EME234" s="11"/>
      <c r="EMF234" s="11"/>
      <c r="EMG234" s="93"/>
      <c r="EMH234" s="91"/>
      <c r="EMI234" s="94"/>
      <c r="EMJ234" s="95"/>
      <c r="EMK234" s="90"/>
      <c r="EML234" s="91"/>
      <c r="EMM234" s="91"/>
      <c r="EMN234" s="91"/>
      <c r="EMO234" s="91"/>
      <c r="EMP234" s="92"/>
      <c r="EMQ234" s="12"/>
      <c r="EMR234" s="12"/>
      <c r="EMS234" s="92"/>
      <c r="EMT234" s="92"/>
      <c r="EMU234" s="11"/>
      <c r="EMV234" s="11"/>
      <c r="EMW234" s="93"/>
      <c r="EMX234" s="91"/>
      <c r="EMY234" s="94"/>
      <c r="EMZ234" s="95"/>
      <c r="ENA234" s="90"/>
      <c r="ENB234" s="91"/>
      <c r="ENC234" s="91"/>
      <c r="END234" s="91"/>
      <c r="ENE234" s="91"/>
      <c r="ENF234" s="92"/>
      <c r="ENG234" s="12"/>
      <c r="ENH234" s="12"/>
      <c r="ENI234" s="92"/>
      <c r="ENJ234" s="92"/>
      <c r="ENK234" s="11"/>
      <c r="ENL234" s="11"/>
      <c r="ENM234" s="93"/>
      <c r="ENN234" s="91"/>
      <c r="ENO234" s="94"/>
      <c r="ENP234" s="95"/>
      <c r="ENQ234" s="90"/>
      <c r="ENR234" s="91"/>
      <c r="ENS234" s="91"/>
      <c r="ENT234" s="91"/>
      <c r="ENU234" s="91"/>
      <c r="ENV234" s="92"/>
      <c r="ENW234" s="12"/>
      <c r="ENX234" s="12"/>
      <c r="ENY234" s="92"/>
      <c r="ENZ234" s="92"/>
      <c r="EOA234" s="11"/>
      <c r="EOB234" s="11"/>
      <c r="EOC234" s="93"/>
      <c r="EOD234" s="91"/>
      <c r="EOE234" s="94"/>
      <c r="EOF234" s="95"/>
      <c r="EOG234" s="90"/>
      <c r="EOH234" s="91"/>
      <c r="EOI234" s="91"/>
      <c r="EOJ234" s="91"/>
      <c r="EOK234" s="91"/>
      <c r="EOL234" s="92"/>
      <c r="EOM234" s="12"/>
      <c r="EON234" s="12"/>
      <c r="EOO234" s="92"/>
      <c r="EOP234" s="92"/>
      <c r="EOQ234" s="11"/>
      <c r="EOR234" s="11"/>
      <c r="EOS234" s="93"/>
      <c r="EOT234" s="91"/>
      <c r="EOU234" s="94"/>
      <c r="EOV234" s="95"/>
      <c r="EOW234" s="90"/>
      <c r="EOX234" s="91"/>
      <c r="EOY234" s="91"/>
      <c r="EOZ234" s="91"/>
      <c r="EPA234" s="91"/>
      <c r="EPB234" s="92"/>
      <c r="EPC234" s="12"/>
      <c r="EPD234" s="12"/>
      <c r="EPE234" s="92"/>
      <c r="EPF234" s="92"/>
      <c r="EPG234" s="11"/>
      <c r="EPH234" s="11"/>
      <c r="EPI234" s="93"/>
      <c r="EPJ234" s="91"/>
      <c r="EPK234" s="94"/>
      <c r="EPL234" s="95"/>
      <c r="EPM234" s="90"/>
      <c r="EPN234" s="91"/>
      <c r="EPO234" s="91"/>
      <c r="EPP234" s="91"/>
      <c r="EPQ234" s="91"/>
      <c r="EPR234" s="92"/>
      <c r="EPS234" s="12"/>
      <c r="EPT234" s="12"/>
      <c r="EPU234" s="92"/>
      <c r="EPV234" s="92"/>
      <c r="EPW234" s="11"/>
      <c r="EPX234" s="11"/>
      <c r="EPY234" s="93"/>
      <c r="EPZ234" s="91"/>
      <c r="EQA234" s="94"/>
      <c r="EQB234" s="95"/>
      <c r="EQC234" s="90"/>
      <c r="EQD234" s="91"/>
      <c r="EQE234" s="91"/>
      <c r="EQF234" s="91"/>
      <c r="EQG234" s="91"/>
      <c r="EQH234" s="92"/>
      <c r="EQI234" s="12"/>
      <c r="EQJ234" s="12"/>
      <c r="EQK234" s="92"/>
      <c r="EQL234" s="92"/>
      <c r="EQM234" s="11"/>
      <c r="EQN234" s="11"/>
      <c r="EQO234" s="93"/>
      <c r="EQP234" s="91"/>
      <c r="EQQ234" s="94"/>
      <c r="EQR234" s="95"/>
      <c r="EQS234" s="90"/>
      <c r="EQT234" s="91"/>
      <c r="EQU234" s="91"/>
      <c r="EQV234" s="91"/>
      <c r="EQW234" s="91"/>
      <c r="EQX234" s="92"/>
      <c r="EQY234" s="12"/>
      <c r="EQZ234" s="12"/>
      <c r="ERA234" s="92"/>
      <c r="ERB234" s="92"/>
      <c r="ERC234" s="11"/>
      <c r="ERD234" s="11"/>
      <c r="ERE234" s="93"/>
      <c r="ERF234" s="91"/>
      <c r="ERG234" s="94"/>
      <c r="ERH234" s="95"/>
      <c r="ERI234" s="90"/>
      <c r="ERJ234" s="91"/>
      <c r="ERK234" s="91"/>
      <c r="ERL234" s="91"/>
      <c r="ERM234" s="91"/>
      <c r="ERN234" s="92"/>
      <c r="ERO234" s="12"/>
      <c r="ERP234" s="12"/>
      <c r="ERQ234" s="92"/>
      <c r="ERR234" s="92"/>
      <c r="ERS234" s="11"/>
      <c r="ERT234" s="11"/>
      <c r="ERU234" s="93"/>
      <c r="ERV234" s="91"/>
      <c r="ERW234" s="94"/>
      <c r="ERX234" s="95"/>
      <c r="ERY234" s="90"/>
      <c r="ERZ234" s="91"/>
      <c r="ESA234" s="91"/>
      <c r="ESB234" s="91"/>
      <c r="ESC234" s="91"/>
      <c r="ESD234" s="92"/>
      <c r="ESE234" s="12"/>
      <c r="ESF234" s="12"/>
      <c r="ESG234" s="92"/>
      <c r="ESH234" s="92"/>
      <c r="ESI234" s="11"/>
      <c r="ESJ234" s="11"/>
      <c r="ESK234" s="93"/>
      <c r="ESL234" s="91"/>
      <c r="ESM234" s="94"/>
      <c r="ESN234" s="95"/>
      <c r="ESO234" s="90"/>
      <c r="ESP234" s="91"/>
      <c r="ESQ234" s="91"/>
      <c r="ESR234" s="91"/>
      <c r="ESS234" s="91"/>
      <c r="EST234" s="92"/>
      <c r="ESU234" s="12"/>
      <c r="ESV234" s="12"/>
      <c r="ESW234" s="92"/>
      <c r="ESX234" s="92"/>
      <c r="ESY234" s="11"/>
      <c r="ESZ234" s="11"/>
      <c r="ETA234" s="93"/>
      <c r="ETB234" s="91"/>
      <c r="ETC234" s="94"/>
      <c r="ETD234" s="95"/>
      <c r="ETE234" s="90"/>
      <c r="ETF234" s="91"/>
      <c r="ETG234" s="91"/>
      <c r="ETH234" s="91"/>
      <c r="ETI234" s="91"/>
      <c r="ETJ234" s="92"/>
      <c r="ETK234" s="12"/>
      <c r="ETL234" s="12"/>
      <c r="ETM234" s="92"/>
      <c r="ETN234" s="92"/>
      <c r="ETO234" s="11"/>
      <c r="ETP234" s="11"/>
      <c r="ETQ234" s="93"/>
      <c r="ETR234" s="91"/>
      <c r="ETS234" s="94"/>
      <c r="ETT234" s="95"/>
      <c r="ETU234" s="90"/>
      <c r="ETV234" s="91"/>
      <c r="ETW234" s="91"/>
      <c r="ETX234" s="91"/>
      <c r="ETY234" s="91"/>
      <c r="ETZ234" s="92"/>
      <c r="EUA234" s="12"/>
      <c r="EUB234" s="12"/>
      <c r="EUC234" s="92"/>
      <c r="EUD234" s="92"/>
      <c r="EUE234" s="11"/>
      <c r="EUF234" s="11"/>
      <c r="EUG234" s="93"/>
      <c r="EUH234" s="91"/>
      <c r="EUI234" s="94"/>
      <c r="EUJ234" s="95"/>
      <c r="EUK234" s="90"/>
      <c r="EUL234" s="91"/>
      <c r="EUM234" s="91"/>
      <c r="EUN234" s="91"/>
      <c r="EUO234" s="91"/>
      <c r="EUP234" s="92"/>
      <c r="EUQ234" s="12"/>
      <c r="EUR234" s="12"/>
      <c r="EUS234" s="92"/>
      <c r="EUT234" s="92"/>
      <c r="EUU234" s="11"/>
      <c r="EUV234" s="11"/>
      <c r="EUW234" s="93"/>
      <c r="EUX234" s="91"/>
      <c r="EUY234" s="94"/>
      <c r="EUZ234" s="95"/>
      <c r="EVA234" s="90"/>
      <c r="EVB234" s="91"/>
      <c r="EVC234" s="91"/>
      <c r="EVD234" s="91"/>
      <c r="EVE234" s="91"/>
      <c r="EVF234" s="92"/>
      <c r="EVG234" s="12"/>
      <c r="EVH234" s="12"/>
      <c r="EVI234" s="92"/>
      <c r="EVJ234" s="92"/>
      <c r="EVK234" s="11"/>
      <c r="EVL234" s="11"/>
      <c r="EVM234" s="93"/>
      <c r="EVN234" s="91"/>
      <c r="EVO234" s="94"/>
      <c r="EVP234" s="95"/>
      <c r="EVQ234" s="90"/>
      <c r="EVR234" s="91"/>
      <c r="EVS234" s="91"/>
      <c r="EVT234" s="91"/>
      <c r="EVU234" s="91"/>
      <c r="EVV234" s="92"/>
      <c r="EVW234" s="12"/>
      <c r="EVX234" s="12"/>
      <c r="EVY234" s="92"/>
      <c r="EVZ234" s="92"/>
      <c r="EWA234" s="11"/>
      <c r="EWB234" s="11"/>
      <c r="EWC234" s="93"/>
      <c r="EWD234" s="91"/>
      <c r="EWE234" s="94"/>
      <c r="EWF234" s="95"/>
      <c r="EWG234" s="90"/>
      <c r="EWH234" s="91"/>
      <c r="EWI234" s="91"/>
      <c r="EWJ234" s="91"/>
      <c r="EWK234" s="91"/>
      <c r="EWL234" s="92"/>
      <c r="EWM234" s="12"/>
      <c r="EWN234" s="12"/>
      <c r="EWO234" s="92"/>
      <c r="EWP234" s="92"/>
      <c r="EWQ234" s="11"/>
      <c r="EWR234" s="11"/>
      <c r="EWS234" s="93"/>
      <c r="EWT234" s="91"/>
      <c r="EWU234" s="94"/>
      <c r="EWV234" s="95"/>
      <c r="EWW234" s="90"/>
      <c r="EWX234" s="91"/>
      <c r="EWY234" s="91"/>
      <c r="EWZ234" s="91"/>
      <c r="EXA234" s="91"/>
      <c r="EXB234" s="92"/>
      <c r="EXC234" s="12"/>
      <c r="EXD234" s="12"/>
      <c r="EXE234" s="92"/>
      <c r="EXF234" s="92"/>
      <c r="EXG234" s="11"/>
      <c r="EXH234" s="11"/>
      <c r="EXI234" s="93"/>
      <c r="EXJ234" s="91"/>
      <c r="EXK234" s="94"/>
      <c r="EXL234" s="95"/>
      <c r="EXM234" s="90"/>
      <c r="EXN234" s="91"/>
      <c r="EXO234" s="91"/>
      <c r="EXP234" s="91"/>
      <c r="EXQ234" s="91"/>
      <c r="EXR234" s="92"/>
      <c r="EXS234" s="12"/>
      <c r="EXT234" s="12"/>
      <c r="EXU234" s="92"/>
      <c r="EXV234" s="92"/>
      <c r="EXW234" s="11"/>
      <c r="EXX234" s="11"/>
      <c r="EXY234" s="93"/>
      <c r="EXZ234" s="91"/>
      <c r="EYA234" s="94"/>
      <c r="EYB234" s="95"/>
      <c r="EYC234" s="90"/>
      <c r="EYD234" s="91"/>
      <c r="EYE234" s="91"/>
      <c r="EYF234" s="91"/>
      <c r="EYG234" s="91"/>
      <c r="EYH234" s="92"/>
      <c r="EYI234" s="12"/>
      <c r="EYJ234" s="12"/>
      <c r="EYK234" s="92"/>
      <c r="EYL234" s="92"/>
      <c r="EYM234" s="11"/>
      <c r="EYN234" s="11"/>
      <c r="EYO234" s="93"/>
      <c r="EYP234" s="91"/>
      <c r="EYQ234" s="94"/>
      <c r="EYR234" s="95"/>
      <c r="EYS234" s="90"/>
      <c r="EYT234" s="91"/>
      <c r="EYU234" s="91"/>
      <c r="EYV234" s="91"/>
      <c r="EYW234" s="91"/>
      <c r="EYX234" s="92"/>
      <c r="EYY234" s="12"/>
      <c r="EYZ234" s="12"/>
      <c r="EZA234" s="92"/>
      <c r="EZB234" s="92"/>
      <c r="EZC234" s="11"/>
      <c r="EZD234" s="11"/>
      <c r="EZE234" s="93"/>
      <c r="EZF234" s="91"/>
      <c r="EZG234" s="94"/>
      <c r="EZH234" s="95"/>
      <c r="EZI234" s="90"/>
      <c r="EZJ234" s="91"/>
      <c r="EZK234" s="91"/>
      <c r="EZL234" s="91"/>
      <c r="EZM234" s="91"/>
      <c r="EZN234" s="92"/>
      <c r="EZO234" s="12"/>
      <c r="EZP234" s="12"/>
      <c r="EZQ234" s="92"/>
      <c r="EZR234" s="92"/>
      <c r="EZS234" s="11"/>
      <c r="EZT234" s="11"/>
      <c r="EZU234" s="93"/>
      <c r="EZV234" s="91"/>
      <c r="EZW234" s="94"/>
      <c r="EZX234" s="95"/>
      <c r="EZY234" s="90"/>
      <c r="EZZ234" s="91"/>
      <c r="FAA234" s="91"/>
      <c r="FAB234" s="91"/>
      <c r="FAC234" s="91"/>
      <c r="FAD234" s="92"/>
      <c r="FAE234" s="12"/>
      <c r="FAF234" s="12"/>
      <c r="FAG234" s="92"/>
      <c r="FAH234" s="92"/>
      <c r="FAI234" s="11"/>
      <c r="FAJ234" s="11"/>
      <c r="FAK234" s="93"/>
      <c r="FAL234" s="91"/>
      <c r="FAM234" s="94"/>
      <c r="FAN234" s="95"/>
      <c r="FAO234" s="90"/>
      <c r="FAP234" s="91"/>
      <c r="FAQ234" s="91"/>
      <c r="FAR234" s="91"/>
      <c r="FAS234" s="91"/>
      <c r="FAT234" s="92"/>
      <c r="FAU234" s="12"/>
      <c r="FAV234" s="12"/>
      <c r="FAW234" s="92"/>
      <c r="FAX234" s="92"/>
      <c r="FAY234" s="11"/>
      <c r="FAZ234" s="11"/>
      <c r="FBA234" s="93"/>
      <c r="FBB234" s="91"/>
      <c r="FBC234" s="94"/>
      <c r="FBD234" s="95"/>
      <c r="FBE234" s="90"/>
      <c r="FBF234" s="91"/>
      <c r="FBG234" s="91"/>
      <c r="FBH234" s="91"/>
      <c r="FBI234" s="91"/>
      <c r="FBJ234" s="92"/>
      <c r="FBK234" s="12"/>
      <c r="FBL234" s="12"/>
      <c r="FBM234" s="92"/>
      <c r="FBN234" s="92"/>
      <c r="FBO234" s="11"/>
      <c r="FBP234" s="11"/>
      <c r="FBQ234" s="93"/>
      <c r="FBR234" s="91"/>
      <c r="FBS234" s="94"/>
      <c r="FBT234" s="95"/>
      <c r="FBU234" s="90"/>
      <c r="FBV234" s="91"/>
      <c r="FBW234" s="91"/>
      <c r="FBX234" s="91"/>
      <c r="FBY234" s="91"/>
      <c r="FBZ234" s="92"/>
      <c r="FCA234" s="12"/>
      <c r="FCB234" s="12"/>
      <c r="FCC234" s="92"/>
      <c r="FCD234" s="92"/>
      <c r="FCE234" s="11"/>
      <c r="FCF234" s="11"/>
      <c r="FCG234" s="93"/>
      <c r="FCH234" s="91"/>
      <c r="FCI234" s="94"/>
      <c r="FCJ234" s="95"/>
      <c r="FCK234" s="90"/>
      <c r="FCL234" s="91"/>
      <c r="FCM234" s="91"/>
      <c r="FCN234" s="91"/>
      <c r="FCO234" s="91"/>
      <c r="FCP234" s="92"/>
      <c r="FCQ234" s="12"/>
      <c r="FCR234" s="12"/>
      <c r="FCS234" s="92"/>
      <c r="FCT234" s="92"/>
      <c r="FCU234" s="11"/>
      <c r="FCV234" s="11"/>
      <c r="FCW234" s="93"/>
      <c r="FCX234" s="91"/>
      <c r="FCY234" s="94"/>
      <c r="FCZ234" s="95"/>
      <c r="FDA234" s="90"/>
      <c r="FDB234" s="91"/>
      <c r="FDC234" s="91"/>
      <c r="FDD234" s="91"/>
      <c r="FDE234" s="91"/>
      <c r="FDF234" s="92"/>
      <c r="FDG234" s="12"/>
      <c r="FDH234" s="12"/>
      <c r="FDI234" s="92"/>
      <c r="FDJ234" s="92"/>
      <c r="FDK234" s="11"/>
      <c r="FDL234" s="11"/>
      <c r="FDM234" s="93"/>
      <c r="FDN234" s="91"/>
      <c r="FDO234" s="94"/>
      <c r="FDP234" s="95"/>
      <c r="FDQ234" s="90"/>
      <c r="FDR234" s="91"/>
      <c r="FDS234" s="91"/>
      <c r="FDT234" s="91"/>
      <c r="FDU234" s="91"/>
      <c r="FDV234" s="92"/>
      <c r="FDW234" s="12"/>
      <c r="FDX234" s="12"/>
      <c r="FDY234" s="92"/>
      <c r="FDZ234" s="92"/>
      <c r="FEA234" s="11"/>
      <c r="FEB234" s="11"/>
      <c r="FEC234" s="93"/>
      <c r="FED234" s="91"/>
      <c r="FEE234" s="94"/>
      <c r="FEF234" s="95"/>
      <c r="FEG234" s="90"/>
      <c r="FEH234" s="91"/>
      <c r="FEI234" s="91"/>
      <c r="FEJ234" s="91"/>
      <c r="FEK234" s="91"/>
      <c r="FEL234" s="92"/>
      <c r="FEM234" s="12"/>
      <c r="FEN234" s="12"/>
      <c r="FEO234" s="92"/>
      <c r="FEP234" s="92"/>
      <c r="FEQ234" s="11"/>
      <c r="FER234" s="11"/>
      <c r="FES234" s="93"/>
      <c r="FET234" s="91"/>
      <c r="FEU234" s="94"/>
      <c r="FEV234" s="95"/>
      <c r="FEW234" s="90"/>
      <c r="FEX234" s="91"/>
      <c r="FEY234" s="91"/>
      <c r="FEZ234" s="91"/>
      <c r="FFA234" s="91"/>
      <c r="FFB234" s="92"/>
      <c r="FFC234" s="12"/>
      <c r="FFD234" s="12"/>
      <c r="FFE234" s="92"/>
      <c r="FFF234" s="92"/>
      <c r="FFG234" s="11"/>
      <c r="FFH234" s="11"/>
      <c r="FFI234" s="93"/>
      <c r="FFJ234" s="91"/>
      <c r="FFK234" s="94"/>
      <c r="FFL234" s="95"/>
      <c r="FFM234" s="90"/>
      <c r="FFN234" s="91"/>
      <c r="FFO234" s="91"/>
      <c r="FFP234" s="91"/>
      <c r="FFQ234" s="91"/>
      <c r="FFR234" s="92"/>
      <c r="FFS234" s="12"/>
      <c r="FFT234" s="12"/>
      <c r="FFU234" s="92"/>
      <c r="FFV234" s="92"/>
      <c r="FFW234" s="11"/>
      <c r="FFX234" s="11"/>
      <c r="FFY234" s="93"/>
      <c r="FFZ234" s="91"/>
      <c r="FGA234" s="94"/>
      <c r="FGB234" s="95"/>
      <c r="FGC234" s="90"/>
      <c r="FGD234" s="91"/>
      <c r="FGE234" s="91"/>
      <c r="FGF234" s="91"/>
      <c r="FGG234" s="91"/>
      <c r="FGH234" s="92"/>
      <c r="FGI234" s="12"/>
      <c r="FGJ234" s="12"/>
      <c r="FGK234" s="92"/>
      <c r="FGL234" s="92"/>
      <c r="FGM234" s="11"/>
      <c r="FGN234" s="11"/>
      <c r="FGO234" s="93"/>
      <c r="FGP234" s="91"/>
      <c r="FGQ234" s="94"/>
      <c r="FGR234" s="95"/>
      <c r="FGS234" s="90"/>
      <c r="FGT234" s="91"/>
      <c r="FGU234" s="91"/>
      <c r="FGV234" s="91"/>
      <c r="FGW234" s="91"/>
      <c r="FGX234" s="92"/>
      <c r="FGY234" s="12"/>
      <c r="FGZ234" s="12"/>
      <c r="FHA234" s="92"/>
      <c r="FHB234" s="92"/>
      <c r="FHC234" s="11"/>
      <c r="FHD234" s="11"/>
      <c r="FHE234" s="93"/>
      <c r="FHF234" s="91"/>
      <c r="FHG234" s="94"/>
      <c r="FHH234" s="95"/>
      <c r="FHI234" s="90"/>
      <c r="FHJ234" s="91"/>
      <c r="FHK234" s="91"/>
      <c r="FHL234" s="91"/>
      <c r="FHM234" s="91"/>
      <c r="FHN234" s="92"/>
      <c r="FHO234" s="12"/>
      <c r="FHP234" s="12"/>
      <c r="FHQ234" s="92"/>
      <c r="FHR234" s="92"/>
      <c r="FHS234" s="11"/>
      <c r="FHT234" s="11"/>
      <c r="FHU234" s="93"/>
      <c r="FHV234" s="91"/>
      <c r="FHW234" s="94"/>
      <c r="FHX234" s="95"/>
      <c r="FHY234" s="90"/>
      <c r="FHZ234" s="91"/>
      <c r="FIA234" s="91"/>
      <c r="FIB234" s="91"/>
      <c r="FIC234" s="91"/>
      <c r="FID234" s="92"/>
      <c r="FIE234" s="12"/>
      <c r="FIF234" s="12"/>
      <c r="FIG234" s="92"/>
      <c r="FIH234" s="92"/>
      <c r="FII234" s="11"/>
      <c r="FIJ234" s="11"/>
      <c r="FIK234" s="93"/>
      <c r="FIL234" s="91"/>
      <c r="FIM234" s="94"/>
      <c r="FIN234" s="95"/>
      <c r="FIO234" s="90"/>
      <c r="FIP234" s="91"/>
      <c r="FIQ234" s="91"/>
      <c r="FIR234" s="91"/>
      <c r="FIS234" s="91"/>
      <c r="FIT234" s="92"/>
      <c r="FIU234" s="12"/>
      <c r="FIV234" s="12"/>
      <c r="FIW234" s="92"/>
      <c r="FIX234" s="92"/>
      <c r="FIY234" s="11"/>
      <c r="FIZ234" s="11"/>
      <c r="FJA234" s="93"/>
      <c r="FJB234" s="91"/>
      <c r="FJC234" s="94"/>
      <c r="FJD234" s="95"/>
      <c r="FJE234" s="90"/>
      <c r="FJF234" s="91"/>
      <c r="FJG234" s="91"/>
      <c r="FJH234" s="91"/>
      <c r="FJI234" s="91"/>
      <c r="FJJ234" s="92"/>
      <c r="FJK234" s="12"/>
      <c r="FJL234" s="12"/>
      <c r="FJM234" s="92"/>
      <c r="FJN234" s="92"/>
      <c r="FJO234" s="11"/>
      <c r="FJP234" s="11"/>
      <c r="FJQ234" s="93"/>
      <c r="FJR234" s="91"/>
      <c r="FJS234" s="94"/>
      <c r="FJT234" s="95"/>
      <c r="FJU234" s="90"/>
      <c r="FJV234" s="91"/>
      <c r="FJW234" s="91"/>
      <c r="FJX234" s="91"/>
      <c r="FJY234" s="91"/>
      <c r="FJZ234" s="92"/>
      <c r="FKA234" s="12"/>
      <c r="FKB234" s="12"/>
      <c r="FKC234" s="92"/>
      <c r="FKD234" s="92"/>
      <c r="FKE234" s="11"/>
      <c r="FKF234" s="11"/>
      <c r="FKG234" s="93"/>
      <c r="FKH234" s="91"/>
      <c r="FKI234" s="94"/>
      <c r="FKJ234" s="95"/>
      <c r="FKK234" s="90"/>
      <c r="FKL234" s="91"/>
      <c r="FKM234" s="91"/>
      <c r="FKN234" s="91"/>
      <c r="FKO234" s="91"/>
      <c r="FKP234" s="92"/>
      <c r="FKQ234" s="12"/>
      <c r="FKR234" s="12"/>
      <c r="FKS234" s="92"/>
      <c r="FKT234" s="92"/>
      <c r="FKU234" s="11"/>
      <c r="FKV234" s="11"/>
      <c r="FKW234" s="93"/>
      <c r="FKX234" s="91"/>
      <c r="FKY234" s="94"/>
      <c r="FKZ234" s="95"/>
      <c r="FLA234" s="90"/>
      <c r="FLB234" s="91"/>
      <c r="FLC234" s="91"/>
      <c r="FLD234" s="91"/>
      <c r="FLE234" s="91"/>
      <c r="FLF234" s="92"/>
      <c r="FLG234" s="12"/>
      <c r="FLH234" s="12"/>
      <c r="FLI234" s="92"/>
      <c r="FLJ234" s="92"/>
      <c r="FLK234" s="11"/>
      <c r="FLL234" s="11"/>
      <c r="FLM234" s="93"/>
      <c r="FLN234" s="91"/>
      <c r="FLO234" s="94"/>
      <c r="FLP234" s="95"/>
      <c r="FLQ234" s="90"/>
      <c r="FLR234" s="91"/>
      <c r="FLS234" s="91"/>
      <c r="FLT234" s="91"/>
      <c r="FLU234" s="91"/>
      <c r="FLV234" s="92"/>
      <c r="FLW234" s="12"/>
      <c r="FLX234" s="12"/>
      <c r="FLY234" s="92"/>
      <c r="FLZ234" s="92"/>
      <c r="FMA234" s="11"/>
      <c r="FMB234" s="11"/>
      <c r="FMC234" s="93"/>
      <c r="FMD234" s="91"/>
      <c r="FME234" s="94"/>
      <c r="FMF234" s="95"/>
      <c r="FMG234" s="90"/>
      <c r="FMH234" s="91"/>
      <c r="FMI234" s="91"/>
      <c r="FMJ234" s="91"/>
      <c r="FMK234" s="91"/>
      <c r="FML234" s="92"/>
      <c r="FMM234" s="12"/>
      <c r="FMN234" s="12"/>
      <c r="FMO234" s="92"/>
      <c r="FMP234" s="92"/>
      <c r="FMQ234" s="11"/>
      <c r="FMR234" s="11"/>
      <c r="FMS234" s="93"/>
      <c r="FMT234" s="91"/>
      <c r="FMU234" s="94"/>
      <c r="FMV234" s="95"/>
      <c r="FMW234" s="90"/>
      <c r="FMX234" s="91"/>
      <c r="FMY234" s="91"/>
      <c r="FMZ234" s="91"/>
      <c r="FNA234" s="91"/>
      <c r="FNB234" s="92"/>
      <c r="FNC234" s="12"/>
      <c r="FND234" s="12"/>
      <c r="FNE234" s="92"/>
      <c r="FNF234" s="92"/>
      <c r="FNG234" s="11"/>
      <c r="FNH234" s="11"/>
      <c r="FNI234" s="93"/>
      <c r="FNJ234" s="91"/>
      <c r="FNK234" s="94"/>
      <c r="FNL234" s="95"/>
      <c r="FNM234" s="90"/>
      <c r="FNN234" s="91"/>
      <c r="FNO234" s="91"/>
      <c r="FNP234" s="91"/>
      <c r="FNQ234" s="91"/>
      <c r="FNR234" s="92"/>
      <c r="FNS234" s="12"/>
      <c r="FNT234" s="12"/>
      <c r="FNU234" s="92"/>
      <c r="FNV234" s="92"/>
      <c r="FNW234" s="11"/>
      <c r="FNX234" s="11"/>
      <c r="FNY234" s="93"/>
      <c r="FNZ234" s="91"/>
      <c r="FOA234" s="94"/>
      <c r="FOB234" s="95"/>
      <c r="FOC234" s="90"/>
      <c r="FOD234" s="91"/>
      <c r="FOE234" s="91"/>
      <c r="FOF234" s="91"/>
      <c r="FOG234" s="91"/>
      <c r="FOH234" s="92"/>
      <c r="FOI234" s="12"/>
      <c r="FOJ234" s="12"/>
      <c r="FOK234" s="92"/>
      <c r="FOL234" s="92"/>
      <c r="FOM234" s="11"/>
      <c r="FON234" s="11"/>
      <c r="FOO234" s="93"/>
      <c r="FOP234" s="91"/>
      <c r="FOQ234" s="94"/>
      <c r="FOR234" s="95"/>
      <c r="FOS234" s="90"/>
      <c r="FOT234" s="91"/>
      <c r="FOU234" s="91"/>
      <c r="FOV234" s="91"/>
      <c r="FOW234" s="91"/>
      <c r="FOX234" s="92"/>
      <c r="FOY234" s="12"/>
      <c r="FOZ234" s="12"/>
      <c r="FPA234" s="92"/>
      <c r="FPB234" s="92"/>
      <c r="FPC234" s="11"/>
      <c r="FPD234" s="11"/>
      <c r="FPE234" s="93"/>
      <c r="FPF234" s="91"/>
      <c r="FPG234" s="94"/>
      <c r="FPH234" s="95"/>
      <c r="FPI234" s="90"/>
      <c r="FPJ234" s="91"/>
      <c r="FPK234" s="91"/>
      <c r="FPL234" s="91"/>
      <c r="FPM234" s="91"/>
      <c r="FPN234" s="92"/>
      <c r="FPO234" s="12"/>
      <c r="FPP234" s="12"/>
      <c r="FPQ234" s="92"/>
      <c r="FPR234" s="92"/>
      <c r="FPS234" s="11"/>
      <c r="FPT234" s="11"/>
      <c r="FPU234" s="93"/>
      <c r="FPV234" s="91"/>
      <c r="FPW234" s="94"/>
      <c r="FPX234" s="95"/>
      <c r="FPY234" s="90"/>
      <c r="FPZ234" s="91"/>
      <c r="FQA234" s="91"/>
      <c r="FQB234" s="91"/>
      <c r="FQC234" s="91"/>
      <c r="FQD234" s="92"/>
      <c r="FQE234" s="12"/>
      <c r="FQF234" s="12"/>
      <c r="FQG234" s="92"/>
      <c r="FQH234" s="92"/>
      <c r="FQI234" s="11"/>
      <c r="FQJ234" s="11"/>
      <c r="FQK234" s="93"/>
      <c r="FQL234" s="91"/>
      <c r="FQM234" s="94"/>
      <c r="FQN234" s="95"/>
      <c r="FQO234" s="90"/>
      <c r="FQP234" s="91"/>
      <c r="FQQ234" s="91"/>
      <c r="FQR234" s="91"/>
      <c r="FQS234" s="91"/>
      <c r="FQT234" s="92"/>
      <c r="FQU234" s="12"/>
      <c r="FQV234" s="12"/>
      <c r="FQW234" s="92"/>
      <c r="FQX234" s="92"/>
      <c r="FQY234" s="11"/>
      <c r="FQZ234" s="11"/>
      <c r="FRA234" s="93"/>
      <c r="FRB234" s="91"/>
      <c r="FRC234" s="94"/>
      <c r="FRD234" s="95"/>
      <c r="FRE234" s="90"/>
      <c r="FRF234" s="91"/>
      <c r="FRG234" s="91"/>
      <c r="FRH234" s="91"/>
      <c r="FRI234" s="91"/>
      <c r="FRJ234" s="92"/>
      <c r="FRK234" s="12"/>
      <c r="FRL234" s="12"/>
      <c r="FRM234" s="92"/>
      <c r="FRN234" s="92"/>
      <c r="FRO234" s="11"/>
      <c r="FRP234" s="11"/>
      <c r="FRQ234" s="93"/>
      <c r="FRR234" s="91"/>
      <c r="FRS234" s="94"/>
      <c r="FRT234" s="95"/>
      <c r="FRU234" s="90"/>
      <c r="FRV234" s="91"/>
      <c r="FRW234" s="91"/>
      <c r="FRX234" s="91"/>
      <c r="FRY234" s="91"/>
      <c r="FRZ234" s="92"/>
      <c r="FSA234" s="12"/>
      <c r="FSB234" s="12"/>
      <c r="FSC234" s="92"/>
      <c r="FSD234" s="92"/>
      <c r="FSE234" s="11"/>
      <c r="FSF234" s="11"/>
      <c r="FSG234" s="93"/>
      <c r="FSH234" s="91"/>
      <c r="FSI234" s="94"/>
      <c r="FSJ234" s="95"/>
      <c r="FSK234" s="90"/>
      <c r="FSL234" s="91"/>
      <c r="FSM234" s="91"/>
      <c r="FSN234" s="91"/>
      <c r="FSO234" s="91"/>
      <c r="FSP234" s="92"/>
      <c r="FSQ234" s="12"/>
      <c r="FSR234" s="12"/>
      <c r="FSS234" s="92"/>
      <c r="FST234" s="92"/>
      <c r="FSU234" s="11"/>
      <c r="FSV234" s="11"/>
      <c r="FSW234" s="93"/>
      <c r="FSX234" s="91"/>
      <c r="FSY234" s="94"/>
      <c r="FSZ234" s="95"/>
      <c r="FTA234" s="90"/>
      <c r="FTB234" s="91"/>
      <c r="FTC234" s="91"/>
      <c r="FTD234" s="91"/>
      <c r="FTE234" s="91"/>
      <c r="FTF234" s="92"/>
      <c r="FTG234" s="12"/>
      <c r="FTH234" s="12"/>
      <c r="FTI234" s="92"/>
      <c r="FTJ234" s="92"/>
      <c r="FTK234" s="11"/>
      <c r="FTL234" s="11"/>
      <c r="FTM234" s="93"/>
      <c r="FTN234" s="91"/>
      <c r="FTO234" s="94"/>
      <c r="FTP234" s="95"/>
      <c r="FTQ234" s="90"/>
      <c r="FTR234" s="91"/>
      <c r="FTS234" s="91"/>
      <c r="FTT234" s="91"/>
      <c r="FTU234" s="91"/>
      <c r="FTV234" s="92"/>
      <c r="FTW234" s="12"/>
      <c r="FTX234" s="12"/>
      <c r="FTY234" s="92"/>
      <c r="FTZ234" s="92"/>
      <c r="FUA234" s="11"/>
      <c r="FUB234" s="11"/>
      <c r="FUC234" s="93"/>
      <c r="FUD234" s="91"/>
      <c r="FUE234" s="94"/>
      <c r="FUF234" s="95"/>
      <c r="FUG234" s="90"/>
      <c r="FUH234" s="91"/>
      <c r="FUI234" s="91"/>
      <c r="FUJ234" s="91"/>
      <c r="FUK234" s="91"/>
      <c r="FUL234" s="92"/>
      <c r="FUM234" s="12"/>
      <c r="FUN234" s="12"/>
      <c r="FUO234" s="92"/>
      <c r="FUP234" s="92"/>
      <c r="FUQ234" s="11"/>
      <c r="FUR234" s="11"/>
      <c r="FUS234" s="93"/>
      <c r="FUT234" s="91"/>
      <c r="FUU234" s="94"/>
      <c r="FUV234" s="95"/>
      <c r="FUW234" s="90"/>
      <c r="FUX234" s="91"/>
      <c r="FUY234" s="91"/>
      <c r="FUZ234" s="91"/>
      <c r="FVA234" s="91"/>
      <c r="FVB234" s="92"/>
      <c r="FVC234" s="12"/>
      <c r="FVD234" s="12"/>
      <c r="FVE234" s="92"/>
      <c r="FVF234" s="92"/>
      <c r="FVG234" s="11"/>
      <c r="FVH234" s="11"/>
      <c r="FVI234" s="93"/>
      <c r="FVJ234" s="91"/>
      <c r="FVK234" s="94"/>
      <c r="FVL234" s="95"/>
      <c r="FVM234" s="90"/>
      <c r="FVN234" s="91"/>
      <c r="FVO234" s="91"/>
      <c r="FVP234" s="91"/>
      <c r="FVQ234" s="91"/>
      <c r="FVR234" s="92"/>
      <c r="FVS234" s="12"/>
      <c r="FVT234" s="12"/>
      <c r="FVU234" s="92"/>
      <c r="FVV234" s="92"/>
      <c r="FVW234" s="11"/>
      <c r="FVX234" s="11"/>
      <c r="FVY234" s="93"/>
      <c r="FVZ234" s="91"/>
      <c r="FWA234" s="94"/>
      <c r="FWB234" s="95"/>
      <c r="FWC234" s="90"/>
      <c r="FWD234" s="91"/>
      <c r="FWE234" s="91"/>
      <c r="FWF234" s="91"/>
      <c r="FWG234" s="91"/>
      <c r="FWH234" s="92"/>
      <c r="FWI234" s="12"/>
      <c r="FWJ234" s="12"/>
      <c r="FWK234" s="92"/>
      <c r="FWL234" s="92"/>
      <c r="FWM234" s="11"/>
      <c r="FWN234" s="11"/>
      <c r="FWO234" s="93"/>
      <c r="FWP234" s="91"/>
      <c r="FWQ234" s="94"/>
      <c r="FWR234" s="95"/>
      <c r="FWS234" s="90"/>
      <c r="FWT234" s="91"/>
      <c r="FWU234" s="91"/>
      <c r="FWV234" s="91"/>
      <c r="FWW234" s="91"/>
      <c r="FWX234" s="92"/>
      <c r="FWY234" s="12"/>
      <c r="FWZ234" s="12"/>
      <c r="FXA234" s="92"/>
      <c r="FXB234" s="92"/>
      <c r="FXC234" s="11"/>
      <c r="FXD234" s="11"/>
      <c r="FXE234" s="93"/>
      <c r="FXF234" s="91"/>
      <c r="FXG234" s="94"/>
      <c r="FXH234" s="95"/>
      <c r="FXI234" s="90"/>
      <c r="FXJ234" s="91"/>
      <c r="FXK234" s="91"/>
      <c r="FXL234" s="91"/>
      <c r="FXM234" s="91"/>
      <c r="FXN234" s="92"/>
      <c r="FXO234" s="12"/>
      <c r="FXP234" s="12"/>
      <c r="FXQ234" s="92"/>
      <c r="FXR234" s="92"/>
      <c r="FXS234" s="11"/>
      <c r="FXT234" s="11"/>
      <c r="FXU234" s="93"/>
      <c r="FXV234" s="91"/>
      <c r="FXW234" s="94"/>
      <c r="FXX234" s="95"/>
      <c r="FXY234" s="90"/>
      <c r="FXZ234" s="91"/>
      <c r="FYA234" s="91"/>
      <c r="FYB234" s="91"/>
      <c r="FYC234" s="91"/>
      <c r="FYD234" s="92"/>
      <c r="FYE234" s="12"/>
      <c r="FYF234" s="12"/>
      <c r="FYG234" s="92"/>
      <c r="FYH234" s="92"/>
      <c r="FYI234" s="11"/>
      <c r="FYJ234" s="11"/>
      <c r="FYK234" s="93"/>
      <c r="FYL234" s="91"/>
      <c r="FYM234" s="94"/>
      <c r="FYN234" s="95"/>
      <c r="FYO234" s="90"/>
      <c r="FYP234" s="91"/>
      <c r="FYQ234" s="91"/>
      <c r="FYR234" s="91"/>
      <c r="FYS234" s="91"/>
      <c r="FYT234" s="92"/>
      <c r="FYU234" s="12"/>
      <c r="FYV234" s="12"/>
      <c r="FYW234" s="92"/>
      <c r="FYX234" s="92"/>
      <c r="FYY234" s="11"/>
      <c r="FYZ234" s="11"/>
      <c r="FZA234" s="93"/>
      <c r="FZB234" s="91"/>
      <c r="FZC234" s="94"/>
      <c r="FZD234" s="95"/>
      <c r="FZE234" s="90"/>
      <c r="FZF234" s="91"/>
      <c r="FZG234" s="91"/>
      <c r="FZH234" s="91"/>
      <c r="FZI234" s="91"/>
      <c r="FZJ234" s="92"/>
      <c r="FZK234" s="12"/>
      <c r="FZL234" s="12"/>
      <c r="FZM234" s="92"/>
      <c r="FZN234" s="92"/>
      <c r="FZO234" s="11"/>
      <c r="FZP234" s="11"/>
      <c r="FZQ234" s="93"/>
      <c r="FZR234" s="91"/>
      <c r="FZS234" s="94"/>
      <c r="FZT234" s="95"/>
      <c r="FZU234" s="90"/>
      <c r="FZV234" s="91"/>
      <c r="FZW234" s="91"/>
      <c r="FZX234" s="91"/>
      <c r="FZY234" s="91"/>
      <c r="FZZ234" s="92"/>
      <c r="GAA234" s="12"/>
      <c r="GAB234" s="12"/>
      <c r="GAC234" s="92"/>
      <c r="GAD234" s="92"/>
      <c r="GAE234" s="11"/>
      <c r="GAF234" s="11"/>
      <c r="GAG234" s="93"/>
      <c r="GAH234" s="91"/>
      <c r="GAI234" s="94"/>
      <c r="GAJ234" s="95"/>
      <c r="GAK234" s="90"/>
      <c r="GAL234" s="91"/>
      <c r="GAM234" s="91"/>
      <c r="GAN234" s="91"/>
      <c r="GAO234" s="91"/>
      <c r="GAP234" s="92"/>
      <c r="GAQ234" s="12"/>
      <c r="GAR234" s="12"/>
      <c r="GAS234" s="92"/>
      <c r="GAT234" s="92"/>
      <c r="GAU234" s="11"/>
      <c r="GAV234" s="11"/>
      <c r="GAW234" s="93"/>
      <c r="GAX234" s="91"/>
      <c r="GAY234" s="94"/>
      <c r="GAZ234" s="95"/>
      <c r="GBA234" s="90"/>
      <c r="GBB234" s="91"/>
      <c r="GBC234" s="91"/>
      <c r="GBD234" s="91"/>
      <c r="GBE234" s="91"/>
      <c r="GBF234" s="92"/>
      <c r="GBG234" s="12"/>
      <c r="GBH234" s="12"/>
      <c r="GBI234" s="92"/>
      <c r="GBJ234" s="92"/>
      <c r="GBK234" s="11"/>
      <c r="GBL234" s="11"/>
      <c r="GBM234" s="93"/>
      <c r="GBN234" s="91"/>
      <c r="GBO234" s="94"/>
      <c r="GBP234" s="95"/>
      <c r="GBQ234" s="90"/>
      <c r="GBR234" s="91"/>
      <c r="GBS234" s="91"/>
      <c r="GBT234" s="91"/>
      <c r="GBU234" s="91"/>
      <c r="GBV234" s="92"/>
      <c r="GBW234" s="12"/>
      <c r="GBX234" s="12"/>
      <c r="GBY234" s="92"/>
      <c r="GBZ234" s="92"/>
      <c r="GCA234" s="11"/>
      <c r="GCB234" s="11"/>
      <c r="GCC234" s="93"/>
      <c r="GCD234" s="91"/>
      <c r="GCE234" s="94"/>
      <c r="GCF234" s="95"/>
      <c r="GCG234" s="90"/>
      <c r="GCH234" s="91"/>
      <c r="GCI234" s="91"/>
      <c r="GCJ234" s="91"/>
      <c r="GCK234" s="91"/>
      <c r="GCL234" s="92"/>
      <c r="GCM234" s="12"/>
      <c r="GCN234" s="12"/>
      <c r="GCO234" s="92"/>
      <c r="GCP234" s="92"/>
      <c r="GCQ234" s="11"/>
      <c r="GCR234" s="11"/>
      <c r="GCS234" s="93"/>
      <c r="GCT234" s="91"/>
      <c r="GCU234" s="94"/>
      <c r="GCV234" s="95"/>
      <c r="GCW234" s="90"/>
      <c r="GCX234" s="91"/>
      <c r="GCY234" s="91"/>
      <c r="GCZ234" s="91"/>
      <c r="GDA234" s="91"/>
      <c r="GDB234" s="92"/>
      <c r="GDC234" s="12"/>
      <c r="GDD234" s="12"/>
      <c r="GDE234" s="92"/>
      <c r="GDF234" s="92"/>
      <c r="GDG234" s="11"/>
      <c r="GDH234" s="11"/>
      <c r="GDI234" s="93"/>
      <c r="GDJ234" s="91"/>
      <c r="GDK234" s="94"/>
      <c r="GDL234" s="95"/>
      <c r="GDM234" s="90"/>
      <c r="GDN234" s="91"/>
      <c r="GDO234" s="91"/>
      <c r="GDP234" s="91"/>
      <c r="GDQ234" s="91"/>
      <c r="GDR234" s="92"/>
      <c r="GDS234" s="12"/>
      <c r="GDT234" s="12"/>
      <c r="GDU234" s="92"/>
      <c r="GDV234" s="92"/>
      <c r="GDW234" s="11"/>
      <c r="GDX234" s="11"/>
      <c r="GDY234" s="93"/>
      <c r="GDZ234" s="91"/>
      <c r="GEA234" s="94"/>
      <c r="GEB234" s="95"/>
      <c r="GEC234" s="90"/>
      <c r="GED234" s="91"/>
      <c r="GEE234" s="91"/>
      <c r="GEF234" s="91"/>
      <c r="GEG234" s="91"/>
      <c r="GEH234" s="92"/>
      <c r="GEI234" s="12"/>
      <c r="GEJ234" s="12"/>
      <c r="GEK234" s="92"/>
      <c r="GEL234" s="92"/>
      <c r="GEM234" s="11"/>
      <c r="GEN234" s="11"/>
      <c r="GEO234" s="93"/>
      <c r="GEP234" s="91"/>
      <c r="GEQ234" s="94"/>
      <c r="GER234" s="95"/>
      <c r="GES234" s="90"/>
      <c r="GET234" s="91"/>
      <c r="GEU234" s="91"/>
      <c r="GEV234" s="91"/>
      <c r="GEW234" s="91"/>
      <c r="GEX234" s="92"/>
      <c r="GEY234" s="12"/>
      <c r="GEZ234" s="12"/>
      <c r="GFA234" s="92"/>
      <c r="GFB234" s="92"/>
      <c r="GFC234" s="11"/>
      <c r="GFD234" s="11"/>
      <c r="GFE234" s="93"/>
      <c r="GFF234" s="91"/>
      <c r="GFG234" s="94"/>
      <c r="GFH234" s="95"/>
      <c r="GFI234" s="90"/>
      <c r="GFJ234" s="91"/>
      <c r="GFK234" s="91"/>
      <c r="GFL234" s="91"/>
      <c r="GFM234" s="91"/>
      <c r="GFN234" s="92"/>
      <c r="GFO234" s="12"/>
      <c r="GFP234" s="12"/>
      <c r="GFQ234" s="92"/>
      <c r="GFR234" s="92"/>
      <c r="GFS234" s="11"/>
      <c r="GFT234" s="11"/>
      <c r="GFU234" s="93"/>
      <c r="GFV234" s="91"/>
      <c r="GFW234" s="94"/>
      <c r="GFX234" s="95"/>
      <c r="GFY234" s="90"/>
      <c r="GFZ234" s="91"/>
      <c r="GGA234" s="91"/>
      <c r="GGB234" s="91"/>
      <c r="GGC234" s="91"/>
      <c r="GGD234" s="92"/>
      <c r="GGE234" s="12"/>
      <c r="GGF234" s="12"/>
      <c r="GGG234" s="92"/>
      <c r="GGH234" s="92"/>
      <c r="GGI234" s="11"/>
      <c r="GGJ234" s="11"/>
      <c r="GGK234" s="93"/>
      <c r="GGL234" s="91"/>
      <c r="GGM234" s="94"/>
      <c r="GGN234" s="95"/>
      <c r="GGO234" s="90"/>
      <c r="GGP234" s="91"/>
      <c r="GGQ234" s="91"/>
      <c r="GGR234" s="91"/>
      <c r="GGS234" s="91"/>
      <c r="GGT234" s="92"/>
      <c r="GGU234" s="12"/>
      <c r="GGV234" s="12"/>
      <c r="GGW234" s="92"/>
      <c r="GGX234" s="92"/>
      <c r="GGY234" s="11"/>
      <c r="GGZ234" s="11"/>
      <c r="GHA234" s="93"/>
      <c r="GHB234" s="91"/>
      <c r="GHC234" s="94"/>
      <c r="GHD234" s="95"/>
      <c r="GHE234" s="90"/>
      <c r="GHF234" s="91"/>
      <c r="GHG234" s="91"/>
      <c r="GHH234" s="91"/>
      <c r="GHI234" s="91"/>
      <c r="GHJ234" s="92"/>
      <c r="GHK234" s="12"/>
      <c r="GHL234" s="12"/>
      <c r="GHM234" s="92"/>
      <c r="GHN234" s="92"/>
      <c r="GHO234" s="11"/>
      <c r="GHP234" s="11"/>
      <c r="GHQ234" s="93"/>
      <c r="GHR234" s="91"/>
      <c r="GHS234" s="94"/>
      <c r="GHT234" s="95"/>
      <c r="GHU234" s="90"/>
      <c r="GHV234" s="91"/>
      <c r="GHW234" s="91"/>
      <c r="GHX234" s="91"/>
      <c r="GHY234" s="91"/>
      <c r="GHZ234" s="92"/>
      <c r="GIA234" s="12"/>
      <c r="GIB234" s="12"/>
      <c r="GIC234" s="92"/>
      <c r="GID234" s="92"/>
      <c r="GIE234" s="11"/>
      <c r="GIF234" s="11"/>
      <c r="GIG234" s="93"/>
      <c r="GIH234" s="91"/>
      <c r="GII234" s="94"/>
      <c r="GIJ234" s="95"/>
      <c r="GIK234" s="90"/>
      <c r="GIL234" s="91"/>
      <c r="GIM234" s="91"/>
      <c r="GIN234" s="91"/>
      <c r="GIO234" s="91"/>
      <c r="GIP234" s="92"/>
      <c r="GIQ234" s="12"/>
      <c r="GIR234" s="12"/>
      <c r="GIS234" s="92"/>
      <c r="GIT234" s="92"/>
      <c r="GIU234" s="11"/>
      <c r="GIV234" s="11"/>
      <c r="GIW234" s="93"/>
      <c r="GIX234" s="91"/>
      <c r="GIY234" s="94"/>
      <c r="GIZ234" s="95"/>
      <c r="GJA234" s="90"/>
      <c r="GJB234" s="91"/>
      <c r="GJC234" s="91"/>
      <c r="GJD234" s="91"/>
      <c r="GJE234" s="91"/>
      <c r="GJF234" s="92"/>
      <c r="GJG234" s="12"/>
      <c r="GJH234" s="12"/>
      <c r="GJI234" s="92"/>
      <c r="GJJ234" s="92"/>
      <c r="GJK234" s="11"/>
      <c r="GJL234" s="11"/>
      <c r="GJM234" s="93"/>
      <c r="GJN234" s="91"/>
      <c r="GJO234" s="94"/>
      <c r="GJP234" s="95"/>
      <c r="GJQ234" s="90"/>
      <c r="GJR234" s="91"/>
      <c r="GJS234" s="91"/>
      <c r="GJT234" s="91"/>
      <c r="GJU234" s="91"/>
      <c r="GJV234" s="92"/>
      <c r="GJW234" s="12"/>
      <c r="GJX234" s="12"/>
      <c r="GJY234" s="92"/>
      <c r="GJZ234" s="92"/>
      <c r="GKA234" s="11"/>
      <c r="GKB234" s="11"/>
      <c r="GKC234" s="93"/>
      <c r="GKD234" s="91"/>
      <c r="GKE234" s="94"/>
      <c r="GKF234" s="95"/>
      <c r="GKG234" s="90"/>
      <c r="GKH234" s="91"/>
      <c r="GKI234" s="91"/>
      <c r="GKJ234" s="91"/>
      <c r="GKK234" s="91"/>
      <c r="GKL234" s="92"/>
      <c r="GKM234" s="12"/>
      <c r="GKN234" s="12"/>
      <c r="GKO234" s="92"/>
      <c r="GKP234" s="92"/>
      <c r="GKQ234" s="11"/>
      <c r="GKR234" s="11"/>
      <c r="GKS234" s="93"/>
      <c r="GKT234" s="91"/>
      <c r="GKU234" s="94"/>
      <c r="GKV234" s="95"/>
      <c r="GKW234" s="90"/>
      <c r="GKX234" s="91"/>
      <c r="GKY234" s="91"/>
      <c r="GKZ234" s="91"/>
      <c r="GLA234" s="91"/>
      <c r="GLB234" s="92"/>
      <c r="GLC234" s="12"/>
      <c r="GLD234" s="12"/>
      <c r="GLE234" s="92"/>
      <c r="GLF234" s="92"/>
      <c r="GLG234" s="11"/>
      <c r="GLH234" s="11"/>
      <c r="GLI234" s="93"/>
      <c r="GLJ234" s="91"/>
      <c r="GLK234" s="94"/>
      <c r="GLL234" s="95"/>
      <c r="GLM234" s="90"/>
      <c r="GLN234" s="91"/>
      <c r="GLO234" s="91"/>
      <c r="GLP234" s="91"/>
      <c r="GLQ234" s="91"/>
      <c r="GLR234" s="92"/>
      <c r="GLS234" s="12"/>
      <c r="GLT234" s="12"/>
      <c r="GLU234" s="92"/>
      <c r="GLV234" s="92"/>
      <c r="GLW234" s="11"/>
      <c r="GLX234" s="11"/>
      <c r="GLY234" s="93"/>
      <c r="GLZ234" s="91"/>
      <c r="GMA234" s="94"/>
      <c r="GMB234" s="95"/>
      <c r="GMC234" s="90"/>
      <c r="GMD234" s="91"/>
      <c r="GME234" s="91"/>
      <c r="GMF234" s="91"/>
      <c r="GMG234" s="91"/>
      <c r="GMH234" s="92"/>
      <c r="GMI234" s="12"/>
      <c r="GMJ234" s="12"/>
      <c r="GMK234" s="92"/>
      <c r="GML234" s="92"/>
      <c r="GMM234" s="11"/>
      <c r="GMN234" s="11"/>
      <c r="GMO234" s="93"/>
      <c r="GMP234" s="91"/>
      <c r="GMQ234" s="94"/>
      <c r="GMR234" s="95"/>
      <c r="GMS234" s="90"/>
      <c r="GMT234" s="91"/>
      <c r="GMU234" s="91"/>
      <c r="GMV234" s="91"/>
      <c r="GMW234" s="91"/>
      <c r="GMX234" s="92"/>
      <c r="GMY234" s="12"/>
      <c r="GMZ234" s="12"/>
      <c r="GNA234" s="92"/>
      <c r="GNB234" s="92"/>
      <c r="GNC234" s="11"/>
      <c r="GND234" s="11"/>
      <c r="GNE234" s="93"/>
      <c r="GNF234" s="91"/>
      <c r="GNG234" s="94"/>
      <c r="GNH234" s="95"/>
      <c r="GNI234" s="90"/>
      <c r="GNJ234" s="91"/>
      <c r="GNK234" s="91"/>
      <c r="GNL234" s="91"/>
      <c r="GNM234" s="91"/>
      <c r="GNN234" s="92"/>
      <c r="GNO234" s="12"/>
      <c r="GNP234" s="12"/>
      <c r="GNQ234" s="92"/>
      <c r="GNR234" s="92"/>
      <c r="GNS234" s="11"/>
      <c r="GNT234" s="11"/>
      <c r="GNU234" s="93"/>
      <c r="GNV234" s="91"/>
      <c r="GNW234" s="94"/>
      <c r="GNX234" s="95"/>
      <c r="GNY234" s="90"/>
      <c r="GNZ234" s="91"/>
      <c r="GOA234" s="91"/>
      <c r="GOB234" s="91"/>
      <c r="GOC234" s="91"/>
      <c r="GOD234" s="92"/>
      <c r="GOE234" s="12"/>
      <c r="GOF234" s="12"/>
      <c r="GOG234" s="92"/>
      <c r="GOH234" s="92"/>
      <c r="GOI234" s="11"/>
      <c r="GOJ234" s="11"/>
      <c r="GOK234" s="93"/>
      <c r="GOL234" s="91"/>
      <c r="GOM234" s="94"/>
      <c r="GON234" s="95"/>
      <c r="GOO234" s="90"/>
      <c r="GOP234" s="91"/>
      <c r="GOQ234" s="91"/>
      <c r="GOR234" s="91"/>
      <c r="GOS234" s="91"/>
      <c r="GOT234" s="92"/>
      <c r="GOU234" s="12"/>
      <c r="GOV234" s="12"/>
      <c r="GOW234" s="92"/>
      <c r="GOX234" s="92"/>
      <c r="GOY234" s="11"/>
      <c r="GOZ234" s="11"/>
      <c r="GPA234" s="93"/>
      <c r="GPB234" s="91"/>
      <c r="GPC234" s="94"/>
      <c r="GPD234" s="95"/>
      <c r="GPE234" s="90"/>
      <c r="GPF234" s="91"/>
      <c r="GPG234" s="91"/>
      <c r="GPH234" s="91"/>
      <c r="GPI234" s="91"/>
      <c r="GPJ234" s="92"/>
      <c r="GPK234" s="12"/>
      <c r="GPL234" s="12"/>
      <c r="GPM234" s="92"/>
      <c r="GPN234" s="92"/>
      <c r="GPO234" s="11"/>
      <c r="GPP234" s="11"/>
      <c r="GPQ234" s="93"/>
      <c r="GPR234" s="91"/>
      <c r="GPS234" s="94"/>
      <c r="GPT234" s="95"/>
      <c r="GPU234" s="90"/>
      <c r="GPV234" s="91"/>
      <c r="GPW234" s="91"/>
      <c r="GPX234" s="91"/>
      <c r="GPY234" s="91"/>
      <c r="GPZ234" s="92"/>
      <c r="GQA234" s="12"/>
      <c r="GQB234" s="12"/>
      <c r="GQC234" s="92"/>
      <c r="GQD234" s="92"/>
      <c r="GQE234" s="11"/>
      <c r="GQF234" s="11"/>
      <c r="GQG234" s="93"/>
      <c r="GQH234" s="91"/>
      <c r="GQI234" s="94"/>
      <c r="GQJ234" s="95"/>
      <c r="GQK234" s="90"/>
      <c r="GQL234" s="91"/>
      <c r="GQM234" s="91"/>
      <c r="GQN234" s="91"/>
      <c r="GQO234" s="91"/>
      <c r="GQP234" s="92"/>
      <c r="GQQ234" s="12"/>
      <c r="GQR234" s="12"/>
      <c r="GQS234" s="92"/>
      <c r="GQT234" s="92"/>
      <c r="GQU234" s="11"/>
      <c r="GQV234" s="11"/>
      <c r="GQW234" s="93"/>
      <c r="GQX234" s="91"/>
      <c r="GQY234" s="94"/>
      <c r="GQZ234" s="95"/>
      <c r="GRA234" s="90"/>
      <c r="GRB234" s="91"/>
      <c r="GRC234" s="91"/>
      <c r="GRD234" s="91"/>
      <c r="GRE234" s="91"/>
      <c r="GRF234" s="92"/>
      <c r="GRG234" s="12"/>
      <c r="GRH234" s="12"/>
      <c r="GRI234" s="92"/>
      <c r="GRJ234" s="92"/>
      <c r="GRK234" s="11"/>
      <c r="GRL234" s="11"/>
      <c r="GRM234" s="93"/>
      <c r="GRN234" s="91"/>
      <c r="GRO234" s="94"/>
      <c r="GRP234" s="95"/>
      <c r="GRQ234" s="90"/>
      <c r="GRR234" s="91"/>
      <c r="GRS234" s="91"/>
      <c r="GRT234" s="91"/>
      <c r="GRU234" s="91"/>
      <c r="GRV234" s="92"/>
      <c r="GRW234" s="12"/>
      <c r="GRX234" s="12"/>
      <c r="GRY234" s="92"/>
      <c r="GRZ234" s="92"/>
      <c r="GSA234" s="11"/>
      <c r="GSB234" s="11"/>
      <c r="GSC234" s="93"/>
      <c r="GSD234" s="91"/>
      <c r="GSE234" s="94"/>
      <c r="GSF234" s="95"/>
      <c r="GSG234" s="90"/>
      <c r="GSH234" s="91"/>
      <c r="GSI234" s="91"/>
      <c r="GSJ234" s="91"/>
      <c r="GSK234" s="91"/>
      <c r="GSL234" s="92"/>
      <c r="GSM234" s="12"/>
      <c r="GSN234" s="12"/>
      <c r="GSO234" s="92"/>
      <c r="GSP234" s="92"/>
      <c r="GSQ234" s="11"/>
      <c r="GSR234" s="11"/>
      <c r="GSS234" s="93"/>
      <c r="GST234" s="91"/>
      <c r="GSU234" s="94"/>
      <c r="GSV234" s="95"/>
      <c r="GSW234" s="90"/>
      <c r="GSX234" s="91"/>
      <c r="GSY234" s="91"/>
      <c r="GSZ234" s="91"/>
      <c r="GTA234" s="91"/>
      <c r="GTB234" s="92"/>
      <c r="GTC234" s="12"/>
      <c r="GTD234" s="12"/>
      <c r="GTE234" s="92"/>
      <c r="GTF234" s="92"/>
      <c r="GTG234" s="11"/>
      <c r="GTH234" s="11"/>
      <c r="GTI234" s="93"/>
      <c r="GTJ234" s="91"/>
      <c r="GTK234" s="94"/>
      <c r="GTL234" s="95"/>
      <c r="GTM234" s="90"/>
      <c r="GTN234" s="91"/>
      <c r="GTO234" s="91"/>
      <c r="GTP234" s="91"/>
      <c r="GTQ234" s="91"/>
      <c r="GTR234" s="92"/>
      <c r="GTS234" s="12"/>
      <c r="GTT234" s="12"/>
      <c r="GTU234" s="92"/>
      <c r="GTV234" s="92"/>
      <c r="GTW234" s="11"/>
      <c r="GTX234" s="11"/>
      <c r="GTY234" s="93"/>
      <c r="GTZ234" s="91"/>
      <c r="GUA234" s="94"/>
      <c r="GUB234" s="95"/>
      <c r="GUC234" s="90"/>
      <c r="GUD234" s="91"/>
      <c r="GUE234" s="91"/>
      <c r="GUF234" s="91"/>
      <c r="GUG234" s="91"/>
      <c r="GUH234" s="92"/>
      <c r="GUI234" s="12"/>
      <c r="GUJ234" s="12"/>
      <c r="GUK234" s="92"/>
      <c r="GUL234" s="92"/>
      <c r="GUM234" s="11"/>
      <c r="GUN234" s="11"/>
      <c r="GUO234" s="93"/>
      <c r="GUP234" s="91"/>
      <c r="GUQ234" s="94"/>
      <c r="GUR234" s="95"/>
      <c r="GUS234" s="90"/>
      <c r="GUT234" s="91"/>
      <c r="GUU234" s="91"/>
      <c r="GUV234" s="91"/>
      <c r="GUW234" s="91"/>
      <c r="GUX234" s="92"/>
      <c r="GUY234" s="12"/>
      <c r="GUZ234" s="12"/>
      <c r="GVA234" s="92"/>
      <c r="GVB234" s="92"/>
      <c r="GVC234" s="11"/>
      <c r="GVD234" s="11"/>
      <c r="GVE234" s="93"/>
      <c r="GVF234" s="91"/>
      <c r="GVG234" s="94"/>
      <c r="GVH234" s="95"/>
      <c r="GVI234" s="90"/>
      <c r="GVJ234" s="91"/>
      <c r="GVK234" s="91"/>
      <c r="GVL234" s="91"/>
      <c r="GVM234" s="91"/>
      <c r="GVN234" s="92"/>
      <c r="GVO234" s="12"/>
      <c r="GVP234" s="12"/>
      <c r="GVQ234" s="92"/>
      <c r="GVR234" s="92"/>
      <c r="GVS234" s="11"/>
      <c r="GVT234" s="11"/>
      <c r="GVU234" s="93"/>
      <c r="GVV234" s="91"/>
      <c r="GVW234" s="94"/>
      <c r="GVX234" s="95"/>
      <c r="GVY234" s="90"/>
      <c r="GVZ234" s="91"/>
      <c r="GWA234" s="91"/>
      <c r="GWB234" s="91"/>
      <c r="GWC234" s="91"/>
      <c r="GWD234" s="92"/>
      <c r="GWE234" s="12"/>
      <c r="GWF234" s="12"/>
      <c r="GWG234" s="92"/>
      <c r="GWH234" s="92"/>
      <c r="GWI234" s="11"/>
      <c r="GWJ234" s="11"/>
      <c r="GWK234" s="93"/>
      <c r="GWL234" s="91"/>
      <c r="GWM234" s="94"/>
      <c r="GWN234" s="95"/>
      <c r="GWO234" s="90"/>
      <c r="GWP234" s="91"/>
      <c r="GWQ234" s="91"/>
      <c r="GWR234" s="91"/>
      <c r="GWS234" s="91"/>
      <c r="GWT234" s="92"/>
      <c r="GWU234" s="12"/>
      <c r="GWV234" s="12"/>
      <c r="GWW234" s="92"/>
      <c r="GWX234" s="92"/>
      <c r="GWY234" s="11"/>
      <c r="GWZ234" s="11"/>
      <c r="GXA234" s="93"/>
      <c r="GXB234" s="91"/>
      <c r="GXC234" s="94"/>
      <c r="GXD234" s="95"/>
      <c r="GXE234" s="90"/>
      <c r="GXF234" s="91"/>
      <c r="GXG234" s="91"/>
      <c r="GXH234" s="91"/>
      <c r="GXI234" s="91"/>
      <c r="GXJ234" s="92"/>
      <c r="GXK234" s="12"/>
      <c r="GXL234" s="12"/>
      <c r="GXM234" s="92"/>
      <c r="GXN234" s="92"/>
      <c r="GXO234" s="11"/>
      <c r="GXP234" s="11"/>
      <c r="GXQ234" s="93"/>
      <c r="GXR234" s="91"/>
      <c r="GXS234" s="94"/>
      <c r="GXT234" s="95"/>
      <c r="GXU234" s="90"/>
      <c r="GXV234" s="91"/>
      <c r="GXW234" s="91"/>
      <c r="GXX234" s="91"/>
      <c r="GXY234" s="91"/>
      <c r="GXZ234" s="92"/>
      <c r="GYA234" s="12"/>
      <c r="GYB234" s="12"/>
      <c r="GYC234" s="92"/>
      <c r="GYD234" s="92"/>
      <c r="GYE234" s="11"/>
      <c r="GYF234" s="11"/>
      <c r="GYG234" s="93"/>
      <c r="GYH234" s="91"/>
      <c r="GYI234" s="94"/>
      <c r="GYJ234" s="95"/>
      <c r="GYK234" s="90"/>
      <c r="GYL234" s="91"/>
      <c r="GYM234" s="91"/>
      <c r="GYN234" s="91"/>
      <c r="GYO234" s="91"/>
      <c r="GYP234" s="92"/>
      <c r="GYQ234" s="12"/>
      <c r="GYR234" s="12"/>
      <c r="GYS234" s="92"/>
      <c r="GYT234" s="92"/>
      <c r="GYU234" s="11"/>
      <c r="GYV234" s="11"/>
      <c r="GYW234" s="93"/>
      <c r="GYX234" s="91"/>
      <c r="GYY234" s="94"/>
      <c r="GYZ234" s="95"/>
      <c r="GZA234" s="90"/>
      <c r="GZB234" s="91"/>
      <c r="GZC234" s="91"/>
      <c r="GZD234" s="91"/>
      <c r="GZE234" s="91"/>
      <c r="GZF234" s="92"/>
      <c r="GZG234" s="12"/>
      <c r="GZH234" s="12"/>
      <c r="GZI234" s="92"/>
      <c r="GZJ234" s="92"/>
      <c r="GZK234" s="11"/>
      <c r="GZL234" s="11"/>
      <c r="GZM234" s="93"/>
      <c r="GZN234" s="91"/>
      <c r="GZO234" s="94"/>
      <c r="GZP234" s="95"/>
      <c r="GZQ234" s="90"/>
      <c r="GZR234" s="91"/>
      <c r="GZS234" s="91"/>
      <c r="GZT234" s="91"/>
      <c r="GZU234" s="91"/>
      <c r="GZV234" s="92"/>
      <c r="GZW234" s="12"/>
      <c r="GZX234" s="12"/>
      <c r="GZY234" s="92"/>
      <c r="GZZ234" s="92"/>
      <c r="HAA234" s="11"/>
      <c r="HAB234" s="11"/>
      <c r="HAC234" s="93"/>
      <c r="HAD234" s="91"/>
      <c r="HAE234" s="94"/>
      <c r="HAF234" s="95"/>
      <c r="HAG234" s="90"/>
      <c r="HAH234" s="91"/>
      <c r="HAI234" s="91"/>
      <c r="HAJ234" s="91"/>
      <c r="HAK234" s="91"/>
      <c r="HAL234" s="92"/>
      <c r="HAM234" s="12"/>
      <c r="HAN234" s="12"/>
      <c r="HAO234" s="92"/>
      <c r="HAP234" s="92"/>
      <c r="HAQ234" s="11"/>
      <c r="HAR234" s="11"/>
      <c r="HAS234" s="93"/>
      <c r="HAT234" s="91"/>
      <c r="HAU234" s="94"/>
      <c r="HAV234" s="95"/>
      <c r="HAW234" s="90"/>
      <c r="HAX234" s="91"/>
      <c r="HAY234" s="91"/>
      <c r="HAZ234" s="91"/>
      <c r="HBA234" s="91"/>
      <c r="HBB234" s="92"/>
      <c r="HBC234" s="12"/>
      <c r="HBD234" s="12"/>
      <c r="HBE234" s="92"/>
      <c r="HBF234" s="92"/>
      <c r="HBG234" s="11"/>
      <c r="HBH234" s="11"/>
      <c r="HBI234" s="93"/>
      <c r="HBJ234" s="91"/>
      <c r="HBK234" s="94"/>
      <c r="HBL234" s="95"/>
      <c r="HBM234" s="90"/>
      <c r="HBN234" s="91"/>
      <c r="HBO234" s="91"/>
      <c r="HBP234" s="91"/>
      <c r="HBQ234" s="91"/>
      <c r="HBR234" s="92"/>
      <c r="HBS234" s="12"/>
      <c r="HBT234" s="12"/>
      <c r="HBU234" s="92"/>
      <c r="HBV234" s="92"/>
      <c r="HBW234" s="11"/>
      <c r="HBX234" s="11"/>
      <c r="HBY234" s="93"/>
      <c r="HBZ234" s="91"/>
      <c r="HCA234" s="94"/>
      <c r="HCB234" s="95"/>
      <c r="HCC234" s="90"/>
      <c r="HCD234" s="91"/>
      <c r="HCE234" s="91"/>
      <c r="HCF234" s="91"/>
      <c r="HCG234" s="91"/>
      <c r="HCH234" s="92"/>
      <c r="HCI234" s="12"/>
      <c r="HCJ234" s="12"/>
      <c r="HCK234" s="92"/>
      <c r="HCL234" s="92"/>
      <c r="HCM234" s="11"/>
      <c r="HCN234" s="11"/>
      <c r="HCO234" s="93"/>
      <c r="HCP234" s="91"/>
      <c r="HCQ234" s="94"/>
      <c r="HCR234" s="95"/>
      <c r="HCS234" s="90"/>
      <c r="HCT234" s="91"/>
      <c r="HCU234" s="91"/>
      <c r="HCV234" s="91"/>
      <c r="HCW234" s="91"/>
      <c r="HCX234" s="92"/>
      <c r="HCY234" s="12"/>
      <c r="HCZ234" s="12"/>
      <c r="HDA234" s="92"/>
      <c r="HDB234" s="92"/>
      <c r="HDC234" s="11"/>
      <c r="HDD234" s="11"/>
      <c r="HDE234" s="93"/>
      <c r="HDF234" s="91"/>
      <c r="HDG234" s="94"/>
      <c r="HDH234" s="95"/>
      <c r="HDI234" s="90"/>
      <c r="HDJ234" s="91"/>
      <c r="HDK234" s="91"/>
      <c r="HDL234" s="91"/>
      <c r="HDM234" s="91"/>
      <c r="HDN234" s="92"/>
      <c r="HDO234" s="12"/>
      <c r="HDP234" s="12"/>
      <c r="HDQ234" s="92"/>
      <c r="HDR234" s="92"/>
      <c r="HDS234" s="11"/>
      <c r="HDT234" s="11"/>
      <c r="HDU234" s="93"/>
      <c r="HDV234" s="91"/>
      <c r="HDW234" s="94"/>
      <c r="HDX234" s="95"/>
      <c r="HDY234" s="90"/>
      <c r="HDZ234" s="91"/>
      <c r="HEA234" s="91"/>
      <c r="HEB234" s="91"/>
      <c r="HEC234" s="91"/>
      <c r="HED234" s="92"/>
      <c r="HEE234" s="12"/>
      <c r="HEF234" s="12"/>
      <c r="HEG234" s="92"/>
      <c r="HEH234" s="92"/>
      <c r="HEI234" s="11"/>
      <c r="HEJ234" s="11"/>
      <c r="HEK234" s="93"/>
      <c r="HEL234" s="91"/>
      <c r="HEM234" s="94"/>
      <c r="HEN234" s="95"/>
      <c r="HEO234" s="90"/>
      <c r="HEP234" s="91"/>
      <c r="HEQ234" s="91"/>
      <c r="HER234" s="91"/>
      <c r="HES234" s="91"/>
      <c r="HET234" s="92"/>
      <c r="HEU234" s="12"/>
      <c r="HEV234" s="12"/>
      <c r="HEW234" s="92"/>
      <c r="HEX234" s="92"/>
      <c r="HEY234" s="11"/>
      <c r="HEZ234" s="11"/>
      <c r="HFA234" s="93"/>
      <c r="HFB234" s="91"/>
      <c r="HFC234" s="94"/>
      <c r="HFD234" s="95"/>
      <c r="HFE234" s="90"/>
      <c r="HFF234" s="91"/>
      <c r="HFG234" s="91"/>
      <c r="HFH234" s="91"/>
      <c r="HFI234" s="91"/>
      <c r="HFJ234" s="92"/>
      <c r="HFK234" s="12"/>
      <c r="HFL234" s="12"/>
      <c r="HFM234" s="92"/>
      <c r="HFN234" s="92"/>
      <c r="HFO234" s="11"/>
      <c r="HFP234" s="11"/>
      <c r="HFQ234" s="93"/>
      <c r="HFR234" s="91"/>
      <c r="HFS234" s="94"/>
      <c r="HFT234" s="95"/>
      <c r="HFU234" s="90"/>
      <c r="HFV234" s="91"/>
      <c r="HFW234" s="91"/>
      <c r="HFX234" s="91"/>
      <c r="HFY234" s="91"/>
      <c r="HFZ234" s="92"/>
      <c r="HGA234" s="12"/>
      <c r="HGB234" s="12"/>
      <c r="HGC234" s="92"/>
      <c r="HGD234" s="92"/>
      <c r="HGE234" s="11"/>
      <c r="HGF234" s="11"/>
      <c r="HGG234" s="93"/>
      <c r="HGH234" s="91"/>
      <c r="HGI234" s="94"/>
      <c r="HGJ234" s="95"/>
      <c r="HGK234" s="90"/>
      <c r="HGL234" s="91"/>
      <c r="HGM234" s="91"/>
      <c r="HGN234" s="91"/>
      <c r="HGO234" s="91"/>
      <c r="HGP234" s="92"/>
      <c r="HGQ234" s="12"/>
      <c r="HGR234" s="12"/>
      <c r="HGS234" s="92"/>
      <c r="HGT234" s="92"/>
      <c r="HGU234" s="11"/>
      <c r="HGV234" s="11"/>
      <c r="HGW234" s="93"/>
      <c r="HGX234" s="91"/>
      <c r="HGY234" s="94"/>
      <c r="HGZ234" s="95"/>
      <c r="HHA234" s="90"/>
      <c r="HHB234" s="91"/>
      <c r="HHC234" s="91"/>
      <c r="HHD234" s="91"/>
      <c r="HHE234" s="91"/>
      <c r="HHF234" s="92"/>
      <c r="HHG234" s="12"/>
      <c r="HHH234" s="12"/>
      <c r="HHI234" s="92"/>
      <c r="HHJ234" s="92"/>
      <c r="HHK234" s="11"/>
      <c r="HHL234" s="11"/>
      <c r="HHM234" s="93"/>
      <c r="HHN234" s="91"/>
      <c r="HHO234" s="94"/>
      <c r="HHP234" s="95"/>
      <c r="HHQ234" s="90"/>
      <c r="HHR234" s="91"/>
      <c r="HHS234" s="91"/>
      <c r="HHT234" s="91"/>
      <c r="HHU234" s="91"/>
      <c r="HHV234" s="92"/>
      <c r="HHW234" s="12"/>
      <c r="HHX234" s="12"/>
      <c r="HHY234" s="92"/>
      <c r="HHZ234" s="92"/>
      <c r="HIA234" s="11"/>
      <c r="HIB234" s="11"/>
      <c r="HIC234" s="93"/>
      <c r="HID234" s="91"/>
      <c r="HIE234" s="94"/>
      <c r="HIF234" s="95"/>
      <c r="HIG234" s="90"/>
      <c r="HIH234" s="91"/>
      <c r="HII234" s="91"/>
      <c r="HIJ234" s="91"/>
      <c r="HIK234" s="91"/>
      <c r="HIL234" s="92"/>
      <c r="HIM234" s="12"/>
      <c r="HIN234" s="12"/>
      <c r="HIO234" s="92"/>
      <c r="HIP234" s="92"/>
      <c r="HIQ234" s="11"/>
      <c r="HIR234" s="11"/>
      <c r="HIS234" s="93"/>
      <c r="HIT234" s="91"/>
      <c r="HIU234" s="94"/>
      <c r="HIV234" s="95"/>
      <c r="HIW234" s="90"/>
      <c r="HIX234" s="91"/>
      <c r="HIY234" s="91"/>
      <c r="HIZ234" s="91"/>
      <c r="HJA234" s="91"/>
      <c r="HJB234" s="92"/>
      <c r="HJC234" s="12"/>
      <c r="HJD234" s="12"/>
      <c r="HJE234" s="92"/>
      <c r="HJF234" s="92"/>
      <c r="HJG234" s="11"/>
      <c r="HJH234" s="11"/>
      <c r="HJI234" s="93"/>
      <c r="HJJ234" s="91"/>
      <c r="HJK234" s="94"/>
      <c r="HJL234" s="95"/>
      <c r="HJM234" s="90"/>
      <c r="HJN234" s="91"/>
      <c r="HJO234" s="91"/>
      <c r="HJP234" s="91"/>
      <c r="HJQ234" s="91"/>
      <c r="HJR234" s="92"/>
      <c r="HJS234" s="12"/>
      <c r="HJT234" s="12"/>
      <c r="HJU234" s="92"/>
      <c r="HJV234" s="92"/>
      <c r="HJW234" s="11"/>
      <c r="HJX234" s="11"/>
      <c r="HJY234" s="93"/>
      <c r="HJZ234" s="91"/>
      <c r="HKA234" s="94"/>
      <c r="HKB234" s="95"/>
      <c r="HKC234" s="90"/>
      <c r="HKD234" s="91"/>
      <c r="HKE234" s="91"/>
      <c r="HKF234" s="91"/>
      <c r="HKG234" s="91"/>
      <c r="HKH234" s="92"/>
      <c r="HKI234" s="12"/>
      <c r="HKJ234" s="12"/>
      <c r="HKK234" s="92"/>
      <c r="HKL234" s="92"/>
      <c r="HKM234" s="11"/>
      <c r="HKN234" s="11"/>
      <c r="HKO234" s="93"/>
      <c r="HKP234" s="91"/>
      <c r="HKQ234" s="94"/>
      <c r="HKR234" s="95"/>
      <c r="HKS234" s="90"/>
      <c r="HKT234" s="91"/>
      <c r="HKU234" s="91"/>
      <c r="HKV234" s="91"/>
      <c r="HKW234" s="91"/>
      <c r="HKX234" s="92"/>
      <c r="HKY234" s="12"/>
      <c r="HKZ234" s="12"/>
      <c r="HLA234" s="92"/>
      <c r="HLB234" s="92"/>
      <c r="HLC234" s="11"/>
      <c r="HLD234" s="11"/>
      <c r="HLE234" s="93"/>
      <c r="HLF234" s="91"/>
      <c r="HLG234" s="94"/>
      <c r="HLH234" s="95"/>
      <c r="HLI234" s="90"/>
      <c r="HLJ234" s="91"/>
      <c r="HLK234" s="91"/>
      <c r="HLL234" s="91"/>
      <c r="HLM234" s="91"/>
      <c r="HLN234" s="92"/>
      <c r="HLO234" s="12"/>
      <c r="HLP234" s="12"/>
      <c r="HLQ234" s="92"/>
      <c r="HLR234" s="92"/>
      <c r="HLS234" s="11"/>
      <c r="HLT234" s="11"/>
      <c r="HLU234" s="93"/>
      <c r="HLV234" s="91"/>
      <c r="HLW234" s="94"/>
      <c r="HLX234" s="95"/>
      <c r="HLY234" s="90"/>
      <c r="HLZ234" s="91"/>
      <c r="HMA234" s="91"/>
      <c r="HMB234" s="91"/>
      <c r="HMC234" s="91"/>
      <c r="HMD234" s="92"/>
      <c r="HME234" s="12"/>
      <c r="HMF234" s="12"/>
      <c r="HMG234" s="92"/>
      <c r="HMH234" s="92"/>
      <c r="HMI234" s="11"/>
      <c r="HMJ234" s="11"/>
      <c r="HMK234" s="93"/>
      <c r="HML234" s="91"/>
      <c r="HMM234" s="94"/>
      <c r="HMN234" s="95"/>
      <c r="HMO234" s="90"/>
      <c r="HMP234" s="91"/>
      <c r="HMQ234" s="91"/>
      <c r="HMR234" s="91"/>
      <c r="HMS234" s="91"/>
      <c r="HMT234" s="92"/>
      <c r="HMU234" s="12"/>
      <c r="HMV234" s="12"/>
      <c r="HMW234" s="92"/>
      <c r="HMX234" s="92"/>
      <c r="HMY234" s="11"/>
      <c r="HMZ234" s="11"/>
      <c r="HNA234" s="93"/>
      <c r="HNB234" s="91"/>
      <c r="HNC234" s="94"/>
      <c r="HND234" s="95"/>
      <c r="HNE234" s="90"/>
      <c r="HNF234" s="91"/>
      <c r="HNG234" s="91"/>
      <c r="HNH234" s="91"/>
      <c r="HNI234" s="91"/>
      <c r="HNJ234" s="92"/>
      <c r="HNK234" s="12"/>
      <c r="HNL234" s="12"/>
      <c r="HNM234" s="92"/>
      <c r="HNN234" s="92"/>
      <c r="HNO234" s="11"/>
      <c r="HNP234" s="11"/>
      <c r="HNQ234" s="93"/>
      <c r="HNR234" s="91"/>
      <c r="HNS234" s="94"/>
      <c r="HNT234" s="95"/>
      <c r="HNU234" s="90"/>
      <c r="HNV234" s="91"/>
      <c r="HNW234" s="91"/>
      <c r="HNX234" s="91"/>
      <c r="HNY234" s="91"/>
      <c r="HNZ234" s="92"/>
      <c r="HOA234" s="12"/>
      <c r="HOB234" s="12"/>
      <c r="HOC234" s="92"/>
      <c r="HOD234" s="92"/>
      <c r="HOE234" s="11"/>
      <c r="HOF234" s="11"/>
      <c r="HOG234" s="93"/>
      <c r="HOH234" s="91"/>
      <c r="HOI234" s="94"/>
      <c r="HOJ234" s="95"/>
      <c r="HOK234" s="90"/>
      <c r="HOL234" s="91"/>
      <c r="HOM234" s="91"/>
      <c r="HON234" s="91"/>
      <c r="HOO234" s="91"/>
      <c r="HOP234" s="92"/>
      <c r="HOQ234" s="12"/>
      <c r="HOR234" s="12"/>
      <c r="HOS234" s="92"/>
      <c r="HOT234" s="92"/>
      <c r="HOU234" s="11"/>
      <c r="HOV234" s="11"/>
      <c r="HOW234" s="93"/>
      <c r="HOX234" s="91"/>
      <c r="HOY234" s="94"/>
      <c r="HOZ234" s="95"/>
      <c r="HPA234" s="90"/>
      <c r="HPB234" s="91"/>
      <c r="HPC234" s="91"/>
      <c r="HPD234" s="91"/>
      <c r="HPE234" s="91"/>
      <c r="HPF234" s="92"/>
      <c r="HPG234" s="12"/>
      <c r="HPH234" s="12"/>
      <c r="HPI234" s="92"/>
      <c r="HPJ234" s="92"/>
      <c r="HPK234" s="11"/>
      <c r="HPL234" s="11"/>
      <c r="HPM234" s="93"/>
      <c r="HPN234" s="91"/>
      <c r="HPO234" s="94"/>
      <c r="HPP234" s="95"/>
      <c r="HPQ234" s="90"/>
      <c r="HPR234" s="91"/>
      <c r="HPS234" s="91"/>
      <c r="HPT234" s="91"/>
      <c r="HPU234" s="91"/>
      <c r="HPV234" s="92"/>
      <c r="HPW234" s="12"/>
      <c r="HPX234" s="12"/>
      <c r="HPY234" s="92"/>
      <c r="HPZ234" s="92"/>
      <c r="HQA234" s="11"/>
      <c r="HQB234" s="11"/>
      <c r="HQC234" s="93"/>
      <c r="HQD234" s="91"/>
      <c r="HQE234" s="94"/>
      <c r="HQF234" s="95"/>
      <c r="HQG234" s="90"/>
      <c r="HQH234" s="91"/>
      <c r="HQI234" s="91"/>
      <c r="HQJ234" s="91"/>
      <c r="HQK234" s="91"/>
      <c r="HQL234" s="92"/>
      <c r="HQM234" s="12"/>
      <c r="HQN234" s="12"/>
      <c r="HQO234" s="92"/>
      <c r="HQP234" s="92"/>
      <c r="HQQ234" s="11"/>
      <c r="HQR234" s="11"/>
      <c r="HQS234" s="93"/>
      <c r="HQT234" s="91"/>
      <c r="HQU234" s="94"/>
      <c r="HQV234" s="95"/>
      <c r="HQW234" s="90"/>
      <c r="HQX234" s="91"/>
      <c r="HQY234" s="91"/>
      <c r="HQZ234" s="91"/>
      <c r="HRA234" s="91"/>
      <c r="HRB234" s="92"/>
      <c r="HRC234" s="12"/>
      <c r="HRD234" s="12"/>
      <c r="HRE234" s="92"/>
      <c r="HRF234" s="92"/>
      <c r="HRG234" s="11"/>
      <c r="HRH234" s="11"/>
      <c r="HRI234" s="93"/>
      <c r="HRJ234" s="91"/>
      <c r="HRK234" s="94"/>
      <c r="HRL234" s="95"/>
      <c r="HRM234" s="90"/>
      <c r="HRN234" s="91"/>
      <c r="HRO234" s="91"/>
      <c r="HRP234" s="91"/>
      <c r="HRQ234" s="91"/>
      <c r="HRR234" s="92"/>
      <c r="HRS234" s="12"/>
      <c r="HRT234" s="12"/>
      <c r="HRU234" s="92"/>
      <c r="HRV234" s="92"/>
      <c r="HRW234" s="11"/>
      <c r="HRX234" s="11"/>
      <c r="HRY234" s="93"/>
      <c r="HRZ234" s="91"/>
      <c r="HSA234" s="94"/>
      <c r="HSB234" s="95"/>
      <c r="HSC234" s="90"/>
      <c r="HSD234" s="91"/>
      <c r="HSE234" s="91"/>
      <c r="HSF234" s="91"/>
      <c r="HSG234" s="91"/>
      <c r="HSH234" s="92"/>
      <c r="HSI234" s="12"/>
      <c r="HSJ234" s="12"/>
      <c r="HSK234" s="92"/>
      <c r="HSL234" s="92"/>
      <c r="HSM234" s="11"/>
      <c r="HSN234" s="11"/>
      <c r="HSO234" s="93"/>
      <c r="HSP234" s="91"/>
      <c r="HSQ234" s="94"/>
      <c r="HSR234" s="95"/>
      <c r="HSS234" s="90"/>
      <c r="HST234" s="91"/>
      <c r="HSU234" s="91"/>
      <c r="HSV234" s="91"/>
      <c r="HSW234" s="91"/>
      <c r="HSX234" s="92"/>
      <c r="HSY234" s="12"/>
      <c r="HSZ234" s="12"/>
      <c r="HTA234" s="92"/>
      <c r="HTB234" s="92"/>
      <c r="HTC234" s="11"/>
      <c r="HTD234" s="11"/>
      <c r="HTE234" s="93"/>
      <c r="HTF234" s="91"/>
      <c r="HTG234" s="94"/>
      <c r="HTH234" s="95"/>
      <c r="HTI234" s="90"/>
      <c r="HTJ234" s="91"/>
      <c r="HTK234" s="91"/>
      <c r="HTL234" s="91"/>
      <c r="HTM234" s="91"/>
      <c r="HTN234" s="92"/>
      <c r="HTO234" s="12"/>
      <c r="HTP234" s="12"/>
      <c r="HTQ234" s="92"/>
      <c r="HTR234" s="92"/>
      <c r="HTS234" s="11"/>
      <c r="HTT234" s="11"/>
      <c r="HTU234" s="93"/>
      <c r="HTV234" s="91"/>
      <c r="HTW234" s="94"/>
      <c r="HTX234" s="95"/>
      <c r="HTY234" s="90"/>
      <c r="HTZ234" s="91"/>
      <c r="HUA234" s="91"/>
      <c r="HUB234" s="91"/>
      <c r="HUC234" s="91"/>
      <c r="HUD234" s="92"/>
      <c r="HUE234" s="12"/>
      <c r="HUF234" s="12"/>
      <c r="HUG234" s="92"/>
      <c r="HUH234" s="92"/>
      <c r="HUI234" s="11"/>
      <c r="HUJ234" s="11"/>
      <c r="HUK234" s="93"/>
      <c r="HUL234" s="91"/>
      <c r="HUM234" s="94"/>
      <c r="HUN234" s="95"/>
      <c r="HUO234" s="90"/>
      <c r="HUP234" s="91"/>
      <c r="HUQ234" s="91"/>
      <c r="HUR234" s="91"/>
      <c r="HUS234" s="91"/>
      <c r="HUT234" s="92"/>
      <c r="HUU234" s="12"/>
      <c r="HUV234" s="12"/>
      <c r="HUW234" s="92"/>
      <c r="HUX234" s="92"/>
      <c r="HUY234" s="11"/>
      <c r="HUZ234" s="11"/>
      <c r="HVA234" s="93"/>
      <c r="HVB234" s="91"/>
      <c r="HVC234" s="94"/>
      <c r="HVD234" s="95"/>
      <c r="HVE234" s="90"/>
      <c r="HVF234" s="91"/>
      <c r="HVG234" s="91"/>
      <c r="HVH234" s="91"/>
      <c r="HVI234" s="91"/>
      <c r="HVJ234" s="92"/>
      <c r="HVK234" s="12"/>
      <c r="HVL234" s="12"/>
      <c r="HVM234" s="92"/>
      <c r="HVN234" s="92"/>
      <c r="HVO234" s="11"/>
      <c r="HVP234" s="11"/>
      <c r="HVQ234" s="93"/>
      <c r="HVR234" s="91"/>
      <c r="HVS234" s="94"/>
      <c r="HVT234" s="95"/>
      <c r="HVU234" s="90"/>
      <c r="HVV234" s="91"/>
      <c r="HVW234" s="91"/>
      <c r="HVX234" s="91"/>
      <c r="HVY234" s="91"/>
      <c r="HVZ234" s="92"/>
      <c r="HWA234" s="12"/>
      <c r="HWB234" s="12"/>
      <c r="HWC234" s="92"/>
      <c r="HWD234" s="92"/>
      <c r="HWE234" s="11"/>
      <c r="HWF234" s="11"/>
      <c r="HWG234" s="93"/>
      <c r="HWH234" s="91"/>
      <c r="HWI234" s="94"/>
      <c r="HWJ234" s="95"/>
      <c r="HWK234" s="90"/>
      <c r="HWL234" s="91"/>
      <c r="HWM234" s="91"/>
      <c r="HWN234" s="91"/>
      <c r="HWO234" s="91"/>
      <c r="HWP234" s="92"/>
      <c r="HWQ234" s="12"/>
      <c r="HWR234" s="12"/>
      <c r="HWS234" s="92"/>
      <c r="HWT234" s="92"/>
      <c r="HWU234" s="11"/>
      <c r="HWV234" s="11"/>
      <c r="HWW234" s="93"/>
      <c r="HWX234" s="91"/>
      <c r="HWY234" s="94"/>
      <c r="HWZ234" s="95"/>
      <c r="HXA234" s="90"/>
      <c r="HXB234" s="91"/>
      <c r="HXC234" s="91"/>
      <c r="HXD234" s="91"/>
      <c r="HXE234" s="91"/>
      <c r="HXF234" s="92"/>
      <c r="HXG234" s="12"/>
      <c r="HXH234" s="12"/>
      <c r="HXI234" s="92"/>
      <c r="HXJ234" s="92"/>
      <c r="HXK234" s="11"/>
      <c r="HXL234" s="11"/>
      <c r="HXM234" s="93"/>
      <c r="HXN234" s="91"/>
      <c r="HXO234" s="94"/>
      <c r="HXP234" s="95"/>
      <c r="HXQ234" s="90"/>
      <c r="HXR234" s="91"/>
      <c r="HXS234" s="91"/>
      <c r="HXT234" s="91"/>
      <c r="HXU234" s="91"/>
      <c r="HXV234" s="92"/>
      <c r="HXW234" s="12"/>
      <c r="HXX234" s="12"/>
      <c r="HXY234" s="92"/>
      <c r="HXZ234" s="92"/>
      <c r="HYA234" s="11"/>
      <c r="HYB234" s="11"/>
      <c r="HYC234" s="93"/>
      <c r="HYD234" s="91"/>
      <c r="HYE234" s="94"/>
      <c r="HYF234" s="95"/>
      <c r="HYG234" s="90"/>
      <c r="HYH234" s="91"/>
      <c r="HYI234" s="91"/>
      <c r="HYJ234" s="91"/>
      <c r="HYK234" s="91"/>
      <c r="HYL234" s="92"/>
      <c r="HYM234" s="12"/>
      <c r="HYN234" s="12"/>
      <c r="HYO234" s="92"/>
      <c r="HYP234" s="92"/>
      <c r="HYQ234" s="11"/>
      <c r="HYR234" s="11"/>
      <c r="HYS234" s="93"/>
      <c r="HYT234" s="91"/>
      <c r="HYU234" s="94"/>
      <c r="HYV234" s="95"/>
      <c r="HYW234" s="90"/>
      <c r="HYX234" s="91"/>
      <c r="HYY234" s="91"/>
      <c r="HYZ234" s="91"/>
      <c r="HZA234" s="91"/>
      <c r="HZB234" s="92"/>
      <c r="HZC234" s="12"/>
      <c r="HZD234" s="12"/>
      <c r="HZE234" s="92"/>
      <c r="HZF234" s="92"/>
      <c r="HZG234" s="11"/>
      <c r="HZH234" s="11"/>
      <c r="HZI234" s="93"/>
      <c r="HZJ234" s="91"/>
      <c r="HZK234" s="94"/>
      <c r="HZL234" s="95"/>
      <c r="HZM234" s="90"/>
      <c r="HZN234" s="91"/>
      <c r="HZO234" s="91"/>
      <c r="HZP234" s="91"/>
      <c r="HZQ234" s="91"/>
      <c r="HZR234" s="92"/>
      <c r="HZS234" s="12"/>
      <c r="HZT234" s="12"/>
      <c r="HZU234" s="92"/>
      <c r="HZV234" s="92"/>
      <c r="HZW234" s="11"/>
      <c r="HZX234" s="11"/>
      <c r="HZY234" s="93"/>
      <c r="HZZ234" s="91"/>
      <c r="IAA234" s="94"/>
      <c r="IAB234" s="95"/>
      <c r="IAC234" s="90"/>
      <c r="IAD234" s="91"/>
      <c r="IAE234" s="91"/>
      <c r="IAF234" s="91"/>
      <c r="IAG234" s="91"/>
      <c r="IAH234" s="92"/>
      <c r="IAI234" s="12"/>
      <c r="IAJ234" s="12"/>
      <c r="IAK234" s="92"/>
      <c r="IAL234" s="92"/>
      <c r="IAM234" s="11"/>
      <c r="IAN234" s="11"/>
      <c r="IAO234" s="93"/>
      <c r="IAP234" s="91"/>
      <c r="IAQ234" s="94"/>
      <c r="IAR234" s="95"/>
      <c r="IAS234" s="90"/>
      <c r="IAT234" s="91"/>
      <c r="IAU234" s="91"/>
      <c r="IAV234" s="91"/>
      <c r="IAW234" s="91"/>
      <c r="IAX234" s="92"/>
      <c r="IAY234" s="12"/>
      <c r="IAZ234" s="12"/>
      <c r="IBA234" s="92"/>
      <c r="IBB234" s="92"/>
      <c r="IBC234" s="11"/>
      <c r="IBD234" s="11"/>
      <c r="IBE234" s="93"/>
      <c r="IBF234" s="91"/>
      <c r="IBG234" s="94"/>
      <c r="IBH234" s="95"/>
      <c r="IBI234" s="90"/>
      <c r="IBJ234" s="91"/>
      <c r="IBK234" s="91"/>
      <c r="IBL234" s="91"/>
      <c r="IBM234" s="91"/>
      <c r="IBN234" s="92"/>
      <c r="IBO234" s="12"/>
      <c r="IBP234" s="12"/>
      <c r="IBQ234" s="92"/>
      <c r="IBR234" s="92"/>
      <c r="IBS234" s="11"/>
      <c r="IBT234" s="11"/>
      <c r="IBU234" s="93"/>
      <c r="IBV234" s="91"/>
      <c r="IBW234" s="94"/>
      <c r="IBX234" s="95"/>
      <c r="IBY234" s="90"/>
      <c r="IBZ234" s="91"/>
      <c r="ICA234" s="91"/>
      <c r="ICB234" s="91"/>
      <c r="ICC234" s="91"/>
      <c r="ICD234" s="92"/>
      <c r="ICE234" s="12"/>
      <c r="ICF234" s="12"/>
      <c r="ICG234" s="92"/>
      <c r="ICH234" s="92"/>
      <c r="ICI234" s="11"/>
      <c r="ICJ234" s="11"/>
      <c r="ICK234" s="93"/>
      <c r="ICL234" s="91"/>
      <c r="ICM234" s="94"/>
      <c r="ICN234" s="95"/>
      <c r="ICO234" s="90"/>
      <c r="ICP234" s="91"/>
      <c r="ICQ234" s="91"/>
      <c r="ICR234" s="91"/>
      <c r="ICS234" s="91"/>
      <c r="ICT234" s="92"/>
      <c r="ICU234" s="12"/>
      <c r="ICV234" s="12"/>
      <c r="ICW234" s="92"/>
      <c r="ICX234" s="92"/>
      <c r="ICY234" s="11"/>
      <c r="ICZ234" s="11"/>
      <c r="IDA234" s="93"/>
      <c r="IDB234" s="91"/>
      <c r="IDC234" s="94"/>
      <c r="IDD234" s="95"/>
      <c r="IDE234" s="90"/>
      <c r="IDF234" s="91"/>
      <c r="IDG234" s="91"/>
      <c r="IDH234" s="91"/>
      <c r="IDI234" s="91"/>
      <c r="IDJ234" s="92"/>
      <c r="IDK234" s="12"/>
      <c r="IDL234" s="12"/>
      <c r="IDM234" s="92"/>
      <c r="IDN234" s="92"/>
      <c r="IDO234" s="11"/>
      <c r="IDP234" s="11"/>
      <c r="IDQ234" s="93"/>
      <c r="IDR234" s="91"/>
      <c r="IDS234" s="94"/>
      <c r="IDT234" s="95"/>
      <c r="IDU234" s="90"/>
      <c r="IDV234" s="91"/>
      <c r="IDW234" s="91"/>
      <c r="IDX234" s="91"/>
      <c r="IDY234" s="91"/>
      <c r="IDZ234" s="92"/>
      <c r="IEA234" s="12"/>
      <c r="IEB234" s="12"/>
      <c r="IEC234" s="92"/>
      <c r="IED234" s="92"/>
      <c r="IEE234" s="11"/>
      <c r="IEF234" s="11"/>
      <c r="IEG234" s="93"/>
      <c r="IEH234" s="91"/>
      <c r="IEI234" s="94"/>
      <c r="IEJ234" s="95"/>
      <c r="IEK234" s="90"/>
      <c r="IEL234" s="91"/>
      <c r="IEM234" s="91"/>
      <c r="IEN234" s="91"/>
      <c r="IEO234" s="91"/>
      <c r="IEP234" s="92"/>
      <c r="IEQ234" s="12"/>
      <c r="IER234" s="12"/>
      <c r="IES234" s="92"/>
      <c r="IET234" s="92"/>
      <c r="IEU234" s="11"/>
      <c r="IEV234" s="11"/>
      <c r="IEW234" s="93"/>
      <c r="IEX234" s="91"/>
      <c r="IEY234" s="94"/>
      <c r="IEZ234" s="95"/>
      <c r="IFA234" s="90"/>
      <c r="IFB234" s="91"/>
      <c r="IFC234" s="91"/>
      <c r="IFD234" s="91"/>
      <c r="IFE234" s="91"/>
      <c r="IFF234" s="92"/>
      <c r="IFG234" s="12"/>
      <c r="IFH234" s="12"/>
      <c r="IFI234" s="92"/>
      <c r="IFJ234" s="92"/>
      <c r="IFK234" s="11"/>
      <c r="IFL234" s="11"/>
      <c r="IFM234" s="93"/>
      <c r="IFN234" s="91"/>
      <c r="IFO234" s="94"/>
      <c r="IFP234" s="95"/>
      <c r="IFQ234" s="90"/>
      <c r="IFR234" s="91"/>
      <c r="IFS234" s="91"/>
      <c r="IFT234" s="91"/>
      <c r="IFU234" s="91"/>
      <c r="IFV234" s="92"/>
      <c r="IFW234" s="12"/>
      <c r="IFX234" s="12"/>
      <c r="IFY234" s="92"/>
      <c r="IFZ234" s="92"/>
      <c r="IGA234" s="11"/>
      <c r="IGB234" s="11"/>
      <c r="IGC234" s="93"/>
      <c r="IGD234" s="91"/>
      <c r="IGE234" s="94"/>
      <c r="IGF234" s="95"/>
      <c r="IGG234" s="90"/>
      <c r="IGH234" s="91"/>
      <c r="IGI234" s="91"/>
      <c r="IGJ234" s="91"/>
      <c r="IGK234" s="91"/>
      <c r="IGL234" s="92"/>
      <c r="IGM234" s="12"/>
      <c r="IGN234" s="12"/>
      <c r="IGO234" s="92"/>
      <c r="IGP234" s="92"/>
      <c r="IGQ234" s="11"/>
      <c r="IGR234" s="11"/>
      <c r="IGS234" s="93"/>
      <c r="IGT234" s="91"/>
      <c r="IGU234" s="94"/>
      <c r="IGV234" s="95"/>
      <c r="IGW234" s="90"/>
      <c r="IGX234" s="91"/>
      <c r="IGY234" s="91"/>
      <c r="IGZ234" s="91"/>
      <c r="IHA234" s="91"/>
      <c r="IHB234" s="92"/>
      <c r="IHC234" s="12"/>
      <c r="IHD234" s="12"/>
      <c r="IHE234" s="92"/>
      <c r="IHF234" s="92"/>
      <c r="IHG234" s="11"/>
      <c r="IHH234" s="11"/>
      <c r="IHI234" s="93"/>
      <c r="IHJ234" s="91"/>
      <c r="IHK234" s="94"/>
      <c r="IHL234" s="95"/>
      <c r="IHM234" s="90"/>
      <c r="IHN234" s="91"/>
      <c r="IHO234" s="91"/>
      <c r="IHP234" s="91"/>
      <c r="IHQ234" s="91"/>
      <c r="IHR234" s="92"/>
      <c r="IHS234" s="12"/>
      <c r="IHT234" s="12"/>
      <c r="IHU234" s="92"/>
      <c r="IHV234" s="92"/>
      <c r="IHW234" s="11"/>
      <c r="IHX234" s="11"/>
      <c r="IHY234" s="93"/>
      <c r="IHZ234" s="91"/>
      <c r="IIA234" s="94"/>
      <c r="IIB234" s="95"/>
      <c r="IIC234" s="90"/>
      <c r="IID234" s="91"/>
      <c r="IIE234" s="91"/>
      <c r="IIF234" s="91"/>
      <c r="IIG234" s="91"/>
      <c r="IIH234" s="92"/>
      <c r="III234" s="12"/>
      <c r="IIJ234" s="12"/>
      <c r="IIK234" s="92"/>
      <c r="IIL234" s="92"/>
      <c r="IIM234" s="11"/>
      <c r="IIN234" s="11"/>
      <c r="IIO234" s="93"/>
      <c r="IIP234" s="91"/>
      <c r="IIQ234" s="94"/>
      <c r="IIR234" s="95"/>
      <c r="IIS234" s="90"/>
      <c r="IIT234" s="91"/>
      <c r="IIU234" s="91"/>
      <c r="IIV234" s="91"/>
      <c r="IIW234" s="91"/>
      <c r="IIX234" s="92"/>
      <c r="IIY234" s="12"/>
      <c r="IIZ234" s="12"/>
      <c r="IJA234" s="92"/>
      <c r="IJB234" s="92"/>
      <c r="IJC234" s="11"/>
      <c r="IJD234" s="11"/>
      <c r="IJE234" s="93"/>
      <c r="IJF234" s="91"/>
      <c r="IJG234" s="94"/>
      <c r="IJH234" s="95"/>
      <c r="IJI234" s="90"/>
      <c r="IJJ234" s="91"/>
      <c r="IJK234" s="91"/>
      <c r="IJL234" s="91"/>
      <c r="IJM234" s="91"/>
      <c r="IJN234" s="92"/>
      <c r="IJO234" s="12"/>
      <c r="IJP234" s="12"/>
      <c r="IJQ234" s="92"/>
      <c r="IJR234" s="92"/>
      <c r="IJS234" s="11"/>
      <c r="IJT234" s="11"/>
      <c r="IJU234" s="93"/>
      <c r="IJV234" s="91"/>
      <c r="IJW234" s="94"/>
      <c r="IJX234" s="95"/>
      <c r="IJY234" s="90"/>
      <c r="IJZ234" s="91"/>
      <c r="IKA234" s="91"/>
      <c r="IKB234" s="91"/>
      <c r="IKC234" s="91"/>
      <c r="IKD234" s="92"/>
      <c r="IKE234" s="12"/>
      <c r="IKF234" s="12"/>
      <c r="IKG234" s="92"/>
      <c r="IKH234" s="92"/>
      <c r="IKI234" s="11"/>
      <c r="IKJ234" s="11"/>
      <c r="IKK234" s="93"/>
      <c r="IKL234" s="91"/>
      <c r="IKM234" s="94"/>
      <c r="IKN234" s="95"/>
      <c r="IKO234" s="90"/>
      <c r="IKP234" s="91"/>
      <c r="IKQ234" s="91"/>
      <c r="IKR234" s="91"/>
      <c r="IKS234" s="91"/>
      <c r="IKT234" s="92"/>
      <c r="IKU234" s="12"/>
      <c r="IKV234" s="12"/>
      <c r="IKW234" s="92"/>
      <c r="IKX234" s="92"/>
      <c r="IKY234" s="11"/>
      <c r="IKZ234" s="11"/>
      <c r="ILA234" s="93"/>
      <c r="ILB234" s="91"/>
      <c r="ILC234" s="94"/>
      <c r="ILD234" s="95"/>
      <c r="ILE234" s="90"/>
      <c r="ILF234" s="91"/>
      <c r="ILG234" s="91"/>
      <c r="ILH234" s="91"/>
      <c r="ILI234" s="91"/>
      <c r="ILJ234" s="92"/>
      <c r="ILK234" s="12"/>
      <c r="ILL234" s="12"/>
      <c r="ILM234" s="92"/>
      <c r="ILN234" s="92"/>
      <c r="ILO234" s="11"/>
      <c r="ILP234" s="11"/>
      <c r="ILQ234" s="93"/>
      <c r="ILR234" s="91"/>
      <c r="ILS234" s="94"/>
      <c r="ILT234" s="95"/>
      <c r="ILU234" s="90"/>
      <c r="ILV234" s="91"/>
      <c r="ILW234" s="91"/>
      <c r="ILX234" s="91"/>
      <c r="ILY234" s="91"/>
      <c r="ILZ234" s="92"/>
      <c r="IMA234" s="12"/>
      <c r="IMB234" s="12"/>
      <c r="IMC234" s="92"/>
      <c r="IMD234" s="92"/>
      <c r="IME234" s="11"/>
      <c r="IMF234" s="11"/>
      <c r="IMG234" s="93"/>
      <c r="IMH234" s="91"/>
      <c r="IMI234" s="94"/>
      <c r="IMJ234" s="95"/>
      <c r="IMK234" s="90"/>
      <c r="IML234" s="91"/>
      <c r="IMM234" s="91"/>
      <c r="IMN234" s="91"/>
      <c r="IMO234" s="91"/>
      <c r="IMP234" s="92"/>
      <c r="IMQ234" s="12"/>
      <c r="IMR234" s="12"/>
      <c r="IMS234" s="92"/>
      <c r="IMT234" s="92"/>
      <c r="IMU234" s="11"/>
      <c r="IMV234" s="11"/>
      <c r="IMW234" s="93"/>
      <c r="IMX234" s="91"/>
      <c r="IMY234" s="94"/>
      <c r="IMZ234" s="95"/>
      <c r="INA234" s="90"/>
      <c r="INB234" s="91"/>
      <c r="INC234" s="91"/>
      <c r="IND234" s="91"/>
      <c r="INE234" s="91"/>
      <c r="INF234" s="92"/>
      <c r="ING234" s="12"/>
      <c r="INH234" s="12"/>
      <c r="INI234" s="92"/>
      <c r="INJ234" s="92"/>
      <c r="INK234" s="11"/>
      <c r="INL234" s="11"/>
      <c r="INM234" s="93"/>
      <c r="INN234" s="91"/>
      <c r="INO234" s="94"/>
      <c r="INP234" s="95"/>
      <c r="INQ234" s="90"/>
      <c r="INR234" s="91"/>
      <c r="INS234" s="91"/>
      <c r="INT234" s="91"/>
      <c r="INU234" s="91"/>
      <c r="INV234" s="92"/>
      <c r="INW234" s="12"/>
      <c r="INX234" s="12"/>
      <c r="INY234" s="92"/>
      <c r="INZ234" s="92"/>
      <c r="IOA234" s="11"/>
      <c r="IOB234" s="11"/>
      <c r="IOC234" s="93"/>
      <c r="IOD234" s="91"/>
      <c r="IOE234" s="94"/>
      <c r="IOF234" s="95"/>
      <c r="IOG234" s="90"/>
      <c r="IOH234" s="91"/>
      <c r="IOI234" s="91"/>
      <c r="IOJ234" s="91"/>
      <c r="IOK234" s="91"/>
      <c r="IOL234" s="92"/>
      <c r="IOM234" s="12"/>
      <c r="ION234" s="12"/>
      <c r="IOO234" s="92"/>
      <c r="IOP234" s="92"/>
      <c r="IOQ234" s="11"/>
      <c r="IOR234" s="11"/>
      <c r="IOS234" s="93"/>
      <c r="IOT234" s="91"/>
      <c r="IOU234" s="94"/>
      <c r="IOV234" s="95"/>
      <c r="IOW234" s="90"/>
      <c r="IOX234" s="91"/>
      <c r="IOY234" s="91"/>
      <c r="IOZ234" s="91"/>
      <c r="IPA234" s="91"/>
      <c r="IPB234" s="92"/>
      <c r="IPC234" s="12"/>
      <c r="IPD234" s="12"/>
      <c r="IPE234" s="92"/>
      <c r="IPF234" s="92"/>
      <c r="IPG234" s="11"/>
      <c r="IPH234" s="11"/>
      <c r="IPI234" s="93"/>
      <c r="IPJ234" s="91"/>
      <c r="IPK234" s="94"/>
      <c r="IPL234" s="95"/>
      <c r="IPM234" s="90"/>
      <c r="IPN234" s="91"/>
      <c r="IPO234" s="91"/>
      <c r="IPP234" s="91"/>
      <c r="IPQ234" s="91"/>
      <c r="IPR234" s="92"/>
      <c r="IPS234" s="12"/>
      <c r="IPT234" s="12"/>
      <c r="IPU234" s="92"/>
      <c r="IPV234" s="92"/>
      <c r="IPW234" s="11"/>
      <c r="IPX234" s="11"/>
      <c r="IPY234" s="93"/>
      <c r="IPZ234" s="91"/>
      <c r="IQA234" s="94"/>
      <c r="IQB234" s="95"/>
      <c r="IQC234" s="90"/>
      <c r="IQD234" s="91"/>
      <c r="IQE234" s="91"/>
      <c r="IQF234" s="91"/>
      <c r="IQG234" s="91"/>
      <c r="IQH234" s="92"/>
      <c r="IQI234" s="12"/>
      <c r="IQJ234" s="12"/>
      <c r="IQK234" s="92"/>
      <c r="IQL234" s="92"/>
      <c r="IQM234" s="11"/>
      <c r="IQN234" s="11"/>
      <c r="IQO234" s="93"/>
      <c r="IQP234" s="91"/>
      <c r="IQQ234" s="94"/>
      <c r="IQR234" s="95"/>
      <c r="IQS234" s="90"/>
      <c r="IQT234" s="91"/>
      <c r="IQU234" s="91"/>
      <c r="IQV234" s="91"/>
      <c r="IQW234" s="91"/>
      <c r="IQX234" s="92"/>
      <c r="IQY234" s="12"/>
      <c r="IQZ234" s="12"/>
      <c r="IRA234" s="92"/>
      <c r="IRB234" s="92"/>
      <c r="IRC234" s="11"/>
      <c r="IRD234" s="11"/>
      <c r="IRE234" s="93"/>
      <c r="IRF234" s="91"/>
      <c r="IRG234" s="94"/>
      <c r="IRH234" s="95"/>
      <c r="IRI234" s="90"/>
      <c r="IRJ234" s="91"/>
      <c r="IRK234" s="91"/>
      <c r="IRL234" s="91"/>
      <c r="IRM234" s="91"/>
      <c r="IRN234" s="92"/>
      <c r="IRO234" s="12"/>
      <c r="IRP234" s="12"/>
      <c r="IRQ234" s="92"/>
      <c r="IRR234" s="92"/>
      <c r="IRS234" s="11"/>
      <c r="IRT234" s="11"/>
      <c r="IRU234" s="93"/>
      <c r="IRV234" s="91"/>
      <c r="IRW234" s="94"/>
      <c r="IRX234" s="95"/>
      <c r="IRY234" s="90"/>
      <c r="IRZ234" s="91"/>
      <c r="ISA234" s="91"/>
      <c r="ISB234" s="91"/>
      <c r="ISC234" s="91"/>
      <c r="ISD234" s="92"/>
      <c r="ISE234" s="12"/>
      <c r="ISF234" s="12"/>
      <c r="ISG234" s="92"/>
      <c r="ISH234" s="92"/>
      <c r="ISI234" s="11"/>
      <c r="ISJ234" s="11"/>
      <c r="ISK234" s="93"/>
      <c r="ISL234" s="91"/>
      <c r="ISM234" s="94"/>
      <c r="ISN234" s="95"/>
      <c r="ISO234" s="90"/>
      <c r="ISP234" s="91"/>
      <c r="ISQ234" s="91"/>
      <c r="ISR234" s="91"/>
      <c r="ISS234" s="91"/>
      <c r="IST234" s="92"/>
      <c r="ISU234" s="12"/>
      <c r="ISV234" s="12"/>
      <c r="ISW234" s="92"/>
      <c r="ISX234" s="92"/>
      <c r="ISY234" s="11"/>
      <c r="ISZ234" s="11"/>
      <c r="ITA234" s="93"/>
      <c r="ITB234" s="91"/>
      <c r="ITC234" s="94"/>
      <c r="ITD234" s="95"/>
      <c r="ITE234" s="90"/>
      <c r="ITF234" s="91"/>
      <c r="ITG234" s="91"/>
      <c r="ITH234" s="91"/>
      <c r="ITI234" s="91"/>
      <c r="ITJ234" s="92"/>
      <c r="ITK234" s="12"/>
      <c r="ITL234" s="12"/>
      <c r="ITM234" s="92"/>
      <c r="ITN234" s="92"/>
      <c r="ITO234" s="11"/>
      <c r="ITP234" s="11"/>
      <c r="ITQ234" s="93"/>
      <c r="ITR234" s="91"/>
      <c r="ITS234" s="94"/>
      <c r="ITT234" s="95"/>
      <c r="ITU234" s="90"/>
      <c r="ITV234" s="91"/>
      <c r="ITW234" s="91"/>
      <c r="ITX234" s="91"/>
      <c r="ITY234" s="91"/>
      <c r="ITZ234" s="92"/>
      <c r="IUA234" s="12"/>
      <c r="IUB234" s="12"/>
      <c r="IUC234" s="92"/>
      <c r="IUD234" s="92"/>
      <c r="IUE234" s="11"/>
      <c r="IUF234" s="11"/>
      <c r="IUG234" s="93"/>
      <c r="IUH234" s="91"/>
      <c r="IUI234" s="94"/>
      <c r="IUJ234" s="95"/>
      <c r="IUK234" s="90"/>
      <c r="IUL234" s="91"/>
      <c r="IUM234" s="91"/>
      <c r="IUN234" s="91"/>
      <c r="IUO234" s="91"/>
      <c r="IUP234" s="92"/>
      <c r="IUQ234" s="12"/>
      <c r="IUR234" s="12"/>
      <c r="IUS234" s="92"/>
      <c r="IUT234" s="92"/>
      <c r="IUU234" s="11"/>
      <c r="IUV234" s="11"/>
      <c r="IUW234" s="93"/>
      <c r="IUX234" s="91"/>
      <c r="IUY234" s="94"/>
      <c r="IUZ234" s="95"/>
      <c r="IVA234" s="90"/>
      <c r="IVB234" s="91"/>
      <c r="IVC234" s="91"/>
      <c r="IVD234" s="91"/>
      <c r="IVE234" s="91"/>
      <c r="IVF234" s="92"/>
      <c r="IVG234" s="12"/>
      <c r="IVH234" s="12"/>
      <c r="IVI234" s="92"/>
      <c r="IVJ234" s="92"/>
      <c r="IVK234" s="11"/>
      <c r="IVL234" s="11"/>
      <c r="IVM234" s="93"/>
      <c r="IVN234" s="91"/>
      <c r="IVO234" s="94"/>
      <c r="IVP234" s="95"/>
      <c r="IVQ234" s="90"/>
      <c r="IVR234" s="91"/>
      <c r="IVS234" s="91"/>
      <c r="IVT234" s="91"/>
      <c r="IVU234" s="91"/>
      <c r="IVV234" s="92"/>
      <c r="IVW234" s="12"/>
      <c r="IVX234" s="12"/>
      <c r="IVY234" s="92"/>
      <c r="IVZ234" s="92"/>
      <c r="IWA234" s="11"/>
      <c r="IWB234" s="11"/>
      <c r="IWC234" s="93"/>
      <c r="IWD234" s="91"/>
      <c r="IWE234" s="94"/>
      <c r="IWF234" s="95"/>
      <c r="IWG234" s="90"/>
      <c r="IWH234" s="91"/>
      <c r="IWI234" s="91"/>
      <c r="IWJ234" s="91"/>
      <c r="IWK234" s="91"/>
      <c r="IWL234" s="92"/>
      <c r="IWM234" s="12"/>
      <c r="IWN234" s="12"/>
      <c r="IWO234" s="92"/>
      <c r="IWP234" s="92"/>
      <c r="IWQ234" s="11"/>
      <c r="IWR234" s="11"/>
      <c r="IWS234" s="93"/>
      <c r="IWT234" s="91"/>
      <c r="IWU234" s="94"/>
      <c r="IWV234" s="95"/>
      <c r="IWW234" s="90"/>
      <c r="IWX234" s="91"/>
      <c r="IWY234" s="91"/>
      <c r="IWZ234" s="91"/>
      <c r="IXA234" s="91"/>
      <c r="IXB234" s="92"/>
      <c r="IXC234" s="12"/>
      <c r="IXD234" s="12"/>
      <c r="IXE234" s="92"/>
      <c r="IXF234" s="92"/>
      <c r="IXG234" s="11"/>
      <c r="IXH234" s="11"/>
      <c r="IXI234" s="93"/>
      <c r="IXJ234" s="91"/>
      <c r="IXK234" s="94"/>
      <c r="IXL234" s="95"/>
      <c r="IXM234" s="90"/>
      <c r="IXN234" s="91"/>
      <c r="IXO234" s="91"/>
      <c r="IXP234" s="91"/>
      <c r="IXQ234" s="91"/>
      <c r="IXR234" s="92"/>
      <c r="IXS234" s="12"/>
      <c r="IXT234" s="12"/>
      <c r="IXU234" s="92"/>
      <c r="IXV234" s="92"/>
      <c r="IXW234" s="11"/>
      <c r="IXX234" s="11"/>
      <c r="IXY234" s="93"/>
      <c r="IXZ234" s="91"/>
      <c r="IYA234" s="94"/>
      <c r="IYB234" s="95"/>
      <c r="IYC234" s="90"/>
      <c r="IYD234" s="91"/>
      <c r="IYE234" s="91"/>
      <c r="IYF234" s="91"/>
      <c r="IYG234" s="91"/>
      <c r="IYH234" s="92"/>
      <c r="IYI234" s="12"/>
      <c r="IYJ234" s="12"/>
      <c r="IYK234" s="92"/>
      <c r="IYL234" s="92"/>
      <c r="IYM234" s="11"/>
      <c r="IYN234" s="11"/>
      <c r="IYO234" s="93"/>
      <c r="IYP234" s="91"/>
      <c r="IYQ234" s="94"/>
      <c r="IYR234" s="95"/>
      <c r="IYS234" s="90"/>
      <c r="IYT234" s="91"/>
      <c r="IYU234" s="91"/>
      <c r="IYV234" s="91"/>
      <c r="IYW234" s="91"/>
      <c r="IYX234" s="92"/>
      <c r="IYY234" s="12"/>
      <c r="IYZ234" s="12"/>
      <c r="IZA234" s="92"/>
      <c r="IZB234" s="92"/>
      <c r="IZC234" s="11"/>
      <c r="IZD234" s="11"/>
      <c r="IZE234" s="93"/>
      <c r="IZF234" s="91"/>
      <c r="IZG234" s="94"/>
      <c r="IZH234" s="95"/>
      <c r="IZI234" s="90"/>
      <c r="IZJ234" s="91"/>
      <c r="IZK234" s="91"/>
      <c r="IZL234" s="91"/>
      <c r="IZM234" s="91"/>
      <c r="IZN234" s="92"/>
      <c r="IZO234" s="12"/>
      <c r="IZP234" s="12"/>
      <c r="IZQ234" s="92"/>
      <c r="IZR234" s="92"/>
      <c r="IZS234" s="11"/>
      <c r="IZT234" s="11"/>
      <c r="IZU234" s="93"/>
      <c r="IZV234" s="91"/>
      <c r="IZW234" s="94"/>
      <c r="IZX234" s="95"/>
      <c r="IZY234" s="90"/>
      <c r="IZZ234" s="91"/>
      <c r="JAA234" s="91"/>
      <c r="JAB234" s="91"/>
      <c r="JAC234" s="91"/>
      <c r="JAD234" s="92"/>
      <c r="JAE234" s="12"/>
      <c r="JAF234" s="12"/>
      <c r="JAG234" s="92"/>
      <c r="JAH234" s="92"/>
      <c r="JAI234" s="11"/>
      <c r="JAJ234" s="11"/>
      <c r="JAK234" s="93"/>
      <c r="JAL234" s="91"/>
      <c r="JAM234" s="94"/>
      <c r="JAN234" s="95"/>
      <c r="JAO234" s="90"/>
      <c r="JAP234" s="91"/>
      <c r="JAQ234" s="91"/>
      <c r="JAR234" s="91"/>
      <c r="JAS234" s="91"/>
      <c r="JAT234" s="92"/>
      <c r="JAU234" s="12"/>
      <c r="JAV234" s="12"/>
      <c r="JAW234" s="92"/>
      <c r="JAX234" s="92"/>
      <c r="JAY234" s="11"/>
      <c r="JAZ234" s="11"/>
      <c r="JBA234" s="93"/>
      <c r="JBB234" s="91"/>
      <c r="JBC234" s="94"/>
      <c r="JBD234" s="95"/>
      <c r="JBE234" s="90"/>
      <c r="JBF234" s="91"/>
      <c r="JBG234" s="91"/>
      <c r="JBH234" s="91"/>
      <c r="JBI234" s="91"/>
      <c r="JBJ234" s="92"/>
      <c r="JBK234" s="12"/>
      <c r="JBL234" s="12"/>
      <c r="JBM234" s="92"/>
      <c r="JBN234" s="92"/>
      <c r="JBO234" s="11"/>
      <c r="JBP234" s="11"/>
      <c r="JBQ234" s="93"/>
      <c r="JBR234" s="91"/>
      <c r="JBS234" s="94"/>
      <c r="JBT234" s="95"/>
      <c r="JBU234" s="90"/>
      <c r="JBV234" s="91"/>
      <c r="JBW234" s="91"/>
      <c r="JBX234" s="91"/>
      <c r="JBY234" s="91"/>
      <c r="JBZ234" s="92"/>
      <c r="JCA234" s="12"/>
      <c r="JCB234" s="12"/>
      <c r="JCC234" s="92"/>
      <c r="JCD234" s="92"/>
      <c r="JCE234" s="11"/>
      <c r="JCF234" s="11"/>
      <c r="JCG234" s="93"/>
      <c r="JCH234" s="91"/>
      <c r="JCI234" s="94"/>
      <c r="JCJ234" s="95"/>
      <c r="JCK234" s="90"/>
      <c r="JCL234" s="91"/>
      <c r="JCM234" s="91"/>
      <c r="JCN234" s="91"/>
      <c r="JCO234" s="91"/>
      <c r="JCP234" s="92"/>
      <c r="JCQ234" s="12"/>
      <c r="JCR234" s="12"/>
      <c r="JCS234" s="92"/>
      <c r="JCT234" s="92"/>
      <c r="JCU234" s="11"/>
      <c r="JCV234" s="11"/>
      <c r="JCW234" s="93"/>
      <c r="JCX234" s="91"/>
      <c r="JCY234" s="94"/>
      <c r="JCZ234" s="95"/>
      <c r="JDA234" s="90"/>
      <c r="JDB234" s="91"/>
      <c r="JDC234" s="91"/>
      <c r="JDD234" s="91"/>
      <c r="JDE234" s="91"/>
      <c r="JDF234" s="92"/>
      <c r="JDG234" s="12"/>
      <c r="JDH234" s="12"/>
      <c r="JDI234" s="92"/>
      <c r="JDJ234" s="92"/>
      <c r="JDK234" s="11"/>
      <c r="JDL234" s="11"/>
      <c r="JDM234" s="93"/>
      <c r="JDN234" s="91"/>
      <c r="JDO234" s="94"/>
      <c r="JDP234" s="95"/>
      <c r="JDQ234" s="90"/>
      <c r="JDR234" s="91"/>
      <c r="JDS234" s="91"/>
      <c r="JDT234" s="91"/>
      <c r="JDU234" s="91"/>
      <c r="JDV234" s="92"/>
      <c r="JDW234" s="12"/>
      <c r="JDX234" s="12"/>
      <c r="JDY234" s="92"/>
      <c r="JDZ234" s="92"/>
      <c r="JEA234" s="11"/>
      <c r="JEB234" s="11"/>
      <c r="JEC234" s="93"/>
      <c r="JED234" s="91"/>
      <c r="JEE234" s="94"/>
      <c r="JEF234" s="95"/>
      <c r="JEG234" s="90"/>
      <c r="JEH234" s="91"/>
      <c r="JEI234" s="91"/>
      <c r="JEJ234" s="91"/>
      <c r="JEK234" s="91"/>
      <c r="JEL234" s="92"/>
      <c r="JEM234" s="12"/>
      <c r="JEN234" s="12"/>
      <c r="JEO234" s="92"/>
      <c r="JEP234" s="92"/>
      <c r="JEQ234" s="11"/>
      <c r="JER234" s="11"/>
      <c r="JES234" s="93"/>
      <c r="JET234" s="91"/>
      <c r="JEU234" s="94"/>
      <c r="JEV234" s="95"/>
      <c r="JEW234" s="90"/>
      <c r="JEX234" s="91"/>
      <c r="JEY234" s="91"/>
      <c r="JEZ234" s="91"/>
      <c r="JFA234" s="91"/>
      <c r="JFB234" s="92"/>
      <c r="JFC234" s="12"/>
      <c r="JFD234" s="12"/>
      <c r="JFE234" s="92"/>
      <c r="JFF234" s="92"/>
      <c r="JFG234" s="11"/>
      <c r="JFH234" s="11"/>
      <c r="JFI234" s="93"/>
      <c r="JFJ234" s="91"/>
      <c r="JFK234" s="94"/>
      <c r="JFL234" s="95"/>
      <c r="JFM234" s="90"/>
      <c r="JFN234" s="91"/>
      <c r="JFO234" s="91"/>
      <c r="JFP234" s="91"/>
      <c r="JFQ234" s="91"/>
      <c r="JFR234" s="92"/>
      <c r="JFS234" s="12"/>
      <c r="JFT234" s="12"/>
      <c r="JFU234" s="92"/>
      <c r="JFV234" s="92"/>
      <c r="JFW234" s="11"/>
      <c r="JFX234" s="11"/>
      <c r="JFY234" s="93"/>
      <c r="JFZ234" s="91"/>
      <c r="JGA234" s="94"/>
      <c r="JGB234" s="95"/>
      <c r="JGC234" s="90"/>
      <c r="JGD234" s="91"/>
      <c r="JGE234" s="91"/>
      <c r="JGF234" s="91"/>
      <c r="JGG234" s="91"/>
      <c r="JGH234" s="92"/>
      <c r="JGI234" s="12"/>
      <c r="JGJ234" s="12"/>
      <c r="JGK234" s="92"/>
      <c r="JGL234" s="92"/>
      <c r="JGM234" s="11"/>
      <c r="JGN234" s="11"/>
      <c r="JGO234" s="93"/>
      <c r="JGP234" s="91"/>
      <c r="JGQ234" s="94"/>
      <c r="JGR234" s="95"/>
      <c r="JGS234" s="90"/>
      <c r="JGT234" s="91"/>
      <c r="JGU234" s="91"/>
      <c r="JGV234" s="91"/>
      <c r="JGW234" s="91"/>
      <c r="JGX234" s="92"/>
      <c r="JGY234" s="12"/>
      <c r="JGZ234" s="12"/>
      <c r="JHA234" s="92"/>
      <c r="JHB234" s="92"/>
      <c r="JHC234" s="11"/>
      <c r="JHD234" s="11"/>
      <c r="JHE234" s="93"/>
      <c r="JHF234" s="91"/>
      <c r="JHG234" s="94"/>
      <c r="JHH234" s="95"/>
      <c r="JHI234" s="90"/>
      <c r="JHJ234" s="91"/>
      <c r="JHK234" s="91"/>
      <c r="JHL234" s="91"/>
      <c r="JHM234" s="91"/>
      <c r="JHN234" s="92"/>
      <c r="JHO234" s="12"/>
      <c r="JHP234" s="12"/>
      <c r="JHQ234" s="92"/>
      <c r="JHR234" s="92"/>
      <c r="JHS234" s="11"/>
      <c r="JHT234" s="11"/>
      <c r="JHU234" s="93"/>
      <c r="JHV234" s="91"/>
      <c r="JHW234" s="94"/>
      <c r="JHX234" s="95"/>
      <c r="JHY234" s="90"/>
      <c r="JHZ234" s="91"/>
      <c r="JIA234" s="91"/>
      <c r="JIB234" s="91"/>
      <c r="JIC234" s="91"/>
      <c r="JID234" s="92"/>
      <c r="JIE234" s="12"/>
      <c r="JIF234" s="12"/>
      <c r="JIG234" s="92"/>
      <c r="JIH234" s="92"/>
      <c r="JII234" s="11"/>
      <c r="JIJ234" s="11"/>
      <c r="JIK234" s="93"/>
      <c r="JIL234" s="91"/>
      <c r="JIM234" s="94"/>
      <c r="JIN234" s="95"/>
      <c r="JIO234" s="90"/>
      <c r="JIP234" s="91"/>
      <c r="JIQ234" s="91"/>
      <c r="JIR234" s="91"/>
      <c r="JIS234" s="91"/>
      <c r="JIT234" s="92"/>
      <c r="JIU234" s="12"/>
      <c r="JIV234" s="12"/>
      <c r="JIW234" s="92"/>
      <c r="JIX234" s="92"/>
      <c r="JIY234" s="11"/>
      <c r="JIZ234" s="11"/>
      <c r="JJA234" s="93"/>
      <c r="JJB234" s="91"/>
      <c r="JJC234" s="94"/>
      <c r="JJD234" s="95"/>
      <c r="JJE234" s="90"/>
      <c r="JJF234" s="91"/>
      <c r="JJG234" s="91"/>
      <c r="JJH234" s="91"/>
      <c r="JJI234" s="91"/>
      <c r="JJJ234" s="92"/>
      <c r="JJK234" s="12"/>
      <c r="JJL234" s="12"/>
      <c r="JJM234" s="92"/>
      <c r="JJN234" s="92"/>
      <c r="JJO234" s="11"/>
      <c r="JJP234" s="11"/>
      <c r="JJQ234" s="93"/>
      <c r="JJR234" s="91"/>
      <c r="JJS234" s="94"/>
      <c r="JJT234" s="95"/>
      <c r="JJU234" s="90"/>
      <c r="JJV234" s="91"/>
      <c r="JJW234" s="91"/>
      <c r="JJX234" s="91"/>
      <c r="JJY234" s="91"/>
      <c r="JJZ234" s="92"/>
      <c r="JKA234" s="12"/>
      <c r="JKB234" s="12"/>
      <c r="JKC234" s="92"/>
      <c r="JKD234" s="92"/>
      <c r="JKE234" s="11"/>
      <c r="JKF234" s="11"/>
      <c r="JKG234" s="93"/>
      <c r="JKH234" s="91"/>
      <c r="JKI234" s="94"/>
      <c r="JKJ234" s="95"/>
      <c r="JKK234" s="90"/>
      <c r="JKL234" s="91"/>
      <c r="JKM234" s="91"/>
      <c r="JKN234" s="91"/>
      <c r="JKO234" s="91"/>
      <c r="JKP234" s="92"/>
      <c r="JKQ234" s="12"/>
      <c r="JKR234" s="12"/>
      <c r="JKS234" s="92"/>
      <c r="JKT234" s="92"/>
      <c r="JKU234" s="11"/>
      <c r="JKV234" s="11"/>
      <c r="JKW234" s="93"/>
      <c r="JKX234" s="91"/>
      <c r="JKY234" s="94"/>
      <c r="JKZ234" s="95"/>
      <c r="JLA234" s="90"/>
      <c r="JLB234" s="91"/>
      <c r="JLC234" s="91"/>
      <c r="JLD234" s="91"/>
      <c r="JLE234" s="91"/>
      <c r="JLF234" s="92"/>
      <c r="JLG234" s="12"/>
      <c r="JLH234" s="12"/>
      <c r="JLI234" s="92"/>
      <c r="JLJ234" s="92"/>
      <c r="JLK234" s="11"/>
      <c r="JLL234" s="11"/>
      <c r="JLM234" s="93"/>
      <c r="JLN234" s="91"/>
      <c r="JLO234" s="94"/>
      <c r="JLP234" s="95"/>
      <c r="JLQ234" s="90"/>
      <c r="JLR234" s="91"/>
      <c r="JLS234" s="91"/>
      <c r="JLT234" s="91"/>
      <c r="JLU234" s="91"/>
      <c r="JLV234" s="92"/>
      <c r="JLW234" s="12"/>
      <c r="JLX234" s="12"/>
      <c r="JLY234" s="92"/>
      <c r="JLZ234" s="92"/>
      <c r="JMA234" s="11"/>
      <c r="JMB234" s="11"/>
      <c r="JMC234" s="93"/>
      <c r="JMD234" s="91"/>
      <c r="JME234" s="94"/>
      <c r="JMF234" s="95"/>
      <c r="JMG234" s="90"/>
      <c r="JMH234" s="91"/>
      <c r="JMI234" s="91"/>
      <c r="JMJ234" s="91"/>
      <c r="JMK234" s="91"/>
      <c r="JML234" s="92"/>
      <c r="JMM234" s="12"/>
      <c r="JMN234" s="12"/>
      <c r="JMO234" s="92"/>
      <c r="JMP234" s="92"/>
      <c r="JMQ234" s="11"/>
      <c r="JMR234" s="11"/>
      <c r="JMS234" s="93"/>
      <c r="JMT234" s="91"/>
      <c r="JMU234" s="94"/>
      <c r="JMV234" s="95"/>
      <c r="JMW234" s="90"/>
      <c r="JMX234" s="91"/>
      <c r="JMY234" s="91"/>
      <c r="JMZ234" s="91"/>
      <c r="JNA234" s="91"/>
      <c r="JNB234" s="92"/>
      <c r="JNC234" s="12"/>
      <c r="JND234" s="12"/>
      <c r="JNE234" s="92"/>
      <c r="JNF234" s="92"/>
      <c r="JNG234" s="11"/>
      <c r="JNH234" s="11"/>
      <c r="JNI234" s="93"/>
      <c r="JNJ234" s="91"/>
      <c r="JNK234" s="94"/>
      <c r="JNL234" s="95"/>
      <c r="JNM234" s="90"/>
      <c r="JNN234" s="91"/>
      <c r="JNO234" s="91"/>
      <c r="JNP234" s="91"/>
      <c r="JNQ234" s="91"/>
      <c r="JNR234" s="92"/>
      <c r="JNS234" s="12"/>
      <c r="JNT234" s="12"/>
      <c r="JNU234" s="92"/>
      <c r="JNV234" s="92"/>
      <c r="JNW234" s="11"/>
      <c r="JNX234" s="11"/>
      <c r="JNY234" s="93"/>
      <c r="JNZ234" s="91"/>
      <c r="JOA234" s="94"/>
      <c r="JOB234" s="95"/>
      <c r="JOC234" s="90"/>
      <c r="JOD234" s="91"/>
      <c r="JOE234" s="91"/>
      <c r="JOF234" s="91"/>
      <c r="JOG234" s="91"/>
      <c r="JOH234" s="92"/>
      <c r="JOI234" s="12"/>
      <c r="JOJ234" s="12"/>
      <c r="JOK234" s="92"/>
      <c r="JOL234" s="92"/>
      <c r="JOM234" s="11"/>
      <c r="JON234" s="11"/>
      <c r="JOO234" s="93"/>
      <c r="JOP234" s="91"/>
      <c r="JOQ234" s="94"/>
      <c r="JOR234" s="95"/>
      <c r="JOS234" s="90"/>
      <c r="JOT234" s="91"/>
      <c r="JOU234" s="91"/>
      <c r="JOV234" s="91"/>
      <c r="JOW234" s="91"/>
      <c r="JOX234" s="92"/>
      <c r="JOY234" s="12"/>
      <c r="JOZ234" s="12"/>
      <c r="JPA234" s="92"/>
      <c r="JPB234" s="92"/>
      <c r="JPC234" s="11"/>
      <c r="JPD234" s="11"/>
      <c r="JPE234" s="93"/>
      <c r="JPF234" s="91"/>
      <c r="JPG234" s="94"/>
      <c r="JPH234" s="95"/>
      <c r="JPI234" s="90"/>
      <c r="JPJ234" s="91"/>
      <c r="JPK234" s="91"/>
      <c r="JPL234" s="91"/>
      <c r="JPM234" s="91"/>
      <c r="JPN234" s="92"/>
      <c r="JPO234" s="12"/>
      <c r="JPP234" s="12"/>
      <c r="JPQ234" s="92"/>
      <c r="JPR234" s="92"/>
      <c r="JPS234" s="11"/>
      <c r="JPT234" s="11"/>
      <c r="JPU234" s="93"/>
      <c r="JPV234" s="91"/>
      <c r="JPW234" s="94"/>
      <c r="JPX234" s="95"/>
      <c r="JPY234" s="90"/>
      <c r="JPZ234" s="91"/>
      <c r="JQA234" s="91"/>
      <c r="JQB234" s="91"/>
      <c r="JQC234" s="91"/>
      <c r="JQD234" s="92"/>
      <c r="JQE234" s="12"/>
      <c r="JQF234" s="12"/>
      <c r="JQG234" s="92"/>
      <c r="JQH234" s="92"/>
      <c r="JQI234" s="11"/>
      <c r="JQJ234" s="11"/>
      <c r="JQK234" s="93"/>
      <c r="JQL234" s="91"/>
      <c r="JQM234" s="94"/>
      <c r="JQN234" s="95"/>
      <c r="JQO234" s="90"/>
      <c r="JQP234" s="91"/>
      <c r="JQQ234" s="91"/>
      <c r="JQR234" s="91"/>
      <c r="JQS234" s="91"/>
      <c r="JQT234" s="92"/>
      <c r="JQU234" s="12"/>
      <c r="JQV234" s="12"/>
      <c r="JQW234" s="92"/>
      <c r="JQX234" s="92"/>
      <c r="JQY234" s="11"/>
      <c r="JQZ234" s="11"/>
      <c r="JRA234" s="93"/>
      <c r="JRB234" s="91"/>
      <c r="JRC234" s="94"/>
      <c r="JRD234" s="95"/>
      <c r="JRE234" s="90"/>
      <c r="JRF234" s="91"/>
      <c r="JRG234" s="91"/>
      <c r="JRH234" s="91"/>
      <c r="JRI234" s="91"/>
      <c r="JRJ234" s="92"/>
      <c r="JRK234" s="12"/>
      <c r="JRL234" s="12"/>
      <c r="JRM234" s="92"/>
      <c r="JRN234" s="92"/>
      <c r="JRO234" s="11"/>
      <c r="JRP234" s="11"/>
      <c r="JRQ234" s="93"/>
      <c r="JRR234" s="91"/>
      <c r="JRS234" s="94"/>
      <c r="JRT234" s="95"/>
      <c r="JRU234" s="90"/>
      <c r="JRV234" s="91"/>
      <c r="JRW234" s="91"/>
      <c r="JRX234" s="91"/>
      <c r="JRY234" s="91"/>
      <c r="JRZ234" s="92"/>
      <c r="JSA234" s="12"/>
      <c r="JSB234" s="12"/>
      <c r="JSC234" s="92"/>
      <c r="JSD234" s="92"/>
      <c r="JSE234" s="11"/>
      <c r="JSF234" s="11"/>
      <c r="JSG234" s="93"/>
      <c r="JSH234" s="91"/>
      <c r="JSI234" s="94"/>
      <c r="JSJ234" s="95"/>
      <c r="JSK234" s="90"/>
      <c r="JSL234" s="91"/>
      <c r="JSM234" s="91"/>
      <c r="JSN234" s="91"/>
      <c r="JSO234" s="91"/>
      <c r="JSP234" s="92"/>
      <c r="JSQ234" s="12"/>
      <c r="JSR234" s="12"/>
      <c r="JSS234" s="92"/>
      <c r="JST234" s="92"/>
      <c r="JSU234" s="11"/>
      <c r="JSV234" s="11"/>
      <c r="JSW234" s="93"/>
      <c r="JSX234" s="91"/>
      <c r="JSY234" s="94"/>
      <c r="JSZ234" s="95"/>
      <c r="JTA234" s="90"/>
      <c r="JTB234" s="91"/>
      <c r="JTC234" s="91"/>
      <c r="JTD234" s="91"/>
      <c r="JTE234" s="91"/>
      <c r="JTF234" s="92"/>
      <c r="JTG234" s="12"/>
      <c r="JTH234" s="12"/>
      <c r="JTI234" s="92"/>
      <c r="JTJ234" s="92"/>
      <c r="JTK234" s="11"/>
      <c r="JTL234" s="11"/>
      <c r="JTM234" s="93"/>
      <c r="JTN234" s="91"/>
      <c r="JTO234" s="94"/>
      <c r="JTP234" s="95"/>
      <c r="JTQ234" s="90"/>
      <c r="JTR234" s="91"/>
      <c r="JTS234" s="91"/>
      <c r="JTT234" s="91"/>
      <c r="JTU234" s="91"/>
      <c r="JTV234" s="92"/>
      <c r="JTW234" s="12"/>
      <c r="JTX234" s="12"/>
      <c r="JTY234" s="92"/>
      <c r="JTZ234" s="92"/>
      <c r="JUA234" s="11"/>
      <c r="JUB234" s="11"/>
      <c r="JUC234" s="93"/>
      <c r="JUD234" s="91"/>
      <c r="JUE234" s="94"/>
      <c r="JUF234" s="95"/>
      <c r="JUG234" s="90"/>
      <c r="JUH234" s="91"/>
      <c r="JUI234" s="91"/>
      <c r="JUJ234" s="91"/>
      <c r="JUK234" s="91"/>
      <c r="JUL234" s="92"/>
      <c r="JUM234" s="12"/>
      <c r="JUN234" s="12"/>
      <c r="JUO234" s="92"/>
      <c r="JUP234" s="92"/>
      <c r="JUQ234" s="11"/>
      <c r="JUR234" s="11"/>
      <c r="JUS234" s="93"/>
      <c r="JUT234" s="91"/>
      <c r="JUU234" s="94"/>
      <c r="JUV234" s="95"/>
      <c r="JUW234" s="90"/>
      <c r="JUX234" s="91"/>
      <c r="JUY234" s="91"/>
      <c r="JUZ234" s="91"/>
      <c r="JVA234" s="91"/>
      <c r="JVB234" s="92"/>
      <c r="JVC234" s="12"/>
      <c r="JVD234" s="12"/>
      <c r="JVE234" s="92"/>
      <c r="JVF234" s="92"/>
      <c r="JVG234" s="11"/>
      <c r="JVH234" s="11"/>
      <c r="JVI234" s="93"/>
      <c r="JVJ234" s="91"/>
      <c r="JVK234" s="94"/>
      <c r="JVL234" s="95"/>
      <c r="JVM234" s="90"/>
      <c r="JVN234" s="91"/>
      <c r="JVO234" s="91"/>
      <c r="JVP234" s="91"/>
      <c r="JVQ234" s="91"/>
      <c r="JVR234" s="92"/>
      <c r="JVS234" s="12"/>
      <c r="JVT234" s="12"/>
      <c r="JVU234" s="92"/>
      <c r="JVV234" s="92"/>
      <c r="JVW234" s="11"/>
      <c r="JVX234" s="11"/>
      <c r="JVY234" s="93"/>
      <c r="JVZ234" s="91"/>
      <c r="JWA234" s="94"/>
      <c r="JWB234" s="95"/>
      <c r="JWC234" s="90"/>
      <c r="JWD234" s="91"/>
      <c r="JWE234" s="91"/>
      <c r="JWF234" s="91"/>
      <c r="JWG234" s="91"/>
      <c r="JWH234" s="92"/>
      <c r="JWI234" s="12"/>
      <c r="JWJ234" s="12"/>
      <c r="JWK234" s="92"/>
      <c r="JWL234" s="92"/>
      <c r="JWM234" s="11"/>
      <c r="JWN234" s="11"/>
      <c r="JWO234" s="93"/>
      <c r="JWP234" s="91"/>
      <c r="JWQ234" s="94"/>
      <c r="JWR234" s="95"/>
      <c r="JWS234" s="90"/>
      <c r="JWT234" s="91"/>
      <c r="JWU234" s="91"/>
      <c r="JWV234" s="91"/>
      <c r="JWW234" s="91"/>
      <c r="JWX234" s="92"/>
      <c r="JWY234" s="12"/>
      <c r="JWZ234" s="12"/>
      <c r="JXA234" s="92"/>
      <c r="JXB234" s="92"/>
      <c r="JXC234" s="11"/>
      <c r="JXD234" s="11"/>
      <c r="JXE234" s="93"/>
      <c r="JXF234" s="91"/>
      <c r="JXG234" s="94"/>
      <c r="JXH234" s="95"/>
      <c r="JXI234" s="90"/>
      <c r="JXJ234" s="91"/>
      <c r="JXK234" s="91"/>
      <c r="JXL234" s="91"/>
      <c r="JXM234" s="91"/>
      <c r="JXN234" s="92"/>
      <c r="JXO234" s="12"/>
      <c r="JXP234" s="12"/>
      <c r="JXQ234" s="92"/>
      <c r="JXR234" s="92"/>
      <c r="JXS234" s="11"/>
      <c r="JXT234" s="11"/>
      <c r="JXU234" s="93"/>
      <c r="JXV234" s="91"/>
      <c r="JXW234" s="94"/>
      <c r="JXX234" s="95"/>
      <c r="JXY234" s="90"/>
      <c r="JXZ234" s="91"/>
      <c r="JYA234" s="91"/>
      <c r="JYB234" s="91"/>
      <c r="JYC234" s="91"/>
      <c r="JYD234" s="92"/>
      <c r="JYE234" s="12"/>
      <c r="JYF234" s="12"/>
      <c r="JYG234" s="92"/>
      <c r="JYH234" s="92"/>
      <c r="JYI234" s="11"/>
      <c r="JYJ234" s="11"/>
      <c r="JYK234" s="93"/>
      <c r="JYL234" s="91"/>
      <c r="JYM234" s="94"/>
      <c r="JYN234" s="95"/>
      <c r="JYO234" s="90"/>
      <c r="JYP234" s="91"/>
      <c r="JYQ234" s="91"/>
      <c r="JYR234" s="91"/>
      <c r="JYS234" s="91"/>
      <c r="JYT234" s="92"/>
      <c r="JYU234" s="12"/>
      <c r="JYV234" s="12"/>
      <c r="JYW234" s="92"/>
      <c r="JYX234" s="92"/>
      <c r="JYY234" s="11"/>
      <c r="JYZ234" s="11"/>
      <c r="JZA234" s="93"/>
      <c r="JZB234" s="91"/>
      <c r="JZC234" s="94"/>
      <c r="JZD234" s="95"/>
      <c r="JZE234" s="90"/>
      <c r="JZF234" s="91"/>
      <c r="JZG234" s="91"/>
      <c r="JZH234" s="91"/>
      <c r="JZI234" s="91"/>
      <c r="JZJ234" s="92"/>
      <c r="JZK234" s="12"/>
      <c r="JZL234" s="12"/>
      <c r="JZM234" s="92"/>
      <c r="JZN234" s="92"/>
      <c r="JZO234" s="11"/>
      <c r="JZP234" s="11"/>
      <c r="JZQ234" s="93"/>
      <c r="JZR234" s="91"/>
      <c r="JZS234" s="94"/>
      <c r="JZT234" s="95"/>
      <c r="JZU234" s="90"/>
      <c r="JZV234" s="91"/>
      <c r="JZW234" s="91"/>
      <c r="JZX234" s="91"/>
      <c r="JZY234" s="91"/>
      <c r="JZZ234" s="92"/>
      <c r="KAA234" s="12"/>
      <c r="KAB234" s="12"/>
      <c r="KAC234" s="92"/>
      <c r="KAD234" s="92"/>
      <c r="KAE234" s="11"/>
      <c r="KAF234" s="11"/>
      <c r="KAG234" s="93"/>
      <c r="KAH234" s="91"/>
      <c r="KAI234" s="94"/>
      <c r="KAJ234" s="95"/>
      <c r="KAK234" s="90"/>
      <c r="KAL234" s="91"/>
      <c r="KAM234" s="91"/>
      <c r="KAN234" s="91"/>
      <c r="KAO234" s="91"/>
      <c r="KAP234" s="92"/>
      <c r="KAQ234" s="12"/>
      <c r="KAR234" s="12"/>
      <c r="KAS234" s="92"/>
      <c r="KAT234" s="92"/>
      <c r="KAU234" s="11"/>
      <c r="KAV234" s="11"/>
      <c r="KAW234" s="93"/>
      <c r="KAX234" s="91"/>
      <c r="KAY234" s="94"/>
      <c r="KAZ234" s="95"/>
      <c r="KBA234" s="90"/>
      <c r="KBB234" s="91"/>
      <c r="KBC234" s="91"/>
      <c r="KBD234" s="91"/>
      <c r="KBE234" s="91"/>
      <c r="KBF234" s="92"/>
      <c r="KBG234" s="12"/>
      <c r="KBH234" s="12"/>
      <c r="KBI234" s="92"/>
      <c r="KBJ234" s="92"/>
      <c r="KBK234" s="11"/>
      <c r="KBL234" s="11"/>
      <c r="KBM234" s="93"/>
      <c r="KBN234" s="91"/>
      <c r="KBO234" s="94"/>
      <c r="KBP234" s="95"/>
      <c r="KBQ234" s="90"/>
      <c r="KBR234" s="91"/>
      <c r="KBS234" s="91"/>
      <c r="KBT234" s="91"/>
      <c r="KBU234" s="91"/>
      <c r="KBV234" s="92"/>
      <c r="KBW234" s="12"/>
      <c r="KBX234" s="12"/>
      <c r="KBY234" s="92"/>
      <c r="KBZ234" s="92"/>
      <c r="KCA234" s="11"/>
      <c r="KCB234" s="11"/>
      <c r="KCC234" s="93"/>
      <c r="KCD234" s="91"/>
      <c r="KCE234" s="94"/>
      <c r="KCF234" s="95"/>
      <c r="KCG234" s="90"/>
      <c r="KCH234" s="91"/>
      <c r="KCI234" s="91"/>
      <c r="KCJ234" s="91"/>
      <c r="KCK234" s="91"/>
      <c r="KCL234" s="92"/>
      <c r="KCM234" s="12"/>
      <c r="KCN234" s="12"/>
      <c r="KCO234" s="92"/>
      <c r="KCP234" s="92"/>
      <c r="KCQ234" s="11"/>
      <c r="KCR234" s="11"/>
      <c r="KCS234" s="93"/>
      <c r="KCT234" s="91"/>
      <c r="KCU234" s="94"/>
      <c r="KCV234" s="95"/>
      <c r="KCW234" s="90"/>
      <c r="KCX234" s="91"/>
      <c r="KCY234" s="91"/>
      <c r="KCZ234" s="91"/>
      <c r="KDA234" s="91"/>
      <c r="KDB234" s="92"/>
      <c r="KDC234" s="12"/>
      <c r="KDD234" s="12"/>
      <c r="KDE234" s="92"/>
      <c r="KDF234" s="92"/>
      <c r="KDG234" s="11"/>
      <c r="KDH234" s="11"/>
      <c r="KDI234" s="93"/>
      <c r="KDJ234" s="91"/>
      <c r="KDK234" s="94"/>
      <c r="KDL234" s="95"/>
      <c r="KDM234" s="90"/>
      <c r="KDN234" s="91"/>
      <c r="KDO234" s="91"/>
      <c r="KDP234" s="91"/>
      <c r="KDQ234" s="91"/>
      <c r="KDR234" s="92"/>
      <c r="KDS234" s="12"/>
      <c r="KDT234" s="12"/>
      <c r="KDU234" s="92"/>
      <c r="KDV234" s="92"/>
      <c r="KDW234" s="11"/>
      <c r="KDX234" s="11"/>
      <c r="KDY234" s="93"/>
      <c r="KDZ234" s="91"/>
      <c r="KEA234" s="94"/>
      <c r="KEB234" s="95"/>
      <c r="KEC234" s="90"/>
      <c r="KED234" s="91"/>
      <c r="KEE234" s="91"/>
      <c r="KEF234" s="91"/>
      <c r="KEG234" s="91"/>
      <c r="KEH234" s="92"/>
      <c r="KEI234" s="12"/>
      <c r="KEJ234" s="12"/>
      <c r="KEK234" s="92"/>
      <c r="KEL234" s="92"/>
      <c r="KEM234" s="11"/>
      <c r="KEN234" s="11"/>
      <c r="KEO234" s="93"/>
      <c r="KEP234" s="91"/>
      <c r="KEQ234" s="94"/>
      <c r="KER234" s="95"/>
      <c r="KES234" s="90"/>
      <c r="KET234" s="91"/>
      <c r="KEU234" s="91"/>
      <c r="KEV234" s="91"/>
      <c r="KEW234" s="91"/>
      <c r="KEX234" s="92"/>
      <c r="KEY234" s="12"/>
      <c r="KEZ234" s="12"/>
      <c r="KFA234" s="92"/>
      <c r="KFB234" s="92"/>
      <c r="KFC234" s="11"/>
      <c r="KFD234" s="11"/>
      <c r="KFE234" s="93"/>
      <c r="KFF234" s="91"/>
      <c r="KFG234" s="94"/>
      <c r="KFH234" s="95"/>
      <c r="KFI234" s="90"/>
      <c r="KFJ234" s="91"/>
      <c r="KFK234" s="91"/>
      <c r="KFL234" s="91"/>
      <c r="KFM234" s="91"/>
      <c r="KFN234" s="92"/>
      <c r="KFO234" s="12"/>
      <c r="KFP234" s="12"/>
      <c r="KFQ234" s="92"/>
      <c r="KFR234" s="92"/>
      <c r="KFS234" s="11"/>
      <c r="KFT234" s="11"/>
      <c r="KFU234" s="93"/>
      <c r="KFV234" s="91"/>
      <c r="KFW234" s="94"/>
      <c r="KFX234" s="95"/>
      <c r="KFY234" s="90"/>
      <c r="KFZ234" s="91"/>
      <c r="KGA234" s="91"/>
      <c r="KGB234" s="91"/>
      <c r="KGC234" s="91"/>
      <c r="KGD234" s="92"/>
      <c r="KGE234" s="12"/>
      <c r="KGF234" s="12"/>
      <c r="KGG234" s="92"/>
      <c r="KGH234" s="92"/>
      <c r="KGI234" s="11"/>
      <c r="KGJ234" s="11"/>
      <c r="KGK234" s="93"/>
      <c r="KGL234" s="91"/>
      <c r="KGM234" s="94"/>
      <c r="KGN234" s="95"/>
      <c r="KGO234" s="90"/>
      <c r="KGP234" s="91"/>
      <c r="KGQ234" s="91"/>
      <c r="KGR234" s="91"/>
      <c r="KGS234" s="91"/>
      <c r="KGT234" s="92"/>
      <c r="KGU234" s="12"/>
      <c r="KGV234" s="12"/>
      <c r="KGW234" s="92"/>
      <c r="KGX234" s="92"/>
      <c r="KGY234" s="11"/>
      <c r="KGZ234" s="11"/>
      <c r="KHA234" s="93"/>
      <c r="KHB234" s="91"/>
      <c r="KHC234" s="94"/>
      <c r="KHD234" s="95"/>
      <c r="KHE234" s="90"/>
      <c r="KHF234" s="91"/>
      <c r="KHG234" s="91"/>
      <c r="KHH234" s="91"/>
      <c r="KHI234" s="91"/>
      <c r="KHJ234" s="92"/>
      <c r="KHK234" s="12"/>
      <c r="KHL234" s="12"/>
      <c r="KHM234" s="92"/>
      <c r="KHN234" s="92"/>
      <c r="KHO234" s="11"/>
      <c r="KHP234" s="11"/>
      <c r="KHQ234" s="93"/>
      <c r="KHR234" s="91"/>
      <c r="KHS234" s="94"/>
      <c r="KHT234" s="95"/>
      <c r="KHU234" s="90"/>
      <c r="KHV234" s="91"/>
      <c r="KHW234" s="91"/>
      <c r="KHX234" s="91"/>
      <c r="KHY234" s="91"/>
      <c r="KHZ234" s="92"/>
      <c r="KIA234" s="12"/>
      <c r="KIB234" s="12"/>
      <c r="KIC234" s="92"/>
      <c r="KID234" s="92"/>
      <c r="KIE234" s="11"/>
      <c r="KIF234" s="11"/>
      <c r="KIG234" s="93"/>
      <c r="KIH234" s="91"/>
      <c r="KII234" s="94"/>
      <c r="KIJ234" s="95"/>
      <c r="KIK234" s="90"/>
      <c r="KIL234" s="91"/>
      <c r="KIM234" s="91"/>
      <c r="KIN234" s="91"/>
      <c r="KIO234" s="91"/>
      <c r="KIP234" s="92"/>
      <c r="KIQ234" s="12"/>
      <c r="KIR234" s="12"/>
      <c r="KIS234" s="92"/>
      <c r="KIT234" s="92"/>
      <c r="KIU234" s="11"/>
      <c r="KIV234" s="11"/>
      <c r="KIW234" s="93"/>
      <c r="KIX234" s="91"/>
      <c r="KIY234" s="94"/>
      <c r="KIZ234" s="95"/>
      <c r="KJA234" s="90"/>
      <c r="KJB234" s="91"/>
      <c r="KJC234" s="91"/>
      <c r="KJD234" s="91"/>
      <c r="KJE234" s="91"/>
      <c r="KJF234" s="92"/>
      <c r="KJG234" s="12"/>
      <c r="KJH234" s="12"/>
      <c r="KJI234" s="92"/>
      <c r="KJJ234" s="92"/>
      <c r="KJK234" s="11"/>
      <c r="KJL234" s="11"/>
      <c r="KJM234" s="93"/>
      <c r="KJN234" s="91"/>
      <c r="KJO234" s="94"/>
      <c r="KJP234" s="95"/>
      <c r="KJQ234" s="90"/>
      <c r="KJR234" s="91"/>
      <c r="KJS234" s="91"/>
      <c r="KJT234" s="91"/>
      <c r="KJU234" s="91"/>
      <c r="KJV234" s="92"/>
      <c r="KJW234" s="12"/>
      <c r="KJX234" s="12"/>
      <c r="KJY234" s="92"/>
      <c r="KJZ234" s="92"/>
      <c r="KKA234" s="11"/>
      <c r="KKB234" s="11"/>
      <c r="KKC234" s="93"/>
      <c r="KKD234" s="91"/>
      <c r="KKE234" s="94"/>
      <c r="KKF234" s="95"/>
      <c r="KKG234" s="90"/>
      <c r="KKH234" s="91"/>
      <c r="KKI234" s="91"/>
      <c r="KKJ234" s="91"/>
      <c r="KKK234" s="91"/>
      <c r="KKL234" s="92"/>
      <c r="KKM234" s="12"/>
      <c r="KKN234" s="12"/>
      <c r="KKO234" s="92"/>
      <c r="KKP234" s="92"/>
      <c r="KKQ234" s="11"/>
      <c r="KKR234" s="11"/>
      <c r="KKS234" s="93"/>
      <c r="KKT234" s="91"/>
      <c r="KKU234" s="94"/>
      <c r="KKV234" s="95"/>
      <c r="KKW234" s="90"/>
      <c r="KKX234" s="91"/>
      <c r="KKY234" s="91"/>
      <c r="KKZ234" s="91"/>
      <c r="KLA234" s="91"/>
      <c r="KLB234" s="92"/>
      <c r="KLC234" s="12"/>
      <c r="KLD234" s="12"/>
      <c r="KLE234" s="92"/>
      <c r="KLF234" s="92"/>
      <c r="KLG234" s="11"/>
      <c r="KLH234" s="11"/>
      <c r="KLI234" s="93"/>
      <c r="KLJ234" s="91"/>
      <c r="KLK234" s="94"/>
      <c r="KLL234" s="95"/>
      <c r="KLM234" s="90"/>
      <c r="KLN234" s="91"/>
      <c r="KLO234" s="91"/>
      <c r="KLP234" s="91"/>
      <c r="KLQ234" s="91"/>
      <c r="KLR234" s="92"/>
      <c r="KLS234" s="12"/>
      <c r="KLT234" s="12"/>
      <c r="KLU234" s="92"/>
      <c r="KLV234" s="92"/>
      <c r="KLW234" s="11"/>
      <c r="KLX234" s="11"/>
      <c r="KLY234" s="93"/>
      <c r="KLZ234" s="91"/>
      <c r="KMA234" s="94"/>
      <c r="KMB234" s="95"/>
      <c r="KMC234" s="90"/>
      <c r="KMD234" s="91"/>
      <c r="KME234" s="91"/>
      <c r="KMF234" s="91"/>
      <c r="KMG234" s="91"/>
      <c r="KMH234" s="92"/>
      <c r="KMI234" s="12"/>
      <c r="KMJ234" s="12"/>
      <c r="KMK234" s="92"/>
      <c r="KML234" s="92"/>
      <c r="KMM234" s="11"/>
      <c r="KMN234" s="11"/>
      <c r="KMO234" s="93"/>
      <c r="KMP234" s="91"/>
      <c r="KMQ234" s="94"/>
      <c r="KMR234" s="95"/>
      <c r="KMS234" s="90"/>
      <c r="KMT234" s="91"/>
      <c r="KMU234" s="91"/>
      <c r="KMV234" s="91"/>
      <c r="KMW234" s="91"/>
      <c r="KMX234" s="92"/>
      <c r="KMY234" s="12"/>
      <c r="KMZ234" s="12"/>
      <c r="KNA234" s="92"/>
      <c r="KNB234" s="92"/>
      <c r="KNC234" s="11"/>
      <c r="KND234" s="11"/>
      <c r="KNE234" s="93"/>
      <c r="KNF234" s="91"/>
      <c r="KNG234" s="94"/>
      <c r="KNH234" s="95"/>
      <c r="KNI234" s="90"/>
      <c r="KNJ234" s="91"/>
      <c r="KNK234" s="91"/>
      <c r="KNL234" s="91"/>
      <c r="KNM234" s="91"/>
      <c r="KNN234" s="92"/>
      <c r="KNO234" s="12"/>
      <c r="KNP234" s="12"/>
      <c r="KNQ234" s="92"/>
      <c r="KNR234" s="92"/>
      <c r="KNS234" s="11"/>
      <c r="KNT234" s="11"/>
      <c r="KNU234" s="93"/>
      <c r="KNV234" s="91"/>
      <c r="KNW234" s="94"/>
      <c r="KNX234" s="95"/>
      <c r="KNY234" s="90"/>
      <c r="KNZ234" s="91"/>
      <c r="KOA234" s="91"/>
      <c r="KOB234" s="91"/>
      <c r="KOC234" s="91"/>
      <c r="KOD234" s="92"/>
      <c r="KOE234" s="12"/>
      <c r="KOF234" s="12"/>
      <c r="KOG234" s="92"/>
      <c r="KOH234" s="92"/>
      <c r="KOI234" s="11"/>
      <c r="KOJ234" s="11"/>
      <c r="KOK234" s="93"/>
      <c r="KOL234" s="91"/>
      <c r="KOM234" s="94"/>
      <c r="KON234" s="95"/>
      <c r="KOO234" s="90"/>
      <c r="KOP234" s="91"/>
      <c r="KOQ234" s="91"/>
      <c r="KOR234" s="91"/>
      <c r="KOS234" s="91"/>
      <c r="KOT234" s="92"/>
      <c r="KOU234" s="12"/>
      <c r="KOV234" s="12"/>
      <c r="KOW234" s="92"/>
      <c r="KOX234" s="92"/>
      <c r="KOY234" s="11"/>
      <c r="KOZ234" s="11"/>
      <c r="KPA234" s="93"/>
      <c r="KPB234" s="91"/>
      <c r="KPC234" s="94"/>
      <c r="KPD234" s="95"/>
      <c r="KPE234" s="90"/>
      <c r="KPF234" s="91"/>
      <c r="KPG234" s="91"/>
      <c r="KPH234" s="91"/>
      <c r="KPI234" s="91"/>
      <c r="KPJ234" s="92"/>
      <c r="KPK234" s="12"/>
      <c r="KPL234" s="12"/>
      <c r="KPM234" s="92"/>
      <c r="KPN234" s="92"/>
      <c r="KPO234" s="11"/>
      <c r="KPP234" s="11"/>
      <c r="KPQ234" s="93"/>
      <c r="KPR234" s="91"/>
      <c r="KPS234" s="94"/>
      <c r="KPT234" s="95"/>
      <c r="KPU234" s="90"/>
      <c r="KPV234" s="91"/>
      <c r="KPW234" s="91"/>
      <c r="KPX234" s="91"/>
      <c r="KPY234" s="91"/>
      <c r="KPZ234" s="92"/>
      <c r="KQA234" s="12"/>
      <c r="KQB234" s="12"/>
      <c r="KQC234" s="92"/>
      <c r="KQD234" s="92"/>
      <c r="KQE234" s="11"/>
      <c r="KQF234" s="11"/>
      <c r="KQG234" s="93"/>
      <c r="KQH234" s="91"/>
      <c r="KQI234" s="94"/>
      <c r="KQJ234" s="95"/>
      <c r="KQK234" s="90"/>
      <c r="KQL234" s="91"/>
      <c r="KQM234" s="91"/>
      <c r="KQN234" s="91"/>
      <c r="KQO234" s="91"/>
      <c r="KQP234" s="92"/>
      <c r="KQQ234" s="12"/>
      <c r="KQR234" s="12"/>
      <c r="KQS234" s="92"/>
      <c r="KQT234" s="92"/>
      <c r="KQU234" s="11"/>
      <c r="KQV234" s="11"/>
      <c r="KQW234" s="93"/>
      <c r="KQX234" s="91"/>
      <c r="KQY234" s="94"/>
      <c r="KQZ234" s="95"/>
      <c r="KRA234" s="90"/>
      <c r="KRB234" s="91"/>
      <c r="KRC234" s="91"/>
      <c r="KRD234" s="91"/>
      <c r="KRE234" s="91"/>
      <c r="KRF234" s="92"/>
      <c r="KRG234" s="12"/>
      <c r="KRH234" s="12"/>
      <c r="KRI234" s="92"/>
      <c r="KRJ234" s="92"/>
      <c r="KRK234" s="11"/>
      <c r="KRL234" s="11"/>
      <c r="KRM234" s="93"/>
      <c r="KRN234" s="91"/>
      <c r="KRO234" s="94"/>
      <c r="KRP234" s="95"/>
      <c r="KRQ234" s="90"/>
      <c r="KRR234" s="91"/>
      <c r="KRS234" s="91"/>
      <c r="KRT234" s="91"/>
      <c r="KRU234" s="91"/>
      <c r="KRV234" s="92"/>
      <c r="KRW234" s="12"/>
      <c r="KRX234" s="12"/>
      <c r="KRY234" s="92"/>
      <c r="KRZ234" s="92"/>
      <c r="KSA234" s="11"/>
      <c r="KSB234" s="11"/>
      <c r="KSC234" s="93"/>
      <c r="KSD234" s="91"/>
      <c r="KSE234" s="94"/>
      <c r="KSF234" s="95"/>
      <c r="KSG234" s="90"/>
      <c r="KSH234" s="91"/>
      <c r="KSI234" s="91"/>
      <c r="KSJ234" s="91"/>
      <c r="KSK234" s="91"/>
      <c r="KSL234" s="92"/>
      <c r="KSM234" s="12"/>
      <c r="KSN234" s="12"/>
      <c r="KSO234" s="92"/>
      <c r="KSP234" s="92"/>
      <c r="KSQ234" s="11"/>
      <c r="KSR234" s="11"/>
      <c r="KSS234" s="93"/>
      <c r="KST234" s="91"/>
      <c r="KSU234" s="94"/>
      <c r="KSV234" s="95"/>
      <c r="KSW234" s="90"/>
      <c r="KSX234" s="91"/>
      <c r="KSY234" s="91"/>
      <c r="KSZ234" s="91"/>
      <c r="KTA234" s="91"/>
      <c r="KTB234" s="92"/>
      <c r="KTC234" s="12"/>
      <c r="KTD234" s="12"/>
      <c r="KTE234" s="92"/>
      <c r="KTF234" s="92"/>
      <c r="KTG234" s="11"/>
      <c r="KTH234" s="11"/>
      <c r="KTI234" s="93"/>
      <c r="KTJ234" s="91"/>
      <c r="KTK234" s="94"/>
      <c r="KTL234" s="95"/>
      <c r="KTM234" s="90"/>
      <c r="KTN234" s="91"/>
      <c r="KTO234" s="91"/>
      <c r="KTP234" s="91"/>
      <c r="KTQ234" s="91"/>
      <c r="KTR234" s="92"/>
      <c r="KTS234" s="12"/>
      <c r="KTT234" s="12"/>
      <c r="KTU234" s="92"/>
      <c r="KTV234" s="92"/>
      <c r="KTW234" s="11"/>
      <c r="KTX234" s="11"/>
      <c r="KTY234" s="93"/>
      <c r="KTZ234" s="91"/>
      <c r="KUA234" s="94"/>
      <c r="KUB234" s="95"/>
      <c r="KUC234" s="90"/>
      <c r="KUD234" s="91"/>
      <c r="KUE234" s="91"/>
      <c r="KUF234" s="91"/>
      <c r="KUG234" s="91"/>
      <c r="KUH234" s="92"/>
      <c r="KUI234" s="12"/>
      <c r="KUJ234" s="12"/>
      <c r="KUK234" s="92"/>
      <c r="KUL234" s="92"/>
      <c r="KUM234" s="11"/>
      <c r="KUN234" s="11"/>
      <c r="KUO234" s="93"/>
      <c r="KUP234" s="91"/>
      <c r="KUQ234" s="94"/>
      <c r="KUR234" s="95"/>
      <c r="KUS234" s="90"/>
      <c r="KUT234" s="91"/>
      <c r="KUU234" s="91"/>
      <c r="KUV234" s="91"/>
      <c r="KUW234" s="91"/>
      <c r="KUX234" s="92"/>
      <c r="KUY234" s="12"/>
      <c r="KUZ234" s="12"/>
      <c r="KVA234" s="92"/>
      <c r="KVB234" s="92"/>
      <c r="KVC234" s="11"/>
      <c r="KVD234" s="11"/>
      <c r="KVE234" s="93"/>
      <c r="KVF234" s="91"/>
      <c r="KVG234" s="94"/>
      <c r="KVH234" s="95"/>
      <c r="KVI234" s="90"/>
      <c r="KVJ234" s="91"/>
      <c r="KVK234" s="91"/>
      <c r="KVL234" s="91"/>
      <c r="KVM234" s="91"/>
      <c r="KVN234" s="92"/>
      <c r="KVO234" s="12"/>
      <c r="KVP234" s="12"/>
      <c r="KVQ234" s="92"/>
      <c r="KVR234" s="92"/>
      <c r="KVS234" s="11"/>
      <c r="KVT234" s="11"/>
      <c r="KVU234" s="93"/>
      <c r="KVV234" s="91"/>
      <c r="KVW234" s="94"/>
      <c r="KVX234" s="95"/>
      <c r="KVY234" s="90"/>
      <c r="KVZ234" s="91"/>
      <c r="KWA234" s="91"/>
      <c r="KWB234" s="91"/>
      <c r="KWC234" s="91"/>
      <c r="KWD234" s="92"/>
      <c r="KWE234" s="12"/>
      <c r="KWF234" s="12"/>
      <c r="KWG234" s="92"/>
      <c r="KWH234" s="92"/>
      <c r="KWI234" s="11"/>
      <c r="KWJ234" s="11"/>
      <c r="KWK234" s="93"/>
      <c r="KWL234" s="91"/>
      <c r="KWM234" s="94"/>
      <c r="KWN234" s="95"/>
      <c r="KWO234" s="90"/>
      <c r="KWP234" s="91"/>
      <c r="KWQ234" s="91"/>
      <c r="KWR234" s="91"/>
      <c r="KWS234" s="91"/>
      <c r="KWT234" s="92"/>
      <c r="KWU234" s="12"/>
      <c r="KWV234" s="12"/>
      <c r="KWW234" s="92"/>
      <c r="KWX234" s="92"/>
      <c r="KWY234" s="11"/>
      <c r="KWZ234" s="11"/>
      <c r="KXA234" s="93"/>
      <c r="KXB234" s="91"/>
      <c r="KXC234" s="94"/>
      <c r="KXD234" s="95"/>
      <c r="KXE234" s="90"/>
      <c r="KXF234" s="91"/>
      <c r="KXG234" s="91"/>
      <c r="KXH234" s="91"/>
      <c r="KXI234" s="91"/>
      <c r="KXJ234" s="92"/>
      <c r="KXK234" s="12"/>
      <c r="KXL234" s="12"/>
      <c r="KXM234" s="92"/>
      <c r="KXN234" s="92"/>
      <c r="KXO234" s="11"/>
      <c r="KXP234" s="11"/>
      <c r="KXQ234" s="93"/>
      <c r="KXR234" s="91"/>
      <c r="KXS234" s="94"/>
      <c r="KXT234" s="95"/>
      <c r="KXU234" s="90"/>
      <c r="KXV234" s="91"/>
      <c r="KXW234" s="91"/>
      <c r="KXX234" s="91"/>
      <c r="KXY234" s="91"/>
      <c r="KXZ234" s="92"/>
      <c r="KYA234" s="12"/>
      <c r="KYB234" s="12"/>
      <c r="KYC234" s="92"/>
      <c r="KYD234" s="92"/>
      <c r="KYE234" s="11"/>
      <c r="KYF234" s="11"/>
      <c r="KYG234" s="93"/>
      <c r="KYH234" s="91"/>
      <c r="KYI234" s="94"/>
      <c r="KYJ234" s="95"/>
      <c r="KYK234" s="90"/>
      <c r="KYL234" s="91"/>
      <c r="KYM234" s="91"/>
      <c r="KYN234" s="91"/>
      <c r="KYO234" s="91"/>
      <c r="KYP234" s="92"/>
      <c r="KYQ234" s="12"/>
      <c r="KYR234" s="12"/>
      <c r="KYS234" s="92"/>
      <c r="KYT234" s="92"/>
      <c r="KYU234" s="11"/>
      <c r="KYV234" s="11"/>
      <c r="KYW234" s="93"/>
      <c r="KYX234" s="91"/>
      <c r="KYY234" s="94"/>
      <c r="KYZ234" s="95"/>
      <c r="KZA234" s="90"/>
      <c r="KZB234" s="91"/>
      <c r="KZC234" s="91"/>
      <c r="KZD234" s="91"/>
      <c r="KZE234" s="91"/>
      <c r="KZF234" s="92"/>
      <c r="KZG234" s="12"/>
      <c r="KZH234" s="12"/>
      <c r="KZI234" s="92"/>
      <c r="KZJ234" s="92"/>
      <c r="KZK234" s="11"/>
      <c r="KZL234" s="11"/>
      <c r="KZM234" s="93"/>
      <c r="KZN234" s="91"/>
      <c r="KZO234" s="94"/>
      <c r="KZP234" s="95"/>
      <c r="KZQ234" s="90"/>
      <c r="KZR234" s="91"/>
      <c r="KZS234" s="91"/>
      <c r="KZT234" s="91"/>
      <c r="KZU234" s="91"/>
      <c r="KZV234" s="92"/>
      <c r="KZW234" s="12"/>
      <c r="KZX234" s="12"/>
      <c r="KZY234" s="92"/>
      <c r="KZZ234" s="92"/>
      <c r="LAA234" s="11"/>
      <c r="LAB234" s="11"/>
      <c r="LAC234" s="93"/>
      <c r="LAD234" s="91"/>
      <c r="LAE234" s="94"/>
      <c r="LAF234" s="95"/>
      <c r="LAG234" s="90"/>
      <c r="LAH234" s="91"/>
      <c r="LAI234" s="91"/>
      <c r="LAJ234" s="91"/>
      <c r="LAK234" s="91"/>
      <c r="LAL234" s="92"/>
      <c r="LAM234" s="12"/>
      <c r="LAN234" s="12"/>
      <c r="LAO234" s="92"/>
      <c r="LAP234" s="92"/>
      <c r="LAQ234" s="11"/>
      <c r="LAR234" s="11"/>
      <c r="LAS234" s="93"/>
      <c r="LAT234" s="91"/>
      <c r="LAU234" s="94"/>
      <c r="LAV234" s="95"/>
      <c r="LAW234" s="90"/>
      <c r="LAX234" s="91"/>
      <c r="LAY234" s="91"/>
      <c r="LAZ234" s="91"/>
      <c r="LBA234" s="91"/>
      <c r="LBB234" s="92"/>
      <c r="LBC234" s="12"/>
      <c r="LBD234" s="12"/>
      <c r="LBE234" s="92"/>
      <c r="LBF234" s="92"/>
      <c r="LBG234" s="11"/>
      <c r="LBH234" s="11"/>
      <c r="LBI234" s="93"/>
      <c r="LBJ234" s="91"/>
      <c r="LBK234" s="94"/>
      <c r="LBL234" s="95"/>
      <c r="LBM234" s="90"/>
      <c r="LBN234" s="91"/>
      <c r="LBO234" s="91"/>
      <c r="LBP234" s="91"/>
      <c r="LBQ234" s="91"/>
      <c r="LBR234" s="92"/>
      <c r="LBS234" s="12"/>
      <c r="LBT234" s="12"/>
      <c r="LBU234" s="92"/>
      <c r="LBV234" s="92"/>
      <c r="LBW234" s="11"/>
      <c r="LBX234" s="11"/>
      <c r="LBY234" s="93"/>
      <c r="LBZ234" s="91"/>
      <c r="LCA234" s="94"/>
      <c r="LCB234" s="95"/>
      <c r="LCC234" s="90"/>
      <c r="LCD234" s="91"/>
      <c r="LCE234" s="91"/>
      <c r="LCF234" s="91"/>
      <c r="LCG234" s="91"/>
      <c r="LCH234" s="92"/>
      <c r="LCI234" s="12"/>
      <c r="LCJ234" s="12"/>
      <c r="LCK234" s="92"/>
      <c r="LCL234" s="92"/>
      <c r="LCM234" s="11"/>
      <c r="LCN234" s="11"/>
      <c r="LCO234" s="93"/>
      <c r="LCP234" s="91"/>
      <c r="LCQ234" s="94"/>
      <c r="LCR234" s="95"/>
      <c r="LCS234" s="90"/>
      <c r="LCT234" s="91"/>
      <c r="LCU234" s="91"/>
      <c r="LCV234" s="91"/>
      <c r="LCW234" s="91"/>
      <c r="LCX234" s="92"/>
      <c r="LCY234" s="12"/>
      <c r="LCZ234" s="12"/>
      <c r="LDA234" s="92"/>
      <c r="LDB234" s="92"/>
      <c r="LDC234" s="11"/>
      <c r="LDD234" s="11"/>
      <c r="LDE234" s="93"/>
      <c r="LDF234" s="91"/>
      <c r="LDG234" s="94"/>
      <c r="LDH234" s="95"/>
      <c r="LDI234" s="90"/>
      <c r="LDJ234" s="91"/>
      <c r="LDK234" s="91"/>
      <c r="LDL234" s="91"/>
      <c r="LDM234" s="91"/>
      <c r="LDN234" s="92"/>
      <c r="LDO234" s="12"/>
      <c r="LDP234" s="12"/>
      <c r="LDQ234" s="92"/>
      <c r="LDR234" s="92"/>
      <c r="LDS234" s="11"/>
      <c r="LDT234" s="11"/>
      <c r="LDU234" s="93"/>
      <c r="LDV234" s="91"/>
      <c r="LDW234" s="94"/>
      <c r="LDX234" s="95"/>
      <c r="LDY234" s="90"/>
      <c r="LDZ234" s="91"/>
      <c r="LEA234" s="91"/>
      <c r="LEB234" s="91"/>
      <c r="LEC234" s="91"/>
      <c r="LED234" s="92"/>
      <c r="LEE234" s="12"/>
      <c r="LEF234" s="12"/>
      <c r="LEG234" s="92"/>
      <c r="LEH234" s="92"/>
      <c r="LEI234" s="11"/>
      <c r="LEJ234" s="11"/>
      <c r="LEK234" s="93"/>
      <c r="LEL234" s="91"/>
      <c r="LEM234" s="94"/>
      <c r="LEN234" s="95"/>
      <c r="LEO234" s="90"/>
      <c r="LEP234" s="91"/>
      <c r="LEQ234" s="91"/>
      <c r="LER234" s="91"/>
      <c r="LES234" s="91"/>
      <c r="LET234" s="92"/>
      <c r="LEU234" s="12"/>
      <c r="LEV234" s="12"/>
      <c r="LEW234" s="92"/>
      <c r="LEX234" s="92"/>
      <c r="LEY234" s="11"/>
      <c r="LEZ234" s="11"/>
      <c r="LFA234" s="93"/>
      <c r="LFB234" s="91"/>
      <c r="LFC234" s="94"/>
      <c r="LFD234" s="95"/>
      <c r="LFE234" s="90"/>
      <c r="LFF234" s="91"/>
      <c r="LFG234" s="91"/>
      <c r="LFH234" s="91"/>
      <c r="LFI234" s="91"/>
      <c r="LFJ234" s="92"/>
      <c r="LFK234" s="12"/>
      <c r="LFL234" s="12"/>
      <c r="LFM234" s="92"/>
      <c r="LFN234" s="92"/>
      <c r="LFO234" s="11"/>
      <c r="LFP234" s="11"/>
      <c r="LFQ234" s="93"/>
      <c r="LFR234" s="91"/>
      <c r="LFS234" s="94"/>
      <c r="LFT234" s="95"/>
      <c r="LFU234" s="90"/>
      <c r="LFV234" s="91"/>
      <c r="LFW234" s="91"/>
      <c r="LFX234" s="91"/>
      <c r="LFY234" s="91"/>
      <c r="LFZ234" s="92"/>
      <c r="LGA234" s="12"/>
      <c r="LGB234" s="12"/>
      <c r="LGC234" s="92"/>
      <c r="LGD234" s="92"/>
      <c r="LGE234" s="11"/>
      <c r="LGF234" s="11"/>
      <c r="LGG234" s="93"/>
      <c r="LGH234" s="91"/>
      <c r="LGI234" s="94"/>
      <c r="LGJ234" s="95"/>
      <c r="LGK234" s="90"/>
      <c r="LGL234" s="91"/>
      <c r="LGM234" s="91"/>
      <c r="LGN234" s="91"/>
      <c r="LGO234" s="91"/>
      <c r="LGP234" s="92"/>
      <c r="LGQ234" s="12"/>
      <c r="LGR234" s="12"/>
      <c r="LGS234" s="92"/>
      <c r="LGT234" s="92"/>
      <c r="LGU234" s="11"/>
      <c r="LGV234" s="11"/>
      <c r="LGW234" s="93"/>
      <c r="LGX234" s="91"/>
      <c r="LGY234" s="94"/>
      <c r="LGZ234" s="95"/>
      <c r="LHA234" s="90"/>
      <c r="LHB234" s="91"/>
      <c r="LHC234" s="91"/>
      <c r="LHD234" s="91"/>
      <c r="LHE234" s="91"/>
      <c r="LHF234" s="92"/>
      <c r="LHG234" s="12"/>
      <c r="LHH234" s="12"/>
      <c r="LHI234" s="92"/>
      <c r="LHJ234" s="92"/>
      <c r="LHK234" s="11"/>
      <c r="LHL234" s="11"/>
      <c r="LHM234" s="93"/>
      <c r="LHN234" s="91"/>
      <c r="LHO234" s="94"/>
      <c r="LHP234" s="95"/>
      <c r="LHQ234" s="90"/>
      <c r="LHR234" s="91"/>
      <c r="LHS234" s="91"/>
      <c r="LHT234" s="91"/>
      <c r="LHU234" s="91"/>
      <c r="LHV234" s="92"/>
      <c r="LHW234" s="12"/>
      <c r="LHX234" s="12"/>
      <c r="LHY234" s="92"/>
      <c r="LHZ234" s="92"/>
      <c r="LIA234" s="11"/>
      <c r="LIB234" s="11"/>
      <c r="LIC234" s="93"/>
      <c r="LID234" s="91"/>
      <c r="LIE234" s="94"/>
      <c r="LIF234" s="95"/>
      <c r="LIG234" s="90"/>
      <c r="LIH234" s="91"/>
      <c r="LII234" s="91"/>
      <c r="LIJ234" s="91"/>
      <c r="LIK234" s="91"/>
      <c r="LIL234" s="92"/>
      <c r="LIM234" s="12"/>
      <c r="LIN234" s="12"/>
      <c r="LIO234" s="92"/>
      <c r="LIP234" s="92"/>
      <c r="LIQ234" s="11"/>
      <c r="LIR234" s="11"/>
      <c r="LIS234" s="93"/>
      <c r="LIT234" s="91"/>
      <c r="LIU234" s="94"/>
      <c r="LIV234" s="95"/>
      <c r="LIW234" s="90"/>
      <c r="LIX234" s="91"/>
      <c r="LIY234" s="91"/>
      <c r="LIZ234" s="91"/>
      <c r="LJA234" s="91"/>
      <c r="LJB234" s="92"/>
      <c r="LJC234" s="12"/>
      <c r="LJD234" s="12"/>
      <c r="LJE234" s="92"/>
      <c r="LJF234" s="92"/>
      <c r="LJG234" s="11"/>
      <c r="LJH234" s="11"/>
      <c r="LJI234" s="93"/>
      <c r="LJJ234" s="91"/>
      <c r="LJK234" s="94"/>
      <c r="LJL234" s="95"/>
      <c r="LJM234" s="90"/>
      <c r="LJN234" s="91"/>
      <c r="LJO234" s="91"/>
      <c r="LJP234" s="91"/>
      <c r="LJQ234" s="91"/>
      <c r="LJR234" s="92"/>
      <c r="LJS234" s="12"/>
      <c r="LJT234" s="12"/>
      <c r="LJU234" s="92"/>
      <c r="LJV234" s="92"/>
      <c r="LJW234" s="11"/>
      <c r="LJX234" s="11"/>
      <c r="LJY234" s="93"/>
      <c r="LJZ234" s="91"/>
      <c r="LKA234" s="94"/>
      <c r="LKB234" s="95"/>
      <c r="LKC234" s="90"/>
      <c r="LKD234" s="91"/>
      <c r="LKE234" s="91"/>
      <c r="LKF234" s="91"/>
      <c r="LKG234" s="91"/>
      <c r="LKH234" s="92"/>
      <c r="LKI234" s="12"/>
      <c r="LKJ234" s="12"/>
      <c r="LKK234" s="92"/>
      <c r="LKL234" s="92"/>
      <c r="LKM234" s="11"/>
      <c r="LKN234" s="11"/>
      <c r="LKO234" s="93"/>
      <c r="LKP234" s="91"/>
      <c r="LKQ234" s="94"/>
      <c r="LKR234" s="95"/>
      <c r="LKS234" s="90"/>
      <c r="LKT234" s="91"/>
      <c r="LKU234" s="91"/>
      <c r="LKV234" s="91"/>
      <c r="LKW234" s="91"/>
      <c r="LKX234" s="92"/>
      <c r="LKY234" s="12"/>
      <c r="LKZ234" s="12"/>
      <c r="LLA234" s="92"/>
      <c r="LLB234" s="92"/>
      <c r="LLC234" s="11"/>
      <c r="LLD234" s="11"/>
      <c r="LLE234" s="93"/>
      <c r="LLF234" s="91"/>
      <c r="LLG234" s="94"/>
      <c r="LLH234" s="95"/>
      <c r="LLI234" s="90"/>
      <c r="LLJ234" s="91"/>
      <c r="LLK234" s="91"/>
      <c r="LLL234" s="91"/>
      <c r="LLM234" s="91"/>
      <c r="LLN234" s="92"/>
      <c r="LLO234" s="12"/>
      <c r="LLP234" s="12"/>
      <c r="LLQ234" s="92"/>
      <c r="LLR234" s="92"/>
      <c r="LLS234" s="11"/>
      <c r="LLT234" s="11"/>
      <c r="LLU234" s="93"/>
      <c r="LLV234" s="91"/>
      <c r="LLW234" s="94"/>
      <c r="LLX234" s="95"/>
      <c r="LLY234" s="90"/>
      <c r="LLZ234" s="91"/>
      <c r="LMA234" s="91"/>
      <c r="LMB234" s="91"/>
      <c r="LMC234" s="91"/>
      <c r="LMD234" s="92"/>
      <c r="LME234" s="12"/>
      <c r="LMF234" s="12"/>
      <c r="LMG234" s="92"/>
      <c r="LMH234" s="92"/>
      <c r="LMI234" s="11"/>
      <c r="LMJ234" s="11"/>
      <c r="LMK234" s="93"/>
      <c r="LML234" s="91"/>
      <c r="LMM234" s="94"/>
      <c r="LMN234" s="95"/>
      <c r="LMO234" s="90"/>
      <c r="LMP234" s="91"/>
      <c r="LMQ234" s="91"/>
      <c r="LMR234" s="91"/>
      <c r="LMS234" s="91"/>
      <c r="LMT234" s="92"/>
      <c r="LMU234" s="12"/>
      <c r="LMV234" s="12"/>
      <c r="LMW234" s="92"/>
      <c r="LMX234" s="92"/>
      <c r="LMY234" s="11"/>
      <c r="LMZ234" s="11"/>
      <c r="LNA234" s="93"/>
      <c r="LNB234" s="91"/>
      <c r="LNC234" s="94"/>
      <c r="LND234" s="95"/>
      <c r="LNE234" s="90"/>
      <c r="LNF234" s="91"/>
      <c r="LNG234" s="91"/>
      <c r="LNH234" s="91"/>
      <c r="LNI234" s="91"/>
      <c r="LNJ234" s="92"/>
      <c r="LNK234" s="12"/>
      <c r="LNL234" s="12"/>
      <c r="LNM234" s="92"/>
      <c r="LNN234" s="92"/>
      <c r="LNO234" s="11"/>
      <c r="LNP234" s="11"/>
      <c r="LNQ234" s="93"/>
      <c r="LNR234" s="91"/>
      <c r="LNS234" s="94"/>
      <c r="LNT234" s="95"/>
      <c r="LNU234" s="90"/>
      <c r="LNV234" s="91"/>
      <c r="LNW234" s="91"/>
      <c r="LNX234" s="91"/>
      <c r="LNY234" s="91"/>
      <c r="LNZ234" s="92"/>
      <c r="LOA234" s="12"/>
      <c r="LOB234" s="12"/>
      <c r="LOC234" s="92"/>
      <c r="LOD234" s="92"/>
      <c r="LOE234" s="11"/>
      <c r="LOF234" s="11"/>
      <c r="LOG234" s="93"/>
      <c r="LOH234" s="91"/>
      <c r="LOI234" s="94"/>
      <c r="LOJ234" s="95"/>
      <c r="LOK234" s="90"/>
      <c r="LOL234" s="91"/>
      <c r="LOM234" s="91"/>
      <c r="LON234" s="91"/>
      <c r="LOO234" s="91"/>
      <c r="LOP234" s="92"/>
      <c r="LOQ234" s="12"/>
      <c r="LOR234" s="12"/>
      <c r="LOS234" s="92"/>
      <c r="LOT234" s="92"/>
      <c r="LOU234" s="11"/>
      <c r="LOV234" s="11"/>
      <c r="LOW234" s="93"/>
      <c r="LOX234" s="91"/>
      <c r="LOY234" s="94"/>
      <c r="LOZ234" s="95"/>
      <c r="LPA234" s="90"/>
      <c r="LPB234" s="91"/>
      <c r="LPC234" s="91"/>
      <c r="LPD234" s="91"/>
      <c r="LPE234" s="91"/>
      <c r="LPF234" s="92"/>
      <c r="LPG234" s="12"/>
      <c r="LPH234" s="12"/>
      <c r="LPI234" s="92"/>
      <c r="LPJ234" s="92"/>
      <c r="LPK234" s="11"/>
      <c r="LPL234" s="11"/>
      <c r="LPM234" s="93"/>
      <c r="LPN234" s="91"/>
      <c r="LPO234" s="94"/>
      <c r="LPP234" s="95"/>
      <c r="LPQ234" s="90"/>
      <c r="LPR234" s="91"/>
      <c r="LPS234" s="91"/>
      <c r="LPT234" s="91"/>
      <c r="LPU234" s="91"/>
      <c r="LPV234" s="92"/>
      <c r="LPW234" s="12"/>
      <c r="LPX234" s="12"/>
      <c r="LPY234" s="92"/>
      <c r="LPZ234" s="92"/>
      <c r="LQA234" s="11"/>
      <c r="LQB234" s="11"/>
      <c r="LQC234" s="93"/>
      <c r="LQD234" s="91"/>
      <c r="LQE234" s="94"/>
      <c r="LQF234" s="95"/>
      <c r="LQG234" s="90"/>
      <c r="LQH234" s="91"/>
      <c r="LQI234" s="91"/>
      <c r="LQJ234" s="91"/>
      <c r="LQK234" s="91"/>
      <c r="LQL234" s="92"/>
      <c r="LQM234" s="12"/>
      <c r="LQN234" s="12"/>
      <c r="LQO234" s="92"/>
      <c r="LQP234" s="92"/>
      <c r="LQQ234" s="11"/>
      <c r="LQR234" s="11"/>
      <c r="LQS234" s="93"/>
      <c r="LQT234" s="91"/>
      <c r="LQU234" s="94"/>
      <c r="LQV234" s="95"/>
      <c r="LQW234" s="90"/>
      <c r="LQX234" s="91"/>
      <c r="LQY234" s="91"/>
      <c r="LQZ234" s="91"/>
      <c r="LRA234" s="91"/>
      <c r="LRB234" s="92"/>
      <c r="LRC234" s="12"/>
      <c r="LRD234" s="12"/>
      <c r="LRE234" s="92"/>
      <c r="LRF234" s="92"/>
      <c r="LRG234" s="11"/>
      <c r="LRH234" s="11"/>
      <c r="LRI234" s="93"/>
      <c r="LRJ234" s="91"/>
      <c r="LRK234" s="94"/>
      <c r="LRL234" s="95"/>
      <c r="LRM234" s="90"/>
      <c r="LRN234" s="91"/>
      <c r="LRO234" s="91"/>
      <c r="LRP234" s="91"/>
      <c r="LRQ234" s="91"/>
      <c r="LRR234" s="92"/>
      <c r="LRS234" s="12"/>
      <c r="LRT234" s="12"/>
      <c r="LRU234" s="92"/>
      <c r="LRV234" s="92"/>
      <c r="LRW234" s="11"/>
      <c r="LRX234" s="11"/>
      <c r="LRY234" s="93"/>
      <c r="LRZ234" s="91"/>
      <c r="LSA234" s="94"/>
      <c r="LSB234" s="95"/>
      <c r="LSC234" s="90"/>
      <c r="LSD234" s="91"/>
      <c r="LSE234" s="91"/>
      <c r="LSF234" s="91"/>
      <c r="LSG234" s="91"/>
      <c r="LSH234" s="92"/>
      <c r="LSI234" s="12"/>
      <c r="LSJ234" s="12"/>
      <c r="LSK234" s="92"/>
      <c r="LSL234" s="92"/>
      <c r="LSM234" s="11"/>
      <c r="LSN234" s="11"/>
      <c r="LSO234" s="93"/>
      <c r="LSP234" s="91"/>
      <c r="LSQ234" s="94"/>
      <c r="LSR234" s="95"/>
      <c r="LSS234" s="90"/>
      <c r="LST234" s="91"/>
      <c r="LSU234" s="91"/>
      <c r="LSV234" s="91"/>
      <c r="LSW234" s="91"/>
      <c r="LSX234" s="92"/>
      <c r="LSY234" s="12"/>
      <c r="LSZ234" s="12"/>
      <c r="LTA234" s="92"/>
      <c r="LTB234" s="92"/>
      <c r="LTC234" s="11"/>
      <c r="LTD234" s="11"/>
      <c r="LTE234" s="93"/>
      <c r="LTF234" s="91"/>
      <c r="LTG234" s="94"/>
      <c r="LTH234" s="95"/>
      <c r="LTI234" s="90"/>
      <c r="LTJ234" s="91"/>
      <c r="LTK234" s="91"/>
      <c r="LTL234" s="91"/>
      <c r="LTM234" s="91"/>
      <c r="LTN234" s="92"/>
      <c r="LTO234" s="12"/>
      <c r="LTP234" s="12"/>
      <c r="LTQ234" s="92"/>
      <c r="LTR234" s="92"/>
      <c r="LTS234" s="11"/>
      <c r="LTT234" s="11"/>
      <c r="LTU234" s="93"/>
      <c r="LTV234" s="91"/>
      <c r="LTW234" s="94"/>
      <c r="LTX234" s="95"/>
      <c r="LTY234" s="90"/>
      <c r="LTZ234" s="91"/>
      <c r="LUA234" s="91"/>
      <c r="LUB234" s="91"/>
      <c r="LUC234" s="91"/>
      <c r="LUD234" s="92"/>
      <c r="LUE234" s="12"/>
      <c r="LUF234" s="12"/>
      <c r="LUG234" s="92"/>
      <c r="LUH234" s="92"/>
      <c r="LUI234" s="11"/>
      <c r="LUJ234" s="11"/>
      <c r="LUK234" s="93"/>
      <c r="LUL234" s="91"/>
      <c r="LUM234" s="94"/>
      <c r="LUN234" s="95"/>
      <c r="LUO234" s="90"/>
      <c r="LUP234" s="91"/>
      <c r="LUQ234" s="91"/>
      <c r="LUR234" s="91"/>
      <c r="LUS234" s="91"/>
      <c r="LUT234" s="92"/>
      <c r="LUU234" s="12"/>
      <c r="LUV234" s="12"/>
      <c r="LUW234" s="92"/>
      <c r="LUX234" s="92"/>
      <c r="LUY234" s="11"/>
      <c r="LUZ234" s="11"/>
      <c r="LVA234" s="93"/>
      <c r="LVB234" s="91"/>
      <c r="LVC234" s="94"/>
      <c r="LVD234" s="95"/>
      <c r="LVE234" s="90"/>
      <c r="LVF234" s="91"/>
      <c r="LVG234" s="91"/>
      <c r="LVH234" s="91"/>
      <c r="LVI234" s="91"/>
      <c r="LVJ234" s="92"/>
      <c r="LVK234" s="12"/>
      <c r="LVL234" s="12"/>
      <c r="LVM234" s="92"/>
      <c r="LVN234" s="92"/>
      <c r="LVO234" s="11"/>
      <c r="LVP234" s="11"/>
      <c r="LVQ234" s="93"/>
      <c r="LVR234" s="91"/>
      <c r="LVS234" s="94"/>
      <c r="LVT234" s="95"/>
      <c r="LVU234" s="90"/>
      <c r="LVV234" s="91"/>
      <c r="LVW234" s="91"/>
      <c r="LVX234" s="91"/>
      <c r="LVY234" s="91"/>
      <c r="LVZ234" s="92"/>
      <c r="LWA234" s="12"/>
      <c r="LWB234" s="12"/>
      <c r="LWC234" s="92"/>
      <c r="LWD234" s="92"/>
      <c r="LWE234" s="11"/>
      <c r="LWF234" s="11"/>
      <c r="LWG234" s="93"/>
      <c r="LWH234" s="91"/>
      <c r="LWI234" s="94"/>
      <c r="LWJ234" s="95"/>
      <c r="LWK234" s="90"/>
      <c r="LWL234" s="91"/>
      <c r="LWM234" s="91"/>
      <c r="LWN234" s="91"/>
      <c r="LWO234" s="91"/>
      <c r="LWP234" s="92"/>
      <c r="LWQ234" s="12"/>
      <c r="LWR234" s="12"/>
      <c r="LWS234" s="92"/>
      <c r="LWT234" s="92"/>
      <c r="LWU234" s="11"/>
      <c r="LWV234" s="11"/>
      <c r="LWW234" s="93"/>
      <c r="LWX234" s="91"/>
      <c r="LWY234" s="94"/>
      <c r="LWZ234" s="95"/>
      <c r="LXA234" s="90"/>
      <c r="LXB234" s="91"/>
      <c r="LXC234" s="91"/>
      <c r="LXD234" s="91"/>
      <c r="LXE234" s="91"/>
      <c r="LXF234" s="92"/>
      <c r="LXG234" s="12"/>
      <c r="LXH234" s="12"/>
      <c r="LXI234" s="92"/>
      <c r="LXJ234" s="92"/>
      <c r="LXK234" s="11"/>
      <c r="LXL234" s="11"/>
      <c r="LXM234" s="93"/>
      <c r="LXN234" s="91"/>
      <c r="LXO234" s="94"/>
      <c r="LXP234" s="95"/>
      <c r="LXQ234" s="90"/>
      <c r="LXR234" s="91"/>
      <c r="LXS234" s="91"/>
      <c r="LXT234" s="91"/>
      <c r="LXU234" s="91"/>
      <c r="LXV234" s="92"/>
      <c r="LXW234" s="12"/>
      <c r="LXX234" s="12"/>
      <c r="LXY234" s="92"/>
      <c r="LXZ234" s="92"/>
      <c r="LYA234" s="11"/>
      <c r="LYB234" s="11"/>
      <c r="LYC234" s="93"/>
      <c r="LYD234" s="91"/>
      <c r="LYE234" s="94"/>
      <c r="LYF234" s="95"/>
      <c r="LYG234" s="90"/>
      <c r="LYH234" s="91"/>
      <c r="LYI234" s="91"/>
      <c r="LYJ234" s="91"/>
      <c r="LYK234" s="91"/>
      <c r="LYL234" s="92"/>
      <c r="LYM234" s="12"/>
      <c r="LYN234" s="12"/>
      <c r="LYO234" s="92"/>
      <c r="LYP234" s="92"/>
      <c r="LYQ234" s="11"/>
      <c r="LYR234" s="11"/>
      <c r="LYS234" s="93"/>
      <c r="LYT234" s="91"/>
      <c r="LYU234" s="94"/>
      <c r="LYV234" s="95"/>
      <c r="LYW234" s="90"/>
      <c r="LYX234" s="91"/>
      <c r="LYY234" s="91"/>
      <c r="LYZ234" s="91"/>
      <c r="LZA234" s="91"/>
      <c r="LZB234" s="92"/>
      <c r="LZC234" s="12"/>
      <c r="LZD234" s="12"/>
      <c r="LZE234" s="92"/>
      <c r="LZF234" s="92"/>
      <c r="LZG234" s="11"/>
      <c r="LZH234" s="11"/>
      <c r="LZI234" s="93"/>
      <c r="LZJ234" s="91"/>
      <c r="LZK234" s="94"/>
      <c r="LZL234" s="95"/>
      <c r="LZM234" s="90"/>
      <c r="LZN234" s="91"/>
      <c r="LZO234" s="91"/>
      <c r="LZP234" s="91"/>
      <c r="LZQ234" s="91"/>
      <c r="LZR234" s="92"/>
      <c r="LZS234" s="12"/>
      <c r="LZT234" s="12"/>
      <c r="LZU234" s="92"/>
      <c r="LZV234" s="92"/>
      <c r="LZW234" s="11"/>
      <c r="LZX234" s="11"/>
      <c r="LZY234" s="93"/>
      <c r="LZZ234" s="91"/>
      <c r="MAA234" s="94"/>
      <c r="MAB234" s="95"/>
      <c r="MAC234" s="90"/>
      <c r="MAD234" s="91"/>
      <c r="MAE234" s="91"/>
      <c r="MAF234" s="91"/>
      <c r="MAG234" s="91"/>
      <c r="MAH234" s="92"/>
      <c r="MAI234" s="12"/>
      <c r="MAJ234" s="12"/>
      <c r="MAK234" s="92"/>
      <c r="MAL234" s="92"/>
      <c r="MAM234" s="11"/>
      <c r="MAN234" s="11"/>
      <c r="MAO234" s="93"/>
      <c r="MAP234" s="91"/>
      <c r="MAQ234" s="94"/>
      <c r="MAR234" s="95"/>
      <c r="MAS234" s="90"/>
      <c r="MAT234" s="91"/>
      <c r="MAU234" s="91"/>
      <c r="MAV234" s="91"/>
      <c r="MAW234" s="91"/>
      <c r="MAX234" s="92"/>
      <c r="MAY234" s="12"/>
      <c r="MAZ234" s="12"/>
      <c r="MBA234" s="92"/>
      <c r="MBB234" s="92"/>
      <c r="MBC234" s="11"/>
      <c r="MBD234" s="11"/>
      <c r="MBE234" s="93"/>
      <c r="MBF234" s="91"/>
      <c r="MBG234" s="94"/>
      <c r="MBH234" s="95"/>
      <c r="MBI234" s="90"/>
      <c r="MBJ234" s="91"/>
      <c r="MBK234" s="91"/>
      <c r="MBL234" s="91"/>
      <c r="MBM234" s="91"/>
      <c r="MBN234" s="92"/>
      <c r="MBO234" s="12"/>
      <c r="MBP234" s="12"/>
      <c r="MBQ234" s="92"/>
      <c r="MBR234" s="92"/>
      <c r="MBS234" s="11"/>
      <c r="MBT234" s="11"/>
      <c r="MBU234" s="93"/>
      <c r="MBV234" s="91"/>
      <c r="MBW234" s="94"/>
      <c r="MBX234" s="95"/>
      <c r="MBY234" s="90"/>
      <c r="MBZ234" s="91"/>
      <c r="MCA234" s="91"/>
      <c r="MCB234" s="91"/>
      <c r="MCC234" s="91"/>
      <c r="MCD234" s="92"/>
      <c r="MCE234" s="12"/>
      <c r="MCF234" s="12"/>
      <c r="MCG234" s="92"/>
      <c r="MCH234" s="92"/>
      <c r="MCI234" s="11"/>
      <c r="MCJ234" s="11"/>
      <c r="MCK234" s="93"/>
      <c r="MCL234" s="91"/>
      <c r="MCM234" s="94"/>
      <c r="MCN234" s="95"/>
      <c r="MCO234" s="90"/>
      <c r="MCP234" s="91"/>
      <c r="MCQ234" s="91"/>
      <c r="MCR234" s="91"/>
      <c r="MCS234" s="91"/>
      <c r="MCT234" s="92"/>
      <c r="MCU234" s="12"/>
      <c r="MCV234" s="12"/>
      <c r="MCW234" s="92"/>
      <c r="MCX234" s="92"/>
      <c r="MCY234" s="11"/>
      <c r="MCZ234" s="11"/>
      <c r="MDA234" s="93"/>
      <c r="MDB234" s="91"/>
      <c r="MDC234" s="94"/>
      <c r="MDD234" s="95"/>
      <c r="MDE234" s="90"/>
      <c r="MDF234" s="91"/>
      <c r="MDG234" s="91"/>
      <c r="MDH234" s="91"/>
      <c r="MDI234" s="91"/>
      <c r="MDJ234" s="92"/>
      <c r="MDK234" s="12"/>
      <c r="MDL234" s="12"/>
      <c r="MDM234" s="92"/>
      <c r="MDN234" s="92"/>
      <c r="MDO234" s="11"/>
      <c r="MDP234" s="11"/>
      <c r="MDQ234" s="93"/>
      <c r="MDR234" s="91"/>
      <c r="MDS234" s="94"/>
      <c r="MDT234" s="95"/>
      <c r="MDU234" s="90"/>
      <c r="MDV234" s="91"/>
      <c r="MDW234" s="91"/>
      <c r="MDX234" s="91"/>
      <c r="MDY234" s="91"/>
      <c r="MDZ234" s="92"/>
      <c r="MEA234" s="12"/>
      <c r="MEB234" s="12"/>
      <c r="MEC234" s="92"/>
      <c r="MED234" s="92"/>
      <c r="MEE234" s="11"/>
      <c r="MEF234" s="11"/>
      <c r="MEG234" s="93"/>
      <c r="MEH234" s="91"/>
      <c r="MEI234" s="94"/>
      <c r="MEJ234" s="95"/>
      <c r="MEK234" s="90"/>
      <c r="MEL234" s="91"/>
      <c r="MEM234" s="91"/>
      <c r="MEN234" s="91"/>
      <c r="MEO234" s="91"/>
      <c r="MEP234" s="92"/>
      <c r="MEQ234" s="12"/>
      <c r="MER234" s="12"/>
      <c r="MES234" s="92"/>
      <c r="MET234" s="92"/>
      <c r="MEU234" s="11"/>
      <c r="MEV234" s="11"/>
      <c r="MEW234" s="93"/>
      <c r="MEX234" s="91"/>
      <c r="MEY234" s="94"/>
      <c r="MEZ234" s="95"/>
      <c r="MFA234" s="90"/>
      <c r="MFB234" s="91"/>
      <c r="MFC234" s="91"/>
      <c r="MFD234" s="91"/>
      <c r="MFE234" s="91"/>
      <c r="MFF234" s="92"/>
      <c r="MFG234" s="12"/>
      <c r="MFH234" s="12"/>
      <c r="MFI234" s="92"/>
      <c r="MFJ234" s="92"/>
      <c r="MFK234" s="11"/>
      <c r="MFL234" s="11"/>
      <c r="MFM234" s="93"/>
      <c r="MFN234" s="91"/>
      <c r="MFO234" s="94"/>
      <c r="MFP234" s="95"/>
      <c r="MFQ234" s="90"/>
      <c r="MFR234" s="91"/>
      <c r="MFS234" s="91"/>
      <c r="MFT234" s="91"/>
      <c r="MFU234" s="91"/>
      <c r="MFV234" s="92"/>
      <c r="MFW234" s="12"/>
      <c r="MFX234" s="12"/>
      <c r="MFY234" s="92"/>
      <c r="MFZ234" s="92"/>
      <c r="MGA234" s="11"/>
      <c r="MGB234" s="11"/>
      <c r="MGC234" s="93"/>
      <c r="MGD234" s="91"/>
      <c r="MGE234" s="94"/>
      <c r="MGF234" s="95"/>
      <c r="MGG234" s="90"/>
      <c r="MGH234" s="91"/>
      <c r="MGI234" s="91"/>
      <c r="MGJ234" s="91"/>
      <c r="MGK234" s="91"/>
      <c r="MGL234" s="92"/>
      <c r="MGM234" s="12"/>
      <c r="MGN234" s="12"/>
      <c r="MGO234" s="92"/>
      <c r="MGP234" s="92"/>
      <c r="MGQ234" s="11"/>
      <c r="MGR234" s="11"/>
      <c r="MGS234" s="93"/>
      <c r="MGT234" s="91"/>
      <c r="MGU234" s="94"/>
      <c r="MGV234" s="95"/>
      <c r="MGW234" s="90"/>
      <c r="MGX234" s="91"/>
      <c r="MGY234" s="91"/>
      <c r="MGZ234" s="91"/>
      <c r="MHA234" s="91"/>
      <c r="MHB234" s="92"/>
      <c r="MHC234" s="12"/>
      <c r="MHD234" s="12"/>
      <c r="MHE234" s="92"/>
      <c r="MHF234" s="92"/>
      <c r="MHG234" s="11"/>
      <c r="MHH234" s="11"/>
      <c r="MHI234" s="93"/>
      <c r="MHJ234" s="91"/>
      <c r="MHK234" s="94"/>
      <c r="MHL234" s="95"/>
      <c r="MHM234" s="90"/>
      <c r="MHN234" s="91"/>
      <c r="MHO234" s="91"/>
      <c r="MHP234" s="91"/>
      <c r="MHQ234" s="91"/>
      <c r="MHR234" s="92"/>
      <c r="MHS234" s="12"/>
      <c r="MHT234" s="12"/>
      <c r="MHU234" s="92"/>
      <c r="MHV234" s="92"/>
      <c r="MHW234" s="11"/>
      <c r="MHX234" s="11"/>
      <c r="MHY234" s="93"/>
      <c r="MHZ234" s="91"/>
      <c r="MIA234" s="94"/>
      <c r="MIB234" s="95"/>
      <c r="MIC234" s="90"/>
      <c r="MID234" s="91"/>
      <c r="MIE234" s="91"/>
      <c r="MIF234" s="91"/>
      <c r="MIG234" s="91"/>
      <c r="MIH234" s="92"/>
      <c r="MII234" s="12"/>
      <c r="MIJ234" s="12"/>
      <c r="MIK234" s="92"/>
      <c r="MIL234" s="92"/>
      <c r="MIM234" s="11"/>
      <c r="MIN234" s="11"/>
      <c r="MIO234" s="93"/>
      <c r="MIP234" s="91"/>
      <c r="MIQ234" s="94"/>
      <c r="MIR234" s="95"/>
      <c r="MIS234" s="90"/>
      <c r="MIT234" s="91"/>
      <c r="MIU234" s="91"/>
      <c r="MIV234" s="91"/>
      <c r="MIW234" s="91"/>
      <c r="MIX234" s="92"/>
      <c r="MIY234" s="12"/>
      <c r="MIZ234" s="12"/>
      <c r="MJA234" s="92"/>
      <c r="MJB234" s="92"/>
      <c r="MJC234" s="11"/>
      <c r="MJD234" s="11"/>
      <c r="MJE234" s="93"/>
      <c r="MJF234" s="91"/>
      <c r="MJG234" s="94"/>
      <c r="MJH234" s="95"/>
      <c r="MJI234" s="90"/>
      <c r="MJJ234" s="91"/>
      <c r="MJK234" s="91"/>
      <c r="MJL234" s="91"/>
      <c r="MJM234" s="91"/>
      <c r="MJN234" s="92"/>
      <c r="MJO234" s="12"/>
      <c r="MJP234" s="12"/>
      <c r="MJQ234" s="92"/>
      <c r="MJR234" s="92"/>
      <c r="MJS234" s="11"/>
      <c r="MJT234" s="11"/>
      <c r="MJU234" s="93"/>
      <c r="MJV234" s="91"/>
      <c r="MJW234" s="94"/>
      <c r="MJX234" s="95"/>
      <c r="MJY234" s="90"/>
      <c r="MJZ234" s="91"/>
      <c r="MKA234" s="91"/>
      <c r="MKB234" s="91"/>
      <c r="MKC234" s="91"/>
      <c r="MKD234" s="92"/>
      <c r="MKE234" s="12"/>
      <c r="MKF234" s="12"/>
      <c r="MKG234" s="92"/>
      <c r="MKH234" s="92"/>
      <c r="MKI234" s="11"/>
      <c r="MKJ234" s="11"/>
      <c r="MKK234" s="93"/>
      <c r="MKL234" s="91"/>
      <c r="MKM234" s="94"/>
      <c r="MKN234" s="95"/>
      <c r="MKO234" s="90"/>
      <c r="MKP234" s="91"/>
      <c r="MKQ234" s="91"/>
      <c r="MKR234" s="91"/>
      <c r="MKS234" s="91"/>
      <c r="MKT234" s="92"/>
      <c r="MKU234" s="12"/>
      <c r="MKV234" s="12"/>
      <c r="MKW234" s="92"/>
      <c r="MKX234" s="92"/>
      <c r="MKY234" s="11"/>
      <c r="MKZ234" s="11"/>
      <c r="MLA234" s="93"/>
      <c r="MLB234" s="91"/>
      <c r="MLC234" s="94"/>
      <c r="MLD234" s="95"/>
      <c r="MLE234" s="90"/>
      <c r="MLF234" s="91"/>
      <c r="MLG234" s="91"/>
      <c r="MLH234" s="91"/>
      <c r="MLI234" s="91"/>
      <c r="MLJ234" s="92"/>
      <c r="MLK234" s="12"/>
      <c r="MLL234" s="12"/>
      <c r="MLM234" s="92"/>
      <c r="MLN234" s="92"/>
      <c r="MLO234" s="11"/>
      <c r="MLP234" s="11"/>
      <c r="MLQ234" s="93"/>
      <c r="MLR234" s="91"/>
      <c r="MLS234" s="94"/>
      <c r="MLT234" s="95"/>
      <c r="MLU234" s="90"/>
      <c r="MLV234" s="91"/>
      <c r="MLW234" s="91"/>
      <c r="MLX234" s="91"/>
      <c r="MLY234" s="91"/>
      <c r="MLZ234" s="92"/>
      <c r="MMA234" s="12"/>
      <c r="MMB234" s="12"/>
      <c r="MMC234" s="92"/>
      <c r="MMD234" s="92"/>
      <c r="MME234" s="11"/>
      <c r="MMF234" s="11"/>
      <c r="MMG234" s="93"/>
      <c r="MMH234" s="91"/>
      <c r="MMI234" s="94"/>
      <c r="MMJ234" s="95"/>
      <c r="MMK234" s="90"/>
      <c r="MML234" s="91"/>
      <c r="MMM234" s="91"/>
      <c r="MMN234" s="91"/>
      <c r="MMO234" s="91"/>
      <c r="MMP234" s="92"/>
      <c r="MMQ234" s="12"/>
      <c r="MMR234" s="12"/>
      <c r="MMS234" s="92"/>
      <c r="MMT234" s="92"/>
      <c r="MMU234" s="11"/>
      <c r="MMV234" s="11"/>
      <c r="MMW234" s="93"/>
      <c r="MMX234" s="91"/>
      <c r="MMY234" s="94"/>
      <c r="MMZ234" s="95"/>
      <c r="MNA234" s="90"/>
      <c r="MNB234" s="91"/>
      <c r="MNC234" s="91"/>
      <c r="MND234" s="91"/>
      <c r="MNE234" s="91"/>
      <c r="MNF234" s="92"/>
      <c r="MNG234" s="12"/>
      <c r="MNH234" s="12"/>
      <c r="MNI234" s="92"/>
      <c r="MNJ234" s="92"/>
      <c r="MNK234" s="11"/>
      <c r="MNL234" s="11"/>
      <c r="MNM234" s="93"/>
      <c r="MNN234" s="91"/>
      <c r="MNO234" s="94"/>
      <c r="MNP234" s="95"/>
      <c r="MNQ234" s="90"/>
      <c r="MNR234" s="91"/>
      <c r="MNS234" s="91"/>
      <c r="MNT234" s="91"/>
      <c r="MNU234" s="91"/>
      <c r="MNV234" s="92"/>
      <c r="MNW234" s="12"/>
      <c r="MNX234" s="12"/>
      <c r="MNY234" s="92"/>
      <c r="MNZ234" s="92"/>
      <c r="MOA234" s="11"/>
      <c r="MOB234" s="11"/>
      <c r="MOC234" s="93"/>
      <c r="MOD234" s="91"/>
      <c r="MOE234" s="94"/>
      <c r="MOF234" s="95"/>
      <c r="MOG234" s="90"/>
      <c r="MOH234" s="91"/>
      <c r="MOI234" s="91"/>
      <c r="MOJ234" s="91"/>
      <c r="MOK234" s="91"/>
      <c r="MOL234" s="92"/>
      <c r="MOM234" s="12"/>
      <c r="MON234" s="12"/>
      <c r="MOO234" s="92"/>
      <c r="MOP234" s="92"/>
      <c r="MOQ234" s="11"/>
      <c r="MOR234" s="11"/>
      <c r="MOS234" s="93"/>
      <c r="MOT234" s="91"/>
      <c r="MOU234" s="94"/>
      <c r="MOV234" s="95"/>
      <c r="MOW234" s="90"/>
      <c r="MOX234" s="91"/>
      <c r="MOY234" s="91"/>
      <c r="MOZ234" s="91"/>
      <c r="MPA234" s="91"/>
      <c r="MPB234" s="92"/>
      <c r="MPC234" s="12"/>
      <c r="MPD234" s="12"/>
      <c r="MPE234" s="92"/>
      <c r="MPF234" s="92"/>
      <c r="MPG234" s="11"/>
      <c r="MPH234" s="11"/>
      <c r="MPI234" s="93"/>
      <c r="MPJ234" s="91"/>
      <c r="MPK234" s="94"/>
      <c r="MPL234" s="95"/>
      <c r="MPM234" s="90"/>
      <c r="MPN234" s="91"/>
      <c r="MPO234" s="91"/>
      <c r="MPP234" s="91"/>
      <c r="MPQ234" s="91"/>
      <c r="MPR234" s="92"/>
      <c r="MPS234" s="12"/>
      <c r="MPT234" s="12"/>
      <c r="MPU234" s="92"/>
      <c r="MPV234" s="92"/>
      <c r="MPW234" s="11"/>
      <c r="MPX234" s="11"/>
      <c r="MPY234" s="93"/>
      <c r="MPZ234" s="91"/>
      <c r="MQA234" s="94"/>
      <c r="MQB234" s="95"/>
      <c r="MQC234" s="90"/>
      <c r="MQD234" s="91"/>
      <c r="MQE234" s="91"/>
      <c r="MQF234" s="91"/>
      <c r="MQG234" s="91"/>
      <c r="MQH234" s="92"/>
      <c r="MQI234" s="12"/>
      <c r="MQJ234" s="12"/>
      <c r="MQK234" s="92"/>
      <c r="MQL234" s="92"/>
      <c r="MQM234" s="11"/>
      <c r="MQN234" s="11"/>
      <c r="MQO234" s="93"/>
      <c r="MQP234" s="91"/>
      <c r="MQQ234" s="94"/>
      <c r="MQR234" s="95"/>
      <c r="MQS234" s="90"/>
      <c r="MQT234" s="91"/>
      <c r="MQU234" s="91"/>
      <c r="MQV234" s="91"/>
      <c r="MQW234" s="91"/>
      <c r="MQX234" s="92"/>
      <c r="MQY234" s="12"/>
      <c r="MQZ234" s="12"/>
      <c r="MRA234" s="92"/>
      <c r="MRB234" s="92"/>
      <c r="MRC234" s="11"/>
      <c r="MRD234" s="11"/>
      <c r="MRE234" s="93"/>
      <c r="MRF234" s="91"/>
      <c r="MRG234" s="94"/>
      <c r="MRH234" s="95"/>
      <c r="MRI234" s="90"/>
      <c r="MRJ234" s="91"/>
      <c r="MRK234" s="91"/>
      <c r="MRL234" s="91"/>
      <c r="MRM234" s="91"/>
      <c r="MRN234" s="92"/>
      <c r="MRO234" s="12"/>
      <c r="MRP234" s="12"/>
      <c r="MRQ234" s="92"/>
      <c r="MRR234" s="92"/>
      <c r="MRS234" s="11"/>
      <c r="MRT234" s="11"/>
      <c r="MRU234" s="93"/>
      <c r="MRV234" s="91"/>
      <c r="MRW234" s="94"/>
      <c r="MRX234" s="95"/>
      <c r="MRY234" s="90"/>
      <c r="MRZ234" s="91"/>
      <c r="MSA234" s="91"/>
      <c r="MSB234" s="91"/>
      <c r="MSC234" s="91"/>
      <c r="MSD234" s="92"/>
      <c r="MSE234" s="12"/>
      <c r="MSF234" s="12"/>
      <c r="MSG234" s="92"/>
      <c r="MSH234" s="92"/>
      <c r="MSI234" s="11"/>
      <c r="MSJ234" s="11"/>
      <c r="MSK234" s="93"/>
      <c r="MSL234" s="91"/>
      <c r="MSM234" s="94"/>
      <c r="MSN234" s="95"/>
      <c r="MSO234" s="90"/>
      <c r="MSP234" s="91"/>
      <c r="MSQ234" s="91"/>
      <c r="MSR234" s="91"/>
      <c r="MSS234" s="91"/>
      <c r="MST234" s="92"/>
      <c r="MSU234" s="12"/>
      <c r="MSV234" s="12"/>
      <c r="MSW234" s="92"/>
      <c r="MSX234" s="92"/>
      <c r="MSY234" s="11"/>
      <c r="MSZ234" s="11"/>
      <c r="MTA234" s="93"/>
      <c r="MTB234" s="91"/>
      <c r="MTC234" s="94"/>
      <c r="MTD234" s="95"/>
      <c r="MTE234" s="90"/>
      <c r="MTF234" s="91"/>
      <c r="MTG234" s="91"/>
      <c r="MTH234" s="91"/>
      <c r="MTI234" s="91"/>
      <c r="MTJ234" s="92"/>
      <c r="MTK234" s="12"/>
      <c r="MTL234" s="12"/>
      <c r="MTM234" s="92"/>
      <c r="MTN234" s="92"/>
      <c r="MTO234" s="11"/>
      <c r="MTP234" s="11"/>
      <c r="MTQ234" s="93"/>
      <c r="MTR234" s="91"/>
      <c r="MTS234" s="94"/>
      <c r="MTT234" s="95"/>
      <c r="MTU234" s="90"/>
      <c r="MTV234" s="91"/>
      <c r="MTW234" s="91"/>
      <c r="MTX234" s="91"/>
      <c r="MTY234" s="91"/>
      <c r="MTZ234" s="92"/>
      <c r="MUA234" s="12"/>
      <c r="MUB234" s="12"/>
      <c r="MUC234" s="92"/>
      <c r="MUD234" s="92"/>
      <c r="MUE234" s="11"/>
      <c r="MUF234" s="11"/>
      <c r="MUG234" s="93"/>
      <c r="MUH234" s="91"/>
      <c r="MUI234" s="94"/>
      <c r="MUJ234" s="95"/>
      <c r="MUK234" s="90"/>
      <c r="MUL234" s="91"/>
      <c r="MUM234" s="91"/>
      <c r="MUN234" s="91"/>
      <c r="MUO234" s="91"/>
      <c r="MUP234" s="92"/>
      <c r="MUQ234" s="12"/>
      <c r="MUR234" s="12"/>
      <c r="MUS234" s="92"/>
      <c r="MUT234" s="92"/>
      <c r="MUU234" s="11"/>
      <c r="MUV234" s="11"/>
      <c r="MUW234" s="93"/>
      <c r="MUX234" s="91"/>
      <c r="MUY234" s="94"/>
      <c r="MUZ234" s="95"/>
      <c r="MVA234" s="90"/>
      <c r="MVB234" s="91"/>
      <c r="MVC234" s="91"/>
      <c r="MVD234" s="91"/>
      <c r="MVE234" s="91"/>
      <c r="MVF234" s="92"/>
      <c r="MVG234" s="12"/>
      <c r="MVH234" s="12"/>
      <c r="MVI234" s="92"/>
      <c r="MVJ234" s="92"/>
      <c r="MVK234" s="11"/>
      <c r="MVL234" s="11"/>
      <c r="MVM234" s="93"/>
      <c r="MVN234" s="91"/>
      <c r="MVO234" s="94"/>
      <c r="MVP234" s="95"/>
      <c r="MVQ234" s="90"/>
      <c r="MVR234" s="91"/>
      <c r="MVS234" s="91"/>
      <c r="MVT234" s="91"/>
      <c r="MVU234" s="91"/>
      <c r="MVV234" s="92"/>
      <c r="MVW234" s="12"/>
      <c r="MVX234" s="12"/>
      <c r="MVY234" s="92"/>
      <c r="MVZ234" s="92"/>
      <c r="MWA234" s="11"/>
      <c r="MWB234" s="11"/>
      <c r="MWC234" s="93"/>
      <c r="MWD234" s="91"/>
      <c r="MWE234" s="94"/>
      <c r="MWF234" s="95"/>
      <c r="MWG234" s="90"/>
      <c r="MWH234" s="91"/>
      <c r="MWI234" s="91"/>
      <c r="MWJ234" s="91"/>
      <c r="MWK234" s="91"/>
      <c r="MWL234" s="92"/>
      <c r="MWM234" s="12"/>
      <c r="MWN234" s="12"/>
      <c r="MWO234" s="92"/>
      <c r="MWP234" s="92"/>
      <c r="MWQ234" s="11"/>
      <c r="MWR234" s="11"/>
      <c r="MWS234" s="93"/>
      <c r="MWT234" s="91"/>
      <c r="MWU234" s="94"/>
      <c r="MWV234" s="95"/>
      <c r="MWW234" s="90"/>
      <c r="MWX234" s="91"/>
      <c r="MWY234" s="91"/>
      <c r="MWZ234" s="91"/>
      <c r="MXA234" s="91"/>
      <c r="MXB234" s="92"/>
      <c r="MXC234" s="12"/>
      <c r="MXD234" s="12"/>
      <c r="MXE234" s="92"/>
      <c r="MXF234" s="92"/>
      <c r="MXG234" s="11"/>
      <c r="MXH234" s="11"/>
      <c r="MXI234" s="93"/>
      <c r="MXJ234" s="91"/>
      <c r="MXK234" s="94"/>
      <c r="MXL234" s="95"/>
      <c r="MXM234" s="90"/>
      <c r="MXN234" s="91"/>
      <c r="MXO234" s="91"/>
      <c r="MXP234" s="91"/>
      <c r="MXQ234" s="91"/>
      <c r="MXR234" s="92"/>
      <c r="MXS234" s="12"/>
      <c r="MXT234" s="12"/>
      <c r="MXU234" s="92"/>
      <c r="MXV234" s="92"/>
      <c r="MXW234" s="11"/>
      <c r="MXX234" s="11"/>
      <c r="MXY234" s="93"/>
      <c r="MXZ234" s="91"/>
      <c r="MYA234" s="94"/>
      <c r="MYB234" s="95"/>
      <c r="MYC234" s="90"/>
      <c r="MYD234" s="91"/>
      <c r="MYE234" s="91"/>
      <c r="MYF234" s="91"/>
      <c r="MYG234" s="91"/>
      <c r="MYH234" s="92"/>
      <c r="MYI234" s="12"/>
      <c r="MYJ234" s="12"/>
      <c r="MYK234" s="92"/>
      <c r="MYL234" s="92"/>
      <c r="MYM234" s="11"/>
      <c r="MYN234" s="11"/>
      <c r="MYO234" s="93"/>
      <c r="MYP234" s="91"/>
      <c r="MYQ234" s="94"/>
      <c r="MYR234" s="95"/>
      <c r="MYS234" s="90"/>
      <c r="MYT234" s="91"/>
      <c r="MYU234" s="91"/>
      <c r="MYV234" s="91"/>
      <c r="MYW234" s="91"/>
      <c r="MYX234" s="92"/>
      <c r="MYY234" s="12"/>
      <c r="MYZ234" s="12"/>
      <c r="MZA234" s="92"/>
      <c r="MZB234" s="92"/>
      <c r="MZC234" s="11"/>
      <c r="MZD234" s="11"/>
      <c r="MZE234" s="93"/>
      <c r="MZF234" s="91"/>
      <c r="MZG234" s="94"/>
      <c r="MZH234" s="95"/>
      <c r="MZI234" s="90"/>
      <c r="MZJ234" s="91"/>
      <c r="MZK234" s="91"/>
      <c r="MZL234" s="91"/>
      <c r="MZM234" s="91"/>
      <c r="MZN234" s="92"/>
      <c r="MZO234" s="12"/>
      <c r="MZP234" s="12"/>
      <c r="MZQ234" s="92"/>
      <c r="MZR234" s="92"/>
      <c r="MZS234" s="11"/>
      <c r="MZT234" s="11"/>
      <c r="MZU234" s="93"/>
      <c r="MZV234" s="91"/>
      <c r="MZW234" s="94"/>
      <c r="MZX234" s="95"/>
      <c r="MZY234" s="90"/>
      <c r="MZZ234" s="91"/>
      <c r="NAA234" s="91"/>
      <c r="NAB234" s="91"/>
      <c r="NAC234" s="91"/>
      <c r="NAD234" s="92"/>
      <c r="NAE234" s="12"/>
      <c r="NAF234" s="12"/>
      <c r="NAG234" s="92"/>
      <c r="NAH234" s="92"/>
      <c r="NAI234" s="11"/>
      <c r="NAJ234" s="11"/>
      <c r="NAK234" s="93"/>
      <c r="NAL234" s="91"/>
      <c r="NAM234" s="94"/>
      <c r="NAN234" s="95"/>
      <c r="NAO234" s="90"/>
      <c r="NAP234" s="91"/>
      <c r="NAQ234" s="91"/>
      <c r="NAR234" s="91"/>
      <c r="NAS234" s="91"/>
      <c r="NAT234" s="92"/>
      <c r="NAU234" s="12"/>
      <c r="NAV234" s="12"/>
      <c r="NAW234" s="92"/>
      <c r="NAX234" s="92"/>
      <c r="NAY234" s="11"/>
      <c r="NAZ234" s="11"/>
      <c r="NBA234" s="93"/>
      <c r="NBB234" s="91"/>
      <c r="NBC234" s="94"/>
      <c r="NBD234" s="95"/>
      <c r="NBE234" s="90"/>
      <c r="NBF234" s="91"/>
      <c r="NBG234" s="91"/>
      <c r="NBH234" s="91"/>
      <c r="NBI234" s="91"/>
      <c r="NBJ234" s="92"/>
      <c r="NBK234" s="12"/>
      <c r="NBL234" s="12"/>
      <c r="NBM234" s="92"/>
      <c r="NBN234" s="92"/>
      <c r="NBO234" s="11"/>
      <c r="NBP234" s="11"/>
      <c r="NBQ234" s="93"/>
      <c r="NBR234" s="91"/>
      <c r="NBS234" s="94"/>
      <c r="NBT234" s="95"/>
      <c r="NBU234" s="90"/>
      <c r="NBV234" s="91"/>
      <c r="NBW234" s="91"/>
      <c r="NBX234" s="91"/>
      <c r="NBY234" s="91"/>
      <c r="NBZ234" s="92"/>
      <c r="NCA234" s="12"/>
      <c r="NCB234" s="12"/>
      <c r="NCC234" s="92"/>
      <c r="NCD234" s="92"/>
      <c r="NCE234" s="11"/>
      <c r="NCF234" s="11"/>
      <c r="NCG234" s="93"/>
      <c r="NCH234" s="91"/>
      <c r="NCI234" s="94"/>
      <c r="NCJ234" s="95"/>
      <c r="NCK234" s="90"/>
      <c r="NCL234" s="91"/>
      <c r="NCM234" s="91"/>
      <c r="NCN234" s="91"/>
      <c r="NCO234" s="91"/>
      <c r="NCP234" s="92"/>
      <c r="NCQ234" s="12"/>
      <c r="NCR234" s="12"/>
      <c r="NCS234" s="92"/>
      <c r="NCT234" s="92"/>
      <c r="NCU234" s="11"/>
      <c r="NCV234" s="11"/>
      <c r="NCW234" s="93"/>
      <c r="NCX234" s="91"/>
      <c r="NCY234" s="94"/>
      <c r="NCZ234" s="95"/>
      <c r="NDA234" s="90"/>
      <c r="NDB234" s="91"/>
      <c r="NDC234" s="91"/>
      <c r="NDD234" s="91"/>
      <c r="NDE234" s="91"/>
      <c r="NDF234" s="92"/>
      <c r="NDG234" s="12"/>
      <c r="NDH234" s="12"/>
      <c r="NDI234" s="92"/>
      <c r="NDJ234" s="92"/>
      <c r="NDK234" s="11"/>
      <c r="NDL234" s="11"/>
      <c r="NDM234" s="93"/>
      <c r="NDN234" s="91"/>
      <c r="NDO234" s="94"/>
      <c r="NDP234" s="95"/>
      <c r="NDQ234" s="90"/>
      <c r="NDR234" s="91"/>
      <c r="NDS234" s="91"/>
      <c r="NDT234" s="91"/>
      <c r="NDU234" s="91"/>
      <c r="NDV234" s="92"/>
      <c r="NDW234" s="12"/>
      <c r="NDX234" s="12"/>
      <c r="NDY234" s="92"/>
      <c r="NDZ234" s="92"/>
      <c r="NEA234" s="11"/>
      <c r="NEB234" s="11"/>
      <c r="NEC234" s="93"/>
      <c r="NED234" s="91"/>
      <c r="NEE234" s="94"/>
      <c r="NEF234" s="95"/>
      <c r="NEG234" s="90"/>
      <c r="NEH234" s="91"/>
      <c r="NEI234" s="91"/>
      <c r="NEJ234" s="91"/>
      <c r="NEK234" s="91"/>
      <c r="NEL234" s="92"/>
      <c r="NEM234" s="12"/>
      <c r="NEN234" s="12"/>
      <c r="NEO234" s="92"/>
      <c r="NEP234" s="92"/>
      <c r="NEQ234" s="11"/>
      <c r="NER234" s="11"/>
      <c r="NES234" s="93"/>
      <c r="NET234" s="91"/>
      <c r="NEU234" s="94"/>
      <c r="NEV234" s="95"/>
      <c r="NEW234" s="90"/>
      <c r="NEX234" s="91"/>
      <c r="NEY234" s="91"/>
      <c r="NEZ234" s="91"/>
      <c r="NFA234" s="91"/>
      <c r="NFB234" s="92"/>
      <c r="NFC234" s="12"/>
      <c r="NFD234" s="12"/>
      <c r="NFE234" s="92"/>
      <c r="NFF234" s="92"/>
      <c r="NFG234" s="11"/>
      <c r="NFH234" s="11"/>
      <c r="NFI234" s="93"/>
      <c r="NFJ234" s="91"/>
      <c r="NFK234" s="94"/>
      <c r="NFL234" s="95"/>
      <c r="NFM234" s="90"/>
      <c r="NFN234" s="91"/>
      <c r="NFO234" s="91"/>
      <c r="NFP234" s="91"/>
      <c r="NFQ234" s="91"/>
      <c r="NFR234" s="92"/>
      <c r="NFS234" s="12"/>
      <c r="NFT234" s="12"/>
      <c r="NFU234" s="92"/>
      <c r="NFV234" s="92"/>
      <c r="NFW234" s="11"/>
      <c r="NFX234" s="11"/>
      <c r="NFY234" s="93"/>
      <c r="NFZ234" s="91"/>
      <c r="NGA234" s="94"/>
      <c r="NGB234" s="95"/>
      <c r="NGC234" s="90"/>
      <c r="NGD234" s="91"/>
      <c r="NGE234" s="91"/>
      <c r="NGF234" s="91"/>
      <c r="NGG234" s="91"/>
      <c r="NGH234" s="92"/>
      <c r="NGI234" s="12"/>
      <c r="NGJ234" s="12"/>
      <c r="NGK234" s="92"/>
      <c r="NGL234" s="92"/>
      <c r="NGM234" s="11"/>
      <c r="NGN234" s="11"/>
      <c r="NGO234" s="93"/>
      <c r="NGP234" s="91"/>
      <c r="NGQ234" s="94"/>
      <c r="NGR234" s="95"/>
      <c r="NGS234" s="90"/>
      <c r="NGT234" s="91"/>
      <c r="NGU234" s="91"/>
      <c r="NGV234" s="91"/>
      <c r="NGW234" s="91"/>
      <c r="NGX234" s="92"/>
      <c r="NGY234" s="12"/>
      <c r="NGZ234" s="12"/>
      <c r="NHA234" s="92"/>
      <c r="NHB234" s="92"/>
      <c r="NHC234" s="11"/>
      <c r="NHD234" s="11"/>
      <c r="NHE234" s="93"/>
      <c r="NHF234" s="91"/>
      <c r="NHG234" s="94"/>
      <c r="NHH234" s="95"/>
      <c r="NHI234" s="90"/>
      <c r="NHJ234" s="91"/>
      <c r="NHK234" s="91"/>
      <c r="NHL234" s="91"/>
      <c r="NHM234" s="91"/>
      <c r="NHN234" s="92"/>
      <c r="NHO234" s="12"/>
      <c r="NHP234" s="12"/>
      <c r="NHQ234" s="92"/>
      <c r="NHR234" s="92"/>
      <c r="NHS234" s="11"/>
      <c r="NHT234" s="11"/>
      <c r="NHU234" s="93"/>
      <c r="NHV234" s="91"/>
      <c r="NHW234" s="94"/>
      <c r="NHX234" s="95"/>
      <c r="NHY234" s="90"/>
      <c r="NHZ234" s="91"/>
      <c r="NIA234" s="91"/>
      <c r="NIB234" s="91"/>
      <c r="NIC234" s="91"/>
      <c r="NID234" s="92"/>
      <c r="NIE234" s="12"/>
      <c r="NIF234" s="12"/>
      <c r="NIG234" s="92"/>
      <c r="NIH234" s="92"/>
      <c r="NII234" s="11"/>
      <c r="NIJ234" s="11"/>
      <c r="NIK234" s="93"/>
      <c r="NIL234" s="91"/>
      <c r="NIM234" s="94"/>
      <c r="NIN234" s="95"/>
      <c r="NIO234" s="90"/>
      <c r="NIP234" s="91"/>
      <c r="NIQ234" s="91"/>
      <c r="NIR234" s="91"/>
      <c r="NIS234" s="91"/>
      <c r="NIT234" s="92"/>
      <c r="NIU234" s="12"/>
      <c r="NIV234" s="12"/>
      <c r="NIW234" s="92"/>
      <c r="NIX234" s="92"/>
      <c r="NIY234" s="11"/>
      <c r="NIZ234" s="11"/>
      <c r="NJA234" s="93"/>
      <c r="NJB234" s="91"/>
      <c r="NJC234" s="94"/>
      <c r="NJD234" s="95"/>
      <c r="NJE234" s="90"/>
      <c r="NJF234" s="91"/>
      <c r="NJG234" s="91"/>
      <c r="NJH234" s="91"/>
      <c r="NJI234" s="91"/>
      <c r="NJJ234" s="92"/>
      <c r="NJK234" s="12"/>
      <c r="NJL234" s="12"/>
      <c r="NJM234" s="92"/>
      <c r="NJN234" s="92"/>
      <c r="NJO234" s="11"/>
      <c r="NJP234" s="11"/>
      <c r="NJQ234" s="93"/>
      <c r="NJR234" s="91"/>
      <c r="NJS234" s="94"/>
      <c r="NJT234" s="95"/>
      <c r="NJU234" s="90"/>
      <c r="NJV234" s="91"/>
      <c r="NJW234" s="91"/>
      <c r="NJX234" s="91"/>
      <c r="NJY234" s="91"/>
      <c r="NJZ234" s="92"/>
      <c r="NKA234" s="12"/>
      <c r="NKB234" s="12"/>
      <c r="NKC234" s="92"/>
      <c r="NKD234" s="92"/>
      <c r="NKE234" s="11"/>
      <c r="NKF234" s="11"/>
      <c r="NKG234" s="93"/>
      <c r="NKH234" s="91"/>
      <c r="NKI234" s="94"/>
      <c r="NKJ234" s="95"/>
      <c r="NKK234" s="90"/>
      <c r="NKL234" s="91"/>
      <c r="NKM234" s="91"/>
      <c r="NKN234" s="91"/>
      <c r="NKO234" s="91"/>
      <c r="NKP234" s="92"/>
      <c r="NKQ234" s="12"/>
      <c r="NKR234" s="12"/>
      <c r="NKS234" s="92"/>
      <c r="NKT234" s="92"/>
      <c r="NKU234" s="11"/>
      <c r="NKV234" s="11"/>
      <c r="NKW234" s="93"/>
      <c r="NKX234" s="91"/>
      <c r="NKY234" s="94"/>
      <c r="NKZ234" s="95"/>
      <c r="NLA234" s="90"/>
      <c r="NLB234" s="91"/>
      <c r="NLC234" s="91"/>
      <c r="NLD234" s="91"/>
      <c r="NLE234" s="91"/>
      <c r="NLF234" s="92"/>
      <c r="NLG234" s="12"/>
      <c r="NLH234" s="12"/>
      <c r="NLI234" s="92"/>
      <c r="NLJ234" s="92"/>
      <c r="NLK234" s="11"/>
      <c r="NLL234" s="11"/>
      <c r="NLM234" s="93"/>
      <c r="NLN234" s="91"/>
      <c r="NLO234" s="94"/>
      <c r="NLP234" s="95"/>
      <c r="NLQ234" s="90"/>
      <c r="NLR234" s="91"/>
      <c r="NLS234" s="91"/>
      <c r="NLT234" s="91"/>
      <c r="NLU234" s="91"/>
      <c r="NLV234" s="92"/>
      <c r="NLW234" s="12"/>
      <c r="NLX234" s="12"/>
      <c r="NLY234" s="92"/>
      <c r="NLZ234" s="92"/>
      <c r="NMA234" s="11"/>
      <c r="NMB234" s="11"/>
      <c r="NMC234" s="93"/>
      <c r="NMD234" s="91"/>
      <c r="NME234" s="94"/>
      <c r="NMF234" s="95"/>
      <c r="NMG234" s="90"/>
      <c r="NMH234" s="91"/>
      <c r="NMI234" s="91"/>
      <c r="NMJ234" s="91"/>
      <c r="NMK234" s="91"/>
      <c r="NML234" s="92"/>
      <c r="NMM234" s="12"/>
      <c r="NMN234" s="12"/>
      <c r="NMO234" s="92"/>
      <c r="NMP234" s="92"/>
      <c r="NMQ234" s="11"/>
      <c r="NMR234" s="11"/>
      <c r="NMS234" s="93"/>
      <c r="NMT234" s="91"/>
      <c r="NMU234" s="94"/>
      <c r="NMV234" s="95"/>
      <c r="NMW234" s="90"/>
      <c r="NMX234" s="91"/>
      <c r="NMY234" s="91"/>
      <c r="NMZ234" s="91"/>
      <c r="NNA234" s="91"/>
      <c r="NNB234" s="92"/>
      <c r="NNC234" s="12"/>
      <c r="NND234" s="12"/>
      <c r="NNE234" s="92"/>
      <c r="NNF234" s="92"/>
      <c r="NNG234" s="11"/>
      <c r="NNH234" s="11"/>
      <c r="NNI234" s="93"/>
      <c r="NNJ234" s="91"/>
      <c r="NNK234" s="94"/>
      <c r="NNL234" s="95"/>
      <c r="NNM234" s="90"/>
      <c r="NNN234" s="91"/>
      <c r="NNO234" s="91"/>
      <c r="NNP234" s="91"/>
      <c r="NNQ234" s="91"/>
      <c r="NNR234" s="92"/>
      <c r="NNS234" s="12"/>
      <c r="NNT234" s="12"/>
      <c r="NNU234" s="92"/>
      <c r="NNV234" s="92"/>
      <c r="NNW234" s="11"/>
      <c r="NNX234" s="11"/>
      <c r="NNY234" s="93"/>
      <c r="NNZ234" s="91"/>
      <c r="NOA234" s="94"/>
      <c r="NOB234" s="95"/>
      <c r="NOC234" s="90"/>
      <c r="NOD234" s="91"/>
      <c r="NOE234" s="91"/>
      <c r="NOF234" s="91"/>
      <c r="NOG234" s="91"/>
      <c r="NOH234" s="92"/>
      <c r="NOI234" s="12"/>
      <c r="NOJ234" s="12"/>
      <c r="NOK234" s="92"/>
      <c r="NOL234" s="92"/>
      <c r="NOM234" s="11"/>
      <c r="NON234" s="11"/>
      <c r="NOO234" s="93"/>
      <c r="NOP234" s="91"/>
      <c r="NOQ234" s="94"/>
      <c r="NOR234" s="95"/>
      <c r="NOS234" s="90"/>
      <c r="NOT234" s="91"/>
      <c r="NOU234" s="91"/>
      <c r="NOV234" s="91"/>
      <c r="NOW234" s="91"/>
      <c r="NOX234" s="92"/>
      <c r="NOY234" s="12"/>
      <c r="NOZ234" s="12"/>
      <c r="NPA234" s="92"/>
      <c r="NPB234" s="92"/>
      <c r="NPC234" s="11"/>
      <c r="NPD234" s="11"/>
      <c r="NPE234" s="93"/>
      <c r="NPF234" s="91"/>
      <c r="NPG234" s="94"/>
      <c r="NPH234" s="95"/>
      <c r="NPI234" s="90"/>
      <c r="NPJ234" s="91"/>
      <c r="NPK234" s="91"/>
      <c r="NPL234" s="91"/>
      <c r="NPM234" s="91"/>
      <c r="NPN234" s="92"/>
      <c r="NPO234" s="12"/>
      <c r="NPP234" s="12"/>
      <c r="NPQ234" s="92"/>
      <c r="NPR234" s="92"/>
      <c r="NPS234" s="11"/>
      <c r="NPT234" s="11"/>
      <c r="NPU234" s="93"/>
      <c r="NPV234" s="91"/>
      <c r="NPW234" s="94"/>
      <c r="NPX234" s="95"/>
      <c r="NPY234" s="90"/>
      <c r="NPZ234" s="91"/>
      <c r="NQA234" s="91"/>
      <c r="NQB234" s="91"/>
      <c r="NQC234" s="91"/>
      <c r="NQD234" s="92"/>
      <c r="NQE234" s="12"/>
      <c r="NQF234" s="12"/>
      <c r="NQG234" s="92"/>
      <c r="NQH234" s="92"/>
      <c r="NQI234" s="11"/>
      <c r="NQJ234" s="11"/>
      <c r="NQK234" s="93"/>
      <c r="NQL234" s="91"/>
      <c r="NQM234" s="94"/>
      <c r="NQN234" s="95"/>
      <c r="NQO234" s="90"/>
      <c r="NQP234" s="91"/>
      <c r="NQQ234" s="91"/>
      <c r="NQR234" s="91"/>
      <c r="NQS234" s="91"/>
      <c r="NQT234" s="92"/>
      <c r="NQU234" s="12"/>
      <c r="NQV234" s="12"/>
      <c r="NQW234" s="92"/>
      <c r="NQX234" s="92"/>
      <c r="NQY234" s="11"/>
      <c r="NQZ234" s="11"/>
      <c r="NRA234" s="93"/>
      <c r="NRB234" s="91"/>
      <c r="NRC234" s="94"/>
      <c r="NRD234" s="95"/>
      <c r="NRE234" s="90"/>
      <c r="NRF234" s="91"/>
      <c r="NRG234" s="91"/>
      <c r="NRH234" s="91"/>
      <c r="NRI234" s="91"/>
      <c r="NRJ234" s="92"/>
      <c r="NRK234" s="12"/>
      <c r="NRL234" s="12"/>
      <c r="NRM234" s="92"/>
      <c r="NRN234" s="92"/>
      <c r="NRO234" s="11"/>
      <c r="NRP234" s="11"/>
      <c r="NRQ234" s="93"/>
      <c r="NRR234" s="91"/>
      <c r="NRS234" s="94"/>
      <c r="NRT234" s="95"/>
      <c r="NRU234" s="90"/>
      <c r="NRV234" s="91"/>
      <c r="NRW234" s="91"/>
      <c r="NRX234" s="91"/>
      <c r="NRY234" s="91"/>
      <c r="NRZ234" s="92"/>
      <c r="NSA234" s="12"/>
      <c r="NSB234" s="12"/>
      <c r="NSC234" s="92"/>
      <c r="NSD234" s="92"/>
      <c r="NSE234" s="11"/>
      <c r="NSF234" s="11"/>
      <c r="NSG234" s="93"/>
      <c r="NSH234" s="91"/>
      <c r="NSI234" s="94"/>
      <c r="NSJ234" s="95"/>
      <c r="NSK234" s="90"/>
      <c r="NSL234" s="91"/>
      <c r="NSM234" s="91"/>
      <c r="NSN234" s="91"/>
      <c r="NSO234" s="91"/>
      <c r="NSP234" s="92"/>
      <c r="NSQ234" s="12"/>
      <c r="NSR234" s="12"/>
      <c r="NSS234" s="92"/>
      <c r="NST234" s="92"/>
      <c r="NSU234" s="11"/>
      <c r="NSV234" s="11"/>
      <c r="NSW234" s="93"/>
      <c r="NSX234" s="91"/>
      <c r="NSY234" s="94"/>
      <c r="NSZ234" s="95"/>
      <c r="NTA234" s="90"/>
      <c r="NTB234" s="91"/>
      <c r="NTC234" s="91"/>
      <c r="NTD234" s="91"/>
      <c r="NTE234" s="91"/>
      <c r="NTF234" s="92"/>
      <c r="NTG234" s="12"/>
      <c r="NTH234" s="12"/>
      <c r="NTI234" s="92"/>
      <c r="NTJ234" s="92"/>
      <c r="NTK234" s="11"/>
      <c r="NTL234" s="11"/>
      <c r="NTM234" s="93"/>
      <c r="NTN234" s="91"/>
      <c r="NTO234" s="94"/>
      <c r="NTP234" s="95"/>
      <c r="NTQ234" s="90"/>
      <c r="NTR234" s="91"/>
      <c r="NTS234" s="91"/>
      <c r="NTT234" s="91"/>
      <c r="NTU234" s="91"/>
      <c r="NTV234" s="92"/>
      <c r="NTW234" s="12"/>
      <c r="NTX234" s="12"/>
      <c r="NTY234" s="92"/>
      <c r="NTZ234" s="92"/>
      <c r="NUA234" s="11"/>
      <c r="NUB234" s="11"/>
      <c r="NUC234" s="93"/>
      <c r="NUD234" s="91"/>
      <c r="NUE234" s="94"/>
      <c r="NUF234" s="95"/>
      <c r="NUG234" s="90"/>
      <c r="NUH234" s="91"/>
      <c r="NUI234" s="91"/>
      <c r="NUJ234" s="91"/>
      <c r="NUK234" s="91"/>
      <c r="NUL234" s="92"/>
      <c r="NUM234" s="12"/>
      <c r="NUN234" s="12"/>
      <c r="NUO234" s="92"/>
      <c r="NUP234" s="92"/>
      <c r="NUQ234" s="11"/>
      <c r="NUR234" s="11"/>
      <c r="NUS234" s="93"/>
      <c r="NUT234" s="91"/>
      <c r="NUU234" s="94"/>
      <c r="NUV234" s="95"/>
      <c r="NUW234" s="90"/>
      <c r="NUX234" s="91"/>
      <c r="NUY234" s="91"/>
      <c r="NUZ234" s="91"/>
      <c r="NVA234" s="91"/>
      <c r="NVB234" s="92"/>
      <c r="NVC234" s="12"/>
      <c r="NVD234" s="12"/>
      <c r="NVE234" s="92"/>
      <c r="NVF234" s="92"/>
      <c r="NVG234" s="11"/>
      <c r="NVH234" s="11"/>
      <c r="NVI234" s="93"/>
      <c r="NVJ234" s="91"/>
      <c r="NVK234" s="94"/>
      <c r="NVL234" s="95"/>
      <c r="NVM234" s="90"/>
      <c r="NVN234" s="91"/>
      <c r="NVO234" s="91"/>
      <c r="NVP234" s="91"/>
      <c r="NVQ234" s="91"/>
      <c r="NVR234" s="92"/>
      <c r="NVS234" s="12"/>
      <c r="NVT234" s="12"/>
      <c r="NVU234" s="92"/>
      <c r="NVV234" s="92"/>
      <c r="NVW234" s="11"/>
      <c r="NVX234" s="11"/>
      <c r="NVY234" s="93"/>
      <c r="NVZ234" s="91"/>
      <c r="NWA234" s="94"/>
      <c r="NWB234" s="95"/>
      <c r="NWC234" s="90"/>
      <c r="NWD234" s="91"/>
      <c r="NWE234" s="91"/>
      <c r="NWF234" s="91"/>
      <c r="NWG234" s="91"/>
      <c r="NWH234" s="92"/>
      <c r="NWI234" s="12"/>
      <c r="NWJ234" s="12"/>
      <c r="NWK234" s="92"/>
      <c r="NWL234" s="92"/>
      <c r="NWM234" s="11"/>
      <c r="NWN234" s="11"/>
      <c r="NWO234" s="93"/>
      <c r="NWP234" s="91"/>
      <c r="NWQ234" s="94"/>
      <c r="NWR234" s="95"/>
      <c r="NWS234" s="90"/>
      <c r="NWT234" s="91"/>
      <c r="NWU234" s="91"/>
      <c r="NWV234" s="91"/>
      <c r="NWW234" s="91"/>
      <c r="NWX234" s="92"/>
      <c r="NWY234" s="12"/>
      <c r="NWZ234" s="12"/>
      <c r="NXA234" s="92"/>
      <c r="NXB234" s="92"/>
      <c r="NXC234" s="11"/>
      <c r="NXD234" s="11"/>
      <c r="NXE234" s="93"/>
      <c r="NXF234" s="91"/>
      <c r="NXG234" s="94"/>
      <c r="NXH234" s="95"/>
      <c r="NXI234" s="90"/>
      <c r="NXJ234" s="91"/>
      <c r="NXK234" s="91"/>
      <c r="NXL234" s="91"/>
      <c r="NXM234" s="91"/>
      <c r="NXN234" s="92"/>
      <c r="NXO234" s="12"/>
      <c r="NXP234" s="12"/>
      <c r="NXQ234" s="92"/>
      <c r="NXR234" s="92"/>
      <c r="NXS234" s="11"/>
      <c r="NXT234" s="11"/>
      <c r="NXU234" s="93"/>
      <c r="NXV234" s="91"/>
      <c r="NXW234" s="94"/>
      <c r="NXX234" s="95"/>
      <c r="NXY234" s="90"/>
      <c r="NXZ234" s="91"/>
      <c r="NYA234" s="91"/>
      <c r="NYB234" s="91"/>
      <c r="NYC234" s="91"/>
      <c r="NYD234" s="92"/>
      <c r="NYE234" s="12"/>
      <c r="NYF234" s="12"/>
      <c r="NYG234" s="92"/>
      <c r="NYH234" s="92"/>
      <c r="NYI234" s="11"/>
      <c r="NYJ234" s="11"/>
      <c r="NYK234" s="93"/>
      <c r="NYL234" s="91"/>
      <c r="NYM234" s="94"/>
      <c r="NYN234" s="95"/>
      <c r="NYO234" s="90"/>
      <c r="NYP234" s="91"/>
      <c r="NYQ234" s="91"/>
      <c r="NYR234" s="91"/>
      <c r="NYS234" s="91"/>
      <c r="NYT234" s="92"/>
      <c r="NYU234" s="12"/>
      <c r="NYV234" s="12"/>
      <c r="NYW234" s="92"/>
      <c r="NYX234" s="92"/>
      <c r="NYY234" s="11"/>
      <c r="NYZ234" s="11"/>
      <c r="NZA234" s="93"/>
      <c r="NZB234" s="91"/>
      <c r="NZC234" s="94"/>
      <c r="NZD234" s="95"/>
      <c r="NZE234" s="90"/>
      <c r="NZF234" s="91"/>
      <c r="NZG234" s="91"/>
      <c r="NZH234" s="91"/>
      <c r="NZI234" s="91"/>
      <c r="NZJ234" s="92"/>
      <c r="NZK234" s="12"/>
      <c r="NZL234" s="12"/>
      <c r="NZM234" s="92"/>
      <c r="NZN234" s="92"/>
      <c r="NZO234" s="11"/>
      <c r="NZP234" s="11"/>
      <c r="NZQ234" s="93"/>
      <c r="NZR234" s="91"/>
      <c r="NZS234" s="94"/>
      <c r="NZT234" s="95"/>
      <c r="NZU234" s="90"/>
      <c r="NZV234" s="91"/>
      <c r="NZW234" s="91"/>
      <c r="NZX234" s="91"/>
      <c r="NZY234" s="91"/>
      <c r="NZZ234" s="92"/>
      <c r="OAA234" s="12"/>
      <c r="OAB234" s="12"/>
      <c r="OAC234" s="92"/>
      <c r="OAD234" s="92"/>
      <c r="OAE234" s="11"/>
      <c r="OAF234" s="11"/>
      <c r="OAG234" s="93"/>
      <c r="OAH234" s="91"/>
      <c r="OAI234" s="94"/>
      <c r="OAJ234" s="95"/>
      <c r="OAK234" s="90"/>
      <c r="OAL234" s="91"/>
      <c r="OAM234" s="91"/>
      <c r="OAN234" s="91"/>
      <c r="OAO234" s="91"/>
      <c r="OAP234" s="92"/>
      <c r="OAQ234" s="12"/>
      <c r="OAR234" s="12"/>
      <c r="OAS234" s="92"/>
      <c r="OAT234" s="92"/>
      <c r="OAU234" s="11"/>
      <c r="OAV234" s="11"/>
      <c r="OAW234" s="93"/>
      <c r="OAX234" s="91"/>
      <c r="OAY234" s="94"/>
      <c r="OAZ234" s="95"/>
      <c r="OBA234" s="90"/>
      <c r="OBB234" s="91"/>
      <c r="OBC234" s="91"/>
      <c r="OBD234" s="91"/>
      <c r="OBE234" s="91"/>
      <c r="OBF234" s="92"/>
      <c r="OBG234" s="12"/>
      <c r="OBH234" s="12"/>
      <c r="OBI234" s="92"/>
      <c r="OBJ234" s="92"/>
      <c r="OBK234" s="11"/>
      <c r="OBL234" s="11"/>
      <c r="OBM234" s="93"/>
      <c r="OBN234" s="91"/>
      <c r="OBO234" s="94"/>
      <c r="OBP234" s="95"/>
      <c r="OBQ234" s="90"/>
      <c r="OBR234" s="91"/>
      <c r="OBS234" s="91"/>
      <c r="OBT234" s="91"/>
      <c r="OBU234" s="91"/>
      <c r="OBV234" s="92"/>
      <c r="OBW234" s="12"/>
      <c r="OBX234" s="12"/>
      <c r="OBY234" s="92"/>
      <c r="OBZ234" s="92"/>
      <c r="OCA234" s="11"/>
      <c r="OCB234" s="11"/>
      <c r="OCC234" s="93"/>
      <c r="OCD234" s="91"/>
      <c r="OCE234" s="94"/>
      <c r="OCF234" s="95"/>
      <c r="OCG234" s="90"/>
      <c r="OCH234" s="91"/>
      <c r="OCI234" s="91"/>
      <c r="OCJ234" s="91"/>
      <c r="OCK234" s="91"/>
      <c r="OCL234" s="92"/>
      <c r="OCM234" s="12"/>
      <c r="OCN234" s="12"/>
      <c r="OCO234" s="92"/>
      <c r="OCP234" s="92"/>
      <c r="OCQ234" s="11"/>
      <c r="OCR234" s="11"/>
      <c r="OCS234" s="93"/>
      <c r="OCT234" s="91"/>
      <c r="OCU234" s="94"/>
      <c r="OCV234" s="95"/>
      <c r="OCW234" s="90"/>
      <c r="OCX234" s="91"/>
      <c r="OCY234" s="91"/>
      <c r="OCZ234" s="91"/>
      <c r="ODA234" s="91"/>
      <c r="ODB234" s="92"/>
      <c r="ODC234" s="12"/>
      <c r="ODD234" s="12"/>
      <c r="ODE234" s="92"/>
      <c r="ODF234" s="92"/>
      <c r="ODG234" s="11"/>
      <c r="ODH234" s="11"/>
      <c r="ODI234" s="93"/>
      <c r="ODJ234" s="91"/>
      <c r="ODK234" s="94"/>
      <c r="ODL234" s="95"/>
      <c r="ODM234" s="90"/>
      <c r="ODN234" s="91"/>
      <c r="ODO234" s="91"/>
      <c r="ODP234" s="91"/>
      <c r="ODQ234" s="91"/>
      <c r="ODR234" s="92"/>
      <c r="ODS234" s="12"/>
      <c r="ODT234" s="12"/>
      <c r="ODU234" s="92"/>
      <c r="ODV234" s="92"/>
      <c r="ODW234" s="11"/>
      <c r="ODX234" s="11"/>
      <c r="ODY234" s="93"/>
      <c r="ODZ234" s="91"/>
      <c r="OEA234" s="94"/>
      <c r="OEB234" s="95"/>
      <c r="OEC234" s="90"/>
      <c r="OED234" s="91"/>
      <c r="OEE234" s="91"/>
      <c r="OEF234" s="91"/>
      <c r="OEG234" s="91"/>
      <c r="OEH234" s="92"/>
      <c r="OEI234" s="12"/>
      <c r="OEJ234" s="12"/>
      <c r="OEK234" s="92"/>
      <c r="OEL234" s="92"/>
      <c r="OEM234" s="11"/>
      <c r="OEN234" s="11"/>
      <c r="OEO234" s="93"/>
      <c r="OEP234" s="91"/>
      <c r="OEQ234" s="94"/>
      <c r="OER234" s="95"/>
      <c r="OES234" s="90"/>
      <c r="OET234" s="91"/>
      <c r="OEU234" s="91"/>
      <c r="OEV234" s="91"/>
      <c r="OEW234" s="91"/>
      <c r="OEX234" s="92"/>
      <c r="OEY234" s="12"/>
      <c r="OEZ234" s="12"/>
      <c r="OFA234" s="92"/>
      <c r="OFB234" s="92"/>
      <c r="OFC234" s="11"/>
      <c r="OFD234" s="11"/>
      <c r="OFE234" s="93"/>
      <c r="OFF234" s="91"/>
      <c r="OFG234" s="94"/>
      <c r="OFH234" s="95"/>
      <c r="OFI234" s="90"/>
      <c r="OFJ234" s="91"/>
      <c r="OFK234" s="91"/>
      <c r="OFL234" s="91"/>
      <c r="OFM234" s="91"/>
      <c r="OFN234" s="92"/>
      <c r="OFO234" s="12"/>
      <c r="OFP234" s="12"/>
      <c r="OFQ234" s="92"/>
      <c r="OFR234" s="92"/>
      <c r="OFS234" s="11"/>
      <c r="OFT234" s="11"/>
      <c r="OFU234" s="93"/>
      <c r="OFV234" s="91"/>
      <c r="OFW234" s="94"/>
      <c r="OFX234" s="95"/>
      <c r="OFY234" s="90"/>
      <c r="OFZ234" s="91"/>
      <c r="OGA234" s="91"/>
      <c r="OGB234" s="91"/>
      <c r="OGC234" s="91"/>
      <c r="OGD234" s="92"/>
      <c r="OGE234" s="12"/>
      <c r="OGF234" s="12"/>
      <c r="OGG234" s="92"/>
      <c r="OGH234" s="92"/>
      <c r="OGI234" s="11"/>
      <c r="OGJ234" s="11"/>
      <c r="OGK234" s="93"/>
      <c r="OGL234" s="91"/>
      <c r="OGM234" s="94"/>
      <c r="OGN234" s="95"/>
      <c r="OGO234" s="90"/>
      <c r="OGP234" s="91"/>
      <c r="OGQ234" s="91"/>
      <c r="OGR234" s="91"/>
      <c r="OGS234" s="91"/>
      <c r="OGT234" s="92"/>
      <c r="OGU234" s="12"/>
      <c r="OGV234" s="12"/>
      <c r="OGW234" s="92"/>
      <c r="OGX234" s="92"/>
      <c r="OGY234" s="11"/>
      <c r="OGZ234" s="11"/>
      <c r="OHA234" s="93"/>
      <c r="OHB234" s="91"/>
      <c r="OHC234" s="94"/>
      <c r="OHD234" s="95"/>
      <c r="OHE234" s="90"/>
      <c r="OHF234" s="91"/>
      <c r="OHG234" s="91"/>
      <c r="OHH234" s="91"/>
      <c r="OHI234" s="91"/>
      <c r="OHJ234" s="92"/>
      <c r="OHK234" s="12"/>
      <c r="OHL234" s="12"/>
      <c r="OHM234" s="92"/>
      <c r="OHN234" s="92"/>
      <c r="OHO234" s="11"/>
      <c r="OHP234" s="11"/>
      <c r="OHQ234" s="93"/>
      <c r="OHR234" s="91"/>
      <c r="OHS234" s="94"/>
      <c r="OHT234" s="95"/>
      <c r="OHU234" s="90"/>
      <c r="OHV234" s="91"/>
      <c r="OHW234" s="91"/>
      <c r="OHX234" s="91"/>
      <c r="OHY234" s="91"/>
      <c r="OHZ234" s="92"/>
      <c r="OIA234" s="12"/>
      <c r="OIB234" s="12"/>
      <c r="OIC234" s="92"/>
      <c r="OID234" s="92"/>
      <c r="OIE234" s="11"/>
      <c r="OIF234" s="11"/>
      <c r="OIG234" s="93"/>
      <c r="OIH234" s="91"/>
      <c r="OII234" s="94"/>
      <c r="OIJ234" s="95"/>
      <c r="OIK234" s="90"/>
      <c r="OIL234" s="91"/>
      <c r="OIM234" s="91"/>
      <c r="OIN234" s="91"/>
      <c r="OIO234" s="91"/>
      <c r="OIP234" s="92"/>
      <c r="OIQ234" s="12"/>
      <c r="OIR234" s="12"/>
      <c r="OIS234" s="92"/>
      <c r="OIT234" s="92"/>
      <c r="OIU234" s="11"/>
      <c r="OIV234" s="11"/>
      <c r="OIW234" s="93"/>
      <c r="OIX234" s="91"/>
      <c r="OIY234" s="94"/>
      <c r="OIZ234" s="95"/>
      <c r="OJA234" s="90"/>
      <c r="OJB234" s="91"/>
      <c r="OJC234" s="91"/>
      <c r="OJD234" s="91"/>
      <c r="OJE234" s="91"/>
      <c r="OJF234" s="92"/>
      <c r="OJG234" s="12"/>
      <c r="OJH234" s="12"/>
      <c r="OJI234" s="92"/>
      <c r="OJJ234" s="92"/>
      <c r="OJK234" s="11"/>
      <c r="OJL234" s="11"/>
      <c r="OJM234" s="93"/>
      <c r="OJN234" s="91"/>
      <c r="OJO234" s="94"/>
      <c r="OJP234" s="95"/>
      <c r="OJQ234" s="90"/>
      <c r="OJR234" s="91"/>
      <c r="OJS234" s="91"/>
      <c r="OJT234" s="91"/>
      <c r="OJU234" s="91"/>
      <c r="OJV234" s="92"/>
      <c r="OJW234" s="12"/>
      <c r="OJX234" s="12"/>
      <c r="OJY234" s="92"/>
      <c r="OJZ234" s="92"/>
      <c r="OKA234" s="11"/>
      <c r="OKB234" s="11"/>
      <c r="OKC234" s="93"/>
      <c r="OKD234" s="91"/>
      <c r="OKE234" s="94"/>
      <c r="OKF234" s="95"/>
      <c r="OKG234" s="90"/>
      <c r="OKH234" s="91"/>
      <c r="OKI234" s="91"/>
      <c r="OKJ234" s="91"/>
      <c r="OKK234" s="91"/>
      <c r="OKL234" s="92"/>
      <c r="OKM234" s="12"/>
      <c r="OKN234" s="12"/>
      <c r="OKO234" s="92"/>
      <c r="OKP234" s="92"/>
      <c r="OKQ234" s="11"/>
      <c r="OKR234" s="11"/>
      <c r="OKS234" s="93"/>
      <c r="OKT234" s="91"/>
      <c r="OKU234" s="94"/>
      <c r="OKV234" s="95"/>
      <c r="OKW234" s="90"/>
      <c r="OKX234" s="91"/>
      <c r="OKY234" s="91"/>
      <c r="OKZ234" s="91"/>
      <c r="OLA234" s="91"/>
      <c r="OLB234" s="92"/>
      <c r="OLC234" s="12"/>
      <c r="OLD234" s="12"/>
      <c r="OLE234" s="92"/>
      <c r="OLF234" s="92"/>
      <c r="OLG234" s="11"/>
      <c r="OLH234" s="11"/>
      <c r="OLI234" s="93"/>
      <c r="OLJ234" s="91"/>
      <c r="OLK234" s="94"/>
      <c r="OLL234" s="95"/>
      <c r="OLM234" s="90"/>
      <c r="OLN234" s="91"/>
      <c r="OLO234" s="91"/>
      <c r="OLP234" s="91"/>
      <c r="OLQ234" s="91"/>
      <c r="OLR234" s="92"/>
      <c r="OLS234" s="12"/>
      <c r="OLT234" s="12"/>
      <c r="OLU234" s="92"/>
      <c r="OLV234" s="92"/>
      <c r="OLW234" s="11"/>
      <c r="OLX234" s="11"/>
      <c r="OLY234" s="93"/>
      <c r="OLZ234" s="91"/>
      <c r="OMA234" s="94"/>
      <c r="OMB234" s="95"/>
      <c r="OMC234" s="90"/>
      <c r="OMD234" s="91"/>
      <c r="OME234" s="91"/>
      <c r="OMF234" s="91"/>
      <c r="OMG234" s="91"/>
      <c r="OMH234" s="92"/>
      <c r="OMI234" s="12"/>
      <c r="OMJ234" s="12"/>
      <c r="OMK234" s="92"/>
      <c r="OML234" s="92"/>
      <c r="OMM234" s="11"/>
      <c r="OMN234" s="11"/>
      <c r="OMO234" s="93"/>
      <c r="OMP234" s="91"/>
      <c r="OMQ234" s="94"/>
      <c r="OMR234" s="95"/>
      <c r="OMS234" s="90"/>
      <c r="OMT234" s="91"/>
      <c r="OMU234" s="91"/>
      <c r="OMV234" s="91"/>
      <c r="OMW234" s="91"/>
      <c r="OMX234" s="92"/>
      <c r="OMY234" s="12"/>
      <c r="OMZ234" s="12"/>
      <c r="ONA234" s="92"/>
      <c r="ONB234" s="92"/>
      <c r="ONC234" s="11"/>
      <c r="OND234" s="11"/>
      <c r="ONE234" s="93"/>
      <c r="ONF234" s="91"/>
      <c r="ONG234" s="94"/>
      <c r="ONH234" s="95"/>
      <c r="ONI234" s="90"/>
      <c r="ONJ234" s="91"/>
      <c r="ONK234" s="91"/>
      <c r="ONL234" s="91"/>
      <c r="ONM234" s="91"/>
      <c r="ONN234" s="92"/>
      <c r="ONO234" s="12"/>
      <c r="ONP234" s="12"/>
      <c r="ONQ234" s="92"/>
      <c r="ONR234" s="92"/>
      <c r="ONS234" s="11"/>
      <c r="ONT234" s="11"/>
      <c r="ONU234" s="93"/>
      <c r="ONV234" s="91"/>
      <c r="ONW234" s="94"/>
      <c r="ONX234" s="95"/>
      <c r="ONY234" s="90"/>
      <c r="ONZ234" s="91"/>
      <c r="OOA234" s="91"/>
      <c r="OOB234" s="91"/>
      <c r="OOC234" s="91"/>
      <c r="OOD234" s="92"/>
      <c r="OOE234" s="12"/>
      <c r="OOF234" s="12"/>
      <c r="OOG234" s="92"/>
      <c r="OOH234" s="92"/>
      <c r="OOI234" s="11"/>
      <c r="OOJ234" s="11"/>
      <c r="OOK234" s="93"/>
      <c r="OOL234" s="91"/>
      <c r="OOM234" s="94"/>
      <c r="OON234" s="95"/>
      <c r="OOO234" s="90"/>
      <c r="OOP234" s="91"/>
      <c r="OOQ234" s="91"/>
      <c r="OOR234" s="91"/>
      <c r="OOS234" s="91"/>
      <c r="OOT234" s="92"/>
      <c r="OOU234" s="12"/>
      <c r="OOV234" s="12"/>
      <c r="OOW234" s="92"/>
      <c r="OOX234" s="92"/>
      <c r="OOY234" s="11"/>
      <c r="OOZ234" s="11"/>
      <c r="OPA234" s="93"/>
      <c r="OPB234" s="91"/>
      <c r="OPC234" s="94"/>
      <c r="OPD234" s="95"/>
      <c r="OPE234" s="90"/>
      <c r="OPF234" s="91"/>
      <c r="OPG234" s="91"/>
      <c r="OPH234" s="91"/>
      <c r="OPI234" s="91"/>
      <c r="OPJ234" s="92"/>
      <c r="OPK234" s="12"/>
      <c r="OPL234" s="12"/>
      <c r="OPM234" s="92"/>
      <c r="OPN234" s="92"/>
      <c r="OPO234" s="11"/>
      <c r="OPP234" s="11"/>
      <c r="OPQ234" s="93"/>
      <c r="OPR234" s="91"/>
      <c r="OPS234" s="94"/>
      <c r="OPT234" s="95"/>
      <c r="OPU234" s="90"/>
      <c r="OPV234" s="91"/>
      <c r="OPW234" s="91"/>
      <c r="OPX234" s="91"/>
      <c r="OPY234" s="91"/>
      <c r="OPZ234" s="92"/>
      <c r="OQA234" s="12"/>
      <c r="OQB234" s="12"/>
      <c r="OQC234" s="92"/>
      <c r="OQD234" s="92"/>
      <c r="OQE234" s="11"/>
      <c r="OQF234" s="11"/>
      <c r="OQG234" s="93"/>
      <c r="OQH234" s="91"/>
      <c r="OQI234" s="94"/>
      <c r="OQJ234" s="95"/>
      <c r="OQK234" s="90"/>
      <c r="OQL234" s="91"/>
      <c r="OQM234" s="91"/>
      <c r="OQN234" s="91"/>
      <c r="OQO234" s="91"/>
      <c r="OQP234" s="92"/>
      <c r="OQQ234" s="12"/>
      <c r="OQR234" s="12"/>
      <c r="OQS234" s="92"/>
      <c r="OQT234" s="92"/>
      <c r="OQU234" s="11"/>
      <c r="OQV234" s="11"/>
      <c r="OQW234" s="93"/>
      <c r="OQX234" s="91"/>
      <c r="OQY234" s="94"/>
      <c r="OQZ234" s="95"/>
      <c r="ORA234" s="90"/>
      <c r="ORB234" s="91"/>
      <c r="ORC234" s="91"/>
      <c r="ORD234" s="91"/>
      <c r="ORE234" s="91"/>
      <c r="ORF234" s="92"/>
      <c r="ORG234" s="12"/>
      <c r="ORH234" s="12"/>
      <c r="ORI234" s="92"/>
      <c r="ORJ234" s="92"/>
      <c r="ORK234" s="11"/>
      <c r="ORL234" s="11"/>
      <c r="ORM234" s="93"/>
      <c r="ORN234" s="91"/>
      <c r="ORO234" s="94"/>
      <c r="ORP234" s="95"/>
      <c r="ORQ234" s="90"/>
      <c r="ORR234" s="91"/>
      <c r="ORS234" s="91"/>
      <c r="ORT234" s="91"/>
      <c r="ORU234" s="91"/>
      <c r="ORV234" s="92"/>
      <c r="ORW234" s="12"/>
      <c r="ORX234" s="12"/>
      <c r="ORY234" s="92"/>
      <c r="ORZ234" s="92"/>
      <c r="OSA234" s="11"/>
      <c r="OSB234" s="11"/>
      <c r="OSC234" s="93"/>
      <c r="OSD234" s="91"/>
      <c r="OSE234" s="94"/>
      <c r="OSF234" s="95"/>
      <c r="OSG234" s="90"/>
      <c r="OSH234" s="91"/>
      <c r="OSI234" s="91"/>
      <c r="OSJ234" s="91"/>
      <c r="OSK234" s="91"/>
      <c r="OSL234" s="92"/>
      <c r="OSM234" s="12"/>
      <c r="OSN234" s="12"/>
      <c r="OSO234" s="92"/>
      <c r="OSP234" s="92"/>
      <c r="OSQ234" s="11"/>
      <c r="OSR234" s="11"/>
      <c r="OSS234" s="93"/>
      <c r="OST234" s="91"/>
      <c r="OSU234" s="94"/>
      <c r="OSV234" s="95"/>
      <c r="OSW234" s="90"/>
      <c r="OSX234" s="91"/>
      <c r="OSY234" s="91"/>
      <c r="OSZ234" s="91"/>
      <c r="OTA234" s="91"/>
      <c r="OTB234" s="92"/>
      <c r="OTC234" s="12"/>
      <c r="OTD234" s="12"/>
      <c r="OTE234" s="92"/>
      <c r="OTF234" s="92"/>
      <c r="OTG234" s="11"/>
      <c r="OTH234" s="11"/>
      <c r="OTI234" s="93"/>
      <c r="OTJ234" s="91"/>
      <c r="OTK234" s="94"/>
      <c r="OTL234" s="95"/>
      <c r="OTM234" s="90"/>
      <c r="OTN234" s="91"/>
      <c r="OTO234" s="91"/>
      <c r="OTP234" s="91"/>
      <c r="OTQ234" s="91"/>
      <c r="OTR234" s="92"/>
      <c r="OTS234" s="12"/>
      <c r="OTT234" s="12"/>
      <c r="OTU234" s="92"/>
      <c r="OTV234" s="92"/>
      <c r="OTW234" s="11"/>
      <c r="OTX234" s="11"/>
      <c r="OTY234" s="93"/>
      <c r="OTZ234" s="91"/>
      <c r="OUA234" s="94"/>
      <c r="OUB234" s="95"/>
      <c r="OUC234" s="90"/>
      <c r="OUD234" s="91"/>
      <c r="OUE234" s="91"/>
      <c r="OUF234" s="91"/>
      <c r="OUG234" s="91"/>
      <c r="OUH234" s="92"/>
      <c r="OUI234" s="12"/>
      <c r="OUJ234" s="12"/>
      <c r="OUK234" s="92"/>
      <c r="OUL234" s="92"/>
      <c r="OUM234" s="11"/>
      <c r="OUN234" s="11"/>
      <c r="OUO234" s="93"/>
      <c r="OUP234" s="91"/>
      <c r="OUQ234" s="94"/>
      <c r="OUR234" s="95"/>
      <c r="OUS234" s="90"/>
      <c r="OUT234" s="91"/>
      <c r="OUU234" s="91"/>
      <c r="OUV234" s="91"/>
      <c r="OUW234" s="91"/>
      <c r="OUX234" s="92"/>
      <c r="OUY234" s="12"/>
      <c r="OUZ234" s="12"/>
      <c r="OVA234" s="92"/>
      <c r="OVB234" s="92"/>
      <c r="OVC234" s="11"/>
      <c r="OVD234" s="11"/>
      <c r="OVE234" s="93"/>
      <c r="OVF234" s="91"/>
      <c r="OVG234" s="94"/>
      <c r="OVH234" s="95"/>
      <c r="OVI234" s="90"/>
      <c r="OVJ234" s="91"/>
      <c r="OVK234" s="91"/>
      <c r="OVL234" s="91"/>
      <c r="OVM234" s="91"/>
      <c r="OVN234" s="92"/>
      <c r="OVO234" s="12"/>
      <c r="OVP234" s="12"/>
      <c r="OVQ234" s="92"/>
      <c r="OVR234" s="92"/>
      <c r="OVS234" s="11"/>
      <c r="OVT234" s="11"/>
      <c r="OVU234" s="93"/>
      <c r="OVV234" s="91"/>
      <c r="OVW234" s="94"/>
      <c r="OVX234" s="95"/>
      <c r="OVY234" s="90"/>
      <c r="OVZ234" s="91"/>
      <c r="OWA234" s="91"/>
      <c r="OWB234" s="91"/>
      <c r="OWC234" s="91"/>
      <c r="OWD234" s="92"/>
      <c r="OWE234" s="12"/>
      <c r="OWF234" s="12"/>
      <c r="OWG234" s="92"/>
      <c r="OWH234" s="92"/>
      <c r="OWI234" s="11"/>
      <c r="OWJ234" s="11"/>
      <c r="OWK234" s="93"/>
      <c r="OWL234" s="91"/>
      <c r="OWM234" s="94"/>
      <c r="OWN234" s="95"/>
      <c r="OWO234" s="90"/>
      <c r="OWP234" s="91"/>
      <c r="OWQ234" s="91"/>
      <c r="OWR234" s="91"/>
      <c r="OWS234" s="91"/>
      <c r="OWT234" s="92"/>
      <c r="OWU234" s="12"/>
      <c r="OWV234" s="12"/>
      <c r="OWW234" s="92"/>
      <c r="OWX234" s="92"/>
      <c r="OWY234" s="11"/>
      <c r="OWZ234" s="11"/>
      <c r="OXA234" s="93"/>
      <c r="OXB234" s="91"/>
      <c r="OXC234" s="94"/>
      <c r="OXD234" s="95"/>
      <c r="OXE234" s="90"/>
      <c r="OXF234" s="91"/>
      <c r="OXG234" s="91"/>
      <c r="OXH234" s="91"/>
      <c r="OXI234" s="91"/>
      <c r="OXJ234" s="92"/>
      <c r="OXK234" s="12"/>
      <c r="OXL234" s="12"/>
      <c r="OXM234" s="92"/>
      <c r="OXN234" s="92"/>
      <c r="OXO234" s="11"/>
      <c r="OXP234" s="11"/>
      <c r="OXQ234" s="93"/>
      <c r="OXR234" s="91"/>
      <c r="OXS234" s="94"/>
      <c r="OXT234" s="95"/>
      <c r="OXU234" s="90"/>
      <c r="OXV234" s="91"/>
      <c r="OXW234" s="91"/>
      <c r="OXX234" s="91"/>
      <c r="OXY234" s="91"/>
      <c r="OXZ234" s="92"/>
      <c r="OYA234" s="12"/>
      <c r="OYB234" s="12"/>
      <c r="OYC234" s="92"/>
      <c r="OYD234" s="92"/>
      <c r="OYE234" s="11"/>
      <c r="OYF234" s="11"/>
      <c r="OYG234" s="93"/>
      <c r="OYH234" s="91"/>
      <c r="OYI234" s="94"/>
      <c r="OYJ234" s="95"/>
      <c r="OYK234" s="90"/>
      <c r="OYL234" s="91"/>
      <c r="OYM234" s="91"/>
      <c r="OYN234" s="91"/>
      <c r="OYO234" s="91"/>
      <c r="OYP234" s="92"/>
      <c r="OYQ234" s="12"/>
      <c r="OYR234" s="12"/>
      <c r="OYS234" s="92"/>
      <c r="OYT234" s="92"/>
      <c r="OYU234" s="11"/>
      <c r="OYV234" s="11"/>
      <c r="OYW234" s="93"/>
      <c r="OYX234" s="91"/>
      <c r="OYY234" s="94"/>
      <c r="OYZ234" s="95"/>
      <c r="OZA234" s="90"/>
      <c r="OZB234" s="91"/>
      <c r="OZC234" s="91"/>
      <c r="OZD234" s="91"/>
      <c r="OZE234" s="91"/>
      <c r="OZF234" s="92"/>
      <c r="OZG234" s="12"/>
      <c r="OZH234" s="12"/>
      <c r="OZI234" s="92"/>
      <c r="OZJ234" s="92"/>
      <c r="OZK234" s="11"/>
      <c r="OZL234" s="11"/>
      <c r="OZM234" s="93"/>
      <c r="OZN234" s="91"/>
      <c r="OZO234" s="94"/>
      <c r="OZP234" s="95"/>
      <c r="OZQ234" s="90"/>
      <c r="OZR234" s="91"/>
      <c r="OZS234" s="91"/>
      <c r="OZT234" s="91"/>
      <c r="OZU234" s="91"/>
      <c r="OZV234" s="92"/>
      <c r="OZW234" s="12"/>
      <c r="OZX234" s="12"/>
      <c r="OZY234" s="92"/>
      <c r="OZZ234" s="92"/>
      <c r="PAA234" s="11"/>
      <c r="PAB234" s="11"/>
      <c r="PAC234" s="93"/>
      <c r="PAD234" s="91"/>
      <c r="PAE234" s="94"/>
      <c r="PAF234" s="95"/>
      <c r="PAG234" s="90"/>
      <c r="PAH234" s="91"/>
      <c r="PAI234" s="91"/>
      <c r="PAJ234" s="91"/>
      <c r="PAK234" s="91"/>
      <c r="PAL234" s="92"/>
      <c r="PAM234" s="12"/>
      <c r="PAN234" s="12"/>
      <c r="PAO234" s="92"/>
      <c r="PAP234" s="92"/>
      <c r="PAQ234" s="11"/>
      <c r="PAR234" s="11"/>
      <c r="PAS234" s="93"/>
      <c r="PAT234" s="91"/>
      <c r="PAU234" s="94"/>
      <c r="PAV234" s="95"/>
      <c r="PAW234" s="90"/>
      <c r="PAX234" s="91"/>
      <c r="PAY234" s="91"/>
      <c r="PAZ234" s="91"/>
      <c r="PBA234" s="91"/>
      <c r="PBB234" s="92"/>
      <c r="PBC234" s="12"/>
      <c r="PBD234" s="12"/>
      <c r="PBE234" s="92"/>
      <c r="PBF234" s="92"/>
      <c r="PBG234" s="11"/>
      <c r="PBH234" s="11"/>
      <c r="PBI234" s="93"/>
      <c r="PBJ234" s="91"/>
      <c r="PBK234" s="94"/>
      <c r="PBL234" s="95"/>
      <c r="PBM234" s="90"/>
      <c r="PBN234" s="91"/>
      <c r="PBO234" s="91"/>
      <c r="PBP234" s="91"/>
      <c r="PBQ234" s="91"/>
      <c r="PBR234" s="92"/>
      <c r="PBS234" s="12"/>
      <c r="PBT234" s="12"/>
      <c r="PBU234" s="92"/>
      <c r="PBV234" s="92"/>
      <c r="PBW234" s="11"/>
      <c r="PBX234" s="11"/>
      <c r="PBY234" s="93"/>
      <c r="PBZ234" s="91"/>
      <c r="PCA234" s="94"/>
      <c r="PCB234" s="95"/>
      <c r="PCC234" s="90"/>
      <c r="PCD234" s="91"/>
      <c r="PCE234" s="91"/>
      <c r="PCF234" s="91"/>
      <c r="PCG234" s="91"/>
      <c r="PCH234" s="92"/>
      <c r="PCI234" s="12"/>
      <c r="PCJ234" s="12"/>
      <c r="PCK234" s="92"/>
      <c r="PCL234" s="92"/>
      <c r="PCM234" s="11"/>
      <c r="PCN234" s="11"/>
      <c r="PCO234" s="93"/>
      <c r="PCP234" s="91"/>
      <c r="PCQ234" s="94"/>
      <c r="PCR234" s="95"/>
      <c r="PCS234" s="90"/>
      <c r="PCT234" s="91"/>
      <c r="PCU234" s="91"/>
      <c r="PCV234" s="91"/>
      <c r="PCW234" s="91"/>
      <c r="PCX234" s="92"/>
      <c r="PCY234" s="12"/>
      <c r="PCZ234" s="12"/>
      <c r="PDA234" s="92"/>
      <c r="PDB234" s="92"/>
      <c r="PDC234" s="11"/>
      <c r="PDD234" s="11"/>
      <c r="PDE234" s="93"/>
      <c r="PDF234" s="91"/>
      <c r="PDG234" s="94"/>
      <c r="PDH234" s="95"/>
      <c r="PDI234" s="90"/>
      <c r="PDJ234" s="91"/>
      <c r="PDK234" s="91"/>
      <c r="PDL234" s="91"/>
      <c r="PDM234" s="91"/>
      <c r="PDN234" s="92"/>
      <c r="PDO234" s="12"/>
      <c r="PDP234" s="12"/>
      <c r="PDQ234" s="92"/>
      <c r="PDR234" s="92"/>
      <c r="PDS234" s="11"/>
      <c r="PDT234" s="11"/>
      <c r="PDU234" s="93"/>
      <c r="PDV234" s="91"/>
      <c r="PDW234" s="94"/>
      <c r="PDX234" s="95"/>
      <c r="PDY234" s="90"/>
      <c r="PDZ234" s="91"/>
      <c r="PEA234" s="91"/>
      <c r="PEB234" s="91"/>
      <c r="PEC234" s="91"/>
      <c r="PED234" s="92"/>
      <c r="PEE234" s="12"/>
      <c r="PEF234" s="12"/>
      <c r="PEG234" s="92"/>
      <c r="PEH234" s="92"/>
      <c r="PEI234" s="11"/>
      <c r="PEJ234" s="11"/>
      <c r="PEK234" s="93"/>
      <c r="PEL234" s="91"/>
      <c r="PEM234" s="94"/>
      <c r="PEN234" s="95"/>
      <c r="PEO234" s="90"/>
      <c r="PEP234" s="91"/>
      <c r="PEQ234" s="91"/>
      <c r="PER234" s="91"/>
      <c r="PES234" s="91"/>
      <c r="PET234" s="92"/>
      <c r="PEU234" s="12"/>
      <c r="PEV234" s="12"/>
      <c r="PEW234" s="92"/>
      <c r="PEX234" s="92"/>
      <c r="PEY234" s="11"/>
      <c r="PEZ234" s="11"/>
      <c r="PFA234" s="93"/>
      <c r="PFB234" s="91"/>
      <c r="PFC234" s="94"/>
      <c r="PFD234" s="95"/>
      <c r="PFE234" s="90"/>
      <c r="PFF234" s="91"/>
      <c r="PFG234" s="91"/>
      <c r="PFH234" s="91"/>
      <c r="PFI234" s="91"/>
      <c r="PFJ234" s="92"/>
      <c r="PFK234" s="12"/>
      <c r="PFL234" s="12"/>
      <c r="PFM234" s="92"/>
      <c r="PFN234" s="92"/>
      <c r="PFO234" s="11"/>
      <c r="PFP234" s="11"/>
      <c r="PFQ234" s="93"/>
      <c r="PFR234" s="91"/>
      <c r="PFS234" s="94"/>
      <c r="PFT234" s="95"/>
      <c r="PFU234" s="90"/>
      <c r="PFV234" s="91"/>
      <c r="PFW234" s="91"/>
      <c r="PFX234" s="91"/>
      <c r="PFY234" s="91"/>
      <c r="PFZ234" s="92"/>
      <c r="PGA234" s="12"/>
      <c r="PGB234" s="12"/>
      <c r="PGC234" s="92"/>
      <c r="PGD234" s="92"/>
      <c r="PGE234" s="11"/>
      <c r="PGF234" s="11"/>
      <c r="PGG234" s="93"/>
      <c r="PGH234" s="91"/>
      <c r="PGI234" s="94"/>
      <c r="PGJ234" s="95"/>
      <c r="PGK234" s="90"/>
      <c r="PGL234" s="91"/>
      <c r="PGM234" s="91"/>
      <c r="PGN234" s="91"/>
      <c r="PGO234" s="91"/>
      <c r="PGP234" s="92"/>
      <c r="PGQ234" s="12"/>
      <c r="PGR234" s="12"/>
      <c r="PGS234" s="92"/>
      <c r="PGT234" s="92"/>
      <c r="PGU234" s="11"/>
      <c r="PGV234" s="11"/>
      <c r="PGW234" s="93"/>
      <c r="PGX234" s="91"/>
      <c r="PGY234" s="94"/>
      <c r="PGZ234" s="95"/>
      <c r="PHA234" s="90"/>
      <c r="PHB234" s="91"/>
      <c r="PHC234" s="91"/>
      <c r="PHD234" s="91"/>
      <c r="PHE234" s="91"/>
      <c r="PHF234" s="92"/>
      <c r="PHG234" s="12"/>
      <c r="PHH234" s="12"/>
      <c r="PHI234" s="92"/>
      <c r="PHJ234" s="92"/>
      <c r="PHK234" s="11"/>
      <c r="PHL234" s="11"/>
      <c r="PHM234" s="93"/>
      <c r="PHN234" s="91"/>
      <c r="PHO234" s="94"/>
      <c r="PHP234" s="95"/>
      <c r="PHQ234" s="90"/>
      <c r="PHR234" s="91"/>
      <c r="PHS234" s="91"/>
      <c r="PHT234" s="91"/>
      <c r="PHU234" s="91"/>
      <c r="PHV234" s="92"/>
      <c r="PHW234" s="12"/>
      <c r="PHX234" s="12"/>
      <c r="PHY234" s="92"/>
      <c r="PHZ234" s="92"/>
      <c r="PIA234" s="11"/>
      <c r="PIB234" s="11"/>
      <c r="PIC234" s="93"/>
      <c r="PID234" s="91"/>
      <c r="PIE234" s="94"/>
      <c r="PIF234" s="95"/>
      <c r="PIG234" s="90"/>
      <c r="PIH234" s="91"/>
      <c r="PII234" s="91"/>
      <c r="PIJ234" s="91"/>
      <c r="PIK234" s="91"/>
      <c r="PIL234" s="92"/>
      <c r="PIM234" s="12"/>
      <c r="PIN234" s="12"/>
      <c r="PIO234" s="92"/>
      <c r="PIP234" s="92"/>
      <c r="PIQ234" s="11"/>
      <c r="PIR234" s="11"/>
      <c r="PIS234" s="93"/>
      <c r="PIT234" s="91"/>
      <c r="PIU234" s="94"/>
      <c r="PIV234" s="95"/>
      <c r="PIW234" s="90"/>
      <c r="PIX234" s="91"/>
      <c r="PIY234" s="91"/>
      <c r="PIZ234" s="91"/>
      <c r="PJA234" s="91"/>
      <c r="PJB234" s="92"/>
      <c r="PJC234" s="12"/>
      <c r="PJD234" s="12"/>
      <c r="PJE234" s="92"/>
      <c r="PJF234" s="92"/>
      <c r="PJG234" s="11"/>
      <c r="PJH234" s="11"/>
      <c r="PJI234" s="93"/>
      <c r="PJJ234" s="91"/>
      <c r="PJK234" s="94"/>
      <c r="PJL234" s="95"/>
      <c r="PJM234" s="90"/>
      <c r="PJN234" s="91"/>
      <c r="PJO234" s="91"/>
      <c r="PJP234" s="91"/>
      <c r="PJQ234" s="91"/>
      <c r="PJR234" s="92"/>
      <c r="PJS234" s="12"/>
      <c r="PJT234" s="12"/>
      <c r="PJU234" s="92"/>
      <c r="PJV234" s="92"/>
      <c r="PJW234" s="11"/>
      <c r="PJX234" s="11"/>
      <c r="PJY234" s="93"/>
      <c r="PJZ234" s="91"/>
      <c r="PKA234" s="94"/>
      <c r="PKB234" s="95"/>
      <c r="PKC234" s="90"/>
      <c r="PKD234" s="91"/>
      <c r="PKE234" s="91"/>
      <c r="PKF234" s="91"/>
      <c r="PKG234" s="91"/>
      <c r="PKH234" s="92"/>
      <c r="PKI234" s="12"/>
      <c r="PKJ234" s="12"/>
      <c r="PKK234" s="92"/>
      <c r="PKL234" s="92"/>
      <c r="PKM234" s="11"/>
      <c r="PKN234" s="11"/>
      <c r="PKO234" s="93"/>
      <c r="PKP234" s="91"/>
      <c r="PKQ234" s="94"/>
      <c r="PKR234" s="95"/>
      <c r="PKS234" s="90"/>
      <c r="PKT234" s="91"/>
      <c r="PKU234" s="91"/>
      <c r="PKV234" s="91"/>
      <c r="PKW234" s="91"/>
      <c r="PKX234" s="92"/>
      <c r="PKY234" s="12"/>
      <c r="PKZ234" s="12"/>
      <c r="PLA234" s="92"/>
      <c r="PLB234" s="92"/>
      <c r="PLC234" s="11"/>
      <c r="PLD234" s="11"/>
      <c r="PLE234" s="93"/>
      <c r="PLF234" s="91"/>
      <c r="PLG234" s="94"/>
      <c r="PLH234" s="95"/>
      <c r="PLI234" s="90"/>
      <c r="PLJ234" s="91"/>
      <c r="PLK234" s="91"/>
      <c r="PLL234" s="91"/>
      <c r="PLM234" s="91"/>
      <c r="PLN234" s="92"/>
      <c r="PLO234" s="12"/>
      <c r="PLP234" s="12"/>
      <c r="PLQ234" s="92"/>
      <c r="PLR234" s="92"/>
      <c r="PLS234" s="11"/>
      <c r="PLT234" s="11"/>
      <c r="PLU234" s="93"/>
      <c r="PLV234" s="91"/>
      <c r="PLW234" s="94"/>
      <c r="PLX234" s="95"/>
      <c r="PLY234" s="90"/>
      <c r="PLZ234" s="91"/>
      <c r="PMA234" s="91"/>
      <c r="PMB234" s="91"/>
      <c r="PMC234" s="91"/>
      <c r="PMD234" s="92"/>
      <c r="PME234" s="12"/>
      <c r="PMF234" s="12"/>
      <c r="PMG234" s="92"/>
      <c r="PMH234" s="92"/>
      <c r="PMI234" s="11"/>
      <c r="PMJ234" s="11"/>
      <c r="PMK234" s="93"/>
      <c r="PML234" s="91"/>
      <c r="PMM234" s="94"/>
      <c r="PMN234" s="95"/>
      <c r="PMO234" s="90"/>
      <c r="PMP234" s="91"/>
      <c r="PMQ234" s="91"/>
      <c r="PMR234" s="91"/>
      <c r="PMS234" s="91"/>
      <c r="PMT234" s="92"/>
      <c r="PMU234" s="12"/>
      <c r="PMV234" s="12"/>
      <c r="PMW234" s="92"/>
      <c r="PMX234" s="92"/>
      <c r="PMY234" s="11"/>
      <c r="PMZ234" s="11"/>
      <c r="PNA234" s="93"/>
      <c r="PNB234" s="91"/>
      <c r="PNC234" s="94"/>
      <c r="PND234" s="95"/>
      <c r="PNE234" s="90"/>
      <c r="PNF234" s="91"/>
      <c r="PNG234" s="91"/>
      <c r="PNH234" s="91"/>
      <c r="PNI234" s="91"/>
      <c r="PNJ234" s="92"/>
      <c r="PNK234" s="12"/>
      <c r="PNL234" s="12"/>
      <c r="PNM234" s="92"/>
      <c r="PNN234" s="92"/>
      <c r="PNO234" s="11"/>
      <c r="PNP234" s="11"/>
      <c r="PNQ234" s="93"/>
      <c r="PNR234" s="91"/>
      <c r="PNS234" s="94"/>
      <c r="PNT234" s="95"/>
      <c r="PNU234" s="90"/>
      <c r="PNV234" s="91"/>
      <c r="PNW234" s="91"/>
      <c r="PNX234" s="91"/>
      <c r="PNY234" s="91"/>
      <c r="PNZ234" s="92"/>
      <c r="POA234" s="12"/>
      <c r="POB234" s="12"/>
      <c r="POC234" s="92"/>
      <c r="POD234" s="92"/>
      <c r="POE234" s="11"/>
      <c r="POF234" s="11"/>
      <c r="POG234" s="93"/>
      <c r="POH234" s="91"/>
      <c r="POI234" s="94"/>
      <c r="POJ234" s="95"/>
      <c r="POK234" s="90"/>
      <c r="POL234" s="91"/>
      <c r="POM234" s="91"/>
      <c r="PON234" s="91"/>
      <c r="POO234" s="91"/>
      <c r="POP234" s="92"/>
      <c r="POQ234" s="12"/>
      <c r="POR234" s="12"/>
      <c r="POS234" s="92"/>
      <c r="POT234" s="92"/>
      <c r="POU234" s="11"/>
      <c r="POV234" s="11"/>
      <c r="POW234" s="93"/>
      <c r="POX234" s="91"/>
      <c r="POY234" s="94"/>
      <c r="POZ234" s="95"/>
      <c r="PPA234" s="90"/>
      <c r="PPB234" s="91"/>
      <c r="PPC234" s="91"/>
      <c r="PPD234" s="91"/>
      <c r="PPE234" s="91"/>
      <c r="PPF234" s="92"/>
      <c r="PPG234" s="12"/>
      <c r="PPH234" s="12"/>
      <c r="PPI234" s="92"/>
      <c r="PPJ234" s="92"/>
      <c r="PPK234" s="11"/>
      <c r="PPL234" s="11"/>
      <c r="PPM234" s="93"/>
      <c r="PPN234" s="91"/>
      <c r="PPO234" s="94"/>
      <c r="PPP234" s="95"/>
      <c r="PPQ234" s="90"/>
      <c r="PPR234" s="91"/>
      <c r="PPS234" s="91"/>
      <c r="PPT234" s="91"/>
      <c r="PPU234" s="91"/>
      <c r="PPV234" s="92"/>
      <c r="PPW234" s="12"/>
      <c r="PPX234" s="12"/>
      <c r="PPY234" s="92"/>
      <c r="PPZ234" s="92"/>
      <c r="PQA234" s="11"/>
      <c r="PQB234" s="11"/>
      <c r="PQC234" s="93"/>
      <c r="PQD234" s="91"/>
      <c r="PQE234" s="94"/>
      <c r="PQF234" s="95"/>
      <c r="PQG234" s="90"/>
      <c r="PQH234" s="91"/>
      <c r="PQI234" s="91"/>
      <c r="PQJ234" s="91"/>
      <c r="PQK234" s="91"/>
      <c r="PQL234" s="92"/>
      <c r="PQM234" s="12"/>
      <c r="PQN234" s="12"/>
      <c r="PQO234" s="92"/>
      <c r="PQP234" s="92"/>
      <c r="PQQ234" s="11"/>
      <c r="PQR234" s="11"/>
      <c r="PQS234" s="93"/>
      <c r="PQT234" s="91"/>
      <c r="PQU234" s="94"/>
      <c r="PQV234" s="95"/>
      <c r="PQW234" s="90"/>
      <c r="PQX234" s="91"/>
      <c r="PQY234" s="91"/>
      <c r="PQZ234" s="91"/>
      <c r="PRA234" s="91"/>
      <c r="PRB234" s="92"/>
      <c r="PRC234" s="12"/>
      <c r="PRD234" s="12"/>
      <c r="PRE234" s="92"/>
      <c r="PRF234" s="92"/>
      <c r="PRG234" s="11"/>
      <c r="PRH234" s="11"/>
      <c r="PRI234" s="93"/>
      <c r="PRJ234" s="91"/>
      <c r="PRK234" s="94"/>
      <c r="PRL234" s="95"/>
      <c r="PRM234" s="90"/>
      <c r="PRN234" s="91"/>
      <c r="PRO234" s="91"/>
      <c r="PRP234" s="91"/>
      <c r="PRQ234" s="91"/>
      <c r="PRR234" s="92"/>
      <c r="PRS234" s="12"/>
      <c r="PRT234" s="12"/>
      <c r="PRU234" s="92"/>
      <c r="PRV234" s="92"/>
      <c r="PRW234" s="11"/>
      <c r="PRX234" s="11"/>
      <c r="PRY234" s="93"/>
      <c r="PRZ234" s="91"/>
      <c r="PSA234" s="94"/>
      <c r="PSB234" s="95"/>
      <c r="PSC234" s="90"/>
      <c r="PSD234" s="91"/>
      <c r="PSE234" s="91"/>
      <c r="PSF234" s="91"/>
      <c r="PSG234" s="91"/>
      <c r="PSH234" s="92"/>
      <c r="PSI234" s="12"/>
      <c r="PSJ234" s="12"/>
      <c r="PSK234" s="92"/>
      <c r="PSL234" s="92"/>
      <c r="PSM234" s="11"/>
      <c r="PSN234" s="11"/>
      <c r="PSO234" s="93"/>
      <c r="PSP234" s="91"/>
      <c r="PSQ234" s="94"/>
      <c r="PSR234" s="95"/>
      <c r="PSS234" s="90"/>
      <c r="PST234" s="91"/>
      <c r="PSU234" s="91"/>
      <c r="PSV234" s="91"/>
      <c r="PSW234" s="91"/>
      <c r="PSX234" s="92"/>
      <c r="PSY234" s="12"/>
      <c r="PSZ234" s="12"/>
      <c r="PTA234" s="92"/>
      <c r="PTB234" s="92"/>
      <c r="PTC234" s="11"/>
      <c r="PTD234" s="11"/>
      <c r="PTE234" s="93"/>
      <c r="PTF234" s="91"/>
      <c r="PTG234" s="94"/>
      <c r="PTH234" s="95"/>
      <c r="PTI234" s="90"/>
      <c r="PTJ234" s="91"/>
      <c r="PTK234" s="91"/>
      <c r="PTL234" s="91"/>
      <c r="PTM234" s="91"/>
      <c r="PTN234" s="92"/>
      <c r="PTO234" s="12"/>
      <c r="PTP234" s="12"/>
      <c r="PTQ234" s="92"/>
      <c r="PTR234" s="92"/>
      <c r="PTS234" s="11"/>
      <c r="PTT234" s="11"/>
      <c r="PTU234" s="93"/>
      <c r="PTV234" s="91"/>
      <c r="PTW234" s="94"/>
      <c r="PTX234" s="95"/>
      <c r="PTY234" s="90"/>
      <c r="PTZ234" s="91"/>
      <c r="PUA234" s="91"/>
      <c r="PUB234" s="91"/>
      <c r="PUC234" s="91"/>
      <c r="PUD234" s="92"/>
      <c r="PUE234" s="12"/>
      <c r="PUF234" s="12"/>
      <c r="PUG234" s="92"/>
      <c r="PUH234" s="92"/>
      <c r="PUI234" s="11"/>
      <c r="PUJ234" s="11"/>
      <c r="PUK234" s="93"/>
      <c r="PUL234" s="91"/>
      <c r="PUM234" s="94"/>
      <c r="PUN234" s="95"/>
      <c r="PUO234" s="90"/>
      <c r="PUP234" s="91"/>
      <c r="PUQ234" s="91"/>
      <c r="PUR234" s="91"/>
      <c r="PUS234" s="91"/>
      <c r="PUT234" s="92"/>
      <c r="PUU234" s="12"/>
      <c r="PUV234" s="12"/>
      <c r="PUW234" s="92"/>
      <c r="PUX234" s="92"/>
      <c r="PUY234" s="11"/>
      <c r="PUZ234" s="11"/>
      <c r="PVA234" s="93"/>
      <c r="PVB234" s="91"/>
      <c r="PVC234" s="94"/>
      <c r="PVD234" s="95"/>
      <c r="PVE234" s="90"/>
      <c r="PVF234" s="91"/>
      <c r="PVG234" s="91"/>
      <c r="PVH234" s="91"/>
      <c r="PVI234" s="91"/>
      <c r="PVJ234" s="92"/>
      <c r="PVK234" s="12"/>
      <c r="PVL234" s="12"/>
      <c r="PVM234" s="92"/>
      <c r="PVN234" s="92"/>
      <c r="PVO234" s="11"/>
      <c r="PVP234" s="11"/>
      <c r="PVQ234" s="93"/>
      <c r="PVR234" s="91"/>
      <c r="PVS234" s="94"/>
      <c r="PVT234" s="95"/>
      <c r="PVU234" s="90"/>
      <c r="PVV234" s="91"/>
      <c r="PVW234" s="91"/>
      <c r="PVX234" s="91"/>
      <c r="PVY234" s="91"/>
      <c r="PVZ234" s="92"/>
      <c r="PWA234" s="12"/>
      <c r="PWB234" s="12"/>
      <c r="PWC234" s="92"/>
      <c r="PWD234" s="92"/>
      <c r="PWE234" s="11"/>
      <c r="PWF234" s="11"/>
      <c r="PWG234" s="93"/>
      <c r="PWH234" s="91"/>
      <c r="PWI234" s="94"/>
      <c r="PWJ234" s="95"/>
      <c r="PWK234" s="90"/>
      <c r="PWL234" s="91"/>
      <c r="PWM234" s="91"/>
      <c r="PWN234" s="91"/>
      <c r="PWO234" s="91"/>
      <c r="PWP234" s="92"/>
      <c r="PWQ234" s="12"/>
      <c r="PWR234" s="12"/>
      <c r="PWS234" s="92"/>
      <c r="PWT234" s="92"/>
      <c r="PWU234" s="11"/>
      <c r="PWV234" s="11"/>
      <c r="PWW234" s="93"/>
      <c r="PWX234" s="91"/>
      <c r="PWY234" s="94"/>
      <c r="PWZ234" s="95"/>
      <c r="PXA234" s="90"/>
      <c r="PXB234" s="91"/>
      <c r="PXC234" s="91"/>
      <c r="PXD234" s="91"/>
      <c r="PXE234" s="91"/>
      <c r="PXF234" s="92"/>
      <c r="PXG234" s="12"/>
      <c r="PXH234" s="12"/>
      <c r="PXI234" s="92"/>
      <c r="PXJ234" s="92"/>
      <c r="PXK234" s="11"/>
      <c r="PXL234" s="11"/>
      <c r="PXM234" s="93"/>
      <c r="PXN234" s="91"/>
      <c r="PXO234" s="94"/>
      <c r="PXP234" s="95"/>
      <c r="PXQ234" s="90"/>
      <c r="PXR234" s="91"/>
      <c r="PXS234" s="91"/>
      <c r="PXT234" s="91"/>
      <c r="PXU234" s="91"/>
      <c r="PXV234" s="92"/>
      <c r="PXW234" s="12"/>
      <c r="PXX234" s="12"/>
      <c r="PXY234" s="92"/>
      <c r="PXZ234" s="92"/>
      <c r="PYA234" s="11"/>
      <c r="PYB234" s="11"/>
      <c r="PYC234" s="93"/>
      <c r="PYD234" s="91"/>
      <c r="PYE234" s="94"/>
      <c r="PYF234" s="95"/>
      <c r="PYG234" s="90"/>
      <c r="PYH234" s="91"/>
      <c r="PYI234" s="91"/>
      <c r="PYJ234" s="91"/>
      <c r="PYK234" s="91"/>
      <c r="PYL234" s="92"/>
      <c r="PYM234" s="12"/>
      <c r="PYN234" s="12"/>
      <c r="PYO234" s="92"/>
      <c r="PYP234" s="92"/>
      <c r="PYQ234" s="11"/>
      <c r="PYR234" s="11"/>
      <c r="PYS234" s="93"/>
      <c r="PYT234" s="91"/>
      <c r="PYU234" s="94"/>
      <c r="PYV234" s="95"/>
      <c r="PYW234" s="90"/>
      <c r="PYX234" s="91"/>
      <c r="PYY234" s="91"/>
      <c r="PYZ234" s="91"/>
      <c r="PZA234" s="91"/>
      <c r="PZB234" s="92"/>
      <c r="PZC234" s="12"/>
      <c r="PZD234" s="12"/>
      <c r="PZE234" s="92"/>
      <c r="PZF234" s="92"/>
      <c r="PZG234" s="11"/>
      <c r="PZH234" s="11"/>
      <c r="PZI234" s="93"/>
      <c r="PZJ234" s="91"/>
      <c r="PZK234" s="94"/>
      <c r="PZL234" s="95"/>
      <c r="PZM234" s="90"/>
      <c r="PZN234" s="91"/>
      <c r="PZO234" s="91"/>
      <c r="PZP234" s="91"/>
      <c r="PZQ234" s="91"/>
      <c r="PZR234" s="92"/>
      <c r="PZS234" s="12"/>
      <c r="PZT234" s="12"/>
      <c r="PZU234" s="92"/>
      <c r="PZV234" s="92"/>
      <c r="PZW234" s="11"/>
      <c r="PZX234" s="11"/>
      <c r="PZY234" s="93"/>
      <c r="PZZ234" s="91"/>
      <c r="QAA234" s="94"/>
      <c r="QAB234" s="95"/>
      <c r="QAC234" s="90"/>
      <c r="QAD234" s="91"/>
      <c r="QAE234" s="91"/>
      <c r="QAF234" s="91"/>
      <c r="QAG234" s="91"/>
      <c r="QAH234" s="92"/>
      <c r="QAI234" s="12"/>
      <c r="QAJ234" s="12"/>
      <c r="QAK234" s="92"/>
      <c r="QAL234" s="92"/>
      <c r="QAM234" s="11"/>
      <c r="QAN234" s="11"/>
      <c r="QAO234" s="93"/>
      <c r="QAP234" s="91"/>
      <c r="QAQ234" s="94"/>
      <c r="QAR234" s="95"/>
      <c r="QAS234" s="90"/>
      <c r="QAT234" s="91"/>
      <c r="QAU234" s="91"/>
      <c r="QAV234" s="91"/>
      <c r="QAW234" s="91"/>
      <c r="QAX234" s="92"/>
      <c r="QAY234" s="12"/>
      <c r="QAZ234" s="12"/>
      <c r="QBA234" s="92"/>
      <c r="QBB234" s="92"/>
      <c r="QBC234" s="11"/>
      <c r="QBD234" s="11"/>
      <c r="QBE234" s="93"/>
      <c r="QBF234" s="91"/>
      <c r="QBG234" s="94"/>
      <c r="QBH234" s="95"/>
      <c r="QBI234" s="90"/>
      <c r="QBJ234" s="91"/>
      <c r="QBK234" s="91"/>
      <c r="QBL234" s="91"/>
      <c r="QBM234" s="91"/>
      <c r="QBN234" s="92"/>
      <c r="QBO234" s="12"/>
      <c r="QBP234" s="12"/>
      <c r="QBQ234" s="92"/>
      <c r="QBR234" s="92"/>
      <c r="QBS234" s="11"/>
      <c r="QBT234" s="11"/>
      <c r="QBU234" s="93"/>
      <c r="QBV234" s="91"/>
      <c r="QBW234" s="94"/>
      <c r="QBX234" s="95"/>
      <c r="QBY234" s="90"/>
      <c r="QBZ234" s="91"/>
      <c r="QCA234" s="91"/>
      <c r="QCB234" s="91"/>
      <c r="QCC234" s="91"/>
      <c r="QCD234" s="92"/>
      <c r="QCE234" s="12"/>
      <c r="QCF234" s="12"/>
      <c r="QCG234" s="92"/>
      <c r="QCH234" s="92"/>
      <c r="QCI234" s="11"/>
      <c r="QCJ234" s="11"/>
      <c r="QCK234" s="93"/>
      <c r="QCL234" s="91"/>
      <c r="QCM234" s="94"/>
      <c r="QCN234" s="95"/>
      <c r="QCO234" s="90"/>
      <c r="QCP234" s="91"/>
      <c r="QCQ234" s="91"/>
      <c r="QCR234" s="91"/>
      <c r="QCS234" s="91"/>
      <c r="QCT234" s="92"/>
      <c r="QCU234" s="12"/>
      <c r="QCV234" s="12"/>
      <c r="QCW234" s="92"/>
      <c r="QCX234" s="92"/>
      <c r="QCY234" s="11"/>
      <c r="QCZ234" s="11"/>
      <c r="QDA234" s="93"/>
      <c r="QDB234" s="91"/>
      <c r="QDC234" s="94"/>
      <c r="QDD234" s="95"/>
      <c r="QDE234" s="90"/>
      <c r="QDF234" s="91"/>
      <c r="QDG234" s="91"/>
      <c r="QDH234" s="91"/>
      <c r="QDI234" s="91"/>
      <c r="QDJ234" s="92"/>
      <c r="QDK234" s="12"/>
      <c r="QDL234" s="12"/>
      <c r="QDM234" s="92"/>
      <c r="QDN234" s="92"/>
      <c r="QDO234" s="11"/>
      <c r="QDP234" s="11"/>
      <c r="QDQ234" s="93"/>
      <c r="QDR234" s="91"/>
      <c r="QDS234" s="94"/>
      <c r="QDT234" s="95"/>
      <c r="QDU234" s="90"/>
      <c r="QDV234" s="91"/>
      <c r="QDW234" s="91"/>
      <c r="QDX234" s="91"/>
      <c r="QDY234" s="91"/>
      <c r="QDZ234" s="92"/>
      <c r="QEA234" s="12"/>
      <c r="QEB234" s="12"/>
      <c r="QEC234" s="92"/>
      <c r="QED234" s="92"/>
      <c r="QEE234" s="11"/>
      <c r="QEF234" s="11"/>
      <c r="QEG234" s="93"/>
      <c r="QEH234" s="91"/>
      <c r="QEI234" s="94"/>
      <c r="QEJ234" s="95"/>
      <c r="QEK234" s="90"/>
      <c r="QEL234" s="91"/>
      <c r="QEM234" s="91"/>
      <c r="QEN234" s="91"/>
      <c r="QEO234" s="91"/>
      <c r="QEP234" s="92"/>
      <c r="QEQ234" s="12"/>
      <c r="QER234" s="12"/>
      <c r="QES234" s="92"/>
      <c r="QET234" s="92"/>
      <c r="QEU234" s="11"/>
      <c r="QEV234" s="11"/>
      <c r="QEW234" s="93"/>
      <c r="QEX234" s="91"/>
      <c r="QEY234" s="94"/>
      <c r="QEZ234" s="95"/>
      <c r="QFA234" s="90"/>
      <c r="QFB234" s="91"/>
      <c r="QFC234" s="91"/>
      <c r="QFD234" s="91"/>
      <c r="QFE234" s="91"/>
      <c r="QFF234" s="92"/>
      <c r="QFG234" s="12"/>
      <c r="QFH234" s="12"/>
      <c r="QFI234" s="92"/>
      <c r="QFJ234" s="92"/>
      <c r="QFK234" s="11"/>
      <c r="QFL234" s="11"/>
      <c r="QFM234" s="93"/>
      <c r="QFN234" s="91"/>
      <c r="QFO234" s="94"/>
      <c r="QFP234" s="95"/>
      <c r="QFQ234" s="90"/>
      <c r="QFR234" s="91"/>
      <c r="QFS234" s="91"/>
      <c r="QFT234" s="91"/>
      <c r="QFU234" s="91"/>
      <c r="QFV234" s="92"/>
      <c r="QFW234" s="12"/>
      <c r="QFX234" s="12"/>
      <c r="QFY234" s="92"/>
      <c r="QFZ234" s="92"/>
      <c r="QGA234" s="11"/>
      <c r="QGB234" s="11"/>
      <c r="QGC234" s="93"/>
      <c r="QGD234" s="91"/>
      <c r="QGE234" s="94"/>
      <c r="QGF234" s="95"/>
      <c r="QGG234" s="90"/>
      <c r="QGH234" s="91"/>
      <c r="QGI234" s="91"/>
      <c r="QGJ234" s="91"/>
      <c r="QGK234" s="91"/>
      <c r="QGL234" s="92"/>
      <c r="QGM234" s="12"/>
      <c r="QGN234" s="12"/>
      <c r="QGO234" s="92"/>
      <c r="QGP234" s="92"/>
      <c r="QGQ234" s="11"/>
      <c r="QGR234" s="11"/>
      <c r="QGS234" s="93"/>
      <c r="QGT234" s="91"/>
      <c r="QGU234" s="94"/>
      <c r="QGV234" s="95"/>
      <c r="QGW234" s="90"/>
      <c r="QGX234" s="91"/>
      <c r="QGY234" s="91"/>
      <c r="QGZ234" s="91"/>
      <c r="QHA234" s="91"/>
      <c r="QHB234" s="92"/>
      <c r="QHC234" s="12"/>
      <c r="QHD234" s="12"/>
      <c r="QHE234" s="92"/>
      <c r="QHF234" s="92"/>
      <c r="QHG234" s="11"/>
      <c r="QHH234" s="11"/>
      <c r="QHI234" s="93"/>
      <c r="QHJ234" s="91"/>
      <c r="QHK234" s="94"/>
      <c r="QHL234" s="95"/>
      <c r="QHM234" s="90"/>
      <c r="QHN234" s="91"/>
      <c r="QHO234" s="91"/>
      <c r="QHP234" s="91"/>
      <c r="QHQ234" s="91"/>
      <c r="QHR234" s="92"/>
      <c r="QHS234" s="12"/>
      <c r="QHT234" s="12"/>
      <c r="QHU234" s="92"/>
      <c r="QHV234" s="92"/>
      <c r="QHW234" s="11"/>
      <c r="QHX234" s="11"/>
      <c r="QHY234" s="93"/>
      <c r="QHZ234" s="91"/>
      <c r="QIA234" s="94"/>
      <c r="QIB234" s="95"/>
      <c r="QIC234" s="90"/>
      <c r="QID234" s="91"/>
      <c r="QIE234" s="91"/>
      <c r="QIF234" s="91"/>
      <c r="QIG234" s="91"/>
      <c r="QIH234" s="92"/>
      <c r="QII234" s="12"/>
      <c r="QIJ234" s="12"/>
      <c r="QIK234" s="92"/>
      <c r="QIL234" s="92"/>
      <c r="QIM234" s="11"/>
      <c r="QIN234" s="11"/>
      <c r="QIO234" s="93"/>
      <c r="QIP234" s="91"/>
      <c r="QIQ234" s="94"/>
      <c r="QIR234" s="95"/>
      <c r="QIS234" s="90"/>
      <c r="QIT234" s="91"/>
      <c r="QIU234" s="91"/>
      <c r="QIV234" s="91"/>
      <c r="QIW234" s="91"/>
      <c r="QIX234" s="92"/>
      <c r="QIY234" s="12"/>
      <c r="QIZ234" s="12"/>
      <c r="QJA234" s="92"/>
      <c r="QJB234" s="92"/>
      <c r="QJC234" s="11"/>
      <c r="QJD234" s="11"/>
      <c r="QJE234" s="93"/>
      <c r="QJF234" s="91"/>
      <c r="QJG234" s="94"/>
      <c r="QJH234" s="95"/>
      <c r="QJI234" s="90"/>
      <c r="QJJ234" s="91"/>
      <c r="QJK234" s="91"/>
      <c r="QJL234" s="91"/>
      <c r="QJM234" s="91"/>
      <c r="QJN234" s="92"/>
      <c r="QJO234" s="12"/>
      <c r="QJP234" s="12"/>
      <c r="QJQ234" s="92"/>
      <c r="QJR234" s="92"/>
      <c r="QJS234" s="11"/>
      <c r="QJT234" s="11"/>
      <c r="QJU234" s="93"/>
      <c r="QJV234" s="91"/>
      <c r="QJW234" s="94"/>
      <c r="QJX234" s="95"/>
      <c r="QJY234" s="90"/>
      <c r="QJZ234" s="91"/>
      <c r="QKA234" s="91"/>
      <c r="QKB234" s="91"/>
      <c r="QKC234" s="91"/>
      <c r="QKD234" s="92"/>
      <c r="QKE234" s="12"/>
      <c r="QKF234" s="12"/>
      <c r="QKG234" s="92"/>
      <c r="QKH234" s="92"/>
      <c r="QKI234" s="11"/>
      <c r="QKJ234" s="11"/>
      <c r="QKK234" s="93"/>
      <c r="QKL234" s="91"/>
      <c r="QKM234" s="94"/>
      <c r="QKN234" s="95"/>
      <c r="QKO234" s="90"/>
      <c r="QKP234" s="91"/>
      <c r="QKQ234" s="91"/>
      <c r="QKR234" s="91"/>
      <c r="QKS234" s="91"/>
      <c r="QKT234" s="92"/>
      <c r="QKU234" s="12"/>
      <c r="QKV234" s="12"/>
      <c r="QKW234" s="92"/>
      <c r="QKX234" s="92"/>
      <c r="QKY234" s="11"/>
      <c r="QKZ234" s="11"/>
      <c r="QLA234" s="93"/>
      <c r="QLB234" s="91"/>
      <c r="QLC234" s="94"/>
      <c r="QLD234" s="95"/>
      <c r="QLE234" s="90"/>
      <c r="QLF234" s="91"/>
      <c r="QLG234" s="91"/>
      <c r="QLH234" s="91"/>
      <c r="QLI234" s="91"/>
      <c r="QLJ234" s="92"/>
      <c r="QLK234" s="12"/>
      <c r="QLL234" s="12"/>
      <c r="QLM234" s="92"/>
      <c r="QLN234" s="92"/>
      <c r="QLO234" s="11"/>
      <c r="QLP234" s="11"/>
      <c r="QLQ234" s="93"/>
      <c r="QLR234" s="91"/>
      <c r="QLS234" s="94"/>
      <c r="QLT234" s="95"/>
      <c r="QLU234" s="90"/>
      <c r="QLV234" s="91"/>
      <c r="QLW234" s="91"/>
      <c r="QLX234" s="91"/>
      <c r="QLY234" s="91"/>
      <c r="QLZ234" s="92"/>
      <c r="QMA234" s="12"/>
      <c r="QMB234" s="12"/>
      <c r="QMC234" s="92"/>
      <c r="QMD234" s="92"/>
      <c r="QME234" s="11"/>
      <c r="QMF234" s="11"/>
      <c r="QMG234" s="93"/>
      <c r="QMH234" s="91"/>
      <c r="QMI234" s="94"/>
      <c r="QMJ234" s="95"/>
      <c r="QMK234" s="90"/>
      <c r="QML234" s="91"/>
      <c r="QMM234" s="91"/>
      <c r="QMN234" s="91"/>
      <c r="QMO234" s="91"/>
      <c r="QMP234" s="92"/>
      <c r="QMQ234" s="12"/>
      <c r="QMR234" s="12"/>
      <c r="QMS234" s="92"/>
      <c r="QMT234" s="92"/>
      <c r="QMU234" s="11"/>
      <c r="QMV234" s="11"/>
      <c r="QMW234" s="93"/>
      <c r="QMX234" s="91"/>
      <c r="QMY234" s="94"/>
      <c r="QMZ234" s="95"/>
      <c r="QNA234" s="90"/>
      <c r="QNB234" s="91"/>
      <c r="QNC234" s="91"/>
      <c r="QND234" s="91"/>
      <c r="QNE234" s="91"/>
      <c r="QNF234" s="92"/>
      <c r="QNG234" s="12"/>
      <c r="QNH234" s="12"/>
      <c r="QNI234" s="92"/>
      <c r="QNJ234" s="92"/>
      <c r="QNK234" s="11"/>
      <c r="QNL234" s="11"/>
      <c r="QNM234" s="93"/>
      <c r="QNN234" s="91"/>
      <c r="QNO234" s="94"/>
      <c r="QNP234" s="95"/>
      <c r="QNQ234" s="90"/>
      <c r="QNR234" s="91"/>
      <c r="QNS234" s="91"/>
      <c r="QNT234" s="91"/>
      <c r="QNU234" s="91"/>
      <c r="QNV234" s="92"/>
      <c r="QNW234" s="12"/>
      <c r="QNX234" s="12"/>
      <c r="QNY234" s="92"/>
      <c r="QNZ234" s="92"/>
      <c r="QOA234" s="11"/>
      <c r="QOB234" s="11"/>
      <c r="QOC234" s="93"/>
      <c r="QOD234" s="91"/>
      <c r="QOE234" s="94"/>
      <c r="QOF234" s="95"/>
      <c r="QOG234" s="90"/>
      <c r="QOH234" s="91"/>
      <c r="QOI234" s="91"/>
      <c r="QOJ234" s="91"/>
      <c r="QOK234" s="91"/>
      <c r="QOL234" s="92"/>
      <c r="QOM234" s="12"/>
      <c r="QON234" s="12"/>
      <c r="QOO234" s="92"/>
      <c r="QOP234" s="92"/>
      <c r="QOQ234" s="11"/>
      <c r="QOR234" s="11"/>
      <c r="QOS234" s="93"/>
      <c r="QOT234" s="91"/>
      <c r="QOU234" s="94"/>
      <c r="QOV234" s="95"/>
      <c r="QOW234" s="90"/>
      <c r="QOX234" s="91"/>
      <c r="QOY234" s="91"/>
      <c r="QOZ234" s="91"/>
      <c r="QPA234" s="91"/>
      <c r="QPB234" s="92"/>
      <c r="QPC234" s="12"/>
      <c r="QPD234" s="12"/>
      <c r="QPE234" s="92"/>
      <c r="QPF234" s="92"/>
      <c r="QPG234" s="11"/>
      <c r="QPH234" s="11"/>
      <c r="QPI234" s="93"/>
      <c r="QPJ234" s="91"/>
      <c r="QPK234" s="94"/>
      <c r="QPL234" s="95"/>
      <c r="QPM234" s="90"/>
      <c r="QPN234" s="91"/>
      <c r="QPO234" s="91"/>
      <c r="QPP234" s="91"/>
      <c r="QPQ234" s="91"/>
      <c r="QPR234" s="92"/>
      <c r="QPS234" s="12"/>
      <c r="QPT234" s="12"/>
      <c r="QPU234" s="92"/>
      <c r="QPV234" s="92"/>
      <c r="QPW234" s="11"/>
      <c r="QPX234" s="11"/>
      <c r="QPY234" s="93"/>
      <c r="QPZ234" s="91"/>
      <c r="QQA234" s="94"/>
      <c r="QQB234" s="95"/>
      <c r="QQC234" s="90"/>
      <c r="QQD234" s="91"/>
      <c r="QQE234" s="91"/>
      <c r="QQF234" s="91"/>
      <c r="QQG234" s="91"/>
      <c r="QQH234" s="92"/>
      <c r="QQI234" s="12"/>
      <c r="QQJ234" s="12"/>
      <c r="QQK234" s="92"/>
      <c r="QQL234" s="92"/>
      <c r="QQM234" s="11"/>
      <c r="QQN234" s="11"/>
      <c r="QQO234" s="93"/>
      <c r="QQP234" s="91"/>
      <c r="QQQ234" s="94"/>
      <c r="QQR234" s="95"/>
      <c r="QQS234" s="90"/>
      <c r="QQT234" s="91"/>
      <c r="QQU234" s="91"/>
      <c r="QQV234" s="91"/>
      <c r="QQW234" s="91"/>
      <c r="QQX234" s="92"/>
      <c r="QQY234" s="12"/>
      <c r="QQZ234" s="12"/>
      <c r="QRA234" s="92"/>
      <c r="QRB234" s="92"/>
      <c r="QRC234" s="11"/>
      <c r="QRD234" s="11"/>
      <c r="QRE234" s="93"/>
      <c r="QRF234" s="91"/>
      <c r="QRG234" s="94"/>
      <c r="QRH234" s="95"/>
      <c r="QRI234" s="90"/>
      <c r="QRJ234" s="91"/>
      <c r="QRK234" s="91"/>
      <c r="QRL234" s="91"/>
      <c r="QRM234" s="91"/>
      <c r="QRN234" s="92"/>
      <c r="QRO234" s="12"/>
      <c r="QRP234" s="12"/>
      <c r="QRQ234" s="92"/>
      <c r="QRR234" s="92"/>
      <c r="QRS234" s="11"/>
      <c r="QRT234" s="11"/>
      <c r="QRU234" s="93"/>
      <c r="QRV234" s="91"/>
      <c r="QRW234" s="94"/>
      <c r="QRX234" s="95"/>
      <c r="QRY234" s="90"/>
      <c r="QRZ234" s="91"/>
      <c r="QSA234" s="91"/>
      <c r="QSB234" s="91"/>
      <c r="QSC234" s="91"/>
      <c r="QSD234" s="92"/>
      <c r="QSE234" s="12"/>
      <c r="QSF234" s="12"/>
      <c r="QSG234" s="92"/>
      <c r="QSH234" s="92"/>
      <c r="QSI234" s="11"/>
      <c r="QSJ234" s="11"/>
      <c r="QSK234" s="93"/>
      <c r="QSL234" s="91"/>
      <c r="QSM234" s="94"/>
      <c r="QSN234" s="95"/>
      <c r="QSO234" s="90"/>
      <c r="QSP234" s="91"/>
      <c r="QSQ234" s="91"/>
      <c r="QSR234" s="91"/>
      <c r="QSS234" s="91"/>
      <c r="QST234" s="92"/>
      <c r="QSU234" s="12"/>
      <c r="QSV234" s="12"/>
      <c r="QSW234" s="92"/>
      <c r="QSX234" s="92"/>
      <c r="QSY234" s="11"/>
      <c r="QSZ234" s="11"/>
      <c r="QTA234" s="93"/>
      <c r="QTB234" s="91"/>
      <c r="QTC234" s="94"/>
      <c r="QTD234" s="95"/>
      <c r="QTE234" s="90"/>
      <c r="QTF234" s="91"/>
      <c r="QTG234" s="91"/>
      <c r="QTH234" s="91"/>
      <c r="QTI234" s="91"/>
      <c r="QTJ234" s="92"/>
      <c r="QTK234" s="12"/>
      <c r="QTL234" s="12"/>
      <c r="QTM234" s="92"/>
      <c r="QTN234" s="92"/>
      <c r="QTO234" s="11"/>
      <c r="QTP234" s="11"/>
      <c r="QTQ234" s="93"/>
      <c r="QTR234" s="91"/>
      <c r="QTS234" s="94"/>
      <c r="QTT234" s="95"/>
      <c r="QTU234" s="90"/>
      <c r="QTV234" s="91"/>
      <c r="QTW234" s="91"/>
      <c r="QTX234" s="91"/>
      <c r="QTY234" s="91"/>
      <c r="QTZ234" s="92"/>
      <c r="QUA234" s="12"/>
      <c r="QUB234" s="12"/>
      <c r="QUC234" s="92"/>
      <c r="QUD234" s="92"/>
      <c r="QUE234" s="11"/>
      <c r="QUF234" s="11"/>
      <c r="QUG234" s="93"/>
      <c r="QUH234" s="91"/>
      <c r="QUI234" s="94"/>
      <c r="QUJ234" s="95"/>
      <c r="QUK234" s="90"/>
      <c r="QUL234" s="91"/>
      <c r="QUM234" s="91"/>
      <c r="QUN234" s="91"/>
      <c r="QUO234" s="91"/>
      <c r="QUP234" s="92"/>
      <c r="QUQ234" s="12"/>
      <c r="QUR234" s="12"/>
      <c r="QUS234" s="92"/>
      <c r="QUT234" s="92"/>
      <c r="QUU234" s="11"/>
      <c r="QUV234" s="11"/>
      <c r="QUW234" s="93"/>
      <c r="QUX234" s="91"/>
      <c r="QUY234" s="94"/>
      <c r="QUZ234" s="95"/>
      <c r="QVA234" s="90"/>
      <c r="QVB234" s="91"/>
      <c r="QVC234" s="91"/>
      <c r="QVD234" s="91"/>
      <c r="QVE234" s="91"/>
      <c r="QVF234" s="92"/>
      <c r="QVG234" s="12"/>
      <c r="QVH234" s="12"/>
      <c r="QVI234" s="92"/>
      <c r="QVJ234" s="92"/>
      <c r="QVK234" s="11"/>
      <c r="QVL234" s="11"/>
      <c r="QVM234" s="93"/>
      <c r="QVN234" s="91"/>
      <c r="QVO234" s="94"/>
      <c r="QVP234" s="95"/>
      <c r="QVQ234" s="90"/>
      <c r="QVR234" s="91"/>
      <c r="QVS234" s="91"/>
      <c r="QVT234" s="91"/>
      <c r="QVU234" s="91"/>
      <c r="QVV234" s="92"/>
      <c r="QVW234" s="12"/>
      <c r="QVX234" s="12"/>
      <c r="QVY234" s="92"/>
      <c r="QVZ234" s="92"/>
      <c r="QWA234" s="11"/>
      <c r="QWB234" s="11"/>
      <c r="QWC234" s="93"/>
      <c r="QWD234" s="91"/>
      <c r="QWE234" s="94"/>
      <c r="QWF234" s="95"/>
      <c r="QWG234" s="90"/>
      <c r="QWH234" s="91"/>
      <c r="QWI234" s="91"/>
      <c r="QWJ234" s="91"/>
      <c r="QWK234" s="91"/>
      <c r="QWL234" s="92"/>
      <c r="QWM234" s="12"/>
      <c r="QWN234" s="12"/>
      <c r="QWO234" s="92"/>
      <c r="QWP234" s="92"/>
      <c r="QWQ234" s="11"/>
      <c r="QWR234" s="11"/>
      <c r="QWS234" s="93"/>
      <c r="QWT234" s="91"/>
      <c r="QWU234" s="94"/>
      <c r="QWV234" s="95"/>
      <c r="QWW234" s="90"/>
      <c r="QWX234" s="91"/>
      <c r="QWY234" s="91"/>
      <c r="QWZ234" s="91"/>
      <c r="QXA234" s="91"/>
      <c r="QXB234" s="92"/>
      <c r="QXC234" s="12"/>
      <c r="QXD234" s="12"/>
      <c r="QXE234" s="92"/>
      <c r="QXF234" s="92"/>
      <c r="QXG234" s="11"/>
      <c r="QXH234" s="11"/>
      <c r="QXI234" s="93"/>
      <c r="QXJ234" s="91"/>
      <c r="QXK234" s="94"/>
      <c r="QXL234" s="95"/>
      <c r="QXM234" s="90"/>
      <c r="QXN234" s="91"/>
      <c r="QXO234" s="91"/>
      <c r="QXP234" s="91"/>
      <c r="QXQ234" s="91"/>
      <c r="QXR234" s="92"/>
      <c r="QXS234" s="12"/>
      <c r="QXT234" s="12"/>
      <c r="QXU234" s="92"/>
      <c r="QXV234" s="92"/>
      <c r="QXW234" s="11"/>
      <c r="QXX234" s="11"/>
      <c r="QXY234" s="93"/>
      <c r="QXZ234" s="91"/>
      <c r="QYA234" s="94"/>
      <c r="QYB234" s="95"/>
      <c r="QYC234" s="90"/>
      <c r="QYD234" s="91"/>
      <c r="QYE234" s="91"/>
      <c r="QYF234" s="91"/>
      <c r="QYG234" s="91"/>
      <c r="QYH234" s="92"/>
      <c r="QYI234" s="12"/>
      <c r="QYJ234" s="12"/>
      <c r="QYK234" s="92"/>
      <c r="QYL234" s="92"/>
      <c r="QYM234" s="11"/>
      <c r="QYN234" s="11"/>
      <c r="QYO234" s="93"/>
      <c r="QYP234" s="91"/>
      <c r="QYQ234" s="94"/>
      <c r="QYR234" s="95"/>
      <c r="QYS234" s="90"/>
      <c r="QYT234" s="91"/>
      <c r="QYU234" s="91"/>
      <c r="QYV234" s="91"/>
      <c r="QYW234" s="91"/>
      <c r="QYX234" s="92"/>
      <c r="QYY234" s="12"/>
      <c r="QYZ234" s="12"/>
      <c r="QZA234" s="92"/>
      <c r="QZB234" s="92"/>
      <c r="QZC234" s="11"/>
      <c r="QZD234" s="11"/>
      <c r="QZE234" s="93"/>
      <c r="QZF234" s="91"/>
      <c r="QZG234" s="94"/>
      <c r="QZH234" s="95"/>
      <c r="QZI234" s="90"/>
      <c r="QZJ234" s="91"/>
      <c r="QZK234" s="91"/>
      <c r="QZL234" s="91"/>
      <c r="QZM234" s="91"/>
      <c r="QZN234" s="92"/>
      <c r="QZO234" s="12"/>
      <c r="QZP234" s="12"/>
      <c r="QZQ234" s="92"/>
      <c r="QZR234" s="92"/>
      <c r="QZS234" s="11"/>
      <c r="QZT234" s="11"/>
      <c r="QZU234" s="93"/>
      <c r="QZV234" s="91"/>
      <c r="QZW234" s="94"/>
      <c r="QZX234" s="95"/>
      <c r="QZY234" s="90"/>
      <c r="QZZ234" s="91"/>
      <c r="RAA234" s="91"/>
      <c r="RAB234" s="91"/>
      <c r="RAC234" s="91"/>
      <c r="RAD234" s="92"/>
      <c r="RAE234" s="12"/>
      <c r="RAF234" s="12"/>
      <c r="RAG234" s="92"/>
      <c r="RAH234" s="92"/>
      <c r="RAI234" s="11"/>
      <c r="RAJ234" s="11"/>
      <c r="RAK234" s="93"/>
      <c r="RAL234" s="91"/>
      <c r="RAM234" s="94"/>
      <c r="RAN234" s="95"/>
      <c r="RAO234" s="90"/>
      <c r="RAP234" s="91"/>
      <c r="RAQ234" s="91"/>
      <c r="RAR234" s="91"/>
      <c r="RAS234" s="91"/>
      <c r="RAT234" s="92"/>
      <c r="RAU234" s="12"/>
      <c r="RAV234" s="12"/>
      <c r="RAW234" s="92"/>
      <c r="RAX234" s="92"/>
      <c r="RAY234" s="11"/>
      <c r="RAZ234" s="11"/>
      <c r="RBA234" s="93"/>
      <c r="RBB234" s="91"/>
      <c r="RBC234" s="94"/>
      <c r="RBD234" s="95"/>
      <c r="RBE234" s="90"/>
      <c r="RBF234" s="91"/>
      <c r="RBG234" s="91"/>
      <c r="RBH234" s="91"/>
      <c r="RBI234" s="91"/>
      <c r="RBJ234" s="92"/>
      <c r="RBK234" s="12"/>
      <c r="RBL234" s="12"/>
      <c r="RBM234" s="92"/>
      <c r="RBN234" s="92"/>
      <c r="RBO234" s="11"/>
      <c r="RBP234" s="11"/>
      <c r="RBQ234" s="93"/>
      <c r="RBR234" s="91"/>
      <c r="RBS234" s="94"/>
      <c r="RBT234" s="95"/>
      <c r="RBU234" s="90"/>
      <c r="RBV234" s="91"/>
      <c r="RBW234" s="91"/>
      <c r="RBX234" s="91"/>
      <c r="RBY234" s="91"/>
      <c r="RBZ234" s="92"/>
      <c r="RCA234" s="12"/>
      <c r="RCB234" s="12"/>
      <c r="RCC234" s="92"/>
      <c r="RCD234" s="92"/>
      <c r="RCE234" s="11"/>
      <c r="RCF234" s="11"/>
      <c r="RCG234" s="93"/>
      <c r="RCH234" s="91"/>
      <c r="RCI234" s="94"/>
      <c r="RCJ234" s="95"/>
      <c r="RCK234" s="90"/>
      <c r="RCL234" s="91"/>
      <c r="RCM234" s="91"/>
      <c r="RCN234" s="91"/>
      <c r="RCO234" s="91"/>
      <c r="RCP234" s="92"/>
      <c r="RCQ234" s="12"/>
      <c r="RCR234" s="12"/>
      <c r="RCS234" s="92"/>
      <c r="RCT234" s="92"/>
      <c r="RCU234" s="11"/>
      <c r="RCV234" s="11"/>
      <c r="RCW234" s="93"/>
      <c r="RCX234" s="91"/>
      <c r="RCY234" s="94"/>
      <c r="RCZ234" s="95"/>
      <c r="RDA234" s="90"/>
      <c r="RDB234" s="91"/>
      <c r="RDC234" s="91"/>
      <c r="RDD234" s="91"/>
      <c r="RDE234" s="91"/>
      <c r="RDF234" s="92"/>
      <c r="RDG234" s="12"/>
      <c r="RDH234" s="12"/>
      <c r="RDI234" s="92"/>
      <c r="RDJ234" s="92"/>
      <c r="RDK234" s="11"/>
      <c r="RDL234" s="11"/>
      <c r="RDM234" s="93"/>
      <c r="RDN234" s="91"/>
      <c r="RDO234" s="94"/>
      <c r="RDP234" s="95"/>
      <c r="RDQ234" s="90"/>
      <c r="RDR234" s="91"/>
      <c r="RDS234" s="91"/>
      <c r="RDT234" s="91"/>
      <c r="RDU234" s="91"/>
      <c r="RDV234" s="92"/>
      <c r="RDW234" s="12"/>
      <c r="RDX234" s="12"/>
      <c r="RDY234" s="92"/>
      <c r="RDZ234" s="92"/>
      <c r="REA234" s="11"/>
      <c r="REB234" s="11"/>
      <c r="REC234" s="93"/>
      <c r="RED234" s="91"/>
      <c r="REE234" s="94"/>
      <c r="REF234" s="95"/>
      <c r="REG234" s="90"/>
      <c r="REH234" s="91"/>
      <c r="REI234" s="91"/>
      <c r="REJ234" s="91"/>
      <c r="REK234" s="91"/>
      <c r="REL234" s="92"/>
      <c r="REM234" s="12"/>
      <c r="REN234" s="12"/>
      <c r="REO234" s="92"/>
      <c r="REP234" s="92"/>
      <c r="REQ234" s="11"/>
      <c r="RER234" s="11"/>
      <c r="RES234" s="93"/>
      <c r="RET234" s="91"/>
      <c r="REU234" s="94"/>
      <c r="REV234" s="95"/>
      <c r="REW234" s="90"/>
      <c r="REX234" s="91"/>
      <c r="REY234" s="91"/>
      <c r="REZ234" s="91"/>
      <c r="RFA234" s="91"/>
      <c r="RFB234" s="92"/>
      <c r="RFC234" s="12"/>
      <c r="RFD234" s="12"/>
      <c r="RFE234" s="92"/>
      <c r="RFF234" s="92"/>
      <c r="RFG234" s="11"/>
      <c r="RFH234" s="11"/>
      <c r="RFI234" s="93"/>
      <c r="RFJ234" s="91"/>
      <c r="RFK234" s="94"/>
      <c r="RFL234" s="95"/>
      <c r="RFM234" s="90"/>
      <c r="RFN234" s="91"/>
      <c r="RFO234" s="91"/>
      <c r="RFP234" s="91"/>
      <c r="RFQ234" s="91"/>
      <c r="RFR234" s="92"/>
      <c r="RFS234" s="12"/>
      <c r="RFT234" s="12"/>
      <c r="RFU234" s="92"/>
      <c r="RFV234" s="92"/>
      <c r="RFW234" s="11"/>
      <c r="RFX234" s="11"/>
      <c r="RFY234" s="93"/>
      <c r="RFZ234" s="91"/>
      <c r="RGA234" s="94"/>
      <c r="RGB234" s="95"/>
      <c r="RGC234" s="90"/>
      <c r="RGD234" s="91"/>
      <c r="RGE234" s="91"/>
      <c r="RGF234" s="91"/>
      <c r="RGG234" s="91"/>
      <c r="RGH234" s="92"/>
      <c r="RGI234" s="12"/>
      <c r="RGJ234" s="12"/>
      <c r="RGK234" s="92"/>
      <c r="RGL234" s="92"/>
      <c r="RGM234" s="11"/>
      <c r="RGN234" s="11"/>
      <c r="RGO234" s="93"/>
      <c r="RGP234" s="91"/>
      <c r="RGQ234" s="94"/>
      <c r="RGR234" s="95"/>
      <c r="RGS234" s="90"/>
      <c r="RGT234" s="91"/>
      <c r="RGU234" s="91"/>
      <c r="RGV234" s="91"/>
      <c r="RGW234" s="91"/>
      <c r="RGX234" s="92"/>
      <c r="RGY234" s="12"/>
      <c r="RGZ234" s="12"/>
      <c r="RHA234" s="92"/>
      <c r="RHB234" s="92"/>
      <c r="RHC234" s="11"/>
      <c r="RHD234" s="11"/>
      <c r="RHE234" s="93"/>
      <c r="RHF234" s="91"/>
      <c r="RHG234" s="94"/>
      <c r="RHH234" s="95"/>
      <c r="RHI234" s="90"/>
      <c r="RHJ234" s="91"/>
      <c r="RHK234" s="91"/>
      <c r="RHL234" s="91"/>
      <c r="RHM234" s="91"/>
      <c r="RHN234" s="92"/>
      <c r="RHO234" s="12"/>
      <c r="RHP234" s="12"/>
      <c r="RHQ234" s="92"/>
      <c r="RHR234" s="92"/>
      <c r="RHS234" s="11"/>
      <c r="RHT234" s="11"/>
      <c r="RHU234" s="93"/>
      <c r="RHV234" s="91"/>
      <c r="RHW234" s="94"/>
      <c r="RHX234" s="95"/>
      <c r="RHY234" s="90"/>
      <c r="RHZ234" s="91"/>
      <c r="RIA234" s="91"/>
      <c r="RIB234" s="91"/>
      <c r="RIC234" s="91"/>
      <c r="RID234" s="92"/>
      <c r="RIE234" s="12"/>
      <c r="RIF234" s="12"/>
      <c r="RIG234" s="92"/>
      <c r="RIH234" s="92"/>
      <c r="RII234" s="11"/>
      <c r="RIJ234" s="11"/>
      <c r="RIK234" s="93"/>
      <c r="RIL234" s="91"/>
      <c r="RIM234" s="94"/>
      <c r="RIN234" s="95"/>
      <c r="RIO234" s="90"/>
      <c r="RIP234" s="91"/>
      <c r="RIQ234" s="91"/>
      <c r="RIR234" s="91"/>
      <c r="RIS234" s="91"/>
      <c r="RIT234" s="92"/>
      <c r="RIU234" s="12"/>
      <c r="RIV234" s="12"/>
      <c r="RIW234" s="92"/>
      <c r="RIX234" s="92"/>
      <c r="RIY234" s="11"/>
      <c r="RIZ234" s="11"/>
      <c r="RJA234" s="93"/>
      <c r="RJB234" s="91"/>
      <c r="RJC234" s="94"/>
      <c r="RJD234" s="95"/>
      <c r="RJE234" s="90"/>
      <c r="RJF234" s="91"/>
      <c r="RJG234" s="91"/>
      <c r="RJH234" s="91"/>
      <c r="RJI234" s="91"/>
      <c r="RJJ234" s="92"/>
      <c r="RJK234" s="12"/>
      <c r="RJL234" s="12"/>
      <c r="RJM234" s="92"/>
      <c r="RJN234" s="92"/>
      <c r="RJO234" s="11"/>
      <c r="RJP234" s="11"/>
      <c r="RJQ234" s="93"/>
      <c r="RJR234" s="91"/>
      <c r="RJS234" s="94"/>
      <c r="RJT234" s="95"/>
      <c r="RJU234" s="90"/>
      <c r="RJV234" s="91"/>
      <c r="RJW234" s="91"/>
      <c r="RJX234" s="91"/>
      <c r="RJY234" s="91"/>
      <c r="RJZ234" s="92"/>
      <c r="RKA234" s="12"/>
      <c r="RKB234" s="12"/>
      <c r="RKC234" s="92"/>
      <c r="RKD234" s="92"/>
      <c r="RKE234" s="11"/>
      <c r="RKF234" s="11"/>
      <c r="RKG234" s="93"/>
      <c r="RKH234" s="91"/>
      <c r="RKI234" s="94"/>
      <c r="RKJ234" s="95"/>
      <c r="RKK234" s="90"/>
      <c r="RKL234" s="91"/>
      <c r="RKM234" s="91"/>
      <c r="RKN234" s="91"/>
      <c r="RKO234" s="91"/>
      <c r="RKP234" s="92"/>
      <c r="RKQ234" s="12"/>
      <c r="RKR234" s="12"/>
      <c r="RKS234" s="92"/>
      <c r="RKT234" s="92"/>
      <c r="RKU234" s="11"/>
      <c r="RKV234" s="11"/>
      <c r="RKW234" s="93"/>
      <c r="RKX234" s="91"/>
      <c r="RKY234" s="94"/>
      <c r="RKZ234" s="95"/>
      <c r="RLA234" s="90"/>
      <c r="RLB234" s="91"/>
      <c r="RLC234" s="91"/>
      <c r="RLD234" s="91"/>
      <c r="RLE234" s="91"/>
      <c r="RLF234" s="92"/>
      <c r="RLG234" s="12"/>
      <c r="RLH234" s="12"/>
      <c r="RLI234" s="92"/>
      <c r="RLJ234" s="92"/>
      <c r="RLK234" s="11"/>
      <c r="RLL234" s="11"/>
      <c r="RLM234" s="93"/>
      <c r="RLN234" s="91"/>
      <c r="RLO234" s="94"/>
      <c r="RLP234" s="95"/>
      <c r="RLQ234" s="90"/>
      <c r="RLR234" s="91"/>
      <c r="RLS234" s="91"/>
      <c r="RLT234" s="91"/>
      <c r="RLU234" s="91"/>
      <c r="RLV234" s="92"/>
      <c r="RLW234" s="12"/>
      <c r="RLX234" s="12"/>
      <c r="RLY234" s="92"/>
      <c r="RLZ234" s="92"/>
      <c r="RMA234" s="11"/>
      <c r="RMB234" s="11"/>
      <c r="RMC234" s="93"/>
      <c r="RMD234" s="91"/>
      <c r="RME234" s="94"/>
      <c r="RMF234" s="95"/>
      <c r="RMG234" s="90"/>
      <c r="RMH234" s="91"/>
      <c r="RMI234" s="91"/>
      <c r="RMJ234" s="91"/>
      <c r="RMK234" s="91"/>
      <c r="RML234" s="92"/>
      <c r="RMM234" s="12"/>
      <c r="RMN234" s="12"/>
      <c r="RMO234" s="92"/>
      <c r="RMP234" s="92"/>
      <c r="RMQ234" s="11"/>
      <c r="RMR234" s="11"/>
      <c r="RMS234" s="93"/>
      <c r="RMT234" s="91"/>
      <c r="RMU234" s="94"/>
      <c r="RMV234" s="95"/>
      <c r="RMW234" s="90"/>
      <c r="RMX234" s="91"/>
      <c r="RMY234" s="91"/>
      <c r="RMZ234" s="91"/>
      <c r="RNA234" s="91"/>
      <c r="RNB234" s="92"/>
      <c r="RNC234" s="12"/>
      <c r="RND234" s="12"/>
      <c r="RNE234" s="92"/>
      <c r="RNF234" s="92"/>
      <c r="RNG234" s="11"/>
      <c r="RNH234" s="11"/>
      <c r="RNI234" s="93"/>
      <c r="RNJ234" s="91"/>
      <c r="RNK234" s="94"/>
      <c r="RNL234" s="95"/>
      <c r="RNM234" s="90"/>
      <c r="RNN234" s="91"/>
      <c r="RNO234" s="91"/>
      <c r="RNP234" s="91"/>
      <c r="RNQ234" s="91"/>
      <c r="RNR234" s="92"/>
      <c r="RNS234" s="12"/>
      <c r="RNT234" s="12"/>
      <c r="RNU234" s="92"/>
      <c r="RNV234" s="92"/>
      <c r="RNW234" s="11"/>
      <c r="RNX234" s="11"/>
      <c r="RNY234" s="93"/>
      <c r="RNZ234" s="91"/>
      <c r="ROA234" s="94"/>
      <c r="ROB234" s="95"/>
      <c r="ROC234" s="90"/>
      <c r="ROD234" s="91"/>
      <c r="ROE234" s="91"/>
      <c r="ROF234" s="91"/>
      <c r="ROG234" s="91"/>
      <c r="ROH234" s="92"/>
      <c r="ROI234" s="12"/>
      <c r="ROJ234" s="12"/>
      <c r="ROK234" s="92"/>
      <c r="ROL234" s="92"/>
      <c r="ROM234" s="11"/>
      <c r="RON234" s="11"/>
      <c r="ROO234" s="93"/>
      <c r="ROP234" s="91"/>
      <c r="ROQ234" s="94"/>
      <c r="ROR234" s="95"/>
      <c r="ROS234" s="90"/>
      <c r="ROT234" s="91"/>
      <c r="ROU234" s="91"/>
      <c r="ROV234" s="91"/>
      <c r="ROW234" s="91"/>
      <c r="ROX234" s="92"/>
      <c r="ROY234" s="12"/>
      <c r="ROZ234" s="12"/>
      <c r="RPA234" s="92"/>
      <c r="RPB234" s="92"/>
      <c r="RPC234" s="11"/>
      <c r="RPD234" s="11"/>
      <c r="RPE234" s="93"/>
      <c r="RPF234" s="91"/>
      <c r="RPG234" s="94"/>
      <c r="RPH234" s="95"/>
      <c r="RPI234" s="90"/>
      <c r="RPJ234" s="91"/>
      <c r="RPK234" s="91"/>
      <c r="RPL234" s="91"/>
      <c r="RPM234" s="91"/>
      <c r="RPN234" s="92"/>
      <c r="RPO234" s="12"/>
      <c r="RPP234" s="12"/>
      <c r="RPQ234" s="92"/>
      <c r="RPR234" s="92"/>
      <c r="RPS234" s="11"/>
      <c r="RPT234" s="11"/>
      <c r="RPU234" s="93"/>
      <c r="RPV234" s="91"/>
      <c r="RPW234" s="94"/>
      <c r="RPX234" s="95"/>
      <c r="RPY234" s="90"/>
      <c r="RPZ234" s="91"/>
      <c r="RQA234" s="91"/>
      <c r="RQB234" s="91"/>
      <c r="RQC234" s="91"/>
      <c r="RQD234" s="92"/>
      <c r="RQE234" s="12"/>
      <c r="RQF234" s="12"/>
      <c r="RQG234" s="92"/>
      <c r="RQH234" s="92"/>
      <c r="RQI234" s="11"/>
      <c r="RQJ234" s="11"/>
      <c r="RQK234" s="93"/>
      <c r="RQL234" s="91"/>
      <c r="RQM234" s="94"/>
      <c r="RQN234" s="95"/>
      <c r="RQO234" s="90"/>
      <c r="RQP234" s="91"/>
      <c r="RQQ234" s="91"/>
      <c r="RQR234" s="91"/>
      <c r="RQS234" s="91"/>
      <c r="RQT234" s="92"/>
      <c r="RQU234" s="12"/>
      <c r="RQV234" s="12"/>
      <c r="RQW234" s="92"/>
      <c r="RQX234" s="92"/>
      <c r="RQY234" s="11"/>
      <c r="RQZ234" s="11"/>
      <c r="RRA234" s="93"/>
      <c r="RRB234" s="91"/>
      <c r="RRC234" s="94"/>
      <c r="RRD234" s="95"/>
      <c r="RRE234" s="90"/>
      <c r="RRF234" s="91"/>
      <c r="RRG234" s="91"/>
      <c r="RRH234" s="91"/>
      <c r="RRI234" s="91"/>
      <c r="RRJ234" s="92"/>
      <c r="RRK234" s="12"/>
      <c r="RRL234" s="12"/>
      <c r="RRM234" s="92"/>
      <c r="RRN234" s="92"/>
      <c r="RRO234" s="11"/>
      <c r="RRP234" s="11"/>
      <c r="RRQ234" s="93"/>
      <c r="RRR234" s="91"/>
      <c r="RRS234" s="94"/>
      <c r="RRT234" s="95"/>
      <c r="RRU234" s="90"/>
      <c r="RRV234" s="91"/>
      <c r="RRW234" s="91"/>
      <c r="RRX234" s="91"/>
      <c r="RRY234" s="91"/>
      <c r="RRZ234" s="92"/>
      <c r="RSA234" s="12"/>
      <c r="RSB234" s="12"/>
      <c r="RSC234" s="92"/>
      <c r="RSD234" s="92"/>
      <c r="RSE234" s="11"/>
      <c r="RSF234" s="11"/>
      <c r="RSG234" s="93"/>
      <c r="RSH234" s="91"/>
      <c r="RSI234" s="94"/>
      <c r="RSJ234" s="95"/>
      <c r="RSK234" s="90"/>
      <c r="RSL234" s="91"/>
      <c r="RSM234" s="91"/>
      <c r="RSN234" s="91"/>
      <c r="RSO234" s="91"/>
      <c r="RSP234" s="92"/>
      <c r="RSQ234" s="12"/>
      <c r="RSR234" s="12"/>
      <c r="RSS234" s="92"/>
      <c r="RST234" s="92"/>
      <c r="RSU234" s="11"/>
      <c r="RSV234" s="11"/>
      <c r="RSW234" s="93"/>
      <c r="RSX234" s="91"/>
      <c r="RSY234" s="94"/>
      <c r="RSZ234" s="95"/>
      <c r="RTA234" s="90"/>
      <c r="RTB234" s="91"/>
      <c r="RTC234" s="91"/>
      <c r="RTD234" s="91"/>
      <c r="RTE234" s="91"/>
      <c r="RTF234" s="92"/>
      <c r="RTG234" s="12"/>
      <c r="RTH234" s="12"/>
      <c r="RTI234" s="92"/>
      <c r="RTJ234" s="92"/>
      <c r="RTK234" s="11"/>
      <c r="RTL234" s="11"/>
      <c r="RTM234" s="93"/>
      <c r="RTN234" s="91"/>
      <c r="RTO234" s="94"/>
      <c r="RTP234" s="95"/>
      <c r="RTQ234" s="90"/>
      <c r="RTR234" s="91"/>
      <c r="RTS234" s="91"/>
      <c r="RTT234" s="91"/>
      <c r="RTU234" s="91"/>
      <c r="RTV234" s="92"/>
      <c r="RTW234" s="12"/>
      <c r="RTX234" s="12"/>
      <c r="RTY234" s="92"/>
      <c r="RTZ234" s="92"/>
      <c r="RUA234" s="11"/>
      <c r="RUB234" s="11"/>
      <c r="RUC234" s="93"/>
      <c r="RUD234" s="91"/>
      <c r="RUE234" s="94"/>
      <c r="RUF234" s="95"/>
      <c r="RUG234" s="90"/>
      <c r="RUH234" s="91"/>
      <c r="RUI234" s="91"/>
      <c r="RUJ234" s="91"/>
      <c r="RUK234" s="91"/>
      <c r="RUL234" s="92"/>
      <c r="RUM234" s="12"/>
      <c r="RUN234" s="12"/>
      <c r="RUO234" s="92"/>
      <c r="RUP234" s="92"/>
      <c r="RUQ234" s="11"/>
      <c r="RUR234" s="11"/>
      <c r="RUS234" s="93"/>
      <c r="RUT234" s="91"/>
      <c r="RUU234" s="94"/>
      <c r="RUV234" s="95"/>
      <c r="RUW234" s="90"/>
      <c r="RUX234" s="91"/>
      <c r="RUY234" s="91"/>
      <c r="RUZ234" s="91"/>
      <c r="RVA234" s="91"/>
      <c r="RVB234" s="92"/>
      <c r="RVC234" s="12"/>
      <c r="RVD234" s="12"/>
      <c r="RVE234" s="92"/>
      <c r="RVF234" s="92"/>
      <c r="RVG234" s="11"/>
      <c r="RVH234" s="11"/>
      <c r="RVI234" s="93"/>
      <c r="RVJ234" s="91"/>
      <c r="RVK234" s="94"/>
      <c r="RVL234" s="95"/>
      <c r="RVM234" s="90"/>
      <c r="RVN234" s="91"/>
      <c r="RVO234" s="91"/>
      <c r="RVP234" s="91"/>
      <c r="RVQ234" s="91"/>
      <c r="RVR234" s="92"/>
      <c r="RVS234" s="12"/>
      <c r="RVT234" s="12"/>
      <c r="RVU234" s="92"/>
      <c r="RVV234" s="92"/>
      <c r="RVW234" s="11"/>
      <c r="RVX234" s="11"/>
      <c r="RVY234" s="93"/>
      <c r="RVZ234" s="91"/>
      <c r="RWA234" s="94"/>
      <c r="RWB234" s="95"/>
      <c r="RWC234" s="90"/>
      <c r="RWD234" s="91"/>
      <c r="RWE234" s="91"/>
      <c r="RWF234" s="91"/>
      <c r="RWG234" s="91"/>
      <c r="RWH234" s="92"/>
      <c r="RWI234" s="12"/>
      <c r="RWJ234" s="12"/>
      <c r="RWK234" s="92"/>
      <c r="RWL234" s="92"/>
      <c r="RWM234" s="11"/>
      <c r="RWN234" s="11"/>
      <c r="RWO234" s="93"/>
      <c r="RWP234" s="91"/>
      <c r="RWQ234" s="94"/>
      <c r="RWR234" s="95"/>
      <c r="RWS234" s="90"/>
      <c r="RWT234" s="91"/>
      <c r="RWU234" s="91"/>
      <c r="RWV234" s="91"/>
      <c r="RWW234" s="91"/>
      <c r="RWX234" s="92"/>
      <c r="RWY234" s="12"/>
      <c r="RWZ234" s="12"/>
      <c r="RXA234" s="92"/>
      <c r="RXB234" s="92"/>
      <c r="RXC234" s="11"/>
      <c r="RXD234" s="11"/>
      <c r="RXE234" s="93"/>
      <c r="RXF234" s="91"/>
      <c r="RXG234" s="94"/>
      <c r="RXH234" s="95"/>
      <c r="RXI234" s="90"/>
      <c r="RXJ234" s="91"/>
      <c r="RXK234" s="91"/>
      <c r="RXL234" s="91"/>
      <c r="RXM234" s="91"/>
      <c r="RXN234" s="92"/>
      <c r="RXO234" s="12"/>
      <c r="RXP234" s="12"/>
      <c r="RXQ234" s="92"/>
      <c r="RXR234" s="92"/>
      <c r="RXS234" s="11"/>
      <c r="RXT234" s="11"/>
      <c r="RXU234" s="93"/>
      <c r="RXV234" s="91"/>
      <c r="RXW234" s="94"/>
      <c r="RXX234" s="95"/>
      <c r="RXY234" s="90"/>
      <c r="RXZ234" s="91"/>
      <c r="RYA234" s="91"/>
      <c r="RYB234" s="91"/>
      <c r="RYC234" s="91"/>
      <c r="RYD234" s="92"/>
      <c r="RYE234" s="12"/>
      <c r="RYF234" s="12"/>
      <c r="RYG234" s="92"/>
      <c r="RYH234" s="92"/>
      <c r="RYI234" s="11"/>
      <c r="RYJ234" s="11"/>
      <c r="RYK234" s="93"/>
      <c r="RYL234" s="91"/>
      <c r="RYM234" s="94"/>
      <c r="RYN234" s="95"/>
      <c r="RYO234" s="90"/>
      <c r="RYP234" s="91"/>
      <c r="RYQ234" s="91"/>
      <c r="RYR234" s="91"/>
      <c r="RYS234" s="91"/>
      <c r="RYT234" s="92"/>
      <c r="RYU234" s="12"/>
      <c r="RYV234" s="12"/>
      <c r="RYW234" s="92"/>
      <c r="RYX234" s="92"/>
      <c r="RYY234" s="11"/>
      <c r="RYZ234" s="11"/>
      <c r="RZA234" s="93"/>
      <c r="RZB234" s="91"/>
      <c r="RZC234" s="94"/>
      <c r="RZD234" s="95"/>
      <c r="RZE234" s="90"/>
      <c r="RZF234" s="91"/>
      <c r="RZG234" s="91"/>
      <c r="RZH234" s="91"/>
      <c r="RZI234" s="91"/>
      <c r="RZJ234" s="92"/>
      <c r="RZK234" s="12"/>
      <c r="RZL234" s="12"/>
      <c r="RZM234" s="92"/>
      <c r="RZN234" s="92"/>
      <c r="RZO234" s="11"/>
      <c r="RZP234" s="11"/>
      <c r="RZQ234" s="93"/>
      <c r="RZR234" s="91"/>
      <c r="RZS234" s="94"/>
      <c r="RZT234" s="95"/>
      <c r="RZU234" s="90"/>
      <c r="RZV234" s="91"/>
      <c r="RZW234" s="91"/>
      <c r="RZX234" s="91"/>
      <c r="RZY234" s="91"/>
      <c r="RZZ234" s="92"/>
      <c r="SAA234" s="12"/>
      <c r="SAB234" s="12"/>
      <c r="SAC234" s="92"/>
      <c r="SAD234" s="92"/>
      <c r="SAE234" s="11"/>
      <c r="SAF234" s="11"/>
      <c r="SAG234" s="93"/>
      <c r="SAH234" s="91"/>
      <c r="SAI234" s="94"/>
      <c r="SAJ234" s="95"/>
      <c r="SAK234" s="90"/>
      <c r="SAL234" s="91"/>
      <c r="SAM234" s="91"/>
      <c r="SAN234" s="91"/>
      <c r="SAO234" s="91"/>
      <c r="SAP234" s="92"/>
      <c r="SAQ234" s="12"/>
      <c r="SAR234" s="12"/>
      <c r="SAS234" s="92"/>
      <c r="SAT234" s="92"/>
      <c r="SAU234" s="11"/>
      <c r="SAV234" s="11"/>
      <c r="SAW234" s="93"/>
      <c r="SAX234" s="91"/>
      <c r="SAY234" s="94"/>
      <c r="SAZ234" s="95"/>
      <c r="SBA234" s="90"/>
      <c r="SBB234" s="91"/>
      <c r="SBC234" s="91"/>
      <c r="SBD234" s="91"/>
      <c r="SBE234" s="91"/>
      <c r="SBF234" s="92"/>
      <c r="SBG234" s="12"/>
      <c r="SBH234" s="12"/>
      <c r="SBI234" s="92"/>
      <c r="SBJ234" s="92"/>
      <c r="SBK234" s="11"/>
      <c r="SBL234" s="11"/>
      <c r="SBM234" s="93"/>
      <c r="SBN234" s="91"/>
      <c r="SBO234" s="94"/>
      <c r="SBP234" s="95"/>
      <c r="SBQ234" s="90"/>
      <c r="SBR234" s="91"/>
      <c r="SBS234" s="91"/>
      <c r="SBT234" s="91"/>
      <c r="SBU234" s="91"/>
      <c r="SBV234" s="92"/>
      <c r="SBW234" s="12"/>
      <c r="SBX234" s="12"/>
      <c r="SBY234" s="92"/>
      <c r="SBZ234" s="92"/>
      <c r="SCA234" s="11"/>
      <c r="SCB234" s="11"/>
      <c r="SCC234" s="93"/>
      <c r="SCD234" s="91"/>
      <c r="SCE234" s="94"/>
      <c r="SCF234" s="95"/>
      <c r="SCG234" s="90"/>
      <c r="SCH234" s="91"/>
      <c r="SCI234" s="91"/>
      <c r="SCJ234" s="91"/>
      <c r="SCK234" s="91"/>
      <c r="SCL234" s="92"/>
      <c r="SCM234" s="12"/>
      <c r="SCN234" s="12"/>
      <c r="SCO234" s="92"/>
      <c r="SCP234" s="92"/>
      <c r="SCQ234" s="11"/>
      <c r="SCR234" s="11"/>
      <c r="SCS234" s="93"/>
      <c r="SCT234" s="91"/>
      <c r="SCU234" s="94"/>
      <c r="SCV234" s="95"/>
      <c r="SCW234" s="90"/>
      <c r="SCX234" s="91"/>
      <c r="SCY234" s="91"/>
      <c r="SCZ234" s="91"/>
      <c r="SDA234" s="91"/>
      <c r="SDB234" s="92"/>
      <c r="SDC234" s="12"/>
      <c r="SDD234" s="12"/>
      <c r="SDE234" s="92"/>
      <c r="SDF234" s="92"/>
      <c r="SDG234" s="11"/>
      <c r="SDH234" s="11"/>
      <c r="SDI234" s="93"/>
      <c r="SDJ234" s="91"/>
      <c r="SDK234" s="94"/>
      <c r="SDL234" s="95"/>
      <c r="SDM234" s="90"/>
      <c r="SDN234" s="91"/>
      <c r="SDO234" s="91"/>
      <c r="SDP234" s="91"/>
      <c r="SDQ234" s="91"/>
      <c r="SDR234" s="92"/>
      <c r="SDS234" s="12"/>
      <c r="SDT234" s="12"/>
      <c r="SDU234" s="92"/>
      <c r="SDV234" s="92"/>
      <c r="SDW234" s="11"/>
      <c r="SDX234" s="11"/>
      <c r="SDY234" s="93"/>
      <c r="SDZ234" s="91"/>
      <c r="SEA234" s="94"/>
      <c r="SEB234" s="95"/>
      <c r="SEC234" s="90"/>
      <c r="SED234" s="91"/>
      <c r="SEE234" s="91"/>
      <c r="SEF234" s="91"/>
      <c r="SEG234" s="91"/>
      <c r="SEH234" s="92"/>
      <c r="SEI234" s="12"/>
      <c r="SEJ234" s="12"/>
      <c r="SEK234" s="92"/>
      <c r="SEL234" s="92"/>
      <c r="SEM234" s="11"/>
      <c r="SEN234" s="11"/>
      <c r="SEO234" s="93"/>
      <c r="SEP234" s="91"/>
      <c r="SEQ234" s="94"/>
      <c r="SER234" s="95"/>
      <c r="SES234" s="90"/>
      <c r="SET234" s="91"/>
      <c r="SEU234" s="91"/>
      <c r="SEV234" s="91"/>
      <c r="SEW234" s="91"/>
      <c r="SEX234" s="92"/>
      <c r="SEY234" s="12"/>
      <c r="SEZ234" s="12"/>
      <c r="SFA234" s="92"/>
      <c r="SFB234" s="92"/>
      <c r="SFC234" s="11"/>
      <c r="SFD234" s="11"/>
      <c r="SFE234" s="93"/>
      <c r="SFF234" s="91"/>
      <c r="SFG234" s="94"/>
      <c r="SFH234" s="95"/>
      <c r="SFI234" s="90"/>
      <c r="SFJ234" s="91"/>
      <c r="SFK234" s="91"/>
      <c r="SFL234" s="91"/>
      <c r="SFM234" s="91"/>
      <c r="SFN234" s="92"/>
      <c r="SFO234" s="12"/>
      <c r="SFP234" s="12"/>
      <c r="SFQ234" s="92"/>
      <c r="SFR234" s="92"/>
      <c r="SFS234" s="11"/>
      <c r="SFT234" s="11"/>
      <c r="SFU234" s="93"/>
      <c r="SFV234" s="91"/>
      <c r="SFW234" s="94"/>
      <c r="SFX234" s="95"/>
      <c r="SFY234" s="90"/>
      <c r="SFZ234" s="91"/>
      <c r="SGA234" s="91"/>
      <c r="SGB234" s="91"/>
      <c r="SGC234" s="91"/>
      <c r="SGD234" s="92"/>
      <c r="SGE234" s="12"/>
      <c r="SGF234" s="12"/>
      <c r="SGG234" s="92"/>
      <c r="SGH234" s="92"/>
      <c r="SGI234" s="11"/>
      <c r="SGJ234" s="11"/>
      <c r="SGK234" s="93"/>
      <c r="SGL234" s="91"/>
      <c r="SGM234" s="94"/>
      <c r="SGN234" s="95"/>
      <c r="SGO234" s="90"/>
      <c r="SGP234" s="91"/>
      <c r="SGQ234" s="91"/>
      <c r="SGR234" s="91"/>
      <c r="SGS234" s="91"/>
      <c r="SGT234" s="92"/>
      <c r="SGU234" s="12"/>
      <c r="SGV234" s="12"/>
      <c r="SGW234" s="92"/>
      <c r="SGX234" s="92"/>
      <c r="SGY234" s="11"/>
      <c r="SGZ234" s="11"/>
      <c r="SHA234" s="93"/>
      <c r="SHB234" s="91"/>
      <c r="SHC234" s="94"/>
      <c r="SHD234" s="95"/>
      <c r="SHE234" s="90"/>
      <c r="SHF234" s="91"/>
      <c r="SHG234" s="91"/>
      <c r="SHH234" s="91"/>
      <c r="SHI234" s="91"/>
      <c r="SHJ234" s="92"/>
      <c r="SHK234" s="12"/>
      <c r="SHL234" s="12"/>
      <c r="SHM234" s="92"/>
      <c r="SHN234" s="92"/>
      <c r="SHO234" s="11"/>
      <c r="SHP234" s="11"/>
      <c r="SHQ234" s="93"/>
      <c r="SHR234" s="91"/>
      <c r="SHS234" s="94"/>
      <c r="SHT234" s="95"/>
      <c r="SHU234" s="90"/>
      <c r="SHV234" s="91"/>
      <c r="SHW234" s="91"/>
      <c r="SHX234" s="91"/>
      <c r="SHY234" s="91"/>
      <c r="SHZ234" s="92"/>
      <c r="SIA234" s="12"/>
      <c r="SIB234" s="12"/>
      <c r="SIC234" s="92"/>
      <c r="SID234" s="92"/>
      <c r="SIE234" s="11"/>
      <c r="SIF234" s="11"/>
      <c r="SIG234" s="93"/>
      <c r="SIH234" s="91"/>
      <c r="SII234" s="94"/>
      <c r="SIJ234" s="95"/>
      <c r="SIK234" s="90"/>
      <c r="SIL234" s="91"/>
      <c r="SIM234" s="91"/>
      <c r="SIN234" s="91"/>
      <c r="SIO234" s="91"/>
      <c r="SIP234" s="92"/>
      <c r="SIQ234" s="12"/>
      <c r="SIR234" s="12"/>
      <c r="SIS234" s="92"/>
      <c r="SIT234" s="92"/>
      <c r="SIU234" s="11"/>
      <c r="SIV234" s="11"/>
      <c r="SIW234" s="93"/>
      <c r="SIX234" s="91"/>
      <c r="SIY234" s="94"/>
      <c r="SIZ234" s="95"/>
      <c r="SJA234" s="90"/>
      <c r="SJB234" s="91"/>
      <c r="SJC234" s="91"/>
      <c r="SJD234" s="91"/>
      <c r="SJE234" s="91"/>
      <c r="SJF234" s="92"/>
      <c r="SJG234" s="12"/>
      <c r="SJH234" s="12"/>
      <c r="SJI234" s="92"/>
      <c r="SJJ234" s="92"/>
      <c r="SJK234" s="11"/>
      <c r="SJL234" s="11"/>
      <c r="SJM234" s="93"/>
      <c r="SJN234" s="91"/>
      <c r="SJO234" s="94"/>
      <c r="SJP234" s="95"/>
      <c r="SJQ234" s="90"/>
      <c r="SJR234" s="91"/>
      <c r="SJS234" s="91"/>
      <c r="SJT234" s="91"/>
      <c r="SJU234" s="91"/>
      <c r="SJV234" s="92"/>
      <c r="SJW234" s="12"/>
      <c r="SJX234" s="12"/>
      <c r="SJY234" s="92"/>
      <c r="SJZ234" s="92"/>
      <c r="SKA234" s="11"/>
      <c r="SKB234" s="11"/>
      <c r="SKC234" s="93"/>
      <c r="SKD234" s="91"/>
      <c r="SKE234" s="94"/>
      <c r="SKF234" s="95"/>
      <c r="SKG234" s="90"/>
      <c r="SKH234" s="91"/>
      <c r="SKI234" s="91"/>
      <c r="SKJ234" s="91"/>
      <c r="SKK234" s="91"/>
      <c r="SKL234" s="92"/>
      <c r="SKM234" s="12"/>
      <c r="SKN234" s="12"/>
      <c r="SKO234" s="92"/>
      <c r="SKP234" s="92"/>
      <c r="SKQ234" s="11"/>
      <c r="SKR234" s="11"/>
      <c r="SKS234" s="93"/>
      <c r="SKT234" s="91"/>
      <c r="SKU234" s="94"/>
      <c r="SKV234" s="95"/>
      <c r="SKW234" s="90"/>
      <c r="SKX234" s="91"/>
      <c r="SKY234" s="91"/>
      <c r="SKZ234" s="91"/>
      <c r="SLA234" s="91"/>
      <c r="SLB234" s="92"/>
      <c r="SLC234" s="12"/>
      <c r="SLD234" s="12"/>
      <c r="SLE234" s="92"/>
      <c r="SLF234" s="92"/>
      <c r="SLG234" s="11"/>
      <c r="SLH234" s="11"/>
      <c r="SLI234" s="93"/>
      <c r="SLJ234" s="91"/>
      <c r="SLK234" s="94"/>
      <c r="SLL234" s="95"/>
      <c r="SLM234" s="90"/>
      <c r="SLN234" s="91"/>
      <c r="SLO234" s="91"/>
      <c r="SLP234" s="91"/>
      <c r="SLQ234" s="91"/>
      <c r="SLR234" s="92"/>
      <c r="SLS234" s="12"/>
      <c r="SLT234" s="12"/>
      <c r="SLU234" s="92"/>
      <c r="SLV234" s="92"/>
      <c r="SLW234" s="11"/>
      <c r="SLX234" s="11"/>
      <c r="SLY234" s="93"/>
      <c r="SLZ234" s="91"/>
      <c r="SMA234" s="94"/>
      <c r="SMB234" s="95"/>
      <c r="SMC234" s="90"/>
      <c r="SMD234" s="91"/>
      <c r="SME234" s="91"/>
      <c r="SMF234" s="91"/>
      <c r="SMG234" s="91"/>
      <c r="SMH234" s="92"/>
      <c r="SMI234" s="12"/>
      <c r="SMJ234" s="12"/>
      <c r="SMK234" s="92"/>
      <c r="SML234" s="92"/>
      <c r="SMM234" s="11"/>
      <c r="SMN234" s="11"/>
      <c r="SMO234" s="93"/>
      <c r="SMP234" s="91"/>
      <c r="SMQ234" s="94"/>
      <c r="SMR234" s="95"/>
      <c r="SMS234" s="90"/>
      <c r="SMT234" s="91"/>
      <c r="SMU234" s="91"/>
      <c r="SMV234" s="91"/>
      <c r="SMW234" s="91"/>
      <c r="SMX234" s="92"/>
      <c r="SMY234" s="12"/>
      <c r="SMZ234" s="12"/>
      <c r="SNA234" s="92"/>
      <c r="SNB234" s="92"/>
      <c r="SNC234" s="11"/>
      <c r="SND234" s="11"/>
      <c r="SNE234" s="93"/>
      <c r="SNF234" s="91"/>
      <c r="SNG234" s="94"/>
      <c r="SNH234" s="95"/>
      <c r="SNI234" s="90"/>
      <c r="SNJ234" s="91"/>
      <c r="SNK234" s="91"/>
      <c r="SNL234" s="91"/>
      <c r="SNM234" s="91"/>
      <c r="SNN234" s="92"/>
      <c r="SNO234" s="12"/>
      <c r="SNP234" s="12"/>
      <c r="SNQ234" s="92"/>
      <c r="SNR234" s="92"/>
      <c r="SNS234" s="11"/>
      <c r="SNT234" s="11"/>
      <c r="SNU234" s="93"/>
      <c r="SNV234" s="91"/>
      <c r="SNW234" s="94"/>
      <c r="SNX234" s="95"/>
      <c r="SNY234" s="90"/>
      <c r="SNZ234" s="91"/>
      <c r="SOA234" s="91"/>
      <c r="SOB234" s="91"/>
      <c r="SOC234" s="91"/>
      <c r="SOD234" s="92"/>
      <c r="SOE234" s="12"/>
      <c r="SOF234" s="12"/>
      <c r="SOG234" s="92"/>
      <c r="SOH234" s="92"/>
      <c r="SOI234" s="11"/>
      <c r="SOJ234" s="11"/>
      <c r="SOK234" s="93"/>
      <c r="SOL234" s="91"/>
      <c r="SOM234" s="94"/>
      <c r="SON234" s="95"/>
      <c r="SOO234" s="90"/>
      <c r="SOP234" s="91"/>
      <c r="SOQ234" s="91"/>
      <c r="SOR234" s="91"/>
      <c r="SOS234" s="91"/>
      <c r="SOT234" s="92"/>
      <c r="SOU234" s="12"/>
      <c r="SOV234" s="12"/>
      <c r="SOW234" s="92"/>
      <c r="SOX234" s="92"/>
      <c r="SOY234" s="11"/>
      <c r="SOZ234" s="11"/>
      <c r="SPA234" s="93"/>
      <c r="SPB234" s="91"/>
      <c r="SPC234" s="94"/>
      <c r="SPD234" s="95"/>
      <c r="SPE234" s="90"/>
      <c r="SPF234" s="91"/>
      <c r="SPG234" s="91"/>
      <c r="SPH234" s="91"/>
      <c r="SPI234" s="91"/>
      <c r="SPJ234" s="92"/>
      <c r="SPK234" s="12"/>
      <c r="SPL234" s="12"/>
      <c r="SPM234" s="92"/>
      <c r="SPN234" s="92"/>
      <c r="SPO234" s="11"/>
      <c r="SPP234" s="11"/>
      <c r="SPQ234" s="93"/>
      <c r="SPR234" s="91"/>
      <c r="SPS234" s="94"/>
      <c r="SPT234" s="95"/>
      <c r="SPU234" s="90"/>
      <c r="SPV234" s="91"/>
      <c r="SPW234" s="91"/>
      <c r="SPX234" s="91"/>
      <c r="SPY234" s="91"/>
      <c r="SPZ234" s="92"/>
      <c r="SQA234" s="12"/>
      <c r="SQB234" s="12"/>
      <c r="SQC234" s="92"/>
      <c r="SQD234" s="92"/>
      <c r="SQE234" s="11"/>
      <c r="SQF234" s="11"/>
      <c r="SQG234" s="93"/>
      <c r="SQH234" s="91"/>
      <c r="SQI234" s="94"/>
      <c r="SQJ234" s="95"/>
      <c r="SQK234" s="90"/>
      <c r="SQL234" s="91"/>
      <c r="SQM234" s="91"/>
      <c r="SQN234" s="91"/>
      <c r="SQO234" s="91"/>
      <c r="SQP234" s="92"/>
      <c r="SQQ234" s="12"/>
      <c r="SQR234" s="12"/>
      <c r="SQS234" s="92"/>
      <c r="SQT234" s="92"/>
      <c r="SQU234" s="11"/>
      <c r="SQV234" s="11"/>
      <c r="SQW234" s="93"/>
      <c r="SQX234" s="91"/>
      <c r="SQY234" s="94"/>
      <c r="SQZ234" s="95"/>
      <c r="SRA234" s="90"/>
      <c r="SRB234" s="91"/>
      <c r="SRC234" s="91"/>
      <c r="SRD234" s="91"/>
      <c r="SRE234" s="91"/>
      <c r="SRF234" s="92"/>
      <c r="SRG234" s="12"/>
      <c r="SRH234" s="12"/>
      <c r="SRI234" s="92"/>
      <c r="SRJ234" s="92"/>
      <c r="SRK234" s="11"/>
      <c r="SRL234" s="11"/>
      <c r="SRM234" s="93"/>
      <c r="SRN234" s="91"/>
      <c r="SRO234" s="94"/>
      <c r="SRP234" s="95"/>
      <c r="SRQ234" s="90"/>
      <c r="SRR234" s="91"/>
      <c r="SRS234" s="91"/>
      <c r="SRT234" s="91"/>
      <c r="SRU234" s="91"/>
      <c r="SRV234" s="92"/>
      <c r="SRW234" s="12"/>
      <c r="SRX234" s="12"/>
      <c r="SRY234" s="92"/>
      <c r="SRZ234" s="92"/>
      <c r="SSA234" s="11"/>
      <c r="SSB234" s="11"/>
      <c r="SSC234" s="93"/>
      <c r="SSD234" s="91"/>
      <c r="SSE234" s="94"/>
      <c r="SSF234" s="95"/>
      <c r="SSG234" s="90"/>
      <c r="SSH234" s="91"/>
      <c r="SSI234" s="91"/>
      <c r="SSJ234" s="91"/>
      <c r="SSK234" s="91"/>
      <c r="SSL234" s="92"/>
      <c r="SSM234" s="12"/>
      <c r="SSN234" s="12"/>
      <c r="SSO234" s="92"/>
      <c r="SSP234" s="92"/>
      <c r="SSQ234" s="11"/>
      <c r="SSR234" s="11"/>
      <c r="SSS234" s="93"/>
      <c r="SST234" s="91"/>
      <c r="SSU234" s="94"/>
      <c r="SSV234" s="95"/>
      <c r="SSW234" s="90"/>
      <c r="SSX234" s="91"/>
      <c r="SSY234" s="91"/>
      <c r="SSZ234" s="91"/>
      <c r="STA234" s="91"/>
      <c r="STB234" s="92"/>
      <c r="STC234" s="12"/>
      <c r="STD234" s="12"/>
      <c r="STE234" s="92"/>
      <c r="STF234" s="92"/>
      <c r="STG234" s="11"/>
      <c r="STH234" s="11"/>
      <c r="STI234" s="93"/>
      <c r="STJ234" s="91"/>
      <c r="STK234" s="94"/>
      <c r="STL234" s="95"/>
      <c r="STM234" s="90"/>
      <c r="STN234" s="91"/>
      <c r="STO234" s="91"/>
      <c r="STP234" s="91"/>
      <c r="STQ234" s="91"/>
      <c r="STR234" s="92"/>
      <c r="STS234" s="12"/>
      <c r="STT234" s="12"/>
      <c r="STU234" s="92"/>
      <c r="STV234" s="92"/>
      <c r="STW234" s="11"/>
      <c r="STX234" s="11"/>
      <c r="STY234" s="93"/>
      <c r="STZ234" s="91"/>
      <c r="SUA234" s="94"/>
      <c r="SUB234" s="95"/>
      <c r="SUC234" s="90"/>
      <c r="SUD234" s="91"/>
      <c r="SUE234" s="91"/>
      <c r="SUF234" s="91"/>
      <c r="SUG234" s="91"/>
      <c r="SUH234" s="92"/>
      <c r="SUI234" s="12"/>
      <c r="SUJ234" s="12"/>
      <c r="SUK234" s="92"/>
      <c r="SUL234" s="92"/>
      <c r="SUM234" s="11"/>
      <c r="SUN234" s="11"/>
      <c r="SUO234" s="93"/>
      <c r="SUP234" s="91"/>
      <c r="SUQ234" s="94"/>
      <c r="SUR234" s="95"/>
      <c r="SUS234" s="90"/>
      <c r="SUT234" s="91"/>
      <c r="SUU234" s="91"/>
      <c r="SUV234" s="91"/>
      <c r="SUW234" s="91"/>
      <c r="SUX234" s="92"/>
      <c r="SUY234" s="12"/>
      <c r="SUZ234" s="12"/>
      <c r="SVA234" s="92"/>
      <c r="SVB234" s="92"/>
      <c r="SVC234" s="11"/>
      <c r="SVD234" s="11"/>
      <c r="SVE234" s="93"/>
      <c r="SVF234" s="91"/>
      <c r="SVG234" s="94"/>
      <c r="SVH234" s="95"/>
      <c r="SVI234" s="90"/>
      <c r="SVJ234" s="91"/>
      <c r="SVK234" s="91"/>
      <c r="SVL234" s="91"/>
      <c r="SVM234" s="91"/>
      <c r="SVN234" s="92"/>
      <c r="SVO234" s="12"/>
      <c r="SVP234" s="12"/>
      <c r="SVQ234" s="92"/>
      <c r="SVR234" s="92"/>
      <c r="SVS234" s="11"/>
      <c r="SVT234" s="11"/>
      <c r="SVU234" s="93"/>
      <c r="SVV234" s="91"/>
      <c r="SVW234" s="94"/>
      <c r="SVX234" s="95"/>
      <c r="SVY234" s="90"/>
      <c r="SVZ234" s="91"/>
      <c r="SWA234" s="91"/>
      <c r="SWB234" s="91"/>
      <c r="SWC234" s="91"/>
      <c r="SWD234" s="92"/>
      <c r="SWE234" s="12"/>
      <c r="SWF234" s="12"/>
      <c r="SWG234" s="92"/>
      <c r="SWH234" s="92"/>
      <c r="SWI234" s="11"/>
      <c r="SWJ234" s="11"/>
      <c r="SWK234" s="93"/>
      <c r="SWL234" s="91"/>
      <c r="SWM234" s="94"/>
      <c r="SWN234" s="95"/>
      <c r="SWO234" s="90"/>
      <c r="SWP234" s="91"/>
      <c r="SWQ234" s="91"/>
      <c r="SWR234" s="91"/>
      <c r="SWS234" s="91"/>
      <c r="SWT234" s="92"/>
      <c r="SWU234" s="12"/>
      <c r="SWV234" s="12"/>
      <c r="SWW234" s="92"/>
      <c r="SWX234" s="92"/>
      <c r="SWY234" s="11"/>
      <c r="SWZ234" s="11"/>
      <c r="SXA234" s="93"/>
      <c r="SXB234" s="91"/>
      <c r="SXC234" s="94"/>
      <c r="SXD234" s="95"/>
      <c r="SXE234" s="90"/>
      <c r="SXF234" s="91"/>
      <c r="SXG234" s="91"/>
      <c r="SXH234" s="91"/>
      <c r="SXI234" s="91"/>
      <c r="SXJ234" s="92"/>
      <c r="SXK234" s="12"/>
      <c r="SXL234" s="12"/>
      <c r="SXM234" s="92"/>
      <c r="SXN234" s="92"/>
      <c r="SXO234" s="11"/>
      <c r="SXP234" s="11"/>
      <c r="SXQ234" s="93"/>
      <c r="SXR234" s="91"/>
      <c r="SXS234" s="94"/>
      <c r="SXT234" s="95"/>
      <c r="SXU234" s="90"/>
      <c r="SXV234" s="91"/>
      <c r="SXW234" s="91"/>
      <c r="SXX234" s="91"/>
      <c r="SXY234" s="91"/>
      <c r="SXZ234" s="92"/>
      <c r="SYA234" s="12"/>
      <c r="SYB234" s="12"/>
      <c r="SYC234" s="92"/>
      <c r="SYD234" s="92"/>
      <c r="SYE234" s="11"/>
      <c r="SYF234" s="11"/>
      <c r="SYG234" s="93"/>
      <c r="SYH234" s="91"/>
      <c r="SYI234" s="94"/>
      <c r="SYJ234" s="95"/>
      <c r="SYK234" s="90"/>
      <c r="SYL234" s="91"/>
      <c r="SYM234" s="91"/>
      <c r="SYN234" s="91"/>
      <c r="SYO234" s="91"/>
      <c r="SYP234" s="92"/>
      <c r="SYQ234" s="12"/>
      <c r="SYR234" s="12"/>
      <c r="SYS234" s="92"/>
      <c r="SYT234" s="92"/>
      <c r="SYU234" s="11"/>
      <c r="SYV234" s="11"/>
      <c r="SYW234" s="93"/>
      <c r="SYX234" s="91"/>
      <c r="SYY234" s="94"/>
      <c r="SYZ234" s="95"/>
      <c r="SZA234" s="90"/>
      <c r="SZB234" s="91"/>
      <c r="SZC234" s="91"/>
      <c r="SZD234" s="91"/>
      <c r="SZE234" s="91"/>
      <c r="SZF234" s="92"/>
      <c r="SZG234" s="12"/>
      <c r="SZH234" s="12"/>
      <c r="SZI234" s="92"/>
      <c r="SZJ234" s="92"/>
      <c r="SZK234" s="11"/>
      <c r="SZL234" s="11"/>
      <c r="SZM234" s="93"/>
      <c r="SZN234" s="91"/>
      <c r="SZO234" s="94"/>
      <c r="SZP234" s="95"/>
      <c r="SZQ234" s="90"/>
      <c r="SZR234" s="91"/>
      <c r="SZS234" s="91"/>
      <c r="SZT234" s="91"/>
      <c r="SZU234" s="91"/>
      <c r="SZV234" s="92"/>
      <c r="SZW234" s="12"/>
      <c r="SZX234" s="12"/>
      <c r="SZY234" s="92"/>
      <c r="SZZ234" s="92"/>
      <c r="TAA234" s="11"/>
      <c r="TAB234" s="11"/>
      <c r="TAC234" s="93"/>
      <c r="TAD234" s="91"/>
      <c r="TAE234" s="94"/>
      <c r="TAF234" s="95"/>
      <c r="TAG234" s="90"/>
      <c r="TAH234" s="91"/>
      <c r="TAI234" s="91"/>
      <c r="TAJ234" s="91"/>
      <c r="TAK234" s="91"/>
      <c r="TAL234" s="92"/>
      <c r="TAM234" s="12"/>
      <c r="TAN234" s="12"/>
      <c r="TAO234" s="92"/>
      <c r="TAP234" s="92"/>
      <c r="TAQ234" s="11"/>
      <c r="TAR234" s="11"/>
      <c r="TAS234" s="93"/>
      <c r="TAT234" s="91"/>
      <c r="TAU234" s="94"/>
      <c r="TAV234" s="95"/>
      <c r="TAW234" s="90"/>
      <c r="TAX234" s="91"/>
      <c r="TAY234" s="91"/>
      <c r="TAZ234" s="91"/>
      <c r="TBA234" s="91"/>
      <c r="TBB234" s="92"/>
      <c r="TBC234" s="12"/>
      <c r="TBD234" s="12"/>
      <c r="TBE234" s="92"/>
      <c r="TBF234" s="92"/>
      <c r="TBG234" s="11"/>
      <c r="TBH234" s="11"/>
      <c r="TBI234" s="93"/>
      <c r="TBJ234" s="91"/>
      <c r="TBK234" s="94"/>
      <c r="TBL234" s="95"/>
      <c r="TBM234" s="90"/>
      <c r="TBN234" s="91"/>
      <c r="TBO234" s="91"/>
      <c r="TBP234" s="91"/>
      <c r="TBQ234" s="91"/>
      <c r="TBR234" s="92"/>
      <c r="TBS234" s="12"/>
      <c r="TBT234" s="12"/>
      <c r="TBU234" s="92"/>
      <c r="TBV234" s="92"/>
      <c r="TBW234" s="11"/>
      <c r="TBX234" s="11"/>
      <c r="TBY234" s="93"/>
      <c r="TBZ234" s="91"/>
      <c r="TCA234" s="94"/>
      <c r="TCB234" s="95"/>
      <c r="TCC234" s="90"/>
      <c r="TCD234" s="91"/>
      <c r="TCE234" s="91"/>
      <c r="TCF234" s="91"/>
      <c r="TCG234" s="91"/>
      <c r="TCH234" s="92"/>
      <c r="TCI234" s="12"/>
      <c r="TCJ234" s="12"/>
      <c r="TCK234" s="92"/>
      <c r="TCL234" s="92"/>
      <c r="TCM234" s="11"/>
      <c r="TCN234" s="11"/>
      <c r="TCO234" s="93"/>
      <c r="TCP234" s="91"/>
      <c r="TCQ234" s="94"/>
      <c r="TCR234" s="95"/>
      <c r="TCS234" s="90"/>
      <c r="TCT234" s="91"/>
      <c r="TCU234" s="91"/>
      <c r="TCV234" s="91"/>
      <c r="TCW234" s="91"/>
      <c r="TCX234" s="92"/>
      <c r="TCY234" s="12"/>
      <c r="TCZ234" s="12"/>
      <c r="TDA234" s="92"/>
      <c r="TDB234" s="92"/>
      <c r="TDC234" s="11"/>
      <c r="TDD234" s="11"/>
      <c r="TDE234" s="93"/>
      <c r="TDF234" s="91"/>
      <c r="TDG234" s="94"/>
      <c r="TDH234" s="95"/>
      <c r="TDI234" s="90"/>
      <c r="TDJ234" s="91"/>
      <c r="TDK234" s="91"/>
      <c r="TDL234" s="91"/>
      <c r="TDM234" s="91"/>
      <c r="TDN234" s="92"/>
      <c r="TDO234" s="12"/>
      <c r="TDP234" s="12"/>
      <c r="TDQ234" s="92"/>
      <c r="TDR234" s="92"/>
      <c r="TDS234" s="11"/>
      <c r="TDT234" s="11"/>
      <c r="TDU234" s="93"/>
      <c r="TDV234" s="91"/>
      <c r="TDW234" s="94"/>
      <c r="TDX234" s="95"/>
      <c r="TDY234" s="90"/>
      <c r="TDZ234" s="91"/>
      <c r="TEA234" s="91"/>
      <c r="TEB234" s="91"/>
      <c r="TEC234" s="91"/>
      <c r="TED234" s="92"/>
      <c r="TEE234" s="12"/>
      <c r="TEF234" s="12"/>
      <c r="TEG234" s="92"/>
      <c r="TEH234" s="92"/>
      <c r="TEI234" s="11"/>
      <c r="TEJ234" s="11"/>
      <c r="TEK234" s="93"/>
      <c r="TEL234" s="91"/>
      <c r="TEM234" s="94"/>
      <c r="TEN234" s="95"/>
      <c r="TEO234" s="90"/>
      <c r="TEP234" s="91"/>
      <c r="TEQ234" s="91"/>
      <c r="TER234" s="91"/>
      <c r="TES234" s="91"/>
      <c r="TET234" s="92"/>
      <c r="TEU234" s="12"/>
      <c r="TEV234" s="12"/>
      <c r="TEW234" s="92"/>
      <c r="TEX234" s="92"/>
      <c r="TEY234" s="11"/>
      <c r="TEZ234" s="11"/>
      <c r="TFA234" s="93"/>
      <c r="TFB234" s="91"/>
      <c r="TFC234" s="94"/>
      <c r="TFD234" s="95"/>
      <c r="TFE234" s="90"/>
      <c r="TFF234" s="91"/>
      <c r="TFG234" s="91"/>
      <c r="TFH234" s="91"/>
      <c r="TFI234" s="91"/>
      <c r="TFJ234" s="92"/>
      <c r="TFK234" s="12"/>
      <c r="TFL234" s="12"/>
      <c r="TFM234" s="92"/>
      <c r="TFN234" s="92"/>
      <c r="TFO234" s="11"/>
      <c r="TFP234" s="11"/>
      <c r="TFQ234" s="93"/>
      <c r="TFR234" s="91"/>
      <c r="TFS234" s="94"/>
      <c r="TFT234" s="95"/>
      <c r="TFU234" s="90"/>
      <c r="TFV234" s="91"/>
      <c r="TFW234" s="91"/>
      <c r="TFX234" s="91"/>
      <c r="TFY234" s="91"/>
      <c r="TFZ234" s="92"/>
      <c r="TGA234" s="12"/>
      <c r="TGB234" s="12"/>
      <c r="TGC234" s="92"/>
      <c r="TGD234" s="92"/>
      <c r="TGE234" s="11"/>
      <c r="TGF234" s="11"/>
      <c r="TGG234" s="93"/>
      <c r="TGH234" s="91"/>
      <c r="TGI234" s="94"/>
      <c r="TGJ234" s="95"/>
      <c r="TGK234" s="90"/>
      <c r="TGL234" s="91"/>
      <c r="TGM234" s="91"/>
      <c r="TGN234" s="91"/>
      <c r="TGO234" s="91"/>
      <c r="TGP234" s="92"/>
      <c r="TGQ234" s="12"/>
      <c r="TGR234" s="12"/>
      <c r="TGS234" s="92"/>
      <c r="TGT234" s="92"/>
      <c r="TGU234" s="11"/>
      <c r="TGV234" s="11"/>
      <c r="TGW234" s="93"/>
      <c r="TGX234" s="91"/>
      <c r="TGY234" s="94"/>
      <c r="TGZ234" s="95"/>
      <c r="THA234" s="90"/>
      <c r="THB234" s="91"/>
      <c r="THC234" s="91"/>
      <c r="THD234" s="91"/>
      <c r="THE234" s="91"/>
      <c r="THF234" s="92"/>
      <c r="THG234" s="12"/>
      <c r="THH234" s="12"/>
      <c r="THI234" s="92"/>
      <c r="THJ234" s="92"/>
      <c r="THK234" s="11"/>
      <c r="THL234" s="11"/>
      <c r="THM234" s="93"/>
      <c r="THN234" s="91"/>
      <c r="THO234" s="94"/>
      <c r="THP234" s="95"/>
      <c r="THQ234" s="90"/>
      <c r="THR234" s="91"/>
      <c r="THS234" s="91"/>
      <c r="THT234" s="91"/>
      <c r="THU234" s="91"/>
      <c r="THV234" s="92"/>
      <c r="THW234" s="12"/>
      <c r="THX234" s="12"/>
      <c r="THY234" s="92"/>
      <c r="THZ234" s="92"/>
      <c r="TIA234" s="11"/>
      <c r="TIB234" s="11"/>
      <c r="TIC234" s="93"/>
      <c r="TID234" s="91"/>
      <c r="TIE234" s="94"/>
      <c r="TIF234" s="95"/>
      <c r="TIG234" s="90"/>
      <c r="TIH234" s="91"/>
      <c r="TII234" s="91"/>
      <c r="TIJ234" s="91"/>
      <c r="TIK234" s="91"/>
      <c r="TIL234" s="92"/>
      <c r="TIM234" s="12"/>
      <c r="TIN234" s="12"/>
      <c r="TIO234" s="92"/>
      <c r="TIP234" s="92"/>
      <c r="TIQ234" s="11"/>
      <c r="TIR234" s="11"/>
      <c r="TIS234" s="93"/>
      <c r="TIT234" s="91"/>
      <c r="TIU234" s="94"/>
      <c r="TIV234" s="95"/>
      <c r="TIW234" s="90"/>
      <c r="TIX234" s="91"/>
      <c r="TIY234" s="91"/>
      <c r="TIZ234" s="91"/>
      <c r="TJA234" s="91"/>
      <c r="TJB234" s="92"/>
      <c r="TJC234" s="12"/>
      <c r="TJD234" s="12"/>
      <c r="TJE234" s="92"/>
      <c r="TJF234" s="92"/>
      <c r="TJG234" s="11"/>
      <c r="TJH234" s="11"/>
      <c r="TJI234" s="93"/>
      <c r="TJJ234" s="91"/>
      <c r="TJK234" s="94"/>
      <c r="TJL234" s="95"/>
      <c r="TJM234" s="90"/>
      <c r="TJN234" s="91"/>
      <c r="TJO234" s="91"/>
      <c r="TJP234" s="91"/>
      <c r="TJQ234" s="91"/>
      <c r="TJR234" s="92"/>
      <c r="TJS234" s="12"/>
      <c r="TJT234" s="12"/>
      <c r="TJU234" s="92"/>
      <c r="TJV234" s="92"/>
      <c r="TJW234" s="11"/>
      <c r="TJX234" s="11"/>
      <c r="TJY234" s="93"/>
      <c r="TJZ234" s="91"/>
      <c r="TKA234" s="94"/>
      <c r="TKB234" s="95"/>
      <c r="TKC234" s="90"/>
      <c r="TKD234" s="91"/>
      <c r="TKE234" s="91"/>
      <c r="TKF234" s="91"/>
      <c r="TKG234" s="91"/>
      <c r="TKH234" s="92"/>
      <c r="TKI234" s="12"/>
      <c r="TKJ234" s="12"/>
      <c r="TKK234" s="92"/>
      <c r="TKL234" s="92"/>
      <c r="TKM234" s="11"/>
      <c r="TKN234" s="11"/>
      <c r="TKO234" s="93"/>
      <c r="TKP234" s="91"/>
      <c r="TKQ234" s="94"/>
      <c r="TKR234" s="95"/>
      <c r="TKS234" s="90"/>
      <c r="TKT234" s="91"/>
      <c r="TKU234" s="91"/>
      <c r="TKV234" s="91"/>
      <c r="TKW234" s="91"/>
      <c r="TKX234" s="92"/>
      <c r="TKY234" s="12"/>
      <c r="TKZ234" s="12"/>
      <c r="TLA234" s="92"/>
      <c r="TLB234" s="92"/>
      <c r="TLC234" s="11"/>
      <c r="TLD234" s="11"/>
      <c r="TLE234" s="93"/>
      <c r="TLF234" s="91"/>
      <c r="TLG234" s="94"/>
      <c r="TLH234" s="95"/>
      <c r="TLI234" s="90"/>
      <c r="TLJ234" s="91"/>
      <c r="TLK234" s="91"/>
      <c r="TLL234" s="91"/>
      <c r="TLM234" s="91"/>
      <c r="TLN234" s="92"/>
      <c r="TLO234" s="12"/>
      <c r="TLP234" s="12"/>
      <c r="TLQ234" s="92"/>
      <c r="TLR234" s="92"/>
      <c r="TLS234" s="11"/>
      <c r="TLT234" s="11"/>
      <c r="TLU234" s="93"/>
      <c r="TLV234" s="91"/>
      <c r="TLW234" s="94"/>
      <c r="TLX234" s="95"/>
      <c r="TLY234" s="90"/>
      <c r="TLZ234" s="91"/>
      <c r="TMA234" s="91"/>
      <c r="TMB234" s="91"/>
      <c r="TMC234" s="91"/>
      <c r="TMD234" s="92"/>
      <c r="TME234" s="12"/>
      <c r="TMF234" s="12"/>
      <c r="TMG234" s="92"/>
      <c r="TMH234" s="92"/>
      <c r="TMI234" s="11"/>
      <c r="TMJ234" s="11"/>
      <c r="TMK234" s="93"/>
      <c r="TML234" s="91"/>
      <c r="TMM234" s="94"/>
      <c r="TMN234" s="95"/>
      <c r="TMO234" s="90"/>
      <c r="TMP234" s="91"/>
      <c r="TMQ234" s="91"/>
      <c r="TMR234" s="91"/>
      <c r="TMS234" s="91"/>
      <c r="TMT234" s="92"/>
      <c r="TMU234" s="12"/>
      <c r="TMV234" s="12"/>
      <c r="TMW234" s="92"/>
      <c r="TMX234" s="92"/>
      <c r="TMY234" s="11"/>
      <c r="TMZ234" s="11"/>
      <c r="TNA234" s="93"/>
      <c r="TNB234" s="91"/>
      <c r="TNC234" s="94"/>
      <c r="TND234" s="95"/>
      <c r="TNE234" s="90"/>
      <c r="TNF234" s="91"/>
      <c r="TNG234" s="91"/>
      <c r="TNH234" s="91"/>
      <c r="TNI234" s="91"/>
      <c r="TNJ234" s="92"/>
      <c r="TNK234" s="12"/>
      <c r="TNL234" s="12"/>
      <c r="TNM234" s="92"/>
      <c r="TNN234" s="92"/>
      <c r="TNO234" s="11"/>
      <c r="TNP234" s="11"/>
      <c r="TNQ234" s="93"/>
      <c r="TNR234" s="91"/>
      <c r="TNS234" s="94"/>
      <c r="TNT234" s="95"/>
      <c r="TNU234" s="90"/>
      <c r="TNV234" s="91"/>
      <c r="TNW234" s="91"/>
      <c r="TNX234" s="91"/>
      <c r="TNY234" s="91"/>
      <c r="TNZ234" s="92"/>
      <c r="TOA234" s="12"/>
      <c r="TOB234" s="12"/>
      <c r="TOC234" s="92"/>
      <c r="TOD234" s="92"/>
      <c r="TOE234" s="11"/>
      <c r="TOF234" s="11"/>
      <c r="TOG234" s="93"/>
      <c r="TOH234" s="91"/>
      <c r="TOI234" s="94"/>
      <c r="TOJ234" s="95"/>
      <c r="TOK234" s="90"/>
      <c r="TOL234" s="91"/>
      <c r="TOM234" s="91"/>
      <c r="TON234" s="91"/>
      <c r="TOO234" s="91"/>
      <c r="TOP234" s="92"/>
      <c r="TOQ234" s="12"/>
      <c r="TOR234" s="12"/>
      <c r="TOS234" s="92"/>
      <c r="TOT234" s="92"/>
      <c r="TOU234" s="11"/>
      <c r="TOV234" s="11"/>
      <c r="TOW234" s="93"/>
      <c r="TOX234" s="91"/>
      <c r="TOY234" s="94"/>
      <c r="TOZ234" s="95"/>
      <c r="TPA234" s="90"/>
      <c r="TPB234" s="91"/>
      <c r="TPC234" s="91"/>
      <c r="TPD234" s="91"/>
      <c r="TPE234" s="91"/>
      <c r="TPF234" s="92"/>
      <c r="TPG234" s="12"/>
      <c r="TPH234" s="12"/>
      <c r="TPI234" s="92"/>
      <c r="TPJ234" s="92"/>
      <c r="TPK234" s="11"/>
      <c r="TPL234" s="11"/>
      <c r="TPM234" s="93"/>
      <c r="TPN234" s="91"/>
      <c r="TPO234" s="94"/>
      <c r="TPP234" s="95"/>
      <c r="TPQ234" s="90"/>
      <c r="TPR234" s="91"/>
      <c r="TPS234" s="91"/>
      <c r="TPT234" s="91"/>
      <c r="TPU234" s="91"/>
      <c r="TPV234" s="92"/>
      <c r="TPW234" s="12"/>
      <c r="TPX234" s="12"/>
      <c r="TPY234" s="92"/>
      <c r="TPZ234" s="92"/>
      <c r="TQA234" s="11"/>
      <c r="TQB234" s="11"/>
      <c r="TQC234" s="93"/>
      <c r="TQD234" s="91"/>
      <c r="TQE234" s="94"/>
      <c r="TQF234" s="95"/>
      <c r="TQG234" s="90"/>
      <c r="TQH234" s="91"/>
      <c r="TQI234" s="91"/>
      <c r="TQJ234" s="91"/>
      <c r="TQK234" s="91"/>
      <c r="TQL234" s="92"/>
      <c r="TQM234" s="12"/>
      <c r="TQN234" s="12"/>
      <c r="TQO234" s="92"/>
      <c r="TQP234" s="92"/>
      <c r="TQQ234" s="11"/>
      <c r="TQR234" s="11"/>
      <c r="TQS234" s="93"/>
      <c r="TQT234" s="91"/>
      <c r="TQU234" s="94"/>
      <c r="TQV234" s="95"/>
      <c r="TQW234" s="90"/>
      <c r="TQX234" s="91"/>
      <c r="TQY234" s="91"/>
      <c r="TQZ234" s="91"/>
      <c r="TRA234" s="91"/>
      <c r="TRB234" s="92"/>
      <c r="TRC234" s="12"/>
      <c r="TRD234" s="12"/>
      <c r="TRE234" s="92"/>
      <c r="TRF234" s="92"/>
      <c r="TRG234" s="11"/>
      <c r="TRH234" s="11"/>
      <c r="TRI234" s="93"/>
      <c r="TRJ234" s="91"/>
      <c r="TRK234" s="94"/>
      <c r="TRL234" s="95"/>
      <c r="TRM234" s="90"/>
      <c r="TRN234" s="91"/>
      <c r="TRO234" s="91"/>
      <c r="TRP234" s="91"/>
      <c r="TRQ234" s="91"/>
      <c r="TRR234" s="92"/>
      <c r="TRS234" s="12"/>
      <c r="TRT234" s="12"/>
      <c r="TRU234" s="92"/>
      <c r="TRV234" s="92"/>
      <c r="TRW234" s="11"/>
      <c r="TRX234" s="11"/>
      <c r="TRY234" s="93"/>
      <c r="TRZ234" s="91"/>
      <c r="TSA234" s="94"/>
      <c r="TSB234" s="95"/>
      <c r="TSC234" s="90"/>
      <c r="TSD234" s="91"/>
      <c r="TSE234" s="91"/>
      <c r="TSF234" s="91"/>
      <c r="TSG234" s="91"/>
      <c r="TSH234" s="92"/>
      <c r="TSI234" s="12"/>
      <c r="TSJ234" s="12"/>
      <c r="TSK234" s="92"/>
      <c r="TSL234" s="92"/>
      <c r="TSM234" s="11"/>
      <c r="TSN234" s="11"/>
      <c r="TSO234" s="93"/>
      <c r="TSP234" s="91"/>
      <c r="TSQ234" s="94"/>
      <c r="TSR234" s="95"/>
      <c r="TSS234" s="90"/>
      <c r="TST234" s="91"/>
      <c r="TSU234" s="91"/>
      <c r="TSV234" s="91"/>
      <c r="TSW234" s="91"/>
      <c r="TSX234" s="92"/>
      <c r="TSY234" s="12"/>
      <c r="TSZ234" s="12"/>
      <c r="TTA234" s="92"/>
      <c r="TTB234" s="92"/>
      <c r="TTC234" s="11"/>
      <c r="TTD234" s="11"/>
      <c r="TTE234" s="93"/>
      <c r="TTF234" s="91"/>
      <c r="TTG234" s="94"/>
      <c r="TTH234" s="95"/>
      <c r="TTI234" s="90"/>
      <c r="TTJ234" s="91"/>
      <c r="TTK234" s="91"/>
      <c r="TTL234" s="91"/>
      <c r="TTM234" s="91"/>
      <c r="TTN234" s="92"/>
      <c r="TTO234" s="12"/>
      <c r="TTP234" s="12"/>
      <c r="TTQ234" s="92"/>
      <c r="TTR234" s="92"/>
      <c r="TTS234" s="11"/>
      <c r="TTT234" s="11"/>
      <c r="TTU234" s="93"/>
      <c r="TTV234" s="91"/>
      <c r="TTW234" s="94"/>
      <c r="TTX234" s="95"/>
      <c r="TTY234" s="90"/>
      <c r="TTZ234" s="91"/>
      <c r="TUA234" s="91"/>
      <c r="TUB234" s="91"/>
      <c r="TUC234" s="91"/>
      <c r="TUD234" s="92"/>
      <c r="TUE234" s="12"/>
      <c r="TUF234" s="12"/>
      <c r="TUG234" s="92"/>
      <c r="TUH234" s="92"/>
      <c r="TUI234" s="11"/>
      <c r="TUJ234" s="11"/>
      <c r="TUK234" s="93"/>
      <c r="TUL234" s="91"/>
      <c r="TUM234" s="94"/>
      <c r="TUN234" s="95"/>
      <c r="TUO234" s="90"/>
      <c r="TUP234" s="91"/>
      <c r="TUQ234" s="91"/>
      <c r="TUR234" s="91"/>
      <c r="TUS234" s="91"/>
      <c r="TUT234" s="92"/>
      <c r="TUU234" s="12"/>
      <c r="TUV234" s="12"/>
      <c r="TUW234" s="92"/>
      <c r="TUX234" s="92"/>
      <c r="TUY234" s="11"/>
      <c r="TUZ234" s="11"/>
      <c r="TVA234" s="93"/>
      <c r="TVB234" s="91"/>
      <c r="TVC234" s="94"/>
      <c r="TVD234" s="95"/>
      <c r="TVE234" s="90"/>
      <c r="TVF234" s="91"/>
      <c r="TVG234" s="91"/>
      <c r="TVH234" s="91"/>
      <c r="TVI234" s="91"/>
      <c r="TVJ234" s="92"/>
      <c r="TVK234" s="12"/>
      <c r="TVL234" s="12"/>
      <c r="TVM234" s="92"/>
      <c r="TVN234" s="92"/>
      <c r="TVO234" s="11"/>
      <c r="TVP234" s="11"/>
      <c r="TVQ234" s="93"/>
      <c r="TVR234" s="91"/>
      <c r="TVS234" s="94"/>
      <c r="TVT234" s="95"/>
      <c r="TVU234" s="90"/>
      <c r="TVV234" s="91"/>
      <c r="TVW234" s="91"/>
      <c r="TVX234" s="91"/>
      <c r="TVY234" s="91"/>
      <c r="TVZ234" s="92"/>
      <c r="TWA234" s="12"/>
      <c r="TWB234" s="12"/>
      <c r="TWC234" s="92"/>
      <c r="TWD234" s="92"/>
      <c r="TWE234" s="11"/>
      <c r="TWF234" s="11"/>
      <c r="TWG234" s="93"/>
      <c r="TWH234" s="91"/>
      <c r="TWI234" s="94"/>
      <c r="TWJ234" s="95"/>
      <c r="TWK234" s="90"/>
      <c r="TWL234" s="91"/>
      <c r="TWM234" s="91"/>
      <c r="TWN234" s="91"/>
      <c r="TWO234" s="91"/>
      <c r="TWP234" s="92"/>
      <c r="TWQ234" s="12"/>
      <c r="TWR234" s="12"/>
      <c r="TWS234" s="92"/>
      <c r="TWT234" s="92"/>
      <c r="TWU234" s="11"/>
      <c r="TWV234" s="11"/>
      <c r="TWW234" s="93"/>
      <c r="TWX234" s="91"/>
      <c r="TWY234" s="94"/>
      <c r="TWZ234" s="95"/>
      <c r="TXA234" s="90"/>
      <c r="TXB234" s="91"/>
      <c r="TXC234" s="91"/>
      <c r="TXD234" s="91"/>
      <c r="TXE234" s="91"/>
      <c r="TXF234" s="92"/>
      <c r="TXG234" s="12"/>
      <c r="TXH234" s="12"/>
      <c r="TXI234" s="92"/>
      <c r="TXJ234" s="92"/>
      <c r="TXK234" s="11"/>
      <c r="TXL234" s="11"/>
      <c r="TXM234" s="93"/>
      <c r="TXN234" s="91"/>
      <c r="TXO234" s="94"/>
      <c r="TXP234" s="95"/>
      <c r="TXQ234" s="90"/>
      <c r="TXR234" s="91"/>
      <c r="TXS234" s="91"/>
      <c r="TXT234" s="91"/>
      <c r="TXU234" s="91"/>
      <c r="TXV234" s="92"/>
      <c r="TXW234" s="12"/>
      <c r="TXX234" s="12"/>
      <c r="TXY234" s="92"/>
      <c r="TXZ234" s="92"/>
      <c r="TYA234" s="11"/>
      <c r="TYB234" s="11"/>
      <c r="TYC234" s="93"/>
      <c r="TYD234" s="91"/>
      <c r="TYE234" s="94"/>
      <c r="TYF234" s="95"/>
      <c r="TYG234" s="90"/>
      <c r="TYH234" s="91"/>
      <c r="TYI234" s="91"/>
      <c r="TYJ234" s="91"/>
      <c r="TYK234" s="91"/>
      <c r="TYL234" s="92"/>
      <c r="TYM234" s="12"/>
      <c r="TYN234" s="12"/>
      <c r="TYO234" s="92"/>
      <c r="TYP234" s="92"/>
      <c r="TYQ234" s="11"/>
      <c r="TYR234" s="11"/>
      <c r="TYS234" s="93"/>
      <c r="TYT234" s="91"/>
      <c r="TYU234" s="94"/>
      <c r="TYV234" s="95"/>
      <c r="TYW234" s="90"/>
      <c r="TYX234" s="91"/>
      <c r="TYY234" s="91"/>
      <c r="TYZ234" s="91"/>
      <c r="TZA234" s="91"/>
      <c r="TZB234" s="92"/>
      <c r="TZC234" s="12"/>
      <c r="TZD234" s="12"/>
      <c r="TZE234" s="92"/>
      <c r="TZF234" s="92"/>
      <c r="TZG234" s="11"/>
      <c r="TZH234" s="11"/>
      <c r="TZI234" s="93"/>
      <c r="TZJ234" s="91"/>
      <c r="TZK234" s="94"/>
      <c r="TZL234" s="95"/>
      <c r="TZM234" s="90"/>
      <c r="TZN234" s="91"/>
      <c r="TZO234" s="91"/>
      <c r="TZP234" s="91"/>
      <c r="TZQ234" s="91"/>
      <c r="TZR234" s="92"/>
      <c r="TZS234" s="12"/>
      <c r="TZT234" s="12"/>
      <c r="TZU234" s="92"/>
      <c r="TZV234" s="92"/>
      <c r="TZW234" s="11"/>
      <c r="TZX234" s="11"/>
      <c r="TZY234" s="93"/>
      <c r="TZZ234" s="91"/>
      <c r="UAA234" s="94"/>
      <c r="UAB234" s="95"/>
      <c r="UAC234" s="90"/>
      <c r="UAD234" s="91"/>
      <c r="UAE234" s="91"/>
      <c r="UAF234" s="91"/>
      <c r="UAG234" s="91"/>
      <c r="UAH234" s="92"/>
      <c r="UAI234" s="12"/>
      <c r="UAJ234" s="12"/>
      <c r="UAK234" s="92"/>
      <c r="UAL234" s="92"/>
      <c r="UAM234" s="11"/>
      <c r="UAN234" s="11"/>
      <c r="UAO234" s="93"/>
      <c r="UAP234" s="91"/>
      <c r="UAQ234" s="94"/>
      <c r="UAR234" s="95"/>
      <c r="UAS234" s="90"/>
      <c r="UAT234" s="91"/>
      <c r="UAU234" s="91"/>
      <c r="UAV234" s="91"/>
      <c r="UAW234" s="91"/>
      <c r="UAX234" s="92"/>
      <c r="UAY234" s="12"/>
      <c r="UAZ234" s="12"/>
      <c r="UBA234" s="92"/>
      <c r="UBB234" s="92"/>
      <c r="UBC234" s="11"/>
      <c r="UBD234" s="11"/>
      <c r="UBE234" s="93"/>
      <c r="UBF234" s="91"/>
      <c r="UBG234" s="94"/>
      <c r="UBH234" s="95"/>
      <c r="UBI234" s="90"/>
      <c r="UBJ234" s="91"/>
      <c r="UBK234" s="91"/>
      <c r="UBL234" s="91"/>
      <c r="UBM234" s="91"/>
      <c r="UBN234" s="92"/>
      <c r="UBO234" s="12"/>
      <c r="UBP234" s="12"/>
      <c r="UBQ234" s="92"/>
      <c r="UBR234" s="92"/>
      <c r="UBS234" s="11"/>
      <c r="UBT234" s="11"/>
      <c r="UBU234" s="93"/>
      <c r="UBV234" s="91"/>
      <c r="UBW234" s="94"/>
      <c r="UBX234" s="95"/>
      <c r="UBY234" s="90"/>
      <c r="UBZ234" s="91"/>
      <c r="UCA234" s="91"/>
      <c r="UCB234" s="91"/>
      <c r="UCC234" s="91"/>
      <c r="UCD234" s="92"/>
      <c r="UCE234" s="12"/>
      <c r="UCF234" s="12"/>
      <c r="UCG234" s="92"/>
      <c r="UCH234" s="92"/>
      <c r="UCI234" s="11"/>
      <c r="UCJ234" s="11"/>
      <c r="UCK234" s="93"/>
      <c r="UCL234" s="91"/>
      <c r="UCM234" s="94"/>
      <c r="UCN234" s="95"/>
      <c r="UCO234" s="90"/>
      <c r="UCP234" s="91"/>
      <c r="UCQ234" s="91"/>
      <c r="UCR234" s="91"/>
      <c r="UCS234" s="91"/>
      <c r="UCT234" s="92"/>
      <c r="UCU234" s="12"/>
      <c r="UCV234" s="12"/>
      <c r="UCW234" s="92"/>
      <c r="UCX234" s="92"/>
      <c r="UCY234" s="11"/>
      <c r="UCZ234" s="11"/>
      <c r="UDA234" s="93"/>
      <c r="UDB234" s="91"/>
      <c r="UDC234" s="94"/>
      <c r="UDD234" s="95"/>
      <c r="UDE234" s="90"/>
      <c r="UDF234" s="91"/>
      <c r="UDG234" s="91"/>
      <c r="UDH234" s="91"/>
      <c r="UDI234" s="91"/>
      <c r="UDJ234" s="92"/>
      <c r="UDK234" s="12"/>
      <c r="UDL234" s="12"/>
      <c r="UDM234" s="92"/>
      <c r="UDN234" s="92"/>
      <c r="UDO234" s="11"/>
      <c r="UDP234" s="11"/>
      <c r="UDQ234" s="93"/>
      <c r="UDR234" s="91"/>
      <c r="UDS234" s="94"/>
      <c r="UDT234" s="95"/>
      <c r="UDU234" s="90"/>
      <c r="UDV234" s="91"/>
      <c r="UDW234" s="91"/>
      <c r="UDX234" s="91"/>
      <c r="UDY234" s="91"/>
      <c r="UDZ234" s="92"/>
      <c r="UEA234" s="12"/>
      <c r="UEB234" s="12"/>
      <c r="UEC234" s="92"/>
      <c r="UED234" s="92"/>
      <c r="UEE234" s="11"/>
      <c r="UEF234" s="11"/>
      <c r="UEG234" s="93"/>
      <c r="UEH234" s="91"/>
      <c r="UEI234" s="94"/>
      <c r="UEJ234" s="95"/>
      <c r="UEK234" s="90"/>
      <c r="UEL234" s="91"/>
      <c r="UEM234" s="91"/>
      <c r="UEN234" s="91"/>
      <c r="UEO234" s="91"/>
      <c r="UEP234" s="92"/>
      <c r="UEQ234" s="12"/>
      <c r="UER234" s="12"/>
      <c r="UES234" s="92"/>
      <c r="UET234" s="92"/>
      <c r="UEU234" s="11"/>
      <c r="UEV234" s="11"/>
      <c r="UEW234" s="93"/>
      <c r="UEX234" s="91"/>
      <c r="UEY234" s="94"/>
      <c r="UEZ234" s="95"/>
      <c r="UFA234" s="90"/>
      <c r="UFB234" s="91"/>
      <c r="UFC234" s="91"/>
      <c r="UFD234" s="91"/>
      <c r="UFE234" s="91"/>
      <c r="UFF234" s="92"/>
      <c r="UFG234" s="12"/>
      <c r="UFH234" s="12"/>
      <c r="UFI234" s="92"/>
      <c r="UFJ234" s="92"/>
      <c r="UFK234" s="11"/>
      <c r="UFL234" s="11"/>
      <c r="UFM234" s="93"/>
      <c r="UFN234" s="91"/>
      <c r="UFO234" s="94"/>
      <c r="UFP234" s="95"/>
      <c r="UFQ234" s="90"/>
      <c r="UFR234" s="91"/>
      <c r="UFS234" s="91"/>
      <c r="UFT234" s="91"/>
      <c r="UFU234" s="91"/>
      <c r="UFV234" s="92"/>
      <c r="UFW234" s="12"/>
      <c r="UFX234" s="12"/>
      <c r="UFY234" s="92"/>
      <c r="UFZ234" s="92"/>
      <c r="UGA234" s="11"/>
      <c r="UGB234" s="11"/>
      <c r="UGC234" s="93"/>
      <c r="UGD234" s="91"/>
      <c r="UGE234" s="94"/>
      <c r="UGF234" s="95"/>
      <c r="UGG234" s="90"/>
      <c r="UGH234" s="91"/>
      <c r="UGI234" s="91"/>
      <c r="UGJ234" s="91"/>
      <c r="UGK234" s="91"/>
      <c r="UGL234" s="92"/>
      <c r="UGM234" s="12"/>
      <c r="UGN234" s="12"/>
      <c r="UGO234" s="92"/>
      <c r="UGP234" s="92"/>
      <c r="UGQ234" s="11"/>
      <c r="UGR234" s="11"/>
      <c r="UGS234" s="93"/>
      <c r="UGT234" s="91"/>
      <c r="UGU234" s="94"/>
      <c r="UGV234" s="95"/>
      <c r="UGW234" s="90"/>
      <c r="UGX234" s="91"/>
      <c r="UGY234" s="91"/>
      <c r="UGZ234" s="91"/>
      <c r="UHA234" s="91"/>
      <c r="UHB234" s="92"/>
      <c r="UHC234" s="12"/>
      <c r="UHD234" s="12"/>
      <c r="UHE234" s="92"/>
      <c r="UHF234" s="92"/>
      <c r="UHG234" s="11"/>
      <c r="UHH234" s="11"/>
      <c r="UHI234" s="93"/>
      <c r="UHJ234" s="91"/>
      <c r="UHK234" s="94"/>
      <c r="UHL234" s="95"/>
      <c r="UHM234" s="90"/>
      <c r="UHN234" s="91"/>
      <c r="UHO234" s="91"/>
      <c r="UHP234" s="91"/>
      <c r="UHQ234" s="91"/>
      <c r="UHR234" s="92"/>
      <c r="UHS234" s="12"/>
      <c r="UHT234" s="12"/>
      <c r="UHU234" s="92"/>
      <c r="UHV234" s="92"/>
      <c r="UHW234" s="11"/>
      <c r="UHX234" s="11"/>
      <c r="UHY234" s="93"/>
      <c r="UHZ234" s="91"/>
      <c r="UIA234" s="94"/>
      <c r="UIB234" s="95"/>
      <c r="UIC234" s="90"/>
      <c r="UID234" s="91"/>
      <c r="UIE234" s="91"/>
      <c r="UIF234" s="91"/>
      <c r="UIG234" s="91"/>
      <c r="UIH234" s="92"/>
      <c r="UII234" s="12"/>
      <c r="UIJ234" s="12"/>
      <c r="UIK234" s="92"/>
      <c r="UIL234" s="92"/>
      <c r="UIM234" s="11"/>
      <c r="UIN234" s="11"/>
      <c r="UIO234" s="93"/>
      <c r="UIP234" s="91"/>
      <c r="UIQ234" s="94"/>
      <c r="UIR234" s="95"/>
      <c r="UIS234" s="90"/>
      <c r="UIT234" s="91"/>
      <c r="UIU234" s="91"/>
      <c r="UIV234" s="91"/>
      <c r="UIW234" s="91"/>
      <c r="UIX234" s="92"/>
      <c r="UIY234" s="12"/>
      <c r="UIZ234" s="12"/>
      <c r="UJA234" s="92"/>
      <c r="UJB234" s="92"/>
      <c r="UJC234" s="11"/>
      <c r="UJD234" s="11"/>
      <c r="UJE234" s="93"/>
      <c r="UJF234" s="91"/>
      <c r="UJG234" s="94"/>
      <c r="UJH234" s="95"/>
      <c r="UJI234" s="90"/>
      <c r="UJJ234" s="91"/>
      <c r="UJK234" s="91"/>
      <c r="UJL234" s="91"/>
      <c r="UJM234" s="91"/>
      <c r="UJN234" s="92"/>
      <c r="UJO234" s="12"/>
      <c r="UJP234" s="12"/>
      <c r="UJQ234" s="92"/>
      <c r="UJR234" s="92"/>
      <c r="UJS234" s="11"/>
      <c r="UJT234" s="11"/>
      <c r="UJU234" s="93"/>
      <c r="UJV234" s="91"/>
      <c r="UJW234" s="94"/>
      <c r="UJX234" s="95"/>
      <c r="UJY234" s="90"/>
      <c r="UJZ234" s="91"/>
      <c r="UKA234" s="91"/>
      <c r="UKB234" s="91"/>
      <c r="UKC234" s="91"/>
      <c r="UKD234" s="92"/>
      <c r="UKE234" s="12"/>
      <c r="UKF234" s="12"/>
      <c r="UKG234" s="92"/>
      <c r="UKH234" s="92"/>
      <c r="UKI234" s="11"/>
      <c r="UKJ234" s="11"/>
      <c r="UKK234" s="93"/>
      <c r="UKL234" s="91"/>
      <c r="UKM234" s="94"/>
      <c r="UKN234" s="95"/>
      <c r="UKO234" s="90"/>
      <c r="UKP234" s="91"/>
      <c r="UKQ234" s="91"/>
      <c r="UKR234" s="91"/>
      <c r="UKS234" s="91"/>
      <c r="UKT234" s="92"/>
      <c r="UKU234" s="12"/>
      <c r="UKV234" s="12"/>
      <c r="UKW234" s="92"/>
      <c r="UKX234" s="92"/>
      <c r="UKY234" s="11"/>
      <c r="UKZ234" s="11"/>
      <c r="ULA234" s="93"/>
      <c r="ULB234" s="91"/>
      <c r="ULC234" s="94"/>
      <c r="ULD234" s="95"/>
      <c r="ULE234" s="90"/>
      <c r="ULF234" s="91"/>
      <c r="ULG234" s="91"/>
      <c r="ULH234" s="91"/>
      <c r="ULI234" s="91"/>
      <c r="ULJ234" s="92"/>
      <c r="ULK234" s="12"/>
      <c r="ULL234" s="12"/>
      <c r="ULM234" s="92"/>
      <c r="ULN234" s="92"/>
      <c r="ULO234" s="11"/>
      <c r="ULP234" s="11"/>
      <c r="ULQ234" s="93"/>
      <c r="ULR234" s="91"/>
      <c r="ULS234" s="94"/>
      <c r="ULT234" s="95"/>
      <c r="ULU234" s="90"/>
      <c r="ULV234" s="91"/>
      <c r="ULW234" s="91"/>
      <c r="ULX234" s="91"/>
      <c r="ULY234" s="91"/>
      <c r="ULZ234" s="92"/>
      <c r="UMA234" s="12"/>
      <c r="UMB234" s="12"/>
      <c r="UMC234" s="92"/>
      <c r="UMD234" s="92"/>
      <c r="UME234" s="11"/>
      <c r="UMF234" s="11"/>
      <c r="UMG234" s="93"/>
      <c r="UMH234" s="91"/>
      <c r="UMI234" s="94"/>
      <c r="UMJ234" s="95"/>
      <c r="UMK234" s="90"/>
      <c r="UML234" s="91"/>
      <c r="UMM234" s="91"/>
      <c r="UMN234" s="91"/>
      <c r="UMO234" s="91"/>
      <c r="UMP234" s="92"/>
      <c r="UMQ234" s="12"/>
      <c r="UMR234" s="12"/>
      <c r="UMS234" s="92"/>
      <c r="UMT234" s="92"/>
      <c r="UMU234" s="11"/>
      <c r="UMV234" s="11"/>
      <c r="UMW234" s="93"/>
      <c r="UMX234" s="91"/>
      <c r="UMY234" s="94"/>
      <c r="UMZ234" s="95"/>
      <c r="UNA234" s="90"/>
      <c r="UNB234" s="91"/>
      <c r="UNC234" s="91"/>
      <c r="UND234" s="91"/>
      <c r="UNE234" s="91"/>
      <c r="UNF234" s="92"/>
      <c r="UNG234" s="12"/>
      <c r="UNH234" s="12"/>
      <c r="UNI234" s="92"/>
      <c r="UNJ234" s="92"/>
      <c r="UNK234" s="11"/>
      <c r="UNL234" s="11"/>
      <c r="UNM234" s="93"/>
      <c r="UNN234" s="91"/>
      <c r="UNO234" s="94"/>
      <c r="UNP234" s="95"/>
      <c r="UNQ234" s="90"/>
      <c r="UNR234" s="91"/>
      <c r="UNS234" s="91"/>
      <c r="UNT234" s="91"/>
      <c r="UNU234" s="91"/>
      <c r="UNV234" s="92"/>
      <c r="UNW234" s="12"/>
      <c r="UNX234" s="12"/>
      <c r="UNY234" s="92"/>
      <c r="UNZ234" s="92"/>
      <c r="UOA234" s="11"/>
      <c r="UOB234" s="11"/>
      <c r="UOC234" s="93"/>
      <c r="UOD234" s="91"/>
      <c r="UOE234" s="94"/>
      <c r="UOF234" s="95"/>
      <c r="UOG234" s="90"/>
      <c r="UOH234" s="91"/>
      <c r="UOI234" s="91"/>
      <c r="UOJ234" s="91"/>
      <c r="UOK234" s="91"/>
      <c r="UOL234" s="92"/>
      <c r="UOM234" s="12"/>
      <c r="UON234" s="12"/>
      <c r="UOO234" s="92"/>
      <c r="UOP234" s="92"/>
      <c r="UOQ234" s="11"/>
      <c r="UOR234" s="11"/>
      <c r="UOS234" s="93"/>
      <c r="UOT234" s="91"/>
      <c r="UOU234" s="94"/>
      <c r="UOV234" s="95"/>
      <c r="UOW234" s="90"/>
      <c r="UOX234" s="91"/>
      <c r="UOY234" s="91"/>
      <c r="UOZ234" s="91"/>
      <c r="UPA234" s="91"/>
      <c r="UPB234" s="92"/>
      <c r="UPC234" s="12"/>
      <c r="UPD234" s="12"/>
      <c r="UPE234" s="92"/>
      <c r="UPF234" s="92"/>
      <c r="UPG234" s="11"/>
      <c r="UPH234" s="11"/>
      <c r="UPI234" s="93"/>
      <c r="UPJ234" s="91"/>
      <c r="UPK234" s="94"/>
      <c r="UPL234" s="95"/>
      <c r="UPM234" s="90"/>
      <c r="UPN234" s="91"/>
      <c r="UPO234" s="91"/>
      <c r="UPP234" s="91"/>
      <c r="UPQ234" s="91"/>
      <c r="UPR234" s="92"/>
      <c r="UPS234" s="12"/>
      <c r="UPT234" s="12"/>
      <c r="UPU234" s="92"/>
      <c r="UPV234" s="92"/>
      <c r="UPW234" s="11"/>
      <c r="UPX234" s="11"/>
      <c r="UPY234" s="93"/>
      <c r="UPZ234" s="91"/>
      <c r="UQA234" s="94"/>
      <c r="UQB234" s="95"/>
      <c r="UQC234" s="90"/>
      <c r="UQD234" s="91"/>
      <c r="UQE234" s="91"/>
      <c r="UQF234" s="91"/>
      <c r="UQG234" s="91"/>
      <c r="UQH234" s="92"/>
      <c r="UQI234" s="12"/>
      <c r="UQJ234" s="12"/>
      <c r="UQK234" s="92"/>
      <c r="UQL234" s="92"/>
      <c r="UQM234" s="11"/>
      <c r="UQN234" s="11"/>
      <c r="UQO234" s="93"/>
      <c r="UQP234" s="91"/>
      <c r="UQQ234" s="94"/>
      <c r="UQR234" s="95"/>
      <c r="UQS234" s="90"/>
      <c r="UQT234" s="91"/>
      <c r="UQU234" s="91"/>
      <c r="UQV234" s="91"/>
      <c r="UQW234" s="91"/>
      <c r="UQX234" s="92"/>
      <c r="UQY234" s="12"/>
      <c r="UQZ234" s="12"/>
      <c r="URA234" s="92"/>
      <c r="URB234" s="92"/>
      <c r="URC234" s="11"/>
      <c r="URD234" s="11"/>
      <c r="URE234" s="93"/>
      <c r="URF234" s="91"/>
      <c r="URG234" s="94"/>
      <c r="URH234" s="95"/>
      <c r="URI234" s="90"/>
      <c r="URJ234" s="91"/>
      <c r="URK234" s="91"/>
      <c r="URL234" s="91"/>
      <c r="URM234" s="91"/>
      <c r="URN234" s="92"/>
      <c r="URO234" s="12"/>
      <c r="URP234" s="12"/>
      <c r="URQ234" s="92"/>
      <c r="URR234" s="92"/>
      <c r="URS234" s="11"/>
      <c r="URT234" s="11"/>
      <c r="URU234" s="93"/>
      <c r="URV234" s="91"/>
      <c r="URW234" s="94"/>
      <c r="URX234" s="95"/>
      <c r="URY234" s="90"/>
      <c r="URZ234" s="91"/>
      <c r="USA234" s="91"/>
      <c r="USB234" s="91"/>
      <c r="USC234" s="91"/>
      <c r="USD234" s="92"/>
      <c r="USE234" s="12"/>
      <c r="USF234" s="12"/>
      <c r="USG234" s="92"/>
      <c r="USH234" s="92"/>
      <c r="USI234" s="11"/>
      <c r="USJ234" s="11"/>
      <c r="USK234" s="93"/>
      <c r="USL234" s="91"/>
      <c r="USM234" s="94"/>
      <c r="USN234" s="95"/>
      <c r="USO234" s="90"/>
      <c r="USP234" s="91"/>
      <c r="USQ234" s="91"/>
      <c r="USR234" s="91"/>
      <c r="USS234" s="91"/>
      <c r="UST234" s="92"/>
      <c r="USU234" s="12"/>
      <c r="USV234" s="12"/>
      <c r="USW234" s="92"/>
      <c r="USX234" s="92"/>
      <c r="USY234" s="11"/>
      <c r="USZ234" s="11"/>
      <c r="UTA234" s="93"/>
      <c r="UTB234" s="91"/>
      <c r="UTC234" s="94"/>
      <c r="UTD234" s="95"/>
      <c r="UTE234" s="90"/>
      <c r="UTF234" s="91"/>
      <c r="UTG234" s="91"/>
      <c r="UTH234" s="91"/>
      <c r="UTI234" s="91"/>
      <c r="UTJ234" s="92"/>
      <c r="UTK234" s="12"/>
      <c r="UTL234" s="12"/>
      <c r="UTM234" s="92"/>
      <c r="UTN234" s="92"/>
      <c r="UTO234" s="11"/>
      <c r="UTP234" s="11"/>
      <c r="UTQ234" s="93"/>
      <c r="UTR234" s="91"/>
      <c r="UTS234" s="94"/>
      <c r="UTT234" s="95"/>
      <c r="UTU234" s="90"/>
      <c r="UTV234" s="91"/>
      <c r="UTW234" s="91"/>
      <c r="UTX234" s="91"/>
      <c r="UTY234" s="91"/>
      <c r="UTZ234" s="92"/>
      <c r="UUA234" s="12"/>
      <c r="UUB234" s="12"/>
      <c r="UUC234" s="92"/>
      <c r="UUD234" s="92"/>
      <c r="UUE234" s="11"/>
      <c r="UUF234" s="11"/>
      <c r="UUG234" s="93"/>
      <c r="UUH234" s="91"/>
      <c r="UUI234" s="94"/>
      <c r="UUJ234" s="95"/>
      <c r="UUK234" s="90"/>
      <c r="UUL234" s="91"/>
      <c r="UUM234" s="91"/>
      <c r="UUN234" s="91"/>
      <c r="UUO234" s="91"/>
      <c r="UUP234" s="92"/>
      <c r="UUQ234" s="12"/>
      <c r="UUR234" s="12"/>
      <c r="UUS234" s="92"/>
      <c r="UUT234" s="92"/>
      <c r="UUU234" s="11"/>
      <c r="UUV234" s="11"/>
      <c r="UUW234" s="93"/>
      <c r="UUX234" s="91"/>
      <c r="UUY234" s="94"/>
      <c r="UUZ234" s="95"/>
      <c r="UVA234" s="90"/>
      <c r="UVB234" s="91"/>
      <c r="UVC234" s="91"/>
      <c r="UVD234" s="91"/>
      <c r="UVE234" s="91"/>
      <c r="UVF234" s="92"/>
      <c r="UVG234" s="12"/>
      <c r="UVH234" s="12"/>
      <c r="UVI234" s="92"/>
      <c r="UVJ234" s="92"/>
      <c r="UVK234" s="11"/>
      <c r="UVL234" s="11"/>
      <c r="UVM234" s="93"/>
      <c r="UVN234" s="91"/>
      <c r="UVO234" s="94"/>
      <c r="UVP234" s="95"/>
      <c r="UVQ234" s="90"/>
      <c r="UVR234" s="91"/>
      <c r="UVS234" s="91"/>
      <c r="UVT234" s="91"/>
      <c r="UVU234" s="91"/>
      <c r="UVV234" s="92"/>
      <c r="UVW234" s="12"/>
      <c r="UVX234" s="12"/>
      <c r="UVY234" s="92"/>
      <c r="UVZ234" s="92"/>
      <c r="UWA234" s="11"/>
      <c r="UWB234" s="11"/>
      <c r="UWC234" s="93"/>
      <c r="UWD234" s="91"/>
      <c r="UWE234" s="94"/>
      <c r="UWF234" s="95"/>
      <c r="UWG234" s="90"/>
      <c r="UWH234" s="91"/>
      <c r="UWI234" s="91"/>
      <c r="UWJ234" s="91"/>
      <c r="UWK234" s="91"/>
      <c r="UWL234" s="92"/>
      <c r="UWM234" s="12"/>
      <c r="UWN234" s="12"/>
      <c r="UWO234" s="92"/>
      <c r="UWP234" s="92"/>
      <c r="UWQ234" s="11"/>
      <c r="UWR234" s="11"/>
      <c r="UWS234" s="93"/>
      <c r="UWT234" s="91"/>
      <c r="UWU234" s="94"/>
      <c r="UWV234" s="95"/>
      <c r="UWW234" s="90"/>
      <c r="UWX234" s="91"/>
      <c r="UWY234" s="91"/>
      <c r="UWZ234" s="91"/>
      <c r="UXA234" s="91"/>
      <c r="UXB234" s="92"/>
      <c r="UXC234" s="12"/>
      <c r="UXD234" s="12"/>
      <c r="UXE234" s="92"/>
      <c r="UXF234" s="92"/>
      <c r="UXG234" s="11"/>
      <c r="UXH234" s="11"/>
      <c r="UXI234" s="93"/>
      <c r="UXJ234" s="91"/>
      <c r="UXK234" s="94"/>
      <c r="UXL234" s="95"/>
      <c r="UXM234" s="90"/>
      <c r="UXN234" s="91"/>
      <c r="UXO234" s="91"/>
      <c r="UXP234" s="91"/>
      <c r="UXQ234" s="91"/>
      <c r="UXR234" s="92"/>
      <c r="UXS234" s="12"/>
      <c r="UXT234" s="12"/>
      <c r="UXU234" s="92"/>
      <c r="UXV234" s="92"/>
      <c r="UXW234" s="11"/>
      <c r="UXX234" s="11"/>
      <c r="UXY234" s="93"/>
      <c r="UXZ234" s="91"/>
      <c r="UYA234" s="94"/>
      <c r="UYB234" s="95"/>
      <c r="UYC234" s="90"/>
      <c r="UYD234" s="91"/>
      <c r="UYE234" s="91"/>
      <c r="UYF234" s="91"/>
      <c r="UYG234" s="91"/>
      <c r="UYH234" s="92"/>
      <c r="UYI234" s="12"/>
      <c r="UYJ234" s="12"/>
      <c r="UYK234" s="92"/>
      <c r="UYL234" s="92"/>
      <c r="UYM234" s="11"/>
      <c r="UYN234" s="11"/>
      <c r="UYO234" s="93"/>
      <c r="UYP234" s="91"/>
      <c r="UYQ234" s="94"/>
      <c r="UYR234" s="95"/>
      <c r="UYS234" s="90"/>
      <c r="UYT234" s="91"/>
      <c r="UYU234" s="91"/>
      <c r="UYV234" s="91"/>
      <c r="UYW234" s="91"/>
      <c r="UYX234" s="92"/>
      <c r="UYY234" s="12"/>
      <c r="UYZ234" s="12"/>
      <c r="UZA234" s="92"/>
      <c r="UZB234" s="92"/>
      <c r="UZC234" s="11"/>
      <c r="UZD234" s="11"/>
      <c r="UZE234" s="93"/>
      <c r="UZF234" s="91"/>
      <c r="UZG234" s="94"/>
      <c r="UZH234" s="95"/>
      <c r="UZI234" s="90"/>
      <c r="UZJ234" s="91"/>
      <c r="UZK234" s="91"/>
      <c r="UZL234" s="91"/>
      <c r="UZM234" s="91"/>
      <c r="UZN234" s="92"/>
      <c r="UZO234" s="12"/>
      <c r="UZP234" s="12"/>
      <c r="UZQ234" s="92"/>
      <c r="UZR234" s="92"/>
      <c r="UZS234" s="11"/>
      <c r="UZT234" s="11"/>
      <c r="UZU234" s="93"/>
      <c r="UZV234" s="91"/>
      <c r="UZW234" s="94"/>
      <c r="UZX234" s="95"/>
      <c r="UZY234" s="90"/>
      <c r="UZZ234" s="91"/>
      <c r="VAA234" s="91"/>
      <c r="VAB234" s="91"/>
      <c r="VAC234" s="91"/>
      <c r="VAD234" s="92"/>
      <c r="VAE234" s="12"/>
      <c r="VAF234" s="12"/>
      <c r="VAG234" s="92"/>
      <c r="VAH234" s="92"/>
      <c r="VAI234" s="11"/>
      <c r="VAJ234" s="11"/>
      <c r="VAK234" s="93"/>
      <c r="VAL234" s="91"/>
      <c r="VAM234" s="94"/>
      <c r="VAN234" s="95"/>
      <c r="VAO234" s="90"/>
      <c r="VAP234" s="91"/>
      <c r="VAQ234" s="91"/>
      <c r="VAR234" s="91"/>
      <c r="VAS234" s="91"/>
      <c r="VAT234" s="92"/>
      <c r="VAU234" s="12"/>
      <c r="VAV234" s="12"/>
      <c r="VAW234" s="92"/>
      <c r="VAX234" s="92"/>
      <c r="VAY234" s="11"/>
      <c r="VAZ234" s="11"/>
      <c r="VBA234" s="93"/>
      <c r="VBB234" s="91"/>
      <c r="VBC234" s="94"/>
      <c r="VBD234" s="95"/>
      <c r="VBE234" s="90"/>
      <c r="VBF234" s="91"/>
      <c r="VBG234" s="91"/>
      <c r="VBH234" s="91"/>
      <c r="VBI234" s="91"/>
      <c r="VBJ234" s="92"/>
      <c r="VBK234" s="12"/>
      <c r="VBL234" s="12"/>
      <c r="VBM234" s="92"/>
      <c r="VBN234" s="92"/>
      <c r="VBO234" s="11"/>
      <c r="VBP234" s="11"/>
      <c r="VBQ234" s="93"/>
      <c r="VBR234" s="91"/>
      <c r="VBS234" s="94"/>
      <c r="VBT234" s="95"/>
      <c r="VBU234" s="90"/>
      <c r="VBV234" s="91"/>
      <c r="VBW234" s="91"/>
      <c r="VBX234" s="91"/>
      <c r="VBY234" s="91"/>
      <c r="VBZ234" s="92"/>
      <c r="VCA234" s="12"/>
      <c r="VCB234" s="12"/>
      <c r="VCC234" s="92"/>
      <c r="VCD234" s="92"/>
      <c r="VCE234" s="11"/>
      <c r="VCF234" s="11"/>
      <c r="VCG234" s="93"/>
      <c r="VCH234" s="91"/>
      <c r="VCI234" s="94"/>
      <c r="VCJ234" s="95"/>
      <c r="VCK234" s="90"/>
      <c r="VCL234" s="91"/>
      <c r="VCM234" s="91"/>
      <c r="VCN234" s="91"/>
      <c r="VCO234" s="91"/>
      <c r="VCP234" s="92"/>
      <c r="VCQ234" s="12"/>
      <c r="VCR234" s="12"/>
      <c r="VCS234" s="92"/>
      <c r="VCT234" s="92"/>
      <c r="VCU234" s="11"/>
      <c r="VCV234" s="11"/>
      <c r="VCW234" s="93"/>
      <c r="VCX234" s="91"/>
      <c r="VCY234" s="94"/>
      <c r="VCZ234" s="95"/>
      <c r="VDA234" s="90"/>
      <c r="VDB234" s="91"/>
      <c r="VDC234" s="91"/>
      <c r="VDD234" s="91"/>
      <c r="VDE234" s="91"/>
      <c r="VDF234" s="92"/>
      <c r="VDG234" s="12"/>
      <c r="VDH234" s="12"/>
      <c r="VDI234" s="92"/>
      <c r="VDJ234" s="92"/>
      <c r="VDK234" s="11"/>
      <c r="VDL234" s="11"/>
      <c r="VDM234" s="93"/>
      <c r="VDN234" s="91"/>
      <c r="VDO234" s="94"/>
      <c r="VDP234" s="95"/>
      <c r="VDQ234" s="90"/>
      <c r="VDR234" s="91"/>
      <c r="VDS234" s="91"/>
      <c r="VDT234" s="91"/>
      <c r="VDU234" s="91"/>
      <c r="VDV234" s="92"/>
      <c r="VDW234" s="12"/>
      <c r="VDX234" s="12"/>
      <c r="VDY234" s="92"/>
      <c r="VDZ234" s="92"/>
      <c r="VEA234" s="11"/>
      <c r="VEB234" s="11"/>
      <c r="VEC234" s="93"/>
      <c r="VED234" s="91"/>
      <c r="VEE234" s="94"/>
      <c r="VEF234" s="95"/>
      <c r="VEG234" s="90"/>
      <c r="VEH234" s="91"/>
      <c r="VEI234" s="91"/>
      <c r="VEJ234" s="91"/>
      <c r="VEK234" s="91"/>
      <c r="VEL234" s="92"/>
      <c r="VEM234" s="12"/>
      <c r="VEN234" s="12"/>
      <c r="VEO234" s="92"/>
      <c r="VEP234" s="92"/>
      <c r="VEQ234" s="11"/>
      <c r="VER234" s="11"/>
      <c r="VES234" s="93"/>
      <c r="VET234" s="91"/>
      <c r="VEU234" s="94"/>
      <c r="VEV234" s="95"/>
      <c r="VEW234" s="90"/>
      <c r="VEX234" s="91"/>
      <c r="VEY234" s="91"/>
      <c r="VEZ234" s="91"/>
      <c r="VFA234" s="91"/>
      <c r="VFB234" s="92"/>
      <c r="VFC234" s="12"/>
      <c r="VFD234" s="12"/>
      <c r="VFE234" s="92"/>
      <c r="VFF234" s="92"/>
      <c r="VFG234" s="11"/>
      <c r="VFH234" s="11"/>
      <c r="VFI234" s="93"/>
      <c r="VFJ234" s="91"/>
      <c r="VFK234" s="94"/>
      <c r="VFL234" s="95"/>
      <c r="VFM234" s="90"/>
      <c r="VFN234" s="91"/>
      <c r="VFO234" s="91"/>
      <c r="VFP234" s="91"/>
      <c r="VFQ234" s="91"/>
      <c r="VFR234" s="92"/>
      <c r="VFS234" s="12"/>
      <c r="VFT234" s="12"/>
      <c r="VFU234" s="92"/>
      <c r="VFV234" s="92"/>
      <c r="VFW234" s="11"/>
      <c r="VFX234" s="11"/>
      <c r="VFY234" s="93"/>
      <c r="VFZ234" s="91"/>
      <c r="VGA234" s="94"/>
      <c r="VGB234" s="95"/>
      <c r="VGC234" s="90"/>
      <c r="VGD234" s="91"/>
      <c r="VGE234" s="91"/>
      <c r="VGF234" s="91"/>
      <c r="VGG234" s="91"/>
      <c r="VGH234" s="92"/>
      <c r="VGI234" s="12"/>
      <c r="VGJ234" s="12"/>
      <c r="VGK234" s="92"/>
      <c r="VGL234" s="92"/>
      <c r="VGM234" s="11"/>
      <c r="VGN234" s="11"/>
      <c r="VGO234" s="93"/>
      <c r="VGP234" s="91"/>
      <c r="VGQ234" s="94"/>
      <c r="VGR234" s="95"/>
      <c r="VGS234" s="90"/>
      <c r="VGT234" s="91"/>
      <c r="VGU234" s="91"/>
      <c r="VGV234" s="91"/>
      <c r="VGW234" s="91"/>
      <c r="VGX234" s="92"/>
      <c r="VGY234" s="12"/>
      <c r="VGZ234" s="12"/>
      <c r="VHA234" s="92"/>
      <c r="VHB234" s="92"/>
      <c r="VHC234" s="11"/>
      <c r="VHD234" s="11"/>
      <c r="VHE234" s="93"/>
      <c r="VHF234" s="91"/>
      <c r="VHG234" s="94"/>
      <c r="VHH234" s="95"/>
      <c r="VHI234" s="90"/>
      <c r="VHJ234" s="91"/>
      <c r="VHK234" s="91"/>
      <c r="VHL234" s="91"/>
      <c r="VHM234" s="91"/>
      <c r="VHN234" s="92"/>
      <c r="VHO234" s="12"/>
      <c r="VHP234" s="12"/>
      <c r="VHQ234" s="92"/>
      <c r="VHR234" s="92"/>
      <c r="VHS234" s="11"/>
      <c r="VHT234" s="11"/>
      <c r="VHU234" s="93"/>
      <c r="VHV234" s="91"/>
      <c r="VHW234" s="94"/>
      <c r="VHX234" s="95"/>
      <c r="VHY234" s="90"/>
      <c r="VHZ234" s="91"/>
      <c r="VIA234" s="91"/>
      <c r="VIB234" s="91"/>
      <c r="VIC234" s="91"/>
      <c r="VID234" s="92"/>
      <c r="VIE234" s="12"/>
      <c r="VIF234" s="12"/>
      <c r="VIG234" s="92"/>
      <c r="VIH234" s="92"/>
      <c r="VII234" s="11"/>
      <c r="VIJ234" s="11"/>
      <c r="VIK234" s="93"/>
      <c r="VIL234" s="91"/>
      <c r="VIM234" s="94"/>
      <c r="VIN234" s="95"/>
      <c r="VIO234" s="90"/>
      <c r="VIP234" s="91"/>
      <c r="VIQ234" s="91"/>
      <c r="VIR234" s="91"/>
      <c r="VIS234" s="91"/>
      <c r="VIT234" s="92"/>
      <c r="VIU234" s="12"/>
      <c r="VIV234" s="12"/>
      <c r="VIW234" s="92"/>
      <c r="VIX234" s="92"/>
      <c r="VIY234" s="11"/>
      <c r="VIZ234" s="11"/>
      <c r="VJA234" s="93"/>
      <c r="VJB234" s="91"/>
      <c r="VJC234" s="94"/>
      <c r="VJD234" s="95"/>
      <c r="VJE234" s="90"/>
      <c r="VJF234" s="91"/>
      <c r="VJG234" s="91"/>
      <c r="VJH234" s="91"/>
      <c r="VJI234" s="91"/>
      <c r="VJJ234" s="92"/>
      <c r="VJK234" s="12"/>
      <c r="VJL234" s="12"/>
      <c r="VJM234" s="92"/>
      <c r="VJN234" s="92"/>
      <c r="VJO234" s="11"/>
      <c r="VJP234" s="11"/>
      <c r="VJQ234" s="93"/>
      <c r="VJR234" s="91"/>
      <c r="VJS234" s="94"/>
      <c r="VJT234" s="95"/>
      <c r="VJU234" s="90"/>
      <c r="VJV234" s="91"/>
      <c r="VJW234" s="91"/>
      <c r="VJX234" s="91"/>
      <c r="VJY234" s="91"/>
      <c r="VJZ234" s="92"/>
      <c r="VKA234" s="12"/>
      <c r="VKB234" s="12"/>
      <c r="VKC234" s="92"/>
      <c r="VKD234" s="92"/>
      <c r="VKE234" s="11"/>
      <c r="VKF234" s="11"/>
      <c r="VKG234" s="93"/>
      <c r="VKH234" s="91"/>
      <c r="VKI234" s="94"/>
      <c r="VKJ234" s="95"/>
      <c r="VKK234" s="90"/>
      <c r="VKL234" s="91"/>
      <c r="VKM234" s="91"/>
      <c r="VKN234" s="91"/>
      <c r="VKO234" s="91"/>
      <c r="VKP234" s="92"/>
      <c r="VKQ234" s="12"/>
      <c r="VKR234" s="12"/>
      <c r="VKS234" s="92"/>
      <c r="VKT234" s="92"/>
      <c r="VKU234" s="11"/>
      <c r="VKV234" s="11"/>
      <c r="VKW234" s="93"/>
      <c r="VKX234" s="91"/>
      <c r="VKY234" s="94"/>
      <c r="VKZ234" s="95"/>
      <c r="VLA234" s="90"/>
      <c r="VLB234" s="91"/>
      <c r="VLC234" s="91"/>
      <c r="VLD234" s="91"/>
      <c r="VLE234" s="91"/>
      <c r="VLF234" s="92"/>
      <c r="VLG234" s="12"/>
      <c r="VLH234" s="12"/>
      <c r="VLI234" s="92"/>
      <c r="VLJ234" s="92"/>
      <c r="VLK234" s="11"/>
      <c r="VLL234" s="11"/>
      <c r="VLM234" s="93"/>
      <c r="VLN234" s="91"/>
      <c r="VLO234" s="94"/>
      <c r="VLP234" s="95"/>
      <c r="VLQ234" s="90"/>
      <c r="VLR234" s="91"/>
      <c r="VLS234" s="91"/>
      <c r="VLT234" s="91"/>
      <c r="VLU234" s="91"/>
      <c r="VLV234" s="92"/>
      <c r="VLW234" s="12"/>
      <c r="VLX234" s="12"/>
      <c r="VLY234" s="92"/>
      <c r="VLZ234" s="92"/>
      <c r="VMA234" s="11"/>
      <c r="VMB234" s="11"/>
      <c r="VMC234" s="93"/>
      <c r="VMD234" s="91"/>
      <c r="VME234" s="94"/>
      <c r="VMF234" s="95"/>
      <c r="VMG234" s="90"/>
      <c r="VMH234" s="91"/>
      <c r="VMI234" s="91"/>
      <c r="VMJ234" s="91"/>
      <c r="VMK234" s="91"/>
      <c r="VML234" s="92"/>
      <c r="VMM234" s="12"/>
      <c r="VMN234" s="12"/>
      <c r="VMO234" s="92"/>
      <c r="VMP234" s="92"/>
      <c r="VMQ234" s="11"/>
      <c r="VMR234" s="11"/>
      <c r="VMS234" s="93"/>
      <c r="VMT234" s="91"/>
      <c r="VMU234" s="94"/>
      <c r="VMV234" s="95"/>
      <c r="VMW234" s="90"/>
      <c r="VMX234" s="91"/>
      <c r="VMY234" s="91"/>
      <c r="VMZ234" s="91"/>
      <c r="VNA234" s="91"/>
      <c r="VNB234" s="92"/>
      <c r="VNC234" s="12"/>
      <c r="VND234" s="12"/>
      <c r="VNE234" s="92"/>
      <c r="VNF234" s="92"/>
      <c r="VNG234" s="11"/>
      <c r="VNH234" s="11"/>
      <c r="VNI234" s="93"/>
      <c r="VNJ234" s="91"/>
      <c r="VNK234" s="94"/>
      <c r="VNL234" s="95"/>
      <c r="VNM234" s="90"/>
      <c r="VNN234" s="91"/>
      <c r="VNO234" s="91"/>
      <c r="VNP234" s="91"/>
      <c r="VNQ234" s="91"/>
      <c r="VNR234" s="92"/>
      <c r="VNS234" s="12"/>
      <c r="VNT234" s="12"/>
      <c r="VNU234" s="92"/>
      <c r="VNV234" s="92"/>
      <c r="VNW234" s="11"/>
      <c r="VNX234" s="11"/>
      <c r="VNY234" s="93"/>
      <c r="VNZ234" s="91"/>
      <c r="VOA234" s="94"/>
      <c r="VOB234" s="95"/>
      <c r="VOC234" s="90"/>
      <c r="VOD234" s="91"/>
      <c r="VOE234" s="91"/>
      <c r="VOF234" s="91"/>
      <c r="VOG234" s="91"/>
      <c r="VOH234" s="92"/>
      <c r="VOI234" s="12"/>
      <c r="VOJ234" s="12"/>
      <c r="VOK234" s="92"/>
      <c r="VOL234" s="92"/>
      <c r="VOM234" s="11"/>
      <c r="VON234" s="11"/>
      <c r="VOO234" s="93"/>
      <c r="VOP234" s="91"/>
      <c r="VOQ234" s="94"/>
      <c r="VOR234" s="95"/>
      <c r="VOS234" s="90"/>
      <c r="VOT234" s="91"/>
      <c r="VOU234" s="91"/>
      <c r="VOV234" s="91"/>
      <c r="VOW234" s="91"/>
      <c r="VOX234" s="92"/>
      <c r="VOY234" s="12"/>
      <c r="VOZ234" s="12"/>
      <c r="VPA234" s="92"/>
      <c r="VPB234" s="92"/>
      <c r="VPC234" s="11"/>
      <c r="VPD234" s="11"/>
      <c r="VPE234" s="93"/>
      <c r="VPF234" s="91"/>
      <c r="VPG234" s="94"/>
      <c r="VPH234" s="95"/>
      <c r="VPI234" s="90"/>
      <c r="VPJ234" s="91"/>
      <c r="VPK234" s="91"/>
      <c r="VPL234" s="91"/>
      <c r="VPM234" s="91"/>
      <c r="VPN234" s="92"/>
      <c r="VPO234" s="12"/>
      <c r="VPP234" s="12"/>
      <c r="VPQ234" s="92"/>
      <c r="VPR234" s="92"/>
      <c r="VPS234" s="11"/>
      <c r="VPT234" s="11"/>
      <c r="VPU234" s="93"/>
      <c r="VPV234" s="91"/>
      <c r="VPW234" s="94"/>
      <c r="VPX234" s="95"/>
      <c r="VPY234" s="90"/>
      <c r="VPZ234" s="91"/>
      <c r="VQA234" s="91"/>
      <c r="VQB234" s="91"/>
      <c r="VQC234" s="91"/>
      <c r="VQD234" s="92"/>
      <c r="VQE234" s="12"/>
      <c r="VQF234" s="12"/>
      <c r="VQG234" s="92"/>
      <c r="VQH234" s="92"/>
      <c r="VQI234" s="11"/>
      <c r="VQJ234" s="11"/>
      <c r="VQK234" s="93"/>
      <c r="VQL234" s="91"/>
      <c r="VQM234" s="94"/>
      <c r="VQN234" s="95"/>
      <c r="VQO234" s="90"/>
      <c r="VQP234" s="91"/>
      <c r="VQQ234" s="91"/>
      <c r="VQR234" s="91"/>
      <c r="VQS234" s="91"/>
      <c r="VQT234" s="92"/>
      <c r="VQU234" s="12"/>
      <c r="VQV234" s="12"/>
      <c r="VQW234" s="92"/>
      <c r="VQX234" s="92"/>
      <c r="VQY234" s="11"/>
      <c r="VQZ234" s="11"/>
      <c r="VRA234" s="93"/>
      <c r="VRB234" s="91"/>
      <c r="VRC234" s="94"/>
      <c r="VRD234" s="95"/>
      <c r="VRE234" s="90"/>
      <c r="VRF234" s="91"/>
      <c r="VRG234" s="91"/>
      <c r="VRH234" s="91"/>
      <c r="VRI234" s="91"/>
      <c r="VRJ234" s="92"/>
      <c r="VRK234" s="12"/>
      <c r="VRL234" s="12"/>
      <c r="VRM234" s="92"/>
      <c r="VRN234" s="92"/>
      <c r="VRO234" s="11"/>
      <c r="VRP234" s="11"/>
      <c r="VRQ234" s="93"/>
      <c r="VRR234" s="91"/>
      <c r="VRS234" s="94"/>
      <c r="VRT234" s="95"/>
      <c r="VRU234" s="90"/>
      <c r="VRV234" s="91"/>
      <c r="VRW234" s="91"/>
      <c r="VRX234" s="91"/>
      <c r="VRY234" s="91"/>
      <c r="VRZ234" s="92"/>
      <c r="VSA234" s="12"/>
      <c r="VSB234" s="12"/>
      <c r="VSC234" s="92"/>
      <c r="VSD234" s="92"/>
      <c r="VSE234" s="11"/>
      <c r="VSF234" s="11"/>
      <c r="VSG234" s="93"/>
      <c r="VSH234" s="91"/>
      <c r="VSI234" s="94"/>
      <c r="VSJ234" s="95"/>
      <c r="VSK234" s="90"/>
      <c r="VSL234" s="91"/>
      <c r="VSM234" s="91"/>
      <c r="VSN234" s="91"/>
      <c r="VSO234" s="91"/>
      <c r="VSP234" s="92"/>
      <c r="VSQ234" s="12"/>
      <c r="VSR234" s="12"/>
      <c r="VSS234" s="92"/>
      <c r="VST234" s="92"/>
      <c r="VSU234" s="11"/>
      <c r="VSV234" s="11"/>
      <c r="VSW234" s="93"/>
      <c r="VSX234" s="91"/>
      <c r="VSY234" s="94"/>
      <c r="VSZ234" s="95"/>
      <c r="VTA234" s="90"/>
      <c r="VTB234" s="91"/>
      <c r="VTC234" s="91"/>
      <c r="VTD234" s="91"/>
      <c r="VTE234" s="91"/>
      <c r="VTF234" s="92"/>
      <c r="VTG234" s="12"/>
      <c r="VTH234" s="12"/>
      <c r="VTI234" s="92"/>
      <c r="VTJ234" s="92"/>
      <c r="VTK234" s="11"/>
      <c r="VTL234" s="11"/>
      <c r="VTM234" s="93"/>
      <c r="VTN234" s="91"/>
      <c r="VTO234" s="94"/>
      <c r="VTP234" s="95"/>
      <c r="VTQ234" s="90"/>
      <c r="VTR234" s="91"/>
      <c r="VTS234" s="91"/>
      <c r="VTT234" s="91"/>
      <c r="VTU234" s="91"/>
      <c r="VTV234" s="92"/>
      <c r="VTW234" s="12"/>
      <c r="VTX234" s="12"/>
      <c r="VTY234" s="92"/>
      <c r="VTZ234" s="92"/>
      <c r="VUA234" s="11"/>
      <c r="VUB234" s="11"/>
      <c r="VUC234" s="93"/>
      <c r="VUD234" s="91"/>
      <c r="VUE234" s="94"/>
      <c r="VUF234" s="95"/>
      <c r="VUG234" s="90"/>
      <c r="VUH234" s="91"/>
      <c r="VUI234" s="91"/>
      <c r="VUJ234" s="91"/>
      <c r="VUK234" s="91"/>
      <c r="VUL234" s="92"/>
      <c r="VUM234" s="12"/>
      <c r="VUN234" s="12"/>
      <c r="VUO234" s="92"/>
      <c r="VUP234" s="92"/>
      <c r="VUQ234" s="11"/>
      <c r="VUR234" s="11"/>
      <c r="VUS234" s="93"/>
      <c r="VUT234" s="91"/>
      <c r="VUU234" s="94"/>
      <c r="VUV234" s="95"/>
      <c r="VUW234" s="90"/>
      <c r="VUX234" s="91"/>
      <c r="VUY234" s="91"/>
      <c r="VUZ234" s="91"/>
      <c r="VVA234" s="91"/>
      <c r="VVB234" s="92"/>
      <c r="VVC234" s="12"/>
      <c r="VVD234" s="12"/>
      <c r="VVE234" s="92"/>
      <c r="VVF234" s="92"/>
      <c r="VVG234" s="11"/>
      <c r="VVH234" s="11"/>
      <c r="VVI234" s="93"/>
      <c r="VVJ234" s="91"/>
      <c r="VVK234" s="94"/>
      <c r="VVL234" s="95"/>
      <c r="VVM234" s="90"/>
      <c r="VVN234" s="91"/>
      <c r="VVO234" s="91"/>
      <c r="VVP234" s="91"/>
      <c r="VVQ234" s="91"/>
      <c r="VVR234" s="92"/>
      <c r="VVS234" s="12"/>
      <c r="VVT234" s="12"/>
      <c r="VVU234" s="92"/>
      <c r="VVV234" s="92"/>
      <c r="VVW234" s="11"/>
      <c r="VVX234" s="11"/>
      <c r="VVY234" s="93"/>
      <c r="VVZ234" s="91"/>
      <c r="VWA234" s="94"/>
      <c r="VWB234" s="95"/>
      <c r="VWC234" s="90"/>
      <c r="VWD234" s="91"/>
      <c r="VWE234" s="91"/>
      <c r="VWF234" s="91"/>
      <c r="VWG234" s="91"/>
      <c r="VWH234" s="92"/>
      <c r="VWI234" s="12"/>
      <c r="VWJ234" s="12"/>
      <c r="VWK234" s="92"/>
      <c r="VWL234" s="92"/>
      <c r="VWM234" s="11"/>
      <c r="VWN234" s="11"/>
      <c r="VWO234" s="93"/>
      <c r="VWP234" s="91"/>
      <c r="VWQ234" s="94"/>
      <c r="VWR234" s="95"/>
      <c r="VWS234" s="90"/>
      <c r="VWT234" s="91"/>
      <c r="VWU234" s="91"/>
      <c r="VWV234" s="91"/>
      <c r="VWW234" s="91"/>
      <c r="VWX234" s="92"/>
      <c r="VWY234" s="12"/>
      <c r="VWZ234" s="12"/>
      <c r="VXA234" s="92"/>
      <c r="VXB234" s="92"/>
      <c r="VXC234" s="11"/>
      <c r="VXD234" s="11"/>
      <c r="VXE234" s="93"/>
      <c r="VXF234" s="91"/>
      <c r="VXG234" s="94"/>
      <c r="VXH234" s="95"/>
      <c r="VXI234" s="90"/>
      <c r="VXJ234" s="91"/>
      <c r="VXK234" s="91"/>
      <c r="VXL234" s="91"/>
      <c r="VXM234" s="91"/>
      <c r="VXN234" s="92"/>
      <c r="VXO234" s="12"/>
      <c r="VXP234" s="12"/>
      <c r="VXQ234" s="92"/>
      <c r="VXR234" s="92"/>
      <c r="VXS234" s="11"/>
      <c r="VXT234" s="11"/>
      <c r="VXU234" s="93"/>
      <c r="VXV234" s="91"/>
      <c r="VXW234" s="94"/>
      <c r="VXX234" s="95"/>
      <c r="VXY234" s="90"/>
      <c r="VXZ234" s="91"/>
      <c r="VYA234" s="91"/>
      <c r="VYB234" s="91"/>
      <c r="VYC234" s="91"/>
      <c r="VYD234" s="92"/>
      <c r="VYE234" s="12"/>
      <c r="VYF234" s="12"/>
      <c r="VYG234" s="92"/>
      <c r="VYH234" s="92"/>
      <c r="VYI234" s="11"/>
      <c r="VYJ234" s="11"/>
      <c r="VYK234" s="93"/>
      <c r="VYL234" s="91"/>
      <c r="VYM234" s="94"/>
      <c r="VYN234" s="95"/>
      <c r="VYO234" s="90"/>
      <c r="VYP234" s="91"/>
      <c r="VYQ234" s="91"/>
      <c r="VYR234" s="91"/>
      <c r="VYS234" s="91"/>
      <c r="VYT234" s="92"/>
      <c r="VYU234" s="12"/>
      <c r="VYV234" s="12"/>
      <c r="VYW234" s="92"/>
      <c r="VYX234" s="92"/>
      <c r="VYY234" s="11"/>
      <c r="VYZ234" s="11"/>
      <c r="VZA234" s="93"/>
      <c r="VZB234" s="91"/>
      <c r="VZC234" s="94"/>
      <c r="VZD234" s="95"/>
      <c r="VZE234" s="90"/>
      <c r="VZF234" s="91"/>
      <c r="VZG234" s="91"/>
      <c r="VZH234" s="91"/>
      <c r="VZI234" s="91"/>
      <c r="VZJ234" s="92"/>
      <c r="VZK234" s="12"/>
      <c r="VZL234" s="12"/>
      <c r="VZM234" s="92"/>
      <c r="VZN234" s="92"/>
      <c r="VZO234" s="11"/>
      <c r="VZP234" s="11"/>
      <c r="VZQ234" s="93"/>
      <c r="VZR234" s="91"/>
      <c r="VZS234" s="94"/>
      <c r="VZT234" s="95"/>
      <c r="VZU234" s="90"/>
      <c r="VZV234" s="91"/>
      <c r="VZW234" s="91"/>
      <c r="VZX234" s="91"/>
      <c r="VZY234" s="91"/>
      <c r="VZZ234" s="92"/>
      <c r="WAA234" s="12"/>
      <c r="WAB234" s="12"/>
      <c r="WAC234" s="92"/>
      <c r="WAD234" s="92"/>
      <c r="WAE234" s="11"/>
      <c r="WAF234" s="11"/>
      <c r="WAG234" s="93"/>
      <c r="WAH234" s="91"/>
      <c r="WAI234" s="94"/>
      <c r="WAJ234" s="95"/>
      <c r="WAK234" s="90"/>
      <c r="WAL234" s="91"/>
      <c r="WAM234" s="91"/>
      <c r="WAN234" s="91"/>
      <c r="WAO234" s="91"/>
      <c r="WAP234" s="92"/>
      <c r="WAQ234" s="12"/>
      <c r="WAR234" s="12"/>
      <c r="WAS234" s="92"/>
      <c r="WAT234" s="92"/>
      <c r="WAU234" s="11"/>
      <c r="WAV234" s="11"/>
      <c r="WAW234" s="93"/>
      <c r="WAX234" s="91"/>
      <c r="WAY234" s="94"/>
      <c r="WAZ234" s="95"/>
      <c r="WBA234" s="90"/>
      <c r="WBB234" s="91"/>
      <c r="WBC234" s="91"/>
      <c r="WBD234" s="91"/>
      <c r="WBE234" s="91"/>
      <c r="WBF234" s="92"/>
      <c r="WBG234" s="12"/>
      <c r="WBH234" s="12"/>
      <c r="WBI234" s="92"/>
      <c r="WBJ234" s="92"/>
      <c r="WBK234" s="11"/>
      <c r="WBL234" s="11"/>
      <c r="WBM234" s="93"/>
      <c r="WBN234" s="91"/>
      <c r="WBO234" s="94"/>
      <c r="WBP234" s="95"/>
      <c r="WBQ234" s="90"/>
      <c r="WBR234" s="91"/>
      <c r="WBS234" s="91"/>
      <c r="WBT234" s="91"/>
      <c r="WBU234" s="91"/>
      <c r="WBV234" s="92"/>
      <c r="WBW234" s="12"/>
      <c r="WBX234" s="12"/>
      <c r="WBY234" s="92"/>
      <c r="WBZ234" s="92"/>
      <c r="WCA234" s="11"/>
      <c r="WCB234" s="11"/>
      <c r="WCC234" s="93"/>
      <c r="WCD234" s="91"/>
      <c r="WCE234" s="94"/>
      <c r="WCF234" s="95"/>
      <c r="WCG234" s="90"/>
      <c r="WCH234" s="91"/>
      <c r="WCI234" s="91"/>
      <c r="WCJ234" s="91"/>
      <c r="WCK234" s="91"/>
      <c r="WCL234" s="92"/>
      <c r="WCM234" s="12"/>
      <c r="WCN234" s="12"/>
      <c r="WCO234" s="92"/>
      <c r="WCP234" s="92"/>
      <c r="WCQ234" s="11"/>
      <c r="WCR234" s="11"/>
      <c r="WCS234" s="93"/>
      <c r="WCT234" s="91"/>
      <c r="WCU234" s="94"/>
      <c r="WCV234" s="95"/>
      <c r="WCW234" s="90"/>
      <c r="WCX234" s="91"/>
      <c r="WCY234" s="91"/>
      <c r="WCZ234" s="91"/>
      <c r="WDA234" s="91"/>
      <c r="WDB234" s="92"/>
      <c r="WDC234" s="12"/>
      <c r="WDD234" s="12"/>
      <c r="WDE234" s="92"/>
      <c r="WDF234" s="92"/>
      <c r="WDG234" s="11"/>
      <c r="WDH234" s="11"/>
      <c r="WDI234" s="93"/>
      <c r="WDJ234" s="91"/>
      <c r="WDK234" s="94"/>
      <c r="WDL234" s="95"/>
      <c r="WDM234" s="90"/>
      <c r="WDN234" s="91"/>
      <c r="WDO234" s="91"/>
      <c r="WDP234" s="91"/>
      <c r="WDQ234" s="91"/>
      <c r="WDR234" s="92"/>
      <c r="WDS234" s="12"/>
      <c r="WDT234" s="12"/>
      <c r="WDU234" s="92"/>
      <c r="WDV234" s="92"/>
      <c r="WDW234" s="11"/>
      <c r="WDX234" s="11"/>
      <c r="WDY234" s="93"/>
      <c r="WDZ234" s="91"/>
      <c r="WEA234" s="94"/>
      <c r="WEB234" s="95"/>
      <c r="WEC234" s="90"/>
      <c r="WED234" s="91"/>
      <c r="WEE234" s="91"/>
      <c r="WEF234" s="91"/>
      <c r="WEG234" s="91"/>
      <c r="WEH234" s="92"/>
      <c r="WEI234" s="12"/>
      <c r="WEJ234" s="12"/>
      <c r="WEK234" s="92"/>
      <c r="WEL234" s="92"/>
      <c r="WEM234" s="11"/>
      <c r="WEN234" s="11"/>
      <c r="WEO234" s="93"/>
      <c r="WEP234" s="91"/>
      <c r="WEQ234" s="94"/>
      <c r="WER234" s="95"/>
      <c r="WES234" s="90"/>
      <c r="WET234" s="91"/>
      <c r="WEU234" s="91"/>
      <c r="WEV234" s="91"/>
      <c r="WEW234" s="91"/>
      <c r="WEX234" s="92"/>
      <c r="WEY234" s="12"/>
      <c r="WEZ234" s="12"/>
      <c r="WFA234" s="92"/>
      <c r="WFB234" s="92"/>
      <c r="WFC234" s="11"/>
      <c r="WFD234" s="11"/>
      <c r="WFE234" s="93"/>
      <c r="WFF234" s="91"/>
      <c r="WFG234" s="94"/>
      <c r="WFH234" s="95"/>
      <c r="WFI234" s="90"/>
      <c r="WFJ234" s="91"/>
      <c r="WFK234" s="91"/>
      <c r="WFL234" s="91"/>
      <c r="WFM234" s="91"/>
      <c r="WFN234" s="92"/>
      <c r="WFO234" s="12"/>
      <c r="WFP234" s="12"/>
      <c r="WFQ234" s="92"/>
      <c r="WFR234" s="92"/>
      <c r="WFS234" s="11"/>
      <c r="WFT234" s="11"/>
      <c r="WFU234" s="93"/>
      <c r="WFV234" s="91"/>
      <c r="WFW234" s="94"/>
      <c r="WFX234" s="95"/>
      <c r="WFY234" s="90"/>
      <c r="WFZ234" s="91"/>
      <c r="WGA234" s="91"/>
      <c r="WGB234" s="91"/>
      <c r="WGC234" s="91"/>
      <c r="WGD234" s="92"/>
      <c r="WGE234" s="12"/>
      <c r="WGF234" s="12"/>
      <c r="WGG234" s="92"/>
      <c r="WGH234" s="92"/>
      <c r="WGI234" s="11"/>
      <c r="WGJ234" s="11"/>
      <c r="WGK234" s="93"/>
      <c r="WGL234" s="91"/>
      <c r="WGM234" s="94"/>
      <c r="WGN234" s="95"/>
      <c r="WGO234" s="90"/>
      <c r="WGP234" s="91"/>
      <c r="WGQ234" s="91"/>
      <c r="WGR234" s="91"/>
      <c r="WGS234" s="91"/>
      <c r="WGT234" s="92"/>
      <c r="WGU234" s="12"/>
      <c r="WGV234" s="12"/>
      <c r="WGW234" s="92"/>
      <c r="WGX234" s="92"/>
      <c r="WGY234" s="11"/>
      <c r="WGZ234" s="11"/>
      <c r="WHA234" s="93"/>
      <c r="WHB234" s="91"/>
      <c r="WHC234" s="94"/>
      <c r="WHD234" s="95"/>
      <c r="WHE234" s="90"/>
      <c r="WHF234" s="91"/>
      <c r="WHG234" s="91"/>
      <c r="WHH234" s="91"/>
      <c r="WHI234" s="91"/>
      <c r="WHJ234" s="92"/>
      <c r="WHK234" s="12"/>
      <c r="WHL234" s="12"/>
      <c r="WHM234" s="92"/>
      <c r="WHN234" s="92"/>
      <c r="WHO234" s="11"/>
      <c r="WHP234" s="11"/>
      <c r="WHQ234" s="93"/>
      <c r="WHR234" s="91"/>
      <c r="WHS234" s="94"/>
      <c r="WHT234" s="95"/>
      <c r="WHU234" s="90"/>
      <c r="WHV234" s="91"/>
      <c r="WHW234" s="91"/>
      <c r="WHX234" s="91"/>
      <c r="WHY234" s="91"/>
      <c r="WHZ234" s="92"/>
      <c r="WIA234" s="12"/>
      <c r="WIB234" s="12"/>
      <c r="WIC234" s="92"/>
      <c r="WID234" s="92"/>
      <c r="WIE234" s="11"/>
      <c r="WIF234" s="11"/>
      <c r="WIG234" s="93"/>
      <c r="WIH234" s="91"/>
      <c r="WII234" s="94"/>
      <c r="WIJ234" s="95"/>
      <c r="WIK234" s="90"/>
      <c r="WIL234" s="91"/>
      <c r="WIM234" s="91"/>
      <c r="WIN234" s="91"/>
      <c r="WIO234" s="91"/>
      <c r="WIP234" s="92"/>
      <c r="WIQ234" s="12"/>
      <c r="WIR234" s="12"/>
      <c r="WIS234" s="92"/>
      <c r="WIT234" s="92"/>
      <c r="WIU234" s="11"/>
      <c r="WIV234" s="11"/>
      <c r="WIW234" s="93"/>
      <c r="WIX234" s="91"/>
      <c r="WIY234" s="94"/>
      <c r="WIZ234" s="95"/>
      <c r="WJA234" s="90"/>
      <c r="WJB234" s="91"/>
      <c r="WJC234" s="91"/>
      <c r="WJD234" s="91"/>
      <c r="WJE234" s="91"/>
      <c r="WJF234" s="92"/>
      <c r="WJG234" s="12"/>
      <c r="WJH234" s="12"/>
      <c r="WJI234" s="92"/>
      <c r="WJJ234" s="92"/>
      <c r="WJK234" s="11"/>
      <c r="WJL234" s="11"/>
      <c r="WJM234" s="93"/>
      <c r="WJN234" s="91"/>
      <c r="WJO234" s="94"/>
      <c r="WJP234" s="95"/>
      <c r="WJQ234" s="90"/>
      <c r="WJR234" s="91"/>
      <c r="WJS234" s="91"/>
      <c r="WJT234" s="91"/>
      <c r="WJU234" s="91"/>
      <c r="WJV234" s="92"/>
      <c r="WJW234" s="12"/>
      <c r="WJX234" s="12"/>
      <c r="WJY234" s="92"/>
      <c r="WJZ234" s="92"/>
      <c r="WKA234" s="11"/>
      <c r="WKB234" s="11"/>
      <c r="WKC234" s="93"/>
      <c r="WKD234" s="91"/>
      <c r="WKE234" s="94"/>
      <c r="WKF234" s="95"/>
      <c r="WKG234" s="90"/>
      <c r="WKH234" s="91"/>
      <c r="WKI234" s="91"/>
      <c r="WKJ234" s="91"/>
      <c r="WKK234" s="91"/>
      <c r="WKL234" s="92"/>
      <c r="WKM234" s="12"/>
      <c r="WKN234" s="12"/>
      <c r="WKO234" s="92"/>
      <c r="WKP234" s="92"/>
      <c r="WKQ234" s="11"/>
      <c r="WKR234" s="11"/>
      <c r="WKS234" s="93"/>
      <c r="WKT234" s="91"/>
      <c r="WKU234" s="94"/>
      <c r="WKV234" s="95"/>
      <c r="WKW234" s="90"/>
      <c r="WKX234" s="91"/>
      <c r="WKY234" s="91"/>
      <c r="WKZ234" s="91"/>
      <c r="WLA234" s="91"/>
      <c r="WLB234" s="92"/>
      <c r="WLC234" s="12"/>
      <c r="WLD234" s="12"/>
      <c r="WLE234" s="92"/>
      <c r="WLF234" s="92"/>
      <c r="WLG234" s="11"/>
      <c r="WLH234" s="11"/>
      <c r="WLI234" s="93"/>
      <c r="WLJ234" s="91"/>
      <c r="WLK234" s="94"/>
      <c r="WLL234" s="95"/>
      <c r="WLM234" s="90"/>
      <c r="WLN234" s="91"/>
      <c r="WLO234" s="91"/>
      <c r="WLP234" s="91"/>
      <c r="WLQ234" s="91"/>
      <c r="WLR234" s="92"/>
      <c r="WLS234" s="12"/>
      <c r="WLT234" s="12"/>
      <c r="WLU234" s="92"/>
      <c r="WLV234" s="92"/>
      <c r="WLW234" s="11"/>
      <c r="WLX234" s="11"/>
      <c r="WLY234" s="93"/>
      <c r="WLZ234" s="91"/>
      <c r="WMA234" s="94"/>
      <c r="WMB234" s="95"/>
      <c r="WMC234" s="90"/>
      <c r="WMD234" s="91"/>
      <c r="WME234" s="91"/>
      <c r="WMF234" s="91"/>
      <c r="WMG234" s="91"/>
      <c r="WMH234" s="92"/>
      <c r="WMI234" s="12"/>
      <c r="WMJ234" s="12"/>
      <c r="WMK234" s="92"/>
      <c r="WML234" s="92"/>
      <c r="WMM234" s="11"/>
      <c r="WMN234" s="11"/>
      <c r="WMO234" s="93"/>
      <c r="WMP234" s="91"/>
      <c r="WMQ234" s="94"/>
      <c r="WMR234" s="95"/>
      <c r="WMS234" s="90"/>
      <c r="WMT234" s="91"/>
      <c r="WMU234" s="91"/>
      <c r="WMV234" s="91"/>
      <c r="WMW234" s="91"/>
      <c r="WMX234" s="92"/>
      <c r="WMY234" s="12"/>
      <c r="WMZ234" s="12"/>
      <c r="WNA234" s="92"/>
      <c r="WNB234" s="92"/>
      <c r="WNC234" s="11"/>
      <c r="WND234" s="11"/>
      <c r="WNE234" s="93"/>
      <c r="WNF234" s="91"/>
      <c r="WNG234" s="94"/>
      <c r="WNH234" s="95"/>
      <c r="WNI234" s="90"/>
      <c r="WNJ234" s="91"/>
      <c r="WNK234" s="91"/>
      <c r="WNL234" s="91"/>
      <c r="WNM234" s="91"/>
      <c r="WNN234" s="92"/>
      <c r="WNO234" s="12"/>
      <c r="WNP234" s="12"/>
      <c r="WNQ234" s="92"/>
      <c r="WNR234" s="92"/>
      <c r="WNS234" s="11"/>
      <c r="WNT234" s="11"/>
      <c r="WNU234" s="93"/>
      <c r="WNV234" s="91"/>
      <c r="WNW234" s="94"/>
      <c r="WNX234" s="95"/>
      <c r="WNY234" s="90"/>
      <c r="WNZ234" s="91"/>
      <c r="WOA234" s="91"/>
      <c r="WOB234" s="91"/>
      <c r="WOC234" s="91"/>
      <c r="WOD234" s="92"/>
      <c r="WOE234" s="12"/>
      <c r="WOF234" s="12"/>
      <c r="WOG234" s="92"/>
      <c r="WOH234" s="92"/>
      <c r="WOI234" s="11"/>
      <c r="WOJ234" s="11"/>
      <c r="WOK234" s="93"/>
      <c r="WOL234" s="91"/>
      <c r="WOM234" s="94"/>
      <c r="WON234" s="95"/>
      <c r="WOO234" s="90"/>
      <c r="WOP234" s="91"/>
      <c r="WOQ234" s="91"/>
      <c r="WOR234" s="91"/>
      <c r="WOS234" s="91"/>
      <c r="WOT234" s="92"/>
      <c r="WOU234" s="12"/>
      <c r="WOV234" s="12"/>
      <c r="WOW234" s="92"/>
      <c r="WOX234" s="92"/>
      <c r="WOY234" s="11"/>
      <c r="WOZ234" s="11"/>
      <c r="WPA234" s="93"/>
      <c r="WPB234" s="91"/>
      <c r="WPC234" s="94"/>
      <c r="WPD234" s="95"/>
      <c r="WPE234" s="90"/>
      <c r="WPF234" s="91"/>
      <c r="WPG234" s="91"/>
      <c r="WPH234" s="91"/>
      <c r="WPI234" s="91"/>
      <c r="WPJ234" s="92"/>
      <c r="WPK234" s="12"/>
      <c r="WPL234" s="12"/>
      <c r="WPM234" s="92"/>
      <c r="WPN234" s="92"/>
      <c r="WPO234" s="11"/>
      <c r="WPP234" s="11"/>
      <c r="WPQ234" s="93"/>
      <c r="WPR234" s="91"/>
      <c r="WPS234" s="94"/>
      <c r="WPT234" s="95"/>
      <c r="WPU234" s="90"/>
      <c r="WPV234" s="91"/>
      <c r="WPW234" s="91"/>
      <c r="WPX234" s="91"/>
      <c r="WPY234" s="91"/>
      <c r="WPZ234" s="92"/>
      <c r="WQA234" s="12"/>
      <c r="WQB234" s="12"/>
      <c r="WQC234" s="92"/>
      <c r="WQD234" s="92"/>
      <c r="WQE234" s="11"/>
      <c r="WQF234" s="11"/>
      <c r="WQG234" s="93"/>
      <c r="WQH234" s="91"/>
      <c r="WQI234" s="94"/>
      <c r="WQJ234" s="95"/>
      <c r="WQK234" s="90"/>
      <c r="WQL234" s="91"/>
      <c r="WQM234" s="91"/>
      <c r="WQN234" s="91"/>
      <c r="WQO234" s="91"/>
      <c r="WQP234" s="92"/>
      <c r="WQQ234" s="12"/>
      <c r="WQR234" s="12"/>
      <c r="WQS234" s="92"/>
      <c r="WQT234" s="92"/>
      <c r="WQU234" s="11"/>
      <c r="WQV234" s="11"/>
      <c r="WQW234" s="93"/>
      <c r="WQX234" s="91"/>
      <c r="WQY234" s="94"/>
      <c r="WQZ234" s="95"/>
      <c r="WRA234" s="90"/>
      <c r="WRB234" s="91"/>
      <c r="WRC234" s="91"/>
      <c r="WRD234" s="91"/>
      <c r="WRE234" s="91"/>
      <c r="WRF234" s="92"/>
      <c r="WRG234" s="12"/>
      <c r="WRH234" s="12"/>
      <c r="WRI234" s="92"/>
      <c r="WRJ234" s="92"/>
      <c r="WRK234" s="11"/>
      <c r="WRL234" s="11"/>
      <c r="WRM234" s="93"/>
      <c r="WRN234" s="91"/>
      <c r="WRO234" s="94"/>
      <c r="WRP234" s="95"/>
      <c r="WRQ234" s="90"/>
      <c r="WRR234" s="91"/>
      <c r="WRS234" s="91"/>
      <c r="WRT234" s="91"/>
      <c r="WRU234" s="91"/>
      <c r="WRV234" s="92"/>
      <c r="WRW234" s="12"/>
      <c r="WRX234" s="12"/>
      <c r="WRY234" s="92"/>
      <c r="WRZ234" s="92"/>
      <c r="WSA234" s="11"/>
      <c r="WSB234" s="11"/>
      <c r="WSC234" s="93"/>
      <c r="WSD234" s="91"/>
      <c r="WSE234" s="94"/>
      <c r="WSF234" s="95"/>
      <c r="WSG234" s="90"/>
      <c r="WSH234" s="91"/>
      <c r="WSI234" s="91"/>
      <c r="WSJ234" s="91"/>
      <c r="WSK234" s="91"/>
      <c r="WSL234" s="92"/>
      <c r="WSM234" s="12"/>
      <c r="WSN234" s="12"/>
      <c r="WSO234" s="92"/>
      <c r="WSP234" s="92"/>
      <c r="WSQ234" s="11"/>
      <c r="WSR234" s="11"/>
      <c r="WSS234" s="93"/>
      <c r="WST234" s="91"/>
      <c r="WSU234" s="94"/>
      <c r="WSV234" s="95"/>
      <c r="WSW234" s="90"/>
      <c r="WSX234" s="91"/>
      <c r="WSY234" s="91"/>
      <c r="WSZ234" s="91"/>
      <c r="WTA234" s="91"/>
      <c r="WTB234" s="92"/>
      <c r="WTC234" s="12"/>
      <c r="WTD234" s="12"/>
      <c r="WTE234" s="92"/>
      <c r="WTF234" s="92"/>
      <c r="WTG234" s="11"/>
      <c r="WTH234" s="11"/>
      <c r="WTI234" s="93"/>
      <c r="WTJ234" s="91"/>
      <c r="WTK234" s="94"/>
      <c r="WTL234" s="95"/>
      <c r="WTM234" s="90"/>
      <c r="WTN234" s="91"/>
      <c r="WTO234" s="91"/>
      <c r="WTP234" s="91"/>
      <c r="WTQ234" s="91"/>
      <c r="WTR234" s="92"/>
      <c r="WTS234" s="12"/>
      <c r="WTT234" s="12"/>
      <c r="WTU234" s="92"/>
      <c r="WTV234" s="92"/>
      <c r="WTW234" s="11"/>
      <c r="WTX234" s="11"/>
      <c r="WTY234" s="93"/>
      <c r="WTZ234" s="91"/>
      <c r="WUA234" s="94"/>
      <c r="WUB234" s="95"/>
      <c r="WUC234" s="90"/>
      <c r="WUD234" s="91"/>
      <c r="WUE234" s="91"/>
      <c r="WUF234" s="91"/>
      <c r="WUG234" s="91"/>
      <c r="WUH234" s="92"/>
      <c r="WUI234" s="12"/>
      <c r="WUJ234" s="12"/>
      <c r="WUK234" s="92"/>
      <c r="WUL234" s="92"/>
      <c r="WUM234" s="11"/>
      <c r="WUN234" s="11"/>
      <c r="WUO234" s="93"/>
      <c r="WUP234" s="91"/>
      <c r="WUQ234" s="94"/>
      <c r="WUR234" s="95"/>
      <c r="WUS234" s="90"/>
      <c r="WUT234" s="91"/>
      <c r="WUU234" s="91"/>
      <c r="WUV234" s="91"/>
      <c r="WUW234" s="91"/>
      <c r="WUX234" s="92"/>
      <c r="WUY234" s="12"/>
      <c r="WUZ234" s="12"/>
      <c r="WVA234" s="92"/>
      <c r="WVB234" s="92"/>
      <c r="WVC234" s="11"/>
      <c r="WVD234" s="11"/>
      <c r="WVE234" s="93"/>
      <c r="WVF234" s="91"/>
      <c r="WVG234" s="94"/>
      <c r="WVH234" s="95"/>
      <c r="WVI234" s="90"/>
      <c r="WVJ234" s="91"/>
      <c r="WVK234" s="91"/>
      <c r="WVL234" s="91"/>
      <c r="WVM234" s="91"/>
      <c r="WVN234" s="92"/>
      <c r="WVO234" s="12"/>
      <c r="WVP234" s="12"/>
      <c r="WVQ234" s="92"/>
      <c r="WVR234" s="92"/>
      <c r="WVS234" s="11"/>
      <c r="WVT234" s="11"/>
      <c r="WVU234" s="93"/>
      <c r="WVV234" s="91"/>
      <c r="WVW234" s="94"/>
      <c r="WVX234" s="95"/>
      <c r="WVY234" s="90"/>
      <c r="WVZ234" s="91"/>
      <c r="WWA234" s="91"/>
      <c r="WWB234" s="91"/>
      <c r="WWC234" s="91"/>
      <c r="WWD234" s="92"/>
      <c r="WWE234" s="12"/>
      <c r="WWF234" s="12"/>
      <c r="WWG234" s="92"/>
      <c r="WWH234" s="92"/>
      <c r="WWI234" s="11"/>
      <c r="WWJ234" s="11"/>
      <c r="WWK234" s="93"/>
      <c r="WWL234" s="91"/>
      <c r="WWM234" s="94"/>
      <c r="WWN234" s="95"/>
      <c r="WWO234" s="90"/>
      <c r="WWP234" s="91"/>
      <c r="WWQ234" s="91"/>
      <c r="WWR234" s="91"/>
      <c r="WWS234" s="91"/>
      <c r="WWT234" s="92"/>
      <c r="WWU234" s="12"/>
      <c r="WWV234" s="12"/>
      <c r="WWW234" s="92"/>
      <c r="WWX234" s="92"/>
      <c r="WWY234" s="11"/>
      <c r="WWZ234" s="11"/>
      <c r="WXA234" s="93"/>
      <c r="WXB234" s="91"/>
      <c r="WXC234" s="94"/>
      <c r="WXD234" s="95"/>
      <c r="WXE234" s="90"/>
      <c r="WXF234" s="91"/>
      <c r="WXG234" s="91"/>
      <c r="WXH234" s="91"/>
      <c r="WXI234" s="91"/>
      <c r="WXJ234" s="92"/>
      <c r="WXK234" s="12"/>
      <c r="WXL234" s="12"/>
      <c r="WXM234" s="92"/>
      <c r="WXN234" s="92"/>
      <c r="WXO234" s="11"/>
      <c r="WXP234" s="11"/>
      <c r="WXQ234" s="93"/>
      <c r="WXR234" s="91"/>
      <c r="WXS234" s="94"/>
      <c r="WXT234" s="95"/>
      <c r="WXU234" s="90"/>
      <c r="WXV234" s="91"/>
      <c r="WXW234" s="91"/>
      <c r="WXX234" s="91"/>
      <c r="WXY234" s="91"/>
      <c r="WXZ234" s="92"/>
      <c r="WYA234" s="12"/>
      <c r="WYB234" s="12"/>
      <c r="WYC234" s="92"/>
      <c r="WYD234" s="92"/>
      <c r="WYE234" s="11"/>
      <c r="WYF234" s="11"/>
      <c r="WYG234" s="93"/>
      <c r="WYH234" s="91"/>
      <c r="WYI234" s="94"/>
      <c r="WYJ234" s="95"/>
      <c r="WYK234" s="90"/>
      <c r="WYL234" s="91"/>
      <c r="WYM234" s="91"/>
      <c r="WYN234" s="91"/>
      <c r="WYO234" s="91"/>
      <c r="WYP234" s="92"/>
      <c r="WYQ234" s="12"/>
      <c r="WYR234" s="12"/>
      <c r="WYS234" s="92"/>
      <c r="WYT234" s="92"/>
      <c r="WYU234" s="11"/>
      <c r="WYV234" s="11"/>
      <c r="WYW234" s="93"/>
      <c r="WYX234" s="91"/>
      <c r="WYY234" s="94"/>
      <c r="WYZ234" s="95"/>
      <c r="WZA234" s="90"/>
      <c r="WZB234" s="91"/>
      <c r="WZC234" s="91"/>
      <c r="WZD234" s="91"/>
      <c r="WZE234" s="91"/>
      <c r="WZF234" s="92"/>
      <c r="WZG234" s="12"/>
      <c r="WZH234" s="12"/>
      <c r="WZI234" s="92"/>
      <c r="WZJ234" s="92"/>
      <c r="WZK234" s="11"/>
      <c r="WZL234" s="11"/>
      <c r="WZM234" s="93"/>
      <c r="WZN234" s="91"/>
      <c r="WZO234" s="94"/>
      <c r="WZP234" s="95"/>
      <c r="WZQ234" s="90"/>
      <c r="WZR234" s="91"/>
      <c r="WZS234" s="91"/>
      <c r="WZT234" s="91"/>
      <c r="WZU234" s="91"/>
      <c r="WZV234" s="92"/>
      <c r="WZW234" s="12"/>
      <c r="WZX234" s="12"/>
      <c r="WZY234" s="92"/>
      <c r="WZZ234" s="92"/>
      <c r="XAA234" s="11"/>
      <c r="XAB234" s="11"/>
      <c r="XAC234" s="93"/>
      <c r="XAD234" s="91"/>
      <c r="XAE234" s="94"/>
      <c r="XAF234" s="95"/>
      <c r="XAG234" s="90"/>
      <c r="XAH234" s="91"/>
      <c r="XAI234" s="91"/>
      <c r="XAJ234" s="91"/>
      <c r="XAK234" s="91"/>
      <c r="XAL234" s="92"/>
      <c r="XAM234" s="12"/>
      <c r="XAN234" s="12"/>
      <c r="XAO234" s="92"/>
      <c r="XAP234" s="92"/>
      <c r="XAQ234" s="11"/>
      <c r="XAR234" s="11"/>
      <c r="XAS234" s="93"/>
      <c r="XAT234" s="91"/>
      <c r="XAU234" s="94"/>
      <c r="XAV234" s="95"/>
      <c r="XAW234" s="90"/>
      <c r="XAX234" s="91"/>
      <c r="XAY234" s="91"/>
      <c r="XAZ234" s="91"/>
      <c r="XBA234" s="91"/>
      <c r="XBB234" s="92"/>
      <c r="XBC234" s="12"/>
      <c r="XBD234" s="12"/>
      <c r="XBE234" s="92"/>
      <c r="XBF234" s="92"/>
      <c r="XBG234" s="11"/>
      <c r="XBH234" s="11"/>
      <c r="XBI234" s="93"/>
      <c r="XBJ234" s="91"/>
      <c r="XBK234" s="94"/>
      <c r="XBL234" s="95"/>
      <c r="XBM234" s="90"/>
      <c r="XBN234" s="91"/>
      <c r="XBO234" s="91"/>
      <c r="XBP234" s="91"/>
      <c r="XBQ234" s="91"/>
      <c r="XBR234" s="92"/>
      <c r="XBS234" s="12"/>
      <c r="XBT234" s="12"/>
      <c r="XBU234" s="92"/>
      <c r="XBV234" s="92"/>
      <c r="XBW234" s="11"/>
      <c r="XBX234" s="11"/>
      <c r="XBY234" s="93"/>
      <c r="XBZ234" s="91"/>
      <c r="XCA234" s="94"/>
      <c r="XCB234" s="95"/>
      <c r="XCC234" s="90"/>
      <c r="XCD234" s="91"/>
      <c r="XCE234" s="91"/>
      <c r="XCF234" s="91"/>
      <c r="XCG234" s="91"/>
      <c r="XCH234" s="92"/>
      <c r="XCI234" s="12"/>
      <c r="XCJ234" s="12"/>
      <c r="XCK234" s="92"/>
      <c r="XCL234" s="92"/>
      <c r="XCM234" s="11"/>
      <c r="XCN234" s="11"/>
      <c r="XCO234" s="93"/>
      <c r="XCP234" s="91"/>
      <c r="XCQ234" s="94"/>
      <c r="XCR234" s="95"/>
      <c r="XCS234" s="90"/>
      <c r="XCT234" s="91"/>
      <c r="XCU234" s="91"/>
      <c r="XCV234" s="91"/>
      <c r="XCW234" s="91"/>
      <c r="XCX234" s="92"/>
      <c r="XCY234" s="12"/>
      <c r="XCZ234" s="12"/>
      <c r="XDA234" s="92"/>
      <c r="XDB234" s="92"/>
      <c r="XDC234" s="11"/>
      <c r="XDD234" s="11"/>
      <c r="XDE234" s="93"/>
      <c r="XDF234" s="91"/>
      <c r="XDG234" s="94"/>
      <c r="XDH234" s="95"/>
      <c r="XDI234" s="90"/>
      <c r="XDJ234" s="91"/>
      <c r="XDK234" s="91"/>
      <c r="XDL234" s="91"/>
      <c r="XDM234" s="91"/>
      <c r="XDN234" s="92"/>
      <c r="XDO234" s="12"/>
      <c r="XDP234" s="12"/>
      <c r="XDQ234" s="92"/>
      <c r="XDR234" s="92"/>
      <c r="XDS234" s="11"/>
      <c r="XDT234" s="11"/>
      <c r="XDU234" s="93"/>
      <c r="XDV234" s="91"/>
      <c r="XDW234" s="94"/>
      <c r="XDX234" s="95"/>
      <c r="XDY234" s="90"/>
      <c r="XDZ234" s="91"/>
      <c r="XEA234" s="91"/>
      <c r="XEB234" s="91"/>
      <c r="XEC234" s="91"/>
      <c r="XED234" s="92"/>
      <c r="XEE234" s="12"/>
      <c r="XEF234" s="12"/>
      <c r="XEG234" s="92"/>
      <c r="XEH234" s="92"/>
      <c r="XEI234" s="11"/>
      <c r="XEJ234" s="11"/>
      <c r="XEK234" s="93"/>
      <c r="XEL234" s="91"/>
      <c r="XEM234" s="94"/>
    </row>
    <row r="235" spans="1:16367" s="13" customFormat="1" ht="50.25" customHeight="1" x14ac:dyDescent="0.2">
      <c r="A235" s="4"/>
      <c r="B235" s="68">
        <v>80111701</v>
      </c>
      <c r="C235" s="36" t="s">
        <v>108117</v>
      </c>
      <c r="D235" s="16">
        <v>10</v>
      </c>
      <c r="E235" s="16">
        <v>11</v>
      </c>
      <c r="F235" s="16">
        <v>3</v>
      </c>
      <c r="G235" s="41">
        <v>1</v>
      </c>
      <c r="H235" s="41">
        <v>0</v>
      </c>
      <c r="I235" s="18">
        <v>7634807121</v>
      </c>
      <c r="J235" s="18">
        <f>+I235</f>
        <v>7634807121</v>
      </c>
      <c r="K235" s="41">
        <v>0</v>
      </c>
      <c r="L235" s="41">
        <v>0</v>
      </c>
      <c r="M235" s="32" t="s">
        <v>107823</v>
      </c>
      <c r="N235" s="19" t="s">
        <v>15</v>
      </c>
      <c r="O235" s="30" t="s">
        <v>108137</v>
      </c>
      <c r="P235" s="16">
        <v>3102466420</v>
      </c>
      <c r="Q235" s="38" t="s">
        <v>107969</v>
      </c>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7"/>
      <c r="CV235" s="7"/>
      <c r="CW235" s="7"/>
      <c r="CX235" s="7"/>
      <c r="CY235" s="7"/>
      <c r="CZ235" s="7"/>
      <c r="DA235" s="7"/>
      <c r="DB235" s="7"/>
      <c r="DC235" s="7"/>
      <c r="DD235" s="7"/>
      <c r="DE235" s="7"/>
      <c r="DF235" s="7"/>
      <c r="DG235" s="7"/>
      <c r="DH235" s="7"/>
      <c r="DI235" s="7"/>
      <c r="DJ235" s="7"/>
      <c r="DK235" s="7"/>
      <c r="DL235" s="7"/>
      <c r="DM235" s="7"/>
      <c r="DN235" s="7"/>
      <c r="DO235" s="7"/>
      <c r="DP235" s="7"/>
      <c r="DQ235" s="7"/>
      <c r="DR235" s="7"/>
      <c r="DS235" s="7"/>
      <c r="DT235" s="7"/>
      <c r="DU235" s="7"/>
      <c r="DV235" s="7"/>
      <c r="DW235" s="7"/>
      <c r="DX235" s="7"/>
      <c r="DY235" s="7"/>
      <c r="DZ235" s="7"/>
      <c r="EA235" s="7"/>
      <c r="EB235" s="7"/>
      <c r="EC235" s="7"/>
      <c r="ED235" s="7"/>
      <c r="EE235" s="7"/>
      <c r="EF235" s="7"/>
      <c r="EG235" s="7"/>
      <c r="EH235" s="7"/>
      <c r="EI235" s="7"/>
      <c r="EJ235" s="7"/>
      <c r="EK235" s="7"/>
      <c r="EL235" s="7"/>
      <c r="EM235" s="7"/>
      <c r="EN235" s="7"/>
      <c r="EO235" s="7"/>
      <c r="EP235" s="7"/>
      <c r="EQ235" s="7"/>
      <c r="ER235" s="7"/>
      <c r="ES235" s="7"/>
      <c r="ET235" s="7"/>
      <c r="EU235" s="7"/>
      <c r="EV235" s="7"/>
      <c r="EW235" s="7"/>
      <c r="EX235" s="7"/>
      <c r="EY235" s="7"/>
      <c r="EZ235" s="7"/>
      <c r="FA235" s="7"/>
      <c r="FB235" s="7"/>
      <c r="FC235" s="7"/>
      <c r="FD235" s="7"/>
      <c r="FE235" s="7"/>
      <c r="FF235" s="7"/>
      <c r="FG235" s="7"/>
      <c r="FH235" s="7"/>
      <c r="FI235" s="7"/>
      <c r="FJ235" s="7"/>
      <c r="FK235" s="7"/>
      <c r="FL235" s="7"/>
      <c r="FM235" s="7"/>
      <c r="FN235" s="7"/>
      <c r="FO235" s="7"/>
      <c r="FP235" s="7"/>
      <c r="FQ235" s="7"/>
      <c r="FR235" s="7"/>
      <c r="FS235" s="7"/>
      <c r="FT235" s="7"/>
      <c r="FU235" s="7"/>
      <c r="FV235" s="7"/>
      <c r="FW235" s="7"/>
      <c r="FX235" s="7"/>
      <c r="FY235" s="7"/>
      <c r="FZ235" s="7"/>
      <c r="GA235" s="7"/>
      <c r="GB235" s="7"/>
      <c r="GC235" s="7"/>
      <c r="GD235" s="7"/>
      <c r="GE235" s="7"/>
      <c r="GF235" s="7"/>
      <c r="GG235" s="7"/>
      <c r="GH235" s="7"/>
      <c r="GI235" s="7"/>
      <c r="GJ235" s="7"/>
      <c r="GK235" s="7"/>
      <c r="GL235" s="7"/>
      <c r="GM235" s="7"/>
      <c r="GN235" s="7"/>
      <c r="GO235" s="7"/>
      <c r="GP235" s="7"/>
      <c r="GQ235" s="7"/>
      <c r="GR235" s="7"/>
      <c r="GS235" s="7"/>
      <c r="GT235" s="7"/>
      <c r="GU235" s="7"/>
      <c r="GV235" s="7"/>
      <c r="GW235" s="7"/>
      <c r="GX235" s="7"/>
      <c r="GY235" s="7"/>
      <c r="GZ235" s="7"/>
      <c r="HA235" s="7"/>
      <c r="HB235" s="7"/>
      <c r="HC235" s="7"/>
      <c r="HD235" s="7"/>
      <c r="HE235" s="7"/>
      <c r="HF235" s="7"/>
      <c r="HG235" s="7"/>
      <c r="HH235" s="7"/>
      <c r="HI235" s="7"/>
      <c r="HJ235" s="7"/>
      <c r="HK235" s="7"/>
      <c r="HL235" s="7"/>
      <c r="HM235" s="7"/>
      <c r="HN235" s="7"/>
      <c r="HO235" s="7"/>
      <c r="HP235" s="7"/>
      <c r="HQ235" s="7"/>
      <c r="HR235" s="7"/>
      <c r="HS235" s="7"/>
      <c r="HT235" s="7"/>
      <c r="HU235" s="7"/>
      <c r="HV235" s="7"/>
      <c r="HW235" s="7"/>
      <c r="HX235" s="7"/>
      <c r="HY235" s="7"/>
      <c r="HZ235" s="7"/>
      <c r="IA235" s="7"/>
      <c r="IB235" s="7"/>
      <c r="IC235" s="7"/>
      <c r="ID235" s="7"/>
      <c r="IE235" s="7"/>
      <c r="IF235" s="7"/>
      <c r="IG235" s="7"/>
      <c r="IH235" s="7"/>
      <c r="II235" s="7"/>
      <c r="IJ235" s="7"/>
      <c r="IK235" s="7"/>
      <c r="IL235" s="7"/>
      <c r="IM235" s="7"/>
      <c r="IN235" s="7"/>
      <c r="IO235" s="7"/>
      <c r="IP235" s="7"/>
      <c r="IQ235" s="7"/>
      <c r="IR235" s="7"/>
      <c r="IS235" s="7"/>
      <c r="IT235" s="7"/>
      <c r="IU235" s="7"/>
      <c r="IV235" s="7"/>
      <c r="IW235" s="7"/>
      <c r="IX235" s="7"/>
      <c r="IY235" s="7"/>
      <c r="IZ235" s="7"/>
      <c r="JA235" s="7"/>
      <c r="JB235" s="7"/>
      <c r="JC235" s="7"/>
      <c r="JD235" s="7"/>
      <c r="JE235" s="7"/>
      <c r="JF235" s="7"/>
      <c r="JG235" s="7"/>
      <c r="JH235" s="7"/>
      <c r="JI235" s="7"/>
      <c r="JJ235" s="7"/>
      <c r="JK235" s="7"/>
      <c r="JL235" s="7"/>
      <c r="JM235" s="7"/>
      <c r="JN235" s="7"/>
      <c r="JO235" s="7"/>
      <c r="JP235" s="7"/>
      <c r="JQ235" s="7"/>
      <c r="JR235" s="7"/>
      <c r="JS235" s="7"/>
      <c r="JT235" s="7"/>
      <c r="JU235" s="7"/>
      <c r="JV235" s="7"/>
      <c r="JW235" s="7"/>
      <c r="JX235" s="7"/>
      <c r="JY235" s="7"/>
      <c r="JZ235" s="7"/>
      <c r="KA235" s="7"/>
      <c r="KB235" s="7"/>
      <c r="KC235" s="7"/>
      <c r="KD235" s="7"/>
      <c r="KE235" s="7"/>
      <c r="KF235" s="7"/>
      <c r="KG235" s="7"/>
      <c r="KH235" s="7"/>
      <c r="KI235" s="7"/>
      <c r="KJ235" s="7"/>
      <c r="KK235" s="7"/>
      <c r="KL235" s="7"/>
      <c r="KM235" s="7"/>
      <c r="KN235" s="7"/>
      <c r="KO235" s="7"/>
      <c r="KP235" s="7"/>
      <c r="KQ235" s="7"/>
      <c r="KR235" s="7"/>
      <c r="KS235" s="7"/>
      <c r="KT235" s="7"/>
      <c r="KU235" s="7"/>
      <c r="KV235" s="7"/>
      <c r="KW235" s="7"/>
      <c r="KX235" s="7"/>
      <c r="KY235" s="7"/>
      <c r="KZ235" s="7"/>
      <c r="LA235" s="7"/>
      <c r="LB235" s="7"/>
      <c r="LC235" s="7"/>
      <c r="LD235" s="7"/>
      <c r="LE235" s="7"/>
      <c r="LF235" s="7"/>
      <c r="LG235" s="7"/>
      <c r="LH235" s="7"/>
      <c r="LI235" s="7"/>
      <c r="LJ235" s="7"/>
      <c r="LK235" s="7"/>
      <c r="LL235" s="7"/>
      <c r="LM235" s="7"/>
      <c r="LN235" s="7"/>
      <c r="LO235" s="7"/>
      <c r="LP235" s="7"/>
      <c r="LQ235" s="7"/>
      <c r="LR235" s="7"/>
      <c r="LS235" s="7"/>
      <c r="LT235" s="7"/>
      <c r="LU235" s="7"/>
      <c r="LV235" s="7"/>
      <c r="LW235" s="7"/>
      <c r="LX235" s="7"/>
      <c r="LY235" s="7"/>
      <c r="LZ235" s="7"/>
      <c r="MA235" s="7"/>
      <c r="MB235" s="7"/>
      <c r="MC235" s="7"/>
      <c r="MD235" s="7"/>
      <c r="ME235" s="7"/>
      <c r="MF235" s="7"/>
      <c r="MG235" s="7"/>
      <c r="MH235" s="7"/>
      <c r="MI235" s="7"/>
      <c r="MJ235" s="7"/>
      <c r="MK235" s="7"/>
      <c r="ML235" s="7"/>
      <c r="MM235" s="7"/>
      <c r="MN235" s="7"/>
      <c r="MO235" s="7"/>
      <c r="MP235" s="7"/>
      <c r="MQ235" s="7"/>
      <c r="MR235" s="7"/>
      <c r="MS235" s="7"/>
      <c r="MT235" s="7"/>
      <c r="MU235" s="7"/>
      <c r="MV235" s="7"/>
      <c r="MW235" s="7"/>
      <c r="MX235" s="7"/>
      <c r="MY235" s="7"/>
      <c r="MZ235" s="7"/>
      <c r="NA235" s="7"/>
      <c r="NB235" s="7"/>
      <c r="NC235" s="7"/>
      <c r="ND235" s="7"/>
      <c r="NE235" s="7"/>
      <c r="NF235" s="7"/>
      <c r="NG235" s="7"/>
      <c r="NH235" s="7"/>
      <c r="NI235" s="7"/>
      <c r="NJ235" s="7"/>
      <c r="NK235" s="7"/>
      <c r="NL235" s="7"/>
      <c r="NM235" s="7"/>
      <c r="NN235" s="7"/>
      <c r="NO235" s="7"/>
      <c r="NP235" s="7"/>
      <c r="NQ235" s="7"/>
      <c r="NR235" s="7"/>
      <c r="NS235" s="7"/>
      <c r="NT235" s="7"/>
      <c r="NU235" s="7"/>
      <c r="NV235" s="7"/>
      <c r="NW235" s="7"/>
      <c r="NX235" s="7"/>
      <c r="NY235" s="7"/>
      <c r="NZ235" s="7"/>
      <c r="OA235" s="7"/>
      <c r="OB235" s="7"/>
      <c r="OC235" s="7"/>
      <c r="OD235" s="7"/>
      <c r="OE235" s="7"/>
      <c r="OF235" s="7"/>
      <c r="OG235" s="7"/>
      <c r="OH235" s="7"/>
      <c r="OI235" s="7"/>
      <c r="OJ235" s="7"/>
      <c r="OK235" s="7"/>
      <c r="OL235" s="7"/>
      <c r="OM235" s="7"/>
      <c r="ON235" s="7"/>
      <c r="OO235" s="7"/>
      <c r="OP235" s="7"/>
      <c r="OQ235" s="7"/>
      <c r="OR235" s="7"/>
      <c r="OS235" s="7"/>
      <c r="OT235" s="7"/>
      <c r="OU235" s="7"/>
      <c r="OV235" s="7"/>
      <c r="OW235" s="7"/>
      <c r="OX235" s="7"/>
      <c r="OY235" s="7"/>
      <c r="OZ235" s="7"/>
      <c r="PA235" s="7"/>
      <c r="PB235" s="7"/>
      <c r="PC235" s="7"/>
      <c r="PD235" s="7"/>
      <c r="PE235" s="7"/>
      <c r="PF235" s="7"/>
      <c r="PG235" s="7"/>
      <c r="PH235" s="7"/>
      <c r="PI235" s="7"/>
      <c r="PJ235" s="7"/>
      <c r="PK235" s="7"/>
      <c r="PL235" s="7"/>
      <c r="PM235" s="7"/>
      <c r="PN235" s="7"/>
      <c r="PO235" s="7"/>
      <c r="PP235" s="7"/>
      <c r="PQ235" s="7"/>
      <c r="PR235" s="7"/>
      <c r="PS235" s="7"/>
      <c r="PT235" s="7"/>
      <c r="PU235" s="7"/>
      <c r="PV235" s="7"/>
      <c r="PW235" s="7"/>
      <c r="PX235" s="7"/>
      <c r="PY235" s="7"/>
      <c r="PZ235" s="7"/>
      <c r="QA235" s="7"/>
      <c r="QB235" s="7"/>
      <c r="QC235" s="7"/>
      <c r="QD235" s="7"/>
      <c r="QE235" s="7"/>
      <c r="QF235" s="7"/>
      <c r="QG235" s="7"/>
      <c r="QH235" s="7"/>
      <c r="QI235" s="7"/>
      <c r="QJ235" s="7"/>
      <c r="QK235" s="7"/>
      <c r="QL235" s="7"/>
      <c r="QM235" s="7"/>
      <c r="QN235" s="7"/>
      <c r="QO235" s="7"/>
      <c r="QP235" s="7"/>
      <c r="QQ235" s="7"/>
      <c r="QR235" s="7"/>
      <c r="QS235" s="7"/>
      <c r="QT235" s="7"/>
      <c r="QU235" s="7"/>
      <c r="QV235" s="7"/>
      <c r="QW235" s="7"/>
      <c r="QX235" s="7"/>
      <c r="QY235" s="7"/>
      <c r="QZ235" s="7"/>
      <c r="RA235" s="7"/>
      <c r="RB235" s="7"/>
      <c r="RC235" s="7"/>
      <c r="RD235" s="7"/>
      <c r="RE235" s="7"/>
      <c r="RF235" s="7"/>
      <c r="RG235" s="7"/>
      <c r="RH235" s="7"/>
      <c r="RI235" s="7"/>
      <c r="RJ235" s="7"/>
      <c r="RK235" s="7"/>
      <c r="RL235" s="7"/>
      <c r="RM235" s="7"/>
      <c r="RN235" s="7"/>
      <c r="RO235" s="7"/>
      <c r="RP235" s="7"/>
      <c r="RQ235" s="7"/>
      <c r="RR235" s="7"/>
      <c r="RS235" s="7"/>
      <c r="RT235" s="7"/>
      <c r="RU235" s="7"/>
      <c r="RV235" s="7"/>
      <c r="RW235" s="7"/>
      <c r="RX235" s="7"/>
      <c r="RY235" s="7"/>
      <c r="RZ235" s="7"/>
      <c r="SA235" s="7"/>
      <c r="SB235" s="7"/>
      <c r="SC235" s="7"/>
      <c r="SD235" s="7"/>
      <c r="SE235" s="7"/>
      <c r="SF235" s="7"/>
      <c r="SG235" s="7"/>
      <c r="SH235" s="7"/>
      <c r="SI235" s="7"/>
      <c r="SJ235" s="7"/>
      <c r="SK235" s="7"/>
      <c r="SL235" s="7"/>
      <c r="SM235" s="7"/>
      <c r="SN235" s="7"/>
      <c r="SO235" s="7"/>
      <c r="SP235" s="7"/>
      <c r="SQ235" s="7"/>
      <c r="SR235" s="7"/>
      <c r="SS235" s="7"/>
      <c r="ST235" s="7"/>
      <c r="SU235" s="7"/>
      <c r="SV235" s="7"/>
      <c r="SW235" s="7"/>
      <c r="SX235" s="7"/>
      <c r="SY235" s="7"/>
      <c r="SZ235" s="7"/>
      <c r="TA235" s="7"/>
      <c r="TB235" s="7"/>
      <c r="TC235" s="7"/>
      <c r="TD235" s="7"/>
      <c r="TE235" s="7"/>
      <c r="TF235" s="7"/>
      <c r="TG235" s="7"/>
      <c r="TH235" s="7"/>
      <c r="TI235" s="7"/>
      <c r="TJ235" s="7"/>
      <c r="TK235" s="7"/>
      <c r="TL235" s="7"/>
      <c r="TM235" s="7"/>
      <c r="TN235" s="7"/>
      <c r="TO235" s="7"/>
      <c r="TP235" s="7"/>
      <c r="TQ235" s="7"/>
      <c r="TR235" s="7"/>
      <c r="TS235" s="7"/>
      <c r="TT235" s="7"/>
      <c r="TU235" s="7"/>
      <c r="TV235" s="7"/>
      <c r="TW235" s="7"/>
      <c r="TX235" s="7"/>
      <c r="TY235" s="7"/>
      <c r="TZ235" s="7"/>
      <c r="UA235" s="7"/>
      <c r="UB235" s="7"/>
      <c r="UC235" s="7"/>
      <c r="UD235" s="7"/>
      <c r="UE235" s="7"/>
      <c r="UF235" s="7"/>
      <c r="UG235" s="7"/>
      <c r="UH235" s="7"/>
      <c r="UI235" s="7"/>
      <c r="UJ235" s="7"/>
      <c r="UK235" s="7"/>
      <c r="UL235" s="7"/>
      <c r="UM235" s="7"/>
      <c r="UN235" s="7"/>
      <c r="UO235" s="7"/>
      <c r="UP235" s="7"/>
      <c r="UQ235" s="7"/>
      <c r="UR235" s="7"/>
      <c r="US235" s="7"/>
      <c r="UT235" s="7"/>
      <c r="UU235" s="7"/>
      <c r="UV235" s="7"/>
      <c r="UW235" s="7"/>
      <c r="UX235" s="7"/>
      <c r="UY235" s="7"/>
      <c r="UZ235" s="7"/>
      <c r="VA235" s="7"/>
      <c r="VB235" s="7"/>
      <c r="VC235" s="7"/>
      <c r="VD235" s="7"/>
      <c r="VE235" s="7"/>
      <c r="VF235" s="7"/>
      <c r="VG235" s="7"/>
      <c r="VH235" s="7"/>
      <c r="VI235" s="7"/>
      <c r="VJ235" s="7"/>
      <c r="VK235" s="7"/>
      <c r="VL235" s="7"/>
      <c r="VM235" s="7"/>
      <c r="VN235" s="7"/>
      <c r="VO235" s="7"/>
      <c r="VP235" s="7"/>
      <c r="VQ235" s="7"/>
      <c r="VR235" s="7"/>
      <c r="VS235" s="7"/>
      <c r="VT235" s="7"/>
      <c r="VU235" s="7"/>
      <c r="VV235" s="7"/>
      <c r="VW235" s="7"/>
      <c r="VX235" s="7"/>
      <c r="VY235" s="7"/>
      <c r="VZ235" s="7"/>
      <c r="WA235" s="7"/>
      <c r="WB235" s="7"/>
      <c r="WC235" s="7"/>
      <c r="WD235" s="7"/>
      <c r="WE235" s="7"/>
      <c r="WF235" s="7"/>
      <c r="WG235" s="7"/>
      <c r="WH235" s="7"/>
      <c r="WI235" s="7"/>
      <c r="WJ235" s="7"/>
      <c r="WK235" s="7"/>
      <c r="WL235" s="7"/>
      <c r="WM235" s="7"/>
      <c r="WN235" s="7"/>
      <c r="WO235" s="7"/>
      <c r="WP235" s="7"/>
      <c r="WQ235" s="7"/>
      <c r="WR235" s="7"/>
      <c r="WS235" s="7"/>
      <c r="WT235" s="7"/>
      <c r="WU235" s="7"/>
      <c r="WV235" s="7"/>
      <c r="WW235" s="7"/>
      <c r="WX235" s="7"/>
      <c r="WY235" s="7"/>
      <c r="WZ235" s="7"/>
      <c r="XA235" s="7"/>
      <c r="XB235" s="7"/>
      <c r="XC235" s="7"/>
      <c r="XD235" s="7"/>
      <c r="XE235" s="7"/>
      <c r="XF235" s="7"/>
      <c r="XG235" s="7"/>
      <c r="XH235" s="7"/>
      <c r="XI235" s="7"/>
      <c r="XJ235" s="7"/>
      <c r="XK235" s="7"/>
      <c r="XL235" s="7"/>
      <c r="XM235" s="7"/>
      <c r="XN235" s="7"/>
      <c r="XO235" s="7"/>
      <c r="XP235" s="7"/>
      <c r="XQ235" s="7"/>
      <c r="XR235" s="7"/>
      <c r="XS235" s="7"/>
      <c r="XT235" s="7"/>
      <c r="XU235" s="7"/>
      <c r="XV235" s="7"/>
      <c r="XW235" s="7"/>
      <c r="XX235" s="7"/>
      <c r="XY235" s="7"/>
      <c r="XZ235" s="7"/>
      <c r="YA235" s="7"/>
      <c r="YB235" s="7"/>
      <c r="YC235" s="7"/>
      <c r="YD235" s="7"/>
      <c r="YE235" s="7"/>
      <c r="YF235" s="7"/>
      <c r="YG235" s="7"/>
      <c r="YH235" s="7"/>
      <c r="YI235" s="7"/>
      <c r="YJ235" s="7"/>
      <c r="YK235" s="7"/>
      <c r="YL235" s="7"/>
      <c r="YM235" s="7"/>
      <c r="YN235" s="7"/>
      <c r="YO235" s="7"/>
      <c r="YP235" s="7"/>
      <c r="YQ235" s="7"/>
      <c r="YR235" s="7"/>
      <c r="YS235" s="7"/>
      <c r="YT235" s="7"/>
      <c r="YU235" s="7"/>
      <c r="YV235" s="7"/>
      <c r="YW235" s="7"/>
      <c r="YX235" s="7"/>
      <c r="YY235" s="7"/>
      <c r="YZ235" s="7"/>
      <c r="ZA235" s="7"/>
      <c r="ZB235" s="7"/>
      <c r="ZC235" s="7"/>
      <c r="ZD235" s="7"/>
      <c r="ZE235" s="7"/>
      <c r="ZF235" s="7"/>
      <c r="ZG235" s="7"/>
      <c r="ZH235" s="7"/>
      <c r="ZI235" s="7"/>
      <c r="ZJ235" s="7"/>
      <c r="ZK235" s="7"/>
      <c r="ZL235" s="7"/>
      <c r="ZM235" s="7"/>
      <c r="ZN235" s="7"/>
      <c r="ZO235" s="7"/>
      <c r="ZP235" s="7"/>
      <c r="ZQ235" s="7"/>
      <c r="ZR235" s="7"/>
      <c r="ZS235" s="7"/>
      <c r="ZT235" s="7"/>
      <c r="ZU235" s="7"/>
      <c r="ZV235" s="7"/>
      <c r="ZW235" s="7"/>
      <c r="ZX235" s="7"/>
      <c r="ZY235" s="7"/>
      <c r="ZZ235" s="7"/>
      <c r="AAA235" s="7"/>
      <c r="AAB235" s="7"/>
      <c r="AAC235" s="7"/>
      <c r="AAD235" s="7"/>
      <c r="AAE235" s="7"/>
      <c r="AAF235" s="7"/>
      <c r="AAG235" s="7"/>
      <c r="AAH235" s="7"/>
      <c r="AAI235" s="7"/>
      <c r="AAJ235" s="7"/>
      <c r="AAK235" s="7"/>
      <c r="AAL235" s="7"/>
      <c r="AAM235" s="7"/>
      <c r="AAN235" s="7"/>
      <c r="AAO235" s="7"/>
      <c r="AAP235" s="7"/>
      <c r="AAQ235" s="7"/>
      <c r="AAR235" s="7"/>
      <c r="AAS235" s="7"/>
      <c r="AAT235" s="7"/>
      <c r="AAU235" s="7"/>
      <c r="AAV235" s="7"/>
      <c r="AAW235" s="7"/>
      <c r="AAX235" s="7"/>
      <c r="AAY235" s="7"/>
      <c r="AAZ235" s="7"/>
      <c r="ABA235" s="7"/>
      <c r="ABB235" s="7"/>
      <c r="ABC235" s="7"/>
      <c r="ABD235" s="7"/>
      <c r="ABE235" s="7"/>
      <c r="ABF235" s="7"/>
      <c r="ABG235" s="7"/>
      <c r="ABH235" s="7"/>
      <c r="ABI235" s="7"/>
      <c r="ABJ235" s="7"/>
      <c r="ABK235" s="7"/>
      <c r="ABL235" s="7"/>
      <c r="ABM235" s="7"/>
      <c r="ABN235" s="7"/>
      <c r="ABO235" s="7"/>
      <c r="ABP235" s="7"/>
      <c r="ABQ235" s="7"/>
      <c r="ABR235" s="7"/>
      <c r="ABS235" s="7"/>
      <c r="ABT235" s="7"/>
      <c r="ABU235" s="7"/>
      <c r="ABV235" s="7"/>
      <c r="ABW235" s="7"/>
      <c r="ABX235" s="7"/>
      <c r="ABY235" s="7"/>
      <c r="ABZ235" s="7"/>
      <c r="ACA235" s="7"/>
      <c r="ACB235" s="7"/>
      <c r="ACC235" s="7"/>
      <c r="ACD235" s="7"/>
      <c r="ACE235" s="7"/>
      <c r="ACF235" s="7"/>
      <c r="ACG235" s="7"/>
      <c r="ACH235" s="7"/>
      <c r="ACI235" s="7"/>
      <c r="ACJ235" s="7"/>
      <c r="ACK235" s="7"/>
      <c r="ACL235" s="7"/>
      <c r="ACM235" s="7"/>
      <c r="ACN235" s="7"/>
      <c r="ACO235" s="7"/>
      <c r="ACP235" s="7"/>
      <c r="ACQ235" s="7"/>
      <c r="ACR235" s="7"/>
      <c r="ACS235" s="7"/>
      <c r="ACT235" s="7"/>
      <c r="ACU235" s="7"/>
      <c r="ACV235" s="7"/>
      <c r="ACW235" s="7"/>
      <c r="ACX235" s="7"/>
      <c r="ACY235" s="7"/>
      <c r="ACZ235" s="7"/>
      <c r="ADA235" s="7"/>
      <c r="ADB235" s="7"/>
      <c r="ADC235" s="7"/>
      <c r="ADD235" s="7"/>
      <c r="ADE235" s="7"/>
      <c r="ADF235" s="7"/>
      <c r="ADG235" s="7"/>
      <c r="ADH235" s="7"/>
      <c r="ADI235" s="7"/>
      <c r="ADJ235" s="7"/>
      <c r="ADK235" s="7"/>
      <c r="ADL235" s="7"/>
      <c r="ADM235" s="7"/>
      <c r="ADN235" s="7"/>
      <c r="ADO235" s="7"/>
      <c r="ADP235" s="7"/>
      <c r="ADQ235" s="7"/>
      <c r="ADR235" s="7"/>
      <c r="ADS235" s="7"/>
      <c r="ADT235" s="7"/>
      <c r="ADU235" s="7"/>
      <c r="ADV235" s="7"/>
      <c r="ADW235" s="7"/>
      <c r="ADX235" s="7"/>
      <c r="ADY235" s="7"/>
      <c r="ADZ235" s="7"/>
      <c r="AEA235" s="7"/>
      <c r="AEB235" s="7"/>
      <c r="AEC235" s="7"/>
      <c r="AED235" s="7"/>
      <c r="AEE235" s="7"/>
      <c r="AEF235" s="7"/>
      <c r="AEG235" s="7"/>
      <c r="AEH235" s="7"/>
      <c r="AEI235" s="7"/>
      <c r="AEJ235" s="7"/>
      <c r="AEK235" s="7"/>
      <c r="AEL235" s="7"/>
      <c r="AEM235" s="7"/>
      <c r="AEN235" s="7"/>
      <c r="AEO235" s="7"/>
      <c r="AEP235" s="7"/>
      <c r="AEQ235" s="7"/>
      <c r="AER235" s="7"/>
      <c r="AES235" s="7"/>
      <c r="AET235" s="7"/>
      <c r="AEU235" s="7"/>
      <c r="AEV235" s="7"/>
      <c r="AEW235" s="7"/>
      <c r="AEX235" s="7"/>
      <c r="AEY235" s="7"/>
      <c r="AEZ235" s="7"/>
      <c r="AFA235" s="7"/>
      <c r="AFB235" s="7"/>
      <c r="AFC235" s="7"/>
      <c r="AFD235" s="7"/>
      <c r="AFE235" s="7"/>
      <c r="AFF235" s="7"/>
      <c r="AFG235" s="7"/>
      <c r="AFH235" s="7"/>
      <c r="AFI235" s="7"/>
      <c r="AFJ235" s="7"/>
      <c r="AFK235" s="7"/>
      <c r="AFL235" s="7"/>
      <c r="AFM235" s="7"/>
      <c r="AFN235" s="7"/>
      <c r="AFO235" s="7"/>
      <c r="AFP235" s="7"/>
      <c r="AFQ235" s="7"/>
      <c r="AFR235" s="7"/>
      <c r="AFS235" s="7"/>
      <c r="AFT235" s="7"/>
      <c r="AFU235" s="7"/>
      <c r="AFV235" s="7"/>
      <c r="AFW235" s="7"/>
      <c r="AFX235" s="7"/>
      <c r="AFY235" s="7"/>
      <c r="AFZ235" s="7"/>
      <c r="AGA235" s="7"/>
      <c r="AGB235" s="7"/>
      <c r="AGC235" s="7"/>
      <c r="AGD235" s="7"/>
      <c r="AGE235" s="7"/>
      <c r="AGF235" s="7"/>
      <c r="AGG235" s="7"/>
      <c r="AGH235" s="7"/>
      <c r="AGI235" s="7"/>
      <c r="AGJ235" s="7"/>
      <c r="AGK235" s="7"/>
      <c r="AGL235" s="7"/>
      <c r="AGM235" s="7"/>
      <c r="AGN235" s="7"/>
      <c r="AGO235" s="7"/>
      <c r="AGP235" s="7"/>
      <c r="AGQ235" s="7"/>
      <c r="AGR235" s="7"/>
      <c r="AGS235" s="7"/>
      <c r="AGT235" s="7"/>
      <c r="AGU235" s="7"/>
      <c r="AGV235" s="7"/>
      <c r="AGW235" s="7"/>
      <c r="AGX235" s="7"/>
      <c r="AGY235" s="7"/>
      <c r="AGZ235" s="7"/>
      <c r="AHA235" s="7"/>
      <c r="AHB235" s="7"/>
      <c r="AHC235" s="7"/>
      <c r="AHD235" s="7"/>
      <c r="AHE235" s="7"/>
      <c r="AHF235" s="7"/>
      <c r="AHG235" s="7"/>
      <c r="AHH235" s="7"/>
      <c r="AHI235" s="7"/>
      <c r="AHJ235" s="7"/>
      <c r="AHK235" s="7"/>
      <c r="AHL235" s="7"/>
      <c r="AHM235" s="7"/>
      <c r="AHN235" s="7"/>
      <c r="AHO235" s="7"/>
      <c r="AHP235" s="7"/>
      <c r="AHQ235" s="7"/>
      <c r="AHR235" s="7"/>
      <c r="AHS235" s="7"/>
      <c r="AHT235" s="7"/>
      <c r="AHU235" s="7"/>
      <c r="AHV235" s="7"/>
      <c r="AHW235" s="7"/>
      <c r="AHX235" s="7"/>
      <c r="AHY235" s="7"/>
      <c r="AHZ235" s="7"/>
      <c r="AIA235" s="7"/>
      <c r="AIB235" s="7"/>
      <c r="AIC235" s="7"/>
      <c r="AID235" s="7"/>
      <c r="AIE235" s="7"/>
      <c r="AIF235" s="7"/>
      <c r="AIG235" s="7"/>
      <c r="AIH235" s="7"/>
      <c r="AII235" s="7"/>
      <c r="AIJ235" s="7"/>
      <c r="AIK235" s="7"/>
      <c r="AIL235" s="7"/>
      <c r="AIM235" s="7"/>
      <c r="AIN235" s="7"/>
      <c r="AIO235" s="7"/>
      <c r="AIP235" s="7"/>
      <c r="AIQ235" s="7"/>
      <c r="AIR235" s="7"/>
      <c r="AIS235" s="7"/>
      <c r="AIT235" s="7"/>
      <c r="AIU235" s="7"/>
      <c r="AIV235" s="7"/>
      <c r="AIW235" s="7"/>
      <c r="AIX235" s="7"/>
      <c r="AIY235" s="7"/>
      <c r="AIZ235" s="7"/>
      <c r="AJA235" s="7"/>
      <c r="AJB235" s="7"/>
      <c r="AJC235" s="7"/>
      <c r="AJD235" s="7"/>
      <c r="AJE235" s="7"/>
      <c r="AJF235" s="7"/>
      <c r="AJG235" s="7"/>
      <c r="AJH235" s="7"/>
      <c r="AJI235" s="7"/>
      <c r="AJJ235" s="7"/>
      <c r="AJK235" s="7"/>
      <c r="AJL235" s="7"/>
      <c r="AJM235" s="7"/>
      <c r="AJN235" s="7"/>
      <c r="AJO235" s="7"/>
      <c r="AJP235" s="7"/>
      <c r="AJQ235" s="7"/>
      <c r="AJR235" s="7"/>
      <c r="AJS235" s="7"/>
      <c r="AJT235" s="7"/>
      <c r="AJU235" s="7"/>
      <c r="AJV235" s="7"/>
      <c r="AJW235" s="7"/>
      <c r="AJX235" s="7"/>
      <c r="AJY235" s="7"/>
      <c r="AJZ235" s="7"/>
      <c r="AKA235" s="7"/>
      <c r="AKB235" s="7"/>
      <c r="AKC235" s="7"/>
      <c r="AKD235" s="7"/>
      <c r="AKE235" s="7"/>
      <c r="AKF235" s="7"/>
      <c r="AKG235" s="7"/>
      <c r="AKH235" s="7"/>
      <c r="AKI235" s="7"/>
      <c r="AKJ235" s="7"/>
      <c r="AKK235" s="7"/>
      <c r="AKL235" s="7"/>
      <c r="AKM235" s="7"/>
      <c r="AKN235" s="7"/>
      <c r="AKO235" s="7"/>
      <c r="AKP235" s="7"/>
      <c r="AKQ235" s="7"/>
      <c r="AKR235" s="7"/>
      <c r="AKS235" s="7"/>
      <c r="AKT235" s="7"/>
      <c r="AKU235" s="7"/>
      <c r="AKV235" s="7"/>
      <c r="AKW235" s="7"/>
      <c r="AKX235" s="7"/>
      <c r="AKY235" s="7"/>
      <c r="AKZ235" s="7"/>
      <c r="ALA235" s="7"/>
      <c r="ALB235" s="7"/>
      <c r="ALC235" s="7"/>
      <c r="ALD235" s="7"/>
      <c r="ALE235" s="7"/>
      <c r="ALF235" s="7"/>
      <c r="ALG235" s="7"/>
      <c r="ALH235" s="7"/>
      <c r="ALI235" s="7"/>
      <c r="ALJ235" s="7"/>
      <c r="ALK235" s="7"/>
      <c r="ALL235" s="7"/>
      <c r="ALM235" s="7"/>
      <c r="ALN235" s="7"/>
      <c r="ALO235" s="7"/>
      <c r="ALP235" s="7"/>
      <c r="ALQ235" s="7"/>
      <c r="ALR235" s="7"/>
      <c r="ALS235" s="7"/>
      <c r="ALT235" s="7"/>
      <c r="ALU235" s="7"/>
      <c r="ALV235" s="7"/>
      <c r="ALW235" s="7"/>
      <c r="ALX235" s="7"/>
      <c r="ALY235" s="7"/>
      <c r="ALZ235" s="7"/>
      <c r="AMA235" s="7"/>
      <c r="AMB235" s="7"/>
      <c r="AMC235" s="7"/>
      <c r="AMD235" s="7"/>
      <c r="AME235" s="7"/>
      <c r="AMF235" s="7"/>
      <c r="AMG235" s="7"/>
      <c r="AMH235" s="7"/>
      <c r="AMI235" s="7"/>
      <c r="AMJ235" s="7"/>
      <c r="AMK235" s="7"/>
      <c r="AML235" s="7"/>
      <c r="AMM235" s="7"/>
      <c r="AMN235" s="7"/>
      <c r="AMO235" s="7"/>
      <c r="AMP235" s="7"/>
      <c r="AMQ235" s="7"/>
      <c r="AMR235" s="7"/>
      <c r="AMS235" s="7"/>
      <c r="AMT235" s="7"/>
      <c r="AMU235" s="7"/>
      <c r="AMV235" s="7"/>
      <c r="AMW235" s="7"/>
      <c r="AMX235" s="7"/>
      <c r="AMY235" s="7"/>
      <c r="AMZ235" s="7"/>
      <c r="ANA235" s="7"/>
      <c r="ANB235" s="7"/>
      <c r="ANC235" s="91"/>
      <c r="AND235" s="91"/>
      <c r="ANE235" s="91"/>
      <c r="ANF235" s="92"/>
      <c r="ANG235" s="12"/>
      <c r="ANH235" s="12"/>
      <c r="ANI235" s="92"/>
      <c r="ANJ235" s="92"/>
      <c r="ANK235" s="11"/>
      <c r="ANL235" s="11"/>
      <c r="ANM235" s="93"/>
      <c r="ANN235" s="91"/>
      <c r="ANO235" s="94"/>
      <c r="ANP235" s="95"/>
      <c r="ANQ235" s="90"/>
      <c r="ANR235" s="91"/>
      <c r="ANS235" s="91"/>
      <c r="ANT235" s="91"/>
      <c r="ANU235" s="91"/>
      <c r="ANV235" s="92"/>
      <c r="ANW235" s="12"/>
      <c r="ANX235" s="12"/>
      <c r="ANY235" s="92"/>
      <c r="ANZ235" s="92"/>
      <c r="AOA235" s="11"/>
      <c r="AOB235" s="11"/>
      <c r="AOC235" s="93"/>
      <c r="AOD235" s="91"/>
      <c r="AOE235" s="94"/>
      <c r="AOF235" s="95"/>
      <c r="AOG235" s="90"/>
      <c r="AOH235" s="91"/>
      <c r="AOI235" s="91"/>
      <c r="AOJ235" s="91"/>
      <c r="AOK235" s="91"/>
      <c r="AOL235" s="92"/>
      <c r="AOM235" s="12"/>
      <c r="AON235" s="12"/>
      <c r="AOO235" s="92"/>
      <c r="AOP235" s="92"/>
      <c r="AOQ235" s="11"/>
      <c r="AOR235" s="11"/>
      <c r="AOS235" s="93"/>
      <c r="AOT235" s="91"/>
      <c r="AOU235" s="94"/>
      <c r="AOV235" s="95"/>
      <c r="AOW235" s="90"/>
      <c r="AOX235" s="91"/>
      <c r="AOY235" s="91"/>
      <c r="AOZ235" s="91"/>
      <c r="APA235" s="91"/>
      <c r="APB235" s="92"/>
      <c r="APC235" s="12"/>
      <c r="APD235" s="12"/>
      <c r="APE235" s="92"/>
      <c r="APF235" s="92"/>
      <c r="APG235" s="11"/>
      <c r="APH235" s="11"/>
      <c r="API235" s="93"/>
      <c r="APJ235" s="91"/>
      <c r="APK235" s="94"/>
      <c r="APL235" s="95"/>
      <c r="APM235" s="90"/>
      <c r="APN235" s="91"/>
      <c r="APO235" s="91"/>
      <c r="APP235" s="91"/>
      <c r="APQ235" s="91"/>
      <c r="APR235" s="92"/>
      <c r="APS235" s="12"/>
      <c r="APT235" s="12"/>
      <c r="APU235" s="92"/>
      <c r="APV235" s="92"/>
      <c r="APW235" s="11"/>
      <c r="APX235" s="11"/>
      <c r="APY235" s="93"/>
      <c r="APZ235" s="91"/>
      <c r="AQA235" s="94"/>
      <c r="AQB235" s="95"/>
      <c r="AQC235" s="90"/>
      <c r="AQD235" s="91"/>
      <c r="AQE235" s="91"/>
      <c r="AQF235" s="91"/>
      <c r="AQG235" s="91"/>
      <c r="AQH235" s="92"/>
      <c r="AQI235" s="12"/>
      <c r="AQJ235" s="12"/>
      <c r="AQK235" s="92"/>
      <c r="AQL235" s="92"/>
      <c r="AQM235" s="11"/>
      <c r="AQN235" s="11"/>
      <c r="AQO235" s="93"/>
      <c r="AQP235" s="91"/>
      <c r="AQQ235" s="94"/>
      <c r="AQR235" s="95"/>
      <c r="AQS235" s="90"/>
      <c r="AQT235" s="91"/>
      <c r="AQU235" s="91"/>
      <c r="AQV235" s="91"/>
      <c r="AQW235" s="91"/>
      <c r="AQX235" s="92"/>
      <c r="AQY235" s="12"/>
      <c r="AQZ235" s="12"/>
      <c r="ARA235" s="92"/>
      <c r="ARB235" s="92"/>
      <c r="ARC235" s="11"/>
      <c r="ARD235" s="11"/>
      <c r="ARE235" s="93"/>
      <c r="ARF235" s="91"/>
      <c r="ARG235" s="94"/>
      <c r="ARH235" s="95"/>
      <c r="ARI235" s="90"/>
      <c r="ARJ235" s="91"/>
      <c r="ARK235" s="91"/>
      <c r="ARL235" s="91"/>
      <c r="ARM235" s="91"/>
      <c r="ARN235" s="92"/>
      <c r="ARO235" s="12"/>
      <c r="ARP235" s="12"/>
      <c r="ARQ235" s="92"/>
      <c r="ARR235" s="92"/>
      <c r="ARS235" s="11"/>
      <c r="ART235" s="11"/>
      <c r="ARU235" s="93"/>
      <c r="ARV235" s="91"/>
      <c r="ARW235" s="94"/>
      <c r="ARX235" s="95"/>
      <c r="ARY235" s="90"/>
      <c r="ARZ235" s="91"/>
      <c r="ASA235" s="91"/>
      <c r="ASB235" s="91"/>
      <c r="ASC235" s="91"/>
      <c r="ASD235" s="92"/>
      <c r="ASE235" s="12"/>
      <c r="ASF235" s="12"/>
      <c r="ASG235" s="92"/>
      <c r="ASH235" s="92"/>
      <c r="ASI235" s="11"/>
      <c r="ASJ235" s="11"/>
      <c r="ASK235" s="93"/>
      <c r="ASL235" s="91"/>
      <c r="ASM235" s="94"/>
      <c r="ASN235" s="95"/>
      <c r="ASO235" s="90"/>
      <c r="ASP235" s="91"/>
      <c r="ASQ235" s="91"/>
      <c r="ASR235" s="91"/>
      <c r="ASS235" s="91"/>
      <c r="AST235" s="92"/>
      <c r="ASU235" s="12"/>
      <c r="ASV235" s="12"/>
      <c r="ASW235" s="92"/>
      <c r="ASX235" s="92"/>
      <c r="ASY235" s="11"/>
      <c r="ASZ235" s="11"/>
      <c r="ATA235" s="93"/>
      <c r="ATB235" s="91"/>
      <c r="ATC235" s="94"/>
      <c r="ATD235" s="95"/>
      <c r="ATE235" s="90"/>
      <c r="ATF235" s="91"/>
      <c r="ATG235" s="91"/>
      <c r="ATH235" s="91"/>
      <c r="ATI235" s="91"/>
      <c r="ATJ235" s="92"/>
      <c r="ATK235" s="12"/>
      <c r="ATL235" s="12"/>
      <c r="ATM235" s="92"/>
      <c r="ATN235" s="92"/>
      <c r="ATO235" s="11"/>
      <c r="ATP235" s="11"/>
      <c r="ATQ235" s="93"/>
      <c r="ATR235" s="91"/>
      <c r="ATS235" s="94"/>
      <c r="ATT235" s="95"/>
      <c r="ATU235" s="90"/>
      <c r="ATV235" s="91"/>
      <c r="ATW235" s="91"/>
      <c r="ATX235" s="91"/>
      <c r="ATY235" s="91"/>
      <c r="ATZ235" s="92"/>
      <c r="AUA235" s="12"/>
      <c r="AUB235" s="12"/>
      <c r="AUC235" s="92"/>
      <c r="AUD235" s="92"/>
      <c r="AUE235" s="11"/>
      <c r="AUF235" s="11"/>
      <c r="AUG235" s="93"/>
      <c r="AUH235" s="91"/>
      <c r="AUI235" s="94"/>
      <c r="AUJ235" s="95"/>
      <c r="AUK235" s="90"/>
      <c r="AUL235" s="91"/>
      <c r="AUM235" s="91"/>
      <c r="AUN235" s="91"/>
      <c r="AUO235" s="91"/>
      <c r="AUP235" s="92"/>
      <c r="AUQ235" s="12"/>
      <c r="AUR235" s="12"/>
      <c r="AUS235" s="92"/>
      <c r="AUT235" s="92"/>
      <c r="AUU235" s="11"/>
      <c r="AUV235" s="11"/>
      <c r="AUW235" s="93"/>
      <c r="AUX235" s="91"/>
      <c r="AUY235" s="94"/>
      <c r="AUZ235" s="95"/>
      <c r="AVA235" s="90"/>
      <c r="AVB235" s="91"/>
      <c r="AVC235" s="91"/>
      <c r="AVD235" s="91"/>
      <c r="AVE235" s="91"/>
      <c r="AVF235" s="92"/>
      <c r="AVG235" s="12"/>
      <c r="AVH235" s="12"/>
      <c r="AVI235" s="92"/>
      <c r="AVJ235" s="92"/>
      <c r="AVK235" s="11"/>
      <c r="AVL235" s="11"/>
      <c r="AVM235" s="93"/>
      <c r="AVN235" s="91"/>
      <c r="AVO235" s="94"/>
      <c r="AVP235" s="95"/>
      <c r="AVQ235" s="90"/>
      <c r="AVR235" s="91"/>
      <c r="AVS235" s="91"/>
      <c r="AVT235" s="91"/>
      <c r="AVU235" s="91"/>
      <c r="AVV235" s="92"/>
      <c r="AVW235" s="12"/>
      <c r="AVX235" s="12"/>
      <c r="AVY235" s="92"/>
      <c r="AVZ235" s="92"/>
      <c r="AWA235" s="11"/>
      <c r="AWB235" s="11"/>
      <c r="AWC235" s="93"/>
      <c r="AWD235" s="91"/>
      <c r="AWE235" s="94"/>
      <c r="AWF235" s="95"/>
      <c r="AWG235" s="90"/>
      <c r="AWH235" s="91"/>
      <c r="AWI235" s="91"/>
      <c r="AWJ235" s="91"/>
      <c r="AWK235" s="91"/>
      <c r="AWL235" s="92"/>
      <c r="AWM235" s="12"/>
      <c r="AWN235" s="12"/>
      <c r="AWO235" s="92"/>
      <c r="AWP235" s="92"/>
      <c r="AWQ235" s="11"/>
      <c r="AWR235" s="11"/>
      <c r="AWS235" s="93"/>
      <c r="AWT235" s="91"/>
      <c r="AWU235" s="94"/>
      <c r="AWV235" s="95"/>
      <c r="AWW235" s="90"/>
      <c r="AWX235" s="91"/>
      <c r="AWY235" s="91"/>
      <c r="AWZ235" s="91"/>
      <c r="AXA235" s="91"/>
      <c r="AXB235" s="92"/>
      <c r="AXC235" s="12"/>
      <c r="AXD235" s="12"/>
      <c r="AXE235" s="92"/>
      <c r="AXF235" s="92"/>
      <c r="AXG235" s="11"/>
      <c r="AXH235" s="11"/>
      <c r="AXI235" s="93"/>
      <c r="AXJ235" s="91"/>
      <c r="AXK235" s="94"/>
      <c r="AXL235" s="95"/>
      <c r="AXM235" s="90"/>
      <c r="AXN235" s="91"/>
      <c r="AXO235" s="91"/>
      <c r="AXP235" s="91"/>
      <c r="AXQ235" s="91"/>
      <c r="AXR235" s="92"/>
      <c r="AXS235" s="12"/>
      <c r="AXT235" s="12"/>
      <c r="AXU235" s="92"/>
      <c r="AXV235" s="92"/>
      <c r="AXW235" s="11"/>
      <c r="AXX235" s="11"/>
      <c r="AXY235" s="93"/>
      <c r="AXZ235" s="91"/>
      <c r="AYA235" s="94"/>
      <c r="AYB235" s="95"/>
      <c r="AYC235" s="90"/>
      <c r="AYD235" s="91"/>
      <c r="AYE235" s="91"/>
      <c r="AYF235" s="91"/>
      <c r="AYG235" s="91"/>
      <c r="AYH235" s="92"/>
      <c r="AYI235" s="12"/>
      <c r="AYJ235" s="12"/>
      <c r="AYK235" s="92"/>
      <c r="AYL235" s="92"/>
      <c r="AYM235" s="11"/>
      <c r="AYN235" s="11"/>
      <c r="AYO235" s="93"/>
      <c r="AYP235" s="91"/>
      <c r="AYQ235" s="94"/>
      <c r="AYR235" s="95"/>
      <c r="AYS235" s="90"/>
      <c r="AYT235" s="91"/>
      <c r="AYU235" s="91"/>
      <c r="AYV235" s="91"/>
      <c r="AYW235" s="91"/>
      <c r="AYX235" s="92"/>
      <c r="AYY235" s="12"/>
      <c r="AYZ235" s="12"/>
      <c r="AZA235" s="92"/>
      <c r="AZB235" s="92"/>
      <c r="AZC235" s="11"/>
      <c r="AZD235" s="11"/>
      <c r="AZE235" s="93"/>
      <c r="AZF235" s="91"/>
      <c r="AZG235" s="94"/>
      <c r="AZH235" s="95"/>
      <c r="AZI235" s="90"/>
      <c r="AZJ235" s="91"/>
      <c r="AZK235" s="91"/>
      <c r="AZL235" s="91"/>
      <c r="AZM235" s="91"/>
      <c r="AZN235" s="92"/>
      <c r="AZO235" s="12"/>
      <c r="AZP235" s="12"/>
      <c r="AZQ235" s="92"/>
      <c r="AZR235" s="92"/>
      <c r="AZS235" s="11"/>
      <c r="AZT235" s="11"/>
      <c r="AZU235" s="93"/>
      <c r="AZV235" s="91"/>
      <c r="AZW235" s="94"/>
      <c r="AZX235" s="95"/>
      <c r="AZY235" s="90"/>
      <c r="AZZ235" s="91"/>
      <c r="BAA235" s="91"/>
      <c r="BAB235" s="91"/>
      <c r="BAC235" s="91"/>
      <c r="BAD235" s="92"/>
      <c r="BAE235" s="12"/>
      <c r="BAF235" s="12"/>
      <c r="BAG235" s="92"/>
      <c r="BAH235" s="92"/>
      <c r="BAI235" s="11"/>
      <c r="BAJ235" s="11"/>
      <c r="BAK235" s="93"/>
      <c r="BAL235" s="91"/>
      <c r="BAM235" s="94"/>
      <c r="BAN235" s="95"/>
      <c r="BAO235" s="90"/>
      <c r="BAP235" s="91"/>
      <c r="BAQ235" s="91"/>
      <c r="BAR235" s="91"/>
      <c r="BAS235" s="91"/>
      <c r="BAT235" s="92"/>
      <c r="BAU235" s="12"/>
      <c r="BAV235" s="12"/>
      <c r="BAW235" s="92"/>
      <c r="BAX235" s="92"/>
      <c r="BAY235" s="11"/>
      <c r="BAZ235" s="11"/>
      <c r="BBA235" s="93"/>
      <c r="BBB235" s="91"/>
      <c r="BBC235" s="94"/>
      <c r="BBD235" s="95"/>
      <c r="BBE235" s="90"/>
      <c r="BBF235" s="91"/>
      <c r="BBG235" s="91"/>
      <c r="BBH235" s="91"/>
      <c r="BBI235" s="91"/>
      <c r="BBJ235" s="92"/>
      <c r="BBK235" s="12"/>
      <c r="BBL235" s="12"/>
      <c r="BBM235" s="92"/>
      <c r="BBN235" s="92"/>
      <c r="BBO235" s="11"/>
      <c r="BBP235" s="11"/>
      <c r="BBQ235" s="93"/>
      <c r="BBR235" s="91"/>
      <c r="BBS235" s="94"/>
      <c r="BBT235" s="95"/>
      <c r="BBU235" s="90"/>
      <c r="BBV235" s="91"/>
      <c r="BBW235" s="91"/>
      <c r="BBX235" s="91"/>
      <c r="BBY235" s="91"/>
      <c r="BBZ235" s="92"/>
      <c r="BCA235" s="12"/>
      <c r="BCB235" s="12"/>
      <c r="BCC235" s="92"/>
      <c r="BCD235" s="92"/>
      <c r="BCE235" s="11"/>
      <c r="BCF235" s="11"/>
      <c r="BCG235" s="93"/>
      <c r="BCH235" s="91"/>
      <c r="BCI235" s="94"/>
      <c r="BCJ235" s="95"/>
      <c r="BCK235" s="90"/>
      <c r="BCL235" s="91"/>
      <c r="BCM235" s="91"/>
      <c r="BCN235" s="91"/>
      <c r="BCO235" s="91"/>
      <c r="BCP235" s="92"/>
      <c r="BCQ235" s="12"/>
      <c r="BCR235" s="12"/>
      <c r="BCS235" s="92"/>
      <c r="BCT235" s="92"/>
      <c r="BCU235" s="11"/>
      <c r="BCV235" s="11"/>
      <c r="BCW235" s="93"/>
      <c r="BCX235" s="91"/>
      <c r="BCY235" s="94"/>
      <c r="BCZ235" s="95"/>
      <c r="BDA235" s="90"/>
      <c r="BDB235" s="91"/>
      <c r="BDC235" s="91"/>
      <c r="BDD235" s="91"/>
      <c r="BDE235" s="91"/>
      <c r="BDF235" s="92"/>
      <c r="BDG235" s="12"/>
      <c r="BDH235" s="12"/>
      <c r="BDI235" s="92"/>
      <c r="BDJ235" s="92"/>
      <c r="BDK235" s="11"/>
      <c r="BDL235" s="11"/>
      <c r="BDM235" s="93"/>
      <c r="BDN235" s="91"/>
      <c r="BDO235" s="94"/>
      <c r="BDP235" s="95"/>
      <c r="BDQ235" s="90"/>
      <c r="BDR235" s="91"/>
      <c r="BDS235" s="91"/>
      <c r="BDT235" s="91"/>
      <c r="BDU235" s="91"/>
      <c r="BDV235" s="92"/>
      <c r="BDW235" s="12"/>
      <c r="BDX235" s="12"/>
      <c r="BDY235" s="92"/>
      <c r="BDZ235" s="92"/>
      <c r="BEA235" s="11"/>
      <c r="BEB235" s="11"/>
      <c r="BEC235" s="93"/>
      <c r="BED235" s="91"/>
      <c r="BEE235" s="94"/>
      <c r="BEF235" s="95"/>
      <c r="BEG235" s="90"/>
      <c r="BEH235" s="91"/>
      <c r="BEI235" s="91"/>
      <c r="BEJ235" s="91"/>
      <c r="BEK235" s="91"/>
      <c r="BEL235" s="92"/>
      <c r="BEM235" s="12"/>
      <c r="BEN235" s="12"/>
      <c r="BEO235" s="92"/>
      <c r="BEP235" s="92"/>
      <c r="BEQ235" s="11"/>
      <c r="BER235" s="11"/>
      <c r="BES235" s="93"/>
      <c r="BET235" s="91"/>
      <c r="BEU235" s="94"/>
      <c r="BEV235" s="95"/>
      <c r="BEW235" s="90"/>
      <c r="BEX235" s="91"/>
      <c r="BEY235" s="91"/>
      <c r="BEZ235" s="91"/>
      <c r="BFA235" s="91"/>
      <c r="BFB235" s="92"/>
      <c r="BFC235" s="12"/>
      <c r="BFD235" s="12"/>
      <c r="BFE235" s="92"/>
      <c r="BFF235" s="92"/>
      <c r="BFG235" s="11"/>
      <c r="BFH235" s="11"/>
      <c r="BFI235" s="93"/>
      <c r="BFJ235" s="91"/>
      <c r="BFK235" s="94"/>
      <c r="BFL235" s="95"/>
      <c r="BFM235" s="90"/>
      <c r="BFN235" s="91"/>
      <c r="BFO235" s="91"/>
      <c r="BFP235" s="91"/>
      <c r="BFQ235" s="91"/>
      <c r="BFR235" s="92"/>
      <c r="BFS235" s="12"/>
      <c r="BFT235" s="12"/>
      <c r="BFU235" s="92"/>
      <c r="BFV235" s="92"/>
      <c r="BFW235" s="11"/>
      <c r="BFX235" s="11"/>
      <c r="BFY235" s="93"/>
      <c r="BFZ235" s="91"/>
      <c r="BGA235" s="94"/>
      <c r="BGB235" s="95"/>
      <c r="BGC235" s="90"/>
      <c r="BGD235" s="91"/>
      <c r="BGE235" s="91"/>
      <c r="BGF235" s="91"/>
      <c r="BGG235" s="91"/>
      <c r="BGH235" s="92"/>
      <c r="BGI235" s="12"/>
      <c r="BGJ235" s="12"/>
      <c r="BGK235" s="92"/>
      <c r="BGL235" s="92"/>
      <c r="BGM235" s="11"/>
      <c r="BGN235" s="11"/>
      <c r="BGO235" s="93"/>
      <c r="BGP235" s="91"/>
      <c r="BGQ235" s="94"/>
      <c r="BGR235" s="95"/>
      <c r="BGS235" s="90"/>
      <c r="BGT235" s="91"/>
      <c r="BGU235" s="91"/>
      <c r="BGV235" s="91"/>
      <c r="BGW235" s="91"/>
      <c r="BGX235" s="92"/>
      <c r="BGY235" s="12"/>
      <c r="BGZ235" s="12"/>
      <c r="BHA235" s="92"/>
      <c r="BHB235" s="92"/>
      <c r="BHC235" s="11"/>
      <c r="BHD235" s="11"/>
      <c r="BHE235" s="93"/>
      <c r="BHF235" s="91"/>
      <c r="BHG235" s="94"/>
      <c r="BHH235" s="95"/>
      <c r="BHI235" s="90"/>
      <c r="BHJ235" s="91"/>
      <c r="BHK235" s="91"/>
      <c r="BHL235" s="91"/>
      <c r="BHM235" s="91"/>
      <c r="BHN235" s="92"/>
      <c r="BHO235" s="12"/>
      <c r="BHP235" s="12"/>
      <c r="BHQ235" s="92"/>
      <c r="BHR235" s="92"/>
      <c r="BHS235" s="11"/>
      <c r="BHT235" s="11"/>
      <c r="BHU235" s="93"/>
      <c r="BHV235" s="91"/>
      <c r="BHW235" s="94"/>
      <c r="BHX235" s="95"/>
      <c r="BHY235" s="90"/>
      <c r="BHZ235" s="91"/>
      <c r="BIA235" s="91"/>
      <c r="BIB235" s="91"/>
      <c r="BIC235" s="91"/>
      <c r="BID235" s="92"/>
      <c r="BIE235" s="12"/>
      <c r="BIF235" s="12"/>
      <c r="BIG235" s="92"/>
      <c r="BIH235" s="92"/>
      <c r="BII235" s="11"/>
      <c r="BIJ235" s="11"/>
      <c r="BIK235" s="93"/>
      <c r="BIL235" s="91"/>
      <c r="BIM235" s="94"/>
      <c r="BIN235" s="95"/>
      <c r="BIO235" s="90"/>
      <c r="BIP235" s="91"/>
      <c r="BIQ235" s="91"/>
      <c r="BIR235" s="91"/>
      <c r="BIS235" s="91"/>
      <c r="BIT235" s="92"/>
      <c r="BIU235" s="12"/>
      <c r="BIV235" s="12"/>
      <c r="BIW235" s="92"/>
      <c r="BIX235" s="92"/>
      <c r="BIY235" s="11"/>
      <c r="BIZ235" s="11"/>
      <c r="BJA235" s="93"/>
      <c r="BJB235" s="91"/>
      <c r="BJC235" s="94"/>
      <c r="BJD235" s="95"/>
      <c r="BJE235" s="90"/>
      <c r="BJF235" s="91"/>
      <c r="BJG235" s="91"/>
      <c r="BJH235" s="91"/>
      <c r="BJI235" s="91"/>
      <c r="BJJ235" s="92"/>
      <c r="BJK235" s="12"/>
      <c r="BJL235" s="12"/>
      <c r="BJM235" s="92"/>
      <c r="BJN235" s="92"/>
      <c r="BJO235" s="11"/>
      <c r="BJP235" s="11"/>
      <c r="BJQ235" s="93"/>
      <c r="BJR235" s="91"/>
      <c r="BJS235" s="94"/>
      <c r="BJT235" s="95"/>
      <c r="BJU235" s="90"/>
      <c r="BJV235" s="91"/>
      <c r="BJW235" s="91"/>
      <c r="BJX235" s="91"/>
      <c r="BJY235" s="91"/>
      <c r="BJZ235" s="92"/>
      <c r="BKA235" s="12"/>
      <c r="BKB235" s="12"/>
      <c r="BKC235" s="92"/>
      <c r="BKD235" s="92"/>
      <c r="BKE235" s="11"/>
      <c r="BKF235" s="11"/>
      <c r="BKG235" s="93"/>
      <c r="BKH235" s="91"/>
      <c r="BKI235" s="94"/>
      <c r="BKJ235" s="95"/>
      <c r="BKK235" s="90"/>
      <c r="BKL235" s="91"/>
      <c r="BKM235" s="91"/>
      <c r="BKN235" s="91"/>
      <c r="BKO235" s="91"/>
      <c r="BKP235" s="92"/>
      <c r="BKQ235" s="12"/>
      <c r="BKR235" s="12"/>
      <c r="BKS235" s="92"/>
      <c r="BKT235" s="92"/>
      <c r="BKU235" s="11"/>
      <c r="BKV235" s="11"/>
      <c r="BKW235" s="93"/>
      <c r="BKX235" s="91"/>
      <c r="BKY235" s="94"/>
      <c r="BKZ235" s="95"/>
      <c r="BLA235" s="90"/>
      <c r="BLB235" s="91"/>
      <c r="BLC235" s="91"/>
      <c r="BLD235" s="91"/>
      <c r="BLE235" s="91"/>
      <c r="BLF235" s="92"/>
      <c r="BLG235" s="12"/>
      <c r="BLH235" s="12"/>
      <c r="BLI235" s="92"/>
      <c r="BLJ235" s="92"/>
      <c r="BLK235" s="11"/>
      <c r="BLL235" s="11"/>
      <c r="BLM235" s="93"/>
      <c r="BLN235" s="91"/>
      <c r="BLO235" s="94"/>
      <c r="BLP235" s="95"/>
      <c r="BLQ235" s="90"/>
      <c r="BLR235" s="91"/>
      <c r="BLS235" s="91"/>
      <c r="BLT235" s="91"/>
      <c r="BLU235" s="91"/>
      <c r="BLV235" s="92"/>
      <c r="BLW235" s="12"/>
      <c r="BLX235" s="12"/>
      <c r="BLY235" s="92"/>
      <c r="BLZ235" s="92"/>
      <c r="BMA235" s="11"/>
      <c r="BMB235" s="11"/>
      <c r="BMC235" s="93"/>
      <c r="BMD235" s="91"/>
      <c r="BME235" s="94"/>
      <c r="BMF235" s="95"/>
      <c r="BMG235" s="90"/>
      <c r="BMH235" s="91"/>
      <c r="BMI235" s="91"/>
      <c r="BMJ235" s="91"/>
      <c r="BMK235" s="91"/>
      <c r="BML235" s="92"/>
      <c r="BMM235" s="12"/>
      <c r="BMN235" s="12"/>
      <c r="BMO235" s="92"/>
      <c r="BMP235" s="92"/>
      <c r="BMQ235" s="11"/>
      <c r="BMR235" s="11"/>
      <c r="BMS235" s="93"/>
      <c r="BMT235" s="91"/>
      <c r="BMU235" s="94"/>
      <c r="BMV235" s="95"/>
      <c r="BMW235" s="90"/>
      <c r="BMX235" s="91"/>
      <c r="BMY235" s="91"/>
      <c r="BMZ235" s="91"/>
      <c r="BNA235" s="91"/>
      <c r="BNB235" s="92"/>
      <c r="BNC235" s="12"/>
      <c r="BND235" s="12"/>
      <c r="BNE235" s="92"/>
      <c r="BNF235" s="92"/>
      <c r="BNG235" s="11"/>
      <c r="BNH235" s="11"/>
      <c r="BNI235" s="93"/>
      <c r="BNJ235" s="91"/>
      <c r="BNK235" s="94"/>
      <c r="BNL235" s="95"/>
      <c r="BNM235" s="90"/>
      <c r="BNN235" s="91"/>
      <c r="BNO235" s="91"/>
      <c r="BNP235" s="91"/>
      <c r="BNQ235" s="91"/>
      <c r="BNR235" s="92"/>
      <c r="BNS235" s="12"/>
      <c r="BNT235" s="12"/>
      <c r="BNU235" s="92"/>
      <c r="BNV235" s="92"/>
      <c r="BNW235" s="11"/>
      <c r="BNX235" s="11"/>
      <c r="BNY235" s="93"/>
      <c r="BNZ235" s="91"/>
      <c r="BOA235" s="94"/>
      <c r="BOB235" s="95"/>
      <c r="BOC235" s="90"/>
      <c r="BOD235" s="91"/>
      <c r="BOE235" s="91"/>
      <c r="BOF235" s="91"/>
      <c r="BOG235" s="91"/>
      <c r="BOH235" s="92"/>
      <c r="BOI235" s="12"/>
      <c r="BOJ235" s="12"/>
      <c r="BOK235" s="92"/>
      <c r="BOL235" s="92"/>
      <c r="BOM235" s="11"/>
      <c r="BON235" s="11"/>
      <c r="BOO235" s="93"/>
      <c r="BOP235" s="91"/>
      <c r="BOQ235" s="94"/>
      <c r="BOR235" s="95"/>
      <c r="BOS235" s="90"/>
      <c r="BOT235" s="91"/>
      <c r="BOU235" s="91"/>
      <c r="BOV235" s="91"/>
      <c r="BOW235" s="91"/>
      <c r="BOX235" s="92"/>
      <c r="BOY235" s="12"/>
      <c r="BOZ235" s="12"/>
      <c r="BPA235" s="92"/>
      <c r="BPB235" s="92"/>
      <c r="BPC235" s="11"/>
      <c r="BPD235" s="11"/>
      <c r="BPE235" s="93"/>
      <c r="BPF235" s="91"/>
      <c r="BPG235" s="94"/>
      <c r="BPH235" s="95"/>
      <c r="BPI235" s="90"/>
      <c r="BPJ235" s="91"/>
      <c r="BPK235" s="91"/>
      <c r="BPL235" s="91"/>
      <c r="BPM235" s="91"/>
      <c r="BPN235" s="92"/>
      <c r="BPO235" s="12"/>
      <c r="BPP235" s="12"/>
      <c r="BPQ235" s="92"/>
      <c r="BPR235" s="92"/>
      <c r="BPS235" s="11"/>
      <c r="BPT235" s="11"/>
      <c r="BPU235" s="93"/>
      <c r="BPV235" s="91"/>
      <c r="BPW235" s="94"/>
      <c r="BPX235" s="95"/>
      <c r="BPY235" s="90"/>
      <c r="BPZ235" s="91"/>
      <c r="BQA235" s="91"/>
      <c r="BQB235" s="91"/>
      <c r="BQC235" s="91"/>
      <c r="BQD235" s="92"/>
      <c r="BQE235" s="12"/>
      <c r="BQF235" s="12"/>
      <c r="BQG235" s="92"/>
      <c r="BQH235" s="92"/>
      <c r="BQI235" s="11"/>
      <c r="BQJ235" s="11"/>
      <c r="BQK235" s="93"/>
      <c r="BQL235" s="91"/>
      <c r="BQM235" s="94"/>
      <c r="BQN235" s="95"/>
      <c r="BQO235" s="90"/>
      <c r="BQP235" s="91"/>
      <c r="BQQ235" s="91"/>
      <c r="BQR235" s="91"/>
      <c r="BQS235" s="91"/>
      <c r="BQT235" s="92"/>
      <c r="BQU235" s="12"/>
      <c r="BQV235" s="12"/>
      <c r="BQW235" s="92"/>
      <c r="BQX235" s="92"/>
      <c r="BQY235" s="11"/>
      <c r="BQZ235" s="11"/>
      <c r="BRA235" s="93"/>
      <c r="BRB235" s="91"/>
      <c r="BRC235" s="94"/>
      <c r="BRD235" s="95"/>
      <c r="BRE235" s="90"/>
      <c r="BRF235" s="91"/>
      <c r="BRG235" s="91"/>
      <c r="BRH235" s="91"/>
      <c r="BRI235" s="91"/>
      <c r="BRJ235" s="92"/>
      <c r="BRK235" s="12"/>
      <c r="BRL235" s="12"/>
      <c r="BRM235" s="92"/>
      <c r="BRN235" s="92"/>
      <c r="BRO235" s="11"/>
      <c r="BRP235" s="11"/>
      <c r="BRQ235" s="93"/>
      <c r="BRR235" s="91"/>
      <c r="BRS235" s="94"/>
      <c r="BRT235" s="95"/>
      <c r="BRU235" s="90"/>
      <c r="BRV235" s="91"/>
      <c r="BRW235" s="91"/>
      <c r="BRX235" s="91"/>
      <c r="BRY235" s="91"/>
      <c r="BRZ235" s="92"/>
      <c r="BSA235" s="12"/>
      <c r="BSB235" s="12"/>
      <c r="BSC235" s="92"/>
      <c r="BSD235" s="92"/>
      <c r="BSE235" s="11"/>
      <c r="BSF235" s="11"/>
      <c r="BSG235" s="93"/>
      <c r="BSH235" s="91"/>
      <c r="BSI235" s="94"/>
      <c r="BSJ235" s="95"/>
      <c r="BSK235" s="90"/>
      <c r="BSL235" s="91"/>
      <c r="BSM235" s="91"/>
      <c r="BSN235" s="91"/>
      <c r="BSO235" s="91"/>
      <c r="BSP235" s="92"/>
      <c r="BSQ235" s="12"/>
      <c r="BSR235" s="12"/>
      <c r="BSS235" s="92"/>
      <c r="BST235" s="92"/>
      <c r="BSU235" s="11"/>
      <c r="BSV235" s="11"/>
      <c r="BSW235" s="93"/>
      <c r="BSX235" s="91"/>
      <c r="BSY235" s="94"/>
      <c r="BSZ235" s="95"/>
      <c r="BTA235" s="90"/>
      <c r="BTB235" s="91"/>
      <c r="BTC235" s="91"/>
      <c r="BTD235" s="91"/>
      <c r="BTE235" s="91"/>
      <c r="BTF235" s="92"/>
      <c r="BTG235" s="12"/>
      <c r="BTH235" s="12"/>
      <c r="BTI235" s="92"/>
      <c r="BTJ235" s="92"/>
      <c r="BTK235" s="11"/>
      <c r="BTL235" s="11"/>
      <c r="BTM235" s="93"/>
      <c r="BTN235" s="91"/>
      <c r="BTO235" s="94"/>
      <c r="BTP235" s="95"/>
      <c r="BTQ235" s="90"/>
      <c r="BTR235" s="91"/>
      <c r="BTS235" s="91"/>
      <c r="BTT235" s="91"/>
      <c r="BTU235" s="91"/>
      <c r="BTV235" s="92"/>
      <c r="BTW235" s="12"/>
      <c r="BTX235" s="12"/>
      <c r="BTY235" s="92"/>
      <c r="BTZ235" s="92"/>
      <c r="BUA235" s="11"/>
      <c r="BUB235" s="11"/>
      <c r="BUC235" s="93"/>
      <c r="BUD235" s="91"/>
      <c r="BUE235" s="94"/>
      <c r="BUF235" s="95"/>
      <c r="BUG235" s="90"/>
      <c r="BUH235" s="91"/>
      <c r="BUI235" s="91"/>
      <c r="BUJ235" s="91"/>
      <c r="BUK235" s="91"/>
      <c r="BUL235" s="92"/>
      <c r="BUM235" s="12"/>
      <c r="BUN235" s="12"/>
      <c r="BUO235" s="92"/>
      <c r="BUP235" s="92"/>
      <c r="BUQ235" s="11"/>
      <c r="BUR235" s="11"/>
      <c r="BUS235" s="93"/>
      <c r="BUT235" s="91"/>
      <c r="BUU235" s="94"/>
      <c r="BUV235" s="95"/>
      <c r="BUW235" s="90"/>
      <c r="BUX235" s="91"/>
      <c r="BUY235" s="91"/>
      <c r="BUZ235" s="91"/>
      <c r="BVA235" s="91"/>
      <c r="BVB235" s="92"/>
      <c r="BVC235" s="12"/>
      <c r="BVD235" s="12"/>
      <c r="BVE235" s="92"/>
      <c r="BVF235" s="92"/>
      <c r="BVG235" s="11"/>
      <c r="BVH235" s="11"/>
      <c r="BVI235" s="93"/>
      <c r="BVJ235" s="91"/>
      <c r="BVK235" s="94"/>
      <c r="BVL235" s="95"/>
      <c r="BVM235" s="90"/>
      <c r="BVN235" s="91"/>
      <c r="BVO235" s="91"/>
      <c r="BVP235" s="91"/>
      <c r="BVQ235" s="91"/>
      <c r="BVR235" s="92"/>
      <c r="BVS235" s="12"/>
      <c r="BVT235" s="12"/>
      <c r="BVU235" s="92"/>
      <c r="BVV235" s="92"/>
      <c r="BVW235" s="11"/>
      <c r="BVX235" s="11"/>
      <c r="BVY235" s="93"/>
      <c r="BVZ235" s="91"/>
      <c r="BWA235" s="94"/>
      <c r="BWB235" s="95"/>
      <c r="BWC235" s="90"/>
      <c r="BWD235" s="91"/>
      <c r="BWE235" s="91"/>
      <c r="BWF235" s="91"/>
      <c r="BWG235" s="91"/>
      <c r="BWH235" s="92"/>
      <c r="BWI235" s="12"/>
      <c r="BWJ235" s="12"/>
      <c r="BWK235" s="92"/>
      <c r="BWL235" s="92"/>
      <c r="BWM235" s="11"/>
      <c r="BWN235" s="11"/>
      <c r="BWO235" s="93"/>
      <c r="BWP235" s="91"/>
      <c r="BWQ235" s="94"/>
      <c r="BWR235" s="95"/>
      <c r="BWS235" s="90"/>
      <c r="BWT235" s="91"/>
      <c r="BWU235" s="91"/>
      <c r="BWV235" s="91"/>
      <c r="BWW235" s="91"/>
      <c r="BWX235" s="92"/>
      <c r="BWY235" s="12"/>
      <c r="BWZ235" s="12"/>
      <c r="BXA235" s="92"/>
      <c r="BXB235" s="92"/>
      <c r="BXC235" s="11"/>
      <c r="BXD235" s="11"/>
      <c r="BXE235" s="93"/>
      <c r="BXF235" s="91"/>
      <c r="BXG235" s="94"/>
      <c r="BXH235" s="95"/>
      <c r="BXI235" s="90"/>
      <c r="BXJ235" s="91"/>
      <c r="BXK235" s="91"/>
      <c r="BXL235" s="91"/>
      <c r="BXM235" s="91"/>
      <c r="BXN235" s="92"/>
      <c r="BXO235" s="12"/>
      <c r="BXP235" s="12"/>
      <c r="BXQ235" s="92"/>
      <c r="BXR235" s="92"/>
      <c r="BXS235" s="11"/>
      <c r="BXT235" s="11"/>
      <c r="BXU235" s="93"/>
      <c r="BXV235" s="91"/>
      <c r="BXW235" s="94"/>
      <c r="BXX235" s="95"/>
      <c r="BXY235" s="90"/>
      <c r="BXZ235" s="91"/>
      <c r="BYA235" s="91"/>
      <c r="BYB235" s="91"/>
      <c r="BYC235" s="91"/>
      <c r="BYD235" s="92"/>
      <c r="BYE235" s="12"/>
      <c r="BYF235" s="12"/>
      <c r="BYG235" s="92"/>
      <c r="BYH235" s="92"/>
      <c r="BYI235" s="11"/>
      <c r="BYJ235" s="11"/>
      <c r="BYK235" s="93"/>
      <c r="BYL235" s="91"/>
      <c r="BYM235" s="94"/>
      <c r="BYN235" s="95"/>
      <c r="BYO235" s="90"/>
      <c r="BYP235" s="91"/>
      <c r="BYQ235" s="91"/>
      <c r="BYR235" s="91"/>
      <c r="BYS235" s="91"/>
      <c r="BYT235" s="92"/>
      <c r="BYU235" s="12"/>
      <c r="BYV235" s="12"/>
      <c r="BYW235" s="92"/>
      <c r="BYX235" s="92"/>
      <c r="BYY235" s="11"/>
      <c r="BYZ235" s="11"/>
      <c r="BZA235" s="93"/>
      <c r="BZB235" s="91"/>
      <c r="BZC235" s="94"/>
      <c r="BZD235" s="95"/>
      <c r="BZE235" s="90"/>
      <c r="BZF235" s="91"/>
      <c r="BZG235" s="91"/>
      <c r="BZH235" s="91"/>
      <c r="BZI235" s="91"/>
      <c r="BZJ235" s="92"/>
      <c r="BZK235" s="12"/>
      <c r="BZL235" s="12"/>
      <c r="BZM235" s="92"/>
      <c r="BZN235" s="92"/>
      <c r="BZO235" s="11"/>
      <c r="BZP235" s="11"/>
      <c r="BZQ235" s="93"/>
      <c r="BZR235" s="91"/>
      <c r="BZS235" s="94"/>
      <c r="BZT235" s="95"/>
      <c r="BZU235" s="90"/>
      <c r="BZV235" s="91"/>
      <c r="BZW235" s="91"/>
      <c r="BZX235" s="91"/>
      <c r="BZY235" s="91"/>
      <c r="BZZ235" s="92"/>
      <c r="CAA235" s="12"/>
      <c r="CAB235" s="12"/>
      <c r="CAC235" s="92"/>
      <c r="CAD235" s="92"/>
      <c r="CAE235" s="11"/>
      <c r="CAF235" s="11"/>
      <c r="CAG235" s="93"/>
      <c r="CAH235" s="91"/>
      <c r="CAI235" s="94"/>
      <c r="CAJ235" s="95"/>
      <c r="CAK235" s="90"/>
      <c r="CAL235" s="91"/>
      <c r="CAM235" s="91"/>
      <c r="CAN235" s="91"/>
      <c r="CAO235" s="91"/>
      <c r="CAP235" s="92"/>
      <c r="CAQ235" s="12"/>
      <c r="CAR235" s="12"/>
      <c r="CAS235" s="92"/>
      <c r="CAT235" s="92"/>
      <c r="CAU235" s="11"/>
      <c r="CAV235" s="11"/>
      <c r="CAW235" s="93"/>
      <c r="CAX235" s="91"/>
      <c r="CAY235" s="94"/>
      <c r="CAZ235" s="95"/>
      <c r="CBA235" s="90"/>
      <c r="CBB235" s="91"/>
      <c r="CBC235" s="91"/>
      <c r="CBD235" s="91"/>
      <c r="CBE235" s="91"/>
      <c r="CBF235" s="92"/>
      <c r="CBG235" s="12"/>
      <c r="CBH235" s="12"/>
      <c r="CBI235" s="92"/>
      <c r="CBJ235" s="92"/>
      <c r="CBK235" s="11"/>
      <c r="CBL235" s="11"/>
      <c r="CBM235" s="93"/>
      <c r="CBN235" s="91"/>
      <c r="CBO235" s="94"/>
      <c r="CBP235" s="95"/>
      <c r="CBQ235" s="90"/>
      <c r="CBR235" s="91"/>
      <c r="CBS235" s="91"/>
      <c r="CBT235" s="91"/>
      <c r="CBU235" s="91"/>
      <c r="CBV235" s="92"/>
      <c r="CBW235" s="12"/>
      <c r="CBX235" s="12"/>
      <c r="CBY235" s="92"/>
      <c r="CBZ235" s="92"/>
      <c r="CCA235" s="11"/>
      <c r="CCB235" s="11"/>
      <c r="CCC235" s="93"/>
      <c r="CCD235" s="91"/>
      <c r="CCE235" s="94"/>
      <c r="CCF235" s="95"/>
      <c r="CCG235" s="90"/>
      <c r="CCH235" s="91"/>
      <c r="CCI235" s="91"/>
      <c r="CCJ235" s="91"/>
      <c r="CCK235" s="91"/>
      <c r="CCL235" s="92"/>
      <c r="CCM235" s="12"/>
      <c r="CCN235" s="12"/>
      <c r="CCO235" s="92"/>
      <c r="CCP235" s="92"/>
      <c r="CCQ235" s="11"/>
      <c r="CCR235" s="11"/>
      <c r="CCS235" s="93"/>
      <c r="CCT235" s="91"/>
      <c r="CCU235" s="94"/>
      <c r="CCV235" s="95"/>
      <c r="CCW235" s="90"/>
      <c r="CCX235" s="91"/>
      <c r="CCY235" s="91"/>
      <c r="CCZ235" s="91"/>
      <c r="CDA235" s="91"/>
      <c r="CDB235" s="92"/>
      <c r="CDC235" s="12"/>
      <c r="CDD235" s="12"/>
      <c r="CDE235" s="92"/>
      <c r="CDF235" s="92"/>
      <c r="CDG235" s="11"/>
      <c r="CDH235" s="11"/>
      <c r="CDI235" s="93"/>
      <c r="CDJ235" s="91"/>
      <c r="CDK235" s="94"/>
      <c r="CDL235" s="95"/>
      <c r="CDM235" s="90"/>
      <c r="CDN235" s="91"/>
      <c r="CDO235" s="91"/>
      <c r="CDP235" s="91"/>
      <c r="CDQ235" s="91"/>
      <c r="CDR235" s="92"/>
      <c r="CDS235" s="12"/>
      <c r="CDT235" s="12"/>
      <c r="CDU235" s="92"/>
      <c r="CDV235" s="92"/>
      <c r="CDW235" s="11"/>
      <c r="CDX235" s="11"/>
      <c r="CDY235" s="93"/>
      <c r="CDZ235" s="91"/>
      <c r="CEA235" s="94"/>
      <c r="CEB235" s="95"/>
      <c r="CEC235" s="90"/>
      <c r="CED235" s="91"/>
      <c r="CEE235" s="91"/>
      <c r="CEF235" s="91"/>
      <c r="CEG235" s="91"/>
      <c r="CEH235" s="92"/>
      <c r="CEI235" s="12"/>
      <c r="CEJ235" s="12"/>
      <c r="CEK235" s="92"/>
      <c r="CEL235" s="92"/>
      <c r="CEM235" s="11"/>
      <c r="CEN235" s="11"/>
      <c r="CEO235" s="93"/>
      <c r="CEP235" s="91"/>
      <c r="CEQ235" s="94"/>
      <c r="CER235" s="95"/>
      <c r="CES235" s="90"/>
      <c r="CET235" s="91"/>
      <c r="CEU235" s="91"/>
      <c r="CEV235" s="91"/>
      <c r="CEW235" s="91"/>
      <c r="CEX235" s="92"/>
      <c r="CEY235" s="12"/>
      <c r="CEZ235" s="12"/>
      <c r="CFA235" s="92"/>
      <c r="CFB235" s="92"/>
      <c r="CFC235" s="11"/>
      <c r="CFD235" s="11"/>
      <c r="CFE235" s="93"/>
      <c r="CFF235" s="91"/>
      <c r="CFG235" s="94"/>
      <c r="CFH235" s="95"/>
      <c r="CFI235" s="90"/>
      <c r="CFJ235" s="91"/>
      <c r="CFK235" s="91"/>
      <c r="CFL235" s="91"/>
      <c r="CFM235" s="91"/>
      <c r="CFN235" s="92"/>
      <c r="CFO235" s="12"/>
      <c r="CFP235" s="12"/>
      <c r="CFQ235" s="92"/>
      <c r="CFR235" s="92"/>
      <c r="CFS235" s="11"/>
      <c r="CFT235" s="11"/>
      <c r="CFU235" s="93"/>
      <c r="CFV235" s="91"/>
      <c r="CFW235" s="94"/>
      <c r="CFX235" s="95"/>
      <c r="CFY235" s="90"/>
      <c r="CFZ235" s="91"/>
      <c r="CGA235" s="91"/>
      <c r="CGB235" s="91"/>
      <c r="CGC235" s="91"/>
      <c r="CGD235" s="92"/>
      <c r="CGE235" s="12"/>
      <c r="CGF235" s="12"/>
      <c r="CGG235" s="92"/>
      <c r="CGH235" s="92"/>
      <c r="CGI235" s="11"/>
      <c r="CGJ235" s="11"/>
      <c r="CGK235" s="93"/>
      <c r="CGL235" s="91"/>
      <c r="CGM235" s="94"/>
      <c r="CGN235" s="95"/>
      <c r="CGO235" s="90"/>
      <c r="CGP235" s="91"/>
      <c r="CGQ235" s="91"/>
      <c r="CGR235" s="91"/>
      <c r="CGS235" s="91"/>
      <c r="CGT235" s="92"/>
      <c r="CGU235" s="12"/>
      <c r="CGV235" s="12"/>
      <c r="CGW235" s="92"/>
      <c r="CGX235" s="92"/>
      <c r="CGY235" s="11"/>
      <c r="CGZ235" s="11"/>
      <c r="CHA235" s="93"/>
      <c r="CHB235" s="91"/>
      <c r="CHC235" s="94"/>
      <c r="CHD235" s="95"/>
      <c r="CHE235" s="90"/>
      <c r="CHF235" s="91"/>
      <c r="CHG235" s="91"/>
      <c r="CHH235" s="91"/>
      <c r="CHI235" s="91"/>
      <c r="CHJ235" s="92"/>
      <c r="CHK235" s="12"/>
      <c r="CHL235" s="12"/>
      <c r="CHM235" s="92"/>
      <c r="CHN235" s="92"/>
      <c r="CHO235" s="11"/>
      <c r="CHP235" s="11"/>
      <c r="CHQ235" s="93"/>
      <c r="CHR235" s="91"/>
      <c r="CHS235" s="94"/>
      <c r="CHT235" s="95"/>
      <c r="CHU235" s="90"/>
      <c r="CHV235" s="91"/>
      <c r="CHW235" s="91"/>
      <c r="CHX235" s="91"/>
      <c r="CHY235" s="91"/>
      <c r="CHZ235" s="92"/>
      <c r="CIA235" s="12"/>
      <c r="CIB235" s="12"/>
      <c r="CIC235" s="92"/>
      <c r="CID235" s="92"/>
      <c r="CIE235" s="11"/>
      <c r="CIF235" s="11"/>
      <c r="CIG235" s="93"/>
      <c r="CIH235" s="91"/>
      <c r="CII235" s="94"/>
      <c r="CIJ235" s="95"/>
      <c r="CIK235" s="90"/>
      <c r="CIL235" s="91"/>
      <c r="CIM235" s="91"/>
      <c r="CIN235" s="91"/>
      <c r="CIO235" s="91"/>
      <c r="CIP235" s="92"/>
      <c r="CIQ235" s="12"/>
      <c r="CIR235" s="12"/>
      <c r="CIS235" s="92"/>
      <c r="CIT235" s="92"/>
      <c r="CIU235" s="11"/>
      <c r="CIV235" s="11"/>
      <c r="CIW235" s="93"/>
      <c r="CIX235" s="91"/>
      <c r="CIY235" s="94"/>
      <c r="CIZ235" s="95"/>
      <c r="CJA235" s="90"/>
      <c r="CJB235" s="91"/>
      <c r="CJC235" s="91"/>
      <c r="CJD235" s="91"/>
      <c r="CJE235" s="91"/>
      <c r="CJF235" s="92"/>
      <c r="CJG235" s="12"/>
      <c r="CJH235" s="12"/>
      <c r="CJI235" s="92"/>
      <c r="CJJ235" s="92"/>
      <c r="CJK235" s="11"/>
      <c r="CJL235" s="11"/>
      <c r="CJM235" s="93"/>
      <c r="CJN235" s="91"/>
      <c r="CJO235" s="94"/>
      <c r="CJP235" s="95"/>
      <c r="CJQ235" s="90"/>
      <c r="CJR235" s="91"/>
      <c r="CJS235" s="91"/>
      <c r="CJT235" s="91"/>
      <c r="CJU235" s="91"/>
      <c r="CJV235" s="92"/>
      <c r="CJW235" s="12"/>
      <c r="CJX235" s="12"/>
      <c r="CJY235" s="92"/>
      <c r="CJZ235" s="92"/>
      <c r="CKA235" s="11"/>
      <c r="CKB235" s="11"/>
      <c r="CKC235" s="93"/>
      <c r="CKD235" s="91"/>
      <c r="CKE235" s="94"/>
      <c r="CKF235" s="95"/>
      <c r="CKG235" s="90"/>
      <c r="CKH235" s="91"/>
      <c r="CKI235" s="91"/>
      <c r="CKJ235" s="91"/>
      <c r="CKK235" s="91"/>
      <c r="CKL235" s="92"/>
      <c r="CKM235" s="12"/>
      <c r="CKN235" s="12"/>
      <c r="CKO235" s="92"/>
      <c r="CKP235" s="92"/>
      <c r="CKQ235" s="11"/>
      <c r="CKR235" s="11"/>
      <c r="CKS235" s="93"/>
      <c r="CKT235" s="91"/>
      <c r="CKU235" s="94"/>
      <c r="CKV235" s="95"/>
      <c r="CKW235" s="90"/>
      <c r="CKX235" s="91"/>
      <c r="CKY235" s="91"/>
      <c r="CKZ235" s="91"/>
      <c r="CLA235" s="91"/>
      <c r="CLB235" s="92"/>
      <c r="CLC235" s="12"/>
      <c r="CLD235" s="12"/>
      <c r="CLE235" s="92"/>
      <c r="CLF235" s="92"/>
      <c r="CLG235" s="11"/>
      <c r="CLH235" s="11"/>
      <c r="CLI235" s="93"/>
      <c r="CLJ235" s="91"/>
      <c r="CLK235" s="94"/>
      <c r="CLL235" s="95"/>
      <c r="CLM235" s="90"/>
      <c r="CLN235" s="91"/>
      <c r="CLO235" s="91"/>
      <c r="CLP235" s="91"/>
      <c r="CLQ235" s="91"/>
      <c r="CLR235" s="92"/>
      <c r="CLS235" s="12"/>
      <c r="CLT235" s="12"/>
      <c r="CLU235" s="92"/>
      <c r="CLV235" s="92"/>
      <c r="CLW235" s="11"/>
      <c r="CLX235" s="11"/>
      <c r="CLY235" s="93"/>
      <c r="CLZ235" s="91"/>
      <c r="CMA235" s="94"/>
      <c r="CMB235" s="95"/>
      <c r="CMC235" s="90"/>
      <c r="CMD235" s="91"/>
      <c r="CME235" s="91"/>
      <c r="CMF235" s="91"/>
      <c r="CMG235" s="91"/>
      <c r="CMH235" s="92"/>
      <c r="CMI235" s="12"/>
      <c r="CMJ235" s="12"/>
      <c r="CMK235" s="92"/>
      <c r="CML235" s="92"/>
      <c r="CMM235" s="11"/>
      <c r="CMN235" s="11"/>
      <c r="CMO235" s="93"/>
      <c r="CMP235" s="91"/>
      <c r="CMQ235" s="94"/>
      <c r="CMR235" s="95"/>
      <c r="CMS235" s="90"/>
      <c r="CMT235" s="91"/>
      <c r="CMU235" s="91"/>
      <c r="CMV235" s="91"/>
      <c r="CMW235" s="91"/>
      <c r="CMX235" s="92"/>
      <c r="CMY235" s="12"/>
      <c r="CMZ235" s="12"/>
      <c r="CNA235" s="92"/>
      <c r="CNB235" s="92"/>
      <c r="CNC235" s="11"/>
      <c r="CND235" s="11"/>
      <c r="CNE235" s="93"/>
      <c r="CNF235" s="91"/>
      <c r="CNG235" s="94"/>
      <c r="CNH235" s="95"/>
      <c r="CNI235" s="90"/>
      <c r="CNJ235" s="91"/>
      <c r="CNK235" s="91"/>
      <c r="CNL235" s="91"/>
      <c r="CNM235" s="91"/>
      <c r="CNN235" s="92"/>
      <c r="CNO235" s="12"/>
      <c r="CNP235" s="12"/>
      <c r="CNQ235" s="92"/>
      <c r="CNR235" s="92"/>
      <c r="CNS235" s="11"/>
      <c r="CNT235" s="11"/>
      <c r="CNU235" s="93"/>
      <c r="CNV235" s="91"/>
      <c r="CNW235" s="94"/>
      <c r="CNX235" s="95"/>
      <c r="CNY235" s="90"/>
      <c r="CNZ235" s="91"/>
      <c r="COA235" s="91"/>
      <c r="COB235" s="91"/>
      <c r="COC235" s="91"/>
      <c r="COD235" s="92"/>
      <c r="COE235" s="12"/>
      <c r="COF235" s="12"/>
      <c r="COG235" s="92"/>
      <c r="COH235" s="92"/>
      <c r="COI235" s="11"/>
      <c r="COJ235" s="11"/>
      <c r="COK235" s="93"/>
      <c r="COL235" s="91"/>
      <c r="COM235" s="94"/>
      <c r="CON235" s="95"/>
      <c r="COO235" s="90"/>
      <c r="COP235" s="91"/>
      <c r="COQ235" s="91"/>
      <c r="COR235" s="91"/>
      <c r="COS235" s="91"/>
      <c r="COT235" s="92"/>
      <c r="COU235" s="12"/>
      <c r="COV235" s="12"/>
      <c r="COW235" s="92"/>
      <c r="COX235" s="92"/>
      <c r="COY235" s="11"/>
      <c r="COZ235" s="11"/>
      <c r="CPA235" s="93"/>
      <c r="CPB235" s="91"/>
      <c r="CPC235" s="94"/>
      <c r="CPD235" s="95"/>
      <c r="CPE235" s="90"/>
      <c r="CPF235" s="91"/>
      <c r="CPG235" s="91"/>
      <c r="CPH235" s="91"/>
      <c r="CPI235" s="91"/>
      <c r="CPJ235" s="92"/>
      <c r="CPK235" s="12"/>
      <c r="CPL235" s="12"/>
      <c r="CPM235" s="92"/>
      <c r="CPN235" s="92"/>
      <c r="CPO235" s="11"/>
      <c r="CPP235" s="11"/>
      <c r="CPQ235" s="93"/>
      <c r="CPR235" s="91"/>
      <c r="CPS235" s="94"/>
      <c r="CPT235" s="95"/>
      <c r="CPU235" s="90"/>
      <c r="CPV235" s="91"/>
      <c r="CPW235" s="91"/>
      <c r="CPX235" s="91"/>
      <c r="CPY235" s="91"/>
      <c r="CPZ235" s="92"/>
      <c r="CQA235" s="12"/>
      <c r="CQB235" s="12"/>
      <c r="CQC235" s="92"/>
      <c r="CQD235" s="92"/>
      <c r="CQE235" s="11"/>
      <c r="CQF235" s="11"/>
      <c r="CQG235" s="93"/>
      <c r="CQH235" s="91"/>
      <c r="CQI235" s="94"/>
      <c r="CQJ235" s="95"/>
      <c r="CQK235" s="90"/>
      <c r="CQL235" s="91"/>
      <c r="CQM235" s="91"/>
      <c r="CQN235" s="91"/>
      <c r="CQO235" s="91"/>
      <c r="CQP235" s="92"/>
      <c r="CQQ235" s="12"/>
      <c r="CQR235" s="12"/>
      <c r="CQS235" s="92"/>
      <c r="CQT235" s="92"/>
      <c r="CQU235" s="11"/>
      <c r="CQV235" s="11"/>
      <c r="CQW235" s="93"/>
      <c r="CQX235" s="91"/>
      <c r="CQY235" s="94"/>
      <c r="CQZ235" s="95"/>
      <c r="CRA235" s="90"/>
      <c r="CRB235" s="91"/>
      <c r="CRC235" s="91"/>
      <c r="CRD235" s="91"/>
      <c r="CRE235" s="91"/>
      <c r="CRF235" s="92"/>
      <c r="CRG235" s="12"/>
      <c r="CRH235" s="12"/>
      <c r="CRI235" s="92"/>
      <c r="CRJ235" s="92"/>
      <c r="CRK235" s="11"/>
      <c r="CRL235" s="11"/>
      <c r="CRM235" s="93"/>
      <c r="CRN235" s="91"/>
      <c r="CRO235" s="94"/>
      <c r="CRP235" s="95"/>
      <c r="CRQ235" s="90"/>
      <c r="CRR235" s="91"/>
      <c r="CRS235" s="91"/>
      <c r="CRT235" s="91"/>
      <c r="CRU235" s="91"/>
      <c r="CRV235" s="92"/>
      <c r="CRW235" s="12"/>
      <c r="CRX235" s="12"/>
      <c r="CRY235" s="92"/>
      <c r="CRZ235" s="92"/>
      <c r="CSA235" s="11"/>
      <c r="CSB235" s="11"/>
      <c r="CSC235" s="93"/>
      <c r="CSD235" s="91"/>
      <c r="CSE235" s="94"/>
      <c r="CSF235" s="95"/>
      <c r="CSG235" s="90"/>
      <c r="CSH235" s="91"/>
      <c r="CSI235" s="91"/>
      <c r="CSJ235" s="91"/>
      <c r="CSK235" s="91"/>
      <c r="CSL235" s="92"/>
      <c r="CSM235" s="12"/>
      <c r="CSN235" s="12"/>
      <c r="CSO235" s="92"/>
      <c r="CSP235" s="92"/>
      <c r="CSQ235" s="11"/>
      <c r="CSR235" s="11"/>
      <c r="CSS235" s="93"/>
      <c r="CST235" s="91"/>
      <c r="CSU235" s="94"/>
      <c r="CSV235" s="95"/>
      <c r="CSW235" s="90"/>
      <c r="CSX235" s="91"/>
      <c r="CSY235" s="91"/>
      <c r="CSZ235" s="91"/>
      <c r="CTA235" s="91"/>
      <c r="CTB235" s="92"/>
      <c r="CTC235" s="12"/>
      <c r="CTD235" s="12"/>
      <c r="CTE235" s="92"/>
      <c r="CTF235" s="92"/>
      <c r="CTG235" s="11"/>
      <c r="CTH235" s="11"/>
      <c r="CTI235" s="93"/>
      <c r="CTJ235" s="91"/>
      <c r="CTK235" s="94"/>
      <c r="CTL235" s="95"/>
      <c r="CTM235" s="90"/>
      <c r="CTN235" s="91"/>
      <c r="CTO235" s="91"/>
      <c r="CTP235" s="91"/>
      <c r="CTQ235" s="91"/>
      <c r="CTR235" s="92"/>
      <c r="CTS235" s="12"/>
      <c r="CTT235" s="12"/>
      <c r="CTU235" s="92"/>
      <c r="CTV235" s="92"/>
      <c r="CTW235" s="11"/>
      <c r="CTX235" s="11"/>
      <c r="CTY235" s="93"/>
      <c r="CTZ235" s="91"/>
      <c r="CUA235" s="94"/>
      <c r="CUB235" s="95"/>
      <c r="CUC235" s="90"/>
      <c r="CUD235" s="91"/>
      <c r="CUE235" s="91"/>
      <c r="CUF235" s="91"/>
      <c r="CUG235" s="91"/>
      <c r="CUH235" s="92"/>
      <c r="CUI235" s="12"/>
      <c r="CUJ235" s="12"/>
      <c r="CUK235" s="92"/>
      <c r="CUL235" s="92"/>
      <c r="CUM235" s="11"/>
      <c r="CUN235" s="11"/>
      <c r="CUO235" s="93"/>
      <c r="CUP235" s="91"/>
      <c r="CUQ235" s="94"/>
      <c r="CUR235" s="95"/>
      <c r="CUS235" s="90"/>
      <c r="CUT235" s="91"/>
      <c r="CUU235" s="91"/>
      <c r="CUV235" s="91"/>
      <c r="CUW235" s="91"/>
      <c r="CUX235" s="92"/>
      <c r="CUY235" s="12"/>
      <c r="CUZ235" s="12"/>
      <c r="CVA235" s="92"/>
      <c r="CVB235" s="92"/>
      <c r="CVC235" s="11"/>
      <c r="CVD235" s="11"/>
      <c r="CVE235" s="93"/>
      <c r="CVF235" s="91"/>
      <c r="CVG235" s="94"/>
      <c r="CVH235" s="95"/>
      <c r="CVI235" s="90"/>
      <c r="CVJ235" s="91"/>
      <c r="CVK235" s="91"/>
      <c r="CVL235" s="91"/>
      <c r="CVM235" s="91"/>
      <c r="CVN235" s="92"/>
      <c r="CVO235" s="12"/>
      <c r="CVP235" s="12"/>
      <c r="CVQ235" s="92"/>
      <c r="CVR235" s="92"/>
      <c r="CVS235" s="11"/>
      <c r="CVT235" s="11"/>
      <c r="CVU235" s="93"/>
      <c r="CVV235" s="91"/>
      <c r="CVW235" s="94"/>
      <c r="CVX235" s="95"/>
      <c r="CVY235" s="90"/>
      <c r="CVZ235" s="91"/>
      <c r="CWA235" s="91"/>
      <c r="CWB235" s="91"/>
      <c r="CWC235" s="91"/>
      <c r="CWD235" s="92"/>
      <c r="CWE235" s="12"/>
      <c r="CWF235" s="12"/>
      <c r="CWG235" s="92"/>
      <c r="CWH235" s="92"/>
      <c r="CWI235" s="11"/>
      <c r="CWJ235" s="11"/>
      <c r="CWK235" s="93"/>
      <c r="CWL235" s="91"/>
      <c r="CWM235" s="94"/>
      <c r="CWN235" s="95"/>
      <c r="CWO235" s="90"/>
      <c r="CWP235" s="91"/>
      <c r="CWQ235" s="91"/>
      <c r="CWR235" s="91"/>
      <c r="CWS235" s="91"/>
      <c r="CWT235" s="92"/>
      <c r="CWU235" s="12"/>
      <c r="CWV235" s="12"/>
      <c r="CWW235" s="92"/>
      <c r="CWX235" s="92"/>
      <c r="CWY235" s="11"/>
      <c r="CWZ235" s="11"/>
      <c r="CXA235" s="93"/>
      <c r="CXB235" s="91"/>
      <c r="CXC235" s="94"/>
      <c r="CXD235" s="95"/>
      <c r="CXE235" s="90"/>
      <c r="CXF235" s="91"/>
      <c r="CXG235" s="91"/>
      <c r="CXH235" s="91"/>
      <c r="CXI235" s="91"/>
      <c r="CXJ235" s="92"/>
      <c r="CXK235" s="12"/>
      <c r="CXL235" s="12"/>
      <c r="CXM235" s="92"/>
      <c r="CXN235" s="92"/>
      <c r="CXO235" s="11"/>
      <c r="CXP235" s="11"/>
      <c r="CXQ235" s="93"/>
      <c r="CXR235" s="91"/>
      <c r="CXS235" s="94"/>
      <c r="CXT235" s="95"/>
      <c r="CXU235" s="90"/>
      <c r="CXV235" s="91"/>
      <c r="CXW235" s="91"/>
      <c r="CXX235" s="91"/>
      <c r="CXY235" s="91"/>
      <c r="CXZ235" s="92"/>
      <c r="CYA235" s="12"/>
      <c r="CYB235" s="12"/>
      <c r="CYC235" s="92"/>
      <c r="CYD235" s="92"/>
      <c r="CYE235" s="11"/>
      <c r="CYF235" s="11"/>
      <c r="CYG235" s="93"/>
      <c r="CYH235" s="91"/>
      <c r="CYI235" s="94"/>
      <c r="CYJ235" s="95"/>
      <c r="CYK235" s="90"/>
      <c r="CYL235" s="91"/>
      <c r="CYM235" s="91"/>
      <c r="CYN235" s="91"/>
      <c r="CYO235" s="91"/>
      <c r="CYP235" s="92"/>
      <c r="CYQ235" s="12"/>
      <c r="CYR235" s="12"/>
      <c r="CYS235" s="92"/>
      <c r="CYT235" s="92"/>
      <c r="CYU235" s="11"/>
      <c r="CYV235" s="11"/>
      <c r="CYW235" s="93"/>
      <c r="CYX235" s="91"/>
      <c r="CYY235" s="94"/>
      <c r="CYZ235" s="95"/>
      <c r="CZA235" s="90"/>
      <c r="CZB235" s="91"/>
      <c r="CZC235" s="91"/>
      <c r="CZD235" s="91"/>
      <c r="CZE235" s="91"/>
      <c r="CZF235" s="92"/>
      <c r="CZG235" s="12"/>
      <c r="CZH235" s="12"/>
      <c r="CZI235" s="92"/>
      <c r="CZJ235" s="92"/>
      <c r="CZK235" s="11"/>
      <c r="CZL235" s="11"/>
      <c r="CZM235" s="93"/>
      <c r="CZN235" s="91"/>
      <c r="CZO235" s="94"/>
      <c r="CZP235" s="95"/>
      <c r="CZQ235" s="90"/>
      <c r="CZR235" s="91"/>
      <c r="CZS235" s="91"/>
      <c r="CZT235" s="91"/>
      <c r="CZU235" s="91"/>
      <c r="CZV235" s="92"/>
      <c r="CZW235" s="12"/>
      <c r="CZX235" s="12"/>
      <c r="CZY235" s="92"/>
      <c r="CZZ235" s="92"/>
      <c r="DAA235" s="11"/>
      <c r="DAB235" s="11"/>
      <c r="DAC235" s="93"/>
      <c r="DAD235" s="91"/>
      <c r="DAE235" s="94"/>
      <c r="DAF235" s="95"/>
      <c r="DAG235" s="90"/>
      <c r="DAH235" s="91"/>
      <c r="DAI235" s="91"/>
      <c r="DAJ235" s="91"/>
      <c r="DAK235" s="91"/>
      <c r="DAL235" s="92"/>
      <c r="DAM235" s="12"/>
      <c r="DAN235" s="12"/>
      <c r="DAO235" s="92"/>
      <c r="DAP235" s="92"/>
      <c r="DAQ235" s="11"/>
      <c r="DAR235" s="11"/>
      <c r="DAS235" s="93"/>
      <c r="DAT235" s="91"/>
      <c r="DAU235" s="94"/>
      <c r="DAV235" s="95"/>
      <c r="DAW235" s="90"/>
      <c r="DAX235" s="91"/>
      <c r="DAY235" s="91"/>
      <c r="DAZ235" s="91"/>
      <c r="DBA235" s="91"/>
      <c r="DBB235" s="92"/>
      <c r="DBC235" s="12"/>
      <c r="DBD235" s="12"/>
      <c r="DBE235" s="92"/>
      <c r="DBF235" s="92"/>
      <c r="DBG235" s="11"/>
      <c r="DBH235" s="11"/>
      <c r="DBI235" s="93"/>
      <c r="DBJ235" s="91"/>
      <c r="DBK235" s="94"/>
      <c r="DBL235" s="95"/>
      <c r="DBM235" s="90"/>
      <c r="DBN235" s="91"/>
      <c r="DBO235" s="91"/>
      <c r="DBP235" s="91"/>
      <c r="DBQ235" s="91"/>
      <c r="DBR235" s="92"/>
      <c r="DBS235" s="12"/>
      <c r="DBT235" s="12"/>
      <c r="DBU235" s="92"/>
      <c r="DBV235" s="92"/>
      <c r="DBW235" s="11"/>
      <c r="DBX235" s="11"/>
      <c r="DBY235" s="93"/>
      <c r="DBZ235" s="91"/>
      <c r="DCA235" s="94"/>
      <c r="DCB235" s="95"/>
      <c r="DCC235" s="90"/>
      <c r="DCD235" s="91"/>
      <c r="DCE235" s="91"/>
      <c r="DCF235" s="91"/>
      <c r="DCG235" s="91"/>
      <c r="DCH235" s="92"/>
      <c r="DCI235" s="12"/>
      <c r="DCJ235" s="12"/>
      <c r="DCK235" s="92"/>
      <c r="DCL235" s="92"/>
      <c r="DCM235" s="11"/>
      <c r="DCN235" s="11"/>
      <c r="DCO235" s="93"/>
      <c r="DCP235" s="91"/>
      <c r="DCQ235" s="94"/>
      <c r="DCR235" s="95"/>
      <c r="DCS235" s="90"/>
      <c r="DCT235" s="91"/>
      <c r="DCU235" s="91"/>
      <c r="DCV235" s="91"/>
      <c r="DCW235" s="91"/>
      <c r="DCX235" s="92"/>
      <c r="DCY235" s="12"/>
      <c r="DCZ235" s="12"/>
      <c r="DDA235" s="92"/>
      <c r="DDB235" s="92"/>
      <c r="DDC235" s="11"/>
      <c r="DDD235" s="11"/>
      <c r="DDE235" s="93"/>
      <c r="DDF235" s="91"/>
      <c r="DDG235" s="94"/>
      <c r="DDH235" s="95"/>
      <c r="DDI235" s="90"/>
      <c r="DDJ235" s="91"/>
      <c r="DDK235" s="91"/>
      <c r="DDL235" s="91"/>
      <c r="DDM235" s="91"/>
      <c r="DDN235" s="92"/>
      <c r="DDO235" s="12"/>
      <c r="DDP235" s="12"/>
      <c r="DDQ235" s="92"/>
      <c r="DDR235" s="92"/>
      <c r="DDS235" s="11"/>
      <c r="DDT235" s="11"/>
      <c r="DDU235" s="93"/>
      <c r="DDV235" s="91"/>
      <c r="DDW235" s="94"/>
      <c r="DDX235" s="95"/>
      <c r="DDY235" s="90"/>
      <c r="DDZ235" s="91"/>
      <c r="DEA235" s="91"/>
      <c r="DEB235" s="91"/>
      <c r="DEC235" s="91"/>
      <c r="DED235" s="92"/>
      <c r="DEE235" s="12"/>
      <c r="DEF235" s="12"/>
      <c r="DEG235" s="92"/>
      <c r="DEH235" s="92"/>
      <c r="DEI235" s="11"/>
      <c r="DEJ235" s="11"/>
      <c r="DEK235" s="93"/>
      <c r="DEL235" s="91"/>
      <c r="DEM235" s="94"/>
      <c r="DEN235" s="95"/>
      <c r="DEO235" s="90"/>
      <c r="DEP235" s="91"/>
      <c r="DEQ235" s="91"/>
      <c r="DER235" s="91"/>
      <c r="DES235" s="91"/>
      <c r="DET235" s="92"/>
      <c r="DEU235" s="12"/>
      <c r="DEV235" s="12"/>
      <c r="DEW235" s="92"/>
      <c r="DEX235" s="92"/>
      <c r="DEY235" s="11"/>
      <c r="DEZ235" s="11"/>
      <c r="DFA235" s="93"/>
      <c r="DFB235" s="91"/>
      <c r="DFC235" s="94"/>
      <c r="DFD235" s="95"/>
      <c r="DFE235" s="90"/>
      <c r="DFF235" s="91"/>
      <c r="DFG235" s="91"/>
      <c r="DFH235" s="91"/>
      <c r="DFI235" s="91"/>
      <c r="DFJ235" s="92"/>
      <c r="DFK235" s="12"/>
      <c r="DFL235" s="12"/>
      <c r="DFM235" s="92"/>
      <c r="DFN235" s="92"/>
      <c r="DFO235" s="11"/>
      <c r="DFP235" s="11"/>
      <c r="DFQ235" s="93"/>
      <c r="DFR235" s="91"/>
      <c r="DFS235" s="94"/>
      <c r="DFT235" s="95"/>
      <c r="DFU235" s="90"/>
      <c r="DFV235" s="91"/>
      <c r="DFW235" s="91"/>
      <c r="DFX235" s="91"/>
      <c r="DFY235" s="91"/>
      <c r="DFZ235" s="92"/>
      <c r="DGA235" s="12"/>
      <c r="DGB235" s="12"/>
      <c r="DGC235" s="92"/>
      <c r="DGD235" s="92"/>
      <c r="DGE235" s="11"/>
      <c r="DGF235" s="11"/>
      <c r="DGG235" s="93"/>
      <c r="DGH235" s="91"/>
      <c r="DGI235" s="94"/>
      <c r="DGJ235" s="95"/>
      <c r="DGK235" s="90"/>
      <c r="DGL235" s="91"/>
      <c r="DGM235" s="91"/>
      <c r="DGN235" s="91"/>
      <c r="DGO235" s="91"/>
      <c r="DGP235" s="92"/>
      <c r="DGQ235" s="12"/>
      <c r="DGR235" s="12"/>
      <c r="DGS235" s="92"/>
      <c r="DGT235" s="92"/>
      <c r="DGU235" s="11"/>
      <c r="DGV235" s="11"/>
      <c r="DGW235" s="93"/>
      <c r="DGX235" s="91"/>
      <c r="DGY235" s="94"/>
      <c r="DGZ235" s="95"/>
      <c r="DHA235" s="90"/>
      <c r="DHB235" s="91"/>
      <c r="DHC235" s="91"/>
      <c r="DHD235" s="91"/>
      <c r="DHE235" s="91"/>
      <c r="DHF235" s="92"/>
      <c r="DHG235" s="12"/>
      <c r="DHH235" s="12"/>
      <c r="DHI235" s="92"/>
      <c r="DHJ235" s="92"/>
      <c r="DHK235" s="11"/>
      <c r="DHL235" s="11"/>
      <c r="DHM235" s="93"/>
      <c r="DHN235" s="91"/>
      <c r="DHO235" s="94"/>
      <c r="DHP235" s="95"/>
      <c r="DHQ235" s="90"/>
      <c r="DHR235" s="91"/>
      <c r="DHS235" s="91"/>
      <c r="DHT235" s="91"/>
      <c r="DHU235" s="91"/>
      <c r="DHV235" s="92"/>
      <c r="DHW235" s="12"/>
      <c r="DHX235" s="12"/>
      <c r="DHY235" s="92"/>
      <c r="DHZ235" s="92"/>
      <c r="DIA235" s="11"/>
      <c r="DIB235" s="11"/>
      <c r="DIC235" s="93"/>
      <c r="DID235" s="91"/>
      <c r="DIE235" s="94"/>
      <c r="DIF235" s="95"/>
      <c r="DIG235" s="90"/>
      <c r="DIH235" s="91"/>
      <c r="DII235" s="91"/>
      <c r="DIJ235" s="91"/>
      <c r="DIK235" s="91"/>
      <c r="DIL235" s="92"/>
      <c r="DIM235" s="12"/>
      <c r="DIN235" s="12"/>
      <c r="DIO235" s="92"/>
      <c r="DIP235" s="92"/>
      <c r="DIQ235" s="11"/>
      <c r="DIR235" s="11"/>
      <c r="DIS235" s="93"/>
      <c r="DIT235" s="91"/>
      <c r="DIU235" s="94"/>
      <c r="DIV235" s="95"/>
      <c r="DIW235" s="90"/>
      <c r="DIX235" s="91"/>
      <c r="DIY235" s="91"/>
      <c r="DIZ235" s="91"/>
      <c r="DJA235" s="91"/>
      <c r="DJB235" s="92"/>
      <c r="DJC235" s="12"/>
      <c r="DJD235" s="12"/>
      <c r="DJE235" s="92"/>
      <c r="DJF235" s="92"/>
      <c r="DJG235" s="11"/>
      <c r="DJH235" s="11"/>
      <c r="DJI235" s="93"/>
      <c r="DJJ235" s="91"/>
      <c r="DJK235" s="94"/>
      <c r="DJL235" s="95"/>
      <c r="DJM235" s="90"/>
      <c r="DJN235" s="91"/>
      <c r="DJO235" s="91"/>
      <c r="DJP235" s="91"/>
      <c r="DJQ235" s="91"/>
      <c r="DJR235" s="92"/>
      <c r="DJS235" s="12"/>
      <c r="DJT235" s="12"/>
      <c r="DJU235" s="92"/>
      <c r="DJV235" s="92"/>
      <c r="DJW235" s="11"/>
      <c r="DJX235" s="11"/>
      <c r="DJY235" s="93"/>
      <c r="DJZ235" s="91"/>
      <c r="DKA235" s="94"/>
      <c r="DKB235" s="95"/>
      <c r="DKC235" s="90"/>
      <c r="DKD235" s="91"/>
      <c r="DKE235" s="91"/>
      <c r="DKF235" s="91"/>
      <c r="DKG235" s="91"/>
      <c r="DKH235" s="92"/>
      <c r="DKI235" s="12"/>
      <c r="DKJ235" s="12"/>
      <c r="DKK235" s="92"/>
      <c r="DKL235" s="92"/>
      <c r="DKM235" s="11"/>
      <c r="DKN235" s="11"/>
      <c r="DKO235" s="93"/>
      <c r="DKP235" s="91"/>
      <c r="DKQ235" s="94"/>
      <c r="DKR235" s="95"/>
      <c r="DKS235" s="90"/>
      <c r="DKT235" s="91"/>
      <c r="DKU235" s="91"/>
      <c r="DKV235" s="91"/>
      <c r="DKW235" s="91"/>
      <c r="DKX235" s="92"/>
      <c r="DKY235" s="12"/>
      <c r="DKZ235" s="12"/>
      <c r="DLA235" s="92"/>
      <c r="DLB235" s="92"/>
      <c r="DLC235" s="11"/>
      <c r="DLD235" s="11"/>
      <c r="DLE235" s="93"/>
      <c r="DLF235" s="91"/>
      <c r="DLG235" s="94"/>
      <c r="DLH235" s="95"/>
      <c r="DLI235" s="90"/>
      <c r="DLJ235" s="91"/>
      <c r="DLK235" s="91"/>
      <c r="DLL235" s="91"/>
      <c r="DLM235" s="91"/>
      <c r="DLN235" s="92"/>
      <c r="DLO235" s="12"/>
      <c r="DLP235" s="12"/>
      <c r="DLQ235" s="92"/>
      <c r="DLR235" s="92"/>
      <c r="DLS235" s="11"/>
      <c r="DLT235" s="11"/>
      <c r="DLU235" s="93"/>
      <c r="DLV235" s="91"/>
      <c r="DLW235" s="94"/>
      <c r="DLX235" s="95"/>
      <c r="DLY235" s="90"/>
      <c r="DLZ235" s="91"/>
      <c r="DMA235" s="91"/>
      <c r="DMB235" s="91"/>
      <c r="DMC235" s="91"/>
      <c r="DMD235" s="92"/>
      <c r="DME235" s="12"/>
      <c r="DMF235" s="12"/>
      <c r="DMG235" s="92"/>
      <c r="DMH235" s="92"/>
      <c r="DMI235" s="11"/>
      <c r="DMJ235" s="11"/>
      <c r="DMK235" s="93"/>
      <c r="DML235" s="91"/>
      <c r="DMM235" s="94"/>
      <c r="DMN235" s="95"/>
      <c r="DMO235" s="90"/>
      <c r="DMP235" s="91"/>
      <c r="DMQ235" s="91"/>
      <c r="DMR235" s="91"/>
      <c r="DMS235" s="91"/>
      <c r="DMT235" s="92"/>
      <c r="DMU235" s="12"/>
      <c r="DMV235" s="12"/>
      <c r="DMW235" s="92"/>
      <c r="DMX235" s="92"/>
      <c r="DMY235" s="11"/>
      <c r="DMZ235" s="11"/>
      <c r="DNA235" s="93"/>
      <c r="DNB235" s="91"/>
      <c r="DNC235" s="94"/>
      <c r="DND235" s="95"/>
      <c r="DNE235" s="90"/>
      <c r="DNF235" s="91"/>
      <c r="DNG235" s="91"/>
      <c r="DNH235" s="91"/>
      <c r="DNI235" s="91"/>
      <c r="DNJ235" s="92"/>
      <c r="DNK235" s="12"/>
      <c r="DNL235" s="12"/>
      <c r="DNM235" s="92"/>
      <c r="DNN235" s="92"/>
      <c r="DNO235" s="11"/>
      <c r="DNP235" s="11"/>
      <c r="DNQ235" s="93"/>
      <c r="DNR235" s="91"/>
      <c r="DNS235" s="94"/>
      <c r="DNT235" s="95"/>
      <c r="DNU235" s="90"/>
      <c r="DNV235" s="91"/>
      <c r="DNW235" s="91"/>
      <c r="DNX235" s="91"/>
      <c r="DNY235" s="91"/>
      <c r="DNZ235" s="92"/>
      <c r="DOA235" s="12"/>
      <c r="DOB235" s="12"/>
      <c r="DOC235" s="92"/>
      <c r="DOD235" s="92"/>
      <c r="DOE235" s="11"/>
      <c r="DOF235" s="11"/>
      <c r="DOG235" s="93"/>
      <c r="DOH235" s="91"/>
      <c r="DOI235" s="94"/>
      <c r="DOJ235" s="95"/>
      <c r="DOK235" s="90"/>
      <c r="DOL235" s="91"/>
      <c r="DOM235" s="91"/>
      <c r="DON235" s="91"/>
      <c r="DOO235" s="91"/>
      <c r="DOP235" s="92"/>
      <c r="DOQ235" s="12"/>
      <c r="DOR235" s="12"/>
      <c r="DOS235" s="92"/>
      <c r="DOT235" s="92"/>
      <c r="DOU235" s="11"/>
      <c r="DOV235" s="11"/>
      <c r="DOW235" s="93"/>
      <c r="DOX235" s="91"/>
      <c r="DOY235" s="94"/>
      <c r="DOZ235" s="95"/>
      <c r="DPA235" s="90"/>
      <c r="DPB235" s="91"/>
      <c r="DPC235" s="91"/>
      <c r="DPD235" s="91"/>
      <c r="DPE235" s="91"/>
      <c r="DPF235" s="92"/>
      <c r="DPG235" s="12"/>
      <c r="DPH235" s="12"/>
      <c r="DPI235" s="92"/>
      <c r="DPJ235" s="92"/>
      <c r="DPK235" s="11"/>
      <c r="DPL235" s="11"/>
      <c r="DPM235" s="93"/>
      <c r="DPN235" s="91"/>
      <c r="DPO235" s="94"/>
      <c r="DPP235" s="95"/>
      <c r="DPQ235" s="90"/>
      <c r="DPR235" s="91"/>
      <c r="DPS235" s="91"/>
      <c r="DPT235" s="91"/>
      <c r="DPU235" s="91"/>
      <c r="DPV235" s="92"/>
      <c r="DPW235" s="12"/>
      <c r="DPX235" s="12"/>
      <c r="DPY235" s="92"/>
      <c r="DPZ235" s="92"/>
      <c r="DQA235" s="11"/>
      <c r="DQB235" s="11"/>
      <c r="DQC235" s="93"/>
      <c r="DQD235" s="91"/>
      <c r="DQE235" s="94"/>
      <c r="DQF235" s="95"/>
      <c r="DQG235" s="90"/>
      <c r="DQH235" s="91"/>
      <c r="DQI235" s="91"/>
      <c r="DQJ235" s="91"/>
      <c r="DQK235" s="91"/>
      <c r="DQL235" s="92"/>
      <c r="DQM235" s="12"/>
      <c r="DQN235" s="12"/>
      <c r="DQO235" s="92"/>
      <c r="DQP235" s="92"/>
      <c r="DQQ235" s="11"/>
      <c r="DQR235" s="11"/>
      <c r="DQS235" s="93"/>
      <c r="DQT235" s="91"/>
      <c r="DQU235" s="94"/>
      <c r="DQV235" s="95"/>
      <c r="DQW235" s="90"/>
      <c r="DQX235" s="91"/>
      <c r="DQY235" s="91"/>
      <c r="DQZ235" s="91"/>
      <c r="DRA235" s="91"/>
      <c r="DRB235" s="92"/>
      <c r="DRC235" s="12"/>
      <c r="DRD235" s="12"/>
      <c r="DRE235" s="92"/>
      <c r="DRF235" s="92"/>
      <c r="DRG235" s="11"/>
      <c r="DRH235" s="11"/>
      <c r="DRI235" s="93"/>
      <c r="DRJ235" s="91"/>
      <c r="DRK235" s="94"/>
      <c r="DRL235" s="95"/>
      <c r="DRM235" s="90"/>
      <c r="DRN235" s="91"/>
      <c r="DRO235" s="91"/>
      <c r="DRP235" s="91"/>
      <c r="DRQ235" s="91"/>
      <c r="DRR235" s="92"/>
      <c r="DRS235" s="12"/>
      <c r="DRT235" s="12"/>
      <c r="DRU235" s="92"/>
      <c r="DRV235" s="92"/>
      <c r="DRW235" s="11"/>
      <c r="DRX235" s="11"/>
      <c r="DRY235" s="93"/>
      <c r="DRZ235" s="91"/>
      <c r="DSA235" s="94"/>
      <c r="DSB235" s="95"/>
      <c r="DSC235" s="90"/>
      <c r="DSD235" s="91"/>
      <c r="DSE235" s="91"/>
      <c r="DSF235" s="91"/>
      <c r="DSG235" s="91"/>
      <c r="DSH235" s="92"/>
      <c r="DSI235" s="12"/>
      <c r="DSJ235" s="12"/>
      <c r="DSK235" s="92"/>
      <c r="DSL235" s="92"/>
      <c r="DSM235" s="11"/>
      <c r="DSN235" s="11"/>
      <c r="DSO235" s="93"/>
      <c r="DSP235" s="91"/>
      <c r="DSQ235" s="94"/>
      <c r="DSR235" s="95"/>
      <c r="DSS235" s="90"/>
      <c r="DST235" s="91"/>
      <c r="DSU235" s="91"/>
      <c r="DSV235" s="91"/>
      <c r="DSW235" s="91"/>
      <c r="DSX235" s="92"/>
      <c r="DSY235" s="12"/>
      <c r="DSZ235" s="12"/>
      <c r="DTA235" s="92"/>
      <c r="DTB235" s="92"/>
      <c r="DTC235" s="11"/>
      <c r="DTD235" s="11"/>
      <c r="DTE235" s="93"/>
      <c r="DTF235" s="91"/>
      <c r="DTG235" s="94"/>
      <c r="DTH235" s="95"/>
      <c r="DTI235" s="90"/>
      <c r="DTJ235" s="91"/>
      <c r="DTK235" s="91"/>
      <c r="DTL235" s="91"/>
      <c r="DTM235" s="91"/>
      <c r="DTN235" s="92"/>
      <c r="DTO235" s="12"/>
      <c r="DTP235" s="12"/>
      <c r="DTQ235" s="92"/>
      <c r="DTR235" s="92"/>
      <c r="DTS235" s="11"/>
      <c r="DTT235" s="11"/>
      <c r="DTU235" s="93"/>
      <c r="DTV235" s="91"/>
      <c r="DTW235" s="94"/>
      <c r="DTX235" s="95"/>
      <c r="DTY235" s="90"/>
      <c r="DTZ235" s="91"/>
      <c r="DUA235" s="91"/>
      <c r="DUB235" s="91"/>
      <c r="DUC235" s="91"/>
      <c r="DUD235" s="92"/>
      <c r="DUE235" s="12"/>
      <c r="DUF235" s="12"/>
      <c r="DUG235" s="92"/>
      <c r="DUH235" s="92"/>
      <c r="DUI235" s="11"/>
      <c r="DUJ235" s="11"/>
      <c r="DUK235" s="93"/>
      <c r="DUL235" s="91"/>
      <c r="DUM235" s="94"/>
      <c r="DUN235" s="95"/>
      <c r="DUO235" s="90"/>
      <c r="DUP235" s="91"/>
      <c r="DUQ235" s="91"/>
      <c r="DUR235" s="91"/>
      <c r="DUS235" s="91"/>
      <c r="DUT235" s="92"/>
      <c r="DUU235" s="12"/>
      <c r="DUV235" s="12"/>
      <c r="DUW235" s="92"/>
      <c r="DUX235" s="92"/>
      <c r="DUY235" s="11"/>
      <c r="DUZ235" s="11"/>
      <c r="DVA235" s="93"/>
      <c r="DVB235" s="91"/>
      <c r="DVC235" s="94"/>
      <c r="DVD235" s="95"/>
      <c r="DVE235" s="90"/>
      <c r="DVF235" s="91"/>
      <c r="DVG235" s="91"/>
      <c r="DVH235" s="91"/>
      <c r="DVI235" s="91"/>
      <c r="DVJ235" s="92"/>
      <c r="DVK235" s="12"/>
      <c r="DVL235" s="12"/>
      <c r="DVM235" s="92"/>
      <c r="DVN235" s="92"/>
      <c r="DVO235" s="11"/>
      <c r="DVP235" s="11"/>
      <c r="DVQ235" s="93"/>
      <c r="DVR235" s="91"/>
      <c r="DVS235" s="94"/>
      <c r="DVT235" s="95"/>
      <c r="DVU235" s="90"/>
      <c r="DVV235" s="91"/>
      <c r="DVW235" s="91"/>
      <c r="DVX235" s="91"/>
      <c r="DVY235" s="91"/>
      <c r="DVZ235" s="92"/>
      <c r="DWA235" s="12"/>
      <c r="DWB235" s="12"/>
      <c r="DWC235" s="92"/>
      <c r="DWD235" s="92"/>
      <c r="DWE235" s="11"/>
      <c r="DWF235" s="11"/>
      <c r="DWG235" s="93"/>
      <c r="DWH235" s="91"/>
      <c r="DWI235" s="94"/>
      <c r="DWJ235" s="95"/>
      <c r="DWK235" s="90"/>
      <c r="DWL235" s="91"/>
      <c r="DWM235" s="91"/>
      <c r="DWN235" s="91"/>
      <c r="DWO235" s="91"/>
      <c r="DWP235" s="92"/>
      <c r="DWQ235" s="12"/>
      <c r="DWR235" s="12"/>
      <c r="DWS235" s="92"/>
      <c r="DWT235" s="92"/>
      <c r="DWU235" s="11"/>
      <c r="DWV235" s="11"/>
      <c r="DWW235" s="93"/>
      <c r="DWX235" s="91"/>
      <c r="DWY235" s="94"/>
      <c r="DWZ235" s="95"/>
      <c r="DXA235" s="90"/>
      <c r="DXB235" s="91"/>
      <c r="DXC235" s="91"/>
      <c r="DXD235" s="91"/>
      <c r="DXE235" s="91"/>
      <c r="DXF235" s="92"/>
      <c r="DXG235" s="12"/>
      <c r="DXH235" s="12"/>
      <c r="DXI235" s="92"/>
      <c r="DXJ235" s="92"/>
      <c r="DXK235" s="11"/>
      <c r="DXL235" s="11"/>
      <c r="DXM235" s="93"/>
      <c r="DXN235" s="91"/>
      <c r="DXO235" s="94"/>
      <c r="DXP235" s="95"/>
      <c r="DXQ235" s="90"/>
      <c r="DXR235" s="91"/>
      <c r="DXS235" s="91"/>
      <c r="DXT235" s="91"/>
      <c r="DXU235" s="91"/>
      <c r="DXV235" s="92"/>
      <c r="DXW235" s="12"/>
      <c r="DXX235" s="12"/>
      <c r="DXY235" s="92"/>
      <c r="DXZ235" s="92"/>
      <c r="DYA235" s="11"/>
      <c r="DYB235" s="11"/>
      <c r="DYC235" s="93"/>
      <c r="DYD235" s="91"/>
      <c r="DYE235" s="94"/>
      <c r="DYF235" s="95"/>
      <c r="DYG235" s="90"/>
      <c r="DYH235" s="91"/>
      <c r="DYI235" s="91"/>
      <c r="DYJ235" s="91"/>
      <c r="DYK235" s="91"/>
      <c r="DYL235" s="92"/>
      <c r="DYM235" s="12"/>
      <c r="DYN235" s="12"/>
      <c r="DYO235" s="92"/>
      <c r="DYP235" s="92"/>
      <c r="DYQ235" s="11"/>
      <c r="DYR235" s="11"/>
      <c r="DYS235" s="93"/>
      <c r="DYT235" s="91"/>
      <c r="DYU235" s="94"/>
      <c r="DYV235" s="95"/>
      <c r="DYW235" s="90"/>
      <c r="DYX235" s="91"/>
      <c r="DYY235" s="91"/>
      <c r="DYZ235" s="91"/>
      <c r="DZA235" s="91"/>
      <c r="DZB235" s="92"/>
      <c r="DZC235" s="12"/>
      <c r="DZD235" s="12"/>
      <c r="DZE235" s="92"/>
      <c r="DZF235" s="92"/>
      <c r="DZG235" s="11"/>
      <c r="DZH235" s="11"/>
      <c r="DZI235" s="93"/>
      <c r="DZJ235" s="91"/>
      <c r="DZK235" s="94"/>
      <c r="DZL235" s="95"/>
      <c r="DZM235" s="90"/>
      <c r="DZN235" s="91"/>
      <c r="DZO235" s="91"/>
      <c r="DZP235" s="91"/>
      <c r="DZQ235" s="91"/>
      <c r="DZR235" s="92"/>
      <c r="DZS235" s="12"/>
      <c r="DZT235" s="12"/>
      <c r="DZU235" s="92"/>
      <c r="DZV235" s="92"/>
      <c r="DZW235" s="11"/>
      <c r="DZX235" s="11"/>
      <c r="DZY235" s="93"/>
      <c r="DZZ235" s="91"/>
      <c r="EAA235" s="94"/>
      <c r="EAB235" s="95"/>
      <c r="EAC235" s="90"/>
      <c r="EAD235" s="91"/>
      <c r="EAE235" s="91"/>
      <c r="EAF235" s="91"/>
      <c r="EAG235" s="91"/>
      <c r="EAH235" s="92"/>
      <c r="EAI235" s="12"/>
      <c r="EAJ235" s="12"/>
      <c r="EAK235" s="92"/>
      <c r="EAL235" s="92"/>
      <c r="EAM235" s="11"/>
      <c r="EAN235" s="11"/>
      <c r="EAO235" s="93"/>
      <c r="EAP235" s="91"/>
      <c r="EAQ235" s="94"/>
      <c r="EAR235" s="95"/>
      <c r="EAS235" s="90"/>
      <c r="EAT235" s="91"/>
      <c r="EAU235" s="91"/>
      <c r="EAV235" s="91"/>
      <c r="EAW235" s="91"/>
      <c r="EAX235" s="92"/>
      <c r="EAY235" s="12"/>
      <c r="EAZ235" s="12"/>
      <c r="EBA235" s="92"/>
      <c r="EBB235" s="92"/>
      <c r="EBC235" s="11"/>
      <c r="EBD235" s="11"/>
      <c r="EBE235" s="93"/>
      <c r="EBF235" s="91"/>
      <c r="EBG235" s="94"/>
      <c r="EBH235" s="95"/>
      <c r="EBI235" s="90"/>
      <c r="EBJ235" s="91"/>
      <c r="EBK235" s="91"/>
      <c r="EBL235" s="91"/>
      <c r="EBM235" s="91"/>
      <c r="EBN235" s="92"/>
      <c r="EBO235" s="12"/>
      <c r="EBP235" s="12"/>
      <c r="EBQ235" s="92"/>
      <c r="EBR235" s="92"/>
      <c r="EBS235" s="11"/>
      <c r="EBT235" s="11"/>
      <c r="EBU235" s="93"/>
      <c r="EBV235" s="91"/>
      <c r="EBW235" s="94"/>
      <c r="EBX235" s="95"/>
      <c r="EBY235" s="90"/>
      <c r="EBZ235" s="91"/>
      <c r="ECA235" s="91"/>
      <c r="ECB235" s="91"/>
      <c r="ECC235" s="91"/>
      <c r="ECD235" s="92"/>
      <c r="ECE235" s="12"/>
      <c r="ECF235" s="12"/>
      <c r="ECG235" s="92"/>
      <c r="ECH235" s="92"/>
      <c r="ECI235" s="11"/>
      <c r="ECJ235" s="11"/>
      <c r="ECK235" s="93"/>
      <c r="ECL235" s="91"/>
      <c r="ECM235" s="94"/>
      <c r="ECN235" s="95"/>
      <c r="ECO235" s="90"/>
      <c r="ECP235" s="91"/>
      <c r="ECQ235" s="91"/>
      <c r="ECR235" s="91"/>
      <c r="ECS235" s="91"/>
      <c r="ECT235" s="92"/>
      <c r="ECU235" s="12"/>
      <c r="ECV235" s="12"/>
      <c r="ECW235" s="92"/>
      <c r="ECX235" s="92"/>
      <c r="ECY235" s="11"/>
      <c r="ECZ235" s="11"/>
      <c r="EDA235" s="93"/>
      <c r="EDB235" s="91"/>
      <c r="EDC235" s="94"/>
      <c r="EDD235" s="95"/>
      <c r="EDE235" s="90"/>
      <c r="EDF235" s="91"/>
      <c r="EDG235" s="91"/>
      <c r="EDH235" s="91"/>
      <c r="EDI235" s="91"/>
      <c r="EDJ235" s="92"/>
      <c r="EDK235" s="12"/>
      <c r="EDL235" s="12"/>
      <c r="EDM235" s="92"/>
      <c r="EDN235" s="92"/>
      <c r="EDO235" s="11"/>
      <c r="EDP235" s="11"/>
      <c r="EDQ235" s="93"/>
      <c r="EDR235" s="91"/>
      <c r="EDS235" s="94"/>
      <c r="EDT235" s="95"/>
      <c r="EDU235" s="90"/>
      <c r="EDV235" s="91"/>
      <c r="EDW235" s="91"/>
      <c r="EDX235" s="91"/>
      <c r="EDY235" s="91"/>
      <c r="EDZ235" s="92"/>
      <c r="EEA235" s="12"/>
      <c r="EEB235" s="12"/>
      <c r="EEC235" s="92"/>
      <c r="EED235" s="92"/>
      <c r="EEE235" s="11"/>
      <c r="EEF235" s="11"/>
      <c r="EEG235" s="93"/>
      <c r="EEH235" s="91"/>
      <c r="EEI235" s="94"/>
      <c r="EEJ235" s="95"/>
      <c r="EEK235" s="90"/>
      <c r="EEL235" s="91"/>
      <c r="EEM235" s="91"/>
      <c r="EEN235" s="91"/>
      <c r="EEO235" s="91"/>
      <c r="EEP235" s="92"/>
      <c r="EEQ235" s="12"/>
      <c r="EER235" s="12"/>
      <c r="EES235" s="92"/>
      <c r="EET235" s="92"/>
      <c r="EEU235" s="11"/>
      <c r="EEV235" s="11"/>
      <c r="EEW235" s="93"/>
      <c r="EEX235" s="91"/>
      <c r="EEY235" s="94"/>
      <c r="EEZ235" s="95"/>
      <c r="EFA235" s="90"/>
      <c r="EFB235" s="91"/>
      <c r="EFC235" s="91"/>
      <c r="EFD235" s="91"/>
      <c r="EFE235" s="91"/>
      <c r="EFF235" s="92"/>
      <c r="EFG235" s="12"/>
      <c r="EFH235" s="12"/>
      <c r="EFI235" s="92"/>
      <c r="EFJ235" s="92"/>
      <c r="EFK235" s="11"/>
      <c r="EFL235" s="11"/>
      <c r="EFM235" s="93"/>
      <c r="EFN235" s="91"/>
      <c r="EFO235" s="94"/>
      <c r="EFP235" s="95"/>
      <c r="EFQ235" s="90"/>
      <c r="EFR235" s="91"/>
      <c r="EFS235" s="91"/>
      <c r="EFT235" s="91"/>
      <c r="EFU235" s="91"/>
      <c r="EFV235" s="92"/>
      <c r="EFW235" s="12"/>
      <c r="EFX235" s="12"/>
      <c r="EFY235" s="92"/>
      <c r="EFZ235" s="92"/>
      <c r="EGA235" s="11"/>
      <c r="EGB235" s="11"/>
      <c r="EGC235" s="93"/>
      <c r="EGD235" s="91"/>
      <c r="EGE235" s="94"/>
      <c r="EGF235" s="95"/>
      <c r="EGG235" s="90"/>
      <c r="EGH235" s="91"/>
      <c r="EGI235" s="91"/>
      <c r="EGJ235" s="91"/>
      <c r="EGK235" s="91"/>
      <c r="EGL235" s="92"/>
      <c r="EGM235" s="12"/>
      <c r="EGN235" s="12"/>
      <c r="EGO235" s="92"/>
      <c r="EGP235" s="92"/>
      <c r="EGQ235" s="11"/>
      <c r="EGR235" s="11"/>
      <c r="EGS235" s="93"/>
      <c r="EGT235" s="91"/>
      <c r="EGU235" s="94"/>
      <c r="EGV235" s="95"/>
      <c r="EGW235" s="90"/>
      <c r="EGX235" s="91"/>
      <c r="EGY235" s="91"/>
      <c r="EGZ235" s="91"/>
      <c r="EHA235" s="91"/>
      <c r="EHB235" s="92"/>
      <c r="EHC235" s="12"/>
      <c r="EHD235" s="12"/>
      <c r="EHE235" s="92"/>
      <c r="EHF235" s="92"/>
      <c r="EHG235" s="11"/>
      <c r="EHH235" s="11"/>
      <c r="EHI235" s="93"/>
      <c r="EHJ235" s="91"/>
      <c r="EHK235" s="94"/>
      <c r="EHL235" s="95"/>
      <c r="EHM235" s="90"/>
      <c r="EHN235" s="91"/>
      <c r="EHO235" s="91"/>
      <c r="EHP235" s="91"/>
      <c r="EHQ235" s="91"/>
      <c r="EHR235" s="92"/>
      <c r="EHS235" s="12"/>
      <c r="EHT235" s="12"/>
      <c r="EHU235" s="92"/>
      <c r="EHV235" s="92"/>
      <c r="EHW235" s="11"/>
      <c r="EHX235" s="11"/>
      <c r="EHY235" s="93"/>
      <c r="EHZ235" s="91"/>
      <c r="EIA235" s="94"/>
      <c r="EIB235" s="95"/>
      <c r="EIC235" s="90"/>
      <c r="EID235" s="91"/>
      <c r="EIE235" s="91"/>
      <c r="EIF235" s="91"/>
      <c r="EIG235" s="91"/>
      <c r="EIH235" s="92"/>
      <c r="EII235" s="12"/>
      <c r="EIJ235" s="12"/>
      <c r="EIK235" s="92"/>
      <c r="EIL235" s="92"/>
      <c r="EIM235" s="11"/>
      <c r="EIN235" s="11"/>
      <c r="EIO235" s="93"/>
      <c r="EIP235" s="91"/>
      <c r="EIQ235" s="94"/>
      <c r="EIR235" s="95"/>
      <c r="EIS235" s="90"/>
      <c r="EIT235" s="91"/>
      <c r="EIU235" s="91"/>
      <c r="EIV235" s="91"/>
      <c r="EIW235" s="91"/>
      <c r="EIX235" s="92"/>
      <c r="EIY235" s="12"/>
      <c r="EIZ235" s="12"/>
      <c r="EJA235" s="92"/>
      <c r="EJB235" s="92"/>
      <c r="EJC235" s="11"/>
      <c r="EJD235" s="11"/>
      <c r="EJE235" s="93"/>
      <c r="EJF235" s="91"/>
      <c r="EJG235" s="94"/>
      <c r="EJH235" s="95"/>
      <c r="EJI235" s="90"/>
      <c r="EJJ235" s="91"/>
      <c r="EJK235" s="91"/>
      <c r="EJL235" s="91"/>
      <c r="EJM235" s="91"/>
      <c r="EJN235" s="92"/>
      <c r="EJO235" s="12"/>
      <c r="EJP235" s="12"/>
      <c r="EJQ235" s="92"/>
      <c r="EJR235" s="92"/>
      <c r="EJS235" s="11"/>
      <c r="EJT235" s="11"/>
      <c r="EJU235" s="93"/>
      <c r="EJV235" s="91"/>
      <c r="EJW235" s="94"/>
      <c r="EJX235" s="95"/>
      <c r="EJY235" s="90"/>
      <c r="EJZ235" s="91"/>
      <c r="EKA235" s="91"/>
      <c r="EKB235" s="91"/>
      <c r="EKC235" s="91"/>
      <c r="EKD235" s="92"/>
      <c r="EKE235" s="12"/>
      <c r="EKF235" s="12"/>
      <c r="EKG235" s="92"/>
      <c r="EKH235" s="92"/>
      <c r="EKI235" s="11"/>
      <c r="EKJ235" s="11"/>
      <c r="EKK235" s="93"/>
      <c r="EKL235" s="91"/>
      <c r="EKM235" s="94"/>
      <c r="EKN235" s="95"/>
      <c r="EKO235" s="90"/>
      <c r="EKP235" s="91"/>
      <c r="EKQ235" s="91"/>
      <c r="EKR235" s="91"/>
      <c r="EKS235" s="91"/>
      <c r="EKT235" s="92"/>
      <c r="EKU235" s="12"/>
      <c r="EKV235" s="12"/>
      <c r="EKW235" s="92"/>
      <c r="EKX235" s="92"/>
      <c r="EKY235" s="11"/>
      <c r="EKZ235" s="11"/>
      <c r="ELA235" s="93"/>
      <c r="ELB235" s="91"/>
      <c r="ELC235" s="94"/>
      <c r="ELD235" s="95"/>
      <c r="ELE235" s="90"/>
      <c r="ELF235" s="91"/>
      <c r="ELG235" s="91"/>
      <c r="ELH235" s="91"/>
      <c r="ELI235" s="91"/>
      <c r="ELJ235" s="92"/>
      <c r="ELK235" s="12"/>
      <c r="ELL235" s="12"/>
      <c r="ELM235" s="92"/>
      <c r="ELN235" s="92"/>
      <c r="ELO235" s="11"/>
      <c r="ELP235" s="11"/>
      <c r="ELQ235" s="93"/>
      <c r="ELR235" s="91"/>
      <c r="ELS235" s="94"/>
      <c r="ELT235" s="95"/>
      <c r="ELU235" s="90"/>
      <c r="ELV235" s="91"/>
      <c r="ELW235" s="91"/>
      <c r="ELX235" s="91"/>
      <c r="ELY235" s="91"/>
      <c r="ELZ235" s="92"/>
      <c r="EMA235" s="12"/>
      <c r="EMB235" s="12"/>
      <c r="EMC235" s="92"/>
      <c r="EMD235" s="92"/>
      <c r="EME235" s="11"/>
      <c r="EMF235" s="11"/>
      <c r="EMG235" s="93"/>
      <c r="EMH235" s="91"/>
      <c r="EMI235" s="94"/>
      <c r="EMJ235" s="95"/>
      <c r="EMK235" s="90"/>
      <c r="EML235" s="91"/>
      <c r="EMM235" s="91"/>
      <c r="EMN235" s="91"/>
      <c r="EMO235" s="91"/>
      <c r="EMP235" s="92"/>
      <c r="EMQ235" s="12"/>
      <c r="EMR235" s="12"/>
      <c r="EMS235" s="92"/>
      <c r="EMT235" s="92"/>
      <c r="EMU235" s="11"/>
      <c r="EMV235" s="11"/>
      <c r="EMW235" s="93"/>
      <c r="EMX235" s="91"/>
      <c r="EMY235" s="94"/>
      <c r="EMZ235" s="95"/>
      <c r="ENA235" s="90"/>
      <c r="ENB235" s="91"/>
      <c r="ENC235" s="91"/>
      <c r="END235" s="91"/>
      <c r="ENE235" s="91"/>
      <c r="ENF235" s="92"/>
      <c r="ENG235" s="12"/>
      <c r="ENH235" s="12"/>
      <c r="ENI235" s="92"/>
      <c r="ENJ235" s="92"/>
      <c r="ENK235" s="11"/>
      <c r="ENL235" s="11"/>
      <c r="ENM235" s="93"/>
      <c r="ENN235" s="91"/>
      <c r="ENO235" s="94"/>
      <c r="ENP235" s="95"/>
      <c r="ENQ235" s="90"/>
      <c r="ENR235" s="91"/>
      <c r="ENS235" s="91"/>
      <c r="ENT235" s="91"/>
      <c r="ENU235" s="91"/>
      <c r="ENV235" s="92"/>
      <c r="ENW235" s="12"/>
      <c r="ENX235" s="12"/>
      <c r="ENY235" s="92"/>
      <c r="ENZ235" s="92"/>
      <c r="EOA235" s="11"/>
      <c r="EOB235" s="11"/>
      <c r="EOC235" s="93"/>
      <c r="EOD235" s="91"/>
      <c r="EOE235" s="94"/>
      <c r="EOF235" s="95"/>
      <c r="EOG235" s="90"/>
      <c r="EOH235" s="91"/>
      <c r="EOI235" s="91"/>
      <c r="EOJ235" s="91"/>
      <c r="EOK235" s="91"/>
      <c r="EOL235" s="92"/>
      <c r="EOM235" s="12"/>
      <c r="EON235" s="12"/>
      <c r="EOO235" s="92"/>
      <c r="EOP235" s="92"/>
      <c r="EOQ235" s="11"/>
      <c r="EOR235" s="11"/>
      <c r="EOS235" s="93"/>
      <c r="EOT235" s="91"/>
      <c r="EOU235" s="94"/>
      <c r="EOV235" s="95"/>
      <c r="EOW235" s="90"/>
      <c r="EOX235" s="91"/>
      <c r="EOY235" s="91"/>
      <c r="EOZ235" s="91"/>
      <c r="EPA235" s="91"/>
      <c r="EPB235" s="92"/>
      <c r="EPC235" s="12"/>
      <c r="EPD235" s="12"/>
      <c r="EPE235" s="92"/>
      <c r="EPF235" s="92"/>
      <c r="EPG235" s="11"/>
      <c r="EPH235" s="11"/>
      <c r="EPI235" s="93"/>
      <c r="EPJ235" s="91"/>
      <c r="EPK235" s="94"/>
      <c r="EPL235" s="95"/>
      <c r="EPM235" s="90"/>
      <c r="EPN235" s="91"/>
      <c r="EPO235" s="91"/>
      <c r="EPP235" s="91"/>
      <c r="EPQ235" s="91"/>
      <c r="EPR235" s="92"/>
      <c r="EPS235" s="12"/>
      <c r="EPT235" s="12"/>
      <c r="EPU235" s="92"/>
      <c r="EPV235" s="92"/>
      <c r="EPW235" s="11"/>
      <c r="EPX235" s="11"/>
      <c r="EPY235" s="93"/>
      <c r="EPZ235" s="91"/>
      <c r="EQA235" s="94"/>
      <c r="EQB235" s="95"/>
      <c r="EQC235" s="90"/>
      <c r="EQD235" s="91"/>
      <c r="EQE235" s="91"/>
      <c r="EQF235" s="91"/>
      <c r="EQG235" s="91"/>
      <c r="EQH235" s="92"/>
      <c r="EQI235" s="12"/>
      <c r="EQJ235" s="12"/>
      <c r="EQK235" s="92"/>
      <c r="EQL235" s="92"/>
      <c r="EQM235" s="11"/>
      <c r="EQN235" s="11"/>
      <c r="EQO235" s="93"/>
      <c r="EQP235" s="91"/>
      <c r="EQQ235" s="94"/>
      <c r="EQR235" s="95"/>
      <c r="EQS235" s="90"/>
      <c r="EQT235" s="91"/>
      <c r="EQU235" s="91"/>
      <c r="EQV235" s="91"/>
      <c r="EQW235" s="91"/>
      <c r="EQX235" s="92"/>
      <c r="EQY235" s="12"/>
      <c r="EQZ235" s="12"/>
      <c r="ERA235" s="92"/>
      <c r="ERB235" s="92"/>
      <c r="ERC235" s="11"/>
      <c r="ERD235" s="11"/>
      <c r="ERE235" s="93"/>
      <c r="ERF235" s="91"/>
      <c r="ERG235" s="94"/>
      <c r="ERH235" s="95"/>
      <c r="ERI235" s="90"/>
      <c r="ERJ235" s="91"/>
      <c r="ERK235" s="91"/>
      <c r="ERL235" s="91"/>
      <c r="ERM235" s="91"/>
      <c r="ERN235" s="92"/>
      <c r="ERO235" s="12"/>
      <c r="ERP235" s="12"/>
      <c r="ERQ235" s="92"/>
      <c r="ERR235" s="92"/>
      <c r="ERS235" s="11"/>
      <c r="ERT235" s="11"/>
      <c r="ERU235" s="93"/>
      <c r="ERV235" s="91"/>
      <c r="ERW235" s="94"/>
      <c r="ERX235" s="95"/>
      <c r="ERY235" s="90"/>
      <c r="ERZ235" s="91"/>
      <c r="ESA235" s="91"/>
      <c r="ESB235" s="91"/>
      <c r="ESC235" s="91"/>
      <c r="ESD235" s="92"/>
      <c r="ESE235" s="12"/>
      <c r="ESF235" s="12"/>
      <c r="ESG235" s="92"/>
      <c r="ESH235" s="92"/>
      <c r="ESI235" s="11"/>
      <c r="ESJ235" s="11"/>
      <c r="ESK235" s="93"/>
      <c r="ESL235" s="91"/>
      <c r="ESM235" s="94"/>
      <c r="ESN235" s="95"/>
      <c r="ESO235" s="90"/>
      <c r="ESP235" s="91"/>
      <c r="ESQ235" s="91"/>
      <c r="ESR235" s="91"/>
      <c r="ESS235" s="91"/>
      <c r="EST235" s="92"/>
      <c r="ESU235" s="12"/>
      <c r="ESV235" s="12"/>
      <c r="ESW235" s="92"/>
      <c r="ESX235" s="92"/>
      <c r="ESY235" s="11"/>
      <c r="ESZ235" s="11"/>
      <c r="ETA235" s="93"/>
      <c r="ETB235" s="91"/>
      <c r="ETC235" s="94"/>
      <c r="ETD235" s="95"/>
      <c r="ETE235" s="90"/>
      <c r="ETF235" s="91"/>
      <c r="ETG235" s="91"/>
      <c r="ETH235" s="91"/>
      <c r="ETI235" s="91"/>
      <c r="ETJ235" s="92"/>
      <c r="ETK235" s="12"/>
      <c r="ETL235" s="12"/>
      <c r="ETM235" s="92"/>
      <c r="ETN235" s="92"/>
      <c r="ETO235" s="11"/>
      <c r="ETP235" s="11"/>
      <c r="ETQ235" s="93"/>
      <c r="ETR235" s="91"/>
      <c r="ETS235" s="94"/>
      <c r="ETT235" s="95"/>
      <c r="ETU235" s="90"/>
      <c r="ETV235" s="91"/>
      <c r="ETW235" s="91"/>
      <c r="ETX235" s="91"/>
      <c r="ETY235" s="91"/>
      <c r="ETZ235" s="92"/>
      <c r="EUA235" s="12"/>
      <c r="EUB235" s="12"/>
      <c r="EUC235" s="92"/>
      <c r="EUD235" s="92"/>
      <c r="EUE235" s="11"/>
      <c r="EUF235" s="11"/>
      <c r="EUG235" s="93"/>
      <c r="EUH235" s="91"/>
      <c r="EUI235" s="94"/>
      <c r="EUJ235" s="95"/>
      <c r="EUK235" s="90"/>
      <c r="EUL235" s="91"/>
      <c r="EUM235" s="91"/>
      <c r="EUN235" s="91"/>
      <c r="EUO235" s="91"/>
      <c r="EUP235" s="92"/>
      <c r="EUQ235" s="12"/>
      <c r="EUR235" s="12"/>
      <c r="EUS235" s="92"/>
      <c r="EUT235" s="92"/>
      <c r="EUU235" s="11"/>
      <c r="EUV235" s="11"/>
      <c r="EUW235" s="93"/>
      <c r="EUX235" s="91"/>
      <c r="EUY235" s="94"/>
      <c r="EUZ235" s="95"/>
      <c r="EVA235" s="90"/>
      <c r="EVB235" s="91"/>
      <c r="EVC235" s="91"/>
      <c r="EVD235" s="91"/>
      <c r="EVE235" s="91"/>
      <c r="EVF235" s="92"/>
      <c r="EVG235" s="12"/>
      <c r="EVH235" s="12"/>
      <c r="EVI235" s="92"/>
      <c r="EVJ235" s="92"/>
      <c r="EVK235" s="11"/>
      <c r="EVL235" s="11"/>
      <c r="EVM235" s="93"/>
      <c r="EVN235" s="91"/>
      <c r="EVO235" s="94"/>
      <c r="EVP235" s="95"/>
      <c r="EVQ235" s="90"/>
      <c r="EVR235" s="91"/>
      <c r="EVS235" s="91"/>
      <c r="EVT235" s="91"/>
      <c r="EVU235" s="91"/>
      <c r="EVV235" s="92"/>
      <c r="EVW235" s="12"/>
      <c r="EVX235" s="12"/>
      <c r="EVY235" s="92"/>
      <c r="EVZ235" s="92"/>
      <c r="EWA235" s="11"/>
      <c r="EWB235" s="11"/>
      <c r="EWC235" s="93"/>
      <c r="EWD235" s="91"/>
      <c r="EWE235" s="94"/>
      <c r="EWF235" s="95"/>
      <c r="EWG235" s="90"/>
      <c r="EWH235" s="91"/>
      <c r="EWI235" s="91"/>
      <c r="EWJ235" s="91"/>
      <c r="EWK235" s="91"/>
      <c r="EWL235" s="92"/>
      <c r="EWM235" s="12"/>
      <c r="EWN235" s="12"/>
      <c r="EWO235" s="92"/>
      <c r="EWP235" s="92"/>
      <c r="EWQ235" s="11"/>
      <c r="EWR235" s="11"/>
      <c r="EWS235" s="93"/>
      <c r="EWT235" s="91"/>
      <c r="EWU235" s="94"/>
      <c r="EWV235" s="95"/>
      <c r="EWW235" s="90"/>
      <c r="EWX235" s="91"/>
      <c r="EWY235" s="91"/>
      <c r="EWZ235" s="91"/>
      <c r="EXA235" s="91"/>
      <c r="EXB235" s="92"/>
      <c r="EXC235" s="12"/>
      <c r="EXD235" s="12"/>
      <c r="EXE235" s="92"/>
      <c r="EXF235" s="92"/>
      <c r="EXG235" s="11"/>
      <c r="EXH235" s="11"/>
      <c r="EXI235" s="93"/>
      <c r="EXJ235" s="91"/>
      <c r="EXK235" s="94"/>
      <c r="EXL235" s="95"/>
      <c r="EXM235" s="90"/>
      <c r="EXN235" s="91"/>
      <c r="EXO235" s="91"/>
      <c r="EXP235" s="91"/>
      <c r="EXQ235" s="91"/>
      <c r="EXR235" s="92"/>
      <c r="EXS235" s="12"/>
      <c r="EXT235" s="12"/>
      <c r="EXU235" s="92"/>
      <c r="EXV235" s="92"/>
      <c r="EXW235" s="11"/>
      <c r="EXX235" s="11"/>
      <c r="EXY235" s="93"/>
      <c r="EXZ235" s="91"/>
      <c r="EYA235" s="94"/>
      <c r="EYB235" s="95"/>
      <c r="EYC235" s="90"/>
      <c r="EYD235" s="91"/>
      <c r="EYE235" s="91"/>
      <c r="EYF235" s="91"/>
      <c r="EYG235" s="91"/>
      <c r="EYH235" s="92"/>
      <c r="EYI235" s="12"/>
      <c r="EYJ235" s="12"/>
      <c r="EYK235" s="92"/>
      <c r="EYL235" s="92"/>
      <c r="EYM235" s="11"/>
      <c r="EYN235" s="11"/>
      <c r="EYO235" s="93"/>
      <c r="EYP235" s="91"/>
      <c r="EYQ235" s="94"/>
      <c r="EYR235" s="95"/>
      <c r="EYS235" s="90"/>
      <c r="EYT235" s="91"/>
      <c r="EYU235" s="91"/>
      <c r="EYV235" s="91"/>
      <c r="EYW235" s="91"/>
      <c r="EYX235" s="92"/>
      <c r="EYY235" s="12"/>
      <c r="EYZ235" s="12"/>
      <c r="EZA235" s="92"/>
      <c r="EZB235" s="92"/>
      <c r="EZC235" s="11"/>
      <c r="EZD235" s="11"/>
      <c r="EZE235" s="93"/>
      <c r="EZF235" s="91"/>
      <c r="EZG235" s="94"/>
      <c r="EZH235" s="95"/>
      <c r="EZI235" s="90"/>
      <c r="EZJ235" s="91"/>
      <c r="EZK235" s="91"/>
      <c r="EZL235" s="91"/>
      <c r="EZM235" s="91"/>
      <c r="EZN235" s="92"/>
      <c r="EZO235" s="12"/>
      <c r="EZP235" s="12"/>
      <c r="EZQ235" s="92"/>
      <c r="EZR235" s="92"/>
      <c r="EZS235" s="11"/>
      <c r="EZT235" s="11"/>
      <c r="EZU235" s="93"/>
      <c r="EZV235" s="91"/>
      <c r="EZW235" s="94"/>
      <c r="EZX235" s="95"/>
      <c r="EZY235" s="90"/>
      <c r="EZZ235" s="91"/>
      <c r="FAA235" s="91"/>
      <c r="FAB235" s="91"/>
      <c r="FAC235" s="91"/>
      <c r="FAD235" s="92"/>
      <c r="FAE235" s="12"/>
      <c r="FAF235" s="12"/>
      <c r="FAG235" s="92"/>
      <c r="FAH235" s="92"/>
      <c r="FAI235" s="11"/>
      <c r="FAJ235" s="11"/>
      <c r="FAK235" s="93"/>
      <c r="FAL235" s="91"/>
      <c r="FAM235" s="94"/>
      <c r="FAN235" s="95"/>
      <c r="FAO235" s="90"/>
      <c r="FAP235" s="91"/>
      <c r="FAQ235" s="91"/>
      <c r="FAR235" s="91"/>
      <c r="FAS235" s="91"/>
      <c r="FAT235" s="92"/>
      <c r="FAU235" s="12"/>
      <c r="FAV235" s="12"/>
      <c r="FAW235" s="92"/>
      <c r="FAX235" s="92"/>
      <c r="FAY235" s="11"/>
      <c r="FAZ235" s="11"/>
      <c r="FBA235" s="93"/>
      <c r="FBB235" s="91"/>
      <c r="FBC235" s="94"/>
      <c r="FBD235" s="95"/>
      <c r="FBE235" s="90"/>
      <c r="FBF235" s="91"/>
      <c r="FBG235" s="91"/>
      <c r="FBH235" s="91"/>
      <c r="FBI235" s="91"/>
      <c r="FBJ235" s="92"/>
      <c r="FBK235" s="12"/>
      <c r="FBL235" s="12"/>
      <c r="FBM235" s="92"/>
      <c r="FBN235" s="92"/>
      <c r="FBO235" s="11"/>
      <c r="FBP235" s="11"/>
      <c r="FBQ235" s="93"/>
      <c r="FBR235" s="91"/>
      <c r="FBS235" s="94"/>
      <c r="FBT235" s="95"/>
      <c r="FBU235" s="90"/>
      <c r="FBV235" s="91"/>
      <c r="FBW235" s="91"/>
      <c r="FBX235" s="91"/>
      <c r="FBY235" s="91"/>
      <c r="FBZ235" s="92"/>
      <c r="FCA235" s="12"/>
      <c r="FCB235" s="12"/>
      <c r="FCC235" s="92"/>
      <c r="FCD235" s="92"/>
      <c r="FCE235" s="11"/>
      <c r="FCF235" s="11"/>
      <c r="FCG235" s="93"/>
      <c r="FCH235" s="91"/>
      <c r="FCI235" s="94"/>
      <c r="FCJ235" s="95"/>
      <c r="FCK235" s="90"/>
      <c r="FCL235" s="91"/>
      <c r="FCM235" s="91"/>
      <c r="FCN235" s="91"/>
      <c r="FCO235" s="91"/>
      <c r="FCP235" s="92"/>
      <c r="FCQ235" s="12"/>
      <c r="FCR235" s="12"/>
      <c r="FCS235" s="92"/>
      <c r="FCT235" s="92"/>
      <c r="FCU235" s="11"/>
      <c r="FCV235" s="11"/>
      <c r="FCW235" s="93"/>
      <c r="FCX235" s="91"/>
      <c r="FCY235" s="94"/>
      <c r="FCZ235" s="95"/>
      <c r="FDA235" s="90"/>
      <c r="FDB235" s="91"/>
      <c r="FDC235" s="91"/>
      <c r="FDD235" s="91"/>
      <c r="FDE235" s="91"/>
      <c r="FDF235" s="92"/>
      <c r="FDG235" s="12"/>
      <c r="FDH235" s="12"/>
      <c r="FDI235" s="92"/>
      <c r="FDJ235" s="92"/>
      <c r="FDK235" s="11"/>
      <c r="FDL235" s="11"/>
      <c r="FDM235" s="93"/>
      <c r="FDN235" s="91"/>
      <c r="FDO235" s="94"/>
      <c r="FDP235" s="95"/>
      <c r="FDQ235" s="90"/>
      <c r="FDR235" s="91"/>
      <c r="FDS235" s="91"/>
      <c r="FDT235" s="91"/>
      <c r="FDU235" s="91"/>
      <c r="FDV235" s="92"/>
      <c r="FDW235" s="12"/>
      <c r="FDX235" s="12"/>
      <c r="FDY235" s="92"/>
      <c r="FDZ235" s="92"/>
      <c r="FEA235" s="11"/>
      <c r="FEB235" s="11"/>
      <c r="FEC235" s="93"/>
      <c r="FED235" s="91"/>
      <c r="FEE235" s="94"/>
      <c r="FEF235" s="95"/>
      <c r="FEG235" s="90"/>
      <c r="FEH235" s="91"/>
      <c r="FEI235" s="91"/>
      <c r="FEJ235" s="91"/>
      <c r="FEK235" s="91"/>
      <c r="FEL235" s="92"/>
      <c r="FEM235" s="12"/>
      <c r="FEN235" s="12"/>
      <c r="FEO235" s="92"/>
      <c r="FEP235" s="92"/>
      <c r="FEQ235" s="11"/>
      <c r="FER235" s="11"/>
      <c r="FES235" s="93"/>
      <c r="FET235" s="91"/>
      <c r="FEU235" s="94"/>
      <c r="FEV235" s="95"/>
      <c r="FEW235" s="90"/>
      <c r="FEX235" s="91"/>
      <c r="FEY235" s="91"/>
      <c r="FEZ235" s="91"/>
      <c r="FFA235" s="91"/>
      <c r="FFB235" s="92"/>
      <c r="FFC235" s="12"/>
      <c r="FFD235" s="12"/>
      <c r="FFE235" s="92"/>
      <c r="FFF235" s="92"/>
      <c r="FFG235" s="11"/>
      <c r="FFH235" s="11"/>
      <c r="FFI235" s="93"/>
      <c r="FFJ235" s="91"/>
      <c r="FFK235" s="94"/>
      <c r="FFL235" s="95"/>
      <c r="FFM235" s="90"/>
      <c r="FFN235" s="91"/>
      <c r="FFO235" s="91"/>
      <c r="FFP235" s="91"/>
      <c r="FFQ235" s="91"/>
      <c r="FFR235" s="92"/>
      <c r="FFS235" s="12"/>
      <c r="FFT235" s="12"/>
      <c r="FFU235" s="92"/>
      <c r="FFV235" s="92"/>
      <c r="FFW235" s="11"/>
      <c r="FFX235" s="11"/>
      <c r="FFY235" s="93"/>
      <c r="FFZ235" s="91"/>
      <c r="FGA235" s="94"/>
      <c r="FGB235" s="95"/>
      <c r="FGC235" s="90"/>
      <c r="FGD235" s="91"/>
      <c r="FGE235" s="91"/>
      <c r="FGF235" s="91"/>
      <c r="FGG235" s="91"/>
      <c r="FGH235" s="92"/>
      <c r="FGI235" s="12"/>
      <c r="FGJ235" s="12"/>
      <c r="FGK235" s="92"/>
      <c r="FGL235" s="92"/>
      <c r="FGM235" s="11"/>
      <c r="FGN235" s="11"/>
      <c r="FGO235" s="93"/>
      <c r="FGP235" s="91"/>
      <c r="FGQ235" s="94"/>
      <c r="FGR235" s="95"/>
      <c r="FGS235" s="90"/>
      <c r="FGT235" s="91"/>
      <c r="FGU235" s="91"/>
      <c r="FGV235" s="91"/>
      <c r="FGW235" s="91"/>
      <c r="FGX235" s="92"/>
      <c r="FGY235" s="12"/>
      <c r="FGZ235" s="12"/>
      <c r="FHA235" s="92"/>
      <c r="FHB235" s="92"/>
      <c r="FHC235" s="11"/>
      <c r="FHD235" s="11"/>
      <c r="FHE235" s="93"/>
      <c r="FHF235" s="91"/>
      <c r="FHG235" s="94"/>
      <c r="FHH235" s="95"/>
      <c r="FHI235" s="90"/>
      <c r="FHJ235" s="91"/>
      <c r="FHK235" s="91"/>
      <c r="FHL235" s="91"/>
      <c r="FHM235" s="91"/>
      <c r="FHN235" s="92"/>
      <c r="FHO235" s="12"/>
      <c r="FHP235" s="12"/>
      <c r="FHQ235" s="92"/>
      <c r="FHR235" s="92"/>
      <c r="FHS235" s="11"/>
      <c r="FHT235" s="11"/>
      <c r="FHU235" s="93"/>
      <c r="FHV235" s="91"/>
      <c r="FHW235" s="94"/>
      <c r="FHX235" s="95"/>
      <c r="FHY235" s="90"/>
      <c r="FHZ235" s="91"/>
      <c r="FIA235" s="91"/>
      <c r="FIB235" s="91"/>
      <c r="FIC235" s="91"/>
      <c r="FID235" s="92"/>
      <c r="FIE235" s="12"/>
      <c r="FIF235" s="12"/>
      <c r="FIG235" s="92"/>
      <c r="FIH235" s="92"/>
      <c r="FII235" s="11"/>
      <c r="FIJ235" s="11"/>
      <c r="FIK235" s="93"/>
      <c r="FIL235" s="91"/>
      <c r="FIM235" s="94"/>
      <c r="FIN235" s="95"/>
      <c r="FIO235" s="90"/>
      <c r="FIP235" s="91"/>
      <c r="FIQ235" s="91"/>
      <c r="FIR235" s="91"/>
      <c r="FIS235" s="91"/>
      <c r="FIT235" s="92"/>
      <c r="FIU235" s="12"/>
      <c r="FIV235" s="12"/>
      <c r="FIW235" s="92"/>
      <c r="FIX235" s="92"/>
      <c r="FIY235" s="11"/>
      <c r="FIZ235" s="11"/>
      <c r="FJA235" s="93"/>
      <c r="FJB235" s="91"/>
      <c r="FJC235" s="94"/>
      <c r="FJD235" s="95"/>
      <c r="FJE235" s="90"/>
      <c r="FJF235" s="91"/>
      <c r="FJG235" s="91"/>
      <c r="FJH235" s="91"/>
      <c r="FJI235" s="91"/>
      <c r="FJJ235" s="92"/>
      <c r="FJK235" s="12"/>
      <c r="FJL235" s="12"/>
      <c r="FJM235" s="92"/>
      <c r="FJN235" s="92"/>
      <c r="FJO235" s="11"/>
      <c r="FJP235" s="11"/>
      <c r="FJQ235" s="93"/>
      <c r="FJR235" s="91"/>
      <c r="FJS235" s="94"/>
      <c r="FJT235" s="95"/>
      <c r="FJU235" s="90"/>
      <c r="FJV235" s="91"/>
      <c r="FJW235" s="91"/>
      <c r="FJX235" s="91"/>
      <c r="FJY235" s="91"/>
      <c r="FJZ235" s="92"/>
      <c r="FKA235" s="12"/>
      <c r="FKB235" s="12"/>
      <c r="FKC235" s="92"/>
      <c r="FKD235" s="92"/>
      <c r="FKE235" s="11"/>
      <c r="FKF235" s="11"/>
      <c r="FKG235" s="93"/>
      <c r="FKH235" s="91"/>
      <c r="FKI235" s="94"/>
      <c r="FKJ235" s="95"/>
      <c r="FKK235" s="90"/>
      <c r="FKL235" s="91"/>
      <c r="FKM235" s="91"/>
      <c r="FKN235" s="91"/>
      <c r="FKO235" s="91"/>
      <c r="FKP235" s="92"/>
      <c r="FKQ235" s="12"/>
      <c r="FKR235" s="12"/>
      <c r="FKS235" s="92"/>
      <c r="FKT235" s="92"/>
      <c r="FKU235" s="11"/>
      <c r="FKV235" s="11"/>
      <c r="FKW235" s="93"/>
      <c r="FKX235" s="91"/>
      <c r="FKY235" s="94"/>
      <c r="FKZ235" s="95"/>
      <c r="FLA235" s="90"/>
      <c r="FLB235" s="91"/>
      <c r="FLC235" s="91"/>
      <c r="FLD235" s="91"/>
      <c r="FLE235" s="91"/>
      <c r="FLF235" s="92"/>
      <c r="FLG235" s="12"/>
      <c r="FLH235" s="12"/>
      <c r="FLI235" s="92"/>
      <c r="FLJ235" s="92"/>
      <c r="FLK235" s="11"/>
      <c r="FLL235" s="11"/>
      <c r="FLM235" s="93"/>
      <c r="FLN235" s="91"/>
      <c r="FLO235" s="94"/>
      <c r="FLP235" s="95"/>
      <c r="FLQ235" s="90"/>
      <c r="FLR235" s="91"/>
      <c r="FLS235" s="91"/>
      <c r="FLT235" s="91"/>
      <c r="FLU235" s="91"/>
      <c r="FLV235" s="92"/>
      <c r="FLW235" s="12"/>
      <c r="FLX235" s="12"/>
      <c r="FLY235" s="92"/>
      <c r="FLZ235" s="92"/>
      <c r="FMA235" s="11"/>
      <c r="FMB235" s="11"/>
      <c r="FMC235" s="93"/>
      <c r="FMD235" s="91"/>
      <c r="FME235" s="94"/>
      <c r="FMF235" s="95"/>
      <c r="FMG235" s="90"/>
      <c r="FMH235" s="91"/>
      <c r="FMI235" s="91"/>
      <c r="FMJ235" s="91"/>
      <c r="FMK235" s="91"/>
      <c r="FML235" s="92"/>
      <c r="FMM235" s="12"/>
      <c r="FMN235" s="12"/>
      <c r="FMO235" s="92"/>
      <c r="FMP235" s="92"/>
      <c r="FMQ235" s="11"/>
      <c r="FMR235" s="11"/>
      <c r="FMS235" s="93"/>
      <c r="FMT235" s="91"/>
      <c r="FMU235" s="94"/>
      <c r="FMV235" s="95"/>
      <c r="FMW235" s="90"/>
      <c r="FMX235" s="91"/>
      <c r="FMY235" s="91"/>
      <c r="FMZ235" s="91"/>
      <c r="FNA235" s="91"/>
      <c r="FNB235" s="92"/>
      <c r="FNC235" s="12"/>
      <c r="FND235" s="12"/>
      <c r="FNE235" s="92"/>
      <c r="FNF235" s="92"/>
      <c r="FNG235" s="11"/>
      <c r="FNH235" s="11"/>
      <c r="FNI235" s="93"/>
      <c r="FNJ235" s="91"/>
      <c r="FNK235" s="94"/>
      <c r="FNL235" s="95"/>
      <c r="FNM235" s="90"/>
      <c r="FNN235" s="91"/>
      <c r="FNO235" s="91"/>
      <c r="FNP235" s="91"/>
      <c r="FNQ235" s="91"/>
      <c r="FNR235" s="92"/>
      <c r="FNS235" s="12"/>
      <c r="FNT235" s="12"/>
      <c r="FNU235" s="92"/>
      <c r="FNV235" s="92"/>
      <c r="FNW235" s="11"/>
      <c r="FNX235" s="11"/>
      <c r="FNY235" s="93"/>
      <c r="FNZ235" s="91"/>
      <c r="FOA235" s="94"/>
      <c r="FOB235" s="95"/>
      <c r="FOC235" s="90"/>
      <c r="FOD235" s="91"/>
      <c r="FOE235" s="91"/>
      <c r="FOF235" s="91"/>
      <c r="FOG235" s="91"/>
      <c r="FOH235" s="92"/>
      <c r="FOI235" s="12"/>
      <c r="FOJ235" s="12"/>
      <c r="FOK235" s="92"/>
      <c r="FOL235" s="92"/>
      <c r="FOM235" s="11"/>
      <c r="FON235" s="11"/>
      <c r="FOO235" s="93"/>
      <c r="FOP235" s="91"/>
      <c r="FOQ235" s="94"/>
      <c r="FOR235" s="95"/>
      <c r="FOS235" s="90"/>
      <c r="FOT235" s="91"/>
      <c r="FOU235" s="91"/>
      <c r="FOV235" s="91"/>
      <c r="FOW235" s="91"/>
      <c r="FOX235" s="92"/>
      <c r="FOY235" s="12"/>
      <c r="FOZ235" s="12"/>
      <c r="FPA235" s="92"/>
      <c r="FPB235" s="92"/>
      <c r="FPC235" s="11"/>
      <c r="FPD235" s="11"/>
      <c r="FPE235" s="93"/>
      <c r="FPF235" s="91"/>
      <c r="FPG235" s="94"/>
      <c r="FPH235" s="95"/>
      <c r="FPI235" s="90"/>
      <c r="FPJ235" s="91"/>
      <c r="FPK235" s="91"/>
      <c r="FPL235" s="91"/>
      <c r="FPM235" s="91"/>
      <c r="FPN235" s="92"/>
      <c r="FPO235" s="12"/>
      <c r="FPP235" s="12"/>
      <c r="FPQ235" s="92"/>
      <c r="FPR235" s="92"/>
      <c r="FPS235" s="11"/>
      <c r="FPT235" s="11"/>
      <c r="FPU235" s="93"/>
      <c r="FPV235" s="91"/>
      <c r="FPW235" s="94"/>
      <c r="FPX235" s="95"/>
      <c r="FPY235" s="90"/>
      <c r="FPZ235" s="91"/>
      <c r="FQA235" s="91"/>
      <c r="FQB235" s="91"/>
      <c r="FQC235" s="91"/>
      <c r="FQD235" s="92"/>
      <c r="FQE235" s="12"/>
      <c r="FQF235" s="12"/>
      <c r="FQG235" s="92"/>
      <c r="FQH235" s="92"/>
      <c r="FQI235" s="11"/>
      <c r="FQJ235" s="11"/>
      <c r="FQK235" s="93"/>
      <c r="FQL235" s="91"/>
      <c r="FQM235" s="94"/>
      <c r="FQN235" s="95"/>
      <c r="FQO235" s="90"/>
      <c r="FQP235" s="91"/>
      <c r="FQQ235" s="91"/>
      <c r="FQR235" s="91"/>
      <c r="FQS235" s="91"/>
      <c r="FQT235" s="92"/>
      <c r="FQU235" s="12"/>
      <c r="FQV235" s="12"/>
      <c r="FQW235" s="92"/>
      <c r="FQX235" s="92"/>
      <c r="FQY235" s="11"/>
      <c r="FQZ235" s="11"/>
      <c r="FRA235" s="93"/>
      <c r="FRB235" s="91"/>
      <c r="FRC235" s="94"/>
      <c r="FRD235" s="95"/>
      <c r="FRE235" s="90"/>
      <c r="FRF235" s="91"/>
      <c r="FRG235" s="91"/>
      <c r="FRH235" s="91"/>
      <c r="FRI235" s="91"/>
      <c r="FRJ235" s="92"/>
      <c r="FRK235" s="12"/>
      <c r="FRL235" s="12"/>
      <c r="FRM235" s="92"/>
      <c r="FRN235" s="92"/>
      <c r="FRO235" s="11"/>
      <c r="FRP235" s="11"/>
      <c r="FRQ235" s="93"/>
      <c r="FRR235" s="91"/>
      <c r="FRS235" s="94"/>
      <c r="FRT235" s="95"/>
      <c r="FRU235" s="90"/>
      <c r="FRV235" s="91"/>
      <c r="FRW235" s="91"/>
      <c r="FRX235" s="91"/>
      <c r="FRY235" s="91"/>
      <c r="FRZ235" s="92"/>
      <c r="FSA235" s="12"/>
      <c r="FSB235" s="12"/>
      <c r="FSC235" s="92"/>
      <c r="FSD235" s="92"/>
      <c r="FSE235" s="11"/>
      <c r="FSF235" s="11"/>
      <c r="FSG235" s="93"/>
      <c r="FSH235" s="91"/>
      <c r="FSI235" s="94"/>
      <c r="FSJ235" s="95"/>
      <c r="FSK235" s="90"/>
      <c r="FSL235" s="91"/>
      <c r="FSM235" s="91"/>
      <c r="FSN235" s="91"/>
      <c r="FSO235" s="91"/>
      <c r="FSP235" s="92"/>
      <c r="FSQ235" s="12"/>
      <c r="FSR235" s="12"/>
      <c r="FSS235" s="92"/>
      <c r="FST235" s="92"/>
      <c r="FSU235" s="11"/>
      <c r="FSV235" s="11"/>
      <c r="FSW235" s="93"/>
      <c r="FSX235" s="91"/>
      <c r="FSY235" s="94"/>
      <c r="FSZ235" s="95"/>
      <c r="FTA235" s="90"/>
      <c r="FTB235" s="91"/>
      <c r="FTC235" s="91"/>
      <c r="FTD235" s="91"/>
      <c r="FTE235" s="91"/>
      <c r="FTF235" s="92"/>
      <c r="FTG235" s="12"/>
      <c r="FTH235" s="12"/>
      <c r="FTI235" s="92"/>
      <c r="FTJ235" s="92"/>
      <c r="FTK235" s="11"/>
      <c r="FTL235" s="11"/>
      <c r="FTM235" s="93"/>
      <c r="FTN235" s="91"/>
      <c r="FTO235" s="94"/>
      <c r="FTP235" s="95"/>
      <c r="FTQ235" s="90"/>
      <c r="FTR235" s="91"/>
      <c r="FTS235" s="91"/>
      <c r="FTT235" s="91"/>
      <c r="FTU235" s="91"/>
      <c r="FTV235" s="92"/>
      <c r="FTW235" s="12"/>
      <c r="FTX235" s="12"/>
      <c r="FTY235" s="92"/>
      <c r="FTZ235" s="92"/>
      <c r="FUA235" s="11"/>
      <c r="FUB235" s="11"/>
      <c r="FUC235" s="93"/>
      <c r="FUD235" s="91"/>
      <c r="FUE235" s="94"/>
      <c r="FUF235" s="95"/>
      <c r="FUG235" s="90"/>
      <c r="FUH235" s="91"/>
      <c r="FUI235" s="91"/>
      <c r="FUJ235" s="91"/>
      <c r="FUK235" s="91"/>
      <c r="FUL235" s="92"/>
      <c r="FUM235" s="12"/>
      <c r="FUN235" s="12"/>
      <c r="FUO235" s="92"/>
      <c r="FUP235" s="92"/>
      <c r="FUQ235" s="11"/>
      <c r="FUR235" s="11"/>
      <c r="FUS235" s="93"/>
      <c r="FUT235" s="91"/>
      <c r="FUU235" s="94"/>
      <c r="FUV235" s="95"/>
      <c r="FUW235" s="90"/>
      <c r="FUX235" s="91"/>
      <c r="FUY235" s="91"/>
      <c r="FUZ235" s="91"/>
      <c r="FVA235" s="91"/>
      <c r="FVB235" s="92"/>
      <c r="FVC235" s="12"/>
      <c r="FVD235" s="12"/>
      <c r="FVE235" s="92"/>
      <c r="FVF235" s="92"/>
      <c r="FVG235" s="11"/>
      <c r="FVH235" s="11"/>
      <c r="FVI235" s="93"/>
      <c r="FVJ235" s="91"/>
      <c r="FVK235" s="94"/>
      <c r="FVL235" s="95"/>
      <c r="FVM235" s="90"/>
      <c r="FVN235" s="91"/>
      <c r="FVO235" s="91"/>
      <c r="FVP235" s="91"/>
      <c r="FVQ235" s="91"/>
      <c r="FVR235" s="92"/>
      <c r="FVS235" s="12"/>
      <c r="FVT235" s="12"/>
      <c r="FVU235" s="92"/>
      <c r="FVV235" s="92"/>
      <c r="FVW235" s="11"/>
      <c r="FVX235" s="11"/>
      <c r="FVY235" s="93"/>
      <c r="FVZ235" s="91"/>
      <c r="FWA235" s="94"/>
      <c r="FWB235" s="95"/>
      <c r="FWC235" s="90"/>
      <c r="FWD235" s="91"/>
      <c r="FWE235" s="91"/>
      <c r="FWF235" s="91"/>
      <c r="FWG235" s="91"/>
      <c r="FWH235" s="92"/>
      <c r="FWI235" s="12"/>
      <c r="FWJ235" s="12"/>
      <c r="FWK235" s="92"/>
      <c r="FWL235" s="92"/>
      <c r="FWM235" s="11"/>
      <c r="FWN235" s="11"/>
      <c r="FWO235" s="93"/>
      <c r="FWP235" s="91"/>
      <c r="FWQ235" s="94"/>
      <c r="FWR235" s="95"/>
      <c r="FWS235" s="90"/>
      <c r="FWT235" s="91"/>
      <c r="FWU235" s="91"/>
      <c r="FWV235" s="91"/>
      <c r="FWW235" s="91"/>
      <c r="FWX235" s="92"/>
      <c r="FWY235" s="12"/>
      <c r="FWZ235" s="12"/>
      <c r="FXA235" s="92"/>
      <c r="FXB235" s="92"/>
      <c r="FXC235" s="11"/>
      <c r="FXD235" s="11"/>
      <c r="FXE235" s="93"/>
      <c r="FXF235" s="91"/>
      <c r="FXG235" s="94"/>
      <c r="FXH235" s="95"/>
      <c r="FXI235" s="90"/>
      <c r="FXJ235" s="91"/>
      <c r="FXK235" s="91"/>
      <c r="FXL235" s="91"/>
      <c r="FXM235" s="91"/>
      <c r="FXN235" s="92"/>
      <c r="FXO235" s="12"/>
      <c r="FXP235" s="12"/>
      <c r="FXQ235" s="92"/>
      <c r="FXR235" s="92"/>
      <c r="FXS235" s="11"/>
      <c r="FXT235" s="11"/>
      <c r="FXU235" s="93"/>
      <c r="FXV235" s="91"/>
      <c r="FXW235" s="94"/>
      <c r="FXX235" s="95"/>
      <c r="FXY235" s="90"/>
      <c r="FXZ235" s="91"/>
      <c r="FYA235" s="91"/>
      <c r="FYB235" s="91"/>
      <c r="FYC235" s="91"/>
      <c r="FYD235" s="92"/>
      <c r="FYE235" s="12"/>
      <c r="FYF235" s="12"/>
      <c r="FYG235" s="92"/>
      <c r="FYH235" s="92"/>
      <c r="FYI235" s="11"/>
      <c r="FYJ235" s="11"/>
      <c r="FYK235" s="93"/>
      <c r="FYL235" s="91"/>
      <c r="FYM235" s="94"/>
      <c r="FYN235" s="95"/>
      <c r="FYO235" s="90"/>
      <c r="FYP235" s="91"/>
      <c r="FYQ235" s="91"/>
      <c r="FYR235" s="91"/>
      <c r="FYS235" s="91"/>
      <c r="FYT235" s="92"/>
      <c r="FYU235" s="12"/>
      <c r="FYV235" s="12"/>
      <c r="FYW235" s="92"/>
      <c r="FYX235" s="92"/>
      <c r="FYY235" s="11"/>
      <c r="FYZ235" s="11"/>
      <c r="FZA235" s="93"/>
      <c r="FZB235" s="91"/>
      <c r="FZC235" s="94"/>
      <c r="FZD235" s="95"/>
      <c r="FZE235" s="90"/>
      <c r="FZF235" s="91"/>
      <c r="FZG235" s="91"/>
      <c r="FZH235" s="91"/>
      <c r="FZI235" s="91"/>
      <c r="FZJ235" s="92"/>
      <c r="FZK235" s="12"/>
      <c r="FZL235" s="12"/>
      <c r="FZM235" s="92"/>
      <c r="FZN235" s="92"/>
      <c r="FZO235" s="11"/>
      <c r="FZP235" s="11"/>
      <c r="FZQ235" s="93"/>
      <c r="FZR235" s="91"/>
      <c r="FZS235" s="94"/>
      <c r="FZT235" s="95"/>
      <c r="FZU235" s="90"/>
      <c r="FZV235" s="91"/>
      <c r="FZW235" s="91"/>
      <c r="FZX235" s="91"/>
      <c r="FZY235" s="91"/>
      <c r="FZZ235" s="92"/>
      <c r="GAA235" s="12"/>
      <c r="GAB235" s="12"/>
      <c r="GAC235" s="92"/>
      <c r="GAD235" s="92"/>
      <c r="GAE235" s="11"/>
      <c r="GAF235" s="11"/>
      <c r="GAG235" s="93"/>
      <c r="GAH235" s="91"/>
      <c r="GAI235" s="94"/>
      <c r="GAJ235" s="95"/>
      <c r="GAK235" s="90"/>
      <c r="GAL235" s="91"/>
      <c r="GAM235" s="91"/>
      <c r="GAN235" s="91"/>
      <c r="GAO235" s="91"/>
      <c r="GAP235" s="92"/>
      <c r="GAQ235" s="12"/>
      <c r="GAR235" s="12"/>
      <c r="GAS235" s="92"/>
      <c r="GAT235" s="92"/>
      <c r="GAU235" s="11"/>
      <c r="GAV235" s="11"/>
      <c r="GAW235" s="93"/>
      <c r="GAX235" s="91"/>
      <c r="GAY235" s="94"/>
      <c r="GAZ235" s="95"/>
      <c r="GBA235" s="90"/>
      <c r="GBB235" s="91"/>
      <c r="GBC235" s="91"/>
      <c r="GBD235" s="91"/>
      <c r="GBE235" s="91"/>
      <c r="GBF235" s="92"/>
      <c r="GBG235" s="12"/>
      <c r="GBH235" s="12"/>
      <c r="GBI235" s="92"/>
      <c r="GBJ235" s="92"/>
      <c r="GBK235" s="11"/>
      <c r="GBL235" s="11"/>
      <c r="GBM235" s="93"/>
      <c r="GBN235" s="91"/>
      <c r="GBO235" s="94"/>
      <c r="GBP235" s="95"/>
      <c r="GBQ235" s="90"/>
      <c r="GBR235" s="91"/>
      <c r="GBS235" s="91"/>
      <c r="GBT235" s="91"/>
      <c r="GBU235" s="91"/>
      <c r="GBV235" s="92"/>
      <c r="GBW235" s="12"/>
      <c r="GBX235" s="12"/>
      <c r="GBY235" s="92"/>
      <c r="GBZ235" s="92"/>
      <c r="GCA235" s="11"/>
      <c r="GCB235" s="11"/>
      <c r="GCC235" s="93"/>
      <c r="GCD235" s="91"/>
      <c r="GCE235" s="94"/>
      <c r="GCF235" s="95"/>
      <c r="GCG235" s="90"/>
      <c r="GCH235" s="91"/>
      <c r="GCI235" s="91"/>
      <c r="GCJ235" s="91"/>
      <c r="GCK235" s="91"/>
      <c r="GCL235" s="92"/>
      <c r="GCM235" s="12"/>
      <c r="GCN235" s="12"/>
      <c r="GCO235" s="92"/>
      <c r="GCP235" s="92"/>
      <c r="GCQ235" s="11"/>
      <c r="GCR235" s="11"/>
      <c r="GCS235" s="93"/>
      <c r="GCT235" s="91"/>
      <c r="GCU235" s="94"/>
      <c r="GCV235" s="95"/>
      <c r="GCW235" s="90"/>
      <c r="GCX235" s="91"/>
      <c r="GCY235" s="91"/>
      <c r="GCZ235" s="91"/>
      <c r="GDA235" s="91"/>
      <c r="GDB235" s="92"/>
      <c r="GDC235" s="12"/>
      <c r="GDD235" s="12"/>
      <c r="GDE235" s="92"/>
      <c r="GDF235" s="92"/>
      <c r="GDG235" s="11"/>
      <c r="GDH235" s="11"/>
      <c r="GDI235" s="93"/>
      <c r="GDJ235" s="91"/>
      <c r="GDK235" s="94"/>
      <c r="GDL235" s="95"/>
      <c r="GDM235" s="90"/>
      <c r="GDN235" s="91"/>
      <c r="GDO235" s="91"/>
      <c r="GDP235" s="91"/>
      <c r="GDQ235" s="91"/>
      <c r="GDR235" s="92"/>
      <c r="GDS235" s="12"/>
      <c r="GDT235" s="12"/>
      <c r="GDU235" s="92"/>
      <c r="GDV235" s="92"/>
      <c r="GDW235" s="11"/>
      <c r="GDX235" s="11"/>
      <c r="GDY235" s="93"/>
      <c r="GDZ235" s="91"/>
      <c r="GEA235" s="94"/>
      <c r="GEB235" s="95"/>
      <c r="GEC235" s="90"/>
      <c r="GED235" s="91"/>
      <c r="GEE235" s="91"/>
      <c r="GEF235" s="91"/>
      <c r="GEG235" s="91"/>
      <c r="GEH235" s="92"/>
      <c r="GEI235" s="12"/>
      <c r="GEJ235" s="12"/>
      <c r="GEK235" s="92"/>
      <c r="GEL235" s="92"/>
      <c r="GEM235" s="11"/>
      <c r="GEN235" s="11"/>
      <c r="GEO235" s="93"/>
      <c r="GEP235" s="91"/>
      <c r="GEQ235" s="94"/>
      <c r="GER235" s="95"/>
      <c r="GES235" s="90"/>
      <c r="GET235" s="91"/>
      <c r="GEU235" s="91"/>
      <c r="GEV235" s="91"/>
      <c r="GEW235" s="91"/>
      <c r="GEX235" s="92"/>
      <c r="GEY235" s="12"/>
      <c r="GEZ235" s="12"/>
      <c r="GFA235" s="92"/>
      <c r="GFB235" s="92"/>
      <c r="GFC235" s="11"/>
      <c r="GFD235" s="11"/>
      <c r="GFE235" s="93"/>
      <c r="GFF235" s="91"/>
      <c r="GFG235" s="94"/>
      <c r="GFH235" s="95"/>
      <c r="GFI235" s="90"/>
      <c r="GFJ235" s="91"/>
      <c r="GFK235" s="91"/>
      <c r="GFL235" s="91"/>
      <c r="GFM235" s="91"/>
      <c r="GFN235" s="92"/>
      <c r="GFO235" s="12"/>
      <c r="GFP235" s="12"/>
      <c r="GFQ235" s="92"/>
      <c r="GFR235" s="92"/>
      <c r="GFS235" s="11"/>
      <c r="GFT235" s="11"/>
      <c r="GFU235" s="93"/>
      <c r="GFV235" s="91"/>
      <c r="GFW235" s="94"/>
      <c r="GFX235" s="95"/>
      <c r="GFY235" s="90"/>
      <c r="GFZ235" s="91"/>
      <c r="GGA235" s="91"/>
      <c r="GGB235" s="91"/>
      <c r="GGC235" s="91"/>
      <c r="GGD235" s="92"/>
      <c r="GGE235" s="12"/>
      <c r="GGF235" s="12"/>
      <c r="GGG235" s="92"/>
      <c r="GGH235" s="92"/>
      <c r="GGI235" s="11"/>
      <c r="GGJ235" s="11"/>
      <c r="GGK235" s="93"/>
      <c r="GGL235" s="91"/>
      <c r="GGM235" s="94"/>
      <c r="GGN235" s="95"/>
      <c r="GGO235" s="90"/>
      <c r="GGP235" s="91"/>
      <c r="GGQ235" s="91"/>
      <c r="GGR235" s="91"/>
      <c r="GGS235" s="91"/>
      <c r="GGT235" s="92"/>
      <c r="GGU235" s="12"/>
      <c r="GGV235" s="12"/>
      <c r="GGW235" s="92"/>
      <c r="GGX235" s="92"/>
      <c r="GGY235" s="11"/>
      <c r="GGZ235" s="11"/>
      <c r="GHA235" s="93"/>
      <c r="GHB235" s="91"/>
      <c r="GHC235" s="94"/>
      <c r="GHD235" s="95"/>
      <c r="GHE235" s="90"/>
      <c r="GHF235" s="91"/>
      <c r="GHG235" s="91"/>
      <c r="GHH235" s="91"/>
      <c r="GHI235" s="91"/>
      <c r="GHJ235" s="92"/>
      <c r="GHK235" s="12"/>
      <c r="GHL235" s="12"/>
      <c r="GHM235" s="92"/>
      <c r="GHN235" s="92"/>
      <c r="GHO235" s="11"/>
      <c r="GHP235" s="11"/>
      <c r="GHQ235" s="93"/>
      <c r="GHR235" s="91"/>
      <c r="GHS235" s="94"/>
      <c r="GHT235" s="95"/>
      <c r="GHU235" s="90"/>
      <c r="GHV235" s="91"/>
      <c r="GHW235" s="91"/>
      <c r="GHX235" s="91"/>
      <c r="GHY235" s="91"/>
      <c r="GHZ235" s="92"/>
      <c r="GIA235" s="12"/>
      <c r="GIB235" s="12"/>
      <c r="GIC235" s="92"/>
      <c r="GID235" s="92"/>
      <c r="GIE235" s="11"/>
      <c r="GIF235" s="11"/>
      <c r="GIG235" s="93"/>
      <c r="GIH235" s="91"/>
      <c r="GII235" s="94"/>
      <c r="GIJ235" s="95"/>
      <c r="GIK235" s="90"/>
      <c r="GIL235" s="91"/>
      <c r="GIM235" s="91"/>
      <c r="GIN235" s="91"/>
      <c r="GIO235" s="91"/>
      <c r="GIP235" s="92"/>
      <c r="GIQ235" s="12"/>
      <c r="GIR235" s="12"/>
      <c r="GIS235" s="92"/>
      <c r="GIT235" s="92"/>
      <c r="GIU235" s="11"/>
      <c r="GIV235" s="11"/>
      <c r="GIW235" s="93"/>
      <c r="GIX235" s="91"/>
      <c r="GIY235" s="94"/>
      <c r="GIZ235" s="95"/>
      <c r="GJA235" s="90"/>
      <c r="GJB235" s="91"/>
      <c r="GJC235" s="91"/>
      <c r="GJD235" s="91"/>
      <c r="GJE235" s="91"/>
      <c r="GJF235" s="92"/>
      <c r="GJG235" s="12"/>
      <c r="GJH235" s="12"/>
      <c r="GJI235" s="92"/>
      <c r="GJJ235" s="92"/>
      <c r="GJK235" s="11"/>
      <c r="GJL235" s="11"/>
      <c r="GJM235" s="93"/>
      <c r="GJN235" s="91"/>
      <c r="GJO235" s="94"/>
      <c r="GJP235" s="95"/>
      <c r="GJQ235" s="90"/>
      <c r="GJR235" s="91"/>
      <c r="GJS235" s="91"/>
      <c r="GJT235" s="91"/>
      <c r="GJU235" s="91"/>
      <c r="GJV235" s="92"/>
      <c r="GJW235" s="12"/>
      <c r="GJX235" s="12"/>
      <c r="GJY235" s="92"/>
      <c r="GJZ235" s="92"/>
      <c r="GKA235" s="11"/>
      <c r="GKB235" s="11"/>
      <c r="GKC235" s="93"/>
      <c r="GKD235" s="91"/>
      <c r="GKE235" s="94"/>
      <c r="GKF235" s="95"/>
      <c r="GKG235" s="90"/>
      <c r="GKH235" s="91"/>
      <c r="GKI235" s="91"/>
      <c r="GKJ235" s="91"/>
      <c r="GKK235" s="91"/>
      <c r="GKL235" s="92"/>
      <c r="GKM235" s="12"/>
      <c r="GKN235" s="12"/>
      <c r="GKO235" s="92"/>
      <c r="GKP235" s="92"/>
      <c r="GKQ235" s="11"/>
      <c r="GKR235" s="11"/>
      <c r="GKS235" s="93"/>
      <c r="GKT235" s="91"/>
      <c r="GKU235" s="94"/>
      <c r="GKV235" s="95"/>
      <c r="GKW235" s="90"/>
      <c r="GKX235" s="91"/>
      <c r="GKY235" s="91"/>
      <c r="GKZ235" s="91"/>
      <c r="GLA235" s="91"/>
      <c r="GLB235" s="92"/>
      <c r="GLC235" s="12"/>
      <c r="GLD235" s="12"/>
      <c r="GLE235" s="92"/>
      <c r="GLF235" s="92"/>
      <c r="GLG235" s="11"/>
      <c r="GLH235" s="11"/>
      <c r="GLI235" s="93"/>
      <c r="GLJ235" s="91"/>
      <c r="GLK235" s="94"/>
      <c r="GLL235" s="95"/>
      <c r="GLM235" s="90"/>
      <c r="GLN235" s="91"/>
      <c r="GLO235" s="91"/>
      <c r="GLP235" s="91"/>
      <c r="GLQ235" s="91"/>
      <c r="GLR235" s="92"/>
      <c r="GLS235" s="12"/>
      <c r="GLT235" s="12"/>
      <c r="GLU235" s="92"/>
      <c r="GLV235" s="92"/>
      <c r="GLW235" s="11"/>
      <c r="GLX235" s="11"/>
      <c r="GLY235" s="93"/>
      <c r="GLZ235" s="91"/>
      <c r="GMA235" s="94"/>
      <c r="GMB235" s="95"/>
      <c r="GMC235" s="90"/>
      <c r="GMD235" s="91"/>
      <c r="GME235" s="91"/>
      <c r="GMF235" s="91"/>
      <c r="GMG235" s="91"/>
      <c r="GMH235" s="92"/>
      <c r="GMI235" s="12"/>
      <c r="GMJ235" s="12"/>
      <c r="GMK235" s="92"/>
      <c r="GML235" s="92"/>
      <c r="GMM235" s="11"/>
      <c r="GMN235" s="11"/>
      <c r="GMO235" s="93"/>
      <c r="GMP235" s="91"/>
      <c r="GMQ235" s="94"/>
      <c r="GMR235" s="95"/>
      <c r="GMS235" s="90"/>
      <c r="GMT235" s="91"/>
      <c r="GMU235" s="91"/>
      <c r="GMV235" s="91"/>
      <c r="GMW235" s="91"/>
      <c r="GMX235" s="92"/>
      <c r="GMY235" s="12"/>
      <c r="GMZ235" s="12"/>
      <c r="GNA235" s="92"/>
      <c r="GNB235" s="92"/>
      <c r="GNC235" s="11"/>
      <c r="GND235" s="11"/>
      <c r="GNE235" s="93"/>
      <c r="GNF235" s="91"/>
      <c r="GNG235" s="94"/>
      <c r="GNH235" s="95"/>
      <c r="GNI235" s="90"/>
      <c r="GNJ235" s="91"/>
      <c r="GNK235" s="91"/>
      <c r="GNL235" s="91"/>
      <c r="GNM235" s="91"/>
      <c r="GNN235" s="92"/>
      <c r="GNO235" s="12"/>
      <c r="GNP235" s="12"/>
      <c r="GNQ235" s="92"/>
      <c r="GNR235" s="92"/>
      <c r="GNS235" s="11"/>
      <c r="GNT235" s="11"/>
      <c r="GNU235" s="93"/>
      <c r="GNV235" s="91"/>
      <c r="GNW235" s="94"/>
      <c r="GNX235" s="95"/>
      <c r="GNY235" s="90"/>
      <c r="GNZ235" s="91"/>
      <c r="GOA235" s="91"/>
      <c r="GOB235" s="91"/>
      <c r="GOC235" s="91"/>
      <c r="GOD235" s="92"/>
      <c r="GOE235" s="12"/>
      <c r="GOF235" s="12"/>
      <c r="GOG235" s="92"/>
      <c r="GOH235" s="92"/>
      <c r="GOI235" s="11"/>
      <c r="GOJ235" s="11"/>
      <c r="GOK235" s="93"/>
      <c r="GOL235" s="91"/>
      <c r="GOM235" s="94"/>
      <c r="GON235" s="95"/>
      <c r="GOO235" s="90"/>
      <c r="GOP235" s="91"/>
      <c r="GOQ235" s="91"/>
      <c r="GOR235" s="91"/>
      <c r="GOS235" s="91"/>
      <c r="GOT235" s="92"/>
      <c r="GOU235" s="12"/>
      <c r="GOV235" s="12"/>
      <c r="GOW235" s="92"/>
      <c r="GOX235" s="92"/>
      <c r="GOY235" s="11"/>
      <c r="GOZ235" s="11"/>
      <c r="GPA235" s="93"/>
      <c r="GPB235" s="91"/>
      <c r="GPC235" s="94"/>
      <c r="GPD235" s="95"/>
      <c r="GPE235" s="90"/>
      <c r="GPF235" s="91"/>
      <c r="GPG235" s="91"/>
      <c r="GPH235" s="91"/>
      <c r="GPI235" s="91"/>
      <c r="GPJ235" s="92"/>
      <c r="GPK235" s="12"/>
      <c r="GPL235" s="12"/>
      <c r="GPM235" s="92"/>
      <c r="GPN235" s="92"/>
      <c r="GPO235" s="11"/>
      <c r="GPP235" s="11"/>
      <c r="GPQ235" s="93"/>
      <c r="GPR235" s="91"/>
      <c r="GPS235" s="94"/>
      <c r="GPT235" s="95"/>
      <c r="GPU235" s="90"/>
      <c r="GPV235" s="91"/>
      <c r="GPW235" s="91"/>
      <c r="GPX235" s="91"/>
      <c r="GPY235" s="91"/>
      <c r="GPZ235" s="92"/>
      <c r="GQA235" s="12"/>
      <c r="GQB235" s="12"/>
      <c r="GQC235" s="92"/>
      <c r="GQD235" s="92"/>
      <c r="GQE235" s="11"/>
      <c r="GQF235" s="11"/>
      <c r="GQG235" s="93"/>
      <c r="GQH235" s="91"/>
      <c r="GQI235" s="94"/>
      <c r="GQJ235" s="95"/>
      <c r="GQK235" s="90"/>
      <c r="GQL235" s="91"/>
      <c r="GQM235" s="91"/>
      <c r="GQN235" s="91"/>
      <c r="GQO235" s="91"/>
      <c r="GQP235" s="92"/>
      <c r="GQQ235" s="12"/>
      <c r="GQR235" s="12"/>
      <c r="GQS235" s="92"/>
      <c r="GQT235" s="92"/>
      <c r="GQU235" s="11"/>
      <c r="GQV235" s="11"/>
      <c r="GQW235" s="93"/>
      <c r="GQX235" s="91"/>
      <c r="GQY235" s="94"/>
      <c r="GQZ235" s="95"/>
      <c r="GRA235" s="90"/>
      <c r="GRB235" s="91"/>
      <c r="GRC235" s="91"/>
      <c r="GRD235" s="91"/>
      <c r="GRE235" s="91"/>
      <c r="GRF235" s="92"/>
      <c r="GRG235" s="12"/>
      <c r="GRH235" s="12"/>
      <c r="GRI235" s="92"/>
      <c r="GRJ235" s="92"/>
      <c r="GRK235" s="11"/>
      <c r="GRL235" s="11"/>
      <c r="GRM235" s="93"/>
      <c r="GRN235" s="91"/>
      <c r="GRO235" s="94"/>
      <c r="GRP235" s="95"/>
      <c r="GRQ235" s="90"/>
      <c r="GRR235" s="91"/>
      <c r="GRS235" s="91"/>
      <c r="GRT235" s="91"/>
      <c r="GRU235" s="91"/>
      <c r="GRV235" s="92"/>
      <c r="GRW235" s="12"/>
      <c r="GRX235" s="12"/>
      <c r="GRY235" s="92"/>
      <c r="GRZ235" s="92"/>
      <c r="GSA235" s="11"/>
      <c r="GSB235" s="11"/>
      <c r="GSC235" s="93"/>
      <c r="GSD235" s="91"/>
      <c r="GSE235" s="94"/>
      <c r="GSF235" s="95"/>
      <c r="GSG235" s="90"/>
      <c r="GSH235" s="91"/>
      <c r="GSI235" s="91"/>
      <c r="GSJ235" s="91"/>
      <c r="GSK235" s="91"/>
      <c r="GSL235" s="92"/>
      <c r="GSM235" s="12"/>
      <c r="GSN235" s="12"/>
      <c r="GSO235" s="92"/>
      <c r="GSP235" s="92"/>
      <c r="GSQ235" s="11"/>
      <c r="GSR235" s="11"/>
      <c r="GSS235" s="93"/>
      <c r="GST235" s="91"/>
      <c r="GSU235" s="94"/>
      <c r="GSV235" s="95"/>
      <c r="GSW235" s="90"/>
      <c r="GSX235" s="91"/>
      <c r="GSY235" s="91"/>
      <c r="GSZ235" s="91"/>
      <c r="GTA235" s="91"/>
      <c r="GTB235" s="92"/>
      <c r="GTC235" s="12"/>
      <c r="GTD235" s="12"/>
      <c r="GTE235" s="92"/>
      <c r="GTF235" s="92"/>
      <c r="GTG235" s="11"/>
      <c r="GTH235" s="11"/>
      <c r="GTI235" s="93"/>
      <c r="GTJ235" s="91"/>
      <c r="GTK235" s="94"/>
      <c r="GTL235" s="95"/>
      <c r="GTM235" s="90"/>
      <c r="GTN235" s="91"/>
      <c r="GTO235" s="91"/>
      <c r="GTP235" s="91"/>
      <c r="GTQ235" s="91"/>
      <c r="GTR235" s="92"/>
      <c r="GTS235" s="12"/>
      <c r="GTT235" s="12"/>
      <c r="GTU235" s="92"/>
      <c r="GTV235" s="92"/>
      <c r="GTW235" s="11"/>
      <c r="GTX235" s="11"/>
      <c r="GTY235" s="93"/>
      <c r="GTZ235" s="91"/>
      <c r="GUA235" s="94"/>
      <c r="GUB235" s="95"/>
      <c r="GUC235" s="90"/>
      <c r="GUD235" s="91"/>
      <c r="GUE235" s="91"/>
      <c r="GUF235" s="91"/>
      <c r="GUG235" s="91"/>
      <c r="GUH235" s="92"/>
      <c r="GUI235" s="12"/>
      <c r="GUJ235" s="12"/>
      <c r="GUK235" s="92"/>
      <c r="GUL235" s="92"/>
      <c r="GUM235" s="11"/>
      <c r="GUN235" s="11"/>
      <c r="GUO235" s="93"/>
      <c r="GUP235" s="91"/>
      <c r="GUQ235" s="94"/>
      <c r="GUR235" s="95"/>
      <c r="GUS235" s="90"/>
      <c r="GUT235" s="91"/>
      <c r="GUU235" s="91"/>
      <c r="GUV235" s="91"/>
      <c r="GUW235" s="91"/>
      <c r="GUX235" s="92"/>
      <c r="GUY235" s="12"/>
      <c r="GUZ235" s="12"/>
      <c r="GVA235" s="92"/>
      <c r="GVB235" s="92"/>
      <c r="GVC235" s="11"/>
      <c r="GVD235" s="11"/>
      <c r="GVE235" s="93"/>
      <c r="GVF235" s="91"/>
      <c r="GVG235" s="94"/>
      <c r="GVH235" s="95"/>
      <c r="GVI235" s="90"/>
      <c r="GVJ235" s="91"/>
      <c r="GVK235" s="91"/>
      <c r="GVL235" s="91"/>
      <c r="GVM235" s="91"/>
      <c r="GVN235" s="92"/>
      <c r="GVO235" s="12"/>
      <c r="GVP235" s="12"/>
      <c r="GVQ235" s="92"/>
      <c r="GVR235" s="92"/>
      <c r="GVS235" s="11"/>
      <c r="GVT235" s="11"/>
      <c r="GVU235" s="93"/>
      <c r="GVV235" s="91"/>
      <c r="GVW235" s="94"/>
      <c r="GVX235" s="95"/>
      <c r="GVY235" s="90"/>
      <c r="GVZ235" s="91"/>
      <c r="GWA235" s="91"/>
      <c r="GWB235" s="91"/>
      <c r="GWC235" s="91"/>
      <c r="GWD235" s="92"/>
      <c r="GWE235" s="12"/>
      <c r="GWF235" s="12"/>
      <c r="GWG235" s="92"/>
      <c r="GWH235" s="92"/>
      <c r="GWI235" s="11"/>
      <c r="GWJ235" s="11"/>
      <c r="GWK235" s="93"/>
      <c r="GWL235" s="91"/>
      <c r="GWM235" s="94"/>
      <c r="GWN235" s="95"/>
      <c r="GWO235" s="90"/>
      <c r="GWP235" s="91"/>
      <c r="GWQ235" s="91"/>
      <c r="GWR235" s="91"/>
      <c r="GWS235" s="91"/>
      <c r="GWT235" s="92"/>
      <c r="GWU235" s="12"/>
      <c r="GWV235" s="12"/>
      <c r="GWW235" s="92"/>
      <c r="GWX235" s="92"/>
      <c r="GWY235" s="11"/>
      <c r="GWZ235" s="11"/>
      <c r="GXA235" s="93"/>
      <c r="GXB235" s="91"/>
      <c r="GXC235" s="94"/>
      <c r="GXD235" s="95"/>
      <c r="GXE235" s="90"/>
      <c r="GXF235" s="91"/>
      <c r="GXG235" s="91"/>
      <c r="GXH235" s="91"/>
      <c r="GXI235" s="91"/>
      <c r="GXJ235" s="92"/>
      <c r="GXK235" s="12"/>
      <c r="GXL235" s="12"/>
      <c r="GXM235" s="92"/>
      <c r="GXN235" s="92"/>
      <c r="GXO235" s="11"/>
      <c r="GXP235" s="11"/>
      <c r="GXQ235" s="93"/>
      <c r="GXR235" s="91"/>
      <c r="GXS235" s="94"/>
      <c r="GXT235" s="95"/>
      <c r="GXU235" s="90"/>
      <c r="GXV235" s="91"/>
      <c r="GXW235" s="91"/>
      <c r="GXX235" s="91"/>
      <c r="GXY235" s="91"/>
      <c r="GXZ235" s="92"/>
      <c r="GYA235" s="12"/>
      <c r="GYB235" s="12"/>
      <c r="GYC235" s="92"/>
      <c r="GYD235" s="92"/>
      <c r="GYE235" s="11"/>
      <c r="GYF235" s="11"/>
      <c r="GYG235" s="93"/>
      <c r="GYH235" s="91"/>
      <c r="GYI235" s="94"/>
      <c r="GYJ235" s="95"/>
      <c r="GYK235" s="90"/>
      <c r="GYL235" s="91"/>
      <c r="GYM235" s="91"/>
      <c r="GYN235" s="91"/>
      <c r="GYO235" s="91"/>
      <c r="GYP235" s="92"/>
      <c r="GYQ235" s="12"/>
      <c r="GYR235" s="12"/>
      <c r="GYS235" s="92"/>
      <c r="GYT235" s="92"/>
      <c r="GYU235" s="11"/>
      <c r="GYV235" s="11"/>
      <c r="GYW235" s="93"/>
      <c r="GYX235" s="91"/>
      <c r="GYY235" s="94"/>
      <c r="GYZ235" s="95"/>
      <c r="GZA235" s="90"/>
      <c r="GZB235" s="91"/>
      <c r="GZC235" s="91"/>
      <c r="GZD235" s="91"/>
      <c r="GZE235" s="91"/>
      <c r="GZF235" s="92"/>
      <c r="GZG235" s="12"/>
      <c r="GZH235" s="12"/>
      <c r="GZI235" s="92"/>
      <c r="GZJ235" s="92"/>
      <c r="GZK235" s="11"/>
      <c r="GZL235" s="11"/>
      <c r="GZM235" s="93"/>
      <c r="GZN235" s="91"/>
      <c r="GZO235" s="94"/>
      <c r="GZP235" s="95"/>
      <c r="GZQ235" s="90"/>
      <c r="GZR235" s="91"/>
      <c r="GZS235" s="91"/>
      <c r="GZT235" s="91"/>
      <c r="GZU235" s="91"/>
      <c r="GZV235" s="92"/>
      <c r="GZW235" s="12"/>
      <c r="GZX235" s="12"/>
      <c r="GZY235" s="92"/>
      <c r="GZZ235" s="92"/>
      <c r="HAA235" s="11"/>
      <c r="HAB235" s="11"/>
      <c r="HAC235" s="93"/>
      <c r="HAD235" s="91"/>
      <c r="HAE235" s="94"/>
      <c r="HAF235" s="95"/>
      <c r="HAG235" s="90"/>
      <c r="HAH235" s="91"/>
      <c r="HAI235" s="91"/>
      <c r="HAJ235" s="91"/>
      <c r="HAK235" s="91"/>
      <c r="HAL235" s="92"/>
      <c r="HAM235" s="12"/>
      <c r="HAN235" s="12"/>
      <c r="HAO235" s="92"/>
      <c r="HAP235" s="92"/>
      <c r="HAQ235" s="11"/>
      <c r="HAR235" s="11"/>
      <c r="HAS235" s="93"/>
      <c r="HAT235" s="91"/>
      <c r="HAU235" s="94"/>
      <c r="HAV235" s="95"/>
      <c r="HAW235" s="90"/>
      <c r="HAX235" s="91"/>
      <c r="HAY235" s="91"/>
      <c r="HAZ235" s="91"/>
      <c r="HBA235" s="91"/>
      <c r="HBB235" s="92"/>
      <c r="HBC235" s="12"/>
      <c r="HBD235" s="12"/>
      <c r="HBE235" s="92"/>
      <c r="HBF235" s="92"/>
      <c r="HBG235" s="11"/>
      <c r="HBH235" s="11"/>
      <c r="HBI235" s="93"/>
      <c r="HBJ235" s="91"/>
      <c r="HBK235" s="94"/>
      <c r="HBL235" s="95"/>
      <c r="HBM235" s="90"/>
      <c r="HBN235" s="91"/>
      <c r="HBO235" s="91"/>
      <c r="HBP235" s="91"/>
      <c r="HBQ235" s="91"/>
      <c r="HBR235" s="92"/>
      <c r="HBS235" s="12"/>
      <c r="HBT235" s="12"/>
      <c r="HBU235" s="92"/>
      <c r="HBV235" s="92"/>
      <c r="HBW235" s="11"/>
      <c r="HBX235" s="11"/>
      <c r="HBY235" s="93"/>
      <c r="HBZ235" s="91"/>
      <c r="HCA235" s="94"/>
      <c r="HCB235" s="95"/>
      <c r="HCC235" s="90"/>
      <c r="HCD235" s="91"/>
      <c r="HCE235" s="91"/>
      <c r="HCF235" s="91"/>
      <c r="HCG235" s="91"/>
      <c r="HCH235" s="92"/>
      <c r="HCI235" s="12"/>
      <c r="HCJ235" s="12"/>
      <c r="HCK235" s="92"/>
      <c r="HCL235" s="92"/>
      <c r="HCM235" s="11"/>
      <c r="HCN235" s="11"/>
      <c r="HCO235" s="93"/>
      <c r="HCP235" s="91"/>
      <c r="HCQ235" s="94"/>
      <c r="HCR235" s="95"/>
      <c r="HCS235" s="90"/>
      <c r="HCT235" s="91"/>
      <c r="HCU235" s="91"/>
      <c r="HCV235" s="91"/>
      <c r="HCW235" s="91"/>
      <c r="HCX235" s="92"/>
      <c r="HCY235" s="12"/>
      <c r="HCZ235" s="12"/>
      <c r="HDA235" s="92"/>
      <c r="HDB235" s="92"/>
      <c r="HDC235" s="11"/>
      <c r="HDD235" s="11"/>
      <c r="HDE235" s="93"/>
      <c r="HDF235" s="91"/>
      <c r="HDG235" s="94"/>
      <c r="HDH235" s="95"/>
      <c r="HDI235" s="90"/>
      <c r="HDJ235" s="91"/>
      <c r="HDK235" s="91"/>
      <c r="HDL235" s="91"/>
      <c r="HDM235" s="91"/>
      <c r="HDN235" s="92"/>
      <c r="HDO235" s="12"/>
      <c r="HDP235" s="12"/>
      <c r="HDQ235" s="92"/>
      <c r="HDR235" s="92"/>
      <c r="HDS235" s="11"/>
      <c r="HDT235" s="11"/>
      <c r="HDU235" s="93"/>
      <c r="HDV235" s="91"/>
      <c r="HDW235" s="94"/>
      <c r="HDX235" s="95"/>
      <c r="HDY235" s="90"/>
      <c r="HDZ235" s="91"/>
      <c r="HEA235" s="91"/>
      <c r="HEB235" s="91"/>
      <c r="HEC235" s="91"/>
      <c r="HED235" s="92"/>
      <c r="HEE235" s="12"/>
      <c r="HEF235" s="12"/>
      <c r="HEG235" s="92"/>
      <c r="HEH235" s="92"/>
      <c r="HEI235" s="11"/>
      <c r="HEJ235" s="11"/>
      <c r="HEK235" s="93"/>
      <c r="HEL235" s="91"/>
      <c r="HEM235" s="94"/>
      <c r="HEN235" s="95"/>
      <c r="HEO235" s="90"/>
      <c r="HEP235" s="91"/>
      <c r="HEQ235" s="91"/>
      <c r="HER235" s="91"/>
      <c r="HES235" s="91"/>
      <c r="HET235" s="92"/>
      <c r="HEU235" s="12"/>
      <c r="HEV235" s="12"/>
      <c r="HEW235" s="92"/>
      <c r="HEX235" s="92"/>
      <c r="HEY235" s="11"/>
      <c r="HEZ235" s="11"/>
      <c r="HFA235" s="93"/>
      <c r="HFB235" s="91"/>
      <c r="HFC235" s="94"/>
      <c r="HFD235" s="95"/>
      <c r="HFE235" s="90"/>
      <c r="HFF235" s="91"/>
      <c r="HFG235" s="91"/>
      <c r="HFH235" s="91"/>
      <c r="HFI235" s="91"/>
      <c r="HFJ235" s="92"/>
      <c r="HFK235" s="12"/>
      <c r="HFL235" s="12"/>
      <c r="HFM235" s="92"/>
      <c r="HFN235" s="92"/>
      <c r="HFO235" s="11"/>
      <c r="HFP235" s="11"/>
      <c r="HFQ235" s="93"/>
      <c r="HFR235" s="91"/>
      <c r="HFS235" s="94"/>
      <c r="HFT235" s="95"/>
      <c r="HFU235" s="90"/>
      <c r="HFV235" s="91"/>
      <c r="HFW235" s="91"/>
      <c r="HFX235" s="91"/>
      <c r="HFY235" s="91"/>
      <c r="HFZ235" s="92"/>
      <c r="HGA235" s="12"/>
      <c r="HGB235" s="12"/>
      <c r="HGC235" s="92"/>
      <c r="HGD235" s="92"/>
      <c r="HGE235" s="11"/>
      <c r="HGF235" s="11"/>
      <c r="HGG235" s="93"/>
      <c r="HGH235" s="91"/>
      <c r="HGI235" s="94"/>
      <c r="HGJ235" s="95"/>
      <c r="HGK235" s="90"/>
      <c r="HGL235" s="91"/>
      <c r="HGM235" s="91"/>
      <c r="HGN235" s="91"/>
      <c r="HGO235" s="91"/>
      <c r="HGP235" s="92"/>
      <c r="HGQ235" s="12"/>
      <c r="HGR235" s="12"/>
      <c r="HGS235" s="92"/>
      <c r="HGT235" s="92"/>
      <c r="HGU235" s="11"/>
      <c r="HGV235" s="11"/>
      <c r="HGW235" s="93"/>
      <c r="HGX235" s="91"/>
      <c r="HGY235" s="94"/>
      <c r="HGZ235" s="95"/>
      <c r="HHA235" s="90"/>
      <c r="HHB235" s="91"/>
      <c r="HHC235" s="91"/>
      <c r="HHD235" s="91"/>
      <c r="HHE235" s="91"/>
      <c r="HHF235" s="92"/>
      <c r="HHG235" s="12"/>
      <c r="HHH235" s="12"/>
      <c r="HHI235" s="92"/>
      <c r="HHJ235" s="92"/>
      <c r="HHK235" s="11"/>
      <c r="HHL235" s="11"/>
      <c r="HHM235" s="93"/>
      <c r="HHN235" s="91"/>
      <c r="HHO235" s="94"/>
      <c r="HHP235" s="95"/>
      <c r="HHQ235" s="90"/>
      <c r="HHR235" s="91"/>
      <c r="HHS235" s="91"/>
      <c r="HHT235" s="91"/>
      <c r="HHU235" s="91"/>
      <c r="HHV235" s="92"/>
      <c r="HHW235" s="12"/>
      <c r="HHX235" s="12"/>
      <c r="HHY235" s="92"/>
      <c r="HHZ235" s="92"/>
      <c r="HIA235" s="11"/>
      <c r="HIB235" s="11"/>
      <c r="HIC235" s="93"/>
      <c r="HID235" s="91"/>
      <c r="HIE235" s="94"/>
      <c r="HIF235" s="95"/>
      <c r="HIG235" s="90"/>
      <c r="HIH235" s="91"/>
      <c r="HII235" s="91"/>
      <c r="HIJ235" s="91"/>
      <c r="HIK235" s="91"/>
      <c r="HIL235" s="92"/>
      <c r="HIM235" s="12"/>
      <c r="HIN235" s="12"/>
      <c r="HIO235" s="92"/>
      <c r="HIP235" s="92"/>
      <c r="HIQ235" s="11"/>
      <c r="HIR235" s="11"/>
      <c r="HIS235" s="93"/>
      <c r="HIT235" s="91"/>
      <c r="HIU235" s="94"/>
      <c r="HIV235" s="95"/>
      <c r="HIW235" s="90"/>
      <c r="HIX235" s="91"/>
      <c r="HIY235" s="91"/>
      <c r="HIZ235" s="91"/>
      <c r="HJA235" s="91"/>
      <c r="HJB235" s="92"/>
      <c r="HJC235" s="12"/>
      <c r="HJD235" s="12"/>
      <c r="HJE235" s="92"/>
      <c r="HJF235" s="92"/>
      <c r="HJG235" s="11"/>
      <c r="HJH235" s="11"/>
      <c r="HJI235" s="93"/>
      <c r="HJJ235" s="91"/>
      <c r="HJK235" s="94"/>
      <c r="HJL235" s="95"/>
      <c r="HJM235" s="90"/>
      <c r="HJN235" s="91"/>
      <c r="HJO235" s="91"/>
      <c r="HJP235" s="91"/>
      <c r="HJQ235" s="91"/>
      <c r="HJR235" s="92"/>
      <c r="HJS235" s="12"/>
      <c r="HJT235" s="12"/>
      <c r="HJU235" s="92"/>
      <c r="HJV235" s="92"/>
      <c r="HJW235" s="11"/>
      <c r="HJX235" s="11"/>
      <c r="HJY235" s="93"/>
      <c r="HJZ235" s="91"/>
      <c r="HKA235" s="94"/>
      <c r="HKB235" s="95"/>
      <c r="HKC235" s="90"/>
      <c r="HKD235" s="91"/>
      <c r="HKE235" s="91"/>
      <c r="HKF235" s="91"/>
      <c r="HKG235" s="91"/>
      <c r="HKH235" s="92"/>
      <c r="HKI235" s="12"/>
      <c r="HKJ235" s="12"/>
      <c r="HKK235" s="92"/>
      <c r="HKL235" s="92"/>
      <c r="HKM235" s="11"/>
      <c r="HKN235" s="11"/>
      <c r="HKO235" s="93"/>
      <c r="HKP235" s="91"/>
      <c r="HKQ235" s="94"/>
      <c r="HKR235" s="95"/>
      <c r="HKS235" s="90"/>
      <c r="HKT235" s="91"/>
      <c r="HKU235" s="91"/>
      <c r="HKV235" s="91"/>
      <c r="HKW235" s="91"/>
      <c r="HKX235" s="92"/>
      <c r="HKY235" s="12"/>
      <c r="HKZ235" s="12"/>
      <c r="HLA235" s="92"/>
      <c r="HLB235" s="92"/>
      <c r="HLC235" s="11"/>
      <c r="HLD235" s="11"/>
      <c r="HLE235" s="93"/>
      <c r="HLF235" s="91"/>
      <c r="HLG235" s="94"/>
      <c r="HLH235" s="95"/>
      <c r="HLI235" s="90"/>
      <c r="HLJ235" s="91"/>
      <c r="HLK235" s="91"/>
      <c r="HLL235" s="91"/>
      <c r="HLM235" s="91"/>
      <c r="HLN235" s="92"/>
      <c r="HLO235" s="12"/>
      <c r="HLP235" s="12"/>
      <c r="HLQ235" s="92"/>
      <c r="HLR235" s="92"/>
      <c r="HLS235" s="11"/>
      <c r="HLT235" s="11"/>
      <c r="HLU235" s="93"/>
      <c r="HLV235" s="91"/>
      <c r="HLW235" s="94"/>
      <c r="HLX235" s="95"/>
      <c r="HLY235" s="90"/>
      <c r="HLZ235" s="91"/>
      <c r="HMA235" s="91"/>
      <c r="HMB235" s="91"/>
      <c r="HMC235" s="91"/>
      <c r="HMD235" s="92"/>
      <c r="HME235" s="12"/>
      <c r="HMF235" s="12"/>
      <c r="HMG235" s="92"/>
      <c r="HMH235" s="92"/>
      <c r="HMI235" s="11"/>
      <c r="HMJ235" s="11"/>
      <c r="HMK235" s="93"/>
      <c r="HML235" s="91"/>
      <c r="HMM235" s="94"/>
      <c r="HMN235" s="95"/>
      <c r="HMO235" s="90"/>
      <c r="HMP235" s="91"/>
      <c r="HMQ235" s="91"/>
      <c r="HMR235" s="91"/>
      <c r="HMS235" s="91"/>
      <c r="HMT235" s="92"/>
      <c r="HMU235" s="12"/>
      <c r="HMV235" s="12"/>
      <c r="HMW235" s="92"/>
      <c r="HMX235" s="92"/>
      <c r="HMY235" s="11"/>
      <c r="HMZ235" s="11"/>
      <c r="HNA235" s="93"/>
      <c r="HNB235" s="91"/>
      <c r="HNC235" s="94"/>
      <c r="HND235" s="95"/>
      <c r="HNE235" s="90"/>
      <c r="HNF235" s="91"/>
      <c r="HNG235" s="91"/>
      <c r="HNH235" s="91"/>
      <c r="HNI235" s="91"/>
      <c r="HNJ235" s="92"/>
      <c r="HNK235" s="12"/>
      <c r="HNL235" s="12"/>
      <c r="HNM235" s="92"/>
      <c r="HNN235" s="92"/>
      <c r="HNO235" s="11"/>
      <c r="HNP235" s="11"/>
      <c r="HNQ235" s="93"/>
      <c r="HNR235" s="91"/>
      <c r="HNS235" s="94"/>
      <c r="HNT235" s="95"/>
      <c r="HNU235" s="90"/>
      <c r="HNV235" s="91"/>
      <c r="HNW235" s="91"/>
      <c r="HNX235" s="91"/>
      <c r="HNY235" s="91"/>
      <c r="HNZ235" s="92"/>
      <c r="HOA235" s="12"/>
      <c r="HOB235" s="12"/>
      <c r="HOC235" s="92"/>
      <c r="HOD235" s="92"/>
      <c r="HOE235" s="11"/>
      <c r="HOF235" s="11"/>
      <c r="HOG235" s="93"/>
      <c r="HOH235" s="91"/>
      <c r="HOI235" s="94"/>
      <c r="HOJ235" s="95"/>
      <c r="HOK235" s="90"/>
      <c r="HOL235" s="91"/>
      <c r="HOM235" s="91"/>
      <c r="HON235" s="91"/>
      <c r="HOO235" s="91"/>
      <c r="HOP235" s="92"/>
      <c r="HOQ235" s="12"/>
      <c r="HOR235" s="12"/>
      <c r="HOS235" s="92"/>
      <c r="HOT235" s="92"/>
      <c r="HOU235" s="11"/>
      <c r="HOV235" s="11"/>
      <c r="HOW235" s="93"/>
      <c r="HOX235" s="91"/>
      <c r="HOY235" s="94"/>
      <c r="HOZ235" s="95"/>
      <c r="HPA235" s="90"/>
      <c r="HPB235" s="91"/>
      <c r="HPC235" s="91"/>
      <c r="HPD235" s="91"/>
      <c r="HPE235" s="91"/>
      <c r="HPF235" s="92"/>
      <c r="HPG235" s="12"/>
      <c r="HPH235" s="12"/>
      <c r="HPI235" s="92"/>
      <c r="HPJ235" s="92"/>
      <c r="HPK235" s="11"/>
      <c r="HPL235" s="11"/>
      <c r="HPM235" s="93"/>
      <c r="HPN235" s="91"/>
      <c r="HPO235" s="94"/>
      <c r="HPP235" s="95"/>
      <c r="HPQ235" s="90"/>
      <c r="HPR235" s="91"/>
      <c r="HPS235" s="91"/>
      <c r="HPT235" s="91"/>
      <c r="HPU235" s="91"/>
      <c r="HPV235" s="92"/>
      <c r="HPW235" s="12"/>
      <c r="HPX235" s="12"/>
      <c r="HPY235" s="92"/>
      <c r="HPZ235" s="92"/>
      <c r="HQA235" s="11"/>
      <c r="HQB235" s="11"/>
      <c r="HQC235" s="93"/>
      <c r="HQD235" s="91"/>
      <c r="HQE235" s="94"/>
      <c r="HQF235" s="95"/>
      <c r="HQG235" s="90"/>
      <c r="HQH235" s="91"/>
      <c r="HQI235" s="91"/>
      <c r="HQJ235" s="91"/>
      <c r="HQK235" s="91"/>
      <c r="HQL235" s="92"/>
      <c r="HQM235" s="12"/>
      <c r="HQN235" s="12"/>
      <c r="HQO235" s="92"/>
      <c r="HQP235" s="92"/>
      <c r="HQQ235" s="11"/>
      <c r="HQR235" s="11"/>
      <c r="HQS235" s="93"/>
      <c r="HQT235" s="91"/>
      <c r="HQU235" s="94"/>
      <c r="HQV235" s="95"/>
      <c r="HQW235" s="90"/>
      <c r="HQX235" s="91"/>
      <c r="HQY235" s="91"/>
      <c r="HQZ235" s="91"/>
      <c r="HRA235" s="91"/>
      <c r="HRB235" s="92"/>
      <c r="HRC235" s="12"/>
      <c r="HRD235" s="12"/>
      <c r="HRE235" s="92"/>
      <c r="HRF235" s="92"/>
      <c r="HRG235" s="11"/>
      <c r="HRH235" s="11"/>
      <c r="HRI235" s="93"/>
      <c r="HRJ235" s="91"/>
      <c r="HRK235" s="94"/>
      <c r="HRL235" s="95"/>
      <c r="HRM235" s="90"/>
      <c r="HRN235" s="91"/>
      <c r="HRO235" s="91"/>
      <c r="HRP235" s="91"/>
      <c r="HRQ235" s="91"/>
      <c r="HRR235" s="92"/>
      <c r="HRS235" s="12"/>
      <c r="HRT235" s="12"/>
      <c r="HRU235" s="92"/>
      <c r="HRV235" s="92"/>
      <c r="HRW235" s="11"/>
      <c r="HRX235" s="11"/>
      <c r="HRY235" s="93"/>
      <c r="HRZ235" s="91"/>
      <c r="HSA235" s="94"/>
      <c r="HSB235" s="95"/>
      <c r="HSC235" s="90"/>
      <c r="HSD235" s="91"/>
      <c r="HSE235" s="91"/>
      <c r="HSF235" s="91"/>
      <c r="HSG235" s="91"/>
      <c r="HSH235" s="92"/>
      <c r="HSI235" s="12"/>
      <c r="HSJ235" s="12"/>
      <c r="HSK235" s="92"/>
      <c r="HSL235" s="92"/>
      <c r="HSM235" s="11"/>
      <c r="HSN235" s="11"/>
      <c r="HSO235" s="93"/>
      <c r="HSP235" s="91"/>
      <c r="HSQ235" s="94"/>
      <c r="HSR235" s="95"/>
      <c r="HSS235" s="90"/>
      <c r="HST235" s="91"/>
      <c r="HSU235" s="91"/>
      <c r="HSV235" s="91"/>
      <c r="HSW235" s="91"/>
      <c r="HSX235" s="92"/>
      <c r="HSY235" s="12"/>
      <c r="HSZ235" s="12"/>
      <c r="HTA235" s="92"/>
      <c r="HTB235" s="92"/>
      <c r="HTC235" s="11"/>
      <c r="HTD235" s="11"/>
      <c r="HTE235" s="93"/>
      <c r="HTF235" s="91"/>
      <c r="HTG235" s="94"/>
      <c r="HTH235" s="95"/>
      <c r="HTI235" s="90"/>
      <c r="HTJ235" s="91"/>
      <c r="HTK235" s="91"/>
      <c r="HTL235" s="91"/>
      <c r="HTM235" s="91"/>
      <c r="HTN235" s="92"/>
      <c r="HTO235" s="12"/>
      <c r="HTP235" s="12"/>
      <c r="HTQ235" s="92"/>
      <c r="HTR235" s="92"/>
      <c r="HTS235" s="11"/>
      <c r="HTT235" s="11"/>
      <c r="HTU235" s="93"/>
      <c r="HTV235" s="91"/>
      <c r="HTW235" s="94"/>
      <c r="HTX235" s="95"/>
      <c r="HTY235" s="90"/>
      <c r="HTZ235" s="91"/>
      <c r="HUA235" s="91"/>
      <c r="HUB235" s="91"/>
      <c r="HUC235" s="91"/>
      <c r="HUD235" s="92"/>
      <c r="HUE235" s="12"/>
      <c r="HUF235" s="12"/>
      <c r="HUG235" s="92"/>
      <c r="HUH235" s="92"/>
      <c r="HUI235" s="11"/>
      <c r="HUJ235" s="11"/>
      <c r="HUK235" s="93"/>
      <c r="HUL235" s="91"/>
      <c r="HUM235" s="94"/>
      <c r="HUN235" s="95"/>
      <c r="HUO235" s="90"/>
      <c r="HUP235" s="91"/>
      <c r="HUQ235" s="91"/>
      <c r="HUR235" s="91"/>
      <c r="HUS235" s="91"/>
      <c r="HUT235" s="92"/>
      <c r="HUU235" s="12"/>
      <c r="HUV235" s="12"/>
      <c r="HUW235" s="92"/>
      <c r="HUX235" s="92"/>
      <c r="HUY235" s="11"/>
      <c r="HUZ235" s="11"/>
      <c r="HVA235" s="93"/>
      <c r="HVB235" s="91"/>
      <c r="HVC235" s="94"/>
      <c r="HVD235" s="95"/>
      <c r="HVE235" s="90"/>
      <c r="HVF235" s="91"/>
      <c r="HVG235" s="91"/>
      <c r="HVH235" s="91"/>
      <c r="HVI235" s="91"/>
      <c r="HVJ235" s="92"/>
      <c r="HVK235" s="12"/>
      <c r="HVL235" s="12"/>
      <c r="HVM235" s="92"/>
      <c r="HVN235" s="92"/>
      <c r="HVO235" s="11"/>
      <c r="HVP235" s="11"/>
      <c r="HVQ235" s="93"/>
      <c r="HVR235" s="91"/>
      <c r="HVS235" s="94"/>
      <c r="HVT235" s="95"/>
      <c r="HVU235" s="90"/>
      <c r="HVV235" s="91"/>
      <c r="HVW235" s="91"/>
      <c r="HVX235" s="91"/>
      <c r="HVY235" s="91"/>
      <c r="HVZ235" s="92"/>
      <c r="HWA235" s="12"/>
      <c r="HWB235" s="12"/>
      <c r="HWC235" s="92"/>
      <c r="HWD235" s="92"/>
      <c r="HWE235" s="11"/>
      <c r="HWF235" s="11"/>
      <c r="HWG235" s="93"/>
      <c r="HWH235" s="91"/>
      <c r="HWI235" s="94"/>
      <c r="HWJ235" s="95"/>
      <c r="HWK235" s="90"/>
      <c r="HWL235" s="91"/>
      <c r="HWM235" s="91"/>
      <c r="HWN235" s="91"/>
      <c r="HWO235" s="91"/>
      <c r="HWP235" s="92"/>
      <c r="HWQ235" s="12"/>
      <c r="HWR235" s="12"/>
      <c r="HWS235" s="92"/>
      <c r="HWT235" s="92"/>
      <c r="HWU235" s="11"/>
      <c r="HWV235" s="11"/>
      <c r="HWW235" s="93"/>
      <c r="HWX235" s="91"/>
      <c r="HWY235" s="94"/>
      <c r="HWZ235" s="95"/>
      <c r="HXA235" s="90"/>
      <c r="HXB235" s="91"/>
      <c r="HXC235" s="91"/>
      <c r="HXD235" s="91"/>
      <c r="HXE235" s="91"/>
      <c r="HXF235" s="92"/>
      <c r="HXG235" s="12"/>
      <c r="HXH235" s="12"/>
      <c r="HXI235" s="92"/>
      <c r="HXJ235" s="92"/>
      <c r="HXK235" s="11"/>
      <c r="HXL235" s="11"/>
      <c r="HXM235" s="93"/>
      <c r="HXN235" s="91"/>
      <c r="HXO235" s="94"/>
      <c r="HXP235" s="95"/>
      <c r="HXQ235" s="90"/>
      <c r="HXR235" s="91"/>
      <c r="HXS235" s="91"/>
      <c r="HXT235" s="91"/>
      <c r="HXU235" s="91"/>
      <c r="HXV235" s="92"/>
      <c r="HXW235" s="12"/>
      <c r="HXX235" s="12"/>
      <c r="HXY235" s="92"/>
      <c r="HXZ235" s="92"/>
      <c r="HYA235" s="11"/>
      <c r="HYB235" s="11"/>
      <c r="HYC235" s="93"/>
      <c r="HYD235" s="91"/>
      <c r="HYE235" s="94"/>
      <c r="HYF235" s="95"/>
      <c r="HYG235" s="90"/>
      <c r="HYH235" s="91"/>
      <c r="HYI235" s="91"/>
      <c r="HYJ235" s="91"/>
      <c r="HYK235" s="91"/>
      <c r="HYL235" s="92"/>
      <c r="HYM235" s="12"/>
      <c r="HYN235" s="12"/>
      <c r="HYO235" s="92"/>
      <c r="HYP235" s="92"/>
      <c r="HYQ235" s="11"/>
      <c r="HYR235" s="11"/>
      <c r="HYS235" s="93"/>
      <c r="HYT235" s="91"/>
      <c r="HYU235" s="94"/>
      <c r="HYV235" s="95"/>
      <c r="HYW235" s="90"/>
      <c r="HYX235" s="91"/>
      <c r="HYY235" s="91"/>
      <c r="HYZ235" s="91"/>
      <c r="HZA235" s="91"/>
      <c r="HZB235" s="92"/>
      <c r="HZC235" s="12"/>
      <c r="HZD235" s="12"/>
      <c r="HZE235" s="92"/>
      <c r="HZF235" s="92"/>
      <c r="HZG235" s="11"/>
      <c r="HZH235" s="11"/>
      <c r="HZI235" s="93"/>
      <c r="HZJ235" s="91"/>
      <c r="HZK235" s="94"/>
      <c r="HZL235" s="95"/>
      <c r="HZM235" s="90"/>
      <c r="HZN235" s="91"/>
      <c r="HZO235" s="91"/>
      <c r="HZP235" s="91"/>
      <c r="HZQ235" s="91"/>
      <c r="HZR235" s="92"/>
      <c r="HZS235" s="12"/>
      <c r="HZT235" s="12"/>
      <c r="HZU235" s="92"/>
      <c r="HZV235" s="92"/>
      <c r="HZW235" s="11"/>
      <c r="HZX235" s="11"/>
      <c r="HZY235" s="93"/>
      <c r="HZZ235" s="91"/>
      <c r="IAA235" s="94"/>
      <c r="IAB235" s="95"/>
      <c r="IAC235" s="90"/>
      <c r="IAD235" s="91"/>
      <c r="IAE235" s="91"/>
      <c r="IAF235" s="91"/>
      <c r="IAG235" s="91"/>
      <c r="IAH235" s="92"/>
      <c r="IAI235" s="12"/>
      <c r="IAJ235" s="12"/>
      <c r="IAK235" s="92"/>
      <c r="IAL235" s="92"/>
      <c r="IAM235" s="11"/>
      <c r="IAN235" s="11"/>
      <c r="IAO235" s="93"/>
      <c r="IAP235" s="91"/>
      <c r="IAQ235" s="94"/>
      <c r="IAR235" s="95"/>
      <c r="IAS235" s="90"/>
      <c r="IAT235" s="91"/>
      <c r="IAU235" s="91"/>
      <c r="IAV235" s="91"/>
      <c r="IAW235" s="91"/>
      <c r="IAX235" s="92"/>
      <c r="IAY235" s="12"/>
      <c r="IAZ235" s="12"/>
      <c r="IBA235" s="92"/>
      <c r="IBB235" s="92"/>
      <c r="IBC235" s="11"/>
      <c r="IBD235" s="11"/>
      <c r="IBE235" s="93"/>
      <c r="IBF235" s="91"/>
      <c r="IBG235" s="94"/>
      <c r="IBH235" s="95"/>
      <c r="IBI235" s="90"/>
      <c r="IBJ235" s="91"/>
      <c r="IBK235" s="91"/>
      <c r="IBL235" s="91"/>
      <c r="IBM235" s="91"/>
      <c r="IBN235" s="92"/>
      <c r="IBO235" s="12"/>
      <c r="IBP235" s="12"/>
      <c r="IBQ235" s="92"/>
      <c r="IBR235" s="92"/>
      <c r="IBS235" s="11"/>
      <c r="IBT235" s="11"/>
      <c r="IBU235" s="93"/>
      <c r="IBV235" s="91"/>
      <c r="IBW235" s="94"/>
      <c r="IBX235" s="95"/>
      <c r="IBY235" s="90"/>
      <c r="IBZ235" s="91"/>
      <c r="ICA235" s="91"/>
      <c r="ICB235" s="91"/>
      <c r="ICC235" s="91"/>
      <c r="ICD235" s="92"/>
      <c r="ICE235" s="12"/>
      <c r="ICF235" s="12"/>
      <c r="ICG235" s="92"/>
      <c r="ICH235" s="92"/>
      <c r="ICI235" s="11"/>
      <c r="ICJ235" s="11"/>
      <c r="ICK235" s="93"/>
      <c r="ICL235" s="91"/>
      <c r="ICM235" s="94"/>
      <c r="ICN235" s="95"/>
      <c r="ICO235" s="90"/>
      <c r="ICP235" s="91"/>
      <c r="ICQ235" s="91"/>
      <c r="ICR235" s="91"/>
      <c r="ICS235" s="91"/>
      <c r="ICT235" s="92"/>
      <c r="ICU235" s="12"/>
      <c r="ICV235" s="12"/>
      <c r="ICW235" s="92"/>
      <c r="ICX235" s="92"/>
      <c r="ICY235" s="11"/>
      <c r="ICZ235" s="11"/>
      <c r="IDA235" s="93"/>
      <c r="IDB235" s="91"/>
      <c r="IDC235" s="94"/>
      <c r="IDD235" s="95"/>
      <c r="IDE235" s="90"/>
      <c r="IDF235" s="91"/>
      <c r="IDG235" s="91"/>
      <c r="IDH235" s="91"/>
      <c r="IDI235" s="91"/>
      <c r="IDJ235" s="92"/>
      <c r="IDK235" s="12"/>
      <c r="IDL235" s="12"/>
      <c r="IDM235" s="92"/>
      <c r="IDN235" s="92"/>
      <c r="IDO235" s="11"/>
      <c r="IDP235" s="11"/>
      <c r="IDQ235" s="93"/>
      <c r="IDR235" s="91"/>
      <c r="IDS235" s="94"/>
      <c r="IDT235" s="95"/>
      <c r="IDU235" s="90"/>
      <c r="IDV235" s="91"/>
      <c r="IDW235" s="91"/>
      <c r="IDX235" s="91"/>
      <c r="IDY235" s="91"/>
      <c r="IDZ235" s="92"/>
      <c r="IEA235" s="12"/>
      <c r="IEB235" s="12"/>
      <c r="IEC235" s="92"/>
      <c r="IED235" s="92"/>
      <c r="IEE235" s="11"/>
      <c r="IEF235" s="11"/>
      <c r="IEG235" s="93"/>
      <c r="IEH235" s="91"/>
      <c r="IEI235" s="94"/>
      <c r="IEJ235" s="95"/>
      <c r="IEK235" s="90"/>
      <c r="IEL235" s="91"/>
      <c r="IEM235" s="91"/>
      <c r="IEN235" s="91"/>
      <c r="IEO235" s="91"/>
      <c r="IEP235" s="92"/>
      <c r="IEQ235" s="12"/>
      <c r="IER235" s="12"/>
      <c r="IES235" s="92"/>
      <c r="IET235" s="92"/>
      <c r="IEU235" s="11"/>
      <c r="IEV235" s="11"/>
      <c r="IEW235" s="93"/>
      <c r="IEX235" s="91"/>
      <c r="IEY235" s="94"/>
      <c r="IEZ235" s="95"/>
      <c r="IFA235" s="90"/>
      <c r="IFB235" s="91"/>
      <c r="IFC235" s="91"/>
      <c r="IFD235" s="91"/>
      <c r="IFE235" s="91"/>
      <c r="IFF235" s="92"/>
      <c r="IFG235" s="12"/>
      <c r="IFH235" s="12"/>
      <c r="IFI235" s="92"/>
      <c r="IFJ235" s="92"/>
      <c r="IFK235" s="11"/>
      <c r="IFL235" s="11"/>
      <c r="IFM235" s="93"/>
      <c r="IFN235" s="91"/>
      <c r="IFO235" s="94"/>
      <c r="IFP235" s="95"/>
      <c r="IFQ235" s="90"/>
      <c r="IFR235" s="91"/>
      <c r="IFS235" s="91"/>
      <c r="IFT235" s="91"/>
      <c r="IFU235" s="91"/>
      <c r="IFV235" s="92"/>
      <c r="IFW235" s="12"/>
      <c r="IFX235" s="12"/>
      <c r="IFY235" s="92"/>
      <c r="IFZ235" s="92"/>
      <c r="IGA235" s="11"/>
      <c r="IGB235" s="11"/>
      <c r="IGC235" s="93"/>
      <c r="IGD235" s="91"/>
      <c r="IGE235" s="94"/>
      <c r="IGF235" s="95"/>
      <c r="IGG235" s="90"/>
      <c r="IGH235" s="91"/>
      <c r="IGI235" s="91"/>
      <c r="IGJ235" s="91"/>
      <c r="IGK235" s="91"/>
      <c r="IGL235" s="92"/>
      <c r="IGM235" s="12"/>
      <c r="IGN235" s="12"/>
      <c r="IGO235" s="92"/>
      <c r="IGP235" s="92"/>
      <c r="IGQ235" s="11"/>
      <c r="IGR235" s="11"/>
      <c r="IGS235" s="93"/>
      <c r="IGT235" s="91"/>
      <c r="IGU235" s="94"/>
      <c r="IGV235" s="95"/>
      <c r="IGW235" s="90"/>
      <c r="IGX235" s="91"/>
      <c r="IGY235" s="91"/>
      <c r="IGZ235" s="91"/>
      <c r="IHA235" s="91"/>
      <c r="IHB235" s="92"/>
      <c r="IHC235" s="12"/>
      <c r="IHD235" s="12"/>
      <c r="IHE235" s="92"/>
      <c r="IHF235" s="92"/>
      <c r="IHG235" s="11"/>
      <c r="IHH235" s="11"/>
      <c r="IHI235" s="93"/>
      <c r="IHJ235" s="91"/>
      <c r="IHK235" s="94"/>
      <c r="IHL235" s="95"/>
      <c r="IHM235" s="90"/>
      <c r="IHN235" s="91"/>
      <c r="IHO235" s="91"/>
      <c r="IHP235" s="91"/>
      <c r="IHQ235" s="91"/>
      <c r="IHR235" s="92"/>
      <c r="IHS235" s="12"/>
      <c r="IHT235" s="12"/>
      <c r="IHU235" s="92"/>
      <c r="IHV235" s="92"/>
      <c r="IHW235" s="11"/>
      <c r="IHX235" s="11"/>
      <c r="IHY235" s="93"/>
      <c r="IHZ235" s="91"/>
      <c r="IIA235" s="94"/>
      <c r="IIB235" s="95"/>
      <c r="IIC235" s="90"/>
      <c r="IID235" s="91"/>
      <c r="IIE235" s="91"/>
      <c r="IIF235" s="91"/>
      <c r="IIG235" s="91"/>
      <c r="IIH235" s="92"/>
      <c r="III235" s="12"/>
      <c r="IIJ235" s="12"/>
      <c r="IIK235" s="92"/>
      <c r="IIL235" s="92"/>
      <c r="IIM235" s="11"/>
      <c r="IIN235" s="11"/>
      <c r="IIO235" s="93"/>
      <c r="IIP235" s="91"/>
      <c r="IIQ235" s="94"/>
      <c r="IIR235" s="95"/>
      <c r="IIS235" s="90"/>
      <c r="IIT235" s="91"/>
      <c r="IIU235" s="91"/>
      <c r="IIV235" s="91"/>
      <c r="IIW235" s="91"/>
      <c r="IIX235" s="92"/>
      <c r="IIY235" s="12"/>
      <c r="IIZ235" s="12"/>
      <c r="IJA235" s="92"/>
      <c r="IJB235" s="92"/>
      <c r="IJC235" s="11"/>
      <c r="IJD235" s="11"/>
      <c r="IJE235" s="93"/>
      <c r="IJF235" s="91"/>
      <c r="IJG235" s="94"/>
      <c r="IJH235" s="95"/>
      <c r="IJI235" s="90"/>
      <c r="IJJ235" s="91"/>
      <c r="IJK235" s="91"/>
      <c r="IJL235" s="91"/>
      <c r="IJM235" s="91"/>
      <c r="IJN235" s="92"/>
      <c r="IJO235" s="12"/>
      <c r="IJP235" s="12"/>
      <c r="IJQ235" s="92"/>
      <c r="IJR235" s="92"/>
      <c r="IJS235" s="11"/>
      <c r="IJT235" s="11"/>
      <c r="IJU235" s="93"/>
      <c r="IJV235" s="91"/>
      <c r="IJW235" s="94"/>
      <c r="IJX235" s="95"/>
      <c r="IJY235" s="90"/>
      <c r="IJZ235" s="91"/>
      <c r="IKA235" s="91"/>
      <c r="IKB235" s="91"/>
      <c r="IKC235" s="91"/>
      <c r="IKD235" s="92"/>
      <c r="IKE235" s="12"/>
      <c r="IKF235" s="12"/>
      <c r="IKG235" s="92"/>
      <c r="IKH235" s="92"/>
      <c r="IKI235" s="11"/>
      <c r="IKJ235" s="11"/>
      <c r="IKK235" s="93"/>
      <c r="IKL235" s="91"/>
      <c r="IKM235" s="94"/>
      <c r="IKN235" s="95"/>
      <c r="IKO235" s="90"/>
      <c r="IKP235" s="91"/>
      <c r="IKQ235" s="91"/>
      <c r="IKR235" s="91"/>
      <c r="IKS235" s="91"/>
      <c r="IKT235" s="92"/>
      <c r="IKU235" s="12"/>
      <c r="IKV235" s="12"/>
      <c r="IKW235" s="92"/>
      <c r="IKX235" s="92"/>
      <c r="IKY235" s="11"/>
      <c r="IKZ235" s="11"/>
      <c r="ILA235" s="93"/>
      <c r="ILB235" s="91"/>
      <c r="ILC235" s="94"/>
      <c r="ILD235" s="95"/>
      <c r="ILE235" s="90"/>
      <c r="ILF235" s="91"/>
      <c r="ILG235" s="91"/>
      <c r="ILH235" s="91"/>
      <c r="ILI235" s="91"/>
      <c r="ILJ235" s="92"/>
      <c r="ILK235" s="12"/>
      <c r="ILL235" s="12"/>
      <c r="ILM235" s="92"/>
      <c r="ILN235" s="92"/>
      <c r="ILO235" s="11"/>
      <c r="ILP235" s="11"/>
      <c r="ILQ235" s="93"/>
      <c r="ILR235" s="91"/>
      <c r="ILS235" s="94"/>
      <c r="ILT235" s="95"/>
      <c r="ILU235" s="90"/>
      <c r="ILV235" s="91"/>
      <c r="ILW235" s="91"/>
      <c r="ILX235" s="91"/>
      <c r="ILY235" s="91"/>
      <c r="ILZ235" s="92"/>
      <c r="IMA235" s="12"/>
      <c r="IMB235" s="12"/>
      <c r="IMC235" s="92"/>
      <c r="IMD235" s="92"/>
      <c r="IME235" s="11"/>
      <c r="IMF235" s="11"/>
      <c r="IMG235" s="93"/>
      <c r="IMH235" s="91"/>
      <c r="IMI235" s="94"/>
      <c r="IMJ235" s="95"/>
      <c r="IMK235" s="90"/>
      <c r="IML235" s="91"/>
      <c r="IMM235" s="91"/>
      <c r="IMN235" s="91"/>
      <c r="IMO235" s="91"/>
      <c r="IMP235" s="92"/>
      <c r="IMQ235" s="12"/>
      <c r="IMR235" s="12"/>
      <c r="IMS235" s="92"/>
      <c r="IMT235" s="92"/>
      <c r="IMU235" s="11"/>
      <c r="IMV235" s="11"/>
      <c r="IMW235" s="93"/>
      <c r="IMX235" s="91"/>
      <c r="IMY235" s="94"/>
      <c r="IMZ235" s="95"/>
      <c r="INA235" s="90"/>
      <c r="INB235" s="91"/>
      <c r="INC235" s="91"/>
      <c r="IND235" s="91"/>
      <c r="INE235" s="91"/>
      <c r="INF235" s="92"/>
      <c r="ING235" s="12"/>
      <c r="INH235" s="12"/>
      <c r="INI235" s="92"/>
      <c r="INJ235" s="92"/>
      <c r="INK235" s="11"/>
      <c r="INL235" s="11"/>
      <c r="INM235" s="93"/>
      <c r="INN235" s="91"/>
      <c r="INO235" s="94"/>
      <c r="INP235" s="95"/>
      <c r="INQ235" s="90"/>
      <c r="INR235" s="91"/>
      <c r="INS235" s="91"/>
      <c r="INT235" s="91"/>
      <c r="INU235" s="91"/>
      <c r="INV235" s="92"/>
      <c r="INW235" s="12"/>
      <c r="INX235" s="12"/>
      <c r="INY235" s="92"/>
      <c r="INZ235" s="92"/>
      <c r="IOA235" s="11"/>
      <c r="IOB235" s="11"/>
      <c r="IOC235" s="93"/>
      <c r="IOD235" s="91"/>
      <c r="IOE235" s="94"/>
      <c r="IOF235" s="95"/>
      <c r="IOG235" s="90"/>
      <c r="IOH235" s="91"/>
      <c r="IOI235" s="91"/>
      <c r="IOJ235" s="91"/>
      <c r="IOK235" s="91"/>
      <c r="IOL235" s="92"/>
      <c r="IOM235" s="12"/>
      <c r="ION235" s="12"/>
      <c r="IOO235" s="92"/>
      <c r="IOP235" s="92"/>
      <c r="IOQ235" s="11"/>
      <c r="IOR235" s="11"/>
      <c r="IOS235" s="93"/>
      <c r="IOT235" s="91"/>
      <c r="IOU235" s="94"/>
      <c r="IOV235" s="95"/>
      <c r="IOW235" s="90"/>
      <c r="IOX235" s="91"/>
      <c r="IOY235" s="91"/>
      <c r="IOZ235" s="91"/>
      <c r="IPA235" s="91"/>
      <c r="IPB235" s="92"/>
      <c r="IPC235" s="12"/>
      <c r="IPD235" s="12"/>
      <c r="IPE235" s="92"/>
      <c r="IPF235" s="92"/>
      <c r="IPG235" s="11"/>
      <c r="IPH235" s="11"/>
      <c r="IPI235" s="93"/>
      <c r="IPJ235" s="91"/>
      <c r="IPK235" s="94"/>
      <c r="IPL235" s="95"/>
      <c r="IPM235" s="90"/>
      <c r="IPN235" s="91"/>
      <c r="IPO235" s="91"/>
      <c r="IPP235" s="91"/>
      <c r="IPQ235" s="91"/>
      <c r="IPR235" s="92"/>
      <c r="IPS235" s="12"/>
      <c r="IPT235" s="12"/>
      <c r="IPU235" s="92"/>
      <c r="IPV235" s="92"/>
      <c r="IPW235" s="11"/>
      <c r="IPX235" s="11"/>
      <c r="IPY235" s="93"/>
      <c r="IPZ235" s="91"/>
      <c r="IQA235" s="94"/>
      <c r="IQB235" s="95"/>
      <c r="IQC235" s="90"/>
      <c r="IQD235" s="91"/>
      <c r="IQE235" s="91"/>
      <c r="IQF235" s="91"/>
      <c r="IQG235" s="91"/>
      <c r="IQH235" s="92"/>
      <c r="IQI235" s="12"/>
      <c r="IQJ235" s="12"/>
      <c r="IQK235" s="92"/>
      <c r="IQL235" s="92"/>
      <c r="IQM235" s="11"/>
      <c r="IQN235" s="11"/>
      <c r="IQO235" s="93"/>
      <c r="IQP235" s="91"/>
      <c r="IQQ235" s="94"/>
      <c r="IQR235" s="95"/>
      <c r="IQS235" s="90"/>
      <c r="IQT235" s="91"/>
      <c r="IQU235" s="91"/>
      <c r="IQV235" s="91"/>
      <c r="IQW235" s="91"/>
      <c r="IQX235" s="92"/>
      <c r="IQY235" s="12"/>
      <c r="IQZ235" s="12"/>
      <c r="IRA235" s="92"/>
      <c r="IRB235" s="92"/>
      <c r="IRC235" s="11"/>
      <c r="IRD235" s="11"/>
      <c r="IRE235" s="93"/>
      <c r="IRF235" s="91"/>
      <c r="IRG235" s="94"/>
      <c r="IRH235" s="95"/>
      <c r="IRI235" s="90"/>
      <c r="IRJ235" s="91"/>
      <c r="IRK235" s="91"/>
      <c r="IRL235" s="91"/>
      <c r="IRM235" s="91"/>
      <c r="IRN235" s="92"/>
      <c r="IRO235" s="12"/>
      <c r="IRP235" s="12"/>
      <c r="IRQ235" s="92"/>
      <c r="IRR235" s="92"/>
      <c r="IRS235" s="11"/>
      <c r="IRT235" s="11"/>
      <c r="IRU235" s="93"/>
      <c r="IRV235" s="91"/>
      <c r="IRW235" s="94"/>
      <c r="IRX235" s="95"/>
      <c r="IRY235" s="90"/>
      <c r="IRZ235" s="91"/>
      <c r="ISA235" s="91"/>
      <c r="ISB235" s="91"/>
      <c r="ISC235" s="91"/>
      <c r="ISD235" s="92"/>
      <c r="ISE235" s="12"/>
      <c r="ISF235" s="12"/>
      <c r="ISG235" s="92"/>
      <c r="ISH235" s="92"/>
      <c r="ISI235" s="11"/>
      <c r="ISJ235" s="11"/>
      <c r="ISK235" s="93"/>
      <c r="ISL235" s="91"/>
      <c r="ISM235" s="94"/>
      <c r="ISN235" s="95"/>
      <c r="ISO235" s="90"/>
      <c r="ISP235" s="91"/>
      <c r="ISQ235" s="91"/>
      <c r="ISR235" s="91"/>
      <c r="ISS235" s="91"/>
      <c r="IST235" s="92"/>
      <c r="ISU235" s="12"/>
      <c r="ISV235" s="12"/>
      <c r="ISW235" s="92"/>
      <c r="ISX235" s="92"/>
      <c r="ISY235" s="11"/>
      <c r="ISZ235" s="11"/>
      <c r="ITA235" s="93"/>
      <c r="ITB235" s="91"/>
      <c r="ITC235" s="94"/>
      <c r="ITD235" s="95"/>
      <c r="ITE235" s="90"/>
      <c r="ITF235" s="91"/>
      <c r="ITG235" s="91"/>
      <c r="ITH235" s="91"/>
      <c r="ITI235" s="91"/>
      <c r="ITJ235" s="92"/>
      <c r="ITK235" s="12"/>
      <c r="ITL235" s="12"/>
      <c r="ITM235" s="92"/>
      <c r="ITN235" s="92"/>
      <c r="ITO235" s="11"/>
      <c r="ITP235" s="11"/>
      <c r="ITQ235" s="93"/>
      <c r="ITR235" s="91"/>
      <c r="ITS235" s="94"/>
      <c r="ITT235" s="95"/>
      <c r="ITU235" s="90"/>
      <c r="ITV235" s="91"/>
      <c r="ITW235" s="91"/>
      <c r="ITX235" s="91"/>
      <c r="ITY235" s="91"/>
      <c r="ITZ235" s="92"/>
      <c r="IUA235" s="12"/>
      <c r="IUB235" s="12"/>
      <c r="IUC235" s="92"/>
      <c r="IUD235" s="92"/>
      <c r="IUE235" s="11"/>
      <c r="IUF235" s="11"/>
      <c r="IUG235" s="93"/>
      <c r="IUH235" s="91"/>
      <c r="IUI235" s="94"/>
      <c r="IUJ235" s="95"/>
      <c r="IUK235" s="90"/>
      <c r="IUL235" s="91"/>
      <c r="IUM235" s="91"/>
      <c r="IUN235" s="91"/>
      <c r="IUO235" s="91"/>
      <c r="IUP235" s="92"/>
      <c r="IUQ235" s="12"/>
      <c r="IUR235" s="12"/>
      <c r="IUS235" s="92"/>
      <c r="IUT235" s="92"/>
      <c r="IUU235" s="11"/>
      <c r="IUV235" s="11"/>
      <c r="IUW235" s="93"/>
      <c r="IUX235" s="91"/>
      <c r="IUY235" s="94"/>
      <c r="IUZ235" s="95"/>
      <c r="IVA235" s="90"/>
      <c r="IVB235" s="91"/>
      <c r="IVC235" s="91"/>
      <c r="IVD235" s="91"/>
      <c r="IVE235" s="91"/>
      <c r="IVF235" s="92"/>
      <c r="IVG235" s="12"/>
      <c r="IVH235" s="12"/>
      <c r="IVI235" s="92"/>
      <c r="IVJ235" s="92"/>
      <c r="IVK235" s="11"/>
      <c r="IVL235" s="11"/>
      <c r="IVM235" s="93"/>
      <c r="IVN235" s="91"/>
      <c r="IVO235" s="94"/>
      <c r="IVP235" s="95"/>
      <c r="IVQ235" s="90"/>
      <c r="IVR235" s="91"/>
      <c r="IVS235" s="91"/>
      <c r="IVT235" s="91"/>
      <c r="IVU235" s="91"/>
      <c r="IVV235" s="92"/>
      <c r="IVW235" s="12"/>
      <c r="IVX235" s="12"/>
      <c r="IVY235" s="92"/>
      <c r="IVZ235" s="92"/>
      <c r="IWA235" s="11"/>
      <c r="IWB235" s="11"/>
      <c r="IWC235" s="93"/>
      <c r="IWD235" s="91"/>
      <c r="IWE235" s="94"/>
      <c r="IWF235" s="95"/>
      <c r="IWG235" s="90"/>
      <c r="IWH235" s="91"/>
      <c r="IWI235" s="91"/>
      <c r="IWJ235" s="91"/>
      <c r="IWK235" s="91"/>
      <c r="IWL235" s="92"/>
      <c r="IWM235" s="12"/>
      <c r="IWN235" s="12"/>
      <c r="IWO235" s="92"/>
      <c r="IWP235" s="92"/>
      <c r="IWQ235" s="11"/>
      <c r="IWR235" s="11"/>
      <c r="IWS235" s="93"/>
      <c r="IWT235" s="91"/>
      <c r="IWU235" s="94"/>
      <c r="IWV235" s="95"/>
      <c r="IWW235" s="90"/>
      <c r="IWX235" s="91"/>
      <c r="IWY235" s="91"/>
      <c r="IWZ235" s="91"/>
      <c r="IXA235" s="91"/>
      <c r="IXB235" s="92"/>
      <c r="IXC235" s="12"/>
      <c r="IXD235" s="12"/>
      <c r="IXE235" s="92"/>
      <c r="IXF235" s="92"/>
      <c r="IXG235" s="11"/>
      <c r="IXH235" s="11"/>
      <c r="IXI235" s="93"/>
      <c r="IXJ235" s="91"/>
      <c r="IXK235" s="94"/>
      <c r="IXL235" s="95"/>
      <c r="IXM235" s="90"/>
      <c r="IXN235" s="91"/>
      <c r="IXO235" s="91"/>
      <c r="IXP235" s="91"/>
      <c r="IXQ235" s="91"/>
      <c r="IXR235" s="92"/>
      <c r="IXS235" s="12"/>
      <c r="IXT235" s="12"/>
      <c r="IXU235" s="92"/>
      <c r="IXV235" s="92"/>
      <c r="IXW235" s="11"/>
      <c r="IXX235" s="11"/>
      <c r="IXY235" s="93"/>
      <c r="IXZ235" s="91"/>
      <c r="IYA235" s="94"/>
      <c r="IYB235" s="95"/>
      <c r="IYC235" s="90"/>
      <c r="IYD235" s="91"/>
      <c r="IYE235" s="91"/>
      <c r="IYF235" s="91"/>
      <c r="IYG235" s="91"/>
      <c r="IYH235" s="92"/>
      <c r="IYI235" s="12"/>
      <c r="IYJ235" s="12"/>
      <c r="IYK235" s="92"/>
      <c r="IYL235" s="92"/>
      <c r="IYM235" s="11"/>
      <c r="IYN235" s="11"/>
      <c r="IYO235" s="93"/>
      <c r="IYP235" s="91"/>
      <c r="IYQ235" s="94"/>
      <c r="IYR235" s="95"/>
      <c r="IYS235" s="90"/>
      <c r="IYT235" s="91"/>
      <c r="IYU235" s="91"/>
      <c r="IYV235" s="91"/>
      <c r="IYW235" s="91"/>
      <c r="IYX235" s="92"/>
      <c r="IYY235" s="12"/>
      <c r="IYZ235" s="12"/>
      <c r="IZA235" s="92"/>
      <c r="IZB235" s="92"/>
      <c r="IZC235" s="11"/>
      <c r="IZD235" s="11"/>
      <c r="IZE235" s="93"/>
      <c r="IZF235" s="91"/>
      <c r="IZG235" s="94"/>
      <c r="IZH235" s="95"/>
      <c r="IZI235" s="90"/>
      <c r="IZJ235" s="91"/>
      <c r="IZK235" s="91"/>
      <c r="IZL235" s="91"/>
      <c r="IZM235" s="91"/>
      <c r="IZN235" s="92"/>
      <c r="IZO235" s="12"/>
      <c r="IZP235" s="12"/>
      <c r="IZQ235" s="92"/>
      <c r="IZR235" s="92"/>
      <c r="IZS235" s="11"/>
      <c r="IZT235" s="11"/>
      <c r="IZU235" s="93"/>
      <c r="IZV235" s="91"/>
      <c r="IZW235" s="94"/>
      <c r="IZX235" s="95"/>
      <c r="IZY235" s="90"/>
      <c r="IZZ235" s="91"/>
      <c r="JAA235" s="91"/>
      <c r="JAB235" s="91"/>
      <c r="JAC235" s="91"/>
      <c r="JAD235" s="92"/>
      <c r="JAE235" s="12"/>
      <c r="JAF235" s="12"/>
      <c r="JAG235" s="92"/>
      <c r="JAH235" s="92"/>
      <c r="JAI235" s="11"/>
      <c r="JAJ235" s="11"/>
      <c r="JAK235" s="93"/>
      <c r="JAL235" s="91"/>
      <c r="JAM235" s="94"/>
      <c r="JAN235" s="95"/>
      <c r="JAO235" s="90"/>
      <c r="JAP235" s="91"/>
      <c r="JAQ235" s="91"/>
      <c r="JAR235" s="91"/>
      <c r="JAS235" s="91"/>
      <c r="JAT235" s="92"/>
      <c r="JAU235" s="12"/>
      <c r="JAV235" s="12"/>
      <c r="JAW235" s="92"/>
      <c r="JAX235" s="92"/>
      <c r="JAY235" s="11"/>
      <c r="JAZ235" s="11"/>
      <c r="JBA235" s="93"/>
      <c r="JBB235" s="91"/>
      <c r="JBC235" s="94"/>
      <c r="JBD235" s="95"/>
      <c r="JBE235" s="90"/>
      <c r="JBF235" s="91"/>
      <c r="JBG235" s="91"/>
      <c r="JBH235" s="91"/>
      <c r="JBI235" s="91"/>
      <c r="JBJ235" s="92"/>
      <c r="JBK235" s="12"/>
      <c r="JBL235" s="12"/>
      <c r="JBM235" s="92"/>
      <c r="JBN235" s="92"/>
      <c r="JBO235" s="11"/>
      <c r="JBP235" s="11"/>
      <c r="JBQ235" s="93"/>
      <c r="JBR235" s="91"/>
      <c r="JBS235" s="94"/>
      <c r="JBT235" s="95"/>
      <c r="JBU235" s="90"/>
      <c r="JBV235" s="91"/>
      <c r="JBW235" s="91"/>
      <c r="JBX235" s="91"/>
      <c r="JBY235" s="91"/>
      <c r="JBZ235" s="92"/>
      <c r="JCA235" s="12"/>
      <c r="JCB235" s="12"/>
      <c r="JCC235" s="92"/>
      <c r="JCD235" s="92"/>
      <c r="JCE235" s="11"/>
      <c r="JCF235" s="11"/>
      <c r="JCG235" s="93"/>
      <c r="JCH235" s="91"/>
      <c r="JCI235" s="94"/>
      <c r="JCJ235" s="95"/>
      <c r="JCK235" s="90"/>
      <c r="JCL235" s="91"/>
      <c r="JCM235" s="91"/>
      <c r="JCN235" s="91"/>
      <c r="JCO235" s="91"/>
      <c r="JCP235" s="92"/>
      <c r="JCQ235" s="12"/>
      <c r="JCR235" s="12"/>
      <c r="JCS235" s="92"/>
      <c r="JCT235" s="92"/>
      <c r="JCU235" s="11"/>
      <c r="JCV235" s="11"/>
      <c r="JCW235" s="93"/>
      <c r="JCX235" s="91"/>
      <c r="JCY235" s="94"/>
      <c r="JCZ235" s="95"/>
      <c r="JDA235" s="90"/>
      <c r="JDB235" s="91"/>
      <c r="JDC235" s="91"/>
      <c r="JDD235" s="91"/>
      <c r="JDE235" s="91"/>
      <c r="JDF235" s="92"/>
      <c r="JDG235" s="12"/>
      <c r="JDH235" s="12"/>
      <c r="JDI235" s="92"/>
      <c r="JDJ235" s="92"/>
      <c r="JDK235" s="11"/>
      <c r="JDL235" s="11"/>
      <c r="JDM235" s="93"/>
      <c r="JDN235" s="91"/>
      <c r="JDO235" s="94"/>
      <c r="JDP235" s="95"/>
      <c r="JDQ235" s="90"/>
      <c r="JDR235" s="91"/>
      <c r="JDS235" s="91"/>
      <c r="JDT235" s="91"/>
      <c r="JDU235" s="91"/>
      <c r="JDV235" s="92"/>
      <c r="JDW235" s="12"/>
      <c r="JDX235" s="12"/>
      <c r="JDY235" s="92"/>
      <c r="JDZ235" s="92"/>
      <c r="JEA235" s="11"/>
      <c r="JEB235" s="11"/>
      <c r="JEC235" s="93"/>
      <c r="JED235" s="91"/>
      <c r="JEE235" s="94"/>
      <c r="JEF235" s="95"/>
      <c r="JEG235" s="90"/>
      <c r="JEH235" s="91"/>
      <c r="JEI235" s="91"/>
      <c r="JEJ235" s="91"/>
      <c r="JEK235" s="91"/>
      <c r="JEL235" s="92"/>
      <c r="JEM235" s="12"/>
      <c r="JEN235" s="12"/>
      <c r="JEO235" s="92"/>
      <c r="JEP235" s="92"/>
      <c r="JEQ235" s="11"/>
      <c r="JER235" s="11"/>
      <c r="JES235" s="93"/>
      <c r="JET235" s="91"/>
      <c r="JEU235" s="94"/>
      <c r="JEV235" s="95"/>
      <c r="JEW235" s="90"/>
      <c r="JEX235" s="91"/>
      <c r="JEY235" s="91"/>
      <c r="JEZ235" s="91"/>
      <c r="JFA235" s="91"/>
      <c r="JFB235" s="92"/>
      <c r="JFC235" s="12"/>
      <c r="JFD235" s="12"/>
      <c r="JFE235" s="92"/>
      <c r="JFF235" s="92"/>
      <c r="JFG235" s="11"/>
      <c r="JFH235" s="11"/>
      <c r="JFI235" s="93"/>
      <c r="JFJ235" s="91"/>
      <c r="JFK235" s="94"/>
      <c r="JFL235" s="95"/>
      <c r="JFM235" s="90"/>
      <c r="JFN235" s="91"/>
      <c r="JFO235" s="91"/>
      <c r="JFP235" s="91"/>
      <c r="JFQ235" s="91"/>
      <c r="JFR235" s="92"/>
      <c r="JFS235" s="12"/>
      <c r="JFT235" s="12"/>
      <c r="JFU235" s="92"/>
      <c r="JFV235" s="92"/>
      <c r="JFW235" s="11"/>
      <c r="JFX235" s="11"/>
      <c r="JFY235" s="93"/>
      <c r="JFZ235" s="91"/>
      <c r="JGA235" s="94"/>
      <c r="JGB235" s="95"/>
      <c r="JGC235" s="90"/>
      <c r="JGD235" s="91"/>
      <c r="JGE235" s="91"/>
      <c r="JGF235" s="91"/>
      <c r="JGG235" s="91"/>
      <c r="JGH235" s="92"/>
      <c r="JGI235" s="12"/>
      <c r="JGJ235" s="12"/>
      <c r="JGK235" s="92"/>
      <c r="JGL235" s="92"/>
      <c r="JGM235" s="11"/>
      <c r="JGN235" s="11"/>
      <c r="JGO235" s="93"/>
      <c r="JGP235" s="91"/>
      <c r="JGQ235" s="94"/>
      <c r="JGR235" s="95"/>
      <c r="JGS235" s="90"/>
      <c r="JGT235" s="91"/>
      <c r="JGU235" s="91"/>
      <c r="JGV235" s="91"/>
      <c r="JGW235" s="91"/>
      <c r="JGX235" s="92"/>
      <c r="JGY235" s="12"/>
      <c r="JGZ235" s="12"/>
      <c r="JHA235" s="92"/>
      <c r="JHB235" s="92"/>
      <c r="JHC235" s="11"/>
      <c r="JHD235" s="11"/>
      <c r="JHE235" s="93"/>
      <c r="JHF235" s="91"/>
      <c r="JHG235" s="94"/>
      <c r="JHH235" s="95"/>
      <c r="JHI235" s="90"/>
      <c r="JHJ235" s="91"/>
      <c r="JHK235" s="91"/>
      <c r="JHL235" s="91"/>
      <c r="JHM235" s="91"/>
      <c r="JHN235" s="92"/>
      <c r="JHO235" s="12"/>
      <c r="JHP235" s="12"/>
      <c r="JHQ235" s="92"/>
      <c r="JHR235" s="92"/>
      <c r="JHS235" s="11"/>
      <c r="JHT235" s="11"/>
      <c r="JHU235" s="93"/>
      <c r="JHV235" s="91"/>
      <c r="JHW235" s="94"/>
      <c r="JHX235" s="95"/>
      <c r="JHY235" s="90"/>
      <c r="JHZ235" s="91"/>
      <c r="JIA235" s="91"/>
      <c r="JIB235" s="91"/>
      <c r="JIC235" s="91"/>
      <c r="JID235" s="92"/>
      <c r="JIE235" s="12"/>
      <c r="JIF235" s="12"/>
      <c r="JIG235" s="92"/>
      <c r="JIH235" s="92"/>
      <c r="JII235" s="11"/>
      <c r="JIJ235" s="11"/>
      <c r="JIK235" s="93"/>
      <c r="JIL235" s="91"/>
      <c r="JIM235" s="94"/>
      <c r="JIN235" s="95"/>
      <c r="JIO235" s="90"/>
      <c r="JIP235" s="91"/>
      <c r="JIQ235" s="91"/>
      <c r="JIR235" s="91"/>
      <c r="JIS235" s="91"/>
      <c r="JIT235" s="92"/>
      <c r="JIU235" s="12"/>
      <c r="JIV235" s="12"/>
      <c r="JIW235" s="92"/>
      <c r="JIX235" s="92"/>
      <c r="JIY235" s="11"/>
      <c r="JIZ235" s="11"/>
      <c r="JJA235" s="93"/>
      <c r="JJB235" s="91"/>
      <c r="JJC235" s="94"/>
      <c r="JJD235" s="95"/>
      <c r="JJE235" s="90"/>
      <c r="JJF235" s="91"/>
      <c r="JJG235" s="91"/>
      <c r="JJH235" s="91"/>
      <c r="JJI235" s="91"/>
      <c r="JJJ235" s="92"/>
      <c r="JJK235" s="12"/>
      <c r="JJL235" s="12"/>
      <c r="JJM235" s="92"/>
      <c r="JJN235" s="92"/>
      <c r="JJO235" s="11"/>
      <c r="JJP235" s="11"/>
      <c r="JJQ235" s="93"/>
      <c r="JJR235" s="91"/>
      <c r="JJS235" s="94"/>
      <c r="JJT235" s="95"/>
      <c r="JJU235" s="90"/>
      <c r="JJV235" s="91"/>
      <c r="JJW235" s="91"/>
      <c r="JJX235" s="91"/>
      <c r="JJY235" s="91"/>
      <c r="JJZ235" s="92"/>
      <c r="JKA235" s="12"/>
      <c r="JKB235" s="12"/>
      <c r="JKC235" s="92"/>
      <c r="JKD235" s="92"/>
      <c r="JKE235" s="11"/>
      <c r="JKF235" s="11"/>
      <c r="JKG235" s="93"/>
      <c r="JKH235" s="91"/>
      <c r="JKI235" s="94"/>
      <c r="JKJ235" s="95"/>
      <c r="JKK235" s="90"/>
      <c r="JKL235" s="91"/>
      <c r="JKM235" s="91"/>
      <c r="JKN235" s="91"/>
      <c r="JKO235" s="91"/>
      <c r="JKP235" s="92"/>
      <c r="JKQ235" s="12"/>
      <c r="JKR235" s="12"/>
      <c r="JKS235" s="92"/>
      <c r="JKT235" s="92"/>
      <c r="JKU235" s="11"/>
      <c r="JKV235" s="11"/>
      <c r="JKW235" s="93"/>
      <c r="JKX235" s="91"/>
      <c r="JKY235" s="94"/>
      <c r="JKZ235" s="95"/>
      <c r="JLA235" s="90"/>
      <c r="JLB235" s="91"/>
      <c r="JLC235" s="91"/>
      <c r="JLD235" s="91"/>
      <c r="JLE235" s="91"/>
      <c r="JLF235" s="92"/>
      <c r="JLG235" s="12"/>
      <c r="JLH235" s="12"/>
      <c r="JLI235" s="92"/>
      <c r="JLJ235" s="92"/>
      <c r="JLK235" s="11"/>
      <c r="JLL235" s="11"/>
      <c r="JLM235" s="93"/>
      <c r="JLN235" s="91"/>
      <c r="JLO235" s="94"/>
      <c r="JLP235" s="95"/>
      <c r="JLQ235" s="90"/>
      <c r="JLR235" s="91"/>
      <c r="JLS235" s="91"/>
      <c r="JLT235" s="91"/>
      <c r="JLU235" s="91"/>
      <c r="JLV235" s="92"/>
      <c r="JLW235" s="12"/>
      <c r="JLX235" s="12"/>
      <c r="JLY235" s="92"/>
      <c r="JLZ235" s="92"/>
      <c r="JMA235" s="11"/>
      <c r="JMB235" s="11"/>
      <c r="JMC235" s="93"/>
      <c r="JMD235" s="91"/>
      <c r="JME235" s="94"/>
      <c r="JMF235" s="95"/>
      <c r="JMG235" s="90"/>
      <c r="JMH235" s="91"/>
      <c r="JMI235" s="91"/>
      <c r="JMJ235" s="91"/>
      <c r="JMK235" s="91"/>
      <c r="JML235" s="92"/>
      <c r="JMM235" s="12"/>
      <c r="JMN235" s="12"/>
      <c r="JMO235" s="92"/>
      <c r="JMP235" s="92"/>
      <c r="JMQ235" s="11"/>
      <c r="JMR235" s="11"/>
      <c r="JMS235" s="93"/>
      <c r="JMT235" s="91"/>
      <c r="JMU235" s="94"/>
      <c r="JMV235" s="95"/>
      <c r="JMW235" s="90"/>
      <c r="JMX235" s="91"/>
      <c r="JMY235" s="91"/>
      <c r="JMZ235" s="91"/>
      <c r="JNA235" s="91"/>
      <c r="JNB235" s="92"/>
      <c r="JNC235" s="12"/>
      <c r="JND235" s="12"/>
      <c r="JNE235" s="92"/>
      <c r="JNF235" s="92"/>
      <c r="JNG235" s="11"/>
      <c r="JNH235" s="11"/>
      <c r="JNI235" s="93"/>
      <c r="JNJ235" s="91"/>
      <c r="JNK235" s="94"/>
      <c r="JNL235" s="95"/>
      <c r="JNM235" s="90"/>
      <c r="JNN235" s="91"/>
      <c r="JNO235" s="91"/>
      <c r="JNP235" s="91"/>
      <c r="JNQ235" s="91"/>
      <c r="JNR235" s="92"/>
      <c r="JNS235" s="12"/>
      <c r="JNT235" s="12"/>
      <c r="JNU235" s="92"/>
      <c r="JNV235" s="92"/>
      <c r="JNW235" s="11"/>
      <c r="JNX235" s="11"/>
      <c r="JNY235" s="93"/>
      <c r="JNZ235" s="91"/>
      <c r="JOA235" s="94"/>
      <c r="JOB235" s="95"/>
      <c r="JOC235" s="90"/>
      <c r="JOD235" s="91"/>
      <c r="JOE235" s="91"/>
      <c r="JOF235" s="91"/>
      <c r="JOG235" s="91"/>
      <c r="JOH235" s="92"/>
      <c r="JOI235" s="12"/>
      <c r="JOJ235" s="12"/>
      <c r="JOK235" s="92"/>
      <c r="JOL235" s="92"/>
      <c r="JOM235" s="11"/>
      <c r="JON235" s="11"/>
      <c r="JOO235" s="93"/>
      <c r="JOP235" s="91"/>
      <c r="JOQ235" s="94"/>
      <c r="JOR235" s="95"/>
      <c r="JOS235" s="90"/>
      <c r="JOT235" s="91"/>
      <c r="JOU235" s="91"/>
      <c r="JOV235" s="91"/>
      <c r="JOW235" s="91"/>
      <c r="JOX235" s="92"/>
      <c r="JOY235" s="12"/>
      <c r="JOZ235" s="12"/>
      <c r="JPA235" s="92"/>
      <c r="JPB235" s="92"/>
      <c r="JPC235" s="11"/>
      <c r="JPD235" s="11"/>
      <c r="JPE235" s="93"/>
      <c r="JPF235" s="91"/>
      <c r="JPG235" s="94"/>
      <c r="JPH235" s="95"/>
      <c r="JPI235" s="90"/>
      <c r="JPJ235" s="91"/>
      <c r="JPK235" s="91"/>
      <c r="JPL235" s="91"/>
      <c r="JPM235" s="91"/>
      <c r="JPN235" s="92"/>
      <c r="JPO235" s="12"/>
      <c r="JPP235" s="12"/>
      <c r="JPQ235" s="92"/>
      <c r="JPR235" s="92"/>
      <c r="JPS235" s="11"/>
      <c r="JPT235" s="11"/>
      <c r="JPU235" s="93"/>
      <c r="JPV235" s="91"/>
      <c r="JPW235" s="94"/>
      <c r="JPX235" s="95"/>
      <c r="JPY235" s="90"/>
      <c r="JPZ235" s="91"/>
      <c r="JQA235" s="91"/>
      <c r="JQB235" s="91"/>
      <c r="JQC235" s="91"/>
      <c r="JQD235" s="92"/>
      <c r="JQE235" s="12"/>
      <c r="JQF235" s="12"/>
      <c r="JQG235" s="92"/>
      <c r="JQH235" s="92"/>
      <c r="JQI235" s="11"/>
      <c r="JQJ235" s="11"/>
      <c r="JQK235" s="93"/>
      <c r="JQL235" s="91"/>
      <c r="JQM235" s="94"/>
      <c r="JQN235" s="95"/>
      <c r="JQO235" s="90"/>
      <c r="JQP235" s="91"/>
      <c r="JQQ235" s="91"/>
      <c r="JQR235" s="91"/>
      <c r="JQS235" s="91"/>
      <c r="JQT235" s="92"/>
      <c r="JQU235" s="12"/>
      <c r="JQV235" s="12"/>
      <c r="JQW235" s="92"/>
      <c r="JQX235" s="92"/>
      <c r="JQY235" s="11"/>
      <c r="JQZ235" s="11"/>
      <c r="JRA235" s="93"/>
      <c r="JRB235" s="91"/>
      <c r="JRC235" s="94"/>
      <c r="JRD235" s="95"/>
      <c r="JRE235" s="90"/>
      <c r="JRF235" s="91"/>
      <c r="JRG235" s="91"/>
      <c r="JRH235" s="91"/>
      <c r="JRI235" s="91"/>
      <c r="JRJ235" s="92"/>
      <c r="JRK235" s="12"/>
      <c r="JRL235" s="12"/>
      <c r="JRM235" s="92"/>
      <c r="JRN235" s="92"/>
      <c r="JRO235" s="11"/>
      <c r="JRP235" s="11"/>
      <c r="JRQ235" s="93"/>
      <c r="JRR235" s="91"/>
      <c r="JRS235" s="94"/>
      <c r="JRT235" s="95"/>
      <c r="JRU235" s="90"/>
      <c r="JRV235" s="91"/>
      <c r="JRW235" s="91"/>
      <c r="JRX235" s="91"/>
      <c r="JRY235" s="91"/>
      <c r="JRZ235" s="92"/>
      <c r="JSA235" s="12"/>
      <c r="JSB235" s="12"/>
      <c r="JSC235" s="92"/>
      <c r="JSD235" s="92"/>
      <c r="JSE235" s="11"/>
      <c r="JSF235" s="11"/>
      <c r="JSG235" s="93"/>
      <c r="JSH235" s="91"/>
      <c r="JSI235" s="94"/>
      <c r="JSJ235" s="95"/>
      <c r="JSK235" s="90"/>
      <c r="JSL235" s="91"/>
      <c r="JSM235" s="91"/>
      <c r="JSN235" s="91"/>
      <c r="JSO235" s="91"/>
      <c r="JSP235" s="92"/>
      <c r="JSQ235" s="12"/>
      <c r="JSR235" s="12"/>
      <c r="JSS235" s="92"/>
      <c r="JST235" s="92"/>
      <c r="JSU235" s="11"/>
      <c r="JSV235" s="11"/>
      <c r="JSW235" s="93"/>
      <c r="JSX235" s="91"/>
      <c r="JSY235" s="94"/>
      <c r="JSZ235" s="95"/>
      <c r="JTA235" s="90"/>
      <c r="JTB235" s="91"/>
      <c r="JTC235" s="91"/>
      <c r="JTD235" s="91"/>
      <c r="JTE235" s="91"/>
      <c r="JTF235" s="92"/>
      <c r="JTG235" s="12"/>
      <c r="JTH235" s="12"/>
      <c r="JTI235" s="92"/>
      <c r="JTJ235" s="92"/>
      <c r="JTK235" s="11"/>
      <c r="JTL235" s="11"/>
      <c r="JTM235" s="93"/>
      <c r="JTN235" s="91"/>
      <c r="JTO235" s="94"/>
      <c r="JTP235" s="95"/>
      <c r="JTQ235" s="90"/>
      <c r="JTR235" s="91"/>
      <c r="JTS235" s="91"/>
      <c r="JTT235" s="91"/>
      <c r="JTU235" s="91"/>
      <c r="JTV235" s="92"/>
      <c r="JTW235" s="12"/>
      <c r="JTX235" s="12"/>
      <c r="JTY235" s="92"/>
      <c r="JTZ235" s="92"/>
      <c r="JUA235" s="11"/>
      <c r="JUB235" s="11"/>
      <c r="JUC235" s="93"/>
      <c r="JUD235" s="91"/>
      <c r="JUE235" s="94"/>
      <c r="JUF235" s="95"/>
      <c r="JUG235" s="90"/>
      <c r="JUH235" s="91"/>
      <c r="JUI235" s="91"/>
      <c r="JUJ235" s="91"/>
      <c r="JUK235" s="91"/>
      <c r="JUL235" s="92"/>
      <c r="JUM235" s="12"/>
      <c r="JUN235" s="12"/>
      <c r="JUO235" s="92"/>
      <c r="JUP235" s="92"/>
      <c r="JUQ235" s="11"/>
      <c r="JUR235" s="11"/>
      <c r="JUS235" s="93"/>
      <c r="JUT235" s="91"/>
      <c r="JUU235" s="94"/>
      <c r="JUV235" s="95"/>
      <c r="JUW235" s="90"/>
      <c r="JUX235" s="91"/>
      <c r="JUY235" s="91"/>
      <c r="JUZ235" s="91"/>
      <c r="JVA235" s="91"/>
      <c r="JVB235" s="92"/>
      <c r="JVC235" s="12"/>
      <c r="JVD235" s="12"/>
      <c r="JVE235" s="92"/>
      <c r="JVF235" s="92"/>
      <c r="JVG235" s="11"/>
      <c r="JVH235" s="11"/>
      <c r="JVI235" s="93"/>
      <c r="JVJ235" s="91"/>
      <c r="JVK235" s="94"/>
      <c r="JVL235" s="95"/>
      <c r="JVM235" s="90"/>
      <c r="JVN235" s="91"/>
      <c r="JVO235" s="91"/>
      <c r="JVP235" s="91"/>
      <c r="JVQ235" s="91"/>
      <c r="JVR235" s="92"/>
      <c r="JVS235" s="12"/>
      <c r="JVT235" s="12"/>
      <c r="JVU235" s="92"/>
      <c r="JVV235" s="92"/>
      <c r="JVW235" s="11"/>
      <c r="JVX235" s="11"/>
      <c r="JVY235" s="93"/>
      <c r="JVZ235" s="91"/>
      <c r="JWA235" s="94"/>
      <c r="JWB235" s="95"/>
      <c r="JWC235" s="90"/>
      <c r="JWD235" s="91"/>
      <c r="JWE235" s="91"/>
      <c r="JWF235" s="91"/>
      <c r="JWG235" s="91"/>
      <c r="JWH235" s="92"/>
      <c r="JWI235" s="12"/>
      <c r="JWJ235" s="12"/>
      <c r="JWK235" s="92"/>
      <c r="JWL235" s="92"/>
      <c r="JWM235" s="11"/>
      <c r="JWN235" s="11"/>
      <c r="JWO235" s="93"/>
      <c r="JWP235" s="91"/>
      <c r="JWQ235" s="94"/>
      <c r="JWR235" s="95"/>
      <c r="JWS235" s="90"/>
      <c r="JWT235" s="91"/>
      <c r="JWU235" s="91"/>
      <c r="JWV235" s="91"/>
      <c r="JWW235" s="91"/>
      <c r="JWX235" s="92"/>
      <c r="JWY235" s="12"/>
      <c r="JWZ235" s="12"/>
      <c r="JXA235" s="92"/>
      <c r="JXB235" s="92"/>
      <c r="JXC235" s="11"/>
      <c r="JXD235" s="11"/>
      <c r="JXE235" s="93"/>
      <c r="JXF235" s="91"/>
      <c r="JXG235" s="94"/>
      <c r="JXH235" s="95"/>
      <c r="JXI235" s="90"/>
      <c r="JXJ235" s="91"/>
      <c r="JXK235" s="91"/>
      <c r="JXL235" s="91"/>
      <c r="JXM235" s="91"/>
      <c r="JXN235" s="92"/>
      <c r="JXO235" s="12"/>
      <c r="JXP235" s="12"/>
      <c r="JXQ235" s="92"/>
      <c r="JXR235" s="92"/>
      <c r="JXS235" s="11"/>
      <c r="JXT235" s="11"/>
      <c r="JXU235" s="93"/>
      <c r="JXV235" s="91"/>
      <c r="JXW235" s="94"/>
      <c r="JXX235" s="95"/>
      <c r="JXY235" s="90"/>
      <c r="JXZ235" s="91"/>
      <c r="JYA235" s="91"/>
      <c r="JYB235" s="91"/>
      <c r="JYC235" s="91"/>
      <c r="JYD235" s="92"/>
      <c r="JYE235" s="12"/>
      <c r="JYF235" s="12"/>
      <c r="JYG235" s="92"/>
      <c r="JYH235" s="92"/>
      <c r="JYI235" s="11"/>
      <c r="JYJ235" s="11"/>
      <c r="JYK235" s="93"/>
      <c r="JYL235" s="91"/>
      <c r="JYM235" s="94"/>
      <c r="JYN235" s="95"/>
      <c r="JYO235" s="90"/>
      <c r="JYP235" s="91"/>
      <c r="JYQ235" s="91"/>
      <c r="JYR235" s="91"/>
      <c r="JYS235" s="91"/>
      <c r="JYT235" s="92"/>
      <c r="JYU235" s="12"/>
      <c r="JYV235" s="12"/>
      <c r="JYW235" s="92"/>
      <c r="JYX235" s="92"/>
      <c r="JYY235" s="11"/>
      <c r="JYZ235" s="11"/>
      <c r="JZA235" s="93"/>
      <c r="JZB235" s="91"/>
      <c r="JZC235" s="94"/>
      <c r="JZD235" s="95"/>
      <c r="JZE235" s="90"/>
      <c r="JZF235" s="91"/>
      <c r="JZG235" s="91"/>
      <c r="JZH235" s="91"/>
      <c r="JZI235" s="91"/>
      <c r="JZJ235" s="92"/>
      <c r="JZK235" s="12"/>
      <c r="JZL235" s="12"/>
      <c r="JZM235" s="92"/>
      <c r="JZN235" s="92"/>
      <c r="JZO235" s="11"/>
      <c r="JZP235" s="11"/>
      <c r="JZQ235" s="93"/>
      <c r="JZR235" s="91"/>
      <c r="JZS235" s="94"/>
      <c r="JZT235" s="95"/>
      <c r="JZU235" s="90"/>
      <c r="JZV235" s="91"/>
      <c r="JZW235" s="91"/>
      <c r="JZX235" s="91"/>
      <c r="JZY235" s="91"/>
      <c r="JZZ235" s="92"/>
      <c r="KAA235" s="12"/>
      <c r="KAB235" s="12"/>
      <c r="KAC235" s="92"/>
      <c r="KAD235" s="92"/>
      <c r="KAE235" s="11"/>
      <c r="KAF235" s="11"/>
      <c r="KAG235" s="93"/>
      <c r="KAH235" s="91"/>
      <c r="KAI235" s="94"/>
      <c r="KAJ235" s="95"/>
      <c r="KAK235" s="90"/>
      <c r="KAL235" s="91"/>
      <c r="KAM235" s="91"/>
      <c r="KAN235" s="91"/>
      <c r="KAO235" s="91"/>
      <c r="KAP235" s="92"/>
      <c r="KAQ235" s="12"/>
      <c r="KAR235" s="12"/>
      <c r="KAS235" s="92"/>
      <c r="KAT235" s="92"/>
      <c r="KAU235" s="11"/>
      <c r="KAV235" s="11"/>
      <c r="KAW235" s="93"/>
      <c r="KAX235" s="91"/>
      <c r="KAY235" s="94"/>
      <c r="KAZ235" s="95"/>
      <c r="KBA235" s="90"/>
      <c r="KBB235" s="91"/>
      <c r="KBC235" s="91"/>
      <c r="KBD235" s="91"/>
      <c r="KBE235" s="91"/>
      <c r="KBF235" s="92"/>
      <c r="KBG235" s="12"/>
      <c r="KBH235" s="12"/>
      <c r="KBI235" s="92"/>
      <c r="KBJ235" s="92"/>
      <c r="KBK235" s="11"/>
      <c r="KBL235" s="11"/>
      <c r="KBM235" s="93"/>
      <c r="KBN235" s="91"/>
      <c r="KBO235" s="94"/>
      <c r="KBP235" s="95"/>
      <c r="KBQ235" s="90"/>
      <c r="KBR235" s="91"/>
      <c r="KBS235" s="91"/>
      <c r="KBT235" s="91"/>
      <c r="KBU235" s="91"/>
      <c r="KBV235" s="92"/>
      <c r="KBW235" s="12"/>
      <c r="KBX235" s="12"/>
      <c r="KBY235" s="92"/>
      <c r="KBZ235" s="92"/>
      <c r="KCA235" s="11"/>
      <c r="KCB235" s="11"/>
      <c r="KCC235" s="93"/>
      <c r="KCD235" s="91"/>
      <c r="KCE235" s="94"/>
      <c r="KCF235" s="95"/>
      <c r="KCG235" s="90"/>
      <c r="KCH235" s="91"/>
      <c r="KCI235" s="91"/>
      <c r="KCJ235" s="91"/>
      <c r="KCK235" s="91"/>
      <c r="KCL235" s="92"/>
      <c r="KCM235" s="12"/>
      <c r="KCN235" s="12"/>
      <c r="KCO235" s="92"/>
      <c r="KCP235" s="92"/>
      <c r="KCQ235" s="11"/>
      <c r="KCR235" s="11"/>
      <c r="KCS235" s="93"/>
      <c r="KCT235" s="91"/>
      <c r="KCU235" s="94"/>
      <c r="KCV235" s="95"/>
      <c r="KCW235" s="90"/>
      <c r="KCX235" s="91"/>
      <c r="KCY235" s="91"/>
      <c r="KCZ235" s="91"/>
      <c r="KDA235" s="91"/>
      <c r="KDB235" s="92"/>
      <c r="KDC235" s="12"/>
      <c r="KDD235" s="12"/>
      <c r="KDE235" s="92"/>
      <c r="KDF235" s="92"/>
      <c r="KDG235" s="11"/>
      <c r="KDH235" s="11"/>
      <c r="KDI235" s="93"/>
      <c r="KDJ235" s="91"/>
      <c r="KDK235" s="94"/>
      <c r="KDL235" s="95"/>
      <c r="KDM235" s="90"/>
      <c r="KDN235" s="91"/>
      <c r="KDO235" s="91"/>
      <c r="KDP235" s="91"/>
      <c r="KDQ235" s="91"/>
      <c r="KDR235" s="92"/>
      <c r="KDS235" s="12"/>
      <c r="KDT235" s="12"/>
      <c r="KDU235" s="92"/>
      <c r="KDV235" s="92"/>
      <c r="KDW235" s="11"/>
      <c r="KDX235" s="11"/>
      <c r="KDY235" s="93"/>
      <c r="KDZ235" s="91"/>
      <c r="KEA235" s="94"/>
      <c r="KEB235" s="95"/>
      <c r="KEC235" s="90"/>
      <c r="KED235" s="91"/>
      <c r="KEE235" s="91"/>
      <c r="KEF235" s="91"/>
      <c r="KEG235" s="91"/>
      <c r="KEH235" s="92"/>
      <c r="KEI235" s="12"/>
      <c r="KEJ235" s="12"/>
      <c r="KEK235" s="92"/>
      <c r="KEL235" s="92"/>
      <c r="KEM235" s="11"/>
      <c r="KEN235" s="11"/>
      <c r="KEO235" s="93"/>
      <c r="KEP235" s="91"/>
      <c r="KEQ235" s="94"/>
      <c r="KER235" s="95"/>
      <c r="KES235" s="90"/>
      <c r="KET235" s="91"/>
      <c r="KEU235" s="91"/>
      <c r="KEV235" s="91"/>
      <c r="KEW235" s="91"/>
      <c r="KEX235" s="92"/>
      <c r="KEY235" s="12"/>
      <c r="KEZ235" s="12"/>
      <c r="KFA235" s="92"/>
      <c r="KFB235" s="92"/>
      <c r="KFC235" s="11"/>
      <c r="KFD235" s="11"/>
      <c r="KFE235" s="93"/>
      <c r="KFF235" s="91"/>
      <c r="KFG235" s="94"/>
      <c r="KFH235" s="95"/>
      <c r="KFI235" s="90"/>
      <c r="KFJ235" s="91"/>
      <c r="KFK235" s="91"/>
      <c r="KFL235" s="91"/>
      <c r="KFM235" s="91"/>
      <c r="KFN235" s="92"/>
      <c r="KFO235" s="12"/>
      <c r="KFP235" s="12"/>
      <c r="KFQ235" s="92"/>
      <c r="KFR235" s="92"/>
      <c r="KFS235" s="11"/>
      <c r="KFT235" s="11"/>
      <c r="KFU235" s="93"/>
      <c r="KFV235" s="91"/>
      <c r="KFW235" s="94"/>
      <c r="KFX235" s="95"/>
      <c r="KFY235" s="90"/>
      <c r="KFZ235" s="91"/>
      <c r="KGA235" s="91"/>
      <c r="KGB235" s="91"/>
      <c r="KGC235" s="91"/>
      <c r="KGD235" s="92"/>
      <c r="KGE235" s="12"/>
      <c r="KGF235" s="12"/>
      <c r="KGG235" s="92"/>
      <c r="KGH235" s="92"/>
      <c r="KGI235" s="11"/>
      <c r="KGJ235" s="11"/>
      <c r="KGK235" s="93"/>
      <c r="KGL235" s="91"/>
      <c r="KGM235" s="94"/>
      <c r="KGN235" s="95"/>
      <c r="KGO235" s="90"/>
      <c r="KGP235" s="91"/>
      <c r="KGQ235" s="91"/>
      <c r="KGR235" s="91"/>
      <c r="KGS235" s="91"/>
      <c r="KGT235" s="92"/>
      <c r="KGU235" s="12"/>
      <c r="KGV235" s="12"/>
      <c r="KGW235" s="92"/>
      <c r="KGX235" s="92"/>
      <c r="KGY235" s="11"/>
      <c r="KGZ235" s="11"/>
      <c r="KHA235" s="93"/>
      <c r="KHB235" s="91"/>
      <c r="KHC235" s="94"/>
      <c r="KHD235" s="95"/>
      <c r="KHE235" s="90"/>
      <c r="KHF235" s="91"/>
      <c r="KHG235" s="91"/>
      <c r="KHH235" s="91"/>
      <c r="KHI235" s="91"/>
      <c r="KHJ235" s="92"/>
      <c r="KHK235" s="12"/>
      <c r="KHL235" s="12"/>
      <c r="KHM235" s="92"/>
      <c r="KHN235" s="92"/>
      <c r="KHO235" s="11"/>
      <c r="KHP235" s="11"/>
      <c r="KHQ235" s="93"/>
      <c r="KHR235" s="91"/>
      <c r="KHS235" s="94"/>
      <c r="KHT235" s="95"/>
      <c r="KHU235" s="90"/>
      <c r="KHV235" s="91"/>
      <c r="KHW235" s="91"/>
      <c r="KHX235" s="91"/>
      <c r="KHY235" s="91"/>
      <c r="KHZ235" s="92"/>
      <c r="KIA235" s="12"/>
      <c r="KIB235" s="12"/>
      <c r="KIC235" s="92"/>
      <c r="KID235" s="92"/>
      <c r="KIE235" s="11"/>
      <c r="KIF235" s="11"/>
      <c r="KIG235" s="93"/>
      <c r="KIH235" s="91"/>
      <c r="KII235" s="94"/>
      <c r="KIJ235" s="95"/>
      <c r="KIK235" s="90"/>
      <c r="KIL235" s="91"/>
      <c r="KIM235" s="91"/>
      <c r="KIN235" s="91"/>
      <c r="KIO235" s="91"/>
      <c r="KIP235" s="92"/>
      <c r="KIQ235" s="12"/>
      <c r="KIR235" s="12"/>
      <c r="KIS235" s="92"/>
      <c r="KIT235" s="92"/>
      <c r="KIU235" s="11"/>
      <c r="KIV235" s="11"/>
      <c r="KIW235" s="93"/>
      <c r="KIX235" s="91"/>
      <c r="KIY235" s="94"/>
      <c r="KIZ235" s="95"/>
      <c r="KJA235" s="90"/>
      <c r="KJB235" s="91"/>
      <c r="KJC235" s="91"/>
      <c r="KJD235" s="91"/>
      <c r="KJE235" s="91"/>
      <c r="KJF235" s="92"/>
      <c r="KJG235" s="12"/>
      <c r="KJH235" s="12"/>
      <c r="KJI235" s="92"/>
      <c r="KJJ235" s="92"/>
      <c r="KJK235" s="11"/>
      <c r="KJL235" s="11"/>
      <c r="KJM235" s="93"/>
      <c r="KJN235" s="91"/>
      <c r="KJO235" s="94"/>
      <c r="KJP235" s="95"/>
      <c r="KJQ235" s="90"/>
      <c r="KJR235" s="91"/>
      <c r="KJS235" s="91"/>
      <c r="KJT235" s="91"/>
      <c r="KJU235" s="91"/>
      <c r="KJV235" s="92"/>
      <c r="KJW235" s="12"/>
      <c r="KJX235" s="12"/>
      <c r="KJY235" s="92"/>
      <c r="KJZ235" s="92"/>
      <c r="KKA235" s="11"/>
      <c r="KKB235" s="11"/>
      <c r="KKC235" s="93"/>
      <c r="KKD235" s="91"/>
      <c r="KKE235" s="94"/>
      <c r="KKF235" s="95"/>
      <c r="KKG235" s="90"/>
      <c r="KKH235" s="91"/>
      <c r="KKI235" s="91"/>
      <c r="KKJ235" s="91"/>
      <c r="KKK235" s="91"/>
      <c r="KKL235" s="92"/>
      <c r="KKM235" s="12"/>
      <c r="KKN235" s="12"/>
      <c r="KKO235" s="92"/>
      <c r="KKP235" s="92"/>
      <c r="KKQ235" s="11"/>
      <c r="KKR235" s="11"/>
      <c r="KKS235" s="93"/>
      <c r="KKT235" s="91"/>
      <c r="KKU235" s="94"/>
      <c r="KKV235" s="95"/>
      <c r="KKW235" s="90"/>
      <c r="KKX235" s="91"/>
      <c r="KKY235" s="91"/>
      <c r="KKZ235" s="91"/>
      <c r="KLA235" s="91"/>
      <c r="KLB235" s="92"/>
      <c r="KLC235" s="12"/>
      <c r="KLD235" s="12"/>
      <c r="KLE235" s="92"/>
      <c r="KLF235" s="92"/>
      <c r="KLG235" s="11"/>
      <c r="KLH235" s="11"/>
      <c r="KLI235" s="93"/>
      <c r="KLJ235" s="91"/>
      <c r="KLK235" s="94"/>
      <c r="KLL235" s="95"/>
      <c r="KLM235" s="90"/>
      <c r="KLN235" s="91"/>
      <c r="KLO235" s="91"/>
      <c r="KLP235" s="91"/>
      <c r="KLQ235" s="91"/>
      <c r="KLR235" s="92"/>
      <c r="KLS235" s="12"/>
      <c r="KLT235" s="12"/>
      <c r="KLU235" s="92"/>
      <c r="KLV235" s="92"/>
      <c r="KLW235" s="11"/>
      <c r="KLX235" s="11"/>
      <c r="KLY235" s="93"/>
      <c r="KLZ235" s="91"/>
      <c r="KMA235" s="94"/>
      <c r="KMB235" s="95"/>
      <c r="KMC235" s="90"/>
      <c r="KMD235" s="91"/>
      <c r="KME235" s="91"/>
      <c r="KMF235" s="91"/>
      <c r="KMG235" s="91"/>
      <c r="KMH235" s="92"/>
      <c r="KMI235" s="12"/>
      <c r="KMJ235" s="12"/>
      <c r="KMK235" s="92"/>
      <c r="KML235" s="92"/>
      <c r="KMM235" s="11"/>
      <c r="KMN235" s="11"/>
      <c r="KMO235" s="93"/>
      <c r="KMP235" s="91"/>
      <c r="KMQ235" s="94"/>
      <c r="KMR235" s="95"/>
      <c r="KMS235" s="90"/>
      <c r="KMT235" s="91"/>
      <c r="KMU235" s="91"/>
      <c r="KMV235" s="91"/>
      <c r="KMW235" s="91"/>
      <c r="KMX235" s="92"/>
      <c r="KMY235" s="12"/>
      <c r="KMZ235" s="12"/>
      <c r="KNA235" s="92"/>
      <c r="KNB235" s="92"/>
      <c r="KNC235" s="11"/>
      <c r="KND235" s="11"/>
      <c r="KNE235" s="93"/>
      <c r="KNF235" s="91"/>
      <c r="KNG235" s="94"/>
      <c r="KNH235" s="95"/>
      <c r="KNI235" s="90"/>
      <c r="KNJ235" s="91"/>
      <c r="KNK235" s="91"/>
      <c r="KNL235" s="91"/>
      <c r="KNM235" s="91"/>
      <c r="KNN235" s="92"/>
      <c r="KNO235" s="12"/>
      <c r="KNP235" s="12"/>
      <c r="KNQ235" s="92"/>
      <c r="KNR235" s="92"/>
      <c r="KNS235" s="11"/>
      <c r="KNT235" s="11"/>
      <c r="KNU235" s="93"/>
      <c r="KNV235" s="91"/>
      <c r="KNW235" s="94"/>
      <c r="KNX235" s="95"/>
      <c r="KNY235" s="90"/>
      <c r="KNZ235" s="91"/>
      <c r="KOA235" s="91"/>
      <c r="KOB235" s="91"/>
      <c r="KOC235" s="91"/>
      <c r="KOD235" s="92"/>
      <c r="KOE235" s="12"/>
      <c r="KOF235" s="12"/>
      <c r="KOG235" s="92"/>
      <c r="KOH235" s="92"/>
      <c r="KOI235" s="11"/>
      <c r="KOJ235" s="11"/>
      <c r="KOK235" s="93"/>
      <c r="KOL235" s="91"/>
      <c r="KOM235" s="94"/>
      <c r="KON235" s="95"/>
      <c r="KOO235" s="90"/>
      <c r="KOP235" s="91"/>
      <c r="KOQ235" s="91"/>
      <c r="KOR235" s="91"/>
      <c r="KOS235" s="91"/>
      <c r="KOT235" s="92"/>
      <c r="KOU235" s="12"/>
      <c r="KOV235" s="12"/>
      <c r="KOW235" s="92"/>
      <c r="KOX235" s="92"/>
      <c r="KOY235" s="11"/>
      <c r="KOZ235" s="11"/>
      <c r="KPA235" s="93"/>
      <c r="KPB235" s="91"/>
      <c r="KPC235" s="94"/>
      <c r="KPD235" s="95"/>
      <c r="KPE235" s="90"/>
      <c r="KPF235" s="91"/>
      <c r="KPG235" s="91"/>
      <c r="KPH235" s="91"/>
      <c r="KPI235" s="91"/>
      <c r="KPJ235" s="92"/>
      <c r="KPK235" s="12"/>
      <c r="KPL235" s="12"/>
      <c r="KPM235" s="92"/>
      <c r="KPN235" s="92"/>
      <c r="KPO235" s="11"/>
      <c r="KPP235" s="11"/>
      <c r="KPQ235" s="93"/>
      <c r="KPR235" s="91"/>
      <c r="KPS235" s="94"/>
      <c r="KPT235" s="95"/>
      <c r="KPU235" s="90"/>
      <c r="KPV235" s="91"/>
      <c r="KPW235" s="91"/>
      <c r="KPX235" s="91"/>
      <c r="KPY235" s="91"/>
      <c r="KPZ235" s="92"/>
      <c r="KQA235" s="12"/>
      <c r="KQB235" s="12"/>
      <c r="KQC235" s="92"/>
      <c r="KQD235" s="92"/>
      <c r="KQE235" s="11"/>
      <c r="KQF235" s="11"/>
      <c r="KQG235" s="93"/>
      <c r="KQH235" s="91"/>
      <c r="KQI235" s="94"/>
      <c r="KQJ235" s="95"/>
      <c r="KQK235" s="90"/>
      <c r="KQL235" s="91"/>
      <c r="KQM235" s="91"/>
      <c r="KQN235" s="91"/>
      <c r="KQO235" s="91"/>
      <c r="KQP235" s="92"/>
      <c r="KQQ235" s="12"/>
      <c r="KQR235" s="12"/>
      <c r="KQS235" s="92"/>
      <c r="KQT235" s="92"/>
      <c r="KQU235" s="11"/>
      <c r="KQV235" s="11"/>
      <c r="KQW235" s="93"/>
      <c r="KQX235" s="91"/>
      <c r="KQY235" s="94"/>
      <c r="KQZ235" s="95"/>
      <c r="KRA235" s="90"/>
      <c r="KRB235" s="91"/>
      <c r="KRC235" s="91"/>
      <c r="KRD235" s="91"/>
      <c r="KRE235" s="91"/>
      <c r="KRF235" s="92"/>
      <c r="KRG235" s="12"/>
      <c r="KRH235" s="12"/>
      <c r="KRI235" s="92"/>
      <c r="KRJ235" s="92"/>
      <c r="KRK235" s="11"/>
      <c r="KRL235" s="11"/>
      <c r="KRM235" s="93"/>
      <c r="KRN235" s="91"/>
      <c r="KRO235" s="94"/>
      <c r="KRP235" s="95"/>
      <c r="KRQ235" s="90"/>
      <c r="KRR235" s="91"/>
      <c r="KRS235" s="91"/>
      <c r="KRT235" s="91"/>
      <c r="KRU235" s="91"/>
      <c r="KRV235" s="92"/>
      <c r="KRW235" s="12"/>
      <c r="KRX235" s="12"/>
      <c r="KRY235" s="92"/>
      <c r="KRZ235" s="92"/>
      <c r="KSA235" s="11"/>
      <c r="KSB235" s="11"/>
      <c r="KSC235" s="93"/>
      <c r="KSD235" s="91"/>
      <c r="KSE235" s="94"/>
      <c r="KSF235" s="95"/>
      <c r="KSG235" s="90"/>
      <c r="KSH235" s="91"/>
      <c r="KSI235" s="91"/>
      <c r="KSJ235" s="91"/>
      <c r="KSK235" s="91"/>
      <c r="KSL235" s="92"/>
      <c r="KSM235" s="12"/>
      <c r="KSN235" s="12"/>
      <c r="KSO235" s="92"/>
      <c r="KSP235" s="92"/>
      <c r="KSQ235" s="11"/>
      <c r="KSR235" s="11"/>
      <c r="KSS235" s="93"/>
      <c r="KST235" s="91"/>
      <c r="KSU235" s="94"/>
      <c r="KSV235" s="95"/>
      <c r="KSW235" s="90"/>
      <c r="KSX235" s="91"/>
      <c r="KSY235" s="91"/>
      <c r="KSZ235" s="91"/>
      <c r="KTA235" s="91"/>
      <c r="KTB235" s="92"/>
      <c r="KTC235" s="12"/>
      <c r="KTD235" s="12"/>
      <c r="KTE235" s="92"/>
      <c r="KTF235" s="92"/>
      <c r="KTG235" s="11"/>
      <c r="KTH235" s="11"/>
      <c r="KTI235" s="93"/>
      <c r="KTJ235" s="91"/>
      <c r="KTK235" s="94"/>
      <c r="KTL235" s="95"/>
      <c r="KTM235" s="90"/>
      <c r="KTN235" s="91"/>
      <c r="KTO235" s="91"/>
      <c r="KTP235" s="91"/>
      <c r="KTQ235" s="91"/>
      <c r="KTR235" s="92"/>
      <c r="KTS235" s="12"/>
      <c r="KTT235" s="12"/>
      <c r="KTU235" s="92"/>
      <c r="KTV235" s="92"/>
      <c r="KTW235" s="11"/>
      <c r="KTX235" s="11"/>
      <c r="KTY235" s="93"/>
      <c r="KTZ235" s="91"/>
      <c r="KUA235" s="94"/>
      <c r="KUB235" s="95"/>
      <c r="KUC235" s="90"/>
      <c r="KUD235" s="91"/>
      <c r="KUE235" s="91"/>
      <c r="KUF235" s="91"/>
      <c r="KUG235" s="91"/>
      <c r="KUH235" s="92"/>
      <c r="KUI235" s="12"/>
      <c r="KUJ235" s="12"/>
      <c r="KUK235" s="92"/>
      <c r="KUL235" s="92"/>
      <c r="KUM235" s="11"/>
      <c r="KUN235" s="11"/>
      <c r="KUO235" s="93"/>
      <c r="KUP235" s="91"/>
      <c r="KUQ235" s="94"/>
      <c r="KUR235" s="95"/>
      <c r="KUS235" s="90"/>
      <c r="KUT235" s="91"/>
      <c r="KUU235" s="91"/>
      <c r="KUV235" s="91"/>
      <c r="KUW235" s="91"/>
      <c r="KUX235" s="92"/>
      <c r="KUY235" s="12"/>
      <c r="KUZ235" s="12"/>
      <c r="KVA235" s="92"/>
      <c r="KVB235" s="92"/>
      <c r="KVC235" s="11"/>
      <c r="KVD235" s="11"/>
      <c r="KVE235" s="93"/>
      <c r="KVF235" s="91"/>
      <c r="KVG235" s="94"/>
      <c r="KVH235" s="95"/>
      <c r="KVI235" s="90"/>
      <c r="KVJ235" s="91"/>
      <c r="KVK235" s="91"/>
      <c r="KVL235" s="91"/>
      <c r="KVM235" s="91"/>
      <c r="KVN235" s="92"/>
      <c r="KVO235" s="12"/>
      <c r="KVP235" s="12"/>
      <c r="KVQ235" s="92"/>
      <c r="KVR235" s="92"/>
      <c r="KVS235" s="11"/>
      <c r="KVT235" s="11"/>
      <c r="KVU235" s="93"/>
      <c r="KVV235" s="91"/>
      <c r="KVW235" s="94"/>
      <c r="KVX235" s="95"/>
      <c r="KVY235" s="90"/>
      <c r="KVZ235" s="91"/>
      <c r="KWA235" s="91"/>
      <c r="KWB235" s="91"/>
      <c r="KWC235" s="91"/>
      <c r="KWD235" s="92"/>
      <c r="KWE235" s="12"/>
      <c r="KWF235" s="12"/>
      <c r="KWG235" s="92"/>
      <c r="KWH235" s="92"/>
      <c r="KWI235" s="11"/>
      <c r="KWJ235" s="11"/>
      <c r="KWK235" s="93"/>
      <c r="KWL235" s="91"/>
      <c r="KWM235" s="94"/>
      <c r="KWN235" s="95"/>
      <c r="KWO235" s="90"/>
      <c r="KWP235" s="91"/>
      <c r="KWQ235" s="91"/>
      <c r="KWR235" s="91"/>
      <c r="KWS235" s="91"/>
      <c r="KWT235" s="92"/>
      <c r="KWU235" s="12"/>
      <c r="KWV235" s="12"/>
      <c r="KWW235" s="92"/>
      <c r="KWX235" s="92"/>
      <c r="KWY235" s="11"/>
      <c r="KWZ235" s="11"/>
      <c r="KXA235" s="93"/>
      <c r="KXB235" s="91"/>
      <c r="KXC235" s="94"/>
      <c r="KXD235" s="95"/>
      <c r="KXE235" s="90"/>
      <c r="KXF235" s="91"/>
      <c r="KXG235" s="91"/>
      <c r="KXH235" s="91"/>
      <c r="KXI235" s="91"/>
      <c r="KXJ235" s="92"/>
      <c r="KXK235" s="12"/>
      <c r="KXL235" s="12"/>
      <c r="KXM235" s="92"/>
      <c r="KXN235" s="92"/>
      <c r="KXO235" s="11"/>
      <c r="KXP235" s="11"/>
      <c r="KXQ235" s="93"/>
      <c r="KXR235" s="91"/>
      <c r="KXS235" s="94"/>
      <c r="KXT235" s="95"/>
      <c r="KXU235" s="90"/>
      <c r="KXV235" s="91"/>
      <c r="KXW235" s="91"/>
      <c r="KXX235" s="91"/>
      <c r="KXY235" s="91"/>
      <c r="KXZ235" s="92"/>
      <c r="KYA235" s="12"/>
      <c r="KYB235" s="12"/>
      <c r="KYC235" s="92"/>
      <c r="KYD235" s="92"/>
      <c r="KYE235" s="11"/>
      <c r="KYF235" s="11"/>
      <c r="KYG235" s="93"/>
      <c r="KYH235" s="91"/>
      <c r="KYI235" s="94"/>
      <c r="KYJ235" s="95"/>
      <c r="KYK235" s="90"/>
      <c r="KYL235" s="91"/>
      <c r="KYM235" s="91"/>
      <c r="KYN235" s="91"/>
      <c r="KYO235" s="91"/>
      <c r="KYP235" s="92"/>
      <c r="KYQ235" s="12"/>
      <c r="KYR235" s="12"/>
      <c r="KYS235" s="92"/>
      <c r="KYT235" s="92"/>
      <c r="KYU235" s="11"/>
      <c r="KYV235" s="11"/>
      <c r="KYW235" s="93"/>
      <c r="KYX235" s="91"/>
      <c r="KYY235" s="94"/>
      <c r="KYZ235" s="95"/>
      <c r="KZA235" s="90"/>
      <c r="KZB235" s="91"/>
      <c r="KZC235" s="91"/>
      <c r="KZD235" s="91"/>
      <c r="KZE235" s="91"/>
      <c r="KZF235" s="92"/>
      <c r="KZG235" s="12"/>
      <c r="KZH235" s="12"/>
      <c r="KZI235" s="92"/>
      <c r="KZJ235" s="92"/>
      <c r="KZK235" s="11"/>
      <c r="KZL235" s="11"/>
      <c r="KZM235" s="93"/>
      <c r="KZN235" s="91"/>
      <c r="KZO235" s="94"/>
      <c r="KZP235" s="95"/>
      <c r="KZQ235" s="90"/>
      <c r="KZR235" s="91"/>
      <c r="KZS235" s="91"/>
      <c r="KZT235" s="91"/>
      <c r="KZU235" s="91"/>
      <c r="KZV235" s="92"/>
      <c r="KZW235" s="12"/>
      <c r="KZX235" s="12"/>
      <c r="KZY235" s="92"/>
      <c r="KZZ235" s="92"/>
      <c r="LAA235" s="11"/>
      <c r="LAB235" s="11"/>
      <c r="LAC235" s="93"/>
      <c r="LAD235" s="91"/>
      <c r="LAE235" s="94"/>
      <c r="LAF235" s="95"/>
      <c r="LAG235" s="90"/>
      <c r="LAH235" s="91"/>
      <c r="LAI235" s="91"/>
      <c r="LAJ235" s="91"/>
      <c r="LAK235" s="91"/>
      <c r="LAL235" s="92"/>
      <c r="LAM235" s="12"/>
      <c r="LAN235" s="12"/>
      <c r="LAO235" s="92"/>
      <c r="LAP235" s="92"/>
      <c r="LAQ235" s="11"/>
      <c r="LAR235" s="11"/>
      <c r="LAS235" s="93"/>
      <c r="LAT235" s="91"/>
      <c r="LAU235" s="94"/>
      <c r="LAV235" s="95"/>
      <c r="LAW235" s="90"/>
      <c r="LAX235" s="91"/>
      <c r="LAY235" s="91"/>
      <c r="LAZ235" s="91"/>
      <c r="LBA235" s="91"/>
      <c r="LBB235" s="92"/>
      <c r="LBC235" s="12"/>
      <c r="LBD235" s="12"/>
      <c r="LBE235" s="92"/>
      <c r="LBF235" s="92"/>
      <c r="LBG235" s="11"/>
      <c r="LBH235" s="11"/>
      <c r="LBI235" s="93"/>
      <c r="LBJ235" s="91"/>
      <c r="LBK235" s="94"/>
      <c r="LBL235" s="95"/>
      <c r="LBM235" s="90"/>
      <c r="LBN235" s="91"/>
      <c r="LBO235" s="91"/>
      <c r="LBP235" s="91"/>
      <c r="LBQ235" s="91"/>
      <c r="LBR235" s="92"/>
      <c r="LBS235" s="12"/>
      <c r="LBT235" s="12"/>
      <c r="LBU235" s="92"/>
      <c r="LBV235" s="92"/>
      <c r="LBW235" s="11"/>
      <c r="LBX235" s="11"/>
      <c r="LBY235" s="93"/>
      <c r="LBZ235" s="91"/>
      <c r="LCA235" s="94"/>
      <c r="LCB235" s="95"/>
      <c r="LCC235" s="90"/>
      <c r="LCD235" s="91"/>
      <c r="LCE235" s="91"/>
      <c r="LCF235" s="91"/>
      <c r="LCG235" s="91"/>
      <c r="LCH235" s="92"/>
      <c r="LCI235" s="12"/>
      <c r="LCJ235" s="12"/>
      <c r="LCK235" s="92"/>
      <c r="LCL235" s="92"/>
      <c r="LCM235" s="11"/>
      <c r="LCN235" s="11"/>
      <c r="LCO235" s="93"/>
      <c r="LCP235" s="91"/>
      <c r="LCQ235" s="94"/>
      <c r="LCR235" s="95"/>
      <c r="LCS235" s="90"/>
      <c r="LCT235" s="91"/>
      <c r="LCU235" s="91"/>
      <c r="LCV235" s="91"/>
      <c r="LCW235" s="91"/>
      <c r="LCX235" s="92"/>
      <c r="LCY235" s="12"/>
      <c r="LCZ235" s="12"/>
      <c r="LDA235" s="92"/>
      <c r="LDB235" s="92"/>
      <c r="LDC235" s="11"/>
      <c r="LDD235" s="11"/>
      <c r="LDE235" s="93"/>
      <c r="LDF235" s="91"/>
      <c r="LDG235" s="94"/>
      <c r="LDH235" s="95"/>
      <c r="LDI235" s="90"/>
      <c r="LDJ235" s="91"/>
      <c r="LDK235" s="91"/>
      <c r="LDL235" s="91"/>
      <c r="LDM235" s="91"/>
      <c r="LDN235" s="92"/>
      <c r="LDO235" s="12"/>
      <c r="LDP235" s="12"/>
      <c r="LDQ235" s="92"/>
      <c r="LDR235" s="92"/>
      <c r="LDS235" s="11"/>
      <c r="LDT235" s="11"/>
      <c r="LDU235" s="93"/>
      <c r="LDV235" s="91"/>
      <c r="LDW235" s="94"/>
      <c r="LDX235" s="95"/>
      <c r="LDY235" s="90"/>
      <c r="LDZ235" s="91"/>
      <c r="LEA235" s="91"/>
      <c r="LEB235" s="91"/>
      <c r="LEC235" s="91"/>
      <c r="LED235" s="92"/>
      <c r="LEE235" s="12"/>
      <c r="LEF235" s="12"/>
      <c r="LEG235" s="92"/>
      <c r="LEH235" s="92"/>
      <c r="LEI235" s="11"/>
      <c r="LEJ235" s="11"/>
      <c r="LEK235" s="93"/>
      <c r="LEL235" s="91"/>
      <c r="LEM235" s="94"/>
      <c r="LEN235" s="95"/>
      <c r="LEO235" s="90"/>
      <c r="LEP235" s="91"/>
      <c r="LEQ235" s="91"/>
      <c r="LER235" s="91"/>
      <c r="LES235" s="91"/>
      <c r="LET235" s="92"/>
      <c r="LEU235" s="12"/>
      <c r="LEV235" s="12"/>
      <c r="LEW235" s="92"/>
      <c r="LEX235" s="92"/>
      <c r="LEY235" s="11"/>
      <c r="LEZ235" s="11"/>
      <c r="LFA235" s="93"/>
      <c r="LFB235" s="91"/>
      <c r="LFC235" s="94"/>
      <c r="LFD235" s="95"/>
      <c r="LFE235" s="90"/>
      <c r="LFF235" s="91"/>
      <c r="LFG235" s="91"/>
      <c r="LFH235" s="91"/>
      <c r="LFI235" s="91"/>
      <c r="LFJ235" s="92"/>
      <c r="LFK235" s="12"/>
      <c r="LFL235" s="12"/>
      <c r="LFM235" s="92"/>
      <c r="LFN235" s="92"/>
      <c r="LFO235" s="11"/>
      <c r="LFP235" s="11"/>
      <c r="LFQ235" s="93"/>
      <c r="LFR235" s="91"/>
      <c r="LFS235" s="94"/>
      <c r="LFT235" s="95"/>
      <c r="LFU235" s="90"/>
      <c r="LFV235" s="91"/>
      <c r="LFW235" s="91"/>
      <c r="LFX235" s="91"/>
      <c r="LFY235" s="91"/>
      <c r="LFZ235" s="92"/>
      <c r="LGA235" s="12"/>
      <c r="LGB235" s="12"/>
      <c r="LGC235" s="92"/>
      <c r="LGD235" s="92"/>
      <c r="LGE235" s="11"/>
      <c r="LGF235" s="11"/>
      <c r="LGG235" s="93"/>
      <c r="LGH235" s="91"/>
      <c r="LGI235" s="94"/>
      <c r="LGJ235" s="95"/>
      <c r="LGK235" s="90"/>
      <c r="LGL235" s="91"/>
      <c r="LGM235" s="91"/>
      <c r="LGN235" s="91"/>
      <c r="LGO235" s="91"/>
      <c r="LGP235" s="92"/>
      <c r="LGQ235" s="12"/>
      <c r="LGR235" s="12"/>
      <c r="LGS235" s="92"/>
      <c r="LGT235" s="92"/>
      <c r="LGU235" s="11"/>
      <c r="LGV235" s="11"/>
      <c r="LGW235" s="93"/>
      <c r="LGX235" s="91"/>
      <c r="LGY235" s="94"/>
      <c r="LGZ235" s="95"/>
      <c r="LHA235" s="90"/>
      <c r="LHB235" s="91"/>
      <c r="LHC235" s="91"/>
      <c r="LHD235" s="91"/>
      <c r="LHE235" s="91"/>
      <c r="LHF235" s="92"/>
      <c r="LHG235" s="12"/>
      <c r="LHH235" s="12"/>
      <c r="LHI235" s="92"/>
      <c r="LHJ235" s="92"/>
      <c r="LHK235" s="11"/>
      <c r="LHL235" s="11"/>
      <c r="LHM235" s="93"/>
      <c r="LHN235" s="91"/>
      <c r="LHO235" s="94"/>
      <c r="LHP235" s="95"/>
      <c r="LHQ235" s="90"/>
      <c r="LHR235" s="91"/>
      <c r="LHS235" s="91"/>
      <c r="LHT235" s="91"/>
      <c r="LHU235" s="91"/>
      <c r="LHV235" s="92"/>
      <c r="LHW235" s="12"/>
      <c r="LHX235" s="12"/>
      <c r="LHY235" s="92"/>
      <c r="LHZ235" s="92"/>
      <c r="LIA235" s="11"/>
      <c r="LIB235" s="11"/>
      <c r="LIC235" s="93"/>
      <c r="LID235" s="91"/>
      <c r="LIE235" s="94"/>
      <c r="LIF235" s="95"/>
      <c r="LIG235" s="90"/>
      <c r="LIH235" s="91"/>
      <c r="LII235" s="91"/>
      <c r="LIJ235" s="91"/>
      <c r="LIK235" s="91"/>
      <c r="LIL235" s="92"/>
      <c r="LIM235" s="12"/>
      <c r="LIN235" s="12"/>
      <c r="LIO235" s="92"/>
      <c r="LIP235" s="92"/>
      <c r="LIQ235" s="11"/>
      <c r="LIR235" s="11"/>
      <c r="LIS235" s="93"/>
      <c r="LIT235" s="91"/>
      <c r="LIU235" s="94"/>
      <c r="LIV235" s="95"/>
      <c r="LIW235" s="90"/>
      <c r="LIX235" s="91"/>
      <c r="LIY235" s="91"/>
      <c r="LIZ235" s="91"/>
      <c r="LJA235" s="91"/>
      <c r="LJB235" s="92"/>
      <c r="LJC235" s="12"/>
      <c r="LJD235" s="12"/>
      <c r="LJE235" s="92"/>
      <c r="LJF235" s="92"/>
      <c r="LJG235" s="11"/>
      <c r="LJH235" s="11"/>
      <c r="LJI235" s="93"/>
      <c r="LJJ235" s="91"/>
      <c r="LJK235" s="94"/>
      <c r="LJL235" s="95"/>
      <c r="LJM235" s="90"/>
      <c r="LJN235" s="91"/>
      <c r="LJO235" s="91"/>
      <c r="LJP235" s="91"/>
      <c r="LJQ235" s="91"/>
      <c r="LJR235" s="92"/>
      <c r="LJS235" s="12"/>
      <c r="LJT235" s="12"/>
      <c r="LJU235" s="92"/>
      <c r="LJV235" s="92"/>
      <c r="LJW235" s="11"/>
      <c r="LJX235" s="11"/>
      <c r="LJY235" s="93"/>
      <c r="LJZ235" s="91"/>
      <c r="LKA235" s="94"/>
      <c r="LKB235" s="95"/>
      <c r="LKC235" s="90"/>
      <c r="LKD235" s="91"/>
      <c r="LKE235" s="91"/>
      <c r="LKF235" s="91"/>
      <c r="LKG235" s="91"/>
      <c r="LKH235" s="92"/>
      <c r="LKI235" s="12"/>
      <c r="LKJ235" s="12"/>
      <c r="LKK235" s="92"/>
      <c r="LKL235" s="92"/>
      <c r="LKM235" s="11"/>
      <c r="LKN235" s="11"/>
      <c r="LKO235" s="93"/>
      <c r="LKP235" s="91"/>
      <c r="LKQ235" s="94"/>
      <c r="LKR235" s="95"/>
      <c r="LKS235" s="90"/>
      <c r="LKT235" s="91"/>
      <c r="LKU235" s="91"/>
      <c r="LKV235" s="91"/>
      <c r="LKW235" s="91"/>
      <c r="LKX235" s="92"/>
      <c r="LKY235" s="12"/>
      <c r="LKZ235" s="12"/>
      <c r="LLA235" s="92"/>
      <c r="LLB235" s="92"/>
      <c r="LLC235" s="11"/>
      <c r="LLD235" s="11"/>
      <c r="LLE235" s="93"/>
      <c r="LLF235" s="91"/>
      <c r="LLG235" s="94"/>
      <c r="LLH235" s="95"/>
      <c r="LLI235" s="90"/>
      <c r="LLJ235" s="91"/>
      <c r="LLK235" s="91"/>
      <c r="LLL235" s="91"/>
      <c r="LLM235" s="91"/>
      <c r="LLN235" s="92"/>
      <c r="LLO235" s="12"/>
      <c r="LLP235" s="12"/>
      <c r="LLQ235" s="92"/>
      <c r="LLR235" s="92"/>
      <c r="LLS235" s="11"/>
      <c r="LLT235" s="11"/>
      <c r="LLU235" s="93"/>
      <c r="LLV235" s="91"/>
      <c r="LLW235" s="94"/>
      <c r="LLX235" s="95"/>
      <c r="LLY235" s="90"/>
      <c r="LLZ235" s="91"/>
      <c r="LMA235" s="91"/>
      <c r="LMB235" s="91"/>
      <c r="LMC235" s="91"/>
      <c r="LMD235" s="92"/>
      <c r="LME235" s="12"/>
      <c r="LMF235" s="12"/>
      <c r="LMG235" s="92"/>
      <c r="LMH235" s="92"/>
      <c r="LMI235" s="11"/>
      <c r="LMJ235" s="11"/>
      <c r="LMK235" s="93"/>
      <c r="LML235" s="91"/>
      <c r="LMM235" s="94"/>
      <c r="LMN235" s="95"/>
      <c r="LMO235" s="90"/>
      <c r="LMP235" s="91"/>
      <c r="LMQ235" s="91"/>
      <c r="LMR235" s="91"/>
      <c r="LMS235" s="91"/>
      <c r="LMT235" s="92"/>
      <c r="LMU235" s="12"/>
      <c r="LMV235" s="12"/>
      <c r="LMW235" s="92"/>
      <c r="LMX235" s="92"/>
      <c r="LMY235" s="11"/>
      <c r="LMZ235" s="11"/>
      <c r="LNA235" s="93"/>
      <c r="LNB235" s="91"/>
      <c r="LNC235" s="94"/>
      <c r="LND235" s="95"/>
      <c r="LNE235" s="90"/>
      <c r="LNF235" s="91"/>
      <c r="LNG235" s="91"/>
      <c r="LNH235" s="91"/>
      <c r="LNI235" s="91"/>
      <c r="LNJ235" s="92"/>
      <c r="LNK235" s="12"/>
      <c r="LNL235" s="12"/>
      <c r="LNM235" s="92"/>
      <c r="LNN235" s="92"/>
      <c r="LNO235" s="11"/>
      <c r="LNP235" s="11"/>
      <c r="LNQ235" s="93"/>
      <c r="LNR235" s="91"/>
      <c r="LNS235" s="94"/>
      <c r="LNT235" s="95"/>
      <c r="LNU235" s="90"/>
      <c r="LNV235" s="91"/>
      <c r="LNW235" s="91"/>
      <c r="LNX235" s="91"/>
      <c r="LNY235" s="91"/>
      <c r="LNZ235" s="92"/>
      <c r="LOA235" s="12"/>
      <c r="LOB235" s="12"/>
      <c r="LOC235" s="92"/>
      <c r="LOD235" s="92"/>
      <c r="LOE235" s="11"/>
      <c r="LOF235" s="11"/>
      <c r="LOG235" s="93"/>
      <c r="LOH235" s="91"/>
      <c r="LOI235" s="94"/>
      <c r="LOJ235" s="95"/>
      <c r="LOK235" s="90"/>
      <c r="LOL235" s="91"/>
      <c r="LOM235" s="91"/>
      <c r="LON235" s="91"/>
      <c r="LOO235" s="91"/>
      <c r="LOP235" s="92"/>
      <c r="LOQ235" s="12"/>
      <c r="LOR235" s="12"/>
      <c r="LOS235" s="92"/>
      <c r="LOT235" s="92"/>
      <c r="LOU235" s="11"/>
      <c r="LOV235" s="11"/>
      <c r="LOW235" s="93"/>
      <c r="LOX235" s="91"/>
      <c r="LOY235" s="94"/>
      <c r="LOZ235" s="95"/>
      <c r="LPA235" s="90"/>
      <c r="LPB235" s="91"/>
      <c r="LPC235" s="91"/>
      <c r="LPD235" s="91"/>
      <c r="LPE235" s="91"/>
      <c r="LPF235" s="92"/>
      <c r="LPG235" s="12"/>
      <c r="LPH235" s="12"/>
      <c r="LPI235" s="92"/>
      <c r="LPJ235" s="92"/>
      <c r="LPK235" s="11"/>
      <c r="LPL235" s="11"/>
      <c r="LPM235" s="93"/>
      <c r="LPN235" s="91"/>
      <c r="LPO235" s="94"/>
      <c r="LPP235" s="95"/>
      <c r="LPQ235" s="90"/>
      <c r="LPR235" s="91"/>
      <c r="LPS235" s="91"/>
      <c r="LPT235" s="91"/>
      <c r="LPU235" s="91"/>
      <c r="LPV235" s="92"/>
      <c r="LPW235" s="12"/>
      <c r="LPX235" s="12"/>
      <c r="LPY235" s="92"/>
      <c r="LPZ235" s="92"/>
      <c r="LQA235" s="11"/>
      <c r="LQB235" s="11"/>
      <c r="LQC235" s="93"/>
      <c r="LQD235" s="91"/>
      <c r="LQE235" s="94"/>
      <c r="LQF235" s="95"/>
      <c r="LQG235" s="90"/>
      <c r="LQH235" s="91"/>
      <c r="LQI235" s="91"/>
      <c r="LQJ235" s="91"/>
      <c r="LQK235" s="91"/>
      <c r="LQL235" s="92"/>
      <c r="LQM235" s="12"/>
      <c r="LQN235" s="12"/>
      <c r="LQO235" s="92"/>
      <c r="LQP235" s="92"/>
      <c r="LQQ235" s="11"/>
      <c r="LQR235" s="11"/>
      <c r="LQS235" s="93"/>
      <c r="LQT235" s="91"/>
      <c r="LQU235" s="94"/>
      <c r="LQV235" s="95"/>
      <c r="LQW235" s="90"/>
      <c r="LQX235" s="91"/>
      <c r="LQY235" s="91"/>
      <c r="LQZ235" s="91"/>
      <c r="LRA235" s="91"/>
      <c r="LRB235" s="92"/>
      <c r="LRC235" s="12"/>
      <c r="LRD235" s="12"/>
      <c r="LRE235" s="92"/>
      <c r="LRF235" s="92"/>
      <c r="LRG235" s="11"/>
      <c r="LRH235" s="11"/>
      <c r="LRI235" s="93"/>
      <c r="LRJ235" s="91"/>
      <c r="LRK235" s="94"/>
      <c r="LRL235" s="95"/>
      <c r="LRM235" s="90"/>
      <c r="LRN235" s="91"/>
      <c r="LRO235" s="91"/>
      <c r="LRP235" s="91"/>
      <c r="LRQ235" s="91"/>
      <c r="LRR235" s="92"/>
      <c r="LRS235" s="12"/>
      <c r="LRT235" s="12"/>
      <c r="LRU235" s="92"/>
      <c r="LRV235" s="92"/>
      <c r="LRW235" s="11"/>
      <c r="LRX235" s="11"/>
      <c r="LRY235" s="93"/>
      <c r="LRZ235" s="91"/>
      <c r="LSA235" s="94"/>
      <c r="LSB235" s="95"/>
      <c r="LSC235" s="90"/>
      <c r="LSD235" s="91"/>
      <c r="LSE235" s="91"/>
      <c r="LSF235" s="91"/>
      <c r="LSG235" s="91"/>
      <c r="LSH235" s="92"/>
      <c r="LSI235" s="12"/>
      <c r="LSJ235" s="12"/>
      <c r="LSK235" s="92"/>
      <c r="LSL235" s="92"/>
      <c r="LSM235" s="11"/>
      <c r="LSN235" s="11"/>
      <c r="LSO235" s="93"/>
      <c r="LSP235" s="91"/>
      <c r="LSQ235" s="94"/>
      <c r="LSR235" s="95"/>
      <c r="LSS235" s="90"/>
      <c r="LST235" s="91"/>
      <c r="LSU235" s="91"/>
      <c r="LSV235" s="91"/>
      <c r="LSW235" s="91"/>
      <c r="LSX235" s="92"/>
      <c r="LSY235" s="12"/>
      <c r="LSZ235" s="12"/>
      <c r="LTA235" s="92"/>
      <c r="LTB235" s="92"/>
      <c r="LTC235" s="11"/>
      <c r="LTD235" s="11"/>
      <c r="LTE235" s="93"/>
      <c r="LTF235" s="91"/>
      <c r="LTG235" s="94"/>
      <c r="LTH235" s="95"/>
      <c r="LTI235" s="90"/>
      <c r="LTJ235" s="91"/>
      <c r="LTK235" s="91"/>
      <c r="LTL235" s="91"/>
      <c r="LTM235" s="91"/>
      <c r="LTN235" s="92"/>
      <c r="LTO235" s="12"/>
      <c r="LTP235" s="12"/>
      <c r="LTQ235" s="92"/>
      <c r="LTR235" s="92"/>
      <c r="LTS235" s="11"/>
      <c r="LTT235" s="11"/>
      <c r="LTU235" s="93"/>
      <c r="LTV235" s="91"/>
      <c r="LTW235" s="94"/>
      <c r="LTX235" s="95"/>
      <c r="LTY235" s="90"/>
      <c r="LTZ235" s="91"/>
      <c r="LUA235" s="91"/>
      <c r="LUB235" s="91"/>
      <c r="LUC235" s="91"/>
      <c r="LUD235" s="92"/>
      <c r="LUE235" s="12"/>
      <c r="LUF235" s="12"/>
      <c r="LUG235" s="92"/>
      <c r="LUH235" s="92"/>
      <c r="LUI235" s="11"/>
      <c r="LUJ235" s="11"/>
      <c r="LUK235" s="93"/>
      <c r="LUL235" s="91"/>
      <c r="LUM235" s="94"/>
      <c r="LUN235" s="95"/>
      <c r="LUO235" s="90"/>
      <c r="LUP235" s="91"/>
      <c r="LUQ235" s="91"/>
      <c r="LUR235" s="91"/>
      <c r="LUS235" s="91"/>
      <c r="LUT235" s="92"/>
      <c r="LUU235" s="12"/>
      <c r="LUV235" s="12"/>
      <c r="LUW235" s="92"/>
      <c r="LUX235" s="92"/>
      <c r="LUY235" s="11"/>
      <c r="LUZ235" s="11"/>
      <c r="LVA235" s="93"/>
      <c r="LVB235" s="91"/>
      <c r="LVC235" s="94"/>
      <c r="LVD235" s="95"/>
      <c r="LVE235" s="90"/>
      <c r="LVF235" s="91"/>
      <c r="LVG235" s="91"/>
      <c r="LVH235" s="91"/>
      <c r="LVI235" s="91"/>
      <c r="LVJ235" s="92"/>
      <c r="LVK235" s="12"/>
      <c r="LVL235" s="12"/>
      <c r="LVM235" s="92"/>
      <c r="LVN235" s="92"/>
      <c r="LVO235" s="11"/>
      <c r="LVP235" s="11"/>
      <c r="LVQ235" s="93"/>
      <c r="LVR235" s="91"/>
      <c r="LVS235" s="94"/>
      <c r="LVT235" s="95"/>
      <c r="LVU235" s="90"/>
      <c r="LVV235" s="91"/>
      <c r="LVW235" s="91"/>
      <c r="LVX235" s="91"/>
      <c r="LVY235" s="91"/>
      <c r="LVZ235" s="92"/>
      <c r="LWA235" s="12"/>
      <c r="LWB235" s="12"/>
      <c r="LWC235" s="92"/>
      <c r="LWD235" s="92"/>
      <c r="LWE235" s="11"/>
      <c r="LWF235" s="11"/>
      <c r="LWG235" s="93"/>
      <c r="LWH235" s="91"/>
      <c r="LWI235" s="94"/>
      <c r="LWJ235" s="95"/>
      <c r="LWK235" s="90"/>
      <c r="LWL235" s="91"/>
      <c r="LWM235" s="91"/>
      <c r="LWN235" s="91"/>
      <c r="LWO235" s="91"/>
      <c r="LWP235" s="92"/>
      <c r="LWQ235" s="12"/>
      <c r="LWR235" s="12"/>
      <c r="LWS235" s="92"/>
      <c r="LWT235" s="92"/>
      <c r="LWU235" s="11"/>
      <c r="LWV235" s="11"/>
      <c r="LWW235" s="93"/>
      <c r="LWX235" s="91"/>
      <c r="LWY235" s="94"/>
      <c r="LWZ235" s="95"/>
      <c r="LXA235" s="90"/>
      <c r="LXB235" s="91"/>
      <c r="LXC235" s="91"/>
      <c r="LXD235" s="91"/>
      <c r="LXE235" s="91"/>
      <c r="LXF235" s="92"/>
      <c r="LXG235" s="12"/>
      <c r="LXH235" s="12"/>
      <c r="LXI235" s="92"/>
      <c r="LXJ235" s="92"/>
      <c r="LXK235" s="11"/>
      <c r="LXL235" s="11"/>
      <c r="LXM235" s="93"/>
      <c r="LXN235" s="91"/>
      <c r="LXO235" s="94"/>
      <c r="LXP235" s="95"/>
      <c r="LXQ235" s="90"/>
      <c r="LXR235" s="91"/>
      <c r="LXS235" s="91"/>
      <c r="LXT235" s="91"/>
      <c r="LXU235" s="91"/>
      <c r="LXV235" s="92"/>
      <c r="LXW235" s="12"/>
      <c r="LXX235" s="12"/>
      <c r="LXY235" s="92"/>
      <c r="LXZ235" s="92"/>
      <c r="LYA235" s="11"/>
      <c r="LYB235" s="11"/>
      <c r="LYC235" s="93"/>
      <c r="LYD235" s="91"/>
      <c r="LYE235" s="94"/>
      <c r="LYF235" s="95"/>
      <c r="LYG235" s="90"/>
      <c r="LYH235" s="91"/>
      <c r="LYI235" s="91"/>
      <c r="LYJ235" s="91"/>
      <c r="LYK235" s="91"/>
      <c r="LYL235" s="92"/>
      <c r="LYM235" s="12"/>
      <c r="LYN235" s="12"/>
      <c r="LYO235" s="92"/>
      <c r="LYP235" s="92"/>
      <c r="LYQ235" s="11"/>
      <c r="LYR235" s="11"/>
      <c r="LYS235" s="93"/>
      <c r="LYT235" s="91"/>
      <c r="LYU235" s="94"/>
      <c r="LYV235" s="95"/>
      <c r="LYW235" s="90"/>
      <c r="LYX235" s="91"/>
      <c r="LYY235" s="91"/>
      <c r="LYZ235" s="91"/>
      <c r="LZA235" s="91"/>
      <c r="LZB235" s="92"/>
      <c r="LZC235" s="12"/>
      <c r="LZD235" s="12"/>
      <c r="LZE235" s="92"/>
      <c r="LZF235" s="92"/>
      <c r="LZG235" s="11"/>
      <c r="LZH235" s="11"/>
      <c r="LZI235" s="93"/>
      <c r="LZJ235" s="91"/>
      <c r="LZK235" s="94"/>
      <c r="LZL235" s="95"/>
      <c r="LZM235" s="90"/>
      <c r="LZN235" s="91"/>
      <c r="LZO235" s="91"/>
      <c r="LZP235" s="91"/>
      <c r="LZQ235" s="91"/>
      <c r="LZR235" s="92"/>
      <c r="LZS235" s="12"/>
      <c r="LZT235" s="12"/>
      <c r="LZU235" s="92"/>
      <c r="LZV235" s="92"/>
      <c r="LZW235" s="11"/>
      <c r="LZX235" s="11"/>
      <c r="LZY235" s="93"/>
      <c r="LZZ235" s="91"/>
      <c r="MAA235" s="94"/>
      <c r="MAB235" s="95"/>
      <c r="MAC235" s="90"/>
      <c r="MAD235" s="91"/>
      <c r="MAE235" s="91"/>
      <c r="MAF235" s="91"/>
      <c r="MAG235" s="91"/>
      <c r="MAH235" s="92"/>
      <c r="MAI235" s="12"/>
      <c r="MAJ235" s="12"/>
      <c r="MAK235" s="92"/>
      <c r="MAL235" s="92"/>
      <c r="MAM235" s="11"/>
      <c r="MAN235" s="11"/>
      <c r="MAO235" s="93"/>
      <c r="MAP235" s="91"/>
      <c r="MAQ235" s="94"/>
      <c r="MAR235" s="95"/>
      <c r="MAS235" s="90"/>
      <c r="MAT235" s="91"/>
      <c r="MAU235" s="91"/>
      <c r="MAV235" s="91"/>
      <c r="MAW235" s="91"/>
      <c r="MAX235" s="92"/>
      <c r="MAY235" s="12"/>
      <c r="MAZ235" s="12"/>
      <c r="MBA235" s="92"/>
      <c r="MBB235" s="92"/>
      <c r="MBC235" s="11"/>
      <c r="MBD235" s="11"/>
      <c r="MBE235" s="93"/>
      <c r="MBF235" s="91"/>
      <c r="MBG235" s="94"/>
      <c r="MBH235" s="95"/>
      <c r="MBI235" s="90"/>
      <c r="MBJ235" s="91"/>
      <c r="MBK235" s="91"/>
      <c r="MBL235" s="91"/>
      <c r="MBM235" s="91"/>
      <c r="MBN235" s="92"/>
      <c r="MBO235" s="12"/>
      <c r="MBP235" s="12"/>
      <c r="MBQ235" s="92"/>
      <c r="MBR235" s="92"/>
      <c r="MBS235" s="11"/>
      <c r="MBT235" s="11"/>
      <c r="MBU235" s="93"/>
      <c r="MBV235" s="91"/>
      <c r="MBW235" s="94"/>
      <c r="MBX235" s="95"/>
      <c r="MBY235" s="90"/>
      <c r="MBZ235" s="91"/>
      <c r="MCA235" s="91"/>
      <c r="MCB235" s="91"/>
      <c r="MCC235" s="91"/>
      <c r="MCD235" s="92"/>
      <c r="MCE235" s="12"/>
      <c r="MCF235" s="12"/>
      <c r="MCG235" s="92"/>
      <c r="MCH235" s="92"/>
      <c r="MCI235" s="11"/>
      <c r="MCJ235" s="11"/>
      <c r="MCK235" s="93"/>
      <c r="MCL235" s="91"/>
      <c r="MCM235" s="94"/>
      <c r="MCN235" s="95"/>
      <c r="MCO235" s="90"/>
      <c r="MCP235" s="91"/>
      <c r="MCQ235" s="91"/>
      <c r="MCR235" s="91"/>
      <c r="MCS235" s="91"/>
      <c r="MCT235" s="92"/>
      <c r="MCU235" s="12"/>
      <c r="MCV235" s="12"/>
      <c r="MCW235" s="92"/>
      <c r="MCX235" s="92"/>
      <c r="MCY235" s="11"/>
      <c r="MCZ235" s="11"/>
      <c r="MDA235" s="93"/>
      <c r="MDB235" s="91"/>
      <c r="MDC235" s="94"/>
      <c r="MDD235" s="95"/>
      <c r="MDE235" s="90"/>
      <c r="MDF235" s="91"/>
      <c r="MDG235" s="91"/>
      <c r="MDH235" s="91"/>
      <c r="MDI235" s="91"/>
      <c r="MDJ235" s="92"/>
      <c r="MDK235" s="12"/>
      <c r="MDL235" s="12"/>
      <c r="MDM235" s="92"/>
      <c r="MDN235" s="92"/>
      <c r="MDO235" s="11"/>
      <c r="MDP235" s="11"/>
      <c r="MDQ235" s="93"/>
      <c r="MDR235" s="91"/>
      <c r="MDS235" s="94"/>
      <c r="MDT235" s="95"/>
      <c r="MDU235" s="90"/>
      <c r="MDV235" s="91"/>
      <c r="MDW235" s="91"/>
      <c r="MDX235" s="91"/>
      <c r="MDY235" s="91"/>
      <c r="MDZ235" s="92"/>
      <c r="MEA235" s="12"/>
      <c r="MEB235" s="12"/>
      <c r="MEC235" s="92"/>
      <c r="MED235" s="92"/>
      <c r="MEE235" s="11"/>
      <c r="MEF235" s="11"/>
      <c r="MEG235" s="93"/>
      <c r="MEH235" s="91"/>
      <c r="MEI235" s="94"/>
      <c r="MEJ235" s="95"/>
      <c r="MEK235" s="90"/>
      <c r="MEL235" s="91"/>
      <c r="MEM235" s="91"/>
      <c r="MEN235" s="91"/>
      <c r="MEO235" s="91"/>
      <c r="MEP235" s="92"/>
      <c r="MEQ235" s="12"/>
      <c r="MER235" s="12"/>
      <c r="MES235" s="92"/>
      <c r="MET235" s="92"/>
      <c r="MEU235" s="11"/>
      <c r="MEV235" s="11"/>
      <c r="MEW235" s="93"/>
      <c r="MEX235" s="91"/>
      <c r="MEY235" s="94"/>
      <c r="MEZ235" s="95"/>
      <c r="MFA235" s="90"/>
      <c r="MFB235" s="91"/>
      <c r="MFC235" s="91"/>
      <c r="MFD235" s="91"/>
      <c r="MFE235" s="91"/>
      <c r="MFF235" s="92"/>
      <c r="MFG235" s="12"/>
      <c r="MFH235" s="12"/>
      <c r="MFI235" s="92"/>
      <c r="MFJ235" s="92"/>
      <c r="MFK235" s="11"/>
      <c r="MFL235" s="11"/>
      <c r="MFM235" s="93"/>
      <c r="MFN235" s="91"/>
      <c r="MFO235" s="94"/>
      <c r="MFP235" s="95"/>
      <c r="MFQ235" s="90"/>
      <c r="MFR235" s="91"/>
      <c r="MFS235" s="91"/>
      <c r="MFT235" s="91"/>
      <c r="MFU235" s="91"/>
      <c r="MFV235" s="92"/>
      <c r="MFW235" s="12"/>
      <c r="MFX235" s="12"/>
      <c r="MFY235" s="92"/>
      <c r="MFZ235" s="92"/>
      <c r="MGA235" s="11"/>
      <c r="MGB235" s="11"/>
      <c r="MGC235" s="93"/>
      <c r="MGD235" s="91"/>
      <c r="MGE235" s="94"/>
      <c r="MGF235" s="95"/>
      <c r="MGG235" s="90"/>
      <c r="MGH235" s="91"/>
      <c r="MGI235" s="91"/>
      <c r="MGJ235" s="91"/>
      <c r="MGK235" s="91"/>
      <c r="MGL235" s="92"/>
      <c r="MGM235" s="12"/>
      <c r="MGN235" s="12"/>
      <c r="MGO235" s="92"/>
      <c r="MGP235" s="92"/>
      <c r="MGQ235" s="11"/>
      <c r="MGR235" s="11"/>
      <c r="MGS235" s="93"/>
      <c r="MGT235" s="91"/>
      <c r="MGU235" s="94"/>
      <c r="MGV235" s="95"/>
      <c r="MGW235" s="90"/>
      <c r="MGX235" s="91"/>
      <c r="MGY235" s="91"/>
      <c r="MGZ235" s="91"/>
      <c r="MHA235" s="91"/>
      <c r="MHB235" s="92"/>
      <c r="MHC235" s="12"/>
      <c r="MHD235" s="12"/>
      <c r="MHE235" s="92"/>
      <c r="MHF235" s="92"/>
      <c r="MHG235" s="11"/>
      <c r="MHH235" s="11"/>
      <c r="MHI235" s="93"/>
      <c r="MHJ235" s="91"/>
      <c r="MHK235" s="94"/>
      <c r="MHL235" s="95"/>
      <c r="MHM235" s="90"/>
      <c r="MHN235" s="91"/>
      <c r="MHO235" s="91"/>
      <c r="MHP235" s="91"/>
      <c r="MHQ235" s="91"/>
      <c r="MHR235" s="92"/>
      <c r="MHS235" s="12"/>
      <c r="MHT235" s="12"/>
      <c r="MHU235" s="92"/>
      <c r="MHV235" s="92"/>
      <c r="MHW235" s="11"/>
      <c r="MHX235" s="11"/>
      <c r="MHY235" s="93"/>
      <c r="MHZ235" s="91"/>
      <c r="MIA235" s="94"/>
      <c r="MIB235" s="95"/>
      <c r="MIC235" s="90"/>
      <c r="MID235" s="91"/>
      <c r="MIE235" s="91"/>
      <c r="MIF235" s="91"/>
      <c r="MIG235" s="91"/>
      <c r="MIH235" s="92"/>
      <c r="MII235" s="12"/>
      <c r="MIJ235" s="12"/>
      <c r="MIK235" s="92"/>
      <c r="MIL235" s="92"/>
      <c r="MIM235" s="11"/>
      <c r="MIN235" s="11"/>
      <c r="MIO235" s="93"/>
      <c r="MIP235" s="91"/>
      <c r="MIQ235" s="94"/>
      <c r="MIR235" s="95"/>
      <c r="MIS235" s="90"/>
      <c r="MIT235" s="91"/>
      <c r="MIU235" s="91"/>
      <c r="MIV235" s="91"/>
      <c r="MIW235" s="91"/>
      <c r="MIX235" s="92"/>
      <c r="MIY235" s="12"/>
      <c r="MIZ235" s="12"/>
      <c r="MJA235" s="92"/>
      <c r="MJB235" s="92"/>
      <c r="MJC235" s="11"/>
      <c r="MJD235" s="11"/>
      <c r="MJE235" s="93"/>
      <c r="MJF235" s="91"/>
      <c r="MJG235" s="94"/>
      <c r="MJH235" s="95"/>
      <c r="MJI235" s="90"/>
      <c r="MJJ235" s="91"/>
      <c r="MJK235" s="91"/>
      <c r="MJL235" s="91"/>
      <c r="MJM235" s="91"/>
      <c r="MJN235" s="92"/>
      <c r="MJO235" s="12"/>
      <c r="MJP235" s="12"/>
      <c r="MJQ235" s="92"/>
      <c r="MJR235" s="92"/>
      <c r="MJS235" s="11"/>
      <c r="MJT235" s="11"/>
      <c r="MJU235" s="93"/>
      <c r="MJV235" s="91"/>
      <c r="MJW235" s="94"/>
      <c r="MJX235" s="95"/>
      <c r="MJY235" s="90"/>
      <c r="MJZ235" s="91"/>
      <c r="MKA235" s="91"/>
      <c r="MKB235" s="91"/>
      <c r="MKC235" s="91"/>
      <c r="MKD235" s="92"/>
      <c r="MKE235" s="12"/>
      <c r="MKF235" s="12"/>
      <c r="MKG235" s="92"/>
      <c r="MKH235" s="92"/>
      <c r="MKI235" s="11"/>
      <c r="MKJ235" s="11"/>
      <c r="MKK235" s="93"/>
      <c r="MKL235" s="91"/>
      <c r="MKM235" s="94"/>
      <c r="MKN235" s="95"/>
      <c r="MKO235" s="90"/>
      <c r="MKP235" s="91"/>
      <c r="MKQ235" s="91"/>
      <c r="MKR235" s="91"/>
      <c r="MKS235" s="91"/>
      <c r="MKT235" s="92"/>
      <c r="MKU235" s="12"/>
      <c r="MKV235" s="12"/>
      <c r="MKW235" s="92"/>
      <c r="MKX235" s="92"/>
      <c r="MKY235" s="11"/>
      <c r="MKZ235" s="11"/>
      <c r="MLA235" s="93"/>
      <c r="MLB235" s="91"/>
      <c r="MLC235" s="94"/>
      <c r="MLD235" s="95"/>
      <c r="MLE235" s="90"/>
      <c r="MLF235" s="91"/>
      <c r="MLG235" s="91"/>
      <c r="MLH235" s="91"/>
      <c r="MLI235" s="91"/>
      <c r="MLJ235" s="92"/>
      <c r="MLK235" s="12"/>
      <c r="MLL235" s="12"/>
      <c r="MLM235" s="92"/>
      <c r="MLN235" s="92"/>
      <c r="MLO235" s="11"/>
      <c r="MLP235" s="11"/>
      <c r="MLQ235" s="93"/>
      <c r="MLR235" s="91"/>
      <c r="MLS235" s="94"/>
      <c r="MLT235" s="95"/>
      <c r="MLU235" s="90"/>
      <c r="MLV235" s="91"/>
      <c r="MLW235" s="91"/>
      <c r="MLX235" s="91"/>
      <c r="MLY235" s="91"/>
      <c r="MLZ235" s="92"/>
      <c r="MMA235" s="12"/>
      <c r="MMB235" s="12"/>
      <c r="MMC235" s="92"/>
      <c r="MMD235" s="92"/>
      <c r="MME235" s="11"/>
      <c r="MMF235" s="11"/>
      <c r="MMG235" s="93"/>
      <c r="MMH235" s="91"/>
      <c r="MMI235" s="94"/>
      <c r="MMJ235" s="95"/>
      <c r="MMK235" s="90"/>
      <c r="MML235" s="91"/>
      <c r="MMM235" s="91"/>
      <c r="MMN235" s="91"/>
      <c r="MMO235" s="91"/>
      <c r="MMP235" s="92"/>
      <c r="MMQ235" s="12"/>
      <c r="MMR235" s="12"/>
      <c r="MMS235" s="92"/>
      <c r="MMT235" s="92"/>
      <c r="MMU235" s="11"/>
      <c r="MMV235" s="11"/>
      <c r="MMW235" s="93"/>
      <c r="MMX235" s="91"/>
      <c r="MMY235" s="94"/>
      <c r="MMZ235" s="95"/>
      <c r="MNA235" s="90"/>
      <c r="MNB235" s="91"/>
      <c r="MNC235" s="91"/>
      <c r="MND235" s="91"/>
      <c r="MNE235" s="91"/>
      <c r="MNF235" s="92"/>
      <c r="MNG235" s="12"/>
      <c r="MNH235" s="12"/>
      <c r="MNI235" s="92"/>
      <c r="MNJ235" s="92"/>
      <c r="MNK235" s="11"/>
      <c r="MNL235" s="11"/>
      <c r="MNM235" s="93"/>
      <c r="MNN235" s="91"/>
      <c r="MNO235" s="94"/>
      <c r="MNP235" s="95"/>
      <c r="MNQ235" s="90"/>
      <c r="MNR235" s="91"/>
      <c r="MNS235" s="91"/>
      <c r="MNT235" s="91"/>
      <c r="MNU235" s="91"/>
      <c r="MNV235" s="92"/>
      <c r="MNW235" s="12"/>
      <c r="MNX235" s="12"/>
      <c r="MNY235" s="92"/>
      <c r="MNZ235" s="92"/>
      <c r="MOA235" s="11"/>
      <c r="MOB235" s="11"/>
      <c r="MOC235" s="93"/>
      <c r="MOD235" s="91"/>
      <c r="MOE235" s="94"/>
      <c r="MOF235" s="95"/>
      <c r="MOG235" s="90"/>
      <c r="MOH235" s="91"/>
      <c r="MOI235" s="91"/>
      <c r="MOJ235" s="91"/>
      <c r="MOK235" s="91"/>
      <c r="MOL235" s="92"/>
      <c r="MOM235" s="12"/>
      <c r="MON235" s="12"/>
      <c r="MOO235" s="92"/>
      <c r="MOP235" s="92"/>
      <c r="MOQ235" s="11"/>
      <c r="MOR235" s="11"/>
      <c r="MOS235" s="93"/>
      <c r="MOT235" s="91"/>
      <c r="MOU235" s="94"/>
      <c r="MOV235" s="95"/>
      <c r="MOW235" s="90"/>
      <c r="MOX235" s="91"/>
      <c r="MOY235" s="91"/>
      <c r="MOZ235" s="91"/>
      <c r="MPA235" s="91"/>
      <c r="MPB235" s="92"/>
      <c r="MPC235" s="12"/>
      <c r="MPD235" s="12"/>
      <c r="MPE235" s="92"/>
      <c r="MPF235" s="92"/>
      <c r="MPG235" s="11"/>
      <c r="MPH235" s="11"/>
      <c r="MPI235" s="93"/>
      <c r="MPJ235" s="91"/>
      <c r="MPK235" s="94"/>
      <c r="MPL235" s="95"/>
      <c r="MPM235" s="90"/>
      <c r="MPN235" s="91"/>
      <c r="MPO235" s="91"/>
      <c r="MPP235" s="91"/>
      <c r="MPQ235" s="91"/>
      <c r="MPR235" s="92"/>
      <c r="MPS235" s="12"/>
      <c r="MPT235" s="12"/>
      <c r="MPU235" s="92"/>
      <c r="MPV235" s="92"/>
      <c r="MPW235" s="11"/>
      <c r="MPX235" s="11"/>
      <c r="MPY235" s="93"/>
      <c r="MPZ235" s="91"/>
      <c r="MQA235" s="94"/>
      <c r="MQB235" s="95"/>
      <c r="MQC235" s="90"/>
      <c r="MQD235" s="91"/>
      <c r="MQE235" s="91"/>
      <c r="MQF235" s="91"/>
      <c r="MQG235" s="91"/>
      <c r="MQH235" s="92"/>
      <c r="MQI235" s="12"/>
      <c r="MQJ235" s="12"/>
      <c r="MQK235" s="92"/>
      <c r="MQL235" s="92"/>
      <c r="MQM235" s="11"/>
      <c r="MQN235" s="11"/>
      <c r="MQO235" s="93"/>
      <c r="MQP235" s="91"/>
      <c r="MQQ235" s="94"/>
      <c r="MQR235" s="95"/>
      <c r="MQS235" s="90"/>
      <c r="MQT235" s="91"/>
      <c r="MQU235" s="91"/>
      <c r="MQV235" s="91"/>
      <c r="MQW235" s="91"/>
      <c r="MQX235" s="92"/>
      <c r="MQY235" s="12"/>
      <c r="MQZ235" s="12"/>
      <c r="MRA235" s="92"/>
      <c r="MRB235" s="92"/>
      <c r="MRC235" s="11"/>
      <c r="MRD235" s="11"/>
      <c r="MRE235" s="93"/>
      <c r="MRF235" s="91"/>
      <c r="MRG235" s="94"/>
      <c r="MRH235" s="95"/>
      <c r="MRI235" s="90"/>
      <c r="MRJ235" s="91"/>
      <c r="MRK235" s="91"/>
      <c r="MRL235" s="91"/>
      <c r="MRM235" s="91"/>
      <c r="MRN235" s="92"/>
      <c r="MRO235" s="12"/>
      <c r="MRP235" s="12"/>
      <c r="MRQ235" s="92"/>
      <c r="MRR235" s="92"/>
      <c r="MRS235" s="11"/>
      <c r="MRT235" s="11"/>
      <c r="MRU235" s="93"/>
      <c r="MRV235" s="91"/>
      <c r="MRW235" s="94"/>
      <c r="MRX235" s="95"/>
      <c r="MRY235" s="90"/>
      <c r="MRZ235" s="91"/>
      <c r="MSA235" s="91"/>
      <c r="MSB235" s="91"/>
      <c r="MSC235" s="91"/>
      <c r="MSD235" s="92"/>
      <c r="MSE235" s="12"/>
      <c r="MSF235" s="12"/>
      <c r="MSG235" s="92"/>
      <c r="MSH235" s="92"/>
      <c r="MSI235" s="11"/>
      <c r="MSJ235" s="11"/>
      <c r="MSK235" s="93"/>
      <c r="MSL235" s="91"/>
      <c r="MSM235" s="94"/>
      <c r="MSN235" s="95"/>
      <c r="MSO235" s="90"/>
      <c r="MSP235" s="91"/>
      <c r="MSQ235" s="91"/>
      <c r="MSR235" s="91"/>
      <c r="MSS235" s="91"/>
      <c r="MST235" s="92"/>
      <c r="MSU235" s="12"/>
      <c r="MSV235" s="12"/>
      <c r="MSW235" s="92"/>
      <c r="MSX235" s="92"/>
      <c r="MSY235" s="11"/>
      <c r="MSZ235" s="11"/>
      <c r="MTA235" s="93"/>
      <c r="MTB235" s="91"/>
      <c r="MTC235" s="94"/>
      <c r="MTD235" s="95"/>
      <c r="MTE235" s="90"/>
      <c r="MTF235" s="91"/>
      <c r="MTG235" s="91"/>
      <c r="MTH235" s="91"/>
      <c r="MTI235" s="91"/>
      <c r="MTJ235" s="92"/>
      <c r="MTK235" s="12"/>
      <c r="MTL235" s="12"/>
      <c r="MTM235" s="92"/>
      <c r="MTN235" s="92"/>
      <c r="MTO235" s="11"/>
      <c r="MTP235" s="11"/>
      <c r="MTQ235" s="93"/>
      <c r="MTR235" s="91"/>
      <c r="MTS235" s="94"/>
      <c r="MTT235" s="95"/>
      <c r="MTU235" s="90"/>
      <c r="MTV235" s="91"/>
      <c r="MTW235" s="91"/>
      <c r="MTX235" s="91"/>
      <c r="MTY235" s="91"/>
      <c r="MTZ235" s="92"/>
      <c r="MUA235" s="12"/>
      <c r="MUB235" s="12"/>
      <c r="MUC235" s="92"/>
      <c r="MUD235" s="92"/>
      <c r="MUE235" s="11"/>
      <c r="MUF235" s="11"/>
      <c r="MUG235" s="93"/>
      <c r="MUH235" s="91"/>
      <c r="MUI235" s="94"/>
      <c r="MUJ235" s="95"/>
      <c r="MUK235" s="90"/>
      <c r="MUL235" s="91"/>
      <c r="MUM235" s="91"/>
      <c r="MUN235" s="91"/>
      <c r="MUO235" s="91"/>
      <c r="MUP235" s="92"/>
      <c r="MUQ235" s="12"/>
      <c r="MUR235" s="12"/>
      <c r="MUS235" s="92"/>
      <c r="MUT235" s="92"/>
      <c r="MUU235" s="11"/>
      <c r="MUV235" s="11"/>
      <c r="MUW235" s="93"/>
      <c r="MUX235" s="91"/>
      <c r="MUY235" s="94"/>
      <c r="MUZ235" s="95"/>
      <c r="MVA235" s="90"/>
      <c r="MVB235" s="91"/>
      <c r="MVC235" s="91"/>
      <c r="MVD235" s="91"/>
      <c r="MVE235" s="91"/>
      <c r="MVF235" s="92"/>
      <c r="MVG235" s="12"/>
      <c r="MVH235" s="12"/>
      <c r="MVI235" s="92"/>
      <c r="MVJ235" s="92"/>
      <c r="MVK235" s="11"/>
      <c r="MVL235" s="11"/>
      <c r="MVM235" s="93"/>
      <c r="MVN235" s="91"/>
      <c r="MVO235" s="94"/>
      <c r="MVP235" s="95"/>
      <c r="MVQ235" s="90"/>
      <c r="MVR235" s="91"/>
      <c r="MVS235" s="91"/>
      <c r="MVT235" s="91"/>
      <c r="MVU235" s="91"/>
      <c r="MVV235" s="92"/>
      <c r="MVW235" s="12"/>
      <c r="MVX235" s="12"/>
      <c r="MVY235" s="92"/>
      <c r="MVZ235" s="92"/>
      <c r="MWA235" s="11"/>
      <c r="MWB235" s="11"/>
      <c r="MWC235" s="93"/>
      <c r="MWD235" s="91"/>
      <c r="MWE235" s="94"/>
      <c r="MWF235" s="95"/>
      <c r="MWG235" s="90"/>
      <c r="MWH235" s="91"/>
      <c r="MWI235" s="91"/>
      <c r="MWJ235" s="91"/>
      <c r="MWK235" s="91"/>
      <c r="MWL235" s="92"/>
      <c r="MWM235" s="12"/>
      <c r="MWN235" s="12"/>
      <c r="MWO235" s="92"/>
      <c r="MWP235" s="92"/>
      <c r="MWQ235" s="11"/>
      <c r="MWR235" s="11"/>
      <c r="MWS235" s="93"/>
      <c r="MWT235" s="91"/>
      <c r="MWU235" s="94"/>
      <c r="MWV235" s="95"/>
      <c r="MWW235" s="90"/>
      <c r="MWX235" s="91"/>
      <c r="MWY235" s="91"/>
      <c r="MWZ235" s="91"/>
      <c r="MXA235" s="91"/>
      <c r="MXB235" s="92"/>
      <c r="MXC235" s="12"/>
      <c r="MXD235" s="12"/>
      <c r="MXE235" s="92"/>
      <c r="MXF235" s="92"/>
      <c r="MXG235" s="11"/>
      <c r="MXH235" s="11"/>
      <c r="MXI235" s="93"/>
      <c r="MXJ235" s="91"/>
      <c r="MXK235" s="94"/>
      <c r="MXL235" s="95"/>
      <c r="MXM235" s="90"/>
      <c r="MXN235" s="91"/>
      <c r="MXO235" s="91"/>
      <c r="MXP235" s="91"/>
      <c r="MXQ235" s="91"/>
      <c r="MXR235" s="92"/>
      <c r="MXS235" s="12"/>
      <c r="MXT235" s="12"/>
      <c r="MXU235" s="92"/>
      <c r="MXV235" s="92"/>
      <c r="MXW235" s="11"/>
      <c r="MXX235" s="11"/>
      <c r="MXY235" s="93"/>
      <c r="MXZ235" s="91"/>
      <c r="MYA235" s="94"/>
      <c r="MYB235" s="95"/>
      <c r="MYC235" s="90"/>
      <c r="MYD235" s="91"/>
      <c r="MYE235" s="91"/>
      <c r="MYF235" s="91"/>
      <c r="MYG235" s="91"/>
      <c r="MYH235" s="92"/>
      <c r="MYI235" s="12"/>
      <c r="MYJ235" s="12"/>
      <c r="MYK235" s="92"/>
      <c r="MYL235" s="92"/>
      <c r="MYM235" s="11"/>
      <c r="MYN235" s="11"/>
      <c r="MYO235" s="93"/>
      <c r="MYP235" s="91"/>
      <c r="MYQ235" s="94"/>
      <c r="MYR235" s="95"/>
      <c r="MYS235" s="90"/>
      <c r="MYT235" s="91"/>
      <c r="MYU235" s="91"/>
      <c r="MYV235" s="91"/>
      <c r="MYW235" s="91"/>
      <c r="MYX235" s="92"/>
      <c r="MYY235" s="12"/>
      <c r="MYZ235" s="12"/>
      <c r="MZA235" s="92"/>
      <c r="MZB235" s="92"/>
      <c r="MZC235" s="11"/>
      <c r="MZD235" s="11"/>
      <c r="MZE235" s="93"/>
      <c r="MZF235" s="91"/>
      <c r="MZG235" s="94"/>
      <c r="MZH235" s="95"/>
      <c r="MZI235" s="90"/>
      <c r="MZJ235" s="91"/>
      <c r="MZK235" s="91"/>
      <c r="MZL235" s="91"/>
      <c r="MZM235" s="91"/>
      <c r="MZN235" s="92"/>
      <c r="MZO235" s="12"/>
      <c r="MZP235" s="12"/>
      <c r="MZQ235" s="92"/>
      <c r="MZR235" s="92"/>
      <c r="MZS235" s="11"/>
      <c r="MZT235" s="11"/>
      <c r="MZU235" s="93"/>
      <c r="MZV235" s="91"/>
      <c r="MZW235" s="94"/>
      <c r="MZX235" s="95"/>
      <c r="MZY235" s="90"/>
      <c r="MZZ235" s="91"/>
      <c r="NAA235" s="91"/>
      <c r="NAB235" s="91"/>
      <c r="NAC235" s="91"/>
      <c r="NAD235" s="92"/>
      <c r="NAE235" s="12"/>
      <c r="NAF235" s="12"/>
      <c r="NAG235" s="92"/>
      <c r="NAH235" s="92"/>
      <c r="NAI235" s="11"/>
      <c r="NAJ235" s="11"/>
      <c r="NAK235" s="93"/>
      <c r="NAL235" s="91"/>
      <c r="NAM235" s="94"/>
      <c r="NAN235" s="95"/>
      <c r="NAO235" s="90"/>
      <c r="NAP235" s="91"/>
      <c r="NAQ235" s="91"/>
      <c r="NAR235" s="91"/>
      <c r="NAS235" s="91"/>
      <c r="NAT235" s="92"/>
      <c r="NAU235" s="12"/>
      <c r="NAV235" s="12"/>
      <c r="NAW235" s="92"/>
      <c r="NAX235" s="92"/>
      <c r="NAY235" s="11"/>
      <c r="NAZ235" s="11"/>
      <c r="NBA235" s="93"/>
      <c r="NBB235" s="91"/>
      <c r="NBC235" s="94"/>
      <c r="NBD235" s="95"/>
      <c r="NBE235" s="90"/>
      <c r="NBF235" s="91"/>
      <c r="NBG235" s="91"/>
      <c r="NBH235" s="91"/>
      <c r="NBI235" s="91"/>
      <c r="NBJ235" s="92"/>
      <c r="NBK235" s="12"/>
      <c r="NBL235" s="12"/>
      <c r="NBM235" s="92"/>
      <c r="NBN235" s="92"/>
      <c r="NBO235" s="11"/>
      <c r="NBP235" s="11"/>
      <c r="NBQ235" s="93"/>
      <c r="NBR235" s="91"/>
      <c r="NBS235" s="94"/>
      <c r="NBT235" s="95"/>
      <c r="NBU235" s="90"/>
      <c r="NBV235" s="91"/>
      <c r="NBW235" s="91"/>
      <c r="NBX235" s="91"/>
      <c r="NBY235" s="91"/>
      <c r="NBZ235" s="92"/>
      <c r="NCA235" s="12"/>
      <c r="NCB235" s="12"/>
      <c r="NCC235" s="92"/>
      <c r="NCD235" s="92"/>
      <c r="NCE235" s="11"/>
      <c r="NCF235" s="11"/>
      <c r="NCG235" s="93"/>
      <c r="NCH235" s="91"/>
      <c r="NCI235" s="94"/>
      <c r="NCJ235" s="95"/>
      <c r="NCK235" s="90"/>
      <c r="NCL235" s="91"/>
      <c r="NCM235" s="91"/>
      <c r="NCN235" s="91"/>
      <c r="NCO235" s="91"/>
      <c r="NCP235" s="92"/>
      <c r="NCQ235" s="12"/>
      <c r="NCR235" s="12"/>
      <c r="NCS235" s="92"/>
      <c r="NCT235" s="92"/>
      <c r="NCU235" s="11"/>
      <c r="NCV235" s="11"/>
      <c r="NCW235" s="93"/>
      <c r="NCX235" s="91"/>
      <c r="NCY235" s="94"/>
      <c r="NCZ235" s="95"/>
      <c r="NDA235" s="90"/>
      <c r="NDB235" s="91"/>
      <c r="NDC235" s="91"/>
      <c r="NDD235" s="91"/>
      <c r="NDE235" s="91"/>
      <c r="NDF235" s="92"/>
      <c r="NDG235" s="12"/>
      <c r="NDH235" s="12"/>
      <c r="NDI235" s="92"/>
      <c r="NDJ235" s="92"/>
      <c r="NDK235" s="11"/>
      <c r="NDL235" s="11"/>
      <c r="NDM235" s="93"/>
      <c r="NDN235" s="91"/>
      <c r="NDO235" s="94"/>
      <c r="NDP235" s="95"/>
      <c r="NDQ235" s="90"/>
      <c r="NDR235" s="91"/>
      <c r="NDS235" s="91"/>
      <c r="NDT235" s="91"/>
      <c r="NDU235" s="91"/>
      <c r="NDV235" s="92"/>
      <c r="NDW235" s="12"/>
      <c r="NDX235" s="12"/>
      <c r="NDY235" s="92"/>
      <c r="NDZ235" s="92"/>
      <c r="NEA235" s="11"/>
      <c r="NEB235" s="11"/>
      <c r="NEC235" s="93"/>
      <c r="NED235" s="91"/>
      <c r="NEE235" s="94"/>
      <c r="NEF235" s="95"/>
      <c r="NEG235" s="90"/>
      <c r="NEH235" s="91"/>
      <c r="NEI235" s="91"/>
      <c r="NEJ235" s="91"/>
      <c r="NEK235" s="91"/>
      <c r="NEL235" s="92"/>
      <c r="NEM235" s="12"/>
      <c r="NEN235" s="12"/>
      <c r="NEO235" s="92"/>
      <c r="NEP235" s="92"/>
      <c r="NEQ235" s="11"/>
      <c r="NER235" s="11"/>
      <c r="NES235" s="93"/>
      <c r="NET235" s="91"/>
      <c r="NEU235" s="94"/>
      <c r="NEV235" s="95"/>
      <c r="NEW235" s="90"/>
      <c r="NEX235" s="91"/>
      <c r="NEY235" s="91"/>
      <c r="NEZ235" s="91"/>
      <c r="NFA235" s="91"/>
      <c r="NFB235" s="92"/>
      <c r="NFC235" s="12"/>
      <c r="NFD235" s="12"/>
      <c r="NFE235" s="92"/>
      <c r="NFF235" s="92"/>
      <c r="NFG235" s="11"/>
      <c r="NFH235" s="11"/>
      <c r="NFI235" s="93"/>
      <c r="NFJ235" s="91"/>
      <c r="NFK235" s="94"/>
      <c r="NFL235" s="95"/>
      <c r="NFM235" s="90"/>
      <c r="NFN235" s="91"/>
      <c r="NFO235" s="91"/>
      <c r="NFP235" s="91"/>
      <c r="NFQ235" s="91"/>
      <c r="NFR235" s="92"/>
      <c r="NFS235" s="12"/>
      <c r="NFT235" s="12"/>
      <c r="NFU235" s="92"/>
      <c r="NFV235" s="92"/>
      <c r="NFW235" s="11"/>
      <c r="NFX235" s="11"/>
      <c r="NFY235" s="93"/>
      <c r="NFZ235" s="91"/>
      <c r="NGA235" s="94"/>
      <c r="NGB235" s="95"/>
      <c r="NGC235" s="90"/>
      <c r="NGD235" s="91"/>
      <c r="NGE235" s="91"/>
      <c r="NGF235" s="91"/>
      <c r="NGG235" s="91"/>
      <c r="NGH235" s="92"/>
      <c r="NGI235" s="12"/>
      <c r="NGJ235" s="12"/>
      <c r="NGK235" s="92"/>
      <c r="NGL235" s="92"/>
      <c r="NGM235" s="11"/>
      <c r="NGN235" s="11"/>
      <c r="NGO235" s="93"/>
      <c r="NGP235" s="91"/>
      <c r="NGQ235" s="94"/>
      <c r="NGR235" s="95"/>
      <c r="NGS235" s="90"/>
      <c r="NGT235" s="91"/>
      <c r="NGU235" s="91"/>
      <c r="NGV235" s="91"/>
      <c r="NGW235" s="91"/>
      <c r="NGX235" s="92"/>
      <c r="NGY235" s="12"/>
      <c r="NGZ235" s="12"/>
      <c r="NHA235" s="92"/>
      <c r="NHB235" s="92"/>
      <c r="NHC235" s="11"/>
      <c r="NHD235" s="11"/>
      <c r="NHE235" s="93"/>
      <c r="NHF235" s="91"/>
      <c r="NHG235" s="94"/>
      <c r="NHH235" s="95"/>
      <c r="NHI235" s="90"/>
      <c r="NHJ235" s="91"/>
      <c r="NHK235" s="91"/>
      <c r="NHL235" s="91"/>
      <c r="NHM235" s="91"/>
      <c r="NHN235" s="92"/>
      <c r="NHO235" s="12"/>
      <c r="NHP235" s="12"/>
      <c r="NHQ235" s="92"/>
      <c r="NHR235" s="92"/>
      <c r="NHS235" s="11"/>
      <c r="NHT235" s="11"/>
      <c r="NHU235" s="93"/>
      <c r="NHV235" s="91"/>
      <c r="NHW235" s="94"/>
      <c r="NHX235" s="95"/>
      <c r="NHY235" s="90"/>
      <c r="NHZ235" s="91"/>
      <c r="NIA235" s="91"/>
      <c r="NIB235" s="91"/>
      <c r="NIC235" s="91"/>
      <c r="NID235" s="92"/>
      <c r="NIE235" s="12"/>
      <c r="NIF235" s="12"/>
      <c r="NIG235" s="92"/>
      <c r="NIH235" s="92"/>
      <c r="NII235" s="11"/>
      <c r="NIJ235" s="11"/>
      <c r="NIK235" s="93"/>
      <c r="NIL235" s="91"/>
      <c r="NIM235" s="94"/>
      <c r="NIN235" s="95"/>
      <c r="NIO235" s="90"/>
      <c r="NIP235" s="91"/>
      <c r="NIQ235" s="91"/>
      <c r="NIR235" s="91"/>
      <c r="NIS235" s="91"/>
      <c r="NIT235" s="92"/>
      <c r="NIU235" s="12"/>
      <c r="NIV235" s="12"/>
      <c r="NIW235" s="92"/>
      <c r="NIX235" s="92"/>
      <c r="NIY235" s="11"/>
      <c r="NIZ235" s="11"/>
      <c r="NJA235" s="93"/>
      <c r="NJB235" s="91"/>
      <c r="NJC235" s="94"/>
      <c r="NJD235" s="95"/>
      <c r="NJE235" s="90"/>
      <c r="NJF235" s="91"/>
      <c r="NJG235" s="91"/>
      <c r="NJH235" s="91"/>
      <c r="NJI235" s="91"/>
      <c r="NJJ235" s="92"/>
      <c r="NJK235" s="12"/>
      <c r="NJL235" s="12"/>
      <c r="NJM235" s="92"/>
      <c r="NJN235" s="92"/>
      <c r="NJO235" s="11"/>
      <c r="NJP235" s="11"/>
      <c r="NJQ235" s="93"/>
      <c r="NJR235" s="91"/>
      <c r="NJS235" s="94"/>
      <c r="NJT235" s="95"/>
      <c r="NJU235" s="90"/>
      <c r="NJV235" s="91"/>
      <c r="NJW235" s="91"/>
      <c r="NJX235" s="91"/>
      <c r="NJY235" s="91"/>
      <c r="NJZ235" s="92"/>
      <c r="NKA235" s="12"/>
      <c r="NKB235" s="12"/>
      <c r="NKC235" s="92"/>
      <c r="NKD235" s="92"/>
      <c r="NKE235" s="11"/>
      <c r="NKF235" s="11"/>
      <c r="NKG235" s="93"/>
      <c r="NKH235" s="91"/>
      <c r="NKI235" s="94"/>
      <c r="NKJ235" s="95"/>
      <c r="NKK235" s="90"/>
      <c r="NKL235" s="91"/>
      <c r="NKM235" s="91"/>
      <c r="NKN235" s="91"/>
      <c r="NKO235" s="91"/>
      <c r="NKP235" s="92"/>
      <c r="NKQ235" s="12"/>
      <c r="NKR235" s="12"/>
      <c r="NKS235" s="92"/>
      <c r="NKT235" s="92"/>
      <c r="NKU235" s="11"/>
      <c r="NKV235" s="11"/>
      <c r="NKW235" s="93"/>
      <c r="NKX235" s="91"/>
      <c r="NKY235" s="94"/>
      <c r="NKZ235" s="95"/>
      <c r="NLA235" s="90"/>
      <c r="NLB235" s="91"/>
      <c r="NLC235" s="91"/>
      <c r="NLD235" s="91"/>
      <c r="NLE235" s="91"/>
      <c r="NLF235" s="92"/>
      <c r="NLG235" s="12"/>
      <c r="NLH235" s="12"/>
      <c r="NLI235" s="92"/>
      <c r="NLJ235" s="92"/>
      <c r="NLK235" s="11"/>
      <c r="NLL235" s="11"/>
      <c r="NLM235" s="93"/>
      <c r="NLN235" s="91"/>
      <c r="NLO235" s="94"/>
      <c r="NLP235" s="95"/>
      <c r="NLQ235" s="90"/>
      <c r="NLR235" s="91"/>
      <c r="NLS235" s="91"/>
      <c r="NLT235" s="91"/>
      <c r="NLU235" s="91"/>
      <c r="NLV235" s="92"/>
      <c r="NLW235" s="12"/>
      <c r="NLX235" s="12"/>
      <c r="NLY235" s="92"/>
      <c r="NLZ235" s="92"/>
      <c r="NMA235" s="11"/>
      <c r="NMB235" s="11"/>
      <c r="NMC235" s="93"/>
      <c r="NMD235" s="91"/>
      <c r="NME235" s="94"/>
      <c r="NMF235" s="95"/>
      <c r="NMG235" s="90"/>
      <c r="NMH235" s="91"/>
      <c r="NMI235" s="91"/>
      <c r="NMJ235" s="91"/>
      <c r="NMK235" s="91"/>
      <c r="NML235" s="92"/>
      <c r="NMM235" s="12"/>
      <c r="NMN235" s="12"/>
      <c r="NMO235" s="92"/>
      <c r="NMP235" s="92"/>
      <c r="NMQ235" s="11"/>
      <c r="NMR235" s="11"/>
      <c r="NMS235" s="93"/>
      <c r="NMT235" s="91"/>
      <c r="NMU235" s="94"/>
      <c r="NMV235" s="95"/>
      <c r="NMW235" s="90"/>
      <c r="NMX235" s="91"/>
      <c r="NMY235" s="91"/>
      <c r="NMZ235" s="91"/>
      <c r="NNA235" s="91"/>
      <c r="NNB235" s="92"/>
      <c r="NNC235" s="12"/>
      <c r="NND235" s="12"/>
      <c r="NNE235" s="92"/>
      <c r="NNF235" s="92"/>
      <c r="NNG235" s="11"/>
      <c r="NNH235" s="11"/>
      <c r="NNI235" s="93"/>
      <c r="NNJ235" s="91"/>
      <c r="NNK235" s="94"/>
      <c r="NNL235" s="95"/>
      <c r="NNM235" s="90"/>
      <c r="NNN235" s="91"/>
      <c r="NNO235" s="91"/>
      <c r="NNP235" s="91"/>
      <c r="NNQ235" s="91"/>
      <c r="NNR235" s="92"/>
      <c r="NNS235" s="12"/>
      <c r="NNT235" s="12"/>
      <c r="NNU235" s="92"/>
      <c r="NNV235" s="92"/>
      <c r="NNW235" s="11"/>
      <c r="NNX235" s="11"/>
      <c r="NNY235" s="93"/>
      <c r="NNZ235" s="91"/>
      <c r="NOA235" s="94"/>
      <c r="NOB235" s="95"/>
      <c r="NOC235" s="90"/>
      <c r="NOD235" s="91"/>
      <c r="NOE235" s="91"/>
      <c r="NOF235" s="91"/>
      <c r="NOG235" s="91"/>
      <c r="NOH235" s="92"/>
      <c r="NOI235" s="12"/>
      <c r="NOJ235" s="12"/>
      <c r="NOK235" s="92"/>
      <c r="NOL235" s="92"/>
      <c r="NOM235" s="11"/>
      <c r="NON235" s="11"/>
      <c r="NOO235" s="93"/>
      <c r="NOP235" s="91"/>
      <c r="NOQ235" s="94"/>
      <c r="NOR235" s="95"/>
      <c r="NOS235" s="90"/>
      <c r="NOT235" s="91"/>
      <c r="NOU235" s="91"/>
      <c r="NOV235" s="91"/>
      <c r="NOW235" s="91"/>
      <c r="NOX235" s="92"/>
      <c r="NOY235" s="12"/>
      <c r="NOZ235" s="12"/>
      <c r="NPA235" s="92"/>
      <c r="NPB235" s="92"/>
      <c r="NPC235" s="11"/>
      <c r="NPD235" s="11"/>
      <c r="NPE235" s="93"/>
      <c r="NPF235" s="91"/>
      <c r="NPG235" s="94"/>
      <c r="NPH235" s="95"/>
      <c r="NPI235" s="90"/>
      <c r="NPJ235" s="91"/>
      <c r="NPK235" s="91"/>
      <c r="NPL235" s="91"/>
      <c r="NPM235" s="91"/>
      <c r="NPN235" s="92"/>
      <c r="NPO235" s="12"/>
      <c r="NPP235" s="12"/>
      <c r="NPQ235" s="92"/>
      <c r="NPR235" s="92"/>
      <c r="NPS235" s="11"/>
      <c r="NPT235" s="11"/>
      <c r="NPU235" s="93"/>
      <c r="NPV235" s="91"/>
      <c r="NPW235" s="94"/>
      <c r="NPX235" s="95"/>
      <c r="NPY235" s="90"/>
      <c r="NPZ235" s="91"/>
      <c r="NQA235" s="91"/>
      <c r="NQB235" s="91"/>
      <c r="NQC235" s="91"/>
      <c r="NQD235" s="92"/>
      <c r="NQE235" s="12"/>
      <c r="NQF235" s="12"/>
      <c r="NQG235" s="92"/>
      <c r="NQH235" s="92"/>
      <c r="NQI235" s="11"/>
      <c r="NQJ235" s="11"/>
      <c r="NQK235" s="93"/>
      <c r="NQL235" s="91"/>
      <c r="NQM235" s="94"/>
      <c r="NQN235" s="95"/>
      <c r="NQO235" s="90"/>
      <c r="NQP235" s="91"/>
      <c r="NQQ235" s="91"/>
      <c r="NQR235" s="91"/>
      <c r="NQS235" s="91"/>
      <c r="NQT235" s="92"/>
      <c r="NQU235" s="12"/>
      <c r="NQV235" s="12"/>
      <c r="NQW235" s="92"/>
      <c r="NQX235" s="92"/>
      <c r="NQY235" s="11"/>
      <c r="NQZ235" s="11"/>
      <c r="NRA235" s="93"/>
      <c r="NRB235" s="91"/>
      <c r="NRC235" s="94"/>
      <c r="NRD235" s="95"/>
      <c r="NRE235" s="90"/>
      <c r="NRF235" s="91"/>
      <c r="NRG235" s="91"/>
      <c r="NRH235" s="91"/>
      <c r="NRI235" s="91"/>
      <c r="NRJ235" s="92"/>
      <c r="NRK235" s="12"/>
      <c r="NRL235" s="12"/>
      <c r="NRM235" s="92"/>
      <c r="NRN235" s="92"/>
      <c r="NRO235" s="11"/>
      <c r="NRP235" s="11"/>
      <c r="NRQ235" s="93"/>
      <c r="NRR235" s="91"/>
      <c r="NRS235" s="94"/>
      <c r="NRT235" s="95"/>
      <c r="NRU235" s="90"/>
      <c r="NRV235" s="91"/>
      <c r="NRW235" s="91"/>
      <c r="NRX235" s="91"/>
      <c r="NRY235" s="91"/>
      <c r="NRZ235" s="92"/>
      <c r="NSA235" s="12"/>
      <c r="NSB235" s="12"/>
      <c r="NSC235" s="92"/>
      <c r="NSD235" s="92"/>
      <c r="NSE235" s="11"/>
      <c r="NSF235" s="11"/>
      <c r="NSG235" s="93"/>
      <c r="NSH235" s="91"/>
      <c r="NSI235" s="94"/>
      <c r="NSJ235" s="95"/>
      <c r="NSK235" s="90"/>
      <c r="NSL235" s="91"/>
      <c r="NSM235" s="91"/>
      <c r="NSN235" s="91"/>
      <c r="NSO235" s="91"/>
      <c r="NSP235" s="92"/>
      <c r="NSQ235" s="12"/>
      <c r="NSR235" s="12"/>
      <c r="NSS235" s="92"/>
      <c r="NST235" s="92"/>
      <c r="NSU235" s="11"/>
      <c r="NSV235" s="11"/>
      <c r="NSW235" s="93"/>
      <c r="NSX235" s="91"/>
      <c r="NSY235" s="94"/>
      <c r="NSZ235" s="95"/>
      <c r="NTA235" s="90"/>
      <c r="NTB235" s="91"/>
      <c r="NTC235" s="91"/>
      <c r="NTD235" s="91"/>
      <c r="NTE235" s="91"/>
      <c r="NTF235" s="92"/>
      <c r="NTG235" s="12"/>
      <c r="NTH235" s="12"/>
      <c r="NTI235" s="92"/>
      <c r="NTJ235" s="92"/>
      <c r="NTK235" s="11"/>
      <c r="NTL235" s="11"/>
      <c r="NTM235" s="93"/>
      <c r="NTN235" s="91"/>
      <c r="NTO235" s="94"/>
      <c r="NTP235" s="95"/>
      <c r="NTQ235" s="90"/>
      <c r="NTR235" s="91"/>
      <c r="NTS235" s="91"/>
      <c r="NTT235" s="91"/>
      <c r="NTU235" s="91"/>
      <c r="NTV235" s="92"/>
      <c r="NTW235" s="12"/>
      <c r="NTX235" s="12"/>
      <c r="NTY235" s="92"/>
      <c r="NTZ235" s="92"/>
      <c r="NUA235" s="11"/>
      <c r="NUB235" s="11"/>
      <c r="NUC235" s="93"/>
      <c r="NUD235" s="91"/>
      <c r="NUE235" s="94"/>
      <c r="NUF235" s="95"/>
      <c r="NUG235" s="90"/>
      <c r="NUH235" s="91"/>
      <c r="NUI235" s="91"/>
      <c r="NUJ235" s="91"/>
      <c r="NUK235" s="91"/>
      <c r="NUL235" s="92"/>
      <c r="NUM235" s="12"/>
      <c r="NUN235" s="12"/>
      <c r="NUO235" s="92"/>
      <c r="NUP235" s="92"/>
      <c r="NUQ235" s="11"/>
      <c r="NUR235" s="11"/>
      <c r="NUS235" s="93"/>
      <c r="NUT235" s="91"/>
      <c r="NUU235" s="94"/>
      <c r="NUV235" s="95"/>
      <c r="NUW235" s="90"/>
      <c r="NUX235" s="91"/>
      <c r="NUY235" s="91"/>
      <c r="NUZ235" s="91"/>
      <c r="NVA235" s="91"/>
      <c r="NVB235" s="92"/>
      <c r="NVC235" s="12"/>
      <c r="NVD235" s="12"/>
      <c r="NVE235" s="92"/>
      <c r="NVF235" s="92"/>
      <c r="NVG235" s="11"/>
      <c r="NVH235" s="11"/>
      <c r="NVI235" s="93"/>
      <c r="NVJ235" s="91"/>
      <c r="NVK235" s="94"/>
      <c r="NVL235" s="95"/>
      <c r="NVM235" s="90"/>
      <c r="NVN235" s="91"/>
      <c r="NVO235" s="91"/>
      <c r="NVP235" s="91"/>
      <c r="NVQ235" s="91"/>
      <c r="NVR235" s="92"/>
      <c r="NVS235" s="12"/>
      <c r="NVT235" s="12"/>
      <c r="NVU235" s="92"/>
      <c r="NVV235" s="92"/>
      <c r="NVW235" s="11"/>
      <c r="NVX235" s="11"/>
      <c r="NVY235" s="93"/>
      <c r="NVZ235" s="91"/>
      <c r="NWA235" s="94"/>
      <c r="NWB235" s="95"/>
      <c r="NWC235" s="90"/>
      <c r="NWD235" s="91"/>
      <c r="NWE235" s="91"/>
      <c r="NWF235" s="91"/>
      <c r="NWG235" s="91"/>
      <c r="NWH235" s="92"/>
      <c r="NWI235" s="12"/>
      <c r="NWJ235" s="12"/>
      <c r="NWK235" s="92"/>
      <c r="NWL235" s="92"/>
      <c r="NWM235" s="11"/>
      <c r="NWN235" s="11"/>
      <c r="NWO235" s="93"/>
      <c r="NWP235" s="91"/>
      <c r="NWQ235" s="94"/>
      <c r="NWR235" s="95"/>
      <c r="NWS235" s="90"/>
      <c r="NWT235" s="91"/>
      <c r="NWU235" s="91"/>
      <c r="NWV235" s="91"/>
      <c r="NWW235" s="91"/>
      <c r="NWX235" s="92"/>
      <c r="NWY235" s="12"/>
      <c r="NWZ235" s="12"/>
      <c r="NXA235" s="92"/>
      <c r="NXB235" s="92"/>
      <c r="NXC235" s="11"/>
      <c r="NXD235" s="11"/>
      <c r="NXE235" s="93"/>
      <c r="NXF235" s="91"/>
      <c r="NXG235" s="94"/>
      <c r="NXH235" s="95"/>
      <c r="NXI235" s="90"/>
      <c r="NXJ235" s="91"/>
      <c r="NXK235" s="91"/>
      <c r="NXL235" s="91"/>
      <c r="NXM235" s="91"/>
      <c r="NXN235" s="92"/>
      <c r="NXO235" s="12"/>
      <c r="NXP235" s="12"/>
      <c r="NXQ235" s="92"/>
      <c r="NXR235" s="92"/>
      <c r="NXS235" s="11"/>
      <c r="NXT235" s="11"/>
      <c r="NXU235" s="93"/>
      <c r="NXV235" s="91"/>
      <c r="NXW235" s="94"/>
      <c r="NXX235" s="95"/>
      <c r="NXY235" s="90"/>
      <c r="NXZ235" s="91"/>
      <c r="NYA235" s="91"/>
      <c r="NYB235" s="91"/>
      <c r="NYC235" s="91"/>
      <c r="NYD235" s="92"/>
      <c r="NYE235" s="12"/>
      <c r="NYF235" s="12"/>
      <c r="NYG235" s="92"/>
      <c r="NYH235" s="92"/>
      <c r="NYI235" s="11"/>
      <c r="NYJ235" s="11"/>
      <c r="NYK235" s="93"/>
      <c r="NYL235" s="91"/>
      <c r="NYM235" s="94"/>
      <c r="NYN235" s="95"/>
      <c r="NYO235" s="90"/>
      <c r="NYP235" s="91"/>
      <c r="NYQ235" s="91"/>
      <c r="NYR235" s="91"/>
      <c r="NYS235" s="91"/>
      <c r="NYT235" s="92"/>
      <c r="NYU235" s="12"/>
      <c r="NYV235" s="12"/>
      <c r="NYW235" s="92"/>
      <c r="NYX235" s="92"/>
      <c r="NYY235" s="11"/>
      <c r="NYZ235" s="11"/>
      <c r="NZA235" s="93"/>
      <c r="NZB235" s="91"/>
      <c r="NZC235" s="94"/>
      <c r="NZD235" s="95"/>
      <c r="NZE235" s="90"/>
      <c r="NZF235" s="91"/>
      <c r="NZG235" s="91"/>
      <c r="NZH235" s="91"/>
      <c r="NZI235" s="91"/>
      <c r="NZJ235" s="92"/>
      <c r="NZK235" s="12"/>
      <c r="NZL235" s="12"/>
      <c r="NZM235" s="92"/>
      <c r="NZN235" s="92"/>
      <c r="NZO235" s="11"/>
      <c r="NZP235" s="11"/>
      <c r="NZQ235" s="93"/>
      <c r="NZR235" s="91"/>
      <c r="NZS235" s="94"/>
      <c r="NZT235" s="95"/>
      <c r="NZU235" s="90"/>
      <c r="NZV235" s="91"/>
      <c r="NZW235" s="91"/>
      <c r="NZX235" s="91"/>
      <c r="NZY235" s="91"/>
      <c r="NZZ235" s="92"/>
      <c r="OAA235" s="12"/>
      <c r="OAB235" s="12"/>
      <c r="OAC235" s="92"/>
      <c r="OAD235" s="92"/>
      <c r="OAE235" s="11"/>
      <c r="OAF235" s="11"/>
      <c r="OAG235" s="93"/>
      <c r="OAH235" s="91"/>
      <c r="OAI235" s="94"/>
      <c r="OAJ235" s="95"/>
      <c r="OAK235" s="90"/>
      <c r="OAL235" s="91"/>
      <c r="OAM235" s="91"/>
      <c r="OAN235" s="91"/>
      <c r="OAO235" s="91"/>
      <c r="OAP235" s="92"/>
      <c r="OAQ235" s="12"/>
      <c r="OAR235" s="12"/>
      <c r="OAS235" s="92"/>
      <c r="OAT235" s="92"/>
      <c r="OAU235" s="11"/>
      <c r="OAV235" s="11"/>
      <c r="OAW235" s="93"/>
      <c r="OAX235" s="91"/>
      <c r="OAY235" s="94"/>
      <c r="OAZ235" s="95"/>
      <c r="OBA235" s="90"/>
      <c r="OBB235" s="91"/>
      <c r="OBC235" s="91"/>
      <c r="OBD235" s="91"/>
      <c r="OBE235" s="91"/>
      <c r="OBF235" s="92"/>
      <c r="OBG235" s="12"/>
      <c r="OBH235" s="12"/>
      <c r="OBI235" s="92"/>
      <c r="OBJ235" s="92"/>
      <c r="OBK235" s="11"/>
      <c r="OBL235" s="11"/>
      <c r="OBM235" s="93"/>
      <c r="OBN235" s="91"/>
      <c r="OBO235" s="94"/>
      <c r="OBP235" s="95"/>
      <c r="OBQ235" s="90"/>
      <c r="OBR235" s="91"/>
      <c r="OBS235" s="91"/>
      <c r="OBT235" s="91"/>
      <c r="OBU235" s="91"/>
      <c r="OBV235" s="92"/>
      <c r="OBW235" s="12"/>
      <c r="OBX235" s="12"/>
      <c r="OBY235" s="92"/>
      <c r="OBZ235" s="92"/>
      <c r="OCA235" s="11"/>
      <c r="OCB235" s="11"/>
      <c r="OCC235" s="93"/>
      <c r="OCD235" s="91"/>
      <c r="OCE235" s="94"/>
      <c r="OCF235" s="95"/>
      <c r="OCG235" s="90"/>
      <c r="OCH235" s="91"/>
      <c r="OCI235" s="91"/>
      <c r="OCJ235" s="91"/>
      <c r="OCK235" s="91"/>
      <c r="OCL235" s="92"/>
      <c r="OCM235" s="12"/>
      <c r="OCN235" s="12"/>
      <c r="OCO235" s="92"/>
      <c r="OCP235" s="92"/>
      <c r="OCQ235" s="11"/>
      <c r="OCR235" s="11"/>
      <c r="OCS235" s="93"/>
      <c r="OCT235" s="91"/>
      <c r="OCU235" s="94"/>
      <c r="OCV235" s="95"/>
      <c r="OCW235" s="90"/>
      <c r="OCX235" s="91"/>
      <c r="OCY235" s="91"/>
      <c r="OCZ235" s="91"/>
      <c r="ODA235" s="91"/>
      <c r="ODB235" s="92"/>
      <c r="ODC235" s="12"/>
      <c r="ODD235" s="12"/>
      <c r="ODE235" s="92"/>
      <c r="ODF235" s="92"/>
      <c r="ODG235" s="11"/>
      <c r="ODH235" s="11"/>
      <c r="ODI235" s="93"/>
      <c r="ODJ235" s="91"/>
      <c r="ODK235" s="94"/>
      <c r="ODL235" s="95"/>
      <c r="ODM235" s="90"/>
      <c r="ODN235" s="91"/>
      <c r="ODO235" s="91"/>
      <c r="ODP235" s="91"/>
      <c r="ODQ235" s="91"/>
      <c r="ODR235" s="92"/>
      <c r="ODS235" s="12"/>
      <c r="ODT235" s="12"/>
      <c r="ODU235" s="92"/>
      <c r="ODV235" s="92"/>
      <c r="ODW235" s="11"/>
      <c r="ODX235" s="11"/>
      <c r="ODY235" s="93"/>
      <c r="ODZ235" s="91"/>
      <c r="OEA235" s="94"/>
      <c r="OEB235" s="95"/>
      <c r="OEC235" s="90"/>
      <c r="OED235" s="91"/>
      <c r="OEE235" s="91"/>
      <c r="OEF235" s="91"/>
      <c r="OEG235" s="91"/>
      <c r="OEH235" s="92"/>
      <c r="OEI235" s="12"/>
      <c r="OEJ235" s="12"/>
      <c r="OEK235" s="92"/>
      <c r="OEL235" s="92"/>
      <c r="OEM235" s="11"/>
      <c r="OEN235" s="11"/>
      <c r="OEO235" s="93"/>
      <c r="OEP235" s="91"/>
      <c r="OEQ235" s="94"/>
      <c r="OER235" s="95"/>
      <c r="OES235" s="90"/>
      <c r="OET235" s="91"/>
      <c r="OEU235" s="91"/>
      <c r="OEV235" s="91"/>
      <c r="OEW235" s="91"/>
      <c r="OEX235" s="92"/>
      <c r="OEY235" s="12"/>
      <c r="OEZ235" s="12"/>
      <c r="OFA235" s="92"/>
      <c r="OFB235" s="92"/>
      <c r="OFC235" s="11"/>
      <c r="OFD235" s="11"/>
      <c r="OFE235" s="93"/>
      <c r="OFF235" s="91"/>
      <c r="OFG235" s="94"/>
      <c r="OFH235" s="95"/>
      <c r="OFI235" s="90"/>
      <c r="OFJ235" s="91"/>
      <c r="OFK235" s="91"/>
      <c r="OFL235" s="91"/>
      <c r="OFM235" s="91"/>
      <c r="OFN235" s="92"/>
      <c r="OFO235" s="12"/>
      <c r="OFP235" s="12"/>
      <c r="OFQ235" s="92"/>
      <c r="OFR235" s="92"/>
      <c r="OFS235" s="11"/>
      <c r="OFT235" s="11"/>
      <c r="OFU235" s="93"/>
      <c r="OFV235" s="91"/>
      <c r="OFW235" s="94"/>
      <c r="OFX235" s="95"/>
      <c r="OFY235" s="90"/>
      <c r="OFZ235" s="91"/>
      <c r="OGA235" s="91"/>
      <c r="OGB235" s="91"/>
      <c r="OGC235" s="91"/>
      <c r="OGD235" s="92"/>
      <c r="OGE235" s="12"/>
      <c r="OGF235" s="12"/>
      <c r="OGG235" s="92"/>
      <c r="OGH235" s="92"/>
      <c r="OGI235" s="11"/>
      <c r="OGJ235" s="11"/>
      <c r="OGK235" s="93"/>
      <c r="OGL235" s="91"/>
      <c r="OGM235" s="94"/>
      <c r="OGN235" s="95"/>
      <c r="OGO235" s="90"/>
      <c r="OGP235" s="91"/>
      <c r="OGQ235" s="91"/>
      <c r="OGR235" s="91"/>
      <c r="OGS235" s="91"/>
      <c r="OGT235" s="92"/>
      <c r="OGU235" s="12"/>
      <c r="OGV235" s="12"/>
      <c r="OGW235" s="92"/>
      <c r="OGX235" s="92"/>
      <c r="OGY235" s="11"/>
      <c r="OGZ235" s="11"/>
      <c r="OHA235" s="93"/>
      <c r="OHB235" s="91"/>
      <c r="OHC235" s="94"/>
      <c r="OHD235" s="95"/>
      <c r="OHE235" s="90"/>
      <c r="OHF235" s="91"/>
      <c r="OHG235" s="91"/>
      <c r="OHH235" s="91"/>
      <c r="OHI235" s="91"/>
      <c r="OHJ235" s="92"/>
      <c r="OHK235" s="12"/>
      <c r="OHL235" s="12"/>
      <c r="OHM235" s="92"/>
      <c r="OHN235" s="92"/>
      <c r="OHO235" s="11"/>
      <c r="OHP235" s="11"/>
      <c r="OHQ235" s="93"/>
      <c r="OHR235" s="91"/>
      <c r="OHS235" s="94"/>
      <c r="OHT235" s="95"/>
      <c r="OHU235" s="90"/>
      <c r="OHV235" s="91"/>
      <c r="OHW235" s="91"/>
      <c r="OHX235" s="91"/>
      <c r="OHY235" s="91"/>
      <c r="OHZ235" s="92"/>
      <c r="OIA235" s="12"/>
      <c r="OIB235" s="12"/>
      <c r="OIC235" s="92"/>
      <c r="OID235" s="92"/>
      <c r="OIE235" s="11"/>
      <c r="OIF235" s="11"/>
      <c r="OIG235" s="93"/>
      <c r="OIH235" s="91"/>
      <c r="OII235" s="94"/>
      <c r="OIJ235" s="95"/>
      <c r="OIK235" s="90"/>
      <c r="OIL235" s="91"/>
      <c r="OIM235" s="91"/>
      <c r="OIN235" s="91"/>
      <c r="OIO235" s="91"/>
      <c r="OIP235" s="92"/>
      <c r="OIQ235" s="12"/>
      <c r="OIR235" s="12"/>
      <c r="OIS235" s="92"/>
      <c r="OIT235" s="92"/>
      <c r="OIU235" s="11"/>
      <c r="OIV235" s="11"/>
      <c r="OIW235" s="93"/>
      <c r="OIX235" s="91"/>
      <c r="OIY235" s="94"/>
      <c r="OIZ235" s="95"/>
      <c r="OJA235" s="90"/>
      <c r="OJB235" s="91"/>
      <c r="OJC235" s="91"/>
      <c r="OJD235" s="91"/>
      <c r="OJE235" s="91"/>
      <c r="OJF235" s="92"/>
      <c r="OJG235" s="12"/>
      <c r="OJH235" s="12"/>
      <c r="OJI235" s="92"/>
      <c r="OJJ235" s="92"/>
      <c r="OJK235" s="11"/>
      <c r="OJL235" s="11"/>
      <c r="OJM235" s="93"/>
      <c r="OJN235" s="91"/>
      <c r="OJO235" s="94"/>
      <c r="OJP235" s="95"/>
      <c r="OJQ235" s="90"/>
      <c r="OJR235" s="91"/>
      <c r="OJS235" s="91"/>
      <c r="OJT235" s="91"/>
      <c r="OJU235" s="91"/>
      <c r="OJV235" s="92"/>
      <c r="OJW235" s="12"/>
      <c r="OJX235" s="12"/>
      <c r="OJY235" s="92"/>
      <c r="OJZ235" s="92"/>
      <c r="OKA235" s="11"/>
      <c r="OKB235" s="11"/>
      <c r="OKC235" s="93"/>
      <c r="OKD235" s="91"/>
      <c r="OKE235" s="94"/>
      <c r="OKF235" s="95"/>
      <c r="OKG235" s="90"/>
      <c r="OKH235" s="91"/>
      <c r="OKI235" s="91"/>
      <c r="OKJ235" s="91"/>
      <c r="OKK235" s="91"/>
      <c r="OKL235" s="92"/>
      <c r="OKM235" s="12"/>
      <c r="OKN235" s="12"/>
      <c r="OKO235" s="92"/>
      <c r="OKP235" s="92"/>
      <c r="OKQ235" s="11"/>
      <c r="OKR235" s="11"/>
      <c r="OKS235" s="93"/>
      <c r="OKT235" s="91"/>
      <c r="OKU235" s="94"/>
      <c r="OKV235" s="95"/>
      <c r="OKW235" s="90"/>
      <c r="OKX235" s="91"/>
      <c r="OKY235" s="91"/>
      <c r="OKZ235" s="91"/>
      <c r="OLA235" s="91"/>
      <c r="OLB235" s="92"/>
      <c r="OLC235" s="12"/>
      <c r="OLD235" s="12"/>
      <c r="OLE235" s="92"/>
      <c r="OLF235" s="92"/>
      <c r="OLG235" s="11"/>
      <c r="OLH235" s="11"/>
      <c r="OLI235" s="93"/>
      <c r="OLJ235" s="91"/>
      <c r="OLK235" s="94"/>
      <c r="OLL235" s="95"/>
      <c r="OLM235" s="90"/>
      <c r="OLN235" s="91"/>
      <c r="OLO235" s="91"/>
      <c r="OLP235" s="91"/>
      <c r="OLQ235" s="91"/>
      <c r="OLR235" s="92"/>
      <c r="OLS235" s="12"/>
      <c r="OLT235" s="12"/>
      <c r="OLU235" s="92"/>
      <c r="OLV235" s="92"/>
      <c r="OLW235" s="11"/>
      <c r="OLX235" s="11"/>
      <c r="OLY235" s="93"/>
      <c r="OLZ235" s="91"/>
      <c r="OMA235" s="94"/>
      <c r="OMB235" s="95"/>
      <c r="OMC235" s="90"/>
      <c r="OMD235" s="91"/>
      <c r="OME235" s="91"/>
      <c r="OMF235" s="91"/>
      <c r="OMG235" s="91"/>
      <c r="OMH235" s="92"/>
      <c r="OMI235" s="12"/>
      <c r="OMJ235" s="12"/>
      <c r="OMK235" s="92"/>
      <c r="OML235" s="92"/>
      <c r="OMM235" s="11"/>
      <c r="OMN235" s="11"/>
      <c r="OMO235" s="93"/>
      <c r="OMP235" s="91"/>
      <c r="OMQ235" s="94"/>
      <c r="OMR235" s="95"/>
      <c r="OMS235" s="90"/>
      <c r="OMT235" s="91"/>
      <c r="OMU235" s="91"/>
      <c r="OMV235" s="91"/>
      <c r="OMW235" s="91"/>
      <c r="OMX235" s="92"/>
      <c r="OMY235" s="12"/>
      <c r="OMZ235" s="12"/>
      <c r="ONA235" s="92"/>
      <c r="ONB235" s="92"/>
      <c r="ONC235" s="11"/>
      <c r="OND235" s="11"/>
      <c r="ONE235" s="93"/>
      <c r="ONF235" s="91"/>
      <c r="ONG235" s="94"/>
      <c r="ONH235" s="95"/>
      <c r="ONI235" s="90"/>
      <c r="ONJ235" s="91"/>
      <c r="ONK235" s="91"/>
      <c r="ONL235" s="91"/>
      <c r="ONM235" s="91"/>
      <c r="ONN235" s="92"/>
      <c r="ONO235" s="12"/>
      <c r="ONP235" s="12"/>
      <c r="ONQ235" s="92"/>
      <c r="ONR235" s="92"/>
      <c r="ONS235" s="11"/>
      <c r="ONT235" s="11"/>
      <c r="ONU235" s="93"/>
      <c r="ONV235" s="91"/>
      <c r="ONW235" s="94"/>
      <c r="ONX235" s="95"/>
      <c r="ONY235" s="90"/>
      <c r="ONZ235" s="91"/>
      <c r="OOA235" s="91"/>
      <c r="OOB235" s="91"/>
      <c r="OOC235" s="91"/>
      <c r="OOD235" s="92"/>
      <c r="OOE235" s="12"/>
      <c r="OOF235" s="12"/>
      <c r="OOG235" s="92"/>
      <c r="OOH235" s="92"/>
      <c r="OOI235" s="11"/>
      <c r="OOJ235" s="11"/>
      <c r="OOK235" s="93"/>
      <c r="OOL235" s="91"/>
      <c r="OOM235" s="94"/>
      <c r="OON235" s="95"/>
      <c r="OOO235" s="90"/>
      <c r="OOP235" s="91"/>
      <c r="OOQ235" s="91"/>
      <c r="OOR235" s="91"/>
      <c r="OOS235" s="91"/>
      <c r="OOT235" s="92"/>
      <c r="OOU235" s="12"/>
      <c r="OOV235" s="12"/>
      <c r="OOW235" s="92"/>
      <c r="OOX235" s="92"/>
      <c r="OOY235" s="11"/>
      <c r="OOZ235" s="11"/>
      <c r="OPA235" s="93"/>
      <c r="OPB235" s="91"/>
      <c r="OPC235" s="94"/>
      <c r="OPD235" s="95"/>
      <c r="OPE235" s="90"/>
      <c r="OPF235" s="91"/>
      <c r="OPG235" s="91"/>
      <c r="OPH235" s="91"/>
      <c r="OPI235" s="91"/>
      <c r="OPJ235" s="92"/>
      <c r="OPK235" s="12"/>
      <c r="OPL235" s="12"/>
      <c r="OPM235" s="92"/>
      <c r="OPN235" s="92"/>
      <c r="OPO235" s="11"/>
      <c r="OPP235" s="11"/>
      <c r="OPQ235" s="93"/>
      <c r="OPR235" s="91"/>
      <c r="OPS235" s="94"/>
      <c r="OPT235" s="95"/>
      <c r="OPU235" s="90"/>
      <c r="OPV235" s="91"/>
      <c r="OPW235" s="91"/>
      <c r="OPX235" s="91"/>
      <c r="OPY235" s="91"/>
      <c r="OPZ235" s="92"/>
      <c r="OQA235" s="12"/>
      <c r="OQB235" s="12"/>
      <c r="OQC235" s="92"/>
      <c r="OQD235" s="92"/>
      <c r="OQE235" s="11"/>
      <c r="OQF235" s="11"/>
      <c r="OQG235" s="93"/>
      <c r="OQH235" s="91"/>
      <c r="OQI235" s="94"/>
      <c r="OQJ235" s="95"/>
      <c r="OQK235" s="90"/>
      <c r="OQL235" s="91"/>
      <c r="OQM235" s="91"/>
      <c r="OQN235" s="91"/>
      <c r="OQO235" s="91"/>
      <c r="OQP235" s="92"/>
      <c r="OQQ235" s="12"/>
      <c r="OQR235" s="12"/>
      <c r="OQS235" s="92"/>
      <c r="OQT235" s="92"/>
      <c r="OQU235" s="11"/>
      <c r="OQV235" s="11"/>
      <c r="OQW235" s="93"/>
      <c r="OQX235" s="91"/>
      <c r="OQY235" s="94"/>
      <c r="OQZ235" s="95"/>
      <c r="ORA235" s="90"/>
      <c r="ORB235" s="91"/>
      <c r="ORC235" s="91"/>
      <c r="ORD235" s="91"/>
      <c r="ORE235" s="91"/>
      <c r="ORF235" s="92"/>
      <c r="ORG235" s="12"/>
      <c r="ORH235" s="12"/>
      <c r="ORI235" s="92"/>
      <c r="ORJ235" s="92"/>
      <c r="ORK235" s="11"/>
      <c r="ORL235" s="11"/>
      <c r="ORM235" s="93"/>
      <c r="ORN235" s="91"/>
      <c r="ORO235" s="94"/>
      <c r="ORP235" s="95"/>
      <c r="ORQ235" s="90"/>
      <c r="ORR235" s="91"/>
      <c r="ORS235" s="91"/>
      <c r="ORT235" s="91"/>
      <c r="ORU235" s="91"/>
      <c r="ORV235" s="92"/>
      <c r="ORW235" s="12"/>
      <c r="ORX235" s="12"/>
      <c r="ORY235" s="92"/>
      <c r="ORZ235" s="92"/>
      <c r="OSA235" s="11"/>
      <c r="OSB235" s="11"/>
      <c r="OSC235" s="93"/>
      <c r="OSD235" s="91"/>
      <c r="OSE235" s="94"/>
      <c r="OSF235" s="95"/>
      <c r="OSG235" s="90"/>
      <c r="OSH235" s="91"/>
      <c r="OSI235" s="91"/>
      <c r="OSJ235" s="91"/>
      <c r="OSK235" s="91"/>
      <c r="OSL235" s="92"/>
      <c r="OSM235" s="12"/>
      <c r="OSN235" s="12"/>
      <c r="OSO235" s="92"/>
      <c r="OSP235" s="92"/>
      <c r="OSQ235" s="11"/>
      <c r="OSR235" s="11"/>
      <c r="OSS235" s="93"/>
      <c r="OST235" s="91"/>
      <c r="OSU235" s="94"/>
      <c r="OSV235" s="95"/>
      <c r="OSW235" s="90"/>
      <c r="OSX235" s="91"/>
      <c r="OSY235" s="91"/>
      <c r="OSZ235" s="91"/>
      <c r="OTA235" s="91"/>
      <c r="OTB235" s="92"/>
      <c r="OTC235" s="12"/>
      <c r="OTD235" s="12"/>
      <c r="OTE235" s="92"/>
      <c r="OTF235" s="92"/>
      <c r="OTG235" s="11"/>
      <c r="OTH235" s="11"/>
      <c r="OTI235" s="93"/>
      <c r="OTJ235" s="91"/>
      <c r="OTK235" s="94"/>
      <c r="OTL235" s="95"/>
      <c r="OTM235" s="90"/>
      <c r="OTN235" s="91"/>
      <c r="OTO235" s="91"/>
      <c r="OTP235" s="91"/>
      <c r="OTQ235" s="91"/>
      <c r="OTR235" s="92"/>
      <c r="OTS235" s="12"/>
      <c r="OTT235" s="12"/>
      <c r="OTU235" s="92"/>
      <c r="OTV235" s="92"/>
      <c r="OTW235" s="11"/>
      <c r="OTX235" s="11"/>
      <c r="OTY235" s="93"/>
      <c r="OTZ235" s="91"/>
      <c r="OUA235" s="94"/>
      <c r="OUB235" s="95"/>
      <c r="OUC235" s="90"/>
      <c r="OUD235" s="91"/>
      <c r="OUE235" s="91"/>
      <c r="OUF235" s="91"/>
      <c r="OUG235" s="91"/>
      <c r="OUH235" s="92"/>
      <c r="OUI235" s="12"/>
      <c r="OUJ235" s="12"/>
      <c r="OUK235" s="92"/>
      <c r="OUL235" s="92"/>
      <c r="OUM235" s="11"/>
      <c r="OUN235" s="11"/>
      <c r="OUO235" s="93"/>
      <c r="OUP235" s="91"/>
      <c r="OUQ235" s="94"/>
      <c r="OUR235" s="95"/>
      <c r="OUS235" s="90"/>
      <c r="OUT235" s="91"/>
      <c r="OUU235" s="91"/>
      <c r="OUV235" s="91"/>
      <c r="OUW235" s="91"/>
      <c r="OUX235" s="92"/>
      <c r="OUY235" s="12"/>
      <c r="OUZ235" s="12"/>
      <c r="OVA235" s="92"/>
      <c r="OVB235" s="92"/>
      <c r="OVC235" s="11"/>
      <c r="OVD235" s="11"/>
      <c r="OVE235" s="93"/>
      <c r="OVF235" s="91"/>
      <c r="OVG235" s="94"/>
      <c r="OVH235" s="95"/>
      <c r="OVI235" s="90"/>
      <c r="OVJ235" s="91"/>
      <c r="OVK235" s="91"/>
      <c r="OVL235" s="91"/>
      <c r="OVM235" s="91"/>
      <c r="OVN235" s="92"/>
      <c r="OVO235" s="12"/>
      <c r="OVP235" s="12"/>
      <c r="OVQ235" s="92"/>
      <c r="OVR235" s="92"/>
      <c r="OVS235" s="11"/>
      <c r="OVT235" s="11"/>
      <c r="OVU235" s="93"/>
      <c r="OVV235" s="91"/>
      <c r="OVW235" s="94"/>
      <c r="OVX235" s="95"/>
      <c r="OVY235" s="90"/>
      <c r="OVZ235" s="91"/>
      <c r="OWA235" s="91"/>
      <c r="OWB235" s="91"/>
      <c r="OWC235" s="91"/>
      <c r="OWD235" s="92"/>
      <c r="OWE235" s="12"/>
      <c r="OWF235" s="12"/>
      <c r="OWG235" s="92"/>
      <c r="OWH235" s="92"/>
      <c r="OWI235" s="11"/>
      <c r="OWJ235" s="11"/>
      <c r="OWK235" s="93"/>
      <c r="OWL235" s="91"/>
      <c r="OWM235" s="94"/>
      <c r="OWN235" s="95"/>
      <c r="OWO235" s="90"/>
      <c r="OWP235" s="91"/>
      <c r="OWQ235" s="91"/>
      <c r="OWR235" s="91"/>
      <c r="OWS235" s="91"/>
      <c r="OWT235" s="92"/>
      <c r="OWU235" s="12"/>
      <c r="OWV235" s="12"/>
      <c r="OWW235" s="92"/>
      <c r="OWX235" s="92"/>
      <c r="OWY235" s="11"/>
      <c r="OWZ235" s="11"/>
      <c r="OXA235" s="93"/>
      <c r="OXB235" s="91"/>
      <c r="OXC235" s="94"/>
      <c r="OXD235" s="95"/>
      <c r="OXE235" s="90"/>
      <c r="OXF235" s="91"/>
      <c r="OXG235" s="91"/>
      <c r="OXH235" s="91"/>
      <c r="OXI235" s="91"/>
      <c r="OXJ235" s="92"/>
      <c r="OXK235" s="12"/>
      <c r="OXL235" s="12"/>
      <c r="OXM235" s="92"/>
      <c r="OXN235" s="92"/>
      <c r="OXO235" s="11"/>
      <c r="OXP235" s="11"/>
      <c r="OXQ235" s="93"/>
      <c r="OXR235" s="91"/>
      <c r="OXS235" s="94"/>
      <c r="OXT235" s="95"/>
      <c r="OXU235" s="90"/>
      <c r="OXV235" s="91"/>
      <c r="OXW235" s="91"/>
      <c r="OXX235" s="91"/>
      <c r="OXY235" s="91"/>
      <c r="OXZ235" s="92"/>
      <c r="OYA235" s="12"/>
      <c r="OYB235" s="12"/>
      <c r="OYC235" s="92"/>
      <c r="OYD235" s="92"/>
      <c r="OYE235" s="11"/>
      <c r="OYF235" s="11"/>
      <c r="OYG235" s="93"/>
      <c r="OYH235" s="91"/>
      <c r="OYI235" s="94"/>
      <c r="OYJ235" s="95"/>
      <c r="OYK235" s="90"/>
      <c r="OYL235" s="91"/>
      <c r="OYM235" s="91"/>
      <c r="OYN235" s="91"/>
      <c r="OYO235" s="91"/>
      <c r="OYP235" s="92"/>
      <c r="OYQ235" s="12"/>
      <c r="OYR235" s="12"/>
      <c r="OYS235" s="92"/>
      <c r="OYT235" s="92"/>
      <c r="OYU235" s="11"/>
      <c r="OYV235" s="11"/>
      <c r="OYW235" s="93"/>
      <c r="OYX235" s="91"/>
      <c r="OYY235" s="94"/>
      <c r="OYZ235" s="95"/>
      <c r="OZA235" s="90"/>
      <c r="OZB235" s="91"/>
      <c r="OZC235" s="91"/>
      <c r="OZD235" s="91"/>
      <c r="OZE235" s="91"/>
      <c r="OZF235" s="92"/>
      <c r="OZG235" s="12"/>
      <c r="OZH235" s="12"/>
      <c r="OZI235" s="92"/>
      <c r="OZJ235" s="92"/>
      <c r="OZK235" s="11"/>
      <c r="OZL235" s="11"/>
      <c r="OZM235" s="93"/>
      <c r="OZN235" s="91"/>
      <c r="OZO235" s="94"/>
      <c r="OZP235" s="95"/>
      <c r="OZQ235" s="90"/>
      <c r="OZR235" s="91"/>
      <c r="OZS235" s="91"/>
      <c r="OZT235" s="91"/>
      <c r="OZU235" s="91"/>
      <c r="OZV235" s="92"/>
      <c r="OZW235" s="12"/>
      <c r="OZX235" s="12"/>
      <c r="OZY235" s="92"/>
      <c r="OZZ235" s="92"/>
      <c r="PAA235" s="11"/>
      <c r="PAB235" s="11"/>
      <c r="PAC235" s="93"/>
      <c r="PAD235" s="91"/>
      <c r="PAE235" s="94"/>
      <c r="PAF235" s="95"/>
      <c r="PAG235" s="90"/>
      <c r="PAH235" s="91"/>
      <c r="PAI235" s="91"/>
      <c r="PAJ235" s="91"/>
      <c r="PAK235" s="91"/>
      <c r="PAL235" s="92"/>
      <c r="PAM235" s="12"/>
      <c r="PAN235" s="12"/>
      <c r="PAO235" s="92"/>
      <c r="PAP235" s="92"/>
      <c r="PAQ235" s="11"/>
      <c r="PAR235" s="11"/>
      <c r="PAS235" s="93"/>
      <c r="PAT235" s="91"/>
      <c r="PAU235" s="94"/>
      <c r="PAV235" s="95"/>
      <c r="PAW235" s="90"/>
      <c r="PAX235" s="91"/>
      <c r="PAY235" s="91"/>
      <c r="PAZ235" s="91"/>
      <c r="PBA235" s="91"/>
      <c r="PBB235" s="92"/>
      <c r="PBC235" s="12"/>
      <c r="PBD235" s="12"/>
      <c r="PBE235" s="92"/>
      <c r="PBF235" s="92"/>
      <c r="PBG235" s="11"/>
      <c r="PBH235" s="11"/>
      <c r="PBI235" s="93"/>
      <c r="PBJ235" s="91"/>
      <c r="PBK235" s="94"/>
      <c r="PBL235" s="95"/>
      <c r="PBM235" s="90"/>
      <c r="PBN235" s="91"/>
      <c r="PBO235" s="91"/>
      <c r="PBP235" s="91"/>
      <c r="PBQ235" s="91"/>
      <c r="PBR235" s="92"/>
      <c r="PBS235" s="12"/>
      <c r="PBT235" s="12"/>
      <c r="PBU235" s="92"/>
      <c r="PBV235" s="92"/>
      <c r="PBW235" s="11"/>
      <c r="PBX235" s="11"/>
      <c r="PBY235" s="93"/>
      <c r="PBZ235" s="91"/>
      <c r="PCA235" s="94"/>
      <c r="PCB235" s="95"/>
      <c r="PCC235" s="90"/>
      <c r="PCD235" s="91"/>
      <c r="PCE235" s="91"/>
      <c r="PCF235" s="91"/>
      <c r="PCG235" s="91"/>
      <c r="PCH235" s="92"/>
      <c r="PCI235" s="12"/>
      <c r="PCJ235" s="12"/>
      <c r="PCK235" s="92"/>
      <c r="PCL235" s="92"/>
      <c r="PCM235" s="11"/>
      <c r="PCN235" s="11"/>
      <c r="PCO235" s="93"/>
      <c r="PCP235" s="91"/>
      <c r="PCQ235" s="94"/>
      <c r="PCR235" s="95"/>
      <c r="PCS235" s="90"/>
      <c r="PCT235" s="91"/>
      <c r="PCU235" s="91"/>
      <c r="PCV235" s="91"/>
      <c r="PCW235" s="91"/>
      <c r="PCX235" s="92"/>
      <c r="PCY235" s="12"/>
      <c r="PCZ235" s="12"/>
      <c r="PDA235" s="92"/>
      <c r="PDB235" s="92"/>
      <c r="PDC235" s="11"/>
      <c r="PDD235" s="11"/>
      <c r="PDE235" s="93"/>
      <c r="PDF235" s="91"/>
      <c r="PDG235" s="94"/>
      <c r="PDH235" s="95"/>
      <c r="PDI235" s="90"/>
      <c r="PDJ235" s="91"/>
      <c r="PDK235" s="91"/>
      <c r="PDL235" s="91"/>
      <c r="PDM235" s="91"/>
      <c r="PDN235" s="92"/>
      <c r="PDO235" s="12"/>
      <c r="PDP235" s="12"/>
      <c r="PDQ235" s="92"/>
      <c r="PDR235" s="92"/>
      <c r="PDS235" s="11"/>
      <c r="PDT235" s="11"/>
      <c r="PDU235" s="93"/>
      <c r="PDV235" s="91"/>
      <c r="PDW235" s="94"/>
      <c r="PDX235" s="95"/>
      <c r="PDY235" s="90"/>
      <c r="PDZ235" s="91"/>
      <c r="PEA235" s="91"/>
      <c r="PEB235" s="91"/>
      <c r="PEC235" s="91"/>
      <c r="PED235" s="92"/>
      <c r="PEE235" s="12"/>
      <c r="PEF235" s="12"/>
      <c r="PEG235" s="92"/>
      <c r="PEH235" s="92"/>
      <c r="PEI235" s="11"/>
      <c r="PEJ235" s="11"/>
      <c r="PEK235" s="93"/>
      <c r="PEL235" s="91"/>
      <c r="PEM235" s="94"/>
      <c r="PEN235" s="95"/>
      <c r="PEO235" s="90"/>
      <c r="PEP235" s="91"/>
      <c r="PEQ235" s="91"/>
      <c r="PER235" s="91"/>
      <c r="PES235" s="91"/>
      <c r="PET235" s="92"/>
      <c r="PEU235" s="12"/>
      <c r="PEV235" s="12"/>
      <c r="PEW235" s="92"/>
      <c r="PEX235" s="92"/>
      <c r="PEY235" s="11"/>
      <c r="PEZ235" s="11"/>
      <c r="PFA235" s="93"/>
      <c r="PFB235" s="91"/>
      <c r="PFC235" s="94"/>
      <c r="PFD235" s="95"/>
      <c r="PFE235" s="90"/>
      <c r="PFF235" s="91"/>
      <c r="PFG235" s="91"/>
      <c r="PFH235" s="91"/>
      <c r="PFI235" s="91"/>
      <c r="PFJ235" s="92"/>
      <c r="PFK235" s="12"/>
      <c r="PFL235" s="12"/>
      <c r="PFM235" s="92"/>
      <c r="PFN235" s="92"/>
      <c r="PFO235" s="11"/>
      <c r="PFP235" s="11"/>
      <c r="PFQ235" s="93"/>
      <c r="PFR235" s="91"/>
      <c r="PFS235" s="94"/>
      <c r="PFT235" s="95"/>
      <c r="PFU235" s="90"/>
      <c r="PFV235" s="91"/>
      <c r="PFW235" s="91"/>
      <c r="PFX235" s="91"/>
      <c r="PFY235" s="91"/>
      <c r="PFZ235" s="92"/>
      <c r="PGA235" s="12"/>
      <c r="PGB235" s="12"/>
      <c r="PGC235" s="92"/>
      <c r="PGD235" s="92"/>
      <c r="PGE235" s="11"/>
      <c r="PGF235" s="11"/>
      <c r="PGG235" s="93"/>
      <c r="PGH235" s="91"/>
      <c r="PGI235" s="94"/>
      <c r="PGJ235" s="95"/>
      <c r="PGK235" s="90"/>
      <c r="PGL235" s="91"/>
      <c r="PGM235" s="91"/>
      <c r="PGN235" s="91"/>
      <c r="PGO235" s="91"/>
      <c r="PGP235" s="92"/>
      <c r="PGQ235" s="12"/>
      <c r="PGR235" s="12"/>
      <c r="PGS235" s="92"/>
      <c r="PGT235" s="92"/>
      <c r="PGU235" s="11"/>
      <c r="PGV235" s="11"/>
      <c r="PGW235" s="93"/>
      <c r="PGX235" s="91"/>
      <c r="PGY235" s="94"/>
      <c r="PGZ235" s="95"/>
      <c r="PHA235" s="90"/>
      <c r="PHB235" s="91"/>
      <c r="PHC235" s="91"/>
      <c r="PHD235" s="91"/>
      <c r="PHE235" s="91"/>
      <c r="PHF235" s="92"/>
      <c r="PHG235" s="12"/>
      <c r="PHH235" s="12"/>
      <c r="PHI235" s="92"/>
      <c r="PHJ235" s="92"/>
      <c r="PHK235" s="11"/>
      <c r="PHL235" s="11"/>
      <c r="PHM235" s="93"/>
      <c r="PHN235" s="91"/>
      <c r="PHO235" s="94"/>
      <c r="PHP235" s="95"/>
      <c r="PHQ235" s="90"/>
      <c r="PHR235" s="91"/>
      <c r="PHS235" s="91"/>
      <c r="PHT235" s="91"/>
      <c r="PHU235" s="91"/>
      <c r="PHV235" s="92"/>
      <c r="PHW235" s="12"/>
      <c r="PHX235" s="12"/>
      <c r="PHY235" s="92"/>
      <c r="PHZ235" s="92"/>
      <c r="PIA235" s="11"/>
      <c r="PIB235" s="11"/>
      <c r="PIC235" s="93"/>
      <c r="PID235" s="91"/>
      <c r="PIE235" s="94"/>
      <c r="PIF235" s="95"/>
      <c r="PIG235" s="90"/>
      <c r="PIH235" s="91"/>
      <c r="PII235" s="91"/>
      <c r="PIJ235" s="91"/>
      <c r="PIK235" s="91"/>
      <c r="PIL235" s="92"/>
      <c r="PIM235" s="12"/>
      <c r="PIN235" s="12"/>
      <c r="PIO235" s="92"/>
      <c r="PIP235" s="92"/>
      <c r="PIQ235" s="11"/>
      <c r="PIR235" s="11"/>
      <c r="PIS235" s="93"/>
      <c r="PIT235" s="91"/>
      <c r="PIU235" s="94"/>
      <c r="PIV235" s="95"/>
      <c r="PIW235" s="90"/>
      <c r="PIX235" s="91"/>
      <c r="PIY235" s="91"/>
      <c r="PIZ235" s="91"/>
      <c r="PJA235" s="91"/>
      <c r="PJB235" s="92"/>
      <c r="PJC235" s="12"/>
      <c r="PJD235" s="12"/>
      <c r="PJE235" s="92"/>
      <c r="PJF235" s="92"/>
      <c r="PJG235" s="11"/>
      <c r="PJH235" s="11"/>
      <c r="PJI235" s="93"/>
      <c r="PJJ235" s="91"/>
      <c r="PJK235" s="94"/>
      <c r="PJL235" s="95"/>
      <c r="PJM235" s="90"/>
      <c r="PJN235" s="91"/>
      <c r="PJO235" s="91"/>
      <c r="PJP235" s="91"/>
      <c r="PJQ235" s="91"/>
      <c r="PJR235" s="92"/>
      <c r="PJS235" s="12"/>
      <c r="PJT235" s="12"/>
      <c r="PJU235" s="92"/>
      <c r="PJV235" s="92"/>
      <c r="PJW235" s="11"/>
      <c r="PJX235" s="11"/>
      <c r="PJY235" s="93"/>
      <c r="PJZ235" s="91"/>
      <c r="PKA235" s="94"/>
      <c r="PKB235" s="95"/>
      <c r="PKC235" s="90"/>
      <c r="PKD235" s="91"/>
      <c r="PKE235" s="91"/>
      <c r="PKF235" s="91"/>
      <c r="PKG235" s="91"/>
      <c r="PKH235" s="92"/>
      <c r="PKI235" s="12"/>
      <c r="PKJ235" s="12"/>
      <c r="PKK235" s="92"/>
      <c r="PKL235" s="92"/>
      <c r="PKM235" s="11"/>
      <c r="PKN235" s="11"/>
      <c r="PKO235" s="93"/>
      <c r="PKP235" s="91"/>
      <c r="PKQ235" s="94"/>
      <c r="PKR235" s="95"/>
      <c r="PKS235" s="90"/>
      <c r="PKT235" s="91"/>
      <c r="PKU235" s="91"/>
      <c r="PKV235" s="91"/>
      <c r="PKW235" s="91"/>
      <c r="PKX235" s="92"/>
      <c r="PKY235" s="12"/>
      <c r="PKZ235" s="12"/>
      <c r="PLA235" s="92"/>
      <c r="PLB235" s="92"/>
      <c r="PLC235" s="11"/>
      <c r="PLD235" s="11"/>
      <c r="PLE235" s="93"/>
      <c r="PLF235" s="91"/>
      <c r="PLG235" s="94"/>
      <c r="PLH235" s="95"/>
      <c r="PLI235" s="90"/>
      <c r="PLJ235" s="91"/>
      <c r="PLK235" s="91"/>
      <c r="PLL235" s="91"/>
      <c r="PLM235" s="91"/>
      <c r="PLN235" s="92"/>
      <c r="PLO235" s="12"/>
      <c r="PLP235" s="12"/>
      <c r="PLQ235" s="92"/>
      <c r="PLR235" s="92"/>
      <c r="PLS235" s="11"/>
      <c r="PLT235" s="11"/>
      <c r="PLU235" s="93"/>
      <c r="PLV235" s="91"/>
      <c r="PLW235" s="94"/>
      <c r="PLX235" s="95"/>
      <c r="PLY235" s="90"/>
      <c r="PLZ235" s="91"/>
      <c r="PMA235" s="91"/>
      <c r="PMB235" s="91"/>
      <c r="PMC235" s="91"/>
      <c r="PMD235" s="92"/>
      <c r="PME235" s="12"/>
      <c r="PMF235" s="12"/>
      <c r="PMG235" s="92"/>
      <c r="PMH235" s="92"/>
      <c r="PMI235" s="11"/>
      <c r="PMJ235" s="11"/>
      <c r="PMK235" s="93"/>
      <c r="PML235" s="91"/>
      <c r="PMM235" s="94"/>
      <c r="PMN235" s="95"/>
      <c r="PMO235" s="90"/>
      <c r="PMP235" s="91"/>
      <c r="PMQ235" s="91"/>
      <c r="PMR235" s="91"/>
      <c r="PMS235" s="91"/>
      <c r="PMT235" s="92"/>
      <c r="PMU235" s="12"/>
      <c r="PMV235" s="12"/>
      <c r="PMW235" s="92"/>
      <c r="PMX235" s="92"/>
      <c r="PMY235" s="11"/>
      <c r="PMZ235" s="11"/>
      <c r="PNA235" s="93"/>
      <c r="PNB235" s="91"/>
      <c r="PNC235" s="94"/>
      <c r="PND235" s="95"/>
      <c r="PNE235" s="90"/>
      <c r="PNF235" s="91"/>
      <c r="PNG235" s="91"/>
      <c r="PNH235" s="91"/>
      <c r="PNI235" s="91"/>
      <c r="PNJ235" s="92"/>
      <c r="PNK235" s="12"/>
      <c r="PNL235" s="12"/>
      <c r="PNM235" s="92"/>
      <c r="PNN235" s="92"/>
      <c r="PNO235" s="11"/>
      <c r="PNP235" s="11"/>
      <c r="PNQ235" s="93"/>
      <c r="PNR235" s="91"/>
      <c r="PNS235" s="94"/>
      <c r="PNT235" s="95"/>
      <c r="PNU235" s="90"/>
      <c r="PNV235" s="91"/>
      <c r="PNW235" s="91"/>
      <c r="PNX235" s="91"/>
      <c r="PNY235" s="91"/>
      <c r="PNZ235" s="92"/>
      <c r="POA235" s="12"/>
      <c r="POB235" s="12"/>
      <c r="POC235" s="92"/>
      <c r="POD235" s="92"/>
      <c r="POE235" s="11"/>
      <c r="POF235" s="11"/>
      <c r="POG235" s="93"/>
      <c r="POH235" s="91"/>
      <c r="POI235" s="94"/>
      <c r="POJ235" s="95"/>
      <c r="POK235" s="90"/>
      <c r="POL235" s="91"/>
      <c r="POM235" s="91"/>
      <c r="PON235" s="91"/>
      <c r="POO235" s="91"/>
      <c r="POP235" s="92"/>
      <c r="POQ235" s="12"/>
      <c r="POR235" s="12"/>
      <c r="POS235" s="92"/>
      <c r="POT235" s="92"/>
      <c r="POU235" s="11"/>
      <c r="POV235" s="11"/>
      <c r="POW235" s="93"/>
      <c r="POX235" s="91"/>
      <c r="POY235" s="94"/>
      <c r="POZ235" s="95"/>
      <c r="PPA235" s="90"/>
      <c r="PPB235" s="91"/>
      <c r="PPC235" s="91"/>
      <c r="PPD235" s="91"/>
      <c r="PPE235" s="91"/>
      <c r="PPF235" s="92"/>
      <c r="PPG235" s="12"/>
      <c r="PPH235" s="12"/>
      <c r="PPI235" s="92"/>
      <c r="PPJ235" s="92"/>
      <c r="PPK235" s="11"/>
      <c r="PPL235" s="11"/>
      <c r="PPM235" s="93"/>
      <c r="PPN235" s="91"/>
      <c r="PPO235" s="94"/>
      <c r="PPP235" s="95"/>
      <c r="PPQ235" s="90"/>
      <c r="PPR235" s="91"/>
      <c r="PPS235" s="91"/>
      <c r="PPT235" s="91"/>
      <c r="PPU235" s="91"/>
      <c r="PPV235" s="92"/>
      <c r="PPW235" s="12"/>
      <c r="PPX235" s="12"/>
      <c r="PPY235" s="92"/>
      <c r="PPZ235" s="92"/>
      <c r="PQA235" s="11"/>
      <c r="PQB235" s="11"/>
      <c r="PQC235" s="93"/>
      <c r="PQD235" s="91"/>
      <c r="PQE235" s="94"/>
      <c r="PQF235" s="95"/>
      <c r="PQG235" s="90"/>
      <c r="PQH235" s="91"/>
      <c r="PQI235" s="91"/>
      <c r="PQJ235" s="91"/>
      <c r="PQK235" s="91"/>
      <c r="PQL235" s="92"/>
      <c r="PQM235" s="12"/>
      <c r="PQN235" s="12"/>
      <c r="PQO235" s="92"/>
      <c r="PQP235" s="92"/>
      <c r="PQQ235" s="11"/>
      <c r="PQR235" s="11"/>
      <c r="PQS235" s="93"/>
      <c r="PQT235" s="91"/>
      <c r="PQU235" s="94"/>
      <c r="PQV235" s="95"/>
      <c r="PQW235" s="90"/>
      <c r="PQX235" s="91"/>
      <c r="PQY235" s="91"/>
      <c r="PQZ235" s="91"/>
      <c r="PRA235" s="91"/>
      <c r="PRB235" s="92"/>
      <c r="PRC235" s="12"/>
      <c r="PRD235" s="12"/>
      <c r="PRE235" s="92"/>
      <c r="PRF235" s="92"/>
      <c r="PRG235" s="11"/>
      <c r="PRH235" s="11"/>
      <c r="PRI235" s="93"/>
      <c r="PRJ235" s="91"/>
      <c r="PRK235" s="94"/>
      <c r="PRL235" s="95"/>
      <c r="PRM235" s="90"/>
      <c r="PRN235" s="91"/>
      <c r="PRO235" s="91"/>
      <c r="PRP235" s="91"/>
      <c r="PRQ235" s="91"/>
      <c r="PRR235" s="92"/>
      <c r="PRS235" s="12"/>
      <c r="PRT235" s="12"/>
      <c r="PRU235" s="92"/>
      <c r="PRV235" s="92"/>
      <c r="PRW235" s="11"/>
      <c r="PRX235" s="11"/>
      <c r="PRY235" s="93"/>
      <c r="PRZ235" s="91"/>
      <c r="PSA235" s="94"/>
      <c r="PSB235" s="95"/>
      <c r="PSC235" s="90"/>
      <c r="PSD235" s="91"/>
      <c r="PSE235" s="91"/>
      <c r="PSF235" s="91"/>
      <c r="PSG235" s="91"/>
      <c r="PSH235" s="92"/>
      <c r="PSI235" s="12"/>
      <c r="PSJ235" s="12"/>
      <c r="PSK235" s="92"/>
      <c r="PSL235" s="92"/>
      <c r="PSM235" s="11"/>
      <c r="PSN235" s="11"/>
      <c r="PSO235" s="93"/>
      <c r="PSP235" s="91"/>
      <c r="PSQ235" s="94"/>
      <c r="PSR235" s="95"/>
      <c r="PSS235" s="90"/>
      <c r="PST235" s="91"/>
      <c r="PSU235" s="91"/>
      <c r="PSV235" s="91"/>
      <c r="PSW235" s="91"/>
      <c r="PSX235" s="92"/>
      <c r="PSY235" s="12"/>
      <c r="PSZ235" s="12"/>
      <c r="PTA235" s="92"/>
      <c r="PTB235" s="92"/>
      <c r="PTC235" s="11"/>
      <c r="PTD235" s="11"/>
      <c r="PTE235" s="93"/>
      <c r="PTF235" s="91"/>
      <c r="PTG235" s="94"/>
      <c r="PTH235" s="95"/>
      <c r="PTI235" s="90"/>
      <c r="PTJ235" s="91"/>
      <c r="PTK235" s="91"/>
      <c r="PTL235" s="91"/>
      <c r="PTM235" s="91"/>
      <c r="PTN235" s="92"/>
      <c r="PTO235" s="12"/>
      <c r="PTP235" s="12"/>
      <c r="PTQ235" s="92"/>
      <c r="PTR235" s="92"/>
      <c r="PTS235" s="11"/>
      <c r="PTT235" s="11"/>
      <c r="PTU235" s="93"/>
      <c r="PTV235" s="91"/>
      <c r="PTW235" s="94"/>
      <c r="PTX235" s="95"/>
      <c r="PTY235" s="90"/>
      <c r="PTZ235" s="91"/>
      <c r="PUA235" s="91"/>
      <c r="PUB235" s="91"/>
      <c r="PUC235" s="91"/>
      <c r="PUD235" s="92"/>
      <c r="PUE235" s="12"/>
      <c r="PUF235" s="12"/>
      <c r="PUG235" s="92"/>
      <c r="PUH235" s="92"/>
      <c r="PUI235" s="11"/>
      <c r="PUJ235" s="11"/>
      <c r="PUK235" s="93"/>
      <c r="PUL235" s="91"/>
      <c r="PUM235" s="94"/>
      <c r="PUN235" s="95"/>
      <c r="PUO235" s="90"/>
      <c r="PUP235" s="91"/>
      <c r="PUQ235" s="91"/>
      <c r="PUR235" s="91"/>
      <c r="PUS235" s="91"/>
      <c r="PUT235" s="92"/>
      <c r="PUU235" s="12"/>
      <c r="PUV235" s="12"/>
      <c r="PUW235" s="92"/>
      <c r="PUX235" s="92"/>
      <c r="PUY235" s="11"/>
      <c r="PUZ235" s="11"/>
      <c r="PVA235" s="93"/>
      <c r="PVB235" s="91"/>
      <c r="PVC235" s="94"/>
      <c r="PVD235" s="95"/>
      <c r="PVE235" s="90"/>
      <c r="PVF235" s="91"/>
      <c r="PVG235" s="91"/>
      <c r="PVH235" s="91"/>
      <c r="PVI235" s="91"/>
      <c r="PVJ235" s="92"/>
      <c r="PVK235" s="12"/>
      <c r="PVL235" s="12"/>
      <c r="PVM235" s="92"/>
      <c r="PVN235" s="92"/>
      <c r="PVO235" s="11"/>
      <c r="PVP235" s="11"/>
      <c r="PVQ235" s="93"/>
      <c r="PVR235" s="91"/>
      <c r="PVS235" s="94"/>
      <c r="PVT235" s="95"/>
      <c r="PVU235" s="90"/>
      <c r="PVV235" s="91"/>
      <c r="PVW235" s="91"/>
      <c r="PVX235" s="91"/>
      <c r="PVY235" s="91"/>
      <c r="PVZ235" s="92"/>
      <c r="PWA235" s="12"/>
      <c r="PWB235" s="12"/>
      <c r="PWC235" s="92"/>
      <c r="PWD235" s="92"/>
      <c r="PWE235" s="11"/>
      <c r="PWF235" s="11"/>
      <c r="PWG235" s="93"/>
      <c r="PWH235" s="91"/>
      <c r="PWI235" s="94"/>
      <c r="PWJ235" s="95"/>
      <c r="PWK235" s="90"/>
      <c r="PWL235" s="91"/>
      <c r="PWM235" s="91"/>
      <c r="PWN235" s="91"/>
      <c r="PWO235" s="91"/>
      <c r="PWP235" s="92"/>
      <c r="PWQ235" s="12"/>
      <c r="PWR235" s="12"/>
      <c r="PWS235" s="92"/>
      <c r="PWT235" s="92"/>
      <c r="PWU235" s="11"/>
      <c r="PWV235" s="11"/>
      <c r="PWW235" s="93"/>
      <c r="PWX235" s="91"/>
      <c r="PWY235" s="94"/>
      <c r="PWZ235" s="95"/>
      <c r="PXA235" s="90"/>
      <c r="PXB235" s="91"/>
      <c r="PXC235" s="91"/>
      <c r="PXD235" s="91"/>
      <c r="PXE235" s="91"/>
      <c r="PXF235" s="92"/>
      <c r="PXG235" s="12"/>
      <c r="PXH235" s="12"/>
      <c r="PXI235" s="92"/>
      <c r="PXJ235" s="92"/>
      <c r="PXK235" s="11"/>
      <c r="PXL235" s="11"/>
      <c r="PXM235" s="93"/>
      <c r="PXN235" s="91"/>
      <c r="PXO235" s="94"/>
      <c r="PXP235" s="95"/>
      <c r="PXQ235" s="90"/>
      <c r="PXR235" s="91"/>
      <c r="PXS235" s="91"/>
      <c r="PXT235" s="91"/>
      <c r="PXU235" s="91"/>
      <c r="PXV235" s="92"/>
      <c r="PXW235" s="12"/>
      <c r="PXX235" s="12"/>
      <c r="PXY235" s="92"/>
      <c r="PXZ235" s="92"/>
      <c r="PYA235" s="11"/>
      <c r="PYB235" s="11"/>
      <c r="PYC235" s="93"/>
      <c r="PYD235" s="91"/>
      <c r="PYE235" s="94"/>
      <c r="PYF235" s="95"/>
      <c r="PYG235" s="90"/>
      <c r="PYH235" s="91"/>
      <c r="PYI235" s="91"/>
      <c r="PYJ235" s="91"/>
      <c r="PYK235" s="91"/>
      <c r="PYL235" s="92"/>
      <c r="PYM235" s="12"/>
      <c r="PYN235" s="12"/>
      <c r="PYO235" s="92"/>
      <c r="PYP235" s="92"/>
      <c r="PYQ235" s="11"/>
      <c r="PYR235" s="11"/>
      <c r="PYS235" s="93"/>
      <c r="PYT235" s="91"/>
      <c r="PYU235" s="94"/>
      <c r="PYV235" s="95"/>
      <c r="PYW235" s="90"/>
      <c r="PYX235" s="91"/>
      <c r="PYY235" s="91"/>
      <c r="PYZ235" s="91"/>
      <c r="PZA235" s="91"/>
      <c r="PZB235" s="92"/>
      <c r="PZC235" s="12"/>
      <c r="PZD235" s="12"/>
      <c r="PZE235" s="92"/>
      <c r="PZF235" s="92"/>
      <c r="PZG235" s="11"/>
      <c r="PZH235" s="11"/>
      <c r="PZI235" s="93"/>
      <c r="PZJ235" s="91"/>
      <c r="PZK235" s="94"/>
      <c r="PZL235" s="95"/>
      <c r="PZM235" s="90"/>
      <c r="PZN235" s="91"/>
      <c r="PZO235" s="91"/>
      <c r="PZP235" s="91"/>
      <c r="PZQ235" s="91"/>
      <c r="PZR235" s="92"/>
      <c r="PZS235" s="12"/>
      <c r="PZT235" s="12"/>
      <c r="PZU235" s="92"/>
      <c r="PZV235" s="92"/>
      <c r="PZW235" s="11"/>
      <c r="PZX235" s="11"/>
      <c r="PZY235" s="93"/>
      <c r="PZZ235" s="91"/>
      <c r="QAA235" s="94"/>
      <c r="QAB235" s="95"/>
      <c r="QAC235" s="90"/>
      <c r="QAD235" s="91"/>
      <c r="QAE235" s="91"/>
      <c r="QAF235" s="91"/>
      <c r="QAG235" s="91"/>
      <c r="QAH235" s="92"/>
      <c r="QAI235" s="12"/>
      <c r="QAJ235" s="12"/>
      <c r="QAK235" s="92"/>
      <c r="QAL235" s="92"/>
      <c r="QAM235" s="11"/>
      <c r="QAN235" s="11"/>
      <c r="QAO235" s="93"/>
      <c r="QAP235" s="91"/>
      <c r="QAQ235" s="94"/>
      <c r="QAR235" s="95"/>
      <c r="QAS235" s="90"/>
      <c r="QAT235" s="91"/>
      <c r="QAU235" s="91"/>
      <c r="QAV235" s="91"/>
      <c r="QAW235" s="91"/>
      <c r="QAX235" s="92"/>
      <c r="QAY235" s="12"/>
      <c r="QAZ235" s="12"/>
      <c r="QBA235" s="92"/>
      <c r="QBB235" s="92"/>
      <c r="QBC235" s="11"/>
      <c r="QBD235" s="11"/>
      <c r="QBE235" s="93"/>
      <c r="QBF235" s="91"/>
      <c r="QBG235" s="94"/>
      <c r="QBH235" s="95"/>
      <c r="QBI235" s="90"/>
      <c r="QBJ235" s="91"/>
      <c r="QBK235" s="91"/>
      <c r="QBL235" s="91"/>
      <c r="QBM235" s="91"/>
      <c r="QBN235" s="92"/>
      <c r="QBO235" s="12"/>
      <c r="QBP235" s="12"/>
      <c r="QBQ235" s="92"/>
      <c r="QBR235" s="92"/>
      <c r="QBS235" s="11"/>
      <c r="QBT235" s="11"/>
      <c r="QBU235" s="93"/>
      <c r="QBV235" s="91"/>
      <c r="QBW235" s="94"/>
      <c r="QBX235" s="95"/>
      <c r="QBY235" s="90"/>
      <c r="QBZ235" s="91"/>
      <c r="QCA235" s="91"/>
      <c r="QCB235" s="91"/>
      <c r="QCC235" s="91"/>
      <c r="QCD235" s="92"/>
      <c r="QCE235" s="12"/>
      <c r="QCF235" s="12"/>
      <c r="QCG235" s="92"/>
      <c r="QCH235" s="92"/>
      <c r="QCI235" s="11"/>
      <c r="QCJ235" s="11"/>
      <c r="QCK235" s="93"/>
      <c r="QCL235" s="91"/>
      <c r="QCM235" s="94"/>
      <c r="QCN235" s="95"/>
      <c r="QCO235" s="90"/>
      <c r="QCP235" s="91"/>
      <c r="QCQ235" s="91"/>
      <c r="QCR235" s="91"/>
      <c r="QCS235" s="91"/>
      <c r="QCT235" s="92"/>
      <c r="QCU235" s="12"/>
      <c r="QCV235" s="12"/>
      <c r="QCW235" s="92"/>
      <c r="QCX235" s="92"/>
      <c r="QCY235" s="11"/>
      <c r="QCZ235" s="11"/>
      <c r="QDA235" s="93"/>
      <c r="QDB235" s="91"/>
      <c r="QDC235" s="94"/>
      <c r="QDD235" s="95"/>
      <c r="QDE235" s="90"/>
      <c r="QDF235" s="91"/>
      <c r="QDG235" s="91"/>
      <c r="QDH235" s="91"/>
      <c r="QDI235" s="91"/>
      <c r="QDJ235" s="92"/>
      <c r="QDK235" s="12"/>
      <c r="QDL235" s="12"/>
      <c r="QDM235" s="92"/>
      <c r="QDN235" s="92"/>
      <c r="QDO235" s="11"/>
      <c r="QDP235" s="11"/>
      <c r="QDQ235" s="93"/>
      <c r="QDR235" s="91"/>
      <c r="QDS235" s="94"/>
      <c r="QDT235" s="95"/>
      <c r="QDU235" s="90"/>
      <c r="QDV235" s="91"/>
      <c r="QDW235" s="91"/>
      <c r="QDX235" s="91"/>
      <c r="QDY235" s="91"/>
      <c r="QDZ235" s="92"/>
      <c r="QEA235" s="12"/>
      <c r="QEB235" s="12"/>
      <c r="QEC235" s="92"/>
      <c r="QED235" s="92"/>
      <c r="QEE235" s="11"/>
      <c r="QEF235" s="11"/>
      <c r="QEG235" s="93"/>
      <c r="QEH235" s="91"/>
      <c r="QEI235" s="94"/>
      <c r="QEJ235" s="95"/>
      <c r="QEK235" s="90"/>
      <c r="QEL235" s="91"/>
      <c r="QEM235" s="91"/>
      <c r="QEN235" s="91"/>
      <c r="QEO235" s="91"/>
      <c r="QEP235" s="92"/>
      <c r="QEQ235" s="12"/>
      <c r="QER235" s="12"/>
      <c r="QES235" s="92"/>
      <c r="QET235" s="92"/>
      <c r="QEU235" s="11"/>
      <c r="QEV235" s="11"/>
      <c r="QEW235" s="93"/>
      <c r="QEX235" s="91"/>
      <c r="QEY235" s="94"/>
      <c r="QEZ235" s="95"/>
      <c r="QFA235" s="90"/>
      <c r="QFB235" s="91"/>
      <c r="QFC235" s="91"/>
      <c r="QFD235" s="91"/>
      <c r="QFE235" s="91"/>
      <c r="QFF235" s="92"/>
      <c r="QFG235" s="12"/>
      <c r="QFH235" s="12"/>
      <c r="QFI235" s="92"/>
      <c r="QFJ235" s="92"/>
      <c r="QFK235" s="11"/>
      <c r="QFL235" s="11"/>
      <c r="QFM235" s="93"/>
      <c r="QFN235" s="91"/>
      <c r="QFO235" s="94"/>
      <c r="QFP235" s="95"/>
      <c r="QFQ235" s="90"/>
      <c r="QFR235" s="91"/>
      <c r="QFS235" s="91"/>
      <c r="QFT235" s="91"/>
      <c r="QFU235" s="91"/>
      <c r="QFV235" s="92"/>
      <c r="QFW235" s="12"/>
      <c r="QFX235" s="12"/>
      <c r="QFY235" s="92"/>
      <c r="QFZ235" s="92"/>
      <c r="QGA235" s="11"/>
      <c r="QGB235" s="11"/>
      <c r="QGC235" s="93"/>
      <c r="QGD235" s="91"/>
      <c r="QGE235" s="94"/>
      <c r="QGF235" s="95"/>
      <c r="QGG235" s="90"/>
      <c r="QGH235" s="91"/>
      <c r="QGI235" s="91"/>
      <c r="QGJ235" s="91"/>
      <c r="QGK235" s="91"/>
      <c r="QGL235" s="92"/>
      <c r="QGM235" s="12"/>
      <c r="QGN235" s="12"/>
      <c r="QGO235" s="92"/>
      <c r="QGP235" s="92"/>
      <c r="QGQ235" s="11"/>
      <c r="QGR235" s="11"/>
      <c r="QGS235" s="93"/>
      <c r="QGT235" s="91"/>
      <c r="QGU235" s="94"/>
      <c r="QGV235" s="95"/>
      <c r="QGW235" s="90"/>
      <c r="QGX235" s="91"/>
      <c r="QGY235" s="91"/>
      <c r="QGZ235" s="91"/>
      <c r="QHA235" s="91"/>
      <c r="QHB235" s="92"/>
      <c r="QHC235" s="12"/>
      <c r="QHD235" s="12"/>
      <c r="QHE235" s="92"/>
      <c r="QHF235" s="92"/>
      <c r="QHG235" s="11"/>
      <c r="QHH235" s="11"/>
      <c r="QHI235" s="93"/>
      <c r="QHJ235" s="91"/>
      <c r="QHK235" s="94"/>
      <c r="QHL235" s="95"/>
      <c r="QHM235" s="90"/>
      <c r="QHN235" s="91"/>
      <c r="QHO235" s="91"/>
      <c r="QHP235" s="91"/>
      <c r="QHQ235" s="91"/>
      <c r="QHR235" s="92"/>
      <c r="QHS235" s="12"/>
      <c r="QHT235" s="12"/>
      <c r="QHU235" s="92"/>
      <c r="QHV235" s="92"/>
      <c r="QHW235" s="11"/>
      <c r="QHX235" s="11"/>
      <c r="QHY235" s="93"/>
      <c r="QHZ235" s="91"/>
      <c r="QIA235" s="94"/>
      <c r="QIB235" s="95"/>
      <c r="QIC235" s="90"/>
      <c r="QID235" s="91"/>
      <c r="QIE235" s="91"/>
      <c r="QIF235" s="91"/>
      <c r="QIG235" s="91"/>
      <c r="QIH235" s="92"/>
      <c r="QII235" s="12"/>
      <c r="QIJ235" s="12"/>
      <c r="QIK235" s="92"/>
      <c r="QIL235" s="92"/>
      <c r="QIM235" s="11"/>
      <c r="QIN235" s="11"/>
      <c r="QIO235" s="93"/>
      <c r="QIP235" s="91"/>
      <c r="QIQ235" s="94"/>
      <c r="QIR235" s="95"/>
      <c r="QIS235" s="90"/>
      <c r="QIT235" s="91"/>
      <c r="QIU235" s="91"/>
      <c r="QIV235" s="91"/>
      <c r="QIW235" s="91"/>
      <c r="QIX235" s="92"/>
      <c r="QIY235" s="12"/>
      <c r="QIZ235" s="12"/>
      <c r="QJA235" s="92"/>
      <c r="QJB235" s="92"/>
      <c r="QJC235" s="11"/>
      <c r="QJD235" s="11"/>
      <c r="QJE235" s="93"/>
      <c r="QJF235" s="91"/>
      <c r="QJG235" s="94"/>
      <c r="QJH235" s="95"/>
      <c r="QJI235" s="90"/>
      <c r="QJJ235" s="91"/>
      <c r="QJK235" s="91"/>
      <c r="QJL235" s="91"/>
      <c r="QJM235" s="91"/>
      <c r="QJN235" s="92"/>
      <c r="QJO235" s="12"/>
      <c r="QJP235" s="12"/>
      <c r="QJQ235" s="92"/>
      <c r="QJR235" s="92"/>
      <c r="QJS235" s="11"/>
      <c r="QJT235" s="11"/>
      <c r="QJU235" s="93"/>
      <c r="QJV235" s="91"/>
      <c r="QJW235" s="94"/>
      <c r="QJX235" s="95"/>
      <c r="QJY235" s="90"/>
      <c r="QJZ235" s="91"/>
      <c r="QKA235" s="91"/>
      <c r="QKB235" s="91"/>
      <c r="QKC235" s="91"/>
      <c r="QKD235" s="92"/>
      <c r="QKE235" s="12"/>
      <c r="QKF235" s="12"/>
      <c r="QKG235" s="92"/>
      <c r="QKH235" s="92"/>
      <c r="QKI235" s="11"/>
      <c r="QKJ235" s="11"/>
      <c r="QKK235" s="93"/>
      <c r="QKL235" s="91"/>
      <c r="QKM235" s="94"/>
      <c r="QKN235" s="95"/>
      <c r="QKO235" s="90"/>
      <c r="QKP235" s="91"/>
      <c r="QKQ235" s="91"/>
      <c r="QKR235" s="91"/>
      <c r="QKS235" s="91"/>
      <c r="QKT235" s="92"/>
      <c r="QKU235" s="12"/>
      <c r="QKV235" s="12"/>
      <c r="QKW235" s="92"/>
      <c r="QKX235" s="92"/>
      <c r="QKY235" s="11"/>
      <c r="QKZ235" s="11"/>
      <c r="QLA235" s="93"/>
      <c r="QLB235" s="91"/>
      <c r="QLC235" s="94"/>
      <c r="QLD235" s="95"/>
      <c r="QLE235" s="90"/>
      <c r="QLF235" s="91"/>
      <c r="QLG235" s="91"/>
      <c r="QLH235" s="91"/>
      <c r="QLI235" s="91"/>
      <c r="QLJ235" s="92"/>
      <c r="QLK235" s="12"/>
      <c r="QLL235" s="12"/>
      <c r="QLM235" s="92"/>
      <c r="QLN235" s="92"/>
      <c r="QLO235" s="11"/>
      <c r="QLP235" s="11"/>
      <c r="QLQ235" s="93"/>
      <c r="QLR235" s="91"/>
      <c r="QLS235" s="94"/>
      <c r="QLT235" s="95"/>
      <c r="QLU235" s="90"/>
      <c r="QLV235" s="91"/>
      <c r="QLW235" s="91"/>
      <c r="QLX235" s="91"/>
      <c r="QLY235" s="91"/>
      <c r="QLZ235" s="92"/>
      <c r="QMA235" s="12"/>
      <c r="QMB235" s="12"/>
      <c r="QMC235" s="92"/>
      <c r="QMD235" s="92"/>
      <c r="QME235" s="11"/>
      <c r="QMF235" s="11"/>
      <c r="QMG235" s="93"/>
      <c r="QMH235" s="91"/>
      <c r="QMI235" s="94"/>
      <c r="QMJ235" s="95"/>
      <c r="QMK235" s="90"/>
      <c r="QML235" s="91"/>
      <c r="QMM235" s="91"/>
      <c r="QMN235" s="91"/>
      <c r="QMO235" s="91"/>
      <c r="QMP235" s="92"/>
      <c r="QMQ235" s="12"/>
      <c r="QMR235" s="12"/>
      <c r="QMS235" s="92"/>
      <c r="QMT235" s="92"/>
      <c r="QMU235" s="11"/>
      <c r="QMV235" s="11"/>
      <c r="QMW235" s="93"/>
      <c r="QMX235" s="91"/>
      <c r="QMY235" s="94"/>
      <c r="QMZ235" s="95"/>
      <c r="QNA235" s="90"/>
      <c r="QNB235" s="91"/>
      <c r="QNC235" s="91"/>
      <c r="QND235" s="91"/>
      <c r="QNE235" s="91"/>
      <c r="QNF235" s="92"/>
      <c r="QNG235" s="12"/>
      <c r="QNH235" s="12"/>
      <c r="QNI235" s="92"/>
      <c r="QNJ235" s="92"/>
      <c r="QNK235" s="11"/>
      <c r="QNL235" s="11"/>
      <c r="QNM235" s="93"/>
      <c r="QNN235" s="91"/>
      <c r="QNO235" s="94"/>
      <c r="QNP235" s="95"/>
      <c r="QNQ235" s="90"/>
      <c r="QNR235" s="91"/>
      <c r="QNS235" s="91"/>
      <c r="QNT235" s="91"/>
      <c r="QNU235" s="91"/>
      <c r="QNV235" s="92"/>
      <c r="QNW235" s="12"/>
      <c r="QNX235" s="12"/>
      <c r="QNY235" s="92"/>
      <c r="QNZ235" s="92"/>
      <c r="QOA235" s="11"/>
      <c r="QOB235" s="11"/>
      <c r="QOC235" s="93"/>
      <c r="QOD235" s="91"/>
      <c r="QOE235" s="94"/>
      <c r="QOF235" s="95"/>
      <c r="QOG235" s="90"/>
      <c r="QOH235" s="91"/>
      <c r="QOI235" s="91"/>
      <c r="QOJ235" s="91"/>
      <c r="QOK235" s="91"/>
      <c r="QOL235" s="92"/>
      <c r="QOM235" s="12"/>
      <c r="QON235" s="12"/>
      <c r="QOO235" s="92"/>
      <c r="QOP235" s="92"/>
      <c r="QOQ235" s="11"/>
      <c r="QOR235" s="11"/>
      <c r="QOS235" s="93"/>
      <c r="QOT235" s="91"/>
      <c r="QOU235" s="94"/>
      <c r="QOV235" s="95"/>
      <c r="QOW235" s="90"/>
      <c r="QOX235" s="91"/>
      <c r="QOY235" s="91"/>
      <c r="QOZ235" s="91"/>
      <c r="QPA235" s="91"/>
      <c r="QPB235" s="92"/>
      <c r="QPC235" s="12"/>
      <c r="QPD235" s="12"/>
      <c r="QPE235" s="92"/>
      <c r="QPF235" s="92"/>
      <c r="QPG235" s="11"/>
      <c r="QPH235" s="11"/>
      <c r="QPI235" s="93"/>
      <c r="QPJ235" s="91"/>
      <c r="QPK235" s="94"/>
      <c r="QPL235" s="95"/>
      <c r="QPM235" s="90"/>
      <c r="QPN235" s="91"/>
      <c r="QPO235" s="91"/>
      <c r="QPP235" s="91"/>
      <c r="QPQ235" s="91"/>
      <c r="QPR235" s="92"/>
      <c r="QPS235" s="12"/>
      <c r="QPT235" s="12"/>
      <c r="QPU235" s="92"/>
      <c r="QPV235" s="92"/>
      <c r="QPW235" s="11"/>
      <c r="QPX235" s="11"/>
      <c r="QPY235" s="93"/>
      <c r="QPZ235" s="91"/>
      <c r="QQA235" s="94"/>
      <c r="QQB235" s="95"/>
      <c r="QQC235" s="90"/>
      <c r="QQD235" s="91"/>
      <c r="QQE235" s="91"/>
      <c r="QQF235" s="91"/>
      <c r="QQG235" s="91"/>
      <c r="QQH235" s="92"/>
      <c r="QQI235" s="12"/>
      <c r="QQJ235" s="12"/>
      <c r="QQK235" s="92"/>
      <c r="QQL235" s="92"/>
      <c r="QQM235" s="11"/>
      <c r="QQN235" s="11"/>
      <c r="QQO235" s="93"/>
      <c r="QQP235" s="91"/>
      <c r="QQQ235" s="94"/>
      <c r="QQR235" s="95"/>
      <c r="QQS235" s="90"/>
      <c r="QQT235" s="91"/>
      <c r="QQU235" s="91"/>
      <c r="QQV235" s="91"/>
      <c r="QQW235" s="91"/>
      <c r="QQX235" s="92"/>
      <c r="QQY235" s="12"/>
      <c r="QQZ235" s="12"/>
      <c r="QRA235" s="92"/>
      <c r="QRB235" s="92"/>
      <c r="QRC235" s="11"/>
      <c r="QRD235" s="11"/>
      <c r="QRE235" s="93"/>
      <c r="QRF235" s="91"/>
      <c r="QRG235" s="94"/>
      <c r="QRH235" s="95"/>
      <c r="QRI235" s="90"/>
      <c r="QRJ235" s="91"/>
      <c r="QRK235" s="91"/>
      <c r="QRL235" s="91"/>
      <c r="QRM235" s="91"/>
      <c r="QRN235" s="92"/>
      <c r="QRO235" s="12"/>
      <c r="QRP235" s="12"/>
      <c r="QRQ235" s="92"/>
      <c r="QRR235" s="92"/>
      <c r="QRS235" s="11"/>
      <c r="QRT235" s="11"/>
      <c r="QRU235" s="93"/>
      <c r="QRV235" s="91"/>
      <c r="QRW235" s="94"/>
      <c r="QRX235" s="95"/>
      <c r="QRY235" s="90"/>
      <c r="QRZ235" s="91"/>
      <c r="QSA235" s="91"/>
      <c r="QSB235" s="91"/>
      <c r="QSC235" s="91"/>
      <c r="QSD235" s="92"/>
      <c r="QSE235" s="12"/>
      <c r="QSF235" s="12"/>
      <c r="QSG235" s="92"/>
      <c r="QSH235" s="92"/>
      <c r="QSI235" s="11"/>
      <c r="QSJ235" s="11"/>
      <c r="QSK235" s="93"/>
      <c r="QSL235" s="91"/>
      <c r="QSM235" s="94"/>
      <c r="QSN235" s="95"/>
      <c r="QSO235" s="90"/>
      <c r="QSP235" s="91"/>
      <c r="QSQ235" s="91"/>
      <c r="QSR235" s="91"/>
      <c r="QSS235" s="91"/>
      <c r="QST235" s="92"/>
      <c r="QSU235" s="12"/>
      <c r="QSV235" s="12"/>
      <c r="QSW235" s="92"/>
      <c r="QSX235" s="92"/>
      <c r="QSY235" s="11"/>
      <c r="QSZ235" s="11"/>
      <c r="QTA235" s="93"/>
      <c r="QTB235" s="91"/>
      <c r="QTC235" s="94"/>
      <c r="QTD235" s="95"/>
      <c r="QTE235" s="90"/>
      <c r="QTF235" s="91"/>
      <c r="QTG235" s="91"/>
      <c r="QTH235" s="91"/>
      <c r="QTI235" s="91"/>
      <c r="QTJ235" s="92"/>
      <c r="QTK235" s="12"/>
      <c r="QTL235" s="12"/>
      <c r="QTM235" s="92"/>
      <c r="QTN235" s="92"/>
      <c r="QTO235" s="11"/>
      <c r="QTP235" s="11"/>
      <c r="QTQ235" s="93"/>
      <c r="QTR235" s="91"/>
      <c r="QTS235" s="94"/>
      <c r="QTT235" s="95"/>
      <c r="QTU235" s="90"/>
      <c r="QTV235" s="91"/>
      <c r="QTW235" s="91"/>
      <c r="QTX235" s="91"/>
      <c r="QTY235" s="91"/>
      <c r="QTZ235" s="92"/>
      <c r="QUA235" s="12"/>
      <c r="QUB235" s="12"/>
      <c r="QUC235" s="92"/>
      <c r="QUD235" s="92"/>
      <c r="QUE235" s="11"/>
      <c r="QUF235" s="11"/>
      <c r="QUG235" s="93"/>
      <c r="QUH235" s="91"/>
      <c r="QUI235" s="94"/>
      <c r="QUJ235" s="95"/>
      <c r="QUK235" s="90"/>
      <c r="QUL235" s="91"/>
      <c r="QUM235" s="91"/>
      <c r="QUN235" s="91"/>
      <c r="QUO235" s="91"/>
      <c r="QUP235" s="92"/>
      <c r="QUQ235" s="12"/>
      <c r="QUR235" s="12"/>
      <c r="QUS235" s="92"/>
      <c r="QUT235" s="92"/>
      <c r="QUU235" s="11"/>
      <c r="QUV235" s="11"/>
      <c r="QUW235" s="93"/>
      <c r="QUX235" s="91"/>
      <c r="QUY235" s="94"/>
      <c r="QUZ235" s="95"/>
      <c r="QVA235" s="90"/>
      <c r="QVB235" s="91"/>
      <c r="QVC235" s="91"/>
      <c r="QVD235" s="91"/>
      <c r="QVE235" s="91"/>
      <c r="QVF235" s="92"/>
      <c r="QVG235" s="12"/>
      <c r="QVH235" s="12"/>
      <c r="QVI235" s="92"/>
      <c r="QVJ235" s="92"/>
      <c r="QVK235" s="11"/>
      <c r="QVL235" s="11"/>
      <c r="QVM235" s="93"/>
      <c r="QVN235" s="91"/>
      <c r="QVO235" s="94"/>
      <c r="QVP235" s="95"/>
      <c r="QVQ235" s="90"/>
      <c r="QVR235" s="91"/>
      <c r="QVS235" s="91"/>
      <c r="QVT235" s="91"/>
      <c r="QVU235" s="91"/>
      <c r="QVV235" s="92"/>
      <c r="QVW235" s="12"/>
      <c r="QVX235" s="12"/>
      <c r="QVY235" s="92"/>
      <c r="QVZ235" s="92"/>
      <c r="QWA235" s="11"/>
      <c r="QWB235" s="11"/>
      <c r="QWC235" s="93"/>
      <c r="QWD235" s="91"/>
      <c r="QWE235" s="94"/>
      <c r="QWF235" s="95"/>
      <c r="QWG235" s="90"/>
      <c r="QWH235" s="91"/>
      <c r="QWI235" s="91"/>
      <c r="QWJ235" s="91"/>
      <c r="QWK235" s="91"/>
      <c r="QWL235" s="92"/>
      <c r="QWM235" s="12"/>
      <c r="QWN235" s="12"/>
      <c r="QWO235" s="92"/>
      <c r="QWP235" s="92"/>
      <c r="QWQ235" s="11"/>
      <c r="QWR235" s="11"/>
      <c r="QWS235" s="93"/>
      <c r="QWT235" s="91"/>
      <c r="QWU235" s="94"/>
      <c r="QWV235" s="95"/>
      <c r="QWW235" s="90"/>
      <c r="QWX235" s="91"/>
      <c r="QWY235" s="91"/>
      <c r="QWZ235" s="91"/>
      <c r="QXA235" s="91"/>
      <c r="QXB235" s="92"/>
      <c r="QXC235" s="12"/>
      <c r="QXD235" s="12"/>
      <c r="QXE235" s="92"/>
      <c r="QXF235" s="92"/>
      <c r="QXG235" s="11"/>
      <c r="QXH235" s="11"/>
      <c r="QXI235" s="93"/>
      <c r="QXJ235" s="91"/>
      <c r="QXK235" s="94"/>
      <c r="QXL235" s="95"/>
      <c r="QXM235" s="90"/>
      <c r="QXN235" s="91"/>
      <c r="QXO235" s="91"/>
      <c r="QXP235" s="91"/>
      <c r="QXQ235" s="91"/>
      <c r="QXR235" s="92"/>
      <c r="QXS235" s="12"/>
      <c r="QXT235" s="12"/>
      <c r="QXU235" s="92"/>
      <c r="QXV235" s="92"/>
      <c r="QXW235" s="11"/>
      <c r="QXX235" s="11"/>
      <c r="QXY235" s="93"/>
      <c r="QXZ235" s="91"/>
      <c r="QYA235" s="94"/>
      <c r="QYB235" s="95"/>
      <c r="QYC235" s="90"/>
      <c r="QYD235" s="91"/>
      <c r="QYE235" s="91"/>
      <c r="QYF235" s="91"/>
      <c r="QYG235" s="91"/>
      <c r="QYH235" s="92"/>
      <c r="QYI235" s="12"/>
      <c r="QYJ235" s="12"/>
      <c r="QYK235" s="92"/>
      <c r="QYL235" s="92"/>
      <c r="QYM235" s="11"/>
      <c r="QYN235" s="11"/>
      <c r="QYO235" s="93"/>
      <c r="QYP235" s="91"/>
      <c r="QYQ235" s="94"/>
      <c r="QYR235" s="95"/>
      <c r="QYS235" s="90"/>
      <c r="QYT235" s="91"/>
      <c r="QYU235" s="91"/>
      <c r="QYV235" s="91"/>
      <c r="QYW235" s="91"/>
      <c r="QYX235" s="92"/>
      <c r="QYY235" s="12"/>
      <c r="QYZ235" s="12"/>
      <c r="QZA235" s="92"/>
      <c r="QZB235" s="92"/>
      <c r="QZC235" s="11"/>
      <c r="QZD235" s="11"/>
      <c r="QZE235" s="93"/>
      <c r="QZF235" s="91"/>
      <c r="QZG235" s="94"/>
      <c r="QZH235" s="95"/>
      <c r="QZI235" s="90"/>
      <c r="QZJ235" s="91"/>
      <c r="QZK235" s="91"/>
      <c r="QZL235" s="91"/>
      <c r="QZM235" s="91"/>
      <c r="QZN235" s="92"/>
      <c r="QZO235" s="12"/>
      <c r="QZP235" s="12"/>
      <c r="QZQ235" s="92"/>
      <c r="QZR235" s="92"/>
      <c r="QZS235" s="11"/>
      <c r="QZT235" s="11"/>
      <c r="QZU235" s="93"/>
      <c r="QZV235" s="91"/>
      <c r="QZW235" s="94"/>
      <c r="QZX235" s="95"/>
      <c r="QZY235" s="90"/>
      <c r="QZZ235" s="91"/>
      <c r="RAA235" s="91"/>
      <c r="RAB235" s="91"/>
      <c r="RAC235" s="91"/>
      <c r="RAD235" s="92"/>
      <c r="RAE235" s="12"/>
      <c r="RAF235" s="12"/>
      <c r="RAG235" s="92"/>
      <c r="RAH235" s="92"/>
      <c r="RAI235" s="11"/>
      <c r="RAJ235" s="11"/>
      <c r="RAK235" s="93"/>
      <c r="RAL235" s="91"/>
      <c r="RAM235" s="94"/>
      <c r="RAN235" s="95"/>
      <c r="RAO235" s="90"/>
      <c r="RAP235" s="91"/>
      <c r="RAQ235" s="91"/>
      <c r="RAR235" s="91"/>
      <c r="RAS235" s="91"/>
      <c r="RAT235" s="92"/>
      <c r="RAU235" s="12"/>
      <c r="RAV235" s="12"/>
      <c r="RAW235" s="92"/>
      <c r="RAX235" s="92"/>
      <c r="RAY235" s="11"/>
      <c r="RAZ235" s="11"/>
      <c r="RBA235" s="93"/>
      <c r="RBB235" s="91"/>
      <c r="RBC235" s="94"/>
      <c r="RBD235" s="95"/>
      <c r="RBE235" s="90"/>
      <c r="RBF235" s="91"/>
      <c r="RBG235" s="91"/>
      <c r="RBH235" s="91"/>
      <c r="RBI235" s="91"/>
      <c r="RBJ235" s="92"/>
      <c r="RBK235" s="12"/>
      <c r="RBL235" s="12"/>
      <c r="RBM235" s="92"/>
      <c r="RBN235" s="92"/>
      <c r="RBO235" s="11"/>
      <c r="RBP235" s="11"/>
      <c r="RBQ235" s="93"/>
      <c r="RBR235" s="91"/>
      <c r="RBS235" s="94"/>
      <c r="RBT235" s="95"/>
      <c r="RBU235" s="90"/>
      <c r="RBV235" s="91"/>
      <c r="RBW235" s="91"/>
      <c r="RBX235" s="91"/>
      <c r="RBY235" s="91"/>
      <c r="RBZ235" s="92"/>
      <c r="RCA235" s="12"/>
      <c r="RCB235" s="12"/>
      <c r="RCC235" s="92"/>
      <c r="RCD235" s="92"/>
      <c r="RCE235" s="11"/>
      <c r="RCF235" s="11"/>
      <c r="RCG235" s="93"/>
      <c r="RCH235" s="91"/>
      <c r="RCI235" s="94"/>
      <c r="RCJ235" s="95"/>
      <c r="RCK235" s="90"/>
      <c r="RCL235" s="91"/>
      <c r="RCM235" s="91"/>
      <c r="RCN235" s="91"/>
      <c r="RCO235" s="91"/>
      <c r="RCP235" s="92"/>
      <c r="RCQ235" s="12"/>
      <c r="RCR235" s="12"/>
      <c r="RCS235" s="92"/>
      <c r="RCT235" s="92"/>
      <c r="RCU235" s="11"/>
      <c r="RCV235" s="11"/>
      <c r="RCW235" s="93"/>
      <c r="RCX235" s="91"/>
      <c r="RCY235" s="94"/>
      <c r="RCZ235" s="95"/>
      <c r="RDA235" s="90"/>
      <c r="RDB235" s="91"/>
      <c r="RDC235" s="91"/>
      <c r="RDD235" s="91"/>
      <c r="RDE235" s="91"/>
      <c r="RDF235" s="92"/>
      <c r="RDG235" s="12"/>
      <c r="RDH235" s="12"/>
      <c r="RDI235" s="92"/>
      <c r="RDJ235" s="92"/>
      <c r="RDK235" s="11"/>
      <c r="RDL235" s="11"/>
      <c r="RDM235" s="93"/>
      <c r="RDN235" s="91"/>
      <c r="RDO235" s="94"/>
      <c r="RDP235" s="95"/>
      <c r="RDQ235" s="90"/>
      <c r="RDR235" s="91"/>
      <c r="RDS235" s="91"/>
      <c r="RDT235" s="91"/>
      <c r="RDU235" s="91"/>
      <c r="RDV235" s="92"/>
      <c r="RDW235" s="12"/>
      <c r="RDX235" s="12"/>
      <c r="RDY235" s="92"/>
      <c r="RDZ235" s="92"/>
      <c r="REA235" s="11"/>
      <c r="REB235" s="11"/>
      <c r="REC235" s="93"/>
      <c r="RED235" s="91"/>
      <c r="REE235" s="94"/>
      <c r="REF235" s="95"/>
      <c r="REG235" s="90"/>
      <c r="REH235" s="91"/>
      <c r="REI235" s="91"/>
      <c r="REJ235" s="91"/>
      <c r="REK235" s="91"/>
      <c r="REL235" s="92"/>
      <c r="REM235" s="12"/>
      <c r="REN235" s="12"/>
      <c r="REO235" s="92"/>
      <c r="REP235" s="92"/>
      <c r="REQ235" s="11"/>
      <c r="RER235" s="11"/>
      <c r="RES235" s="93"/>
      <c r="RET235" s="91"/>
      <c r="REU235" s="94"/>
      <c r="REV235" s="95"/>
      <c r="REW235" s="90"/>
      <c r="REX235" s="91"/>
      <c r="REY235" s="91"/>
      <c r="REZ235" s="91"/>
      <c r="RFA235" s="91"/>
      <c r="RFB235" s="92"/>
      <c r="RFC235" s="12"/>
      <c r="RFD235" s="12"/>
      <c r="RFE235" s="92"/>
      <c r="RFF235" s="92"/>
      <c r="RFG235" s="11"/>
      <c r="RFH235" s="11"/>
      <c r="RFI235" s="93"/>
      <c r="RFJ235" s="91"/>
      <c r="RFK235" s="94"/>
      <c r="RFL235" s="95"/>
      <c r="RFM235" s="90"/>
      <c r="RFN235" s="91"/>
      <c r="RFO235" s="91"/>
      <c r="RFP235" s="91"/>
      <c r="RFQ235" s="91"/>
      <c r="RFR235" s="92"/>
      <c r="RFS235" s="12"/>
      <c r="RFT235" s="12"/>
      <c r="RFU235" s="92"/>
      <c r="RFV235" s="92"/>
      <c r="RFW235" s="11"/>
      <c r="RFX235" s="11"/>
      <c r="RFY235" s="93"/>
      <c r="RFZ235" s="91"/>
      <c r="RGA235" s="94"/>
      <c r="RGB235" s="95"/>
      <c r="RGC235" s="90"/>
      <c r="RGD235" s="91"/>
      <c r="RGE235" s="91"/>
      <c r="RGF235" s="91"/>
      <c r="RGG235" s="91"/>
      <c r="RGH235" s="92"/>
      <c r="RGI235" s="12"/>
      <c r="RGJ235" s="12"/>
      <c r="RGK235" s="92"/>
      <c r="RGL235" s="92"/>
      <c r="RGM235" s="11"/>
      <c r="RGN235" s="11"/>
      <c r="RGO235" s="93"/>
      <c r="RGP235" s="91"/>
      <c r="RGQ235" s="94"/>
      <c r="RGR235" s="95"/>
      <c r="RGS235" s="90"/>
      <c r="RGT235" s="91"/>
      <c r="RGU235" s="91"/>
      <c r="RGV235" s="91"/>
      <c r="RGW235" s="91"/>
      <c r="RGX235" s="92"/>
      <c r="RGY235" s="12"/>
      <c r="RGZ235" s="12"/>
      <c r="RHA235" s="92"/>
      <c r="RHB235" s="92"/>
      <c r="RHC235" s="11"/>
      <c r="RHD235" s="11"/>
      <c r="RHE235" s="93"/>
      <c r="RHF235" s="91"/>
      <c r="RHG235" s="94"/>
      <c r="RHH235" s="95"/>
      <c r="RHI235" s="90"/>
      <c r="RHJ235" s="91"/>
      <c r="RHK235" s="91"/>
      <c r="RHL235" s="91"/>
      <c r="RHM235" s="91"/>
      <c r="RHN235" s="92"/>
      <c r="RHO235" s="12"/>
      <c r="RHP235" s="12"/>
      <c r="RHQ235" s="92"/>
      <c r="RHR235" s="92"/>
      <c r="RHS235" s="11"/>
      <c r="RHT235" s="11"/>
      <c r="RHU235" s="93"/>
      <c r="RHV235" s="91"/>
      <c r="RHW235" s="94"/>
      <c r="RHX235" s="95"/>
      <c r="RHY235" s="90"/>
      <c r="RHZ235" s="91"/>
      <c r="RIA235" s="91"/>
      <c r="RIB235" s="91"/>
      <c r="RIC235" s="91"/>
      <c r="RID235" s="92"/>
      <c r="RIE235" s="12"/>
      <c r="RIF235" s="12"/>
      <c r="RIG235" s="92"/>
      <c r="RIH235" s="92"/>
      <c r="RII235" s="11"/>
      <c r="RIJ235" s="11"/>
      <c r="RIK235" s="93"/>
      <c r="RIL235" s="91"/>
      <c r="RIM235" s="94"/>
      <c r="RIN235" s="95"/>
      <c r="RIO235" s="90"/>
      <c r="RIP235" s="91"/>
      <c r="RIQ235" s="91"/>
      <c r="RIR235" s="91"/>
      <c r="RIS235" s="91"/>
      <c r="RIT235" s="92"/>
      <c r="RIU235" s="12"/>
      <c r="RIV235" s="12"/>
      <c r="RIW235" s="92"/>
      <c r="RIX235" s="92"/>
      <c r="RIY235" s="11"/>
      <c r="RIZ235" s="11"/>
      <c r="RJA235" s="93"/>
      <c r="RJB235" s="91"/>
      <c r="RJC235" s="94"/>
      <c r="RJD235" s="95"/>
      <c r="RJE235" s="90"/>
      <c r="RJF235" s="91"/>
      <c r="RJG235" s="91"/>
      <c r="RJH235" s="91"/>
      <c r="RJI235" s="91"/>
      <c r="RJJ235" s="92"/>
      <c r="RJK235" s="12"/>
      <c r="RJL235" s="12"/>
      <c r="RJM235" s="92"/>
      <c r="RJN235" s="92"/>
      <c r="RJO235" s="11"/>
      <c r="RJP235" s="11"/>
      <c r="RJQ235" s="93"/>
      <c r="RJR235" s="91"/>
      <c r="RJS235" s="94"/>
      <c r="RJT235" s="95"/>
      <c r="RJU235" s="90"/>
      <c r="RJV235" s="91"/>
      <c r="RJW235" s="91"/>
      <c r="RJX235" s="91"/>
      <c r="RJY235" s="91"/>
      <c r="RJZ235" s="92"/>
      <c r="RKA235" s="12"/>
      <c r="RKB235" s="12"/>
      <c r="RKC235" s="92"/>
      <c r="RKD235" s="92"/>
      <c r="RKE235" s="11"/>
      <c r="RKF235" s="11"/>
      <c r="RKG235" s="93"/>
      <c r="RKH235" s="91"/>
      <c r="RKI235" s="94"/>
      <c r="RKJ235" s="95"/>
      <c r="RKK235" s="90"/>
      <c r="RKL235" s="91"/>
      <c r="RKM235" s="91"/>
      <c r="RKN235" s="91"/>
      <c r="RKO235" s="91"/>
      <c r="RKP235" s="92"/>
      <c r="RKQ235" s="12"/>
      <c r="RKR235" s="12"/>
      <c r="RKS235" s="92"/>
      <c r="RKT235" s="92"/>
      <c r="RKU235" s="11"/>
      <c r="RKV235" s="11"/>
      <c r="RKW235" s="93"/>
      <c r="RKX235" s="91"/>
      <c r="RKY235" s="94"/>
      <c r="RKZ235" s="95"/>
      <c r="RLA235" s="90"/>
      <c r="RLB235" s="91"/>
      <c r="RLC235" s="91"/>
      <c r="RLD235" s="91"/>
      <c r="RLE235" s="91"/>
      <c r="RLF235" s="92"/>
      <c r="RLG235" s="12"/>
      <c r="RLH235" s="12"/>
      <c r="RLI235" s="92"/>
      <c r="RLJ235" s="92"/>
      <c r="RLK235" s="11"/>
      <c r="RLL235" s="11"/>
      <c r="RLM235" s="93"/>
      <c r="RLN235" s="91"/>
      <c r="RLO235" s="94"/>
      <c r="RLP235" s="95"/>
      <c r="RLQ235" s="90"/>
      <c r="RLR235" s="91"/>
      <c r="RLS235" s="91"/>
      <c r="RLT235" s="91"/>
      <c r="RLU235" s="91"/>
      <c r="RLV235" s="92"/>
      <c r="RLW235" s="12"/>
      <c r="RLX235" s="12"/>
      <c r="RLY235" s="92"/>
      <c r="RLZ235" s="92"/>
      <c r="RMA235" s="11"/>
      <c r="RMB235" s="11"/>
      <c r="RMC235" s="93"/>
      <c r="RMD235" s="91"/>
      <c r="RME235" s="94"/>
      <c r="RMF235" s="95"/>
      <c r="RMG235" s="90"/>
      <c r="RMH235" s="91"/>
      <c r="RMI235" s="91"/>
      <c r="RMJ235" s="91"/>
      <c r="RMK235" s="91"/>
      <c r="RML235" s="92"/>
      <c r="RMM235" s="12"/>
      <c r="RMN235" s="12"/>
      <c r="RMO235" s="92"/>
      <c r="RMP235" s="92"/>
      <c r="RMQ235" s="11"/>
      <c r="RMR235" s="11"/>
      <c r="RMS235" s="93"/>
      <c r="RMT235" s="91"/>
      <c r="RMU235" s="94"/>
      <c r="RMV235" s="95"/>
      <c r="RMW235" s="90"/>
      <c r="RMX235" s="91"/>
      <c r="RMY235" s="91"/>
      <c r="RMZ235" s="91"/>
      <c r="RNA235" s="91"/>
      <c r="RNB235" s="92"/>
      <c r="RNC235" s="12"/>
      <c r="RND235" s="12"/>
      <c r="RNE235" s="92"/>
      <c r="RNF235" s="92"/>
      <c r="RNG235" s="11"/>
      <c r="RNH235" s="11"/>
      <c r="RNI235" s="93"/>
      <c r="RNJ235" s="91"/>
      <c r="RNK235" s="94"/>
      <c r="RNL235" s="95"/>
      <c r="RNM235" s="90"/>
      <c r="RNN235" s="91"/>
      <c r="RNO235" s="91"/>
      <c r="RNP235" s="91"/>
      <c r="RNQ235" s="91"/>
      <c r="RNR235" s="92"/>
      <c r="RNS235" s="12"/>
      <c r="RNT235" s="12"/>
      <c r="RNU235" s="92"/>
      <c r="RNV235" s="92"/>
      <c r="RNW235" s="11"/>
      <c r="RNX235" s="11"/>
      <c r="RNY235" s="93"/>
      <c r="RNZ235" s="91"/>
      <c r="ROA235" s="94"/>
      <c r="ROB235" s="95"/>
      <c r="ROC235" s="90"/>
      <c r="ROD235" s="91"/>
      <c r="ROE235" s="91"/>
      <c r="ROF235" s="91"/>
      <c r="ROG235" s="91"/>
      <c r="ROH235" s="92"/>
      <c r="ROI235" s="12"/>
      <c r="ROJ235" s="12"/>
      <c r="ROK235" s="92"/>
      <c r="ROL235" s="92"/>
      <c r="ROM235" s="11"/>
      <c r="RON235" s="11"/>
      <c r="ROO235" s="93"/>
      <c r="ROP235" s="91"/>
      <c r="ROQ235" s="94"/>
      <c r="ROR235" s="95"/>
      <c r="ROS235" s="90"/>
      <c r="ROT235" s="91"/>
      <c r="ROU235" s="91"/>
      <c r="ROV235" s="91"/>
      <c r="ROW235" s="91"/>
      <c r="ROX235" s="92"/>
      <c r="ROY235" s="12"/>
      <c r="ROZ235" s="12"/>
      <c r="RPA235" s="92"/>
      <c r="RPB235" s="92"/>
      <c r="RPC235" s="11"/>
      <c r="RPD235" s="11"/>
      <c r="RPE235" s="93"/>
      <c r="RPF235" s="91"/>
      <c r="RPG235" s="94"/>
      <c r="RPH235" s="95"/>
      <c r="RPI235" s="90"/>
      <c r="RPJ235" s="91"/>
      <c r="RPK235" s="91"/>
      <c r="RPL235" s="91"/>
      <c r="RPM235" s="91"/>
      <c r="RPN235" s="92"/>
      <c r="RPO235" s="12"/>
      <c r="RPP235" s="12"/>
      <c r="RPQ235" s="92"/>
      <c r="RPR235" s="92"/>
      <c r="RPS235" s="11"/>
      <c r="RPT235" s="11"/>
      <c r="RPU235" s="93"/>
      <c r="RPV235" s="91"/>
      <c r="RPW235" s="94"/>
      <c r="RPX235" s="95"/>
      <c r="RPY235" s="90"/>
      <c r="RPZ235" s="91"/>
      <c r="RQA235" s="91"/>
      <c r="RQB235" s="91"/>
      <c r="RQC235" s="91"/>
      <c r="RQD235" s="92"/>
      <c r="RQE235" s="12"/>
      <c r="RQF235" s="12"/>
      <c r="RQG235" s="92"/>
      <c r="RQH235" s="92"/>
      <c r="RQI235" s="11"/>
      <c r="RQJ235" s="11"/>
      <c r="RQK235" s="93"/>
      <c r="RQL235" s="91"/>
      <c r="RQM235" s="94"/>
      <c r="RQN235" s="95"/>
      <c r="RQO235" s="90"/>
      <c r="RQP235" s="91"/>
      <c r="RQQ235" s="91"/>
      <c r="RQR235" s="91"/>
      <c r="RQS235" s="91"/>
      <c r="RQT235" s="92"/>
      <c r="RQU235" s="12"/>
      <c r="RQV235" s="12"/>
      <c r="RQW235" s="92"/>
      <c r="RQX235" s="92"/>
      <c r="RQY235" s="11"/>
      <c r="RQZ235" s="11"/>
      <c r="RRA235" s="93"/>
      <c r="RRB235" s="91"/>
      <c r="RRC235" s="94"/>
      <c r="RRD235" s="95"/>
      <c r="RRE235" s="90"/>
      <c r="RRF235" s="91"/>
      <c r="RRG235" s="91"/>
      <c r="RRH235" s="91"/>
      <c r="RRI235" s="91"/>
      <c r="RRJ235" s="92"/>
      <c r="RRK235" s="12"/>
      <c r="RRL235" s="12"/>
      <c r="RRM235" s="92"/>
      <c r="RRN235" s="92"/>
      <c r="RRO235" s="11"/>
      <c r="RRP235" s="11"/>
      <c r="RRQ235" s="93"/>
      <c r="RRR235" s="91"/>
      <c r="RRS235" s="94"/>
      <c r="RRT235" s="95"/>
      <c r="RRU235" s="90"/>
      <c r="RRV235" s="91"/>
      <c r="RRW235" s="91"/>
      <c r="RRX235" s="91"/>
      <c r="RRY235" s="91"/>
      <c r="RRZ235" s="92"/>
      <c r="RSA235" s="12"/>
      <c r="RSB235" s="12"/>
      <c r="RSC235" s="92"/>
      <c r="RSD235" s="92"/>
      <c r="RSE235" s="11"/>
      <c r="RSF235" s="11"/>
      <c r="RSG235" s="93"/>
      <c r="RSH235" s="91"/>
      <c r="RSI235" s="94"/>
      <c r="RSJ235" s="95"/>
      <c r="RSK235" s="90"/>
      <c r="RSL235" s="91"/>
      <c r="RSM235" s="91"/>
      <c r="RSN235" s="91"/>
      <c r="RSO235" s="91"/>
      <c r="RSP235" s="92"/>
      <c r="RSQ235" s="12"/>
      <c r="RSR235" s="12"/>
      <c r="RSS235" s="92"/>
      <c r="RST235" s="92"/>
      <c r="RSU235" s="11"/>
      <c r="RSV235" s="11"/>
      <c r="RSW235" s="93"/>
      <c r="RSX235" s="91"/>
      <c r="RSY235" s="94"/>
      <c r="RSZ235" s="95"/>
      <c r="RTA235" s="90"/>
      <c r="RTB235" s="91"/>
      <c r="RTC235" s="91"/>
      <c r="RTD235" s="91"/>
      <c r="RTE235" s="91"/>
      <c r="RTF235" s="92"/>
      <c r="RTG235" s="12"/>
      <c r="RTH235" s="12"/>
      <c r="RTI235" s="92"/>
      <c r="RTJ235" s="92"/>
      <c r="RTK235" s="11"/>
      <c r="RTL235" s="11"/>
      <c r="RTM235" s="93"/>
      <c r="RTN235" s="91"/>
      <c r="RTO235" s="94"/>
      <c r="RTP235" s="95"/>
      <c r="RTQ235" s="90"/>
      <c r="RTR235" s="91"/>
      <c r="RTS235" s="91"/>
      <c r="RTT235" s="91"/>
      <c r="RTU235" s="91"/>
      <c r="RTV235" s="92"/>
      <c r="RTW235" s="12"/>
      <c r="RTX235" s="12"/>
      <c r="RTY235" s="92"/>
      <c r="RTZ235" s="92"/>
      <c r="RUA235" s="11"/>
      <c r="RUB235" s="11"/>
      <c r="RUC235" s="93"/>
      <c r="RUD235" s="91"/>
      <c r="RUE235" s="94"/>
      <c r="RUF235" s="95"/>
      <c r="RUG235" s="90"/>
      <c r="RUH235" s="91"/>
      <c r="RUI235" s="91"/>
      <c r="RUJ235" s="91"/>
      <c r="RUK235" s="91"/>
      <c r="RUL235" s="92"/>
      <c r="RUM235" s="12"/>
      <c r="RUN235" s="12"/>
      <c r="RUO235" s="92"/>
      <c r="RUP235" s="92"/>
      <c r="RUQ235" s="11"/>
      <c r="RUR235" s="11"/>
      <c r="RUS235" s="93"/>
      <c r="RUT235" s="91"/>
      <c r="RUU235" s="94"/>
      <c r="RUV235" s="95"/>
      <c r="RUW235" s="90"/>
      <c r="RUX235" s="91"/>
      <c r="RUY235" s="91"/>
      <c r="RUZ235" s="91"/>
      <c r="RVA235" s="91"/>
      <c r="RVB235" s="92"/>
      <c r="RVC235" s="12"/>
      <c r="RVD235" s="12"/>
      <c r="RVE235" s="92"/>
      <c r="RVF235" s="92"/>
      <c r="RVG235" s="11"/>
      <c r="RVH235" s="11"/>
      <c r="RVI235" s="93"/>
      <c r="RVJ235" s="91"/>
      <c r="RVK235" s="94"/>
      <c r="RVL235" s="95"/>
      <c r="RVM235" s="90"/>
      <c r="RVN235" s="91"/>
      <c r="RVO235" s="91"/>
      <c r="RVP235" s="91"/>
      <c r="RVQ235" s="91"/>
      <c r="RVR235" s="92"/>
      <c r="RVS235" s="12"/>
      <c r="RVT235" s="12"/>
      <c r="RVU235" s="92"/>
      <c r="RVV235" s="92"/>
      <c r="RVW235" s="11"/>
      <c r="RVX235" s="11"/>
      <c r="RVY235" s="93"/>
      <c r="RVZ235" s="91"/>
      <c r="RWA235" s="94"/>
      <c r="RWB235" s="95"/>
      <c r="RWC235" s="90"/>
      <c r="RWD235" s="91"/>
      <c r="RWE235" s="91"/>
      <c r="RWF235" s="91"/>
      <c r="RWG235" s="91"/>
      <c r="RWH235" s="92"/>
      <c r="RWI235" s="12"/>
      <c r="RWJ235" s="12"/>
      <c r="RWK235" s="92"/>
      <c r="RWL235" s="92"/>
      <c r="RWM235" s="11"/>
      <c r="RWN235" s="11"/>
      <c r="RWO235" s="93"/>
      <c r="RWP235" s="91"/>
      <c r="RWQ235" s="94"/>
      <c r="RWR235" s="95"/>
      <c r="RWS235" s="90"/>
      <c r="RWT235" s="91"/>
      <c r="RWU235" s="91"/>
      <c r="RWV235" s="91"/>
      <c r="RWW235" s="91"/>
      <c r="RWX235" s="92"/>
      <c r="RWY235" s="12"/>
      <c r="RWZ235" s="12"/>
      <c r="RXA235" s="92"/>
      <c r="RXB235" s="92"/>
      <c r="RXC235" s="11"/>
      <c r="RXD235" s="11"/>
      <c r="RXE235" s="93"/>
      <c r="RXF235" s="91"/>
      <c r="RXG235" s="94"/>
      <c r="RXH235" s="95"/>
      <c r="RXI235" s="90"/>
      <c r="RXJ235" s="91"/>
      <c r="RXK235" s="91"/>
      <c r="RXL235" s="91"/>
      <c r="RXM235" s="91"/>
      <c r="RXN235" s="92"/>
      <c r="RXO235" s="12"/>
      <c r="RXP235" s="12"/>
      <c r="RXQ235" s="92"/>
      <c r="RXR235" s="92"/>
      <c r="RXS235" s="11"/>
      <c r="RXT235" s="11"/>
      <c r="RXU235" s="93"/>
      <c r="RXV235" s="91"/>
      <c r="RXW235" s="94"/>
      <c r="RXX235" s="95"/>
      <c r="RXY235" s="90"/>
      <c r="RXZ235" s="91"/>
      <c r="RYA235" s="91"/>
      <c r="RYB235" s="91"/>
      <c r="RYC235" s="91"/>
      <c r="RYD235" s="92"/>
      <c r="RYE235" s="12"/>
      <c r="RYF235" s="12"/>
      <c r="RYG235" s="92"/>
      <c r="RYH235" s="92"/>
      <c r="RYI235" s="11"/>
      <c r="RYJ235" s="11"/>
      <c r="RYK235" s="93"/>
      <c r="RYL235" s="91"/>
      <c r="RYM235" s="94"/>
      <c r="RYN235" s="95"/>
      <c r="RYO235" s="90"/>
      <c r="RYP235" s="91"/>
      <c r="RYQ235" s="91"/>
      <c r="RYR235" s="91"/>
      <c r="RYS235" s="91"/>
      <c r="RYT235" s="92"/>
      <c r="RYU235" s="12"/>
      <c r="RYV235" s="12"/>
      <c r="RYW235" s="92"/>
      <c r="RYX235" s="92"/>
      <c r="RYY235" s="11"/>
      <c r="RYZ235" s="11"/>
      <c r="RZA235" s="93"/>
      <c r="RZB235" s="91"/>
      <c r="RZC235" s="94"/>
      <c r="RZD235" s="95"/>
      <c r="RZE235" s="90"/>
      <c r="RZF235" s="91"/>
      <c r="RZG235" s="91"/>
      <c r="RZH235" s="91"/>
      <c r="RZI235" s="91"/>
      <c r="RZJ235" s="92"/>
      <c r="RZK235" s="12"/>
      <c r="RZL235" s="12"/>
      <c r="RZM235" s="92"/>
      <c r="RZN235" s="92"/>
      <c r="RZO235" s="11"/>
      <c r="RZP235" s="11"/>
      <c r="RZQ235" s="93"/>
      <c r="RZR235" s="91"/>
      <c r="RZS235" s="94"/>
      <c r="RZT235" s="95"/>
      <c r="RZU235" s="90"/>
      <c r="RZV235" s="91"/>
      <c r="RZW235" s="91"/>
      <c r="RZX235" s="91"/>
      <c r="RZY235" s="91"/>
      <c r="RZZ235" s="92"/>
      <c r="SAA235" s="12"/>
      <c r="SAB235" s="12"/>
      <c r="SAC235" s="92"/>
      <c r="SAD235" s="92"/>
      <c r="SAE235" s="11"/>
      <c r="SAF235" s="11"/>
      <c r="SAG235" s="93"/>
      <c r="SAH235" s="91"/>
      <c r="SAI235" s="94"/>
      <c r="SAJ235" s="95"/>
      <c r="SAK235" s="90"/>
      <c r="SAL235" s="91"/>
      <c r="SAM235" s="91"/>
      <c r="SAN235" s="91"/>
      <c r="SAO235" s="91"/>
      <c r="SAP235" s="92"/>
      <c r="SAQ235" s="12"/>
      <c r="SAR235" s="12"/>
      <c r="SAS235" s="92"/>
      <c r="SAT235" s="92"/>
      <c r="SAU235" s="11"/>
      <c r="SAV235" s="11"/>
      <c r="SAW235" s="93"/>
      <c r="SAX235" s="91"/>
      <c r="SAY235" s="94"/>
      <c r="SAZ235" s="95"/>
      <c r="SBA235" s="90"/>
      <c r="SBB235" s="91"/>
      <c r="SBC235" s="91"/>
      <c r="SBD235" s="91"/>
      <c r="SBE235" s="91"/>
      <c r="SBF235" s="92"/>
      <c r="SBG235" s="12"/>
      <c r="SBH235" s="12"/>
      <c r="SBI235" s="92"/>
      <c r="SBJ235" s="92"/>
      <c r="SBK235" s="11"/>
      <c r="SBL235" s="11"/>
      <c r="SBM235" s="93"/>
      <c r="SBN235" s="91"/>
      <c r="SBO235" s="94"/>
      <c r="SBP235" s="95"/>
      <c r="SBQ235" s="90"/>
      <c r="SBR235" s="91"/>
      <c r="SBS235" s="91"/>
      <c r="SBT235" s="91"/>
      <c r="SBU235" s="91"/>
      <c r="SBV235" s="92"/>
      <c r="SBW235" s="12"/>
      <c r="SBX235" s="12"/>
      <c r="SBY235" s="92"/>
      <c r="SBZ235" s="92"/>
      <c r="SCA235" s="11"/>
      <c r="SCB235" s="11"/>
      <c r="SCC235" s="93"/>
      <c r="SCD235" s="91"/>
      <c r="SCE235" s="94"/>
      <c r="SCF235" s="95"/>
      <c r="SCG235" s="90"/>
      <c r="SCH235" s="91"/>
      <c r="SCI235" s="91"/>
      <c r="SCJ235" s="91"/>
      <c r="SCK235" s="91"/>
      <c r="SCL235" s="92"/>
      <c r="SCM235" s="12"/>
      <c r="SCN235" s="12"/>
      <c r="SCO235" s="92"/>
      <c r="SCP235" s="92"/>
      <c r="SCQ235" s="11"/>
      <c r="SCR235" s="11"/>
      <c r="SCS235" s="93"/>
      <c r="SCT235" s="91"/>
      <c r="SCU235" s="94"/>
      <c r="SCV235" s="95"/>
      <c r="SCW235" s="90"/>
      <c r="SCX235" s="91"/>
      <c r="SCY235" s="91"/>
      <c r="SCZ235" s="91"/>
      <c r="SDA235" s="91"/>
      <c r="SDB235" s="92"/>
      <c r="SDC235" s="12"/>
      <c r="SDD235" s="12"/>
      <c r="SDE235" s="92"/>
      <c r="SDF235" s="92"/>
      <c r="SDG235" s="11"/>
      <c r="SDH235" s="11"/>
      <c r="SDI235" s="93"/>
      <c r="SDJ235" s="91"/>
      <c r="SDK235" s="94"/>
      <c r="SDL235" s="95"/>
      <c r="SDM235" s="90"/>
      <c r="SDN235" s="91"/>
      <c r="SDO235" s="91"/>
      <c r="SDP235" s="91"/>
      <c r="SDQ235" s="91"/>
      <c r="SDR235" s="92"/>
      <c r="SDS235" s="12"/>
      <c r="SDT235" s="12"/>
      <c r="SDU235" s="92"/>
      <c r="SDV235" s="92"/>
      <c r="SDW235" s="11"/>
      <c r="SDX235" s="11"/>
      <c r="SDY235" s="93"/>
      <c r="SDZ235" s="91"/>
      <c r="SEA235" s="94"/>
      <c r="SEB235" s="95"/>
      <c r="SEC235" s="90"/>
      <c r="SED235" s="91"/>
      <c r="SEE235" s="91"/>
      <c r="SEF235" s="91"/>
      <c r="SEG235" s="91"/>
      <c r="SEH235" s="92"/>
      <c r="SEI235" s="12"/>
      <c r="SEJ235" s="12"/>
      <c r="SEK235" s="92"/>
      <c r="SEL235" s="92"/>
      <c r="SEM235" s="11"/>
      <c r="SEN235" s="11"/>
      <c r="SEO235" s="93"/>
      <c r="SEP235" s="91"/>
      <c r="SEQ235" s="94"/>
      <c r="SER235" s="95"/>
      <c r="SES235" s="90"/>
      <c r="SET235" s="91"/>
      <c r="SEU235" s="91"/>
      <c r="SEV235" s="91"/>
      <c r="SEW235" s="91"/>
      <c r="SEX235" s="92"/>
      <c r="SEY235" s="12"/>
      <c r="SEZ235" s="12"/>
      <c r="SFA235" s="92"/>
      <c r="SFB235" s="92"/>
      <c r="SFC235" s="11"/>
      <c r="SFD235" s="11"/>
      <c r="SFE235" s="93"/>
      <c r="SFF235" s="91"/>
      <c r="SFG235" s="94"/>
      <c r="SFH235" s="95"/>
      <c r="SFI235" s="90"/>
      <c r="SFJ235" s="91"/>
      <c r="SFK235" s="91"/>
      <c r="SFL235" s="91"/>
      <c r="SFM235" s="91"/>
      <c r="SFN235" s="92"/>
      <c r="SFO235" s="12"/>
      <c r="SFP235" s="12"/>
      <c r="SFQ235" s="92"/>
      <c r="SFR235" s="92"/>
      <c r="SFS235" s="11"/>
      <c r="SFT235" s="11"/>
      <c r="SFU235" s="93"/>
      <c r="SFV235" s="91"/>
      <c r="SFW235" s="94"/>
      <c r="SFX235" s="95"/>
      <c r="SFY235" s="90"/>
      <c r="SFZ235" s="91"/>
      <c r="SGA235" s="91"/>
      <c r="SGB235" s="91"/>
      <c r="SGC235" s="91"/>
      <c r="SGD235" s="92"/>
      <c r="SGE235" s="12"/>
      <c r="SGF235" s="12"/>
      <c r="SGG235" s="92"/>
      <c r="SGH235" s="92"/>
      <c r="SGI235" s="11"/>
      <c r="SGJ235" s="11"/>
      <c r="SGK235" s="93"/>
      <c r="SGL235" s="91"/>
      <c r="SGM235" s="94"/>
      <c r="SGN235" s="95"/>
      <c r="SGO235" s="90"/>
      <c r="SGP235" s="91"/>
      <c r="SGQ235" s="91"/>
      <c r="SGR235" s="91"/>
      <c r="SGS235" s="91"/>
      <c r="SGT235" s="92"/>
      <c r="SGU235" s="12"/>
      <c r="SGV235" s="12"/>
      <c r="SGW235" s="92"/>
      <c r="SGX235" s="92"/>
      <c r="SGY235" s="11"/>
      <c r="SGZ235" s="11"/>
      <c r="SHA235" s="93"/>
      <c r="SHB235" s="91"/>
      <c r="SHC235" s="94"/>
      <c r="SHD235" s="95"/>
      <c r="SHE235" s="90"/>
      <c r="SHF235" s="91"/>
      <c r="SHG235" s="91"/>
      <c r="SHH235" s="91"/>
      <c r="SHI235" s="91"/>
      <c r="SHJ235" s="92"/>
      <c r="SHK235" s="12"/>
      <c r="SHL235" s="12"/>
      <c r="SHM235" s="92"/>
      <c r="SHN235" s="92"/>
      <c r="SHO235" s="11"/>
      <c r="SHP235" s="11"/>
      <c r="SHQ235" s="93"/>
      <c r="SHR235" s="91"/>
      <c r="SHS235" s="94"/>
      <c r="SHT235" s="95"/>
      <c r="SHU235" s="90"/>
      <c r="SHV235" s="91"/>
      <c r="SHW235" s="91"/>
      <c r="SHX235" s="91"/>
      <c r="SHY235" s="91"/>
      <c r="SHZ235" s="92"/>
      <c r="SIA235" s="12"/>
      <c r="SIB235" s="12"/>
      <c r="SIC235" s="92"/>
      <c r="SID235" s="92"/>
      <c r="SIE235" s="11"/>
      <c r="SIF235" s="11"/>
      <c r="SIG235" s="93"/>
      <c r="SIH235" s="91"/>
      <c r="SII235" s="94"/>
      <c r="SIJ235" s="95"/>
      <c r="SIK235" s="90"/>
      <c r="SIL235" s="91"/>
      <c r="SIM235" s="91"/>
      <c r="SIN235" s="91"/>
      <c r="SIO235" s="91"/>
      <c r="SIP235" s="92"/>
      <c r="SIQ235" s="12"/>
      <c r="SIR235" s="12"/>
      <c r="SIS235" s="92"/>
      <c r="SIT235" s="92"/>
      <c r="SIU235" s="11"/>
      <c r="SIV235" s="11"/>
      <c r="SIW235" s="93"/>
      <c r="SIX235" s="91"/>
      <c r="SIY235" s="94"/>
      <c r="SIZ235" s="95"/>
      <c r="SJA235" s="90"/>
      <c r="SJB235" s="91"/>
      <c r="SJC235" s="91"/>
      <c r="SJD235" s="91"/>
      <c r="SJE235" s="91"/>
      <c r="SJF235" s="92"/>
      <c r="SJG235" s="12"/>
      <c r="SJH235" s="12"/>
      <c r="SJI235" s="92"/>
      <c r="SJJ235" s="92"/>
      <c r="SJK235" s="11"/>
      <c r="SJL235" s="11"/>
      <c r="SJM235" s="93"/>
      <c r="SJN235" s="91"/>
      <c r="SJO235" s="94"/>
      <c r="SJP235" s="95"/>
      <c r="SJQ235" s="90"/>
      <c r="SJR235" s="91"/>
      <c r="SJS235" s="91"/>
      <c r="SJT235" s="91"/>
      <c r="SJU235" s="91"/>
      <c r="SJV235" s="92"/>
      <c r="SJW235" s="12"/>
      <c r="SJX235" s="12"/>
      <c r="SJY235" s="92"/>
      <c r="SJZ235" s="92"/>
      <c r="SKA235" s="11"/>
      <c r="SKB235" s="11"/>
      <c r="SKC235" s="93"/>
      <c r="SKD235" s="91"/>
      <c r="SKE235" s="94"/>
      <c r="SKF235" s="95"/>
      <c r="SKG235" s="90"/>
      <c r="SKH235" s="91"/>
      <c r="SKI235" s="91"/>
      <c r="SKJ235" s="91"/>
      <c r="SKK235" s="91"/>
      <c r="SKL235" s="92"/>
      <c r="SKM235" s="12"/>
      <c r="SKN235" s="12"/>
      <c r="SKO235" s="92"/>
      <c r="SKP235" s="92"/>
      <c r="SKQ235" s="11"/>
      <c r="SKR235" s="11"/>
      <c r="SKS235" s="93"/>
      <c r="SKT235" s="91"/>
      <c r="SKU235" s="94"/>
      <c r="SKV235" s="95"/>
      <c r="SKW235" s="90"/>
      <c r="SKX235" s="91"/>
      <c r="SKY235" s="91"/>
      <c r="SKZ235" s="91"/>
      <c r="SLA235" s="91"/>
      <c r="SLB235" s="92"/>
      <c r="SLC235" s="12"/>
      <c r="SLD235" s="12"/>
      <c r="SLE235" s="92"/>
      <c r="SLF235" s="92"/>
      <c r="SLG235" s="11"/>
      <c r="SLH235" s="11"/>
      <c r="SLI235" s="93"/>
      <c r="SLJ235" s="91"/>
      <c r="SLK235" s="94"/>
      <c r="SLL235" s="95"/>
      <c r="SLM235" s="90"/>
      <c r="SLN235" s="91"/>
      <c r="SLO235" s="91"/>
      <c r="SLP235" s="91"/>
      <c r="SLQ235" s="91"/>
      <c r="SLR235" s="92"/>
      <c r="SLS235" s="12"/>
      <c r="SLT235" s="12"/>
      <c r="SLU235" s="92"/>
      <c r="SLV235" s="92"/>
      <c r="SLW235" s="11"/>
      <c r="SLX235" s="11"/>
      <c r="SLY235" s="93"/>
      <c r="SLZ235" s="91"/>
      <c r="SMA235" s="94"/>
      <c r="SMB235" s="95"/>
      <c r="SMC235" s="90"/>
      <c r="SMD235" s="91"/>
      <c r="SME235" s="91"/>
      <c r="SMF235" s="91"/>
      <c r="SMG235" s="91"/>
      <c r="SMH235" s="92"/>
      <c r="SMI235" s="12"/>
      <c r="SMJ235" s="12"/>
      <c r="SMK235" s="92"/>
      <c r="SML235" s="92"/>
      <c r="SMM235" s="11"/>
      <c r="SMN235" s="11"/>
      <c r="SMO235" s="93"/>
      <c r="SMP235" s="91"/>
      <c r="SMQ235" s="94"/>
      <c r="SMR235" s="95"/>
      <c r="SMS235" s="90"/>
      <c r="SMT235" s="91"/>
      <c r="SMU235" s="91"/>
      <c r="SMV235" s="91"/>
      <c r="SMW235" s="91"/>
      <c r="SMX235" s="92"/>
      <c r="SMY235" s="12"/>
      <c r="SMZ235" s="12"/>
      <c r="SNA235" s="92"/>
      <c r="SNB235" s="92"/>
      <c r="SNC235" s="11"/>
      <c r="SND235" s="11"/>
      <c r="SNE235" s="93"/>
      <c r="SNF235" s="91"/>
      <c r="SNG235" s="94"/>
      <c r="SNH235" s="95"/>
      <c r="SNI235" s="90"/>
      <c r="SNJ235" s="91"/>
      <c r="SNK235" s="91"/>
      <c r="SNL235" s="91"/>
      <c r="SNM235" s="91"/>
      <c r="SNN235" s="92"/>
      <c r="SNO235" s="12"/>
      <c r="SNP235" s="12"/>
      <c r="SNQ235" s="92"/>
      <c r="SNR235" s="92"/>
      <c r="SNS235" s="11"/>
      <c r="SNT235" s="11"/>
      <c r="SNU235" s="93"/>
      <c r="SNV235" s="91"/>
      <c r="SNW235" s="94"/>
      <c r="SNX235" s="95"/>
      <c r="SNY235" s="90"/>
      <c r="SNZ235" s="91"/>
      <c r="SOA235" s="91"/>
      <c r="SOB235" s="91"/>
      <c r="SOC235" s="91"/>
      <c r="SOD235" s="92"/>
      <c r="SOE235" s="12"/>
      <c r="SOF235" s="12"/>
      <c r="SOG235" s="92"/>
      <c r="SOH235" s="92"/>
      <c r="SOI235" s="11"/>
      <c r="SOJ235" s="11"/>
      <c r="SOK235" s="93"/>
      <c r="SOL235" s="91"/>
      <c r="SOM235" s="94"/>
      <c r="SON235" s="95"/>
      <c r="SOO235" s="90"/>
      <c r="SOP235" s="91"/>
      <c r="SOQ235" s="91"/>
      <c r="SOR235" s="91"/>
      <c r="SOS235" s="91"/>
      <c r="SOT235" s="92"/>
      <c r="SOU235" s="12"/>
      <c r="SOV235" s="12"/>
      <c r="SOW235" s="92"/>
      <c r="SOX235" s="92"/>
      <c r="SOY235" s="11"/>
      <c r="SOZ235" s="11"/>
      <c r="SPA235" s="93"/>
      <c r="SPB235" s="91"/>
      <c r="SPC235" s="94"/>
      <c r="SPD235" s="95"/>
      <c r="SPE235" s="90"/>
      <c r="SPF235" s="91"/>
      <c r="SPG235" s="91"/>
      <c r="SPH235" s="91"/>
      <c r="SPI235" s="91"/>
      <c r="SPJ235" s="92"/>
      <c r="SPK235" s="12"/>
      <c r="SPL235" s="12"/>
      <c r="SPM235" s="92"/>
      <c r="SPN235" s="92"/>
      <c r="SPO235" s="11"/>
      <c r="SPP235" s="11"/>
      <c r="SPQ235" s="93"/>
      <c r="SPR235" s="91"/>
      <c r="SPS235" s="94"/>
      <c r="SPT235" s="95"/>
      <c r="SPU235" s="90"/>
      <c r="SPV235" s="91"/>
      <c r="SPW235" s="91"/>
      <c r="SPX235" s="91"/>
      <c r="SPY235" s="91"/>
      <c r="SPZ235" s="92"/>
      <c r="SQA235" s="12"/>
      <c r="SQB235" s="12"/>
      <c r="SQC235" s="92"/>
      <c r="SQD235" s="92"/>
      <c r="SQE235" s="11"/>
      <c r="SQF235" s="11"/>
      <c r="SQG235" s="93"/>
      <c r="SQH235" s="91"/>
      <c r="SQI235" s="94"/>
      <c r="SQJ235" s="95"/>
      <c r="SQK235" s="90"/>
      <c r="SQL235" s="91"/>
      <c r="SQM235" s="91"/>
      <c r="SQN235" s="91"/>
      <c r="SQO235" s="91"/>
      <c r="SQP235" s="92"/>
      <c r="SQQ235" s="12"/>
      <c r="SQR235" s="12"/>
      <c r="SQS235" s="92"/>
      <c r="SQT235" s="92"/>
      <c r="SQU235" s="11"/>
      <c r="SQV235" s="11"/>
      <c r="SQW235" s="93"/>
      <c r="SQX235" s="91"/>
      <c r="SQY235" s="94"/>
      <c r="SQZ235" s="95"/>
      <c r="SRA235" s="90"/>
      <c r="SRB235" s="91"/>
      <c r="SRC235" s="91"/>
      <c r="SRD235" s="91"/>
      <c r="SRE235" s="91"/>
      <c r="SRF235" s="92"/>
      <c r="SRG235" s="12"/>
      <c r="SRH235" s="12"/>
      <c r="SRI235" s="92"/>
      <c r="SRJ235" s="92"/>
      <c r="SRK235" s="11"/>
      <c r="SRL235" s="11"/>
      <c r="SRM235" s="93"/>
      <c r="SRN235" s="91"/>
      <c r="SRO235" s="94"/>
      <c r="SRP235" s="95"/>
      <c r="SRQ235" s="90"/>
      <c r="SRR235" s="91"/>
      <c r="SRS235" s="91"/>
      <c r="SRT235" s="91"/>
      <c r="SRU235" s="91"/>
      <c r="SRV235" s="92"/>
      <c r="SRW235" s="12"/>
      <c r="SRX235" s="12"/>
      <c r="SRY235" s="92"/>
      <c r="SRZ235" s="92"/>
      <c r="SSA235" s="11"/>
      <c r="SSB235" s="11"/>
      <c r="SSC235" s="93"/>
      <c r="SSD235" s="91"/>
      <c r="SSE235" s="94"/>
      <c r="SSF235" s="95"/>
      <c r="SSG235" s="90"/>
      <c r="SSH235" s="91"/>
      <c r="SSI235" s="91"/>
      <c r="SSJ235" s="91"/>
      <c r="SSK235" s="91"/>
      <c r="SSL235" s="92"/>
      <c r="SSM235" s="12"/>
      <c r="SSN235" s="12"/>
      <c r="SSO235" s="92"/>
      <c r="SSP235" s="92"/>
      <c r="SSQ235" s="11"/>
      <c r="SSR235" s="11"/>
      <c r="SSS235" s="93"/>
      <c r="SST235" s="91"/>
      <c r="SSU235" s="94"/>
      <c r="SSV235" s="95"/>
      <c r="SSW235" s="90"/>
      <c r="SSX235" s="91"/>
      <c r="SSY235" s="91"/>
      <c r="SSZ235" s="91"/>
      <c r="STA235" s="91"/>
      <c r="STB235" s="92"/>
      <c r="STC235" s="12"/>
      <c r="STD235" s="12"/>
      <c r="STE235" s="92"/>
      <c r="STF235" s="92"/>
      <c r="STG235" s="11"/>
      <c r="STH235" s="11"/>
      <c r="STI235" s="93"/>
      <c r="STJ235" s="91"/>
      <c r="STK235" s="94"/>
      <c r="STL235" s="95"/>
      <c r="STM235" s="90"/>
      <c r="STN235" s="91"/>
      <c r="STO235" s="91"/>
      <c r="STP235" s="91"/>
      <c r="STQ235" s="91"/>
      <c r="STR235" s="92"/>
      <c r="STS235" s="12"/>
      <c r="STT235" s="12"/>
      <c r="STU235" s="92"/>
      <c r="STV235" s="92"/>
      <c r="STW235" s="11"/>
      <c r="STX235" s="11"/>
      <c r="STY235" s="93"/>
      <c r="STZ235" s="91"/>
      <c r="SUA235" s="94"/>
      <c r="SUB235" s="95"/>
      <c r="SUC235" s="90"/>
      <c r="SUD235" s="91"/>
      <c r="SUE235" s="91"/>
      <c r="SUF235" s="91"/>
      <c r="SUG235" s="91"/>
      <c r="SUH235" s="92"/>
      <c r="SUI235" s="12"/>
      <c r="SUJ235" s="12"/>
      <c r="SUK235" s="92"/>
      <c r="SUL235" s="92"/>
      <c r="SUM235" s="11"/>
      <c r="SUN235" s="11"/>
      <c r="SUO235" s="93"/>
      <c r="SUP235" s="91"/>
      <c r="SUQ235" s="94"/>
      <c r="SUR235" s="95"/>
      <c r="SUS235" s="90"/>
      <c r="SUT235" s="91"/>
      <c r="SUU235" s="91"/>
      <c r="SUV235" s="91"/>
      <c r="SUW235" s="91"/>
      <c r="SUX235" s="92"/>
      <c r="SUY235" s="12"/>
      <c r="SUZ235" s="12"/>
      <c r="SVA235" s="92"/>
      <c r="SVB235" s="92"/>
      <c r="SVC235" s="11"/>
      <c r="SVD235" s="11"/>
      <c r="SVE235" s="93"/>
      <c r="SVF235" s="91"/>
      <c r="SVG235" s="94"/>
      <c r="SVH235" s="95"/>
      <c r="SVI235" s="90"/>
      <c r="SVJ235" s="91"/>
      <c r="SVK235" s="91"/>
      <c r="SVL235" s="91"/>
      <c r="SVM235" s="91"/>
      <c r="SVN235" s="92"/>
      <c r="SVO235" s="12"/>
      <c r="SVP235" s="12"/>
      <c r="SVQ235" s="92"/>
      <c r="SVR235" s="92"/>
      <c r="SVS235" s="11"/>
      <c r="SVT235" s="11"/>
      <c r="SVU235" s="93"/>
      <c r="SVV235" s="91"/>
      <c r="SVW235" s="94"/>
      <c r="SVX235" s="95"/>
      <c r="SVY235" s="90"/>
      <c r="SVZ235" s="91"/>
      <c r="SWA235" s="91"/>
      <c r="SWB235" s="91"/>
      <c r="SWC235" s="91"/>
      <c r="SWD235" s="92"/>
      <c r="SWE235" s="12"/>
      <c r="SWF235" s="12"/>
      <c r="SWG235" s="92"/>
      <c r="SWH235" s="92"/>
      <c r="SWI235" s="11"/>
      <c r="SWJ235" s="11"/>
      <c r="SWK235" s="93"/>
      <c r="SWL235" s="91"/>
      <c r="SWM235" s="94"/>
      <c r="SWN235" s="95"/>
      <c r="SWO235" s="90"/>
      <c r="SWP235" s="91"/>
      <c r="SWQ235" s="91"/>
      <c r="SWR235" s="91"/>
      <c r="SWS235" s="91"/>
      <c r="SWT235" s="92"/>
      <c r="SWU235" s="12"/>
      <c r="SWV235" s="12"/>
      <c r="SWW235" s="92"/>
      <c r="SWX235" s="92"/>
      <c r="SWY235" s="11"/>
      <c r="SWZ235" s="11"/>
      <c r="SXA235" s="93"/>
      <c r="SXB235" s="91"/>
      <c r="SXC235" s="94"/>
      <c r="SXD235" s="95"/>
      <c r="SXE235" s="90"/>
      <c r="SXF235" s="91"/>
      <c r="SXG235" s="91"/>
      <c r="SXH235" s="91"/>
      <c r="SXI235" s="91"/>
      <c r="SXJ235" s="92"/>
      <c r="SXK235" s="12"/>
      <c r="SXL235" s="12"/>
      <c r="SXM235" s="92"/>
      <c r="SXN235" s="92"/>
      <c r="SXO235" s="11"/>
      <c r="SXP235" s="11"/>
      <c r="SXQ235" s="93"/>
      <c r="SXR235" s="91"/>
      <c r="SXS235" s="94"/>
      <c r="SXT235" s="95"/>
      <c r="SXU235" s="90"/>
      <c r="SXV235" s="91"/>
      <c r="SXW235" s="91"/>
      <c r="SXX235" s="91"/>
      <c r="SXY235" s="91"/>
      <c r="SXZ235" s="92"/>
      <c r="SYA235" s="12"/>
      <c r="SYB235" s="12"/>
      <c r="SYC235" s="92"/>
      <c r="SYD235" s="92"/>
      <c r="SYE235" s="11"/>
      <c r="SYF235" s="11"/>
      <c r="SYG235" s="93"/>
      <c r="SYH235" s="91"/>
      <c r="SYI235" s="94"/>
      <c r="SYJ235" s="95"/>
      <c r="SYK235" s="90"/>
      <c r="SYL235" s="91"/>
      <c r="SYM235" s="91"/>
      <c r="SYN235" s="91"/>
      <c r="SYO235" s="91"/>
      <c r="SYP235" s="92"/>
      <c r="SYQ235" s="12"/>
      <c r="SYR235" s="12"/>
      <c r="SYS235" s="92"/>
      <c r="SYT235" s="92"/>
      <c r="SYU235" s="11"/>
      <c r="SYV235" s="11"/>
      <c r="SYW235" s="93"/>
      <c r="SYX235" s="91"/>
      <c r="SYY235" s="94"/>
      <c r="SYZ235" s="95"/>
      <c r="SZA235" s="90"/>
      <c r="SZB235" s="91"/>
      <c r="SZC235" s="91"/>
      <c r="SZD235" s="91"/>
      <c r="SZE235" s="91"/>
      <c r="SZF235" s="92"/>
      <c r="SZG235" s="12"/>
      <c r="SZH235" s="12"/>
      <c r="SZI235" s="92"/>
      <c r="SZJ235" s="92"/>
      <c r="SZK235" s="11"/>
      <c r="SZL235" s="11"/>
      <c r="SZM235" s="93"/>
      <c r="SZN235" s="91"/>
      <c r="SZO235" s="94"/>
      <c r="SZP235" s="95"/>
      <c r="SZQ235" s="90"/>
      <c r="SZR235" s="91"/>
      <c r="SZS235" s="91"/>
      <c r="SZT235" s="91"/>
      <c r="SZU235" s="91"/>
      <c r="SZV235" s="92"/>
      <c r="SZW235" s="12"/>
      <c r="SZX235" s="12"/>
      <c r="SZY235" s="92"/>
      <c r="SZZ235" s="92"/>
      <c r="TAA235" s="11"/>
      <c r="TAB235" s="11"/>
      <c r="TAC235" s="93"/>
      <c r="TAD235" s="91"/>
      <c r="TAE235" s="94"/>
      <c r="TAF235" s="95"/>
      <c r="TAG235" s="90"/>
      <c r="TAH235" s="91"/>
      <c r="TAI235" s="91"/>
      <c r="TAJ235" s="91"/>
      <c r="TAK235" s="91"/>
      <c r="TAL235" s="92"/>
      <c r="TAM235" s="12"/>
      <c r="TAN235" s="12"/>
      <c r="TAO235" s="92"/>
      <c r="TAP235" s="92"/>
      <c r="TAQ235" s="11"/>
      <c r="TAR235" s="11"/>
      <c r="TAS235" s="93"/>
      <c r="TAT235" s="91"/>
      <c r="TAU235" s="94"/>
      <c r="TAV235" s="95"/>
      <c r="TAW235" s="90"/>
      <c r="TAX235" s="91"/>
      <c r="TAY235" s="91"/>
      <c r="TAZ235" s="91"/>
      <c r="TBA235" s="91"/>
      <c r="TBB235" s="92"/>
      <c r="TBC235" s="12"/>
      <c r="TBD235" s="12"/>
      <c r="TBE235" s="92"/>
      <c r="TBF235" s="92"/>
      <c r="TBG235" s="11"/>
      <c r="TBH235" s="11"/>
      <c r="TBI235" s="93"/>
      <c r="TBJ235" s="91"/>
      <c r="TBK235" s="94"/>
      <c r="TBL235" s="95"/>
      <c r="TBM235" s="90"/>
      <c r="TBN235" s="91"/>
      <c r="TBO235" s="91"/>
      <c r="TBP235" s="91"/>
      <c r="TBQ235" s="91"/>
      <c r="TBR235" s="92"/>
      <c r="TBS235" s="12"/>
      <c r="TBT235" s="12"/>
      <c r="TBU235" s="92"/>
      <c r="TBV235" s="92"/>
      <c r="TBW235" s="11"/>
      <c r="TBX235" s="11"/>
      <c r="TBY235" s="93"/>
      <c r="TBZ235" s="91"/>
      <c r="TCA235" s="94"/>
      <c r="TCB235" s="95"/>
      <c r="TCC235" s="90"/>
      <c r="TCD235" s="91"/>
      <c r="TCE235" s="91"/>
      <c r="TCF235" s="91"/>
      <c r="TCG235" s="91"/>
      <c r="TCH235" s="92"/>
      <c r="TCI235" s="12"/>
      <c r="TCJ235" s="12"/>
      <c r="TCK235" s="92"/>
      <c r="TCL235" s="92"/>
      <c r="TCM235" s="11"/>
      <c r="TCN235" s="11"/>
      <c r="TCO235" s="93"/>
      <c r="TCP235" s="91"/>
      <c r="TCQ235" s="94"/>
      <c r="TCR235" s="95"/>
      <c r="TCS235" s="90"/>
      <c r="TCT235" s="91"/>
      <c r="TCU235" s="91"/>
      <c r="TCV235" s="91"/>
      <c r="TCW235" s="91"/>
      <c r="TCX235" s="92"/>
      <c r="TCY235" s="12"/>
      <c r="TCZ235" s="12"/>
      <c r="TDA235" s="92"/>
      <c r="TDB235" s="92"/>
      <c r="TDC235" s="11"/>
      <c r="TDD235" s="11"/>
      <c r="TDE235" s="93"/>
      <c r="TDF235" s="91"/>
      <c r="TDG235" s="94"/>
      <c r="TDH235" s="95"/>
      <c r="TDI235" s="90"/>
      <c r="TDJ235" s="91"/>
      <c r="TDK235" s="91"/>
      <c r="TDL235" s="91"/>
      <c r="TDM235" s="91"/>
      <c r="TDN235" s="92"/>
      <c r="TDO235" s="12"/>
      <c r="TDP235" s="12"/>
      <c r="TDQ235" s="92"/>
      <c r="TDR235" s="92"/>
      <c r="TDS235" s="11"/>
      <c r="TDT235" s="11"/>
      <c r="TDU235" s="93"/>
      <c r="TDV235" s="91"/>
      <c r="TDW235" s="94"/>
      <c r="TDX235" s="95"/>
      <c r="TDY235" s="90"/>
      <c r="TDZ235" s="91"/>
      <c r="TEA235" s="91"/>
      <c r="TEB235" s="91"/>
      <c r="TEC235" s="91"/>
      <c r="TED235" s="92"/>
      <c r="TEE235" s="12"/>
      <c r="TEF235" s="12"/>
      <c r="TEG235" s="92"/>
      <c r="TEH235" s="92"/>
      <c r="TEI235" s="11"/>
      <c r="TEJ235" s="11"/>
      <c r="TEK235" s="93"/>
      <c r="TEL235" s="91"/>
      <c r="TEM235" s="94"/>
      <c r="TEN235" s="95"/>
      <c r="TEO235" s="90"/>
      <c r="TEP235" s="91"/>
      <c r="TEQ235" s="91"/>
      <c r="TER235" s="91"/>
      <c r="TES235" s="91"/>
      <c r="TET235" s="92"/>
      <c r="TEU235" s="12"/>
      <c r="TEV235" s="12"/>
      <c r="TEW235" s="92"/>
      <c r="TEX235" s="92"/>
      <c r="TEY235" s="11"/>
      <c r="TEZ235" s="11"/>
      <c r="TFA235" s="93"/>
      <c r="TFB235" s="91"/>
      <c r="TFC235" s="94"/>
      <c r="TFD235" s="95"/>
      <c r="TFE235" s="90"/>
      <c r="TFF235" s="91"/>
      <c r="TFG235" s="91"/>
      <c r="TFH235" s="91"/>
      <c r="TFI235" s="91"/>
      <c r="TFJ235" s="92"/>
      <c r="TFK235" s="12"/>
      <c r="TFL235" s="12"/>
      <c r="TFM235" s="92"/>
      <c r="TFN235" s="92"/>
      <c r="TFO235" s="11"/>
      <c r="TFP235" s="11"/>
      <c r="TFQ235" s="93"/>
      <c r="TFR235" s="91"/>
      <c r="TFS235" s="94"/>
      <c r="TFT235" s="95"/>
      <c r="TFU235" s="90"/>
      <c r="TFV235" s="91"/>
      <c r="TFW235" s="91"/>
      <c r="TFX235" s="91"/>
      <c r="TFY235" s="91"/>
      <c r="TFZ235" s="92"/>
      <c r="TGA235" s="12"/>
      <c r="TGB235" s="12"/>
      <c r="TGC235" s="92"/>
      <c r="TGD235" s="92"/>
      <c r="TGE235" s="11"/>
      <c r="TGF235" s="11"/>
      <c r="TGG235" s="93"/>
      <c r="TGH235" s="91"/>
      <c r="TGI235" s="94"/>
      <c r="TGJ235" s="95"/>
      <c r="TGK235" s="90"/>
      <c r="TGL235" s="91"/>
      <c r="TGM235" s="91"/>
      <c r="TGN235" s="91"/>
      <c r="TGO235" s="91"/>
      <c r="TGP235" s="92"/>
      <c r="TGQ235" s="12"/>
      <c r="TGR235" s="12"/>
      <c r="TGS235" s="92"/>
      <c r="TGT235" s="92"/>
      <c r="TGU235" s="11"/>
      <c r="TGV235" s="11"/>
      <c r="TGW235" s="93"/>
      <c r="TGX235" s="91"/>
      <c r="TGY235" s="94"/>
      <c r="TGZ235" s="95"/>
      <c r="THA235" s="90"/>
      <c r="THB235" s="91"/>
      <c r="THC235" s="91"/>
      <c r="THD235" s="91"/>
      <c r="THE235" s="91"/>
      <c r="THF235" s="92"/>
      <c r="THG235" s="12"/>
      <c r="THH235" s="12"/>
      <c r="THI235" s="92"/>
      <c r="THJ235" s="92"/>
      <c r="THK235" s="11"/>
      <c r="THL235" s="11"/>
      <c r="THM235" s="93"/>
      <c r="THN235" s="91"/>
      <c r="THO235" s="94"/>
      <c r="THP235" s="95"/>
      <c r="THQ235" s="90"/>
      <c r="THR235" s="91"/>
      <c r="THS235" s="91"/>
      <c r="THT235" s="91"/>
      <c r="THU235" s="91"/>
      <c r="THV235" s="92"/>
      <c r="THW235" s="12"/>
      <c r="THX235" s="12"/>
      <c r="THY235" s="92"/>
      <c r="THZ235" s="92"/>
      <c r="TIA235" s="11"/>
      <c r="TIB235" s="11"/>
      <c r="TIC235" s="93"/>
      <c r="TID235" s="91"/>
      <c r="TIE235" s="94"/>
      <c r="TIF235" s="95"/>
      <c r="TIG235" s="90"/>
      <c r="TIH235" s="91"/>
      <c r="TII235" s="91"/>
      <c r="TIJ235" s="91"/>
      <c r="TIK235" s="91"/>
      <c r="TIL235" s="92"/>
      <c r="TIM235" s="12"/>
      <c r="TIN235" s="12"/>
      <c r="TIO235" s="92"/>
      <c r="TIP235" s="92"/>
      <c r="TIQ235" s="11"/>
      <c r="TIR235" s="11"/>
      <c r="TIS235" s="93"/>
      <c r="TIT235" s="91"/>
      <c r="TIU235" s="94"/>
      <c r="TIV235" s="95"/>
      <c r="TIW235" s="90"/>
      <c r="TIX235" s="91"/>
      <c r="TIY235" s="91"/>
      <c r="TIZ235" s="91"/>
      <c r="TJA235" s="91"/>
      <c r="TJB235" s="92"/>
      <c r="TJC235" s="12"/>
      <c r="TJD235" s="12"/>
      <c r="TJE235" s="92"/>
      <c r="TJF235" s="92"/>
      <c r="TJG235" s="11"/>
      <c r="TJH235" s="11"/>
      <c r="TJI235" s="93"/>
      <c r="TJJ235" s="91"/>
      <c r="TJK235" s="94"/>
      <c r="TJL235" s="95"/>
      <c r="TJM235" s="90"/>
      <c r="TJN235" s="91"/>
      <c r="TJO235" s="91"/>
      <c r="TJP235" s="91"/>
      <c r="TJQ235" s="91"/>
      <c r="TJR235" s="92"/>
      <c r="TJS235" s="12"/>
      <c r="TJT235" s="12"/>
      <c r="TJU235" s="92"/>
      <c r="TJV235" s="92"/>
      <c r="TJW235" s="11"/>
      <c r="TJX235" s="11"/>
      <c r="TJY235" s="93"/>
      <c r="TJZ235" s="91"/>
      <c r="TKA235" s="94"/>
      <c r="TKB235" s="95"/>
      <c r="TKC235" s="90"/>
      <c r="TKD235" s="91"/>
      <c r="TKE235" s="91"/>
      <c r="TKF235" s="91"/>
      <c r="TKG235" s="91"/>
      <c r="TKH235" s="92"/>
      <c r="TKI235" s="12"/>
      <c r="TKJ235" s="12"/>
      <c r="TKK235" s="92"/>
      <c r="TKL235" s="92"/>
      <c r="TKM235" s="11"/>
      <c r="TKN235" s="11"/>
      <c r="TKO235" s="93"/>
      <c r="TKP235" s="91"/>
      <c r="TKQ235" s="94"/>
      <c r="TKR235" s="95"/>
      <c r="TKS235" s="90"/>
      <c r="TKT235" s="91"/>
      <c r="TKU235" s="91"/>
      <c r="TKV235" s="91"/>
      <c r="TKW235" s="91"/>
      <c r="TKX235" s="92"/>
      <c r="TKY235" s="12"/>
      <c r="TKZ235" s="12"/>
      <c r="TLA235" s="92"/>
      <c r="TLB235" s="92"/>
      <c r="TLC235" s="11"/>
      <c r="TLD235" s="11"/>
      <c r="TLE235" s="93"/>
      <c r="TLF235" s="91"/>
      <c r="TLG235" s="94"/>
      <c r="TLH235" s="95"/>
      <c r="TLI235" s="90"/>
      <c r="TLJ235" s="91"/>
      <c r="TLK235" s="91"/>
      <c r="TLL235" s="91"/>
      <c r="TLM235" s="91"/>
      <c r="TLN235" s="92"/>
      <c r="TLO235" s="12"/>
      <c r="TLP235" s="12"/>
      <c r="TLQ235" s="92"/>
      <c r="TLR235" s="92"/>
      <c r="TLS235" s="11"/>
      <c r="TLT235" s="11"/>
      <c r="TLU235" s="93"/>
      <c r="TLV235" s="91"/>
      <c r="TLW235" s="94"/>
      <c r="TLX235" s="95"/>
      <c r="TLY235" s="90"/>
      <c r="TLZ235" s="91"/>
      <c r="TMA235" s="91"/>
      <c r="TMB235" s="91"/>
      <c r="TMC235" s="91"/>
      <c r="TMD235" s="92"/>
      <c r="TME235" s="12"/>
      <c r="TMF235" s="12"/>
      <c r="TMG235" s="92"/>
      <c r="TMH235" s="92"/>
      <c r="TMI235" s="11"/>
      <c r="TMJ235" s="11"/>
      <c r="TMK235" s="93"/>
      <c r="TML235" s="91"/>
      <c r="TMM235" s="94"/>
      <c r="TMN235" s="95"/>
      <c r="TMO235" s="90"/>
      <c r="TMP235" s="91"/>
      <c r="TMQ235" s="91"/>
      <c r="TMR235" s="91"/>
      <c r="TMS235" s="91"/>
      <c r="TMT235" s="92"/>
      <c r="TMU235" s="12"/>
      <c r="TMV235" s="12"/>
      <c r="TMW235" s="92"/>
      <c r="TMX235" s="92"/>
      <c r="TMY235" s="11"/>
      <c r="TMZ235" s="11"/>
      <c r="TNA235" s="93"/>
      <c r="TNB235" s="91"/>
      <c r="TNC235" s="94"/>
      <c r="TND235" s="95"/>
      <c r="TNE235" s="90"/>
      <c r="TNF235" s="91"/>
      <c r="TNG235" s="91"/>
      <c r="TNH235" s="91"/>
      <c r="TNI235" s="91"/>
      <c r="TNJ235" s="92"/>
      <c r="TNK235" s="12"/>
      <c r="TNL235" s="12"/>
      <c r="TNM235" s="92"/>
      <c r="TNN235" s="92"/>
      <c r="TNO235" s="11"/>
      <c r="TNP235" s="11"/>
      <c r="TNQ235" s="93"/>
      <c r="TNR235" s="91"/>
      <c r="TNS235" s="94"/>
      <c r="TNT235" s="95"/>
      <c r="TNU235" s="90"/>
      <c r="TNV235" s="91"/>
      <c r="TNW235" s="91"/>
      <c r="TNX235" s="91"/>
      <c r="TNY235" s="91"/>
      <c r="TNZ235" s="92"/>
      <c r="TOA235" s="12"/>
      <c r="TOB235" s="12"/>
      <c r="TOC235" s="92"/>
      <c r="TOD235" s="92"/>
      <c r="TOE235" s="11"/>
      <c r="TOF235" s="11"/>
      <c r="TOG235" s="93"/>
      <c r="TOH235" s="91"/>
      <c r="TOI235" s="94"/>
      <c r="TOJ235" s="95"/>
      <c r="TOK235" s="90"/>
      <c r="TOL235" s="91"/>
      <c r="TOM235" s="91"/>
      <c r="TON235" s="91"/>
      <c r="TOO235" s="91"/>
      <c r="TOP235" s="92"/>
      <c r="TOQ235" s="12"/>
      <c r="TOR235" s="12"/>
      <c r="TOS235" s="92"/>
      <c r="TOT235" s="92"/>
      <c r="TOU235" s="11"/>
      <c r="TOV235" s="11"/>
      <c r="TOW235" s="93"/>
      <c r="TOX235" s="91"/>
      <c r="TOY235" s="94"/>
      <c r="TOZ235" s="95"/>
      <c r="TPA235" s="90"/>
      <c r="TPB235" s="91"/>
      <c r="TPC235" s="91"/>
      <c r="TPD235" s="91"/>
      <c r="TPE235" s="91"/>
      <c r="TPF235" s="92"/>
      <c r="TPG235" s="12"/>
      <c r="TPH235" s="12"/>
      <c r="TPI235" s="92"/>
      <c r="TPJ235" s="92"/>
      <c r="TPK235" s="11"/>
      <c r="TPL235" s="11"/>
      <c r="TPM235" s="93"/>
      <c r="TPN235" s="91"/>
      <c r="TPO235" s="94"/>
      <c r="TPP235" s="95"/>
      <c r="TPQ235" s="90"/>
      <c r="TPR235" s="91"/>
      <c r="TPS235" s="91"/>
      <c r="TPT235" s="91"/>
      <c r="TPU235" s="91"/>
      <c r="TPV235" s="92"/>
      <c r="TPW235" s="12"/>
      <c r="TPX235" s="12"/>
      <c r="TPY235" s="92"/>
      <c r="TPZ235" s="92"/>
      <c r="TQA235" s="11"/>
      <c r="TQB235" s="11"/>
      <c r="TQC235" s="93"/>
      <c r="TQD235" s="91"/>
      <c r="TQE235" s="94"/>
      <c r="TQF235" s="95"/>
      <c r="TQG235" s="90"/>
      <c r="TQH235" s="91"/>
      <c r="TQI235" s="91"/>
      <c r="TQJ235" s="91"/>
      <c r="TQK235" s="91"/>
      <c r="TQL235" s="92"/>
      <c r="TQM235" s="12"/>
      <c r="TQN235" s="12"/>
      <c r="TQO235" s="92"/>
      <c r="TQP235" s="92"/>
      <c r="TQQ235" s="11"/>
      <c r="TQR235" s="11"/>
      <c r="TQS235" s="93"/>
      <c r="TQT235" s="91"/>
      <c r="TQU235" s="94"/>
      <c r="TQV235" s="95"/>
      <c r="TQW235" s="90"/>
      <c r="TQX235" s="91"/>
      <c r="TQY235" s="91"/>
      <c r="TQZ235" s="91"/>
      <c r="TRA235" s="91"/>
      <c r="TRB235" s="92"/>
      <c r="TRC235" s="12"/>
      <c r="TRD235" s="12"/>
      <c r="TRE235" s="92"/>
      <c r="TRF235" s="92"/>
      <c r="TRG235" s="11"/>
      <c r="TRH235" s="11"/>
      <c r="TRI235" s="93"/>
      <c r="TRJ235" s="91"/>
      <c r="TRK235" s="94"/>
      <c r="TRL235" s="95"/>
      <c r="TRM235" s="90"/>
      <c r="TRN235" s="91"/>
      <c r="TRO235" s="91"/>
      <c r="TRP235" s="91"/>
      <c r="TRQ235" s="91"/>
      <c r="TRR235" s="92"/>
      <c r="TRS235" s="12"/>
      <c r="TRT235" s="12"/>
      <c r="TRU235" s="92"/>
      <c r="TRV235" s="92"/>
      <c r="TRW235" s="11"/>
      <c r="TRX235" s="11"/>
      <c r="TRY235" s="93"/>
      <c r="TRZ235" s="91"/>
      <c r="TSA235" s="94"/>
      <c r="TSB235" s="95"/>
      <c r="TSC235" s="90"/>
      <c r="TSD235" s="91"/>
      <c r="TSE235" s="91"/>
      <c r="TSF235" s="91"/>
      <c r="TSG235" s="91"/>
      <c r="TSH235" s="92"/>
      <c r="TSI235" s="12"/>
      <c r="TSJ235" s="12"/>
      <c r="TSK235" s="92"/>
      <c r="TSL235" s="92"/>
      <c r="TSM235" s="11"/>
      <c r="TSN235" s="11"/>
      <c r="TSO235" s="93"/>
      <c r="TSP235" s="91"/>
      <c r="TSQ235" s="94"/>
      <c r="TSR235" s="95"/>
      <c r="TSS235" s="90"/>
      <c r="TST235" s="91"/>
      <c r="TSU235" s="91"/>
      <c r="TSV235" s="91"/>
      <c r="TSW235" s="91"/>
      <c r="TSX235" s="92"/>
      <c r="TSY235" s="12"/>
      <c r="TSZ235" s="12"/>
      <c r="TTA235" s="92"/>
      <c r="TTB235" s="92"/>
      <c r="TTC235" s="11"/>
      <c r="TTD235" s="11"/>
      <c r="TTE235" s="93"/>
      <c r="TTF235" s="91"/>
      <c r="TTG235" s="94"/>
      <c r="TTH235" s="95"/>
      <c r="TTI235" s="90"/>
      <c r="TTJ235" s="91"/>
      <c r="TTK235" s="91"/>
      <c r="TTL235" s="91"/>
      <c r="TTM235" s="91"/>
      <c r="TTN235" s="92"/>
      <c r="TTO235" s="12"/>
      <c r="TTP235" s="12"/>
      <c r="TTQ235" s="92"/>
      <c r="TTR235" s="92"/>
      <c r="TTS235" s="11"/>
      <c r="TTT235" s="11"/>
      <c r="TTU235" s="93"/>
      <c r="TTV235" s="91"/>
      <c r="TTW235" s="94"/>
      <c r="TTX235" s="95"/>
      <c r="TTY235" s="90"/>
      <c r="TTZ235" s="91"/>
      <c r="TUA235" s="91"/>
      <c r="TUB235" s="91"/>
      <c r="TUC235" s="91"/>
      <c r="TUD235" s="92"/>
      <c r="TUE235" s="12"/>
      <c r="TUF235" s="12"/>
      <c r="TUG235" s="92"/>
      <c r="TUH235" s="92"/>
      <c r="TUI235" s="11"/>
      <c r="TUJ235" s="11"/>
      <c r="TUK235" s="93"/>
      <c r="TUL235" s="91"/>
      <c r="TUM235" s="94"/>
      <c r="TUN235" s="95"/>
      <c r="TUO235" s="90"/>
      <c r="TUP235" s="91"/>
      <c r="TUQ235" s="91"/>
      <c r="TUR235" s="91"/>
      <c r="TUS235" s="91"/>
      <c r="TUT235" s="92"/>
      <c r="TUU235" s="12"/>
      <c r="TUV235" s="12"/>
      <c r="TUW235" s="92"/>
      <c r="TUX235" s="92"/>
      <c r="TUY235" s="11"/>
      <c r="TUZ235" s="11"/>
      <c r="TVA235" s="93"/>
      <c r="TVB235" s="91"/>
      <c r="TVC235" s="94"/>
      <c r="TVD235" s="95"/>
      <c r="TVE235" s="90"/>
      <c r="TVF235" s="91"/>
      <c r="TVG235" s="91"/>
      <c r="TVH235" s="91"/>
      <c r="TVI235" s="91"/>
      <c r="TVJ235" s="92"/>
      <c r="TVK235" s="12"/>
      <c r="TVL235" s="12"/>
      <c r="TVM235" s="92"/>
      <c r="TVN235" s="92"/>
      <c r="TVO235" s="11"/>
      <c r="TVP235" s="11"/>
      <c r="TVQ235" s="93"/>
      <c r="TVR235" s="91"/>
      <c r="TVS235" s="94"/>
      <c r="TVT235" s="95"/>
      <c r="TVU235" s="90"/>
      <c r="TVV235" s="91"/>
      <c r="TVW235" s="91"/>
      <c r="TVX235" s="91"/>
      <c r="TVY235" s="91"/>
      <c r="TVZ235" s="92"/>
      <c r="TWA235" s="12"/>
      <c r="TWB235" s="12"/>
      <c r="TWC235" s="92"/>
      <c r="TWD235" s="92"/>
      <c r="TWE235" s="11"/>
      <c r="TWF235" s="11"/>
      <c r="TWG235" s="93"/>
      <c r="TWH235" s="91"/>
      <c r="TWI235" s="94"/>
      <c r="TWJ235" s="95"/>
      <c r="TWK235" s="90"/>
      <c r="TWL235" s="91"/>
      <c r="TWM235" s="91"/>
      <c r="TWN235" s="91"/>
      <c r="TWO235" s="91"/>
      <c r="TWP235" s="92"/>
      <c r="TWQ235" s="12"/>
      <c r="TWR235" s="12"/>
      <c r="TWS235" s="92"/>
      <c r="TWT235" s="92"/>
      <c r="TWU235" s="11"/>
      <c r="TWV235" s="11"/>
      <c r="TWW235" s="93"/>
      <c r="TWX235" s="91"/>
      <c r="TWY235" s="94"/>
      <c r="TWZ235" s="95"/>
      <c r="TXA235" s="90"/>
      <c r="TXB235" s="91"/>
      <c r="TXC235" s="91"/>
      <c r="TXD235" s="91"/>
      <c r="TXE235" s="91"/>
      <c r="TXF235" s="92"/>
      <c r="TXG235" s="12"/>
      <c r="TXH235" s="12"/>
      <c r="TXI235" s="92"/>
      <c r="TXJ235" s="92"/>
      <c r="TXK235" s="11"/>
      <c r="TXL235" s="11"/>
      <c r="TXM235" s="93"/>
      <c r="TXN235" s="91"/>
      <c r="TXO235" s="94"/>
      <c r="TXP235" s="95"/>
      <c r="TXQ235" s="90"/>
      <c r="TXR235" s="91"/>
      <c r="TXS235" s="91"/>
      <c r="TXT235" s="91"/>
      <c r="TXU235" s="91"/>
      <c r="TXV235" s="92"/>
      <c r="TXW235" s="12"/>
      <c r="TXX235" s="12"/>
      <c r="TXY235" s="92"/>
      <c r="TXZ235" s="92"/>
      <c r="TYA235" s="11"/>
      <c r="TYB235" s="11"/>
      <c r="TYC235" s="93"/>
      <c r="TYD235" s="91"/>
      <c r="TYE235" s="94"/>
      <c r="TYF235" s="95"/>
      <c r="TYG235" s="90"/>
      <c r="TYH235" s="91"/>
      <c r="TYI235" s="91"/>
      <c r="TYJ235" s="91"/>
      <c r="TYK235" s="91"/>
      <c r="TYL235" s="92"/>
      <c r="TYM235" s="12"/>
      <c r="TYN235" s="12"/>
      <c r="TYO235" s="92"/>
      <c r="TYP235" s="92"/>
      <c r="TYQ235" s="11"/>
      <c r="TYR235" s="11"/>
      <c r="TYS235" s="93"/>
      <c r="TYT235" s="91"/>
      <c r="TYU235" s="94"/>
      <c r="TYV235" s="95"/>
      <c r="TYW235" s="90"/>
      <c r="TYX235" s="91"/>
      <c r="TYY235" s="91"/>
      <c r="TYZ235" s="91"/>
      <c r="TZA235" s="91"/>
      <c r="TZB235" s="92"/>
      <c r="TZC235" s="12"/>
      <c r="TZD235" s="12"/>
      <c r="TZE235" s="92"/>
      <c r="TZF235" s="92"/>
      <c r="TZG235" s="11"/>
      <c r="TZH235" s="11"/>
      <c r="TZI235" s="93"/>
      <c r="TZJ235" s="91"/>
      <c r="TZK235" s="94"/>
      <c r="TZL235" s="95"/>
      <c r="TZM235" s="90"/>
      <c r="TZN235" s="91"/>
      <c r="TZO235" s="91"/>
      <c r="TZP235" s="91"/>
      <c r="TZQ235" s="91"/>
      <c r="TZR235" s="92"/>
      <c r="TZS235" s="12"/>
      <c r="TZT235" s="12"/>
      <c r="TZU235" s="92"/>
      <c r="TZV235" s="92"/>
      <c r="TZW235" s="11"/>
      <c r="TZX235" s="11"/>
      <c r="TZY235" s="93"/>
      <c r="TZZ235" s="91"/>
      <c r="UAA235" s="94"/>
      <c r="UAB235" s="95"/>
      <c r="UAC235" s="90"/>
      <c r="UAD235" s="91"/>
      <c r="UAE235" s="91"/>
      <c r="UAF235" s="91"/>
      <c r="UAG235" s="91"/>
      <c r="UAH235" s="92"/>
      <c r="UAI235" s="12"/>
      <c r="UAJ235" s="12"/>
      <c r="UAK235" s="92"/>
      <c r="UAL235" s="92"/>
      <c r="UAM235" s="11"/>
      <c r="UAN235" s="11"/>
      <c r="UAO235" s="93"/>
      <c r="UAP235" s="91"/>
      <c r="UAQ235" s="94"/>
      <c r="UAR235" s="95"/>
      <c r="UAS235" s="90"/>
      <c r="UAT235" s="91"/>
      <c r="UAU235" s="91"/>
      <c r="UAV235" s="91"/>
      <c r="UAW235" s="91"/>
      <c r="UAX235" s="92"/>
      <c r="UAY235" s="12"/>
      <c r="UAZ235" s="12"/>
      <c r="UBA235" s="92"/>
      <c r="UBB235" s="92"/>
      <c r="UBC235" s="11"/>
      <c r="UBD235" s="11"/>
      <c r="UBE235" s="93"/>
      <c r="UBF235" s="91"/>
      <c r="UBG235" s="94"/>
      <c r="UBH235" s="95"/>
      <c r="UBI235" s="90"/>
      <c r="UBJ235" s="91"/>
      <c r="UBK235" s="91"/>
      <c r="UBL235" s="91"/>
      <c r="UBM235" s="91"/>
      <c r="UBN235" s="92"/>
      <c r="UBO235" s="12"/>
      <c r="UBP235" s="12"/>
      <c r="UBQ235" s="92"/>
      <c r="UBR235" s="92"/>
      <c r="UBS235" s="11"/>
      <c r="UBT235" s="11"/>
      <c r="UBU235" s="93"/>
      <c r="UBV235" s="91"/>
      <c r="UBW235" s="94"/>
      <c r="UBX235" s="95"/>
      <c r="UBY235" s="90"/>
      <c r="UBZ235" s="91"/>
      <c r="UCA235" s="91"/>
      <c r="UCB235" s="91"/>
      <c r="UCC235" s="91"/>
      <c r="UCD235" s="92"/>
      <c r="UCE235" s="12"/>
      <c r="UCF235" s="12"/>
      <c r="UCG235" s="92"/>
      <c r="UCH235" s="92"/>
      <c r="UCI235" s="11"/>
      <c r="UCJ235" s="11"/>
      <c r="UCK235" s="93"/>
      <c r="UCL235" s="91"/>
      <c r="UCM235" s="94"/>
      <c r="UCN235" s="95"/>
      <c r="UCO235" s="90"/>
      <c r="UCP235" s="91"/>
      <c r="UCQ235" s="91"/>
      <c r="UCR235" s="91"/>
      <c r="UCS235" s="91"/>
      <c r="UCT235" s="92"/>
      <c r="UCU235" s="12"/>
      <c r="UCV235" s="12"/>
      <c r="UCW235" s="92"/>
      <c r="UCX235" s="92"/>
      <c r="UCY235" s="11"/>
      <c r="UCZ235" s="11"/>
      <c r="UDA235" s="93"/>
      <c r="UDB235" s="91"/>
      <c r="UDC235" s="94"/>
      <c r="UDD235" s="95"/>
      <c r="UDE235" s="90"/>
      <c r="UDF235" s="91"/>
      <c r="UDG235" s="91"/>
      <c r="UDH235" s="91"/>
      <c r="UDI235" s="91"/>
      <c r="UDJ235" s="92"/>
      <c r="UDK235" s="12"/>
      <c r="UDL235" s="12"/>
      <c r="UDM235" s="92"/>
      <c r="UDN235" s="92"/>
      <c r="UDO235" s="11"/>
      <c r="UDP235" s="11"/>
      <c r="UDQ235" s="93"/>
      <c r="UDR235" s="91"/>
      <c r="UDS235" s="94"/>
      <c r="UDT235" s="95"/>
      <c r="UDU235" s="90"/>
      <c r="UDV235" s="91"/>
      <c r="UDW235" s="91"/>
      <c r="UDX235" s="91"/>
      <c r="UDY235" s="91"/>
      <c r="UDZ235" s="92"/>
      <c r="UEA235" s="12"/>
      <c r="UEB235" s="12"/>
      <c r="UEC235" s="92"/>
      <c r="UED235" s="92"/>
      <c r="UEE235" s="11"/>
      <c r="UEF235" s="11"/>
      <c r="UEG235" s="93"/>
      <c r="UEH235" s="91"/>
      <c r="UEI235" s="94"/>
      <c r="UEJ235" s="95"/>
      <c r="UEK235" s="90"/>
      <c r="UEL235" s="91"/>
      <c r="UEM235" s="91"/>
      <c r="UEN235" s="91"/>
      <c r="UEO235" s="91"/>
      <c r="UEP235" s="92"/>
      <c r="UEQ235" s="12"/>
      <c r="UER235" s="12"/>
      <c r="UES235" s="92"/>
      <c r="UET235" s="92"/>
      <c r="UEU235" s="11"/>
      <c r="UEV235" s="11"/>
      <c r="UEW235" s="93"/>
      <c r="UEX235" s="91"/>
      <c r="UEY235" s="94"/>
      <c r="UEZ235" s="95"/>
      <c r="UFA235" s="90"/>
      <c r="UFB235" s="91"/>
      <c r="UFC235" s="91"/>
      <c r="UFD235" s="91"/>
      <c r="UFE235" s="91"/>
      <c r="UFF235" s="92"/>
      <c r="UFG235" s="12"/>
      <c r="UFH235" s="12"/>
      <c r="UFI235" s="92"/>
      <c r="UFJ235" s="92"/>
      <c r="UFK235" s="11"/>
      <c r="UFL235" s="11"/>
      <c r="UFM235" s="93"/>
      <c r="UFN235" s="91"/>
      <c r="UFO235" s="94"/>
      <c r="UFP235" s="95"/>
      <c r="UFQ235" s="90"/>
      <c r="UFR235" s="91"/>
      <c r="UFS235" s="91"/>
      <c r="UFT235" s="91"/>
      <c r="UFU235" s="91"/>
      <c r="UFV235" s="92"/>
      <c r="UFW235" s="12"/>
      <c r="UFX235" s="12"/>
      <c r="UFY235" s="92"/>
      <c r="UFZ235" s="92"/>
      <c r="UGA235" s="11"/>
      <c r="UGB235" s="11"/>
      <c r="UGC235" s="93"/>
      <c r="UGD235" s="91"/>
      <c r="UGE235" s="94"/>
      <c r="UGF235" s="95"/>
      <c r="UGG235" s="90"/>
      <c r="UGH235" s="91"/>
      <c r="UGI235" s="91"/>
      <c r="UGJ235" s="91"/>
      <c r="UGK235" s="91"/>
      <c r="UGL235" s="92"/>
      <c r="UGM235" s="12"/>
      <c r="UGN235" s="12"/>
      <c r="UGO235" s="92"/>
      <c r="UGP235" s="92"/>
      <c r="UGQ235" s="11"/>
      <c r="UGR235" s="11"/>
      <c r="UGS235" s="93"/>
      <c r="UGT235" s="91"/>
      <c r="UGU235" s="94"/>
      <c r="UGV235" s="95"/>
      <c r="UGW235" s="90"/>
      <c r="UGX235" s="91"/>
      <c r="UGY235" s="91"/>
      <c r="UGZ235" s="91"/>
      <c r="UHA235" s="91"/>
      <c r="UHB235" s="92"/>
      <c r="UHC235" s="12"/>
      <c r="UHD235" s="12"/>
      <c r="UHE235" s="92"/>
      <c r="UHF235" s="92"/>
      <c r="UHG235" s="11"/>
      <c r="UHH235" s="11"/>
      <c r="UHI235" s="93"/>
      <c r="UHJ235" s="91"/>
      <c r="UHK235" s="94"/>
      <c r="UHL235" s="95"/>
      <c r="UHM235" s="90"/>
      <c r="UHN235" s="91"/>
      <c r="UHO235" s="91"/>
      <c r="UHP235" s="91"/>
      <c r="UHQ235" s="91"/>
      <c r="UHR235" s="92"/>
      <c r="UHS235" s="12"/>
      <c r="UHT235" s="12"/>
      <c r="UHU235" s="92"/>
      <c r="UHV235" s="92"/>
      <c r="UHW235" s="11"/>
      <c r="UHX235" s="11"/>
      <c r="UHY235" s="93"/>
      <c r="UHZ235" s="91"/>
      <c r="UIA235" s="94"/>
      <c r="UIB235" s="95"/>
      <c r="UIC235" s="90"/>
      <c r="UID235" s="91"/>
      <c r="UIE235" s="91"/>
      <c r="UIF235" s="91"/>
      <c r="UIG235" s="91"/>
      <c r="UIH235" s="92"/>
      <c r="UII235" s="12"/>
      <c r="UIJ235" s="12"/>
      <c r="UIK235" s="92"/>
      <c r="UIL235" s="92"/>
      <c r="UIM235" s="11"/>
      <c r="UIN235" s="11"/>
      <c r="UIO235" s="93"/>
      <c r="UIP235" s="91"/>
      <c r="UIQ235" s="94"/>
      <c r="UIR235" s="95"/>
      <c r="UIS235" s="90"/>
      <c r="UIT235" s="91"/>
      <c r="UIU235" s="91"/>
      <c r="UIV235" s="91"/>
      <c r="UIW235" s="91"/>
      <c r="UIX235" s="92"/>
      <c r="UIY235" s="12"/>
      <c r="UIZ235" s="12"/>
      <c r="UJA235" s="92"/>
      <c r="UJB235" s="92"/>
      <c r="UJC235" s="11"/>
      <c r="UJD235" s="11"/>
      <c r="UJE235" s="93"/>
      <c r="UJF235" s="91"/>
      <c r="UJG235" s="94"/>
      <c r="UJH235" s="95"/>
      <c r="UJI235" s="90"/>
      <c r="UJJ235" s="91"/>
      <c r="UJK235" s="91"/>
      <c r="UJL235" s="91"/>
      <c r="UJM235" s="91"/>
      <c r="UJN235" s="92"/>
      <c r="UJO235" s="12"/>
      <c r="UJP235" s="12"/>
      <c r="UJQ235" s="92"/>
      <c r="UJR235" s="92"/>
      <c r="UJS235" s="11"/>
      <c r="UJT235" s="11"/>
      <c r="UJU235" s="93"/>
      <c r="UJV235" s="91"/>
      <c r="UJW235" s="94"/>
      <c r="UJX235" s="95"/>
      <c r="UJY235" s="90"/>
      <c r="UJZ235" s="91"/>
      <c r="UKA235" s="91"/>
      <c r="UKB235" s="91"/>
      <c r="UKC235" s="91"/>
      <c r="UKD235" s="92"/>
      <c r="UKE235" s="12"/>
      <c r="UKF235" s="12"/>
      <c r="UKG235" s="92"/>
      <c r="UKH235" s="92"/>
      <c r="UKI235" s="11"/>
      <c r="UKJ235" s="11"/>
      <c r="UKK235" s="93"/>
      <c r="UKL235" s="91"/>
      <c r="UKM235" s="94"/>
      <c r="UKN235" s="95"/>
      <c r="UKO235" s="90"/>
      <c r="UKP235" s="91"/>
      <c r="UKQ235" s="91"/>
      <c r="UKR235" s="91"/>
      <c r="UKS235" s="91"/>
      <c r="UKT235" s="92"/>
      <c r="UKU235" s="12"/>
      <c r="UKV235" s="12"/>
      <c r="UKW235" s="92"/>
      <c r="UKX235" s="92"/>
      <c r="UKY235" s="11"/>
      <c r="UKZ235" s="11"/>
      <c r="ULA235" s="93"/>
      <c r="ULB235" s="91"/>
      <c r="ULC235" s="94"/>
      <c r="ULD235" s="95"/>
      <c r="ULE235" s="90"/>
      <c r="ULF235" s="91"/>
      <c r="ULG235" s="91"/>
      <c r="ULH235" s="91"/>
      <c r="ULI235" s="91"/>
      <c r="ULJ235" s="92"/>
      <c r="ULK235" s="12"/>
      <c r="ULL235" s="12"/>
      <c r="ULM235" s="92"/>
      <c r="ULN235" s="92"/>
      <c r="ULO235" s="11"/>
      <c r="ULP235" s="11"/>
      <c r="ULQ235" s="93"/>
      <c r="ULR235" s="91"/>
      <c r="ULS235" s="94"/>
      <c r="ULT235" s="95"/>
      <c r="ULU235" s="90"/>
      <c r="ULV235" s="91"/>
      <c r="ULW235" s="91"/>
      <c r="ULX235" s="91"/>
      <c r="ULY235" s="91"/>
      <c r="ULZ235" s="92"/>
      <c r="UMA235" s="12"/>
      <c r="UMB235" s="12"/>
      <c r="UMC235" s="92"/>
      <c r="UMD235" s="92"/>
      <c r="UME235" s="11"/>
      <c r="UMF235" s="11"/>
      <c r="UMG235" s="93"/>
      <c r="UMH235" s="91"/>
      <c r="UMI235" s="94"/>
      <c r="UMJ235" s="95"/>
      <c r="UMK235" s="90"/>
      <c r="UML235" s="91"/>
      <c r="UMM235" s="91"/>
      <c r="UMN235" s="91"/>
      <c r="UMO235" s="91"/>
      <c r="UMP235" s="92"/>
      <c r="UMQ235" s="12"/>
      <c r="UMR235" s="12"/>
      <c r="UMS235" s="92"/>
      <c r="UMT235" s="92"/>
      <c r="UMU235" s="11"/>
      <c r="UMV235" s="11"/>
      <c r="UMW235" s="93"/>
      <c r="UMX235" s="91"/>
      <c r="UMY235" s="94"/>
      <c r="UMZ235" s="95"/>
      <c r="UNA235" s="90"/>
      <c r="UNB235" s="91"/>
      <c r="UNC235" s="91"/>
      <c r="UND235" s="91"/>
      <c r="UNE235" s="91"/>
      <c r="UNF235" s="92"/>
      <c r="UNG235" s="12"/>
      <c r="UNH235" s="12"/>
      <c r="UNI235" s="92"/>
      <c r="UNJ235" s="92"/>
      <c r="UNK235" s="11"/>
      <c r="UNL235" s="11"/>
      <c r="UNM235" s="93"/>
      <c r="UNN235" s="91"/>
      <c r="UNO235" s="94"/>
      <c r="UNP235" s="95"/>
      <c r="UNQ235" s="90"/>
      <c r="UNR235" s="91"/>
      <c r="UNS235" s="91"/>
      <c r="UNT235" s="91"/>
      <c r="UNU235" s="91"/>
      <c r="UNV235" s="92"/>
      <c r="UNW235" s="12"/>
      <c r="UNX235" s="12"/>
      <c r="UNY235" s="92"/>
      <c r="UNZ235" s="92"/>
      <c r="UOA235" s="11"/>
      <c r="UOB235" s="11"/>
      <c r="UOC235" s="93"/>
      <c r="UOD235" s="91"/>
      <c r="UOE235" s="94"/>
      <c r="UOF235" s="95"/>
      <c r="UOG235" s="90"/>
      <c r="UOH235" s="91"/>
      <c r="UOI235" s="91"/>
      <c r="UOJ235" s="91"/>
      <c r="UOK235" s="91"/>
      <c r="UOL235" s="92"/>
      <c r="UOM235" s="12"/>
      <c r="UON235" s="12"/>
      <c r="UOO235" s="92"/>
      <c r="UOP235" s="92"/>
      <c r="UOQ235" s="11"/>
      <c r="UOR235" s="11"/>
      <c r="UOS235" s="93"/>
      <c r="UOT235" s="91"/>
      <c r="UOU235" s="94"/>
      <c r="UOV235" s="95"/>
      <c r="UOW235" s="90"/>
      <c r="UOX235" s="91"/>
      <c r="UOY235" s="91"/>
      <c r="UOZ235" s="91"/>
      <c r="UPA235" s="91"/>
      <c r="UPB235" s="92"/>
      <c r="UPC235" s="12"/>
      <c r="UPD235" s="12"/>
      <c r="UPE235" s="92"/>
      <c r="UPF235" s="92"/>
      <c r="UPG235" s="11"/>
      <c r="UPH235" s="11"/>
      <c r="UPI235" s="93"/>
      <c r="UPJ235" s="91"/>
      <c r="UPK235" s="94"/>
      <c r="UPL235" s="95"/>
      <c r="UPM235" s="90"/>
      <c r="UPN235" s="91"/>
      <c r="UPO235" s="91"/>
      <c r="UPP235" s="91"/>
      <c r="UPQ235" s="91"/>
      <c r="UPR235" s="92"/>
      <c r="UPS235" s="12"/>
      <c r="UPT235" s="12"/>
      <c r="UPU235" s="92"/>
      <c r="UPV235" s="92"/>
      <c r="UPW235" s="11"/>
      <c r="UPX235" s="11"/>
      <c r="UPY235" s="93"/>
      <c r="UPZ235" s="91"/>
      <c r="UQA235" s="94"/>
      <c r="UQB235" s="95"/>
      <c r="UQC235" s="90"/>
      <c r="UQD235" s="91"/>
      <c r="UQE235" s="91"/>
      <c r="UQF235" s="91"/>
      <c r="UQG235" s="91"/>
      <c r="UQH235" s="92"/>
      <c r="UQI235" s="12"/>
      <c r="UQJ235" s="12"/>
      <c r="UQK235" s="92"/>
      <c r="UQL235" s="92"/>
      <c r="UQM235" s="11"/>
      <c r="UQN235" s="11"/>
      <c r="UQO235" s="93"/>
      <c r="UQP235" s="91"/>
      <c r="UQQ235" s="94"/>
      <c r="UQR235" s="95"/>
      <c r="UQS235" s="90"/>
      <c r="UQT235" s="91"/>
      <c r="UQU235" s="91"/>
      <c r="UQV235" s="91"/>
      <c r="UQW235" s="91"/>
      <c r="UQX235" s="92"/>
      <c r="UQY235" s="12"/>
      <c r="UQZ235" s="12"/>
      <c r="URA235" s="92"/>
      <c r="URB235" s="92"/>
      <c r="URC235" s="11"/>
      <c r="URD235" s="11"/>
      <c r="URE235" s="93"/>
      <c r="URF235" s="91"/>
      <c r="URG235" s="94"/>
      <c r="URH235" s="95"/>
      <c r="URI235" s="90"/>
      <c r="URJ235" s="91"/>
      <c r="URK235" s="91"/>
      <c r="URL235" s="91"/>
      <c r="URM235" s="91"/>
      <c r="URN235" s="92"/>
      <c r="URO235" s="12"/>
      <c r="URP235" s="12"/>
      <c r="URQ235" s="92"/>
      <c r="URR235" s="92"/>
      <c r="URS235" s="11"/>
      <c r="URT235" s="11"/>
      <c r="URU235" s="93"/>
      <c r="URV235" s="91"/>
      <c r="URW235" s="94"/>
      <c r="URX235" s="95"/>
      <c r="URY235" s="90"/>
      <c r="URZ235" s="91"/>
      <c r="USA235" s="91"/>
      <c r="USB235" s="91"/>
      <c r="USC235" s="91"/>
      <c r="USD235" s="92"/>
      <c r="USE235" s="12"/>
      <c r="USF235" s="12"/>
      <c r="USG235" s="92"/>
      <c r="USH235" s="92"/>
      <c r="USI235" s="11"/>
      <c r="USJ235" s="11"/>
      <c r="USK235" s="93"/>
      <c r="USL235" s="91"/>
      <c r="USM235" s="94"/>
      <c r="USN235" s="95"/>
      <c r="USO235" s="90"/>
      <c r="USP235" s="91"/>
      <c r="USQ235" s="91"/>
      <c r="USR235" s="91"/>
      <c r="USS235" s="91"/>
      <c r="UST235" s="92"/>
      <c r="USU235" s="12"/>
      <c r="USV235" s="12"/>
      <c r="USW235" s="92"/>
      <c r="USX235" s="92"/>
      <c r="USY235" s="11"/>
      <c r="USZ235" s="11"/>
      <c r="UTA235" s="93"/>
      <c r="UTB235" s="91"/>
      <c r="UTC235" s="94"/>
      <c r="UTD235" s="95"/>
      <c r="UTE235" s="90"/>
      <c r="UTF235" s="91"/>
      <c r="UTG235" s="91"/>
      <c r="UTH235" s="91"/>
      <c r="UTI235" s="91"/>
      <c r="UTJ235" s="92"/>
      <c r="UTK235" s="12"/>
      <c r="UTL235" s="12"/>
      <c r="UTM235" s="92"/>
      <c r="UTN235" s="92"/>
      <c r="UTO235" s="11"/>
      <c r="UTP235" s="11"/>
      <c r="UTQ235" s="93"/>
      <c r="UTR235" s="91"/>
      <c r="UTS235" s="94"/>
      <c r="UTT235" s="95"/>
      <c r="UTU235" s="90"/>
      <c r="UTV235" s="91"/>
      <c r="UTW235" s="91"/>
      <c r="UTX235" s="91"/>
      <c r="UTY235" s="91"/>
      <c r="UTZ235" s="92"/>
      <c r="UUA235" s="12"/>
      <c r="UUB235" s="12"/>
      <c r="UUC235" s="92"/>
      <c r="UUD235" s="92"/>
      <c r="UUE235" s="11"/>
      <c r="UUF235" s="11"/>
      <c r="UUG235" s="93"/>
      <c r="UUH235" s="91"/>
      <c r="UUI235" s="94"/>
      <c r="UUJ235" s="95"/>
      <c r="UUK235" s="90"/>
      <c r="UUL235" s="91"/>
      <c r="UUM235" s="91"/>
      <c r="UUN235" s="91"/>
      <c r="UUO235" s="91"/>
      <c r="UUP235" s="92"/>
      <c r="UUQ235" s="12"/>
      <c r="UUR235" s="12"/>
      <c r="UUS235" s="92"/>
      <c r="UUT235" s="92"/>
      <c r="UUU235" s="11"/>
      <c r="UUV235" s="11"/>
      <c r="UUW235" s="93"/>
      <c r="UUX235" s="91"/>
      <c r="UUY235" s="94"/>
      <c r="UUZ235" s="95"/>
      <c r="UVA235" s="90"/>
      <c r="UVB235" s="91"/>
      <c r="UVC235" s="91"/>
      <c r="UVD235" s="91"/>
      <c r="UVE235" s="91"/>
      <c r="UVF235" s="92"/>
      <c r="UVG235" s="12"/>
      <c r="UVH235" s="12"/>
      <c r="UVI235" s="92"/>
      <c r="UVJ235" s="92"/>
      <c r="UVK235" s="11"/>
      <c r="UVL235" s="11"/>
      <c r="UVM235" s="93"/>
      <c r="UVN235" s="91"/>
      <c r="UVO235" s="94"/>
      <c r="UVP235" s="95"/>
      <c r="UVQ235" s="90"/>
      <c r="UVR235" s="91"/>
      <c r="UVS235" s="91"/>
      <c r="UVT235" s="91"/>
      <c r="UVU235" s="91"/>
      <c r="UVV235" s="92"/>
      <c r="UVW235" s="12"/>
      <c r="UVX235" s="12"/>
      <c r="UVY235" s="92"/>
      <c r="UVZ235" s="92"/>
      <c r="UWA235" s="11"/>
      <c r="UWB235" s="11"/>
      <c r="UWC235" s="93"/>
      <c r="UWD235" s="91"/>
      <c r="UWE235" s="94"/>
      <c r="UWF235" s="95"/>
      <c r="UWG235" s="90"/>
      <c r="UWH235" s="91"/>
      <c r="UWI235" s="91"/>
      <c r="UWJ235" s="91"/>
      <c r="UWK235" s="91"/>
      <c r="UWL235" s="92"/>
      <c r="UWM235" s="12"/>
      <c r="UWN235" s="12"/>
      <c r="UWO235" s="92"/>
      <c r="UWP235" s="92"/>
      <c r="UWQ235" s="11"/>
      <c r="UWR235" s="11"/>
      <c r="UWS235" s="93"/>
      <c r="UWT235" s="91"/>
      <c r="UWU235" s="94"/>
      <c r="UWV235" s="95"/>
      <c r="UWW235" s="90"/>
      <c r="UWX235" s="91"/>
      <c r="UWY235" s="91"/>
      <c r="UWZ235" s="91"/>
      <c r="UXA235" s="91"/>
      <c r="UXB235" s="92"/>
      <c r="UXC235" s="12"/>
      <c r="UXD235" s="12"/>
      <c r="UXE235" s="92"/>
      <c r="UXF235" s="92"/>
      <c r="UXG235" s="11"/>
      <c r="UXH235" s="11"/>
      <c r="UXI235" s="93"/>
      <c r="UXJ235" s="91"/>
      <c r="UXK235" s="94"/>
      <c r="UXL235" s="95"/>
      <c r="UXM235" s="90"/>
      <c r="UXN235" s="91"/>
      <c r="UXO235" s="91"/>
      <c r="UXP235" s="91"/>
      <c r="UXQ235" s="91"/>
      <c r="UXR235" s="92"/>
      <c r="UXS235" s="12"/>
      <c r="UXT235" s="12"/>
      <c r="UXU235" s="92"/>
      <c r="UXV235" s="92"/>
      <c r="UXW235" s="11"/>
      <c r="UXX235" s="11"/>
      <c r="UXY235" s="93"/>
      <c r="UXZ235" s="91"/>
      <c r="UYA235" s="94"/>
      <c r="UYB235" s="95"/>
      <c r="UYC235" s="90"/>
      <c r="UYD235" s="91"/>
      <c r="UYE235" s="91"/>
      <c r="UYF235" s="91"/>
      <c r="UYG235" s="91"/>
      <c r="UYH235" s="92"/>
      <c r="UYI235" s="12"/>
      <c r="UYJ235" s="12"/>
      <c r="UYK235" s="92"/>
      <c r="UYL235" s="92"/>
      <c r="UYM235" s="11"/>
      <c r="UYN235" s="11"/>
      <c r="UYO235" s="93"/>
      <c r="UYP235" s="91"/>
      <c r="UYQ235" s="94"/>
      <c r="UYR235" s="95"/>
      <c r="UYS235" s="90"/>
      <c r="UYT235" s="91"/>
      <c r="UYU235" s="91"/>
      <c r="UYV235" s="91"/>
      <c r="UYW235" s="91"/>
      <c r="UYX235" s="92"/>
      <c r="UYY235" s="12"/>
      <c r="UYZ235" s="12"/>
      <c r="UZA235" s="92"/>
      <c r="UZB235" s="92"/>
      <c r="UZC235" s="11"/>
      <c r="UZD235" s="11"/>
      <c r="UZE235" s="93"/>
      <c r="UZF235" s="91"/>
      <c r="UZG235" s="94"/>
      <c r="UZH235" s="95"/>
      <c r="UZI235" s="90"/>
      <c r="UZJ235" s="91"/>
      <c r="UZK235" s="91"/>
      <c r="UZL235" s="91"/>
      <c r="UZM235" s="91"/>
      <c r="UZN235" s="92"/>
      <c r="UZO235" s="12"/>
      <c r="UZP235" s="12"/>
      <c r="UZQ235" s="92"/>
      <c r="UZR235" s="92"/>
      <c r="UZS235" s="11"/>
      <c r="UZT235" s="11"/>
      <c r="UZU235" s="93"/>
      <c r="UZV235" s="91"/>
      <c r="UZW235" s="94"/>
      <c r="UZX235" s="95"/>
      <c r="UZY235" s="90"/>
      <c r="UZZ235" s="91"/>
      <c r="VAA235" s="91"/>
      <c r="VAB235" s="91"/>
      <c r="VAC235" s="91"/>
      <c r="VAD235" s="92"/>
      <c r="VAE235" s="12"/>
      <c r="VAF235" s="12"/>
      <c r="VAG235" s="92"/>
      <c r="VAH235" s="92"/>
      <c r="VAI235" s="11"/>
      <c r="VAJ235" s="11"/>
      <c r="VAK235" s="93"/>
      <c r="VAL235" s="91"/>
      <c r="VAM235" s="94"/>
      <c r="VAN235" s="95"/>
      <c r="VAO235" s="90"/>
      <c r="VAP235" s="91"/>
      <c r="VAQ235" s="91"/>
      <c r="VAR235" s="91"/>
      <c r="VAS235" s="91"/>
      <c r="VAT235" s="92"/>
      <c r="VAU235" s="12"/>
      <c r="VAV235" s="12"/>
      <c r="VAW235" s="92"/>
      <c r="VAX235" s="92"/>
      <c r="VAY235" s="11"/>
      <c r="VAZ235" s="11"/>
      <c r="VBA235" s="93"/>
      <c r="VBB235" s="91"/>
      <c r="VBC235" s="94"/>
      <c r="VBD235" s="95"/>
      <c r="VBE235" s="90"/>
      <c r="VBF235" s="91"/>
      <c r="VBG235" s="91"/>
      <c r="VBH235" s="91"/>
      <c r="VBI235" s="91"/>
      <c r="VBJ235" s="92"/>
      <c r="VBK235" s="12"/>
      <c r="VBL235" s="12"/>
      <c r="VBM235" s="92"/>
      <c r="VBN235" s="92"/>
      <c r="VBO235" s="11"/>
      <c r="VBP235" s="11"/>
      <c r="VBQ235" s="93"/>
      <c r="VBR235" s="91"/>
      <c r="VBS235" s="94"/>
      <c r="VBT235" s="95"/>
      <c r="VBU235" s="90"/>
      <c r="VBV235" s="91"/>
      <c r="VBW235" s="91"/>
      <c r="VBX235" s="91"/>
      <c r="VBY235" s="91"/>
      <c r="VBZ235" s="92"/>
      <c r="VCA235" s="12"/>
      <c r="VCB235" s="12"/>
      <c r="VCC235" s="92"/>
      <c r="VCD235" s="92"/>
      <c r="VCE235" s="11"/>
      <c r="VCF235" s="11"/>
      <c r="VCG235" s="93"/>
      <c r="VCH235" s="91"/>
      <c r="VCI235" s="94"/>
      <c r="VCJ235" s="95"/>
      <c r="VCK235" s="90"/>
      <c r="VCL235" s="91"/>
      <c r="VCM235" s="91"/>
      <c r="VCN235" s="91"/>
      <c r="VCO235" s="91"/>
      <c r="VCP235" s="92"/>
      <c r="VCQ235" s="12"/>
      <c r="VCR235" s="12"/>
      <c r="VCS235" s="92"/>
      <c r="VCT235" s="92"/>
      <c r="VCU235" s="11"/>
      <c r="VCV235" s="11"/>
      <c r="VCW235" s="93"/>
      <c r="VCX235" s="91"/>
      <c r="VCY235" s="94"/>
      <c r="VCZ235" s="95"/>
      <c r="VDA235" s="90"/>
      <c r="VDB235" s="91"/>
      <c r="VDC235" s="91"/>
      <c r="VDD235" s="91"/>
      <c r="VDE235" s="91"/>
      <c r="VDF235" s="92"/>
      <c r="VDG235" s="12"/>
      <c r="VDH235" s="12"/>
      <c r="VDI235" s="92"/>
      <c r="VDJ235" s="92"/>
      <c r="VDK235" s="11"/>
      <c r="VDL235" s="11"/>
      <c r="VDM235" s="93"/>
      <c r="VDN235" s="91"/>
      <c r="VDO235" s="94"/>
      <c r="VDP235" s="95"/>
      <c r="VDQ235" s="90"/>
      <c r="VDR235" s="91"/>
      <c r="VDS235" s="91"/>
      <c r="VDT235" s="91"/>
      <c r="VDU235" s="91"/>
      <c r="VDV235" s="92"/>
      <c r="VDW235" s="12"/>
      <c r="VDX235" s="12"/>
      <c r="VDY235" s="92"/>
      <c r="VDZ235" s="92"/>
      <c r="VEA235" s="11"/>
      <c r="VEB235" s="11"/>
      <c r="VEC235" s="93"/>
      <c r="VED235" s="91"/>
      <c r="VEE235" s="94"/>
      <c r="VEF235" s="95"/>
      <c r="VEG235" s="90"/>
      <c r="VEH235" s="91"/>
      <c r="VEI235" s="91"/>
      <c r="VEJ235" s="91"/>
      <c r="VEK235" s="91"/>
      <c r="VEL235" s="92"/>
      <c r="VEM235" s="12"/>
      <c r="VEN235" s="12"/>
      <c r="VEO235" s="92"/>
      <c r="VEP235" s="92"/>
      <c r="VEQ235" s="11"/>
      <c r="VER235" s="11"/>
      <c r="VES235" s="93"/>
      <c r="VET235" s="91"/>
      <c r="VEU235" s="94"/>
      <c r="VEV235" s="95"/>
      <c r="VEW235" s="90"/>
      <c r="VEX235" s="91"/>
      <c r="VEY235" s="91"/>
      <c r="VEZ235" s="91"/>
      <c r="VFA235" s="91"/>
      <c r="VFB235" s="92"/>
      <c r="VFC235" s="12"/>
      <c r="VFD235" s="12"/>
      <c r="VFE235" s="92"/>
      <c r="VFF235" s="92"/>
      <c r="VFG235" s="11"/>
      <c r="VFH235" s="11"/>
      <c r="VFI235" s="93"/>
      <c r="VFJ235" s="91"/>
      <c r="VFK235" s="94"/>
      <c r="VFL235" s="95"/>
      <c r="VFM235" s="90"/>
      <c r="VFN235" s="91"/>
      <c r="VFO235" s="91"/>
      <c r="VFP235" s="91"/>
      <c r="VFQ235" s="91"/>
      <c r="VFR235" s="92"/>
      <c r="VFS235" s="12"/>
      <c r="VFT235" s="12"/>
      <c r="VFU235" s="92"/>
      <c r="VFV235" s="92"/>
      <c r="VFW235" s="11"/>
      <c r="VFX235" s="11"/>
      <c r="VFY235" s="93"/>
      <c r="VFZ235" s="91"/>
      <c r="VGA235" s="94"/>
      <c r="VGB235" s="95"/>
      <c r="VGC235" s="90"/>
      <c r="VGD235" s="91"/>
      <c r="VGE235" s="91"/>
      <c r="VGF235" s="91"/>
      <c r="VGG235" s="91"/>
      <c r="VGH235" s="92"/>
      <c r="VGI235" s="12"/>
      <c r="VGJ235" s="12"/>
      <c r="VGK235" s="92"/>
      <c r="VGL235" s="92"/>
      <c r="VGM235" s="11"/>
      <c r="VGN235" s="11"/>
      <c r="VGO235" s="93"/>
      <c r="VGP235" s="91"/>
      <c r="VGQ235" s="94"/>
      <c r="VGR235" s="95"/>
      <c r="VGS235" s="90"/>
      <c r="VGT235" s="91"/>
      <c r="VGU235" s="91"/>
      <c r="VGV235" s="91"/>
      <c r="VGW235" s="91"/>
      <c r="VGX235" s="92"/>
      <c r="VGY235" s="12"/>
      <c r="VGZ235" s="12"/>
      <c r="VHA235" s="92"/>
      <c r="VHB235" s="92"/>
      <c r="VHC235" s="11"/>
      <c r="VHD235" s="11"/>
      <c r="VHE235" s="93"/>
      <c r="VHF235" s="91"/>
      <c r="VHG235" s="94"/>
      <c r="VHH235" s="95"/>
      <c r="VHI235" s="90"/>
      <c r="VHJ235" s="91"/>
      <c r="VHK235" s="91"/>
      <c r="VHL235" s="91"/>
      <c r="VHM235" s="91"/>
      <c r="VHN235" s="92"/>
      <c r="VHO235" s="12"/>
      <c r="VHP235" s="12"/>
      <c r="VHQ235" s="92"/>
      <c r="VHR235" s="92"/>
      <c r="VHS235" s="11"/>
      <c r="VHT235" s="11"/>
      <c r="VHU235" s="93"/>
      <c r="VHV235" s="91"/>
      <c r="VHW235" s="94"/>
      <c r="VHX235" s="95"/>
      <c r="VHY235" s="90"/>
      <c r="VHZ235" s="91"/>
      <c r="VIA235" s="91"/>
      <c r="VIB235" s="91"/>
      <c r="VIC235" s="91"/>
      <c r="VID235" s="92"/>
      <c r="VIE235" s="12"/>
      <c r="VIF235" s="12"/>
      <c r="VIG235" s="92"/>
      <c r="VIH235" s="92"/>
      <c r="VII235" s="11"/>
      <c r="VIJ235" s="11"/>
      <c r="VIK235" s="93"/>
      <c r="VIL235" s="91"/>
      <c r="VIM235" s="94"/>
      <c r="VIN235" s="95"/>
      <c r="VIO235" s="90"/>
      <c r="VIP235" s="91"/>
      <c r="VIQ235" s="91"/>
      <c r="VIR235" s="91"/>
      <c r="VIS235" s="91"/>
      <c r="VIT235" s="92"/>
      <c r="VIU235" s="12"/>
      <c r="VIV235" s="12"/>
      <c r="VIW235" s="92"/>
      <c r="VIX235" s="92"/>
      <c r="VIY235" s="11"/>
      <c r="VIZ235" s="11"/>
      <c r="VJA235" s="93"/>
      <c r="VJB235" s="91"/>
      <c r="VJC235" s="94"/>
      <c r="VJD235" s="95"/>
      <c r="VJE235" s="90"/>
      <c r="VJF235" s="91"/>
      <c r="VJG235" s="91"/>
      <c r="VJH235" s="91"/>
      <c r="VJI235" s="91"/>
      <c r="VJJ235" s="92"/>
      <c r="VJK235" s="12"/>
      <c r="VJL235" s="12"/>
      <c r="VJM235" s="92"/>
      <c r="VJN235" s="92"/>
      <c r="VJO235" s="11"/>
      <c r="VJP235" s="11"/>
      <c r="VJQ235" s="93"/>
      <c r="VJR235" s="91"/>
      <c r="VJS235" s="94"/>
      <c r="VJT235" s="95"/>
      <c r="VJU235" s="90"/>
      <c r="VJV235" s="91"/>
      <c r="VJW235" s="91"/>
      <c r="VJX235" s="91"/>
      <c r="VJY235" s="91"/>
      <c r="VJZ235" s="92"/>
      <c r="VKA235" s="12"/>
      <c r="VKB235" s="12"/>
      <c r="VKC235" s="92"/>
      <c r="VKD235" s="92"/>
      <c r="VKE235" s="11"/>
      <c r="VKF235" s="11"/>
      <c r="VKG235" s="93"/>
      <c r="VKH235" s="91"/>
      <c r="VKI235" s="94"/>
      <c r="VKJ235" s="95"/>
      <c r="VKK235" s="90"/>
      <c r="VKL235" s="91"/>
      <c r="VKM235" s="91"/>
      <c r="VKN235" s="91"/>
      <c r="VKO235" s="91"/>
      <c r="VKP235" s="92"/>
      <c r="VKQ235" s="12"/>
      <c r="VKR235" s="12"/>
      <c r="VKS235" s="92"/>
      <c r="VKT235" s="92"/>
      <c r="VKU235" s="11"/>
      <c r="VKV235" s="11"/>
      <c r="VKW235" s="93"/>
      <c r="VKX235" s="91"/>
      <c r="VKY235" s="94"/>
      <c r="VKZ235" s="95"/>
      <c r="VLA235" s="90"/>
      <c r="VLB235" s="91"/>
      <c r="VLC235" s="91"/>
      <c r="VLD235" s="91"/>
      <c r="VLE235" s="91"/>
      <c r="VLF235" s="92"/>
      <c r="VLG235" s="12"/>
      <c r="VLH235" s="12"/>
      <c r="VLI235" s="92"/>
      <c r="VLJ235" s="92"/>
      <c r="VLK235" s="11"/>
      <c r="VLL235" s="11"/>
      <c r="VLM235" s="93"/>
      <c r="VLN235" s="91"/>
      <c r="VLO235" s="94"/>
      <c r="VLP235" s="95"/>
      <c r="VLQ235" s="90"/>
      <c r="VLR235" s="91"/>
      <c r="VLS235" s="91"/>
      <c r="VLT235" s="91"/>
      <c r="VLU235" s="91"/>
      <c r="VLV235" s="92"/>
      <c r="VLW235" s="12"/>
      <c r="VLX235" s="12"/>
      <c r="VLY235" s="92"/>
      <c r="VLZ235" s="92"/>
      <c r="VMA235" s="11"/>
      <c r="VMB235" s="11"/>
      <c r="VMC235" s="93"/>
      <c r="VMD235" s="91"/>
      <c r="VME235" s="94"/>
      <c r="VMF235" s="95"/>
      <c r="VMG235" s="90"/>
      <c r="VMH235" s="91"/>
      <c r="VMI235" s="91"/>
      <c r="VMJ235" s="91"/>
      <c r="VMK235" s="91"/>
      <c r="VML235" s="92"/>
      <c r="VMM235" s="12"/>
      <c r="VMN235" s="12"/>
      <c r="VMO235" s="92"/>
      <c r="VMP235" s="92"/>
      <c r="VMQ235" s="11"/>
      <c r="VMR235" s="11"/>
      <c r="VMS235" s="93"/>
      <c r="VMT235" s="91"/>
      <c r="VMU235" s="94"/>
      <c r="VMV235" s="95"/>
      <c r="VMW235" s="90"/>
      <c r="VMX235" s="91"/>
      <c r="VMY235" s="91"/>
      <c r="VMZ235" s="91"/>
      <c r="VNA235" s="91"/>
      <c r="VNB235" s="92"/>
      <c r="VNC235" s="12"/>
      <c r="VND235" s="12"/>
      <c r="VNE235" s="92"/>
      <c r="VNF235" s="92"/>
      <c r="VNG235" s="11"/>
      <c r="VNH235" s="11"/>
      <c r="VNI235" s="93"/>
      <c r="VNJ235" s="91"/>
      <c r="VNK235" s="94"/>
      <c r="VNL235" s="95"/>
      <c r="VNM235" s="90"/>
      <c r="VNN235" s="91"/>
      <c r="VNO235" s="91"/>
      <c r="VNP235" s="91"/>
      <c r="VNQ235" s="91"/>
      <c r="VNR235" s="92"/>
      <c r="VNS235" s="12"/>
      <c r="VNT235" s="12"/>
      <c r="VNU235" s="92"/>
      <c r="VNV235" s="92"/>
      <c r="VNW235" s="11"/>
      <c r="VNX235" s="11"/>
      <c r="VNY235" s="93"/>
      <c r="VNZ235" s="91"/>
      <c r="VOA235" s="94"/>
      <c r="VOB235" s="95"/>
      <c r="VOC235" s="90"/>
      <c r="VOD235" s="91"/>
      <c r="VOE235" s="91"/>
      <c r="VOF235" s="91"/>
      <c r="VOG235" s="91"/>
      <c r="VOH235" s="92"/>
      <c r="VOI235" s="12"/>
      <c r="VOJ235" s="12"/>
      <c r="VOK235" s="92"/>
      <c r="VOL235" s="92"/>
      <c r="VOM235" s="11"/>
      <c r="VON235" s="11"/>
      <c r="VOO235" s="93"/>
      <c r="VOP235" s="91"/>
      <c r="VOQ235" s="94"/>
      <c r="VOR235" s="95"/>
      <c r="VOS235" s="90"/>
      <c r="VOT235" s="91"/>
      <c r="VOU235" s="91"/>
      <c r="VOV235" s="91"/>
      <c r="VOW235" s="91"/>
      <c r="VOX235" s="92"/>
      <c r="VOY235" s="12"/>
      <c r="VOZ235" s="12"/>
      <c r="VPA235" s="92"/>
      <c r="VPB235" s="92"/>
      <c r="VPC235" s="11"/>
      <c r="VPD235" s="11"/>
      <c r="VPE235" s="93"/>
      <c r="VPF235" s="91"/>
      <c r="VPG235" s="94"/>
      <c r="VPH235" s="95"/>
      <c r="VPI235" s="90"/>
      <c r="VPJ235" s="91"/>
      <c r="VPK235" s="91"/>
      <c r="VPL235" s="91"/>
      <c r="VPM235" s="91"/>
      <c r="VPN235" s="92"/>
      <c r="VPO235" s="12"/>
      <c r="VPP235" s="12"/>
      <c r="VPQ235" s="92"/>
      <c r="VPR235" s="92"/>
      <c r="VPS235" s="11"/>
      <c r="VPT235" s="11"/>
      <c r="VPU235" s="93"/>
      <c r="VPV235" s="91"/>
      <c r="VPW235" s="94"/>
      <c r="VPX235" s="95"/>
      <c r="VPY235" s="90"/>
      <c r="VPZ235" s="91"/>
      <c r="VQA235" s="91"/>
      <c r="VQB235" s="91"/>
      <c r="VQC235" s="91"/>
      <c r="VQD235" s="92"/>
      <c r="VQE235" s="12"/>
      <c r="VQF235" s="12"/>
      <c r="VQG235" s="92"/>
      <c r="VQH235" s="92"/>
      <c r="VQI235" s="11"/>
      <c r="VQJ235" s="11"/>
      <c r="VQK235" s="93"/>
      <c r="VQL235" s="91"/>
      <c r="VQM235" s="94"/>
      <c r="VQN235" s="95"/>
      <c r="VQO235" s="90"/>
      <c r="VQP235" s="91"/>
      <c r="VQQ235" s="91"/>
      <c r="VQR235" s="91"/>
      <c r="VQS235" s="91"/>
      <c r="VQT235" s="92"/>
      <c r="VQU235" s="12"/>
      <c r="VQV235" s="12"/>
      <c r="VQW235" s="92"/>
      <c r="VQX235" s="92"/>
      <c r="VQY235" s="11"/>
      <c r="VQZ235" s="11"/>
      <c r="VRA235" s="93"/>
      <c r="VRB235" s="91"/>
      <c r="VRC235" s="94"/>
      <c r="VRD235" s="95"/>
      <c r="VRE235" s="90"/>
      <c r="VRF235" s="91"/>
      <c r="VRG235" s="91"/>
      <c r="VRH235" s="91"/>
      <c r="VRI235" s="91"/>
      <c r="VRJ235" s="92"/>
      <c r="VRK235" s="12"/>
      <c r="VRL235" s="12"/>
      <c r="VRM235" s="92"/>
      <c r="VRN235" s="92"/>
      <c r="VRO235" s="11"/>
      <c r="VRP235" s="11"/>
      <c r="VRQ235" s="93"/>
      <c r="VRR235" s="91"/>
      <c r="VRS235" s="94"/>
      <c r="VRT235" s="95"/>
      <c r="VRU235" s="90"/>
      <c r="VRV235" s="91"/>
      <c r="VRW235" s="91"/>
      <c r="VRX235" s="91"/>
      <c r="VRY235" s="91"/>
      <c r="VRZ235" s="92"/>
      <c r="VSA235" s="12"/>
      <c r="VSB235" s="12"/>
      <c r="VSC235" s="92"/>
      <c r="VSD235" s="92"/>
      <c r="VSE235" s="11"/>
      <c r="VSF235" s="11"/>
      <c r="VSG235" s="93"/>
      <c r="VSH235" s="91"/>
      <c r="VSI235" s="94"/>
      <c r="VSJ235" s="95"/>
      <c r="VSK235" s="90"/>
      <c r="VSL235" s="91"/>
      <c r="VSM235" s="91"/>
      <c r="VSN235" s="91"/>
      <c r="VSO235" s="91"/>
      <c r="VSP235" s="92"/>
      <c r="VSQ235" s="12"/>
      <c r="VSR235" s="12"/>
      <c r="VSS235" s="92"/>
      <c r="VST235" s="92"/>
      <c r="VSU235" s="11"/>
      <c r="VSV235" s="11"/>
      <c r="VSW235" s="93"/>
      <c r="VSX235" s="91"/>
      <c r="VSY235" s="94"/>
      <c r="VSZ235" s="95"/>
      <c r="VTA235" s="90"/>
      <c r="VTB235" s="91"/>
      <c r="VTC235" s="91"/>
      <c r="VTD235" s="91"/>
      <c r="VTE235" s="91"/>
      <c r="VTF235" s="92"/>
      <c r="VTG235" s="12"/>
      <c r="VTH235" s="12"/>
      <c r="VTI235" s="92"/>
      <c r="VTJ235" s="92"/>
      <c r="VTK235" s="11"/>
      <c r="VTL235" s="11"/>
      <c r="VTM235" s="93"/>
      <c r="VTN235" s="91"/>
      <c r="VTO235" s="94"/>
      <c r="VTP235" s="95"/>
      <c r="VTQ235" s="90"/>
      <c r="VTR235" s="91"/>
      <c r="VTS235" s="91"/>
      <c r="VTT235" s="91"/>
      <c r="VTU235" s="91"/>
      <c r="VTV235" s="92"/>
      <c r="VTW235" s="12"/>
      <c r="VTX235" s="12"/>
      <c r="VTY235" s="92"/>
      <c r="VTZ235" s="92"/>
      <c r="VUA235" s="11"/>
      <c r="VUB235" s="11"/>
      <c r="VUC235" s="93"/>
      <c r="VUD235" s="91"/>
      <c r="VUE235" s="94"/>
      <c r="VUF235" s="95"/>
      <c r="VUG235" s="90"/>
      <c r="VUH235" s="91"/>
      <c r="VUI235" s="91"/>
      <c r="VUJ235" s="91"/>
      <c r="VUK235" s="91"/>
      <c r="VUL235" s="92"/>
      <c r="VUM235" s="12"/>
      <c r="VUN235" s="12"/>
      <c r="VUO235" s="92"/>
      <c r="VUP235" s="92"/>
      <c r="VUQ235" s="11"/>
      <c r="VUR235" s="11"/>
      <c r="VUS235" s="93"/>
      <c r="VUT235" s="91"/>
      <c r="VUU235" s="94"/>
      <c r="VUV235" s="95"/>
      <c r="VUW235" s="90"/>
      <c r="VUX235" s="91"/>
      <c r="VUY235" s="91"/>
      <c r="VUZ235" s="91"/>
      <c r="VVA235" s="91"/>
      <c r="VVB235" s="92"/>
      <c r="VVC235" s="12"/>
      <c r="VVD235" s="12"/>
      <c r="VVE235" s="92"/>
      <c r="VVF235" s="92"/>
      <c r="VVG235" s="11"/>
      <c r="VVH235" s="11"/>
      <c r="VVI235" s="93"/>
      <c r="VVJ235" s="91"/>
      <c r="VVK235" s="94"/>
      <c r="VVL235" s="95"/>
      <c r="VVM235" s="90"/>
      <c r="VVN235" s="91"/>
      <c r="VVO235" s="91"/>
      <c r="VVP235" s="91"/>
      <c r="VVQ235" s="91"/>
      <c r="VVR235" s="92"/>
      <c r="VVS235" s="12"/>
      <c r="VVT235" s="12"/>
      <c r="VVU235" s="92"/>
      <c r="VVV235" s="92"/>
      <c r="VVW235" s="11"/>
      <c r="VVX235" s="11"/>
      <c r="VVY235" s="93"/>
      <c r="VVZ235" s="91"/>
      <c r="VWA235" s="94"/>
      <c r="VWB235" s="95"/>
      <c r="VWC235" s="90"/>
      <c r="VWD235" s="91"/>
      <c r="VWE235" s="91"/>
      <c r="VWF235" s="91"/>
      <c r="VWG235" s="91"/>
      <c r="VWH235" s="92"/>
      <c r="VWI235" s="12"/>
      <c r="VWJ235" s="12"/>
      <c r="VWK235" s="92"/>
      <c r="VWL235" s="92"/>
      <c r="VWM235" s="11"/>
      <c r="VWN235" s="11"/>
      <c r="VWO235" s="93"/>
      <c r="VWP235" s="91"/>
      <c r="VWQ235" s="94"/>
      <c r="VWR235" s="95"/>
      <c r="VWS235" s="90"/>
      <c r="VWT235" s="91"/>
      <c r="VWU235" s="91"/>
      <c r="VWV235" s="91"/>
      <c r="VWW235" s="91"/>
      <c r="VWX235" s="92"/>
      <c r="VWY235" s="12"/>
      <c r="VWZ235" s="12"/>
      <c r="VXA235" s="92"/>
      <c r="VXB235" s="92"/>
      <c r="VXC235" s="11"/>
      <c r="VXD235" s="11"/>
      <c r="VXE235" s="93"/>
      <c r="VXF235" s="91"/>
      <c r="VXG235" s="94"/>
      <c r="VXH235" s="95"/>
      <c r="VXI235" s="90"/>
      <c r="VXJ235" s="91"/>
      <c r="VXK235" s="91"/>
      <c r="VXL235" s="91"/>
      <c r="VXM235" s="91"/>
      <c r="VXN235" s="92"/>
      <c r="VXO235" s="12"/>
      <c r="VXP235" s="12"/>
      <c r="VXQ235" s="92"/>
      <c r="VXR235" s="92"/>
      <c r="VXS235" s="11"/>
      <c r="VXT235" s="11"/>
      <c r="VXU235" s="93"/>
      <c r="VXV235" s="91"/>
      <c r="VXW235" s="94"/>
      <c r="VXX235" s="95"/>
      <c r="VXY235" s="90"/>
      <c r="VXZ235" s="91"/>
      <c r="VYA235" s="91"/>
      <c r="VYB235" s="91"/>
      <c r="VYC235" s="91"/>
      <c r="VYD235" s="92"/>
      <c r="VYE235" s="12"/>
      <c r="VYF235" s="12"/>
      <c r="VYG235" s="92"/>
      <c r="VYH235" s="92"/>
      <c r="VYI235" s="11"/>
      <c r="VYJ235" s="11"/>
      <c r="VYK235" s="93"/>
      <c r="VYL235" s="91"/>
      <c r="VYM235" s="94"/>
      <c r="VYN235" s="95"/>
      <c r="VYO235" s="90"/>
      <c r="VYP235" s="91"/>
      <c r="VYQ235" s="91"/>
      <c r="VYR235" s="91"/>
      <c r="VYS235" s="91"/>
      <c r="VYT235" s="92"/>
      <c r="VYU235" s="12"/>
      <c r="VYV235" s="12"/>
      <c r="VYW235" s="92"/>
      <c r="VYX235" s="92"/>
      <c r="VYY235" s="11"/>
      <c r="VYZ235" s="11"/>
      <c r="VZA235" s="93"/>
      <c r="VZB235" s="91"/>
      <c r="VZC235" s="94"/>
      <c r="VZD235" s="95"/>
      <c r="VZE235" s="90"/>
      <c r="VZF235" s="91"/>
      <c r="VZG235" s="91"/>
      <c r="VZH235" s="91"/>
      <c r="VZI235" s="91"/>
      <c r="VZJ235" s="92"/>
      <c r="VZK235" s="12"/>
      <c r="VZL235" s="12"/>
      <c r="VZM235" s="92"/>
      <c r="VZN235" s="92"/>
      <c r="VZO235" s="11"/>
      <c r="VZP235" s="11"/>
      <c r="VZQ235" s="93"/>
      <c r="VZR235" s="91"/>
      <c r="VZS235" s="94"/>
      <c r="VZT235" s="95"/>
      <c r="VZU235" s="90"/>
      <c r="VZV235" s="91"/>
      <c r="VZW235" s="91"/>
      <c r="VZX235" s="91"/>
      <c r="VZY235" s="91"/>
      <c r="VZZ235" s="92"/>
      <c r="WAA235" s="12"/>
      <c r="WAB235" s="12"/>
      <c r="WAC235" s="92"/>
      <c r="WAD235" s="92"/>
      <c r="WAE235" s="11"/>
      <c r="WAF235" s="11"/>
      <c r="WAG235" s="93"/>
      <c r="WAH235" s="91"/>
      <c r="WAI235" s="94"/>
      <c r="WAJ235" s="95"/>
      <c r="WAK235" s="90"/>
      <c r="WAL235" s="91"/>
      <c r="WAM235" s="91"/>
      <c r="WAN235" s="91"/>
      <c r="WAO235" s="91"/>
      <c r="WAP235" s="92"/>
      <c r="WAQ235" s="12"/>
      <c r="WAR235" s="12"/>
      <c r="WAS235" s="92"/>
      <c r="WAT235" s="92"/>
      <c r="WAU235" s="11"/>
      <c r="WAV235" s="11"/>
      <c r="WAW235" s="93"/>
      <c r="WAX235" s="91"/>
      <c r="WAY235" s="94"/>
      <c r="WAZ235" s="95"/>
      <c r="WBA235" s="90"/>
      <c r="WBB235" s="91"/>
      <c r="WBC235" s="91"/>
      <c r="WBD235" s="91"/>
      <c r="WBE235" s="91"/>
      <c r="WBF235" s="92"/>
      <c r="WBG235" s="12"/>
      <c r="WBH235" s="12"/>
      <c r="WBI235" s="92"/>
      <c r="WBJ235" s="92"/>
      <c r="WBK235" s="11"/>
      <c r="WBL235" s="11"/>
      <c r="WBM235" s="93"/>
      <c r="WBN235" s="91"/>
      <c r="WBO235" s="94"/>
      <c r="WBP235" s="95"/>
      <c r="WBQ235" s="90"/>
      <c r="WBR235" s="91"/>
      <c r="WBS235" s="91"/>
      <c r="WBT235" s="91"/>
      <c r="WBU235" s="91"/>
      <c r="WBV235" s="92"/>
      <c r="WBW235" s="12"/>
      <c r="WBX235" s="12"/>
      <c r="WBY235" s="92"/>
      <c r="WBZ235" s="92"/>
      <c r="WCA235" s="11"/>
      <c r="WCB235" s="11"/>
      <c r="WCC235" s="93"/>
      <c r="WCD235" s="91"/>
      <c r="WCE235" s="94"/>
      <c r="WCF235" s="95"/>
      <c r="WCG235" s="90"/>
      <c r="WCH235" s="91"/>
      <c r="WCI235" s="91"/>
      <c r="WCJ235" s="91"/>
      <c r="WCK235" s="91"/>
      <c r="WCL235" s="92"/>
      <c r="WCM235" s="12"/>
      <c r="WCN235" s="12"/>
      <c r="WCO235" s="92"/>
      <c r="WCP235" s="92"/>
      <c r="WCQ235" s="11"/>
      <c r="WCR235" s="11"/>
      <c r="WCS235" s="93"/>
      <c r="WCT235" s="91"/>
      <c r="WCU235" s="94"/>
      <c r="WCV235" s="95"/>
      <c r="WCW235" s="90"/>
      <c r="WCX235" s="91"/>
      <c r="WCY235" s="91"/>
      <c r="WCZ235" s="91"/>
      <c r="WDA235" s="91"/>
      <c r="WDB235" s="92"/>
      <c r="WDC235" s="12"/>
      <c r="WDD235" s="12"/>
      <c r="WDE235" s="92"/>
      <c r="WDF235" s="92"/>
      <c r="WDG235" s="11"/>
      <c r="WDH235" s="11"/>
      <c r="WDI235" s="93"/>
      <c r="WDJ235" s="91"/>
      <c r="WDK235" s="94"/>
      <c r="WDL235" s="95"/>
      <c r="WDM235" s="90"/>
      <c r="WDN235" s="91"/>
      <c r="WDO235" s="91"/>
      <c r="WDP235" s="91"/>
      <c r="WDQ235" s="91"/>
      <c r="WDR235" s="92"/>
      <c r="WDS235" s="12"/>
      <c r="WDT235" s="12"/>
      <c r="WDU235" s="92"/>
      <c r="WDV235" s="92"/>
      <c r="WDW235" s="11"/>
      <c r="WDX235" s="11"/>
      <c r="WDY235" s="93"/>
      <c r="WDZ235" s="91"/>
      <c r="WEA235" s="94"/>
      <c r="WEB235" s="95"/>
      <c r="WEC235" s="90"/>
      <c r="WED235" s="91"/>
      <c r="WEE235" s="91"/>
      <c r="WEF235" s="91"/>
      <c r="WEG235" s="91"/>
      <c r="WEH235" s="92"/>
      <c r="WEI235" s="12"/>
      <c r="WEJ235" s="12"/>
      <c r="WEK235" s="92"/>
      <c r="WEL235" s="92"/>
      <c r="WEM235" s="11"/>
      <c r="WEN235" s="11"/>
      <c r="WEO235" s="93"/>
      <c r="WEP235" s="91"/>
      <c r="WEQ235" s="94"/>
      <c r="WER235" s="95"/>
      <c r="WES235" s="90"/>
      <c r="WET235" s="91"/>
      <c r="WEU235" s="91"/>
      <c r="WEV235" s="91"/>
      <c r="WEW235" s="91"/>
      <c r="WEX235" s="92"/>
      <c r="WEY235" s="12"/>
      <c r="WEZ235" s="12"/>
      <c r="WFA235" s="92"/>
      <c r="WFB235" s="92"/>
      <c r="WFC235" s="11"/>
      <c r="WFD235" s="11"/>
      <c r="WFE235" s="93"/>
      <c r="WFF235" s="91"/>
      <c r="WFG235" s="94"/>
      <c r="WFH235" s="95"/>
      <c r="WFI235" s="90"/>
      <c r="WFJ235" s="91"/>
      <c r="WFK235" s="91"/>
      <c r="WFL235" s="91"/>
      <c r="WFM235" s="91"/>
      <c r="WFN235" s="92"/>
      <c r="WFO235" s="12"/>
      <c r="WFP235" s="12"/>
      <c r="WFQ235" s="92"/>
      <c r="WFR235" s="92"/>
      <c r="WFS235" s="11"/>
      <c r="WFT235" s="11"/>
      <c r="WFU235" s="93"/>
      <c r="WFV235" s="91"/>
      <c r="WFW235" s="94"/>
      <c r="WFX235" s="95"/>
      <c r="WFY235" s="90"/>
      <c r="WFZ235" s="91"/>
      <c r="WGA235" s="91"/>
      <c r="WGB235" s="91"/>
      <c r="WGC235" s="91"/>
      <c r="WGD235" s="92"/>
      <c r="WGE235" s="12"/>
      <c r="WGF235" s="12"/>
      <c r="WGG235" s="92"/>
      <c r="WGH235" s="92"/>
      <c r="WGI235" s="11"/>
      <c r="WGJ235" s="11"/>
      <c r="WGK235" s="93"/>
      <c r="WGL235" s="91"/>
      <c r="WGM235" s="94"/>
      <c r="WGN235" s="95"/>
      <c r="WGO235" s="90"/>
      <c r="WGP235" s="91"/>
      <c r="WGQ235" s="91"/>
      <c r="WGR235" s="91"/>
      <c r="WGS235" s="91"/>
      <c r="WGT235" s="92"/>
      <c r="WGU235" s="12"/>
      <c r="WGV235" s="12"/>
      <c r="WGW235" s="92"/>
      <c r="WGX235" s="92"/>
      <c r="WGY235" s="11"/>
      <c r="WGZ235" s="11"/>
      <c r="WHA235" s="93"/>
      <c r="WHB235" s="91"/>
      <c r="WHC235" s="94"/>
      <c r="WHD235" s="95"/>
      <c r="WHE235" s="90"/>
      <c r="WHF235" s="91"/>
      <c r="WHG235" s="91"/>
      <c r="WHH235" s="91"/>
      <c r="WHI235" s="91"/>
      <c r="WHJ235" s="92"/>
      <c r="WHK235" s="12"/>
      <c r="WHL235" s="12"/>
      <c r="WHM235" s="92"/>
      <c r="WHN235" s="92"/>
      <c r="WHO235" s="11"/>
      <c r="WHP235" s="11"/>
      <c r="WHQ235" s="93"/>
      <c r="WHR235" s="91"/>
      <c r="WHS235" s="94"/>
      <c r="WHT235" s="95"/>
      <c r="WHU235" s="90"/>
      <c r="WHV235" s="91"/>
      <c r="WHW235" s="91"/>
      <c r="WHX235" s="91"/>
      <c r="WHY235" s="91"/>
      <c r="WHZ235" s="92"/>
      <c r="WIA235" s="12"/>
      <c r="WIB235" s="12"/>
      <c r="WIC235" s="92"/>
      <c r="WID235" s="92"/>
      <c r="WIE235" s="11"/>
      <c r="WIF235" s="11"/>
      <c r="WIG235" s="93"/>
      <c r="WIH235" s="91"/>
      <c r="WII235" s="94"/>
      <c r="WIJ235" s="95"/>
      <c r="WIK235" s="90"/>
      <c r="WIL235" s="91"/>
      <c r="WIM235" s="91"/>
      <c r="WIN235" s="91"/>
      <c r="WIO235" s="91"/>
      <c r="WIP235" s="92"/>
      <c r="WIQ235" s="12"/>
      <c r="WIR235" s="12"/>
      <c r="WIS235" s="92"/>
      <c r="WIT235" s="92"/>
      <c r="WIU235" s="11"/>
      <c r="WIV235" s="11"/>
      <c r="WIW235" s="93"/>
      <c r="WIX235" s="91"/>
      <c r="WIY235" s="94"/>
      <c r="WIZ235" s="95"/>
      <c r="WJA235" s="90"/>
      <c r="WJB235" s="91"/>
      <c r="WJC235" s="91"/>
      <c r="WJD235" s="91"/>
      <c r="WJE235" s="91"/>
      <c r="WJF235" s="92"/>
      <c r="WJG235" s="12"/>
      <c r="WJH235" s="12"/>
      <c r="WJI235" s="92"/>
      <c r="WJJ235" s="92"/>
      <c r="WJK235" s="11"/>
      <c r="WJL235" s="11"/>
      <c r="WJM235" s="93"/>
      <c r="WJN235" s="91"/>
      <c r="WJO235" s="94"/>
      <c r="WJP235" s="95"/>
      <c r="WJQ235" s="90"/>
      <c r="WJR235" s="91"/>
      <c r="WJS235" s="91"/>
      <c r="WJT235" s="91"/>
      <c r="WJU235" s="91"/>
      <c r="WJV235" s="92"/>
      <c r="WJW235" s="12"/>
      <c r="WJX235" s="12"/>
      <c r="WJY235" s="92"/>
      <c r="WJZ235" s="92"/>
      <c r="WKA235" s="11"/>
      <c r="WKB235" s="11"/>
      <c r="WKC235" s="93"/>
      <c r="WKD235" s="91"/>
      <c r="WKE235" s="94"/>
      <c r="WKF235" s="95"/>
      <c r="WKG235" s="90"/>
      <c r="WKH235" s="91"/>
      <c r="WKI235" s="91"/>
      <c r="WKJ235" s="91"/>
      <c r="WKK235" s="91"/>
      <c r="WKL235" s="92"/>
      <c r="WKM235" s="12"/>
      <c r="WKN235" s="12"/>
      <c r="WKO235" s="92"/>
      <c r="WKP235" s="92"/>
      <c r="WKQ235" s="11"/>
      <c r="WKR235" s="11"/>
      <c r="WKS235" s="93"/>
      <c r="WKT235" s="91"/>
      <c r="WKU235" s="94"/>
      <c r="WKV235" s="95"/>
      <c r="WKW235" s="90"/>
      <c r="WKX235" s="91"/>
      <c r="WKY235" s="91"/>
      <c r="WKZ235" s="91"/>
      <c r="WLA235" s="91"/>
      <c r="WLB235" s="92"/>
      <c r="WLC235" s="12"/>
      <c r="WLD235" s="12"/>
      <c r="WLE235" s="92"/>
      <c r="WLF235" s="92"/>
      <c r="WLG235" s="11"/>
      <c r="WLH235" s="11"/>
      <c r="WLI235" s="93"/>
      <c r="WLJ235" s="91"/>
      <c r="WLK235" s="94"/>
      <c r="WLL235" s="95"/>
      <c r="WLM235" s="90"/>
      <c r="WLN235" s="91"/>
      <c r="WLO235" s="91"/>
      <c r="WLP235" s="91"/>
      <c r="WLQ235" s="91"/>
      <c r="WLR235" s="92"/>
      <c r="WLS235" s="12"/>
      <c r="WLT235" s="12"/>
      <c r="WLU235" s="92"/>
      <c r="WLV235" s="92"/>
      <c r="WLW235" s="11"/>
      <c r="WLX235" s="11"/>
      <c r="WLY235" s="93"/>
      <c r="WLZ235" s="91"/>
      <c r="WMA235" s="94"/>
      <c r="WMB235" s="95"/>
      <c r="WMC235" s="90"/>
      <c r="WMD235" s="91"/>
      <c r="WME235" s="91"/>
      <c r="WMF235" s="91"/>
      <c r="WMG235" s="91"/>
      <c r="WMH235" s="92"/>
      <c r="WMI235" s="12"/>
      <c r="WMJ235" s="12"/>
      <c r="WMK235" s="92"/>
      <c r="WML235" s="92"/>
      <c r="WMM235" s="11"/>
      <c r="WMN235" s="11"/>
      <c r="WMO235" s="93"/>
      <c r="WMP235" s="91"/>
      <c r="WMQ235" s="94"/>
      <c r="WMR235" s="95"/>
      <c r="WMS235" s="90"/>
      <c r="WMT235" s="91"/>
      <c r="WMU235" s="91"/>
      <c r="WMV235" s="91"/>
      <c r="WMW235" s="91"/>
      <c r="WMX235" s="92"/>
      <c r="WMY235" s="12"/>
      <c r="WMZ235" s="12"/>
      <c r="WNA235" s="92"/>
      <c r="WNB235" s="92"/>
      <c r="WNC235" s="11"/>
      <c r="WND235" s="11"/>
      <c r="WNE235" s="93"/>
      <c r="WNF235" s="91"/>
      <c r="WNG235" s="94"/>
      <c r="WNH235" s="95"/>
      <c r="WNI235" s="90"/>
      <c r="WNJ235" s="91"/>
      <c r="WNK235" s="91"/>
      <c r="WNL235" s="91"/>
      <c r="WNM235" s="91"/>
      <c r="WNN235" s="92"/>
      <c r="WNO235" s="12"/>
      <c r="WNP235" s="12"/>
      <c r="WNQ235" s="92"/>
      <c r="WNR235" s="92"/>
      <c r="WNS235" s="11"/>
      <c r="WNT235" s="11"/>
      <c r="WNU235" s="93"/>
      <c r="WNV235" s="91"/>
      <c r="WNW235" s="94"/>
      <c r="WNX235" s="95"/>
      <c r="WNY235" s="90"/>
      <c r="WNZ235" s="91"/>
      <c r="WOA235" s="91"/>
      <c r="WOB235" s="91"/>
      <c r="WOC235" s="91"/>
      <c r="WOD235" s="92"/>
      <c r="WOE235" s="12"/>
      <c r="WOF235" s="12"/>
      <c r="WOG235" s="92"/>
      <c r="WOH235" s="92"/>
      <c r="WOI235" s="11"/>
      <c r="WOJ235" s="11"/>
      <c r="WOK235" s="93"/>
      <c r="WOL235" s="91"/>
      <c r="WOM235" s="94"/>
      <c r="WON235" s="95"/>
      <c r="WOO235" s="90"/>
      <c r="WOP235" s="91"/>
      <c r="WOQ235" s="91"/>
      <c r="WOR235" s="91"/>
      <c r="WOS235" s="91"/>
      <c r="WOT235" s="92"/>
      <c r="WOU235" s="12"/>
      <c r="WOV235" s="12"/>
      <c r="WOW235" s="92"/>
      <c r="WOX235" s="92"/>
      <c r="WOY235" s="11"/>
      <c r="WOZ235" s="11"/>
      <c r="WPA235" s="93"/>
      <c r="WPB235" s="91"/>
      <c r="WPC235" s="94"/>
      <c r="WPD235" s="95"/>
      <c r="WPE235" s="90"/>
      <c r="WPF235" s="91"/>
      <c r="WPG235" s="91"/>
      <c r="WPH235" s="91"/>
      <c r="WPI235" s="91"/>
      <c r="WPJ235" s="92"/>
      <c r="WPK235" s="12"/>
      <c r="WPL235" s="12"/>
      <c r="WPM235" s="92"/>
      <c r="WPN235" s="92"/>
      <c r="WPO235" s="11"/>
      <c r="WPP235" s="11"/>
      <c r="WPQ235" s="93"/>
      <c r="WPR235" s="91"/>
      <c r="WPS235" s="94"/>
      <c r="WPT235" s="95"/>
      <c r="WPU235" s="90"/>
      <c r="WPV235" s="91"/>
      <c r="WPW235" s="91"/>
      <c r="WPX235" s="91"/>
      <c r="WPY235" s="91"/>
      <c r="WPZ235" s="92"/>
      <c r="WQA235" s="12"/>
      <c r="WQB235" s="12"/>
      <c r="WQC235" s="92"/>
      <c r="WQD235" s="92"/>
      <c r="WQE235" s="11"/>
      <c r="WQF235" s="11"/>
      <c r="WQG235" s="93"/>
      <c r="WQH235" s="91"/>
      <c r="WQI235" s="94"/>
      <c r="WQJ235" s="95"/>
      <c r="WQK235" s="90"/>
      <c r="WQL235" s="91"/>
      <c r="WQM235" s="91"/>
      <c r="WQN235" s="91"/>
      <c r="WQO235" s="91"/>
      <c r="WQP235" s="92"/>
      <c r="WQQ235" s="12"/>
      <c r="WQR235" s="12"/>
      <c r="WQS235" s="92"/>
      <c r="WQT235" s="92"/>
      <c r="WQU235" s="11"/>
      <c r="WQV235" s="11"/>
      <c r="WQW235" s="93"/>
      <c r="WQX235" s="91"/>
      <c r="WQY235" s="94"/>
      <c r="WQZ235" s="95"/>
      <c r="WRA235" s="90"/>
      <c r="WRB235" s="91"/>
      <c r="WRC235" s="91"/>
      <c r="WRD235" s="91"/>
      <c r="WRE235" s="91"/>
      <c r="WRF235" s="92"/>
      <c r="WRG235" s="12"/>
      <c r="WRH235" s="12"/>
      <c r="WRI235" s="92"/>
      <c r="WRJ235" s="92"/>
      <c r="WRK235" s="11"/>
      <c r="WRL235" s="11"/>
      <c r="WRM235" s="93"/>
      <c r="WRN235" s="91"/>
      <c r="WRO235" s="94"/>
      <c r="WRP235" s="95"/>
      <c r="WRQ235" s="90"/>
      <c r="WRR235" s="91"/>
      <c r="WRS235" s="91"/>
      <c r="WRT235" s="91"/>
      <c r="WRU235" s="91"/>
      <c r="WRV235" s="92"/>
      <c r="WRW235" s="12"/>
      <c r="WRX235" s="12"/>
      <c r="WRY235" s="92"/>
      <c r="WRZ235" s="92"/>
      <c r="WSA235" s="11"/>
      <c r="WSB235" s="11"/>
      <c r="WSC235" s="93"/>
      <c r="WSD235" s="91"/>
      <c r="WSE235" s="94"/>
      <c r="WSF235" s="95"/>
      <c r="WSG235" s="90"/>
      <c r="WSH235" s="91"/>
      <c r="WSI235" s="91"/>
      <c r="WSJ235" s="91"/>
      <c r="WSK235" s="91"/>
      <c r="WSL235" s="92"/>
      <c r="WSM235" s="12"/>
      <c r="WSN235" s="12"/>
      <c r="WSO235" s="92"/>
      <c r="WSP235" s="92"/>
      <c r="WSQ235" s="11"/>
      <c r="WSR235" s="11"/>
      <c r="WSS235" s="93"/>
      <c r="WST235" s="91"/>
      <c r="WSU235" s="94"/>
      <c r="WSV235" s="95"/>
      <c r="WSW235" s="90"/>
      <c r="WSX235" s="91"/>
      <c r="WSY235" s="91"/>
      <c r="WSZ235" s="91"/>
      <c r="WTA235" s="91"/>
      <c r="WTB235" s="92"/>
      <c r="WTC235" s="12"/>
      <c r="WTD235" s="12"/>
      <c r="WTE235" s="92"/>
      <c r="WTF235" s="92"/>
      <c r="WTG235" s="11"/>
      <c r="WTH235" s="11"/>
      <c r="WTI235" s="93"/>
      <c r="WTJ235" s="91"/>
      <c r="WTK235" s="94"/>
      <c r="WTL235" s="95"/>
      <c r="WTM235" s="90"/>
      <c r="WTN235" s="91"/>
      <c r="WTO235" s="91"/>
      <c r="WTP235" s="91"/>
      <c r="WTQ235" s="91"/>
      <c r="WTR235" s="92"/>
      <c r="WTS235" s="12"/>
      <c r="WTT235" s="12"/>
      <c r="WTU235" s="92"/>
      <c r="WTV235" s="92"/>
      <c r="WTW235" s="11"/>
      <c r="WTX235" s="11"/>
      <c r="WTY235" s="93"/>
      <c r="WTZ235" s="91"/>
      <c r="WUA235" s="94"/>
      <c r="WUB235" s="95"/>
      <c r="WUC235" s="90"/>
      <c r="WUD235" s="91"/>
      <c r="WUE235" s="91"/>
      <c r="WUF235" s="91"/>
      <c r="WUG235" s="91"/>
      <c r="WUH235" s="92"/>
      <c r="WUI235" s="12"/>
      <c r="WUJ235" s="12"/>
      <c r="WUK235" s="92"/>
      <c r="WUL235" s="92"/>
      <c r="WUM235" s="11"/>
      <c r="WUN235" s="11"/>
      <c r="WUO235" s="93"/>
      <c r="WUP235" s="91"/>
      <c r="WUQ235" s="94"/>
      <c r="WUR235" s="95"/>
      <c r="WUS235" s="90"/>
      <c r="WUT235" s="91"/>
      <c r="WUU235" s="91"/>
      <c r="WUV235" s="91"/>
      <c r="WUW235" s="91"/>
      <c r="WUX235" s="92"/>
      <c r="WUY235" s="12"/>
      <c r="WUZ235" s="12"/>
      <c r="WVA235" s="92"/>
      <c r="WVB235" s="92"/>
      <c r="WVC235" s="11"/>
      <c r="WVD235" s="11"/>
      <c r="WVE235" s="93"/>
      <c r="WVF235" s="91"/>
      <c r="WVG235" s="94"/>
      <c r="WVH235" s="95"/>
      <c r="WVI235" s="90"/>
      <c r="WVJ235" s="91"/>
      <c r="WVK235" s="91"/>
      <c r="WVL235" s="91"/>
      <c r="WVM235" s="91"/>
      <c r="WVN235" s="92"/>
      <c r="WVO235" s="12"/>
      <c r="WVP235" s="12"/>
      <c r="WVQ235" s="92"/>
      <c r="WVR235" s="92"/>
      <c r="WVS235" s="11"/>
      <c r="WVT235" s="11"/>
      <c r="WVU235" s="93"/>
      <c r="WVV235" s="91"/>
      <c r="WVW235" s="94"/>
      <c r="WVX235" s="95"/>
      <c r="WVY235" s="90"/>
      <c r="WVZ235" s="91"/>
      <c r="WWA235" s="91"/>
      <c r="WWB235" s="91"/>
      <c r="WWC235" s="91"/>
      <c r="WWD235" s="92"/>
      <c r="WWE235" s="12"/>
      <c r="WWF235" s="12"/>
      <c r="WWG235" s="92"/>
      <c r="WWH235" s="92"/>
      <c r="WWI235" s="11"/>
      <c r="WWJ235" s="11"/>
      <c r="WWK235" s="93"/>
      <c r="WWL235" s="91"/>
      <c r="WWM235" s="94"/>
      <c r="WWN235" s="95"/>
      <c r="WWO235" s="90"/>
      <c r="WWP235" s="91"/>
      <c r="WWQ235" s="91"/>
      <c r="WWR235" s="91"/>
      <c r="WWS235" s="91"/>
      <c r="WWT235" s="92"/>
      <c r="WWU235" s="12"/>
      <c r="WWV235" s="12"/>
      <c r="WWW235" s="92"/>
      <c r="WWX235" s="92"/>
      <c r="WWY235" s="11"/>
      <c r="WWZ235" s="11"/>
      <c r="WXA235" s="93"/>
      <c r="WXB235" s="91"/>
      <c r="WXC235" s="94"/>
      <c r="WXD235" s="95"/>
      <c r="WXE235" s="90"/>
      <c r="WXF235" s="91"/>
      <c r="WXG235" s="91"/>
      <c r="WXH235" s="91"/>
      <c r="WXI235" s="91"/>
      <c r="WXJ235" s="92"/>
      <c r="WXK235" s="12"/>
      <c r="WXL235" s="12"/>
      <c r="WXM235" s="92"/>
      <c r="WXN235" s="92"/>
      <c r="WXO235" s="11"/>
      <c r="WXP235" s="11"/>
      <c r="WXQ235" s="93"/>
      <c r="WXR235" s="91"/>
      <c r="WXS235" s="94"/>
      <c r="WXT235" s="95"/>
      <c r="WXU235" s="90"/>
      <c r="WXV235" s="91"/>
      <c r="WXW235" s="91"/>
      <c r="WXX235" s="91"/>
      <c r="WXY235" s="91"/>
      <c r="WXZ235" s="92"/>
      <c r="WYA235" s="12"/>
      <c r="WYB235" s="12"/>
      <c r="WYC235" s="92"/>
      <c r="WYD235" s="92"/>
      <c r="WYE235" s="11"/>
      <c r="WYF235" s="11"/>
      <c r="WYG235" s="93"/>
      <c r="WYH235" s="91"/>
      <c r="WYI235" s="94"/>
      <c r="WYJ235" s="95"/>
      <c r="WYK235" s="90"/>
      <c r="WYL235" s="91"/>
      <c r="WYM235" s="91"/>
      <c r="WYN235" s="91"/>
      <c r="WYO235" s="91"/>
      <c r="WYP235" s="92"/>
      <c r="WYQ235" s="12"/>
      <c r="WYR235" s="12"/>
      <c r="WYS235" s="92"/>
      <c r="WYT235" s="92"/>
      <c r="WYU235" s="11"/>
      <c r="WYV235" s="11"/>
      <c r="WYW235" s="93"/>
      <c r="WYX235" s="91"/>
      <c r="WYY235" s="94"/>
      <c r="WYZ235" s="95"/>
      <c r="WZA235" s="90"/>
      <c r="WZB235" s="91"/>
      <c r="WZC235" s="91"/>
      <c r="WZD235" s="91"/>
      <c r="WZE235" s="91"/>
      <c r="WZF235" s="92"/>
      <c r="WZG235" s="12"/>
      <c r="WZH235" s="12"/>
      <c r="WZI235" s="92"/>
      <c r="WZJ235" s="92"/>
      <c r="WZK235" s="11"/>
      <c r="WZL235" s="11"/>
      <c r="WZM235" s="93"/>
      <c r="WZN235" s="91"/>
      <c r="WZO235" s="94"/>
      <c r="WZP235" s="95"/>
      <c r="WZQ235" s="90"/>
      <c r="WZR235" s="91"/>
      <c r="WZS235" s="91"/>
      <c r="WZT235" s="91"/>
      <c r="WZU235" s="91"/>
      <c r="WZV235" s="92"/>
      <c r="WZW235" s="12"/>
      <c r="WZX235" s="12"/>
      <c r="WZY235" s="92"/>
      <c r="WZZ235" s="92"/>
      <c r="XAA235" s="11"/>
      <c r="XAB235" s="11"/>
      <c r="XAC235" s="93"/>
      <c r="XAD235" s="91"/>
      <c r="XAE235" s="94"/>
      <c r="XAF235" s="95"/>
      <c r="XAG235" s="90"/>
      <c r="XAH235" s="91"/>
      <c r="XAI235" s="91"/>
      <c r="XAJ235" s="91"/>
      <c r="XAK235" s="91"/>
      <c r="XAL235" s="92"/>
      <c r="XAM235" s="12"/>
      <c r="XAN235" s="12"/>
      <c r="XAO235" s="92"/>
      <c r="XAP235" s="92"/>
      <c r="XAQ235" s="11"/>
      <c r="XAR235" s="11"/>
      <c r="XAS235" s="93"/>
      <c r="XAT235" s="91"/>
      <c r="XAU235" s="94"/>
      <c r="XAV235" s="95"/>
      <c r="XAW235" s="90"/>
      <c r="XAX235" s="91"/>
      <c r="XAY235" s="91"/>
      <c r="XAZ235" s="91"/>
      <c r="XBA235" s="91"/>
      <c r="XBB235" s="92"/>
      <c r="XBC235" s="12"/>
      <c r="XBD235" s="12"/>
      <c r="XBE235" s="92"/>
      <c r="XBF235" s="92"/>
      <c r="XBG235" s="11"/>
      <c r="XBH235" s="11"/>
      <c r="XBI235" s="93"/>
      <c r="XBJ235" s="91"/>
      <c r="XBK235" s="94"/>
      <c r="XBL235" s="95"/>
      <c r="XBM235" s="90"/>
      <c r="XBN235" s="91"/>
      <c r="XBO235" s="91"/>
      <c r="XBP235" s="91"/>
      <c r="XBQ235" s="91"/>
      <c r="XBR235" s="92"/>
      <c r="XBS235" s="12"/>
      <c r="XBT235" s="12"/>
      <c r="XBU235" s="92"/>
      <c r="XBV235" s="92"/>
      <c r="XBW235" s="11"/>
      <c r="XBX235" s="11"/>
      <c r="XBY235" s="93"/>
      <c r="XBZ235" s="91"/>
      <c r="XCA235" s="94"/>
      <c r="XCB235" s="95"/>
      <c r="XCC235" s="90"/>
      <c r="XCD235" s="91"/>
      <c r="XCE235" s="91"/>
      <c r="XCF235" s="91"/>
      <c r="XCG235" s="91"/>
      <c r="XCH235" s="92"/>
      <c r="XCI235" s="12"/>
      <c r="XCJ235" s="12"/>
      <c r="XCK235" s="92"/>
      <c r="XCL235" s="92"/>
      <c r="XCM235" s="11"/>
      <c r="XCN235" s="11"/>
      <c r="XCO235" s="93"/>
      <c r="XCP235" s="91"/>
      <c r="XCQ235" s="94"/>
      <c r="XCR235" s="95"/>
      <c r="XCS235" s="90"/>
      <c r="XCT235" s="91"/>
      <c r="XCU235" s="91"/>
      <c r="XCV235" s="91"/>
      <c r="XCW235" s="91"/>
      <c r="XCX235" s="92"/>
      <c r="XCY235" s="12"/>
      <c r="XCZ235" s="12"/>
      <c r="XDA235" s="92"/>
      <c r="XDB235" s="92"/>
      <c r="XDC235" s="11"/>
      <c r="XDD235" s="11"/>
      <c r="XDE235" s="93"/>
      <c r="XDF235" s="91"/>
      <c r="XDG235" s="94"/>
      <c r="XDH235" s="95"/>
      <c r="XDI235" s="90"/>
      <c r="XDJ235" s="91"/>
      <c r="XDK235" s="91"/>
      <c r="XDL235" s="91"/>
      <c r="XDM235" s="91"/>
      <c r="XDN235" s="92"/>
      <c r="XDO235" s="12"/>
      <c r="XDP235" s="12"/>
      <c r="XDQ235" s="92"/>
      <c r="XDR235" s="92"/>
      <c r="XDS235" s="11"/>
      <c r="XDT235" s="11"/>
      <c r="XDU235" s="93"/>
      <c r="XDV235" s="91"/>
      <c r="XDW235" s="94"/>
      <c r="XDX235" s="95"/>
      <c r="XDY235" s="90"/>
      <c r="XDZ235" s="91"/>
      <c r="XEA235" s="91"/>
      <c r="XEB235" s="91"/>
      <c r="XEC235" s="91"/>
      <c r="XED235" s="92"/>
      <c r="XEE235" s="12"/>
      <c r="XEF235" s="12"/>
      <c r="XEG235" s="92"/>
      <c r="XEH235" s="92"/>
      <c r="XEI235" s="11"/>
      <c r="XEJ235" s="11"/>
      <c r="XEK235" s="93"/>
      <c r="XEL235" s="91"/>
      <c r="XEM235" s="94"/>
    </row>
    <row r="236" spans="1:16367" s="13" customFormat="1" ht="96.75" customHeight="1" x14ac:dyDescent="0.2">
      <c r="A236" s="4"/>
      <c r="B236" s="67">
        <v>51212500</v>
      </c>
      <c r="C236" s="15" t="s">
        <v>108025</v>
      </c>
      <c r="D236" s="16">
        <v>9</v>
      </c>
      <c r="E236" s="16">
        <v>10</v>
      </c>
      <c r="F236" s="16">
        <v>1</v>
      </c>
      <c r="G236" s="41">
        <v>1</v>
      </c>
      <c r="H236" s="41">
        <v>0</v>
      </c>
      <c r="I236" s="18">
        <v>63990500</v>
      </c>
      <c r="J236" s="18">
        <v>63990500</v>
      </c>
      <c r="K236" s="41">
        <v>0</v>
      </c>
      <c r="L236" s="41">
        <v>0</v>
      </c>
      <c r="M236" s="32" t="s">
        <v>107823</v>
      </c>
      <c r="N236" s="19" t="s">
        <v>15</v>
      </c>
      <c r="O236" s="30" t="s">
        <v>107921</v>
      </c>
      <c r="P236" s="16">
        <v>3132628447</v>
      </c>
      <c r="Q236" s="29" t="s">
        <v>107922</v>
      </c>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7"/>
      <c r="CV236" s="7"/>
      <c r="CW236" s="7"/>
      <c r="CX236" s="7"/>
      <c r="CY236" s="7"/>
      <c r="CZ236" s="7"/>
      <c r="DA236" s="7"/>
      <c r="DB236" s="7"/>
      <c r="DC236" s="7"/>
      <c r="DD236" s="7"/>
      <c r="DE236" s="7"/>
      <c r="DF236" s="7"/>
      <c r="DG236" s="7"/>
      <c r="DH236" s="7"/>
      <c r="DI236" s="7"/>
      <c r="DJ236" s="7"/>
      <c r="DK236" s="7"/>
      <c r="DL236" s="7"/>
      <c r="DM236" s="7"/>
      <c r="DN236" s="7"/>
      <c r="DO236" s="7"/>
      <c r="DP236" s="7"/>
      <c r="DQ236" s="7"/>
      <c r="DR236" s="7"/>
      <c r="DS236" s="7"/>
      <c r="DT236" s="7"/>
      <c r="DU236" s="7"/>
      <c r="DV236" s="7"/>
      <c r="DW236" s="7"/>
      <c r="DX236" s="7"/>
      <c r="DY236" s="7"/>
      <c r="DZ236" s="7"/>
      <c r="EA236" s="7"/>
      <c r="EB236" s="7"/>
      <c r="EC236" s="7"/>
      <c r="ED236" s="7"/>
      <c r="EE236" s="7"/>
      <c r="EF236" s="7"/>
      <c r="EG236" s="7"/>
      <c r="EH236" s="7"/>
      <c r="EI236" s="7"/>
      <c r="EJ236" s="7"/>
      <c r="EK236" s="7"/>
      <c r="EL236" s="7"/>
      <c r="EM236" s="7"/>
      <c r="EN236" s="7"/>
      <c r="EO236" s="7"/>
      <c r="EP236" s="7"/>
      <c r="EQ236" s="7"/>
      <c r="ER236" s="7"/>
      <c r="ES236" s="7"/>
      <c r="ET236" s="7"/>
      <c r="EU236" s="7"/>
      <c r="EV236" s="7"/>
      <c r="EW236" s="7"/>
      <c r="EX236" s="7"/>
      <c r="EY236" s="7"/>
      <c r="EZ236" s="7"/>
      <c r="FA236" s="7"/>
      <c r="FB236" s="7"/>
      <c r="FC236" s="7"/>
      <c r="FD236" s="7"/>
      <c r="FE236" s="7"/>
      <c r="FF236" s="7"/>
      <c r="FG236" s="7"/>
      <c r="FH236" s="7"/>
      <c r="FI236" s="7"/>
      <c r="FJ236" s="7"/>
      <c r="FK236" s="7"/>
      <c r="FL236" s="7"/>
      <c r="FM236" s="7"/>
      <c r="FN236" s="7"/>
      <c r="FO236" s="7"/>
      <c r="FP236" s="7"/>
      <c r="FQ236" s="7"/>
      <c r="FR236" s="7"/>
      <c r="FS236" s="7"/>
      <c r="FT236" s="7"/>
      <c r="FU236" s="7"/>
      <c r="FV236" s="7"/>
      <c r="FW236" s="7"/>
      <c r="FX236" s="7"/>
      <c r="FY236" s="7"/>
      <c r="FZ236" s="7"/>
      <c r="GA236" s="7"/>
      <c r="GB236" s="7"/>
      <c r="GC236" s="7"/>
      <c r="GD236" s="7"/>
      <c r="GE236" s="7"/>
      <c r="GF236" s="7"/>
      <c r="GG236" s="7"/>
      <c r="GH236" s="7"/>
      <c r="GI236" s="7"/>
      <c r="GJ236" s="7"/>
      <c r="GK236" s="7"/>
      <c r="GL236" s="7"/>
      <c r="GM236" s="7"/>
      <c r="GN236" s="7"/>
      <c r="GO236" s="7"/>
      <c r="GP236" s="7"/>
      <c r="GQ236" s="7"/>
      <c r="GR236" s="7"/>
      <c r="GS236" s="7"/>
      <c r="GT236" s="7"/>
      <c r="GU236" s="7"/>
      <c r="GV236" s="7"/>
      <c r="GW236" s="7"/>
      <c r="GX236" s="7"/>
      <c r="GY236" s="7"/>
      <c r="GZ236" s="7"/>
      <c r="HA236" s="7"/>
      <c r="HB236" s="7"/>
      <c r="HC236" s="7"/>
      <c r="HD236" s="7"/>
      <c r="HE236" s="7"/>
      <c r="HF236" s="7"/>
      <c r="HG236" s="7"/>
      <c r="HH236" s="7"/>
      <c r="HI236" s="7"/>
      <c r="HJ236" s="7"/>
      <c r="HK236" s="7"/>
      <c r="HL236" s="7"/>
      <c r="HM236" s="7"/>
      <c r="HN236" s="7"/>
      <c r="HO236" s="7"/>
      <c r="HP236" s="7"/>
      <c r="HQ236" s="7"/>
      <c r="HR236" s="7"/>
      <c r="HS236" s="7"/>
      <c r="HT236" s="7"/>
      <c r="HU236" s="7"/>
      <c r="HV236" s="7"/>
      <c r="HW236" s="7"/>
      <c r="HX236" s="7"/>
      <c r="HY236" s="7"/>
      <c r="HZ236" s="7"/>
      <c r="IA236" s="7"/>
      <c r="IB236" s="7"/>
      <c r="IC236" s="7"/>
      <c r="ID236" s="7"/>
      <c r="IE236" s="7"/>
      <c r="IF236" s="7"/>
      <c r="IG236" s="7"/>
      <c r="IH236" s="7"/>
      <c r="II236" s="7"/>
      <c r="IJ236" s="7"/>
      <c r="IK236" s="7"/>
      <c r="IL236" s="7"/>
      <c r="IM236" s="7"/>
      <c r="IN236" s="7"/>
      <c r="IO236" s="7"/>
      <c r="IP236" s="7"/>
      <c r="IQ236" s="7"/>
      <c r="IR236" s="7"/>
      <c r="IS236" s="7"/>
      <c r="IT236" s="7"/>
      <c r="IU236" s="7"/>
      <c r="IV236" s="7"/>
      <c r="IW236" s="7"/>
      <c r="IX236" s="7"/>
      <c r="IY236" s="7"/>
      <c r="IZ236" s="7"/>
      <c r="JA236" s="7"/>
      <c r="JB236" s="7"/>
      <c r="JC236" s="7"/>
      <c r="JD236" s="7"/>
      <c r="JE236" s="7"/>
      <c r="JF236" s="7"/>
      <c r="JG236" s="7"/>
      <c r="JH236" s="7"/>
      <c r="JI236" s="7"/>
      <c r="JJ236" s="7"/>
      <c r="JK236" s="7"/>
      <c r="JL236" s="7"/>
      <c r="JM236" s="7"/>
      <c r="JN236" s="7"/>
      <c r="JO236" s="7"/>
      <c r="JP236" s="7"/>
      <c r="JQ236" s="7"/>
      <c r="JR236" s="7"/>
      <c r="JS236" s="7"/>
      <c r="JT236" s="7"/>
      <c r="JU236" s="7"/>
      <c r="JV236" s="7"/>
      <c r="JW236" s="7"/>
      <c r="JX236" s="7"/>
      <c r="JY236" s="7"/>
      <c r="JZ236" s="7"/>
      <c r="KA236" s="7"/>
      <c r="KB236" s="7"/>
      <c r="KC236" s="7"/>
      <c r="KD236" s="7"/>
      <c r="KE236" s="7"/>
      <c r="KF236" s="7"/>
      <c r="KG236" s="7"/>
      <c r="KH236" s="7"/>
      <c r="KI236" s="7"/>
      <c r="KJ236" s="7"/>
      <c r="KK236" s="7"/>
      <c r="KL236" s="7"/>
      <c r="KM236" s="7"/>
      <c r="KN236" s="7"/>
      <c r="KO236" s="7"/>
      <c r="KP236" s="7"/>
      <c r="KQ236" s="7"/>
      <c r="KR236" s="7"/>
      <c r="KS236" s="7"/>
      <c r="KT236" s="7"/>
      <c r="KU236" s="7"/>
      <c r="KV236" s="7"/>
      <c r="KW236" s="7"/>
      <c r="KX236" s="7"/>
      <c r="KY236" s="7"/>
      <c r="KZ236" s="7"/>
      <c r="LA236" s="7"/>
      <c r="LB236" s="7"/>
      <c r="LC236" s="7"/>
      <c r="LD236" s="7"/>
      <c r="LE236" s="7"/>
      <c r="LF236" s="7"/>
      <c r="LG236" s="7"/>
      <c r="LH236" s="7"/>
      <c r="LI236" s="7"/>
      <c r="LJ236" s="7"/>
      <c r="LK236" s="7"/>
      <c r="LL236" s="7"/>
      <c r="LM236" s="7"/>
      <c r="LN236" s="7"/>
      <c r="LO236" s="7"/>
      <c r="LP236" s="7"/>
      <c r="LQ236" s="7"/>
      <c r="LR236" s="7"/>
      <c r="LS236" s="7"/>
      <c r="LT236" s="7"/>
      <c r="LU236" s="7"/>
      <c r="LV236" s="7"/>
      <c r="LW236" s="7"/>
      <c r="LX236" s="7"/>
      <c r="LY236" s="7"/>
      <c r="LZ236" s="7"/>
      <c r="MA236" s="7"/>
      <c r="MB236" s="7"/>
      <c r="MC236" s="7"/>
      <c r="MD236" s="7"/>
      <c r="ME236" s="7"/>
      <c r="MF236" s="7"/>
      <c r="MG236" s="7"/>
      <c r="MH236" s="7"/>
      <c r="MI236" s="7"/>
      <c r="MJ236" s="7"/>
      <c r="MK236" s="7"/>
      <c r="ML236" s="7"/>
      <c r="MM236" s="7"/>
      <c r="MN236" s="7"/>
      <c r="MO236" s="7"/>
      <c r="MP236" s="7"/>
      <c r="MQ236" s="7"/>
      <c r="MR236" s="7"/>
      <c r="MS236" s="7"/>
      <c r="MT236" s="7"/>
      <c r="MU236" s="7"/>
      <c r="MV236" s="7"/>
      <c r="MW236" s="7"/>
      <c r="MX236" s="7"/>
      <c r="MY236" s="7"/>
      <c r="MZ236" s="7"/>
      <c r="NA236" s="7"/>
      <c r="NB236" s="7"/>
      <c r="NC236" s="7"/>
      <c r="ND236" s="7"/>
      <c r="NE236" s="7"/>
      <c r="NF236" s="7"/>
      <c r="NG236" s="7"/>
      <c r="NH236" s="7"/>
      <c r="NI236" s="7"/>
      <c r="NJ236" s="7"/>
      <c r="NK236" s="7"/>
      <c r="NL236" s="7"/>
      <c r="NM236" s="7"/>
      <c r="NN236" s="7"/>
      <c r="NO236" s="7"/>
      <c r="NP236" s="7"/>
      <c r="NQ236" s="7"/>
      <c r="NR236" s="7"/>
      <c r="NS236" s="7"/>
      <c r="NT236" s="7"/>
      <c r="NU236" s="7"/>
      <c r="NV236" s="7"/>
      <c r="NW236" s="7"/>
      <c r="NX236" s="7"/>
      <c r="NY236" s="7"/>
      <c r="NZ236" s="7"/>
      <c r="OA236" s="7"/>
      <c r="OB236" s="7"/>
      <c r="OC236" s="7"/>
      <c r="OD236" s="7"/>
      <c r="OE236" s="7"/>
      <c r="OF236" s="7"/>
      <c r="OG236" s="7"/>
      <c r="OH236" s="7"/>
      <c r="OI236" s="7"/>
      <c r="OJ236" s="7"/>
      <c r="OK236" s="7"/>
      <c r="OL236" s="7"/>
      <c r="OM236" s="7"/>
      <c r="ON236" s="7"/>
      <c r="OO236" s="7"/>
      <c r="OP236" s="7"/>
      <c r="OQ236" s="7"/>
      <c r="OR236" s="7"/>
      <c r="OS236" s="7"/>
      <c r="OT236" s="7"/>
      <c r="OU236" s="7"/>
      <c r="OV236" s="7"/>
      <c r="OW236" s="7"/>
      <c r="OX236" s="7"/>
      <c r="OY236" s="7"/>
      <c r="OZ236" s="7"/>
      <c r="PA236" s="7"/>
      <c r="PB236" s="7"/>
      <c r="PC236" s="7"/>
      <c r="PD236" s="7"/>
      <c r="PE236" s="7"/>
      <c r="PF236" s="7"/>
      <c r="PG236" s="7"/>
      <c r="PH236" s="7"/>
      <c r="PI236" s="7"/>
      <c r="PJ236" s="7"/>
      <c r="PK236" s="7"/>
      <c r="PL236" s="7"/>
      <c r="PM236" s="7"/>
      <c r="PN236" s="7"/>
      <c r="PO236" s="7"/>
      <c r="PP236" s="7"/>
      <c r="PQ236" s="7"/>
      <c r="PR236" s="7"/>
      <c r="PS236" s="7"/>
      <c r="PT236" s="7"/>
      <c r="PU236" s="7"/>
      <c r="PV236" s="7"/>
      <c r="PW236" s="7"/>
      <c r="PX236" s="7"/>
      <c r="PY236" s="7"/>
      <c r="PZ236" s="7"/>
      <c r="QA236" s="7"/>
      <c r="QB236" s="7"/>
      <c r="QC236" s="7"/>
      <c r="QD236" s="7"/>
      <c r="QE236" s="7"/>
      <c r="QF236" s="7"/>
      <c r="QG236" s="7"/>
      <c r="QH236" s="7"/>
      <c r="QI236" s="7"/>
      <c r="QJ236" s="7"/>
      <c r="QK236" s="7"/>
      <c r="QL236" s="7"/>
      <c r="QM236" s="7"/>
      <c r="QN236" s="7"/>
      <c r="QO236" s="7"/>
      <c r="QP236" s="7"/>
      <c r="QQ236" s="7"/>
      <c r="QR236" s="7"/>
      <c r="QS236" s="7"/>
      <c r="QT236" s="7"/>
      <c r="QU236" s="7"/>
      <c r="QV236" s="7"/>
      <c r="QW236" s="7"/>
      <c r="QX236" s="7"/>
      <c r="QY236" s="7"/>
      <c r="QZ236" s="7"/>
      <c r="RA236" s="7"/>
      <c r="RB236" s="7"/>
      <c r="RC236" s="7"/>
      <c r="RD236" s="7"/>
      <c r="RE236" s="7"/>
      <c r="RF236" s="7"/>
      <c r="RG236" s="7"/>
      <c r="RH236" s="7"/>
      <c r="RI236" s="7"/>
      <c r="RJ236" s="7"/>
      <c r="RK236" s="7"/>
      <c r="RL236" s="7"/>
      <c r="RM236" s="7"/>
      <c r="RN236" s="7"/>
      <c r="RO236" s="7"/>
      <c r="RP236" s="7"/>
      <c r="RQ236" s="7"/>
      <c r="RR236" s="7"/>
      <c r="RS236" s="7"/>
      <c r="RT236" s="7"/>
      <c r="RU236" s="7"/>
      <c r="RV236" s="7"/>
      <c r="RW236" s="7"/>
      <c r="RX236" s="7"/>
      <c r="RY236" s="7"/>
      <c r="RZ236" s="7"/>
      <c r="SA236" s="7"/>
      <c r="SB236" s="7"/>
      <c r="SC236" s="7"/>
      <c r="SD236" s="7"/>
      <c r="SE236" s="7"/>
      <c r="SF236" s="7"/>
      <c r="SG236" s="7"/>
      <c r="SH236" s="7"/>
      <c r="SI236" s="7"/>
      <c r="SJ236" s="7"/>
      <c r="SK236" s="7"/>
      <c r="SL236" s="7"/>
      <c r="SM236" s="7"/>
      <c r="SN236" s="7"/>
      <c r="SO236" s="7"/>
      <c r="SP236" s="7"/>
      <c r="SQ236" s="7"/>
      <c r="SR236" s="7"/>
      <c r="SS236" s="7"/>
      <c r="ST236" s="7"/>
      <c r="SU236" s="7"/>
      <c r="SV236" s="7"/>
      <c r="SW236" s="7"/>
      <c r="SX236" s="7"/>
      <c r="SY236" s="7"/>
      <c r="SZ236" s="7"/>
      <c r="TA236" s="7"/>
      <c r="TB236" s="7"/>
      <c r="TC236" s="7"/>
      <c r="TD236" s="7"/>
      <c r="TE236" s="7"/>
      <c r="TF236" s="7"/>
      <c r="TG236" s="7"/>
      <c r="TH236" s="7"/>
      <c r="TI236" s="7"/>
      <c r="TJ236" s="7"/>
      <c r="TK236" s="7"/>
      <c r="TL236" s="7"/>
      <c r="TM236" s="7"/>
      <c r="TN236" s="7"/>
      <c r="TO236" s="7"/>
      <c r="TP236" s="7"/>
      <c r="TQ236" s="7"/>
      <c r="TR236" s="7"/>
      <c r="TS236" s="7"/>
      <c r="TT236" s="7"/>
      <c r="TU236" s="7"/>
      <c r="TV236" s="7"/>
      <c r="TW236" s="7"/>
      <c r="TX236" s="7"/>
      <c r="TY236" s="7"/>
      <c r="TZ236" s="7"/>
      <c r="UA236" s="7"/>
      <c r="UB236" s="7"/>
      <c r="UC236" s="7"/>
      <c r="UD236" s="7"/>
      <c r="UE236" s="7"/>
      <c r="UF236" s="7"/>
      <c r="UG236" s="7"/>
      <c r="UH236" s="7"/>
      <c r="UI236" s="7"/>
      <c r="UJ236" s="7"/>
      <c r="UK236" s="7"/>
      <c r="UL236" s="7"/>
      <c r="UM236" s="7"/>
      <c r="UN236" s="7"/>
      <c r="UO236" s="7"/>
      <c r="UP236" s="7"/>
      <c r="UQ236" s="7"/>
      <c r="UR236" s="7"/>
      <c r="US236" s="7"/>
      <c r="UT236" s="7"/>
      <c r="UU236" s="7"/>
      <c r="UV236" s="7"/>
      <c r="UW236" s="7"/>
      <c r="UX236" s="7"/>
      <c r="UY236" s="7"/>
      <c r="UZ236" s="7"/>
      <c r="VA236" s="7"/>
      <c r="VB236" s="7"/>
      <c r="VC236" s="7"/>
      <c r="VD236" s="7"/>
      <c r="VE236" s="7"/>
      <c r="VF236" s="7"/>
      <c r="VG236" s="7"/>
      <c r="VH236" s="7"/>
      <c r="VI236" s="7"/>
      <c r="VJ236" s="7"/>
      <c r="VK236" s="7"/>
      <c r="VL236" s="7"/>
      <c r="VM236" s="7"/>
      <c r="VN236" s="7"/>
      <c r="VO236" s="7"/>
      <c r="VP236" s="7"/>
      <c r="VQ236" s="7"/>
      <c r="VR236" s="7"/>
      <c r="VS236" s="7"/>
      <c r="VT236" s="7"/>
      <c r="VU236" s="7"/>
      <c r="VV236" s="7"/>
      <c r="VW236" s="7"/>
      <c r="VX236" s="7"/>
      <c r="VY236" s="7"/>
      <c r="VZ236" s="7"/>
      <c r="WA236" s="7"/>
      <c r="WB236" s="7"/>
      <c r="WC236" s="7"/>
      <c r="WD236" s="7"/>
      <c r="WE236" s="7"/>
      <c r="WF236" s="7"/>
      <c r="WG236" s="7"/>
      <c r="WH236" s="7"/>
      <c r="WI236" s="7"/>
      <c r="WJ236" s="7"/>
      <c r="WK236" s="7"/>
      <c r="WL236" s="7"/>
      <c r="WM236" s="7"/>
      <c r="WN236" s="7"/>
      <c r="WO236" s="7"/>
      <c r="WP236" s="7"/>
      <c r="WQ236" s="7"/>
      <c r="WR236" s="7"/>
      <c r="WS236" s="7"/>
      <c r="WT236" s="7"/>
      <c r="WU236" s="7"/>
      <c r="WV236" s="7"/>
      <c r="WW236" s="7"/>
      <c r="WX236" s="7"/>
      <c r="WY236" s="7"/>
      <c r="WZ236" s="7"/>
      <c r="XA236" s="7"/>
      <c r="XB236" s="7"/>
      <c r="XC236" s="7"/>
      <c r="XD236" s="7"/>
      <c r="XE236" s="7"/>
      <c r="XF236" s="7"/>
      <c r="XG236" s="7"/>
      <c r="XH236" s="7"/>
      <c r="XI236" s="7"/>
      <c r="XJ236" s="7"/>
      <c r="XK236" s="7"/>
      <c r="XL236" s="7"/>
      <c r="XM236" s="7"/>
      <c r="XN236" s="7"/>
      <c r="XO236" s="7"/>
      <c r="XP236" s="7"/>
      <c r="XQ236" s="7"/>
      <c r="XR236" s="7"/>
      <c r="XS236" s="7"/>
      <c r="XT236" s="7"/>
      <c r="XU236" s="7"/>
      <c r="XV236" s="7"/>
      <c r="XW236" s="7"/>
      <c r="XX236" s="7"/>
      <c r="XY236" s="7"/>
      <c r="XZ236" s="7"/>
      <c r="YA236" s="7"/>
      <c r="YB236" s="7"/>
      <c r="YC236" s="7"/>
      <c r="YD236" s="7"/>
      <c r="YE236" s="7"/>
      <c r="YF236" s="7"/>
      <c r="YG236" s="7"/>
      <c r="YH236" s="7"/>
      <c r="YI236" s="7"/>
      <c r="YJ236" s="7"/>
      <c r="YK236" s="7"/>
      <c r="YL236" s="7"/>
      <c r="YM236" s="7"/>
      <c r="YN236" s="7"/>
      <c r="YO236" s="7"/>
      <c r="YP236" s="7"/>
      <c r="YQ236" s="7"/>
      <c r="YR236" s="7"/>
      <c r="YS236" s="7"/>
      <c r="YT236" s="7"/>
      <c r="YU236" s="7"/>
      <c r="YV236" s="7"/>
      <c r="YW236" s="7"/>
      <c r="YX236" s="7"/>
      <c r="YY236" s="7"/>
      <c r="YZ236" s="7"/>
      <c r="ZA236" s="7"/>
      <c r="ZB236" s="7"/>
      <c r="ZC236" s="7"/>
      <c r="ZD236" s="7"/>
      <c r="ZE236" s="7"/>
      <c r="ZF236" s="7"/>
      <c r="ZG236" s="7"/>
      <c r="ZH236" s="7"/>
      <c r="ZI236" s="7"/>
      <c r="ZJ236" s="7"/>
      <c r="ZK236" s="7"/>
      <c r="ZL236" s="7"/>
      <c r="ZM236" s="7"/>
      <c r="ZN236" s="7"/>
      <c r="ZO236" s="7"/>
      <c r="ZP236" s="7"/>
      <c r="ZQ236" s="7"/>
      <c r="ZR236" s="7"/>
      <c r="ZS236" s="7"/>
      <c r="ZT236" s="7"/>
      <c r="ZU236" s="7"/>
      <c r="ZV236" s="7"/>
      <c r="ZW236" s="7"/>
      <c r="ZX236" s="7"/>
      <c r="ZY236" s="7"/>
      <c r="ZZ236" s="7"/>
      <c r="AAA236" s="7"/>
      <c r="AAB236" s="7"/>
      <c r="AAC236" s="7"/>
      <c r="AAD236" s="7"/>
      <c r="AAE236" s="7"/>
      <c r="AAF236" s="7"/>
      <c r="AAG236" s="7"/>
      <c r="AAH236" s="7"/>
      <c r="AAI236" s="7"/>
      <c r="AAJ236" s="7"/>
      <c r="AAK236" s="7"/>
      <c r="AAL236" s="7"/>
      <c r="AAM236" s="7"/>
      <c r="AAN236" s="7"/>
      <c r="AAO236" s="7"/>
      <c r="AAP236" s="7"/>
      <c r="AAQ236" s="7"/>
      <c r="AAR236" s="7"/>
      <c r="AAS236" s="7"/>
      <c r="AAT236" s="7"/>
      <c r="AAU236" s="7"/>
      <c r="AAV236" s="7"/>
      <c r="AAW236" s="7"/>
      <c r="AAX236" s="7"/>
      <c r="AAY236" s="7"/>
      <c r="AAZ236" s="7"/>
      <c r="ABA236" s="7"/>
      <c r="ABB236" s="7"/>
      <c r="ABC236" s="7"/>
      <c r="ABD236" s="7"/>
      <c r="ABE236" s="7"/>
      <c r="ABF236" s="7"/>
      <c r="ABG236" s="7"/>
      <c r="ABH236" s="7"/>
      <c r="ABI236" s="7"/>
      <c r="ABJ236" s="7"/>
      <c r="ABK236" s="7"/>
      <c r="ABL236" s="7"/>
      <c r="ABM236" s="7"/>
      <c r="ABN236" s="7"/>
      <c r="ABO236" s="7"/>
      <c r="ABP236" s="7"/>
      <c r="ABQ236" s="7"/>
      <c r="ABR236" s="7"/>
      <c r="ABS236" s="7"/>
      <c r="ABT236" s="7"/>
      <c r="ABU236" s="7"/>
      <c r="ABV236" s="7"/>
      <c r="ABW236" s="7"/>
      <c r="ABX236" s="7"/>
      <c r="ABY236" s="7"/>
      <c r="ABZ236" s="7"/>
      <c r="ACA236" s="7"/>
      <c r="ACB236" s="7"/>
      <c r="ACC236" s="7"/>
      <c r="ACD236" s="7"/>
      <c r="ACE236" s="7"/>
      <c r="ACF236" s="7"/>
      <c r="ACG236" s="7"/>
      <c r="ACH236" s="7"/>
      <c r="ACI236" s="7"/>
      <c r="ACJ236" s="7"/>
      <c r="ACK236" s="7"/>
      <c r="ACL236" s="7"/>
      <c r="ACM236" s="7"/>
      <c r="ACN236" s="7"/>
      <c r="ACO236" s="7"/>
      <c r="ACP236" s="7"/>
      <c r="ACQ236" s="7"/>
      <c r="ACR236" s="7"/>
      <c r="ACS236" s="7"/>
      <c r="ACT236" s="7"/>
      <c r="ACU236" s="7"/>
      <c r="ACV236" s="7"/>
      <c r="ACW236" s="7"/>
      <c r="ACX236" s="7"/>
      <c r="ACY236" s="7"/>
      <c r="ACZ236" s="7"/>
      <c r="ADA236" s="7"/>
      <c r="ADB236" s="7"/>
      <c r="ADC236" s="7"/>
      <c r="ADD236" s="7"/>
      <c r="ADE236" s="7"/>
      <c r="ADF236" s="7"/>
      <c r="ADG236" s="7"/>
      <c r="ADH236" s="7"/>
      <c r="ADI236" s="7"/>
      <c r="ADJ236" s="7"/>
      <c r="ADK236" s="7"/>
      <c r="ADL236" s="7"/>
      <c r="ADM236" s="7"/>
      <c r="ADN236" s="7"/>
      <c r="ADO236" s="7"/>
      <c r="ADP236" s="7"/>
      <c r="ADQ236" s="7"/>
      <c r="ADR236" s="7"/>
      <c r="ADS236" s="7"/>
      <c r="ADT236" s="7"/>
      <c r="ADU236" s="7"/>
      <c r="ADV236" s="7"/>
      <c r="ADW236" s="7"/>
      <c r="ADX236" s="7"/>
      <c r="ADY236" s="7"/>
      <c r="ADZ236" s="7"/>
      <c r="AEA236" s="7"/>
      <c r="AEB236" s="7"/>
      <c r="AEC236" s="7"/>
      <c r="AED236" s="7"/>
      <c r="AEE236" s="7"/>
      <c r="AEF236" s="7"/>
      <c r="AEG236" s="7"/>
      <c r="AEH236" s="7"/>
      <c r="AEI236" s="7"/>
      <c r="AEJ236" s="7"/>
      <c r="AEK236" s="7"/>
      <c r="AEL236" s="7"/>
      <c r="AEM236" s="7"/>
      <c r="AEN236" s="7"/>
      <c r="AEO236" s="7"/>
      <c r="AEP236" s="7"/>
      <c r="AEQ236" s="7"/>
      <c r="AER236" s="7"/>
      <c r="AES236" s="7"/>
      <c r="AET236" s="7"/>
      <c r="AEU236" s="7"/>
      <c r="AEV236" s="7"/>
      <c r="AEW236" s="7"/>
      <c r="AEX236" s="7"/>
      <c r="AEY236" s="7"/>
      <c r="AEZ236" s="7"/>
      <c r="AFA236" s="7"/>
      <c r="AFB236" s="7"/>
      <c r="AFC236" s="7"/>
      <c r="AFD236" s="7"/>
      <c r="AFE236" s="7"/>
      <c r="AFF236" s="7"/>
      <c r="AFG236" s="7"/>
      <c r="AFH236" s="7"/>
      <c r="AFI236" s="7"/>
      <c r="AFJ236" s="7"/>
      <c r="AFK236" s="7"/>
      <c r="AFL236" s="7"/>
      <c r="AFM236" s="7"/>
      <c r="AFN236" s="7"/>
      <c r="AFO236" s="7"/>
      <c r="AFP236" s="7"/>
      <c r="AFQ236" s="7"/>
      <c r="AFR236" s="7"/>
      <c r="AFS236" s="7"/>
      <c r="AFT236" s="7"/>
      <c r="AFU236" s="7"/>
      <c r="AFV236" s="7"/>
      <c r="AFW236" s="7"/>
      <c r="AFX236" s="7"/>
      <c r="AFY236" s="7"/>
      <c r="AFZ236" s="7"/>
      <c r="AGA236" s="7"/>
      <c r="AGB236" s="7"/>
      <c r="AGC236" s="7"/>
      <c r="AGD236" s="7"/>
      <c r="AGE236" s="7"/>
      <c r="AGF236" s="7"/>
      <c r="AGG236" s="7"/>
      <c r="AGH236" s="7"/>
      <c r="AGI236" s="7"/>
      <c r="AGJ236" s="7"/>
      <c r="AGK236" s="7"/>
      <c r="AGL236" s="7"/>
      <c r="AGM236" s="7"/>
      <c r="AGN236" s="7"/>
      <c r="AGO236" s="7"/>
      <c r="AGP236" s="7"/>
      <c r="AGQ236" s="7"/>
      <c r="AGR236" s="7"/>
      <c r="AGS236" s="7"/>
      <c r="AGT236" s="7"/>
      <c r="AGU236" s="7"/>
      <c r="AGV236" s="7"/>
      <c r="AGW236" s="7"/>
      <c r="AGX236" s="7"/>
      <c r="AGY236" s="7"/>
      <c r="AGZ236" s="7"/>
      <c r="AHA236" s="7"/>
      <c r="AHB236" s="7"/>
      <c r="AHC236" s="7"/>
      <c r="AHD236" s="7"/>
      <c r="AHE236" s="7"/>
      <c r="AHF236" s="7"/>
      <c r="AHG236" s="7"/>
      <c r="AHH236" s="7"/>
      <c r="AHI236" s="7"/>
      <c r="AHJ236" s="7"/>
      <c r="AHK236" s="7"/>
      <c r="AHL236" s="7"/>
      <c r="AHM236" s="7"/>
      <c r="AHN236" s="7"/>
      <c r="AHO236" s="7"/>
      <c r="AHP236" s="7"/>
      <c r="AHQ236" s="7"/>
      <c r="AHR236" s="7"/>
      <c r="AHS236" s="7"/>
      <c r="AHT236" s="7"/>
      <c r="AHU236" s="7"/>
      <c r="AHV236" s="7"/>
      <c r="AHW236" s="7"/>
      <c r="AHX236" s="7"/>
      <c r="AHY236" s="7"/>
      <c r="AHZ236" s="7"/>
      <c r="AIA236" s="7"/>
      <c r="AIB236" s="7"/>
      <c r="AIC236" s="7"/>
      <c r="AID236" s="7"/>
      <c r="AIE236" s="7"/>
      <c r="AIF236" s="7"/>
      <c r="AIG236" s="7"/>
      <c r="AIH236" s="7"/>
      <c r="AII236" s="7"/>
      <c r="AIJ236" s="7"/>
      <c r="AIK236" s="7"/>
      <c r="AIL236" s="7"/>
      <c r="AIM236" s="7"/>
      <c r="AIN236" s="7"/>
      <c r="AIO236" s="7"/>
      <c r="AIP236" s="7"/>
      <c r="AIQ236" s="7"/>
      <c r="AIR236" s="7"/>
      <c r="AIS236" s="7"/>
      <c r="AIT236" s="7"/>
      <c r="AIU236" s="7"/>
      <c r="AIV236" s="7"/>
      <c r="AIW236" s="7"/>
      <c r="AIX236" s="7"/>
      <c r="AIY236" s="7"/>
      <c r="AIZ236" s="7"/>
      <c r="AJA236" s="7"/>
      <c r="AJB236" s="7"/>
      <c r="AJC236" s="7"/>
      <c r="AJD236" s="7"/>
      <c r="AJE236" s="7"/>
      <c r="AJF236" s="7"/>
      <c r="AJG236" s="7"/>
      <c r="AJH236" s="7"/>
      <c r="AJI236" s="7"/>
      <c r="AJJ236" s="7"/>
      <c r="AJK236" s="7"/>
      <c r="AJL236" s="7"/>
      <c r="AJM236" s="7"/>
      <c r="AJN236" s="7"/>
      <c r="AJO236" s="7"/>
      <c r="AJP236" s="7"/>
      <c r="AJQ236" s="7"/>
      <c r="AJR236" s="7"/>
      <c r="AJS236" s="7"/>
      <c r="AJT236" s="7"/>
      <c r="AJU236" s="7"/>
      <c r="AJV236" s="7"/>
      <c r="AJW236" s="7"/>
      <c r="AJX236" s="7"/>
      <c r="AJY236" s="7"/>
      <c r="AJZ236" s="7"/>
      <c r="AKA236" s="7"/>
      <c r="AKB236" s="7"/>
      <c r="AKC236" s="7"/>
      <c r="AKD236" s="7"/>
      <c r="AKE236" s="7"/>
      <c r="AKF236" s="7"/>
      <c r="AKG236" s="7"/>
      <c r="AKH236" s="7"/>
      <c r="AKI236" s="7"/>
      <c r="AKJ236" s="7"/>
      <c r="AKK236" s="7"/>
      <c r="AKL236" s="7"/>
      <c r="AKM236" s="7"/>
      <c r="AKN236" s="7"/>
      <c r="AKO236" s="7"/>
      <c r="AKP236" s="7"/>
      <c r="AKQ236" s="7"/>
      <c r="AKR236" s="7"/>
      <c r="AKS236" s="7"/>
      <c r="AKT236" s="7"/>
      <c r="AKU236" s="7"/>
      <c r="AKV236" s="7"/>
      <c r="AKW236" s="7"/>
      <c r="AKX236" s="7"/>
      <c r="AKY236" s="7"/>
      <c r="AKZ236" s="7"/>
      <c r="ALA236" s="7"/>
      <c r="ALB236" s="7"/>
      <c r="ALC236" s="7"/>
      <c r="ALD236" s="7"/>
      <c r="ALE236" s="7"/>
      <c r="ALF236" s="7"/>
      <c r="ALG236" s="7"/>
      <c r="ALH236" s="7"/>
      <c r="ALI236" s="7"/>
      <c r="ALJ236" s="7"/>
      <c r="ALK236" s="7"/>
      <c r="ALL236" s="7"/>
      <c r="ALM236" s="7"/>
      <c r="ALN236" s="7"/>
      <c r="ALO236" s="7"/>
      <c r="ALP236" s="7"/>
      <c r="ALQ236" s="7"/>
      <c r="ALR236" s="7"/>
      <c r="ALS236" s="7"/>
      <c r="ALT236" s="7"/>
      <c r="ALU236" s="7"/>
      <c r="ALV236" s="7"/>
      <c r="ALW236" s="7"/>
      <c r="ALX236" s="7"/>
      <c r="ALY236" s="7"/>
      <c r="ALZ236" s="7"/>
      <c r="AMA236" s="7"/>
      <c r="AMB236" s="7"/>
      <c r="AMC236" s="7"/>
      <c r="AMD236" s="7"/>
      <c r="AME236" s="7"/>
      <c r="AMF236" s="7"/>
      <c r="AMG236" s="7"/>
      <c r="AMH236" s="7"/>
      <c r="AMI236" s="7"/>
      <c r="AMJ236" s="7"/>
      <c r="AMK236" s="7"/>
      <c r="AML236" s="7"/>
      <c r="AMM236" s="7"/>
      <c r="AMN236" s="7"/>
      <c r="AMO236" s="7"/>
      <c r="AMP236" s="7"/>
      <c r="AMQ236" s="7"/>
      <c r="AMR236" s="7"/>
      <c r="AMS236" s="7"/>
      <c r="AMT236" s="7"/>
      <c r="AMU236" s="7"/>
      <c r="AMV236" s="7"/>
      <c r="AMW236" s="7"/>
      <c r="AMX236" s="7"/>
      <c r="AMY236" s="7"/>
      <c r="AMZ236" s="7"/>
      <c r="ANA236" s="7"/>
      <c r="ANB236" s="7"/>
      <c r="ANC236" s="91"/>
      <c r="AND236" s="91"/>
      <c r="ANE236" s="91"/>
      <c r="ANF236" s="92"/>
      <c r="ANG236" s="12"/>
      <c r="ANH236" s="12"/>
      <c r="ANI236" s="92"/>
      <c r="ANJ236" s="92"/>
      <c r="ANK236" s="11"/>
      <c r="ANL236" s="11"/>
      <c r="ANM236" s="93"/>
      <c r="ANN236" s="91"/>
      <c r="ANO236" s="94"/>
      <c r="ANP236" s="95"/>
      <c r="ANQ236" s="90"/>
      <c r="ANR236" s="91"/>
      <c r="ANS236" s="91"/>
      <c r="ANT236" s="91"/>
      <c r="ANU236" s="91"/>
      <c r="ANV236" s="92"/>
      <c r="ANW236" s="12"/>
      <c r="ANX236" s="12"/>
      <c r="ANY236" s="92"/>
      <c r="ANZ236" s="92"/>
      <c r="AOA236" s="11"/>
      <c r="AOB236" s="11"/>
      <c r="AOC236" s="93"/>
      <c r="AOD236" s="91"/>
      <c r="AOE236" s="94"/>
      <c r="AOF236" s="95"/>
      <c r="AOG236" s="90"/>
      <c r="AOH236" s="91"/>
      <c r="AOI236" s="91"/>
      <c r="AOJ236" s="91"/>
      <c r="AOK236" s="91"/>
      <c r="AOL236" s="92"/>
      <c r="AOM236" s="12"/>
      <c r="AON236" s="12"/>
      <c r="AOO236" s="92"/>
      <c r="AOP236" s="92"/>
      <c r="AOQ236" s="11"/>
      <c r="AOR236" s="11"/>
      <c r="AOS236" s="93"/>
      <c r="AOT236" s="91"/>
      <c r="AOU236" s="94"/>
      <c r="AOV236" s="95"/>
      <c r="AOW236" s="90"/>
      <c r="AOX236" s="91"/>
      <c r="AOY236" s="91"/>
      <c r="AOZ236" s="91"/>
      <c r="APA236" s="91"/>
      <c r="APB236" s="92"/>
      <c r="APC236" s="12"/>
      <c r="APD236" s="12"/>
      <c r="APE236" s="92"/>
      <c r="APF236" s="92"/>
      <c r="APG236" s="11"/>
      <c r="APH236" s="11"/>
      <c r="API236" s="93"/>
      <c r="APJ236" s="91"/>
      <c r="APK236" s="94"/>
      <c r="APL236" s="95"/>
      <c r="APM236" s="90"/>
      <c r="APN236" s="91"/>
      <c r="APO236" s="91"/>
      <c r="APP236" s="91"/>
      <c r="APQ236" s="91"/>
      <c r="APR236" s="92"/>
      <c r="APS236" s="12"/>
      <c r="APT236" s="12"/>
      <c r="APU236" s="92"/>
      <c r="APV236" s="92"/>
      <c r="APW236" s="11"/>
      <c r="APX236" s="11"/>
      <c r="APY236" s="93"/>
      <c r="APZ236" s="91"/>
      <c r="AQA236" s="94"/>
      <c r="AQB236" s="95"/>
      <c r="AQC236" s="90"/>
      <c r="AQD236" s="91"/>
      <c r="AQE236" s="91"/>
      <c r="AQF236" s="91"/>
      <c r="AQG236" s="91"/>
      <c r="AQH236" s="92"/>
      <c r="AQI236" s="12"/>
      <c r="AQJ236" s="12"/>
      <c r="AQK236" s="92"/>
      <c r="AQL236" s="92"/>
      <c r="AQM236" s="11"/>
      <c r="AQN236" s="11"/>
      <c r="AQO236" s="93"/>
      <c r="AQP236" s="91"/>
      <c r="AQQ236" s="94"/>
      <c r="AQR236" s="95"/>
      <c r="AQS236" s="90"/>
      <c r="AQT236" s="91"/>
      <c r="AQU236" s="91"/>
      <c r="AQV236" s="91"/>
      <c r="AQW236" s="91"/>
      <c r="AQX236" s="92"/>
      <c r="AQY236" s="12"/>
      <c r="AQZ236" s="12"/>
      <c r="ARA236" s="92"/>
      <c r="ARB236" s="92"/>
      <c r="ARC236" s="11"/>
      <c r="ARD236" s="11"/>
      <c r="ARE236" s="93"/>
      <c r="ARF236" s="91"/>
      <c r="ARG236" s="94"/>
      <c r="ARH236" s="95"/>
      <c r="ARI236" s="90"/>
      <c r="ARJ236" s="91"/>
      <c r="ARK236" s="91"/>
      <c r="ARL236" s="91"/>
      <c r="ARM236" s="91"/>
      <c r="ARN236" s="92"/>
      <c r="ARO236" s="12"/>
      <c r="ARP236" s="12"/>
      <c r="ARQ236" s="92"/>
      <c r="ARR236" s="92"/>
      <c r="ARS236" s="11"/>
      <c r="ART236" s="11"/>
      <c r="ARU236" s="93"/>
      <c r="ARV236" s="91"/>
      <c r="ARW236" s="94"/>
      <c r="ARX236" s="95"/>
      <c r="ARY236" s="90"/>
      <c r="ARZ236" s="91"/>
      <c r="ASA236" s="91"/>
      <c r="ASB236" s="91"/>
      <c r="ASC236" s="91"/>
      <c r="ASD236" s="92"/>
      <c r="ASE236" s="12"/>
      <c r="ASF236" s="12"/>
      <c r="ASG236" s="92"/>
      <c r="ASH236" s="92"/>
      <c r="ASI236" s="11"/>
      <c r="ASJ236" s="11"/>
      <c r="ASK236" s="93"/>
      <c r="ASL236" s="91"/>
      <c r="ASM236" s="94"/>
      <c r="ASN236" s="95"/>
      <c r="ASO236" s="90"/>
      <c r="ASP236" s="91"/>
      <c r="ASQ236" s="91"/>
      <c r="ASR236" s="91"/>
      <c r="ASS236" s="91"/>
      <c r="AST236" s="92"/>
      <c r="ASU236" s="12"/>
      <c r="ASV236" s="12"/>
      <c r="ASW236" s="92"/>
      <c r="ASX236" s="92"/>
      <c r="ASY236" s="11"/>
      <c r="ASZ236" s="11"/>
      <c r="ATA236" s="93"/>
      <c r="ATB236" s="91"/>
      <c r="ATC236" s="94"/>
      <c r="ATD236" s="95"/>
      <c r="ATE236" s="90"/>
      <c r="ATF236" s="91"/>
      <c r="ATG236" s="91"/>
      <c r="ATH236" s="91"/>
      <c r="ATI236" s="91"/>
      <c r="ATJ236" s="92"/>
      <c r="ATK236" s="12"/>
      <c r="ATL236" s="12"/>
      <c r="ATM236" s="92"/>
      <c r="ATN236" s="92"/>
      <c r="ATO236" s="11"/>
      <c r="ATP236" s="11"/>
      <c r="ATQ236" s="93"/>
      <c r="ATR236" s="91"/>
      <c r="ATS236" s="94"/>
      <c r="ATT236" s="95"/>
      <c r="ATU236" s="90"/>
      <c r="ATV236" s="91"/>
      <c r="ATW236" s="91"/>
      <c r="ATX236" s="91"/>
      <c r="ATY236" s="91"/>
      <c r="ATZ236" s="92"/>
      <c r="AUA236" s="12"/>
      <c r="AUB236" s="12"/>
      <c r="AUC236" s="92"/>
      <c r="AUD236" s="92"/>
      <c r="AUE236" s="11"/>
      <c r="AUF236" s="11"/>
      <c r="AUG236" s="93"/>
      <c r="AUH236" s="91"/>
      <c r="AUI236" s="94"/>
      <c r="AUJ236" s="95"/>
      <c r="AUK236" s="90"/>
      <c r="AUL236" s="91"/>
      <c r="AUM236" s="91"/>
      <c r="AUN236" s="91"/>
      <c r="AUO236" s="91"/>
      <c r="AUP236" s="92"/>
      <c r="AUQ236" s="12"/>
      <c r="AUR236" s="12"/>
      <c r="AUS236" s="92"/>
      <c r="AUT236" s="92"/>
      <c r="AUU236" s="11"/>
      <c r="AUV236" s="11"/>
      <c r="AUW236" s="93"/>
      <c r="AUX236" s="91"/>
      <c r="AUY236" s="94"/>
      <c r="AUZ236" s="95"/>
      <c r="AVA236" s="90"/>
      <c r="AVB236" s="91"/>
      <c r="AVC236" s="91"/>
      <c r="AVD236" s="91"/>
      <c r="AVE236" s="91"/>
      <c r="AVF236" s="92"/>
      <c r="AVG236" s="12"/>
      <c r="AVH236" s="12"/>
      <c r="AVI236" s="92"/>
      <c r="AVJ236" s="92"/>
      <c r="AVK236" s="11"/>
      <c r="AVL236" s="11"/>
      <c r="AVM236" s="93"/>
      <c r="AVN236" s="91"/>
      <c r="AVO236" s="94"/>
      <c r="AVP236" s="95"/>
      <c r="AVQ236" s="90"/>
      <c r="AVR236" s="91"/>
      <c r="AVS236" s="91"/>
      <c r="AVT236" s="91"/>
      <c r="AVU236" s="91"/>
      <c r="AVV236" s="92"/>
      <c r="AVW236" s="12"/>
      <c r="AVX236" s="12"/>
      <c r="AVY236" s="92"/>
      <c r="AVZ236" s="92"/>
      <c r="AWA236" s="11"/>
      <c r="AWB236" s="11"/>
      <c r="AWC236" s="93"/>
      <c r="AWD236" s="91"/>
      <c r="AWE236" s="94"/>
      <c r="AWF236" s="95"/>
      <c r="AWG236" s="90"/>
      <c r="AWH236" s="91"/>
      <c r="AWI236" s="91"/>
      <c r="AWJ236" s="91"/>
      <c r="AWK236" s="91"/>
      <c r="AWL236" s="92"/>
      <c r="AWM236" s="12"/>
      <c r="AWN236" s="12"/>
      <c r="AWO236" s="92"/>
      <c r="AWP236" s="92"/>
      <c r="AWQ236" s="11"/>
      <c r="AWR236" s="11"/>
      <c r="AWS236" s="93"/>
      <c r="AWT236" s="91"/>
      <c r="AWU236" s="94"/>
      <c r="AWV236" s="95"/>
      <c r="AWW236" s="90"/>
      <c r="AWX236" s="91"/>
      <c r="AWY236" s="91"/>
      <c r="AWZ236" s="91"/>
      <c r="AXA236" s="91"/>
      <c r="AXB236" s="92"/>
      <c r="AXC236" s="12"/>
      <c r="AXD236" s="12"/>
      <c r="AXE236" s="92"/>
      <c r="AXF236" s="92"/>
      <c r="AXG236" s="11"/>
      <c r="AXH236" s="11"/>
      <c r="AXI236" s="93"/>
      <c r="AXJ236" s="91"/>
      <c r="AXK236" s="94"/>
      <c r="AXL236" s="95"/>
      <c r="AXM236" s="90"/>
      <c r="AXN236" s="91"/>
      <c r="AXO236" s="91"/>
      <c r="AXP236" s="91"/>
      <c r="AXQ236" s="91"/>
      <c r="AXR236" s="92"/>
      <c r="AXS236" s="12"/>
      <c r="AXT236" s="12"/>
      <c r="AXU236" s="92"/>
      <c r="AXV236" s="92"/>
      <c r="AXW236" s="11"/>
      <c r="AXX236" s="11"/>
      <c r="AXY236" s="93"/>
      <c r="AXZ236" s="91"/>
      <c r="AYA236" s="94"/>
      <c r="AYB236" s="95"/>
      <c r="AYC236" s="90"/>
      <c r="AYD236" s="91"/>
      <c r="AYE236" s="91"/>
      <c r="AYF236" s="91"/>
      <c r="AYG236" s="91"/>
      <c r="AYH236" s="92"/>
      <c r="AYI236" s="12"/>
      <c r="AYJ236" s="12"/>
      <c r="AYK236" s="92"/>
      <c r="AYL236" s="92"/>
      <c r="AYM236" s="11"/>
      <c r="AYN236" s="11"/>
      <c r="AYO236" s="93"/>
      <c r="AYP236" s="91"/>
      <c r="AYQ236" s="94"/>
      <c r="AYR236" s="95"/>
      <c r="AYS236" s="90"/>
      <c r="AYT236" s="91"/>
      <c r="AYU236" s="91"/>
      <c r="AYV236" s="91"/>
      <c r="AYW236" s="91"/>
      <c r="AYX236" s="92"/>
      <c r="AYY236" s="12"/>
      <c r="AYZ236" s="12"/>
      <c r="AZA236" s="92"/>
      <c r="AZB236" s="92"/>
      <c r="AZC236" s="11"/>
      <c r="AZD236" s="11"/>
      <c r="AZE236" s="93"/>
      <c r="AZF236" s="91"/>
      <c r="AZG236" s="94"/>
      <c r="AZH236" s="95"/>
      <c r="AZI236" s="90"/>
      <c r="AZJ236" s="91"/>
      <c r="AZK236" s="91"/>
      <c r="AZL236" s="91"/>
      <c r="AZM236" s="91"/>
      <c r="AZN236" s="92"/>
      <c r="AZO236" s="12"/>
      <c r="AZP236" s="12"/>
      <c r="AZQ236" s="92"/>
      <c r="AZR236" s="92"/>
      <c r="AZS236" s="11"/>
      <c r="AZT236" s="11"/>
      <c r="AZU236" s="93"/>
      <c r="AZV236" s="91"/>
      <c r="AZW236" s="94"/>
      <c r="AZX236" s="95"/>
      <c r="AZY236" s="90"/>
      <c r="AZZ236" s="91"/>
      <c r="BAA236" s="91"/>
      <c r="BAB236" s="91"/>
      <c r="BAC236" s="91"/>
      <c r="BAD236" s="92"/>
      <c r="BAE236" s="12"/>
      <c r="BAF236" s="12"/>
      <c r="BAG236" s="92"/>
      <c r="BAH236" s="92"/>
      <c r="BAI236" s="11"/>
      <c r="BAJ236" s="11"/>
      <c r="BAK236" s="93"/>
      <c r="BAL236" s="91"/>
      <c r="BAM236" s="94"/>
      <c r="BAN236" s="95"/>
      <c r="BAO236" s="90"/>
      <c r="BAP236" s="91"/>
      <c r="BAQ236" s="91"/>
      <c r="BAR236" s="91"/>
      <c r="BAS236" s="91"/>
      <c r="BAT236" s="92"/>
      <c r="BAU236" s="12"/>
      <c r="BAV236" s="12"/>
      <c r="BAW236" s="92"/>
      <c r="BAX236" s="92"/>
      <c r="BAY236" s="11"/>
      <c r="BAZ236" s="11"/>
      <c r="BBA236" s="93"/>
      <c r="BBB236" s="91"/>
      <c r="BBC236" s="94"/>
      <c r="BBD236" s="95"/>
      <c r="BBE236" s="90"/>
      <c r="BBF236" s="91"/>
      <c r="BBG236" s="91"/>
      <c r="BBH236" s="91"/>
      <c r="BBI236" s="91"/>
      <c r="BBJ236" s="92"/>
      <c r="BBK236" s="12"/>
      <c r="BBL236" s="12"/>
      <c r="BBM236" s="92"/>
      <c r="BBN236" s="92"/>
      <c r="BBO236" s="11"/>
      <c r="BBP236" s="11"/>
      <c r="BBQ236" s="93"/>
      <c r="BBR236" s="91"/>
      <c r="BBS236" s="94"/>
      <c r="BBT236" s="95"/>
      <c r="BBU236" s="90"/>
      <c r="BBV236" s="91"/>
      <c r="BBW236" s="91"/>
      <c r="BBX236" s="91"/>
      <c r="BBY236" s="91"/>
      <c r="BBZ236" s="92"/>
      <c r="BCA236" s="12"/>
      <c r="BCB236" s="12"/>
      <c r="BCC236" s="92"/>
      <c r="BCD236" s="92"/>
      <c r="BCE236" s="11"/>
      <c r="BCF236" s="11"/>
      <c r="BCG236" s="93"/>
      <c r="BCH236" s="91"/>
      <c r="BCI236" s="94"/>
      <c r="BCJ236" s="95"/>
      <c r="BCK236" s="90"/>
      <c r="BCL236" s="91"/>
      <c r="BCM236" s="91"/>
      <c r="BCN236" s="91"/>
      <c r="BCO236" s="91"/>
      <c r="BCP236" s="92"/>
      <c r="BCQ236" s="12"/>
      <c r="BCR236" s="12"/>
      <c r="BCS236" s="92"/>
      <c r="BCT236" s="92"/>
      <c r="BCU236" s="11"/>
      <c r="BCV236" s="11"/>
      <c r="BCW236" s="93"/>
      <c r="BCX236" s="91"/>
      <c r="BCY236" s="94"/>
      <c r="BCZ236" s="95"/>
      <c r="BDA236" s="90"/>
      <c r="BDB236" s="91"/>
      <c r="BDC236" s="91"/>
      <c r="BDD236" s="91"/>
      <c r="BDE236" s="91"/>
      <c r="BDF236" s="92"/>
      <c r="BDG236" s="12"/>
      <c r="BDH236" s="12"/>
      <c r="BDI236" s="92"/>
      <c r="BDJ236" s="92"/>
      <c r="BDK236" s="11"/>
      <c r="BDL236" s="11"/>
      <c r="BDM236" s="93"/>
      <c r="BDN236" s="91"/>
      <c r="BDO236" s="94"/>
      <c r="BDP236" s="95"/>
      <c r="BDQ236" s="90"/>
      <c r="BDR236" s="91"/>
      <c r="BDS236" s="91"/>
      <c r="BDT236" s="91"/>
      <c r="BDU236" s="91"/>
      <c r="BDV236" s="92"/>
      <c r="BDW236" s="12"/>
      <c r="BDX236" s="12"/>
      <c r="BDY236" s="92"/>
      <c r="BDZ236" s="92"/>
      <c r="BEA236" s="11"/>
      <c r="BEB236" s="11"/>
      <c r="BEC236" s="93"/>
      <c r="BED236" s="91"/>
      <c r="BEE236" s="94"/>
      <c r="BEF236" s="95"/>
      <c r="BEG236" s="90"/>
      <c r="BEH236" s="91"/>
      <c r="BEI236" s="91"/>
      <c r="BEJ236" s="91"/>
      <c r="BEK236" s="91"/>
      <c r="BEL236" s="92"/>
      <c r="BEM236" s="12"/>
      <c r="BEN236" s="12"/>
      <c r="BEO236" s="92"/>
      <c r="BEP236" s="92"/>
      <c r="BEQ236" s="11"/>
      <c r="BER236" s="11"/>
      <c r="BES236" s="93"/>
      <c r="BET236" s="91"/>
      <c r="BEU236" s="94"/>
      <c r="BEV236" s="95"/>
      <c r="BEW236" s="90"/>
      <c r="BEX236" s="91"/>
      <c r="BEY236" s="91"/>
      <c r="BEZ236" s="91"/>
      <c r="BFA236" s="91"/>
      <c r="BFB236" s="92"/>
      <c r="BFC236" s="12"/>
      <c r="BFD236" s="12"/>
      <c r="BFE236" s="92"/>
      <c r="BFF236" s="92"/>
      <c r="BFG236" s="11"/>
      <c r="BFH236" s="11"/>
      <c r="BFI236" s="93"/>
      <c r="BFJ236" s="91"/>
      <c r="BFK236" s="94"/>
      <c r="BFL236" s="95"/>
      <c r="BFM236" s="90"/>
      <c r="BFN236" s="91"/>
      <c r="BFO236" s="91"/>
      <c r="BFP236" s="91"/>
      <c r="BFQ236" s="91"/>
      <c r="BFR236" s="92"/>
      <c r="BFS236" s="12"/>
      <c r="BFT236" s="12"/>
      <c r="BFU236" s="92"/>
      <c r="BFV236" s="92"/>
      <c r="BFW236" s="11"/>
      <c r="BFX236" s="11"/>
      <c r="BFY236" s="93"/>
      <c r="BFZ236" s="91"/>
      <c r="BGA236" s="94"/>
      <c r="BGB236" s="95"/>
      <c r="BGC236" s="90"/>
      <c r="BGD236" s="91"/>
      <c r="BGE236" s="91"/>
      <c r="BGF236" s="91"/>
      <c r="BGG236" s="91"/>
      <c r="BGH236" s="92"/>
      <c r="BGI236" s="12"/>
      <c r="BGJ236" s="12"/>
      <c r="BGK236" s="92"/>
      <c r="BGL236" s="92"/>
      <c r="BGM236" s="11"/>
      <c r="BGN236" s="11"/>
      <c r="BGO236" s="93"/>
      <c r="BGP236" s="91"/>
      <c r="BGQ236" s="94"/>
      <c r="BGR236" s="95"/>
      <c r="BGS236" s="90"/>
      <c r="BGT236" s="91"/>
      <c r="BGU236" s="91"/>
      <c r="BGV236" s="91"/>
      <c r="BGW236" s="91"/>
      <c r="BGX236" s="92"/>
      <c r="BGY236" s="12"/>
      <c r="BGZ236" s="12"/>
      <c r="BHA236" s="92"/>
      <c r="BHB236" s="92"/>
      <c r="BHC236" s="11"/>
      <c r="BHD236" s="11"/>
      <c r="BHE236" s="93"/>
      <c r="BHF236" s="91"/>
      <c r="BHG236" s="94"/>
      <c r="BHH236" s="95"/>
      <c r="BHI236" s="90"/>
      <c r="BHJ236" s="91"/>
      <c r="BHK236" s="91"/>
      <c r="BHL236" s="91"/>
      <c r="BHM236" s="91"/>
      <c r="BHN236" s="92"/>
      <c r="BHO236" s="12"/>
      <c r="BHP236" s="12"/>
      <c r="BHQ236" s="92"/>
      <c r="BHR236" s="92"/>
      <c r="BHS236" s="11"/>
      <c r="BHT236" s="11"/>
      <c r="BHU236" s="93"/>
      <c r="BHV236" s="91"/>
      <c r="BHW236" s="94"/>
      <c r="BHX236" s="95"/>
      <c r="BHY236" s="90"/>
      <c r="BHZ236" s="91"/>
      <c r="BIA236" s="91"/>
      <c r="BIB236" s="91"/>
      <c r="BIC236" s="91"/>
      <c r="BID236" s="92"/>
      <c r="BIE236" s="12"/>
      <c r="BIF236" s="12"/>
      <c r="BIG236" s="92"/>
      <c r="BIH236" s="92"/>
      <c r="BII236" s="11"/>
      <c r="BIJ236" s="11"/>
      <c r="BIK236" s="93"/>
      <c r="BIL236" s="91"/>
      <c r="BIM236" s="94"/>
      <c r="BIN236" s="95"/>
      <c r="BIO236" s="90"/>
      <c r="BIP236" s="91"/>
      <c r="BIQ236" s="91"/>
      <c r="BIR236" s="91"/>
      <c r="BIS236" s="91"/>
      <c r="BIT236" s="92"/>
      <c r="BIU236" s="12"/>
      <c r="BIV236" s="12"/>
      <c r="BIW236" s="92"/>
      <c r="BIX236" s="92"/>
      <c r="BIY236" s="11"/>
      <c r="BIZ236" s="11"/>
      <c r="BJA236" s="93"/>
      <c r="BJB236" s="91"/>
      <c r="BJC236" s="94"/>
      <c r="BJD236" s="95"/>
      <c r="BJE236" s="90"/>
      <c r="BJF236" s="91"/>
      <c r="BJG236" s="91"/>
      <c r="BJH236" s="91"/>
      <c r="BJI236" s="91"/>
      <c r="BJJ236" s="92"/>
      <c r="BJK236" s="12"/>
      <c r="BJL236" s="12"/>
      <c r="BJM236" s="92"/>
      <c r="BJN236" s="92"/>
      <c r="BJO236" s="11"/>
      <c r="BJP236" s="11"/>
      <c r="BJQ236" s="93"/>
      <c r="BJR236" s="91"/>
      <c r="BJS236" s="94"/>
      <c r="BJT236" s="95"/>
      <c r="BJU236" s="90"/>
      <c r="BJV236" s="91"/>
      <c r="BJW236" s="91"/>
      <c r="BJX236" s="91"/>
      <c r="BJY236" s="91"/>
      <c r="BJZ236" s="92"/>
      <c r="BKA236" s="12"/>
      <c r="BKB236" s="12"/>
      <c r="BKC236" s="92"/>
      <c r="BKD236" s="92"/>
      <c r="BKE236" s="11"/>
      <c r="BKF236" s="11"/>
      <c r="BKG236" s="93"/>
      <c r="BKH236" s="91"/>
      <c r="BKI236" s="94"/>
      <c r="BKJ236" s="95"/>
      <c r="BKK236" s="90"/>
      <c r="BKL236" s="91"/>
      <c r="BKM236" s="91"/>
      <c r="BKN236" s="91"/>
      <c r="BKO236" s="91"/>
      <c r="BKP236" s="92"/>
      <c r="BKQ236" s="12"/>
      <c r="BKR236" s="12"/>
      <c r="BKS236" s="92"/>
      <c r="BKT236" s="92"/>
      <c r="BKU236" s="11"/>
      <c r="BKV236" s="11"/>
      <c r="BKW236" s="93"/>
      <c r="BKX236" s="91"/>
      <c r="BKY236" s="94"/>
      <c r="BKZ236" s="95"/>
      <c r="BLA236" s="90"/>
      <c r="BLB236" s="91"/>
      <c r="BLC236" s="91"/>
      <c r="BLD236" s="91"/>
      <c r="BLE236" s="91"/>
      <c r="BLF236" s="92"/>
      <c r="BLG236" s="12"/>
      <c r="BLH236" s="12"/>
      <c r="BLI236" s="92"/>
      <c r="BLJ236" s="92"/>
      <c r="BLK236" s="11"/>
      <c r="BLL236" s="11"/>
      <c r="BLM236" s="93"/>
      <c r="BLN236" s="91"/>
      <c r="BLO236" s="94"/>
      <c r="BLP236" s="95"/>
      <c r="BLQ236" s="90"/>
      <c r="BLR236" s="91"/>
      <c r="BLS236" s="91"/>
      <c r="BLT236" s="91"/>
      <c r="BLU236" s="91"/>
      <c r="BLV236" s="92"/>
      <c r="BLW236" s="12"/>
      <c r="BLX236" s="12"/>
      <c r="BLY236" s="92"/>
      <c r="BLZ236" s="92"/>
      <c r="BMA236" s="11"/>
      <c r="BMB236" s="11"/>
      <c r="BMC236" s="93"/>
      <c r="BMD236" s="91"/>
      <c r="BME236" s="94"/>
      <c r="BMF236" s="95"/>
      <c r="BMG236" s="90"/>
      <c r="BMH236" s="91"/>
      <c r="BMI236" s="91"/>
      <c r="BMJ236" s="91"/>
      <c r="BMK236" s="91"/>
      <c r="BML236" s="92"/>
      <c r="BMM236" s="12"/>
      <c r="BMN236" s="12"/>
      <c r="BMO236" s="92"/>
      <c r="BMP236" s="92"/>
      <c r="BMQ236" s="11"/>
      <c r="BMR236" s="11"/>
      <c r="BMS236" s="93"/>
      <c r="BMT236" s="91"/>
      <c r="BMU236" s="94"/>
      <c r="BMV236" s="95"/>
      <c r="BMW236" s="90"/>
      <c r="BMX236" s="91"/>
      <c r="BMY236" s="91"/>
      <c r="BMZ236" s="91"/>
      <c r="BNA236" s="91"/>
      <c r="BNB236" s="92"/>
      <c r="BNC236" s="12"/>
      <c r="BND236" s="12"/>
      <c r="BNE236" s="92"/>
      <c r="BNF236" s="92"/>
      <c r="BNG236" s="11"/>
      <c r="BNH236" s="11"/>
      <c r="BNI236" s="93"/>
      <c r="BNJ236" s="91"/>
      <c r="BNK236" s="94"/>
      <c r="BNL236" s="95"/>
      <c r="BNM236" s="90"/>
      <c r="BNN236" s="91"/>
      <c r="BNO236" s="91"/>
      <c r="BNP236" s="91"/>
      <c r="BNQ236" s="91"/>
      <c r="BNR236" s="92"/>
      <c r="BNS236" s="12"/>
      <c r="BNT236" s="12"/>
      <c r="BNU236" s="92"/>
      <c r="BNV236" s="92"/>
      <c r="BNW236" s="11"/>
      <c r="BNX236" s="11"/>
      <c r="BNY236" s="93"/>
      <c r="BNZ236" s="91"/>
      <c r="BOA236" s="94"/>
      <c r="BOB236" s="95"/>
      <c r="BOC236" s="90"/>
      <c r="BOD236" s="91"/>
      <c r="BOE236" s="91"/>
      <c r="BOF236" s="91"/>
      <c r="BOG236" s="91"/>
      <c r="BOH236" s="92"/>
      <c r="BOI236" s="12"/>
      <c r="BOJ236" s="12"/>
      <c r="BOK236" s="92"/>
      <c r="BOL236" s="92"/>
      <c r="BOM236" s="11"/>
      <c r="BON236" s="11"/>
      <c r="BOO236" s="93"/>
      <c r="BOP236" s="91"/>
      <c r="BOQ236" s="94"/>
      <c r="BOR236" s="95"/>
      <c r="BOS236" s="90"/>
      <c r="BOT236" s="91"/>
      <c r="BOU236" s="91"/>
      <c r="BOV236" s="91"/>
      <c r="BOW236" s="91"/>
      <c r="BOX236" s="92"/>
      <c r="BOY236" s="12"/>
      <c r="BOZ236" s="12"/>
      <c r="BPA236" s="92"/>
      <c r="BPB236" s="92"/>
      <c r="BPC236" s="11"/>
      <c r="BPD236" s="11"/>
      <c r="BPE236" s="93"/>
      <c r="BPF236" s="91"/>
      <c r="BPG236" s="94"/>
      <c r="BPH236" s="95"/>
      <c r="BPI236" s="90"/>
      <c r="BPJ236" s="91"/>
      <c r="BPK236" s="91"/>
      <c r="BPL236" s="91"/>
      <c r="BPM236" s="91"/>
      <c r="BPN236" s="92"/>
      <c r="BPO236" s="12"/>
      <c r="BPP236" s="12"/>
      <c r="BPQ236" s="92"/>
      <c r="BPR236" s="92"/>
      <c r="BPS236" s="11"/>
      <c r="BPT236" s="11"/>
      <c r="BPU236" s="93"/>
      <c r="BPV236" s="91"/>
      <c r="BPW236" s="94"/>
      <c r="BPX236" s="95"/>
      <c r="BPY236" s="90"/>
      <c r="BPZ236" s="91"/>
      <c r="BQA236" s="91"/>
      <c r="BQB236" s="91"/>
      <c r="BQC236" s="91"/>
      <c r="BQD236" s="92"/>
      <c r="BQE236" s="12"/>
      <c r="BQF236" s="12"/>
      <c r="BQG236" s="92"/>
      <c r="BQH236" s="92"/>
      <c r="BQI236" s="11"/>
      <c r="BQJ236" s="11"/>
      <c r="BQK236" s="93"/>
      <c r="BQL236" s="91"/>
      <c r="BQM236" s="94"/>
      <c r="BQN236" s="95"/>
      <c r="BQO236" s="90"/>
      <c r="BQP236" s="91"/>
      <c r="BQQ236" s="91"/>
      <c r="BQR236" s="91"/>
      <c r="BQS236" s="91"/>
      <c r="BQT236" s="92"/>
      <c r="BQU236" s="12"/>
      <c r="BQV236" s="12"/>
      <c r="BQW236" s="92"/>
      <c r="BQX236" s="92"/>
      <c r="BQY236" s="11"/>
      <c r="BQZ236" s="11"/>
      <c r="BRA236" s="93"/>
      <c r="BRB236" s="91"/>
      <c r="BRC236" s="94"/>
      <c r="BRD236" s="95"/>
      <c r="BRE236" s="90"/>
      <c r="BRF236" s="91"/>
      <c r="BRG236" s="91"/>
      <c r="BRH236" s="91"/>
      <c r="BRI236" s="91"/>
      <c r="BRJ236" s="92"/>
      <c r="BRK236" s="12"/>
      <c r="BRL236" s="12"/>
      <c r="BRM236" s="92"/>
      <c r="BRN236" s="92"/>
      <c r="BRO236" s="11"/>
      <c r="BRP236" s="11"/>
      <c r="BRQ236" s="93"/>
      <c r="BRR236" s="91"/>
      <c r="BRS236" s="94"/>
      <c r="BRT236" s="95"/>
      <c r="BRU236" s="90"/>
      <c r="BRV236" s="91"/>
      <c r="BRW236" s="91"/>
      <c r="BRX236" s="91"/>
      <c r="BRY236" s="91"/>
      <c r="BRZ236" s="92"/>
      <c r="BSA236" s="12"/>
      <c r="BSB236" s="12"/>
      <c r="BSC236" s="92"/>
      <c r="BSD236" s="92"/>
      <c r="BSE236" s="11"/>
      <c r="BSF236" s="11"/>
      <c r="BSG236" s="93"/>
      <c r="BSH236" s="91"/>
      <c r="BSI236" s="94"/>
      <c r="BSJ236" s="95"/>
      <c r="BSK236" s="90"/>
      <c r="BSL236" s="91"/>
      <c r="BSM236" s="91"/>
      <c r="BSN236" s="91"/>
      <c r="BSO236" s="91"/>
      <c r="BSP236" s="92"/>
      <c r="BSQ236" s="12"/>
      <c r="BSR236" s="12"/>
      <c r="BSS236" s="92"/>
      <c r="BST236" s="92"/>
      <c r="BSU236" s="11"/>
      <c r="BSV236" s="11"/>
      <c r="BSW236" s="93"/>
      <c r="BSX236" s="91"/>
      <c r="BSY236" s="94"/>
      <c r="BSZ236" s="95"/>
      <c r="BTA236" s="90"/>
      <c r="BTB236" s="91"/>
      <c r="BTC236" s="91"/>
      <c r="BTD236" s="91"/>
      <c r="BTE236" s="91"/>
      <c r="BTF236" s="92"/>
      <c r="BTG236" s="12"/>
      <c r="BTH236" s="12"/>
      <c r="BTI236" s="92"/>
      <c r="BTJ236" s="92"/>
      <c r="BTK236" s="11"/>
      <c r="BTL236" s="11"/>
      <c r="BTM236" s="93"/>
      <c r="BTN236" s="91"/>
      <c r="BTO236" s="94"/>
      <c r="BTP236" s="95"/>
      <c r="BTQ236" s="90"/>
      <c r="BTR236" s="91"/>
      <c r="BTS236" s="91"/>
      <c r="BTT236" s="91"/>
      <c r="BTU236" s="91"/>
      <c r="BTV236" s="92"/>
      <c r="BTW236" s="12"/>
      <c r="BTX236" s="12"/>
      <c r="BTY236" s="92"/>
      <c r="BTZ236" s="92"/>
      <c r="BUA236" s="11"/>
      <c r="BUB236" s="11"/>
      <c r="BUC236" s="93"/>
      <c r="BUD236" s="91"/>
      <c r="BUE236" s="94"/>
      <c r="BUF236" s="95"/>
      <c r="BUG236" s="90"/>
      <c r="BUH236" s="91"/>
      <c r="BUI236" s="91"/>
      <c r="BUJ236" s="91"/>
      <c r="BUK236" s="91"/>
      <c r="BUL236" s="92"/>
      <c r="BUM236" s="12"/>
      <c r="BUN236" s="12"/>
      <c r="BUO236" s="92"/>
      <c r="BUP236" s="92"/>
      <c r="BUQ236" s="11"/>
      <c r="BUR236" s="11"/>
      <c r="BUS236" s="93"/>
      <c r="BUT236" s="91"/>
      <c r="BUU236" s="94"/>
      <c r="BUV236" s="95"/>
      <c r="BUW236" s="90"/>
      <c r="BUX236" s="91"/>
      <c r="BUY236" s="91"/>
      <c r="BUZ236" s="91"/>
      <c r="BVA236" s="91"/>
      <c r="BVB236" s="92"/>
      <c r="BVC236" s="12"/>
      <c r="BVD236" s="12"/>
      <c r="BVE236" s="92"/>
      <c r="BVF236" s="92"/>
      <c r="BVG236" s="11"/>
      <c r="BVH236" s="11"/>
      <c r="BVI236" s="93"/>
      <c r="BVJ236" s="91"/>
      <c r="BVK236" s="94"/>
      <c r="BVL236" s="95"/>
      <c r="BVM236" s="90"/>
      <c r="BVN236" s="91"/>
      <c r="BVO236" s="91"/>
      <c r="BVP236" s="91"/>
      <c r="BVQ236" s="91"/>
      <c r="BVR236" s="92"/>
      <c r="BVS236" s="12"/>
      <c r="BVT236" s="12"/>
      <c r="BVU236" s="92"/>
      <c r="BVV236" s="92"/>
      <c r="BVW236" s="11"/>
      <c r="BVX236" s="11"/>
      <c r="BVY236" s="93"/>
      <c r="BVZ236" s="91"/>
      <c r="BWA236" s="94"/>
      <c r="BWB236" s="95"/>
      <c r="BWC236" s="90"/>
      <c r="BWD236" s="91"/>
      <c r="BWE236" s="91"/>
      <c r="BWF236" s="91"/>
      <c r="BWG236" s="91"/>
      <c r="BWH236" s="92"/>
      <c r="BWI236" s="12"/>
      <c r="BWJ236" s="12"/>
      <c r="BWK236" s="92"/>
      <c r="BWL236" s="92"/>
      <c r="BWM236" s="11"/>
      <c r="BWN236" s="11"/>
      <c r="BWO236" s="93"/>
      <c r="BWP236" s="91"/>
      <c r="BWQ236" s="94"/>
      <c r="BWR236" s="95"/>
      <c r="BWS236" s="90"/>
      <c r="BWT236" s="91"/>
      <c r="BWU236" s="91"/>
      <c r="BWV236" s="91"/>
      <c r="BWW236" s="91"/>
      <c r="BWX236" s="92"/>
      <c r="BWY236" s="12"/>
      <c r="BWZ236" s="12"/>
      <c r="BXA236" s="92"/>
      <c r="BXB236" s="92"/>
      <c r="BXC236" s="11"/>
      <c r="BXD236" s="11"/>
      <c r="BXE236" s="93"/>
      <c r="BXF236" s="91"/>
      <c r="BXG236" s="94"/>
      <c r="BXH236" s="95"/>
      <c r="BXI236" s="90"/>
      <c r="BXJ236" s="91"/>
      <c r="BXK236" s="91"/>
      <c r="BXL236" s="91"/>
      <c r="BXM236" s="91"/>
      <c r="BXN236" s="92"/>
      <c r="BXO236" s="12"/>
      <c r="BXP236" s="12"/>
      <c r="BXQ236" s="92"/>
      <c r="BXR236" s="92"/>
      <c r="BXS236" s="11"/>
      <c r="BXT236" s="11"/>
      <c r="BXU236" s="93"/>
      <c r="BXV236" s="91"/>
      <c r="BXW236" s="94"/>
      <c r="BXX236" s="95"/>
      <c r="BXY236" s="90"/>
      <c r="BXZ236" s="91"/>
      <c r="BYA236" s="91"/>
      <c r="BYB236" s="91"/>
      <c r="BYC236" s="91"/>
      <c r="BYD236" s="92"/>
      <c r="BYE236" s="12"/>
      <c r="BYF236" s="12"/>
      <c r="BYG236" s="92"/>
      <c r="BYH236" s="92"/>
      <c r="BYI236" s="11"/>
      <c r="BYJ236" s="11"/>
      <c r="BYK236" s="93"/>
      <c r="BYL236" s="91"/>
      <c r="BYM236" s="94"/>
      <c r="BYN236" s="95"/>
      <c r="BYO236" s="90"/>
      <c r="BYP236" s="91"/>
      <c r="BYQ236" s="91"/>
      <c r="BYR236" s="91"/>
      <c r="BYS236" s="91"/>
      <c r="BYT236" s="92"/>
      <c r="BYU236" s="12"/>
      <c r="BYV236" s="12"/>
      <c r="BYW236" s="92"/>
      <c r="BYX236" s="92"/>
      <c r="BYY236" s="11"/>
      <c r="BYZ236" s="11"/>
      <c r="BZA236" s="93"/>
      <c r="BZB236" s="91"/>
      <c r="BZC236" s="94"/>
      <c r="BZD236" s="95"/>
      <c r="BZE236" s="90"/>
      <c r="BZF236" s="91"/>
      <c r="BZG236" s="91"/>
      <c r="BZH236" s="91"/>
      <c r="BZI236" s="91"/>
      <c r="BZJ236" s="92"/>
      <c r="BZK236" s="12"/>
      <c r="BZL236" s="12"/>
      <c r="BZM236" s="92"/>
      <c r="BZN236" s="92"/>
      <c r="BZO236" s="11"/>
      <c r="BZP236" s="11"/>
      <c r="BZQ236" s="93"/>
      <c r="BZR236" s="91"/>
      <c r="BZS236" s="94"/>
      <c r="BZT236" s="95"/>
      <c r="BZU236" s="90"/>
      <c r="BZV236" s="91"/>
      <c r="BZW236" s="91"/>
      <c r="BZX236" s="91"/>
      <c r="BZY236" s="91"/>
      <c r="BZZ236" s="92"/>
      <c r="CAA236" s="12"/>
      <c r="CAB236" s="12"/>
      <c r="CAC236" s="92"/>
      <c r="CAD236" s="92"/>
      <c r="CAE236" s="11"/>
      <c r="CAF236" s="11"/>
      <c r="CAG236" s="93"/>
      <c r="CAH236" s="91"/>
      <c r="CAI236" s="94"/>
      <c r="CAJ236" s="95"/>
      <c r="CAK236" s="90"/>
      <c r="CAL236" s="91"/>
      <c r="CAM236" s="91"/>
      <c r="CAN236" s="91"/>
      <c r="CAO236" s="91"/>
      <c r="CAP236" s="92"/>
      <c r="CAQ236" s="12"/>
      <c r="CAR236" s="12"/>
      <c r="CAS236" s="92"/>
      <c r="CAT236" s="92"/>
      <c r="CAU236" s="11"/>
      <c r="CAV236" s="11"/>
      <c r="CAW236" s="93"/>
      <c r="CAX236" s="91"/>
      <c r="CAY236" s="94"/>
      <c r="CAZ236" s="95"/>
      <c r="CBA236" s="90"/>
      <c r="CBB236" s="91"/>
      <c r="CBC236" s="91"/>
      <c r="CBD236" s="91"/>
      <c r="CBE236" s="91"/>
      <c r="CBF236" s="92"/>
      <c r="CBG236" s="12"/>
      <c r="CBH236" s="12"/>
      <c r="CBI236" s="92"/>
      <c r="CBJ236" s="92"/>
      <c r="CBK236" s="11"/>
      <c r="CBL236" s="11"/>
      <c r="CBM236" s="93"/>
      <c r="CBN236" s="91"/>
      <c r="CBO236" s="94"/>
      <c r="CBP236" s="95"/>
      <c r="CBQ236" s="90"/>
      <c r="CBR236" s="91"/>
      <c r="CBS236" s="91"/>
      <c r="CBT236" s="91"/>
      <c r="CBU236" s="91"/>
      <c r="CBV236" s="92"/>
      <c r="CBW236" s="12"/>
      <c r="CBX236" s="12"/>
      <c r="CBY236" s="92"/>
      <c r="CBZ236" s="92"/>
      <c r="CCA236" s="11"/>
      <c r="CCB236" s="11"/>
      <c r="CCC236" s="93"/>
      <c r="CCD236" s="91"/>
      <c r="CCE236" s="94"/>
      <c r="CCF236" s="95"/>
      <c r="CCG236" s="90"/>
      <c r="CCH236" s="91"/>
      <c r="CCI236" s="91"/>
      <c r="CCJ236" s="91"/>
      <c r="CCK236" s="91"/>
      <c r="CCL236" s="92"/>
      <c r="CCM236" s="12"/>
      <c r="CCN236" s="12"/>
      <c r="CCO236" s="92"/>
      <c r="CCP236" s="92"/>
      <c r="CCQ236" s="11"/>
      <c r="CCR236" s="11"/>
      <c r="CCS236" s="93"/>
      <c r="CCT236" s="91"/>
      <c r="CCU236" s="94"/>
      <c r="CCV236" s="95"/>
      <c r="CCW236" s="90"/>
      <c r="CCX236" s="91"/>
      <c r="CCY236" s="91"/>
      <c r="CCZ236" s="91"/>
      <c r="CDA236" s="91"/>
      <c r="CDB236" s="92"/>
      <c r="CDC236" s="12"/>
      <c r="CDD236" s="12"/>
      <c r="CDE236" s="92"/>
      <c r="CDF236" s="92"/>
      <c r="CDG236" s="11"/>
      <c r="CDH236" s="11"/>
      <c r="CDI236" s="93"/>
      <c r="CDJ236" s="91"/>
      <c r="CDK236" s="94"/>
      <c r="CDL236" s="95"/>
      <c r="CDM236" s="90"/>
      <c r="CDN236" s="91"/>
      <c r="CDO236" s="91"/>
      <c r="CDP236" s="91"/>
      <c r="CDQ236" s="91"/>
      <c r="CDR236" s="92"/>
      <c r="CDS236" s="12"/>
      <c r="CDT236" s="12"/>
      <c r="CDU236" s="92"/>
      <c r="CDV236" s="92"/>
      <c r="CDW236" s="11"/>
      <c r="CDX236" s="11"/>
      <c r="CDY236" s="93"/>
      <c r="CDZ236" s="91"/>
      <c r="CEA236" s="94"/>
      <c r="CEB236" s="95"/>
      <c r="CEC236" s="90"/>
      <c r="CED236" s="91"/>
      <c r="CEE236" s="91"/>
      <c r="CEF236" s="91"/>
      <c r="CEG236" s="91"/>
      <c r="CEH236" s="92"/>
      <c r="CEI236" s="12"/>
      <c r="CEJ236" s="12"/>
      <c r="CEK236" s="92"/>
      <c r="CEL236" s="92"/>
      <c r="CEM236" s="11"/>
      <c r="CEN236" s="11"/>
      <c r="CEO236" s="93"/>
      <c r="CEP236" s="91"/>
      <c r="CEQ236" s="94"/>
      <c r="CER236" s="95"/>
      <c r="CES236" s="90"/>
      <c r="CET236" s="91"/>
      <c r="CEU236" s="91"/>
      <c r="CEV236" s="91"/>
      <c r="CEW236" s="91"/>
      <c r="CEX236" s="92"/>
      <c r="CEY236" s="12"/>
      <c r="CEZ236" s="12"/>
      <c r="CFA236" s="92"/>
      <c r="CFB236" s="92"/>
      <c r="CFC236" s="11"/>
      <c r="CFD236" s="11"/>
      <c r="CFE236" s="93"/>
      <c r="CFF236" s="91"/>
      <c r="CFG236" s="94"/>
      <c r="CFH236" s="95"/>
      <c r="CFI236" s="90"/>
      <c r="CFJ236" s="91"/>
      <c r="CFK236" s="91"/>
      <c r="CFL236" s="91"/>
      <c r="CFM236" s="91"/>
      <c r="CFN236" s="92"/>
      <c r="CFO236" s="12"/>
      <c r="CFP236" s="12"/>
      <c r="CFQ236" s="92"/>
      <c r="CFR236" s="92"/>
      <c r="CFS236" s="11"/>
      <c r="CFT236" s="11"/>
      <c r="CFU236" s="93"/>
      <c r="CFV236" s="91"/>
      <c r="CFW236" s="94"/>
      <c r="CFX236" s="95"/>
      <c r="CFY236" s="90"/>
      <c r="CFZ236" s="91"/>
      <c r="CGA236" s="91"/>
      <c r="CGB236" s="91"/>
      <c r="CGC236" s="91"/>
      <c r="CGD236" s="92"/>
      <c r="CGE236" s="12"/>
      <c r="CGF236" s="12"/>
      <c r="CGG236" s="92"/>
      <c r="CGH236" s="92"/>
      <c r="CGI236" s="11"/>
      <c r="CGJ236" s="11"/>
      <c r="CGK236" s="93"/>
      <c r="CGL236" s="91"/>
      <c r="CGM236" s="94"/>
      <c r="CGN236" s="95"/>
      <c r="CGO236" s="90"/>
      <c r="CGP236" s="91"/>
      <c r="CGQ236" s="91"/>
      <c r="CGR236" s="91"/>
      <c r="CGS236" s="91"/>
      <c r="CGT236" s="92"/>
      <c r="CGU236" s="12"/>
      <c r="CGV236" s="12"/>
      <c r="CGW236" s="92"/>
      <c r="CGX236" s="92"/>
      <c r="CGY236" s="11"/>
      <c r="CGZ236" s="11"/>
      <c r="CHA236" s="93"/>
      <c r="CHB236" s="91"/>
      <c r="CHC236" s="94"/>
      <c r="CHD236" s="95"/>
      <c r="CHE236" s="90"/>
      <c r="CHF236" s="91"/>
      <c r="CHG236" s="91"/>
      <c r="CHH236" s="91"/>
      <c r="CHI236" s="91"/>
      <c r="CHJ236" s="92"/>
      <c r="CHK236" s="12"/>
      <c r="CHL236" s="12"/>
      <c r="CHM236" s="92"/>
      <c r="CHN236" s="92"/>
      <c r="CHO236" s="11"/>
      <c r="CHP236" s="11"/>
      <c r="CHQ236" s="93"/>
      <c r="CHR236" s="91"/>
      <c r="CHS236" s="94"/>
      <c r="CHT236" s="95"/>
      <c r="CHU236" s="90"/>
      <c r="CHV236" s="91"/>
      <c r="CHW236" s="91"/>
      <c r="CHX236" s="91"/>
      <c r="CHY236" s="91"/>
      <c r="CHZ236" s="92"/>
      <c r="CIA236" s="12"/>
      <c r="CIB236" s="12"/>
      <c r="CIC236" s="92"/>
      <c r="CID236" s="92"/>
      <c r="CIE236" s="11"/>
      <c r="CIF236" s="11"/>
      <c r="CIG236" s="93"/>
      <c r="CIH236" s="91"/>
      <c r="CII236" s="94"/>
      <c r="CIJ236" s="95"/>
      <c r="CIK236" s="90"/>
      <c r="CIL236" s="91"/>
      <c r="CIM236" s="91"/>
      <c r="CIN236" s="91"/>
      <c r="CIO236" s="91"/>
      <c r="CIP236" s="92"/>
      <c r="CIQ236" s="12"/>
      <c r="CIR236" s="12"/>
      <c r="CIS236" s="92"/>
      <c r="CIT236" s="92"/>
      <c r="CIU236" s="11"/>
      <c r="CIV236" s="11"/>
      <c r="CIW236" s="93"/>
      <c r="CIX236" s="91"/>
      <c r="CIY236" s="94"/>
      <c r="CIZ236" s="95"/>
      <c r="CJA236" s="90"/>
      <c r="CJB236" s="91"/>
      <c r="CJC236" s="91"/>
      <c r="CJD236" s="91"/>
      <c r="CJE236" s="91"/>
      <c r="CJF236" s="92"/>
      <c r="CJG236" s="12"/>
      <c r="CJH236" s="12"/>
      <c r="CJI236" s="92"/>
      <c r="CJJ236" s="92"/>
      <c r="CJK236" s="11"/>
      <c r="CJL236" s="11"/>
      <c r="CJM236" s="93"/>
      <c r="CJN236" s="91"/>
      <c r="CJO236" s="94"/>
      <c r="CJP236" s="95"/>
      <c r="CJQ236" s="90"/>
      <c r="CJR236" s="91"/>
      <c r="CJS236" s="91"/>
      <c r="CJT236" s="91"/>
      <c r="CJU236" s="91"/>
      <c r="CJV236" s="92"/>
      <c r="CJW236" s="12"/>
      <c r="CJX236" s="12"/>
      <c r="CJY236" s="92"/>
      <c r="CJZ236" s="92"/>
      <c r="CKA236" s="11"/>
      <c r="CKB236" s="11"/>
      <c r="CKC236" s="93"/>
      <c r="CKD236" s="91"/>
      <c r="CKE236" s="94"/>
      <c r="CKF236" s="95"/>
      <c r="CKG236" s="90"/>
      <c r="CKH236" s="91"/>
      <c r="CKI236" s="91"/>
      <c r="CKJ236" s="91"/>
      <c r="CKK236" s="91"/>
      <c r="CKL236" s="92"/>
      <c r="CKM236" s="12"/>
      <c r="CKN236" s="12"/>
      <c r="CKO236" s="92"/>
      <c r="CKP236" s="92"/>
      <c r="CKQ236" s="11"/>
      <c r="CKR236" s="11"/>
      <c r="CKS236" s="93"/>
      <c r="CKT236" s="91"/>
      <c r="CKU236" s="94"/>
      <c r="CKV236" s="95"/>
      <c r="CKW236" s="90"/>
      <c r="CKX236" s="91"/>
      <c r="CKY236" s="91"/>
      <c r="CKZ236" s="91"/>
      <c r="CLA236" s="91"/>
      <c r="CLB236" s="92"/>
      <c r="CLC236" s="12"/>
      <c r="CLD236" s="12"/>
      <c r="CLE236" s="92"/>
      <c r="CLF236" s="92"/>
      <c r="CLG236" s="11"/>
      <c r="CLH236" s="11"/>
      <c r="CLI236" s="93"/>
      <c r="CLJ236" s="91"/>
      <c r="CLK236" s="94"/>
      <c r="CLL236" s="95"/>
      <c r="CLM236" s="90"/>
      <c r="CLN236" s="91"/>
      <c r="CLO236" s="91"/>
      <c r="CLP236" s="91"/>
      <c r="CLQ236" s="91"/>
      <c r="CLR236" s="92"/>
      <c r="CLS236" s="12"/>
      <c r="CLT236" s="12"/>
      <c r="CLU236" s="92"/>
      <c r="CLV236" s="92"/>
      <c r="CLW236" s="11"/>
      <c r="CLX236" s="11"/>
      <c r="CLY236" s="93"/>
      <c r="CLZ236" s="91"/>
      <c r="CMA236" s="94"/>
      <c r="CMB236" s="95"/>
      <c r="CMC236" s="90"/>
      <c r="CMD236" s="91"/>
      <c r="CME236" s="91"/>
      <c r="CMF236" s="91"/>
      <c r="CMG236" s="91"/>
      <c r="CMH236" s="92"/>
      <c r="CMI236" s="12"/>
      <c r="CMJ236" s="12"/>
      <c r="CMK236" s="92"/>
      <c r="CML236" s="92"/>
      <c r="CMM236" s="11"/>
      <c r="CMN236" s="11"/>
      <c r="CMO236" s="93"/>
      <c r="CMP236" s="91"/>
      <c r="CMQ236" s="94"/>
      <c r="CMR236" s="95"/>
      <c r="CMS236" s="90"/>
      <c r="CMT236" s="91"/>
      <c r="CMU236" s="91"/>
      <c r="CMV236" s="91"/>
      <c r="CMW236" s="91"/>
      <c r="CMX236" s="92"/>
      <c r="CMY236" s="12"/>
      <c r="CMZ236" s="12"/>
      <c r="CNA236" s="92"/>
      <c r="CNB236" s="92"/>
      <c r="CNC236" s="11"/>
      <c r="CND236" s="11"/>
      <c r="CNE236" s="93"/>
      <c r="CNF236" s="91"/>
      <c r="CNG236" s="94"/>
      <c r="CNH236" s="95"/>
      <c r="CNI236" s="90"/>
      <c r="CNJ236" s="91"/>
      <c r="CNK236" s="91"/>
      <c r="CNL236" s="91"/>
      <c r="CNM236" s="91"/>
      <c r="CNN236" s="92"/>
      <c r="CNO236" s="12"/>
      <c r="CNP236" s="12"/>
      <c r="CNQ236" s="92"/>
      <c r="CNR236" s="92"/>
      <c r="CNS236" s="11"/>
      <c r="CNT236" s="11"/>
      <c r="CNU236" s="93"/>
      <c r="CNV236" s="91"/>
      <c r="CNW236" s="94"/>
      <c r="CNX236" s="95"/>
      <c r="CNY236" s="90"/>
      <c r="CNZ236" s="91"/>
      <c r="COA236" s="91"/>
      <c r="COB236" s="91"/>
      <c r="COC236" s="91"/>
      <c r="COD236" s="92"/>
      <c r="COE236" s="12"/>
      <c r="COF236" s="12"/>
      <c r="COG236" s="92"/>
      <c r="COH236" s="92"/>
      <c r="COI236" s="11"/>
      <c r="COJ236" s="11"/>
      <c r="COK236" s="93"/>
      <c r="COL236" s="91"/>
      <c r="COM236" s="94"/>
      <c r="CON236" s="95"/>
      <c r="COO236" s="90"/>
      <c r="COP236" s="91"/>
      <c r="COQ236" s="91"/>
      <c r="COR236" s="91"/>
      <c r="COS236" s="91"/>
      <c r="COT236" s="92"/>
      <c r="COU236" s="12"/>
      <c r="COV236" s="12"/>
      <c r="COW236" s="92"/>
      <c r="COX236" s="92"/>
      <c r="COY236" s="11"/>
      <c r="COZ236" s="11"/>
      <c r="CPA236" s="93"/>
      <c r="CPB236" s="91"/>
      <c r="CPC236" s="94"/>
      <c r="CPD236" s="95"/>
      <c r="CPE236" s="90"/>
      <c r="CPF236" s="91"/>
      <c r="CPG236" s="91"/>
      <c r="CPH236" s="91"/>
      <c r="CPI236" s="91"/>
      <c r="CPJ236" s="92"/>
      <c r="CPK236" s="12"/>
      <c r="CPL236" s="12"/>
      <c r="CPM236" s="92"/>
      <c r="CPN236" s="92"/>
      <c r="CPO236" s="11"/>
      <c r="CPP236" s="11"/>
      <c r="CPQ236" s="93"/>
      <c r="CPR236" s="91"/>
      <c r="CPS236" s="94"/>
      <c r="CPT236" s="95"/>
      <c r="CPU236" s="90"/>
      <c r="CPV236" s="91"/>
      <c r="CPW236" s="91"/>
      <c r="CPX236" s="91"/>
      <c r="CPY236" s="91"/>
      <c r="CPZ236" s="92"/>
      <c r="CQA236" s="12"/>
      <c r="CQB236" s="12"/>
      <c r="CQC236" s="92"/>
      <c r="CQD236" s="92"/>
      <c r="CQE236" s="11"/>
      <c r="CQF236" s="11"/>
      <c r="CQG236" s="93"/>
      <c r="CQH236" s="91"/>
      <c r="CQI236" s="94"/>
      <c r="CQJ236" s="95"/>
      <c r="CQK236" s="90"/>
      <c r="CQL236" s="91"/>
      <c r="CQM236" s="91"/>
      <c r="CQN236" s="91"/>
      <c r="CQO236" s="91"/>
      <c r="CQP236" s="92"/>
      <c r="CQQ236" s="12"/>
      <c r="CQR236" s="12"/>
      <c r="CQS236" s="92"/>
      <c r="CQT236" s="92"/>
      <c r="CQU236" s="11"/>
      <c r="CQV236" s="11"/>
      <c r="CQW236" s="93"/>
      <c r="CQX236" s="91"/>
      <c r="CQY236" s="94"/>
      <c r="CQZ236" s="95"/>
      <c r="CRA236" s="90"/>
      <c r="CRB236" s="91"/>
      <c r="CRC236" s="91"/>
      <c r="CRD236" s="91"/>
      <c r="CRE236" s="91"/>
      <c r="CRF236" s="92"/>
      <c r="CRG236" s="12"/>
      <c r="CRH236" s="12"/>
      <c r="CRI236" s="92"/>
      <c r="CRJ236" s="92"/>
      <c r="CRK236" s="11"/>
      <c r="CRL236" s="11"/>
      <c r="CRM236" s="93"/>
      <c r="CRN236" s="91"/>
      <c r="CRO236" s="94"/>
      <c r="CRP236" s="95"/>
      <c r="CRQ236" s="90"/>
      <c r="CRR236" s="91"/>
      <c r="CRS236" s="91"/>
      <c r="CRT236" s="91"/>
      <c r="CRU236" s="91"/>
      <c r="CRV236" s="92"/>
      <c r="CRW236" s="12"/>
      <c r="CRX236" s="12"/>
      <c r="CRY236" s="92"/>
      <c r="CRZ236" s="92"/>
      <c r="CSA236" s="11"/>
      <c r="CSB236" s="11"/>
      <c r="CSC236" s="93"/>
      <c r="CSD236" s="91"/>
      <c r="CSE236" s="94"/>
      <c r="CSF236" s="95"/>
      <c r="CSG236" s="90"/>
      <c r="CSH236" s="91"/>
      <c r="CSI236" s="91"/>
      <c r="CSJ236" s="91"/>
      <c r="CSK236" s="91"/>
      <c r="CSL236" s="92"/>
      <c r="CSM236" s="12"/>
      <c r="CSN236" s="12"/>
      <c r="CSO236" s="92"/>
      <c r="CSP236" s="92"/>
      <c r="CSQ236" s="11"/>
      <c r="CSR236" s="11"/>
      <c r="CSS236" s="93"/>
      <c r="CST236" s="91"/>
      <c r="CSU236" s="94"/>
      <c r="CSV236" s="95"/>
      <c r="CSW236" s="90"/>
      <c r="CSX236" s="91"/>
      <c r="CSY236" s="91"/>
      <c r="CSZ236" s="91"/>
      <c r="CTA236" s="91"/>
      <c r="CTB236" s="92"/>
      <c r="CTC236" s="12"/>
      <c r="CTD236" s="12"/>
      <c r="CTE236" s="92"/>
      <c r="CTF236" s="92"/>
      <c r="CTG236" s="11"/>
      <c r="CTH236" s="11"/>
      <c r="CTI236" s="93"/>
      <c r="CTJ236" s="91"/>
      <c r="CTK236" s="94"/>
      <c r="CTL236" s="95"/>
      <c r="CTM236" s="90"/>
      <c r="CTN236" s="91"/>
      <c r="CTO236" s="91"/>
      <c r="CTP236" s="91"/>
      <c r="CTQ236" s="91"/>
      <c r="CTR236" s="92"/>
      <c r="CTS236" s="12"/>
      <c r="CTT236" s="12"/>
      <c r="CTU236" s="92"/>
      <c r="CTV236" s="92"/>
      <c r="CTW236" s="11"/>
      <c r="CTX236" s="11"/>
      <c r="CTY236" s="93"/>
      <c r="CTZ236" s="91"/>
      <c r="CUA236" s="94"/>
      <c r="CUB236" s="95"/>
      <c r="CUC236" s="90"/>
      <c r="CUD236" s="91"/>
      <c r="CUE236" s="91"/>
      <c r="CUF236" s="91"/>
      <c r="CUG236" s="91"/>
      <c r="CUH236" s="92"/>
      <c r="CUI236" s="12"/>
      <c r="CUJ236" s="12"/>
      <c r="CUK236" s="92"/>
      <c r="CUL236" s="92"/>
      <c r="CUM236" s="11"/>
      <c r="CUN236" s="11"/>
      <c r="CUO236" s="93"/>
      <c r="CUP236" s="91"/>
      <c r="CUQ236" s="94"/>
      <c r="CUR236" s="95"/>
      <c r="CUS236" s="90"/>
      <c r="CUT236" s="91"/>
      <c r="CUU236" s="91"/>
      <c r="CUV236" s="91"/>
      <c r="CUW236" s="91"/>
      <c r="CUX236" s="92"/>
      <c r="CUY236" s="12"/>
      <c r="CUZ236" s="12"/>
      <c r="CVA236" s="92"/>
      <c r="CVB236" s="92"/>
      <c r="CVC236" s="11"/>
      <c r="CVD236" s="11"/>
      <c r="CVE236" s="93"/>
      <c r="CVF236" s="91"/>
      <c r="CVG236" s="94"/>
      <c r="CVH236" s="95"/>
      <c r="CVI236" s="90"/>
      <c r="CVJ236" s="91"/>
      <c r="CVK236" s="91"/>
      <c r="CVL236" s="91"/>
      <c r="CVM236" s="91"/>
      <c r="CVN236" s="92"/>
      <c r="CVO236" s="12"/>
      <c r="CVP236" s="12"/>
      <c r="CVQ236" s="92"/>
      <c r="CVR236" s="92"/>
      <c r="CVS236" s="11"/>
      <c r="CVT236" s="11"/>
      <c r="CVU236" s="93"/>
      <c r="CVV236" s="91"/>
      <c r="CVW236" s="94"/>
      <c r="CVX236" s="95"/>
      <c r="CVY236" s="90"/>
      <c r="CVZ236" s="91"/>
      <c r="CWA236" s="91"/>
      <c r="CWB236" s="91"/>
      <c r="CWC236" s="91"/>
      <c r="CWD236" s="92"/>
      <c r="CWE236" s="12"/>
      <c r="CWF236" s="12"/>
      <c r="CWG236" s="92"/>
      <c r="CWH236" s="92"/>
      <c r="CWI236" s="11"/>
      <c r="CWJ236" s="11"/>
      <c r="CWK236" s="93"/>
      <c r="CWL236" s="91"/>
      <c r="CWM236" s="94"/>
      <c r="CWN236" s="95"/>
      <c r="CWO236" s="90"/>
      <c r="CWP236" s="91"/>
      <c r="CWQ236" s="91"/>
      <c r="CWR236" s="91"/>
      <c r="CWS236" s="91"/>
      <c r="CWT236" s="92"/>
      <c r="CWU236" s="12"/>
      <c r="CWV236" s="12"/>
      <c r="CWW236" s="92"/>
      <c r="CWX236" s="92"/>
      <c r="CWY236" s="11"/>
      <c r="CWZ236" s="11"/>
      <c r="CXA236" s="93"/>
      <c r="CXB236" s="91"/>
      <c r="CXC236" s="94"/>
      <c r="CXD236" s="95"/>
      <c r="CXE236" s="90"/>
      <c r="CXF236" s="91"/>
      <c r="CXG236" s="91"/>
      <c r="CXH236" s="91"/>
      <c r="CXI236" s="91"/>
      <c r="CXJ236" s="92"/>
      <c r="CXK236" s="12"/>
      <c r="CXL236" s="12"/>
      <c r="CXM236" s="92"/>
      <c r="CXN236" s="92"/>
      <c r="CXO236" s="11"/>
      <c r="CXP236" s="11"/>
      <c r="CXQ236" s="93"/>
      <c r="CXR236" s="91"/>
      <c r="CXS236" s="94"/>
      <c r="CXT236" s="95"/>
      <c r="CXU236" s="90"/>
      <c r="CXV236" s="91"/>
      <c r="CXW236" s="91"/>
      <c r="CXX236" s="91"/>
      <c r="CXY236" s="91"/>
      <c r="CXZ236" s="92"/>
      <c r="CYA236" s="12"/>
      <c r="CYB236" s="12"/>
      <c r="CYC236" s="92"/>
      <c r="CYD236" s="92"/>
      <c r="CYE236" s="11"/>
      <c r="CYF236" s="11"/>
      <c r="CYG236" s="93"/>
      <c r="CYH236" s="91"/>
      <c r="CYI236" s="94"/>
      <c r="CYJ236" s="95"/>
      <c r="CYK236" s="90"/>
      <c r="CYL236" s="91"/>
      <c r="CYM236" s="91"/>
      <c r="CYN236" s="91"/>
      <c r="CYO236" s="91"/>
      <c r="CYP236" s="92"/>
      <c r="CYQ236" s="12"/>
      <c r="CYR236" s="12"/>
      <c r="CYS236" s="92"/>
      <c r="CYT236" s="92"/>
      <c r="CYU236" s="11"/>
      <c r="CYV236" s="11"/>
      <c r="CYW236" s="93"/>
      <c r="CYX236" s="91"/>
      <c r="CYY236" s="94"/>
      <c r="CYZ236" s="95"/>
      <c r="CZA236" s="90"/>
      <c r="CZB236" s="91"/>
      <c r="CZC236" s="91"/>
      <c r="CZD236" s="91"/>
      <c r="CZE236" s="91"/>
      <c r="CZF236" s="92"/>
      <c r="CZG236" s="12"/>
      <c r="CZH236" s="12"/>
      <c r="CZI236" s="92"/>
      <c r="CZJ236" s="92"/>
      <c r="CZK236" s="11"/>
      <c r="CZL236" s="11"/>
      <c r="CZM236" s="93"/>
      <c r="CZN236" s="91"/>
      <c r="CZO236" s="94"/>
      <c r="CZP236" s="95"/>
      <c r="CZQ236" s="90"/>
      <c r="CZR236" s="91"/>
      <c r="CZS236" s="91"/>
      <c r="CZT236" s="91"/>
      <c r="CZU236" s="91"/>
      <c r="CZV236" s="92"/>
      <c r="CZW236" s="12"/>
      <c r="CZX236" s="12"/>
      <c r="CZY236" s="92"/>
      <c r="CZZ236" s="92"/>
      <c r="DAA236" s="11"/>
      <c r="DAB236" s="11"/>
      <c r="DAC236" s="93"/>
      <c r="DAD236" s="91"/>
      <c r="DAE236" s="94"/>
      <c r="DAF236" s="95"/>
      <c r="DAG236" s="90"/>
      <c r="DAH236" s="91"/>
      <c r="DAI236" s="91"/>
      <c r="DAJ236" s="91"/>
      <c r="DAK236" s="91"/>
      <c r="DAL236" s="92"/>
      <c r="DAM236" s="12"/>
      <c r="DAN236" s="12"/>
      <c r="DAO236" s="92"/>
      <c r="DAP236" s="92"/>
      <c r="DAQ236" s="11"/>
      <c r="DAR236" s="11"/>
      <c r="DAS236" s="93"/>
      <c r="DAT236" s="91"/>
      <c r="DAU236" s="94"/>
      <c r="DAV236" s="95"/>
      <c r="DAW236" s="90"/>
      <c r="DAX236" s="91"/>
      <c r="DAY236" s="91"/>
      <c r="DAZ236" s="91"/>
      <c r="DBA236" s="91"/>
      <c r="DBB236" s="92"/>
      <c r="DBC236" s="12"/>
      <c r="DBD236" s="12"/>
      <c r="DBE236" s="92"/>
      <c r="DBF236" s="92"/>
      <c r="DBG236" s="11"/>
      <c r="DBH236" s="11"/>
      <c r="DBI236" s="93"/>
      <c r="DBJ236" s="91"/>
      <c r="DBK236" s="94"/>
      <c r="DBL236" s="95"/>
      <c r="DBM236" s="90"/>
      <c r="DBN236" s="91"/>
      <c r="DBO236" s="91"/>
      <c r="DBP236" s="91"/>
      <c r="DBQ236" s="91"/>
      <c r="DBR236" s="92"/>
      <c r="DBS236" s="12"/>
      <c r="DBT236" s="12"/>
      <c r="DBU236" s="92"/>
      <c r="DBV236" s="92"/>
      <c r="DBW236" s="11"/>
      <c r="DBX236" s="11"/>
      <c r="DBY236" s="93"/>
      <c r="DBZ236" s="91"/>
      <c r="DCA236" s="94"/>
      <c r="DCB236" s="95"/>
      <c r="DCC236" s="90"/>
      <c r="DCD236" s="91"/>
      <c r="DCE236" s="91"/>
      <c r="DCF236" s="91"/>
      <c r="DCG236" s="91"/>
      <c r="DCH236" s="92"/>
      <c r="DCI236" s="12"/>
      <c r="DCJ236" s="12"/>
      <c r="DCK236" s="92"/>
      <c r="DCL236" s="92"/>
      <c r="DCM236" s="11"/>
      <c r="DCN236" s="11"/>
      <c r="DCO236" s="93"/>
      <c r="DCP236" s="91"/>
      <c r="DCQ236" s="94"/>
      <c r="DCR236" s="95"/>
      <c r="DCS236" s="90"/>
      <c r="DCT236" s="91"/>
      <c r="DCU236" s="91"/>
      <c r="DCV236" s="91"/>
      <c r="DCW236" s="91"/>
      <c r="DCX236" s="92"/>
      <c r="DCY236" s="12"/>
      <c r="DCZ236" s="12"/>
      <c r="DDA236" s="92"/>
      <c r="DDB236" s="92"/>
      <c r="DDC236" s="11"/>
      <c r="DDD236" s="11"/>
      <c r="DDE236" s="93"/>
      <c r="DDF236" s="91"/>
      <c r="DDG236" s="94"/>
      <c r="DDH236" s="95"/>
      <c r="DDI236" s="90"/>
      <c r="DDJ236" s="91"/>
      <c r="DDK236" s="91"/>
      <c r="DDL236" s="91"/>
      <c r="DDM236" s="91"/>
      <c r="DDN236" s="92"/>
      <c r="DDO236" s="12"/>
      <c r="DDP236" s="12"/>
      <c r="DDQ236" s="92"/>
      <c r="DDR236" s="92"/>
      <c r="DDS236" s="11"/>
      <c r="DDT236" s="11"/>
      <c r="DDU236" s="93"/>
      <c r="DDV236" s="91"/>
      <c r="DDW236" s="94"/>
      <c r="DDX236" s="95"/>
      <c r="DDY236" s="90"/>
      <c r="DDZ236" s="91"/>
      <c r="DEA236" s="91"/>
      <c r="DEB236" s="91"/>
      <c r="DEC236" s="91"/>
      <c r="DED236" s="92"/>
      <c r="DEE236" s="12"/>
      <c r="DEF236" s="12"/>
      <c r="DEG236" s="92"/>
      <c r="DEH236" s="92"/>
      <c r="DEI236" s="11"/>
      <c r="DEJ236" s="11"/>
      <c r="DEK236" s="93"/>
      <c r="DEL236" s="91"/>
      <c r="DEM236" s="94"/>
      <c r="DEN236" s="95"/>
      <c r="DEO236" s="90"/>
      <c r="DEP236" s="91"/>
      <c r="DEQ236" s="91"/>
      <c r="DER236" s="91"/>
      <c r="DES236" s="91"/>
      <c r="DET236" s="92"/>
      <c r="DEU236" s="12"/>
      <c r="DEV236" s="12"/>
      <c r="DEW236" s="92"/>
      <c r="DEX236" s="92"/>
      <c r="DEY236" s="11"/>
      <c r="DEZ236" s="11"/>
      <c r="DFA236" s="93"/>
      <c r="DFB236" s="91"/>
      <c r="DFC236" s="94"/>
      <c r="DFD236" s="95"/>
      <c r="DFE236" s="90"/>
      <c r="DFF236" s="91"/>
      <c r="DFG236" s="91"/>
      <c r="DFH236" s="91"/>
      <c r="DFI236" s="91"/>
      <c r="DFJ236" s="92"/>
      <c r="DFK236" s="12"/>
      <c r="DFL236" s="12"/>
      <c r="DFM236" s="92"/>
      <c r="DFN236" s="92"/>
      <c r="DFO236" s="11"/>
      <c r="DFP236" s="11"/>
      <c r="DFQ236" s="93"/>
      <c r="DFR236" s="91"/>
      <c r="DFS236" s="94"/>
      <c r="DFT236" s="95"/>
      <c r="DFU236" s="90"/>
      <c r="DFV236" s="91"/>
      <c r="DFW236" s="91"/>
      <c r="DFX236" s="91"/>
      <c r="DFY236" s="91"/>
      <c r="DFZ236" s="92"/>
      <c r="DGA236" s="12"/>
      <c r="DGB236" s="12"/>
      <c r="DGC236" s="92"/>
      <c r="DGD236" s="92"/>
      <c r="DGE236" s="11"/>
      <c r="DGF236" s="11"/>
      <c r="DGG236" s="93"/>
      <c r="DGH236" s="91"/>
      <c r="DGI236" s="94"/>
      <c r="DGJ236" s="95"/>
      <c r="DGK236" s="90"/>
      <c r="DGL236" s="91"/>
      <c r="DGM236" s="91"/>
      <c r="DGN236" s="91"/>
      <c r="DGO236" s="91"/>
      <c r="DGP236" s="92"/>
      <c r="DGQ236" s="12"/>
      <c r="DGR236" s="12"/>
      <c r="DGS236" s="92"/>
      <c r="DGT236" s="92"/>
      <c r="DGU236" s="11"/>
      <c r="DGV236" s="11"/>
      <c r="DGW236" s="93"/>
      <c r="DGX236" s="91"/>
      <c r="DGY236" s="94"/>
      <c r="DGZ236" s="95"/>
      <c r="DHA236" s="90"/>
      <c r="DHB236" s="91"/>
      <c r="DHC236" s="91"/>
      <c r="DHD236" s="91"/>
      <c r="DHE236" s="91"/>
      <c r="DHF236" s="92"/>
      <c r="DHG236" s="12"/>
      <c r="DHH236" s="12"/>
      <c r="DHI236" s="92"/>
      <c r="DHJ236" s="92"/>
      <c r="DHK236" s="11"/>
      <c r="DHL236" s="11"/>
      <c r="DHM236" s="93"/>
      <c r="DHN236" s="91"/>
      <c r="DHO236" s="94"/>
      <c r="DHP236" s="95"/>
      <c r="DHQ236" s="90"/>
      <c r="DHR236" s="91"/>
      <c r="DHS236" s="91"/>
      <c r="DHT236" s="91"/>
      <c r="DHU236" s="91"/>
      <c r="DHV236" s="92"/>
      <c r="DHW236" s="12"/>
      <c r="DHX236" s="12"/>
      <c r="DHY236" s="92"/>
      <c r="DHZ236" s="92"/>
      <c r="DIA236" s="11"/>
      <c r="DIB236" s="11"/>
      <c r="DIC236" s="93"/>
      <c r="DID236" s="91"/>
      <c r="DIE236" s="94"/>
      <c r="DIF236" s="95"/>
      <c r="DIG236" s="90"/>
      <c r="DIH236" s="91"/>
      <c r="DII236" s="91"/>
      <c r="DIJ236" s="91"/>
      <c r="DIK236" s="91"/>
      <c r="DIL236" s="92"/>
      <c r="DIM236" s="12"/>
      <c r="DIN236" s="12"/>
      <c r="DIO236" s="92"/>
      <c r="DIP236" s="92"/>
      <c r="DIQ236" s="11"/>
      <c r="DIR236" s="11"/>
      <c r="DIS236" s="93"/>
      <c r="DIT236" s="91"/>
      <c r="DIU236" s="94"/>
      <c r="DIV236" s="95"/>
      <c r="DIW236" s="90"/>
      <c r="DIX236" s="91"/>
      <c r="DIY236" s="91"/>
      <c r="DIZ236" s="91"/>
      <c r="DJA236" s="91"/>
      <c r="DJB236" s="92"/>
      <c r="DJC236" s="12"/>
      <c r="DJD236" s="12"/>
      <c r="DJE236" s="92"/>
      <c r="DJF236" s="92"/>
      <c r="DJG236" s="11"/>
      <c r="DJH236" s="11"/>
      <c r="DJI236" s="93"/>
      <c r="DJJ236" s="91"/>
      <c r="DJK236" s="94"/>
      <c r="DJL236" s="95"/>
      <c r="DJM236" s="90"/>
      <c r="DJN236" s="91"/>
      <c r="DJO236" s="91"/>
      <c r="DJP236" s="91"/>
      <c r="DJQ236" s="91"/>
      <c r="DJR236" s="92"/>
      <c r="DJS236" s="12"/>
      <c r="DJT236" s="12"/>
      <c r="DJU236" s="92"/>
      <c r="DJV236" s="92"/>
      <c r="DJW236" s="11"/>
      <c r="DJX236" s="11"/>
      <c r="DJY236" s="93"/>
      <c r="DJZ236" s="91"/>
      <c r="DKA236" s="94"/>
      <c r="DKB236" s="95"/>
      <c r="DKC236" s="90"/>
      <c r="DKD236" s="91"/>
      <c r="DKE236" s="91"/>
      <c r="DKF236" s="91"/>
      <c r="DKG236" s="91"/>
      <c r="DKH236" s="92"/>
      <c r="DKI236" s="12"/>
      <c r="DKJ236" s="12"/>
      <c r="DKK236" s="92"/>
      <c r="DKL236" s="92"/>
      <c r="DKM236" s="11"/>
      <c r="DKN236" s="11"/>
      <c r="DKO236" s="93"/>
      <c r="DKP236" s="91"/>
      <c r="DKQ236" s="94"/>
      <c r="DKR236" s="95"/>
      <c r="DKS236" s="90"/>
      <c r="DKT236" s="91"/>
      <c r="DKU236" s="91"/>
      <c r="DKV236" s="91"/>
      <c r="DKW236" s="91"/>
      <c r="DKX236" s="92"/>
      <c r="DKY236" s="12"/>
      <c r="DKZ236" s="12"/>
      <c r="DLA236" s="92"/>
      <c r="DLB236" s="92"/>
      <c r="DLC236" s="11"/>
      <c r="DLD236" s="11"/>
      <c r="DLE236" s="93"/>
      <c r="DLF236" s="91"/>
      <c r="DLG236" s="94"/>
      <c r="DLH236" s="95"/>
      <c r="DLI236" s="90"/>
      <c r="DLJ236" s="91"/>
      <c r="DLK236" s="91"/>
      <c r="DLL236" s="91"/>
      <c r="DLM236" s="91"/>
      <c r="DLN236" s="92"/>
      <c r="DLO236" s="12"/>
      <c r="DLP236" s="12"/>
      <c r="DLQ236" s="92"/>
      <c r="DLR236" s="92"/>
      <c r="DLS236" s="11"/>
      <c r="DLT236" s="11"/>
      <c r="DLU236" s="93"/>
      <c r="DLV236" s="91"/>
      <c r="DLW236" s="94"/>
      <c r="DLX236" s="95"/>
      <c r="DLY236" s="90"/>
      <c r="DLZ236" s="91"/>
      <c r="DMA236" s="91"/>
      <c r="DMB236" s="91"/>
      <c r="DMC236" s="91"/>
      <c r="DMD236" s="92"/>
      <c r="DME236" s="12"/>
      <c r="DMF236" s="12"/>
      <c r="DMG236" s="92"/>
      <c r="DMH236" s="92"/>
      <c r="DMI236" s="11"/>
      <c r="DMJ236" s="11"/>
      <c r="DMK236" s="93"/>
      <c r="DML236" s="91"/>
      <c r="DMM236" s="94"/>
      <c r="DMN236" s="95"/>
      <c r="DMO236" s="90"/>
      <c r="DMP236" s="91"/>
      <c r="DMQ236" s="91"/>
      <c r="DMR236" s="91"/>
      <c r="DMS236" s="91"/>
      <c r="DMT236" s="92"/>
      <c r="DMU236" s="12"/>
      <c r="DMV236" s="12"/>
      <c r="DMW236" s="92"/>
      <c r="DMX236" s="92"/>
      <c r="DMY236" s="11"/>
      <c r="DMZ236" s="11"/>
      <c r="DNA236" s="93"/>
      <c r="DNB236" s="91"/>
      <c r="DNC236" s="94"/>
      <c r="DND236" s="95"/>
      <c r="DNE236" s="90"/>
      <c r="DNF236" s="91"/>
      <c r="DNG236" s="91"/>
      <c r="DNH236" s="91"/>
      <c r="DNI236" s="91"/>
      <c r="DNJ236" s="92"/>
      <c r="DNK236" s="12"/>
      <c r="DNL236" s="12"/>
      <c r="DNM236" s="92"/>
      <c r="DNN236" s="92"/>
      <c r="DNO236" s="11"/>
      <c r="DNP236" s="11"/>
      <c r="DNQ236" s="93"/>
      <c r="DNR236" s="91"/>
      <c r="DNS236" s="94"/>
      <c r="DNT236" s="95"/>
      <c r="DNU236" s="90"/>
      <c r="DNV236" s="91"/>
      <c r="DNW236" s="91"/>
      <c r="DNX236" s="91"/>
      <c r="DNY236" s="91"/>
      <c r="DNZ236" s="92"/>
      <c r="DOA236" s="12"/>
      <c r="DOB236" s="12"/>
      <c r="DOC236" s="92"/>
      <c r="DOD236" s="92"/>
      <c r="DOE236" s="11"/>
      <c r="DOF236" s="11"/>
      <c r="DOG236" s="93"/>
      <c r="DOH236" s="91"/>
      <c r="DOI236" s="94"/>
      <c r="DOJ236" s="95"/>
      <c r="DOK236" s="90"/>
      <c r="DOL236" s="91"/>
      <c r="DOM236" s="91"/>
      <c r="DON236" s="91"/>
      <c r="DOO236" s="91"/>
      <c r="DOP236" s="92"/>
      <c r="DOQ236" s="12"/>
      <c r="DOR236" s="12"/>
      <c r="DOS236" s="92"/>
      <c r="DOT236" s="92"/>
      <c r="DOU236" s="11"/>
      <c r="DOV236" s="11"/>
      <c r="DOW236" s="93"/>
      <c r="DOX236" s="91"/>
      <c r="DOY236" s="94"/>
      <c r="DOZ236" s="95"/>
      <c r="DPA236" s="90"/>
      <c r="DPB236" s="91"/>
      <c r="DPC236" s="91"/>
      <c r="DPD236" s="91"/>
      <c r="DPE236" s="91"/>
      <c r="DPF236" s="92"/>
      <c r="DPG236" s="12"/>
      <c r="DPH236" s="12"/>
      <c r="DPI236" s="92"/>
      <c r="DPJ236" s="92"/>
      <c r="DPK236" s="11"/>
      <c r="DPL236" s="11"/>
      <c r="DPM236" s="93"/>
      <c r="DPN236" s="91"/>
      <c r="DPO236" s="94"/>
      <c r="DPP236" s="95"/>
      <c r="DPQ236" s="90"/>
      <c r="DPR236" s="91"/>
      <c r="DPS236" s="91"/>
      <c r="DPT236" s="91"/>
      <c r="DPU236" s="91"/>
      <c r="DPV236" s="92"/>
      <c r="DPW236" s="12"/>
      <c r="DPX236" s="12"/>
      <c r="DPY236" s="92"/>
      <c r="DPZ236" s="92"/>
      <c r="DQA236" s="11"/>
      <c r="DQB236" s="11"/>
      <c r="DQC236" s="93"/>
      <c r="DQD236" s="91"/>
      <c r="DQE236" s="94"/>
      <c r="DQF236" s="95"/>
      <c r="DQG236" s="90"/>
      <c r="DQH236" s="91"/>
      <c r="DQI236" s="91"/>
      <c r="DQJ236" s="91"/>
      <c r="DQK236" s="91"/>
      <c r="DQL236" s="92"/>
      <c r="DQM236" s="12"/>
      <c r="DQN236" s="12"/>
      <c r="DQO236" s="92"/>
      <c r="DQP236" s="92"/>
      <c r="DQQ236" s="11"/>
      <c r="DQR236" s="11"/>
      <c r="DQS236" s="93"/>
      <c r="DQT236" s="91"/>
      <c r="DQU236" s="94"/>
      <c r="DQV236" s="95"/>
      <c r="DQW236" s="90"/>
      <c r="DQX236" s="91"/>
      <c r="DQY236" s="91"/>
      <c r="DQZ236" s="91"/>
      <c r="DRA236" s="91"/>
      <c r="DRB236" s="92"/>
      <c r="DRC236" s="12"/>
      <c r="DRD236" s="12"/>
      <c r="DRE236" s="92"/>
      <c r="DRF236" s="92"/>
      <c r="DRG236" s="11"/>
      <c r="DRH236" s="11"/>
      <c r="DRI236" s="93"/>
      <c r="DRJ236" s="91"/>
      <c r="DRK236" s="94"/>
      <c r="DRL236" s="95"/>
      <c r="DRM236" s="90"/>
      <c r="DRN236" s="91"/>
      <c r="DRO236" s="91"/>
      <c r="DRP236" s="91"/>
      <c r="DRQ236" s="91"/>
      <c r="DRR236" s="92"/>
      <c r="DRS236" s="12"/>
      <c r="DRT236" s="12"/>
      <c r="DRU236" s="92"/>
      <c r="DRV236" s="92"/>
      <c r="DRW236" s="11"/>
      <c r="DRX236" s="11"/>
      <c r="DRY236" s="93"/>
      <c r="DRZ236" s="91"/>
      <c r="DSA236" s="94"/>
      <c r="DSB236" s="95"/>
      <c r="DSC236" s="90"/>
      <c r="DSD236" s="91"/>
      <c r="DSE236" s="91"/>
      <c r="DSF236" s="91"/>
      <c r="DSG236" s="91"/>
      <c r="DSH236" s="92"/>
      <c r="DSI236" s="12"/>
      <c r="DSJ236" s="12"/>
      <c r="DSK236" s="92"/>
      <c r="DSL236" s="92"/>
      <c r="DSM236" s="11"/>
      <c r="DSN236" s="11"/>
      <c r="DSO236" s="93"/>
      <c r="DSP236" s="91"/>
      <c r="DSQ236" s="94"/>
      <c r="DSR236" s="95"/>
      <c r="DSS236" s="90"/>
      <c r="DST236" s="91"/>
      <c r="DSU236" s="91"/>
      <c r="DSV236" s="91"/>
      <c r="DSW236" s="91"/>
      <c r="DSX236" s="92"/>
      <c r="DSY236" s="12"/>
      <c r="DSZ236" s="12"/>
      <c r="DTA236" s="92"/>
      <c r="DTB236" s="92"/>
      <c r="DTC236" s="11"/>
      <c r="DTD236" s="11"/>
      <c r="DTE236" s="93"/>
      <c r="DTF236" s="91"/>
      <c r="DTG236" s="94"/>
      <c r="DTH236" s="95"/>
      <c r="DTI236" s="90"/>
      <c r="DTJ236" s="91"/>
      <c r="DTK236" s="91"/>
      <c r="DTL236" s="91"/>
      <c r="DTM236" s="91"/>
      <c r="DTN236" s="92"/>
      <c r="DTO236" s="12"/>
      <c r="DTP236" s="12"/>
      <c r="DTQ236" s="92"/>
      <c r="DTR236" s="92"/>
      <c r="DTS236" s="11"/>
      <c r="DTT236" s="11"/>
      <c r="DTU236" s="93"/>
      <c r="DTV236" s="91"/>
      <c r="DTW236" s="94"/>
      <c r="DTX236" s="95"/>
      <c r="DTY236" s="90"/>
      <c r="DTZ236" s="91"/>
      <c r="DUA236" s="91"/>
      <c r="DUB236" s="91"/>
      <c r="DUC236" s="91"/>
      <c r="DUD236" s="92"/>
      <c r="DUE236" s="12"/>
      <c r="DUF236" s="12"/>
      <c r="DUG236" s="92"/>
      <c r="DUH236" s="92"/>
      <c r="DUI236" s="11"/>
      <c r="DUJ236" s="11"/>
      <c r="DUK236" s="93"/>
      <c r="DUL236" s="91"/>
      <c r="DUM236" s="94"/>
      <c r="DUN236" s="95"/>
      <c r="DUO236" s="90"/>
      <c r="DUP236" s="91"/>
      <c r="DUQ236" s="91"/>
      <c r="DUR236" s="91"/>
      <c r="DUS236" s="91"/>
      <c r="DUT236" s="92"/>
      <c r="DUU236" s="12"/>
      <c r="DUV236" s="12"/>
      <c r="DUW236" s="92"/>
      <c r="DUX236" s="92"/>
      <c r="DUY236" s="11"/>
      <c r="DUZ236" s="11"/>
      <c r="DVA236" s="93"/>
      <c r="DVB236" s="91"/>
      <c r="DVC236" s="94"/>
      <c r="DVD236" s="95"/>
      <c r="DVE236" s="90"/>
      <c r="DVF236" s="91"/>
      <c r="DVG236" s="91"/>
      <c r="DVH236" s="91"/>
      <c r="DVI236" s="91"/>
      <c r="DVJ236" s="92"/>
      <c r="DVK236" s="12"/>
      <c r="DVL236" s="12"/>
      <c r="DVM236" s="92"/>
      <c r="DVN236" s="92"/>
      <c r="DVO236" s="11"/>
      <c r="DVP236" s="11"/>
      <c r="DVQ236" s="93"/>
      <c r="DVR236" s="91"/>
      <c r="DVS236" s="94"/>
      <c r="DVT236" s="95"/>
      <c r="DVU236" s="90"/>
      <c r="DVV236" s="91"/>
      <c r="DVW236" s="91"/>
      <c r="DVX236" s="91"/>
      <c r="DVY236" s="91"/>
      <c r="DVZ236" s="92"/>
      <c r="DWA236" s="12"/>
      <c r="DWB236" s="12"/>
      <c r="DWC236" s="92"/>
      <c r="DWD236" s="92"/>
      <c r="DWE236" s="11"/>
      <c r="DWF236" s="11"/>
      <c r="DWG236" s="93"/>
      <c r="DWH236" s="91"/>
      <c r="DWI236" s="94"/>
      <c r="DWJ236" s="95"/>
      <c r="DWK236" s="90"/>
      <c r="DWL236" s="91"/>
      <c r="DWM236" s="91"/>
      <c r="DWN236" s="91"/>
      <c r="DWO236" s="91"/>
      <c r="DWP236" s="92"/>
      <c r="DWQ236" s="12"/>
      <c r="DWR236" s="12"/>
      <c r="DWS236" s="92"/>
      <c r="DWT236" s="92"/>
      <c r="DWU236" s="11"/>
      <c r="DWV236" s="11"/>
      <c r="DWW236" s="93"/>
      <c r="DWX236" s="91"/>
      <c r="DWY236" s="94"/>
      <c r="DWZ236" s="95"/>
      <c r="DXA236" s="90"/>
      <c r="DXB236" s="91"/>
      <c r="DXC236" s="91"/>
      <c r="DXD236" s="91"/>
      <c r="DXE236" s="91"/>
      <c r="DXF236" s="92"/>
      <c r="DXG236" s="12"/>
      <c r="DXH236" s="12"/>
      <c r="DXI236" s="92"/>
      <c r="DXJ236" s="92"/>
      <c r="DXK236" s="11"/>
      <c r="DXL236" s="11"/>
      <c r="DXM236" s="93"/>
      <c r="DXN236" s="91"/>
      <c r="DXO236" s="94"/>
      <c r="DXP236" s="95"/>
      <c r="DXQ236" s="90"/>
      <c r="DXR236" s="91"/>
      <c r="DXS236" s="91"/>
      <c r="DXT236" s="91"/>
      <c r="DXU236" s="91"/>
      <c r="DXV236" s="92"/>
      <c r="DXW236" s="12"/>
      <c r="DXX236" s="12"/>
      <c r="DXY236" s="92"/>
      <c r="DXZ236" s="92"/>
      <c r="DYA236" s="11"/>
      <c r="DYB236" s="11"/>
      <c r="DYC236" s="93"/>
      <c r="DYD236" s="91"/>
      <c r="DYE236" s="94"/>
      <c r="DYF236" s="95"/>
      <c r="DYG236" s="90"/>
      <c r="DYH236" s="91"/>
      <c r="DYI236" s="91"/>
      <c r="DYJ236" s="91"/>
      <c r="DYK236" s="91"/>
      <c r="DYL236" s="92"/>
      <c r="DYM236" s="12"/>
      <c r="DYN236" s="12"/>
      <c r="DYO236" s="92"/>
      <c r="DYP236" s="92"/>
      <c r="DYQ236" s="11"/>
      <c r="DYR236" s="11"/>
      <c r="DYS236" s="93"/>
      <c r="DYT236" s="91"/>
      <c r="DYU236" s="94"/>
      <c r="DYV236" s="95"/>
      <c r="DYW236" s="90"/>
      <c r="DYX236" s="91"/>
      <c r="DYY236" s="91"/>
      <c r="DYZ236" s="91"/>
      <c r="DZA236" s="91"/>
      <c r="DZB236" s="92"/>
      <c r="DZC236" s="12"/>
      <c r="DZD236" s="12"/>
      <c r="DZE236" s="92"/>
      <c r="DZF236" s="92"/>
      <c r="DZG236" s="11"/>
      <c r="DZH236" s="11"/>
      <c r="DZI236" s="93"/>
      <c r="DZJ236" s="91"/>
      <c r="DZK236" s="94"/>
      <c r="DZL236" s="95"/>
      <c r="DZM236" s="90"/>
      <c r="DZN236" s="91"/>
      <c r="DZO236" s="91"/>
      <c r="DZP236" s="91"/>
      <c r="DZQ236" s="91"/>
      <c r="DZR236" s="92"/>
      <c r="DZS236" s="12"/>
      <c r="DZT236" s="12"/>
      <c r="DZU236" s="92"/>
      <c r="DZV236" s="92"/>
      <c r="DZW236" s="11"/>
      <c r="DZX236" s="11"/>
      <c r="DZY236" s="93"/>
      <c r="DZZ236" s="91"/>
      <c r="EAA236" s="94"/>
      <c r="EAB236" s="95"/>
      <c r="EAC236" s="90"/>
      <c r="EAD236" s="91"/>
      <c r="EAE236" s="91"/>
      <c r="EAF236" s="91"/>
      <c r="EAG236" s="91"/>
      <c r="EAH236" s="92"/>
      <c r="EAI236" s="12"/>
      <c r="EAJ236" s="12"/>
      <c r="EAK236" s="92"/>
      <c r="EAL236" s="92"/>
      <c r="EAM236" s="11"/>
      <c r="EAN236" s="11"/>
      <c r="EAO236" s="93"/>
      <c r="EAP236" s="91"/>
      <c r="EAQ236" s="94"/>
      <c r="EAR236" s="95"/>
      <c r="EAS236" s="90"/>
      <c r="EAT236" s="91"/>
      <c r="EAU236" s="91"/>
      <c r="EAV236" s="91"/>
      <c r="EAW236" s="91"/>
      <c r="EAX236" s="92"/>
      <c r="EAY236" s="12"/>
      <c r="EAZ236" s="12"/>
      <c r="EBA236" s="92"/>
      <c r="EBB236" s="92"/>
      <c r="EBC236" s="11"/>
      <c r="EBD236" s="11"/>
      <c r="EBE236" s="93"/>
      <c r="EBF236" s="91"/>
      <c r="EBG236" s="94"/>
      <c r="EBH236" s="95"/>
      <c r="EBI236" s="90"/>
      <c r="EBJ236" s="91"/>
      <c r="EBK236" s="91"/>
      <c r="EBL236" s="91"/>
      <c r="EBM236" s="91"/>
      <c r="EBN236" s="92"/>
      <c r="EBO236" s="12"/>
      <c r="EBP236" s="12"/>
      <c r="EBQ236" s="92"/>
      <c r="EBR236" s="92"/>
      <c r="EBS236" s="11"/>
      <c r="EBT236" s="11"/>
      <c r="EBU236" s="93"/>
      <c r="EBV236" s="91"/>
      <c r="EBW236" s="94"/>
      <c r="EBX236" s="95"/>
      <c r="EBY236" s="90"/>
      <c r="EBZ236" s="91"/>
      <c r="ECA236" s="91"/>
      <c r="ECB236" s="91"/>
      <c r="ECC236" s="91"/>
      <c r="ECD236" s="92"/>
      <c r="ECE236" s="12"/>
      <c r="ECF236" s="12"/>
      <c r="ECG236" s="92"/>
      <c r="ECH236" s="92"/>
      <c r="ECI236" s="11"/>
      <c r="ECJ236" s="11"/>
      <c r="ECK236" s="93"/>
      <c r="ECL236" s="91"/>
      <c r="ECM236" s="94"/>
      <c r="ECN236" s="95"/>
      <c r="ECO236" s="90"/>
      <c r="ECP236" s="91"/>
      <c r="ECQ236" s="91"/>
      <c r="ECR236" s="91"/>
      <c r="ECS236" s="91"/>
      <c r="ECT236" s="92"/>
      <c r="ECU236" s="12"/>
      <c r="ECV236" s="12"/>
      <c r="ECW236" s="92"/>
      <c r="ECX236" s="92"/>
      <c r="ECY236" s="11"/>
      <c r="ECZ236" s="11"/>
      <c r="EDA236" s="93"/>
      <c r="EDB236" s="91"/>
      <c r="EDC236" s="94"/>
      <c r="EDD236" s="95"/>
      <c r="EDE236" s="90"/>
      <c r="EDF236" s="91"/>
      <c r="EDG236" s="91"/>
      <c r="EDH236" s="91"/>
      <c r="EDI236" s="91"/>
      <c r="EDJ236" s="92"/>
      <c r="EDK236" s="12"/>
      <c r="EDL236" s="12"/>
      <c r="EDM236" s="92"/>
      <c r="EDN236" s="92"/>
      <c r="EDO236" s="11"/>
      <c r="EDP236" s="11"/>
      <c r="EDQ236" s="93"/>
      <c r="EDR236" s="91"/>
      <c r="EDS236" s="94"/>
      <c r="EDT236" s="95"/>
      <c r="EDU236" s="90"/>
      <c r="EDV236" s="91"/>
      <c r="EDW236" s="91"/>
      <c r="EDX236" s="91"/>
      <c r="EDY236" s="91"/>
      <c r="EDZ236" s="92"/>
      <c r="EEA236" s="12"/>
      <c r="EEB236" s="12"/>
      <c r="EEC236" s="92"/>
      <c r="EED236" s="92"/>
      <c r="EEE236" s="11"/>
      <c r="EEF236" s="11"/>
      <c r="EEG236" s="93"/>
      <c r="EEH236" s="91"/>
      <c r="EEI236" s="94"/>
      <c r="EEJ236" s="95"/>
      <c r="EEK236" s="90"/>
      <c r="EEL236" s="91"/>
      <c r="EEM236" s="91"/>
      <c r="EEN236" s="91"/>
      <c r="EEO236" s="91"/>
      <c r="EEP236" s="92"/>
      <c r="EEQ236" s="12"/>
      <c r="EER236" s="12"/>
      <c r="EES236" s="92"/>
      <c r="EET236" s="92"/>
      <c r="EEU236" s="11"/>
      <c r="EEV236" s="11"/>
      <c r="EEW236" s="93"/>
      <c r="EEX236" s="91"/>
      <c r="EEY236" s="94"/>
      <c r="EEZ236" s="95"/>
      <c r="EFA236" s="90"/>
      <c r="EFB236" s="91"/>
      <c r="EFC236" s="91"/>
      <c r="EFD236" s="91"/>
      <c r="EFE236" s="91"/>
      <c r="EFF236" s="92"/>
      <c r="EFG236" s="12"/>
      <c r="EFH236" s="12"/>
      <c r="EFI236" s="92"/>
      <c r="EFJ236" s="92"/>
      <c r="EFK236" s="11"/>
      <c r="EFL236" s="11"/>
      <c r="EFM236" s="93"/>
      <c r="EFN236" s="91"/>
      <c r="EFO236" s="94"/>
      <c r="EFP236" s="95"/>
      <c r="EFQ236" s="90"/>
      <c r="EFR236" s="91"/>
      <c r="EFS236" s="91"/>
      <c r="EFT236" s="91"/>
      <c r="EFU236" s="91"/>
      <c r="EFV236" s="92"/>
      <c r="EFW236" s="12"/>
      <c r="EFX236" s="12"/>
      <c r="EFY236" s="92"/>
      <c r="EFZ236" s="92"/>
      <c r="EGA236" s="11"/>
      <c r="EGB236" s="11"/>
      <c r="EGC236" s="93"/>
      <c r="EGD236" s="91"/>
      <c r="EGE236" s="94"/>
      <c r="EGF236" s="95"/>
      <c r="EGG236" s="90"/>
      <c r="EGH236" s="91"/>
      <c r="EGI236" s="91"/>
      <c r="EGJ236" s="91"/>
      <c r="EGK236" s="91"/>
      <c r="EGL236" s="92"/>
      <c r="EGM236" s="12"/>
      <c r="EGN236" s="12"/>
      <c r="EGO236" s="92"/>
      <c r="EGP236" s="92"/>
      <c r="EGQ236" s="11"/>
      <c r="EGR236" s="11"/>
      <c r="EGS236" s="93"/>
      <c r="EGT236" s="91"/>
      <c r="EGU236" s="94"/>
      <c r="EGV236" s="95"/>
      <c r="EGW236" s="90"/>
      <c r="EGX236" s="91"/>
      <c r="EGY236" s="91"/>
      <c r="EGZ236" s="91"/>
      <c r="EHA236" s="91"/>
      <c r="EHB236" s="92"/>
      <c r="EHC236" s="12"/>
      <c r="EHD236" s="12"/>
      <c r="EHE236" s="92"/>
      <c r="EHF236" s="92"/>
      <c r="EHG236" s="11"/>
      <c r="EHH236" s="11"/>
      <c r="EHI236" s="93"/>
      <c r="EHJ236" s="91"/>
      <c r="EHK236" s="94"/>
      <c r="EHL236" s="95"/>
      <c r="EHM236" s="90"/>
      <c r="EHN236" s="91"/>
      <c r="EHO236" s="91"/>
      <c r="EHP236" s="91"/>
      <c r="EHQ236" s="91"/>
      <c r="EHR236" s="92"/>
      <c r="EHS236" s="12"/>
      <c r="EHT236" s="12"/>
      <c r="EHU236" s="92"/>
      <c r="EHV236" s="92"/>
      <c r="EHW236" s="11"/>
      <c r="EHX236" s="11"/>
      <c r="EHY236" s="93"/>
      <c r="EHZ236" s="91"/>
      <c r="EIA236" s="94"/>
      <c r="EIB236" s="95"/>
      <c r="EIC236" s="90"/>
      <c r="EID236" s="91"/>
      <c r="EIE236" s="91"/>
      <c r="EIF236" s="91"/>
      <c r="EIG236" s="91"/>
      <c r="EIH236" s="92"/>
      <c r="EII236" s="12"/>
      <c r="EIJ236" s="12"/>
      <c r="EIK236" s="92"/>
      <c r="EIL236" s="92"/>
      <c r="EIM236" s="11"/>
      <c r="EIN236" s="11"/>
      <c r="EIO236" s="93"/>
      <c r="EIP236" s="91"/>
      <c r="EIQ236" s="94"/>
      <c r="EIR236" s="95"/>
      <c r="EIS236" s="90"/>
      <c r="EIT236" s="91"/>
      <c r="EIU236" s="91"/>
      <c r="EIV236" s="91"/>
      <c r="EIW236" s="91"/>
      <c r="EIX236" s="92"/>
      <c r="EIY236" s="12"/>
      <c r="EIZ236" s="12"/>
      <c r="EJA236" s="92"/>
      <c r="EJB236" s="92"/>
      <c r="EJC236" s="11"/>
      <c r="EJD236" s="11"/>
      <c r="EJE236" s="93"/>
      <c r="EJF236" s="91"/>
      <c r="EJG236" s="94"/>
      <c r="EJH236" s="95"/>
      <c r="EJI236" s="90"/>
      <c r="EJJ236" s="91"/>
      <c r="EJK236" s="91"/>
      <c r="EJL236" s="91"/>
      <c r="EJM236" s="91"/>
      <c r="EJN236" s="92"/>
      <c r="EJO236" s="12"/>
      <c r="EJP236" s="12"/>
      <c r="EJQ236" s="92"/>
      <c r="EJR236" s="92"/>
      <c r="EJS236" s="11"/>
      <c r="EJT236" s="11"/>
      <c r="EJU236" s="93"/>
      <c r="EJV236" s="91"/>
      <c r="EJW236" s="94"/>
      <c r="EJX236" s="95"/>
      <c r="EJY236" s="90"/>
      <c r="EJZ236" s="91"/>
      <c r="EKA236" s="91"/>
      <c r="EKB236" s="91"/>
      <c r="EKC236" s="91"/>
      <c r="EKD236" s="92"/>
      <c r="EKE236" s="12"/>
      <c r="EKF236" s="12"/>
      <c r="EKG236" s="92"/>
      <c r="EKH236" s="92"/>
      <c r="EKI236" s="11"/>
      <c r="EKJ236" s="11"/>
      <c r="EKK236" s="93"/>
      <c r="EKL236" s="91"/>
      <c r="EKM236" s="94"/>
      <c r="EKN236" s="95"/>
      <c r="EKO236" s="90"/>
      <c r="EKP236" s="91"/>
      <c r="EKQ236" s="91"/>
      <c r="EKR236" s="91"/>
      <c r="EKS236" s="91"/>
      <c r="EKT236" s="92"/>
      <c r="EKU236" s="12"/>
      <c r="EKV236" s="12"/>
      <c r="EKW236" s="92"/>
      <c r="EKX236" s="92"/>
      <c r="EKY236" s="11"/>
      <c r="EKZ236" s="11"/>
      <c r="ELA236" s="93"/>
      <c r="ELB236" s="91"/>
      <c r="ELC236" s="94"/>
      <c r="ELD236" s="95"/>
      <c r="ELE236" s="90"/>
      <c r="ELF236" s="91"/>
      <c r="ELG236" s="91"/>
      <c r="ELH236" s="91"/>
      <c r="ELI236" s="91"/>
      <c r="ELJ236" s="92"/>
      <c r="ELK236" s="12"/>
      <c r="ELL236" s="12"/>
      <c r="ELM236" s="92"/>
      <c r="ELN236" s="92"/>
      <c r="ELO236" s="11"/>
      <c r="ELP236" s="11"/>
      <c r="ELQ236" s="93"/>
      <c r="ELR236" s="91"/>
      <c r="ELS236" s="94"/>
      <c r="ELT236" s="95"/>
      <c r="ELU236" s="90"/>
      <c r="ELV236" s="91"/>
      <c r="ELW236" s="91"/>
      <c r="ELX236" s="91"/>
      <c r="ELY236" s="91"/>
      <c r="ELZ236" s="92"/>
      <c r="EMA236" s="12"/>
      <c r="EMB236" s="12"/>
      <c r="EMC236" s="92"/>
      <c r="EMD236" s="92"/>
      <c r="EME236" s="11"/>
      <c r="EMF236" s="11"/>
      <c r="EMG236" s="93"/>
      <c r="EMH236" s="91"/>
      <c r="EMI236" s="94"/>
      <c r="EMJ236" s="95"/>
      <c r="EMK236" s="90"/>
      <c r="EML236" s="91"/>
      <c r="EMM236" s="91"/>
      <c r="EMN236" s="91"/>
      <c r="EMO236" s="91"/>
      <c r="EMP236" s="92"/>
      <c r="EMQ236" s="12"/>
      <c r="EMR236" s="12"/>
      <c r="EMS236" s="92"/>
      <c r="EMT236" s="92"/>
      <c r="EMU236" s="11"/>
      <c r="EMV236" s="11"/>
      <c r="EMW236" s="93"/>
      <c r="EMX236" s="91"/>
      <c r="EMY236" s="94"/>
      <c r="EMZ236" s="95"/>
      <c r="ENA236" s="90"/>
      <c r="ENB236" s="91"/>
      <c r="ENC236" s="91"/>
      <c r="END236" s="91"/>
      <c r="ENE236" s="91"/>
      <c r="ENF236" s="92"/>
      <c r="ENG236" s="12"/>
      <c r="ENH236" s="12"/>
      <c r="ENI236" s="92"/>
      <c r="ENJ236" s="92"/>
      <c r="ENK236" s="11"/>
      <c r="ENL236" s="11"/>
      <c r="ENM236" s="93"/>
      <c r="ENN236" s="91"/>
      <c r="ENO236" s="94"/>
      <c r="ENP236" s="95"/>
      <c r="ENQ236" s="90"/>
      <c r="ENR236" s="91"/>
      <c r="ENS236" s="91"/>
      <c r="ENT236" s="91"/>
      <c r="ENU236" s="91"/>
      <c r="ENV236" s="92"/>
      <c r="ENW236" s="12"/>
      <c r="ENX236" s="12"/>
      <c r="ENY236" s="92"/>
      <c r="ENZ236" s="92"/>
      <c r="EOA236" s="11"/>
      <c r="EOB236" s="11"/>
      <c r="EOC236" s="93"/>
      <c r="EOD236" s="91"/>
      <c r="EOE236" s="94"/>
      <c r="EOF236" s="95"/>
      <c r="EOG236" s="90"/>
      <c r="EOH236" s="91"/>
      <c r="EOI236" s="91"/>
      <c r="EOJ236" s="91"/>
      <c r="EOK236" s="91"/>
      <c r="EOL236" s="92"/>
      <c r="EOM236" s="12"/>
      <c r="EON236" s="12"/>
      <c r="EOO236" s="92"/>
      <c r="EOP236" s="92"/>
      <c r="EOQ236" s="11"/>
      <c r="EOR236" s="11"/>
      <c r="EOS236" s="93"/>
      <c r="EOT236" s="91"/>
      <c r="EOU236" s="94"/>
      <c r="EOV236" s="95"/>
      <c r="EOW236" s="90"/>
      <c r="EOX236" s="91"/>
      <c r="EOY236" s="91"/>
      <c r="EOZ236" s="91"/>
      <c r="EPA236" s="91"/>
      <c r="EPB236" s="92"/>
      <c r="EPC236" s="12"/>
      <c r="EPD236" s="12"/>
      <c r="EPE236" s="92"/>
      <c r="EPF236" s="92"/>
      <c r="EPG236" s="11"/>
      <c r="EPH236" s="11"/>
      <c r="EPI236" s="93"/>
      <c r="EPJ236" s="91"/>
      <c r="EPK236" s="94"/>
      <c r="EPL236" s="95"/>
      <c r="EPM236" s="90"/>
      <c r="EPN236" s="91"/>
      <c r="EPO236" s="91"/>
      <c r="EPP236" s="91"/>
      <c r="EPQ236" s="91"/>
      <c r="EPR236" s="92"/>
      <c r="EPS236" s="12"/>
      <c r="EPT236" s="12"/>
      <c r="EPU236" s="92"/>
      <c r="EPV236" s="92"/>
      <c r="EPW236" s="11"/>
      <c r="EPX236" s="11"/>
      <c r="EPY236" s="93"/>
      <c r="EPZ236" s="91"/>
      <c r="EQA236" s="94"/>
      <c r="EQB236" s="95"/>
      <c r="EQC236" s="90"/>
      <c r="EQD236" s="91"/>
      <c r="EQE236" s="91"/>
      <c r="EQF236" s="91"/>
      <c r="EQG236" s="91"/>
      <c r="EQH236" s="92"/>
      <c r="EQI236" s="12"/>
      <c r="EQJ236" s="12"/>
      <c r="EQK236" s="92"/>
      <c r="EQL236" s="92"/>
      <c r="EQM236" s="11"/>
      <c r="EQN236" s="11"/>
      <c r="EQO236" s="93"/>
      <c r="EQP236" s="91"/>
      <c r="EQQ236" s="94"/>
      <c r="EQR236" s="95"/>
      <c r="EQS236" s="90"/>
      <c r="EQT236" s="91"/>
      <c r="EQU236" s="91"/>
      <c r="EQV236" s="91"/>
      <c r="EQW236" s="91"/>
      <c r="EQX236" s="92"/>
      <c r="EQY236" s="12"/>
      <c r="EQZ236" s="12"/>
      <c r="ERA236" s="92"/>
      <c r="ERB236" s="92"/>
      <c r="ERC236" s="11"/>
      <c r="ERD236" s="11"/>
      <c r="ERE236" s="93"/>
      <c r="ERF236" s="91"/>
      <c r="ERG236" s="94"/>
      <c r="ERH236" s="95"/>
      <c r="ERI236" s="90"/>
      <c r="ERJ236" s="91"/>
      <c r="ERK236" s="91"/>
      <c r="ERL236" s="91"/>
      <c r="ERM236" s="91"/>
      <c r="ERN236" s="92"/>
      <c r="ERO236" s="12"/>
      <c r="ERP236" s="12"/>
      <c r="ERQ236" s="92"/>
      <c r="ERR236" s="92"/>
      <c r="ERS236" s="11"/>
      <c r="ERT236" s="11"/>
      <c r="ERU236" s="93"/>
      <c r="ERV236" s="91"/>
      <c r="ERW236" s="94"/>
      <c r="ERX236" s="95"/>
      <c r="ERY236" s="90"/>
      <c r="ERZ236" s="91"/>
      <c r="ESA236" s="91"/>
      <c r="ESB236" s="91"/>
      <c r="ESC236" s="91"/>
      <c r="ESD236" s="92"/>
      <c r="ESE236" s="12"/>
      <c r="ESF236" s="12"/>
      <c r="ESG236" s="92"/>
      <c r="ESH236" s="92"/>
      <c r="ESI236" s="11"/>
      <c r="ESJ236" s="11"/>
      <c r="ESK236" s="93"/>
      <c r="ESL236" s="91"/>
      <c r="ESM236" s="94"/>
      <c r="ESN236" s="95"/>
      <c r="ESO236" s="90"/>
      <c r="ESP236" s="91"/>
      <c r="ESQ236" s="91"/>
      <c r="ESR236" s="91"/>
      <c r="ESS236" s="91"/>
      <c r="EST236" s="92"/>
      <c r="ESU236" s="12"/>
      <c r="ESV236" s="12"/>
      <c r="ESW236" s="92"/>
      <c r="ESX236" s="92"/>
      <c r="ESY236" s="11"/>
      <c r="ESZ236" s="11"/>
      <c r="ETA236" s="93"/>
      <c r="ETB236" s="91"/>
      <c r="ETC236" s="94"/>
      <c r="ETD236" s="95"/>
      <c r="ETE236" s="90"/>
      <c r="ETF236" s="91"/>
      <c r="ETG236" s="91"/>
      <c r="ETH236" s="91"/>
      <c r="ETI236" s="91"/>
      <c r="ETJ236" s="92"/>
      <c r="ETK236" s="12"/>
      <c r="ETL236" s="12"/>
      <c r="ETM236" s="92"/>
      <c r="ETN236" s="92"/>
      <c r="ETO236" s="11"/>
      <c r="ETP236" s="11"/>
      <c r="ETQ236" s="93"/>
      <c r="ETR236" s="91"/>
      <c r="ETS236" s="94"/>
      <c r="ETT236" s="95"/>
      <c r="ETU236" s="90"/>
      <c r="ETV236" s="91"/>
      <c r="ETW236" s="91"/>
      <c r="ETX236" s="91"/>
      <c r="ETY236" s="91"/>
      <c r="ETZ236" s="92"/>
      <c r="EUA236" s="12"/>
      <c r="EUB236" s="12"/>
      <c r="EUC236" s="92"/>
      <c r="EUD236" s="92"/>
      <c r="EUE236" s="11"/>
      <c r="EUF236" s="11"/>
      <c r="EUG236" s="93"/>
      <c r="EUH236" s="91"/>
      <c r="EUI236" s="94"/>
      <c r="EUJ236" s="95"/>
      <c r="EUK236" s="90"/>
      <c r="EUL236" s="91"/>
      <c r="EUM236" s="91"/>
      <c r="EUN236" s="91"/>
      <c r="EUO236" s="91"/>
      <c r="EUP236" s="92"/>
      <c r="EUQ236" s="12"/>
      <c r="EUR236" s="12"/>
      <c r="EUS236" s="92"/>
      <c r="EUT236" s="92"/>
      <c r="EUU236" s="11"/>
      <c r="EUV236" s="11"/>
      <c r="EUW236" s="93"/>
      <c r="EUX236" s="91"/>
      <c r="EUY236" s="94"/>
      <c r="EUZ236" s="95"/>
      <c r="EVA236" s="90"/>
      <c r="EVB236" s="91"/>
      <c r="EVC236" s="91"/>
      <c r="EVD236" s="91"/>
      <c r="EVE236" s="91"/>
      <c r="EVF236" s="92"/>
      <c r="EVG236" s="12"/>
      <c r="EVH236" s="12"/>
      <c r="EVI236" s="92"/>
      <c r="EVJ236" s="92"/>
      <c r="EVK236" s="11"/>
      <c r="EVL236" s="11"/>
      <c r="EVM236" s="93"/>
      <c r="EVN236" s="91"/>
      <c r="EVO236" s="94"/>
      <c r="EVP236" s="95"/>
      <c r="EVQ236" s="90"/>
      <c r="EVR236" s="91"/>
      <c r="EVS236" s="91"/>
      <c r="EVT236" s="91"/>
      <c r="EVU236" s="91"/>
      <c r="EVV236" s="92"/>
      <c r="EVW236" s="12"/>
      <c r="EVX236" s="12"/>
      <c r="EVY236" s="92"/>
      <c r="EVZ236" s="92"/>
      <c r="EWA236" s="11"/>
      <c r="EWB236" s="11"/>
      <c r="EWC236" s="93"/>
      <c r="EWD236" s="91"/>
      <c r="EWE236" s="94"/>
      <c r="EWF236" s="95"/>
      <c r="EWG236" s="90"/>
      <c r="EWH236" s="91"/>
      <c r="EWI236" s="91"/>
      <c r="EWJ236" s="91"/>
      <c r="EWK236" s="91"/>
      <c r="EWL236" s="92"/>
      <c r="EWM236" s="12"/>
      <c r="EWN236" s="12"/>
      <c r="EWO236" s="92"/>
      <c r="EWP236" s="92"/>
      <c r="EWQ236" s="11"/>
      <c r="EWR236" s="11"/>
      <c r="EWS236" s="93"/>
      <c r="EWT236" s="91"/>
      <c r="EWU236" s="94"/>
      <c r="EWV236" s="95"/>
      <c r="EWW236" s="90"/>
      <c r="EWX236" s="91"/>
      <c r="EWY236" s="91"/>
      <c r="EWZ236" s="91"/>
      <c r="EXA236" s="91"/>
      <c r="EXB236" s="92"/>
      <c r="EXC236" s="12"/>
      <c r="EXD236" s="12"/>
      <c r="EXE236" s="92"/>
      <c r="EXF236" s="92"/>
      <c r="EXG236" s="11"/>
      <c r="EXH236" s="11"/>
      <c r="EXI236" s="93"/>
      <c r="EXJ236" s="91"/>
      <c r="EXK236" s="94"/>
      <c r="EXL236" s="95"/>
      <c r="EXM236" s="90"/>
      <c r="EXN236" s="91"/>
      <c r="EXO236" s="91"/>
      <c r="EXP236" s="91"/>
      <c r="EXQ236" s="91"/>
      <c r="EXR236" s="92"/>
      <c r="EXS236" s="12"/>
      <c r="EXT236" s="12"/>
      <c r="EXU236" s="92"/>
      <c r="EXV236" s="92"/>
      <c r="EXW236" s="11"/>
      <c r="EXX236" s="11"/>
      <c r="EXY236" s="93"/>
      <c r="EXZ236" s="91"/>
      <c r="EYA236" s="94"/>
      <c r="EYB236" s="95"/>
      <c r="EYC236" s="90"/>
      <c r="EYD236" s="91"/>
      <c r="EYE236" s="91"/>
      <c r="EYF236" s="91"/>
      <c r="EYG236" s="91"/>
      <c r="EYH236" s="92"/>
      <c r="EYI236" s="12"/>
      <c r="EYJ236" s="12"/>
      <c r="EYK236" s="92"/>
      <c r="EYL236" s="92"/>
      <c r="EYM236" s="11"/>
      <c r="EYN236" s="11"/>
      <c r="EYO236" s="93"/>
      <c r="EYP236" s="91"/>
      <c r="EYQ236" s="94"/>
      <c r="EYR236" s="95"/>
      <c r="EYS236" s="90"/>
      <c r="EYT236" s="91"/>
      <c r="EYU236" s="91"/>
      <c r="EYV236" s="91"/>
      <c r="EYW236" s="91"/>
      <c r="EYX236" s="92"/>
      <c r="EYY236" s="12"/>
      <c r="EYZ236" s="12"/>
      <c r="EZA236" s="92"/>
      <c r="EZB236" s="92"/>
      <c r="EZC236" s="11"/>
      <c r="EZD236" s="11"/>
      <c r="EZE236" s="93"/>
      <c r="EZF236" s="91"/>
      <c r="EZG236" s="94"/>
      <c r="EZH236" s="95"/>
      <c r="EZI236" s="90"/>
      <c r="EZJ236" s="91"/>
      <c r="EZK236" s="91"/>
      <c r="EZL236" s="91"/>
      <c r="EZM236" s="91"/>
      <c r="EZN236" s="92"/>
      <c r="EZO236" s="12"/>
      <c r="EZP236" s="12"/>
      <c r="EZQ236" s="92"/>
      <c r="EZR236" s="92"/>
      <c r="EZS236" s="11"/>
      <c r="EZT236" s="11"/>
      <c r="EZU236" s="93"/>
      <c r="EZV236" s="91"/>
      <c r="EZW236" s="94"/>
      <c r="EZX236" s="95"/>
      <c r="EZY236" s="90"/>
      <c r="EZZ236" s="91"/>
      <c r="FAA236" s="91"/>
      <c r="FAB236" s="91"/>
      <c r="FAC236" s="91"/>
      <c r="FAD236" s="92"/>
      <c r="FAE236" s="12"/>
      <c r="FAF236" s="12"/>
      <c r="FAG236" s="92"/>
      <c r="FAH236" s="92"/>
      <c r="FAI236" s="11"/>
      <c r="FAJ236" s="11"/>
      <c r="FAK236" s="93"/>
      <c r="FAL236" s="91"/>
      <c r="FAM236" s="94"/>
      <c r="FAN236" s="95"/>
      <c r="FAO236" s="90"/>
      <c r="FAP236" s="91"/>
      <c r="FAQ236" s="91"/>
      <c r="FAR236" s="91"/>
      <c r="FAS236" s="91"/>
      <c r="FAT236" s="92"/>
      <c r="FAU236" s="12"/>
      <c r="FAV236" s="12"/>
      <c r="FAW236" s="92"/>
      <c r="FAX236" s="92"/>
      <c r="FAY236" s="11"/>
      <c r="FAZ236" s="11"/>
      <c r="FBA236" s="93"/>
      <c r="FBB236" s="91"/>
      <c r="FBC236" s="94"/>
      <c r="FBD236" s="95"/>
      <c r="FBE236" s="90"/>
      <c r="FBF236" s="91"/>
      <c r="FBG236" s="91"/>
      <c r="FBH236" s="91"/>
      <c r="FBI236" s="91"/>
      <c r="FBJ236" s="92"/>
      <c r="FBK236" s="12"/>
      <c r="FBL236" s="12"/>
      <c r="FBM236" s="92"/>
      <c r="FBN236" s="92"/>
      <c r="FBO236" s="11"/>
      <c r="FBP236" s="11"/>
      <c r="FBQ236" s="93"/>
      <c r="FBR236" s="91"/>
      <c r="FBS236" s="94"/>
      <c r="FBT236" s="95"/>
      <c r="FBU236" s="90"/>
      <c r="FBV236" s="91"/>
      <c r="FBW236" s="91"/>
      <c r="FBX236" s="91"/>
      <c r="FBY236" s="91"/>
      <c r="FBZ236" s="92"/>
      <c r="FCA236" s="12"/>
      <c r="FCB236" s="12"/>
      <c r="FCC236" s="92"/>
      <c r="FCD236" s="92"/>
      <c r="FCE236" s="11"/>
      <c r="FCF236" s="11"/>
      <c r="FCG236" s="93"/>
      <c r="FCH236" s="91"/>
      <c r="FCI236" s="94"/>
      <c r="FCJ236" s="95"/>
      <c r="FCK236" s="90"/>
      <c r="FCL236" s="91"/>
      <c r="FCM236" s="91"/>
      <c r="FCN236" s="91"/>
      <c r="FCO236" s="91"/>
      <c r="FCP236" s="92"/>
      <c r="FCQ236" s="12"/>
      <c r="FCR236" s="12"/>
      <c r="FCS236" s="92"/>
      <c r="FCT236" s="92"/>
      <c r="FCU236" s="11"/>
      <c r="FCV236" s="11"/>
      <c r="FCW236" s="93"/>
      <c r="FCX236" s="91"/>
      <c r="FCY236" s="94"/>
      <c r="FCZ236" s="95"/>
      <c r="FDA236" s="90"/>
      <c r="FDB236" s="91"/>
      <c r="FDC236" s="91"/>
      <c r="FDD236" s="91"/>
      <c r="FDE236" s="91"/>
      <c r="FDF236" s="92"/>
      <c r="FDG236" s="12"/>
      <c r="FDH236" s="12"/>
      <c r="FDI236" s="92"/>
      <c r="FDJ236" s="92"/>
      <c r="FDK236" s="11"/>
      <c r="FDL236" s="11"/>
      <c r="FDM236" s="93"/>
      <c r="FDN236" s="91"/>
      <c r="FDO236" s="94"/>
      <c r="FDP236" s="95"/>
      <c r="FDQ236" s="90"/>
      <c r="FDR236" s="91"/>
      <c r="FDS236" s="91"/>
      <c r="FDT236" s="91"/>
      <c r="FDU236" s="91"/>
      <c r="FDV236" s="92"/>
      <c r="FDW236" s="12"/>
      <c r="FDX236" s="12"/>
      <c r="FDY236" s="92"/>
      <c r="FDZ236" s="92"/>
      <c r="FEA236" s="11"/>
      <c r="FEB236" s="11"/>
      <c r="FEC236" s="93"/>
      <c r="FED236" s="91"/>
      <c r="FEE236" s="94"/>
      <c r="FEF236" s="95"/>
      <c r="FEG236" s="90"/>
      <c r="FEH236" s="91"/>
      <c r="FEI236" s="91"/>
      <c r="FEJ236" s="91"/>
      <c r="FEK236" s="91"/>
      <c r="FEL236" s="92"/>
      <c r="FEM236" s="12"/>
      <c r="FEN236" s="12"/>
      <c r="FEO236" s="92"/>
      <c r="FEP236" s="92"/>
      <c r="FEQ236" s="11"/>
      <c r="FER236" s="11"/>
      <c r="FES236" s="93"/>
      <c r="FET236" s="91"/>
      <c r="FEU236" s="94"/>
      <c r="FEV236" s="95"/>
      <c r="FEW236" s="90"/>
      <c r="FEX236" s="91"/>
      <c r="FEY236" s="91"/>
      <c r="FEZ236" s="91"/>
      <c r="FFA236" s="91"/>
      <c r="FFB236" s="92"/>
      <c r="FFC236" s="12"/>
      <c r="FFD236" s="12"/>
      <c r="FFE236" s="92"/>
      <c r="FFF236" s="92"/>
      <c r="FFG236" s="11"/>
      <c r="FFH236" s="11"/>
      <c r="FFI236" s="93"/>
      <c r="FFJ236" s="91"/>
      <c r="FFK236" s="94"/>
      <c r="FFL236" s="95"/>
      <c r="FFM236" s="90"/>
      <c r="FFN236" s="91"/>
      <c r="FFO236" s="91"/>
      <c r="FFP236" s="91"/>
      <c r="FFQ236" s="91"/>
      <c r="FFR236" s="92"/>
      <c r="FFS236" s="12"/>
      <c r="FFT236" s="12"/>
      <c r="FFU236" s="92"/>
      <c r="FFV236" s="92"/>
      <c r="FFW236" s="11"/>
      <c r="FFX236" s="11"/>
      <c r="FFY236" s="93"/>
      <c r="FFZ236" s="91"/>
      <c r="FGA236" s="94"/>
      <c r="FGB236" s="95"/>
      <c r="FGC236" s="90"/>
      <c r="FGD236" s="91"/>
      <c r="FGE236" s="91"/>
      <c r="FGF236" s="91"/>
      <c r="FGG236" s="91"/>
      <c r="FGH236" s="92"/>
      <c r="FGI236" s="12"/>
      <c r="FGJ236" s="12"/>
      <c r="FGK236" s="92"/>
      <c r="FGL236" s="92"/>
      <c r="FGM236" s="11"/>
      <c r="FGN236" s="11"/>
      <c r="FGO236" s="93"/>
      <c r="FGP236" s="91"/>
      <c r="FGQ236" s="94"/>
      <c r="FGR236" s="95"/>
      <c r="FGS236" s="90"/>
      <c r="FGT236" s="91"/>
      <c r="FGU236" s="91"/>
      <c r="FGV236" s="91"/>
      <c r="FGW236" s="91"/>
      <c r="FGX236" s="92"/>
      <c r="FGY236" s="12"/>
      <c r="FGZ236" s="12"/>
      <c r="FHA236" s="92"/>
      <c r="FHB236" s="92"/>
      <c r="FHC236" s="11"/>
      <c r="FHD236" s="11"/>
      <c r="FHE236" s="93"/>
      <c r="FHF236" s="91"/>
      <c r="FHG236" s="94"/>
      <c r="FHH236" s="95"/>
      <c r="FHI236" s="90"/>
      <c r="FHJ236" s="91"/>
      <c r="FHK236" s="91"/>
      <c r="FHL236" s="91"/>
      <c r="FHM236" s="91"/>
      <c r="FHN236" s="92"/>
      <c r="FHO236" s="12"/>
      <c r="FHP236" s="12"/>
      <c r="FHQ236" s="92"/>
      <c r="FHR236" s="92"/>
      <c r="FHS236" s="11"/>
      <c r="FHT236" s="11"/>
      <c r="FHU236" s="93"/>
      <c r="FHV236" s="91"/>
      <c r="FHW236" s="94"/>
      <c r="FHX236" s="95"/>
      <c r="FHY236" s="90"/>
      <c r="FHZ236" s="91"/>
      <c r="FIA236" s="91"/>
      <c r="FIB236" s="91"/>
      <c r="FIC236" s="91"/>
      <c r="FID236" s="92"/>
      <c r="FIE236" s="12"/>
      <c r="FIF236" s="12"/>
      <c r="FIG236" s="92"/>
      <c r="FIH236" s="92"/>
      <c r="FII236" s="11"/>
      <c r="FIJ236" s="11"/>
      <c r="FIK236" s="93"/>
      <c r="FIL236" s="91"/>
      <c r="FIM236" s="94"/>
      <c r="FIN236" s="95"/>
      <c r="FIO236" s="90"/>
      <c r="FIP236" s="91"/>
      <c r="FIQ236" s="91"/>
      <c r="FIR236" s="91"/>
      <c r="FIS236" s="91"/>
      <c r="FIT236" s="92"/>
      <c r="FIU236" s="12"/>
      <c r="FIV236" s="12"/>
      <c r="FIW236" s="92"/>
      <c r="FIX236" s="92"/>
      <c r="FIY236" s="11"/>
      <c r="FIZ236" s="11"/>
      <c r="FJA236" s="93"/>
      <c r="FJB236" s="91"/>
      <c r="FJC236" s="94"/>
      <c r="FJD236" s="95"/>
      <c r="FJE236" s="90"/>
      <c r="FJF236" s="91"/>
      <c r="FJG236" s="91"/>
      <c r="FJH236" s="91"/>
      <c r="FJI236" s="91"/>
      <c r="FJJ236" s="92"/>
      <c r="FJK236" s="12"/>
      <c r="FJL236" s="12"/>
      <c r="FJM236" s="92"/>
      <c r="FJN236" s="92"/>
      <c r="FJO236" s="11"/>
      <c r="FJP236" s="11"/>
      <c r="FJQ236" s="93"/>
      <c r="FJR236" s="91"/>
      <c r="FJS236" s="94"/>
      <c r="FJT236" s="95"/>
      <c r="FJU236" s="90"/>
      <c r="FJV236" s="91"/>
      <c r="FJW236" s="91"/>
      <c r="FJX236" s="91"/>
      <c r="FJY236" s="91"/>
      <c r="FJZ236" s="92"/>
      <c r="FKA236" s="12"/>
      <c r="FKB236" s="12"/>
      <c r="FKC236" s="92"/>
      <c r="FKD236" s="92"/>
      <c r="FKE236" s="11"/>
      <c r="FKF236" s="11"/>
      <c r="FKG236" s="93"/>
      <c r="FKH236" s="91"/>
      <c r="FKI236" s="94"/>
      <c r="FKJ236" s="95"/>
      <c r="FKK236" s="90"/>
      <c r="FKL236" s="91"/>
      <c r="FKM236" s="91"/>
      <c r="FKN236" s="91"/>
      <c r="FKO236" s="91"/>
      <c r="FKP236" s="92"/>
      <c r="FKQ236" s="12"/>
      <c r="FKR236" s="12"/>
      <c r="FKS236" s="92"/>
      <c r="FKT236" s="92"/>
      <c r="FKU236" s="11"/>
      <c r="FKV236" s="11"/>
      <c r="FKW236" s="93"/>
      <c r="FKX236" s="91"/>
      <c r="FKY236" s="94"/>
      <c r="FKZ236" s="95"/>
      <c r="FLA236" s="90"/>
      <c r="FLB236" s="91"/>
      <c r="FLC236" s="91"/>
      <c r="FLD236" s="91"/>
      <c r="FLE236" s="91"/>
      <c r="FLF236" s="92"/>
      <c r="FLG236" s="12"/>
      <c r="FLH236" s="12"/>
      <c r="FLI236" s="92"/>
      <c r="FLJ236" s="92"/>
      <c r="FLK236" s="11"/>
      <c r="FLL236" s="11"/>
      <c r="FLM236" s="93"/>
      <c r="FLN236" s="91"/>
      <c r="FLO236" s="94"/>
      <c r="FLP236" s="95"/>
      <c r="FLQ236" s="90"/>
      <c r="FLR236" s="91"/>
      <c r="FLS236" s="91"/>
      <c r="FLT236" s="91"/>
      <c r="FLU236" s="91"/>
      <c r="FLV236" s="92"/>
      <c r="FLW236" s="12"/>
      <c r="FLX236" s="12"/>
      <c r="FLY236" s="92"/>
      <c r="FLZ236" s="92"/>
      <c r="FMA236" s="11"/>
      <c r="FMB236" s="11"/>
      <c r="FMC236" s="93"/>
      <c r="FMD236" s="91"/>
      <c r="FME236" s="94"/>
      <c r="FMF236" s="95"/>
      <c r="FMG236" s="90"/>
      <c r="FMH236" s="91"/>
      <c r="FMI236" s="91"/>
      <c r="FMJ236" s="91"/>
      <c r="FMK236" s="91"/>
      <c r="FML236" s="92"/>
      <c r="FMM236" s="12"/>
      <c r="FMN236" s="12"/>
      <c r="FMO236" s="92"/>
      <c r="FMP236" s="92"/>
      <c r="FMQ236" s="11"/>
      <c r="FMR236" s="11"/>
      <c r="FMS236" s="93"/>
      <c r="FMT236" s="91"/>
      <c r="FMU236" s="94"/>
      <c r="FMV236" s="95"/>
      <c r="FMW236" s="90"/>
      <c r="FMX236" s="91"/>
      <c r="FMY236" s="91"/>
      <c r="FMZ236" s="91"/>
      <c r="FNA236" s="91"/>
      <c r="FNB236" s="92"/>
      <c r="FNC236" s="12"/>
      <c r="FND236" s="12"/>
      <c r="FNE236" s="92"/>
      <c r="FNF236" s="92"/>
      <c r="FNG236" s="11"/>
      <c r="FNH236" s="11"/>
      <c r="FNI236" s="93"/>
      <c r="FNJ236" s="91"/>
      <c r="FNK236" s="94"/>
      <c r="FNL236" s="95"/>
      <c r="FNM236" s="90"/>
      <c r="FNN236" s="91"/>
      <c r="FNO236" s="91"/>
      <c r="FNP236" s="91"/>
      <c r="FNQ236" s="91"/>
      <c r="FNR236" s="92"/>
      <c r="FNS236" s="12"/>
      <c r="FNT236" s="12"/>
      <c r="FNU236" s="92"/>
      <c r="FNV236" s="92"/>
      <c r="FNW236" s="11"/>
      <c r="FNX236" s="11"/>
      <c r="FNY236" s="93"/>
      <c r="FNZ236" s="91"/>
      <c r="FOA236" s="94"/>
      <c r="FOB236" s="95"/>
      <c r="FOC236" s="90"/>
      <c r="FOD236" s="91"/>
      <c r="FOE236" s="91"/>
      <c r="FOF236" s="91"/>
      <c r="FOG236" s="91"/>
      <c r="FOH236" s="92"/>
      <c r="FOI236" s="12"/>
      <c r="FOJ236" s="12"/>
      <c r="FOK236" s="92"/>
      <c r="FOL236" s="92"/>
      <c r="FOM236" s="11"/>
      <c r="FON236" s="11"/>
      <c r="FOO236" s="93"/>
      <c r="FOP236" s="91"/>
      <c r="FOQ236" s="94"/>
      <c r="FOR236" s="95"/>
      <c r="FOS236" s="90"/>
      <c r="FOT236" s="91"/>
      <c r="FOU236" s="91"/>
      <c r="FOV236" s="91"/>
      <c r="FOW236" s="91"/>
      <c r="FOX236" s="92"/>
      <c r="FOY236" s="12"/>
      <c r="FOZ236" s="12"/>
      <c r="FPA236" s="92"/>
      <c r="FPB236" s="92"/>
      <c r="FPC236" s="11"/>
      <c r="FPD236" s="11"/>
      <c r="FPE236" s="93"/>
      <c r="FPF236" s="91"/>
      <c r="FPG236" s="94"/>
      <c r="FPH236" s="95"/>
      <c r="FPI236" s="90"/>
      <c r="FPJ236" s="91"/>
      <c r="FPK236" s="91"/>
      <c r="FPL236" s="91"/>
      <c r="FPM236" s="91"/>
      <c r="FPN236" s="92"/>
      <c r="FPO236" s="12"/>
      <c r="FPP236" s="12"/>
      <c r="FPQ236" s="92"/>
      <c r="FPR236" s="92"/>
      <c r="FPS236" s="11"/>
      <c r="FPT236" s="11"/>
      <c r="FPU236" s="93"/>
      <c r="FPV236" s="91"/>
      <c r="FPW236" s="94"/>
      <c r="FPX236" s="95"/>
      <c r="FPY236" s="90"/>
      <c r="FPZ236" s="91"/>
      <c r="FQA236" s="91"/>
      <c r="FQB236" s="91"/>
      <c r="FQC236" s="91"/>
      <c r="FQD236" s="92"/>
      <c r="FQE236" s="12"/>
      <c r="FQF236" s="12"/>
      <c r="FQG236" s="92"/>
      <c r="FQH236" s="92"/>
      <c r="FQI236" s="11"/>
      <c r="FQJ236" s="11"/>
      <c r="FQK236" s="93"/>
      <c r="FQL236" s="91"/>
      <c r="FQM236" s="94"/>
      <c r="FQN236" s="95"/>
      <c r="FQO236" s="90"/>
      <c r="FQP236" s="91"/>
      <c r="FQQ236" s="91"/>
      <c r="FQR236" s="91"/>
      <c r="FQS236" s="91"/>
      <c r="FQT236" s="92"/>
      <c r="FQU236" s="12"/>
      <c r="FQV236" s="12"/>
      <c r="FQW236" s="92"/>
      <c r="FQX236" s="92"/>
      <c r="FQY236" s="11"/>
      <c r="FQZ236" s="11"/>
      <c r="FRA236" s="93"/>
      <c r="FRB236" s="91"/>
      <c r="FRC236" s="94"/>
      <c r="FRD236" s="95"/>
      <c r="FRE236" s="90"/>
      <c r="FRF236" s="91"/>
      <c r="FRG236" s="91"/>
      <c r="FRH236" s="91"/>
      <c r="FRI236" s="91"/>
      <c r="FRJ236" s="92"/>
      <c r="FRK236" s="12"/>
      <c r="FRL236" s="12"/>
      <c r="FRM236" s="92"/>
      <c r="FRN236" s="92"/>
      <c r="FRO236" s="11"/>
      <c r="FRP236" s="11"/>
      <c r="FRQ236" s="93"/>
      <c r="FRR236" s="91"/>
      <c r="FRS236" s="94"/>
      <c r="FRT236" s="95"/>
      <c r="FRU236" s="90"/>
      <c r="FRV236" s="91"/>
      <c r="FRW236" s="91"/>
      <c r="FRX236" s="91"/>
      <c r="FRY236" s="91"/>
      <c r="FRZ236" s="92"/>
      <c r="FSA236" s="12"/>
      <c r="FSB236" s="12"/>
      <c r="FSC236" s="92"/>
      <c r="FSD236" s="92"/>
      <c r="FSE236" s="11"/>
      <c r="FSF236" s="11"/>
      <c r="FSG236" s="93"/>
      <c r="FSH236" s="91"/>
      <c r="FSI236" s="94"/>
      <c r="FSJ236" s="95"/>
      <c r="FSK236" s="90"/>
      <c r="FSL236" s="91"/>
      <c r="FSM236" s="91"/>
      <c r="FSN236" s="91"/>
      <c r="FSO236" s="91"/>
      <c r="FSP236" s="92"/>
      <c r="FSQ236" s="12"/>
      <c r="FSR236" s="12"/>
      <c r="FSS236" s="92"/>
      <c r="FST236" s="92"/>
      <c r="FSU236" s="11"/>
      <c r="FSV236" s="11"/>
      <c r="FSW236" s="93"/>
      <c r="FSX236" s="91"/>
      <c r="FSY236" s="94"/>
      <c r="FSZ236" s="95"/>
      <c r="FTA236" s="90"/>
      <c r="FTB236" s="91"/>
      <c r="FTC236" s="91"/>
      <c r="FTD236" s="91"/>
      <c r="FTE236" s="91"/>
      <c r="FTF236" s="92"/>
      <c r="FTG236" s="12"/>
      <c r="FTH236" s="12"/>
      <c r="FTI236" s="92"/>
      <c r="FTJ236" s="92"/>
      <c r="FTK236" s="11"/>
      <c r="FTL236" s="11"/>
      <c r="FTM236" s="93"/>
      <c r="FTN236" s="91"/>
      <c r="FTO236" s="94"/>
      <c r="FTP236" s="95"/>
      <c r="FTQ236" s="90"/>
      <c r="FTR236" s="91"/>
      <c r="FTS236" s="91"/>
      <c r="FTT236" s="91"/>
      <c r="FTU236" s="91"/>
      <c r="FTV236" s="92"/>
      <c r="FTW236" s="12"/>
      <c r="FTX236" s="12"/>
      <c r="FTY236" s="92"/>
      <c r="FTZ236" s="92"/>
      <c r="FUA236" s="11"/>
      <c r="FUB236" s="11"/>
      <c r="FUC236" s="93"/>
      <c r="FUD236" s="91"/>
      <c r="FUE236" s="94"/>
      <c r="FUF236" s="95"/>
      <c r="FUG236" s="90"/>
      <c r="FUH236" s="91"/>
      <c r="FUI236" s="91"/>
      <c r="FUJ236" s="91"/>
      <c r="FUK236" s="91"/>
      <c r="FUL236" s="92"/>
      <c r="FUM236" s="12"/>
      <c r="FUN236" s="12"/>
      <c r="FUO236" s="92"/>
      <c r="FUP236" s="92"/>
      <c r="FUQ236" s="11"/>
      <c r="FUR236" s="11"/>
      <c r="FUS236" s="93"/>
      <c r="FUT236" s="91"/>
      <c r="FUU236" s="94"/>
      <c r="FUV236" s="95"/>
      <c r="FUW236" s="90"/>
      <c r="FUX236" s="91"/>
      <c r="FUY236" s="91"/>
      <c r="FUZ236" s="91"/>
      <c r="FVA236" s="91"/>
      <c r="FVB236" s="92"/>
      <c r="FVC236" s="12"/>
      <c r="FVD236" s="12"/>
      <c r="FVE236" s="92"/>
      <c r="FVF236" s="92"/>
      <c r="FVG236" s="11"/>
      <c r="FVH236" s="11"/>
      <c r="FVI236" s="93"/>
      <c r="FVJ236" s="91"/>
      <c r="FVK236" s="94"/>
      <c r="FVL236" s="95"/>
      <c r="FVM236" s="90"/>
      <c r="FVN236" s="91"/>
      <c r="FVO236" s="91"/>
      <c r="FVP236" s="91"/>
      <c r="FVQ236" s="91"/>
      <c r="FVR236" s="92"/>
      <c r="FVS236" s="12"/>
      <c r="FVT236" s="12"/>
      <c r="FVU236" s="92"/>
      <c r="FVV236" s="92"/>
      <c r="FVW236" s="11"/>
      <c r="FVX236" s="11"/>
      <c r="FVY236" s="93"/>
      <c r="FVZ236" s="91"/>
      <c r="FWA236" s="94"/>
      <c r="FWB236" s="95"/>
      <c r="FWC236" s="90"/>
      <c r="FWD236" s="91"/>
      <c r="FWE236" s="91"/>
      <c r="FWF236" s="91"/>
      <c r="FWG236" s="91"/>
      <c r="FWH236" s="92"/>
      <c r="FWI236" s="12"/>
      <c r="FWJ236" s="12"/>
      <c r="FWK236" s="92"/>
      <c r="FWL236" s="92"/>
      <c r="FWM236" s="11"/>
      <c r="FWN236" s="11"/>
      <c r="FWO236" s="93"/>
      <c r="FWP236" s="91"/>
      <c r="FWQ236" s="94"/>
      <c r="FWR236" s="95"/>
      <c r="FWS236" s="90"/>
      <c r="FWT236" s="91"/>
      <c r="FWU236" s="91"/>
      <c r="FWV236" s="91"/>
      <c r="FWW236" s="91"/>
      <c r="FWX236" s="92"/>
      <c r="FWY236" s="12"/>
      <c r="FWZ236" s="12"/>
      <c r="FXA236" s="92"/>
      <c r="FXB236" s="92"/>
      <c r="FXC236" s="11"/>
      <c r="FXD236" s="11"/>
      <c r="FXE236" s="93"/>
      <c r="FXF236" s="91"/>
      <c r="FXG236" s="94"/>
      <c r="FXH236" s="95"/>
      <c r="FXI236" s="90"/>
      <c r="FXJ236" s="91"/>
      <c r="FXK236" s="91"/>
      <c r="FXL236" s="91"/>
      <c r="FXM236" s="91"/>
      <c r="FXN236" s="92"/>
      <c r="FXO236" s="12"/>
      <c r="FXP236" s="12"/>
      <c r="FXQ236" s="92"/>
      <c r="FXR236" s="92"/>
      <c r="FXS236" s="11"/>
      <c r="FXT236" s="11"/>
      <c r="FXU236" s="93"/>
      <c r="FXV236" s="91"/>
      <c r="FXW236" s="94"/>
      <c r="FXX236" s="95"/>
      <c r="FXY236" s="90"/>
      <c r="FXZ236" s="91"/>
      <c r="FYA236" s="91"/>
      <c r="FYB236" s="91"/>
      <c r="FYC236" s="91"/>
      <c r="FYD236" s="92"/>
      <c r="FYE236" s="12"/>
      <c r="FYF236" s="12"/>
      <c r="FYG236" s="92"/>
      <c r="FYH236" s="92"/>
      <c r="FYI236" s="11"/>
      <c r="FYJ236" s="11"/>
      <c r="FYK236" s="93"/>
      <c r="FYL236" s="91"/>
      <c r="FYM236" s="94"/>
      <c r="FYN236" s="95"/>
      <c r="FYO236" s="90"/>
      <c r="FYP236" s="91"/>
      <c r="FYQ236" s="91"/>
      <c r="FYR236" s="91"/>
      <c r="FYS236" s="91"/>
      <c r="FYT236" s="92"/>
      <c r="FYU236" s="12"/>
      <c r="FYV236" s="12"/>
      <c r="FYW236" s="92"/>
      <c r="FYX236" s="92"/>
      <c r="FYY236" s="11"/>
      <c r="FYZ236" s="11"/>
      <c r="FZA236" s="93"/>
      <c r="FZB236" s="91"/>
      <c r="FZC236" s="94"/>
      <c r="FZD236" s="95"/>
      <c r="FZE236" s="90"/>
      <c r="FZF236" s="91"/>
      <c r="FZG236" s="91"/>
      <c r="FZH236" s="91"/>
      <c r="FZI236" s="91"/>
      <c r="FZJ236" s="92"/>
      <c r="FZK236" s="12"/>
      <c r="FZL236" s="12"/>
      <c r="FZM236" s="92"/>
      <c r="FZN236" s="92"/>
      <c r="FZO236" s="11"/>
      <c r="FZP236" s="11"/>
      <c r="FZQ236" s="93"/>
      <c r="FZR236" s="91"/>
      <c r="FZS236" s="94"/>
      <c r="FZT236" s="95"/>
      <c r="FZU236" s="90"/>
      <c r="FZV236" s="91"/>
      <c r="FZW236" s="91"/>
      <c r="FZX236" s="91"/>
      <c r="FZY236" s="91"/>
      <c r="FZZ236" s="92"/>
      <c r="GAA236" s="12"/>
      <c r="GAB236" s="12"/>
      <c r="GAC236" s="92"/>
      <c r="GAD236" s="92"/>
      <c r="GAE236" s="11"/>
      <c r="GAF236" s="11"/>
      <c r="GAG236" s="93"/>
      <c r="GAH236" s="91"/>
      <c r="GAI236" s="94"/>
      <c r="GAJ236" s="95"/>
      <c r="GAK236" s="90"/>
      <c r="GAL236" s="91"/>
      <c r="GAM236" s="91"/>
      <c r="GAN236" s="91"/>
      <c r="GAO236" s="91"/>
      <c r="GAP236" s="92"/>
      <c r="GAQ236" s="12"/>
      <c r="GAR236" s="12"/>
      <c r="GAS236" s="92"/>
      <c r="GAT236" s="92"/>
      <c r="GAU236" s="11"/>
      <c r="GAV236" s="11"/>
      <c r="GAW236" s="93"/>
      <c r="GAX236" s="91"/>
      <c r="GAY236" s="94"/>
      <c r="GAZ236" s="95"/>
      <c r="GBA236" s="90"/>
      <c r="GBB236" s="91"/>
      <c r="GBC236" s="91"/>
      <c r="GBD236" s="91"/>
      <c r="GBE236" s="91"/>
      <c r="GBF236" s="92"/>
      <c r="GBG236" s="12"/>
      <c r="GBH236" s="12"/>
      <c r="GBI236" s="92"/>
      <c r="GBJ236" s="92"/>
      <c r="GBK236" s="11"/>
      <c r="GBL236" s="11"/>
      <c r="GBM236" s="93"/>
      <c r="GBN236" s="91"/>
      <c r="GBO236" s="94"/>
      <c r="GBP236" s="95"/>
      <c r="GBQ236" s="90"/>
      <c r="GBR236" s="91"/>
      <c r="GBS236" s="91"/>
      <c r="GBT236" s="91"/>
      <c r="GBU236" s="91"/>
      <c r="GBV236" s="92"/>
      <c r="GBW236" s="12"/>
      <c r="GBX236" s="12"/>
      <c r="GBY236" s="92"/>
      <c r="GBZ236" s="92"/>
      <c r="GCA236" s="11"/>
      <c r="GCB236" s="11"/>
      <c r="GCC236" s="93"/>
      <c r="GCD236" s="91"/>
      <c r="GCE236" s="94"/>
      <c r="GCF236" s="95"/>
      <c r="GCG236" s="90"/>
      <c r="GCH236" s="91"/>
      <c r="GCI236" s="91"/>
      <c r="GCJ236" s="91"/>
      <c r="GCK236" s="91"/>
      <c r="GCL236" s="92"/>
      <c r="GCM236" s="12"/>
      <c r="GCN236" s="12"/>
      <c r="GCO236" s="92"/>
      <c r="GCP236" s="92"/>
      <c r="GCQ236" s="11"/>
      <c r="GCR236" s="11"/>
      <c r="GCS236" s="93"/>
      <c r="GCT236" s="91"/>
      <c r="GCU236" s="94"/>
      <c r="GCV236" s="95"/>
      <c r="GCW236" s="90"/>
      <c r="GCX236" s="91"/>
      <c r="GCY236" s="91"/>
      <c r="GCZ236" s="91"/>
      <c r="GDA236" s="91"/>
      <c r="GDB236" s="92"/>
      <c r="GDC236" s="12"/>
      <c r="GDD236" s="12"/>
      <c r="GDE236" s="92"/>
      <c r="GDF236" s="92"/>
      <c r="GDG236" s="11"/>
      <c r="GDH236" s="11"/>
      <c r="GDI236" s="93"/>
      <c r="GDJ236" s="91"/>
      <c r="GDK236" s="94"/>
      <c r="GDL236" s="95"/>
      <c r="GDM236" s="90"/>
      <c r="GDN236" s="91"/>
      <c r="GDO236" s="91"/>
      <c r="GDP236" s="91"/>
      <c r="GDQ236" s="91"/>
      <c r="GDR236" s="92"/>
      <c r="GDS236" s="12"/>
      <c r="GDT236" s="12"/>
      <c r="GDU236" s="92"/>
      <c r="GDV236" s="92"/>
      <c r="GDW236" s="11"/>
      <c r="GDX236" s="11"/>
      <c r="GDY236" s="93"/>
      <c r="GDZ236" s="91"/>
      <c r="GEA236" s="94"/>
      <c r="GEB236" s="95"/>
      <c r="GEC236" s="90"/>
      <c r="GED236" s="91"/>
      <c r="GEE236" s="91"/>
      <c r="GEF236" s="91"/>
      <c r="GEG236" s="91"/>
      <c r="GEH236" s="92"/>
      <c r="GEI236" s="12"/>
      <c r="GEJ236" s="12"/>
      <c r="GEK236" s="92"/>
      <c r="GEL236" s="92"/>
      <c r="GEM236" s="11"/>
      <c r="GEN236" s="11"/>
      <c r="GEO236" s="93"/>
      <c r="GEP236" s="91"/>
      <c r="GEQ236" s="94"/>
      <c r="GER236" s="95"/>
      <c r="GES236" s="90"/>
      <c r="GET236" s="91"/>
      <c r="GEU236" s="91"/>
      <c r="GEV236" s="91"/>
      <c r="GEW236" s="91"/>
      <c r="GEX236" s="92"/>
      <c r="GEY236" s="12"/>
      <c r="GEZ236" s="12"/>
      <c r="GFA236" s="92"/>
      <c r="GFB236" s="92"/>
      <c r="GFC236" s="11"/>
      <c r="GFD236" s="11"/>
      <c r="GFE236" s="93"/>
      <c r="GFF236" s="91"/>
      <c r="GFG236" s="94"/>
      <c r="GFH236" s="95"/>
      <c r="GFI236" s="90"/>
      <c r="GFJ236" s="91"/>
      <c r="GFK236" s="91"/>
      <c r="GFL236" s="91"/>
      <c r="GFM236" s="91"/>
      <c r="GFN236" s="92"/>
      <c r="GFO236" s="12"/>
      <c r="GFP236" s="12"/>
      <c r="GFQ236" s="92"/>
      <c r="GFR236" s="92"/>
      <c r="GFS236" s="11"/>
      <c r="GFT236" s="11"/>
      <c r="GFU236" s="93"/>
      <c r="GFV236" s="91"/>
      <c r="GFW236" s="94"/>
      <c r="GFX236" s="95"/>
      <c r="GFY236" s="90"/>
      <c r="GFZ236" s="91"/>
      <c r="GGA236" s="91"/>
      <c r="GGB236" s="91"/>
      <c r="GGC236" s="91"/>
      <c r="GGD236" s="92"/>
      <c r="GGE236" s="12"/>
      <c r="GGF236" s="12"/>
      <c r="GGG236" s="92"/>
      <c r="GGH236" s="92"/>
      <c r="GGI236" s="11"/>
      <c r="GGJ236" s="11"/>
      <c r="GGK236" s="93"/>
      <c r="GGL236" s="91"/>
      <c r="GGM236" s="94"/>
      <c r="GGN236" s="95"/>
      <c r="GGO236" s="90"/>
      <c r="GGP236" s="91"/>
      <c r="GGQ236" s="91"/>
      <c r="GGR236" s="91"/>
      <c r="GGS236" s="91"/>
      <c r="GGT236" s="92"/>
      <c r="GGU236" s="12"/>
      <c r="GGV236" s="12"/>
      <c r="GGW236" s="92"/>
      <c r="GGX236" s="92"/>
      <c r="GGY236" s="11"/>
      <c r="GGZ236" s="11"/>
      <c r="GHA236" s="93"/>
      <c r="GHB236" s="91"/>
      <c r="GHC236" s="94"/>
      <c r="GHD236" s="95"/>
      <c r="GHE236" s="90"/>
      <c r="GHF236" s="91"/>
      <c r="GHG236" s="91"/>
      <c r="GHH236" s="91"/>
      <c r="GHI236" s="91"/>
      <c r="GHJ236" s="92"/>
      <c r="GHK236" s="12"/>
      <c r="GHL236" s="12"/>
      <c r="GHM236" s="92"/>
      <c r="GHN236" s="92"/>
      <c r="GHO236" s="11"/>
      <c r="GHP236" s="11"/>
      <c r="GHQ236" s="93"/>
      <c r="GHR236" s="91"/>
      <c r="GHS236" s="94"/>
      <c r="GHT236" s="95"/>
      <c r="GHU236" s="90"/>
      <c r="GHV236" s="91"/>
      <c r="GHW236" s="91"/>
      <c r="GHX236" s="91"/>
      <c r="GHY236" s="91"/>
      <c r="GHZ236" s="92"/>
      <c r="GIA236" s="12"/>
      <c r="GIB236" s="12"/>
      <c r="GIC236" s="92"/>
      <c r="GID236" s="92"/>
      <c r="GIE236" s="11"/>
      <c r="GIF236" s="11"/>
      <c r="GIG236" s="93"/>
      <c r="GIH236" s="91"/>
      <c r="GII236" s="94"/>
      <c r="GIJ236" s="95"/>
      <c r="GIK236" s="90"/>
      <c r="GIL236" s="91"/>
      <c r="GIM236" s="91"/>
      <c r="GIN236" s="91"/>
      <c r="GIO236" s="91"/>
      <c r="GIP236" s="92"/>
      <c r="GIQ236" s="12"/>
      <c r="GIR236" s="12"/>
      <c r="GIS236" s="92"/>
      <c r="GIT236" s="92"/>
      <c r="GIU236" s="11"/>
      <c r="GIV236" s="11"/>
      <c r="GIW236" s="93"/>
      <c r="GIX236" s="91"/>
      <c r="GIY236" s="94"/>
      <c r="GIZ236" s="95"/>
      <c r="GJA236" s="90"/>
      <c r="GJB236" s="91"/>
      <c r="GJC236" s="91"/>
      <c r="GJD236" s="91"/>
      <c r="GJE236" s="91"/>
      <c r="GJF236" s="92"/>
      <c r="GJG236" s="12"/>
      <c r="GJH236" s="12"/>
      <c r="GJI236" s="92"/>
      <c r="GJJ236" s="92"/>
      <c r="GJK236" s="11"/>
      <c r="GJL236" s="11"/>
      <c r="GJM236" s="93"/>
      <c r="GJN236" s="91"/>
      <c r="GJO236" s="94"/>
      <c r="GJP236" s="95"/>
      <c r="GJQ236" s="90"/>
      <c r="GJR236" s="91"/>
      <c r="GJS236" s="91"/>
      <c r="GJT236" s="91"/>
      <c r="GJU236" s="91"/>
      <c r="GJV236" s="92"/>
      <c r="GJW236" s="12"/>
      <c r="GJX236" s="12"/>
      <c r="GJY236" s="92"/>
      <c r="GJZ236" s="92"/>
      <c r="GKA236" s="11"/>
      <c r="GKB236" s="11"/>
      <c r="GKC236" s="93"/>
      <c r="GKD236" s="91"/>
      <c r="GKE236" s="94"/>
      <c r="GKF236" s="95"/>
      <c r="GKG236" s="90"/>
      <c r="GKH236" s="91"/>
      <c r="GKI236" s="91"/>
      <c r="GKJ236" s="91"/>
      <c r="GKK236" s="91"/>
      <c r="GKL236" s="92"/>
      <c r="GKM236" s="12"/>
      <c r="GKN236" s="12"/>
      <c r="GKO236" s="92"/>
      <c r="GKP236" s="92"/>
      <c r="GKQ236" s="11"/>
      <c r="GKR236" s="11"/>
      <c r="GKS236" s="93"/>
      <c r="GKT236" s="91"/>
      <c r="GKU236" s="94"/>
      <c r="GKV236" s="95"/>
      <c r="GKW236" s="90"/>
      <c r="GKX236" s="91"/>
      <c r="GKY236" s="91"/>
      <c r="GKZ236" s="91"/>
      <c r="GLA236" s="91"/>
      <c r="GLB236" s="92"/>
      <c r="GLC236" s="12"/>
      <c r="GLD236" s="12"/>
      <c r="GLE236" s="92"/>
      <c r="GLF236" s="92"/>
      <c r="GLG236" s="11"/>
      <c r="GLH236" s="11"/>
      <c r="GLI236" s="93"/>
      <c r="GLJ236" s="91"/>
      <c r="GLK236" s="94"/>
      <c r="GLL236" s="95"/>
      <c r="GLM236" s="90"/>
      <c r="GLN236" s="91"/>
      <c r="GLO236" s="91"/>
      <c r="GLP236" s="91"/>
      <c r="GLQ236" s="91"/>
      <c r="GLR236" s="92"/>
      <c r="GLS236" s="12"/>
      <c r="GLT236" s="12"/>
      <c r="GLU236" s="92"/>
      <c r="GLV236" s="92"/>
      <c r="GLW236" s="11"/>
      <c r="GLX236" s="11"/>
      <c r="GLY236" s="93"/>
      <c r="GLZ236" s="91"/>
      <c r="GMA236" s="94"/>
      <c r="GMB236" s="95"/>
      <c r="GMC236" s="90"/>
      <c r="GMD236" s="91"/>
      <c r="GME236" s="91"/>
      <c r="GMF236" s="91"/>
      <c r="GMG236" s="91"/>
      <c r="GMH236" s="92"/>
      <c r="GMI236" s="12"/>
      <c r="GMJ236" s="12"/>
      <c r="GMK236" s="92"/>
      <c r="GML236" s="92"/>
      <c r="GMM236" s="11"/>
      <c r="GMN236" s="11"/>
      <c r="GMO236" s="93"/>
      <c r="GMP236" s="91"/>
      <c r="GMQ236" s="94"/>
      <c r="GMR236" s="95"/>
      <c r="GMS236" s="90"/>
      <c r="GMT236" s="91"/>
      <c r="GMU236" s="91"/>
      <c r="GMV236" s="91"/>
      <c r="GMW236" s="91"/>
      <c r="GMX236" s="92"/>
      <c r="GMY236" s="12"/>
      <c r="GMZ236" s="12"/>
      <c r="GNA236" s="92"/>
      <c r="GNB236" s="92"/>
      <c r="GNC236" s="11"/>
      <c r="GND236" s="11"/>
      <c r="GNE236" s="93"/>
      <c r="GNF236" s="91"/>
      <c r="GNG236" s="94"/>
      <c r="GNH236" s="95"/>
      <c r="GNI236" s="90"/>
      <c r="GNJ236" s="91"/>
      <c r="GNK236" s="91"/>
      <c r="GNL236" s="91"/>
      <c r="GNM236" s="91"/>
      <c r="GNN236" s="92"/>
      <c r="GNO236" s="12"/>
      <c r="GNP236" s="12"/>
      <c r="GNQ236" s="92"/>
      <c r="GNR236" s="92"/>
      <c r="GNS236" s="11"/>
      <c r="GNT236" s="11"/>
      <c r="GNU236" s="93"/>
      <c r="GNV236" s="91"/>
      <c r="GNW236" s="94"/>
      <c r="GNX236" s="95"/>
      <c r="GNY236" s="90"/>
      <c r="GNZ236" s="91"/>
      <c r="GOA236" s="91"/>
      <c r="GOB236" s="91"/>
      <c r="GOC236" s="91"/>
      <c r="GOD236" s="92"/>
      <c r="GOE236" s="12"/>
      <c r="GOF236" s="12"/>
      <c r="GOG236" s="92"/>
      <c r="GOH236" s="92"/>
      <c r="GOI236" s="11"/>
      <c r="GOJ236" s="11"/>
      <c r="GOK236" s="93"/>
      <c r="GOL236" s="91"/>
      <c r="GOM236" s="94"/>
      <c r="GON236" s="95"/>
      <c r="GOO236" s="90"/>
      <c r="GOP236" s="91"/>
      <c r="GOQ236" s="91"/>
      <c r="GOR236" s="91"/>
      <c r="GOS236" s="91"/>
      <c r="GOT236" s="92"/>
      <c r="GOU236" s="12"/>
      <c r="GOV236" s="12"/>
      <c r="GOW236" s="92"/>
      <c r="GOX236" s="92"/>
      <c r="GOY236" s="11"/>
      <c r="GOZ236" s="11"/>
      <c r="GPA236" s="93"/>
      <c r="GPB236" s="91"/>
      <c r="GPC236" s="94"/>
      <c r="GPD236" s="95"/>
      <c r="GPE236" s="90"/>
      <c r="GPF236" s="91"/>
      <c r="GPG236" s="91"/>
      <c r="GPH236" s="91"/>
      <c r="GPI236" s="91"/>
      <c r="GPJ236" s="92"/>
      <c r="GPK236" s="12"/>
      <c r="GPL236" s="12"/>
      <c r="GPM236" s="92"/>
      <c r="GPN236" s="92"/>
      <c r="GPO236" s="11"/>
      <c r="GPP236" s="11"/>
      <c r="GPQ236" s="93"/>
      <c r="GPR236" s="91"/>
      <c r="GPS236" s="94"/>
      <c r="GPT236" s="95"/>
      <c r="GPU236" s="90"/>
      <c r="GPV236" s="91"/>
      <c r="GPW236" s="91"/>
      <c r="GPX236" s="91"/>
      <c r="GPY236" s="91"/>
      <c r="GPZ236" s="92"/>
      <c r="GQA236" s="12"/>
      <c r="GQB236" s="12"/>
      <c r="GQC236" s="92"/>
      <c r="GQD236" s="92"/>
      <c r="GQE236" s="11"/>
      <c r="GQF236" s="11"/>
      <c r="GQG236" s="93"/>
      <c r="GQH236" s="91"/>
      <c r="GQI236" s="94"/>
      <c r="GQJ236" s="95"/>
      <c r="GQK236" s="90"/>
      <c r="GQL236" s="91"/>
      <c r="GQM236" s="91"/>
      <c r="GQN236" s="91"/>
      <c r="GQO236" s="91"/>
      <c r="GQP236" s="92"/>
      <c r="GQQ236" s="12"/>
      <c r="GQR236" s="12"/>
      <c r="GQS236" s="92"/>
      <c r="GQT236" s="92"/>
      <c r="GQU236" s="11"/>
      <c r="GQV236" s="11"/>
      <c r="GQW236" s="93"/>
      <c r="GQX236" s="91"/>
      <c r="GQY236" s="94"/>
      <c r="GQZ236" s="95"/>
      <c r="GRA236" s="90"/>
      <c r="GRB236" s="91"/>
      <c r="GRC236" s="91"/>
      <c r="GRD236" s="91"/>
      <c r="GRE236" s="91"/>
      <c r="GRF236" s="92"/>
      <c r="GRG236" s="12"/>
      <c r="GRH236" s="12"/>
      <c r="GRI236" s="92"/>
      <c r="GRJ236" s="92"/>
      <c r="GRK236" s="11"/>
      <c r="GRL236" s="11"/>
      <c r="GRM236" s="93"/>
      <c r="GRN236" s="91"/>
      <c r="GRO236" s="94"/>
      <c r="GRP236" s="95"/>
      <c r="GRQ236" s="90"/>
      <c r="GRR236" s="91"/>
      <c r="GRS236" s="91"/>
      <c r="GRT236" s="91"/>
      <c r="GRU236" s="91"/>
      <c r="GRV236" s="92"/>
      <c r="GRW236" s="12"/>
      <c r="GRX236" s="12"/>
      <c r="GRY236" s="92"/>
      <c r="GRZ236" s="92"/>
      <c r="GSA236" s="11"/>
      <c r="GSB236" s="11"/>
      <c r="GSC236" s="93"/>
      <c r="GSD236" s="91"/>
      <c r="GSE236" s="94"/>
      <c r="GSF236" s="95"/>
      <c r="GSG236" s="90"/>
      <c r="GSH236" s="91"/>
      <c r="GSI236" s="91"/>
      <c r="GSJ236" s="91"/>
      <c r="GSK236" s="91"/>
      <c r="GSL236" s="92"/>
      <c r="GSM236" s="12"/>
      <c r="GSN236" s="12"/>
      <c r="GSO236" s="92"/>
      <c r="GSP236" s="92"/>
      <c r="GSQ236" s="11"/>
      <c r="GSR236" s="11"/>
      <c r="GSS236" s="93"/>
      <c r="GST236" s="91"/>
      <c r="GSU236" s="94"/>
      <c r="GSV236" s="95"/>
      <c r="GSW236" s="90"/>
      <c r="GSX236" s="91"/>
      <c r="GSY236" s="91"/>
      <c r="GSZ236" s="91"/>
      <c r="GTA236" s="91"/>
      <c r="GTB236" s="92"/>
      <c r="GTC236" s="12"/>
      <c r="GTD236" s="12"/>
      <c r="GTE236" s="92"/>
      <c r="GTF236" s="92"/>
      <c r="GTG236" s="11"/>
      <c r="GTH236" s="11"/>
      <c r="GTI236" s="93"/>
      <c r="GTJ236" s="91"/>
      <c r="GTK236" s="94"/>
      <c r="GTL236" s="95"/>
      <c r="GTM236" s="90"/>
      <c r="GTN236" s="91"/>
      <c r="GTO236" s="91"/>
      <c r="GTP236" s="91"/>
      <c r="GTQ236" s="91"/>
      <c r="GTR236" s="92"/>
      <c r="GTS236" s="12"/>
      <c r="GTT236" s="12"/>
      <c r="GTU236" s="92"/>
      <c r="GTV236" s="92"/>
      <c r="GTW236" s="11"/>
      <c r="GTX236" s="11"/>
      <c r="GTY236" s="93"/>
      <c r="GTZ236" s="91"/>
      <c r="GUA236" s="94"/>
      <c r="GUB236" s="95"/>
      <c r="GUC236" s="90"/>
      <c r="GUD236" s="91"/>
      <c r="GUE236" s="91"/>
      <c r="GUF236" s="91"/>
      <c r="GUG236" s="91"/>
      <c r="GUH236" s="92"/>
      <c r="GUI236" s="12"/>
      <c r="GUJ236" s="12"/>
      <c r="GUK236" s="92"/>
      <c r="GUL236" s="92"/>
      <c r="GUM236" s="11"/>
      <c r="GUN236" s="11"/>
      <c r="GUO236" s="93"/>
      <c r="GUP236" s="91"/>
      <c r="GUQ236" s="94"/>
      <c r="GUR236" s="95"/>
      <c r="GUS236" s="90"/>
      <c r="GUT236" s="91"/>
      <c r="GUU236" s="91"/>
      <c r="GUV236" s="91"/>
      <c r="GUW236" s="91"/>
      <c r="GUX236" s="92"/>
      <c r="GUY236" s="12"/>
      <c r="GUZ236" s="12"/>
      <c r="GVA236" s="92"/>
      <c r="GVB236" s="92"/>
      <c r="GVC236" s="11"/>
      <c r="GVD236" s="11"/>
      <c r="GVE236" s="93"/>
      <c r="GVF236" s="91"/>
      <c r="GVG236" s="94"/>
      <c r="GVH236" s="95"/>
      <c r="GVI236" s="90"/>
      <c r="GVJ236" s="91"/>
      <c r="GVK236" s="91"/>
      <c r="GVL236" s="91"/>
      <c r="GVM236" s="91"/>
      <c r="GVN236" s="92"/>
      <c r="GVO236" s="12"/>
      <c r="GVP236" s="12"/>
      <c r="GVQ236" s="92"/>
      <c r="GVR236" s="92"/>
      <c r="GVS236" s="11"/>
      <c r="GVT236" s="11"/>
      <c r="GVU236" s="93"/>
      <c r="GVV236" s="91"/>
      <c r="GVW236" s="94"/>
      <c r="GVX236" s="95"/>
      <c r="GVY236" s="90"/>
      <c r="GVZ236" s="91"/>
      <c r="GWA236" s="91"/>
      <c r="GWB236" s="91"/>
      <c r="GWC236" s="91"/>
      <c r="GWD236" s="92"/>
      <c r="GWE236" s="12"/>
      <c r="GWF236" s="12"/>
      <c r="GWG236" s="92"/>
      <c r="GWH236" s="92"/>
      <c r="GWI236" s="11"/>
      <c r="GWJ236" s="11"/>
      <c r="GWK236" s="93"/>
      <c r="GWL236" s="91"/>
      <c r="GWM236" s="94"/>
      <c r="GWN236" s="95"/>
      <c r="GWO236" s="90"/>
      <c r="GWP236" s="91"/>
      <c r="GWQ236" s="91"/>
      <c r="GWR236" s="91"/>
      <c r="GWS236" s="91"/>
      <c r="GWT236" s="92"/>
      <c r="GWU236" s="12"/>
      <c r="GWV236" s="12"/>
      <c r="GWW236" s="92"/>
      <c r="GWX236" s="92"/>
      <c r="GWY236" s="11"/>
      <c r="GWZ236" s="11"/>
      <c r="GXA236" s="93"/>
      <c r="GXB236" s="91"/>
      <c r="GXC236" s="94"/>
      <c r="GXD236" s="95"/>
      <c r="GXE236" s="90"/>
      <c r="GXF236" s="91"/>
      <c r="GXG236" s="91"/>
      <c r="GXH236" s="91"/>
      <c r="GXI236" s="91"/>
      <c r="GXJ236" s="92"/>
      <c r="GXK236" s="12"/>
      <c r="GXL236" s="12"/>
      <c r="GXM236" s="92"/>
      <c r="GXN236" s="92"/>
      <c r="GXO236" s="11"/>
      <c r="GXP236" s="11"/>
      <c r="GXQ236" s="93"/>
      <c r="GXR236" s="91"/>
      <c r="GXS236" s="94"/>
      <c r="GXT236" s="95"/>
      <c r="GXU236" s="90"/>
      <c r="GXV236" s="91"/>
      <c r="GXW236" s="91"/>
      <c r="GXX236" s="91"/>
      <c r="GXY236" s="91"/>
      <c r="GXZ236" s="92"/>
      <c r="GYA236" s="12"/>
      <c r="GYB236" s="12"/>
      <c r="GYC236" s="92"/>
      <c r="GYD236" s="92"/>
      <c r="GYE236" s="11"/>
      <c r="GYF236" s="11"/>
      <c r="GYG236" s="93"/>
      <c r="GYH236" s="91"/>
      <c r="GYI236" s="94"/>
      <c r="GYJ236" s="95"/>
      <c r="GYK236" s="90"/>
      <c r="GYL236" s="91"/>
      <c r="GYM236" s="91"/>
      <c r="GYN236" s="91"/>
      <c r="GYO236" s="91"/>
      <c r="GYP236" s="92"/>
      <c r="GYQ236" s="12"/>
      <c r="GYR236" s="12"/>
      <c r="GYS236" s="92"/>
      <c r="GYT236" s="92"/>
      <c r="GYU236" s="11"/>
      <c r="GYV236" s="11"/>
      <c r="GYW236" s="93"/>
      <c r="GYX236" s="91"/>
      <c r="GYY236" s="94"/>
      <c r="GYZ236" s="95"/>
      <c r="GZA236" s="90"/>
      <c r="GZB236" s="91"/>
      <c r="GZC236" s="91"/>
      <c r="GZD236" s="91"/>
      <c r="GZE236" s="91"/>
      <c r="GZF236" s="92"/>
      <c r="GZG236" s="12"/>
      <c r="GZH236" s="12"/>
      <c r="GZI236" s="92"/>
      <c r="GZJ236" s="92"/>
      <c r="GZK236" s="11"/>
      <c r="GZL236" s="11"/>
      <c r="GZM236" s="93"/>
      <c r="GZN236" s="91"/>
      <c r="GZO236" s="94"/>
      <c r="GZP236" s="95"/>
      <c r="GZQ236" s="90"/>
      <c r="GZR236" s="91"/>
      <c r="GZS236" s="91"/>
      <c r="GZT236" s="91"/>
      <c r="GZU236" s="91"/>
      <c r="GZV236" s="92"/>
      <c r="GZW236" s="12"/>
      <c r="GZX236" s="12"/>
      <c r="GZY236" s="92"/>
      <c r="GZZ236" s="92"/>
      <c r="HAA236" s="11"/>
      <c r="HAB236" s="11"/>
      <c r="HAC236" s="93"/>
      <c r="HAD236" s="91"/>
      <c r="HAE236" s="94"/>
      <c r="HAF236" s="95"/>
      <c r="HAG236" s="90"/>
      <c r="HAH236" s="91"/>
      <c r="HAI236" s="91"/>
      <c r="HAJ236" s="91"/>
      <c r="HAK236" s="91"/>
      <c r="HAL236" s="92"/>
      <c r="HAM236" s="12"/>
      <c r="HAN236" s="12"/>
      <c r="HAO236" s="92"/>
      <c r="HAP236" s="92"/>
      <c r="HAQ236" s="11"/>
      <c r="HAR236" s="11"/>
      <c r="HAS236" s="93"/>
      <c r="HAT236" s="91"/>
      <c r="HAU236" s="94"/>
      <c r="HAV236" s="95"/>
      <c r="HAW236" s="90"/>
      <c r="HAX236" s="91"/>
      <c r="HAY236" s="91"/>
      <c r="HAZ236" s="91"/>
      <c r="HBA236" s="91"/>
      <c r="HBB236" s="92"/>
      <c r="HBC236" s="12"/>
      <c r="HBD236" s="12"/>
      <c r="HBE236" s="92"/>
      <c r="HBF236" s="92"/>
      <c r="HBG236" s="11"/>
      <c r="HBH236" s="11"/>
      <c r="HBI236" s="93"/>
      <c r="HBJ236" s="91"/>
      <c r="HBK236" s="94"/>
      <c r="HBL236" s="95"/>
      <c r="HBM236" s="90"/>
      <c r="HBN236" s="91"/>
      <c r="HBO236" s="91"/>
      <c r="HBP236" s="91"/>
      <c r="HBQ236" s="91"/>
      <c r="HBR236" s="92"/>
      <c r="HBS236" s="12"/>
      <c r="HBT236" s="12"/>
      <c r="HBU236" s="92"/>
      <c r="HBV236" s="92"/>
      <c r="HBW236" s="11"/>
      <c r="HBX236" s="11"/>
      <c r="HBY236" s="93"/>
      <c r="HBZ236" s="91"/>
      <c r="HCA236" s="94"/>
      <c r="HCB236" s="95"/>
      <c r="HCC236" s="90"/>
      <c r="HCD236" s="91"/>
      <c r="HCE236" s="91"/>
      <c r="HCF236" s="91"/>
      <c r="HCG236" s="91"/>
      <c r="HCH236" s="92"/>
      <c r="HCI236" s="12"/>
      <c r="HCJ236" s="12"/>
      <c r="HCK236" s="92"/>
      <c r="HCL236" s="92"/>
      <c r="HCM236" s="11"/>
      <c r="HCN236" s="11"/>
      <c r="HCO236" s="93"/>
      <c r="HCP236" s="91"/>
      <c r="HCQ236" s="94"/>
      <c r="HCR236" s="95"/>
      <c r="HCS236" s="90"/>
      <c r="HCT236" s="91"/>
      <c r="HCU236" s="91"/>
      <c r="HCV236" s="91"/>
      <c r="HCW236" s="91"/>
      <c r="HCX236" s="92"/>
      <c r="HCY236" s="12"/>
      <c r="HCZ236" s="12"/>
      <c r="HDA236" s="92"/>
      <c r="HDB236" s="92"/>
      <c r="HDC236" s="11"/>
      <c r="HDD236" s="11"/>
      <c r="HDE236" s="93"/>
      <c r="HDF236" s="91"/>
      <c r="HDG236" s="94"/>
      <c r="HDH236" s="95"/>
      <c r="HDI236" s="90"/>
      <c r="HDJ236" s="91"/>
      <c r="HDK236" s="91"/>
      <c r="HDL236" s="91"/>
      <c r="HDM236" s="91"/>
      <c r="HDN236" s="92"/>
      <c r="HDO236" s="12"/>
      <c r="HDP236" s="12"/>
      <c r="HDQ236" s="92"/>
      <c r="HDR236" s="92"/>
      <c r="HDS236" s="11"/>
      <c r="HDT236" s="11"/>
      <c r="HDU236" s="93"/>
      <c r="HDV236" s="91"/>
      <c r="HDW236" s="94"/>
      <c r="HDX236" s="95"/>
      <c r="HDY236" s="90"/>
      <c r="HDZ236" s="91"/>
      <c r="HEA236" s="91"/>
      <c r="HEB236" s="91"/>
      <c r="HEC236" s="91"/>
      <c r="HED236" s="92"/>
      <c r="HEE236" s="12"/>
      <c r="HEF236" s="12"/>
      <c r="HEG236" s="92"/>
      <c r="HEH236" s="92"/>
      <c r="HEI236" s="11"/>
      <c r="HEJ236" s="11"/>
      <c r="HEK236" s="93"/>
      <c r="HEL236" s="91"/>
      <c r="HEM236" s="94"/>
      <c r="HEN236" s="95"/>
      <c r="HEO236" s="90"/>
      <c r="HEP236" s="91"/>
      <c r="HEQ236" s="91"/>
      <c r="HER236" s="91"/>
      <c r="HES236" s="91"/>
      <c r="HET236" s="92"/>
      <c r="HEU236" s="12"/>
      <c r="HEV236" s="12"/>
      <c r="HEW236" s="92"/>
      <c r="HEX236" s="92"/>
      <c r="HEY236" s="11"/>
      <c r="HEZ236" s="11"/>
      <c r="HFA236" s="93"/>
      <c r="HFB236" s="91"/>
      <c r="HFC236" s="94"/>
      <c r="HFD236" s="95"/>
      <c r="HFE236" s="90"/>
      <c r="HFF236" s="91"/>
      <c r="HFG236" s="91"/>
      <c r="HFH236" s="91"/>
      <c r="HFI236" s="91"/>
      <c r="HFJ236" s="92"/>
      <c r="HFK236" s="12"/>
      <c r="HFL236" s="12"/>
      <c r="HFM236" s="92"/>
      <c r="HFN236" s="92"/>
      <c r="HFO236" s="11"/>
      <c r="HFP236" s="11"/>
      <c r="HFQ236" s="93"/>
      <c r="HFR236" s="91"/>
      <c r="HFS236" s="94"/>
      <c r="HFT236" s="95"/>
      <c r="HFU236" s="90"/>
      <c r="HFV236" s="91"/>
      <c r="HFW236" s="91"/>
      <c r="HFX236" s="91"/>
      <c r="HFY236" s="91"/>
      <c r="HFZ236" s="92"/>
      <c r="HGA236" s="12"/>
      <c r="HGB236" s="12"/>
      <c r="HGC236" s="92"/>
      <c r="HGD236" s="92"/>
      <c r="HGE236" s="11"/>
      <c r="HGF236" s="11"/>
      <c r="HGG236" s="93"/>
      <c r="HGH236" s="91"/>
      <c r="HGI236" s="94"/>
      <c r="HGJ236" s="95"/>
      <c r="HGK236" s="90"/>
      <c r="HGL236" s="91"/>
      <c r="HGM236" s="91"/>
      <c r="HGN236" s="91"/>
      <c r="HGO236" s="91"/>
      <c r="HGP236" s="92"/>
      <c r="HGQ236" s="12"/>
      <c r="HGR236" s="12"/>
      <c r="HGS236" s="92"/>
      <c r="HGT236" s="92"/>
      <c r="HGU236" s="11"/>
      <c r="HGV236" s="11"/>
      <c r="HGW236" s="93"/>
      <c r="HGX236" s="91"/>
      <c r="HGY236" s="94"/>
      <c r="HGZ236" s="95"/>
      <c r="HHA236" s="90"/>
      <c r="HHB236" s="91"/>
      <c r="HHC236" s="91"/>
      <c r="HHD236" s="91"/>
      <c r="HHE236" s="91"/>
      <c r="HHF236" s="92"/>
      <c r="HHG236" s="12"/>
      <c r="HHH236" s="12"/>
      <c r="HHI236" s="92"/>
      <c r="HHJ236" s="92"/>
      <c r="HHK236" s="11"/>
      <c r="HHL236" s="11"/>
      <c r="HHM236" s="93"/>
      <c r="HHN236" s="91"/>
      <c r="HHO236" s="94"/>
      <c r="HHP236" s="95"/>
      <c r="HHQ236" s="90"/>
      <c r="HHR236" s="91"/>
      <c r="HHS236" s="91"/>
      <c r="HHT236" s="91"/>
      <c r="HHU236" s="91"/>
      <c r="HHV236" s="92"/>
      <c r="HHW236" s="12"/>
      <c r="HHX236" s="12"/>
      <c r="HHY236" s="92"/>
      <c r="HHZ236" s="92"/>
      <c r="HIA236" s="11"/>
      <c r="HIB236" s="11"/>
      <c r="HIC236" s="93"/>
      <c r="HID236" s="91"/>
      <c r="HIE236" s="94"/>
      <c r="HIF236" s="95"/>
      <c r="HIG236" s="90"/>
      <c r="HIH236" s="91"/>
      <c r="HII236" s="91"/>
      <c r="HIJ236" s="91"/>
      <c r="HIK236" s="91"/>
      <c r="HIL236" s="92"/>
      <c r="HIM236" s="12"/>
      <c r="HIN236" s="12"/>
      <c r="HIO236" s="92"/>
      <c r="HIP236" s="92"/>
      <c r="HIQ236" s="11"/>
      <c r="HIR236" s="11"/>
      <c r="HIS236" s="93"/>
      <c r="HIT236" s="91"/>
      <c r="HIU236" s="94"/>
      <c r="HIV236" s="95"/>
      <c r="HIW236" s="90"/>
      <c r="HIX236" s="91"/>
      <c r="HIY236" s="91"/>
      <c r="HIZ236" s="91"/>
      <c r="HJA236" s="91"/>
      <c r="HJB236" s="92"/>
      <c r="HJC236" s="12"/>
      <c r="HJD236" s="12"/>
      <c r="HJE236" s="92"/>
      <c r="HJF236" s="92"/>
      <c r="HJG236" s="11"/>
      <c r="HJH236" s="11"/>
      <c r="HJI236" s="93"/>
      <c r="HJJ236" s="91"/>
      <c r="HJK236" s="94"/>
      <c r="HJL236" s="95"/>
      <c r="HJM236" s="90"/>
      <c r="HJN236" s="91"/>
      <c r="HJO236" s="91"/>
      <c r="HJP236" s="91"/>
      <c r="HJQ236" s="91"/>
      <c r="HJR236" s="92"/>
      <c r="HJS236" s="12"/>
      <c r="HJT236" s="12"/>
      <c r="HJU236" s="92"/>
      <c r="HJV236" s="92"/>
      <c r="HJW236" s="11"/>
      <c r="HJX236" s="11"/>
      <c r="HJY236" s="93"/>
      <c r="HJZ236" s="91"/>
      <c r="HKA236" s="94"/>
      <c r="HKB236" s="95"/>
      <c r="HKC236" s="90"/>
      <c r="HKD236" s="91"/>
      <c r="HKE236" s="91"/>
      <c r="HKF236" s="91"/>
      <c r="HKG236" s="91"/>
      <c r="HKH236" s="92"/>
      <c r="HKI236" s="12"/>
      <c r="HKJ236" s="12"/>
      <c r="HKK236" s="92"/>
      <c r="HKL236" s="92"/>
      <c r="HKM236" s="11"/>
      <c r="HKN236" s="11"/>
      <c r="HKO236" s="93"/>
      <c r="HKP236" s="91"/>
      <c r="HKQ236" s="94"/>
      <c r="HKR236" s="95"/>
      <c r="HKS236" s="90"/>
      <c r="HKT236" s="91"/>
      <c r="HKU236" s="91"/>
      <c r="HKV236" s="91"/>
      <c r="HKW236" s="91"/>
      <c r="HKX236" s="92"/>
      <c r="HKY236" s="12"/>
      <c r="HKZ236" s="12"/>
      <c r="HLA236" s="92"/>
      <c r="HLB236" s="92"/>
      <c r="HLC236" s="11"/>
      <c r="HLD236" s="11"/>
      <c r="HLE236" s="93"/>
      <c r="HLF236" s="91"/>
      <c r="HLG236" s="94"/>
      <c r="HLH236" s="95"/>
      <c r="HLI236" s="90"/>
      <c r="HLJ236" s="91"/>
      <c r="HLK236" s="91"/>
      <c r="HLL236" s="91"/>
      <c r="HLM236" s="91"/>
      <c r="HLN236" s="92"/>
      <c r="HLO236" s="12"/>
      <c r="HLP236" s="12"/>
      <c r="HLQ236" s="92"/>
      <c r="HLR236" s="92"/>
      <c r="HLS236" s="11"/>
      <c r="HLT236" s="11"/>
      <c r="HLU236" s="93"/>
      <c r="HLV236" s="91"/>
      <c r="HLW236" s="94"/>
      <c r="HLX236" s="95"/>
      <c r="HLY236" s="90"/>
      <c r="HLZ236" s="91"/>
      <c r="HMA236" s="91"/>
      <c r="HMB236" s="91"/>
      <c r="HMC236" s="91"/>
      <c r="HMD236" s="92"/>
      <c r="HME236" s="12"/>
      <c r="HMF236" s="12"/>
      <c r="HMG236" s="92"/>
      <c r="HMH236" s="92"/>
      <c r="HMI236" s="11"/>
      <c r="HMJ236" s="11"/>
      <c r="HMK236" s="93"/>
      <c r="HML236" s="91"/>
      <c r="HMM236" s="94"/>
      <c r="HMN236" s="95"/>
      <c r="HMO236" s="90"/>
      <c r="HMP236" s="91"/>
      <c r="HMQ236" s="91"/>
      <c r="HMR236" s="91"/>
      <c r="HMS236" s="91"/>
      <c r="HMT236" s="92"/>
      <c r="HMU236" s="12"/>
      <c r="HMV236" s="12"/>
      <c r="HMW236" s="92"/>
      <c r="HMX236" s="92"/>
      <c r="HMY236" s="11"/>
      <c r="HMZ236" s="11"/>
      <c r="HNA236" s="93"/>
      <c r="HNB236" s="91"/>
      <c r="HNC236" s="94"/>
      <c r="HND236" s="95"/>
      <c r="HNE236" s="90"/>
      <c r="HNF236" s="91"/>
      <c r="HNG236" s="91"/>
      <c r="HNH236" s="91"/>
      <c r="HNI236" s="91"/>
      <c r="HNJ236" s="92"/>
      <c r="HNK236" s="12"/>
      <c r="HNL236" s="12"/>
      <c r="HNM236" s="92"/>
      <c r="HNN236" s="92"/>
      <c r="HNO236" s="11"/>
      <c r="HNP236" s="11"/>
      <c r="HNQ236" s="93"/>
      <c r="HNR236" s="91"/>
      <c r="HNS236" s="94"/>
      <c r="HNT236" s="95"/>
      <c r="HNU236" s="90"/>
      <c r="HNV236" s="91"/>
      <c r="HNW236" s="91"/>
      <c r="HNX236" s="91"/>
      <c r="HNY236" s="91"/>
      <c r="HNZ236" s="92"/>
      <c r="HOA236" s="12"/>
      <c r="HOB236" s="12"/>
      <c r="HOC236" s="92"/>
      <c r="HOD236" s="92"/>
      <c r="HOE236" s="11"/>
      <c r="HOF236" s="11"/>
      <c r="HOG236" s="93"/>
      <c r="HOH236" s="91"/>
      <c r="HOI236" s="94"/>
      <c r="HOJ236" s="95"/>
      <c r="HOK236" s="90"/>
      <c r="HOL236" s="91"/>
      <c r="HOM236" s="91"/>
      <c r="HON236" s="91"/>
      <c r="HOO236" s="91"/>
      <c r="HOP236" s="92"/>
      <c r="HOQ236" s="12"/>
      <c r="HOR236" s="12"/>
      <c r="HOS236" s="92"/>
      <c r="HOT236" s="92"/>
      <c r="HOU236" s="11"/>
      <c r="HOV236" s="11"/>
      <c r="HOW236" s="93"/>
      <c r="HOX236" s="91"/>
      <c r="HOY236" s="94"/>
      <c r="HOZ236" s="95"/>
      <c r="HPA236" s="90"/>
      <c r="HPB236" s="91"/>
      <c r="HPC236" s="91"/>
      <c r="HPD236" s="91"/>
      <c r="HPE236" s="91"/>
      <c r="HPF236" s="92"/>
      <c r="HPG236" s="12"/>
      <c r="HPH236" s="12"/>
      <c r="HPI236" s="92"/>
      <c r="HPJ236" s="92"/>
      <c r="HPK236" s="11"/>
      <c r="HPL236" s="11"/>
      <c r="HPM236" s="93"/>
      <c r="HPN236" s="91"/>
      <c r="HPO236" s="94"/>
      <c r="HPP236" s="95"/>
      <c r="HPQ236" s="90"/>
      <c r="HPR236" s="91"/>
      <c r="HPS236" s="91"/>
      <c r="HPT236" s="91"/>
      <c r="HPU236" s="91"/>
      <c r="HPV236" s="92"/>
      <c r="HPW236" s="12"/>
      <c r="HPX236" s="12"/>
      <c r="HPY236" s="92"/>
      <c r="HPZ236" s="92"/>
      <c r="HQA236" s="11"/>
      <c r="HQB236" s="11"/>
      <c r="HQC236" s="93"/>
      <c r="HQD236" s="91"/>
      <c r="HQE236" s="94"/>
      <c r="HQF236" s="95"/>
      <c r="HQG236" s="90"/>
      <c r="HQH236" s="91"/>
      <c r="HQI236" s="91"/>
      <c r="HQJ236" s="91"/>
      <c r="HQK236" s="91"/>
      <c r="HQL236" s="92"/>
      <c r="HQM236" s="12"/>
      <c r="HQN236" s="12"/>
      <c r="HQO236" s="92"/>
      <c r="HQP236" s="92"/>
      <c r="HQQ236" s="11"/>
      <c r="HQR236" s="11"/>
      <c r="HQS236" s="93"/>
      <c r="HQT236" s="91"/>
      <c r="HQU236" s="94"/>
      <c r="HQV236" s="95"/>
      <c r="HQW236" s="90"/>
      <c r="HQX236" s="91"/>
      <c r="HQY236" s="91"/>
      <c r="HQZ236" s="91"/>
      <c r="HRA236" s="91"/>
      <c r="HRB236" s="92"/>
      <c r="HRC236" s="12"/>
      <c r="HRD236" s="12"/>
      <c r="HRE236" s="92"/>
      <c r="HRF236" s="92"/>
      <c r="HRG236" s="11"/>
      <c r="HRH236" s="11"/>
      <c r="HRI236" s="93"/>
      <c r="HRJ236" s="91"/>
      <c r="HRK236" s="94"/>
      <c r="HRL236" s="95"/>
      <c r="HRM236" s="90"/>
      <c r="HRN236" s="91"/>
      <c r="HRO236" s="91"/>
      <c r="HRP236" s="91"/>
      <c r="HRQ236" s="91"/>
      <c r="HRR236" s="92"/>
      <c r="HRS236" s="12"/>
      <c r="HRT236" s="12"/>
      <c r="HRU236" s="92"/>
      <c r="HRV236" s="92"/>
      <c r="HRW236" s="11"/>
      <c r="HRX236" s="11"/>
      <c r="HRY236" s="93"/>
      <c r="HRZ236" s="91"/>
      <c r="HSA236" s="94"/>
      <c r="HSB236" s="95"/>
      <c r="HSC236" s="90"/>
      <c r="HSD236" s="91"/>
      <c r="HSE236" s="91"/>
      <c r="HSF236" s="91"/>
      <c r="HSG236" s="91"/>
      <c r="HSH236" s="92"/>
      <c r="HSI236" s="12"/>
      <c r="HSJ236" s="12"/>
      <c r="HSK236" s="92"/>
      <c r="HSL236" s="92"/>
      <c r="HSM236" s="11"/>
      <c r="HSN236" s="11"/>
      <c r="HSO236" s="93"/>
      <c r="HSP236" s="91"/>
      <c r="HSQ236" s="94"/>
      <c r="HSR236" s="95"/>
      <c r="HSS236" s="90"/>
      <c r="HST236" s="91"/>
      <c r="HSU236" s="91"/>
      <c r="HSV236" s="91"/>
      <c r="HSW236" s="91"/>
      <c r="HSX236" s="92"/>
      <c r="HSY236" s="12"/>
      <c r="HSZ236" s="12"/>
      <c r="HTA236" s="92"/>
      <c r="HTB236" s="92"/>
      <c r="HTC236" s="11"/>
      <c r="HTD236" s="11"/>
      <c r="HTE236" s="93"/>
      <c r="HTF236" s="91"/>
      <c r="HTG236" s="94"/>
      <c r="HTH236" s="95"/>
      <c r="HTI236" s="90"/>
      <c r="HTJ236" s="91"/>
      <c r="HTK236" s="91"/>
      <c r="HTL236" s="91"/>
      <c r="HTM236" s="91"/>
      <c r="HTN236" s="92"/>
      <c r="HTO236" s="12"/>
      <c r="HTP236" s="12"/>
      <c r="HTQ236" s="92"/>
      <c r="HTR236" s="92"/>
      <c r="HTS236" s="11"/>
      <c r="HTT236" s="11"/>
      <c r="HTU236" s="93"/>
      <c r="HTV236" s="91"/>
      <c r="HTW236" s="94"/>
      <c r="HTX236" s="95"/>
      <c r="HTY236" s="90"/>
      <c r="HTZ236" s="91"/>
      <c r="HUA236" s="91"/>
      <c r="HUB236" s="91"/>
      <c r="HUC236" s="91"/>
      <c r="HUD236" s="92"/>
      <c r="HUE236" s="12"/>
      <c r="HUF236" s="12"/>
      <c r="HUG236" s="92"/>
      <c r="HUH236" s="92"/>
      <c r="HUI236" s="11"/>
      <c r="HUJ236" s="11"/>
      <c r="HUK236" s="93"/>
      <c r="HUL236" s="91"/>
      <c r="HUM236" s="94"/>
      <c r="HUN236" s="95"/>
      <c r="HUO236" s="90"/>
      <c r="HUP236" s="91"/>
      <c r="HUQ236" s="91"/>
      <c r="HUR236" s="91"/>
      <c r="HUS236" s="91"/>
      <c r="HUT236" s="92"/>
      <c r="HUU236" s="12"/>
      <c r="HUV236" s="12"/>
      <c r="HUW236" s="92"/>
      <c r="HUX236" s="92"/>
      <c r="HUY236" s="11"/>
      <c r="HUZ236" s="11"/>
      <c r="HVA236" s="93"/>
      <c r="HVB236" s="91"/>
      <c r="HVC236" s="94"/>
      <c r="HVD236" s="95"/>
      <c r="HVE236" s="90"/>
      <c r="HVF236" s="91"/>
      <c r="HVG236" s="91"/>
      <c r="HVH236" s="91"/>
      <c r="HVI236" s="91"/>
      <c r="HVJ236" s="92"/>
      <c r="HVK236" s="12"/>
      <c r="HVL236" s="12"/>
      <c r="HVM236" s="92"/>
      <c r="HVN236" s="92"/>
      <c r="HVO236" s="11"/>
      <c r="HVP236" s="11"/>
      <c r="HVQ236" s="93"/>
      <c r="HVR236" s="91"/>
      <c r="HVS236" s="94"/>
      <c r="HVT236" s="95"/>
      <c r="HVU236" s="90"/>
      <c r="HVV236" s="91"/>
      <c r="HVW236" s="91"/>
      <c r="HVX236" s="91"/>
      <c r="HVY236" s="91"/>
      <c r="HVZ236" s="92"/>
      <c r="HWA236" s="12"/>
      <c r="HWB236" s="12"/>
      <c r="HWC236" s="92"/>
      <c r="HWD236" s="92"/>
      <c r="HWE236" s="11"/>
      <c r="HWF236" s="11"/>
      <c r="HWG236" s="93"/>
      <c r="HWH236" s="91"/>
      <c r="HWI236" s="94"/>
      <c r="HWJ236" s="95"/>
      <c r="HWK236" s="90"/>
      <c r="HWL236" s="91"/>
      <c r="HWM236" s="91"/>
      <c r="HWN236" s="91"/>
      <c r="HWO236" s="91"/>
      <c r="HWP236" s="92"/>
      <c r="HWQ236" s="12"/>
      <c r="HWR236" s="12"/>
      <c r="HWS236" s="92"/>
      <c r="HWT236" s="92"/>
      <c r="HWU236" s="11"/>
      <c r="HWV236" s="11"/>
      <c r="HWW236" s="93"/>
      <c r="HWX236" s="91"/>
      <c r="HWY236" s="94"/>
      <c r="HWZ236" s="95"/>
      <c r="HXA236" s="90"/>
      <c r="HXB236" s="91"/>
      <c r="HXC236" s="91"/>
      <c r="HXD236" s="91"/>
      <c r="HXE236" s="91"/>
      <c r="HXF236" s="92"/>
      <c r="HXG236" s="12"/>
      <c r="HXH236" s="12"/>
      <c r="HXI236" s="92"/>
      <c r="HXJ236" s="92"/>
      <c r="HXK236" s="11"/>
      <c r="HXL236" s="11"/>
      <c r="HXM236" s="93"/>
      <c r="HXN236" s="91"/>
      <c r="HXO236" s="94"/>
      <c r="HXP236" s="95"/>
      <c r="HXQ236" s="90"/>
      <c r="HXR236" s="91"/>
      <c r="HXS236" s="91"/>
      <c r="HXT236" s="91"/>
      <c r="HXU236" s="91"/>
      <c r="HXV236" s="92"/>
      <c r="HXW236" s="12"/>
      <c r="HXX236" s="12"/>
      <c r="HXY236" s="92"/>
      <c r="HXZ236" s="92"/>
      <c r="HYA236" s="11"/>
      <c r="HYB236" s="11"/>
      <c r="HYC236" s="93"/>
      <c r="HYD236" s="91"/>
      <c r="HYE236" s="94"/>
      <c r="HYF236" s="95"/>
      <c r="HYG236" s="90"/>
      <c r="HYH236" s="91"/>
      <c r="HYI236" s="91"/>
      <c r="HYJ236" s="91"/>
      <c r="HYK236" s="91"/>
      <c r="HYL236" s="92"/>
      <c r="HYM236" s="12"/>
      <c r="HYN236" s="12"/>
      <c r="HYO236" s="92"/>
      <c r="HYP236" s="92"/>
      <c r="HYQ236" s="11"/>
      <c r="HYR236" s="11"/>
      <c r="HYS236" s="93"/>
      <c r="HYT236" s="91"/>
      <c r="HYU236" s="94"/>
      <c r="HYV236" s="95"/>
      <c r="HYW236" s="90"/>
      <c r="HYX236" s="91"/>
      <c r="HYY236" s="91"/>
      <c r="HYZ236" s="91"/>
      <c r="HZA236" s="91"/>
      <c r="HZB236" s="92"/>
      <c r="HZC236" s="12"/>
      <c r="HZD236" s="12"/>
      <c r="HZE236" s="92"/>
      <c r="HZF236" s="92"/>
      <c r="HZG236" s="11"/>
      <c r="HZH236" s="11"/>
      <c r="HZI236" s="93"/>
      <c r="HZJ236" s="91"/>
      <c r="HZK236" s="94"/>
      <c r="HZL236" s="95"/>
      <c r="HZM236" s="90"/>
      <c r="HZN236" s="91"/>
      <c r="HZO236" s="91"/>
      <c r="HZP236" s="91"/>
      <c r="HZQ236" s="91"/>
      <c r="HZR236" s="92"/>
      <c r="HZS236" s="12"/>
      <c r="HZT236" s="12"/>
      <c r="HZU236" s="92"/>
      <c r="HZV236" s="92"/>
      <c r="HZW236" s="11"/>
      <c r="HZX236" s="11"/>
      <c r="HZY236" s="93"/>
      <c r="HZZ236" s="91"/>
      <c r="IAA236" s="94"/>
      <c r="IAB236" s="95"/>
      <c r="IAC236" s="90"/>
      <c r="IAD236" s="91"/>
      <c r="IAE236" s="91"/>
      <c r="IAF236" s="91"/>
      <c r="IAG236" s="91"/>
      <c r="IAH236" s="92"/>
      <c r="IAI236" s="12"/>
      <c r="IAJ236" s="12"/>
      <c r="IAK236" s="92"/>
      <c r="IAL236" s="92"/>
      <c r="IAM236" s="11"/>
      <c r="IAN236" s="11"/>
      <c r="IAO236" s="93"/>
      <c r="IAP236" s="91"/>
      <c r="IAQ236" s="94"/>
      <c r="IAR236" s="95"/>
      <c r="IAS236" s="90"/>
      <c r="IAT236" s="91"/>
      <c r="IAU236" s="91"/>
      <c r="IAV236" s="91"/>
      <c r="IAW236" s="91"/>
      <c r="IAX236" s="92"/>
      <c r="IAY236" s="12"/>
      <c r="IAZ236" s="12"/>
      <c r="IBA236" s="92"/>
      <c r="IBB236" s="92"/>
      <c r="IBC236" s="11"/>
      <c r="IBD236" s="11"/>
      <c r="IBE236" s="93"/>
      <c r="IBF236" s="91"/>
      <c r="IBG236" s="94"/>
      <c r="IBH236" s="95"/>
      <c r="IBI236" s="90"/>
      <c r="IBJ236" s="91"/>
      <c r="IBK236" s="91"/>
      <c r="IBL236" s="91"/>
      <c r="IBM236" s="91"/>
      <c r="IBN236" s="92"/>
      <c r="IBO236" s="12"/>
      <c r="IBP236" s="12"/>
      <c r="IBQ236" s="92"/>
      <c r="IBR236" s="92"/>
      <c r="IBS236" s="11"/>
      <c r="IBT236" s="11"/>
      <c r="IBU236" s="93"/>
      <c r="IBV236" s="91"/>
      <c r="IBW236" s="94"/>
      <c r="IBX236" s="95"/>
      <c r="IBY236" s="90"/>
      <c r="IBZ236" s="91"/>
      <c r="ICA236" s="91"/>
      <c r="ICB236" s="91"/>
      <c r="ICC236" s="91"/>
      <c r="ICD236" s="92"/>
      <c r="ICE236" s="12"/>
      <c r="ICF236" s="12"/>
      <c r="ICG236" s="92"/>
      <c r="ICH236" s="92"/>
      <c r="ICI236" s="11"/>
      <c r="ICJ236" s="11"/>
      <c r="ICK236" s="93"/>
      <c r="ICL236" s="91"/>
      <c r="ICM236" s="94"/>
      <c r="ICN236" s="95"/>
      <c r="ICO236" s="90"/>
      <c r="ICP236" s="91"/>
      <c r="ICQ236" s="91"/>
      <c r="ICR236" s="91"/>
      <c r="ICS236" s="91"/>
      <c r="ICT236" s="92"/>
      <c r="ICU236" s="12"/>
      <c r="ICV236" s="12"/>
      <c r="ICW236" s="92"/>
      <c r="ICX236" s="92"/>
      <c r="ICY236" s="11"/>
      <c r="ICZ236" s="11"/>
      <c r="IDA236" s="93"/>
      <c r="IDB236" s="91"/>
      <c r="IDC236" s="94"/>
      <c r="IDD236" s="95"/>
      <c r="IDE236" s="90"/>
      <c r="IDF236" s="91"/>
      <c r="IDG236" s="91"/>
      <c r="IDH236" s="91"/>
      <c r="IDI236" s="91"/>
      <c r="IDJ236" s="92"/>
      <c r="IDK236" s="12"/>
      <c r="IDL236" s="12"/>
      <c r="IDM236" s="92"/>
      <c r="IDN236" s="92"/>
      <c r="IDO236" s="11"/>
      <c r="IDP236" s="11"/>
      <c r="IDQ236" s="93"/>
      <c r="IDR236" s="91"/>
      <c r="IDS236" s="94"/>
      <c r="IDT236" s="95"/>
      <c r="IDU236" s="90"/>
      <c r="IDV236" s="91"/>
      <c r="IDW236" s="91"/>
      <c r="IDX236" s="91"/>
      <c r="IDY236" s="91"/>
      <c r="IDZ236" s="92"/>
      <c r="IEA236" s="12"/>
      <c r="IEB236" s="12"/>
      <c r="IEC236" s="92"/>
      <c r="IED236" s="92"/>
      <c r="IEE236" s="11"/>
      <c r="IEF236" s="11"/>
      <c r="IEG236" s="93"/>
      <c r="IEH236" s="91"/>
      <c r="IEI236" s="94"/>
      <c r="IEJ236" s="95"/>
      <c r="IEK236" s="90"/>
      <c r="IEL236" s="91"/>
      <c r="IEM236" s="91"/>
      <c r="IEN236" s="91"/>
      <c r="IEO236" s="91"/>
      <c r="IEP236" s="92"/>
      <c r="IEQ236" s="12"/>
      <c r="IER236" s="12"/>
      <c r="IES236" s="92"/>
      <c r="IET236" s="92"/>
      <c r="IEU236" s="11"/>
      <c r="IEV236" s="11"/>
      <c r="IEW236" s="93"/>
      <c r="IEX236" s="91"/>
      <c r="IEY236" s="94"/>
      <c r="IEZ236" s="95"/>
      <c r="IFA236" s="90"/>
      <c r="IFB236" s="91"/>
      <c r="IFC236" s="91"/>
      <c r="IFD236" s="91"/>
      <c r="IFE236" s="91"/>
      <c r="IFF236" s="92"/>
      <c r="IFG236" s="12"/>
      <c r="IFH236" s="12"/>
      <c r="IFI236" s="92"/>
      <c r="IFJ236" s="92"/>
      <c r="IFK236" s="11"/>
      <c r="IFL236" s="11"/>
      <c r="IFM236" s="93"/>
      <c r="IFN236" s="91"/>
      <c r="IFO236" s="94"/>
      <c r="IFP236" s="95"/>
      <c r="IFQ236" s="90"/>
      <c r="IFR236" s="91"/>
      <c r="IFS236" s="91"/>
      <c r="IFT236" s="91"/>
      <c r="IFU236" s="91"/>
      <c r="IFV236" s="92"/>
      <c r="IFW236" s="12"/>
      <c r="IFX236" s="12"/>
      <c r="IFY236" s="92"/>
      <c r="IFZ236" s="92"/>
      <c r="IGA236" s="11"/>
      <c r="IGB236" s="11"/>
      <c r="IGC236" s="93"/>
      <c r="IGD236" s="91"/>
      <c r="IGE236" s="94"/>
      <c r="IGF236" s="95"/>
      <c r="IGG236" s="90"/>
      <c r="IGH236" s="91"/>
      <c r="IGI236" s="91"/>
      <c r="IGJ236" s="91"/>
      <c r="IGK236" s="91"/>
      <c r="IGL236" s="92"/>
      <c r="IGM236" s="12"/>
      <c r="IGN236" s="12"/>
      <c r="IGO236" s="92"/>
      <c r="IGP236" s="92"/>
      <c r="IGQ236" s="11"/>
      <c r="IGR236" s="11"/>
      <c r="IGS236" s="93"/>
      <c r="IGT236" s="91"/>
      <c r="IGU236" s="94"/>
      <c r="IGV236" s="95"/>
      <c r="IGW236" s="90"/>
      <c r="IGX236" s="91"/>
      <c r="IGY236" s="91"/>
      <c r="IGZ236" s="91"/>
      <c r="IHA236" s="91"/>
      <c r="IHB236" s="92"/>
      <c r="IHC236" s="12"/>
      <c r="IHD236" s="12"/>
      <c r="IHE236" s="92"/>
      <c r="IHF236" s="92"/>
      <c r="IHG236" s="11"/>
      <c r="IHH236" s="11"/>
      <c r="IHI236" s="93"/>
      <c r="IHJ236" s="91"/>
      <c r="IHK236" s="94"/>
      <c r="IHL236" s="95"/>
      <c r="IHM236" s="90"/>
      <c r="IHN236" s="91"/>
      <c r="IHO236" s="91"/>
      <c r="IHP236" s="91"/>
      <c r="IHQ236" s="91"/>
      <c r="IHR236" s="92"/>
      <c r="IHS236" s="12"/>
      <c r="IHT236" s="12"/>
      <c r="IHU236" s="92"/>
      <c r="IHV236" s="92"/>
      <c r="IHW236" s="11"/>
      <c r="IHX236" s="11"/>
      <c r="IHY236" s="93"/>
      <c r="IHZ236" s="91"/>
      <c r="IIA236" s="94"/>
      <c r="IIB236" s="95"/>
      <c r="IIC236" s="90"/>
      <c r="IID236" s="91"/>
      <c r="IIE236" s="91"/>
      <c r="IIF236" s="91"/>
      <c r="IIG236" s="91"/>
      <c r="IIH236" s="92"/>
      <c r="III236" s="12"/>
      <c r="IIJ236" s="12"/>
      <c r="IIK236" s="92"/>
      <c r="IIL236" s="92"/>
      <c r="IIM236" s="11"/>
      <c r="IIN236" s="11"/>
      <c r="IIO236" s="93"/>
      <c r="IIP236" s="91"/>
      <c r="IIQ236" s="94"/>
      <c r="IIR236" s="95"/>
      <c r="IIS236" s="90"/>
      <c r="IIT236" s="91"/>
      <c r="IIU236" s="91"/>
      <c r="IIV236" s="91"/>
      <c r="IIW236" s="91"/>
      <c r="IIX236" s="92"/>
      <c r="IIY236" s="12"/>
      <c r="IIZ236" s="12"/>
      <c r="IJA236" s="92"/>
      <c r="IJB236" s="92"/>
      <c r="IJC236" s="11"/>
      <c r="IJD236" s="11"/>
      <c r="IJE236" s="93"/>
      <c r="IJF236" s="91"/>
      <c r="IJG236" s="94"/>
      <c r="IJH236" s="95"/>
      <c r="IJI236" s="90"/>
      <c r="IJJ236" s="91"/>
      <c r="IJK236" s="91"/>
      <c r="IJL236" s="91"/>
      <c r="IJM236" s="91"/>
      <c r="IJN236" s="92"/>
      <c r="IJO236" s="12"/>
      <c r="IJP236" s="12"/>
      <c r="IJQ236" s="92"/>
      <c r="IJR236" s="92"/>
      <c r="IJS236" s="11"/>
      <c r="IJT236" s="11"/>
      <c r="IJU236" s="93"/>
      <c r="IJV236" s="91"/>
      <c r="IJW236" s="94"/>
      <c r="IJX236" s="95"/>
      <c r="IJY236" s="90"/>
      <c r="IJZ236" s="91"/>
      <c r="IKA236" s="91"/>
      <c r="IKB236" s="91"/>
      <c r="IKC236" s="91"/>
      <c r="IKD236" s="92"/>
      <c r="IKE236" s="12"/>
      <c r="IKF236" s="12"/>
      <c r="IKG236" s="92"/>
      <c r="IKH236" s="92"/>
      <c r="IKI236" s="11"/>
      <c r="IKJ236" s="11"/>
      <c r="IKK236" s="93"/>
      <c r="IKL236" s="91"/>
      <c r="IKM236" s="94"/>
      <c r="IKN236" s="95"/>
      <c r="IKO236" s="90"/>
      <c r="IKP236" s="91"/>
      <c r="IKQ236" s="91"/>
      <c r="IKR236" s="91"/>
      <c r="IKS236" s="91"/>
      <c r="IKT236" s="92"/>
      <c r="IKU236" s="12"/>
      <c r="IKV236" s="12"/>
      <c r="IKW236" s="92"/>
      <c r="IKX236" s="92"/>
      <c r="IKY236" s="11"/>
      <c r="IKZ236" s="11"/>
      <c r="ILA236" s="93"/>
      <c r="ILB236" s="91"/>
      <c r="ILC236" s="94"/>
      <c r="ILD236" s="95"/>
      <c r="ILE236" s="90"/>
      <c r="ILF236" s="91"/>
      <c r="ILG236" s="91"/>
      <c r="ILH236" s="91"/>
      <c r="ILI236" s="91"/>
      <c r="ILJ236" s="92"/>
      <c r="ILK236" s="12"/>
      <c r="ILL236" s="12"/>
      <c r="ILM236" s="92"/>
      <c r="ILN236" s="92"/>
      <c r="ILO236" s="11"/>
      <c r="ILP236" s="11"/>
      <c r="ILQ236" s="93"/>
      <c r="ILR236" s="91"/>
      <c r="ILS236" s="94"/>
      <c r="ILT236" s="95"/>
      <c r="ILU236" s="90"/>
      <c r="ILV236" s="91"/>
      <c r="ILW236" s="91"/>
      <c r="ILX236" s="91"/>
      <c r="ILY236" s="91"/>
      <c r="ILZ236" s="92"/>
      <c r="IMA236" s="12"/>
      <c r="IMB236" s="12"/>
      <c r="IMC236" s="92"/>
      <c r="IMD236" s="92"/>
      <c r="IME236" s="11"/>
      <c r="IMF236" s="11"/>
      <c r="IMG236" s="93"/>
      <c r="IMH236" s="91"/>
      <c r="IMI236" s="94"/>
      <c r="IMJ236" s="95"/>
      <c r="IMK236" s="90"/>
      <c r="IML236" s="91"/>
      <c r="IMM236" s="91"/>
      <c r="IMN236" s="91"/>
      <c r="IMO236" s="91"/>
      <c r="IMP236" s="92"/>
      <c r="IMQ236" s="12"/>
      <c r="IMR236" s="12"/>
      <c r="IMS236" s="92"/>
      <c r="IMT236" s="92"/>
      <c r="IMU236" s="11"/>
      <c r="IMV236" s="11"/>
      <c r="IMW236" s="93"/>
      <c r="IMX236" s="91"/>
      <c r="IMY236" s="94"/>
      <c r="IMZ236" s="95"/>
      <c r="INA236" s="90"/>
      <c r="INB236" s="91"/>
      <c r="INC236" s="91"/>
      <c r="IND236" s="91"/>
      <c r="INE236" s="91"/>
      <c r="INF236" s="92"/>
      <c r="ING236" s="12"/>
      <c r="INH236" s="12"/>
      <c r="INI236" s="92"/>
      <c r="INJ236" s="92"/>
      <c r="INK236" s="11"/>
      <c r="INL236" s="11"/>
      <c r="INM236" s="93"/>
      <c r="INN236" s="91"/>
      <c r="INO236" s="94"/>
      <c r="INP236" s="95"/>
      <c r="INQ236" s="90"/>
      <c r="INR236" s="91"/>
      <c r="INS236" s="91"/>
      <c r="INT236" s="91"/>
      <c r="INU236" s="91"/>
      <c r="INV236" s="92"/>
      <c r="INW236" s="12"/>
      <c r="INX236" s="12"/>
      <c r="INY236" s="92"/>
      <c r="INZ236" s="92"/>
      <c r="IOA236" s="11"/>
      <c r="IOB236" s="11"/>
      <c r="IOC236" s="93"/>
      <c r="IOD236" s="91"/>
      <c r="IOE236" s="94"/>
      <c r="IOF236" s="95"/>
      <c r="IOG236" s="90"/>
      <c r="IOH236" s="91"/>
      <c r="IOI236" s="91"/>
      <c r="IOJ236" s="91"/>
      <c r="IOK236" s="91"/>
      <c r="IOL236" s="92"/>
      <c r="IOM236" s="12"/>
      <c r="ION236" s="12"/>
      <c r="IOO236" s="92"/>
      <c r="IOP236" s="92"/>
      <c r="IOQ236" s="11"/>
      <c r="IOR236" s="11"/>
      <c r="IOS236" s="93"/>
      <c r="IOT236" s="91"/>
      <c r="IOU236" s="94"/>
      <c r="IOV236" s="95"/>
      <c r="IOW236" s="90"/>
      <c r="IOX236" s="91"/>
      <c r="IOY236" s="91"/>
      <c r="IOZ236" s="91"/>
      <c r="IPA236" s="91"/>
      <c r="IPB236" s="92"/>
      <c r="IPC236" s="12"/>
      <c r="IPD236" s="12"/>
      <c r="IPE236" s="92"/>
      <c r="IPF236" s="92"/>
      <c r="IPG236" s="11"/>
      <c r="IPH236" s="11"/>
      <c r="IPI236" s="93"/>
      <c r="IPJ236" s="91"/>
      <c r="IPK236" s="94"/>
      <c r="IPL236" s="95"/>
      <c r="IPM236" s="90"/>
      <c r="IPN236" s="91"/>
      <c r="IPO236" s="91"/>
      <c r="IPP236" s="91"/>
      <c r="IPQ236" s="91"/>
      <c r="IPR236" s="92"/>
      <c r="IPS236" s="12"/>
      <c r="IPT236" s="12"/>
      <c r="IPU236" s="92"/>
      <c r="IPV236" s="92"/>
      <c r="IPW236" s="11"/>
      <c r="IPX236" s="11"/>
      <c r="IPY236" s="93"/>
      <c r="IPZ236" s="91"/>
      <c r="IQA236" s="94"/>
      <c r="IQB236" s="95"/>
      <c r="IQC236" s="90"/>
      <c r="IQD236" s="91"/>
      <c r="IQE236" s="91"/>
      <c r="IQF236" s="91"/>
      <c r="IQG236" s="91"/>
      <c r="IQH236" s="92"/>
      <c r="IQI236" s="12"/>
      <c r="IQJ236" s="12"/>
      <c r="IQK236" s="92"/>
      <c r="IQL236" s="92"/>
      <c r="IQM236" s="11"/>
      <c r="IQN236" s="11"/>
      <c r="IQO236" s="93"/>
      <c r="IQP236" s="91"/>
      <c r="IQQ236" s="94"/>
      <c r="IQR236" s="95"/>
      <c r="IQS236" s="90"/>
      <c r="IQT236" s="91"/>
      <c r="IQU236" s="91"/>
      <c r="IQV236" s="91"/>
      <c r="IQW236" s="91"/>
      <c r="IQX236" s="92"/>
      <c r="IQY236" s="12"/>
      <c r="IQZ236" s="12"/>
      <c r="IRA236" s="92"/>
      <c r="IRB236" s="92"/>
      <c r="IRC236" s="11"/>
      <c r="IRD236" s="11"/>
      <c r="IRE236" s="93"/>
      <c r="IRF236" s="91"/>
      <c r="IRG236" s="94"/>
      <c r="IRH236" s="95"/>
      <c r="IRI236" s="90"/>
      <c r="IRJ236" s="91"/>
      <c r="IRK236" s="91"/>
      <c r="IRL236" s="91"/>
      <c r="IRM236" s="91"/>
      <c r="IRN236" s="92"/>
      <c r="IRO236" s="12"/>
      <c r="IRP236" s="12"/>
      <c r="IRQ236" s="92"/>
      <c r="IRR236" s="92"/>
      <c r="IRS236" s="11"/>
      <c r="IRT236" s="11"/>
      <c r="IRU236" s="93"/>
      <c r="IRV236" s="91"/>
      <c r="IRW236" s="94"/>
      <c r="IRX236" s="95"/>
      <c r="IRY236" s="90"/>
      <c r="IRZ236" s="91"/>
      <c r="ISA236" s="91"/>
      <c r="ISB236" s="91"/>
      <c r="ISC236" s="91"/>
      <c r="ISD236" s="92"/>
      <c r="ISE236" s="12"/>
      <c r="ISF236" s="12"/>
      <c r="ISG236" s="92"/>
      <c r="ISH236" s="92"/>
      <c r="ISI236" s="11"/>
      <c r="ISJ236" s="11"/>
      <c r="ISK236" s="93"/>
      <c r="ISL236" s="91"/>
      <c r="ISM236" s="94"/>
      <c r="ISN236" s="95"/>
      <c r="ISO236" s="90"/>
      <c r="ISP236" s="91"/>
      <c r="ISQ236" s="91"/>
      <c r="ISR236" s="91"/>
      <c r="ISS236" s="91"/>
      <c r="IST236" s="92"/>
      <c r="ISU236" s="12"/>
      <c r="ISV236" s="12"/>
      <c r="ISW236" s="92"/>
      <c r="ISX236" s="92"/>
      <c r="ISY236" s="11"/>
      <c r="ISZ236" s="11"/>
      <c r="ITA236" s="93"/>
      <c r="ITB236" s="91"/>
      <c r="ITC236" s="94"/>
      <c r="ITD236" s="95"/>
      <c r="ITE236" s="90"/>
      <c r="ITF236" s="91"/>
      <c r="ITG236" s="91"/>
      <c r="ITH236" s="91"/>
      <c r="ITI236" s="91"/>
      <c r="ITJ236" s="92"/>
      <c r="ITK236" s="12"/>
      <c r="ITL236" s="12"/>
      <c r="ITM236" s="92"/>
      <c r="ITN236" s="92"/>
      <c r="ITO236" s="11"/>
      <c r="ITP236" s="11"/>
      <c r="ITQ236" s="93"/>
      <c r="ITR236" s="91"/>
      <c r="ITS236" s="94"/>
      <c r="ITT236" s="95"/>
      <c r="ITU236" s="90"/>
      <c r="ITV236" s="91"/>
      <c r="ITW236" s="91"/>
      <c r="ITX236" s="91"/>
      <c r="ITY236" s="91"/>
      <c r="ITZ236" s="92"/>
      <c r="IUA236" s="12"/>
      <c r="IUB236" s="12"/>
      <c r="IUC236" s="92"/>
      <c r="IUD236" s="92"/>
      <c r="IUE236" s="11"/>
      <c r="IUF236" s="11"/>
      <c r="IUG236" s="93"/>
      <c r="IUH236" s="91"/>
      <c r="IUI236" s="94"/>
      <c r="IUJ236" s="95"/>
      <c r="IUK236" s="90"/>
      <c r="IUL236" s="91"/>
      <c r="IUM236" s="91"/>
      <c r="IUN236" s="91"/>
      <c r="IUO236" s="91"/>
      <c r="IUP236" s="92"/>
      <c r="IUQ236" s="12"/>
      <c r="IUR236" s="12"/>
      <c r="IUS236" s="92"/>
      <c r="IUT236" s="92"/>
      <c r="IUU236" s="11"/>
      <c r="IUV236" s="11"/>
      <c r="IUW236" s="93"/>
      <c r="IUX236" s="91"/>
      <c r="IUY236" s="94"/>
      <c r="IUZ236" s="95"/>
      <c r="IVA236" s="90"/>
      <c r="IVB236" s="91"/>
      <c r="IVC236" s="91"/>
      <c r="IVD236" s="91"/>
      <c r="IVE236" s="91"/>
      <c r="IVF236" s="92"/>
      <c r="IVG236" s="12"/>
      <c r="IVH236" s="12"/>
      <c r="IVI236" s="92"/>
      <c r="IVJ236" s="92"/>
      <c r="IVK236" s="11"/>
      <c r="IVL236" s="11"/>
      <c r="IVM236" s="93"/>
      <c r="IVN236" s="91"/>
      <c r="IVO236" s="94"/>
      <c r="IVP236" s="95"/>
      <c r="IVQ236" s="90"/>
      <c r="IVR236" s="91"/>
      <c r="IVS236" s="91"/>
      <c r="IVT236" s="91"/>
      <c r="IVU236" s="91"/>
      <c r="IVV236" s="92"/>
      <c r="IVW236" s="12"/>
      <c r="IVX236" s="12"/>
      <c r="IVY236" s="92"/>
      <c r="IVZ236" s="92"/>
      <c r="IWA236" s="11"/>
      <c r="IWB236" s="11"/>
      <c r="IWC236" s="93"/>
      <c r="IWD236" s="91"/>
      <c r="IWE236" s="94"/>
      <c r="IWF236" s="95"/>
      <c r="IWG236" s="90"/>
      <c r="IWH236" s="91"/>
      <c r="IWI236" s="91"/>
      <c r="IWJ236" s="91"/>
      <c r="IWK236" s="91"/>
      <c r="IWL236" s="92"/>
      <c r="IWM236" s="12"/>
      <c r="IWN236" s="12"/>
      <c r="IWO236" s="92"/>
      <c r="IWP236" s="92"/>
      <c r="IWQ236" s="11"/>
      <c r="IWR236" s="11"/>
      <c r="IWS236" s="93"/>
      <c r="IWT236" s="91"/>
      <c r="IWU236" s="94"/>
      <c r="IWV236" s="95"/>
      <c r="IWW236" s="90"/>
      <c r="IWX236" s="91"/>
      <c r="IWY236" s="91"/>
      <c r="IWZ236" s="91"/>
      <c r="IXA236" s="91"/>
      <c r="IXB236" s="92"/>
      <c r="IXC236" s="12"/>
      <c r="IXD236" s="12"/>
      <c r="IXE236" s="92"/>
      <c r="IXF236" s="92"/>
      <c r="IXG236" s="11"/>
      <c r="IXH236" s="11"/>
      <c r="IXI236" s="93"/>
      <c r="IXJ236" s="91"/>
      <c r="IXK236" s="94"/>
      <c r="IXL236" s="95"/>
      <c r="IXM236" s="90"/>
      <c r="IXN236" s="91"/>
      <c r="IXO236" s="91"/>
      <c r="IXP236" s="91"/>
      <c r="IXQ236" s="91"/>
      <c r="IXR236" s="92"/>
      <c r="IXS236" s="12"/>
      <c r="IXT236" s="12"/>
      <c r="IXU236" s="92"/>
      <c r="IXV236" s="92"/>
      <c r="IXW236" s="11"/>
      <c r="IXX236" s="11"/>
      <c r="IXY236" s="93"/>
      <c r="IXZ236" s="91"/>
      <c r="IYA236" s="94"/>
      <c r="IYB236" s="95"/>
      <c r="IYC236" s="90"/>
      <c r="IYD236" s="91"/>
      <c r="IYE236" s="91"/>
      <c r="IYF236" s="91"/>
      <c r="IYG236" s="91"/>
      <c r="IYH236" s="92"/>
      <c r="IYI236" s="12"/>
      <c r="IYJ236" s="12"/>
      <c r="IYK236" s="92"/>
      <c r="IYL236" s="92"/>
      <c r="IYM236" s="11"/>
      <c r="IYN236" s="11"/>
      <c r="IYO236" s="93"/>
      <c r="IYP236" s="91"/>
      <c r="IYQ236" s="94"/>
      <c r="IYR236" s="95"/>
      <c r="IYS236" s="90"/>
      <c r="IYT236" s="91"/>
      <c r="IYU236" s="91"/>
      <c r="IYV236" s="91"/>
      <c r="IYW236" s="91"/>
      <c r="IYX236" s="92"/>
      <c r="IYY236" s="12"/>
      <c r="IYZ236" s="12"/>
      <c r="IZA236" s="92"/>
      <c r="IZB236" s="92"/>
      <c r="IZC236" s="11"/>
      <c r="IZD236" s="11"/>
      <c r="IZE236" s="93"/>
      <c r="IZF236" s="91"/>
      <c r="IZG236" s="94"/>
      <c r="IZH236" s="95"/>
      <c r="IZI236" s="90"/>
      <c r="IZJ236" s="91"/>
      <c r="IZK236" s="91"/>
      <c r="IZL236" s="91"/>
      <c r="IZM236" s="91"/>
      <c r="IZN236" s="92"/>
      <c r="IZO236" s="12"/>
      <c r="IZP236" s="12"/>
      <c r="IZQ236" s="92"/>
      <c r="IZR236" s="92"/>
      <c r="IZS236" s="11"/>
      <c r="IZT236" s="11"/>
      <c r="IZU236" s="93"/>
      <c r="IZV236" s="91"/>
      <c r="IZW236" s="94"/>
      <c r="IZX236" s="95"/>
      <c r="IZY236" s="90"/>
      <c r="IZZ236" s="91"/>
      <c r="JAA236" s="91"/>
      <c r="JAB236" s="91"/>
      <c r="JAC236" s="91"/>
      <c r="JAD236" s="92"/>
      <c r="JAE236" s="12"/>
      <c r="JAF236" s="12"/>
      <c r="JAG236" s="92"/>
      <c r="JAH236" s="92"/>
      <c r="JAI236" s="11"/>
      <c r="JAJ236" s="11"/>
      <c r="JAK236" s="93"/>
      <c r="JAL236" s="91"/>
      <c r="JAM236" s="94"/>
      <c r="JAN236" s="95"/>
      <c r="JAO236" s="90"/>
      <c r="JAP236" s="91"/>
      <c r="JAQ236" s="91"/>
      <c r="JAR236" s="91"/>
      <c r="JAS236" s="91"/>
      <c r="JAT236" s="92"/>
      <c r="JAU236" s="12"/>
      <c r="JAV236" s="12"/>
      <c r="JAW236" s="92"/>
      <c r="JAX236" s="92"/>
      <c r="JAY236" s="11"/>
      <c r="JAZ236" s="11"/>
      <c r="JBA236" s="93"/>
      <c r="JBB236" s="91"/>
      <c r="JBC236" s="94"/>
      <c r="JBD236" s="95"/>
      <c r="JBE236" s="90"/>
      <c r="JBF236" s="91"/>
      <c r="JBG236" s="91"/>
      <c r="JBH236" s="91"/>
      <c r="JBI236" s="91"/>
      <c r="JBJ236" s="92"/>
      <c r="JBK236" s="12"/>
      <c r="JBL236" s="12"/>
      <c r="JBM236" s="92"/>
      <c r="JBN236" s="92"/>
      <c r="JBO236" s="11"/>
      <c r="JBP236" s="11"/>
      <c r="JBQ236" s="93"/>
      <c r="JBR236" s="91"/>
      <c r="JBS236" s="94"/>
      <c r="JBT236" s="95"/>
      <c r="JBU236" s="90"/>
      <c r="JBV236" s="91"/>
      <c r="JBW236" s="91"/>
      <c r="JBX236" s="91"/>
      <c r="JBY236" s="91"/>
      <c r="JBZ236" s="92"/>
      <c r="JCA236" s="12"/>
      <c r="JCB236" s="12"/>
      <c r="JCC236" s="92"/>
      <c r="JCD236" s="92"/>
      <c r="JCE236" s="11"/>
      <c r="JCF236" s="11"/>
      <c r="JCG236" s="93"/>
      <c r="JCH236" s="91"/>
      <c r="JCI236" s="94"/>
      <c r="JCJ236" s="95"/>
      <c r="JCK236" s="90"/>
      <c r="JCL236" s="91"/>
      <c r="JCM236" s="91"/>
      <c r="JCN236" s="91"/>
      <c r="JCO236" s="91"/>
      <c r="JCP236" s="92"/>
      <c r="JCQ236" s="12"/>
      <c r="JCR236" s="12"/>
      <c r="JCS236" s="92"/>
      <c r="JCT236" s="92"/>
      <c r="JCU236" s="11"/>
      <c r="JCV236" s="11"/>
      <c r="JCW236" s="93"/>
      <c r="JCX236" s="91"/>
      <c r="JCY236" s="94"/>
      <c r="JCZ236" s="95"/>
      <c r="JDA236" s="90"/>
      <c r="JDB236" s="91"/>
      <c r="JDC236" s="91"/>
      <c r="JDD236" s="91"/>
      <c r="JDE236" s="91"/>
      <c r="JDF236" s="92"/>
      <c r="JDG236" s="12"/>
      <c r="JDH236" s="12"/>
      <c r="JDI236" s="92"/>
      <c r="JDJ236" s="92"/>
      <c r="JDK236" s="11"/>
      <c r="JDL236" s="11"/>
      <c r="JDM236" s="93"/>
      <c r="JDN236" s="91"/>
      <c r="JDO236" s="94"/>
      <c r="JDP236" s="95"/>
      <c r="JDQ236" s="90"/>
      <c r="JDR236" s="91"/>
      <c r="JDS236" s="91"/>
      <c r="JDT236" s="91"/>
      <c r="JDU236" s="91"/>
      <c r="JDV236" s="92"/>
      <c r="JDW236" s="12"/>
      <c r="JDX236" s="12"/>
      <c r="JDY236" s="92"/>
      <c r="JDZ236" s="92"/>
      <c r="JEA236" s="11"/>
      <c r="JEB236" s="11"/>
      <c r="JEC236" s="93"/>
      <c r="JED236" s="91"/>
      <c r="JEE236" s="94"/>
      <c r="JEF236" s="95"/>
      <c r="JEG236" s="90"/>
      <c r="JEH236" s="91"/>
      <c r="JEI236" s="91"/>
      <c r="JEJ236" s="91"/>
      <c r="JEK236" s="91"/>
      <c r="JEL236" s="92"/>
      <c r="JEM236" s="12"/>
      <c r="JEN236" s="12"/>
      <c r="JEO236" s="92"/>
      <c r="JEP236" s="92"/>
      <c r="JEQ236" s="11"/>
      <c r="JER236" s="11"/>
      <c r="JES236" s="93"/>
      <c r="JET236" s="91"/>
      <c r="JEU236" s="94"/>
      <c r="JEV236" s="95"/>
      <c r="JEW236" s="90"/>
      <c r="JEX236" s="91"/>
      <c r="JEY236" s="91"/>
      <c r="JEZ236" s="91"/>
      <c r="JFA236" s="91"/>
      <c r="JFB236" s="92"/>
      <c r="JFC236" s="12"/>
      <c r="JFD236" s="12"/>
      <c r="JFE236" s="92"/>
      <c r="JFF236" s="92"/>
      <c r="JFG236" s="11"/>
      <c r="JFH236" s="11"/>
      <c r="JFI236" s="93"/>
      <c r="JFJ236" s="91"/>
      <c r="JFK236" s="94"/>
      <c r="JFL236" s="95"/>
      <c r="JFM236" s="90"/>
      <c r="JFN236" s="91"/>
      <c r="JFO236" s="91"/>
      <c r="JFP236" s="91"/>
      <c r="JFQ236" s="91"/>
      <c r="JFR236" s="92"/>
      <c r="JFS236" s="12"/>
      <c r="JFT236" s="12"/>
      <c r="JFU236" s="92"/>
      <c r="JFV236" s="92"/>
      <c r="JFW236" s="11"/>
      <c r="JFX236" s="11"/>
      <c r="JFY236" s="93"/>
      <c r="JFZ236" s="91"/>
      <c r="JGA236" s="94"/>
      <c r="JGB236" s="95"/>
      <c r="JGC236" s="90"/>
      <c r="JGD236" s="91"/>
      <c r="JGE236" s="91"/>
      <c r="JGF236" s="91"/>
      <c r="JGG236" s="91"/>
      <c r="JGH236" s="92"/>
      <c r="JGI236" s="12"/>
      <c r="JGJ236" s="12"/>
      <c r="JGK236" s="92"/>
      <c r="JGL236" s="92"/>
      <c r="JGM236" s="11"/>
      <c r="JGN236" s="11"/>
      <c r="JGO236" s="93"/>
      <c r="JGP236" s="91"/>
      <c r="JGQ236" s="94"/>
      <c r="JGR236" s="95"/>
      <c r="JGS236" s="90"/>
      <c r="JGT236" s="91"/>
      <c r="JGU236" s="91"/>
      <c r="JGV236" s="91"/>
      <c r="JGW236" s="91"/>
      <c r="JGX236" s="92"/>
      <c r="JGY236" s="12"/>
      <c r="JGZ236" s="12"/>
      <c r="JHA236" s="92"/>
      <c r="JHB236" s="92"/>
      <c r="JHC236" s="11"/>
      <c r="JHD236" s="11"/>
      <c r="JHE236" s="93"/>
      <c r="JHF236" s="91"/>
      <c r="JHG236" s="94"/>
      <c r="JHH236" s="95"/>
      <c r="JHI236" s="90"/>
      <c r="JHJ236" s="91"/>
      <c r="JHK236" s="91"/>
      <c r="JHL236" s="91"/>
      <c r="JHM236" s="91"/>
      <c r="JHN236" s="92"/>
      <c r="JHO236" s="12"/>
      <c r="JHP236" s="12"/>
      <c r="JHQ236" s="92"/>
      <c r="JHR236" s="92"/>
      <c r="JHS236" s="11"/>
      <c r="JHT236" s="11"/>
      <c r="JHU236" s="93"/>
      <c r="JHV236" s="91"/>
      <c r="JHW236" s="94"/>
      <c r="JHX236" s="95"/>
      <c r="JHY236" s="90"/>
      <c r="JHZ236" s="91"/>
      <c r="JIA236" s="91"/>
      <c r="JIB236" s="91"/>
      <c r="JIC236" s="91"/>
      <c r="JID236" s="92"/>
      <c r="JIE236" s="12"/>
      <c r="JIF236" s="12"/>
      <c r="JIG236" s="92"/>
      <c r="JIH236" s="92"/>
      <c r="JII236" s="11"/>
      <c r="JIJ236" s="11"/>
      <c r="JIK236" s="93"/>
      <c r="JIL236" s="91"/>
      <c r="JIM236" s="94"/>
      <c r="JIN236" s="95"/>
      <c r="JIO236" s="90"/>
      <c r="JIP236" s="91"/>
      <c r="JIQ236" s="91"/>
      <c r="JIR236" s="91"/>
      <c r="JIS236" s="91"/>
      <c r="JIT236" s="92"/>
      <c r="JIU236" s="12"/>
      <c r="JIV236" s="12"/>
      <c r="JIW236" s="92"/>
      <c r="JIX236" s="92"/>
      <c r="JIY236" s="11"/>
      <c r="JIZ236" s="11"/>
      <c r="JJA236" s="93"/>
      <c r="JJB236" s="91"/>
      <c r="JJC236" s="94"/>
      <c r="JJD236" s="95"/>
      <c r="JJE236" s="90"/>
      <c r="JJF236" s="91"/>
      <c r="JJG236" s="91"/>
      <c r="JJH236" s="91"/>
      <c r="JJI236" s="91"/>
      <c r="JJJ236" s="92"/>
      <c r="JJK236" s="12"/>
      <c r="JJL236" s="12"/>
      <c r="JJM236" s="92"/>
      <c r="JJN236" s="92"/>
      <c r="JJO236" s="11"/>
      <c r="JJP236" s="11"/>
      <c r="JJQ236" s="93"/>
      <c r="JJR236" s="91"/>
      <c r="JJS236" s="94"/>
      <c r="JJT236" s="95"/>
      <c r="JJU236" s="90"/>
      <c r="JJV236" s="91"/>
      <c r="JJW236" s="91"/>
      <c r="JJX236" s="91"/>
      <c r="JJY236" s="91"/>
      <c r="JJZ236" s="92"/>
      <c r="JKA236" s="12"/>
      <c r="JKB236" s="12"/>
      <c r="JKC236" s="92"/>
      <c r="JKD236" s="92"/>
      <c r="JKE236" s="11"/>
      <c r="JKF236" s="11"/>
      <c r="JKG236" s="93"/>
      <c r="JKH236" s="91"/>
      <c r="JKI236" s="94"/>
      <c r="JKJ236" s="95"/>
      <c r="JKK236" s="90"/>
      <c r="JKL236" s="91"/>
      <c r="JKM236" s="91"/>
      <c r="JKN236" s="91"/>
      <c r="JKO236" s="91"/>
      <c r="JKP236" s="92"/>
      <c r="JKQ236" s="12"/>
      <c r="JKR236" s="12"/>
      <c r="JKS236" s="92"/>
      <c r="JKT236" s="92"/>
      <c r="JKU236" s="11"/>
      <c r="JKV236" s="11"/>
      <c r="JKW236" s="93"/>
      <c r="JKX236" s="91"/>
      <c r="JKY236" s="94"/>
      <c r="JKZ236" s="95"/>
      <c r="JLA236" s="90"/>
      <c r="JLB236" s="91"/>
      <c r="JLC236" s="91"/>
      <c r="JLD236" s="91"/>
      <c r="JLE236" s="91"/>
      <c r="JLF236" s="92"/>
      <c r="JLG236" s="12"/>
      <c r="JLH236" s="12"/>
      <c r="JLI236" s="92"/>
      <c r="JLJ236" s="92"/>
      <c r="JLK236" s="11"/>
      <c r="JLL236" s="11"/>
      <c r="JLM236" s="93"/>
      <c r="JLN236" s="91"/>
      <c r="JLO236" s="94"/>
      <c r="JLP236" s="95"/>
      <c r="JLQ236" s="90"/>
      <c r="JLR236" s="91"/>
      <c r="JLS236" s="91"/>
      <c r="JLT236" s="91"/>
      <c r="JLU236" s="91"/>
      <c r="JLV236" s="92"/>
      <c r="JLW236" s="12"/>
      <c r="JLX236" s="12"/>
      <c r="JLY236" s="92"/>
      <c r="JLZ236" s="92"/>
      <c r="JMA236" s="11"/>
      <c r="JMB236" s="11"/>
      <c r="JMC236" s="93"/>
      <c r="JMD236" s="91"/>
      <c r="JME236" s="94"/>
      <c r="JMF236" s="95"/>
      <c r="JMG236" s="90"/>
      <c r="JMH236" s="91"/>
      <c r="JMI236" s="91"/>
      <c r="JMJ236" s="91"/>
      <c r="JMK236" s="91"/>
      <c r="JML236" s="92"/>
      <c r="JMM236" s="12"/>
      <c r="JMN236" s="12"/>
      <c r="JMO236" s="92"/>
      <c r="JMP236" s="92"/>
      <c r="JMQ236" s="11"/>
      <c r="JMR236" s="11"/>
      <c r="JMS236" s="93"/>
      <c r="JMT236" s="91"/>
      <c r="JMU236" s="94"/>
      <c r="JMV236" s="95"/>
      <c r="JMW236" s="90"/>
      <c r="JMX236" s="91"/>
      <c r="JMY236" s="91"/>
      <c r="JMZ236" s="91"/>
      <c r="JNA236" s="91"/>
      <c r="JNB236" s="92"/>
      <c r="JNC236" s="12"/>
      <c r="JND236" s="12"/>
      <c r="JNE236" s="92"/>
      <c r="JNF236" s="92"/>
      <c r="JNG236" s="11"/>
      <c r="JNH236" s="11"/>
      <c r="JNI236" s="93"/>
      <c r="JNJ236" s="91"/>
      <c r="JNK236" s="94"/>
      <c r="JNL236" s="95"/>
      <c r="JNM236" s="90"/>
      <c r="JNN236" s="91"/>
      <c r="JNO236" s="91"/>
      <c r="JNP236" s="91"/>
      <c r="JNQ236" s="91"/>
      <c r="JNR236" s="92"/>
      <c r="JNS236" s="12"/>
      <c r="JNT236" s="12"/>
      <c r="JNU236" s="92"/>
      <c r="JNV236" s="92"/>
      <c r="JNW236" s="11"/>
      <c r="JNX236" s="11"/>
      <c r="JNY236" s="93"/>
      <c r="JNZ236" s="91"/>
      <c r="JOA236" s="94"/>
      <c r="JOB236" s="95"/>
      <c r="JOC236" s="90"/>
      <c r="JOD236" s="91"/>
      <c r="JOE236" s="91"/>
      <c r="JOF236" s="91"/>
      <c r="JOG236" s="91"/>
      <c r="JOH236" s="92"/>
      <c r="JOI236" s="12"/>
      <c r="JOJ236" s="12"/>
      <c r="JOK236" s="92"/>
      <c r="JOL236" s="92"/>
      <c r="JOM236" s="11"/>
      <c r="JON236" s="11"/>
      <c r="JOO236" s="93"/>
      <c r="JOP236" s="91"/>
      <c r="JOQ236" s="94"/>
      <c r="JOR236" s="95"/>
      <c r="JOS236" s="90"/>
      <c r="JOT236" s="91"/>
      <c r="JOU236" s="91"/>
      <c r="JOV236" s="91"/>
      <c r="JOW236" s="91"/>
      <c r="JOX236" s="92"/>
      <c r="JOY236" s="12"/>
      <c r="JOZ236" s="12"/>
      <c r="JPA236" s="92"/>
      <c r="JPB236" s="92"/>
      <c r="JPC236" s="11"/>
      <c r="JPD236" s="11"/>
      <c r="JPE236" s="93"/>
      <c r="JPF236" s="91"/>
      <c r="JPG236" s="94"/>
      <c r="JPH236" s="95"/>
      <c r="JPI236" s="90"/>
      <c r="JPJ236" s="91"/>
      <c r="JPK236" s="91"/>
      <c r="JPL236" s="91"/>
      <c r="JPM236" s="91"/>
      <c r="JPN236" s="92"/>
      <c r="JPO236" s="12"/>
      <c r="JPP236" s="12"/>
      <c r="JPQ236" s="92"/>
      <c r="JPR236" s="92"/>
      <c r="JPS236" s="11"/>
      <c r="JPT236" s="11"/>
      <c r="JPU236" s="93"/>
      <c r="JPV236" s="91"/>
      <c r="JPW236" s="94"/>
      <c r="JPX236" s="95"/>
      <c r="JPY236" s="90"/>
      <c r="JPZ236" s="91"/>
      <c r="JQA236" s="91"/>
      <c r="JQB236" s="91"/>
      <c r="JQC236" s="91"/>
      <c r="JQD236" s="92"/>
      <c r="JQE236" s="12"/>
      <c r="JQF236" s="12"/>
      <c r="JQG236" s="92"/>
      <c r="JQH236" s="92"/>
      <c r="JQI236" s="11"/>
      <c r="JQJ236" s="11"/>
      <c r="JQK236" s="93"/>
      <c r="JQL236" s="91"/>
      <c r="JQM236" s="94"/>
      <c r="JQN236" s="95"/>
      <c r="JQO236" s="90"/>
      <c r="JQP236" s="91"/>
      <c r="JQQ236" s="91"/>
      <c r="JQR236" s="91"/>
      <c r="JQS236" s="91"/>
      <c r="JQT236" s="92"/>
      <c r="JQU236" s="12"/>
      <c r="JQV236" s="12"/>
      <c r="JQW236" s="92"/>
      <c r="JQX236" s="92"/>
      <c r="JQY236" s="11"/>
      <c r="JQZ236" s="11"/>
      <c r="JRA236" s="93"/>
      <c r="JRB236" s="91"/>
      <c r="JRC236" s="94"/>
      <c r="JRD236" s="95"/>
      <c r="JRE236" s="90"/>
      <c r="JRF236" s="91"/>
      <c r="JRG236" s="91"/>
      <c r="JRH236" s="91"/>
      <c r="JRI236" s="91"/>
      <c r="JRJ236" s="92"/>
      <c r="JRK236" s="12"/>
      <c r="JRL236" s="12"/>
      <c r="JRM236" s="92"/>
      <c r="JRN236" s="92"/>
      <c r="JRO236" s="11"/>
      <c r="JRP236" s="11"/>
      <c r="JRQ236" s="93"/>
      <c r="JRR236" s="91"/>
      <c r="JRS236" s="94"/>
      <c r="JRT236" s="95"/>
      <c r="JRU236" s="90"/>
      <c r="JRV236" s="91"/>
      <c r="JRW236" s="91"/>
      <c r="JRX236" s="91"/>
      <c r="JRY236" s="91"/>
      <c r="JRZ236" s="92"/>
      <c r="JSA236" s="12"/>
      <c r="JSB236" s="12"/>
      <c r="JSC236" s="92"/>
      <c r="JSD236" s="92"/>
      <c r="JSE236" s="11"/>
      <c r="JSF236" s="11"/>
      <c r="JSG236" s="93"/>
      <c r="JSH236" s="91"/>
      <c r="JSI236" s="94"/>
      <c r="JSJ236" s="95"/>
      <c r="JSK236" s="90"/>
      <c r="JSL236" s="91"/>
      <c r="JSM236" s="91"/>
      <c r="JSN236" s="91"/>
      <c r="JSO236" s="91"/>
      <c r="JSP236" s="92"/>
      <c r="JSQ236" s="12"/>
      <c r="JSR236" s="12"/>
      <c r="JSS236" s="92"/>
      <c r="JST236" s="92"/>
      <c r="JSU236" s="11"/>
      <c r="JSV236" s="11"/>
      <c r="JSW236" s="93"/>
      <c r="JSX236" s="91"/>
      <c r="JSY236" s="94"/>
      <c r="JSZ236" s="95"/>
      <c r="JTA236" s="90"/>
      <c r="JTB236" s="91"/>
      <c r="JTC236" s="91"/>
      <c r="JTD236" s="91"/>
      <c r="JTE236" s="91"/>
      <c r="JTF236" s="92"/>
      <c r="JTG236" s="12"/>
      <c r="JTH236" s="12"/>
      <c r="JTI236" s="92"/>
      <c r="JTJ236" s="92"/>
      <c r="JTK236" s="11"/>
      <c r="JTL236" s="11"/>
      <c r="JTM236" s="93"/>
      <c r="JTN236" s="91"/>
      <c r="JTO236" s="94"/>
      <c r="JTP236" s="95"/>
      <c r="JTQ236" s="90"/>
      <c r="JTR236" s="91"/>
      <c r="JTS236" s="91"/>
      <c r="JTT236" s="91"/>
      <c r="JTU236" s="91"/>
      <c r="JTV236" s="92"/>
      <c r="JTW236" s="12"/>
      <c r="JTX236" s="12"/>
      <c r="JTY236" s="92"/>
      <c r="JTZ236" s="92"/>
      <c r="JUA236" s="11"/>
      <c r="JUB236" s="11"/>
      <c r="JUC236" s="93"/>
      <c r="JUD236" s="91"/>
      <c r="JUE236" s="94"/>
      <c r="JUF236" s="95"/>
      <c r="JUG236" s="90"/>
      <c r="JUH236" s="91"/>
      <c r="JUI236" s="91"/>
      <c r="JUJ236" s="91"/>
      <c r="JUK236" s="91"/>
      <c r="JUL236" s="92"/>
      <c r="JUM236" s="12"/>
      <c r="JUN236" s="12"/>
      <c r="JUO236" s="92"/>
      <c r="JUP236" s="92"/>
      <c r="JUQ236" s="11"/>
      <c r="JUR236" s="11"/>
      <c r="JUS236" s="93"/>
      <c r="JUT236" s="91"/>
      <c r="JUU236" s="94"/>
      <c r="JUV236" s="95"/>
      <c r="JUW236" s="90"/>
      <c r="JUX236" s="91"/>
      <c r="JUY236" s="91"/>
      <c r="JUZ236" s="91"/>
      <c r="JVA236" s="91"/>
      <c r="JVB236" s="92"/>
      <c r="JVC236" s="12"/>
      <c r="JVD236" s="12"/>
      <c r="JVE236" s="92"/>
      <c r="JVF236" s="92"/>
      <c r="JVG236" s="11"/>
      <c r="JVH236" s="11"/>
      <c r="JVI236" s="93"/>
      <c r="JVJ236" s="91"/>
      <c r="JVK236" s="94"/>
      <c r="JVL236" s="95"/>
      <c r="JVM236" s="90"/>
      <c r="JVN236" s="91"/>
      <c r="JVO236" s="91"/>
      <c r="JVP236" s="91"/>
      <c r="JVQ236" s="91"/>
      <c r="JVR236" s="92"/>
      <c r="JVS236" s="12"/>
      <c r="JVT236" s="12"/>
      <c r="JVU236" s="92"/>
      <c r="JVV236" s="92"/>
      <c r="JVW236" s="11"/>
      <c r="JVX236" s="11"/>
      <c r="JVY236" s="93"/>
      <c r="JVZ236" s="91"/>
      <c r="JWA236" s="94"/>
      <c r="JWB236" s="95"/>
      <c r="JWC236" s="90"/>
      <c r="JWD236" s="91"/>
      <c r="JWE236" s="91"/>
      <c r="JWF236" s="91"/>
      <c r="JWG236" s="91"/>
      <c r="JWH236" s="92"/>
      <c r="JWI236" s="12"/>
      <c r="JWJ236" s="12"/>
      <c r="JWK236" s="92"/>
      <c r="JWL236" s="92"/>
      <c r="JWM236" s="11"/>
      <c r="JWN236" s="11"/>
      <c r="JWO236" s="93"/>
      <c r="JWP236" s="91"/>
      <c r="JWQ236" s="94"/>
      <c r="JWR236" s="95"/>
      <c r="JWS236" s="90"/>
      <c r="JWT236" s="91"/>
      <c r="JWU236" s="91"/>
      <c r="JWV236" s="91"/>
      <c r="JWW236" s="91"/>
      <c r="JWX236" s="92"/>
      <c r="JWY236" s="12"/>
      <c r="JWZ236" s="12"/>
      <c r="JXA236" s="92"/>
      <c r="JXB236" s="92"/>
      <c r="JXC236" s="11"/>
      <c r="JXD236" s="11"/>
      <c r="JXE236" s="93"/>
      <c r="JXF236" s="91"/>
      <c r="JXG236" s="94"/>
      <c r="JXH236" s="95"/>
      <c r="JXI236" s="90"/>
      <c r="JXJ236" s="91"/>
      <c r="JXK236" s="91"/>
      <c r="JXL236" s="91"/>
      <c r="JXM236" s="91"/>
      <c r="JXN236" s="92"/>
      <c r="JXO236" s="12"/>
      <c r="JXP236" s="12"/>
      <c r="JXQ236" s="92"/>
      <c r="JXR236" s="92"/>
      <c r="JXS236" s="11"/>
      <c r="JXT236" s="11"/>
      <c r="JXU236" s="93"/>
      <c r="JXV236" s="91"/>
      <c r="JXW236" s="94"/>
      <c r="JXX236" s="95"/>
      <c r="JXY236" s="90"/>
      <c r="JXZ236" s="91"/>
      <c r="JYA236" s="91"/>
      <c r="JYB236" s="91"/>
      <c r="JYC236" s="91"/>
      <c r="JYD236" s="92"/>
      <c r="JYE236" s="12"/>
      <c r="JYF236" s="12"/>
      <c r="JYG236" s="92"/>
      <c r="JYH236" s="92"/>
      <c r="JYI236" s="11"/>
      <c r="JYJ236" s="11"/>
      <c r="JYK236" s="93"/>
      <c r="JYL236" s="91"/>
      <c r="JYM236" s="94"/>
      <c r="JYN236" s="95"/>
      <c r="JYO236" s="90"/>
      <c r="JYP236" s="91"/>
      <c r="JYQ236" s="91"/>
      <c r="JYR236" s="91"/>
      <c r="JYS236" s="91"/>
      <c r="JYT236" s="92"/>
      <c r="JYU236" s="12"/>
      <c r="JYV236" s="12"/>
      <c r="JYW236" s="92"/>
      <c r="JYX236" s="92"/>
      <c r="JYY236" s="11"/>
      <c r="JYZ236" s="11"/>
      <c r="JZA236" s="93"/>
      <c r="JZB236" s="91"/>
      <c r="JZC236" s="94"/>
      <c r="JZD236" s="95"/>
      <c r="JZE236" s="90"/>
      <c r="JZF236" s="91"/>
      <c r="JZG236" s="91"/>
      <c r="JZH236" s="91"/>
      <c r="JZI236" s="91"/>
      <c r="JZJ236" s="92"/>
      <c r="JZK236" s="12"/>
      <c r="JZL236" s="12"/>
      <c r="JZM236" s="92"/>
      <c r="JZN236" s="92"/>
      <c r="JZO236" s="11"/>
      <c r="JZP236" s="11"/>
      <c r="JZQ236" s="93"/>
      <c r="JZR236" s="91"/>
      <c r="JZS236" s="94"/>
      <c r="JZT236" s="95"/>
      <c r="JZU236" s="90"/>
      <c r="JZV236" s="91"/>
      <c r="JZW236" s="91"/>
      <c r="JZX236" s="91"/>
      <c r="JZY236" s="91"/>
      <c r="JZZ236" s="92"/>
      <c r="KAA236" s="12"/>
      <c r="KAB236" s="12"/>
      <c r="KAC236" s="92"/>
      <c r="KAD236" s="92"/>
      <c r="KAE236" s="11"/>
      <c r="KAF236" s="11"/>
      <c r="KAG236" s="93"/>
      <c r="KAH236" s="91"/>
      <c r="KAI236" s="94"/>
      <c r="KAJ236" s="95"/>
      <c r="KAK236" s="90"/>
      <c r="KAL236" s="91"/>
      <c r="KAM236" s="91"/>
      <c r="KAN236" s="91"/>
      <c r="KAO236" s="91"/>
      <c r="KAP236" s="92"/>
      <c r="KAQ236" s="12"/>
      <c r="KAR236" s="12"/>
      <c r="KAS236" s="92"/>
      <c r="KAT236" s="92"/>
      <c r="KAU236" s="11"/>
      <c r="KAV236" s="11"/>
      <c r="KAW236" s="93"/>
      <c r="KAX236" s="91"/>
      <c r="KAY236" s="94"/>
      <c r="KAZ236" s="95"/>
      <c r="KBA236" s="90"/>
      <c r="KBB236" s="91"/>
      <c r="KBC236" s="91"/>
      <c r="KBD236" s="91"/>
      <c r="KBE236" s="91"/>
      <c r="KBF236" s="92"/>
      <c r="KBG236" s="12"/>
      <c r="KBH236" s="12"/>
      <c r="KBI236" s="92"/>
      <c r="KBJ236" s="92"/>
      <c r="KBK236" s="11"/>
      <c r="KBL236" s="11"/>
      <c r="KBM236" s="93"/>
      <c r="KBN236" s="91"/>
      <c r="KBO236" s="94"/>
      <c r="KBP236" s="95"/>
      <c r="KBQ236" s="90"/>
      <c r="KBR236" s="91"/>
      <c r="KBS236" s="91"/>
      <c r="KBT236" s="91"/>
      <c r="KBU236" s="91"/>
      <c r="KBV236" s="92"/>
      <c r="KBW236" s="12"/>
      <c r="KBX236" s="12"/>
      <c r="KBY236" s="92"/>
      <c r="KBZ236" s="92"/>
      <c r="KCA236" s="11"/>
      <c r="KCB236" s="11"/>
      <c r="KCC236" s="93"/>
      <c r="KCD236" s="91"/>
      <c r="KCE236" s="94"/>
      <c r="KCF236" s="95"/>
      <c r="KCG236" s="90"/>
      <c r="KCH236" s="91"/>
      <c r="KCI236" s="91"/>
      <c r="KCJ236" s="91"/>
      <c r="KCK236" s="91"/>
      <c r="KCL236" s="92"/>
      <c r="KCM236" s="12"/>
      <c r="KCN236" s="12"/>
      <c r="KCO236" s="92"/>
      <c r="KCP236" s="92"/>
      <c r="KCQ236" s="11"/>
      <c r="KCR236" s="11"/>
      <c r="KCS236" s="93"/>
      <c r="KCT236" s="91"/>
      <c r="KCU236" s="94"/>
      <c r="KCV236" s="95"/>
      <c r="KCW236" s="90"/>
      <c r="KCX236" s="91"/>
      <c r="KCY236" s="91"/>
      <c r="KCZ236" s="91"/>
      <c r="KDA236" s="91"/>
      <c r="KDB236" s="92"/>
      <c r="KDC236" s="12"/>
      <c r="KDD236" s="12"/>
      <c r="KDE236" s="92"/>
      <c r="KDF236" s="92"/>
      <c r="KDG236" s="11"/>
      <c r="KDH236" s="11"/>
      <c r="KDI236" s="93"/>
      <c r="KDJ236" s="91"/>
      <c r="KDK236" s="94"/>
      <c r="KDL236" s="95"/>
      <c r="KDM236" s="90"/>
      <c r="KDN236" s="91"/>
      <c r="KDO236" s="91"/>
      <c r="KDP236" s="91"/>
      <c r="KDQ236" s="91"/>
      <c r="KDR236" s="92"/>
      <c r="KDS236" s="12"/>
      <c r="KDT236" s="12"/>
      <c r="KDU236" s="92"/>
      <c r="KDV236" s="92"/>
      <c r="KDW236" s="11"/>
      <c r="KDX236" s="11"/>
      <c r="KDY236" s="93"/>
      <c r="KDZ236" s="91"/>
      <c r="KEA236" s="94"/>
      <c r="KEB236" s="95"/>
      <c r="KEC236" s="90"/>
      <c r="KED236" s="91"/>
      <c r="KEE236" s="91"/>
      <c r="KEF236" s="91"/>
      <c r="KEG236" s="91"/>
      <c r="KEH236" s="92"/>
      <c r="KEI236" s="12"/>
      <c r="KEJ236" s="12"/>
      <c r="KEK236" s="92"/>
      <c r="KEL236" s="92"/>
      <c r="KEM236" s="11"/>
      <c r="KEN236" s="11"/>
      <c r="KEO236" s="93"/>
      <c r="KEP236" s="91"/>
      <c r="KEQ236" s="94"/>
      <c r="KER236" s="95"/>
      <c r="KES236" s="90"/>
      <c r="KET236" s="91"/>
      <c r="KEU236" s="91"/>
      <c r="KEV236" s="91"/>
      <c r="KEW236" s="91"/>
      <c r="KEX236" s="92"/>
      <c r="KEY236" s="12"/>
      <c r="KEZ236" s="12"/>
      <c r="KFA236" s="92"/>
      <c r="KFB236" s="92"/>
      <c r="KFC236" s="11"/>
      <c r="KFD236" s="11"/>
      <c r="KFE236" s="93"/>
      <c r="KFF236" s="91"/>
      <c r="KFG236" s="94"/>
      <c r="KFH236" s="95"/>
      <c r="KFI236" s="90"/>
      <c r="KFJ236" s="91"/>
      <c r="KFK236" s="91"/>
      <c r="KFL236" s="91"/>
      <c r="KFM236" s="91"/>
      <c r="KFN236" s="92"/>
      <c r="KFO236" s="12"/>
      <c r="KFP236" s="12"/>
      <c r="KFQ236" s="92"/>
      <c r="KFR236" s="92"/>
      <c r="KFS236" s="11"/>
      <c r="KFT236" s="11"/>
      <c r="KFU236" s="93"/>
      <c r="KFV236" s="91"/>
      <c r="KFW236" s="94"/>
      <c r="KFX236" s="95"/>
      <c r="KFY236" s="90"/>
      <c r="KFZ236" s="91"/>
      <c r="KGA236" s="91"/>
      <c r="KGB236" s="91"/>
      <c r="KGC236" s="91"/>
      <c r="KGD236" s="92"/>
      <c r="KGE236" s="12"/>
      <c r="KGF236" s="12"/>
      <c r="KGG236" s="92"/>
      <c r="KGH236" s="92"/>
      <c r="KGI236" s="11"/>
      <c r="KGJ236" s="11"/>
      <c r="KGK236" s="93"/>
      <c r="KGL236" s="91"/>
      <c r="KGM236" s="94"/>
      <c r="KGN236" s="95"/>
      <c r="KGO236" s="90"/>
      <c r="KGP236" s="91"/>
      <c r="KGQ236" s="91"/>
      <c r="KGR236" s="91"/>
      <c r="KGS236" s="91"/>
      <c r="KGT236" s="92"/>
      <c r="KGU236" s="12"/>
      <c r="KGV236" s="12"/>
      <c r="KGW236" s="92"/>
      <c r="KGX236" s="92"/>
      <c r="KGY236" s="11"/>
      <c r="KGZ236" s="11"/>
      <c r="KHA236" s="93"/>
      <c r="KHB236" s="91"/>
      <c r="KHC236" s="94"/>
      <c r="KHD236" s="95"/>
      <c r="KHE236" s="90"/>
      <c r="KHF236" s="91"/>
      <c r="KHG236" s="91"/>
      <c r="KHH236" s="91"/>
      <c r="KHI236" s="91"/>
      <c r="KHJ236" s="92"/>
      <c r="KHK236" s="12"/>
      <c r="KHL236" s="12"/>
      <c r="KHM236" s="92"/>
      <c r="KHN236" s="92"/>
      <c r="KHO236" s="11"/>
      <c r="KHP236" s="11"/>
      <c r="KHQ236" s="93"/>
      <c r="KHR236" s="91"/>
      <c r="KHS236" s="94"/>
      <c r="KHT236" s="95"/>
      <c r="KHU236" s="90"/>
      <c r="KHV236" s="91"/>
      <c r="KHW236" s="91"/>
      <c r="KHX236" s="91"/>
      <c r="KHY236" s="91"/>
      <c r="KHZ236" s="92"/>
      <c r="KIA236" s="12"/>
      <c r="KIB236" s="12"/>
      <c r="KIC236" s="92"/>
      <c r="KID236" s="92"/>
      <c r="KIE236" s="11"/>
      <c r="KIF236" s="11"/>
      <c r="KIG236" s="93"/>
      <c r="KIH236" s="91"/>
      <c r="KII236" s="94"/>
      <c r="KIJ236" s="95"/>
      <c r="KIK236" s="90"/>
      <c r="KIL236" s="91"/>
      <c r="KIM236" s="91"/>
      <c r="KIN236" s="91"/>
      <c r="KIO236" s="91"/>
      <c r="KIP236" s="92"/>
      <c r="KIQ236" s="12"/>
      <c r="KIR236" s="12"/>
      <c r="KIS236" s="92"/>
      <c r="KIT236" s="92"/>
      <c r="KIU236" s="11"/>
      <c r="KIV236" s="11"/>
      <c r="KIW236" s="93"/>
      <c r="KIX236" s="91"/>
      <c r="KIY236" s="94"/>
      <c r="KIZ236" s="95"/>
      <c r="KJA236" s="90"/>
      <c r="KJB236" s="91"/>
      <c r="KJC236" s="91"/>
      <c r="KJD236" s="91"/>
      <c r="KJE236" s="91"/>
      <c r="KJF236" s="92"/>
      <c r="KJG236" s="12"/>
      <c r="KJH236" s="12"/>
      <c r="KJI236" s="92"/>
      <c r="KJJ236" s="92"/>
      <c r="KJK236" s="11"/>
      <c r="KJL236" s="11"/>
      <c r="KJM236" s="93"/>
      <c r="KJN236" s="91"/>
      <c r="KJO236" s="94"/>
      <c r="KJP236" s="95"/>
      <c r="KJQ236" s="90"/>
      <c r="KJR236" s="91"/>
      <c r="KJS236" s="91"/>
      <c r="KJT236" s="91"/>
      <c r="KJU236" s="91"/>
      <c r="KJV236" s="92"/>
      <c r="KJW236" s="12"/>
      <c r="KJX236" s="12"/>
      <c r="KJY236" s="92"/>
      <c r="KJZ236" s="92"/>
      <c r="KKA236" s="11"/>
      <c r="KKB236" s="11"/>
      <c r="KKC236" s="93"/>
      <c r="KKD236" s="91"/>
      <c r="KKE236" s="94"/>
      <c r="KKF236" s="95"/>
      <c r="KKG236" s="90"/>
      <c r="KKH236" s="91"/>
      <c r="KKI236" s="91"/>
      <c r="KKJ236" s="91"/>
      <c r="KKK236" s="91"/>
      <c r="KKL236" s="92"/>
      <c r="KKM236" s="12"/>
      <c r="KKN236" s="12"/>
      <c r="KKO236" s="92"/>
      <c r="KKP236" s="92"/>
      <c r="KKQ236" s="11"/>
      <c r="KKR236" s="11"/>
      <c r="KKS236" s="93"/>
      <c r="KKT236" s="91"/>
      <c r="KKU236" s="94"/>
      <c r="KKV236" s="95"/>
      <c r="KKW236" s="90"/>
      <c r="KKX236" s="91"/>
      <c r="KKY236" s="91"/>
      <c r="KKZ236" s="91"/>
      <c r="KLA236" s="91"/>
      <c r="KLB236" s="92"/>
      <c r="KLC236" s="12"/>
      <c r="KLD236" s="12"/>
      <c r="KLE236" s="92"/>
      <c r="KLF236" s="92"/>
      <c r="KLG236" s="11"/>
      <c r="KLH236" s="11"/>
      <c r="KLI236" s="93"/>
      <c r="KLJ236" s="91"/>
      <c r="KLK236" s="94"/>
      <c r="KLL236" s="95"/>
      <c r="KLM236" s="90"/>
      <c r="KLN236" s="91"/>
      <c r="KLO236" s="91"/>
      <c r="KLP236" s="91"/>
      <c r="KLQ236" s="91"/>
      <c r="KLR236" s="92"/>
      <c r="KLS236" s="12"/>
      <c r="KLT236" s="12"/>
      <c r="KLU236" s="92"/>
      <c r="KLV236" s="92"/>
      <c r="KLW236" s="11"/>
      <c r="KLX236" s="11"/>
      <c r="KLY236" s="93"/>
      <c r="KLZ236" s="91"/>
      <c r="KMA236" s="94"/>
      <c r="KMB236" s="95"/>
      <c r="KMC236" s="90"/>
      <c r="KMD236" s="91"/>
      <c r="KME236" s="91"/>
      <c r="KMF236" s="91"/>
      <c r="KMG236" s="91"/>
      <c r="KMH236" s="92"/>
      <c r="KMI236" s="12"/>
      <c r="KMJ236" s="12"/>
      <c r="KMK236" s="92"/>
      <c r="KML236" s="92"/>
      <c r="KMM236" s="11"/>
      <c r="KMN236" s="11"/>
      <c r="KMO236" s="93"/>
      <c r="KMP236" s="91"/>
      <c r="KMQ236" s="94"/>
      <c r="KMR236" s="95"/>
      <c r="KMS236" s="90"/>
      <c r="KMT236" s="91"/>
      <c r="KMU236" s="91"/>
      <c r="KMV236" s="91"/>
      <c r="KMW236" s="91"/>
      <c r="KMX236" s="92"/>
      <c r="KMY236" s="12"/>
      <c r="KMZ236" s="12"/>
      <c r="KNA236" s="92"/>
      <c r="KNB236" s="92"/>
      <c r="KNC236" s="11"/>
      <c r="KND236" s="11"/>
      <c r="KNE236" s="93"/>
      <c r="KNF236" s="91"/>
      <c r="KNG236" s="94"/>
      <c r="KNH236" s="95"/>
      <c r="KNI236" s="90"/>
      <c r="KNJ236" s="91"/>
      <c r="KNK236" s="91"/>
      <c r="KNL236" s="91"/>
      <c r="KNM236" s="91"/>
      <c r="KNN236" s="92"/>
      <c r="KNO236" s="12"/>
      <c r="KNP236" s="12"/>
      <c r="KNQ236" s="92"/>
      <c r="KNR236" s="92"/>
      <c r="KNS236" s="11"/>
      <c r="KNT236" s="11"/>
      <c r="KNU236" s="93"/>
      <c r="KNV236" s="91"/>
      <c r="KNW236" s="94"/>
      <c r="KNX236" s="95"/>
      <c r="KNY236" s="90"/>
      <c r="KNZ236" s="91"/>
      <c r="KOA236" s="91"/>
      <c r="KOB236" s="91"/>
      <c r="KOC236" s="91"/>
      <c r="KOD236" s="92"/>
      <c r="KOE236" s="12"/>
      <c r="KOF236" s="12"/>
      <c r="KOG236" s="92"/>
      <c r="KOH236" s="92"/>
      <c r="KOI236" s="11"/>
      <c r="KOJ236" s="11"/>
      <c r="KOK236" s="93"/>
      <c r="KOL236" s="91"/>
      <c r="KOM236" s="94"/>
      <c r="KON236" s="95"/>
      <c r="KOO236" s="90"/>
      <c r="KOP236" s="91"/>
      <c r="KOQ236" s="91"/>
      <c r="KOR236" s="91"/>
      <c r="KOS236" s="91"/>
      <c r="KOT236" s="92"/>
      <c r="KOU236" s="12"/>
      <c r="KOV236" s="12"/>
      <c r="KOW236" s="92"/>
      <c r="KOX236" s="92"/>
      <c r="KOY236" s="11"/>
      <c r="KOZ236" s="11"/>
      <c r="KPA236" s="93"/>
      <c r="KPB236" s="91"/>
      <c r="KPC236" s="94"/>
      <c r="KPD236" s="95"/>
      <c r="KPE236" s="90"/>
      <c r="KPF236" s="91"/>
      <c r="KPG236" s="91"/>
      <c r="KPH236" s="91"/>
      <c r="KPI236" s="91"/>
      <c r="KPJ236" s="92"/>
      <c r="KPK236" s="12"/>
      <c r="KPL236" s="12"/>
      <c r="KPM236" s="92"/>
      <c r="KPN236" s="92"/>
      <c r="KPO236" s="11"/>
      <c r="KPP236" s="11"/>
      <c r="KPQ236" s="93"/>
      <c r="KPR236" s="91"/>
      <c r="KPS236" s="94"/>
      <c r="KPT236" s="95"/>
      <c r="KPU236" s="90"/>
      <c r="KPV236" s="91"/>
      <c r="KPW236" s="91"/>
      <c r="KPX236" s="91"/>
      <c r="KPY236" s="91"/>
      <c r="KPZ236" s="92"/>
      <c r="KQA236" s="12"/>
      <c r="KQB236" s="12"/>
      <c r="KQC236" s="92"/>
      <c r="KQD236" s="92"/>
      <c r="KQE236" s="11"/>
      <c r="KQF236" s="11"/>
      <c r="KQG236" s="93"/>
      <c r="KQH236" s="91"/>
      <c r="KQI236" s="94"/>
      <c r="KQJ236" s="95"/>
      <c r="KQK236" s="90"/>
      <c r="KQL236" s="91"/>
      <c r="KQM236" s="91"/>
      <c r="KQN236" s="91"/>
      <c r="KQO236" s="91"/>
      <c r="KQP236" s="92"/>
      <c r="KQQ236" s="12"/>
      <c r="KQR236" s="12"/>
      <c r="KQS236" s="92"/>
      <c r="KQT236" s="92"/>
      <c r="KQU236" s="11"/>
      <c r="KQV236" s="11"/>
      <c r="KQW236" s="93"/>
      <c r="KQX236" s="91"/>
      <c r="KQY236" s="94"/>
      <c r="KQZ236" s="95"/>
      <c r="KRA236" s="90"/>
      <c r="KRB236" s="91"/>
      <c r="KRC236" s="91"/>
      <c r="KRD236" s="91"/>
      <c r="KRE236" s="91"/>
      <c r="KRF236" s="92"/>
      <c r="KRG236" s="12"/>
      <c r="KRH236" s="12"/>
      <c r="KRI236" s="92"/>
      <c r="KRJ236" s="92"/>
      <c r="KRK236" s="11"/>
      <c r="KRL236" s="11"/>
      <c r="KRM236" s="93"/>
      <c r="KRN236" s="91"/>
      <c r="KRO236" s="94"/>
      <c r="KRP236" s="95"/>
      <c r="KRQ236" s="90"/>
      <c r="KRR236" s="91"/>
      <c r="KRS236" s="91"/>
      <c r="KRT236" s="91"/>
      <c r="KRU236" s="91"/>
      <c r="KRV236" s="92"/>
      <c r="KRW236" s="12"/>
      <c r="KRX236" s="12"/>
      <c r="KRY236" s="92"/>
      <c r="KRZ236" s="92"/>
      <c r="KSA236" s="11"/>
      <c r="KSB236" s="11"/>
      <c r="KSC236" s="93"/>
      <c r="KSD236" s="91"/>
      <c r="KSE236" s="94"/>
      <c r="KSF236" s="95"/>
      <c r="KSG236" s="90"/>
      <c r="KSH236" s="91"/>
      <c r="KSI236" s="91"/>
      <c r="KSJ236" s="91"/>
      <c r="KSK236" s="91"/>
      <c r="KSL236" s="92"/>
      <c r="KSM236" s="12"/>
      <c r="KSN236" s="12"/>
      <c r="KSO236" s="92"/>
      <c r="KSP236" s="92"/>
      <c r="KSQ236" s="11"/>
      <c r="KSR236" s="11"/>
      <c r="KSS236" s="93"/>
      <c r="KST236" s="91"/>
      <c r="KSU236" s="94"/>
      <c r="KSV236" s="95"/>
      <c r="KSW236" s="90"/>
      <c r="KSX236" s="91"/>
      <c r="KSY236" s="91"/>
      <c r="KSZ236" s="91"/>
      <c r="KTA236" s="91"/>
      <c r="KTB236" s="92"/>
      <c r="KTC236" s="12"/>
      <c r="KTD236" s="12"/>
      <c r="KTE236" s="92"/>
      <c r="KTF236" s="92"/>
      <c r="KTG236" s="11"/>
      <c r="KTH236" s="11"/>
      <c r="KTI236" s="93"/>
      <c r="KTJ236" s="91"/>
      <c r="KTK236" s="94"/>
      <c r="KTL236" s="95"/>
      <c r="KTM236" s="90"/>
      <c r="KTN236" s="91"/>
      <c r="KTO236" s="91"/>
      <c r="KTP236" s="91"/>
      <c r="KTQ236" s="91"/>
      <c r="KTR236" s="92"/>
      <c r="KTS236" s="12"/>
      <c r="KTT236" s="12"/>
      <c r="KTU236" s="92"/>
      <c r="KTV236" s="92"/>
      <c r="KTW236" s="11"/>
      <c r="KTX236" s="11"/>
      <c r="KTY236" s="93"/>
      <c r="KTZ236" s="91"/>
      <c r="KUA236" s="94"/>
      <c r="KUB236" s="95"/>
      <c r="KUC236" s="90"/>
      <c r="KUD236" s="91"/>
      <c r="KUE236" s="91"/>
      <c r="KUF236" s="91"/>
      <c r="KUG236" s="91"/>
      <c r="KUH236" s="92"/>
      <c r="KUI236" s="12"/>
      <c r="KUJ236" s="12"/>
      <c r="KUK236" s="92"/>
      <c r="KUL236" s="92"/>
      <c r="KUM236" s="11"/>
      <c r="KUN236" s="11"/>
      <c r="KUO236" s="93"/>
      <c r="KUP236" s="91"/>
      <c r="KUQ236" s="94"/>
      <c r="KUR236" s="95"/>
      <c r="KUS236" s="90"/>
      <c r="KUT236" s="91"/>
      <c r="KUU236" s="91"/>
      <c r="KUV236" s="91"/>
      <c r="KUW236" s="91"/>
      <c r="KUX236" s="92"/>
      <c r="KUY236" s="12"/>
      <c r="KUZ236" s="12"/>
      <c r="KVA236" s="92"/>
      <c r="KVB236" s="92"/>
      <c r="KVC236" s="11"/>
      <c r="KVD236" s="11"/>
      <c r="KVE236" s="93"/>
      <c r="KVF236" s="91"/>
      <c r="KVG236" s="94"/>
      <c r="KVH236" s="95"/>
      <c r="KVI236" s="90"/>
      <c r="KVJ236" s="91"/>
      <c r="KVK236" s="91"/>
      <c r="KVL236" s="91"/>
      <c r="KVM236" s="91"/>
      <c r="KVN236" s="92"/>
      <c r="KVO236" s="12"/>
      <c r="KVP236" s="12"/>
      <c r="KVQ236" s="92"/>
      <c r="KVR236" s="92"/>
      <c r="KVS236" s="11"/>
      <c r="KVT236" s="11"/>
      <c r="KVU236" s="93"/>
      <c r="KVV236" s="91"/>
      <c r="KVW236" s="94"/>
      <c r="KVX236" s="95"/>
      <c r="KVY236" s="90"/>
      <c r="KVZ236" s="91"/>
      <c r="KWA236" s="91"/>
      <c r="KWB236" s="91"/>
      <c r="KWC236" s="91"/>
      <c r="KWD236" s="92"/>
      <c r="KWE236" s="12"/>
      <c r="KWF236" s="12"/>
      <c r="KWG236" s="92"/>
      <c r="KWH236" s="92"/>
      <c r="KWI236" s="11"/>
      <c r="KWJ236" s="11"/>
      <c r="KWK236" s="93"/>
      <c r="KWL236" s="91"/>
      <c r="KWM236" s="94"/>
      <c r="KWN236" s="95"/>
      <c r="KWO236" s="90"/>
      <c r="KWP236" s="91"/>
      <c r="KWQ236" s="91"/>
      <c r="KWR236" s="91"/>
      <c r="KWS236" s="91"/>
      <c r="KWT236" s="92"/>
      <c r="KWU236" s="12"/>
      <c r="KWV236" s="12"/>
      <c r="KWW236" s="92"/>
      <c r="KWX236" s="92"/>
      <c r="KWY236" s="11"/>
      <c r="KWZ236" s="11"/>
      <c r="KXA236" s="93"/>
      <c r="KXB236" s="91"/>
      <c r="KXC236" s="94"/>
      <c r="KXD236" s="95"/>
      <c r="KXE236" s="90"/>
      <c r="KXF236" s="91"/>
      <c r="KXG236" s="91"/>
      <c r="KXH236" s="91"/>
      <c r="KXI236" s="91"/>
      <c r="KXJ236" s="92"/>
      <c r="KXK236" s="12"/>
      <c r="KXL236" s="12"/>
      <c r="KXM236" s="92"/>
      <c r="KXN236" s="92"/>
      <c r="KXO236" s="11"/>
      <c r="KXP236" s="11"/>
      <c r="KXQ236" s="93"/>
      <c r="KXR236" s="91"/>
      <c r="KXS236" s="94"/>
      <c r="KXT236" s="95"/>
      <c r="KXU236" s="90"/>
      <c r="KXV236" s="91"/>
      <c r="KXW236" s="91"/>
      <c r="KXX236" s="91"/>
      <c r="KXY236" s="91"/>
      <c r="KXZ236" s="92"/>
      <c r="KYA236" s="12"/>
      <c r="KYB236" s="12"/>
      <c r="KYC236" s="92"/>
      <c r="KYD236" s="92"/>
      <c r="KYE236" s="11"/>
      <c r="KYF236" s="11"/>
      <c r="KYG236" s="93"/>
      <c r="KYH236" s="91"/>
      <c r="KYI236" s="94"/>
      <c r="KYJ236" s="95"/>
      <c r="KYK236" s="90"/>
      <c r="KYL236" s="91"/>
      <c r="KYM236" s="91"/>
      <c r="KYN236" s="91"/>
      <c r="KYO236" s="91"/>
      <c r="KYP236" s="92"/>
      <c r="KYQ236" s="12"/>
      <c r="KYR236" s="12"/>
      <c r="KYS236" s="92"/>
      <c r="KYT236" s="92"/>
      <c r="KYU236" s="11"/>
      <c r="KYV236" s="11"/>
      <c r="KYW236" s="93"/>
      <c r="KYX236" s="91"/>
      <c r="KYY236" s="94"/>
      <c r="KYZ236" s="95"/>
      <c r="KZA236" s="90"/>
      <c r="KZB236" s="91"/>
      <c r="KZC236" s="91"/>
      <c r="KZD236" s="91"/>
      <c r="KZE236" s="91"/>
      <c r="KZF236" s="92"/>
      <c r="KZG236" s="12"/>
      <c r="KZH236" s="12"/>
      <c r="KZI236" s="92"/>
      <c r="KZJ236" s="92"/>
      <c r="KZK236" s="11"/>
      <c r="KZL236" s="11"/>
      <c r="KZM236" s="93"/>
      <c r="KZN236" s="91"/>
      <c r="KZO236" s="94"/>
      <c r="KZP236" s="95"/>
      <c r="KZQ236" s="90"/>
      <c r="KZR236" s="91"/>
      <c r="KZS236" s="91"/>
      <c r="KZT236" s="91"/>
      <c r="KZU236" s="91"/>
      <c r="KZV236" s="92"/>
      <c r="KZW236" s="12"/>
      <c r="KZX236" s="12"/>
      <c r="KZY236" s="92"/>
      <c r="KZZ236" s="92"/>
      <c r="LAA236" s="11"/>
      <c r="LAB236" s="11"/>
      <c r="LAC236" s="93"/>
      <c r="LAD236" s="91"/>
      <c r="LAE236" s="94"/>
      <c r="LAF236" s="95"/>
      <c r="LAG236" s="90"/>
      <c r="LAH236" s="91"/>
      <c r="LAI236" s="91"/>
      <c r="LAJ236" s="91"/>
      <c r="LAK236" s="91"/>
      <c r="LAL236" s="92"/>
      <c r="LAM236" s="12"/>
      <c r="LAN236" s="12"/>
      <c r="LAO236" s="92"/>
      <c r="LAP236" s="92"/>
      <c r="LAQ236" s="11"/>
      <c r="LAR236" s="11"/>
      <c r="LAS236" s="93"/>
      <c r="LAT236" s="91"/>
      <c r="LAU236" s="94"/>
      <c r="LAV236" s="95"/>
      <c r="LAW236" s="90"/>
      <c r="LAX236" s="91"/>
      <c r="LAY236" s="91"/>
      <c r="LAZ236" s="91"/>
      <c r="LBA236" s="91"/>
      <c r="LBB236" s="92"/>
      <c r="LBC236" s="12"/>
      <c r="LBD236" s="12"/>
      <c r="LBE236" s="92"/>
      <c r="LBF236" s="92"/>
      <c r="LBG236" s="11"/>
      <c r="LBH236" s="11"/>
      <c r="LBI236" s="93"/>
      <c r="LBJ236" s="91"/>
      <c r="LBK236" s="94"/>
      <c r="LBL236" s="95"/>
      <c r="LBM236" s="90"/>
      <c r="LBN236" s="91"/>
      <c r="LBO236" s="91"/>
      <c r="LBP236" s="91"/>
      <c r="LBQ236" s="91"/>
      <c r="LBR236" s="92"/>
      <c r="LBS236" s="12"/>
      <c r="LBT236" s="12"/>
      <c r="LBU236" s="92"/>
      <c r="LBV236" s="92"/>
      <c r="LBW236" s="11"/>
      <c r="LBX236" s="11"/>
      <c r="LBY236" s="93"/>
      <c r="LBZ236" s="91"/>
      <c r="LCA236" s="94"/>
      <c r="LCB236" s="95"/>
      <c r="LCC236" s="90"/>
      <c r="LCD236" s="91"/>
      <c r="LCE236" s="91"/>
      <c r="LCF236" s="91"/>
      <c r="LCG236" s="91"/>
      <c r="LCH236" s="92"/>
      <c r="LCI236" s="12"/>
      <c r="LCJ236" s="12"/>
      <c r="LCK236" s="92"/>
      <c r="LCL236" s="92"/>
      <c r="LCM236" s="11"/>
      <c r="LCN236" s="11"/>
      <c r="LCO236" s="93"/>
      <c r="LCP236" s="91"/>
      <c r="LCQ236" s="94"/>
      <c r="LCR236" s="95"/>
      <c r="LCS236" s="90"/>
      <c r="LCT236" s="91"/>
      <c r="LCU236" s="91"/>
      <c r="LCV236" s="91"/>
      <c r="LCW236" s="91"/>
      <c r="LCX236" s="92"/>
      <c r="LCY236" s="12"/>
      <c r="LCZ236" s="12"/>
      <c r="LDA236" s="92"/>
      <c r="LDB236" s="92"/>
      <c r="LDC236" s="11"/>
      <c r="LDD236" s="11"/>
      <c r="LDE236" s="93"/>
      <c r="LDF236" s="91"/>
      <c r="LDG236" s="94"/>
      <c r="LDH236" s="95"/>
      <c r="LDI236" s="90"/>
      <c r="LDJ236" s="91"/>
      <c r="LDK236" s="91"/>
      <c r="LDL236" s="91"/>
      <c r="LDM236" s="91"/>
      <c r="LDN236" s="92"/>
      <c r="LDO236" s="12"/>
      <c r="LDP236" s="12"/>
      <c r="LDQ236" s="92"/>
      <c r="LDR236" s="92"/>
      <c r="LDS236" s="11"/>
      <c r="LDT236" s="11"/>
      <c r="LDU236" s="93"/>
      <c r="LDV236" s="91"/>
      <c r="LDW236" s="94"/>
      <c r="LDX236" s="95"/>
      <c r="LDY236" s="90"/>
      <c r="LDZ236" s="91"/>
      <c r="LEA236" s="91"/>
      <c r="LEB236" s="91"/>
      <c r="LEC236" s="91"/>
      <c r="LED236" s="92"/>
      <c r="LEE236" s="12"/>
      <c r="LEF236" s="12"/>
      <c r="LEG236" s="92"/>
      <c r="LEH236" s="92"/>
      <c r="LEI236" s="11"/>
      <c r="LEJ236" s="11"/>
      <c r="LEK236" s="93"/>
      <c r="LEL236" s="91"/>
      <c r="LEM236" s="94"/>
      <c r="LEN236" s="95"/>
      <c r="LEO236" s="90"/>
      <c r="LEP236" s="91"/>
      <c r="LEQ236" s="91"/>
      <c r="LER236" s="91"/>
      <c r="LES236" s="91"/>
      <c r="LET236" s="92"/>
      <c r="LEU236" s="12"/>
      <c r="LEV236" s="12"/>
      <c r="LEW236" s="92"/>
      <c r="LEX236" s="92"/>
      <c r="LEY236" s="11"/>
      <c r="LEZ236" s="11"/>
      <c r="LFA236" s="93"/>
      <c r="LFB236" s="91"/>
      <c r="LFC236" s="94"/>
      <c r="LFD236" s="95"/>
      <c r="LFE236" s="90"/>
      <c r="LFF236" s="91"/>
      <c r="LFG236" s="91"/>
      <c r="LFH236" s="91"/>
      <c r="LFI236" s="91"/>
      <c r="LFJ236" s="92"/>
      <c r="LFK236" s="12"/>
      <c r="LFL236" s="12"/>
      <c r="LFM236" s="92"/>
      <c r="LFN236" s="92"/>
      <c r="LFO236" s="11"/>
      <c r="LFP236" s="11"/>
      <c r="LFQ236" s="93"/>
      <c r="LFR236" s="91"/>
      <c r="LFS236" s="94"/>
      <c r="LFT236" s="95"/>
      <c r="LFU236" s="90"/>
      <c r="LFV236" s="91"/>
      <c r="LFW236" s="91"/>
      <c r="LFX236" s="91"/>
      <c r="LFY236" s="91"/>
      <c r="LFZ236" s="92"/>
      <c r="LGA236" s="12"/>
      <c r="LGB236" s="12"/>
      <c r="LGC236" s="92"/>
      <c r="LGD236" s="92"/>
      <c r="LGE236" s="11"/>
      <c r="LGF236" s="11"/>
      <c r="LGG236" s="93"/>
      <c r="LGH236" s="91"/>
      <c r="LGI236" s="94"/>
      <c r="LGJ236" s="95"/>
      <c r="LGK236" s="90"/>
      <c r="LGL236" s="91"/>
      <c r="LGM236" s="91"/>
      <c r="LGN236" s="91"/>
      <c r="LGO236" s="91"/>
      <c r="LGP236" s="92"/>
      <c r="LGQ236" s="12"/>
      <c r="LGR236" s="12"/>
      <c r="LGS236" s="92"/>
      <c r="LGT236" s="92"/>
      <c r="LGU236" s="11"/>
      <c r="LGV236" s="11"/>
      <c r="LGW236" s="93"/>
      <c r="LGX236" s="91"/>
      <c r="LGY236" s="94"/>
      <c r="LGZ236" s="95"/>
      <c r="LHA236" s="90"/>
      <c r="LHB236" s="91"/>
      <c r="LHC236" s="91"/>
      <c r="LHD236" s="91"/>
      <c r="LHE236" s="91"/>
      <c r="LHF236" s="92"/>
      <c r="LHG236" s="12"/>
      <c r="LHH236" s="12"/>
      <c r="LHI236" s="92"/>
      <c r="LHJ236" s="92"/>
      <c r="LHK236" s="11"/>
      <c r="LHL236" s="11"/>
      <c r="LHM236" s="93"/>
      <c r="LHN236" s="91"/>
      <c r="LHO236" s="94"/>
      <c r="LHP236" s="95"/>
      <c r="LHQ236" s="90"/>
      <c r="LHR236" s="91"/>
      <c r="LHS236" s="91"/>
      <c r="LHT236" s="91"/>
      <c r="LHU236" s="91"/>
      <c r="LHV236" s="92"/>
      <c r="LHW236" s="12"/>
      <c r="LHX236" s="12"/>
      <c r="LHY236" s="92"/>
      <c r="LHZ236" s="92"/>
      <c r="LIA236" s="11"/>
      <c r="LIB236" s="11"/>
      <c r="LIC236" s="93"/>
      <c r="LID236" s="91"/>
      <c r="LIE236" s="94"/>
      <c r="LIF236" s="95"/>
      <c r="LIG236" s="90"/>
      <c r="LIH236" s="91"/>
      <c r="LII236" s="91"/>
      <c r="LIJ236" s="91"/>
      <c r="LIK236" s="91"/>
      <c r="LIL236" s="92"/>
      <c r="LIM236" s="12"/>
      <c r="LIN236" s="12"/>
      <c r="LIO236" s="92"/>
      <c r="LIP236" s="92"/>
      <c r="LIQ236" s="11"/>
      <c r="LIR236" s="11"/>
      <c r="LIS236" s="93"/>
      <c r="LIT236" s="91"/>
      <c r="LIU236" s="94"/>
      <c r="LIV236" s="95"/>
      <c r="LIW236" s="90"/>
      <c r="LIX236" s="91"/>
      <c r="LIY236" s="91"/>
      <c r="LIZ236" s="91"/>
      <c r="LJA236" s="91"/>
      <c r="LJB236" s="92"/>
      <c r="LJC236" s="12"/>
      <c r="LJD236" s="12"/>
      <c r="LJE236" s="92"/>
      <c r="LJF236" s="92"/>
      <c r="LJG236" s="11"/>
      <c r="LJH236" s="11"/>
      <c r="LJI236" s="93"/>
      <c r="LJJ236" s="91"/>
      <c r="LJK236" s="94"/>
      <c r="LJL236" s="95"/>
      <c r="LJM236" s="90"/>
      <c r="LJN236" s="91"/>
      <c r="LJO236" s="91"/>
      <c r="LJP236" s="91"/>
      <c r="LJQ236" s="91"/>
      <c r="LJR236" s="92"/>
      <c r="LJS236" s="12"/>
      <c r="LJT236" s="12"/>
      <c r="LJU236" s="92"/>
      <c r="LJV236" s="92"/>
      <c r="LJW236" s="11"/>
      <c r="LJX236" s="11"/>
      <c r="LJY236" s="93"/>
      <c r="LJZ236" s="91"/>
      <c r="LKA236" s="94"/>
      <c r="LKB236" s="95"/>
      <c r="LKC236" s="90"/>
      <c r="LKD236" s="91"/>
      <c r="LKE236" s="91"/>
      <c r="LKF236" s="91"/>
      <c r="LKG236" s="91"/>
      <c r="LKH236" s="92"/>
      <c r="LKI236" s="12"/>
      <c r="LKJ236" s="12"/>
      <c r="LKK236" s="92"/>
      <c r="LKL236" s="92"/>
      <c r="LKM236" s="11"/>
      <c r="LKN236" s="11"/>
      <c r="LKO236" s="93"/>
      <c r="LKP236" s="91"/>
      <c r="LKQ236" s="94"/>
      <c r="LKR236" s="95"/>
      <c r="LKS236" s="90"/>
      <c r="LKT236" s="91"/>
      <c r="LKU236" s="91"/>
      <c r="LKV236" s="91"/>
      <c r="LKW236" s="91"/>
      <c r="LKX236" s="92"/>
      <c r="LKY236" s="12"/>
      <c r="LKZ236" s="12"/>
      <c r="LLA236" s="92"/>
      <c r="LLB236" s="92"/>
      <c r="LLC236" s="11"/>
      <c r="LLD236" s="11"/>
      <c r="LLE236" s="93"/>
      <c r="LLF236" s="91"/>
      <c r="LLG236" s="94"/>
      <c r="LLH236" s="95"/>
      <c r="LLI236" s="90"/>
      <c r="LLJ236" s="91"/>
      <c r="LLK236" s="91"/>
      <c r="LLL236" s="91"/>
      <c r="LLM236" s="91"/>
      <c r="LLN236" s="92"/>
      <c r="LLO236" s="12"/>
      <c r="LLP236" s="12"/>
      <c r="LLQ236" s="92"/>
      <c r="LLR236" s="92"/>
      <c r="LLS236" s="11"/>
      <c r="LLT236" s="11"/>
      <c r="LLU236" s="93"/>
      <c r="LLV236" s="91"/>
      <c r="LLW236" s="94"/>
      <c r="LLX236" s="95"/>
      <c r="LLY236" s="90"/>
      <c r="LLZ236" s="91"/>
      <c r="LMA236" s="91"/>
      <c r="LMB236" s="91"/>
      <c r="LMC236" s="91"/>
      <c r="LMD236" s="92"/>
      <c r="LME236" s="12"/>
      <c r="LMF236" s="12"/>
      <c r="LMG236" s="92"/>
      <c r="LMH236" s="92"/>
      <c r="LMI236" s="11"/>
      <c r="LMJ236" s="11"/>
      <c r="LMK236" s="93"/>
      <c r="LML236" s="91"/>
      <c r="LMM236" s="94"/>
      <c r="LMN236" s="95"/>
      <c r="LMO236" s="90"/>
      <c r="LMP236" s="91"/>
      <c r="LMQ236" s="91"/>
      <c r="LMR236" s="91"/>
      <c r="LMS236" s="91"/>
      <c r="LMT236" s="92"/>
      <c r="LMU236" s="12"/>
      <c r="LMV236" s="12"/>
      <c r="LMW236" s="92"/>
      <c r="LMX236" s="92"/>
      <c r="LMY236" s="11"/>
      <c r="LMZ236" s="11"/>
      <c r="LNA236" s="93"/>
      <c r="LNB236" s="91"/>
      <c r="LNC236" s="94"/>
      <c r="LND236" s="95"/>
      <c r="LNE236" s="90"/>
      <c r="LNF236" s="91"/>
      <c r="LNG236" s="91"/>
      <c r="LNH236" s="91"/>
      <c r="LNI236" s="91"/>
      <c r="LNJ236" s="92"/>
      <c r="LNK236" s="12"/>
      <c r="LNL236" s="12"/>
      <c r="LNM236" s="92"/>
      <c r="LNN236" s="92"/>
      <c r="LNO236" s="11"/>
      <c r="LNP236" s="11"/>
      <c r="LNQ236" s="93"/>
      <c r="LNR236" s="91"/>
      <c r="LNS236" s="94"/>
      <c r="LNT236" s="95"/>
      <c r="LNU236" s="90"/>
      <c r="LNV236" s="91"/>
      <c r="LNW236" s="91"/>
      <c r="LNX236" s="91"/>
      <c r="LNY236" s="91"/>
      <c r="LNZ236" s="92"/>
      <c r="LOA236" s="12"/>
      <c r="LOB236" s="12"/>
      <c r="LOC236" s="92"/>
      <c r="LOD236" s="92"/>
      <c r="LOE236" s="11"/>
      <c r="LOF236" s="11"/>
      <c r="LOG236" s="93"/>
      <c r="LOH236" s="91"/>
      <c r="LOI236" s="94"/>
      <c r="LOJ236" s="95"/>
      <c r="LOK236" s="90"/>
      <c r="LOL236" s="91"/>
      <c r="LOM236" s="91"/>
      <c r="LON236" s="91"/>
      <c r="LOO236" s="91"/>
      <c r="LOP236" s="92"/>
      <c r="LOQ236" s="12"/>
      <c r="LOR236" s="12"/>
      <c r="LOS236" s="92"/>
      <c r="LOT236" s="92"/>
      <c r="LOU236" s="11"/>
      <c r="LOV236" s="11"/>
      <c r="LOW236" s="93"/>
      <c r="LOX236" s="91"/>
      <c r="LOY236" s="94"/>
      <c r="LOZ236" s="95"/>
      <c r="LPA236" s="90"/>
      <c r="LPB236" s="91"/>
      <c r="LPC236" s="91"/>
      <c r="LPD236" s="91"/>
      <c r="LPE236" s="91"/>
      <c r="LPF236" s="92"/>
      <c r="LPG236" s="12"/>
      <c r="LPH236" s="12"/>
      <c r="LPI236" s="92"/>
      <c r="LPJ236" s="92"/>
      <c r="LPK236" s="11"/>
      <c r="LPL236" s="11"/>
      <c r="LPM236" s="93"/>
      <c r="LPN236" s="91"/>
      <c r="LPO236" s="94"/>
      <c r="LPP236" s="95"/>
      <c r="LPQ236" s="90"/>
      <c r="LPR236" s="91"/>
      <c r="LPS236" s="91"/>
      <c r="LPT236" s="91"/>
      <c r="LPU236" s="91"/>
      <c r="LPV236" s="92"/>
      <c r="LPW236" s="12"/>
      <c r="LPX236" s="12"/>
      <c r="LPY236" s="92"/>
      <c r="LPZ236" s="92"/>
      <c r="LQA236" s="11"/>
      <c r="LQB236" s="11"/>
      <c r="LQC236" s="93"/>
      <c r="LQD236" s="91"/>
      <c r="LQE236" s="94"/>
      <c r="LQF236" s="95"/>
      <c r="LQG236" s="90"/>
      <c r="LQH236" s="91"/>
      <c r="LQI236" s="91"/>
      <c r="LQJ236" s="91"/>
      <c r="LQK236" s="91"/>
      <c r="LQL236" s="92"/>
      <c r="LQM236" s="12"/>
      <c r="LQN236" s="12"/>
      <c r="LQO236" s="92"/>
      <c r="LQP236" s="92"/>
      <c r="LQQ236" s="11"/>
      <c r="LQR236" s="11"/>
      <c r="LQS236" s="93"/>
      <c r="LQT236" s="91"/>
      <c r="LQU236" s="94"/>
      <c r="LQV236" s="95"/>
      <c r="LQW236" s="90"/>
      <c r="LQX236" s="91"/>
      <c r="LQY236" s="91"/>
      <c r="LQZ236" s="91"/>
      <c r="LRA236" s="91"/>
      <c r="LRB236" s="92"/>
      <c r="LRC236" s="12"/>
      <c r="LRD236" s="12"/>
      <c r="LRE236" s="92"/>
      <c r="LRF236" s="92"/>
      <c r="LRG236" s="11"/>
      <c r="LRH236" s="11"/>
      <c r="LRI236" s="93"/>
      <c r="LRJ236" s="91"/>
      <c r="LRK236" s="94"/>
      <c r="LRL236" s="95"/>
      <c r="LRM236" s="90"/>
      <c r="LRN236" s="91"/>
      <c r="LRO236" s="91"/>
      <c r="LRP236" s="91"/>
      <c r="LRQ236" s="91"/>
      <c r="LRR236" s="92"/>
      <c r="LRS236" s="12"/>
      <c r="LRT236" s="12"/>
      <c r="LRU236" s="92"/>
      <c r="LRV236" s="92"/>
      <c r="LRW236" s="11"/>
      <c r="LRX236" s="11"/>
      <c r="LRY236" s="93"/>
      <c r="LRZ236" s="91"/>
      <c r="LSA236" s="94"/>
      <c r="LSB236" s="95"/>
      <c r="LSC236" s="90"/>
      <c r="LSD236" s="91"/>
      <c r="LSE236" s="91"/>
      <c r="LSF236" s="91"/>
      <c r="LSG236" s="91"/>
      <c r="LSH236" s="92"/>
      <c r="LSI236" s="12"/>
      <c r="LSJ236" s="12"/>
      <c r="LSK236" s="92"/>
      <c r="LSL236" s="92"/>
      <c r="LSM236" s="11"/>
      <c r="LSN236" s="11"/>
      <c r="LSO236" s="93"/>
      <c r="LSP236" s="91"/>
      <c r="LSQ236" s="94"/>
      <c r="LSR236" s="95"/>
      <c r="LSS236" s="90"/>
      <c r="LST236" s="91"/>
      <c r="LSU236" s="91"/>
      <c r="LSV236" s="91"/>
      <c r="LSW236" s="91"/>
      <c r="LSX236" s="92"/>
      <c r="LSY236" s="12"/>
      <c r="LSZ236" s="12"/>
      <c r="LTA236" s="92"/>
      <c r="LTB236" s="92"/>
      <c r="LTC236" s="11"/>
      <c r="LTD236" s="11"/>
      <c r="LTE236" s="93"/>
      <c r="LTF236" s="91"/>
      <c r="LTG236" s="94"/>
      <c r="LTH236" s="95"/>
      <c r="LTI236" s="90"/>
      <c r="LTJ236" s="91"/>
      <c r="LTK236" s="91"/>
      <c r="LTL236" s="91"/>
      <c r="LTM236" s="91"/>
      <c r="LTN236" s="92"/>
      <c r="LTO236" s="12"/>
      <c r="LTP236" s="12"/>
      <c r="LTQ236" s="92"/>
      <c r="LTR236" s="92"/>
      <c r="LTS236" s="11"/>
      <c r="LTT236" s="11"/>
      <c r="LTU236" s="93"/>
      <c r="LTV236" s="91"/>
      <c r="LTW236" s="94"/>
      <c r="LTX236" s="95"/>
      <c r="LTY236" s="90"/>
      <c r="LTZ236" s="91"/>
      <c r="LUA236" s="91"/>
      <c r="LUB236" s="91"/>
      <c r="LUC236" s="91"/>
      <c r="LUD236" s="92"/>
      <c r="LUE236" s="12"/>
      <c r="LUF236" s="12"/>
      <c r="LUG236" s="92"/>
      <c r="LUH236" s="92"/>
      <c r="LUI236" s="11"/>
      <c r="LUJ236" s="11"/>
      <c r="LUK236" s="93"/>
      <c r="LUL236" s="91"/>
      <c r="LUM236" s="94"/>
      <c r="LUN236" s="95"/>
      <c r="LUO236" s="90"/>
      <c r="LUP236" s="91"/>
      <c r="LUQ236" s="91"/>
      <c r="LUR236" s="91"/>
      <c r="LUS236" s="91"/>
      <c r="LUT236" s="92"/>
      <c r="LUU236" s="12"/>
      <c r="LUV236" s="12"/>
      <c r="LUW236" s="92"/>
      <c r="LUX236" s="92"/>
      <c r="LUY236" s="11"/>
      <c r="LUZ236" s="11"/>
      <c r="LVA236" s="93"/>
      <c r="LVB236" s="91"/>
      <c r="LVC236" s="94"/>
      <c r="LVD236" s="95"/>
      <c r="LVE236" s="90"/>
      <c r="LVF236" s="91"/>
      <c r="LVG236" s="91"/>
      <c r="LVH236" s="91"/>
      <c r="LVI236" s="91"/>
      <c r="LVJ236" s="92"/>
      <c r="LVK236" s="12"/>
      <c r="LVL236" s="12"/>
      <c r="LVM236" s="92"/>
      <c r="LVN236" s="92"/>
      <c r="LVO236" s="11"/>
      <c r="LVP236" s="11"/>
      <c r="LVQ236" s="93"/>
      <c r="LVR236" s="91"/>
      <c r="LVS236" s="94"/>
      <c r="LVT236" s="95"/>
      <c r="LVU236" s="90"/>
      <c r="LVV236" s="91"/>
      <c r="LVW236" s="91"/>
      <c r="LVX236" s="91"/>
      <c r="LVY236" s="91"/>
      <c r="LVZ236" s="92"/>
      <c r="LWA236" s="12"/>
      <c r="LWB236" s="12"/>
      <c r="LWC236" s="92"/>
      <c r="LWD236" s="92"/>
      <c r="LWE236" s="11"/>
      <c r="LWF236" s="11"/>
      <c r="LWG236" s="93"/>
      <c r="LWH236" s="91"/>
      <c r="LWI236" s="94"/>
      <c r="LWJ236" s="95"/>
      <c r="LWK236" s="90"/>
      <c r="LWL236" s="91"/>
      <c r="LWM236" s="91"/>
      <c r="LWN236" s="91"/>
      <c r="LWO236" s="91"/>
      <c r="LWP236" s="92"/>
      <c r="LWQ236" s="12"/>
      <c r="LWR236" s="12"/>
      <c r="LWS236" s="92"/>
      <c r="LWT236" s="92"/>
      <c r="LWU236" s="11"/>
      <c r="LWV236" s="11"/>
      <c r="LWW236" s="93"/>
      <c r="LWX236" s="91"/>
      <c r="LWY236" s="94"/>
      <c r="LWZ236" s="95"/>
      <c r="LXA236" s="90"/>
      <c r="LXB236" s="91"/>
      <c r="LXC236" s="91"/>
      <c r="LXD236" s="91"/>
      <c r="LXE236" s="91"/>
      <c r="LXF236" s="92"/>
      <c r="LXG236" s="12"/>
      <c r="LXH236" s="12"/>
      <c r="LXI236" s="92"/>
      <c r="LXJ236" s="92"/>
      <c r="LXK236" s="11"/>
      <c r="LXL236" s="11"/>
      <c r="LXM236" s="93"/>
      <c r="LXN236" s="91"/>
      <c r="LXO236" s="94"/>
      <c r="LXP236" s="95"/>
      <c r="LXQ236" s="90"/>
      <c r="LXR236" s="91"/>
      <c r="LXS236" s="91"/>
      <c r="LXT236" s="91"/>
      <c r="LXU236" s="91"/>
      <c r="LXV236" s="92"/>
      <c r="LXW236" s="12"/>
      <c r="LXX236" s="12"/>
      <c r="LXY236" s="92"/>
      <c r="LXZ236" s="92"/>
      <c r="LYA236" s="11"/>
      <c r="LYB236" s="11"/>
      <c r="LYC236" s="93"/>
      <c r="LYD236" s="91"/>
      <c r="LYE236" s="94"/>
      <c r="LYF236" s="95"/>
      <c r="LYG236" s="90"/>
      <c r="LYH236" s="91"/>
      <c r="LYI236" s="91"/>
      <c r="LYJ236" s="91"/>
      <c r="LYK236" s="91"/>
      <c r="LYL236" s="92"/>
      <c r="LYM236" s="12"/>
      <c r="LYN236" s="12"/>
      <c r="LYO236" s="92"/>
      <c r="LYP236" s="92"/>
      <c r="LYQ236" s="11"/>
      <c r="LYR236" s="11"/>
      <c r="LYS236" s="93"/>
      <c r="LYT236" s="91"/>
      <c r="LYU236" s="94"/>
      <c r="LYV236" s="95"/>
      <c r="LYW236" s="90"/>
      <c r="LYX236" s="91"/>
      <c r="LYY236" s="91"/>
      <c r="LYZ236" s="91"/>
      <c r="LZA236" s="91"/>
      <c r="LZB236" s="92"/>
      <c r="LZC236" s="12"/>
      <c r="LZD236" s="12"/>
      <c r="LZE236" s="92"/>
      <c r="LZF236" s="92"/>
      <c r="LZG236" s="11"/>
      <c r="LZH236" s="11"/>
      <c r="LZI236" s="93"/>
      <c r="LZJ236" s="91"/>
      <c r="LZK236" s="94"/>
      <c r="LZL236" s="95"/>
      <c r="LZM236" s="90"/>
      <c r="LZN236" s="91"/>
      <c r="LZO236" s="91"/>
      <c r="LZP236" s="91"/>
      <c r="LZQ236" s="91"/>
      <c r="LZR236" s="92"/>
      <c r="LZS236" s="12"/>
      <c r="LZT236" s="12"/>
      <c r="LZU236" s="92"/>
      <c r="LZV236" s="92"/>
      <c r="LZW236" s="11"/>
      <c r="LZX236" s="11"/>
      <c r="LZY236" s="93"/>
      <c r="LZZ236" s="91"/>
      <c r="MAA236" s="94"/>
      <c r="MAB236" s="95"/>
      <c r="MAC236" s="90"/>
      <c r="MAD236" s="91"/>
      <c r="MAE236" s="91"/>
      <c r="MAF236" s="91"/>
      <c r="MAG236" s="91"/>
      <c r="MAH236" s="92"/>
      <c r="MAI236" s="12"/>
      <c r="MAJ236" s="12"/>
      <c r="MAK236" s="92"/>
      <c r="MAL236" s="92"/>
      <c r="MAM236" s="11"/>
      <c r="MAN236" s="11"/>
      <c r="MAO236" s="93"/>
      <c r="MAP236" s="91"/>
      <c r="MAQ236" s="94"/>
      <c r="MAR236" s="95"/>
      <c r="MAS236" s="90"/>
      <c r="MAT236" s="91"/>
      <c r="MAU236" s="91"/>
      <c r="MAV236" s="91"/>
      <c r="MAW236" s="91"/>
      <c r="MAX236" s="92"/>
      <c r="MAY236" s="12"/>
      <c r="MAZ236" s="12"/>
      <c r="MBA236" s="92"/>
      <c r="MBB236" s="92"/>
      <c r="MBC236" s="11"/>
      <c r="MBD236" s="11"/>
      <c r="MBE236" s="93"/>
      <c r="MBF236" s="91"/>
      <c r="MBG236" s="94"/>
      <c r="MBH236" s="95"/>
      <c r="MBI236" s="90"/>
      <c r="MBJ236" s="91"/>
      <c r="MBK236" s="91"/>
      <c r="MBL236" s="91"/>
      <c r="MBM236" s="91"/>
      <c r="MBN236" s="92"/>
      <c r="MBO236" s="12"/>
      <c r="MBP236" s="12"/>
      <c r="MBQ236" s="92"/>
      <c r="MBR236" s="92"/>
      <c r="MBS236" s="11"/>
      <c r="MBT236" s="11"/>
      <c r="MBU236" s="93"/>
      <c r="MBV236" s="91"/>
      <c r="MBW236" s="94"/>
      <c r="MBX236" s="95"/>
      <c r="MBY236" s="90"/>
      <c r="MBZ236" s="91"/>
      <c r="MCA236" s="91"/>
      <c r="MCB236" s="91"/>
      <c r="MCC236" s="91"/>
      <c r="MCD236" s="92"/>
      <c r="MCE236" s="12"/>
      <c r="MCF236" s="12"/>
      <c r="MCG236" s="92"/>
      <c r="MCH236" s="92"/>
      <c r="MCI236" s="11"/>
      <c r="MCJ236" s="11"/>
      <c r="MCK236" s="93"/>
      <c r="MCL236" s="91"/>
      <c r="MCM236" s="94"/>
      <c r="MCN236" s="95"/>
      <c r="MCO236" s="90"/>
      <c r="MCP236" s="91"/>
      <c r="MCQ236" s="91"/>
      <c r="MCR236" s="91"/>
      <c r="MCS236" s="91"/>
      <c r="MCT236" s="92"/>
      <c r="MCU236" s="12"/>
      <c r="MCV236" s="12"/>
      <c r="MCW236" s="92"/>
      <c r="MCX236" s="92"/>
      <c r="MCY236" s="11"/>
      <c r="MCZ236" s="11"/>
      <c r="MDA236" s="93"/>
      <c r="MDB236" s="91"/>
      <c r="MDC236" s="94"/>
      <c r="MDD236" s="95"/>
      <c r="MDE236" s="90"/>
      <c r="MDF236" s="91"/>
      <c r="MDG236" s="91"/>
      <c r="MDH236" s="91"/>
      <c r="MDI236" s="91"/>
      <c r="MDJ236" s="92"/>
      <c r="MDK236" s="12"/>
      <c r="MDL236" s="12"/>
      <c r="MDM236" s="92"/>
      <c r="MDN236" s="92"/>
      <c r="MDO236" s="11"/>
      <c r="MDP236" s="11"/>
      <c r="MDQ236" s="93"/>
      <c r="MDR236" s="91"/>
      <c r="MDS236" s="94"/>
      <c r="MDT236" s="95"/>
      <c r="MDU236" s="90"/>
      <c r="MDV236" s="91"/>
      <c r="MDW236" s="91"/>
      <c r="MDX236" s="91"/>
      <c r="MDY236" s="91"/>
      <c r="MDZ236" s="92"/>
      <c r="MEA236" s="12"/>
      <c r="MEB236" s="12"/>
      <c r="MEC236" s="92"/>
      <c r="MED236" s="92"/>
      <c r="MEE236" s="11"/>
      <c r="MEF236" s="11"/>
      <c r="MEG236" s="93"/>
      <c r="MEH236" s="91"/>
      <c r="MEI236" s="94"/>
      <c r="MEJ236" s="95"/>
      <c r="MEK236" s="90"/>
      <c r="MEL236" s="91"/>
      <c r="MEM236" s="91"/>
      <c r="MEN236" s="91"/>
      <c r="MEO236" s="91"/>
      <c r="MEP236" s="92"/>
      <c r="MEQ236" s="12"/>
      <c r="MER236" s="12"/>
      <c r="MES236" s="92"/>
      <c r="MET236" s="92"/>
      <c r="MEU236" s="11"/>
      <c r="MEV236" s="11"/>
      <c r="MEW236" s="93"/>
      <c r="MEX236" s="91"/>
      <c r="MEY236" s="94"/>
      <c r="MEZ236" s="95"/>
      <c r="MFA236" s="90"/>
      <c r="MFB236" s="91"/>
      <c r="MFC236" s="91"/>
      <c r="MFD236" s="91"/>
      <c r="MFE236" s="91"/>
      <c r="MFF236" s="92"/>
      <c r="MFG236" s="12"/>
      <c r="MFH236" s="12"/>
      <c r="MFI236" s="92"/>
      <c r="MFJ236" s="92"/>
      <c r="MFK236" s="11"/>
      <c r="MFL236" s="11"/>
      <c r="MFM236" s="93"/>
      <c r="MFN236" s="91"/>
      <c r="MFO236" s="94"/>
      <c r="MFP236" s="95"/>
      <c r="MFQ236" s="90"/>
      <c r="MFR236" s="91"/>
      <c r="MFS236" s="91"/>
      <c r="MFT236" s="91"/>
      <c r="MFU236" s="91"/>
      <c r="MFV236" s="92"/>
      <c r="MFW236" s="12"/>
      <c r="MFX236" s="12"/>
      <c r="MFY236" s="92"/>
      <c r="MFZ236" s="92"/>
      <c r="MGA236" s="11"/>
      <c r="MGB236" s="11"/>
      <c r="MGC236" s="93"/>
      <c r="MGD236" s="91"/>
      <c r="MGE236" s="94"/>
      <c r="MGF236" s="95"/>
      <c r="MGG236" s="90"/>
      <c r="MGH236" s="91"/>
      <c r="MGI236" s="91"/>
      <c r="MGJ236" s="91"/>
      <c r="MGK236" s="91"/>
      <c r="MGL236" s="92"/>
      <c r="MGM236" s="12"/>
      <c r="MGN236" s="12"/>
      <c r="MGO236" s="92"/>
      <c r="MGP236" s="92"/>
      <c r="MGQ236" s="11"/>
      <c r="MGR236" s="11"/>
      <c r="MGS236" s="93"/>
      <c r="MGT236" s="91"/>
      <c r="MGU236" s="94"/>
      <c r="MGV236" s="95"/>
      <c r="MGW236" s="90"/>
      <c r="MGX236" s="91"/>
      <c r="MGY236" s="91"/>
      <c r="MGZ236" s="91"/>
      <c r="MHA236" s="91"/>
      <c r="MHB236" s="92"/>
      <c r="MHC236" s="12"/>
      <c r="MHD236" s="12"/>
      <c r="MHE236" s="92"/>
      <c r="MHF236" s="92"/>
      <c r="MHG236" s="11"/>
      <c r="MHH236" s="11"/>
      <c r="MHI236" s="93"/>
      <c r="MHJ236" s="91"/>
      <c r="MHK236" s="94"/>
      <c r="MHL236" s="95"/>
      <c r="MHM236" s="90"/>
      <c r="MHN236" s="91"/>
      <c r="MHO236" s="91"/>
      <c r="MHP236" s="91"/>
      <c r="MHQ236" s="91"/>
      <c r="MHR236" s="92"/>
      <c r="MHS236" s="12"/>
      <c r="MHT236" s="12"/>
      <c r="MHU236" s="92"/>
      <c r="MHV236" s="92"/>
      <c r="MHW236" s="11"/>
      <c r="MHX236" s="11"/>
      <c r="MHY236" s="93"/>
      <c r="MHZ236" s="91"/>
      <c r="MIA236" s="94"/>
      <c r="MIB236" s="95"/>
      <c r="MIC236" s="90"/>
      <c r="MID236" s="91"/>
      <c r="MIE236" s="91"/>
      <c r="MIF236" s="91"/>
      <c r="MIG236" s="91"/>
      <c r="MIH236" s="92"/>
      <c r="MII236" s="12"/>
      <c r="MIJ236" s="12"/>
      <c r="MIK236" s="92"/>
      <c r="MIL236" s="92"/>
      <c r="MIM236" s="11"/>
      <c r="MIN236" s="11"/>
      <c r="MIO236" s="93"/>
      <c r="MIP236" s="91"/>
      <c r="MIQ236" s="94"/>
      <c r="MIR236" s="95"/>
      <c r="MIS236" s="90"/>
      <c r="MIT236" s="91"/>
      <c r="MIU236" s="91"/>
      <c r="MIV236" s="91"/>
      <c r="MIW236" s="91"/>
      <c r="MIX236" s="92"/>
      <c r="MIY236" s="12"/>
      <c r="MIZ236" s="12"/>
      <c r="MJA236" s="92"/>
      <c r="MJB236" s="92"/>
      <c r="MJC236" s="11"/>
      <c r="MJD236" s="11"/>
      <c r="MJE236" s="93"/>
      <c r="MJF236" s="91"/>
      <c r="MJG236" s="94"/>
      <c r="MJH236" s="95"/>
      <c r="MJI236" s="90"/>
      <c r="MJJ236" s="91"/>
      <c r="MJK236" s="91"/>
      <c r="MJL236" s="91"/>
      <c r="MJM236" s="91"/>
      <c r="MJN236" s="92"/>
      <c r="MJO236" s="12"/>
      <c r="MJP236" s="12"/>
      <c r="MJQ236" s="92"/>
      <c r="MJR236" s="92"/>
      <c r="MJS236" s="11"/>
      <c r="MJT236" s="11"/>
      <c r="MJU236" s="93"/>
      <c r="MJV236" s="91"/>
      <c r="MJW236" s="94"/>
      <c r="MJX236" s="95"/>
      <c r="MJY236" s="90"/>
      <c r="MJZ236" s="91"/>
      <c r="MKA236" s="91"/>
      <c r="MKB236" s="91"/>
      <c r="MKC236" s="91"/>
      <c r="MKD236" s="92"/>
      <c r="MKE236" s="12"/>
      <c r="MKF236" s="12"/>
      <c r="MKG236" s="92"/>
      <c r="MKH236" s="92"/>
      <c r="MKI236" s="11"/>
      <c r="MKJ236" s="11"/>
      <c r="MKK236" s="93"/>
      <c r="MKL236" s="91"/>
      <c r="MKM236" s="94"/>
      <c r="MKN236" s="95"/>
      <c r="MKO236" s="90"/>
      <c r="MKP236" s="91"/>
      <c r="MKQ236" s="91"/>
      <c r="MKR236" s="91"/>
      <c r="MKS236" s="91"/>
      <c r="MKT236" s="92"/>
      <c r="MKU236" s="12"/>
      <c r="MKV236" s="12"/>
      <c r="MKW236" s="92"/>
      <c r="MKX236" s="92"/>
      <c r="MKY236" s="11"/>
      <c r="MKZ236" s="11"/>
      <c r="MLA236" s="93"/>
      <c r="MLB236" s="91"/>
      <c r="MLC236" s="94"/>
      <c r="MLD236" s="95"/>
      <c r="MLE236" s="90"/>
      <c r="MLF236" s="91"/>
      <c r="MLG236" s="91"/>
      <c r="MLH236" s="91"/>
      <c r="MLI236" s="91"/>
      <c r="MLJ236" s="92"/>
      <c r="MLK236" s="12"/>
      <c r="MLL236" s="12"/>
      <c r="MLM236" s="92"/>
      <c r="MLN236" s="92"/>
      <c r="MLO236" s="11"/>
      <c r="MLP236" s="11"/>
      <c r="MLQ236" s="93"/>
      <c r="MLR236" s="91"/>
      <c r="MLS236" s="94"/>
      <c r="MLT236" s="95"/>
      <c r="MLU236" s="90"/>
      <c r="MLV236" s="91"/>
      <c r="MLW236" s="91"/>
      <c r="MLX236" s="91"/>
      <c r="MLY236" s="91"/>
      <c r="MLZ236" s="92"/>
      <c r="MMA236" s="12"/>
      <c r="MMB236" s="12"/>
      <c r="MMC236" s="92"/>
      <c r="MMD236" s="92"/>
      <c r="MME236" s="11"/>
      <c r="MMF236" s="11"/>
      <c r="MMG236" s="93"/>
      <c r="MMH236" s="91"/>
      <c r="MMI236" s="94"/>
      <c r="MMJ236" s="95"/>
      <c r="MMK236" s="90"/>
      <c r="MML236" s="91"/>
      <c r="MMM236" s="91"/>
      <c r="MMN236" s="91"/>
      <c r="MMO236" s="91"/>
      <c r="MMP236" s="92"/>
      <c r="MMQ236" s="12"/>
      <c r="MMR236" s="12"/>
      <c r="MMS236" s="92"/>
      <c r="MMT236" s="92"/>
      <c r="MMU236" s="11"/>
      <c r="MMV236" s="11"/>
      <c r="MMW236" s="93"/>
      <c r="MMX236" s="91"/>
      <c r="MMY236" s="94"/>
      <c r="MMZ236" s="95"/>
      <c r="MNA236" s="90"/>
      <c r="MNB236" s="91"/>
      <c r="MNC236" s="91"/>
      <c r="MND236" s="91"/>
      <c r="MNE236" s="91"/>
      <c r="MNF236" s="92"/>
      <c r="MNG236" s="12"/>
      <c r="MNH236" s="12"/>
      <c r="MNI236" s="92"/>
      <c r="MNJ236" s="92"/>
      <c r="MNK236" s="11"/>
      <c r="MNL236" s="11"/>
      <c r="MNM236" s="93"/>
      <c r="MNN236" s="91"/>
      <c r="MNO236" s="94"/>
      <c r="MNP236" s="95"/>
      <c r="MNQ236" s="90"/>
      <c r="MNR236" s="91"/>
      <c r="MNS236" s="91"/>
      <c r="MNT236" s="91"/>
      <c r="MNU236" s="91"/>
      <c r="MNV236" s="92"/>
      <c r="MNW236" s="12"/>
      <c r="MNX236" s="12"/>
      <c r="MNY236" s="92"/>
      <c r="MNZ236" s="92"/>
      <c r="MOA236" s="11"/>
      <c r="MOB236" s="11"/>
      <c r="MOC236" s="93"/>
      <c r="MOD236" s="91"/>
      <c r="MOE236" s="94"/>
      <c r="MOF236" s="95"/>
      <c r="MOG236" s="90"/>
      <c r="MOH236" s="91"/>
      <c r="MOI236" s="91"/>
      <c r="MOJ236" s="91"/>
      <c r="MOK236" s="91"/>
      <c r="MOL236" s="92"/>
      <c r="MOM236" s="12"/>
      <c r="MON236" s="12"/>
      <c r="MOO236" s="92"/>
      <c r="MOP236" s="92"/>
      <c r="MOQ236" s="11"/>
      <c r="MOR236" s="11"/>
      <c r="MOS236" s="93"/>
      <c r="MOT236" s="91"/>
      <c r="MOU236" s="94"/>
      <c r="MOV236" s="95"/>
      <c r="MOW236" s="90"/>
      <c r="MOX236" s="91"/>
      <c r="MOY236" s="91"/>
      <c r="MOZ236" s="91"/>
      <c r="MPA236" s="91"/>
      <c r="MPB236" s="92"/>
      <c r="MPC236" s="12"/>
      <c r="MPD236" s="12"/>
      <c r="MPE236" s="92"/>
      <c r="MPF236" s="92"/>
      <c r="MPG236" s="11"/>
      <c r="MPH236" s="11"/>
      <c r="MPI236" s="93"/>
      <c r="MPJ236" s="91"/>
      <c r="MPK236" s="94"/>
      <c r="MPL236" s="95"/>
      <c r="MPM236" s="90"/>
      <c r="MPN236" s="91"/>
      <c r="MPO236" s="91"/>
      <c r="MPP236" s="91"/>
      <c r="MPQ236" s="91"/>
      <c r="MPR236" s="92"/>
      <c r="MPS236" s="12"/>
      <c r="MPT236" s="12"/>
      <c r="MPU236" s="92"/>
      <c r="MPV236" s="92"/>
      <c r="MPW236" s="11"/>
      <c r="MPX236" s="11"/>
      <c r="MPY236" s="93"/>
      <c r="MPZ236" s="91"/>
      <c r="MQA236" s="94"/>
      <c r="MQB236" s="95"/>
      <c r="MQC236" s="90"/>
      <c r="MQD236" s="91"/>
      <c r="MQE236" s="91"/>
      <c r="MQF236" s="91"/>
      <c r="MQG236" s="91"/>
      <c r="MQH236" s="92"/>
      <c r="MQI236" s="12"/>
      <c r="MQJ236" s="12"/>
      <c r="MQK236" s="92"/>
      <c r="MQL236" s="92"/>
      <c r="MQM236" s="11"/>
      <c r="MQN236" s="11"/>
      <c r="MQO236" s="93"/>
      <c r="MQP236" s="91"/>
      <c r="MQQ236" s="94"/>
      <c r="MQR236" s="95"/>
      <c r="MQS236" s="90"/>
      <c r="MQT236" s="91"/>
      <c r="MQU236" s="91"/>
      <c r="MQV236" s="91"/>
      <c r="MQW236" s="91"/>
      <c r="MQX236" s="92"/>
      <c r="MQY236" s="12"/>
      <c r="MQZ236" s="12"/>
      <c r="MRA236" s="92"/>
      <c r="MRB236" s="92"/>
      <c r="MRC236" s="11"/>
      <c r="MRD236" s="11"/>
      <c r="MRE236" s="93"/>
      <c r="MRF236" s="91"/>
      <c r="MRG236" s="94"/>
      <c r="MRH236" s="95"/>
      <c r="MRI236" s="90"/>
      <c r="MRJ236" s="91"/>
      <c r="MRK236" s="91"/>
      <c r="MRL236" s="91"/>
      <c r="MRM236" s="91"/>
      <c r="MRN236" s="92"/>
      <c r="MRO236" s="12"/>
      <c r="MRP236" s="12"/>
      <c r="MRQ236" s="92"/>
      <c r="MRR236" s="92"/>
      <c r="MRS236" s="11"/>
      <c r="MRT236" s="11"/>
      <c r="MRU236" s="93"/>
      <c r="MRV236" s="91"/>
      <c r="MRW236" s="94"/>
      <c r="MRX236" s="95"/>
      <c r="MRY236" s="90"/>
      <c r="MRZ236" s="91"/>
      <c r="MSA236" s="91"/>
      <c r="MSB236" s="91"/>
      <c r="MSC236" s="91"/>
      <c r="MSD236" s="92"/>
      <c r="MSE236" s="12"/>
      <c r="MSF236" s="12"/>
      <c r="MSG236" s="92"/>
      <c r="MSH236" s="92"/>
      <c r="MSI236" s="11"/>
      <c r="MSJ236" s="11"/>
      <c r="MSK236" s="93"/>
      <c r="MSL236" s="91"/>
      <c r="MSM236" s="94"/>
      <c r="MSN236" s="95"/>
      <c r="MSO236" s="90"/>
      <c r="MSP236" s="91"/>
      <c r="MSQ236" s="91"/>
      <c r="MSR236" s="91"/>
      <c r="MSS236" s="91"/>
      <c r="MST236" s="92"/>
      <c r="MSU236" s="12"/>
      <c r="MSV236" s="12"/>
      <c r="MSW236" s="92"/>
      <c r="MSX236" s="92"/>
      <c r="MSY236" s="11"/>
      <c r="MSZ236" s="11"/>
      <c r="MTA236" s="93"/>
      <c r="MTB236" s="91"/>
      <c r="MTC236" s="94"/>
      <c r="MTD236" s="95"/>
      <c r="MTE236" s="90"/>
      <c r="MTF236" s="91"/>
      <c r="MTG236" s="91"/>
      <c r="MTH236" s="91"/>
      <c r="MTI236" s="91"/>
      <c r="MTJ236" s="92"/>
      <c r="MTK236" s="12"/>
      <c r="MTL236" s="12"/>
      <c r="MTM236" s="92"/>
      <c r="MTN236" s="92"/>
      <c r="MTO236" s="11"/>
      <c r="MTP236" s="11"/>
      <c r="MTQ236" s="93"/>
      <c r="MTR236" s="91"/>
      <c r="MTS236" s="94"/>
      <c r="MTT236" s="95"/>
      <c r="MTU236" s="90"/>
      <c r="MTV236" s="91"/>
      <c r="MTW236" s="91"/>
      <c r="MTX236" s="91"/>
      <c r="MTY236" s="91"/>
      <c r="MTZ236" s="92"/>
      <c r="MUA236" s="12"/>
      <c r="MUB236" s="12"/>
      <c r="MUC236" s="92"/>
      <c r="MUD236" s="92"/>
      <c r="MUE236" s="11"/>
      <c r="MUF236" s="11"/>
      <c r="MUG236" s="93"/>
      <c r="MUH236" s="91"/>
      <c r="MUI236" s="94"/>
      <c r="MUJ236" s="95"/>
      <c r="MUK236" s="90"/>
      <c r="MUL236" s="91"/>
      <c r="MUM236" s="91"/>
      <c r="MUN236" s="91"/>
      <c r="MUO236" s="91"/>
      <c r="MUP236" s="92"/>
      <c r="MUQ236" s="12"/>
      <c r="MUR236" s="12"/>
      <c r="MUS236" s="92"/>
      <c r="MUT236" s="92"/>
      <c r="MUU236" s="11"/>
      <c r="MUV236" s="11"/>
      <c r="MUW236" s="93"/>
      <c r="MUX236" s="91"/>
      <c r="MUY236" s="94"/>
      <c r="MUZ236" s="95"/>
      <c r="MVA236" s="90"/>
      <c r="MVB236" s="91"/>
      <c r="MVC236" s="91"/>
      <c r="MVD236" s="91"/>
      <c r="MVE236" s="91"/>
      <c r="MVF236" s="92"/>
      <c r="MVG236" s="12"/>
      <c r="MVH236" s="12"/>
      <c r="MVI236" s="92"/>
      <c r="MVJ236" s="92"/>
      <c r="MVK236" s="11"/>
      <c r="MVL236" s="11"/>
      <c r="MVM236" s="93"/>
      <c r="MVN236" s="91"/>
      <c r="MVO236" s="94"/>
      <c r="MVP236" s="95"/>
      <c r="MVQ236" s="90"/>
      <c r="MVR236" s="91"/>
      <c r="MVS236" s="91"/>
      <c r="MVT236" s="91"/>
      <c r="MVU236" s="91"/>
      <c r="MVV236" s="92"/>
      <c r="MVW236" s="12"/>
      <c r="MVX236" s="12"/>
      <c r="MVY236" s="92"/>
      <c r="MVZ236" s="92"/>
      <c r="MWA236" s="11"/>
      <c r="MWB236" s="11"/>
      <c r="MWC236" s="93"/>
      <c r="MWD236" s="91"/>
      <c r="MWE236" s="94"/>
      <c r="MWF236" s="95"/>
      <c r="MWG236" s="90"/>
      <c r="MWH236" s="91"/>
      <c r="MWI236" s="91"/>
      <c r="MWJ236" s="91"/>
      <c r="MWK236" s="91"/>
      <c r="MWL236" s="92"/>
      <c r="MWM236" s="12"/>
      <c r="MWN236" s="12"/>
      <c r="MWO236" s="92"/>
      <c r="MWP236" s="92"/>
      <c r="MWQ236" s="11"/>
      <c r="MWR236" s="11"/>
      <c r="MWS236" s="93"/>
      <c r="MWT236" s="91"/>
      <c r="MWU236" s="94"/>
      <c r="MWV236" s="95"/>
      <c r="MWW236" s="90"/>
      <c r="MWX236" s="91"/>
      <c r="MWY236" s="91"/>
      <c r="MWZ236" s="91"/>
      <c r="MXA236" s="91"/>
      <c r="MXB236" s="92"/>
      <c r="MXC236" s="12"/>
      <c r="MXD236" s="12"/>
      <c r="MXE236" s="92"/>
      <c r="MXF236" s="92"/>
      <c r="MXG236" s="11"/>
      <c r="MXH236" s="11"/>
      <c r="MXI236" s="93"/>
      <c r="MXJ236" s="91"/>
      <c r="MXK236" s="94"/>
      <c r="MXL236" s="95"/>
      <c r="MXM236" s="90"/>
      <c r="MXN236" s="91"/>
      <c r="MXO236" s="91"/>
      <c r="MXP236" s="91"/>
      <c r="MXQ236" s="91"/>
      <c r="MXR236" s="92"/>
      <c r="MXS236" s="12"/>
      <c r="MXT236" s="12"/>
      <c r="MXU236" s="92"/>
      <c r="MXV236" s="92"/>
      <c r="MXW236" s="11"/>
      <c r="MXX236" s="11"/>
      <c r="MXY236" s="93"/>
      <c r="MXZ236" s="91"/>
      <c r="MYA236" s="94"/>
      <c r="MYB236" s="95"/>
      <c r="MYC236" s="90"/>
      <c r="MYD236" s="91"/>
      <c r="MYE236" s="91"/>
      <c r="MYF236" s="91"/>
      <c r="MYG236" s="91"/>
      <c r="MYH236" s="92"/>
      <c r="MYI236" s="12"/>
      <c r="MYJ236" s="12"/>
      <c r="MYK236" s="92"/>
      <c r="MYL236" s="92"/>
      <c r="MYM236" s="11"/>
      <c r="MYN236" s="11"/>
      <c r="MYO236" s="93"/>
      <c r="MYP236" s="91"/>
      <c r="MYQ236" s="94"/>
      <c r="MYR236" s="95"/>
      <c r="MYS236" s="90"/>
      <c r="MYT236" s="91"/>
      <c r="MYU236" s="91"/>
      <c r="MYV236" s="91"/>
      <c r="MYW236" s="91"/>
      <c r="MYX236" s="92"/>
      <c r="MYY236" s="12"/>
      <c r="MYZ236" s="12"/>
      <c r="MZA236" s="92"/>
      <c r="MZB236" s="92"/>
      <c r="MZC236" s="11"/>
      <c r="MZD236" s="11"/>
      <c r="MZE236" s="93"/>
      <c r="MZF236" s="91"/>
      <c r="MZG236" s="94"/>
      <c r="MZH236" s="95"/>
      <c r="MZI236" s="90"/>
      <c r="MZJ236" s="91"/>
      <c r="MZK236" s="91"/>
      <c r="MZL236" s="91"/>
      <c r="MZM236" s="91"/>
      <c r="MZN236" s="92"/>
      <c r="MZO236" s="12"/>
      <c r="MZP236" s="12"/>
      <c r="MZQ236" s="92"/>
      <c r="MZR236" s="92"/>
      <c r="MZS236" s="11"/>
      <c r="MZT236" s="11"/>
      <c r="MZU236" s="93"/>
      <c r="MZV236" s="91"/>
      <c r="MZW236" s="94"/>
      <c r="MZX236" s="95"/>
      <c r="MZY236" s="90"/>
      <c r="MZZ236" s="91"/>
      <c r="NAA236" s="91"/>
      <c r="NAB236" s="91"/>
      <c r="NAC236" s="91"/>
      <c r="NAD236" s="92"/>
      <c r="NAE236" s="12"/>
      <c r="NAF236" s="12"/>
      <c r="NAG236" s="92"/>
      <c r="NAH236" s="92"/>
      <c r="NAI236" s="11"/>
      <c r="NAJ236" s="11"/>
      <c r="NAK236" s="93"/>
      <c r="NAL236" s="91"/>
      <c r="NAM236" s="94"/>
      <c r="NAN236" s="95"/>
      <c r="NAO236" s="90"/>
      <c r="NAP236" s="91"/>
      <c r="NAQ236" s="91"/>
      <c r="NAR236" s="91"/>
      <c r="NAS236" s="91"/>
      <c r="NAT236" s="92"/>
      <c r="NAU236" s="12"/>
      <c r="NAV236" s="12"/>
      <c r="NAW236" s="92"/>
      <c r="NAX236" s="92"/>
      <c r="NAY236" s="11"/>
      <c r="NAZ236" s="11"/>
      <c r="NBA236" s="93"/>
      <c r="NBB236" s="91"/>
      <c r="NBC236" s="94"/>
      <c r="NBD236" s="95"/>
      <c r="NBE236" s="90"/>
      <c r="NBF236" s="91"/>
      <c r="NBG236" s="91"/>
      <c r="NBH236" s="91"/>
      <c r="NBI236" s="91"/>
      <c r="NBJ236" s="92"/>
      <c r="NBK236" s="12"/>
      <c r="NBL236" s="12"/>
      <c r="NBM236" s="92"/>
      <c r="NBN236" s="92"/>
      <c r="NBO236" s="11"/>
      <c r="NBP236" s="11"/>
      <c r="NBQ236" s="93"/>
      <c r="NBR236" s="91"/>
      <c r="NBS236" s="94"/>
      <c r="NBT236" s="95"/>
      <c r="NBU236" s="90"/>
      <c r="NBV236" s="91"/>
      <c r="NBW236" s="91"/>
      <c r="NBX236" s="91"/>
      <c r="NBY236" s="91"/>
      <c r="NBZ236" s="92"/>
      <c r="NCA236" s="12"/>
      <c r="NCB236" s="12"/>
      <c r="NCC236" s="92"/>
      <c r="NCD236" s="92"/>
      <c r="NCE236" s="11"/>
      <c r="NCF236" s="11"/>
      <c r="NCG236" s="93"/>
      <c r="NCH236" s="91"/>
      <c r="NCI236" s="94"/>
      <c r="NCJ236" s="95"/>
      <c r="NCK236" s="90"/>
      <c r="NCL236" s="91"/>
      <c r="NCM236" s="91"/>
      <c r="NCN236" s="91"/>
      <c r="NCO236" s="91"/>
      <c r="NCP236" s="92"/>
      <c r="NCQ236" s="12"/>
      <c r="NCR236" s="12"/>
      <c r="NCS236" s="92"/>
      <c r="NCT236" s="92"/>
      <c r="NCU236" s="11"/>
      <c r="NCV236" s="11"/>
      <c r="NCW236" s="93"/>
      <c r="NCX236" s="91"/>
      <c r="NCY236" s="94"/>
      <c r="NCZ236" s="95"/>
      <c r="NDA236" s="90"/>
      <c r="NDB236" s="91"/>
      <c r="NDC236" s="91"/>
      <c r="NDD236" s="91"/>
      <c r="NDE236" s="91"/>
      <c r="NDF236" s="92"/>
      <c r="NDG236" s="12"/>
      <c r="NDH236" s="12"/>
      <c r="NDI236" s="92"/>
      <c r="NDJ236" s="92"/>
      <c r="NDK236" s="11"/>
      <c r="NDL236" s="11"/>
      <c r="NDM236" s="93"/>
      <c r="NDN236" s="91"/>
      <c r="NDO236" s="94"/>
      <c r="NDP236" s="95"/>
      <c r="NDQ236" s="90"/>
      <c r="NDR236" s="91"/>
      <c r="NDS236" s="91"/>
      <c r="NDT236" s="91"/>
      <c r="NDU236" s="91"/>
      <c r="NDV236" s="92"/>
      <c r="NDW236" s="12"/>
      <c r="NDX236" s="12"/>
      <c r="NDY236" s="92"/>
      <c r="NDZ236" s="92"/>
      <c r="NEA236" s="11"/>
      <c r="NEB236" s="11"/>
      <c r="NEC236" s="93"/>
      <c r="NED236" s="91"/>
      <c r="NEE236" s="94"/>
      <c r="NEF236" s="95"/>
      <c r="NEG236" s="90"/>
      <c r="NEH236" s="91"/>
      <c r="NEI236" s="91"/>
      <c r="NEJ236" s="91"/>
      <c r="NEK236" s="91"/>
      <c r="NEL236" s="92"/>
      <c r="NEM236" s="12"/>
      <c r="NEN236" s="12"/>
      <c r="NEO236" s="92"/>
      <c r="NEP236" s="92"/>
      <c r="NEQ236" s="11"/>
      <c r="NER236" s="11"/>
      <c r="NES236" s="93"/>
      <c r="NET236" s="91"/>
      <c r="NEU236" s="94"/>
      <c r="NEV236" s="95"/>
      <c r="NEW236" s="90"/>
      <c r="NEX236" s="91"/>
      <c r="NEY236" s="91"/>
      <c r="NEZ236" s="91"/>
      <c r="NFA236" s="91"/>
      <c r="NFB236" s="92"/>
      <c r="NFC236" s="12"/>
      <c r="NFD236" s="12"/>
      <c r="NFE236" s="92"/>
      <c r="NFF236" s="92"/>
      <c r="NFG236" s="11"/>
      <c r="NFH236" s="11"/>
      <c r="NFI236" s="93"/>
      <c r="NFJ236" s="91"/>
      <c r="NFK236" s="94"/>
      <c r="NFL236" s="95"/>
      <c r="NFM236" s="90"/>
      <c r="NFN236" s="91"/>
      <c r="NFO236" s="91"/>
      <c r="NFP236" s="91"/>
      <c r="NFQ236" s="91"/>
      <c r="NFR236" s="92"/>
      <c r="NFS236" s="12"/>
      <c r="NFT236" s="12"/>
      <c r="NFU236" s="92"/>
      <c r="NFV236" s="92"/>
      <c r="NFW236" s="11"/>
      <c r="NFX236" s="11"/>
      <c r="NFY236" s="93"/>
      <c r="NFZ236" s="91"/>
      <c r="NGA236" s="94"/>
      <c r="NGB236" s="95"/>
      <c r="NGC236" s="90"/>
      <c r="NGD236" s="91"/>
      <c r="NGE236" s="91"/>
      <c r="NGF236" s="91"/>
      <c r="NGG236" s="91"/>
      <c r="NGH236" s="92"/>
      <c r="NGI236" s="12"/>
      <c r="NGJ236" s="12"/>
      <c r="NGK236" s="92"/>
      <c r="NGL236" s="92"/>
      <c r="NGM236" s="11"/>
      <c r="NGN236" s="11"/>
      <c r="NGO236" s="93"/>
      <c r="NGP236" s="91"/>
      <c r="NGQ236" s="94"/>
      <c r="NGR236" s="95"/>
      <c r="NGS236" s="90"/>
      <c r="NGT236" s="91"/>
      <c r="NGU236" s="91"/>
      <c r="NGV236" s="91"/>
      <c r="NGW236" s="91"/>
      <c r="NGX236" s="92"/>
      <c r="NGY236" s="12"/>
      <c r="NGZ236" s="12"/>
      <c r="NHA236" s="92"/>
      <c r="NHB236" s="92"/>
      <c r="NHC236" s="11"/>
      <c r="NHD236" s="11"/>
      <c r="NHE236" s="93"/>
      <c r="NHF236" s="91"/>
      <c r="NHG236" s="94"/>
      <c r="NHH236" s="95"/>
      <c r="NHI236" s="90"/>
      <c r="NHJ236" s="91"/>
      <c r="NHK236" s="91"/>
      <c r="NHL236" s="91"/>
      <c r="NHM236" s="91"/>
      <c r="NHN236" s="92"/>
      <c r="NHO236" s="12"/>
      <c r="NHP236" s="12"/>
      <c r="NHQ236" s="92"/>
      <c r="NHR236" s="92"/>
      <c r="NHS236" s="11"/>
      <c r="NHT236" s="11"/>
      <c r="NHU236" s="93"/>
      <c r="NHV236" s="91"/>
      <c r="NHW236" s="94"/>
      <c r="NHX236" s="95"/>
      <c r="NHY236" s="90"/>
      <c r="NHZ236" s="91"/>
      <c r="NIA236" s="91"/>
      <c r="NIB236" s="91"/>
      <c r="NIC236" s="91"/>
      <c r="NID236" s="92"/>
      <c r="NIE236" s="12"/>
      <c r="NIF236" s="12"/>
      <c r="NIG236" s="92"/>
      <c r="NIH236" s="92"/>
      <c r="NII236" s="11"/>
      <c r="NIJ236" s="11"/>
      <c r="NIK236" s="93"/>
      <c r="NIL236" s="91"/>
      <c r="NIM236" s="94"/>
      <c r="NIN236" s="95"/>
      <c r="NIO236" s="90"/>
      <c r="NIP236" s="91"/>
      <c r="NIQ236" s="91"/>
      <c r="NIR236" s="91"/>
      <c r="NIS236" s="91"/>
      <c r="NIT236" s="92"/>
      <c r="NIU236" s="12"/>
      <c r="NIV236" s="12"/>
      <c r="NIW236" s="92"/>
      <c r="NIX236" s="92"/>
      <c r="NIY236" s="11"/>
      <c r="NIZ236" s="11"/>
      <c r="NJA236" s="93"/>
      <c r="NJB236" s="91"/>
      <c r="NJC236" s="94"/>
      <c r="NJD236" s="95"/>
      <c r="NJE236" s="90"/>
      <c r="NJF236" s="91"/>
      <c r="NJG236" s="91"/>
      <c r="NJH236" s="91"/>
      <c r="NJI236" s="91"/>
      <c r="NJJ236" s="92"/>
      <c r="NJK236" s="12"/>
      <c r="NJL236" s="12"/>
      <c r="NJM236" s="92"/>
      <c r="NJN236" s="92"/>
      <c r="NJO236" s="11"/>
      <c r="NJP236" s="11"/>
      <c r="NJQ236" s="93"/>
      <c r="NJR236" s="91"/>
      <c r="NJS236" s="94"/>
      <c r="NJT236" s="95"/>
      <c r="NJU236" s="90"/>
      <c r="NJV236" s="91"/>
      <c r="NJW236" s="91"/>
      <c r="NJX236" s="91"/>
      <c r="NJY236" s="91"/>
      <c r="NJZ236" s="92"/>
      <c r="NKA236" s="12"/>
      <c r="NKB236" s="12"/>
      <c r="NKC236" s="92"/>
      <c r="NKD236" s="92"/>
      <c r="NKE236" s="11"/>
      <c r="NKF236" s="11"/>
      <c r="NKG236" s="93"/>
      <c r="NKH236" s="91"/>
      <c r="NKI236" s="94"/>
      <c r="NKJ236" s="95"/>
      <c r="NKK236" s="90"/>
      <c r="NKL236" s="91"/>
      <c r="NKM236" s="91"/>
      <c r="NKN236" s="91"/>
      <c r="NKO236" s="91"/>
      <c r="NKP236" s="92"/>
      <c r="NKQ236" s="12"/>
      <c r="NKR236" s="12"/>
      <c r="NKS236" s="92"/>
      <c r="NKT236" s="92"/>
      <c r="NKU236" s="11"/>
      <c r="NKV236" s="11"/>
      <c r="NKW236" s="93"/>
      <c r="NKX236" s="91"/>
      <c r="NKY236" s="94"/>
      <c r="NKZ236" s="95"/>
      <c r="NLA236" s="90"/>
      <c r="NLB236" s="91"/>
      <c r="NLC236" s="91"/>
      <c r="NLD236" s="91"/>
      <c r="NLE236" s="91"/>
      <c r="NLF236" s="92"/>
      <c r="NLG236" s="12"/>
      <c r="NLH236" s="12"/>
      <c r="NLI236" s="92"/>
      <c r="NLJ236" s="92"/>
      <c r="NLK236" s="11"/>
      <c r="NLL236" s="11"/>
      <c r="NLM236" s="93"/>
      <c r="NLN236" s="91"/>
      <c r="NLO236" s="94"/>
      <c r="NLP236" s="95"/>
      <c r="NLQ236" s="90"/>
      <c r="NLR236" s="91"/>
      <c r="NLS236" s="91"/>
      <c r="NLT236" s="91"/>
      <c r="NLU236" s="91"/>
      <c r="NLV236" s="92"/>
      <c r="NLW236" s="12"/>
      <c r="NLX236" s="12"/>
      <c r="NLY236" s="92"/>
      <c r="NLZ236" s="92"/>
      <c r="NMA236" s="11"/>
      <c r="NMB236" s="11"/>
      <c r="NMC236" s="93"/>
      <c r="NMD236" s="91"/>
      <c r="NME236" s="94"/>
      <c r="NMF236" s="95"/>
      <c r="NMG236" s="90"/>
      <c r="NMH236" s="91"/>
      <c r="NMI236" s="91"/>
      <c r="NMJ236" s="91"/>
      <c r="NMK236" s="91"/>
      <c r="NML236" s="92"/>
      <c r="NMM236" s="12"/>
      <c r="NMN236" s="12"/>
      <c r="NMO236" s="92"/>
      <c r="NMP236" s="92"/>
      <c r="NMQ236" s="11"/>
      <c r="NMR236" s="11"/>
      <c r="NMS236" s="93"/>
      <c r="NMT236" s="91"/>
      <c r="NMU236" s="94"/>
      <c r="NMV236" s="95"/>
      <c r="NMW236" s="90"/>
      <c r="NMX236" s="91"/>
      <c r="NMY236" s="91"/>
      <c r="NMZ236" s="91"/>
      <c r="NNA236" s="91"/>
      <c r="NNB236" s="92"/>
      <c r="NNC236" s="12"/>
      <c r="NND236" s="12"/>
      <c r="NNE236" s="92"/>
      <c r="NNF236" s="92"/>
      <c r="NNG236" s="11"/>
      <c r="NNH236" s="11"/>
      <c r="NNI236" s="93"/>
      <c r="NNJ236" s="91"/>
      <c r="NNK236" s="94"/>
      <c r="NNL236" s="95"/>
      <c r="NNM236" s="90"/>
      <c r="NNN236" s="91"/>
      <c r="NNO236" s="91"/>
      <c r="NNP236" s="91"/>
      <c r="NNQ236" s="91"/>
      <c r="NNR236" s="92"/>
      <c r="NNS236" s="12"/>
      <c r="NNT236" s="12"/>
      <c r="NNU236" s="92"/>
      <c r="NNV236" s="92"/>
      <c r="NNW236" s="11"/>
      <c r="NNX236" s="11"/>
      <c r="NNY236" s="93"/>
      <c r="NNZ236" s="91"/>
      <c r="NOA236" s="94"/>
      <c r="NOB236" s="95"/>
      <c r="NOC236" s="90"/>
      <c r="NOD236" s="91"/>
      <c r="NOE236" s="91"/>
      <c r="NOF236" s="91"/>
      <c r="NOG236" s="91"/>
      <c r="NOH236" s="92"/>
      <c r="NOI236" s="12"/>
      <c r="NOJ236" s="12"/>
      <c r="NOK236" s="92"/>
      <c r="NOL236" s="92"/>
      <c r="NOM236" s="11"/>
      <c r="NON236" s="11"/>
      <c r="NOO236" s="93"/>
      <c r="NOP236" s="91"/>
      <c r="NOQ236" s="94"/>
      <c r="NOR236" s="95"/>
      <c r="NOS236" s="90"/>
      <c r="NOT236" s="91"/>
      <c r="NOU236" s="91"/>
      <c r="NOV236" s="91"/>
      <c r="NOW236" s="91"/>
      <c r="NOX236" s="92"/>
      <c r="NOY236" s="12"/>
      <c r="NOZ236" s="12"/>
      <c r="NPA236" s="92"/>
      <c r="NPB236" s="92"/>
      <c r="NPC236" s="11"/>
      <c r="NPD236" s="11"/>
      <c r="NPE236" s="93"/>
      <c r="NPF236" s="91"/>
      <c r="NPG236" s="94"/>
      <c r="NPH236" s="95"/>
      <c r="NPI236" s="90"/>
      <c r="NPJ236" s="91"/>
      <c r="NPK236" s="91"/>
      <c r="NPL236" s="91"/>
      <c r="NPM236" s="91"/>
      <c r="NPN236" s="92"/>
      <c r="NPO236" s="12"/>
      <c r="NPP236" s="12"/>
      <c r="NPQ236" s="92"/>
      <c r="NPR236" s="92"/>
      <c r="NPS236" s="11"/>
      <c r="NPT236" s="11"/>
      <c r="NPU236" s="93"/>
      <c r="NPV236" s="91"/>
      <c r="NPW236" s="94"/>
      <c r="NPX236" s="95"/>
      <c r="NPY236" s="90"/>
      <c r="NPZ236" s="91"/>
      <c r="NQA236" s="91"/>
      <c r="NQB236" s="91"/>
      <c r="NQC236" s="91"/>
      <c r="NQD236" s="92"/>
      <c r="NQE236" s="12"/>
      <c r="NQF236" s="12"/>
      <c r="NQG236" s="92"/>
      <c r="NQH236" s="92"/>
      <c r="NQI236" s="11"/>
      <c r="NQJ236" s="11"/>
      <c r="NQK236" s="93"/>
      <c r="NQL236" s="91"/>
      <c r="NQM236" s="94"/>
      <c r="NQN236" s="95"/>
      <c r="NQO236" s="90"/>
      <c r="NQP236" s="91"/>
      <c r="NQQ236" s="91"/>
      <c r="NQR236" s="91"/>
      <c r="NQS236" s="91"/>
      <c r="NQT236" s="92"/>
      <c r="NQU236" s="12"/>
      <c r="NQV236" s="12"/>
      <c r="NQW236" s="92"/>
      <c r="NQX236" s="92"/>
      <c r="NQY236" s="11"/>
      <c r="NQZ236" s="11"/>
      <c r="NRA236" s="93"/>
      <c r="NRB236" s="91"/>
      <c r="NRC236" s="94"/>
      <c r="NRD236" s="95"/>
      <c r="NRE236" s="90"/>
      <c r="NRF236" s="91"/>
      <c r="NRG236" s="91"/>
      <c r="NRH236" s="91"/>
      <c r="NRI236" s="91"/>
      <c r="NRJ236" s="92"/>
      <c r="NRK236" s="12"/>
      <c r="NRL236" s="12"/>
      <c r="NRM236" s="92"/>
      <c r="NRN236" s="92"/>
      <c r="NRO236" s="11"/>
      <c r="NRP236" s="11"/>
      <c r="NRQ236" s="93"/>
      <c r="NRR236" s="91"/>
      <c r="NRS236" s="94"/>
      <c r="NRT236" s="95"/>
      <c r="NRU236" s="90"/>
      <c r="NRV236" s="91"/>
      <c r="NRW236" s="91"/>
      <c r="NRX236" s="91"/>
      <c r="NRY236" s="91"/>
      <c r="NRZ236" s="92"/>
      <c r="NSA236" s="12"/>
      <c r="NSB236" s="12"/>
      <c r="NSC236" s="92"/>
      <c r="NSD236" s="92"/>
      <c r="NSE236" s="11"/>
      <c r="NSF236" s="11"/>
      <c r="NSG236" s="93"/>
      <c r="NSH236" s="91"/>
      <c r="NSI236" s="94"/>
      <c r="NSJ236" s="95"/>
      <c r="NSK236" s="90"/>
      <c r="NSL236" s="91"/>
      <c r="NSM236" s="91"/>
      <c r="NSN236" s="91"/>
      <c r="NSO236" s="91"/>
      <c r="NSP236" s="92"/>
      <c r="NSQ236" s="12"/>
      <c r="NSR236" s="12"/>
      <c r="NSS236" s="92"/>
      <c r="NST236" s="92"/>
      <c r="NSU236" s="11"/>
      <c r="NSV236" s="11"/>
      <c r="NSW236" s="93"/>
      <c r="NSX236" s="91"/>
      <c r="NSY236" s="94"/>
      <c r="NSZ236" s="95"/>
      <c r="NTA236" s="90"/>
      <c r="NTB236" s="91"/>
      <c r="NTC236" s="91"/>
      <c r="NTD236" s="91"/>
      <c r="NTE236" s="91"/>
      <c r="NTF236" s="92"/>
      <c r="NTG236" s="12"/>
      <c r="NTH236" s="12"/>
      <c r="NTI236" s="92"/>
      <c r="NTJ236" s="92"/>
      <c r="NTK236" s="11"/>
      <c r="NTL236" s="11"/>
      <c r="NTM236" s="93"/>
      <c r="NTN236" s="91"/>
      <c r="NTO236" s="94"/>
      <c r="NTP236" s="95"/>
      <c r="NTQ236" s="90"/>
      <c r="NTR236" s="91"/>
      <c r="NTS236" s="91"/>
      <c r="NTT236" s="91"/>
      <c r="NTU236" s="91"/>
      <c r="NTV236" s="92"/>
      <c r="NTW236" s="12"/>
      <c r="NTX236" s="12"/>
      <c r="NTY236" s="92"/>
      <c r="NTZ236" s="92"/>
      <c r="NUA236" s="11"/>
      <c r="NUB236" s="11"/>
      <c r="NUC236" s="93"/>
      <c r="NUD236" s="91"/>
      <c r="NUE236" s="94"/>
      <c r="NUF236" s="95"/>
      <c r="NUG236" s="90"/>
      <c r="NUH236" s="91"/>
      <c r="NUI236" s="91"/>
      <c r="NUJ236" s="91"/>
      <c r="NUK236" s="91"/>
      <c r="NUL236" s="92"/>
      <c r="NUM236" s="12"/>
      <c r="NUN236" s="12"/>
      <c r="NUO236" s="92"/>
      <c r="NUP236" s="92"/>
      <c r="NUQ236" s="11"/>
      <c r="NUR236" s="11"/>
      <c r="NUS236" s="93"/>
      <c r="NUT236" s="91"/>
      <c r="NUU236" s="94"/>
      <c r="NUV236" s="95"/>
      <c r="NUW236" s="90"/>
      <c r="NUX236" s="91"/>
      <c r="NUY236" s="91"/>
      <c r="NUZ236" s="91"/>
      <c r="NVA236" s="91"/>
      <c r="NVB236" s="92"/>
      <c r="NVC236" s="12"/>
      <c r="NVD236" s="12"/>
      <c r="NVE236" s="92"/>
      <c r="NVF236" s="92"/>
      <c r="NVG236" s="11"/>
      <c r="NVH236" s="11"/>
      <c r="NVI236" s="93"/>
      <c r="NVJ236" s="91"/>
      <c r="NVK236" s="94"/>
      <c r="NVL236" s="95"/>
      <c r="NVM236" s="90"/>
      <c r="NVN236" s="91"/>
      <c r="NVO236" s="91"/>
      <c r="NVP236" s="91"/>
      <c r="NVQ236" s="91"/>
      <c r="NVR236" s="92"/>
      <c r="NVS236" s="12"/>
      <c r="NVT236" s="12"/>
      <c r="NVU236" s="92"/>
      <c r="NVV236" s="92"/>
      <c r="NVW236" s="11"/>
      <c r="NVX236" s="11"/>
      <c r="NVY236" s="93"/>
      <c r="NVZ236" s="91"/>
      <c r="NWA236" s="94"/>
      <c r="NWB236" s="95"/>
      <c r="NWC236" s="90"/>
      <c r="NWD236" s="91"/>
      <c r="NWE236" s="91"/>
      <c r="NWF236" s="91"/>
      <c r="NWG236" s="91"/>
      <c r="NWH236" s="92"/>
      <c r="NWI236" s="12"/>
      <c r="NWJ236" s="12"/>
      <c r="NWK236" s="92"/>
      <c r="NWL236" s="92"/>
      <c r="NWM236" s="11"/>
      <c r="NWN236" s="11"/>
      <c r="NWO236" s="93"/>
      <c r="NWP236" s="91"/>
      <c r="NWQ236" s="94"/>
      <c r="NWR236" s="95"/>
      <c r="NWS236" s="90"/>
      <c r="NWT236" s="91"/>
      <c r="NWU236" s="91"/>
      <c r="NWV236" s="91"/>
      <c r="NWW236" s="91"/>
      <c r="NWX236" s="92"/>
      <c r="NWY236" s="12"/>
      <c r="NWZ236" s="12"/>
      <c r="NXA236" s="92"/>
      <c r="NXB236" s="92"/>
      <c r="NXC236" s="11"/>
      <c r="NXD236" s="11"/>
      <c r="NXE236" s="93"/>
      <c r="NXF236" s="91"/>
      <c r="NXG236" s="94"/>
      <c r="NXH236" s="95"/>
      <c r="NXI236" s="90"/>
      <c r="NXJ236" s="91"/>
      <c r="NXK236" s="91"/>
      <c r="NXL236" s="91"/>
      <c r="NXM236" s="91"/>
      <c r="NXN236" s="92"/>
      <c r="NXO236" s="12"/>
      <c r="NXP236" s="12"/>
      <c r="NXQ236" s="92"/>
      <c r="NXR236" s="92"/>
      <c r="NXS236" s="11"/>
      <c r="NXT236" s="11"/>
      <c r="NXU236" s="93"/>
      <c r="NXV236" s="91"/>
      <c r="NXW236" s="94"/>
      <c r="NXX236" s="95"/>
      <c r="NXY236" s="90"/>
      <c r="NXZ236" s="91"/>
      <c r="NYA236" s="91"/>
      <c r="NYB236" s="91"/>
      <c r="NYC236" s="91"/>
      <c r="NYD236" s="92"/>
      <c r="NYE236" s="12"/>
      <c r="NYF236" s="12"/>
      <c r="NYG236" s="92"/>
      <c r="NYH236" s="92"/>
      <c r="NYI236" s="11"/>
      <c r="NYJ236" s="11"/>
      <c r="NYK236" s="93"/>
      <c r="NYL236" s="91"/>
      <c r="NYM236" s="94"/>
      <c r="NYN236" s="95"/>
      <c r="NYO236" s="90"/>
      <c r="NYP236" s="91"/>
      <c r="NYQ236" s="91"/>
      <c r="NYR236" s="91"/>
      <c r="NYS236" s="91"/>
      <c r="NYT236" s="92"/>
      <c r="NYU236" s="12"/>
      <c r="NYV236" s="12"/>
      <c r="NYW236" s="92"/>
      <c r="NYX236" s="92"/>
      <c r="NYY236" s="11"/>
      <c r="NYZ236" s="11"/>
      <c r="NZA236" s="93"/>
      <c r="NZB236" s="91"/>
      <c r="NZC236" s="94"/>
      <c r="NZD236" s="95"/>
      <c r="NZE236" s="90"/>
      <c r="NZF236" s="91"/>
      <c r="NZG236" s="91"/>
      <c r="NZH236" s="91"/>
      <c r="NZI236" s="91"/>
      <c r="NZJ236" s="92"/>
      <c r="NZK236" s="12"/>
      <c r="NZL236" s="12"/>
      <c r="NZM236" s="92"/>
      <c r="NZN236" s="92"/>
      <c r="NZO236" s="11"/>
      <c r="NZP236" s="11"/>
      <c r="NZQ236" s="93"/>
      <c r="NZR236" s="91"/>
      <c r="NZS236" s="94"/>
      <c r="NZT236" s="95"/>
      <c r="NZU236" s="90"/>
      <c r="NZV236" s="91"/>
      <c r="NZW236" s="91"/>
      <c r="NZX236" s="91"/>
      <c r="NZY236" s="91"/>
      <c r="NZZ236" s="92"/>
      <c r="OAA236" s="12"/>
      <c r="OAB236" s="12"/>
      <c r="OAC236" s="92"/>
      <c r="OAD236" s="92"/>
      <c r="OAE236" s="11"/>
      <c r="OAF236" s="11"/>
      <c r="OAG236" s="93"/>
      <c r="OAH236" s="91"/>
      <c r="OAI236" s="94"/>
      <c r="OAJ236" s="95"/>
      <c r="OAK236" s="90"/>
      <c r="OAL236" s="91"/>
      <c r="OAM236" s="91"/>
      <c r="OAN236" s="91"/>
      <c r="OAO236" s="91"/>
      <c r="OAP236" s="92"/>
      <c r="OAQ236" s="12"/>
      <c r="OAR236" s="12"/>
      <c r="OAS236" s="92"/>
      <c r="OAT236" s="92"/>
      <c r="OAU236" s="11"/>
      <c r="OAV236" s="11"/>
      <c r="OAW236" s="93"/>
      <c r="OAX236" s="91"/>
      <c r="OAY236" s="94"/>
      <c r="OAZ236" s="95"/>
      <c r="OBA236" s="90"/>
      <c r="OBB236" s="91"/>
      <c r="OBC236" s="91"/>
      <c r="OBD236" s="91"/>
      <c r="OBE236" s="91"/>
      <c r="OBF236" s="92"/>
      <c r="OBG236" s="12"/>
      <c r="OBH236" s="12"/>
      <c r="OBI236" s="92"/>
      <c r="OBJ236" s="92"/>
      <c r="OBK236" s="11"/>
      <c r="OBL236" s="11"/>
      <c r="OBM236" s="93"/>
      <c r="OBN236" s="91"/>
      <c r="OBO236" s="94"/>
      <c r="OBP236" s="95"/>
      <c r="OBQ236" s="90"/>
      <c r="OBR236" s="91"/>
      <c r="OBS236" s="91"/>
      <c r="OBT236" s="91"/>
      <c r="OBU236" s="91"/>
      <c r="OBV236" s="92"/>
      <c r="OBW236" s="12"/>
      <c r="OBX236" s="12"/>
      <c r="OBY236" s="92"/>
      <c r="OBZ236" s="92"/>
      <c r="OCA236" s="11"/>
      <c r="OCB236" s="11"/>
      <c r="OCC236" s="93"/>
      <c r="OCD236" s="91"/>
      <c r="OCE236" s="94"/>
      <c r="OCF236" s="95"/>
      <c r="OCG236" s="90"/>
      <c r="OCH236" s="91"/>
      <c r="OCI236" s="91"/>
      <c r="OCJ236" s="91"/>
      <c r="OCK236" s="91"/>
      <c r="OCL236" s="92"/>
      <c r="OCM236" s="12"/>
      <c r="OCN236" s="12"/>
      <c r="OCO236" s="92"/>
      <c r="OCP236" s="92"/>
      <c r="OCQ236" s="11"/>
      <c r="OCR236" s="11"/>
      <c r="OCS236" s="93"/>
      <c r="OCT236" s="91"/>
      <c r="OCU236" s="94"/>
      <c r="OCV236" s="95"/>
      <c r="OCW236" s="90"/>
      <c r="OCX236" s="91"/>
      <c r="OCY236" s="91"/>
      <c r="OCZ236" s="91"/>
      <c r="ODA236" s="91"/>
      <c r="ODB236" s="92"/>
      <c r="ODC236" s="12"/>
      <c r="ODD236" s="12"/>
      <c r="ODE236" s="92"/>
      <c r="ODF236" s="92"/>
      <c r="ODG236" s="11"/>
      <c r="ODH236" s="11"/>
      <c r="ODI236" s="93"/>
      <c r="ODJ236" s="91"/>
      <c r="ODK236" s="94"/>
      <c r="ODL236" s="95"/>
      <c r="ODM236" s="90"/>
      <c r="ODN236" s="91"/>
      <c r="ODO236" s="91"/>
      <c r="ODP236" s="91"/>
      <c r="ODQ236" s="91"/>
      <c r="ODR236" s="92"/>
      <c r="ODS236" s="12"/>
      <c r="ODT236" s="12"/>
      <c r="ODU236" s="92"/>
      <c r="ODV236" s="92"/>
      <c r="ODW236" s="11"/>
      <c r="ODX236" s="11"/>
      <c r="ODY236" s="93"/>
      <c r="ODZ236" s="91"/>
      <c r="OEA236" s="94"/>
      <c r="OEB236" s="95"/>
      <c r="OEC236" s="90"/>
      <c r="OED236" s="91"/>
      <c r="OEE236" s="91"/>
      <c r="OEF236" s="91"/>
      <c r="OEG236" s="91"/>
      <c r="OEH236" s="92"/>
      <c r="OEI236" s="12"/>
      <c r="OEJ236" s="12"/>
      <c r="OEK236" s="92"/>
      <c r="OEL236" s="92"/>
      <c r="OEM236" s="11"/>
      <c r="OEN236" s="11"/>
      <c r="OEO236" s="93"/>
      <c r="OEP236" s="91"/>
      <c r="OEQ236" s="94"/>
      <c r="OER236" s="95"/>
      <c r="OES236" s="90"/>
      <c r="OET236" s="91"/>
      <c r="OEU236" s="91"/>
      <c r="OEV236" s="91"/>
      <c r="OEW236" s="91"/>
      <c r="OEX236" s="92"/>
      <c r="OEY236" s="12"/>
      <c r="OEZ236" s="12"/>
      <c r="OFA236" s="92"/>
      <c r="OFB236" s="92"/>
      <c r="OFC236" s="11"/>
      <c r="OFD236" s="11"/>
      <c r="OFE236" s="93"/>
      <c r="OFF236" s="91"/>
      <c r="OFG236" s="94"/>
      <c r="OFH236" s="95"/>
      <c r="OFI236" s="90"/>
      <c r="OFJ236" s="91"/>
      <c r="OFK236" s="91"/>
      <c r="OFL236" s="91"/>
      <c r="OFM236" s="91"/>
      <c r="OFN236" s="92"/>
      <c r="OFO236" s="12"/>
      <c r="OFP236" s="12"/>
      <c r="OFQ236" s="92"/>
      <c r="OFR236" s="92"/>
      <c r="OFS236" s="11"/>
      <c r="OFT236" s="11"/>
      <c r="OFU236" s="93"/>
      <c r="OFV236" s="91"/>
      <c r="OFW236" s="94"/>
      <c r="OFX236" s="95"/>
      <c r="OFY236" s="90"/>
      <c r="OFZ236" s="91"/>
      <c r="OGA236" s="91"/>
      <c r="OGB236" s="91"/>
      <c r="OGC236" s="91"/>
      <c r="OGD236" s="92"/>
      <c r="OGE236" s="12"/>
      <c r="OGF236" s="12"/>
      <c r="OGG236" s="92"/>
      <c r="OGH236" s="92"/>
      <c r="OGI236" s="11"/>
      <c r="OGJ236" s="11"/>
      <c r="OGK236" s="93"/>
      <c r="OGL236" s="91"/>
      <c r="OGM236" s="94"/>
      <c r="OGN236" s="95"/>
      <c r="OGO236" s="90"/>
      <c r="OGP236" s="91"/>
      <c r="OGQ236" s="91"/>
      <c r="OGR236" s="91"/>
      <c r="OGS236" s="91"/>
      <c r="OGT236" s="92"/>
      <c r="OGU236" s="12"/>
      <c r="OGV236" s="12"/>
      <c r="OGW236" s="92"/>
      <c r="OGX236" s="92"/>
      <c r="OGY236" s="11"/>
      <c r="OGZ236" s="11"/>
      <c r="OHA236" s="93"/>
      <c r="OHB236" s="91"/>
      <c r="OHC236" s="94"/>
      <c r="OHD236" s="95"/>
      <c r="OHE236" s="90"/>
      <c r="OHF236" s="91"/>
      <c r="OHG236" s="91"/>
      <c r="OHH236" s="91"/>
      <c r="OHI236" s="91"/>
      <c r="OHJ236" s="92"/>
      <c r="OHK236" s="12"/>
      <c r="OHL236" s="12"/>
      <c r="OHM236" s="92"/>
      <c r="OHN236" s="92"/>
      <c r="OHO236" s="11"/>
      <c r="OHP236" s="11"/>
      <c r="OHQ236" s="93"/>
      <c r="OHR236" s="91"/>
      <c r="OHS236" s="94"/>
      <c r="OHT236" s="95"/>
      <c r="OHU236" s="90"/>
      <c r="OHV236" s="91"/>
      <c r="OHW236" s="91"/>
      <c r="OHX236" s="91"/>
      <c r="OHY236" s="91"/>
      <c r="OHZ236" s="92"/>
      <c r="OIA236" s="12"/>
      <c r="OIB236" s="12"/>
      <c r="OIC236" s="92"/>
      <c r="OID236" s="92"/>
      <c r="OIE236" s="11"/>
      <c r="OIF236" s="11"/>
      <c r="OIG236" s="93"/>
      <c r="OIH236" s="91"/>
      <c r="OII236" s="94"/>
      <c r="OIJ236" s="95"/>
      <c r="OIK236" s="90"/>
      <c r="OIL236" s="91"/>
      <c r="OIM236" s="91"/>
      <c r="OIN236" s="91"/>
      <c r="OIO236" s="91"/>
      <c r="OIP236" s="92"/>
      <c r="OIQ236" s="12"/>
      <c r="OIR236" s="12"/>
      <c r="OIS236" s="92"/>
      <c r="OIT236" s="92"/>
      <c r="OIU236" s="11"/>
      <c r="OIV236" s="11"/>
      <c r="OIW236" s="93"/>
      <c r="OIX236" s="91"/>
      <c r="OIY236" s="94"/>
      <c r="OIZ236" s="95"/>
      <c r="OJA236" s="90"/>
      <c r="OJB236" s="91"/>
      <c r="OJC236" s="91"/>
      <c r="OJD236" s="91"/>
      <c r="OJE236" s="91"/>
      <c r="OJF236" s="92"/>
      <c r="OJG236" s="12"/>
      <c r="OJH236" s="12"/>
      <c r="OJI236" s="92"/>
      <c r="OJJ236" s="92"/>
      <c r="OJK236" s="11"/>
      <c r="OJL236" s="11"/>
      <c r="OJM236" s="93"/>
      <c r="OJN236" s="91"/>
      <c r="OJO236" s="94"/>
      <c r="OJP236" s="95"/>
      <c r="OJQ236" s="90"/>
      <c r="OJR236" s="91"/>
      <c r="OJS236" s="91"/>
      <c r="OJT236" s="91"/>
      <c r="OJU236" s="91"/>
      <c r="OJV236" s="92"/>
      <c r="OJW236" s="12"/>
      <c r="OJX236" s="12"/>
      <c r="OJY236" s="92"/>
      <c r="OJZ236" s="92"/>
      <c r="OKA236" s="11"/>
      <c r="OKB236" s="11"/>
      <c r="OKC236" s="93"/>
      <c r="OKD236" s="91"/>
      <c r="OKE236" s="94"/>
      <c r="OKF236" s="95"/>
      <c r="OKG236" s="90"/>
      <c r="OKH236" s="91"/>
      <c r="OKI236" s="91"/>
      <c r="OKJ236" s="91"/>
      <c r="OKK236" s="91"/>
      <c r="OKL236" s="92"/>
      <c r="OKM236" s="12"/>
      <c r="OKN236" s="12"/>
      <c r="OKO236" s="92"/>
      <c r="OKP236" s="92"/>
      <c r="OKQ236" s="11"/>
      <c r="OKR236" s="11"/>
      <c r="OKS236" s="93"/>
      <c r="OKT236" s="91"/>
      <c r="OKU236" s="94"/>
      <c r="OKV236" s="95"/>
      <c r="OKW236" s="90"/>
      <c r="OKX236" s="91"/>
      <c r="OKY236" s="91"/>
      <c r="OKZ236" s="91"/>
      <c r="OLA236" s="91"/>
      <c r="OLB236" s="92"/>
      <c r="OLC236" s="12"/>
      <c r="OLD236" s="12"/>
      <c r="OLE236" s="92"/>
      <c r="OLF236" s="92"/>
      <c r="OLG236" s="11"/>
      <c r="OLH236" s="11"/>
      <c r="OLI236" s="93"/>
      <c r="OLJ236" s="91"/>
      <c r="OLK236" s="94"/>
      <c r="OLL236" s="95"/>
      <c r="OLM236" s="90"/>
      <c r="OLN236" s="91"/>
      <c r="OLO236" s="91"/>
      <c r="OLP236" s="91"/>
      <c r="OLQ236" s="91"/>
      <c r="OLR236" s="92"/>
      <c r="OLS236" s="12"/>
      <c r="OLT236" s="12"/>
      <c r="OLU236" s="92"/>
      <c r="OLV236" s="92"/>
      <c r="OLW236" s="11"/>
      <c r="OLX236" s="11"/>
      <c r="OLY236" s="93"/>
      <c r="OLZ236" s="91"/>
      <c r="OMA236" s="94"/>
      <c r="OMB236" s="95"/>
      <c r="OMC236" s="90"/>
      <c r="OMD236" s="91"/>
      <c r="OME236" s="91"/>
      <c r="OMF236" s="91"/>
      <c r="OMG236" s="91"/>
      <c r="OMH236" s="92"/>
      <c r="OMI236" s="12"/>
      <c r="OMJ236" s="12"/>
      <c r="OMK236" s="92"/>
      <c r="OML236" s="92"/>
      <c r="OMM236" s="11"/>
      <c r="OMN236" s="11"/>
      <c r="OMO236" s="93"/>
      <c r="OMP236" s="91"/>
      <c r="OMQ236" s="94"/>
      <c r="OMR236" s="95"/>
      <c r="OMS236" s="90"/>
      <c r="OMT236" s="91"/>
      <c r="OMU236" s="91"/>
      <c r="OMV236" s="91"/>
      <c r="OMW236" s="91"/>
      <c r="OMX236" s="92"/>
      <c r="OMY236" s="12"/>
      <c r="OMZ236" s="12"/>
      <c r="ONA236" s="92"/>
      <c r="ONB236" s="92"/>
      <c r="ONC236" s="11"/>
      <c r="OND236" s="11"/>
      <c r="ONE236" s="93"/>
      <c r="ONF236" s="91"/>
      <c r="ONG236" s="94"/>
      <c r="ONH236" s="95"/>
      <c r="ONI236" s="90"/>
      <c r="ONJ236" s="91"/>
      <c r="ONK236" s="91"/>
      <c r="ONL236" s="91"/>
      <c r="ONM236" s="91"/>
      <c r="ONN236" s="92"/>
      <c r="ONO236" s="12"/>
      <c r="ONP236" s="12"/>
      <c r="ONQ236" s="92"/>
      <c r="ONR236" s="92"/>
      <c r="ONS236" s="11"/>
      <c r="ONT236" s="11"/>
      <c r="ONU236" s="93"/>
      <c r="ONV236" s="91"/>
      <c r="ONW236" s="94"/>
      <c r="ONX236" s="95"/>
      <c r="ONY236" s="90"/>
      <c r="ONZ236" s="91"/>
      <c r="OOA236" s="91"/>
      <c r="OOB236" s="91"/>
      <c r="OOC236" s="91"/>
      <c r="OOD236" s="92"/>
      <c r="OOE236" s="12"/>
      <c r="OOF236" s="12"/>
      <c r="OOG236" s="92"/>
      <c r="OOH236" s="92"/>
      <c r="OOI236" s="11"/>
      <c r="OOJ236" s="11"/>
      <c r="OOK236" s="93"/>
      <c r="OOL236" s="91"/>
      <c r="OOM236" s="94"/>
      <c r="OON236" s="95"/>
      <c r="OOO236" s="90"/>
      <c r="OOP236" s="91"/>
      <c r="OOQ236" s="91"/>
      <c r="OOR236" s="91"/>
      <c r="OOS236" s="91"/>
      <c r="OOT236" s="92"/>
      <c r="OOU236" s="12"/>
      <c r="OOV236" s="12"/>
      <c r="OOW236" s="92"/>
      <c r="OOX236" s="92"/>
      <c r="OOY236" s="11"/>
      <c r="OOZ236" s="11"/>
      <c r="OPA236" s="93"/>
      <c r="OPB236" s="91"/>
      <c r="OPC236" s="94"/>
      <c r="OPD236" s="95"/>
      <c r="OPE236" s="90"/>
      <c r="OPF236" s="91"/>
      <c r="OPG236" s="91"/>
      <c r="OPH236" s="91"/>
      <c r="OPI236" s="91"/>
      <c r="OPJ236" s="92"/>
      <c r="OPK236" s="12"/>
      <c r="OPL236" s="12"/>
      <c r="OPM236" s="92"/>
      <c r="OPN236" s="92"/>
      <c r="OPO236" s="11"/>
      <c r="OPP236" s="11"/>
      <c r="OPQ236" s="93"/>
      <c r="OPR236" s="91"/>
      <c r="OPS236" s="94"/>
      <c r="OPT236" s="95"/>
      <c r="OPU236" s="90"/>
      <c r="OPV236" s="91"/>
      <c r="OPW236" s="91"/>
      <c r="OPX236" s="91"/>
      <c r="OPY236" s="91"/>
      <c r="OPZ236" s="92"/>
      <c r="OQA236" s="12"/>
      <c r="OQB236" s="12"/>
      <c r="OQC236" s="92"/>
      <c r="OQD236" s="92"/>
      <c r="OQE236" s="11"/>
      <c r="OQF236" s="11"/>
      <c r="OQG236" s="93"/>
      <c r="OQH236" s="91"/>
      <c r="OQI236" s="94"/>
      <c r="OQJ236" s="95"/>
      <c r="OQK236" s="90"/>
      <c r="OQL236" s="91"/>
      <c r="OQM236" s="91"/>
      <c r="OQN236" s="91"/>
      <c r="OQO236" s="91"/>
      <c r="OQP236" s="92"/>
      <c r="OQQ236" s="12"/>
      <c r="OQR236" s="12"/>
      <c r="OQS236" s="92"/>
      <c r="OQT236" s="92"/>
      <c r="OQU236" s="11"/>
      <c r="OQV236" s="11"/>
      <c r="OQW236" s="93"/>
      <c r="OQX236" s="91"/>
      <c r="OQY236" s="94"/>
      <c r="OQZ236" s="95"/>
      <c r="ORA236" s="90"/>
      <c r="ORB236" s="91"/>
      <c r="ORC236" s="91"/>
      <c r="ORD236" s="91"/>
      <c r="ORE236" s="91"/>
      <c r="ORF236" s="92"/>
      <c r="ORG236" s="12"/>
      <c r="ORH236" s="12"/>
      <c r="ORI236" s="92"/>
      <c r="ORJ236" s="92"/>
      <c r="ORK236" s="11"/>
      <c r="ORL236" s="11"/>
      <c r="ORM236" s="93"/>
      <c r="ORN236" s="91"/>
      <c r="ORO236" s="94"/>
      <c r="ORP236" s="95"/>
      <c r="ORQ236" s="90"/>
      <c r="ORR236" s="91"/>
      <c r="ORS236" s="91"/>
      <c r="ORT236" s="91"/>
      <c r="ORU236" s="91"/>
      <c r="ORV236" s="92"/>
      <c r="ORW236" s="12"/>
      <c r="ORX236" s="12"/>
      <c r="ORY236" s="92"/>
      <c r="ORZ236" s="92"/>
      <c r="OSA236" s="11"/>
      <c r="OSB236" s="11"/>
      <c r="OSC236" s="93"/>
      <c r="OSD236" s="91"/>
      <c r="OSE236" s="94"/>
      <c r="OSF236" s="95"/>
      <c r="OSG236" s="90"/>
      <c r="OSH236" s="91"/>
      <c r="OSI236" s="91"/>
      <c r="OSJ236" s="91"/>
      <c r="OSK236" s="91"/>
      <c r="OSL236" s="92"/>
      <c r="OSM236" s="12"/>
      <c r="OSN236" s="12"/>
      <c r="OSO236" s="92"/>
      <c r="OSP236" s="92"/>
      <c r="OSQ236" s="11"/>
      <c r="OSR236" s="11"/>
      <c r="OSS236" s="93"/>
      <c r="OST236" s="91"/>
      <c r="OSU236" s="94"/>
      <c r="OSV236" s="95"/>
      <c r="OSW236" s="90"/>
      <c r="OSX236" s="91"/>
      <c r="OSY236" s="91"/>
      <c r="OSZ236" s="91"/>
      <c r="OTA236" s="91"/>
      <c r="OTB236" s="92"/>
      <c r="OTC236" s="12"/>
      <c r="OTD236" s="12"/>
      <c r="OTE236" s="92"/>
      <c r="OTF236" s="92"/>
      <c r="OTG236" s="11"/>
      <c r="OTH236" s="11"/>
      <c r="OTI236" s="93"/>
      <c r="OTJ236" s="91"/>
      <c r="OTK236" s="94"/>
      <c r="OTL236" s="95"/>
      <c r="OTM236" s="90"/>
      <c r="OTN236" s="91"/>
      <c r="OTO236" s="91"/>
      <c r="OTP236" s="91"/>
      <c r="OTQ236" s="91"/>
      <c r="OTR236" s="92"/>
      <c r="OTS236" s="12"/>
      <c r="OTT236" s="12"/>
      <c r="OTU236" s="92"/>
      <c r="OTV236" s="92"/>
      <c r="OTW236" s="11"/>
      <c r="OTX236" s="11"/>
      <c r="OTY236" s="93"/>
      <c r="OTZ236" s="91"/>
      <c r="OUA236" s="94"/>
      <c r="OUB236" s="95"/>
      <c r="OUC236" s="90"/>
      <c r="OUD236" s="91"/>
      <c r="OUE236" s="91"/>
      <c r="OUF236" s="91"/>
      <c r="OUG236" s="91"/>
      <c r="OUH236" s="92"/>
      <c r="OUI236" s="12"/>
      <c r="OUJ236" s="12"/>
      <c r="OUK236" s="92"/>
      <c r="OUL236" s="92"/>
      <c r="OUM236" s="11"/>
      <c r="OUN236" s="11"/>
      <c r="OUO236" s="93"/>
      <c r="OUP236" s="91"/>
      <c r="OUQ236" s="94"/>
      <c r="OUR236" s="95"/>
      <c r="OUS236" s="90"/>
      <c r="OUT236" s="91"/>
      <c r="OUU236" s="91"/>
      <c r="OUV236" s="91"/>
      <c r="OUW236" s="91"/>
      <c r="OUX236" s="92"/>
      <c r="OUY236" s="12"/>
      <c r="OUZ236" s="12"/>
      <c r="OVA236" s="92"/>
      <c r="OVB236" s="92"/>
      <c r="OVC236" s="11"/>
      <c r="OVD236" s="11"/>
      <c r="OVE236" s="93"/>
      <c r="OVF236" s="91"/>
      <c r="OVG236" s="94"/>
      <c r="OVH236" s="95"/>
      <c r="OVI236" s="90"/>
      <c r="OVJ236" s="91"/>
      <c r="OVK236" s="91"/>
      <c r="OVL236" s="91"/>
      <c r="OVM236" s="91"/>
      <c r="OVN236" s="92"/>
      <c r="OVO236" s="12"/>
      <c r="OVP236" s="12"/>
      <c r="OVQ236" s="92"/>
      <c r="OVR236" s="92"/>
      <c r="OVS236" s="11"/>
      <c r="OVT236" s="11"/>
      <c r="OVU236" s="93"/>
      <c r="OVV236" s="91"/>
      <c r="OVW236" s="94"/>
      <c r="OVX236" s="95"/>
      <c r="OVY236" s="90"/>
      <c r="OVZ236" s="91"/>
      <c r="OWA236" s="91"/>
      <c r="OWB236" s="91"/>
      <c r="OWC236" s="91"/>
      <c r="OWD236" s="92"/>
      <c r="OWE236" s="12"/>
      <c r="OWF236" s="12"/>
      <c r="OWG236" s="92"/>
      <c r="OWH236" s="92"/>
      <c r="OWI236" s="11"/>
      <c r="OWJ236" s="11"/>
      <c r="OWK236" s="93"/>
      <c r="OWL236" s="91"/>
      <c r="OWM236" s="94"/>
      <c r="OWN236" s="95"/>
      <c r="OWO236" s="90"/>
      <c r="OWP236" s="91"/>
      <c r="OWQ236" s="91"/>
      <c r="OWR236" s="91"/>
      <c r="OWS236" s="91"/>
      <c r="OWT236" s="92"/>
      <c r="OWU236" s="12"/>
      <c r="OWV236" s="12"/>
      <c r="OWW236" s="92"/>
      <c r="OWX236" s="92"/>
      <c r="OWY236" s="11"/>
      <c r="OWZ236" s="11"/>
      <c r="OXA236" s="93"/>
      <c r="OXB236" s="91"/>
      <c r="OXC236" s="94"/>
      <c r="OXD236" s="95"/>
      <c r="OXE236" s="90"/>
      <c r="OXF236" s="91"/>
      <c r="OXG236" s="91"/>
      <c r="OXH236" s="91"/>
      <c r="OXI236" s="91"/>
      <c r="OXJ236" s="92"/>
      <c r="OXK236" s="12"/>
      <c r="OXL236" s="12"/>
      <c r="OXM236" s="92"/>
      <c r="OXN236" s="92"/>
      <c r="OXO236" s="11"/>
      <c r="OXP236" s="11"/>
      <c r="OXQ236" s="93"/>
      <c r="OXR236" s="91"/>
      <c r="OXS236" s="94"/>
      <c r="OXT236" s="95"/>
      <c r="OXU236" s="90"/>
      <c r="OXV236" s="91"/>
      <c r="OXW236" s="91"/>
      <c r="OXX236" s="91"/>
      <c r="OXY236" s="91"/>
      <c r="OXZ236" s="92"/>
      <c r="OYA236" s="12"/>
      <c r="OYB236" s="12"/>
      <c r="OYC236" s="92"/>
      <c r="OYD236" s="92"/>
      <c r="OYE236" s="11"/>
      <c r="OYF236" s="11"/>
      <c r="OYG236" s="93"/>
      <c r="OYH236" s="91"/>
      <c r="OYI236" s="94"/>
      <c r="OYJ236" s="95"/>
      <c r="OYK236" s="90"/>
      <c r="OYL236" s="91"/>
      <c r="OYM236" s="91"/>
      <c r="OYN236" s="91"/>
      <c r="OYO236" s="91"/>
      <c r="OYP236" s="92"/>
      <c r="OYQ236" s="12"/>
      <c r="OYR236" s="12"/>
      <c r="OYS236" s="92"/>
      <c r="OYT236" s="92"/>
      <c r="OYU236" s="11"/>
      <c r="OYV236" s="11"/>
      <c r="OYW236" s="93"/>
      <c r="OYX236" s="91"/>
      <c r="OYY236" s="94"/>
      <c r="OYZ236" s="95"/>
      <c r="OZA236" s="90"/>
      <c r="OZB236" s="91"/>
      <c r="OZC236" s="91"/>
      <c r="OZD236" s="91"/>
      <c r="OZE236" s="91"/>
      <c r="OZF236" s="92"/>
      <c r="OZG236" s="12"/>
      <c r="OZH236" s="12"/>
      <c r="OZI236" s="92"/>
      <c r="OZJ236" s="92"/>
      <c r="OZK236" s="11"/>
      <c r="OZL236" s="11"/>
      <c r="OZM236" s="93"/>
      <c r="OZN236" s="91"/>
      <c r="OZO236" s="94"/>
      <c r="OZP236" s="95"/>
      <c r="OZQ236" s="90"/>
      <c r="OZR236" s="91"/>
      <c r="OZS236" s="91"/>
      <c r="OZT236" s="91"/>
      <c r="OZU236" s="91"/>
      <c r="OZV236" s="92"/>
      <c r="OZW236" s="12"/>
      <c r="OZX236" s="12"/>
      <c r="OZY236" s="92"/>
      <c r="OZZ236" s="92"/>
      <c r="PAA236" s="11"/>
      <c r="PAB236" s="11"/>
      <c r="PAC236" s="93"/>
      <c r="PAD236" s="91"/>
      <c r="PAE236" s="94"/>
      <c r="PAF236" s="95"/>
      <c r="PAG236" s="90"/>
      <c r="PAH236" s="91"/>
      <c r="PAI236" s="91"/>
      <c r="PAJ236" s="91"/>
      <c r="PAK236" s="91"/>
      <c r="PAL236" s="92"/>
      <c r="PAM236" s="12"/>
      <c r="PAN236" s="12"/>
      <c r="PAO236" s="92"/>
      <c r="PAP236" s="92"/>
      <c r="PAQ236" s="11"/>
      <c r="PAR236" s="11"/>
      <c r="PAS236" s="93"/>
      <c r="PAT236" s="91"/>
      <c r="PAU236" s="94"/>
      <c r="PAV236" s="95"/>
      <c r="PAW236" s="90"/>
      <c r="PAX236" s="91"/>
      <c r="PAY236" s="91"/>
      <c r="PAZ236" s="91"/>
      <c r="PBA236" s="91"/>
      <c r="PBB236" s="92"/>
      <c r="PBC236" s="12"/>
      <c r="PBD236" s="12"/>
      <c r="PBE236" s="92"/>
      <c r="PBF236" s="92"/>
      <c r="PBG236" s="11"/>
      <c r="PBH236" s="11"/>
      <c r="PBI236" s="93"/>
      <c r="PBJ236" s="91"/>
      <c r="PBK236" s="94"/>
      <c r="PBL236" s="95"/>
      <c r="PBM236" s="90"/>
      <c r="PBN236" s="91"/>
      <c r="PBO236" s="91"/>
      <c r="PBP236" s="91"/>
      <c r="PBQ236" s="91"/>
      <c r="PBR236" s="92"/>
      <c r="PBS236" s="12"/>
      <c r="PBT236" s="12"/>
      <c r="PBU236" s="92"/>
      <c r="PBV236" s="92"/>
      <c r="PBW236" s="11"/>
      <c r="PBX236" s="11"/>
      <c r="PBY236" s="93"/>
      <c r="PBZ236" s="91"/>
      <c r="PCA236" s="94"/>
      <c r="PCB236" s="95"/>
      <c r="PCC236" s="90"/>
      <c r="PCD236" s="91"/>
      <c r="PCE236" s="91"/>
      <c r="PCF236" s="91"/>
      <c r="PCG236" s="91"/>
      <c r="PCH236" s="92"/>
      <c r="PCI236" s="12"/>
      <c r="PCJ236" s="12"/>
      <c r="PCK236" s="92"/>
      <c r="PCL236" s="92"/>
      <c r="PCM236" s="11"/>
      <c r="PCN236" s="11"/>
      <c r="PCO236" s="93"/>
      <c r="PCP236" s="91"/>
      <c r="PCQ236" s="94"/>
      <c r="PCR236" s="95"/>
      <c r="PCS236" s="90"/>
      <c r="PCT236" s="91"/>
      <c r="PCU236" s="91"/>
      <c r="PCV236" s="91"/>
      <c r="PCW236" s="91"/>
      <c r="PCX236" s="92"/>
      <c r="PCY236" s="12"/>
      <c r="PCZ236" s="12"/>
      <c r="PDA236" s="92"/>
      <c r="PDB236" s="92"/>
      <c r="PDC236" s="11"/>
      <c r="PDD236" s="11"/>
      <c r="PDE236" s="93"/>
      <c r="PDF236" s="91"/>
      <c r="PDG236" s="94"/>
      <c r="PDH236" s="95"/>
      <c r="PDI236" s="90"/>
      <c r="PDJ236" s="91"/>
      <c r="PDK236" s="91"/>
      <c r="PDL236" s="91"/>
      <c r="PDM236" s="91"/>
      <c r="PDN236" s="92"/>
      <c r="PDO236" s="12"/>
      <c r="PDP236" s="12"/>
      <c r="PDQ236" s="92"/>
      <c r="PDR236" s="92"/>
      <c r="PDS236" s="11"/>
      <c r="PDT236" s="11"/>
      <c r="PDU236" s="93"/>
      <c r="PDV236" s="91"/>
      <c r="PDW236" s="94"/>
      <c r="PDX236" s="95"/>
      <c r="PDY236" s="90"/>
      <c r="PDZ236" s="91"/>
      <c r="PEA236" s="91"/>
      <c r="PEB236" s="91"/>
      <c r="PEC236" s="91"/>
      <c r="PED236" s="92"/>
      <c r="PEE236" s="12"/>
      <c r="PEF236" s="12"/>
      <c r="PEG236" s="92"/>
      <c r="PEH236" s="92"/>
      <c r="PEI236" s="11"/>
      <c r="PEJ236" s="11"/>
      <c r="PEK236" s="93"/>
      <c r="PEL236" s="91"/>
      <c r="PEM236" s="94"/>
      <c r="PEN236" s="95"/>
      <c r="PEO236" s="90"/>
      <c r="PEP236" s="91"/>
      <c r="PEQ236" s="91"/>
      <c r="PER236" s="91"/>
      <c r="PES236" s="91"/>
      <c r="PET236" s="92"/>
      <c r="PEU236" s="12"/>
      <c r="PEV236" s="12"/>
      <c r="PEW236" s="92"/>
      <c r="PEX236" s="92"/>
      <c r="PEY236" s="11"/>
      <c r="PEZ236" s="11"/>
      <c r="PFA236" s="93"/>
      <c r="PFB236" s="91"/>
      <c r="PFC236" s="94"/>
      <c r="PFD236" s="95"/>
      <c r="PFE236" s="90"/>
      <c r="PFF236" s="91"/>
      <c r="PFG236" s="91"/>
      <c r="PFH236" s="91"/>
      <c r="PFI236" s="91"/>
      <c r="PFJ236" s="92"/>
      <c r="PFK236" s="12"/>
      <c r="PFL236" s="12"/>
      <c r="PFM236" s="92"/>
      <c r="PFN236" s="92"/>
      <c r="PFO236" s="11"/>
      <c r="PFP236" s="11"/>
      <c r="PFQ236" s="93"/>
      <c r="PFR236" s="91"/>
      <c r="PFS236" s="94"/>
      <c r="PFT236" s="95"/>
      <c r="PFU236" s="90"/>
      <c r="PFV236" s="91"/>
      <c r="PFW236" s="91"/>
      <c r="PFX236" s="91"/>
      <c r="PFY236" s="91"/>
      <c r="PFZ236" s="92"/>
      <c r="PGA236" s="12"/>
      <c r="PGB236" s="12"/>
      <c r="PGC236" s="92"/>
      <c r="PGD236" s="92"/>
      <c r="PGE236" s="11"/>
      <c r="PGF236" s="11"/>
      <c r="PGG236" s="93"/>
      <c r="PGH236" s="91"/>
      <c r="PGI236" s="94"/>
      <c r="PGJ236" s="95"/>
      <c r="PGK236" s="90"/>
      <c r="PGL236" s="91"/>
      <c r="PGM236" s="91"/>
      <c r="PGN236" s="91"/>
      <c r="PGO236" s="91"/>
      <c r="PGP236" s="92"/>
      <c r="PGQ236" s="12"/>
      <c r="PGR236" s="12"/>
      <c r="PGS236" s="92"/>
      <c r="PGT236" s="92"/>
      <c r="PGU236" s="11"/>
      <c r="PGV236" s="11"/>
      <c r="PGW236" s="93"/>
      <c r="PGX236" s="91"/>
      <c r="PGY236" s="94"/>
      <c r="PGZ236" s="95"/>
      <c r="PHA236" s="90"/>
      <c r="PHB236" s="91"/>
      <c r="PHC236" s="91"/>
      <c r="PHD236" s="91"/>
      <c r="PHE236" s="91"/>
      <c r="PHF236" s="92"/>
      <c r="PHG236" s="12"/>
      <c r="PHH236" s="12"/>
      <c r="PHI236" s="92"/>
      <c r="PHJ236" s="92"/>
      <c r="PHK236" s="11"/>
      <c r="PHL236" s="11"/>
      <c r="PHM236" s="93"/>
      <c r="PHN236" s="91"/>
      <c r="PHO236" s="94"/>
      <c r="PHP236" s="95"/>
      <c r="PHQ236" s="90"/>
      <c r="PHR236" s="91"/>
      <c r="PHS236" s="91"/>
      <c r="PHT236" s="91"/>
      <c r="PHU236" s="91"/>
      <c r="PHV236" s="92"/>
      <c r="PHW236" s="12"/>
      <c r="PHX236" s="12"/>
      <c r="PHY236" s="92"/>
      <c r="PHZ236" s="92"/>
      <c r="PIA236" s="11"/>
      <c r="PIB236" s="11"/>
      <c r="PIC236" s="93"/>
      <c r="PID236" s="91"/>
      <c r="PIE236" s="94"/>
      <c r="PIF236" s="95"/>
      <c r="PIG236" s="90"/>
      <c r="PIH236" s="91"/>
      <c r="PII236" s="91"/>
      <c r="PIJ236" s="91"/>
      <c r="PIK236" s="91"/>
      <c r="PIL236" s="92"/>
      <c r="PIM236" s="12"/>
      <c r="PIN236" s="12"/>
      <c r="PIO236" s="92"/>
      <c r="PIP236" s="92"/>
      <c r="PIQ236" s="11"/>
      <c r="PIR236" s="11"/>
      <c r="PIS236" s="93"/>
      <c r="PIT236" s="91"/>
      <c r="PIU236" s="94"/>
      <c r="PIV236" s="95"/>
      <c r="PIW236" s="90"/>
      <c r="PIX236" s="91"/>
      <c r="PIY236" s="91"/>
      <c r="PIZ236" s="91"/>
      <c r="PJA236" s="91"/>
      <c r="PJB236" s="92"/>
      <c r="PJC236" s="12"/>
      <c r="PJD236" s="12"/>
      <c r="PJE236" s="92"/>
      <c r="PJF236" s="92"/>
      <c r="PJG236" s="11"/>
      <c r="PJH236" s="11"/>
      <c r="PJI236" s="93"/>
      <c r="PJJ236" s="91"/>
      <c r="PJK236" s="94"/>
      <c r="PJL236" s="95"/>
      <c r="PJM236" s="90"/>
      <c r="PJN236" s="91"/>
      <c r="PJO236" s="91"/>
      <c r="PJP236" s="91"/>
      <c r="PJQ236" s="91"/>
      <c r="PJR236" s="92"/>
      <c r="PJS236" s="12"/>
      <c r="PJT236" s="12"/>
      <c r="PJU236" s="92"/>
      <c r="PJV236" s="92"/>
      <c r="PJW236" s="11"/>
      <c r="PJX236" s="11"/>
      <c r="PJY236" s="93"/>
      <c r="PJZ236" s="91"/>
      <c r="PKA236" s="94"/>
      <c r="PKB236" s="95"/>
      <c r="PKC236" s="90"/>
      <c r="PKD236" s="91"/>
      <c r="PKE236" s="91"/>
      <c r="PKF236" s="91"/>
      <c r="PKG236" s="91"/>
      <c r="PKH236" s="92"/>
      <c r="PKI236" s="12"/>
      <c r="PKJ236" s="12"/>
      <c r="PKK236" s="92"/>
      <c r="PKL236" s="92"/>
      <c r="PKM236" s="11"/>
      <c r="PKN236" s="11"/>
      <c r="PKO236" s="93"/>
      <c r="PKP236" s="91"/>
      <c r="PKQ236" s="94"/>
      <c r="PKR236" s="95"/>
      <c r="PKS236" s="90"/>
      <c r="PKT236" s="91"/>
      <c r="PKU236" s="91"/>
      <c r="PKV236" s="91"/>
      <c r="PKW236" s="91"/>
      <c r="PKX236" s="92"/>
      <c r="PKY236" s="12"/>
      <c r="PKZ236" s="12"/>
      <c r="PLA236" s="92"/>
      <c r="PLB236" s="92"/>
      <c r="PLC236" s="11"/>
      <c r="PLD236" s="11"/>
      <c r="PLE236" s="93"/>
      <c r="PLF236" s="91"/>
      <c r="PLG236" s="94"/>
      <c r="PLH236" s="95"/>
      <c r="PLI236" s="90"/>
      <c r="PLJ236" s="91"/>
      <c r="PLK236" s="91"/>
      <c r="PLL236" s="91"/>
      <c r="PLM236" s="91"/>
      <c r="PLN236" s="92"/>
      <c r="PLO236" s="12"/>
      <c r="PLP236" s="12"/>
      <c r="PLQ236" s="92"/>
      <c r="PLR236" s="92"/>
      <c r="PLS236" s="11"/>
      <c r="PLT236" s="11"/>
      <c r="PLU236" s="93"/>
      <c r="PLV236" s="91"/>
      <c r="PLW236" s="94"/>
      <c r="PLX236" s="95"/>
      <c r="PLY236" s="90"/>
      <c r="PLZ236" s="91"/>
      <c r="PMA236" s="91"/>
      <c r="PMB236" s="91"/>
      <c r="PMC236" s="91"/>
      <c r="PMD236" s="92"/>
      <c r="PME236" s="12"/>
      <c r="PMF236" s="12"/>
      <c r="PMG236" s="92"/>
      <c r="PMH236" s="92"/>
      <c r="PMI236" s="11"/>
      <c r="PMJ236" s="11"/>
      <c r="PMK236" s="93"/>
      <c r="PML236" s="91"/>
      <c r="PMM236" s="94"/>
      <c r="PMN236" s="95"/>
      <c r="PMO236" s="90"/>
      <c r="PMP236" s="91"/>
      <c r="PMQ236" s="91"/>
      <c r="PMR236" s="91"/>
      <c r="PMS236" s="91"/>
      <c r="PMT236" s="92"/>
      <c r="PMU236" s="12"/>
      <c r="PMV236" s="12"/>
      <c r="PMW236" s="92"/>
      <c r="PMX236" s="92"/>
      <c r="PMY236" s="11"/>
      <c r="PMZ236" s="11"/>
      <c r="PNA236" s="93"/>
      <c r="PNB236" s="91"/>
      <c r="PNC236" s="94"/>
      <c r="PND236" s="95"/>
      <c r="PNE236" s="90"/>
      <c r="PNF236" s="91"/>
      <c r="PNG236" s="91"/>
      <c r="PNH236" s="91"/>
      <c r="PNI236" s="91"/>
      <c r="PNJ236" s="92"/>
      <c r="PNK236" s="12"/>
      <c r="PNL236" s="12"/>
      <c r="PNM236" s="92"/>
      <c r="PNN236" s="92"/>
      <c r="PNO236" s="11"/>
      <c r="PNP236" s="11"/>
      <c r="PNQ236" s="93"/>
      <c r="PNR236" s="91"/>
      <c r="PNS236" s="94"/>
      <c r="PNT236" s="95"/>
      <c r="PNU236" s="90"/>
      <c r="PNV236" s="91"/>
      <c r="PNW236" s="91"/>
      <c r="PNX236" s="91"/>
      <c r="PNY236" s="91"/>
      <c r="PNZ236" s="92"/>
      <c r="POA236" s="12"/>
      <c r="POB236" s="12"/>
      <c r="POC236" s="92"/>
      <c r="POD236" s="92"/>
      <c r="POE236" s="11"/>
      <c r="POF236" s="11"/>
      <c r="POG236" s="93"/>
      <c r="POH236" s="91"/>
      <c r="POI236" s="94"/>
      <c r="POJ236" s="95"/>
      <c r="POK236" s="90"/>
      <c r="POL236" s="91"/>
      <c r="POM236" s="91"/>
      <c r="PON236" s="91"/>
      <c r="POO236" s="91"/>
      <c r="POP236" s="92"/>
      <c r="POQ236" s="12"/>
      <c r="POR236" s="12"/>
      <c r="POS236" s="92"/>
      <c r="POT236" s="92"/>
      <c r="POU236" s="11"/>
      <c r="POV236" s="11"/>
      <c r="POW236" s="93"/>
      <c r="POX236" s="91"/>
      <c r="POY236" s="94"/>
      <c r="POZ236" s="95"/>
      <c r="PPA236" s="90"/>
      <c r="PPB236" s="91"/>
      <c r="PPC236" s="91"/>
      <c r="PPD236" s="91"/>
      <c r="PPE236" s="91"/>
      <c r="PPF236" s="92"/>
      <c r="PPG236" s="12"/>
      <c r="PPH236" s="12"/>
      <c r="PPI236" s="92"/>
      <c r="PPJ236" s="92"/>
      <c r="PPK236" s="11"/>
      <c r="PPL236" s="11"/>
      <c r="PPM236" s="93"/>
      <c r="PPN236" s="91"/>
      <c r="PPO236" s="94"/>
      <c r="PPP236" s="95"/>
      <c r="PPQ236" s="90"/>
      <c r="PPR236" s="91"/>
      <c r="PPS236" s="91"/>
      <c r="PPT236" s="91"/>
      <c r="PPU236" s="91"/>
      <c r="PPV236" s="92"/>
      <c r="PPW236" s="12"/>
      <c r="PPX236" s="12"/>
      <c r="PPY236" s="92"/>
      <c r="PPZ236" s="92"/>
      <c r="PQA236" s="11"/>
      <c r="PQB236" s="11"/>
      <c r="PQC236" s="93"/>
      <c r="PQD236" s="91"/>
      <c r="PQE236" s="94"/>
      <c r="PQF236" s="95"/>
      <c r="PQG236" s="90"/>
      <c r="PQH236" s="91"/>
      <c r="PQI236" s="91"/>
      <c r="PQJ236" s="91"/>
      <c r="PQK236" s="91"/>
      <c r="PQL236" s="92"/>
      <c r="PQM236" s="12"/>
      <c r="PQN236" s="12"/>
      <c r="PQO236" s="92"/>
      <c r="PQP236" s="92"/>
      <c r="PQQ236" s="11"/>
      <c r="PQR236" s="11"/>
      <c r="PQS236" s="93"/>
      <c r="PQT236" s="91"/>
      <c r="PQU236" s="94"/>
      <c r="PQV236" s="95"/>
      <c r="PQW236" s="90"/>
      <c r="PQX236" s="91"/>
      <c r="PQY236" s="91"/>
      <c r="PQZ236" s="91"/>
      <c r="PRA236" s="91"/>
      <c r="PRB236" s="92"/>
      <c r="PRC236" s="12"/>
      <c r="PRD236" s="12"/>
      <c r="PRE236" s="92"/>
      <c r="PRF236" s="92"/>
      <c r="PRG236" s="11"/>
      <c r="PRH236" s="11"/>
      <c r="PRI236" s="93"/>
      <c r="PRJ236" s="91"/>
      <c r="PRK236" s="94"/>
      <c r="PRL236" s="95"/>
      <c r="PRM236" s="90"/>
      <c r="PRN236" s="91"/>
      <c r="PRO236" s="91"/>
      <c r="PRP236" s="91"/>
      <c r="PRQ236" s="91"/>
      <c r="PRR236" s="92"/>
      <c r="PRS236" s="12"/>
      <c r="PRT236" s="12"/>
      <c r="PRU236" s="92"/>
      <c r="PRV236" s="92"/>
      <c r="PRW236" s="11"/>
      <c r="PRX236" s="11"/>
      <c r="PRY236" s="93"/>
      <c r="PRZ236" s="91"/>
      <c r="PSA236" s="94"/>
      <c r="PSB236" s="95"/>
      <c r="PSC236" s="90"/>
      <c r="PSD236" s="91"/>
      <c r="PSE236" s="91"/>
      <c r="PSF236" s="91"/>
      <c r="PSG236" s="91"/>
      <c r="PSH236" s="92"/>
      <c r="PSI236" s="12"/>
      <c r="PSJ236" s="12"/>
      <c r="PSK236" s="92"/>
      <c r="PSL236" s="92"/>
      <c r="PSM236" s="11"/>
      <c r="PSN236" s="11"/>
      <c r="PSO236" s="93"/>
      <c r="PSP236" s="91"/>
      <c r="PSQ236" s="94"/>
      <c r="PSR236" s="95"/>
      <c r="PSS236" s="90"/>
      <c r="PST236" s="91"/>
      <c r="PSU236" s="91"/>
      <c r="PSV236" s="91"/>
      <c r="PSW236" s="91"/>
      <c r="PSX236" s="92"/>
      <c r="PSY236" s="12"/>
      <c r="PSZ236" s="12"/>
      <c r="PTA236" s="92"/>
      <c r="PTB236" s="92"/>
      <c r="PTC236" s="11"/>
      <c r="PTD236" s="11"/>
      <c r="PTE236" s="93"/>
      <c r="PTF236" s="91"/>
      <c r="PTG236" s="94"/>
      <c r="PTH236" s="95"/>
      <c r="PTI236" s="90"/>
      <c r="PTJ236" s="91"/>
      <c r="PTK236" s="91"/>
      <c r="PTL236" s="91"/>
      <c r="PTM236" s="91"/>
      <c r="PTN236" s="92"/>
      <c r="PTO236" s="12"/>
      <c r="PTP236" s="12"/>
      <c r="PTQ236" s="92"/>
      <c r="PTR236" s="92"/>
      <c r="PTS236" s="11"/>
      <c r="PTT236" s="11"/>
      <c r="PTU236" s="93"/>
      <c r="PTV236" s="91"/>
      <c r="PTW236" s="94"/>
      <c r="PTX236" s="95"/>
      <c r="PTY236" s="90"/>
      <c r="PTZ236" s="91"/>
      <c r="PUA236" s="91"/>
      <c r="PUB236" s="91"/>
      <c r="PUC236" s="91"/>
      <c r="PUD236" s="92"/>
      <c r="PUE236" s="12"/>
      <c r="PUF236" s="12"/>
      <c r="PUG236" s="92"/>
      <c r="PUH236" s="92"/>
      <c r="PUI236" s="11"/>
      <c r="PUJ236" s="11"/>
      <c r="PUK236" s="93"/>
      <c r="PUL236" s="91"/>
      <c r="PUM236" s="94"/>
      <c r="PUN236" s="95"/>
      <c r="PUO236" s="90"/>
      <c r="PUP236" s="91"/>
      <c r="PUQ236" s="91"/>
      <c r="PUR236" s="91"/>
      <c r="PUS236" s="91"/>
      <c r="PUT236" s="92"/>
      <c r="PUU236" s="12"/>
      <c r="PUV236" s="12"/>
      <c r="PUW236" s="92"/>
      <c r="PUX236" s="92"/>
      <c r="PUY236" s="11"/>
      <c r="PUZ236" s="11"/>
      <c r="PVA236" s="93"/>
      <c r="PVB236" s="91"/>
      <c r="PVC236" s="94"/>
      <c r="PVD236" s="95"/>
      <c r="PVE236" s="90"/>
      <c r="PVF236" s="91"/>
      <c r="PVG236" s="91"/>
      <c r="PVH236" s="91"/>
      <c r="PVI236" s="91"/>
      <c r="PVJ236" s="92"/>
      <c r="PVK236" s="12"/>
      <c r="PVL236" s="12"/>
      <c r="PVM236" s="92"/>
      <c r="PVN236" s="92"/>
      <c r="PVO236" s="11"/>
      <c r="PVP236" s="11"/>
      <c r="PVQ236" s="93"/>
      <c r="PVR236" s="91"/>
      <c r="PVS236" s="94"/>
      <c r="PVT236" s="95"/>
      <c r="PVU236" s="90"/>
      <c r="PVV236" s="91"/>
      <c r="PVW236" s="91"/>
      <c r="PVX236" s="91"/>
      <c r="PVY236" s="91"/>
      <c r="PVZ236" s="92"/>
      <c r="PWA236" s="12"/>
      <c r="PWB236" s="12"/>
      <c r="PWC236" s="92"/>
      <c r="PWD236" s="92"/>
      <c r="PWE236" s="11"/>
      <c r="PWF236" s="11"/>
      <c r="PWG236" s="93"/>
      <c r="PWH236" s="91"/>
      <c r="PWI236" s="94"/>
      <c r="PWJ236" s="95"/>
      <c r="PWK236" s="90"/>
      <c r="PWL236" s="91"/>
      <c r="PWM236" s="91"/>
      <c r="PWN236" s="91"/>
      <c r="PWO236" s="91"/>
      <c r="PWP236" s="92"/>
      <c r="PWQ236" s="12"/>
      <c r="PWR236" s="12"/>
      <c r="PWS236" s="92"/>
      <c r="PWT236" s="92"/>
      <c r="PWU236" s="11"/>
      <c r="PWV236" s="11"/>
      <c r="PWW236" s="93"/>
      <c r="PWX236" s="91"/>
      <c r="PWY236" s="94"/>
      <c r="PWZ236" s="95"/>
      <c r="PXA236" s="90"/>
      <c r="PXB236" s="91"/>
      <c r="PXC236" s="91"/>
      <c r="PXD236" s="91"/>
      <c r="PXE236" s="91"/>
      <c r="PXF236" s="92"/>
      <c r="PXG236" s="12"/>
      <c r="PXH236" s="12"/>
      <c r="PXI236" s="92"/>
      <c r="PXJ236" s="92"/>
      <c r="PXK236" s="11"/>
      <c r="PXL236" s="11"/>
      <c r="PXM236" s="93"/>
      <c r="PXN236" s="91"/>
      <c r="PXO236" s="94"/>
      <c r="PXP236" s="95"/>
      <c r="PXQ236" s="90"/>
      <c r="PXR236" s="91"/>
      <c r="PXS236" s="91"/>
      <c r="PXT236" s="91"/>
      <c r="PXU236" s="91"/>
      <c r="PXV236" s="92"/>
      <c r="PXW236" s="12"/>
      <c r="PXX236" s="12"/>
      <c r="PXY236" s="92"/>
      <c r="PXZ236" s="92"/>
      <c r="PYA236" s="11"/>
      <c r="PYB236" s="11"/>
      <c r="PYC236" s="93"/>
      <c r="PYD236" s="91"/>
      <c r="PYE236" s="94"/>
      <c r="PYF236" s="95"/>
      <c r="PYG236" s="90"/>
      <c r="PYH236" s="91"/>
      <c r="PYI236" s="91"/>
      <c r="PYJ236" s="91"/>
      <c r="PYK236" s="91"/>
      <c r="PYL236" s="92"/>
      <c r="PYM236" s="12"/>
      <c r="PYN236" s="12"/>
      <c r="PYO236" s="92"/>
      <c r="PYP236" s="92"/>
      <c r="PYQ236" s="11"/>
      <c r="PYR236" s="11"/>
      <c r="PYS236" s="93"/>
      <c r="PYT236" s="91"/>
      <c r="PYU236" s="94"/>
      <c r="PYV236" s="95"/>
      <c r="PYW236" s="90"/>
      <c r="PYX236" s="91"/>
      <c r="PYY236" s="91"/>
      <c r="PYZ236" s="91"/>
      <c r="PZA236" s="91"/>
      <c r="PZB236" s="92"/>
      <c r="PZC236" s="12"/>
      <c r="PZD236" s="12"/>
      <c r="PZE236" s="92"/>
      <c r="PZF236" s="92"/>
      <c r="PZG236" s="11"/>
      <c r="PZH236" s="11"/>
      <c r="PZI236" s="93"/>
      <c r="PZJ236" s="91"/>
      <c r="PZK236" s="94"/>
      <c r="PZL236" s="95"/>
      <c r="PZM236" s="90"/>
      <c r="PZN236" s="91"/>
      <c r="PZO236" s="91"/>
      <c r="PZP236" s="91"/>
      <c r="PZQ236" s="91"/>
      <c r="PZR236" s="92"/>
      <c r="PZS236" s="12"/>
      <c r="PZT236" s="12"/>
      <c r="PZU236" s="92"/>
      <c r="PZV236" s="92"/>
      <c r="PZW236" s="11"/>
      <c r="PZX236" s="11"/>
      <c r="PZY236" s="93"/>
      <c r="PZZ236" s="91"/>
      <c r="QAA236" s="94"/>
      <c r="QAB236" s="95"/>
      <c r="QAC236" s="90"/>
      <c r="QAD236" s="91"/>
      <c r="QAE236" s="91"/>
      <c r="QAF236" s="91"/>
      <c r="QAG236" s="91"/>
      <c r="QAH236" s="92"/>
      <c r="QAI236" s="12"/>
      <c r="QAJ236" s="12"/>
      <c r="QAK236" s="92"/>
      <c r="QAL236" s="92"/>
      <c r="QAM236" s="11"/>
      <c r="QAN236" s="11"/>
      <c r="QAO236" s="93"/>
      <c r="QAP236" s="91"/>
      <c r="QAQ236" s="94"/>
      <c r="QAR236" s="95"/>
      <c r="QAS236" s="90"/>
      <c r="QAT236" s="91"/>
      <c r="QAU236" s="91"/>
      <c r="QAV236" s="91"/>
      <c r="QAW236" s="91"/>
      <c r="QAX236" s="92"/>
      <c r="QAY236" s="12"/>
      <c r="QAZ236" s="12"/>
      <c r="QBA236" s="92"/>
      <c r="QBB236" s="92"/>
      <c r="QBC236" s="11"/>
      <c r="QBD236" s="11"/>
      <c r="QBE236" s="93"/>
      <c r="QBF236" s="91"/>
      <c r="QBG236" s="94"/>
      <c r="QBH236" s="95"/>
      <c r="QBI236" s="90"/>
      <c r="QBJ236" s="91"/>
      <c r="QBK236" s="91"/>
      <c r="QBL236" s="91"/>
      <c r="QBM236" s="91"/>
      <c r="QBN236" s="92"/>
      <c r="QBO236" s="12"/>
      <c r="QBP236" s="12"/>
      <c r="QBQ236" s="92"/>
      <c r="QBR236" s="92"/>
      <c r="QBS236" s="11"/>
      <c r="QBT236" s="11"/>
      <c r="QBU236" s="93"/>
      <c r="QBV236" s="91"/>
      <c r="QBW236" s="94"/>
      <c r="QBX236" s="95"/>
      <c r="QBY236" s="90"/>
      <c r="QBZ236" s="91"/>
      <c r="QCA236" s="91"/>
      <c r="QCB236" s="91"/>
      <c r="QCC236" s="91"/>
      <c r="QCD236" s="92"/>
      <c r="QCE236" s="12"/>
      <c r="QCF236" s="12"/>
      <c r="QCG236" s="92"/>
      <c r="QCH236" s="92"/>
      <c r="QCI236" s="11"/>
      <c r="QCJ236" s="11"/>
      <c r="QCK236" s="93"/>
      <c r="QCL236" s="91"/>
      <c r="QCM236" s="94"/>
      <c r="QCN236" s="95"/>
      <c r="QCO236" s="90"/>
      <c r="QCP236" s="91"/>
      <c r="QCQ236" s="91"/>
      <c r="QCR236" s="91"/>
      <c r="QCS236" s="91"/>
      <c r="QCT236" s="92"/>
      <c r="QCU236" s="12"/>
      <c r="QCV236" s="12"/>
      <c r="QCW236" s="92"/>
      <c r="QCX236" s="92"/>
      <c r="QCY236" s="11"/>
      <c r="QCZ236" s="11"/>
      <c r="QDA236" s="93"/>
      <c r="QDB236" s="91"/>
      <c r="QDC236" s="94"/>
      <c r="QDD236" s="95"/>
      <c r="QDE236" s="90"/>
      <c r="QDF236" s="91"/>
      <c r="QDG236" s="91"/>
      <c r="QDH236" s="91"/>
      <c r="QDI236" s="91"/>
      <c r="QDJ236" s="92"/>
      <c r="QDK236" s="12"/>
      <c r="QDL236" s="12"/>
      <c r="QDM236" s="92"/>
      <c r="QDN236" s="92"/>
      <c r="QDO236" s="11"/>
      <c r="QDP236" s="11"/>
      <c r="QDQ236" s="93"/>
      <c r="QDR236" s="91"/>
      <c r="QDS236" s="94"/>
      <c r="QDT236" s="95"/>
      <c r="QDU236" s="90"/>
      <c r="QDV236" s="91"/>
      <c r="QDW236" s="91"/>
      <c r="QDX236" s="91"/>
      <c r="QDY236" s="91"/>
      <c r="QDZ236" s="92"/>
      <c r="QEA236" s="12"/>
      <c r="QEB236" s="12"/>
      <c r="QEC236" s="92"/>
      <c r="QED236" s="92"/>
      <c r="QEE236" s="11"/>
      <c r="QEF236" s="11"/>
      <c r="QEG236" s="93"/>
      <c r="QEH236" s="91"/>
      <c r="QEI236" s="94"/>
      <c r="QEJ236" s="95"/>
      <c r="QEK236" s="90"/>
      <c r="QEL236" s="91"/>
      <c r="QEM236" s="91"/>
      <c r="QEN236" s="91"/>
      <c r="QEO236" s="91"/>
      <c r="QEP236" s="92"/>
      <c r="QEQ236" s="12"/>
      <c r="QER236" s="12"/>
      <c r="QES236" s="92"/>
      <c r="QET236" s="92"/>
      <c r="QEU236" s="11"/>
      <c r="QEV236" s="11"/>
      <c r="QEW236" s="93"/>
      <c r="QEX236" s="91"/>
      <c r="QEY236" s="94"/>
      <c r="QEZ236" s="95"/>
      <c r="QFA236" s="90"/>
      <c r="QFB236" s="91"/>
      <c r="QFC236" s="91"/>
      <c r="QFD236" s="91"/>
      <c r="QFE236" s="91"/>
      <c r="QFF236" s="92"/>
      <c r="QFG236" s="12"/>
      <c r="QFH236" s="12"/>
      <c r="QFI236" s="92"/>
      <c r="QFJ236" s="92"/>
      <c r="QFK236" s="11"/>
      <c r="QFL236" s="11"/>
      <c r="QFM236" s="93"/>
      <c r="QFN236" s="91"/>
      <c r="QFO236" s="94"/>
      <c r="QFP236" s="95"/>
      <c r="QFQ236" s="90"/>
      <c r="QFR236" s="91"/>
      <c r="QFS236" s="91"/>
      <c r="QFT236" s="91"/>
      <c r="QFU236" s="91"/>
      <c r="QFV236" s="92"/>
      <c r="QFW236" s="12"/>
      <c r="QFX236" s="12"/>
      <c r="QFY236" s="92"/>
      <c r="QFZ236" s="92"/>
      <c r="QGA236" s="11"/>
      <c r="QGB236" s="11"/>
      <c r="QGC236" s="93"/>
      <c r="QGD236" s="91"/>
      <c r="QGE236" s="94"/>
      <c r="QGF236" s="95"/>
      <c r="QGG236" s="90"/>
      <c r="QGH236" s="91"/>
      <c r="QGI236" s="91"/>
      <c r="QGJ236" s="91"/>
      <c r="QGK236" s="91"/>
      <c r="QGL236" s="92"/>
      <c r="QGM236" s="12"/>
      <c r="QGN236" s="12"/>
      <c r="QGO236" s="92"/>
      <c r="QGP236" s="92"/>
      <c r="QGQ236" s="11"/>
      <c r="QGR236" s="11"/>
      <c r="QGS236" s="93"/>
      <c r="QGT236" s="91"/>
      <c r="QGU236" s="94"/>
      <c r="QGV236" s="95"/>
      <c r="QGW236" s="90"/>
      <c r="QGX236" s="91"/>
      <c r="QGY236" s="91"/>
      <c r="QGZ236" s="91"/>
      <c r="QHA236" s="91"/>
      <c r="QHB236" s="92"/>
      <c r="QHC236" s="12"/>
      <c r="QHD236" s="12"/>
      <c r="QHE236" s="92"/>
      <c r="QHF236" s="92"/>
      <c r="QHG236" s="11"/>
      <c r="QHH236" s="11"/>
      <c r="QHI236" s="93"/>
      <c r="QHJ236" s="91"/>
      <c r="QHK236" s="94"/>
      <c r="QHL236" s="95"/>
      <c r="QHM236" s="90"/>
      <c r="QHN236" s="91"/>
      <c r="QHO236" s="91"/>
      <c r="QHP236" s="91"/>
      <c r="QHQ236" s="91"/>
      <c r="QHR236" s="92"/>
      <c r="QHS236" s="12"/>
      <c r="QHT236" s="12"/>
      <c r="QHU236" s="92"/>
      <c r="QHV236" s="92"/>
      <c r="QHW236" s="11"/>
      <c r="QHX236" s="11"/>
      <c r="QHY236" s="93"/>
      <c r="QHZ236" s="91"/>
      <c r="QIA236" s="94"/>
      <c r="QIB236" s="95"/>
      <c r="QIC236" s="90"/>
      <c r="QID236" s="91"/>
      <c r="QIE236" s="91"/>
      <c r="QIF236" s="91"/>
      <c r="QIG236" s="91"/>
      <c r="QIH236" s="92"/>
      <c r="QII236" s="12"/>
      <c r="QIJ236" s="12"/>
      <c r="QIK236" s="92"/>
      <c r="QIL236" s="92"/>
      <c r="QIM236" s="11"/>
      <c r="QIN236" s="11"/>
      <c r="QIO236" s="93"/>
      <c r="QIP236" s="91"/>
      <c r="QIQ236" s="94"/>
      <c r="QIR236" s="95"/>
      <c r="QIS236" s="90"/>
      <c r="QIT236" s="91"/>
      <c r="QIU236" s="91"/>
      <c r="QIV236" s="91"/>
      <c r="QIW236" s="91"/>
      <c r="QIX236" s="92"/>
      <c r="QIY236" s="12"/>
      <c r="QIZ236" s="12"/>
      <c r="QJA236" s="92"/>
      <c r="QJB236" s="92"/>
      <c r="QJC236" s="11"/>
      <c r="QJD236" s="11"/>
      <c r="QJE236" s="93"/>
      <c r="QJF236" s="91"/>
      <c r="QJG236" s="94"/>
      <c r="QJH236" s="95"/>
      <c r="QJI236" s="90"/>
      <c r="QJJ236" s="91"/>
      <c r="QJK236" s="91"/>
      <c r="QJL236" s="91"/>
      <c r="QJM236" s="91"/>
      <c r="QJN236" s="92"/>
      <c r="QJO236" s="12"/>
      <c r="QJP236" s="12"/>
      <c r="QJQ236" s="92"/>
      <c r="QJR236" s="92"/>
      <c r="QJS236" s="11"/>
      <c r="QJT236" s="11"/>
      <c r="QJU236" s="93"/>
      <c r="QJV236" s="91"/>
      <c r="QJW236" s="94"/>
      <c r="QJX236" s="95"/>
      <c r="QJY236" s="90"/>
      <c r="QJZ236" s="91"/>
      <c r="QKA236" s="91"/>
      <c r="QKB236" s="91"/>
      <c r="QKC236" s="91"/>
      <c r="QKD236" s="92"/>
      <c r="QKE236" s="12"/>
      <c r="QKF236" s="12"/>
      <c r="QKG236" s="92"/>
      <c r="QKH236" s="92"/>
      <c r="QKI236" s="11"/>
      <c r="QKJ236" s="11"/>
      <c r="QKK236" s="93"/>
      <c r="QKL236" s="91"/>
      <c r="QKM236" s="94"/>
      <c r="QKN236" s="95"/>
      <c r="QKO236" s="90"/>
      <c r="QKP236" s="91"/>
      <c r="QKQ236" s="91"/>
      <c r="QKR236" s="91"/>
      <c r="QKS236" s="91"/>
      <c r="QKT236" s="92"/>
      <c r="QKU236" s="12"/>
      <c r="QKV236" s="12"/>
      <c r="QKW236" s="92"/>
      <c r="QKX236" s="92"/>
      <c r="QKY236" s="11"/>
      <c r="QKZ236" s="11"/>
      <c r="QLA236" s="93"/>
      <c r="QLB236" s="91"/>
      <c r="QLC236" s="94"/>
      <c r="QLD236" s="95"/>
      <c r="QLE236" s="90"/>
      <c r="QLF236" s="91"/>
      <c r="QLG236" s="91"/>
      <c r="QLH236" s="91"/>
      <c r="QLI236" s="91"/>
      <c r="QLJ236" s="92"/>
      <c r="QLK236" s="12"/>
      <c r="QLL236" s="12"/>
      <c r="QLM236" s="92"/>
      <c r="QLN236" s="92"/>
      <c r="QLO236" s="11"/>
      <c r="QLP236" s="11"/>
      <c r="QLQ236" s="93"/>
      <c r="QLR236" s="91"/>
      <c r="QLS236" s="94"/>
      <c r="QLT236" s="95"/>
      <c r="QLU236" s="90"/>
      <c r="QLV236" s="91"/>
      <c r="QLW236" s="91"/>
      <c r="QLX236" s="91"/>
      <c r="QLY236" s="91"/>
      <c r="QLZ236" s="92"/>
      <c r="QMA236" s="12"/>
      <c r="QMB236" s="12"/>
      <c r="QMC236" s="92"/>
      <c r="QMD236" s="92"/>
      <c r="QME236" s="11"/>
      <c r="QMF236" s="11"/>
      <c r="QMG236" s="93"/>
      <c r="QMH236" s="91"/>
      <c r="QMI236" s="94"/>
      <c r="QMJ236" s="95"/>
      <c r="QMK236" s="90"/>
      <c r="QML236" s="91"/>
      <c r="QMM236" s="91"/>
      <c r="QMN236" s="91"/>
      <c r="QMO236" s="91"/>
      <c r="QMP236" s="92"/>
      <c r="QMQ236" s="12"/>
      <c r="QMR236" s="12"/>
      <c r="QMS236" s="92"/>
      <c r="QMT236" s="92"/>
      <c r="QMU236" s="11"/>
      <c r="QMV236" s="11"/>
      <c r="QMW236" s="93"/>
      <c r="QMX236" s="91"/>
      <c r="QMY236" s="94"/>
      <c r="QMZ236" s="95"/>
      <c r="QNA236" s="90"/>
      <c r="QNB236" s="91"/>
      <c r="QNC236" s="91"/>
      <c r="QND236" s="91"/>
      <c r="QNE236" s="91"/>
      <c r="QNF236" s="92"/>
      <c r="QNG236" s="12"/>
      <c r="QNH236" s="12"/>
      <c r="QNI236" s="92"/>
      <c r="QNJ236" s="92"/>
      <c r="QNK236" s="11"/>
      <c r="QNL236" s="11"/>
      <c r="QNM236" s="93"/>
      <c r="QNN236" s="91"/>
      <c r="QNO236" s="94"/>
      <c r="QNP236" s="95"/>
      <c r="QNQ236" s="90"/>
      <c r="QNR236" s="91"/>
      <c r="QNS236" s="91"/>
      <c r="QNT236" s="91"/>
      <c r="QNU236" s="91"/>
      <c r="QNV236" s="92"/>
      <c r="QNW236" s="12"/>
      <c r="QNX236" s="12"/>
      <c r="QNY236" s="92"/>
      <c r="QNZ236" s="92"/>
      <c r="QOA236" s="11"/>
      <c r="QOB236" s="11"/>
      <c r="QOC236" s="93"/>
      <c r="QOD236" s="91"/>
      <c r="QOE236" s="94"/>
      <c r="QOF236" s="95"/>
      <c r="QOG236" s="90"/>
      <c r="QOH236" s="91"/>
      <c r="QOI236" s="91"/>
      <c r="QOJ236" s="91"/>
      <c r="QOK236" s="91"/>
      <c r="QOL236" s="92"/>
      <c r="QOM236" s="12"/>
      <c r="QON236" s="12"/>
      <c r="QOO236" s="92"/>
      <c r="QOP236" s="92"/>
      <c r="QOQ236" s="11"/>
      <c r="QOR236" s="11"/>
      <c r="QOS236" s="93"/>
      <c r="QOT236" s="91"/>
      <c r="QOU236" s="94"/>
      <c r="QOV236" s="95"/>
      <c r="QOW236" s="90"/>
      <c r="QOX236" s="91"/>
      <c r="QOY236" s="91"/>
      <c r="QOZ236" s="91"/>
      <c r="QPA236" s="91"/>
      <c r="QPB236" s="92"/>
      <c r="QPC236" s="12"/>
      <c r="QPD236" s="12"/>
      <c r="QPE236" s="92"/>
      <c r="QPF236" s="92"/>
      <c r="QPG236" s="11"/>
      <c r="QPH236" s="11"/>
      <c r="QPI236" s="93"/>
      <c r="QPJ236" s="91"/>
      <c r="QPK236" s="94"/>
      <c r="QPL236" s="95"/>
      <c r="QPM236" s="90"/>
      <c r="QPN236" s="91"/>
      <c r="QPO236" s="91"/>
      <c r="QPP236" s="91"/>
      <c r="QPQ236" s="91"/>
      <c r="QPR236" s="92"/>
      <c r="QPS236" s="12"/>
      <c r="QPT236" s="12"/>
      <c r="QPU236" s="92"/>
      <c r="QPV236" s="92"/>
      <c r="QPW236" s="11"/>
      <c r="QPX236" s="11"/>
      <c r="QPY236" s="93"/>
      <c r="QPZ236" s="91"/>
      <c r="QQA236" s="94"/>
      <c r="QQB236" s="95"/>
      <c r="QQC236" s="90"/>
      <c r="QQD236" s="91"/>
      <c r="QQE236" s="91"/>
      <c r="QQF236" s="91"/>
      <c r="QQG236" s="91"/>
      <c r="QQH236" s="92"/>
      <c r="QQI236" s="12"/>
      <c r="QQJ236" s="12"/>
      <c r="QQK236" s="92"/>
      <c r="QQL236" s="92"/>
      <c r="QQM236" s="11"/>
      <c r="QQN236" s="11"/>
      <c r="QQO236" s="93"/>
      <c r="QQP236" s="91"/>
      <c r="QQQ236" s="94"/>
      <c r="QQR236" s="95"/>
      <c r="QQS236" s="90"/>
      <c r="QQT236" s="91"/>
      <c r="QQU236" s="91"/>
      <c r="QQV236" s="91"/>
      <c r="QQW236" s="91"/>
      <c r="QQX236" s="92"/>
      <c r="QQY236" s="12"/>
      <c r="QQZ236" s="12"/>
      <c r="QRA236" s="92"/>
      <c r="QRB236" s="92"/>
      <c r="QRC236" s="11"/>
      <c r="QRD236" s="11"/>
      <c r="QRE236" s="93"/>
      <c r="QRF236" s="91"/>
      <c r="QRG236" s="94"/>
      <c r="QRH236" s="95"/>
      <c r="QRI236" s="90"/>
      <c r="QRJ236" s="91"/>
      <c r="QRK236" s="91"/>
      <c r="QRL236" s="91"/>
      <c r="QRM236" s="91"/>
      <c r="QRN236" s="92"/>
      <c r="QRO236" s="12"/>
      <c r="QRP236" s="12"/>
      <c r="QRQ236" s="92"/>
      <c r="QRR236" s="92"/>
      <c r="QRS236" s="11"/>
      <c r="QRT236" s="11"/>
      <c r="QRU236" s="93"/>
      <c r="QRV236" s="91"/>
      <c r="QRW236" s="94"/>
      <c r="QRX236" s="95"/>
      <c r="QRY236" s="90"/>
      <c r="QRZ236" s="91"/>
      <c r="QSA236" s="91"/>
      <c r="QSB236" s="91"/>
      <c r="QSC236" s="91"/>
      <c r="QSD236" s="92"/>
      <c r="QSE236" s="12"/>
      <c r="QSF236" s="12"/>
      <c r="QSG236" s="92"/>
      <c r="QSH236" s="92"/>
      <c r="QSI236" s="11"/>
      <c r="QSJ236" s="11"/>
      <c r="QSK236" s="93"/>
      <c r="QSL236" s="91"/>
      <c r="QSM236" s="94"/>
      <c r="QSN236" s="95"/>
      <c r="QSO236" s="90"/>
      <c r="QSP236" s="91"/>
      <c r="QSQ236" s="91"/>
      <c r="QSR236" s="91"/>
      <c r="QSS236" s="91"/>
      <c r="QST236" s="92"/>
      <c r="QSU236" s="12"/>
      <c r="QSV236" s="12"/>
      <c r="QSW236" s="92"/>
      <c r="QSX236" s="92"/>
      <c r="QSY236" s="11"/>
      <c r="QSZ236" s="11"/>
      <c r="QTA236" s="93"/>
      <c r="QTB236" s="91"/>
      <c r="QTC236" s="94"/>
      <c r="QTD236" s="95"/>
      <c r="QTE236" s="90"/>
      <c r="QTF236" s="91"/>
      <c r="QTG236" s="91"/>
      <c r="QTH236" s="91"/>
      <c r="QTI236" s="91"/>
      <c r="QTJ236" s="92"/>
      <c r="QTK236" s="12"/>
      <c r="QTL236" s="12"/>
      <c r="QTM236" s="92"/>
      <c r="QTN236" s="92"/>
      <c r="QTO236" s="11"/>
      <c r="QTP236" s="11"/>
      <c r="QTQ236" s="93"/>
      <c r="QTR236" s="91"/>
      <c r="QTS236" s="94"/>
      <c r="QTT236" s="95"/>
      <c r="QTU236" s="90"/>
      <c r="QTV236" s="91"/>
      <c r="QTW236" s="91"/>
      <c r="QTX236" s="91"/>
      <c r="QTY236" s="91"/>
      <c r="QTZ236" s="92"/>
      <c r="QUA236" s="12"/>
      <c r="QUB236" s="12"/>
      <c r="QUC236" s="92"/>
      <c r="QUD236" s="92"/>
      <c r="QUE236" s="11"/>
      <c r="QUF236" s="11"/>
      <c r="QUG236" s="93"/>
      <c r="QUH236" s="91"/>
      <c r="QUI236" s="94"/>
      <c r="QUJ236" s="95"/>
      <c r="QUK236" s="90"/>
      <c r="QUL236" s="91"/>
      <c r="QUM236" s="91"/>
      <c r="QUN236" s="91"/>
      <c r="QUO236" s="91"/>
      <c r="QUP236" s="92"/>
      <c r="QUQ236" s="12"/>
      <c r="QUR236" s="12"/>
      <c r="QUS236" s="92"/>
      <c r="QUT236" s="92"/>
      <c r="QUU236" s="11"/>
      <c r="QUV236" s="11"/>
      <c r="QUW236" s="93"/>
      <c r="QUX236" s="91"/>
      <c r="QUY236" s="94"/>
      <c r="QUZ236" s="95"/>
      <c r="QVA236" s="90"/>
      <c r="QVB236" s="91"/>
      <c r="QVC236" s="91"/>
      <c r="QVD236" s="91"/>
      <c r="QVE236" s="91"/>
      <c r="QVF236" s="92"/>
      <c r="QVG236" s="12"/>
      <c r="QVH236" s="12"/>
      <c r="QVI236" s="92"/>
      <c r="QVJ236" s="92"/>
      <c r="QVK236" s="11"/>
      <c r="QVL236" s="11"/>
      <c r="QVM236" s="93"/>
      <c r="QVN236" s="91"/>
      <c r="QVO236" s="94"/>
      <c r="QVP236" s="95"/>
      <c r="QVQ236" s="90"/>
      <c r="QVR236" s="91"/>
      <c r="QVS236" s="91"/>
      <c r="QVT236" s="91"/>
      <c r="QVU236" s="91"/>
      <c r="QVV236" s="92"/>
      <c r="QVW236" s="12"/>
      <c r="QVX236" s="12"/>
      <c r="QVY236" s="92"/>
      <c r="QVZ236" s="92"/>
      <c r="QWA236" s="11"/>
      <c r="QWB236" s="11"/>
      <c r="QWC236" s="93"/>
      <c r="QWD236" s="91"/>
      <c r="QWE236" s="94"/>
      <c r="QWF236" s="95"/>
      <c r="QWG236" s="90"/>
      <c r="QWH236" s="91"/>
      <c r="QWI236" s="91"/>
      <c r="QWJ236" s="91"/>
      <c r="QWK236" s="91"/>
      <c r="QWL236" s="92"/>
      <c r="QWM236" s="12"/>
      <c r="QWN236" s="12"/>
      <c r="QWO236" s="92"/>
      <c r="QWP236" s="92"/>
      <c r="QWQ236" s="11"/>
      <c r="QWR236" s="11"/>
      <c r="QWS236" s="93"/>
      <c r="QWT236" s="91"/>
      <c r="QWU236" s="94"/>
      <c r="QWV236" s="95"/>
      <c r="QWW236" s="90"/>
      <c r="QWX236" s="91"/>
      <c r="QWY236" s="91"/>
      <c r="QWZ236" s="91"/>
      <c r="QXA236" s="91"/>
      <c r="QXB236" s="92"/>
      <c r="QXC236" s="12"/>
      <c r="QXD236" s="12"/>
      <c r="QXE236" s="92"/>
      <c r="QXF236" s="92"/>
      <c r="QXG236" s="11"/>
      <c r="QXH236" s="11"/>
      <c r="QXI236" s="93"/>
      <c r="QXJ236" s="91"/>
      <c r="QXK236" s="94"/>
      <c r="QXL236" s="95"/>
      <c r="QXM236" s="90"/>
      <c r="QXN236" s="91"/>
      <c r="QXO236" s="91"/>
      <c r="QXP236" s="91"/>
      <c r="QXQ236" s="91"/>
      <c r="QXR236" s="92"/>
      <c r="QXS236" s="12"/>
      <c r="QXT236" s="12"/>
      <c r="QXU236" s="92"/>
      <c r="QXV236" s="92"/>
      <c r="QXW236" s="11"/>
      <c r="QXX236" s="11"/>
      <c r="QXY236" s="93"/>
      <c r="QXZ236" s="91"/>
      <c r="QYA236" s="94"/>
      <c r="QYB236" s="95"/>
      <c r="QYC236" s="90"/>
      <c r="QYD236" s="91"/>
      <c r="QYE236" s="91"/>
      <c r="QYF236" s="91"/>
      <c r="QYG236" s="91"/>
      <c r="QYH236" s="92"/>
      <c r="QYI236" s="12"/>
      <c r="QYJ236" s="12"/>
      <c r="QYK236" s="92"/>
      <c r="QYL236" s="92"/>
      <c r="QYM236" s="11"/>
      <c r="QYN236" s="11"/>
      <c r="QYO236" s="93"/>
      <c r="QYP236" s="91"/>
      <c r="QYQ236" s="94"/>
      <c r="QYR236" s="95"/>
      <c r="QYS236" s="90"/>
      <c r="QYT236" s="91"/>
      <c r="QYU236" s="91"/>
      <c r="QYV236" s="91"/>
      <c r="QYW236" s="91"/>
      <c r="QYX236" s="92"/>
      <c r="QYY236" s="12"/>
      <c r="QYZ236" s="12"/>
      <c r="QZA236" s="92"/>
      <c r="QZB236" s="92"/>
      <c r="QZC236" s="11"/>
      <c r="QZD236" s="11"/>
      <c r="QZE236" s="93"/>
      <c r="QZF236" s="91"/>
      <c r="QZG236" s="94"/>
      <c r="QZH236" s="95"/>
      <c r="QZI236" s="90"/>
      <c r="QZJ236" s="91"/>
      <c r="QZK236" s="91"/>
      <c r="QZL236" s="91"/>
      <c r="QZM236" s="91"/>
      <c r="QZN236" s="92"/>
      <c r="QZO236" s="12"/>
      <c r="QZP236" s="12"/>
      <c r="QZQ236" s="92"/>
      <c r="QZR236" s="92"/>
      <c r="QZS236" s="11"/>
      <c r="QZT236" s="11"/>
      <c r="QZU236" s="93"/>
      <c r="QZV236" s="91"/>
      <c r="QZW236" s="94"/>
      <c r="QZX236" s="95"/>
      <c r="QZY236" s="90"/>
      <c r="QZZ236" s="91"/>
      <c r="RAA236" s="91"/>
      <c r="RAB236" s="91"/>
      <c r="RAC236" s="91"/>
      <c r="RAD236" s="92"/>
      <c r="RAE236" s="12"/>
      <c r="RAF236" s="12"/>
      <c r="RAG236" s="92"/>
      <c r="RAH236" s="92"/>
      <c r="RAI236" s="11"/>
      <c r="RAJ236" s="11"/>
      <c r="RAK236" s="93"/>
      <c r="RAL236" s="91"/>
      <c r="RAM236" s="94"/>
      <c r="RAN236" s="95"/>
      <c r="RAO236" s="90"/>
      <c r="RAP236" s="91"/>
      <c r="RAQ236" s="91"/>
      <c r="RAR236" s="91"/>
      <c r="RAS236" s="91"/>
      <c r="RAT236" s="92"/>
      <c r="RAU236" s="12"/>
      <c r="RAV236" s="12"/>
      <c r="RAW236" s="92"/>
      <c r="RAX236" s="92"/>
      <c r="RAY236" s="11"/>
      <c r="RAZ236" s="11"/>
      <c r="RBA236" s="93"/>
      <c r="RBB236" s="91"/>
      <c r="RBC236" s="94"/>
      <c r="RBD236" s="95"/>
      <c r="RBE236" s="90"/>
      <c r="RBF236" s="91"/>
      <c r="RBG236" s="91"/>
      <c r="RBH236" s="91"/>
      <c r="RBI236" s="91"/>
      <c r="RBJ236" s="92"/>
      <c r="RBK236" s="12"/>
      <c r="RBL236" s="12"/>
      <c r="RBM236" s="92"/>
      <c r="RBN236" s="92"/>
      <c r="RBO236" s="11"/>
      <c r="RBP236" s="11"/>
      <c r="RBQ236" s="93"/>
      <c r="RBR236" s="91"/>
      <c r="RBS236" s="94"/>
      <c r="RBT236" s="95"/>
      <c r="RBU236" s="90"/>
      <c r="RBV236" s="91"/>
      <c r="RBW236" s="91"/>
      <c r="RBX236" s="91"/>
      <c r="RBY236" s="91"/>
      <c r="RBZ236" s="92"/>
      <c r="RCA236" s="12"/>
      <c r="RCB236" s="12"/>
      <c r="RCC236" s="92"/>
      <c r="RCD236" s="92"/>
      <c r="RCE236" s="11"/>
      <c r="RCF236" s="11"/>
      <c r="RCG236" s="93"/>
      <c r="RCH236" s="91"/>
      <c r="RCI236" s="94"/>
      <c r="RCJ236" s="95"/>
      <c r="RCK236" s="90"/>
      <c r="RCL236" s="91"/>
      <c r="RCM236" s="91"/>
      <c r="RCN236" s="91"/>
      <c r="RCO236" s="91"/>
      <c r="RCP236" s="92"/>
      <c r="RCQ236" s="12"/>
      <c r="RCR236" s="12"/>
      <c r="RCS236" s="92"/>
      <c r="RCT236" s="92"/>
      <c r="RCU236" s="11"/>
      <c r="RCV236" s="11"/>
      <c r="RCW236" s="93"/>
      <c r="RCX236" s="91"/>
      <c r="RCY236" s="94"/>
      <c r="RCZ236" s="95"/>
      <c r="RDA236" s="90"/>
      <c r="RDB236" s="91"/>
      <c r="RDC236" s="91"/>
      <c r="RDD236" s="91"/>
      <c r="RDE236" s="91"/>
      <c r="RDF236" s="92"/>
      <c r="RDG236" s="12"/>
      <c r="RDH236" s="12"/>
      <c r="RDI236" s="92"/>
      <c r="RDJ236" s="92"/>
      <c r="RDK236" s="11"/>
      <c r="RDL236" s="11"/>
      <c r="RDM236" s="93"/>
      <c r="RDN236" s="91"/>
      <c r="RDO236" s="94"/>
      <c r="RDP236" s="95"/>
      <c r="RDQ236" s="90"/>
      <c r="RDR236" s="91"/>
      <c r="RDS236" s="91"/>
      <c r="RDT236" s="91"/>
      <c r="RDU236" s="91"/>
      <c r="RDV236" s="92"/>
      <c r="RDW236" s="12"/>
      <c r="RDX236" s="12"/>
      <c r="RDY236" s="92"/>
      <c r="RDZ236" s="92"/>
      <c r="REA236" s="11"/>
      <c r="REB236" s="11"/>
      <c r="REC236" s="93"/>
      <c r="RED236" s="91"/>
      <c r="REE236" s="94"/>
      <c r="REF236" s="95"/>
      <c r="REG236" s="90"/>
      <c r="REH236" s="91"/>
      <c r="REI236" s="91"/>
      <c r="REJ236" s="91"/>
      <c r="REK236" s="91"/>
      <c r="REL236" s="92"/>
      <c r="REM236" s="12"/>
      <c r="REN236" s="12"/>
      <c r="REO236" s="92"/>
      <c r="REP236" s="92"/>
      <c r="REQ236" s="11"/>
      <c r="RER236" s="11"/>
      <c r="RES236" s="93"/>
      <c r="RET236" s="91"/>
      <c r="REU236" s="94"/>
      <c r="REV236" s="95"/>
      <c r="REW236" s="90"/>
      <c r="REX236" s="91"/>
      <c r="REY236" s="91"/>
      <c r="REZ236" s="91"/>
      <c r="RFA236" s="91"/>
      <c r="RFB236" s="92"/>
      <c r="RFC236" s="12"/>
      <c r="RFD236" s="12"/>
      <c r="RFE236" s="92"/>
      <c r="RFF236" s="92"/>
      <c r="RFG236" s="11"/>
      <c r="RFH236" s="11"/>
      <c r="RFI236" s="93"/>
      <c r="RFJ236" s="91"/>
      <c r="RFK236" s="94"/>
      <c r="RFL236" s="95"/>
      <c r="RFM236" s="90"/>
      <c r="RFN236" s="91"/>
      <c r="RFO236" s="91"/>
      <c r="RFP236" s="91"/>
      <c r="RFQ236" s="91"/>
      <c r="RFR236" s="92"/>
      <c r="RFS236" s="12"/>
      <c r="RFT236" s="12"/>
      <c r="RFU236" s="92"/>
      <c r="RFV236" s="92"/>
      <c r="RFW236" s="11"/>
      <c r="RFX236" s="11"/>
      <c r="RFY236" s="93"/>
      <c r="RFZ236" s="91"/>
      <c r="RGA236" s="94"/>
      <c r="RGB236" s="95"/>
      <c r="RGC236" s="90"/>
      <c r="RGD236" s="91"/>
      <c r="RGE236" s="91"/>
      <c r="RGF236" s="91"/>
      <c r="RGG236" s="91"/>
      <c r="RGH236" s="92"/>
      <c r="RGI236" s="12"/>
      <c r="RGJ236" s="12"/>
      <c r="RGK236" s="92"/>
      <c r="RGL236" s="92"/>
      <c r="RGM236" s="11"/>
      <c r="RGN236" s="11"/>
      <c r="RGO236" s="93"/>
      <c r="RGP236" s="91"/>
      <c r="RGQ236" s="94"/>
      <c r="RGR236" s="95"/>
      <c r="RGS236" s="90"/>
      <c r="RGT236" s="91"/>
      <c r="RGU236" s="91"/>
      <c r="RGV236" s="91"/>
      <c r="RGW236" s="91"/>
      <c r="RGX236" s="92"/>
      <c r="RGY236" s="12"/>
      <c r="RGZ236" s="12"/>
      <c r="RHA236" s="92"/>
      <c r="RHB236" s="92"/>
      <c r="RHC236" s="11"/>
      <c r="RHD236" s="11"/>
      <c r="RHE236" s="93"/>
      <c r="RHF236" s="91"/>
      <c r="RHG236" s="94"/>
      <c r="RHH236" s="95"/>
      <c r="RHI236" s="90"/>
      <c r="RHJ236" s="91"/>
      <c r="RHK236" s="91"/>
      <c r="RHL236" s="91"/>
      <c r="RHM236" s="91"/>
      <c r="RHN236" s="92"/>
      <c r="RHO236" s="12"/>
      <c r="RHP236" s="12"/>
      <c r="RHQ236" s="92"/>
      <c r="RHR236" s="92"/>
      <c r="RHS236" s="11"/>
      <c r="RHT236" s="11"/>
      <c r="RHU236" s="93"/>
      <c r="RHV236" s="91"/>
      <c r="RHW236" s="94"/>
      <c r="RHX236" s="95"/>
      <c r="RHY236" s="90"/>
      <c r="RHZ236" s="91"/>
      <c r="RIA236" s="91"/>
      <c r="RIB236" s="91"/>
      <c r="RIC236" s="91"/>
      <c r="RID236" s="92"/>
      <c r="RIE236" s="12"/>
      <c r="RIF236" s="12"/>
      <c r="RIG236" s="92"/>
      <c r="RIH236" s="92"/>
      <c r="RII236" s="11"/>
      <c r="RIJ236" s="11"/>
      <c r="RIK236" s="93"/>
      <c r="RIL236" s="91"/>
      <c r="RIM236" s="94"/>
      <c r="RIN236" s="95"/>
      <c r="RIO236" s="90"/>
      <c r="RIP236" s="91"/>
      <c r="RIQ236" s="91"/>
      <c r="RIR236" s="91"/>
      <c r="RIS236" s="91"/>
      <c r="RIT236" s="92"/>
      <c r="RIU236" s="12"/>
      <c r="RIV236" s="12"/>
      <c r="RIW236" s="92"/>
      <c r="RIX236" s="92"/>
      <c r="RIY236" s="11"/>
      <c r="RIZ236" s="11"/>
      <c r="RJA236" s="93"/>
      <c r="RJB236" s="91"/>
      <c r="RJC236" s="94"/>
      <c r="RJD236" s="95"/>
      <c r="RJE236" s="90"/>
      <c r="RJF236" s="91"/>
      <c r="RJG236" s="91"/>
      <c r="RJH236" s="91"/>
      <c r="RJI236" s="91"/>
      <c r="RJJ236" s="92"/>
      <c r="RJK236" s="12"/>
      <c r="RJL236" s="12"/>
      <c r="RJM236" s="92"/>
      <c r="RJN236" s="92"/>
      <c r="RJO236" s="11"/>
      <c r="RJP236" s="11"/>
      <c r="RJQ236" s="93"/>
      <c r="RJR236" s="91"/>
      <c r="RJS236" s="94"/>
      <c r="RJT236" s="95"/>
      <c r="RJU236" s="90"/>
      <c r="RJV236" s="91"/>
      <c r="RJW236" s="91"/>
      <c r="RJX236" s="91"/>
      <c r="RJY236" s="91"/>
      <c r="RJZ236" s="92"/>
      <c r="RKA236" s="12"/>
      <c r="RKB236" s="12"/>
      <c r="RKC236" s="92"/>
      <c r="RKD236" s="92"/>
      <c r="RKE236" s="11"/>
      <c r="RKF236" s="11"/>
      <c r="RKG236" s="93"/>
      <c r="RKH236" s="91"/>
      <c r="RKI236" s="94"/>
      <c r="RKJ236" s="95"/>
      <c r="RKK236" s="90"/>
      <c r="RKL236" s="91"/>
      <c r="RKM236" s="91"/>
      <c r="RKN236" s="91"/>
      <c r="RKO236" s="91"/>
      <c r="RKP236" s="92"/>
      <c r="RKQ236" s="12"/>
      <c r="RKR236" s="12"/>
      <c r="RKS236" s="92"/>
      <c r="RKT236" s="92"/>
      <c r="RKU236" s="11"/>
      <c r="RKV236" s="11"/>
      <c r="RKW236" s="93"/>
      <c r="RKX236" s="91"/>
      <c r="RKY236" s="94"/>
      <c r="RKZ236" s="95"/>
      <c r="RLA236" s="90"/>
      <c r="RLB236" s="91"/>
      <c r="RLC236" s="91"/>
      <c r="RLD236" s="91"/>
      <c r="RLE236" s="91"/>
      <c r="RLF236" s="92"/>
      <c r="RLG236" s="12"/>
      <c r="RLH236" s="12"/>
      <c r="RLI236" s="92"/>
      <c r="RLJ236" s="92"/>
      <c r="RLK236" s="11"/>
      <c r="RLL236" s="11"/>
      <c r="RLM236" s="93"/>
      <c r="RLN236" s="91"/>
      <c r="RLO236" s="94"/>
      <c r="RLP236" s="95"/>
      <c r="RLQ236" s="90"/>
      <c r="RLR236" s="91"/>
      <c r="RLS236" s="91"/>
      <c r="RLT236" s="91"/>
      <c r="RLU236" s="91"/>
      <c r="RLV236" s="92"/>
      <c r="RLW236" s="12"/>
      <c r="RLX236" s="12"/>
      <c r="RLY236" s="92"/>
      <c r="RLZ236" s="92"/>
      <c r="RMA236" s="11"/>
      <c r="RMB236" s="11"/>
      <c r="RMC236" s="93"/>
      <c r="RMD236" s="91"/>
      <c r="RME236" s="94"/>
      <c r="RMF236" s="95"/>
      <c r="RMG236" s="90"/>
      <c r="RMH236" s="91"/>
      <c r="RMI236" s="91"/>
      <c r="RMJ236" s="91"/>
      <c r="RMK236" s="91"/>
      <c r="RML236" s="92"/>
      <c r="RMM236" s="12"/>
      <c r="RMN236" s="12"/>
      <c r="RMO236" s="92"/>
      <c r="RMP236" s="92"/>
      <c r="RMQ236" s="11"/>
      <c r="RMR236" s="11"/>
      <c r="RMS236" s="93"/>
      <c r="RMT236" s="91"/>
      <c r="RMU236" s="94"/>
      <c r="RMV236" s="95"/>
      <c r="RMW236" s="90"/>
      <c r="RMX236" s="91"/>
      <c r="RMY236" s="91"/>
      <c r="RMZ236" s="91"/>
      <c r="RNA236" s="91"/>
      <c r="RNB236" s="92"/>
      <c r="RNC236" s="12"/>
      <c r="RND236" s="12"/>
      <c r="RNE236" s="92"/>
      <c r="RNF236" s="92"/>
      <c r="RNG236" s="11"/>
      <c r="RNH236" s="11"/>
      <c r="RNI236" s="93"/>
      <c r="RNJ236" s="91"/>
      <c r="RNK236" s="94"/>
      <c r="RNL236" s="95"/>
      <c r="RNM236" s="90"/>
      <c r="RNN236" s="91"/>
      <c r="RNO236" s="91"/>
      <c r="RNP236" s="91"/>
      <c r="RNQ236" s="91"/>
      <c r="RNR236" s="92"/>
      <c r="RNS236" s="12"/>
      <c r="RNT236" s="12"/>
      <c r="RNU236" s="92"/>
      <c r="RNV236" s="92"/>
      <c r="RNW236" s="11"/>
      <c r="RNX236" s="11"/>
      <c r="RNY236" s="93"/>
      <c r="RNZ236" s="91"/>
      <c r="ROA236" s="94"/>
      <c r="ROB236" s="95"/>
      <c r="ROC236" s="90"/>
      <c r="ROD236" s="91"/>
      <c r="ROE236" s="91"/>
      <c r="ROF236" s="91"/>
      <c r="ROG236" s="91"/>
      <c r="ROH236" s="92"/>
      <c r="ROI236" s="12"/>
      <c r="ROJ236" s="12"/>
      <c r="ROK236" s="92"/>
      <c r="ROL236" s="92"/>
      <c r="ROM236" s="11"/>
      <c r="RON236" s="11"/>
      <c r="ROO236" s="93"/>
      <c r="ROP236" s="91"/>
      <c r="ROQ236" s="94"/>
      <c r="ROR236" s="95"/>
      <c r="ROS236" s="90"/>
      <c r="ROT236" s="91"/>
      <c r="ROU236" s="91"/>
      <c r="ROV236" s="91"/>
      <c r="ROW236" s="91"/>
      <c r="ROX236" s="92"/>
      <c r="ROY236" s="12"/>
      <c r="ROZ236" s="12"/>
      <c r="RPA236" s="92"/>
      <c r="RPB236" s="92"/>
      <c r="RPC236" s="11"/>
      <c r="RPD236" s="11"/>
      <c r="RPE236" s="93"/>
      <c r="RPF236" s="91"/>
      <c r="RPG236" s="94"/>
      <c r="RPH236" s="95"/>
      <c r="RPI236" s="90"/>
      <c r="RPJ236" s="91"/>
      <c r="RPK236" s="91"/>
      <c r="RPL236" s="91"/>
      <c r="RPM236" s="91"/>
      <c r="RPN236" s="92"/>
      <c r="RPO236" s="12"/>
      <c r="RPP236" s="12"/>
      <c r="RPQ236" s="92"/>
      <c r="RPR236" s="92"/>
      <c r="RPS236" s="11"/>
      <c r="RPT236" s="11"/>
      <c r="RPU236" s="93"/>
      <c r="RPV236" s="91"/>
      <c r="RPW236" s="94"/>
      <c r="RPX236" s="95"/>
      <c r="RPY236" s="90"/>
      <c r="RPZ236" s="91"/>
      <c r="RQA236" s="91"/>
      <c r="RQB236" s="91"/>
      <c r="RQC236" s="91"/>
      <c r="RQD236" s="92"/>
      <c r="RQE236" s="12"/>
      <c r="RQF236" s="12"/>
      <c r="RQG236" s="92"/>
      <c r="RQH236" s="92"/>
      <c r="RQI236" s="11"/>
      <c r="RQJ236" s="11"/>
      <c r="RQK236" s="93"/>
      <c r="RQL236" s="91"/>
      <c r="RQM236" s="94"/>
      <c r="RQN236" s="95"/>
      <c r="RQO236" s="90"/>
      <c r="RQP236" s="91"/>
      <c r="RQQ236" s="91"/>
      <c r="RQR236" s="91"/>
      <c r="RQS236" s="91"/>
      <c r="RQT236" s="92"/>
      <c r="RQU236" s="12"/>
      <c r="RQV236" s="12"/>
      <c r="RQW236" s="92"/>
      <c r="RQX236" s="92"/>
      <c r="RQY236" s="11"/>
      <c r="RQZ236" s="11"/>
      <c r="RRA236" s="93"/>
      <c r="RRB236" s="91"/>
      <c r="RRC236" s="94"/>
      <c r="RRD236" s="95"/>
      <c r="RRE236" s="90"/>
      <c r="RRF236" s="91"/>
      <c r="RRG236" s="91"/>
      <c r="RRH236" s="91"/>
      <c r="RRI236" s="91"/>
      <c r="RRJ236" s="92"/>
      <c r="RRK236" s="12"/>
      <c r="RRL236" s="12"/>
      <c r="RRM236" s="92"/>
      <c r="RRN236" s="92"/>
      <c r="RRO236" s="11"/>
      <c r="RRP236" s="11"/>
      <c r="RRQ236" s="93"/>
      <c r="RRR236" s="91"/>
      <c r="RRS236" s="94"/>
      <c r="RRT236" s="95"/>
      <c r="RRU236" s="90"/>
      <c r="RRV236" s="91"/>
      <c r="RRW236" s="91"/>
      <c r="RRX236" s="91"/>
      <c r="RRY236" s="91"/>
      <c r="RRZ236" s="92"/>
      <c r="RSA236" s="12"/>
      <c r="RSB236" s="12"/>
      <c r="RSC236" s="92"/>
      <c r="RSD236" s="92"/>
      <c r="RSE236" s="11"/>
      <c r="RSF236" s="11"/>
      <c r="RSG236" s="93"/>
      <c r="RSH236" s="91"/>
      <c r="RSI236" s="94"/>
      <c r="RSJ236" s="95"/>
      <c r="RSK236" s="90"/>
      <c r="RSL236" s="91"/>
      <c r="RSM236" s="91"/>
      <c r="RSN236" s="91"/>
      <c r="RSO236" s="91"/>
      <c r="RSP236" s="92"/>
      <c r="RSQ236" s="12"/>
      <c r="RSR236" s="12"/>
      <c r="RSS236" s="92"/>
      <c r="RST236" s="92"/>
      <c r="RSU236" s="11"/>
      <c r="RSV236" s="11"/>
      <c r="RSW236" s="93"/>
      <c r="RSX236" s="91"/>
      <c r="RSY236" s="94"/>
      <c r="RSZ236" s="95"/>
      <c r="RTA236" s="90"/>
      <c r="RTB236" s="91"/>
      <c r="RTC236" s="91"/>
      <c r="RTD236" s="91"/>
      <c r="RTE236" s="91"/>
      <c r="RTF236" s="92"/>
      <c r="RTG236" s="12"/>
      <c r="RTH236" s="12"/>
      <c r="RTI236" s="92"/>
      <c r="RTJ236" s="92"/>
      <c r="RTK236" s="11"/>
      <c r="RTL236" s="11"/>
      <c r="RTM236" s="93"/>
      <c r="RTN236" s="91"/>
      <c r="RTO236" s="94"/>
      <c r="RTP236" s="95"/>
      <c r="RTQ236" s="90"/>
      <c r="RTR236" s="91"/>
      <c r="RTS236" s="91"/>
      <c r="RTT236" s="91"/>
      <c r="RTU236" s="91"/>
      <c r="RTV236" s="92"/>
      <c r="RTW236" s="12"/>
      <c r="RTX236" s="12"/>
      <c r="RTY236" s="92"/>
      <c r="RTZ236" s="92"/>
      <c r="RUA236" s="11"/>
      <c r="RUB236" s="11"/>
      <c r="RUC236" s="93"/>
      <c r="RUD236" s="91"/>
      <c r="RUE236" s="94"/>
      <c r="RUF236" s="95"/>
      <c r="RUG236" s="90"/>
      <c r="RUH236" s="91"/>
      <c r="RUI236" s="91"/>
      <c r="RUJ236" s="91"/>
      <c r="RUK236" s="91"/>
      <c r="RUL236" s="92"/>
      <c r="RUM236" s="12"/>
      <c r="RUN236" s="12"/>
      <c r="RUO236" s="92"/>
      <c r="RUP236" s="92"/>
      <c r="RUQ236" s="11"/>
      <c r="RUR236" s="11"/>
      <c r="RUS236" s="93"/>
      <c r="RUT236" s="91"/>
      <c r="RUU236" s="94"/>
      <c r="RUV236" s="95"/>
      <c r="RUW236" s="90"/>
      <c r="RUX236" s="91"/>
      <c r="RUY236" s="91"/>
      <c r="RUZ236" s="91"/>
      <c r="RVA236" s="91"/>
      <c r="RVB236" s="92"/>
      <c r="RVC236" s="12"/>
      <c r="RVD236" s="12"/>
      <c r="RVE236" s="92"/>
      <c r="RVF236" s="92"/>
      <c r="RVG236" s="11"/>
      <c r="RVH236" s="11"/>
      <c r="RVI236" s="93"/>
      <c r="RVJ236" s="91"/>
      <c r="RVK236" s="94"/>
      <c r="RVL236" s="95"/>
      <c r="RVM236" s="90"/>
      <c r="RVN236" s="91"/>
      <c r="RVO236" s="91"/>
      <c r="RVP236" s="91"/>
      <c r="RVQ236" s="91"/>
      <c r="RVR236" s="92"/>
      <c r="RVS236" s="12"/>
      <c r="RVT236" s="12"/>
      <c r="RVU236" s="92"/>
      <c r="RVV236" s="92"/>
      <c r="RVW236" s="11"/>
      <c r="RVX236" s="11"/>
      <c r="RVY236" s="93"/>
      <c r="RVZ236" s="91"/>
      <c r="RWA236" s="94"/>
      <c r="RWB236" s="95"/>
      <c r="RWC236" s="90"/>
      <c r="RWD236" s="91"/>
      <c r="RWE236" s="91"/>
      <c r="RWF236" s="91"/>
      <c r="RWG236" s="91"/>
      <c r="RWH236" s="92"/>
      <c r="RWI236" s="12"/>
      <c r="RWJ236" s="12"/>
      <c r="RWK236" s="92"/>
      <c r="RWL236" s="92"/>
      <c r="RWM236" s="11"/>
      <c r="RWN236" s="11"/>
      <c r="RWO236" s="93"/>
      <c r="RWP236" s="91"/>
      <c r="RWQ236" s="94"/>
      <c r="RWR236" s="95"/>
      <c r="RWS236" s="90"/>
      <c r="RWT236" s="91"/>
      <c r="RWU236" s="91"/>
      <c r="RWV236" s="91"/>
      <c r="RWW236" s="91"/>
      <c r="RWX236" s="92"/>
      <c r="RWY236" s="12"/>
      <c r="RWZ236" s="12"/>
      <c r="RXA236" s="92"/>
      <c r="RXB236" s="92"/>
      <c r="RXC236" s="11"/>
      <c r="RXD236" s="11"/>
      <c r="RXE236" s="93"/>
      <c r="RXF236" s="91"/>
      <c r="RXG236" s="94"/>
      <c r="RXH236" s="95"/>
      <c r="RXI236" s="90"/>
      <c r="RXJ236" s="91"/>
      <c r="RXK236" s="91"/>
      <c r="RXL236" s="91"/>
      <c r="RXM236" s="91"/>
      <c r="RXN236" s="92"/>
      <c r="RXO236" s="12"/>
      <c r="RXP236" s="12"/>
      <c r="RXQ236" s="92"/>
      <c r="RXR236" s="92"/>
      <c r="RXS236" s="11"/>
      <c r="RXT236" s="11"/>
      <c r="RXU236" s="93"/>
      <c r="RXV236" s="91"/>
      <c r="RXW236" s="94"/>
      <c r="RXX236" s="95"/>
      <c r="RXY236" s="90"/>
      <c r="RXZ236" s="91"/>
      <c r="RYA236" s="91"/>
      <c r="RYB236" s="91"/>
      <c r="RYC236" s="91"/>
      <c r="RYD236" s="92"/>
      <c r="RYE236" s="12"/>
      <c r="RYF236" s="12"/>
      <c r="RYG236" s="92"/>
      <c r="RYH236" s="92"/>
      <c r="RYI236" s="11"/>
      <c r="RYJ236" s="11"/>
      <c r="RYK236" s="93"/>
      <c r="RYL236" s="91"/>
      <c r="RYM236" s="94"/>
      <c r="RYN236" s="95"/>
      <c r="RYO236" s="90"/>
      <c r="RYP236" s="91"/>
      <c r="RYQ236" s="91"/>
      <c r="RYR236" s="91"/>
      <c r="RYS236" s="91"/>
      <c r="RYT236" s="92"/>
      <c r="RYU236" s="12"/>
      <c r="RYV236" s="12"/>
      <c r="RYW236" s="92"/>
      <c r="RYX236" s="92"/>
      <c r="RYY236" s="11"/>
      <c r="RYZ236" s="11"/>
      <c r="RZA236" s="93"/>
      <c r="RZB236" s="91"/>
      <c r="RZC236" s="94"/>
      <c r="RZD236" s="95"/>
      <c r="RZE236" s="90"/>
      <c r="RZF236" s="91"/>
      <c r="RZG236" s="91"/>
      <c r="RZH236" s="91"/>
      <c r="RZI236" s="91"/>
      <c r="RZJ236" s="92"/>
      <c r="RZK236" s="12"/>
      <c r="RZL236" s="12"/>
      <c r="RZM236" s="92"/>
      <c r="RZN236" s="92"/>
      <c r="RZO236" s="11"/>
      <c r="RZP236" s="11"/>
      <c r="RZQ236" s="93"/>
      <c r="RZR236" s="91"/>
      <c r="RZS236" s="94"/>
      <c r="RZT236" s="95"/>
      <c r="RZU236" s="90"/>
      <c r="RZV236" s="91"/>
      <c r="RZW236" s="91"/>
      <c r="RZX236" s="91"/>
      <c r="RZY236" s="91"/>
      <c r="RZZ236" s="92"/>
      <c r="SAA236" s="12"/>
      <c r="SAB236" s="12"/>
      <c r="SAC236" s="92"/>
      <c r="SAD236" s="92"/>
      <c r="SAE236" s="11"/>
      <c r="SAF236" s="11"/>
      <c r="SAG236" s="93"/>
      <c r="SAH236" s="91"/>
      <c r="SAI236" s="94"/>
      <c r="SAJ236" s="95"/>
      <c r="SAK236" s="90"/>
      <c r="SAL236" s="91"/>
      <c r="SAM236" s="91"/>
      <c r="SAN236" s="91"/>
      <c r="SAO236" s="91"/>
      <c r="SAP236" s="92"/>
      <c r="SAQ236" s="12"/>
      <c r="SAR236" s="12"/>
      <c r="SAS236" s="92"/>
      <c r="SAT236" s="92"/>
      <c r="SAU236" s="11"/>
      <c r="SAV236" s="11"/>
      <c r="SAW236" s="93"/>
      <c r="SAX236" s="91"/>
      <c r="SAY236" s="94"/>
      <c r="SAZ236" s="95"/>
      <c r="SBA236" s="90"/>
      <c r="SBB236" s="91"/>
      <c r="SBC236" s="91"/>
      <c r="SBD236" s="91"/>
      <c r="SBE236" s="91"/>
      <c r="SBF236" s="92"/>
      <c r="SBG236" s="12"/>
      <c r="SBH236" s="12"/>
      <c r="SBI236" s="92"/>
      <c r="SBJ236" s="92"/>
      <c r="SBK236" s="11"/>
      <c r="SBL236" s="11"/>
      <c r="SBM236" s="93"/>
      <c r="SBN236" s="91"/>
      <c r="SBO236" s="94"/>
      <c r="SBP236" s="95"/>
      <c r="SBQ236" s="90"/>
      <c r="SBR236" s="91"/>
      <c r="SBS236" s="91"/>
      <c r="SBT236" s="91"/>
      <c r="SBU236" s="91"/>
      <c r="SBV236" s="92"/>
      <c r="SBW236" s="12"/>
      <c r="SBX236" s="12"/>
      <c r="SBY236" s="92"/>
      <c r="SBZ236" s="92"/>
      <c r="SCA236" s="11"/>
      <c r="SCB236" s="11"/>
      <c r="SCC236" s="93"/>
      <c r="SCD236" s="91"/>
      <c r="SCE236" s="94"/>
      <c r="SCF236" s="95"/>
      <c r="SCG236" s="90"/>
      <c r="SCH236" s="91"/>
      <c r="SCI236" s="91"/>
      <c r="SCJ236" s="91"/>
      <c r="SCK236" s="91"/>
      <c r="SCL236" s="92"/>
      <c r="SCM236" s="12"/>
      <c r="SCN236" s="12"/>
      <c r="SCO236" s="92"/>
      <c r="SCP236" s="92"/>
      <c r="SCQ236" s="11"/>
      <c r="SCR236" s="11"/>
      <c r="SCS236" s="93"/>
      <c r="SCT236" s="91"/>
      <c r="SCU236" s="94"/>
      <c r="SCV236" s="95"/>
      <c r="SCW236" s="90"/>
      <c r="SCX236" s="91"/>
      <c r="SCY236" s="91"/>
      <c r="SCZ236" s="91"/>
      <c r="SDA236" s="91"/>
      <c r="SDB236" s="92"/>
      <c r="SDC236" s="12"/>
      <c r="SDD236" s="12"/>
      <c r="SDE236" s="92"/>
      <c r="SDF236" s="92"/>
      <c r="SDG236" s="11"/>
      <c r="SDH236" s="11"/>
      <c r="SDI236" s="93"/>
      <c r="SDJ236" s="91"/>
      <c r="SDK236" s="94"/>
      <c r="SDL236" s="95"/>
      <c r="SDM236" s="90"/>
      <c r="SDN236" s="91"/>
      <c r="SDO236" s="91"/>
      <c r="SDP236" s="91"/>
      <c r="SDQ236" s="91"/>
      <c r="SDR236" s="92"/>
      <c r="SDS236" s="12"/>
      <c r="SDT236" s="12"/>
      <c r="SDU236" s="92"/>
      <c r="SDV236" s="92"/>
      <c r="SDW236" s="11"/>
      <c r="SDX236" s="11"/>
      <c r="SDY236" s="93"/>
      <c r="SDZ236" s="91"/>
      <c r="SEA236" s="94"/>
      <c r="SEB236" s="95"/>
      <c r="SEC236" s="90"/>
      <c r="SED236" s="91"/>
      <c r="SEE236" s="91"/>
      <c r="SEF236" s="91"/>
      <c r="SEG236" s="91"/>
      <c r="SEH236" s="92"/>
      <c r="SEI236" s="12"/>
      <c r="SEJ236" s="12"/>
      <c r="SEK236" s="92"/>
      <c r="SEL236" s="92"/>
      <c r="SEM236" s="11"/>
      <c r="SEN236" s="11"/>
      <c r="SEO236" s="93"/>
      <c r="SEP236" s="91"/>
      <c r="SEQ236" s="94"/>
      <c r="SER236" s="95"/>
      <c r="SES236" s="90"/>
      <c r="SET236" s="91"/>
      <c r="SEU236" s="91"/>
      <c r="SEV236" s="91"/>
      <c r="SEW236" s="91"/>
      <c r="SEX236" s="92"/>
      <c r="SEY236" s="12"/>
      <c r="SEZ236" s="12"/>
      <c r="SFA236" s="92"/>
      <c r="SFB236" s="92"/>
      <c r="SFC236" s="11"/>
      <c r="SFD236" s="11"/>
      <c r="SFE236" s="93"/>
      <c r="SFF236" s="91"/>
      <c r="SFG236" s="94"/>
      <c r="SFH236" s="95"/>
      <c r="SFI236" s="90"/>
      <c r="SFJ236" s="91"/>
      <c r="SFK236" s="91"/>
      <c r="SFL236" s="91"/>
      <c r="SFM236" s="91"/>
      <c r="SFN236" s="92"/>
      <c r="SFO236" s="12"/>
      <c r="SFP236" s="12"/>
      <c r="SFQ236" s="92"/>
      <c r="SFR236" s="92"/>
      <c r="SFS236" s="11"/>
      <c r="SFT236" s="11"/>
      <c r="SFU236" s="93"/>
      <c r="SFV236" s="91"/>
      <c r="SFW236" s="94"/>
      <c r="SFX236" s="95"/>
      <c r="SFY236" s="90"/>
      <c r="SFZ236" s="91"/>
      <c r="SGA236" s="91"/>
      <c r="SGB236" s="91"/>
      <c r="SGC236" s="91"/>
      <c r="SGD236" s="92"/>
      <c r="SGE236" s="12"/>
      <c r="SGF236" s="12"/>
      <c r="SGG236" s="92"/>
      <c r="SGH236" s="92"/>
      <c r="SGI236" s="11"/>
      <c r="SGJ236" s="11"/>
      <c r="SGK236" s="93"/>
      <c r="SGL236" s="91"/>
      <c r="SGM236" s="94"/>
      <c r="SGN236" s="95"/>
      <c r="SGO236" s="90"/>
      <c r="SGP236" s="91"/>
      <c r="SGQ236" s="91"/>
      <c r="SGR236" s="91"/>
      <c r="SGS236" s="91"/>
      <c r="SGT236" s="92"/>
      <c r="SGU236" s="12"/>
      <c r="SGV236" s="12"/>
      <c r="SGW236" s="92"/>
      <c r="SGX236" s="92"/>
      <c r="SGY236" s="11"/>
      <c r="SGZ236" s="11"/>
      <c r="SHA236" s="93"/>
      <c r="SHB236" s="91"/>
      <c r="SHC236" s="94"/>
      <c r="SHD236" s="95"/>
      <c r="SHE236" s="90"/>
      <c r="SHF236" s="91"/>
      <c r="SHG236" s="91"/>
      <c r="SHH236" s="91"/>
      <c r="SHI236" s="91"/>
      <c r="SHJ236" s="92"/>
      <c r="SHK236" s="12"/>
      <c r="SHL236" s="12"/>
      <c r="SHM236" s="92"/>
      <c r="SHN236" s="92"/>
      <c r="SHO236" s="11"/>
      <c r="SHP236" s="11"/>
      <c r="SHQ236" s="93"/>
      <c r="SHR236" s="91"/>
      <c r="SHS236" s="94"/>
      <c r="SHT236" s="95"/>
      <c r="SHU236" s="90"/>
      <c r="SHV236" s="91"/>
      <c r="SHW236" s="91"/>
      <c r="SHX236" s="91"/>
      <c r="SHY236" s="91"/>
      <c r="SHZ236" s="92"/>
      <c r="SIA236" s="12"/>
      <c r="SIB236" s="12"/>
      <c r="SIC236" s="92"/>
      <c r="SID236" s="92"/>
      <c r="SIE236" s="11"/>
      <c r="SIF236" s="11"/>
      <c r="SIG236" s="93"/>
      <c r="SIH236" s="91"/>
      <c r="SII236" s="94"/>
      <c r="SIJ236" s="95"/>
      <c r="SIK236" s="90"/>
      <c r="SIL236" s="91"/>
      <c r="SIM236" s="91"/>
      <c r="SIN236" s="91"/>
      <c r="SIO236" s="91"/>
      <c r="SIP236" s="92"/>
      <c r="SIQ236" s="12"/>
      <c r="SIR236" s="12"/>
      <c r="SIS236" s="92"/>
      <c r="SIT236" s="92"/>
      <c r="SIU236" s="11"/>
      <c r="SIV236" s="11"/>
      <c r="SIW236" s="93"/>
      <c r="SIX236" s="91"/>
      <c r="SIY236" s="94"/>
      <c r="SIZ236" s="95"/>
      <c r="SJA236" s="90"/>
      <c r="SJB236" s="91"/>
      <c r="SJC236" s="91"/>
      <c r="SJD236" s="91"/>
      <c r="SJE236" s="91"/>
      <c r="SJF236" s="92"/>
      <c r="SJG236" s="12"/>
      <c r="SJH236" s="12"/>
      <c r="SJI236" s="92"/>
      <c r="SJJ236" s="92"/>
      <c r="SJK236" s="11"/>
      <c r="SJL236" s="11"/>
      <c r="SJM236" s="93"/>
      <c r="SJN236" s="91"/>
      <c r="SJO236" s="94"/>
      <c r="SJP236" s="95"/>
      <c r="SJQ236" s="90"/>
      <c r="SJR236" s="91"/>
      <c r="SJS236" s="91"/>
      <c r="SJT236" s="91"/>
      <c r="SJU236" s="91"/>
      <c r="SJV236" s="92"/>
      <c r="SJW236" s="12"/>
      <c r="SJX236" s="12"/>
      <c r="SJY236" s="92"/>
      <c r="SJZ236" s="92"/>
      <c r="SKA236" s="11"/>
      <c r="SKB236" s="11"/>
      <c r="SKC236" s="93"/>
      <c r="SKD236" s="91"/>
      <c r="SKE236" s="94"/>
      <c r="SKF236" s="95"/>
      <c r="SKG236" s="90"/>
      <c r="SKH236" s="91"/>
      <c r="SKI236" s="91"/>
      <c r="SKJ236" s="91"/>
      <c r="SKK236" s="91"/>
      <c r="SKL236" s="92"/>
      <c r="SKM236" s="12"/>
      <c r="SKN236" s="12"/>
      <c r="SKO236" s="92"/>
      <c r="SKP236" s="92"/>
      <c r="SKQ236" s="11"/>
      <c r="SKR236" s="11"/>
      <c r="SKS236" s="93"/>
      <c r="SKT236" s="91"/>
      <c r="SKU236" s="94"/>
      <c r="SKV236" s="95"/>
      <c r="SKW236" s="90"/>
      <c r="SKX236" s="91"/>
      <c r="SKY236" s="91"/>
      <c r="SKZ236" s="91"/>
      <c r="SLA236" s="91"/>
      <c r="SLB236" s="92"/>
      <c r="SLC236" s="12"/>
      <c r="SLD236" s="12"/>
      <c r="SLE236" s="92"/>
      <c r="SLF236" s="92"/>
      <c r="SLG236" s="11"/>
      <c r="SLH236" s="11"/>
      <c r="SLI236" s="93"/>
      <c r="SLJ236" s="91"/>
      <c r="SLK236" s="94"/>
      <c r="SLL236" s="95"/>
      <c r="SLM236" s="90"/>
      <c r="SLN236" s="91"/>
      <c r="SLO236" s="91"/>
      <c r="SLP236" s="91"/>
      <c r="SLQ236" s="91"/>
      <c r="SLR236" s="92"/>
      <c r="SLS236" s="12"/>
      <c r="SLT236" s="12"/>
      <c r="SLU236" s="92"/>
      <c r="SLV236" s="92"/>
      <c r="SLW236" s="11"/>
      <c r="SLX236" s="11"/>
      <c r="SLY236" s="93"/>
      <c r="SLZ236" s="91"/>
      <c r="SMA236" s="94"/>
      <c r="SMB236" s="95"/>
      <c r="SMC236" s="90"/>
      <c r="SMD236" s="91"/>
      <c r="SME236" s="91"/>
      <c r="SMF236" s="91"/>
      <c r="SMG236" s="91"/>
      <c r="SMH236" s="92"/>
      <c r="SMI236" s="12"/>
      <c r="SMJ236" s="12"/>
      <c r="SMK236" s="92"/>
      <c r="SML236" s="92"/>
      <c r="SMM236" s="11"/>
      <c r="SMN236" s="11"/>
      <c r="SMO236" s="93"/>
      <c r="SMP236" s="91"/>
      <c r="SMQ236" s="94"/>
      <c r="SMR236" s="95"/>
      <c r="SMS236" s="90"/>
      <c r="SMT236" s="91"/>
      <c r="SMU236" s="91"/>
      <c r="SMV236" s="91"/>
      <c r="SMW236" s="91"/>
      <c r="SMX236" s="92"/>
      <c r="SMY236" s="12"/>
      <c r="SMZ236" s="12"/>
      <c r="SNA236" s="92"/>
      <c r="SNB236" s="92"/>
      <c r="SNC236" s="11"/>
      <c r="SND236" s="11"/>
      <c r="SNE236" s="93"/>
      <c r="SNF236" s="91"/>
      <c r="SNG236" s="94"/>
      <c r="SNH236" s="95"/>
      <c r="SNI236" s="90"/>
      <c r="SNJ236" s="91"/>
      <c r="SNK236" s="91"/>
      <c r="SNL236" s="91"/>
      <c r="SNM236" s="91"/>
      <c r="SNN236" s="92"/>
      <c r="SNO236" s="12"/>
      <c r="SNP236" s="12"/>
      <c r="SNQ236" s="92"/>
      <c r="SNR236" s="92"/>
      <c r="SNS236" s="11"/>
      <c r="SNT236" s="11"/>
      <c r="SNU236" s="93"/>
      <c r="SNV236" s="91"/>
      <c r="SNW236" s="94"/>
      <c r="SNX236" s="95"/>
      <c r="SNY236" s="90"/>
      <c r="SNZ236" s="91"/>
      <c r="SOA236" s="91"/>
      <c r="SOB236" s="91"/>
      <c r="SOC236" s="91"/>
      <c r="SOD236" s="92"/>
      <c r="SOE236" s="12"/>
      <c r="SOF236" s="12"/>
      <c r="SOG236" s="92"/>
      <c r="SOH236" s="92"/>
      <c r="SOI236" s="11"/>
      <c r="SOJ236" s="11"/>
      <c r="SOK236" s="93"/>
      <c r="SOL236" s="91"/>
      <c r="SOM236" s="94"/>
      <c r="SON236" s="95"/>
      <c r="SOO236" s="90"/>
      <c r="SOP236" s="91"/>
      <c r="SOQ236" s="91"/>
      <c r="SOR236" s="91"/>
      <c r="SOS236" s="91"/>
      <c r="SOT236" s="92"/>
      <c r="SOU236" s="12"/>
      <c r="SOV236" s="12"/>
      <c r="SOW236" s="92"/>
      <c r="SOX236" s="92"/>
      <c r="SOY236" s="11"/>
      <c r="SOZ236" s="11"/>
      <c r="SPA236" s="93"/>
      <c r="SPB236" s="91"/>
      <c r="SPC236" s="94"/>
      <c r="SPD236" s="95"/>
      <c r="SPE236" s="90"/>
      <c r="SPF236" s="91"/>
      <c r="SPG236" s="91"/>
      <c r="SPH236" s="91"/>
      <c r="SPI236" s="91"/>
      <c r="SPJ236" s="92"/>
      <c r="SPK236" s="12"/>
      <c r="SPL236" s="12"/>
      <c r="SPM236" s="92"/>
      <c r="SPN236" s="92"/>
      <c r="SPO236" s="11"/>
      <c r="SPP236" s="11"/>
      <c r="SPQ236" s="93"/>
      <c r="SPR236" s="91"/>
      <c r="SPS236" s="94"/>
      <c r="SPT236" s="95"/>
      <c r="SPU236" s="90"/>
      <c r="SPV236" s="91"/>
      <c r="SPW236" s="91"/>
      <c r="SPX236" s="91"/>
      <c r="SPY236" s="91"/>
      <c r="SPZ236" s="92"/>
      <c r="SQA236" s="12"/>
      <c r="SQB236" s="12"/>
      <c r="SQC236" s="92"/>
      <c r="SQD236" s="92"/>
      <c r="SQE236" s="11"/>
      <c r="SQF236" s="11"/>
      <c r="SQG236" s="93"/>
      <c r="SQH236" s="91"/>
      <c r="SQI236" s="94"/>
      <c r="SQJ236" s="95"/>
      <c r="SQK236" s="90"/>
      <c r="SQL236" s="91"/>
      <c r="SQM236" s="91"/>
      <c r="SQN236" s="91"/>
      <c r="SQO236" s="91"/>
      <c r="SQP236" s="92"/>
      <c r="SQQ236" s="12"/>
      <c r="SQR236" s="12"/>
      <c r="SQS236" s="92"/>
      <c r="SQT236" s="92"/>
      <c r="SQU236" s="11"/>
      <c r="SQV236" s="11"/>
      <c r="SQW236" s="93"/>
      <c r="SQX236" s="91"/>
      <c r="SQY236" s="94"/>
      <c r="SQZ236" s="95"/>
      <c r="SRA236" s="90"/>
      <c r="SRB236" s="91"/>
      <c r="SRC236" s="91"/>
      <c r="SRD236" s="91"/>
      <c r="SRE236" s="91"/>
      <c r="SRF236" s="92"/>
      <c r="SRG236" s="12"/>
      <c r="SRH236" s="12"/>
      <c r="SRI236" s="92"/>
      <c r="SRJ236" s="92"/>
      <c r="SRK236" s="11"/>
      <c r="SRL236" s="11"/>
      <c r="SRM236" s="93"/>
      <c r="SRN236" s="91"/>
      <c r="SRO236" s="94"/>
      <c r="SRP236" s="95"/>
      <c r="SRQ236" s="90"/>
      <c r="SRR236" s="91"/>
      <c r="SRS236" s="91"/>
      <c r="SRT236" s="91"/>
      <c r="SRU236" s="91"/>
      <c r="SRV236" s="92"/>
      <c r="SRW236" s="12"/>
      <c r="SRX236" s="12"/>
      <c r="SRY236" s="92"/>
      <c r="SRZ236" s="92"/>
      <c r="SSA236" s="11"/>
      <c r="SSB236" s="11"/>
      <c r="SSC236" s="93"/>
      <c r="SSD236" s="91"/>
      <c r="SSE236" s="94"/>
      <c r="SSF236" s="95"/>
      <c r="SSG236" s="90"/>
      <c r="SSH236" s="91"/>
      <c r="SSI236" s="91"/>
      <c r="SSJ236" s="91"/>
      <c r="SSK236" s="91"/>
      <c r="SSL236" s="92"/>
      <c r="SSM236" s="12"/>
      <c r="SSN236" s="12"/>
      <c r="SSO236" s="92"/>
      <c r="SSP236" s="92"/>
      <c r="SSQ236" s="11"/>
      <c r="SSR236" s="11"/>
      <c r="SSS236" s="93"/>
      <c r="SST236" s="91"/>
      <c r="SSU236" s="94"/>
      <c r="SSV236" s="95"/>
      <c r="SSW236" s="90"/>
      <c r="SSX236" s="91"/>
      <c r="SSY236" s="91"/>
      <c r="SSZ236" s="91"/>
      <c r="STA236" s="91"/>
      <c r="STB236" s="92"/>
      <c r="STC236" s="12"/>
      <c r="STD236" s="12"/>
      <c r="STE236" s="92"/>
      <c r="STF236" s="92"/>
      <c r="STG236" s="11"/>
      <c r="STH236" s="11"/>
      <c r="STI236" s="93"/>
      <c r="STJ236" s="91"/>
      <c r="STK236" s="94"/>
      <c r="STL236" s="95"/>
      <c r="STM236" s="90"/>
      <c r="STN236" s="91"/>
      <c r="STO236" s="91"/>
      <c r="STP236" s="91"/>
      <c r="STQ236" s="91"/>
      <c r="STR236" s="92"/>
      <c r="STS236" s="12"/>
      <c r="STT236" s="12"/>
      <c r="STU236" s="92"/>
      <c r="STV236" s="92"/>
      <c r="STW236" s="11"/>
      <c r="STX236" s="11"/>
      <c r="STY236" s="93"/>
      <c r="STZ236" s="91"/>
      <c r="SUA236" s="94"/>
      <c r="SUB236" s="95"/>
      <c r="SUC236" s="90"/>
      <c r="SUD236" s="91"/>
      <c r="SUE236" s="91"/>
      <c r="SUF236" s="91"/>
      <c r="SUG236" s="91"/>
      <c r="SUH236" s="92"/>
      <c r="SUI236" s="12"/>
      <c r="SUJ236" s="12"/>
      <c r="SUK236" s="92"/>
      <c r="SUL236" s="92"/>
      <c r="SUM236" s="11"/>
      <c r="SUN236" s="11"/>
      <c r="SUO236" s="93"/>
      <c r="SUP236" s="91"/>
      <c r="SUQ236" s="94"/>
      <c r="SUR236" s="95"/>
      <c r="SUS236" s="90"/>
      <c r="SUT236" s="91"/>
      <c r="SUU236" s="91"/>
      <c r="SUV236" s="91"/>
      <c r="SUW236" s="91"/>
      <c r="SUX236" s="92"/>
      <c r="SUY236" s="12"/>
      <c r="SUZ236" s="12"/>
      <c r="SVA236" s="92"/>
      <c r="SVB236" s="92"/>
      <c r="SVC236" s="11"/>
      <c r="SVD236" s="11"/>
      <c r="SVE236" s="93"/>
      <c r="SVF236" s="91"/>
      <c r="SVG236" s="94"/>
      <c r="SVH236" s="95"/>
      <c r="SVI236" s="90"/>
      <c r="SVJ236" s="91"/>
      <c r="SVK236" s="91"/>
      <c r="SVL236" s="91"/>
      <c r="SVM236" s="91"/>
      <c r="SVN236" s="92"/>
      <c r="SVO236" s="12"/>
      <c r="SVP236" s="12"/>
      <c r="SVQ236" s="92"/>
      <c r="SVR236" s="92"/>
      <c r="SVS236" s="11"/>
      <c r="SVT236" s="11"/>
      <c r="SVU236" s="93"/>
      <c r="SVV236" s="91"/>
      <c r="SVW236" s="94"/>
      <c r="SVX236" s="95"/>
      <c r="SVY236" s="90"/>
      <c r="SVZ236" s="91"/>
      <c r="SWA236" s="91"/>
      <c r="SWB236" s="91"/>
      <c r="SWC236" s="91"/>
      <c r="SWD236" s="92"/>
      <c r="SWE236" s="12"/>
      <c r="SWF236" s="12"/>
      <c r="SWG236" s="92"/>
      <c r="SWH236" s="92"/>
      <c r="SWI236" s="11"/>
      <c r="SWJ236" s="11"/>
      <c r="SWK236" s="93"/>
      <c r="SWL236" s="91"/>
      <c r="SWM236" s="94"/>
      <c r="SWN236" s="95"/>
      <c r="SWO236" s="90"/>
      <c r="SWP236" s="91"/>
      <c r="SWQ236" s="91"/>
      <c r="SWR236" s="91"/>
      <c r="SWS236" s="91"/>
      <c r="SWT236" s="92"/>
      <c r="SWU236" s="12"/>
      <c r="SWV236" s="12"/>
      <c r="SWW236" s="92"/>
      <c r="SWX236" s="92"/>
      <c r="SWY236" s="11"/>
      <c r="SWZ236" s="11"/>
      <c r="SXA236" s="93"/>
      <c r="SXB236" s="91"/>
      <c r="SXC236" s="94"/>
      <c r="SXD236" s="95"/>
      <c r="SXE236" s="90"/>
      <c r="SXF236" s="91"/>
      <c r="SXG236" s="91"/>
      <c r="SXH236" s="91"/>
      <c r="SXI236" s="91"/>
      <c r="SXJ236" s="92"/>
      <c r="SXK236" s="12"/>
      <c r="SXL236" s="12"/>
      <c r="SXM236" s="92"/>
      <c r="SXN236" s="92"/>
      <c r="SXO236" s="11"/>
      <c r="SXP236" s="11"/>
      <c r="SXQ236" s="93"/>
      <c r="SXR236" s="91"/>
      <c r="SXS236" s="94"/>
      <c r="SXT236" s="95"/>
      <c r="SXU236" s="90"/>
      <c r="SXV236" s="91"/>
      <c r="SXW236" s="91"/>
      <c r="SXX236" s="91"/>
      <c r="SXY236" s="91"/>
      <c r="SXZ236" s="92"/>
      <c r="SYA236" s="12"/>
      <c r="SYB236" s="12"/>
      <c r="SYC236" s="92"/>
      <c r="SYD236" s="92"/>
      <c r="SYE236" s="11"/>
      <c r="SYF236" s="11"/>
      <c r="SYG236" s="93"/>
      <c r="SYH236" s="91"/>
      <c r="SYI236" s="94"/>
      <c r="SYJ236" s="95"/>
      <c r="SYK236" s="90"/>
      <c r="SYL236" s="91"/>
      <c r="SYM236" s="91"/>
      <c r="SYN236" s="91"/>
      <c r="SYO236" s="91"/>
      <c r="SYP236" s="92"/>
      <c r="SYQ236" s="12"/>
      <c r="SYR236" s="12"/>
      <c r="SYS236" s="92"/>
      <c r="SYT236" s="92"/>
      <c r="SYU236" s="11"/>
      <c r="SYV236" s="11"/>
      <c r="SYW236" s="93"/>
      <c r="SYX236" s="91"/>
      <c r="SYY236" s="94"/>
      <c r="SYZ236" s="95"/>
      <c r="SZA236" s="90"/>
      <c r="SZB236" s="91"/>
      <c r="SZC236" s="91"/>
      <c r="SZD236" s="91"/>
      <c r="SZE236" s="91"/>
      <c r="SZF236" s="92"/>
      <c r="SZG236" s="12"/>
      <c r="SZH236" s="12"/>
      <c r="SZI236" s="92"/>
      <c r="SZJ236" s="92"/>
      <c r="SZK236" s="11"/>
      <c r="SZL236" s="11"/>
      <c r="SZM236" s="93"/>
      <c r="SZN236" s="91"/>
      <c r="SZO236" s="94"/>
      <c r="SZP236" s="95"/>
      <c r="SZQ236" s="90"/>
      <c r="SZR236" s="91"/>
      <c r="SZS236" s="91"/>
      <c r="SZT236" s="91"/>
      <c r="SZU236" s="91"/>
      <c r="SZV236" s="92"/>
      <c r="SZW236" s="12"/>
      <c r="SZX236" s="12"/>
      <c r="SZY236" s="92"/>
      <c r="SZZ236" s="92"/>
      <c r="TAA236" s="11"/>
      <c r="TAB236" s="11"/>
      <c r="TAC236" s="93"/>
      <c r="TAD236" s="91"/>
      <c r="TAE236" s="94"/>
      <c r="TAF236" s="95"/>
      <c r="TAG236" s="90"/>
      <c r="TAH236" s="91"/>
      <c r="TAI236" s="91"/>
      <c r="TAJ236" s="91"/>
      <c r="TAK236" s="91"/>
      <c r="TAL236" s="92"/>
      <c r="TAM236" s="12"/>
      <c r="TAN236" s="12"/>
      <c r="TAO236" s="92"/>
      <c r="TAP236" s="92"/>
      <c r="TAQ236" s="11"/>
      <c r="TAR236" s="11"/>
      <c r="TAS236" s="93"/>
      <c r="TAT236" s="91"/>
      <c r="TAU236" s="94"/>
      <c r="TAV236" s="95"/>
      <c r="TAW236" s="90"/>
      <c r="TAX236" s="91"/>
      <c r="TAY236" s="91"/>
      <c r="TAZ236" s="91"/>
      <c r="TBA236" s="91"/>
      <c r="TBB236" s="92"/>
      <c r="TBC236" s="12"/>
      <c r="TBD236" s="12"/>
      <c r="TBE236" s="92"/>
      <c r="TBF236" s="92"/>
      <c r="TBG236" s="11"/>
      <c r="TBH236" s="11"/>
      <c r="TBI236" s="93"/>
      <c r="TBJ236" s="91"/>
      <c r="TBK236" s="94"/>
      <c r="TBL236" s="95"/>
      <c r="TBM236" s="90"/>
      <c r="TBN236" s="91"/>
      <c r="TBO236" s="91"/>
      <c r="TBP236" s="91"/>
      <c r="TBQ236" s="91"/>
      <c r="TBR236" s="92"/>
      <c r="TBS236" s="12"/>
      <c r="TBT236" s="12"/>
      <c r="TBU236" s="92"/>
      <c r="TBV236" s="92"/>
      <c r="TBW236" s="11"/>
      <c r="TBX236" s="11"/>
      <c r="TBY236" s="93"/>
      <c r="TBZ236" s="91"/>
      <c r="TCA236" s="94"/>
      <c r="TCB236" s="95"/>
      <c r="TCC236" s="90"/>
      <c r="TCD236" s="91"/>
      <c r="TCE236" s="91"/>
      <c r="TCF236" s="91"/>
      <c r="TCG236" s="91"/>
      <c r="TCH236" s="92"/>
      <c r="TCI236" s="12"/>
      <c r="TCJ236" s="12"/>
      <c r="TCK236" s="92"/>
      <c r="TCL236" s="92"/>
      <c r="TCM236" s="11"/>
      <c r="TCN236" s="11"/>
      <c r="TCO236" s="93"/>
      <c r="TCP236" s="91"/>
      <c r="TCQ236" s="94"/>
      <c r="TCR236" s="95"/>
      <c r="TCS236" s="90"/>
      <c r="TCT236" s="91"/>
      <c r="TCU236" s="91"/>
      <c r="TCV236" s="91"/>
      <c r="TCW236" s="91"/>
      <c r="TCX236" s="92"/>
      <c r="TCY236" s="12"/>
      <c r="TCZ236" s="12"/>
      <c r="TDA236" s="92"/>
      <c r="TDB236" s="92"/>
      <c r="TDC236" s="11"/>
      <c r="TDD236" s="11"/>
      <c r="TDE236" s="93"/>
      <c r="TDF236" s="91"/>
      <c r="TDG236" s="94"/>
      <c r="TDH236" s="95"/>
      <c r="TDI236" s="90"/>
      <c r="TDJ236" s="91"/>
      <c r="TDK236" s="91"/>
      <c r="TDL236" s="91"/>
      <c r="TDM236" s="91"/>
      <c r="TDN236" s="92"/>
      <c r="TDO236" s="12"/>
      <c r="TDP236" s="12"/>
      <c r="TDQ236" s="92"/>
      <c r="TDR236" s="92"/>
      <c r="TDS236" s="11"/>
      <c r="TDT236" s="11"/>
      <c r="TDU236" s="93"/>
      <c r="TDV236" s="91"/>
      <c r="TDW236" s="94"/>
      <c r="TDX236" s="95"/>
      <c r="TDY236" s="90"/>
      <c r="TDZ236" s="91"/>
      <c r="TEA236" s="91"/>
      <c r="TEB236" s="91"/>
      <c r="TEC236" s="91"/>
      <c r="TED236" s="92"/>
      <c r="TEE236" s="12"/>
      <c r="TEF236" s="12"/>
      <c r="TEG236" s="92"/>
      <c r="TEH236" s="92"/>
      <c r="TEI236" s="11"/>
      <c r="TEJ236" s="11"/>
      <c r="TEK236" s="93"/>
      <c r="TEL236" s="91"/>
      <c r="TEM236" s="94"/>
      <c r="TEN236" s="95"/>
      <c r="TEO236" s="90"/>
      <c r="TEP236" s="91"/>
      <c r="TEQ236" s="91"/>
      <c r="TER236" s="91"/>
      <c r="TES236" s="91"/>
      <c r="TET236" s="92"/>
      <c r="TEU236" s="12"/>
      <c r="TEV236" s="12"/>
      <c r="TEW236" s="92"/>
      <c r="TEX236" s="92"/>
      <c r="TEY236" s="11"/>
      <c r="TEZ236" s="11"/>
      <c r="TFA236" s="93"/>
      <c r="TFB236" s="91"/>
      <c r="TFC236" s="94"/>
      <c r="TFD236" s="95"/>
      <c r="TFE236" s="90"/>
      <c r="TFF236" s="91"/>
      <c r="TFG236" s="91"/>
      <c r="TFH236" s="91"/>
      <c r="TFI236" s="91"/>
      <c r="TFJ236" s="92"/>
      <c r="TFK236" s="12"/>
      <c r="TFL236" s="12"/>
      <c r="TFM236" s="92"/>
      <c r="TFN236" s="92"/>
      <c r="TFO236" s="11"/>
      <c r="TFP236" s="11"/>
      <c r="TFQ236" s="93"/>
      <c r="TFR236" s="91"/>
      <c r="TFS236" s="94"/>
      <c r="TFT236" s="95"/>
      <c r="TFU236" s="90"/>
      <c r="TFV236" s="91"/>
      <c r="TFW236" s="91"/>
      <c r="TFX236" s="91"/>
      <c r="TFY236" s="91"/>
      <c r="TFZ236" s="92"/>
      <c r="TGA236" s="12"/>
      <c r="TGB236" s="12"/>
      <c r="TGC236" s="92"/>
      <c r="TGD236" s="92"/>
      <c r="TGE236" s="11"/>
      <c r="TGF236" s="11"/>
      <c r="TGG236" s="93"/>
      <c r="TGH236" s="91"/>
      <c r="TGI236" s="94"/>
      <c r="TGJ236" s="95"/>
      <c r="TGK236" s="90"/>
      <c r="TGL236" s="91"/>
      <c r="TGM236" s="91"/>
      <c r="TGN236" s="91"/>
      <c r="TGO236" s="91"/>
      <c r="TGP236" s="92"/>
      <c r="TGQ236" s="12"/>
      <c r="TGR236" s="12"/>
      <c r="TGS236" s="92"/>
      <c r="TGT236" s="92"/>
      <c r="TGU236" s="11"/>
      <c r="TGV236" s="11"/>
      <c r="TGW236" s="93"/>
      <c r="TGX236" s="91"/>
      <c r="TGY236" s="94"/>
      <c r="TGZ236" s="95"/>
      <c r="THA236" s="90"/>
      <c r="THB236" s="91"/>
      <c r="THC236" s="91"/>
      <c r="THD236" s="91"/>
      <c r="THE236" s="91"/>
      <c r="THF236" s="92"/>
      <c r="THG236" s="12"/>
      <c r="THH236" s="12"/>
      <c r="THI236" s="92"/>
      <c r="THJ236" s="92"/>
      <c r="THK236" s="11"/>
      <c r="THL236" s="11"/>
      <c r="THM236" s="93"/>
      <c r="THN236" s="91"/>
      <c r="THO236" s="94"/>
      <c r="THP236" s="95"/>
      <c r="THQ236" s="90"/>
      <c r="THR236" s="91"/>
      <c r="THS236" s="91"/>
      <c r="THT236" s="91"/>
      <c r="THU236" s="91"/>
      <c r="THV236" s="92"/>
      <c r="THW236" s="12"/>
      <c r="THX236" s="12"/>
      <c r="THY236" s="92"/>
      <c r="THZ236" s="92"/>
      <c r="TIA236" s="11"/>
      <c r="TIB236" s="11"/>
      <c r="TIC236" s="93"/>
      <c r="TID236" s="91"/>
      <c r="TIE236" s="94"/>
      <c r="TIF236" s="95"/>
      <c r="TIG236" s="90"/>
      <c r="TIH236" s="91"/>
      <c r="TII236" s="91"/>
      <c r="TIJ236" s="91"/>
      <c r="TIK236" s="91"/>
      <c r="TIL236" s="92"/>
      <c r="TIM236" s="12"/>
      <c r="TIN236" s="12"/>
      <c r="TIO236" s="92"/>
      <c r="TIP236" s="92"/>
      <c r="TIQ236" s="11"/>
      <c r="TIR236" s="11"/>
      <c r="TIS236" s="93"/>
      <c r="TIT236" s="91"/>
      <c r="TIU236" s="94"/>
      <c r="TIV236" s="95"/>
      <c r="TIW236" s="90"/>
      <c r="TIX236" s="91"/>
      <c r="TIY236" s="91"/>
      <c r="TIZ236" s="91"/>
      <c r="TJA236" s="91"/>
      <c r="TJB236" s="92"/>
      <c r="TJC236" s="12"/>
      <c r="TJD236" s="12"/>
      <c r="TJE236" s="92"/>
      <c r="TJF236" s="92"/>
      <c r="TJG236" s="11"/>
      <c r="TJH236" s="11"/>
      <c r="TJI236" s="93"/>
      <c r="TJJ236" s="91"/>
      <c r="TJK236" s="94"/>
      <c r="TJL236" s="95"/>
      <c r="TJM236" s="90"/>
      <c r="TJN236" s="91"/>
      <c r="TJO236" s="91"/>
      <c r="TJP236" s="91"/>
      <c r="TJQ236" s="91"/>
      <c r="TJR236" s="92"/>
      <c r="TJS236" s="12"/>
      <c r="TJT236" s="12"/>
      <c r="TJU236" s="92"/>
      <c r="TJV236" s="92"/>
      <c r="TJW236" s="11"/>
      <c r="TJX236" s="11"/>
      <c r="TJY236" s="93"/>
      <c r="TJZ236" s="91"/>
      <c r="TKA236" s="94"/>
      <c r="TKB236" s="95"/>
      <c r="TKC236" s="90"/>
      <c r="TKD236" s="91"/>
      <c r="TKE236" s="91"/>
      <c r="TKF236" s="91"/>
      <c r="TKG236" s="91"/>
      <c r="TKH236" s="92"/>
      <c r="TKI236" s="12"/>
      <c r="TKJ236" s="12"/>
      <c r="TKK236" s="92"/>
      <c r="TKL236" s="92"/>
      <c r="TKM236" s="11"/>
      <c r="TKN236" s="11"/>
      <c r="TKO236" s="93"/>
      <c r="TKP236" s="91"/>
      <c r="TKQ236" s="94"/>
      <c r="TKR236" s="95"/>
      <c r="TKS236" s="90"/>
      <c r="TKT236" s="91"/>
      <c r="TKU236" s="91"/>
      <c r="TKV236" s="91"/>
      <c r="TKW236" s="91"/>
      <c r="TKX236" s="92"/>
      <c r="TKY236" s="12"/>
      <c r="TKZ236" s="12"/>
      <c r="TLA236" s="92"/>
      <c r="TLB236" s="92"/>
      <c r="TLC236" s="11"/>
      <c r="TLD236" s="11"/>
      <c r="TLE236" s="93"/>
      <c r="TLF236" s="91"/>
      <c r="TLG236" s="94"/>
      <c r="TLH236" s="95"/>
      <c r="TLI236" s="90"/>
      <c r="TLJ236" s="91"/>
      <c r="TLK236" s="91"/>
      <c r="TLL236" s="91"/>
      <c r="TLM236" s="91"/>
      <c r="TLN236" s="92"/>
      <c r="TLO236" s="12"/>
      <c r="TLP236" s="12"/>
      <c r="TLQ236" s="92"/>
      <c r="TLR236" s="92"/>
      <c r="TLS236" s="11"/>
      <c r="TLT236" s="11"/>
      <c r="TLU236" s="93"/>
      <c r="TLV236" s="91"/>
      <c r="TLW236" s="94"/>
      <c r="TLX236" s="95"/>
      <c r="TLY236" s="90"/>
      <c r="TLZ236" s="91"/>
      <c r="TMA236" s="91"/>
      <c r="TMB236" s="91"/>
      <c r="TMC236" s="91"/>
      <c r="TMD236" s="92"/>
      <c r="TME236" s="12"/>
      <c r="TMF236" s="12"/>
      <c r="TMG236" s="92"/>
      <c r="TMH236" s="92"/>
      <c r="TMI236" s="11"/>
      <c r="TMJ236" s="11"/>
      <c r="TMK236" s="93"/>
      <c r="TML236" s="91"/>
      <c r="TMM236" s="94"/>
      <c r="TMN236" s="95"/>
      <c r="TMO236" s="90"/>
      <c r="TMP236" s="91"/>
      <c r="TMQ236" s="91"/>
      <c r="TMR236" s="91"/>
      <c r="TMS236" s="91"/>
      <c r="TMT236" s="92"/>
      <c r="TMU236" s="12"/>
      <c r="TMV236" s="12"/>
      <c r="TMW236" s="92"/>
      <c r="TMX236" s="92"/>
      <c r="TMY236" s="11"/>
      <c r="TMZ236" s="11"/>
      <c r="TNA236" s="93"/>
      <c r="TNB236" s="91"/>
      <c r="TNC236" s="94"/>
      <c r="TND236" s="95"/>
      <c r="TNE236" s="90"/>
      <c r="TNF236" s="91"/>
      <c r="TNG236" s="91"/>
      <c r="TNH236" s="91"/>
      <c r="TNI236" s="91"/>
      <c r="TNJ236" s="92"/>
      <c r="TNK236" s="12"/>
      <c r="TNL236" s="12"/>
      <c r="TNM236" s="92"/>
      <c r="TNN236" s="92"/>
      <c r="TNO236" s="11"/>
      <c r="TNP236" s="11"/>
      <c r="TNQ236" s="93"/>
      <c r="TNR236" s="91"/>
      <c r="TNS236" s="94"/>
      <c r="TNT236" s="95"/>
      <c r="TNU236" s="90"/>
      <c r="TNV236" s="91"/>
      <c r="TNW236" s="91"/>
      <c r="TNX236" s="91"/>
      <c r="TNY236" s="91"/>
      <c r="TNZ236" s="92"/>
      <c r="TOA236" s="12"/>
      <c r="TOB236" s="12"/>
      <c r="TOC236" s="92"/>
      <c r="TOD236" s="92"/>
      <c r="TOE236" s="11"/>
      <c r="TOF236" s="11"/>
      <c r="TOG236" s="93"/>
      <c r="TOH236" s="91"/>
      <c r="TOI236" s="94"/>
      <c r="TOJ236" s="95"/>
      <c r="TOK236" s="90"/>
      <c r="TOL236" s="91"/>
      <c r="TOM236" s="91"/>
      <c r="TON236" s="91"/>
      <c r="TOO236" s="91"/>
      <c r="TOP236" s="92"/>
      <c r="TOQ236" s="12"/>
      <c r="TOR236" s="12"/>
      <c r="TOS236" s="92"/>
      <c r="TOT236" s="92"/>
      <c r="TOU236" s="11"/>
      <c r="TOV236" s="11"/>
      <c r="TOW236" s="93"/>
      <c r="TOX236" s="91"/>
      <c r="TOY236" s="94"/>
      <c r="TOZ236" s="95"/>
      <c r="TPA236" s="90"/>
      <c r="TPB236" s="91"/>
      <c r="TPC236" s="91"/>
      <c r="TPD236" s="91"/>
      <c r="TPE236" s="91"/>
      <c r="TPF236" s="92"/>
      <c r="TPG236" s="12"/>
      <c r="TPH236" s="12"/>
      <c r="TPI236" s="92"/>
      <c r="TPJ236" s="92"/>
      <c r="TPK236" s="11"/>
      <c r="TPL236" s="11"/>
      <c r="TPM236" s="93"/>
      <c r="TPN236" s="91"/>
      <c r="TPO236" s="94"/>
      <c r="TPP236" s="95"/>
      <c r="TPQ236" s="90"/>
      <c r="TPR236" s="91"/>
      <c r="TPS236" s="91"/>
      <c r="TPT236" s="91"/>
      <c r="TPU236" s="91"/>
      <c r="TPV236" s="92"/>
      <c r="TPW236" s="12"/>
      <c r="TPX236" s="12"/>
      <c r="TPY236" s="92"/>
      <c r="TPZ236" s="92"/>
      <c r="TQA236" s="11"/>
      <c r="TQB236" s="11"/>
      <c r="TQC236" s="93"/>
      <c r="TQD236" s="91"/>
      <c r="TQE236" s="94"/>
      <c r="TQF236" s="95"/>
      <c r="TQG236" s="90"/>
      <c r="TQH236" s="91"/>
      <c r="TQI236" s="91"/>
      <c r="TQJ236" s="91"/>
      <c r="TQK236" s="91"/>
      <c r="TQL236" s="92"/>
      <c r="TQM236" s="12"/>
      <c r="TQN236" s="12"/>
      <c r="TQO236" s="92"/>
      <c r="TQP236" s="92"/>
      <c r="TQQ236" s="11"/>
      <c r="TQR236" s="11"/>
      <c r="TQS236" s="93"/>
      <c r="TQT236" s="91"/>
      <c r="TQU236" s="94"/>
      <c r="TQV236" s="95"/>
      <c r="TQW236" s="90"/>
      <c r="TQX236" s="91"/>
      <c r="TQY236" s="91"/>
      <c r="TQZ236" s="91"/>
      <c r="TRA236" s="91"/>
      <c r="TRB236" s="92"/>
      <c r="TRC236" s="12"/>
      <c r="TRD236" s="12"/>
      <c r="TRE236" s="92"/>
      <c r="TRF236" s="92"/>
      <c r="TRG236" s="11"/>
      <c r="TRH236" s="11"/>
      <c r="TRI236" s="93"/>
      <c r="TRJ236" s="91"/>
      <c r="TRK236" s="94"/>
      <c r="TRL236" s="95"/>
      <c r="TRM236" s="90"/>
      <c r="TRN236" s="91"/>
      <c r="TRO236" s="91"/>
      <c r="TRP236" s="91"/>
      <c r="TRQ236" s="91"/>
      <c r="TRR236" s="92"/>
      <c r="TRS236" s="12"/>
      <c r="TRT236" s="12"/>
      <c r="TRU236" s="92"/>
      <c r="TRV236" s="92"/>
      <c r="TRW236" s="11"/>
      <c r="TRX236" s="11"/>
      <c r="TRY236" s="93"/>
      <c r="TRZ236" s="91"/>
      <c r="TSA236" s="94"/>
      <c r="TSB236" s="95"/>
      <c r="TSC236" s="90"/>
      <c r="TSD236" s="91"/>
      <c r="TSE236" s="91"/>
      <c r="TSF236" s="91"/>
      <c r="TSG236" s="91"/>
      <c r="TSH236" s="92"/>
      <c r="TSI236" s="12"/>
      <c r="TSJ236" s="12"/>
      <c r="TSK236" s="92"/>
      <c r="TSL236" s="92"/>
      <c r="TSM236" s="11"/>
      <c r="TSN236" s="11"/>
      <c r="TSO236" s="93"/>
      <c r="TSP236" s="91"/>
      <c r="TSQ236" s="94"/>
      <c r="TSR236" s="95"/>
      <c r="TSS236" s="90"/>
      <c r="TST236" s="91"/>
      <c r="TSU236" s="91"/>
      <c r="TSV236" s="91"/>
      <c r="TSW236" s="91"/>
      <c r="TSX236" s="92"/>
      <c r="TSY236" s="12"/>
      <c r="TSZ236" s="12"/>
      <c r="TTA236" s="92"/>
      <c r="TTB236" s="92"/>
      <c r="TTC236" s="11"/>
      <c r="TTD236" s="11"/>
      <c r="TTE236" s="93"/>
      <c r="TTF236" s="91"/>
      <c r="TTG236" s="94"/>
      <c r="TTH236" s="95"/>
      <c r="TTI236" s="90"/>
      <c r="TTJ236" s="91"/>
      <c r="TTK236" s="91"/>
      <c r="TTL236" s="91"/>
      <c r="TTM236" s="91"/>
      <c r="TTN236" s="92"/>
      <c r="TTO236" s="12"/>
      <c r="TTP236" s="12"/>
      <c r="TTQ236" s="92"/>
      <c r="TTR236" s="92"/>
      <c r="TTS236" s="11"/>
      <c r="TTT236" s="11"/>
      <c r="TTU236" s="93"/>
      <c r="TTV236" s="91"/>
      <c r="TTW236" s="94"/>
      <c r="TTX236" s="95"/>
      <c r="TTY236" s="90"/>
      <c r="TTZ236" s="91"/>
      <c r="TUA236" s="91"/>
      <c r="TUB236" s="91"/>
      <c r="TUC236" s="91"/>
      <c r="TUD236" s="92"/>
      <c r="TUE236" s="12"/>
      <c r="TUF236" s="12"/>
      <c r="TUG236" s="92"/>
      <c r="TUH236" s="92"/>
      <c r="TUI236" s="11"/>
      <c r="TUJ236" s="11"/>
      <c r="TUK236" s="93"/>
      <c r="TUL236" s="91"/>
      <c r="TUM236" s="94"/>
      <c r="TUN236" s="95"/>
      <c r="TUO236" s="90"/>
      <c r="TUP236" s="91"/>
      <c r="TUQ236" s="91"/>
      <c r="TUR236" s="91"/>
      <c r="TUS236" s="91"/>
      <c r="TUT236" s="92"/>
      <c r="TUU236" s="12"/>
      <c r="TUV236" s="12"/>
      <c r="TUW236" s="92"/>
      <c r="TUX236" s="92"/>
      <c r="TUY236" s="11"/>
      <c r="TUZ236" s="11"/>
      <c r="TVA236" s="93"/>
      <c r="TVB236" s="91"/>
      <c r="TVC236" s="94"/>
      <c r="TVD236" s="95"/>
      <c r="TVE236" s="90"/>
      <c r="TVF236" s="91"/>
      <c r="TVG236" s="91"/>
      <c r="TVH236" s="91"/>
      <c r="TVI236" s="91"/>
      <c r="TVJ236" s="92"/>
      <c r="TVK236" s="12"/>
      <c r="TVL236" s="12"/>
      <c r="TVM236" s="92"/>
      <c r="TVN236" s="92"/>
      <c r="TVO236" s="11"/>
      <c r="TVP236" s="11"/>
      <c r="TVQ236" s="93"/>
      <c r="TVR236" s="91"/>
      <c r="TVS236" s="94"/>
      <c r="TVT236" s="95"/>
      <c r="TVU236" s="90"/>
      <c r="TVV236" s="91"/>
      <c r="TVW236" s="91"/>
      <c r="TVX236" s="91"/>
      <c r="TVY236" s="91"/>
      <c r="TVZ236" s="92"/>
      <c r="TWA236" s="12"/>
      <c r="TWB236" s="12"/>
      <c r="TWC236" s="92"/>
      <c r="TWD236" s="92"/>
      <c r="TWE236" s="11"/>
      <c r="TWF236" s="11"/>
      <c r="TWG236" s="93"/>
      <c r="TWH236" s="91"/>
      <c r="TWI236" s="94"/>
      <c r="TWJ236" s="95"/>
      <c r="TWK236" s="90"/>
      <c r="TWL236" s="91"/>
      <c r="TWM236" s="91"/>
      <c r="TWN236" s="91"/>
      <c r="TWO236" s="91"/>
      <c r="TWP236" s="92"/>
      <c r="TWQ236" s="12"/>
      <c r="TWR236" s="12"/>
      <c r="TWS236" s="92"/>
      <c r="TWT236" s="92"/>
      <c r="TWU236" s="11"/>
      <c r="TWV236" s="11"/>
      <c r="TWW236" s="93"/>
      <c r="TWX236" s="91"/>
      <c r="TWY236" s="94"/>
      <c r="TWZ236" s="95"/>
      <c r="TXA236" s="90"/>
      <c r="TXB236" s="91"/>
      <c r="TXC236" s="91"/>
      <c r="TXD236" s="91"/>
      <c r="TXE236" s="91"/>
      <c r="TXF236" s="92"/>
      <c r="TXG236" s="12"/>
      <c r="TXH236" s="12"/>
      <c r="TXI236" s="92"/>
      <c r="TXJ236" s="92"/>
      <c r="TXK236" s="11"/>
      <c r="TXL236" s="11"/>
      <c r="TXM236" s="93"/>
      <c r="TXN236" s="91"/>
      <c r="TXO236" s="94"/>
      <c r="TXP236" s="95"/>
      <c r="TXQ236" s="90"/>
      <c r="TXR236" s="91"/>
      <c r="TXS236" s="91"/>
      <c r="TXT236" s="91"/>
      <c r="TXU236" s="91"/>
      <c r="TXV236" s="92"/>
      <c r="TXW236" s="12"/>
      <c r="TXX236" s="12"/>
      <c r="TXY236" s="92"/>
      <c r="TXZ236" s="92"/>
      <c r="TYA236" s="11"/>
      <c r="TYB236" s="11"/>
      <c r="TYC236" s="93"/>
      <c r="TYD236" s="91"/>
      <c r="TYE236" s="94"/>
      <c r="TYF236" s="95"/>
      <c r="TYG236" s="90"/>
      <c r="TYH236" s="91"/>
      <c r="TYI236" s="91"/>
      <c r="TYJ236" s="91"/>
      <c r="TYK236" s="91"/>
      <c r="TYL236" s="92"/>
      <c r="TYM236" s="12"/>
      <c r="TYN236" s="12"/>
      <c r="TYO236" s="92"/>
      <c r="TYP236" s="92"/>
      <c r="TYQ236" s="11"/>
      <c r="TYR236" s="11"/>
      <c r="TYS236" s="93"/>
      <c r="TYT236" s="91"/>
      <c r="TYU236" s="94"/>
      <c r="TYV236" s="95"/>
      <c r="TYW236" s="90"/>
      <c r="TYX236" s="91"/>
      <c r="TYY236" s="91"/>
      <c r="TYZ236" s="91"/>
      <c r="TZA236" s="91"/>
      <c r="TZB236" s="92"/>
      <c r="TZC236" s="12"/>
      <c r="TZD236" s="12"/>
      <c r="TZE236" s="92"/>
      <c r="TZF236" s="92"/>
      <c r="TZG236" s="11"/>
      <c r="TZH236" s="11"/>
      <c r="TZI236" s="93"/>
      <c r="TZJ236" s="91"/>
      <c r="TZK236" s="94"/>
      <c r="TZL236" s="95"/>
      <c r="TZM236" s="90"/>
      <c r="TZN236" s="91"/>
      <c r="TZO236" s="91"/>
      <c r="TZP236" s="91"/>
      <c r="TZQ236" s="91"/>
      <c r="TZR236" s="92"/>
      <c r="TZS236" s="12"/>
      <c r="TZT236" s="12"/>
      <c r="TZU236" s="92"/>
      <c r="TZV236" s="92"/>
      <c r="TZW236" s="11"/>
      <c r="TZX236" s="11"/>
      <c r="TZY236" s="93"/>
      <c r="TZZ236" s="91"/>
      <c r="UAA236" s="94"/>
      <c r="UAB236" s="95"/>
      <c r="UAC236" s="90"/>
      <c r="UAD236" s="91"/>
      <c r="UAE236" s="91"/>
      <c r="UAF236" s="91"/>
      <c r="UAG236" s="91"/>
      <c r="UAH236" s="92"/>
      <c r="UAI236" s="12"/>
      <c r="UAJ236" s="12"/>
      <c r="UAK236" s="92"/>
      <c r="UAL236" s="92"/>
      <c r="UAM236" s="11"/>
      <c r="UAN236" s="11"/>
      <c r="UAO236" s="93"/>
      <c r="UAP236" s="91"/>
      <c r="UAQ236" s="94"/>
      <c r="UAR236" s="95"/>
      <c r="UAS236" s="90"/>
      <c r="UAT236" s="91"/>
      <c r="UAU236" s="91"/>
      <c r="UAV236" s="91"/>
      <c r="UAW236" s="91"/>
      <c r="UAX236" s="92"/>
      <c r="UAY236" s="12"/>
      <c r="UAZ236" s="12"/>
      <c r="UBA236" s="92"/>
      <c r="UBB236" s="92"/>
      <c r="UBC236" s="11"/>
      <c r="UBD236" s="11"/>
      <c r="UBE236" s="93"/>
      <c r="UBF236" s="91"/>
      <c r="UBG236" s="94"/>
      <c r="UBH236" s="95"/>
      <c r="UBI236" s="90"/>
      <c r="UBJ236" s="91"/>
      <c r="UBK236" s="91"/>
      <c r="UBL236" s="91"/>
      <c r="UBM236" s="91"/>
      <c r="UBN236" s="92"/>
      <c r="UBO236" s="12"/>
      <c r="UBP236" s="12"/>
      <c r="UBQ236" s="92"/>
      <c r="UBR236" s="92"/>
      <c r="UBS236" s="11"/>
      <c r="UBT236" s="11"/>
      <c r="UBU236" s="93"/>
      <c r="UBV236" s="91"/>
      <c r="UBW236" s="94"/>
      <c r="UBX236" s="95"/>
      <c r="UBY236" s="90"/>
      <c r="UBZ236" s="91"/>
      <c r="UCA236" s="91"/>
      <c r="UCB236" s="91"/>
      <c r="UCC236" s="91"/>
      <c r="UCD236" s="92"/>
      <c r="UCE236" s="12"/>
      <c r="UCF236" s="12"/>
      <c r="UCG236" s="92"/>
      <c r="UCH236" s="92"/>
      <c r="UCI236" s="11"/>
      <c r="UCJ236" s="11"/>
      <c r="UCK236" s="93"/>
      <c r="UCL236" s="91"/>
      <c r="UCM236" s="94"/>
      <c r="UCN236" s="95"/>
      <c r="UCO236" s="90"/>
      <c r="UCP236" s="91"/>
      <c r="UCQ236" s="91"/>
      <c r="UCR236" s="91"/>
      <c r="UCS236" s="91"/>
      <c r="UCT236" s="92"/>
      <c r="UCU236" s="12"/>
      <c r="UCV236" s="12"/>
      <c r="UCW236" s="92"/>
      <c r="UCX236" s="92"/>
      <c r="UCY236" s="11"/>
      <c r="UCZ236" s="11"/>
      <c r="UDA236" s="93"/>
      <c r="UDB236" s="91"/>
      <c r="UDC236" s="94"/>
      <c r="UDD236" s="95"/>
      <c r="UDE236" s="90"/>
      <c r="UDF236" s="91"/>
      <c r="UDG236" s="91"/>
      <c r="UDH236" s="91"/>
      <c r="UDI236" s="91"/>
      <c r="UDJ236" s="92"/>
      <c r="UDK236" s="12"/>
      <c r="UDL236" s="12"/>
      <c r="UDM236" s="92"/>
      <c r="UDN236" s="92"/>
      <c r="UDO236" s="11"/>
      <c r="UDP236" s="11"/>
      <c r="UDQ236" s="93"/>
      <c r="UDR236" s="91"/>
      <c r="UDS236" s="94"/>
      <c r="UDT236" s="95"/>
      <c r="UDU236" s="90"/>
      <c r="UDV236" s="91"/>
      <c r="UDW236" s="91"/>
      <c r="UDX236" s="91"/>
      <c r="UDY236" s="91"/>
      <c r="UDZ236" s="92"/>
      <c r="UEA236" s="12"/>
      <c r="UEB236" s="12"/>
      <c r="UEC236" s="92"/>
      <c r="UED236" s="92"/>
      <c r="UEE236" s="11"/>
      <c r="UEF236" s="11"/>
      <c r="UEG236" s="93"/>
      <c r="UEH236" s="91"/>
      <c r="UEI236" s="94"/>
      <c r="UEJ236" s="95"/>
      <c r="UEK236" s="90"/>
      <c r="UEL236" s="91"/>
      <c r="UEM236" s="91"/>
      <c r="UEN236" s="91"/>
      <c r="UEO236" s="91"/>
      <c r="UEP236" s="92"/>
      <c r="UEQ236" s="12"/>
      <c r="UER236" s="12"/>
      <c r="UES236" s="92"/>
      <c r="UET236" s="92"/>
      <c r="UEU236" s="11"/>
      <c r="UEV236" s="11"/>
      <c r="UEW236" s="93"/>
      <c r="UEX236" s="91"/>
      <c r="UEY236" s="94"/>
      <c r="UEZ236" s="95"/>
      <c r="UFA236" s="90"/>
      <c r="UFB236" s="91"/>
      <c r="UFC236" s="91"/>
      <c r="UFD236" s="91"/>
      <c r="UFE236" s="91"/>
      <c r="UFF236" s="92"/>
      <c r="UFG236" s="12"/>
      <c r="UFH236" s="12"/>
      <c r="UFI236" s="92"/>
      <c r="UFJ236" s="92"/>
      <c r="UFK236" s="11"/>
      <c r="UFL236" s="11"/>
      <c r="UFM236" s="93"/>
      <c r="UFN236" s="91"/>
      <c r="UFO236" s="94"/>
      <c r="UFP236" s="95"/>
      <c r="UFQ236" s="90"/>
      <c r="UFR236" s="91"/>
      <c r="UFS236" s="91"/>
      <c r="UFT236" s="91"/>
      <c r="UFU236" s="91"/>
      <c r="UFV236" s="92"/>
      <c r="UFW236" s="12"/>
      <c r="UFX236" s="12"/>
      <c r="UFY236" s="92"/>
      <c r="UFZ236" s="92"/>
      <c r="UGA236" s="11"/>
      <c r="UGB236" s="11"/>
      <c r="UGC236" s="93"/>
      <c r="UGD236" s="91"/>
      <c r="UGE236" s="94"/>
      <c r="UGF236" s="95"/>
      <c r="UGG236" s="90"/>
      <c r="UGH236" s="91"/>
      <c r="UGI236" s="91"/>
      <c r="UGJ236" s="91"/>
      <c r="UGK236" s="91"/>
      <c r="UGL236" s="92"/>
      <c r="UGM236" s="12"/>
      <c r="UGN236" s="12"/>
      <c r="UGO236" s="92"/>
      <c r="UGP236" s="92"/>
      <c r="UGQ236" s="11"/>
      <c r="UGR236" s="11"/>
      <c r="UGS236" s="93"/>
      <c r="UGT236" s="91"/>
      <c r="UGU236" s="94"/>
      <c r="UGV236" s="95"/>
      <c r="UGW236" s="90"/>
      <c r="UGX236" s="91"/>
      <c r="UGY236" s="91"/>
      <c r="UGZ236" s="91"/>
      <c r="UHA236" s="91"/>
      <c r="UHB236" s="92"/>
      <c r="UHC236" s="12"/>
      <c r="UHD236" s="12"/>
      <c r="UHE236" s="92"/>
      <c r="UHF236" s="92"/>
      <c r="UHG236" s="11"/>
      <c r="UHH236" s="11"/>
      <c r="UHI236" s="93"/>
      <c r="UHJ236" s="91"/>
      <c r="UHK236" s="94"/>
      <c r="UHL236" s="95"/>
      <c r="UHM236" s="90"/>
      <c r="UHN236" s="91"/>
      <c r="UHO236" s="91"/>
      <c r="UHP236" s="91"/>
      <c r="UHQ236" s="91"/>
      <c r="UHR236" s="92"/>
      <c r="UHS236" s="12"/>
      <c r="UHT236" s="12"/>
      <c r="UHU236" s="92"/>
      <c r="UHV236" s="92"/>
      <c r="UHW236" s="11"/>
      <c r="UHX236" s="11"/>
      <c r="UHY236" s="93"/>
      <c r="UHZ236" s="91"/>
      <c r="UIA236" s="94"/>
      <c r="UIB236" s="95"/>
      <c r="UIC236" s="90"/>
      <c r="UID236" s="91"/>
      <c r="UIE236" s="91"/>
      <c r="UIF236" s="91"/>
      <c r="UIG236" s="91"/>
      <c r="UIH236" s="92"/>
      <c r="UII236" s="12"/>
      <c r="UIJ236" s="12"/>
      <c r="UIK236" s="92"/>
      <c r="UIL236" s="92"/>
      <c r="UIM236" s="11"/>
      <c r="UIN236" s="11"/>
      <c r="UIO236" s="93"/>
      <c r="UIP236" s="91"/>
      <c r="UIQ236" s="94"/>
      <c r="UIR236" s="95"/>
      <c r="UIS236" s="90"/>
      <c r="UIT236" s="91"/>
      <c r="UIU236" s="91"/>
      <c r="UIV236" s="91"/>
      <c r="UIW236" s="91"/>
      <c r="UIX236" s="92"/>
      <c r="UIY236" s="12"/>
      <c r="UIZ236" s="12"/>
      <c r="UJA236" s="92"/>
      <c r="UJB236" s="92"/>
      <c r="UJC236" s="11"/>
      <c r="UJD236" s="11"/>
      <c r="UJE236" s="93"/>
      <c r="UJF236" s="91"/>
      <c r="UJG236" s="94"/>
      <c r="UJH236" s="95"/>
      <c r="UJI236" s="90"/>
      <c r="UJJ236" s="91"/>
      <c r="UJK236" s="91"/>
      <c r="UJL236" s="91"/>
      <c r="UJM236" s="91"/>
      <c r="UJN236" s="92"/>
      <c r="UJO236" s="12"/>
      <c r="UJP236" s="12"/>
      <c r="UJQ236" s="92"/>
      <c r="UJR236" s="92"/>
      <c r="UJS236" s="11"/>
      <c r="UJT236" s="11"/>
      <c r="UJU236" s="93"/>
      <c r="UJV236" s="91"/>
      <c r="UJW236" s="94"/>
      <c r="UJX236" s="95"/>
      <c r="UJY236" s="90"/>
      <c r="UJZ236" s="91"/>
      <c r="UKA236" s="91"/>
      <c r="UKB236" s="91"/>
      <c r="UKC236" s="91"/>
      <c r="UKD236" s="92"/>
      <c r="UKE236" s="12"/>
      <c r="UKF236" s="12"/>
      <c r="UKG236" s="92"/>
      <c r="UKH236" s="92"/>
      <c r="UKI236" s="11"/>
      <c r="UKJ236" s="11"/>
      <c r="UKK236" s="93"/>
      <c r="UKL236" s="91"/>
      <c r="UKM236" s="94"/>
      <c r="UKN236" s="95"/>
      <c r="UKO236" s="90"/>
      <c r="UKP236" s="91"/>
      <c r="UKQ236" s="91"/>
      <c r="UKR236" s="91"/>
      <c r="UKS236" s="91"/>
      <c r="UKT236" s="92"/>
      <c r="UKU236" s="12"/>
      <c r="UKV236" s="12"/>
      <c r="UKW236" s="92"/>
      <c r="UKX236" s="92"/>
      <c r="UKY236" s="11"/>
      <c r="UKZ236" s="11"/>
      <c r="ULA236" s="93"/>
      <c r="ULB236" s="91"/>
      <c r="ULC236" s="94"/>
      <c r="ULD236" s="95"/>
      <c r="ULE236" s="90"/>
      <c r="ULF236" s="91"/>
      <c r="ULG236" s="91"/>
      <c r="ULH236" s="91"/>
      <c r="ULI236" s="91"/>
      <c r="ULJ236" s="92"/>
      <c r="ULK236" s="12"/>
      <c r="ULL236" s="12"/>
      <c r="ULM236" s="92"/>
      <c r="ULN236" s="92"/>
      <c r="ULO236" s="11"/>
      <c r="ULP236" s="11"/>
      <c r="ULQ236" s="93"/>
      <c r="ULR236" s="91"/>
      <c r="ULS236" s="94"/>
      <c r="ULT236" s="95"/>
      <c r="ULU236" s="90"/>
      <c r="ULV236" s="91"/>
      <c r="ULW236" s="91"/>
      <c r="ULX236" s="91"/>
      <c r="ULY236" s="91"/>
      <c r="ULZ236" s="92"/>
      <c r="UMA236" s="12"/>
      <c r="UMB236" s="12"/>
      <c r="UMC236" s="92"/>
      <c r="UMD236" s="92"/>
      <c r="UME236" s="11"/>
      <c r="UMF236" s="11"/>
      <c r="UMG236" s="93"/>
      <c r="UMH236" s="91"/>
      <c r="UMI236" s="94"/>
      <c r="UMJ236" s="95"/>
      <c r="UMK236" s="90"/>
      <c r="UML236" s="91"/>
      <c r="UMM236" s="91"/>
      <c r="UMN236" s="91"/>
      <c r="UMO236" s="91"/>
      <c r="UMP236" s="92"/>
      <c r="UMQ236" s="12"/>
      <c r="UMR236" s="12"/>
      <c r="UMS236" s="92"/>
      <c r="UMT236" s="92"/>
      <c r="UMU236" s="11"/>
      <c r="UMV236" s="11"/>
      <c r="UMW236" s="93"/>
      <c r="UMX236" s="91"/>
      <c r="UMY236" s="94"/>
      <c r="UMZ236" s="95"/>
      <c r="UNA236" s="90"/>
      <c r="UNB236" s="91"/>
      <c r="UNC236" s="91"/>
      <c r="UND236" s="91"/>
      <c r="UNE236" s="91"/>
      <c r="UNF236" s="92"/>
      <c r="UNG236" s="12"/>
      <c r="UNH236" s="12"/>
      <c r="UNI236" s="92"/>
      <c r="UNJ236" s="92"/>
      <c r="UNK236" s="11"/>
      <c r="UNL236" s="11"/>
      <c r="UNM236" s="93"/>
      <c r="UNN236" s="91"/>
      <c r="UNO236" s="94"/>
      <c r="UNP236" s="95"/>
      <c r="UNQ236" s="90"/>
      <c r="UNR236" s="91"/>
      <c r="UNS236" s="91"/>
      <c r="UNT236" s="91"/>
      <c r="UNU236" s="91"/>
      <c r="UNV236" s="92"/>
      <c r="UNW236" s="12"/>
      <c r="UNX236" s="12"/>
      <c r="UNY236" s="92"/>
      <c r="UNZ236" s="92"/>
      <c r="UOA236" s="11"/>
      <c r="UOB236" s="11"/>
      <c r="UOC236" s="93"/>
      <c r="UOD236" s="91"/>
      <c r="UOE236" s="94"/>
      <c r="UOF236" s="95"/>
      <c r="UOG236" s="90"/>
      <c r="UOH236" s="91"/>
      <c r="UOI236" s="91"/>
      <c r="UOJ236" s="91"/>
      <c r="UOK236" s="91"/>
      <c r="UOL236" s="92"/>
      <c r="UOM236" s="12"/>
      <c r="UON236" s="12"/>
      <c r="UOO236" s="92"/>
      <c r="UOP236" s="92"/>
      <c r="UOQ236" s="11"/>
      <c r="UOR236" s="11"/>
      <c r="UOS236" s="93"/>
      <c r="UOT236" s="91"/>
      <c r="UOU236" s="94"/>
      <c r="UOV236" s="95"/>
      <c r="UOW236" s="90"/>
      <c r="UOX236" s="91"/>
      <c r="UOY236" s="91"/>
      <c r="UOZ236" s="91"/>
      <c r="UPA236" s="91"/>
      <c r="UPB236" s="92"/>
      <c r="UPC236" s="12"/>
      <c r="UPD236" s="12"/>
      <c r="UPE236" s="92"/>
      <c r="UPF236" s="92"/>
      <c r="UPG236" s="11"/>
      <c r="UPH236" s="11"/>
      <c r="UPI236" s="93"/>
      <c r="UPJ236" s="91"/>
      <c r="UPK236" s="94"/>
      <c r="UPL236" s="95"/>
      <c r="UPM236" s="90"/>
      <c r="UPN236" s="91"/>
      <c r="UPO236" s="91"/>
      <c r="UPP236" s="91"/>
      <c r="UPQ236" s="91"/>
      <c r="UPR236" s="92"/>
      <c r="UPS236" s="12"/>
      <c r="UPT236" s="12"/>
      <c r="UPU236" s="92"/>
      <c r="UPV236" s="92"/>
      <c r="UPW236" s="11"/>
      <c r="UPX236" s="11"/>
      <c r="UPY236" s="93"/>
      <c r="UPZ236" s="91"/>
      <c r="UQA236" s="94"/>
      <c r="UQB236" s="95"/>
      <c r="UQC236" s="90"/>
      <c r="UQD236" s="91"/>
      <c r="UQE236" s="91"/>
      <c r="UQF236" s="91"/>
      <c r="UQG236" s="91"/>
      <c r="UQH236" s="92"/>
      <c r="UQI236" s="12"/>
      <c r="UQJ236" s="12"/>
      <c r="UQK236" s="92"/>
      <c r="UQL236" s="92"/>
      <c r="UQM236" s="11"/>
      <c r="UQN236" s="11"/>
      <c r="UQO236" s="93"/>
      <c r="UQP236" s="91"/>
      <c r="UQQ236" s="94"/>
      <c r="UQR236" s="95"/>
      <c r="UQS236" s="90"/>
      <c r="UQT236" s="91"/>
      <c r="UQU236" s="91"/>
      <c r="UQV236" s="91"/>
      <c r="UQW236" s="91"/>
      <c r="UQX236" s="92"/>
      <c r="UQY236" s="12"/>
      <c r="UQZ236" s="12"/>
      <c r="URA236" s="92"/>
      <c r="URB236" s="92"/>
      <c r="URC236" s="11"/>
      <c r="URD236" s="11"/>
      <c r="URE236" s="93"/>
      <c r="URF236" s="91"/>
      <c r="URG236" s="94"/>
      <c r="URH236" s="95"/>
      <c r="URI236" s="90"/>
      <c r="URJ236" s="91"/>
      <c r="URK236" s="91"/>
      <c r="URL236" s="91"/>
      <c r="URM236" s="91"/>
      <c r="URN236" s="92"/>
      <c r="URO236" s="12"/>
      <c r="URP236" s="12"/>
      <c r="URQ236" s="92"/>
      <c r="URR236" s="92"/>
      <c r="URS236" s="11"/>
      <c r="URT236" s="11"/>
      <c r="URU236" s="93"/>
      <c r="URV236" s="91"/>
      <c r="URW236" s="94"/>
      <c r="URX236" s="95"/>
      <c r="URY236" s="90"/>
      <c r="URZ236" s="91"/>
      <c r="USA236" s="91"/>
      <c r="USB236" s="91"/>
      <c r="USC236" s="91"/>
      <c r="USD236" s="92"/>
      <c r="USE236" s="12"/>
      <c r="USF236" s="12"/>
      <c r="USG236" s="92"/>
      <c r="USH236" s="92"/>
      <c r="USI236" s="11"/>
      <c r="USJ236" s="11"/>
      <c r="USK236" s="93"/>
      <c r="USL236" s="91"/>
      <c r="USM236" s="94"/>
      <c r="USN236" s="95"/>
      <c r="USO236" s="90"/>
      <c r="USP236" s="91"/>
      <c r="USQ236" s="91"/>
      <c r="USR236" s="91"/>
      <c r="USS236" s="91"/>
      <c r="UST236" s="92"/>
      <c r="USU236" s="12"/>
      <c r="USV236" s="12"/>
      <c r="USW236" s="92"/>
      <c r="USX236" s="92"/>
      <c r="USY236" s="11"/>
      <c r="USZ236" s="11"/>
      <c r="UTA236" s="93"/>
      <c r="UTB236" s="91"/>
      <c r="UTC236" s="94"/>
      <c r="UTD236" s="95"/>
      <c r="UTE236" s="90"/>
      <c r="UTF236" s="91"/>
      <c r="UTG236" s="91"/>
      <c r="UTH236" s="91"/>
      <c r="UTI236" s="91"/>
      <c r="UTJ236" s="92"/>
      <c r="UTK236" s="12"/>
      <c r="UTL236" s="12"/>
      <c r="UTM236" s="92"/>
      <c r="UTN236" s="92"/>
      <c r="UTO236" s="11"/>
      <c r="UTP236" s="11"/>
      <c r="UTQ236" s="93"/>
      <c r="UTR236" s="91"/>
      <c r="UTS236" s="94"/>
      <c r="UTT236" s="95"/>
      <c r="UTU236" s="90"/>
      <c r="UTV236" s="91"/>
      <c r="UTW236" s="91"/>
      <c r="UTX236" s="91"/>
      <c r="UTY236" s="91"/>
      <c r="UTZ236" s="92"/>
      <c r="UUA236" s="12"/>
      <c r="UUB236" s="12"/>
      <c r="UUC236" s="92"/>
      <c r="UUD236" s="92"/>
      <c r="UUE236" s="11"/>
      <c r="UUF236" s="11"/>
      <c r="UUG236" s="93"/>
      <c r="UUH236" s="91"/>
      <c r="UUI236" s="94"/>
      <c r="UUJ236" s="95"/>
      <c r="UUK236" s="90"/>
      <c r="UUL236" s="91"/>
      <c r="UUM236" s="91"/>
      <c r="UUN236" s="91"/>
      <c r="UUO236" s="91"/>
      <c r="UUP236" s="92"/>
      <c r="UUQ236" s="12"/>
      <c r="UUR236" s="12"/>
      <c r="UUS236" s="92"/>
      <c r="UUT236" s="92"/>
      <c r="UUU236" s="11"/>
      <c r="UUV236" s="11"/>
      <c r="UUW236" s="93"/>
      <c r="UUX236" s="91"/>
      <c r="UUY236" s="94"/>
      <c r="UUZ236" s="95"/>
      <c r="UVA236" s="90"/>
      <c r="UVB236" s="91"/>
      <c r="UVC236" s="91"/>
      <c r="UVD236" s="91"/>
      <c r="UVE236" s="91"/>
      <c r="UVF236" s="92"/>
      <c r="UVG236" s="12"/>
      <c r="UVH236" s="12"/>
      <c r="UVI236" s="92"/>
      <c r="UVJ236" s="92"/>
      <c r="UVK236" s="11"/>
      <c r="UVL236" s="11"/>
      <c r="UVM236" s="93"/>
      <c r="UVN236" s="91"/>
      <c r="UVO236" s="94"/>
      <c r="UVP236" s="95"/>
      <c r="UVQ236" s="90"/>
      <c r="UVR236" s="91"/>
      <c r="UVS236" s="91"/>
      <c r="UVT236" s="91"/>
      <c r="UVU236" s="91"/>
      <c r="UVV236" s="92"/>
      <c r="UVW236" s="12"/>
      <c r="UVX236" s="12"/>
      <c r="UVY236" s="92"/>
      <c r="UVZ236" s="92"/>
      <c r="UWA236" s="11"/>
      <c r="UWB236" s="11"/>
      <c r="UWC236" s="93"/>
      <c r="UWD236" s="91"/>
      <c r="UWE236" s="94"/>
      <c r="UWF236" s="95"/>
      <c r="UWG236" s="90"/>
      <c r="UWH236" s="91"/>
      <c r="UWI236" s="91"/>
      <c r="UWJ236" s="91"/>
      <c r="UWK236" s="91"/>
      <c r="UWL236" s="92"/>
      <c r="UWM236" s="12"/>
      <c r="UWN236" s="12"/>
      <c r="UWO236" s="92"/>
      <c r="UWP236" s="92"/>
      <c r="UWQ236" s="11"/>
      <c r="UWR236" s="11"/>
      <c r="UWS236" s="93"/>
      <c r="UWT236" s="91"/>
      <c r="UWU236" s="94"/>
      <c r="UWV236" s="95"/>
      <c r="UWW236" s="90"/>
      <c r="UWX236" s="91"/>
      <c r="UWY236" s="91"/>
      <c r="UWZ236" s="91"/>
      <c r="UXA236" s="91"/>
      <c r="UXB236" s="92"/>
      <c r="UXC236" s="12"/>
      <c r="UXD236" s="12"/>
      <c r="UXE236" s="92"/>
      <c r="UXF236" s="92"/>
      <c r="UXG236" s="11"/>
      <c r="UXH236" s="11"/>
      <c r="UXI236" s="93"/>
      <c r="UXJ236" s="91"/>
      <c r="UXK236" s="94"/>
      <c r="UXL236" s="95"/>
      <c r="UXM236" s="90"/>
      <c r="UXN236" s="91"/>
      <c r="UXO236" s="91"/>
      <c r="UXP236" s="91"/>
      <c r="UXQ236" s="91"/>
      <c r="UXR236" s="92"/>
      <c r="UXS236" s="12"/>
      <c r="UXT236" s="12"/>
      <c r="UXU236" s="92"/>
      <c r="UXV236" s="92"/>
      <c r="UXW236" s="11"/>
      <c r="UXX236" s="11"/>
      <c r="UXY236" s="93"/>
      <c r="UXZ236" s="91"/>
      <c r="UYA236" s="94"/>
      <c r="UYB236" s="95"/>
      <c r="UYC236" s="90"/>
      <c r="UYD236" s="91"/>
      <c r="UYE236" s="91"/>
      <c r="UYF236" s="91"/>
      <c r="UYG236" s="91"/>
      <c r="UYH236" s="92"/>
      <c r="UYI236" s="12"/>
      <c r="UYJ236" s="12"/>
      <c r="UYK236" s="92"/>
      <c r="UYL236" s="92"/>
      <c r="UYM236" s="11"/>
      <c r="UYN236" s="11"/>
      <c r="UYO236" s="93"/>
      <c r="UYP236" s="91"/>
      <c r="UYQ236" s="94"/>
      <c r="UYR236" s="95"/>
      <c r="UYS236" s="90"/>
      <c r="UYT236" s="91"/>
      <c r="UYU236" s="91"/>
      <c r="UYV236" s="91"/>
      <c r="UYW236" s="91"/>
      <c r="UYX236" s="92"/>
      <c r="UYY236" s="12"/>
      <c r="UYZ236" s="12"/>
      <c r="UZA236" s="92"/>
      <c r="UZB236" s="92"/>
      <c r="UZC236" s="11"/>
      <c r="UZD236" s="11"/>
      <c r="UZE236" s="93"/>
      <c r="UZF236" s="91"/>
      <c r="UZG236" s="94"/>
      <c r="UZH236" s="95"/>
      <c r="UZI236" s="90"/>
      <c r="UZJ236" s="91"/>
      <c r="UZK236" s="91"/>
      <c r="UZL236" s="91"/>
      <c r="UZM236" s="91"/>
      <c r="UZN236" s="92"/>
      <c r="UZO236" s="12"/>
      <c r="UZP236" s="12"/>
      <c r="UZQ236" s="92"/>
      <c r="UZR236" s="92"/>
      <c r="UZS236" s="11"/>
      <c r="UZT236" s="11"/>
      <c r="UZU236" s="93"/>
      <c r="UZV236" s="91"/>
      <c r="UZW236" s="94"/>
      <c r="UZX236" s="95"/>
      <c r="UZY236" s="90"/>
      <c r="UZZ236" s="91"/>
      <c r="VAA236" s="91"/>
      <c r="VAB236" s="91"/>
      <c r="VAC236" s="91"/>
      <c r="VAD236" s="92"/>
      <c r="VAE236" s="12"/>
      <c r="VAF236" s="12"/>
      <c r="VAG236" s="92"/>
      <c r="VAH236" s="92"/>
      <c r="VAI236" s="11"/>
      <c r="VAJ236" s="11"/>
      <c r="VAK236" s="93"/>
      <c r="VAL236" s="91"/>
      <c r="VAM236" s="94"/>
      <c r="VAN236" s="95"/>
      <c r="VAO236" s="90"/>
      <c r="VAP236" s="91"/>
      <c r="VAQ236" s="91"/>
      <c r="VAR236" s="91"/>
      <c r="VAS236" s="91"/>
      <c r="VAT236" s="92"/>
      <c r="VAU236" s="12"/>
      <c r="VAV236" s="12"/>
      <c r="VAW236" s="92"/>
      <c r="VAX236" s="92"/>
      <c r="VAY236" s="11"/>
      <c r="VAZ236" s="11"/>
      <c r="VBA236" s="93"/>
      <c r="VBB236" s="91"/>
      <c r="VBC236" s="94"/>
      <c r="VBD236" s="95"/>
      <c r="VBE236" s="90"/>
      <c r="VBF236" s="91"/>
      <c r="VBG236" s="91"/>
      <c r="VBH236" s="91"/>
      <c r="VBI236" s="91"/>
      <c r="VBJ236" s="92"/>
      <c r="VBK236" s="12"/>
      <c r="VBL236" s="12"/>
      <c r="VBM236" s="92"/>
      <c r="VBN236" s="92"/>
      <c r="VBO236" s="11"/>
      <c r="VBP236" s="11"/>
      <c r="VBQ236" s="93"/>
      <c r="VBR236" s="91"/>
      <c r="VBS236" s="94"/>
      <c r="VBT236" s="95"/>
      <c r="VBU236" s="90"/>
      <c r="VBV236" s="91"/>
      <c r="VBW236" s="91"/>
      <c r="VBX236" s="91"/>
      <c r="VBY236" s="91"/>
      <c r="VBZ236" s="92"/>
      <c r="VCA236" s="12"/>
      <c r="VCB236" s="12"/>
      <c r="VCC236" s="92"/>
      <c r="VCD236" s="92"/>
      <c r="VCE236" s="11"/>
      <c r="VCF236" s="11"/>
      <c r="VCG236" s="93"/>
      <c r="VCH236" s="91"/>
      <c r="VCI236" s="94"/>
      <c r="VCJ236" s="95"/>
      <c r="VCK236" s="90"/>
      <c r="VCL236" s="91"/>
      <c r="VCM236" s="91"/>
      <c r="VCN236" s="91"/>
      <c r="VCO236" s="91"/>
      <c r="VCP236" s="92"/>
      <c r="VCQ236" s="12"/>
      <c r="VCR236" s="12"/>
      <c r="VCS236" s="92"/>
      <c r="VCT236" s="92"/>
      <c r="VCU236" s="11"/>
      <c r="VCV236" s="11"/>
      <c r="VCW236" s="93"/>
      <c r="VCX236" s="91"/>
      <c r="VCY236" s="94"/>
      <c r="VCZ236" s="95"/>
      <c r="VDA236" s="90"/>
      <c r="VDB236" s="91"/>
      <c r="VDC236" s="91"/>
      <c r="VDD236" s="91"/>
      <c r="VDE236" s="91"/>
      <c r="VDF236" s="92"/>
      <c r="VDG236" s="12"/>
      <c r="VDH236" s="12"/>
      <c r="VDI236" s="92"/>
      <c r="VDJ236" s="92"/>
      <c r="VDK236" s="11"/>
      <c r="VDL236" s="11"/>
      <c r="VDM236" s="93"/>
      <c r="VDN236" s="91"/>
      <c r="VDO236" s="94"/>
      <c r="VDP236" s="95"/>
      <c r="VDQ236" s="90"/>
      <c r="VDR236" s="91"/>
      <c r="VDS236" s="91"/>
      <c r="VDT236" s="91"/>
      <c r="VDU236" s="91"/>
      <c r="VDV236" s="92"/>
      <c r="VDW236" s="12"/>
      <c r="VDX236" s="12"/>
      <c r="VDY236" s="92"/>
      <c r="VDZ236" s="92"/>
      <c r="VEA236" s="11"/>
      <c r="VEB236" s="11"/>
      <c r="VEC236" s="93"/>
      <c r="VED236" s="91"/>
      <c r="VEE236" s="94"/>
      <c r="VEF236" s="95"/>
      <c r="VEG236" s="90"/>
      <c r="VEH236" s="91"/>
      <c r="VEI236" s="91"/>
      <c r="VEJ236" s="91"/>
      <c r="VEK236" s="91"/>
      <c r="VEL236" s="92"/>
      <c r="VEM236" s="12"/>
      <c r="VEN236" s="12"/>
      <c r="VEO236" s="92"/>
      <c r="VEP236" s="92"/>
      <c r="VEQ236" s="11"/>
      <c r="VER236" s="11"/>
      <c r="VES236" s="93"/>
      <c r="VET236" s="91"/>
      <c r="VEU236" s="94"/>
      <c r="VEV236" s="95"/>
      <c r="VEW236" s="90"/>
      <c r="VEX236" s="91"/>
      <c r="VEY236" s="91"/>
      <c r="VEZ236" s="91"/>
      <c r="VFA236" s="91"/>
      <c r="VFB236" s="92"/>
      <c r="VFC236" s="12"/>
      <c r="VFD236" s="12"/>
      <c r="VFE236" s="92"/>
      <c r="VFF236" s="92"/>
      <c r="VFG236" s="11"/>
      <c r="VFH236" s="11"/>
      <c r="VFI236" s="93"/>
      <c r="VFJ236" s="91"/>
      <c r="VFK236" s="94"/>
      <c r="VFL236" s="95"/>
      <c r="VFM236" s="90"/>
      <c r="VFN236" s="91"/>
      <c r="VFO236" s="91"/>
      <c r="VFP236" s="91"/>
      <c r="VFQ236" s="91"/>
      <c r="VFR236" s="92"/>
      <c r="VFS236" s="12"/>
      <c r="VFT236" s="12"/>
      <c r="VFU236" s="92"/>
      <c r="VFV236" s="92"/>
      <c r="VFW236" s="11"/>
      <c r="VFX236" s="11"/>
      <c r="VFY236" s="93"/>
      <c r="VFZ236" s="91"/>
      <c r="VGA236" s="94"/>
      <c r="VGB236" s="95"/>
      <c r="VGC236" s="90"/>
      <c r="VGD236" s="91"/>
      <c r="VGE236" s="91"/>
      <c r="VGF236" s="91"/>
      <c r="VGG236" s="91"/>
      <c r="VGH236" s="92"/>
      <c r="VGI236" s="12"/>
      <c r="VGJ236" s="12"/>
      <c r="VGK236" s="92"/>
      <c r="VGL236" s="92"/>
      <c r="VGM236" s="11"/>
      <c r="VGN236" s="11"/>
      <c r="VGO236" s="93"/>
      <c r="VGP236" s="91"/>
      <c r="VGQ236" s="94"/>
      <c r="VGR236" s="95"/>
      <c r="VGS236" s="90"/>
      <c r="VGT236" s="91"/>
      <c r="VGU236" s="91"/>
      <c r="VGV236" s="91"/>
      <c r="VGW236" s="91"/>
      <c r="VGX236" s="92"/>
      <c r="VGY236" s="12"/>
      <c r="VGZ236" s="12"/>
      <c r="VHA236" s="92"/>
      <c r="VHB236" s="92"/>
      <c r="VHC236" s="11"/>
      <c r="VHD236" s="11"/>
      <c r="VHE236" s="93"/>
      <c r="VHF236" s="91"/>
      <c r="VHG236" s="94"/>
      <c r="VHH236" s="95"/>
      <c r="VHI236" s="90"/>
      <c r="VHJ236" s="91"/>
      <c r="VHK236" s="91"/>
      <c r="VHL236" s="91"/>
      <c r="VHM236" s="91"/>
      <c r="VHN236" s="92"/>
      <c r="VHO236" s="12"/>
      <c r="VHP236" s="12"/>
      <c r="VHQ236" s="92"/>
      <c r="VHR236" s="92"/>
      <c r="VHS236" s="11"/>
      <c r="VHT236" s="11"/>
      <c r="VHU236" s="93"/>
      <c r="VHV236" s="91"/>
      <c r="VHW236" s="94"/>
      <c r="VHX236" s="95"/>
      <c r="VHY236" s="90"/>
      <c r="VHZ236" s="91"/>
      <c r="VIA236" s="91"/>
      <c r="VIB236" s="91"/>
      <c r="VIC236" s="91"/>
      <c r="VID236" s="92"/>
      <c r="VIE236" s="12"/>
      <c r="VIF236" s="12"/>
      <c r="VIG236" s="92"/>
      <c r="VIH236" s="92"/>
      <c r="VII236" s="11"/>
      <c r="VIJ236" s="11"/>
      <c r="VIK236" s="93"/>
      <c r="VIL236" s="91"/>
      <c r="VIM236" s="94"/>
      <c r="VIN236" s="95"/>
      <c r="VIO236" s="90"/>
      <c r="VIP236" s="91"/>
      <c r="VIQ236" s="91"/>
      <c r="VIR236" s="91"/>
      <c r="VIS236" s="91"/>
      <c r="VIT236" s="92"/>
      <c r="VIU236" s="12"/>
      <c r="VIV236" s="12"/>
      <c r="VIW236" s="92"/>
      <c r="VIX236" s="92"/>
      <c r="VIY236" s="11"/>
      <c r="VIZ236" s="11"/>
      <c r="VJA236" s="93"/>
      <c r="VJB236" s="91"/>
      <c r="VJC236" s="94"/>
      <c r="VJD236" s="95"/>
      <c r="VJE236" s="90"/>
      <c r="VJF236" s="91"/>
      <c r="VJG236" s="91"/>
      <c r="VJH236" s="91"/>
      <c r="VJI236" s="91"/>
      <c r="VJJ236" s="92"/>
      <c r="VJK236" s="12"/>
      <c r="VJL236" s="12"/>
      <c r="VJM236" s="92"/>
      <c r="VJN236" s="92"/>
      <c r="VJO236" s="11"/>
      <c r="VJP236" s="11"/>
      <c r="VJQ236" s="93"/>
      <c r="VJR236" s="91"/>
      <c r="VJS236" s="94"/>
      <c r="VJT236" s="95"/>
      <c r="VJU236" s="90"/>
      <c r="VJV236" s="91"/>
      <c r="VJW236" s="91"/>
      <c r="VJX236" s="91"/>
      <c r="VJY236" s="91"/>
      <c r="VJZ236" s="92"/>
      <c r="VKA236" s="12"/>
      <c r="VKB236" s="12"/>
      <c r="VKC236" s="92"/>
      <c r="VKD236" s="92"/>
      <c r="VKE236" s="11"/>
      <c r="VKF236" s="11"/>
      <c r="VKG236" s="93"/>
      <c r="VKH236" s="91"/>
      <c r="VKI236" s="94"/>
      <c r="VKJ236" s="95"/>
      <c r="VKK236" s="90"/>
      <c r="VKL236" s="91"/>
      <c r="VKM236" s="91"/>
      <c r="VKN236" s="91"/>
      <c r="VKO236" s="91"/>
      <c r="VKP236" s="92"/>
      <c r="VKQ236" s="12"/>
      <c r="VKR236" s="12"/>
      <c r="VKS236" s="92"/>
      <c r="VKT236" s="92"/>
      <c r="VKU236" s="11"/>
      <c r="VKV236" s="11"/>
      <c r="VKW236" s="93"/>
      <c r="VKX236" s="91"/>
      <c r="VKY236" s="94"/>
      <c r="VKZ236" s="95"/>
      <c r="VLA236" s="90"/>
      <c r="VLB236" s="91"/>
      <c r="VLC236" s="91"/>
      <c r="VLD236" s="91"/>
      <c r="VLE236" s="91"/>
      <c r="VLF236" s="92"/>
      <c r="VLG236" s="12"/>
      <c r="VLH236" s="12"/>
      <c r="VLI236" s="92"/>
      <c r="VLJ236" s="92"/>
      <c r="VLK236" s="11"/>
      <c r="VLL236" s="11"/>
      <c r="VLM236" s="93"/>
      <c r="VLN236" s="91"/>
      <c r="VLO236" s="94"/>
      <c r="VLP236" s="95"/>
      <c r="VLQ236" s="90"/>
      <c r="VLR236" s="91"/>
      <c r="VLS236" s="91"/>
      <c r="VLT236" s="91"/>
      <c r="VLU236" s="91"/>
      <c r="VLV236" s="92"/>
      <c r="VLW236" s="12"/>
      <c r="VLX236" s="12"/>
      <c r="VLY236" s="92"/>
      <c r="VLZ236" s="92"/>
      <c r="VMA236" s="11"/>
      <c r="VMB236" s="11"/>
      <c r="VMC236" s="93"/>
      <c r="VMD236" s="91"/>
      <c r="VME236" s="94"/>
      <c r="VMF236" s="95"/>
      <c r="VMG236" s="90"/>
      <c r="VMH236" s="91"/>
      <c r="VMI236" s="91"/>
      <c r="VMJ236" s="91"/>
      <c r="VMK236" s="91"/>
      <c r="VML236" s="92"/>
      <c r="VMM236" s="12"/>
      <c r="VMN236" s="12"/>
      <c r="VMO236" s="92"/>
      <c r="VMP236" s="92"/>
      <c r="VMQ236" s="11"/>
      <c r="VMR236" s="11"/>
      <c r="VMS236" s="93"/>
      <c r="VMT236" s="91"/>
      <c r="VMU236" s="94"/>
      <c r="VMV236" s="95"/>
      <c r="VMW236" s="90"/>
      <c r="VMX236" s="91"/>
      <c r="VMY236" s="91"/>
      <c r="VMZ236" s="91"/>
      <c r="VNA236" s="91"/>
      <c r="VNB236" s="92"/>
      <c r="VNC236" s="12"/>
      <c r="VND236" s="12"/>
      <c r="VNE236" s="92"/>
      <c r="VNF236" s="92"/>
      <c r="VNG236" s="11"/>
      <c r="VNH236" s="11"/>
      <c r="VNI236" s="93"/>
      <c r="VNJ236" s="91"/>
      <c r="VNK236" s="94"/>
      <c r="VNL236" s="95"/>
      <c r="VNM236" s="90"/>
      <c r="VNN236" s="91"/>
      <c r="VNO236" s="91"/>
      <c r="VNP236" s="91"/>
      <c r="VNQ236" s="91"/>
      <c r="VNR236" s="92"/>
      <c r="VNS236" s="12"/>
      <c r="VNT236" s="12"/>
      <c r="VNU236" s="92"/>
      <c r="VNV236" s="92"/>
      <c r="VNW236" s="11"/>
      <c r="VNX236" s="11"/>
      <c r="VNY236" s="93"/>
      <c r="VNZ236" s="91"/>
      <c r="VOA236" s="94"/>
      <c r="VOB236" s="95"/>
      <c r="VOC236" s="90"/>
      <c r="VOD236" s="91"/>
      <c r="VOE236" s="91"/>
      <c r="VOF236" s="91"/>
      <c r="VOG236" s="91"/>
      <c r="VOH236" s="92"/>
      <c r="VOI236" s="12"/>
      <c r="VOJ236" s="12"/>
      <c r="VOK236" s="92"/>
      <c r="VOL236" s="92"/>
      <c r="VOM236" s="11"/>
      <c r="VON236" s="11"/>
      <c r="VOO236" s="93"/>
      <c r="VOP236" s="91"/>
      <c r="VOQ236" s="94"/>
      <c r="VOR236" s="95"/>
      <c r="VOS236" s="90"/>
      <c r="VOT236" s="91"/>
      <c r="VOU236" s="91"/>
      <c r="VOV236" s="91"/>
      <c r="VOW236" s="91"/>
      <c r="VOX236" s="92"/>
      <c r="VOY236" s="12"/>
      <c r="VOZ236" s="12"/>
      <c r="VPA236" s="92"/>
      <c r="VPB236" s="92"/>
      <c r="VPC236" s="11"/>
      <c r="VPD236" s="11"/>
      <c r="VPE236" s="93"/>
      <c r="VPF236" s="91"/>
      <c r="VPG236" s="94"/>
      <c r="VPH236" s="95"/>
      <c r="VPI236" s="90"/>
      <c r="VPJ236" s="91"/>
      <c r="VPK236" s="91"/>
      <c r="VPL236" s="91"/>
      <c r="VPM236" s="91"/>
      <c r="VPN236" s="92"/>
      <c r="VPO236" s="12"/>
      <c r="VPP236" s="12"/>
      <c r="VPQ236" s="92"/>
      <c r="VPR236" s="92"/>
      <c r="VPS236" s="11"/>
      <c r="VPT236" s="11"/>
      <c r="VPU236" s="93"/>
      <c r="VPV236" s="91"/>
      <c r="VPW236" s="94"/>
      <c r="VPX236" s="95"/>
      <c r="VPY236" s="90"/>
      <c r="VPZ236" s="91"/>
      <c r="VQA236" s="91"/>
      <c r="VQB236" s="91"/>
      <c r="VQC236" s="91"/>
      <c r="VQD236" s="92"/>
      <c r="VQE236" s="12"/>
      <c r="VQF236" s="12"/>
      <c r="VQG236" s="92"/>
      <c r="VQH236" s="92"/>
      <c r="VQI236" s="11"/>
      <c r="VQJ236" s="11"/>
      <c r="VQK236" s="93"/>
      <c r="VQL236" s="91"/>
      <c r="VQM236" s="94"/>
      <c r="VQN236" s="95"/>
      <c r="VQO236" s="90"/>
      <c r="VQP236" s="91"/>
      <c r="VQQ236" s="91"/>
      <c r="VQR236" s="91"/>
      <c r="VQS236" s="91"/>
      <c r="VQT236" s="92"/>
      <c r="VQU236" s="12"/>
      <c r="VQV236" s="12"/>
      <c r="VQW236" s="92"/>
      <c r="VQX236" s="92"/>
      <c r="VQY236" s="11"/>
      <c r="VQZ236" s="11"/>
      <c r="VRA236" s="93"/>
      <c r="VRB236" s="91"/>
      <c r="VRC236" s="94"/>
      <c r="VRD236" s="95"/>
      <c r="VRE236" s="90"/>
      <c r="VRF236" s="91"/>
      <c r="VRG236" s="91"/>
      <c r="VRH236" s="91"/>
      <c r="VRI236" s="91"/>
      <c r="VRJ236" s="92"/>
      <c r="VRK236" s="12"/>
      <c r="VRL236" s="12"/>
      <c r="VRM236" s="92"/>
      <c r="VRN236" s="92"/>
      <c r="VRO236" s="11"/>
      <c r="VRP236" s="11"/>
      <c r="VRQ236" s="93"/>
      <c r="VRR236" s="91"/>
      <c r="VRS236" s="94"/>
      <c r="VRT236" s="95"/>
      <c r="VRU236" s="90"/>
      <c r="VRV236" s="91"/>
      <c r="VRW236" s="91"/>
      <c r="VRX236" s="91"/>
      <c r="VRY236" s="91"/>
      <c r="VRZ236" s="92"/>
      <c r="VSA236" s="12"/>
      <c r="VSB236" s="12"/>
      <c r="VSC236" s="92"/>
      <c r="VSD236" s="92"/>
      <c r="VSE236" s="11"/>
      <c r="VSF236" s="11"/>
      <c r="VSG236" s="93"/>
      <c r="VSH236" s="91"/>
      <c r="VSI236" s="94"/>
      <c r="VSJ236" s="95"/>
      <c r="VSK236" s="90"/>
      <c r="VSL236" s="91"/>
      <c r="VSM236" s="91"/>
      <c r="VSN236" s="91"/>
      <c r="VSO236" s="91"/>
      <c r="VSP236" s="92"/>
      <c r="VSQ236" s="12"/>
      <c r="VSR236" s="12"/>
      <c r="VSS236" s="92"/>
      <c r="VST236" s="92"/>
      <c r="VSU236" s="11"/>
      <c r="VSV236" s="11"/>
      <c r="VSW236" s="93"/>
      <c r="VSX236" s="91"/>
      <c r="VSY236" s="94"/>
      <c r="VSZ236" s="95"/>
      <c r="VTA236" s="90"/>
      <c r="VTB236" s="91"/>
      <c r="VTC236" s="91"/>
      <c r="VTD236" s="91"/>
      <c r="VTE236" s="91"/>
      <c r="VTF236" s="92"/>
      <c r="VTG236" s="12"/>
      <c r="VTH236" s="12"/>
      <c r="VTI236" s="92"/>
      <c r="VTJ236" s="92"/>
      <c r="VTK236" s="11"/>
      <c r="VTL236" s="11"/>
      <c r="VTM236" s="93"/>
      <c r="VTN236" s="91"/>
      <c r="VTO236" s="94"/>
      <c r="VTP236" s="95"/>
      <c r="VTQ236" s="90"/>
      <c r="VTR236" s="91"/>
      <c r="VTS236" s="91"/>
      <c r="VTT236" s="91"/>
      <c r="VTU236" s="91"/>
      <c r="VTV236" s="92"/>
      <c r="VTW236" s="12"/>
      <c r="VTX236" s="12"/>
      <c r="VTY236" s="92"/>
      <c r="VTZ236" s="92"/>
      <c r="VUA236" s="11"/>
      <c r="VUB236" s="11"/>
      <c r="VUC236" s="93"/>
      <c r="VUD236" s="91"/>
      <c r="VUE236" s="94"/>
      <c r="VUF236" s="95"/>
      <c r="VUG236" s="90"/>
      <c r="VUH236" s="91"/>
      <c r="VUI236" s="91"/>
      <c r="VUJ236" s="91"/>
      <c r="VUK236" s="91"/>
      <c r="VUL236" s="92"/>
      <c r="VUM236" s="12"/>
      <c r="VUN236" s="12"/>
      <c r="VUO236" s="92"/>
      <c r="VUP236" s="92"/>
      <c r="VUQ236" s="11"/>
      <c r="VUR236" s="11"/>
      <c r="VUS236" s="93"/>
      <c r="VUT236" s="91"/>
      <c r="VUU236" s="94"/>
      <c r="VUV236" s="95"/>
      <c r="VUW236" s="90"/>
      <c r="VUX236" s="91"/>
      <c r="VUY236" s="91"/>
      <c r="VUZ236" s="91"/>
      <c r="VVA236" s="91"/>
      <c r="VVB236" s="92"/>
      <c r="VVC236" s="12"/>
      <c r="VVD236" s="12"/>
      <c r="VVE236" s="92"/>
      <c r="VVF236" s="92"/>
      <c r="VVG236" s="11"/>
      <c r="VVH236" s="11"/>
      <c r="VVI236" s="93"/>
      <c r="VVJ236" s="91"/>
      <c r="VVK236" s="94"/>
      <c r="VVL236" s="95"/>
      <c r="VVM236" s="90"/>
      <c r="VVN236" s="91"/>
      <c r="VVO236" s="91"/>
      <c r="VVP236" s="91"/>
      <c r="VVQ236" s="91"/>
      <c r="VVR236" s="92"/>
      <c r="VVS236" s="12"/>
      <c r="VVT236" s="12"/>
      <c r="VVU236" s="92"/>
      <c r="VVV236" s="92"/>
      <c r="VVW236" s="11"/>
      <c r="VVX236" s="11"/>
      <c r="VVY236" s="93"/>
      <c r="VVZ236" s="91"/>
      <c r="VWA236" s="94"/>
      <c r="VWB236" s="95"/>
      <c r="VWC236" s="90"/>
      <c r="VWD236" s="91"/>
      <c r="VWE236" s="91"/>
      <c r="VWF236" s="91"/>
      <c r="VWG236" s="91"/>
      <c r="VWH236" s="92"/>
      <c r="VWI236" s="12"/>
      <c r="VWJ236" s="12"/>
      <c r="VWK236" s="92"/>
      <c r="VWL236" s="92"/>
      <c r="VWM236" s="11"/>
      <c r="VWN236" s="11"/>
      <c r="VWO236" s="93"/>
      <c r="VWP236" s="91"/>
      <c r="VWQ236" s="94"/>
      <c r="VWR236" s="95"/>
      <c r="VWS236" s="90"/>
      <c r="VWT236" s="91"/>
      <c r="VWU236" s="91"/>
      <c r="VWV236" s="91"/>
      <c r="VWW236" s="91"/>
      <c r="VWX236" s="92"/>
      <c r="VWY236" s="12"/>
      <c r="VWZ236" s="12"/>
      <c r="VXA236" s="92"/>
      <c r="VXB236" s="92"/>
      <c r="VXC236" s="11"/>
      <c r="VXD236" s="11"/>
      <c r="VXE236" s="93"/>
      <c r="VXF236" s="91"/>
      <c r="VXG236" s="94"/>
      <c r="VXH236" s="95"/>
      <c r="VXI236" s="90"/>
      <c r="VXJ236" s="91"/>
      <c r="VXK236" s="91"/>
      <c r="VXL236" s="91"/>
      <c r="VXM236" s="91"/>
      <c r="VXN236" s="92"/>
      <c r="VXO236" s="12"/>
      <c r="VXP236" s="12"/>
      <c r="VXQ236" s="92"/>
      <c r="VXR236" s="92"/>
      <c r="VXS236" s="11"/>
      <c r="VXT236" s="11"/>
      <c r="VXU236" s="93"/>
      <c r="VXV236" s="91"/>
      <c r="VXW236" s="94"/>
      <c r="VXX236" s="95"/>
      <c r="VXY236" s="90"/>
      <c r="VXZ236" s="91"/>
      <c r="VYA236" s="91"/>
      <c r="VYB236" s="91"/>
      <c r="VYC236" s="91"/>
      <c r="VYD236" s="92"/>
      <c r="VYE236" s="12"/>
      <c r="VYF236" s="12"/>
      <c r="VYG236" s="92"/>
      <c r="VYH236" s="92"/>
      <c r="VYI236" s="11"/>
      <c r="VYJ236" s="11"/>
      <c r="VYK236" s="93"/>
      <c r="VYL236" s="91"/>
      <c r="VYM236" s="94"/>
      <c r="VYN236" s="95"/>
      <c r="VYO236" s="90"/>
      <c r="VYP236" s="91"/>
      <c r="VYQ236" s="91"/>
      <c r="VYR236" s="91"/>
      <c r="VYS236" s="91"/>
      <c r="VYT236" s="92"/>
      <c r="VYU236" s="12"/>
      <c r="VYV236" s="12"/>
      <c r="VYW236" s="92"/>
      <c r="VYX236" s="92"/>
      <c r="VYY236" s="11"/>
      <c r="VYZ236" s="11"/>
      <c r="VZA236" s="93"/>
      <c r="VZB236" s="91"/>
      <c r="VZC236" s="94"/>
      <c r="VZD236" s="95"/>
      <c r="VZE236" s="90"/>
      <c r="VZF236" s="91"/>
      <c r="VZG236" s="91"/>
      <c r="VZH236" s="91"/>
      <c r="VZI236" s="91"/>
      <c r="VZJ236" s="92"/>
      <c r="VZK236" s="12"/>
      <c r="VZL236" s="12"/>
      <c r="VZM236" s="92"/>
      <c r="VZN236" s="92"/>
      <c r="VZO236" s="11"/>
      <c r="VZP236" s="11"/>
      <c r="VZQ236" s="93"/>
      <c r="VZR236" s="91"/>
      <c r="VZS236" s="94"/>
      <c r="VZT236" s="95"/>
      <c r="VZU236" s="90"/>
      <c r="VZV236" s="91"/>
      <c r="VZW236" s="91"/>
      <c r="VZX236" s="91"/>
      <c r="VZY236" s="91"/>
      <c r="VZZ236" s="92"/>
      <c r="WAA236" s="12"/>
      <c r="WAB236" s="12"/>
      <c r="WAC236" s="92"/>
      <c r="WAD236" s="92"/>
      <c r="WAE236" s="11"/>
      <c r="WAF236" s="11"/>
      <c r="WAG236" s="93"/>
      <c r="WAH236" s="91"/>
      <c r="WAI236" s="94"/>
      <c r="WAJ236" s="95"/>
      <c r="WAK236" s="90"/>
      <c r="WAL236" s="91"/>
      <c r="WAM236" s="91"/>
      <c r="WAN236" s="91"/>
      <c r="WAO236" s="91"/>
      <c r="WAP236" s="92"/>
      <c r="WAQ236" s="12"/>
      <c r="WAR236" s="12"/>
      <c r="WAS236" s="92"/>
      <c r="WAT236" s="92"/>
      <c r="WAU236" s="11"/>
      <c r="WAV236" s="11"/>
      <c r="WAW236" s="93"/>
      <c r="WAX236" s="91"/>
      <c r="WAY236" s="94"/>
      <c r="WAZ236" s="95"/>
      <c r="WBA236" s="90"/>
      <c r="WBB236" s="91"/>
      <c r="WBC236" s="91"/>
      <c r="WBD236" s="91"/>
      <c r="WBE236" s="91"/>
      <c r="WBF236" s="92"/>
      <c r="WBG236" s="12"/>
      <c r="WBH236" s="12"/>
      <c r="WBI236" s="92"/>
      <c r="WBJ236" s="92"/>
      <c r="WBK236" s="11"/>
      <c r="WBL236" s="11"/>
      <c r="WBM236" s="93"/>
      <c r="WBN236" s="91"/>
      <c r="WBO236" s="94"/>
      <c r="WBP236" s="95"/>
      <c r="WBQ236" s="90"/>
      <c r="WBR236" s="91"/>
      <c r="WBS236" s="91"/>
      <c r="WBT236" s="91"/>
      <c r="WBU236" s="91"/>
      <c r="WBV236" s="92"/>
      <c r="WBW236" s="12"/>
      <c r="WBX236" s="12"/>
      <c r="WBY236" s="92"/>
      <c r="WBZ236" s="92"/>
      <c r="WCA236" s="11"/>
      <c r="WCB236" s="11"/>
      <c r="WCC236" s="93"/>
      <c r="WCD236" s="91"/>
      <c r="WCE236" s="94"/>
      <c r="WCF236" s="95"/>
      <c r="WCG236" s="90"/>
      <c r="WCH236" s="91"/>
      <c r="WCI236" s="91"/>
      <c r="WCJ236" s="91"/>
      <c r="WCK236" s="91"/>
      <c r="WCL236" s="92"/>
      <c r="WCM236" s="12"/>
      <c r="WCN236" s="12"/>
      <c r="WCO236" s="92"/>
      <c r="WCP236" s="92"/>
      <c r="WCQ236" s="11"/>
      <c r="WCR236" s="11"/>
      <c r="WCS236" s="93"/>
      <c r="WCT236" s="91"/>
      <c r="WCU236" s="94"/>
      <c r="WCV236" s="95"/>
      <c r="WCW236" s="90"/>
      <c r="WCX236" s="91"/>
      <c r="WCY236" s="91"/>
      <c r="WCZ236" s="91"/>
      <c r="WDA236" s="91"/>
      <c r="WDB236" s="92"/>
      <c r="WDC236" s="12"/>
      <c r="WDD236" s="12"/>
      <c r="WDE236" s="92"/>
      <c r="WDF236" s="92"/>
      <c r="WDG236" s="11"/>
      <c r="WDH236" s="11"/>
      <c r="WDI236" s="93"/>
      <c r="WDJ236" s="91"/>
      <c r="WDK236" s="94"/>
      <c r="WDL236" s="95"/>
      <c r="WDM236" s="90"/>
      <c r="WDN236" s="91"/>
      <c r="WDO236" s="91"/>
      <c r="WDP236" s="91"/>
      <c r="WDQ236" s="91"/>
      <c r="WDR236" s="92"/>
      <c r="WDS236" s="12"/>
      <c r="WDT236" s="12"/>
      <c r="WDU236" s="92"/>
      <c r="WDV236" s="92"/>
      <c r="WDW236" s="11"/>
      <c r="WDX236" s="11"/>
      <c r="WDY236" s="93"/>
      <c r="WDZ236" s="91"/>
      <c r="WEA236" s="94"/>
      <c r="WEB236" s="95"/>
      <c r="WEC236" s="90"/>
      <c r="WED236" s="91"/>
      <c r="WEE236" s="91"/>
      <c r="WEF236" s="91"/>
      <c r="WEG236" s="91"/>
      <c r="WEH236" s="92"/>
      <c r="WEI236" s="12"/>
      <c r="WEJ236" s="12"/>
      <c r="WEK236" s="92"/>
      <c r="WEL236" s="92"/>
      <c r="WEM236" s="11"/>
      <c r="WEN236" s="11"/>
      <c r="WEO236" s="93"/>
      <c r="WEP236" s="91"/>
      <c r="WEQ236" s="94"/>
      <c r="WER236" s="95"/>
      <c r="WES236" s="90"/>
      <c r="WET236" s="91"/>
      <c r="WEU236" s="91"/>
      <c r="WEV236" s="91"/>
      <c r="WEW236" s="91"/>
      <c r="WEX236" s="92"/>
      <c r="WEY236" s="12"/>
      <c r="WEZ236" s="12"/>
      <c r="WFA236" s="92"/>
      <c r="WFB236" s="92"/>
      <c r="WFC236" s="11"/>
      <c r="WFD236" s="11"/>
      <c r="WFE236" s="93"/>
      <c r="WFF236" s="91"/>
      <c r="WFG236" s="94"/>
      <c r="WFH236" s="95"/>
      <c r="WFI236" s="90"/>
      <c r="WFJ236" s="91"/>
      <c r="WFK236" s="91"/>
      <c r="WFL236" s="91"/>
      <c r="WFM236" s="91"/>
      <c r="WFN236" s="92"/>
      <c r="WFO236" s="12"/>
      <c r="WFP236" s="12"/>
      <c r="WFQ236" s="92"/>
      <c r="WFR236" s="92"/>
      <c r="WFS236" s="11"/>
      <c r="WFT236" s="11"/>
      <c r="WFU236" s="93"/>
      <c r="WFV236" s="91"/>
      <c r="WFW236" s="94"/>
      <c r="WFX236" s="95"/>
      <c r="WFY236" s="90"/>
      <c r="WFZ236" s="91"/>
      <c r="WGA236" s="91"/>
      <c r="WGB236" s="91"/>
      <c r="WGC236" s="91"/>
      <c r="WGD236" s="92"/>
      <c r="WGE236" s="12"/>
      <c r="WGF236" s="12"/>
      <c r="WGG236" s="92"/>
      <c r="WGH236" s="92"/>
      <c r="WGI236" s="11"/>
      <c r="WGJ236" s="11"/>
      <c r="WGK236" s="93"/>
      <c r="WGL236" s="91"/>
      <c r="WGM236" s="94"/>
      <c r="WGN236" s="95"/>
      <c r="WGO236" s="90"/>
      <c r="WGP236" s="91"/>
      <c r="WGQ236" s="91"/>
      <c r="WGR236" s="91"/>
      <c r="WGS236" s="91"/>
      <c r="WGT236" s="92"/>
      <c r="WGU236" s="12"/>
      <c r="WGV236" s="12"/>
      <c r="WGW236" s="92"/>
      <c r="WGX236" s="92"/>
      <c r="WGY236" s="11"/>
      <c r="WGZ236" s="11"/>
      <c r="WHA236" s="93"/>
      <c r="WHB236" s="91"/>
      <c r="WHC236" s="94"/>
      <c r="WHD236" s="95"/>
      <c r="WHE236" s="90"/>
      <c r="WHF236" s="91"/>
      <c r="WHG236" s="91"/>
      <c r="WHH236" s="91"/>
      <c r="WHI236" s="91"/>
      <c r="WHJ236" s="92"/>
      <c r="WHK236" s="12"/>
      <c r="WHL236" s="12"/>
      <c r="WHM236" s="92"/>
      <c r="WHN236" s="92"/>
      <c r="WHO236" s="11"/>
      <c r="WHP236" s="11"/>
      <c r="WHQ236" s="93"/>
      <c r="WHR236" s="91"/>
      <c r="WHS236" s="94"/>
      <c r="WHT236" s="95"/>
      <c r="WHU236" s="90"/>
      <c r="WHV236" s="91"/>
      <c r="WHW236" s="91"/>
      <c r="WHX236" s="91"/>
      <c r="WHY236" s="91"/>
      <c r="WHZ236" s="92"/>
      <c r="WIA236" s="12"/>
      <c r="WIB236" s="12"/>
      <c r="WIC236" s="92"/>
      <c r="WID236" s="92"/>
      <c r="WIE236" s="11"/>
      <c r="WIF236" s="11"/>
      <c r="WIG236" s="93"/>
      <c r="WIH236" s="91"/>
      <c r="WII236" s="94"/>
      <c r="WIJ236" s="95"/>
      <c r="WIK236" s="90"/>
      <c r="WIL236" s="91"/>
      <c r="WIM236" s="91"/>
      <c r="WIN236" s="91"/>
      <c r="WIO236" s="91"/>
      <c r="WIP236" s="92"/>
      <c r="WIQ236" s="12"/>
      <c r="WIR236" s="12"/>
      <c r="WIS236" s="92"/>
      <c r="WIT236" s="92"/>
      <c r="WIU236" s="11"/>
      <c r="WIV236" s="11"/>
      <c r="WIW236" s="93"/>
      <c r="WIX236" s="91"/>
      <c r="WIY236" s="94"/>
      <c r="WIZ236" s="95"/>
      <c r="WJA236" s="90"/>
      <c r="WJB236" s="91"/>
      <c r="WJC236" s="91"/>
      <c r="WJD236" s="91"/>
      <c r="WJE236" s="91"/>
      <c r="WJF236" s="92"/>
      <c r="WJG236" s="12"/>
      <c r="WJH236" s="12"/>
      <c r="WJI236" s="92"/>
      <c r="WJJ236" s="92"/>
      <c r="WJK236" s="11"/>
      <c r="WJL236" s="11"/>
      <c r="WJM236" s="93"/>
      <c r="WJN236" s="91"/>
      <c r="WJO236" s="94"/>
      <c r="WJP236" s="95"/>
      <c r="WJQ236" s="90"/>
      <c r="WJR236" s="91"/>
      <c r="WJS236" s="91"/>
      <c r="WJT236" s="91"/>
      <c r="WJU236" s="91"/>
      <c r="WJV236" s="92"/>
      <c r="WJW236" s="12"/>
      <c r="WJX236" s="12"/>
      <c r="WJY236" s="92"/>
      <c r="WJZ236" s="92"/>
      <c r="WKA236" s="11"/>
      <c r="WKB236" s="11"/>
      <c r="WKC236" s="93"/>
      <c r="WKD236" s="91"/>
      <c r="WKE236" s="94"/>
      <c r="WKF236" s="95"/>
      <c r="WKG236" s="90"/>
      <c r="WKH236" s="91"/>
      <c r="WKI236" s="91"/>
      <c r="WKJ236" s="91"/>
      <c r="WKK236" s="91"/>
      <c r="WKL236" s="92"/>
      <c r="WKM236" s="12"/>
      <c r="WKN236" s="12"/>
      <c r="WKO236" s="92"/>
      <c r="WKP236" s="92"/>
      <c r="WKQ236" s="11"/>
      <c r="WKR236" s="11"/>
      <c r="WKS236" s="93"/>
      <c r="WKT236" s="91"/>
      <c r="WKU236" s="94"/>
      <c r="WKV236" s="95"/>
      <c r="WKW236" s="90"/>
      <c r="WKX236" s="91"/>
      <c r="WKY236" s="91"/>
      <c r="WKZ236" s="91"/>
      <c r="WLA236" s="91"/>
      <c r="WLB236" s="92"/>
      <c r="WLC236" s="12"/>
      <c r="WLD236" s="12"/>
      <c r="WLE236" s="92"/>
      <c r="WLF236" s="92"/>
      <c r="WLG236" s="11"/>
      <c r="WLH236" s="11"/>
      <c r="WLI236" s="93"/>
      <c r="WLJ236" s="91"/>
      <c r="WLK236" s="94"/>
      <c r="WLL236" s="95"/>
      <c r="WLM236" s="90"/>
      <c r="WLN236" s="91"/>
      <c r="WLO236" s="91"/>
      <c r="WLP236" s="91"/>
      <c r="WLQ236" s="91"/>
      <c r="WLR236" s="92"/>
      <c r="WLS236" s="12"/>
      <c r="WLT236" s="12"/>
      <c r="WLU236" s="92"/>
      <c r="WLV236" s="92"/>
      <c r="WLW236" s="11"/>
      <c r="WLX236" s="11"/>
      <c r="WLY236" s="93"/>
      <c r="WLZ236" s="91"/>
      <c r="WMA236" s="94"/>
      <c r="WMB236" s="95"/>
      <c r="WMC236" s="90"/>
      <c r="WMD236" s="91"/>
      <c r="WME236" s="91"/>
      <c r="WMF236" s="91"/>
      <c r="WMG236" s="91"/>
      <c r="WMH236" s="92"/>
      <c r="WMI236" s="12"/>
      <c r="WMJ236" s="12"/>
      <c r="WMK236" s="92"/>
      <c r="WML236" s="92"/>
      <c r="WMM236" s="11"/>
      <c r="WMN236" s="11"/>
      <c r="WMO236" s="93"/>
      <c r="WMP236" s="91"/>
      <c r="WMQ236" s="94"/>
      <c r="WMR236" s="95"/>
      <c r="WMS236" s="90"/>
      <c r="WMT236" s="91"/>
      <c r="WMU236" s="91"/>
      <c r="WMV236" s="91"/>
      <c r="WMW236" s="91"/>
      <c r="WMX236" s="92"/>
      <c r="WMY236" s="12"/>
      <c r="WMZ236" s="12"/>
      <c r="WNA236" s="92"/>
      <c r="WNB236" s="92"/>
      <c r="WNC236" s="11"/>
      <c r="WND236" s="11"/>
      <c r="WNE236" s="93"/>
      <c r="WNF236" s="91"/>
      <c r="WNG236" s="94"/>
      <c r="WNH236" s="95"/>
      <c r="WNI236" s="90"/>
      <c r="WNJ236" s="91"/>
      <c r="WNK236" s="91"/>
      <c r="WNL236" s="91"/>
      <c r="WNM236" s="91"/>
      <c r="WNN236" s="92"/>
      <c r="WNO236" s="12"/>
      <c r="WNP236" s="12"/>
      <c r="WNQ236" s="92"/>
      <c r="WNR236" s="92"/>
      <c r="WNS236" s="11"/>
      <c r="WNT236" s="11"/>
      <c r="WNU236" s="93"/>
      <c r="WNV236" s="91"/>
      <c r="WNW236" s="94"/>
      <c r="WNX236" s="95"/>
      <c r="WNY236" s="90"/>
      <c r="WNZ236" s="91"/>
      <c r="WOA236" s="91"/>
      <c r="WOB236" s="91"/>
      <c r="WOC236" s="91"/>
      <c r="WOD236" s="92"/>
      <c r="WOE236" s="12"/>
      <c r="WOF236" s="12"/>
      <c r="WOG236" s="92"/>
      <c r="WOH236" s="92"/>
      <c r="WOI236" s="11"/>
      <c r="WOJ236" s="11"/>
      <c r="WOK236" s="93"/>
      <c r="WOL236" s="91"/>
      <c r="WOM236" s="94"/>
      <c r="WON236" s="95"/>
      <c r="WOO236" s="90"/>
      <c r="WOP236" s="91"/>
      <c r="WOQ236" s="91"/>
      <c r="WOR236" s="91"/>
      <c r="WOS236" s="91"/>
      <c r="WOT236" s="92"/>
      <c r="WOU236" s="12"/>
      <c r="WOV236" s="12"/>
      <c r="WOW236" s="92"/>
      <c r="WOX236" s="92"/>
      <c r="WOY236" s="11"/>
      <c r="WOZ236" s="11"/>
      <c r="WPA236" s="93"/>
      <c r="WPB236" s="91"/>
      <c r="WPC236" s="94"/>
      <c r="WPD236" s="95"/>
      <c r="WPE236" s="90"/>
      <c r="WPF236" s="91"/>
      <c r="WPG236" s="91"/>
      <c r="WPH236" s="91"/>
      <c r="WPI236" s="91"/>
      <c r="WPJ236" s="92"/>
      <c r="WPK236" s="12"/>
      <c r="WPL236" s="12"/>
      <c r="WPM236" s="92"/>
      <c r="WPN236" s="92"/>
      <c r="WPO236" s="11"/>
      <c r="WPP236" s="11"/>
      <c r="WPQ236" s="93"/>
      <c r="WPR236" s="91"/>
      <c r="WPS236" s="94"/>
      <c r="WPT236" s="95"/>
      <c r="WPU236" s="90"/>
      <c r="WPV236" s="91"/>
      <c r="WPW236" s="91"/>
      <c r="WPX236" s="91"/>
      <c r="WPY236" s="91"/>
      <c r="WPZ236" s="92"/>
      <c r="WQA236" s="12"/>
      <c r="WQB236" s="12"/>
      <c r="WQC236" s="92"/>
      <c r="WQD236" s="92"/>
      <c r="WQE236" s="11"/>
      <c r="WQF236" s="11"/>
      <c r="WQG236" s="93"/>
      <c r="WQH236" s="91"/>
      <c r="WQI236" s="94"/>
      <c r="WQJ236" s="95"/>
      <c r="WQK236" s="90"/>
      <c r="WQL236" s="91"/>
      <c r="WQM236" s="91"/>
      <c r="WQN236" s="91"/>
      <c r="WQO236" s="91"/>
      <c r="WQP236" s="92"/>
      <c r="WQQ236" s="12"/>
      <c r="WQR236" s="12"/>
      <c r="WQS236" s="92"/>
      <c r="WQT236" s="92"/>
      <c r="WQU236" s="11"/>
      <c r="WQV236" s="11"/>
      <c r="WQW236" s="93"/>
      <c r="WQX236" s="91"/>
      <c r="WQY236" s="94"/>
      <c r="WQZ236" s="95"/>
      <c r="WRA236" s="90"/>
      <c r="WRB236" s="91"/>
      <c r="WRC236" s="91"/>
      <c r="WRD236" s="91"/>
      <c r="WRE236" s="91"/>
      <c r="WRF236" s="92"/>
      <c r="WRG236" s="12"/>
      <c r="WRH236" s="12"/>
      <c r="WRI236" s="92"/>
      <c r="WRJ236" s="92"/>
      <c r="WRK236" s="11"/>
      <c r="WRL236" s="11"/>
      <c r="WRM236" s="93"/>
      <c r="WRN236" s="91"/>
      <c r="WRO236" s="94"/>
      <c r="WRP236" s="95"/>
      <c r="WRQ236" s="90"/>
      <c r="WRR236" s="91"/>
      <c r="WRS236" s="91"/>
      <c r="WRT236" s="91"/>
      <c r="WRU236" s="91"/>
      <c r="WRV236" s="92"/>
      <c r="WRW236" s="12"/>
      <c r="WRX236" s="12"/>
      <c r="WRY236" s="92"/>
      <c r="WRZ236" s="92"/>
      <c r="WSA236" s="11"/>
      <c r="WSB236" s="11"/>
      <c r="WSC236" s="93"/>
      <c r="WSD236" s="91"/>
      <c r="WSE236" s="94"/>
      <c r="WSF236" s="95"/>
      <c r="WSG236" s="90"/>
      <c r="WSH236" s="91"/>
      <c r="WSI236" s="91"/>
      <c r="WSJ236" s="91"/>
      <c r="WSK236" s="91"/>
      <c r="WSL236" s="92"/>
      <c r="WSM236" s="12"/>
      <c r="WSN236" s="12"/>
      <c r="WSO236" s="92"/>
      <c r="WSP236" s="92"/>
      <c r="WSQ236" s="11"/>
      <c r="WSR236" s="11"/>
      <c r="WSS236" s="93"/>
      <c r="WST236" s="91"/>
      <c r="WSU236" s="94"/>
      <c r="WSV236" s="95"/>
      <c r="WSW236" s="90"/>
      <c r="WSX236" s="91"/>
      <c r="WSY236" s="91"/>
      <c r="WSZ236" s="91"/>
      <c r="WTA236" s="91"/>
      <c r="WTB236" s="92"/>
      <c r="WTC236" s="12"/>
      <c r="WTD236" s="12"/>
      <c r="WTE236" s="92"/>
      <c r="WTF236" s="92"/>
      <c r="WTG236" s="11"/>
      <c r="WTH236" s="11"/>
      <c r="WTI236" s="93"/>
      <c r="WTJ236" s="91"/>
      <c r="WTK236" s="94"/>
      <c r="WTL236" s="95"/>
      <c r="WTM236" s="90"/>
      <c r="WTN236" s="91"/>
      <c r="WTO236" s="91"/>
      <c r="WTP236" s="91"/>
      <c r="WTQ236" s="91"/>
      <c r="WTR236" s="92"/>
      <c r="WTS236" s="12"/>
      <c r="WTT236" s="12"/>
      <c r="WTU236" s="92"/>
      <c r="WTV236" s="92"/>
      <c r="WTW236" s="11"/>
      <c r="WTX236" s="11"/>
      <c r="WTY236" s="93"/>
      <c r="WTZ236" s="91"/>
      <c r="WUA236" s="94"/>
      <c r="WUB236" s="95"/>
      <c r="WUC236" s="90"/>
      <c r="WUD236" s="91"/>
      <c r="WUE236" s="91"/>
      <c r="WUF236" s="91"/>
      <c r="WUG236" s="91"/>
      <c r="WUH236" s="92"/>
      <c r="WUI236" s="12"/>
      <c r="WUJ236" s="12"/>
      <c r="WUK236" s="92"/>
      <c r="WUL236" s="92"/>
      <c r="WUM236" s="11"/>
      <c r="WUN236" s="11"/>
      <c r="WUO236" s="93"/>
      <c r="WUP236" s="91"/>
      <c r="WUQ236" s="94"/>
      <c r="WUR236" s="95"/>
      <c r="WUS236" s="90"/>
      <c r="WUT236" s="91"/>
      <c r="WUU236" s="91"/>
      <c r="WUV236" s="91"/>
      <c r="WUW236" s="91"/>
      <c r="WUX236" s="92"/>
      <c r="WUY236" s="12"/>
      <c r="WUZ236" s="12"/>
      <c r="WVA236" s="92"/>
      <c r="WVB236" s="92"/>
      <c r="WVC236" s="11"/>
      <c r="WVD236" s="11"/>
      <c r="WVE236" s="93"/>
      <c r="WVF236" s="91"/>
      <c r="WVG236" s="94"/>
      <c r="WVH236" s="95"/>
      <c r="WVI236" s="90"/>
      <c r="WVJ236" s="91"/>
      <c r="WVK236" s="91"/>
      <c r="WVL236" s="91"/>
      <c r="WVM236" s="91"/>
      <c r="WVN236" s="92"/>
      <c r="WVO236" s="12"/>
      <c r="WVP236" s="12"/>
      <c r="WVQ236" s="92"/>
      <c r="WVR236" s="92"/>
      <c r="WVS236" s="11"/>
      <c r="WVT236" s="11"/>
      <c r="WVU236" s="93"/>
      <c r="WVV236" s="91"/>
      <c r="WVW236" s="94"/>
      <c r="WVX236" s="95"/>
      <c r="WVY236" s="90"/>
      <c r="WVZ236" s="91"/>
      <c r="WWA236" s="91"/>
      <c r="WWB236" s="91"/>
      <c r="WWC236" s="91"/>
      <c r="WWD236" s="92"/>
      <c r="WWE236" s="12"/>
      <c r="WWF236" s="12"/>
      <c r="WWG236" s="92"/>
      <c r="WWH236" s="92"/>
      <c r="WWI236" s="11"/>
      <c r="WWJ236" s="11"/>
      <c r="WWK236" s="93"/>
      <c r="WWL236" s="91"/>
      <c r="WWM236" s="94"/>
      <c r="WWN236" s="95"/>
      <c r="WWO236" s="90"/>
      <c r="WWP236" s="91"/>
      <c r="WWQ236" s="91"/>
      <c r="WWR236" s="91"/>
      <c r="WWS236" s="91"/>
      <c r="WWT236" s="92"/>
      <c r="WWU236" s="12"/>
      <c r="WWV236" s="12"/>
      <c r="WWW236" s="92"/>
      <c r="WWX236" s="92"/>
      <c r="WWY236" s="11"/>
      <c r="WWZ236" s="11"/>
      <c r="WXA236" s="93"/>
      <c r="WXB236" s="91"/>
      <c r="WXC236" s="94"/>
      <c r="WXD236" s="95"/>
      <c r="WXE236" s="90"/>
      <c r="WXF236" s="91"/>
      <c r="WXG236" s="91"/>
      <c r="WXH236" s="91"/>
      <c r="WXI236" s="91"/>
      <c r="WXJ236" s="92"/>
      <c r="WXK236" s="12"/>
      <c r="WXL236" s="12"/>
      <c r="WXM236" s="92"/>
      <c r="WXN236" s="92"/>
      <c r="WXO236" s="11"/>
      <c r="WXP236" s="11"/>
      <c r="WXQ236" s="93"/>
      <c r="WXR236" s="91"/>
      <c r="WXS236" s="94"/>
      <c r="WXT236" s="95"/>
      <c r="WXU236" s="90"/>
      <c r="WXV236" s="91"/>
      <c r="WXW236" s="91"/>
      <c r="WXX236" s="91"/>
      <c r="WXY236" s="91"/>
      <c r="WXZ236" s="92"/>
      <c r="WYA236" s="12"/>
      <c r="WYB236" s="12"/>
      <c r="WYC236" s="92"/>
      <c r="WYD236" s="92"/>
      <c r="WYE236" s="11"/>
      <c r="WYF236" s="11"/>
      <c r="WYG236" s="93"/>
      <c r="WYH236" s="91"/>
      <c r="WYI236" s="94"/>
      <c r="WYJ236" s="95"/>
      <c r="WYK236" s="90"/>
      <c r="WYL236" s="91"/>
      <c r="WYM236" s="91"/>
      <c r="WYN236" s="91"/>
      <c r="WYO236" s="91"/>
      <c r="WYP236" s="92"/>
      <c r="WYQ236" s="12"/>
      <c r="WYR236" s="12"/>
      <c r="WYS236" s="92"/>
      <c r="WYT236" s="92"/>
      <c r="WYU236" s="11"/>
      <c r="WYV236" s="11"/>
      <c r="WYW236" s="93"/>
      <c r="WYX236" s="91"/>
      <c r="WYY236" s="94"/>
      <c r="WYZ236" s="95"/>
      <c r="WZA236" s="90"/>
      <c r="WZB236" s="91"/>
      <c r="WZC236" s="91"/>
      <c r="WZD236" s="91"/>
      <c r="WZE236" s="91"/>
      <c r="WZF236" s="92"/>
      <c r="WZG236" s="12"/>
      <c r="WZH236" s="12"/>
      <c r="WZI236" s="92"/>
      <c r="WZJ236" s="92"/>
      <c r="WZK236" s="11"/>
      <c r="WZL236" s="11"/>
      <c r="WZM236" s="93"/>
      <c r="WZN236" s="91"/>
      <c r="WZO236" s="94"/>
      <c r="WZP236" s="95"/>
      <c r="WZQ236" s="90"/>
      <c r="WZR236" s="91"/>
      <c r="WZS236" s="91"/>
      <c r="WZT236" s="91"/>
      <c r="WZU236" s="91"/>
      <c r="WZV236" s="92"/>
      <c r="WZW236" s="12"/>
      <c r="WZX236" s="12"/>
      <c r="WZY236" s="92"/>
      <c r="WZZ236" s="92"/>
      <c r="XAA236" s="11"/>
      <c r="XAB236" s="11"/>
      <c r="XAC236" s="93"/>
      <c r="XAD236" s="91"/>
      <c r="XAE236" s="94"/>
      <c r="XAF236" s="95"/>
      <c r="XAG236" s="90"/>
      <c r="XAH236" s="91"/>
      <c r="XAI236" s="91"/>
      <c r="XAJ236" s="91"/>
      <c r="XAK236" s="91"/>
      <c r="XAL236" s="92"/>
      <c r="XAM236" s="12"/>
      <c r="XAN236" s="12"/>
      <c r="XAO236" s="92"/>
      <c r="XAP236" s="92"/>
      <c r="XAQ236" s="11"/>
      <c r="XAR236" s="11"/>
      <c r="XAS236" s="93"/>
      <c r="XAT236" s="91"/>
      <c r="XAU236" s="94"/>
      <c r="XAV236" s="95"/>
      <c r="XAW236" s="90"/>
      <c r="XAX236" s="91"/>
      <c r="XAY236" s="91"/>
      <c r="XAZ236" s="91"/>
      <c r="XBA236" s="91"/>
      <c r="XBB236" s="92"/>
      <c r="XBC236" s="12"/>
      <c r="XBD236" s="12"/>
      <c r="XBE236" s="92"/>
      <c r="XBF236" s="92"/>
      <c r="XBG236" s="11"/>
      <c r="XBH236" s="11"/>
      <c r="XBI236" s="93"/>
      <c r="XBJ236" s="91"/>
      <c r="XBK236" s="94"/>
      <c r="XBL236" s="95"/>
      <c r="XBM236" s="90"/>
      <c r="XBN236" s="91"/>
      <c r="XBO236" s="91"/>
      <c r="XBP236" s="91"/>
      <c r="XBQ236" s="91"/>
      <c r="XBR236" s="92"/>
      <c r="XBS236" s="12"/>
      <c r="XBT236" s="12"/>
      <c r="XBU236" s="92"/>
      <c r="XBV236" s="92"/>
      <c r="XBW236" s="11"/>
      <c r="XBX236" s="11"/>
      <c r="XBY236" s="93"/>
      <c r="XBZ236" s="91"/>
      <c r="XCA236" s="94"/>
      <c r="XCB236" s="95"/>
      <c r="XCC236" s="90"/>
      <c r="XCD236" s="91"/>
      <c r="XCE236" s="91"/>
      <c r="XCF236" s="91"/>
      <c r="XCG236" s="91"/>
      <c r="XCH236" s="92"/>
      <c r="XCI236" s="12"/>
      <c r="XCJ236" s="12"/>
      <c r="XCK236" s="92"/>
      <c r="XCL236" s="92"/>
      <c r="XCM236" s="11"/>
      <c r="XCN236" s="11"/>
      <c r="XCO236" s="93"/>
      <c r="XCP236" s="91"/>
      <c r="XCQ236" s="94"/>
      <c r="XCR236" s="95"/>
      <c r="XCS236" s="90"/>
      <c r="XCT236" s="91"/>
      <c r="XCU236" s="91"/>
      <c r="XCV236" s="91"/>
      <c r="XCW236" s="91"/>
      <c r="XCX236" s="92"/>
      <c r="XCY236" s="12"/>
      <c r="XCZ236" s="12"/>
      <c r="XDA236" s="92"/>
      <c r="XDB236" s="92"/>
      <c r="XDC236" s="11"/>
      <c r="XDD236" s="11"/>
      <c r="XDE236" s="93"/>
      <c r="XDF236" s="91"/>
      <c r="XDG236" s="94"/>
      <c r="XDH236" s="95"/>
      <c r="XDI236" s="90"/>
      <c r="XDJ236" s="91"/>
      <c r="XDK236" s="91"/>
      <c r="XDL236" s="91"/>
      <c r="XDM236" s="91"/>
      <c r="XDN236" s="92"/>
      <c r="XDO236" s="12"/>
      <c r="XDP236" s="12"/>
      <c r="XDQ236" s="92"/>
      <c r="XDR236" s="92"/>
      <c r="XDS236" s="11"/>
      <c r="XDT236" s="11"/>
      <c r="XDU236" s="93"/>
      <c r="XDV236" s="91"/>
      <c r="XDW236" s="94"/>
      <c r="XDX236" s="95"/>
      <c r="XDY236" s="90"/>
      <c r="XDZ236" s="91"/>
      <c r="XEA236" s="91"/>
      <c r="XEB236" s="91"/>
      <c r="XEC236" s="91"/>
      <c r="XED236" s="92"/>
      <c r="XEE236" s="12"/>
      <c r="XEF236" s="12"/>
      <c r="XEG236" s="92"/>
      <c r="XEH236" s="92"/>
      <c r="XEI236" s="11"/>
      <c r="XEJ236" s="11"/>
      <c r="XEK236" s="93"/>
      <c r="XEL236" s="91"/>
      <c r="XEM236" s="94"/>
    </row>
    <row r="237" spans="1:16367" s="13" customFormat="1" ht="90.75" customHeight="1" x14ac:dyDescent="0.2">
      <c r="A237" s="57"/>
      <c r="B237" s="30">
        <v>51141531</v>
      </c>
      <c r="C237" s="89" t="s">
        <v>108118</v>
      </c>
      <c r="D237" s="16">
        <v>10</v>
      </c>
      <c r="E237" s="16">
        <v>11</v>
      </c>
      <c r="F237" s="16">
        <v>1</v>
      </c>
      <c r="G237" s="16">
        <v>1</v>
      </c>
      <c r="H237" s="16">
        <v>0</v>
      </c>
      <c r="I237" s="18">
        <v>14722220</v>
      </c>
      <c r="J237" s="18">
        <f>+I237</f>
        <v>14722220</v>
      </c>
      <c r="K237" s="41">
        <v>0</v>
      </c>
      <c r="L237" s="41">
        <v>0</v>
      </c>
      <c r="M237" s="32" t="s">
        <v>107823</v>
      </c>
      <c r="N237" s="19" t="s">
        <v>15</v>
      </c>
      <c r="O237" s="30" t="s">
        <v>107921</v>
      </c>
      <c r="P237" s="16">
        <v>3132628447</v>
      </c>
      <c r="Q237" s="59" t="s">
        <v>107922</v>
      </c>
    </row>
    <row r="238" spans="1:16367" s="13" customFormat="1" ht="130.5" customHeight="1" x14ac:dyDescent="0.2">
      <c r="A238" s="4"/>
      <c r="B238" s="67">
        <v>82101500</v>
      </c>
      <c r="C238" s="89" t="s">
        <v>108130</v>
      </c>
      <c r="D238" s="16">
        <v>11</v>
      </c>
      <c r="E238" s="16">
        <v>12</v>
      </c>
      <c r="F238" s="16">
        <v>1</v>
      </c>
      <c r="G238" s="16">
        <v>1</v>
      </c>
      <c r="H238" s="41">
        <v>0</v>
      </c>
      <c r="I238" s="18">
        <v>7000000</v>
      </c>
      <c r="J238" s="18">
        <f>+I238</f>
        <v>7000000</v>
      </c>
      <c r="K238" s="41">
        <v>0</v>
      </c>
      <c r="L238" s="41">
        <v>0</v>
      </c>
      <c r="M238" s="32" t="s">
        <v>107823</v>
      </c>
      <c r="N238" s="19" t="s">
        <v>15</v>
      </c>
      <c r="O238" s="30" t="s">
        <v>107930</v>
      </c>
      <c r="P238" s="16">
        <v>3004079411</v>
      </c>
      <c r="Q238" s="28" t="s">
        <v>107932</v>
      </c>
    </row>
    <row r="239" spans="1:16367" s="13" customFormat="1" ht="85.5" customHeight="1" x14ac:dyDescent="0.2">
      <c r="A239" s="4"/>
      <c r="B239" s="67">
        <v>46191506</v>
      </c>
      <c r="C239" s="110" t="s">
        <v>108132</v>
      </c>
      <c r="D239" s="16">
        <v>11</v>
      </c>
      <c r="E239" s="16">
        <v>12</v>
      </c>
      <c r="F239" s="16">
        <v>4</v>
      </c>
      <c r="G239" s="41">
        <v>1</v>
      </c>
      <c r="H239" s="41">
        <v>0</v>
      </c>
      <c r="I239" s="18">
        <v>16000000</v>
      </c>
      <c r="J239" s="18">
        <f>+I239</f>
        <v>16000000</v>
      </c>
      <c r="K239" s="41">
        <v>0</v>
      </c>
      <c r="L239" s="32">
        <v>0</v>
      </c>
      <c r="M239" s="19" t="s">
        <v>107823</v>
      </c>
      <c r="N239" s="30" t="s">
        <v>15</v>
      </c>
      <c r="O239" s="30" t="s">
        <v>108133</v>
      </c>
      <c r="P239" s="38">
        <v>3145787583</v>
      </c>
      <c r="Q239" s="38" t="s">
        <v>107964</v>
      </c>
    </row>
    <row r="240" spans="1:16367" s="13" customFormat="1" ht="141" customHeight="1" x14ac:dyDescent="0.2">
      <c r="A240" s="4"/>
      <c r="B240" s="67" t="s">
        <v>108134</v>
      </c>
      <c r="C240" s="111" t="s">
        <v>108135</v>
      </c>
      <c r="D240" s="16">
        <v>11</v>
      </c>
      <c r="E240" s="16">
        <v>12</v>
      </c>
      <c r="F240" s="16">
        <v>1</v>
      </c>
      <c r="G240" s="41">
        <v>1</v>
      </c>
      <c r="H240" s="41">
        <v>0</v>
      </c>
      <c r="I240" s="18">
        <v>11000000</v>
      </c>
      <c r="J240" s="18">
        <f>+I240</f>
        <v>11000000</v>
      </c>
      <c r="K240" s="41">
        <v>0</v>
      </c>
      <c r="L240" s="32">
        <v>0</v>
      </c>
      <c r="M240" s="19" t="s">
        <v>107823</v>
      </c>
      <c r="N240" s="30" t="s">
        <v>15</v>
      </c>
      <c r="O240" s="30" t="s">
        <v>107980</v>
      </c>
      <c r="P240" s="16">
        <v>3219006435</v>
      </c>
      <c r="Q240" s="29" t="s">
        <v>107981</v>
      </c>
    </row>
    <row r="241" spans="1:17" s="13" customFormat="1" ht="15.75" x14ac:dyDescent="0.2">
      <c r="A241" s="5"/>
      <c r="B241" s="47"/>
      <c r="C241" s="49"/>
      <c r="D241" s="44"/>
      <c r="E241" s="44"/>
      <c r="F241" s="44"/>
      <c r="G241" s="44"/>
      <c r="H241" s="50"/>
      <c r="I241" s="45"/>
      <c r="J241" s="45"/>
      <c r="K241" s="44"/>
      <c r="L241" s="44"/>
      <c r="M241" s="46"/>
      <c r="N241" s="46"/>
      <c r="O241" s="47"/>
      <c r="P241" s="44"/>
      <c r="Q241" s="48"/>
    </row>
    <row r="242" spans="1:17" s="13" customFormat="1" ht="15.75" x14ac:dyDescent="0.2">
      <c r="A242" s="5"/>
      <c r="B242" s="47"/>
      <c r="C242" s="49"/>
      <c r="D242" s="44"/>
      <c r="E242" s="44"/>
      <c r="F242" s="44"/>
      <c r="G242" s="44"/>
      <c r="H242" s="50"/>
      <c r="I242" s="45"/>
      <c r="J242" s="45"/>
      <c r="K242" s="44"/>
      <c r="L242" s="44"/>
      <c r="M242" s="46"/>
      <c r="N242" s="46"/>
      <c r="O242" s="47"/>
      <c r="P242" s="44"/>
      <c r="Q242" s="48"/>
    </row>
    <row r="243" spans="1:17" s="13" customFormat="1" ht="15.75" x14ac:dyDescent="0.2">
      <c r="A243" s="5"/>
      <c r="B243" s="47"/>
      <c r="C243" s="49"/>
      <c r="D243" s="44"/>
      <c r="E243" s="44"/>
      <c r="F243" s="44"/>
      <c r="G243" s="44"/>
      <c r="H243" s="50"/>
      <c r="I243" s="45"/>
      <c r="J243" s="45"/>
      <c r="K243" s="44"/>
      <c r="L243" s="44"/>
      <c r="M243" s="46"/>
      <c r="N243" s="46"/>
      <c r="O243" s="47"/>
      <c r="P243" s="44"/>
      <c r="Q243" s="48"/>
    </row>
    <row r="244" spans="1:17" s="13" customFormat="1" ht="15.75" x14ac:dyDescent="0.2">
      <c r="A244" s="5"/>
      <c r="B244" s="47"/>
      <c r="C244" s="49"/>
      <c r="D244" s="44"/>
      <c r="E244" s="44"/>
      <c r="F244" s="44"/>
      <c r="G244" s="44"/>
      <c r="H244" s="50"/>
      <c r="I244" s="45"/>
      <c r="J244" s="45"/>
      <c r="K244" s="44"/>
      <c r="L244" s="44"/>
      <c r="M244" s="46"/>
      <c r="N244" s="46"/>
      <c r="O244" s="47"/>
      <c r="P244" s="44"/>
      <c r="Q244" s="48"/>
    </row>
    <row r="245" spans="1:17" s="13" customFormat="1" ht="15.75" x14ac:dyDescent="0.2">
      <c r="A245" s="5"/>
      <c r="B245" s="47"/>
      <c r="C245" s="49"/>
      <c r="D245" s="44"/>
      <c r="E245" s="44"/>
      <c r="F245" s="44"/>
      <c r="G245" s="44"/>
      <c r="H245" s="50"/>
      <c r="I245" s="45"/>
      <c r="J245" s="45"/>
      <c r="K245" s="44"/>
      <c r="L245" s="44"/>
      <c r="M245" s="46"/>
      <c r="N245" s="46"/>
      <c r="O245" s="47"/>
      <c r="P245" s="44"/>
      <c r="Q245" s="48"/>
    </row>
    <row r="246" spans="1:17" s="13" customFormat="1" ht="15.75" x14ac:dyDescent="0.2">
      <c r="A246" s="5"/>
      <c r="B246" s="47"/>
      <c r="C246" s="49"/>
      <c r="D246" s="44"/>
      <c r="E246" s="44"/>
      <c r="F246" s="44"/>
      <c r="G246" s="44"/>
      <c r="H246" s="50"/>
      <c r="I246" s="45"/>
      <c r="J246" s="45"/>
      <c r="K246" s="44"/>
      <c r="L246" s="44"/>
      <c r="M246" s="46"/>
      <c r="N246" s="46"/>
      <c r="O246" s="47"/>
      <c r="P246" s="44"/>
      <c r="Q246" s="48"/>
    </row>
    <row r="247" spans="1:17" s="13" customFormat="1" ht="15.75" x14ac:dyDescent="0.2">
      <c r="A247" s="5"/>
      <c r="B247" s="47"/>
      <c r="C247" s="49"/>
      <c r="D247" s="44"/>
      <c r="E247" s="44"/>
      <c r="F247" s="44"/>
      <c r="G247" s="44"/>
      <c r="H247" s="50"/>
      <c r="I247" s="45"/>
      <c r="J247" s="45"/>
      <c r="K247" s="44"/>
      <c r="L247" s="44"/>
      <c r="M247" s="46"/>
      <c r="N247" s="46"/>
      <c r="O247" s="47"/>
      <c r="P247" s="44"/>
      <c r="Q247" s="48"/>
    </row>
    <row r="248" spans="1:17" s="13" customFormat="1" x14ac:dyDescent="0.2">
      <c r="A248" s="4"/>
      <c r="B248" s="5"/>
      <c r="C248" s="69"/>
      <c r="D248" s="4"/>
      <c r="E248" s="4"/>
      <c r="F248" s="69"/>
      <c r="G248" s="69"/>
      <c r="H248" s="69"/>
      <c r="I248" s="69"/>
      <c r="J248" s="69"/>
      <c r="K248" s="69"/>
      <c r="L248" s="4"/>
      <c r="M248" s="69"/>
      <c r="N248" s="4"/>
      <c r="O248" s="69"/>
      <c r="P248" s="4"/>
      <c r="Q248" s="10"/>
    </row>
    <row r="249" spans="1:17" s="13" customFormat="1" x14ac:dyDescent="0.2">
      <c r="A249" s="4"/>
      <c r="B249" s="5"/>
      <c r="C249" s="69"/>
      <c r="D249" s="4"/>
      <c r="E249" s="4"/>
      <c r="F249" s="69"/>
      <c r="G249" s="69"/>
      <c r="H249" s="69"/>
      <c r="I249" s="69"/>
      <c r="J249" s="69"/>
      <c r="K249" s="69"/>
      <c r="L249" s="4"/>
      <c r="M249" s="69"/>
      <c r="N249" s="4"/>
      <c r="O249" s="69"/>
      <c r="P249" s="4"/>
      <c r="Q249" s="10"/>
    </row>
    <row r="250" spans="1:17" s="13" customFormat="1" x14ac:dyDescent="0.2">
      <c r="A250" s="4"/>
      <c r="B250" s="5"/>
      <c r="C250" s="69"/>
      <c r="D250" s="4"/>
      <c r="E250" s="4"/>
      <c r="F250" s="69"/>
      <c r="G250" s="69"/>
      <c r="H250" s="69"/>
      <c r="I250" s="69"/>
      <c r="J250" s="69"/>
      <c r="K250" s="69"/>
      <c r="L250" s="4"/>
      <c r="M250" s="69"/>
      <c r="N250" s="4"/>
      <c r="O250" s="69"/>
      <c r="P250" s="4"/>
      <c r="Q250" s="10"/>
    </row>
    <row r="251" spans="1:17" s="13" customFormat="1" x14ac:dyDescent="0.2">
      <c r="A251" s="4"/>
      <c r="B251" s="5"/>
      <c r="C251" s="69"/>
      <c r="D251" s="4"/>
      <c r="E251" s="4"/>
      <c r="F251" s="69"/>
      <c r="G251" s="69"/>
      <c r="H251" s="69"/>
      <c r="I251" s="69"/>
      <c r="J251" s="69"/>
      <c r="K251" s="69"/>
      <c r="L251" s="4"/>
      <c r="M251" s="69"/>
      <c r="N251" s="4"/>
      <c r="O251" s="69"/>
      <c r="P251" s="4"/>
      <c r="Q251" s="10"/>
    </row>
    <row r="252" spans="1:17" s="13" customFormat="1" x14ac:dyDescent="0.2">
      <c r="A252" s="4"/>
      <c r="B252" s="5"/>
      <c r="C252" s="69"/>
      <c r="D252" s="4"/>
      <c r="E252" s="4"/>
      <c r="F252" s="69"/>
      <c r="G252" s="69"/>
      <c r="H252" s="69"/>
      <c r="I252" s="69"/>
      <c r="J252" s="69"/>
      <c r="K252" s="69"/>
      <c r="L252" s="4"/>
      <c r="M252" s="69"/>
      <c r="N252" s="4"/>
      <c r="O252" s="69"/>
      <c r="P252" s="4"/>
      <c r="Q252" s="10"/>
    </row>
    <row r="253" spans="1:17" s="13" customFormat="1" x14ac:dyDescent="0.2">
      <c r="A253" s="4"/>
      <c r="B253" s="5"/>
      <c r="C253" s="69"/>
      <c r="D253" s="4"/>
      <c r="E253" s="4"/>
      <c r="F253" s="69"/>
      <c r="G253" s="69"/>
      <c r="H253" s="69"/>
      <c r="I253" s="69"/>
      <c r="J253" s="69"/>
      <c r="K253" s="69"/>
      <c r="L253" s="4"/>
      <c r="M253" s="69"/>
      <c r="N253" s="4"/>
      <c r="O253" s="69"/>
      <c r="P253" s="4"/>
      <c r="Q253" s="10"/>
    </row>
    <row r="254" spans="1:17" s="13" customFormat="1" x14ac:dyDescent="0.2">
      <c r="A254" s="4"/>
      <c r="B254" s="5"/>
      <c r="C254" s="69"/>
      <c r="D254" s="4"/>
      <c r="E254" s="4"/>
      <c r="F254" s="69"/>
      <c r="G254" s="69"/>
      <c r="H254" s="69"/>
      <c r="I254" s="69"/>
      <c r="J254" s="69"/>
      <c r="K254" s="69"/>
      <c r="L254" s="4"/>
      <c r="M254" s="69"/>
      <c r="N254" s="4"/>
      <c r="O254" s="69"/>
      <c r="P254" s="4"/>
      <c r="Q254" s="10"/>
    </row>
    <row r="255" spans="1:17" s="13" customFormat="1" x14ac:dyDescent="0.2">
      <c r="A255" s="4"/>
      <c r="B255" s="5"/>
      <c r="C255" s="69"/>
      <c r="D255" s="4"/>
      <c r="E255" s="4"/>
      <c r="F255" s="69"/>
      <c r="G255" s="69"/>
      <c r="H255" s="69"/>
      <c r="I255" s="69"/>
      <c r="J255" s="69"/>
      <c r="K255" s="69"/>
      <c r="L255" s="4"/>
      <c r="M255" s="69"/>
      <c r="N255" s="4"/>
      <c r="O255" s="69"/>
      <c r="P255" s="4"/>
      <c r="Q255" s="10"/>
    </row>
    <row r="256" spans="1:17" s="13" customFormat="1" x14ac:dyDescent="0.2">
      <c r="A256" s="4"/>
      <c r="B256" s="5"/>
      <c r="C256" s="69"/>
      <c r="D256" s="4"/>
      <c r="E256" s="4"/>
      <c r="F256" s="69"/>
      <c r="G256" s="69"/>
      <c r="H256" s="69"/>
      <c r="I256" s="69"/>
      <c r="J256" s="69"/>
      <c r="K256" s="69"/>
      <c r="L256" s="4"/>
      <c r="M256" s="69"/>
      <c r="N256" s="4"/>
      <c r="O256" s="69"/>
      <c r="P256" s="4"/>
      <c r="Q256" s="10"/>
    </row>
    <row r="257" spans="1:17" s="13" customFormat="1" x14ac:dyDescent="0.2">
      <c r="A257" s="4"/>
      <c r="B257" s="5"/>
      <c r="C257" s="69"/>
      <c r="D257" s="4"/>
      <c r="E257" s="4"/>
      <c r="F257" s="69"/>
      <c r="G257" s="69"/>
      <c r="H257" s="69"/>
      <c r="I257" s="69"/>
      <c r="J257" s="69"/>
      <c r="K257" s="69"/>
      <c r="L257" s="4"/>
      <c r="M257" s="69"/>
      <c r="N257" s="4"/>
      <c r="O257" s="69"/>
      <c r="P257" s="4"/>
      <c r="Q257" s="10"/>
    </row>
    <row r="258" spans="1:17" s="13" customFormat="1" x14ac:dyDescent="0.2">
      <c r="A258" s="4"/>
      <c r="B258" s="5"/>
      <c r="C258" s="69"/>
      <c r="D258" s="4"/>
      <c r="E258" s="4"/>
      <c r="F258" s="69"/>
      <c r="G258" s="69"/>
      <c r="H258" s="69"/>
      <c r="I258" s="69"/>
      <c r="J258" s="69"/>
      <c r="K258" s="69"/>
      <c r="L258" s="4"/>
      <c r="M258" s="69"/>
      <c r="N258" s="4"/>
      <c r="O258" s="69"/>
      <c r="P258" s="4"/>
      <c r="Q258" s="10"/>
    </row>
    <row r="259" spans="1:17" s="13" customFormat="1" x14ac:dyDescent="0.2">
      <c r="A259" s="4"/>
      <c r="B259" s="5"/>
      <c r="C259" s="69"/>
      <c r="D259" s="4"/>
      <c r="E259" s="4"/>
      <c r="F259" s="69"/>
      <c r="G259" s="69"/>
      <c r="H259" s="69"/>
      <c r="I259" s="69"/>
      <c r="J259" s="69"/>
      <c r="K259" s="69"/>
      <c r="L259" s="4"/>
      <c r="M259" s="69"/>
      <c r="N259" s="4"/>
      <c r="O259" s="69"/>
      <c r="P259" s="4"/>
      <c r="Q259" s="10"/>
    </row>
    <row r="260" spans="1:17" s="13" customFormat="1" x14ac:dyDescent="0.2">
      <c r="A260" s="4"/>
      <c r="B260" s="5"/>
      <c r="C260" s="69"/>
      <c r="D260" s="4"/>
      <c r="E260" s="4"/>
      <c r="F260" s="69"/>
      <c r="G260" s="69"/>
      <c r="H260" s="69"/>
      <c r="I260" s="69"/>
      <c r="J260" s="69"/>
      <c r="K260" s="69"/>
      <c r="L260" s="4"/>
      <c r="M260" s="69"/>
      <c r="N260" s="4"/>
      <c r="O260" s="69"/>
      <c r="P260" s="4"/>
      <c r="Q260" s="10"/>
    </row>
    <row r="261" spans="1:17" s="13" customFormat="1" x14ac:dyDescent="0.2">
      <c r="A261" s="4"/>
      <c r="B261" s="5"/>
      <c r="C261" s="69"/>
      <c r="D261" s="4"/>
      <c r="E261" s="4"/>
      <c r="F261" s="69"/>
      <c r="G261" s="69"/>
      <c r="H261" s="69"/>
      <c r="I261" s="69"/>
      <c r="J261" s="69"/>
      <c r="K261" s="69"/>
      <c r="L261" s="4"/>
      <c r="M261" s="69"/>
      <c r="N261" s="4"/>
      <c r="O261" s="69"/>
      <c r="P261" s="4"/>
      <c r="Q261" s="10"/>
    </row>
    <row r="262" spans="1:17" s="13" customFormat="1" x14ac:dyDescent="0.2">
      <c r="A262" s="4"/>
      <c r="B262" s="5"/>
      <c r="C262" s="69"/>
      <c r="D262" s="4"/>
      <c r="E262" s="4"/>
      <c r="F262" s="69"/>
      <c r="G262" s="69"/>
      <c r="H262" s="69"/>
      <c r="I262" s="69"/>
      <c r="J262" s="69"/>
      <c r="K262" s="69"/>
      <c r="L262" s="4"/>
      <c r="M262" s="69"/>
      <c r="N262" s="4"/>
      <c r="O262" s="69"/>
      <c r="P262" s="4"/>
      <c r="Q262" s="10"/>
    </row>
    <row r="263" spans="1:17" s="13" customFormat="1" x14ac:dyDescent="0.2">
      <c r="A263" s="4"/>
      <c r="B263" s="5"/>
      <c r="C263" s="69"/>
      <c r="D263" s="4"/>
      <c r="E263" s="4"/>
      <c r="F263" s="69"/>
      <c r="G263" s="69"/>
      <c r="H263" s="69"/>
      <c r="I263" s="69"/>
      <c r="J263" s="69"/>
      <c r="K263" s="69"/>
      <c r="L263" s="4"/>
      <c r="M263" s="69"/>
      <c r="N263" s="4"/>
      <c r="O263" s="69"/>
      <c r="P263" s="4"/>
      <c r="Q263" s="10"/>
    </row>
    <row r="264" spans="1:17" s="13" customFormat="1" x14ac:dyDescent="0.2">
      <c r="A264" s="4"/>
      <c r="B264" s="5"/>
      <c r="C264" s="69"/>
      <c r="D264" s="4"/>
      <c r="E264" s="4"/>
      <c r="F264" s="69"/>
      <c r="G264" s="69"/>
      <c r="H264" s="69"/>
      <c r="I264" s="69"/>
      <c r="J264" s="69"/>
      <c r="K264" s="69"/>
      <c r="L264" s="4"/>
      <c r="M264" s="69"/>
      <c r="N264" s="4"/>
      <c r="O264" s="69"/>
      <c r="P264" s="4"/>
      <c r="Q264" s="10"/>
    </row>
    <row r="265" spans="1:17" s="13" customFormat="1" x14ac:dyDescent="0.2">
      <c r="A265" s="4"/>
      <c r="B265" s="5"/>
      <c r="C265" s="69"/>
      <c r="D265" s="4"/>
      <c r="E265" s="4"/>
      <c r="F265" s="69"/>
      <c r="G265" s="69"/>
      <c r="H265" s="69"/>
      <c r="I265" s="69"/>
      <c r="J265" s="69"/>
      <c r="K265" s="69"/>
      <c r="L265" s="4"/>
      <c r="M265" s="69"/>
      <c r="N265" s="4"/>
      <c r="O265" s="69"/>
      <c r="P265" s="4"/>
      <c r="Q265" s="10"/>
    </row>
    <row r="266" spans="1:17" s="13" customFormat="1" x14ac:dyDescent="0.2">
      <c r="A266" s="4"/>
      <c r="B266" s="5"/>
      <c r="C266" s="69"/>
      <c r="D266" s="4"/>
      <c r="E266" s="4"/>
      <c r="F266" s="69"/>
      <c r="G266" s="69"/>
      <c r="H266" s="69"/>
      <c r="I266" s="69"/>
      <c r="J266" s="69"/>
      <c r="K266" s="69"/>
      <c r="L266" s="4"/>
      <c r="M266" s="69"/>
      <c r="N266" s="4"/>
      <c r="O266" s="69"/>
      <c r="P266" s="4"/>
      <c r="Q266" s="10"/>
    </row>
    <row r="267" spans="1:17" s="13" customFormat="1" x14ac:dyDescent="0.2">
      <c r="A267" s="4"/>
      <c r="B267" s="5"/>
      <c r="C267" s="69"/>
      <c r="D267" s="4"/>
      <c r="E267" s="4"/>
      <c r="F267" s="69"/>
      <c r="G267" s="69"/>
      <c r="H267" s="69"/>
      <c r="I267" s="69"/>
      <c r="J267" s="69"/>
      <c r="K267" s="69"/>
      <c r="L267" s="4"/>
      <c r="M267" s="69"/>
      <c r="N267" s="4"/>
      <c r="O267" s="69"/>
      <c r="P267" s="4"/>
      <c r="Q267" s="10"/>
    </row>
    <row r="268" spans="1:17" s="13" customFormat="1" x14ac:dyDescent="0.2">
      <c r="A268" s="4"/>
      <c r="B268" s="5"/>
      <c r="C268" s="69"/>
      <c r="D268" s="4"/>
      <c r="E268" s="4"/>
      <c r="F268" s="69"/>
      <c r="G268" s="69"/>
      <c r="H268" s="69"/>
      <c r="I268" s="69"/>
      <c r="J268" s="69"/>
      <c r="K268" s="69"/>
      <c r="L268" s="4"/>
      <c r="M268" s="69"/>
      <c r="N268" s="4"/>
      <c r="O268" s="69"/>
      <c r="P268" s="4"/>
      <c r="Q268" s="10"/>
    </row>
    <row r="269" spans="1:17" s="13" customFormat="1" x14ac:dyDescent="0.2">
      <c r="A269" s="4"/>
      <c r="B269" s="5"/>
      <c r="C269" s="69"/>
      <c r="D269" s="4"/>
      <c r="E269" s="4"/>
      <c r="F269" s="69"/>
      <c r="G269" s="69"/>
      <c r="H269" s="69"/>
      <c r="I269" s="69"/>
      <c r="J269" s="69"/>
      <c r="K269" s="69"/>
      <c r="L269" s="4"/>
      <c r="M269" s="69"/>
      <c r="N269" s="4"/>
      <c r="O269" s="69"/>
      <c r="P269" s="4"/>
      <c r="Q269" s="10"/>
    </row>
    <row r="270" spans="1:17" s="13" customFormat="1" x14ac:dyDescent="0.2">
      <c r="A270" s="4"/>
      <c r="B270" s="5"/>
      <c r="C270" s="69"/>
      <c r="D270" s="4"/>
      <c r="E270" s="4"/>
      <c r="F270" s="69"/>
      <c r="G270" s="69"/>
      <c r="H270" s="69"/>
      <c r="I270" s="69"/>
      <c r="J270" s="69"/>
      <c r="K270" s="69"/>
      <c r="L270" s="4"/>
      <c r="M270" s="69"/>
      <c r="N270" s="4"/>
      <c r="O270" s="69"/>
      <c r="P270" s="4"/>
      <c r="Q270" s="10"/>
    </row>
    <row r="271" spans="1:17" s="13" customFormat="1" x14ac:dyDescent="0.2">
      <c r="A271" s="4"/>
      <c r="B271" s="5"/>
      <c r="C271" s="69"/>
      <c r="D271" s="4"/>
      <c r="E271" s="4"/>
      <c r="F271" s="69"/>
      <c r="G271" s="69"/>
      <c r="H271" s="69"/>
      <c r="I271" s="69"/>
      <c r="J271" s="69"/>
      <c r="K271" s="69"/>
      <c r="L271" s="4"/>
      <c r="M271" s="69"/>
      <c r="N271" s="4"/>
      <c r="O271" s="69"/>
      <c r="P271" s="4"/>
      <c r="Q271" s="10"/>
    </row>
    <row r="272" spans="1:17" s="13" customFormat="1" x14ac:dyDescent="0.2">
      <c r="A272" s="4"/>
      <c r="B272" s="5"/>
      <c r="C272" s="69"/>
      <c r="D272" s="4"/>
      <c r="E272" s="4"/>
      <c r="F272" s="69"/>
      <c r="G272" s="69"/>
      <c r="H272" s="69"/>
      <c r="I272" s="69"/>
      <c r="J272" s="69"/>
      <c r="K272" s="69"/>
      <c r="L272" s="4"/>
      <c r="M272" s="69"/>
      <c r="N272" s="4"/>
      <c r="O272" s="69"/>
      <c r="P272" s="4"/>
      <c r="Q272" s="10"/>
    </row>
    <row r="273" spans="1:17" s="13" customFormat="1" x14ac:dyDescent="0.2">
      <c r="A273" s="4"/>
      <c r="B273" s="5"/>
      <c r="C273" s="69"/>
      <c r="D273" s="4"/>
      <c r="E273" s="4"/>
      <c r="F273" s="69"/>
      <c r="G273" s="69"/>
      <c r="H273" s="69"/>
      <c r="I273" s="69"/>
      <c r="J273" s="69"/>
      <c r="K273" s="69"/>
      <c r="L273" s="4"/>
      <c r="M273" s="69"/>
      <c r="N273" s="4"/>
      <c r="O273" s="69"/>
      <c r="P273" s="4"/>
      <c r="Q273" s="10"/>
    </row>
    <row r="274" spans="1:17" s="13" customFormat="1" x14ac:dyDescent="0.2">
      <c r="A274" s="4"/>
      <c r="B274" s="5"/>
      <c r="C274" s="69"/>
      <c r="D274" s="4"/>
      <c r="E274" s="4"/>
      <c r="F274" s="69"/>
      <c r="G274" s="69"/>
      <c r="H274" s="69"/>
      <c r="I274" s="69"/>
      <c r="J274" s="69"/>
      <c r="K274" s="69"/>
      <c r="L274" s="4"/>
      <c r="M274" s="69"/>
      <c r="N274" s="4"/>
      <c r="O274" s="69"/>
      <c r="P274" s="4"/>
      <c r="Q274" s="10"/>
    </row>
    <row r="275" spans="1:17" s="13" customFormat="1" x14ac:dyDescent="0.2">
      <c r="A275" s="4"/>
      <c r="B275" s="5"/>
      <c r="C275" s="69"/>
      <c r="D275" s="4"/>
      <c r="E275" s="4"/>
      <c r="F275" s="69"/>
      <c r="G275" s="69"/>
      <c r="H275" s="69"/>
      <c r="I275" s="69"/>
      <c r="J275" s="69"/>
      <c r="K275" s="69"/>
      <c r="L275" s="4"/>
      <c r="M275" s="69"/>
      <c r="N275" s="4"/>
      <c r="O275" s="69"/>
      <c r="P275" s="4"/>
      <c r="Q275" s="10"/>
    </row>
    <row r="276" spans="1:17" s="13" customFormat="1" x14ac:dyDescent="0.2">
      <c r="A276" s="4"/>
      <c r="B276" s="5"/>
      <c r="C276" s="69"/>
      <c r="D276" s="4"/>
      <c r="E276" s="4"/>
      <c r="F276" s="69"/>
      <c r="G276" s="69"/>
      <c r="H276" s="69"/>
      <c r="I276" s="69"/>
      <c r="J276" s="69"/>
      <c r="K276" s="69"/>
      <c r="L276" s="4"/>
      <c r="M276" s="69"/>
      <c r="N276" s="4"/>
      <c r="O276" s="69"/>
      <c r="P276" s="4"/>
      <c r="Q276" s="10"/>
    </row>
    <row r="277" spans="1:17" s="13" customFormat="1" x14ac:dyDescent="0.2">
      <c r="A277" s="4"/>
      <c r="B277" s="5"/>
      <c r="C277" s="69"/>
      <c r="D277" s="4"/>
      <c r="E277" s="4"/>
      <c r="F277" s="69"/>
      <c r="G277" s="69"/>
      <c r="H277" s="69"/>
      <c r="I277" s="69"/>
      <c r="J277" s="69"/>
      <c r="K277" s="69"/>
      <c r="L277" s="4"/>
      <c r="M277" s="69"/>
      <c r="N277" s="4"/>
      <c r="O277" s="69"/>
      <c r="P277" s="4"/>
      <c r="Q277" s="10"/>
    </row>
    <row r="278" spans="1:17" s="13" customFormat="1" x14ac:dyDescent="0.2">
      <c r="A278" s="4"/>
      <c r="B278" s="5"/>
      <c r="C278" s="69"/>
      <c r="D278" s="4"/>
      <c r="E278" s="4"/>
      <c r="F278" s="69"/>
      <c r="G278" s="69"/>
      <c r="H278" s="69"/>
      <c r="I278" s="69"/>
      <c r="J278" s="69"/>
      <c r="K278" s="69"/>
      <c r="L278" s="4"/>
      <c r="M278" s="69"/>
      <c r="N278" s="4"/>
      <c r="O278" s="69"/>
      <c r="P278" s="4"/>
      <c r="Q278" s="10"/>
    </row>
    <row r="279" spans="1:17" s="13" customFormat="1" x14ac:dyDescent="0.2">
      <c r="A279" s="4"/>
      <c r="B279" s="5"/>
      <c r="C279" s="69"/>
      <c r="D279" s="4"/>
      <c r="E279" s="4"/>
      <c r="F279" s="69"/>
      <c r="G279" s="69"/>
      <c r="H279" s="69"/>
      <c r="I279" s="69"/>
      <c r="J279" s="69"/>
      <c r="K279" s="69"/>
      <c r="L279" s="4"/>
      <c r="M279" s="69"/>
      <c r="N279" s="4"/>
      <c r="O279" s="69"/>
      <c r="P279" s="4"/>
      <c r="Q279" s="10"/>
    </row>
    <row r="280" spans="1:17" s="13" customFormat="1" x14ac:dyDescent="0.2">
      <c r="A280" s="4"/>
      <c r="B280" s="5"/>
      <c r="C280" s="69"/>
      <c r="D280" s="4"/>
      <c r="E280" s="4"/>
      <c r="F280" s="69"/>
      <c r="G280" s="69"/>
      <c r="H280" s="69"/>
      <c r="I280" s="69"/>
      <c r="J280" s="69"/>
      <c r="K280" s="69"/>
      <c r="L280" s="4"/>
      <c r="M280" s="69"/>
      <c r="N280" s="4"/>
      <c r="O280" s="69"/>
      <c r="P280" s="4"/>
      <c r="Q280" s="10"/>
    </row>
    <row r="281" spans="1:17" s="13" customFormat="1" x14ac:dyDescent="0.2">
      <c r="A281" s="4"/>
      <c r="B281" s="5"/>
      <c r="C281" s="69"/>
      <c r="D281" s="4"/>
      <c r="E281" s="4"/>
      <c r="F281" s="69"/>
      <c r="G281" s="69"/>
      <c r="H281" s="69"/>
      <c r="I281" s="69"/>
      <c r="J281" s="69"/>
      <c r="K281" s="69"/>
      <c r="L281" s="4"/>
      <c r="M281" s="69"/>
      <c r="N281" s="4"/>
      <c r="O281" s="69"/>
      <c r="P281" s="4"/>
      <c r="Q281" s="10"/>
    </row>
    <row r="282" spans="1:17" s="13" customFormat="1" x14ac:dyDescent="0.2">
      <c r="A282" s="4"/>
      <c r="B282" s="5"/>
      <c r="C282" s="69"/>
      <c r="D282" s="4"/>
      <c r="E282" s="4"/>
      <c r="F282" s="69"/>
      <c r="G282" s="69"/>
      <c r="H282" s="69"/>
      <c r="I282" s="69"/>
      <c r="J282" s="69"/>
      <c r="K282" s="69"/>
      <c r="L282" s="4"/>
      <c r="M282" s="69"/>
      <c r="N282" s="4"/>
      <c r="O282" s="69"/>
      <c r="P282" s="4"/>
      <c r="Q282" s="10"/>
    </row>
    <row r="283" spans="1:17" s="13" customFormat="1" x14ac:dyDescent="0.2">
      <c r="A283" s="4"/>
      <c r="B283" s="5"/>
      <c r="C283" s="69"/>
      <c r="D283" s="4"/>
      <c r="E283" s="4"/>
      <c r="F283" s="69"/>
      <c r="G283" s="69"/>
      <c r="H283" s="69"/>
      <c r="I283" s="69"/>
      <c r="J283" s="69"/>
      <c r="K283" s="69"/>
      <c r="L283" s="4"/>
      <c r="M283" s="69"/>
      <c r="N283" s="4"/>
      <c r="O283" s="69"/>
      <c r="P283" s="4"/>
      <c r="Q283" s="10"/>
    </row>
    <row r="284" spans="1:17" s="13" customFormat="1" x14ac:dyDescent="0.2">
      <c r="A284" s="4"/>
      <c r="B284" s="5"/>
      <c r="C284" s="69"/>
      <c r="D284" s="4"/>
      <c r="E284" s="4"/>
      <c r="F284" s="69"/>
      <c r="G284" s="69"/>
      <c r="H284" s="69"/>
      <c r="I284" s="69"/>
      <c r="J284" s="69"/>
      <c r="K284" s="69"/>
      <c r="L284" s="4"/>
      <c r="M284" s="69"/>
      <c r="N284" s="4"/>
      <c r="O284" s="69"/>
      <c r="P284" s="4"/>
      <c r="Q284" s="10"/>
    </row>
    <row r="285" spans="1:17" s="13" customFormat="1" x14ac:dyDescent="0.2">
      <c r="A285" s="4"/>
      <c r="B285" s="5"/>
      <c r="C285" s="69"/>
      <c r="D285" s="4"/>
      <c r="E285" s="4"/>
      <c r="F285" s="69"/>
      <c r="G285" s="69"/>
      <c r="H285" s="69"/>
      <c r="I285" s="69"/>
      <c r="J285" s="69"/>
      <c r="K285" s="69"/>
      <c r="L285" s="4"/>
      <c r="M285" s="69"/>
      <c r="N285" s="4"/>
      <c r="O285" s="69"/>
      <c r="P285" s="4"/>
      <c r="Q285" s="10"/>
    </row>
    <row r="286" spans="1:17" s="13" customFormat="1" x14ac:dyDescent="0.2">
      <c r="A286" s="4"/>
      <c r="B286" s="5"/>
      <c r="C286" s="69"/>
      <c r="D286" s="4"/>
      <c r="E286" s="4"/>
      <c r="F286" s="69"/>
      <c r="G286" s="69"/>
      <c r="H286" s="69"/>
      <c r="I286" s="69"/>
      <c r="J286" s="69"/>
      <c r="K286" s="69"/>
      <c r="L286" s="4"/>
      <c r="M286" s="69"/>
      <c r="N286" s="4"/>
      <c r="O286" s="69"/>
      <c r="P286" s="4"/>
      <c r="Q286" s="10"/>
    </row>
    <row r="287" spans="1:17" s="13" customFormat="1" x14ac:dyDescent="0.2">
      <c r="A287" s="4"/>
      <c r="B287" s="5"/>
      <c r="C287" s="69"/>
      <c r="D287" s="4"/>
      <c r="E287" s="4"/>
      <c r="F287" s="69"/>
      <c r="G287" s="69"/>
      <c r="H287" s="69"/>
      <c r="I287" s="69"/>
      <c r="J287" s="69"/>
      <c r="K287" s="69"/>
      <c r="L287" s="4"/>
      <c r="M287" s="69"/>
      <c r="N287" s="4"/>
      <c r="O287" s="69"/>
      <c r="P287" s="4"/>
      <c r="Q287" s="10"/>
    </row>
    <row r="288" spans="1:17" s="13" customFormat="1" x14ac:dyDescent="0.2">
      <c r="A288" s="4"/>
      <c r="B288" s="5"/>
      <c r="C288" s="69"/>
      <c r="D288" s="4"/>
      <c r="E288" s="4"/>
      <c r="F288" s="69"/>
      <c r="G288" s="69"/>
      <c r="H288" s="69"/>
      <c r="I288" s="69"/>
      <c r="J288" s="69"/>
      <c r="K288" s="69"/>
      <c r="L288" s="4"/>
      <c r="M288" s="69"/>
      <c r="N288" s="4"/>
      <c r="O288" s="69"/>
      <c r="P288" s="4"/>
      <c r="Q288" s="10"/>
    </row>
    <row r="289" spans="1:17" s="13" customFormat="1" x14ac:dyDescent="0.2">
      <c r="A289" s="4"/>
      <c r="B289" s="5"/>
      <c r="C289" s="69"/>
      <c r="D289" s="4"/>
      <c r="E289" s="4"/>
      <c r="F289" s="69"/>
      <c r="G289" s="69"/>
      <c r="H289" s="69"/>
      <c r="I289" s="69"/>
      <c r="J289" s="69"/>
      <c r="K289" s="69"/>
      <c r="L289" s="4"/>
      <c r="M289" s="69"/>
      <c r="N289" s="4"/>
      <c r="O289" s="69"/>
      <c r="P289" s="4"/>
      <c r="Q289" s="10"/>
    </row>
    <row r="290" spans="1:17" s="13" customFormat="1" x14ac:dyDescent="0.2">
      <c r="A290" s="4"/>
      <c r="B290" s="5"/>
      <c r="C290" s="69"/>
      <c r="D290" s="4"/>
      <c r="E290" s="4"/>
      <c r="F290" s="69"/>
      <c r="G290" s="69"/>
      <c r="H290" s="69"/>
      <c r="I290" s="69"/>
      <c r="J290" s="69"/>
      <c r="K290" s="69"/>
      <c r="L290" s="4"/>
      <c r="M290" s="69"/>
      <c r="N290" s="4"/>
      <c r="O290" s="69"/>
      <c r="P290" s="4"/>
      <c r="Q290" s="10"/>
    </row>
    <row r="291" spans="1:17" s="13" customFormat="1" x14ac:dyDescent="0.2">
      <c r="A291" s="4"/>
      <c r="B291" s="5"/>
      <c r="C291" s="69"/>
      <c r="D291" s="4"/>
      <c r="E291" s="4"/>
      <c r="F291" s="69"/>
      <c r="G291" s="69"/>
      <c r="H291" s="69"/>
      <c r="I291" s="69"/>
      <c r="J291" s="69"/>
      <c r="K291" s="69"/>
      <c r="L291" s="4"/>
      <c r="M291" s="69"/>
      <c r="N291" s="4"/>
      <c r="O291" s="69"/>
      <c r="P291" s="4"/>
      <c r="Q291" s="10"/>
    </row>
    <row r="292" spans="1:17" s="13" customFormat="1" x14ac:dyDescent="0.2">
      <c r="A292" s="4"/>
      <c r="B292" s="5"/>
      <c r="C292" s="69"/>
      <c r="D292" s="4"/>
      <c r="E292" s="4"/>
      <c r="F292" s="69"/>
      <c r="G292" s="69"/>
      <c r="H292" s="69"/>
      <c r="I292" s="69"/>
      <c r="J292" s="69"/>
      <c r="K292" s="69"/>
      <c r="L292" s="4"/>
      <c r="M292" s="69"/>
      <c r="N292" s="4"/>
      <c r="O292" s="69"/>
      <c r="P292" s="4"/>
      <c r="Q292" s="10"/>
    </row>
    <row r="293" spans="1:17" s="13" customFormat="1" x14ac:dyDescent="0.2">
      <c r="A293" s="4"/>
      <c r="B293" s="5"/>
      <c r="C293" s="69"/>
      <c r="D293" s="4"/>
      <c r="E293" s="4"/>
      <c r="F293" s="69"/>
      <c r="G293" s="69"/>
      <c r="H293" s="69"/>
      <c r="I293" s="69"/>
      <c r="J293" s="69"/>
      <c r="K293" s="69"/>
      <c r="L293" s="4"/>
      <c r="M293" s="69"/>
      <c r="N293" s="4"/>
      <c r="O293" s="69"/>
      <c r="P293" s="4"/>
      <c r="Q293" s="10"/>
    </row>
    <row r="294" spans="1:17" s="13" customFormat="1" x14ac:dyDescent="0.2">
      <c r="A294" s="4"/>
      <c r="B294" s="5"/>
      <c r="C294" s="69"/>
      <c r="D294" s="4"/>
      <c r="E294" s="4"/>
      <c r="F294" s="69"/>
      <c r="G294" s="69"/>
      <c r="H294" s="69"/>
      <c r="I294" s="69"/>
      <c r="J294" s="69"/>
      <c r="K294" s="69"/>
      <c r="L294" s="4"/>
      <c r="M294" s="69"/>
      <c r="N294" s="4"/>
      <c r="O294" s="69"/>
      <c r="P294" s="4"/>
      <c r="Q294" s="10"/>
    </row>
    <row r="295" spans="1:17" s="13" customFormat="1" x14ac:dyDescent="0.2">
      <c r="A295" s="4"/>
      <c r="B295" s="5"/>
      <c r="C295" s="69"/>
      <c r="D295" s="4"/>
      <c r="E295" s="4"/>
      <c r="F295" s="69"/>
      <c r="G295" s="69"/>
      <c r="H295" s="69"/>
      <c r="I295" s="69"/>
      <c r="J295" s="69"/>
      <c r="K295" s="69"/>
      <c r="L295" s="4"/>
      <c r="M295" s="69"/>
      <c r="N295" s="4"/>
      <c r="O295" s="69"/>
      <c r="P295" s="4"/>
      <c r="Q295" s="10"/>
    </row>
    <row r="296" spans="1:17" s="13" customFormat="1" x14ac:dyDescent="0.2">
      <c r="A296" s="4"/>
      <c r="B296" s="5"/>
      <c r="C296" s="69"/>
      <c r="D296" s="4"/>
      <c r="E296" s="4"/>
      <c r="F296" s="69"/>
      <c r="G296" s="69"/>
      <c r="H296" s="69"/>
      <c r="I296" s="69"/>
      <c r="J296" s="69"/>
      <c r="K296" s="69"/>
      <c r="L296" s="4"/>
      <c r="M296" s="69"/>
      <c r="N296" s="4"/>
      <c r="O296" s="69"/>
      <c r="P296" s="4"/>
      <c r="Q296" s="10"/>
    </row>
    <row r="297" spans="1:17" s="13" customFormat="1" x14ac:dyDescent="0.2">
      <c r="A297" s="4"/>
      <c r="B297" s="5"/>
      <c r="C297" s="69"/>
      <c r="D297" s="4"/>
      <c r="E297" s="4"/>
      <c r="F297" s="69"/>
      <c r="G297" s="69"/>
      <c r="H297" s="69"/>
      <c r="I297" s="69"/>
      <c r="J297" s="69"/>
      <c r="K297" s="69"/>
      <c r="L297" s="4"/>
      <c r="M297" s="69"/>
      <c r="N297" s="4"/>
      <c r="O297" s="69"/>
      <c r="P297" s="4"/>
      <c r="Q297" s="10"/>
    </row>
    <row r="298" spans="1:17" s="13" customFormat="1" x14ac:dyDescent="0.2">
      <c r="A298" s="4"/>
      <c r="B298" s="5"/>
      <c r="C298" s="69"/>
      <c r="D298" s="4"/>
      <c r="E298" s="4"/>
      <c r="F298" s="69"/>
      <c r="G298" s="69"/>
      <c r="H298" s="69"/>
      <c r="I298" s="69"/>
      <c r="J298" s="69"/>
      <c r="K298" s="69"/>
      <c r="L298" s="4"/>
      <c r="M298" s="69"/>
      <c r="N298" s="4"/>
      <c r="O298" s="69"/>
      <c r="P298" s="4"/>
      <c r="Q298" s="10"/>
    </row>
    <row r="299" spans="1:17" s="13" customFormat="1" x14ac:dyDescent="0.2">
      <c r="A299" s="4"/>
      <c r="B299" s="5"/>
      <c r="C299" s="69"/>
      <c r="D299" s="4"/>
      <c r="E299" s="4"/>
      <c r="F299" s="69"/>
      <c r="G299" s="69"/>
      <c r="H299" s="69"/>
      <c r="I299" s="69"/>
      <c r="J299" s="69"/>
      <c r="K299" s="69"/>
      <c r="L299" s="4"/>
      <c r="M299" s="69"/>
      <c r="N299" s="4"/>
      <c r="O299" s="69"/>
      <c r="P299" s="4"/>
      <c r="Q299" s="10"/>
    </row>
    <row r="300" spans="1:17" s="13" customFormat="1" x14ac:dyDescent="0.2">
      <c r="A300" s="4"/>
      <c r="B300" s="5"/>
      <c r="C300" s="69"/>
      <c r="D300" s="4"/>
      <c r="E300" s="4"/>
      <c r="F300" s="69"/>
      <c r="G300" s="69"/>
      <c r="H300" s="69"/>
      <c r="I300" s="69"/>
      <c r="J300" s="69"/>
      <c r="K300" s="69"/>
      <c r="L300" s="4"/>
      <c r="M300" s="69"/>
      <c r="N300" s="4"/>
      <c r="O300" s="69"/>
      <c r="P300" s="4"/>
      <c r="Q300" s="10"/>
    </row>
    <row r="301" spans="1:17" s="13" customFormat="1" x14ac:dyDescent="0.2">
      <c r="A301" s="4"/>
      <c r="B301" s="5"/>
      <c r="C301" s="69"/>
      <c r="D301" s="4"/>
      <c r="E301" s="4"/>
      <c r="F301" s="69"/>
      <c r="G301" s="69"/>
      <c r="H301" s="69"/>
      <c r="I301" s="69"/>
      <c r="J301" s="69"/>
      <c r="K301" s="69"/>
      <c r="L301" s="4"/>
      <c r="M301" s="69"/>
      <c r="N301" s="4"/>
      <c r="O301" s="69"/>
      <c r="P301" s="4"/>
      <c r="Q301" s="10"/>
    </row>
    <row r="302" spans="1:17" s="13" customFormat="1" x14ac:dyDescent="0.2">
      <c r="A302" s="4"/>
      <c r="B302" s="5"/>
      <c r="C302" s="69"/>
      <c r="D302" s="4"/>
      <c r="E302" s="4"/>
      <c r="F302" s="69"/>
      <c r="G302" s="69"/>
      <c r="H302" s="69"/>
      <c r="I302" s="69"/>
      <c r="J302" s="69"/>
      <c r="K302" s="69"/>
      <c r="L302" s="4"/>
      <c r="M302" s="69"/>
      <c r="N302" s="4"/>
      <c r="O302" s="69"/>
      <c r="P302" s="4"/>
      <c r="Q302" s="10"/>
    </row>
    <row r="303" spans="1:17" s="13" customFormat="1" x14ac:dyDescent="0.2">
      <c r="A303" s="4"/>
      <c r="B303" s="5"/>
      <c r="C303" s="69"/>
      <c r="D303" s="4"/>
      <c r="E303" s="4"/>
      <c r="F303" s="69"/>
      <c r="G303" s="69"/>
      <c r="H303" s="69"/>
      <c r="I303" s="69"/>
      <c r="J303" s="69"/>
      <c r="K303" s="69"/>
      <c r="L303" s="4"/>
      <c r="M303" s="69"/>
      <c r="N303" s="4"/>
      <c r="O303" s="69"/>
      <c r="P303" s="4"/>
      <c r="Q303" s="10"/>
    </row>
    <row r="304" spans="1:17" s="13" customFormat="1" x14ac:dyDescent="0.2">
      <c r="A304" s="4"/>
      <c r="B304" s="5"/>
      <c r="C304" s="69"/>
      <c r="D304" s="4"/>
      <c r="E304" s="4"/>
      <c r="F304" s="69"/>
      <c r="G304" s="69"/>
      <c r="H304" s="69"/>
      <c r="I304" s="69"/>
      <c r="J304" s="69"/>
      <c r="K304" s="69"/>
      <c r="L304" s="4"/>
      <c r="M304" s="69"/>
      <c r="N304" s="4"/>
      <c r="O304" s="69"/>
      <c r="P304" s="4"/>
      <c r="Q304" s="10"/>
    </row>
    <row r="305" spans="1:17" s="13" customFormat="1" x14ac:dyDescent="0.2">
      <c r="A305" s="4"/>
      <c r="B305" s="5"/>
      <c r="C305" s="69"/>
      <c r="D305" s="4"/>
      <c r="E305" s="4"/>
      <c r="F305" s="69"/>
      <c r="G305" s="69"/>
      <c r="H305" s="69"/>
      <c r="I305" s="69"/>
      <c r="J305" s="69"/>
      <c r="K305" s="69"/>
      <c r="L305" s="4"/>
      <c r="M305" s="69"/>
      <c r="N305" s="4"/>
      <c r="O305" s="69"/>
      <c r="P305" s="4"/>
      <c r="Q305" s="10"/>
    </row>
    <row r="306" spans="1:17" s="13" customFormat="1" x14ac:dyDescent="0.2">
      <c r="A306" s="4"/>
      <c r="B306" s="5"/>
      <c r="C306" s="69"/>
      <c r="D306" s="4"/>
      <c r="E306" s="4"/>
      <c r="F306" s="69"/>
      <c r="G306" s="69"/>
      <c r="H306" s="69"/>
      <c r="I306" s="69"/>
      <c r="J306" s="69"/>
      <c r="K306" s="69"/>
      <c r="L306" s="4"/>
      <c r="M306" s="69"/>
      <c r="N306" s="4"/>
      <c r="O306" s="69"/>
      <c r="P306" s="4"/>
      <c r="Q306" s="10"/>
    </row>
    <row r="307" spans="1:17" s="13" customFormat="1" x14ac:dyDescent="0.2">
      <c r="A307" s="4"/>
      <c r="B307" s="5"/>
      <c r="C307" s="69"/>
      <c r="D307" s="4"/>
      <c r="E307" s="4"/>
      <c r="F307" s="69"/>
      <c r="G307" s="69"/>
      <c r="H307" s="69"/>
      <c r="I307" s="69"/>
      <c r="J307" s="69"/>
      <c r="K307" s="69"/>
      <c r="L307" s="4"/>
      <c r="M307" s="69"/>
      <c r="N307" s="4"/>
      <c r="O307" s="69"/>
      <c r="P307" s="4"/>
      <c r="Q307" s="10"/>
    </row>
    <row r="308" spans="1:17" s="13" customFormat="1" x14ac:dyDescent="0.2">
      <c r="A308" s="4"/>
      <c r="B308" s="5"/>
      <c r="C308" s="69"/>
      <c r="D308" s="4"/>
      <c r="E308" s="4"/>
      <c r="F308" s="69"/>
      <c r="G308" s="69"/>
      <c r="H308" s="69"/>
      <c r="I308" s="69"/>
      <c r="J308" s="69"/>
      <c r="K308" s="69"/>
      <c r="L308" s="4"/>
      <c r="M308" s="69"/>
      <c r="N308" s="4"/>
      <c r="O308" s="69"/>
      <c r="P308" s="4"/>
      <c r="Q308" s="10"/>
    </row>
    <row r="309" spans="1:17" s="13" customFormat="1" x14ac:dyDescent="0.2">
      <c r="A309" s="4"/>
      <c r="B309" s="5"/>
      <c r="C309" s="69"/>
      <c r="D309" s="4"/>
      <c r="E309" s="4"/>
      <c r="F309" s="69"/>
      <c r="G309" s="69"/>
      <c r="H309" s="69"/>
      <c r="I309" s="69"/>
      <c r="J309" s="69"/>
      <c r="K309" s="69"/>
      <c r="L309" s="4"/>
      <c r="M309" s="69"/>
      <c r="N309" s="4"/>
      <c r="O309" s="69"/>
      <c r="P309" s="4"/>
      <c r="Q309" s="10"/>
    </row>
    <row r="310" spans="1:17" s="13" customFormat="1" x14ac:dyDescent="0.2">
      <c r="A310" s="4"/>
      <c r="B310" s="5"/>
      <c r="C310" s="69"/>
      <c r="D310" s="4"/>
      <c r="E310" s="4"/>
      <c r="F310" s="69"/>
      <c r="G310" s="69"/>
      <c r="H310" s="69"/>
      <c r="I310" s="69"/>
      <c r="J310" s="69"/>
      <c r="K310" s="69"/>
      <c r="L310" s="4"/>
      <c r="M310" s="69"/>
      <c r="N310" s="4"/>
      <c r="O310" s="69"/>
      <c r="P310" s="4"/>
      <c r="Q310" s="10"/>
    </row>
    <row r="311" spans="1:17" s="13" customFormat="1" x14ac:dyDescent="0.2">
      <c r="A311" s="4"/>
      <c r="B311" s="5"/>
      <c r="C311" s="69"/>
      <c r="D311" s="4"/>
      <c r="E311" s="4"/>
      <c r="F311" s="69"/>
      <c r="G311" s="69"/>
      <c r="H311" s="69"/>
      <c r="I311" s="69"/>
      <c r="J311" s="69"/>
      <c r="K311" s="69"/>
      <c r="L311" s="4"/>
      <c r="M311" s="69"/>
      <c r="N311" s="4"/>
      <c r="O311" s="69"/>
      <c r="P311" s="4"/>
      <c r="Q311" s="10"/>
    </row>
    <row r="312" spans="1:17" s="13" customFormat="1" x14ac:dyDescent="0.2">
      <c r="A312" s="4"/>
      <c r="B312" s="5"/>
      <c r="C312" s="69"/>
      <c r="D312" s="4"/>
      <c r="E312" s="4"/>
      <c r="F312" s="69"/>
      <c r="G312" s="69"/>
      <c r="H312" s="69"/>
      <c r="I312" s="69"/>
      <c r="J312" s="69"/>
      <c r="K312" s="69"/>
      <c r="L312" s="4"/>
      <c r="M312" s="69"/>
      <c r="N312" s="4"/>
      <c r="O312" s="69"/>
      <c r="P312" s="4"/>
      <c r="Q312" s="10"/>
    </row>
    <row r="313" spans="1:17" s="13" customFormat="1" x14ac:dyDescent="0.2">
      <c r="A313" s="4"/>
      <c r="B313" s="5"/>
      <c r="C313" s="69"/>
      <c r="D313" s="4"/>
      <c r="E313" s="4"/>
      <c r="F313" s="69"/>
      <c r="G313" s="69"/>
      <c r="H313" s="69"/>
      <c r="I313" s="69"/>
      <c r="J313" s="69"/>
      <c r="K313" s="69"/>
      <c r="L313" s="4"/>
      <c r="M313" s="69"/>
      <c r="N313" s="4"/>
      <c r="O313" s="69"/>
      <c r="P313" s="4"/>
      <c r="Q313" s="10"/>
    </row>
    <row r="314" spans="1:17" s="13" customFormat="1" x14ac:dyDescent="0.2">
      <c r="A314" s="4"/>
      <c r="B314" s="5"/>
      <c r="C314" s="69"/>
      <c r="D314" s="4"/>
      <c r="E314" s="4"/>
      <c r="F314" s="69"/>
      <c r="G314" s="69"/>
      <c r="H314" s="69"/>
      <c r="I314" s="69"/>
      <c r="J314" s="69"/>
      <c r="K314" s="69"/>
      <c r="L314" s="4"/>
      <c r="M314" s="69"/>
      <c r="N314" s="4"/>
      <c r="O314" s="69"/>
      <c r="P314" s="4"/>
      <c r="Q314" s="10"/>
    </row>
    <row r="315" spans="1:17" s="13" customFormat="1" x14ac:dyDescent="0.2">
      <c r="A315" s="4"/>
      <c r="B315" s="5"/>
      <c r="C315" s="69"/>
      <c r="D315" s="4"/>
      <c r="E315" s="4"/>
      <c r="F315" s="69"/>
      <c r="G315" s="69"/>
      <c r="H315" s="69"/>
      <c r="I315" s="69"/>
      <c r="J315" s="69"/>
      <c r="K315" s="69"/>
      <c r="L315" s="4"/>
      <c r="M315" s="69"/>
      <c r="N315" s="4"/>
      <c r="O315" s="69"/>
      <c r="P315" s="4"/>
      <c r="Q315" s="10"/>
    </row>
    <row r="316" spans="1:17" s="13" customFormat="1" x14ac:dyDescent="0.2">
      <c r="A316" s="4"/>
      <c r="B316" s="5"/>
      <c r="C316" s="69"/>
      <c r="D316" s="4"/>
      <c r="E316" s="4"/>
      <c r="F316" s="69"/>
      <c r="G316" s="69"/>
      <c r="H316" s="69"/>
      <c r="I316" s="69"/>
      <c r="J316" s="69"/>
      <c r="K316" s="69"/>
      <c r="L316" s="4"/>
      <c r="M316" s="69"/>
      <c r="N316" s="4"/>
      <c r="O316" s="69"/>
      <c r="P316" s="4"/>
      <c r="Q316" s="10"/>
    </row>
    <row r="317" spans="1:17" s="13" customFormat="1" x14ac:dyDescent="0.2">
      <c r="A317" s="4"/>
      <c r="B317" s="5"/>
      <c r="C317" s="69"/>
      <c r="D317" s="4"/>
      <c r="E317" s="4"/>
      <c r="F317" s="69"/>
      <c r="G317" s="69"/>
      <c r="H317" s="69"/>
      <c r="I317" s="69"/>
      <c r="J317" s="69"/>
      <c r="K317" s="69"/>
      <c r="L317" s="4"/>
      <c r="M317" s="69"/>
      <c r="N317" s="4"/>
      <c r="O317" s="69"/>
      <c r="P317" s="4"/>
      <c r="Q317" s="10"/>
    </row>
    <row r="318" spans="1:17" s="13" customFormat="1" x14ac:dyDescent="0.2">
      <c r="A318" s="4"/>
      <c r="B318" s="5"/>
      <c r="C318" s="69"/>
      <c r="D318" s="4"/>
      <c r="E318" s="4"/>
      <c r="F318" s="69"/>
      <c r="G318" s="69"/>
      <c r="H318" s="69"/>
      <c r="I318" s="69"/>
      <c r="J318" s="69"/>
      <c r="K318" s="69"/>
      <c r="L318" s="4"/>
      <c r="M318" s="69"/>
      <c r="N318" s="4"/>
      <c r="O318" s="69"/>
      <c r="P318" s="4"/>
      <c r="Q318" s="10"/>
    </row>
    <row r="319" spans="1:17" s="13" customFormat="1" x14ac:dyDescent="0.2">
      <c r="A319" s="4"/>
      <c r="B319" s="5"/>
      <c r="C319" s="69"/>
      <c r="D319" s="4"/>
      <c r="E319" s="4"/>
      <c r="F319" s="69"/>
      <c r="G319" s="69"/>
      <c r="H319" s="69"/>
      <c r="I319" s="69"/>
      <c r="J319" s="69"/>
      <c r="K319" s="69"/>
      <c r="L319" s="4"/>
      <c r="M319" s="69"/>
      <c r="N319" s="4"/>
      <c r="O319" s="69"/>
      <c r="P319" s="4"/>
      <c r="Q319" s="10"/>
    </row>
    <row r="320" spans="1:17" s="13" customFormat="1" x14ac:dyDescent="0.2">
      <c r="A320" s="4"/>
      <c r="B320" s="5"/>
      <c r="C320" s="69"/>
      <c r="D320" s="4"/>
      <c r="E320" s="4"/>
      <c r="F320" s="69"/>
      <c r="G320" s="69"/>
      <c r="H320" s="69"/>
      <c r="I320" s="69"/>
      <c r="J320" s="69"/>
      <c r="K320" s="69"/>
      <c r="L320" s="4"/>
      <c r="M320" s="69"/>
      <c r="N320" s="4"/>
      <c r="O320" s="69"/>
      <c r="P320" s="4"/>
      <c r="Q320" s="10"/>
    </row>
    <row r="321" spans="1:17" s="13" customFormat="1" x14ac:dyDescent="0.2">
      <c r="A321" s="4"/>
      <c r="B321" s="5"/>
      <c r="C321" s="69"/>
      <c r="D321" s="4"/>
      <c r="E321" s="4"/>
      <c r="F321" s="69"/>
      <c r="G321" s="69"/>
      <c r="H321" s="69"/>
      <c r="I321" s="69"/>
      <c r="J321" s="69"/>
      <c r="K321" s="69"/>
      <c r="L321" s="4"/>
      <c r="M321" s="69"/>
      <c r="N321" s="4"/>
      <c r="O321" s="69"/>
      <c r="P321" s="4"/>
      <c r="Q321" s="10"/>
    </row>
    <row r="322" spans="1:17" s="13" customFormat="1" x14ac:dyDescent="0.2">
      <c r="A322" s="4"/>
      <c r="B322" s="5"/>
      <c r="C322" s="69"/>
      <c r="D322" s="4"/>
      <c r="E322" s="4"/>
      <c r="F322" s="69"/>
      <c r="G322" s="69"/>
      <c r="H322" s="69"/>
      <c r="I322" s="69"/>
      <c r="J322" s="69"/>
      <c r="K322" s="69"/>
      <c r="L322" s="4"/>
      <c r="M322" s="69"/>
      <c r="N322" s="4"/>
      <c r="O322" s="69"/>
      <c r="P322" s="4"/>
      <c r="Q322" s="10"/>
    </row>
    <row r="323" spans="1:17" s="13" customFormat="1" x14ac:dyDescent="0.2">
      <c r="A323" s="4"/>
      <c r="B323" s="5"/>
      <c r="C323" s="69"/>
      <c r="D323" s="4"/>
      <c r="E323" s="4"/>
      <c r="F323" s="69"/>
      <c r="G323" s="69"/>
      <c r="H323" s="69"/>
      <c r="I323" s="69"/>
      <c r="J323" s="69"/>
      <c r="K323" s="69"/>
      <c r="L323" s="4"/>
      <c r="M323" s="69"/>
      <c r="N323" s="4"/>
      <c r="O323" s="69"/>
      <c r="P323" s="4"/>
      <c r="Q323" s="10"/>
    </row>
    <row r="324" spans="1:17" s="13" customFormat="1" x14ac:dyDescent="0.2">
      <c r="A324" s="4"/>
      <c r="B324" s="5"/>
      <c r="C324" s="69"/>
      <c r="D324" s="4"/>
      <c r="E324" s="4"/>
      <c r="F324" s="69"/>
      <c r="G324" s="69"/>
      <c r="H324" s="69"/>
      <c r="I324" s="69"/>
      <c r="J324" s="69"/>
      <c r="K324" s="69"/>
      <c r="L324" s="4"/>
      <c r="M324" s="69"/>
      <c r="N324" s="4"/>
      <c r="O324" s="69"/>
      <c r="P324" s="4"/>
      <c r="Q324" s="10"/>
    </row>
    <row r="325" spans="1:17" s="13" customFormat="1" x14ac:dyDescent="0.2">
      <c r="A325" s="4"/>
      <c r="B325" s="5"/>
      <c r="C325" s="69"/>
      <c r="D325" s="4"/>
      <c r="E325" s="4"/>
      <c r="F325" s="69"/>
      <c r="G325" s="69"/>
      <c r="H325" s="69"/>
      <c r="I325" s="69"/>
      <c r="J325" s="69"/>
      <c r="K325" s="69"/>
      <c r="L325" s="4"/>
      <c r="M325" s="69"/>
      <c r="N325" s="4"/>
      <c r="O325" s="69"/>
      <c r="P325" s="4"/>
      <c r="Q325" s="10"/>
    </row>
    <row r="326" spans="1:17" s="13" customFormat="1" x14ac:dyDescent="0.2">
      <c r="A326" s="4"/>
      <c r="B326" s="5"/>
      <c r="C326" s="69"/>
      <c r="D326" s="4"/>
      <c r="E326" s="4"/>
      <c r="F326" s="69"/>
      <c r="G326" s="69"/>
      <c r="H326" s="69"/>
      <c r="I326" s="69"/>
      <c r="J326" s="69"/>
      <c r="K326" s="69"/>
      <c r="L326" s="4"/>
      <c r="M326" s="69"/>
      <c r="N326" s="4"/>
      <c r="O326" s="69"/>
      <c r="P326" s="4"/>
      <c r="Q326" s="10"/>
    </row>
    <row r="327" spans="1:17" s="13" customFormat="1" x14ac:dyDescent="0.2">
      <c r="A327" s="4"/>
      <c r="B327" s="5"/>
      <c r="C327" s="69"/>
      <c r="D327" s="4"/>
      <c r="E327" s="4"/>
      <c r="F327" s="69"/>
      <c r="G327" s="69"/>
      <c r="H327" s="69"/>
      <c r="I327" s="69"/>
      <c r="J327" s="69"/>
      <c r="K327" s="69"/>
      <c r="L327" s="4"/>
      <c r="M327" s="69"/>
      <c r="N327" s="4"/>
      <c r="O327" s="69"/>
      <c r="P327" s="4"/>
      <c r="Q327" s="10"/>
    </row>
    <row r="328" spans="1:17" s="13" customFormat="1" x14ac:dyDescent="0.2">
      <c r="A328" s="4"/>
      <c r="B328" s="5"/>
      <c r="C328" s="69"/>
      <c r="D328" s="4"/>
      <c r="E328" s="4"/>
      <c r="F328" s="69"/>
      <c r="G328" s="69"/>
      <c r="H328" s="69"/>
      <c r="I328" s="69"/>
      <c r="J328" s="69"/>
      <c r="K328" s="69"/>
      <c r="L328" s="4"/>
      <c r="M328" s="69"/>
      <c r="N328" s="4"/>
      <c r="O328" s="69"/>
      <c r="P328" s="4"/>
      <c r="Q328" s="10"/>
    </row>
    <row r="329" spans="1:17" s="13" customFormat="1" x14ac:dyDescent="0.2">
      <c r="A329" s="4"/>
      <c r="B329" s="5"/>
      <c r="C329" s="69"/>
      <c r="D329" s="4"/>
      <c r="E329" s="4"/>
      <c r="F329" s="69"/>
      <c r="G329" s="69"/>
      <c r="H329" s="69"/>
      <c r="I329" s="69"/>
      <c r="J329" s="69"/>
      <c r="K329" s="69"/>
      <c r="L329" s="4"/>
      <c r="M329" s="69"/>
      <c r="N329" s="4"/>
      <c r="O329" s="69"/>
      <c r="P329" s="4"/>
      <c r="Q329" s="10"/>
    </row>
    <row r="330" spans="1:17" s="13" customFormat="1" x14ac:dyDescent="0.2">
      <c r="A330" s="4"/>
      <c r="B330" s="5"/>
      <c r="C330" s="69"/>
      <c r="D330" s="4"/>
      <c r="E330" s="4"/>
      <c r="F330" s="69"/>
      <c r="G330" s="69"/>
      <c r="H330" s="69"/>
      <c r="I330" s="69"/>
      <c r="J330" s="69"/>
      <c r="K330" s="69"/>
      <c r="L330" s="4"/>
      <c r="M330" s="69"/>
      <c r="N330" s="4"/>
      <c r="O330" s="69"/>
      <c r="P330" s="4"/>
      <c r="Q330" s="10"/>
    </row>
    <row r="331" spans="1:17" s="13" customFormat="1" x14ac:dyDescent="0.2">
      <c r="A331" s="4"/>
      <c r="B331" s="5"/>
      <c r="C331" s="69"/>
      <c r="D331" s="4"/>
      <c r="E331" s="4"/>
      <c r="F331" s="69"/>
      <c r="G331" s="69"/>
      <c r="H331" s="69"/>
      <c r="I331" s="69"/>
      <c r="J331" s="69"/>
      <c r="K331" s="69"/>
      <c r="L331" s="4"/>
      <c r="M331" s="69"/>
      <c r="N331" s="4"/>
      <c r="O331" s="69"/>
      <c r="P331" s="4"/>
      <c r="Q331" s="10"/>
    </row>
    <row r="332" spans="1:17" s="13" customFormat="1" x14ac:dyDescent="0.2">
      <c r="A332" s="4"/>
      <c r="B332" s="5"/>
      <c r="C332" s="69"/>
      <c r="D332" s="4"/>
      <c r="E332" s="4"/>
      <c r="F332" s="69"/>
      <c r="G332" s="69"/>
      <c r="H332" s="69"/>
      <c r="I332" s="69"/>
      <c r="J332" s="69"/>
      <c r="K332" s="69"/>
      <c r="L332" s="4"/>
      <c r="M332" s="69"/>
      <c r="N332" s="4"/>
      <c r="O332" s="69"/>
      <c r="P332" s="4"/>
      <c r="Q332" s="10"/>
    </row>
    <row r="333" spans="1:17" s="13" customFormat="1" x14ac:dyDescent="0.2">
      <c r="A333" s="4"/>
      <c r="B333" s="5"/>
      <c r="C333" s="69"/>
      <c r="D333" s="4"/>
      <c r="E333" s="4"/>
      <c r="F333" s="69"/>
      <c r="G333" s="69"/>
      <c r="H333" s="69"/>
      <c r="I333" s="69"/>
      <c r="J333" s="69"/>
      <c r="K333" s="69"/>
      <c r="L333" s="4"/>
      <c r="M333" s="69"/>
      <c r="N333" s="4"/>
      <c r="O333" s="69"/>
      <c r="P333" s="4"/>
      <c r="Q333" s="10"/>
    </row>
    <row r="334" spans="1:17" s="13" customFormat="1" x14ac:dyDescent="0.2">
      <c r="A334" s="4"/>
      <c r="B334" s="5"/>
      <c r="C334" s="69"/>
      <c r="D334" s="4"/>
      <c r="E334" s="4"/>
      <c r="F334" s="69"/>
      <c r="G334" s="69"/>
      <c r="H334" s="69"/>
      <c r="I334" s="69"/>
      <c r="J334" s="69"/>
      <c r="K334" s="69"/>
      <c r="L334" s="4"/>
      <c r="M334" s="69"/>
      <c r="N334" s="4"/>
      <c r="O334" s="69"/>
      <c r="P334" s="4"/>
      <c r="Q334" s="10"/>
    </row>
    <row r="335" spans="1:17" s="13" customFormat="1" x14ac:dyDescent="0.2">
      <c r="A335" s="4"/>
      <c r="B335" s="5"/>
      <c r="C335" s="69"/>
      <c r="D335" s="4"/>
      <c r="E335" s="4"/>
      <c r="F335" s="69"/>
      <c r="G335" s="69"/>
      <c r="H335" s="69"/>
      <c r="I335" s="69"/>
      <c r="J335" s="69"/>
      <c r="K335" s="69"/>
      <c r="L335" s="4"/>
      <c r="M335" s="69"/>
      <c r="N335" s="4"/>
      <c r="O335" s="69"/>
      <c r="P335" s="4"/>
      <c r="Q335" s="10"/>
    </row>
    <row r="336" spans="1:17" s="13" customFormat="1" x14ac:dyDescent="0.2">
      <c r="A336" s="4"/>
      <c r="B336" s="5"/>
      <c r="C336" s="69"/>
      <c r="D336" s="4"/>
      <c r="E336" s="4"/>
      <c r="F336" s="69"/>
      <c r="G336" s="69"/>
      <c r="H336" s="69"/>
      <c r="I336" s="69"/>
      <c r="J336" s="69"/>
      <c r="K336" s="69"/>
      <c r="L336" s="4"/>
      <c r="M336" s="69"/>
      <c r="N336" s="4"/>
      <c r="O336" s="69"/>
      <c r="P336" s="4"/>
      <c r="Q336" s="10"/>
    </row>
    <row r="337" spans="1:17" s="13" customFormat="1" x14ac:dyDescent="0.2">
      <c r="A337" s="4"/>
      <c r="B337" s="5"/>
      <c r="C337" s="69"/>
      <c r="D337" s="4"/>
      <c r="E337" s="4"/>
      <c r="F337" s="69"/>
      <c r="G337" s="69"/>
      <c r="H337" s="69"/>
      <c r="I337" s="69"/>
      <c r="J337" s="69"/>
      <c r="K337" s="69"/>
      <c r="L337" s="4"/>
      <c r="M337" s="69"/>
      <c r="N337" s="4"/>
      <c r="O337" s="69"/>
      <c r="P337" s="4"/>
      <c r="Q337" s="10"/>
    </row>
    <row r="338" spans="1:17" s="13" customFormat="1" x14ac:dyDescent="0.2">
      <c r="A338" s="4"/>
      <c r="B338" s="5"/>
      <c r="C338" s="69"/>
      <c r="D338" s="4"/>
      <c r="E338" s="4"/>
      <c r="F338" s="69"/>
      <c r="G338" s="69"/>
      <c r="H338" s="69"/>
      <c r="I338" s="69"/>
      <c r="J338" s="69"/>
      <c r="K338" s="69"/>
      <c r="L338" s="4"/>
      <c r="M338" s="69"/>
      <c r="N338" s="4"/>
      <c r="O338" s="69"/>
      <c r="P338" s="4"/>
      <c r="Q338" s="10"/>
    </row>
    <row r="339" spans="1:17" s="13" customFormat="1" x14ac:dyDescent="0.2">
      <c r="A339" s="4"/>
      <c r="B339" s="5"/>
      <c r="C339" s="69"/>
      <c r="D339" s="4"/>
      <c r="E339" s="4"/>
      <c r="F339" s="69"/>
      <c r="G339" s="69"/>
      <c r="H339" s="69"/>
      <c r="I339" s="69"/>
      <c r="J339" s="69"/>
      <c r="K339" s="69"/>
      <c r="L339" s="4"/>
      <c r="M339" s="69"/>
      <c r="N339" s="4"/>
      <c r="O339" s="69"/>
      <c r="P339" s="4"/>
      <c r="Q339" s="10"/>
    </row>
    <row r="340" spans="1:17" s="13" customFormat="1" x14ac:dyDescent="0.2">
      <c r="A340" s="4"/>
      <c r="B340" s="5"/>
      <c r="C340" s="69"/>
      <c r="D340" s="4"/>
      <c r="E340" s="4"/>
      <c r="F340" s="69"/>
      <c r="G340" s="69"/>
      <c r="H340" s="69"/>
      <c r="I340" s="69"/>
      <c r="J340" s="69"/>
      <c r="K340" s="69"/>
      <c r="L340" s="4"/>
      <c r="M340" s="69"/>
      <c r="N340" s="4"/>
      <c r="O340" s="69"/>
      <c r="P340" s="4"/>
      <c r="Q340" s="10"/>
    </row>
    <row r="341" spans="1:17" s="13" customFormat="1" x14ac:dyDescent="0.2">
      <c r="A341" s="4"/>
      <c r="B341" s="5"/>
      <c r="C341" s="69"/>
      <c r="D341" s="4"/>
      <c r="E341" s="4"/>
      <c r="F341" s="69"/>
      <c r="G341" s="69"/>
      <c r="H341" s="69"/>
      <c r="I341" s="69"/>
      <c r="J341" s="69"/>
      <c r="K341" s="69"/>
      <c r="L341" s="4"/>
      <c r="M341" s="69"/>
      <c r="N341" s="4"/>
      <c r="O341" s="69"/>
      <c r="P341" s="4"/>
      <c r="Q341" s="10"/>
    </row>
    <row r="342" spans="1:17" s="13" customFormat="1" x14ac:dyDescent="0.2">
      <c r="A342" s="4"/>
      <c r="B342" s="5"/>
      <c r="C342" s="69"/>
      <c r="D342" s="4"/>
      <c r="E342" s="4"/>
      <c r="F342" s="69"/>
      <c r="G342" s="69"/>
      <c r="H342" s="69"/>
      <c r="I342" s="69"/>
      <c r="J342" s="69"/>
      <c r="K342" s="69"/>
      <c r="L342" s="4"/>
      <c r="M342" s="69"/>
      <c r="N342" s="4"/>
      <c r="O342" s="69"/>
      <c r="P342" s="4"/>
      <c r="Q342" s="10"/>
    </row>
    <row r="343" spans="1:17" s="13" customFormat="1" x14ac:dyDescent="0.2">
      <c r="A343" s="4"/>
      <c r="B343" s="5"/>
      <c r="C343" s="69"/>
      <c r="D343" s="4"/>
      <c r="E343" s="4"/>
      <c r="F343" s="69"/>
      <c r="G343" s="69"/>
      <c r="H343" s="69"/>
      <c r="I343" s="69"/>
      <c r="J343" s="69"/>
      <c r="K343" s="69"/>
      <c r="L343" s="4"/>
      <c r="M343" s="69"/>
      <c r="N343" s="4"/>
      <c r="O343" s="69"/>
      <c r="P343" s="4"/>
      <c r="Q343" s="10"/>
    </row>
    <row r="344" spans="1:17" s="13" customFormat="1" x14ac:dyDescent="0.2">
      <c r="A344" s="4"/>
      <c r="B344" s="5"/>
      <c r="C344" s="69"/>
      <c r="D344" s="4"/>
      <c r="E344" s="4"/>
      <c r="F344" s="69"/>
      <c r="G344" s="69"/>
      <c r="H344" s="69"/>
      <c r="I344" s="69"/>
      <c r="J344" s="69"/>
      <c r="K344" s="69"/>
      <c r="L344" s="4"/>
      <c r="M344" s="69"/>
      <c r="N344" s="4"/>
      <c r="O344" s="69"/>
      <c r="P344" s="4"/>
      <c r="Q344" s="10"/>
    </row>
    <row r="345" spans="1:17" s="13" customFormat="1" x14ac:dyDescent="0.2">
      <c r="A345" s="4"/>
      <c r="B345" s="5"/>
      <c r="C345" s="69"/>
      <c r="D345" s="4"/>
      <c r="E345" s="4"/>
      <c r="F345" s="69"/>
      <c r="G345" s="69"/>
      <c r="H345" s="69"/>
      <c r="I345" s="69"/>
      <c r="J345" s="69"/>
      <c r="K345" s="69"/>
      <c r="L345" s="4"/>
      <c r="M345" s="69"/>
      <c r="N345" s="4"/>
      <c r="O345" s="69"/>
      <c r="P345" s="4"/>
      <c r="Q345" s="10"/>
    </row>
    <row r="346" spans="1:17" s="13" customFormat="1" x14ac:dyDescent="0.2">
      <c r="A346" s="4"/>
      <c r="B346" s="5"/>
      <c r="C346" s="69"/>
      <c r="D346" s="4"/>
      <c r="E346" s="4"/>
      <c r="F346" s="69"/>
      <c r="G346" s="69"/>
      <c r="H346" s="69"/>
      <c r="I346" s="69"/>
      <c r="J346" s="69"/>
      <c r="K346" s="69"/>
      <c r="L346" s="4"/>
      <c r="M346" s="69"/>
      <c r="N346" s="4"/>
      <c r="O346" s="69"/>
      <c r="P346" s="4"/>
      <c r="Q346" s="10"/>
    </row>
    <row r="347" spans="1:17" s="13" customFormat="1" x14ac:dyDescent="0.2">
      <c r="A347" s="4"/>
      <c r="B347" s="5"/>
      <c r="C347" s="69"/>
      <c r="D347" s="4"/>
      <c r="E347" s="4"/>
      <c r="F347" s="69"/>
      <c r="G347" s="69"/>
      <c r="H347" s="69"/>
      <c r="I347" s="69"/>
      <c r="J347" s="69"/>
      <c r="K347" s="69"/>
      <c r="L347" s="4"/>
      <c r="M347" s="69"/>
      <c r="N347" s="4"/>
      <c r="O347" s="69"/>
      <c r="P347" s="4"/>
      <c r="Q347" s="10"/>
    </row>
    <row r="348" spans="1:17" s="13" customFormat="1" x14ac:dyDescent="0.2">
      <c r="A348" s="4"/>
      <c r="B348" s="5"/>
      <c r="C348" s="69"/>
      <c r="D348" s="4"/>
      <c r="E348" s="4"/>
      <c r="F348" s="69"/>
      <c r="G348" s="69"/>
      <c r="H348" s="69"/>
      <c r="I348" s="69"/>
      <c r="J348" s="69"/>
      <c r="K348" s="69"/>
      <c r="L348" s="4"/>
      <c r="M348" s="69"/>
      <c r="N348" s="4"/>
      <c r="O348" s="69"/>
      <c r="P348" s="4"/>
      <c r="Q348" s="10"/>
    </row>
    <row r="349" spans="1:17" s="13" customFormat="1" x14ac:dyDescent="0.2">
      <c r="A349" s="4"/>
      <c r="B349" s="5"/>
      <c r="C349" s="69"/>
      <c r="D349" s="4"/>
      <c r="E349" s="4"/>
      <c r="F349" s="69"/>
      <c r="G349" s="69"/>
      <c r="H349" s="69"/>
      <c r="I349" s="69"/>
      <c r="J349" s="69"/>
      <c r="K349" s="69"/>
      <c r="L349" s="4"/>
      <c r="M349" s="69"/>
      <c r="N349" s="4"/>
      <c r="O349" s="69"/>
      <c r="P349" s="4"/>
      <c r="Q349" s="10"/>
    </row>
    <row r="350" spans="1:17" s="13" customFormat="1" x14ac:dyDescent="0.2">
      <c r="A350" s="4"/>
      <c r="B350" s="5"/>
      <c r="C350" s="69"/>
      <c r="D350" s="4"/>
      <c r="E350" s="4"/>
      <c r="F350" s="69"/>
      <c r="G350" s="69"/>
      <c r="H350" s="69"/>
      <c r="I350" s="69"/>
      <c r="J350" s="69"/>
      <c r="K350" s="69"/>
      <c r="L350" s="4"/>
      <c r="M350" s="69"/>
      <c r="N350" s="4"/>
      <c r="O350" s="69"/>
      <c r="P350" s="4"/>
      <c r="Q350" s="10"/>
    </row>
    <row r="351" spans="1:17" s="13" customFormat="1" x14ac:dyDescent="0.2">
      <c r="A351" s="4"/>
      <c r="B351" s="5"/>
      <c r="C351" s="69"/>
      <c r="D351" s="4"/>
      <c r="E351" s="4"/>
      <c r="F351" s="69"/>
      <c r="G351" s="69"/>
      <c r="H351" s="69"/>
      <c r="I351" s="69"/>
      <c r="J351" s="69"/>
      <c r="K351" s="69"/>
      <c r="L351" s="4"/>
      <c r="M351" s="69"/>
      <c r="N351" s="4"/>
      <c r="O351" s="69"/>
      <c r="P351" s="4"/>
      <c r="Q351" s="10"/>
    </row>
    <row r="352" spans="1:17" s="13" customFormat="1" x14ac:dyDescent="0.2">
      <c r="A352" s="4"/>
      <c r="B352" s="5"/>
      <c r="C352" s="69"/>
      <c r="D352" s="4"/>
      <c r="E352" s="4"/>
      <c r="F352" s="69"/>
      <c r="G352" s="69"/>
      <c r="H352" s="69"/>
      <c r="I352" s="69"/>
      <c r="J352" s="69"/>
      <c r="K352" s="69"/>
      <c r="L352" s="4"/>
      <c r="M352" s="69"/>
      <c r="N352" s="4"/>
      <c r="O352" s="69"/>
      <c r="P352" s="4"/>
      <c r="Q352" s="10"/>
    </row>
    <row r="353" spans="1:17" s="13" customFormat="1" x14ac:dyDescent="0.2">
      <c r="A353" s="4"/>
      <c r="B353" s="5"/>
      <c r="C353" s="69"/>
      <c r="D353" s="4"/>
      <c r="E353" s="4"/>
      <c r="F353" s="69"/>
      <c r="G353" s="69"/>
      <c r="H353" s="69"/>
      <c r="I353" s="69"/>
      <c r="J353" s="69"/>
      <c r="K353" s="69"/>
      <c r="L353" s="4"/>
      <c r="M353" s="69"/>
      <c r="N353" s="4"/>
      <c r="O353" s="69"/>
      <c r="P353" s="4"/>
      <c r="Q353" s="10"/>
    </row>
    <row r="354" spans="1:17" s="13" customFormat="1" x14ac:dyDescent="0.2">
      <c r="A354" s="4"/>
      <c r="B354" s="5"/>
      <c r="C354" s="69"/>
      <c r="D354" s="4"/>
      <c r="E354" s="4"/>
      <c r="F354" s="69"/>
      <c r="G354" s="69"/>
      <c r="H354" s="69"/>
      <c r="I354" s="69"/>
      <c r="J354" s="69"/>
      <c r="K354" s="69"/>
      <c r="L354" s="4"/>
      <c r="M354" s="69"/>
      <c r="N354" s="4"/>
      <c r="O354" s="69"/>
      <c r="P354" s="4"/>
      <c r="Q354" s="10"/>
    </row>
    <row r="355" spans="1:17" s="13" customFormat="1" x14ac:dyDescent="0.2">
      <c r="A355" s="4"/>
      <c r="B355" s="5"/>
      <c r="C355" s="69"/>
      <c r="D355" s="4"/>
      <c r="E355" s="4"/>
      <c r="F355" s="69"/>
      <c r="G355" s="69"/>
      <c r="H355" s="69"/>
      <c r="I355" s="69"/>
      <c r="J355" s="69"/>
      <c r="K355" s="69"/>
      <c r="L355" s="4"/>
      <c r="M355" s="69"/>
      <c r="N355" s="4"/>
      <c r="O355" s="69"/>
      <c r="P355" s="4"/>
      <c r="Q355" s="10"/>
    </row>
    <row r="356" spans="1:17" s="13" customFormat="1" x14ac:dyDescent="0.2">
      <c r="A356" s="4"/>
      <c r="B356" s="5"/>
      <c r="C356" s="69"/>
      <c r="D356" s="4"/>
      <c r="E356" s="4"/>
      <c r="F356" s="69"/>
      <c r="G356" s="69"/>
      <c r="H356" s="69"/>
      <c r="I356" s="69"/>
      <c r="J356" s="69"/>
      <c r="K356" s="69"/>
      <c r="L356" s="4"/>
      <c r="M356" s="69"/>
      <c r="N356" s="4"/>
      <c r="O356" s="69"/>
      <c r="P356" s="4"/>
      <c r="Q356" s="10"/>
    </row>
    <row r="357" spans="1:17" s="13" customFormat="1" x14ac:dyDescent="0.2">
      <c r="A357" s="4"/>
      <c r="B357" s="5"/>
      <c r="C357" s="69"/>
      <c r="D357" s="4"/>
      <c r="E357" s="4"/>
      <c r="F357" s="69"/>
      <c r="G357" s="69"/>
      <c r="H357" s="69"/>
      <c r="I357" s="69"/>
      <c r="J357" s="69"/>
      <c r="K357" s="69"/>
      <c r="L357" s="4"/>
      <c r="M357" s="69"/>
      <c r="N357" s="4"/>
      <c r="O357" s="69"/>
      <c r="P357" s="4"/>
      <c r="Q357" s="10"/>
    </row>
    <row r="358" spans="1:17" s="13" customFormat="1" x14ac:dyDescent="0.2">
      <c r="A358" s="4"/>
      <c r="B358" s="5"/>
      <c r="C358" s="69"/>
      <c r="D358" s="4"/>
      <c r="E358" s="4"/>
      <c r="F358" s="69"/>
      <c r="G358" s="69"/>
      <c r="H358" s="69"/>
      <c r="I358" s="69"/>
      <c r="J358" s="69"/>
      <c r="K358" s="69"/>
      <c r="L358" s="4"/>
      <c r="M358" s="69"/>
      <c r="N358" s="4"/>
      <c r="O358" s="69"/>
      <c r="P358" s="4"/>
      <c r="Q358" s="10"/>
    </row>
    <row r="359" spans="1:17" s="13" customFormat="1" x14ac:dyDescent="0.2">
      <c r="A359" s="4"/>
      <c r="B359" s="5"/>
      <c r="C359" s="69"/>
      <c r="D359" s="4"/>
      <c r="E359" s="4"/>
      <c r="F359" s="69"/>
      <c r="G359" s="69"/>
      <c r="H359" s="69"/>
      <c r="I359" s="69"/>
      <c r="J359" s="69"/>
      <c r="K359" s="69"/>
      <c r="L359" s="4"/>
      <c r="M359" s="69"/>
      <c r="N359" s="4"/>
      <c r="O359" s="69"/>
      <c r="P359" s="4"/>
      <c r="Q359" s="10"/>
    </row>
    <row r="360" spans="1:17" s="13" customFormat="1" x14ac:dyDescent="0.2">
      <c r="A360" s="4"/>
      <c r="B360" s="5"/>
      <c r="C360" s="69"/>
      <c r="D360" s="4"/>
      <c r="E360" s="4"/>
      <c r="F360" s="69"/>
      <c r="G360" s="69"/>
      <c r="H360" s="69"/>
      <c r="I360" s="69"/>
      <c r="J360" s="69"/>
      <c r="K360" s="69"/>
      <c r="L360" s="4"/>
      <c r="M360" s="69"/>
      <c r="N360" s="4"/>
      <c r="O360" s="69"/>
      <c r="P360" s="4"/>
      <c r="Q360" s="10"/>
    </row>
    <row r="361" spans="1:17" s="13" customFormat="1" x14ac:dyDescent="0.2">
      <c r="A361" s="4"/>
      <c r="B361" s="5"/>
      <c r="C361" s="69"/>
      <c r="D361" s="4"/>
      <c r="E361" s="4"/>
      <c r="F361" s="69"/>
      <c r="G361" s="69"/>
      <c r="H361" s="69"/>
      <c r="I361" s="69"/>
      <c r="J361" s="69"/>
      <c r="K361" s="69"/>
      <c r="L361" s="4"/>
      <c r="M361" s="69"/>
      <c r="N361" s="4"/>
      <c r="O361" s="69"/>
      <c r="P361" s="4"/>
      <c r="Q361" s="10"/>
    </row>
    <row r="362" spans="1:17" s="13" customFormat="1" x14ac:dyDescent="0.2">
      <c r="A362" s="4"/>
      <c r="B362" s="5"/>
      <c r="C362" s="69"/>
      <c r="D362" s="4"/>
      <c r="E362" s="4"/>
      <c r="F362" s="69"/>
      <c r="G362" s="69"/>
      <c r="H362" s="69"/>
      <c r="I362" s="69"/>
      <c r="J362" s="69"/>
      <c r="K362" s="69"/>
      <c r="L362" s="4"/>
      <c r="M362" s="69"/>
      <c r="N362" s="4"/>
      <c r="O362" s="69"/>
      <c r="P362" s="4"/>
      <c r="Q362" s="10"/>
    </row>
    <row r="363" spans="1:17" s="13" customFormat="1" x14ac:dyDescent="0.2">
      <c r="A363" s="4"/>
      <c r="B363" s="5"/>
      <c r="C363" s="69"/>
      <c r="D363" s="4"/>
      <c r="E363" s="4"/>
      <c r="F363" s="69"/>
      <c r="G363" s="69"/>
      <c r="H363" s="69"/>
      <c r="I363" s="69"/>
      <c r="J363" s="69"/>
      <c r="K363" s="69"/>
      <c r="L363" s="4"/>
      <c r="M363" s="69"/>
      <c r="N363" s="4"/>
      <c r="O363" s="69"/>
      <c r="P363" s="4"/>
      <c r="Q363" s="10"/>
    </row>
    <row r="364" spans="1:17" s="13" customFormat="1" x14ac:dyDescent="0.2">
      <c r="A364" s="4"/>
      <c r="B364" s="5"/>
      <c r="C364" s="69"/>
      <c r="D364" s="4"/>
      <c r="E364" s="4"/>
      <c r="F364" s="69"/>
      <c r="G364" s="69"/>
      <c r="H364" s="69"/>
      <c r="I364" s="69"/>
      <c r="J364" s="69"/>
      <c r="K364" s="69"/>
      <c r="L364" s="4"/>
      <c r="M364" s="69"/>
      <c r="N364" s="4"/>
      <c r="O364" s="69"/>
      <c r="P364" s="4"/>
      <c r="Q364" s="10"/>
    </row>
    <row r="365" spans="1:17" s="13" customFormat="1" x14ac:dyDescent="0.2">
      <c r="A365" s="4"/>
      <c r="B365" s="5"/>
      <c r="C365" s="69"/>
      <c r="D365" s="4"/>
      <c r="E365" s="4"/>
      <c r="F365" s="69"/>
      <c r="G365" s="69"/>
      <c r="H365" s="69"/>
      <c r="I365" s="69"/>
      <c r="J365" s="69"/>
      <c r="K365" s="69"/>
      <c r="L365" s="4"/>
      <c r="M365" s="69"/>
      <c r="N365" s="4"/>
      <c r="O365" s="69"/>
      <c r="P365" s="4"/>
      <c r="Q365" s="10"/>
    </row>
    <row r="366" spans="1:17" s="13" customFormat="1" x14ac:dyDescent="0.2">
      <c r="A366" s="4"/>
      <c r="B366" s="5"/>
      <c r="C366" s="69"/>
      <c r="D366" s="4"/>
      <c r="E366" s="4"/>
      <c r="F366" s="69"/>
      <c r="G366" s="69"/>
      <c r="H366" s="69"/>
      <c r="I366" s="69"/>
      <c r="J366" s="69"/>
      <c r="K366" s="69"/>
      <c r="L366" s="4"/>
      <c r="M366" s="69"/>
      <c r="N366" s="4"/>
      <c r="O366" s="69"/>
      <c r="P366" s="4"/>
      <c r="Q366" s="10"/>
    </row>
    <row r="367" spans="1:17" s="13" customFormat="1" x14ac:dyDescent="0.2">
      <c r="A367" s="4"/>
      <c r="B367" s="5"/>
      <c r="C367" s="69"/>
      <c r="D367" s="4"/>
      <c r="E367" s="4"/>
      <c r="F367" s="69"/>
      <c r="G367" s="69"/>
      <c r="H367" s="69"/>
      <c r="I367" s="69"/>
      <c r="J367" s="69"/>
      <c r="K367" s="69"/>
      <c r="L367" s="4"/>
      <c r="M367" s="69"/>
      <c r="N367" s="4"/>
      <c r="O367" s="69"/>
      <c r="P367" s="4"/>
      <c r="Q367" s="10"/>
    </row>
    <row r="368" spans="1:17" s="13" customFormat="1" x14ac:dyDescent="0.2">
      <c r="A368" s="4"/>
      <c r="B368" s="5"/>
      <c r="C368" s="69"/>
      <c r="D368" s="4"/>
      <c r="E368" s="4"/>
      <c r="F368" s="69"/>
      <c r="G368" s="69"/>
      <c r="H368" s="69"/>
      <c r="I368" s="69"/>
      <c r="J368" s="69"/>
      <c r="K368" s="69"/>
      <c r="L368" s="4"/>
      <c r="M368" s="69"/>
      <c r="N368" s="4"/>
      <c r="O368" s="69"/>
      <c r="P368" s="4"/>
      <c r="Q368" s="10"/>
    </row>
    <row r="369" spans="1:17" s="13" customFormat="1" x14ac:dyDescent="0.2">
      <c r="A369" s="4"/>
      <c r="B369" s="5"/>
      <c r="C369" s="69"/>
      <c r="D369" s="4"/>
      <c r="E369" s="4"/>
      <c r="F369" s="69"/>
      <c r="G369" s="69"/>
      <c r="H369" s="69"/>
      <c r="I369" s="69"/>
      <c r="J369" s="69"/>
      <c r="K369" s="69"/>
      <c r="L369" s="4"/>
      <c r="M369" s="69"/>
      <c r="N369" s="4"/>
      <c r="O369" s="69"/>
      <c r="P369" s="4"/>
      <c r="Q369" s="10"/>
    </row>
    <row r="370" spans="1:17" s="13" customFormat="1" x14ac:dyDescent="0.2">
      <c r="A370" s="4"/>
      <c r="B370" s="5"/>
      <c r="C370" s="69"/>
      <c r="D370" s="4"/>
      <c r="E370" s="4"/>
      <c r="F370" s="69"/>
      <c r="G370" s="69"/>
      <c r="H370" s="69"/>
      <c r="I370" s="69"/>
      <c r="J370" s="69"/>
      <c r="K370" s="69"/>
      <c r="L370" s="4"/>
      <c r="M370" s="69"/>
      <c r="N370" s="4"/>
      <c r="O370" s="69"/>
      <c r="P370" s="4"/>
      <c r="Q370" s="10"/>
    </row>
    <row r="371" spans="1:17" s="13" customFormat="1" x14ac:dyDescent="0.2">
      <c r="A371" s="4"/>
      <c r="B371" s="5"/>
      <c r="C371" s="69"/>
      <c r="D371" s="4"/>
      <c r="E371" s="4"/>
      <c r="F371" s="69"/>
      <c r="G371" s="69"/>
      <c r="H371" s="69"/>
      <c r="I371" s="69"/>
      <c r="J371" s="69"/>
      <c r="K371" s="69"/>
      <c r="L371" s="4"/>
      <c r="M371" s="69"/>
      <c r="N371" s="4"/>
      <c r="O371" s="69"/>
      <c r="P371" s="4"/>
      <c r="Q371" s="10"/>
    </row>
    <row r="372" spans="1:17" s="13" customFormat="1" x14ac:dyDescent="0.2">
      <c r="A372" s="4"/>
      <c r="B372" s="5"/>
      <c r="C372" s="69"/>
      <c r="D372" s="4"/>
      <c r="E372" s="4"/>
      <c r="F372" s="69"/>
      <c r="G372" s="69"/>
      <c r="H372" s="69"/>
      <c r="I372" s="69"/>
      <c r="J372" s="69"/>
      <c r="K372" s="69"/>
      <c r="L372" s="4"/>
      <c r="M372" s="69"/>
      <c r="N372" s="4"/>
      <c r="O372" s="69"/>
      <c r="P372" s="4"/>
      <c r="Q372" s="10"/>
    </row>
    <row r="373" spans="1:17" s="13" customFormat="1" x14ac:dyDescent="0.2">
      <c r="A373" s="4"/>
      <c r="B373" s="5"/>
      <c r="C373" s="69"/>
      <c r="D373" s="4"/>
      <c r="E373" s="4"/>
      <c r="F373" s="69"/>
      <c r="G373" s="69"/>
      <c r="H373" s="69"/>
      <c r="I373" s="69"/>
      <c r="J373" s="69"/>
      <c r="K373" s="69"/>
      <c r="L373" s="4"/>
      <c r="M373" s="69"/>
      <c r="N373" s="4"/>
      <c r="O373" s="69"/>
      <c r="P373" s="4"/>
      <c r="Q373" s="10"/>
    </row>
    <row r="374" spans="1:17" s="13" customFormat="1" x14ac:dyDescent="0.2">
      <c r="A374" s="4"/>
      <c r="B374" s="5"/>
      <c r="C374" s="69"/>
      <c r="D374" s="4"/>
      <c r="E374" s="4"/>
      <c r="F374" s="69"/>
      <c r="G374" s="69"/>
      <c r="H374" s="69"/>
      <c r="I374" s="69"/>
      <c r="J374" s="69"/>
      <c r="K374" s="69"/>
      <c r="L374" s="4"/>
      <c r="M374" s="69"/>
      <c r="N374" s="4"/>
      <c r="O374" s="69"/>
      <c r="P374" s="4"/>
      <c r="Q374" s="10"/>
    </row>
    <row r="375" spans="1:17" s="13" customFormat="1" x14ac:dyDescent="0.2">
      <c r="A375" s="4"/>
      <c r="B375" s="5"/>
      <c r="C375" s="69"/>
      <c r="D375" s="4"/>
      <c r="E375" s="4"/>
      <c r="F375" s="69"/>
      <c r="G375" s="69"/>
      <c r="H375" s="69"/>
      <c r="I375" s="69"/>
      <c r="J375" s="69"/>
      <c r="K375" s="69"/>
      <c r="L375" s="4"/>
      <c r="M375" s="69"/>
      <c r="N375" s="4"/>
      <c r="O375" s="69"/>
      <c r="P375" s="4"/>
      <c r="Q375" s="10"/>
    </row>
    <row r="376" spans="1:17" s="13" customFormat="1" x14ac:dyDescent="0.2">
      <c r="A376" s="4"/>
      <c r="B376" s="5"/>
      <c r="C376" s="69"/>
      <c r="D376" s="4"/>
      <c r="E376" s="4"/>
      <c r="F376" s="69"/>
      <c r="G376" s="69"/>
      <c r="H376" s="69"/>
      <c r="I376" s="69"/>
      <c r="J376" s="69"/>
      <c r="K376" s="69"/>
      <c r="L376" s="4"/>
      <c r="M376" s="69"/>
      <c r="N376" s="4"/>
      <c r="O376" s="69"/>
      <c r="P376" s="4"/>
      <c r="Q376" s="10"/>
    </row>
    <row r="377" spans="1:17" s="13" customFormat="1" x14ac:dyDescent="0.2">
      <c r="A377" s="4"/>
      <c r="B377" s="5"/>
      <c r="C377" s="69"/>
      <c r="D377" s="4"/>
      <c r="E377" s="4"/>
      <c r="F377" s="69"/>
      <c r="G377" s="69"/>
      <c r="H377" s="69"/>
      <c r="I377" s="69"/>
      <c r="J377" s="69"/>
      <c r="K377" s="69"/>
      <c r="L377" s="4"/>
      <c r="M377" s="69"/>
      <c r="N377" s="4"/>
      <c r="O377" s="69"/>
      <c r="P377" s="4"/>
      <c r="Q377" s="10"/>
    </row>
    <row r="378" spans="1:17" s="13" customFormat="1" x14ac:dyDescent="0.2">
      <c r="A378" s="4"/>
      <c r="B378" s="5"/>
      <c r="C378" s="69"/>
      <c r="D378" s="4"/>
      <c r="E378" s="4"/>
      <c r="F378" s="69"/>
      <c r="G378" s="69"/>
      <c r="H378" s="69"/>
      <c r="I378" s="69"/>
      <c r="J378" s="69"/>
      <c r="K378" s="69"/>
      <c r="L378" s="4"/>
      <c r="M378" s="69"/>
      <c r="N378" s="4"/>
      <c r="O378" s="69"/>
      <c r="P378" s="4"/>
      <c r="Q378" s="10"/>
    </row>
    <row r="379" spans="1:17" s="13" customFormat="1" x14ac:dyDescent="0.2">
      <c r="A379" s="4"/>
      <c r="B379" s="5"/>
      <c r="C379" s="69"/>
      <c r="D379" s="4"/>
      <c r="E379" s="4"/>
      <c r="F379" s="69"/>
      <c r="G379" s="69"/>
      <c r="H379" s="69"/>
      <c r="I379" s="69"/>
      <c r="J379" s="69"/>
      <c r="K379" s="69"/>
      <c r="L379" s="4"/>
      <c r="M379" s="69"/>
      <c r="N379" s="4"/>
      <c r="O379" s="69"/>
      <c r="P379" s="4"/>
      <c r="Q379" s="10"/>
    </row>
    <row r="380" spans="1:17" s="13" customFormat="1" x14ac:dyDescent="0.2">
      <c r="A380" s="4"/>
      <c r="B380" s="5"/>
      <c r="C380" s="69"/>
      <c r="D380" s="4"/>
      <c r="E380" s="4"/>
      <c r="F380" s="69"/>
      <c r="G380" s="69"/>
      <c r="H380" s="69"/>
      <c r="I380" s="69"/>
      <c r="J380" s="69"/>
      <c r="K380" s="69"/>
      <c r="L380" s="4"/>
      <c r="M380" s="69"/>
      <c r="N380" s="4"/>
      <c r="O380" s="69"/>
      <c r="P380" s="4"/>
      <c r="Q380" s="10"/>
    </row>
    <row r="381" spans="1:17" s="13" customFormat="1" x14ac:dyDescent="0.2">
      <c r="A381" s="4"/>
      <c r="B381" s="5"/>
      <c r="C381" s="69"/>
      <c r="D381" s="4"/>
      <c r="E381" s="4"/>
      <c r="F381" s="69"/>
      <c r="G381" s="69"/>
      <c r="H381" s="69"/>
      <c r="I381" s="69"/>
      <c r="J381" s="69"/>
      <c r="K381" s="69"/>
      <c r="L381" s="4"/>
      <c r="M381" s="69"/>
      <c r="N381" s="4"/>
      <c r="O381" s="69"/>
      <c r="P381" s="4"/>
      <c r="Q381" s="10"/>
    </row>
    <row r="382" spans="1:17" s="13" customFormat="1" x14ac:dyDescent="0.2">
      <c r="A382" s="4"/>
      <c r="B382" s="5"/>
      <c r="C382" s="69"/>
      <c r="D382" s="4"/>
      <c r="E382" s="4"/>
      <c r="F382" s="69"/>
      <c r="G382" s="69"/>
      <c r="H382" s="69"/>
      <c r="I382" s="69"/>
      <c r="J382" s="69"/>
      <c r="K382" s="69"/>
      <c r="L382" s="4"/>
      <c r="M382" s="69"/>
      <c r="N382" s="4"/>
      <c r="O382" s="69"/>
      <c r="P382" s="4"/>
      <c r="Q382" s="10"/>
    </row>
    <row r="383" spans="1:17" s="13" customFormat="1" x14ac:dyDescent="0.2">
      <c r="A383" s="4"/>
      <c r="B383" s="5"/>
      <c r="C383" s="69"/>
      <c r="D383" s="4"/>
      <c r="E383" s="4"/>
      <c r="F383" s="69"/>
      <c r="G383" s="69"/>
      <c r="H383" s="69"/>
      <c r="I383" s="69"/>
      <c r="J383" s="69"/>
      <c r="K383" s="69"/>
      <c r="L383" s="4"/>
      <c r="M383" s="69"/>
      <c r="N383" s="4"/>
      <c r="O383" s="69"/>
      <c r="P383" s="4"/>
      <c r="Q383" s="10"/>
    </row>
    <row r="384" spans="1:17" s="13" customFormat="1" x14ac:dyDescent="0.2">
      <c r="A384" s="4"/>
      <c r="B384" s="5"/>
      <c r="C384" s="69"/>
      <c r="D384" s="4"/>
      <c r="E384" s="4"/>
      <c r="F384" s="69"/>
      <c r="G384" s="69"/>
      <c r="H384" s="69"/>
      <c r="I384" s="69"/>
      <c r="J384" s="69"/>
      <c r="K384" s="69"/>
      <c r="L384" s="4"/>
      <c r="M384" s="69"/>
      <c r="N384" s="4"/>
      <c r="O384" s="69"/>
      <c r="P384" s="4"/>
      <c r="Q384" s="10"/>
    </row>
    <row r="385" spans="1:17" s="13" customFormat="1" x14ac:dyDescent="0.2">
      <c r="A385" s="4"/>
      <c r="B385" s="5"/>
      <c r="C385" s="69"/>
      <c r="D385" s="4"/>
      <c r="E385" s="4"/>
      <c r="F385" s="69"/>
      <c r="G385" s="69"/>
      <c r="H385" s="69"/>
      <c r="I385" s="69"/>
      <c r="J385" s="69"/>
      <c r="K385" s="69"/>
      <c r="L385" s="4"/>
      <c r="M385" s="69"/>
      <c r="N385" s="4"/>
      <c r="O385" s="69"/>
      <c r="P385" s="4"/>
      <c r="Q385" s="10"/>
    </row>
    <row r="386" spans="1:17" s="13" customFormat="1" x14ac:dyDescent="0.2">
      <c r="A386" s="4"/>
      <c r="B386" s="5"/>
      <c r="C386" s="69"/>
      <c r="D386" s="4"/>
      <c r="E386" s="4"/>
      <c r="F386" s="69"/>
      <c r="G386" s="69"/>
      <c r="H386" s="69"/>
      <c r="I386" s="69"/>
      <c r="J386" s="69"/>
      <c r="K386" s="69"/>
      <c r="L386" s="4"/>
      <c r="M386" s="69"/>
      <c r="N386" s="4"/>
      <c r="O386" s="69"/>
      <c r="P386" s="4"/>
      <c r="Q386" s="10"/>
    </row>
    <row r="387" spans="1:17" s="13" customFormat="1" x14ac:dyDescent="0.2">
      <c r="A387" s="4"/>
      <c r="B387" s="5"/>
      <c r="C387" s="69"/>
      <c r="D387" s="4"/>
      <c r="E387" s="4"/>
      <c r="F387" s="69"/>
      <c r="G387" s="69"/>
      <c r="H387" s="69"/>
      <c r="I387" s="69"/>
      <c r="J387" s="69"/>
      <c r="K387" s="69"/>
      <c r="L387" s="4"/>
      <c r="M387" s="69"/>
      <c r="N387" s="4"/>
      <c r="O387" s="69"/>
      <c r="P387" s="4"/>
      <c r="Q387" s="10"/>
    </row>
    <row r="388" spans="1:17" s="13" customFormat="1" x14ac:dyDescent="0.2">
      <c r="A388" s="4"/>
      <c r="B388" s="5"/>
      <c r="C388" s="69"/>
      <c r="D388" s="4"/>
      <c r="E388" s="4"/>
      <c r="F388" s="69"/>
      <c r="G388" s="69"/>
      <c r="H388" s="69"/>
      <c r="I388" s="69"/>
      <c r="J388" s="69"/>
      <c r="K388" s="69"/>
      <c r="L388" s="4"/>
      <c r="M388" s="69"/>
      <c r="N388" s="4"/>
      <c r="O388" s="69"/>
      <c r="P388" s="4"/>
      <c r="Q388" s="10"/>
    </row>
    <row r="389" spans="1:17" s="13" customFormat="1" x14ac:dyDescent="0.2">
      <c r="A389" s="4"/>
      <c r="B389" s="5"/>
      <c r="C389" s="69"/>
      <c r="D389" s="4"/>
      <c r="E389" s="4"/>
      <c r="F389" s="69"/>
      <c r="G389" s="69"/>
      <c r="H389" s="69"/>
      <c r="I389" s="69"/>
      <c r="J389" s="69"/>
      <c r="K389" s="69"/>
      <c r="L389" s="4"/>
      <c r="M389" s="69"/>
      <c r="N389" s="4"/>
      <c r="O389" s="69"/>
      <c r="P389" s="4"/>
      <c r="Q389" s="10"/>
    </row>
    <row r="390" spans="1:17" s="13" customFormat="1" x14ac:dyDescent="0.2">
      <c r="A390" s="4"/>
      <c r="B390" s="5"/>
      <c r="C390" s="69"/>
      <c r="D390" s="4"/>
      <c r="E390" s="4"/>
      <c r="F390" s="69"/>
      <c r="G390" s="69"/>
      <c r="H390" s="69"/>
      <c r="I390" s="69"/>
      <c r="J390" s="69"/>
      <c r="K390" s="69"/>
      <c r="L390" s="4"/>
      <c r="M390" s="69"/>
      <c r="N390" s="4"/>
      <c r="O390" s="69"/>
      <c r="P390" s="4"/>
      <c r="Q390" s="10"/>
    </row>
    <row r="391" spans="1:17" s="13" customFormat="1" x14ac:dyDescent="0.2">
      <c r="A391" s="4"/>
      <c r="B391" s="5"/>
      <c r="C391" s="69"/>
      <c r="D391" s="4"/>
      <c r="E391" s="4"/>
      <c r="F391" s="69"/>
      <c r="G391" s="69"/>
      <c r="H391" s="69"/>
      <c r="I391" s="69"/>
      <c r="J391" s="69"/>
      <c r="K391" s="69"/>
      <c r="L391" s="4"/>
      <c r="M391" s="69"/>
      <c r="N391" s="4"/>
      <c r="O391" s="69"/>
      <c r="P391" s="4"/>
      <c r="Q391" s="10"/>
    </row>
    <row r="392" spans="1:17" s="13" customFormat="1" x14ac:dyDescent="0.2">
      <c r="A392" s="4"/>
      <c r="B392" s="5"/>
      <c r="C392" s="69"/>
      <c r="D392" s="4"/>
      <c r="E392" s="4"/>
      <c r="F392" s="69"/>
      <c r="G392" s="69"/>
      <c r="H392" s="69"/>
      <c r="I392" s="69"/>
      <c r="J392" s="69"/>
      <c r="K392" s="69"/>
      <c r="L392" s="4"/>
      <c r="M392" s="69"/>
      <c r="N392" s="4"/>
      <c r="O392" s="69"/>
      <c r="P392" s="4"/>
      <c r="Q392" s="10"/>
    </row>
    <row r="393" spans="1:17" s="13" customFormat="1" x14ac:dyDescent="0.2">
      <c r="A393" s="4"/>
      <c r="B393" s="5"/>
      <c r="C393" s="69"/>
      <c r="D393" s="4"/>
      <c r="E393" s="4"/>
      <c r="F393" s="69"/>
      <c r="G393" s="69"/>
      <c r="H393" s="69"/>
      <c r="I393" s="69"/>
      <c r="J393" s="69"/>
      <c r="K393" s="69"/>
      <c r="L393" s="4"/>
      <c r="M393" s="69"/>
      <c r="N393" s="4"/>
      <c r="O393" s="69"/>
      <c r="P393" s="4"/>
      <c r="Q393" s="10"/>
    </row>
    <row r="394" spans="1:17" s="13" customFormat="1" x14ac:dyDescent="0.2">
      <c r="A394" s="4"/>
      <c r="B394" s="5"/>
      <c r="C394" s="69"/>
      <c r="D394" s="4"/>
      <c r="E394" s="4"/>
      <c r="F394" s="69"/>
      <c r="G394" s="69"/>
      <c r="H394" s="69"/>
      <c r="I394" s="69"/>
      <c r="J394" s="69"/>
      <c r="K394" s="69"/>
      <c r="L394" s="4"/>
      <c r="M394" s="69"/>
      <c r="N394" s="4"/>
      <c r="O394" s="69"/>
      <c r="P394" s="4"/>
      <c r="Q394" s="10"/>
    </row>
    <row r="395" spans="1:17" s="13" customFormat="1" x14ac:dyDescent="0.2">
      <c r="A395" s="4"/>
      <c r="B395" s="5"/>
      <c r="C395" s="69"/>
      <c r="D395" s="4"/>
      <c r="E395" s="4"/>
      <c r="F395" s="69"/>
      <c r="G395" s="69"/>
      <c r="H395" s="69"/>
      <c r="I395" s="69"/>
      <c r="J395" s="69"/>
      <c r="K395" s="69"/>
      <c r="L395" s="4"/>
      <c r="M395" s="69"/>
      <c r="N395" s="4"/>
      <c r="O395" s="69"/>
      <c r="P395" s="4"/>
      <c r="Q395" s="10"/>
    </row>
    <row r="396" spans="1:17" s="13" customFormat="1" x14ac:dyDescent="0.2">
      <c r="A396" s="4"/>
      <c r="B396" s="5"/>
      <c r="C396" s="69"/>
      <c r="D396" s="4"/>
      <c r="E396" s="4"/>
      <c r="F396" s="69"/>
      <c r="G396" s="69"/>
      <c r="H396" s="69"/>
      <c r="I396" s="69"/>
      <c r="J396" s="69"/>
      <c r="K396" s="69"/>
      <c r="L396" s="4"/>
      <c r="M396" s="69"/>
      <c r="N396" s="4"/>
      <c r="O396" s="69"/>
      <c r="P396" s="4"/>
      <c r="Q396" s="10"/>
    </row>
    <row r="397" spans="1:17" s="13" customFormat="1" x14ac:dyDescent="0.2">
      <c r="A397" s="4"/>
      <c r="B397" s="5"/>
      <c r="C397" s="69"/>
      <c r="D397" s="4"/>
      <c r="E397" s="4"/>
      <c r="F397" s="69"/>
      <c r="G397" s="69"/>
      <c r="H397" s="69"/>
      <c r="I397" s="69"/>
      <c r="J397" s="69"/>
      <c r="K397" s="69"/>
      <c r="L397" s="4"/>
      <c r="M397" s="69"/>
      <c r="N397" s="4"/>
      <c r="O397" s="69"/>
      <c r="P397" s="4"/>
      <c r="Q397" s="10"/>
    </row>
    <row r="398" spans="1:17" s="13" customFormat="1" x14ac:dyDescent="0.2">
      <c r="A398" s="4"/>
      <c r="B398" s="5"/>
      <c r="C398" s="69"/>
      <c r="D398" s="4"/>
      <c r="E398" s="4"/>
      <c r="F398" s="69"/>
      <c r="G398" s="69"/>
      <c r="H398" s="69"/>
      <c r="I398" s="69"/>
      <c r="J398" s="69"/>
      <c r="K398" s="69"/>
      <c r="L398" s="4"/>
      <c r="M398" s="69"/>
      <c r="N398" s="4"/>
      <c r="O398" s="69"/>
      <c r="P398" s="4"/>
      <c r="Q398" s="10"/>
    </row>
    <row r="399" spans="1:17" s="13" customFormat="1" x14ac:dyDescent="0.2">
      <c r="A399" s="4"/>
      <c r="B399" s="5"/>
      <c r="C399" s="69"/>
      <c r="D399" s="4"/>
      <c r="E399" s="4"/>
      <c r="F399" s="69"/>
      <c r="G399" s="69"/>
      <c r="H399" s="69"/>
      <c r="I399" s="69"/>
      <c r="J399" s="69"/>
      <c r="K399" s="69"/>
      <c r="L399" s="4"/>
      <c r="M399" s="69"/>
      <c r="N399" s="4"/>
      <c r="O399" s="69"/>
      <c r="P399" s="4"/>
      <c r="Q399" s="10"/>
    </row>
    <row r="400" spans="1:17" s="13" customFormat="1" x14ac:dyDescent="0.2">
      <c r="A400" s="4"/>
      <c r="B400" s="5"/>
      <c r="C400" s="69"/>
      <c r="D400" s="4"/>
      <c r="E400" s="4"/>
      <c r="F400" s="69"/>
      <c r="G400" s="69"/>
      <c r="H400" s="69"/>
      <c r="I400" s="69"/>
      <c r="J400" s="69"/>
      <c r="K400" s="69"/>
      <c r="L400" s="4"/>
      <c r="M400" s="69"/>
      <c r="N400" s="4"/>
      <c r="O400" s="69"/>
      <c r="P400" s="4"/>
      <c r="Q400" s="10"/>
    </row>
    <row r="401" spans="1:17" s="13" customFormat="1" x14ac:dyDescent="0.2">
      <c r="A401" s="4"/>
      <c r="B401" s="5"/>
      <c r="C401" s="69"/>
      <c r="D401" s="4"/>
      <c r="E401" s="4"/>
      <c r="F401" s="69"/>
      <c r="G401" s="69"/>
      <c r="H401" s="69"/>
      <c r="I401" s="69"/>
      <c r="J401" s="69"/>
      <c r="K401" s="69"/>
      <c r="L401" s="4"/>
      <c r="M401" s="69"/>
      <c r="N401" s="4"/>
      <c r="O401" s="69"/>
      <c r="P401" s="4"/>
      <c r="Q401" s="10"/>
    </row>
    <row r="402" spans="1:17" s="13" customFormat="1" x14ac:dyDescent="0.2">
      <c r="A402" s="4"/>
      <c r="B402" s="5"/>
      <c r="C402" s="69"/>
      <c r="D402" s="4"/>
      <c r="E402" s="4"/>
      <c r="F402" s="69"/>
      <c r="G402" s="69"/>
      <c r="H402" s="69"/>
      <c r="I402" s="69"/>
      <c r="J402" s="69"/>
      <c r="K402" s="69"/>
      <c r="L402" s="4"/>
      <c r="M402" s="69"/>
      <c r="N402" s="4"/>
      <c r="O402" s="69"/>
      <c r="P402" s="4"/>
      <c r="Q402" s="10"/>
    </row>
    <row r="403" spans="1:17" s="13" customFormat="1" x14ac:dyDescent="0.2">
      <c r="A403" s="4"/>
      <c r="B403" s="5"/>
      <c r="C403" s="69"/>
      <c r="D403" s="4"/>
      <c r="E403" s="4"/>
      <c r="F403" s="69"/>
      <c r="G403" s="69"/>
      <c r="H403" s="69"/>
      <c r="I403" s="69"/>
      <c r="J403" s="69"/>
      <c r="K403" s="69"/>
      <c r="L403" s="4"/>
      <c r="M403" s="69"/>
      <c r="N403" s="4"/>
      <c r="O403" s="69"/>
      <c r="P403" s="4"/>
      <c r="Q403" s="10"/>
    </row>
    <row r="404" spans="1:17" s="13" customFormat="1" x14ac:dyDescent="0.2">
      <c r="A404" s="4"/>
      <c r="B404" s="5"/>
      <c r="C404" s="69"/>
      <c r="D404" s="4"/>
      <c r="E404" s="4"/>
      <c r="F404" s="69"/>
      <c r="G404" s="69"/>
      <c r="H404" s="69"/>
      <c r="I404" s="69"/>
      <c r="J404" s="69"/>
      <c r="K404" s="69"/>
      <c r="L404" s="4"/>
      <c r="M404" s="69"/>
      <c r="N404" s="4"/>
      <c r="O404" s="69"/>
      <c r="P404" s="4"/>
      <c r="Q404" s="10"/>
    </row>
    <row r="405" spans="1:17" s="13" customFormat="1" x14ac:dyDescent="0.2">
      <c r="A405" s="4"/>
      <c r="B405" s="5"/>
      <c r="C405" s="69"/>
      <c r="D405" s="4"/>
      <c r="E405" s="4"/>
      <c r="F405" s="69"/>
      <c r="G405" s="69"/>
      <c r="H405" s="69"/>
      <c r="I405" s="69"/>
      <c r="J405" s="69"/>
      <c r="K405" s="69"/>
      <c r="L405" s="4"/>
      <c r="M405" s="69"/>
      <c r="N405" s="4"/>
      <c r="O405" s="69"/>
      <c r="P405" s="4"/>
      <c r="Q405" s="10"/>
    </row>
    <row r="406" spans="1:17" s="13" customFormat="1" x14ac:dyDescent="0.2">
      <c r="A406" s="4"/>
      <c r="B406" s="5"/>
      <c r="C406" s="69"/>
      <c r="D406" s="4"/>
      <c r="E406" s="4"/>
      <c r="F406" s="69"/>
      <c r="G406" s="69"/>
      <c r="H406" s="69"/>
      <c r="I406" s="69"/>
      <c r="J406" s="69"/>
      <c r="K406" s="69"/>
      <c r="L406" s="4"/>
      <c r="M406" s="69"/>
      <c r="N406" s="4"/>
      <c r="O406" s="69"/>
      <c r="P406" s="4"/>
      <c r="Q406" s="10"/>
    </row>
    <row r="407" spans="1:17" s="13" customFormat="1" x14ac:dyDescent="0.2">
      <c r="A407" s="4"/>
      <c r="B407" s="5"/>
      <c r="C407" s="69"/>
      <c r="D407" s="4"/>
      <c r="E407" s="4"/>
      <c r="F407" s="69"/>
      <c r="G407" s="69"/>
      <c r="H407" s="69"/>
      <c r="I407" s="69"/>
      <c r="J407" s="69"/>
      <c r="K407" s="69"/>
      <c r="L407" s="4"/>
      <c r="M407" s="69"/>
      <c r="N407" s="4"/>
      <c r="O407" s="69"/>
      <c r="P407" s="4"/>
      <c r="Q407" s="10"/>
    </row>
    <row r="408" spans="1:17" s="13" customFormat="1" x14ac:dyDescent="0.2">
      <c r="A408" s="4"/>
      <c r="B408" s="5"/>
      <c r="C408" s="69"/>
      <c r="D408" s="4"/>
      <c r="E408" s="4"/>
      <c r="F408" s="69"/>
      <c r="G408" s="69"/>
      <c r="H408" s="69"/>
      <c r="I408" s="69"/>
      <c r="J408" s="69"/>
      <c r="K408" s="69"/>
      <c r="L408" s="4"/>
      <c r="M408" s="69"/>
      <c r="N408" s="4"/>
      <c r="O408" s="69"/>
      <c r="P408" s="4"/>
      <c r="Q408" s="10"/>
    </row>
    <row r="409" spans="1:17" s="13" customFormat="1" x14ac:dyDescent="0.2">
      <c r="A409" s="4"/>
      <c r="B409" s="5"/>
      <c r="C409" s="69"/>
      <c r="D409" s="4"/>
      <c r="E409" s="4"/>
      <c r="F409" s="69"/>
      <c r="G409" s="69"/>
      <c r="H409" s="69"/>
      <c r="I409" s="69"/>
      <c r="J409" s="69"/>
      <c r="K409" s="69"/>
      <c r="L409" s="4"/>
      <c r="M409" s="69"/>
      <c r="N409" s="4"/>
      <c r="O409" s="69"/>
      <c r="P409" s="4"/>
      <c r="Q409" s="10"/>
    </row>
    <row r="410" spans="1:17" s="13" customFormat="1" x14ac:dyDescent="0.2">
      <c r="A410" s="4"/>
      <c r="B410" s="5"/>
      <c r="C410" s="69"/>
      <c r="D410" s="4"/>
      <c r="E410" s="4"/>
      <c r="F410" s="69"/>
      <c r="G410" s="69"/>
      <c r="H410" s="69"/>
      <c r="I410" s="69"/>
      <c r="J410" s="69"/>
      <c r="K410" s="69"/>
      <c r="L410" s="4"/>
      <c r="M410" s="69"/>
      <c r="N410" s="4"/>
      <c r="O410" s="69"/>
      <c r="P410" s="4"/>
      <c r="Q410" s="10"/>
    </row>
    <row r="411" spans="1:17" s="13" customFormat="1" x14ac:dyDescent="0.2">
      <c r="A411" s="4"/>
      <c r="B411" s="5"/>
      <c r="C411" s="69"/>
      <c r="D411" s="4"/>
      <c r="E411" s="4"/>
      <c r="F411" s="69"/>
      <c r="G411" s="69"/>
      <c r="H411" s="69"/>
      <c r="I411" s="69"/>
      <c r="J411" s="69"/>
      <c r="K411" s="69"/>
      <c r="L411" s="4"/>
      <c r="M411" s="69"/>
      <c r="N411" s="4"/>
      <c r="O411" s="69"/>
      <c r="P411" s="4"/>
      <c r="Q411" s="10"/>
    </row>
    <row r="412" spans="1:17" s="13" customFormat="1" x14ac:dyDescent="0.2">
      <c r="A412" s="4"/>
      <c r="B412" s="5"/>
      <c r="C412" s="69"/>
      <c r="D412" s="4"/>
      <c r="E412" s="4"/>
      <c r="F412" s="69"/>
      <c r="G412" s="69"/>
      <c r="H412" s="69"/>
      <c r="I412" s="69"/>
      <c r="J412" s="69"/>
      <c r="K412" s="69"/>
      <c r="L412" s="4"/>
      <c r="M412" s="69"/>
      <c r="N412" s="4"/>
      <c r="O412" s="69"/>
      <c r="P412" s="4"/>
      <c r="Q412" s="10"/>
    </row>
    <row r="413" spans="1:17" s="13" customFormat="1" x14ac:dyDescent="0.2">
      <c r="A413" s="4"/>
      <c r="B413" s="5"/>
      <c r="C413" s="69"/>
      <c r="D413" s="4"/>
      <c r="E413" s="4"/>
      <c r="F413" s="69"/>
      <c r="G413" s="69"/>
      <c r="H413" s="69"/>
      <c r="I413" s="69"/>
      <c r="J413" s="69"/>
      <c r="K413" s="69"/>
      <c r="L413" s="4"/>
      <c r="M413" s="69"/>
      <c r="N413" s="4"/>
      <c r="O413" s="69"/>
      <c r="P413" s="4"/>
      <c r="Q413" s="10"/>
    </row>
    <row r="414" spans="1:17" s="13" customFormat="1" x14ac:dyDescent="0.2">
      <c r="A414" s="4"/>
      <c r="B414" s="5"/>
      <c r="C414" s="69"/>
      <c r="D414" s="4"/>
      <c r="E414" s="4"/>
      <c r="F414" s="69"/>
      <c r="G414" s="69"/>
      <c r="H414" s="69"/>
      <c r="I414" s="69"/>
      <c r="J414" s="69"/>
      <c r="K414" s="69"/>
      <c r="L414" s="4"/>
      <c r="M414" s="69"/>
      <c r="N414" s="4"/>
      <c r="O414" s="69"/>
      <c r="P414" s="4"/>
      <c r="Q414" s="10"/>
    </row>
    <row r="415" spans="1:17" s="13" customFormat="1" x14ac:dyDescent="0.2">
      <c r="A415" s="4"/>
      <c r="B415" s="5"/>
      <c r="C415" s="69"/>
      <c r="D415" s="4"/>
      <c r="E415" s="4"/>
      <c r="F415" s="69"/>
      <c r="G415" s="69"/>
      <c r="H415" s="69"/>
      <c r="I415" s="69"/>
      <c r="J415" s="69"/>
      <c r="K415" s="69"/>
      <c r="L415" s="4"/>
      <c r="M415" s="69"/>
      <c r="N415" s="4"/>
      <c r="O415" s="69"/>
      <c r="P415" s="4"/>
      <c r="Q415" s="10"/>
    </row>
    <row r="416" spans="1:17" s="13" customFormat="1" x14ac:dyDescent="0.2">
      <c r="A416" s="4"/>
      <c r="B416" s="5"/>
      <c r="C416" s="69"/>
      <c r="D416" s="4"/>
      <c r="E416" s="4"/>
      <c r="F416" s="69"/>
      <c r="G416" s="69"/>
      <c r="H416" s="69"/>
      <c r="I416" s="69"/>
      <c r="J416" s="69"/>
      <c r="K416" s="69"/>
      <c r="L416" s="4"/>
      <c r="M416" s="69"/>
      <c r="N416" s="4"/>
      <c r="O416" s="69"/>
      <c r="P416" s="4"/>
      <c r="Q416" s="10"/>
    </row>
    <row r="417" spans="1:17" s="13" customFormat="1" x14ac:dyDescent="0.2">
      <c r="A417" s="4"/>
      <c r="B417" s="5"/>
      <c r="C417" s="69"/>
      <c r="D417" s="4"/>
      <c r="E417" s="4"/>
      <c r="F417" s="69"/>
      <c r="G417" s="69"/>
      <c r="H417" s="69"/>
      <c r="I417" s="69"/>
      <c r="J417" s="69"/>
      <c r="K417" s="69"/>
      <c r="L417" s="4"/>
      <c r="M417" s="69"/>
      <c r="N417" s="4"/>
      <c r="O417" s="69"/>
      <c r="P417" s="4"/>
      <c r="Q417" s="10"/>
    </row>
    <row r="418" spans="1:17" s="13" customFormat="1" x14ac:dyDescent="0.2">
      <c r="A418" s="4"/>
      <c r="B418" s="5"/>
      <c r="C418" s="69"/>
      <c r="D418" s="4"/>
      <c r="E418" s="4"/>
      <c r="F418" s="69"/>
      <c r="G418" s="69"/>
      <c r="H418" s="69"/>
      <c r="I418" s="69"/>
      <c r="J418" s="69"/>
      <c r="K418" s="69"/>
      <c r="L418" s="4"/>
      <c r="M418" s="69"/>
      <c r="N418" s="4"/>
      <c r="O418" s="69"/>
      <c r="P418" s="4"/>
      <c r="Q418" s="10"/>
    </row>
    <row r="419" spans="1:17" s="13" customFormat="1" x14ac:dyDescent="0.2">
      <c r="A419" s="4"/>
      <c r="B419" s="5"/>
      <c r="C419" s="69"/>
      <c r="D419" s="4"/>
      <c r="E419" s="4"/>
      <c r="F419" s="69"/>
      <c r="G419" s="69"/>
      <c r="H419" s="69"/>
      <c r="I419" s="69"/>
      <c r="J419" s="69"/>
      <c r="K419" s="69"/>
      <c r="L419" s="4"/>
      <c r="M419" s="69"/>
      <c r="N419" s="4"/>
      <c r="O419" s="69"/>
      <c r="P419" s="4"/>
      <c r="Q419" s="10"/>
    </row>
    <row r="420" spans="1:17" s="13" customFormat="1" x14ac:dyDescent="0.2">
      <c r="A420" s="4"/>
      <c r="B420" s="5"/>
      <c r="C420" s="69"/>
      <c r="D420" s="4"/>
      <c r="E420" s="4"/>
      <c r="F420" s="69"/>
      <c r="G420" s="69"/>
      <c r="H420" s="69"/>
      <c r="I420" s="69"/>
      <c r="J420" s="69"/>
      <c r="K420" s="69"/>
      <c r="L420" s="4"/>
      <c r="M420" s="69"/>
      <c r="N420" s="4"/>
      <c r="O420" s="69"/>
      <c r="P420" s="4"/>
      <c r="Q420" s="10"/>
    </row>
    <row r="421" spans="1:17" s="13" customFormat="1" x14ac:dyDescent="0.2">
      <c r="A421" s="4"/>
      <c r="B421" s="5"/>
      <c r="C421" s="69"/>
      <c r="D421" s="4"/>
      <c r="E421" s="4"/>
      <c r="F421" s="69"/>
      <c r="G421" s="69"/>
      <c r="H421" s="69"/>
      <c r="I421" s="69"/>
      <c r="J421" s="69"/>
      <c r="K421" s="69"/>
      <c r="L421" s="4"/>
      <c r="M421" s="69"/>
      <c r="N421" s="4"/>
      <c r="O421" s="69"/>
      <c r="P421" s="4"/>
      <c r="Q421" s="10"/>
    </row>
    <row r="422" spans="1:17" s="13" customFormat="1" x14ac:dyDescent="0.2">
      <c r="A422" s="4"/>
      <c r="B422" s="5"/>
      <c r="C422" s="69"/>
      <c r="D422" s="4"/>
      <c r="E422" s="4"/>
      <c r="F422" s="69"/>
      <c r="G422" s="69"/>
      <c r="H422" s="69"/>
      <c r="I422" s="69"/>
      <c r="J422" s="69"/>
      <c r="K422" s="69"/>
      <c r="L422" s="4"/>
      <c r="M422" s="69"/>
      <c r="N422" s="4"/>
      <c r="O422" s="69"/>
      <c r="P422" s="4"/>
      <c r="Q422" s="10"/>
    </row>
    <row r="423" spans="1:17" s="13" customFormat="1" x14ac:dyDescent="0.2">
      <c r="A423" s="4"/>
      <c r="B423" s="5"/>
      <c r="C423" s="69"/>
      <c r="D423" s="4"/>
      <c r="E423" s="4"/>
      <c r="F423" s="69"/>
      <c r="G423" s="69"/>
      <c r="H423" s="69"/>
      <c r="I423" s="69"/>
      <c r="J423" s="69"/>
      <c r="K423" s="69"/>
      <c r="L423" s="4"/>
      <c r="M423" s="69"/>
      <c r="N423" s="4"/>
      <c r="O423" s="69"/>
      <c r="P423" s="4"/>
      <c r="Q423" s="10"/>
    </row>
    <row r="424" spans="1:17" s="13" customFormat="1" x14ac:dyDescent="0.2">
      <c r="A424" s="4"/>
      <c r="B424" s="5"/>
      <c r="C424" s="69"/>
      <c r="D424" s="4"/>
      <c r="E424" s="4"/>
      <c r="F424" s="69"/>
      <c r="G424" s="69"/>
      <c r="H424" s="69"/>
      <c r="I424" s="69"/>
      <c r="J424" s="69"/>
      <c r="K424" s="69"/>
      <c r="L424" s="4"/>
      <c r="M424" s="69"/>
      <c r="N424" s="4"/>
      <c r="O424" s="69"/>
      <c r="P424" s="4"/>
      <c r="Q424" s="10"/>
    </row>
    <row r="425" spans="1:17" s="13" customFormat="1" x14ac:dyDescent="0.2">
      <c r="A425" s="4"/>
      <c r="B425" s="5"/>
      <c r="C425" s="69"/>
      <c r="D425" s="4"/>
      <c r="E425" s="4"/>
      <c r="F425" s="69"/>
      <c r="G425" s="69"/>
      <c r="H425" s="69"/>
      <c r="I425" s="69"/>
      <c r="J425" s="69"/>
      <c r="K425" s="69"/>
      <c r="L425" s="4"/>
      <c r="M425" s="69"/>
      <c r="N425" s="4"/>
      <c r="O425" s="69"/>
      <c r="P425" s="4"/>
      <c r="Q425" s="10"/>
    </row>
    <row r="426" spans="1:17" s="13" customFormat="1" x14ac:dyDescent="0.2">
      <c r="A426" s="4"/>
      <c r="B426" s="5"/>
      <c r="C426" s="69"/>
      <c r="D426" s="4"/>
      <c r="E426" s="4"/>
      <c r="F426" s="69"/>
      <c r="G426" s="69"/>
      <c r="H426" s="69"/>
      <c r="I426" s="69"/>
      <c r="J426" s="69"/>
      <c r="K426" s="69"/>
      <c r="L426" s="4"/>
      <c r="M426" s="69"/>
      <c r="N426" s="4"/>
      <c r="O426" s="69"/>
      <c r="P426" s="4"/>
      <c r="Q426" s="10"/>
    </row>
    <row r="427" spans="1:17" s="13" customFormat="1" x14ac:dyDescent="0.2">
      <c r="A427" s="4"/>
      <c r="B427" s="5"/>
      <c r="C427" s="69"/>
      <c r="D427" s="4"/>
      <c r="E427" s="4"/>
      <c r="F427" s="69"/>
      <c r="G427" s="69"/>
      <c r="H427" s="69"/>
      <c r="I427" s="69"/>
      <c r="J427" s="69"/>
      <c r="K427" s="69"/>
      <c r="L427" s="4"/>
      <c r="M427" s="69"/>
      <c r="N427" s="4"/>
      <c r="O427" s="69"/>
      <c r="P427" s="4"/>
      <c r="Q427" s="10"/>
    </row>
    <row r="428" spans="1:17" s="13" customFormat="1" x14ac:dyDescent="0.2">
      <c r="A428" s="4"/>
      <c r="B428" s="5"/>
      <c r="C428" s="69"/>
      <c r="D428" s="4"/>
      <c r="E428" s="4"/>
      <c r="F428" s="69"/>
      <c r="G428" s="69"/>
      <c r="H428" s="69"/>
      <c r="I428" s="69"/>
      <c r="J428" s="69"/>
      <c r="K428" s="69"/>
      <c r="L428" s="4"/>
      <c r="M428" s="69"/>
      <c r="N428" s="4"/>
      <c r="O428" s="69"/>
      <c r="P428" s="4"/>
      <c r="Q428" s="10"/>
    </row>
    <row r="429" spans="1:17" s="13" customFormat="1" x14ac:dyDescent="0.2">
      <c r="A429" s="4"/>
      <c r="B429" s="5"/>
      <c r="C429" s="69"/>
      <c r="D429" s="4"/>
      <c r="E429" s="4"/>
      <c r="F429" s="69"/>
      <c r="G429" s="69"/>
      <c r="H429" s="69"/>
      <c r="I429" s="69"/>
      <c r="J429" s="69"/>
      <c r="K429" s="69"/>
      <c r="L429" s="4"/>
      <c r="M429" s="69"/>
      <c r="N429" s="4"/>
      <c r="O429" s="69"/>
      <c r="P429" s="4"/>
      <c r="Q429" s="10"/>
    </row>
    <row r="430" spans="1:17" s="13" customFormat="1" x14ac:dyDescent="0.2">
      <c r="A430" s="4"/>
      <c r="B430" s="5"/>
      <c r="C430" s="69"/>
      <c r="D430" s="4"/>
      <c r="E430" s="4"/>
      <c r="F430" s="69"/>
      <c r="G430" s="69"/>
      <c r="H430" s="69"/>
      <c r="I430" s="69"/>
      <c r="J430" s="69"/>
      <c r="K430" s="69"/>
      <c r="L430" s="4"/>
      <c r="M430" s="69"/>
      <c r="N430" s="4"/>
      <c r="O430" s="69"/>
      <c r="P430" s="4"/>
      <c r="Q430" s="10"/>
    </row>
    <row r="431" spans="1:17" s="13" customFormat="1" x14ac:dyDescent="0.2">
      <c r="A431" s="4"/>
      <c r="B431" s="5"/>
      <c r="C431" s="69"/>
      <c r="D431" s="4"/>
      <c r="E431" s="4"/>
      <c r="F431" s="69"/>
      <c r="G431" s="69"/>
      <c r="H431" s="69"/>
      <c r="I431" s="69"/>
      <c r="J431" s="69"/>
      <c r="K431" s="69"/>
      <c r="L431" s="4"/>
      <c r="M431" s="69"/>
      <c r="N431" s="4"/>
      <c r="O431" s="69"/>
      <c r="P431" s="4"/>
      <c r="Q431" s="10"/>
    </row>
    <row r="432" spans="1:17" s="13" customFormat="1" x14ac:dyDescent="0.2">
      <c r="A432" s="4"/>
      <c r="B432" s="5"/>
      <c r="C432" s="69"/>
      <c r="D432" s="4"/>
      <c r="E432" s="4"/>
      <c r="F432" s="69"/>
      <c r="G432" s="69"/>
      <c r="H432" s="69"/>
      <c r="I432" s="69"/>
      <c r="J432" s="69"/>
      <c r="K432" s="69"/>
      <c r="L432" s="4"/>
      <c r="M432" s="69"/>
      <c r="N432" s="4"/>
      <c r="O432" s="69"/>
      <c r="P432" s="4"/>
      <c r="Q432" s="10"/>
    </row>
    <row r="433" spans="1:17" s="13" customFormat="1" x14ac:dyDescent="0.2">
      <c r="A433" s="4"/>
      <c r="B433" s="5"/>
      <c r="C433" s="69"/>
      <c r="D433" s="4"/>
      <c r="E433" s="4"/>
      <c r="F433" s="69"/>
      <c r="G433" s="69"/>
      <c r="H433" s="69"/>
      <c r="I433" s="69"/>
      <c r="J433" s="69"/>
      <c r="K433" s="69"/>
      <c r="L433" s="4"/>
      <c r="M433" s="69"/>
      <c r="N433" s="4"/>
      <c r="O433" s="69"/>
      <c r="P433" s="4"/>
      <c r="Q433" s="10"/>
    </row>
    <row r="434" spans="1:17" s="13" customFormat="1" x14ac:dyDescent="0.2">
      <c r="A434" s="4"/>
      <c r="B434" s="5"/>
      <c r="C434" s="69"/>
      <c r="D434" s="4"/>
      <c r="E434" s="4"/>
      <c r="F434" s="69"/>
      <c r="G434" s="69"/>
      <c r="H434" s="69"/>
      <c r="I434" s="69"/>
      <c r="J434" s="69"/>
      <c r="K434" s="69"/>
      <c r="L434" s="4"/>
      <c r="M434" s="69"/>
      <c r="N434" s="4"/>
      <c r="O434" s="69"/>
      <c r="P434" s="4"/>
      <c r="Q434" s="10"/>
    </row>
    <row r="435" spans="1:17" s="13" customFormat="1" x14ac:dyDescent="0.2">
      <c r="A435" s="4"/>
      <c r="B435" s="5"/>
      <c r="C435" s="69"/>
      <c r="D435" s="4"/>
      <c r="E435" s="4"/>
      <c r="F435" s="69"/>
      <c r="G435" s="69"/>
      <c r="H435" s="69"/>
      <c r="I435" s="69"/>
      <c r="J435" s="69"/>
      <c r="K435" s="69"/>
      <c r="L435" s="4"/>
      <c r="M435" s="69"/>
      <c r="N435" s="4"/>
      <c r="O435" s="69"/>
      <c r="P435" s="4"/>
      <c r="Q435" s="10"/>
    </row>
    <row r="436" spans="1:17" s="13" customFormat="1" x14ac:dyDescent="0.2">
      <c r="A436" s="4"/>
      <c r="B436" s="5"/>
      <c r="C436" s="69"/>
      <c r="D436" s="4"/>
      <c r="E436" s="4"/>
      <c r="F436" s="69"/>
      <c r="G436" s="69"/>
      <c r="H436" s="69"/>
      <c r="I436" s="69"/>
      <c r="J436" s="69"/>
      <c r="K436" s="69"/>
      <c r="L436" s="4"/>
      <c r="M436" s="69"/>
      <c r="N436" s="4"/>
      <c r="O436" s="69"/>
      <c r="P436" s="4"/>
      <c r="Q436" s="10"/>
    </row>
    <row r="437" spans="1:17" s="13" customFormat="1" x14ac:dyDescent="0.2">
      <c r="A437" s="4"/>
      <c r="B437" s="5"/>
      <c r="C437" s="69"/>
      <c r="D437" s="4"/>
      <c r="E437" s="4"/>
      <c r="F437" s="69"/>
      <c r="G437" s="69"/>
      <c r="H437" s="69"/>
      <c r="I437" s="69"/>
      <c r="J437" s="69"/>
      <c r="K437" s="69"/>
      <c r="L437" s="4"/>
      <c r="M437" s="69"/>
      <c r="N437" s="4"/>
      <c r="O437" s="69"/>
      <c r="P437" s="4"/>
      <c r="Q437" s="10"/>
    </row>
    <row r="438" spans="1:17" s="13" customFormat="1" x14ac:dyDescent="0.2">
      <c r="A438" s="4"/>
      <c r="B438" s="5"/>
      <c r="C438" s="69"/>
      <c r="D438" s="4"/>
      <c r="E438" s="4"/>
      <c r="F438" s="69"/>
      <c r="G438" s="69"/>
      <c r="H438" s="69"/>
      <c r="I438" s="69"/>
      <c r="J438" s="69"/>
      <c r="K438" s="69"/>
      <c r="L438" s="4"/>
      <c r="M438" s="69"/>
      <c r="N438" s="4"/>
      <c r="O438" s="69"/>
      <c r="P438" s="4"/>
      <c r="Q438" s="10"/>
    </row>
    <row r="439" spans="1:17" s="13" customFormat="1" x14ac:dyDescent="0.2">
      <c r="A439" s="4"/>
      <c r="B439" s="5"/>
      <c r="C439" s="69"/>
      <c r="D439" s="4"/>
      <c r="E439" s="4"/>
      <c r="F439" s="69"/>
      <c r="G439" s="69"/>
      <c r="H439" s="69"/>
      <c r="I439" s="69"/>
      <c r="J439" s="69"/>
      <c r="K439" s="69"/>
      <c r="L439" s="4"/>
      <c r="M439" s="69"/>
      <c r="N439" s="4"/>
      <c r="O439" s="69"/>
      <c r="P439" s="4"/>
      <c r="Q439" s="10"/>
    </row>
    <row r="440" spans="1:17" s="13" customFormat="1" x14ac:dyDescent="0.2">
      <c r="A440" s="4"/>
      <c r="B440" s="5"/>
      <c r="C440" s="69"/>
      <c r="D440" s="4"/>
      <c r="E440" s="4"/>
      <c r="F440" s="69"/>
      <c r="G440" s="69"/>
      <c r="H440" s="69"/>
      <c r="I440" s="69"/>
      <c r="J440" s="69"/>
      <c r="K440" s="69"/>
      <c r="L440" s="4"/>
      <c r="M440" s="69"/>
      <c r="N440" s="4"/>
      <c r="O440" s="69"/>
      <c r="P440" s="4"/>
      <c r="Q440" s="10"/>
    </row>
    <row r="441" spans="1:17" s="13" customFormat="1" x14ac:dyDescent="0.2">
      <c r="A441" s="4"/>
      <c r="B441" s="5"/>
      <c r="C441" s="69"/>
      <c r="D441" s="4"/>
      <c r="E441" s="4"/>
      <c r="F441" s="69"/>
      <c r="G441" s="69"/>
      <c r="H441" s="69"/>
      <c r="I441" s="69"/>
      <c r="J441" s="69"/>
      <c r="K441" s="69"/>
      <c r="L441" s="4"/>
      <c r="M441" s="69"/>
      <c r="N441" s="4"/>
      <c r="O441" s="69"/>
      <c r="P441" s="4"/>
      <c r="Q441" s="10"/>
    </row>
    <row r="442" spans="1:17" s="13" customFormat="1" x14ac:dyDescent="0.2">
      <c r="A442" s="4"/>
      <c r="B442" s="5"/>
      <c r="C442" s="69"/>
      <c r="D442" s="4"/>
      <c r="E442" s="4"/>
      <c r="F442" s="69"/>
      <c r="G442" s="69"/>
      <c r="H442" s="69"/>
      <c r="I442" s="69"/>
      <c r="J442" s="69"/>
      <c r="K442" s="69"/>
      <c r="L442" s="4"/>
      <c r="M442" s="69"/>
      <c r="N442" s="4"/>
      <c r="O442" s="69"/>
      <c r="P442" s="4"/>
      <c r="Q442" s="10"/>
    </row>
    <row r="443" spans="1:17" s="13" customFormat="1" x14ac:dyDescent="0.2">
      <c r="A443" s="4"/>
      <c r="B443" s="5"/>
      <c r="C443" s="69"/>
      <c r="D443" s="4"/>
      <c r="E443" s="4"/>
      <c r="F443" s="69"/>
      <c r="G443" s="69"/>
      <c r="H443" s="69"/>
      <c r="I443" s="69"/>
      <c r="J443" s="69"/>
      <c r="K443" s="69"/>
      <c r="L443" s="4"/>
      <c r="M443" s="69"/>
      <c r="N443" s="4"/>
      <c r="O443" s="69"/>
      <c r="P443" s="4"/>
      <c r="Q443" s="10"/>
    </row>
    <row r="444" spans="1:17" s="13" customFormat="1" x14ac:dyDescent="0.2">
      <c r="A444" s="4"/>
      <c r="B444" s="5"/>
      <c r="C444" s="69"/>
      <c r="D444" s="4"/>
      <c r="E444" s="4"/>
      <c r="F444" s="69"/>
      <c r="G444" s="69"/>
      <c r="H444" s="69"/>
      <c r="I444" s="69"/>
      <c r="J444" s="69"/>
      <c r="K444" s="69"/>
      <c r="L444" s="4"/>
      <c r="M444" s="69"/>
      <c r="N444" s="4"/>
      <c r="O444" s="69"/>
      <c r="P444" s="4"/>
      <c r="Q444" s="10"/>
    </row>
    <row r="445" spans="1:17" s="13" customFormat="1" x14ac:dyDescent="0.2">
      <c r="A445" s="4"/>
      <c r="B445" s="5"/>
      <c r="C445" s="69"/>
      <c r="D445" s="4"/>
      <c r="E445" s="4"/>
      <c r="F445" s="69"/>
      <c r="G445" s="69"/>
      <c r="H445" s="69"/>
      <c r="I445" s="69"/>
      <c r="J445" s="69"/>
      <c r="K445" s="69"/>
      <c r="L445" s="4"/>
      <c r="M445" s="69"/>
      <c r="N445" s="4"/>
      <c r="O445" s="69"/>
      <c r="P445" s="4"/>
      <c r="Q445" s="10"/>
    </row>
    <row r="446" spans="1:17" s="13" customFormat="1" x14ac:dyDescent="0.2">
      <c r="A446" s="4"/>
      <c r="B446" s="5"/>
      <c r="C446" s="69"/>
      <c r="D446" s="4"/>
      <c r="E446" s="4"/>
      <c r="F446" s="69"/>
      <c r="G446" s="69"/>
      <c r="H446" s="69"/>
      <c r="I446" s="69"/>
      <c r="J446" s="69"/>
      <c r="K446" s="69"/>
      <c r="L446" s="4"/>
      <c r="M446" s="69"/>
      <c r="N446" s="4"/>
      <c r="O446" s="69"/>
      <c r="P446" s="4"/>
      <c r="Q446" s="10"/>
    </row>
    <row r="447" spans="1:17" s="13" customFormat="1" x14ac:dyDescent="0.2">
      <c r="A447" s="4"/>
      <c r="B447" s="5"/>
      <c r="C447" s="69"/>
      <c r="D447" s="4"/>
      <c r="E447" s="4"/>
      <c r="F447" s="69"/>
      <c r="G447" s="69"/>
      <c r="H447" s="69"/>
      <c r="I447" s="69"/>
      <c r="J447" s="69"/>
      <c r="K447" s="69"/>
      <c r="L447" s="4"/>
      <c r="M447" s="69"/>
      <c r="N447" s="4"/>
      <c r="O447" s="69"/>
      <c r="P447" s="4"/>
      <c r="Q447" s="10"/>
    </row>
    <row r="448" spans="1:17" s="13" customFormat="1" x14ac:dyDescent="0.2">
      <c r="A448" s="4"/>
      <c r="B448" s="5"/>
      <c r="C448" s="69"/>
      <c r="D448" s="4"/>
      <c r="E448" s="4"/>
      <c r="F448" s="69"/>
      <c r="G448" s="69"/>
      <c r="H448" s="69"/>
      <c r="I448" s="69"/>
      <c r="J448" s="69"/>
      <c r="K448" s="69"/>
      <c r="L448" s="4"/>
      <c r="M448" s="69"/>
      <c r="N448" s="4"/>
      <c r="O448" s="69"/>
      <c r="P448" s="4"/>
      <c r="Q448" s="10"/>
    </row>
    <row r="449" spans="1:17" s="13" customFormat="1" x14ac:dyDescent="0.2">
      <c r="A449" s="4"/>
      <c r="B449" s="5"/>
      <c r="C449" s="69"/>
      <c r="D449" s="4"/>
      <c r="E449" s="4"/>
      <c r="F449" s="69"/>
      <c r="G449" s="69"/>
      <c r="H449" s="69"/>
      <c r="I449" s="69"/>
      <c r="J449" s="69"/>
      <c r="K449" s="69"/>
      <c r="L449" s="4"/>
      <c r="M449" s="69"/>
      <c r="N449" s="4"/>
      <c r="O449" s="69"/>
      <c r="P449" s="4"/>
      <c r="Q449" s="10"/>
    </row>
    <row r="450" spans="1:17" s="13" customFormat="1" x14ac:dyDescent="0.2">
      <c r="A450" s="4"/>
      <c r="B450" s="5"/>
      <c r="C450" s="69"/>
      <c r="D450" s="4"/>
      <c r="E450" s="4"/>
      <c r="F450" s="69"/>
      <c r="G450" s="69"/>
      <c r="H450" s="69"/>
      <c r="I450" s="69"/>
      <c r="J450" s="69"/>
      <c r="K450" s="69"/>
      <c r="L450" s="4"/>
      <c r="M450" s="69"/>
      <c r="N450" s="4"/>
      <c r="O450" s="69"/>
      <c r="P450" s="4"/>
      <c r="Q450" s="10"/>
    </row>
    <row r="451" spans="1:17" s="13" customFormat="1" x14ac:dyDescent="0.2">
      <c r="A451" s="4"/>
      <c r="B451" s="5"/>
      <c r="C451" s="69"/>
      <c r="D451" s="4"/>
      <c r="E451" s="4"/>
      <c r="F451" s="69"/>
      <c r="G451" s="69"/>
      <c r="H451" s="69"/>
      <c r="I451" s="69"/>
      <c r="J451" s="69"/>
      <c r="K451" s="69"/>
      <c r="L451" s="4"/>
      <c r="M451" s="69"/>
      <c r="N451" s="4"/>
      <c r="O451" s="69"/>
      <c r="P451" s="4"/>
      <c r="Q451" s="10"/>
    </row>
    <row r="452" spans="1:17" s="13" customFormat="1" x14ac:dyDescent="0.2">
      <c r="A452" s="4"/>
      <c r="B452" s="5"/>
      <c r="C452" s="69"/>
      <c r="D452" s="4"/>
      <c r="E452" s="4"/>
      <c r="F452" s="69"/>
      <c r="G452" s="69"/>
      <c r="H452" s="69"/>
      <c r="I452" s="69"/>
      <c r="J452" s="69"/>
      <c r="K452" s="69"/>
      <c r="L452" s="4"/>
      <c r="M452" s="69"/>
      <c r="N452" s="4"/>
      <c r="O452" s="69"/>
      <c r="P452" s="4"/>
      <c r="Q452" s="10"/>
    </row>
    <row r="453" spans="1:17" s="13" customFormat="1" x14ac:dyDescent="0.2">
      <c r="A453" s="4"/>
      <c r="B453" s="5"/>
      <c r="C453" s="69"/>
      <c r="D453" s="4"/>
      <c r="E453" s="4"/>
      <c r="F453" s="69"/>
      <c r="G453" s="69"/>
      <c r="H453" s="69"/>
      <c r="I453" s="69"/>
      <c r="J453" s="69"/>
      <c r="K453" s="69"/>
      <c r="L453" s="4"/>
      <c r="M453" s="69"/>
      <c r="N453" s="4"/>
      <c r="O453" s="69"/>
      <c r="P453" s="4"/>
      <c r="Q453" s="10"/>
    </row>
    <row r="454" spans="1:17" s="13" customFormat="1" x14ac:dyDescent="0.2">
      <c r="A454" s="4"/>
      <c r="B454" s="5"/>
      <c r="C454" s="69"/>
      <c r="D454" s="4"/>
      <c r="E454" s="4"/>
      <c r="F454" s="69"/>
      <c r="G454" s="69"/>
      <c r="H454" s="69"/>
      <c r="I454" s="69"/>
      <c r="J454" s="69"/>
      <c r="K454" s="69"/>
      <c r="L454" s="4"/>
      <c r="M454" s="69"/>
      <c r="N454" s="4"/>
      <c r="O454" s="69"/>
      <c r="P454" s="4"/>
      <c r="Q454" s="10"/>
    </row>
    <row r="455" spans="1:17" s="13" customFormat="1" x14ac:dyDescent="0.2">
      <c r="A455" s="4"/>
      <c r="B455" s="5"/>
      <c r="C455" s="69"/>
      <c r="D455" s="4"/>
      <c r="E455" s="4"/>
      <c r="F455" s="69"/>
      <c r="G455" s="69"/>
      <c r="H455" s="69"/>
      <c r="I455" s="69"/>
      <c r="J455" s="69"/>
      <c r="K455" s="69"/>
      <c r="L455" s="4"/>
      <c r="M455" s="69"/>
      <c r="N455" s="4"/>
      <c r="O455" s="69"/>
      <c r="P455" s="4"/>
      <c r="Q455" s="10"/>
    </row>
    <row r="456" spans="1:17" s="13" customFormat="1" x14ac:dyDescent="0.2">
      <c r="A456" s="4"/>
      <c r="B456" s="5"/>
      <c r="C456" s="69"/>
      <c r="D456" s="4"/>
      <c r="E456" s="4"/>
      <c r="F456" s="69"/>
      <c r="G456" s="69"/>
      <c r="H456" s="69"/>
      <c r="I456" s="69"/>
      <c r="J456" s="69"/>
      <c r="K456" s="69"/>
      <c r="L456" s="4"/>
      <c r="M456" s="69"/>
      <c r="N456" s="4"/>
      <c r="O456" s="69"/>
      <c r="P456" s="4"/>
      <c r="Q456" s="10"/>
    </row>
    <row r="457" spans="1:17" s="13" customFormat="1" x14ac:dyDescent="0.2">
      <c r="A457" s="4"/>
      <c r="B457" s="5"/>
      <c r="C457" s="69"/>
      <c r="D457" s="4"/>
      <c r="E457" s="4"/>
      <c r="F457" s="69"/>
      <c r="G457" s="69"/>
      <c r="H457" s="69"/>
      <c r="I457" s="69"/>
      <c r="J457" s="69"/>
      <c r="K457" s="69"/>
      <c r="L457" s="4"/>
      <c r="M457" s="69"/>
      <c r="N457" s="4"/>
      <c r="O457" s="69"/>
      <c r="P457" s="4"/>
      <c r="Q457" s="10"/>
    </row>
    <row r="458" spans="1:17" s="13" customFormat="1" x14ac:dyDescent="0.2">
      <c r="A458" s="4"/>
      <c r="B458" s="5"/>
      <c r="C458" s="69"/>
      <c r="D458" s="4"/>
      <c r="E458" s="4"/>
      <c r="F458" s="69"/>
      <c r="G458" s="69"/>
      <c r="H458" s="69"/>
      <c r="I458" s="69"/>
      <c r="J458" s="69"/>
      <c r="K458" s="69"/>
      <c r="L458" s="4"/>
      <c r="M458" s="69"/>
      <c r="N458" s="4"/>
      <c r="O458" s="69"/>
      <c r="P458" s="4"/>
      <c r="Q458" s="10"/>
    </row>
    <row r="459" spans="1:17" s="13" customFormat="1" x14ac:dyDescent="0.2">
      <c r="A459" s="4"/>
      <c r="B459" s="5"/>
      <c r="C459" s="69"/>
      <c r="D459" s="4"/>
      <c r="E459" s="4"/>
      <c r="F459" s="69"/>
      <c r="G459" s="69"/>
      <c r="H459" s="69"/>
      <c r="I459" s="69"/>
      <c r="J459" s="69"/>
      <c r="K459" s="69"/>
      <c r="L459" s="4"/>
      <c r="M459" s="69"/>
      <c r="N459" s="4"/>
      <c r="O459" s="69"/>
      <c r="P459" s="4"/>
      <c r="Q459" s="10"/>
    </row>
    <row r="460" spans="1:17" s="13" customFormat="1" x14ac:dyDescent="0.2">
      <c r="A460" s="4"/>
      <c r="B460" s="5"/>
      <c r="C460" s="69"/>
      <c r="D460" s="4"/>
      <c r="E460" s="4"/>
      <c r="F460" s="69"/>
      <c r="G460" s="69"/>
      <c r="H460" s="69"/>
      <c r="I460" s="69"/>
      <c r="J460" s="69"/>
      <c r="K460" s="69"/>
      <c r="L460" s="4"/>
      <c r="M460" s="69"/>
      <c r="N460" s="4"/>
      <c r="O460" s="69"/>
      <c r="P460" s="4"/>
      <c r="Q460" s="10"/>
    </row>
    <row r="461" spans="1:17" s="13" customFormat="1" x14ac:dyDescent="0.2">
      <c r="A461" s="4"/>
      <c r="B461" s="5"/>
      <c r="C461" s="69"/>
      <c r="D461" s="4"/>
      <c r="E461" s="4"/>
      <c r="F461" s="69"/>
      <c r="G461" s="69"/>
      <c r="H461" s="69"/>
      <c r="I461" s="69"/>
      <c r="J461" s="69"/>
      <c r="K461" s="69"/>
      <c r="L461" s="4"/>
      <c r="M461" s="69"/>
      <c r="N461" s="4"/>
      <c r="O461" s="69"/>
      <c r="P461" s="4"/>
      <c r="Q461" s="10"/>
    </row>
    <row r="462" spans="1:17" s="13" customFormat="1" x14ac:dyDescent="0.2">
      <c r="A462" s="4"/>
      <c r="B462" s="5"/>
      <c r="C462" s="69"/>
      <c r="D462" s="4"/>
      <c r="E462" s="4"/>
      <c r="F462" s="69"/>
      <c r="G462" s="69"/>
      <c r="H462" s="69"/>
      <c r="I462" s="69"/>
      <c r="J462" s="69"/>
      <c r="K462" s="69"/>
      <c r="L462" s="4"/>
      <c r="M462" s="69"/>
      <c r="N462" s="4"/>
      <c r="O462" s="69"/>
      <c r="P462" s="4"/>
      <c r="Q462" s="10"/>
    </row>
    <row r="463" spans="1:17" s="13" customFormat="1" x14ac:dyDescent="0.2">
      <c r="A463" s="4"/>
      <c r="B463" s="5"/>
      <c r="C463" s="69"/>
      <c r="D463" s="4"/>
      <c r="E463" s="4"/>
      <c r="F463" s="69"/>
      <c r="G463" s="69"/>
      <c r="H463" s="69"/>
      <c r="I463" s="69"/>
      <c r="J463" s="69"/>
      <c r="K463" s="69"/>
      <c r="L463" s="4"/>
      <c r="M463" s="69"/>
      <c r="N463" s="4"/>
      <c r="O463" s="69"/>
      <c r="P463" s="4"/>
      <c r="Q463" s="10"/>
    </row>
    <row r="464" spans="1:17" s="13" customFormat="1" x14ac:dyDescent="0.2">
      <c r="A464" s="4"/>
      <c r="B464" s="5"/>
      <c r="C464" s="69"/>
      <c r="D464" s="4"/>
      <c r="E464" s="4"/>
      <c r="F464" s="69"/>
      <c r="G464" s="69"/>
      <c r="H464" s="69"/>
      <c r="I464" s="69"/>
      <c r="J464" s="69"/>
      <c r="K464" s="69"/>
      <c r="L464" s="4"/>
      <c r="M464" s="69"/>
      <c r="N464" s="4"/>
      <c r="O464" s="69"/>
      <c r="P464" s="4"/>
      <c r="Q464" s="10"/>
    </row>
    <row r="465" spans="1:17" s="13" customFormat="1" x14ac:dyDescent="0.2">
      <c r="A465" s="4"/>
      <c r="B465" s="5"/>
      <c r="C465" s="69"/>
      <c r="D465" s="4"/>
      <c r="E465" s="4"/>
      <c r="F465" s="69"/>
      <c r="G465" s="69"/>
      <c r="H465" s="69"/>
      <c r="I465" s="69"/>
      <c r="J465" s="69"/>
      <c r="K465" s="69"/>
      <c r="L465" s="4"/>
      <c r="M465" s="69"/>
      <c r="N465" s="4"/>
      <c r="O465" s="69"/>
      <c r="P465" s="4"/>
      <c r="Q465" s="10"/>
    </row>
    <row r="466" spans="1:17" s="13" customFormat="1" x14ac:dyDescent="0.2">
      <c r="A466" s="4"/>
      <c r="B466" s="5"/>
      <c r="C466" s="69"/>
      <c r="D466" s="4"/>
      <c r="E466" s="4"/>
      <c r="F466" s="69"/>
      <c r="G466" s="69"/>
      <c r="H466" s="69"/>
      <c r="I466" s="69"/>
      <c r="J466" s="69"/>
      <c r="K466" s="69"/>
      <c r="L466" s="4"/>
      <c r="M466" s="69"/>
      <c r="N466" s="4"/>
      <c r="O466" s="69"/>
      <c r="P466" s="4"/>
      <c r="Q466" s="10"/>
    </row>
    <row r="467" spans="1:17" s="13" customFormat="1" x14ac:dyDescent="0.2">
      <c r="A467" s="4"/>
      <c r="B467" s="5"/>
      <c r="C467" s="69"/>
      <c r="D467" s="4"/>
      <c r="E467" s="4"/>
      <c r="F467" s="69"/>
      <c r="G467" s="69"/>
      <c r="H467" s="69"/>
      <c r="I467" s="69"/>
      <c r="J467" s="69"/>
      <c r="K467" s="69"/>
      <c r="L467" s="4"/>
      <c r="M467" s="69"/>
      <c r="N467" s="4"/>
      <c r="O467" s="69"/>
      <c r="P467" s="4"/>
      <c r="Q467" s="10"/>
    </row>
    <row r="468" spans="1:17" s="13" customFormat="1" x14ac:dyDescent="0.2">
      <c r="A468" s="4"/>
      <c r="B468" s="5"/>
      <c r="C468" s="69"/>
      <c r="D468" s="4"/>
      <c r="E468" s="4"/>
      <c r="F468" s="69"/>
      <c r="G468" s="69"/>
      <c r="H468" s="69"/>
      <c r="I468" s="69"/>
      <c r="J468" s="69"/>
      <c r="K468" s="69"/>
      <c r="L468" s="4"/>
      <c r="M468" s="69"/>
      <c r="N468" s="4"/>
      <c r="O468" s="69"/>
      <c r="P468" s="4"/>
      <c r="Q468" s="10"/>
    </row>
    <row r="469" spans="1:17" s="13" customFormat="1" x14ac:dyDescent="0.2">
      <c r="A469" s="4"/>
      <c r="B469" s="5"/>
      <c r="C469" s="69"/>
      <c r="D469" s="4"/>
      <c r="E469" s="4"/>
      <c r="F469" s="69"/>
      <c r="G469" s="69"/>
      <c r="H469" s="69"/>
      <c r="I469" s="69"/>
      <c r="J469" s="69"/>
      <c r="K469" s="69"/>
      <c r="L469" s="4"/>
      <c r="M469" s="69"/>
      <c r="N469" s="4"/>
      <c r="O469" s="69"/>
      <c r="P469" s="4"/>
      <c r="Q469" s="10"/>
    </row>
    <row r="470" spans="1:17" s="13" customFormat="1" x14ac:dyDescent="0.2">
      <c r="A470" s="4"/>
      <c r="B470" s="5"/>
      <c r="C470" s="69"/>
      <c r="D470" s="4"/>
      <c r="E470" s="4"/>
      <c r="F470" s="69"/>
      <c r="G470" s="69"/>
      <c r="H470" s="69"/>
      <c r="I470" s="69"/>
      <c r="J470" s="69"/>
      <c r="K470" s="69"/>
      <c r="L470" s="4"/>
      <c r="M470" s="69"/>
      <c r="N470" s="4"/>
      <c r="O470" s="69"/>
      <c r="P470" s="4"/>
      <c r="Q470" s="10"/>
    </row>
    <row r="471" spans="1:17" s="13" customFormat="1" x14ac:dyDescent="0.2">
      <c r="A471" s="4"/>
      <c r="B471" s="5"/>
      <c r="C471" s="69"/>
      <c r="D471" s="4"/>
      <c r="E471" s="4"/>
      <c r="F471" s="69"/>
      <c r="G471" s="69"/>
      <c r="H471" s="69"/>
      <c r="I471" s="69"/>
      <c r="J471" s="69"/>
      <c r="K471" s="69"/>
      <c r="L471" s="4"/>
      <c r="M471" s="69"/>
      <c r="N471" s="4"/>
      <c r="O471" s="69"/>
      <c r="P471" s="4"/>
      <c r="Q471" s="10"/>
    </row>
    <row r="472" spans="1:17" s="13" customFormat="1" x14ac:dyDescent="0.2">
      <c r="A472" s="4"/>
      <c r="B472" s="5"/>
      <c r="C472" s="69"/>
      <c r="D472" s="4"/>
      <c r="E472" s="4"/>
      <c r="F472" s="69"/>
      <c r="G472" s="69"/>
      <c r="H472" s="69"/>
      <c r="I472" s="69"/>
      <c r="J472" s="69"/>
      <c r="K472" s="69"/>
      <c r="L472" s="4"/>
      <c r="M472" s="69"/>
      <c r="N472" s="4"/>
      <c r="O472" s="69"/>
      <c r="P472" s="4"/>
      <c r="Q472" s="10"/>
    </row>
    <row r="473" spans="1:17" s="13" customFormat="1" x14ac:dyDescent="0.2">
      <c r="A473" s="4"/>
      <c r="B473" s="5"/>
      <c r="C473" s="69"/>
      <c r="D473" s="4"/>
      <c r="E473" s="4"/>
      <c r="F473" s="69"/>
      <c r="G473" s="69"/>
      <c r="H473" s="69"/>
      <c r="I473" s="69"/>
      <c r="J473" s="69"/>
      <c r="K473" s="69"/>
      <c r="L473" s="4"/>
      <c r="M473" s="69"/>
      <c r="N473" s="4"/>
      <c r="O473" s="69"/>
      <c r="P473" s="4"/>
      <c r="Q473" s="10"/>
    </row>
    <row r="474" spans="1:17" s="13" customFormat="1" x14ac:dyDescent="0.2">
      <c r="A474" s="4"/>
      <c r="B474" s="5"/>
      <c r="C474" s="69"/>
      <c r="D474" s="4"/>
      <c r="E474" s="4"/>
      <c r="F474" s="69"/>
      <c r="G474" s="69"/>
      <c r="H474" s="69"/>
      <c r="I474" s="69"/>
      <c r="J474" s="69"/>
      <c r="K474" s="69"/>
      <c r="L474" s="4"/>
      <c r="M474" s="69"/>
      <c r="N474" s="4"/>
      <c r="O474" s="69"/>
      <c r="P474" s="4"/>
      <c r="Q474" s="10"/>
    </row>
    <row r="475" spans="1:17" s="13" customFormat="1" x14ac:dyDescent="0.2">
      <c r="A475" s="4"/>
      <c r="B475" s="5"/>
      <c r="C475" s="69"/>
      <c r="D475" s="4"/>
      <c r="E475" s="4"/>
      <c r="F475" s="69"/>
      <c r="G475" s="69"/>
      <c r="H475" s="69"/>
      <c r="I475" s="69"/>
      <c r="J475" s="69"/>
      <c r="K475" s="69"/>
      <c r="L475" s="4"/>
      <c r="M475" s="69"/>
      <c r="N475" s="4"/>
      <c r="O475" s="69"/>
      <c r="P475" s="4"/>
      <c r="Q475" s="10"/>
    </row>
    <row r="476" spans="1:17" s="13" customFormat="1" x14ac:dyDescent="0.2">
      <c r="A476" s="4"/>
      <c r="B476" s="5"/>
      <c r="C476" s="69"/>
      <c r="D476" s="4"/>
      <c r="E476" s="4"/>
      <c r="F476" s="69"/>
      <c r="G476" s="69"/>
      <c r="H476" s="69"/>
      <c r="I476" s="69"/>
      <c r="J476" s="69"/>
      <c r="K476" s="69"/>
      <c r="L476" s="4"/>
      <c r="M476" s="69"/>
      <c r="N476" s="4"/>
      <c r="O476" s="69"/>
      <c r="P476" s="4"/>
      <c r="Q476" s="10"/>
    </row>
    <row r="477" spans="1:17" s="13" customFormat="1" x14ac:dyDescent="0.2">
      <c r="A477" s="4"/>
      <c r="B477" s="5"/>
      <c r="C477" s="69"/>
      <c r="D477" s="4"/>
      <c r="E477" s="4"/>
      <c r="F477" s="69"/>
      <c r="G477" s="69"/>
      <c r="H477" s="69"/>
      <c r="I477" s="69"/>
      <c r="J477" s="69"/>
      <c r="K477" s="69"/>
      <c r="L477" s="4"/>
      <c r="M477" s="69"/>
      <c r="N477" s="4"/>
      <c r="O477" s="69"/>
      <c r="P477" s="4"/>
      <c r="Q477" s="10"/>
    </row>
    <row r="478" spans="1:17" s="13" customFormat="1" x14ac:dyDescent="0.2">
      <c r="A478" s="4"/>
      <c r="B478" s="5"/>
      <c r="C478" s="69"/>
      <c r="D478" s="4"/>
      <c r="E478" s="4"/>
      <c r="F478" s="69"/>
      <c r="G478" s="69"/>
      <c r="H478" s="69"/>
      <c r="I478" s="69"/>
      <c r="J478" s="69"/>
      <c r="K478" s="69"/>
      <c r="L478" s="4"/>
      <c r="M478" s="69"/>
      <c r="N478" s="4"/>
      <c r="O478" s="69"/>
      <c r="P478" s="4"/>
      <c r="Q478" s="10"/>
    </row>
    <row r="479" spans="1:17" s="13" customFormat="1" x14ac:dyDescent="0.2">
      <c r="A479" s="4"/>
      <c r="B479" s="5"/>
      <c r="C479" s="69"/>
      <c r="D479" s="4"/>
      <c r="E479" s="4"/>
      <c r="F479" s="69"/>
      <c r="G479" s="69"/>
      <c r="H479" s="69"/>
      <c r="I479" s="69"/>
      <c r="J479" s="69"/>
      <c r="K479" s="69"/>
      <c r="L479" s="4"/>
      <c r="M479" s="69"/>
      <c r="N479" s="4"/>
      <c r="O479" s="69"/>
      <c r="P479" s="4"/>
      <c r="Q479" s="10"/>
    </row>
    <row r="480" spans="1:17" s="13" customFormat="1" x14ac:dyDescent="0.2">
      <c r="A480" s="4"/>
      <c r="B480" s="5"/>
      <c r="C480" s="69"/>
      <c r="D480" s="4"/>
      <c r="E480" s="4"/>
      <c r="F480" s="69"/>
      <c r="G480" s="69"/>
      <c r="H480" s="69"/>
      <c r="I480" s="69"/>
      <c r="J480" s="69"/>
      <c r="K480" s="69"/>
      <c r="L480" s="4"/>
      <c r="M480" s="69"/>
      <c r="N480" s="4"/>
      <c r="O480" s="69"/>
      <c r="P480" s="4"/>
      <c r="Q480" s="10"/>
    </row>
    <row r="481" spans="1:17" s="13" customFormat="1" x14ac:dyDescent="0.2">
      <c r="A481" s="4"/>
      <c r="B481" s="5"/>
      <c r="C481" s="69"/>
      <c r="D481" s="4"/>
      <c r="E481" s="4"/>
      <c r="F481" s="69"/>
      <c r="G481" s="69"/>
      <c r="H481" s="69"/>
      <c r="I481" s="69"/>
      <c r="J481" s="69"/>
      <c r="K481" s="69"/>
      <c r="L481" s="4"/>
      <c r="M481" s="69"/>
      <c r="N481" s="4"/>
      <c r="O481" s="69"/>
      <c r="P481" s="4"/>
      <c r="Q481" s="10"/>
    </row>
    <row r="482" spans="1:17" s="13" customFormat="1" x14ac:dyDescent="0.2">
      <c r="A482" s="4"/>
      <c r="B482" s="5"/>
      <c r="C482" s="69"/>
      <c r="D482" s="4"/>
      <c r="E482" s="4"/>
      <c r="F482" s="69"/>
      <c r="G482" s="69"/>
      <c r="H482" s="69"/>
      <c r="I482" s="69"/>
      <c r="J482" s="69"/>
      <c r="K482" s="69"/>
      <c r="L482" s="4"/>
      <c r="M482" s="69"/>
      <c r="N482" s="4"/>
      <c r="O482" s="69"/>
      <c r="P482" s="4"/>
      <c r="Q482" s="10"/>
    </row>
    <row r="483" spans="1:17" s="13" customFormat="1" x14ac:dyDescent="0.2">
      <c r="A483" s="4"/>
      <c r="B483" s="5"/>
      <c r="C483" s="69"/>
      <c r="D483" s="4"/>
      <c r="E483" s="4"/>
      <c r="F483" s="69"/>
      <c r="G483" s="69"/>
      <c r="H483" s="69"/>
      <c r="I483" s="69"/>
      <c r="J483" s="69"/>
      <c r="K483" s="69"/>
      <c r="L483" s="4"/>
      <c r="M483" s="69"/>
      <c r="N483" s="4"/>
      <c r="O483" s="69"/>
      <c r="P483" s="4"/>
      <c r="Q483" s="10"/>
    </row>
    <row r="484" spans="1:17" s="13" customFormat="1" x14ac:dyDescent="0.2">
      <c r="A484" s="4"/>
      <c r="B484" s="5"/>
      <c r="C484" s="69"/>
      <c r="D484" s="4"/>
      <c r="E484" s="4"/>
      <c r="F484" s="69"/>
      <c r="G484" s="69"/>
      <c r="H484" s="69"/>
      <c r="I484" s="69"/>
      <c r="J484" s="69"/>
      <c r="K484" s="69"/>
      <c r="L484" s="4"/>
      <c r="M484" s="69"/>
      <c r="N484" s="4"/>
      <c r="O484" s="69"/>
      <c r="P484" s="4"/>
      <c r="Q484" s="10"/>
    </row>
    <row r="485" spans="1:17" s="13" customFormat="1" x14ac:dyDescent="0.2">
      <c r="A485" s="4"/>
      <c r="B485" s="5"/>
      <c r="C485" s="69"/>
      <c r="D485" s="4"/>
      <c r="E485" s="4"/>
      <c r="F485" s="69"/>
      <c r="G485" s="69"/>
      <c r="H485" s="69"/>
      <c r="I485" s="69"/>
      <c r="J485" s="69"/>
      <c r="K485" s="69"/>
      <c r="L485" s="4"/>
      <c r="M485" s="69"/>
      <c r="N485" s="4"/>
      <c r="O485" s="69"/>
      <c r="P485" s="4"/>
      <c r="Q485" s="10"/>
    </row>
    <row r="486" spans="1:17" s="13" customFormat="1" x14ac:dyDescent="0.2">
      <c r="A486" s="4"/>
      <c r="B486" s="5"/>
      <c r="C486" s="69"/>
      <c r="D486" s="4"/>
      <c r="E486" s="4"/>
      <c r="F486" s="69"/>
      <c r="G486" s="69"/>
      <c r="H486" s="69"/>
      <c r="I486" s="69"/>
      <c r="J486" s="69"/>
      <c r="K486" s="69"/>
      <c r="L486" s="4"/>
      <c r="M486" s="69"/>
      <c r="N486" s="4"/>
      <c r="O486" s="69"/>
      <c r="P486" s="4"/>
      <c r="Q486" s="10"/>
    </row>
    <row r="487" spans="1:17" s="13" customFormat="1" x14ac:dyDescent="0.2">
      <c r="A487" s="4"/>
      <c r="B487" s="5"/>
      <c r="C487" s="69"/>
      <c r="D487" s="4"/>
      <c r="E487" s="4"/>
      <c r="F487" s="69"/>
      <c r="G487" s="69"/>
      <c r="H487" s="69"/>
      <c r="I487" s="69"/>
      <c r="J487" s="69"/>
      <c r="K487" s="69"/>
      <c r="L487" s="4"/>
      <c r="M487" s="69"/>
      <c r="N487" s="4"/>
      <c r="O487" s="69"/>
      <c r="P487" s="4"/>
      <c r="Q487" s="10"/>
    </row>
    <row r="488" spans="1:17" s="13" customFormat="1" x14ac:dyDescent="0.2">
      <c r="A488" s="4"/>
      <c r="B488" s="5"/>
      <c r="C488" s="69"/>
      <c r="D488" s="4"/>
      <c r="E488" s="4"/>
      <c r="F488" s="69"/>
      <c r="G488" s="69"/>
      <c r="H488" s="69"/>
      <c r="I488" s="69"/>
      <c r="J488" s="69"/>
      <c r="K488" s="69"/>
      <c r="L488" s="4"/>
      <c r="M488" s="69"/>
      <c r="N488" s="4"/>
      <c r="O488" s="69"/>
      <c r="P488" s="4"/>
      <c r="Q488" s="10"/>
    </row>
    <row r="489" spans="1:17" s="13" customFormat="1" x14ac:dyDescent="0.2">
      <c r="A489" s="4"/>
      <c r="B489" s="5"/>
      <c r="C489" s="69"/>
      <c r="D489" s="4"/>
      <c r="E489" s="4"/>
      <c r="F489" s="69"/>
      <c r="G489" s="69"/>
      <c r="H489" s="69"/>
      <c r="I489" s="69"/>
      <c r="J489" s="69"/>
      <c r="K489" s="69"/>
      <c r="L489" s="4"/>
      <c r="M489" s="69"/>
      <c r="N489" s="4"/>
      <c r="O489" s="69"/>
      <c r="P489" s="4"/>
      <c r="Q489" s="10"/>
    </row>
    <row r="490" spans="1:17" s="13" customFormat="1" x14ac:dyDescent="0.2">
      <c r="A490" s="4"/>
      <c r="B490" s="5"/>
      <c r="C490" s="69"/>
      <c r="D490" s="4"/>
      <c r="E490" s="4"/>
      <c r="F490" s="69"/>
      <c r="G490" s="69"/>
      <c r="H490" s="69"/>
      <c r="I490" s="69"/>
      <c r="J490" s="69"/>
      <c r="K490" s="69"/>
      <c r="L490" s="4"/>
      <c r="M490" s="69"/>
      <c r="N490" s="4"/>
      <c r="O490" s="69"/>
      <c r="P490" s="4"/>
      <c r="Q490" s="10"/>
    </row>
    <row r="491" spans="1:17" s="13" customFormat="1" x14ac:dyDescent="0.2">
      <c r="A491" s="4"/>
      <c r="B491" s="5"/>
      <c r="C491" s="69"/>
      <c r="D491" s="4"/>
      <c r="E491" s="4"/>
      <c r="F491" s="69"/>
      <c r="G491" s="69"/>
      <c r="H491" s="69"/>
      <c r="I491" s="69"/>
      <c r="J491" s="69"/>
      <c r="K491" s="69"/>
      <c r="L491" s="4"/>
      <c r="M491" s="69"/>
      <c r="N491" s="4"/>
      <c r="O491" s="69"/>
      <c r="P491" s="4"/>
      <c r="Q491" s="10"/>
    </row>
    <row r="492" spans="1:17" s="13" customFormat="1" x14ac:dyDescent="0.2">
      <c r="A492" s="4"/>
      <c r="B492" s="5"/>
      <c r="C492" s="69"/>
      <c r="D492" s="4"/>
      <c r="E492" s="4"/>
      <c r="F492" s="69"/>
      <c r="G492" s="69"/>
      <c r="H492" s="69"/>
      <c r="I492" s="69"/>
      <c r="J492" s="69"/>
      <c r="K492" s="69"/>
      <c r="L492" s="4"/>
      <c r="M492" s="69"/>
      <c r="N492" s="4"/>
      <c r="O492" s="69"/>
      <c r="P492" s="4"/>
      <c r="Q492" s="10"/>
    </row>
    <row r="493" spans="1:17" s="13" customFormat="1" x14ac:dyDescent="0.2">
      <c r="A493" s="4"/>
      <c r="B493" s="5"/>
      <c r="C493" s="69"/>
      <c r="D493" s="4"/>
      <c r="E493" s="4"/>
      <c r="F493" s="69"/>
      <c r="G493" s="69"/>
      <c r="H493" s="69"/>
      <c r="I493" s="69"/>
      <c r="J493" s="69"/>
      <c r="K493" s="69"/>
      <c r="L493" s="4"/>
      <c r="M493" s="69"/>
      <c r="N493" s="4"/>
      <c r="O493" s="69"/>
      <c r="P493" s="4"/>
      <c r="Q493" s="10"/>
    </row>
    <row r="494" spans="1:17" s="13" customFormat="1" x14ac:dyDescent="0.2">
      <c r="A494" s="4"/>
      <c r="B494" s="5"/>
      <c r="C494" s="69"/>
      <c r="D494" s="4"/>
      <c r="E494" s="4"/>
      <c r="F494" s="69"/>
      <c r="G494" s="69"/>
      <c r="H494" s="69"/>
      <c r="I494" s="69"/>
      <c r="J494" s="69"/>
      <c r="K494" s="69"/>
      <c r="L494" s="4"/>
      <c r="M494" s="69"/>
      <c r="N494" s="4"/>
      <c r="O494" s="69"/>
      <c r="P494" s="4"/>
      <c r="Q494" s="10"/>
    </row>
    <row r="495" spans="1:17" s="13" customFormat="1" x14ac:dyDescent="0.2">
      <c r="A495" s="4"/>
      <c r="B495" s="5"/>
      <c r="C495" s="69"/>
      <c r="D495" s="4"/>
      <c r="E495" s="4"/>
      <c r="F495" s="69"/>
      <c r="G495" s="69"/>
      <c r="H495" s="69"/>
      <c r="I495" s="69"/>
      <c r="J495" s="69"/>
      <c r="K495" s="69"/>
      <c r="L495" s="4"/>
      <c r="M495" s="69"/>
      <c r="N495" s="4"/>
      <c r="O495" s="69"/>
      <c r="P495" s="4"/>
      <c r="Q495" s="10"/>
    </row>
    <row r="496" spans="1:17" s="13" customFormat="1" x14ac:dyDescent="0.2">
      <c r="A496" s="4"/>
      <c r="B496" s="5"/>
      <c r="C496" s="69"/>
      <c r="D496" s="4"/>
      <c r="E496" s="4"/>
      <c r="F496" s="69"/>
      <c r="G496" s="69"/>
      <c r="H496" s="69"/>
      <c r="I496" s="69"/>
      <c r="J496" s="69"/>
      <c r="K496" s="69"/>
      <c r="L496" s="4"/>
      <c r="M496" s="69"/>
      <c r="N496" s="4"/>
      <c r="O496" s="69"/>
      <c r="P496" s="4"/>
      <c r="Q496" s="10"/>
    </row>
    <row r="497" spans="1:17" s="13" customFormat="1" x14ac:dyDescent="0.2">
      <c r="A497" s="4"/>
      <c r="B497" s="5"/>
      <c r="C497" s="69"/>
      <c r="D497" s="4"/>
      <c r="E497" s="4"/>
      <c r="F497" s="69"/>
      <c r="G497" s="69"/>
      <c r="H497" s="69"/>
      <c r="I497" s="69"/>
      <c r="J497" s="69"/>
      <c r="K497" s="69"/>
      <c r="L497" s="4"/>
      <c r="M497" s="69"/>
      <c r="N497" s="4"/>
      <c r="O497" s="69"/>
      <c r="P497" s="4"/>
      <c r="Q497" s="10"/>
    </row>
    <row r="498" spans="1:17" s="13" customFormat="1" x14ac:dyDescent="0.2">
      <c r="A498" s="4"/>
      <c r="B498" s="5"/>
      <c r="C498" s="69"/>
      <c r="D498" s="4"/>
      <c r="E498" s="4"/>
      <c r="F498" s="69"/>
      <c r="G498" s="69"/>
      <c r="H498" s="69"/>
      <c r="I498" s="69"/>
      <c r="J498" s="69"/>
      <c r="K498" s="69"/>
      <c r="L498" s="4"/>
      <c r="M498" s="69"/>
      <c r="N498" s="4"/>
      <c r="O498" s="69"/>
      <c r="P498" s="4"/>
      <c r="Q498" s="10"/>
    </row>
    <row r="499" spans="1:17" s="13" customFormat="1" x14ac:dyDescent="0.2">
      <c r="A499" s="4"/>
      <c r="B499" s="5"/>
      <c r="C499" s="69"/>
      <c r="D499" s="4"/>
      <c r="E499" s="4"/>
      <c r="F499" s="69"/>
      <c r="G499" s="69"/>
      <c r="H499" s="69"/>
      <c r="I499" s="69"/>
      <c r="J499" s="69"/>
      <c r="K499" s="69"/>
      <c r="L499" s="4"/>
      <c r="M499" s="69"/>
      <c r="N499" s="4"/>
      <c r="O499" s="69"/>
      <c r="P499" s="4"/>
      <c r="Q499" s="10"/>
    </row>
    <row r="500" spans="1:17" s="13" customFormat="1" x14ac:dyDescent="0.2">
      <c r="A500" s="4"/>
      <c r="B500" s="5"/>
      <c r="C500" s="69"/>
      <c r="D500" s="4"/>
      <c r="E500" s="4"/>
      <c r="F500" s="69"/>
      <c r="G500" s="69"/>
      <c r="H500" s="69"/>
      <c r="I500" s="69"/>
      <c r="J500" s="69"/>
      <c r="K500" s="69"/>
      <c r="L500" s="4"/>
      <c r="M500" s="69"/>
      <c r="N500" s="4"/>
      <c r="O500" s="69"/>
      <c r="P500" s="4"/>
      <c r="Q500" s="10"/>
    </row>
    <row r="501" spans="1:17" s="13" customFormat="1" x14ac:dyDescent="0.2">
      <c r="A501" s="4"/>
      <c r="B501" s="5"/>
      <c r="C501" s="69"/>
      <c r="D501" s="4"/>
      <c r="E501" s="4"/>
      <c r="F501" s="69"/>
      <c r="G501" s="69"/>
      <c r="H501" s="69"/>
      <c r="I501" s="69"/>
      <c r="J501" s="69"/>
      <c r="K501" s="69"/>
      <c r="L501" s="4"/>
      <c r="M501" s="69"/>
      <c r="N501" s="4"/>
      <c r="O501" s="69"/>
      <c r="P501" s="4"/>
      <c r="Q501" s="10"/>
    </row>
    <row r="502" spans="1:17" s="13" customFormat="1" x14ac:dyDescent="0.2">
      <c r="A502" s="4"/>
      <c r="B502" s="5"/>
      <c r="C502" s="69"/>
      <c r="D502" s="4"/>
      <c r="E502" s="4"/>
      <c r="F502" s="69"/>
      <c r="G502" s="69"/>
      <c r="H502" s="69"/>
      <c r="I502" s="69"/>
      <c r="J502" s="69"/>
      <c r="K502" s="69"/>
      <c r="L502" s="4"/>
      <c r="M502" s="69"/>
      <c r="N502" s="4"/>
      <c r="O502" s="69"/>
      <c r="P502" s="4"/>
      <c r="Q502" s="10"/>
    </row>
    <row r="503" spans="1:17" s="13" customFormat="1" x14ac:dyDescent="0.2">
      <c r="A503" s="4"/>
      <c r="B503" s="5"/>
      <c r="C503" s="69"/>
      <c r="D503" s="4"/>
      <c r="E503" s="4"/>
      <c r="F503" s="69"/>
      <c r="G503" s="69"/>
      <c r="H503" s="69"/>
      <c r="I503" s="69"/>
      <c r="J503" s="69"/>
      <c r="K503" s="69"/>
      <c r="L503" s="4"/>
      <c r="M503" s="69"/>
      <c r="N503" s="4"/>
      <c r="O503" s="69"/>
      <c r="P503" s="4"/>
      <c r="Q503" s="10"/>
    </row>
    <row r="504" spans="1:17" s="13" customFormat="1" x14ac:dyDescent="0.2">
      <c r="A504" s="4"/>
      <c r="B504" s="5"/>
      <c r="C504" s="69"/>
      <c r="D504" s="4"/>
      <c r="E504" s="4"/>
      <c r="F504" s="69"/>
      <c r="G504" s="69"/>
      <c r="H504" s="69"/>
      <c r="I504" s="69"/>
      <c r="J504" s="69"/>
      <c r="K504" s="69"/>
      <c r="L504" s="4"/>
      <c r="M504" s="69"/>
      <c r="N504" s="4"/>
      <c r="O504" s="69"/>
      <c r="P504" s="4"/>
      <c r="Q504" s="10"/>
    </row>
    <row r="505" spans="1:17" s="13" customFormat="1" x14ac:dyDescent="0.2">
      <c r="A505" s="4"/>
      <c r="B505" s="5"/>
      <c r="C505" s="69"/>
      <c r="D505" s="4"/>
      <c r="E505" s="4"/>
      <c r="F505" s="69"/>
      <c r="G505" s="69"/>
      <c r="H505" s="69"/>
      <c r="I505" s="69"/>
      <c r="J505" s="69"/>
      <c r="K505" s="69"/>
      <c r="L505" s="4"/>
      <c r="M505" s="69"/>
      <c r="N505" s="4"/>
      <c r="O505" s="69"/>
      <c r="P505" s="4"/>
      <c r="Q505" s="10"/>
    </row>
    <row r="506" spans="1:17" s="13" customFormat="1" x14ac:dyDescent="0.2">
      <c r="A506" s="4"/>
      <c r="B506" s="5"/>
      <c r="C506" s="69"/>
      <c r="D506" s="4"/>
      <c r="E506" s="4"/>
      <c r="F506" s="69"/>
      <c r="G506" s="69"/>
      <c r="H506" s="69"/>
      <c r="I506" s="69"/>
      <c r="J506" s="69"/>
      <c r="K506" s="69"/>
      <c r="L506" s="4"/>
      <c r="M506" s="69"/>
      <c r="N506" s="4"/>
      <c r="O506" s="69"/>
      <c r="P506" s="4"/>
      <c r="Q506" s="10"/>
    </row>
    <row r="507" spans="1:17" s="13" customFormat="1" x14ac:dyDescent="0.2">
      <c r="A507" s="4"/>
      <c r="B507" s="5"/>
      <c r="C507" s="69"/>
      <c r="D507" s="4"/>
      <c r="E507" s="4"/>
      <c r="F507" s="69"/>
      <c r="G507" s="69"/>
      <c r="H507" s="69"/>
      <c r="I507" s="69"/>
      <c r="J507" s="69"/>
      <c r="K507" s="69"/>
      <c r="L507" s="4"/>
      <c r="M507" s="69"/>
      <c r="N507" s="4"/>
      <c r="O507" s="69"/>
      <c r="P507" s="4"/>
      <c r="Q507" s="10"/>
    </row>
    <row r="508" spans="1:17" s="13" customFormat="1" x14ac:dyDescent="0.2">
      <c r="A508" s="4"/>
      <c r="B508" s="5"/>
      <c r="C508" s="69"/>
      <c r="D508" s="4"/>
      <c r="E508" s="4"/>
      <c r="F508" s="69"/>
      <c r="G508" s="69"/>
      <c r="H508" s="69"/>
      <c r="I508" s="69"/>
      <c r="J508" s="69"/>
      <c r="K508" s="69"/>
      <c r="L508" s="4"/>
      <c r="M508" s="69"/>
      <c r="N508" s="4"/>
      <c r="O508" s="69"/>
      <c r="P508" s="4"/>
      <c r="Q508" s="10"/>
    </row>
    <row r="509" spans="1:17" s="13" customFormat="1" x14ac:dyDescent="0.2">
      <c r="A509" s="4"/>
      <c r="B509" s="5"/>
      <c r="C509" s="69"/>
      <c r="D509" s="4"/>
      <c r="E509" s="4"/>
      <c r="F509" s="69"/>
      <c r="G509" s="69"/>
      <c r="H509" s="69"/>
      <c r="I509" s="69"/>
      <c r="J509" s="69"/>
      <c r="K509" s="69"/>
      <c r="L509" s="4"/>
      <c r="M509" s="69"/>
      <c r="N509" s="4"/>
      <c r="O509" s="69"/>
      <c r="P509" s="4"/>
      <c r="Q509" s="10"/>
    </row>
    <row r="510" spans="1:17" s="13" customFormat="1" x14ac:dyDescent="0.2">
      <c r="A510" s="4"/>
      <c r="B510" s="5"/>
      <c r="C510" s="69"/>
      <c r="D510" s="4"/>
      <c r="E510" s="4"/>
      <c r="F510" s="69"/>
      <c r="G510" s="69"/>
      <c r="H510" s="69"/>
      <c r="I510" s="69"/>
      <c r="J510" s="69"/>
      <c r="K510" s="69"/>
      <c r="L510" s="4"/>
      <c r="M510" s="69"/>
      <c r="N510" s="4"/>
      <c r="O510" s="69"/>
      <c r="P510" s="4"/>
      <c r="Q510" s="10"/>
    </row>
    <row r="511" spans="1:17" s="13" customFormat="1" x14ac:dyDescent="0.2">
      <c r="A511" s="4"/>
      <c r="B511" s="5"/>
      <c r="C511" s="69"/>
      <c r="D511" s="4"/>
      <c r="E511" s="4"/>
      <c r="F511" s="69"/>
      <c r="G511" s="69"/>
      <c r="H511" s="69"/>
      <c r="I511" s="69"/>
      <c r="J511" s="69"/>
      <c r="K511" s="69"/>
      <c r="L511" s="4"/>
      <c r="M511" s="69"/>
      <c r="N511" s="4"/>
      <c r="O511" s="69"/>
      <c r="P511" s="4"/>
      <c r="Q511" s="10"/>
    </row>
    <row r="512" spans="1:17" s="13" customFormat="1" x14ac:dyDescent="0.2">
      <c r="A512" s="4"/>
      <c r="B512" s="5"/>
      <c r="C512" s="69"/>
      <c r="D512" s="4"/>
      <c r="E512" s="4"/>
      <c r="F512" s="69"/>
      <c r="G512" s="69"/>
      <c r="H512" s="69"/>
      <c r="I512" s="69"/>
      <c r="J512" s="69"/>
      <c r="K512" s="69"/>
      <c r="L512" s="4"/>
      <c r="M512" s="69"/>
      <c r="N512" s="4"/>
      <c r="O512" s="69"/>
      <c r="P512" s="4"/>
      <c r="Q512" s="10"/>
    </row>
    <row r="513" spans="1:17" s="13" customFormat="1" x14ac:dyDescent="0.2">
      <c r="A513" s="4"/>
      <c r="B513" s="5"/>
      <c r="C513" s="69"/>
      <c r="D513" s="4"/>
      <c r="E513" s="4"/>
      <c r="F513" s="69"/>
      <c r="G513" s="69"/>
      <c r="H513" s="69"/>
      <c r="I513" s="69"/>
      <c r="J513" s="69"/>
      <c r="K513" s="69"/>
      <c r="L513" s="4"/>
      <c r="M513" s="69"/>
      <c r="N513" s="4"/>
      <c r="O513" s="69"/>
      <c r="P513" s="4"/>
      <c r="Q513" s="10"/>
    </row>
    <row r="514" spans="1:17" s="13" customFormat="1" x14ac:dyDescent="0.2">
      <c r="A514" s="4"/>
      <c r="B514" s="5"/>
      <c r="C514" s="69"/>
      <c r="D514" s="4"/>
      <c r="E514" s="4"/>
      <c r="F514" s="69"/>
      <c r="G514" s="69"/>
      <c r="H514" s="69"/>
      <c r="I514" s="69"/>
      <c r="J514" s="69"/>
      <c r="K514" s="69"/>
      <c r="L514" s="4"/>
      <c r="M514" s="69"/>
      <c r="N514" s="4"/>
      <c r="O514" s="69"/>
      <c r="P514" s="4"/>
      <c r="Q514" s="10"/>
    </row>
    <row r="515" spans="1:17" s="13" customFormat="1" x14ac:dyDescent="0.2">
      <c r="A515" s="4"/>
      <c r="B515" s="5"/>
      <c r="C515" s="69"/>
      <c r="D515" s="4"/>
      <c r="E515" s="4"/>
      <c r="F515" s="69"/>
      <c r="G515" s="69"/>
      <c r="H515" s="69"/>
      <c r="I515" s="69"/>
      <c r="J515" s="69"/>
      <c r="K515" s="69"/>
      <c r="L515" s="4"/>
      <c r="M515" s="69"/>
      <c r="N515" s="4"/>
      <c r="O515" s="69"/>
      <c r="P515" s="4"/>
      <c r="Q515" s="10"/>
    </row>
    <row r="516" spans="1:17" s="13" customFormat="1" x14ac:dyDescent="0.2">
      <c r="A516" s="4"/>
      <c r="B516" s="5"/>
      <c r="C516" s="69"/>
      <c r="D516" s="4"/>
      <c r="E516" s="4"/>
      <c r="F516" s="69"/>
      <c r="G516" s="69"/>
      <c r="H516" s="69"/>
      <c r="I516" s="69"/>
      <c r="J516" s="69"/>
      <c r="K516" s="69"/>
      <c r="L516" s="4"/>
      <c r="M516" s="69"/>
      <c r="N516" s="4"/>
      <c r="O516" s="69"/>
      <c r="P516" s="4"/>
      <c r="Q516" s="10"/>
    </row>
    <row r="517" spans="1:17" s="13" customFormat="1" x14ac:dyDescent="0.2">
      <c r="A517" s="4"/>
      <c r="B517" s="5"/>
      <c r="C517" s="69"/>
      <c r="D517" s="4"/>
      <c r="E517" s="4"/>
      <c r="F517" s="69"/>
      <c r="G517" s="69"/>
      <c r="H517" s="69"/>
      <c r="I517" s="69"/>
      <c r="J517" s="69"/>
      <c r="K517" s="69"/>
      <c r="L517" s="4"/>
      <c r="M517" s="69"/>
      <c r="N517" s="4"/>
      <c r="O517" s="69"/>
      <c r="P517" s="4"/>
      <c r="Q517" s="10"/>
    </row>
    <row r="518" spans="1:17" s="13" customFormat="1" x14ac:dyDescent="0.2">
      <c r="A518" s="4"/>
      <c r="B518" s="5"/>
      <c r="C518" s="69"/>
      <c r="D518" s="4"/>
      <c r="E518" s="4"/>
      <c r="F518" s="69"/>
      <c r="G518" s="69"/>
      <c r="H518" s="69"/>
      <c r="I518" s="69"/>
      <c r="J518" s="69"/>
      <c r="K518" s="69"/>
      <c r="L518" s="4"/>
      <c r="M518" s="69"/>
      <c r="N518" s="4"/>
      <c r="O518" s="69"/>
      <c r="P518" s="4"/>
      <c r="Q518" s="10"/>
    </row>
    <row r="519" spans="1:17" s="13" customFormat="1" x14ac:dyDescent="0.2">
      <c r="A519" s="4"/>
      <c r="B519" s="5"/>
      <c r="C519" s="69"/>
      <c r="D519" s="4"/>
      <c r="E519" s="4"/>
      <c r="F519" s="69"/>
      <c r="G519" s="69"/>
      <c r="H519" s="69"/>
      <c r="I519" s="69"/>
      <c r="J519" s="69"/>
      <c r="K519" s="69"/>
      <c r="L519" s="4"/>
      <c r="M519" s="69"/>
      <c r="N519" s="4"/>
      <c r="O519" s="69"/>
      <c r="P519" s="4"/>
      <c r="Q519" s="10"/>
    </row>
    <row r="520" spans="1:17" s="13" customFormat="1" x14ac:dyDescent="0.2">
      <c r="A520" s="4"/>
      <c r="B520" s="5"/>
      <c r="C520" s="69"/>
      <c r="D520" s="4"/>
      <c r="E520" s="4"/>
      <c r="F520" s="69"/>
      <c r="G520" s="69"/>
      <c r="H520" s="69"/>
      <c r="I520" s="69"/>
      <c r="J520" s="69"/>
      <c r="K520" s="69"/>
      <c r="L520" s="4"/>
      <c r="M520" s="69"/>
      <c r="N520" s="4"/>
      <c r="O520" s="69"/>
      <c r="P520" s="4"/>
      <c r="Q520" s="10"/>
    </row>
    <row r="521" spans="1:17" s="13" customFormat="1" x14ac:dyDescent="0.2">
      <c r="A521" s="4"/>
      <c r="B521" s="5"/>
      <c r="C521" s="69"/>
      <c r="D521" s="4"/>
      <c r="E521" s="4"/>
      <c r="F521" s="69"/>
      <c r="G521" s="69"/>
      <c r="H521" s="69"/>
      <c r="I521" s="69"/>
      <c r="J521" s="69"/>
      <c r="K521" s="69"/>
      <c r="L521" s="4"/>
      <c r="M521" s="69"/>
      <c r="N521" s="4"/>
      <c r="O521" s="69"/>
      <c r="P521" s="4"/>
      <c r="Q521" s="10"/>
    </row>
    <row r="522" spans="1:17" s="13" customFormat="1" x14ac:dyDescent="0.2">
      <c r="A522" s="4"/>
      <c r="B522" s="5"/>
      <c r="C522" s="69"/>
      <c r="D522" s="4"/>
      <c r="E522" s="4"/>
      <c r="F522" s="69"/>
      <c r="G522" s="69"/>
      <c r="H522" s="69"/>
      <c r="I522" s="69"/>
      <c r="J522" s="69"/>
      <c r="K522" s="69"/>
      <c r="L522" s="4"/>
      <c r="M522" s="69"/>
      <c r="N522" s="4"/>
      <c r="O522" s="69"/>
      <c r="P522" s="4"/>
      <c r="Q522" s="10"/>
    </row>
    <row r="523" spans="1:17" s="13" customFormat="1" x14ac:dyDescent="0.2">
      <c r="A523" s="4"/>
      <c r="B523" s="5"/>
      <c r="C523" s="69"/>
      <c r="D523" s="4"/>
      <c r="E523" s="4"/>
      <c r="F523" s="69"/>
      <c r="G523" s="69"/>
      <c r="H523" s="69"/>
      <c r="I523" s="69"/>
      <c r="J523" s="69"/>
      <c r="K523" s="69"/>
      <c r="L523" s="4"/>
      <c r="M523" s="69"/>
      <c r="N523" s="4"/>
      <c r="O523" s="69"/>
      <c r="P523" s="4"/>
      <c r="Q523" s="10"/>
    </row>
    <row r="524" spans="1:17" s="13" customFormat="1" x14ac:dyDescent="0.2">
      <c r="A524" s="4"/>
      <c r="B524" s="5"/>
      <c r="C524" s="69"/>
      <c r="D524" s="4"/>
      <c r="E524" s="4"/>
      <c r="F524" s="69"/>
      <c r="G524" s="69"/>
      <c r="H524" s="69"/>
      <c r="I524" s="69"/>
      <c r="J524" s="69"/>
      <c r="K524" s="69"/>
      <c r="L524" s="4"/>
      <c r="M524" s="69"/>
      <c r="N524" s="4"/>
      <c r="O524" s="69"/>
      <c r="P524" s="4"/>
      <c r="Q524" s="10"/>
    </row>
    <row r="525" spans="1:17" s="13" customFormat="1" x14ac:dyDescent="0.2">
      <c r="A525" s="4"/>
      <c r="B525" s="5"/>
      <c r="C525" s="69"/>
      <c r="D525" s="4"/>
      <c r="E525" s="4"/>
      <c r="F525" s="69"/>
      <c r="G525" s="69"/>
      <c r="H525" s="69"/>
      <c r="I525" s="69"/>
      <c r="J525" s="69"/>
      <c r="K525" s="69"/>
      <c r="L525" s="4"/>
      <c r="M525" s="69"/>
      <c r="N525" s="4"/>
      <c r="O525" s="69"/>
      <c r="P525" s="4"/>
      <c r="Q525" s="10"/>
    </row>
    <row r="526" spans="1:17" s="13" customFormat="1" x14ac:dyDescent="0.2">
      <c r="A526" s="4"/>
      <c r="B526" s="5"/>
      <c r="C526" s="69"/>
      <c r="D526" s="4"/>
      <c r="E526" s="4"/>
      <c r="F526" s="69"/>
      <c r="G526" s="69"/>
      <c r="H526" s="69"/>
      <c r="I526" s="69"/>
      <c r="J526" s="69"/>
      <c r="K526" s="69"/>
      <c r="L526" s="4"/>
      <c r="M526" s="69"/>
      <c r="N526" s="4"/>
      <c r="O526" s="69"/>
      <c r="P526" s="4"/>
      <c r="Q526" s="10"/>
    </row>
    <row r="527" spans="1:17" s="13" customFormat="1" x14ac:dyDescent="0.2">
      <c r="A527" s="4"/>
      <c r="B527" s="5"/>
      <c r="C527" s="69"/>
      <c r="D527" s="4"/>
      <c r="E527" s="4"/>
      <c r="F527" s="69"/>
      <c r="G527" s="69"/>
      <c r="H527" s="69"/>
      <c r="I527" s="69"/>
      <c r="J527" s="69"/>
      <c r="K527" s="69"/>
      <c r="L527" s="4"/>
      <c r="M527" s="69"/>
      <c r="N527" s="4"/>
      <c r="O527" s="69"/>
      <c r="P527" s="4"/>
      <c r="Q527" s="10"/>
    </row>
    <row r="528" spans="1:17" s="13" customFormat="1" x14ac:dyDescent="0.2">
      <c r="A528" s="4"/>
      <c r="B528" s="5"/>
      <c r="C528" s="69"/>
      <c r="D528" s="4"/>
      <c r="E528" s="4"/>
      <c r="F528" s="69"/>
      <c r="G528" s="69"/>
      <c r="H528" s="69"/>
      <c r="I528" s="69"/>
      <c r="J528" s="69"/>
      <c r="K528" s="69"/>
      <c r="L528" s="4"/>
      <c r="M528" s="69"/>
      <c r="N528" s="4"/>
      <c r="O528" s="69"/>
      <c r="P528" s="4"/>
      <c r="Q528" s="10"/>
    </row>
    <row r="529" spans="1:17" s="13" customFormat="1" x14ac:dyDescent="0.2">
      <c r="A529" s="4"/>
      <c r="B529" s="5"/>
      <c r="C529" s="69"/>
      <c r="D529" s="4"/>
      <c r="E529" s="4"/>
      <c r="F529" s="69"/>
      <c r="G529" s="69"/>
      <c r="H529" s="69"/>
      <c r="I529" s="69"/>
      <c r="J529" s="69"/>
      <c r="K529" s="69"/>
      <c r="L529" s="4"/>
      <c r="M529" s="69"/>
      <c r="N529" s="4"/>
      <c r="O529" s="69"/>
      <c r="P529" s="4"/>
      <c r="Q529" s="10"/>
    </row>
    <row r="530" spans="1:17" s="13" customFormat="1" x14ac:dyDescent="0.2">
      <c r="A530" s="4"/>
      <c r="B530" s="5"/>
      <c r="C530" s="69"/>
      <c r="D530" s="4"/>
      <c r="E530" s="4"/>
      <c r="F530" s="69"/>
      <c r="G530" s="69"/>
      <c r="H530" s="69"/>
      <c r="I530" s="69"/>
      <c r="J530" s="69"/>
      <c r="K530" s="69"/>
      <c r="L530" s="4"/>
      <c r="M530" s="69"/>
      <c r="N530" s="4"/>
      <c r="O530" s="69"/>
      <c r="P530" s="4"/>
      <c r="Q530" s="10"/>
    </row>
    <row r="531" spans="1:17" s="13" customFormat="1" x14ac:dyDescent="0.2">
      <c r="A531" s="4"/>
      <c r="B531" s="5"/>
      <c r="C531" s="69"/>
      <c r="D531" s="4"/>
      <c r="E531" s="4"/>
      <c r="F531" s="69"/>
      <c r="G531" s="69"/>
      <c r="H531" s="69"/>
      <c r="I531" s="69"/>
      <c r="J531" s="69"/>
      <c r="K531" s="69"/>
      <c r="L531" s="4"/>
      <c r="M531" s="69"/>
      <c r="N531" s="4"/>
      <c r="O531" s="69"/>
      <c r="P531" s="4"/>
      <c r="Q531" s="10"/>
    </row>
    <row r="532" spans="1:17" s="13" customFormat="1" x14ac:dyDescent="0.2">
      <c r="A532" s="4"/>
      <c r="B532" s="5"/>
      <c r="C532" s="69"/>
      <c r="D532" s="4"/>
      <c r="E532" s="4"/>
      <c r="F532" s="69"/>
      <c r="G532" s="69"/>
      <c r="H532" s="69"/>
      <c r="I532" s="69"/>
      <c r="J532" s="69"/>
      <c r="K532" s="69"/>
      <c r="L532" s="4"/>
      <c r="M532" s="69"/>
      <c r="N532" s="4"/>
      <c r="O532" s="69"/>
      <c r="P532" s="4"/>
      <c r="Q532" s="10"/>
    </row>
    <row r="533" spans="1:17" s="13" customFormat="1" x14ac:dyDescent="0.2">
      <c r="A533" s="4"/>
      <c r="B533" s="5"/>
      <c r="C533" s="69"/>
      <c r="D533" s="4"/>
      <c r="E533" s="4"/>
      <c r="F533" s="69"/>
      <c r="G533" s="69"/>
      <c r="H533" s="69"/>
      <c r="I533" s="69"/>
      <c r="J533" s="69"/>
      <c r="K533" s="69"/>
      <c r="L533" s="4"/>
      <c r="M533" s="69"/>
      <c r="N533" s="4"/>
      <c r="O533" s="69"/>
      <c r="P533" s="4"/>
      <c r="Q533" s="10"/>
    </row>
    <row r="534" spans="1:17" s="13" customFormat="1" x14ac:dyDescent="0.2">
      <c r="A534" s="4"/>
      <c r="B534" s="5"/>
      <c r="C534" s="69"/>
      <c r="D534" s="4"/>
      <c r="E534" s="4"/>
      <c r="F534" s="69"/>
      <c r="G534" s="69"/>
      <c r="H534" s="69"/>
      <c r="I534" s="69"/>
      <c r="J534" s="69"/>
      <c r="K534" s="69"/>
      <c r="L534" s="4"/>
      <c r="M534" s="69"/>
      <c r="N534" s="4"/>
      <c r="O534" s="69"/>
      <c r="P534" s="4"/>
      <c r="Q534" s="10"/>
    </row>
    <row r="535" spans="1:17" s="13" customFormat="1" x14ac:dyDescent="0.2">
      <c r="A535" s="4"/>
      <c r="B535" s="5"/>
      <c r="C535" s="69"/>
      <c r="D535" s="4"/>
      <c r="E535" s="4"/>
      <c r="F535" s="69"/>
      <c r="G535" s="69"/>
      <c r="H535" s="69"/>
      <c r="I535" s="69"/>
      <c r="J535" s="69"/>
      <c r="K535" s="69"/>
      <c r="L535" s="4"/>
      <c r="M535" s="69"/>
      <c r="N535" s="4"/>
      <c r="O535" s="69"/>
      <c r="P535" s="4"/>
      <c r="Q535" s="10"/>
    </row>
    <row r="536" spans="1:17" s="13" customFormat="1" x14ac:dyDescent="0.2">
      <c r="A536" s="4"/>
      <c r="B536" s="5"/>
      <c r="C536" s="69"/>
      <c r="D536" s="4"/>
      <c r="E536" s="4"/>
      <c r="F536" s="69"/>
      <c r="G536" s="69"/>
      <c r="H536" s="69"/>
      <c r="I536" s="69"/>
      <c r="J536" s="69"/>
      <c r="K536" s="69"/>
      <c r="L536" s="4"/>
      <c r="M536" s="69"/>
      <c r="N536" s="4"/>
      <c r="O536" s="69"/>
      <c r="P536" s="4"/>
      <c r="Q536" s="10"/>
    </row>
    <row r="537" spans="1:17" s="13" customFormat="1" x14ac:dyDescent="0.2">
      <c r="A537" s="4"/>
      <c r="B537" s="5"/>
      <c r="C537" s="69"/>
      <c r="D537" s="4"/>
      <c r="E537" s="4"/>
      <c r="F537" s="69"/>
      <c r="G537" s="69"/>
      <c r="H537" s="69"/>
      <c r="I537" s="69"/>
      <c r="J537" s="69"/>
      <c r="K537" s="69"/>
      <c r="L537" s="4"/>
      <c r="M537" s="69"/>
      <c r="N537" s="4"/>
      <c r="O537" s="69"/>
      <c r="P537" s="4"/>
      <c r="Q537" s="10"/>
    </row>
    <row r="538" spans="1:17" s="13" customFormat="1" x14ac:dyDescent="0.2">
      <c r="A538" s="4"/>
      <c r="B538" s="5"/>
      <c r="C538" s="69"/>
      <c r="D538" s="4"/>
      <c r="E538" s="4"/>
      <c r="F538" s="69"/>
      <c r="G538" s="69"/>
      <c r="H538" s="69"/>
      <c r="I538" s="69"/>
      <c r="J538" s="69"/>
      <c r="K538" s="69"/>
      <c r="L538" s="4"/>
      <c r="M538" s="69"/>
      <c r="N538" s="4"/>
      <c r="O538" s="69"/>
      <c r="P538" s="4"/>
      <c r="Q538" s="10"/>
    </row>
    <row r="539" spans="1:17" s="13" customFormat="1" x14ac:dyDescent="0.2">
      <c r="A539" s="4"/>
      <c r="B539" s="5"/>
      <c r="C539" s="69"/>
      <c r="D539" s="4"/>
      <c r="E539" s="4"/>
      <c r="F539" s="69"/>
      <c r="G539" s="69"/>
      <c r="H539" s="69"/>
      <c r="I539" s="69"/>
      <c r="J539" s="69"/>
      <c r="K539" s="69"/>
      <c r="L539" s="4"/>
      <c r="M539" s="69"/>
      <c r="N539" s="4"/>
      <c r="O539" s="69"/>
      <c r="P539" s="4"/>
      <c r="Q539" s="10"/>
    </row>
    <row r="540" spans="1:17" s="13" customFormat="1" x14ac:dyDescent="0.2">
      <c r="A540" s="4"/>
      <c r="B540" s="5"/>
      <c r="C540" s="69"/>
      <c r="D540" s="4"/>
      <c r="E540" s="4"/>
      <c r="F540" s="69"/>
      <c r="G540" s="69"/>
      <c r="H540" s="69"/>
      <c r="I540" s="69"/>
      <c r="J540" s="69"/>
      <c r="K540" s="69"/>
      <c r="L540" s="4"/>
      <c r="M540" s="69"/>
      <c r="N540" s="4"/>
      <c r="O540" s="69"/>
      <c r="P540" s="4"/>
      <c r="Q540" s="10"/>
    </row>
    <row r="541" spans="1:17" s="13" customFormat="1" x14ac:dyDescent="0.2">
      <c r="A541" s="4"/>
      <c r="B541" s="5"/>
      <c r="C541" s="69"/>
      <c r="D541" s="4"/>
      <c r="E541" s="4"/>
      <c r="F541" s="69"/>
      <c r="G541" s="69"/>
      <c r="H541" s="69"/>
      <c r="I541" s="69"/>
      <c r="J541" s="69"/>
      <c r="K541" s="69"/>
      <c r="L541" s="4"/>
      <c r="M541" s="69"/>
      <c r="N541" s="4"/>
      <c r="O541" s="69"/>
      <c r="P541" s="4"/>
      <c r="Q541" s="10"/>
    </row>
    <row r="542" spans="1:17" s="13" customFormat="1" x14ac:dyDescent="0.2">
      <c r="A542" s="4"/>
      <c r="B542" s="5"/>
      <c r="C542" s="69"/>
      <c r="D542" s="4"/>
      <c r="E542" s="4"/>
      <c r="F542" s="69"/>
      <c r="G542" s="69"/>
      <c r="H542" s="69"/>
      <c r="I542" s="69"/>
      <c r="J542" s="69"/>
      <c r="K542" s="69"/>
      <c r="L542" s="4"/>
      <c r="M542" s="69"/>
      <c r="N542" s="4"/>
      <c r="O542" s="69"/>
      <c r="P542" s="4"/>
      <c r="Q542" s="10"/>
    </row>
    <row r="543" spans="1:17" s="13" customFormat="1" x14ac:dyDescent="0.2">
      <c r="A543" s="4"/>
      <c r="B543" s="5"/>
      <c r="C543" s="69"/>
      <c r="D543" s="4"/>
      <c r="E543" s="4"/>
      <c r="F543" s="69"/>
      <c r="G543" s="69"/>
      <c r="H543" s="69"/>
      <c r="I543" s="69"/>
      <c r="J543" s="69"/>
      <c r="K543" s="69"/>
      <c r="L543" s="4"/>
      <c r="M543" s="69"/>
      <c r="N543" s="4"/>
      <c r="O543" s="69"/>
      <c r="P543" s="4"/>
      <c r="Q543" s="10"/>
    </row>
    <row r="544" spans="1:17" s="13" customFormat="1" x14ac:dyDescent="0.2">
      <c r="A544" s="4"/>
      <c r="B544" s="5"/>
      <c r="C544" s="69"/>
      <c r="D544" s="4"/>
      <c r="E544" s="4"/>
      <c r="F544" s="69"/>
      <c r="G544" s="69"/>
      <c r="H544" s="69"/>
      <c r="I544" s="69"/>
      <c r="J544" s="69"/>
      <c r="K544" s="69"/>
      <c r="L544" s="4"/>
      <c r="M544" s="69"/>
      <c r="N544" s="4"/>
      <c r="O544" s="69"/>
      <c r="P544" s="4"/>
      <c r="Q544" s="10"/>
    </row>
    <row r="545" spans="1:17" s="13" customFormat="1" x14ac:dyDescent="0.2">
      <c r="A545" s="4"/>
      <c r="B545" s="5"/>
      <c r="C545" s="69"/>
      <c r="D545" s="4"/>
      <c r="E545" s="4"/>
      <c r="F545" s="69"/>
      <c r="G545" s="69"/>
      <c r="H545" s="69"/>
      <c r="I545" s="69"/>
      <c r="J545" s="69"/>
      <c r="K545" s="69"/>
      <c r="L545" s="4"/>
      <c r="M545" s="69"/>
      <c r="N545" s="4"/>
      <c r="O545" s="69"/>
      <c r="P545" s="4"/>
      <c r="Q545" s="10"/>
    </row>
    <row r="546" spans="1:17" s="13" customFormat="1" x14ac:dyDescent="0.2">
      <c r="A546" s="4"/>
      <c r="B546" s="5"/>
      <c r="C546" s="69"/>
      <c r="D546" s="4"/>
      <c r="E546" s="4"/>
      <c r="F546" s="69"/>
      <c r="G546" s="69"/>
      <c r="H546" s="69"/>
      <c r="I546" s="69"/>
      <c r="J546" s="69"/>
      <c r="K546" s="69"/>
      <c r="L546" s="4"/>
      <c r="M546" s="69"/>
      <c r="N546" s="4"/>
      <c r="O546" s="69"/>
      <c r="P546" s="4"/>
      <c r="Q546" s="10"/>
    </row>
    <row r="547" spans="1:17" s="13" customFormat="1" x14ac:dyDescent="0.2">
      <c r="A547" s="4"/>
      <c r="B547" s="5"/>
      <c r="C547" s="69"/>
      <c r="D547" s="4"/>
      <c r="E547" s="4"/>
      <c r="F547" s="69"/>
      <c r="G547" s="69"/>
      <c r="H547" s="69"/>
      <c r="I547" s="69"/>
      <c r="J547" s="69"/>
      <c r="K547" s="69"/>
      <c r="L547" s="4"/>
      <c r="M547" s="69"/>
      <c r="N547" s="4"/>
      <c r="O547" s="69"/>
      <c r="P547" s="4"/>
      <c r="Q547" s="10"/>
    </row>
    <row r="548" spans="1:17" s="13" customFormat="1" x14ac:dyDescent="0.2">
      <c r="A548" s="4"/>
      <c r="B548" s="5"/>
      <c r="C548" s="69"/>
      <c r="D548" s="4"/>
      <c r="E548" s="4"/>
      <c r="F548" s="69"/>
      <c r="G548" s="69"/>
      <c r="H548" s="69"/>
      <c r="I548" s="69"/>
      <c r="J548" s="69"/>
      <c r="K548" s="69"/>
      <c r="L548" s="4"/>
      <c r="M548" s="69"/>
      <c r="N548" s="4"/>
      <c r="O548" s="69"/>
      <c r="P548" s="4"/>
      <c r="Q548" s="10"/>
    </row>
    <row r="549" spans="1:17" s="13" customFormat="1" x14ac:dyDescent="0.2">
      <c r="A549" s="4"/>
      <c r="B549" s="5"/>
      <c r="C549" s="69"/>
      <c r="D549" s="4"/>
      <c r="E549" s="4"/>
      <c r="F549" s="69"/>
      <c r="G549" s="69"/>
      <c r="H549" s="69"/>
      <c r="I549" s="69"/>
      <c r="J549" s="69"/>
      <c r="K549" s="69"/>
      <c r="L549" s="4"/>
      <c r="M549" s="69"/>
      <c r="N549" s="4"/>
      <c r="O549" s="69"/>
      <c r="P549" s="4"/>
      <c r="Q549" s="10"/>
    </row>
    <row r="550" spans="1:17" s="13" customFormat="1" x14ac:dyDescent="0.2">
      <c r="A550" s="4"/>
      <c r="B550" s="5"/>
      <c r="C550" s="69"/>
      <c r="D550" s="4"/>
      <c r="E550" s="4"/>
      <c r="F550" s="69"/>
      <c r="G550" s="69"/>
      <c r="H550" s="69"/>
      <c r="I550" s="69"/>
      <c r="J550" s="69"/>
      <c r="K550" s="69"/>
      <c r="L550" s="4"/>
      <c r="M550" s="69"/>
      <c r="N550" s="4"/>
      <c r="O550" s="69"/>
      <c r="P550" s="4"/>
      <c r="Q550" s="10"/>
    </row>
    <row r="551" spans="1:17" s="13" customFormat="1" x14ac:dyDescent="0.2">
      <c r="A551" s="4"/>
      <c r="B551" s="5"/>
      <c r="C551" s="69"/>
      <c r="D551" s="4"/>
      <c r="E551" s="4"/>
      <c r="F551" s="69"/>
      <c r="G551" s="69"/>
      <c r="H551" s="69"/>
      <c r="I551" s="69"/>
      <c r="J551" s="69"/>
      <c r="K551" s="69"/>
      <c r="L551" s="4"/>
      <c r="M551" s="69"/>
      <c r="N551" s="4"/>
      <c r="O551" s="69"/>
      <c r="P551" s="4"/>
      <c r="Q551" s="10"/>
    </row>
    <row r="552" spans="1:17" s="13" customFormat="1" x14ac:dyDescent="0.2">
      <c r="A552" s="4"/>
      <c r="B552" s="5"/>
      <c r="C552" s="69"/>
      <c r="D552" s="4"/>
      <c r="E552" s="4"/>
      <c r="F552" s="69"/>
      <c r="G552" s="69"/>
      <c r="H552" s="69"/>
      <c r="I552" s="69"/>
      <c r="J552" s="69"/>
      <c r="K552" s="69"/>
      <c r="L552" s="4"/>
      <c r="M552" s="69"/>
      <c r="N552" s="4"/>
      <c r="O552" s="69"/>
      <c r="P552" s="4"/>
      <c r="Q552" s="10"/>
    </row>
    <row r="553" spans="1:17" s="13" customFormat="1" x14ac:dyDescent="0.2">
      <c r="A553" s="4"/>
      <c r="B553" s="5"/>
      <c r="C553" s="69"/>
      <c r="D553" s="4"/>
      <c r="E553" s="4"/>
      <c r="F553" s="69"/>
      <c r="G553" s="69"/>
      <c r="H553" s="69"/>
      <c r="I553" s="69"/>
      <c r="J553" s="69"/>
      <c r="K553" s="69"/>
      <c r="L553" s="4"/>
      <c r="M553" s="69"/>
      <c r="N553" s="4"/>
      <c r="O553" s="69"/>
      <c r="P553" s="4"/>
      <c r="Q553" s="10"/>
    </row>
    <row r="554" spans="1:17" s="13" customFormat="1" x14ac:dyDescent="0.2">
      <c r="A554" s="4"/>
      <c r="B554" s="5"/>
      <c r="C554" s="69"/>
      <c r="D554" s="4"/>
      <c r="E554" s="4"/>
      <c r="F554" s="69"/>
      <c r="G554" s="69"/>
      <c r="H554" s="69"/>
      <c r="I554" s="69"/>
      <c r="J554" s="69"/>
      <c r="K554" s="69"/>
      <c r="L554" s="4"/>
      <c r="M554" s="69"/>
      <c r="N554" s="4"/>
      <c r="O554" s="69"/>
      <c r="P554" s="4"/>
      <c r="Q554" s="10"/>
    </row>
    <row r="555" spans="1:17" s="13" customFormat="1" x14ac:dyDescent="0.2">
      <c r="A555" s="4"/>
      <c r="B555" s="5"/>
      <c r="C555" s="69"/>
      <c r="D555" s="4"/>
      <c r="E555" s="4"/>
      <c r="F555" s="69"/>
      <c r="G555" s="69"/>
      <c r="H555" s="69"/>
      <c r="I555" s="69"/>
      <c r="J555" s="69"/>
      <c r="K555" s="69"/>
      <c r="L555" s="4"/>
      <c r="M555" s="69"/>
      <c r="N555" s="4"/>
      <c r="O555" s="69"/>
      <c r="P555" s="4"/>
      <c r="Q555" s="10"/>
    </row>
    <row r="556" spans="1:17" s="13" customFormat="1" x14ac:dyDescent="0.2">
      <c r="A556" s="4"/>
      <c r="B556" s="5"/>
      <c r="C556" s="69"/>
      <c r="D556" s="4"/>
      <c r="E556" s="4"/>
      <c r="F556" s="69"/>
      <c r="G556" s="69"/>
      <c r="H556" s="69"/>
      <c r="I556" s="69"/>
      <c r="J556" s="69"/>
      <c r="K556" s="69"/>
      <c r="L556" s="4"/>
      <c r="M556" s="69"/>
      <c r="N556" s="4"/>
      <c r="O556" s="69"/>
      <c r="P556" s="4"/>
      <c r="Q556" s="10"/>
    </row>
    <row r="557" spans="1:17" s="13" customFormat="1" x14ac:dyDescent="0.2">
      <c r="A557" s="4"/>
      <c r="B557" s="5"/>
      <c r="C557" s="69"/>
      <c r="D557" s="4"/>
      <c r="E557" s="4"/>
      <c r="F557" s="69"/>
      <c r="G557" s="69"/>
      <c r="H557" s="69"/>
      <c r="I557" s="69"/>
      <c r="J557" s="69"/>
      <c r="K557" s="69"/>
      <c r="L557" s="4"/>
      <c r="M557" s="69"/>
      <c r="N557" s="4"/>
      <c r="O557" s="69"/>
      <c r="P557" s="4"/>
      <c r="Q557" s="10"/>
    </row>
    <row r="558" spans="1:17" s="13" customFormat="1" x14ac:dyDescent="0.2">
      <c r="A558" s="4"/>
      <c r="B558" s="5"/>
      <c r="C558" s="69"/>
      <c r="D558" s="4"/>
      <c r="E558" s="4"/>
      <c r="F558" s="69"/>
      <c r="G558" s="69"/>
      <c r="H558" s="69"/>
      <c r="I558" s="69"/>
      <c r="J558" s="69"/>
      <c r="K558" s="69"/>
      <c r="L558" s="4"/>
      <c r="M558" s="69"/>
      <c r="N558" s="4"/>
      <c r="O558" s="69"/>
      <c r="P558" s="4"/>
      <c r="Q558" s="10"/>
    </row>
    <row r="559" spans="1:17" s="13" customFormat="1" x14ac:dyDescent="0.2">
      <c r="A559" s="4"/>
      <c r="B559" s="5"/>
      <c r="C559" s="69"/>
      <c r="D559" s="4"/>
      <c r="E559" s="4"/>
      <c r="F559" s="69"/>
      <c r="G559" s="69"/>
      <c r="H559" s="69"/>
      <c r="I559" s="69"/>
      <c r="J559" s="69"/>
      <c r="K559" s="69"/>
      <c r="L559" s="4"/>
      <c r="M559" s="69"/>
      <c r="N559" s="4"/>
      <c r="O559" s="69"/>
      <c r="P559" s="4"/>
      <c r="Q559" s="10"/>
    </row>
    <row r="560" spans="1:17" s="13" customFormat="1" x14ac:dyDescent="0.2">
      <c r="A560" s="4"/>
      <c r="B560" s="5"/>
      <c r="C560" s="69"/>
      <c r="D560" s="4"/>
      <c r="E560" s="4"/>
      <c r="F560" s="69"/>
      <c r="G560" s="69"/>
      <c r="H560" s="69"/>
      <c r="I560" s="69"/>
      <c r="J560" s="69"/>
      <c r="K560" s="69"/>
      <c r="L560" s="4"/>
      <c r="M560" s="69"/>
      <c r="N560" s="4"/>
      <c r="O560" s="69"/>
      <c r="P560" s="4"/>
      <c r="Q560" s="10"/>
    </row>
    <row r="561" spans="1:17" s="13" customFormat="1" x14ac:dyDescent="0.2">
      <c r="A561" s="4"/>
      <c r="B561" s="5"/>
      <c r="C561" s="69"/>
      <c r="D561" s="4"/>
      <c r="E561" s="4"/>
      <c r="F561" s="69"/>
      <c r="G561" s="69"/>
      <c r="H561" s="69"/>
      <c r="I561" s="69"/>
      <c r="J561" s="69"/>
      <c r="K561" s="69"/>
      <c r="L561" s="4"/>
      <c r="M561" s="69"/>
      <c r="N561" s="4"/>
      <c r="O561" s="69"/>
      <c r="P561" s="4"/>
      <c r="Q561" s="10"/>
    </row>
    <row r="562" spans="1:17" s="13" customFormat="1" x14ac:dyDescent="0.2">
      <c r="A562" s="4"/>
      <c r="B562" s="5"/>
      <c r="C562" s="69"/>
      <c r="D562" s="4"/>
      <c r="E562" s="4"/>
      <c r="F562" s="69"/>
      <c r="G562" s="69"/>
      <c r="H562" s="69"/>
      <c r="I562" s="69"/>
      <c r="J562" s="69"/>
      <c r="K562" s="69"/>
      <c r="L562" s="4"/>
      <c r="M562" s="69"/>
      <c r="N562" s="4"/>
      <c r="O562" s="69"/>
      <c r="P562" s="4"/>
      <c r="Q562" s="10"/>
    </row>
    <row r="563" spans="1:17" s="13" customFormat="1" x14ac:dyDescent="0.2">
      <c r="A563" s="4"/>
      <c r="B563" s="5"/>
      <c r="C563" s="69"/>
      <c r="D563" s="4"/>
      <c r="E563" s="4"/>
      <c r="F563" s="69"/>
      <c r="G563" s="69"/>
      <c r="H563" s="69"/>
      <c r="I563" s="69"/>
      <c r="J563" s="69"/>
      <c r="K563" s="69"/>
      <c r="L563" s="4"/>
      <c r="M563" s="69"/>
      <c r="N563" s="4"/>
      <c r="O563" s="69"/>
      <c r="P563" s="4"/>
      <c r="Q563" s="10"/>
    </row>
    <row r="564" spans="1:17" s="13" customFormat="1" x14ac:dyDescent="0.2">
      <c r="A564" s="4"/>
      <c r="B564" s="5"/>
      <c r="C564" s="69"/>
      <c r="D564" s="4"/>
      <c r="E564" s="4"/>
      <c r="F564" s="69"/>
      <c r="G564" s="69"/>
      <c r="H564" s="69"/>
      <c r="I564" s="69"/>
      <c r="J564" s="69"/>
      <c r="K564" s="69"/>
      <c r="L564" s="4"/>
      <c r="M564" s="69"/>
      <c r="N564" s="4"/>
      <c r="O564" s="69"/>
      <c r="P564" s="4"/>
      <c r="Q564" s="10"/>
    </row>
    <row r="565" spans="1:17" s="13" customFormat="1" x14ac:dyDescent="0.2">
      <c r="A565" s="4"/>
      <c r="B565" s="5"/>
      <c r="C565" s="69"/>
      <c r="D565" s="4"/>
      <c r="E565" s="4"/>
      <c r="F565" s="69"/>
      <c r="G565" s="69"/>
      <c r="H565" s="69"/>
      <c r="I565" s="69"/>
      <c r="J565" s="69"/>
      <c r="K565" s="69"/>
      <c r="L565" s="4"/>
      <c r="M565" s="69"/>
      <c r="N565" s="4"/>
      <c r="O565" s="69"/>
      <c r="P565" s="4"/>
      <c r="Q565" s="10"/>
    </row>
    <row r="566" spans="1:17" s="13" customFormat="1" x14ac:dyDescent="0.2">
      <c r="A566" s="4"/>
      <c r="B566" s="5"/>
      <c r="C566" s="69"/>
      <c r="D566" s="4"/>
      <c r="E566" s="4"/>
      <c r="F566" s="69"/>
      <c r="G566" s="69"/>
      <c r="H566" s="69"/>
      <c r="I566" s="69"/>
      <c r="J566" s="69"/>
      <c r="K566" s="69"/>
      <c r="L566" s="4"/>
      <c r="M566" s="69"/>
      <c r="N566" s="4"/>
      <c r="O566" s="69"/>
      <c r="P566" s="4"/>
      <c r="Q566" s="10"/>
    </row>
    <row r="567" spans="1:17" s="13" customFormat="1" x14ac:dyDescent="0.2">
      <c r="A567" s="4"/>
      <c r="B567" s="5"/>
      <c r="C567" s="69"/>
      <c r="D567" s="4"/>
      <c r="E567" s="4"/>
      <c r="F567" s="69"/>
      <c r="G567" s="69"/>
      <c r="H567" s="69"/>
      <c r="I567" s="69"/>
      <c r="J567" s="69"/>
      <c r="K567" s="69"/>
      <c r="L567" s="4"/>
      <c r="M567" s="69"/>
      <c r="N567" s="4"/>
      <c r="O567" s="69"/>
      <c r="P567" s="4"/>
      <c r="Q567" s="10"/>
    </row>
    <row r="568" spans="1:17" s="13" customFormat="1" x14ac:dyDescent="0.2">
      <c r="A568" s="4"/>
      <c r="B568" s="5"/>
      <c r="C568" s="69"/>
      <c r="D568" s="4"/>
      <c r="E568" s="4"/>
      <c r="F568" s="69"/>
      <c r="G568" s="69"/>
      <c r="H568" s="69"/>
      <c r="I568" s="69"/>
      <c r="J568" s="69"/>
      <c r="K568" s="69"/>
      <c r="L568" s="4"/>
      <c r="M568" s="69"/>
      <c r="N568" s="4"/>
      <c r="O568" s="69"/>
      <c r="P568" s="4"/>
      <c r="Q568" s="10"/>
    </row>
    <row r="569" spans="1:17" s="13" customFormat="1" x14ac:dyDescent="0.2">
      <c r="A569" s="4"/>
      <c r="B569" s="5"/>
      <c r="C569" s="69"/>
      <c r="D569" s="4"/>
      <c r="E569" s="4"/>
      <c r="F569" s="69"/>
      <c r="G569" s="69"/>
      <c r="H569" s="69"/>
      <c r="I569" s="69"/>
      <c r="J569" s="69"/>
      <c r="K569" s="69"/>
      <c r="L569" s="4"/>
      <c r="M569" s="69"/>
      <c r="N569" s="4"/>
      <c r="O569" s="69"/>
      <c r="P569" s="4"/>
      <c r="Q569" s="10"/>
    </row>
    <row r="570" spans="1:17" s="13" customFormat="1" x14ac:dyDescent="0.2">
      <c r="A570" s="4"/>
      <c r="B570" s="5"/>
      <c r="C570" s="69"/>
      <c r="D570" s="4"/>
      <c r="E570" s="4"/>
      <c r="F570" s="69"/>
      <c r="G570" s="69"/>
      <c r="H570" s="69"/>
      <c r="I570" s="69"/>
      <c r="J570" s="69"/>
      <c r="K570" s="69"/>
      <c r="L570" s="4"/>
      <c r="M570" s="69"/>
      <c r="N570" s="4"/>
      <c r="O570" s="69"/>
      <c r="P570" s="4"/>
      <c r="Q570" s="10"/>
    </row>
    <row r="571" spans="1:17" s="13" customFormat="1" x14ac:dyDescent="0.2">
      <c r="A571" s="4"/>
      <c r="B571" s="5"/>
      <c r="C571" s="69"/>
      <c r="D571" s="4"/>
      <c r="E571" s="4"/>
      <c r="F571" s="69"/>
      <c r="G571" s="69"/>
      <c r="H571" s="69"/>
      <c r="I571" s="69"/>
      <c r="J571" s="69"/>
      <c r="K571" s="69"/>
      <c r="L571" s="4"/>
      <c r="M571" s="69"/>
      <c r="N571" s="4"/>
      <c r="O571" s="69"/>
      <c r="P571" s="4"/>
      <c r="Q571" s="10"/>
    </row>
    <row r="572" spans="1:17" s="13" customFormat="1" x14ac:dyDescent="0.2">
      <c r="A572" s="4"/>
      <c r="B572" s="5"/>
      <c r="C572" s="69"/>
      <c r="D572" s="4"/>
      <c r="E572" s="4"/>
      <c r="F572" s="69"/>
      <c r="G572" s="69"/>
      <c r="H572" s="69"/>
      <c r="I572" s="69"/>
      <c r="J572" s="69"/>
      <c r="K572" s="69"/>
      <c r="L572" s="4"/>
      <c r="M572" s="69"/>
      <c r="N572" s="4"/>
      <c r="O572" s="69"/>
      <c r="P572" s="4"/>
      <c r="Q572" s="10"/>
    </row>
    <row r="573" spans="1:17" s="13" customFormat="1" x14ac:dyDescent="0.2">
      <c r="A573" s="4"/>
      <c r="B573" s="5"/>
      <c r="C573" s="69"/>
      <c r="D573" s="4"/>
      <c r="E573" s="4"/>
      <c r="F573" s="69"/>
      <c r="G573" s="69"/>
      <c r="H573" s="69"/>
      <c r="I573" s="69"/>
      <c r="J573" s="69"/>
      <c r="K573" s="69"/>
      <c r="L573" s="4"/>
      <c r="M573" s="69"/>
      <c r="N573" s="4"/>
      <c r="O573" s="69"/>
      <c r="P573" s="4"/>
      <c r="Q573" s="10"/>
    </row>
    <row r="574" spans="1:17" s="13" customFormat="1" x14ac:dyDescent="0.2">
      <c r="A574" s="4"/>
      <c r="B574" s="5"/>
      <c r="C574" s="69"/>
      <c r="D574" s="4"/>
      <c r="E574" s="4"/>
      <c r="F574" s="69"/>
      <c r="G574" s="69"/>
      <c r="H574" s="69"/>
      <c r="I574" s="69"/>
      <c r="J574" s="69"/>
      <c r="K574" s="69"/>
      <c r="L574" s="4"/>
      <c r="M574" s="69"/>
      <c r="N574" s="4"/>
      <c r="O574" s="69"/>
      <c r="P574" s="4"/>
      <c r="Q574" s="10"/>
    </row>
    <row r="575" spans="1:17" s="13" customFormat="1" x14ac:dyDescent="0.2">
      <c r="A575" s="4"/>
      <c r="B575" s="5"/>
      <c r="C575" s="69"/>
      <c r="D575" s="4"/>
      <c r="E575" s="4"/>
      <c r="F575" s="69"/>
      <c r="G575" s="69"/>
      <c r="H575" s="69"/>
      <c r="I575" s="69"/>
      <c r="J575" s="69"/>
      <c r="K575" s="69"/>
      <c r="L575" s="4"/>
      <c r="M575" s="69"/>
      <c r="N575" s="4"/>
      <c r="O575" s="69"/>
      <c r="P575" s="4"/>
      <c r="Q575" s="10"/>
    </row>
    <row r="576" spans="1:17" s="13" customFormat="1" x14ac:dyDescent="0.2">
      <c r="A576" s="4"/>
      <c r="B576" s="5"/>
      <c r="C576" s="69"/>
      <c r="D576" s="4"/>
      <c r="E576" s="4"/>
      <c r="F576" s="69"/>
      <c r="G576" s="69"/>
      <c r="H576" s="69"/>
      <c r="I576" s="69"/>
      <c r="J576" s="69"/>
      <c r="K576" s="69"/>
      <c r="L576" s="4"/>
      <c r="M576" s="69"/>
      <c r="N576" s="4"/>
      <c r="O576" s="69"/>
      <c r="P576" s="4"/>
      <c r="Q576" s="10"/>
    </row>
    <row r="577" spans="1:17" s="13" customFormat="1" x14ac:dyDescent="0.2">
      <c r="A577" s="4"/>
      <c r="B577" s="5"/>
      <c r="C577" s="69"/>
      <c r="D577" s="4"/>
      <c r="E577" s="4"/>
      <c r="F577" s="69"/>
      <c r="G577" s="69"/>
      <c r="H577" s="69"/>
      <c r="I577" s="69"/>
      <c r="J577" s="69"/>
      <c r="K577" s="69"/>
      <c r="L577" s="4"/>
      <c r="M577" s="69"/>
      <c r="N577" s="4"/>
      <c r="O577" s="69"/>
      <c r="P577" s="4"/>
      <c r="Q577" s="10"/>
    </row>
    <row r="578" spans="1:17" s="13" customFormat="1" x14ac:dyDescent="0.2">
      <c r="A578" s="4"/>
      <c r="B578" s="5"/>
      <c r="C578" s="69"/>
      <c r="D578" s="4"/>
      <c r="E578" s="4"/>
      <c r="F578" s="69"/>
      <c r="G578" s="69"/>
      <c r="H578" s="69"/>
      <c r="I578" s="69"/>
      <c r="J578" s="69"/>
      <c r="K578" s="4"/>
      <c r="L578" s="4"/>
      <c r="M578" s="4"/>
      <c r="N578" s="4"/>
      <c r="O578" s="4"/>
      <c r="P578" s="4"/>
      <c r="Q578" s="10"/>
    </row>
    <row r="579" spans="1:17" x14ac:dyDescent="0.2">
      <c r="F579" s="69"/>
      <c r="G579" s="69"/>
      <c r="H579" s="69"/>
      <c r="I579" s="69"/>
      <c r="J579" s="69"/>
    </row>
    <row r="580" spans="1:17" x14ac:dyDescent="0.2">
      <c r="F580" s="69"/>
      <c r="G580" s="69"/>
      <c r="H580" s="69"/>
      <c r="I580" s="69"/>
      <c r="J580" s="69"/>
    </row>
    <row r="581" spans="1:17" x14ac:dyDescent="0.2">
      <c r="F581" s="69"/>
      <c r="G581" s="69"/>
      <c r="H581" s="69"/>
      <c r="I581" s="69"/>
      <c r="J581" s="69"/>
    </row>
    <row r="582" spans="1:17" x14ac:dyDescent="0.2">
      <c r="F582" s="69"/>
      <c r="G582" s="69"/>
      <c r="H582" s="69"/>
      <c r="I582" s="69"/>
      <c r="J582" s="69"/>
    </row>
    <row r="583" spans="1:17" x14ac:dyDescent="0.2">
      <c r="F583" s="69"/>
      <c r="G583" s="69"/>
      <c r="H583" s="69"/>
      <c r="I583" s="69"/>
      <c r="J583" s="69"/>
    </row>
    <row r="584" spans="1:17" x14ac:dyDescent="0.2">
      <c r="F584" s="69"/>
      <c r="G584" s="69"/>
      <c r="H584" s="69"/>
      <c r="I584" s="69"/>
      <c r="J584" s="69"/>
    </row>
    <row r="585" spans="1:17" x14ac:dyDescent="0.2">
      <c r="F585" s="69"/>
      <c r="G585" s="69"/>
      <c r="H585" s="69"/>
      <c r="I585" s="69"/>
      <c r="J585" s="69"/>
    </row>
    <row r="586" spans="1:17" x14ac:dyDescent="0.2">
      <c r="F586" s="69"/>
      <c r="G586" s="69"/>
      <c r="H586" s="69"/>
      <c r="I586" s="69"/>
      <c r="J586" s="69"/>
    </row>
    <row r="587" spans="1:17" x14ac:dyDescent="0.2">
      <c r="F587" s="69"/>
      <c r="G587" s="69"/>
      <c r="H587" s="69"/>
      <c r="I587" s="69"/>
      <c r="J587" s="69"/>
    </row>
    <row r="588" spans="1:17" x14ac:dyDescent="0.2">
      <c r="F588" s="69"/>
      <c r="G588" s="69"/>
      <c r="H588" s="69"/>
      <c r="I588" s="69"/>
      <c r="J588" s="69"/>
    </row>
    <row r="589" spans="1:17" x14ac:dyDescent="0.2">
      <c r="F589" s="69"/>
      <c r="G589" s="69"/>
      <c r="H589" s="69"/>
      <c r="I589" s="69"/>
      <c r="J589" s="69"/>
    </row>
    <row r="590" spans="1:17" x14ac:dyDescent="0.2">
      <c r="F590" s="69"/>
      <c r="G590" s="69"/>
      <c r="H590" s="69"/>
      <c r="I590" s="69"/>
      <c r="J590" s="69"/>
    </row>
    <row r="591" spans="1:17" x14ac:dyDescent="0.2">
      <c r="F591" s="69"/>
      <c r="G591" s="69"/>
      <c r="H591" s="69"/>
      <c r="I591" s="69"/>
      <c r="J591" s="69"/>
    </row>
    <row r="592" spans="1:17" x14ac:dyDescent="0.2">
      <c r="F592" s="69"/>
      <c r="G592" s="69"/>
      <c r="H592" s="69"/>
      <c r="I592" s="69"/>
      <c r="J592" s="69"/>
    </row>
    <row r="593" spans="6:10" x14ac:dyDescent="0.2">
      <c r="F593" s="69"/>
      <c r="G593" s="69"/>
      <c r="H593" s="69"/>
      <c r="I593" s="69"/>
      <c r="J593" s="69"/>
    </row>
    <row r="594" spans="6:10" x14ac:dyDescent="0.2">
      <c r="F594" s="69"/>
      <c r="G594" s="69"/>
      <c r="H594" s="69"/>
      <c r="I594" s="69"/>
      <c r="J594" s="69"/>
    </row>
    <row r="595" spans="6:10" x14ac:dyDescent="0.2">
      <c r="F595" s="69"/>
      <c r="G595" s="69"/>
      <c r="H595" s="69"/>
      <c r="I595" s="69"/>
      <c r="J595" s="69"/>
    </row>
    <row r="596" spans="6:10" x14ac:dyDescent="0.2">
      <c r="F596" s="69"/>
      <c r="G596" s="69"/>
      <c r="H596" s="69"/>
      <c r="I596" s="69"/>
      <c r="J596" s="69"/>
    </row>
    <row r="597" spans="6:10" x14ac:dyDescent="0.2">
      <c r="F597" s="69"/>
      <c r="G597" s="69"/>
      <c r="H597" s="69"/>
      <c r="I597" s="69"/>
      <c r="J597" s="69"/>
    </row>
    <row r="598" spans="6:10" x14ac:dyDescent="0.2">
      <c r="F598" s="69"/>
      <c r="G598" s="69"/>
      <c r="H598" s="69"/>
      <c r="I598" s="69"/>
      <c r="J598" s="69"/>
    </row>
    <row r="599" spans="6:10" x14ac:dyDescent="0.2">
      <c r="F599" s="69"/>
      <c r="G599" s="69"/>
      <c r="H599" s="69"/>
      <c r="I599" s="69"/>
      <c r="J599" s="69"/>
    </row>
    <row r="600" spans="6:10" x14ac:dyDescent="0.2">
      <c r="F600" s="69"/>
      <c r="G600" s="69"/>
      <c r="H600" s="69"/>
      <c r="I600" s="69"/>
      <c r="J600" s="69"/>
    </row>
    <row r="601" spans="6:10" x14ac:dyDescent="0.2">
      <c r="F601" s="69"/>
      <c r="G601" s="69"/>
      <c r="H601" s="69"/>
      <c r="I601" s="69"/>
      <c r="J601" s="69"/>
    </row>
    <row r="602" spans="6:10" x14ac:dyDescent="0.2">
      <c r="F602" s="69"/>
      <c r="G602" s="69"/>
      <c r="H602" s="69"/>
      <c r="I602" s="69"/>
      <c r="J602" s="69"/>
    </row>
    <row r="603" spans="6:10" x14ac:dyDescent="0.2">
      <c r="F603" s="69"/>
      <c r="G603" s="69"/>
      <c r="H603" s="69"/>
      <c r="I603" s="69"/>
      <c r="J603" s="69"/>
    </row>
    <row r="604" spans="6:10" x14ac:dyDescent="0.2">
      <c r="F604" s="69"/>
      <c r="G604" s="69"/>
      <c r="H604" s="69"/>
      <c r="I604" s="69"/>
      <c r="J604" s="69"/>
    </row>
    <row r="605" spans="6:10" x14ac:dyDescent="0.2">
      <c r="F605" s="69"/>
      <c r="G605" s="69"/>
      <c r="H605" s="69"/>
      <c r="I605" s="69"/>
      <c r="J605" s="69"/>
    </row>
    <row r="606" spans="6:10" x14ac:dyDescent="0.2">
      <c r="F606" s="69"/>
      <c r="G606" s="69"/>
      <c r="H606" s="69"/>
      <c r="I606" s="69"/>
      <c r="J606" s="69"/>
    </row>
    <row r="607" spans="6:10" x14ac:dyDescent="0.2">
      <c r="F607" s="69"/>
      <c r="G607" s="69"/>
      <c r="H607" s="69"/>
      <c r="I607" s="69"/>
      <c r="J607" s="69"/>
    </row>
    <row r="608" spans="6:10" x14ac:dyDescent="0.2">
      <c r="F608" s="69"/>
      <c r="G608" s="69"/>
      <c r="H608" s="69"/>
      <c r="I608" s="69"/>
      <c r="J608" s="69"/>
    </row>
    <row r="609" spans="6:10" x14ac:dyDescent="0.2">
      <c r="F609" s="69"/>
      <c r="G609" s="69"/>
      <c r="H609" s="69"/>
      <c r="I609" s="69"/>
      <c r="J609" s="69"/>
    </row>
    <row r="610" spans="6:10" x14ac:dyDescent="0.2">
      <c r="F610" s="69"/>
      <c r="G610" s="69"/>
      <c r="H610" s="69"/>
      <c r="I610" s="69"/>
      <c r="J610" s="69"/>
    </row>
    <row r="611" spans="6:10" x14ac:dyDescent="0.2">
      <c r="F611" s="69"/>
      <c r="G611" s="69"/>
      <c r="H611" s="69"/>
      <c r="I611" s="69"/>
      <c r="J611" s="69"/>
    </row>
    <row r="612" spans="6:10" x14ac:dyDescent="0.2">
      <c r="F612" s="69"/>
      <c r="G612" s="69"/>
      <c r="H612" s="69"/>
      <c r="I612" s="69"/>
      <c r="J612" s="69"/>
    </row>
    <row r="613" spans="6:10" x14ac:dyDescent="0.2">
      <c r="F613" s="69"/>
      <c r="G613" s="69"/>
      <c r="H613" s="69"/>
      <c r="I613" s="69"/>
      <c r="J613" s="69"/>
    </row>
    <row r="614" spans="6:10" x14ac:dyDescent="0.2">
      <c r="F614" s="69"/>
      <c r="G614" s="69"/>
      <c r="H614" s="69"/>
      <c r="I614" s="69"/>
      <c r="J614" s="69"/>
    </row>
    <row r="615" spans="6:10" x14ac:dyDescent="0.2">
      <c r="F615" s="69"/>
      <c r="G615" s="69"/>
      <c r="H615" s="69"/>
      <c r="I615" s="69"/>
      <c r="J615" s="69"/>
    </row>
    <row r="616" spans="6:10" x14ac:dyDescent="0.2">
      <c r="F616" s="69"/>
      <c r="G616" s="69"/>
      <c r="H616" s="69"/>
      <c r="I616" s="69"/>
      <c r="J616" s="69"/>
    </row>
    <row r="617" spans="6:10" x14ac:dyDescent="0.2">
      <c r="F617" s="69"/>
      <c r="G617" s="69"/>
      <c r="H617" s="69"/>
      <c r="I617" s="69"/>
      <c r="J617" s="69"/>
    </row>
    <row r="618" spans="6:10" x14ac:dyDescent="0.2">
      <c r="F618" s="69"/>
      <c r="G618" s="69"/>
      <c r="H618" s="69"/>
      <c r="I618" s="69"/>
      <c r="J618" s="69"/>
    </row>
    <row r="619" spans="6:10" x14ac:dyDescent="0.2">
      <c r="F619" s="69"/>
      <c r="G619" s="69"/>
      <c r="H619" s="69"/>
      <c r="I619" s="69"/>
      <c r="J619" s="69"/>
    </row>
    <row r="620" spans="6:10" x14ac:dyDescent="0.2">
      <c r="F620" s="69"/>
      <c r="G620" s="69"/>
      <c r="H620" s="69"/>
      <c r="I620" s="69"/>
      <c r="J620" s="69"/>
    </row>
    <row r="621" spans="6:10" x14ac:dyDescent="0.2">
      <c r="F621" s="69"/>
      <c r="G621" s="69"/>
      <c r="H621" s="69"/>
      <c r="I621" s="69"/>
      <c r="J621" s="69"/>
    </row>
    <row r="622" spans="6:10" x14ac:dyDescent="0.2">
      <c r="F622" s="69"/>
      <c r="G622" s="69"/>
      <c r="H622" s="69"/>
      <c r="I622" s="69"/>
      <c r="J622" s="69"/>
    </row>
    <row r="623" spans="6:10" x14ac:dyDescent="0.2">
      <c r="F623" s="69"/>
      <c r="G623" s="69"/>
      <c r="H623" s="69"/>
      <c r="I623" s="69"/>
      <c r="J623" s="69"/>
    </row>
    <row r="624" spans="6:10" x14ac:dyDescent="0.2">
      <c r="F624" s="69"/>
      <c r="G624" s="69"/>
      <c r="H624" s="69"/>
      <c r="I624" s="69"/>
      <c r="J624" s="69"/>
    </row>
    <row r="625" spans="6:10" x14ac:dyDescent="0.2">
      <c r="F625" s="69"/>
      <c r="G625" s="69"/>
      <c r="H625" s="69"/>
      <c r="I625" s="69"/>
      <c r="J625" s="69"/>
    </row>
    <row r="626" spans="6:10" x14ac:dyDescent="0.2">
      <c r="F626" s="69"/>
      <c r="G626" s="69"/>
      <c r="H626" s="69"/>
      <c r="I626" s="69"/>
      <c r="J626" s="69"/>
    </row>
    <row r="627" spans="6:10" x14ac:dyDescent="0.2">
      <c r="F627" s="69"/>
      <c r="G627" s="69"/>
      <c r="H627" s="69"/>
      <c r="I627" s="69"/>
      <c r="J627" s="69"/>
    </row>
    <row r="628" spans="6:10" x14ac:dyDescent="0.2">
      <c r="F628" s="69"/>
      <c r="G628" s="69"/>
      <c r="H628" s="69"/>
      <c r="I628" s="69"/>
      <c r="J628" s="69"/>
    </row>
    <row r="629" spans="6:10" x14ac:dyDescent="0.2">
      <c r="F629" s="69"/>
      <c r="G629" s="69"/>
      <c r="H629" s="69"/>
      <c r="I629" s="69"/>
      <c r="J629" s="69"/>
    </row>
    <row r="630" spans="6:10" x14ac:dyDescent="0.2">
      <c r="F630" s="69"/>
      <c r="G630" s="69"/>
      <c r="H630" s="69"/>
      <c r="I630" s="69"/>
      <c r="J630" s="69"/>
    </row>
    <row r="631" spans="6:10" x14ac:dyDescent="0.2">
      <c r="F631" s="69"/>
      <c r="G631" s="69"/>
      <c r="H631" s="69"/>
      <c r="I631" s="69"/>
      <c r="J631" s="69"/>
    </row>
    <row r="632" spans="6:10" x14ac:dyDescent="0.2">
      <c r="F632" s="69"/>
      <c r="G632" s="69"/>
      <c r="H632" s="69"/>
      <c r="I632" s="69"/>
      <c r="J632" s="69"/>
    </row>
    <row r="633" spans="6:10" x14ac:dyDescent="0.2">
      <c r="F633" s="69"/>
      <c r="G633" s="69"/>
      <c r="H633" s="69"/>
      <c r="I633" s="69"/>
      <c r="J633" s="69"/>
    </row>
    <row r="634" spans="6:10" x14ac:dyDescent="0.2">
      <c r="F634" s="69"/>
      <c r="G634" s="69"/>
      <c r="H634" s="69"/>
      <c r="I634" s="69"/>
      <c r="J634" s="69"/>
    </row>
    <row r="635" spans="6:10" x14ac:dyDescent="0.2">
      <c r="F635" s="69"/>
      <c r="G635" s="69"/>
      <c r="H635" s="69"/>
      <c r="I635" s="69"/>
      <c r="J635" s="69"/>
    </row>
    <row r="636" spans="6:10" x14ac:dyDescent="0.2">
      <c r="F636" s="69"/>
      <c r="G636" s="69"/>
      <c r="H636" s="69"/>
      <c r="I636" s="69"/>
      <c r="J636" s="69"/>
    </row>
    <row r="637" spans="6:10" x14ac:dyDescent="0.2">
      <c r="F637" s="69"/>
      <c r="G637" s="69"/>
      <c r="H637" s="69"/>
      <c r="I637" s="69"/>
      <c r="J637" s="69"/>
    </row>
    <row r="638" spans="6:10" x14ac:dyDescent="0.2">
      <c r="F638" s="69"/>
      <c r="G638" s="69"/>
      <c r="H638" s="69"/>
      <c r="I638" s="69"/>
      <c r="J638" s="69"/>
    </row>
    <row r="639" spans="6:10" x14ac:dyDescent="0.2">
      <c r="F639" s="69"/>
      <c r="G639" s="69"/>
      <c r="H639" s="69"/>
      <c r="I639" s="69"/>
      <c r="J639" s="69"/>
    </row>
    <row r="640" spans="6:10" x14ac:dyDescent="0.2">
      <c r="F640" s="69"/>
      <c r="G640" s="69"/>
      <c r="H640" s="69"/>
      <c r="I640" s="69"/>
      <c r="J640" s="69"/>
    </row>
    <row r="641" spans="6:10" x14ac:dyDescent="0.2">
      <c r="F641" s="69"/>
      <c r="G641" s="69"/>
      <c r="H641" s="69"/>
      <c r="I641" s="69"/>
      <c r="J641" s="69"/>
    </row>
    <row r="642" spans="6:10" x14ac:dyDescent="0.2">
      <c r="F642" s="69"/>
      <c r="G642" s="69"/>
      <c r="H642" s="69"/>
      <c r="I642" s="69"/>
      <c r="J642" s="69"/>
    </row>
    <row r="643" spans="6:10" x14ac:dyDescent="0.2">
      <c r="F643" s="69"/>
      <c r="G643" s="69"/>
      <c r="H643" s="69"/>
      <c r="I643" s="69"/>
      <c r="J643" s="69"/>
    </row>
    <row r="644" spans="6:10" x14ac:dyDescent="0.2">
      <c r="F644" s="69"/>
      <c r="G644" s="69"/>
      <c r="H644" s="69"/>
      <c r="I644" s="69"/>
      <c r="J644" s="69"/>
    </row>
    <row r="645" spans="6:10" x14ac:dyDescent="0.2">
      <c r="F645" s="69"/>
      <c r="G645" s="69"/>
      <c r="H645" s="69"/>
      <c r="I645" s="69"/>
      <c r="J645" s="69"/>
    </row>
    <row r="646" spans="6:10" x14ac:dyDescent="0.2">
      <c r="F646" s="69"/>
      <c r="G646" s="69"/>
      <c r="H646" s="69"/>
      <c r="I646" s="69"/>
      <c r="J646" s="69"/>
    </row>
    <row r="647" spans="6:10" x14ac:dyDescent="0.2">
      <c r="F647" s="69"/>
      <c r="G647" s="69"/>
      <c r="H647" s="69"/>
      <c r="I647" s="69"/>
      <c r="J647" s="69"/>
    </row>
    <row r="648" spans="6:10" x14ac:dyDescent="0.2">
      <c r="F648" s="69"/>
      <c r="G648" s="69"/>
      <c r="H648" s="69"/>
      <c r="I648" s="69"/>
      <c r="J648" s="69"/>
    </row>
    <row r="649" spans="6:10" x14ac:dyDescent="0.2">
      <c r="F649" s="69"/>
      <c r="G649" s="69"/>
      <c r="H649" s="69"/>
      <c r="I649" s="69"/>
      <c r="J649" s="69"/>
    </row>
    <row r="650" spans="6:10" x14ac:dyDescent="0.2">
      <c r="F650" s="69"/>
      <c r="G650" s="69"/>
      <c r="H650" s="69"/>
      <c r="I650" s="69"/>
      <c r="J650" s="69"/>
    </row>
    <row r="651" spans="6:10" x14ac:dyDescent="0.2">
      <c r="F651" s="69"/>
      <c r="G651" s="69"/>
      <c r="H651" s="69"/>
      <c r="I651" s="69"/>
      <c r="J651" s="69"/>
    </row>
    <row r="652" spans="6:10" x14ac:dyDescent="0.2">
      <c r="F652" s="69"/>
      <c r="G652" s="69"/>
      <c r="H652" s="69"/>
      <c r="I652" s="69"/>
      <c r="J652" s="69"/>
    </row>
    <row r="653" spans="6:10" x14ac:dyDescent="0.2">
      <c r="F653" s="69"/>
      <c r="G653" s="69"/>
      <c r="H653" s="69"/>
      <c r="I653" s="69"/>
      <c r="J653" s="69"/>
    </row>
    <row r="654" spans="6:10" x14ac:dyDescent="0.2">
      <c r="F654" s="69"/>
      <c r="G654" s="69"/>
      <c r="H654" s="69"/>
      <c r="I654" s="69"/>
      <c r="J654" s="69"/>
    </row>
    <row r="655" spans="6:10" x14ac:dyDescent="0.2">
      <c r="F655" s="69"/>
      <c r="G655" s="69"/>
      <c r="H655" s="69"/>
      <c r="I655" s="69"/>
      <c r="J655" s="69"/>
    </row>
    <row r="656" spans="6:10" x14ac:dyDescent="0.2">
      <c r="F656" s="69"/>
      <c r="G656" s="69"/>
      <c r="H656" s="69"/>
      <c r="I656" s="69"/>
      <c r="J656" s="69"/>
    </row>
    <row r="657" spans="6:10" x14ac:dyDescent="0.2">
      <c r="F657" s="69"/>
      <c r="G657" s="69"/>
      <c r="H657" s="69"/>
      <c r="I657" s="69"/>
      <c r="J657" s="69"/>
    </row>
    <row r="658" spans="6:10" x14ac:dyDescent="0.2">
      <c r="F658" s="69"/>
      <c r="G658" s="69"/>
      <c r="H658" s="69"/>
      <c r="I658" s="69"/>
      <c r="J658" s="69"/>
    </row>
    <row r="659" spans="6:10" x14ac:dyDescent="0.2">
      <c r="F659" s="69"/>
      <c r="G659" s="69"/>
      <c r="H659" s="69"/>
      <c r="I659" s="69"/>
      <c r="J659" s="69"/>
    </row>
    <row r="660" spans="6:10" x14ac:dyDescent="0.2">
      <c r="F660" s="69"/>
      <c r="G660" s="69"/>
      <c r="H660" s="69"/>
      <c r="I660" s="69"/>
      <c r="J660" s="69"/>
    </row>
    <row r="661" spans="6:10" x14ac:dyDescent="0.2">
      <c r="F661" s="69"/>
      <c r="G661" s="69"/>
      <c r="H661" s="69"/>
      <c r="I661" s="69"/>
      <c r="J661" s="69"/>
    </row>
    <row r="662" spans="6:10" x14ac:dyDescent="0.2">
      <c r="F662" s="69"/>
      <c r="G662" s="69"/>
      <c r="H662" s="69"/>
      <c r="I662" s="69"/>
      <c r="J662" s="69"/>
    </row>
    <row r="663" spans="6:10" x14ac:dyDescent="0.2">
      <c r="F663" s="69"/>
      <c r="G663" s="69"/>
      <c r="H663" s="69"/>
      <c r="I663" s="69"/>
      <c r="J663" s="69"/>
    </row>
    <row r="664" spans="6:10" x14ac:dyDescent="0.2">
      <c r="F664" s="69"/>
      <c r="G664" s="69"/>
      <c r="H664" s="69"/>
      <c r="I664" s="69"/>
      <c r="J664" s="69"/>
    </row>
    <row r="665" spans="6:10" x14ac:dyDescent="0.2">
      <c r="F665" s="69"/>
      <c r="G665" s="69"/>
      <c r="H665" s="69"/>
      <c r="I665" s="69"/>
      <c r="J665" s="69"/>
    </row>
    <row r="666" spans="6:10" x14ac:dyDescent="0.2">
      <c r="F666" s="69"/>
      <c r="G666" s="69"/>
      <c r="H666" s="69"/>
      <c r="I666" s="69"/>
      <c r="J666" s="69"/>
    </row>
    <row r="667" spans="6:10" x14ac:dyDescent="0.2">
      <c r="F667" s="69"/>
      <c r="G667" s="69"/>
      <c r="H667" s="69"/>
      <c r="I667" s="69"/>
      <c r="J667" s="69"/>
    </row>
    <row r="668" spans="6:10" x14ac:dyDescent="0.2">
      <c r="F668" s="69"/>
      <c r="G668" s="69"/>
      <c r="H668" s="69"/>
      <c r="I668" s="69"/>
      <c r="J668" s="69"/>
    </row>
    <row r="669" spans="6:10" x14ac:dyDescent="0.2">
      <c r="F669" s="69"/>
      <c r="G669" s="69"/>
      <c r="H669" s="69"/>
      <c r="I669" s="69"/>
      <c r="J669" s="69"/>
    </row>
    <row r="670" spans="6:10" x14ac:dyDescent="0.2">
      <c r="F670" s="69"/>
      <c r="G670" s="69"/>
      <c r="H670" s="69"/>
      <c r="I670" s="69"/>
      <c r="J670" s="69"/>
    </row>
    <row r="671" spans="6:10" x14ac:dyDescent="0.2">
      <c r="F671" s="69"/>
      <c r="G671" s="69"/>
      <c r="H671" s="69"/>
      <c r="I671" s="69"/>
      <c r="J671" s="69"/>
    </row>
    <row r="672" spans="6:10" x14ac:dyDescent="0.2">
      <c r="F672" s="69"/>
      <c r="G672" s="69"/>
      <c r="H672" s="69"/>
      <c r="I672" s="69"/>
      <c r="J672" s="69"/>
    </row>
    <row r="673" spans="6:10" x14ac:dyDescent="0.2">
      <c r="F673" s="69"/>
      <c r="G673" s="69"/>
      <c r="H673" s="69"/>
      <c r="I673" s="69"/>
      <c r="J673" s="69"/>
    </row>
    <row r="674" spans="6:10" x14ac:dyDescent="0.2">
      <c r="F674" s="69"/>
      <c r="G674" s="69"/>
      <c r="H674" s="69"/>
      <c r="I674" s="69"/>
      <c r="J674" s="69"/>
    </row>
    <row r="675" spans="6:10" x14ac:dyDescent="0.2">
      <c r="F675" s="69"/>
      <c r="G675" s="69"/>
      <c r="H675" s="69"/>
      <c r="I675" s="69"/>
      <c r="J675" s="69"/>
    </row>
    <row r="676" spans="6:10" x14ac:dyDescent="0.2">
      <c r="F676" s="69"/>
      <c r="G676" s="69"/>
      <c r="H676" s="69"/>
      <c r="I676" s="69"/>
      <c r="J676" s="69"/>
    </row>
    <row r="677" spans="6:10" x14ac:dyDescent="0.2">
      <c r="F677" s="69"/>
      <c r="G677" s="69"/>
      <c r="H677" s="69"/>
      <c r="I677" s="69"/>
      <c r="J677" s="69"/>
    </row>
    <row r="678" spans="6:10" x14ac:dyDescent="0.2">
      <c r="F678" s="69"/>
      <c r="G678" s="69"/>
      <c r="H678" s="69"/>
      <c r="I678" s="69"/>
      <c r="J678" s="69"/>
    </row>
    <row r="679" spans="6:10" x14ac:dyDescent="0.2">
      <c r="F679" s="69"/>
      <c r="G679" s="69"/>
      <c r="H679" s="69"/>
      <c r="I679" s="69"/>
      <c r="J679" s="69"/>
    </row>
    <row r="680" spans="6:10" x14ac:dyDescent="0.2">
      <c r="F680" s="69"/>
      <c r="G680" s="69"/>
      <c r="H680" s="69"/>
      <c r="I680" s="69"/>
      <c r="J680" s="69"/>
    </row>
    <row r="681" spans="6:10" x14ac:dyDescent="0.2">
      <c r="F681" s="69"/>
      <c r="G681" s="69"/>
      <c r="H681" s="69"/>
      <c r="I681" s="69"/>
      <c r="J681" s="69"/>
    </row>
    <row r="682" spans="6:10" x14ac:dyDescent="0.2">
      <c r="F682" s="69"/>
      <c r="G682" s="69"/>
      <c r="H682" s="69"/>
      <c r="I682" s="69"/>
      <c r="J682" s="69"/>
    </row>
    <row r="683" spans="6:10" x14ac:dyDescent="0.2">
      <c r="F683" s="69"/>
      <c r="G683" s="69"/>
      <c r="H683" s="69"/>
      <c r="I683" s="69"/>
      <c r="J683" s="69"/>
    </row>
    <row r="684" spans="6:10" x14ac:dyDescent="0.2">
      <c r="F684" s="69"/>
      <c r="G684" s="69"/>
      <c r="H684" s="69"/>
      <c r="I684" s="69"/>
      <c r="J684" s="69"/>
    </row>
    <row r="685" spans="6:10" x14ac:dyDescent="0.2">
      <c r="F685" s="69"/>
      <c r="G685" s="69"/>
      <c r="H685" s="69"/>
      <c r="I685" s="69"/>
      <c r="J685" s="69"/>
    </row>
    <row r="686" spans="6:10" x14ac:dyDescent="0.2">
      <c r="F686" s="69"/>
      <c r="G686" s="69"/>
      <c r="H686" s="69"/>
      <c r="I686" s="69"/>
      <c r="J686" s="69"/>
    </row>
    <row r="687" spans="6:10" x14ac:dyDescent="0.2">
      <c r="F687" s="69"/>
      <c r="G687" s="69"/>
      <c r="H687" s="69"/>
      <c r="I687" s="69"/>
      <c r="J687" s="69"/>
    </row>
    <row r="688" spans="6:10" x14ac:dyDescent="0.2">
      <c r="F688" s="69"/>
      <c r="G688" s="69"/>
      <c r="H688" s="69"/>
      <c r="I688" s="69"/>
      <c r="J688" s="69"/>
    </row>
    <row r="689" spans="6:10" x14ac:dyDescent="0.2">
      <c r="F689" s="69"/>
      <c r="G689" s="69"/>
      <c r="H689" s="69"/>
      <c r="I689" s="69"/>
      <c r="J689" s="69"/>
    </row>
    <row r="690" spans="6:10" x14ac:dyDescent="0.2">
      <c r="F690" s="69"/>
      <c r="G690" s="69"/>
      <c r="H690" s="69"/>
      <c r="I690" s="69"/>
      <c r="J690" s="69"/>
    </row>
    <row r="691" spans="6:10" x14ac:dyDescent="0.2">
      <c r="F691" s="69"/>
      <c r="G691" s="69"/>
      <c r="H691" s="69"/>
      <c r="I691" s="69"/>
      <c r="J691" s="69"/>
    </row>
    <row r="692" spans="6:10" x14ac:dyDescent="0.2">
      <c r="F692" s="69"/>
      <c r="G692" s="69"/>
      <c r="H692" s="69"/>
      <c r="I692" s="69"/>
      <c r="J692" s="69"/>
    </row>
    <row r="693" spans="6:10" x14ac:dyDescent="0.2">
      <c r="F693" s="69"/>
      <c r="G693" s="69"/>
      <c r="H693" s="69"/>
      <c r="I693" s="69"/>
      <c r="J693" s="69"/>
    </row>
    <row r="694" spans="6:10" x14ac:dyDescent="0.2">
      <c r="F694" s="69"/>
      <c r="G694" s="69"/>
      <c r="H694" s="69"/>
      <c r="I694" s="69"/>
      <c r="J694" s="69"/>
    </row>
    <row r="695" spans="6:10" x14ac:dyDescent="0.2">
      <c r="F695" s="69"/>
      <c r="G695" s="69"/>
      <c r="H695" s="69"/>
      <c r="I695" s="69"/>
      <c r="J695" s="69"/>
    </row>
    <row r="696" spans="6:10" x14ac:dyDescent="0.2">
      <c r="F696" s="69"/>
      <c r="G696" s="69"/>
      <c r="H696" s="69"/>
      <c r="I696" s="69"/>
      <c r="J696" s="69"/>
    </row>
    <row r="697" spans="6:10" x14ac:dyDescent="0.2">
      <c r="F697" s="69"/>
      <c r="G697" s="69"/>
      <c r="H697" s="69"/>
      <c r="I697" s="69"/>
      <c r="J697" s="69"/>
    </row>
    <row r="698" spans="6:10" x14ac:dyDescent="0.2">
      <c r="F698" s="69"/>
      <c r="G698" s="69"/>
      <c r="H698" s="69"/>
      <c r="I698" s="69"/>
      <c r="J698" s="69"/>
    </row>
    <row r="699" spans="6:10" x14ac:dyDescent="0.2">
      <c r="F699" s="69"/>
      <c r="G699" s="69"/>
      <c r="H699" s="69"/>
      <c r="I699" s="69"/>
      <c r="J699" s="69"/>
    </row>
    <row r="700" spans="6:10" x14ac:dyDescent="0.2">
      <c r="F700" s="69"/>
      <c r="G700" s="69"/>
      <c r="H700" s="69"/>
      <c r="I700" s="69"/>
      <c r="J700" s="69"/>
    </row>
    <row r="701" spans="6:10" x14ac:dyDescent="0.2">
      <c r="F701" s="69"/>
      <c r="G701" s="69"/>
      <c r="H701" s="69"/>
      <c r="I701" s="69"/>
      <c r="J701" s="69"/>
    </row>
    <row r="702" spans="6:10" x14ac:dyDescent="0.2">
      <c r="F702" s="69"/>
      <c r="G702" s="69"/>
      <c r="H702" s="69"/>
      <c r="I702" s="69"/>
      <c r="J702" s="69"/>
    </row>
    <row r="703" spans="6:10" x14ac:dyDescent="0.2">
      <c r="F703" s="69"/>
      <c r="G703" s="69"/>
      <c r="H703" s="69"/>
      <c r="I703" s="69"/>
      <c r="J703" s="69"/>
    </row>
    <row r="704" spans="6:10" x14ac:dyDescent="0.2">
      <c r="F704" s="69"/>
      <c r="G704" s="69"/>
      <c r="H704" s="69"/>
      <c r="I704" s="69"/>
      <c r="J704" s="69"/>
    </row>
    <row r="705" spans="6:10" x14ac:dyDescent="0.2">
      <c r="F705" s="69"/>
      <c r="G705" s="69"/>
      <c r="H705" s="69"/>
      <c r="I705" s="69"/>
      <c r="J705" s="69"/>
    </row>
    <row r="706" spans="6:10" x14ac:dyDescent="0.2">
      <c r="F706" s="69"/>
      <c r="G706" s="69"/>
      <c r="H706" s="69"/>
      <c r="I706" s="69"/>
      <c r="J706" s="69"/>
    </row>
    <row r="707" spans="6:10" x14ac:dyDescent="0.2">
      <c r="F707" s="69"/>
      <c r="G707" s="69"/>
      <c r="H707" s="69"/>
      <c r="I707" s="69"/>
      <c r="J707" s="69"/>
    </row>
    <row r="708" spans="6:10" x14ac:dyDescent="0.2">
      <c r="F708" s="69"/>
      <c r="G708" s="69"/>
      <c r="H708" s="69"/>
      <c r="I708" s="69"/>
      <c r="J708" s="69"/>
    </row>
    <row r="709" spans="6:10" x14ac:dyDescent="0.2">
      <c r="F709" s="69"/>
      <c r="G709" s="69"/>
      <c r="H709" s="69"/>
      <c r="I709" s="69"/>
      <c r="J709" s="69"/>
    </row>
    <row r="710" spans="6:10" x14ac:dyDescent="0.2">
      <c r="F710" s="69"/>
      <c r="G710" s="69"/>
      <c r="H710" s="69"/>
      <c r="I710" s="69"/>
      <c r="J710" s="69"/>
    </row>
    <row r="711" spans="6:10" x14ac:dyDescent="0.2">
      <c r="F711" s="69"/>
      <c r="G711" s="69"/>
      <c r="H711" s="69"/>
      <c r="I711" s="69"/>
      <c r="J711" s="69"/>
    </row>
    <row r="712" spans="6:10" x14ac:dyDescent="0.2">
      <c r="F712" s="69"/>
      <c r="G712" s="69"/>
      <c r="H712" s="69"/>
      <c r="I712" s="69"/>
      <c r="J712" s="69"/>
    </row>
    <row r="713" spans="6:10" x14ac:dyDescent="0.2">
      <c r="F713" s="69"/>
      <c r="G713" s="69"/>
      <c r="H713" s="69"/>
      <c r="I713" s="69"/>
      <c r="J713" s="69"/>
    </row>
    <row r="714" spans="6:10" x14ac:dyDescent="0.2">
      <c r="F714" s="69"/>
      <c r="G714" s="69"/>
      <c r="H714" s="69"/>
      <c r="I714" s="69"/>
      <c r="J714" s="69"/>
    </row>
    <row r="715" spans="6:10" x14ac:dyDescent="0.2">
      <c r="F715" s="69"/>
      <c r="G715" s="69"/>
      <c r="H715" s="69"/>
      <c r="I715" s="69"/>
      <c r="J715" s="69"/>
    </row>
    <row r="716" spans="6:10" x14ac:dyDescent="0.2">
      <c r="F716" s="69"/>
      <c r="G716" s="69"/>
      <c r="H716" s="69"/>
      <c r="I716" s="69"/>
      <c r="J716" s="69"/>
    </row>
    <row r="717" spans="6:10" x14ac:dyDescent="0.2">
      <c r="F717" s="69"/>
      <c r="G717" s="69"/>
      <c r="H717" s="69"/>
      <c r="I717" s="69"/>
      <c r="J717" s="69"/>
    </row>
    <row r="718" spans="6:10" x14ac:dyDescent="0.2">
      <c r="F718" s="69"/>
      <c r="G718" s="69"/>
      <c r="H718" s="69"/>
      <c r="I718" s="69"/>
      <c r="J718" s="69"/>
    </row>
    <row r="719" spans="6:10" x14ac:dyDescent="0.2">
      <c r="F719" s="69"/>
      <c r="G719" s="69"/>
      <c r="H719" s="69"/>
      <c r="I719" s="69"/>
      <c r="J719" s="69"/>
    </row>
    <row r="720" spans="6:10" x14ac:dyDescent="0.2">
      <c r="F720" s="69"/>
      <c r="G720" s="69"/>
      <c r="H720" s="69"/>
      <c r="I720" s="69"/>
      <c r="J720" s="69"/>
    </row>
    <row r="721" spans="6:10" x14ac:dyDescent="0.2">
      <c r="F721" s="69"/>
      <c r="G721" s="69"/>
      <c r="H721" s="69"/>
      <c r="I721" s="69"/>
      <c r="J721" s="69"/>
    </row>
    <row r="722" spans="6:10" x14ac:dyDescent="0.2">
      <c r="F722" s="69"/>
      <c r="G722" s="69"/>
      <c r="H722" s="69"/>
      <c r="I722" s="69"/>
      <c r="J722" s="69"/>
    </row>
    <row r="723" spans="6:10" x14ac:dyDescent="0.2">
      <c r="F723" s="69"/>
      <c r="G723" s="69"/>
      <c r="H723" s="69"/>
      <c r="I723" s="69"/>
      <c r="J723" s="69"/>
    </row>
    <row r="724" spans="6:10" x14ac:dyDescent="0.2">
      <c r="F724" s="69"/>
      <c r="G724" s="69"/>
      <c r="H724" s="69"/>
      <c r="I724" s="69"/>
      <c r="J724" s="69"/>
    </row>
    <row r="725" spans="6:10" x14ac:dyDescent="0.2">
      <c r="F725" s="69"/>
      <c r="G725" s="69"/>
      <c r="H725" s="69"/>
      <c r="I725" s="69"/>
      <c r="J725" s="69"/>
    </row>
    <row r="726" spans="6:10" x14ac:dyDescent="0.2">
      <c r="F726" s="69"/>
      <c r="G726" s="69"/>
      <c r="H726" s="69"/>
      <c r="I726" s="69"/>
      <c r="J726" s="69"/>
    </row>
    <row r="727" spans="6:10" x14ac:dyDescent="0.2">
      <c r="F727" s="69"/>
      <c r="G727" s="69"/>
      <c r="H727" s="69"/>
      <c r="I727" s="69"/>
      <c r="J727" s="69"/>
    </row>
    <row r="728" spans="6:10" x14ac:dyDescent="0.2">
      <c r="F728" s="69"/>
      <c r="G728" s="69"/>
      <c r="H728" s="69"/>
      <c r="I728" s="69"/>
      <c r="J728" s="69"/>
    </row>
    <row r="729" spans="6:10" x14ac:dyDescent="0.2">
      <c r="F729" s="69"/>
      <c r="G729" s="69"/>
      <c r="H729" s="69"/>
      <c r="I729" s="69"/>
      <c r="J729" s="69"/>
    </row>
    <row r="730" spans="6:10" x14ac:dyDescent="0.2">
      <c r="F730" s="69"/>
      <c r="G730" s="69"/>
      <c r="H730" s="69"/>
      <c r="I730" s="69"/>
      <c r="J730" s="69"/>
    </row>
    <row r="731" spans="6:10" x14ac:dyDescent="0.2">
      <c r="F731" s="69"/>
      <c r="G731" s="69"/>
      <c r="H731" s="69"/>
      <c r="I731" s="69"/>
      <c r="J731" s="69"/>
    </row>
    <row r="732" spans="6:10" x14ac:dyDescent="0.2">
      <c r="F732" s="69"/>
      <c r="G732" s="69"/>
      <c r="H732" s="69"/>
      <c r="I732" s="69"/>
      <c r="J732" s="69"/>
    </row>
    <row r="733" spans="6:10" x14ac:dyDescent="0.2">
      <c r="F733" s="69"/>
      <c r="G733" s="69"/>
      <c r="H733" s="69"/>
      <c r="I733" s="69"/>
      <c r="J733" s="69"/>
    </row>
    <row r="734" spans="6:10" x14ac:dyDescent="0.2">
      <c r="F734" s="69"/>
      <c r="G734" s="69"/>
      <c r="H734" s="69"/>
      <c r="I734" s="69"/>
      <c r="J734" s="69"/>
    </row>
    <row r="735" spans="6:10" x14ac:dyDescent="0.2">
      <c r="F735" s="69"/>
      <c r="G735" s="69"/>
      <c r="H735" s="69"/>
      <c r="I735" s="69"/>
      <c r="J735" s="69"/>
    </row>
    <row r="736" spans="6:10" x14ac:dyDescent="0.2">
      <c r="F736" s="69"/>
      <c r="G736" s="69"/>
      <c r="H736" s="69"/>
      <c r="I736" s="69"/>
      <c r="J736" s="69"/>
    </row>
    <row r="737" spans="6:10" x14ac:dyDescent="0.2">
      <c r="F737" s="69"/>
      <c r="G737" s="69"/>
      <c r="H737" s="69"/>
      <c r="I737" s="69"/>
      <c r="J737" s="69"/>
    </row>
    <row r="738" spans="6:10" x14ac:dyDescent="0.2">
      <c r="F738" s="69"/>
      <c r="G738" s="69"/>
      <c r="H738" s="69"/>
      <c r="I738" s="69"/>
      <c r="J738" s="69"/>
    </row>
    <row r="739" spans="6:10" x14ac:dyDescent="0.2">
      <c r="F739" s="69"/>
      <c r="G739" s="69"/>
      <c r="H739" s="69"/>
      <c r="I739" s="69"/>
      <c r="J739" s="69"/>
    </row>
    <row r="740" spans="6:10" x14ac:dyDescent="0.2">
      <c r="F740" s="69"/>
      <c r="G740" s="69"/>
      <c r="H740" s="69"/>
      <c r="I740" s="69"/>
      <c r="J740" s="69"/>
    </row>
    <row r="741" spans="6:10" x14ac:dyDescent="0.2">
      <c r="F741" s="69"/>
      <c r="G741" s="69"/>
      <c r="H741" s="69"/>
      <c r="I741" s="69"/>
      <c r="J741" s="69"/>
    </row>
    <row r="742" spans="6:10" x14ac:dyDescent="0.2">
      <c r="F742" s="69"/>
      <c r="G742" s="69"/>
      <c r="H742" s="69"/>
      <c r="I742" s="69"/>
      <c r="J742" s="69"/>
    </row>
    <row r="743" spans="6:10" x14ac:dyDescent="0.2">
      <c r="F743" s="69"/>
      <c r="G743" s="69"/>
      <c r="H743" s="69"/>
      <c r="I743" s="69"/>
      <c r="J743" s="69"/>
    </row>
    <row r="744" spans="6:10" x14ac:dyDescent="0.2">
      <c r="F744" s="69"/>
      <c r="G744" s="69"/>
      <c r="H744" s="69"/>
      <c r="I744" s="69"/>
      <c r="J744" s="69"/>
    </row>
    <row r="745" spans="6:10" x14ac:dyDescent="0.2">
      <c r="F745" s="69"/>
      <c r="G745" s="69"/>
      <c r="H745" s="69"/>
      <c r="I745" s="69"/>
      <c r="J745" s="69"/>
    </row>
    <row r="746" spans="6:10" x14ac:dyDescent="0.2">
      <c r="F746" s="69"/>
      <c r="G746" s="69"/>
      <c r="H746" s="69"/>
      <c r="I746" s="69"/>
      <c r="J746" s="69"/>
    </row>
    <row r="747" spans="6:10" x14ac:dyDescent="0.2">
      <c r="F747" s="69"/>
      <c r="G747" s="69"/>
      <c r="H747" s="69"/>
      <c r="I747" s="69"/>
      <c r="J747" s="69"/>
    </row>
    <row r="748" spans="6:10" x14ac:dyDescent="0.2">
      <c r="F748" s="69"/>
      <c r="G748" s="69"/>
      <c r="H748" s="69"/>
      <c r="I748" s="69"/>
      <c r="J748" s="69"/>
    </row>
    <row r="749" spans="6:10" x14ac:dyDescent="0.2">
      <c r="F749" s="69"/>
      <c r="G749" s="69"/>
      <c r="H749" s="69"/>
      <c r="I749" s="69"/>
      <c r="J749" s="69"/>
    </row>
    <row r="750" spans="6:10" x14ac:dyDescent="0.2">
      <c r="F750" s="69"/>
      <c r="G750" s="69"/>
      <c r="H750" s="69"/>
      <c r="I750" s="69"/>
      <c r="J750" s="69"/>
    </row>
    <row r="751" spans="6:10" x14ac:dyDescent="0.2">
      <c r="F751" s="69"/>
      <c r="G751" s="69"/>
      <c r="H751" s="69"/>
      <c r="I751" s="69"/>
      <c r="J751" s="69"/>
    </row>
    <row r="752" spans="6:10" x14ac:dyDescent="0.2">
      <c r="F752" s="69"/>
      <c r="G752" s="69"/>
      <c r="H752" s="69"/>
      <c r="I752" s="69"/>
      <c r="J752" s="69"/>
    </row>
    <row r="753" spans="6:10" x14ac:dyDescent="0.2">
      <c r="F753" s="69"/>
      <c r="G753" s="69"/>
      <c r="H753" s="69"/>
      <c r="I753" s="69"/>
      <c r="J753" s="69"/>
    </row>
    <row r="754" spans="6:10" x14ac:dyDescent="0.2">
      <c r="F754" s="69"/>
      <c r="G754" s="69"/>
      <c r="H754" s="69"/>
      <c r="I754" s="69"/>
      <c r="J754" s="69"/>
    </row>
    <row r="755" spans="6:10" x14ac:dyDescent="0.2">
      <c r="F755" s="69"/>
      <c r="G755" s="69"/>
      <c r="H755" s="69"/>
      <c r="I755" s="69"/>
      <c r="J755" s="69"/>
    </row>
    <row r="756" spans="6:10" x14ac:dyDescent="0.2">
      <c r="F756" s="69"/>
      <c r="G756" s="69"/>
      <c r="H756" s="69"/>
      <c r="I756" s="69"/>
      <c r="J756" s="69"/>
    </row>
    <row r="757" spans="6:10" x14ac:dyDescent="0.2">
      <c r="F757" s="69"/>
      <c r="G757" s="69"/>
      <c r="H757" s="69"/>
      <c r="I757" s="69"/>
      <c r="J757" s="69"/>
    </row>
    <row r="758" spans="6:10" x14ac:dyDescent="0.2">
      <c r="F758" s="69"/>
      <c r="G758" s="69"/>
      <c r="H758" s="69"/>
      <c r="I758" s="69"/>
      <c r="J758" s="69"/>
    </row>
    <row r="759" spans="6:10" x14ac:dyDescent="0.2">
      <c r="F759" s="69"/>
      <c r="G759" s="69"/>
      <c r="H759" s="69"/>
      <c r="I759" s="69"/>
      <c r="J759" s="69"/>
    </row>
    <row r="760" spans="6:10" x14ac:dyDescent="0.2">
      <c r="F760" s="69"/>
      <c r="G760" s="69"/>
      <c r="H760" s="69"/>
      <c r="I760" s="69"/>
      <c r="J760" s="69"/>
    </row>
    <row r="761" spans="6:10" x14ac:dyDescent="0.2">
      <c r="F761" s="69"/>
      <c r="G761" s="69"/>
      <c r="H761" s="69"/>
      <c r="I761" s="69"/>
      <c r="J761" s="69"/>
    </row>
    <row r="762" spans="6:10" x14ac:dyDescent="0.2">
      <c r="F762" s="69"/>
      <c r="G762" s="69"/>
      <c r="H762" s="69"/>
      <c r="I762" s="69"/>
      <c r="J762" s="69"/>
    </row>
    <row r="763" spans="6:10" x14ac:dyDescent="0.2">
      <c r="F763" s="69"/>
      <c r="G763" s="69"/>
      <c r="H763" s="69"/>
      <c r="I763" s="69"/>
      <c r="J763" s="69"/>
    </row>
    <row r="764" spans="6:10" x14ac:dyDescent="0.2">
      <c r="F764" s="69"/>
      <c r="G764" s="69"/>
      <c r="H764" s="69"/>
      <c r="I764" s="69"/>
      <c r="J764" s="69"/>
    </row>
    <row r="765" spans="6:10" x14ac:dyDescent="0.2">
      <c r="F765" s="69"/>
      <c r="G765" s="69"/>
      <c r="H765" s="69"/>
      <c r="I765" s="69"/>
      <c r="J765" s="69"/>
    </row>
    <row r="766" spans="6:10" x14ac:dyDescent="0.2">
      <c r="F766" s="69"/>
      <c r="G766" s="69"/>
      <c r="H766" s="69"/>
      <c r="I766" s="69"/>
      <c r="J766" s="69"/>
    </row>
    <row r="767" spans="6:10" x14ac:dyDescent="0.2">
      <c r="F767" s="69"/>
      <c r="G767" s="69"/>
      <c r="H767" s="69"/>
      <c r="I767" s="69"/>
      <c r="J767" s="69"/>
    </row>
    <row r="768" spans="6:10" x14ac:dyDescent="0.2">
      <c r="F768" s="69"/>
      <c r="G768" s="69"/>
      <c r="H768" s="69"/>
      <c r="I768" s="69"/>
      <c r="J768" s="69"/>
    </row>
    <row r="769" spans="6:10" x14ac:dyDescent="0.2">
      <c r="F769" s="69"/>
      <c r="G769" s="69"/>
      <c r="H769" s="69"/>
      <c r="I769" s="69"/>
      <c r="J769" s="69"/>
    </row>
    <row r="770" spans="6:10" x14ac:dyDescent="0.2">
      <c r="F770" s="69"/>
      <c r="G770" s="69"/>
      <c r="H770" s="69"/>
      <c r="I770" s="69"/>
      <c r="J770" s="69"/>
    </row>
    <row r="771" spans="6:10" x14ac:dyDescent="0.2">
      <c r="F771" s="69"/>
      <c r="G771" s="69"/>
      <c r="H771" s="69"/>
      <c r="I771" s="69"/>
      <c r="J771" s="69"/>
    </row>
    <row r="772" spans="6:10" x14ac:dyDescent="0.2">
      <c r="F772" s="69"/>
      <c r="G772" s="69"/>
      <c r="H772" s="69"/>
      <c r="I772" s="69"/>
      <c r="J772" s="69"/>
    </row>
    <row r="773" spans="6:10" x14ac:dyDescent="0.2">
      <c r="F773" s="69"/>
      <c r="G773" s="69"/>
      <c r="H773" s="69"/>
      <c r="I773" s="69"/>
      <c r="J773" s="69"/>
    </row>
    <row r="774" spans="6:10" x14ac:dyDescent="0.2">
      <c r="F774" s="69"/>
      <c r="G774" s="69"/>
      <c r="H774" s="69"/>
      <c r="I774" s="69"/>
      <c r="J774" s="69"/>
    </row>
    <row r="775" spans="6:10" x14ac:dyDescent="0.2">
      <c r="F775" s="69"/>
      <c r="G775" s="69"/>
      <c r="H775" s="69"/>
      <c r="I775" s="69"/>
      <c r="J775" s="69"/>
    </row>
    <row r="776" spans="6:10" x14ac:dyDescent="0.2">
      <c r="F776" s="69"/>
      <c r="G776" s="69"/>
      <c r="H776" s="69"/>
      <c r="I776" s="69"/>
      <c r="J776" s="69"/>
    </row>
    <row r="777" spans="6:10" x14ac:dyDescent="0.2">
      <c r="F777" s="69"/>
      <c r="G777" s="69"/>
      <c r="H777" s="69"/>
      <c r="I777" s="69"/>
      <c r="J777" s="69"/>
    </row>
    <row r="778" spans="6:10" x14ac:dyDescent="0.2">
      <c r="F778" s="69"/>
      <c r="G778" s="69"/>
      <c r="H778" s="69"/>
      <c r="I778" s="69"/>
      <c r="J778" s="69"/>
    </row>
    <row r="779" spans="6:10" x14ac:dyDescent="0.2">
      <c r="F779" s="69"/>
      <c r="G779" s="69"/>
      <c r="H779" s="69"/>
      <c r="I779" s="69"/>
      <c r="J779" s="69"/>
    </row>
    <row r="780" spans="6:10" x14ac:dyDescent="0.2">
      <c r="F780" s="69"/>
      <c r="G780" s="69"/>
      <c r="H780" s="69"/>
      <c r="I780" s="69"/>
      <c r="J780" s="69"/>
    </row>
    <row r="781" spans="6:10" x14ac:dyDescent="0.2">
      <c r="F781" s="69"/>
      <c r="G781" s="69"/>
      <c r="H781" s="69"/>
      <c r="I781" s="69"/>
      <c r="J781" s="69"/>
    </row>
    <row r="782" spans="6:10" x14ac:dyDescent="0.2">
      <c r="F782" s="69"/>
      <c r="G782" s="69"/>
      <c r="H782" s="69"/>
      <c r="I782" s="69"/>
      <c r="J782" s="69"/>
    </row>
    <row r="783" spans="6:10" x14ac:dyDescent="0.2">
      <c r="F783" s="69"/>
      <c r="G783" s="69"/>
      <c r="H783" s="69"/>
      <c r="I783" s="69"/>
      <c r="J783" s="69"/>
    </row>
    <row r="784" spans="6:10" x14ac:dyDescent="0.2">
      <c r="F784" s="69"/>
      <c r="G784" s="69"/>
      <c r="H784" s="69"/>
      <c r="I784" s="69"/>
      <c r="J784" s="69"/>
    </row>
    <row r="785" spans="6:10" x14ac:dyDescent="0.2">
      <c r="F785" s="69"/>
      <c r="G785" s="69"/>
      <c r="H785" s="69"/>
      <c r="I785" s="69"/>
      <c r="J785" s="69"/>
    </row>
    <row r="786" spans="6:10" x14ac:dyDescent="0.2">
      <c r="F786" s="69"/>
      <c r="G786" s="69"/>
      <c r="H786" s="69"/>
      <c r="I786" s="69"/>
      <c r="J786" s="69"/>
    </row>
    <row r="787" spans="6:10" x14ac:dyDescent="0.2">
      <c r="F787" s="69"/>
      <c r="G787" s="69"/>
      <c r="H787" s="69"/>
      <c r="I787" s="69"/>
      <c r="J787" s="69"/>
    </row>
    <row r="788" spans="6:10" x14ac:dyDescent="0.2">
      <c r="F788" s="69"/>
      <c r="G788" s="69"/>
      <c r="H788" s="69"/>
      <c r="I788" s="69"/>
      <c r="J788" s="69"/>
    </row>
    <row r="789" spans="6:10" x14ac:dyDescent="0.2">
      <c r="F789" s="69"/>
      <c r="G789" s="69"/>
      <c r="H789" s="69"/>
      <c r="I789" s="69"/>
      <c r="J789" s="69"/>
    </row>
    <row r="790" spans="6:10" x14ac:dyDescent="0.2">
      <c r="F790" s="69"/>
      <c r="G790" s="69"/>
      <c r="H790" s="69"/>
      <c r="I790" s="69"/>
      <c r="J790" s="69"/>
    </row>
    <row r="791" spans="6:10" x14ac:dyDescent="0.2">
      <c r="F791" s="69"/>
      <c r="G791" s="69"/>
      <c r="H791" s="69"/>
      <c r="I791" s="69"/>
      <c r="J791" s="69"/>
    </row>
    <row r="792" spans="6:10" x14ac:dyDescent="0.2">
      <c r="F792" s="69"/>
      <c r="G792" s="69"/>
      <c r="H792" s="69"/>
      <c r="I792" s="69"/>
      <c r="J792" s="69"/>
    </row>
    <row r="793" spans="6:10" x14ac:dyDescent="0.2">
      <c r="F793" s="69"/>
      <c r="G793" s="69"/>
      <c r="H793" s="69"/>
      <c r="I793" s="69"/>
      <c r="J793" s="69"/>
    </row>
    <row r="794" spans="6:10" x14ac:dyDescent="0.2">
      <c r="F794" s="69"/>
      <c r="G794" s="69"/>
      <c r="H794" s="69"/>
      <c r="I794" s="69"/>
      <c r="J794" s="69"/>
    </row>
    <row r="795" spans="6:10" x14ac:dyDescent="0.2">
      <c r="F795" s="69"/>
      <c r="G795" s="69"/>
      <c r="H795" s="69"/>
      <c r="I795" s="69"/>
      <c r="J795" s="69"/>
    </row>
    <row r="796" spans="6:10" x14ac:dyDescent="0.2">
      <c r="F796" s="69"/>
      <c r="G796" s="69"/>
      <c r="H796" s="69"/>
      <c r="I796" s="69"/>
      <c r="J796" s="69"/>
    </row>
    <row r="797" spans="6:10" x14ac:dyDescent="0.2">
      <c r="F797" s="69"/>
      <c r="G797" s="69"/>
      <c r="H797" s="69"/>
      <c r="I797" s="69"/>
      <c r="J797" s="69"/>
    </row>
    <row r="798" spans="6:10" x14ac:dyDescent="0.2">
      <c r="F798" s="69"/>
      <c r="G798" s="69"/>
      <c r="H798" s="69"/>
      <c r="I798" s="69"/>
      <c r="J798" s="69"/>
    </row>
    <row r="799" spans="6:10" x14ac:dyDescent="0.2">
      <c r="F799" s="69"/>
      <c r="G799" s="69"/>
      <c r="H799" s="69"/>
      <c r="I799" s="69"/>
      <c r="J799" s="69"/>
    </row>
    <row r="800" spans="6:10" x14ac:dyDescent="0.2">
      <c r="F800" s="69"/>
      <c r="G800" s="69"/>
      <c r="H800" s="69"/>
      <c r="I800" s="69"/>
      <c r="J800" s="69"/>
    </row>
    <row r="801" spans="6:10" x14ac:dyDescent="0.2">
      <c r="F801" s="69"/>
      <c r="G801" s="69"/>
      <c r="H801" s="69"/>
      <c r="I801" s="69"/>
      <c r="J801" s="69"/>
    </row>
    <row r="802" spans="6:10" x14ac:dyDescent="0.2">
      <c r="F802" s="69"/>
      <c r="G802" s="69"/>
      <c r="H802" s="69"/>
      <c r="I802" s="69"/>
      <c r="J802" s="69"/>
    </row>
    <row r="803" spans="6:10" x14ac:dyDescent="0.2">
      <c r="F803" s="69"/>
      <c r="G803" s="69"/>
      <c r="H803" s="69"/>
      <c r="I803" s="69"/>
      <c r="J803" s="69"/>
    </row>
    <row r="804" spans="6:10" x14ac:dyDescent="0.2">
      <c r="F804" s="69"/>
      <c r="G804" s="69"/>
      <c r="H804" s="69"/>
      <c r="I804" s="69"/>
      <c r="J804" s="69"/>
    </row>
    <row r="805" spans="6:10" x14ac:dyDescent="0.2">
      <c r="F805" s="69"/>
      <c r="G805" s="69"/>
      <c r="H805" s="69"/>
      <c r="I805" s="69"/>
      <c r="J805" s="69"/>
    </row>
    <row r="806" spans="6:10" x14ac:dyDescent="0.2">
      <c r="F806" s="69"/>
      <c r="G806" s="69"/>
      <c r="H806" s="69"/>
      <c r="I806" s="69"/>
      <c r="J806" s="69"/>
    </row>
    <row r="807" spans="6:10" x14ac:dyDescent="0.2">
      <c r="F807" s="69"/>
      <c r="G807" s="69"/>
      <c r="H807" s="69"/>
      <c r="I807" s="69"/>
      <c r="J807" s="69"/>
    </row>
    <row r="808" spans="6:10" x14ac:dyDescent="0.2">
      <c r="F808" s="69"/>
      <c r="G808" s="69"/>
      <c r="H808" s="69"/>
      <c r="I808" s="69"/>
      <c r="J808" s="69"/>
    </row>
    <row r="809" spans="6:10" x14ac:dyDescent="0.2">
      <c r="F809" s="69"/>
      <c r="G809" s="69"/>
      <c r="H809" s="69"/>
      <c r="I809" s="69"/>
      <c r="J809" s="69"/>
    </row>
    <row r="810" spans="6:10" x14ac:dyDescent="0.2">
      <c r="F810" s="69"/>
      <c r="G810" s="69"/>
      <c r="H810" s="69"/>
      <c r="I810" s="69"/>
      <c r="J810" s="69"/>
    </row>
    <row r="811" spans="6:10" x14ac:dyDescent="0.2">
      <c r="F811" s="69"/>
      <c r="G811" s="69"/>
      <c r="H811" s="69"/>
      <c r="I811" s="69"/>
      <c r="J811" s="69"/>
    </row>
    <row r="812" spans="6:10" x14ac:dyDescent="0.2">
      <c r="F812" s="69"/>
      <c r="G812" s="69"/>
      <c r="H812" s="69"/>
      <c r="I812" s="69"/>
      <c r="J812" s="69"/>
    </row>
    <row r="813" spans="6:10" x14ac:dyDescent="0.2">
      <c r="F813" s="69"/>
      <c r="G813" s="69"/>
      <c r="H813" s="69"/>
      <c r="I813" s="69"/>
      <c r="J813" s="69"/>
    </row>
    <row r="814" spans="6:10" x14ac:dyDescent="0.2">
      <c r="F814" s="69"/>
      <c r="G814" s="69"/>
      <c r="H814" s="69"/>
      <c r="I814" s="69"/>
      <c r="J814" s="69"/>
    </row>
    <row r="815" spans="6:10" x14ac:dyDescent="0.2">
      <c r="F815" s="69"/>
      <c r="G815" s="69"/>
      <c r="H815" s="69"/>
      <c r="I815" s="69"/>
      <c r="J815" s="69"/>
    </row>
    <row r="816" spans="6:10" x14ac:dyDescent="0.2">
      <c r="F816" s="69"/>
      <c r="G816" s="69"/>
      <c r="H816" s="69"/>
      <c r="I816" s="69"/>
      <c r="J816" s="69"/>
    </row>
    <row r="817" spans="6:10" x14ac:dyDescent="0.2">
      <c r="F817" s="69"/>
      <c r="G817" s="69"/>
      <c r="H817" s="69"/>
      <c r="I817" s="69"/>
      <c r="J817" s="69"/>
    </row>
    <row r="818" spans="6:10" x14ac:dyDescent="0.2">
      <c r="F818" s="69"/>
      <c r="G818" s="69"/>
      <c r="H818" s="69"/>
      <c r="I818" s="69"/>
      <c r="J818" s="69"/>
    </row>
    <row r="819" spans="6:10" x14ac:dyDescent="0.2">
      <c r="F819" s="69"/>
      <c r="G819" s="69"/>
      <c r="H819" s="69"/>
      <c r="I819" s="69"/>
      <c r="J819" s="69"/>
    </row>
    <row r="820" spans="6:10" x14ac:dyDescent="0.2">
      <c r="F820" s="69"/>
      <c r="G820" s="69"/>
      <c r="H820" s="69"/>
      <c r="I820" s="69"/>
      <c r="J820" s="69"/>
    </row>
    <row r="821" spans="6:10" x14ac:dyDescent="0.2">
      <c r="F821" s="69"/>
      <c r="G821" s="69"/>
      <c r="H821" s="69"/>
      <c r="I821" s="69"/>
      <c r="J821" s="69"/>
    </row>
    <row r="822" spans="6:10" x14ac:dyDescent="0.2">
      <c r="F822" s="69"/>
      <c r="G822" s="69"/>
      <c r="H822" s="69"/>
      <c r="I822" s="69"/>
      <c r="J822" s="69"/>
    </row>
    <row r="823" spans="6:10" x14ac:dyDescent="0.2">
      <c r="F823" s="69"/>
      <c r="G823" s="69"/>
      <c r="H823" s="69"/>
      <c r="I823" s="69"/>
      <c r="J823" s="69"/>
    </row>
    <row r="824" spans="6:10" x14ac:dyDescent="0.2">
      <c r="F824" s="69"/>
      <c r="G824" s="69"/>
      <c r="H824" s="69"/>
      <c r="I824" s="69"/>
      <c r="J824" s="69"/>
    </row>
    <row r="825" spans="6:10" x14ac:dyDescent="0.2">
      <c r="F825" s="69"/>
      <c r="G825" s="69"/>
      <c r="H825" s="69"/>
      <c r="I825" s="69"/>
      <c r="J825" s="69"/>
    </row>
    <row r="826" spans="6:10" x14ac:dyDescent="0.2">
      <c r="F826" s="69"/>
      <c r="G826" s="69"/>
      <c r="H826" s="69"/>
      <c r="I826" s="69"/>
      <c r="J826" s="69"/>
    </row>
    <row r="827" spans="6:10" x14ac:dyDescent="0.2">
      <c r="F827" s="69"/>
      <c r="G827" s="69"/>
      <c r="H827" s="69"/>
      <c r="I827" s="69"/>
      <c r="J827" s="69"/>
    </row>
    <row r="828" spans="6:10" x14ac:dyDescent="0.2">
      <c r="F828" s="69"/>
      <c r="G828" s="69"/>
      <c r="H828" s="69"/>
      <c r="I828" s="69"/>
      <c r="J828" s="69"/>
    </row>
    <row r="829" spans="6:10" x14ac:dyDescent="0.2">
      <c r="F829" s="69"/>
      <c r="G829" s="69"/>
      <c r="H829" s="69"/>
      <c r="I829" s="69"/>
      <c r="J829" s="69"/>
    </row>
    <row r="830" spans="6:10" x14ac:dyDescent="0.2">
      <c r="F830" s="69"/>
      <c r="G830" s="69"/>
      <c r="H830" s="69"/>
      <c r="I830" s="69"/>
      <c r="J830" s="69"/>
    </row>
    <row r="831" spans="6:10" x14ac:dyDescent="0.2">
      <c r="F831" s="69"/>
      <c r="G831" s="69"/>
      <c r="H831" s="69"/>
      <c r="I831" s="69"/>
      <c r="J831" s="69"/>
    </row>
    <row r="832" spans="6:10" x14ac:dyDescent="0.2">
      <c r="F832" s="69"/>
      <c r="G832" s="69"/>
      <c r="H832" s="69"/>
      <c r="I832" s="69"/>
      <c r="J832" s="69"/>
    </row>
    <row r="833" spans="6:10" x14ac:dyDescent="0.2">
      <c r="F833" s="69"/>
      <c r="G833" s="69"/>
      <c r="H833" s="69"/>
      <c r="I833" s="69"/>
      <c r="J833" s="69"/>
    </row>
    <row r="834" spans="6:10" x14ac:dyDescent="0.2">
      <c r="F834" s="69"/>
      <c r="G834" s="69"/>
      <c r="H834" s="69"/>
      <c r="I834" s="69"/>
      <c r="J834" s="69"/>
    </row>
    <row r="835" spans="6:10" x14ac:dyDescent="0.2">
      <c r="F835" s="69"/>
      <c r="G835" s="69"/>
      <c r="H835" s="69"/>
      <c r="I835" s="69"/>
      <c r="J835" s="69"/>
    </row>
    <row r="836" spans="6:10" x14ac:dyDescent="0.2">
      <c r="F836" s="69"/>
      <c r="G836" s="69"/>
      <c r="H836" s="69"/>
      <c r="I836" s="69"/>
      <c r="J836" s="69"/>
    </row>
    <row r="837" spans="6:10" x14ac:dyDescent="0.2">
      <c r="F837" s="69"/>
      <c r="G837" s="69"/>
      <c r="H837" s="69"/>
      <c r="I837" s="69"/>
      <c r="J837" s="69"/>
    </row>
    <row r="838" spans="6:10" x14ac:dyDescent="0.2">
      <c r="F838" s="69"/>
      <c r="G838" s="69"/>
      <c r="H838" s="69"/>
      <c r="I838" s="69"/>
      <c r="J838" s="69"/>
    </row>
    <row r="839" spans="6:10" x14ac:dyDescent="0.2">
      <c r="F839" s="69"/>
      <c r="G839" s="69"/>
      <c r="H839" s="69"/>
      <c r="I839" s="69"/>
      <c r="J839" s="69"/>
    </row>
    <row r="840" spans="6:10" x14ac:dyDescent="0.2">
      <c r="F840" s="69"/>
      <c r="G840" s="69"/>
      <c r="H840" s="69"/>
      <c r="I840" s="69"/>
      <c r="J840" s="69"/>
    </row>
    <row r="841" spans="6:10" x14ac:dyDescent="0.2">
      <c r="F841" s="69"/>
      <c r="G841" s="69"/>
      <c r="H841" s="69"/>
      <c r="I841" s="69"/>
      <c r="J841" s="69"/>
    </row>
    <row r="842" spans="6:10" x14ac:dyDescent="0.2">
      <c r="F842" s="69"/>
      <c r="G842" s="69"/>
      <c r="H842" s="69"/>
      <c r="I842" s="69"/>
      <c r="J842" s="69"/>
    </row>
    <row r="843" spans="6:10" x14ac:dyDescent="0.2">
      <c r="F843" s="69"/>
      <c r="G843" s="69"/>
      <c r="H843" s="69"/>
      <c r="I843" s="69"/>
      <c r="J843" s="69"/>
    </row>
    <row r="844" spans="6:10" x14ac:dyDescent="0.2">
      <c r="F844" s="69"/>
      <c r="G844" s="69"/>
      <c r="H844" s="69"/>
      <c r="I844" s="69"/>
      <c r="J844" s="69"/>
    </row>
    <row r="845" spans="6:10" x14ac:dyDescent="0.2">
      <c r="F845" s="69"/>
      <c r="G845" s="69"/>
      <c r="H845" s="69"/>
      <c r="I845" s="69"/>
      <c r="J845" s="69"/>
    </row>
    <row r="846" spans="6:10" x14ac:dyDescent="0.2">
      <c r="F846" s="69"/>
      <c r="G846" s="69"/>
      <c r="H846" s="69"/>
      <c r="I846" s="69"/>
      <c r="J846" s="69"/>
    </row>
    <row r="847" spans="6:10" x14ac:dyDescent="0.2">
      <c r="F847" s="69"/>
      <c r="G847" s="69"/>
      <c r="H847" s="69"/>
      <c r="I847" s="69"/>
      <c r="J847" s="69"/>
    </row>
    <row r="848" spans="6:10" x14ac:dyDescent="0.2">
      <c r="F848" s="69"/>
      <c r="G848" s="69"/>
      <c r="H848" s="69"/>
      <c r="I848" s="69"/>
      <c r="J848" s="69"/>
    </row>
    <row r="849" spans="6:10" x14ac:dyDescent="0.2">
      <c r="F849" s="69"/>
      <c r="G849" s="69"/>
      <c r="H849" s="69"/>
      <c r="I849" s="69"/>
      <c r="J849" s="69"/>
    </row>
    <row r="850" spans="6:10" x14ac:dyDescent="0.2">
      <c r="F850" s="69"/>
      <c r="G850" s="69"/>
      <c r="H850" s="69"/>
      <c r="I850" s="69"/>
      <c r="J850" s="69"/>
    </row>
    <row r="851" spans="6:10" x14ac:dyDescent="0.2">
      <c r="F851" s="69"/>
      <c r="G851" s="69"/>
      <c r="H851" s="69"/>
      <c r="I851" s="69"/>
      <c r="J851" s="69"/>
    </row>
    <row r="852" spans="6:10" x14ac:dyDescent="0.2">
      <c r="F852" s="69"/>
      <c r="G852" s="69"/>
      <c r="H852" s="69"/>
      <c r="I852" s="69"/>
      <c r="J852" s="69"/>
    </row>
    <row r="853" spans="6:10" x14ac:dyDescent="0.2">
      <c r="F853" s="69"/>
      <c r="G853" s="69"/>
      <c r="H853" s="69"/>
      <c r="I853" s="69"/>
      <c r="J853" s="69"/>
    </row>
    <row r="854" spans="6:10" x14ac:dyDescent="0.2">
      <c r="F854" s="69"/>
      <c r="G854" s="69"/>
      <c r="H854" s="69"/>
      <c r="I854" s="69"/>
      <c r="J854" s="69"/>
    </row>
    <row r="855" spans="6:10" x14ac:dyDescent="0.2">
      <c r="F855" s="69"/>
      <c r="G855" s="69"/>
      <c r="H855" s="69"/>
      <c r="I855" s="69"/>
      <c r="J855" s="69"/>
    </row>
    <row r="856" spans="6:10" x14ac:dyDescent="0.2">
      <c r="F856" s="69"/>
      <c r="G856" s="69"/>
      <c r="H856" s="69"/>
      <c r="I856" s="69"/>
      <c r="J856" s="69"/>
    </row>
    <row r="857" spans="6:10" x14ac:dyDescent="0.2">
      <c r="F857" s="69"/>
      <c r="G857" s="69"/>
      <c r="H857" s="69"/>
      <c r="I857" s="69"/>
      <c r="J857" s="69"/>
    </row>
    <row r="858" spans="6:10" x14ac:dyDescent="0.2">
      <c r="F858" s="69"/>
      <c r="G858" s="69"/>
      <c r="H858" s="69"/>
      <c r="I858" s="69"/>
      <c r="J858" s="69"/>
    </row>
    <row r="859" spans="6:10" x14ac:dyDescent="0.2">
      <c r="F859" s="69"/>
      <c r="G859" s="69"/>
      <c r="H859" s="69"/>
      <c r="I859" s="69"/>
      <c r="J859" s="69"/>
    </row>
    <row r="860" spans="6:10" x14ac:dyDescent="0.2">
      <c r="F860" s="69"/>
      <c r="G860" s="69"/>
      <c r="H860" s="69"/>
      <c r="I860" s="69"/>
      <c r="J860" s="69"/>
    </row>
    <row r="861" spans="6:10" x14ac:dyDescent="0.2">
      <c r="F861" s="69"/>
      <c r="G861" s="69"/>
      <c r="H861" s="69"/>
      <c r="I861" s="69"/>
      <c r="J861" s="69"/>
    </row>
    <row r="862" spans="6:10" x14ac:dyDescent="0.2">
      <c r="F862" s="69"/>
      <c r="G862" s="69"/>
      <c r="H862" s="69"/>
      <c r="I862" s="69"/>
      <c r="J862" s="69"/>
    </row>
    <row r="863" spans="6:10" x14ac:dyDescent="0.2">
      <c r="F863" s="69"/>
      <c r="G863" s="69"/>
      <c r="H863" s="69"/>
      <c r="I863" s="69"/>
      <c r="J863" s="69"/>
    </row>
    <row r="864" spans="6:10" x14ac:dyDescent="0.2">
      <c r="F864" s="69"/>
      <c r="G864" s="69"/>
      <c r="H864" s="69"/>
      <c r="I864" s="69"/>
      <c r="J864" s="69"/>
    </row>
    <row r="865" spans="6:10" x14ac:dyDescent="0.2">
      <c r="F865" s="69"/>
      <c r="G865" s="69"/>
      <c r="H865" s="69"/>
      <c r="I865" s="69"/>
      <c r="J865" s="69"/>
    </row>
    <row r="866" spans="6:10" x14ac:dyDescent="0.2">
      <c r="F866" s="69"/>
      <c r="G866" s="69"/>
      <c r="H866" s="69"/>
      <c r="I866" s="69"/>
      <c r="J866" s="69"/>
    </row>
    <row r="867" spans="6:10" x14ac:dyDescent="0.2">
      <c r="F867" s="69"/>
      <c r="G867" s="69"/>
      <c r="H867" s="69"/>
      <c r="I867" s="69"/>
      <c r="J867" s="69"/>
    </row>
    <row r="868" spans="6:10" x14ac:dyDescent="0.2">
      <c r="F868" s="69"/>
      <c r="G868" s="69"/>
      <c r="H868" s="69"/>
      <c r="I868" s="69"/>
      <c r="J868" s="69"/>
    </row>
    <row r="869" spans="6:10" x14ac:dyDescent="0.2">
      <c r="F869" s="69"/>
      <c r="G869" s="69"/>
      <c r="H869" s="69"/>
      <c r="I869" s="69"/>
      <c r="J869" s="69"/>
    </row>
    <row r="870" spans="6:10" x14ac:dyDescent="0.2">
      <c r="F870" s="69"/>
      <c r="G870" s="69"/>
      <c r="H870" s="69"/>
      <c r="I870" s="69"/>
      <c r="J870" s="69"/>
    </row>
    <row r="871" spans="6:10" x14ac:dyDescent="0.2">
      <c r="F871" s="69"/>
      <c r="G871" s="69"/>
      <c r="H871" s="69"/>
      <c r="I871" s="69"/>
      <c r="J871" s="69"/>
    </row>
    <row r="872" spans="6:10" x14ac:dyDescent="0.2">
      <c r="F872" s="69"/>
      <c r="G872" s="69"/>
      <c r="H872" s="69"/>
      <c r="I872" s="69"/>
      <c r="J872" s="69"/>
    </row>
    <row r="873" spans="6:10" x14ac:dyDescent="0.2">
      <c r="F873" s="69"/>
      <c r="G873" s="69"/>
      <c r="H873" s="69"/>
      <c r="I873" s="69"/>
      <c r="J873" s="69"/>
    </row>
    <row r="874" spans="6:10" x14ac:dyDescent="0.2">
      <c r="F874" s="69"/>
      <c r="G874" s="69"/>
      <c r="H874" s="69"/>
      <c r="I874" s="69"/>
      <c r="J874" s="69"/>
    </row>
    <row r="875" spans="6:10" x14ac:dyDescent="0.2">
      <c r="F875" s="69"/>
      <c r="G875" s="69"/>
      <c r="H875" s="69"/>
      <c r="I875" s="69"/>
      <c r="J875" s="69"/>
    </row>
    <row r="876" spans="6:10" x14ac:dyDescent="0.2">
      <c r="F876" s="69"/>
      <c r="G876" s="69"/>
      <c r="H876" s="69"/>
      <c r="I876" s="69"/>
      <c r="J876" s="69"/>
    </row>
    <row r="877" spans="6:10" x14ac:dyDescent="0.2">
      <c r="F877" s="69"/>
      <c r="G877" s="69"/>
      <c r="H877" s="69"/>
      <c r="I877" s="69"/>
      <c r="J877" s="69"/>
    </row>
    <row r="878" spans="6:10" x14ac:dyDescent="0.2">
      <c r="F878" s="69"/>
      <c r="G878" s="69"/>
      <c r="H878" s="69"/>
      <c r="I878" s="69"/>
      <c r="J878" s="69"/>
    </row>
    <row r="879" spans="6:10" x14ac:dyDescent="0.2">
      <c r="F879" s="69"/>
      <c r="G879" s="69"/>
      <c r="H879" s="69"/>
      <c r="I879" s="69"/>
      <c r="J879" s="69"/>
    </row>
    <row r="880" spans="6:10" x14ac:dyDescent="0.2">
      <c r="F880" s="69"/>
      <c r="G880" s="69"/>
      <c r="H880" s="69"/>
      <c r="I880" s="69"/>
      <c r="J880" s="69"/>
    </row>
    <row r="881" spans="6:10" x14ac:dyDescent="0.2">
      <c r="F881" s="69"/>
      <c r="G881" s="69"/>
      <c r="H881" s="69"/>
      <c r="I881" s="69"/>
      <c r="J881" s="69"/>
    </row>
    <row r="882" spans="6:10" x14ac:dyDescent="0.2">
      <c r="F882" s="69"/>
      <c r="G882" s="69"/>
      <c r="H882" s="69"/>
      <c r="I882" s="69"/>
      <c r="J882" s="69"/>
    </row>
    <row r="883" spans="6:10" x14ac:dyDescent="0.2">
      <c r="F883" s="69"/>
      <c r="G883" s="69"/>
      <c r="H883" s="69"/>
      <c r="I883" s="69"/>
      <c r="J883" s="69"/>
    </row>
    <row r="884" spans="6:10" x14ac:dyDescent="0.2">
      <c r="F884" s="69"/>
      <c r="G884" s="69"/>
      <c r="H884" s="69"/>
      <c r="I884" s="69"/>
      <c r="J884" s="69"/>
    </row>
    <row r="885" spans="6:10" x14ac:dyDescent="0.2">
      <c r="F885" s="69"/>
      <c r="G885" s="69"/>
      <c r="H885" s="69"/>
      <c r="I885" s="69"/>
      <c r="J885" s="69"/>
    </row>
    <row r="886" spans="6:10" x14ac:dyDescent="0.2">
      <c r="F886" s="69"/>
      <c r="G886" s="69"/>
      <c r="H886" s="69"/>
      <c r="I886" s="69"/>
      <c r="J886" s="69"/>
    </row>
    <row r="887" spans="6:10" x14ac:dyDescent="0.2">
      <c r="F887" s="69"/>
      <c r="G887" s="69"/>
      <c r="H887" s="69"/>
      <c r="I887" s="69"/>
      <c r="J887" s="69"/>
    </row>
    <row r="888" spans="6:10" x14ac:dyDescent="0.2">
      <c r="F888" s="69"/>
      <c r="G888" s="69"/>
      <c r="H888" s="69"/>
      <c r="I888" s="69"/>
      <c r="J888" s="69"/>
    </row>
    <row r="889" spans="6:10" x14ac:dyDescent="0.2">
      <c r="F889" s="69"/>
      <c r="G889" s="69"/>
      <c r="H889" s="69"/>
      <c r="I889" s="69"/>
      <c r="J889" s="69"/>
    </row>
    <row r="890" spans="6:10" x14ac:dyDescent="0.2">
      <c r="F890" s="69"/>
      <c r="G890" s="69"/>
      <c r="H890" s="69"/>
      <c r="I890" s="69"/>
      <c r="J890" s="69"/>
    </row>
    <row r="891" spans="6:10" x14ac:dyDescent="0.2">
      <c r="F891" s="69"/>
      <c r="G891" s="69"/>
      <c r="H891" s="69"/>
      <c r="I891" s="69"/>
      <c r="J891" s="69"/>
    </row>
    <row r="892" spans="6:10" x14ac:dyDescent="0.2">
      <c r="F892" s="69"/>
      <c r="G892" s="69"/>
      <c r="H892" s="69"/>
      <c r="I892" s="69"/>
      <c r="J892" s="69"/>
    </row>
    <row r="893" spans="6:10" x14ac:dyDescent="0.2">
      <c r="F893" s="69"/>
      <c r="G893" s="69"/>
      <c r="H893" s="69"/>
      <c r="I893" s="69"/>
      <c r="J893" s="69"/>
    </row>
    <row r="894" spans="6:10" x14ac:dyDescent="0.2">
      <c r="F894" s="69"/>
      <c r="G894" s="69"/>
      <c r="H894" s="69"/>
      <c r="I894" s="69"/>
      <c r="J894" s="69"/>
    </row>
    <row r="895" spans="6:10" x14ac:dyDescent="0.2">
      <c r="F895" s="69"/>
      <c r="G895" s="69"/>
      <c r="H895" s="69"/>
      <c r="I895" s="69"/>
      <c r="J895" s="69"/>
    </row>
    <row r="896" spans="6:10" x14ac:dyDescent="0.2">
      <c r="F896" s="69"/>
      <c r="G896" s="69"/>
      <c r="H896" s="69"/>
      <c r="I896" s="69"/>
      <c r="J896" s="69"/>
    </row>
    <row r="897" spans="6:10" x14ac:dyDescent="0.2">
      <c r="F897" s="69"/>
      <c r="G897" s="69"/>
      <c r="H897" s="69"/>
      <c r="I897" s="69"/>
      <c r="J897" s="69"/>
    </row>
    <row r="898" spans="6:10" x14ac:dyDescent="0.2">
      <c r="F898" s="69"/>
      <c r="G898" s="69"/>
      <c r="H898" s="69"/>
      <c r="I898" s="69"/>
      <c r="J898" s="69"/>
    </row>
    <row r="899" spans="6:10" x14ac:dyDescent="0.2">
      <c r="F899" s="69"/>
      <c r="G899" s="69"/>
      <c r="H899" s="69"/>
      <c r="I899" s="69"/>
      <c r="J899" s="69"/>
    </row>
    <row r="900" spans="6:10" x14ac:dyDescent="0.2">
      <c r="F900" s="69"/>
      <c r="G900" s="69"/>
      <c r="H900" s="69"/>
      <c r="I900" s="69"/>
      <c r="J900" s="69"/>
    </row>
    <row r="901" spans="6:10" x14ac:dyDescent="0.2">
      <c r="F901" s="69"/>
      <c r="G901" s="69"/>
      <c r="H901" s="69"/>
      <c r="I901" s="69"/>
      <c r="J901" s="69"/>
    </row>
    <row r="902" spans="6:10" x14ac:dyDescent="0.2">
      <c r="F902" s="69"/>
      <c r="G902" s="69"/>
      <c r="H902" s="69"/>
      <c r="I902" s="69"/>
      <c r="J902" s="69"/>
    </row>
    <row r="903" spans="6:10" x14ac:dyDescent="0.2">
      <c r="F903" s="69"/>
      <c r="G903" s="69"/>
      <c r="H903" s="69"/>
      <c r="I903" s="69"/>
      <c r="J903" s="69"/>
    </row>
    <row r="904" spans="6:10" x14ac:dyDescent="0.2">
      <c r="F904" s="69"/>
      <c r="G904" s="69"/>
      <c r="H904" s="69"/>
      <c r="I904" s="69"/>
      <c r="J904" s="69"/>
    </row>
    <row r="905" spans="6:10" x14ac:dyDescent="0.2">
      <c r="F905" s="69"/>
      <c r="G905" s="69"/>
      <c r="H905" s="69"/>
      <c r="I905" s="69"/>
      <c r="J905" s="69"/>
    </row>
    <row r="906" spans="6:10" x14ac:dyDescent="0.2">
      <c r="F906" s="69"/>
      <c r="G906" s="69"/>
      <c r="H906" s="69"/>
      <c r="I906" s="69"/>
      <c r="J906" s="69"/>
    </row>
    <row r="907" spans="6:10" x14ac:dyDescent="0.2">
      <c r="F907" s="69"/>
      <c r="G907" s="69"/>
      <c r="H907" s="69"/>
      <c r="I907" s="69"/>
      <c r="J907" s="69"/>
    </row>
    <row r="908" spans="6:10" x14ac:dyDescent="0.2">
      <c r="F908" s="69"/>
      <c r="G908" s="69"/>
      <c r="H908" s="69"/>
      <c r="I908" s="69"/>
      <c r="J908" s="69"/>
    </row>
    <row r="909" spans="6:10" x14ac:dyDescent="0.2">
      <c r="F909" s="69"/>
      <c r="G909" s="69"/>
      <c r="H909" s="69"/>
      <c r="I909" s="69"/>
      <c r="J909" s="69"/>
    </row>
    <row r="910" spans="6:10" x14ac:dyDescent="0.2">
      <c r="F910" s="69"/>
      <c r="G910" s="69"/>
      <c r="H910" s="69"/>
      <c r="I910" s="69"/>
      <c r="J910" s="69"/>
    </row>
    <row r="911" spans="6:10" x14ac:dyDescent="0.2">
      <c r="F911" s="69"/>
      <c r="G911" s="69"/>
      <c r="H911" s="69"/>
      <c r="I911" s="69"/>
      <c r="J911" s="69"/>
    </row>
    <row r="912" spans="6:10" x14ac:dyDescent="0.2">
      <c r="F912" s="69"/>
      <c r="G912" s="69"/>
      <c r="H912" s="69"/>
      <c r="I912" s="69"/>
      <c r="J912" s="69"/>
    </row>
    <row r="913" spans="6:10" x14ac:dyDescent="0.2">
      <c r="F913" s="69"/>
      <c r="G913" s="69"/>
      <c r="H913" s="69"/>
      <c r="I913" s="69"/>
      <c r="J913" s="69"/>
    </row>
    <row r="914" spans="6:10" x14ac:dyDescent="0.2">
      <c r="F914" s="69"/>
      <c r="G914" s="69"/>
      <c r="H914" s="69"/>
      <c r="I914" s="69"/>
      <c r="J914" s="69"/>
    </row>
    <row r="915" spans="6:10" x14ac:dyDescent="0.2">
      <c r="F915" s="69"/>
      <c r="G915" s="69"/>
      <c r="H915" s="69"/>
      <c r="I915" s="69"/>
      <c r="J915" s="69"/>
    </row>
    <row r="916" spans="6:10" x14ac:dyDescent="0.2">
      <c r="F916" s="69"/>
      <c r="G916" s="69"/>
      <c r="H916" s="69"/>
      <c r="I916" s="69"/>
      <c r="J916" s="69"/>
    </row>
    <row r="917" spans="6:10" x14ac:dyDescent="0.2">
      <c r="F917" s="69"/>
      <c r="G917" s="69"/>
      <c r="H917" s="69"/>
      <c r="I917" s="69"/>
      <c r="J917" s="69"/>
    </row>
    <row r="918" spans="6:10" x14ac:dyDescent="0.2">
      <c r="F918" s="69"/>
      <c r="G918" s="69"/>
      <c r="H918" s="69"/>
      <c r="I918" s="69"/>
      <c r="J918" s="69"/>
    </row>
    <row r="919" spans="6:10" x14ac:dyDescent="0.2">
      <c r="F919" s="69"/>
      <c r="G919" s="69"/>
      <c r="H919" s="69"/>
      <c r="I919" s="69"/>
      <c r="J919" s="69"/>
    </row>
    <row r="920" spans="6:10" x14ac:dyDescent="0.2">
      <c r="F920" s="69"/>
      <c r="G920" s="69"/>
      <c r="H920" s="69"/>
      <c r="I920" s="69"/>
      <c r="J920" s="69"/>
    </row>
    <row r="921" spans="6:10" x14ac:dyDescent="0.2">
      <c r="F921" s="69"/>
      <c r="G921" s="69"/>
      <c r="H921" s="69"/>
      <c r="I921" s="69"/>
      <c r="J921" s="69"/>
    </row>
    <row r="922" spans="6:10" x14ac:dyDescent="0.2">
      <c r="F922" s="69"/>
      <c r="G922" s="69"/>
      <c r="H922" s="69"/>
      <c r="I922" s="69"/>
      <c r="J922" s="69"/>
    </row>
    <row r="923" spans="6:10" x14ac:dyDescent="0.2">
      <c r="F923" s="69"/>
      <c r="G923" s="69"/>
      <c r="H923" s="69"/>
      <c r="I923" s="69"/>
      <c r="J923" s="69"/>
    </row>
    <row r="924" spans="6:10" x14ac:dyDescent="0.2">
      <c r="F924" s="69"/>
      <c r="G924" s="69"/>
      <c r="H924" s="69"/>
      <c r="I924" s="69"/>
      <c r="J924" s="69"/>
    </row>
    <row r="925" spans="6:10" x14ac:dyDescent="0.2">
      <c r="F925" s="69"/>
      <c r="G925" s="69"/>
      <c r="H925" s="69"/>
      <c r="I925" s="69"/>
      <c r="J925" s="69"/>
    </row>
    <row r="926" spans="6:10" x14ac:dyDescent="0.2">
      <c r="F926" s="69"/>
      <c r="G926" s="69"/>
      <c r="H926" s="69"/>
      <c r="I926" s="69"/>
      <c r="J926" s="69"/>
    </row>
    <row r="927" spans="6:10" x14ac:dyDescent="0.2">
      <c r="F927" s="69"/>
      <c r="G927" s="69"/>
      <c r="H927" s="69"/>
      <c r="I927" s="69"/>
      <c r="J927" s="69"/>
    </row>
    <row r="928" spans="6:10" x14ac:dyDescent="0.2">
      <c r="F928" s="69"/>
      <c r="G928" s="69"/>
      <c r="H928" s="69"/>
      <c r="I928" s="69"/>
      <c r="J928" s="69"/>
    </row>
    <row r="929" spans="6:10" x14ac:dyDescent="0.2">
      <c r="F929" s="69"/>
      <c r="G929" s="69"/>
      <c r="H929" s="69"/>
      <c r="I929" s="69"/>
      <c r="J929" s="69"/>
    </row>
    <row r="930" spans="6:10" x14ac:dyDescent="0.2">
      <c r="F930" s="69"/>
      <c r="G930" s="69"/>
      <c r="H930" s="69"/>
      <c r="I930" s="69"/>
      <c r="J930" s="69"/>
    </row>
    <row r="931" spans="6:10" x14ac:dyDescent="0.2">
      <c r="F931" s="69"/>
      <c r="G931" s="69"/>
      <c r="H931" s="69"/>
      <c r="I931" s="69"/>
      <c r="J931" s="69"/>
    </row>
    <row r="932" spans="6:10" x14ac:dyDescent="0.2">
      <c r="F932" s="69"/>
      <c r="G932" s="69"/>
      <c r="H932" s="69"/>
      <c r="I932" s="69"/>
      <c r="J932" s="69"/>
    </row>
    <row r="933" spans="6:10" x14ac:dyDescent="0.2">
      <c r="F933" s="69"/>
      <c r="G933" s="69"/>
      <c r="H933" s="69"/>
      <c r="I933" s="69"/>
      <c r="J933" s="69"/>
    </row>
    <row r="934" spans="6:10" x14ac:dyDescent="0.2">
      <c r="F934" s="69"/>
      <c r="G934" s="69"/>
      <c r="H934" s="69"/>
      <c r="I934" s="69"/>
      <c r="J934" s="69"/>
    </row>
    <row r="935" spans="6:10" x14ac:dyDescent="0.2">
      <c r="F935" s="69"/>
      <c r="G935" s="69"/>
      <c r="H935" s="69"/>
      <c r="I935" s="69"/>
      <c r="J935" s="69"/>
    </row>
    <row r="936" spans="6:10" x14ac:dyDescent="0.2">
      <c r="F936" s="69"/>
      <c r="G936" s="69"/>
      <c r="H936" s="69"/>
      <c r="I936" s="69"/>
      <c r="J936" s="69"/>
    </row>
    <row r="937" spans="6:10" x14ac:dyDescent="0.2">
      <c r="F937" s="69"/>
      <c r="G937" s="69"/>
      <c r="H937" s="69"/>
      <c r="I937" s="69"/>
      <c r="J937" s="69"/>
    </row>
    <row r="938" spans="6:10" x14ac:dyDescent="0.2">
      <c r="F938" s="69"/>
      <c r="G938" s="69"/>
      <c r="H938" s="69"/>
      <c r="I938" s="69"/>
      <c r="J938" s="69"/>
    </row>
    <row r="939" spans="6:10" x14ac:dyDescent="0.2">
      <c r="F939" s="69"/>
      <c r="G939" s="69"/>
      <c r="H939" s="69"/>
      <c r="I939" s="69"/>
      <c r="J939" s="69"/>
    </row>
    <row r="940" spans="6:10" x14ac:dyDescent="0.2">
      <c r="F940" s="69"/>
      <c r="G940" s="69"/>
      <c r="H940" s="69"/>
      <c r="I940" s="69"/>
      <c r="J940" s="69"/>
    </row>
    <row r="941" spans="6:10" x14ac:dyDescent="0.2">
      <c r="F941" s="69"/>
      <c r="G941" s="69"/>
      <c r="H941" s="69"/>
      <c r="I941" s="69"/>
      <c r="J941" s="69"/>
    </row>
    <row r="942" spans="6:10" x14ac:dyDescent="0.2">
      <c r="F942" s="69"/>
      <c r="G942" s="69"/>
      <c r="H942" s="69"/>
      <c r="I942" s="69"/>
      <c r="J942" s="69"/>
    </row>
    <row r="943" spans="6:10" x14ac:dyDescent="0.2">
      <c r="F943" s="69"/>
      <c r="G943" s="69"/>
      <c r="H943" s="69"/>
      <c r="I943" s="69"/>
      <c r="J943" s="69"/>
    </row>
    <row r="944" spans="6:10" x14ac:dyDescent="0.2">
      <c r="F944" s="69"/>
      <c r="G944" s="69"/>
      <c r="H944" s="69"/>
      <c r="I944" s="69"/>
      <c r="J944" s="69"/>
    </row>
    <row r="945" spans="6:10" x14ac:dyDescent="0.2">
      <c r="F945" s="69"/>
      <c r="G945" s="69"/>
      <c r="H945" s="69"/>
      <c r="I945" s="69"/>
      <c r="J945" s="69"/>
    </row>
    <row r="946" spans="6:10" x14ac:dyDescent="0.2">
      <c r="F946" s="69"/>
      <c r="G946" s="69"/>
      <c r="H946" s="69"/>
      <c r="I946" s="69"/>
      <c r="J946" s="69"/>
    </row>
    <row r="947" spans="6:10" x14ac:dyDescent="0.2">
      <c r="F947" s="69"/>
      <c r="G947" s="69"/>
      <c r="H947" s="69"/>
      <c r="I947" s="69"/>
      <c r="J947" s="69"/>
    </row>
    <row r="948" spans="6:10" x14ac:dyDescent="0.2">
      <c r="F948" s="69"/>
      <c r="G948" s="69"/>
      <c r="H948" s="69"/>
      <c r="I948" s="69"/>
      <c r="J948" s="69"/>
    </row>
    <row r="949" spans="6:10" x14ac:dyDescent="0.2">
      <c r="F949" s="69"/>
      <c r="G949" s="69"/>
      <c r="H949" s="69"/>
      <c r="I949" s="69"/>
      <c r="J949" s="69"/>
    </row>
    <row r="950" spans="6:10" x14ac:dyDescent="0.2">
      <c r="F950" s="69"/>
      <c r="G950" s="69"/>
      <c r="H950" s="69"/>
      <c r="I950" s="69"/>
      <c r="J950" s="69"/>
    </row>
    <row r="951" spans="6:10" x14ac:dyDescent="0.2">
      <c r="F951" s="69"/>
      <c r="G951" s="69"/>
      <c r="H951" s="69"/>
      <c r="I951" s="69"/>
      <c r="J951" s="69"/>
    </row>
    <row r="952" spans="6:10" x14ac:dyDescent="0.2">
      <c r="F952" s="69"/>
      <c r="G952" s="69"/>
      <c r="H952" s="69"/>
      <c r="I952" s="69"/>
      <c r="J952" s="69"/>
    </row>
    <row r="953" spans="6:10" x14ac:dyDescent="0.2">
      <c r="F953" s="69"/>
      <c r="G953" s="69"/>
      <c r="H953" s="69"/>
      <c r="I953" s="69"/>
      <c r="J953" s="69"/>
    </row>
    <row r="954" spans="6:10" x14ac:dyDescent="0.2">
      <c r="F954" s="69"/>
      <c r="G954" s="69"/>
      <c r="H954" s="69"/>
      <c r="I954" s="69"/>
      <c r="J954" s="69"/>
    </row>
    <row r="955" spans="6:10" x14ac:dyDescent="0.2">
      <c r="F955" s="69"/>
      <c r="G955" s="69"/>
      <c r="H955" s="69"/>
      <c r="I955" s="69"/>
      <c r="J955" s="69"/>
    </row>
    <row r="956" spans="6:10" x14ac:dyDescent="0.2">
      <c r="F956" s="69"/>
      <c r="G956" s="69"/>
      <c r="H956" s="69"/>
      <c r="I956" s="69"/>
      <c r="J956" s="69"/>
    </row>
    <row r="957" spans="6:10" x14ac:dyDescent="0.2">
      <c r="F957" s="69"/>
      <c r="G957" s="69"/>
      <c r="H957" s="69"/>
      <c r="I957" s="69"/>
      <c r="J957" s="69"/>
    </row>
    <row r="958" spans="6:10" x14ac:dyDescent="0.2">
      <c r="F958" s="69"/>
      <c r="G958" s="69"/>
      <c r="H958" s="69"/>
      <c r="I958" s="69"/>
      <c r="J958" s="69"/>
    </row>
    <row r="959" spans="6:10" x14ac:dyDescent="0.2">
      <c r="F959" s="69"/>
      <c r="G959" s="69"/>
      <c r="H959" s="69"/>
      <c r="I959" s="69"/>
      <c r="J959" s="69"/>
    </row>
    <row r="960" spans="6:10" x14ac:dyDescent="0.2">
      <c r="F960" s="69"/>
      <c r="G960" s="69"/>
      <c r="H960" s="69"/>
      <c r="I960" s="69"/>
      <c r="J960" s="69"/>
    </row>
    <row r="961" spans="6:10" x14ac:dyDescent="0.2">
      <c r="F961" s="69"/>
      <c r="G961" s="69"/>
      <c r="H961" s="69"/>
      <c r="I961" s="69"/>
      <c r="J961" s="69"/>
    </row>
    <row r="962" spans="6:10" x14ac:dyDescent="0.2">
      <c r="F962" s="69"/>
      <c r="G962" s="69"/>
      <c r="H962" s="69"/>
      <c r="I962" s="69"/>
      <c r="J962" s="69"/>
    </row>
    <row r="963" spans="6:10" x14ac:dyDescent="0.2">
      <c r="F963" s="69"/>
      <c r="G963" s="69"/>
      <c r="H963" s="69"/>
      <c r="I963" s="69"/>
      <c r="J963" s="69"/>
    </row>
    <row r="964" spans="6:10" x14ac:dyDescent="0.2">
      <c r="F964" s="69"/>
      <c r="G964" s="69"/>
      <c r="H964" s="69"/>
      <c r="I964" s="69"/>
      <c r="J964" s="69"/>
    </row>
    <row r="965" spans="6:10" x14ac:dyDescent="0.2">
      <c r="F965" s="69"/>
      <c r="G965" s="69"/>
      <c r="H965" s="69"/>
      <c r="I965" s="69"/>
      <c r="J965" s="69"/>
    </row>
    <row r="966" spans="6:10" x14ac:dyDescent="0.2">
      <c r="F966" s="69"/>
      <c r="G966" s="69"/>
      <c r="H966" s="69"/>
      <c r="I966" s="69"/>
      <c r="J966" s="69"/>
    </row>
    <row r="967" spans="6:10" x14ac:dyDescent="0.2">
      <c r="F967" s="69"/>
      <c r="G967" s="69"/>
      <c r="H967" s="69"/>
      <c r="I967" s="69"/>
      <c r="J967" s="69"/>
    </row>
    <row r="968" spans="6:10" x14ac:dyDescent="0.2">
      <c r="F968" s="69"/>
      <c r="G968" s="69"/>
      <c r="H968" s="69"/>
      <c r="I968" s="69"/>
      <c r="J968" s="69"/>
    </row>
    <row r="969" spans="6:10" x14ac:dyDescent="0.2">
      <c r="F969" s="69"/>
      <c r="G969" s="69"/>
      <c r="H969" s="69"/>
      <c r="I969" s="69"/>
      <c r="J969" s="69"/>
    </row>
    <row r="970" spans="6:10" x14ac:dyDescent="0.2">
      <c r="F970" s="69"/>
      <c r="G970" s="69"/>
      <c r="H970" s="69"/>
      <c r="I970" s="69"/>
      <c r="J970" s="69"/>
    </row>
    <row r="971" spans="6:10" x14ac:dyDescent="0.2">
      <c r="F971" s="69"/>
      <c r="G971" s="69"/>
      <c r="H971" s="69"/>
      <c r="I971" s="69"/>
      <c r="J971" s="69"/>
    </row>
    <row r="972" spans="6:10" x14ac:dyDescent="0.2">
      <c r="F972" s="69"/>
      <c r="G972" s="69"/>
      <c r="H972" s="69"/>
      <c r="I972" s="69"/>
      <c r="J972" s="69"/>
    </row>
    <row r="973" spans="6:10" x14ac:dyDescent="0.2">
      <c r="F973" s="69"/>
      <c r="G973" s="69"/>
      <c r="H973" s="69"/>
      <c r="I973" s="69"/>
      <c r="J973" s="69"/>
    </row>
    <row r="974" spans="6:10" x14ac:dyDescent="0.2">
      <c r="F974" s="69"/>
      <c r="G974" s="69"/>
      <c r="H974" s="69"/>
      <c r="I974" s="69"/>
      <c r="J974" s="69"/>
    </row>
    <row r="975" spans="6:10" x14ac:dyDescent="0.2">
      <c r="F975" s="69"/>
      <c r="G975" s="69"/>
      <c r="H975" s="69"/>
      <c r="I975" s="69"/>
      <c r="J975" s="69"/>
    </row>
    <row r="976" spans="6:10" x14ac:dyDescent="0.2">
      <c r="F976" s="69"/>
      <c r="G976" s="69"/>
      <c r="H976" s="69"/>
      <c r="I976" s="69"/>
      <c r="J976" s="69"/>
    </row>
    <row r="977" spans="6:10" x14ac:dyDescent="0.2">
      <c r="F977" s="69"/>
      <c r="G977" s="69"/>
      <c r="H977" s="69"/>
      <c r="I977" s="69"/>
      <c r="J977" s="69"/>
    </row>
    <row r="978" spans="6:10" x14ac:dyDescent="0.2">
      <c r="F978" s="69"/>
      <c r="G978" s="69"/>
      <c r="H978" s="69"/>
      <c r="I978" s="69"/>
      <c r="J978" s="69"/>
    </row>
    <row r="979" spans="6:10" x14ac:dyDescent="0.2">
      <c r="F979" s="69"/>
      <c r="G979" s="69"/>
      <c r="H979" s="69"/>
      <c r="I979" s="69"/>
      <c r="J979" s="69"/>
    </row>
    <row r="980" spans="6:10" x14ac:dyDescent="0.2">
      <c r="F980" s="69"/>
      <c r="G980" s="69"/>
      <c r="H980" s="69"/>
      <c r="I980" s="69"/>
      <c r="J980" s="69"/>
    </row>
    <row r="981" spans="6:10" x14ac:dyDescent="0.2">
      <c r="F981" s="69"/>
      <c r="G981" s="69"/>
      <c r="H981" s="69"/>
      <c r="I981" s="69"/>
      <c r="J981" s="69"/>
    </row>
    <row r="982" spans="6:10" x14ac:dyDescent="0.2">
      <c r="F982" s="69"/>
      <c r="G982" s="69"/>
      <c r="H982" s="69"/>
      <c r="I982" s="69"/>
      <c r="J982" s="69"/>
    </row>
    <row r="983" spans="6:10" x14ac:dyDescent="0.2">
      <c r="F983" s="69"/>
      <c r="G983" s="69"/>
      <c r="H983" s="69"/>
      <c r="I983" s="69"/>
      <c r="J983" s="69"/>
    </row>
    <row r="984" spans="6:10" x14ac:dyDescent="0.2">
      <c r="F984" s="69"/>
      <c r="G984" s="69"/>
      <c r="H984" s="69"/>
      <c r="I984" s="69"/>
      <c r="J984" s="69"/>
    </row>
    <row r="985" spans="6:10" x14ac:dyDescent="0.2">
      <c r="F985" s="69"/>
      <c r="G985" s="69"/>
      <c r="H985" s="69"/>
      <c r="I985" s="69"/>
      <c r="J985" s="69"/>
    </row>
    <row r="986" spans="6:10" x14ac:dyDescent="0.2">
      <c r="F986" s="69"/>
      <c r="G986" s="69"/>
      <c r="H986" s="69"/>
      <c r="I986" s="69"/>
      <c r="J986" s="69"/>
    </row>
    <row r="987" spans="6:10" x14ac:dyDescent="0.2">
      <c r="F987" s="69"/>
      <c r="G987" s="69"/>
      <c r="H987" s="69"/>
      <c r="I987" s="69"/>
      <c r="J987" s="69"/>
    </row>
    <row r="988" spans="6:10" x14ac:dyDescent="0.2">
      <c r="F988" s="69"/>
      <c r="G988" s="69"/>
      <c r="H988" s="69"/>
      <c r="I988" s="69"/>
      <c r="J988" s="69"/>
    </row>
    <row r="989" spans="6:10" x14ac:dyDescent="0.2">
      <c r="F989" s="69"/>
      <c r="G989" s="69"/>
      <c r="H989" s="69"/>
      <c r="I989" s="69"/>
      <c r="J989" s="69"/>
    </row>
    <row r="990" spans="6:10" x14ac:dyDescent="0.2">
      <c r="F990" s="69"/>
      <c r="G990" s="69"/>
      <c r="H990" s="69"/>
      <c r="I990" s="69"/>
      <c r="J990" s="69"/>
    </row>
    <row r="991" spans="6:10" x14ac:dyDescent="0.2">
      <c r="F991" s="69"/>
      <c r="G991" s="69"/>
      <c r="H991" s="69"/>
      <c r="I991" s="69"/>
      <c r="J991" s="69"/>
    </row>
    <row r="992" spans="6:10" x14ac:dyDescent="0.2">
      <c r="F992" s="69"/>
      <c r="G992" s="69"/>
      <c r="H992" s="69"/>
      <c r="I992" s="69"/>
      <c r="J992" s="69"/>
    </row>
    <row r="993" spans="6:10" x14ac:dyDescent="0.2">
      <c r="F993" s="69"/>
      <c r="G993" s="69"/>
      <c r="H993" s="69"/>
      <c r="I993" s="69"/>
      <c r="J993" s="69"/>
    </row>
    <row r="994" spans="6:10" x14ac:dyDescent="0.2">
      <c r="F994" s="69"/>
      <c r="G994" s="69"/>
      <c r="H994" s="69"/>
      <c r="I994" s="69"/>
      <c r="J994" s="69"/>
    </row>
    <row r="995" spans="6:10" x14ac:dyDescent="0.2">
      <c r="F995" s="69"/>
      <c r="G995" s="69"/>
      <c r="H995" s="69"/>
      <c r="I995" s="69"/>
      <c r="J995" s="69"/>
    </row>
    <row r="996" spans="6:10" x14ac:dyDescent="0.2">
      <c r="F996" s="69"/>
      <c r="G996" s="69"/>
      <c r="H996" s="69"/>
      <c r="I996" s="69"/>
      <c r="J996" s="69"/>
    </row>
    <row r="997" spans="6:10" x14ac:dyDescent="0.2">
      <c r="F997" s="69"/>
      <c r="G997" s="69"/>
      <c r="H997" s="69"/>
      <c r="I997" s="69"/>
      <c r="J997" s="69"/>
    </row>
    <row r="998" spans="6:10" x14ac:dyDescent="0.2">
      <c r="F998" s="69"/>
      <c r="G998" s="69"/>
      <c r="H998" s="69"/>
      <c r="I998" s="69"/>
      <c r="J998" s="69"/>
    </row>
    <row r="999" spans="6:10" x14ac:dyDescent="0.2">
      <c r="F999" s="69"/>
      <c r="G999" s="69"/>
      <c r="H999" s="69"/>
      <c r="I999" s="69"/>
      <c r="J999" s="69"/>
    </row>
    <row r="1000" spans="6:10" x14ac:dyDescent="0.2">
      <c r="F1000" s="69"/>
      <c r="G1000" s="69"/>
      <c r="H1000" s="69"/>
      <c r="I1000" s="69"/>
      <c r="J1000" s="69"/>
    </row>
    <row r="1001" spans="6:10" x14ac:dyDescent="0.2">
      <c r="F1001" s="69"/>
      <c r="G1001" s="69"/>
      <c r="H1001" s="69"/>
      <c r="I1001" s="69"/>
      <c r="J1001" s="69"/>
    </row>
    <row r="1002" spans="6:10" x14ac:dyDescent="0.2">
      <c r="F1002" s="69"/>
      <c r="G1002" s="69"/>
      <c r="H1002" s="69"/>
      <c r="I1002" s="69"/>
      <c r="J1002" s="69"/>
    </row>
    <row r="1003" spans="6:10" x14ac:dyDescent="0.2">
      <c r="F1003" s="69"/>
      <c r="G1003" s="69"/>
      <c r="H1003" s="69"/>
      <c r="I1003" s="69"/>
      <c r="J1003" s="69"/>
    </row>
    <row r="1004" spans="6:10" x14ac:dyDescent="0.2">
      <c r="F1004" s="69"/>
      <c r="G1004" s="69"/>
      <c r="H1004" s="69"/>
      <c r="I1004" s="69"/>
      <c r="J1004" s="69"/>
    </row>
    <row r="1005" spans="6:10" x14ac:dyDescent="0.2">
      <c r="F1005" s="69"/>
      <c r="G1005" s="69"/>
      <c r="H1005" s="69"/>
      <c r="I1005" s="69"/>
      <c r="J1005" s="69"/>
    </row>
    <row r="1006" spans="6:10" x14ac:dyDescent="0.2">
      <c r="F1006" s="69"/>
      <c r="G1006" s="69"/>
      <c r="H1006" s="69"/>
      <c r="I1006" s="69"/>
      <c r="J1006" s="69"/>
    </row>
    <row r="1007" spans="6:10" x14ac:dyDescent="0.2">
      <c r="F1007" s="69"/>
      <c r="G1007" s="69"/>
      <c r="H1007" s="69"/>
      <c r="I1007" s="69"/>
      <c r="J1007" s="69"/>
    </row>
    <row r="1008" spans="6:10" x14ac:dyDescent="0.2">
      <c r="F1008" s="69"/>
      <c r="G1008" s="69"/>
      <c r="H1008" s="69"/>
      <c r="I1008" s="69"/>
      <c r="J1008" s="69"/>
    </row>
    <row r="1009" spans="6:10" x14ac:dyDescent="0.2">
      <c r="F1009" s="69"/>
      <c r="G1009" s="69"/>
      <c r="H1009" s="69"/>
      <c r="I1009" s="69"/>
      <c r="J1009" s="69"/>
    </row>
    <row r="1010" spans="6:10" x14ac:dyDescent="0.2">
      <c r="F1010" s="69"/>
      <c r="G1010" s="69"/>
      <c r="H1010" s="69"/>
      <c r="I1010" s="69"/>
      <c r="J1010" s="69"/>
    </row>
    <row r="1011" spans="6:10" x14ac:dyDescent="0.2">
      <c r="F1011" s="69"/>
      <c r="G1011" s="69"/>
      <c r="H1011" s="69"/>
      <c r="I1011" s="69"/>
      <c r="J1011" s="69"/>
    </row>
    <row r="1012" spans="6:10" x14ac:dyDescent="0.2">
      <c r="F1012" s="69"/>
      <c r="G1012" s="69"/>
      <c r="H1012" s="69"/>
      <c r="I1012" s="69"/>
      <c r="J1012" s="69"/>
    </row>
    <row r="1013" spans="6:10" x14ac:dyDescent="0.2">
      <c r="F1013" s="69"/>
      <c r="G1013" s="69"/>
      <c r="H1013" s="69"/>
      <c r="I1013" s="69"/>
      <c r="J1013" s="69"/>
    </row>
    <row r="1014" spans="6:10" x14ac:dyDescent="0.2">
      <c r="F1014" s="69"/>
      <c r="G1014" s="69"/>
      <c r="H1014" s="69"/>
      <c r="I1014" s="69"/>
      <c r="J1014" s="69"/>
    </row>
    <row r="1015" spans="6:10" x14ac:dyDescent="0.2">
      <c r="F1015" s="69"/>
      <c r="G1015" s="69"/>
      <c r="H1015" s="69"/>
      <c r="I1015" s="69"/>
      <c r="J1015" s="69"/>
    </row>
    <row r="1016" spans="6:10" x14ac:dyDescent="0.2">
      <c r="F1016" s="69"/>
      <c r="G1016" s="69"/>
      <c r="H1016" s="69"/>
      <c r="I1016" s="69"/>
      <c r="J1016" s="69"/>
    </row>
    <row r="1017" spans="6:10" x14ac:dyDescent="0.2">
      <c r="F1017" s="69"/>
      <c r="G1017" s="69"/>
      <c r="H1017" s="69"/>
      <c r="I1017" s="69"/>
      <c r="J1017" s="69"/>
    </row>
    <row r="1018" spans="6:10" x14ac:dyDescent="0.2">
      <c r="F1018" s="69"/>
      <c r="G1018" s="69"/>
      <c r="H1018" s="69"/>
      <c r="I1018" s="69"/>
      <c r="J1018" s="69"/>
    </row>
    <row r="1019" spans="6:10" x14ac:dyDescent="0.2">
      <c r="F1019" s="69"/>
      <c r="G1019" s="69"/>
      <c r="H1019" s="69"/>
      <c r="I1019" s="69"/>
      <c r="J1019" s="69"/>
    </row>
    <row r="1020" spans="6:10" x14ac:dyDescent="0.2">
      <c r="F1020" s="69"/>
      <c r="G1020" s="69"/>
      <c r="H1020" s="69"/>
      <c r="I1020" s="69"/>
      <c r="J1020" s="69"/>
    </row>
    <row r="1021" spans="6:10" x14ac:dyDescent="0.2">
      <c r="F1021" s="69"/>
      <c r="G1021" s="69"/>
      <c r="H1021" s="69"/>
      <c r="I1021" s="69"/>
      <c r="J1021" s="69"/>
    </row>
    <row r="1022" spans="6:10" x14ac:dyDescent="0.2">
      <c r="F1022" s="69"/>
      <c r="G1022" s="69"/>
      <c r="H1022" s="69"/>
      <c r="I1022" s="69"/>
      <c r="J1022" s="69"/>
    </row>
    <row r="1023" spans="6:10" x14ac:dyDescent="0.2">
      <c r="F1023" s="69"/>
      <c r="G1023" s="69"/>
      <c r="H1023" s="69"/>
      <c r="I1023" s="69"/>
      <c r="J1023" s="69"/>
    </row>
    <row r="1024" spans="6:10" x14ac:dyDescent="0.2">
      <c r="F1024" s="69"/>
      <c r="G1024" s="69"/>
      <c r="H1024" s="69"/>
      <c r="I1024" s="69"/>
      <c r="J1024" s="69"/>
    </row>
    <row r="1025" spans="6:10" x14ac:dyDescent="0.2">
      <c r="F1025" s="69"/>
      <c r="G1025" s="69"/>
      <c r="H1025" s="69"/>
      <c r="I1025" s="69"/>
      <c r="J1025" s="69"/>
    </row>
    <row r="1026" spans="6:10" x14ac:dyDescent="0.2">
      <c r="F1026" s="69"/>
      <c r="G1026" s="69"/>
      <c r="H1026" s="69"/>
      <c r="I1026" s="69"/>
      <c r="J1026" s="69"/>
    </row>
    <row r="1027" spans="6:10" x14ac:dyDescent="0.2">
      <c r="F1027" s="69"/>
      <c r="G1027" s="69"/>
      <c r="H1027" s="69"/>
      <c r="I1027" s="69"/>
      <c r="J1027" s="69"/>
    </row>
    <row r="1028" spans="6:10" x14ac:dyDescent="0.2">
      <c r="F1028" s="69"/>
      <c r="G1028" s="69"/>
      <c r="H1028" s="69"/>
      <c r="I1028" s="69"/>
      <c r="J1028" s="69"/>
    </row>
    <row r="1029" spans="6:10" x14ac:dyDescent="0.2">
      <c r="F1029" s="69"/>
      <c r="G1029" s="69"/>
      <c r="H1029" s="69"/>
      <c r="I1029" s="69"/>
      <c r="J1029" s="69"/>
    </row>
    <row r="1030" spans="6:10" x14ac:dyDescent="0.2">
      <c r="F1030" s="69"/>
      <c r="G1030" s="69"/>
      <c r="H1030" s="69"/>
      <c r="I1030" s="69"/>
      <c r="J1030" s="69"/>
    </row>
    <row r="1031" spans="6:10" x14ac:dyDescent="0.2">
      <c r="F1031" s="69"/>
      <c r="G1031" s="69"/>
      <c r="H1031" s="69"/>
      <c r="I1031" s="69"/>
      <c r="J1031" s="69"/>
    </row>
    <row r="1032" spans="6:10" x14ac:dyDescent="0.2">
      <c r="F1032" s="69"/>
      <c r="G1032" s="69"/>
      <c r="H1032" s="69"/>
      <c r="I1032" s="69"/>
      <c r="J1032" s="69"/>
    </row>
    <row r="1033" spans="6:10" x14ac:dyDescent="0.2">
      <c r="F1033" s="69"/>
      <c r="G1033" s="69"/>
      <c r="H1033" s="69"/>
      <c r="I1033" s="69"/>
      <c r="J1033" s="69"/>
    </row>
    <row r="1034" spans="6:10" x14ac:dyDescent="0.2">
      <c r="F1034" s="69"/>
      <c r="G1034" s="69"/>
      <c r="H1034" s="69"/>
      <c r="I1034" s="69"/>
      <c r="J1034" s="69"/>
    </row>
    <row r="1035" spans="6:10" x14ac:dyDescent="0.2">
      <c r="F1035" s="69"/>
      <c r="G1035" s="69"/>
      <c r="H1035" s="69"/>
      <c r="I1035" s="69"/>
      <c r="J1035" s="69"/>
    </row>
    <row r="1036" spans="6:10" x14ac:dyDescent="0.2">
      <c r="F1036" s="69"/>
      <c r="G1036" s="69"/>
      <c r="H1036" s="69"/>
      <c r="I1036" s="69"/>
      <c r="J1036" s="69"/>
    </row>
    <row r="1037" spans="6:10" x14ac:dyDescent="0.2">
      <c r="F1037" s="69"/>
      <c r="G1037" s="69"/>
      <c r="H1037" s="69"/>
      <c r="I1037" s="69"/>
      <c r="J1037" s="69"/>
    </row>
    <row r="1038" spans="6:10" x14ac:dyDescent="0.2">
      <c r="F1038" s="69"/>
      <c r="G1038" s="69"/>
      <c r="H1038" s="69"/>
      <c r="I1038" s="69"/>
      <c r="J1038" s="69"/>
    </row>
    <row r="1039" spans="6:10" x14ac:dyDescent="0.2">
      <c r="F1039" s="69"/>
      <c r="G1039" s="69"/>
      <c r="H1039" s="69"/>
      <c r="I1039" s="69"/>
      <c r="J1039" s="69"/>
    </row>
    <row r="1040" spans="6:10" x14ac:dyDescent="0.2">
      <c r="F1040" s="69"/>
      <c r="G1040" s="69"/>
      <c r="H1040" s="69"/>
      <c r="I1040" s="69"/>
      <c r="J1040" s="69"/>
    </row>
    <row r="1041" spans="6:10" x14ac:dyDescent="0.2">
      <c r="F1041" s="69"/>
      <c r="G1041" s="69"/>
      <c r="H1041" s="69"/>
      <c r="I1041" s="69"/>
      <c r="J1041" s="69"/>
    </row>
    <row r="1042" spans="6:10" x14ac:dyDescent="0.2">
      <c r="F1042" s="69"/>
      <c r="G1042" s="69"/>
      <c r="H1042" s="69"/>
      <c r="I1042" s="69"/>
      <c r="J1042" s="69"/>
    </row>
    <row r="1043" spans="6:10" x14ac:dyDescent="0.2">
      <c r="F1043" s="69"/>
      <c r="G1043" s="69"/>
      <c r="H1043" s="69"/>
      <c r="I1043" s="69"/>
      <c r="J1043" s="69"/>
    </row>
    <row r="1044" spans="6:10" x14ac:dyDescent="0.2">
      <c r="F1044" s="69"/>
      <c r="G1044" s="69"/>
      <c r="H1044" s="69"/>
      <c r="I1044" s="69"/>
      <c r="J1044" s="69"/>
    </row>
    <row r="1045" spans="6:10" x14ac:dyDescent="0.2">
      <c r="F1045" s="69"/>
      <c r="G1045" s="69"/>
      <c r="H1045" s="69"/>
      <c r="I1045" s="69"/>
      <c r="J1045" s="69"/>
    </row>
    <row r="1046" spans="6:10" x14ac:dyDescent="0.2">
      <c r="F1046" s="69"/>
      <c r="G1046" s="69"/>
      <c r="H1046" s="69"/>
      <c r="I1046" s="69"/>
      <c r="J1046" s="69"/>
    </row>
    <row r="1047" spans="6:10" x14ac:dyDescent="0.2">
      <c r="F1047" s="69"/>
      <c r="G1047" s="69"/>
      <c r="H1047" s="69"/>
      <c r="I1047" s="69"/>
      <c r="J1047" s="69"/>
    </row>
    <row r="1048" spans="6:10" x14ac:dyDescent="0.2">
      <c r="F1048" s="69"/>
      <c r="G1048" s="69"/>
      <c r="H1048" s="69"/>
      <c r="I1048" s="69"/>
      <c r="J1048" s="69"/>
    </row>
    <row r="1049" spans="6:10" x14ac:dyDescent="0.2">
      <c r="F1049" s="69"/>
      <c r="G1049" s="69"/>
      <c r="H1049" s="69"/>
      <c r="I1049" s="69"/>
      <c r="J1049" s="69"/>
    </row>
    <row r="1050" spans="6:10" x14ac:dyDescent="0.2">
      <c r="F1050" s="69"/>
      <c r="G1050" s="69"/>
      <c r="H1050" s="69"/>
      <c r="I1050" s="69"/>
      <c r="J1050" s="69"/>
    </row>
    <row r="1051" spans="6:10" x14ac:dyDescent="0.2">
      <c r="F1051" s="69"/>
      <c r="G1051" s="69"/>
      <c r="H1051" s="69"/>
      <c r="I1051" s="69"/>
      <c r="J1051" s="69"/>
    </row>
    <row r="1052" spans="6:10" x14ac:dyDescent="0.2">
      <c r="F1052" s="69"/>
      <c r="G1052" s="69"/>
      <c r="H1052" s="69"/>
      <c r="I1052" s="69"/>
      <c r="J1052" s="69"/>
    </row>
    <row r="1053" spans="6:10" x14ac:dyDescent="0.2">
      <c r="F1053" s="69"/>
      <c r="G1053" s="69"/>
      <c r="H1053" s="69"/>
      <c r="I1053" s="69"/>
      <c r="J1053" s="69"/>
    </row>
    <row r="1054" spans="6:10" x14ac:dyDescent="0.2">
      <c r="F1054" s="69"/>
      <c r="G1054" s="69"/>
      <c r="H1054" s="69"/>
      <c r="I1054" s="69"/>
      <c r="J1054" s="69"/>
    </row>
    <row r="1055" spans="6:10" x14ac:dyDescent="0.2">
      <c r="F1055" s="69"/>
      <c r="G1055" s="69"/>
      <c r="H1055" s="69"/>
      <c r="I1055" s="69"/>
      <c r="J1055" s="69"/>
    </row>
    <row r="1056" spans="6:10" x14ac:dyDescent="0.2">
      <c r="F1056" s="69"/>
      <c r="G1056" s="69"/>
      <c r="H1056" s="69"/>
      <c r="I1056" s="69"/>
      <c r="J1056" s="69"/>
    </row>
    <row r="1057" spans="6:10" x14ac:dyDescent="0.2">
      <c r="F1057" s="69"/>
      <c r="G1057" s="69"/>
      <c r="H1057" s="69"/>
      <c r="I1057" s="69"/>
      <c r="J1057" s="69"/>
    </row>
    <row r="1058" spans="6:10" x14ac:dyDescent="0.2">
      <c r="F1058" s="69"/>
      <c r="G1058" s="69"/>
      <c r="H1058" s="69"/>
      <c r="I1058" s="69"/>
      <c r="J1058" s="69"/>
    </row>
    <row r="1059" spans="6:10" x14ac:dyDescent="0.2">
      <c r="F1059" s="69"/>
      <c r="G1059" s="69"/>
      <c r="H1059" s="69"/>
      <c r="I1059" s="69"/>
      <c r="J1059" s="69"/>
    </row>
    <row r="1060" spans="6:10" x14ac:dyDescent="0.2">
      <c r="F1060" s="69"/>
      <c r="G1060" s="69"/>
      <c r="H1060" s="69"/>
      <c r="I1060" s="69"/>
      <c r="J1060" s="69"/>
    </row>
    <row r="1061" spans="6:10" x14ac:dyDescent="0.2">
      <c r="F1061" s="69"/>
      <c r="G1061" s="69"/>
      <c r="H1061" s="69"/>
      <c r="I1061" s="69"/>
      <c r="J1061" s="69"/>
    </row>
    <row r="1062" spans="6:10" x14ac:dyDescent="0.2">
      <c r="F1062" s="69"/>
      <c r="G1062" s="69"/>
      <c r="H1062" s="69"/>
      <c r="I1062" s="69"/>
      <c r="J1062" s="69"/>
    </row>
    <row r="1063" spans="6:10" x14ac:dyDescent="0.2">
      <c r="F1063" s="69"/>
      <c r="G1063" s="69"/>
      <c r="H1063" s="69"/>
      <c r="I1063" s="69"/>
      <c r="J1063" s="69"/>
    </row>
    <row r="1064" spans="6:10" x14ac:dyDescent="0.2">
      <c r="F1064" s="69"/>
      <c r="G1064" s="69"/>
      <c r="H1064" s="69"/>
      <c r="I1064" s="69"/>
      <c r="J1064" s="69"/>
    </row>
    <row r="1065" spans="6:10" x14ac:dyDescent="0.2">
      <c r="F1065" s="69"/>
      <c r="G1065" s="69"/>
      <c r="H1065" s="69"/>
      <c r="I1065" s="69"/>
      <c r="J1065" s="69"/>
    </row>
    <row r="1066" spans="6:10" x14ac:dyDescent="0.2">
      <c r="F1066" s="69"/>
      <c r="G1066" s="69"/>
      <c r="H1066" s="69"/>
      <c r="I1066" s="69"/>
      <c r="J1066" s="69"/>
    </row>
    <row r="1067" spans="6:10" x14ac:dyDescent="0.2">
      <c r="F1067" s="69"/>
      <c r="G1067" s="69"/>
      <c r="H1067" s="69"/>
      <c r="I1067" s="69"/>
      <c r="J1067" s="69"/>
    </row>
    <row r="1068" spans="6:10" x14ac:dyDescent="0.2">
      <c r="F1068" s="69"/>
      <c r="G1068" s="69"/>
      <c r="H1068" s="69"/>
      <c r="I1068" s="69"/>
      <c r="J1068" s="69"/>
    </row>
    <row r="1069" spans="6:10" x14ac:dyDescent="0.2">
      <c r="F1069" s="69"/>
      <c r="G1069" s="69"/>
      <c r="H1069" s="69"/>
      <c r="I1069" s="69"/>
      <c r="J1069" s="69"/>
    </row>
    <row r="1070" spans="6:10" x14ac:dyDescent="0.2">
      <c r="F1070" s="69"/>
      <c r="G1070" s="69"/>
      <c r="H1070" s="69"/>
      <c r="I1070" s="69"/>
      <c r="J1070" s="69"/>
    </row>
    <row r="1071" spans="6:10" x14ac:dyDescent="0.2">
      <c r="F1071" s="69"/>
      <c r="G1071" s="69"/>
      <c r="H1071" s="69"/>
      <c r="I1071" s="69"/>
      <c r="J1071" s="69"/>
    </row>
    <row r="1072" spans="6:10" x14ac:dyDescent="0.2">
      <c r="F1072" s="69"/>
      <c r="G1072" s="69"/>
      <c r="H1072" s="69"/>
      <c r="I1072" s="69"/>
      <c r="J1072" s="69"/>
    </row>
    <row r="1073" spans="6:10" x14ac:dyDescent="0.2">
      <c r="F1073" s="69"/>
      <c r="G1073" s="69"/>
      <c r="H1073" s="69"/>
      <c r="I1073" s="69"/>
      <c r="J1073" s="69"/>
    </row>
    <row r="1074" spans="6:10" x14ac:dyDescent="0.2">
      <c r="F1074" s="69"/>
      <c r="G1074" s="69"/>
      <c r="H1074" s="69"/>
      <c r="I1074" s="69"/>
      <c r="J1074" s="69"/>
    </row>
    <row r="1075" spans="6:10" x14ac:dyDescent="0.2">
      <c r="F1075" s="69"/>
      <c r="G1075" s="69"/>
      <c r="H1075" s="69"/>
      <c r="I1075" s="69"/>
      <c r="J1075" s="69"/>
    </row>
    <row r="1076" spans="6:10" x14ac:dyDescent="0.2">
      <c r="F1076" s="69"/>
      <c r="G1076" s="69"/>
      <c r="H1076" s="69"/>
      <c r="I1076" s="69"/>
      <c r="J1076" s="69"/>
    </row>
    <row r="1077" spans="6:10" x14ac:dyDescent="0.2">
      <c r="F1077" s="69"/>
      <c r="G1077" s="69"/>
      <c r="H1077" s="69"/>
      <c r="I1077" s="69"/>
      <c r="J1077" s="69"/>
    </row>
    <row r="1078" spans="6:10" x14ac:dyDescent="0.2">
      <c r="F1078" s="69"/>
      <c r="G1078" s="69"/>
      <c r="H1078" s="69"/>
      <c r="I1078" s="69"/>
      <c r="J1078" s="69"/>
    </row>
    <row r="1079" spans="6:10" x14ac:dyDescent="0.2">
      <c r="F1079" s="69"/>
      <c r="G1079" s="69"/>
      <c r="H1079" s="69"/>
      <c r="I1079" s="69"/>
      <c r="J1079" s="69"/>
    </row>
    <row r="1080" spans="6:10" x14ac:dyDescent="0.2">
      <c r="F1080" s="69"/>
      <c r="G1080" s="69"/>
      <c r="H1080" s="69"/>
      <c r="I1080" s="69"/>
      <c r="J1080" s="69"/>
    </row>
    <row r="1081" spans="6:10" x14ac:dyDescent="0.2">
      <c r="F1081" s="69"/>
      <c r="G1081" s="69"/>
      <c r="H1081" s="69"/>
      <c r="I1081" s="69"/>
      <c r="J1081" s="69"/>
    </row>
    <row r="1082" spans="6:10" x14ac:dyDescent="0.2">
      <c r="F1082" s="69"/>
      <c r="G1082" s="69"/>
      <c r="H1082" s="69"/>
      <c r="I1082" s="69"/>
      <c r="J1082" s="69"/>
    </row>
    <row r="1083" spans="6:10" x14ac:dyDescent="0.2">
      <c r="F1083" s="69"/>
      <c r="G1083" s="69"/>
      <c r="H1083" s="69"/>
      <c r="I1083" s="69"/>
      <c r="J1083" s="69"/>
    </row>
    <row r="1084" spans="6:10" x14ac:dyDescent="0.2">
      <c r="F1084" s="69"/>
      <c r="G1084" s="69"/>
      <c r="H1084" s="69"/>
      <c r="I1084" s="69"/>
      <c r="J1084" s="69"/>
    </row>
    <row r="1085" spans="6:10" x14ac:dyDescent="0.2">
      <c r="F1085" s="69"/>
      <c r="G1085" s="69"/>
      <c r="H1085" s="69"/>
      <c r="I1085" s="69"/>
      <c r="J1085" s="69"/>
    </row>
    <row r="1086" spans="6:10" x14ac:dyDescent="0.2">
      <c r="F1086" s="69"/>
      <c r="G1086" s="69"/>
      <c r="H1086" s="69"/>
      <c r="I1086" s="69"/>
      <c r="J1086" s="69"/>
    </row>
    <row r="1087" spans="6:10" x14ac:dyDescent="0.2">
      <c r="F1087" s="69"/>
      <c r="G1087" s="69"/>
      <c r="H1087" s="69"/>
      <c r="I1087" s="69"/>
      <c r="J1087" s="69"/>
    </row>
    <row r="1088" spans="6:10" x14ac:dyDescent="0.2">
      <c r="F1088" s="69"/>
      <c r="G1088" s="69"/>
      <c r="H1088" s="69"/>
      <c r="I1088" s="69"/>
      <c r="J1088" s="69"/>
    </row>
    <row r="1089" spans="6:10" x14ac:dyDescent="0.2">
      <c r="F1089" s="69"/>
      <c r="G1089" s="69"/>
      <c r="H1089" s="69"/>
      <c r="I1089" s="69"/>
      <c r="J1089" s="69"/>
    </row>
    <row r="1090" spans="6:10" x14ac:dyDescent="0.2">
      <c r="F1090" s="69"/>
      <c r="G1090" s="69"/>
      <c r="H1090" s="69"/>
      <c r="I1090" s="69"/>
      <c r="J1090" s="69"/>
    </row>
    <row r="1091" spans="6:10" x14ac:dyDescent="0.2">
      <c r="F1091" s="69"/>
      <c r="G1091" s="69"/>
      <c r="H1091" s="69"/>
      <c r="I1091" s="69"/>
      <c r="J1091" s="69"/>
    </row>
    <row r="1092" spans="6:10" x14ac:dyDescent="0.2">
      <c r="F1092" s="69"/>
      <c r="G1092" s="69"/>
      <c r="H1092" s="69"/>
      <c r="I1092" s="69"/>
      <c r="J1092" s="69"/>
    </row>
    <row r="1093" spans="6:10" x14ac:dyDescent="0.2">
      <c r="F1093" s="69"/>
      <c r="G1093" s="69"/>
      <c r="H1093" s="69"/>
      <c r="I1093" s="69"/>
      <c r="J1093" s="69"/>
    </row>
    <row r="1094" spans="6:10" x14ac:dyDescent="0.2">
      <c r="F1094" s="69"/>
      <c r="G1094" s="69"/>
      <c r="H1094" s="69"/>
      <c r="I1094" s="69"/>
      <c r="J1094" s="69"/>
    </row>
    <row r="1095" spans="6:10" x14ac:dyDescent="0.2">
      <c r="F1095" s="69"/>
      <c r="G1095" s="69"/>
      <c r="H1095" s="69"/>
      <c r="I1095" s="69"/>
      <c r="J1095" s="69"/>
    </row>
    <row r="1096" spans="6:10" x14ac:dyDescent="0.2">
      <c r="F1096" s="69"/>
      <c r="G1096" s="69"/>
      <c r="H1096" s="69"/>
      <c r="I1096" s="69"/>
      <c r="J1096" s="69"/>
    </row>
    <row r="1097" spans="6:10" x14ac:dyDescent="0.2">
      <c r="F1097" s="69"/>
      <c r="G1097" s="69"/>
      <c r="H1097" s="69"/>
      <c r="I1097" s="69"/>
      <c r="J1097" s="69"/>
    </row>
    <row r="1098" spans="6:10" x14ac:dyDescent="0.2">
      <c r="F1098" s="69"/>
      <c r="G1098" s="69"/>
      <c r="H1098" s="69"/>
      <c r="I1098" s="69"/>
      <c r="J1098" s="69"/>
    </row>
    <row r="1099" spans="6:10" x14ac:dyDescent="0.2">
      <c r="F1099" s="69"/>
      <c r="G1099" s="69"/>
      <c r="H1099" s="69"/>
      <c r="I1099" s="69"/>
      <c r="J1099" s="69"/>
    </row>
    <row r="1100" spans="6:10" x14ac:dyDescent="0.2">
      <c r="F1100" s="69"/>
      <c r="G1100" s="69"/>
      <c r="H1100" s="69"/>
      <c r="I1100" s="69"/>
      <c r="J1100" s="69"/>
    </row>
    <row r="1101" spans="6:10" x14ac:dyDescent="0.2">
      <c r="F1101" s="69"/>
      <c r="G1101" s="69"/>
      <c r="H1101" s="69"/>
      <c r="I1101" s="69"/>
      <c r="J1101" s="69"/>
    </row>
    <row r="1102" spans="6:10" x14ac:dyDescent="0.2">
      <c r="F1102" s="69"/>
      <c r="G1102" s="69"/>
      <c r="H1102" s="69"/>
      <c r="I1102" s="69"/>
      <c r="J1102" s="69"/>
    </row>
    <row r="1103" spans="6:10" x14ac:dyDescent="0.2">
      <c r="F1103" s="69"/>
      <c r="G1103" s="69"/>
      <c r="H1103" s="69"/>
      <c r="I1103" s="69"/>
      <c r="J1103" s="69"/>
    </row>
    <row r="1104" spans="6:10" x14ac:dyDescent="0.2">
      <c r="F1104" s="69"/>
      <c r="G1104" s="69"/>
      <c r="H1104" s="69"/>
      <c r="I1104" s="69"/>
      <c r="J1104" s="69"/>
    </row>
    <row r="1105" spans="6:10" x14ac:dyDescent="0.2">
      <c r="F1105" s="69"/>
      <c r="G1105" s="69"/>
      <c r="H1105" s="69"/>
      <c r="I1105" s="69"/>
      <c r="J1105" s="69"/>
    </row>
    <row r="1106" spans="6:10" x14ac:dyDescent="0.2">
      <c r="F1106" s="69"/>
      <c r="G1106" s="69"/>
      <c r="H1106" s="69"/>
      <c r="I1106" s="69"/>
      <c r="J1106" s="69"/>
    </row>
    <row r="1107" spans="6:10" x14ac:dyDescent="0.2">
      <c r="F1107" s="69"/>
      <c r="G1107" s="69"/>
      <c r="H1107" s="69"/>
      <c r="I1107" s="69"/>
      <c r="J1107" s="69"/>
    </row>
    <row r="1108" spans="6:10" x14ac:dyDescent="0.2">
      <c r="F1108" s="69"/>
      <c r="G1108" s="69"/>
      <c r="H1108" s="69"/>
      <c r="I1108" s="69"/>
      <c r="J1108" s="69"/>
    </row>
    <row r="1109" spans="6:10" x14ac:dyDescent="0.2">
      <c r="F1109" s="69"/>
      <c r="G1109" s="69"/>
      <c r="H1109" s="69"/>
      <c r="I1109" s="69"/>
      <c r="J1109" s="69"/>
    </row>
    <row r="1110" spans="6:10" x14ac:dyDescent="0.2">
      <c r="F1110" s="69"/>
      <c r="G1110" s="69"/>
      <c r="H1110" s="69"/>
      <c r="I1110" s="69"/>
      <c r="J1110" s="69"/>
    </row>
    <row r="1111" spans="6:10" x14ac:dyDescent="0.2">
      <c r="F1111" s="69"/>
      <c r="G1111" s="69"/>
      <c r="H1111" s="69"/>
      <c r="I1111" s="69"/>
      <c r="J1111" s="69"/>
    </row>
    <row r="1112" spans="6:10" x14ac:dyDescent="0.2">
      <c r="F1112" s="69"/>
      <c r="G1112" s="69"/>
      <c r="H1112" s="69"/>
      <c r="I1112" s="69"/>
      <c r="J1112" s="69"/>
    </row>
    <row r="1113" spans="6:10" x14ac:dyDescent="0.2">
      <c r="F1113" s="69"/>
      <c r="G1113" s="69"/>
      <c r="H1113" s="69"/>
      <c r="I1113" s="69"/>
      <c r="J1113" s="69"/>
    </row>
    <row r="1114" spans="6:10" x14ac:dyDescent="0.2">
      <c r="F1114" s="69"/>
      <c r="G1114" s="69"/>
      <c r="H1114" s="69"/>
      <c r="I1114" s="69"/>
      <c r="J1114" s="69"/>
    </row>
    <row r="1115" spans="6:10" x14ac:dyDescent="0.2">
      <c r="F1115" s="69"/>
      <c r="G1115" s="69"/>
      <c r="H1115" s="69"/>
      <c r="I1115" s="69"/>
      <c r="J1115" s="69"/>
    </row>
    <row r="1116" spans="6:10" x14ac:dyDescent="0.2">
      <c r="F1116" s="69"/>
      <c r="G1116" s="69"/>
      <c r="H1116" s="69"/>
      <c r="I1116" s="69"/>
      <c r="J1116" s="69"/>
    </row>
    <row r="1117" spans="6:10" x14ac:dyDescent="0.2">
      <c r="F1117" s="69"/>
      <c r="G1117" s="69"/>
      <c r="H1117" s="69"/>
      <c r="I1117" s="69"/>
      <c r="J1117" s="69"/>
    </row>
    <row r="1118" spans="6:10" x14ac:dyDescent="0.2">
      <c r="F1118" s="69"/>
      <c r="G1118" s="69"/>
      <c r="H1118" s="69"/>
      <c r="I1118" s="69"/>
      <c r="J1118" s="69"/>
    </row>
    <row r="1119" spans="6:10" x14ac:dyDescent="0.2">
      <c r="F1119" s="69"/>
      <c r="G1119" s="69"/>
      <c r="H1119" s="69"/>
      <c r="I1119" s="69"/>
      <c r="J1119" s="69"/>
    </row>
    <row r="1120" spans="6:10" x14ac:dyDescent="0.2">
      <c r="F1120" s="69"/>
      <c r="G1120" s="69"/>
      <c r="H1120" s="69"/>
      <c r="I1120" s="69"/>
      <c r="J1120" s="69"/>
    </row>
    <row r="1121" spans="6:10" x14ac:dyDescent="0.2">
      <c r="F1121" s="69"/>
      <c r="G1121" s="69"/>
      <c r="H1121" s="69"/>
      <c r="I1121" s="69"/>
      <c r="J1121" s="69"/>
    </row>
    <row r="1122" spans="6:10" x14ac:dyDescent="0.2">
      <c r="F1122" s="69"/>
      <c r="G1122" s="69"/>
      <c r="H1122" s="69"/>
      <c r="I1122" s="69"/>
      <c r="J1122" s="69"/>
    </row>
    <row r="1123" spans="6:10" x14ac:dyDescent="0.2">
      <c r="F1123" s="69"/>
      <c r="G1123" s="69"/>
      <c r="H1123" s="69"/>
      <c r="I1123" s="69"/>
      <c r="J1123" s="69"/>
    </row>
    <row r="1124" spans="6:10" x14ac:dyDescent="0.2">
      <c r="F1124" s="69"/>
      <c r="G1124" s="69"/>
      <c r="H1124" s="69"/>
      <c r="I1124" s="69"/>
      <c r="J1124" s="69"/>
    </row>
    <row r="1125" spans="6:10" x14ac:dyDescent="0.2">
      <c r="F1125" s="69"/>
      <c r="G1125" s="69"/>
      <c r="H1125" s="69"/>
      <c r="I1125" s="69"/>
      <c r="J1125" s="69"/>
    </row>
    <row r="1126" spans="6:10" x14ac:dyDescent="0.2">
      <c r="F1126" s="69"/>
      <c r="G1126" s="69"/>
      <c r="H1126" s="69"/>
      <c r="I1126" s="69"/>
      <c r="J1126" s="69"/>
    </row>
    <row r="1127" spans="6:10" x14ac:dyDescent="0.2">
      <c r="F1127" s="69"/>
      <c r="G1127" s="69"/>
      <c r="H1127" s="69"/>
      <c r="I1127" s="69"/>
      <c r="J1127" s="69"/>
    </row>
    <row r="1128" spans="6:10" x14ac:dyDescent="0.2">
      <c r="F1128" s="69"/>
      <c r="G1128" s="69"/>
      <c r="H1128" s="69"/>
      <c r="I1128" s="69"/>
      <c r="J1128" s="69"/>
    </row>
    <row r="1129" spans="6:10" x14ac:dyDescent="0.2">
      <c r="F1129" s="69"/>
      <c r="G1129" s="69"/>
      <c r="H1129" s="69"/>
      <c r="I1129" s="69"/>
      <c r="J1129" s="69"/>
    </row>
    <row r="1130" spans="6:10" x14ac:dyDescent="0.2">
      <c r="F1130" s="69"/>
      <c r="G1130" s="69"/>
      <c r="H1130" s="69"/>
      <c r="I1130" s="69"/>
      <c r="J1130" s="69"/>
    </row>
    <row r="1131" spans="6:10" x14ac:dyDescent="0.2">
      <c r="F1131" s="69"/>
      <c r="G1131" s="69"/>
      <c r="H1131" s="69"/>
      <c r="I1131" s="69"/>
      <c r="J1131" s="69"/>
    </row>
    <row r="1132" spans="6:10" x14ac:dyDescent="0.2">
      <c r="F1132" s="69"/>
      <c r="G1132" s="69"/>
      <c r="H1132" s="69"/>
      <c r="I1132" s="69"/>
      <c r="J1132" s="69"/>
    </row>
    <row r="1133" spans="6:10" x14ac:dyDescent="0.2">
      <c r="F1133" s="69"/>
      <c r="G1133" s="69"/>
      <c r="H1133" s="69"/>
      <c r="I1133" s="69"/>
      <c r="J1133" s="69"/>
    </row>
    <row r="1134" spans="6:10" x14ac:dyDescent="0.2">
      <c r="F1134" s="69"/>
      <c r="G1134" s="69"/>
      <c r="H1134" s="69"/>
      <c r="I1134" s="69"/>
      <c r="J1134" s="69"/>
    </row>
    <row r="1135" spans="6:10" x14ac:dyDescent="0.2">
      <c r="F1135" s="69"/>
      <c r="G1135" s="69"/>
      <c r="H1135" s="69"/>
      <c r="I1135" s="69"/>
      <c r="J1135" s="69"/>
    </row>
    <row r="1136" spans="6:10" x14ac:dyDescent="0.2">
      <c r="F1136" s="69"/>
      <c r="G1136" s="69"/>
      <c r="H1136" s="69"/>
      <c r="I1136" s="69"/>
      <c r="J1136" s="69"/>
    </row>
    <row r="1137" spans="6:10" x14ac:dyDescent="0.2">
      <c r="F1137" s="69"/>
      <c r="G1137" s="69"/>
      <c r="H1137" s="69"/>
      <c r="I1137" s="69"/>
      <c r="J1137" s="69"/>
    </row>
    <row r="1138" spans="6:10" x14ac:dyDescent="0.2">
      <c r="F1138" s="69"/>
      <c r="G1138" s="69"/>
      <c r="H1138" s="69"/>
      <c r="I1138" s="69"/>
      <c r="J1138" s="69"/>
    </row>
    <row r="1139" spans="6:10" x14ac:dyDescent="0.2">
      <c r="F1139" s="69"/>
      <c r="G1139" s="69"/>
      <c r="H1139" s="69"/>
      <c r="I1139" s="69"/>
      <c r="J1139" s="69"/>
    </row>
    <row r="1140" spans="6:10" x14ac:dyDescent="0.2">
      <c r="F1140" s="69"/>
      <c r="G1140" s="69"/>
      <c r="H1140" s="69"/>
      <c r="I1140" s="69"/>
      <c r="J1140" s="69"/>
    </row>
    <row r="1141" spans="6:10" x14ac:dyDescent="0.2">
      <c r="F1141" s="69"/>
      <c r="G1141" s="69"/>
      <c r="H1141" s="69"/>
      <c r="I1141" s="69"/>
      <c r="J1141" s="69"/>
    </row>
    <row r="1142" spans="6:10" x14ac:dyDescent="0.2">
      <c r="F1142" s="69"/>
      <c r="G1142" s="69"/>
      <c r="H1142" s="69"/>
      <c r="I1142" s="69"/>
      <c r="J1142" s="69"/>
    </row>
    <row r="1143" spans="6:10" x14ac:dyDescent="0.2">
      <c r="F1143" s="69"/>
      <c r="G1143" s="69"/>
      <c r="H1143" s="69"/>
      <c r="I1143" s="69"/>
      <c r="J1143" s="69"/>
    </row>
    <row r="1144" spans="6:10" x14ac:dyDescent="0.2">
      <c r="F1144" s="69"/>
      <c r="G1144" s="69"/>
      <c r="H1144" s="69"/>
      <c r="I1144" s="69"/>
      <c r="J1144" s="69"/>
    </row>
    <row r="1145" spans="6:10" x14ac:dyDescent="0.2">
      <c r="F1145" s="69"/>
      <c r="G1145" s="69"/>
      <c r="H1145" s="69"/>
      <c r="I1145" s="69"/>
      <c r="J1145" s="69"/>
    </row>
    <row r="1146" spans="6:10" x14ac:dyDescent="0.2">
      <c r="F1146" s="69"/>
      <c r="G1146" s="69"/>
      <c r="H1146" s="69"/>
      <c r="I1146" s="69"/>
      <c r="J1146" s="69"/>
    </row>
    <row r="1147" spans="6:10" x14ac:dyDescent="0.2">
      <c r="F1147" s="69"/>
      <c r="G1147" s="69"/>
      <c r="H1147" s="69"/>
      <c r="I1147" s="69"/>
      <c r="J1147" s="69"/>
    </row>
    <row r="1148" spans="6:10" x14ac:dyDescent="0.2">
      <c r="F1148" s="69"/>
      <c r="G1148" s="69"/>
      <c r="H1148" s="69"/>
      <c r="I1148" s="69"/>
      <c r="J1148" s="69"/>
    </row>
    <row r="1149" spans="6:10" x14ac:dyDescent="0.2">
      <c r="F1149" s="69"/>
      <c r="G1149" s="69"/>
      <c r="H1149" s="69"/>
      <c r="I1149" s="69"/>
      <c r="J1149" s="69"/>
    </row>
    <row r="1150" spans="6:10" x14ac:dyDescent="0.2">
      <c r="F1150" s="69"/>
      <c r="G1150" s="69"/>
      <c r="H1150" s="69"/>
      <c r="I1150" s="69"/>
      <c r="J1150" s="69"/>
    </row>
    <row r="1151" spans="6:10" x14ac:dyDescent="0.2">
      <c r="F1151" s="69"/>
      <c r="G1151" s="69"/>
      <c r="H1151" s="69"/>
      <c r="I1151" s="69"/>
      <c r="J1151" s="69"/>
    </row>
    <row r="1152" spans="6:10" x14ac:dyDescent="0.2">
      <c r="F1152" s="69"/>
      <c r="G1152" s="69"/>
      <c r="H1152" s="69"/>
      <c r="I1152" s="69"/>
      <c r="J1152" s="69"/>
    </row>
    <row r="1153" spans="6:10" x14ac:dyDescent="0.2">
      <c r="F1153" s="69"/>
      <c r="G1153" s="69"/>
      <c r="H1153" s="69"/>
      <c r="I1153" s="69"/>
      <c r="J1153" s="69"/>
    </row>
    <row r="1154" spans="6:10" x14ac:dyDescent="0.2">
      <c r="F1154" s="69"/>
      <c r="G1154" s="69"/>
      <c r="H1154" s="69"/>
      <c r="I1154" s="69"/>
      <c r="J1154" s="69"/>
    </row>
    <row r="1155" spans="6:10" x14ac:dyDescent="0.2">
      <c r="F1155" s="69"/>
      <c r="G1155" s="69"/>
      <c r="H1155" s="69"/>
      <c r="I1155" s="69"/>
      <c r="J1155" s="69"/>
    </row>
    <row r="1156" spans="6:10" x14ac:dyDescent="0.2">
      <c r="F1156" s="69"/>
      <c r="G1156" s="69"/>
      <c r="H1156" s="69"/>
      <c r="I1156" s="69"/>
      <c r="J1156" s="69"/>
    </row>
    <row r="1157" spans="6:10" x14ac:dyDescent="0.2">
      <c r="F1157" s="69"/>
      <c r="G1157" s="69"/>
      <c r="H1157" s="69"/>
      <c r="I1157" s="69"/>
      <c r="J1157" s="69"/>
    </row>
    <row r="1158" spans="6:10" x14ac:dyDescent="0.2">
      <c r="F1158" s="69"/>
      <c r="G1158" s="69"/>
      <c r="H1158" s="69"/>
      <c r="I1158" s="69"/>
      <c r="J1158" s="69"/>
    </row>
    <row r="1159" spans="6:10" x14ac:dyDescent="0.2">
      <c r="F1159" s="69"/>
      <c r="G1159" s="69"/>
      <c r="H1159" s="69"/>
      <c r="I1159" s="69"/>
      <c r="J1159" s="69"/>
    </row>
    <row r="1160" spans="6:10" x14ac:dyDescent="0.2">
      <c r="F1160" s="69"/>
      <c r="G1160" s="69"/>
      <c r="H1160" s="69"/>
      <c r="I1160" s="69"/>
      <c r="J1160" s="69"/>
    </row>
    <row r="1161" spans="6:10" x14ac:dyDescent="0.2">
      <c r="F1161" s="69"/>
      <c r="G1161" s="69"/>
      <c r="H1161" s="69"/>
      <c r="I1161" s="69"/>
      <c r="J1161" s="69"/>
    </row>
    <row r="1162" spans="6:10" x14ac:dyDescent="0.2">
      <c r="F1162" s="69"/>
      <c r="G1162" s="69"/>
      <c r="H1162" s="69"/>
      <c r="I1162" s="69"/>
      <c r="J1162" s="69"/>
    </row>
    <row r="1163" spans="6:10" x14ac:dyDescent="0.2">
      <c r="F1163" s="69"/>
      <c r="G1163" s="69"/>
      <c r="H1163" s="69"/>
      <c r="I1163" s="69"/>
      <c r="J1163" s="69"/>
    </row>
    <row r="1164" spans="6:10" x14ac:dyDescent="0.2">
      <c r="F1164" s="69"/>
      <c r="G1164" s="69"/>
      <c r="H1164" s="69"/>
      <c r="I1164" s="69"/>
      <c r="J1164" s="69"/>
    </row>
    <row r="1165" spans="6:10" x14ac:dyDescent="0.2">
      <c r="F1165" s="69"/>
      <c r="G1165" s="69"/>
      <c r="H1165" s="69"/>
      <c r="I1165" s="69"/>
      <c r="J1165" s="69"/>
    </row>
    <row r="1166" spans="6:10" x14ac:dyDescent="0.2">
      <c r="F1166" s="69"/>
      <c r="G1166" s="69"/>
      <c r="H1166" s="69"/>
      <c r="I1166" s="69"/>
      <c r="J1166" s="69"/>
    </row>
    <row r="1167" spans="6:10" x14ac:dyDescent="0.2">
      <c r="F1167" s="69"/>
      <c r="G1167" s="69"/>
      <c r="H1167" s="69"/>
      <c r="I1167" s="69"/>
      <c r="J1167" s="69"/>
    </row>
    <row r="1168" spans="6:10" x14ac:dyDescent="0.2">
      <c r="F1168" s="69"/>
      <c r="G1168" s="69"/>
      <c r="H1168" s="69"/>
      <c r="I1168" s="69"/>
      <c r="J1168" s="69"/>
    </row>
    <row r="1169" spans="6:10" x14ac:dyDescent="0.2">
      <c r="F1169" s="69"/>
      <c r="G1169" s="69"/>
      <c r="H1169" s="69"/>
      <c r="I1169" s="69"/>
      <c r="J1169" s="69"/>
    </row>
    <row r="1170" spans="6:10" x14ac:dyDescent="0.2">
      <c r="F1170" s="69"/>
      <c r="G1170" s="69"/>
      <c r="H1170" s="69"/>
      <c r="I1170" s="69"/>
      <c r="J1170" s="69"/>
    </row>
    <row r="1171" spans="6:10" x14ac:dyDescent="0.2">
      <c r="F1171" s="69"/>
      <c r="G1171" s="69"/>
      <c r="H1171" s="69"/>
      <c r="I1171" s="69"/>
      <c r="J1171" s="69"/>
    </row>
    <row r="1172" spans="6:10" x14ac:dyDescent="0.2">
      <c r="F1172" s="69"/>
      <c r="G1172" s="69"/>
      <c r="H1172" s="69"/>
      <c r="I1172" s="69"/>
      <c r="J1172" s="69"/>
    </row>
    <row r="1173" spans="6:10" x14ac:dyDescent="0.2">
      <c r="F1173" s="69"/>
      <c r="G1173" s="69"/>
      <c r="H1173" s="69"/>
      <c r="I1173" s="69"/>
      <c r="J1173" s="69"/>
    </row>
    <row r="1174" spans="6:10" x14ac:dyDescent="0.2">
      <c r="F1174" s="69"/>
      <c r="G1174" s="69"/>
      <c r="H1174" s="69"/>
      <c r="I1174" s="69"/>
      <c r="J1174" s="69"/>
    </row>
    <row r="1175" spans="6:10" x14ac:dyDescent="0.2">
      <c r="F1175" s="69"/>
      <c r="G1175" s="69"/>
      <c r="H1175" s="69"/>
      <c r="I1175" s="69"/>
      <c r="J1175" s="69"/>
    </row>
    <row r="1176" spans="6:10" x14ac:dyDescent="0.2">
      <c r="F1176" s="69"/>
      <c r="G1176" s="69"/>
      <c r="H1176" s="69"/>
      <c r="I1176" s="69"/>
      <c r="J1176" s="69"/>
    </row>
    <row r="1177" spans="6:10" x14ac:dyDescent="0.2">
      <c r="F1177" s="69"/>
      <c r="G1177" s="69"/>
      <c r="H1177" s="69"/>
      <c r="I1177" s="69"/>
      <c r="J1177" s="69"/>
    </row>
    <row r="1178" spans="6:10" x14ac:dyDescent="0.2">
      <c r="F1178" s="69"/>
      <c r="G1178" s="69"/>
      <c r="H1178" s="69"/>
      <c r="I1178" s="69"/>
      <c r="J1178" s="69"/>
    </row>
    <row r="1179" spans="6:10" x14ac:dyDescent="0.2">
      <c r="F1179" s="69"/>
      <c r="G1179" s="69"/>
      <c r="H1179" s="69"/>
      <c r="I1179" s="69"/>
      <c r="J1179" s="69"/>
    </row>
    <row r="1180" spans="6:10" x14ac:dyDescent="0.2">
      <c r="F1180" s="69"/>
      <c r="G1180" s="69"/>
      <c r="H1180" s="69"/>
      <c r="I1180" s="69"/>
      <c r="J1180" s="69"/>
    </row>
    <row r="1181" spans="6:10" x14ac:dyDescent="0.2">
      <c r="F1181" s="69"/>
      <c r="G1181" s="69"/>
      <c r="H1181" s="69"/>
      <c r="I1181" s="69"/>
      <c r="J1181" s="69"/>
    </row>
    <row r="1182" spans="6:10" x14ac:dyDescent="0.2">
      <c r="F1182" s="69"/>
      <c r="G1182" s="69"/>
      <c r="H1182" s="69"/>
      <c r="I1182" s="69"/>
      <c r="J1182" s="69"/>
    </row>
    <row r="1183" spans="6:10" x14ac:dyDescent="0.2">
      <c r="F1183" s="69"/>
      <c r="G1183" s="69"/>
      <c r="H1183" s="69"/>
      <c r="I1183" s="69"/>
      <c r="J1183" s="69"/>
    </row>
    <row r="1184" spans="6:10" x14ac:dyDescent="0.2">
      <c r="F1184" s="69"/>
      <c r="G1184" s="69"/>
      <c r="H1184" s="69"/>
      <c r="I1184" s="69"/>
      <c r="J1184" s="69"/>
    </row>
    <row r="1185" spans="6:10" x14ac:dyDescent="0.2">
      <c r="F1185" s="69"/>
      <c r="G1185" s="69"/>
      <c r="H1185" s="69"/>
      <c r="I1185" s="69"/>
      <c r="J1185" s="69"/>
    </row>
    <row r="1186" spans="6:10" x14ac:dyDescent="0.2">
      <c r="F1186" s="69"/>
      <c r="G1186" s="69"/>
      <c r="H1186" s="69"/>
      <c r="I1186" s="69"/>
      <c r="J1186" s="69"/>
    </row>
    <row r="1187" spans="6:10" x14ac:dyDescent="0.2">
      <c r="F1187" s="69"/>
      <c r="G1187" s="69"/>
      <c r="H1187" s="69"/>
      <c r="I1187" s="69"/>
      <c r="J1187" s="69"/>
    </row>
    <row r="1188" spans="6:10" x14ac:dyDescent="0.2">
      <c r="F1188" s="69"/>
      <c r="G1188" s="69"/>
      <c r="H1188" s="69"/>
      <c r="I1188" s="69"/>
      <c r="J1188" s="69"/>
    </row>
    <row r="1189" spans="6:10" x14ac:dyDescent="0.2">
      <c r="F1189" s="69"/>
      <c r="G1189" s="69"/>
      <c r="H1189" s="69"/>
      <c r="I1189" s="69"/>
      <c r="J1189" s="69"/>
    </row>
    <row r="1190" spans="6:10" x14ac:dyDescent="0.2">
      <c r="F1190" s="69"/>
      <c r="G1190" s="69"/>
      <c r="H1190" s="69"/>
      <c r="I1190" s="69"/>
      <c r="J1190" s="69"/>
    </row>
    <row r="1191" spans="6:10" x14ac:dyDescent="0.2">
      <c r="F1191" s="69"/>
      <c r="G1191" s="69"/>
      <c r="H1191" s="69"/>
      <c r="I1191" s="69"/>
      <c r="J1191" s="69"/>
    </row>
    <row r="1192" spans="6:10" x14ac:dyDescent="0.2">
      <c r="F1192" s="69"/>
      <c r="G1192" s="69"/>
      <c r="H1192" s="69"/>
      <c r="I1192" s="69"/>
      <c r="J1192" s="69"/>
    </row>
    <row r="1193" spans="6:10" x14ac:dyDescent="0.2">
      <c r="F1193" s="69"/>
      <c r="G1193" s="69"/>
      <c r="H1193" s="69"/>
      <c r="I1193" s="69"/>
      <c r="J1193" s="69"/>
    </row>
    <row r="1194" spans="6:10" x14ac:dyDescent="0.2">
      <c r="F1194" s="69"/>
      <c r="G1194" s="69"/>
      <c r="H1194" s="69"/>
      <c r="I1194" s="69"/>
      <c r="J1194" s="69"/>
    </row>
    <row r="1195" spans="6:10" x14ac:dyDescent="0.2">
      <c r="F1195" s="69"/>
      <c r="G1195" s="69"/>
      <c r="H1195" s="69"/>
      <c r="I1195" s="69"/>
      <c r="J1195" s="69"/>
    </row>
    <row r="1196" spans="6:10" x14ac:dyDescent="0.2">
      <c r="F1196" s="69"/>
      <c r="G1196" s="69"/>
      <c r="H1196" s="69"/>
      <c r="I1196" s="69"/>
      <c r="J1196" s="69"/>
    </row>
    <row r="1197" spans="6:10" x14ac:dyDescent="0.2">
      <c r="F1197" s="69"/>
      <c r="G1197" s="69"/>
      <c r="H1197" s="69"/>
      <c r="I1197" s="69"/>
      <c r="J1197" s="69"/>
    </row>
    <row r="1198" spans="6:10" x14ac:dyDescent="0.2">
      <c r="F1198" s="69"/>
      <c r="G1198" s="69"/>
      <c r="H1198" s="69"/>
      <c r="I1198" s="69"/>
      <c r="J1198" s="69"/>
    </row>
    <row r="1199" spans="6:10" x14ac:dyDescent="0.2">
      <c r="F1199" s="69"/>
      <c r="G1199" s="69"/>
      <c r="H1199" s="69"/>
      <c r="I1199" s="69"/>
      <c r="J1199" s="69"/>
    </row>
    <row r="1200" spans="6:10" x14ac:dyDescent="0.2">
      <c r="F1200" s="69"/>
      <c r="G1200" s="69"/>
      <c r="H1200" s="69"/>
      <c r="I1200" s="69"/>
      <c r="J1200" s="69"/>
    </row>
    <row r="1201" spans="6:10" x14ac:dyDescent="0.2">
      <c r="F1201" s="69"/>
      <c r="G1201" s="69"/>
      <c r="H1201" s="69"/>
      <c r="I1201" s="69"/>
      <c r="J1201" s="69"/>
    </row>
    <row r="1202" spans="6:10" x14ac:dyDescent="0.2">
      <c r="F1202" s="69"/>
      <c r="G1202" s="69"/>
      <c r="H1202" s="69"/>
      <c r="I1202" s="69"/>
      <c r="J1202" s="69"/>
    </row>
    <row r="1203" spans="6:10" x14ac:dyDescent="0.2">
      <c r="F1203" s="69"/>
      <c r="G1203" s="69"/>
      <c r="H1203" s="69"/>
      <c r="I1203" s="69"/>
      <c r="J1203" s="69"/>
    </row>
    <row r="1204" spans="6:10" x14ac:dyDescent="0.2">
      <c r="F1204" s="69"/>
      <c r="G1204" s="69"/>
      <c r="H1204" s="69"/>
      <c r="I1204" s="69"/>
      <c r="J1204" s="69"/>
    </row>
    <row r="1205" spans="6:10" x14ac:dyDescent="0.2">
      <c r="F1205" s="69"/>
      <c r="G1205" s="69"/>
      <c r="H1205" s="69"/>
      <c r="I1205" s="69"/>
      <c r="J1205" s="69"/>
    </row>
    <row r="1206" spans="6:10" x14ac:dyDescent="0.2">
      <c r="F1206" s="69"/>
      <c r="G1206" s="69"/>
      <c r="H1206" s="69"/>
      <c r="I1206" s="69"/>
      <c r="J1206" s="69"/>
    </row>
    <row r="1207" spans="6:10" x14ac:dyDescent="0.2">
      <c r="F1207" s="69"/>
      <c r="G1207" s="69"/>
      <c r="H1207" s="69"/>
      <c r="I1207" s="69"/>
      <c r="J1207" s="69"/>
    </row>
    <row r="1208" spans="6:10" x14ac:dyDescent="0.2">
      <c r="F1208" s="69"/>
      <c r="G1208" s="69"/>
      <c r="H1208" s="69"/>
      <c r="I1208" s="69"/>
      <c r="J1208" s="69"/>
    </row>
    <row r="1209" spans="6:10" x14ac:dyDescent="0.2">
      <c r="F1209" s="69"/>
      <c r="G1209" s="69"/>
      <c r="H1209" s="69"/>
      <c r="I1209" s="69"/>
      <c r="J1209" s="69"/>
    </row>
    <row r="1210" spans="6:10" x14ac:dyDescent="0.2">
      <c r="F1210" s="69"/>
      <c r="G1210" s="69"/>
      <c r="H1210" s="69"/>
      <c r="I1210" s="69"/>
      <c r="J1210" s="69"/>
    </row>
    <row r="1211" spans="6:10" x14ac:dyDescent="0.2">
      <c r="F1211" s="69"/>
      <c r="G1211" s="69"/>
      <c r="H1211" s="69"/>
      <c r="I1211" s="69"/>
      <c r="J1211" s="69"/>
    </row>
    <row r="1212" spans="6:10" x14ac:dyDescent="0.2">
      <c r="F1212" s="69"/>
      <c r="G1212" s="69"/>
      <c r="H1212" s="69"/>
      <c r="I1212" s="69"/>
      <c r="J1212" s="69"/>
    </row>
    <row r="1213" spans="6:10" x14ac:dyDescent="0.2">
      <c r="F1213" s="69"/>
      <c r="G1213" s="69"/>
      <c r="H1213" s="69"/>
      <c r="I1213" s="69"/>
      <c r="J1213" s="69"/>
    </row>
    <row r="1214" spans="6:10" x14ac:dyDescent="0.2">
      <c r="F1214" s="69"/>
      <c r="G1214" s="69"/>
      <c r="H1214" s="69"/>
      <c r="I1214" s="69"/>
      <c r="J1214" s="69"/>
    </row>
    <row r="1215" spans="6:10" x14ac:dyDescent="0.2">
      <c r="F1215" s="69"/>
      <c r="G1215" s="69"/>
      <c r="H1215" s="69"/>
      <c r="I1215" s="69"/>
      <c r="J1215" s="69"/>
    </row>
    <row r="1216" spans="6:10" x14ac:dyDescent="0.2">
      <c r="F1216" s="69"/>
      <c r="G1216" s="69"/>
      <c r="H1216" s="69"/>
      <c r="I1216" s="69"/>
      <c r="J1216" s="69"/>
    </row>
    <row r="1217" spans="6:10" x14ac:dyDescent="0.2">
      <c r="F1217" s="69"/>
      <c r="G1217" s="69"/>
      <c r="H1217" s="69"/>
      <c r="I1217" s="69"/>
      <c r="J1217" s="69"/>
    </row>
    <row r="1218" spans="6:10" x14ac:dyDescent="0.2">
      <c r="F1218" s="69"/>
      <c r="G1218" s="69"/>
      <c r="H1218" s="69"/>
      <c r="I1218" s="69"/>
      <c r="J1218" s="69"/>
    </row>
    <row r="1219" spans="6:10" x14ac:dyDescent="0.2">
      <c r="F1219" s="69"/>
      <c r="G1219" s="69"/>
      <c r="H1219" s="69"/>
      <c r="I1219" s="69"/>
      <c r="J1219" s="69"/>
    </row>
    <row r="1220" spans="6:10" x14ac:dyDescent="0.2">
      <c r="F1220" s="69"/>
      <c r="G1220" s="69"/>
      <c r="H1220" s="69"/>
      <c r="I1220" s="69"/>
      <c r="J1220" s="69"/>
    </row>
    <row r="1221" spans="6:10" x14ac:dyDescent="0.2">
      <c r="F1221" s="69"/>
      <c r="G1221" s="69"/>
      <c r="H1221" s="69"/>
      <c r="I1221" s="69"/>
      <c r="J1221" s="69"/>
    </row>
    <row r="1222" spans="6:10" x14ac:dyDescent="0.2">
      <c r="F1222" s="69"/>
      <c r="G1222" s="69"/>
      <c r="H1222" s="69"/>
      <c r="I1222" s="69"/>
      <c r="J1222" s="69"/>
    </row>
    <row r="1223" spans="6:10" x14ac:dyDescent="0.2">
      <c r="F1223" s="69"/>
      <c r="G1223" s="69"/>
      <c r="H1223" s="69"/>
      <c r="I1223" s="69"/>
      <c r="J1223" s="69"/>
    </row>
    <row r="1224" spans="6:10" x14ac:dyDescent="0.2">
      <c r="F1224" s="69"/>
      <c r="G1224" s="69"/>
      <c r="H1224" s="69"/>
      <c r="I1224" s="69"/>
      <c r="J1224" s="69"/>
    </row>
    <row r="1225" spans="6:10" x14ac:dyDescent="0.2">
      <c r="F1225" s="69"/>
      <c r="G1225" s="69"/>
      <c r="H1225" s="69"/>
      <c r="I1225" s="69"/>
      <c r="J1225" s="69"/>
    </row>
    <row r="1226" spans="6:10" x14ac:dyDescent="0.2">
      <c r="F1226" s="69"/>
      <c r="G1226" s="69"/>
      <c r="H1226" s="69"/>
      <c r="I1226" s="69"/>
      <c r="J1226" s="69"/>
    </row>
    <row r="1227" spans="6:10" x14ac:dyDescent="0.2">
      <c r="F1227" s="69"/>
      <c r="G1227" s="69"/>
      <c r="H1227" s="69"/>
      <c r="I1227" s="69"/>
      <c r="J1227" s="69"/>
    </row>
    <row r="1228" spans="6:10" x14ac:dyDescent="0.2">
      <c r="F1228" s="69"/>
      <c r="G1228" s="69"/>
      <c r="H1228" s="69"/>
      <c r="I1228" s="69"/>
      <c r="J1228" s="69"/>
    </row>
    <row r="1229" spans="6:10" x14ac:dyDescent="0.2">
      <c r="F1229" s="69"/>
      <c r="G1229" s="69"/>
      <c r="H1229" s="69"/>
      <c r="I1229" s="69"/>
      <c r="J1229" s="69"/>
    </row>
    <row r="1230" spans="6:10" x14ac:dyDescent="0.2">
      <c r="F1230" s="69"/>
      <c r="G1230" s="69"/>
      <c r="H1230" s="69"/>
      <c r="I1230" s="69"/>
      <c r="J1230" s="69"/>
    </row>
    <row r="1231" spans="6:10" x14ac:dyDescent="0.2">
      <c r="F1231" s="69"/>
      <c r="G1231" s="69"/>
      <c r="H1231" s="69"/>
      <c r="I1231" s="69"/>
      <c r="J1231" s="69"/>
    </row>
    <row r="1232" spans="6:10" x14ac:dyDescent="0.2">
      <c r="F1232" s="69"/>
      <c r="G1232" s="69"/>
      <c r="H1232" s="69"/>
      <c r="I1232" s="69"/>
      <c r="J1232" s="69"/>
    </row>
    <row r="1233" spans="6:10" x14ac:dyDescent="0.2">
      <c r="F1233" s="69"/>
      <c r="G1233" s="69"/>
      <c r="H1233" s="69"/>
      <c r="I1233" s="69"/>
      <c r="J1233" s="69"/>
    </row>
    <row r="1234" spans="6:10" x14ac:dyDescent="0.2">
      <c r="F1234" s="69"/>
      <c r="G1234" s="69"/>
      <c r="H1234" s="69"/>
      <c r="I1234" s="69"/>
      <c r="J1234" s="69"/>
    </row>
    <row r="1235" spans="6:10" x14ac:dyDescent="0.2">
      <c r="F1235" s="69"/>
      <c r="G1235" s="69"/>
      <c r="H1235" s="69"/>
      <c r="I1235" s="69"/>
      <c r="J1235" s="69"/>
    </row>
    <row r="1236" spans="6:10" x14ac:dyDescent="0.2">
      <c r="F1236" s="69"/>
      <c r="G1236" s="69"/>
      <c r="H1236" s="69"/>
      <c r="I1236" s="69"/>
      <c r="J1236" s="69"/>
    </row>
    <row r="1237" spans="6:10" x14ac:dyDescent="0.2">
      <c r="F1237" s="69"/>
      <c r="G1237" s="69"/>
      <c r="H1237" s="69"/>
      <c r="I1237" s="69"/>
      <c r="J1237" s="69"/>
    </row>
    <row r="1238" spans="6:10" x14ac:dyDescent="0.2">
      <c r="F1238" s="69"/>
      <c r="G1238" s="69"/>
      <c r="H1238" s="69"/>
      <c r="I1238" s="69"/>
      <c r="J1238" s="69"/>
    </row>
    <row r="1239" spans="6:10" x14ac:dyDescent="0.2">
      <c r="F1239" s="69"/>
      <c r="G1239" s="69"/>
      <c r="H1239" s="69"/>
      <c r="I1239" s="69"/>
      <c r="J1239" s="69"/>
    </row>
    <row r="1240" spans="6:10" x14ac:dyDescent="0.2">
      <c r="F1240" s="69"/>
      <c r="G1240" s="69"/>
      <c r="H1240" s="69"/>
      <c r="I1240" s="69"/>
      <c r="J1240" s="69"/>
    </row>
    <row r="1241" spans="6:10" x14ac:dyDescent="0.2">
      <c r="F1241" s="69"/>
      <c r="G1241" s="69"/>
      <c r="H1241" s="69"/>
      <c r="I1241" s="69"/>
      <c r="J1241" s="69"/>
    </row>
    <row r="1242" spans="6:10" x14ac:dyDescent="0.2">
      <c r="F1242" s="69"/>
      <c r="G1242" s="69"/>
      <c r="H1242" s="69"/>
      <c r="I1242" s="69"/>
      <c r="J1242" s="69"/>
    </row>
    <row r="1243" spans="6:10" x14ac:dyDescent="0.2">
      <c r="F1243" s="69"/>
      <c r="G1243" s="69"/>
      <c r="H1243" s="69"/>
      <c r="I1243" s="69"/>
      <c r="J1243" s="69"/>
    </row>
    <row r="1244" spans="6:10" x14ac:dyDescent="0.2">
      <c r="F1244" s="69"/>
      <c r="G1244" s="69"/>
      <c r="H1244" s="69"/>
      <c r="I1244" s="69"/>
      <c r="J1244" s="69"/>
    </row>
    <row r="1245" spans="6:10" x14ac:dyDescent="0.2">
      <c r="F1245" s="69"/>
      <c r="G1245" s="69"/>
      <c r="H1245" s="69"/>
      <c r="I1245" s="69"/>
      <c r="J1245" s="69"/>
    </row>
    <row r="1246" spans="6:10" x14ac:dyDescent="0.2">
      <c r="F1246" s="69"/>
      <c r="G1246" s="69"/>
      <c r="H1246" s="69"/>
      <c r="I1246" s="69"/>
      <c r="J1246" s="69"/>
    </row>
    <row r="1247" spans="6:10" x14ac:dyDescent="0.2">
      <c r="F1247" s="69"/>
      <c r="G1247" s="69"/>
      <c r="H1247" s="69"/>
      <c r="I1247" s="69"/>
      <c r="J1247" s="69"/>
    </row>
    <row r="1248" spans="6:10" x14ac:dyDescent="0.2">
      <c r="F1248" s="69"/>
      <c r="G1248" s="69"/>
      <c r="H1248" s="69"/>
      <c r="I1248" s="69"/>
      <c r="J1248" s="69"/>
    </row>
    <row r="1249" spans="6:10" x14ac:dyDescent="0.2">
      <c r="F1249" s="69"/>
      <c r="G1249" s="69"/>
      <c r="H1249" s="69"/>
      <c r="I1249" s="69"/>
      <c r="J1249" s="69"/>
    </row>
    <row r="1250" spans="6:10" x14ac:dyDescent="0.2">
      <c r="F1250" s="69"/>
      <c r="G1250" s="69"/>
      <c r="H1250" s="69"/>
      <c r="I1250" s="69"/>
      <c r="J1250" s="69"/>
    </row>
    <row r="1251" spans="6:10" x14ac:dyDescent="0.2">
      <c r="F1251" s="69"/>
      <c r="G1251" s="69"/>
      <c r="H1251" s="69"/>
      <c r="I1251" s="69"/>
      <c r="J1251" s="69"/>
    </row>
    <row r="1252" spans="6:10" x14ac:dyDescent="0.2">
      <c r="F1252" s="69"/>
      <c r="G1252" s="69"/>
      <c r="H1252" s="69"/>
      <c r="I1252" s="69"/>
      <c r="J1252" s="69"/>
    </row>
    <row r="1253" spans="6:10" x14ac:dyDescent="0.2">
      <c r="F1253" s="69"/>
      <c r="G1253" s="69"/>
      <c r="H1253" s="69"/>
      <c r="I1253" s="69"/>
      <c r="J1253" s="69"/>
    </row>
    <row r="1254" spans="6:10" x14ac:dyDescent="0.2">
      <c r="F1254" s="69"/>
      <c r="G1254" s="69"/>
      <c r="H1254" s="69"/>
      <c r="I1254" s="69"/>
      <c r="J1254" s="69"/>
    </row>
    <row r="1255" spans="6:10" x14ac:dyDescent="0.2">
      <c r="F1255" s="69"/>
      <c r="G1255" s="69"/>
      <c r="H1255" s="69"/>
      <c r="I1255" s="69"/>
      <c r="J1255" s="69"/>
    </row>
    <row r="1256" spans="6:10" x14ac:dyDescent="0.2">
      <c r="F1256" s="69"/>
      <c r="G1256" s="69"/>
      <c r="H1256" s="69"/>
      <c r="I1256" s="69"/>
      <c r="J1256" s="69"/>
    </row>
    <row r="1257" spans="6:10" x14ac:dyDescent="0.2">
      <c r="F1257" s="69"/>
      <c r="G1257" s="69"/>
      <c r="H1257" s="69"/>
      <c r="I1257" s="69"/>
      <c r="J1257" s="69"/>
    </row>
    <row r="1258" spans="6:10" x14ac:dyDescent="0.2">
      <c r="F1258" s="69"/>
      <c r="G1258" s="69"/>
      <c r="H1258" s="69"/>
      <c r="I1258" s="69"/>
      <c r="J1258" s="69"/>
    </row>
    <row r="1259" spans="6:10" x14ac:dyDescent="0.2">
      <c r="F1259" s="69"/>
      <c r="G1259" s="69"/>
      <c r="H1259" s="69"/>
      <c r="I1259" s="69"/>
      <c r="J1259" s="69"/>
    </row>
    <row r="1260" spans="6:10" x14ac:dyDescent="0.2">
      <c r="F1260" s="69"/>
      <c r="G1260" s="69"/>
      <c r="H1260" s="69"/>
      <c r="I1260" s="69"/>
      <c r="J1260" s="69"/>
    </row>
    <row r="1261" spans="6:10" x14ac:dyDescent="0.2">
      <c r="F1261" s="69"/>
      <c r="G1261" s="69"/>
      <c r="H1261" s="69"/>
      <c r="I1261" s="69"/>
      <c r="J1261" s="69"/>
    </row>
    <row r="1262" spans="6:10" x14ac:dyDescent="0.2">
      <c r="F1262" s="69"/>
      <c r="G1262" s="69"/>
      <c r="H1262" s="69"/>
      <c r="I1262" s="69"/>
      <c r="J1262" s="69"/>
    </row>
    <row r="1263" spans="6:10" x14ac:dyDescent="0.2">
      <c r="F1263" s="69"/>
      <c r="G1263" s="69"/>
      <c r="H1263" s="69"/>
      <c r="I1263" s="69"/>
      <c r="J1263" s="69"/>
    </row>
    <row r="1264" spans="6:10" x14ac:dyDescent="0.2">
      <c r="F1264" s="69"/>
      <c r="G1264" s="69"/>
      <c r="H1264" s="69"/>
      <c r="I1264" s="69"/>
      <c r="J1264" s="69"/>
    </row>
    <row r="1265" spans="6:10" x14ac:dyDescent="0.2">
      <c r="F1265" s="69"/>
      <c r="G1265" s="69"/>
      <c r="H1265" s="69"/>
      <c r="I1265" s="69"/>
      <c r="J1265" s="69"/>
    </row>
    <row r="1266" spans="6:10" x14ac:dyDescent="0.2">
      <c r="F1266" s="69"/>
      <c r="G1266" s="69"/>
      <c r="H1266" s="69"/>
      <c r="I1266" s="69"/>
      <c r="J1266" s="69"/>
    </row>
    <row r="1267" spans="6:10" x14ac:dyDescent="0.2">
      <c r="F1267" s="69"/>
      <c r="G1267" s="69"/>
      <c r="H1267" s="69"/>
      <c r="I1267" s="69"/>
      <c r="J1267" s="69"/>
    </row>
    <row r="1268" spans="6:10" x14ac:dyDescent="0.2">
      <c r="F1268" s="69"/>
      <c r="G1268" s="69"/>
      <c r="H1268" s="69"/>
      <c r="I1268" s="69"/>
      <c r="J1268" s="69"/>
    </row>
    <row r="1269" spans="6:10" x14ac:dyDescent="0.2">
      <c r="F1269" s="69"/>
      <c r="G1269" s="69"/>
      <c r="H1269" s="69"/>
      <c r="I1269" s="69"/>
      <c r="J1269" s="69"/>
    </row>
    <row r="1270" spans="6:10" x14ac:dyDescent="0.2">
      <c r="F1270" s="69"/>
      <c r="G1270" s="69"/>
      <c r="H1270" s="69"/>
      <c r="I1270" s="69"/>
      <c r="J1270" s="69"/>
    </row>
    <row r="1271" spans="6:10" x14ac:dyDescent="0.2">
      <c r="F1271" s="69"/>
      <c r="G1271" s="69"/>
      <c r="H1271" s="69"/>
      <c r="I1271" s="69"/>
      <c r="J1271" s="69"/>
    </row>
    <row r="1272" spans="6:10" x14ac:dyDescent="0.2">
      <c r="F1272" s="69"/>
      <c r="G1272" s="69"/>
      <c r="H1272" s="69"/>
      <c r="I1272" s="69"/>
      <c r="J1272" s="69"/>
    </row>
    <row r="1273" spans="6:10" x14ac:dyDescent="0.2">
      <c r="F1273" s="69"/>
      <c r="G1273" s="69"/>
      <c r="H1273" s="69"/>
      <c r="I1273" s="69"/>
      <c r="J1273" s="69"/>
    </row>
    <row r="1274" spans="6:10" x14ac:dyDescent="0.2">
      <c r="F1274" s="69"/>
      <c r="G1274" s="69"/>
      <c r="H1274" s="69"/>
      <c r="I1274" s="69"/>
      <c r="J1274" s="69"/>
    </row>
    <row r="1275" spans="6:10" x14ac:dyDescent="0.2">
      <c r="F1275" s="69"/>
      <c r="G1275" s="69"/>
      <c r="H1275" s="69"/>
      <c r="I1275" s="69"/>
      <c r="J1275" s="69"/>
    </row>
    <row r="1276" spans="6:10" x14ac:dyDescent="0.2">
      <c r="F1276" s="69"/>
      <c r="G1276" s="69"/>
      <c r="H1276" s="69"/>
      <c r="I1276" s="69"/>
      <c r="J1276" s="69"/>
    </row>
    <row r="1277" spans="6:10" x14ac:dyDescent="0.2">
      <c r="F1277" s="69"/>
      <c r="G1277" s="69"/>
      <c r="H1277" s="69"/>
      <c r="I1277" s="69"/>
      <c r="J1277" s="69"/>
    </row>
    <row r="1278" spans="6:10" x14ac:dyDescent="0.2">
      <c r="F1278" s="69"/>
      <c r="G1278" s="69"/>
      <c r="H1278" s="69"/>
      <c r="I1278" s="69"/>
      <c r="J1278" s="69"/>
    </row>
    <row r="1279" spans="6:10" x14ac:dyDescent="0.2">
      <c r="F1279" s="69"/>
      <c r="G1279" s="69"/>
      <c r="H1279" s="69"/>
      <c r="I1279" s="69"/>
      <c r="J1279" s="69"/>
    </row>
    <row r="1280" spans="6:10" x14ac:dyDescent="0.2">
      <c r="F1280" s="69"/>
      <c r="G1280" s="69"/>
      <c r="H1280" s="69"/>
      <c r="I1280" s="69"/>
      <c r="J1280" s="69"/>
    </row>
    <row r="1281" spans="6:10" x14ac:dyDescent="0.2">
      <c r="F1281" s="69"/>
      <c r="G1281" s="69"/>
      <c r="H1281" s="69"/>
      <c r="I1281" s="69"/>
      <c r="J1281" s="69"/>
    </row>
    <row r="1282" spans="6:10" x14ac:dyDescent="0.2">
      <c r="F1282" s="69"/>
      <c r="G1282" s="69"/>
      <c r="H1282" s="69"/>
      <c r="I1282" s="69"/>
      <c r="J1282" s="69"/>
    </row>
    <row r="1283" spans="6:10" x14ac:dyDescent="0.2">
      <c r="F1283" s="69"/>
      <c r="G1283" s="69"/>
      <c r="H1283" s="69"/>
      <c r="I1283" s="69"/>
      <c r="J1283" s="69"/>
    </row>
    <row r="1284" spans="6:10" x14ac:dyDescent="0.2">
      <c r="F1284" s="69"/>
      <c r="G1284" s="69"/>
      <c r="H1284" s="69"/>
      <c r="I1284" s="69"/>
      <c r="J1284" s="69"/>
    </row>
    <row r="1285" spans="6:10" x14ac:dyDescent="0.2">
      <c r="F1285" s="69"/>
      <c r="G1285" s="69"/>
      <c r="H1285" s="69"/>
      <c r="I1285" s="69"/>
      <c r="J1285" s="69"/>
    </row>
    <row r="1286" spans="6:10" x14ac:dyDescent="0.2">
      <c r="F1286" s="69"/>
      <c r="G1286" s="69"/>
      <c r="H1286" s="69"/>
      <c r="I1286" s="69"/>
      <c r="J1286" s="69"/>
    </row>
    <row r="1287" spans="6:10" x14ac:dyDescent="0.2">
      <c r="F1287" s="69"/>
      <c r="G1287" s="69"/>
      <c r="H1287" s="69"/>
      <c r="I1287" s="69"/>
      <c r="J1287" s="69"/>
    </row>
    <row r="1288" spans="6:10" x14ac:dyDescent="0.2">
      <c r="F1288" s="69"/>
      <c r="G1288" s="69"/>
      <c r="H1288" s="69"/>
      <c r="I1288" s="69"/>
      <c r="J1288" s="69"/>
    </row>
    <row r="1289" spans="6:10" x14ac:dyDescent="0.2">
      <c r="F1289" s="69"/>
      <c r="G1289" s="69"/>
      <c r="H1289" s="69"/>
      <c r="I1289" s="69"/>
      <c r="J1289" s="69"/>
    </row>
    <row r="1290" spans="6:10" x14ac:dyDescent="0.2">
      <c r="F1290" s="69"/>
      <c r="G1290" s="69"/>
      <c r="H1290" s="69"/>
      <c r="I1290" s="69"/>
      <c r="J1290" s="69"/>
    </row>
    <row r="1291" spans="6:10" x14ac:dyDescent="0.2">
      <c r="F1291" s="69"/>
      <c r="G1291" s="69"/>
      <c r="H1291" s="69"/>
      <c r="I1291" s="69"/>
      <c r="J1291" s="69"/>
    </row>
    <row r="1292" spans="6:10" x14ac:dyDescent="0.2">
      <c r="F1292" s="69"/>
      <c r="G1292" s="69"/>
      <c r="H1292" s="69"/>
      <c r="I1292" s="69"/>
      <c r="J1292" s="69"/>
    </row>
    <row r="1293" spans="6:10" x14ac:dyDescent="0.2">
      <c r="F1293" s="69"/>
      <c r="G1293" s="69"/>
      <c r="H1293" s="69"/>
      <c r="I1293" s="69"/>
      <c r="J1293" s="69"/>
    </row>
    <row r="1294" spans="6:10" x14ac:dyDescent="0.2">
      <c r="F1294" s="69"/>
      <c r="G1294" s="69"/>
      <c r="H1294" s="69"/>
      <c r="I1294" s="69"/>
      <c r="J1294" s="69"/>
    </row>
    <row r="1295" spans="6:10" x14ac:dyDescent="0.2">
      <c r="F1295" s="69"/>
      <c r="G1295" s="69"/>
      <c r="H1295" s="69"/>
      <c r="I1295" s="69"/>
      <c r="J1295" s="69"/>
    </row>
    <row r="1296" spans="6:10" x14ac:dyDescent="0.2">
      <c r="F1296" s="69"/>
      <c r="G1296" s="69"/>
      <c r="H1296" s="69"/>
      <c r="I1296" s="69"/>
      <c r="J1296" s="69"/>
    </row>
    <row r="1297" spans="6:10" x14ac:dyDescent="0.2">
      <c r="F1297" s="69"/>
      <c r="G1297" s="69"/>
      <c r="H1297" s="69"/>
      <c r="I1297" s="69"/>
      <c r="J1297" s="69"/>
    </row>
    <row r="1298" spans="6:10" x14ac:dyDescent="0.2">
      <c r="F1298" s="69"/>
      <c r="G1298" s="69"/>
      <c r="H1298" s="69"/>
      <c r="I1298" s="69"/>
      <c r="J1298" s="69"/>
    </row>
    <row r="1299" spans="6:10" x14ac:dyDescent="0.2">
      <c r="F1299" s="69"/>
      <c r="G1299" s="69"/>
      <c r="H1299" s="69"/>
      <c r="I1299" s="69"/>
      <c r="J1299" s="69"/>
    </row>
    <row r="1300" spans="6:10" x14ac:dyDescent="0.2">
      <c r="F1300" s="69"/>
      <c r="G1300" s="69"/>
      <c r="H1300" s="69"/>
      <c r="I1300" s="69"/>
      <c r="J1300" s="69"/>
    </row>
    <row r="1301" spans="6:10" x14ac:dyDescent="0.2">
      <c r="F1301" s="69"/>
      <c r="G1301" s="69"/>
      <c r="H1301" s="69"/>
      <c r="I1301" s="69"/>
      <c r="J1301" s="69"/>
    </row>
    <row r="1302" spans="6:10" x14ac:dyDescent="0.2">
      <c r="F1302" s="69"/>
      <c r="G1302" s="69"/>
      <c r="H1302" s="69"/>
      <c r="I1302" s="69"/>
      <c r="J1302" s="69"/>
    </row>
    <row r="1303" spans="6:10" x14ac:dyDescent="0.2">
      <c r="F1303" s="69"/>
      <c r="G1303" s="69"/>
      <c r="H1303" s="69"/>
      <c r="I1303" s="69"/>
      <c r="J1303" s="69"/>
    </row>
    <row r="1304" spans="6:10" x14ac:dyDescent="0.2">
      <c r="F1304" s="69"/>
      <c r="G1304" s="69"/>
      <c r="H1304" s="69"/>
      <c r="I1304" s="69"/>
      <c r="J1304" s="69"/>
    </row>
    <row r="1305" spans="6:10" x14ac:dyDescent="0.2">
      <c r="F1305" s="69"/>
      <c r="G1305" s="69"/>
      <c r="H1305" s="69"/>
      <c r="I1305" s="69"/>
      <c r="J1305" s="69"/>
    </row>
    <row r="1306" spans="6:10" x14ac:dyDescent="0.2">
      <c r="F1306" s="69"/>
      <c r="G1306" s="69"/>
      <c r="H1306" s="69"/>
      <c r="I1306" s="69"/>
      <c r="J1306" s="69"/>
    </row>
    <row r="1307" spans="6:10" x14ac:dyDescent="0.2">
      <c r="F1307" s="69"/>
      <c r="G1307" s="69"/>
      <c r="H1307" s="69"/>
      <c r="I1307" s="69"/>
      <c r="J1307" s="69"/>
    </row>
    <row r="1308" spans="6:10" x14ac:dyDescent="0.2">
      <c r="F1308" s="69"/>
      <c r="G1308" s="69"/>
      <c r="H1308" s="69"/>
      <c r="I1308" s="69"/>
      <c r="J1308" s="69"/>
    </row>
    <row r="1309" spans="6:10" x14ac:dyDescent="0.2">
      <c r="F1309" s="69"/>
      <c r="G1309" s="69"/>
      <c r="H1309" s="69"/>
      <c r="I1309" s="69"/>
      <c r="J1309" s="69"/>
    </row>
    <row r="1310" spans="6:10" x14ac:dyDescent="0.2">
      <c r="F1310" s="69"/>
      <c r="G1310" s="69"/>
      <c r="H1310" s="69"/>
      <c r="I1310" s="69"/>
      <c r="J1310" s="69"/>
    </row>
    <row r="1311" spans="6:10" x14ac:dyDescent="0.2">
      <c r="F1311" s="69"/>
      <c r="G1311" s="69"/>
      <c r="H1311" s="69"/>
      <c r="I1311" s="69"/>
      <c r="J1311" s="69"/>
    </row>
    <row r="1312" spans="6:10" x14ac:dyDescent="0.2">
      <c r="F1312" s="69"/>
      <c r="G1312" s="69"/>
      <c r="H1312" s="69"/>
      <c r="I1312" s="69"/>
      <c r="J1312" s="69"/>
    </row>
    <row r="1313" spans="6:10" x14ac:dyDescent="0.2">
      <c r="F1313" s="69"/>
      <c r="G1313" s="69"/>
      <c r="H1313" s="69"/>
      <c r="I1313" s="69"/>
      <c r="J1313" s="69"/>
    </row>
    <row r="1314" spans="6:10" x14ac:dyDescent="0.2">
      <c r="F1314" s="69"/>
      <c r="G1314" s="69"/>
      <c r="H1314" s="69"/>
      <c r="I1314" s="69"/>
      <c r="J1314" s="69"/>
    </row>
    <row r="1315" spans="6:10" x14ac:dyDescent="0.2">
      <c r="F1315" s="69"/>
      <c r="G1315" s="69"/>
      <c r="H1315" s="69"/>
      <c r="I1315" s="69"/>
      <c r="J1315" s="69"/>
    </row>
    <row r="1316" spans="6:10" x14ac:dyDescent="0.2">
      <c r="F1316" s="69"/>
      <c r="G1316" s="69"/>
      <c r="H1316" s="69"/>
      <c r="I1316" s="69"/>
      <c r="J1316" s="69"/>
    </row>
    <row r="1317" spans="6:10" x14ac:dyDescent="0.2">
      <c r="F1317" s="69"/>
      <c r="G1317" s="69"/>
      <c r="H1317" s="69"/>
      <c r="I1317" s="69"/>
      <c r="J1317" s="69"/>
    </row>
    <row r="1318" spans="6:10" x14ac:dyDescent="0.2">
      <c r="F1318" s="69"/>
      <c r="G1318" s="69"/>
      <c r="H1318" s="69"/>
      <c r="I1318" s="69"/>
      <c r="J1318" s="69"/>
    </row>
    <row r="1319" spans="6:10" x14ac:dyDescent="0.2">
      <c r="F1319" s="69"/>
      <c r="G1319" s="69"/>
      <c r="H1319" s="69"/>
      <c r="I1319" s="69"/>
      <c r="J1319" s="69"/>
    </row>
    <row r="1320" spans="6:10" x14ac:dyDescent="0.2">
      <c r="F1320" s="69"/>
      <c r="G1320" s="69"/>
      <c r="H1320" s="69"/>
      <c r="I1320" s="69"/>
      <c r="J1320" s="69"/>
    </row>
    <row r="1321" spans="6:10" x14ac:dyDescent="0.2">
      <c r="F1321" s="69"/>
      <c r="G1321" s="69"/>
      <c r="H1321" s="69"/>
      <c r="I1321" s="69"/>
      <c r="J1321" s="69"/>
    </row>
    <row r="1322" spans="6:10" x14ac:dyDescent="0.2">
      <c r="F1322" s="69"/>
      <c r="G1322" s="69"/>
      <c r="H1322" s="69"/>
      <c r="I1322" s="69"/>
      <c r="J1322" s="69"/>
    </row>
    <row r="1323" spans="6:10" x14ac:dyDescent="0.2">
      <c r="F1323" s="69"/>
      <c r="G1323" s="69"/>
      <c r="H1323" s="69"/>
      <c r="I1323" s="69"/>
      <c r="J1323" s="69"/>
    </row>
    <row r="1324" spans="6:10" x14ac:dyDescent="0.2">
      <c r="F1324" s="69"/>
      <c r="G1324" s="69"/>
      <c r="H1324" s="69"/>
      <c r="I1324" s="69"/>
      <c r="J1324" s="69"/>
    </row>
    <row r="1325" spans="6:10" x14ac:dyDescent="0.2">
      <c r="F1325" s="69"/>
      <c r="G1325" s="69"/>
      <c r="H1325" s="69"/>
      <c r="I1325" s="69"/>
      <c r="J1325" s="69"/>
    </row>
    <row r="1326" spans="6:10" x14ac:dyDescent="0.2">
      <c r="F1326" s="69"/>
      <c r="G1326" s="69"/>
      <c r="H1326" s="69"/>
      <c r="I1326" s="69"/>
      <c r="J1326" s="69"/>
    </row>
    <row r="1327" spans="6:10" x14ac:dyDescent="0.2">
      <c r="F1327" s="69"/>
      <c r="G1327" s="69"/>
      <c r="H1327" s="69"/>
      <c r="I1327" s="69"/>
      <c r="J1327" s="69"/>
    </row>
    <row r="1328" spans="6:10" x14ac:dyDescent="0.2">
      <c r="F1328" s="69"/>
      <c r="G1328" s="69"/>
      <c r="H1328" s="69"/>
      <c r="I1328" s="69"/>
      <c r="J1328" s="69"/>
    </row>
    <row r="1329" spans="6:10" x14ac:dyDescent="0.2">
      <c r="F1329" s="69"/>
      <c r="G1329" s="69"/>
      <c r="H1329" s="69"/>
      <c r="I1329" s="69"/>
      <c r="J1329" s="69"/>
    </row>
    <row r="1330" spans="6:10" x14ac:dyDescent="0.2">
      <c r="F1330" s="69"/>
      <c r="G1330" s="69"/>
      <c r="H1330" s="69"/>
      <c r="I1330" s="69"/>
      <c r="J1330" s="69"/>
    </row>
    <row r="1331" spans="6:10" x14ac:dyDescent="0.2">
      <c r="F1331" s="69"/>
      <c r="G1331" s="69"/>
      <c r="H1331" s="69"/>
      <c r="I1331" s="69"/>
      <c r="J1331" s="69"/>
    </row>
    <row r="1332" spans="6:10" x14ac:dyDescent="0.2">
      <c r="F1332" s="69"/>
      <c r="G1332" s="69"/>
      <c r="H1332" s="69"/>
      <c r="I1332" s="69"/>
      <c r="J1332" s="69"/>
    </row>
    <row r="1333" spans="6:10" x14ac:dyDescent="0.2">
      <c r="F1333" s="69"/>
      <c r="G1333" s="69"/>
      <c r="H1333" s="69"/>
      <c r="I1333" s="69"/>
      <c r="J1333" s="69"/>
    </row>
    <row r="1334" spans="6:10" x14ac:dyDescent="0.2">
      <c r="F1334" s="69"/>
      <c r="G1334" s="69"/>
      <c r="H1334" s="69"/>
      <c r="I1334" s="69"/>
      <c r="J1334" s="69"/>
    </row>
    <row r="1335" spans="6:10" x14ac:dyDescent="0.2">
      <c r="F1335" s="69"/>
      <c r="G1335" s="69"/>
      <c r="H1335" s="69"/>
      <c r="I1335" s="69"/>
      <c r="J1335" s="69"/>
    </row>
    <row r="1336" spans="6:10" x14ac:dyDescent="0.2">
      <c r="F1336" s="69"/>
      <c r="G1336" s="69"/>
      <c r="H1336" s="69"/>
      <c r="I1336" s="69"/>
      <c r="J1336" s="69"/>
    </row>
    <row r="1337" spans="6:10" x14ac:dyDescent="0.2">
      <c r="F1337" s="69"/>
      <c r="G1337" s="69"/>
      <c r="H1337" s="69"/>
      <c r="I1337" s="69"/>
      <c r="J1337" s="69"/>
    </row>
    <row r="1338" spans="6:10" x14ac:dyDescent="0.2">
      <c r="F1338" s="69"/>
      <c r="G1338" s="69"/>
      <c r="H1338" s="69"/>
      <c r="I1338" s="69"/>
      <c r="J1338" s="69"/>
    </row>
    <row r="1339" spans="6:10" x14ac:dyDescent="0.2">
      <c r="F1339" s="69"/>
      <c r="G1339" s="69"/>
      <c r="H1339" s="69"/>
      <c r="I1339" s="69"/>
      <c r="J1339" s="69"/>
    </row>
    <row r="1340" spans="6:10" x14ac:dyDescent="0.2">
      <c r="F1340" s="69"/>
      <c r="G1340" s="69"/>
      <c r="H1340" s="69"/>
      <c r="I1340" s="69"/>
      <c r="J1340" s="69"/>
    </row>
    <row r="1341" spans="6:10" x14ac:dyDescent="0.2">
      <c r="F1341" s="69"/>
      <c r="G1341" s="69"/>
      <c r="H1341" s="69"/>
      <c r="I1341" s="69"/>
      <c r="J1341" s="69"/>
    </row>
    <row r="1342" spans="6:10" x14ac:dyDescent="0.2">
      <c r="F1342" s="69"/>
      <c r="G1342" s="69"/>
      <c r="H1342" s="69"/>
      <c r="I1342" s="69"/>
      <c r="J1342" s="69"/>
    </row>
    <row r="1343" spans="6:10" x14ac:dyDescent="0.2">
      <c r="F1343" s="69"/>
      <c r="G1343" s="69"/>
      <c r="H1343" s="69"/>
      <c r="I1343" s="69"/>
      <c r="J1343" s="69"/>
    </row>
    <row r="1344" spans="6:10" x14ac:dyDescent="0.2">
      <c r="F1344" s="69"/>
      <c r="G1344" s="69"/>
      <c r="H1344" s="69"/>
      <c r="I1344" s="69"/>
      <c r="J1344" s="69"/>
    </row>
    <row r="1345" spans="6:10" x14ac:dyDescent="0.2">
      <c r="F1345" s="69"/>
      <c r="G1345" s="69"/>
      <c r="H1345" s="69"/>
      <c r="I1345" s="69"/>
      <c r="J1345" s="69"/>
    </row>
    <row r="1346" spans="6:10" x14ac:dyDescent="0.2">
      <c r="F1346" s="69"/>
      <c r="G1346" s="69"/>
      <c r="H1346" s="69"/>
      <c r="I1346" s="69"/>
      <c r="J1346" s="69"/>
    </row>
    <row r="1347" spans="6:10" x14ac:dyDescent="0.2">
      <c r="F1347" s="69"/>
      <c r="G1347" s="69"/>
      <c r="H1347" s="69"/>
      <c r="I1347" s="69"/>
      <c r="J1347" s="69"/>
    </row>
    <row r="1348" spans="6:10" x14ac:dyDescent="0.2">
      <c r="F1348" s="69"/>
      <c r="G1348" s="69"/>
      <c r="H1348" s="69"/>
      <c r="I1348" s="69"/>
      <c r="J1348" s="69"/>
    </row>
    <row r="1349" spans="6:10" x14ac:dyDescent="0.2">
      <c r="F1349" s="69"/>
      <c r="G1349" s="69"/>
      <c r="H1349" s="69"/>
      <c r="I1349" s="69"/>
      <c r="J1349" s="69"/>
    </row>
    <row r="1350" spans="6:10" x14ac:dyDescent="0.2">
      <c r="F1350" s="69"/>
      <c r="G1350" s="69"/>
      <c r="H1350" s="69"/>
      <c r="I1350" s="69"/>
      <c r="J1350" s="69"/>
    </row>
    <row r="1351" spans="6:10" x14ac:dyDescent="0.2">
      <c r="F1351" s="69"/>
      <c r="G1351" s="69"/>
      <c r="H1351" s="69"/>
      <c r="I1351" s="69"/>
      <c r="J1351" s="69"/>
    </row>
    <row r="1352" spans="6:10" x14ac:dyDescent="0.2">
      <c r="F1352" s="69"/>
      <c r="G1352" s="69"/>
      <c r="H1352" s="69"/>
      <c r="I1352" s="69"/>
      <c r="J1352" s="69"/>
    </row>
    <row r="1353" spans="6:10" x14ac:dyDescent="0.2">
      <c r="F1353" s="69"/>
      <c r="G1353" s="69"/>
      <c r="H1353" s="69"/>
      <c r="I1353" s="69"/>
      <c r="J1353" s="69"/>
    </row>
    <row r="1354" spans="6:10" x14ac:dyDescent="0.2">
      <c r="F1354" s="69"/>
      <c r="G1354" s="69"/>
      <c r="H1354" s="69"/>
      <c r="I1354" s="69"/>
      <c r="J1354" s="69"/>
    </row>
    <row r="1355" spans="6:10" x14ac:dyDescent="0.2">
      <c r="F1355" s="69"/>
      <c r="G1355" s="69"/>
      <c r="H1355" s="69"/>
      <c r="I1355" s="69"/>
      <c r="J1355" s="69"/>
    </row>
    <row r="1356" spans="6:10" x14ac:dyDescent="0.2">
      <c r="F1356" s="69"/>
      <c r="G1356" s="69"/>
      <c r="H1356" s="69"/>
      <c r="I1356" s="69"/>
      <c r="J1356" s="69"/>
    </row>
    <row r="1357" spans="6:10" x14ac:dyDescent="0.2">
      <c r="F1357" s="69"/>
      <c r="G1357" s="69"/>
      <c r="H1357" s="69"/>
      <c r="I1357" s="69"/>
      <c r="J1357" s="69"/>
    </row>
    <row r="1358" spans="6:10" x14ac:dyDescent="0.2">
      <c r="F1358" s="69"/>
      <c r="G1358" s="69"/>
      <c r="H1358" s="69"/>
      <c r="I1358" s="69"/>
      <c r="J1358" s="69"/>
    </row>
    <row r="1359" spans="6:10" x14ac:dyDescent="0.2">
      <c r="F1359" s="69"/>
      <c r="G1359" s="69"/>
      <c r="H1359" s="69"/>
      <c r="I1359" s="69"/>
      <c r="J1359" s="69"/>
    </row>
    <row r="1360" spans="6:10" x14ac:dyDescent="0.2">
      <c r="F1360" s="69"/>
      <c r="G1360" s="69"/>
      <c r="H1360" s="69"/>
      <c r="I1360" s="69"/>
      <c r="J1360" s="69"/>
    </row>
    <row r="1361" spans="6:10" x14ac:dyDescent="0.2">
      <c r="F1361" s="69"/>
      <c r="G1361" s="69"/>
      <c r="H1361" s="69"/>
      <c r="I1361" s="69"/>
      <c r="J1361" s="69"/>
    </row>
    <row r="1362" spans="6:10" x14ac:dyDescent="0.2">
      <c r="F1362" s="69"/>
      <c r="G1362" s="69"/>
      <c r="H1362" s="69"/>
      <c r="I1362" s="69"/>
      <c r="J1362" s="69"/>
    </row>
    <row r="1363" spans="6:10" x14ac:dyDescent="0.2">
      <c r="F1363" s="69"/>
      <c r="G1363" s="69"/>
      <c r="H1363" s="69"/>
      <c r="I1363" s="69"/>
      <c r="J1363" s="69"/>
    </row>
    <row r="1364" spans="6:10" x14ac:dyDescent="0.2">
      <c r="F1364" s="69"/>
      <c r="G1364" s="69"/>
      <c r="H1364" s="69"/>
      <c r="I1364" s="69"/>
      <c r="J1364" s="69"/>
    </row>
    <row r="1365" spans="6:10" x14ac:dyDescent="0.2">
      <c r="F1365" s="69"/>
      <c r="G1365" s="69"/>
      <c r="H1365" s="69"/>
      <c r="I1365" s="69"/>
      <c r="J1365" s="69"/>
    </row>
    <row r="1366" spans="6:10" x14ac:dyDescent="0.2">
      <c r="F1366" s="69"/>
      <c r="G1366" s="69"/>
      <c r="H1366" s="69"/>
      <c r="I1366" s="69"/>
      <c r="J1366" s="69"/>
    </row>
    <row r="1367" spans="6:10" x14ac:dyDescent="0.2">
      <c r="F1367" s="69"/>
      <c r="G1367" s="69"/>
      <c r="H1367" s="69"/>
      <c r="I1367" s="69"/>
      <c r="J1367" s="69"/>
    </row>
    <row r="1368" spans="6:10" x14ac:dyDescent="0.2">
      <c r="F1368" s="69"/>
      <c r="G1368" s="69"/>
      <c r="H1368" s="69"/>
      <c r="I1368" s="69"/>
      <c r="J1368" s="69"/>
    </row>
    <row r="1369" spans="6:10" x14ac:dyDescent="0.2">
      <c r="F1369" s="69"/>
      <c r="G1369" s="69"/>
      <c r="H1369" s="69"/>
      <c r="I1369" s="69"/>
      <c r="J1369" s="69"/>
    </row>
    <row r="1370" spans="6:10" x14ac:dyDescent="0.2">
      <c r="F1370" s="69"/>
      <c r="G1370" s="69"/>
      <c r="H1370" s="69"/>
      <c r="I1370" s="69"/>
      <c r="J1370" s="69"/>
    </row>
    <row r="1371" spans="6:10" x14ac:dyDescent="0.2">
      <c r="F1371" s="69"/>
      <c r="G1371" s="69"/>
      <c r="H1371" s="69"/>
      <c r="I1371" s="69"/>
      <c r="J1371" s="69"/>
    </row>
    <row r="1372" spans="6:10" x14ac:dyDescent="0.2">
      <c r="F1372" s="69"/>
      <c r="G1372" s="69"/>
      <c r="H1372" s="69"/>
      <c r="I1372" s="69"/>
      <c r="J1372" s="69"/>
    </row>
    <row r="1373" spans="6:10" x14ac:dyDescent="0.2">
      <c r="F1373" s="69"/>
      <c r="G1373" s="69"/>
      <c r="H1373" s="69"/>
      <c r="I1373" s="69"/>
      <c r="J1373" s="69"/>
    </row>
    <row r="1374" spans="6:10" x14ac:dyDescent="0.2">
      <c r="F1374" s="69"/>
      <c r="G1374" s="69"/>
      <c r="H1374" s="69"/>
      <c r="I1374" s="69"/>
      <c r="J1374" s="69"/>
    </row>
    <row r="1375" spans="6:10" x14ac:dyDescent="0.2">
      <c r="F1375" s="69"/>
      <c r="G1375" s="69"/>
      <c r="H1375" s="69"/>
      <c r="I1375" s="69"/>
      <c r="J1375" s="69"/>
    </row>
    <row r="1376" spans="6:10" x14ac:dyDescent="0.2">
      <c r="F1376" s="69"/>
      <c r="G1376" s="69"/>
      <c r="H1376" s="69"/>
      <c r="I1376" s="69"/>
      <c r="J1376" s="69"/>
    </row>
    <row r="1377" spans="6:10" x14ac:dyDescent="0.2">
      <c r="F1377" s="69"/>
      <c r="G1377" s="69"/>
      <c r="H1377" s="69"/>
      <c r="I1377" s="69"/>
      <c r="J1377" s="69"/>
    </row>
    <row r="1378" spans="6:10" x14ac:dyDescent="0.2">
      <c r="F1378" s="69"/>
      <c r="G1378" s="69"/>
      <c r="H1378" s="69"/>
      <c r="I1378" s="69"/>
      <c r="J1378" s="69"/>
    </row>
    <row r="1379" spans="6:10" x14ac:dyDescent="0.2">
      <c r="F1379" s="69"/>
      <c r="G1379" s="69"/>
      <c r="H1379" s="69"/>
      <c r="I1379" s="69"/>
      <c r="J1379" s="69"/>
    </row>
    <row r="1380" spans="6:10" x14ac:dyDescent="0.2">
      <c r="F1380" s="69"/>
      <c r="G1380" s="69"/>
      <c r="H1380" s="69"/>
      <c r="I1380" s="69"/>
      <c r="J1380" s="69"/>
    </row>
    <row r="1381" spans="6:10" x14ac:dyDescent="0.2">
      <c r="F1381" s="69"/>
      <c r="G1381" s="69"/>
      <c r="H1381" s="69"/>
      <c r="I1381" s="69"/>
      <c r="J1381" s="69"/>
    </row>
    <row r="1382" spans="6:10" x14ac:dyDescent="0.2">
      <c r="F1382" s="69"/>
      <c r="G1382" s="69"/>
      <c r="H1382" s="69"/>
      <c r="I1382" s="69"/>
      <c r="J1382" s="69"/>
    </row>
    <row r="1383" spans="6:10" x14ac:dyDescent="0.2">
      <c r="F1383" s="69"/>
      <c r="G1383" s="69"/>
      <c r="H1383" s="69"/>
      <c r="I1383" s="69"/>
      <c r="J1383" s="69"/>
    </row>
    <row r="1384" spans="6:10" x14ac:dyDescent="0.2">
      <c r="F1384" s="69"/>
      <c r="G1384" s="69"/>
      <c r="H1384" s="69"/>
      <c r="I1384" s="69"/>
      <c r="J1384" s="69"/>
    </row>
    <row r="1385" spans="6:10" x14ac:dyDescent="0.2">
      <c r="F1385" s="69"/>
      <c r="G1385" s="69"/>
      <c r="H1385" s="69"/>
      <c r="I1385" s="69"/>
      <c r="J1385" s="69"/>
    </row>
    <row r="1386" spans="6:10" x14ac:dyDescent="0.2">
      <c r="F1386" s="69"/>
      <c r="G1386" s="69"/>
      <c r="H1386" s="69"/>
      <c r="I1386" s="69"/>
      <c r="J1386" s="69"/>
    </row>
    <row r="1387" spans="6:10" x14ac:dyDescent="0.2">
      <c r="F1387" s="69"/>
      <c r="G1387" s="69"/>
      <c r="H1387" s="69"/>
      <c r="I1387" s="69"/>
      <c r="J1387" s="69"/>
    </row>
    <row r="1388" spans="6:10" x14ac:dyDescent="0.2">
      <c r="F1388" s="69"/>
      <c r="G1388" s="69"/>
      <c r="H1388" s="69"/>
      <c r="I1388" s="69"/>
      <c r="J1388" s="69"/>
    </row>
    <row r="1389" spans="6:10" x14ac:dyDescent="0.2">
      <c r="F1389" s="69"/>
      <c r="G1389" s="69"/>
      <c r="H1389" s="69"/>
      <c r="I1389" s="69"/>
      <c r="J1389" s="69"/>
    </row>
    <row r="1390" spans="6:10" x14ac:dyDescent="0.2">
      <c r="F1390" s="69"/>
      <c r="G1390" s="69"/>
      <c r="H1390" s="69"/>
      <c r="I1390" s="69"/>
      <c r="J1390" s="69"/>
    </row>
    <row r="1391" spans="6:10" x14ac:dyDescent="0.2">
      <c r="F1391" s="69"/>
      <c r="G1391" s="69"/>
      <c r="H1391" s="69"/>
      <c r="I1391" s="69"/>
      <c r="J1391" s="69"/>
    </row>
    <row r="1392" spans="6:10" x14ac:dyDescent="0.2">
      <c r="F1392" s="69"/>
      <c r="G1392" s="69"/>
      <c r="H1392" s="69"/>
      <c r="I1392" s="69"/>
      <c r="J1392" s="69"/>
    </row>
    <row r="1393" spans="6:10" x14ac:dyDescent="0.2">
      <c r="F1393" s="69"/>
      <c r="G1393" s="69"/>
      <c r="H1393" s="69"/>
      <c r="I1393" s="69"/>
      <c r="J1393" s="69"/>
    </row>
    <row r="1394" spans="6:10" x14ac:dyDescent="0.2">
      <c r="F1394" s="69"/>
      <c r="G1394" s="69"/>
      <c r="H1394" s="69"/>
      <c r="I1394" s="69"/>
      <c r="J1394" s="69"/>
    </row>
    <row r="1395" spans="6:10" x14ac:dyDescent="0.2">
      <c r="F1395" s="69"/>
      <c r="G1395" s="69"/>
      <c r="H1395" s="69"/>
      <c r="I1395" s="69"/>
      <c r="J1395" s="69"/>
    </row>
    <row r="1396" spans="6:10" x14ac:dyDescent="0.2">
      <c r="F1396" s="69"/>
      <c r="G1396" s="69"/>
      <c r="H1396" s="69"/>
      <c r="I1396" s="69"/>
      <c r="J1396" s="69"/>
    </row>
    <row r="1397" spans="6:10" x14ac:dyDescent="0.2">
      <c r="F1397" s="69"/>
      <c r="G1397" s="69"/>
      <c r="H1397" s="69"/>
      <c r="I1397" s="69"/>
      <c r="J1397" s="69"/>
    </row>
    <row r="1398" spans="6:10" x14ac:dyDescent="0.2">
      <c r="F1398" s="69"/>
      <c r="G1398" s="69"/>
      <c r="H1398" s="69"/>
      <c r="I1398" s="69"/>
      <c r="J1398" s="69"/>
    </row>
    <row r="1399" spans="6:10" x14ac:dyDescent="0.2">
      <c r="F1399" s="69"/>
      <c r="G1399" s="69"/>
      <c r="H1399" s="69"/>
      <c r="I1399" s="69"/>
      <c r="J1399" s="69"/>
    </row>
    <row r="1400" spans="6:10" x14ac:dyDescent="0.2">
      <c r="F1400" s="69"/>
      <c r="G1400" s="69"/>
      <c r="H1400" s="69"/>
      <c r="I1400" s="69"/>
      <c r="J1400" s="69"/>
    </row>
    <row r="1401" spans="6:10" x14ac:dyDescent="0.2">
      <c r="F1401" s="69"/>
      <c r="G1401" s="69"/>
      <c r="H1401" s="69"/>
      <c r="I1401" s="69"/>
      <c r="J1401" s="69"/>
    </row>
    <row r="1402" spans="6:10" x14ac:dyDescent="0.2">
      <c r="F1402" s="69"/>
      <c r="G1402" s="69"/>
      <c r="H1402" s="69"/>
      <c r="I1402" s="69"/>
      <c r="J1402" s="69"/>
    </row>
    <row r="1403" spans="6:10" x14ac:dyDescent="0.2">
      <c r="F1403" s="69"/>
      <c r="G1403" s="69"/>
      <c r="H1403" s="69"/>
      <c r="I1403" s="69"/>
      <c r="J1403" s="69"/>
    </row>
    <row r="1404" spans="6:10" x14ac:dyDescent="0.2">
      <c r="F1404" s="69"/>
      <c r="G1404" s="69"/>
      <c r="H1404" s="69"/>
      <c r="I1404" s="69"/>
      <c r="J1404" s="69"/>
    </row>
    <row r="1405" spans="6:10" x14ac:dyDescent="0.2">
      <c r="F1405" s="69"/>
      <c r="G1405" s="69"/>
      <c r="H1405" s="69"/>
      <c r="I1405" s="69"/>
      <c r="J1405" s="69"/>
    </row>
    <row r="1406" spans="6:10" x14ac:dyDescent="0.2">
      <c r="F1406" s="69"/>
      <c r="G1406" s="69"/>
      <c r="H1406" s="69"/>
      <c r="I1406" s="69"/>
      <c r="J1406" s="69"/>
    </row>
    <row r="1407" spans="6:10" x14ac:dyDescent="0.2">
      <c r="F1407" s="69"/>
      <c r="G1407" s="69"/>
      <c r="H1407" s="69"/>
      <c r="I1407" s="69"/>
      <c r="J1407" s="69"/>
    </row>
    <row r="1408" spans="6:10" x14ac:dyDescent="0.2">
      <c r="F1408" s="69"/>
      <c r="G1408" s="69"/>
      <c r="H1408" s="69"/>
      <c r="I1408" s="69"/>
      <c r="J1408" s="69"/>
    </row>
    <row r="1409" spans="6:10" x14ac:dyDescent="0.2">
      <c r="F1409" s="69"/>
      <c r="G1409" s="69"/>
      <c r="H1409" s="69"/>
      <c r="I1409" s="69"/>
      <c r="J1409" s="69"/>
    </row>
    <row r="1410" spans="6:10" x14ac:dyDescent="0.2">
      <c r="F1410" s="69"/>
      <c r="G1410" s="69"/>
      <c r="H1410" s="69"/>
      <c r="I1410" s="69"/>
      <c r="J1410" s="69"/>
    </row>
    <row r="1411" spans="6:10" x14ac:dyDescent="0.2">
      <c r="F1411" s="69"/>
      <c r="G1411" s="69"/>
      <c r="H1411" s="69"/>
      <c r="I1411" s="69"/>
      <c r="J1411" s="69"/>
    </row>
    <row r="1412" spans="6:10" x14ac:dyDescent="0.2">
      <c r="F1412" s="69"/>
      <c r="G1412" s="69"/>
      <c r="H1412" s="69"/>
      <c r="I1412" s="69"/>
      <c r="J1412" s="69"/>
    </row>
    <row r="1413" spans="6:10" x14ac:dyDescent="0.2">
      <c r="F1413" s="69"/>
      <c r="G1413" s="69"/>
      <c r="H1413" s="69"/>
      <c r="I1413" s="69"/>
      <c r="J1413" s="69"/>
    </row>
    <row r="1414" spans="6:10" x14ac:dyDescent="0.2">
      <c r="F1414" s="69"/>
      <c r="G1414" s="69"/>
      <c r="H1414" s="69"/>
      <c r="I1414" s="69"/>
      <c r="J1414" s="69"/>
    </row>
    <row r="1415" spans="6:10" x14ac:dyDescent="0.2">
      <c r="F1415" s="69"/>
      <c r="G1415" s="69"/>
      <c r="H1415" s="69"/>
      <c r="I1415" s="69"/>
      <c r="J1415" s="69"/>
    </row>
    <row r="1416" spans="6:10" x14ac:dyDescent="0.2">
      <c r="F1416" s="69"/>
      <c r="G1416" s="69"/>
      <c r="H1416" s="69"/>
      <c r="I1416" s="69"/>
      <c r="J1416" s="69"/>
    </row>
    <row r="1417" spans="6:10" x14ac:dyDescent="0.2">
      <c r="F1417" s="69"/>
      <c r="G1417" s="69"/>
      <c r="H1417" s="69"/>
      <c r="I1417" s="69"/>
      <c r="J1417" s="69"/>
    </row>
    <row r="1418" spans="6:10" x14ac:dyDescent="0.2">
      <c r="F1418" s="69"/>
      <c r="G1418" s="69"/>
      <c r="H1418" s="69"/>
      <c r="I1418" s="69"/>
      <c r="J1418" s="69"/>
    </row>
    <row r="1419" spans="6:10" x14ac:dyDescent="0.2">
      <c r="F1419" s="69"/>
      <c r="G1419" s="69"/>
      <c r="H1419" s="69"/>
      <c r="I1419" s="69"/>
      <c r="J1419" s="69"/>
    </row>
    <row r="1420" spans="6:10" x14ac:dyDescent="0.2">
      <c r="F1420" s="69"/>
      <c r="G1420" s="69"/>
      <c r="H1420" s="69"/>
      <c r="I1420" s="69"/>
      <c r="J1420" s="69"/>
    </row>
    <row r="1421" spans="6:10" x14ac:dyDescent="0.2">
      <c r="F1421" s="69"/>
      <c r="G1421" s="69"/>
      <c r="H1421" s="69"/>
      <c r="I1421" s="69"/>
      <c r="J1421" s="69"/>
    </row>
    <row r="1422" spans="6:10" x14ac:dyDescent="0.2">
      <c r="F1422" s="69"/>
      <c r="G1422" s="69"/>
      <c r="H1422" s="69"/>
      <c r="I1422" s="69"/>
      <c r="J1422" s="69"/>
    </row>
    <row r="1423" spans="6:10" x14ac:dyDescent="0.2">
      <c r="F1423" s="69"/>
      <c r="G1423" s="69"/>
      <c r="H1423" s="69"/>
      <c r="I1423" s="69"/>
      <c r="J1423" s="69"/>
    </row>
    <row r="1424" spans="6:10" x14ac:dyDescent="0.2">
      <c r="F1424" s="69"/>
      <c r="G1424" s="69"/>
      <c r="H1424" s="69"/>
      <c r="I1424" s="69"/>
      <c r="J1424" s="69"/>
    </row>
    <row r="1425" spans="6:10" x14ac:dyDescent="0.2">
      <c r="F1425" s="69"/>
      <c r="G1425" s="69"/>
      <c r="H1425" s="69"/>
      <c r="I1425" s="69"/>
      <c r="J1425" s="69"/>
    </row>
    <row r="1426" spans="6:10" x14ac:dyDescent="0.2">
      <c r="F1426" s="69"/>
      <c r="G1426" s="69"/>
      <c r="H1426" s="69"/>
      <c r="I1426" s="69"/>
      <c r="J1426" s="69"/>
    </row>
    <row r="1427" spans="6:10" x14ac:dyDescent="0.2">
      <c r="F1427" s="69"/>
      <c r="G1427" s="69"/>
      <c r="H1427" s="69"/>
      <c r="I1427" s="69"/>
      <c r="J1427" s="69"/>
    </row>
    <row r="1428" spans="6:10" x14ac:dyDescent="0.2">
      <c r="F1428" s="69"/>
      <c r="G1428" s="69"/>
      <c r="H1428" s="69"/>
      <c r="I1428" s="69"/>
      <c r="J1428" s="69"/>
    </row>
    <row r="1429" spans="6:10" x14ac:dyDescent="0.2">
      <c r="F1429" s="69"/>
      <c r="G1429" s="69"/>
      <c r="H1429" s="69"/>
      <c r="I1429" s="69"/>
      <c r="J1429" s="69"/>
    </row>
    <row r="1430" spans="6:10" x14ac:dyDescent="0.2">
      <c r="F1430" s="69"/>
      <c r="G1430" s="69"/>
      <c r="H1430" s="69"/>
      <c r="I1430" s="69"/>
      <c r="J1430" s="69"/>
    </row>
    <row r="1431" spans="6:10" x14ac:dyDescent="0.2">
      <c r="F1431" s="69"/>
      <c r="G1431" s="69"/>
      <c r="H1431" s="69"/>
      <c r="I1431" s="69"/>
      <c r="J1431" s="69"/>
    </row>
    <row r="1432" spans="6:10" x14ac:dyDescent="0.2">
      <c r="F1432" s="69"/>
      <c r="G1432" s="69"/>
      <c r="H1432" s="69"/>
      <c r="I1432" s="69"/>
      <c r="J1432" s="69"/>
    </row>
    <row r="1433" spans="6:10" x14ac:dyDescent="0.2">
      <c r="F1433" s="69"/>
      <c r="G1433" s="69"/>
      <c r="H1433" s="69"/>
      <c r="I1433" s="69"/>
      <c r="J1433" s="69"/>
    </row>
    <row r="1434" spans="6:10" x14ac:dyDescent="0.2">
      <c r="F1434" s="69"/>
      <c r="G1434" s="69"/>
      <c r="H1434" s="69"/>
      <c r="I1434" s="69"/>
      <c r="J1434" s="69"/>
    </row>
    <row r="1435" spans="6:10" x14ac:dyDescent="0.2">
      <c r="F1435" s="69"/>
      <c r="G1435" s="69"/>
      <c r="H1435" s="69"/>
      <c r="I1435" s="69"/>
      <c r="J1435" s="69"/>
    </row>
    <row r="1436" spans="6:10" x14ac:dyDescent="0.2">
      <c r="F1436" s="69"/>
      <c r="G1436" s="69"/>
      <c r="H1436" s="69"/>
      <c r="I1436" s="69"/>
      <c r="J1436" s="69"/>
    </row>
    <row r="1437" spans="6:10" x14ac:dyDescent="0.2">
      <c r="F1437" s="69"/>
      <c r="G1437" s="69"/>
      <c r="H1437" s="69"/>
      <c r="I1437" s="69"/>
      <c r="J1437" s="69"/>
    </row>
    <row r="1438" spans="6:10" x14ac:dyDescent="0.2">
      <c r="F1438" s="69"/>
      <c r="G1438" s="69"/>
      <c r="H1438" s="69"/>
      <c r="I1438" s="69"/>
      <c r="J1438" s="69"/>
    </row>
    <row r="1439" spans="6:10" x14ac:dyDescent="0.2">
      <c r="F1439" s="69"/>
      <c r="G1439" s="69"/>
      <c r="H1439" s="69"/>
      <c r="I1439" s="69"/>
      <c r="J1439" s="69"/>
    </row>
    <row r="1440" spans="6:10" x14ac:dyDescent="0.2">
      <c r="F1440" s="69"/>
      <c r="G1440" s="69"/>
      <c r="H1440" s="69"/>
      <c r="I1440" s="69"/>
      <c r="J1440" s="69"/>
    </row>
    <row r="1441" spans="6:10" x14ac:dyDescent="0.2">
      <c r="F1441" s="69"/>
      <c r="G1441" s="69"/>
      <c r="H1441" s="69"/>
      <c r="I1441" s="69"/>
      <c r="J1441" s="69"/>
    </row>
    <row r="1442" spans="6:10" x14ac:dyDescent="0.2">
      <c r="F1442" s="69"/>
      <c r="G1442" s="69"/>
      <c r="H1442" s="69"/>
      <c r="I1442" s="69"/>
      <c r="J1442" s="69"/>
    </row>
    <row r="1443" spans="6:10" x14ac:dyDescent="0.2">
      <c r="F1443" s="69"/>
      <c r="G1443" s="69"/>
      <c r="H1443" s="69"/>
      <c r="I1443" s="69"/>
      <c r="J1443" s="69"/>
    </row>
    <row r="1444" spans="6:10" x14ac:dyDescent="0.2">
      <c r="F1444" s="69"/>
      <c r="G1444" s="69"/>
      <c r="H1444" s="69"/>
      <c r="I1444" s="69"/>
      <c r="J1444" s="69"/>
    </row>
    <row r="1445" spans="6:10" x14ac:dyDescent="0.2">
      <c r="F1445" s="69"/>
      <c r="G1445" s="69"/>
      <c r="H1445" s="69"/>
      <c r="I1445" s="69"/>
      <c r="J1445" s="69"/>
    </row>
    <row r="1446" spans="6:10" x14ac:dyDescent="0.2">
      <c r="F1446" s="69"/>
      <c r="G1446" s="69"/>
      <c r="H1446" s="69"/>
      <c r="I1446" s="69"/>
      <c r="J1446" s="69"/>
    </row>
    <row r="1447" spans="6:10" x14ac:dyDescent="0.2">
      <c r="F1447" s="69"/>
      <c r="G1447" s="69"/>
      <c r="H1447" s="69"/>
      <c r="I1447" s="69"/>
      <c r="J1447" s="69"/>
    </row>
    <row r="1448" spans="6:10" x14ac:dyDescent="0.2">
      <c r="F1448" s="69"/>
      <c r="G1448" s="69"/>
      <c r="H1448" s="69"/>
      <c r="I1448" s="69"/>
      <c r="J1448" s="69"/>
    </row>
    <row r="1449" spans="6:10" x14ac:dyDescent="0.2">
      <c r="F1449" s="69"/>
      <c r="G1449" s="69"/>
      <c r="H1449" s="69"/>
      <c r="I1449" s="69"/>
      <c r="J1449" s="69"/>
    </row>
    <row r="1450" spans="6:10" x14ac:dyDescent="0.2">
      <c r="F1450" s="69"/>
      <c r="G1450" s="69"/>
      <c r="H1450" s="69"/>
      <c r="I1450" s="69"/>
      <c r="J1450" s="69"/>
    </row>
    <row r="1451" spans="6:10" x14ac:dyDescent="0.2">
      <c r="F1451" s="69"/>
      <c r="G1451" s="69"/>
      <c r="H1451" s="69"/>
      <c r="I1451" s="69"/>
      <c r="J1451" s="69"/>
    </row>
    <row r="1452" spans="6:10" x14ac:dyDescent="0.2">
      <c r="F1452" s="69"/>
      <c r="G1452" s="69"/>
      <c r="H1452" s="69"/>
      <c r="I1452" s="69"/>
      <c r="J1452" s="69"/>
    </row>
    <row r="1453" spans="6:10" x14ac:dyDescent="0.2">
      <c r="F1453" s="69"/>
      <c r="G1453" s="69"/>
      <c r="H1453" s="69"/>
      <c r="I1453" s="69"/>
      <c r="J1453" s="69"/>
    </row>
    <row r="1454" spans="6:10" x14ac:dyDescent="0.2">
      <c r="F1454" s="69"/>
      <c r="G1454" s="69"/>
      <c r="H1454" s="69"/>
      <c r="I1454" s="69"/>
      <c r="J1454" s="69"/>
    </row>
    <row r="1455" spans="6:10" x14ac:dyDescent="0.2">
      <c r="F1455" s="69"/>
      <c r="G1455" s="69"/>
      <c r="H1455" s="69"/>
      <c r="I1455" s="69"/>
      <c r="J1455" s="69"/>
    </row>
    <row r="1456" spans="6:10" x14ac:dyDescent="0.2">
      <c r="F1456" s="69"/>
      <c r="G1456" s="69"/>
      <c r="H1456" s="69"/>
      <c r="I1456" s="69"/>
      <c r="J1456" s="69"/>
    </row>
    <row r="1457" spans="6:10" x14ac:dyDescent="0.2">
      <c r="F1457" s="69"/>
      <c r="G1457" s="69"/>
      <c r="H1457" s="69"/>
      <c r="I1457" s="69"/>
      <c r="J1457" s="69"/>
    </row>
    <row r="1458" spans="6:10" x14ac:dyDescent="0.2">
      <c r="F1458" s="69"/>
      <c r="G1458" s="69"/>
      <c r="H1458" s="69"/>
      <c r="I1458" s="69"/>
      <c r="J1458" s="69"/>
    </row>
    <row r="1459" spans="6:10" x14ac:dyDescent="0.2">
      <c r="F1459" s="69"/>
      <c r="G1459" s="69"/>
      <c r="H1459" s="69"/>
      <c r="I1459" s="69"/>
      <c r="J1459" s="69"/>
    </row>
    <row r="1460" spans="6:10" x14ac:dyDescent="0.2">
      <c r="F1460" s="69"/>
      <c r="G1460" s="69"/>
      <c r="H1460" s="69"/>
      <c r="I1460" s="69"/>
      <c r="J1460" s="69"/>
    </row>
    <row r="1461" spans="6:10" x14ac:dyDescent="0.2">
      <c r="F1461" s="69"/>
      <c r="G1461" s="69"/>
      <c r="H1461" s="69"/>
      <c r="I1461" s="69"/>
      <c r="J1461" s="69"/>
    </row>
    <row r="1462" spans="6:10" x14ac:dyDescent="0.2">
      <c r="F1462" s="69"/>
      <c r="G1462" s="69"/>
      <c r="H1462" s="69"/>
      <c r="I1462" s="69"/>
      <c r="J1462" s="69"/>
    </row>
    <row r="1463" spans="6:10" x14ac:dyDescent="0.2">
      <c r="F1463" s="69"/>
      <c r="G1463" s="69"/>
      <c r="H1463" s="69"/>
      <c r="I1463" s="69"/>
      <c r="J1463" s="69"/>
    </row>
    <row r="1464" spans="6:10" x14ac:dyDescent="0.2">
      <c r="F1464" s="69"/>
      <c r="G1464" s="69"/>
      <c r="H1464" s="69"/>
      <c r="I1464" s="69"/>
      <c r="J1464" s="69"/>
    </row>
    <row r="1465" spans="6:10" x14ac:dyDescent="0.2">
      <c r="F1465" s="69"/>
      <c r="G1465" s="69"/>
      <c r="H1465" s="69"/>
      <c r="I1465" s="69"/>
      <c r="J1465" s="69"/>
    </row>
    <row r="1466" spans="6:10" x14ac:dyDescent="0.2">
      <c r="F1466" s="69"/>
      <c r="G1466" s="69"/>
      <c r="H1466" s="69"/>
      <c r="I1466" s="69"/>
      <c r="J1466" s="69"/>
    </row>
    <row r="1467" spans="6:10" x14ac:dyDescent="0.2">
      <c r="F1467" s="69"/>
      <c r="G1467" s="69"/>
      <c r="H1467" s="69"/>
      <c r="I1467" s="69"/>
      <c r="J1467" s="69"/>
    </row>
    <row r="1468" spans="6:10" x14ac:dyDescent="0.2">
      <c r="F1468" s="69"/>
      <c r="G1468" s="69"/>
      <c r="H1468" s="69"/>
      <c r="I1468" s="69"/>
      <c r="J1468" s="69"/>
    </row>
    <row r="1469" spans="6:10" x14ac:dyDescent="0.2">
      <c r="F1469" s="69"/>
      <c r="G1469" s="69"/>
      <c r="H1469" s="69"/>
      <c r="I1469" s="69"/>
      <c r="J1469" s="69"/>
    </row>
    <row r="1470" spans="6:10" x14ac:dyDescent="0.2">
      <c r="F1470" s="69"/>
      <c r="G1470" s="69"/>
      <c r="H1470" s="69"/>
      <c r="I1470" s="69"/>
      <c r="J1470" s="69"/>
    </row>
    <row r="1471" spans="6:10" x14ac:dyDescent="0.2">
      <c r="F1471" s="69"/>
      <c r="G1471" s="69"/>
      <c r="H1471" s="69"/>
      <c r="I1471" s="69"/>
      <c r="J1471" s="69"/>
    </row>
    <row r="1472" spans="6:10" x14ac:dyDescent="0.2">
      <c r="F1472" s="69"/>
      <c r="G1472" s="69"/>
      <c r="H1472" s="69"/>
      <c r="I1472" s="69"/>
      <c r="J1472" s="69"/>
    </row>
    <row r="1473" spans="6:10" x14ac:dyDescent="0.2">
      <c r="F1473" s="69"/>
      <c r="G1473" s="69"/>
      <c r="H1473" s="69"/>
      <c r="I1473" s="69"/>
      <c r="J1473" s="69"/>
    </row>
    <row r="1474" spans="6:10" x14ac:dyDescent="0.2">
      <c r="F1474" s="69"/>
      <c r="G1474" s="69"/>
      <c r="H1474" s="69"/>
      <c r="I1474" s="69"/>
      <c r="J1474" s="69"/>
    </row>
    <row r="1475" spans="6:10" x14ac:dyDescent="0.2">
      <c r="F1475" s="69"/>
      <c r="G1475" s="69"/>
      <c r="H1475" s="69"/>
      <c r="I1475" s="69"/>
      <c r="J1475" s="69"/>
    </row>
    <row r="1476" spans="6:10" x14ac:dyDescent="0.2">
      <c r="F1476" s="69"/>
      <c r="G1476" s="69"/>
      <c r="H1476" s="69"/>
      <c r="I1476" s="69"/>
      <c r="J1476" s="69"/>
    </row>
    <row r="1477" spans="6:10" x14ac:dyDescent="0.2">
      <c r="F1477" s="69"/>
      <c r="G1477" s="69"/>
      <c r="H1477" s="69"/>
      <c r="I1477" s="69"/>
      <c r="J1477" s="69"/>
    </row>
    <row r="1478" spans="6:10" x14ac:dyDescent="0.2">
      <c r="F1478" s="69"/>
      <c r="G1478" s="69"/>
      <c r="H1478" s="69"/>
      <c r="I1478" s="69"/>
      <c r="J1478" s="69"/>
    </row>
    <row r="1479" spans="6:10" x14ac:dyDescent="0.2">
      <c r="F1479" s="69"/>
      <c r="G1479" s="69"/>
      <c r="H1479" s="69"/>
      <c r="I1479" s="69"/>
      <c r="J1479" s="69"/>
    </row>
    <row r="1480" spans="6:10" x14ac:dyDescent="0.2">
      <c r="F1480" s="69"/>
      <c r="G1480" s="69"/>
      <c r="H1480" s="69"/>
      <c r="I1480" s="69"/>
      <c r="J1480" s="69"/>
    </row>
    <row r="1481" spans="6:10" x14ac:dyDescent="0.2">
      <c r="F1481" s="69"/>
      <c r="G1481" s="69"/>
      <c r="H1481" s="69"/>
      <c r="I1481" s="69"/>
      <c r="J1481" s="69"/>
    </row>
    <row r="1482" spans="6:10" x14ac:dyDescent="0.2">
      <c r="F1482" s="69"/>
      <c r="G1482" s="69"/>
      <c r="H1482" s="69"/>
      <c r="I1482" s="69"/>
      <c r="J1482" s="69"/>
    </row>
    <row r="1483" spans="6:10" x14ac:dyDescent="0.2">
      <c r="F1483" s="69"/>
      <c r="G1483" s="69"/>
      <c r="H1483" s="69"/>
      <c r="I1483" s="69"/>
      <c r="J1483" s="69"/>
    </row>
    <row r="1484" spans="6:10" x14ac:dyDescent="0.2">
      <c r="F1484" s="69"/>
      <c r="G1484" s="69"/>
      <c r="H1484" s="69"/>
      <c r="I1484" s="69"/>
      <c r="J1484" s="69"/>
    </row>
    <row r="1485" spans="6:10" x14ac:dyDescent="0.2">
      <c r="F1485" s="69"/>
      <c r="G1485" s="69"/>
      <c r="H1485" s="69"/>
      <c r="I1485" s="69"/>
      <c r="J1485" s="69"/>
    </row>
    <row r="1486" spans="6:10" x14ac:dyDescent="0.2">
      <c r="F1486" s="69"/>
      <c r="G1486" s="69"/>
      <c r="H1486" s="69"/>
      <c r="I1486" s="69"/>
      <c r="J1486" s="69"/>
    </row>
    <row r="1487" spans="6:10" x14ac:dyDescent="0.2">
      <c r="F1487" s="69"/>
      <c r="G1487" s="69"/>
      <c r="H1487" s="69"/>
      <c r="I1487" s="69"/>
      <c r="J1487" s="69"/>
    </row>
    <row r="1488" spans="6:10" x14ac:dyDescent="0.2">
      <c r="F1488" s="69"/>
      <c r="G1488" s="69"/>
      <c r="H1488" s="69"/>
      <c r="I1488" s="69"/>
      <c r="J1488" s="69"/>
    </row>
    <row r="1489" spans="6:10" x14ac:dyDescent="0.2">
      <c r="F1489" s="69"/>
      <c r="G1489" s="69"/>
      <c r="H1489" s="69"/>
      <c r="I1489" s="69"/>
      <c r="J1489" s="69"/>
    </row>
    <row r="1490" spans="6:10" x14ac:dyDescent="0.2">
      <c r="F1490" s="69"/>
      <c r="G1490" s="69"/>
      <c r="H1490" s="69"/>
      <c r="I1490" s="69"/>
      <c r="J1490" s="69"/>
    </row>
    <row r="1491" spans="6:10" x14ac:dyDescent="0.2">
      <c r="F1491" s="69"/>
      <c r="G1491" s="69"/>
      <c r="H1491" s="69"/>
      <c r="I1491" s="69"/>
      <c r="J1491" s="69"/>
    </row>
    <row r="1492" spans="6:10" x14ac:dyDescent="0.2">
      <c r="F1492" s="69"/>
      <c r="G1492" s="69"/>
      <c r="H1492" s="69"/>
      <c r="I1492" s="69"/>
      <c r="J1492" s="69"/>
    </row>
    <row r="1493" spans="6:10" x14ac:dyDescent="0.2">
      <c r="F1493" s="69"/>
      <c r="G1493" s="69"/>
      <c r="H1493" s="69"/>
      <c r="I1493" s="69"/>
      <c r="J1493" s="69"/>
    </row>
    <row r="1494" spans="6:10" x14ac:dyDescent="0.2">
      <c r="F1494" s="69"/>
      <c r="G1494" s="69"/>
      <c r="H1494" s="69"/>
      <c r="I1494" s="69"/>
      <c r="J1494" s="69"/>
    </row>
    <row r="1495" spans="6:10" x14ac:dyDescent="0.2">
      <c r="F1495" s="69"/>
      <c r="G1495" s="69"/>
      <c r="H1495" s="69"/>
      <c r="I1495" s="69"/>
      <c r="J1495" s="69"/>
    </row>
    <row r="1496" spans="6:10" x14ac:dyDescent="0.2">
      <c r="F1496" s="69"/>
      <c r="G1496" s="69"/>
      <c r="H1496" s="69"/>
      <c r="I1496" s="69"/>
      <c r="J1496" s="69"/>
    </row>
    <row r="1497" spans="6:10" x14ac:dyDescent="0.2">
      <c r="F1497" s="69"/>
      <c r="G1497" s="69"/>
      <c r="H1497" s="69"/>
      <c r="I1497" s="69"/>
      <c r="J1497" s="69"/>
    </row>
    <row r="1498" spans="6:10" x14ac:dyDescent="0.2">
      <c r="F1498" s="69"/>
      <c r="G1498" s="69"/>
      <c r="H1498" s="69"/>
      <c r="I1498" s="69"/>
      <c r="J1498" s="69"/>
    </row>
    <row r="1499" spans="6:10" x14ac:dyDescent="0.2">
      <c r="F1499" s="69"/>
      <c r="G1499" s="69"/>
      <c r="H1499" s="69"/>
      <c r="I1499" s="69"/>
      <c r="J1499" s="69"/>
    </row>
    <row r="1500" spans="6:10" x14ac:dyDescent="0.2">
      <c r="F1500" s="69"/>
      <c r="G1500" s="69"/>
      <c r="H1500" s="69"/>
      <c r="I1500" s="69"/>
      <c r="J1500" s="69"/>
    </row>
    <row r="1501" spans="6:10" x14ac:dyDescent="0.2">
      <c r="F1501" s="69"/>
      <c r="G1501" s="69"/>
      <c r="H1501" s="69"/>
      <c r="I1501" s="69"/>
      <c r="J1501" s="69"/>
    </row>
    <row r="1502" spans="6:10" x14ac:dyDescent="0.2">
      <c r="F1502" s="69"/>
      <c r="G1502" s="69"/>
      <c r="H1502" s="69"/>
      <c r="I1502" s="69"/>
      <c r="J1502" s="69"/>
    </row>
    <row r="1503" spans="6:10" x14ac:dyDescent="0.2">
      <c r="F1503" s="69"/>
      <c r="G1503" s="69"/>
      <c r="H1503" s="69"/>
      <c r="I1503" s="69"/>
      <c r="J1503" s="69"/>
    </row>
    <row r="1504" spans="6:10" x14ac:dyDescent="0.2">
      <c r="F1504" s="69"/>
      <c r="G1504" s="69"/>
      <c r="H1504" s="69"/>
      <c r="I1504" s="69"/>
      <c r="J1504" s="69"/>
    </row>
    <row r="1505" spans="6:10" x14ac:dyDescent="0.2">
      <c r="F1505" s="69"/>
      <c r="G1505" s="69"/>
      <c r="H1505" s="69"/>
      <c r="I1505" s="69"/>
      <c r="J1505" s="69"/>
    </row>
    <row r="1506" spans="6:10" x14ac:dyDescent="0.2">
      <c r="F1506" s="69"/>
      <c r="G1506" s="69"/>
      <c r="H1506" s="69"/>
      <c r="I1506" s="69"/>
      <c r="J1506" s="69"/>
    </row>
    <row r="1507" spans="6:10" x14ac:dyDescent="0.2">
      <c r="F1507" s="69"/>
      <c r="G1507" s="69"/>
      <c r="H1507" s="69"/>
      <c r="I1507" s="69"/>
      <c r="J1507" s="69"/>
    </row>
    <row r="1508" spans="6:10" x14ac:dyDescent="0.2">
      <c r="F1508" s="69"/>
      <c r="G1508" s="69"/>
      <c r="H1508" s="69"/>
      <c r="I1508" s="69"/>
      <c r="J1508" s="69"/>
    </row>
    <row r="1509" spans="6:10" x14ac:dyDescent="0.2">
      <c r="F1509" s="69"/>
      <c r="G1509" s="69"/>
      <c r="H1509" s="69"/>
      <c r="I1509" s="69"/>
      <c r="J1509" s="69"/>
    </row>
    <row r="1510" spans="6:10" x14ac:dyDescent="0.2">
      <c r="F1510" s="69"/>
      <c r="G1510" s="69"/>
      <c r="H1510" s="69"/>
      <c r="I1510" s="69"/>
      <c r="J1510" s="69"/>
    </row>
    <row r="1511" spans="6:10" x14ac:dyDescent="0.2">
      <c r="F1511" s="69"/>
      <c r="G1511" s="69"/>
      <c r="H1511" s="69"/>
      <c r="I1511" s="69"/>
      <c r="J1511" s="69"/>
    </row>
    <row r="1512" spans="6:10" x14ac:dyDescent="0.2">
      <c r="F1512" s="69"/>
      <c r="G1512" s="69"/>
      <c r="H1512" s="69"/>
      <c r="I1512" s="69"/>
      <c r="J1512" s="69"/>
    </row>
    <row r="1513" spans="6:10" x14ac:dyDescent="0.2">
      <c r="F1513" s="69"/>
      <c r="G1513" s="69"/>
      <c r="H1513" s="69"/>
      <c r="I1513" s="69"/>
      <c r="J1513" s="69"/>
    </row>
    <row r="1514" spans="6:10" x14ac:dyDescent="0.2">
      <c r="F1514" s="69"/>
      <c r="G1514" s="69"/>
      <c r="H1514" s="69"/>
      <c r="I1514" s="69"/>
      <c r="J1514" s="69"/>
    </row>
    <row r="1515" spans="6:10" x14ac:dyDescent="0.2">
      <c r="F1515" s="69"/>
      <c r="G1515" s="69"/>
      <c r="H1515" s="69"/>
      <c r="I1515" s="69"/>
      <c r="J1515" s="69"/>
    </row>
    <row r="1516" spans="6:10" x14ac:dyDescent="0.2">
      <c r="F1516" s="69"/>
      <c r="G1516" s="69"/>
      <c r="H1516" s="69"/>
      <c r="I1516" s="69"/>
      <c r="J1516" s="69"/>
    </row>
    <row r="1517" spans="6:10" x14ac:dyDescent="0.2">
      <c r="F1517" s="69"/>
      <c r="G1517" s="69"/>
      <c r="H1517" s="69"/>
      <c r="I1517" s="69"/>
      <c r="J1517" s="69"/>
    </row>
    <row r="1518" spans="6:10" x14ac:dyDescent="0.2">
      <c r="F1518" s="69"/>
      <c r="G1518" s="69"/>
      <c r="H1518" s="69"/>
      <c r="I1518" s="69"/>
      <c r="J1518" s="69"/>
    </row>
    <row r="1519" spans="6:10" x14ac:dyDescent="0.2">
      <c r="F1519" s="69"/>
      <c r="G1519" s="69"/>
      <c r="H1519" s="69"/>
      <c r="I1519" s="69"/>
      <c r="J1519" s="69"/>
    </row>
    <row r="1520" spans="6:10" x14ac:dyDescent="0.2">
      <c r="F1520" s="69"/>
      <c r="G1520" s="69"/>
      <c r="H1520" s="69"/>
      <c r="I1520" s="69"/>
      <c r="J1520" s="69"/>
    </row>
    <row r="1521" spans="6:10" x14ac:dyDescent="0.2">
      <c r="F1521" s="69"/>
      <c r="G1521" s="69"/>
      <c r="H1521" s="69"/>
      <c r="I1521" s="69"/>
      <c r="J1521" s="69"/>
    </row>
    <row r="1522" spans="6:10" x14ac:dyDescent="0.2">
      <c r="F1522" s="69"/>
      <c r="G1522" s="69"/>
      <c r="H1522" s="69"/>
      <c r="I1522" s="69"/>
      <c r="J1522" s="69"/>
    </row>
    <row r="1523" spans="6:10" x14ac:dyDescent="0.2">
      <c r="F1523" s="69"/>
      <c r="G1523" s="69"/>
      <c r="H1523" s="69"/>
      <c r="I1523" s="69"/>
      <c r="J1523" s="69"/>
    </row>
    <row r="1524" spans="6:10" x14ac:dyDescent="0.2">
      <c r="F1524" s="69"/>
      <c r="G1524" s="69"/>
      <c r="H1524" s="69"/>
      <c r="I1524" s="69"/>
      <c r="J1524" s="69"/>
    </row>
    <row r="1525" spans="6:10" x14ac:dyDescent="0.2">
      <c r="F1525" s="69"/>
      <c r="G1525" s="69"/>
      <c r="H1525" s="69"/>
      <c r="I1525" s="69"/>
      <c r="J1525" s="69"/>
    </row>
    <row r="1526" spans="6:10" x14ac:dyDescent="0.2">
      <c r="F1526" s="69"/>
      <c r="G1526" s="69"/>
      <c r="H1526" s="69"/>
      <c r="I1526" s="69"/>
      <c r="J1526" s="69"/>
    </row>
    <row r="1527" spans="6:10" x14ac:dyDescent="0.2">
      <c r="F1527" s="69"/>
      <c r="G1527" s="69"/>
      <c r="H1527" s="69"/>
      <c r="I1527" s="69"/>
      <c r="J1527" s="69"/>
    </row>
    <row r="1528" spans="6:10" x14ac:dyDescent="0.2">
      <c r="F1528" s="69"/>
      <c r="G1528" s="69"/>
      <c r="H1528" s="69"/>
      <c r="I1528" s="69"/>
      <c r="J1528" s="69"/>
    </row>
    <row r="1529" spans="6:10" x14ac:dyDescent="0.2">
      <c r="F1529" s="69"/>
      <c r="G1529" s="69"/>
      <c r="H1529" s="69"/>
      <c r="I1529" s="69"/>
      <c r="J1529" s="69"/>
    </row>
    <row r="1530" spans="6:10" x14ac:dyDescent="0.2">
      <c r="F1530" s="69"/>
      <c r="G1530" s="69"/>
      <c r="H1530" s="69"/>
      <c r="I1530" s="69"/>
      <c r="J1530" s="69"/>
    </row>
    <row r="1531" spans="6:10" x14ac:dyDescent="0.2">
      <c r="F1531" s="69"/>
      <c r="G1531" s="69"/>
      <c r="H1531" s="69"/>
      <c r="I1531" s="69"/>
      <c r="J1531" s="69"/>
    </row>
    <row r="1532" spans="6:10" x14ac:dyDescent="0.2">
      <c r="F1532" s="69"/>
      <c r="G1532" s="69"/>
      <c r="H1532" s="69"/>
      <c r="I1532" s="69"/>
      <c r="J1532" s="69"/>
    </row>
    <row r="1533" spans="6:10" x14ac:dyDescent="0.2">
      <c r="F1533" s="69"/>
      <c r="G1533" s="69"/>
      <c r="H1533" s="69"/>
      <c r="I1533" s="69"/>
      <c r="J1533" s="69"/>
    </row>
    <row r="1534" spans="6:10" x14ac:dyDescent="0.2">
      <c r="F1534" s="69"/>
      <c r="G1534" s="69"/>
      <c r="H1534" s="69"/>
      <c r="I1534" s="69"/>
      <c r="J1534" s="69"/>
    </row>
    <row r="1535" spans="6:10" x14ac:dyDescent="0.2">
      <c r="F1535" s="69"/>
      <c r="G1535" s="69"/>
      <c r="H1535" s="69"/>
      <c r="I1535" s="69"/>
      <c r="J1535" s="69"/>
    </row>
    <row r="1536" spans="6:10" x14ac:dyDescent="0.2">
      <c r="F1536" s="69"/>
      <c r="G1536" s="69"/>
      <c r="H1536" s="69"/>
      <c r="I1536" s="69"/>
      <c r="J1536" s="69"/>
    </row>
    <row r="1537" spans="6:10" x14ac:dyDescent="0.2">
      <c r="F1537" s="69"/>
      <c r="G1537" s="69"/>
      <c r="H1537" s="69"/>
      <c r="I1537" s="69"/>
      <c r="J1537" s="69"/>
    </row>
    <row r="1538" spans="6:10" x14ac:dyDescent="0.2">
      <c r="F1538" s="69"/>
      <c r="G1538" s="69"/>
      <c r="H1538" s="69"/>
      <c r="I1538" s="69"/>
      <c r="J1538" s="69"/>
    </row>
    <row r="1539" spans="6:10" x14ac:dyDescent="0.2">
      <c r="F1539" s="69"/>
      <c r="G1539" s="69"/>
      <c r="H1539" s="69"/>
      <c r="I1539" s="69"/>
      <c r="J1539" s="69"/>
    </row>
    <row r="1540" spans="6:10" x14ac:dyDescent="0.2">
      <c r="F1540" s="69"/>
      <c r="G1540" s="69"/>
      <c r="H1540" s="69"/>
      <c r="I1540" s="69"/>
      <c r="J1540" s="69"/>
    </row>
    <row r="1541" spans="6:10" x14ac:dyDescent="0.2">
      <c r="F1541" s="69"/>
      <c r="G1541" s="69"/>
      <c r="H1541" s="69"/>
      <c r="I1541" s="69"/>
      <c r="J1541" s="69"/>
    </row>
    <row r="1542" spans="6:10" x14ac:dyDescent="0.2">
      <c r="F1542" s="69"/>
      <c r="G1542" s="69"/>
      <c r="H1542" s="69"/>
      <c r="I1542" s="69"/>
      <c r="J1542" s="69"/>
    </row>
    <row r="1543" spans="6:10" x14ac:dyDescent="0.2">
      <c r="F1543" s="69"/>
      <c r="G1543" s="69"/>
      <c r="H1543" s="69"/>
      <c r="I1543" s="69"/>
      <c r="J1543" s="69"/>
    </row>
    <row r="1544" spans="6:10" x14ac:dyDescent="0.2">
      <c r="F1544" s="69"/>
      <c r="G1544" s="69"/>
      <c r="H1544" s="69"/>
      <c r="I1544" s="69"/>
      <c r="J1544" s="69"/>
    </row>
    <row r="1545" spans="6:10" x14ac:dyDescent="0.2">
      <c r="F1545" s="69"/>
      <c r="G1545" s="69"/>
      <c r="H1545" s="69"/>
      <c r="I1545" s="69"/>
      <c r="J1545" s="69"/>
    </row>
    <row r="1546" spans="6:10" x14ac:dyDescent="0.2">
      <c r="F1546" s="69"/>
      <c r="G1546" s="69"/>
      <c r="H1546" s="69"/>
      <c r="I1546" s="69"/>
      <c r="J1546" s="69"/>
    </row>
    <row r="1547" spans="6:10" x14ac:dyDescent="0.2">
      <c r="F1547" s="69"/>
      <c r="G1547" s="69"/>
      <c r="H1547" s="69"/>
      <c r="I1547" s="69"/>
      <c r="J1547" s="69"/>
    </row>
    <row r="1548" spans="6:10" x14ac:dyDescent="0.2">
      <c r="F1548" s="69"/>
      <c r="G1548" s="69"/>
      <c r="H1548" s="69"/>
      <c r="I1548" s="69"/>
      <c r="J1548" s="69"/>
    </row>
    <row r="1549" spans="6:10" x14ac:dyDescent="0.2">
      <c r="F1549" s="69"/>
      <c r="G1549" s="69"/>
      <c r="H1549" s="69"/>
      <c r="I1549" s="69"/>
      <c r="J1549" s="69"/>
    </row>
    <row r="1550" spans="6:10" x14ac:dyDescent="0.2">
      <c r="F1550" s="69"/>
      <c r="G1550" s="69"/>
      <c r="H1550" s="69"/>
      <c r="I1550" s="69"/>
      <c r="J1550" s="69"/>
    </row>
    <row r="1551" spans="6:10" x14ac:dyDescent="0.2">
      <c r="F1551" s="69"/>
      <c r="G1551" s="69"/>
      <c r="H1551" s="69"/>
      <c r="I1551" s="69"/>
      <c r="J1551" s="69"/>
    </row>
    <row r="1552" spans="6:10" x14ac:dyDescent="0.2">
      <c r="F1552" s="69"/>
      <c r="G1552" s="69"/>
      <c r="H1552" s="69"/>
      <c r="I1552" s="69"/>
      <c r="J1552" s="69"/>
    </row>
    <row r="1553" spans="6:10" x14ac:dyDescent="0.2">
      <c r="F1553" s="69"/>
      <c r="G1553" s="69"/>
      <c r="H1553" s="69"/>
      <c r="I1553" s="69"/>
      <c r="J1553" s="69"/>
    </row>
    <row r="1554" spans="6:10" x14ac:dyDescent="0.2">
      <c r="F1554" s="69"/>
      <c r="G1554" s="69"/>
      <c r="H1554" s="69"/>
      <c r="I1554" s="69"/>
      <c r="J1554" s="69"/>
    </row>
    <row r="1555" spans="6:10" x14ac:dyDescent="0.2">
      <c r="F1555" s="69"/>
      <c r="G1555" s="69"/>
      <c r="H1555" s="69"/>
      <c r="I1555" s="69"/>
      <c r="J1555" s="69"/>
    </row>
    <row r="1556" spans="6:10" x14ac:dyDescent="0.2">
      <c r="F1556" s="69"/>
      <c r="G1556" s="69"/>
      <c r="H1556" s="69"/>
      <c r="I1556" s="69"/>
      <c r="J1556" s="69"/>
    </row>
    <row r="1557" spans="6:10" x14ac:dyDescent="0.2">
      <c r="F1557" s="69"/>
      <c r="G1557" s="69"/>
      <c r="H1557" s="69"/>
      <c r="I1557" s="69"/>
      <c r="J1557" s="69"/>
    </row>
    <row r="1558" spans="6:10" x14ac:dyDescent="0.2">
      <c r="F1558" s="69"/>
      <c r="G1558" s="69"/>
      <c r="H1558" s="69"/>
      <c r="I1558" s="69"/>
      <c r="J1558" s="69"/>
    </row>
    <row r="1559" spans="6:10" x14ac:dyDescent="0.2">
      <c r="F1559" s="69"/>
      <c r="G1559" s="69"/>
      <c r="H1559" s="69"/>
      <c r="I1559" s="69"/>
      <c r="J1559" s="69"/>
    </row>
    <row r="1560" spans="6:10" x14ac:dyDescent="0.2">
      <c r="F1560" s="69"/>
      <c r="G1560" s="69"/>
      <c r="H1560" s="69"/>
      <c r="I1560" s="69"/>
      <c r="J1560" s="69"/>
    </row>
    <row r="1561" spans="6:10" x14ac:dyDescent="0.2">
      <c r="F1561" s="69"/>
      <c r="G1561" s="69"/>
      <c r="H1561" s="69"/>
      <c r="I1561" s="69"/>
      <c r="J1561" s="69"/>
    </row>
    <row r="1562" spans="6:10" x14ac:dyDescent="0.2">
      <c r="F1562" s="69"/>
      <c r="G1562" s="69"/>
      <c r="H1562" s="69"/>
      <c r="I1562" s="69"/>
      <c r="J1562" s="69"/>
    </row>
    <row r="1563" spans="6:10" x14ac:dyDescent="0.2">
      <c r="F1563" s="69"/>
      <c r="G1563" s="69"/>
      <c r="H1563" s="69"/>
      <c r="I1563" s="69"/>
      <c r="J1563" s="69"/>
    </row>
    <row r="1564" spans="6:10" x14ac:dyDescent="0.2">
      <c r="F1564" s="69"/>
      <c r="G1564" s="69"/>
      <c r="H1564" s="69"/>
      <c r="I1564" s="69"/>
      <c r="J1564" s="69"/>
    </row>
    <row r="1565" spans="6:10" x14ac:dyDescent="0.2">
      <c r="F1565" s="69"/>
      <c r="G1565" s="69"/>
      <c r="H1565" s="69"/>
      <c r="I1565" s="69"/>
      <c r="J1565" s="69"/>
    </row>
    <row r="1566" spans="6:10" x14ac:dyDescent="0.2">
      <c r="F1566" s="69"/>
      <c r="G1566" s="69"/>
      <c r="H1566" s="69"/>
      <c r="I1566" s="69"/>
      <c r="J1566" s="69"/>
    </row>
    <row r="1567" spans="6:10" x14ac:dyDescent="0.2">
      <c r="F1567" s="69"/>
      <c r="G1567" s="69"/>
      <c r="H1567" s="69"/>
      <c r="I1567" s="69"/>
      <c r="J1567" s="69"/>
    </row>
    <row r="1568" spans="6:10" x14ac:dyDescent="0.2">
      <c r="F1568" s="69"/>
      <c r="G1568" s="69"/>
      <c r="H1568" s="69"/>
      <c r="I1568" s="69"/>
      <c r="J1568" s="69"/>
    </row>
    <row r="1569" spans="6:10" x14ac:dyDescent="0.2">
      <c r="F1569" s="69"/>
      <c r="G1569" s="69"/>
      <c r="H1569" s="69"/>
      <c r="I1569" s="69"/>
      <c r="J1569" s="69"/>
    </row>
    <row r="1570" spans="6:10" x14ac:dyDescent="0.2">
      <c r="F1570" s="69"/>
      <c r="G1570" s="69"/>
      <c r="H1570" s="69"/>
      <c r="I1570" s="69"/>
      <c r="J1570" s="69"/>
    </row>
    <row r="1571" spans="6:10" x14ac:dyDescent="0.2">
      <c r="F1571" s="69"/>
      <c r="G1571" s="69"/>
      <c r="H1571" s="69"/>
      <c r="I1571" s="69"/>
      <c r="J1571" s="69"/>
    </row>
    <row r="1572" spans="6:10" x14ac:dyDescent="0.2">
      <c r="F1572" s="69"/>
      <c r="G1572" s="69"/>
      <c r="H1572" s="69"/>
      <c r="I1572" s="69"/>
      <c r="J1572" s="69"/>
    </row>
    <row r="1573" spans="6:10" x14ac:dyDescent="0.2">
      <c r="F1573" s="69"/>
      <c r="G1573" s="69"/>
      <c r="H1573" s="69"/>
      <c r="I1573" s="69"/>
      <c r="J1573" s="69"/>
    </row>
    <row r="1574" spans="6:10" x14ac:dyDescent="0.2">
      <c r="F1574" s="69"/>
      <c r="G1574" s="69"/>
      <c r="H1574" s="69"/>
      <c r="I1574" s="69"/>
      <c r="J1574" s="69"/>
    </row>
    <row r="1575" spans="6:10" x14ac:dyDescent="0.2">
      <c r="F1575" s="69"/>
      <c r="G1575" s="69"/>
      <c r="H1575" s="69"/>
      <c r="I1575" s="69"/>
      <c r="J1575" s="69"/>
    </row>
    <row r="1576" spans="6:10" x14ac:dyDescent="0.2">
      <c r="F1576" s="69"/>
      <c r="G1576" s="69"/>
      <c r="H1576" s="69"/>
      <c r="I1576" s="69"/>
      <c r="J1576" s="69"/>
    </row>
    <row r="1577" spans="6:10" x14ac:dyDescent="0.2">
      <c r="F1577" s="69"/>
      <c r="G1577" s="69"/>
      <c r="H1577" s="69"/>
      <c r="I1577" s="69"/>
      <c r="J1577" s="69"/>
    </row>
    <row r="1578" spans="6:10" x14ac:dyDescent="0.2">
      <c r="F1578" s="69"/>
      <c r="G1578" s="69"/>
      <c r="H1578" s="69"/>
      <c r="I1578" s="69"/>
      <c r="J1578" s="69"/>
    </row>
    <row r="1579" spans="6:10" x14ac:dyDescent="0.2">
      <c r="F1579" s="69"/>
      <c r="G1579" s="69"/>
      <c r="H1579" s="69"/>
      <c r="I1579" s="69"/>
      <c r="J1579" s="69"/>
    </row>
    <row r="1580" spans="6:10" x14ac:dyDescent="0.2">
      <c r="F1580" s="69"/>
      <c r="G1580" s="69"/>
      <c r="H1580" s="69"/>
      <c r="I1580" s="69"/>
      <c r="J1580" s="69"/>
    </row>
    <row r="1581" spans="6:10" x14ac:dyDescent="0.2">
      <c r="F1581" s="69"/>
      <c r="G1581" s="69"/>
      <c r="H1581" s="69"/>
      <c r="I1581" s="69"/>
      <c r="J1581" s="69"/>
    </row>
    <row r="1582" spans="6:10" x14ac:dyDescent="0.2">
      <c r="F1582" s="69"/>
      <c r="G1582" s="69"/>
      <c r="H1582" s="69"/>
      <c r="I1582" s="69"/>
      <c r="J1582" s="69"/>
    </row>
    <row r="1583" spans="6:10" x14ac:dyDescent="0.2">
      <c r="F1583" s="69"/>
      <c r="G1583" s="69"/>
      <c r="H1583" s="69"/>
      <c r="I1583" s="69"/>
      <c r="J1583" s="69"/>
    </row>
    <row r="1584" spans="6:10" x14ac:dyDescent="0.2">
      <c r="F1584" s="69"/>
      <c r="G1584" s="69"/>
      <c r="H1584" s="69"/>
      <c r="I1584" s="69"/>
      <c r="J1584" s="69"/>
    </row>
    <row r="1585" spans="6:10" x14ac:dyDescent="0.2">
      <c r="F1585" s="69"/>
      <c r="G1585" s="69"/>
      <c r="H1585" s="69"/>
      <c r="I1585" s="69"/>
      <c r="J1585" s="69"/>
    </row>
    <row r="1586" spans="6:10" x14ac:dyDescent="0.2">
      <c r="F1586" s="69"/>
      <c r="G1586" s="69"/>
      <c r="H1586" s="69"/>
      <c r="I1586" s="69"/>
      <c r="J1586" s="69"/>
    </row>
    <row r="1587" spans="6:10" x14ac:dyDescent="0.2">
      <c r="F1587" s="69"/>
      <c r="G1587" s="69"/>
      <c r="H1587" s="69"/>
      <c r="I1587" s="69"/>
      <c r="J1587" s="69"/>
    </row>
    <row r="1588" spans="6:10" x14ac:dyDescent="0.2">
      <c r="F1588" s="69"/>
      <c r="G1588" s="69"/>
      <c r="H1588" s="69"/>
      <c r="I1588" s="69"/>
      <c r="J1588" s="69"/>
    </row>
    <row r="1589" spans="6:10" x14ac:dyDescent="0.2">
      <c r="F1589" s="69"/>
      <c r="G1589" s="69"/>
      <c r="H1589" s="69"/>
      <c r="I1589" s="69"/>
      <c r="J1589" s="69"/>
    </row>
    <row r="1590" spans="6:10" x14ac:dyDescent="0.2">
      <c r="F1590" s="69"/>
      <c r="G1590" s="69"/>
      <c r="H1590" s="69"/>
      <c r="I1590" s="69"/>
      <c r="J1590" s="69"/>
    </row>
    <row r="1591" spans="6:10" x14ac:dyDescent="0.2">
      <c r="F1591" s="69"/>
      <c r="G1591" s="69"/>
      <c r="H1591" s="69"/>
      <c r="I1591" s="69"/>
      <c r="J1591" s="69"/>
    </row>
    <row r="1592" spans="6:10" x14ac:dyDescent="0.2">
      <c r="F1592" s="69"/>
      <c r="G1592" s="69"/>
      <c r="H1592" s="69"/>
      <c r="I1592" s="69"/>
      <c r="J1592" s="69"/>
    </row>
    <row r="1593" spans="6:10" x14ac:dyDescent="0.2">
      <c r="F1593" s="69"/>
      <c r="G1593" s="69"/>
      <c r="H1593" s="69"/>
      <c r="I1593" s="69"/>
      <c r="J1593" s="69"/>
    </row>
    <row r="1594" spans="6:10" x14ac:dyDescent="0.2">
      <c r="F1594" s="69"/>
      <c r="G1594" s="69"/>
      <c r="H1594" s="69"/>
      <c r="I1594" s="69"/>
      <c r="J1594" s="69"/>
    </row>
    <row r="1595" spans="6:10" x14ac:dyDescent="0.2">
      <c r="F1595" s="69"/>
      <c r="G1595" s="69"/>
      <c r="H1595" s="69"/>
      <c r="I1595" s="69"/>
      <c r="J1595" s="69"/>
    </row>
    <row r="1596" spans="6:10" x14ac:dyDescent="0.2">
      <c r="F1596" s="69"/>
      <c r="G1596" s="69"/>
      <c r="H1596" s="69"/>
      <c r="I1596" s="69"/>
      <c r="J1596" s="69"/>
    </row>
    <row r="1597" spans="6:10" x14ac:dyDescent="0.2">
      <c r="F1597" s="69"/>
      <c r="G1597" s="69"/>
      <c r="H1597" s="69"/>
      <c r="I1597" s="69"/>
      <c r="J1597" s="69"/>
    </row>
    <row r="1598" spans="6:10" x14ac:dyDescent="0.2">
      <c r="F1598" s="69"/>
      <c r="G1598" s="69"/>
      <c r="H1598" s="69"/>
      <c r="I1598" s="69"/>
      <c r="J1598" s="69"/>
    </row>
    <row r="1599" spans="6:10" x14ac:dyDescent="0.2">
      <c r="F1599" s="69"/>
      <c r="G1599" s="69"/>
      <c r="H1599" s="69"/>
      <c r="I1599" s="69"/>
      <c r="J1599" s="69"/>
    </row>
    <row r="1600" spans="6:10" x14ac:dyDescent="0.2">
      <c r="F1600" s="69"/>
      <c r="G1600" s="69"/>
      <c r="H1600" s="69"/>
      <c r="I1600" s="69"/>
      <c r="J1600" s="69"/>
    </row>
    <row r="1601" spans="6:10" x14ac:dyDescent="0.2">
      <c r="F1601" s="69"/>
      <c r="G1601" s="69"/>
      <c r="H1601" s="69"/>
      <c r="I1601" s="69"/>
      <c r="J1601" s="69"/>
    </row>
    <row r="1602" spans="6:10" x14ac:dyDescent="0.2">
      <c r="F1602" s="69"/>
      <c r="G1602" s="69"/>
      <c r="H1602" s="69"/>
      <c r="I1602" s="69"/>
      <c r="J1602" s="69"/>
    </row>
    <row r="1603" spans="6:10" x14ac:dyDescent="0.2">
      <c r="F1603" s="69"/>
      <c r="G1603" s="69"/>
      <c r="H1603" s="69"/>
      <c r="I1603" s="69"/>
      <c r="J1603" s="69"/>
    </row>
    <row r="1604" spans="6:10" x14ac:dyDescent="0.2">
      <c r="F1604" s="69"/>
      <c r="G1604" s="69"/>
      <c r="H1604" s="69"/>
      <c r="I1604" s="69"/>
      <c r="J1604" s="69"/>
    </row>
    <row r="1605" spans="6:10" x14ac:dyDescent="0.2">
      <c r="F1605" s="69"/>
      <c r="G1605" s="69"/>
      <c r="H1605" s="69"/>
      <c r="I1605" s="69"/>
      <c r="J1605" s="69"/>
    </row>
    <row r="1606" spans="6:10" x14ac:dyDescent="0.2">
      <c r="F1606" s="69"/>
      <c r="G1606" s="69"/>
      <c r="H1606" s="69"/>
      <c r="I1606" s="69"/>
      <c r="J1606" s="69"/>
    </row>
    <row r="1607" spans="6:10" x14ac:dyDescent="0.2">
      <c r="F1607" s="69"/>
      <c r="G1607" s="69"/>
      <c r="H1607" s="69"/>
      <c r="I1607" s="69"/>
      <c r="J1607" s="69"/>
    </row>
    <row r="1608" spans="6:10" x14ac:dyDescent="0.2">
      <c r="F1608" s="69"/>
      <c r="G1608" s="69"/>
      <c r="H1608" s="69"/>
      <c r="I1608" s="69"/>
      <c r="J1608" s="69"/>
    </row>
    <row r="1609" spans="6:10" x14ac:dyDescent="0.2">
      <c r="F1609" s="69"/>
      <c r="G1609" s="69"/>
      <c r="H1609" s="69"/>
      <c r="I1609" s="69"/>
      <c r="J1609" s="69"/>
    </row>
    <row r="1610" spans="6:10" x14ac:dyDescent="0.2">
      <c r="F1610" s="69"/>
      <c r="G1610" s="69"/>
      <c r="H1610" s="69"/>
      <c r="I1610" s="69"/>
      <c r="J1610" s="69"/>
    </row>
    <row r="1611" spans="6:10" x14ac:dyDescent="0.2">
      <c r="F1611" s="69"/>
      <c r="G1611" s="69"/>
      <c r="H1611" s="69"/>
      <c r="I1611" s="69"/>
      <c r="J1611" s="69"/>
    </row>
    <row r="1612" spans="6:10" x14ac:dyDescent="0.2">
      <c r="F1612" s="69"/>
      <c r="G1612" s="69"/>
      <c r="H1612" s="69"/>
      <c r="I1612" s="69"/>
      <c r="J1612" s="69"/>
    </row>
    <row r="1613" spans="6:10" x14ac:dyDescent="0.2">
      <c r="F1613" s="69"/>
      <c r="G1613" s="69"/>
      <c r="H1613" s="69"/>
      <c r="I1613" s="69"/>
      <c r="J1613" s="69"/>
    </row>
    <row r="1614" spans="6:10" x14ac:dyDescent="0.2">
      <c r="F1614" s="69"/>
      <c r="G1614" s="69"/>
      <c r="H1614" s="69"/>
      <c r="I1614" s="69"/>
      <c r="J1614" s="69"/>
    </row>
    <row r="1615" spans="6:10" x14ac:dyDescent="0.2">
      <c r="F1615" s="69"/>
      <c r="G1615" s="69"/>
      <c r="H1615" s="69"/>
      <c r="I1615" s="69"/>
      <c r="J1615" s="69"/>
    </row>
    <row r="1616" spans="6:10" x14ac:dyDescent="0.2">
      <c r="F1616" s="69"/>
      <c r="G1616" s="69"/>
      <c r="H1616" s="69"/>
      <c r="I1616" s="69"/>
      <c r="J1616" s="69"/>
    </row>
    <row r="1617" spans="6:10" x14ac:dyDescent="0.2">
      <c r="F1617" s="69"/>
      <c r="G1617" s="69"/>
      <c r="H1617" s="69"/>
      <c r="I1617" s="69"/>
      <c r="J1617" s="69"/>
    </row>
    <row r="1618" spans="6:10" x14ac:dyDescent="0.2">
      <c r="F1618" s="69"/>
      <c r="G1618" s="69"/>
      <c r="H1618" s="69"/>
      <c r="I1618" s="69"/>
      <c r="J1618" s="69"/>
    </row>
    <row r="1619" spans="6:10" x14ac:dyDescent="0.2">
      <c r="F1619" s="69"/>
      <c r="G1619" s="69"/>
      <c r="H1619" s="69"/>
      <c r="I1619" s="69"/>
      <c r="J1619" s="69"/>
    </row>
    <row r="1620" spans="6:10" x14ac:dyDescent="0.2">
      <c r="F1620" s="69"/>
      <c r="G1620" s="69"/>
      <c r="H1620" s="69"/>
      <c r="I1620" s="69"/>
      <c r="J1620" s="69"/>
    </row>
    <row r="1621" spans="6:10" x14ac:dyDescent="0.2">
      <c r="F1621" s="69"/>
      <c r="G1621" s="69"/>
      <c r="H1621" s="69"/>
      <c r="I1621" s="69"/>
      <c r="J1621" s="69"/>
    </row>
    <row r="1622" spans="6:10" x14ac:dyDescent="0.2">
      <c r="F1622" s="69"/>
      <c r="G1622" s="69"/>
      <c r="H1622" s="69"/>
      <c r="I1622" s="69"/>
      <c r="J1622" s="69"/>
    </row>
    <row r="1623" spans="6:10" x14ac:dyDescent="0.2">
      <c r="F1623" s="69"/>
      <c r="G1623" s="69"/>
      <c r="H1623" s="69"/>
      <c r="I1623" s="69"/>
      <c r="J1623" s="69"/>
    </row>
    <row r="1624" spans="6:10" x14ac:dyDescent="0.2">
      <c r="F1624" s="69"/>
      <c r="G1624" s="69"/>
      <c r="H1624" s="69"/>
      <c r="I1624" s="69"/>
      <c r="J1624" s="69"/>
    </row>
    <row r="1625" spans="6:10" x14ac:dyDescent="0.2">
      <c r="F1625" s="69"/>
      <c r="G1625" s="69"/>
      <c r="H1625" s="69"/>
      <c r="I1625" s="69"/>
      <c r="J1625" s="69"/>
    </row>
    <row r="1626" spans="6:10" x14ac:dyDescent="0.2">
      <c r="F1626" s="69"/>
      <c r="G1626" s="69"/>
      <c r="H1626" s="69"/>
      <c r="I1626" s="69"/>
      <c r="J1626" s="69"/>
    </row>
    <row r="1627" spans="6:10" x14ac:dyDescent="0.2">
      <c r="F1627" s="69"/>
      <c r="G1627" s="69"/>
      <c r="H1627" s="69"/>
      <c r="I1627" s="69"/>
      <c r="J1627" s="69"/>
    </row>
    <row r="1628" spans="6:10" x14ac:dyDescent="0.2">
      <c r="F1628" s="69"/>
      <c r="G1628" s="69"/>
      <c r="H1628" s="69"/>
      <c r="I1628" s="69"/>
      <c r="J1628" s="69"/>
    </row>
    <row r="1629" spans="6:10" x14ac:dyDescent="0.2">
      <c r="F1629" s="69"/>
      <c r="G1629" s="69"/>
      <c r="H1629" s="69"/>
      <c r="I1629" s="69"/>
      <c r="J1629" s="69"/>
    </row>
    <row r="1630" spans="6:10" x14ac:dyDescent="0.2">
      <c r="F1630" s="69"/>
      <c r="G1630" s="69"/>
      <c r="H1630" s="69"/>
      <c r="I1630" s="69"/>
      <c r="J1630" s="69"/>
    </row>
    <row r="1631" spans="6:10" x14ac:dyDescent="0.2">
      <c r="F1631" s="69"/>
      <c r="G1631" s="69"/>
      <c r="H1631" s="69"/>
      <c r="I1631" s="69"/>
      <c r="J1631" s="69"/>
    </row>
    <row r="1632" spans="6:10" x14ac:dyDescent="0.2">
      <c r="F1632" s="69"/>
      <c r="G1632" s="69"/>
      <c r="H1632" s="69"/>
      <c r="I1632" s="69"/>
      <c r="J1632" s="69"/>
    </row>
    <row r="1633" spans="6:10" x14ac:dyDescent="0.2">
      <c r="F1633" s="69"/>
      <c r="G1633" s="69"/>
      <c r="H1633" s="69"/>
      <c r="I1633" s="69"/>
      <c r="J1633" s="69"/>
    </row>
    <row r="1634" spans="6:10" x14ac:dyDescent="0.2">
      <c r="F1634" s="69"/>
      <c r="G1634" s="69"/>
      <c r="H1634" s="69"/>
      <c r="I1634" s="69"/>
      <c r="J1634" s="69"/>
    </row>
    <row r="1635" spans="6:10" x14ac:dyDescent="0.2">
      <c r="F1635" s="69"/>
      <c r="G1635" s="69"/>
      <c r="H1635" s="69"/>
      <c r="I1635" s="69"/>
      <c r="J1635" s="69"/>
    </row>
    <row r="1636" spans="6:10" x14ac:dyDescent="0.2">
      <c r="F1636" s="69"/>
      <c r="G1636" s="69"/>
      <c r="H1636" s="69"/>
      <c r="I1636" s="69"/>
      <c r="J1636" s="69"/>
    </row>
    <row r="1637" spans="6:10" x14ac:dyDescent="0.2">
      <c r="F1637" s="69"/>
      <c r="G1637" s="69"/>
      <c r="H1637" s="69"/>
      <c r="I1637" s="69"/>
      <c r="J1637" s="69"/>
    </row>
    <row r="1638" spans="6:10" x14ac:dyDescent="0.2">
      <c r="F1638" s="69"/>
      <c r="G1638" s="69"/>
      <c r="H1638" s="69"/>
      <c r="I1638" s="69"/>
      <c r="J1638" s="69"/>
    </row>
    <row r="1639" spans="6:10" x14ac:dyDescent="0.2">
      <c r="F1639" s="69"/>
      <c r="G1639" s="69"/>
      <c r="H1639" s="69"/>
      <c r="I1639" s="69"/>
      <c r="J1639" s="69"/>
    </row>
    <row r="1640" spans="6:10" x14ac:dyDescent="0.2">
      <c r="F1640" s="69"/>
      <c r="G1640" s="69"/>
      <c r="H1640" s="69"/>
      <c r="I1640" s="69"/>
      <c r="J1640" s="69"/>
    </row>
    <row r="1641" spans="6:10" x14ac:dyDescent="0.2">
      <c r="F1641" s="69"/>
      <c r="G1641" s="69"/>
      <c r="H1641" s="69"/>
      <c r="I1641" s="69"/>
      <c r="J1641" s="69"/>
    </row>
    <row r="1642" spans="6:10" x14ac:dyDescent="0.2">
      <c r="F1642" s="69"/>
      <c r="G1642" s="69"/>
      <c r="H1642" s="69"/>
      <c r="I1642" s="69"/>
      <c r="J1642" s="69"/>
    </row>
    <row r="1643" spans="6:10" x14ac:dyDescent="0.2">
      <c r="F1643" s="69"/>
      <c r="G1643" s="69"/>
      <c r="H1643" s="69"/>
      <c r="I1643" s="69"/>
      <c r="J1643" s="69"/>
    </row>
    <row r="1644" spans="6:10" x14ac:dyDescent="0.2">
      <c r="F1644" s="69"/>
      <c r="G1644" s="69"/>
      <c r="H1644" s="69"/>
      <c r="I1644" s="69"/>
      <c r="J1644" s="69"/>
    </row>
    <row r="1645" spans="6:10" x14ac:dyDescent="0.2">
      <c r="F1645" s="69"/>
      <c r="G1645" s="69"/>
      <c r="H1645" s="69"/>
      <c r="I1645" s="69"/>
      <c r="J1645" s="69"/>
    </row>
    <row r="1646" spans="6:10" x14ac:dyDescent="0.2">
      <c r="F1646" s="69"/>
      <c r="G1646" s="69"/>
      <c r="H1646" s="69"/>
      <c r="I1646" s="69"/>
      <c r="J1646" s="69"/>
    </row>
    <row r="1647" spans="6:10" x14ac:dyDescent="0.2">
      <c r="F1647" s="69"/>
      <c r="G1647" s="69"/>
      <c r="H1647" s="69"/>
      <c r="I1647" s="69"/>
      <c r="J1647" s="69"/>
    </row>
    <row r="1648" spans="6:10" x14ac:dyDescent="0.2">
      <c r="F1648" s="69"/>
      <c r="G1648" s="69"/>
      <c r="H1648" s="69"/>
      <c r="I1648" s="69"/>
      <c r="J1648" s="69"/>
    </row>
    <row r="1649" spans="6:10" x14ac:dyDescent="0.2">
      <c r="F1649" s="69"/>
      <c r="G1649" s="69"/>
      <c r="H1649" s="69"/>
      <c r="I1649" s="69"/>
      <c r="J1649" s="69"/>
    </row>
    <row r="1650" spans="6:10" x14ac:dyDescent="0.2">
      <c r="F1650" s="69"/>
      <c r="G1650" s="69"/>
      <c r="H1650" s="69"/>
      <c r="I1650" s="69"/>
      <c r="J1650" s="69"/>
    </row>
    <row r="1651" spans="6:10" x14ac:dyDescent="0.2">
      <c r="F1651" s="69"/>
      <c r="G1651" s="69"/>
      <c r="H1651" s="69"/>
      <c r="I1651" s="69"/>
      <c r="J1651" s="69"/>
    </row>
    <row r="1652" spans="6:10" x14ac:dyDescent="0.2">
      <c r="F1652" s="69"/>
      <c r="G1652" s="69"/>
      <c r="H1652" s="69"/>
      <c r="I1652" s="69"/>
      <c r="J1652" s="69"/>
    </row>
    <row r="1653" spans="6:10" x14ac:dyDescent="0.2">
      <c r="F1653" s="69"/>
      <c r="G1653" s="69"/>
      <c r="H1653" s="69"/>
      <c r="I1653" s="69"/>
      <c r="J1653" s="69"/>
    </row>
    <row r="1654" spans="6:10" x14ac:dyDescent="0.2">
      <c r="F1654" s="69"/>
      <c r="G1654" s="69"/>
      <c r="H1654" s="69"/>
      <c r="I1654" s="69"/>
      <c r="J1654" s="69"/>
    </row>
    <row r="1655" spans="6:10" x14ac:dyDescent="0.2">
      <c r="F1655" s="69"/>
      <c r="G1655" s="69"/>
      <c r="H1655" s="69"/>
      <c r="I1655" s="69"/>
      <c r="J1655" s="69"/>
    </row>
    <row r="1656" spans="6:10" x14ac:dyDescent="0.2">
      <c r="F1656" s="69"/>
      <c r="G1656" s="69"/>
      <c r="H1656" s="69"/>
      <c r="I1656" s="69"/>
      <c r="J1656" s="69"/>
    </row>
    <row r="1657" spans="6:10" x14ac:dyDescent="0.2">
      <c r="F1657" s="69"/>
      <c r="G1657" s="69"/>
      <c r="H1657" s="69"/>
      <c r="I1657" s="69"/>
      <c r="J1657" s="69"/>
    </row>
    <row r="1658" spans="6:10" x14ac:dyDescent="0.2">
      <c r="F1658" s="69"/>
      <c r="G1658" s="69"/>
      <c r="H1658" s="69"/>
      <c r="I1658" s="69"/>
      <c r="J1658" s="69"/>
    </row>
    <row r="1659" spans="6:10" x14ac:dyDescent="0.2">
      <c r="F1659" s="69"/>
      <c r="G1659" s="69"/>
      <c r="H1659" s="69"/>
      <c r="I1659" s="69"/>
      <c r="J1659" s="69"/>
    </row>
    <row r="1660" spans="6:10" x14ac:dyDescent="0.2">
      <c r="F1660" s="69"/>
      <c r="G1660" s="69"/>
      <c r="H1660" s="69"/>
      <c r="I1660" s="69"/>
      <c r="J1660" s="69"/>
    </row>
    <row r="1661" spans="6:10" x14ac:dyDescent="0.2">
      <c r="F1661" s="69"/>
      <c r="G1661" s="69"/>
      <c r="H1661" s="69"/>
      <c r="I1661" s="69"/>
      <c r="J1661" s="69"/>
    </row>
    <row r="1662" spans="6:10" x14ac:dyDescent="0.2">
      <c r="F1662" s="69"/>
      <c r="G1662" s="69"/>
      <c r="H1662" s="69"/>
      <c r="I1662" s="69"/>
      <c r="J1662" s="69"/>
    </row>
    <row r="1663" spans="6:10" x14ac:dyDescent="0.2">
      <c r="F1663" s="69"/>
      <c r="G1663" s="69"/>
      <c r="H1663" s="69"/>
      <c r="I1663" s="69"/>
      <c r="J1663" s="69"/>
    </row>
    <row r="1664" spans="6:10" x14ac:dyDescent="0.2">
      <c r="F1664" s="69"/>
      <c r="G1664" s="69"/>
      <c r="H1664" s="69"/>
      <c r="I1664" s="69"/>
      <c r="J1664" s="69"/>
    </row>
    <row r="1665" spans="6:10" x14ac:dyDescent="0.2">
      <c r="F1665" s="69"/>
      <c r="G1665" s="69"/>
      <c r="H1665" s="69"/>
      <c r="I1665" s="69"/>
      <c r="J1665" s="69"/>
    </row>
    <row r="1666" spans="6:10" x14ac:dyDescent="0.2">
      <c r="F1666" s="69"/>
      <c r="G1666" s="69"/>
      <c r="H1666" s="69"/>
      <c r="I1666" s="69"/>
      <c r="J1666" s="69"/>
    </row>
    <row r="1667" spans="6:10" x14ac:dyDescent="0.2">
      <c r="F1667" s="69"/>
      <c r="G1667" s="69"/>
      <c r="H1667" s="69"/>
      <c r="I1667" s="69"/>
      <c r="J1667" s="69"/>
    </row>
    <row r="1668" spans="6:10" x14ac:dyDescent="0.2">
      <c r="F1668" s="69"/>
      <c r="G1668" s="69"/>
      <c r="H1668" s="69"/>
      <c r="I1668" s="69"/>
      <c r="J1668" s="69"/>
    </row>
    <row r="1669" spans="6:10" x14ac:dyDescent="0.2">
      <c r="F1669" s="69"/>
      <c r="G1669" s="69"/>
      <c r="H1669" s="69"/>
      <c r="I1669" s="69"/>
      <c r="J1669" s="69"/>
    </row>
    <row r="1670" spans="6:10" x14ac:dyDescent="0.2">
      <c r="F1670" s="69"/>
      <c r="G1670" s="69"/>
      <c r="H1670" s="69"/>
      <c r="I1670" s="69"/>
      <c r="J1670" s="69"/>
    </row>
    <row r="1671" spans="6:10" x14ac:dyDescent="0.2">
      <c r="F1671" s="69"/>
      <c r="G1671" s="69"/>
      <c r="H1671" s="69"/>
      <c r="I1671" s="69"/>
      <c r="J1671" s="69"/>
    </row>
    <row r="1672" spans="6:10" x14ac:dyDescent="0.2">
      <c r="F1672" s="69"/>
      <c r="G1672" s="69"/>
      <c r="H1672" s="69"/>
      <c r="I1672" s="69"/>
      <c r="J1672" s="69"/>
    </row>
    <row r="1673" spans="6:10" x14ac:dyDescent="0.2">
      <c r="F1673" s="69"/>
      <c r="G1673" s="69"/>
      <c r="H1673" s="69"/>
      <c r="I1673" s="69"/>
      <c r="J1673" s="69"/>
    </row>
    <row r="1674" spans="6:10" x14ac:dyDescent="0.2">
      <c r="F1674" s="69"/>
      <c r="G1674" s="69"/>
      <c r="H1674" s="69"/>
      <c r="I1674" s="69"/>
      <c r="J1674" s="69"/>
    </row>
    <row r="1675" spans="6:10" x14ac:dyDescent="0.2">
      <c r="F1675" s="69"/>
      <c r="G1675" s="69"/>
      <c r="H1675" s="69"/>
      <c r="I1675" s="69"/>
      <c r="J1675" s="69"/>
    </row>
    <row r="1676" spans="6:10" x14ac:dyDescent="0.2">
      <c r="F1676" s="69"/>
      <c r="G1676" s="69"/>
      <c r="H1676" s="69"/>
      <c r="I1676" s="69"/>
      <c r="J1676" s="69"/>
    </row>
    <row r="1677" spans="6:10" x14ac:dyDescent="0.2">
      <c r="F1677" s="69"/>
      <c r="G1677" s="69"/>
      <c r="H1677" s="69"/>
      <c r="I1677" s="69"/>
      <c r="J1677" s="69"/>
    </row>
    <row r="1678" spans="6:10" x14ac:dyDescent="0.2">
      <c r="F1678" s="69"/>
      <c r="G1678" s="69"/>
      <c r="H1678" s="69"/>
      <c r="I1678" s="69"/>
      <c r="J1678" s="69"/>
    </row>
    <row r="1679" spans="6:10" x14ac:dyDescent="0.2">
      <c r="F1679" s="69"/>
      <c r="G1679" s="69"/>
      <c r="H1679" s="69"/>
      <c r="I1679" s="69"/>
      <c r="J1679" s="69"/>
    </row>
    <row r="1680" spans="6:10" x14ac:dyDescent="0.2">
      <c r="F1680" s="69"/>
      <c r="G1680" s="69"/>
      <c r="H1680" s="69"/>
      <c r="I1680" s="69"/>
      <c r="J1680" s="69"/>
    </row>
    <row r="1681" spans="6:10" x14ac:dyDescent="0.2">
      <c r="F1681" s="69"/>
      <c r="G1681" s="69"/>
      <c r="H1681" s="69"/>
      <c r="I1681" s="69"/>
      <c r="J1681" s="69"/>
    </row>
    <row r="1682" spans="6:10" x14ac:dyDescent="0.2">
      <c r="F1682" s="69"/>
      <c r="G1682" s="69"/>
      <c r="H1682" s="69"/>
      <c r="I1682" s="69"/>
      <c r="J1682" s="69"/>
    </row>
    <row r="1683" spans="6:10" x14ac:dyDescent="0.2">
      <c r="F1683" s="69"/>
      <c r="G1683" s="69"/>
      <c r="H1683" s="69"/>
      <c r="I1683" s="69"/>
      <c r="J1683" s="69"/>
    </row>
    <row r="1684" spans="6:10" x14ac:dyDescent="0.2">
      <c r="F1684" s="69"/>
      <c r="G1684" s="69"/>
      <c r="H1684" s="69"/>
      <c r="I1684" s="69"/>
      <c r="J1684" s="69"/>
    </row>
    <row r="1685" spans="6:10" x14ac:dyDescent="0.2">
      <c r="F1685" s="69"/>
      <c r="G1685" s="69"/>
      <c r="H1685" s="69"/>
      <c r="I1685" s="69"/>
      <c r="J1685" s="69"/>
    </row>
    <row r="1686" spans="6:10" x14ac:dyDescent="0.2">
      <c r="F1686" s="69"/>
      <c r="G1686" s="69"/>
      <c r="H1686" s="69"/>
      <c r="I1686" s="69"/>
      <c r="J1686" s="69"/>
    </row>
    <row r="1687" spans="6:10" x14ac:dyDescent="0.2">
      <c r="F1687" s="69"/>
      <c r="G1687" s="69"/>
      <c r="H1687" s="69"/>
      <c r="I1687" s="69"/>
      <c r="J1687" s="69"/>
    </row>
    <row r="1688" spans="6:10" x14ac:dyDescent="0.2">
      <c r="F1688" s="69"/>
      <c r="G1688" s="69"/>
      <c r="H1688" s="69"/>
      <c r="I1688" s="69"/>
      <c r="J1688" s="69"/>
    </row>
    <row r="1689" spans="6:10" x14ac:dyDescent="0.2">
      <c r="F1689" s="69"/>
      <c r="G1689" s="69"/>
      <c r="H1689" s="69"/>
      <c r="I1689" s="69"/>
      <c r="J1689" s="69"/>
    </row>
    <row r="1690" spans="6:10" x14ac:dyDescent="0.2">
      <c r="F1690" s="69"/>
      <c r="G1690" s="69"/>
      <c r="H1690" s="69"/>
      <c r="I1690" s="69"/>
      <c r="J1690" s="69"/>
    </row>
    <row r="1691" spans="6:10" x14ac:dyDescent="0.2">
      <c r="F1691" s="69"/>
      <c r="G1691" s="69"/>
      <c r="H1691" s="69"/>
      <c r="I1691" s="69"/>
      <c r="J1691" s="69"/>
    </row>
    <row r="1692" spans="6:10" x14ac:dyDescent="0.2">
      <c r="F1692" s="69"/>
      <c r="G1692" s="69"/>
      <c r="H1692" s="69"/>
      <c r="I1692" s="69"/>
      <c r="J1692" s="69"/>
    </row>
    <row r="1693" spans="6:10" x14ac:dyDescent="0.2">
      <c r="F1693" s="69"/>
      <c r="G1693" s="69"/>
      <c r="H1693" s="69"/>
      <c r="I1693" s="69"/>
      <c r="J1693" s="69"/>
    </row>
    <row r="1694" spans="6:10" x14ac:dyDescent="0.2">
      <c r="F1694" s="69"/>
      <c r="G1694" s="69"/>
      <c r="H1694" s="69"/>
      <c r="I1694" s="69"/>
      <c r="J1694" s="69"/>
    </row>
    <row r="1695" spans="6:10" x14ac:dyDescent="0.2">
      <c r="F1695" s="69"/>
      <c r="G1695" s="69"/>
      <c r="H1695" s="69"/>
      <c r="I1695" s="69"/>
      <c r="J1695" s="69"/>
    </row>
    <row r="1696" spans="6:10" x14ac:dyDescent="0.2">
      <c r="F1696" s="69"/>
      <c r="G1696" s="69"/>
      <c r="H1696" s="69"/>
      <c r="I1696" s="69"/>
      <c r="J1696" s="69"/>
    </row>
    <row r="1697" spans="6:10" x14ac:dyDescent="0.2">
      <c r="F1697" s="69"/>
      <c r="G1697" s="69"/>
      <c r="H1697" s="69"/>
      <c r="I1697" s="69"/>
      <c r="J1697" s="69"/>
    </row>
    <row r="1698" spans="6:10" x14ac:dyDescent="0.2">
      <c r="F1698" s="69"/>
      <c r="G1698" s="69"/>
      <c r="H1698" s="69"/>
      <c r="I1698" s="69"/>
      <c r="J1698" s="69"/>
    </row>
    <row r="1699" spans="6:10" x14ac:dyDescent="0.2">
      <c r="F1699" s="69"/>
      <c r="G1699" s="69"/>
      <c r="H1699" s="69"/>
      <c r="I1699" s="69"/>
      <c r="J1699" s="69"/>
    </row>
    <row r="1700" spans="6:10" x14ac:dyDescent="0.2">
      <c r="F1700" s="69"/>
      <c r="G1700" s="69"/>
      <c r="H1700" s="69"/>
      <c r="I1700" s="69"/>
      <c r="J1700" s="69"/>
    </row>
    <row r="1701" spans="6:10" x14ac:dyDescent="0.2">
      <c r="F1701" s="69"/>
      <c r="G1701" s="69"/>
      <c r="H1701" s="69"/>
      <c r="I1701" s="69"/>
      <c r="J1701" s="69"/>
    </row>
    <row r="1702" spans="6:10" x14ac:dyDescent="0.2">
      <c r="F1702" s="69"/>
      <c r="G1702" s="69"/>
      <c r="H1702" s="69"/>
      <c r="I1702" s="69"/>
      <c r="J1702" s="69"/>
    </row>
    <row r="1703" spans="6:10" x14ac:dyDescent="0.2">
      <c r="F1703" s="69"/>
      <c r="G1703" s="69"/>
      <c r="H1703" s="69"/>
      <c r="I1703" s="69"/>
      <c r="J1703" s="69"/>
    </row>
    <row r="1704" spans="6:10" x14ac:dyDescent="0.2">
      <c r="F1704" s="69"/>
      <c r="G1704" s="69"/>
      <c r="H1704" s="69"/>
      <c r="I1704" s="69"/>
      <c r="J1704" s="69"/>
    </row>
    <row r="1705" spans="6:10" x14ac:dyDescent="0.2">
      <c r="F1705" s="69"/>
      <c r="G1705" s="69"/>
      <c r="H1705" s="69"/>
      <c r="I1705" s="69"/>
      <c r="J1705" s="69"/>
    </row>
    <row r="1706" spans="6:10" x14ac:dyDescent="0.2">
      <c r="F1706" s="69"/>
      <c r="G1706" s="69"/>
      <c r="H1706" s="69"/>
      <c r="I1706" s="69"/>
      <c r="J1706" s="69"/>
    </row>
    <row r="1707" spans="6:10" x14ac:dyDescent="0.2">
      <c r="F1707" s="69"/>
      <c r="G1707" s="69"/>
      <c r="H1707" s="69"/>
      <c r="I1707" s="69"/>
      <c r="J1707" s="69"/>
    </row>
    <row r="1708" spans="6:10" x14ac:dyDescent="0.2">
      <c r="F1708" s="69"/>
      <c r="G1708" s="69"/>
      <c r="H1708" s="69"/>
      <c r="I1708" s="69"/>
      <c r="J1708" s="69"/>
    </row>
    <row r="1709" spans="6:10" x14ac:dyDescent="0.2">
      <c r="F1709" s="69"/>
      <c r="G1709" s="69"/>
      <c r="H1709" s="69"/>
      <c r="I1709" s="69"/>
      <c r="J1709" s="69"/>
    </row>
    <row r="1710" spans="6:10" x14ac:dyDescent="0.2">
      <c r="F1710" s="69"/>
      <c r="G1710" s="69"/>
      <c r="H1710" s="69"/>
      <c r="I1710" s="69"/>
      <c r="J1710" s="69"/>
    </row>
    <row r="1711" spans="6:10" x14ac:dyDescent="0.2">
      <c r="F1711" s="69"/>
      <c r="G1711" s="69"/>
      <c r="H1711" s="69"/>
      <c r="I1711" s="69"/>
      <c r="J1711" s="69"/>
    </row>
    <row r="1712" spans="6:10" x14ac:dyDescent="0.2">
      <c r="F1712" s="69"/>
      <c r="G1712" s="69"/>
      <c r="H1712" s="69"/>
      <c r="I1712" s="69"/>
      <c r="J1712" s="69"/>
    </row>
    <row r="1713" spans="6:10" x14ac:dyDescent="0.2">
      <c r="F1713" s="69"/>
      <c r="G1713" s="69"/>
      <c r="H1713" s="69"/>
      <c r="I1713" s="69"/>
      <c r="J1713" s="69"/>
    </row>
    <row r="1714" spans="6:10" x14ac:dyDescent="0.2">
      <c r="F1714" s="69"/>
      <c r="G1714" s="69"/>
      <c r="H1714" s="69"/>
      <c r="I1714" s="69"/>
      <c r="J1714" s="69"/>
    </row>
    <row r="1715" spans="6:10" x14ac:dyDescent="0.2">
      <c r="F1715" s="69"/>
      <c r="G1715" s="69"/>
      <c r="H1715" s="69"/>
      <c r="I1715" s="69"/>
      <c r="J1715" s="69"/>
    </row>
    <row r="1716" spans="6:10" x14ac:dyDescent="0.2">
      <c r="F1716" s="69"/>
      <c r="G1716" s="69"/>
      <c r="H1716" s="69"/>
      <c r="I1716" s="69"/>
      <c r="J1716" s="69"/>
    </row>
    <row r="1717" spans="6:10" x14ac:dyDescent="0.2">
      <c r="F1717" s="69"/>
      <c r="G1717" s="69"/>
      <c r="H1717" s="69"/>
      <c r="I1717" s="69"/>
      <c r="J1717" s="69"/>
    </row>
    <row r="1718" spans="6:10" x14ac:dyDescent="0.2">
      <c r="F1718" s="69"/>
      <c r="G1718" s="69"/>
      <c r="H1718" s="69"/>
      <c r="I1718" s="69"/>
      <c r="J1718" s="69"/>
    </row>
    <row r="1719" spans="6:10" x14ac:dyDescent="0.2">
      <c r="F1719" s="69"/>
      <c r="G1719" s="69"/>
      <c r="H1719" s="69"/>
      <c r="I1719" s="69"/>
      <c r="J1719" s="69"/>
    </row>
    <row r="1720" spans="6:10" x14ac:dyDescent="0.2">
      <c r="F1720" s="69"/>
      <c r="G1720" s="69"/>
      <c r="H1720" s="69"/>
      <c r="I1720" s="69"/>
      <c r="J1720" s="69"/>
    </row>
    <row r="1721" spans="6:10" x14ac:dyDescent="0.2">
      <c r="F1721" s="69"/>
      <c r="G1721" s="69"/>
      <c r="H1721" s="69"/>
      <c r="I1721" s="69"/>
      <c r="J1721" s="69"/>
    </row>
    <row r="1722" spans="6:10" x14ac:dyDescent="0.2">
      <c r="F1722" s="69"/>
      <c r="G1722" s="69"/>
      <c r="H1722" s="69"/>
      <c r="I1722" s="69"/>
      <c r="J1722" s="69"/>
    </row>
  </sheetData>
  <mergeCells count="2">
    <mergeCell ref="B2:Q2"/>
    <mergeCell ref="B3:Q5"/>
  </mergeCells>
  <phoneticPr fontId="14" type="noConversion"/>
  <hyperlinks>
    <hyperlink ref="Q31" r:id="rId1" xr:uid="{00000000-0004-0000-0000-000000000000}"/>
    <hyperlink ref="Q18" r:id="rId2" xr:uid="{A385C8F3-81EC-4B47-AC54-25FC1E025A54}"/>
    <hyperlink ref="Q71" r:id="rId3" xr:uid="{2F4AC2C7-3251-4E4E-AEC1-227B955C22AA}"/>
    <hyperlink ref="Q72" r:id="rId4" xr:uid="{F657DB47-7CC2-4DE1-B5B1-A2BB022D52FE}"/>
    <hyperlink ref="Q12" r:id="rId5" xr:uid="{BED2CE1A-0F25-4522-BB6C-A5CC4CA8909D}"/>
    <hyperlink ref="Q13" r:id="rId6" xr:uid="{C3A268BC-0EC2-4A3B-AA16-A14C6F8144B3}"/>
    <hyperlink ref="Q14" r:id="rId7" xr:uid="{C10C5895-A1A0-4764-B1A3-4DB8C6ECDD5E}"/>
    <hyperlink ref="Q15" r:id="rId8" xr:uid="{A8E47337-E595-4B23-9276-DB1C43ED43E0}"/>
    <hyperlink ref="Q16" r:id="rId9" xr:uid="{FCA8630F-71DE-46E0-8B99-00BE3A27F383}"/>
    <hyperlink ref="Q27" r:id="rId10" xr:uid="{87690FE5-9144-4D69-BDC3-D2C42AA4687E}"/>
    <hyperlink ref="Q28" r:id="rId11" xr:uid="{6F1DAC1D-8EB3-4A6B-B5AF-C36C3FC08E18}"/>
    <hyperlink ref="Q10" r:id="rId12" xr:uid="{51A548C0-1A7B-4DC9-8AD3-F076A8D0E8BC}"/>
    <hyperlink ref="Q17" r:id="rId13" xr:uid="{FB5DD962-BC15-4EDE-BB39-AC7713ECB940}"/>
    <hyperlink ref="Q41" r:id="rId14" xr:uid="{1CB67EAB-715C-4F6A-BD53-C098EBFD91EB}"/>
    <hyperlink ref="Q19" r:id="rId15" xr:uid="{D4A31F1C-FFBC-42F5-9576-8A5804214F66}"/>
    <hyperlink ref="Q20" r:id="rId16" xr:uid="{5C02111C-75B8-4F74-9DFC-74C1694F376A}"/>
    <hyperlink ref="Q21" r:id="rId17" xr:uid="{056E18CA-69EE-477E-9D47-5B0228BF0E87}"/>
    <hyperlink ref="Q45" r:id="rId18" xr:uid="{47D3777E-3872-41BF-BEFD-560BC3B7089A}"/>
    <hyperlink ref="Q101" r:id="rId19" xr:uid="{201BCD8F-81D8-49E6-B387-FE14F909ED00}"/>
    <hyperlink ref="Q25" r:id="rId20" xr:uid="{0C1D9F2C-356F-4637-AB9C-E52FEFA0F1C6}"/>
    <hyperlink ref="Q11" r:id="rId21" xr:uid="{F61DDF9C-5B7C-4625-BFDD-3D9C0272CB92}"/>
    <hyperlink ref="Q36" r:id="rId22" xr:uid="{18D7A304-58B0-4BEB-91B4-54F4E4187CB4}"/>
    <hyperlink ref="Q9" r:id="rId23" xr:uid="{F24B3675-61D0-4FCA-B820-D2950C3C4184}"/>
    <hyperlink ref="Q34" r:id="rId24" xr:uid="{FED823ED-329B-4A55-9445-78B64D547822}"/>
    <hyperlink ref="Q196" r:id="rId25" xr:uid="{3F095878-0B35-4A03-965B-9C291F446D71}"/>
    <hyperlink ref="Q37" r:id="rId26" xr:uid="{6077A8F7-AE3F-4573-A1F9-698294B45B7E}"/>
    <hyperlink ref="Q22" r:id="rId27" xr:uid="{AB62377F-7418-4C4A-B42F-43CAE42ACA00}"/>
    <hyperlink ref="Q24" r:id="rId28" xr:uid="{7DB75043-2C6F-4AA1-8EED-7D1A44B77B9D}"/>
    <hyperlink ref="Q33" r:id="rId29" xr:uid="{A26F36D2-DFEA-4746-84E9-F38CC8E8312F}"/>
    <hyperlink ref="Q162" r:id="rId30" xr:uid="{0BCCA315-5B30-48B3-A8BC-DE722222BE2B}"/>
    <hyperlink ref="Q38" r:id="rId31" xr:uid="{ED179ACC-BD31-4FE9-979A-7446EBA01152}"/>
    <hyperlink ref="Q26" r:id="rId32" xr:uid="{76CFBE5B-3194-427F-A512-710CAFA3C6EA}"/>
    <hyperlink ref="Q30" r:id="rId33" xr:uid="{57C2CEC3-63CD-4A51-A6A0-8DA677CCE65D}"/>
    <hyperlink ref="Q40" r:id="rId34" xr:uid="{25F0EF9B-165B-41C2-8C28-1C291EC0ECA0}"/>
    <hyperlink ref="Q103" r:id="rId35" xr:uid="{8D40C0CA-562D-45C7-9CF7-E169C9882A7A}"/>
    <hyperlink ref="Q51" r:id="rId36" xr:uid="{0F5E0356-D1BC-4415-8C2A-A83A92EBB5C9}"/>
    <hyperlink ref="Q52" r:id="rId37" xr:uid="{AAA7AE35-8F3F-47C9-A9CA-870AEBC0B9BD}"/>
    <hyperlink ref="Q53:Q54" r:id="rId38" display="gestionsuministros@subredsur.gov.co" xr:uid="{2A7FDE1C-11BC-41BE-811C-F6A133A2DF2B}"/>
    <hyperlink ref="Q56" r:id="rId39" xr:uid="{2FB443FF-2D77-43CE-A8AA-EE60B2DFEEFD}"/>
    <hyperlink ref="Q55" r:id="rId40" xr:uid="{8DB45E69-3315-4A07-9322-20E68653AD26}"/>
    <hyperlink ref="Q57" r:id="rId41" xr:uid="{016ABC4E-B5DB-4D28-ABF3-CE73B1891213}"/>
    <hyperlink ref="Q59:Q61" r:id="rId42" display="comprasmedicoquirurgicos@subredsur.gov.co" xr:uid="{289BB56D-E43E-41B3-B36B-609289EBF210}"/>
    <hyperlink ref="Q58" r:id="rId43" xr:uid="{29953FC3-B4CF-4358-8A66-A670516FF823}"/>
    <hyperlink ref="Q62" r:id="rId44" xr:uid="{21C70BED-BF69-4C18-98C3-82FEF6F2F0CD}"/>
    <hyperlink ref="Q50" r:id="rId45" xr:uid="{88C08C59-CB86-406F-9B6E-3F92D332FDDC}"/>
    <hyperlink ref="Q63" r:id="rId46" xr:uid="{DD99E8A2-8FC8-4894-8928-0CC8191598FB}"/>
    <hyperlink ref="Q140" r:id="rId47" xr:uid="{6B65687E-E2DD-4DB1-999C-CDA784900FBE}"/>
    <hyperlink ref="Q65" r:id="rId48" xr:uid="{AAFE8A83-7B71-4F56-85AC-1FC524119AEF}"/>
    <hyperlink ref="Q66" r:id="rId49" xr:uid="{3C0AEA1C-66FF-41A5-9527-4DF31C62B3C2}"/>
    <hyperlink ref="Q67" r:id="rId50" xr:uid="{1A4E0762-5651-4D64-8AE1-B1E39C536B57}"/>
    <hyperlink ref="Q68" r:id="rId51" xr:uid="{1B1362F6-43B0-4D11-AF09-60DF2D31018E}"/>
    <hyperlink ref="Q69" r:id="rId52" xr:uid="{F79993C1-896D-4A01-A2A5-2503D7CFEC39}"/>
    <hyperlink ref="Q70" r:id="rId53" xr:uid="{D171F2DE-B609-445E-9568-E69B74E427DB}"/>
    <hyperlink ref="Q220" r:id="rId54" xr:uid="{19D9E620-E35C-4E4B-8B22-AA6B896909AD}"/>
    <hyperlink ref="Q73" r:id="rId55" xr:uid="{5235A7F5-B709-482A-95D6-F1F51BCB277D}"/>
    <hyperlink ref="Q74" r:id="rId56" xr:uid="{6B956B9C-274F-419A-94CB-8E576A78A925}"/>
    <hyperlink ref="Q96" r:id="rId57" xr:uid="{6993D568-F731-4748-8F99-56633E441600}"/>
    <hyperlink ref="Q209" r:id="rId58" xr:uid="{040258F0-64AF-466B-BEB3-46295EEF46E3}"/>
    <hyperlink ref="Q98" r:id="rId59" xr:uid="{2971E173-5C2E-45D0-91A4-A0F1DC763E57}"/>
    <hyperlink ref="Q99" r:id="rId60" xr:uid="{548AE7AC-F874-461D-B405-22449D86FDFF}"/>
    <hyperlink ref="Q100" r:id="rId61" xr:uid="{9C1D5BB4-EC18-4F3A-86E2-F073FB4EBB79}"/>
    <hyperlink ref="Q102" r:id="rId62" xr:uid="{CF4AD8B6-81F3-472D-9DFB-8A195C4A750E}"/>
    <hyperlink ref="Q104" r:id="rId63" xr:uid="{5FC8F044-32CB-4FE3-AC2E-9D1E24D09DBE}"/>
    <hyperlink ref="Q105" r:id="rId64" xr:uid="{9E973841-6DEA-4A90-9BFE-A2FD10870582}"/>
    <hyperlink ref="Q106" r:id="rId65" xr:uid="{9319E04F-6528-49AD-A2AF-064FD26AC07D}"/>
    <hyperlink ref="Q107" r:id="rId66" xr:uid="{FF371AA1-761F-450F-BAFB-BC3DA6409C72}"/>
    <hyperlink ref="Q108" r:id="rId67" xr:uid="{CA9753B4-CBE5-4C58-A0E4-6150174F7B2D}"/>
    <hyperlink ref="Q117" r:id="rId68" xr:uid="{8138EB42-186F-4EDB-9B2C-6FB441A28426}"/>
    <hyperlink ref="Q118" r:id="rId69" xr:uid="{4AA70373-2272-4DDA-B4DF-7A77EC90F78C}"/>
    <hyperlink ref="Q119" r:id="rId70" xr:uid="{D30E5C1E-227D-446B-8EF9-06BC382E5FFE}"/>
    <hyperlink ref="Q121" r:id="rId71" xr:uid="{BF102E47-6132-444D-A01A-53DB26B05075}"/>
    <hyperlink ref="Q228" r:id="rId72" xr:uid="{8DBF279C-2589-4364-8BF5-EFB00F9540E4}"/>
    <hyperlink ref="Q123" r:id="rId73" xr:uid="{F7FD3642-EE09-433D-B110-F697B2823018}"/>
    <hyperlink ref="Q213" r:id="rId74" xr:uid="{934B000B-6697-48F0-885A-563E0F14E118}"/>
    <hyperlink ref="Q127" r:id="rId75" xr:uid="{56CECE81-92AD-4B3B-814E-D6B66348FA9F}"/>
    <hyperlink ref="Q131" r:id="rId76" xr:uid="{3EB885B5-85A8-4830-ADDD-4221A25553B6}"/>
    <hyperlink ref="Q132" r:id="rId77" xr:uid="{D1E7B0D7-D170-4418-82A7-0AAC81BF004A}"/>
    <hyperlink ref="Q133" r:id="rId78" xr:uid="{BDC81AD3-4BEA-4B37-A6DD-DBE79BDBE0EE}"/>
    <hyperlink ref="Q187" r:id="rId79" xr:uid="{6D8AB1CB-0DFA-4E32-8A86-A6ABDDEF79DE}"/>
    <hyperlink ref="Q142" r:id="rId80" xr:uid="{8A24CE15-7579-4E25-B7D0-483834230CAE}"/>
    <hyperlink ref="Q139" r:id="rId81" xr:uid="{8D0E44C2-B367-4478-BD5B-041EF768552B}"/>
    <hyperlink ref="Q147" r:id="rId82" xr:uid="{39FDFB2C-6B3E-4420-ABF6-2AA2BB5BD77F}"/>
    <hyperlink ref="Q141" r:id="rId83" xr:uid="{635A3B15-E894-4E42-9C83-A8AC2C7F8E43}"/>
    <hyperlink ref="Q135" r:id="rId84" xr:uid="{709F0FFC-31F8-4DAF-BAF0-A5150A0C9751}"/>
    <hyperlink ref="Q138" r:id="rId85" xr:uid="{193D4A33-F237-4A36-B67B-5E6C177FC392}"/>
    <hyperlink ref="Q144" r:id="rId86" xr:uid="{BA07DE5C-4DCB-48B1-9D58-451301233023}"/>
    <hyperlink ref="Q143" r:id="rId87" xr:uid="{7823B3B1-06AB-47D3-B381-B2E715524C74}"/>
    <hyperlink ref="Q137" r:id="rId88" xr:uid="{5D9BA3A9-9373-44B4-AAC6-CABC68D8E1C6}"/>
    <hyperlink ref="Q29" r:id="rId89" xr:uid="{B098D6F5-39E4-4074-B262-C6B4FC3A1B76}"/>
    <hyperlink ref="Q136" r:id="rId90" xr:uid="{DFFFC334-83FC-4796-8A3E-D60EB8CB2D81}"/>
    <hyperlink ref="Q145" r:id="rId91" xr:uid="{F300F322-C058-43CB-9892-DE10B9544BB1}"/>
    <hyperlink ref="Q134" r:id="rId92" xr:uid="{F3E67017-09EF-4191-897C-6CD3117D2E09}"/>
    <hyperlink ref="Q151" r:id="rId93" xr:uid="{6CA39A57-07B7-404B-A25D-EA60AEE94AFD}"/>
    <hyperlink ref="Q126" r:id="rId94" xr:uid="{7D18E1AA-454B-4A22-B340-B11A0D28BEF7}"/>
    <hyperlink ref="Q153" r:id="rId95" xr:uid="{818E732B-6385-4B89-8C90-E6C2A257292B}"/>
    <hyperlink ref="Q156" r:id="rId96" xr:uid="{431A473A-3ED8-4221-AE1E-A0315C583835}"/>
    <hyperlink ref="Q157" r:id="rId97" xr:uid="{ECCE36E2-4053-4BE6-ACCD-491A78C33393}"/>
    <hyperlink ref="Q159" r:id="rId98" xr:uid="{667F159D-367D-49DE-A08B-E7F0456ED12D}"/>
    <hyperlink ref="Q158" r:id="rId99" xr:uid="{6438DC11-E86E-45B9-AEE6-4844162E2834}"/>
    <hyperlink ref="Q160" r:id="rId100" xr:uid="{471D7AA6-5BC4-4F7D-A4D3-8C83184E17EA}"/>
    <hyperlink ref="Q161" r:id="rId101" xr:uid="{FBBECECF-D207-45D5-98EA-7F1C05721336}"/>
    <hyperlink ref="Q90" r:id="rId102" xr:uid="{222223A8-1A96-4C01-AACF-024DD0DBAC36}"/>
    <hyperlink ref="Q97" r:id="rId103" xr:uid="{A5F326A2-35C7-4456-954A-895512F58921}"/>
    <hyperlink ref="Q164" r:id="rId104" xr:uid="{39705405-38B0-4A6D-94CE-EB6B9DC79A89}"/>
    <hyperlink ref="Q163" r:id="rId105" xr:uid="{768A1869-FC20-4E55-A5F3-B07FC09398AF}"/>
    <hyperlink ref="Q122" r:id="rId106" xr:uid="{8ABD29CA-FCA9-4A66-82A7-655DF08083DF}"/>
    <hyperlink ref="Q166" r:id="rId107" xr:uid="{91B5DC0A-065E-4113-A8DA-3917A128A6C5}"/>
    <hyperlink ref="Q168" r:id="rId108" xr:uid="{61BCF88F-A74C-4EEC-82F0-084DFC445398}"/>
    <hyperlink ref="Q167" r:id="rId109" xr:uid="{6A9D26A9-27ED-482D-8F02-3C14DA896757}"/>
    <hyperlink ref="Q152" r:id="rId110" xr:uid="{680D2B04-9690-4FE1-A94C-4A604672D42D}"/>
    <hyperlink ref="Q170" r:id="rId111" xr:uid="{A390AE51-A2E1-4AC9-89D7-71F4D673789F}"/>
    <hyperlink ref="Q172" r:id="rId112" xr:uid="{5A1BEB38-CFAA-41D9-8D75-5685162EB879}"/>
    <hyperlink ref="Q171" r:id="rId113" xr:uid="{5544C5EA-8767-4023-A631-5B6FBFE6630F}"/>
    <hyperlink ref="Q173" r:id="rId114" xr:uid="{54706E3B-745E-48D9-B295-E09687BDA62C}"/>
    <hyperlink ref="Q219" r:id="rId115" xr:uid="{C4FE5179-D38E-44B5-8B3F-9B8BC120144D}"/>
    <hyperlink ref="Q175" r:id="rId116" xr:uid="{533426F3-2962-42CB-8E8E-99513695FE55}"/>
    <hyperlink ref="Q39" r:id="rId117" xr:uid="{8873D8CD-9ED2-4E8C-B3FA-F85AA9931BDD}"/>
    <hyperlink ref="Q179" r:id="rId118" xr:uid="{52EA1037-6EC9-400C-ADA2-640712310559}"/>
    <hyperlink ref="Q181" r:id="rId119" xr:uid="{DFF1C0B6-F98A-4ED0-880E-6AE6D6E93D84}"/>
    <hyperlink ref="Q182" r:id="rId120" display="mailto:lider.biomedico.administrativo@subredsur.gov.co" xr:uid="{B2FADF14-5BD7-4536-B4B5-EB43F2476A7A}"/>
    <hyperlink ref="Q178" r:id="rId121" xr:uid="{D32D0650-4671-4300-AE67-9C6C9F738C8B}"/>
    <hyperlink ref="Q183" r:id="rId122" xr:uid="{2FE9A0A2-0DBF-4C02-A6E6-78CFDF95633F}"/>
    <hyperlink ref="Q184" r:id="rId123" xr:uid="{E22FDC03-2BDB-46B7-823C-233AB820803A}"/>
    <hyperlink ref="Q186" r:id="rId124" xr:uid="{0D59BE5E-2B15-4DF3-A9E8-EC7D8DD6D37B}"/>
    <hyperlink ref="Q8" r:id="rId125" xr:uid="{C84CEF25-A4EB-4DF6-999C-0EC7D08E31AB}"/>
    <hyperlink ref="Q189" r:id="rId126" xr:uid="{A18F68F5-BCD4-4F31-9ACA-8DA29F1C58B3}"/>
    <hyperlink ref="Q193" r:id="rId127" xr:uid="{89F9FBAD-B370-4AF0-AACA-A4F1A00B81FC}"/>
    <hyperlink ref="Q194" r:id="rId128" xr:uid="{8E9F94A3-7E56-4007-8010-079514D67444}"/>
    <hyperlink ref="Q195" r:id="rId129" xr:uid="{86D48B39-3B79-4BBA-AC55-08E697867B4B}"/>
    <hyperlink ref="Q23" r:id="rId130" xr:uid="{AAA63AE2-1B8B-423B-A116-4685785D8486}"/>
    <hyperlink ref="Q198" r:id="rId131" xr:uid="{6BB4C2BE-60E9-4471-B91C-CAF1895B7AA6}"/>
    <hyperlink ref="Q200" r:id="rId132" xr:uid="{EA14B34B-A011-4AC1-A807-88644EE04186}"/>
    <hyperlink ref="Q201" r:id="rId133" display="mailto:lider.biomedico.administrativo@subredsur.gov.co" xr:uid="{2D012002-B5CE-46EA-B29D-AFB0B5E1EF9D}"/>
    <hyperlink ref="Q185" r:id="rId134" xr:uid="{B86BEC2D-C8D9-426E-AA6A-1AABCA6AFE29}"/>
    <hyperlink ref="Q205" r:id="rId135" xr:uid="{E719FA64-3D0B-4AE3-900A-FE2947C649CD}"/>
    <hyperlink ref="Q206" r:id="rId136" xr:uid="{32F737FF-EDF9-45FF-B169-37D75E68D29D}"/>
    <hyperlink ref="Q207" r:id="rId137" xr:uid="{2BC7DA79-60E8-4C6F-8F9B-A47B577FB681}"/>
    <hyperlink ref="Q208:Q209" r:id="rId138" display="mailto:lider.biomedico.administrativo@subredsur.gov.co" xr:uid="{CECE5CD5-95FF-4CBD-A57C-01121DB87A50}"/>
    <hyperlink ref="Q208" r:id="rId139" display="mailto:lider.biomedico.administrativo@subredsur.gov.co" xr:uid="{7810E595-E57E-4F04-8F2F-5B20718059BB}"/>
    <hyperlink ref="Q211" r:id="rId140" xr:uid="{CBDBF2D5-757C-4346-BA64-20188FEC3BDC}"/>
    <hyperlink ref="Q212" r:id="rId141" xr:uid="{6146F03C-4596-485A-A51C-BF928126F0F6}"/>
    <hyperlink ref="Q227" r:id="rId142" xr:uid="{4E7463A8-AF5E-4E05-88D1-122E5A0BE8D0}"/>
    <hyperlink ref="Q218" r:id="rId143" xr:uid="{B6181F19-F5CE-4658-ACA1-41EA7B3A4CE1}"/>
    <hyperlink ref="Q116" r:id="rId144" xr:uid="{7F193DC8-B40E-47EE-B72A-3F9FF35A56DD}"/>
    <hyperlink ref="Q64" r:id="rId145" xr:uid="{1E9476E4-AF99-4D33-B791-C95252D38E00}"/>
    <hyperlink ref="Q221" r:id="rId146" xr:uid="{47A70B1F-F76A-45AF-B971-1A9AFF582311}"/>
    <hyperlink ref="Q223" r:id="rId147" xr:uid="{D61232CA-40A0-431E-8D78-5D88D7FEAF27}"/>
    <hyperlink ref="Q224" r:id="rId148" xr:uid="{8F494D1B-8553-436A-8EED-72E1A5BC420A}"/>
    <hyperlink ref="Q225" r:id="rId149" xr:uid="{056C9648-33CA-413B-BAAC-E7A5DB1B6E54}"/>
    <hyperlink ref="Q217" r:id="rId150" xr:uid="{5E9FD8A3-8AEE-4C81-AB06-ECC5D8E7BFD2}"/>
    <hyperlink ref="Q226" r:id="rId151" xr:uid="{9F3C8907-5A03-4EC2-90ED-0139BE0BCEC8}"/>
    <hyperlink ref="Q204" r:id="rId152" xr:uid="{2DC08940-4756-452A-B0A0-F93ACF684DDA}"/>
    <hyperlink ref="Q174" r:id="rId153" xr:uid="{1C25ADDE-21DE-4A19-B672-5E0DA27F5B7F}"/>
    <hyperlink ref="Q176" r:id="rId154" xr:uid="{49BB43F8-E909-4CF7-976F-AE6644A314E7}"/>
    <hyperlink ref="Q229" r:id="rId155" xr:uid="{C242CCD4-4A48-4DC8-AAE7-E62895EB014F}"/>
    <hyperlink ref="AE197" r:id="rId156" display="dir.contratacion@subredsur.gov.co" xr:uid="{DA1794E1-8E3F-4C3A-8380-BF5612E1D9DB}"/>
    <hyperlink ref="AU197" r:id="rId157" display="dir.contratacion@subredsur.gov.co" xr:uid="{DC72FF07-2E8D-4383-B49C-1A798C4B0584}"/>
    <hyperlink ref="BK197" r:id="rId158" display="dir.contratacion@subredsur.gov.co" xr:uid="{D28DD612-672F-45D3-BD91-DD2351C4B728}"/>
    <hyperlink ref="CA197" r:id="rId159" display="dir.contratacion@subredsur.gov.co" xr:uid="{D2928F72-90E0-4CC7-9574-97E8466E6AEC}"/>
    <hyperlink ref="CQ197" r:id="rId160" display="dir.contratacion@subredsur.gov.co" xr:uid="{5FCC3A19-7464-4955-977B-F6B9EC0B030A}"/>
    <hyperlink ref="DG197" r:id="rId161" display="dir.contratacion@subredsur.gov.co" xr:uid="{330ECBED-1587-4960-9ABC-F81E1F818962}"/>
    <hyperlink ref="DW197" r:id="rId162" display="dir.contratacion@subredsur.gov.co" xr:uid="{1D042070-C700-4C47-91ED-87AEC53753A6}"/>
    <hyperlink ref="EM197" r:id="rId163" display="dir.contratacion@subredsur.gov.co" xr:uid="{E4F0D95D-8EED-4012-963C-2B52A67FDE16}"/>
    <hyperlink ref="FC197" r:id="rId164" display="dir.contratacion@subredsur.gov.co" xr:uid="{97ADDA1D-D0FC-406D-BB0E-9355A7BAE3C5}"/>
    <hyperlink ref="FS197" r:id="rId165" display="dir.contratacion@subredsur.gov.co" xr:uid="{DDFD7896-FC27-4A85-9B69-848BACD84EFA}"/>
    <hyperlink ref="GI197" r:id="rId166" display="dir.contratacion@subredsur.gov.co" xr:uid="{C74B7A19-1B3A-479B-AB0F-3A7B8D07D19A}"/>
    <hyperlink ref="GY197" r:id="rId167" display="dir.contratacion@subredsur.gov.co" xr:uid="{5B8E9A88-FBC8-44AF-A705-A98648EA26CC}"/>
    <hyperlink ref="HO197" r:id="rId168" display="dir.contratacion@subredsur.gov.co" xr:uid="{313FCF6E-EBA6-48C6-8BF4-A837152EEF20}"/>
    <hyperlink ref="IE197" r:id="rId169" display="dir.contratacion@subredsur.gov.co" xr:uid="{1ADDDC52-F3C6-4230-B2FE-2582FD315203}"/>
    <hyperlink ref="IU197" r:id="rId170" display="dir.contratacion@subredsur.gov.co" xr:uid="{67D9E178-00BB-49B5-A4D5-6E810445735A}"/>
    <hyperlink ref="JK197" r:id="rId171" display="dir.contratacion@subredsur.gov.co" xr:uid="{8111A9B9-C065-453B-B3FA-8F40A9E2A2F2}"/>
    <hyperlink ref="KA197" r:id="rId172" display="dir.contratacion@subredsur.gov.co" xr:uid="{5CB9743F-32D9-4B2A-B39C-715CBA2B42B5}"/>
    <hyperlink ref="KQ197" r:id="rId173" display="dir.contratacion@subredsur.gov.co" xr:uid="{75D61492-46F6-4053-9820-332477826A70}"/>
    <hyperlink ref="LG197" r:id="rId174" display="dir.contratacion@subredsur.gov.co" xr:uid="{11699AFE-0423-4447-95D0-6E1315C6DF2C}"/>
    <hyperlink ref="LW197" r:id="rId175" display="dir.contratacion@subredsur.gov.co" xr:uid="{6497B7AF-68E6-4AB5-877C-EBE398BF7117}"/>
    <hyperlink ref="MM197" r:id="rId176" display="dir.contratacion@subredsur.gov.co" xr:uid="{346BD8E2-FA8D-454B-A761-DC97D356F583}"/>
    <hyperlink ref="NC197" r:id="rId177" display="dir.contratacion@subredsur.gov.co" xr:uid="{97209467-622F-4093-814E-7947DEFD166C}"/>
    <hyperlink ref="NS197" r:id="rId178" display="dir.contratacion@subredsur.gov.co" xr:uid="{05B7DA1D-F6D3-4381-8BC4-E32BF865F006}"/>
    <hyperlink ref="OI197" r:id="rId179" display="dir.contratacion@subredsur.gov.co" xr:uid="{5BF91357-C72D-4065-8333-6ECA57E7BE5D}"/>
    <hyperlink ref="OY197" r:id="rId180" display="dir.contratacion@subredsur.gov.co" xr:uid="{05CD45FE-44D6-4C13-AD59-F16FA68850F1}"/>
    <hyperlink ref="PO197" r:id="rId181" display="dir.contratacion@subredsur.gov.co" xr:uid="{8A363681-5828-47E7-B8E0-D2174CF50AF5}"/>
    <hyperlink ref="QE197" r:id="rId182" display="dir.contratacion@subredsur.gov.co" xr:uid="{1C6A11BD-4BCF-4141-8EC9-9F66F99EFAD7}"/>
    <hyperlink ref="QU197" r:id="rId183" display="dir.contratacion@subredsur.gov.co" xr:uid="{663F12E2-2A15-4637-90BE-F914864973F6}"/>
    <hyperlink ref="RK197" r:id="rId184" display="dir.contratacion@subredsur.gov.co" xr:uid="{E4A5B216-8843-49B5-B586-09E6925B31B0}"/>
    <hyperlink ref="SA197" r:id="rId185" display="dir.contratacion@subredsur.gov.co" xr:uid="{8C544DA2-C490-40BA-88BA-541E3999827C}"/>
    <hyperlink ref="SQ197" r:id="rId186" display="dir.contratacion@subredsur.gov.co" xr:uid="{474976F0-81F1-4CA5-8643-77D8E50731F8}"/>
    <hyperlink ref="TG197" r:id="rId187" display="dir.contratacion@subredsur.gov.co" xr:uid="{C7B0AC3E-08D5-41B3-85C3-538639B30B21}"/>
    <hyperlink ref="TW197" r:id="rId188" display="dir.contratacion@subredsur.gov.co" xr:uid="{02E98A06-1E91-47F6-B7DD-6B2733A8F613}"/>
    <hyperlink ref="UM197" r:id="rId189" display="dir.contratacion@subredsur.gov.co" xr:uid="{C71C5D47-DAD5-40EE-854D-A3A93D005B8F}"/>
    <hyperlink ref="VC197" r:id="rId190" display="dir.contratacion@subredsur.gov.co" xr:uid="{A71E47AC-CBB5-4C51-A00B-10F9443A9E82}"/>
    <hyperlink ref="VS197" r:id="rId191" display="dir.contratacion@subredsur.gov.co" xr:uid="{A3444F89-C801-4F54-892D-5788304B570B}"/>
    <hyperlink ref="WI197" r:id="rId192" display="dir.contratacion@subredsur.gov.co" xr:uid="{78358D99-2FD3-4EB9-B35C-E51418CC6615}"/>
    <hyperlink ref="WY197" r:id="rId193" display="dir.contratacion@subredsur.gov.co" xr:uid="{3463A647-2A36-40AA-810D-D414287D79F3}"/>
    <hyperlink ref="XO197" r:id="rId194" display="dir.contratacion@subredsur.gov.co" xr:uid="{DBF957C0-4DC5-4476-9F60-43394CCA236C}"/>
    <hyperlink ref="YE197" r:id="rId195" display="dir.contratacion@subredsur.gov.co" xr:uid="{E5DC84DD-A364-4533-9C16-02983B8CE937}"/>
    <hyperlink ref="YU197" r:id="rId196" display="dir.contratacion@subredsur.gov.co" xr:uid="{D926B832-1CBE-4324-ACB5-1BFD89675C8B}"/>
    <hyperlink ref="ZK197" r:id="rId197" display="dir.contratacion@subredsur.gov.co" xr:uid="{DEB62BF5-2528-4F9E-B0C2-064A6C30904F}"/>
    <hyperlink ref="AAA197" r:id="rId198" display="dir.contratacion@subredsur.gov.co" xr:uid="{0C4EC712-85D9-4751-931D-7EF867A07C23}"/>
    <hyperlink ref="AAQ197" r:id="rId199" display="dir.contratacion@subredsur.gov.co" xr:uid="{92D41F26-0DA7-4C8B-B98E-99E429434258}"/>
    <hyperlink ref="ABG197" r:id="rId200" display="dir.contratacion@subredsur.gov.co" xr:uid="{6E396E94-A1F3-47FB-B29E-4510CF883292}"/>
    <hyperlink ref="ABW197" r:id="rId201" display="dir.contratacion@subredsur.gov.co" xr:uid="{88446E00-5557-4D5E-BD6B-FB7D598F65DE}"/>
    <hyperlink ref="ACM197" r:id="rId202" display="dir.contratacion@subredsur.gov.co" xr:uid="{473A08C5-A15C-42B5-9E06-FDA474B805C7}"/>
    <hyperlink ref="ADC197" r:id="rId203" display="dir.contratacion@subredsur.gov.co" xr:uid="{958EB7F8-F79F-4AD8-88A9-093EBC7ABDA5}"/>
    <hyperlink ref="ADS197" r:id="rId204" display="dir.contratacion@subredsur.gov.co" xr:uid="{AAD236B3-7B2D-4079-A689-022DAEC9C947}"/>
    <hyperlink ref="AEI197" r:id="rId205" display="dir.contratacion@subredsur.gov.co" xr:uid="{6D9B4711-9FD9-4C19-8663-1E27CB641750}"/>
    <hyperlink ref="AEY197" r:id="rId206" display="dir.contratacion@subredsur.gov.co" xr:uid="{FA24EBA9-1315-4F83-B12B-A93C3583BB50}"/>
    <hyperlink ref="AFO197" r:id="rId207" display="dir.contratacion@subredsur.gov.co" xr:uid="{5A24A29D-3347-427E-B694-FCE025324723}"/>
    <hyperlink ref="AGE197" r:id="rId208" display="dir.contratacion@subredsur.gov.co" xr:uid="{449B9CC8-3317-47D3-AD14-387B30BA4D31}"/>
    <hyperlink ref="AGU197" r:id="rId209" display="dir.contratacion@subredsur.gov.co" xr:uid="{070DD3E1-2756-4BE9-9887-3EB38AB259D2}"/>
    <hyperlink ref="AHK197" r:id="rId210" display="dir.contratacion@subredsur.gov.co" xr:uid="{C8BED5DA-3660-4CD3-BF05-C3CC3EDA6163}"/>
    <hyperlink ref="AIA197" r:id="rId211" display="dir.contratacion@subredsur.gov.co" xr:uid="{15BAF9C6-4F73-4C57-AFD7-56CC40430986}"/>
    <hyperlink ref="AIQ197" r:id="rId212" display="dir.contratacion@subredsur.gov.co" xr:uid="{567BF18A-68BC-40F6-874A-C61AEF97C943}"/>
    <hyperlink ref="AJG197" r:id="rId213" display="dir.contratacion@subredsur.gov.co" xr:uid="{CA4908A0-8DB3-4C56-B60A-32275F7A33B5}"/>
    <hyperlink ref="AJW197" r:id="rId214" display="dir.contratacion@subredsur.gov.co" xr:uid="{B4CDF505-144D-4361-93C2-1D6B3F4D6DC4}"/>
    <hyperlink ref="AKM197" r:id="rId215" display="dir.contratacion@subredsur.gov.co" xr:uid="{2ACD37AC-4C76-4940-A5FC-C4DC4B954FD8}"/>
    <hyperlink ref="ALC197" r:id="rId216" display="dir.contratacion@subredsur.gov.co" xr:uid="{A5D6ABE9-31EE-49AA-ABEC-D88372762224}"/>
    <hyperlink ref="ALS197" r:id="rId217" display="dir.contratacion@subredsur.gov.co" xr:uid="{0F3E48B9-2514-4250-9BCF-96FA78027E73}"/>
    <hyperlink ref="AMI197" r:id="rId218" display="dir.contratacion@subredsur.gov.co" xr:uid="{F45B8838-6094-4271-8795-D0CDF8BF8A44}"/>
    <hyperlink ref="AMY197" r:id="rId219" display="dir.contratacion@subredsur.gov.co" xr:uid="{6B3F5A6A-31E5-4F85-A8D2-CD718EF67691}"/>
    <hyperlink ref="ANO197" r:id="rId220" display="dir.contratacion@subredsur.gov.co" xr:uid="{78A92377-AE2B-4FC4-BD19-0470C69D807C}"/>
    <hyperlink ref="AOE197" r:id="rId221" display="dir.contratacion@subredsur.gov.co" xr:uid="{0FCCD044-511A-4106-91FF-5C1C37829114}"/>
    <hyperlink ref="AOU197" r:id="rId222" display="dir.contratacion@subredsur.gov.co" xr:uid="{0EF5C7D7-D4DE-4FF1-9346-7E822B6BA84A}"/>
    <hyperlink ref="APK197" r:id="rId223" display="dir.contratacion@subredsur.gov.co" xr:uid="{03EB7C68-DADC-48FC-9E69-C4FBE676B3A0}"/>
    <hyperlink ref="AQA197" r:id="rId224" display="dir.contratacion@subredsur.gov.co" xr:uid="{F1A25E32-8035-47AC-B925-AE8FB1DC010D}"/>
    <hyperlink ref="AQQ197" r:id="rId225" display="dir.contratacion@subredsur.gov.co" xr:uid="{2DE828DB-108E-4893-90A8-95BD1579BBBD}"/>
    <hyperlink ref="ARG197" r:id="rId226" display="dir.contratacion@subredsur.gov.co" xr:uid="{B9B42ADE-4CD0-4C34-9431-6A4D494D2CB7}"/>
    <hyperlink ref="ARW197" r:id="rId227" display="dir.contratacion@subredsur.gov.co" xr:uid="{18A5A016-D696-416C-AE5F-07C057AF6E49}"/>
    <hyperlink ref="ASM197" r:id="rId228" display="dir.contratacion@subredsur.gov.co" xr:uid="{D9FC37C3-BA79-4D40-9B06-E4826A672FEA}"/>
    <hyperlink ref="ATC197" r:id="rId229" display="dir.contratacion@subredsur.gov.co" xr:uid="{C5AEC073-2D95-486F-98D2-0B63B3143B41}"/>
    <hyperlink ref="ATS197" r:id="rId230" display="dir.contratacion@subredsur.gov.co" xr:uid="{725B6E22-F802-4B9D-B614-F2EBBC1CD91C}"/>
    <hyperlink ref="AUI197" r:id="rId231" display="dir.contratacion@subredsur.gov.co" xr:uid="{4D21842B-4B63-4FD8-8D3B-280FB8A747AD}"/>
    <hyperlink ref="AUY197" r:id="rId232" display="dir.contratacion@subredsur.gov.co" xr:uid="{918D4BFD-D29D-4D3C-B93E-A97C06979441}"/>
    <hyperlink ref="AVO197" r:id="rId233" display="dir.contratacion@subredsur.gov.co" xr:uid="{6A9220CC-7CAB-43A4-98F8-B883702DDB3A}"/>
    <hyperlink ref="AWE197" r:id="rId234" display="dir.contratacion@subredsur.gov.co" xr:uid="{3595250D-67AF-46CD-96D1-297CAC82DF0F}"/>
    <hyperlink ref="AWU197" r:id="rId235" display="dir.contratacion@subredsur.gov.co" xr:uid="{61AA0357-7469-41B6-BF70-7F87255936B7}"/>
    <hyperlink ref="AXK197" r:id="rId236" display="dir.contratacion@subredsur.gov.co" xr:uid="{4672C069-697D-4AE9-AF8A-B4104583E669}"/>
    <hyperlink ref="AYA197" r:id="rId237" display="dir.contratacion@subredsur.gov.co" xr:uid="{573A39B6-DA5C-45BA-A506-4734E4FC0FB3}"/>
    <hyperlink ref="AYQ197" r:id="rId238" display="dir.contratacion@subredsur.gov.co" xr:uid="{92453C23-EC30-44C1-A0E0-465693AF68C0}"/>
    <hyperlink ref="AZG197" r:id="rId239" display="dir.contratacion@subredsur.gov.co" xr:uid="{537E5C5A-B275-4E68-A528-59FB300DB8A2}"/>
    <hyperlink ref="AZW197" r:id="rId240" display="dir.contratacion@subredsur.gov.co" xr:uid="{288D7CB2-1603-44BB-A322-7025DDB2E071}"/>
    <hyperlink ref="BAM197" r:id="rId241" display="dir.contratacion@subredsur.gov.co" xr:uid="{CCC00DE9-DDD9-461A-A2D4-F84384E4F474}"/>
    <hyperlink ref="BBC197" r:id="rId242" display="dir.contratacion@subredsur.gov.co" xr:uid="{435E8342-E735-4B05-8ACB-03204F94B8DF}"/>
    <hyperlink ref="BBS197" r:id="rId243" display="dir.contratacion@subredsur.gov.co" xr:uid="{7C343CF9-AA72-446E-A05E-9EF7A8003563}"/>
    <hyperlink ref="BCI197" r:id="rId244" display="dir.contratacion@subredsur.gov.co" xr:uid="{537B6F4B-785A-405C-A9C5-596F2507FDA0}"/>
    <hyperlink ref="BCY197" r:id="rId245" display="dir.contratacion@subredsur.gov.co" xr:uid="{15B9EECC-9D33-4563-9887-16357FD77362}"/>
    <hyperlink ref="BDO197" r:id="rId246" display="dir.contratacion@subredsur.gov.co" xr:uid="{F9193B4C-9262-4E64-9631-F1E4375D053A}"/>
    <hyperlink ref="BEE197" r:id="rId247" display="dir.contratacion@subredsur.gov.co" xr:uid="{8EEB896B-F94C-4F9E-8886-F106B96B7FE3}"/>
    <hyperlink ref="BEU197" r:id="rId248" display="dir.contratacion@subredsur.gov.co" xr:uid="{5FD2D0CC-4E38-4F65-9302-E99FCDE70464}"/>
    <hyperlink ref="BFK197" r:id="rId249" display="dir.contratacion@subredsur.gov.co" xr:uid="{A86D544C-E7FF-4583-A7F0-955FACF2A3D8}"/>
    <hyperlink ref="BGA197" r:id="rId250" display="dir.contratacion@subredsur.gov.co" xr:uid="{FF0074BC-FF7E-4997-AD59-B1B5F5D6BDE1}"/>
    <hyperlink ref="BGQ197" r:id="rId251" display="dir.contratacion@subredsur.gov.co" xr:uid="{0E31F709-72A3-4659-B7B2-6910E8456004}"/>
    <hyperlink ref="BHG197" r:id="rId252" display="dir.contratacion@subredsur.gov.co" xr:uid="{F6509A44-9311-49BF-AFE2-C6FD3D50EA1F}"/>
    <hyperlink ref="BHW197" r:id="rId253" display="dir.contratacion@subredsur.gov.co" xr:uid="{C548E328-BEB2-4CB8-8BBA-A946B9550C2A}"/>
    <hyperlink ref="BIM197" r:id="rId254" display="dir.contratacion@subredsur.gov.co" xr:uid="{8C67DA4C-5D9A-4071-8384-875BC108DDD1}"/>
    <hyperlink ref="BJC197" r:id="rId255" display="dir.contratacion@subredsur.gov.co" xr:uid="{442D2039-7CD3-4A36-BB09-495D5FA69887}"/>
    <hyperlink ref="BJS197" r:id="rId256" display="dir.contratacion@subredsur.gov.co" xr:uid="{6A5D0E0A-56B7-42F4-A47D-6A80867D0333}"/>
    <hyperlink ref="BKI197" r:id="rId257" display="dir.contratacion@subredsur.gov.co" xr:uid="{2C19C9EE-FA55-4F73-8FFC-CCE9E6635CA0}"/>
    <hyperlink ref="BKY197" r:id="rId258" display="dir.contratacion@subredsur.gov.co" xr:uid="{D412F57E-25AE-4F15-A531-6F899E927692}"/>
    <hyperlink ref="BLO197" r:id="rId259" display="dir.contratacion@subredsur.gov.co" xr:uid="{6929A2E9-1B18-43F9-A745-89B46D0CE04D}"/>
    <hyperlink ref="BME197" r:id="rId260" display="dir.contratacion@subredsur.gov.co" xr:uid="{BA1850C0-56D2-4752-A95C-CA696313C4D6}"/>
    <hyperlink ref="BMU197" r:id="rId261" display="dir.contratacion@subredsur.gov.co" xr:uid="{61EAE348-57CF-4FA0-8778-C8AE6820AB2F}"/>
    <hyperlink ref="BNK197" r:id="rId262" display="dir.contratacion@subredsur.gov.co" xr:uid="{C51C6BE6-A02C-405F-8A64-344AAE30152A}"/>
    <hyperlink ref="BOA197" r:id="rId263" display="dir.contratacion@subredsur.gov.co" xr:uid="{AB73C800-5F4E-4F47-8CF3-D78D08126039}"/>
    <hyperlink ref="BOQ197" r:id="rId264" display="dir.contratacion@subredsur.gov.co" xr:uid="{92CEEAA2-80CF-4432-A6DE-C07F19008E90}"/>
    <hyperlink ref="BPG197" r:id="rId265" display="dir.contratacion@subredsur.gov.co" xr:uid="{44390E2E-E08D-433D-8FB6-5BB7AA511594}"/>
    <hyperlink ref="BPW197" r:id="rId266" display="dir.contratacion@subredsur.gov.co" xr:uid="{0098A96C-B654-4FEC-8EA1-A8406A940439}"/>
    <hyperlink ref="BQM197" r:id="rId267" display="dir.contratacion@subredsur.gov.co" xr:uid="{09B12EBE-AC3A-4D36-A38E-18032AD9A016}"/>
    <hyperlink ref="BRC197" r:id="rId268" display="dir.contratacion@subredsur.gov.co" xr:uid="{8D5664AB-ECF9-4983-B36F-C89377E93B42}"/>
    <hyperlink ref="BRS197" r:id="rId269" display="dir.contratacion@subredsur.gov.co" xr:uid="{74E75B0C-0054-4653-AB3F-FB6B852F96DB}"/>
    <hyperlink ref="BSI197" r:id="rId270" display="dir.contratacion@subredsur.gov.co" xr:uid="{5E7F603D-5CB3-4403-A0B5-F56759437B2C}"/>
    <hyperlink ref="BSY197" r:id="rId271" display="dir.contratacion@subredsur.gov.co" xr:uid="{E1516B47-B31D-4D46-A416-DB20AB40508C}"/>
    <hyperlink ref="BTO197" r:id="rId272" display="dir.contratacion@subredsur.gov.co" xr:uid="{8B7955C3-00F9-443F-B001-73756D37DB33}"/>
    <hyperlink ref="BUE197" r:id="rId273" display="dir.contratacion@subredsur.gov.co" xr:uid="{F6BF5755-AAC7-4720-8BD9-C5D51126CD93}"/>
    <hyperlink ref="BUU197" r:id="rId274" display="dir.contratacion@subredsur.gov.co" xr:uid="{2D922AE1-3FE0-4CE5-86AB-96FA6F92EBC7}"/>
    <hyperlink ref="BVK197" r:id="rId275" display="dir.contratacion@subredsur.gov.co" xr:uid="{69E64665-4F1A-45CD-ABAF-7890CE080644}"/>
    <hyperlink ref="BWA197" r:id="rId276" display="dir.contratacion@subredsur.gov.co" xr:uid="{42E51352-9C9B-41BF-B403-5B11216D7436}"/>
    <hyperlink ref="BWQ197" r:id="rId277" display="dir.contratacion@subredsur.gov.co" xr:uid="{6B7E3E52-A9EF-4FA7-A0EE-DF33627E56B1}"/>
    <hyperlink ref="BXG197" r:id="rId278" display="dir.contratacion@subredsur.gov.co" xr:uid="{9203EA24-BF8D-4B8A-AB73-A84F322DE225}"/>
    <hyperlink ref="BXW197" r:id="rId279" display="dir.contratacion@subredsur.gov.co" xr:uid="{F9C6A091-EC02-449B-AD82-2AB70C6C7577}"/>
    <hyperlink ref="BYM197" r:id="rId280" display="dir.contratacion@subredsur.gov.co" xr:uid="{82343E85-2D9D-4169-A907-446969E20AB9}"/>
    <hyperlink ref="BZC197" r:id="rId281" display="dir.contratacion@subredsur.gov.co" xr:uid="{DEA518C6-8404-4E5F-BC52-71CFCFA6EDBC}"/>
    <hyperlink ref="BZS197" r:id="rId282" display="dir.contratacion@subredsur.gov.co" xr:uid="{8A7A14DF-8243-4BB4-8685-AE76B417ACF5}"/>
    <hyperlink ref="CAI197" r:id="rId283" display="dir.contratacion@subredsur.gov.co" xr:uid="{3C498A60-C073-49BB-A3E3-3E4532FC358C}"/>
    <hyperlink ref="CAY197" r:id="rId284" display="dir.contratacion@subredsur.gov.co" xr:uid="{246D5C01-5505-46DD-A341-0B99C3020E2F}"/>
    <hyperlink ref="CBO197" r:id="rId285" display="dir.contratacion@subredsur.gov.co" xr:uid="{A8A5BBAB-C326-4117-9462-7B4E00FD0FC2}"/>
    <hyperlink ref="CCE197" r:id="rId286" display="dir.contratacion@subredsur.gov.co" xr:uid="{8D071008-C345-4FC4-9C15-3B267CF195C7}"/>
    <hyperlink ref="CCU197" r:id="rId287" display="dir.contratacion@subredsur.gov.co" xr:uid="{4B64C381-77C6-4312-A074-93A81D39EE5A}"/>
    <hyperlink ref="CDK197" r:id="rId288" display="dir.contratacion@subredsur.gov.co" xr:uid="{9A5A7260-EB88-4992-8217-9F42932C9ACD}"/>
    <hyperlink ref="CEA197" r:id="rId289" display="dir.contratacion@subredsur.gov.co" xr:uid="{5CFC993C-AE96-4AA9-8310-9F0053CB1633}"/>
    <hyperlink ref="CEQ197" r:id="rId290" display="dir.contratacion@subredsur.gov.co" xr:uid="{1554E804-6B3F-41FE-AB16-DE53B83E2309}"/>
    <hyperlink ref="CFG197" r:id="rId291" display="dir.contratacion@subredsur.gov.co" xr:uid="{B3D6E815-97A5-4010-8AFF-FB5366F03DFF}"/>
    <hyperlink ref="CFW197" r:id="rId292" display="dir.contratacion@subredsur.gov.co" xr:uid="{396454F4-9F84-4D91-9079-A91422F2DD7D}"/>
    <hyperlink ref="CGM197" r:id="rId293" display="dir.contratacion@subredsur.gov.co" xr:uid="{C5EDF8B5-4A7B-4E67-9225-4DC8A08BC590}"/>
    <hyperlink ref="CHC197" r:id="rId294" display="dir.contratacion@subredsur.gov.co" xr:uid="{35B6EEE5-EB18-47FB-AEAC-2549A40789C9}"/>
    <hyperlink ref="CHS197" r:id="rId295" display="dir.contratacion@subredsur.gov.co" xr:uid="{C8680260-EC23-4225-868A-2E32096411B0}"/>
    <hyperlink ref="CII197" r:id="rId296" display="dir.contratacion@subredsur.gov.co" xr:uid="{0BF457BB-AECC-4959-A6C9-E2522266D637}"/>
    <hyperlink ref="CIY197" r:id="rId297" display="dir.contratacion@subredsur.gov.co" xr:uid="{14A318B4-12A3-4164-8433-8C6C30D7B362}"/>
    <hyperlink ref="CJO197" r:id="rId298" display="dir.contratacion@subredsur.gov.co" xr:uid="{6F215D1F-87E6-46A7-8895-49F1B5A919D8}"/>
    <hyperlink ref="CKE197" r:id="rId299" display="dir.contratacion@subredsur.gov.co" xr:uid="{D42C0F5E-1A36-45A9-8A74-48F1A1AB188B}"/>
    <hyperlink ref="CKU197" r:id="rId300" display="dir.contratacion@subredsur.gov.co" xr:uid="{01FF48CB-B88D-4F7E-846F-4E631DF1BBCC}"/>
    <hyperlink ref="CLK197" r:id="rId301" display="dir.contratacion@subredsur.gov.co" xr:uid="{3B8F5AE5-5CF2-413A-9510-BFF25C7465AE}"/>
    <hyperlink ref="CMA197" r:id="rId302" display="dir.contratacion@subredsur.gov.co" xr:uid="{5F24E92F-B430-4C50-ACC4-9ED3CAF2F1F6}"/>
    <hyperlink ref="CMQ197" r:id="rId303" display="dir.contratacion@subredsur.gov.co" xr:uid="{0019A49E-0656-4CCC-B542-549167356637}"/>
    <hyperlink ref="CNG197" r:id="rId304" display="dir.contratacion@subredsur.gov.co" xr:uid="{660DBA60-9E20-4F3F-90A0-FD25ACB6C696}"/>
    <hyperlink ref="CNW197" r:id="rId305" display="dir.contratacion@subredsur.gov.co" xr:uid="{40E51C59-068C-40E0-8DC4-5E074FFD686A}"/>
    <hyperlink ref="COM197" r:id="rId306" display="dir.contratacion@subredsur.gov.co" xr:uid="{5D9580EC-649A-40EE-A072-85C410E6A782}"/>
    <hyperlink ref="CPC197" r:id="rId307" display="dir.contratacion@subredsur.gov.co" xr:uid="{0DBA64D8-E26A-4893-8319-306C3D1E9352}"/>
    <hyperlink ref="CPS197" r:id="rId308" display="dir.contratacion@subredsur.gov.co" xr:uid="{0BA7AD51-9104-436A-B651-A0CC64E06EA6}"/>
    <hyperlink ref="CQI197" r:id="rId309" display="dir.contratacion@subredsur.gov.co" xr:uid="{5BA135C4-2EA3-4F35-9AC0-F9F8D9973EC6}"/>
    <hyperlink ref="CQY197" r:id="rId310" display="dir.contratacion@subredsur.gov.co" xr:uid="{9426A15A-BF2B-4831-8387-A0FE99226437}"/>
    <hyperlink ref="CRO197" r:id="rId311" display="dir.contratacion@subredsur.gov.co" xr:uid="{0C2C3C80-E4EA-4078-87A1-1ADAB888C1F8}"/>
    <hyperlink ref="CSE197" r:id="rId312" display="dir.contratacion@subredsur.gov.co" xr:uid="{D1DD7B0A-EBCD-4A26-82AA-735288FB40AA}"/>
    <hyperlink ref="CSU197" r:id="rId313" display="dir.contratacion@subredsur.gov.co" xr:uid="{5B07019B-2DBC-434F-85D1-E70AC44B3299}"/>
    <hyperlink ref="CTK197" r:id="rId314" display="dir.contratacion@subredsur.gov.co" xr:uid="{59F7D875-4792-4BBC-993D-E2D784DD09A6}"/>
    <hyperlink ref="CUA197" r:id="rId315" display="dir.contratacion@subredsur.gov.co" xr:uid="{71B1314F-3614-412E-A86C-729A792F202E}"/>
    <hyperlink ref="CUQ197" r:id="rId316" display="dir.contratacion@subredsur.gov.co" xr:uid="{92809B63-2796-40F3-B275-28E00903941B}"/>
    <hyperlink ref="CVG197" r:id="rId317" display="dir.contratacion@subredsur.gov.co" xr:uid="{F3E88256-45B8-4F40-BBA7-EE9BA0A1E895}"/>
    <hyperlink ref="CVW197" r:id="rId318" display="dir.contratacion@subredsur.gov.co" xr:uid="{C3B3E99E-15A5-46BD-95D4-78616B55A8F2}"/>
    <hyperlink ref="CWM197" r:id="rId319" display="dir.contratacion@subredsur.gov.co" xr:uid="{510088FB-F0FB-41DB-AD30-90C1B3DB5072}"/>
    <hyperlink ref="CXC197" r:id="rId320" display="dir.contratacion@subredsur.gov.co" xr:uid="{FCA392DA-D0E7-46AC-A602-9D9562B278D8}"/>
    <hyperlink ref="CXS197" r:id="rId321" display="dir.contratacion@subredsur.gov.co" xr:uid="{E99683F4-859B-41B9-8DDD-9AFA801B1261}"/>
    <hyperlink ref="CYI197" r:id="rId322" display="dir.contratacion@subredsur.gov.co" xr:uid="{C7DCF2A9-45CA-4E67-AFEE-C981ADD866A8}"/>
    <hyperlink ref="CYY197" r:id="rId323" display="dir.contratacion@subredsur.gov.co" xr:uid="{BFEAC895-68E6-4E6E-A698-00B88E7CA077}"/>
    <hyperlink ref="CZO197" r:id="rId324" display="dir.contratacion@subredsur.gov.co" xr:uid="{43E1E20B-7EF0-4BB9-A53C-D7DB54689B5C}"/>
    <hyperlink ref="DAE197" r:id="rId325" display="dir.contratacion@subredsur.gov.co" xr:uid="{620291C9-8452-4998-BC0D-056D2DC99E65}"/>
    <hyperlink ref="DAU197" r:id="rId326" display="dir.contratacion@subredsur.gov.co" xr:uid="{86A9510A-516E-4C8A-964D-3C2391022A6B}"/>
    <hyperlink ref="DBK197" r:id="rId327" display="dir.contratacion@subredsur.gov.co" xr:uid="{5EA2E1B4-B2CD-4718-B35F-BF2BAEBF0A7A}"/>
    <hyperlink ref="DCA197" r:id="rId328" display="dir.contratacion@subredsur.gov.co" xr:uid="{7679C582-6399-4ECC-8D0B-A24031FD3BC5}"/>
    <hyperlink ref="DCQ197" r:id="rId329" display="dir.contratacion@subredsur.gov.co" xr:uid="{526F4D0F-666C-42D9-8FE6-BF8C9F2FBD8F}"/>
    <hyperlink ref="DDG197" r:id="rId330" display="dir.contratacion@subredsur.gov.co" xr:uid="{48D6F76C-6A34-4F0B-8D46-9A2DF93438FF}"/>
    <hyperlink ref="DDW197" r:id="rId331" display="dir.contratacion@subredsur.gov.co" xr:uid="{08862EC7-494E-48CD-AD62-C330CA63239A}"/>
    <hyperlink ref="DEM197" r:id="rId332" display="dir.contratacion@subredsur.gov.co" xr:uid="{5D020A3F-8DAF-4567-BE6B-5F24486CB47F}"/>
    <hyperlink ref="DFC197" r:id="rId333" display="dir.contratacion@subredsur.gov.co" xr:uid="{1354E069-DE1E-493B-AC0F-B45E30B1D587}"/>
    <hyperlink ref="DFS197" r:id="rId334" display="dir.contratacion@subredsur.gov.co" xr:uid="{8C42A734-4C5E-4B4C-B3EF-5CDEE94BD869}"/>
    <hyperlink ref="DGI197" r:id="rId335" display="dir.contratacion@subredsur.gov.co" xr:uid="{7650AD76-7465-4EEA-B05C-37729E515374}"/>
    <hyperlink ref="DGY197" r:id="rId336" display="dir.contratacion@subredsur.gov.co" xr:uid="{94960A45-85DF-4CA1-BC07-D395C990CB24}"/>
    <hyperlink ref="DHO197" r:id="rId337" display="dir.contratacion@subredsur.gov.co" xr:uid="{3EE6915C-2856-4F98-B8A5-FDC632966C57}"/>
    <hyperlink ref="DIE197" r:id="rId338" display="dir.contratacion@subredsur.gov.co" xr:uid="{E5A2E978-2CC4-417C-B6C2-F00B62106FB9}"/>
    <hyperlink ref="DIU197" r:id="rId339" display="dir.contratacion@subredsur.gov.co" xr:uid="{4CFA94F1-0A73-48E1-AA07-FB2A3EB61C4B}"/>
    <hyperlink ref="DJK197" r:id="rId340" display="dir.contratacion@subredsur.gov.co" xr:uid="{986BD0F3-6CB5-4425-AFB4-F8C34A6689C1}"/>
    <hyperlink ref="DKA197" r:id="rId341" display="dir.contratacion@subredsur.gov.co" xr:uid="{B504B6B0-CE1C-4F31-A8C5-E9E9D0861410}"/>
    <hyperlink ref="DKQ197" r:id="rId342" display="dir.contratacion@subredsur.gov.co" xr:uid="{6DDF6353-1241-4D5A-A863-424F5BA42F32}"/>
    <hyperlink ref="DLG197" r:id="rId343" display="dir.contratacion@subredsur.gov.co" xr:uid="{484CE8CE-0652-419C-8487-E539C241A453}"/>
    <hyperlink ref="DLW197" r:id="rId344" display="dir.contratacion@subredsur.gov.co" xr:uid="{6FF3C6F7-F960-4F19-83E3-F1521108EC4C}"/>
    <hyperlink ref="DMM197" r:id="rId345" display="dir.contratacion@subredsur.gov.co" xr:uid="{C99BD8FE-3FB1-4989-B51F-E190C02ED474}"/>
    <hyperlink ref="DNC197" r:id="rId346" display="dir.contratacion@subredsur.gov.co" xr:uid="{CB205482-F6CB-4B85-9225-1E97FFBB3D75}"/>
    <hyperlink ref="DNS197" r:id="rId347" display="dir.contratacion@subredsur.gov.co" xr:uid="{C799EC34-DF3D-4857-93B1-DBA99F553419}"/>
    <hyperlink ref="DOI197" r:id="rId348" display="dir.contratacion@subredsur.gov.co" xr:uid="{97EFEC92-5F67-491C-9B6D-DF2F2A78AF29}"/>
    <hyperlink ref="DOY197" r:id="rId349" display="dir.contratacion@subredsur.gov.co" xr:uid="{77C13B17-2669-4170-AADD-CA82B90467EE}"/>
    <hyperlink ref="DPO197" r:id="rId350" display="dir.contratacion@subredsur.gov.co" xr:uid="{4B4F7BB3-D005-445C-AC3A-D14BB4414570}"/>
    <hyperlink ref="DQE197" r:id="rId351" display="dir.contratacion@subredsur.gov.co" xr:uid="{DE2C0020-148A-4F61-B495-F5C4742D60AE}"/>
    <hyperlink ref="DQU197" r:id="rId352" display="dir.contratacion@subredsur.gov.co" xr:uid="{2E467DCA-F82F-4A95-8610-5C43FCBF93D1}"/>
    <hyperlink ref="DRK197" r:id="rId353" display="dir.contratacion@subredsur.gov.co" xr:uid="{03D520C3-ED05-4488-9912-A77908BA4EAE}"/>
    <hyperlink ref="DSA197" r:id="rId354" display="dir.contratacion@subredsur.gov.co" xr:uid="{5E4BE63C-8D70-4E98-8C87-CCA3CEB67D83}"/>
    <hyperlink ref="DSQ197" r:id="rId355" display="dir.contratacion@subredsur.gov.co" xr:uid="{36E05215-6DFB-4838-8BFA-8290B8F67459}"/>
    <hyperlink ref="DTG197" r:id="rId356" display="dir.contratacion@subredsur.gov.co" xr:uid="{C43A03C4-21CF-4460-ADC9-2BAC8172EEBC}"/>
    <hyperlink ref="DTW197" r:id="rId357" display="dir.contratacion@subredsur.gov.co" xr:uid="{D49F64FE-9670-45D7-9D78-F1E1A42424BA}"/>
    <hyperlink ref="DUM197" r:id="rId358" display="dir.contratacion@subredsur.gov.co" xr:uid="{B17590B3-E0C8-47AB-A05A-B35ECB402CB4}"/>
    <hyperlink ref="DVC197" r:id="rId359" display="dir.contratacion@subredsur.gov.co" xr:uid="{1AEFCE21-B96F-4019-8BD2-5683C2B468AD}"/>
    <hyperlink ref="DVS197" r:id="rId360" display="dir.contratacion@subredsur.gov.co" xr:uid="{A8E01106-11D6-4F8C-B082-A5505F9E31EC}"/>
    <hyperlink ref="DWI197" r:id="rId361" display="dir.contratacion@subredsur.gov.co" xr:uid="{75833FDB-2853-49AB-AA78-1D222E5B8341}"/>
    <hyperlink ref="DWY197" r:id="rId362" display="dir.contratacion@subredsur.gov.co" xr:uid="{8F641CEC-20A7-484C-B608-2954AC409A19}"/>
    <hyperlink ref="DXO197" r:id="rId363" display="dir.contratacion@subredsur.gov.co" xr:uid="{24E920F7-1F9C-4474-96EC-8B4A99586108}"/>
    <hyperlink ref="DYE197" r:id="rId364" display="dir.contratacion@subredsur.gov.co" xr:uid="{37B1937C-C90B-4AF9-88E8-07BEEB1F2DC9}"/>
    <hyperlink ref="DYU197" r:id="rId365" display="dir.contratacion@subredsur.gov.co" xr:uid="{3931F46C-088A-445E-910B-6C958B03BFAC}"/>
    <hyperlink ref="DZK197" r:id="rId366" display="dir.contratacion@subredsur.gov.co" xr:uid="{8CDEBAE9-E481-4D86-A707-0C9D7795753E}"/>
    <hyperlink ref="EAA197" r:id="rId367" display="dir.contratacion@subredsur.gov.co" xr:uid="{275396F8-B20C-448F-AB85-FC5B20C2D048}"/>
    <hyperlink ref="EAQ197" r:id="rId368" display="dir.contratacion@subredsur.gov.co" xr:uid="{AAF4B445-3CFE-45AB-94E6-BC19B0CB1600}"/>
    <hyperlink ref="EBG197" r:id="rId369" display="dir.contratacion@subredsur.gov.co" xr:uid="{CE38FAA8-9065-4836-9E78-6CC531924BFE}"/>
    <hyperlink ref="EBW197" r:id="rId370" display="dir.contratacion@subredsur.gov.co" xr:uid="{5093A11B-10F6-4135-A4DD-6C405CD2E78C}"/>
    <hyperlink ref="ECM197" r:id="rId371" display="dir.contratacion@subredsur.gov.co" xr:uid="{F479079E-5A60-43B5-A529-60C6691CAE57}"/>
    <hyperlink ref="EDC197" r:id="rId372" display="dir.contratacion@subredsur.gov.co" xr:uid="{848378C2-46BA-449F-A60E-AF4330653995}"/>
    <hyperlink ref="EDS197" r:id="rId373" display="dir.contratacion@subredsur.gov.co" xr:uid="{82763B22-9272-4EA4-88CF-9489A1240C4C}"/>
    <hyperlink ref="EEI197" r:id="rId374" display="dir.contratacion@subredsur.gov.co" xr:uid="{1112391C-6F60-47EF-928A-830533934656}"/>
    <hyperlink ref="EEY197" r:id="rId375" display="dir.contratacion@subredsur.gov.co" xr:uid="{58E6F6D1-6328-4963-9BF1-C327920C17D1}"/>
    <hyperlink ref="EFO197" r:id="rId376" display="dir.contratacion@subredsur.gov.co" xr:uid="{D3145C9D-21D7-4922-B2BD-A6FCBC4C8AE7}"/>
    <hyperlink ref="EGE197" r:id="rId377" display="dir.contratacion@subredsur.gov.co" xr:uid="{4BBD5669-C26C-449A-8BA9-90A8B52149C7}"/>
    <hyperlink ref="EGU197" r:id="rId378" display="dir.contratacion@subredsur.gov.co" xr:uid="{3DCB17E1-E5D7-4AD0-8277-7D7F32903647}"/>
    <hyperlink ref="EHK197" r:id="rId379" display="dir.contratacion@subredsur.gov.co" xr:uid="{E411840D-2C5F-494D-A044-D2A193057664}"/>
    <hyperlink ref="EIA197" r:id="rId380" display="dir.contratacion@subredsur.gov.co" xr:uid="{BAEE0A34-039C-4C30-BB71-5400CA292B6E}"/>
    <hyperlink ref="EIQ197" r:id="rId381" display="dir.contratacion@subredsur.gov.co" xr:uid="{8414582E-EAC1-40CD-A606-9CB842778129}"/>
    <hyperlink ref="EJG197" r:id="rId382" display="dir.contratacion@subredsur.gov.co" xr:uid="{18860929-4EBC-46F0-9437-180267D58A26}"/>
    <hyperlink ref="EJW197" r:id="rId383" display="dir.contratacion@subredsur.gov.co" xr:uid="{96E81210-5978-4C02-8C8C-F133FB40F39F}"/>
    <hyperlink ref="EKM197" r:id="rId384" display="dir.contratacion@subredsur.gov.co" xr:uid="{56DE781C-818E-4407-9A34-9A338F86F383}"/>
    <hyperlink ref="ELC197" r:id="rId385" display="dir.contratacion@subredsur.gov.co" xr:uid="{B33E9056-DB64-49B5-8FA1-9A80EBE6E589}"/>
    <hyperlink ref="ELS197" r:id="rId386" display="dir.contratacion@subredsur.gov.co" xr:uid="{377FA595-8EF1-459C-BE6E-D77726335351}"/>
    <hyperlink ref="EMI197" r:id="rId387" display="dir.contratacion@subredsur.gov.co" xr:uid="{73AECDD6-6616-4D0F-A064-CD3E8C636CEA}"/>
    <hyperlink ref="EMY197" r:id="rId388" display="dir.contratacion@subredsur.gov.co" xr:uid="{2F903986-9559-4661-9F29-FF299F285238}"/>
    <hyperlink ref="ENO197" r:id="rId389" display="dir.contratacion@subredsur.gov.co" xr:uid="{03642076-07BD-4DFE-ABB1-43BF02233FFC}"/>
    <hyperlink ref="EOE197" r:id="rId390" display="dir.contratacion@subredsur.gov.co" xr:uid="{60686D47-21BB-47C7-B113-9146CA53A857}"/>
    <hyperlink ref="EOU197" r:id="rId391" display="dir.contratacion@subredsur.gov.co" xr:uid="{67CBF17C-F339-4A8E-91DA-1B71481A559F}"/>
    <hyperlink ref="EPK197" r:id="rId392" display="dir.contratacion@subredsur.gov.co" xr:uid="{83B947B7-A28E-43DF-953E-EDEDC37CAD78}"/>
    <hyperlink ref="EQA197" r:id="rId393" display="dir.contratacion@subredsur.gov.co" xr:uid="{9858337A-A8E7-465E-AA8C-007810A82CFB}"/>
    <hyperlink ref="EQQ197" r:id="rId394" display="dir.contratacion@subredsur.gov.co" xr:uid="{C41824EE-8776-4632-9E77-7356474ABFB4}"/>
    <hyperlink ref="ERG197" r:id="rId395" display="dir.contratacion@subredsur.gov.co" xr:uid="{49D02833-C18F-4417-B9AC-E15DB29B7B2D}"/>
    <hyperlink ref="ERW197" r:id="rId396" display="dir.contratacion@subredsur.gov.co" xr:uid="{DA0400A4-1306-44D2-A8E5-66E0068FDC1E}"/>
    <hyperlink ref="ESM197" r:id="rId397" display="dir.contratacion@subredsur.gov.co" xr:uid="{79E945F4-26CA-4656-B6C9-479357D5196B}"/>
    <hyperlink ref="ETC197" r:id="rId398" display="dir.contratacion@subredsur.gov.co" xr:uid="{BFFB08E0-2EE6-4D92-9822-528F346A8905}"/>
    <hyperlink ref="ETS197" r:id="rId399" display="dir.contratacion@subredsur.gov.co" xr:uid="{C615BEF8-F735-4442-9573-2D85D0258B76}"/>
    <hyperlink ref="EUI197" r:id="rId400" display="dir.contratacion@subredsur.gov.co" xr:uid="{6FFC77C1-0F95-4E69-B678-82D6BC665BD0}"/>
    <hyperlink ref="EUY197" r:id="rId401" display="dir.contratacion@subredsur.gov.co" xr:uid="{88FD22CF-FB40-4D18-98EA-5B45B08531A9}"/>
    <hyperlink ref="EVO197" r:id="rId402" display="dir.contratacion@subredsur.gov.co" xr:uid="{ACEBC15D-9790-4E0E-9D9A-5EC4DBF0927E}"/>
    <hyperlink ref="EWE197" r:id="rId403" display="dir.contratacion@subredsur.gov.co" xr:uid="{4F62E5D6-AA27-4FDB-B8BC-0A402B264209}"/>
    <hyperlink ref="EWU197" r:id="rId404" display="dir.contratacion@subredsur.gov.co" xr:uid="{73AF66B2-2B6B-445B-A7F5-EFFF99DCBB69}"/>
    <hyperlink ref="EXK197" r:id="rId405" display="dir.contratacion@subredsur.gov.co" xr:uid="{3B468B36-9AFE-4C48-B4BA-E56CC9237CA3}"/>
    <hyperlink ref="EYA197" r:id="rId406" display="dir.contratacion@subredsur.gov.co" xr:uid="{E4FE9279-ED58-4F1A-8885-618C29A680C9}"/>
    <hyperlink ref="EYQ197" r:id="rId407" display="dir.contratacion@subredsur.gov.co" xr:uid="{62BED8E0-0A7B-49D7-9979-F0E3455D77F7}"/>
    <hyperlink ref="EZG197" r:id="rId408" display="dir.contratacion@subredsur.gov.co" xr:uid="{F115458F-8AB3-4EFB-8280-C1C223B3D3A5}"/>
    <hyperlink ref="EZW197" r:id="rId409" display="dir.contratacion@subredsur.gov.co" xr:uid="{9BC94C1B-B706-400F-9CDF-22E784F8825C}"/>
    <hyperlink ref="FAM197" r:id="rId410" display="dir.contratacion@subredsur.gov.co" xr:uid="{972FB2EC-BFFC-4D86-BE6F-8B3EDC92F444}"/>
    <hyperlink ref="FBC197" r:id="rId411" display="dir.contratacion@subredsur.gov.co" xr:uid="{C7FC4B8A-5F69-4205-AB2D-F29F5EEBA0C1}"/>
    <hyperlink ref="FBS197" r:id="rId412" display="dir.contratacion@subredsur.gov.co" xr:uid="{5335E4A3-D5E1-4141-8154-6A66C657AD7C}"/>
    <hyperlink ref="FCI197" r:id="rId413" display="dir.contratacion@subredsur.gov.co" xr:uid="{3BE7BAD1-3CE3-445E-8BB0-5AC6ECC1D878}"/>
    <hyperlink ref="FCY197" r:id="rId414" display="dir.contratacion@subredsur.gov.co" xr:uid="{E60987EC-72D1-403B-B929-A26DA0A44432}"/>
    <hyperlink ref="FDO197" r:id="rId415" display="dir.contratacion@subredsur.gov.co" xr:uid="{5AA561E8-E09A-481F-88EE-6172A86F2E2D}"/>
    <hyperlink ref="FEE197" r:id="rId416" display="dir.contratacion@subredsur.gov.co" xr:uid="{A76DF0E8-EFF8-40D0-8C3A-A0B1FE5D4EA1}"/>
    <hyperlink ref="FEU197" r:id="rId417" display="dir.contratacion@subredsur.gov.co" xr:uid="{030E6B14-791D-498E-98E3-513FE49270D9}"/>
    <hyperlink ref="FFK197" r:id="rId418" display="dir.contratacion@subredsur.gov.co" xr:uid="{09042B91-06DC-4554-8209-2F402E22EF34}"/>
    <hyperlink ref="FGA197" r:id="rId419" display="dir.contratacion@subredsur.gov.co" xr:uid="{1CD59939-ADB3-4D08-8EE0-75C0AEB4427D}"/>
    <hyperlink ref="FGQ197" r:id="rId420" display="dir.contratacion@subredsur.gov.co" xr:uid="{D5E0B727-BBCE-473A-B5F5-C37C63926B18}"/>
    <hyperlink ref="FHG197" r:id="rId421" display="dir.contratacion@subredsur.gov.co" xr:uid="{5A5245DC-E08B-4D6A-A904-F8F3BFB4D0AE}"/>
    <hyperlink ref="FHW197" r:id="rId422" display="dir.contratacion@subredsur.gov.co" xr:uid="{E75D3A2F-EEAA-4287-BDBE-AF7C148499BF}"/>
    <hyperlink ref="FIM197" r:id="rId423" display="dir.contratacion@subredsur.gov.co" xr:uid="{6ACB0A70-CD76-4726-9F66-88EFB1868E70}"/>
    <hyperlink ref="FJC197" r:id="rId424" display="dir.contratacion@subredsur.gov.co" xr:uid="{623C1003-B351-4133-8CD0-633E99B76141}"/>
    <hyperlink ref="FJS197" r:id="rId425" display="dir.contratacion@subredsur.gov.co" xr:uid="{137EDAA6-23E1-47E4-A97D-F428C54AAB06}"/>
    <hyperlink ref="FKI197" r:id="rId426" display="dir.contratacion@subredsur.gov.co" xr:uid="{6A9AB712-1427-4078-9D66-76019C3B819D}"/>
    <hyperlink ref="FKY197" r:id="rId427" display="dir.contratacion@subredsur.gov.co" xr:uid="{17BF05DA-2439-413C-9F8E-25D83AA87DAC}"/>
    <hyperlink ref="FLO197" r:id="rId428" display="dir.contratacion@subredsur.gov.co" xr:uid="{30CCD90B-F0B8-46AE-AEAD-9E658FEC18F1}"/>
    <hyperlink ref="FME197" r:id="rId429" display="dir.contratacion@subredsur.gov.co" xr:uid="{74BA8940-FFF7-41FE-AC8E-9BEAFCE8B6DD}"/>
    <hyperlink ref="FMU197" r:id="rId430" display="dir.contratacion@subredsur.gov.co" xr:uid="{A089AC56-1CD6-410F-B34F-07652AE23AE7}"/>
    <hyperlink ref="FNK197" r:id="rId431" display="dir.contratacion@subredsur.gov.co" xr:uid="{58715D3B-AA95-478E-8C42-B7912EC387F1}"/>
    <hyperlink ref="FOA197" r:id="rId432" display="dir.contratacion@subredsur.gov.co" xr:uid="{1A156ABF-CCCF-4930-9F26-606267D61E49}"/>
    <hyperlink ref="FOQ197" r:id="rId433" display="dir.contratacion@subredsur.gov.co" xr:uid="{6EF847B2-5CCC-4649-B4DB-56CBB5D18108}"/>
    <hyperlink ref="FPG197" r:id="rId434" display="dir.contratacion@subredsur.gov.co" xr:uid="{999CCF38-E253-4BD3-B179-9D3A97175BF6}"/>
    <hyperlink ref="FPW197" r:id="rId435" display="dir.contratacion@subredsur.gov.co" xr:uid="{5B88A8F5-BD71-4045-A52F-77D1D574174D}"/>
    <hyperlink ref="FQM197" r:id="rId436" display="dir.contratacion@subredsur.gov.co" xr:uid="{364CA24D-919C-4E30-BA6F-2A51EE8EF941}"/>
    <hyperlink ref="FRC197" r:id="rId437" display="dir.contratacion@subredsur.gov.co" xr:uid="{E2D60DD5-6303-476B-8E5E-85916BE8B33E}"/>
    <hyperlink ref="FRS197" r:id="rId438" display="dir.contratacion@subredsur.gov.co" xr:uid="{7D39FBB1-5F53-45C5-BA60-3F88399AA227}"/>
    <hyperlink ref="FSI197" r:id="rId439" display="dir.contratacion@subredsur.gov.co" xr:uid="{29FC0320-DD55-4901-895C-7B56968A786C}"/>
    <hyperlink ref="FSY197" r:id="rId440" display="dir.contratacion@subredsur.gov.co" xr:uid="{E077247A-3171-4FA4-975D-05244A321C4D}"/>
    <hyperlink ref="FTO197" r:id="rId441" display="dir.contratacion@subredsur.gov.co" xr:uid="{500BE73D-77A1-4585-9A5C-623F9EEFD970}"/>
    <hyperlink ref="FUE197" r:id="rId442" display="dir.contratacion@subredsur.gov.co" xr:uid="{CCE75A79-631B-46B0-9286-E1823EB4AA50}"/>
    <hyperlink ref="FUU197" r:id="rId443" display="dir.contratacion@subredsur.gov.co" xr:uid="{B634145F-D5BA-4713-B84A-3F491B152456}"/>
    <hyperlink ref="FVK197" r:id="rId444" display="dir.contratacion@subredsur.gov.co" xr:uid="{1D3679E3-9BA3-44ED-A212-36D79AAADA28}"/>
    <hyperlink ref="FWA197" r:id="rId445" display="dir.contratacion@subredsur.gov.co" xr:uid="{FE48F133-9643-4FC6-B0E8-5F8601EDDC92}"/>
    <hyperlink ref="FWQ197" r:id="rId446" display="dir.contratacion@subredsur.gov.co" xr:uid="{8A617476-9D5D-4B2B-846C-7100F09828A2}"/>
    <hyperlink ref="FXG197" r:id="rId447" display="dir.contratacion@subredsur.gov.co" xr:uid="{845B737B-A3BA-4E05-8569-F25B628C3E2F}"/>
    <hyperlink ref="FXW197" r:id="rId448" display="dir.contratacion@subredsur.gov.co" xr:uid="{85885747-AF83-4E2C-A836-17C530559973}"/>
    <hyperlink ref="FYM197" r:id="rId449" display="dir.contratacion@subredsur.gov.co" xr:uid="{CD353413-AB5C-4A13-8CAF-C3B6E91C63C1}"/>
    <hyperlink ref="FZC197" r:id="rId450" display="dir.contratacion@subredsur.gov.co" xr:uid="{67D724E8-D724-424C-B245-8554107ACE4B}"/>
    <hyperlink ref="FZS197" r:id="rId451" display="dir.contratacion@subredsur.gov.co" xr:uid="{AA590937-8F33-4A1C-ADF4-CED254249F6C}"/>
    <hyperlink ref="GAI197" r:id="rId452" display="dir.contratacion@subredsur.gov.co" xr:uid="{C8648738-ECF6-4670-90C8-352962CA3407}"/>
    <hyperlink ref="GAY197" r:id="rId453" display="dir.contratacion@subredsur.gov.co" xr:uid="{97DF6C38-666E-48E5-8853-FF0B83CEAB04}"/>
    <hyperlink ref="GBO197" r:id="rId454" display="dir.contratacion@subredsur.gov.co" xr:uid="{574146C3-796F-4206-A07F-212D41173F6E}"/>
    <hyperlink ref="GCE197" r:id="rId455" display="dir.contratacion@subredsur.gov.co" xr:uid="{8CC0868C-5FDB-4B78-B684-6519A9C1096D}"/>
    <hyperlink ref="GCU197" r:id="rId456" display="dir.contratacion@subredsur.gov.co" xr:uid="{2E1BAF6D-9BF8-4B6C-938C-02341C584A7E}"/>
    <hyperlink ref="GDK197" r:id="rId457" display="dir.contratacion@subredsur.gov.co" xr:uid="{74E67A41-F2BD-4392-99E2-BB44DE31AB41}"/>
    <hyperlink ref="GEA197" r:id="rId458" display="dir.contratacion@subredsur.gov.co" xr:uid="{493B70B7-EAC9-45F4-B977-5AEF4CF3FB5F}"/>
    <hyperlink ref="GEQ197" r:id="rId459" display="dir.contratacion@subredsur.gov.co" xr:uid="{893A7D98-4E7A-42CF-AF4B-08529833618E}"/>
    <hyperlink ref="GFG197" r:id="rId460" display="dir.contratacion@subredsur.gov.co" xr:uid="{87C19C93-4C27-4386-934C-DCD0A36012F3}"/>
    <hyperlink ref="GFW197" r:id="rId461" display="dir.contratacion@subredsur.gov.co" xr:uid="{00F35153-D321-4F67-8EA5-087649DFE530}"/>
    <hyperlink ref="GGM197" r:id="rId462" display="dir.contratacion@subredsur.gov.co" xr:uid="{20E8BA94-7F86-484C-94CE-60175993E8BF}"/>
    <hyperlink ref="GHC197" r:id="rId463" display="dir.contratacion@subredsur.gov.co" xr:uid="{F1E16CEC-B038-42AC-857C-1D3DA7D19EBD}"/>
    <hyperlink ref="GHS197" r:id="rId464" display="dir.contratacion@subredsur.gov.co" xr:uid="{F3F1ADEE-DA5E-4DD2-8429-1CBB7E3B0636}"/>
    <hyperlink ref="GII197" r:id="rId465" display="dir.contratacion@subredsur.gov.co" xr:uid="{14ECF88C-FD37-433C-BF53-22C9473F008F}"/>
    <hyperlink ref="GIY197" r:id="rId466" display="dir.contratacion@subredsur.gov.co" xr:uid="{14BB349D-B6E6-46B9-81AB-9B68692702E1}"/>
    <hyperlink ref="GJO197" r:id="rId467" display="dir.contratacion@subredsur.gov.co" xr:uid="{25490BE1-1413-4DE5-B9C7-A48967B5E71E}"/>
    <hyperlink ref="GKE197" r:id="rId468" display="dir.contratacion@subredsur.gov.co" xr:uid="{53A173FD-2120-452F-B88F-6098C1F33E98}"/>
    <hyperlink ref="GKU197" r:id="rId469" display="dir.contratacion@subredsur.gov.co" xr:uid="{69128771-C543-44B9-ABAC-C5222F0F2199}"/>
    <hyperlink ref="GLK197" r:id="rId470" display="dir.contratacion@subredsur.gov.co" xr:uid="{785A5D7E-5024-4DEC-83F5-F1A11B3BACC7}"/>
    <hyperlink ref="GMA197" r:id="rId471" display="dir.contratacion@subredsur.gov.co" xr:uid="{E9162517-61F6-42AE-8A63-15189760893F}"/>
    <hyperlink ref="GMQ197" r:id="rId472" display="dir.contratacion@subredsur.gov.co" xr:uid="{24B7ECF5-50FA-4680-BF03-6FF6F3964816}"/>
    <hyperlink ref="GNG197" r:id="rId473" display="dir.contratacion@subredsur.gov.co" xr:uid="{91A87186-668C-444A-A65A-C86CD7BDF7AE}"/>
    <hyperlink ref="GNW197" r:id="rId474" display="dir.contratacion@subredsur.gov.co" xr:uid="{AD235FD7-2B70-47A1-B348-D23CBBD1673A}"/>
    <hyperlink ref="GOM197" r:id="rId475" display="dir.contratacion@subredsur.gov.co" xr:uid="{A77B3FA2-A4BB-48C9-82CF-46C2B5CFD88A}"/>
    <hyperlink ref="GPC197" r:id="rId476" display="dir.contratacion@subredsur.gov.co" xr:uid="{3D6AC9B8-1FC9-4E52-9FAC-8EFAEA2BF774}"/>
    <hyperlink ref="GPS197" r:id="rId477" display="dir.contratacion@subredsur.gov.co" xr:uid="{8D3BEAC9-F795-4A16-AABB-7CD3CA03255E}"/>
    <hyperlink ref="GQI197" r:id="rId478" display="dir.contratacion@subredsur.gov.co" xr:uid="{BA31D97C-86FF-4988-8D00-C9DF02F923A3}"/>
    <hyperlink ref="GQY197" r:id="rId479" display="dir.contratacion@subredsur.gov.co" xr:uid="{9710FF6F-693D-4E4A-A01C-86287DB9C337}"/>
    <hyperlink ref="GRO197" r:id="rId480" display="dir.contratacion@subredsur.gov.co" xr:uid="{906003EE-13D5-4BFD-8634-D395CE7C683E}"/>
    <hyperlink ref="GSE197" r:id="rId481" display="dir.contratacion@subredsur.gov.co" xr:uid="{5CBFFD27-90ED-4FCB-8EE7-4337EDCC708F}"/>
    <hyperlink ref="GSU197" r:id="rId482" display="dir.contratacion@subredsur.gov.co" xr:uid="{A452554F-FD80-466A-80CD-901F0CEE5305}"/>
    <hyperlink ref="GTK197" r:id="rId483" display="dir.contratacion@subredsur.gov.co" xr:uid="{9FBF57B3-36E2-4D7D-AD6E-4132938C50D2}"/>
    <hyperlink ref="GUA197" r:id="rId484" display="dir.contratacion@subredsur.gov.co" xr:uid="{B4239702-90AA-4F74-879D-8B432B98DFA1}"/>
    <hyperlink ref="GUQ197" r:id="rId485" display="dir.contratacion@subredsur.gov.co" xr:uid="{9C77F2E5-1208-443E-A43F-144923DC9831}"/>
    <hyperlink ref="GVG197" r:id="rId486" display="dir.contratacion@subredsur.gov.co" xr:uid="{994AE2C8-1A24-4612-A9BB-5050C2996904}"/>
    <hyperlink ref="GVW197" r:id="rId487" display="dir.contratacion@subredsur.gov.co" xr:uid="{CC114984-9F8C-43E9-B9B2-0DEAF35B9A46}"/>
    <hyperlink ref="GWM197" r:id="rId488" display="dir.contratacion@subredsur.gov.co" xr:uid="{04DFA94C-5A01-491B-8419-92243151939B}"/>
    <hyperlink ref="GXC197" r:id="rId489" display="dir.contratacion@subredsur.gov.co" xr:uid="{F91A78ED-5D9B-433B-AFE3-1190E55DA1DE}"/>
    <hyperlink ref="GXS197" r:id="rId490" display="dir.contratacion@subredsur.gov.co" xr:uid="{B3BCE36B-0D65-45EB-A2DC-277831F33E4F}"/>
    <hyperlink ref="GYI197" r:id="rId491" display="dir.contratacion@subredsur.gov.co" xr:uid="{573EBAC2-CE81-4B69-8252-8684DAA5AC29}"/>
    <hyperlink ref="GYY197" r:id="rId492" display="dir.contratacion@subredsur.gov.co" xr:uid="{08C9A954-3506-4009-B96E-9756D786165F}"/>
    <hyperlink ref="GZO197" r:id="rId493" display="dir.contratacion@subredsur.gov.co" xr:uid="{82AB80E0-254D-4856-A7E4-FE95346552EA}"/>
    <hyperlink ref="HAE197" r:id="rId494" display="dir.contratacion@subredsur.gov.co" xr:uid="{D9074BD2-5AB3-4699-ABA0-B79245C3BB54}"/>
    <hyperlink ref="HAU197" r:id="rId495" display="dir.contratacion@subredsur.gov.co" xr:uid="{4F57A0B6-1F15-495C-9D44-F3272BB62716}"/>
    <hyperlink ref="HBK197" r:id="rId496" display="dir.contratacion@subredsur.gov.co" xr:uid="{0D98EFE9-B04C-4A84-AE2B-4D675E9B44DC}"/>
    <hyperlink ref="HCA197" r:id="rId497" display="dir.contratacion@subredsur.gov.co" xr:uid="{31ED153C-CC09-44A3-9DE1-F0A9CD8B5E03}"/>
    <hyperlink ref="HCQ197" r:id="rId498" display="dir.contratacion@subredsur.gov.co" xr:uid="{8A041AB3-9DD1-4514-8018-25AF918D6F89}"/>
    <hyperlink ref="HDG197" r:id="rId499" display="dir.contratacion@subredsur.gov.co" xr:uid="{68510ADA-FD37-4751-B339-1CD53D217805}"/>
    <hyperlink ref="HDW197" r:id="rId500" display="dir.contratacion@subredsur.gov.co" xr:uid="{1FDA4599-613E-4AF3-B906-7FAFC1E74DD0}"/>
    <hyperlink ref="HEM197" r:id="rId501" display="dir.contratacion@subredsur.gov.co" xr:uid="{FEA028D2-2521-402E-9158-2FF6A0006C00}"/>
    <hyperlink ref="HFC197" r:id="rId502" display="dir.contratacion@subredsur.gov.co" xr:uid="{6B2110DB-0085-472A-93F3-B78801304244}"/>
    <hyperlink ref="HFS197" r:id="rId503" display="dir.contratacion@subredsur.gov.co" xr:uid="{3B1041F0-36B5-402A-89E6-149E522AB9BA}"/>
    <hyperlink ref="HGI197" r:id="rId504" display="dir.contratacion@subredsur.gov.co" xr:uid="{F697E643-3891-496E-8C81-3671939BAD51}"/>
    <hyperlink ref="HGY197" r:id="rId505" display="dir.contratacion@subredsur.gov.co" xr:uid="{FE6080D9-DA57-4157-A5BF-959F9C4031C9}"/>
    <hyperlink ref="HHO197" r:id="rId506" display="dir.contratacion@subredsur.gov.co" xr:uid="{4868663D-1419-4A93-8296-5CBA9078C610}"/>
    <hyperlink ref="HIE197" r:id="rId507" display="dir.contratacion@subredsur.gov.co" xr:uid="{493AAAE5-6B85-41DD-A263-4B31FB23796F}"/>
    <hyperlink ref="HIU197" r:id="rId508" display="dir.contratacion@subredsur.gov.co" xr:uid="{F8D7758E-791F-49BA-920C-F057EE43034D}"/>
    <hyperlink ref="HJK197" r:id="rId509" display="dir.contratacion@subredsur.gov.co" xr:uid="{C8E5F671-CCFF-4959-B335-CF48B021471C}"/>
    <hyperlink ref="HKA197" r:id="rId510" display="dir.contratacion@subredsur.gov.co" xr:uid="{3632A298-ABF4-4016-9D0E-152BDD322058}"/>
    <hyperlink ref="HKQ197" r:id="rId511" display="dir.contratacion@subredsur.gov.co" xr:uid="{0E853273-E41B-4174-BB13-BC95F4E8C754}"/>
    <hyperlink ref="HLG197" r:id="rId512" display="dir.contratacion@subredsur.gov.co" xr:uid="{894A9A1F-F834-41A5-B1EF-81961723969B}"/>
    <hyperlink ref="HLW197" r:id="rId513" display="dir.contratacion@subredsur.gov.co" xr:uid="{BFB06353-8DA2-4340-A194-1F7E87AB42DF}"/>
    <hyperlink ref="HMM197" r:id="rId514" display="dir.contratacion@subredsur.gov.co" xr:uid="{F4D3B899-BB20-4760-9407-E70AE9A17CAE}"/>
    <hyperlink ref="HNC197" r:id="rId515" display="dir.contratacion@subredsur.gov.co" xr:uid="{88DABFFD-0F02-4131-8977-3C2CD243CC84}"/>
    <hyperlink ref="HNS197" r:id="rId516" display="dir.contratacion@subredsur.gov.co" xr:uid="{DA66EC4A-E27C-48FB-AE9B-7A2B903560D3}"/>
    <hyperlink ref="HOI197" r:id="rId517" display="dir.contratacion@subredsur.gov.co" xr:uid="{CD33C398-83E5-4019-A1B9-A6D01B47745F}"/>
    <hyperlink ref="HOY197" r:id="rId518" display="dir.contratacion@subredsur.gov.co" xr:uid="{AF0A079E-2B2F-43A6-8C80-AFFD338D83C8}"/>
    <hyperlink ref="HPO197" r:id="rId519" display="dir.contratacion@subredsur.gov.co" xr:uid="{99D8F36D-A97D-4740-A480-49271670A685}"/>
    <hyperlink ref="HQE197" r:id="rId520" display="dir.contratacion@subredsur.gov.co" xr:uid="{036BABEF-B553-49DD-A817-D674F6870928}"/>
    <hyperlink ref="HQU197" r:id="rId521" display="dir.contratacion@subredsur.gov.co" xr:uid="{BDAE2BD1-D0AE-4D45-B5FE-84EB6614033A}"/>
    <hyperlink ref="HRK197" r:id="rId522" display="dir.contratacion@subredsur.gov.co" xr:uid="{AF6B705B-C972-4D7A-AB6F-045DAC89BF59}"/>
    <hyperlink ref="HSA197" r:id="rId523" display="dir.contratacion@subredsur.gov.co" xr:uid="{2D3A661F-3469-420F-96AB-3DB1C81C328E}"/>
    <hyperlink ref="HSQ197" r:id="rId524" display="dir.contratacion@subredsur.gov.co" xr:uid="{0B5A7B1E-974F-4EC2-86EA-49FEA33381F1}"/>
    <hyperlink ref="HTG197" r:id="rId525" display="dir.contratacion@subredsur.gov.co" xr:uid="{309C5635-D3AA-4797-92B0-B39EF832ADAC}"/>
    <hyperlink ref="HTW197" r:id="rId526" display="dir.contratacion@subredsur.gov.co" xr:uid="{EDC2F576-A544-45DD-B718-2FB8A0727491}"/>
    <hyperlink ref="HUM197" r:id="rId527" display="dir.contratacion@subredsur.gov.co" xr:uid="{5037FC67-9EA1-4301-87F5-4CA7039E68D3}"/>
    <hyperlink ref="HVC197" r:id="rId528" display="dir.contratacion@subredsur.gov.co" xr:uid="{691D6E55-436E-4BB5-B782-E242D1C056E1}"/>
    <hyperlink ref="HVS197" r:id="rId529" display="dir.contratacion@subredsur.gov.co" xr:uid="{8D71F2F9-D7F9-4DF4-A4E0-28E9521A7FDE}"/>
    <hyperlink ref="HWI197" r:id="rId530" display="dir.contratacion@subredsur.gov.co" xr:uid="{012FD88B-2587-4FA0-9957-67B1CE531BC8}"/>
    <hyperlink ref="HWY197" r:id="rId531" display="dir.contratacion@subredsur.gov.co" xr:uid="{C5B4644E-705D-48C7-9B59-81A6237B7194}"/>
    <hyperlink ref="HXO197" r:id="rId532" display="dir.contratacion@subredsur.gov.co" xr:uid="{CC9BB1E5-2D7A-4FE7-BE59-2598B5F70EF4}"/>
    <hyperlink ref="HYE197" r:id="rId533" display="dir.contratacion@subredsur.gov.co" xr:uid="{E9DD5ECC-B95C-46B5-BE00-9BD5A0114C95}"/>
    <hyperlink ref="HYU197" r:id="rId534" display="dir.contratacion@subredsur.gov.co" xr:uid="{D4BD5B3B-D3BA-4E8E-B364-0E0E4E88D9AF}"/>
    <hyperlink ref="HZK197" r:id="rId535" display="dir.contratacion@subredsur.gov.co" xr:uid="{92D98CC0-A579-41D0-B841-26CE8D4436E0}"/>
    <hyperlink ref="IAA197" r:id="rId536" display="dir.contratacion@subredsur.gov.co" xr:uid="{F5FB2F44-AF95-46F1-8C6B-0FE419E00318}"/>
    <hyperlink ref="IAQ197" r:id="rId537" display="dir.contratacion@subredsur.gov.co" xr:uid="{3134114E-7545-4BD3-9786-0678394101D6}"/>
    <hyperlink ref="IBG197" r:id="rId538" display="dir.contratacion@subredsur.gov.co" xr:uid="{76791A42-0152-4E57-BAE9-2B201496B0A1}"/>
    <hyperlink ref="IBW197" r:id="rId539" display="dir.contratacion@subredsur.gov.co" xr:uid="{460C5135-C64A-4C55-B57F-71DC56BD308F}"/>
    <hyperlink ref="ICM197" r:id="rId540" display="dir.contratacion@subredsur.gov.co" xr:uid="{4F3B1795-3099-46FE-901E-37A9E37C1DB0}"/>
    <hyperlink ref="IDC197" r:id="rId541" display="dir.contratacion@subredsur.gov.co" xr:uid="{62BBE47A-B300-445F-B8FD-BE32F98DF717}"/>
    <hyperlink ref="IDS197" r:id="rId542" display="dir.contratacion@subredsur.gov.co" xr:uid="{CB233E75-B986-4123-84AD-1F9B4D14A575}"/>
    <hyperlink ref="IEI197" r:id="rId543" display="dir.contratacion@subredsur.gov.co" xr:uid="{6B7AE6F2-89F4-464D-BE93-4DA23C7F8797}"/>
    <hyperlink ref="IEY197" r:id="rId544" display="dir.contratacion@subredsur.gov.co" xr:uid="{281DE775-0D98-422F-A7C2-E6DBE9B0A74A}"/>
    <hyperlink ref="IFO197" r:id="rId545" display="dir.contratacion@subredsur.gov.co" xr:uid="{12180116-ECB3-4E19-AFE7-3AF672D215F7}"/>
    <hyperlink ref="IGE197" r:id="rId546" display="dir.contratacion@subredsur.gov.co" xr:uid="{E2E93710-6F2C-4D3C-B069-63FA8F6CE3D9}"/>
    <hyperlink ref="IGU197" r:id="rId547" display="dir.contratacion@subredsur.gov.co" xr:uid="{023D4362-D05D-4C62-91BC-E5A1F3B8C473}"/>
    <hyperlink ref="IHK197" r:id="rId548" display="dir.contratacion@subredsur.gov.co" xr:uid="{B4413DA6-C8B5-46E8-B061-8BE9B21C9B55}"/>
    <hyperlink ref="IIA197" r:id="rId549" display="dir.contratacion@subredsur.gov.co" xr:uid="{2FD2E630-ED7A-4324-9580-CD830D442A72}"/>
    <hyperlink ref="IIQ197" r:id="rId550" display="dir.contratacion@subredsur.gov.co" xr:uid="{59E182BD-BDF4-4AA7-B6AB-FCA1E8897B10}"/>
    <hyperlink ref="IJG197" r:id="rId551" display="dir.contratacion@subredsur.gov.co" xr:uid="{3ECCF50C-B6F4-4BFB-9CDB-266FC5B8C0A0}"/>
    <hyperlink ref="IJW197" r:id="rId552" display="dir.contratacion@subredsur.gov.co" xr:uid="{A53D8EDF-689E-418C-81B0-98BA9E0FC074}"/>
    <hyperlink ref="IKM197" r:id="rId553" display="dir.contratacion@subredsur.gov.co" xr:uid="{8D73132B-FE5F-47A7-B647-58A3CFA97D8D}"/>
    <hyperlink ref="ILC197" r:id="rId554" display="dir.contratacion@subredsur.gov.co" xr:uid="{9F5D38F7-0E25-4F33-B62C-532E27D80C0B}"/>
    <hyperlink ref="ILS197" r:id="rId555" display="dir.contratacion@subredsur.gov.co" xr:uid="{EC29FBC8-7C24-461E-80AA-0C3A12D93652}"/>
    <hyperlink ref="IMI197" r:id="rId556" display="dir.contratacion@subredsur.gov.co" xr:uid="{CC516619-C3D3-41E0-802A-9495DCD58291}"/>
    <hyperlink ref="IMY197" r:id="rId557" display="dir.contratacion@subredsur.gov.co" xr:uid="{C51606D1-C469-4B10-BA47-1AB017621E2D}"/>
    <hyperlink ref="INO197" r:id="rId558" display="dir.contratacion@subredsur.gov.co" xr:uid="{E3636078-A8F8-4676-BA4E-1D720E034A47}"/>
    <hyperlink ref="IOE197" r:id="rId559" display="dir.contratacion@subredsur.gov.co" xr:uid="{19D2753D-6796-43A6-9A40-7CFCC077A9C0}"/>
    <hyperlink ref="IOU197" r:id="rId560" display="dir.contratacion@subredsur.gov.co" xr:uid="{6842E720-D554-4BDC-A0CE-AA5BE102CD97}"/>
    <hyperlink ref="IPK197" r:id="rId561" display="dir.contratacion@subredsur.gov.co" xr:uid="{DBEFAE6E-122C-46CB-BEFC-D7DE10619C51}"/>
    <hyperlink ref="IQA197" r:id="rId562" display="dir.contratacion@subredsur.gov.co" xr:uid="{9E72FB92-E134-4597-AB3D-5C17A0E18F33}"/>
    <hyperlink ref="IQQ197" r:id="rId563" display="dir.contratacion@subredsur.gov.co" xr:uid="{4387F0BB-62AD-4C16-BBC4-E508B3A8EC9F}"/>
    <hyperlink ref="IRG197" r:id="rId564" display="dir.contratacion@subredsur.gov.co" xr:uid="{AA34EB86-5FD0-4DF4-AB9D-7A155CD128BC}"/>
    <hyperlink ref="IRW197" r:id="rId565" display="dir.contratacion@subredsur.gov.co" xr:uid="{18E9ABE3-E1D4-4479-A246-C4634EAB8EDB}"/>
    <hyperlink ref="ISM197" r:id="rId566" display="dir.contratacion@subredsur.gov.co" xr:uid="{4400109E-4752-4E71-B619-F8A39D2FF0A9}"/>
    <hyperlink ref="ITC197" r:id="rId567" display="dir.contratacion@subredsur.gov.co" xr:uid="{6AB74652-C2A5-41AB-BE3C-355E59837559}"/>
    <hyperlink ref="ITS197" r:id="rId568" display="dir.contratacion@subredsur.gov.co" xr:uid="{A0810AD1-6108-4112-9DCE-26AF93C80311}"/>
    <hyperlink ref="IUI197" r:id="rId569" display="dir.contratacion@subredsur.gov.co" xr:uid="{1AC124D3-23FC-4F99-9E79-1FCC3658A001}"/>
    <hyperlink ref="IUY197" r:id="rId570" display="dir.contratacion@subredsur.gov.co" xr:uid="{90B31F25-2320-4220-81A3-30728FEE51E9}"/>
    <hyperlink ref="IVO197" r:id="rId571" display="dir.contratacion@subredsur.gov.co" xr:uid="{FBE851BD-A04C-4D62-B8D7-89643D5FB301}"/>
    <hyperlink ref="IWE197" r:id="rId572" display="dir.contratacion@subredsur.gov.co" xr:uid="{5AD26319-BD8C-4FA3-981F-6BEE1C6F122A}"/>
    <hyperlink ref="IWU197" r:id="rId573" display="dir.contratacion@subredsur.gov.co" xr:uid="{DE91E03C-7936-49BE-9687-BC0734646B11}"/>
    <hyperlink ref="IXK197" r:id="rId574" display="dir.contratacion@subredsur.gov.co" xr:uid="{ABC8A37C-2F6A-4ED2-B75D-98A2E5D715E7}"/>
    <hyperlink ref="IYA197" r:id="rId575" display="dir.contratacion@subredsur.gov.co" xr:uid="{595C2B09-12A2-4B05-8B45-AC6E1DC1E554}"/>
    <hyperlink ref="IYQ197" r:id="rId576" display="dir.contratacion@subredsur.gov.co" xr:uid="{AF053074-AFD8-4896-AEDE-DABCE60DDC12}"/>
    <hyperlink ref="IZG197" r:id="rId577" display="dir.contratacion@subredsur.gov.co" xr:uid="{9F1F28FD-AFCA-4179-857A-FF11CEF10EC6}"/>
    <hyperlink ref="IZW197" r:id="rId578" display="dir.contratacion@subredsur.gov.co" xr:uid="{EF87E4E6-9FAB-4B38-A1B2-88C89277ED25}"/>
    <hyperlink ref="JAM197" r:id="rId579" display="dir.contratacion@subredsur.gov.co" xr:uid="{7698CCD9-649F-427F-A86B-BB121FE411E1}"/>
    <hyperlink ref="JBC197" r:id="rId580" display="dir.contratacion@subredsur.gov.co" xr:uid="{A1773306-5DA3-4272-AF74-46EBA1F74C23}"/>
    <hyperlink ref="JBS197" r:id="rId581" display="dir.contratacion@subredsur.gov.co" xr:uid="{48D6F01B-7997-4229-BEAD-5DFB1264D8AA}"/>
    <hyperlink ref="JCI197" r:id="rId582" display="dir.contratacion@subredsur.gov.co" xr:uid="{E025A77C-0E32-48B9-A2A6-76A2E76EA0AD}"/>
    <hyperlink ref="JCY197" r:id="rId583" display="dir.contratacion@subredsur.gov.co" xr:uid="{78EAFB29-2D7E-4DEA-ACE1-3736E1AA968D}"/>
    <hyperlink ref="JDO197" r:id="rId584" display="dir.contratacion@subredsur.gov.co" xr:uid="{5F470C57-8ABD-4606-8B94-97065B1F1736}"/>
    <hyperlink ref="JEE197" r:id="rId585" display="dir.contratacion@subredsur.gov.co" xr:uid="{10E2317A-491E-459F-8D07-A65232DF7C06}"/>
    <hyperlink ref="JEU197" r:id="rId586" display="dir.contratacion@subredsur.gov.co" xr:uid="{93354718-3272-4FF7-AF9B-9F94CD43F0B3}"/>
    <hyperlink ref="JFK197" r:id="rId587" display="dir.contratacion@subredsur.gov.co" xr:uid="{41C8E1D6-C4CF-4CFB-BA7D-2A8277B4D03A}"/>
    <hyperlink ref="JGA197" r:id="rId588" display="dir.contratacion@subredsur.gov.co" xr:uid="{7BE6376C-41E2-49D4-BCFB-16E9F8114513}"/>
    <hyperlink ref="JGQ197" r:id="rId589" display="dir.contratacion@subredsur.gov.co" xr:uid="{8B544A4C-966E-4E23-A28C-81FE66304320}"/>
    <hyperlink ref="JHG197" r:id="rId590" display="dir.contratacion@subredsur.gov.co" xr:uid="{2C0CE782-06C9-4458-A7AC-DD2742A64156}"/>
    <hyperlink ref="JHW197" r:id="rId591" display="dir.contratacion@subredsur.gov.co" xr:uid="{99F8AE95-91EF-4DE2-8BB6-DB12EAA6196D}"/>
    <hyperlink ref="JIM197" r:id="rId592" display="dir.contratacion@subredsur.gov.co" xr:uid="{0ABA2358-190F-4C24-A6AD-7E87AF3B55C7}"/>
    <hyperlink ref="JJC197" r:id="rId593" display="dir.contratacion@subredsur.gov.co" xr:uid="{5D723201-09D0-4D19-B771-FE398ECAE831}"/>
    <hyperlink ref="JJS197" r:id="rId594" display="dir.contratacion@subredsur.gov.co" xr:uid="{A36A0996-9E31-4B2C-84F9-0480399DA4F0}"/>
    <hyperlink ref="JKI197" r:id="rId595" display="dir.contratacion@subredsur.gov.co" xr:uid="{27D34E48-FE0A-41D6-9126-5F73F7A548B9}"/>
    <hyperlink ref="JKY197" r:id="rId596" display="dir.contratacion@subredsur.gov.co" xr:uid="{AFFF7A36-46B0-46C9-97DE-07EE6ED5C2E6}"/>
    <hyperlink ref="JLO197" r:id="rId597" display="dir.contratacion@subredsur.gov.co" xr:uid="{AD556577-DFA0-49EF-8918-E89CFBFC5872}"/>
    <hyperlink ref="JME197" r:id="rId598" display="dir.contratacion@subredsur.gov.co" xr:uid="{A672F77E-9BDE-4B77-97B9-8A2C75AB5AFE}"/>
    <hyperlink ref="JMU197" r:id="rId599" display="dir.contratacion@subredsur.gov.co" xr:uid="{0869FC57-84F2-4B1C-B3CA-6943F64C6B77}"/>
    <hyperlink ref="JNK197" r:id="rId600" display="dir.contratacion@subredsur.gov.co" xr:uid="{23C30ADF-A391-42B1-A107-CA7B9627C8DC}"/>
    <hyperlink ref="JOA197" r:id="rId601" display="dir.contratacion@subredsur.gov.co" xr:uid="{92EEA74E-A58E-41A8-B194-F7605FD18557}"/>
    <hyperlink ref="JOQ197" r:id="rId602" display="dir.contratacion@subredsur.gov.co" xr:uid="{0B6864A4-37F0-4463-A8C4-D166D09AEC5B}"/>
    <hyperlink ref="JPG197" r:id="rId603" display="dir.contratacion@subredsur.gov.co" xr:uid="{F3F41EC1-693D-448C-8084-7871FC851F19}"/>
    <hyperlink ref="JPW197" r:id="rId604" display="dir.contratacion@subredsur.gov.co" xr:uid="{18F1915C-8E50-4FDB-AE04-2A4A2E098664}"/>
    <hyperlink ref="JQM197" r:id="rId605" display="dir.contratacion@subredsur.gov.co" xr:uid="{3DA5A15B-6245-4E95-B4C8-15576357D82E}"/>
    <hyperlink ref="JRC197" r:id="rId606" display="dir.contratacion@subredsur.gov.co" xr:uid="{0BD12236-7239-4CA5-AE2A-5D0029C91231}"/>
    <hyperlink ref="JRS197" r:id="rId607" display="dir.contratacion@subredsur.gov.co" xr:uid="{4C9EDB79-1713-4EBD-B3F8-BD7515423F43}"/>
    <hyperlink ref="JSI197" r:id="rId608" display="dir.contratacion@subredsur.gov.co" xr:uid="{BEDEF565-A924-440A-B645-3476F551B9F4}"/>
    <hyperlink ref="JSY197" r:id="rId609" display="dir.contratacion@subredsur.gov.co" xr:uid="{E15D118F-3C95-418F-B6CF-18CFF7DA6699}"/>
    <hyperlink ref="JTO197" r:id="rId610" display="dir.contratacion@subredsur.gov.co" xr:uid="{1A973736-4DE0-4A02-9535-DBC260845162}"/>
    <hyperlink ref="JUE197" r:id="rId611" display="dir.contratacion@subredsur.gov.co" xr:uid="{D5A50B7B-D2DE-4E84-8161-0ECEE3932DEF}"/>
    <hyperlink ref="JUU197" r:id="rId612" display="dir.contratacion@subredsur.gov.co" xr:uid="{2A1B9567-4868-490E-AF45-E003B2EF48E6}"/>
    <hyperlink ref="JVK197" r:id="rId613" display="dir.contratacion@subredsur.gov.co" xr:uid="{417B59D7-2CD4-4604-8AD0-5ADA345414D4}"/>
    <hyperlink ref="JWA197" r:id="rId614" display="dir.contratacion@subredsur.gov.co" xr:uid="{22CDACA0-A9F9-4160-B9C5-7D1005D39801}"/>
    <hyperlink ref="JWQ197" r:id="rId615" display="dir.contratacion@subredsur.gov.co" xr:uid="{8BE9A7C7-9CC5-43EC-B92C-B10206A69CC7}"/>
    <hyperlink ref="JXG197" r:id="rId616" display="dir.contratacion@subredsur.gov.co" xr:uid="{400D1B39-5D96-41FC-8E8F-F68179DAD4AB}"/>
    <hyperlink ref="JXW197" r:id="rId617" display="dir.contratacion@subredsur.gov.co" xr:uid="{46D67A4E-0BD9-452F-A85F-B4154F55AF81}"/>
    <hyperlink ref="JYM197" r:id="rId618" display="dir.contratacion@subredsur.gov.co" xr:uid="{73F2D4FD-7F38-4534-9E46-695BE972DF40}"/>
    <hyperlink ref="JZC197" r:id="rId619" display="dir.contratacion@subredsur.gov.co" xr:uid="{27FAA1DF-4ADF-4005-9760-9C99DB4B123A}"/>
    <hyperlink ref="JZS197" r:id="rId620" display="dir.contratacion@subredsur.gov.co" xr:uid="{F71E9804-9DF5-4817-9282-C4EC1A0A4614}"/>
    <hyperlink ref="KAI197" r:id="rId621" display="dir.contratacion@subredsur.gov.co" xr:uid="{6E76865F-6384-48CA-9BF9-5098E451FE67}"/>
    <hyperlink ref="KAY197" r:id="rId622" display="dir.contratacion@subredsur.gov.co" xr:uid="{AF11727E-0860-4DBF-88C8-FFCCBE0C022E}"/>
    <hyperlink ref="KBO197" r:id="rId623" display="dir.contratacion@subredsur.gov.co" xr:uid="{29B240E9-A93E-44EB-B5F3-D2DAF539E802}"/>
    <hyperlink ref="KCE197" r:id="rId624" display="dir.contratacion@subredsur.gov.co" xr:uid="{A7722B8D-DD6B-4536-A36D-92620849DB19}"/>
    <hyperlink ref="KCU197" r:id="rId625" display="dir.contratacion@subredsur.gov.co" xr:uid="{26CF58ED-BD8D-4364-A874-6DBF52DB2423}"/>
    <hyperlink ref="KDK197" r:id="rId626" display="dir.contratacion@subredsur.gov.co" xr:uid="{FB501961-876B-4F39-88B0-539222C4B615}"/>
    <hyperlink ref="KEA197" r:id="rId627" display="dir.contratacion@subredsur.gov.co" xr:uid="{EBAD48E8-5A18-404F-856F-45650047DA70}"/>
    <hyperlink ref="KEQ197" r:id="rId628" display="dir.contratacion@subredsur.gov.co" xr:uid="{5ACFB473-A3F5-4743-B260-C5CB4F4C1CE5}"/>
    <hyperlink ref="KFG197" r:id="rId629" display="dir.contratacion@subredsur.gov.co" xr:uid="{9FF954A5-9BF7-4AA7-8962-C8FB5635A96B}"/>
    <hyperlink ref="KFW197" r:id="rId630" display="dir.contratacion@subredsur.gov.co" xr:uid="{74854572-D07C-4F88-92FA-7F3DD481AF95}"/>
    <hyperlink ref="KGM197" r:id="rId631" display="dir.contratacion@subredsur.gov.co" xr:uid="{135FF9E7-53FE-41CB-BC10-CF7B350AB636}"/>
    <hyperlink ref="KHC197" r:id="rId632" display="dir.contratacion@subredsur.gov.co" xr:uid="{D8DB2167-32ED-4AC7-9F0A-6AF3B6DBFF1D}"/>
    <hyperlink ref="KHS197" r:id="rId633" display="dir.contratacion@subredsur.gov.co" xr:uid="{35A3550A-BF1D-4E67-B542-C6148B3BCB04}"/>
    <hyperlink ref="KII197" r:id="rId634" display="dir.contratacion@subredsur.gov.co" xr:uid="{0F13912F-D940-46F5-A84B-E1FDE01C3506}"/>
    <hyperlink ref="KIY197" r:id="rId635" display="dir.contratacion@subredsur.gov.co" xr:uid="{1BFEB363-EEB5-48EA-9D1B-A45B28EC6288}"/>
    <hyperlink ref="KJO197" r:id="rId636" display="dir.contratacion@subredsur.gov.co" xr:uid="{B3E0F28C-2CCD-4254-8D1F-49764408BF0D}"/>
    <hyperlink ref="KKE197" r:id="rId637" display="dir.contratacion@subredsur.gov.co" xr:uid="{4C7EE1E3-F3D2-4E16-8DE3-488AFB804554}"/>
    <hyperlink ref="KKU197" r:id="rId638" display="dir.contratacion@subredsur.gov.co" xr:uid="{BE2502A4-C78E-4A7B-B7CC-5BE60E57E66A}"/>
    <hyperlink ref="KLK197" r:id="rId639" display="dir.contratacion@subredsur.gov.co" xr:uid="{DDD43240-81C6-4903-AEE5-DCB012DB44C0}"/>
    <hyperlink ref="KMA197" r:id="rId640" display="dir.contratacion@subredsur.gov.co" xr:uid="{41032D19-E30E-4287-A1C4-FE158C7F53A4}"/>
    <hyperlink ref="KMQ197" r:id="rId641" display="dir.contratacion@subredsur.gov.co" xr:uid="{D849320C-B98D-4FBF-8537-03175624E4C4}"/>
    <hyperlink ref="KNG197" r:id="rId642" display="dir.contratacion@subredsur.gov.co" xr:uid="{75DEC468-349E-4146-A25D-AE2137DC2DFA}"/>
    <hyperlink ref="KNW197" r:id="rId643" display="dir.contratacion@subredsur.gov.co" xr:uid="{554DE8E3-B231-4C81-8C98-D7EA352064AE}"/>
    <hyperlink ref="KOM197" r:id="rId644" display="dir.contratacion@subredsur.gov.co" xr:uid="{C5032190-E253-4825-A00B-0D3CB8ED2340}"/>
    <hyperlink ref="KPC197" r:id="rId645" display="dir.contratacion@subredsur.gov.co" xr:uid="{0C296AAF-A591-44A3-926D-143F33B88052}"/>
    <hyperlink ref="KPS197" r:id="rId646" display="dir.contratacion@subredsur.gov.co" xr:uid="{261CFF79-4606-479F-96D5-07CCA8CC9A94}"/>
    <hyperlink ref="KQI197" r:id="rId647" display="dir.contratacion@subredsur.gov.co" xr:uid="{3C446236-DC64-4303-AF67-B606982F7C68}"/>
    <hyperlink ref="KQY197" r:id="rId648" display="dir.contratacion@subredsur.gov.co" xr:uid="{624577B4-2E28-46EC-9A55-D2A0D8674C5E}"/>
    <hyperlink ref="KRO197" r:id="rId649" display="dir.contratacion@subredsur.gov.co" xr:uid="{7C54BA4E-A2BE-4397-9386-9B4970E58645}"/>
    <hyperlink ref="KSE197" r:id="rId650" display="dir.contratacion@subredsur.gov.co" xr:uid="{2FC0ECF8-C6E3-4C93-9C4C-C8EE32F75BEA}"/>
    <hyperlink ref="KSU197" r:id="rId651" display="dir.contratacion@subredsur.gov.co" xr:uid="{9F15C161-5FD9-4016-AA64-E0B469E8FBA0}"/>
    <hyperlink ref="KTK197" r:id="rId652" display="dir.contratacion@subredsur.gov.co" xr:uid="{63048681-3256-4675-9996-905614EA2878}"/>
    <hyperlink ref="KUA197" r:id="rId653" display="dir.contratacion@subredsur.gov.co" xr:uid="{29ADAAD5-2C63-4908-A4F7-CEB1713B66F1}"/>
    <hyperlink ref="KUQ197" r:id="rId654" display="dir.contratacion@subredsur.gov.co" xr:uid="{29B4BB8D-1B37-43B9-AEA2-11EA20E66585}"/>
    <hyperlink ref="KVG197" r:id="rId655" display="dir.contratacion@subredsur.gov.co" xr:uid="{0C1A2664-41CA-45EB-B177-26E7C4EB5E1D}"/>
    <hyperlink ref="KVW197" r:id="rId656" display="dir.contratacion@subredsur.gov.co" xr:uid="{ED4D4D56-97F5-4C65-9949-CD180A58C103}"/>
    <hyperlink ref="KWM197" r:id="rId657" display="dir.contratacion@subredsur.gov.co" xr:uid="{0E3A7419-0AB3-4CA9-A06D-334AF36777A9}"/>
    <hyperlink ref="KXC197" r:id="rId658" display="dir.contratacion@subredsur.gov.co" xr:uid="{CB0DA32A-280D-44ED-90DA-F0D5E8799520}"/>
    <hyperlink ref="KXS197" r:id="rId659" display="dir.contratacion@subredsur.gov.co" xr:uid="{A952BF9C-91C8-4869-A305-050F84757C53}"/>
    <hyperlink ref="KYI197" r:id="rId660" display="dir.contratacion@subredsur.gov.co" xr:uid="{209F4D56-3D43-4DAD-9AB0-1E31DF8BD61A}"/>
    <hyperlink ref="KYY197" r:id="rId661" display="dir.contratacion@subredsur.gov.co" xr:uid="{32D5036E-EEB1-413B-BA03-78C5C6E5F332}"/>
    <hyperlink ref="KZO197" r:id="rId662" display="dir.contratacion@subredsur.gov.co" xr:uid="{6ACA27C1-E52A-464A-9353-961A6E8D9625}"/>
    <hyperlink ref="LAE197" r:id="rId663" display="dir.contratacion@subredsur.gov.co" xr:uid="{701D0BE0-9560-414E-A10B-D7BF93B56BBA}"/>
    <hyperlink ref="LAU197" r:id="rId664" display="dir.contratacion@subredsur.gov.co" xr:uid="{88DC92AC-2349-4DD5-90AC-AB3E5A0F3319}"/>
    <hyperlink ref="LBK197" r:id="rId665" display="dir.contratacion@subredsur.gov.co" xr:uid="{962E2F48-6AB6-41E2-9EA0-14E6B743C363}"/>
    <hyperlink ref="LCA197" r:id="rId666" display="dir.contratacion@subredsur.gov.co" xr:uid="{DCF3C512-E013-4A22-9A8F-237BB1D968EE}"/>
    <hyperlink ref="LCQ197" r:id="rId667" display="dir.contratacion@subredsur.gov.co" xr:uid="{7D93FA8F-187B-4A47-AA31-BAAA3D7F0A33}"/>
    <hyperlink ref="LDG197" r:id="rId668" display="dir.contratacion@subredsur.gov.co" xr:uid="{49F40DF9-4160-4E45-BF6D-A2A6E0220DF6}"/>
    <hyperlink ref="LDW197" r:id="rId669" display="dir.contratacion@subredsur.gov.co" xr:uid="{FF4E3817-B0A5-4469-ABFB-A0111C40EE54}"/>
    <hyperlink ref="LEM197" r:id="rId670" display="dir.contratacion@subredsur.gov.co" xr:uid="{F9BD1022-D35F-4FB1-902B-4C3CBEBB23E2}"/>
    <hyperlink ref="LFC197" r:id="rId671" display="dir.contratacion@subredsur.gov.co" xr:uid="{AA539DF0-0E88-416C-90B1-711BE3F3BC76}"/>
    <hyperlink ref="LFS197" r:id="rId672" display="dir.contratacion@subredsur.gov.co" xr:uid="{02130227-618F-4C14-A25E-B4C1E6D12247}"/>
    <hyperlink ref="LGI197" r:id="rId673" display="dir.contratacion@subredsur.gov.co" xr:uid="{A879A7F9-3518-4E0E-A23F-6ED20241DE88}"/>
    <hyperlink ref="LGY197" r:id="rId674" display="dir.contratacion@subredsur.gov.co" xr:uid="{4A1784E1-9901-4B95-A2F8-F45F2FBE08A1}"/>
    <hyperlink ref="LHO197" r:id="rId675" display="dir.contratacion@subredsur.gov.co" xr:uid="{B1E72F05-B3F5-4712-A498-9616D2BFDC09}"/>
    <hyperlink ref="LIE197" r:id="rId676" display="dir.contratacion@subredsur.gov.co" xr:uid="{CCB06FAA-7D58-4CBC-939A-C1FA18367D19}"/>
    <hyperlink ref="LIU197" r:id="rId677" display="dir.contratacion@subredsur.gov.co" xr:uid="{0A425A6D-59DD-45DF-B232-0D4A1DBE54F2}"/>
    <hyperlink ref="LJK197" r:id="rId678" display="dir.contratacion@subredsur.gov.co" xr:uid="{912415E0-9CD4-40C8-8A8C-2AC529AC0D9C}"/>
    <hyperlink ref="LKA197" r:id="rId679" display="dir.contratacion@subredsur.gov.co" xr:uid="{84D7D60E-166D-4033-B682-401BD91A4809}"/>
    <hyperlink ref="LKQ197" r:id="rId680" display="dir.contratacion@subredsur.gov.co" xr:uid="{00846188-4647-4BA1-8C11-69A055351481}"/>
    <hyperlink ref="LLG197" r:id="rId681" display="dir.contratacion@subredsur.gov.co" xr:uid="{4FE6D40A-29E7-41D3-881C-0013C3D264FD}"/>
    <hyperlink ref="LLW197" r:id="rId682" display="dir.contratacion@subredsur.gov.co" xr:uid="{CE8653B6-6CE3-4A96-8B23-DA701512E807}"/>
    <hyperlink ref="LMM197" r:id="rId683" display="dir.contratacion@subredsur.gov.co" xr:uid="{39E4BBFA-777E-421D-83A2-64635170EA85}"/>
    <hyperlink ref="LNC197" r:id="rId684" display="dir.contratacion@subredsur.gov.co" xr:uid="{B467E775-B73F-4869-861A-B626F096E2B5}"/>
    <hyperlink ref="LNS197" r:id="rId685" display="dir.contratacion@subredsur.gov.co" xr:uid="{56CB63E8-173F-43DF-8161-04A373A314EB}"/>
    <hyperlink ref="LOI197" r:id="rId686" display="dir.contratacion@subredsur.gov.co" xr:uid="{27376764-443F-496F-92D6-9C5C68EDDE19}"/>
    <hyperlink ref="LOY197" r:id="rId687" display="dir.contratacion@subredsur.gov.co" xr:uid="{FE49B629-F3C0-4B54-80E3-6B4F4064E6CD}"/>
    <hyperlink ref="LPO197" r:id="rId688" display="dir.contratacion@subredsur.gov.co" xr:uid="{AC9F04C6-4264-4EA4-B589-63070EAF1359}"/>
    <hyperlink ref="LQE197" r:id="rId689" display="dir.contratacion@subredsur.gov.co" xr:uid="{98AF7A25-8791-4A30-82B6-F82937A2B3C6}"/>
    <hyperlink ref="LQU197" r:id="rId690" display="dir.contratacion@subredsur.gov.co" xr:uid="{9F5D48B9-CC62-4A9C-94D3-906E85FA56FF}"/>
    <hyperlink ref="LRK197" r:id="rId691" display="dir.contratacion@subredsur.gov.co" xr:uid="{3CF41573-1097-4DA0-A320-8546D14F320B}"/>
    <hyperlink ref="LSA197" r:id="rId692" display="dir.contratacion@subredsur.gov.co" xr:uid="{8E325612-9944-4306-81C9-DCA562A3AC2D}"/>
    <hyperlink ref="LSQ197" r:id="rId693" display="dir.contratacion@subredsur.gov.co" xr:uid="{69E74845-1F4D-40CF-913E-5686573FA0CC}"/>
    <hyperlink ref="LTG197" r:id="rId694" display="dir.contratacion@subredsur.gov.co" xr:uid="{C3EE56E5-1602-4159-BA70-C6416E73A364}"/>
    <hyperlink ref="LTW197" r:id="rId695" display="dir.contratacion@subredsur.gov.co" xr:uid="{B44CBEFC-7C09-43E1-AF73-FBF1AE89546B}"/>
    <hyperlink ref="LUM197" r:id="rId696" display="dir.contratacion@subredsur.gov.co" xr:uid="{BC923C71-F107-41CF-B9AF-8256AE3470E3}"/>
    <hyperlink ref="LVC197" r:id="rId697" display="dir.contratacion@subredsur.gov.co" xr:uid="{739B7E96-A9C6-4150-9EE5-FC4C52236EDA}"/>
    <hyperlink ref="LVS197" r:id="rId698" display="dir.contratacion@subredsur.gov.co" xr:uid="{8839AC92-E9DC-4364-BEDA-D2B76F9DCF68}"/>
    <hyperlink ref="LWI197" r:id="rId699" display="dir.contratacion@subredsur.gov.co" xr:uid="{B0B7CD6F-046B-446D-A4B9-92054F65B347}"/>
    <hyperlink ref="LWY197" r:id="rId700" display="dir.contratacion@subredsur.gov.co" xr:uid="{05D6E5FC-47FE-4166-A269-1A56A5E717D9}"/>
    <hyperlink ref="LXO197" r:id="rId701" display="dir.contratacion@subredsur.gov.co" xr:uid="{06647C2D-5A51-4987-B5A7-58727014DFB5}"/>
    <hyperlink ref="LYE197" r:id="rId702" display="dir.contratacion@subredsur.gov.co" xr:uid="{A3E1BB81-979C-4D5D-ABA2-490EFEA0443C}"/>
    <hyperlink ref="LYU197" r:id="rId703" display="dir.contratacion@subredsur.gov.co" xr:uid="{7B7F048C-509F-4581-9D9D-F669FCB66247}"/>
    <hyperlink ref="LZK197" r:id="rId704" display="dir.contratacion@subredsur.gov.co" xr:uid="{512FED1A-1D1A-416B-A55D-E8485A6A20C9}"/>
    <hyperlink ref="MAA197" r:id="rId705" display="dir.contratacion@subredsur.gov.co" xr:uid="{6599AFEC-EE2C-4B57-9F20-B2945E098B9C}"/>
    <hyperlink ref="MAQ197" r:id="rId706" display="dir.contratacion@subredsur.gov.co" xr:uid="{5B27747A-042F-47E2-ACB7-BC98E296081C}"/>
    <hyperlink ref="MBG197" r:id="rId707" display="dir.contratacion@subredsur.gov.co" xr:uid="{DEFBDCB4-5EE6-4CED-8C94-77785FA61F57}"/>
    <hyperlink ref="MBW197" r:id="rId708" display="dir.contratacion@subredsur.gov.co" xr:uid="{6F802A61-9A79-443C-9DD4-88DC613B295E}"/>
    <hyperlink ref="MCM197" r:id="rId709" display="dir.contratacion@subredsur.gov.co" xr:uid="{1AE672A7-D8E0-47F3-AB61-720C12983527}"/>
    <hyperlink ref="MDC197" r:id="rId710" display="dir.contratacion@subredsur.gov.co" xr:uid="{298A94C2-E41F-4ECF-9D40-7138E924E7AB}"/>
    <hyperlink ref="MDS197" r:id="rId711" display="dir.contratacion@subredsur.gov.co" xr:uid="{B9414D1B-7B29-4BE0-8E2D-FEBBE63FAE94}"/>
    <hyperlink ref="MEI197" r:id="rId712" display="dir.contratacion@subredsur.gov.co" xr:uid="{23D95A97-3706-4CCF-8A07-C08E7170D5FB}"/>
    <hyperlink ref="MEY197" r:id="rId713" display="dir.contratacion@subredsur.gov.co" xr:uid="{66641B75-6F08-414E-8D79-56EE123A4E41}"/>
    <hyperlink ref="MFO197" r:id="rId714" display="dir.contratacion@subredsur.gov.co" xr:uid="{F8073DD6-6E95-4916-9FDB-343542B3412B}"/>
    <hyperlink ref="MGE197" r:id="rId715" display="dir.contratacion@subredsur.gov.co" xr:uid="{4A517F33-D381-4346-821A-279F2F65188B}"/>
    <hyperlink ref="MGU197" r:id="rId716" display="dir.contratacion@subredsur.gov.co" xr:uid="{2484B720-159A-4DD9-898C-360F6E6943DC}"/>
    <hyperlink ref="MHK197" r:id="rId717" display="dir.contratacion@subredsur.gov.co" xr:uid="{D5D5357E-FD7D-4384-AD9D-33A485D4F337}"/>
    <hyperlink ref="MIA197" r:id="rId718" display="dir.contratacion@subredsur.gov.co" xr:uid="{6FF97CB1-5B00-4954-A9FA-A1EB1BBE72EA}"/>
    <hyperlink ref="MIQ197" r:id="rId719" display="dir.contratacion@subredsur.gov.co" xr:uid="{65E534E5-6E85-4E4F-92F2-3EB4FD4F994A}"/>
    <hyperlink ref="MJG197" r:id="rId720" display="dir.contratacion@subredsur.gov.co" xr:uid="{952C1A7C-36F2-4F62-A702-8D1D09614290}"/>
    <hyperlink ref="MJW197" r:id="rId721" display="dir.contratacion@subredsur.gov.co" xr:uid="{ED8DD42C-C57F-4B2C-8AA2-3F64DC3B2EE9}"/>
    <hyperlink ref="MKM197" r:id="rId722" display="dir.contratacion@subredsur.gov.co" xr:uid="{4ADF4E47-C531-451E-99A4-D81402C890D8}"/>
    <hyperlink ref="MLC197" r:id="rId723" display="dir.contratacion@subredsur.gov.co" xr:uid="{7E7E169F-23B1-4DD7-BAF2-3DEBD80097CE}"/>
    <hyperlink ref="MLS197" r:id="rId724" display="dir.contratacion@subredsur.gov.co" xr:uid="{96C82EC6-4786-4BAB-842E-D02F9F779D7D}"/>
    <hyperlink ref="MMI197" r:id="rId725" display="dir.contratacion@subredsur.gov.co" xr:uid="{F32A8B0E-A362-49D8-ACED-0E77416D8552}"/>
    <hyperlink ref="MMY197" r:id="rId726" display="dir.contratacion@subredsur.gov.co" xr:uid="{6BE8FA19-2298-4510-8521-573A9A201D14}"/>
    <hyperlink ref="MNO197" r:id="rId727" display="dir.contratacion@subredsur.gov.co" xr:uid="{4035380D-7DFB-40EE-9418-98CCF2D1A9E2}"/>
    <hyperlink ref="MOE197" r:id="rId728" display="dir.contratacion@subredsur.gov.co" xr:uid="{AFAA11E0-DB73-4ED3-87E7-663A033B1649}"/>
    <hyperlink ref="MOU197" r:id="rId729" display="dir.contratacion@subredsur.gov.co" xr:uid="{D2FA714C-0662-4BEB-98E8-F2BA1F574087}"/>
    <hyperlink ref="MPK197" r:id="rId730" display="dir.contratacion@subredsur.gov.co" xr:uid="{B72C8BF8-ABEE-471D-8718-33D1F9188D78}"/>
    <hyperlink ref="MQA197" r:id="rId731" display="dir.contratacion@subredsur.gov.co" xr:uid="{02D63E8B-D2C8-4E01-AAFB-D6E05D4F7BE1}"/>
    <hyperlink ref="MQQ197" r:id="rId732" display="dir.contratacion@subredsur.gov.co" xr:uid="{4D6A81E7-2D3A-4060-8CB6-A1B9EC3C0B11}"/>
    <hyperlink ref="MRG197" r:id="rId733" display="dir.contratacion@subredsur.gov.co" xr:uid="{914A93E1-781D-4B02-9DD1-C25962D75631}"/>
    <hyperlink ref="MRW197" r:id="rId734" display="dir.contratacion@subredsur.gov.co" xr:uid="{85A0709B-0ECA-45DE-8859-95D923E0563E}"/>
    <hyperlink ref="MSM197" r:id="rId735" display="dir.contratacion@subredsur.gov.co" xr:uid="{F96F2277-3B62-4133-B8BB-61762791B311}"/>
    <hyperlink ref="MTC197" r:id="rId736" display="dir.contratacion@subredsur.gov.co" xr:uid="{9659D2EC-044C-4AD8-842D-5FF17E928125}"/>
    <hyperlink ref="MTS197" r:id="rId737" display="dir.contratacion@subredsur.gov.co" xr:uid="{7F06DB5E-D648-40C9-B0B2-69D0D0ED2E6E}"/>
    <hyperlink ref="MUI197" r:id="rId738" display="dir.contratacion@subredsur.gov.co" xr:uid="{CB058D97-AD8F-45F9-8271-3F79DC07717D}"/>
    <hyperlink ref="MUY197" r:id="rId739" display="dir.contratacion@subredsur.gov.co" xr:uid="{34EA1EFF-0E85-4D56-819B-78FFEC86394B}"/>
    <hyperlink ref="MVO197" r:id="rId740" display="dir.contratacion@subredsur.gov.co" xr:uid="{5D7A8657-F73E-4389-B1EA-F96706D29AD0}"/>
    <hyperlink ref="MWE197" r:id="rId741" display="dir.contratacion@subredsur.gov.co" xr:uid="{6B6BFC71-8BBF-4AD5-BCE6-071998902106}"/>
    <hyperlink ref="MWU197" r:id="rId742" display="dir.contratacion@subredsur.gov.co" xr:uid="{718F01BC-773B-459A-8FB5-36D0CFA07316}"/>
    <hyperlink ref="MXK197" r:id="rId743" display="dir.contratacion@subredsur.gov.co" xr:uid="{5B4B4C68-C812-4B95-B598-124FFDC5A4BD}"/>
    <hyperlink ref="MYA197" r:id="rId744" display="dir.contratacion@subredsur.gov.co" xr:uid="{A85C12FB-EB02-4231-A30F-65993F0C5EA7}"/>
    <hyperlink ref="MYQ197" r:id="rId745" display="dir.contratacion@subredsur.gov.co" xr:uid="{845F2CDD-7910-4254-A235-6C379F0D5A2F}"/>
    <hyperlink ref="MZG197" r:id="rId746" display="dir.contratacion@subredsur.gov.co" xr:uid="{40AB9C01-E626-4C25-8E1E-49D608BA7C20}"/>
    <hyperlink ref="MZW197" r:id="rId747" display="dir.contratacion@subredsur.gov.co" xr:uid="{81480549-D334-4810-AEE9-3E5E77F2CB86}"/>
    <hyperlink ref="NAM197" r:id="rId748" display="dir.contratacion@subredsur.gov.co" xr:uid="{C656D262-8618-44B1-A3A8-9F07F81EF449}"/>
    <hyperlink ref="NBC197" r:id="rId749" display="dir.contratacion@subredsur.gov.co" xr:uid="{E636473F-1AE7-40BA-87F6-6B952F302317}"/>
    <hyperlink ref="NBS197" r:id="rId750" display="dir.contratacion@subredsur.gov.co" xr:uid="{91BE9784-0DEE-4568-A89E-7DCBC9ED67E5}"/>
    <hyperlink ref="NCI197" r:id="rId751" display="dir.contratacion@subredsur.gov.co" xr:uid="{1A9A518C-2860-4205-B6F7-CC203B129E63}"/>
    <hyperlink ref="NCY197" r:id="rId752" display="dir.contratacion@subredsur.gov.co" xr:uid="{BE5B56CA-8F38-43E2-9E55-69B680116DB5}"/>
    <hyperlink ref="NDO197" r:id="rId753" display="dir.contratacion@subredsur.gov.co" xr:uid="{F1CC96C6-9BBA-4F08-B88F-AA2EAEEFEB76}"/>
    <hyperlink ref="NEE197" r:id="rId754" display="dir.contratacion@subredsur.gov.co" xr:uid="{230A4C8B-8230-4E5A-9C40-4225BBDA8AE8}"/>
    <hyperlink ref="NEU197" r:id="rId755" display="dir.contratacion@subredsur.gov.co" xr:uid="{039DB189-CE60-4F48-939C-E0A5B2E8AFFF}"/>
    <hyperlink ref="NFK197" r:id="rId756" display="dir.contratacion@subredsur.gov.co" xr:uid="{5282FF97-AC04-4A65-B1BA-F73910FB8E97}"/>
    <hyperlink ref="NGA197" r:id="rId757" display="dir.contratacion@subredsur.gov.co" xr:uid="{F6E6F447-E904-4C34-91E9-38641A2466BF}"/>
    <hyperlink ref="NGQ197" r:id="rId758" display="dir.contratacion@subredsur.gov.co" xr:uid="{FD8B54D8-5DF3-4DC4-A3B3-CE56AA0CD2C9}"/>
    <hyperlink ref="NHG197" r:id="rId759" display="dir.contratacion@subredsur.gov.co" xr:uid="{46E629E6-7D76-464B-9662-F7C3B2A4E495}"/>
    <hyperlink ref="NHW197" r:id="rId760" display="dir.contratacion@subredsur.gov.co" xr:uid="{6AB06F02-1074-4635-BC2A-66749C1C7316}"/>
    <hyperlink ref="NIM197" r:id="rId761" display="dir.contratacion@subredsur.gov.co" xr:uid="{DDB454EE-8AAB-4706-8C57-BE5A566AB6FC}"/>
    <hyperlink ref="NJC197" r:id="rId762" display="dir.contratacion@subredsur.gov.co" xr:uid="{9C52A434-5A56-4975-AC1C-CEB88441BAC8}"/>
    <hyperlink ref="NJS197" r:id="rId763" display="dir.contratacion@subredsur.gov.co" xr:uid="{10BFE517-48A0-4A02-A8F6-404BEEE57480}"/>
    <hyperlink ref="NKI197" r:id="rId764" display="dir.contratacion@subredsur.gov.co" xr:uid="{D58A09EF-3F9A-40C5-B701-E4BF2016F057}"/>
    <hyperlink ref="NKY197" r:id="rId765" display="dir.contratacion@subredsur.gov.co" xr:uid="{634380A0-4187-414B-B04A-47AD640EBB60}"/>
    <hyperlink ref="NLO197" r:id="rId766" display="dir.contratacion@subredsur.gov.co" xr:uid="{1F632CC4-57EC-4879-9B04-F885987A751A}"/>
    <hyperlink ref="NME197" r:id="rId767" display="dir.contratacion@subredsur.gov.co" xr:uid="{07A29685-46B5-4D88-B986-6F84B24D2273}"/>
    <hyperlink ref="NMU197" r:id="rId768" display="dir.contratacion@subredsur.gov.co" xr:uid="{417129D0-D606-42A0-BE55-DF564F81F136}"/>
    <hyperlink ref="NNK197" r:id="rId769" display="dir.contratacion@subredsur.gov.co" xr:uid="{39D945EB-49F1-4F16-BDCE-4F21BEFA4EEB}"/>
    <hyperlink ref="NOA197" r:id="rId770" display="dir.contratacion@subredsur.gov.co" xr:uid="{394EE811-EAB0-45B3-9C0B-9ACDF0F93699}"/>
    <hyperlink ref="NOQ197" r:id="rId771" display="dir.contratacion@subredsur.gov.co" xr:uid="{051EC631-0387-402A-9332-4E4972AFBAF2}"/>
    <hyperlink ref="NPG197" r:id="rId772" display="dir.contratacion@subredsur.gov.co" xr:uid="{6B218550-6C65-4BF1-8A65-96EF8D202EB5}"/>
    <hyperlink ref="NPW197" r:id="rId773" display="dir.contratacion@subredsur.gov.co" xr:uid="{65A71B43-87B6-4394-AEC1-853C1FEF2C17}"/>
    <hyperlink ref="NQM197" r:id="rId774" display="dir.contratacion@subredsur.gov.co" xr:uid="{6B9E225B-F7CA-40BC-98FF-A3DE0ADDE028}"/>
    <hyperlink ref="NRC197" r:id="rId775" display="dir.contratacion@subredsur.gov.co" xr:uid="{0B1768FD-F5F4-44EB-BAEA-C88C6F3DE91A}"/>
    <hyperlink ref="NRS197" r:id="rId776" display="dir.contratacion@subredsur.gov.co" xr:uid="{C823E615-B032-4ADD-B8F8-89B707A6E77A}"/>
    <hyperlink ref="NSI197" r:id="rId777" display="dir.contratacion@subredsur.gov.co" xr:uid="{BED56175-89FD-4116-AD32-F8A61CF27700}"/>
    <hyperlink ref="NSY197" r:id="rId778" display="dir.contratacion@subredsur.gov.co" xr:uid="{2971433F-003C-4977-A07E-A10339135344}"/>
    <hyperlink ref="NTO197" r:id="rId779" display="dir.contratacion@subredsur.gov.co" xr:uid="{CF9A50EE-6391-4240-B104-9A94DFA32DC1}"/>
    <hyperlink ref="NUE197" r:id="rId780" display="dir.contratacion@subredsur.gov.co" xr:uid="{2A93F3C3-0898-4087-8A26-F56DB733707F}"/>
    <hyperlink ref="NUU197" r:id="rId781" display="dir.contratacion@subredsur.gov.co" xr:uid="{37F26B66-3356-4435-848B-9774D4339EB4}"/>
    <hyperlink ref="NVK197" r:id="rId782" display="dir.contratacion@subredsur.gov.co" xr:uid="{F620281C-280E-4327-90F7-03DEB173590B}"/>
    <hyperlink ref="NWA197" r:id="rId783" display="dir.contratacion@subredsur.gov.co" xr:uid="{599F919A-1BF6-4036-AEE6-7C47D4D35035}"/>
    <hyperlink ref="NWQ197" r:id="rId784" display="dir.contratacion@subredsur.gov.co" xr:uid="{79D840B9-E7E2-4BBB-B9B7-21DF1E7A8B22}"/>
    <hyperlink ref="NXG197" r:id="rId785" display="dir.contratacion@subredsur.gov.co" xr:uid="{8A478354-BF9E-4182-BE9D-ECFB4B676506}"/>
    <hyperlink ref="NXW197" r:id="rId786" display="dir.contratacion@subredsur.gov.co" xr:uid="{DAF303D5-4EC4-46E4-80ED-43C5F73DC153}"/>
    <hyperlink ref="NYM197" r:id="rId787" display="dir.contratacion@subredsur.gov.co" xr:uid="{B5FE4EA3-209A-4BD1-86E9-58B68EE20114}"/>
    <hyperlink ref="NZC197" r:id="rId788" display="dir.contratacion@subredsur.gov.co" xr:uid="{23D319B3-CE2E-4DE4-9468-1833A980D3A2}"/>
    <hyperlink ref="NZS197" r:id="rId789" display="dir.contratacion@subredsur.gov.co" xr:uid="{F9A9FE08-CC81-4D16-8447-BF24B9493C1F}"/>
    <hyperlink ref="OAI197" r:id="rId790" display="dir.contratacion@subredsur.gov.co" xr:uid="{487E0D01-9C6E-42BC-B6CD-46D2AE601BB7}"/>
    <hyperlink ref="OAY197" r:id="rId791" display="dir.contratacion@subredsur.gov.co" xr:uid="{89D0BADD-6BE7-4AC5-A862-85DA4A2591C0}"/>
    <hyperlink ref="OBO197" r:id="rId792" display="dir.contratacion@subredsur.gov.co" xr:uid="{6D651D96-11A7-4D82-9DC4-6C23EE570C92}"/>
    <hyperlink ref="OCE197" r:id="rId793" display="dir.contratacion@subredsur.gov.co" xr:uid="{D87F9EDE-7A02-42C8-8F1D-FB5FAED436B6}"/>
    <hyperlink ref="OCU197" r:id="rId794" display="dir.contratacion@subredsur.gov.co" xr:uid="{663889E3-B9BB-43CC-AAB4-C5C72C99F618}"/>
    <hyperlink ref="ODK197" r:id="rId795" display="dir.contratacion@subredsur.gov.co" xr:uid="{989B0F76-D76D-4A8A-9C8C-A9C6B21DACE9}"/>
    <hyperlink ref="OEA197" r:id="rId796" display="dir.contratacion@subredsur.gov.co" xr:uid="{6198FE91-077E-4BB3-8C36-E006200FE10C}"/>
    <hyperlink ref="OEQ197" r:id="rId797" display="dir.contratacion@subredsur.gov.co" xr:uid="{849F6233-7AA7-4FD7-A06A-E08BAB415A67}"/>
    <hyperlink ref="OFG197" r:id="rId798" display="dir.contratacion@subredsur.gov.co" xr:uid="{38A8FD9F-3863-43DE-ABAB-782AB21CCB56}"/>
    <hyperlink ref="OFW197" r:id="rId799" display="dir.contratacion@subredsur.gov.co" xr:uid="{603A88AB-6F32-4C4B-81F7-B2122F0B12C9}"/>
    <hyperlink ref="OGM197" r:id="rId800" display="dir.contratacion@subredsur.gov.co" xr:uid="{153D0C95-2170-46BA-B30A-1D6EC1C7008E}"/>
    <hyperlink ref="OHC197" r:id="rId801" display="dir.contratacion@subredsur.gov.co" xr:uid="{3272D2F9-C314-4128-AAFB-DD4F657E9F71}"/>
    <hyperlink ref="OHS197" r:id="rId802" display="dir.contratacion@subredsur.gov.co" xr:uid="{08F5BDFD-7DDC-4D40-821D-2F1856602398}"/>
    <hyperlink ref="OII197" r:id="rId803" display="dir.contratacion@subredsur.gov.co" xr:uid="{9358FE37-CC8B-4206-BF04-DEE3B22FFBE4}"/>
    <hyperlink ref="OIY197" r:id="rId804" display="dir.contratacion@subredsur.gov.co" xr:uid="{CB7FFFC2-DE06-497A-9D62-C03B3FB449AF}"/>
    <hyperlink ref="OJO197" r:id="rId805" display="dir.contratacion@subredsur.gov.co" xr:uid="{68805700-26F0-4512-B563-A45A7B59FB0B}"/>
    <hyperlink ref="OKE197" r:id="rId806" display="dir.contratacion@subredsur.gov.co" xr:uid="{CC075B47-F865-4420-A12D-139D0F2ABCEE}"/>
    <hyperlink ref="OKU197" r:id="rId807" display="dir.contratacion@subredsur.gov.co" xr:uid="{912BD4FA-3943-438E-8E46-6C14F268BE7F}"/>
    <hyperlink ref="OLK197" r:id="rId808" display="dir.contratacion@subredsur.gov.co" xr:uid="{89DB291C-8CEB-424C-A9CF-5397DC049666}"/>
    <hyperlink ref="OMA197" r:id="rId809" display="dir.contratacion@subredsur.gov.co" xr:uid="{DC285866-1782-4403-8031-DBD3F6B844F1}"/>
    <hyperlink ref="OMQ197" r:id="rId810" display="dir.contratacion@subredsur.gov.co" xr:uid="{9C3BC3E0-47EE-45D9-955D-BBA437B1A9F9}"/>
    <hyperlink ref="ONG197" r:id="rId811" display="dir.contratacion@subredsur.gov.co" xr:uid="{527A3817-1B55-47D7-BFEB-973CD21E4847}"/>
    <hyperlink ref="ONW197" r:id="rId812" display="dir.contratacion@subredsur.gov.co" xr:uid="{EAD18787-E859-4A8D-8B13-DB3D9A8E9A83}"/>
    <hyperlink ref="OOM197" r:id="rId813" display="dir.contratacion@subredsur.gov.co" xr:uid="{56101A1C-D09A-4485-B8C6-94125D409F0B}"/>
    <hyperlink ref="OPC197" r:id="rId814" display="dir.contratacion@subredsur.gov.co" xr:uid="{2FD6A938-89AC-4150-BE69-60312450245A}"/>
    <hyperlink ref="OPS197" r:id="rId815" display="dir.contratacion@subredsur.gov.co" xr:uid="{28D7ADB6-B211-403A-8200-ABFC4B7B6BD4}"/>
    <hyperlink ref="OQI197" r:id="rId816" display="dir.contratacion@subredsur.gov.co" xr:uid="{90982535-CA5A-462B-99D5-C671813E6227}"/>
    <hyperlink ref="OQY197" r:id="rId817" display="dir.contratacion@subredsur.gov.co" xr:uid="{E0D0EB32-11A4-4670-9B5A-DB3A0B14A88A}"/>
    <hyperlink ref="ORO197" r:id="rId818" display="dir.contratacion@subredsur.gov.co" xr:uid="{C28171F1-5461-4CD9-8E42-8F8D3D280936}"/>
    <hyperlink ref="OSE197" r:id="rId819" display="dir.contratacion@subredsur.gov.co" xr:uid="{46A55EE4-D2C7-41C8-95F9-FC4E4DDF9435}"/>
    <hyperlink ref="OSU197" r:id="rId820" display="dir.contratacion@subredsur.gov.co" xr:uid="{C6B8CCAD-6E2F-4B81-974D-0FE89755A122}"/>
    <hyperlink ref="OTK197" r:id="rId821" display="dir.contratacion@subredsur.gov.co" xr:uid="{2410F19F-8E30-4DE2-86BA-4EDF8373D958}"/>
    <hyperlink ref="OUA197" r:id="rId822" display="dir.contratacion@subredsur.gov.co" xr:uid="{A4B201DE-590B-4DA5-B486-61DCB9C3C84B}"/>
    <hyperlink ref="OUQ197" r:id="rId823" display="dir.contratacion@subredsur.gov.co" xr:uid="{F748012E-A3C6-40BC-B1EA-CC83E5FE3DA6}"/>
    <hyperlink ref="OVG197" r:id="rId824" display="dir.contratacion@subredsur.gov.co" xr:uid="{E6B9C422-B0C8-4C70-8998-D6ED1173B2E2}"/>
    <hyperlink ref="OVW197" r:id="rId825" display="dir.contratacion@subredsur.gov.co" xr:uid="{6501B827-4CE1-443E-879E-D2F9F5D11B9B}"/>
    <hyperlink ref="OWM197" r:id="rId826" display="dir.contratacion@subredsur.gov.co" xr:uid="{581DC8E0-CA80-406D-8EF5-30DD799DC58B}"/>
    <hyperlink ref="OXC197" r:id="rId827" display="dir.contratacion@subredsur.gov.co" xr:uid="{F40C300A-9796-4631-8CA1-059FF34635DD}"/>
    <hyperlink ref="OXS197" r:id="rId828" display="dir.contratacion@subredsur.gov.co" xr:uid="{EE5B57F4-7EF4-4D78-8DF2-2F854D00333A}"/>
    <hyperlink ref="OYI197" r:id="rId829" display="dir.contratacion@subredsur.gov.co" xr:uid="{D2854EB5-B03A-4043-B8B3-28AC86B91C76}"/>
    <hyperlink ref="OYY197" r:id="rId830" display="dir.contratacion@subredsur.gov.co" xr:uid="{29C043C1-6392-4979-ADA6-E2C275984BF7}"/>
    <hyperlink ref="OZO197" r:id="rId831" display="dir.contratacion@subredsur.gov.co" xr:uid="{60534765-707C-45D4-8528-321F4062FF01}"/>
    <hyperlink ref="PAE197" r:id="rId832" display="dir.contratacion@subredsur.gov.co" xr:uid="{BFE44EE3-CDB0-4012-88FB-F4467AACB36E}"/>
    <hyperlink ref="PAU197" r:id="rId833" display="dir.contratacion@subredsur.gov.co" xr:uid="{17803EA0-F237-4510-997F-BFB5CF13FCD5}"/>
    <hyperlink ref="PBK197" r:id="rId834" display="dir.contratacion@subredsur.gov.co" xr:uid="{3B7B60EA-205D-4898-A582-53900AA67166}"/>
    <hyperlink ref="PCA197" r:id="rId835" display="dir.contratacion@subredsur.gov.co" xr:uid="{B29C5DB8-C663-402D-8772-DC68823D5E1E}"/>
    <hyperlink ref="PCQ197" r:id="rId836" display="dir.contratacion@subredsur.gov.co" xr:uid="{7D592E8D-60DB-40BE-96D1-5D4391F69285}"/>
    <hyperlink ref="PDG197" r:id="rId837" display="dir.contratacion@subredsur.gov.co" xr:uid="{6FFFA7D8-7696-4723-B05B-2F9C75D05F1B}"/>
    <hyperlink ref="PDW197" r:id="rId838" display="dir.contratacion@subredsur.gov.co" xr:uid="{8DFD27B9-FB2F-4B14-ABC1-CBBD58686FB2}"/>
    <hyperlink ref="PEM197" r:id="rId839" display="dir.contratacion@subredsur.gov.co" xr:uid="{4A9B76E3-91B5-4F73-848D-5DF9C5EC1145}"/>
    <hyperlink ref="PFC197" r:id="rId840" display="dir.contratacion@subredsur.gov.co" xr:uid="{93BA5786-DD33-464C-B585-F2396824AA4F}"/>
    <hyperlink ref="PFS197" r:id="rId841" display="dir.contratacion@subredsur.gov.co" xr:uid="{3FD7D117-7A12-48A6-AFC0-5C869119CFDD}"/>
    <hyperlink ref="PGI197" r:id="rId842" display="dir.contratacion@subredsur.gov.co" xr:uid="{B7EE08FF-2A75-45EF-BE5E-DB55CDE4AE5D}"/>
    <hyperlink ref="PGY197" r:id="rId843" display="dir.contratacion@subredsur.gov.co" xr:uid="{B7DC3E5E-1972-4B9F-BE14-C359896A64DA}"/>
    <hyperlink ref="PHO197" r:id="rId844" display="dir.contratacion@subredsur.gov.co" xr:uid="{218F0E73-EB32-43C9-A088-952A862C16D7}"/>
    <hyperlink ref="PIE197" r:id="rId845" display="dir.contratacion@subredsur.gov.co" xr:uid="{CE3B2079-39A3-4513-8444-2E0EF8F7FBB7}"/>
    <hyperlink ref="PIU197" r:id="rId846" display="dir.contratacion@subredsur.gov.co" xr:uid="{BB2C26CD-76DB-4AFB-821B-EBE1387131BB}"/>
    <hyperlink ref="PJK197" r:id="rId847" display="dir.contratacion@subredsur.gov.co" xr:uid="{400F93DD-7C44-44C9-A57F-36D2CF13B9B5}"/>
    <hyperlink ref="PKA197" r:id="rId848" display="dir.contratacion@subredsur.gov.co" xr:uid="{A1E8D012-CECA-459E-9586-EFC0CAA397A5}"/>
    <hyperlink ref="PKQ197" r:id="rId849" display="dir.contratacion@subredsur.gov.co" xr:uid="{0847B233-2A4D-40BD-B273-E4DBA60C3F25}"/>
    <hyperlink ref="PLG197" r:id="rId850" display="dir.contratacion@subredsur.gov.co" xr:uid="{86BF1549-B866-4915-8902-A0693094D536}"/>
    <hyperlink ref="PLW197" r:id="rId851" display="dir.contratacion@subredsur.gov.co" xr:uid="{873CD9E6-739D-4B4A-94E8-762DCB5151FF}"/>
    <hyperlink ref="PMM197" r:id="rId852" display="dir.contratacion@subredsur.gov.co" xr:uid="{A1F7B14D-75B1-4010-81B3-60D3D793AD7B}"/>
    <hyperlink ref="PNC197" r:id="rId853" display="dir.contratacion@subredsur.gov.co" xr:uid="{B32744DD-84BF-4292-B4D5-68979A10A926}"/>
    <hyperlink ref="PNS197" r:id="rId854" display="dir.contratacion@subredsur.gov.co" xr:uid="{FE673F40-AECC-40AC-A61B-31F51763BC14}"/>
    <hyperlink ref="POI197" r:id="rId855" display="dir.contratacion@subredsur.gov.co" xr:uid="{A3EEB405-DA2C-487B-949C-F7FCAC78D04D}"/>
    <hyperlink ref="POY197" r:id="rId856" display="dir.contratacion@subredsur.gov.co" xr:uid="{5C51302C-6848-401E-BBC2-3148CA696C5F}"/>
    <hyperlink ref="PPO197" r:id="rId857" display="dir.contratacion@subredsur.gov.co" xr:uid="{197584DB-3A95-4619-932F-46163CECF586}"/>
    <hyperlink ref="PQE197" r:id="rId858" display="dir.contratacion@subredsur.gov.co" xr:uid="{79F835CF-051D-42ED-B480-35EB5DA8AAD9}"/>
    <hyperlink ref="PQU197" r:id="rId859" display="dir.contratacion@subredsur.gov.co" xr:uid="{72B5467C-2B05-4961-88BF-F3A537205216}"/>
    <hyperlink ref="PRK197" r:id="rId860" display="dir.contratacion@subredsur.gov.co" xr:uid="{8C36DEE6-06ED-4E77-B5B3-8361A6CB9E64}"/>
    <hyperlink ref="PSA197" r:id="rId861" display="dir.contratacion@subredsur.gov.co" xr:uid="{CF761A73-3C6F-4961-921C-EBC95A357674}"/>
    <hyperlink ref="PSQ197" r:id="rId862" display="dir.contratacion@subredsur.gov.co" xr:uid="{B3213EE8-F588-412E-BC1B-DABDBC42192F}"/>
    <hyperlink ref="PTG197" r:id="rId863" display="dir.contratacion@subredsur.gov.co" xr:uid="{2ADDE76C-6903-4DA1-8265-5E91CFA53F98}"/>
    <hyperlink ref="PTW197" r:id="rId864" display="dir.contratacion@subredsur.gov.co" xr:uid="{1874911A-3B3D-4D75-820F-1325718E2C01}"/>
    <hyperlink ref="PUM197" r:id="rId865" display="dir.contratacion@subredsur.gov.co" xr:uid="{59A673E6-B06A-4FCB-9B44-F12100E0A745}"/>
    <hyperlink ref="PVC197" r:id="rId866" display="dir.contratacion@subredsur.gov.co" xr:uid="{6CFD7E77-B4F1-40CA-A2B6-90B4ADA0BCBA}"/>
    <hyperlink ref="PVS197" r:id="rId867" display="dir.contratacion@subredsur.gov.co" xr:uid="{A86FF4BB-C39F-4609-AE25-7D8BE07EB729}"/>
    <hyperlink ref="PWI197" r:id="rId868" display="dir.contratacion@subredsur.gov.co" xr:uid="{0F417F1D-80DD-4FA0-A103-F1CCF18999BC}"/>
    <hyperlink ref="PWY197" r:id="rId869" display="dir.contratacion@subredsur.gov.co" xr:uid="{2630D1BD-951E-46A0-BFA6-6ED0C2E5F9AC}"/>
    <hyperlink ref="PXO197" r:id="rId870" display="dir.contratacion@subredsur.gov.co" xr:uid="{5275FC88-4D3F-4651-B7E7-7A7453301275}"/>
    <hyperlink ref="PYE197" r:id="rId871" display="dir.contratacion@subredsur.gov.co" xr:uid="{E946090E-D137-4C9E-97DE-19E6D8AFB7DD}"/>
    <hyperlink ref="PYU197" r:id="rId872" display="dir.contratacion@subredsur.gov.co" xr:uid="{1C8B9FC4-3CCB-4526-A3EA-6199D5791826}"/>
    <hyperlink ref="PZK197" r:id="rId873" display="dir.contratacion@subredsur.gov.co" xr:uid="{72CC194F-55DB-44A6-BDC9-3F90D4A1061A}"/>
    <hyperlink ref="QAA197" r:id="rId874" display="dir.contratacion@subredsur.gov.co" xr:uid="{AC82A6D3-FA76-40F4-A9AD-DFCEF15E85E2}"/>
    <hyperlink ref="QAQ197" r:id="rId875" display="dir.contratacion@subredsur.gov.co" xr:uid="{68DF9C7B-8655-4D49-9CA5-DACB6E115ED3}"/>
    <hyperlink ref="QBG197" r:id="rId876" display="dir.contratacion@subredsur.gov.co" xr:uid="{CB035705-C5B8-438F-B39B-7754311A9AE8}"/>
    <hyperlink ref="QBW197" r:id="rId877" display="dir.contratacion@subredsur.gov.co" xr:uid="{24A1C7A1-4D76-4CDE-A33F-3F0F63DEA634}"/>
    <hyperlink ref="QCM197" r:id="rId878" display="dir.contratacion@subredsur.gov.co" xr:uid="{F061BFBC-F53D-422C-9B42-1CB5D7C5B992}"/>
    <hyperlink ref="QDC197" r:id="rId879" display="dir.contratacion@subredsur.gov.co" xr:uid="{74EDD8DE-15CC-4BC7-8986-5BE76832757B}"/>
    <hyperlink ref="QDS197" r:id="rId880" display="dir.contratacion@subredsur.gov.co" xr:uid="{23E8CFBF-4D4C-4AC9-9124-0493FEAACB53}"/>
    <hyperlink ref="QEI197" r:id="rId881" display="dir.contratacion@subredsur.gov.co" xr:uid="{4C90FE28-F54A-4E80-B3B9-FD048ACB21C8}"/>
    <hyperlink ref="QEY197" r:id="rId882" display="dir.contratacion@subredsur.gov.co" xr:uid="{5F1D5FEA-3AE8-4146-8BD3-515980B161C4}"/>
    <hyperlink ref="QFO197" r:id="rId883" display="dir.contratacion@subredsur.gov.co" xr:uid="{4BE3C56C-AC23-441F-92FB-2BBBC7AE6F1B}"/>
    <hyperlink ref="QGE197" r:id="rId884" display="dir.contratacion@subredsur.gov.co" xr:uid="{A19ECB77-3E11-4293-B994-35F67BCFBB5C}"/>
    <hyperlink ref="QGU197" r:id="rId885" display="dir.contratacion@subredsur.gov.co" xr:uid="{2D7E966E-8879-4D70-BCE2-ECA9E4F6FD18}"/>
    <hyperlink ref="QHK197" r:id="rId886" display="dir.contratacion@subredsur.gov.co" xr:uid="{9B61A54A-DCE8-4AFB-A4C0-75DCE7650DB9}"/>
    <hyperlink ref="QIA197" r:id="rId887" display="dir.contratacion@subredsur.gov.co" xr:uid="{AAE60740-8B33-487D-9DE8-25344BCC8F87}"/>
    <hyperlink ref="QIQ197" r:id="rId888" display="dir.contratacion@subredsur.gov.co" xr:uid="{0413D0A3-E553-44A9-9C66-0FABEB9CCD2F}"/>
    <hyperlink ref="QJG197" r:id="rId889" display="dir.contratacion@subredsur.gov.co" xr:uid="{C23FA31D-F5B3-40F6-AF7F-07E9ECFFAB92}"/>
    <hyperlink ref="QJW197" r:id="rId890" display="dir.contratacion@subredsur.gov.co" xr:uid="{8E48C917-9197-429A-87BB-AED7BBA35510}"/>
    <hyperlink ref="QKM197" r:id="rId891" display="dir.contratacion@subredsur.gov.co" xr:uid="{75D8B79D-A696-4FA9-8F09-B883A45D4B71}"/>
    <hyperlink ref="QLC197" r:id="rId892" display="dir.contratacion@subredsur.gov.co" xr:uid="{41B83C85-66DB-481F-9417-E740A0E75C10}"/>
    <hyperlink ref="QLS197" r:id="rId893" display="dir.contratacion@subredsur.gov.co" xr:uid="{7B9970F9-AD8B-4E16-9997-3332925D9BC8}"/>
    <hyperlink ref="QMI197" r:id="rId894" display="dir.contratacion@subredsur.gov.co" xr:uid="{DD2D593E-0D7B-4B47-8807-FFCDC7E56B89}"/>
    <hyperlink ref="QMY197" r:id="rId895" display="dir.contratacion@subredsur.gov.co" xr:uid="{CF89C085-E903-48C1-9D51-1A2BB0E14EF5}"/>
    <hyperlink ref="QNO197" r:id="rId896" display="dir.contratacion@subredsur.gov.co" xr:uid="{8AC43953-4394-4754-8569-7EE0BDD01EF8}"/>
    <hyperlink ref="QOE197" r:id="rId897" display="dir.contratacion@subredsur.gov.co" xr:uid="{5CC63A01-933D-44DA-90D4-EB34105A6DB9}"/>
    <hyperlink ref="QOU197" r:id="rId898" display="dir.contratacion@subredsur.gov.co" xr:uid="{05E7D4EF-9D97-432D-A7EC-B759005C6BDC}"/>
    <hyperlink ref="QPK197" r:id="rId899" display="dir.contratacion@subredsur.gov.co" xr:uid="{F2F79C9A-32A3-47D3-B246-00032AF6EA33}"/>
    <hyperlink ref="QQA197" r:id="rId900" display="dir.contratacion@subredsur.gov.co" xr:uid="{C2E10F14-835E-4A35-9016-351C1C896335}"/>
    <hyperlink ref="QQQ197" r:id="rId901" display="dir.contratacion@subredsur.gov.co" xr:uid="{F6DA7927-3BFB-4311-A590-E0A7B8861D99}"/>
    <hyperlink ref="QRG197" r:id="rId902" display="dir.contratacion@subredsur.gov.co" xr:uid="{72ED67DF-3A1C-4CA8-B92E-6027B813DF99}"/>
    <hyperlink ref="QRW197" r:id="rId903" display="dir.contratacion@subredsur.gov.co" xr:uid="{CCB24BA8-6892-463B-A7D2-6278F4629D07}"/>
    <hyperlink ref="QSM197" r:id="rId904" display="dir.contratacion@subredsur.gov.co" xr:uid="{19164AC3-DEF2-4FEA-A526-8E724BEE9027}"/>
    <hyperlink ref="QTC197" r:id="rId905" display="dir.contratacion@subredsur.gov.co" xr:uid="{6E6330EA-DAC1-4D38-847D-CB6BD07E6DD3}"/>
    <hyperlink ref="QTS197" r:id="rId906" display="dir.contratacion@subredsur.gov.co" xr:uid="{8514E615-5D60-45B0-A0C1-69436B42AEDE}"/>
    <hyperlink ref="QUI197" r:id="rId907" display="dir.contratacion@subredsur.gov.co" xr:uid="{A19F095E-04A9-4041-B727-7BFD420577C3}"/>
    <hyperlink ref="QUY197" r:id="rId908" display="dir.contratacion@subredsur.gov.co" xr:uid="{06FD6403-150E-493E-BB8A-611BEE2575A9}"/>
    <hyperlink ref="QVO197" r:id="rId909" display="dir.contratacion@subredsur.gov.co" xr:uid="{3C868B6D-EA6F-4B45-8F60-CEF063002E4D}"/>
    <hyperlink ref="QWE197" r:id="rId910" display="dir.contratacion@subredsur.gov.co" xr:uid="{41D09962-2BA7-426F-88B4-52D347740E65}"/>
    <hyperlink ref="QWU197" r:id="rId911" display="dir.contratacion@subredsur.gov.co" xr:uid="{A29146DF-BA5D-42DB-B8EA-2995F212445D}"/>
    <hyperlink ref="QXK197" r:id="rId912" display="dir.contratacion@subredsur.gov.co" xr:uid="{46B87988-92BD-458B-84BC-ED4A40E3E952}"/>
    <hyperlink ref="QYA197" r:id="rId913" display="dir.contratacion@subredsur.gov.co" xr:uid="{F7531B3B-C91C-4525-BD45-17DE0314B6F7}"/>
    <hyperlink ref="QYQ197" r:id="rId914" display="dir.contratacion@subredsur.gov.co" xr:uid="{6C2618FD-DCD4-4626-80E2-55C14BA3F3A0}"/>
    <hyperlink ref="QZG197" r:id="rId915" display="dir.contratacion@subredsur.gov.co" xr:uid="{4417195D-BF2A-4ACA-B8DA-742D5633495C}"/>
    <hyperlink ref="QZW197" r:id="rId916" display="dir.contratacion@subredsur.gov.co" xr:uid="{255C4E13-8C4A-4EFA-9A4A-FC7C41B9C165}"/>
    <hyperlink ref="RAM197" r:id="rId917" display="dir.contratacion@subredsur.gov.co" xr:uid="{3970B9CB-68C2-449A-917D-A8A724A39FAE}"/>
    <hyperlink ref="RBC197" r:id="rId918" display="dir.contratacion@subredsur.gov.co" xr:uid="{E14FB99C-BF11-4178-AF79-7AE78126BB9E}"/>
    <hyperlink ref="RBS197" r:id="rId919" display="dir.contratacion@subredsur.gov.co" xr:uid="{6F80EF36-76A3-4A46-994B-1298A781636E}"/>
    <hyperlink ref="RCI197" r:id="rId920" display="dir.contratacion@subredsur.gov.co" xr:uid="{40ACB24C-1E19-47C0-A119-02C9246C7577}"/>
    <hyperlink ref="RCY197" r:id="rId921" display="dir.contratacion@subredsur.gov.co" xr:uid="{20CC4A36-2094-440B-8CE7-B002C06DD094}"/>
    <hyperlink ref="RDO197" r:id="rId922" display="dir.contratacion@subredsur.gov.co" xr:uid="{87FBB756-6F27-4173-9A71-0425ED843725}"/>
    <hyperlink ref="REE197" r:id="rId923" display="dir.contratacion@subredsur.gov.co" xr:uid="{330D7547-E34B-486D-87F1-BB8F7C8C5C46}"/>
    <hyperlink ref="REU197" r:id="rId924" display="dir.contratacion@subredsur.gov.co" xr:uid="{1BF9AF79-7D31-4EC7-9A5C-DA490ACCDCEF}"/>
    <hyperlink ref="RFK197" r:id="rId925" display="dir.contratacion@subredsur.gov.co" xr:uid="{783BC22E-20ED-4B3D-849B-C41F9866E4D6}"/>
    <hyperlink ref="RGA197" r:id="rId926" display="dir.contratacion@subredsur.gov.co" xr:uid="{2F749C4E-4932-4688-9133-7C1511432A72}"/>
    <hyperlink ref="RGQ197" r:id="rId927" display="dir.contratacion@subredsur.gov.co" xr:uid="{AE51279F-6D4F-465D-8ED0-91CA369E7DF8}"/>
    <hyperlink ref="RHG197" r:id="rId928" display="dir.contratacion@subredsur.gov.co" xr:uid="{F445B4FC-9238-4073-8351-5E9B7125254D}"/>
    <hyperlink ref="RHW197" r:id="rId929" display="dir.contratacion@subredsur.gov.co" xr:uid="{4FEE0ABC-4E7D-48D4-9750-4D3ADFE0CF94}"/>
    <hyperlink ref="RIM197" r:id="rId930" display="dir.contratacion@subredsur.gov.co" xr:uid="{507FB738-0937-49B1-B969-86848FD076AE}"/>
    <hyperlink ref="RJC197" r:id="rId931" display="dir.contratacion@subredsur.gov.co" xr:uid="{59C4984F-7839-40D7-9019-CFB71E1BEC61}"/>
    <hyperlink ref="RJS197" r:id="rId932" display="dir.contratacion@subredsur.gov.co" xr:uid="{9546A907-495F-4912-995B-CADDE1C269EA}"/>
    <hyperlink ref="RKI197" r:id="rId933" display="dir.contratacion@subredsur.gov.co" xr:uid="{1302F0A4-3BF6-460B-B625-557197F21149}"/>
    <hyperlink ref="RKY197" r:id="rId934" display="dir.contratacion@subredsur.gov.co" xr:uid="{5B3B22F3-7424-42CE-8A68-F537EE96376E}"/>
    <hyperlink ref="RLO197" r:id="rId935" display="dir.contratacion@subredsur.gov.co" xr:uid="{13AC9D58-E417-45A8-AE98-39C0B5074820}"/>
    <hyperlink ref="RME197" r:id="rId936" display="dir.contratacion@subredsur.gov.co" xr:uid="{04F530FB-951B-4B79-BFDD-F27007A5E2A9}"/>
    <hyperlink ref="RMU197" r:id="rId937" display="dir.contratacion@subredsur.gov.co" xr:uid="{2FBED7AD-2591-499D-AD1F-79EC092470AF}"/>
    <hyperlink ref="RNK197" r:id="rId938" display="dir.contratacion@subredsur.gov.co" xr:uid="{0C503225-FF97-4200-B61C-C474DCEE4E8E}"/>
    <hyperlink ref="ROA197" r:id="rId939" display="dir.contratacion@subredsur.gov.co" xr:uid="{B5948AB2-FBAE-4C75-986A-02AA1AB61311}"/>
    <hyperlink ref="ROQ197" r:id="rId940" display="dir.contratacion@subredsur.gov.co" xr:uid="{4B532EC2-F619-481A-92A3-93C6A46788F3}"/>
    <hyperlink ref="RPG197" r:id="rId941" display="dir.contratacion@subredsur.gov.co" xr:uid="{D965DADF-E464-4824-8EFB-0C170FBFFE8E}"/>
    <hyperlink ref="RPW197" r:id="rId942" display="dir.contratacion@subredsur.gov.co" xr:uid="{B57C14B7-3E89-4FB6-AB4F-6820EFF5E7AD}"/>
    <hyperlink ref="RQM197" r:id="rId943" display="dir.contratacion@subredsur.gov.co" xr:uid="{48F9A6C6-57CB-4BDA-ADEE-875FF82DD912}"/>
    <hyperlink ref="RRC197" r:id="rId944" display="dir.contratacion@subredsur.gov.co" xr:uid="{311B6573-AEAD-4C82-A868-6876F6193C95}"/>
    <hyperlink ref="RRS197" r:id="rId945" display="dir.contratacion@subredsur.gov.co" xr:uid="{1A951448-4E0B-4858-A34B-169E5FF42A08}"/>
    <hyperlink ref="RSI197" r:id="rId946" display="dir.contratacion@subredsur.gov.co" xr:uid="{281260CC-EF98-4770-9CB5-1345E9889646}"/>
    <hyperlink ref="RSY197" r:id="rId947" display="dir.contratacion@subredsur.gov.co" xr:uid="{DE350BFC-5D5F-48FD-9008-16143FEED884}"/>
    <hyperlink ref="RTO197" r:id="rId948" display="dir.contratacion@subredsur.gov.co" xr:uid="{06982CE7-407E-4DC0-83A2-5B0955851898}"/>
    <hyperlink ref="RUE197" r:id="rId949" display="dir.contratacion@subredsur.gov.co" xr:uid="{7807A462-0329-477F-B2F4-79FB776F95C4}"/>
    <hyperlink ref="RUU197" r:id="rId950" display="dir.contratacion@subredsur.gov.co" xr:uid="{577699CF-82C3-4940-B44D-0326ABF3E84E}"/>
    <hyperlink ref="RVK197" r:id="rId951" display="dir.contratacion@subredsur.gov.co" xr:uid="{F3F43235-06F9-4B58-8193-8BC4BAC273DB}"/>
    <hyperlink ref="RWA197" r:id="rId952" display="dir.contratacion@subredsur.gov.co" xr:uid="{3160C87E-F6C2-491A-9C00-27BCB36947A2}"/>
    <hyperlink ref="RWQ197" r:id="rId953" display="dir.contratacion@subredsur.gov.co" xr:uid="{57F89F8D-641D-4235-8789-95D2F1BB4DE6}"/>
    <hyperlink ref="RXG197" r:id="rId954" display="dir.contratacion@subredsur.gov.co" xr:uid="{ED47F722-B0A5-4CED-A9EF-D23381BDAC5C}"/>
    <hyperlink ref="RXW197" r:id="rId955" display="dir.contratacion@subredsur.gov.co" xr:uid="{27F6061F-1A0A-412C-85B7-F43728B7C86E}"/>
    <hyperlink ref="RYM197" r:id="rId956" display="dir.contratacion@subredsur.gov.co" xr:uid="{D91B8E1D-362D-4D7C-9A2C-73DABA1473C8}"/>
    <hyperlink ref="RZC197" r:id="rId957" display="dir.contratacion@subredsur.gov.co" xr:uid="{4CF33054-1860-4E53-A5FD-38CC316B9498}"/>
    <hyperlink ref="RZS197" r:id="rId958" display="dir.contratacion@subredsur.gov.co" xr:uid="{BF8FFBB9-249A-479F-A482-EFB622B645E3}"/>
    <hyperlink ref="SAI197" r:id="rId959" display="dir.contratacion@subredsur.gov.co" xr:uid="{C9CB5D69-6019-4F64-B391-26D0635A24C4}"/>
    <hyperlink ref="SAY197" r:id="rId960" display="dir.contratacion@subredsur.gov.co" xr:uid="{C9B83652-A3DE-48C0-9E54-401DA745E263}"/>
    <hyperlink ref="SBO197" r:id="rId961" display="dir.contratacion@subredsur.gov.co" xr:uid="{9077600F-63C0-45A4-A150-289D085885FE}"/>
    <hyperlink ref="SCE197" r:id="rId962" display="dir.contratacion@subredsur.gov.co" xr:uid="{F06B306D-2293-4C11-9FC0-8FC3DD9D46B2}"/>
    <hyperlink ref="SCU197" r:id="rId963" display="dir.contratacion@subredsur.gov.co" xr:uid="{F68B4988-F2CE-4962-BF36-BAA16196A5B0}"/>
    <hyperlink ref="SDK197" r:id="rId964" display="dir.contratacion@subredsur.gov.co" xr:uid="{6F3847E1-8B79-4651-9B0B-28FF734A016C}"/>
    <hyperlink ref="SEA197" r:id="rId965" display="dir.contratacion@subredsur.gov.co" xr:uid="{4AA5CB31-80C3-40E1-B2A1-3A3F85F704BE}"/>
    <hyperlink ref="SEQ197" r:id="rId966" display="dir.contratacion@subredsur.gov.co" xr:uid="{8B656353-0157-43FA-8B55-01F5E99B858E}"/>
    <hyperlink ref="SFG197" r:id="rId967" display="dir.contratacion@subredsur.gov.co" xr:uid="{92AB228B-CC4B-4234-BE6F-5C59BFD28A42}"/>
    <hyperlink ref="SFW197" r:id="rId968" display="dir.contratacion@subredsur.gov.co" xr:uid="{6A74311F-C1D3-4E3C-8AEB-3B7E96A5A860}"/>
    <hyperlink ref="SGM197" r:id="rId969" display="dir.contratacion@subredsur.gov.co" xr:uid="{C88395C2-EEF2-4009-B420-7285496D54A7}"/>
    <hyperlink ref="SHC197" r:id="rId970" display="dir.contratacion@subredsur.gov.co" xr:uid="{D4F8E9C7-A074-4572-A969-99B79D5AD2DF}"/>
    <hyperlink ref="SHS197" r:id="rId971" display="dir.contratacion@subredsur.gov.co" xr:uid="{D14AD24E-F062-4BD8-9E44-22A7E03C36A4}"/>
    <hyperlink ref="SII197" r:id="rId972" display="dir.contratacion@subredsur.gov.co" xr:uid="{EC1BBED5-EE5F-45B5-AC1F-641B04C3C245}"/>
    <hyperlink ref="SIY197" r:id="rId973" display="dir.contratacion@subredsur.gov.co" xr:uid="{FEE08413-25E8-4D02-A77A-34F8D4C78C03}"/>
    <hyperlink ref="SJO197" r:id="rId974" display="dir.contratacion@subredsur.gov.co" xr:uid="{CE52FDA5-E9CA-4794-BF6A-1FF045E2B809}"/>
    <hyperlink ref="SKE197" r:id="rId975" display="dir.contratacion@subredsur.gov.co" xr:uid="{34EE905A-0CF1-4463-BD0B-44B4D9D42F18}"/>
    <hyperlink ref="SKU197" r:id="rId976" display="dir.contratacion@subredsur.gov.co" xr:uid="{14E88DBB-6409-4D6A-9FBE-61F37870EEE3}"/>
    <hyperlink ref="SLK197" r:id="rId977" display="dir.contratacion@subredsur.gov.co" xr:uid="{039EA749-CCC9-4448-AE5A-D4FF40298D24}"/>
    <hyperlink ref="SMA197" r:id="rId978" display="dir.contratacion@subredsur.gov.co" xr:uid="{C96066FC-9A64-4DF2-A7A4-D810A3474D07}"/>
    <hyperlink ref="SMQ197" r:id="rId979" display="dir.contratacion@subredsur.gov.co" xr:uid="{29742175-9040-45E6-B06B-B10E67CB5635}"/>
    <hyperlink ref="SNG197" r:id="rId980" display="dir.contratacion@subredsur.gov.co" xr:uid="{8EFE08F4-AE54-453B-849B-09E318ED3A59}"/>
    <hyperlink ref="SNW197" r:id="rId981" display="dir.contratacion@subredsur.gov.co" xr:uid="{247426B9-A5ED-4A48-80C9-B15D78AF0E43}"/>
    <hyperlink ref="SOM197" r:id="rId982" display="dir.contratacion@subredsur.gov.co" xr:uid="{06FCC179-932A-42A0-B31B-A12067AA767E}"/>
    <hyperlink ref="SPC197" r:id="rId983" display="dir.contratacion@subredsur.gov.co" xr:uid="{8DF72D08-F893-4B38-B330-F182E10DE169}"/>
    <hyperlink ref="SPS197" r:id="rId984" display="dir.contratacion@subredsur.gov.co" xr:uid="{5A854E98-B30A-473A-B2B0-6587245E46DE}"/>
    <hyperlink ref="SQI197" r:id="rId985" display="dir.contratacion@subredsur.gov.co" xr:uid="{18218D5F-7724-4D49-8919-CFC9E2CE2616}"/>
    <hyperlink ref="SQY197" r:id="rId986" display="dir.contratacion@subredsur.gov.co" xr:uid="{8F209EB3-C51E-4E5D-946C-470416A68708}"/>
    <hyperlink ref="SRO197" r:id="rId987" display="dir.contratacion@subredsur.gov.co" xr:uid="{DDC8A5FA-D27F-483E-9A1B-946D7C93EB48}"/>
    <hyperlink ref="SSE197" r:id="rId988" display="dir.contratacion@subredsur.gov.co" xr:uid="{42A6D177-08F8-4A75-A8BA-54F6109AED41}"/>
    <hyperlink ref="SSU197" r:id="rId989" display="dir.contratacion@subredsur.gov.co" xr:uid="{BCC17EA3-119B-47EA-942B-FD2EECD3B497}"/>
    <hyperlink ref="STK197" r:id="rId990" display="dir.contratacion@subredsur.gov.co" xr:uid="{3062A85A-BCF1-4F77-8139-7EE9D6CFCBCD}"/>
    <hyperlink ref="SUA197" r:id="rId991" display="dir.contratacion@subredsur.gov.co" xr:uid="{B7EC8C60-7465-469E-AD87-067C13EA841C}"/>
    <hyperlink ref="SUQ197" r:id="rId992" display="dir.contratacion@subredsur.gov.co" xr:uid="{19B6133E-410B-4EBB-8263-3FEE9D3BB499}"/>
    <hyperlink ref="SVG197" r:id="rId993" display="dir.contratacion@subredsur.gov.co" xr:uid="{11434E2A-4F7D-4F6B-B35F-1DE37571B97E}"/>
    <hyperlink ref="SVW197" r:id="rId994" display="dir.contratacion@subredsur.gov.co" xr:uid="{74FBFDC5-062A-46DE-B2E0-4A01E80A790F}"/>
    <hyperlink ref="SWM197" r:id="rId995" display="dir.contratacion@subredsur.gov.co" xr:uid="{E9FD2A50-8CCD-492A-91C2-74AD9F91A1CF}"/>
    <hyperlink ref="SXC197" r:id="rId996" display="dir.contratacion@subredsur.gov.co" xr:uid="{CC2412B5-CCCE-4245-A696-858C5757AB65}"/>
    <hyperlink ref="SXS197" r:id="rId997" display="dir.contratacion@subredsur.gov.co" xr:uid="{C7237F0C-A6EB-4F4F-91AA-6FB7BCFC9A24}"/>
    <hyperlink ref="SYI197" r:id="rId998" display="dir.contratacion@subredsur.gov.co" xr:uid="{4B9C2044-04F7-4626-AAE1-0FD1FEDBB0BF}"/>
    <hyperlink ref="SYY197" r:id="rId999" display="dir.contratacion@subredsur.gov.co" xr:uid="{595D0DEC-2E29-4D72-ABFA-A5C613301900}"/>
    <hyperlink ref="SZO197" r:id="rId1000" display="dir.contratacion@subredsur.gov.co" xr:uid="{A19E3D31-D4A0-4D41-96B1-DAA75376FC38}"/>
    <hyperlink ref="TAE197" r:id="rId1001" display="dir.contratacion@subredsur.gov.co" xr:uid="{77288325-AAAD-450C-9821-5999CA642AB3}"/>
    <hyperlink ref="TAU197" r:id="rId1002" display="dir.contratacion@subredsur.gov.co" xr:uid="{B9964BDE-8DEA-4722-8CAA-65AFEEF84F8C}"/>
    <hyperlink ref="TBK197" r:id="rId1003" display="dir.contratacion@subredsur.gov.co" xr:uid="{7E106EB8-E867-46AC-9260-53BEFC2EB363}"/>
    <hyperlink ref="TCA197" r:id="rId1004" display="dir.contratacion@subredsur.gov.co" xr:uid="{88E9D78D-6CE9-4E05-BF8F-315278E94F36}"/>
    <hyperlink ref="TCQ197" r:id="rId1005" display="dir.contratacion@subredsur.gov.co" xr:uid="{EA480B41-1002-4F4C-BC99-F686CE4D83B8}"/>
    <hyperlink ref="TDG197" r:id="rId1006" display="dir.contratacion@subredsur.gov.co" xr:uid="{96BF39E3-4548-4223-9ED5-53FFBE0EA7AB}"/>
    <hyperlink ref="TDW197" r:id="rId1007" display="dir.contratacion@subredsur.gov.co" xr:uid="{F6B76F55-5456-4B47-9C42-8D3C9A88FB1B}"/>
    <hyperlink ref="TEM197" r:id="rId1008" display="dir.contratacion@subredsur.gov.co" xr:uid="{F087CB92-B454-4FD5-8B4E-91EE73ECC03D}"/>
    <hyperlink ref="TFC197" r:id="rId1009" display="dir.contratacion@subredsur.gov.co" xr:uid="{61BE29E8-256B-44FB-97E8-70D711EB47EE}"/>
    <hyperlink ref="TFS197" r:id="rId1010" display="dir.contratacion@subredsur.gov.co" xr:uid="{8B4ACB23-EE75-460F-92DD-43C483DDB297}"/>
    <hyperlink ref="TGI197" r:id="rId1011" display="dir.contratacion@subredsur.gov.co" xr:uid="{684D3D3B-B7B5-4668-8551-167F925ECEBA}"/>
    <hyperlink ref="TGY197" r:id="rId1012" display="dir.contratacion@subredsur.gov.co" xr:uid="{E0FEFA88-1DEF-45D4-ABDE-694B44189108}"/>
    <hyperlink ref="THO197" r:id="rId1013" display="dir.contratacion@subredsur.gov.co" xr:uid="{32895FF7-EFBA-4FC8-916E-D26591CEBF29}"/>
    <hyperlink ref="TIE197" r:id="rId1014" display="dir.contratacion@subredsur.gov.co" xr:uid="{EA98916D-0A74-4B2A-8A77-088C810450E8}"/>
    <hyperlink ref="TIU197" r:id="rId1015" display="dir.contratacion@subredsur.gov.co" xr:uid="{2934D309-3515-4B2E-BE88-D02824F5B30C}"/>
    <hyperlink ref="TJK197" r:id="rId1016" display="dir.contratacion@subredsur.gov.co" xr:uid="{CB457A4C-6CE9-481C-B693-FD889CCFD901}"/>
    <hyperlink ref="TKA197" r:id="rId1017" display="dir.contratacion@subredsur.gov.co" xr:uid="{7022E8F8-A43E-46D2-AC25-B707698F9218}"/>
    <hyperlink ref="TKQ197" r:id="rId1018" display="dir.contratacion@subredsur.gov.co" xr:uid="{405400E5-823A-4774-90C2-0D0F0DEEEB63}"/>
    <hyperlink ref="TLG197" r:id="rId1019" display="dir.contratacion@subredsur.gov.co" xr:uid="{42F0A509-ECA9-48D1-BF4E-917280B5B66C}"/>
    <hyperlink ref="TLW197" r:id="rId1020" display="dir.contratacion@subredsur.gov.co" xr:uid="{987BEB6E-A9B3-42C0-BF27-0033700298F1}"/>
    <hyperlink ref="TMM197" r:id="rId1021" display="dir.contratacion@subredsur.gov.co" xr:uid="{19CA568A-AD94-4B75-8FD0-D6806E42003F}"/>
    <hyperlink ref="TNC197" r:id="rId1022" display="dir.contratacion@subredsur.gov.co" xr:uid="{7251541B-F9B7-4AC6-8943-6BD656875E4F}"/>
    <hyperlink ref="TNS197" r:id="rId1023" display="dir.contratacion@subredsur.gov.co" xr:uid="{2F6A3AA9-E165-4934-B78D-3495B7A6C8D2}"/>
    <hyperlink ref="TOI197" r:id="rId1024" display="dir.contratacion@subredsur.gov.co" xr:uid="{D887A72D-B65D-479C-974C-4A7BEC27755C}"/>
    <hyperlink ref="TOY197" r:id="rId1025" display="dir.contratacion@subredsur.gov.co" xr:uid="{DDBB2B09-886B-4CC3-8FE4-518B547EF653}"/>
    <hyperlink ref="TPO197" r:id="rId1026" display="dir.contratacion@subredsur.gov.co" xr:uid="{A27F8A97-7438-4D40-9246-BF3061AF8CCF}"/>
    <hyperlink ref="TQE197" r:id="rId1027" display="dir.contratacion@subredsur.gov.co" xr:uid="{DC983C71-A873-4426-87F4-4ABFFFD44A0E}"/>
    <hyperlink ref="TQU197" r:id="rId1028" display="dir.contratacion@subredsur.gov.co" xr:uid="{1F6F274D-C051-45FE-8CCB-CCB97AB78980}"/>
    <hyperlink ref="TRK197" r:id="rId1029" display="dir.contratacion@subredsur.gov.co" xr:uid="{839F414D-8CA6-40A0-9649-F55644DBAC85}"/>
    <hyperlink ref="TSA197" r:id="rId1030" display="dir.contratacion@subredsur.gov.co" xr:uid="{17BABA6A-4EDB-4736-9BF8-30FE49407F5C}"/>
    <hyperlink ref="TSQ197" r:id="rId1031" display="dir.contratacion@subredsur.gov.co" xr:uid="{73FAE64F-A6D7-4F71-B6E6-5B75F97FFD90}"/>
    <hyperlink ref="TTG197" r:id="rId1032" display="dir.contratacion@subredsur.gov.co" xr:uid="{E9237201-5EC2-453A-8679-F28D5A9A8689}"/>
    <hyperlink ref="TTW197" r:id="rId1033" display="dir.contratacion@subredsur.gov.co" xr:uid="{7DCAD5B7-B27D-4CA8-80D6-018CAC8209DB}"/>
    <hyperlink ref="TUM197" r:id="rId1034" display="dir.contratacion@subredsur.gov.co" xr:uid="{779BC6BD-56C5-40B8-91E4-185BB7602B2B}"/>
    <hyperlink ref="TVC197" r:id="rId1035" display="dir.contratacion@subredsur.gov.co" xr:uid="{48739286-2C21-45E8-B16C-E5DF30EE3D9A}"/>
    <hyperlink ref="TVS197" r:id="rId1036" display="dir.contratacion@subredsur.gov.co" xr:uid="{F6F22144-6062-405C-AD6A-7DDF26CF572B}"/>
    <hyperlink ref="TWI197" r:id="rId1037" display="dir.contratacion@subredsur.gov.co" xr:uid="{DC5DE79C-3379-4FF3-B592-DFEFB2BD8AC2}"/>
    <hyperlink ref="TWY197" r:id="rId1038" display="dir.contratacion@subredsur.gov.co" xr:uid="{C70797C4-7A9B-421E-8CAB-0FB5E5B0CF9F}"/>
    <hyperlink ref="TXO197" r:id="rId1039" display="dir.contratacion@subredsur.gov.co" xr:uid="{AD461BDC-42F4-489A-8AF4-9755404E5AC5}"/>
    <hyperlink ref="TYE197" r:id="rId1040" display="dir.contratacion@subredsur.gov.co" xr:uid="{667CF35F-AC9C-4520-86B8-03B215F6192E}"/>
    <hyperlink ref="TYU197" r:id="rId1041" display="dir.contratacion@subredsur.gov.co" xr:uid="{F06F31B1-58B5-49F5-99C1-C0B472CCA7E0}"/>
    <hyperlink ref="TZK197" r:id="rId1042" display="dir.contratacion@subredsur.gov.co" xr:uid="{5C1286EF-45FD-4B15-BC11-293F953D00D4}"/>
    <hyperlink ref="UAA197" r:id="rId1043" display="dir.contratacion@subredsur.gov.co" xr:uid="{EFB7201A-9FE3-4066-A1E0-C99480E84572}"/>
    <hyperlink ref="UAQ197" r:id="rId1044" display="dir.contratacion@subredsur.gov.co" xr:uid="{239F56AF-8A5B-411D-82A4-471F3558E73A}"/>
    <hyperlink ref="UBG197" r:id="rId1045" display="dir.contratacion@subredsur.gov.co" xr:uid="{BC531EF1-5C3F-4DEE-A378-7AFD19C93532}"/>
    <hyperlink ref="UBW197" r:id="rId1046" display="dir.contratacion@subredsur.gov.co" xr:uid="{84785CD7-0D19-4EC6-82AE-A3435626EFA7}"/>
    <hyperlink ref="UCM197" r:id="rId1047" display="dir.contratacion@subredsur.gov.co" xr:uid="{53D8C8A5-AFD6-453D-8767-8CF9C4BDCCC7}"/>
    <hyperlink ref="UDC197" r:id="rId1048" display="dir.contratacion@subredsur.gov.co" xr:uid="{AC651D67-E3D0-4628-AB19-E6A48E7342A7}"/>
    <hyperlink ref="UDS197" r:id="rId1049" display="dir.contratacion@subredsur.gov.co" xr:uid="{E8BC4D3E-69BD-4CF5-A171-E4D12C2FDA9F}"/>
    <hyperlink ref="UEI197" r:id="rId1050" display="dir.contratacion@subredsur.gov.co" xr:uid="{F6AF1596-CCEC-40A6-AC00-36C8FC624C19}"/>
    <hyperlink ref="UEY197" r:id="rId1051" display="dir.contratacion@subredsur.gov.co" xr:uid="{3F113765-7331-48D7-8241-18F35E279CC4}"/>
    <hyperlink ref="UFO197" r:id="rId1052" display="dir.contratacion@subredsur.gov.co" xr:uid="{B2BA11BF-4990-4DA9-96F7-152AB0B9D4B6}"/>
    <hyperlink ref="UGE197" r:id="rId1053" display="dir.contratacion@subredsur.gov.co" xr:uid="{F126ED02-902D-4E95-8321-F4DEBD8931D1}"/>
    <hyperlink ref="UGU197" r:id="rId1054" display="dir.contratacion@subredsur.gov.co" xr:uid="{B3535375-B055-414A-AC81-091287808493}"/>
    <hyperlink ref="UHK197" r:id="rId1055" display="dir.contratacion@subredsur.gov.co" xr:uid="{A8BC83B2-E5A0-4495-9636-B29E17F8CD46}"/>
    <hyperlink ref="UIA197" r:id="rId1056" display="dir.contratacion@subredsur.gov.co" xr:uid="{C6670A01-3236-47CD-B498-64F98A4D3ADE}"/>
    <hyperlink ref="UIQ197" r:id="rId1057" display="dir.contratacion@subredsur.gov.co" xr:uid="{C2302E9C-E0FA-4D50-9EB9-E016303D8429}"/>
    <hyperlink ref="UJG197" r:id="rId1058" display="dir.contratacion@subredsur.gov.co" xr:uid="{4DBF9094-C220-446D-B334-691BF5D6E236}"/>
    <hyperlink ref="UJW197" r:id="rId1059" display="dir.contratacion@subredsur.gov.co" xr:uid="{9FA27E33-45F5-4C53-B560-04A5C3107F5E}"/>
    <hyperlink ref="UKM197" r:id="rId1060" display="dir.contratacion@subredsur.gov.co" xr:uid="{45E1BFA8-088E-4047-8E05-B470F426076F}"/>
    <hyperlink ref="ULC197" r:id="rId1061" display="dir.contratacion@subredsur.gov.co" xr:uid="{B95517D6-7F05-4D6F-875C-E68E049BFEE0}"/>
    <hyperlink ref="ULS197" r:id="rId1062" display="dir.contratacion@subredsur.gov.co" xr:uid="{20190EAB-8496-42C8-B593-917E5EF7BB64}"/>
    <hyperlink ref="UMI197" r:id="rId1063" display="dir.contratacion@subredsur.gov.co" xr:uid="{5DBEAA62-87BE-45A7-AE88-394F0F7CF3A1}"/>
    <hyperlink ref="UMY197" r:id="rId1064" display="dir.contratacion@subredsur.gov.co" xr:uid="{42899EB7-5D10-404E-8603-EF73E11DDA35}"/>
    <hyperlink ref="UNO197" r:id="rId1065" display="dir.contratacion@subredsur.gov.co" xr:uid="{18F98941-90BD-420E-958F-FEB495020C1D}"/>
    <hyperlink ref="UOE197" r:id="rId1066" display="dir.contratacion@subredsur.gov.co" xr:uid="{B7D82094-74DF-4885-B602-1B5ED386DDEC}"/>
    <hyperlink ref="UOU197" r:id="rId1067" display="dir.contratacion@subredsur.gov.co" xr:uid="{546D264C-2DB0-49A3-9028-E4B9F8854F2E}"/>
    <hyperlink ref="UPK197" r:id="rId1068" display="dir.contratacion@subredsur.gov.co" xr:uid="{F70C55E2-6779-4155-9D9D-BAA63677A198}"/>
    <hyperlink ref="UQA197" r:id="rId1069" display="dir.contratacion@subredsur.gov.co" xr:uid="{A5992BC5-FDF0-420C-ADB7-DCC0BE01BBA9}"/>
    <hyperlink ref="UQQ197" r:id="rId1070" display="dir.contratacion@subredsur.gov.co" xr:uid="{64E76891-A532-4AFA-98CF-ABAE0AECE52E}"/>
    <hyperlink ref="URG197" r:id="rId1071" display="dir.contratacion@subredsur.gov.co" xr:uid="{CBD430C5-9253-4D37-940E-758DD413E827}"/>
    <hyperlink ref="URW197" r:id="rId1072" display="dir.contratacion@subredsur.gov.co" xr:uid="{5DDC242C-B764-4C5A-8CE1-02CB2807E742}"/>
    <hyperlink ref="USM197" r:id="rId1073" display="dir.contratacion@subredsur.gov.co" xr:uid="{7D49FF02-A496-43E6-9A63-7DAD6A0C0E64}"/>
    <hyperlink ref="UTC197" r:id="rId1074" display="dir.contratacion@subredsur.gov.co" xr:uid="{1A332FEA-C0DF-44A9-9A39-A0C3C033CE46}"/>
    <hyperlink ref="UTS197" r:id="rId1075" display="dir.contratacion@subredsur.gov.co" xr:uid="{F87E6A95-AC49-4B67-87E9-2E4F48EFAC6C}"/>
    <hyperlink ref="UUI197" r:id="rId1076" display="dir.contratacion@subredsur.gov.co" xr:uid="{1E19A53F-B4E7-4F81-9DD7-EEE03EAFC972}"/>
    <hyperlink ref="UUY197" r:id="rId1077" display="dir.contratacion@subredsur.gov.co" xr:uid="{118E9C6D-C4BF-4976-BCD3-BB053A5A05BB}"/>
    <hyperlink ref="UVO197" r:id="rId1078" display="dir.contratacion@subredsur.gov.co" xr:uid="{CAE40BE0-4188-46D3-8604-F55762BE295E}"/>
    <hyperlink ref="UWE197" r:id="rId1079" display="dir.contratacion@subredsur.gov.co" xr:uid="{1CE8E484-4CB1-4AEF-8E98-2FD5C86E1460}"/>
    <hyperlink ref="UWU197" r:id="rId1080" display="dir.contratacion@subredsur.gov.co" xr:uid="{DDCFA0AD-970A-4427-9153-CA1386EE0400}"/>
    <hyperlink ref="UXK197" r:id="rId1081" display="dir.contratacion@subredsur.gov.co" xr:uid="{EC721999-2D28-4AF8-8D84-1273013C508C}"/>
    <hyperlink ref="UYA197" r:id="rId1082" display="dir.contratacion@subredsur.gov.co" xr:uid="{ABCF4338-2BA2-4D96-B221-D90E2D4152BB}"/>
    <hyperlink ref="UYQ197" r:id="rId1083" display="dir.contratacion@subredsur.gov.co" xr:uid="{E4AC19B5-1626-40C0-9473-ADEC6FC48229}"/>
    <hyperlink ref="UZG197" r:id="rId1084" display="dir.contratacion@subredsur.gov.co" xr:uid="{89280ECD-D387-4549-82F5-566B5AB8AED0}"/>
    <hyperlink ref="UZW197" r:id="rId1085" display="dir.contratacion@subredsur.gov.co" xr:uid="{55D8455F-63BE-467E-BB4D-F0D8F719734D}"/>
    <hyperlink ref="VAM197" r:id="rId1086" display="dir.contratacion@subredsur.gov.co" xr:uid="{A8772C13-5868-4BB9-B412-4CD1D4546201}"/>
    <hyperlink ref="Q232" r:id="rId1087" xr:uid="{22D5A3A8-760C-4C46-8CF1-C8DEADC8A77A}"/>
    <hyperlink ref="Q233" r:id="rId1088" xr:uid="{5F0475FA-69A4-411D-8DB1-008FCD23B595}"/>
    <hyperlink ref="Q234" r:id="rId1089" xr:uid="{2C22CDA7-876A-4C58-ACBB-DFA38DCA0D7C}"/>
    <hyperlink ref="Q235" r:id="rId1090" xr:uid="{BBEF2BB9-825D-46C3-87E5-D97B90FF4AB4}"/>
    <hyperlink ref="Q197" r:id="rId1091" xr:uid="{A5ED4313-05AD-4311-932D-4DF2E9810D3C}"/>
    <hyperlink ref="Q32" r:id="rId1092" xr:uid="{A26ACFB0-6E32-427C-8A26-CBB6F202AEE5}"/>
    <hyperlink ref="Q231" r:id="rId1093" xr:uid="{0214C4D9-9A1D-4A80-BD70-34EA5681C193}"/>
    <hyperlink ref="Q89" r:id="rId1094" xr:uid="{3F7A0242-3FCE-4491-B37B-BAF883DB356D}"/>
    <hyperlink ref="Q239" r:id="rId1095" xr:uid="{BE80BF66-5758-4704-AEB5-F5A6AA560F28}"/>
    <hyperlink ref="Q240" r:id="rId1096" xr:uid="{6569E612-1EFD-419E-B1B4-61B0C393FE1C}"/>
    <hyperlink ref="Q120" r:id="rId1097" xr:uid="{4198CC40-4E41-4616-A2C2-C6C98D6FA273}"/>
  </hyperlinks>
  <printOptions horizontalCentered="1"/>
  <pageMargins left="1.299212598425197" right="0.78740157480314965" top="0.74803149606299213" bottom="0.74803149606299213" header="0.31496062992125984" footer="0.31496062992125984"/>
  <pageSetup paperSize="5" scale="10" orientation="landscape" r:id="rId1098"/>
  <rowBreaks count="1" manualBreakCount="1">
    <brk id="34" max="16383" man="1"/>
  </rowBreaks>
  <drawing r:id="rId1099"/>
  <legacyDrawing r:id="rId11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topLeftCell="A23635" zoomScale="145" zoomScaleNormal="145" workbookViewId="0">
      <selection activeCell="A23650" sqref="A23650"/>
    </sheetView>
  </sheetViews>
  <sheetFormatPr baseColWidth="10" defaultColWidth="9.140625" defaultRowHeight="12.75" customHeight="1" x14ac:dyDescent="0.2"/>
  <cols>
    <col min="1" max="1" width="17.7109375" customWidth="1"/>
    <col min="2" max="2" width="141.42578125" customWidth="1"/>
    <col min="4" max="4" width="15.85546875" customWidth="1"/>
    <col min="5" max="5" width="40.42578125" customWidth="1"/>
    <col min="7" max="7" width="69.85546875" customWidth="1"/>
    <col min="8" max="8" width="93.42578125" customWidth="1"/>
    <col min="10" max="10" width="35.7109375" customWidth="1"/>
    <col min="11" max="11" width="56"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J22" s="3">
        <v>2</v>
      </c>
      <c r="K22" s="2" t="s">
        <v>147</v>
      </c>
    </row>
    <row r="23" spans="1:11" ht="12.75" customHeight="1" x14ac:dyDescent="0.2">
      <c r="A23" s="2" t="s">
        <v>148</v>
      </c>
      <c r="B23" s="2" t="s">
        <v>149</v>
      </c>
      <c r="D23" s="2" t="s">
        <v>150</v>
      </c>
      <c r="E23" s="2" t="s">
        <v>151</v>
      </c>
      <c r="J23" s="3">
        <v>3</v>
      </c>
      <c r="K23" s="2" t="s">
        <v>152</v>
      </c>
    </row>
    <row r="24" spans="1:11" ht="12.75" customHeight="1" x14ac:dyDescent="0.2">
      <c r="A24" s="2" t="s">
        <v>153</v>
      </c>
      <c r="B24" s="2" t="s">
        <v>154</v>
      </c>
      <c r="D24" s="2" t="s">
        <v>155</v>
      </c>
      <c r="E24" s="2" t="s">
        <v>156</v>
      </c>
      <c r="J24" s="3">
        <v>4</v>
      </c>
      <c r="K24" s="2" t="s">
        <v>157</v>
      </c>
    </row>
    <row r="25" spans="1:11" ht="12.75" customHeight="1" x14ac:dyDescent="0.2">
      <c r="A25" s="2" t="s">
        <v>158</v>
      </c>
      <c r="B25" s="2" t="s">
        <v>159</v>
      </c>
      <c r="D25" s="2" t="s">
        <v>160</v>
      </c>
      <c r="E25" s="2" t="s">
        <v>161</v>
      </c>
      <c r="J25" s="3">
        <v>5</v>
      </c>
      <c r="K25" s="2" t="s">
        <v>162</v>
      </c>
    </row>
    <row r="26" spans="1:11" ht="12.75" customHeight="1" x14ac:dyDescent="0.2">
      <c r="A26" s="2" t="s">
        <v>163</v>
      </c>
      <c r="B26" s="2" t="s">
        <v>164</v>
      </c>
      <c r="D26" s="2" t="s">
        <v>165</v>
      </c>
      <c r="E26" s="2" t="s">
        <v>166</v>
      </c>
      <c r="J26" s="3">
        <v>6</v>
      </c>
      <c r="K26" s="2" t="s">
        <v>167</v>
      </c>
    </row>
    <row r="27" spans="1:11" ht="12.75" customHeight="1" x14ac:dyDescent="0.2">
      <c r="A27" s="2" t="s">
        <v>168</v>
      </c>
      <c r="B27" s="2" t="s">
        <v>169</v>
      </c>
      <c r="D27" s="2" t="s">
        <v>170</v>
      </c>
      <c r="E27" s="2" t="s">
        <v>171</v>
      </c>
      <c r="J27" s="3">
        <v>7</v>
      </c>
      <c r="K27" s="2" t="s">
        <v>172</v>
      </c>
    </row>
    <row r="28" spans="1:11" ht="12.75" customHeight="1" x14ac:dyDescent="0.2">
      <c r="A28" s="2" t="s">
        <v>173</v>
      </c>
      <c r="B28" s="2" t="s">
        <v>174</v>
      </c>
      <c r="D28" s="2" t="s">
        <v>175</v>
      </c>
      <c r="E28" s="2" t="s">
        <v>176</v>
      </c>
      <c r="J28" s="3">
        <v>8</v>
      </c>
      <c r="K28" s="2" t="s">
        <v>177</v>
      </c>
    </row>
    <row r="29" spans="1:11" ht="12.75" customHeight="1" x14ac:dyDescent="0.2">
      <c r="A29" s="2" t="s">
        <v>178</v>
      </c>
      <c r="B29" s="2" t="s">
        <v>179</v>
      </c>
      <c r="D29" s="2" t="s">
        <v>180</v>
      </c>
      <c r="E29" s="2" t="s">
        <v>181</v>
      </c>
      <c r="J29" s="3">
        <v>9</v>
      </c>
      <c r="K29" s="2" t="s">
        <v>182</v>
      </c>
    </row>
    <row r="30" spans="1:11" ht="12.75" customHeight="1" x14ac:dyDescent="0.2">
      <c r="A30" s="2" t="s">
        <v>183</v>
      </c>
      <c r="B30" s="2" t="s">
        <v>184</v>
      </c>
      <c r="D30" s="2" t="s">
        <v>185</v>
      </c>
      <c r="E30" s="2" t="s">
        <v>186</v>
      </c>
      <c r="J30" s="3">
        <v>10</v>
      </c>
      <c r="K30" s="2" t="s">
        <v>187</v>
      </c>
    </row>
    <row r="31" spans="1:11" ht="12.75" customHeight="1" x14ac:dyDescent="0.2">
      <c r="A31" s="2" t="s">
        <v>188</v>
      </c>
      <c r="B31" s="2" t="s">
        <v>189</v>
      </c>
      <c r="D31" s="2" t="s">
        <v>190</v>
      </c>
      <c r="E31" s="2" t="s">
        <v>191</v>
      </c>
      <c r="J31" s="3">
        <v>11</v>
      </c>
      <c r="K31" s="2" t="s">
        <v>192</v>
      </c>
    </row>
    <row r="32" spans="1:11" ht="12.75" customHeight="1" x14ac:dyDescent="0.2">
      <c r="A32" s="2" t="s">
        <v>193</v>
      </c>
      <c r="B32" s="2" t="s">
        <v>194</v>
      </c>
      <c r="D32" s="2" t="s">
        <v>195</v>
      </c>
      <c r="E32" s="2" t="s">
        <v>196</v>
      </c>
      <c r="J32" s="3">
        <v>12</v>
      </c>
      <c r="K32" s="2" t="s">
        <v>197</v>
      </c>
    </row>
    <row r="33" spans="1:11" x14ac:dyDescent="0.2">
      <c r="A33" s="2" t="s">
        <v>198</v>
      </c>
      <c r="B33" s="2" t="s">
        <v>199</v>
      </c>
      <c r="D33" s="2" t="s">
        <v>200</v>
      </c>
      <c r="E33" s="2" t="s">
        <v>201</v>
      </c>
    </row>
    <row r="34" spans="1:11" x14ac:dyDescent="0.2">
      <c r="A34" s="2" t="s">
        <v>202</v>
      </c>
      <c r="B34" s="2" t="s">
        <v>203</v>
      </c>
      <c r="D34" s="2" t="s">
        <v>204</v>
      </c>
      <c r="E34" s="2" t="s">
        <v>205</v>
      </c>
      <c r="J34" s="1" t="s">
        <v>206</v>
      </c>
      <c r="K34" s="1" t="s">
        <v>206</v>
      </c>
    </row>
    <row r="35" spans="1:11" x14ac:dyDescent="0.2">
      <c r="A35" s="2" t="s">
        <v>207</v>
      </c>
      <c r="B35" s="2" t="s">
        <v>208</v>
      </c>
      <c r="D35" s="2" t="s">
        <v>209</v>
      </c>
      <c r="E35" s="2" t="s">
        <v>210</v>
      </c>
      <c r="J35" s="2" t="s">
        <v>211</v>
      </c>
      <c r="K35" s="2" t="s">
        <v>212</v>
      </c>
    </row>
    <row r="36" spans="1:11" x14ac:dyDescent="0.2">
      <c r="A36" s="2" t="s">
        <v>213</v>
      </c>
      <c r="B36" s="2" t="s">
        <v>214</v>
      </c>
      <c r="D36" s="2" t="s">
        <v>215</v>
      </c>
      <c r="E36" s="2" t="s">
        <v>216</v>
      </c>
      <c r="J36" s="2" t="s">
        <v>217</v>
      </c>
      <c r="K36" s="2" t="s">
        <v>218</v>
      </c>
    </row>
    <row r="37" spans="1:11" x14ac:dyDescent="0.2">
      <c r="A37" s="2" t="s">
        <v>219</v>
      </c>
      <c r="B37" s="2" t="s">
        <v>220</v>
      </c>
      <c r="D37" s="2" t="s">
        <v>221</v>
      </c>
      <c r="E37" s="2" t="s">
        <v>222</v>
      </c>
    </row>
    <row r="38" spans="1:11" x14ac:dyDescent="0.2">
      <c r="A38" s="2" t="s">
        <v>223</v>
      </c>
      <c r="B38" s="2" t="s">
        <v>224</v>
      </c>
      <c r="D38" s="2" t="s">
        <v>225</v>
      </c>
      <c r="E38" s="2" t="s">
        <v>226</v>
      </c>
    </row>
    <row r="39" spans="1:11" x14ac:dyDescent="0.2">
      <c r="A39" s="2" t="s">
        <v>227</v>
      </c>
      <c r="B39" s="2" t="s">
        <v>228</v>
      </c>
      <c r="D39" s="2" t="s">
        <v>229</v>
      </c>
      <c r="E39" s="2" t="s">
        <v>230</v>
      </c>
    </row>
    <row r="40" spans="1:11" x14ac:dyDescent="0.2">
      <c r="A40" s="2" t="s">
        <v>231</v>
      </c>
      <c r="B40" s="2" t="s">
        <v>232</v>
      </c>
      <c r="D40" s="2" t="s">
        <v>233</v>
      </c>
      <c r="E40" s="2" t="s">
        <v>234</v>
      </c>
    </row>
    <row r="41" spans="1:11" x14ac:dyDescent="0.2">
      <c r="A41" s="2" t="s">
        <v>235</v>
      </c>
      <c r="B41" s="2" t="s">
        <v>236</v>
      </c>
      <c r="D41" s="2" t="s">
        <v>237</v>
      </c>
      <c r="E41" s="2" t="s">
        <v>238</v>
      </c>
    </row>
    <row r="42" spans="1:11" x14ac:dyDescent="0.2">
      <c r="A42" s="2" t="s">
        <v>239</v>
      </c>
      <c r="B42" s="2" t="s">
        <v>240</v>
      </c>
      <c r="D42" s="2" t="s">
        <v>241</v>
      </c>
      <c r="E42" s="2" t="s">
        <v>242</v>
      </c>
    </row>
    <row r="43" spans="1:11" x14ac:dyDescent="0.2">
      <c r="A43" s="2" t="s">
        <v>243</v>
      </c>
      <c r="B43" s="2" t="s">
        <v>244</v>
      </c>
      <c r="D43" s="2" t="s">
        <v>245</v>
      </c>
      <c r="E43" s="2" t="s">
        <v>246</v>
      </c>
    </row>
    <row r="44" spans="1:11" x14ac:dyDescent="0.2">
      <c r="A44" s="2" t="s">
        <v>247</v>
      </c>
      <c r="B44" s="2" t="s">
        <v>248</v>
      </c>
      <c r="D44" s="2" t="s">
        <v>249</v>
      </c>
      <c r="E44" s="2" t="s">
        <v>250</v>
      </c>
    </row>
    <row r="45" spans="1:11" x14ac:dyDescent="0.2">
      <c r="A45" s="2" t="s">
        <v>251</v>
      </c>
      <c r="B45" s="2" t="s">
        <v>252</v>
      </c>
      <c r="D45" s="2" t="s">
        <v>253</v>
      </c>
      <c r="E45" s="2" t="s">
        <v>254</v>
      </c>
    </row>
    <row r="46" spans="1:11" x14ac:dyDescent="0.2">
      <c r="A46" s="2" t="s">
        <v>255</v>
      </c>
      <c r="B46" s="2" t="s">
        <v>256</v>
      </c>
      <c r="D46" s="2" t="s">
        <v>257</v>
      </c>
      <c r="E46" s="2" t="s">
        <v>258</v>
      </c>
    </row>
    <row r="47" spans="1:11" x14ac:dyDescent="0.2">
      <c r="A47" s="2" t="s">
        <v>259</v>
      </c>
      <c r="B47" s="2" t="s">
        <v>260</v>
      </c>
      <c r="D47" s="2" t="s">
        <v>261</v>
      </c>
      <c r="E47" s="2" t="s">
        <v>262</v>
      </c>
    </row>
    <row r="48" spans="1:11" x14ac:dyDescent="0.2">
      <c r="A48" s="2" t="s">
        <v>263</v>
      </c>
      <c r="B48" s="2" t="s">
        <v>264</v>
      </c>
      <c r="D48" s="2" t="s">
        <v>265</v>
      </c>
      <c r="E48" s="2" t="s">
        <v>266</v>
      </c>
    </row>
    <row r="49" spans="1:5" x14ac:dyDescent="0.2">
      <c r="A49" s="2" t="s">
        <v>267</v>
      </c>
      <c r="B49" s="2" t="s">
        <v>268</v>
      </c>
      <c r="D49" s="2" t="s">
        <v>269</v>
      </c>
      <c r="E49" s="2" t="s">
        <v>270</v>
      </c>
    </row>
    <row r="50" spans="1:5" x14ac:dyDescent="0.2">
      <c r="A50" s="2" t="s">
        <v>271</v>
      </c>
      <c r="B50" s="2" t="s">
        <v>272</v>
      </c>
      <c r="D50" s="2" t="s">
        <v>273</v>
      </c>
      <c r="E50" s="2" t="s">
        <v>274</v>
      </c>
    </row>
    <row r="51" spans="1:5" x14ac:dyDescent="0.2">
      <c r="A51" s="2" t="s">
        <v>275</v>
      </c>
      <c r="B51" s="2" t="s">
        <v>276</v>
      </c>
      <c r="D51" s="2" t="s">
        <v>277</v>
      </c>
      <c r="E51" s="2" t="s">
        <v>278</v>
      </c>
    </row>
    <row r="52" spans="1:5" x14ac:dyDescent="0.2">
      <c r="A52" s="2" t="s">
        <v>279</v>
      </c>
      <c r="B52" s="2" t="s">
        <v>280</v>
      </c>
      <c r="D52" s="2" t="s">
        <v>281</v>
      </c>
      <c r="E52" s="2" t="s">
        <v>282</v>
      </c>
    </row>
    <row r="53" spans="1:5" x14ac:dyDescent="0.2">
      <c r="A53" s="2" t="s">
        <v>283</v>
      </c>
      <c r="B53" s="2" t="s">
        <v>284</v>
      </c>
      <c r="D53" s="2" t="s">
        <v>285</v>
      </c>
      <c r="E53" s="2" t="s">
        <v>286</v>
      </c>
    </row>
    <row r="54" spans="1:5" x14ac:dyDescent="0.2">
      <c r="A54" s="2" t="s">
        <v>287</v>
      </c>
      <c r="B54" s="2" t="s">
        <v>288</v>
      </c>
      <c r="D54" s="2" t="s">
        <v>289</v>
      </c>
      <c r="E54" s="2" t="s">
        <v>290</v>
      </c>
    </row>
    <row r="55" spans="1:5" x14ac:dyDescent="0.2">
      <c r="A55" s="2" t="s">
        <v>291</v>
      </c>
      <c r="B55" s="2" t="s">
        <v>292</v>
      </c>
      <c r="D55" s="2" t="s">
        <v>293</v>
      </c>
      <c r="E55" s="2" t="s">
        <v>294</v>
      </c>
    </row>
    <row r="56" spans="1:5" x14ac:dyDescent="0.2">
      <c r="A56" s="2" t="s">
        <v>295</v>
      </c>
      <c r="B56" s="2" t="s">
        <v>296</v>
      </c>
      <c r="D56" s="2" t="s">
        <v>297</v>
      </c>
      <c r="E56" s="2" t="s">
        <v>298</v>
      </c>
    </row>
    <row r="57" spans="1:5" x14ac:dyDescent="0.2">
      <c r="A57" s="2" t="s">
        <v>299</v>
      </c>
      <c r="B57" s="2" t="s">
        <v>300</v>
      </c>
      <c r="D57" s="2" t="s">
        <v>301</v>
      </c>
      <c r="E57" s="2" t="s">
        <v>302</v>
      </c>
    </row>
    <row r="58" spans="1:5" x14ac:dyDescent="0.2">
      <c r="A58" s="2" t="s">
        <v>303</v>
      </c>
      <c r="B58" s="2" t="s">
        <v>304</v>
      </c>
      <c r="D58" s="2" t="s">
        <v>305</v>
      </c>
      <c r="E58" s="2" t="s">
        <v>306</v>
      </c>
    </row>
    <row r="59" spans="1:5" x14ac:dyDescent="0.2">
      <c r="A59" s="2" t="s">
        <v>307</v>
      </c>
      <c r="B59" s="2" t="s">
        <v>308</v>
      </c>
      <c r="D59" s="2" t="s">
        <v>309</v>
      </c>
      <c r="E59" s="2" t="s">
        <v>310</v>
      </c>
    </row>
    <row r="60" spans="1:5" x14ac:dyDescent="0.2">
      <c r="A60" s="2" t="s">
        <v>311</v>
      </c>
      <c r="B60" s="2" t="s">
        <v>312</v>
      </c>
      <c r="D60" s="2" t="s">
        <v>313</v>
      </c>
      <c r="E60" s="2" t="s">
        <v>314</v>
      </c>
    </row>
    <row r="61" spans="1:5" x14ac:dyDescent="0.2">
      <c r="A61" s="2" t="s">
        <v>315</v>
      </c>
      <c r="B61" s="2" t="s">
        <v>316</v>
      </c>
      <c r="D61" s="2" t="s">
        <v>317</v>
      </c>
      <c r="E61" s="2" t="s">
        <v>318</v>
      </c>
    </row>
    <row r="62" spans="1:5" x14ac:dyDescent="0.2">
      <c r="A62" s="2" t="s">
        <v>319</v>
      </c>
      <c r="B62" s="2" t="s">
        <v>320</v>
      </c>
      <c r="D62" s="2" t="s">
        <v>321</v>
      </c>
      <c r="E62" s="2" t="s">
        <v>322</v>
      </c>
    </row>
    <row r="63" spans="1:5" x14ac:dyDescent="0.2">
      <c r="A63" s="2" t="s">
        <v>323</v>
      </c>
      <c r="B63" s="2" t="s">
        <v>324</v>
      </c>
      <c r="D63" s="2" t="s">
        <v>325</v>
      </c>
      <c r="E63" s="2" t="s">
        <v>326</v>
      </c>
    </row>
    <row r="64" spans="1:5" x14ac:dyDescent="0.2">
      <c r="A64" s="2" t="s">
        <v>327</v>
      </c>
      <c r="B64" s="2" t="s">
        <v>328</v>
      </c>
      <c r="D64" s="2" t="s">
        <v>329</v>
      </c>
      <c r="E64" s="2" t="s">
        <v>330</v>
      </c>
    </row>
    <row r="65" spans="1:5" x14ac:dyDescent="0.2">
      <c r="A65" s="2" t="s">
        <v>331</v>
      </c>
      <c r="B65" s="2" t="s">
        <v>332</v>
      </c>
      <c r="D65" s="2" t="s">
        <v>333</v>
      </c>
      <c r="E65" s="2" t="s">
        <v>334</v>
      </c>
    </row>
    <row r="66" spans="1:5" x14ac:dyDescent="0.2">
      <c r="A66" s="2" t="s">
        <v>335</v>
      </c>
      <c r="B66" s="2" t="s">
        <v>336</v>
      </c>
      <c r="D66" s="2" t="s">
        <v>337</v>
      </c>
      <c r="E66" s="2" t="s">
        <v>338</v>
      </c>
    </row>
    <row r="67" spans="1:5" x14ac:dyDescent="0.2">
      <c r="A67" s="2" t="s">
        <v>339</v>
      </c>
      <c r="B67" s="2" t="s">
        <v>340</v>
      </c>
      <c r="D67" s="2" t="s">
        <v>341</v>
      </c>
      <c r="E67" s="2" t="s">
        <v>342</v>
      </c>
    </row>
    <row r="68" spans="1:5" x14ac:dyDescent="0.2">
      <c r="A68" s="2" t="s">
        <v>343</v>
      </c>
      <c r="B68" s="2" t="s">
        <v>344</v>
      </c>
      <c r="D68" s="2" t="s">
        <v>345</v>
      </c>
      <c r="E68" s="2" t="s">
        <v>346</v>
      </c>
    </row>
    <row r="69" spans="1:5" x14ac:dyDescent="0.2">
      <c r="A69" s="2" t="s">
        <v>347</v>
      </c>
      <c r="B69" s="2" t="s">
        <v>348</v>
      </c>
      <c r="D69" s="2" t="s">
        <v>349</v>
      </c>
      <c r="E69" s="2" t="s">
        <v>350</v>
      </c>
    </row>
    <row r="70" spans="1:5" x14ac:dyDescent="0.2">
      <c r="A70" s="2" t="s">
        <v>351</v>
      </c>
      <c r="B70" s="2" t="s">
        <v>352</v>
      </c>
      <c r="D70" s="2" t="s">
        <v>353</v>
      </c>
      <c r="E70" s="2" t="s">
        <v>354</v>
      </c>
    </row>
    <row r="71" spans="1:5" x14ac:dyDescent="0.2">
      <c r="A71" s="2" t="s">
        <v>355</v>
      </c>
      <c r="B71" s="2" t="s">
        <v>356</v>
      </c>
      <c r="D71" s="2" t="s">
        <v>357</v>
      </c>
      <c r="E71" s="2" t="s">
        <v>358</v>
      </c>
    </row>
    <row r="72" spans="1:5" x14ac:dyDescent="0.2">
      <c r="A72" s="2" t="s">
        <v>359</v>
      </c>
      <c r="B72" s="2" t="s">
        <v>360</v>
      </c>
      <c r="D72" s="2" t="s">
        <v>361</v>
      </c>
      <c r="E72" s="2" t="s">
        <v>362</v>
      </c>
    </row>
    <row r="73" spans="1:5" x14ac:dyDescent="0.2">
      <c r="A73" s="2" t="s">
        <v>363</v>
      </c>
      <c r="B73" s="2" t="s">
        <v>364</v>
      </c>
      <c r="D73" s="2" t="s">
        <v>365</v>
      </c>
      <c r="E73" s="2" t="s">
        <v>366</v>
      </c>
    </row>
    <row r="74" spans="1:5" x14ac:dyDescent="0.2">
      <c r="A74" s="2" t="s">
        <v>367</v>
      </c>
      <c r="B74" s="2" t="s">
        <v>368</v>
      </c>
      <c r="D74" s="2" t="s">
        <v>369</v>
      </c>
      <c r="E74" s="2" t="s">
        <v>370</v>
      </c>
    </row>
    <row r="75" spans="1:5" x14ac:dyDescent="0.2">
      <c r="A75" s="2" t="s">
        <v>371</v>
      </c>
      <c r="B75" s="2" t="s">
        <v>372</v>
      </c>
      <c r="D75" s="2" t="s">
        <v>373</v>
      </c>
      <c r="E75" s="2" t="s">
        <v>374</v>
      </c>
    </row>
    <row r="76" spans="1:5" x14ac:dyDescent="0.2">
      <c r="A76" s="2" t="s">
        <v>375</v>
      </c>
      <c r="B76" s="2" t="s">
        <v>376</v>
      </c>
      <c r="D76" s="2" t="s">
        <v>377</v>
      </c>
      <c r="E76" s="2" t="s">
        <v>378</v>
      </c>
    </row>
    <row r="77" spans="1:5" x14ac:dyDescent="0.2">
      <c r="A77" s="2" t="s">
        <v>379</v>
      </c>
      <c r="B77" s="2" t="s">
        <v>380</v>
      </c>
      <c r="D77" s="2" t="s">
        <v>381</v>
      </c>
      <c r="E77" s="2" t="s">
        <v>382</v>
      </c>
    </row>
    <row r="78" spans="1:5" x14ac:dyDescent="0.2">
      <c r="A78" s="2" t="s">
        <v>383</v>
      </c>
      <c r="B78" s="2" t="s">
        <v>384</v>
      </c>
      <c r="D78" s="2" t="s">
        <v>385</v>
      </c>
      <c r="E78" s="2" t="s">
        <v>386</v>
      </c>
    </row>
    <row r="79" spans="1:5" x14ac:dyDescent="0.2">
      <c r="A79" s="2" t="s">
        <v>387</v>
      </c>
      <c r="B79" s="2" t="s">
        <v>388</v>
      </c>
      <c r="D79" s="2" t="s">
        <v>389</v>
      </c>
      <c r="E79" s="2" t="s">
        <v>390</v>
      </c>
    </row>
    <row r="80" spans="1:5" x14ac:dyDescent="0.2">
      <c r="A80" s="2" t="s">
        <v>391</v>
      </c>
      <c r="B80" s="2" t="s">
        <v>392</v>
      </c>
      <c r="D80" s="2" t="s">
        <v>393</v>
      </c>
      <c r="E80" s="2" t="s">
        <v>394</v>
      </c>
    </row>
    <row r="81" spans="1:5" x14ac:dyDescent="0.2">
      <c r="A81" s="2" t="s">
        <v>395</v>
      </c>
      <c r="B81" s="2" t="s">
        <v>396</v>
      </c>
      <c r="D81" s="2" t="s">
        <v>397</v>
      </c>
      <c r="E81" s="2" t="s">
        <v>398</v>
      </c>
    </row>
    <row r="82" spans="1:5" x14ac:dyDescent="0.2">
      <c r="A82" s="2" t="s">
        <v>399</v>
      </c>
      <c r="B82" s="2" t="s">
        <v>400</v>
      </c>
      <c r="D82" s="2" t="s">
        <v>401</v>
      </c>
      <c r="E82" s="2" t="s">
        <v>402</v>
      </c>
    </row>
    <row r="83" spans="1:5" x14ac:dyDescent="0.2">
      <c r="A83" s="2" t="s">
        <v>403</v>
      </c>
      <c r="B83" s="2" t="s">
        <v>404</v>
      </c>
      <c r="D83" s="2" t="s">
        <v>405</v>
      </c>
      <c r="E83" s="2" t="s">
        <v>406</v>
      </c>
    </row>
    <row r="84" spans="1:5" x14ac:dyDescent="0.2">
      <c r="A84" s="2" t="s">
        <v>407</v>
      </c>
      <c r="B84" s="2" t="s">
        <v>408</v>
      </c>
      <c r="D84" s="2" t="s">
        <v>409</v>
      </c>
      <c r="E84" s="2" t="s">
        <v>410</v>
      </c>
    </row>
    <row r="85" spans="1:5" x14ac:dyDescent="0.2">
      <c r="A85" s="2" t="s">
        <v>411</v>
      </c>
      <c r="B85" s="2" t="s">
        <v>412</v>
      </c>
      <c r="D85" s="2" t="s">
        <v>413</v>
      </c>
      <c r="E85" s="2" t="s">
        <v>414</v>
      </c>
    </row>
    <row r="86" spans="1:5" x14ac:dyDescent="0.2">
      <c r="A86" s="2" t="s">
        <v>415</v>
      </c>
      <c r="B86" s="2" t="s">
        <v>416</v>
      </c>
      <c r="D86" s="2" t="s">
        <v>417</v>
      </c>
      <c r="E86" s="2" t="s">
        <v>418</v>
      </c>
    </row>
    <row r="87" spans="1:5" x14ac:dyDescent="0.2">
      <c r="A87" s="2" t="s">
        <v>419</v>
      </c>
      <c r="B87" s="2" t="s">
        <v>420</v>
      </c>
      <c r="D87" s="2" t="s">
        <v>421</v>
      </c>
      <c r="E87" s="2" t="s">
        <v>422</v>
      </c>
    </row>
    <row r="88" spans="1:5" x14ac:dyDescent="0.2">
      <c r="A88" s="2" t="s">
        <v>423</v>
      </c>
      <c r="B88" s="2" t="s">
        <v>424</v>
      </c>
      <c r="D88" s="2" t="s">
        <v>425</v>
      </c>
      <c r="E88" s="2" t="s">
        <v>426</v>
      </c>
    </row>
    <row r="89" spans="1:5" x14ac:dyDescent="0.2">
      <c r="A89" s="2" t="s">
        <v>427</v>
      </c>
      <c r="B89" s="2" t="s">
        <v>428</v>
      </c>
      <c r="D89" s="2" t="s">
        <v>429</v>
      </c>
      <c r="E89" s="2" t="s">
        <v>430</v>
      </c>
    </row>
    <row r="90" spans="1:5" x14ac:dyDescent="0.2">
      <c r="A90" s="2" t="s">
        <v>431</v>
      </c>
      <c r="B90" s="2" t="s">
        <v>432</v>
      </c>
      <c r="D90" s="2" t="s">
        <v>433</v>
      </c>
      <c r="E90" s="2" t="s">
        <v>434</v>
      </c>
    </row>
    <row r="91" spans="1:5" x14ac:dyDescent="0.2">
      <c r="A91" s="2" t="s">
        <v>435</v>
      </c>
      <c r="B91" s="2" t="s">
        <v>436</v>
      </c>
      <c r="D91" s="2" t="s">
        <v>437</v>
      </c>
      <c r="E91" s="2" t="s">
        <v>438</v>
      </c>
    </row>
    <row r="92" spans="1:5" x14ac:dyDescent="0.2">
      <c r="A92" s="2" t="s">
        <v>439</v>
      </c>
      <c r="B92" s="2" t="s">
        <v>440</v>
      </c>
      <c r="D92" s="2" t="s">
        <v>441</v>
      </c>
      <c r="E92" s="2" t="s">
        <v>442</v>
      </c>
    </row>
    <row r="93" spans="1:5" x14ac:dyDescent="0.2">
      <c r="A93" s="2" t="s">
        <v>443</v>
      </c>
      <c r="B93" s="2" t="s">
        <v>444</v>
      </c>
      <c r="D93" s="2" t="s">
        <v>445</v>
      </c>
      <c r="E93" s="2" t="s">
        <v>446</v>
      </c>
    </row>
    <row r="94" spans="1:5" x14ac:dyDescent="0.2">
      <c r="A94" s="2" t="s">
        <v>447</v>
      </c>
      <c r="B94" s="2" t="s">
        <v>448</v>
      </c>
      <c r="D94" s="2" t="s">
        <v>449</v>
      </c>
      <c r="E94" s="2" t="s">
        <v>450</v>
      </c>
    </row>
    <row r="95" spans="1:5" x14ac:dyDescent="0.2">
      <c r="A95" s="2" t="s">
        <v>451</v>
      </c>
      <c r="B95" s="2" t="s">
        <v>452</v>
      </c>
      <c r="D95" s="2" t="s">
        <v>453</v>
      </c>
      <c r="E95" s="2" t="s">
        <v>454</v>
      </c>
    </row>
    <row r="96" spans="1:5" x14ac:dyDescent="0.2">
      <c r="A96" s="2" t="s">
        <v>455</v>
      </c>
      <c r="B96" s="2" t="s">
        <v>456</v>
      </c>
      <c r="D96" s="2" t="s">
        <v>457</v>
      </c>
      <c r="E96" s="2" t="s">
        <v>458</v>
      </c>
    </row>
    <row r="97" spans="1:5" x14ac:dyDescent="0.2">
      <c r="A97" s="2" t="s">
        <v>459</v>
      </c>
      <c r="B97" s="2" t="s">
        <v>460</v>
      </c>
      <c r="D97" s="2" t="s">
        <v>461</v>
      </c>
      <c r="E97" s="2" t="s">
        <v>462</v>
      </c>
    </row>
    <row r="98" spans="1:5" x14ac:dyDescent="0.2">
      <c r="A98" s="2" t="s">
        <v>463</v>
      </c>
      <c r="B98" s="2" t="s">
        <v>464</v>
      </c>
      <c r="D98" s="2" t="s">
        <v>465</v>
      </c>
      <c r="E98" s="2" t="s">
        <v>466</v>
      </c>
    </row>
    <row r="99" spans="1:5" x14ac:dyDescent="0.2">
      <c r="A99" s="2" t="s">
        <v>467</v>
      </c>
      <c r="B99" s="2" t="s">
        <v>468</v>
      </c>
      <c r="D99" s="2" t="s">
        <v>469</v>
      </c>
      <c r="E99" s="2" t="s">
        <v>470</v>
      </c>
    </row>
    <row r="100" spans="1:5" x14ac:dyDescent="0.2">
      <c r="A100" s="2" t="s">
        <v>471</v>
      </c>
      <c r="B100" s="2" t="s">
        <v>472</v>
      </c>
      <c r="D100" s="2" t="s">
        <v>473</v>
      </c>
      <c r="E100" s="2" t="s">
        <v>474</v>
      </c>
    </row>
    <row r="101" spans="1:5" x14ac:dyDescent="0.2">
      <c r="A101" s="2" t="s">
        <v>475</v>
      </c>
      <c r="B101" s="2" t="s">
        <v>476</v>
      </c>
      <c r="D101" s="2" t="s">
        <v>477</v>
      </c>
      <c r="E101" s="2" t="s">
        <v>478</v>
      </c>
    </row>
    <row r="102" spans="1:5" x14ac:dyDescent="0.2">
      <c r="A102" s="2" t="s">
        <v>479</v>
      </c>
      <c r="B102" s="2" t="s">
        <v>480</v>
      </c>
      <c r="D102" s="2" t="s">
        <v>481</v>
      </c>
      <c r="E102" s="2" t="s">
        <v>482</v>
      </c>
    </row>
    <row r="103" spans="1:5" x14ac:dyDescent="0.2">
      <c r="A103" s="2" t="s">
        <v>483</v>
      </c>
      <c r="B103" s="2" t="s">
        <v>484</v>
      </c>
      <c r="D103" s="2" t="s">
        <v>485</v>
      </c>
      <c r="E103" s="2" t="s">
        <v>486</v>
      </c>
    </row>
    <row r="104" spans="1:5" x14ac:dyDescent="0.2">
      <c r="A104" s="2" t="s">
        <v>487</v>
      </c>
      <c r="B104" s="2" t="s">
        <v>488</v>
      </c>
      <c r="D104" s="2" t="s">
        <v>489</v>
      </c>
      <c r="E104" s="2" t="s">
        <v>490</v>
      </c>
    </row>
    <row r="105" spans="1:5" x14ac:dyDescent="0.2">
      <c r="A105" s="2" t="s">
        <v>491</v>
      </c>
      <c r="B105" s="2" t="s">
        <v>492</v>
      </c>
      <c r="D105" s="2" t="s">
        <v>493</v>
      </c>
      <c r="E105" s="2" t="s">
        <v>494</v>
      </c>
    </row>
    <row r="106" spans="1:5" x14ac:dyDescent="0.2">
      <c r="A106" s="2" t="s">
        <v>495</v>
      </c>
      <c r="B106" s="2" t="s">
        <v>496</v>
      </c>
      <c r="D106" s="2" t="s">
        <v>497</v>
      </c>
      <c r="E106" s="2" t="s">
        <v>498</v>
      </c>
    </row>
    <row r="107" spans="1:5" x14ac:dyDescent="0.2">
      <c r="A107" s="2" t="s">
        <v>499</v>
      </c>
      <c r="B107" s="2" t="s">
        <v>500</v>
      </c>
      <c r="D107" s="2" t="s">
        <v>501</v>
      </c>
      <c r="E107" s="2" t="s">
        <v>502</v>
      </c>
    </row>
    <row r="108" spans="1:5" x14ac:dyDescent="0.2">
      <c r="A108" s="2" t="s">
        <v>503</v>
      </c>
      <c r="B108" s="2" t="s">
        <v>504</v>
      </c>
      <c r="D108" s="2" t="s">
        <v>505</v>
      </c>
      <c r="E108" s="2" t="s">
        <v>506</v>
      </c>
    </row>
    <row r="109" spans="1:5" x14ac:dyDescent="0.2">
      <c r="A109" s="2" t="s">
        <v>507</v>
      </c>
      <c r="B109" s="2" t="s">
        <v>508</v>
      </c>
      <c r="D109" s="2" t="s">
        <v>509</v>
      </c>
      <c r="E109" s="2" t="s">
        <v>510</v>
      </c>
    </row>
    <row r="110" spans="1:5" x14ac:dyDescent="0.2">
      <c r="A110" s="2" t="s">
        <v>511</v>
      </c>
      <c r="B110" s="2" t="s">
        <v>512</v>
      </c>
      <c r="D110" s="2" t="s">
        <v>513</v>
      </c>
      <c r="E110" s="2" t="s">
        <v>514</v>
      </c>
    </row>
    <row r="111" spans="1:5" x14ac:dyDescent="0.2">
      <c r="A111" s="2" t="s">
        <v>515</v>
      </c>
      <c r="B111" s="2" t="s">
        <v>516</v>
      </c>
      <c r="D111" s="2" t="s">
        <v>517</v>
      </c>
      <c r="E111" s="2" t="s">
        <v>518</v>
      </c>
    </row>
    <row r="112" spans="1:5" x14ac:dyDescent="0.2">
      <c r="A112" s="2" t="s">
        <v>519</v>
      </c>
      <c r="B112" s="2" t="s">
        <v>520</v>
      </c>
      <c r="D112" s="2" t="s">
        <v>521</v>
      </c>
      <c r="E112" s="2" t="s">
        <v>522</v>
      </c>
    </row>
    <row r="113" spans="1:5" x14ac:dyDescent="0.2">
      <c r="A113" s="2" t="s">
        <v>523</v>
      </c>
      <c r="B113" s="2" t="s">
        <v>524</v>
      </c>
      <c r="D113" s="2" t="s">
        <v>525</v>
      </c>
      <c r="E113" s="2" t="s">
        <v>526</v>
      </c>
    </row>
    <row r="114" spans="1:5" x14ac:dyDescent="0.2">
      <c r="A114" s="2" t="s">
        <v>527</v>
      </c>
      <c r="B114" s="2" t="s">
        <v>528</v>
      </c>
      <c r="D114" s="2" t="s">
        <v>529</v>
      </c>
      <c r="E114" s="2" t="s">
        <v>530</v>
      </c>
    </row>
    <row r="115" spans="1:5" x14ac:dyDescent="0.2">
      <c r="A115" s="2" t="s">
        <v>531</v>
      </c>
      <c r="B115" s="2" t="s">
        <v>532</v>
      </c>
      <c r="D115" s="2" t="s">
        <v>533</v>
      </c>
      <c r="E115" s="2" t="s">
        <v>534</v>
      </c>
    </row>
    <row r="116" spans="1:5" x14ac:dyDescent="0.2">
      <c r="A116" s="2" t="s">
        <v>535</v>
      </c>
      <c r="B116" s="2" t="s">
        <v>536</v>
      </c>
      <c r="D116" s="2" t="s">
        <v>537</v>
      </c>
      <c r="E116" s="2" t="s">
        <v>538</v>
      </c>
    </row>
    <row r="117" spans="1:5" x14ac:dyDescent="0.2">
      <c r="A117" s="2" t="s">
        <v>539</v>
      </c>
      <c r="B117" s="2" t="s">
        <v>540</v>
      </c>
      <c r="D117" s="2" t="s">
        <v>541</v>
      </c>
      <c r="E117" s="2" t="s">
        <v>542</v>
      </c>
    </row>
    <row r="118" spans="1:5" x14ac:dyDescent="0.2">
      <c r="A118" s="2" t="s">
        <v>543</v>
      </c>
      <c r="B118" s="2" t="s">
        <v>544</v>
      </c>
      <c r="D118" s="2" t="s">
        <v>545</v>
      </c>
      <c r="E118" s="2" t="s">
        <v>546</v>
      </c>
    </row>
    <row r="119" spans="1:5" x14ac:dyDescent="0.2">
      <c r="A119" s="2" t="s">
        <v>547</v>
      </c>
      <c r="B119" s="2" t="s">
        <v>548</v>
      </c>
      <c r="D119" s="2" t="s">
        <v>549</v>
      </c>
      <c r="E119" s="2" t="s">
        <v>550</v>
      </c>
    </row>
    <row r="120" spans="1:5" x14ac:dyDescent="0.2">
      <c r="A120" s="2" t="s">
        <v>551</v>
      </c>
      <c r="B120" s="2" t="s">
        <v>552</v>
      </c>
      <c r="D120" s="2" t="s">
        <v>553</v>
      </c>
      <c r="E120" s="2" t="s">
        <v>554</v>
      </c>
    </row>
    <row r="121" spans="1:5" x14ac:dyDescent="0.2">
      <c r="A121" s="2" t="s">
        <v>555</v>
      </c>
      <c r="B121" s="2" t="s">
        <v>556</v>
      </c>
      <c r="D121" s="2" t="s">
        <v>557</v>
      </c>
      <c r="E121" s="2" t="s">
        <v>558</v>
      </c>
    </row>
    <row r="122" spans="1:5" x14ac:dyDescent="0.2">
      <c r="A122" s="2" t="s">
        <v>559</v>
      </c>
      <c r="B122" s="2" t="s">
        <v>560</v>
      </c>
      <c r="D122" s="2" t="s">
        <v>561</v>
      </c>
      <c r="E122" s="2" t="s">
        <v>562</v>
      </c>
    </row>
    <row r="123" spans="1:5" x14ac:dyDescent="0.2">
      <c r="A123" s="2" t="s">
        <v>563</v>
      </c>
      <c r="B123" s="2" t="s">
        <v>564</v>
      </c>
      <c r="D123" s="2" t="s">
        <v>565</v>
      </c>
      <c r="E123" s="2" t="s">
        <v>566</v>
      </c>
    </row>
    <row r="124" spans="1:5" x14ac:dyDescent="0.2">
      <c r="A124" s="2" t="s">
        <v>567</v>
      </c>
      <c r="B124" s="2" t="s">
        <v>568</v>
      </c>
      <c r="D124" s="2" t="s">
        <v>569</v>
      </c>
      <c r="E124" s="2" t="s">
        <v>570</v>
      </c>
    </row>
    <row r="125" spans="1:5" x14ac:dyDescent="0.2">
      <c r="A125" s="2" t="s">
        <v>571</v>
      </c>
      <c r="B125" s="2" t="s">
        <v>572</v>
      </c>
      <c r="D125" s="2" t="s">
        <v>573</v>
      </c>
      <c r="E125" s="2" t="s">
        <v>574</v>
      </c>
    </row>
    <row r="126" spans="1:5" x14ac:dyDescent="0.2">
      <c r="A126" s="2" t="s">
        <v>575</v>
      </c>
      <c r="B126" s="2" t="s">
        <v>576</v>
      </c>
      <c r="D126" s="2" t="s">
        <v>577</v>
      </c>
      <c r="E126" s="2" t="s">
        <v>578</v>
      </c>
    </row>
    <row r="127" spans="1:5" x14ac:dyDescent="0.2">
      <c r="A127" s="2" t="s">
        <v>579</v>
      </c>
      <c r="B127" s="2" t="s">
        <v>580</v>
      </c>
      <c r="D127" s="2" t="s">
        <v>581</v>
      </c>
      <c r="E127" s="2" t="s">
        <v>582</v>
      </c>
    </row>
    <row r="128" spans="1:5" x14ac:dyDescent="0.2">
      <c r="A128" s="2" t="s">
        <v>583</v>
      </c>
      <c r="B128" s="2" t="s">
        <v>584</v>
      </c>
      <c r="D128" s="2" t="s">
        <v>585</v>
      </c>
      <c r="E128" s="2" t="s">
        <v>586</v>
      </c>
    </row>
    <row r="129" spans="1:5" x14ac:dyDescent="0.2">
      <c r="A129" s="2" t="s">
        <v>587</v>
      </c>
      <c r="B129" s="2" t="s">
        <v>588</v>
      </c>
      <c r="D129" s="2" t="s">
        <v>589</v>
      </c>
      <c r="E129" s="2" t="s">
        <v>590</v>
      </c>
    </row>
    <row r="130" spans="1:5" x14ac:dyDescent="0.2">
      <c r="A130" s="2" t="s">
        <v>591</v>
      </c>
      <c r="B130" s="2" t="s">
        <v>592</v>
      </c>
      <c r="D130" s="2" t="s">
        <v>593</v>
      </c>
      <c r="E130" s="2" t="s">
        <v>594</v>
      </c>
    </row>
    <row r="131" spans="1:5" x14ac:dyDescent="0.2">
      <c r="A131" s="2" t="s">
        <v>595</v>
      </c>
      <c r="B131" s="2" t="s">
        <v>596</v>
      </c>
      <c r="D131" s="2" t="s">
        <v>597</v>
      </c>
      <c r="E131" s="2" t="s">
        <v>598</v>
      </c>
    </row>
    <row r="132" spans="1:5" x14ac:dyDescent="0.2">
      <c r="A132" s="2" t="s">
        <v>599</v>
      </c>
      <c r="B132" s="2" t="s">
        <v>600</v>
      </c>
      <c r="D132" s="2" t="s">
        <v>601</v>
      </c>
      <c r="E132" s="2" t="s">
        <v>602</v>
      </c>
    </row>
    <row r="133" spans="1:5" x14ac:dyDescent="0.2">
      <c r="A133" s="2" t="s">
        <v>603</v>
      </c>
      <c r="B133" s="2" t="s">
        <v>604</v>
      </c>
      <c r="D133" s="2" t="s">
        <v>605</v>
      </c>
      <c r="E133" s="2" t="s">
        <v>606</v>
      </c>
    </row>
    <row r="134" spans="1:5" x14ac:dyDescent="0.2">
      <c r="A134" s="2" t="s">
        <v>607</v>
      </c>
      <c r="B134" s="2" t="s">
        <v>608</v>
      </c>
      <c r="D134" s="2" t="s">
        <v>609</v>
      </c>
      <c r="E134" s="2" t="s">
        <v>610</v>
      </c>
    </row>
    <row r="135" spans="1:5" x14ac:dyDescent="0.2">
      <c r="A135" s="2" t="s">
        <v>611</v>
      </c>
      <c r="B135" s="2" t="s">
        <v>612</v>
      </c>
      <c r="D135" s="2" t="s">
        <v>613</v>
      </c>
      <c r="E135" s="2" t="s">
        <v>614</v>
      </c>
    </row>
    <row r="136" spans="1:5" x14ac:dyDescent="0.2">
      <c r="A136" s="2" t="s">
        <v>615</v>
      </c>
      <c r="B136" s="2" t="s">
        <v>616</v>
      </c>
      <c r="D136" s="2" t="s">
        <v>617</v>
      </c>
      <c r="E136" s="2" t="s">
        <v>618</v>
      </c>
    </row>
    <row r="137" spans="1:5" x14ac:dyDescent="0.2">
      <c r="A137" s="2" t="s">
        <v>619</v>
      </c>
      <c r="B137" s="2" t="s">
        <v>620</v>
      </c>
      <c r="D137" s="2" t="s">
        <v>621</v>
      </c>
      <c r="E137" s="2" t="s">
        <v>622</v>
      </c>
    </row>
    <row r="138" spans="1:5" x14ac:dyDescent="0.2">
      <c r="A138" s="2" t="s">
        <v>623</v>
      </c>
      <c r="B138" s="2" t="s">
        <v>624</v>
      </c>
      <c r="D138" s="2" t="s">
        <v>625</v>
      </c>
      <c r="E138" s="2" t="s">
        <v>626</v>
      </c>
    </row>
    <row r="139" spans="1:5" x14ac:dyDescent="0.2">
      <c r="A139" s="2" t="s">
        <v>627</v>
      </c>
      <c r="B139" s="2" t="s">
        <v>628</v>
      </c>
      <c r="D139" s="2" t="s">
        <v>629</v>
      </c>
      <c r="E139" s="2" t="s">
        <v>630</v>
      </c>
    </row>
    <row r="140" spans="1:5" x14ac:dyDescent="0.2">
      <c r="A140" s="2" t="s">
        <v>631</v>
      </c>
      <c r="B140" s="2" t="s">
        <v>632</v>
      </c>
      <c r="D140" s="2" t="s">
        <v>633</v>
      </c>
      <c r="E140" s="2" t="s">
        <v>634</v>
      </c>
    </row>
    <row r="141" spans="1:5" x14ac:dyDescent="0.2">
      <c r="A141" s="2" t="s">
        <v>635</v>
      </c>
      <c r="B141" s="2" t="s">
        <v>636</v>
      </c>
      <c r="D141" s="2" t="s">
        <v>637</v>
      </c>
      <c r="E141" s="2" t="s">
        <v>638</v>
      </c>
    </row>
    <row r="142" spans="1:5" x14ac:dyDescent="0.2">
      <c r="A142" s="2" t="s">
        <v>639</v>
      </c>
      <c r="B142" s="2" t="s">
        <v>640</v>
      </c>
      <c r="D142" s="2" t="s">
        <v>641</v>
      </c>
      <c r="E142" s="2" t="s">
        <v>642</v>
      </c>
    </row>
    <row r="143" spans="1:5" x14ac:dyDescent="0.2">
      <c r="A143" s="2" t="s">
        <v>643</v>
      </c>
      <c r="B143" s="2" t="s">
        <v>644</v>
      </c>
      <c r="D143" s="2" t="s">
        <v>645</v>
      </c>
      <c r="E143" s="2" t="s">
        <v>642</v>
      </c>
    </row>
    <row r="144" spans="1:5" x14ac:dyDescent="0.2">
      <c r="A144" s="2" t="s">
        <v>646</v>
      </c>
      <c r="B144" s="2" t="s">
        <v>647</v>
      </c>
      <c r="D144" s="2" t="s">
        <v>648</v>
      </c>
      <c r="E144" s="2" t="s">
        <v>649</v>
      </c>
    </row>
    <row r="145" spans="1:5" x14ac:dyDescent="0.2">
      <c r="A145" s="2" t="s">
        <v>650</v>
      </c>
      <c r="B145" s="2" t="s">
        <v>651</v>
      </c>
      <c r="D145" s="2" t="s">
        <v>652</v>
      </c>
      <c r="E145" s="2" t="s">
        <v>653</v>
      </c>
    </row>
    <row r="146" spans="1:5" x14ac:dyDescent="0.2">
      <c r="A146" s="2" t="s">
        <v>654</v>
      </c>
      <c r="B146" s="2" t="s">
        <v>655</v>
      </c>
      <c r="D146" s="2" t="s">
        <v>656</v>
      </c>
      <c r="E146" s="2" t="s">
        <v>657</v>
      </c>
    </row>
    <row r="147" spans="1:5" x14ac:dyDescent="0.2">
      <c r="A147" s="2" t="s">
        <v>658</v>
      </c>
      <c r="B147" s="2" t="s">
        <v>659</v>
      </c>
      <c r="D147" s="2" t="s">
        <v>660</v>
      </c>
      <c r="E147" s="2" t="s">
        <v>661</v>
      </c>
    </row>
    <row r="148" spans="1:5" x14ac:dyDescent="0.2">
      <c r="A148" s="2" t="s">
        <v>662</v>
      </c>
      <c r="B148" s="2" t="s">
        <v>663</v>
      </c>
      <c r="D148" s="2" t="s">
        <v>664</v>
      </c>
      <c r="E148" s="2" t="s">
        <v>665</v>
      </c>
    </row>
    <row r="149" spans="1:5" x14ac:dyDescent="0.2">
      <c r="A149" s="2" t="s">
        <v>666</v>
      </c>
      <c r="B149" s="2" t="s">
        <v>667</v>
      </c>
      <c r="D149" s="2" t="s">
        <v>668</v>
      </c>
      <c r="E149" s="2" t="s">
        <v>669</v>
      </c>
    </row>
    <row r="150" spans="1:5" x14ac:dyDescent="0.2">
      <c r="A150" s="2" t="s">
        <v>670</v>
      </c>
      <c r="B150" s="2" t="s">
        <v>671</v>
      </c>
      <c r="D150" s="2" t="s">
        <v>672</v>
      </c>
      <c r="E150" s="2" t="s">
        <v>673</v>
      </c>
    </row>
    <row r="151" spans="1:5" x14ac:dyDescent="0.2">
      <c r="A151" s="2" t="s">
        <v>674</v>
      </c>
      <c r="B151" s="2" t="s">
        <v>675</v>
      </c>
      <c r="D151" s="2" t="s">
        <v>676</v>
      </c>
      <c r="E151" s="2" t="s">
        <v>677</v>
      </c>
    </row>
    <row r="152" spans="1:5" x14ac:dyDescent="0.2">
      <c r="A152" s="2" t="s">
        <v>678</v>
      </c>
      <c r="B152" s="2" t="s">
        <v>679</v>
      </c>
      <c r="D152" s="2" t="s">
        <v>680</v>
      </c>
      <c r="E152" s="2" t="s">
        <v>681</v>
      </c>
    </row>
    <row r="153" spans="1:5" x14ac:dyDescent="0.2">
      <c r="A153" s="2" t="s">
        <v>682</v>
      </c>
      <c r="B153" s="2" t="s">
        <v>683</v>
      </c>
      <c r="D153" s="2" t="s">
        <v>684</v>
      </c>
      <c r="E153" s="2" t="s">
        <v>685</v>
      </c>
    </row>
    <row r="154" spans="1:5" x14ac:dyDescent="0.2">
      <c r="A154" s="2" t="s">
        <v>686</v>
      </c>
      <c r="B154" s="2" t="s">
        <v>687</v>
      </c>
      <c r="D154" s="2" t="s">
        <v>688</v>
      </c>
      <c r="E154" s="2" t="s">
        <v>689</v>
      </c>
    </row>
    <row r="155" spans="1:5" x14ac:dyDescent="0.2">
      <c r="A155" s="2" t="s">
        <v>690</v>
      </c>
      <c r="B155" s="2" t="s">
        <v>691</v>
      </c>
      <c r="D155" s="2" t="s">
        <v>692</v>
      </c>
      <c r="E155" s="2" t="s">
        <v>693</v>
      </c>
    </row>
    <row r="156" spans="1:5" x14ac:dyDescent="0.2">
      <c r="A156" s="2" t="s">
        <v>694</v>
      </c>
      <c r="B156" s="2" t="s">
        <v>695</v>
      </c>
      <c r="D156" s="2" t="s">
        <v>696</v>
      </c>
      <c r="E156" s="2" t="s">
        <v>697</v>
      </c>
    </row>
    <row r="157" spans="1:5" x14ac:dyDescent="0.2">
      <c r="A157" s="2" t="s">
        <v>698</v>
      </c>
      <c r="B157" s="2" t="s">
        <v>699</v>
      </c>
      <c r="D157" s="2" t="s">
        <v>700</v>
      </c>
      <c r="E157" s="2" t="s">
        <v>701</v>
      </c>
    </row>
    <row r="158" spans="1:5" x14ac:dyDescent="0.2">
      <c r="A158" s="2" t="s">
        <v>702</v>
      </c>
      <c r="B158" s="2" t="s">
        <v>703</v>
      </c>
      <c r="D158" s="2" t="s">
        <v>704</v>
      </c>
      <c r="E158" s="2" t="s">
        <v>705</v>
      </c>
    </row>
    <row r="159" spans="1:5" x14ac:dyDescent="0.2">
      <c r="A159" s="2" t="s">
        <v>706</v>
      </c>
      <c r="B159" s="2" t="s">
        <v>707</v>
      </c>
      <c r="D159" s="2" t="s">
        <v>708</v>
      </c>
      <c r="E159" s="2" t="s">
        <v>709</v>
      </c>
    </row>
    <row r="160" spans="1:5" x14ac:dyDescent="0.2">
      <c r="A160" s="2" t="s">
        <v>710</v>
      </c>
      <c r="B160" s="2" t="s">
        <v>711</v>
      </c>
      <c r="D160" s="2" t="s">
        <v>712</v>
      </c>
      <c r="E160" s="2" t="s">
        <v>713</v>
      </c>
    </row>
    <row r="161" spans="1:5" x14ac:dyDescent="0.2">
      <c r="A161" s="2" t="s">
        <v>714</v>
      </c>
      <c r="B161" s="2" t="s">
        <v>715</v>
      </c>
      <c r="D161" s="2" t="s">
        <v>716</v>
      </c>
      <c r="E161" s="2" t="s">
        <v>717</v>
      </c>
    </row>
    <row r="162" spans="1:5" x14ac:dyDescent="0.2">
      <c r="A162" s="2" t="s">
        <v>718</v>
      </c>
      <c r="B162" s="2" t="s">
        <v>719</v>
      </c>
      <c r="D162" s="2" t="s">
        <v>720</v>
      </c>
      <c r="E162" s="2" t="s">
        <v>721</v>
      </c>
    </row>
    <row r="163" spans="1:5" x14ac:dyDescent="0.2">
      <c r="A163" s="2" t="s">
        <v>722</v>
      </c>
      <c r="B163" s="2" t="s">
        <v>723</v>
      </c>
      <c r="D163" s="2" t="s">
        <v>724</v>
      </c>
      <c r="E163" s="2" t="s">
        <v>725</v>
      </c>
    </row>
    <row r="164" spans="1:5" x14ac:dyDescent="0.2">
      <c r="A164" s="2" t="s">
        <v>726</v>
      </c>
      <c r="B164" s="2" t="s">
        <v>727</v>
      </c>
      <c r="D164" s="2" t="s">
        <v>728</v>
      </c>
      <c r="E164" s="2" t="s">
        <v>729</v>
      </c>
    </row>
    <row r="165" spans="1:5" x14ac:dyDescent="0.2">
      <c r="A165" s="2" t="s">
        <v>730</v>
      </c>
      <c r="B165" s="2" t="s">
        <v>731</v>
      </c>
      <c r="D165" s="2" t="s">
        <v>732</v>
      </c>
      <c r="E165" s="2" t="s">
        <v>733</v>
      </c>
    </row>
    <row r="166" spans="1:5" x14ac:dyDescent="0.2">
      <c r="A166" s="2" t="s">
        <v>734</v>
      </c>
      <c r="B166" s="2" t="s">
        <v>735</v>
      </c>
      <c r="D166" s="2" t="s">
        <v>736</v>
      </c>
      <c r="E166" s="2" t="s">
        <v>737</v>
      </c>
    </row>
    <row r="167" spans="1:5" x14ac:dyDescent="0.2">
      <c r="A167" s="2" t="s">
        <v>738</v>
      </c>
      <c r="B167" s="2" t="s">
        <v>739</v>
      </c>
      <c r="D167" s="2" t="s">
        <v>740</v>
      </c>
      <c r="E167" s="2" t="s">
        <v>482</v>
      </c>
    </row>
    <row r="168" spans="1:5" x14ac:dyDescent="0.2">
      <c r="A168" s="2" t="s">
        <v>741</v>
      </c>
      <c r="B168" s="2" t="s">
        <v>742</v>
      </c>
      <c r="D168" s="2" t="s">
        <v>743</v>
      </c>
      <c r="E168" s="2" t="s">
        <v>744</v>
      </c>
    </row>
    <row r="169" spans="1:5" x14ac:dyDescent="0.2">
      <c r="A169" s="2" t="s">
        <v>745</v>
      </c>
      <c r="B169" s="2" t="s">
        <v>746</v>
      </c>
      <c r="D169" s="2" t="s">
        <v>747</v>
      </c>
      <c r="E169" s="2" t="s">
        <v>748</v>
      </c>
    </row>
    <row r="170" spans="1:5" x14ac:dyDescent="0.2">
      <c r="A170" s="2" t="s">
        <v>749</v>
      </c>
      <c r="B170" s="2" t="s">
        <v>750</v>
      </c>
      <c r="D170" s="2" t="s">
        <v>751</v>
      </c>
      <c r="E170" s="2" t="s">
        <v>752</v>
      </c>
    </row>
    <row r="171" spans="1:5" x14ac:dyDescent="0.2">
      <c r="A171" s="2" t="s">
        <v>753</v>
      </c>
      <c r="B171" s="2" t="s">
        <v>754</v>
      </c>
      <c r="D171" s="2" t="s">
        <v>755</v>
      </c>
      <c r="E171" s="2" t="s">
        <v>756</v>
      </c>
    </row>
    <row r="172" spans="1:5" x14ac:dyDescent="0.2">
      <c r="A172" s="2" t="s">
        <v>757</v>
      </c>
      <c r="B172" s="2" t="s">
        <v>758</v>
      </c>
      <c r="D172" s="2" t="s">
        <v>759</v>
      </c>
      <c r="E172" s="2" t="s">
        <v>760</v>
      </c>
    </row>
    <row r="173" spans="1:5" x14ac:dyDescent="0.2">
      <c r="A173" s="2" t="s">
        <v>761</v>
      </c>
      <c r="B173" s="2" t="s">
        <v>762</v>
      </c>
      <c r="D173" s="2" t="s">
        <v>763</v>
      </c>
      <c r="E173" s="2" t="s">
        <v>764</v>
      </c>
    </row>
    <row r="174" spans="1:5" x14ac:dyDescent="0.2">
      <c r="A174" s="2" t="s">
        <v>765</v>
      </c>
      <c r="B174" s="2" t="s">
        <v>766</v>
      </c>
      <c r="D174" s="2" t="s">
        <v>767</v>
      </c>
      <c r="E174" s="2" t="s">
        <v>768</v>
      </c>
    </row>
    <row r="175" spans="1:5" x14ac:dyDescent="0.2">
      <c r="A175" s="2" t="s">
        <v>769</v>
      </c>
      <c r="B175" s="2" t="s">
        <v>770</v>
      </c>
      <c r="D175" s="2" t="s">
        <v>771</v>
      </c>
      <c r="E175" s="2" t="s">
        <v>772</v>
      </c>
    </row>
    <row r="176" spans="1:5" x14ac:dyDescent="0.2">
      <c r="A176" s="2" t="s">
        <v>773</v>
      </c>
      <c r="B176" s="2" t="s">
        <v>774</v>
      </c>
      <c r="D176" s="2" t="s">
        <v>775</v>
      </c>
      <c r="E176" s="2" t="s">
        <v>776</v>
      </c>
    </row>
    <row r="177" spans="1:5" x14ac:dyDescent="0.2">
      <c r="A177" s="2" t="s">
        <v>777</v>
      </c>
      <c r="B177" s="2" t="s">
        <v>778</v>
      </c>
      <c r="D177" s="2" t="s">
        <v>779</v>
      </c>
      <c r="E177" s="2" t="s">
        <v>780</v>
      </c>
    </row>
    <row r="178" spans="1:5" x14ac:dyDescent="0.2">
      <c r="A178" s="2" t="s">
        <v>781</v>
      </c>
      <c r="B178" s="2" t="s">
        <v>782</v>
      </c>
      <c r="D178" s="2" t="s">
        <v>783</v>
      </c>
      <c r="E178" s="2" t="s">
        <v>784</v>
      </c>
    </row>
    <row r="179" spans="1:5" x14ac:dyDescent="0.2">
      <c r="A179" s="2" t="s">
        <v>785</v>
      </c>
      <c r="B179" s="2" t="s">
        <v>786</v>
      </c>
      <c r="D179" s="2" t="s">
        <v>787</v>
      </c>
      <c r="E179" s="2" t="s">
        <v>788</v>
      </c>
    </row>
    <row r="180" spans="1:5" x14ac:dyDescent="0.2">
      <c r="A180" s="2" t="s">
        <v>789</v>
      </c>
      <c r="B180" s="2" t="s">
        <v>790</v>
      </c>
      <c r="D180" s="2" t="s">
        <v>791</v>
      </c>
      <c r="E180" s="2" t="s">
        <v>792</v>
      </c>
    </row>
    <row r="181" spans="1:5" x14ac:dyDescent="0.2">
      <c r="A181" s="2" t="s">
        <v>793</v>
      </c>
      <c r="B181" s="2" t="s">
        <v>794</v>
      </c>
      <c r="D181" s="2" t="s">
        <v>795</v>
      </c>
      <c r="E181" s="2" t="s">
        <v>796</v>
      </c>
    </row>
    <row r="182" spans="1:5" x14ac:dyDescent="0.2">
      <c r="A182" s="2" t="s">
        <v>797</v>
      </c>
      <c r="B182" s="2" t="s">
        <v>798</v>
      </c>
      <c r="D182" s="2" t="s">
        <v>799</v>
      </c>
      <c r="E182" s="2" t="s">
        <v>800</v>
      </c>
    </row>
    <row r="183" spans="1:5" x14ac:dyDescent="0.2">
      <c r="A183" s="2" t="s">
        <v>801</v>
      </c>
      <c r="B183" s="2" t="s">
        <v>802</v>
      </c>
      <c r="D183" s="2" t="s">
        <v>803</v>
      </c>
      <c r="E183" s="2" t="s">
        <v>804</v>
      </c>
    </row>
    <row r="184" spans="1:5" x14ac:dyDescent="0.2">
      <c r="A184" s="2" t="s">
        <v>805</v>
      </c>
      <c r="B184" s="2" t="s">
        <v>806</v>
      </c>
      <c r="D184" s="2" t="s">
        <v>807</v>
      </c>
      <c r="E184" s="2" t="s">
        <v>808</v>
      </c>
    </row>
    <row r="185" spans="1:5" x14ac:dyDescent="0.2">
      <c r="A185" s="2" t="s">
        <v>809</v>
      </c>
      <c r="B185" s="2" t="s">
        <v>810</v>
      </c>
      <c r="D185" s="2" t="s">
        <v>811</v>
      </c>
      <c r="E185" s="2" t="s">
        <v>812</v>
      </c>
    </row>
    <row r="186" spans="1:5" x14ac:dyDescent="0.2">
      <c r="A186" s="2" t="s">
        <v>813</v>
      </c>
      <c r="B186" s="2" t="s">
        <v>814</v>
      </c>
      <c r="D186" s="2" t="s">
        <v>815</v>
      </c>
      <c r="E186" s="2" t="s">
        <v>816</v>
      </c>
    </row>
    <row r="187" spans="1:5" x14ac:dyDescent="0.2">
      <c r="A187" s="2" t="s">
        <v>817</v>
      </c>
      <c r="B187" s="2" t="s">
        <v>818</v>
      </c>
      <c r="D187" s="2" t="s">
        <v>819</v>
      </c>
      <c r="E187" s="2" t="s">
        <v>820</v>
      </c>
    </row>
    <row r="188" spans="1:5" x14ac:dyDescent="0.2">
      <c r="A188" s="2" t="s">
        <v>821</v>
      </c>
      <c r="B188" s="2" t="s">
        <v>822</v>
      </c>
      <c r="D188" s="2" t="s">
        <v>823</v>
      </c>
      <c r="E188" s="2" t="s">
        <v>824</v>
      </c>
    </row>
    <row r="189" spans="1:5" x14ac:dyDescent="0.2">
      <c r="A189" s="2" t="s">
        <v>825</v>
      </c>
      <c r="B189" s="2" t="s">
        <v>826</v>
      </c>
      <c r="D189" s="2" t="s">
        <v>827</v>
      </c>
      <c r="E189" s="2" t="s">
        <v>828</v>
      </c>
    </row>
    <row r="190" spans="1:5" x14ac:dyDescent="0.2">
      <c r="A190" s="2" t="s">
        <v>829</v>
      </c>
      <c r="B190" s="2" t="s">
        <v>830</v>
      </c>
      <c r="D190" s="2" t="s">
        <v>831</v>
      </c>
      <c r="E190" s="2" t="s">
        <v>832</v>
      </c>
    </row>
    <row r="191" spans="1:5" x14ac:dyDescent="0.2">
      <c r="A191" s="2" t="s">
        <v>833</v>
      </c>
      <c r="B191" s="2" t="s">
        <v>834</v>
      </c>
      <c r="D191" s="2" t="s">
        <v>835</v>
      </c>
      <c r="E191" s="2" t="s">
        <v>836</v>
      </c>
    </row>
    <row r="192" spans="1:5" x14ac:dyDescent="0.2">
      <c r="A192" s="2" t="s">
        <v>837</v>
      </c>
      <c r="B192" s="2" t="s">
        <v>838</v>
      </c>
      <c r="D192" s="2" t="s">
        <v>839</v>
      </c>
      <c r="E192" s="2" t="s">
        <v>840</v>
      </c>
    </row>
    <row r="193" spans="1:5" x14ac:dyDescent="0.2">
      <c r="A193" s="2" t="s">
        <v>841</v>
      </c>
      <c r="B193" s="2" t="s">
        <v>842</v>
      </c>
      <c r="D193" s="2" t="s">
        <v>843</v>
      </c>
      <c r="E193" s="2" t="s">
        <v>844</v>
      </c>
    </row>
    <row r="194" spans="1:5" x14ac:dyDescent="0.2">
      <c r="A194" s="2" t="s">
        <v>845</v>
      </c>
      <c r="B194" s="2" t="s">
        <v>846</v>
      </c>
      <c r="D194" s="2" t="s">
        <v>847</v>
      </c>
      <c r="E194" s="2" t="s">
        <v>848</v>
      </c>
    </row>
    <row r="195" spans="1:5" x14ac:dyDescent="0.2">
      <c r="A195" s="2" t="s">
        <v>849</v>
      </c>
      <c r="B195" s="2" t="s">
        <v>850</v>
      </c>
      <c r="D195" s="2" t="s">
        <v>851</v>
      </c>
      <c r="E195" s="2" t="s">
        <v>852</v>
      </c>
    </row>
    <row r="196" spans="1:5" x14ac:dyDescent="0.2">
      <c r="A196" s="2" t="s">
        <v>853</v>
      </c>
      <c r="B196" s="2" t="s">
        <v>854</v>
      </c>
      <c r="D196" s="2" t="s">
        <v>855</v>
      </c>
      <c r="E196" s="2" t="s">
        <v>856</v>
      </c>
    </row>
    <row r="197" spans="1:5" x14ac:dyDescent="0.2">
      <c r="A197" s="2" t="s">
        <v>857</v>
      </c>
      <c r="B197" s="2" t="s">
        <v>858</v>
      </c>
      <c r="D197" s="2" t="s">
        <v>859</v>
      </c>
      <c r="E197" s="2" t="s">
        <v>860</v>
      </c>
    </row>
    <row r="198" spans="1:5" x14ac:dyDescent="0.2">
      <c r="A198" s="2" t="s">
        <v>861</v>
      </c>
      <c r="B198" s="2" t="s">
        <v>862</v>
      </c>
      <c r="D198" s="2" t="s">
        <v>863</v>
      </c>
      <c r="E198" s="2" t="s">
        <v>864</v>
      </c>
    </row>
    <row r="199" spans="1:5" x14ac:dyDescent="0.2">
      <c r="A199" s="2" t="s">
        <v>865</v>
      </c>
      <c r="B199" s="2" t="s">
        <v>866</v>
      </c>
      <c r="D199" s="2" t="s">
        <v>867</v>
      </c>
      <c r="E199" s="2" t="s">
        <v>868</v>
      </c>
    </row>
    <row r="200" spans="1:5" x14ac:dyDescent="0.2">
      <c r="A200" s="2" t="s">
        <v>869</v>
      </c>
      <c r="B200" s="2" t="s">
        <v>870</v>
      </c>
      <c r="D200" s="2" t="s">
        <v>871</v>
      </c>
      <c r="E200" s="2" t="s">
        <v>872</v>
      </c>
    </row>
    <row r="201" spans="1:5" x14ac:dyDescent="0.2">
      <c r="A201" s="2" t="s">
        <v>873</v>
      </c>
      <c r="B201" s="2" t="s">
        <v>874</v>
      </c>
      <c r="D201" s="2" t="s">
        <v>875</v>
      </c>
      <c r="E201" s="2" t="s">
        <v>876</v>
      </c>
    </row>
    <row r="202" spans="1:5" x14ac:dyDescent="0.2">
      <c r="A202" s="2" t="s">
        <v>877</v>
      </c>
      <c r="B202" s="2" t="s">
        <v>878</v>
      </c>
      <c r="D202" s="2" t="s">
        <v>879</v>
      </c>
      <c r="E202" s="2" t="s">
        <v>880</v>
      </c>
    </row>
    <row r="203" spans="1:5" x14ac:dyDescent="0.2">
      <c r="A203" s="2" t="s">
        <v>881</v>
      </c>
      <c r="B203" s="2" t="s">
        <v>882</v>
      </c>
      <c r="D203" s="2" t="s">
        <v>883</v>
      </c>
      <c r="E203" s="2" t="s">
        <v>884</v>
      </c>
    </row>
    <row r="204" spans="1:5" x14ac:dyDescent="0.2">
      <c r="A204" s="2" t="s">
        <v>885</v>
      </c>
      <c r="B204" s="2" t="s">
        <v>886</v>
      </c>
      <c r="D204" s="2" t="s">
        <v>887</v>
      </c>
      <c r="E204" s="2" t="s">
        <v>888</v>
      </c>
    </row>
    <row r="205" spans="1:5" x14ac:dyDescent="0.2">
      <c r="A205" s="2" t="s">
        <v>889</v>
      </c>
      <c r="B205" s="2" t="s">
        <v>890</v>
      </c>
      <c r="D205" s="2" t="s">
        <v>891</v>
      </c>
      <c r="E205" s="2" t="s">
        <v>892</v>
      </c>
    </row>
    <row r="206" spans="1:5" x14ac:dyDescent="0.2">
      <c r="A206" s="2" t="s">
        <v>893</v>
      </c>
      <c r="B206" s="2" t="s">
        <v>894</v>
      </c>
      <c r="D206" s="2" t="s">
        <v>895</v>
      </c>
      <c r="E206" s="2" t="s">
        <v>896</v>
      </c>
    </row>
    <row r="207" spans="1:5" x14ac:dyDescent="0.2">
      <c r="A207" s="2" t="s">
        <v>897</v>
      </c>
      <c r="B207" s="2" t="s">
        <v>898</v>
      </c>
      <c r="D207" s="2" t="s">
        <v>899</v>
      </c>
      <c r="E207" s="2" t="s">
        <v>900</v>
      </c>
    </row>
    <row r="208" spans="1:5" x14ac:dyDescent="0.2">
      <c r="A208" s="2" t="s">
        <v>901</v>
      </c>
      <c r="B208" s="2" t="s">
        <v>902</v>
      </c>
      <c r="D208" s="2" t="s">
        <v>903</v>
      </c>
      <c r="E208" s="2" t="s">
        <v>904</v>
      </c>
    </row>
    <row r="209" spans="1:5" x14ac:dyDescent="0.2">
      <c r="A209" s="2" t="s">
        <v>905</v>
      </c>
      <c r="B209" s="2" t="s">
        <v>906</v>
      </c>
      <c r="D209" s="2" t="s">
        <v>907</v>
      </c>
      <c r="E209" s="2" t="s">
        <v>908</v>
      </c>
    </row>
    <row r="210" spans="1:5" x14ac:dyDescent="0.2">
      <c r="A210" s="2" t="s">
        <v>909</v>
      </c>
      <c r="B210" s="2" t="s">
        <v>910</v>
      </c>
      <c r="D210" s="2" t="s">
        <v>911</v>
      </c>
      <c r="E210" s="2" t="s">
        <v>912</v>
      </c>
    </row>
    <row r="211" spans="1:5" x14ac:dyDescent="0.2">
      <c r="A211" s="2" t="s">
        <v>913</v>
      </c>
      <c r="B211" s="2" t="s">
        <v>914</v>
      </c>
      <c r="D211" s="2" t="s">
        <v>915</v>
      </c>
      <c r="E211" s="2" t="s">
        <v>916</v>
      </c>
    </row>
    <row r="212" spans="1:5" x14ac:dyDescent="0.2">
      <c r="A212" s="2" t="s">
        <v>917</v>
      </c>
      <c r="B212" s="2" t="s">
        <v>918</v>
      </c>
      <c r="D212" s="2" t="s">
        <v>919</v>
      </c>
      <c r="E212" s="2" t="s">
        <v>920</v>
      </c>
    </row>
    <row r="213" spans="1:5" x14ac:dyDescent="0.2">
      <c r="A213" s="2" t="s">
        <v>921</v>
      </c>
      <c r="B213" s="2" t="s">
        <v>922</v>
      </c>
      <c r="D213" s="2" t="s">
        <v>923</v>
      </c>
      <c r="E213" s="2" t="s">
        <v>924</v>
      </c>
    </row>
    <row r="214" spans="1:5" x14ac:dyDescent="0.2">
      <c r="A214" s="2" t="s">
        <v>925</v>
      </c>
      <c r="B214" s="2" t="s">
        <v>926</v>
      </c>
      <c r="D214" s="2" t="s">
        <v>927</v>
      </c>
      <c r="E214" s="2" t="s">
        <v>928</v>
      </c>
    </row>
    <row r="215" spans="1:5" x14ac:dyDescent="0.2">
      <c r="A215" s="2" t="s">
        <v>929</v>
      </c>
      <c r="B215" s="2" t="s">
        <v>930</v>
      </c>
      <c r="D215" s="2" t="s">
        <v>931</v>
      </c>
      <c r="E215" s="2" t="s">
        <v>932</v>
      </c>
    </row>
    <row r="216" spans="1:5" x14ac:dyDescent="0.2">
      <c r="A216" s="2" t="s">
        <v>933</v>
      </c>
      <c r="B216" s="2" t="s">
        <v>934</v>
      </c>
      <c r="D216" s="2" t="s">
        <v>935</v>
      </c>
      <c r="E216" s="2" t="s">
        <v>936</v>
      </c>
    </row>
    <row r="217" spans="1:5" x14ac:dyDescent="0.2">
      <c r="A217" s="2" t="s">
        <v>937</v>
      </c>
      <c r="B217" s="2" t="s">
        <v>938</v>
      </c>
      <c r="D217" s="2" t="s">
        <v>939</v>
      </c>
      <c r="E217" s="2" t="s">
        <v>940</v>
      </c>
    </row>
    <row r="218" spans="1:5" x14ac:dyDescent="0.2">
      <c r="A218" s="2" t="s">
        <v>941</v>
      </c>
      <c r="B218" s="2" t="s">
        <v>942</v>
      </c>
      <c r="D218" s="2" t="s">
        <v>943</v>
      </c>
      <c r="E218" s="2" t="s">
        <v>944</v>
      </c>
    </row>
    <row r="219" spans="1:5" x14ac:dyDescent="0.2">
      <c r="A219" s="2" t="s">
        <v>945</v>
      </c>
      <c r="B219" s="2" t="s">
        <v>946</v>
      </c>
      <c r="D219" s="2" t="s">
        <v>947</v>
      </c>
      <c r="E219" s="2" t="s">
        <v>948</v>
      </c>
    </row>
    <row r="220" spans="1:5" x14ac:dyDescent="0.2">
      <c r="A220" s="2" t="s">
        <v>949</v>
      </c>
      <c r="B220" s="2" t="s">
        <v>950</v>
      </c>
      <c r="D220" s="2" t="s">
        <v>951</v>
      </c>
      <c r="E220" s="2" t="s">
        <v>952</v>
      </c>
    </row>
    <row r="221" spans="1:5" x14ac:dyDescent="0.2">
      <c r="A221" s="2" t="s">
        <v>953</v>
      </c>
      <c r="B221" s="2" t="s">
        <v>954</v>
      </c>
      <c r="D221" s="2" t="s">
        <v>955</v>
      </c>
      <c r="E221" s="2" t="s">
        <v>956</v>
      </c>
    </row>
    <row r="222" spans="1:5" x14ac:dyDescent="0.2">
      <c r="A222" s="2" t="s">
        <v>957</v>
      </c>
      <c r="B222" s="2" t="s">
        <v>958</v>
      </c>
      <c r="D222" s="2" t="s">
        <v>959</v>
      </c>
      <c r="E222" s="2" t="s">
        <v>960</v>
      </c>
    </row>
    <row r="223" spans="1:5" x14ac:dyDescent="0.2">
      <c r="A223" s="2" t="s">
        <v>961</v>
      </c>
      <c r="B223" s="2" t="s">
        <v>962</v>
      </c>
      <c r="D223" s="2" t="s">
        <v>963</v>
      </c>
      <c r="E223" s="2" t="s">
        <v>964</v>
      </c>
    </row>
    <row r="224" spans="1:5" x14ac:dyDescent="0.2">
      <c r="A224" s="2" t="s">
        <v>965</v>
      </c>
      <c r="B224" s="2" t="s">
        <v>966</v>
      </c>
      <c r="D224" s="2" t="s">
        <v>967</v>
      </c>
      <c r="E224" s="2" t="s">
        <v>968</v>
      </c>
    </row>
    <row r="225" spans="1:5" x14ac:dyDescent="0.2">
      <c r="A225" s="2" t="s">
        <v>969</v>
      </c>
      <c r="B225" s="2" t="s">
        <v>970</v>
      </c>
      <c r="D225" s="2" t="s">
        <v>971</v>
      </c>
      <c r="E225" s="2" t="s">
        <v>972</v>
      </c>
    </row>
    <row r="226" spans="1:5" x14ac:dyDescent="0.2">
      <c r="A226" s="2" t="s">
        <v>973</v>
      </c>
      <c r="B226" s="2" t="s">
        <v>974</v>
      </c>
      <c r="D226" s="2" t="s">
        <v>975</v>
      </c>
      <c r="E226" s="2" t="s">
        <v>976</v>
      </c>
    </row>
    <row r="227" spans="1:5" x14ac:dyDescent="0.2">
      <c r="A227" s="2" t="s">
        <v>977</v>
      </c>
      <c r="B227" s="2" t="s">
        <v>978</v>
      </c>
      <c r="D227" s="2" t="s">
        <v>979</v>
      </c>
      <c r="E227" s="2" t="s">
        <v>980</v>
      </c>
    </row>
    <row r="228" spans="1:5" x14ac:dyDescent="0.2">
      <c r="A228" s="2" t="s">
        <v>981</v>
      </c>
      <c r="B228" s="2" t="s">
        <v>982</v>
      </c>
      <c r="D228" s="2" t="s">
        <v>983</v>
      </c>
      <c r="E228" s="2" t="s">
        <v>984</v>
      </c>
    </row>
    <row r="229" spans="1:5" x14ac:dyDescent="0.2">
      <c r="A229" s="2" t="s">
        <v>985</v>
      </c>
      <c r="B229" s="2" t="s">
        <v>986</v>
      </c>
      <c r="D229" s="2" t="s">
        <v>987</v>
      </c>
      <c r="E229" s="2" t="s">
        <v>988</v>
      </c>
    </row>
    <row r="230" spans="1:5" x14ac:dyDescent="0.2">
      <c r="A230" s="2" t="s">
        <v>989</v>
      </c>
      <c r="B230" s="2" t="s">
        <v>990</v>
      </c>
      <c r="D230" s="2" t="s">
        <v>991</v>
      </c>
      <c r="E230" s="2" t="s">
        <v>956</v>
      </c>
    </row>
    <row r="231" spans="1:5" x14ac:dyDescent="0.2">
      <c r="A231" s="2" t="s">
        <v>992</v>
      </c>
      <c r="B231" s="2" t="s">
        <v>993</v>
      </c>
      <c r="D231" s="2" t="s">
        <v>994</v>
      </c>
      <c r="E231" s="2" t="s">
        <v>230</v>
      </c>
    </row>
    <row r="232" spans="1:5" x14ac:dyDescent="0.2">
      <c r="A232" s="2" t="s">
        <v>995</v>
      </c>
      <c r="B232" s="2" t="s">
        <v>996</v>
      </c>
      <c r="D232" s="2" t="s">
        <v>997</v>
      </c>
      <c r="E232" s="2" t="s">
        <v>998</v>
      </c>
    </row>
    <row r="233" spans="1:5" x14ac:dyDescent="0.2">
      <c r="A233" s="2" t="s">
        <v>999</v>
      </c>
      <c r="B233" s="2" t="s">
        <v>1000</v>
      </c>
      <c r="D233" s="2" t="s">
        <v>1001</v>
      </c>
      <c r="E233" s="2" t="s">
        <v>1002</v>
      </c>
    </row>
    <row r="234" spans="1:5" x14ac:dyDescent="0.2">
      <c r="A234" s="2" t="s">
        <v>1003</v>
      </c>
      <c r="B234" s="2" t="s">
        <v>1004</v>
      </c>
      <c r="D234" s="2" t="s">
        <v>1005</v>
      </c>
      <c r="E234" s="2" t="s">
        <v>246</v>
      </c>
    </row>
    <row r="235" spans="1:5" x14ac:dyDescent="0.2">
      <c r="A235" s="2" t="s">
        <v>1006</v>
      </c>
      <c r="B235" s="2" t="s">
        <v>1007</v>
      </c>
      <c r="D235" s="2" t="s">
        <v>1008</v>
      </c>
      <c r="E235" s="2" t="s">
        <v>1009</v>
      </c>
    </row>
    <row r="236" spans="1:5" x14ac:dyDescent="0.2">
      <c r="A236" s="2" t="s">
        <v>1010</v>
      </c>
      <c r="B236" s="2" t="s">
        <v>1011</v>
      </c>
      <c r="D236" s="2" t="s">
        <v>1012</v>
      </c>
      <c r="E236" s="2" t="s">
        <v>1013</v>
      </c>
    </row>
    <row r="237" spans="1:5" x14ac:dyDescent="0.2">
      <c r="A237" s="2" t="s">
        <v>1014</v>
      </c>
      <c r="B237" s="2" t="s">
        <v>1015</v>
      </c>
      <c r="D237" s="2" t="s">
        <v>1016</v>
      </c>
      <c r="E237" s="2" t="s">
        <v>1017</v>
      </c>
    </row>
    <row r="238" spans="1:5" x14ac:dyDescent="0.2">
      <c r="A238" s="2" t="s">
        <v>1018</v>
      </c>
      <c r="B238" s="2" t="s">
        <v>1019</v>
      </c>
      <c r="D238" s="2" t="s">
        <v>1020</v>
      </c>
      <c r="E238" s="2" t="s">
        <v>1021</v>
      </c>
    </row>
    <row r="239" spans="1:5" x14ac:dyDescent="0.2">
      <c r="A239" s="2" t="s">
        <v>1022</v>
      </c>
      <c r="B239" s="2" t="s">
        <v>1023</v>
      </c>
      <c r="D239" s="2" t="s">
        <v>1024</v>
      </c>
      <c r="E239" s="2" t="s">
        <v>1025</v>
      </c>
    </row>
    <row r="240" spans="1:5" x14ac:dyDescent="0.2">
      <c r="A240" s="2" t="s">
        <v>1026</v>
      </c>
      <c r="B240" s="2" t="s">
        <v>1027</v>
      </c>
      <c r="D240" s="2" t="s">
        <v>1028</v>
      </c>
      <c r="E240" s="2" t="s">
        <v>1029</v>
      </c>
    </row>
    <row r="241" spans="1:5" x14ac:dyDescent="0.2">
      <c r="A241" s="2" t="s">
        <v>1030</v>
      </c>
      <c r="B241" s="2" t="s">
        <v>1031</v>
      </c>
      <c r="D241" s="2" t="s">
        <v>1032</v>
      </c>
      <c r="E241" s="2" t="s">
        <v>1033</v>
      </c>
    </row>
    <row r="242" spans="1:5" x14ac:dyDescent="0.2">
      <c r="A242" s="2" t="s">
        <v>1034</v>
      </c>
      <c r="B242" s="2" t="s">
        <v>1035</v>
      </c>
      <c r="D242" s="2" t="s">
        <v>1036</v>
      </c>
      <c r="E242" s="2" t="s">
        <v>1037</v>
      </c>
    </row>
    <row r="243" spans="1:5" x14ac:dyDescent="0.2">
      <c r="A243" s="2" t="s">
        <v>1038</v>
      </c>
      <c r="B243" s="2" t="s">
        <v>1039</v>
      </c>
      <c r="D243" s="2" t="s">
        <v>1040</v>
      </c>
      <c r="E243" s="2" t="s">
        <v>1041</v>
      </c>
    </row>
    <row r="244" spans="1:5" x14ac:dyDescent="0.2">
      <c r="A244" s="2" t="s">
        <v>1042</v>
      </c>
      <c r="B244" s="2" t="s">
        <v>1043</v>
      </c>
      <c r="D244" s="2" t="s">
        <v>1044</v>
      </c>
      <c r="E244" s="2" t="s">
        <v>1045</v>
      </c>
    </row>
    <row r="245" spans="1:5" x14ac:dyDescent="0.2">
      <c r="A245" s="2" t="s">
        <v>1046</v>
      </c>
      <c r="B245" s="2" t="s">
        <v>1047</v>
      </c>
      <c r="D245" s="2" t="s">
        <v>1048</v>
      </c>
      <c r="E245" s="2" t="s">
        <v>1049</v>
      </c>
    </row>
    <row r="246" spans="1:5" x14ac:dyDescent="0.2">
      <c r="A246" s="2" t="s">
        <v>1050</v>
      </c>
      <c r="B246" s="2" t="s">
        <v>1051</v>
      </c>
      <c r="D246" s="2" t="s">
        <v>1052</v>
      </c>
      <c r="E246" s="2" t="s">
        <v>1053</v>
      </c>
    </row>
    <row r="247" spans="1:5" x14ac:dyDescent="0.2">
      <c r="A247" s="2" t="s">
        <v>1054</v>
      </c>
      <c r="B247" s="2" t="s">
        <v>1055</v>
      </c>
      <c r="D247" s="2" t="s">
        <v>1056</v>
      </c>
      <c r="E247" s="2" t="s">
        <v>1057</v>
      </c>
    </row>
    <row r="248" spans="1:5" x14ac:dyDescent="0.2">
      <c r="A248" s="2" t="s">
        <v>1058</v>
      </c>
      <c r="B248" s="2" t="s">
        <v>1059</v>
      </c>
      <c r="D248" s="2" t="s">
        <v>1060</v>
      </c>
      <c r="E248" s="2" t="s">
        <v>1061</v>
      </c>
    </row>
    <row r="249" spans="1:5" x14ac:dyDescent="0.2">
      <c r="A249" s="2" t="s">
        <v>1062</v>
      </c>
      <c r="B249" s="2" t="s">
        <v>1063</v>
      </c>
      <c r="D249" s="2" t="s">
        <v>1064</v>
      </c>
      <c r="E249" s="2" t="s">
        <v>1065</v>
      </c>
    </row>
    <row r="250" spans="1:5" x14ac:dyDescent="0.2">
      <c r="A250" s="2" t="s">
        <v>1066</v>
      </c>
      <c r="B250" s="2" t="s">
        <v>1067</v>
      </c>
      <c r="D250" s="2" t="s">
        <v>1068</v>
      </c>
      <c r="E250" s="2" t="s">
        <v>1069</v>
      </c>
    </row>
    <row r="251" spans="1:5" x14ac:dyDescent="0.2">
      <c r="A251" s="2" t="s">
        <v>1070</v>
      </c>
      <c r="B251" s="2" t="s">
        <v>1071</v>
      </c>
      <c r="D251" s="2" t="s">
        <v>1072</v>
      </c>
      <c r="E251" s="2" t="s">
        <v>1073</v>
      </c>
    </row>
    <row r="252" spans="1:5" x14ac:dyDescent="0.2">
      <c r="A252" s="2" t="s">
        <v>1074</v>
      </c>
      <c r="B252" s="2" t="s">
        <v>1075</v>
      </c>
      <c r="D252" s="2" t="s">
        <v>1076</v>
      </c>
      <c r="E252" s="2" t="s">
        <v>1077</v>
      </c>
    </row>
    <row r="253" spans="1:5" x14ac:dyDescent="0.2">
      <c r="A253" s="2" t="s">
        <v>1078</v>
      </c>
      <c r="B253" s="2" t="s">
        <v>1079</v>
      </c>
      <c r="D253" s="2" t="s">
        <v>1080</v>
      </c>
      <c r="E253" s="2" t="s">
        <v>1081</v>
      </c>
    </row>
    <row r="254" spans="1:5" x14ac:dyDescent="0.2">
      <c r="A254" s="2" t="s">
        <v>1082</v>
      </c>
      <c r="B254" s="2" t="s">
        <v>1083</v>
      </c>
      <c r="D254" s="2" t="s">
        <v>1084</v>
      </c>
      <c r="E254" s="2" t="s">
        <v>1085</v>
      </c>
    </row>
    <row r="255" spans="1:5" x14ac:dyDescent="0.2">
      <c r="A255" s="2" t="s">
        <v>1086</v>
      </c>
      <c r="B255" s="2" t="s">
        <v>1087</v>
      </c>
      <c r="D255" s="2" t="s">
        <v>1088</v>
      </c>
      <c r="E255" s="2" t="s">
        <v>1089</v>
      </c>
    </row>
    <row r="256" spans="1:5" x14ac:dyDescent="0.2">
      <c r="A256" s="2" t="s">
        <v>1090</v>
      </c>
      <c r="B256" s="2" t="s">
        <v>1091</v>
      </c>
      <c r="D256" s="2" t="s">
        <v>1092</v>
      </c>
      <c r="E256" s="2" t="s">
        <v>1093</v>
      </c>
    </row>
    <row r="257" spans="1:5" x14ac:dyDescent="0.2">
      <c r="A257" s="2" t="s">
        <v>1094</v>
      </c>
      <c r="B257" s="2" t="s">
        <v>1095</v>
      </c>
      <c r="D257" s="2" t="s">
        <v>1096</v>
      </c>
      <c r="E257" s="2" t="s">
        <v>1097</v>
      </c>
    </row>
    <row r="258" spans="1:5" x14ac:dyDescent="0.2">
      <c r="A258" s="2" t="s">
        <v>1098</v>
      </c>
      <c r="B258" s="2" t="s">
        <v>1099</v>
      </c>
      <c r="D258" s="2" t="s">
        <v>1100</v>
      </c>
      <c r="E258" s="2" t="s">
        <v>1101</v>
      </c>
    </row>
    <row r="259" spans="1:5" x14ac:dyDescent="0.2">
      <c r="A259" s="2" t="s">
        <v>1102</v>
      </c>
      <c r="B259" s="2" t="s">
        <v>1103</v>
      </c>
      <c r="D259" s="2" t="s">
        <v>1104</v>
      </c>
      <c r="E259" s="2" t="s">
        <v>1105</v>
      </c>
    </row>
    <row r="260" spans="1:5" x14ac:dyDescent="0.2">
      <c r="A260" s="2" t="s">
        <v>1106</v>
      </c>
      <c r="B260" s="2" t="s">
        <v>1107</v>
      </c>
      <c r="D260" s="2" t="s">
        <v>1108</v>
      </c>
      <c r="E260" s="2" t="s">
        <v>1109</v>
      </c>
    </row>
    <row r="261" spans="1:5" x14ac:dyDescent="0.2">
      <c r="A261" s="2" t="s">
        <v>1110</v>
      </c>
      <c r="B261" s="2" t="s">
        <v>1111</v>
      </c>
      <c r="D261" s="2" t="s">
        <v>1112</v>
      </c>
      <c r="E261" s="2" t="s">
        <v>1113</v>
      </c>
    </row>
    <row r="262" spans="1:5" x14ac:dyDescent="0.2">
      <c r="A262" s="2" t="s">
        <v>1114</v>
      </c>
      <c r="B262" s="2" t="s">
        <v>1115</v>
      </c>
      <c r="D262" s="2" t="s">
        <v>1116</v>
      </c>
      <c r="E262" s="2" t="s">
        <v>1117</v>
      </c>
    </row>
    <row r="263" spans="1:5" x14ac:dyDescent="0.2">
      <c r="A263" s="2" t="s">
        <v>1118</v>
      </c>
      <c r="B263" s="2" t="s">
        <v>1119</v>
      </c>
      <c r="D263" s="2" t="s">
        <v>1120</v>
      </c>
      <c r="E263" s="2" t="s">
        <v>1121</v>
      </c>
    </row>
    <row r="264" spans="1:5" x14ac:dyDescent="0.2">
      <c r="A264" s="2" t="s">
        <v>1122</v>
      </c>
      <c r="B264" s="2" t="s">
        <v>1123</v>
      </c>
      <c r="D264" s="2" t="s">
        <v>1124</v>
      </c>
      <c r="E264" s="2" t="s">
        <v>1125</v>
      </c>
    </row>
    <row r="265" spans="1:5" x14ac:dyDescent="0.2">
      <c r="A265" s="2" t="s">
        <v>1126</v>
      </c>
      <c r="B265" s="2" t="s">
        <v>1127</v>
      </c>
      <c r="D265" s="2" t="s">
        <v>1128</v>
      </c>
      <c r="E265" s="2" t="s">
        <v>1129</v>
      </c>
    </row>
    <row r="266" spans="1:5" x14ac:dyDescent="0.2">
      <c r="A266" s="2" t="s">
        <v>1130</v>
      </c>
      <c r="B266" s="2" t="s">
        <v>1131</v>
      </c>
      <c r="D266" s="2" t="s">
        <v>1132</v>
      </c>
      <c r="E266" s="2" t="s">
        <v>1133</v>
      </c>
    </row>
    <row r="267" spans="1:5" x14ac:dyDescent="0.2">
      <c r="A267" s="2" t="s">
        <v>1134</v>
      </c>
      <c r="B267" s="2" t="s">
        <v>1135</v>
      </c>
      <c r="D267" s="2" t="s">
        <v>1136</v>
      </c>
      <c r="E267" s="2" t="s">
        <v>386</v>
      </c>
    </row>
    <row r="268" spans="1:5" x14ac:dyDescent="0.2">
      <c r="A268" s="2" t="s">
        <v>1137</v>
      </c>
      <c r="B268" s="2" t="s">
        <v>1138</v>
      </c>
      <c r="D268" s="2" t="s">
        <v>1139</v>
      </c>
      <c r="E268" s="2" t="s">
        <v>1140</v>
      </c>
    </row>
    <row r="269" spans="1:5" x14ac:dyDescent="0.2">
      <c r="A269" s="2" t="s">
        <v>1141</v>
      </c>
      <c r="B269" s="2" t="s">
        <v>1142</v>
      </c>
      <c r="D269" s="2" t="s">
        <v>1143</v>
      </c>
      <c r="E269" s="2" t="s">
        <v>1144</v>
      </c>
    </row>
    <row r="270" spans="1:5" x14ac:dyDescent="0.2">
      <c r="A270" s="2" t="s">
        <v>1145</v>
      </c>
      <c r="B270" s="2" t="s">
        <v>1146</v>
      </c>
      <c r="D270" s="2" t="s">
        <v>1147</v>
      </c>
      <c r="E270" s="2" t="s">
        <v>57</v>
      </c>
    </row>
    <row r="271" spans="1:5" x14ac:dyDescent="0.2">
      <c r="A271" s="2" t="s">
        <v>1148</v>
      </c>
      <c r="B271" s="2" t="s">
        <v>1149</v>
      </c>
      <c r="D271" s="2" t="s">
        <v>1150</v>
      </c>
      <c r="E271" s="2" t="s">
        <v>1151</v>
      </c>
    </row>
    <row r="272" spans="1:5" x14ac:dyDescent="0.2">
      <c r="A272" s="2" t="s">
        <v>1152</v>
      </c>
      <c r="B272" s="2" t="s">
        <v>1153</v>
      </c>
      <c r="D272" s="2" t="s">
        <v>1154</v>
      </c>
      <c r="E272" s="2" t="s">
        <v>1155</v>
      </c>
    </row>
    <row r="273" spans="1:5" x14ac:dyDescent="0.2">
      <c r="A273" s="2" t="s">
        <v>1156</v>
      </c>
      <c r="B273" s="2" t="s">
        <v>1157</v>
      </c>
      <c r="D273" s="2" t="s">
        <v>1158</v>
      </c>
      <c r="E273" s="2" t="s">
        <v>1159</v>
      </c>
    </row>
    <row r="274" spans="1:5" x14ac:dyDescent="0.2">
      <c r="A274" s="2" t="s">
        <v>1160</v>
      </c>
      <c r="B274" s="2" t="s">
        <v>1161</v>
      </c>
      <c r="D274" s="2" t="s">
        <v>1162</v>
      </c>
      <c r="E274" s="2" t="s">
        <v>1163</v>
      </c>
    </row>
    <row r="275" spans="1:5" x14ac:dyDescent="0.2">
      <c r="A275" s="2" t="s">
        <v>1164</v>
      </c>
      <c r="B275" s="2" t="s">
        <v>1165</v>
      </c>
      <c r="D275" s="2" t="s">
        <v>1166</v>
      </c>
      <c r="E275" s="2" t="s">
        <v>1167</v>
      </c>
    </row>
    <row r="276" spans="1:5" x14ac:dyDescent="0.2">
      <c r="A276" s="2" t="s">
        <v>1168</v>
      </c>
      <c r="B276" s="2" t="s">
        <v>1169</v>
      </c>
      <c r="D276" s="2" t="s">
        <v>1170</v>
      </c>
      <c r="E276" s="2" t="s">
        <v>1171</v>
      </c>
    </row>
    <row r="277" spans="1:5" x14ac:dyDescent="0.2">
      <c r="A277" s="2" t="s">
        <v>1172</v>
      </c>
      <c r="B277" s="2" t="s">
        <v>1173</v>
      </c>
      <c r="D277" s="2" t="s">
        <v>1174</v>
      </c>
      <c r="E277" s="2" t="s">
        <v>1175</v>
      </c>
    </row>
    <row r="278" spans="1:5" x14ac:dyDescent="0.2">
      <c r="A278" s="2" t="s">
        <v>1176</v>
      </c>
      <c r="B278" s="2" t="s">
        <v>1177</v>
      </c>
      <c r="D278" s="2" t="s">
        <v>1178</v>
      </c>
      <c r="E278" s="2" t="s">
        <v>1179</v>
      </c>
    </row>
    <row r="279" spans="1:5" x14ac:dyDescent="0.2">
      <c r="A279" s="2" t="s">
        <v>1180</v>
      </c>
      <c r="B279" s="2" t="s">
        <v>1181</v>
      </c>
      <c r="D279" s="2" t="s">
        <v>1182</v>
      </c>
      <c r="E279" s="2" t="s">
        <v>1183</v>
      </c>
    </row>
    <row r="280" spans="1:5" x14ac:dyDescent="0.2">
      <c r="A280" s="2" t="s">
        <v>1184</v>
      </c>
      <c r="B280" s="2" t="s">
        <v>1185</v>
      </c>
      <c r="D280" s="2" t="s">
        <v>1186</v>
      </c>
      <c r="E280" s="2" t="s">
        <v>1187</v>
      </c>
    </row>
    <row r="281" spans="1:5" x14ac:dyDescent="0.2">
      <c r="A281" s="2" t="s">
        <v>1188</v>
      </c>
      <c r="B281" s="2" t="s">
        <v>1189</v>
      </c>
      <c r="D281" s="2" t="s">
        <v>1190</v>
      </c>
      <c r="E281" s="2" t="s">
        <v>1191</v>
      </c>
    </row>
    <row r="282" spans="1:5" x14ac:dyDescent="0.2">
      <c r="A282" s="2" t="s">
        <v>1192</v>
      </c>
      <c r="B282" s="2" t="s">
        <v>1193</v>
      </c>
      <c r="D282" s="2" t="s">
        <v>1194</v>
      </c>
      <c r="E282" s="2" t="s">
        <v>1195</v>
      </c>
    </row>
    <row r="283" spans="1:5" x14ac:dyDescent="0.2">
      <c r="A283" s="2" t="s">
        <v>1196</v>
      </c>
      <c r="B283" s="2" t="s">
        <v>1197</v>
      </c>
      <c r="D283" s="2" t="s">
        <v>1198</v>
      </c>
      <c r="E283" s="2" t="s">
        <v>1199</v>
      </c>
    </row>
    <row r="284" spans="1:5" x14ac:dyDescent="0.2">
      <c r="A284" s="2" t="s">
        <v>1200</v>
      </c>
      <c r="B284" s="2" t="s">
        <v>1201</v>
      </c>
      <c r="D284" s="2" t="s">
        <v>1202</v>
      </c>
      <c r="E284" s="2" t="s">
        <v>1203</v>
      </c>
    </row>
    <row r="285" spans="1:5" x14ac:dyDescent="0.2">
      <c r="A285" s="2" t="s">
        <v>1204</v>
      </c>
      <c r="B285" s="2" t="s">
        <v>1205</v>
      </c>
      <c r="D285" s="2" t="s">
        <v>1206</v>
      </c>
      <c r="E285" s="2" t="s">
        <v>1207</v>
      </c>
    </row>
    <row r="286" spans="1:5" x14ac:dyDescent="0.2">
      <c r="A286" s="2" t="s">
        <v>1208</v>
      </c>
      <c r="B286" s="2" t="s">
        <v>1209</v>
      </c>
      <c r="D286" s="2" t="s">
        <v>1210</v>
      </c>
      <c r="E286" s="2" t="s">
        <v>1211</v>
      </c>
    </row>
    <row r="287" spans="1:5" x14ac:dyDescent="0.2">
      <c r="A287" s="2" t="s">
        <v>1212</v>
      </c>
      <c r="B287" s="2" t="s">
        <v>1213</v>
      </c>
      <c r="D287" s="2" t="s">
        <v>1214</v>
      </c>
      <c r="E287" s="2" t="s">
        <v>1215</v>
      </c>
    </row>
    <row r="288" spans="1:5" x14ac:dyDescent="0.2">
      <c r="A288" s="2" t="s">
        <v>1216</v>
      </c>
      <c r="B288" s="2" t="s">
        <v>1217</v>
      </c>
      <c r="D288" s="2" t="s">
        <v>1218</v>
      </c>
      <c r="E288" s="2" t="s">
        <v>1219</v>
      </c>
    </row>
    <row r="289" spans="1:5" x14ac:dyDescent="0.2">
      <c r="A289" s="2" t="s">
        <v>1220</v>
      </c>
      <c r="B289" s="2" t="s">
        <v>1221</v>
      </c>
      <c r="D289" s="2" t="s">
        <v>1222</v>
      </c>
      <c r="E289" s="2" t="s">
        <v>1223</v>
      </c>
    </row>
    <row r="290" spans="1:5" x14ac:dyDescent="0.2">
      <c r="A290" s="2" t="s">
        <v>1224</v>
      </c>
      <c r="B290" s="2" t="s">
        <v>1225</v>
      </c>
      <c r="D290" s="2" t="s">
        <v>1226</v>
      </c>
      <c r="E290" s="2" t="s">
        <v>1227</v>
      </c>
    </row>
    <row r="291" spans="1:5" x14ac:dyDescent="0.2">
      <c r="A291" s="2" t="s">
        <v>1228</v>
      </c>
      <c r="B291" s="2" t="s">
        <v>1229</v>
      </c>
      <c r="D291" s="2" t="s">
        <v>1230</v>
      </c>
      <c r="E291" s="2" t="s">
        <v>1231</v>
      </c>
    </row>
    <row r="292" spans="1:5" x14ac:dyDescent="0.2">
      <c r="A292" s="2" t="s">
        <v>1232</v>
      </c>
      <c r="B292" s="2" t="s">
        <v>1233</v>
      </c>
      <c r="D292" s="2" t="s">
        <v>1234</v>
      </c>
      <c r="E292" s="2" t="s">
        <v>1235</v>
      </c>
    </row>
    <row r="293" spans="1:5" x14ac:dyDescent="0.2">
      <c r="A293" s="2" t="s">
        <v>1236</v>
      </c>
      <c r="B293" s="2" t="s">
        <v>1237</v>
      </c>
      <c r="D293" s="2" t="s">
        <v>1238</v>
      </c>
      <c r="E293" s="2" t="s">
        <v>1239</v>
      </c>
    </row>
    <row r="294" spans="1:5" x14ac:dyDescent="0.2">
      <c r="A294" s="2" t="s">
        <v>1240</v>
      </c>
      <c r="B294" s="2" t="s">
        <v>1241</v>
      </c>
      <c r="D294" s="2" t="s">
        <v>1242</v>
      </c>
      <c r="E294" s="2" t="s">
        <v>1243</v>
      </c>
    </row>
    <row r="295" spans="1:5" x14ac:dyDescent="0.2">
      <c r="A295" s="2" t="s">
        <v>1244</v>
      </c>
      <c r="B295" s="2" t="s">
        <v>1245</v>
      </c>
      <c r="D295" s="2" t="s">
        <v>1246</v>
      </c>
      <c r="E295" s="2" t="s">
        <v>1247</v>
      </c>
    </row>
    <row r="296" spans="1:5" x14ac:dyDescent="0.2">
      <c r="A296" s="2" t="s">
        <v>1248</v>
      </c>
      <c r="B296" s="2" t="s">
        <v>1249</v>
      </c>
      <c r="D296" s="2" t="s">
        <v>1250</v>
      </c>
      <c r="E296" s="2" t="s">
        <v>1251</v>
      </c>
    </row>
    <row r="297" spans="1:5" x14ac:dyDescent="0.2">
      <c r="A297" s="2" t="s">
        <v>1252</v>
      </c>
      <c r="B297" s="2" t="s">
        <v>1253</v>
      </c>
      <c r="D297" s="2" t="s">
        <v>1254</v>
      </c>
      <c r="E297" s="2" t="s">
        <v>1255</v>
      </c>
    </row>
    <row r="298" spans="1:5" x14ac:dyDescent="0.2">
      <c r="A298" s="2" t="s">
        <v>1256</v>
      </c>
      <c r="B298" s="2" t="s">
        <v>1257</v>
      </c>
      <c r="D298" s="2" t="s">
        <v>1258</v>
      </c>
      <c r="E298" s="2" t="s">
        <v>1259</v>
      </c>
    </row>
    <row r="299" spans="1:5" x14ac:dyDescent="0.2">
      <c r="A299" s="2" t="s">
        <v>1260</v>
      </c>
      <c r="B299" s="2" t="s">
        <v>1261</v>
      </c>
      <c r="D299" s="2" t="s">
        <v>1262</v>
      </c>
      <c r="E299" s="2" t="s">
        <v>1263</v>
      </c>
    </row>
    <row r="300" spans="1:5" x14ac:dyDescent="0.2">
      <c r="A300" s="2" t="s">
        <v>1264</v>
      </c>
      <c r="B300" s="2" t="s">
        <v>1265</v>
      </c>
      <c r="D300" s="2" t="s">
        <v>1266</v>
      </c>
      <c r="E300" s="2" t="s">
        <v>1267</v>
      </c>
    </row>
    <row r="301" spans="1:5" x14ac:dyDescent="0.2">
      <c r="A301" s="2" t="s">
        <v>1268</v>
      </c>
      <c r="B301" s="2" t="s">
        <v>1269</v>
      </c>
      <c r="D301" s="2" t="s">
        <v>1270</v>
      </c>
      <c r="E301" s="2" t="s">
        <v>1271</v>
      </c>
    </row>
    <row r="302" spans="1:5" x14ac:dyDescent="0.2">
      <c r="A302" s="2" t="s">
        <v>1272</v>
      </c>
      <c r="B302" s="2" t="s">
        <v>1273</v>
      </c>
      <c r="D302" s="2" t="s">
        <v>1274</v>
      </c>
      <c r="E302" s="2" t="s">
        <v>1275</v>
      </c>
    </row>
    <row r="303" spans="1:5" x14ac:dyDescent="0.2">
      <c r="A303" s="2" t="s">
        <v>1276</v>
      </c>
      <c r="B303" s="2" t="s">
        <v>1277</v>
      </c>
      <c r="D303" s="2" t="s">
        <v>1278</v>
      </c>
      <c r="E303" s="2" t="s">
        <v>1279</v>
      </c>
    </row>
    <row r="304" spans="1:5" x14ac:dyDescent="0.2">
      <c r="A304" s="2" t="s">
        <v>1280</v>
      </c>
      <c r="B304" s="2" t="s">
        <v>1281</v>
      </c>
      <c r="D304" s="2" t="s">
        <v>1282</v>
      </c>
      <c r="E304" s="2" t="s">
        <v>1283</v>
      </c>
    </row>
    <row r="305" spans="1:5" x14ac:dyDescent="0.2">
      <c r="A305" s="2" t="s">
        <v>1284</v>
      </c>
      <c r="B305" s="2" t="s">
        <v>1285</v>
      </c>
      <c r="D305" s="2" t="s">
        <v>1286</v>
      </c>
      <c r="E305" s="2" t="s">
        <v>1287</v>
      </c>
    </row>
    <row r="306" spans="1:5" x14ac:dyDescent="0.2">
      <c r="A306" s="2" t="s">
        <v>1288</v>
      </c>
      <c r="B306" s="2" t="s">
        <v>1289</v>
      </c>
      <c r="D306" s="2" t="s">
        <v>1290</v>
      </c>
      <c r="E306" s="2" t="s">
        <v>1291</v>
      </c>
    </row>
    <row r="307" spans="1:5" x14ac:dyDescent="0.2">
      <c r="A307" s="2" t="s">
        <v>1292</v>
      </c>
      <c r="B307" s="2" t="s">
        <v>1293</v>
      </c>
      <c r="D307" s="2" t="s">
        <v>1294</v>
      </c>
      <c r="E307" s="2" t="s">
        <v>1295</v>
      </c>
    </row>
    <row r="308" spans="1:5" x14ac:dyDescent="0.2">
      <c r="A308" s="2" t="s">
        <v>1296</v>
      </c>
      <c r="B308" s="2" t="s">
        <v>1297</v>
      </c>
      <c r="D308" s="2" t="s">
        <v>1298</v>
      </c>
      <c r="E308" s="2" t="s">
        <v>1299</v>
      </c>
    </row>
    <row r="309" spans="1:5" x14ac:dyDescent="0.2">
      <c r="A309" s="2" t="s">
        <v>1300</v>
      </c>
      <c r="B309" s="2" t="s">
        <v>1301</v>
      </c>
      <c r="D309" s="2" t="s">
        <v>1302</v>
      </c>
      <c r="E309" s="2" t="s">
        <v>1303</v>
      </c>
    </row>
    <row r="310" spans="1:5" x14ac:dyDescent="0.2">
      <c r="A310" s="2" t="s">
        <v>1304</v>
      </c>
      <c r="B310" s="2" t="s">
        <v>1305</v>
      </c>
      <c r="D310" s="2" t="s">
        <v>1306</v>
      </c>
      <c r="E310" s="2" t="s">
        <v>1307</v>
      </c>
    </row>
    <row r="311" spans="1:5" x14ac:dyDescent="0.2">
      <c r="A311" s="2" t="s">
        <v>1308</v>
      </c>
      <c r="B311" s="2" t="s">
        <v>1309</v>
      </c>
      <c r="D311" s="2" t="s">
        <v>1310</v>
      </c>
      <c r="E311" s="2" t="s">
        <v>1311</v>
      </c>
    </row>
    <row r="312" spans="1:5" x14ac:dyDescent="0.2">
      <c r="A312" s="2" t="s">
        <v>1312</v>
      </c>
      <c r="B312" s="2" t="s">
        <v>1313</v>
      </c>
      <c r="D312" s="2" t="s">
        <v>1314</v>
      </c>
      <c r="E312" s="2" t="s">
        <v>1315</v>
      </c>
    </row>
    <row r="313" spans="1:5" x14ac:dyDescent="0.2">
      <c r="A313" s="2" t="s">
        <v>1316</v>
      </c>
      <c r="B313" s="2" t="s">
        <v>1317</v>
      </c>
      <c r="D313" s="2" t="s">
        <v>1318</v>
      </c>
      <c r="E313" s="2" t="s">
        <v>1319</v>
      </c>
    </row>
    <row r="314" spans="1:5" x14ac:dyDescent="0.2">
      <c r="A314" s="2" t="s">
        <v>1320</v>
      </c>
      <c r="B314" s="2" t="s">
        <v>1321</v>
      </c>
      <c r="D314" s="2" t="s">
        <v>1322</v>
      </c>
      <c r="E314" s="2" t="s">
        <v>1323</v>
      </c>
    </row>
    <row r="315" spans="1:5" x14ac:dyDescent="0.2">
      <c r="A315" s="2" t="s">
        <v>1324</v>
      </c>
      <c r="B315" s="2" t="s">
        <v>1325</v>
      </c>
      <c r="D315" s="2" t="s">
        <v>1326</v>
      </c>
      <c r="E315" s="2" t="s">
        <v>1327</v>
      </c>
    </row>
    <row r="316" spans="1:5" x14ac:dyDescent="0.2">
      <c r="A316" s="2" t="s">
        <v>1328</v>
      </c>
      <c r="B316" s="2" t="s">
        <v>1329</v>
      </c>
      <c r="D316" s="2" t="s">
        <v>1330</v>
      </c>
      <c r="E316" s="2" t="s">
        <v>1331</v>
      </c>
    </row>
    <row r="317" spans="1:5" x14ac:dyDescent="0.2">
      <c r="A317" s="2" t="s">
        <v>1332</v>
      </c>
      <c r="B317" s="2" t="s">
        <v>1333</v>
      </c>
      <c r="D317" s="2" t="s">
        <v>1334</v>
      </c>
      <c r="E317" s="2" t="s">
        <v>1335</v>
      </c>
    </row>
    <row r="318" spans="1:5" x14ac:dyDescent="0.2">
      <c r="A318" s="2" t="s">
        <v>1336</v>
      </c>
      <c r="B318" s="2" t="s">
        <v>1337</v>
      </c>
      <c r="D318" s="2" t="s">
        <v>1338</v>
      </c>
      <c r="E318" s="2" t="s">
        <v>1339</v>
      </c>
    </row>
    <row r="319" spans="1:5" x14ac:dyDescent="0.2">
      <c r="A319" s="2" t="s">
        <v>1340</v>
      </c>
      <c r="B319" s="2" t="s">
        <v>1341</v>
      </c>
      <c r="D319" s="2" t="s">
        <v>1342</v>
      </c>
      <c r="E319" s="2" t="s">
        <v>1343</v>
      </c>
    </row>
    <row r="320" spans="1:5" x14ac:dyDescent="0.2">
      <c r="A320" s="2" t="s">
        <v>1344</v>
      </c>
      <c r="B320" s="2" t="s">
        <v>1345</v>
      </c>
      <c r="D320" s="2" t="s">
        <v>1346</v>
      </c>
      <c r="E320" s="2" t="s">
        <v>1347</v>
      </c>
    </row>
    <row r="321" spans="1:5" x14ac:dyDescent="0.2">
      <c r="A321" s="2" t="s">
        <v>1348</v>
      </c>
      <c r="B321" s="2" t="s">
        <v>1349</v>
      </c>
      <c r="D321" s="2" t="s">
        <v>1350</v>
      </c>
      <c r="E321" s="2" t="s">
        <v>1351</v>
      </c>
    </row>
    <row r="322" spans="1:5" x14ac:dyDescent="0.2">
      <c r="A322" s="2" t="s">
        <v>1352</v>
      </c>
      <c r="B322" s="2" t="s">
        <v>1353</v>
      </c>
      <c r="D322" s="2" t="s">
        <v>1354</v>
      </c>
      <c r="E322" s="2" t="s">
        <v>1355</v>
      </c>
    </row>
    <row r="323" spans="1:5" x14ac:dyDescent="0.2">
      <c r="A323" s="2" t="s">
        <v>1356</v>
      </c>
      <c r="B323" s="2" t="s">
        <v>1357</v>
      </c>
      <c r="D323" s="2" t="s">
        <v>1358</v>
      </c>
      <c r="E323" s="2" t="s">
        <v>1359</v>
      </c>
    </row>
    <row r="324" spans="1:5" x14ac:dyDescent="0.2">
      <c r="A324" s="2" t="s">
        <v>1360</v>
      </c>
      <c r="B324" s="2" t="s">
        <v>1361</v>
      </c>
      <c r="D324" s="2" t="s">
        <v>1362</v>
      </c>
      <c r="E324" s="2" t="s">
        <v>1363</v>
      </c>
    </row>
    <row r="325" spans="1:5" x14ac:dyDescent="0.2">
      <c r="A325" s="2" t="s">
        <v>1364</v>
      </c>
      <c r="B325" s="2" t="s">
        <v>1365</v>
      </c>
      <c r="D325" s="2" t="s">
        <v>1366</v>
      </c>
      <c r="E325" s="2" t="s">
        <v>1367</v>
      </c>
    </row>
    <row r="326" spans="1:5" x14ac:dyDescent="0.2">
      <c r="A326" s="2" t="s">
        <v>1368</v>
      </c>
      <c r="B326" s="2" t="s">
        <v>1369</v>
      </c>
      <c r="D326" s="2" t="s">
        <v>1370</v>
      </c>
      <c r="E326" s="2" t="s">
        <v>1371</v>
      </c>
    </row>
    <row r="327" spans="1:5" x14ac:dyDescent="0.2">
      <c r="A327" s="2" t="s">
        <v>1372</v>
      </c>
      <c r="B327" s="2" t="s">
        <v>1373</v>
      </c>
      <c r="D327" s="2" t="s">
        <v>1374</v>
      </c>
      <c r="E327" s="2" t="s">
        <v>1375</v>
      </c>
    </row>
    <row r="328" spans="1:5" x14ac:dyDescent="0.2">
      <c r="A328" s="2" t="s">
        <v>1376</v>
      </c>
      <c r="B328" s="2" t="s">
        <v>1377</v>
      </c>
      <c r="D328" s="2" t="s">
        <v>1378</v>
      </c>
      <c r="E328" s="2" t="s">
        <v>1379</v>
      </c>
    </row>
    <row r="329" spans="1:5" x14ac:dyDescent="0.2">
      <c r="A329" s="2" t="s">
        <v>1380</v>
      </c>
      <c r="B329" s="2" t="s">
        <v>1381</v>
      </c>
      <c r="D329" s="2" t="s">
        <v>1382</v>
      </c>
      <c r="E329" s="2" t="s">
        <v>1383</v>
      </c>
    </row>
    <row r="330" spans="1:5" x14ac:dyDescent="0.2">
      <c r="A330" s="2" t="s">
        <v>1384</v>
      </c>
      <c r="B330" s="2" t="s">
        <v>1385</v>
      </c>
      <c r="D330" s="2" t="s">
        <v>1386</v>
      </c>
      <c r="E330" s="2" t="s">
        <v>1387</v>
      </c>
    </row>
    <row r="331" spans="1:5" x14ac:dyDescent="0.2">
      <c r="A331" s="2" t="s">
        <v>1388</v>
      </c>
      <c r="B331" s="2" t="s">
        <v>1389</v>
      </c>
      <c r="D331" s="2" t="s">
        <v>1390</v>
      </c>
      <c r="E331" s="2" t="s">
        <v>1391</v>
      </c>
    </row>
    <row r="332" spans="1:5" x14ac:dyDescent="0.2">
      <c r="A332" s="2" t="s">
        <v>1392</v>
      </c>
      <c r="B332" s="2" t="s">
        <v>1393</v>
      </c>
      <c r="D332" s="2" t="s">
        <v>1394</v>
      </c>
      <c r="E332" s="2" t="s">
        <v>1395</v>
      </c>
    </row>
    <row r="333" spans="1:5" x14ac:dyDescent="0.2">
      <c r="A333" s="2" t="s">
        <v>1396</v>
      </c>
      <c r="B333" s="2" t="s">
        <v>1397</v>
      </c>
      <c r="D333" s="2" t="s">
        <v>1398</v>
      </c>
      <c r="E333" s="2" t="s">
        <v>1399</v>
      </c>
    </row>
    <row r="334" spans="1:5" x14ac:dyDescent="0.2">
      <c r="A334" s="2" t="s">
        <v>1400</v>
      </c>
      <c r="B334" s="2" t="s">
        <v>1401</v>
      </c>
      <c r="D334" s="2" t="s">
        <v>1402</v>
      </c>
      <c r="E334" s="2" t="s">
        <v>1403</v>
      </c>
    </row>
    <row r="335" spans="1:5" x14ac:dyDescent="0.2">
      <c r="A335" s="2" t="s">
        <v>1404</v>
      </c>
      <c r="B335" s="2" t="s">
        <v>1405</v>
      </c>
      <c r="D335" s="2" t="s">
        <v>1406</v>
      </c>
      <c r="E335" s="2" t="s">
        <v>1407</v>
      </c>
    </row>
    <row r="336" spans="1:5" x14ac:dyDescent="0.2">
      <c r="A336" s="2" t="s">
        <v>1408</v>
      </c>
      <c r="B336" s="2" t="s">
        <v>1409</v>
      </c>
      <c r="D336" s="2" t="s">
        <v>1410</v>
      </c>
      <c r="E336" s="2" t="s">
        <v>1411</v>
      </c>
    </row>
    <row r="337" spans="1:5" x14ac:dyDescent="0.2">
      <c r="A337" s="2" t="s">
        <v>1412</v>
      </c>
      <c r="B337" s="2" t="s">
        <v>1413</v>
      </c>
      <c r="D337" s="2" t="s">
        <v>1414</v>
      </c>
      <c r="E337" s="2" t="s">
        <v>1415</v>
      </c>
    </row>
    <row r="338" spans="1:5" x14ac:dyDescent="0.2">
      <c r="A338" s="2" t="s">
        <v>1416</v>
      </c>
      <c r="B338" s="2" t="s">
        <v>1417</v>
      </c>
      <c r="D338" s="2" t="s">
        <v>1418</v>
      </c>
      <c r="E338" s="2" t="s">
        <v>1419</v>
      </c>
    </row>
    <row r="339" spans="1:5" x14ac:dyDescent="0.2">
      <c r="A339" s="2" t="s">
        <v>1420</v>
      </c>
      <c r="B339" s="2" t="s">
        <v>1421</v>
      </c>
      <c r="D339" s="2" t="s">
        <v>1422</v>
      </c>
      <c r="E339" s="2" t="s">
        <v>1423</v>
      </c>
    </row>
    <row r="340" spans="1:5" x14ac:dyDescent="0.2">
      <c r="A340" s="2" t="s">
        <v>1424</v>
      </c>
      <c r="B340" s="2" t="s">
        <v>1425</v>
      </c>
      <c r="D340" s="2" t="s">
        <v>1426</v>
      </c>
      <c r="E340" s="2" t="s">
        <v>1427</v>
      </c>
    </row>
    <row r="341" spans="1:5" x14ac:dyDescent="0.2">
      <c r="A341" s="2" t="s">
        <v>1428</v>
      </c>
      <c r="B341" s="2" t="s">
        <v>1429</v>
      </c>
      <c r="D341" s="2" t="s">
        <v>1430</v>
      </c>
      <c r="E341" s="2" t="s">
        <v>1431</v>
      </c>
    </row>
    <row r="342" spans="1:5" x14ac:dyDescent="0.2">
      <c r="A342" s="2" t="s">
        <v>1432</v>
      </c>
      <c r="B342" s="2" t="s">
        <v>1433</v>
      </c>
      <c r="D342" s="2" t="s">
        <v>1434</v>
      </c>
      <c r="E342" s="2" t="s">
        <v>1435</v>
      </c>
    </row>
    <row r="343" spans="1:5" x14ac:dyDescent="0.2">
      <c r="A343" s="2" t="s">
        <v>1436</v>
      </c>
      <c r="B343" s="2" t="s">
        <v>1437</v>
      </c>
      <c r="D343" s="2" t="s">
        <v>1438</v>
      </c>
      <c r="E343" s="2" t="s">
        <v>1439</v>
      </c>
    </row>
    <row r="344" spans="1:5" x14ac:dyDescent="0.2">
      <c r="A344" s="2" t="s">
        <v>1440</v>
      </c>
      <c r="B344" s="2" t="s">
        <v>1441</v>
      </c>
      <c r="D344" s="2" t="s">
        <v>1442</v>
      </c>
      <c r="E344" s="2" t="s">
        <v>1443</v>
      </c>
    </row>
    <row r="345" spans="1:5" x14ac:dyDescent="0.2">
      <c r="A345" s="2" t="s">
        <v>1444</v>
      </c>
      <c r="B345" s="2" t="s">
        <v>1445</v>
      </c>
      <c r="D345" s="2" t="s">
        <v>1446</v>
      </c>
      <c r="E345" s="2" t="s">
        <v>246</v>
      </c>
    </row>
    <row r="346" spans="1:5" x14ac:dyDescent="0.2">
      <c r="A346" s="2" t="s">
        <v>1447</v>
      </c>
      <c r="B346" s="2" t="s">
        <v>1448</v>
      </c>
      <c r="D346" s="2" t="s">
        <v>1449</v>
      </c>
      <c r="E346" s="2" t="s">
        <v>1450</v>
      </c>
    </row>
    <row r="347" spans="1:5" x14ac:dyDescent="0.2">
      <c r="A347" s="2" t="s">
        <v>1451</v>
      </c>
      <c r="B347" s="2" t="s">
        <v>1452</v>
      </c>
      <c r="D347" s="2" t="s">
        <v>1453</v>
      </c>
      <c r="E347" s="2" t="s">
        <v>1454</v>
      </c>
    </row>
    <row r="348" spans="1:5" x14ac:dyDescent="0.2">
      <c r="A348" s="2" t="s">
        <v>1455</v>
      </c>
      <c r="B348" s="2" t="s">
        <v>1456</v>
      </c>
      <c r="D348" s="2" t="s">
        <v>1457</v>
      </c>
      <c r="E348" s="2" t="s">
        <v>1458</v>
      </c>
    </row>
    <row r="349" spans="1:5" x14ac:dyDescent="0.2">
      <c r="A349" s="2" t="s">
        <v>1459</v>
      </c>
      <c r="B349" s="2" t="s">
        <v>1460</v>
      </c>
      <c r="D349" s="2" t="s">
        <v>1461</v>
      </c>
      <c r="E349" s="2" t="s">
        <v>1462</v>
      </c>
    </row>
    <row r="350" spans="1:5" x14ac:dyDescent="0.2">
      <c r="A350" s="2" t="s">
        <v>1463</v>
      </c>
      <c r="B350" s="2" t="s">
        <v>1464</v>
      </c>
      <c r="D350" s="2" t="s">
        <v>1465</v>
      </c>
      <c r="E350" s="2" t="s">
        <v>1466</v>
      </c>
    </row>
    <row r="351" spans="1:5" x14ac:dyDescent="0.2">
      <c r="A351" s="2" t="s">
        <v>1467</v>
      </c>
      <c r="B351" s="2" t="s">
        <v>1468</v>
      </c>
      <c r="D351" s="2" t="s">
        <v>1469</v>
      </c>
      <c r="E351" s="2" t="s">
        <v>1470</v>
      </c>
    </row>
    <row r="352" spans="1:5" x14ac:dyDescent="0.2">
      <c r="A352" s="2" t="s">
        <v>1471</v>
      </c>
      <c r="B352" s="2" t="s">
        <v>1472</v>
      </c>
      <c r="D352" s="2" t="s">
        <v>1473</v>
      </c>
      <c r="E352" s="2" t="s">
        <v>1474</v>
      </c>
    </row>
    <row r="353" spans="1:5" x14ac:dyDescent="0.2">
      <c r="A353" s="2" t="s">
        <v>1475</v>
      </c>
      <c r="B353" s="2" t="s">
        <v>1476</v>
      </c>
      <c r="D353" s="2" t="s">
        <v>1477</v>
      </c>
      <c r="E353" s="2" t="s">
        <v>1478</v>
      </c>
    </row>
    <row r="354" spans="1:5" x14ac:dyDescent="0.2">
      <c r="A354" s="2" t="s">
        <v>1479</v>
      </c>
      <c r="B354" s="2" t="s">
        <v>1480</v>
      </c>
      <c r="D354" s="2" t="s">
        <v>1481</v>
      </c>
      <c r="E354" s="2" t="s">
        <v>1482</v>
      </c>
    </row>
    <row r="355" spans="1:5" x14ac:dyDescent="0.2">
      <c r="A355" s="2" t="s">
        <v>1483</v>
      </c>
      <c r="B355" s="2" t="s">
        <v>1484</v>
      </c>
      <c r="D355" s="2" t="s">
        <v>1485</v>
      </c>
      <c r="E355" s="2" t="s">
        <v>1486</v>
      </c>
    </row>
    <row r="356" spans="1:5" x14ac:dyDescent="0.2">
      <c r="A356" s="2" t="s">
        <v>1487</v>
      </c>
      <c r="B356" s="2" t="s">
        <v>1488</v>
      </c>
      <c r="D356" s="2" t="s">
        <v>1489</v>
      </c>
      <c r="E356" s="2" t="s">
        <v>1490</v>
      </c>
    </row>
    <row r="357" spans="1:5" x14ac:dyDescent="0.2">
      <c r="A357" s="2" t="s">
        <v>1491</v>
      </c>
      <c r="B357" s="2" t="s">
        <v>1492</v>
      </c>
      <c r="D357" s="2" t="s">
        <v>1493</v>
      </c>
      <c r="E357" s="2" t="s">
        <v>1494</v>
      </c>
    </row>
    <row r="358" spans="1:5" x14ac:dyDescent="0.2">
      <c r="A358" s="2" t="s">
        <v>1495</v>
      </c>
      <c r="B358" s="2" t="s">
        <v>1496</v>
      </c>
      <c r="D358" s="2" t="s">
        <v>1497</v>
      </c>
      <c r="E358" s="2" t="s">
        <v>1498</v>
      </c>
    </row>
    <row r="359" spans="1:5" x14ac:dyDescent="0.2">
      <c r="A359" s="2" t="s">
        <v>1499</v>
      </c>
      <c r="B359" s="2" t="s">
        <v>1500</v>
      </c>
      <c r="D359" s="2" t="s">
        <v>1501</v>
      </c>
      <c r="E359" s="2" t="s">
        <v>1502</v>
      </c>
    </row>
    <row r="360" spans="1:5" x14ac:dyDescent="0.2">
      <c r="A360" s="2" t="s">
        <v>1503</v>
      </c>
      <c r="B360" s="2" t="s">
        <v>1504</v>
      </c>
      <c r="D360" s="2" t="s">
        <v>1505</v>
      </c>
      <c r="E360" s="2" t="s">
        <v>1506</v>
      </c>
    </row>
    <row r="361" spans="1:5" x14ac:dyDescent="0.2">
      <c r="A361" s="2" t="s">
        <v>1507</v>
      </c>
      <c r="B361" s="2" t="s">
        <v>1508</v>
      </c>
      <c r="D361" s="2" t="s">
        <v>1509</v>
      </c>
      <c r="E361" s="2" t="s">
        <v>1510</v>
      </c>
    </row>
    <row r="362" spans="1:5" x14ac:dyDescent="0.2">
      <c r="A362" s="2" t="s">
        <v>1511</v>
      </c>
      <c r="B362" s="2" t="s">
        <v>1512</v>
      </c>
      <c r="D362" s="2" t="s">
        <v>1513</v>
      </c>
      <c r="E362" s="2" t="s">
        <v>1514</v>
      </c>
    </row>
    <row r="363" spans="1:5" x14ac:dyDescent="0.2">
      <c r="A363" s="2" t="s">
        <v>1515</v>
      </c>
      <c r="B363" s="2" t="s">
        <v>1516</v>
      </c>
      <c r="D363" s="2" t="s">
        <v>1517</v>
      </c>
      <c r="E363" s="2" t="s">
        <v>1518</v>
      </c>
    </row>
    <row r="364" spans="1:5" x14ac:dyDescent="0.2">
      <c r="A364" s="2" t="s">
        <v>1519</v>
      </c>
      <c r="B364" s="2" t="s">
        <v>1520</v>
      </c>
      <c r="D364" s="2" t="s">
        <v>1521</v>
      </c>
      <c r="E364" s="2" t="s">
        <v>1522</v>
      </c>
    </row>
    <row r="365" spans="1:5" x14ac:dyDescent="0.2">
      <c r="A365" s="2" t="s">
        <v>1523</v>
      </c>
      <c r="B365" s="2" t="s">
        <v>1524</v>
      </c>
      <c r="D365" s="2" t="s">
        <v>1525</v>
      </c>
      <c r="E365" s="2" t="s">
        <v>1526</v>
      </c>
    </row>
    <row r="366" spans="1:5" x14ac:dyDescent="0.2">
      <c r="A366" s="2" t="s">
        <v>1527</v>
      </c>
      <c r="B366" s="2" t="s">
        <v>1528</v>
      </c>
      <c r="D366" s="2" t="s">
        <v>1529</v>
      </c>
      <c r="E366" s="2" t="s">
        <v>1530</v>
      </c>
    </row>
    <row r="367" spans="1:5" x14ac:dyDescent="0.2">
      <c r="A367" s="2" t="s">
        <v>1531</v>
      </c>
      <c r="B367" s="2" t="s">
        <v>1532</v>
      </c>
      <c r="D367" s="2" t="s">
        <v>1533</v>
      </c>
      <c r="E367" s="2" t="s">
        <v>1534</v>
      </c>
    </row>
    <row r="368" spans="1:5" x14ac:dyDescent="0.2">
      <c r="A368" s="2" t="s">
        <v>1535</v>
      </c>
      <c r="B368" s="2" t="s">
        <v>1536</v>
      </c>
      <c r="D368" s="2" t="s">
        <v>1537</v>
      </c>
      <c r="E368" s="2" t="s">
        <v>1538</v>
      </c>
    </row>
    <row r="369" spans="1:5" x14ac:dyDescent="0.2">
      <c r="A369" s="2" t="s">
        <v>1539</v>
      </c>
      <c r="B369" s="2" t="s">
        <v>1540</v>
      </c>
      <c r="D369" s="2" t="s">
        <v>1541</v>
      </c>
      <c r="E369" s="2" t="s">
        <v>1542</v>
      </c>
    </row>
    <row r="370" spans="1:5" x14ac:dyDescent="0.2">
      <c r="A370" s="2" t="s">
        <v>1543</v>
      </c>
      <c r="B370" s="2" t="s">
        <v>1544</v>
      </c>
      <c r="D370" s="2" t="s">
        <v>1545</v>
      </c>
      <c r="E370" s="2" t="s">
        <v>1546</v>
      </c>
    </row>
    <row r="371" spans="1:5" x14ac:dyDescent="0.2">
      <c r="A371" s="2" t="s">
        <v>1547</v>
      </c>
      <c r="B371" s="2" t="s">
        <v>1548</v>
      </c>
      <c r="D371" s="2" t="s">
        <v>1549</v>
      </c>
      <c r="E371" s="2" t="s">
        <v>1550</v>
      </c>
    </row>
    <row r="372" spans="1:5" x14ac:dyDescent="0.2">
      <c r="A372" s="2" t="s">
        <v>1551</v>
      </c>
      <c r="B372" s="2" t="s">
        <v>1552</v>
      </c>
      <c r="D372" s="2" t="s">
        <v>1553</v>
      </c>
      <c r="E372" s="2" t="s">
        <v>1554</v>
      </c>
    </row>
    <row r="373" spans="1:5" x14ac:dyDescent="0.2">
      <c r="A373" s="2" t="s">
        <v>1555</v>
      </c>
      <c r="B373" s="2" t="s">
        <v>1556</v>
      </c>
      <c r="D373" s="2" t="s">
        <v>1557</v>
      </c>
      <c r="E373" s="2" t="s">
        <v>1558</v>
      </c>
    </row>
    <row r="374" spans="1:5" x14ac:dyDescent="0.2">
      <c r="A374" s="2" t="s">
        <v>1559</v>
      </c>
      <c r="B374" s="2" t="s">
        <v>1560</v>
      </c>
      <c r="D374" s="2" t="s">
        <v>1561</v>
      </c>
      <c r="E374" s="2" t="s">
        <v>1562</v>
      </c>
    </row>
    <row r="375" spans="1:5" x14ac:dyDescent="0.2">
      <c r="A375" s="2" t="s">
        <v>1563</v>
      </c>
      <c r="B375" s="2" t="s">
        <v>1564</v>
      </c>
      <c r="D375" s="2" t="s">
        <v>1565</v>
      </c>
      <c r="E375" s="2" t="s">
        <v>1566</v>
      </c>
    </row>
    <row r="376" spans="1:5" x14ac:dyDescent="0.2">
      <c r="A376" s="2" t="s">
        <v>1567</v>
      </c>
      <c r="B376" s="2" t="s">
        <v>1568</v>
      </c>
      <c r="D376" s="2" t="s">
        <v>1569</v>
      </c>
      <c r="E376" s="2" t="s">
        <v>1570</v>
      </c>
    </row>
    <row r="377" spans="1:5" x14ac:dyDescent="0.2">
      <c r="A377" s="2" t="s">
        <v>1571</v>
      </c>
      <c r="B377" s="2" t="s">
        <v>1572</v>
      </c>
      <c r="D377" s="2" t="s">
        <v>1573</v>
      </c>
      <c r="E377" s="2" t="s">
        <v>1574</v>
      </c>
    </row>
    <row r="378" spans="1:5" x14ac:dyDescent="0.2">
      <c r="A378" s="2" t="s">
        <v>1575</v>
      </c>
      <c r="B378" s="2" t="s">
        <v>1576</v>
      </c>
      <c r="D378" s="2" t="s">
        <v>1577</v>
      </c>
      <c r="E378" s="2" t="s">
        <v>1578</v>
      </c>
    </row>
    <row r="379" spans="1:5" x14ac:dyDescent="0.2">
      <c r="A379" s="2" t="s">
        <v>1579</v>
      </c>
      <c r="B379" s="2" t="s">
        <v>1580</v>
      </c>
      <c r="D379" s="2" t="s">
        <v>1581</v>
      </c>
      <c r="E379" s="2" t="s">
        <v>1582</v>
      </c>
    </row>
    <row r="380" spans="1:5" x14ac:dyDescent="0.2">
      <c r="A380" s="2" t="s">
        <v>1583</v>
      </c>
      <c r="B380" s="2" t="s">
        <v>1584</v>
      </c>
      <c r="D380" s="2" t="s">
        <v>1585</v>
      </c>
      <c r="E380" s="2" t="s">
        <v>1586</v>
      </c>
    </row>
    <row r="381" spans="1:5" x14ac:dyDescent="0.2">
      <c r="A381" s="2" t="s">
        <v>1587</v>
      </c>
      <c r="B381" s="2" t="s">
        <v>1588</v>
      </c>
      <c r="D381" s="2" t="s">
        <v>1589</v>
      </c>
      <c r="E381" s="2" t="s">
        <v>1590</v>
      </c>
    </row>
    <row r="382" spans="1:5" x14ac:dyDescent="0.2">
      <c r="A382" s="2" t="s">
        <v>1591</v>
      </c>
      <c r="B382" s="2" t="s">
        <v>1592</v>
      </c>
      <c r="D382" s="2" t="s">
        <v>1593</v>
      </c>
      <c r="E382" s="2" t="s">
        <v>1594</v>
      </c>
    </row>
    <row r="383" spans="1:5" x14ac:dyDescent="0.2">
      <c r="A383" s="2" t="s">
        <v>1595</v>
      </c>
      <c r="B383" s="2" t="s">
        <v>1596</v>
      </c>
      <c r="D383" s="2" t="s">
        <v>1597</v>
      </c>
      <c r="E383" s="2" t="s">
        <v>1598</v>
      </c>
    </row>
    <row r="384" spans="1:5" x14ac:dyDescent="0.2">
      <c r="A384" s="2" t="s">
        <v>1599</v>
      </c>
      <c r="B384" s="2" t="s">
        <v>1600</v>
      </c>
      <c r="D384" s="2" t="s">
        <v>1601</v>
      </c>
      <c r="E384" s="2" t="s">
        <v>1602</v>
      </c>
    </row>
    <row r="385" spans="1:5" x14ac:dyDescent="0.2">
      <c r="A385" s="2" t="s">
        <v>1603</v>
      </c>
      <c r="B385" s="2" t="s">
        <v>1604</v>
      </c>
      <c r="D385" s="2" t="s">
        <v>1605</v>
      </c>
      <c r="E385" s="2" t="s">
        <v>1606</v>
      </c>
    </row>
    <row r="386" spans="1:5" x14ac:dyDescent="0.2">
      <c r="A386" s="2" t="s">
        <v>1607</v>
      </c>
      <c r="B386" s="2" t="s">
        <v>1608</v>
      </c>
      <c r="D386" s="2" t="s">
        <v>1609</v>
      </c>
      <c r="E386" s="2" t="s">
        <v>1610</v>
      </c>
    </row>
    <row r="387" spans="1:5" x14ac:dyDescent="0.2">
      <c r="A387" s="2" t="s">
        <v>1611</v>
      </c>
      <c r="B387" s="2" t="s">
        <v>1612</v>
      </c>
      <c r="D387" s="2" t="s">
        <v>1613</v>
      </c>
      <c r="E387" s="2" t="s">
        <v>1614</v>
      </c>
    </row>
    <row r="388" spans="1:5" x14ac:dyDescent="0.2">
      <c r="A388" s="2" t="s">
        <v>1615</v>
      </c>
      <c r="B388" s="2" t="s">
        <v>1616</v>
      </c>
      <c r="D388" s="2" t="s">
        <v>1617</v>
      </c>
      <c r="E388" s="2" t="s">
        <v>1618</v>
      </c>
    </row>
    <row r="389" spans="1:5" x14ac:dyDescent="0.2">
      <c r="A389" s="2" t="s">
        <v>1619</v>
      </c>
      <c r="B389" s="2" t="s">
        <v>1620</v>
      </c>
      <c r="D389" s="2" t="s">
        <v>1621</v>
      </c>
      <c r="E389" s="2" t="s">
        <v>606</v>
      </c>
    </row>
    <row r="390" spans="1:5" x14ac:dyDescent="0.2">
      <c r="A390" s="2" t="s">
        <v>1622</v>
      </c>
      <c r="B390" s="2" t="s">
        <v>1623</v>
      </c>
      <c r="D390" s="2" t="s">
        <v>1624</v>
      </c>
      <c r="E390" s="2" t="s">
        <v>1625</v>
      </c>
    </row>
    <row r="391" spans="1:5" x14ac:dyDescent="0.2">
      <c r="A391" s="2" t="s">
        <v>1626</v>
      </c>
      <c r="B391" s="2" t="s">
        <v>1627</v>
      </c>
      <c r="D391" s="2" t="s">
        <v>1628</v>
      </c>
      <c r="E391" s="2" t="s">
        <v>1629</v>
      </c>
    </row>
    <row r="392" spans="1:5" x14ac:dyDescent="0.2">
      <c r="A392" s="2" t="s">
        <v>1630</v>
      </c>
      <c r="B392" s="2" t="s">
        <v>1631</v>
      </c>
      <c r="D392" s="2" t="s">
        <v>1632</v>
      </c>
      <c r="E392" s="2" t="s">
        <v>1633</v>
      </c>
    </row>
    <row r="393" spans="1:5" x14ac:dyDescent="0.2">
      <c r="A393" s="2" t="s">
        <v>1634</v>
      </c>
      <c r="B393" s="2" t="s">
        <v>1635</v>
      </c>
      <c r="D393" s="2" t="s">
        <v>1636</v>
      </c>
      <c r="E393" s="2" t="s">
        <v>1637</v>
      </c>
    </row>
    <row r="394" spans="1:5" x14ac:dyDescent="0.2">
      <c r="A394" s="2" t="s">
        <v>1638</v>
      </c>
      <c r="B394" s="2" t="s">
        <v>1639</v>
      </c>
      <c r="D394" s="2" t="s">
        <v>1640</v>
      </c>
      <c r="E394" s="2" t="s">
        <v>1641</v>
      </c>
    </row>
    <row r="395" spans="1:5" x14ac:dyDescent="0.2">
      <c r="A395" s="2" t="s">
        <v>1642</v>
      </c>
      <c r="B395" s="2" t="s">
        <v>1643</v>
      </c>
      <c r="D395" s="2" t="s">
        <v>1644</v>
      </c>
      <c r="E395" s="2" t="s">
        <v>1645</v>
      </c>
    </row>
    <row r="396" spans="1:5" x14ac:dyDescent="0.2">
      <c r="A396" s="2" t="s">
        <v>1646</v>
      </c>
      <c r="B396" s="2" t="s">
        <v>1647</v>
      </c>
      <c r="D396" s="2" t="s">
        <v>1648</v>
      </c>
      <c r="E396" s="2" t="s">
        <v>1649</v>
      </c>
    </row>
    <row r="397" spans="1:5" x14ac:dyDescent="0.2">
      <c r="A397" s="2" t="s">
        <v>1650</v>
      </c>
      <c r="B397" s="2" t="s">
        <v>1651</v>
      </c>
      <c r="D397" s="2" t="s">
        <v>1652</v>
      </c>
      <c r="E397" s="2" t="s">
        <v>1653</v>
      </c>
    </row>
    <row r="398" spans="1:5" x14ac:dyDescent="0.2">
      <c r="A398" s="2" t="s">
        <v>1654</v>
      </c>
      <c r="B398" s="2" t="s">
        <v>1655</v>
      </c>
      <c r="D398" s="2" t="s">
        <v>1656</v>
      </c>
      <c r="E398" s="2" t="s">
        <v>1657</v>
      </c>
    </row>
    <row r="399" spans="1:5" x14ac:dyDescent="0.2">
      <c r="A399" s="2" t="s">
        <v>1658</v>
      </c>
      <c r="B399" s="2" t="s">
        <v>1659</v>
      </c>
      <c r="D399" s="2" t="s">
        <v>1660</v>
      </c>
      <c r="E399" s="2" t="s">
        <v>1661</v>
      </c>
    </row>
    <row r="400" spans="1:5" x14ac:dyDescent="0.2">
      <c r="A400" s="2" t="s">
        <v>1662</v>
      </c>
      <c r="B400" s="2" t="s">
        <v>1663</v>
      </c>
      <c r="D400" s="2" t="s">
        <v>1664</v>
      </c>
      <c r="E400" s="2" t="s">
        <v>1665</v>
      </c>
    </row>
    <row r="401" spans="1:5" x14ac:dyDescent="0.2">
      <c r="A401" s="2" t="s">
        <v>1666</v>
      </c>
      <c r="B401" s="2" t="s">
        <v>1667</v>
      </c>
      <c r="D401" s="2" t="s">
        <v>1668</v>
      </c>
      <c r="E401" s="2" t="s">
        <v>1669</v>
      </c>
    </row>
    <row r="402" spans="1:5" x14ac:dyDescent="0.2">
      <c r="A402" s="2" t="s">
        <v>1670</v>
      </c>
      <c r="B402" s="2" t="s">
        <v>1671</v>
      </c>
      <c r="D402" s="2" t="s">
        <v>1672</v>
      </c>
      <c r="E402" s="2" t="s">
        <v>1673</v>
      </c>
    </row>
    <row r="403" spans="1:5" x14ac:dyDescent="0.2">
      <c r="A403" s="2" t="s">
        <v>1674</v>
      </c>
      <c r="B403" s="2" t="s">
        <v>1675</v>
      </c>
      <c r="D403" s="2" t="s">
        <v>1676</v>
      </c>
      <c r="E403" s="2" t="s">
        <v>482</v>
      </c>
    </row>
    <row r="404" spans="1:5" x14ac:dyDescent="0.2">
      <c r="A404" s="2" t="s">
        <v>1677</v>
      </c>
      <c r="B404" s="2" t="s">
        <v>1678</v>
      </c>
      <c r="D404" s="2" t="s">
        <v>1679</v>
      </c>
      <c r="E404" s="2" t="s">
        <v>1680</v>
      </c>
    </row>
    <row r="405" spans="1:5" x14ac:dyDescent="0.2">
      <c r="A405" s="2" t="s">
        <v>1681</v>
      </c>
      <c r="B405" s="2" t="s">
        <v>1682</v>
      </c>
      <c r="D405" s="2" t="s">
        <v>1683</v>
      </c>
      <c r="E405" s="2" t="s">
        <v>1684</v>
      </c>
    </row>
    <row r="406" spans="1:5" x14ac:dyDescent="0.2">
      <c r="A406" s="2" t="s">
        <v>1685</v>
      </c>
      <c r="B406" s="2" t="s">
        <v>1686</v>
      </c>
      <c r="D406" s="2" t="s">
        <v>1687</v>
      </c>
      <c r="E406" s="2" t="s">
        <v>1688</v>
      </c>
    </row>
    <row r="407" spans="1:5" x14ac:dyDescent="0.2">
      <c r="A407" s="2" t="s">
        <v>1689</v>
      </c>
      <c r="B407" s="2" t="s">
        <v>1690</v>
      </c>
      <c r="D407" s="2" t="s">
        <v>1691</v>
      </c>
      <c r="E407" s="2" t="s">
        <v>1692</v>
      </c>
    </row>
    <row r="408" spans="1:5" x14ac:dyDescent="0.2">
      <c r="A408" s="2" t="s">
        <v>1693</v>
      </c>
      <c r="B408" s="2" t="s">
        <v>1694</v>
      </c>
      <c r="D408" s="2" t="s">
        <v>1695</v>
      </c>
      <c r="E408" s="2" t="s">
        <v>1696</v>
      </c>
    </row>
    <row r="409" spans="1:5" x14ac:dyDescent="0.2">
      <c r="A409" s="2" t="s">
        <v>1697</v>
      </c>
      <c r="B409" s="2" t="s">
        <v>1698</v>
      </c>
      <c r="D409" s="2" t="s">
        <v>1699</v>
      </c>
      <c r="E409" s="2" t="s">
        <v>948</v>
      </c>
    </row>
    <row r="410" spans="1:5" x14ac:dyDescent="0.2">
      <c r="A410" s="2" t="s">
        <v>1700</v>
      </c>
      <c r="B410" s="2" t="s">
        <v>1701</v>
      </c>
      <c r="D410" s="2" t="s">
        <v>1702</v>
      </c>
      <c r="E410" s="2" t="s">
        <v>1703</v>
      </c>
    </row>
    <row r="411" spans="1:5" x14ac:dyDescent="0.2">
      <c r="A411" s="2" t="s">
        <v>1704</v>
      </c>
      <c r="B411" s="2" t="s">
        <v>1705</v>
      </c>
      <c r="D411" s="2" t="s">
        <v>1706</v>
      </c>
      <c r="E411" s="2" t="s">
        <v>1707</v>
      </c>
    </row>
    <row r="412" spans="1:5" x14ac:dyDescent="0.2">
      <c r="A412" s="2" t="s">
        <v>1708</v>
      </c>
      <c r="B412" s="2" t="s">
        <v>1709</v>
      </c>
      <c r="D412" s="2" t="s">
        <v>1710</v>
      </c>
      <c r="E412" s="2" t="s">
        <v>1711</v>
      </c>
    </row>
    <row r="413" spans="1:5" x14ac:dyDescent="0.2">
      <c r="A413" s="2" t="s">
        <v>1712</v>
      </c>
      <c r="B413" s="2" t="s">
        <v>1713</v>
      </c>
      <c r="D413" s="2" t="s">
        <v>1714</v>
      </c>
      <c r="E413" s="2" t="s">
        <v>191</v>
      </c>
    </row>
    <row r="414" spans="1:5" x14ac:dyDescent="0.2">
      <c r="A414" s="2" t="s">
        <v>1715</v>
      </c>
      <c r="B414" s="2" t="s">
        <v>1716</v>
      </c>
      <c r="D414" s="2" t="s">
        <v>1717</v>
      </c>
      <c r="E414" s="2" t="s">
        <v>1718</v>
      </c>
    </row>
    <row r="415" spans="1:5" x14ac:dyDescent="0.2">
      <c r="A415" s="2" t="s">
        <v>1719</v>
      </c>
      <c r="B415" s="2" t="s">
        <v>1720</v>
      </c>
      <c r="D415" s="2" t="s">
        <v>1721</v>
      </c>
      <c r="E415" s="2" t="s">
        <v>768</v>
      </c>
    </row>
    <row r="416" spans="1:5" x14ac:dyDescent="0.2">
      <c r="A416" s="2" t="s">
        <v>1722</v>
      </c>
      <c r="B416" s="2" t="s">
        <v>1723</v>
      </c>
      <c r="D416" s="2" t="s">
        <v>1724</v>
      </c>
      <c r="E416" s="2" t="s">
        <v>1725</v>
      </c>
    </row>
    <row r="417" spans="1:5" x14ac:dyDescent="0.2">
      <c r="A417" s="2" t="s">
        <v>1726</v>
      </c>
      <c r="B417" s="2" t="s">
        <v>1727</v>
      </c>
      <c r="D417" s="2" t="s">
        <v>1728</v>
      </c>
      <c r="E417" s="2" t="s">
        <v>1729</v>
      </c>
    </row>
    <row r="418" spans="1:5" x14ac:dyDescent="0.2">
      <c r="A418" s="2" t="s">
        <v>1730</v>
      </c>
      <c r="B418" s="2" t="s">
        <v>1731</v>
      </c>
      <c r="D418" s="2" t="s">
        <v>1732</v>
      </c>
      <c r="E418" s="2" t="s">
        <v>1733</v>
      </c>
    </row>
    <row r="419" spans="1:5" x14ac:dyDescent="0.2">
      <c r="A419" s="2" t="s">
        <v>1734</v>
      </c>
      <c r="B419" s="2" t="s">
        <v>1735</v>
      </c>
      <c r="D419" s="2" t="s">
        <v>1736</v>
      </c>
      <c r="E419" s="2" t="s">
        <v>1737</v>
      </c>
    </row>
    <row r="420" spans="1:5" x14ac:dyDescent="0.2">
      <c r="A420" s="2" t="s">
        <v>1738</v>
      </c>
      <c r="B420" s="2" t="s">
        <v>1739</v>
      </c>
      <c r="D420" s="2" t="s">
        <v>1740</v>
      </c>
      <c r="E420" s="2" t="s">
        <v>1741</v>
      </c>
    </row>
    <row r="421" spans="1:5" x14ac:dyDescent="0.2">
      <c r="A421" s="2" t="s">
        <v>1742</v>
      </c>
      <c r="B421" s="2" t="s">
        <v>1743</v>
      </c>
      <c r="D421" s="2" t="s">
        <v>1744</v>
      </c>
      <c r="E421" s="2" t="s">
        <v>1745</v>
      </c>
    </row>
    <row r="422" spans="1:5" x14ac:dyDescent="0.2">
      <c r="A422" s="2" t="s">
        <v>1746</v>
      </c>
      <c r="B422" s="2" t="s">
        <v>1747</v>
      </c>
      <c r="D422" s="2" t="s">
        <v>1748</v>
      </c>
      <c r="E422" s="2" t="s">
        <v>1562</v>
      </c>
    </row>
    <row r="423" spans="1:5" x14ac:dyDescent="0.2">
      <c r="A423" s="2" t="s">
        <v>1749</v>
      </c>
      <c r="B423" s="2" t="s">
        <v>1750</v>
      </c>
      <c r="D423" s="2" t="s">
        <v>1751</v>
      </c>
      <c r="E423" s="2" t="s">
        <v>1752</v>
      </c>
    </row>
    <row r="424" spans="1:5" x14ac:dyDescent="0.2">
      <c r="A424" s="2" t="s">
        <v>1753</v>
      </c>
      <c r="B424" s="2" t="s">
        <v>1754</v>
      </c>
      <c r="D424" s="2" t="s">
        <v>1755</v>
      </c>
      <c r="E424" s="2" t="s">
        <v>1756</v>
      </c>
    </row>
    <row r="425" spans="1:5" x14ac:dyDescent="0.2">
      <c r="A425" s="2" t="s">
        <v>1757</v>
      </c>
      <c r="B425" s="2" t="s">
        <v>1758</v>
      </c>
      <c r="D425" s="2" t="s">
        <v>1759</v>
      </c>
      <c r="E425" s="2" t="s">
        <v>1760</v>
      </c>
    </row>
    <row r="426" spans="1:5" x14ac:dyDescent="0.2">
      <c r="A426" s="2" t="s">
        <v>1761</v>
      </c>
      <c r="B426" s="2" t="s">
        <v>1762</v>
      </c>
      <c r="D426" s="2" t="s">
        <v>1763</v>
      </c>
      <c r="E426" s="2" t="s">
        <v>1764</v>
      </c>
    </row>
    <row r="427" spans="1:5" x14ac:dyDescent="0.2">
      <c r="A427" s="2" t="s">
        <v>1765</v>
      </c>
      <c r="B427" s="2" t="s">
        <v>1766</v>
      </c>
      <c r="D427" s="2" t="s">
        <v>1767</v>
      </c>
      <c r="E427" s="2" t="s">
        <v>1768</v>
      </c>
    </row>
    <row r="428" spans="1:5" x14ac:dyDescent="0.2">
      <c r="A428" s="2" t="s">
        <v>1769</v>
      </c>
      <c r="B428" s="2" t="s">
        <v>1770</v>
      </c>
      <c r="D428" s="2" t="s">
        <v>1771</v>
      </c>
      <c r="E428" s="2" t="s">
        <v>1772</v>
      </c>
    </row>
    <row r="429" spans="1:5" x14ac:dyDescent="0.2">
      <c r="A429" s="2" t="s">
        <v>1773</v>
      </c>
      <c r="B429" s="2" t="s">
        <v>1774</v>
      </c>
      <c r="D429" s="2" t="s">
        <v>1775</v>
      </c>
      <c r="E429" s="2" t="s">
        <v>1776</v>
      </c>
    </row>
    <row r="430" spans="1:5" x14ac:dyDescent="0.2">
      <c r="A430" s="2" t="s">
        <v>1777</v>
      </c>
      <c r="B430" s="2" t="s">
        <v>1778</v>
      </c>
      <c r="D430" s="2" t="s">
        <v>1779</v>
      </c>
      <c r="E430" s="2" t="s">
        <v>1780</v>
      </c>
    </row>
    <row r="431" spans="1:5" x14ac:dyDescent="0.2">
      <c r="A431" s="2" t="s">
        <v>1781</v>
      </c>
      <c r="B431" s="2" t="s">
        <v>1782</v>
      </c>
      <c r="D431" s="2" t="s">
        <v>1783</v>
      </c>
      <c r="E431" s="2" t="s">
        <v>1784</v>
      </c>
    </row>
    <row r="432" spans="1:5" x14ac:dyDescent="0.2">
      <c r="A432" s="2" t="s">
        <v>1785</v>
      </c>
      <c r="B432" s="2" t="s">
        <v>1786</v>
      </c>
      <c r="D432" s="2" t="s">
        <v>1787</v>
      </c>
      <c r="E432" s="2" t="s">
        <v>860</v>
      </c>
    </row>
    <row r="433" spans="1:5" x14ac:dyDescent="0.2">
      <c r="A433" s="2" t="s">
        <v>1788</v>
      </c>
      <c r="B433" s="2" t="s">
        <v>1789</v>
      </c>
      <c r="D433" s="2" t="s">
        <v>1790</v>
      </c>
      <c r="E433" s="2" t="s">
        <v>1791</v>
      </c>
    </row>
    <row r="434" spans="1:5" x14ac:dyDescent="0.2">
      <c r="A434" s="2" t="s">
        <v>1792</v>
      </c>
      <c r="B434" s="2" t="s">
        <v>1793</v>
      </c>
      <c r="D434" s="2" t="s">
        <v>1794</v>
      </c>
      <c r="E434" s="2" t="s">
        <v>1795</v>
      </c>
    </row>
    <row r="435" spans="1:5" x14ac:dyDescent="0.2">
      <c r="A435" s="2" t="s">
        <v>1796</v>
      </c>
      <c r="B435" s="2" t="s">
        <v>1797</v>
      </c>
      <c r="D435" s="2" t="s">
        <v>1798</v>
      </c>
      <c r="E435" s="2" t="s">
        <v>1799</v>
      </c>
    </row>
    <row r="436" spans="1:5" x14ac:dyDescent="0.2">
      <c r="A436" s="2" t="s">
        <v>1800</v>
      </c>
      <c r="B436" s="2" t="s">
        <v>1801</v>
      </c>
      <c r="D436" s="2" t="s">
        <v>1802</v>
      </c>
      <c r="E436" s="2" t="s">
        <v>1803</v>
      </c>
    </row>
    <row r="437" spans="1:5" x14ac:dyDescent="0.2">
      <c r="A437" s="2" t="s">
        <v>1804</v>
      </c>
      <c r="B437" s="2" t="s">
        <v>1805</v>
      </c>
      <c r="D437" s="2" t="s">
        <v>1806</v>
      </c>
      <c r="E437" s="2" t="s">
        <v>1807</v>
      </c>
    </row>
    <row r="438" spans="1:5" x14ac:dyDescent="0.2">
      <c r="A438" s="2" t="s">
        <v>1808</v>
      </c>
      <c r="B438" s="2" t="s">
        <v>1809</v>
      </c>
      <c r="D438" s="2" t="s">
        <v>1810</v>
      </c>
      <c r="E438" s="2" t="s">
        <v>1811</v>
      </c>
    </row>
    <row r="439" spans="1:5" x14ac:dyDescent="0.2">
      <c r="A439" s="2" t="s">
        <v>1812</v>
      </c>
      <c r="B439" s="2" t="s">
        <v>1813</v>
      </c>
      <c r="D439" s="2" t="s">
        <v>1814</v>
      </c>
      <c r="E439" s="2" t="s">
        <v>1815</v>
      </c>
    </row>
    <row r="440" spans="1:5" x14ac:dyDescent="0.2">
      <c r="A440" s="2" t="s">
        <v>1816</v>
      </c>
      <c r="B440" s="2" t="s">
        <v>1817</v>
      </c>
      <c r="D440" s="2" t="s">
        <v>1818</v>
      </c>
      <c r="E440" s="2" t="s">
        <v>1819</v>
      </c>
    </row>
    <row r="441" spans="1:5" x14ac:dyDescent="0.2">
      <c r="A441" s="2" t="s">
        <v>1820</v>
      </c>
      <c r="B441" s="2" t="s">
        <v>1821</v>
      </c>
      <c r="D441" s="2" t="s">
        <v>1822</v>
      </c>
      <c r="E441" s="2" t="s">
        <v>1823</v>
      </c>
    </row>
    <row r="442" spans="1:5" x14ac:dyDescent="0.2">
      <c r="A442" s="2" t="s">
        <v>1824</v>
      </c>
      <c r="B442" s="2" t="s">
        <v>1825</v>
      </c>
      <c r="D442" s="2" t="s">
        <v>1826</v>
      </c>
      <c r="E442" s="2" t="s">
        <v>1827</v>
      </c>
    </row>
    <row r="443" spans="1:5" x14ac:dyDescent="0.2">
      <c r="A443" s="2" t="s">
        <v>1828</v>
      </c>
      <c r="B443" s="2" t="s">
        <v>1829</v>
      </c>
      <c r="D443" s="2" t="s">
        <v>1830</v>
      </c>
      <c r="E443" s="2" t="s">
        <v>916</v>
      </c>
    </row>
    <row r="444" spans="1:5" x14ac:dyDescent="0.2">
      <c r="A444" s="2" t="s">
        <v>1831</v>
      </c>
      <c r="B444" s="2" t="s">
        <v>1832</v>
      </c>
      <c r="D444" s="2" t="s">
        <v>1833</v>
      </c>
      <c r="E444" s="2" t="s">
        <v>1834</v>
      </c>
    </row>
    <row r="445" spans="1:5" x14ac:dyDescent="0.2">
      <c r="A445" s="2" t="s">
        <v>1835</v>
      </c>
      <c r="B445" s="2" t="s">
        <v>1836</v>
      </c>
      <c r="D445" s="2" t="s">
        <v>1837</v>
      </c>
      <c r="E445" s="2" t="s">
        <v>1838</v>
      </c>
    </row>
    <row r="446" spans="1:5" x14ac:dyDescent="0.2">
      <c r="A446" s="2" t="s">
        <v>1839</v>
      </c>
      <c r="B446" s="2" t="s">
        <v>1840</v>
      </c>
      <c r="D446" s="2" t="s">
        <v>1841</v>
      </c>
      <c r="E446" s="2" t="s">
        <v>1842</v>
      </c>
    </row>
    <row r="447" spans="1:5" x14ac:dyDescent="0.2">
      <c r="A447" s="2" t="s">
        <v>1843</v>
      </c>
      <c r="B447" s="2" t="s">
        <v>1844</v>
      </c>
      <c r="D447" s="2" t="s">
        <v>1845</v>
      </c>
      <c r="E447" s="2" t="s">
        <v>1846</v>
      </c>
    </row>
    <row r="448" spans="1:5" x14ac:dyDescent="0.2">
      <c r="A448" s="2" t="s">
        <v>1847</v>
      </c>
      <c r="B448" s="2" t="s">
        <v>1848</v>
      </c>
      <c r="D448" s="2" t="s">
        <v>1849</v>
      </c>
      <c r="E448" s="2" t="s">
        <v>1850</v>
      </c>
    </row>
    <row r="449" spans="1:5" x14ac:dyDescent="0.2">
      <c r="A449" s="2" t="s">
        <v>1851</v>
      </c>
      <c r="B449" s="2" t="s">
        <v>1852</v>
      </c>
      <c r="D449" s="2" t="s">
        <v>1853</v>
      </c>
      <c r="E449" s="2" t="s">
        <v>1854</v>
      </c>
    </row>
    <row r="450" spans="1:5" x14ac:dyDescent="0.2">
      <c r="A450" s="2" t="s">
        <v>1855</v>
      </c>
      <c r="B450" s="2" t="s">
        <v>1856</v>
      </c>
      <c r="D450" s="2" t="s">
        <v>1857</v>
      </c>
      <c r="E450" s="2" t="s">
        <v>1858</v>
      </c>
    </row>
    <row r="451" spans="1:5" x14ac:dyDescent="0.2">
      <c r="A451" s="2" t="s">
        <v>1859</v>
      </c>
      <c r="B451" s="2" t="s">
        <v>1860</v>
      </c>
      <c r="D451" s="2" t="s">
        <v>1861</v>
      </c>
      <c r="E451" s="2" t="s">
        <v>1862</v>
      </c>
    </row>
    <row r="452" spans="1:5" x14ac:dyDescent="0.2">
      <c r="A452" s="2" t="s">
        <v>1863</v>
      </c>
      <c r="B452" s="2" t="s">
        <v>1864</v>
      </c>
      <c r="D452" s="2" t="s">
        <v>1865</v>
      </c>
      <c r="E452" s="2" t="s">
        <v>1866</v>
      </c>
    </row>
    <row r="453" spans="1:5" x14ac:dyDescent="0.2">
      <c r="A453" s="2" t="s">
        <v>1867</v>
      </c>
      <c r="B453" s="2" t="s">
        <v>1868</v>
      </c>
      <c r="D453" s="2" t="s">
        <v>1869</v>
      </c>
      <c r="E453" s="2" t="s">
        <v>1870</v>
      </c>
    </row>
    <row r="454" spans="1:5" x14ac:dyDescent="0.2">
      <c r="A454" s="2" t="s">
        <v>1871</v>
      </c>
      <c r="B454" s="2" t="s">
        <v>1872</v>
      </c>
      <c r="D454" s="2" t="s">
        <v>1873</v>
      </c>
      <c r="E454" s="2" t="s">
        <v>1874</v>
      </c>
    </row>
    <row r="455" spans="1:5" x14ac:dyDescent="0.2">
      <c r="A455" s="2" t="s">
        <v>1875</v>
      </c>
      <c r="B455" s="2" t="s">
        <v>1876</v>
      </c>
      <c r="D455" s="2" t="s">
        <v>1877</v>
      </c>
      <c r="E455" s="2" t="s">
        <v>1878</v>
      </c>
    </row>
    <row r="456" spans="1:5" x14ac:dyDescent="0.2">
      <c r="A456" s="2" t="s">
        <v>1879</v>
      </c>
      <c r="B456" s="2" t="s">
        <v>1880</v>
      </c>
      <c r="D456" s="2" t="s">
        <v>1881</v>
      </c>
      <c r="E456" s="2" t="s">
        <v>1882</v>
      </c>
    </row>
    <row r="457" spans="1:5" x14ac:dyDescent="0.2">
      <c r="A457" s="2" t="s">
        <v>1883</v>
      </c>
      <c r="B457" s="2" t="s">
        <v>1884</v>
      </c>
      <c r="D457" s="2" t="s">
        <v>1885</v>
      </c>
      <c r="E457" s="2" t="s">
        <v>1886</v>
      </c>
    </row>
    <row r="458" spans="1:5" x14ac:dyDescent="0.2">
      <c r="A458" s="2" t="s">
        <v>1887</v>
      </c>
      <c r="B458" s="2" t="s">
        <v>1888</v>
      </c>
      <c r="D458" s="2" t="s">
        <v>1889</v>
      </c>
      <c r="E458" s="2" t="s">
        <v>1890</v>
      </c>
    </row>
    <row r="459" spans="1:5" x14ac:dyDescent="0.2">
      <c r="A459" s="2" t="s">
        <v>1891</v>
      </c>
      <c r="B459" s="2" t="s">
        <v>1892</v>
      </c>
      <c r="D459" s="2" t="s">
        <v>1893</v>
      </c>
      <c r="E459" s="2" t="s">
        <v>1894</v>
      </c>
    </row>
    <row r="460" spans="1:5" x14ac:dyDescent="0.2">
      <c r="A460" s="2" t="s">
        <v>1895</v>
      </c>
      <c r="B460" s="2" t="s">
        <v>1896</v>
      </c>
      <c r="D460" s="2" t="s">
        <v>1897</v>
      </c>
      <c r="E460" s="2" t="s">
        <v>1898</v>
      </c>
    </row>
    <row r="461" spans="1:5" x14ac:dyDescent="0.2">
      <c r="A461" s="2" t="s">
        <v>1899</v>
      </c>
      <c r="B461" s="2" t="s">
        <v>1900</v>
      </c>
      <c r="D461" s="2" t="s">
        <v>1901</v>
      </c>
      <c r="E461" s="2" t="s">
        <v>1902</v>
      </c>
    </row>
    <row r="462" spans="1:5" x14ac:dyDescent="0.2">
      <c r="A462" s="2" t="s">
        <v>1903</v>
      </c>
      <c r="B462" s="2" t="s">
        <v>1904</v>
      </c>
      <c r="D462" s="2" t="s">
        <v>1905</v>
      </c>
      <c r="E462" s="2" t="s">
        <v>1906</v>
      </c>
    </row>
    <row r="463" spans="1:5" x14ac:dyDescent="0.2">
      <c r="A463" s="2" t="s">
        <v>1907</v>
      </c>
      <c r="B463" s="2" t="s">
        <v>1908</v>
      </c>
      <c r="D463" s="2" t="s">
        <v>1909</v>
      </c>
      <c r="E463" s="2" t="s">
        <v>1910</v>
      </c>
    </row>
    <row r="464" spans="1:5" x14ac:dyDescent="0.2">
      <c r="A464" s="2" t="s">
        <v>1911</v>
      </c>
      <c r="B464" s="2" t="s">
        <v>1912</v>
      </c>
      <c r="D464" s="2" t="s">
        <v>1913</v>
      </c>
      <c r="E464" s="2" t="s">
        <v>1914</v>
      </c>
    </row>
    <row r="465" spans="1:5" x14ac:dyDescent="0.2">
      <c r="A465" s="2" t="s">
        <v>1915</v>
      </c>
      <c r="B465" s="2" t="s">
        <v>1916</v>
      </c>
      <c r="D465" s="2" t="s">
        <v>1917</v>
      </c>
      <c r="E465" s="2" t="s">
        <v>1918</v>
      </c>
    </row>
    <row r="466" spans="1:5" x14ac:dyDescent="0.2">
      <c r="A466" s="2" t="s">
        <v>1919</v>
      </c>
      <c r="B466" s="2" t="s">
        <v>1920</v>
      </c>
      <c r="D466" s="2" t="s">
        <v>1921</v>
      </c>
      <c r="E466" s="2" t="s">
        <v>1922</v>
      </c>
    </row>
    <row r="467" spans="1:5" x14ac:dyDescent="0.2">
      <c r="A467" s="2" t="s">
        <v>1923</v>
      </c>
      <c r="B467" s="2" t="s">
        <v>1924</v>
      </c>
      <c r="D467" s="2" t="s">
        <v>1925</v>
      </c>
      <c r="E467" s="2" t="s">
        <v>1926</v>
      </c>
    </row>
    <row r="468" spans="1:5" x14ac:dyDescent="0.2">
      <c r="A468" s="2" t="s">
        <v>1927</v>
      </c>
      <c r="B468" s="2" t="s">
        <v>1928</v>
      </c>
      <c r="D468" s="2" t="s">
        <v>1929</v>
      </c>
      <c r="E468" s="2" t="s">
        <v>1930</v>
      </c>
    </row>
    <row r="469" spans="1:5" x14ac:dyDescent="0.2">
      <c r="A469" s="2" t="s">
        <v>1931</v>
      </c>
      <c r="B469" s="2" t="s">
        <v>1932</v>
      </c>
      <c r="D469" s="2" t="s">
        <v>1933</v>
      </c>
      <c r="E469" s="2" t="s">
        <v>1934</v>
      </c>
    </row>
    <row r="470" spans="1:5" x14ac:dyDescent="0.2">
      <c r="A470" s="2" t="s">
        <v>1935</v>
      </c>
      <c r="B470" s="2" t="s">
        <v>1936</v>
      </c>
      <c r="D470" s="2" t="s">
        <v>1937</v>
      </c>
      <c r="E470" s="2" t="s">
        <v>1938</v>
      </c>
    </row>
    <row r="471" spans="1:5" x14ac:dyDescent="0.2">
      <c r="A471" s="2" t="s">
        <v>1939</v>
      </c>
      <c r="B471" s="2" t="s">
        <v>1940</v>
      </c>
      <c r="D471" s="2" t="s">
        <v>1941</v>
      </c>
      <c r="E471" s="2" t="s">
        <v>1942</v>
      </c>
    </row>
    <row r="472" spans="1:5" x14ac:dyDescent="0.2">
      <c r="A472" s="2" t="s">
        <v>1943</v>
      </c>
      <c r="B472" s="2" t="s">
        <v>1944</v>
      </c>
      <c r="D472" s="2" t="s">
        <v>1945</v>
      </c>
      <c r="E472" s="2" t="s">
        <v>1946</v>
      </c>
    </row>
    <row r="473" spans="1:5" x14ac:dyDescent="0.2">
      <c r="A473" s="2" t="s">
        <v>1947</v>
      </c>
      <c r="B473" s="2" t="s">
        <v>1948</v>
      </c>
      <c r="D473" s="2" t="s">
        <v>1949</v>
      </c>
      <c r="E473" s="2" t="s">
        <v>1950</v>
      </c>
    </row>
    <row r="474" spans="1:5" x14ac:dyDescent="0.2">
      <c r="A474" s="2" t="s">
        <v>1951</v>
      </c>
      <c r="B474" s="2" t="s">
        <v>1952</v>
      </c>
      <c r="D474" s="2" t="s">
        <v>1953</v>
      </c>
      <c r="E474" s="2" t="s">
        <v>1954</v>
      </c>
    </row>
    <row r="475" spans="1:5" x14ac:dyDescent="0.2">
      <c r="A475" s="2" t="s">
        <v>1955</v>
      </c>
      <c r="B475" s="2" t="s">
        <v>1956</v>
      </c>
      <c r="D475" s="2" t="s">
        <v>1957</v>
      </c>
      <c r="E475" s="2" t="s">
        <v>1958</v>
      </c>
    </row>
    <row r="476" spans="1:5" x14ac:dyDescent="0.2">
      <c r="A476" s="2" t="s">
        <v>1959</v>
      </c>
      <c r="B476" s="2" t="s">
        <v>1960</v>
      </c>
      <c r="D476" s="2" t="s">
        <v>1961</v>
      </c>
      <c r="E476" s="2" t="s">
        <v>1962</v>
      </c>
    </row>
    <row r="477" spans="1:5" x14ac:dyDescent="0.2">
      <c r="A477" s="2" t="s">
        <v>1963</v>
      </c>
      <c r="B477" s="2" t="s">
        <v>1964</v>
      </c>
      <c r="D477" s="2" t="s">
        <v>1965</v>
      </c>
      <c r="E477" s="2" t="s">
        <v>1966</v>
      </c>
    </row>
    <row r="478" spans="1:5" x14ac:dyDescent="0.2">
      <c r="A478" s="2" t="s">
        <v>1967</v>
      </c>
      <c r="B478" s="2" t="s">
        <v>1968</v>
      </c>
      <c r="D478" s="2" t="s">
        <v>1969</v>
      </c>
      <c r="E478" s="2" t="s">
        <v>1970</v>
      </c>
    </row>
    <row r="479" spans="1:5" x14ac:dyDescent="0.2">
      <c r="A479" s="2" t="s">
        <v>1971</v>
      </c>
      <c r="B479" s="2" t="s">
        <v>1972</v>
      </c>
      <c r="D479" s="2" t="s">
        <v>1973</v>
      </c>
      <c r="E479" s="2" t="s">
        <v>812</v>
      </c>
    </row>
    <row r="480" spans="1:5" x14ac:dyDescent="0.2">
      <c r="A480" s="2" t="s">
        <v>1974</v>
      </c>
      <c r="B480" s="2" t="s">
        <v>1975</v>
      </c>
      <c r="D480" s="2" t="s">
        <v>1976</v>
      </c>
      <c r="E480" s="2" t="s">
        <v>1977</v>
      </c>
    </row>
    <row r="481" spans="1:5" x14ac:dyDescent="0.2">
      <c r="A481" s="2" t="s">
        <v>1978</v>
      </c>
      <c r="B481" s="2" t="s">
        <v>1979</v>
      </c>
      <c r="D481" s="2" t="s">
        <v>1980</v>
      </c>
      <c r="E481" s="2" t="s">
        <v>1981</v>
      </c>
    </row>
    <row r="482" spans="1:5" x14ac:dyDescent="0.2">
      <c r="A482" s="2" t="s">
        <v>1982</v>
      </c>
      <c r="B482" s="2" t="s">
        <v>1983</v>
      </c>
      <c r="D482" s="2" t="s">
        <v>1984</v>
      </c>
      <c r="E482" s="2" t="s">
        <v>998</v>
      </c>
    </row>
    <row r="483" spans="1:5" x14ac:dyDescent="0.2">
      <c r="A483" s="2" t="s">
        <v>1985</v>
      </c>
      <c r="B483" s="2" t="s">
        <v>1986</v>
      </c>
      <c r="D483" s="2" t="s">
        <v>1987</v>
      </c>
      <c r="E483" s="2" t="s">
        <v>1988</v>
      </c>
    </row>
    <row r="484" spans="1:5" x14ac:dyDescent="0.2">
      <c r="A484" s="2" t="s">
        <v>1989</v>
      </c>
      <c r="B484" s="2" t="s">
        <v>1990</v>
      </c>
      <c r="D484" s="2" t="s">
        <v>1991</v>
      </c>
      <c r="E484" s="2" t="s">
        <v>1992</v>
      </c>
    </row>
    <row r="485" spans="1:5" x14ac:dyDescent="0.2">
      <c r="A485" s="2" t="s">
        <v>1993</v>
      </c>
      <c r="B485" s="2" t="s">
        <v>1994</v>
      </c>
      <c r="D485" s="2" t="s">
        <v>1995</v>
      </c>
      <c r="E485" s="2" t="s">
        <v>1996</v>
      </c>
    </row>
    <row r="486" spans="1:5" x14ac:dyDescent="0.2">
      <c r="A486" s="2" t="s">
        <v>1997</v>
      </c>
      <c r="B486" s="2" t="s">
        <v>1998</v>
      </c>
      <c r="D486" s="2" t="s">
        <v>1999</v>
      </c>
      <c r="E486" s="2" t="s">
        <v>2000</v>
      </c>
    </row>
    <row r="487" spans="1:5" x14ac:dyDescent="0.2">
      <c r="A487" s="2" t="s">
        <v>2001</v>
      </c>
      <c r="B487" s="2" t="s">
        <v>2002</v>
      </c>
      <c r="D487" s="2" t="s">
        <v>2003</v>
      </c>
      <c r="E487" s="2" t="s">
        <v>2004</v>
      </c>
    </row>
    <row r="488" spans="1:5" x14ac:dyDescent="0.2">
      <c r="A488" s="2" t="s">
        <v>2005</v>
      </c>
      <c r="B488" s="2" t="s">
        <v>2006</v>
      </c>
      <c r="D488" s="2" t="s">
        <v>2007</v>
      </c>
      <c r="E488" s="2" t="s">
        <v>2008</v>
      </c>
    </row>
    <row r="489" spans="1:5" x14ac:dyDescent="0.2">
      <c r="A489" s="2" t="s">
        <v>2009</v>
      </c>
      <c r="B489" s="2" t="s">
        <v>2010</v>
      </c>
      <c r="D489" s="2" t="s">
        <v>2011</v>
      </c>
      <c r="E489" s="2" t="s">
        <v>2012</v>
      </c>
    </row>
    <row r="490" spans="1:5" x14ac:dyDescent="0.2">
      <c r="A490" s="2" t="s">
        <v>2013</v>
      </c>
      <c r="B490" s="2" t="s">
        <v>2014</v>
      </c>
      <c r="D490" s="2" t="s">
        <v>2015</v>
      </c>
      <c r="E490" s="2" t="s">
        <v>2016</v>
      </c>
    </row>
    <row r="491" spans="1:5" x14ac:dyDescent="0.2">
      <c r="A491" s="2" t="s">
        <v>2017</v>
      </c>
      <c r="B491" s="2" t="s">
        <v>2018</v>
      </c>
      <c r="D491" s="2" t="s">
        <v>2019</v>
      </c>
      <c r="E491" s="2" t="s">
        <v>2020</v>
      </c>
    </row>
    <row r="492" spans="1:5" x14ac:dyDescent="0.2">
      <c r="A492" s="2" t="s">
        <v>2021</v>
      </c>
      <c r="B492" s="2" t="s">
        <v>2022</v>
      </c>
      <c r="D492" s="2" t="s">
        <v>2023</v>
      </c>
      <c r="E492" s="2" t="s">
        <v>2024</v>
      </c>
    </row>
    <row r="493" spans="1:5" x14ac:dyDescent="0.2">
      <c r="A493" s="2" t="s">
        <v>2025</v>
      </c>
      <c r="B493" s="2" t="s">
        <v>2026</v>
      </c>
      <c r="D493" s="2" t="s">
        <v>2027</v>
      </c>
      <c r="E493" s="2" t="s">
        <v>2028</v>
      </c>
    </row>
    <row r="494" spans="1:5" x14ac:dyDescent="0.2">
      <c r="A494" s="2" t="s">
        <v>2029</v>
      </c>
      <c r="B494" s="2" t="s">
        <v>2030</v>
      </c>
      <c r="D494" s="2" t="s">
        <v>2031</v>
      </c>
      <c r="E494" s="2" t="s">
        <v>2032</v>
      </c>
    </row>
    <row r="495" spans="1:5" x14ac:dyDescent="0.2">
      <c r="A495" s="2" t="s">
        <v>2033</v>
      </c>
      <c r="B495" s="2" t="s">
        <v>2034</v>
      </c>
      <c r="D495" s="2" t="s">
        <v>2035</v>
      </c>
      <c r="E495" s="2" t="s">
        <v>2036</v>
      </c>
    </row>
    <row r="496" spans="1:5" x14ac:dyDescent="0.2">
      <c r="A496" s="2" t="s">
        <v>2037</v>
      </c>
      <c r="B496" s="2" t="s">
        <v>2038</v>
      </c>
      <c r="D496" s="2" t="s">
        <v>2039</v>
      </c>
      <c r="E496" s="2" t="s">
        <v>2040</v>
      </c>
    </row>
    <row r="497" spans="1:5" x14ac:dyDescent="0.2">
      <c r="A497" s="2" t="s">
        <v>2041</v>
      </c>
      <c r="B497" s="2" t="s">
        <v>2042</v>
      </c>
      <c r="D497" s="2" t="s">
        <v>2043</v>
      </c>
      <c r="E497" s="2" t="s">
        <v>2044</v>
      </c>
    </row>
    <row r="498" spans="1:5" x14ac:dyDescent="0.2">
      <c r="A498" s="2" t="s">
        <v>2045</v>
      </c>
      <c r="B498" s="2" t="s">
        <v>2046</v>
      </c>
      <c r="D498" s="2" t="s">
        <v>2047</v>
      </c>
      <c r="E498" s="2" t="s">
        <v>2048</v>
      </c>
    </row>
    <row r="499" spans="1:5" x14ac:dyDescent="0.2">
      <c r="A499" s="2" t="s">
        <v>2049</v>
      </c>
      <c r="B499" s="2" t="s">
        <v>2050</v>
      </c>
      <c r="D499" s="2" t="s">
        <v>2051</v>
      </c>
      <c r="E499" s="2" t="s">
        <v>2052</v>
      </c>
    </row>
    <row r="500" spans="1:5" x14ac:dyDescent="0.2">
      <c r="A500" s="2" t="s">
        <v>2053</v>
      </c>
      <c r="B500" s="2" t="s">
        <v>2054</v>
      </c>
      <c r="D500" s="2" t="s">
        <v>2055</v>
      </c>
      <c r="E500" s="2" t="s">
        <v>2056</v>
      </c>
    </row>
    <row r="501" spans="1:5" x14ac:dyDescent="0.2">
      <c r="A501" s="2" t="s">
        <v>2057</v>
      </c>
      <c r="B501" s="2" t="s">
        <v>2058</v>
      </c>
      <c r="D501" s="2" t="s">
        <v>2059</v>
      </c>
      <c r="E501" s="2" t="s">
        <v>2060</v>
      </c>
    </row>
    <row r="502" spans="1:5" x14ac:dyDescent="0.2">
      <c r="A502" s="2" t="s">
        <v>2061</v>
      </c>
      <c r="B502" s="2" t="s">
        <v>2062</v>
      </c>
      <c r="D502" s="2" t="s">
        <v>2063</v>
      </c>
      <c r="E502" s="2" t="s">
        <v>2064</v>
      </c>
    </row>
    <row r="503" spans="1:5" x14ac:dyDescent="0.2">
      <c r="A503" s="2" t="s">
        <v>2065</v>
      </c>
      <c r="B503" s="2" t="s">
        <v>2066</v>
      </c>
      <c r="D503" s="2" t="s">
        <v>2067</v>
      </c>
      <c r="E503" s="2" t="s">
        <v>2068</v>
      </c>
    </row>
    <row r="504" spans="1:5" x14ac:dyDescent="0.2">
      <c r="A504" s="2" t="s">
        <v>2069</v>
      </c>
      <c r="B504" s="2" t="s">
        <v>2070</v>
      </c>
      <c r="D504" s="2" t="s">
        <v>2071</v>
      </c>
      <c r="E504" s="2" t="s">
        <v>498</v>
      </c>
    </row>
    <row r="505" spans="1:5" x14ac:dyDescent="0.2">
      <c r="A505" s="2" t="s">
        <v>2072</v>
      </c>
      <c r="B505" s="2" t="s">
        <v>2073</v>
      </c>
      <c r="D505" s="2" t="s">
        <v>2074</v>
      </c>
      <c r="E505" s="2" t="s">
        <v>2075</v>
      </c>
    </row>
    <row r="506" spans="1:5" x14ac:dyDescent="0.2">
      <c r="A506" s="2" t="s">
        <v>2076</v>
      </c>
      <c r="B506" s="2" t="s">
        <v>2077</v>
      </c>
      <c r="D506" s="2" t="s">
        <v>2078</v>
      </c>
      <c r="E506" s="2" t="s">
        <v>2079</v>
      </c>
    </row>
    <row r="507" spans="1:5" x14ac:dyDescent="0.2">
      <c r="A507" s="2" t="s">
        <v>2080</v>
      </c>
      <c r="B507" s="2" t="s">
        <v>2081</v>
      </c>
      <c r="D507" s="2" t="s">
        <v>2082</v>
      </c>
      <c r="E507" s="2" t="s">
        <v>2083</v>
      </c>
    </row>
    <row r="508" spans="1:5" x14ac:dyDescent="0.2">
      <c r="A508" s="2" t="s">
        <v>2084</v>
      </c>
      <c r="B508" s="2" t="s">
        <v>2085</v>
      </c>
      <c r="D508" s="2" t="s">
        <v>2086</v>
      </c>
      <c r="E508" s="2" t="s">
        <v>2087</v>
      </c>
    </row>
    <row r="509" spans="1:5" x14ac:dyDescent="0.2">
      <c r="A509" s="2" t="s">
        <v>2088</v>
      </c>
      <c r="B509" s="2" t="s">
        <v>2089</v>
      </c>
      <c r="D509" s="2" t="s">
        <v>2090</v>
      </c>
      <c r="E509" s="2" t="s">
        <v>2091</v>
      </c>
    </row>
    <row r="510" spans="1:5" x14ac:dyDescent="0.2">
      <c r="A510" s="2" t="s">
        <v>2092</v>
      </c>
      <c r="B510" s="2" t="s">
        <v>2093</v>
      </c>
      <c r="D510" s="2" t="s">
        <v>2094</v>
      </c>
      <c r="E510" s="2" t="s">
        <v>2095</v>
      </c>
    </row>
    <row r="511" spans="1:5" x14ac:dyDescent="0.2">
      <c r="A511" s="2" t="s">
        <v>2096</v>
      </c>
      <c r="B511" s="2" t="s">
        <v>2097</v>
      </c>
      <c r="D511" s="2" t="s">
        <v>2098</v>
      </c>
      <c r="E511" s="2" t="s">
        <v>2099</v>
      </c>
    </row>
    <row r="512" spans="1:5" x14ac:dyDescent="0.2">
      <c r="A512" s="2" t="s">
        <v>2100</v>
      </c>
      <c r="B512" s="2" t="s">
        <v>2101</v>
      </c>
      <c r="D512" s="2" t="s">
        <v>2102</v>
      </c>
      <c r="E512" s="2" t="s">
        <v>2103</v>
      </c>
    </row>
    <row r="513" spans="1:5" x14ac:dyDescent="0.2">
      <c r="A513" s="2" t="s">
        <v>2104</v>
      </c>
      <c r="B513" s="2" t="s">
        <v>2105</v>
      </c>
      <c r="D513" s="2" t="s">
        <v>2106</v>
      </c>
      <c r="E513" s="2" t="s">
        <v>2107</v>
      </c>
    </row>
    <row r="514" spans="1:5" x14ac:dyDescent="0.2">
      <c r="A514" s="2" t="s">
        <v>2108</v>
      </c>
      <c r="B514" s="2" t="s">
        <v>2109</v>
      </c>
      <c r="D514" s="2" t="s">
        <v>2110</v>
      </c>
      <c r="E514" s="2" t="s">
        <v>2111</v>
      </c>
    </row>
    <row r="515" spans="1:5" x14ac:dyDescent="0.2">
      <c r="A515" s="2" t="s">
        <v>2112</v>
      </c>
      <c r="B515" s="2" t="s">
        <v>2113</v>
      </c>
      <c r="D515" s="2" t="s">
        <v>2114</v>
      </c>
      <c r="E515" s="2" t="s">
        <v>2115</v>
      </c>
    </row>
    <row r="516" spans="1:5" x14ac:dyDescent="0.2">
      <c r="A516" s="2" t="s">
        <v>2116</v>
      </c>
      <c r="B516" s="2" t="s">
        <v>2117</v>
      </c>
      <c r="D516" s="2" t="s">
        <v>2118</v>
      </c>
      <c r="E516" s="2" t="s">
        <v>2119</v>
      </c>
    </row>
    <row r="517" spans="1:5" x14ac:dyDescent="0.2">
      <c r="A517" s="2" t="s">
        <v>2120</v>
      </c>
      <c r="B517" s="2" t="s">
        <v>2121</v>
      </c>
      <c r="D517" s="2" t="s">
        <v>2122</v>
      </c>
      <c r="E517" s="2" t="s">
        <v>2123</v>
      </c>
    </row>
    <row r="518" spans="1:5" x14ac:dyDescent="0.2">
      <c r="A518" s="2" t="s">
        <v>2124</v>
      </c>
      <c r="B518" s="2" t="s">
        <v>2125</v>
      </c>
      <c r="D518" s="2" t="s">
        <v>2126</v>
      </c>
      <c r="E518" s="2" t="s">
        <v>2127</v>
      </c>
    </row>
    <row r="519" spans="1:5" x14ac:dyDescent="0.2">
      <c r="A519" s="2" t="s">
        <v>2128</v>
      </c>
      <c r="B519" s="2" t="s">
        <v>2129</v>
      </c>
      <c r="D519" s="2" t="s">
        <v>2130</v>
      </c>
      <c r="E519" s="2" t="s">
        <v>2131</v>
      </c>
    </row>
    <row r="520" spans="1:5" x14ac:dyDescent="0.2">
      <c r="A520" s="2" t="s">
        <v>2132</v>
      </c>
      <c r="B520" s="2" t="s">
        <v>2133</v>
      </c>
      <c r="D520" s="2" t="s">
        <v>2134</v>
      </c>
      <c r="E520" s="2" t="s">
        <v>2135</v>
      </c>
    </row>
    <row r="521" spans="1:5" x14ac:dyDescent="0.2">
      <c r="A521" s="2" t="s">
        <v>2136</v>
      </c>
      <c r="B521" s="2" t="s">
        <v>2137</v>
      </c>
      <c r="D521" s="2" t="s">
        <v>2138</v>
      </c>
      <c r="E521" s="2" t="s">
        <v>2139</v>
      </c>
    </row>
    <row r="522" spans="1:5" x14ac:dyDescent="0.2">
      <c r="A522" s="2" t="s">
        <v>2140</v>
      </c>
      <c r="B522" s="2" t="s">
        <v>2141</v>
      </c>
      <c r="D522" s="2" t="s">
        <v>2142</v>
      </c>
      <c r="E522" s="2" t="s">
        <v>2143</v>
      </c>
    </row>
    <row r="523" spans="1:5" x14ac:dyDescent="0.2">
      <c r="A523" s="2" t="s">
        <v>2144</v>
      </c>
      <c r="B523" s="2" t="s">
        <v>2145</v>
      </c>
      <c r="D523" s="2" t="s">
        <v>2146</v>
      </c>
      <c r="E523" s="2" t="s">
        <v>2147</v>
      </c>
    </row>
    <row r="524" spans="1:5" x14ac:dyDescent="0.2">
      <c r="A524" s="2" t="s">
        <v>2148</v>
      </c>
      <c r="B524" s="2" t="s">
        <v>2149</v>
      </c>
      <c r="D524" s="2" t="s">
        <v>2150</v>
      </c>
      <c r="E524" s="2" t="s">
        <v>2151</v>
      </c>
    </row>
    <row r="525" spans="1:5" x14ac:dyDescent="0.2">
      <c r="A525" s="2" t="s">
        <v>2152</v>
      </c>
      <c r="B525" s="2" t="s">
        <v>2153</v>
      </c>
      <c r="D525" s="2" t="s">
        <v>2154</v>
      </c>
      <c r="E525" s="2" t="s">
        <v>2155</v>
      </c>
    </row>
    <row r="526" spans="1:5" x14ac:dyDescent="0.2">
      <c r="A526" s="2" t="s">
        <v>2156</v>
      </c>
      <c r="B526" s="2" t="s">
        <v>2157</v>
      </c>
      <c r="D526" s="2" t="s">
        <v>2158</v>
      </c>
      <c r="E526" s="2" t="s">
        <v>2159</v>
      </c>
    </row>
    <row r="527" spans="1:5" x14ac:dyDescent="0.2">
      <c r="A527" s="2" t="s">
        <v>2160</v>
      </c>
      <c r="B527" s="2" t="s">
        <v>2161</v>
      </c>
      <c r="D527" s="2" t="s">
        <v>2162</v>
      </c>
      <c r="E527" s="2" t="s">
        <v>2163</v>
      </c>
    </row>
    <row r="528" spans="1:5" x14ac:dyDescent="0.2">
      <c r="A528" s="2" t="s">
        <v>2164</v>
      </c>
      <c r="B528" s="2" t="s">
        <v>2165</v>
      </c>
      <c r="D528" s="2" t="s">
        <v>2166</v>
      </c>
      <c r="E528" s="2" t="s">
        <v>2167</v>
      </c>
    </row>
    <row r="529" spans="1:5" x14ac:dyDescent="0.2">
      <c r="A529" s="2" t="s">
        <v>2168</v>
      </c>
      <c r="B529" s="2" t="s">
        <v>2169</v>
      </c>
      <c r="D529" s="2" t="s">
        <v>2170</v>
      </c>
      <c r="E529" s="2" t="s">
        <v>2171</v>
      </c>
    </row>
    <row r="530" spans="1:5" x14ac:dyDescent="0.2">
      <c r="A530" s="2" t="s">
        <v>2172</v>
      </c>
      <c r="B530" s="2" t="s">
        <v>2173</v>
      </c>
      <c r="D530" s="2" t="s">
        <v>2174</v>
      </c>
      <c r="E530" s="2" t="s">
        <v>2175</v>
      </c>
    </row>
    <row r="531" spans="1:5" x14ac:dyDescent="0.2">
      <c r="A531" s="2" t="s">
        <v>2176</v>
      </c>
      <c r="B531" s="2" t="s">
        <v>2177</v>
      </c>
      <c r="D531" s="2" t="s">
        <v>2178</v>
      </c>
      <c r="E531" s="2" t="s">
        <v>2179</v>
      </c>
    </row>
    <row r="532" spans="1:5" x14ac:dyDescent="0.2">
      <c r="A532" s="2" t="s">
        <v>2180</v>
      </c>
      <c r="B532" s="2" t="s">
        <v>2181</v>
      </c>
      <c r="D532" s="2" t="s">
        <v>2182</v>
      </c>
      <c r="E532" s="2" t="s">
        <v>2183</v>
      </c>
    </row>
    <row r="533" spans="1:5" x14ac:dyDescent="0.2">
      <c r="A533" s="2" t="s">
        <v>2184</v>
      </c>
      <c r="B533" s="2" t="s">
        <v>2185</v>
      </c>
      <c r="D533" s="2" t="s">
        <v>2186</v>
      </c>
      <c r="E533" s="2" t="s">
        <v>828</v>
      </c>
    </row>
    <row r="534" spans="1:5" x14ac:dyDescent="0.2">
      <c r="A534" s="2" t="s">
        <v>2187</v>
      </c>
      <c r="B534" s="2" t="s">
        <v>2188</v>
      </c>
      <c r="D534" s="2" t="s">
        <v>2189</v>
      </c>
      <c r="E534" s="2" t="s">
        <v>2190</v>
      </c>
    </row>
    <row r="535" spans="1:5" x14ac:dyDescent="0.2">
      <c r="A535" s="2" t="s">
        <v>2191</v>
      </c>
      <c r="B535" s="2" t="s">
        <v>2192</v>
      </c>
      <c r="D535" s="2" t="s">
        <v>2193</v>
      </c>
      <c r="E535" s="2" t="s">
        <v>2194</v>
      </c>
    </row>
    <row r="536" spans="1:5" x14ac:dyDescent="0.2">
      <c r="A536" s="2" t="s">
        <v>2195</v>
      </c>
      <c r="B536" s="2" t="s">
        <v>2196</v>
      </c>
      <c r="D536" s="2" t="s">
        <v>2197</v>
      </c>
      <c r="E536" s="2" t="s">
        <v>2198</v>
      </c>
    </row>
    <row r="537" spans="1:5" x14ac:dyDescent="0.2">
      <c r="A537" s="2" t="s">
        <v>2199</v>
      </c>
      <c r="B537" s="2" t="s">
        <v>2200</v>
      </c>
      <c r="D537" s="2" t="s">
        <v>2201</v>
      </c>
      <c r="E537" s="2" t="s">
        <v>2202</v>
      </c>
    </row>
    <row r="538" spans="1:5" x14ac:dyDescent="0.2">
      <c r="A538" s="2" t="s">
        <v>2203</v>
      </c>
      <c r="B538" s="2" t="s">
        <v>2204</v>
      </c>
      <c r="D538" s="2" t="s">
        <v>2205</v>
      </c>
      <c r="E538" s="2" t="s">
        <v>2206</v>
      </c>
    </row>
    <row r="539" spans="1:5" x14ac:dyDescent="0.2">
      <c r="A539" s="2" t="s">
        <v>2207</v>
      </c>
      <c r="B539" s="2" t="s">
        <v>2208</v>
      </c>
      <c r="D539" s="2" t="s">
        <v>2209</v>
      </c>
      <c r="E539" s="2" t="s">
        <v>2210</v>
      </c>
    </row>
    <row r="540" spans="1:5" x14ac:dyDescent="0.2">
      <c r="A540" s="2" t="s">
        <v>2211</v>
      </c>
      <c r="B540" s="2" t="s">
        <v>2212</v>
      </c>
      <c r="D540" s="2" t="s">
        <v>2213</v>
      </c>
      <c r="E540" s="2" t="s">
        <v>2214</v>
      </c>
    </row>
    <row r="541" spans="1:5" x14ac:dyDescent="0.2">
      <c r="A541" s="2" t="s">
        <v>2215</v>
      </c>
      <c r="B541" s="2" t="s">
        <v>2216</v>
      </c>
      <c r="D541" s="2" t="s">
        <v>2217</v>
      </c>
      <c r="E541" s="2" t="s">
        <v>2218</v>
      </c>
    </row>
    <row r="542" spans="1:5" x14ac:dyDescent="0.2">
      <c r="A542" s="2" t="s">
        <v>2219</v>
      </c>
      <c r="B542" s="2" t="s">
        <v>2220</v>
      </c>
      <c r="D542" s="2" t="s">
        <v>2221</v>
      </c>
      <c r="E542" s="2" t="s">
        <v>2222</v>
      </c>
    </row>
    <row r="543" spans="1:5" x14ac:dyDescent="0.2">
      <c r="A543" s="2" t="s">
        <v>2223</v>
      </c>
      <c r="B543" s="2" t="s">
        <v>2224</v>
      </c>
      <c r="D543" s="2" t="s">
        <v>2225</v>
      </c>
      <c r="E543" s="2" t="s">
        <v>2226</v>
      </c>
    </row>
    <row r="544" spans="1:5" x14ac:dyDescent="0.2">
      <c r="A544" s="2" t="s">
        <v>2227</v>
      </c>
      <c r="B544" s="2" t="s">
        <v>2228</v>
      </c>
      <c r="D544" s="2" t="s">
        <v>2229</v>
      </c>
      <c r="E544" s="2" t="s">
        <v>2230</v>
      </c>
    </row>
    <row r="545" spans="1:5" x14ac:dyDescent="0.2">
      <c r="A545" s="2" t="s">
        <v>2231</v>
      </c>
      <c r="B545" s="2" t="s">
        <v>2232</v>
      </c>
      <c r="D545" s="2" t="s">
        <v>2233</v>
      </c>
      <c r="E545" s="2" t="s">
        <v>2234</v>
      </c>
    </row>
    <row r="546" spans="1:5" x14ac:dyDescent="0.2">
      <c r="A546" s="2" t="s">
        <v>2235</v>
      </c>
      <c r="B546" s="2" t="s">
        <v>2236</v>
      </c>
      <c r="D546" s="2" t="s">
        <v>2237</v>
      </c>
      <c r="E546" s="2" t="s">
        <v>350</v>
      </c>
    </row>
    <row r="547" spans="1:5" x14ac:dyDescent="0.2">
      <c r="A547" s="2" t="s">
        <v>2238</v>
      </c>
      <c r="B547" s="2" t="s">
        <v>2239</v>
      </c>
      <c r="D547" s="2" t="s">
        <v>2240</v>
      </c>
      <c r="E547" s="2" t="s">
        <v>2241</v>
      </c>
    </row>
    <row r="548" spans="1:5" x14ac:dyDescent="0.2">
      <c r="A548" s="2" t="s">
        <v>2242</v>
      </c>
      <c r="B548" s="2" t="s">
        <v>2243</v>
      </c>
      <c r="D548" s="2" t="s">
        <v>2244</v>
      </c>
      <c r="E548" s="2" t="s">
        <v>2245</v>
      </c>
    </row>
    <row r="549" spans="1:5" x14ac:dyDescent="0.2">
      <c r="A549" s="2" t="s">
        <v>2246</v>
      </c>
      <c r="B549" s="2" t="s">
        <v>2247</v>
      </c>
      <c r="D549" s="2" t="s">
        <v>2248</v>
      </c>
      <c r="E549" s="2" t="s">
        <v>2249</v>
      </c>
    </row>
    <row r="550" spans="1:5" x14ac:dyDescent="0.2">
      <c r="A550" s="2" t="s">
        <v>2250</v>
      </c>
      <c r="B550" s="2" t="s">
        <v>2251</v>
      </c>
      <c r="D550" s="2" t="s">
        <v>2252</v>
      </c>
      <c r="E550" s="2" t="s">
        <v>2253</v>
      </c>
    </row>
    <row r="551" spans="1:5" x14ac:dyDescent="0.2">
      <c r="A551" s="2" t="s">
        <v>2254</v>
      </c>
      <c r="B551" s="2" t="s">
        <v>2255</v>
      </c>
      <c r="D551" s="2" t="s">
        <v>2256</v>
      </c>
      <c r="E551" s="2" t="s">
        <v>2257</v>
      </c>
    </row>
    <row r="552" spans="1:5" x14ac:dyDescent="0.2">
      <c r="A552" s="2" t="s">
        <v>2258</v>
      </c>
      <c r="B552" s="2" t="s">
        <v>2259</v>
      </c>
      <c r="D552" s="2" t="s">
        <v>2260</v>
      </c>
      <c r="E552" s="2" t="s">
        <v>2261</v>
      </c>
    </row>
    <row r="553" spans="1:5" x14ac:dyDescent="0.2">
      <c r="A553" s="2" t="s">
        <v>2262</v>
      </c>
      <c r="B553" s="2" t="s">
        <v>2263</v>
      </c>
      <c r="D553" s="2" t="s">
        <v>2264</v>
      </c>
      <c r="E553" s="2" t="s">
        <v>2265</v>
      </c>
    </row>
    <row r="554" spans="1:5" x14ac:dyDescent="0.2">
      <c r="A554" s="2" t="s">
        <v>2266</v>
      </c>
      <c r="B554" s="2" t="s">
        <v>2267</v>
      </c>
      <c r="D554" s="2" t="s">
        <v>2268</v>
      </c>
      <c r="E554" s="2" t="s">
        <v>2269</v>
      </c>
    </row>
    <row r="555" spans="1:5" x14ac:dyDescent="0.2">
      <c r="A555" s="2" t="s">
        <v>2270</v>
      </c>
      <c r="B555" s="2" t="s">
        <v>2271</v>
      </c>
      <c r="D555" s="2" t="s">
        <v>2272</v>
      </c>
      <c r="E555" s="2" t="s">
        <v>2273</v>
      </c>
    </row>
    <row r="556" spans="1:5" x14ac:dyDescent="0.2">
      <c r="A556" s="2" t="s">
        <v>2274</v>
      </c>
      <c r="B556" s="2" t="s">
        <v>2275</v>
      </c>
      <c r="D556" s="2" t="s">
        <v>2276</v>
      </c>
      <c r="E556" s="2" t="s">
        <v>2277</v>
      </c>
    </row>
    <row r="557" spans="1:5" x14ac:dyDescent="0.2">
      <c r="A557" s="2" t="s">
        <v>2278</v>
      </c>
      <c r="B557" s="2" t="s">
        <v>2279</v>
      </c>
      <c r="D557" s="2" t="s">
        <v>2280</v>
      </c>
      <c r="E557" s="2" t="s">
        <v>2281</v>
      </c>
    </row>
    <row r="558" spans="1:5" x14ac:dyDescent="0.2">
      <c r="A558" s="2" t="s">
        <v>2282</v>
      </c>
      <c r="B558" s="2" t="s">
        <v>2283</v>
      </c>
      <c r="D558" s="2" t="s">
        <v>2284</v>
      </c>
      <c r="E558" s="2" t="s">
        <v>2285</v>
      </c>
    </row>
    <row r="559" spans="1:5" x14ac:dyDescent="0.2">
      <c r="A559" s="2" t="s">
        <v>2286</v>
      </c>
      <c r="B559" s="2" t="s">
        <v>2287</v>
      </c>
      <c r="D559" s="2" t="s">
        <v>2288</v>
      </c>
      <c r="E559" s="2" t="s">
        <v>2289</v>
      </c>
    </row>
    <row r="560" spans="1:5" x14ac:dyDescent="0.2">
      <c r="A560" s="2" t="s">
        <v>2290</v>
      </c>
      <c r="B560" s="2" t="s">
        <v>2291</v>
      </c>
      <c r="D560" s="2" t="s">
        <v>2292</v>
      </c>
      <c r="E560" s="2" t="s">
        <v>2293</v>
      </c>
    </row>
    <row r="561" spans="1:5" x14ac:dyDescent="0.2">
      <c r="A561" s="2" t="s">
        <v>2294</v>
      </c>
      <c r="B561" s="2" t="s">
        <v>2295</v>
      </c>
      <c r="D561" s="2" t="s">
        <v>2296</v>
      </c>
      <c r="E561" s="2" t="s">
        <v>1772</v>
      </c>
    </row>
    <row r="562" spans="1:5" x14ac:dyDescent="0.2">
      <c r="A562" s="2" t="s">
        <v>2297</v>
      </c>
      <c r="B562" s="2" t="s">
        <v>2298</v>
      </c>
      <c r="D562" s="2" t="s">
        <v>2299</v>
      </c>
      <c r="E562" s="2" t="s">
        <v>2300</v>
      </c>
    </row>
    <row r="563" spans="1:5" x14ac:dyDescent="0.2">
      <c r="A563" s="2" t="s">
        <v>2301</v>
      </c>
      <c r="B563" s="2" t="s">
        <v>2302</v>
      </c>
      <c r="D563" s="2" t="s">
        <v>2303</v>
      </c>
      <c r="E563" s="2" t="s">
        <v>2304</v>
      </c>
    </row>
    <row r="564" spans="1:5" x14ac:dyDescent="0.2">
      <c r="A564" s="2" t="s">
        <v>2305</v>
      </c>
      <c r="B564" s="2" t="s">
        <v>2306</v>
      </c>
      <c r="D564" s="2" t="s">
        <v>2307</v>
      </c>
      <c r="E564" s="2" t="s">
        <v>2308</v>
      </c>
    </row>
    <row r="565" spans="1:5" x14ac:dyDescent="0.2">
      <c r="A565" s="2" t="s">
        <v>2309</v>
      </c>
      <c r="B565" s="2" t="s">
        <v>2310</v>
      </c>
      <c r="D565" s="2" t="s">
        <v>2311</v>
      </c>
      <c r="E565" s="2" t="s">
        <v>2312</v>
      </c>
    </row>
    <row r="566" spans="1:5" x14ac:dyDescent="0.2">
      <c r="A566" s="2" t="s">
        <v>2313</v>
      </c>
      <c r="B566" s="2" t="s">
        <v>2314</v>
      </c>
      <c r="D566" s="2" t="s">
        <v>2315</v>
      </c>
      <c r="E566" s="2" t="s">
        <v>2316</v>
      </c>
    </row>
    <row r="567" spans="1:5" x14ac:dyDescent="0.2">
      <c r="A567" s="2" t="s">
        <v>2317</v>
      </c>
      <c r="B567" s="2" t="s">
        <v>2318</v>
      </c>
      <c r="D567" s="2" t="s">
        <v>2319</v>
      </c>
      <c r="E567" s="2" t="s">
        <v>2320</v>
      </c>
    </row>
    <row r="568" spans="1:5" x14ac:dyDescent="0.2">
      <c r="A568" s="2" t="s">
        <v>2321</v>
      </c>
      <c r="B568" s="2" t="s">
        <v>2322</v>
      </c>
      <c r="D568" s="2" t="s">
        <v>2323</v>
      </c>
      <c r="E568" s="2" t="s">
        <v>430</v>
      </c>
    </row>
    <row r="569" spans="1:5" x14ac:dyDescent="0.2">
      <c r="A569" s="2" t="s">
        <v>2324</v>
      </c>
      <c r="B569" s="2" t="s">
        <v>2325</v>
      </c>
      <c r="D569" s="2" t="s">
        <v>2326</v>
      </c>
      <c r="E569" s="2" t="s">
        <v>2327</v>
      </c>
    </row>
    <row r="570" spans="1:5" x14ac:dyDescent="0.2">
      <c r="A570" s="2" t="s">
        <v>2328</v>
      </c>
      <c r="B570" s="2" t="s">
        <v>2329</v>
      </c>
      <c r="D570" s="2" t="s">
        <v>2330</v>
      </c>
      <c r="E570" s="2" t="s">
        <v>2331</v>
      </c>
    </row>
    <row r="571" spans="1:5" x14ac:dyDescent="0.2">
      <c r="A571" s="2" t="s">
        <v>2332</v>
      </c>
      <c r="B571" s="2" t="s">
        <v>2333</v>
      </c>
      <c r="D571" s="2" t="s">
        <v>2334</v>
      </c>
      <c r="E571" s="2" t="s">
        <v>2335</v>
      </c>
    </row>
    <row r="572" spans="1:5" x14ac:dyDescent="0.2">
      <c r="A572" s="2" t="s">
        <v>2336</v>
      </c>
      <c r="B572" s="2" t="s">
        <v>2337</v>
      </c>
      <c r="D572" s="2" t="s">
        <v>2338</v>
      </c>
      <c r="E572" s="2" t="s">
        <v>2339</v>
      </c>
    </row>
    <row r="573" spans="1:5" x14ac:dyDescent="0.2">
      <c r="A573" s="2" t="s">
        <v>2340</v>
      </c>
      <c r="B573" s="2" t="s">
        <v>2341</v>
      </c>
      <c r="D573" s="2" t="s">
        <v>2342</v>
      </c>
      <c r="E573" s="2" t="s">
        <v>614</v>
      </c>
    </row>
    <row r="574" spans="1:5" x14ac:dyDescent="0.2">
      <c r="A574" s="2" t="s">
        <v>2343</v>
      </c>
      <c r="B574" s="2" t="s">
        <v>2344</v>
      </c>
      <c r="D574" s="2" t="s">
        <v>2345</v>
      </c>
      <c r="E574" s="2" t="s">
        <v>2346</v>
      </c>
    </row>
    <row r="575" spans="1:5" x14ac:dyDescent="0.2">
      <c r="A575" s="2" t="s">
        <v>2347</v>
      </c>
      <c r="B575" s="2" t="s">
        <v>2348</v>
      </c>
      <c r="D575" s="2" t="s">
        <v>2349</v>
      </c>
      <c r="E575" s="2" t="s">
        <v>2350</v>
      </c>
    </row>
    <row r="576" spans="1:5" x14ac:dyDescent="0.2">
      <c r="A576" s="2" t="s">
        <v>2351</v>
      </c>
      <c r="B576" s="2" t="s">
        <v>2352</v>
      </c>
      <c r="D576" s="2" t="s">
        <v>2353</v>
      </c>
      <c r="E576" s="2" t="s">
        <v>2354</v>
      </c>
    </row>
    <row r="577" spans="1:5" x14ac:dyDescent="0.2">
      <c r="A577" s="2" t="s">
        <v>2355</v>
      </c>
      <c r="B577" s="2" t="s">
        <v>2356</v>
      </c>
      <c r="D577" s="2" t="s">
        <v>2357</v>
      </c>
      <c r="E577" s="2" t="s">
        <v>2358</v>
      </c>
    </row>
    <row r="578" spans="1:5" x14ac:dyDescent="0.2">
      <c r="A578" s="2" t="s">
        <v>2359</v>
      </c>
      <c r="B578" s="2" t="s">
        <v>2360</v>
      </c>
      <c r="D578" s="2" t="s">
        <v>2361</v>
      </c>
      <c r="E578" s="2" t="s">
        <v>2362</v>
      </c>
    </row>
    <row r="579" spans="1:5" x14ac:dyDescent="0.2">
      <c r="A579" s="2" t="s">
        <v>2363</v>
      </c>
      <c r="B579" s="2" t="s">
        <v>2364</v>
      </c>
      <c r="D579" s="2" t="s">
        <v>2365</v>
      </c>
      <c r="E579" s="2" t="s">
        <v>2366</v>
      </c>
    </row>
    <row r="580" spans="1:5" x14ac:dyDescent="0.2">
      <c r="A580" s="2" t="s">
        <v>2367</v>
      </c>
      <c r="B580" s="2" t="s">
        <v>2368</v>
      </c>
      <c r="D580" s="2" t="s">
        <v>2369</v>
      </c>
      <c r="E580" s="2" t="s">
        <v>2370</v>
      </c>
    </row>
    <row r="581" spans="1:5" x14ac:dyDescent="0.2">
      <c r="A581" s="2" t="s">
        <v>2371</v>
      </c>
      <c r="B581" s="2" t="s">
        <v>2372</v>
      </c>
      <c r="D581" s="2" t="s">
        <v>2373</v>
      </c>
      <c r="E581" s="2" t="s">
        <v>2374</v>
      </c>
    </row>
    <row r="582" spans="1:5" x14ac:dyDescent="0.2">
      <c r="A582" s="2" t="s">
        <v>2375</v>
      </c>
      <c r="B582" s="2" t="s">
        <v>2376</v>
      </c>
      <c r="D582" s="2" t="s">
        <v>2377</v>
      </c>
      <c r="E582" s="2" t="s">
        <v>2378</v>
      </c>
    </row>
    <row r="583" spans="1:5" x14ac:dyDescent="0.2">
      <c r="A583" s="2" t="s">
        <v>2379</v>
      </c>
      <c r="B583" s="2" t="s">
        <v>2380</v>
      </c>
      <c r="D583" s="2" t="s">
        <v>2381</v>
      </c>
      <c r="E583" s="2" t="s">
        <v>2382</v>
      </c>
    </row>
    <row r="584" spans="1:5" x14ac:dyDescent="0.2">
      <c r="A584" s="2" t="s">
        <v>2383</v>
      </c>
      <c r="B584" s="2" t="s">
        <v>2384</v>
      </c>
      <c r="D584" s="2" t="s">
        <v>2385</v>
      </c>
      <c r="E584" s="2" t="s">
        <v>2386</v>
      </c>
    </row>
    <row r="585" spans="1:5" x14ac:dyDescent="0.2">
      <c r="A585" s="2" t="s">
        <v>2387</v>
      </c>
      <c r="B585" s="2" t="s">
        <v>2388</v>
      </c>
      <c r="D585" s="2" t="s">
        <v>2389</v>
      </c>
      <c r="E585" s="2" t="s">
        <v>2390</v>
      </c>
    </row>
    <row r="586" spans="1:5" x14ac:dyDescent="0.2">
      <c r="A586" s="2" t="s">
        <v>2391</v>
      </c>
      <c r="B586" s="2" t="s">
        <v>2392</v>
      </c>
      <c r="D586" s="2" t="s">
        <v>2393</v>
      </c>
      <c r="E586" s="2" t="s">
        <v>2394</v>
      </c>
    </row>
    <row r="587" spans="1:5" x14ac:dyDescent="0.2">
      <c r="A587" s="2" t="s">
        <v>2395</v>
      </c>
      <c r="B587" s="2" t="s">
        <v>2396</v>
      </c>
      <c r="D587" s="2" t="s">
        <v>2397</v>
      </c>
      <c r="E587" s="2" t="s">
        <v>2398</v>
      </c>
    </row>
    <row r="588" spans="1:5" x14ac:dyDescent="0.2">
      <c r="A588" s="2" t="s">
        <v>2399</v>
      </c>
      <c r="B588" s="2" t="s">
        <v>2400</v>
      </c>
      <c r="D588" s="2" t="s">
        <v>2401</v>
      </c>
      <c r="E588" s="2" t="s">
        <v>2402</v>
      </c>
    </row>
    <row r="589" spans="1:5" x14ac:dyDescent="0.2">
      <c r="A589" s="2" t="s">
        <v>2403</v>
      </c>
      <c r="B589" s="2" t="s">
        <v>2404</v>
      </c>
      <c r="D589" s="2" t="s">
        <v>2405</v>
      </c>
      <c r="E589" s="2" t="s">
        <v>502</v>
      </c>
    </row>
    <row r="590" spans="1:5" x14ac:dyDescent="0.2">
      <c r="A590" s="2" t="s">
        <v>2406</v>
      </c>
      <c r="B590" s="2" t="s">
        <v>2407</v>
      </c>
      <c r="D590" s="2" t="s">
        <v>2408</v>
      </c>
      <c r="E590" s="2" t="s">
        <v>2409</v>
      </c>
    </row>
    <row r="591" spans="1:5" x14ac:dyDescent="0.2">
      <c r="A591" s="2" t="s">
        <v>2410</v>
      </c>
      <c r="B591" s="2" t="s">
        <v>2411</v>
      </c>
      <c r="D591" s="2" t="s">
        <v>2412</v>
      </c>
      <c r="E591" s="2" t="s">
        <v>2413</v>
      </c>
    </row>
    <row r="592" spans="1:5" x14ac:dyDescent="0.2">
      <c r="A592" s="2" t="s">
        <v>2414</v>
      </c>
      <c r="B592" s="2" t="s">
        <v>2415</v>
      </c>
      <c r="D592" s="2" t="s">
        <v>2416</v>
      </c>
      <c r="E592" s="2" t="s">
        <v>2417</v>
      </c>
    </row>
    <row r="593" spans="1:5" x14ac:dyDescent="0.2">
      <c r="A593" s="2" t="s">
        <v>2418</v>
      </c>
      <c r="B593" s="2" t="s">
        <v>2419</v>
      </c>
      <c r="D593" s="2" t="s">
        <v>2420</v>
      </c>
      <c r="E593" s="2" t="s">
        <v>2421</v>
      </c>
    </row>
    <row r="594" spans="1:5" x14ac:dyDescent="0.2">
      <c r="A594" s="2" t="s">
        <v>2422</v>
      </c>
      <c r="B594" s="2" t="s">
        <v>2423</v>
      </c>
      <c r="D594" s="2" t="s">
        <v>2424</v>
      </c>
      <c r="E594" s="2" t="s">
        <v>2425</v>
      </c>
    </row>
    <row r="595" spans="1:5" x14ac:dyDescent="0.2">
      <c r="A595" s="2" t="s">
        <v>2426</v>
      </c>
      <c r="B595" s="2" t="s">
        <v>2427</v>
      </c>
      <c r="D595" s="2" t="s">
        <v>2428</v>
      </c>
      <c r="E595" s="2" t="s">
        <v>2429</v>
      </c>
    </row>
    <row r="596" spans="1:5" x14ac:dyDescent="0.2">
      <c r="A596" s="2" t="s">
        <v>2430</v>
      </c>
      <c r="B596" s="2" t="s">
        <v>2431</v>
      </c>
      <c r="D596" s="2" t="s">
        <v>2432</v>
      </c>
      <c r="E596" s="2" t="s">
        <v>2433</v>
      </c>
    </row>
    <row r="597" spans="1:5" x14ac:dyDescent="0.2">
      <c r="A597" s="2" t="s">
        <v>2434</v>
      </c>
      <c r="B597" s="2" t="s">
        <v>2435</v>
      </c>
      <c r="D597" s="2" t="s">
        <v>2436</v>
      </c>
      <c r="E597" s="2" t="s">
        <v>2437</v>
      </c>
    </row>
    <row r="598" spans="1:5" x14ac:dyDescent="0.2">
      <c r="A598" s="2" t="s">
        <v>2438</v>
      </c>
      <c r="B598" s="2" t="s">
        <v>2439</v>
      </c>
      <c r="D598" s="2" t="s">
        <v>2440</v>
      </c>
      <c r="E598" s="2" t="s">
        <v>2441</v>
      </c>
    </row>
    <row r="599" spans="1:5" x14ac:dyDescent="0.2">
      <c r="A599" s="2" t="s">
        <v>2442</v>
      </c>
      <c r="B599" s="2" t="s">
        <v>2443</v>
      </c>
      <c r="D599" s="2" t="s">
        <v>2444</v>
      </c>
      <c r="E599" s="2" t="s">
        <v>2445</v>
      </c>
    </row>
    <row r="600" spans="1:5" x14ac:dyDescent="0.2">
      <c r="A600" s="2" t="s">
        <v>2446</v>
      </c>
      <c r="B600" s="2" t="s">
        <v>2447</v>
      </c>
      <c r="D600" s="2" t="s">
        <v>2448</v>
      </c>
      <c r="E600" s="2" t="s">
        <v>2449</v>
      </c>
    </row>
    <row r="601" spans="1:5" x14ac:dyDescent="0.2">
      <c r="A601" s="2" t="s">
        <v>2450</v>
      </c>
      <c r="B601" s="2" t="s">
        <v>2451</v>
      </c>
      <c r="D601" s="2" t="s">
        <v>2452</v>
      </c>
      <c r="E601" s="2" t="s">
        <v>2453</v>
      </c>
    </row>
    <row r="602" spans="1:5" x14ac:dyDescent="0.2">
      <c r="A602" s="2" t="s">
        <v>2454</v>
      </c>
      <c r="B602" s="2" t="s">
        <v>2455</v>
      </c>
      <c r="D602" s="2" t="s">
        <v>2456</v>
      </c>
      <c r="E602" s="2" t="s">
        <v>2457</v>
      </c>
    </row>
    <row r="603" spans="1:5" x14ac:dyDescent="0.2">
      <c r="A603" s="2" t="s">
        <v>2458</v>
      </c>
      <c r="B603" s="2" t="s">
        <v>2459</v>
      </c>
      <c r="D603" s="2" t="s">
        <v>2460</v>
      </c>
      <c r="E603" s="2" t="s">
        <v>2461</v>
      </c>
    </row>
    <row r="604" spans="1:5" x14ac:dyDescent="0.2">
      <c r="A604" s="2" t="s">
        <v>2462</v>
      </c>
      <c r="B604" s="2" t="s">
        <v>2463</v>
      </c>
      <c r="D604" s="2" t="s">
        <v>2464</v>
      </c>
      <c r="E604" s="2" t="s">
        <v>2465</v>
      </c>
    </row>
    <row r="605" spans="1:5" x14ac:dyDescent="0.2">
      <c r="A605" s="2" t="s">
        <v>2466</v>
      </c>
      <c r="B605" s="2" t="s">
        <v>2467</v>
      </c>
      <c r="D605" s="2" t="s">
        <v>2468</v>
      </c>
      <c r="E605" s="2" t="s">
        <v>2469</v>
      </c>
    </row>
    <row r="606" spans="1:5" x14ac:dyDescent="0.2">
      <c r="A606" s="2" t="s">
        <v>2470</v>
      </c>
      <c r="B606" s="2" t="s">
        <v>2471</v>
      </c>
      <c r="D606" s="2" t="s">
        <v>2472</v>
      </c>
      <c r="E606" s="2" t="s">
        <v>2473</v>
      </c>
    </row>
    <row r="607" spans="1:5" x14ac:dyDescent="0.2">
      <c r="A607" s="2" t="s">
        <v>2474</v>
      </c>
      <c r="B607" s="2" t="s">
        <v>2475</v>
      </c>
      <c r="D607" s="2" t="s">
        <v>2476</v>
      </c>
      <c r="E607" s="2" t="s">
        <v>2477</v>
      </c>
    </row>
    <row r="608" spans="1:5" x14ac:dyDescent="0.2">
      <c r="A608" s="2" t="s">
        <v>2478</v>
      </c>
      <c r="B608" s="2" t="s">
        <v>2479</v>
      </c>
      <c r="D608" s="2" t="s">
        <v>2480</v>
      </c>
      <c r="E608" s="2" t="s">
        <v>2481</v>
      </c>
    </row>
    <row r="609" spans="1:5" x14ac:dyDescent="0.2">
      <c r="A609" s="2" t="s">
        <v>2482</v>
      </c>
      <c r="B609" s="2" t="s">
        <v>2483</v>
      </c>
      <c r="D609" s="2" t="s">
        <v>2484</v>
      </c>
      <c r="E609" s="2" t="s">
        <v>2485</v>
      </c>
    </row>
    <row r="610" spans="1:5" x14ac:dyDescent="0.2">
      <c r="A610" s="2" t="s">
        <v>2486</v>
      </c>
      <c r="B610" s="2" t="s">
        <v>2487</v>
      </c>
      <c r="D610" s="2" t="s">
        <v>2488</v>
      </c>
      <c r="E610" s="2" t="s">
        <v>2489</v>
      </c>
    </row>
    <row r="611" spans="1:5" x14ac:dyDescent="0.2">
      <c r="A611" s="2" t="s">
        <v>2490</v>
      </c>
      <c r="B611" s="2" t="s">
        <v>2491</v>
      </c>
      <c r="D611" s="2" t="s">
        <v>2492</v>
      </c>
      <c r="E611" s="2" t="s">
        <v>2493</v>
      </c>
    </row>
    <row r="612" spans="1:5" x14ac:dyDescent="0.2">
      <c r="A612" s="2" t="s">
        <v>2494</v>
      </c>
      <c r="B612" s="2" t="s">
        <v>2495</v>
      </c>
      <c r="D612" s="2" t="s">
        <v>2496</v>
      </c>
      <c r="E612" s="2" t="s">
        <v>2497</v>
      </c>
    </row>
    <row r="613" spans="1:5" x14ac:dyDescent="0.2">
      <c r="A613" s="2" t="s">
        <v>2498</v>
      </c>
      <c r="B613" s="2" t="s">
        <v>2499</v>
      </c>
      <c r="D613" s="2" t="s">
        <v>2500</v>
      </c>
      <c r="E613" s="2" t="s">
        <v>2501</v>
      </c>
    </row>
    <row r="614" spans="1:5" x14ac:dyDescent="0.2">
      <c r="A614" s="2" t="s">
        <v>2502</v>
      </c>
      <c r="B614" s="2" t="s">
        <v>2503</v>
      </c>
      <c r="D614" s="2" t="s">
        <v>2504</v>
      </c>
      <c r="E614" s="2" t="s">
        <v>2505</v>
      </c>
    </row>
    <row r="615" spans="1:5" x14ac:dyDescent="0.2">
      <c r="A615" s="2" t="s">
        <v>2506</v>
      </c>
      <c r="B615" s="2" t="s">
        <v>2507</v>
      </c>
      <c r="D615" s="2" t="s">
        <v>2508</v>
      </c>
      <c r="E615" s="2" t="s">
        <v>2509</v>
      </c>
    </row>
    <row r="616" spans="1:5" x14ac:dyDescent="0.2">
      <c r="A616" s="2" t="s">
        <v>2510</v>
      </c>
      <c r="B616" s="2" t="s">
        <v>2511</v>
      </c>
      <c r="D616" s="2" t="s">
        <v>2512</v>
      </c>
      <c r="E616" s="2" t="s">
        <v>2513</v>
      </c>
    </row>
    <row r="617" spans="1:5" x14ac:dyDescent="0.2">
      <c r="A617" s="2" t="s">
        <v>2514</v>
      </c>
      <c r="B617" s="2" t="s">
        <v>2515</v>
      </c>
      <c r="D617" s="2" t="s">
        <v>2516</v>
      </c>
      <c r="E617" s="2" t="s">
        <v>2517</v>
      </c>
    </row>
    <row r="618" spans="1:5" x14ac:dyDescent="0.2">
      <c r="A618" s="2" t="s">
        <v>2518</v>
      </c>
      <c r="B618" s="2" t="s">
        <v>2519</v>
      </c>
      <c r="D618" s="2" t="s">
        <v>2520</v>
      </c>
      <c r="E618" s="2" t="s">
        <v>2521</v>
      </c>
    </row>
    <row r="619" spans="1:5" x14ac:dyDescent="0.2">
      <c r="A619" s="2" t="s">
        <v>2522</v>
      </c>
      <c r="B619" s="2" t="s">
        <v>2523</v>
      </c>
      <c r="D619" s="2" t="s">
        <v>2524</v>
      </c>
      <c r="E619" s="2" t="s">
        <v>2525</v>
      </c>
    </row>
    <row r="620" spans="1:5" x14ac:dyDescent="0.2">
      <c r="A620" s="2" t="s">
        <v>2526</v>
      </c>
      <c r="B620" s="2" t="s">
        <v>2527</v>
      </c>
      <c r="D620" s="2" t="s">
        <v>2528</v>
      </c>
      <c r="E620" s="2" t="s">
        <v>2529</v>
      </c>
    </row>
    <row r="621" spans="1:5" x14ac:dyDescent="0.2">
      <c r="A621" s="2" t="s">
        <v>2530</v>
      </c>
      <c r="B621" s="2" t="s">
        <v>2531</v>
      </c>
      <c r="D621" s="2" t="s">
        <v>2532</v>
      </c>
      <c r="E621" s="2" t="s">
        <v>2533</v>
      </c>
    </row>
    <row r="622" spans="1:5" x14ac:dyDescent="0.2">
      <c r="A622" s="2" t="s">
        <v>2534</v>
      </c>
      <c r="B622" s="2" t="s">
        <v>2535</v>
      </c>
      <c r="D622" s="2" t="s">
        <v>2536</v>
      </c>
      <c r="E622" s="2" t="s">
        <v>2537</v>
      </c>
    </row>
    <row r="623" spans="1:5" x14ac:dyDescent="0.2">
      <c r="A623" s="2" t="s">
        <v>2538</v>
      </c>
      <c r="B623" s="2" t="s">
        <v>2539</v>
      </c>
      <c r="D623" s="2" t="s">
        <v>2540</v>
      </c>
      <c r="E623" s="2" t="s">
        <v>2541</v>
      </c>
    </row>
    <row r="624" spans="1:5" x14ac:dyDescent="0.2">
      <c r="A624" s="2" t="s">
        <v>2542</v>
      </c>
      <c r="B624" s="2" t="s">
        <v>2543</v>
      </c>
      <c r="D624" s="2" t="s">
        <v>2544</v>
      </c>
      <c r="E624" s="2" t="s">
        <v>2545</v>
      </c>
    </row>
    <row r="625" spans="1:5" x14ac:dyDescent="0.2">
      <c r="A625" s="2" t="s">
        <v>2546</v>
      </c>
      <c r="B625" s="2" t="s">
        <v>2547</v>
      </c>
      <c r="D625" s="2" t="s">
        <v>2548</v>
      </c>
      <c r="E625" s="2" t="s">
        <v>2549</v>
      </c>
    </row>
    <row r="626" spans="1:5" x14ac:dyDescent="0.2">
      <c r="A626" s="2" t="s">
        <v>2550</v>
      </c>
      <c r="B626" s="2" t="s">
        <v>2551</v>
      </c>
      <c r="D626" s="2" t="s">
        <v>2552</v>
      </c>
      <c r="E626" s="2" t="s">
        <v>2553</v>
      </c>
    </row>
    <row r="627" spans="1:5" x14ac:dyDescent="0.2">
      <c r="A627" s="2" t="s">
        <v>2554</v>
      </c>
      <c r="B627" s="2" t="s">
        <v>2555</v>
      </c>
      <c r="D627" s="2" t="s">
        <v>2556</v>
      </c>
      <c r="E627" s="2" t="s">
        <v>2557</v>
      </c>
    </row>
    <row r="628" spans="1:5" x14ac:dyDescent="0.2">
      <c r="A628" s="2" t="s">
        <v>2558</v>
      </c>
      <c r="B628" s="2" t="s">
        <v>2559</v>
      </c>
      <c r="D628" s="2" t="s">
        <v>2560</v>
      </c>
      <c r="E628" s="2" t="s">
        <v>2561</v>
      </c>
    </row>
    <row r="629" spans="1:5" x14ac:dyDescent="0.2">
      <c r="A629" s="2" t="s">
        <v>2562</v>
      </c>
      <c r="B629" s="2" t="s">
        <v>2563</v>
      </c>
      <c r="D629" s="2" t="s">
        <v>2564</v>
      </c>
      <c r="E629" s="2" t="s">
        <v>2565</v>
      </c>
    </row>
    <row r="630" spans="1:5" x14ac:dyDescent="0.2">
      <c r="A630" s="2" t="s">
        <v>2566</v>
      </c>
      <c r="B630" s="2" t="s">
        <v>2567</v>
      </c>
      <c r="D630" s="2" t="s">
        <v>2568</v>
      </c>
      <c r="E630" s="2" t="s">
        <v>2569</v>
      </c>
    </row>
    <row r="631" spans="1:5" x14ac:dyDescent="0.2">
      <c r="A631" s="2" t="s">
        <v>2570</v>
      </c>
      <c r="B631" s="2" t="s">
        <v>2571</v>
      </c>
      <c r="D631" s="2" t="s">
        <v>2572</v>
      </c>
      <c r="E631" s="2" t="s">
        <v>2573</v>
      </c>
    </row>
    <row r="632" spans="1:5" x14ac:dyDescent="0.2">
      <c r="A632" s="2" t="s">
        <v>2574</v>
      </c>
      <c r="B632" s="2" t="s">
        <v>2575</v>
      </c>
      <c r="D632" s="2" t="s">
        <v>2576</v>
      </c>
      <c r="E632" s="2" t="s">
        <v>2577</v>
      </c>
    </row>
    <row r="633" spans="1:5" x14ac:dyDescent="0.2">
      <c r="A633" s="2" t="s">
        <v>2578</v>
      </c>
      <c r="B633" s="2" t="s">
        <v>2579</v>
      </c>
      <c r="D633" s="2" t="s">
        <v>2580</v>
      </c>
      <c r="E633" s="2" t="s">
        <v>2581</v>
      </c>
    </row>
    <row r="634" spans="1:5" x14ac:dyDescent="0.2">
      <c r="A634" s="2" t="s">
        <v>2582</v>
      </c>
      <c r="B634" s="2" t="s">
        <v>2583</v>
      </c>
      <c r="D634" s="2" t="s">
        <v>2584</v>
      </c>
      <c r="E634" s="2" t="s">
        <v>2585</v>
      </c>
    </row>
    <row r="635" spans="1:5" x14ac:dyDescent="0.2">
      <c r="A635" s="2" t="s">
        <v>2586</v>
      </c>
      <c r="B635" s="2" t="s">
        <v>2587</v>
      </c>
      <c r="D635" s="2" t="s">
        <v>2588</v>
      </c>
      <c r="E635" s="2" t="s">
        <v>2589</v>
      </c>
    </row>
    <row r="636" spans="1:5" x14ac:dyDescent="0.2">
      <c r="A636" s="2" t="s">
        <v>2590</v>
      </c>
      <c r="B636" s="2" t="s">
        <v>2591</v>
      </c>
      <c r="D636" s="2" t="s">
        <v>2592</v>
      </c>
      <c r="E636" s="2" t="s">
        <v>2593</v>
      </c>
    </row>
    <row r="637" spans="1:5" x14ac:dyDescent="0.2">
      <c r="A637" s="2" t="s">
        <v>2594</v>
      </c>
      <c r="B637" s="2" t="s">
        <v>2595</v>
      </c>
      <c r="D637" s="2" t="s">
        <v>2596</v>
      </c>
      <c r="E637" s="2" t="s">
        <v>2597</v>
      </c>
    </row>
    <row r="638" spans="1:5" x14ac:dyDescent="0.2">
      <c r="A638" s="2" t="s">
        <v>2598</v>
      </c>
      <c r="B638" s="2" t="s">
        <v>2599</v>
      </c>
      <c r="D638" s="2" t="s">
        <v>2600</v>
      </c>
      <c r="E638" s="2" t="s">
        <v>2601</v>
      </c>
    </row>
    <row r="639" spans="1:5" x14ac:dyDescent="0.2">
      <c r="A639" s="2" t="s">
        <v>2602</v>
      </c>
      <c r="B639" s="2" t="s">
        <v>2603</v>
      </c>
      <c r="D639" s="2" t="s">
        <v>2604</v>
      </c>
      <c r="E639" s="2" t="s">
        <v>2605</v>
      </c>
    </row>
    <row r="640" spans="1:5" x14ac:dyDescent="0.2">
      <c r="A640" s="2" t="s">
        <v>2606</v>
      </c>
      <c r="B640" s="2" t="s">
        <v>2607</v>
      </c>
      <c r="D640" s="2" t="s">
        <v>2608</v>
      </c>
      <c r="E640" s="2" t="s">
        <v>2609</v>
      </c>
    </row>
    <row r="641" spans="1:5" x14ac:dyDescent="0.2">
      <c r="A641" s="2" t="s">
        <v>2610</v>
      </c>
      <c r="B641" s="2" t="s">
        <v>2611</v>
      </c>
      <c r="D641" s="2" t="s">
        <v>2612</v>
      </c>
      <c r="E641" s="2" t="s">
        <v>2613</v>
      </c>
    </row>
    <row r="642" spans="1:5" x14ac:dyDescent="0.2">
      <c r="A642" s="2" t="s">
        <v>2614</v>
      </c>
      <c r="B642" s="2" t="s">
        <v>2615</v>
      </c>
      <c r="D642" s="2" t="s">
        <v>2616</v>
      </c>
      <c r="E642" s="2" t="s">
        <v>2617</v>
      </c>
    </row>
    <row r="643" spans="1:5" x14ac:dyDescent="0.2">
      <c r="A643" s="2" t="s">
        <v>2618</v>
      </c>
      <c r="B643" s="2" t="s">
        <v>2619</v>
      </c>
      <c r="D643" s="2" t="s">
        <v>2620</v>
      </c>
      <c r="E643" s="2" t="s">
        <v>2621</v>
      </c>
    </row>
    <row r="644" spans="1:5" x14ac:dyDescent="0.2">
      <c r="A644" s="2" t="s">
        <v>2622</v>
      </c>
      <c r="B644" s="2" t="s">
        <v>2623</v>
      </c>
      <c r="D644" s="2" t="s">
        <v>2624</v>
      </c>
      <c r="E644" s="2" t="s">
        <v>2625</v>
      </c>
    </row>
    <row r="645" spans="1:5" x14ac:dyDescent="0.2">
      <c r="A645" s="2" t="s">
        <v>2626</v>
      </c>
      <c r="B645" s="2" t="s">
        <v>2627</v>
      </c>
      <c r="D645" s="2" t="s">
        <v>2628</v>
      </c>
      <c r="E645" s="2" t="s">
        <v>2629</v>
      </c>
    </row>
    <row r="646" spans="1:5" x14ac:dyDescent="0.2">
      <c r="A646" s="2" t="s">
        <v>2630</v>
      </c>
      <c r="B646" s="2" t="s">
        <v>2631</v>
      </c>
      <c r="D646" s="2" t="s">
        <v>2632</v>
      </c>
      <c r="E646" s="2" t="s">
        <v>2633</v>
      </c>
    </row>
    <row r="647" spans="1:5" x14ac:dyDescent="0.2">
      <c r="A647" s="2" t="s">
        <v>2634</v>
      </c>
      <c r="B647" s="2" t="s">
        <v>2635</v>
      </c>
      <c r="D647" s="2" t="s">
        <v>2636</v>
      </c>
      <c r="E647" s="2" t="s">
        <v>2637</v>
      </c>
    </row>
    <row r="648" spans="1:5" x14ac:dyDescent="0.2">
      <c r="A648" s="2" t="s">
        <v>2638</v>
      </c>
      <c r="B648" s="2" t="s">
        <v>2639</v>
      </c>
      <c r="D648" s="2" t="s">
        <v>2640</v>
      </c>
      <c r="E648" s="2" t="s">
        <v>2641</v>
      </c>
    </row>
    <row r="649" spans="1:5" x14ac:dyDescent="0.2">
      <c r="A649" s="2" t="s">
        <v>2642</v>
      </c>
      <c r="B649" s="2" t="s">
        <v>2643</v>
      </c>
      <c r="D649" s="2" t="s">
        <v>2644</v>
      </c>
      <c r="E649" s="2" t="s">
        <v>2645</v>
      </c>
    </row>
    <row r="650" spans="1:5" x14ac:dyDescent="0.2">
      <c r="A650" s="2" t="s">
        <v>2646</v>
      </c>
      <c r="B650" s="2" t="s">
        <v>2647</v>
      </c>
      <c r="D650" s="2" t="s">
        <v>2648</v>
      </c>
      <c r="E650" s="2" t="s">
        <v>2649</v>
      </c>
    </row>
    <row r="651" spans="1:5" x14ac:dyDescent="0.2">
      <c r="A651" s="2" t="s">
        <v>2650</v>
      </c>
      <c r="B651" s="2" t="s">
        <v>2651</v>
      </c>
      <c r="D651" s="2" t="s">
        <v>2652</v>
      </c>
      <c r="E651" s="2" t="s">
        <v>2653</v>
      </c>
    </row>
    <row r="652" spans="1:5" x14ac:dyDescent="0.2">
      <c r="A652" s="2" t="s">
        <v>2654</v>
      </c>
      <c r="B652" s="2" t="s">
        <v>2655</v>
      </c>
      <c r="D652" s="2" t="s">
        <v>2656</v>
      </c>
      <c r="E652" s="2" t="s">
        <v>1522</v>
      </c>
    </row>
    <row r="653" spans="1:5" x14ac:dyDescent="0.2">
      <c r="A653" s="2" t="s">
        <v>2657</v>
      </c>
      <c r="B653" s="2" t="s">
        <v>2658</v>
      </c>
      <c r="D653" s="2" t="s">
        <v>2659</v>
      </c>
      <c r="E653" s="2" t="s">
        <v>2660</v>
      </c>
    </row>
    <row r="654" spans="1:5" x14ac:dyDescent="0.2">
      <c r="A654" s="2" t="s">
        <v>2661</v>
      </c>
      <c r="B654" s="2" t="s">
        <v>2662</v>
      </c>
      <c r="D654" s="2" t="s">
        <v>2663</v>
      </c>
      <c r="E654" s="2" t="s">
        <v>2664</v>
      </c>
    </row>
    <row r="655" spans="1:5" x14ac:dyDescent="0.2">
      <c r="A655" s="2" t="s">
        <v>2665</v>
      </c>
      <c r="B655" s="2" t="s">
        <v>2666</v>
      </c>
      <c r="D655" s="2" t="s">
        <v>2667</v>
      </c>
      <c r="E655" s="2" t="s">
        <v>2668</v>
      </c>
    </row>
    <row r="656" spans="1:5" x14ac:dyDescent="0.2">
      <c r="A656" s="2" t="s">
        <v>2669</v>
      </c>
      <c r="B656" s="2" t="s">
        <v>2670</v>
      </c>
      <c r="D656" s="2" t="s">
        <v>2671</v>
      </c>
      <c r="E656" s="2" t="s">
        <v>2672</v>
      </c>
    </row>
    <row r="657" spans="1:5" x14ac:dyDescent="0.2">
      <c r="A657" s="2" t="s">
        <v>2673</v>
      </c>
      <c r="B657" s="2" t="s">
        <v>2674</v>
      </c>
      <c r="D657" s="2" t="s">
        <v>2675</v>
      </c>
      <c r="E657" s="2" t="s">
        <v>2676</v>
      </c>
    </row>
    <row r="658" spans="1:5" x14ac:dyDescent="0.2">
      <c r="A658" s="2" t="s">
        <v>2677</v>
      </c>
      <c r="B658" s="2" t="s">
        <v>2678</v>
      </c>
      <c r="D658" s="2" t="s">
        <v>2679</v>
      </c>
      <c r="E658" s="2" t="s">
        <v>2680</v>
      </c>
    </row>
    <row r="659" spans="1:5" x14ac:dyDescent="0.2">
      <c r="A659" s="2" t="s">
        <v>2681</v>
      </c>
      <c r="B659" s="2" t="s">
        <v>2682</v>
      </c>
      <c r="D659" s="2" t="s">
        <v>2683</v>
      </c>
      <c r="E659" s="2" t="s">
        <v>2684</v>
      </c>
    </row>
    <row r="660" spans="1:5" x14ac:dyDescent="0.2">
      <c r="A660" s="2" t="s">
        <v>2685</v>
      </c>
      <c r="B660" s="2" t="s">
        <v>2686</v>
      </c>
      <c r="D660" s="2" t="s">
        <v>2687</v>
      </c>
      <c r="E660" s="2" t="s">
        <v>2688</v>
      </c>
    </row>
    <row r="661" spans="1:5" x14ac:dyDescent="0.2">
      <c r="A661" s="2" t="s">
        <v>2689</v>
      </c>
      <c r="B661" s="2" t="s">
        <v>2690</v>
      </c>
      <c r="D661" s="2" t="s">
        <v>2691</v>
      </c>
      <c r="E661" s="2" t="s">
        <v>2692</v>
      </c>
    </row>
    <row r="662" spans="1:5" x14ac:dyDescent="0.2">
      <c r="A662" s="2" t="s">
        <v>2693</v>
      </c>
      <c r="B662" s="2" t="s">
        <v>2694</v>
      </c>
      <c r="D662" s="2" t="s">
        <v>2695</v>
      </c>
      <c r="E662" s="2" t="s">
        <v>2696</v>
      </c>
    </row>
    <row r="663" spans="1:5" x14ac:dyDescent="0.2">
      <c r="A663" s="2" t="s">
        <v>2697</v>
      </c>
      <c r="B663" s="2" t="s">
        <v>2698</v>
      </c>
      <c r="D663" s="2" t="s">
        <v>2699</v>
      </c>
      <c r="E663" s="2" t="s">
        <v>729</v>
      </c>
    </row>
    <row r="664" spans="1:5" x14ac:dyDescent="0.2">
      <c r="A664" s="2" t="s">
        <v>2700</v>
      </c>
      <c r="B664" s="2" t="s">
        <v>2701</v>
      </c>
      <c r="D664" s="2" t="s">
        <v>2702</v>
      </c>
      <c r="E664" s="2" t="s">
        <v>2703</v>
      </c>
    </row>
    <row r="665" spans="1:5" x14ac:dyDescent="0.2">
      <c r="A665" s="2" t="s">
        <v>2704</v>
      </c>
      <c r="B665" s="2" t="s">
        <v>2705</v>
      </c>
      <c r="D665" s="2" t="s">
        <v>2706</v>
      </c>
      <c r="E665" s="2" t="s">
        <v>2707</v>
      </c>
    </row>
    <row r="666" spans="1:5" x14ac:dyDescent="0.2">
      <c r="A666" s="2" t="s">
        <v>2708</v>
      </c>
      <c r="B666" s="2" t="s">
        <v>2709</v>
      </c>
      <c r="D666" s="2" t="s">
        <v>2710</v>
      </c>
      <c r="E666" s="2" t="s">
        <v>2711</v>
      </c>
    </row>
    <row r="667" spans="1:5" x14ac:dyDescent="0.2">
      <c r="A667" s="2" t="s">
        <v>2712</v>
      </c>
      <c r="B667" s="2" t="s">
        <v>2713</v>
      </c>
      <c r="D667" s="2" t="s">
        <v>2714</v>
      </c>
      <c r="E667" s="2" t="s">
        <v>2715</v>
      </c>
    </row>
    <row r="668" spans="1:5" x14ac:dyDescent="0.2">
      <c r="A668" s="2" t="s">
        <v>2716</v>
      </c>
      <c r="B668" s="2" t="s">
        <v>2717</v>
      </c>
      <c r="D668" s="2" t="s">
        <v>2718</v>
      </c>
      <c r="E668" s="2" t="s">
        <v>2719</v>
      </c>
    </row>
    <row r="669" spans="1:5" x14ac:dyDescent="0.2">
      <c r="A669" s="2" t="s">
        <v>2720</v>
      </c>
      <c r="B669" s="2" t="s">
        <v>2721</v>
      </c>
      <c r="D669" s="2" t="s">
        <v>2722</v>
      </c>
      <c r="E669" s="2" t="s">
        <v>2723</v>
      </c>
    </row>
    <row r="670" spans="1:5" x14ac:dyDescent="0.2">
      <c r="A670" s="2" t="s">
        <v>2724</v>
      </c>
      <c r="B670" s="2" t="s">
        <v>2725</v>
      </c>
      <c r="D670" s="2" t="s">
        <v>2726</v>
      </c>
      <c r="E670" s="2" t="s">
        <v>800</v>
      </c>
    </row>
    <row r="671" spans="1:5" x14ac:dyDescent="0.2">
      <c r="A671" s="2" t="s">
        <v>2727</v>
      </c>
      <c r="B671" s="2" t="s">
        <v>2728</v>
      </c>
      <c r="D671" s="2" t="s">
        <v>2729</v>
      </c>
      <c r="E671" s="2" t="s">
        <v>2730</v>
      </c>
    </row>
    <row r="672" spans="1:5" x14ac:dyDescent="0.2">
      <c r="A672" s="2" t="s">
        <v>2731</v>
      </c>
      <c r="B672" s="2" t="s">
        <v>2732</v>
      </c>
      <c r="D672" s="2" t="s">
        <v>2733</v>
      </c>
      <c r="E672" s="2" t="s">
        <v>1167</v>
      </c>
    </row>
    <row r="673" spans="1:5" x14ac:dyDescent="0.2">
      <c r="A673" s="2" t="s">
        <v>2734</v>
      </c>
      <c r="B673" s="2" t="s">
        <v>2735</v>
      </c>
      <c r="D673" s="2" t="s">
        <v>2736</v>
      </c>
      <c r="E673" s="2" t="s">
        <v>2737</v>
      </c>
    </row>
    <row r="674" spans="1:5" x14ac:dyDescent="0.2">
      <c r="A674" s="2" t="s">
        <v>2738</v>
      </c>
      <c r="B674" s="2" t="s">
        <v>2739</v>
      </c>
      <c r="D674" s="2" t="s">
        <v>2740</v>
      </c>
      <c r="E674" s="2" t="s">
        <v>2741</v>
      </c>
    </row>
    <row r="675" spans="1:5" x14ac:dyDescent="0.2">
      <c r="A675" s="2" t="s">
        <v>2742</v>
      </c>
      <c r="B675" s="2" t="s">
        <v>2743</v>
      </c>
      <c r="D675" s="2" t="s">
        <v>2744</v>
      </c>
      <c r="E675" s="2" t="s">
        <v>2745</v>
      </c>
    </row>
    <row r="676" spans="1:5" x14ac:dyDescent="0.2">
      <c r="A676" s="2" t="s">
        <v>2746</v>
      </c>
      <c r="B676" s="2" t="s">
        <v>2747</v>
      </c>
      <c r="D676" s="2" t="s">
        <v>2748</v>
      </c>
      <c r="E676" s="2" t="s">
        <v>2749</v>
      </c>
    </row>
    <row r="677" spans="1:5" x14ac:dyDescent="0.2">
      <c r="A677" s="2" t="s">
        <v>2750</v>
      </c>
      <c r="B677" s="2" t="s">
        <v>2751</v>
      </c>
      <c r="D677" s="2" t="s">
        <v>2752</v>
      </c>
      <c r="E677" s="2" t="s">
        <v>2753</v>
      </c>
    </row>
    <row r="678" spans="1:5" x14ac:dyDescent="0.2">
      <c r="A678" s="2" t="s">
        <v>2754</v>
      </c>
      <c r="B678" s="2" t="s">
        <v>2755</v>
      </c>
      <c r="D678" s="2" t="s">
        <v>2756</v>
      </c>
      <c r="E678" s="2" t="s">
        <v>2757</v>
      </c>
    </row>
    <row r="679" spans="1:5" x14ac:dyDescent="0.2">
      <c r="A679" s="2" t="s">
        <v>2758</v>
      </c>
      <c r="B679" s="2" t="s">
        <v>2759</v>
      </c>
      <c r="D679" s="2" t="s">
        <v>2760</v>
      </c>
      <c r="E679" s="2" t="s">
        <v>2761</v>
      </c>
    </row>
    <row r="680" spans="1:5" x14ac:dyDescent="0.2">
      <c r="A680" s="2" t="s">
        <v>2762</v>
      </c>
      <c r="B680" s="2" t="s">
        <v>2763</v>
      </c>
      <c r="D680" s="2" t="s">
        <v>2764</v>
      </c>
      <c r="E680" s="2" t="s">
        <v>2765</v>
      </c>
    </row>
    <row r="681" spans="1:5" x14ac:dyDescent="0.2">
      <c r="A681" s="2" t="s">
        <v>2766</v>
      </c>
      <c r="B681" s="2" t="s">
        <v>2767</v>
      </c>
      <c r="D681" s="2" t="s">
        <v>2768</v>
      </c>
      <c r="E681" s="2" t="s">
        <v>2769</v>
      </c>
    </row>
    <row r="682" spans="1:5" x14ac:dyDescent="0.2">
      <c r="A682" s="2" t="s">
        <v>2770</v>
      </c>
      <c r="B682" s="2" t="s">
        <v>2771</v>
      </c>
      <c r="D682" s="2" t="s">
        <v>2772</v>
      </c>
      <c r="E682" s="2" t="s">
        <v>2773</v>
      </c>
    </row>
    <row r="683" spans="1:5" x14ac:dyDescent="0.2">
      <c r="A683" s="2" t="s">
        <v>2774</v>
      </c>
      <c r="B683" s="2" t="s">
        <v>2775</v>
      </c>
      <c r="D683" s="2" t="s">
        <v>2776</v>
      </c>
      <c r="E683" s="2" t="s">
        <v>2777</v>
      </c>
    </row>
    <row r="684" spans="1:5" x14ac:dyDescent="0.2">
      <c r="A684" s="2" t="s">
        <v>2778</v>
      </c>
      <c r="B684" s="2" t="s">
        <v>2779</v>
      </c>
      <c r="D684" s="2" t="s">
        <v>2780</v>
      </c>
      <c r="E684" s="2" t="s">
        <v>2781</v>
      </c>
    </row>
    <row r="685" spans="1:5" x14ac:dyDescent="0.2">
      <c r="A685" s="2" t="s">
        <v>2782</v>
      </c>
      <c r="B685" s="2" t="s">
        <v>2783</v>
      </c>
      <c r="D685" s="2" t="s">
        <v>2784</v>
      </c>
      <c r="E685" s="2" t="s">
        <v>2785</v>
      </c>
    </row>
    <row r="686" spans="1:5" x14ac:dyDescent="0.2">
      <c r="A686" s="2" t="s">
        <v>2786</v>
      </c>
      <c r="B686" s="2" t="s">
        <v>2787</v>
      </c>
      <c r="D686" s="2" t="s">
        <v>2788</v>
      </c>
      <c r="E686" s="2" t="s">
        <v>354</v>
      </c>
    </row>
    <row r="687" spans="1:5" x14ac:dyDescent="0.2">
      <c r="A687" s="2" t="s">
        <v>2789</v>
      </c>
      <c r="B687" s="2" t="s">
        <v>2790</v>
      </c>
      <c r="D687" s="2" t="s">
        <v>2791</v>
      </c>
      <c r="E687" s="2" t="s">
        <v>2792</v>
      </c>
    </row>
    <row r="688" spans="1:5" x14ac:dyDescent="0.2">
      <c r="A688" s="2" t="s">
        <v>2793</v>
      </c>
      <c r="B688" s="2" t="s">
        <v>2794</v>
      </c>
      <c r="D688" s="2" t="s">
        <v>2795</v>
      </c>
      <c r="E688" s="2" t="s">
        <v>2796</v>
      </c>
    </row>
    <row r="689" spans="1:5" x14ac:dyDescent="0.2">
      <c r="A689" s="2" t="s">
        <v>2797</v>
      </c>
      <c r="B689" s="2" t="s">
        <v>2798</v>
      </c>
      <c r="D689" s="2" t="s">
        <v>2799</v>
      </c>
      <c r="E689" s="2" t="s">
        <v>2800</v>
      </c>
    </row>
    <row r="690" spans="1:5" x14ac:dyDescent="0.2">
      <c r="A690" s="2" t="s">
        <v>2801</v>
      </c>
      <c r="B690" s="2" t="s">
        <v>2802</v>
      </c>
      <c r="D690" s="2" t="s">
        <v>2803</v>
      </c>
      <c r="E690" s="2" t="s">
        <v>2804</v>
      </c>
    </row>
    <row r="691" spans="1:5" x14ac:dyDescent="0.2">
      <c r="A691" s="2" t="s">
        <v>2805</v>
      </c>
      <c r="B691" s="2" t="s">
        <v>2806</v>
      </c>
      <c r="D691" s="2" t="s">
        <v>2807</v>
      </c>
      <c r="E691" s="2" t="s">
        <v>2808</v>
      </c>
    </row>
    <row r="692" spans="1:5" x14ac:dyDescent="0.2">
      <c r="A692" s="2" t="s">
        <v>2809</v>
      </c>
      <c r="B692" s="2" t="s">
        <v>2810</v>
      </c>
      <c r="D692" s="2" t="s">
        <v>2811</v>
      </c>
      <c r="E692" s="2" t="s">
        <v>2812</v>
      </c>
    </row>
    <row r="693" spans="1:5" x14ac:dyDescent="0.2">
      <c r="A693" s="2" t="s">
        <v>2813</v>
      </c>
      <c r="B693" s="2" t="s">
        <v>2814</v>
      </c>
      <c r="D693" s="2" t="s">
        <v>2815</v>
      </c>
      <c r="E693" s="2" t="s">
        <v>2816</v>
      </c>
    </row>
    <row r="694" spans="1:5" x14ac:dyDescent="0.2">
      <c r="A694" s="2" t="s">
        <v>2817</v>
      </c>
      <c r="B694" s="2" t="s">
        <v>2818</v>
      </c>
      <c r="D694" s="2" t="s">
        <v>2819</v>
      </c>
      <c r="E694" s="2" t="s">
        <v>2820</v>
      </c>
    </row>
    <row r="695" spans="1:5" x14ac:dyDescent="0.2">
      <c r="A695" s="2" t="s">
        <v>2821</v>
      </c>
      <c r="B695" s="2" t="s">
        <v>2822</v>
      </c>
      <c r="D695" s="2" t="s">
        <v>2823</v>
      </c>
      <c r="E695" s="2" t="s">
        <v>2824</v>
      </c>
    </row>
    <row r="696" spans="1:5" x14ac:dyDescent="0.2">
      <c r="A696" s="2" t="s">
        <v>2825</v>
      </c>
      <c r="B696" s="2" t="s">
        <v>2826</v>
      </c>
      <c r="D696" s="2" t="s">
        <v>2827</v>
      </c>
      <c r="E696" s="2" t="s">
        <v>1514</v>
      </c>
    </row>
    <row r="697" spans="1:5" x14ac:dyDescent="0.2">
      <c r="A697" s="2" t="s">
        <v>2828</v>
      </c>
      <c r="B697" s="2" t="s">
        <v>2829</v>
      </c>
      <c r="D697" s="2" t="s">
        <v>2830</v>
      </c>
      <c r="E697" s="2" t="s">
        <v>2831</v>
      </c>
    </row>
    <row r="698" spans="1:5" x14ac:dyDescent="0.2">
      <c r="A698" s="2" t="s">
        <v>2832</v>
      </c>
      <c r="B698" s="2" t="s">
        <v>2833</v>
      </c>
      <c r="D698" s="2" t="s">
        <v>2834</v>
      </c>
      <c r="E698" s="2" t="s">
        <v>2835</v>
      </c>
    </row>
    <row r="699" spans="1:5" x14ac:dyDescent="0.2">
      <c r="A699" s="2" t="s">
        <v>2836</v>
      </c>
      <c r="B699" s="2" t="s">
        <v>2837</v>
      </c>
      <c r="D699" s="2" t="s">
        <v>2838</v>
      </c>
      <c r="E699" s="2" t="s">
        <v>2839</v>
      </c>
    </row>
    <row r="700" spans="1:5" x14ac:dyDescent="0.2">
      <c r="A700" s="2" t="s">
        <v>2840</v>
      </c>
      <c r="B700" s="2" t="s">
        <v>2841</v>
      </c>
      <c r="D700" s="2" t="s">
        <v>2842</v>
      </c>
      <c r="E700" s="2" t="s">
        <v>2843</v>
      </c>
    </row>
    <row r="701" spans="1:5" x14ac:dyDescent="0.2">
      <c r="A701" s="2" t="s">
        <v>2844</v>
      </c>
      <c r="B701" s="2" t="s">
        <v>2845</v>
      </c>
      <c r="D701" s="2" t="s">
        <v>2846</v>
      </c>
      <c r="E701" s="2" t="s">
        <v>2847</v>
      </c>
    </row>
    <row r="702" spans="1:5" x14ac:dyDescent="0.2">
      <c r="A702" s="2" t="s">
        <v>2848</v>
      </c>
      <c r="B702" s="2" t="s">
        <v>2849</v>
      </c>
      <c r="D702" s="2" t="s">
        <v>2850</v>
      </c>
      <c r="E702" s="2" t="s">
        <v>1307</v>
      </c>
    </row>
    <row r="703" spans="1:5" x14ac:dyDescent="0.2">
      <c r="A703" s="2" t="s">
        <v>2851</v>
      </c>
      <c r="B703" s="2" t="s">
        <v>2852</v>
      </c>
      <c r="D703" s="2" t="s">
        <v>2853</v>
      </c>
      <c r="E703" s="2" t="s">
        <v>2854</v>
      </c>
    </row>
    <row r="704" spans="1:5" x14ac:dyDescent="0.2">
      <c r="A704" s="2" t="s">
        <v>2855</v>
      </c>
      <c r="B704" s="2" t="s">
        <v>2856</v>
      </c>
      <c r="D704" s="2" t="s">
        <v>2857</v>
      </c>
      <c r="E704" s="2" t="s">
        <v>2858</v>
      </c>
    </row>
    <row r="705" spans="1:5" x14ac:dyDescent="0.2">
      <c r="A705" s="2" t="s">
        <v>2859</v>
      </c>
      <c r="B705" s="2" t="s">
        <v>2860</v>
      </c>
      <c r="D705" s="2" t="s">
        <v>2861</v>
      </c>
      <c r="E705" s="2" t="s">
        <v>2862</v>
      </c>
    </row>
    <row r="706" spans="1:5" x14ac:dyDescent="0.2">
      <c r="A706" s="2" t="s">
        <v>2863</v>
      </c>
      <c r="B706" s="2" t="s">
        <v>2864</v>
      </c>
      <c r="D706" s="2" t="s">
        <v>2865</v>
      </c>
      <c r="E706" s="2" t="s">
        <v>2866</v>
      </c>
    </row>
    <row r="707" spans="1:5" x14ac:dyDescent="0.2">
      <c r="A707" s="2" t="s">
        <v>2867</v>
      </c>
      <c r="B707" s="2" t="s">
        <v>2868</v>
      </c>
      <c r="D707" s="2" t="s">
        <v>2869</v>
      </c>
      <c r="E707" s="2" t="s">
        <v>2870</v>
      </c>
    </row>
    <row r="708" spans="1:5" x14ac:dyDescent="0.2">
      <c r="A708" s="2" t="s">
        <v>2871</v>
      </c>
      <c r="B708" s="2" t="s">
        <v>2872</v>
      </c>
      <c r="D708" s="2" t="s">
        <v>2873</v>
      </c>
      <c r="E708" s="2" t="s">
        <v>2874</v>
      </c>
    </row>
    <row r="709" spans="1:5" x14ac:dyDescent="0.2">
      <c r="A709" s="2" t="s">
        <v>2875</v>
      </c>
      <c r="B709" s="2" t="s">
        <v>2876</v>
      </c>
      <c r="D709" s="2" t="s">
        <v>2877</v>
      </c>
      <c r="E709" s="2" t="s">
        <v>2878</v>
      </c>
    </row>
    <row r="710" spans="1:5" x14ac:dyDescent="0.2">
      <c r="A710" s="2" t="s">
        <v>2879</v>
      </c>
      <c r="B710" s="2" t="s">
        <v>2880</v>
      </c>
      <c r="D710" s="2" t="s">
        <v>2881</v>
      </c>
      <c r="E710" s="2" t="s">
        <v>2882</v>
      </c>
    </row>
    <row r="711" spans="1:5" x14ac:dyDescent="0.2">
      <c r="A711" s="2" t="s">
        <v>2883</v>
      </c>
      <c r="B711" s="2" t="s">
        <v>2884</v>
      </c>
      <c r="D711" s="2" t="s">
        <v>2885</v>
      </c>
      <c r="E711" s="2" t="s">
        <v>2886</v>
      </c>
    </row>
    <row r="712" spans="1:5" x14ac:dyDescent="0.2">
      <c r="A712" s="2" t="s">
        <v>2887</v>
      </c>
      <c r="B712" s="2" t="s">
        <v>2888</v>
      </c>
      <c r="D712" s="2" t="s">
        <v>2889</v>
      </c>
      <c r="E712" s="2" t="s">
        <v>2890</v>
      </c>
    </row>
    <row r="713" spans="1:5" x14ac:dyDescent="0.2">
      <c r="A713" s="2" t="s">
        <v>2891</v>
      </c>
      <c r="B713" s="2" t="s">
        <v>2892</v>
      </c>
      <c r="D713" s="2" t="s">
        <v>2893</v>
      </c>
      <c r="E713" s="2" t="s">
        <v>1566</v>
      </c>
    </row>
    <row r="714" spans="1:5" x14ac:dyDescent="0.2">
      <c r="A714" s="2" t="s">
        <v>2894</v>
      </c>
      <c r="B714" s="2" t="s">
        <v>2895</v>
      </c>
      <c r="D714" s="2" t="s">
        <v>2896</v>
      </c>
      <c r="E714" s="2" t="s">
        <v>2897</v>
      </c>
    </row>
    <row r="715" spans="1:5" x14ac:dyDescent="0.2">
      <c r="A715" s="2" t="s">
        <v>2898</v>
      </c>
      <c r="B715" s="2" t="s">
        <v>2899</v>
      </c>
      <c r="D715" s="2" t="s">
        <v>2900</v>
      </c>
      <c r="E715" s="2" t="s">
        <v>2901</v>
      </c>
    </row>
    <row r="716" spans="1:5" x14ac:dyDescent="0.2">
      <c r="A716" s="2" t="s">
        <v>2902</v>
      </c>
      <c r="B716" s="2" t="s">
        <v>2903</v>
      </c>
      <c r="D716" s="2" t="s">
        <v>2904</v>
      </c>
      <c r="E716" s="2" t="s">
        <v>2905</v>
      </c>
    </row>
    <row r="717" spans="1:5" x14ac:dyDescent="0.2">
      <c r="A717" s="2" t="s">
        <v>2906</v>
      </c>
      <c r="B717" s="2" t="s">
        <v>2907</v>
      </c>
      <c r="D717" s="2" t="s">
        <v>2908</v>
      </c>
      <c r="E717" s="2" t="s">
        <v>2909</v>
      </c>
    </row>
    <row r="718" spans="1:5" x14ac:dyDescent="0.2">
      <c r="A718" s="2" t="s">
        <v>2910</v>
      </c>
      <c r="B718" s="2" t="s">
        <v>2911</v>
      </c>
      <c r="D718" s="2" t="s">
        <v>2912</v>
      </c>
      <c r="E718" s="2" t="s">
        <v>2913</v>
      </c>
    </row>
    <row r="719" spans="1:5" x14ac:dyDescent="0.2">
      <c r="A719" s="2" t="s">
        <v>2914</v>
      </c>
      <c r="B719" s="2" t="s">
        <v>2915</v>
      </c>
      <c r="D719" s="2" t="s">
        <v>2916</v>
      </c>
      <c r="E719" s="2" t="s">
        <v>2917</v>
      </c>
    </row>
    <row r="720" spans="1:5" x14ac:dyDescent="0.2">
      <c r="A720" s="2" t="s">
        <v>2918</v>
      </c>
      <c r="B720" s="2" t="s">
        <v>2919</v>
      </c>
      <c r="D720" s="2" t="s">
        <v>2920</v>
      </c>
      <c r="E720" s="2" t="s">
        <v>2921</v>
      </c>
    </row>
    <row r="721" spans="1:5" x14ac:dyDescent="0.2">
      <c r="A721" s="2" t="s">
        <v>2922</v>
      </c>
      <c r="B721" s="2" t="s">
        <v>2923</v>
      </c>
      <c r="D721" s="2" t="s">
        <v>2924</v>
      </c>
      <c r="E721" s="2" t="s">
        <v>2925</v>
      </c>
    </row>
    <row r="722" spans="1:5" x14ac:dyDescent="0.2">
      <c r="A722" s="2" t="s">
        <v>2926</v>
      </c>
      <c r="B722" s="2" t="s">
        <v>2927</v>
      </c>
      <c r="D722" s="2" t="s">
        <v>2928</v>
      </c>
      <c r="E722" s="2" t="s">
        <v>1934</v>
      </c>
    </row>
    <row r="723" spans="1:5" x14ac:dyDescent="0.2">
      <c r="A723" s="2" t="s">
        <v>2929</v>
      </c>
      <c r="B723" s="2" t="s">
        <v>2930</v>
      </c>
      <c r="D723" s="2" t="s">
        <v>2931</v>
      </c>
      <c r="E723" s="2" t="s">
        <v>2932</v>
      </c>
    </row>
    <row r="724" spans="1:5" x14ac:dyDescent="0.2">
      <c r="A724" s="2" t="s">
        <v>2933</v>
      </c>
      <c r="B724" s="2" t="s">
        <v>2934</v>
      </c>
      <c r="D724" s="2" t="s">
        <v>2935</v>
      </c>
      <c r="E724" s="2" t="s">
        <v>2936</v>
      </c>
    </row>
    <row r="725" spans="1:5" x14ac:dyDescent="0.2">
      <c r="A725" s="2" t="s">
        <v>2937</v>
      </c>
      <c r="B725" s="2" t="s">
        <v>2938</v>
      </c>
      <c r="D725" s="2" t="s">
        <v>2939</v>
      </c>
      <c r="E725" s="2" t="s">
        <v>2940</v>
      </c>
    </row>
    <row r="726" spans="1:5" x14ac:dyDescent="0.2">
      <c r="A726" s="2" t="s">
        <v>2941</v>
      </c>
      <c r="B726" s="2" t="s">
        <v>2942</v>
      </c>
      <c r="D726" s="2" t="s">
        <v>2943</v>
      </c>
      <c r="E726" s="2" t="s">
        <v>948</v>
      </c>
    </row>
    <row r="727" spans="1:5" x14ac:dyDescent="0.2">
      <c r="A727" s="2" t="s">
        <v>2944</v>
      </c>
      <c r="B727" s="2" t="s">
        <v>2945</v>
      </c>
      <c r="D727" s="2" t="s">
        <v>2946</v>
      </c>
      <c r="E727" s="2" t="s">
        <v>2947</v>
      </c>
    </row>
    <row r="728" spans="1:5" x14ac:dyDescent="0.2">
      <c r="A728" s="2" t="s">
        <v>2948</v>
      </c>
      <c r="B728" s="2" t="s">
        <v>2949</v>
      </c>
      <c r="D728" s="2" t="s">
        <v>2950</v>
      </c>
      <c r="E728" s="2" t="s">
        <v>2951</v>
      </c>
    </row>
    <row r="729" spans="1:5" x14ac:dyDescent="0.2">
      <c r="A729" s="2" t="s">
        <v>2952</v>
      </c>
      <c r="B729" s="2" t="s">
        <v>2953</v>
      </c>
      <c r="D729" s="2" t="s">
        <v>2954</v>
      </c>
      <c r="E729" s="2" t="s">
        <v>2955</v>
      </c>
    </row>
    <row r="730" spans="1:5" x14ac:dyDescent="0.2">
      <c r="A730" s="2" t="s">
        <v>2956</v>
      </c>
      <c r="B730" s="2" t="s">
        <v>2957</v>
      </c>
      <c r="D730" s="2" t="s">
        <v>2958</v>
      </c>
      <c r="E730" s="2" t="s">
        <v>2959</v>
      </c>
    </row>
    <row r="731" spans="1:5" x14ac:dyDescent="0.2">
      <c r="A731" s="2" t="s">
        <v>2960</v>
      </c>
      <c r="B731" s="2" t="s">
        <v>2961</v>
      </c>
      <c r="D731" s="2" t="s">
        <v>2962</v>
      </c>
      <c r="E731" s="2" t="s">
        <v>2963</v>
      </c>
    </row>
    <row r="732" spans="1:5" x14ac:dyDescent="0.2">
      <c r="A732" s="2" t="s">
        <v>2964</v>
      </c>
      <c r="B732" s="2" t="s">
        <v>2965</v>
      </c>
      <c r="D732" s="2" t="s">
        <v>2966</v>
      </c>
      <c r="E732" s="2" t="s">
        <v>2967</v>
      </c>
    </row>
    <row r="733" spans="1:5" x14ac:dyDescent="0.2">
      <c r="A733" s="2" t="s">
        <v>2968</v>
      </c>
      <c r="B733" s="2" t="s">
        <v>2969</v>
      </c>
      <c r="D733" s="2" t="s">
        <v>2970</v>
      </c>
      <c r="E733" s="2" t="s">
        <v>2971</v>
      </c>
    </row>
    <row r="734" spans="1:5" x14ac:dyDescent="0.2">
      <c r="A734" s="2" t="s">
        <v>2972</v>
      </c>
      <c r="B734" s="2" t="s">
        <v>2973</v>
      </c>
      <c r="D734" s="2" t="s">
        <v>2974</v>
      </c>
      <c r="E734" s="2" t="s">
        <v>2975</v>
      </c>
    </row>
    <row r="735" spans="1:5" x14ac:dyDescent="0.2">
      <c r="A735" s="2" t="s">
        <v>2976</v>
      </c>
      <c r="B735" s="2" t="s">
        <v>2977</v>
      </c>
      <c r="D735" s="2" t="s">
        <v>2978</v>
      </c>
      <c r="E735" s="2" t="s">
        <v>298</v>
      </c>
    </row>
    <row r="736" spans="1:5" x14ac:dyDescent="0.2">
      <c r="A736" s="2" t="s">
        <v>2979</v>
      </c>
      <c r="B736" s="2" t="s">
        <v>2980</v>
      </c>
      <c r="D736" s="2" t="s">
        <v>2981</v>
      </c>
      <c r="E736" s="2" t="s">
        <v>2982</v>
      </c>
    </row>
    <row r="737" spans="1:5" x14ac:dyDescent="0.2">
      <c r="A737" s="2" t="s">
        <v>2983</v>
      </c>
      <c r="B737" s="2" t="s">
        <v>2984</v>
      </c>
      <c r="D737" s="2" t="s">
        <v>2985</v>
      </c>
      <c r="E737" s="2" t="s">
        <v>2986</v>
      </c>
    </row>
    <row r="738" spans="1:5" x14ac:dyDescent="0.2">
      <c r="A738" s="2" t="s">
        <v>2987</v>
      </c>
      <c r="B738" s="2" t="s">
        <v>2988</v>
      </c>
      <c r="D738" s="2" t="s">
        <v>2989</v>
      </c>
      <c r="E738" s="2" t="s">
        <v>2990</v>
      </c>
    </row>
    <row r="739" spans="1:5" x14ac:dyDescent="0.2">
      <c r="A739" s="2" t="s">
        <v>2991</v>
      </c>
      <c r="B739" s="2" t="s">
        <v>2992</v>
      </c>
      <c r="D739" s="2" t="s">
        <v>2993</v>
      </c>
      <c r="E739" s="2" t="s">
        <v>2994</v>
      </c>
    </row>
    <row r="740" spans="1:5" x14ac:dyDescent="0.2">
      <c r="A740" s="2" t="s">
        <v>2995</v>
      </c>
      <c r="B740" s="2" t="s">
        <v>2996</v>
      </c>
      <c r="D740" s="2" t="s">
        <v>2997</v>
      </c>
      <c r="E740" s="2" t="s">
        <v>2998</v>
      </c>
    </row>
    <row r="741" spans="1:5" x14ac:dyDescent="0.2">
      <c r="A741" s="2" t="s">
        <v>2999</v>
      </c>
      <c r="B741" s="2" t="s">
        <v>3000</v>
      </c>
      <c r="D741" s="2" t="s">
        <v>3001</v>
      </c>
      <c r="E741" s="2" t="s">
        <v>3002</v>
      </c>
    </row>
    <row r="742" spans="1:5" x14ac:dyDescent="0.2">
      <c r="A742" s="2" t="s">
        <v>3003</v>
      </c>
      <c r="B742" s="2" t="s">
        <v>3004</v>
      </c>
      <c r="D742" s="2" t="s">
        <v>3005</v>
      </c>
      <c r="E742" s="2" t="s">
        <v>3006</v>
      </c>
    </row>
    <row r="743" spans="1:5" x14ac:dyDescent="0.2">
      <c r="A743" s="2" t="s">
        <v>3007</v>
      </c>
      <c r="B743" s="2" t="s">
        <v>3008</v>
      </c>
      <c r="D743" s="2" t="s">
        <v>3009</v>
      </c>
      <c r="E743" s="2" t="s">
        <v>3010</v>
      </c>
    </row>
    <row r="744" spans="1:5" x14ac:dyDescent="0.2">
      <c r="A744" s="2" t="s">
        <v>3011</v>
      </c>
      <c r="B744" s="2" t="s">
        <v>3012</v>
      </c>
      <c r="D744" s="2" t="s">
        <v>3013</v>
      </c>
      <c r="E744" s="2" t="s">
        <v>3014</v>
      </c>
    </row>
    <row r="745" spans="1:5" x14ac:dyDescent="0.2">
      <c r="A745" s="2" t="s">
        <v>3015</v>
      </c>
      <c r="B745" s="2" t="s">
        <v>3016</v>
      </c>
      <c r="D745" s="2" t="s">
        <v>3017</v>
      </c>
      <c r="E745" s="2" t="s">
        <v>3018</v>
      </c>
    </row>
    <row r="746" spans="1:5" x14ac:dyDescent="0.2">
      <c r="A746" s="2" t="s">
        <v>3019</v>
      </c>
      <c r="B746" s="2" t="s">
        <v>3020</v>
      </c>
      <c r="D746" s="2" t="s">
        <v>3021</v>
      </c>
      <c r="E746" s="2" t="s">
        <v>3022</v>
      </c>
    </row>
    <row r="747" spans="1:5" x14ac:dyDescent="0.2">
      <c r="A747" s="2" t="s">
        <v>3023</v>
      </c>
      <c r="B747" s="2" t="s">
        <v>3024</v>
      </c>
      <c r="D747" s="2" t="s">
        <v>3025</v>
      </c>
      <c r="E747" s="2" t="s">
        <v>3026</v>
      </c>
    </row>
    <row r="748" spans="1:5" x14ac:dyDescent="0.2">
      <c r="A748" s="2" t="s">
        <v>3027</v>
      </c>
      <c r="B748" s="2" t="s">
        <v>3028</v>
      </c>
      <c r="D748" s="2" t="s">
        <v>3029</v>
      </c>
      <c r="E748" s="2" t="s">
        <v>3030</v>
      </c>
    </row>
    <row r="749" spans="1:5" x14ac:dyDescent="0.2">
      <c r="A749" s="2" t="s">
        <v>3031</v>
      </c>
      <c r="B749" s="2" t="s">
        <v>3032</v>
      </c>
      <c r="D749" s="2" t="s">
        <v>3033</v>
      </c>
      <c r="E749" s="2" t="s">
        <v>1530</v>
      </c>
    </row>
    <row r="750" spans="1:5" x14ac:dyDescent="0.2">
      <c r="A750" s="2" t="s">
        <v>3034</v>
      </c>
      <c r="B750" s="2" t="s">
        <v>3035</v>
      </c>
      <c r="D750" s="2" t="s">
        <v>3036</v>
      </c>
      <c r="E750" s="2" t="s">
        <v>3037</v>
      </c>
    </row>
    <row r="751" spans="1:5" x14ac:dyDescent="0.2">
      <c r="A751" s="2" t="s">
        <v>3038</v>
      </c>
      <c r="B751" s="2" t="s">
        <v>3039</v>
      </c>
      <c r="D751" s="2" t="s">
        <v>3040</v>
      </c>
      <c r="E751" s="2" t="s">
        <v>3041</v>
      </c>
    </row>
    <row r="752" spans="1:5" x14ac:dyDescent="0.2">
      <c r="A752" s="2" t="s">
        <v>3042</v>
      </c>
      <c r="B752" s="2" t="s">
        <v>3043</v>
      </c>
      <c r="D752" s="2" t="s">
        <v>3044</v>
      </c>
      <c r="E752" s="2" t="s">
        <v>3045</v>
      </c>
    </row>
    <row r="753" spans="1:5" x14ac:dyDescent="0.2">
      <c r="A753" s="2" t="s">
        <v>3046</v>
      </c>
      <c r="B753" s="2" t="s">
        <v>3047</v>
      </c>
      <c r="D753" s="2" t="s">
        <v>3048</v>
      </c>
      <c r="E753" s="2" t="s">
        <v>3049</v>
      </c>
    </row>
    <row r="754" spans="1:5" x14ac:dyDescent="0.2">
      <c r="A754" s="2" t="s">
        <v>3050</v>
      </c>
      <c r="B754" s="2" t="s">
        <v>3051</v>
      </c>
      <c r="D754" s="2" t="s">
        <v>3052</v>
      </c>
      <c r="E754" s="2" t="s">
        <v>3053</v>
      </c>
    </row>
    <row r="755" spans="1:5" x14ac:dyDescent="0.2">
      <c r="A755" s="2" t="s">
        <v>3054</v>
      </c>
      <c r="B755" s="2" t="s">
        <v>3055</v>
      </c>
      <c r="D755" s="2" t="s">
        <v>3056</v>
      </c>
      <c r="E755" s="2" t="s">
        <v>3057</v>
      </c>
    </row>
    <row r="756" spans="1:5" x14ac:dyDescent="0.2">
      <c r="A756" s="2" t="s">
        <v>3058</v>
      </c>
      <c r="B756" s="2" t="s">
        <v>3059</v>
      </c>
      <c r="D756" s="2" t="s">
        <v>3060</v>
      </c>
      <c r="E756" s="2" t="s">
        <v>3061</v>
      </c>
    </row>
    <row r="757" spans="1:5" x14ac:dyDescent="0.2">
      <c r="A757" s="2" t="s">
        <v>3062</v>
      </c>
      <c r="B757" s="2" t="s">
        <v>3063</v>
      </c>
      <c r="D757" s="2" t="s">
        <v>3064</v>
      </c>
      <c r="E757" s="2" t="s">
        <v>3065</v>
      </c>
    </row>
    <row r="758" spans="1:5" x14ac:dyDescent="0.2">
      <c r="A758" s="2" t="s">
        <v>3066</v>
      </c>
      <c r="B758" s="2" t="s">
        <v>3067</v>
      </c>
      <c r="D758" s="2" t="s">
        <v>3068</v>
      </c>
      <c r="E758" s="2" t="s">
        <v>3069</v>
      </c>
    </row>
    <row r="759" spans="1:5" x14ac:dyDescent="0.2">
      <c r="A759" s="2" t="s">
        <v>3070</v>
      </c>
      <c r="B759" s="2" t="s">
        <v>3071</v>
      </c>
      <c r="D759" s="2" t="s">
        <v>3072</v>
      </c>
      <c r="E759" s="2" t="s">
        <v>3073</v>
      </c>
    </row>
    <row r="760" spans="1:5" x14ac:dyDescent="0.2">
      <c r="A760" s="2" t="s">
        <v>3074</v>
      </c>
      <c r="B760" s="2" t="s">
        <v>3075</v>
      </c>
      <c r="D760" s="2" t="s">
        <v>3076</v>
      </c>
      <c r="E760" s="2" t="s">
        <v>3077</v>
      </c>
    </row>
    <row r="761" spans="1:5" x14ac:dyDescent="0.2">
      <c r="A761" s="2" t="s">
        <v>3078</v>
      </c>
      <c r="B761" s="2" t="s">
        <v>3079</v>
      </c>
      <c r="D761" s="2" t="s">
        <v>3080</v>
      </c>
      <c r="E761" s="2" t="s">
        <v>3081</v>
      </c>
    </row>
    <row r="762" spans="1:5" x14ac:dyDescent="0.2">
      <c r="A762" s="2" t="s">
        <v>3082</v>
      </c>
      <c r="B762" s="2" t="s">
        <v>3083</v>
      </c>
      <c r="D762" s="2" t="s">
        <v>3084</v>
      </c>
      <c r="E762" s="2" t="s">
        <v>3085</v>
      </c>
    </row>
    <row r="763" spans="1:5" x14ac:dyDescent="0.2">
      <c r="A763" s="2" t="s">
        <v>3086</v>
      </c>
      <c r="B763" s="2" t="s">
        <v>3087</v>
      </c>
      <c r="D763" s="2" t="s">
        <v>3088</v>
      </c>
      <c r="E763" s="2" t="s">
        <v>3089</v>
      </c>
    </row>
    <row r="764" spans="1:5" x14ac:dyDescent="0.2">
      <c r="A764" s="2" t="s">
        <v>3090</v>
      </c>
      <c r="B764" s="2" t="s">
        <v>3091</v>
      </c>
      <c r="D764" s="2" t="s">
        <v>3092</v>
      </c>
      <c r="E764" s="2" t="s">
        <v>3093</v>
      </c>
    </row>
    <row r="765" spans="1:5" x14ac:dyDescent="0.2">
      <c r="A765" s="2" t="s">
        <v>3094</v>
      </c>
      <c r="B765" s="2" t="s">
        <v>3095</v>
      </c>
      <c r="D765" s="2" t="s">
        <v>3096</v>
      </c>
      <c r="E765" s="2" t="s">
        <v>3097</v>
      </c>
    </row>
    <row r="766" spans="1:5" x14ac:dyDescent="0.2">
      <c r="A766" s="2" t="s">
        <v>3098</v>
      </c>
      <c r="B766" s="2" t="s">
        <v>3099</v>
      </c>
      <c r="D766" s="2" t="s">
        <v>3100</v>
      </c>
      <c r="E766" s="2" t="s">
        <v>3101</v>
      </c>
    </row>
    <row r="767" spans="1:5" x14ac:dyDescent="0.2">
      <c r="A767" s="2" t="s">
        <v>3102</v>
      </c>
      <c r="B767" s="2" t="s">
        <v>3103</v>
      </c>
      <c r="D767" s="2" t="s">
        <v>3104</v>
      </c>
      <c r="E767" s="2" t="s">
        <v>3105</v>
      </c>
    </row>
    <row r="768" spans="1:5" x14ac:dyDescent="0.2">
      <c r="A768" s="2" t="s">
        <v>3106</v>
      </c>
      <c r="B768" s="2" t="s">
        <v>3107</v>
      </c>
      <c r="D768" s="2" t="s">
        <v>3108</v>
      </c>
      <c r="E768" s="2" t="s">
        <v>3109</v>
      </c>
    </row>
    <row r="769" spans="1:5" x14ac:dyDescent="0.2">
      <c r="A769" s="2" t="s">
        <v>3110</v>
      </c>
      <c r="B769" s="2" t="s">
        <v>3111</v>
      </c>
      <c r="D769" s="2" t="s">
        <v>3112</v>
      </c>
      <c r="E769" s="2" t="s">
        <v>3113</v>
      </c>
    </row>
    <row r="770" spans="1:5" x14ac:dyDescent="0.2">
      <c r="A770" s="2" t="s">
        <v>3114</v>
      </c>
      <c r="B770" s="2" t="s">
        <v>3115</v>
      </c>
      <c r="D770" s="2" t="s">
        <v>3116</v>
      </c>
      <c r="E770" s="2" t="s">
        <v>350</v>
      </c>
    </row>
    <row r="771" spans="1:5" x14ac:dyDescent="0.2">
      <c r="A771" s="2" t="s">
        <v>3117</v>
      </c>
      <c r="B771" s="2" t="s">
        <v>3118</v>
      </c>
      <c r="D771" s="2" t="s">
        <v>3119</v>
      </c>
      <c r="E771" s="2" t="s">
        <v>2998</v>
      </c>
    </row>
    <row r="772" spans="1:5" x14ac:dyDescent="0.2">
      <c r="A772" s="2" t="s">
        <v>3120</v>
      </c>
      <c r="B772" s="2" t="s">
        <v>3121</v>
      </c>
      <c r="D772" s="2" t="s">
        <v>3122</v>
      </c>
      <c r="E772" s="2" t="s">
        <v>3123</v>
      </c>
    </row>
    <row r="773" spans="1:5" x14ac:dyDescent="0.2">
      <c r="A773" s="2" t="s">
        <v>3124</v>
      </c>
      <c r="B773" s="2" t="s">
        <v>3125</v>
      </c>
      <c r="D773" s="2" t="s">
        <v>3126</v>
      </c>
      <c r="E773" s="2" t="s">
        <v>3127</v>
      </c>
    </row>
    <row r="774" spans="1:5" x14ac:dyDescent="0.2">
      <c r="A774" s="2" t="s">
        <v>3128</v>
      </c>
      <c r="B774" s="2" t="s">
        <v>3129</v>
      </c>
      <c r="D774" s="2" t="s">
        <v>3130</v>
      </c>
      <c r="E774" s="2" t="s">
        <v>3131</v>
      </c>
    </row>
    <row r="775" spans="1:5" x14ac:dyDescent="0.2">
      <c r="A775" s="2" t="s">
        <v>3132</v>
      </c>
      <c r="B775" s="2" t="s">
        <v>3133</v>
      </c>
      <c r="D775" s="2" t="s">
        <v>3134</v>
      </c>
      <c r="E775" s="2" t="s">
        <v>3135</v>
      </c>
    </row>
    <row r="776" spans="1:5" x14ac:dyDescent="0.2">
      <c r="A776" s="2" t="s">
        <v>3136</v>
      </c>
      <c r="B776" s="2" t="s">
        <v>3137</v>
      </c>
      <c r="D776" s="2" t="s">
        <v>3138</v>
      </c>
      <c r="E776" s="2" t="s">
        <v>3139</v>
      </c>
    </row>
    <row r="777" spans="1:5" x14ac:dyDescent="0.2">
      <c r="A777" s="2" t="s">
        <v>3140</v>
      </c>
      <c r="B777" s="2" t="s">
        <v>3141</v>
      </c>
      <c r="D777" s="2" t="s">
        <v>3142</v>
      </c>
      <c r="E777" s="2" t="s">
        <v>3143</v>
      </c>
    </row>
    <row r="778" spans="1:5" x14ac:dyDescent="0.2">
      <c r="A778" s="2" t="s">
        <v>3144</v>
      </c>
      <c r="B778" s="2" t="s">
        <v>3145</v>
      </c>
      <c r="D778" s="2" t="s">
        <v>3146</v>
      </c>
      <c r="E778" s="2" t="s">
        <v>3147</v>
      </c>
    </row>
    <row r="779" spans="1:5" x14ac:dyDescent="0.2">
      <c r="A779" s="2" t="s">
        <v>3148</v>
      </c>
      <c r="B779" s="2" t="s">
        <v>3149</v>
      </c>
      <c r="D779" s="2" t="s">
        <v>3150</v>
      </c>
      <c r="E779" s="2" t="s">
        <v>3151</v>
      </c>
    </row>
    <row r="780" spans="1:5" x14ac:dyDescent="0.2">
      <c r="A780" s="2" t="s">
        <v>3152</v>
      </c>
      <c r="B780" s="2" t="s">
        <v>3153</v>
      </c>
      <c r="D780" s="2" t="s">
        <v>3154</v>
      </c>
      <c r="E780" s="2" t="s">
        <v>3155</v>
      </c>
    </row>
    <row r="781" spans="1:5" x14ac:dyDescent="0.2">
      <c r="A781" s="2" t="s">
        <v>3156</v>
      </c>
      <c r="B781" s="2" t="s">
        <v>3157</v>
      </c>
      <c r="D781" s="2" t="s">
        <v>3158</v>
      </c>
      <c r="E781" s="2" t="s">
        <v>1602</v>
      </c>
    </row>
    <row r="782" spans="1:5" x14ac:dyDescent="0.2">
      <c r="A782" s="2" t="s">
        <v>3159</v>
      </c>
      <c r="B782" s="2" t="s">
        <v>3160</v>
      </c>
      <c r="D782" s="2" t="s">
        <v>3161</v>
      </c>
      <c r="E782" s="2" t="s">
        <v>3162</v>
      </c>
    </row>
    <row r="783" spans="1:5" x14ac:dyDescent="0.2">
      <c r="A783" s="2" t="s">
        <v>3163</v>
      </c>
      <c r="B783" s="2" t="s">
        <v>3164</v>
      </c>
      <c r="D783" s="2" t="s">
        <v>3165</v>
      </c>
      <c r="E783" s="2" t="s">
        <v>3166</v>
      </c>
    </row>
    <row r="784" spans="1:5" x14ac:dyDescent="0.2">
      <c r="A784" s="2" t="s">
        <v>3167</v>
      </c>
      <c r="B784" s="2" t="s">
        <v>3168</v>
      </c>
      <c r="D784" s="2" t="s">
        <v>3169</v>
      </c>
      <c r="E784" s="2" t="s">
        <v>3170</v>
      </c>
    </row>
    <row r="785" spans="1:5" x14ac:dyDescent="0.2">
      <c r="A785" s="2" t="s">
        <v>3171</v>
      </c>
      <c r="B785" s="2" t="s">
        <v>3172</v>
      </c>
      <c r="D785" s="2" t="s">
        <v>3173</v>
      </c>
      <c r="E785" s="2" t="s">
        <v>3174</v>
      </c>
    </row>
    <row r="786" spans="1:5" x14ac:dyDescent="0.2">
      <c r="A786" s="2" t="s">
        <v>3175</v>
      </c>
      <c r="B786" s="2" t="s">
        <v>3176</v>
      </c>
      <c r="D786" s="2" t="s">
        <v>3177</v>
      </c>
      <c r="E786" s="2" t="s">
        <v>1966</v>
      </c>
    </row>
    <row r="787" spans="1:5" x14ac:dyDescent="0.2">
      <c r="A787" s="2" t="s">
        <v>3178</v>
      </c>
      <c r="B787" s="2" t="s">
        <v>3179</v>
      </c>
      <c r="D787" s="2" t="s">
        <v>3180</v>
      </c>
      <c r="E787" s="2" t="s">
        <v>3181</v>
      </c>
    </row>
    <row r="788" spans="1:5" x14ac:dyDescent="0.2">
      <c r="A788" s="2" t="s">
        <v>3182</v>
      </c>
      <c r="B788" s="2" t="s">
        <v>3183</v>
      </c>
      <c r="D788" s="2" t="s">
        <v>3184</v>
      </c>
      <c r="E788" s="2" t="s">
        <v>430</v>
      </c>
    </row>
    <row r="789" spans="1:5" x14ac:dyDescent="0.2">
      <c r="A789" s="2" t="s">
        <v>3185</v>
      </c>
      <c r="B789" s="2" t="s">
        <v>3186</v>
      </c>
      <c r="D789" s="2" t="s">
        <v>3187</v>
      </c>
      <c r="E789" s="2" t="s">
        <v>3188</v>
      </c>
    </row>
    <row r="790" spans="1:5" x14ac:dyDescent="0.2">
      <c r="A790" s="2" t="s">
        <v>3189</v>
      </c>
      <c r="B790" s="2" t="s">
        <v>3190</v>
      </c>
      <c r="D790" s="2" t="s">
        <v>3191</v>
      </c>
      <c r="E790" s="2" t="s">
        <v>2099</v>
      </c>
    </row>
    <row r="791" spans="1:5" x14ac:dyDescent="0.2">
      <c r="A791" s="2" t="s">
        <v>3192</v>
      </c>
      <c r="B791" s="2" t="s">
        <v>3193</v>
      </c>
      <c r="D791" s="2" t="s">
        <v>3194</v>
      </c>
      <c r="E791" s="2" t="s">
        <v>3195</v>
      </c>
    </row>
    <row r="792" spans="1:5" x14ac:dyDescent="0.2">
      <c r="A792" s="2" t="s">
        <v>3196</v>
      </c>
      <c r="B792" s="2" t="s">
        <v>3197</v>
      </c>
      <c r="D792" s="2" t="s">
        <v>3198</v>
      </c>
      <c r="E792" s="2" t="s">
        <v>3199</v>
      </c>
    </row>
    <row r="793" spans="1:5" x14ac:dyDescent="0.2">
      <c r="A793" s="2" t="s">
        <v>3200</v>
      </c>
      <c r="B793" s="2" t="s">
        <v>3201</v>
      </c>
      <c r="D793" s="2" t="s">
        <v>3202</v>
      </c>
      <c r="E793" s="2" t="s">
        <v>3203</v>
      </c>
    </row>
    <row r="794" spans="1:5" x14ac:dyDescent="0.2">
      <c r="A794" s="2" t="s">
        <v>3204</v>
      </c>
      <c r="B794" s="2" t="s">
        <v>3205</v>
      </c>
      <c r="D794" s="2" t="s">
        <v>3206</v>
      </c>
      <c r="E794" s="2" t="s">
        <v>3207</v>
      </c>
    </row>
    <row r="795" spans="1:5" x14ac:dyDescent="0.2">
      <c r="A795" s="2" t="s">
        <v>3208</v>
      </c>
      <c r="B795" s="2" t="s">
        <v>3209</v>
      </c>
      <c r="D795" s="2" t="s">
        <v>3210</v>
      </c>
      <c r="E795" s="2" t="s">
        <v>976</v>
      </c>
    </row>
    <row r="796" spans="1:5" x14ac:dyDescent="0.2">
      <c r="A796" s="2" t="s">
        <v>3211</v>
      </c>
      <c r="B796" s="2" t="s">
        <v>3212</v>
      </c>
      <c r="D796" s="2" t="s">
        <v>3213</v>
      </c>
      <c r="E796" s="2" t="s">
        <v>3214</v>
      </c>
    </row>
    <row r="797" spans="1:5" x14ac:dyDescent="0.2">
      <c r="A797" s="2" t="s">
        <v>3215</v>
      </c>
      <c r="B797" s="2" t="s">
        <v>3216</v>
      </c>
      <c r="D797" s="2" t="s">
        <v>3217</v>
      </c>
      <c r="E797" s="2" t="s">
        <v>3218</v>
      </c>
    </row>
    <row r="798" spans="1:5" x14ac:dyDescent="0.2">
      <c r="A798" s="2" t="s">
        <v>3219</v>
      </c>
      <c r="B798" s="2" t="s">
        <v>3220</v>
      </c>
      <c r="D798" s="2" t="s">
        <v>3221</v>
      </c>
      <c r="E798" s="2" t="s">
        <v>3222</v>
      </c>
    </row>
    <row r="799" spans="1:5" x14ac:dyDescent="0.2">
      <c r="A799" s="2" t="s">
        <v>3223</v>
      </c>
      <c r="B799" s="2" t="s">
        <v>3224</v>
      </c>
      <c r="D799" s="2" t="s">
        <v>3225</v>
      </c>
      <c r="E799" s="2" t="s">
        <v>3226</v>
      </c>
    </row>
    <row r="800" spans="1:5" x14ac:dyDescent="0.2">
      <c r="A800" s="2" t="s">
        <v>3227</v>
      </c>
      <c r="B800" s="2" t="s">
        <v>3228</v>
      </c>
      <c r="D800" s="2" t="s">
        <v>3229</v>
      </c>
      <c r="E800" s="2" t="s">
        <v>812</v>
      </c>
    </row>
    <row r="801" spans="1:5" x14ac:dyDescent="0.2">
      <c r="A801" s="2" t="s">
        <v>3230</v>
      </c>
      <c r="B801" s="2" t="s">
        <v>3231</v>
      </c>
      <c r="D801" s="2" t="s">
        <v>3232</v>
      </c>
      <c r="E801" s="2" t="s">
        <v>3233</v>
      </c>
    </row>
    <row r="802" spans="1:5" x14ac:dyDescent="0.2">
      <c r="A802" s="2" t="s">
        <v>3234</v>
      </c>
      <c r="B802" s="2" t="s">
        <v>3235</v>
      </c>
      <c r="D802" s="2" t="s">
        <v>3236</v>
      </c>
      <c r="E802" s="2" t="s">
        <v>3237</v>
      </c>
    </row>
    <row r="803" spans="1:5" x14ac:dyDescent="0.2">
      <c r="A803" s="2" t="s">
        <v>3238</v>
      </c>
      <c r="B803" s="2" t="s">
        <v>3239</v>
      </c>
      <c r="D803" s="2" t="s">
        <v>3240</v>
      </c>
      <c r="E803" s="2" t="s">
        <v>3241</v>
      </c>
    </row>
    <row r="804" spans="1:5" x14ac:dyDescent="0.2">
      <c r="A804" s="2" t="s">
        <v>3242</v>
      </c>
      <c r="B804" s="2" t="s">
        <v>3243</v>
      </c>
      <c r="D804" s="2" t="s">
        <v>3244</v>
      </c>
      <c r="E804" s="2" t="s">
        <v>3245</v>
      </c>
    </row>
    <row r="805" spans="1:5" x14ac:dyDescent="0.2">
      <c r="A805" s="2" t="s">
        <v>3246</v>
      </c>
      <c r="B805" s="2" t="s">
        <v>3247</v>
      </c>
      <c r="D805" s="2" t="s">
        <v>3248</v>
      </c>
      <c r="E805" s="2" t="s">
        <v>3249</v>
      </c>
    </row>
    <row r="806" spans="1:5" x14ac:dyDescent="0.2">
      <c r="A806" s="2" t="s">
        <v>3250</v>
      </c>
      <c r="B806" s="2" t="s">
        <v>3251</v>
      </c>
      <c r="D806" s="2" t="s">
        <v>3252</v>
      </c>
      <c r="E806" s="2" t="s">
        <v>3253</v>
      </c>
    </row>
    <row r="807" spans="1:5" x14ac:dyDescent="0.2">
      <c r="A807" s="2" t="s">
        <v>3254</v>
      </c>
      <c r="B807" s="2" t="s">
        <v>3255</v>
      </c>
      <c r="D807" s="2" t="s">
        <v>3256</v>
      </c>
      <c r="E807" s="2" t="s">
        <v>3257</v>
      </c>
    </row>
    <row r="808" spans="1:5" x14ac:dyDescent="0.2">
      <c r="A808" s="2" t="s">
        <v>3258</v>
      </c>
      <c r="B808" s="2" t="s">
        <v>3259</v>
      </c>
      <c r="D808" s="2" t="s">
        <v>3260</v>
      </c>
      <c r="E808" s="2" t="s">
        <v>3261</v>
      </c>
    </row>
    <row r="809" spans="1:5" x14ac:dyDescent="0.2">
      <c r="A809" s="2" t="s">
        <v>3262</v>
      </c>
      <c r="B809" s="2" t="s">
        <v>3263</v>
      </c>
      <c r="D809" s="2" t="s">
        <v>3264</v>
      </c>
      <c r="E809" s="2" t="s">
        <v>1745</v>
      </c>
    </row>
    <row r="810" spans="1:5" x14ac:dyDescent="0.2">
      <c r="A810" s="2" t="s">
        <v>3265</v>
      </c>
      <c r="B810" s="2" t="s">
        <v>3266</v>
      </c>
      <c r="D810" s="2" t="s">
        <v>3267</v>
      </c>
      <c r="E810" s="2" t="s">
        <v>3268</v>
      </c>
    </row>
    <row r="811" spans="1:5" x14ac:dyDescent="0.2">
      <c r="A811" s="2" t="s">
        <v>3269</v>
      </c>
      <c r="B811" s="2" t="s">
        <v>3270</v>
      </c>
      <c r="D811" s="2" t="s">
        <v>3271</v>
      </c>
      <c r="E811" s="2" t="s">
        <v>3272</v>
      </c>
    </row>
    <row r="812" spans="1:5" x14ac:dyDescent="0.2">
      <c r="A812" s="2" t="s">
        <v>3273</v>
      </c>
      <c r="B812" s="2" t="s">
        <v>3274</v>
      </c>
      <c r="D812" s="2" t="s">
        <v>3275</v>
      </c>
      <c r="E812" s="2" t="s">
        <v>3276</v>
      </c>
    </row>
    <row r="813" spans="1:5" x14ac:dyDescent="0.2">
      <c r="A813" s="2" t="s">
        <v>3277</v>
      </c>
      <c r="B813" s="2" t="s">
        <v>3278</v>
      </c>
      <c r="D813" s="2" t="s">
        <v>3279</v>
      </c>
      <c r="E813" s="2" t="s">
        <v>3280</v>
      </c>
    </row>
    <row r="814" spans="1:5" x14ac:dyDescent="0.2">
      <c r="A814" s="2" t="s">
        <v>3281</v>
      </c>
      <c r="B814" s="2" t="s">
        <v>3282</v>
      </c>
      <c r="D814" s="2" t="s">
        <v>3283</v>
      </c>
      <c r="E814" s="2" t="s">
        <v>3284</v>
      </c>
    </row>
    <row r="815" spans="1:5" x14ac:dyDescent="0.2">
      <c r="A815" s="2" t="s">
        <v>3285</v>
      </c>
      <c r="B815" s="2" t="s">
        <v>3286</v>
      </c>
      <c r="D815" s="2" t="s">
        <v>3287</v>
      </c>
      <c r="E815" s="2" t="s">
        <v>3288</v>
      </c>
    </row>
    <row r="816" spans="1:5" x14ac:dyDescent="0.2">
      <c r="A816" s="2" t="s">
        <v>3289</v>
      </c>
      <c r="B816" s="2" t="s">
        <v>3290</v>
      </c>
      <c r="D816" s="2" t="s">
        <v>3291</v>
      </c>
      <c r="E816" s="2" t="s">
        <v>3292</v>
      </c>
    </row>
    <row r="817" spans="1:5" x14ac:dyDescent="0.2">
      <c r="A817" s="2" t="s">
        <v>3293</v>
      </c>
      <c r="B817" s="2" t="s">
        <v>3294</v>
      </c>
      <c r="D817" s="2" t="s">
        <v>3295</v>
      </c>
      <c r="E817" s="2" t="s">
        <v>3296</v>
      </c>
    </row>
    <row r="818" spans="1:5" x14ac:dyDescent="0.2">
      <c r="A818" s="2" t="s">
        <v>3297</v>
      </c>
      <c r="B818" s="2" t="s">
        <v>3298</v>
      </c>
      <c r="D818" s="2" t="s">
        <v>3299</v>
      </c>
      <c r="E818" s="2" t="s">
        <v>3300</v>
      </c>
    </row>
    <row r="819" spans="1:5" x14ac:dyDescent="0.2">
      <c r="A819" s="2" t="s">
        <v>3301</v>
      </c>
      <c r="B819" s="2" t="s">
        <v>3302</v>
      </c>
      <c r="D819" s="2" t="s">
        <v>3303</v>
      </c>
      <c r="E819" s="2" t="s">
        <v>3304</v>
      </c>
    </row>
    <row r="820" spans="1:5" x14ac:dyDescent="0.2">
      <c r="A820" s="2" t="s">
        <v>3305</v>
      </c>
      <c r="B820" s="2" t="s">
        <v>3306</v>
      </c>
      <c r="D820" s="2" t="s">
        <v>3307</v>
      </c>
      <c r="E820" s="2" t="s">
        <v>3308</v>
      </c>
    </row>
    <row r="821" spans="1:5" x14ac:dyDescent="0.2">
      <c r="A821" s="2" t="s">
        <v>3309</v>
      </c>
      <c r="B821" s="2" t="s">
        <v>3310</v>
      </c>
      <c r="D821" s="2" t="s">
        <v>3311</v>
      </c>
      <c r="E821" s="2" t="s">
        <v>402</v>
      </c>
    </row>
    <row r="822" spans="1:5" x14ac:dyDescent="0.2">
      <c r="A822" s="2" t="s">
        <v>3312</v>
      </c>
      <c r="B822" s="2" t="s">
        <v>3313</v>
      </c>
      <c r="D822" s="2" t="s">
        <v>3314</v>
      </c>
      <c r="E822" s="2" t="s">
        <v>3315</v>
      </c>
    </row>
    <row r="823" spans="1:5" x14ac:dyDescent="0.2">
      <c r="A823" s="2" t="s">
        <v>3316</v>
      </c>
      <c r="B823" s="2" t="s">
        <v>3317</v>
      </c>
      <c r="D823" s="2" t="s">
        <v>3318</v>
      </c>
      <c r="E823" s="2" t="s">
        <v>3319</v>
      </c>
    </row>
    <row r="824" spans="1:5" x14ac:dyDescent="0.2">
      <c r="A824" s="2" t="s">
        <v>3320</v>
      </c>
      <c r="B824" s="2" t="s">
        <v>3321</v>
      </c>
      <c r="D824" s="2" t="s">
        <v>3322</v>
      </c>
      <c r="E824" s="2" t="s">
        <v>3323</v>
      </c>
    </row>
    <row r="825" spans="1:5" x14ac:dyDescent="0.2">
      <c r="A825" s="2" t="s">
        <v>3324</v>
      </c>
      <c r="B825" s="2" t="s">
        <v>3325</v>
      </c>
      <c r="D825" s="2" t="s">
        <v>3326</v>
      </c>
      <c r="E825" s="2" t="s">
        <v>3327</v>
      </c>
    </row>
    <row r="826" spans="1:5" x14ac:dyDescent="0.2">
      <c r="A826" s="2" t="s">
        <v>3328</v>
      </c>
      <c r="B826" s="2" t="s">
        <v>3329</v>
      </c>
      <c r="D826" s="2" t="s">
        <v>3330</v>
      </c>
      <c r="E826" s="2" t="s">
        <v>3331</v>
      </c>
    </row>
    <row r="827" spans="1:5" x14ac:dyDescent="0.2">
      <c r="A827" s="2" t="s">
        <v>3332</v>
      </c>
      <c r="B827" s="2" t="s">
        <v>3333</v>
      </c>
      <c r="D827" s="2" t="s">
        <v>3334</v>
      </c>
      <c r="E827" s="2" t="s">
        <v>2320</v>
      </c>
    </row>
    <row r="828" spans="1:5" x14ac:dyDescent="0.2">
      <c r="A828" s="2" t="s">
        <v>3335</v>
      </c>
      <c r="B828" s="2" t="s">
        <v>3336</v>
      </c>
      <c r="D828" s="2" t="s">
        <v>3337</v>
      </c>
      <c r="E828" s="2" t="s">
        <v>430</v>
      </c>
    </row>
    <row r="829" spans="1:5" x14ac:dyDescent="0.2">
      <c r="A829" s="2" t="s">
        <v>3338</v>
      </c>
      <c r="B829" s="2" t="s">
        <v>3339</v>
      </c>
      <c r="D829" s="2" t="s">
        <v>3340</v>
      </c>
      <c r="E829" s="2" t="s">
        <v>3341</v>
      </c>
    </row>
    <row r="830" spans="1:5" x14ac:dyDescent="0.2">
      <c r="A830" s="2" t="s">
        <v>3342</v>
      </c>
      <c r="B830" s="2" t="s">
        <v>3343</v>
      </c>
      <c r="D830" s="2" t="s">
        <v>3344</v>
      </c>
      <c r="E830" s="2" t="s">
        <v>3345</v>
      </c>
    </row>
    <row r="831" spans="1:5" x14ac:dyDescent="0.2">
      <c r="A831" s="2" t="s">
        <v>3346</v>
      </c>
      <c r="B831" s="2" t="s">
        <v>3347</v>
      </c>
      <c r="D831" s="2" t="s">
        <v>3348</v>
      </c>
      <c r="E831" s="2" t="s">
        <v>3349</v>
      </c>
    </row>
    <row r="832" spans="1:5" x14ac:dyDescent="0.2">
      <c r="A832" s="2" t="s">
        <v>3350</v>
      </c>
      <c r="B832" s="2" t="s">
        <v>3351</v>
      </c>
      <c r="D832" s="2" t="s">
        <v>3352</v>
      </c>
      <c r="E832" s="2" t="s">
        <v>3353</v>
      </c>
    </row>
    <row r="833" spans="1:5" x14ac:dyDescent="0.2">
      <c r="A833" s="2" t="s">
        <v>3354</v>
      </c>
      <c r="B833" s="2" t="s">
        <v>3355</v>
      </c>
      <c r="D833" s="2" t="s">
        <v>3356</v>
      </c>
      <c r="E833" s="2" t="s">
        <v>3357</v>
      </c>
    </row>
    <row r="834" spans="1:5" x14ac:dyDescent="0.2">
      <c r="A834" s="2" t="s">
        <v>3358</v>
      </c>
      <c r="B834" s="2" t="s">
        <v>3359</v>
      </c>
      <c r="D834" s="2" t="s">
        <v>3360</v>
      </c>
      <c r="E834" s="2" t="s">
        <v>3361</v>
      </c>
    </row>
    <row r="835" spans="1:5" x14ac:dyDescent="0.2">
      <c r="A835" s="2" t="s">
        <v>3362</v>
      </c>
      <c r="B835" s="2" t="s">
        <v>3363</v>
      </c>
      <c r="D835" s="2" t="s">
        <v>3364</v>
      </c>
      <c r="E835" s="2" t="s">
        <v>3365</v>
      </c>
    </row>
    <row r="836" spans="1:5" x14ac:dyDescent="0.2">
      <c r="A836" s="2" t="s">
        <v>3366</v>
      </c>
      <c r="B836" s="2" t="s">
        <v>3367</v>
      </c>
      <c r="D836" s="2" t="s">
        <v>3368</v>
      </c>
      <c r="E836" s="2" t="s">
        <v>3369</v>
      </c>
    </row>
    <row r="837" spans="1:5" x14ac:dyDescent="0.2">
      <c r="A837" s="2" t="s">
        <v>3370</v>
      </c>
      <c r="B837" s="2" t="s">
        <v>3371</v>
      </c>
      <c r="D837" s="2" t="s">
        <v>3372</v>
      </c>
      <c r="E837" s="2" t="s">
        <v>2390</v>
      </c>
    </row>
    <row r="838" spans="1:5" x14ac:dyDescent="0.2">
      <c r="A838" s="2" t="s">
        <v>3373</v>
      </c>
      <c r="B838" s="2" t="s">
        <v>3374</v>
      </c>
      <c r="D838" s="2" t="s">
        <v>3375</v>
      </c>
      <c r="E838" s="2" t="s">
        <v>3376</v>
      </c>
    </row>
    <row r="839" spans="1:5" x14ac:dyDescent="0.2">
      <c r="A839" s="2" t="s">
        <v>3377</v>
      </c>
      <c r="B839" s="2" t="s">
        <v>3378</v>
      </c>
      <c r="D839" s="2" t="s">
        <v>3379</v>
      </c>
      <c r="E839" s="2" t="s">
        <v>3380</v>
      </c>
    </row>
    <row r="840" spans="1:5" x14ac:dyDescent="0.2">
      <c r="A840" s="2" t="s">
        <v>3381</v>
      </c>
      <c r="B840" s="2" t="s">
        <v>3382</v>
      </c>
      <c r="D840" s="2" t="s">
        <v>3383</v>
      </c>
      <c r="E840" s="2" t="s">
        <v>3384</v>
      </c>
    </row>
    <row r="841" spans="1:5" x14ac:dyDescent="0.2">
      <c r="A841" s="2" t="s">
        <v>3385</v>
      </c>
      <c r="B841" s="2" t="s">
        <v>3386</v>
      </c>
      <c r="D841" s="2" t="s">
        <v>3387</v>
      </c>
      <c r="E841" s="2" t="s">
        <v>2398</v>
      </c>
    </row>
    <row r="842" spans="1:5" x14ac:dyDescent="0.2">
      <c r="A842" s="2" t="s">
        <v>3388</v>
      </c>
      <c r="B842" s="2" t="s">
        <v>3389</v>
      </c>
      <c r="D842" s="2" t="s">
        <v>3390</v>
      </c>
      <c r="E842" s="2" t="s">
        <v>3391</v>
      </c>
    </row>
    <row r="843" spans="1:5" x14ac:dyDescent="0.2">
      <c r="A843" s="2" t="s">
        <v>3392</v>
      </c>
      <c r="B843" s="2" t="s">
        <v>3393</v>
      </c>
      <c r="D843" s="2" t="s">
        <v>3394</v>
      </c>
      <c r="E843" s="2" t="s">
        <v>908</v>
      </c>
    </row>
    <row r="844" spans="1:5" x14ac:dyDescent="0.2">
      <c r="A844" s="2" t="s">
        <v>3395</v>
      </c>
      <c r="B844" s="2" t="s">
        <v>3396</v>
      </c>
      <c r="D844" s="2" t="s">
        <v>3397</v>
      </c>
      <c r="E844" s="2" t="s">
        <v>3398</v>
      </c>
    </row>
    <row r="845" spans="1:5" x14ac:dyDescent="0.2">
      <c r="A845" s="2" t="s">
        <v>3399</v>
      </c>
      <c r="B845" s="2" t="s">
        <v>3400</v>
      </c>
      <c r="D845" s="2" t="s">
        <v>3401</v>
      </c>
      <c r="E845" s="2" t="s">
        <v>542</v>
      </c>
    </row>
    <row r="846" spans="1:5" x14ac:dyDescent="0.2">
      <c r="A846" s="2" t="s">
        <v>3402</v>
      </c>
      <c r="B846" s="2" t="s">
        <v>3403</v>
      </c>
      <c r="D846" s="2" t="s">
        <v>3404</v>
      </c>
      <c r="E846" s="2" t="s">
        <v>3405</v>
      </c>
    </row>
    <row r="847" spans="1:5" x14ac:dyDescent="0.2">
      <c r="A847" s="2" t="s">
        <v>3406</v>
      </c>
      <c r="B847" s="2" t="s">
        <v>3407</v>
      </c>
      <c r="D847" s="2" t="s">
        <v>3408</v>
      </c>
      <c r="E847" s="2" t="s">
        <v>3409</v>
      </c>
    </row>
    <row r="848" spans="1:5" x14ac:dyDescent="0.2">
      <c r="A848" s="2" t="s">
        <v>3410</v>
      </c>
      <c r="B848" s="2" t="s">
        <v>3411</v>
      </c>
      <c r="D848" s="2" t="s">
        <v>3412</v>
      </c>
      <c r="E848" s="2" t="s">
        <v>3413</v>
      </c>
    </row>
    <row r="849" spans="1:5" x14ac:dyDescent="0.2">
      <c r="A849" s="2" t="s">
        <v>3414</v>
      </c>
      <c r="B849" s="2" t="s">
        <v>3415</v>
      </c>
      <c r="D849" s="2" t="s">
        <v>3416</v>
      </c>
      <c r="E849" s="2" t="s">
        <v>3417</v>
      </c>
    </row>
    <row r="850" spans="1:5" x14ac:dyDescent="0.2">
      <c r="A850" s="2" t="s">
        <v>3418</v>
      </c>
      <c r="B850" s="2" t="s">
        <v>3419</v>
      </c>
      <c r="D850" s="2" t="s">
        <v>3420</v>
      </c>
      <c r="E850" s="2" t="s">
        <v>3421</v>
      </c>
    </row>
    <row r="851" spans="1:5" x14ac:dyDescent="0.2">
      <c r="A851" s="2" t="s">
        <v>3422</v>
      </c>
      <c r="B851" s="2" t="s">
        <v>3423</v>
      </c>
      <c r="D851" s="2" t="s">
        <v>3424</v>
      </c>
      <c r="E851" s="2" t="s">
        <v>3425</v>
      </c>
    </row>
    <row r="852" spans="1:5" x14ac:dyDescent="0.2">
      <c r="A852" s="2" t="s">
        <v>3426</v>
      </c>
      <c r="B852" s="2" t="s">
        <v>3427</v>
      </c>
      <c r="D852" s="2" t="s">
        <v>3428</v>
      </c>
      <c r="E852" s="2" t="s">
        <v>3429</v>
      </c>
    </row>
    <row r="853" spans="1:5" x14ac:dyDescent="0.2">
      <c r="A853" s="2" t="s">
        <v>3430</v>
      </c>
      <c r="B853" s="2" t="s">
        <v>3431</v>
      </c>
      <c r="D853" s="2" t="s">
        <v>3432</v>
      </c>
      <c r="E853" s="2" t="s">
        <v>3433</v>
      </c>
    </row>
    <row r="854" spans="1:5" x14ac:dyDescent="0.2">
      <c r="A854" s="2" t="s">
        <v>3434</v>
      </c>
      <c r="B854" s="2" t="s">
        <v>3435</v>
      </c>
      <c r="D854" s="2" t="s">
        <v>3436</v>
      </c>
      <c r="E854" s="2" t="s">
        <v>3437</v>
      </c>
    </row>
    <row r="855" spans="1:5" x14ac:dyDescent="0.2">
      <c r="A855" s="2" t="s">
        <v>3438</v>
      </c>
      <c r="B855" s="2" t="s">
        <v>3439</v>
      </c>
      <c r="D855" s="2" t="s">
        <v>3440</v>
      </c>
      <c r="E855" s="2" t="s">
        <v>3441</v>
      </c>
    </row>
    <row r="856" spans="1:5" x14ac:dyDescent="0.2">
      <c r="A856" s="2" t="s">
        <v>3442</v>
      </c>
      <c r="B856" s="2" t="s">
        <v>3443</v>
      </c>
      <c r="D856" s="2" t="s">
        <v>3444</v>
      </c>
      <c r="E856" s="2" t="s">
        <v>3445</v>
      </c>
    </row>
    <row r="857" spans="1:5" x14ac:dyDescent="0.2">
      <c r="A857" s="2" t="s">
        <v>3446</v>
      </c>
      <c r="B857" s="2" t="s">
        <v>3447</v>
      </c>
      <c r="D857" s="2" t="s">
        <v>3448</v>
      </c>
      <c r="E857" s="2" t="s">
        <v>3449</v>
      </c>
    </row>
    <row r="858" spans="1:5" x14ac:dyDescent="0.2">
      <c r="A858" s="2" t="s">
        <v>3450</v>
      </c>
      <c r="B858" s="2" t="s">
        <v>3451</v>
      </c>
      <c r="D858" s="2" t="s">
        <v>3452</v>
      </c>
      <c r="E858" s="2" t="s">
        <v>3453</v>
      </c>
    </row>
    <row r="859" spans="1:5" x14ac:dyDescent="0.2">
      <c r="A859" s="2" t="s">
        <v>3454</v>
      </c>
      <c r="B859" s="2" t="s">
        <v>3455</v>
      </c>
      <c r="D859" s="2" t="s">
        <v>3456</v>
      </c>
      <c r="E859" s="2" t="s">
        <v>3457</v>
      </c>
    </row>
    <row r="860" spans="1:5" x14ac:dyDescent="0.2">
      <c r="A860" s="2" t="s">
        <v>3458</v>
      </c>
      <c r="B860" s="2" t="s">
        <v>3459</v>
      </c>
      <c r="D860" s="2" t="s">
        <v>3460</v>
      </c>
      <c r="E860" s="2" t="s">
        <v>3461</v>
      </c>
    </row>
    <row r="861" spans="1:5" x14ac:dyDescent="0.2">
      <c r="A861" s="2" t="s">
        <v>3462</v>
      </c>
      <c r="B861" s="2" t="s">
        <v>3463</v>
      </c>
      <c r="D861" s="2" t="s">
        <v>3464</v>
      </c>
      <c r="E861" s="2" t="s">
        <v>3465</v>
      </c>
    </row>
    <row r="862" spans="1:5" x14ac:dyDescent="0.2">
      <c r="A862" s="2" t="s">
        <v>3466</v>
      </c>
      <c r="B862" s="2" t="s">
        <v>3467</v>
      </c>
      <c r="D862" s="2" t="s">
        <v>3468</v>
      </c>
      <c r="E862" s="2" t="s">
        <v>3469</v>
      </c>
    </row>
    <row r="863" spans="1:5" x14ac:dyDescent="0.2">
      <c r="A863" s="2" t="s">
        <v>3470</v>
      </c>
      <c r="B863" s="2" t="s">
        <v>3471</v>
      </c>
      <c r="D863" s="2" t="s">
        <v>3472</v>
      </c>
      <c r="E863" s="2" t="s">
        <v>3473</v>
      </c>
    </row>
    <row r="864" spans="1:5" x14ac:dyDescent="0.2">
      <c r="A864" s="2" t="s">
        <v>3474</v>
      </c>
      <c r="B864" s="2" t="s">
        <v>3475</v>
      </c>
      <c r="D864" s="2" t="s">
        <v>3476</v>
      </c>
      <c r="E864" s="2" t="s">
        <v>3477</v>
      </c>
    </row>
    <row r="865" spans="1:5" x14ac:dyDescent="0.2">
      <c r="A865" s="2" t="s">
        <v>3478</v>
      </c>
      <c r="B865" s="2" t="s">
        <v>3479</v>
      </c>
      <c r="D865" s="2" t="s">
        <v>3480</v>
      </c>
      <c r="E865" s="2" t="s">
        <v>3481</v>
      </c>
    </row>
    <row r="866" spans="1:5" x14ac:dyDescent="0.2">
      <c r="A866" s="2" t="s">
        <v>3482</v>
      </c>
      <c r="B866" s="2" t="s">
        <v>3483</v>
      </c>
      <c r="D866" s="2" t="s">
        <v>3484</v>
      </c>
      <c r="E866" s="2" t="s">
        <v>3485</v>
      </c>
    </row>
    <row r="867" spans="1:5" x14ac:dyDescent="0.2">
      <c r="A867" s="2" t="s">
        <v>3486</v>
      </c>
      <c r="B867" s="2" t="s">
        <v>3487</v>
      </c>
      <c r="D867" s="2" t="s">
        <v>3488</v>
      </c>
      <c r="E867" s="2" t="s">
        <v>3489</v>
      </c>
    </row>
    <row r="868" spans="1:5" x14ac:dyDescent="0.2">
      <c r="A868" s="2" t="s">
        <v>3490</v>
      </c>
      <c r="B868" s="2" t="s">
        <v>3491</v>
      </c>
      <c r="D868" s="2" t="s">
        <v>3492</v>
      </c>
      <c r="E868" s="2" t="s">
        <v>3493</v>
      </c>
    </row>
    <row r="869" spans="1:5" x14ac:dyDescent="0.2">
      <c r="A869" s="2" t="s">
        <v>3494</v>
      </c>
      <c r="B869" s="2" t="s">
        <v>3495</v>
      </c>
      <c r="D869" s="2" t="s">
        <v>3496</v>
      </c>
      <c r="E869" s="2" t="s">
        <v>3497</v>
      </c>
    </row>
    <row r="870" spans="1:5" x14ac:dyDescent="0.2">
      <c r="A870" s="2" t="s">
        <v>3498</v>
      </c>
      <c r="B870" s="2" t="s">
        <v>3499</v>
      </c>
      <c r="D870" s="2" t="s">
        <v>3500</v>
      </c>
      <c r="E870" s="2" t="s">
        <v>3501</v>
      </c>
    </row>
    <row r="871" spans="1:5" x14ac:dyDescent="0.2">
      <c r="A871" s="2" t="s">
        <v>3502</v>
      </c>
      <c r="B871" s="2" t="s">
        <v>3503</v>
      </c>
      <c r="D871" s="2" t="s">
        <v>3504</v>
      </c>
      <c r="E871" s="2" t="s">
        <v>3505</v>
      </c>
    </row>
    <row r="872" spans="1:5" x14ac:dyDescent="0.2">
      <c r="A872" s="2" t="s">
        <v>3506</v>
      </c>
      <c r="B872" s="2" t="s">
        <v>3507</v>
      </c>
      <c r="D872" s="2" t="s">
        <v>3508</v>
      </c>
      <c r="E872" s="2" t="s">
        <v>3509</v>
      </c>
    </row>
    <row r="873" spans="1:5" x14ac:dyDescent="0.2">
      <c r="A873" s="2" t="s">
        <v>3510</v>
      </c>
      <c r="B873" s="2" t="s">
        <v>3511</v>
      </c>
      <c r="D873" s="2" t="s">
        <v>3512</v>
      </c>
      <c r="E873" s="2" t="s">
        <v>3513</v>
      </c>
    </row>
    <row r="874" spans="1:5" x14ac:dyDescent="0.2">
      <c r="A874" s="2" t="s">
        <v>3514</v>
      </c>
      <c r="B874" s="2" t="s">
        <v>3515</v>
      </c>
      <c r="D874" s="2" t="s">
        <v>3516</v>
      </c>
      <c r="E874" s="2" t="s">
        <v>3517</v>
      </c>
    </row>
    <row r="875" spans="1:5" x14ac:dyDescent="0.2">
      <c r="A875" s="2" t="s">
        <v>3518</v>
      </c>
      <c r="B875" s="2" t="s">
        <v>3519</v>
      </c>
      <c r="D875" s="2" t="s">
        <v>3520</v>
      </c>
      <c r="E875" s="2" t="s">
        <v>3521</v>
      </c>
    </row>
    <row r="876" spans="1:5" x14ac:dyDescent="0.2">
      <c r="A876" s="2" t="s">
        <v>3522</v>
      </c>
      <c r="B876" s="2" t="s">
        <v>3523</v>
      </c>
      <c r="D876" s="2" t="s">
        <v>3524</v>
      </c>
      <c r="E876" s="2" t="s">
        <v>3525</v>
      </c>
    </row>
    <row r="877" spans="1:5" x14ac:dyDescent="0.2">
      <c r="A877" s="2" t="s">
        <v>3526</v>
      </c>
      <c r="B877" s="2" t="s">
        <v>3527</v>
      </c>
      <c r="D877" s="2" t="s">
        <v>3528</v>
      </c>
      <c r="E877" s="2" t="s">
        <v>3529</v>
      </c>
    </row>
    <row r="878" spans="1:5" x14ac:dyDescent="0.2">
      <c r="A878" s="2" t="s">
        <v>3530</v>
      </c>
      <c r="B878" s="2" t="s">
        <v>3531</v>
      </c>
      <c r="D878" s="2" t="s">
        <v>3532</v>
      </c>
      <c r="E878" s="2" t="s">
        <v>3533</v>
      </c>
    </row>
    <row r="879" spans="1:5" x14ac:dyDescent="0.2">
      <c r="A879" s="2" t="s">
        <v>3534</v>
      </c>
      <c r="B879" s="2" t="s">
        <v>3535</v>
      </c>
      <c r="D879" s="2" t="s">
        <v>3536</v>
      </c>
      <c r="E879" s="2" t="s">
        <v>3537</v>
      </c>
    </row>
    <row r="880" spans="1:5" x14ac:dyDescent="0.2">
      <c r="A880" s="2" t="s">
        <v>3538</v>
      </c>
      <c r="B880" s="2" t="s">
        <v>3539</v>
      </c>
      <c r="D880" s="2" t="s">
        <v>3540</v>
      </c>
      <c r="E880" s="2" t="s">
        <v>3541</v>
      </c>
    </row>
    <row r="881" spans="1:5" x14ac:dyDescent="0.2">
      <c r="A881" s="2" t="s">
        <v>3542</v>
      </c>
      <c r="B881" s="2" t="s">
        <v>3543</v>
      </c>
      <c r="D881" s="2" t="s">
        <v>3544</v>
      </c>
      <c r="E881" s="2" t="s">
        <v>91</v>
      </c>
    </row>
    <row r="882" spans="1:5" x14ac:dyDescent="0.2">
      <c r="A882" s="2" t="s">
        <v>3545</v>
      </c>
      <c r="B882" s="2" t="s">
        <v>3546</v>
      </c>
      <c r="D882" s="2" t="s">
        <v>3547</v>
      </c>
      <c r="E882" s="2" t="s">
        <v>3548</v>
      </c>
    </row>
    <row r="883" spans="1:5" x14ac:dyDescent="0.2">
      <c r="A883" s="2" t="s">
        <v>3549</v>
      </c>
      <c r="B883" s="2" t="s">
        <v>3550</v>
      </c>
      <c r="D883" s="2" t="s">
        <v>3551</v>
      </c>
      <c r="E883" s="2" t="s">
        <v>3552</v>
      </c>
    </row>
    <row r="884" spans="1:5" x14ac:dyDescent="0.2">
      <c r="A884" s="2" t="s">
        <v>3553</v>
      </c>
      <c r="B884" s="2" t="s">
        <v>3554</v>
      </c>
      <c r="D884" s="2" t="s">
        <v>3555</v>
      </c>
      <c r="E884" s="2" t="s">
        <v>3556</v>
      </c>
    </row>
    <row r="885" spans="1:5" x14ac:dyDescent="0.2">
      <c r="A885" s="2" t="s">
        <v>3557</v>
      </c>
      <c r="B885" s="2" t="s">
        <v>3558</v>
      </c>
      <c r="D885" s="2" t="s">
        <v>3559</v>
      </c>
      <c r="E885" s="2" t="s">
        <v>2402</v>
      </c>
    </row>
    <row r="886" spans="1:5" x14ac:dyDescent="0.2">
      <c r="A886" s="2" t="s">
        <v>3560</v>
      </c>
      <c r="B886" s="2" t="s">
        <v>3561</v>
      </c>
      <c r="D886" s="2" t="s">
        <v>3562</v>
      </c>
      <c r="E886" s="2" t="s">
        <v>3563</v>
      </c>
    </row>
    <row r="887" spans="1:5" x14ac:dyDescent="0.2">
      <c r="A887" s="2" t="s">
        <v>3564</v>
      </c>
      <c r="B887" s="2" t="s">
        <v>3565</v>
      </c>
      <c r="D887" s="2" t="s">
        <v>3566</v>
      </c>
      <c r="E887" s="2" t="s">
        <v>3567</v>
      </c>
    </row>
    <row r="888" spans="1:5" x14ac:dyDescent="0.2">
      <c r="A888" s="2" t="s">
        <v>3568</v>
      </c>
      <c r="B888" s="2" t="s">
        <v>3569</v>
      </c>
      <c r="D888" s="2" t="s">
        <v>3570</v>
      </c>
      <c r="E888" s="2" t="s">
        <v>3571</v>
      </c>
    </row>
    <row r="889" spans="1:5" x14ac:dyDescent="0.2">
      <c r="A889" s="2" t="s">
        <v>3572</v>
      </c>
      <c r="B889" s="2" t="s">
        <v>3573</v>
      </c>
      <c r="D889" s="2" t="s">
        <v>3574</v>
      </c>
      <c r="E889" s="2" t="s">
        <v>3575</v>
      </c>
    </row>
    <row r="890" spans="1:5" x14ac:dyDescent="0.2">
      <c r="A890" s="2" t="s">
        <v>3576</v>
      </c>
      <c r="B890" s="2" t="s">
        <v>3577</v>
      </c>
      <c r="D890" s="2" t="s">
        <v>3578</v>
      </c>
      <c r="E890" s="2" t="s">
        <v>3579</v>
      </c>
    </row>
    <row r="891" spans="1:5" x14ac:dyDescent="0.2">
      <c r="A891" s="2" t="s">
        <v>3580</v>
      </c>
      <c r="B891" s="2" t="s">
        <v>3581</v>
      </c>
      <c r="D891" s="2" t="s">
        <v>3582</v>
      </c>
      <c r="E891" s="2" t="s">
        <v>586</v>
      </c>
    </row>
    <row r="892" spans="1:5" x14ac:dyDescent="0.2">
      <c r="A892" s="2" t="s">
        <v>3583</v>
      </c>
      <c r="B892" s="2" t="s">
        <v>3584</v>
      </c>
      <c r="D892" s="2" t="s">
        <v>3585</v>
      </c>
      <c r="E892" s="2" t="s">
        <v>3586</v>
      </c>
    </row>
    <row r="893" spans="1:5" x14ac:dyDescent="0.2">
      <c r="A893" s="2" t="s">
        <v>3587</v>
      </c>
      <c r="B893" s="2" t="s">
        <v>3588</v>
      </c>
      <c r="D893" s="2" t="s">
        <v>3589</v>
      </c>
      <c r="E893" s="2" t="s">
        <v>3590</v>
      </c>
    </row>
    <row r="894" spans="1:5" x14ac:dyDescent="0.2">
      <c r="A894" s="2" t="s">
        <v>3591</v>
      </c>
      <c r="B894" s="2" t="s">
        <v>3592</v>
      </c>
      <c r="D894" s="2" t="s">
        <v>3593</v>
      </c>
      <c r="E894" s="2" t="s">
        <v>3594</v>
      </c>
    </row>
    <row r="895" spans="1:5" x14ac:dyDescent="0.2">
      <c r="A895" s="2" t="s">
        <v>3595</v>
      </c>
      <c r="B895" s="2" t="s">
        <v>3596</v>
      </c>
      <c r="D895" s="2" t="s">
        <v>3597</v>
      </c>
      <c r="E895" s="2" t="s">
        <v>3598</v>
      </c>
    </row>
    <row r="896" spans="1:5" x14ac:dyDescent="0.2">
      <c r="A896" s="2" t="s">
        <v>3599</v>
      </c>
      <c r="B896" s="2" t="s">
        <v>3600</v>
      </c>
      <c r="D896" s="2" t="s">
        <v>3601</v>
      </c>
      <c r="E896" s="2" t="s">
        <v>3218</v>
      </c>
    </row>
    <row r="897" spans="1:5" x14ac:dyDescent="0.2">
      <c r="A897" s="2" t="s">
        <v>3602</v>
      </c>
      <c r="B897" s="2" t="s">
        <v>3603</v>
      </c>
      <c r="D897" s="2" t="s">
        <v>3604</v>
      </c>
      <c r="E897" s="2" t="s">
        <v>3605</v>
      </c>
    </row>
    <row r="898" spans="1:5" x14ac:dyDescent="0.2">
      <c r="A898" s="2" t="s">
        <v>3606</v>
      </c>
      <c r="B898" s="2" t="s">
        <v>3607</v>
      </c>
      <c r="D898" s="2" t="s">
        <v>3608</v>
      </c>
      <c r="E898" s="2" t="s">
        <v>3609</v>
      </c>
    </row>
    <row r="899" spans="1:5" x14ac:dyDescent="0.2">
      <c r="A899" s="2" t="s">
        <v>3610</v>
      </c>
      <c r="B899" s="2" t="s">
        <v>3611</v>
      </c>
      <c r="D899" s="2" t="s">
        <v>3612</v>
      </c>
      <c r="E899" s="2" t="s">
        <v>3613</v>
      </c>
    </row>
    <row r="900" spans="1:5" x14ac:dyDescent="0.2">
      <c r="A900" s="2" t="s">
        <v>3614</v>
      </c>
      <c r="B900" s="2" t="s">
        <v>3615</v>
      </c>
      <c r="D900" s="2" t="s">
        <v>3616</v>
      </c>
      <c r="E900" s="2" t="s">
        <v>3617</v>
      </c>
    </row>
    <row r="901" spans="1:5" x14ac:dyDescent="0.2">
      <c r="A901" s="2" t="s">
        <v>3618</v>
      </c>
      <c r="B901" s="2" t="s">
        <v>3619</v>
      </c>
      <c r="D901" s="2" t="s">
        <v>3620</v>
      </c>
      <c r="E901" s="2" t="s">
        <v>3621</v>
      </c>
    </row>
    <row r="902" spans="1:5" x14ac:dyDescent="0.2">
      <c r="A902" s="2" t="s">
        <v>3622</v>
      </c>
      <c r="B902" s="2" t="s">
        <v>3623</v>
      </c>
      <c r="D902" s="2" t="s">
        <v>3624</v>
      </c>
      <c r="E902" s="2" t="s">
        <v>3625</v>
      </c>
    </row>
    <row r="903" spans="1:5" x14ac:dyDescent="0.2">
      <c r="A903" s="2" t="s">
        <v>3626</v>
      </c>
      <c r="B903" s="2" t="s">
        <v>3627</v>
      </c>
      <c r="D903" s="2" t="s">
        <v>3628</v>
      </c>
      <c r="E903" s="2" t="s">
        <v>502</v>
      </c>
    </row>
    <row r="904" spans="1:5" x14ac:dyDescent="0.2">
      <c r="A904" s="2" t="s">
        <v>3629</v>
      </c>
      <c r="B904" s="2" t="s">
        <v>3630</v>
      </c>
      <c r="D904" s="2" t="s">
        <v>3631</v>
      </c>
      <c r="E904" s="2" t="s">
        <v>3632</v>
      </c>
    </row>
    <row r="905" spans="1:5" x14ac:dyDescent="0.2">
      <c r="A905" s="2" t="s">
        <v>3633</v>
      </c>
      <c r="B905" s="2" t="s">
        <v>3634</v>
      </c>
      <c r="D905" s="2" t="s">
        <v>3635</v>
      </c>
      <c r="E905" s="2" t="s">
        <v>3563</v>
      </c>
    </row>
    <row r="906" spans="1:5" x14ac:dyDescent="0.2">
      <c r="A906" s="2" t="s">
        <v>3636</v>
      </c>
      <c r="B906" s="2" t="s">
        <v>3637</v>
      </c>
      <c r="D906" s="2" t="s">
        <v>3638</v>
      </c>
      <c r="E906" s="2" t="s">
        <v>3639</v>
      </c>
    </row>
    <row r="907" spans="1:5" x14ac:dyDescent="0.2">
      <c r="A907" s="2" t="s">
        <v>3640</v>
      </c>
      <c r="B907" s="2" t="s">
        <v>3641</v>
      </c>
      <c r="D907" s="2" t="s">
        <v>3642</v>
      </c>
      <c r="E907" s="2" t="s">
        <v>3643</v>
      </c>
    </row>
    <row r="908" spans="1:5" x14ac:dyDescent="0.2">
      <c r="A908" s="2" t="s">
        <v>3644</v>
      </c>
      <c r="B908" s="2" t="s">
        <v>3645</v>
      </c>
      <c r="D908" s="2" t="s">
        <v>3646</v>
      </c>
      <c r="E908" s="2" t="s">
        <v>3647</v>
      </c>
    </row>
    <row r="909" spans="1:5" x14ac:dyDescent="0.2">
      <c r="A909" s="2" t="s">
        <v>3648</v>
      </c>
      <c r="B909" s="2" t="s">
        <v>3649</v>
      </c>
      <c r="D909" s="2" t="s">
        <v>3650</v>
      </c>
      <c r="E909" s="2" t="s">
        <v>196</v>
      </c>
    </row>
    <row r="910" spans="1:5" x14ac:dyDescent="0.2">
      <c r="A910" s="2" t="s">
        <v>3651</v>
      </c>
      <c r="B910" s="2" t="s">
        <v>3652</v>
      </c>
      <c r="D910" s="2" t="s">
        <v>3653</v>
      </c>
      <c r="E910" s="2" t="s">
        <v>998</v>
      </c>
    </row>
    <row r="911" spans="1:5" x14ac:dyDescent="0.2">
      <c r="A911" s="2" t="s">
        <v>3654</v>
      </c>
      <c r="B911" s="2" t="s">
        <v>3655</v>
      </c>
      <c r="D911" s="2" t="s">
        <v>3656</v>
      </c>
      <c r="E911" s="2" t="s">
        <v>3657</v>
      </c>
    </row>
    <row r="912" spans="1:5" x14ac:dyDescent="0.2">
      <c r="A912" s="2" t="s">
        <v>3658</v>
      </c>
      <c r="B912" s="2" t="s">
        <v>3659</v>
      </c>
      <c r="D912" s="2" t="s">
        <v>3660</v>
      </c>
      <c r="E912" s="2" t="s">
        <v>3661</v>
      </c>
    </row>
    <row r="913" spans="1:5" x14ac:dyDescent="0.2">
      <c r="A913" s="2" t="s">
        <v>3662</v>
      </c>
      <c r="B913" s="2" t="s">
        <v>3663</v>
      </c>
      <c r="D913" s="2" t="s">
        <v>3664</v>
      </c>
      <c r="E913" s="2" t="s">
        <v>812</v>
      </c>
    </row>
    <row r="914" spans="1:5" x14ac:dyDescent="0.2">
      <c r="A914" s="2" t="s">
        <v>3665</v>
      </c>
      <c r="B914" s="2" t="s">
        <v>3666</v>
      </c>
      <c r="D914" s="2" t="s">
        <v>3667</v>
      </c>
      <c r="E914" s="2" t="s">
        <v>3668</v>
      </c>
    </row>
    <row r="915" spans="1:5" x14ac:dyDescent="0.2">
      <c r="A915" s="2" t="s">
        <v>3669</v>
      </c>
      <c r="B915" s="2" t="s">
        <v>3670</v>
      </c>
      <c r="D915" s="2" t="s">
        <v>3671</v>
      </c>
      <c r="E915" s="2" t="s">
        <v>3672</v>
      </c>
    </row>
    <row r="916" spans="1:5" x14ac:dyDescent="0.2">
      <c r="A916" s="2" t="s">
        <v>3673</v>
      </c>
      <c r="B916" s="2" t="s">
        <v>3674</v>
      </c>
      <c r="D916" s="2" t="s">
        <v>3675</v>
      </c>
      <c r="E916" s="2" t="s">
        <v>3676</v>
      </c>
    </row>
    <row r="917" spans="1:5" x14ac:dyDescent="0.2">
      <c r="A917" s="2" t="s">
        <v>3677</v>
      </c>
      <c r="B917" s="2" t="s">
        <v>3678</v>
      </c>
      <c r="D917" s="2" t="s">
        <v>3679</v>
      </c>
      <c r="E917" s="2" t="s">
        <v>3680</v>
      </c>
    </row>
    <row r="918" spans="1:5" x14ac:dyDescent="0.2">
      <c r="A918" s="2" t="s">
        <v>3681</v>
      </c>
      <c r="B918" s="2" t="s">
        <v>3682</v>
      </c>
      <c r="D918" s="2" t="s">
        <v>3683</v>
      </c>
      <c r="E918" s="2" t="s">
        <v>3684</v>
      </c>
    </row>
    <row r="919" spans="1:5" x14ac:dyDescent="0.2">
      <c r="A919" s="2" t="s">
        <v>3685</v>
      </c>
      <c r="B919" s="2" t="s">
        <v>3686</v>
      </c>
      <c r="D919" s="2" t="s">
        <v>3687</v>
      </c>
      <c r="E919" s="2" t="s">
        <v>3688</v>
      </c>
    </row>
    <row r="920" spans="1:5" x14ac:dyDescent="0.2">
      <c r="A920" s="2" t="s">
        <v>3689</v>
      </c>
      <c r="B920" s="2" t="s">
        <v>3690</v>
      </c>
      <c r="D920" s="2" t="s">
        <v>3691</v>
      </c>
      <c r="E920" s="2" t="s">
        <v>3692</v>
      </c>
    </row>
    <row r="921" spans="1:5" x14ac:dyDescent="0.2">
      <c r="A921" s="2" t="s">
        <v>3693</v>
      </c>
      <c r="B921" s="2" t="s">
        <v>3694</v>
      </c>
      <c r="D921" s="2" t="s">
        <v>3695</v>
      </c>
      <c r="E921" s="2" t="s">
        <v>1526</v>
      </c>
    </row>
    <row r="922" spans="1:5" x14ac:dyDescent="0.2">
      <c r="A922" s="2" t="s">
        <v>3696</v>
      </c>
      <c r="B922" s="2" t="s">
        <v>3697</v>
      </c>
      <c r="D922" s="2" t="s">
        <v>3698</v>
      </c>
      <c r="E922" s="2" t="s">
        <v>3699</v>
      </c>
    </row>
    <row r="923" spans="1:5" x14ac:dyDescent="0.2">
      <c r="A923" s="2" t="s">
        <v>3700</v>
      </c>
      <c r="B923" s="2" t="s">
        <v>3701</v>
      </c>
      <c r="D923" s="2" t="s">
        <v>3702</v>
      </c>
      <c r="E923" s="2" t="s">
        <v>3703</v>
      </c>
    </row>
    <row r="924" spans="1:5" x14ac:dyDescent="0.2">
      <c r="A924" s="2" t="s">
        <v>3704</v>
      </c>
      <c r="B924" s="2" t="s">
        <v>3705</v>
      </c>
      <c r="D924" s="2" t="s">
        <v>3706</v>
      </c>
      <c r="E924" s="2" t="s">
        <v>1718</v>
      </c>
    </row>
    <row r="925" spans="1:5" x14ac:dyDescent="0.2">
      <c r="A925" s="2" t="s">
        <v>3707</v>
      </c>
      <c r="B925" s="2" t="s">
        <v>3708</v>
      </c>
      <c r="D925" s="2" t="s">
        <v>3709</v>
      </c>
      <c r="E925" s="2" t="s">
        <v>3710</v>
      </c>
    </row>
    <row r="926" spans="1:5" x14ac:dyDescent="0.2">
      <c r="A926" s="2" t="s">
        <v>3711</v>
      </c>
      <c r="B926" s="2" t="s">
        <v>3712</v>
      </c>
      <c r="D926" s="2" t="s">
        <v>3713</v>
      </c>
      <c r="E926" s="2" t="s">
        <v>3714</v>
      </c>
    </row>
    <row r="927" spans="1:5" x14ac:dyDescent="0.2">
      <c r="A927" s="2" t="s">
        <v>3715</v>
      </c>
      <c r="B927" s="2" t="s">
        <v>3716</v>
      </c>
      <c r="D927" s="2" t="s">
        <v>3717</v>
      </c>
      <c r="E927" s="2" t="s">
        <v>3718</v>
      </c>
    </row>
    <row r="928" spans="1:5" x14ac:dyDescent="0.2">
      <c r="A928" s="2" t="s">
        <v>3719</v>
      </c>
      <c r="B928" s="2" t="s">
        <v>3720</v>
      </c>
      <c r="D928" s="2" t="s">
        <v>3721</v>
      </c>
      <c r="E928" s="2" t="s">
        <v>3722</v>
      </c>
    </row>
    <row r="929" spans="1:5" x14ac:dyDescent="0.2">
      <c r="A929" s="2" t="s">
        <v>3723</v>
      </c>
      <c r="B929" s="2" t="s">
        <v>3724</v>
      </c>
      <c r="D929" s="2" t="s">
        <v>3725</v>
      </c>
      <c r="E929" s="2" t="s">
        <v>3726</v>
      </c>
    </row>
    <row r="930" spans="1:5" x14ac:dyDescent="0.2">
      <c r="A930" s="2" t="s">
        <v>3727</v>
      </c>
      <c r="B930" s="2" t="s">
        <v>3728</v>
      </c>
      <c r="D930" s="2" t="s">
        <v>3729</v>
      </c>
      <c r="E930" s="2" t="s">
        <v>3730</v>
      </c>
    </row>
    <row r="931" spans="1:5" x14ac:dyDescent="0.2">
      <c r="A931" s="2" t="s">
        <v>3731</v>
      </c>
      <c r="B931" s="2" t="s">
        <v>3732</v>
      </c>
      <c r="D931" s="2" t="s">
        <v>3733</v>
      </c>
      <c r="E931" s="2" t="s">
        <v>3734</v>
      </c>
    </row>
    <row r="932" spans="1:5" x14ac:dyDescent="0.2">
      <c r="A932" s="2" t="s">
        <v>3735</v>
      </c>
      <c r="B932" s="2" t="s">
        <v>3736</v>
      </c>
      <c r="D932" s="2" t="s">
        <v>3737</v>
      </c>
      <c r="E932" s="2" t="s">
        <v>3738</v>
      </c>
    </row>
    <row r="933" spans="1:5" x14ac:dyDescent="0.2">
      <c r="A933" s="2" t="s">
        <v>3739</v>
      </c>
      <c r="B933" s="2" t="s">
        <v>3740</v>
      </c>
      <c r="D933" s="2" t="s">
        <v>3741</v>
      </c>
      <c r="E933" s="2" t="s">
        <v>3742</v>
      </c>
    </row>
    <row r="934" spans="1:5" x14ac:dyDescent="0.2">
      <c r="A934" s="2" t="s">
        <v>3743</v>
      </c>
      <c r="B934" s="2" t="s">
        <v>3744</v>
      </c>
      <c r="D934" s="2" t="s">
        <v>3745</v>
      </c>
      <c r="E934" s="2" t="s">
        <v>3746</v>
      </c>
    </row>
    <row r="935" spans="1:5" x14ac:dyDescent="0.2">
      <c r="A935" s="2" t="s">
        <v>3747</v>
      </c>
      <c r="B935" s="2" t="s">
        <v>3748</v>
      </c>
      <c r="D935" s="2" t="s">
        <v>3749</v>
      </c>
      <c r="E935" s="2" t="s">
        <v>3750</v>
      </c>
    </row>
    <row r="936" spans="1:5" x14ac:dyDescent="0.2">
      <c r="A936" s="2" t="s">
        <v>3751</v>
      </c>
      <c r="B936" s="2" t="s">
        <v>3752</v>
      </c>
      <c r="D936" s="2" t="s">
        <v>3753</v>
      </c>
      <c r="E936" s="2" t="s">
        <v>3754</v>
      </c>
    </row>
    <row r="937" spans="1:5" x14ac:dyDescent="0.2">
      <c r="A937" s="2" t="s">
        <v>3755</v>
      </c>
      <c r="B937" s="2" t="s">
        <v>3756</v>
      </c>
      <c r="D937" s="2" t="s">
        <v>3757</v>
      </c>
      <c r="E937" s="2" t="s">
        <v>494</v>
      </c>
    </row>
    <row r="938" spans="1:5" x14ac:dyDescent="0.2">
      <c r="A938" s="2" t="s">
        <v>3758</v>
      </c>
      <c r="B938" s="2" t="s">
        <v>3759</v>
      </c>
      <c r="D938" s="2" t="s">
        <v>3760</v>
      </c>
      <c r="E938" s="2" t="s">
        <v>3361</v>
      </c>
    </row>
    <row r="939" spans="1:5" x14ac:dyDescent="0.2">
      <c r="A939" s="2" t="s">
        <v>3761</v>
      </c>
      <c r="B939" s="2" t="s">
        <v>3762</v>
      </c>
      <c r="D939" s="2" t="s">
        <v>3763</v>
      </c>
      <c r="E939" s="2" t="s">
        <v>3764</v>
      </c>
    </row>
    <row r="940" spans="1:5" x14ac:dyDescent="0.2">
      <c r="A940" s="2" t="s">
        <v>3765</v>
      </c>
      <c r="B940" s="2" t="s">
        <v>3766</v>
      </c>
      <c r="D940" s="2" t="s">
        <v>3767</v>
      </c>
      <c r="E940" s="2" t="s">
        <v>3768</v>
      </c>
    </row>
    <row r="941" spans="1:5" x14ac:dyDescent="0.2">
      <c r="A941" s="2" t="s">
        <v>3769</v>
      </c>
      <c r="B941" s="2" t="s">
        <v>3770</v>
      </c>
      <c r="D941" s="2" t="s">
        <v>3771</v>
      </c>
      <c r="E941" s="2" t="s">
        <v>3772</v>
      </c>
    </row>
    <row r="942" spans="1:5" x14ac:dyDescent="0.2">
      <c r="A942" s="2" t="s">
        <v>3773</v>
      </c>
      <c r="B942" s="2" t="s">
        <v>3774</v>
      </c>
      <c r="D942" s="2" t="s">
        <v>3775</v>
      </c>
      <c r="E942" s="2" t="s">
        <v>1566</v>
      </c>
    </row>
    <row r="943" spans="1:5" x14ac:dyDescent="0.2">
      <c r="A943" s="2" t="s">
        <v>3776</v>
      </c>
      <c r="B943" s="2" t="s">
        <v>3777</v>
      </c>
      <c r="D943" s="2" t="s">
        <v>3778</v>
      </c>
      <c r="E943" s="2" t="s">
        <v>3779</v>
      </c>
    </row>
    <row r="944" spans="1:5" x14ac:dyDescent="0.2">
      <c r="A944" s="2" t="s">
        <v>3780</v>
      </c>
      <c r="B944" s="2" t="s">
        <v>3781</v>
      </c>
      <c r="D944" s="2" t="s">
        <v>3782</v>
      </c>
      <c r="E944" s="2" t="s">
        <v>201</v>
      </c>
    </row>
    <row r="945" spans="1:5" x14ac:dyDescent="0.2">
      <c r="A945" s="2" t="s">
        <v>3783</v>
      </c>
      <c r="B945" s="2" t="s">
        <v>3784</v>
      </c>
      <c r="D945" s="2" t="s">
        <v>3785</v>
      </c>
      <c r="E945" s="2" t="s">
        <v>3786</v>
      </c>
    </row>
    <row r="946" spans="1:5" x14ac:dyDescent="0.2">
      <c r="A946" s="2" t="s">
        <v>3787</v>
      </c>
      <c r="B946" s="2" t="s">
        <v>3788</v>
      </c>
      <c r="D946" s="2" t="s">
        <v>3789</v>
      </c>
      <c r="E946" s="2" t="s">
        <v>3790</v>
      </c>
    </row>
    <row r="947" spans="1:5" x14ac:dyDescent="0.2">
      <c r="A947" s="2" t="s">
        <v>3791</v>
      </c>
      <c r="B947" s="2" t="s">
        <v>3792</v>
      </c>
      <c r="D947" s="2" t="s">
        <v>3793</v>
      </c>
      <c r="E947" s="2" t="s">
        <v>222</v>
      </c>
    </row>
    <row r="948" spans="1:5" x14ac:dyDescent="0.2">
      <c r="A948" s="2" t="s">
        <v>3794</v>
      </c>
      <c r="B948" s="2" t="s">
        <v>3795</v>
      </c>
      <c r="D948" s="2" t="s">
        <v>3796</v>
      </c>
      <c r="E948" s="2" t="s">
        <v>768</v>
      </c>
    </row>
    <row r="949" spans="1:5" x14ac:dyDescent="0.2">
      <c r="A949" s="2" t="s">
        <v>3797</v>
      </c>
      <c r="B949" s="2" t="s">
        <v>3798</v>
      </c>
      <c r="D949" s="2" t="s">
        <v>3799</v>
      </c>
      <c r="E949" s="2" t="s">
        <v>2127</v>
      </c>
    </row>
    <row r="950" spans="1:5" x14ac:dyDescent="0.2">
      <c r="A950" s="2" t="s">
        <v>3800</v>
      </c>
      <c r="B950" s="2" t="s">
        <v>3801</v>
      </c>
      <c r="D950" s="2" t="s">
        <v>3802</v>
      </c>
      <c r="E950" s="2" t="s">
        <v>3803</v>
      </c>
    </row>
    <row r="951" spans="1:5" x14ac:dyDescent="0.2">
      <c r="A951" s="2" t="s">
        <v>3804</v>
      </c>
      <c r="B951" s="2" t="s">
        <v>3805</v>
      </c>
      <c r="D951" s="2" t="s">
        <v>3806</v>
      </c>
      <c r="E951" s="2" t="s">
        <v>3807</v>
      </c>
    </row>
    <row r="952" spans="1:5" x14ac:dyDescent="0.2">
      <c r="A952" s="2" t="s">
        <v>3808</v>
      </c>
      <c r="B952" s="2" t="s">
        <v>3809</v>
      </c>
      <c r="D952" s="2" t="s">
        <v>3810</v>
      </c>
      <c r="E952" s="2" t="s">
        <v>3811</v>
      </c>
    </row>
    <row r="953" spans="1:5" x14ac:dyDescent="0.2">
      <c r="A953" s="2" t="s">
        <v>3812</v>
      </c>
      <c r="B953" s="2" t="s">
        <v>3813</v>
      </c>
      <c r="D953" s="2" t="s">
        <v>3814</v>
      </c>
      <c r="E953" s="2" t="s">
        <v>3815</v>
      </c>
    </row>
    <row r="954" spans="1:5" x14ac:dyDescent="0.2">
      <c r="A954" s="2" t="s">
        <v>3816</v>
      </c>
      <c r="B954" s="2" t="s">
        <v>3817</v>
      </c>
      <c r="D954" s="2" t="s">
        <v>3818</v>
      </c>
      <c r="E954" s="2" t="s">
        <v>3819</v>
      </c>
    </row>
    <row r="955" spans="1:5" x14ac:dyDescent="0.2">
      <c r="A955" s="2" t="s">
        <v>3820</v>
      </c>
      <c r="B955" s="2" t="s">
        <v>3821</v>
      </c>
      <c r="D955" s="2" t="s">
        <v>3822</v>
      </c>
      <c r="E955" s="2" t="s">
        <v>3823</v>
      </c>
    </row>
    <row r="956" spans="1:5" x14ac:dyDescent="0.2">
      <c r="A956" s="2" t="s">
        <v>3824</v>
      </c>
      <c r="B956" s="2" t="s">
        <v>3825</v>
      </c>
      <c r="D956" s="2" t="s">
        <v>3826</v>
      </c>
      <c r="E956" s="2" t="s">
        <v>3827</v>
      </c>
    </row>
    <row r="957" spans="1:5" x14ac:dyDescent="0.2">
      <c r="A957" s="2" t="s">
        <v>3828</v>
      </c>
      <c r="B957" s="2" t="s">
        <v>3829</v>
      </c>
      <c r="D957" s="2" t="s">
        <v>3830</v>
      </c>
      <c r="E957" s="2" t="s">
        <v>3831</v>
      </c>
    </row>
    <row r="958" spans="1:5" x14ac:dyDescent="0.2">
      <c r="A958" s="2" t="s">
        <v>3832</v>
      </c>
      <c r="B958" s="2" t="s">
        <v>3833</v>
      </c>
      <c r="D958" s="2" t="s">
        <v>3834</v>
      </c>
      <c r="E958" s="2" t="s">
        <v>3835</v>
      </c>
    </row>
    <row r="959" spans="1:5" x14ac:dyDescent="0.2">
      <c r="A959" s="2" t="s">
        <v>3836</v>
      </c>
      <c r="B959" s="2" t="s">
        <v>3837</v>
      </c>
      <c r="D959" s="2" t="s">
        <v>3838</v>
      </c>
      <c r="E959" s="2" t="s">
        <v>3839</v>
      </c>
    </row>
    <row r="960" spans="1:5" x14ac:dyDescent="0.2">
      <c r="A960" s="2" t="s">
        <v>3840</v>
      </c>
      <c r="B960" s="2" t="s">
        <v>3841</v>
      </c>
      <c r="D960" s="2" t="s">
        <v>3842</v>
      </c>
      <c r="E960" s="2" t="s">
        <v>294</v>
      </c>
    </row>
    <row r="961" spans="1:5" x14ac:dyDescent="0.2">
      <c r="A961" s="2" t="s">
        <v>3843</v>
      </c>
      <c r="B961" s="2" t="s">
        <v>3844</v>
      </c>
      <c r="D961" s="2" t="s">
        <v>3845</v>
      </c>
      <c r="E961" s="2" t="s">
        <v>3846</v>
      </c>
    </row>
    <row r="962" spans="1:5" x14ac:dyDescent="0.2">
      <c r="A962" s="2" t="s">
        <v>3847</v>
      </c>
      <c r="B962" s="2" t="s">
        <v>3848</v>
      </c>
      <c r="D962" s="2" t="s">
        <v>3849</v>
      </c>
      <c r="E962" s="2" t="s">
        <v>3850</v>
      </c>
    </row>
    <row r="963" spans="1:5" x14ac:dyDescent="0.2">
      <c r="A963" s="2" t="s">
        <v>3851</v>
      </c>
      <c r="B963" s="2" t="s">
        <v>3852</v>
      </c>
      <c r="D963" s="2" t="s">
        <v>3853</v>
      </c>
      <c r="E963" s="2" t="s">
        <v>3854</v>
      </c>
    </row>
    <row r="964" spans="1:5" x14ac:dyDescent="0.2">
      <c r="A964" s="2" t="s">
        <v>3855</v>
      </c>
      <c r="B964" s="2" t="s">
        <v>3856</v>
      </c>
      <c r="D964" s="2" t="s">
        <v>3857</v>
      </c>
      <c r="E964" s="2" t="s">
        <v>3858</v>
      </c>
    </row>
    <row r="965" spans="1:5" x14ac:dyDescent="0.2">
      <c r="A965" s="2" t="s">
        <v>3859</v>
      </c>
      <c r="B965" s="2" t="s">
        <v>3860</v>
      </c>
      <c r="D965" s="2" t="s">
        <v>3861</v>
      </c>
      <c r="E965" s="2" t="s">
        <v>3862</v>
      </c>
    </row>
    <row r="966" spans="1:5" x14ac:dyDescent="0.2">
      <c r="A966" s="2" t="s">
        <v>3863</v>
      </c>
      <c r="B966" s="2" t="s">
        <v>3864</v>
      </c>
      <c r="D966" s="2" t="s">
        <v>3865</v>
      </c>
      <c r="E966" s="2" t="s">
        <v>3866</v>
      </c>
    </row>
    <row r="967" spans="1:5" x14ac:dyDescent="0.2">
      <c r="A967" s="2" t="s">
        <v>3867</v>
      </c>
      <c r="B967" s="2" t="s">
        <v>3868</v>
      </c>
      <c r="D967" s="2" t="s">
        <v>3869</v>
      </c>
      <c r="E967" s="2" t="s">
        <v>828</v>
      </c>
    </row>
    <row r="968" spans="1:5" x14ac:dyDescent="0.2">
      <c r="A968" s="2" t="s">
        <v>3870</v>
      </c>
      <c r="B968" s="2" t="s">
        <v>3871</v>
      </c>
      <c r="D968" s="2" t="s">
        <v>3872</v>
      </c>
      <c r="E968" s="2" t="s">
        <v>3873</v>
      </c>
    </row>
    <row r="969" spans="1:5" x14ac:dyDescent="0.2">
      <c r="A969" s="2" t="s">
        <v>3874</v>
      </c>
      <c r="B969" s="2" t="s">
        <v>3875</v>
      </c>
      <c r="D969" s="2" t="s">
        <v>3876</v>
      </c>
      <c r="E969" s="2" t="s">
        <v>3877</v>
      </c>
    </row>
    <row r="970" spans="1:5" x14ac:dyDescent="0.2">
      <c r="A970" s="2" t="s">
        <v>3878</v>
      </c>
      <c r="B970" s="2" t="s">
        <v>3879</v>
      </c>
      <c r="D970" s="2" t="s">
        <v>3880</v>
      </c>
      <c r="E970" s="2" t="s">
        <v>3881</v>
      </c>
    </row>
    <row r="971" spans="1:5" x14ac:dyDescent="0.2">
      <c r="A971" s="2" t="s">
        <v>3882</v>
      </c>
      <c r="B971" s="2" t="s">
        <v>3883</v>
      </c>
      <c r="D971" s="2" t="s">
        <v>3884</v>
      </c>
      <c r="E971" s="2" t="s">
        <v>3885</v>
      </c>
    </row>
    <row r="972" spans="1:5" x14ac:dyDescent="0.2">
      <c r="A972" s="2" t="s">
        <v>3886</v>
      </c>
      <c r="B972" s="2" t="s">
        <v>3887</v>
      </c>
      <c r="D972" s="2" t="s">
        <v>3888</v>
      </c>
      <c r="E972" s="2" t="s">
        <v>3889</v>
      </c>
    </row>
    <row r="973" spans="1:5" x14ac:dyDescent="0.2">
      <c r="A973" s="2" t="s">
        <v>3890</v>
      </c>
      <c r="B973" s="2" t="s">
        <v>3891</v>
      </c>
      <c r="D973" s="2" t="s">
        <v>3892</v>
      </c>
      <c r="E973" s="2" t="s">
        <v>3893</v>
      </c>
    </row>
    <row r="974" spans="1:5" x14ac:dyDescent="0.2">
      <c r="A974" s="2" t="s">
        <v>3894</v>
      </c>
      <c r="B974" s="2" t="s">
        <v>3895</v>
      </c>
      <c r="D974" s="2" t="s">
        <v>3896</v>
      </c>
      <c r="E974" s="2" t="s">
        <v>3897</v>
      </c>
    </row>
    <row r="975" spans="1:5" x14ac:dyDescent="0.2">
      <c r="A975" s="2" t="s">
        <v>3898</v>
      </c>
      <c r="B975" s="2" t="s">
        <v>3899</v>
      </c>
      <c r="D975" s="2" t="s">
        <v>3900</v>
      </c>
      <c r="E975" s="2" t="s">
        <v>3901</v>
      </c>
    </row>
    <row r="976" spans="1:5" x14ac:dyDescent="0.2">
      <c r="A976" s="2" t="s">
        <v>3902</v>
      </c>
      <c r="B976" s="2" t="s">
        <v>3903</v>
      </c>
      <c r="D976" s="2" t="s">
        <v>3904</v>
      </c>
      <c r="E976" s="2" t="s">
        <v>3905</v>
      </c>
    </row>
    <row r="977" spans="1:5" x14ac:dyDescent="0.2">
      <c r="A977" s="2" t="s">
        <v>3906</v>
      </c>
      <c r="B977" s="2" t="s">
        <v>3907</v>
      </c>
      <c r="D977" s="2" t="s">
        <v>3908</v>
      </c>
      <c r="E977" s="2" t="s">
        <v>354</v>
      </c>
    </row>
    <row r="978" spans="1:5" x14ac:dyDescent="0.2">
      <c r="A978" s="2" t="s">
        <v>3909</v>
      </c>
      <c r="B978" s="2" t="s">
        <v>3910</v>
      </c>
      <c r="D978" s="2" t="s">
        <v>3911</v>
      </c>
      <c r="E978" s="2" t="s">
        <v>3912</v>
      </c>
    </row>
    <row r="979" spans="1:5" x14ac:dyDescent="0.2">
      <c r="A979" s="2" t="s">
        <v>3913</v>
      </c>
      <c r="B979" s="2" t="s">
        <v>3914</v>
      </c>
      <c r="D979" s="2" t="s">
        <v>3915</v>
      </c>
      <c r="E979" s="2" t="s">
        <v>3916</v>
      </c>
    </row>
    <row r="980" spans="1:5" x14ac:dyDescent="0.2">
      <c r="A980" s="2" t="s">
        <v>3917</v>
      </c>
      <c r="B980" s="2" t="s">
        <v>3918</v>
      </c>
      <c r="D980" s="2" t="s">
        <v>3919</v>
      </c>
      <c r="E980" s="2" t="s">
        <v>3920</v>
      </c>
    </row>
    <row r="981" spans="1:5" x14ac:dyDescent="0.2">
      <c r="A981" s="2" t="s">
        <v>3921</v>
      </c>
      <c r="B981" s="2" t="s">
        <v>3922</v>
      </c>
      <c r="D981" s="2" t="s">
        <v>3923</v>
      </c>
      <c r="E981" s="2" t="s">
        <v>3924</v>
      </c>
    </row>
    <row r="982" spans="1:5" x14ac:dyDescent="0.2">
      <c r="A982" s="2" t="s">
        <v>3925</v>
      </c>
      <c r="B982" s="2" t="s">
        <v>3926</v>
      </c>
      <c r="D982" s="2" t="s">
        <v>3927</v>
      </c>
      <c r="E982" s="2" t="s">
        <v>3928</v>
      </c>
    </row>
    <row r="983" spans="1:5" x14ac:dyDescent="0.2">
      <c r="A983" s="2" t="s">
        <v>3929</v>
      </c>
      <c r="B983" s="2" t="s">
        <v>3930</v>
      </c>
      <c r="D983" s="2" t="s">
        <v>3931</v>
      </c>
      <c r="E983" s="2" t="s">
        <v>3932</v>
      </c>
    </row>
    <row r="984" spans="1:5" x14ac:dyDescent="0.2">
      <c r="A984" s="2" t="s">
        <v>3933</v>
      </c>
      <c r="B984" s="2" t="s">
        <v>3934</v>
      </c>
      <c r="D984" s="2" t="s">
        <v>3935</v>
      </c>
      <c r="E984" s="2" t="s">
        <v>3936</v>
      </c>
    </row>
    <row r="985" spans="1:5" x14ac:dyDescent="0.2">
      <c r="A985" s="2" t="s">
        <v>3937</v>
      </c>
      <c r="B985" s="2" t="s">
        <v>3938</v>
      </c>
      <c r="D985" s="2" t="s">
        <v>3939</v>
      </c>
      <c r="E985" s="2" t="s">
        <v>3940</v>
      </c>
    </row>
    <row r="986" spans="1:5" x14ac:dyDescent="0.2">
      <c r="A986" s="2" t="s">
        <v>3941</v>
      </c>
      <c r="B986" s="2" t="s">
        <v>3942</v>
      </c>
      <c r="D986" s="2" t="s">
        <v>3943</v>
      </c>
      <c r="E986" s="2" t="s">
        <v>1954</v>
      </c>
    </row>
    <row r="987" spans="1:5" x14ac:dyDescent="0.2">
      <c r="A987" s="2" t="s">
        <v>3944</v>
      </c>
      <c r="B987" s="2" t="s">
        <v>3945</v>
      </c>
      <c r="D987" s="2" t="s">
        <v>3946</v>
      </c>
      <c r="E987" s="2" t="s">
        <v>3947</v>
      </c>
    </row>
    <row r="988" spans="1:5" x14ac:dyDescent="0.2">
      <c r="A988" s="2" t="s">
        <v>3948</v>
      </c>
      <c r="B988" s="2" t="s">
        <v>3949</v>
      </c>
      <c r="D988" s="2" t="s">
        <v>3950</v>
      </c>
      <c r="E988" s="2" t="s">
        <v>3951</v>
      </c>
    </row>
    <row r="989" spans="1:5" x14ac:dyDescent="0.2">
      <c r="A989" s="2" t="s">
        <v>3952</v>
      </c>
      <c r="B989" s="2" t="s">
        <v>3953</v>
      </c>
      <c r="D989" s="2" t="s">
        <v>3954</v>
      </c>
      <c r="E989" s="2" t="s">
        <v>3955</v>
      </c>
    </row>
    <row r="990" spans="1:5" x14ac:dyDescent="0.2">
      <c r="A990" s="2" t="s">
        <v>3956</v>
      </c>
      <c r="B990" s="2" t="s">
        <v>3957</v>
      </c>
      <c r="D990" s="2" t="s">
        <v>3958</v>
      </c>
      <c r="E990" s="2" t="s">
        <v>3959</v>
      </c>
    </row>
    <row r="991" spans="1:5" x14ac:dyDescent="0.2">
      <c r="A991" s="2" t="s">
        <v>3960</v>
      </c>
      <c r="B991" s="2" t="s">
        <v>3961</v>
      </c>
      <c r="D991" s="2" t="s">
        <v>3962</v>
      </c>
      <c r="E991" s="2" t="s">
        <v>3963</v>
      </c>
    </row>
    <row r="992" spans="1:5" x14ac:dyDescent="0.2">
      <c r="A992" s="2" t="s">
        <v>3964</v>
      </c>
      <c r="B992" s="2" t="s">
        <v>3965</v>
      </c>
      <c r="D992" s="2" t="s">
        <v>3966</v>
      </c>
      <c r="E992" s="2" t="s">
        <v>3967</v>
      </c>
    </row>
    <row r="993" spans="1:5" x14ac:dyDescent="0.2">
      <c r="A993" s="2" t="s">
        <v>3968</v>
      </c>
      <c r="B993" s="2" t="s">
        <v>3969</v>
      </c>
      <c r="D993" s="2" t="s">
        <v>3970</v>
      </c>
      <c r="E993" s="2" t="s">
        <v>3971</v>
      </c>
    </row>
    <row r="994" spans="1:5" x14ac:dyDescent="0.2">
      <c r="A994" s="2" t="s">
        <v>3972</v>
      </c>
      <c r="B994" s="2" t="s">
        <v>3973</v>
      </c>
      <c r="D994" s="2" t="s">
        <v>3974</v>
      </c>
      <c r="E994" s="2" t="s">
        <v>3975</v>
      </c>
    </row>
    <row r="995" spans="1:5" x14ac:dyDescent="0.2">
      <c r="A995" s="2" t="s">
        <v>3976</v>
      </c>
      <c r="B995" s="2" t="s">
        <v>3977</v>
      </c>
      <c r="D995" s="2" t="s">
        <v>3978</v>
      </c>
      <c r="E995" s="2" t="s">
        <v>3979</v>
      </c>
    </row>
    <row r="996" spans="1:5" x14ac:dyDescent="0.2">
      <c r="A996" s="2" t="s">
        <v>3980</v>
      </c>
      <c r="B996" s="2" t="s">
        <v>3981</v>
      </c>
      <c r="D996" s="2" t="s">
        <v>3982</v>
      </c>
      <c r="E996" s="2" t="s">
        <v>3983</v>
      </c>
    </row>
    <row r="997" spans="1:5" x14ac:dyDescent="0.2">
      <c r="A997" s="2" t="s">
        <v>3984</v>
      </c>
      <c r="B997" s="2" t="s">
        <v>3985</v>
      </c>
      <c r="D997" s="2" t="s">
        <v>3986</v>
      </c>
      <c r="E997" s="2" t="s">
        <v>3987</v>
      </c>
    </row>
    <row r="998" spans="1:5" x14ac:dyDescent="0.2">
      <c r="A998" s="2" t="s">
        <v>3988</v>
      </c>
      <c r="B998" s="2" t="s">
        <v>3989</v>
      </c>
      <c r="D998" s="2" t="s">
        <v>3990</v>
      </c>
      <c r="E998" s="2" t="s">
        <v>3991</v>
      </c>
    </row>
    <row r="999" spans="1:5" x14ac:dyDescent="0.2">
      <c r="A999" s="2" t="s">
        <v>3992</v>
      </c>
      <c r="B999" s="2" t="s">
        <v>3993</v>
      </c>
      <c r="D999" s="2" t="s">
        <v>3994</v>
      </c>
      <c r="E999" s="2" t="s">
        <v>3995</v>
      </c>
    </row>
    <row r="1000" spans="1:5" x14ac:dyDescent="0.2">
      <c r="A1000" s="2" t="s">
        <v>3996</v>
      </c>
      <c r="B1000" s="2" t="s">
        <v>3997</v>
      </c>
      <c r="D1000" s="2" t="s">
        <v>3998</v>
      </c>
      <c r="E1000" s="2" t="s">
        <v>3999</v>
      </c>
    </row>
    <row r="1001" spans="1:5" x14ac:dyDescent="0.2">
      <c r="A1001" s="2" t="s">
        <v>4000</v>
      </c>
      <c r="B1001" s="2" t="s">
        <v>4001</v>
      </c>
      <c r="D1001" s="2" t="s">
        <v>4002</v>
      </c>
      <c r="E1001" s="2" t="s">
        <v>4003</v>
      </c>
    </row>
    <row r="1002" spans="1:5" x14ac:dyDescent="0.2">
      <c r="A1002" s="2" t="s">
        <v>4004</v>
      </c>
      <c r="B1002" s="2" t="s">
        <v>4005</v>
      </c>
      <c r="D1002" s="2" t="s">
        <v>4006</v>
      </c>
      <c r="E1002" s="2" t="s">
        <v>4007</v>
      </c>
    </row>
    <row r="1003" spans="1:5" x14ac:dyDescent="0.2">
      <c r="A1003" s="2" t="s">
        <v>4008</v>
      </c>
      <c r="B1003" s="2" t="s">
        <v>4009</v>
      </c>
      <c r="D1003" s="2" t="s">
        <v>4010</v>
      </c>
      <c r="E1003" s="2" t="s">
        <v>4011</v>
      </c>
    </row>
    <row r="1004" spans="1:5" x14ac:dyDescent="0.2">
      <c r="A1004" s="2" t="s">
        <v>4012</v>
      </c>
      <c r="B1004" s="2" t="s">
        <v>4013</v>
      </c>
      <c r="D1004" s="2" t="s">
        <v>4014</v>
      </c>
      <c r="E1004" s="2" t="s">
        <v>4015</v>
      </c>
    </row>
    <row r="1005" spans="1:5" x14ac:dyDescent="0.2">
      <c r="A1005" s="2" t="s">
        <v>4016</v>
      </c>
      <c r="B1005" s="2" t="s">
        <v>4017</v>
      </c>
      <c r="D1005" s="2" t="s">
        <v>4018</v>
      </c>
      <c r="E1005" s="2" t="s">
        <v>478</v>
      </c>
    </row>
    <row r="1006" spans="1:5" x14ac:dyDescent="0.2">
      <c r="A1006" s="2" t="s">
        <v>4019</v>
      </c>
      <c r="B1006" s="2" t="s">
        <v>4020</v>
      </c>
      <c r="D1006" s="2" t="s">
        <v>4021</v>
      </c>
      <c r="E1006" s="2" t="s">
        <v>4022</v>
      </c>
    </row>
    <row r="1007" spans="1:5" x14ac:dyDescent="0.2">
      <c r="A1007" s="2" t="s">
        <v>4023</v>
      </c>
      <c r="B1007" s="2" t="s">
        <v>4024</v>
      </c>
      <c r="D1007" s="2" t="s">
        <v>4025</v>
      </c>
      <c r="E1007" s="2" t="s">
        <v>494</v>
      </c>
    </row>
    <row r="1008" spans="1:5" x14ac:dyDescent="0.2">
      <c r="A1008" s="2" t="s">
        <v>4026</v>
      </c>
      <c r="B1008" s="2" t="s">
        <v>4027</v>
      </c>
      <c r="D1008" s="2" t="s">
        <v>4028</v>
      </c>
      <c r="E1008" s="2" t="s">
        <v>4029</v>
      </c>
    </row>
    <row r="1009" spans="1:5" x14ac:dyDescent="0.2">
      <c r="A1009" s="2" t="s">
        <v>4030</v>
      </c>
      <c r="B1009" s="2" t="s">
        <v>4031</v>
      </c>
      <c r="D1009" s="2" t="s">
        <v>4032</v>
      </c>
      <c r="E1009" s="2" t="s">
        <v>4033</v>
      </c>
    </row>
    <row r="1010" spans="1:5" x14ac:dyDescent="0.2">
      <c r="A1010" s="2" t="s">
        <v>4034</v>
      </c>
      <c r="B1010" s="2" t="s">
        <v>4035</v>
      </c>
      <c r="D1010" s="2" t="s">
        <v>4036</v>
      </c>
      <c r="E1010" s="2" t="s">
        <v>4037</v>
      </c>
    </row>
    <row r="1011" spans="1:5" x14ac:dyDescent="0.2">
      <c r="A1011" s="2" t="s">
        <v>4038</v>
      </c>
      <c r="B1011" s="2" t="s">
        <v>4039</v>
      </c>
      <c r="D1011" s="2" t="s">
        <v>4040</v>
      </c>
      <c r="E1011" s="2" t="s">
        <v>4041</v>
      </c>
    </row>
    <row r="1012" spans="1:5" x14ac:dyDescent="0.2">
      <c r="A1012" s="2" t="s">
        <v>4042</v>
      </c>
      <c r="B1012" s="2" t="s">
        <v>4043</v>
      </c>
      <c r="D1012" s="2" t="s">
        <v>4044</v>
      </c>
      <c r="E1012" s="2" t="s">
        <v>3632</v>
      </c>
    </row>
    <row r="1013" spans="1:5" x14ac:dyDescent="0.2">
      <c r="A1013" s="2" t="s">
        <v>4045</v>
      </c>
      <c r="B1013" s="2" t="s">
        <v>4046</v>
      </c>
      <c r="D1013" s="2" t="s">
        <v>4047</v>
      </c>
      <c r="E1013" s="2" t="s">
        <v>4048</v>
      </c>
    </row>
    <row r="1014" spans="1:5" x14ac:dyDescent="0.2">
      <c r="A1014" s="2" t="s">
        <v>4049</v>
      </c>
      <c r="B1014" s="2" t="s">
        <v>4050</v>
      </c>
      <c r="D1014" s="2" t="s">
        <v>4051</v>
      </c>
      <c r="E1014" s="2" t="s">
        <v>542</v>
      </c>
    </row>
    <row r="1015" spans="1:5" x14ac:dyDescent="0.2">
      <c r="A1015" s="2" t="s">
        <v>4052</v>
      </c>
      <c r="B1015" s="2" t="s">
        <v>4053</v>
      </c>
      <c r="D1015" s="2" t="s">
        <v>4054</v>
      </c>
      <c r="E1015" s="2" t="s">
        <v>4055</v>
      </c>
    </row>
    <row r="1016" spans="1:5" x14ac:dyDescent="0.2">
      <c r="A1016" s="2" t="s">
        <v>4056</v>
      </c>
      <c r="B1016" s="2" t="s">
        <v>4057</v>
      </c>
      <c r="D1016" s="2" t="s">
        <v>4058</v>
      </c>
      <c r="E1016" s="2" t="s">
        <v>4059</v>
      </c>
    </row>
    <row r="1017" spans="1:5" x14ac:dyDescent="0.2">
      <c r="A1017" s="2" t="s">
        <v>4060</v>
      </c>
      <c r="B1017" s="2" t="s">
        <v>4061</v>
      </c>
      <c r="D1017" s="2" t="s">
        <v>4062</v>
      </c>
      <c r="E1017" s="2" t="s">
        <v>4063</v>
      </c>
    </row>
    <row r="1018" spans="1:5" x14ac:dyDescent="0.2">
      <c r="A1018" s="2" t="s">
        <v>4064</v>
      </c>
      <c r="B1018" s="2" t="s">
        <v>4065</v>
      </c>
      <c r="D1018" s="2" t="s">
        <v>4066</v>
      </c>
      <c r="E1018" s="2" t="s">
        <v>4067</v>
      </c>
    </row>
    <row r="1019" spans="1:5" x14ac:dyDescent="0.2">
      <c r="A1019" s="2" t="s">
        <v>4068</v>
      </c>
      <c r="B1019" s="2" t="s">
        <v>4069</v>
      </c>
      <c r="D1019" s="2" t="s">
        <v>4070</v>
      </c>
      <c r="E1019" s="2" t="s">
        <v>1846</v>
      </c>
    </row>
    <row r="1020" spans="1:5" x14ac:dyDescent="0.2">
      <c r="A1020" s="2" t="s">
        <v>4071</v>
      </c>
      <c r="B1020" s="2" t="s">
        <v>4072</v>
      </c>
      <c r="D1020" s="2" t="s">
        <v>4073</v>
      </c>
      <c r="E1020" s="2" t="s">
        <v>4074</v>
      </c>
    </row>
    <row r="1021" spans="1:5" x14ac:dyDescent="0.2">
      <c r="A1021" s="2" t="s">
        <v>4075</v>
      </c>
      <c r="B1021" s="2" t="s">
        <v>4076</v>
      </c>
      <c r="D1021" s="2" t="s">
        <v>4077</v>
      </c>
      <c r="E1021" s="2" t="s">
        <v>4078</v>
      </c>
    </row>
    <row r="1022" spans="1:5" x14ac:dyDescent="0.2">
      <c r="A1022" s="2" t="s">
        <v>4079</v>
      </c>
      <c r="B1022" s="2" t="s">
        <v>4080</v>
      </c>
      <c r="D1022" s="2" t="s">
        <v>4081</v>
      </c>
      <c r="E1022" s="2" t="s">
        <v>4082</v>
      </c>
    </row>
    <row r="1023" spans="1:5" x14ac:dyDescent="0.2">
      <c r="A1023" s="2" t="s">
        <v>4083</v>
      </c>
      <c r="B1023" s="2" t="s">
        <v>4084</v>
      </c>
      <c r="D1023" s="2" t="s">
        <v>4085</v>
      </c>
      <c r="E1023" s="2" t="s">
        <v>4086</v>
      </c>
    </row>
    <row r="1024" spans="1:5" x14ac:dyDescent="0.2">
      <c r="A1024" s="2" t="s">
        <v>4087</v>
      </c>
      <c r="B1024" s="2" t="s">
        <v>4088</v>
      </c>
      <c r="D1024" s="2" t="s">
        <v>4089</v>
      </c>
      <c r="E1024" s="2" t="s">
        <v>4090</v>
      </c>
    </row>
    <row r="1025" spans="1:5" x14ac:dyDescent="0.2">
      <c r="A1025" s="2" t="s">
        <v>4091</v>
      </c>
      <c r="B1025" s="2" t="s">
        <v>4092</v>
      </c>
      <c r="D1025" s="2" t="s">
        <v>4093</v>
      </c>
      <c r="E1025" s="2" t="s">
        <v>948</v>
      </c>
    </row>
    <row r="1026" spans="1:5" x14ac:dyDescent="0.2">
      <c r="A1026" s="2" t="s">
        <v>4094</v>
      </c>
      <c r="B1026" s="2" t="s">
        <v>4095</v>
      </c>
      <c r="D1026" s="2" t="s">
        <v>4096</v>
      </c>
      <c r="E1026" s="2" t="s">
        <v>4097</v>
      </c>
    </row>
    <row r="1027" spans="1:5" x14ac:dyDescent="0.2">
      <c r="A1027" s="2" t="s">
        <v>4098</v>
      </c>
      <c r="B1027" s="2" t="s">
        <v>4099</v>
      </c>
      <c r="D1027" s="2" t="s">
        <v>4100</v>
      </c>
      <c r="E1027" s="2" t="s">
        <v>1846</v>
      </c>
    </row>
    <row r="1028" spans="1:5" x14ac:dyDescent="0.2">
      <c r="A1028" s="2" t="s">
        <v>4101</v>
      </c>
      <c r="B1028" s="2" t="s">
        <v>4102</v>
      </c>
      <c r="D1028" s="2" t="s">
        <v>4103</v>
      </c>
      <c r="E1028" s="2" t="s">
        <v>4104</v>
      </c>
    </row>
    <row r="1029" spans="1:5" x14ac:dyDescent="0.2">
      <c r="A1029" s="2" t="s">
        <v>4105</v>
      </c>
      <c r="B1029" s="2" t="s">
        <v>4106</v>
      </c>
      <c r="D1029" s="2" t="s">
        <v>4107</v>
      </c>
      <c r="E1029" s="2" t="s">
        <v>998</v>
      </c>
    </row>
    <row r="1030" spans="1:5" x14ac:dyDescent="0.2">
      <c r="A1030" s="2" t="s">
        <v>4108</v>
      </c>
      <c r="B1030" s="2" t="s">
        <v>4109</v>
      </c>
      <c r="D1030" s="2" t="s">
        <v>4110</v>
      </c>
      <c r="E1030" s="2" t="s">
        <v>4111</v>
      </c>
    </row>
    <row r="1031" spans="1:5" x14ac:dyDescent="0.2">
      <c r="A1031" s="2" t="s">
        <v>4112</v>
      </c>
      <c r="B1031" s="2" t="s">
        <v>4113</v>
      </c>
      <c r="D1031" s="2" t="s">
        <v>4114</v>
      </c>
      <c r="E1031" s="2" t="s">
        <v>4115</v>
      </c>
    </row>
    <row r="1032" spans="1:5" x14ac:dyDescent="0.2">
      <c r="A1032" s="2" t="s">
        <v>4116</v>
      </c>
      <c r="B1032" s="2" t="s">
        <v>4117</v>
      </c>
      <c r="D1032" s="2" t="s">
        <v>4118</v>
      </c>
      <c r="E1032" s="2" t="s">
        <v>4119</v>
      </c>
    </row>
    <row r="1033" spans="1:5" x14ac:dyDescent="0.2">
      <c r="A1033" s="2" t="s">
        <v>4120</v>
      </c>
      <c r="B1033" s="2" t="s">
        <v>4121</v>
      </c>
      <c r="D1033" s="2" t="s">
        <v>4122</v>
      </c>
      <c r="E1033" s="2" t="s">
        <v>4123</v>
      </c>
    </row>
    <row r="1034" spans="1:5" x14ac:dyDescent="0.2">
      <c r="A1034" s="2" t="s">
        <v>4124</v>
      </c>
      <c r="B1034" s="2" t="s">
        <v>4125</v>
      </c>
      <c r="D1034" s="2" t="s">
        <v>4126</v>
      </c>
      <c r="E1034" s="2" t="s">
        <v>4127</v>
      </c>
    </row>
    <row r="1035" spans="1:5" x14ac:dyDescent="0.2">
      <c r="A1035" s="2" t="s">
        <v>4128</v>
      </c>
      <c r="B1035" s="2" t="s">
        <v>4129</v>
      </c>
      <c r="D1035" s="2" t="s">
        <v>4130</v>
      </c>
      <c r="E1035" s="2" t="s">
        <v>4131</v>
      </c>
    </row>
    <row r="1036" spans="1:5" x14ac:dyDescent="0.2">
      <c r="A1036" s="2" t="s">
        <v>4132</v>
      </c>
      <c r="B1036" s="2" t="s">
        <v>4133</v>
      </c>
      <c r="D1036" s="2" t="s">
        <v>4134</v>
      </c>
      <c r="E1036" s="2" t="s">
        <v>4135</v>
      </c>
    </row>
    <row r="1037" spans="1:5" x14ac:dyDescent="0.2">
      <c r="A1037" s="2" t="s">
        <v>4136</v>
      </c>
      <c r="B1037" s="2" t="s">
        <v>4137</v>
      </c>
      <c r="D1037" s="2" t="s">
        <v>4138</v>
      </c>
      <c r="E1037" s="2" t="s">
        <v>4139</v>
      </c>
    </row>
    <row r="1038" spans="1:5" x14ac:dyDescent="0.2">
      <c r="A1038" s="2" t="s">
        <v>4140</v>
      </c>
      <c r="B1038" s="2" t="s">
        <v>4141</v>
      </c>
      <c r="D1038" s="2" t="s">
        <v>4142</v>
      </c>
      <c r="E1038" s="2" t="s">
        <v>402</v>
      </c>
    </row>
    <row r="1039" spans="1:5" x14ac:dyDescent="0.2">
      <c r="A1039" s="2" t="s">
        <v>4143</v>
      </c>
      <c r="B1039" s="2" t="s">
        <v>4144</v>
      </c>
      <c r="D1039" s="2" t="s">
        <v>4145</v>
      </c>
      <c r="E1039" s="2" t="s">
        <v>4146</v>
      </c>
    </row>
    <row r="1040" spans="1:5" x14ac:dyDescent="0.2">
      <c r="A1040" s="2" t="s">
        <v>4147</v>
      </c>
      <c r="B1040" s="2" t="s">
        <v>4148</v>
      </c>
      <c r="D1040" s="2" t="s">
        <v>4149</v>
      </c>
      <c r="E1040" s="2" t="s">
        <v>4150</v>
      </c>
    </row>
    <row r="1041" spans="1:5" x14ac:dyDescent="0.2">
      <c r="A1041" s="2" t="s">
        <v>4151</v>
      </c>
      <c r="B1041" s="2" t="s">
        <v>4152</v>
      </c>
      <c r="D1041" s="2" t="s">
        <v>4153</v>
      </c>
      <c r="E1041" s="2" t="s">
        <v>4154</v>
      </c>
    </row>
    <row r="1042" spans="1:5" x14ac:dyDescent="0.2">
      <c r="A1042" s="2" t="s">
        <v>4155</v>
      </c>
      <c r="B1042" s="2" t="s">
        <v>4156</v>
      </c>
      <c r="D1042" s="2" t="s">
        <v>4157</v>
      </c>
      <c r="E1042" s="2" t="s">
        <v>48</v>
      </c>
    </row>
    <row r="1043" spans="1:5" x14ac:dyDescent="0.2">
      <c r="A1043" s="2" t="s">
        <v>4158</v>
      </c>
      <c r="B1043" s="2" t="s">
        <v>4159</v>
      </c>
      <c r="D1043" s="2" t="s">
        <v>4160</v>
      </c>
      <c r="E1043" s="2" t="s">
        <v>4161</v>
      </c>
    </row>
    <row r="1044" spans="1:5" x14ac:dyDescent="0.2">
      <c r="A1044" s="2" t="s">
        <v>4162</v>
      </c>
      <c r="B1044" s="2" t="s">
        <v>4163</v>
      </c>
      <c r="D1044" s="2" t="s">
        <v>4164</v>
      </c>
      <c r="E1044" s="2" t="s">
        <v>4165</v>
      </c>
    </row>
    <row r="1045" spans="1:5" x14ac:dyDescent="0.2">
      <c r="A1045" s="2" t="s">
        <v>4166</v>
      </c>
      <c r="B1045" s="2" t="s">
        <v>4167</v>
      </c>
      <c r="D1045" s="2" t="s">
        <v>4168</v>
      </c>
      <c r="E1045" s="2" t="s">
        <v>4169</v>
      </c>
    </row>
    <row r="1046" spans="1:5" x14ac:dyDescent="0.2">
      <c r="A1046" s="2" t="s">
        <v>4170</v>
      </c>
      <c r="B1046" s="2" t="s">
        <v>4171</v>
      </c>
      <c r="D1046" s="2" t="s">
        <v>4172</v>
      </c>
      <c r="E1046" s="2" t="s">
        <v>4173</v>
      </c>
    </row>
    <row r="1047" spans="1:5" x14ac:dyDescent="0.2">
      <c r="A1047" s="2" t="s">
        <v>4174</v>
      </c>
      <c r="B1047" s="2" t="s">
        <v>4175</v>
      </c>
      <c r="D1047" s="2" t="s">
        <v>4176</v>
      </c>
      <c r="E1047" s="2" t="s">
        <v>4177</v>
      </c>
    </row>
    <row r="1048" spans="1:5" x14ac:dyDescent="0.2">
      <c r="A1048" s="2" t="s">
        <v>4178</v>
      </c>
      <c r="B1048" s="2" t="s">
        <v>4179</v>
      </c>
      <c r="D1048" s="2" t="s">
        <v>4180</v>
      </c>
      <c r="E1048" s="2" t="s">
        <v>4181</v>
      </c>
    </row>
    <row r="1049" spans="1:5" x14ac:dyDescent="0.2">
      <c r="A1049" s="2" t="s">
        <v>4182</v>
      </c>
      <c r="B1049" s="2" t="s">
        <v>4183</v>
      </c>
      <c r="D1049" s="2" t="s">
        <v>4184</v>
      </c>
      <c r="E1049" s="2" t="s">
        <v>522</v>
      </c>
    </row>
    <row r="1050" spans="1:5" x14ac:dyDescent="0.2">
      <c r="A1050" s="2" t="s">
        <v>4185</v>
      </c>
      <c r="B1050" s="2" t="s">
        <v>4186</v>
      </c>
      <c r="D1050" s="2" t="s">
        <v>4187</v>
      </c>
      <c r="E1050" s="2" t="s">
        <v>4188</v>
      </c>
    </row>
    <row r="1051" spans="1:5" x14ac:dyDescent="0.2">
      <c r="A1051" s="2" t="s">
        <v>4189</v>
      </c>
      <c r="B1051" s="2" t="s">
        <v>4190</v>
      </c>
      <c r="D1051" s="2" t="s">
        <v>4191</v>
      </c>
      <c r="E1051" s="2" t="s">
        <v>1846</v>
      </c>
    </row>
    <row r="1052" spans="1:5" x14ac:dyDescent="0.2">
      <c r="A1052" s="2" t="s">
        <v>4192</v>
      </c>
      <c r="B1052" s="2" t="s">
        <v>4193</v>
      </c>
      <c r="D1052" s="2" t="s">
        <v>4194</v>
      </c>
      <c r="E1052" s="2" t="s">
        <v>4195</v>
      </c>
    </row>
    <row r="1053" spans="1:5" x14ac:dyDescent="0.2">
      <c r="A1053" s="2" t="s">
        <v>4196</v>
      </c>
      <c r="B1053" s="2" t="s">
        <v>4197</v>
      </c>
      <c r="D1053" s="2" t="s">
        <v>4198</v>
      </c>
      <c r="E1053" s="2" t="s">
        <v>4199</v>
      </c>
    </row>
    <row r="1054" spans="1:5" x14ac:dyDescent="0.2">
      <c r="A1054" s="2" t="s">
        <v>4200</v>
      </c>
      <c r="B1054" s="2" t="s">
        <v>4201</v>
      </c>
      <c r="D1054" s="2" t="s">
        <v>4202</v>
      </c>
      <c r="E1054" s="2" t="s">
        <v>4203</v>
      </c>
    </row>
    <row r="1055" spans="1:5" x14ac:dyDescent="0.2">
      <c r="A1055" s="2" t="s">
        <v>4204</v>
      </c>
      <c r="B1055" s="2" t="s">
        <v>4205</v>
      </c>
      <c r="D1055" s="2" t="s">
        <v>4206</v>
      </c>
      <c r="E1055" s="2" t="s">
        <v>4207</v>
      </c>
    </row>
    <row r="1056" spans="1:5" x14ac:dyDescent="0.2">
      <c r="A1056" s="2" t="s">
        <v>4208</v>
      </c>
      <c r="B1056" s="2" t="s">
        <v>4209</v>
      </c>
      <c r="D1056" s="2" t="s">
        <v>4210</v>
      </c>
      <c r="E1056" s="2" t="s">
        <v>4211</v>
      </c>
    </row>
    <row r="1057" spans="1:5" x14ac:dyDescent="0.2">
      <c r="A1057" s="2" t="s">
        <v>4212</v>
      </c>
      <c r="B1057" s="2" t="s">
        <v>4213</v>
      </c>
      <c r="D1057" s="2" t="s">
        <v>4214</v>
      </c>
      <c r="E1057" s="2" t="s">
        <v>4215</v>
      </c>
    </row>
    <row r="1058" spans="1:5" x14ac:dyDescent="0.2">
      <c r="A1058" s="2" t="s">
        <v>4216</v>
      </c>
      <c r="B1058" s="2" t="s">
        <v>4217</v>
      </c>
      <c r="D1058" s="2" t="s">
        <v>4218</v>
      </c>
      <c r="E1058" s="2" t="s">
        <v>4219</v>
      </c>
    </row>
    <row r="1059" spans="1:5" x14ac:dyDescent="0.2">
      <c r="A1059" s="2" t="s">
        <v>4220</v>
      </c>
      <c r="B1059" s="2" t="s">
        <v>4221</v>
      </c>
      <c r="D1059" s="2" t="s">
        <v>4222</v>
      </c>
      <c r="E1059" s="2" t="s">
        <v>4223</v>
      </c>
    </row>
    <row r="1060" spans="1:5" x14ac:dyDescent="0.2">
      <c r="A1060" s="2" t="s">
        <v>4224</v>
      </c>
      <c r="B1060" s="2" t="s">
        <v>4225</v>
      </c>
      <c r="D1060" s="2" t="s">
        <v>4226</v>
      </c>
      <c r="E1060" s="2" t="s">
        <v>4227</v>
      </c>
    </row>
    <row r="1061" spans="1:5" x14ac:dyDescent="0.2">
      <c r="A1061" s="2" t="s">
        <v>4228</v>
      </c>
      <c r="B1061" s="2" t="s">
        <v>4229</v>
      </c>
      <c r="D1061" s="2" t="s">
        <v>4230</v>
      </c>
      <c r="E1061" s="2" t="s">
        <v>4231</v>
      </c>
    </row>
    <row r="1062" spans="1:5" x14ac:dyDescent="0.2">
      <c r="A1062" s="2" t="s">
        <v>4232</v>
      </c>
      <c r="B1062" s="2" t="s">
        <v>4233</v>
      </c>
      <c r="D1062" s="2" t="s">
        <v>4234</v>
      </c>
      <c r="E1062" s="2" t="s">
        <v>4235</v>
      </c>
    </row>
    <row r="1063" spans="1:5" x14ac:dyDescent="0.2">
      <c r="A1063" s="2" t="s">
        <v>4236</v>
      </c>
      <c r="B1063" s="2" t="s">
        <v>4237</v>
      </c>
      <c r="D1063" s="2" t="s">
        <v>4238</v>
      </c>
      <c r="E1063" s="2" t="s">
        <v>4239</v>
      </c>
    </row>
    <row r="1064" spans="1:5" x14ac:dyDescent="0.2">
      <c r="A1064" s="2" t="s">
        <v>4240</v>
      </c>
      <c r="B1064" s="2" t="s">
        <v>4241</v>
      </c>
      <c r="D1064" s="2" t="s">
        <v>4242</v>
      </c>
      <c r="E1064" s="2" t="s">
        <v>4243</v>
      </c>
    </row>
    <row r="1065" spans="1:5" x14ac:dyDescent="0.2">
      <c r="A1065" s="2" t="s">
        <v>4244</v>
      </c>
      <c r="B1065" s="2" t="s">
        <v>4245</v>
      </c>
      <c r="D1065" s="2" t="s">
        <v>4246</v>
      </c>
      <c r="E1065" s="2" t="s">
        <v>4247</v>
      </c>
    </row>
    <row r="1066" spans="1:5" x14ac:dyDescent="0.2">
      <c r="A1066" s="2" t="s">
        <v>4248</v>
      </c>
      <c r="B1066" s="2" t="s">
        <v>4249</v>
      </c>
      <c r="D1066" s="2" t="s">
        <v>4250</v>
      </c>
      <c r="E1066" s="2" t="s">
        <v>4251</v>
      </c>
    </row>
    <row r="1067" spans="1:5" x14ac:dyDescent="0.2">
      <c r="A1067" s="2" t="s">
        <v>4252</v>
      </c>
      <c r="B1067" s="2" t="s">
        <v>4253</v>
      </c>
      <c r="D1067" s="2" t="s">
        <v>4254</v>
      </c>
      <c r="E1067" s="2" t="s">
        <v>4255</v>
      </c>
    </row>
    <row r="1068" spans="1:5" x14ac:dyDescent="0.2">
      <c r="A1068" s="2" t="s">
        <v>4256</v>
      </c>
      <c r="B1068" s="2" t="s">
        <v>4257</v>
      </c>
      <c r="D1068" s="2" t="s">
        <v>4258</v>
      </c>
      <c r="E1068" s="2" t="s">
        <v>4259</v>
      </c>
    </row>
    <row r="1069" spans="1:5" x14ac:dyDescent="0.2">
      <c r="A1069" s="2" t="s">
        <v>4260</v>
      </c>
      <c r="B1069" s="2" t="s">
        <v>4261</v>
      </c>
      <c r="D1069" s="2" t="s">
        <v>4262</v>
      </c>
      <c r="E1069" s="2" t="s">
        <v>4263</v>
      </c>
    </row>
    <row r="1070" spans="1:5" x14ac:dyDescent="0.2">
      <c r="A1070" s="2" t="s">
        <v>4264</v>
      </c>
      <c r="B1070" s="2" t="s">
        <v>4265</v>
      </c>
      <c r="D1070" s="2" t="s">
        <v>4266</v>
      </c>
      <c r="E1070" s="2" t="s">
        <v>4267</v>
      </c>
    </row>
    <row r="1071" spans="1:5" x14ac:dyDescent="0.2">
      <c r="A1071" s="2" t="s">
        <v>4268</v>
      </c>
      <c r="B1071" s="2" t="s">
        <v>4269</v>
      </c>
      <c r="D1071" s="2" t="s">
        <v>4270</v>
      </c>
      <c r="E1071" s="2" t="s">
        <v>4271</v>
      </c>
    </row>
    <row r="1072" spans="1:5" x14ac:dyDescent="0.2">
      <c r="A1072" s="2" t="s">
        <v>4272</v>
      </c>
      <c r="B1072" s="2" t="s">
        <v>4273</v>
      </c>
      <c r="D1072" s="2" t="s">
        <v>4274</v>
      </c>
      <c r="E1072" s="2" t="s">
        <v>4275</v>
      </c>
    </row>
    <row r="1073" spans="1:5" x14ac:dyDescent="0.2">
      <c r="A1073" s="2" t="s">
        <v>4276</v>
      </c>
      <c r="B1073" s="2" t="s">
        <v>4277</v>
      </c>
      <c r="D1073" s="2" t="s">
        <v>4278</v>
      </c>
      <c r="E1073" s="2" t="s">
        <v>4279</v>
      </c>
    </row>
    <row r="1074" spans="1:5" x14ac:dyDescent="0.2">
      <c r="A1074" s="2" t="s">
        <v>4280</v>
      </c>
      <c r="B1074" s="2" t="s">
        <v>4281</v>
      </c>
      <c r="D1074" s="2" t="s">
        <v>4282</v>
      </c>
      <c r="E1074" s="2" t="s">
        <v>4283</v>
      </c>
    </row>
    <row r="1075" spans="1:5" x14ac:dyDescent="0.2">
      <c r="A1075" s="2" t="s">
        <v>4284</v>
      </c>
      <c r="B1075" s="2" t="s">
        <v>4285</v>
      </c>
      <c r="D1075" s="2" t="s">
        <v>4286</v>
      </c>
      <c r="E1075" s="2" t="s">
        <v>4287</v>
      </c>
    </row>
    <row r="1076" spans="1:5" x14ac:dyDescent="0.2">
      <c r="A1076" s="2" t="s">
        <v>4288</v>
      </c>
      <c r="B1076" s="2" t="s">
        <v>4289</v>
      </c>
      <c r="D1076" s="2" t="s">
        <v>4290</v>
      </c>
      <c r="E1076" s="2" t="s">
        <v>4291</v>
      </c>
    </row>
    <row r="1077" spans="1:5" x14ac:dyDescent="0.2">
      <c r="A1077" s="2" t="s">
        <v>4292</v>
      </c>
      <c r="B1077" s="2" t="s">
        <v>4293</v>
      </c>
      <c r="D1077" s="2" t="s">
        <v>4294</v>
      </c>
      <c r="E1077" s="2" t="s">
        <v>4295</v>
      </c>
    </row>
    <row r="1078" spans="1:5" x14ac:dyDescent="0.2">
      <c r="A1078" s="2" t="s">
        <v>4296</v>
      </c>
      <c r="B1078" s="2" t="s">
        <v>4297</v>
      </c>
      <c r="D1078" s="2" t="s">
        <v>4298</v>
      </c>
      <c r="E1078" s="2" t="s">
        <v>4299</v>
      </c>
    </row>
    <row r="1079" spans="1:5" x14ac:dyDescent="0.2">
      <c r="A1079" s="2" t="s">
        <v>4300</v>
      </c>
      <c r="B1079" s="2" t="s">
        <v>4301</v>
      </c>
      <c r="D1079" s="2" t="s">
        <v>4302</v>
      </c>
      <c r="E1079" s="2" t="s">
        <v>4303</v>
      </c>
    </row>
    <row r="1080" spans="1:5" x14ac:dyDescent="0.2">
      <c r="A1080" s="2" t="s">
        <v>4304</v>
      </c>
      <c r="B1080" s="2" t="s">
        <v>4305</v>
      </c>
      <c r="D1080" s="2" t="s">
        <v>4306</v>
      </c>
      <c r="E1080" s="2" t="s">
        <v>4307</v>
      </c>
    </row>
    <row r="1081" spans="1:5" x14ac:dyDescent="0.2">
      <c r="A1081" s="2" t="s">
        <v>4308</v>
      </c>
      <c r="B1081" s="2" t="s">
        <v>4309</v>
      </c>
      <c r="D1081" s="2" t="s">
        <v>4310</v>
      </c>
      <c r="E1081" s="2" t="s">
        <v>4311</v>
      </c>
    </row>
    <row r="1082" spans="1:5" x14ac:dyDescent="0.2">
      <c r="A1082" s="2" t="s">
        <v>4312</v>
      </c>
      <c r="B1082" s="2" t="s">
        <v>4313</v>
      </c>
      <c r="D1082" s="2" t="s">
        <v>4314</v>
      </c>
      <c r="E1082" s="2" t="s">
        <v>4315</v>
      </c>
    </row>
    <row r="1083" spans="1:5" x14ac:dyDescent="0.2">
      <c r="A1083" s="2" t="s">
        <v>4316</v>
      </c>
      <c r="B1083" s="2" t="s">
        <v>4317</v>
      </c>
      <c r="D1083" s="2" t="s">
        <v>4318</v>
      </c>
      <c r="E1083" s="2" t="s">
        <v>4319</v>
      </c>
    </row>
    <row r="1084" spans="1:5" x14ac:dyDescent="0.2">
      <c r="A1084" s="2" t="s">
        <v>4320</v>
      </c>
      <c r="B1084" s="2" t="s">
        <v>4321</v>
      </c>
      <c r="D1084" s="2" t="s">
        <v>4322</v>
      </c>
      <c r="E1084" s="2" t="s">
        <v>4323</v>
      </c>
    </row>
    <row r="1085" spans="1:5" x14ac:dyDescent="0.2">
      <c r="A1085" s="2" t="s">
        <v>4324</v>
      </c>
      <c r="B1085" s="2" t="s">
        <v>4325</v>
      </c>
      <c r="D1085" s="2" t="s">
        <v>4326</v>
      </c>
      <c r="E1085" s="2" t="s">
        <v>4327</v>
      </c>
    </row>
    <row r="1086" spans="1:5" x14ac:dyDescent="0.2">
      <c r="A1086" s="2" t="s">
        <v>4328</v>
      </c>
      <c r="B1086" s="2" t="s">
        <v>4329</v>
      </c>
      <c r="D1086" s="2" t="s">
        <v>4330</v>
      </c>
      <c r="E1086" s="2" t="s">
        <v>4331</v>
      </c>
    </row>
    <row r="1087" spans="1:5" x14ac:dyDescent="0.2">
      <c r="A1087" s="2" t="s">
        <v>4332</v>
      </c>
      <c r="B1087" s="2" t="s">
        <v>4333</v>
      </c>
      <c r="D1087" s="2" t="s">
        <v>4334</v>
      </c>
      <c r="E1087" s="2" t="s">
        <v>4335</v>
      </c>
    </row>
    <row r="1088" spans="1:5" x14ac:dyDescent="0.2">
      <c r="A1088" s="2" t="s">
        <v>4336</v>
      </c>
      <c r="B1088" s="2" t="s">
        <v>4337</v>
      </c>
      <c r="D1088" s="2" t="s">
        <v>4338</v>
      </c>
      <c r="E1088" s="2" t="s">
        <v>4339</v>
      </c>
    </row>
    <row r="1089" spans="1:5" x14ac:dyDescent="0.2">
      <c r="A1089" s="2" t="s">
        <v>4340</v>
      </c>
      <c r="B1089" s="2" t="s">
        <v>4341</v>
      </c>
      <c r="D1089" s="2" t="s">
        <v>4342</v>
      </c>
      <c r="E1089" s="2" t="s">
        <v>4343</v>
      </c>
    </row>
    <row r="1090" spans="1:5" x14ac:dyDescent="0.2">
      <c r="A1090" s="2" t="s">
        <v>4344</v>
      </c>
      <c r="B1090" s="2" t="s">
        <v>4345</v>
      </c>
      <c r="D1090" s="2" t="s">
        <v>4346</v>
      </c>
      <c r="E1090" s="2" t="s">
        <v>4347</v>
      </c>
    </row>
    <row r="1091" spans="1:5" x14ac:dyDescent="0.2">
      <c r="A1091" s="2" t="s">
        <v>4348</v>
      </c>
      <c r="B1091" s="2" t="s">
        <v>4349</v>
      </c>
      <c r="D1091" s="2" t="s">
        <v>4350</v>
      </c>
      <c r="E1091" s="2" t="s">
        <v>4351</v>
      </c>
    </row>
    <row r="1092" spans="1:5" x14ac:dyDescent="0.2">
      <c r="A1092" s="2" t="s">
        <v>4352</v>
      </c>
      <c r="B1092" s="2" t="s">
        <v>4353</v>
      </c>
      <c r="D1092" s="2" t="s">
        <v>4354</v>
      </c>
      <c r="E1092" s="2" t="s">
        <v>4355</v>
      </c>
    </row>
    <row r="1093" spans="1:5" x14ac:dyDescent="0.2">
      <c r="A1093" s="2" t="s">
        <v>4356</v>
      </c>
      <c r="B1093" s="2" t="s">
        <v>4357</v>
      </c>
      <c r="D1093" s="2" t="s">
        <v>4358</v>
      </c>
      <c r="E1093" s="2" t="s">
        <v>4359</v>
      </c>
    </row>
    <row r="1094" spans="1:5" x14ac:dyDescent="0.2">
      <c r="A1094" s="2" t="s">
        <v>4360</v>
      </c>
      <c r="B1094" s="2" t="s">
        <v>4361</v>
      </c>
      <c r="D1094" s="2" t="s">
        <v>4362</v>
      </c>
      <c r="E1094" s="2" t="s">
        <v>4363</v>
      </c>
    </row>
    <row r="1095" spans="1:5" x14ac:dyDescent="0.2">
      <c r="A1095" s="2" t="s">
        <v>4364</v>
      </c>
      <c r="B1095" s="2" t="s">
        <v>4365</v>
      </c>
      <c r="D1095" s="2" t="s">
        <v>4366</v>
      </c>
      <c r="E1095" s="2" t="s">
        <v>518</v>
      </c>
    </row>
    <row r="1096" spans="1:5" x14ac:dyDescent="0.2">
      <c r="A1096" s="2" t="s">
        <v>4367</v>
      </c>
      <c r="B1096" s="2" t="s">
        <v>4368</v>
      </c>
      <c r="D1096" s="2" t="s">
        <v>4369</v>
      </c>
      <c r="E1096" s="2" t="s">
        <v>4370</v>
      </c>
    </row>
    <row r="1097" spans="1:5" x14ac:dyDescent="0.2">
      <c r="A1097" s="2" t="s">
        <v>4371</v>
      </c>
      <c r="B1097" s="2" t="s">
        <v>4372</v>
      </c>
      <c r="D1097" s="2" t="s">
        <v>4373</v>
      </c>
      <c r="E1097" s="2" t="s">
        <v>1842</v>
      </c>
    </row>
    <row r="1098" spans="1:5" x14ac:dyDescent="0.2">
      <c r="A1098" s="2" t="s">
        <v>4374</v>
      </c>
      <c r="B1098" s="2" t="s">
        <v>4375</v>
      </c>
      <c r="D1098" s="2" t="s">
        <v>4376</v>
      </c>
      <c r="E1098" s="2" t="s">
        <v>4377</v>
      </c>
    </row>
    <row r="1099" spans="1:5" x14ac:dyDescent="0.2">
      <c r="A1099" s="2" t="s">
        <v>4378</v>
      </c>
      <c r="B1099" s="2" t="s">
        <v>4379</v>
      </c>
      <c r="D1099" s="2" t="s">
        <v>4380</v>
      </c>
      <c r="E1099" s="2" t="s">
        <v>4381</v>
      </c>
    </row>
    <row r="1100" spans="1:5" x14ac:dyDescent="0.2">
      <c r="A1100" s="2" t="s">
        <v>4382</v>
      </c>
      <c r="B1100" s="2" t="s">
        <v>4383</v>
      </c>
      <c r="D1100" s="2" t="s">
        <v>4384</v>
      </c>
      <c r="E1100" s="2" t="s">
        <v>4385</v>
      </c>
    </row>
    <row r="1101" spans="1:5" x14ac:dyDescent="0.2">
      <c r="A1101" s="2" t="s">
        <v>4386</v>
      </c>
      <c r="B1101" s="2" t="s">
        <v>4387</v>
      </c>
      <c r="D1101" s="2" t="s">
        <v>4388</v>
      </c>
      <c r="E1101" s="2" t="s">
        <v>4389</v>
      </c>
    </row>
    <row r="1102" spans="1:5" x14ac:dyDescent="0.2">
      <c r="A1102" s="2" t="s">
        <v>4390</v>
      </c>
      <c r="B1102" s="2" t="s">
        <v>4391</v>
      </c>
      <c r="D1102" s="2" t="s">
        <v>4392</v>
      </c>
      <c r="E1102" s="2" t="s">
        <v>4393</v>
      </c>
    </row>
    <row r="1103" spans="1:5" x14ac:dyDescent="0.2">
      <c r="A1103" s="2" t="s">
        <v>4394</v>
      </c>
      <c r="B1103" s="2" t="s">
        <v>4395</v>
      </c>
      <c r="D1103" s="2" t="s">
        <v>4396</v>
      </c>
      <c r="E1103" s="2" t="s">
        <v>4397</v>
      </c>
    </row>
    <row r="1104" spans="1:5" x14ac:dyDescent="0.2">
      <c r="A1104" s="2" t="s">
        <v>4398</v>
      </c>
      <c r="B1104" s="2" t="s">
        <v>4399</v>
      </c>
      <c r="D1104" s="2" t="s">
        <v>4400</v>
      </c>
      <c r="E1104" s="2" t="s">
        <v>4401</v>
      </c>
    </row>
    <row r="1105" spans="1:5" x14ac:dyDescent="0.2">
      <c r="A1105" s="2" t="s">
        <v>4402</v>
      </c>
      <c r="B1105" s="2" t="s">
        <v>4403</v>
      </c>
      <c r="D1105" s="2" t="s">
        <v>4404</v>
      </c>
      <c r="E1105" s="2" t="s">
        <v>4405</v>
      </c>
    </row>
    <row r="1106" spans="1:5" x14ac:dyDescent="0.2">
      <c r="A1106" s="2" t="s">
        <v>4406</v>
      </c>
      <c r="B1106" s="2" t="s">
        <v>4407</v>
      </c>
      <c r="D1106" s="2" t="s">
        <v>4408</v>
      </c>
      <c r="E1106" s="2" t="s">
        <v>4409</v>
      </c>
    </row>
    <row r="1107" spans="1:5" x14ac:dyDescent="0.2">
      <c r="A1107" s="2" t="s">
        <v>4410</v>
      </c>
      <c r="B1107" s="2" t="s">
        <v>4411</v>
      </c>
      <c r="D1107" s="2" t="s">
        <v>4412</v>
      </c>
      <c r="E1107" s="2" t="s">
        <v>191</v>
      </c>
    </row>
    <row r="1108" spans="1:5" x14ac:dyDescent="0.2">
      <c r="A1108" s="2" t="s">
        <v>4413</v>
      </c>
      <c r="B1108" s="2" t="s">
        <v>4414</v>
      </c>
      <c r="D1108" s="2" t="s">
        <v>4415</v>
      </c>
      <c r="E1108" s="2" t="s">
        <v>768</v>
      </c>
    </row>
    <row r="1109" spans="1:5" x14ac:dyDescent="0.2">
      <c r="A1109" s="2" t="s">
        <v>4416</v>
      </c>
      <c r="B1109" s="2" t="s">
        <v>4417</v>
      </c>
      <c r="D1109" s="2" t="s">
        <v>4418</v>
      </c>
      <c r="E1109" s="2" t="s">
        <v>4419</v>
      </c>
    </row>
    <row r="1110" spans="1:5" x14ac:dyDescent="0.2">
      <c r="A1110" s="2" t="s">
        <v>4420</v>
      </c>
      <c r="B1110" s="2" t="s">
        <v>4421</v>
      </c>
      <c r="D1110" s="2" t="s">
        <v>4422</v>
      </c>
      <c r="E1110" s="2" t="s">
        <v>4423</v>
      </c>
    </row>
    <row r="1111" spans="1:5" x14ac:dyDescent="0.2">
      <c r="A1111" s="2" t="s">
        <v>4424</v>
      </c>
      <c r="B1111" s="2" t="s">
        <v>4425</v>
      </c>
      <c r="D1111" s="2" t="s">
        <v>4426</v>
      </c>
      <c r="E1111" s="2" t="s">
        <v>4427</v>
      </c>
    </row>
    <row r="1112" spans="1:5" x14ac:dyDescent="0.2">
      <c r="A1112" s="2" t="s">
        <v>4428</v>
      </c>
      <c r="B1112" s="2" t="s">
        <v>4429</v>
      </c>
      <c r="D1112" s="2" t="s">
        <v>4430</v>
      </c>
      <c r="E1112" s="2" t="s">
        <v>4431</v>
      </c>
    </row>
    <row r="1113" spans="1:5" x14ac:dyDescent="0.2">
      <c r="A1113" s="2" t="s">
        <v>4432</v>
      </c>
      <c r="B1113" s="2" t="s">
        <v>4433</v>
      </c>
      <c r="D1113" s="2" t="s">
        <v>4434</v>
      </c>
      <c r="E1113" s="2" t="s">
        <v>4435</v>
      </c>
    </row>
    <row r="1114" spans="1:5" x14ac:dyDescent="0.2">
      <c r="A1114" s="2" t="s">
        <v>4436</v>
      </c>
      <c r="B1114" s="2" t="s">
        <v>4437</v>
      </c>
      <c r="D1114" s="2" t="s">
        <v>4438</v>
      </c>
      <c r="E1114" s="2" t="s">
        <v>689</v>
      </c>
    </row>
    <row r="1115" spans="1:5" x14ac:dyDescent="0.2">
      <c r="A1115" s="2" t="s">
        <v>4439</v>
      </c>
      <c r="B1115" s="2" t="s">
        <v>4440</v>
      </c>
      <c r="D1115" s="2" t="s">
        <v>4441</v>
      </c>
      <c r="E1115" s="2" t="s">
        <v>4442</v>
      </c>
    </row>
    <row r="1116" spans="1:5" x14ac:dyDescent="0.2">
      <c r="A1116" s="2" t="s">
        <v>4443</v>
      </c>
      <c r="B1116" s="2" t="s">
        <v>4444</v>
      </c>
      <c r="D1116" s="2" t="s">
        <v>4445</v>
      </c>
      <c r="E1116" s="2" t="s">
        <v>4446</v>
      </c>
    </row>
    <row r="1117" spans="1:5" x14ac:dyDescent="0.2">
      <c r="A1117" s="2" t="s">
        <v>4447</v>
      </c>
      <c r="B1117" s="2" t="s">
        <v>4448</v>
      </c>
      <c r="D1117" s="2" t="s">
        <v>4449</v>
      </c>
      <c r="E1117" s="2" t="s">
        <v>4450</v>
      </c>
    </row>
    <row r="1118" spans="1:5" x14ac:dyDescent="0.2">
      <c r="A1118" s="2" t="s">
        <v>4451</v>
      </c>
      <c r="B1118" s="2" t="s">
        <v>4452</v>
      </c>
      <c r="D1118" s="2" t="s">
        <v>4453</v>
      </c>
      <c r="E1118" s="2" t="s">
        <v>4454</v>
      </c>
    </row>
    <row r="1119" spans="1:5" x14ac:dyDescent="0.2">
      <c r="A1119" s="2" t="s">
        <v>4455</v>
      </c>
      <c r="B1119" s="2" t="s">
        <v>4456</v>
      </c>
      <c r="D1119" s="2" t="s">
        <v>4457</v>
      </c>
      <c r="E1119" s="2" t="s">
        <v>4458</v>
      </c>
    </row>
    <row r="1120" spans="1:5" x14ac:dyDescent="0.2">
      <c r="A1120" s="2" t="s">
        <v>4459</v>
      </c>
      <c r="B1120" s="2" t="s">
        <v>4460</v>
      </c>
      <c r="D1120" s="2" t="s">
        <v>4461</v>
      </c>
      <c r="E1120" s="2" t="s">
        <v>4462</v>
      </c>
    </row>
    <row r="1121" spans="1:5" x14ac:dyDescent="0.2">
      <c r="A1121" s="2" t="s">
        <v>4463</v>
      </c>
      <c r="B1121" s="2" t="s">
        <v>4464</v>
      </c>
      <c r="D1121" s="2" t="s">
        <v>4465</v>
      </c>
      <c r="E1121" s="2" t="s">
        <v>4466</v>
      </c>
    </row>
    <row r="1122" spans="1:5" x14ac:dyDescent="0.2">
      <c r="A1122" s="2" t="s">
        <v>4467</v>
      </c>
      <c r="B1122" s="2" t="s">
        <v>4468</v>
      </c>
      <c r="D1122" s="2" t="s">
        <v>4469</v>
      </c>
      <c r="E1122" s="2" t="s">
        <v>4470</v>
      </c>
    </row>
    <row r="1123" spans="1:5" x14ac:dyDescent="0.2">
      <c r="A1123" s="2" t="s">
        <v>4471</v>
      </c>
      <c r="B1123" s="2" t="s">
        <v>4472</v>
      </c>
      <c r="D1123" s="2" t="s">
        <v>4473</v>
      </c>
      <c r="E1123" s="2" t="s">
        <v>4474</v>
      </c>
    </row>
    <row r="1124" spans="1:5" x14ac:dyDescent="0.2">
      <c r="A1124" s="2" t="s">
        <v>4475</v>
      </c>
      <c r="B1124" s="2" t="s">
        <v>4476</v>
      </c>
      <c r="D1124" s="2" t="s">
        <v>4477</v>
      </c>
      <c r="E1124" s="2" t="s">
        <v>4478</v>
      </c>
    </row>
    <row r="1125" spans="1:5" x14ac:dyDescent="0.2">
      <c r="A1125" s="2" t="s">
        <v>4479</v>
      </c>
      <c r="B1125" s="2" t="s">
        <v>4480</v>
      </c>
      <c r="D1125" s="2" t="s">
        <v>4481</v>
      </c>
      <c r="E1125" s="2" t="s">
        <v>4482</v>
      </c>
    </row>
    <row r="1126" spans="1:5" x14ac:dyDescent="0.2">
      <c r="A1126" s="2" t="s">
        <v>4483</v>
      </c>
      <c r="B1126" s="2" t="s">
        <v>4484</v>
      </c>
      <c r="D1126" s="2" t="s">
        <v>4485</v>
      </c>
      <c r="E1126" s="2" t="s">
        <v>402</v>
      </c>
    </row>
    <row r="1127" spans="1:5" x14ac:dyDescent="0.2">
      <c r="A1127" s="2" t="s">
        <v>4486</v>
      </c>
      <c r="B1127" s="2" t="s">
        <v>4487</v>
      </c>
      <c r="D1127" s="2" t="s">
        <v>4488</v>
      </c>
      <c r="E1127" s="2" t="s">
        <v>57</v>
      </c>
    </row>
    <row r="1128" spans="1:5" x14ac:dyDescent="0.2">
      <c r="A1128" s="2" t="s">
        <v>4489</v>
      </c>
      <c r="B1128" s="2" t="s">
        <v>4490</v>
      </c>
      <c r="D1128" s="2" t="s">
        <v>4491</v>
      </c>
      <c r="E1128" s="2" t="s">
        <v>4492</v>
      </c>
    </row>
    <row r="1129" spans="1:5" x14ac:dyDescent="0.2">
      <c r="A1129" s="2" t="s">
        <v>4493</v>
      </c>
      <c r="B1129" s="2" t="s">
        <v>4494</v>
      </c>
      <c r="D1129" s="2" t="s">
        <v>4495</v>
      </c>
      <c r="E1129" s="2" t="s">
        <v>4496</v>
      </c>
    </row>
    <row r="1130" spans="1:5" x14ac:dyDescent="0.2">
      <c r="A1130" s="2" t="s">
        <v>4497</v>
      </c>
      <c r="B1130" s="2" t="s">
        <v>4498</v>
      </c>
      <c r="D1130" s="2" t="s">
        <v>4499</v>
      </c>
      <c r="E1130" s="2" t="s">
        <v>4500</v>
      </c>
    </row>
    <row r="1131" spans="1:5" x14ac:dyDescent="0.2">
      <c r="A1131" s="2" t="s">
        <v>4501</v>
      </c>
      <c r="B1131" s="2" t="s">
        <v>4502</v>
      </c>
      <c r="D1131" s="2" t="s">
        <v>4503</v>
      </c>
      <c r="E1131" s="2" t="s">
        <v>3162</v>
      </c>
    </row>
    <row r="1132" spans="1:5" x14ac:dyDescent="0.2">
      <c r="A1132" s="2" t="s">
        <v>4504</v>
      </c>
      <c r="B1132" s="2" t="s">
        <v>4505</v>
      </c>
      <c r="D1132" s="2" t="s">
        <v>4506</v>
      </c>
      <c r="E1132" s="2" t="s">
        <v>4507</v>
      </c>
    </row>
    <row r="1133" spans="1:5" x14ac:dyDescent="0.2">
      <c r="A1133" s="2" t="s">
        <v>4508</v>
      </c>
      <c r="B1133" s="2" t="s">
        <v>4509</v>
      </c>
      <c r="D1133" s="2" t="s">
        <v>4510</v>
      </c>
      <c r="E1133" s="2" t="s">
        <v>4511</v>
      </c>
    </row>
    <row r="1134" spans="1:5" x14ac:dyDescent="0.2">
      <c r="A1134" s="2" t="s">
        <v>4512</v>
      </c>
      <c r="B1134" s="2" t="s">
        <v>4513</v>
      </c>
      <c r="D1134" s="2" t="s">
        <v>4514</v>
      </c>
      <c r="E1134" s="2" t="s">
        <v>522</v>
      </c>
    </row>
    <row r="1135" spans="1:5" x14ac:dyDescent="0.2">
      <c r="A1135" s="2" t="s">
        <v>4515</v>
      </c>
      <c r="B1135" s="2" t="s">
        <v>4516</v>
      </c>
      <c r="D1135" s="2" t="s">
        <v>4517</v>
      </c>
      <c r="E1135" s="2" t="s">
        <v>4518</v>
      </c>
    </row>
    <row r="1136" spans="1:5" x14ac:dyDescent="0.2">
      <c r="A1136" s="2" t="s">
        <v>4519</v>
      </c>
      <c r="B1136" s="2" t="s">
        <v>4520</v>
      </c>
      <c r="D1136" s="2" t="s">
        <v>4521</v>
      </c>
      <c r="E1136" s="2" t="s">
        <v>4522</v>
      </c>
    </row>
    <row r="1137" spans="1:5" x14ac:dyDescent="0.2">
      <c r="A1137" s="2" t="s">
        <v>4523</v>
      </c>
      <c r="B1137" s="2" t="s">
        <v>4524</v>
      </c>
      <c r="D1137" s="2" t="s">
        <v>4525</v>
      </c>
      <c r="E1137" s="2" t="s">
        <v>4526</v>
      </c>
    </row>
    <row r="1138" spans="1:5" x14ac:dyDescent="0.2">
      <c r="A1138" s="2" t="s">
        <v>4527</v>
      </c>
      <c r="B1138" s="2" t="s">
        <v>4528</v>
      </c>
      <c r="D1138" s="2" t="s">
        <v>4529</v>
      </c>
      <c r="E1138" s="2" t="s">
        <v>4530</v>
      </c>
    </row>
    <row r="1139" spans="1:5" x14ac:dyDescent="0.2">
      <c r="A1139" s="2" t="s">
        <v>4531</v>
      </c>
      <c r="B1139" s="2" t="s">
        <v>4532</v>
      </c>
      <c r="D1139" s="2" t="s">
        <v>4533</v>
      </c>
      <c r="E1139" s="2" t="s">
        <v>4534</v>
      </c>
    </row>
    <row r="1140" spans="1:5" x14ac:dyDescent="0.2">
      <c r="A1140" s="2" t="s">
        <v>4535</v>
      </c>
      <c r="B1140" s="2" t="s">
        <v>4536</v>
      </c>
      <c r="D1140" s="2" t="s">
        <v>4537</v>
      </c>
      <c r="E1140" s="2" t="s">
        <v>4538</v>
      </c>
    </row>
    <row r="1141" spans="1:5" x14ac:dyDescent="0.2">
      <c r="A1141" s="2" t="s">
        <v>4539</v>
      </c>
      <c r="B1141" s="2" t="s">
        <v>4540</v>
      </c>
      <c r="D1141" s="2" t="s">
        <v>4541</v>
      </c>
      <c r="E1141" s="2" t="s">
        <v>4542</v>
      </c>
    </row>
    <row r="1142" spans="1:5" x14ac:dyDescent="0.2">
      <c r="A1142" s="2" t="s">
        <v>4543</v>
      </c>
      <c r="B1142" s="2" t="s">
        <v>4544</v>
      </c>
      <c r="D1142" s="2" t="s">
        <v>4545</v>
      </c>
      <c r="E1142" s="2" t="s">
        <v>4546</v>
      </c>
    </row>
    <row r="1143" spans="1:5" x14ac:dyDescent="0.2">
      <c r="A1143" s="2" t="s">
        <v>4547</v>
      </c>
      <c r="B1143" s="2" t="s">
        <v>4548</v>
      </c>
      <c r="D1143" s="2" t="s">
        <v>4549</v>
      </c>
      <c r="E1143" s="2" t="s">
        <v>4550</v>
      </c>
    </row>
    <row r="1144" spans="1:5" x14ac:dyDescent="0.2">
      <c r="A1144" s="2" t="s">
        <v>4551</v>
      </c>
      <c r="B1144" s="2" t="s">
        <v>4552</v>
      </c>
      <c r="D1144" s="2" t="s">
        <v>4553</v>
      </c>
      <c r="E1144" s="2" t="s">
        <v>4554</v>
      </c>
    </row>
    <row r="1145" spans="1:5" x14ac:dyDescent="0.2">
      <c r="A1145" s="2" t="s">
        <v>4555</v>
      </c>
      <c r="B1145" s="2" t="s">
        <v>4556</v>
      </c>
      <c r="D1145" s="2" t="s">
        <v>4557</v>
      </c>
      <c r="E1145" s="2" t="s">
        <v>4558</v>
      </c>
    </row>
    <row r="1146" spans="1:5" x14ac:dyDescent="0.2">
      <c r="A1146" s="2" t="s">
        <v>4559</v>
      </c>
      <c r="B1146" s="2" t="s">
        <v>4560</v>
      </c>
      <c r="D1146" s="2" t="s">
        <v>4561</v>
      </c>
      <c r="E1146" s="2" t="s">
        <v>4562</v>
      </c>
    </row>
    <row r="1147" spans="1:5" x14ac:dyDescent="0.2">
      <c r="A1147" s="2" t="s">
        <v>4563</v>
      </c>
      <c r="B1147" s="2" t="s">
        <v>4564</v>
      </c>
      <c r="D1147" s="2" t="s">
        <v>4565</v>
      </c>
      <c r="E1147" s="2" t="s">
        <v>4566</v>
      </c>
    </row>
    <row r="1148" spans="1:5" x14ac:dyDescent="0.2">
      <c r="A1148" s="2" t="s">
        <v>4567</v>
      </c>
      <c r="B1148" s="2" t="s">
        <v>4568</v>
      </c>
      <c r="D1148" s="2" t="s">
        <v>4569</v>
      </c>
      <c r="E1148" s="2" t="s">
        <v>4570</v>
      </c>
    </row>
    <row r="1149" spans="1:5" x14ac:dyDescent="0.2">
      <c r="A1149" s="2" t="s">
        <v>4571</v>
      </c>
      <c r="B1149" s="2" t="s">
        <v>4572</v>
      </c>
      <c r="D1149" s="2" t="s">
        <v>4573</v>
      </c>
      <c r="E1149" s="2" t="s">
        <v>4574</v>
      </c>
    </row>
    <row r="1150" spans="1:5" x14ac:dyDescent="0.2">
      <c r="A1150" s="2" t="s">
        <v>4575</v>
      </c>
      <c r="B1150" s="2" t="s">
        <v>4576</v>
      </c>
      <c r="D1150" s="2" t="s">
        <v>4577</v>
      </c>
      <c r="E1150" s="2" t="s">
        <v>4578</v>
      </c>
    </row>
    <row r="1151" spans="1:5" x14ac:dyDescent="0.2">
      <c r="A1151" s="2" t="s">
        <v>4579</v>
      </c>
      <c r="B1151" s="2" t="s">
        <v>4580</v>
      </c>
      <c r="D1151" s="2" t="s">
        <v>4581</v>
      </c>
      <c r="E1151" s="2" t="s">
        <v>4582</v>
      </c>
    </row>
    <row r="1152" spans="1:5" x14ac:dyDescent="0.2">
      <c r="A1152" s="2" t="s">
        <v>4583</v>
      </c>
      <c r="B1152" s="2" t="s">
        <v>4584</v>
      </c>
      <c r="D1152" s="2" t="s">
        <v>4585</v>
      </c>
      <c r="E1152" s="2" t="s">
        <v>4586</v>
      </c>
    </row>
    <row r="1153" spans="1:5" x14ac:dyDescent="0.2">
      <c r="A1153" s="2" t="s">
        <v>4587</v>
      </c>
      <c r="B1153" s="2" t="s">
        <v>4588</v>
      </c>
      <c r="D1153" s="2" t="s">
        <v>4589</v>
      </c>
      <c r="E1153" s="2" t="s">
        <v>4590</v>
      </c>
    </row>
    <row r="1154" spans="1:5" x14ac:dyDescent="0.2">
      <c r="A1154" s="2" t="s">
        <v>4591</v>
      </c>
      <c r="B1154" s="2" t="s">
        <v>4592</v>
      </c>
      <c r="D1154" s="2" t="s">
        <v>4593</v>
      </c>
      <c r="E1154" s="2" t="s">
        <v>4594</v>
      </c>
    </row>
    <row r="1155" spans="1:5" x14ac:dyDescent="0.2">
      <c r="A1155" s="2" t="s">
        <v>4595</v>
      </c>
      <c r="B1155" s="2" t="s">
        <v>4596</v>
      </c>
      <c r="D1155" s="2" t="s">
        <v>4597</v>
      </c>
      <c r="E1155" s="2" t="s">
        <v>4598</v>
      </c>
    </row>
    <row r="1156" spans="1:5" x14ac:dyDescent="0.2">
      <c r="A1156" s="2" t="s">
        <v>4599</v>
      </c>
      <c r="B1156" s="2" t="s">
        <v>4600</v>
      </c>
      <c r="D1156" s="2" t="s">
        <v>4601</v>
      </c>
      <c r="E1156" s="2" t="s">
        <v>4602</v>
      </c>
    </row>
    <row r="1157" spans="1:5" x14ac:dyDescent="0.2">
      <c r="A1157" s="2" t="s">
        <v>4603</v>
      </c>
      <c r="B1157" s="2" t="s">
        <v>4604</v>
      </c>
    </row>
    <row r="1158" spans="1:5" x14ac:dyDescent="0.2">
      <c r="A1158" s="2" t="s">
        <v>4605</v>
      </c>
      <c r="B1158" s="2" t="s">
        <v>4606</v>
      </c>
    </row>
    <row r="1159" spans="1:5" x14ac:dyDescent="0.2">
      <c r="A1159" s="2" t="s">
        <v>4607</v>
      </c>
      <c r="B1159" s="2" t="s">
        <v>4608</v>
      </c>
    </row>
    <row r="1160" spans="1:5" x14ac:dyDescent="0.2">
      <c r="A1160" s="2" t="s">
        <v>4609</v>
      </c>
      <c r="B1160" s="2" t="s">
        <v>4610</v>
      </c>
    </row>
    <row r="1161" spans="1:5" x14ac:dyDescent="0.2">
      <c r="A1161" s="2" t="s">
        <v>4611</v>
      </c>
      <c r="B1161" s="2" t="s">
        <v>4612</v>
      </c>
    </row>
    <row r="1162" spans="1:5" x14ac:dyDescent="0.2">
      <c r="A1162" s="2" t="s">
        <v>4613</v>
      </c>
      <c r="B1162" s="2" t="s">
        <v>4614</v>
      </c>
    </row>
    <row r="1163" spans="1:5" x14ac:dyDescent="0.2">
      <c r="A1163" s="2" t="s">
        <v>4615</v>
      </c>
      <c r="B1163" s="2" t="s">
        <v>4616</v>
      </c>
    </row>
    <row r="1164" spans="1:5" x14ac:dyDescent="0.2">
      <c r="A1164" s="2" t="s">
        <v>4617</v>
      </c>
      <c r="B1164" s="2" t="s">
        <v>4618</v>
      </c>
    </row>
    <row r="1165" spans="1:5" x14ac:dyDescent="0.2">
      <c r="A1165" s="2" t="s">
        <v>4619</v>
      </c>
      <c r="B1165" s="2" t="s">
        <v>4620</v>
      </c>
    </row>
    <row r="1166" spans="1:5" x14ac:dyDescent="0.2">
      <c r="A1166" s="2" t="s">
        <v>4621</v>
      </c>
      <c r="B1166" s="2" t="s">
        <v>4622</v>
      </c>
    </row>
    <row r="1167" spans="1:5" x14ac:dyDescent="0.2">
      <c r="A1167" s="2" t="s">
        <v>4623</v>
      </c>
      <c r="B1167" s="2" t="s">
        <v>4624</v>
      </c>
    </row>
    <row r="1168" spans="1:5" x14ac:dyDescent="0.2">
      <c r="A1168" s="2" t="s">
        <v>4625</v>
      </c>
      <c r="B1168" s="2" t="s">
        <v>4626</v>
      </c>
    </row>
    <row r="1169" spans="1:2" x14ac:dyDescent="0.2">
      <c r="A1169" s="2" t="s">
        <v>4627</v>
      </c>
      <c r="B1169" s="2" t="s">
        <v>4628</v>
      </c>
    </row>
    <row r="1170" spans="1:2" x14ac:dyDescent="0.2">
      <c r="A1170" s="2" t="s">
        <v>4629</v>
      </c>
      <c r="B1170" s="2" t="s">
        <v>4630</v>
      </c>
    </row>
    <row r="1171" spans="1:2" x14ac:dyDescent="0.2">
      <c r="A1171" s="2" t="s">
        <v>4631</v>
      </c>
      <c r="B1171" s="2" t="s">
        <v>4632</v>
      </c>
    </row>
    <row r="1172" spans="1:2" x14ac:dyDescent="0.2">
      <c r="A1172" s="2" t="s">
        <v>4633</v>
      </c>
      <c r="B1172" s="2" t="s">
        <v>4634</v>
      </c>
    </row>
    <row r="1173" spans="1:2" x14ac:dyDescent="0.2">
      <c r="A1173" s="2" t="s">
        <v>4635</v>
      </c>
      <c r="B1173" s="2" t="s">
        <v>4636</v>
      </c>
    </row>
    <row r="1174" spans="1:2" x14ac:dyDescent="0.2">
      <c r="A1174" s="2" t="s">
        <v>4637</v>
      </c>
      <c r="B1174" s="2" t="s">
        <v>4638</v>
      </c>
    </row>
    <row r="1175" spans="1:2" x14ac:dyDescent="0.2">
      <c r="A1175" s="2" t="s">
        <v>4639</v>
      </c>
      <c r="B1175" s="2" t="s">
        <v>4640</v>
      </c>
    </row>
    <row r="1176" spans="1:2" x14ac:dyDescent="0.2">
      <c r="A1176" s="2" t="s">
        <v>4641</v>
      </c>
      <c r="B1176" s="2" t="s">
        <v>4642</v>
      </c>
    </row>
    <row r="1177" spans="1:2" x14ac:dyDescent="0.2">
      <c r="A1177" s="2" t="s">
        <v>4643</v>
      </c>
      <c r="B1177" s="2" t="s">
        <v>4644</v>
      </c>
    </row>
    <row r="1178" spans="1:2" x14ac:dyDescent="0.2">
      <c r="A1178" s="2" t="s">
        <v>4645</v>
      </c>
      <c r="B1178" s="2" t="s">
        <v>4646</v>
      </c>
    </row>
    <row r="1179" spans="1:2" x14ac:dyDescent="0.2">
      <c r="A1179" s="2" t="s">
        <v>4647</v>
      </c>
      <c r="B1179" s="2" t="s">
        <v>4648</v>
      </c>
    </row>
    <row r="1180" spans="1:2" x14ac:dyDescent="0.2">
      <c r="A1180" s="2" t="s">
        <v>4649</v>
      </c>
      <c r="B1180" s="2" t="s">
        <v>4650</v>
      </c>
    </row>
    <row r="1181" spans="1:2" x14ac:dyDescent="0.2">
      <c r="A1181" s="2" t="s">
        <v>4651</v>
      </c>
      <c r="B1181" s="2" t="s">
        <v>4652</v>
      </c>
    </row>
    <row r="1182" spans="1:2" x14ac:dyDescent="0.2">
      <c r="A1182" s="2" t="s">
        <v>4653</v>
      </c>
      <c r="B1182" s="2" t="s">
        <v>4654</v>
      </c>
    </row>
    <row r="1183" spans="1:2" x14ac:dyDescent="0.2">
      <c r="A1183" s="2" t="s">
        <v>4655</v>
      </c>
      <c r="B1183" s="2" t="s">
        <v>4656</v>
      </c>
    </row>
    <row r="1184" spans="1:2" x14ac:dyDescent="0.2">
      <c r="A1184" s="2" t="s">
        <v>4657</v>
      </c>
      <c r="B1184" s="2" t="s">
        <v>4658</v>
      </c>
    </row>
    <row r="1185" spans="1:2" x14ac:dyDescent="0.2">
      <c r="A1185" s="2" t="s">
        <v>4659</v>
      </c>
      <c r="B1185" s="2" t="s">
        <v>4660</v>
      </c>
    </row>
    <row r="1186" spans="1:2" x14ac:dyDescent="0.2">
      <c r="A1186" s="2" t="s">
        <v>4661</v>
      </c>
      <c r="B1186" s="2" t="s">
        <v>4662</v>
      </c>
    </row>
    <row r="1187" spans="1:2" x14ac:dyDescent="0.2">
      <c r="A1187" s="2" t="s">
        <v>4663</v>
      </c>
      <c r="B1187" s="2" t="s">
        <v>4664</v>
      </c>
    </row>
    <row r="1188" spans="1:2" x14ac:dyDescent="0.2">
      <c r="A1188" s="2" t="s">
        <v>4665</v>
      </c>
      <c r="B1188" s="2" t="s">
        <v>4666</v>
      </c>
    </row>
    <row r="1189" spans="1:2" x14ac:dyDescent="0.2">
      <c r="A1189" s="2" t="s">
        <v>4667</v>
      </c>
      <c r="B1189" s="2" t="s">
        <v>4668</v>
      </c>
    </row>
    <row r="1190" spans="1:2" x14ac:dyDescent="0.2">
      <c r="A1190" s="2" t="s">
        <v>4669</v>
      </c>
      <c r="B1190" s="2" t="s">
        <v>4670</v>
      </c>
    </row>
    <row r="1191" spans="1:2" x14ac:dyDescent="0.2">
      <c r="A1191" s="2" t="s">
        <v>4671</v>
      </c>
      <c r="B1191" s="2" t="s">
        <v>4672</v>
      </c>
    </row>
    <row r="1192" spans="1:2" x14ac:dyDescent="0.2">
      <c r="A1192" s="2" t="s">
        <v>4673</v>
      </c>
      <c r="B1192" s="2" t="s">
        <v>4674</v>
      </c>
    </row>
    <row r="1193" spans="1:2" x14ac:dyDescent="0.2">
      <c r="A1193" s="2" t="s">
        <v>4675</v>
      </c>
      <c r="B1193" s="2" t="s">
        <v>4676</v>
      </c>
    </row>
    <row r="1194" spans="1:2" x14ac:dyDescent="0.2">
      <c r="A1194" s="2" t="s">
        <v>4677</v>
      </c>
      <c r="B1194" s="2" t="s">
        <v>4678</v>
      </c>
    </row>
    <row r="1195" spans="1:2" x14ac:dyDescent="0.2">
      <c r="A1195" s="2" t="s">
        <v>4679</v>
      </c>
      <c r="B1195" s="2" t="s">
        <v>4680</v>
      </c>
    </row>
    <row r="1196" spans="1:2" x14ac:dyDescent="0.2">
      <c r="A1196" s="2" t="s">
        <v>4681</v>
      </c>
      <c r="B1196" s="2" t="s">
        <v>4682</v>
      </c>
    </row>
    <row r="1197" spans="1:2" x14ac:dyDescent="0.2">
      <c r="A1197" s="2" t="s">
        <v>4683</v>
      </c>
      <c r="B1197" s="2" t="s">
        <v>4684</v>
      </c>
    </row>
    <row r="1198" spans="1:2" x14ac:dyDescent="0.2">
      <c r="A1198" s="2" t="s">
        <v>4685</v>
      </c>
      <c r="B1198" s="2" t="s">
        <v>4686</v>
      </c>
    </row>
    <row r="1199" spans="1:2" x14ac:dyDescent="0.2">
      <c r="A1199" s="2" t="s">
        <v>4687</v>
      </c>
      <c r="B1199" s="2" t="s">
        <v>4688</v>
      </c>
    </row>
    <row r="1200" spans="1:2" x14ac:dyDescent="0.2">
      <c r="A1200" s="2" t="s">
        <v>4689</v>
      </c>
      <c r="B1200" s="2" t="s">
        <v>4690</v>
      </c>
    </row>
    <row r="1201" spans="1:2" x14ac:dyDescent="0.2">
      <c r="A1201" s="2" t="s">
        <v>4691</v>
      </c>
      <c r="B1201" s="2" t="s">
        <v>4692</v>
      </c>
    </row>
    <row r="1202" spans="1:2" x14ac:dyDescent="0.2">
      <c r="A1202" s="2" t="s">
        <v>4693</v>
      </c>
      <c r="B1202" s="2" t="s">
        <v>4694</v>
      </c>
    </row>
    <row r="1203" spans="1:2" x14ac:dyDescent="0.2">
      <c r="A1203" s="2" t="s">
        <v>4695</v>
      </c>
      <c r="B1203" s="2" t="s">
        <v>4696</v>
      </c>
    </row>
    <row r="1204" spans="1:2" x14ac:dyDescent="0.2">
      <c r="A1204" s="2" t="s">
        <v>4697</v>
      </c>
      <c r="B1204" s="2" t="s">
        <v>4698</v>
      </c>
    </row>
    <row r="1205" spans="1:2" x14ac:dyDescent="0.2">
      <c r="A1205" s="2" t="s">
        <v>4699</v>
      </c>
      <c r="B1205" s="2" t="s">
        <v>4700</v>
      </c>
    </row>
    <row r="1206" spans="1:2" x14ac:dyDescent="0.2">
      <c r="A1206" s="2" t="s">
        <v>4701</v>
      </c>
      <c r="B1206" s="2" t="s">
        <v>4702</v>
      </c>
    </row>
    <row r="1207" spans="1:2" x14ac:dyDescent="0.2">
      <c r="A1207" s="2" t="s">
        <v>4703</v>
      </c>
      <c r="B1207" s="2" t="s">
        <v>4704</v>
      </c>
    </row>
    <row r="1208" spans="1:2" x14ac:dyDescent="0.2">
      <c r="A1208" s="2" t="s">
        <v>4705</v>
      </c>
      <c r="B1208" s="2" t="s">
        <v>4706</v>
      </c>
    </row>
    <row r="1209" spans="1:2" x14ac:dyDescent="0.2">
      <c r="A1209" s="2" t="s">
        <v>4707</v>
      </c>
      <c r="B1209" s="2" t="s">
        <v>4708</v>
      </c>
    </row>
    <row r="1210" spans="1:2" x14ac:dyDescent="0.2">
      <c r="A1210" s="2" t="s">
        <v>4709</v>
      </c>
      <c r="B1210" s="2" t="s">
        <v>4710</v>
      </c>
    </row>
    <row r="1211" spans="1:2" x14ac:dyDescent="0.2">
      <c r="A1211" s="2" t="s">
        <v>4711</v>
      </c>
      <c r="B1211" s="2" t="s">
        <v>4712</v>
      </c>
    </row>
    <row r="1212" spans="1:2" x14ac:dyDescent="0.2">
      <c r="A1212" s="2" t="s">
        <v>4713</v>
      </c>
      <c r="B1212" s="2" t="s">
        <v>4714</v>
      </c>
    </row>
    <row r="1213" spans="1:2" x14ac:dyDescent="0.2">
      <c r="A1213" s="2" t="s">
        <v>4715</v>
      </c>
      <c r="B1213" s="2" t="s">
        <v>4716</v>
      </c>
    </row>
    <row r="1214" spans="1:2" x14ac:dyDescent="0.2">
      <c r="A1214" s="2" t="s">
        <v>4717</v>
      </c>
      <c r="B1214" s="2" t="s">
        <v>4718</v>
      </c>
    </row>
    <row r="1215" spans="1:2" x14ac:dyDescent="0.2">
      <c r="A1215" s="2" t="s">
        <v>4719</v>
      </c>
      <c r="B1215" s="2" t="s">
        <v>4720</v>
      </c>
    </row>
    <row r="1216" spans="1:2" x14ac:dyDescent="0.2">
      <c r="A1216" s="2" t="s">
        <v>4721</v>
      </c>
      <c r="B1216" s="2" t="s">
        <v>4722</v>
      </c>
    </row>
    <row r="1217" spans="1:2" x14ac:dyDescent="0.2">
      <c r="A1217" s="2" t="s">
        <v>4723</v>
      </c>
      <c r="B1217" s="2" t="s">
        <v>4724</v>
      </c>
    </row>
    <row r="1218" spans="1:2" x14ac:dyDescent="0.2">
      <c r="A1218" s="2" t="s">
        <v>4725</v>
      </c>
      <c r="B1218" s="2" t="s">
        <v>4726</v>
      </c>
    </row>
    <row r="1219" spans="1:2" x14ac:dyDescent="0.2">
      <c r="A1219" s="2" t="s">
        <v>4727</v>
      </c>
      <c r="B1219" s="2" t="s">
        <v>4728</v>
      </c>
    </row>
    <row r="1220" spans="1:2" x14ac:dyDescent="0.2">
      <c r="A1220" s="2" t="s">
        <v>4729</v>
      </c>
      <c r="B1220" s="2" t="s">
        <v>4730</v>
      </c>
    </row>
    <row r="1221" spans="1:2" x14ac:dyDescent="0.2">
      <c r="A1221" s="2" t="s">
        <v>4731</v>
      </c>
      <c r="B1221" s="2" t="s">
        <v>4732</v>
      </c>
    </row>
    <row r="1222" spans="1:2" x14ac:dyDescent="0.2">
      <c r="A1222" s="2" t="s">
        <v>4733</v>
      </c>
      <c r="B1222" s="2" t="s">
        <v>4734</v>
      </c>
    </row>
    <row r="1223" spans="1:2" x14ac:dyDescent="0.2">
      <c r="A1223" s="2" t="s">
        <v>4735</v>
      </c>
      <c r="B1223" s="2" t="s">
        <v>4736</v>
      </c>
    </row>
    <row r="1224" spans="1:2" x14ac:dyDescent="0.2">
      <c r="A1224" s="2" t="s">
        <v>4737</v>
      </c>
      <c r="B1224" s="2" t="s">
        <v>4738</v>
      </c>
    </row>
    <row r="1225" spans="1:2" x14ac:dyDescent="0.2">
      <c r="A1225" s="2" t="s">
        <v>4739</v>
      </c>
      <c r="B1225" s="2" t="s">
        <v>4740</v>
      </c>
    </row>
    <row r="1226" spans="1:2" x14ac:dyDescent="0.2">
      <c r="A1226" s="2" t="s">
        <v>4741</v>
      </c>
      <c r="B1226" s="2" t="s">
        <v>4742</v>
      </c>
    </row>
    <row r="1227" spans="1:2" x14ac:dyDescent="0.2">
      <c r="A1227" s="2" t="s">
        <v>4743</v>
      </c>
      <c r="B1227" s="2" t="s">
        <v>4744</v>
      </c>
    </row>
    <row r="1228" spans="1:2" x14ac:dyDescent="0.2">
      <c r="A1228" s="2" t="s">
        <v>4745</v>
      </c>
      <c r="B1228" s="2" t="s">
        <v>4746</v>
      </c>
    </row>
    <row r="1229" spans="1:2" x14ac:dyDescent="0.2">
      <c r="A1229" s="2" t="s">
        <v>4747</v>
      </c>
      <c r="B1229" s="2" t="s">
        <v>4748</v>
      </c>
    </row>
    <row r="1230" spans="1:2" x14ac:dyDescent="0.2">
      <c r="A1230" s="2" t="s">
        <v>4749</v>
      </c>
      <c r="B1230" s="2" t="s">
        <v>4750</v>
      </c>
    </row>
    <row r="1231" spans="1:2" x14ac:dyDescent="0.2">
      <c r="A1231" s="2" t="s">
        <v>4751</v>
      </c>
      <c r="B1231" s="2" t="s">
        <v>4752</v>
      </c>
    </row>
    <row r="1232" spans="1:2" x14ac:dyDescent="0.2">
      <c r="A1232" s="2" t="s">
        <v>4753</v>
      </c>
      <c r="B1232" s="2" t="s">
        <v>4754</v>
      </c>
    </row>
    <row r="1233" spans="1:2" x14ac:dyDescent="0.2">
      <c r="A1233" s="2" t="s">
        <v>4755</v>
      </c>
      <c r="B1233" s="2" t="s">
        <v>4756</v>
      </c>
    </row>
    <row r="1234" spans="1:2" x14ac:dyDescent="0.2">
      <c r="A1234" s="2" t="s">
        <v>4757</v>
      </c>
      <c r="B1234" s="2" t="s">
        <v>4758</v>
      </c>
    </row>
    <row r="1235" spans="1:2" x14ac:dyDescent="0.2">
      <c r="A1235" s="2" t="s">
        <v>4759</v>
      </c>
      <c r="B1235" s="2" t="s">
        <v>4760</v>
      </c>
    </row>
    <row r="1236" spans="1:2" x14ac:dyDescent="0.2">
      <c r="A1236" s="2" t="s">
        <v>4761</v>
      </c>
      <c r="B1236" s="2" t="s">
        <v>4762</v>
      </c>
    </row>
    <row r="1237" spans="1:2" x14ac:dyDescent="0.2">
      <c r="A1237" s="2" t="s">
        <v>4763</v>
      </c>
      <c r="B1237" s="2" t="s">
        <v>4764</v>
      </c>
    </row>
    <row r="1238" spans="1:2" x14ac:dyDescent="0.2">
      <c r="A1238" s="2" t="s">
        <v>4765</v>
      </c>
      <c r="B1238" s="2" t="s">
        <v>4766</v>
      </c>
    </row>
    <row r="1239" spans="1:2" x14ac:dyDescent="0.2">
      <c r="A1239" s="2" t="s">
        <v>4767</v>
      </c>
      <c r="B1239" s="2" t="s">
        <v>4768</v>
      </c>
    </row>
    <row r="1240" spans="1:2" x14ac:dyDescent="0.2">
      <c r="A1240" s="2" t="s">
        <v>4769</v>
      </c>
      <c r="B1240" s="2" t="s">
        <v>4770</v>
      </c>
    </row>
    <row r="1241" spans="1:2" x14ac:dyDescent="0.2">
      <c r="A1241" s="2" t="s">
        <v>4771</v>
      </c>
      <c r="B1241" s="2" t="s">
        <v>4772</v>
      </c>
    </row>
    <row r="1242" spans="1:2" x14ac:dyDescent="0.2">
      <c r="A1242" s="2" t="s">
        <v>4773</v>
      </c>
      <c r="B1242" s="2" t="s">
        <v>4774</v>
      </c>
    </row>
    <row r="1243" spans="1:2" x14ac:dyDescent="0.2">
      <c r="A1243" s="2" t="s">
        <v>4775</v>
      </c>
      <c r="B1243" s="2" t="s">
        <v>4776</v>
      </c>
    </row>
    <row r="1244" spans="1:2" x14ac:dyDescent="0.2">
      <c r="A1244" s="2" t="s">
        <v>4777</v>
      </c>
      <c r="B1244" s="2" t="s">
        <v>4778</v>
      </c>
    </row>
    <row r="1245" spans="1:2" x14ac:dyDescent="0.2">
      <c r="A1245" s="2" t="s">
        <v>4779</v>
      </c>
      <c r="B1245" s="2" t="s">
        <v>4780</v>
      </c>
    </row>
    <row r="1246" spans="1:2" x14ac:dyDescent="0.2">
      <c r="A1246" s="2" t="s">
        <v>4781</v>
      </c>
      <c r="B1246" s="2" t="s">
        <v>4782</v>
      </c>
    </row>
    <row r="1247" spans="1:2" x14ac:dyDescent="0.2">
      <c r="A1247" s="2" t="s">
        <v>4783</v>
      </c>
      <c r="B1247" s="2" t="s">
        <v>4784</v>
      </c>
    </row>
    <row r="1248" spans="1:2" x14ac:dyDescent="0.2">
      <c r="A1248" s="2" t="s">
        <v>4785</v>
      </c>
      <c r="B1248" s="2" t="s">
        <v>4786</v>
      </c>
    </row>
    <row r="1249" spans="1:2" x14ac:dyDescent="0.2">
      <c r="A1249" s="2" t="s">
        <v>4787</v>
      </c>
      <c r="B1249" s="2" t="s">
        <v>4788</v>
      </c>
    </row>
    <row r="1250" spans="1:2" x14ac:dyDescent="0.2">
      <c r="A1250" s="2" t="s">
        <v>4789</v>
      </c>
      <c r="B1250" s="2" t="s">
        <v>4790</v>
      </c>
    </row>
    <row r="1251" spans="1:2" x14ac:dyDescent="0.2">
      <c r="A1251" s="2" t="s">
        <v>4791</v>
      </c>
      <c r="B1251" s="2" t="s">
        <v>4792</v>
      </c>
    </row>
    <row r="1252" spans="1:2" x14ac:dyDescent="0.2">
      <c r="A1252" s="2" t="s">
        <v>4793</v>
      </c>
      <c r="B1252" s="2" t="s">
        <v>4794</v>
      </c>
    </row>
    <row r="1253" spans="1:2" x14ac:dyDescent="0.2">
      <c r="A1253" s="2" t="s">
        <v>4795</v>
      </c>
      <c r="B1253" s="2" t="s">
        <v>4796</v>
      </c>
    </row>
    <row r="1254" spans="1:2" x14ac:dyDescent="0.2">
      <c r="A1254" s="2" t="s">
        <v>4797</v>
      </c>
      <c r="B1254" s="2" t="s">
        <v>4798</v>
      </c>
    </row>
    <row r="1255" spans="1:2" x14ac:dyDescent="0.2">
      <c r="A1255" s="2" t="s">
        <v>4799</v>
      </c>
      <c r="B1255" s="2" t="s">
        <v>4800</v>
      </c>
    </row>
    <row r="1256" spans="1:2" x14ac:dyDescent="0.2">
      <c r="A1256" s="2" t="s">
        <v>4801</v>
      </c>
      <c r="B1256" s="2" t="s">
        <v>4802</v>
      </c>
    </row>
    <row r="1257" spans="1:2" x14ac:dyDescent="0.2">
      <c r="A1257" s="2" t="s">
        <v>4803</v>
      </c>
      <c r="B1257" s="2" t="s">
        <v>4804</v>
      </c>
    </row>
    <row r="1258" spans="1:2" x14ac:dyDescent="0.2">
      <c r="A1258" s="2" t="s">
        <v>4805</v>
      </c>
      <c r="B1258" s="2" t="s">
        <v>4806</v>
      </c>
    </row>
    <row r="1259" spans="1:2" x14ac:dyDescent="0.2">
      <c r="A1259" s="2" t="s">
        <v>4807</v>
      </c>
      <c r="B1259" s="2" t="s">
        <v>4808</v>
      </c>
    </row>
    <row r="1260" spans="1:2" x14ac:dyDescent="0.2">
      <c r="A1260" s="2" t="s">
        <v>4809</v>
      </c>
      <c r="B1260" s="2" t="s">
        <v>4810</v>
      </c>
    </row>
    <row r="1261" spans="1:2" x14ac:dyDescent="0.2">
      <c r="A1261" s="2" t="s">
        <v>4811</v>
      </c>
      <c r="B1261" s="2" t="s">
        <v>4812</v>
      </c>
    </row>
    <row r="1262" spans="1:2" x14ac:dyDescent="0.2">
      <c r="A1262" s="2" t="s">
        <v>4813</v>
      </c>
      <c r="B1262" s="2" t="s">
        <v>4814</v>
      </c>
    </row>
    <row r="1263" spans="1:2" x14ac:dyDescent="0.2">
      <c r="A1263" s="2" t="s">
        <v>4815</v>
      </c>
      <c r="B1263" s="2" t="s">
        <v>4816</v>
      </c>
    </row>
    <row r="1264" spans="1:2" x14ac:dyDescent="0.2">
      <c r="A1264" s="2" t="s">
        <v>4817</v>
      </c>
      <c r="B1264" s="2" t="s">
        <v>4818</v>
      </c>
    </row>
    <row r="1265" spans="1:2" x14ac:dyDescent="0.2">
      <c r="A1265" s="2" t="s">
        <v>4819</v>
      </c>
      <c r="B1265" s="2" t="s">
        <v>4820</v>
      </c>
    </row>
    <row r="1266" spans="1:2" x14ac:dyDescent="0.2">
      <c r="A1266" s="2" t="s">
        <v>4821</v>
      </c>
      <c r="B1266" s="2" t="s">
        <v>4822</v>
      </c>
    </row>
    <row r="1267" spans="1:2" x14ac:dyDescent="0.2">
      <c r="A1267" s="2" t="s">
        <v>4823</v>
      </c>
      <c r="B1267" s="2" t="s">
        <v>4824</v>
      </c>
    </row>
    <row r="1268" spans="1:2" x14ac:dyDescent="0.2">
      <c r="A1268" s="2" t="s">
        <v>4825</v>
      </c>
      <c r="B1268" s="2" t="s">
        <v>4826</v>
      </c>
    </row>
    <row r="1269" spans="1:2" x14ac:dyDescent="0.2">
      <c r="A1269" s="2" t="s">
        <v>4827</v>
      </c>
      <c r="B1269" s="2" t="s">
        <v>4828</v>
      </c>
    </row>
    <row r="1270" spans="1:2" x14ac:dyDescent="0.2">
      <c r="A1270" s="2" t="s">
        <v>4829</v>
      </c>
      <c r="B1270" s="2" t="s">
        <v>4830</v>
      </c>
    </row>
    <row r="1271" spans="1:2" x14ac:dyDescent="0.2">
      <c r="A1271" s="2" t="s">
        <v>4831</v>
      </c>
      <c r="B1271" s="2" t="s">
        <v>4832</v>
      </c>
    </row>
    <row r="1272" spans="1:2" x14ac:dyDescent="0.2">
      <c r="A1272" s="2" t="s">
        <v>4833</v>
      </c>
      <c r="B1272" s="2" t="s">
        <v>4834</v>
      </c>
    </row>
    <row r="1273" spans="1:2" x14ac:dyDescent="0.2">
      <c r="A1273" s="2" t="s">
        <v>4835</v>
      </c>
      <c r="B1273" s="2" t="s">
        <v>4836</v>
      </c>
    </row>
    <row r="1274" spans="1:2" x14ac:dyDescent="0.2">
      <c r="A1274" s="2" t="s">
        <v>4837</v>
      </c>
      <c r="B1274" s="2" t="s">
        <v>4838</v>
      </c>
    </row>
    <row r="1275" spans="1:2" x14ac:dyDescent="0.2">
      <c r="A1275" s="2" t="s">
        <v>4839</v>
      </c>
      <c r="B1275" s="2" t="s">
        <v>4840</v>
      </c>
    </row>
    <row r="1276" spans="1:2" x14ac:dyDescent="0.2">
      <c r="A1276" s="2" t="s">
        <v>4841</v>
      </c>
      <c r="B1276" s="2" t="s">
        <v>4842</v>
      </c>
    </row>
    <row r="1277" spans="1:2" x14ac:dyDescent="0.2">
      <c r="A1277" s="2" t="s">
        <v>4843</v>
      </c>
      <c r="B1277" s="2" t="s">
        <v>4844</v>
      </c>
    </row>
    <row r="1278" spans="1:2" x14ac:dyDescent="0.2">
      <c r="A1278" s="2" t="s">
        <v>4845</v>
      </c>
      <c r="B1278" s="2" t="s">
        <v>4846</v>
      </c>
    </row>
    <row r="1279" spans="1:2" x14ac:dyDescent="0.2">
      <c r="A1279" s="2" t="s">
        <v>4847</v>
      </c>
      <c r="B1279" s="2" t="s">
        <v>4848</v>
      </c>
    </row>
    <row r="1280" spans="1:2" x14ac:dyDescent="0.2">
      <c r="A1280" s="2" t="s">
        <v>4849</v>
      </c>
      <c r="B1280" s="2" t="s">
        <v>4850</v>
      </c>
    </row>
    <row r="1281" spans="1:2" x14ac:dyDescent="0.2">
      <c r="A1281" s="2" t="s">
        <v>4851</v>
      </c>
      <c r="B1281" s="2" t="s">
        <v>4852</v>
      </c>
    </row>
    <row r="1282" spans="1:2" x14ac:dyDescent="0.2">
      <c r="A1282" s="2" t="s">
        <v>4853</v>
      </c>
      <c r="B1282" s="2" t="s">
        <v>4854</v>
      </c>
    </row>
    <row r="1283" spans="1:2" x14ac:dyDescent="0.2">
      <c r="A1283" s="2" t="s">
        <v>4855</v>
      </c>
      <c r="B1283" s="2" t="s">
        <v>4856</v>
      </c>
    </row>
    <row r="1284" spans="1:2" x14ac:dyDescent="0.2">
      <c r="A1284" s="2" t="s">
        <v>4857</v>
      </c>
      <c r="B1284" s="2" t="s">
        <v>4858</v>
      </c>
    </row>
    <row r="1285" spans="1:2" x14ac:dyDescent="0.2">
      <c r="A1285" s="2" t="s">
        <v>4859</v>
      </c>
      <c r="B1285" s="2" t="s">
        <v>4860</v>
      </c>
    </row>
    <row r="1286" spans="1:2" x14ac:dyDescent="0.2">
      <c r="A1286" s="2" t="s">
        <v>4861</v>
      </c>
      <c r="B1286" s="2" t="s">
        <v>4862</v>
      </c>
    </row>
    <row r="1287" spans="1:2" x14ac:dyDescent="0.2">
      <c r="A1287" s="2" t="s">
        <v>4863</v>
      </c>
      <c r="B1287" s="2" t="s">
        <v>4864</v>
      </c>
    </row>
    <row r="1288" spans="1:2" x14ac:dyDescent="0.2">
      <c r="A1288" s="2" t="s">
        <v>4865</v>
      </c>
      <c r="B1288" s="2" t="s">
        <v>4866</v>
      </c>
    </row>
    <row r="1289" spans="1:2" x14ac:dyDescent="0.2">
      <c r="A1289" s="2" t="s">
        <v>4867</v>
      </c>
      <c r="B1289" s="2" t="s">
        <v>4868</v>
      </c>
    </row>
    <row r="1290" spans="1:2" x14ac:dyDescent="0.2">
      <c r="A1290" s="2" t="s">
        <v>4869</v>
      </c>
      <c r="B1290" s="2" t="s">
        <v>4870</v>
      </c>
    </row>
    <row r="1291" spans="1:2" x14ac:dyDescent="0.2">
      <c r="A1291" s="2" t="s">
        <v>4871</v>
      </c>
      <c r="B1291" s="2" t="s">
        <v>4872</v>
      </c>
    </row>
    <row r="1292" spans="1:2" x14ac:dyDescent="0.2">
      <c r="A1292" s="2" t="s">
        <v>4873</v>
      </c>
      <c r="B1292" s="2" t="s">
        <v>4874</v>
      </c>
    </row>
    <row r="1293" spans="1:2" x14ac:dyDescent="0.2">
      <c r="A1293" s="2" t="s">
        <v>4875</v>
      </c>
      <c r="B1293" s="2" t="s">
        <v>4876</v>
      </c>
    </row>
    <row r="1294" spans="1:2" x14ac:dyDescent="0.2">
      <c r="A1294" s="2" t="s">
        <v>4877</v>
      </c>
      <c r="B1294" s="2" t="s">
        <v>4878</v>
      </c>
    </row>
    <row r="1295" spans="1:2" x14ac:dyDescent="0.2">
      <c r="A1295" s="2" t="s">
        <v>4879</v>
      </c>
      <c r="B1295" s="2" t="s">
        <v>4880</v>
      </c>
    </row>
    <row r="1296" spans="1:2" x14ac:dyDescent="0.2">
      <c r="A1296" s="2" t="s">
        <v>4881</v>
      </c>
      <c r="B1296" s="2" t="s">
        <v>4882</v>
      </c>
    </row>
    <row r="1297" spans="1:2" x14ac:dyDescent="0.2">
      <c r="A1297" s="2" t="s">
        <v>4883</v>
      </c>
      <c r="B1297" s="2" t="s">
        <v>4884</v>
      </c>
    </row>
    <row r="1298" spans="1:2" x14ac:dyDescent="0.2">
      <c r="A1298" s="2" t="s">
        <v>4885</v>
      </c>
      <c r="B1298" s="2" t="s">
        <v>4886</v>
      </c>
    </row>
    <row r="1299" spans="1:2" x14ac:dyDescent="0.2">
      <c r="A1299" s="2" t="s">
        <v>4887</v>
      </c>
      <c r="B1299" s="2" t="s">
        <v>4888</v>
      </c>
    </row>
    <row r="1300" spans="1:2" x14ac:dyDescent="0.2">
      <c r="A1300" s="2" t="s">
        <v>4889</v>
      </c>
      <c r="B1300" s="2" t="s">
        <v>4890</v>
      </c>
    </row>
    <row r="1301" spans="1:2" x14ac:dyDescent="0.2">
      <c r="A1301" s="2" t="s">
        <v>4891</v>
      </c>
      <c r="B1301" s="2" t="s">
        <v>4892</v>
      </c>
    </row>
    <row r="1302" spans="1:2" x14ac:dyDescent="0.2">
      <c r="A1302" s="2" t="s">
        <v>4893</v>
      </c>
      <c r="B1302" s="2" t="s">
        <v>4894</v>
      </c>
    </row>
    <row r="1303" spans="1:2" x14ac:dyDescent="0.2">
      <c r="A1303" s="2" t="s">
        <v>4895</v>
      </c>
      <c r="B1303" s="2" t="s">
        <v>4896</v>
      </c>
    </row>
    <row r="1304" spans="1:2" x14ac:dyDescent="0.2">
      <c r="A1304" s="2" t="s">
        <v>4897</v>
      </c>
      <c r="B1304" s="2" t="s">
        <v>4898</v>
      </c>
    </row>
    <row r="1305" spans="1:2" x14ac:dyDescent="0.2">
      <c r="A1305" s="2" t="s">
        <v>4899</v>
      </c>
      <c r="B1305" s="2" t="s">
        <v>4900</v>
      </c>
    </row>
    <row r="1306" spans="1:2" x14ac:dyDescent="0.2">
      <c r="A1306" s="2" t="s">
        <v>4901</v>
      </c>
      <c r="B1306" s="2" t="s">
        <v>4902</v>
      </c>
    </row>
    <row r="1307" spans="1:2" x14ac:dyDescent="0.2">
      <c r="A1307" s="2" t="s">
        <v>4903</v>
      </c>
      <c r="B1307" s="2" t="s">
        <v>4904</v>
      </c>
    </row>
    <row r="1308" spans="1:2" x14ac:dyDescent="0.2">
      <c r="A1308" s="2" t="s">
        <v>4905</v>
      </c>
      <c r="B1308" s="2" t="s">
        <v>4906</v>
      </c>
    </row>
    <row r="1309" spans="1:2" x14ac:dyDescent="0.2">
      <c r="A1309" s="2" t="s">
        <v>4907</v>
      </c>
      <c r="B1309" s="2" t="s">
        <v>4908</v>
      </c>
    </row>
    <row r="1310" spans="1:2" x14ac:dyDescent="0.2">
      <c r="A1310" s="2" t="s">
        <v>4909</v>
      </c>
      <c r="B1310" s="2" t="s">
        <v>4910</v>
      </c>
    </row>
    <row r="1311" spans="1:2" x14ac:dyDescent="0.2">
      <c r="A1311" s="2" t="s">
        <v>4911</v>
      </c>
      <c r="B1311" s="2" t="s">
        <v>4912</v>
      </c>
    </row>
    <row r="1312" spans="1:2" x14ac:dyDescent="0.2">
      <c r="A1312" s="2" t="s">
        <v>4913</v>
      </c>
      <c r="B1312" s="2" t="s">
        <v>4914</v>
      </c>
    </row>
    <row r="1313" spans="1:2" x14ac:dyDescent="0.2">
      <c r="A1313" s="2" t="s">
        <v>4915</v>
      </c>
      <c r="B1313" s="2" t="s">
        <v>4916</v>
      </c>
    </row>
    <row r="1314" spans="1:2" x14ac:dyDescent="0.2">
      <c r="A1314" s="2" t="s">
        <v>4917</v>
      </c>
      <c r="B1314" s="2" t="s">
        <v>4918</v>
      </c>
    </row>
    <row r="1315" spans="1:2" x14ac:dyDescent="0.2">
      <c r="A1315" s="2" t="s">
        <v>4919</v>
      </c>
      <c r="B1315" s="2" t="s">
        <v>4920</v>
      </c>
    </row>
    <row r="1316" spans="1:2" x14ac:dyDescent="0.2">
      <c r="A1316" s="2" t="s">
        <v>4921</v>
      </c>
      <c r="B1316" s="2" t="s">
        <v>4922</v>
      </c>
    </row>
    <row r="1317" spans="1:2" x14ac:dyDescent="0.2">
      <c r="A1317" s="2" t="s">
        <v>4923</v>
      </c>
      <c r="B1317" s="2" t="s">
        <v>4924</v>
      </c>
    </row>
    <row r="1318" spans="1:2" x14ac:dyDescent="0.2">
      <c r="A1318" s="2" t="s">
        <v>4925</v>
      </c>
      <c r="B1318" s="2" t="s">
        <v>4926</v>
      </c>
    </row>
    <row r="1319" spans="1:2" x14ac:dyDescent="0.2">
      <c r="A1319" s="2" t="s">
        <v>4927</v>
      </c>
      <c r="B1319" s="2" t="s">
        <v>4928</v>
      </c>
    </row>
    <row r="1320" spans="1:2" x14ac:dyDescent="0.2">
      <c r="A1320" s="2" t="s">
        <v>4929</v>
      </c>
      <c r="B1320" s="2" t="s">
        <v>4930</v>
      </c>
    </row>
    <row r="1321" spans="1:2" x14ac:dyDescent="0.2">
      <c r="A1321" s="2" t="s">
        <v>4931</v>
      </c>
      <c r="B1321" s="2" t="s">
        <v>4932</v>
      </c>
    </row>
    <row r="1322" spans="1:2" x14ac:dyDescent="0.2">
      <c r="A1322" s="2" t="s">
        <v>4933</v>
      </c>
      <c r="B1322" s="2" t="s">
        <v>4934</v>
      </c>
    </row>
    <row r="1323" spans="1:2" x14ac:dyDescent="0.2">
      <c r="A1323" s="2" t="s">
        <v>4935</v>
      </c>
      <c r="B1323" s="2" t="s">
        <v>4936</v>
      </c>
    </row>
    <row r="1324" spans="1:2" x14ac:dyDescent="0.2">
      <c r="A1324" s="2" t="s">
        <v>4937</v>
      </c>
      <c r="B1324" s="2" t="s">
        <v>4938</v>
      </c>
    </row>
    <row r="1325" spans="1:2" x14ac:dyDescent="0.2">
      <c r="A1325" s="2" t="s">
        <v>4939</v>
      </c>
      <c r="B1325" s="2" t="s">
        <v>4940</v>
      </c>
    </row>
    <row r="1326" spans="1:2" x14ac:dyDescent="0.2">
      <c r="A1326" s="2" t="s">
        <v>4941</v>
      </c>
      <c r="B1326" s="2" t="s">
        <v>4942</v>
      </c>
    </row>
    <row r="1327" spans="1:2" x14ac:dyDescent="0.2">
      <c r="A1327" s="2" t="s">
        <v>4943</v>
      </c>
      <c r="B1327" s="2" t="s">
        <v>4944</v>
      </c>
    </row>
    <row r="1328" spans="1:2" x14ac:dyDescent="0.2">
      <c r="A1328" s="2" t="s">
        <v>4945</v>
      </c>
      <c r="B1328" s="2" t="s">
        <v>4946</v>
      </c>
    </row>
    <row r="1329" spans="1:2" x14ac:dyDescent="0.2">
      <c r="A1329" s="2" t="s">
        <v>4947</v>
      </c>
      <c r="B1329" s="2" t="s">
        <v>4948</v>
      </c>
    </row>
    <row r="1330" spans="1:2" x14ac:dyDescent="0.2">
      <c r="A1330" s="2" t="s">
        <v>4949</v>
      </c>
      <c r="B1330" s="2" t="s">
        <v>4950</v>
      </c>
    </row>
    <row r="1331" spans="1:2" x14ac:dyDescent="0.2">
      <c r="A1331" s="2" t="s">
        <v>4951</v>
      </c>
      <c r="B1331" s="2" t="s">
        <v>4952</v>
      </c>
    </row>
    <row r="1332" spans="1:2" x14ac:dyDescent="0.2">
      <c r="A1332" s="2" t="s">
        <v>4953</v>
      </c>
      <c r="B1332" s="2" t="s">
        <v>4954</v>
      </c>
    </row>
    <row r="1333" spans="1:2" x14ac:dyDescent="0.2">
      <c r="A1333" s="2" t="s">
        <v>4955</v>
      </c>
      <c r="B1333" s="2" t="s">
        <v>4956</v>
      </c>
    </row>
    <row r="1334" spans="1:2" x14ac:dyDescent="0.2">
      <c r="A1334" s="2" t="s">
        <v>4957</v>
      </c>
      <c r="B1334" s="2" t="s">
        <v>4958</v>
      </c>
    </row>
    <row r="1335" spans="1:2" x14ac:dyDescent="0.2">
      <c r="A1335" s="2" t="s">
        <v>4959</v>
      </c>
      <c r="B1335" s="2" t="s">
        <v>4960</v>
      </c>
    </row>
    <row r="1336" spans="1:2" x14ac:dyDescent="0.2">
      <c r="A1336" s="2" t="s">
        <v>4961</v>
      </c>
      <c r="B1336" s="2" t="s">
        <v>4962</v>
      </c>
    </row>
    <row r="1337" spans="1:2" x14ac:dyDescent="0.2">
      <c r="A1337" s="2" t="s">
        <v>4963</v>
      </c>
      <c r="B1337" s="2" t="s">
        <v>4964</v>
      </c>
    </row>
    <row r="1338" spans="1:2" x14ac:dyDescent="0.2">
      <c r="A1338" s="2" t="s">
        <v>4965</v>
      </c>
      <c r="B1338" s="2" t="s">
        <v>4966</v>
      </c>
    </row>
    <row r="1339" spans="1:2" x14ac:dyDescent="0.2">
      <c r="A1339" s="2" t="s">
        <v>4967</v>
      </c>
      <c r="B1339" s="2" t="s">
        <v>4968</v>
      </c>
    </row>
    <row r="1340" spans="1:2" x14ac:dyDescent="0.2">
      <c r="A1340" s="2" t="s">
        <v>4969</v>
      </c>
      <c r="B1340" s="2" t="s">
        <v>4970</v>
      </c>
    </row>
    <row r="1341" spans="1:2" x14ac:dyDescent="0.2">
      <c r="A1341" s="2" t="s">
        <v>4971</v>
      </c>
      <c r="B1341" s="2" t="s">
        <v>4972</v>
      </c>
    </row>
    <row r="1342" spans="1:2" x14ac:dyDescent="0.2">
      <c r="A1342" s="2" t="s">
        <v>4973</v>
      </c>
      <c r="B1342" s="2" t="s">
        <v>4974</v>
      </c>
    </row>
    <row r="1343" spans="1:2" x14ac:dyDescent="0.2">
      <c r="A1343" s="2" t="s">
        <v>4975</v>
      </c>
      <c r="B1343" s="2" t="s">
        <v>4976</v>
      </c>
    </row>
    <row r="1344" spans="1:2" x14ac:dyDescent="0.2">
      <c r="A1344" s="2" t="s">
        <v>4977</v>
      </c>
      <c r="B1344" s="2" t="s">
        <v>4978</v>
      </c>
    </row>
    <row r="1345" spans="1:2" x14ac:dyDescent="0.2">
      <c r="A1345" s="2" t="s">
        <v>4979</v>
      </c>
      <c r="B1345" s="2" t="s">
        <v>4980</v>
      </c>
    </row>
    <row r="1346" spans="1:2" x14ac:dyDescent="0.2">
      <c r="A1346" s="2" t="s">
        <v>4981</v>
      </c>
      <c r="B1346" s="2" t="s">
        <v>4982</v>
      </c>
    </row>
    <row r="1347" spans="1:2" x14ac:dyDescent="0.2">
      <c r="A1347" s="2" t="s">
        <v>4983</v>
      </c>
      <c r="B1347" s="2" t="s">
        <v>4984</v>
      </c>
    </row>
    <row r="1348" spans="1:2" x14ac:dyDescent="0.2">
      <c r="A1348" s="2" t="s">
        <v>4985</v>
      </c>
      <c r="B1348" s="2" t="s">
        <v>4986</v>
      </c>
    </row>
    <row r="1349" spans="1:2" x14ac:dyDescent="0.2">
      <c r="A1349" s="2" t="s">
        <v>4987</v>
      </c>
      <c r="B1349" s="2" t="s">
        <v>4988</v>
      </c>
    </row>
    <row r="1350" spans="1:2" x14ac:dyDescent="0.2">
      <c r="A1350" s="2" t="s">
        <v>4989</v>
      </c>
      <c r="B1350" s="2" t="s">
        <v>4990</v>
      </c>
    </row>
    <row r="1351" spans="1:2" x14ac:dyDescent="0.2">
      <c r="A1351" s="2" t="s">
        <v>4991</v>
      </c>
      <c r="B1351" s="2" t="s">
        <v>4992</v>
      </c>
    </row>
    <row r="1352" spans="1:2" x14ac:dyDescent="0.2">
      <c r="A1352" s="2" t="s">
        <v>4993</v>
      </c>
      <c r="B1352" s="2" t="s">
        <v>4994</v>
      </c>
    </row>
    <row r="1353" spans="1:2" x14ac:dyDescent="0.2">
      <c r="A1353" s="2" t="s">
        <v>4995</v>
      </c>
      <c r="B1353" s="2" t="s">
        <v>4996</v>
      </c>
    </row>
    <row r="1354" spans="1:2" x14ac:dyDescent="0.2">
      <c r="A1354" s="2" t="s">
        <v>4997</v>
      </c>
      <c r="B1354" s="2" t="s">
        <v>4998</v>
      </c>
    </row>
    <row r="1355" spans="1:2" x14ac:dyDescent="0.2">
      <c r="A1355" s="2" t="s">
        <v>4999</v>
      </c>
      <c r="B1355" s="2" t="s">
        <v>5000</v>
      </c>
    </row>
    <row r="1356" spans="1:2" x14ac:dyDescent="0.2">
      <c r="A1356" s="2" t="s">
        <v>5001</v>
      </c>
      <c r="B1356" s="2" t="s">
        <v>5002</v>
      </c>
    </row>
    <row r="1357" spans="1:2" x14ac:dyDescent="0.2">
      <c r="A1357" s="2" t="s">
        <v>5003</v>
      </c>
      <c r="B1357" s="2" t="s">
        <v>5004</v>
      </c>
    </row>
    <row r="1358" spans="1:2" x14ac:dyDescent="0.2">
      <c r="A1358" s="2" t="s">
        <v>5005</v>
      </c>
      <c r="B1358" s="2" t="s">
        <v>5006</v>
      </c>
    </row>
    <row r="1359" spans="1:2" x14ac:dyDescent="0.2">
      <c r="A1359" s="2" t="s">
        <v>5007</v>
      </c>
      <c r="B1359" s="2" t="s">
        <v>5008</v>
      </c>
    </row>
    <row r="1360" spans="1:2" x14ac:dyDescent="0.2">
      <c r="A1360" s="2" t="s">
        <v>5009</v>
      </c>
      <c r="B1360" s="2" t="s">
        <v>5010</v>
      </c>
    </row>
    <row r="1361" spans="1:2" x14ac:dyDescent="0.2">
      <c r="A1361" s="2" t="s">
        <v>5011</v>
      </c>
      <c r="B1361" s="2" t="s">
        <v>5012</v>
      </c>
    </row>
    <row r="1362" spans="1:2" x14ac:dyDescent="0.2">
      <c r="A1362" s="2" t="s">
        <v>5013</v>
      </c>
      <c r="B1362" s="2" t="s">
        <v>5014</v>
      </c>
    </row>
    <row r="1363" spans="1:2" x14ac:dyDescent="0.2">
      <c r="A1363" s="2" t="s">
        <v>5015</v>
      </c>
      <c r="B1363" s="2" t="s">
        <v>5016</v>
      </c>
    </row>
    <row r="1364" spans="1:2" x14ac:dyDescent="0.2">
      <c r="A1364" s="2" t="s">
        <v>5017</v>
      </c>
      <c r="B1364" s="2" t="s">
        <v>5018</v>
      </c>
    </row>
    <row r="1365" spans="1:2" x14ac:dyDescent="0.2">
      <c r="A1365" s="2" t="s">
        <v>5019</v>
      </c>
      <c r="B1365" s="2" t="s">
        <v>5020</v>
      </c>
    </row>
    <row r="1366" spans="1:2" x14ac:dyDescent="0.2">
      <c r="A1366" s="2" t="s">
        <v>5021</v>
      </c>
      <c r="B1366" s="2" t="s">
        <v>5022</v>
      </c>
    </row>
    <row r="1367" spans="1:2" x14ac:dyDescent="0.2">
      <c r="A1367" s="2" t="s">
        <v>5023</v>
      </c>
      <c r="B1367" s="2" t="s">
        <v>5024</v>
      </c>
    </row>
    <row r="1368" spans="1:2" x14ac:dyDescent="0.2">
      <c r="A1368" s="2" t="s">
        <v>5025</v>
      </c>
      <c r="B1368" s="2" t="s">
        <v>5026</v>
      </c>
    </row>
    <row r="1369" spans="1:2" x14ac:dyDescent="0.2">
      <c r="A1369" s="2" t="s">
        <v>5027</v>
      </c>
      <c r="B1369" s="2" t="s">
        <v>5028</v>
      </c>
    </row>
    <row r="1370" spans="1:2" x14ac:dyDescent="0.2">
      <c r="A1370" s="2" t="s">
        <v>5029</v>
      </c>
      <c r="B1370" s="2" t="s">
        <v>5030</v>
      </c>
    </row>
    <row r="1371" spans="1:2" x14ac:dyDescent="0.2">
      <c r="A1371" s="2" t="s">
        <v>5031</v>
      </c>
      <c r="B1371" s="2" t="s">
        <v>5032</v>
      </c>
    </row>
    <row r="1372" spans="1:2" x14ac:dyDescent="0.2">
      <c r="A1372" s="2" t="s">
        <v>5033</v>
      </c>
      <c r="B1372" s="2" t="s">
        <v>5034</v>
      </c>
    </row>
    <row r="1373" spans="1:2" x14ac:dyDescent="0.2">
      <c r="A1373" s="2" t="s">
        <v>5035</v>
      </c>
      <c r="B1373" s="2" t="s">
        <v>5036</v>
      </c>
    </row>
    <row r="1374" spans="1:2" x14ac:dyDescent="0.2">
      <c r="A1374" s="2" t="s">
        <v>5037</v>
      </c>
      <c r="B1374" s="2" t="s">
        <v>5038</v>
      </c>
    </row>
    <row r="1375" spans="1:2" x14ac:dyDescent="0.2">
      <c r="A1375" s="2" t="s">
        <v>5039</v>
      </c>
      <c r="B1375" s="2" t="s">
        <v>5040</v>
      </c>
    </row>
    <row r="1376" spans="1:2" x14ac:dyDescent="0.2">
      <c r="A1376" s="2" t="s">
        <v>5041</v>
      </c>
      <c r="B1376" s="2" t="s">
        <v>5042</v>
      </c>
    </row>
    <row r="1377" spans="1:2" x14ac:dyDescent="0.2">
      <c r="A1377" s="2" t="s">
        <v>5043</v>
      </c>
      <c r="B1377" s="2" t="s">
        <v>5044</v>
      </c>
    </row>
    <row r="1378" spans="1:2" x14ac:dyDescent="0.2">
      <c r="A1378" s="2" t="s">
        <v>5045</v>
      </c>
      <c r="B1378" s="2" t="s">
        <v>5046</v>
      </c>
    </row>
    <row r="1379" spans="1:2" x14ac:dyDescent="0.2">
      <c r="A1379" s="2" t="s">
        <v>5047</v>
      </c>
      <c r="B1379" s="2" t="s">
        <v>5048</v>
      </c>
    </row>
    <row r="1380" spans="1:2" x14ac:dyDescent="0.2">
      <c r="A1380" s="2" t="s">
        <v>5049</v>
      </c>
      <c r="B1380" s="2" t="s">
        <v>5050</v>
      </c>
    </row>
    <row r="1381" spans="1:2" x14ac:dyDescent="0.2">
      <c r="A1381" s="2" t="s">
        <v>5051</v>
      </c>
      <c r="B1381" s="2" t="s">
        <v>5052</v>
      </c>
    </row>
    <row r="1382" spans="1:2" x14ac:dyDescent="0.2">
      <c r="A1382" s="2" t="s">
        <v>5053</v>
      </c>
      <c r="B1382" s="2" t="s">
        <v>5054</v>
      </c>
    </row>
    <row r="1383" spans="1:2" x14ac:dyDescent="0.2">
      <c r="A1383" s="2" t="s">
        <v>5055</v>
      </c>
      <c r="B1383" s="2" t="s">
        <v>5056</v>
      </c>
    </row>
    <row r="1384" spans="1:2" x14ac:dyDescent="0.2">
      <c r="A1384" s="2" t="s">
        <v>5057</v>
      </c>
      <c r="B1384" s="2" t="s">
        <v>5058</v>
      </c>
    </row>
    <row r="1385" spans="1:2" x14ac:dyDescent="0.2">
      <c r="A1385" s="2" t="s">
        <v>5059</v>
      </c>
      <c r="B1385" s="2" t="s">
        <v>5060</v>
      </c>
    </row>
    <row r="1386" spans="1:2" x14ac:dyDescent="0.2">
      <c r="A1386" s="2" t="s">
        <v>5061</v>
      </c>
      <c r="B1386" s="2" t="s">
        <v>5062</v>
      </c>
    </row>
    <row r="1387" spans="1:2" x14ac:dyDescent="0.2">
      <c r="A1387" s="2" t="s">
        <v>5063</v>
      </c>
      <c r="B1387" s="2" t="s">
        <v>5064</v>
      </c>
    </row>
    <row r="1388" spans="1:2" x14ac:dyDescent="0.2">
      <c r="A1388" s="2" t="s">
        <v>5065</v>
      </c>
      <c r="B1388" s="2" t="s">
        <v>5066</v>
      </c>
    </row>
    <row r="1389" spans="1:2" x14ac:dyDescent="0.2">
      <c r="A1389" s="2" t="s">
        <v>5067</v>
      </c>
      <c r="B1389" s="2" t="s">
        <v>5068</v>
      </c>
    </row>
    <row r="1390" spans="1:2" x14ac:dyDescent="0.2">
      <c r="A1390" s="2" t="s">
        <v>5069</v>
      </c>
      <c r="B1390" s="2" t="s">
        <v>5070</v>
      </c>
    </row>
    <row r="1391" spans="1:2" x14ac:dyDescent="0.2">
      <c r="A1391" s="2" t="s">
        <v>5071</v>
      </c>
      <c r="B1391" s="2" t="s">
        <v>5072</v>
      </c>
    </row>
    <row r="1392" spans="1:2" x14ac:dyDescent="0.2">
      <c r="A1392" s="2" t="s">
        <v>5073</v>
      </c>
      <c r="B1392" s="2" t="s">
        <v>5074</v>
      </c>
    </row>
    <row r="1393" spans="1:2" x14ac:dyDescent="0.2">
      <c r="A1393" s="2" t="s">
        <v>5075</v>
      </c>
      <c r="B1393" s="2" t="s">
        <v>5076</v>
      </c>
    </row>
    <row r="1394" spans="1:2" x14ac:dyDescent="0.2">
      <c r="A1394" s="2" t="s">
        <v>5077</v>
      </c>
      <c r="B1394" s="2" t="s">
        <v>5078</v>
      </c>
    </row>
    <row r="1395" spans="1:2" x14ac:dyDescent="0.2">
      <c r="A1395" s="2" t="s">
        <v>5079</v>
      </c>
      <c r="B1395" s="2" t="s">
        <v>5080</v>
      </c>
    </row>
    <row r="1396" spans="1:2" x14ac:dyDescent="0.2">
      <c r="A1396" s="2" t="s">
        <v>5081</v>
      </c>
      <c r="B1396" s="2" t="s">
        <v>5082</v>
      </c>
    </row>
    <row r="1397" spans="1:2" x14ac:dyDescent="0.2">
      <c r="A1397" s="2" t="s">
        <v>5083</v>
      </c>
      <c r="B1397" s="2" t="s">
        <v>5084</v>
      </c>
    </row>
    <row r="1398" spans="1:2" x14ac:dyDescent="0.2">
      <c r="A1398" s="2" t="s">
        <v>5085</v>
      </c>
      <c r="B1398" s="2" t="s">
        <v>5086</v>
      </c>
    </row>
    <row r="1399" spans="1:2" x14ac:dyDescent="0.2">
      <c r="A1399" s="2" t="s">
        <v>5087</v>
      </c>
      <c r="B1399" s="2" t="s">
        <v>5088</v>
      </c>
    </row>
    <row r="1400" spans="1:2" x14ac:dyDescent="0.2">
      <c r="A1400" s="2" t="s">
        <v>5089</v>
      </c>
      <c r="B1400" s="2" t="s">
        <v>5090</v>
      </c>
    </row>
    <row r="1401" spans="1:2" x14ac:dyDescent="0.2">
      <c r="A1401" s="2" t="s">
        <v>5091</v>
      </c>
      <c r="B1401" s="2" t="s">
        <v>5092</v>
      </c>
    </row>
    <row r="1402" spans="1:2" x14ac:dyDescent="0.2">
      <c r="A1402" s="2" t="s">
        <v>5093</v>
      </c>
      <c r="B1402" s="2" t="s">
        <v>5094</v>
      </c>
    </row>
    <row r="1403" spans="1:2" x14ac:dyDescent="0.2">
      <c r="A1403" s="2" t="s">
        <v>5095</v>
      </c>
      <c r="B1403" s="2" t="s">
        <v>5096</v>
      </c>
    </row>
    <row r="1404" spans="1:2" x14ac:dyDescent="0.2">
      <c r="A1404" s="2" t="s">
        <v>5097</v>
      </c>
      <c r="B1404" s="2" t="s">
        <v>5098</v>
      </c>
    </row>
    <row r="1405" spans="1:2" x14ac:dyDescent="0.2">
      <c r="A1405" s="2" t="s">
        <v>5099</v>
      </c>
      <c r="B1405" s="2" t="s">
        <v>5100</v>
      </c>
    </row>
    <row r="1406" spans="1:2" x14ac:dyDescent="0.2">
      <c r="A1406" s="2" t="s">
        <v>5101</v>
      </c>
      <c r="B1406" s="2" t="s">
        <v>5102</v>
      </c>
    </row>
    <row r="1407" spans="1:2" x14ac:dyDescent="0.2">
      <c r="A1407" s="2" t="s">
        <v>5103</v>
      </c>
      <c r="B1407" s="2" t="s">
        <v>5104</v>
      </c>
    </row>
    <row r="1408" spans="1:2" x14ac:dyDescent="0.2">
      <c r="A1408" s="2" t="s">
        <v>5105</v>
      </c>
      <c r="B1408" s="2" t="s">
        <v>5106</v>
      </c>
    </row>
    <row r="1409" spans="1:2" x14ac:dyDescent="0.2">
      <c r="A1409" s="2" t="s">
        <v>5107</v>
      </c>
      <c r="B1409" s="2" t="s">
        <v>5108</v>
      </c>
    </row>
    <row r="1410" spans="1:2" x14ac:dyDescent="0.2">
      <c r="A1410" s="2" t="s">
        <v>5109</v>
      </c>
      <c r="B1410" s="2" t="s">
        <v>5110</v>
      </c>
    </row>
    <row r="1411" spans="1:2" x14ac:dyDescent="0.2">
      <c r="A1411" s="2" t="s">
        <v>5111</v>
      </c>
      <c r="B1411" s="2" t="s">
        <v>5112</v>
      </c>
    </row>
    <row r="1412" spans="1:2" x14ac:dyDescent="0.2">
      <c r="A1412" s="2" t="s">
        <v>5113</v>
      </c>
      <c r="B1412" s="2" t="s">
        <v>5114</v>
      </c>
    </row>
    <row r="1413" spans="1:2" x14ac:dyDescent="0.2">
      <c r="A1413" s="2" t="s">
        <v>5115</v>
      </c>
      <c r="B1413" s="2" t="s">
        <v>5116</v>
      </c>
    </row>
    <row r="1414" spans="1:2" x14ac:dyDescent="0.2">
      <c r="A1414" s="2" t="s">
        <v>5117</v>
      </c>
      <c r="B1414" s="2" t="s">
        <v>5118</v>
      </c>
    </row>
    <row r="1415" spans="1:2" x14ac:dyDescent="0.2">
      <c r="A1415" s="2" t="s">
        <v>5119</v>
      </c>
      <c r="B1415" s="2" t="s">
        <v>5120</v>
      </c>
    </row>
    <row r="1416" spans="1:2" x14ac:dyDescent="0.2">
      <c r="A1416" s="2" t="s">
        <v>5121</v>
      </c>
      <c r="B1416" s="2" t="s">
        <v>5122</v>
      </c>
    </row>
    <row r="1417" spans="1:2" x14ac:dyDescent="0.2">
      <c r="A1417" s="2" t="s">
        <v>5123</v>
      </c>
      <c r="B1417" s="2" t="s">
        <v>5124</v>
      </c>
    </row>
    <row r="1418" spans="1:2" x14ac:dyDescent="0.2">
      <c r="A1418" s="2" t="s">
        <v>5125</v>
      </c>
      <c r="B1418" s="2" t="s">
        <v>5126</v>
      </c>
    </row>
    <row r="1419" spans="1:2" x14ac:dyDescent="0.2">
      <c r="A1419" s="2" t="s">
        <v>5127</v>
      </c>
      <c r="B1419" s="2" t="s">
        <v>5128</v>
      </c>
    </row>
    <row r="1420" spans="1:2" x14ac:dyDescent="0.2">
      <c r="A1420" s="2" t="s">
        <v>5129</v>
      </c>
      <c r="B1420" s="2" t="s">
        <v>5130</v>
      </c>
    </row>
    <row r="1421" spans="1:2" x14ac:dyDescent="0.2">
      <c r="A1421" s="2" t="s">
        <v>5131</v>
      </c>
      <c r="B1421" s="2" t="s">
        <v>5132</v>
      </c>
    </row>
    <row r="1422" spans="1:2" x14ac:dyDescent="0.2">
      <c r="A1422" s="2" t="s">
        <v>5133</v>
      </c>
      <c r="B1422" s="2" t="s">
        <v>5134</v>
      </c>
    </row>
    <row r="1423" spans="1:2" x14ac:dyDescent="0.2">
      <c r="A1423" s="2" t="s">
        <v>5135</v>
      </c>
      <c r="B1423" s="2" t="s">
        <v>5136</v>
      </c>
    </row>
    <row r="1424" spans="1:2" x14ac:dyDescent="0.2">
      <c r="A1424" s="2" t="s">
        <v>5137</v>
      </c>
      <c r="B1424" s="2" t="s">
        <v>5138</v>
      </c>
    </row>
    <row r="1425" spans="1:2" x14ac:dyDescent="0.2">
      <c r="A1425" s="2" t="s">
        <v>5139</v>
      </c>
      <c r="B1425" s="2" t="s">
        <v>5140</v>
      </c>
    </row>
    <row r="1426" spans="1:2" x14ac:dyDescent="0.2">
      <c r="A1426" s="2" t="s">
        <v>5141</v>
      </c>
      <c r="B1426" s="2" t="s">
        <v>5142</v>
      </c>
    </row>
    <row r="1427" spans="1:2" x14ac:dyDescent="0.2">
      <c r="A1427" s="2" t="s">
        <v>5143</v>
      </c>
      <c r="B1427" s="2" t="s">
        <v>5144</v>
      </c>
    </row>
    <row r="1428" spans="1:2" x14ac:dyDescent="0.2">
      <c r="A1428" s="2" t="s">
        <v>5145</v>
      </c>
      <c r="B1428" s="2" t="s">
        <v>5146</v>
      </c>
    </row>
    <row r="1429" spans="1:2" x14ac:dyDescent="0.2">
      <c r="A1429" s="2" t="s">
        <v>5147</v>
      </c>
      <c r="B1429" s="2" t="s">
        <v>5148</v>
      </c>
    </row>
    <row r="1430" spans="1:2" x14ac:dyDescent="0.2">
      <c r="A1430" s="2" t="s">
        <v>5149</v>
      </c>
      <c r="B1430" s="2" t="s">
        <v>5150</v>
      </c>
    </row>
    <row r="1431" spans="1:2" x14ac:dyDescent="0.2">
      <c r="A1431" s="2" t="s">
        <v>5151</v>
      </c>
      <c r="B1431" s="2" t="s">
        <v>5152</v>
      </c>
    </row>
    <row r="1432" spans="1:2" x14ac:dyDescent="0.2">
      <c r="A1432" s="2" t="s">
        <v>5153</v>
      </c>
      <c r="B1432" s="2" t="s">
        <v>5154</v>
      </c>
    </row>
    <row r="1433" spans="1:2" x14ac:dyDescent="0.2">
      <c r="A1433" s="2" t="s">
        <v>5155</v>
      </c>
      <c r="B1433" s="2" t="s">
        <v>5156</v>
      </c>
    </row>
    <row r="1434" spans="1:2" x14ac:dyDescent="0.2">
      <c r="A1434" s="2" t="s">
        <v>5157</v>
      </c>
      <c r="B1434" s="2" t="s">
        <v>5158</v>
      </c>
    </row>
    <row r="1435" spans="1:2" x14ac:dyDescent="0.2">
      <c r="A1435" s="2" t="s">
        <v>5159</v>
      </c>
      <c r="B1435" s="2" t="s">
        <v>5160</v>
      </c>
    </row>
    <row r="1436" spans="1:2" x14ac:dyDescent="0.2">
      <c r="A1436" s="2" t="s">
        <v>5161</v>
      </c>
      <c r="B1436" s="2" t="s">
        <v>5162</v>
      </c>
    </row>
    <row r="1437" spans="1:2" x14ac:dyDescent="0.2">
      <c r="A1437" s="2" t="s">
        <v>5163</v>
      </c>
      <c r="B1437" s="2" t="s">
        <v>5164</v>
      </c>
    </row>
    <row r="1438" spans="1:2" x14ac:dyDescent="0.2">
      <c r="A1438" s="2" t="s">
        <v>5165</v>
      </c>
      <c r="B1438" s="2" t="s">
        <v>5166</v>
      </c>
    </row>
    <row r="1439" spans="1:2" x14ac:dyDescent="0.2">
      <c r="A1439" s="2" t="s">
        <v>5167</v>
      </c>
      <c r="B1439" s="2" t="s">
        <v>5168</v>
      </c>
    </row>
    <row r="1440" spans="1:2" x14ac:dyDescent="0.2">
      <c r="A1440" s="2" t="s">
        <v>5169</v>
      </c>
      <c r="B1440" s="2" t="s">
        <v>5170</v>
      </c>
    </row>
    <row r="1441" spans="1:2" x14ac:dyDescent="0.2">
      <c r="A1441" s="2" t="s">
        <v>5171</v>
      </c>
      <c r="B1441" s="2" t="s">
        <v>5172</v>
      </c>
    </row>
    <row r="1442" spans="1:2" x14ac:dyDescent="0.2">
      <c r="A1442" s="2" t="s">
        <v>5173</v>
      </c>
      <c r="B1442" s="2" t="s">
        <v>5174</v>
      </c>
    </row>
    <row r="1443" spans="1:2" x14ac:dyDescent="0.2">
      <c r="A1443" s="2" t="s">
        <v>5175</v>
      </c>
      <c r="B1443" s="2" t="s">
        <v>5176</v>
      </c>
    </row>
    <row r="1444" spans="1:2" x14ac:dyDescent="0.2">
      <c r="A1444" s="2" t="s">
        <v>5177</v>
      </c>
      <c r="B1444" s="2" t="s">
        <v>5178</v>
      </c>
    </row>
    <row r="1445" spans="1:2" x14ac:dyDescent="0.2">
      <c r="A1445" s="2" t="s">
        <v>5179</v>
      </c>
      <c r="B1445" s="2" t="s">
        <v>5180</v>
      </c>
    </row>
    <row r="1446" spans="1:2" x14ac:dyDescent="0.2">
      <c r="A1446" s="2" t="s">
        <v>5181</v>
      </c>
      <c r="B1446" s="2" t="s">
        <v>5182</v>
      </c>
    </row>
    <row r="1447" spans="1:2" x14ac:dyDescent="0.2">
      <c r="A1447" s="2" t="s">
        <v>5183</v>
      </c>
      <c r="B1447" s="2" t="s">
        <v>5184</v>
      </c>
    </row>
    <row r="1448" spans="1:2" x14ac:dyDescent="0.2">
      <c r="A1448" s="2" t="s">
        <v>5185</v>
      </c>
      <c r="B1448" s="2" t="s">
        <v>5186</v>
      </c>
    </row>
    <row r="1449" spans="1:2" x14ac:dyDescent="0.2">
      <c r="A1449" s="2" t="s">
        <v>5187</v>
      </c>
      <c r="B1449" s="2" t="s">
        <v>5188</v>
      </c>
    </row>
    <row r="1450" spans="1:2" x14ac:dyDescent="0.2">
      <c r="A1450" s="2" t="s">
        <v>5189</v>
      </c>
      <c r="B1450" s="2" t="s">
        <v>5190</v>
      </c>
    </row>
    <row r="1451" spans="1:2" x14ac:dyDescent="0.2">
      <c r="A1451" s="2" t="s">
        <v>5191</v>
      </c>
      <c r="B1451" s="2" t="s">
        <v>5192</v>
      </c>
    </row>
    <row r="1452" spans="1:2" x14ac:dyDescent="0.2">
      <c r="A1452" s="2" t="s">
        <v>5193</v>
      </c>
      <c r="B1452" s="2" t="s">
        <v>5194</v>
      </c>
    </row>
    <row r="1453" spans="1:2" x14ac:dyDescent="0.2">
      <c r="A1453" s="2" t="s">
        <v>5195</v>
      </c>
      <c r="B1453" s="2" t="s">
        <v>5196</v>
      </c>
    </row>
    <row r="1454" spans="1:2" x14ac:dyDescent="0.2">
      <c r="A1454" s="2" t="s">
        <v>5197</v>
      </c>
      <c r="B1454" s="2" t="s">
        <v>5198</v>
      </c>
    </row>
    <row r="1455" spans="1:2" x14ac:dyDescent="0.2">
      <c r="A1455" s="2" t="s">
        <v>5199</v>
      </c>
      <c r="B1455" s="2" t="s">
        <v>5200</v>
      </c>
    </row>
    <row r="1456" spans="1:2" x14ac:dyDescent="0.2">
      <c r="A1456" s="2" t="s">
        <v>5201</v>
      </c>
      <c r="B1456" s="2" t="s">
        <v>5202</v>
      </c>
    </row>
    <row r="1457" spans="1:2" x14ac:dyDescent="0.2">
      <c r="A1457" s="2" t="s">
        <v>5203</v>
      </c>
      <c r="B1457" s="2" t="s">
        <v>5204</v>
      </c>
    </row>
    <row r="1458" spans="1:2" x14ac:dyDescent="0.2">
      <c r="A1458" s="2" t="s">
        <v>5205</v>
      </c>
      <c r="B1458" s="2" t="s">
        <v>5206</v>
      </c>
    </row>
    <row r="1459" spans="1:2" x14ac:dyDescent="0.2">
      <c r="A1459" s="2" t="s">
        <v>5207</v>
      </c>
      <c r="B1459" s="2" t="s">
        <v>5208</v>
      </c>
    </row>
    <row r="1460" spans="1:2" x14ac:dyDescent="0.2">
      <c r="A1460" s="2" t="s">
        <v>5209</v>
      </c>
      <c r="B1460" s="2" t="s">
        <v>5210</v>
      </c>
    </row>
    <row r="1461" spans="1:2" x14ac:dyDescent="0.2">
      <c r="A1461" s="2" t="s">
        <v>5211</v>
      </c>
      <c r="B1461" s="2" t="s">
        <v>5212</v>
      </c>
    </row>
    <row r="1462" spans="1:2" x14ac:dyDescent="0.2">
      <c r="A1462" s="2" t="s">
        <v>5213</v>
      </c>
      <c r="B1462" s="2" t="s">
        <v>5214</v>
      </c>
    </row>
    <row r="1463" spans="1:2" x14ac:dyDescent="0.2">
      <c r="A1463" s="2" t="s">
        <v>5215</v>
      </c>
      <c r="B1463" s="2" t="s">
        <v>5216</v>
      </c>
    </row>
    <row r="1464" spans="1:2" x14ac:dyDescent="0.2">
      <c r="A1464" s="2" t="s">
        <v>5217</v>
      </c>
      <c r="B1464" s="2" t="s">
        <v>5218</v>
      </c>
    </row>
    <row r="1465" spans="1:2" x14ac:dyDescent="0.2">
      <c r="A1465" s="2" t="s">
        <v>5219</v>
      </c>
      <c r="B1465" s="2" t="s">
        <v>5220</v>
      </c>
    </row>
    <row r="1466" spans="1:2" x14ac:dyDescent="0.2">
      <c r="A1466" s="2" t="s">
        <v>5221</v>
      </c>
      <c r="B1466" s="2" t="s">
        <v>5222</v>
      </c>
    </row>
    <row r="1467" spans="1:2" x14ac:dyDescent="0.2">
      <c r="A1467" s="2" t="s">
        <v>5223</v>
      </c>
      <c r="B1467" s="2" t="s">
        <v>5224</v>
      </c>
    </row>
    <row r="1468" spans="1:2" x14ac:dyDescent="0.2">
      <c r="A1468" s="2" t="s">
        <v>5225</v>
      </c>
      <c r="B1468" s="2" t="s">
        <v>5226</v>
      </c>
    </row>
    <row r="1469" spans="1:2" x14ac:dyDescent="0.2">
      <c r="A1469" s="2" t="s">
        <v>5227</v>
      </c>
      <c r="B1469" s="2" t="s">
        <v>5228</v>
      </c>
    </row>
    <row r="1470" spans="1:2" x14ac:dyDescent="0.2">
      <c r="A1470" s="2" t="s">
        <v>5229</v>
      </c>
      <c r="B1470" s="2" t="s">
        <v>5230</v>
      </c>
    </row>
    <row r="1471" spans="1:2" x14ac:dyDescent="0.2">
      <c r="A1471" s="2" t="s">
        <v>5231</v>
      </c>
      <c r="B1471" s="2" t="s">
        <v>5232</v>
      </c>
    </row>
    <row r="1472" spans="1:2" x14ac:dyDescent="0.2">
      <c r="A1472" s="2" t="s">
        <v>5233</v>
      </c>
      <c r="B1472" s="2" t="s">
        <v>5234</v>
      </c>
    </row>
    <row r="1473" spans="1:2" x14ac:dyDescent="0.2">
      <c r="A1473" s="2" t="s">
        <v>5235</v>
      </c>
      <c r="B1473" s="2" t="s">
        <v>5236</v>
      </c>
    </row>
    <row r="1474" spans="1:2" x14ac:dyDescent="0.2">
      <c r="A1474" s="2" t="s">
        <v>5237</v>
      </c>
      <c r="B1474" s="2" t="s">
        <v>5238</v>
      </c>
    </row>
    <row r="1475" spans="1:2" x14ac:dyDescent="0.2">
      <c r="A1475" s="2" t="s">
        <v>5239</v>
      </c>
      <c r="B1475" s="2" t="s">
        <v>5240</v>
      </c>
    </row>
    <row r="1476" spans="1:2" x14ac:dyDescent="0.2">
      <c r="A1476" s="2" t="s">
        <v>5241</v>
      </c>
      <c r="B1476" s="2" t="s">
        <v>5242</v>
      </c>
    </row>
    <row r="1477" spans="1:2" x14ac:dyDescent="0.2">
      <c r="A1477" s="2" t="s">
        <v>5243</v>
      </c>
      <c r="B1477" s="2" t="s">
        <v>5244</v>
      </c>
    </row>
    <row r="1478" spans="1:2" x14ac:dyDescent="0.2">
      <c r="A1478" s="2" t="s">
        <v>5245</v>
      </c>
      <c r="B1478" s="2" t="s">
        <v>5246</v>
      </c>
    </row>
    <row r="1479" spans="1:2" x14ac:dyDescent="0.2">
      <c r="A1479" s="2" t="s">
        <v>5247</v>
      </c>
      <c r="B1479" s="2" t="s">
        <v>5248</v>
      </c>
    </row>
    <row r="1480" spans="1:2" x14ac:dyDescent="0.2">
      <c r="A1480" s="2" t="s">
        <v>5249</v>
      </c>
      <c r="B1480" s="2" t="s">
        <v>5250</v>
      </c>
    </row>
    <row r="1481" spans="1:2" x14ac:dyDescent="0.2">
      <c r="A1481" s="2" t="s">
        <v>5251</v>
      </c>
      <c r="B1481" s="2" t="s">
        <v>5252</v>
      </c>
    </row>
    <row r="1482" spans="1:2" x14ac:dyDescent="0.2">
      <c r="A1482" s="2" t="s">
        <v>5253</v>
      </c>
      <c r="B1482" s="2" t="s">
        <v>5254</v>
      </c>
    </row>
    <row r="1483" spans="1:2" x14ac:dyDescent="0.2">
      <c r="A1483" s="2" t="s">
        <v>5255</v>
      </c>
      <c r="B1483" s="2" t="s">
        <v>5256</v>
      </c>
    </row>
    <row r="1484" spans="1:2" x14ac:dyDescent="0.2">
      <c r="A1484" s="2" t="s">
        <v>5257</v>
      </c>
      <c r="B1484" s="2" t="s">
        <v>5258</v>
      </c>
    </row>
    <row r="1485" spans="1:2" x14ac:dyDescent="0.2">
      <c r="A1485" s="2" t="s">
        <v>5259</v>
      </c>
      <c r="B1485" s="2" t="s">
        <v>5260</v>
      </c>
    </row>
    <row r="1486" spans="1:2" x14ac:dyDescent="0.2">
      <c r="A1486" s="2" t="s">
        <v>5261</v>
      </c>
      <c r="B1486" s="2" t="s">
        <v>5262</v>
      </c>
    </row>
    <row r="1487" spans="1:2" x14ac:dyDescent="0.2">
      <c r="A1487" s="2" t="s">
        <v>5263</v>
      </c>
      <c r="B1487" s="2" t="s">
        <v>5264</v>
      </c>
    </row>
    <row r="1488" spans="1:2" x14ac:dyDescent="0.2">
      <c r="A1488" s="2" t="s">
        <v>5265</v>
      </c>
      <c r="B1488" s="2" t="s">
        <v>5266</v>
      </c>
    </row>
    <row r="1489" spans="1:2" x14ac:dyDescent="0.2">
      <c r="A1489" s="2" t="s">
        <v>5267</v>
      </c>
      <c r="B1489" s="2" t="s">
        <v>5268</v>
      </c>
    </row>
    <row r="1490" spans="1:2" x14ac:dyDescent="0.2">
      <c r="A1490" s="2" t="s">
        <v>5269</v>
      </c>
      <c r="B1490" s="2" t="s">
        <v>5270</v>
      </c>
    </row>
    <row r="1491" spans="1:2" x14ac:dyDescent="0.2">
      <c r="A1491" s="2" t="s">
        <v>5271</v>
      </c>
      <c r="B1491" s="2" t="s">
        <v>5272</v>
      </c>
    </row>
    <row r="1492" spans="1:2" x14ac:dyDescent="0.2">
      <c r="A1492" s="2" t="s">
        <v>5273</v>
      </c>
      <c r="B1492" s="2" t="s">
        <v>5274</v>
      </c>
    </row>
    <row r="1493" spans="1:2" x14ac:dyDescent="0.2">
      <c r="A1493" s="2" t="s">
        <v>5275</v>
      </c>
      <c r="B1493" s="2" t="s">
        <v>5276</v>
      </c>
    </row>
    <row r="1494" spans="1:2" x14ac:dyDescent="0.2">
      <c r="A1494" s="2" t="s">
        <v>5277</v>
      </c>
      <c r="B1494" s="2" t="s">
        <v>5278</v>
      </c>
    </row>
    <row r="1495" spans="1:2" x14ac:dyDescent="0.2">
      <c r="A1495" s="2" t="s">
        <v>5279</v>
      </c>
      <c r="B1495" s="2" t="s">
        <v>5280</v>
      </c>
    </row>
    <row r="1496" spans="1:2" x14ac:dyDescent="0.2">
      <c r="A1496" s="2" t="s">
        <v>5281</v>
      </c>
      <c r="B1496" s="2" t="s">
        <v>5282</v>
      </c>
    </row>
    <row r="1497" spans="1:2" x14ac:dyDescent="0.2">
      <c r="A1497" s="2" t="s">
        <v>5283</v>
      </c>
      <c r="B1497" s="2" t="s">
        <v>5284</v>
      </c>
    </row>
    <row r="1498" spans="1:2" x14ac:dyDescent="0.2">
      <c r="A1498" s="2" t="s">
        <v>5285</v>
      </c>
      <c r="B1498" s="2" t="s">
        <v>5286</v>
      </c>
    </row>
    <row r="1499" spans="1:2" x14ac:dyDescent="0.2">
      <c r="A1499" s="2" t="s">
        <v>5287</v>
      </c>
      <c r="B1499" s="2" t="s">
        <v>5288</v>
      </c>
    </row>
    <row r="1500" spans="1:2" x14ac:dyDescent="0.2">
      <c r="A1500" s="2" t="s">
        <v>5289</v>
      </c>
      <c r="B1500" s="2" t="s">
        <v>5290</v>
      </c>
    </row>
    <row r="1501" spans="1:2" x14ac:dyDescent="0.2">
      <c r="A1501" s="2" t="s">
        <v>5291</v>
      </c>
      <c r="B1501" s="2" t="s">
        <v>5292</v>
      </c>
    </row>
    <row r="1502" spans="1:2" x14ac:dyDescent="0.2">
      <c r="A1502" s="2" t="s">
        <v>5293</v>
      </c>
      <c r="B1502" s="2" t="s">
        <v>5294</v>
      </c>
    </row>
    <row r="1503" spans="1:2" x14ac:dyDescent="0.2">
      <c r="A1503" s="2" t="s">
        <v>5295</v>
      </c>
      <c r="B1503" s="2" t="s">
        <v>5296</v>
      </c>
    </row>
    <row r="1504" spans="1:2" x14ac:dyDescent="0.2">
      <c r="A1504" s="2" t="s">
        <v>5297</v>
      </c>
      <c r="B1504" s="2" t="s">
        <v>5298</v>
      </c>
    </row>
    <row r="1505" spans="1:2" x14ac:dyDescent="0.2">
      <c r="A1505" s="2" t="s">
        <v>5299</v>
      </c>
      <c r="B1505" s="2" t="s">
        <v>5300</v>
      </c>
    </row>
    <row r="1506" spans="1:2" x14ac:dyDescent="0.2">
      <c r="A1506" s="2" t="s">
        <v>5301</v>
      </c>
      <c r="B1506" s="2" t="s">
        <v>5302</v>
      </c>
    </row>
    <row r="1507" spans="1:2" x14ac:dyDescent="0.2">
      <c r="A1507" s="2" t="s">
        <v>5303</v>
      </c>
      <c r="B1507" s="2" t="s">
        <v>5304</v>
      </c>
    </row>
    <row r="1508" spans="1:2" x14ac:dyDescent="0.2">
      <c r="A1508" s="2" t="s">
        <v>5305</v>
      </c>
      <c r="B1508" s="2" t="s">
        <v>5306</v>
      </c>
    </row>
    <row r="1509" spans="1:2" x14ac:dyDescent="0.2">
      <c r="A1509" s="2" t="s">
        <v>5307</v>
      </c>
      <c r="B1509" s="2" t="s">
        <v>5308</v>
      </c>
    </row>
    <row r="1510" spans="1:2" x14ac:dyDescent="0.2">
      <c r="A1510" s="2" t="s">
        <v>5309</v>
      </c>
      <c r="B1510" s="2" t="s">
        <v>5310</v>
      </c>
    </row>
    <row r="1511" spans="1:2" x14ac:dyDescent="0.2">
      <c r="A1511" s="2" t="s">
        <v>5311</v>
      </c>
      <c r="B1511" s="2" t="s">
        <v>5312</v>
      </c>
    </row>
    <row r="1512" spans="1:2" x14ac:dyDescent="0.2">
      <c r="A1512" s="2" t="s">
        <v>5313</v>
      </c>
      <c r="B1512" s="2" t="s">
        <v>5314</v>
      </c>
    </row>
    <row r="1513" spans="1:2" x14ac:dyDescent="0.2">
      <c r="A1513" s="2" t="s">
        <v>5315</v>
      </c>
      <c r="B1513" s="2" t="s">
        <v>5316</v>
      </c>
    </row>
    <row r="1514" spans="1:2" x14ac:dyDescent="0.2">
      <c r="A1514" s="2" t="s">
        <v>5317</v>
      </c>
      <c r="B1514" s="2" t="s">
        <v>5318</v>
      </c>
    </row>
    <row r="1515" spans="1:2" x14ac:dyDescent="0.2">
      <c r="A1515" s="2" t="s">
        <v>5319</v>
      </c>
      <c r="B1515" s="2" t="s">
        <v>5320</v>
      </c>
    </row>
    <row r="1516" spans="1:2" x14ac:dyDescent="0.2">
      <c r="A1516" s="2" t="s">
        <v>5321</v>
      </c>
      <c r="B1516" s="2" t="s">
        <v>5322</v>
      </c>
    </row>
    <row r="1517" spans="1:2" x14ac:dyDescent="0.2">
      <c r="A1517" s="2" t="s">
        <v>5323</v>
      </c>
      <c r="B1517" s="2" t="s">
        <v>5324</v>
      </c>
    </row>
    <row r="1518" spans="1:2" x14ac:dyDescent="0.2">
      <c r="A1518" s="2" t="s">
        <v>5325</v>
      </c>
      <c r="B1518" s="2" t="s">
        <v>5326</v>
      </c>
    </row>
    <row r="1519" spans="1:2" x14ac:dyDescent="0.2">
      <c r="A1519" s="2" t="s">
        <v>5327</v>
      </c>
      <c r="B1519" s="2" t="s">
        <v>5328</v>
      </c>
    </row>
    <row r="1520" spans="1:2" x14ac:dyDescent="0.2">
      <c r="A1520" s="2" t="s">
        <v>5329</v>
      </c>
      <c r="B1520" s="2" t="s">
        <v>5330</v>
      </c>
    </row>
    <row r="1521" spans="1:2" x14ac:dyDescent="0.2">
      <c r="A1521" s="2" t="s">
        <v>5331</v>
      </c>
      <c r="B1521" s="2" t="s">
        <v>5332</v>
      </c>
    </row>
    <row r="1522" spans="1:2" x14ac:dyDescent="0.2">
      <c r="A1522" s="2" t="s">
        <v>5333</v>
      </c>
      <c r="B1522" s="2" t="s">
        <v>5334</v>
      </c>
    </row>
    <row r="1523" spans="1:2" x14ac:dyDescent="0.2">
      <c r="A1523" s="2" t="s">
        <v>5335</v>
      </c>
      <c r="B1523" s="2" t="s">
        <v>5336</v>
      </c>
    </row>
    <row r="1524" spans="1:2" x14ac:dyDescent="0.2">
      <c r="A1524" s="2" t="s">
        <v>5337</v>
      </c>
      <c r="B1524" s="2" t="s">
        <v>5338</v>
      </c>
    </row>
    <row r="1525" spans="1:2" x14ac:dyDescent="0.2">
      <c r="A1525" s="2" t="s">
        <v>5339</v>
      </c>
      <c r="B1525" s="2" t="s">
        <v>5340</v>
      </c>
    </row>
    <row r="1526" spans="1:2" x14ac:dyDescent="0.2">
      <c r="A1526" s="2" t="s">
        <v>5341</v>
      </c>
      <c r="B1526" s="2" t="s">
        <v>5342</v>
      </c>
    </row>
    <row r="1527" spans="1:2" x14ac:dyDescent="0.2">
      <c r="A1527" s="2" t="s">
        <v>5343</v>
      </c>
      <c r="B1527" s="2" t="s">
        <v>5344</v>
      </c>
    </row>
    <row r="1528" spans="1:2" x14ac:dyDescent="0.2">
      <c r="A1528" s="2" t="s">
        <v>5345</v>
      </c>
      <c r="B1528" s="2" t="s">
        <v>5346</v>
      </c>
    </row>
    <row r="1529" spans="1:2" x14ac:dyDescent="0.2">
      <c r="A1529" s="2" t="s">
        <v>5347</v>
      </c>
      <c r="B1529" s="2" t="s">
        <v>5348</v>
      </c>
    </row>
    <row r="1530" spans="1:2" x14ac:dyDescent="0.2">
      <c r="A1530" s="2" t="s">
        <v>5349</v>
      </c>
      <c r="B1530" s="2" t="s">
        <v>5350</v>
      </c>
    </row>
    <row r="1531" spans="1:2" x14ac:dyDescent="0.2">
      <c r="A1531" s="2" t="s">
        <v>5351</v>
      </c>
      <c r="B1531" s="2" t="s">
        <v>5352</v>
      </c>
    </row>
    <row r="1532" spans="1:2" x14ac:dyDescent="0.2">
      <c r="A1532" s="2" t="s">
        <v>5353</v>
      </c>
      <c r="B1532" s="2" t="s">
        <v>5354</v>
      </c>
    </row>
    <row r="1533" spans="1:2" x14ac:dyDescent="0.2">
      <c r="A1533" s="2" t="s">
        <v>5355</v>
      </c>
      <c r="B1533" s="2" t="s">
        <v>5356</v>
      </c>
    </row>
    <row r="1534" spans="1:2" x14ac:dyDescent="0.2">
      <c r="A1534" s="2" t="s">
        <v>5357</v>
      </c>
      <c r="B1534" s="2" t="s">
        <v>5358</v>
      </c>
    </row>
    <row r="1535" spans="1:2" x14ac:dyDescent="0.2">
      <c r="A1535" s="2" t="s">
        <v>5359</v>
      </c>
      <c r="B1535" s="2" t="s">
        <v>5360</v>
      </c>
    </row>
    <row r="1536" spans="1:2" x14ac:dyDescent="0.2">
      <c r="A1536" s="2" t="s">
        <v>5361</v>
      </c>
      <c r="B1536" s="2" t="s">
        <v>5362</v>
      </c>
    </row>
    <row r="1537" spans="1:2" x14ac:dyDescent="0.2">
      <c r="A1537" s="2" t="s">
        <v>5363</v>
      </c>
      <c r="B1537" s="2" t="s">
        <v>5364</v>
      </c>
    </row>
    <row r="1538" spans="1:2" x14ac:dyDescent="0.2">
      <c r="A1538" s="2" t="s">
        <v>5365</v>
      </c>
      <c r="B1538" s="2" t="s">
        <v>5366</v>
      </c>
    </row>
    <row r="1539" spans="1:2" x14ac:dyDescent="0.2">
      <c r="A1539" s="2" t="s">
        <v>5367</v>
      </c>
      <c r="B1539" s="2" t="s">
        <v>5368</v>
      </c>
    </row>
    <row r="1540" spans="1:2" x14ac:dyDescent="0.2">
      <c r="A1540" s="2" t="s">
        <v>5369</v>
      </c>
      <c r="B1540" s="2" t="s">
        <v>5370</v>
      </c>
    </row>
    <row r="1541" spans="1:2" x14ac:dyDescent="0.2">
      <c r="A1541" s="2" t="s">
        <v>5371</v>
      </c>
      <c r="B1541" s="2" t="s">
        <v>5372</v>
      </c>
    </row>
    <row r="1542" spans="1:2" x14ac:dyDescent="0.2">
      <c r="A1542" s="2" t="s">
        <v>5373</v>
      </c>
      <c r="B1542" s="2" t="s">
        <v>5374</v>
      </c>
    </row>
    <row r="1543" spans="1:2" x14ac:dyDescent="0.2">
      <c r="A1543" s="2" t="s">
        <v>5375</v>
      </c>
      <c r="B1543" s="2" t="s">
        <v>5376</v>
      </c>
    </row>
    <row r="1544" spans="1:2" x14ac:dyDescent="0.2">
      <c r="A1544" s="2" t="s">
        <v>5377</v>
      </c>
      <c r="B1544" s="2" t="s">
        <v>5378</v>
      </c>
    </row>
    <row r="1545" spans="1:2" x14ac:dyDescent="0.2">
      <c r="A1545" s="2" t="s">
        <v>5379</v>
      </c>
      <c r="B1545" s="2" t="s">
        <v>5380</v>
      </c>
    </row>
    <row r="1546" spans="1:2" x14ac:dyDescent="0.2">
      <c r="A1546" s="2" t="s">
        <v>5381</v>
      </c>
      <c r="B1546" s="2" t="s">
        <v>5382</v>
      </c>
    </row>
    <row r="1547" spans="1:2" x14ac:dyDescent="0.2">
      <c r="A1547" s="2" t="s">
        <v>5383</v>
      </c>
      <c r="B1547" s="2" t="s">
        <v>5384</v>
      </c>
    </row>
    <row r="1548" spans="1:2" x14ac:dyDescent="0.2">
      <c r="A1548" s="2" t="s">
        <v>5385</v>
      </c>
      <c r="B1548" s="2" t="s">
        <v>5386</v>
      </c>
    </row>
    <row r="1549" spans="1:2" x14ac:dyDescent="0.2">
      <c r="A1549" s="2" t="s">
        <v>5387</v>
      </c>
      <c r="B1549" s="2" t="s">
        <v>5388</v>
      </c>
    </row>
    <row r="1550" spans="1:2" x14ac:dyDescent="0.2">
      <c r="A1550" s="2" t="s">
        <v>5389</v>
      </c>
      <c r="B1550" s="2" t="s">
        <v>5390</v>
      </c>
    </row>
    <row r="1551" spans="1:2" x14ac:dyDescent="0.2">
      <c r="A1551" s="2" t="s">
        <v>5391</v>
      </c>
      <c r="B1551" s="2" t="s">
        <v>5392</v>
      </c>
    </row>
    <row r="1552" spans="1:2" x14ac:dyDescent="0.2">
      <c r="A1552" s="2" t="s">
        <v>5393</v>
      </c>
      <c r="B1552" s="2" t="s">
        <v>5394</v>
      </c>
    </row>
    <row r="1553" spans="1:2" x14ac:dyDescent="0.2">
      <c r="A1553" s="2" t="s">
        <v>5395</v>
      </c>
      <c r="B1553" s="2" t="s">
        <v>5396</v>
      </c>
    </row>
    <row r="1554" spans="1:2" x14ac:dyDescent="0.2">
      <c r="A1554" s="2" t="s">
        <v>5397</v>
      </c>
      <c r="B1554" s="2" t="s">
        <v>5398</v>
      </c>
    </row>
    <row r="1555" spans="1:2" x14ac:dyDescent="0.2">
      <c r="A1555" s="2" t="s">
        <v>5399</v>
      </c>
      <c r="B1555" s="2" t="s">
        <v>5400</v>
      </c>
    </row>
    <row r="1556" spans="1:2" x14ac:dyDescent="0.2">
      <c r="A1556" s="2" t="s">
        <v>5401</v>
      </c>
      <c r="B1556" s="2" t="s">
        <v>5402</v>
      </c>
    </row>
    <row r="1557" spans="1:2" x14ac:dyDescent="0.2">
      <c r="A1557" s="2" t="s">
        <v>5403</v>
      </c>
      <c r="B1557" s="2" t="s">
        <v>5404</v>
      </c>
    </row>
    <row r="1558" spans="1:2" x14ac:dyDescent="0.2">
      <c r="A1558" s="2" t="s">
        <v>5405</v>
      </c>
      <c r="B1558" s="2" t="s">
        <v>5406</v>
      </c>
    </row>
    <row r="1559" spans="1:2" x14ac:dyDescent="0.2">
      <c r="A1559" s="2" t="s">
        <v>5407</v>
      </c>
      <c r="B1559" s="2" t="s">
        <v>5408</v>
      </c>
    </row>
    <row r="1560" spans="1:2" x14ac:dyDescent="0.2">
      <c r="A1560" s="2" t="s">
        <v>5409</v>
      </c>
      <c r="B1560" s="2" t="s">
        <v>5410</v>
      </c>
    </row>
    <row r="1561" spans="1:2" x14ac:dyDescent="0.2">
      <c r="A1561" s="2" t="s">
        <v>5411</v>
      </c>
      <c r="B1561" s="2" t="s">
        <v>5412</v>
      </c>
    </row>
    <row r="1562" spans="1:2" x14ac:dyDescent="0.2">
      <c r="A1562" s="2" t="s">
        <v>5413</v>
      </c>
      <c r="B1562" s="2" t="s">
        <v>5414</v>
      </c>
    </row>
    <row r="1563" spans="1:2" x14ac:dyDescent="0.2">
      <c r="A1563" s="2" t="s">
        <v>5415</v>
      </c>
      <c r="B1563" s="2" t="s">
        <v>5416</v>
      </c>
    </row>
    <row r="1564" spans="1:2" x14ac:dyDescent="0.2">
      <c r="A1564" s="2" t="s">
        <v>5417</v>
      </c>
      <c r="B1564" s="2" t="s">
        <v>5418</v>
      </c>
    </row>
    <row r="1565" spans="1:2" x14ac:dyDescent="0.2">
      <c r="A1565" s="2" t="s">
        <v>5419</v>
      </c>
      <c r="B1565" s="2" t="s">
        <v>5420</v>
      </c>
    </row>
    <row r="1566" spans="1:2" x14ac:dyDescent="0.2">
      <c r="A1566" s="2" t="s">
        <v>5421</v>
      </c>
      <c r="B1566" s="2" t="s">
        <v>5422</v>
      </c>
    </row>
    <row r="1567" spans="1:2" x14ac:dyDescent="0.2">
      <c r="A1567" s="2" t="s">
        <v>5423</v>
      </c>
      <c r="B1567" s="2" t="s">
        <v>5424</v>
      </c>
    </row>
    <row r="1568" spans="1:2" x14ac:dyDescent="0.2">
      <c r="A1568" s="2" t="s">
        <v>5425</v>
      </c>
      <c r="B1568" s="2" t="s">
        <v>5426</v>
      </c>
    </row>
    <row r="1569" spans="1:2" x14ac:dyDescent="0.2">
      <c r="A1569" s="2" t="s">
        <v>5427</v>
      </c>
      <c r="B1569" s="2" t="s">
        <v>5428</v>
      </c>
    </row>
    <row r="1570" spans="1:2" x14ac:dyDescent="0.2">
      <c r="A1570" s="2" t="s">
        <v>5429</v>
      </c>
      <c r="B1570" s="2" t="s">
        <v>5430</v>
      </c>
    </row>
    <row r="1571" spans="1:2" x14ac:dyDescent="0.2">
      <c r="A1571" s="2" t="s">
        <v>5431</v>
      </c>
      <c r="B1571" s="2" t="s">
        <v>5432</v>
      </c>
    </row>
    <row r="1572" spans="1:2" x14ac:dyDescent="0.2">
      <c r="A1572" s="2" t="s">
        <v>5433</v>
      </c>
      <c r="B1572" s="2" t="s">
        <v>5434</v>
      </c>
    </row>
    <row r="1573" spans="1:2" x14ac:dyDescent="0.2">
      <c r="A1573" s="2" t="s">
        <v>5435</v>
      </c>
      <c r="B1573" s="2" t="s">
        <v>5436</v>
      </c>
    </row>
    <row r="1574" spans="1:2" x14ac:dyDescent="0.2">
      <c r="A1574" s="2" t="s">
        <v>5437</v>
      </c>
      <c r="B1574" s="2" t="s">
        <v>5438</v>
      </c>
    </row>
    <row r="1575" spans="1:2" x14ac:dyDescent="0.2">
      <c r="A1575" s="2" t="s">
        <v>5439</v>
      </c>
      <c r="B1575" s="2" t="s">
        <v>5440</v>
      </c>
    </row>
    <row r="1576" spans="1:2" x14ac:dyDescent="0.2">
      <c r="A1576" s="2" t="s">
        <v>5441</v>
      </c>
      <c r="B1576" s="2" t="s">
        <v>5442</v>
      </c>
    </row>
    <row r="1577" spans="1:2" x14ac:dyDescent="0.2">
      <c r="A1577" s="2" t="s">
        <v>5443</v>
      </c>
      <c r="B1577" s="2" t="s">
        <v>5444</v>
      </c>
    </row>
    <row r="1578" spans="1:2" x14ac:dyDescent="0.2">
      <c r="A1578" s="2" t="s">
        <v>5445</v>
      </c>
      <c r="B1578" s="2" t="s">
        <v>5446</v>
      </c>
    </row>
    <row r="1579" spans="1:2" x14ac:dyDescent="0.2">
      <c r="A1579" s="2" t="s">
        <v>5447</v>
      </c>
      <c r="B1579" s="2" t="s">
        <v>5448</v>
      </c>
    </row>
    <row r="1580" spans="1:2" x14ac:dyDescent="0.2">
      <c r="A1580" s="2" t="s">
        <v>5449</v>
      </c>
      <c r="B1580" s="2" t="s">
        <v>5450</v>
      </c>
    </row>
    <row r="1581" spans="1:2" x14ac:dyDescent="0.2">
      <c r="A1581" s="2" t="s">
        <v>5451</v>
      </c>
      <c r="B1581" s="2" t="s">
        <v>5452</v>
      </c>
    </row>
    <row r="1582" spans="1:2" x14ac:dyDescent="0.2">
      <c r="A1582" s="2" t="s">
        <v>5453</v>
      </c>
      <c r="B1582" s="2" t="s">
        <v>5454</v>
      </c>
    </row>
    <row r="1583" spans="1:2" x14ac:dyDescent="0.2">
      <c r="A1583" s="2" t="s">
        <v>5455</v>
      </c>
      <c r="B1583" s="2" t="s">
        <v>5456</v>
      </c>
    </row>
    <row r="1584" spans="1:2" x14ac:dyDescent="0.2">
      <c r="A1584" s="2" t="s">
        <v>5457</v>
      </c>
      <c r="B1584" s="2" t="s">
        <v>5458</v>
      </c>
    </row>
    <row r="1585" spans="1:2" x14ac:dyDescent="0.2">
      <c r="A1585" s="2" t="s">
        <v>5459</v>
      </c>
      <c r="B1585" s="2" t="s">
        <v>5460</v>
      </c>
    </row>
    <row r="1586" spans="1:2" x14ac:dyDescent="0.2">
      <c r="A1586" s="2" t="s">
        <v>5461</v>
      </c>
      <c r="B1586" s="2" t="s">
        <v>5462</v>
      </c>
    </row>
    <row r="1587" spans="1:2" x14ac:dyDescent="0.2">
      <c r="A1587" s="2" t="s">
        <v>5463</v>
      </c>
      <c r="B1587" s="2" t="s">
        <v>5464</v>
      </c>
    </row>
    <row r="1588" spans="1:2" x14ac:dyDescent="0.2">
      <c r="A1588" s="2" t="s">
        <v>5465</v>
      </c>
      <c r="B1588" s="2" t="s">
        <v>5466</v>
      </c>
    </row>
    <row r="1589" spans="1:2" x14ac:dyDescent="0.2">
      <c r="A1589" s="2" t="s">
        <v>5467</v>
      </c>
      <c r="B1589" s="2" t="s">
        <v>5468</v>
      </c>
    </row>
    <row r="1590" spans="1:2" x14ac:dyDescent="0.2">
      <c r="A1590" s="2" t="s">
        <v>5469</v>
      </c>
      <c r="B1590" s="2" t="s">
        <v>5470</v>
      </c>
    </row>
    <row r="1591" spans="1:2" x14ac:dyDescent="0.2">
      <c r="A1591" s="2" t="s">
        <v>5471</v>
      </c>
      <c r="B1591" s="2" t="s">
        <v>5472</v>
      </c>
    </row>
    <row r="1592" spans="1:2" x14ac:dyDescent="0.2">
      <c r="A1592" s="2" t="s">
        <v>5473</v>
      </c>
      <c r="B1592" s="2" t="s">
        <v>5474</v>
      </c>
    </row>
    <row r="1593" spans="1:2" x14ac:dyDescent="0.2">
      <c r="A1593" s="2" t="s">
        <v>5475</v>
      </c>
      <c r="B1593" s="2" t="s">
        <v>5476</v>
      </c>
    </row>
    <row r="1594" spans="1:2" x14ac:dyDescent="0.2">
      <c r="A1594" s="2" t="s">
        <v>5477</v>
      </c>
      <c r="B1594" s="2" t="s">
        <v>5478</v>
      </c>
    </row>
    <row r="1595" spans="1:2" x14ac:dyDescent="0.2">
      <c r="A1595" s="2" t="s">
        <v>5479</v>
      </c>
      <c r="B1595" s="2" t="s">
        <v>5480</v>
      </c>
    </row>
    <row r="1596" spans="1:2" x14ac:dyDescent="0.2">
      <c r="A1596" s="2" t="s">
        <v>5481</v>
      </c>
      <c r="B1596" s="2" t="s">
        <v>5482</v>
      </c>
    </row>
    <row r="1597" spans="1:2" x14ac:dyDescent="0.2">
      <c r="A1597" s="2" t="s">
        <v>5483</v>
      </c>
      <c r="B1597" s="2" t="s">
        <v>5484</v>
      </c>
    </row>
    <row r="1598" spans="1:2" x14ac:dyDescent="0.2">
      <c r="A1598" s="2" t="s">
        <v>5485</v>
      </c>
      <c r="B1598" s="2" t="s">
        <v>5486</v>
      </c>
    </row>
    <row r="1599" spans="1:2" x14ac:dyDescent="0.2">
      <c r="A1599" s="2" t="s">
        <v>5487</v>
      </c>
      <c r="B1599" s="2" t="s">
        <v>5488</v>
      </c>
    </row>
    <row r="1600" spans="1:2" x14ac:dyDescent="0.2">
      <c r="A1600" s="2" t="s">
        <v>5489</v>
      </c>
      <c r="B1600" s="2" t="s">
        <v>5490</v>
      </c>
    </row>
    <row r="1601" spans="1:2" x14ac:dyDescent="0.2">
      <c r="A1601" s="2" t="s">
        <v>5491</v>
      </c>
      <c r="B1601" s="2" t="s">
        <v>5492</v>
      </c>
    </row>
    <row r="1602" spans="1:2" x14ac:dyDescent="0.2">
      <c r="A1602" s="2" t="s">
        <v>5493</v>
      </c>
      <c r="B1602" s="2" t="s">
        <v>5494</v>
      </c>
    </row>
    <row r="1603" spans="1:2" x14ac:dyDescent="0.2">
      <c r="A1603" s="2" t="s">
        <v>5495</v>
      </c>
      <c r="B1603" s="2" t="s">
        <v>5496</v>
      </c>
    </row>
    <row r="1604" spans="1:2" x14ac:dyDescent="0.2">
      <c r="A1604" s="2" t="s">
        <v>5497</v>
      </c>
      <c r="B1604" s="2" t="s">
        <v>5498</v>
      </c>
    </row>
    <row r="1605" spans="1:2" x14ac:dyDescent="0.2">
      <c r="A1605" s="2" t="s">
        <v>5499</v>
      </c>
      <c r="B1605" s="2" t="s">
        <v>5500</v>
      </c>
    </row>
    <row r="1606" spans="1:2" x14ac:dyDescent="0.2">
      <c r="A1606" s="2" t="s">
        <v>5501</v>
      </c>
      <c r="B1606" s="2" t="s">
        <v>5502</v>
      </c>
    </row>
    <row r="1607" spans="1:2" x14ac:dyDescent="0.2">
      <c r="A1607" s="2" t="s">
        <v>5503</v>
      </c>
      <c r="B1607" s="2" t="s">
        <v>5504</v>
      </c>
    </row>
    <row r="1608" spans="1:2" x14ac:dyDescent="0.2">
      <c r="A1608" s="2" t="s">
        <v>5505</v>
      </c>
      <c r="B1608" s="2" t="s">
        <v>5506</v>
      </c>
    </row>
    <row r="1609" spans="1:2" x14ac:dyDescent="0.2">
      <c r="A1609" s="2" t="s">
        <v>5507</v>
      </c>
      <c r="B1609" s="2" t="s">
        <v>5508</v>
      </c>
    </row>
    <row r="1610" spans="1:2" x14ac:dyDescent="0.2">
      <c r="A1610" s="2" t="s">
        <v>5509</v>
      </c>
      <c r="B1610" s="2" t="s">
        <v>5510</v>
      </c>
    </row>
    <row r="1611" spans="1:2" x14ac:dyDescent="0.2">
      <c r="A1611" s="2" t="s">
        <v>5511</v>
      </c>
      <c r="B1611" s="2" t="s">
        <v>5512</v>
      </c>
    </row>
    <row r="1612" spans="1:2" x14ac:dyDescent="0.2">
      <c r="A1612" s="2" t="s">
        <v>5513</v>
      </c>
      <c r="B1612" s="2" t="s">
        <v>5514</v>
      </c>
    </row>
    <row r="1613" spans="1:2" x14ac:dyDescent="0.2">
      <c r="A1613" s="2" t="s">
        <v>5515</v>
      </c>
      <c r="B1613" s="2" t="s">
        <v>5516</v>
      </c>
    </row>
    <row r="1614" spans="1:2" x14ac:dyDescent="0.2">
      <c r="A1614" s="2" t="s">
        <v>5517</v>
      </c>
      <c r="B1614" s="2" t="s">
        <v>5518</v>
      </c>
    </row>
    <row r="1615" spans="1:2" x14ac:dyDescent="0.2">
      <c r="A1615" s="2" t="s">
        <v>5519</v>
      </c>
      <c r="B1615" s="2" t="s">
        <v>5520</v>
      </c>
    </row>
    <row r="1616" spans="1:2" x14ac:dyDescent="0.2">
      <c r="A1616" s="2" t="s">
        <v>5521</v>
      </c>
      <c r="B1616" s="2" t="s">
        <v>5522</v>
      </c>
    </row>
    <row r="1617" spans="1:2" x14ac:dyDescent="0.2">
      <c r="A1617" s="2" t="s">
        <v>5523</v>
      </c>
      <c r="B1617" s="2" t="s">
        <v>5524</v>
      </c>
    </row>
    <row r="1618" spans="1:2" x14ac:dyDescent="0.2">
      <c r="A1618" s="2" t="s">
        <v>5525</v>
      </c>
      <c r="B1618" s="2" t="s">
        <v>5526</v>
      </c>
    </row>
    <row r="1619" spans="1:2" x14ac:dyDescent="0.2">
      <c r="A1619" s="2" t="s">
        <v>5527</v>
      </c>
      <c r="B1619" s="2" t="s">
        <v>5528</v>
      </c>
    </row>
    <row r="1620" spans="1:2" x14ac:dyDescent="0.2">
      <c r="A1620" s="2" t="s">
        <v>5529</v>
      </c>
      <c r="B1620" s="2" t="s">
        <v>5530</v>
      </c>
    </row>
    <row r="1621" spans="1:2" x14ac:dyDescent="0.2">
      <c r="A1621" s="2" t="s">
        <v>5531</v>
      </c>
      <c r="B1621" s="2" t="s">
        <v>5532</v>
      </c>
    </row>
    <row r="1622" spans="1:2" x14ac:dyDescent="0.2">
      <c r="A1622" s="2" t="s">
        <v>5533</v>
      </c>
      <c r="B1622" s="2" t="s">
        <v>5534</v>
      </c>
    </row>
    <row r="1623" spans="1:2" x14ac:dyDescent="0.2">
      <c r="A1623" s="2" t="s">
        <v>5535</v>
      </c>
      <c r="B1623" s="2" t="s">
        <v>5536</v>
      </c>
    </row>
    <row r="1624" spans="1:2" x14ac:dyDescent="0.2">
      <c r="A1624" s="2" t="s">
        <v>5537</v>
      </c>
      <c r="B1624" s="2" t="s">
        <v>5538</v>
      </c>
    </row>
    <row r="1625" spans="1:2" x14ac:dyDescent="0.2">
      <c r="A1625" s="2" t="s">
        <v>5539</v>
      </c>
      <c r="B1625" s="2" t="s">
        <v>5540</v>
      </c>
    </row>
    <row r="1626" spans="1:2" x14ac:dyDescent="0.2">
      <c r="A1626" s="2" t="s">
        <v>5541</v>
      </c>
      <c r="B1626" s="2" t="s">
        <v>5542</v>
      </c>
    </row>
    <row r="1627" spans="1:2" x14ac:dyDescent="0.2">
      <c r="A1627" s="2" t="s">
        <v>5543</v>
      </c>
      <c r="B1627" s="2" t="s">
        <v>5544</v>
      </c>
    </row>
    <row r="1628" spans="1:2" x14ac:dyDescent="0.2">
      <c r="A1628" s="2" t="s">
        <v>5545</v>
      </c>
      <c r="B1628" s="2" t="s">
        <v>5546</v>
      </c>
    </row>
    <row r="1629" spans="1:2" x14ac:dyDescent="0.2">
      <c r="A1629" s="2" t="s">
        <v>5547</v>
      </c>
      <c r="B1629" s="2" t="s">
        <v>5548</v>
      </c>
    </row>
    <row r="1630" spans="1:2" x14ac:dyDescent="0.2">
      <c r="A1630" s="2" t="s">
        <v>5549</v>
      </c>
      <c r="B1630" s="2" t="s">
        <v>5550</v>
      </c>
    </row>
    <row r="1631" spans="1:2" x14ac:dyDescent="0.2">
      <c r="A1631" s="2" t="s">
        <v>5551</v>
      </c>
      <c r="B1631" s="2" t="s">
        <v>5552</v>
      </c>
    </row>
    <row r="1632" spans="1:2" x14ac:dyDescent="0.2">
      <c r="A1632" s="2" t="s">
        <v>5553</v>
      </c>
      <c r="B1632" s="2" t="s">
        <v>5554</v>
      </c>
    </row>
    <row r="1633" spans="1:2" x14ac:dyDescent="0.2">
      <c r="A1633" s="2" t="s">
        <v>5555</v>
      </c>
      <c r="B1633" s="2" t="s">
        <v>5556</v>
      </c>
    </row>
    <row r="1634" spans="1:2" x14ac:dyDescent="0.2">
      <c r="A1634" s="2" t="s">
        <v>5557</v>
      </c>
      <c r="B1634" s="2" t="s">
        <v>5558</v>
      </c>
    </row>
    <row r="1635" spans="1:2" x14ac:dyDescent="0.2">
      <c r="A1635" s="2" t="s">
        <v>5559</v>
      </c>
      <c r="B1635" s="2" t="s">
        <v>5560</v>
      </c>
    </row>
    <row r="1636" spans="1:2" x14ac:dyDescent="0.2">
      <c r="A1636" s="2" t="s">
        <v>5561</v>
      </c>
      <c r="B1636" s="2" t="s">
        <v>5562</v>
      </c>
    </row>
    <row r="1637" spans="1:2" x14ac:dyDescent="0.2">
      <c r="A1637" s="2" t="s">
        <v>5563</v>
      </c>
      <c r="B1637" s="2" t="s">
        <v>5564</v>
      </c>
    </row>
    <row r="1638" spans="1:2" x14ac:dyDescent="0.2">
      <c r="A1638" s="2" t="s">
        <v>5565</v>
      </c>
      <c r="B1638" s="2" t="s">
        <v>5566</v>
      </c>
    </row>
    <row r="1639" spans="1:2" x14ac:dyDescent="0.2">
      <c r="A1639" s="2" t="s">
        <v>5567</v>
      </c>
      <c r="B1639" s="2" t="s">
        <v>5568</v>
      </c>
    </row>
    <row r="1640" spans="1:2" x14ac:dyDescent="0.2">
      <c r="A1640" s="2" t="s">
        <v>5569</v>
      </c>
      <c r="B1640" s="2" t="s">
        <v>5570</v>
      </c>
    </row>
    <row r="1641" spans="1:2" x14ac:dyDescent="0.2">
      <c r="A1641" s="2" t="s">
        <v>5571</v>
      </c>
      <c r="B1641" s="2" t="s">
        <v>5572</v>
      </c>
    </row>
    <row r="1642" spans="1:2" x14ac:dyDescent="0.2">
      <c r="A1642" s="2" t="s">
        <v>5573</v>
      </c>
      <c r="B1642" s="2" t="s">
        <v>5574</v>
      </c>
    </row>
    <row r="1643" spans="1:2" x14ac:dyDescent="0.2">
      <c r="A1643" s="2" t="s">
        <v>5575</v>
      </c>
      <c r="B1643" s="2" t="s">
        <v>5576</v>
      </c>
    </row>
    <row r="1644" spans="1:2" x14ac:dyDescent="0.2">
      <c r="A1644" s="2" t="s">
        <v>5577</v>
      </c>
      <c r="B1644" s="2" t="s">
        <v>5578</v>
      </c>
    </row>
    <row r="1645" spans="1:2" x14ac:dyDescent="0.2">
      <c r="A1645" s="2" t="s">
        <v>5579</v>
      </c>
      <c r="B1645" s="2" t="s">
        <v>5580</v>
      </c>
    </row>
    <row r="1646" spans="1:2" x14ac:dyDescent="0.2">
      <c r="A1646" s="2" t="s">
        <v>5581</v>
      </c>
      <c r="B1646" s="2" t="s">
        <v>5582</v>
      </c>
    </row>
    <row r="1647" spans="1:2" x14ac:dyDescent="0.2">
      <c r="A1647" s="2" t="s">
        <v>5583</v>
      </c>
      <c r="B1647" s="2" t="s">
        <v>5584</v>
      </c>
    </row>
    <row r="1648" spans="1:2" x14ac:dyDescent="0.2">
      <c r="A1648" s="2" t="s">
        <v>5585</v>
      </c>
      <c r="B1648" s="2" t="s">
        <v>4782</v>
      </c>
    </row>
    <row r="1649" spans="1:2" x14ac:dyDescent="0.2">
      <c r="A1649" s="2" t="s">
        <v>5586</v>
      </c>
      <c r="B1649" s="2" t="s">
        <v>5587</v>
      </c>
    </row>
    <row r="1650" spans="1:2" x14ac:dyDescent="0.2">
      <c r="A1650" s="2" t="s">
        <v>5588</v>
      </c>
      <c r="B1650" s="2" t="s">
        <v>5589</v>
      </c>
    </row>
    <row r="1651" spans="1:2" x14ac:dyDescent="0.2">
      <c r="A1651" s="2" t="s">
        <v>5590</v>
      </c>
      <c r="B1651" s="2" t="s">
        <v>5591</v>
      </c>
    </row>
    <row r="1652" spans="1:2" x14ac:dyDescent="0.2">
      <c r="A1652" s="2" t="s">
        <v>5592</v>
      </c>
      <c r="B1652" s="2" t="s">
        <v>5593</v>
      </c>
    </row>
    <row r="1653" spans="1:2" x14ac:dyDescent="0.2">
      <c r="A1653" s="2" t="s">
        <v>5594</v>
      </c>
      <c r="B1653" s="2" t="s">
        <v>5595</v>
      </c>
    </row>
    <row r="1654" spans="1:2" x14ac:dyDescent="0.2">
      <c r="A1654" s="2" t="s">
        <v>5596</v>
      </c>
      <c r="B1654" s="2" t="s">
        <v>5597</v>
      </c>
    </row>
    <row r="1655" spans="1:2" x14ac:dyDescent="0.2">
      <c r="A1655" s="2" t="s">
        <v>5598</v>
      </c>
      <c r="B1655" s="2" t="s">
        <v>5599</v>
      </c>
    </row>
    <row r="1656" spans="1:2" x14ac:dyDescent="0.2">
      <c r="A1656" s="2" t="s">
        <v>5600</v>
      </c>
      <c r="B1656" s="2" t="s">
        <v>5601</v>
      </c>
    </row>
    <row r="1657" spans="1:2" x14ac:dyDescent="0.2">
      <c r="A1657" s="2" t="s">
        <v>5602</v>
      </c>
      <c r="B1657" s="2" t="s">
        <v>5603</v>
      </c>
    </row>
    <row r="1658" spans="1:2" x14ac:dyDescent="0.2">
      <c r="A1658" s="2" t="s">
        <v>5604</v>
      </c>
      <c r="B1658" s="2" t="s">
        <v>5605</v>
      </c>
    </row>
    <row r="1659" spans="1:2" x14ac:dyDescent="0.2">
      <c r="A1659" s="2" t="s">
        <v>5606</v>
      </c>
      <c r="B1659" s="2" t="s">
        <v>5607</v>
      </c>
    </row>
    <row r="1660" spans="1:2" x14ac:dyDescent="0.2">
      <c r="A1660" s="2" t="s">
        <v>5608</v>
      </c>
      <c r="B1660" s="2" t="s">
        <v>5609</v>
      </c>
    </row>
    <row r="1661" spans="1:2" x14ac:dyDescent="0.2">
      <c r="A1661" s="2" t="s">
        <v>5610</v>
      </c>
      <c r="B1661" s="2" t="s">
        <v>5611</v>
      </c>
    </row>
    <row r="1662" spans="1:2" x14ac:dyDescent="0.2">
      <c r="A1662" s="2" t="s">
        <v>5612</v>
      </c>
      <c r="B1662" s="2" t="s">
        <v>5613</v>
      </c>
    </row>
    <row r="1663" spans="1:2" x14ac:dyDescent="0.2">
      <c r="A1663" s="2" t="s">
        <v>5614</v>
      </c>
      <c r="B1663" s="2" t="s">
        <v>5615</v>
      </c>
    </row>
    <row r="1664" spans="1:2" x14ac:dyDescent="0.2">
      <c r="A1664" s="2" t="s">
        <v>5616</v>
      </c>
      <c r="B1664" s="2" t="s">
        <v>5617</v>
      </c>
    </row>
    <row r="1665" spans="1:2" x14ac:dyDescent="0.2">
      <c r="A1665" s="2" t="s">
        <v>5618</v>
      </c>
      <c r="B1665" s="2" t="s">
        <v>5619</v>
      </c>
    </row>
    <row r="1666" spans="1:2" x14ac:dyDescent="0.2">
      <c r="A1666" s="2" t="s">
        <v>5620</v>
      </c>
      <c r="B1666" s="2" t="s">
        <v>5621</v>
      </c>
    </row>
    <row r="1667" spans="1:2" x14ac:dyDescent="0.2">
      <c r="A1667" s="2" t="s">
        <v>5622</v>
      </c>
      <c r="B1667" s="2" t="s">
        <v>5623</v>
      </c>
    </row>
    <row r="1668" spans="1:2" x14ac:dyDescent="0.2">
      <c r="A1668" s="2" t="s">
        <v>5624</v>
      </c>
      <c r="B1668" s="2" t="s">
        <v>5625</v>
      </c>
    </row>
    <row r="1669" spans="1:2" x14ac:dyDescent="0.2">
      <c r="A1669" s="2" t="s">
        <v>5626</v>
      </c>
      <c r="B1669" s="2" t="s">
        <v>5627</v>
      </c>
    </row>
    <row r="1670" spans="1:2" x14ac:dyDescent="0.2">
      <c r="A1670" s="2" t="s">
        <v>5628</v>
      </c>
      <c r="B1670" s="2" t="s">
        <v>5629</v>
      </c>
    </row>
    <row r="1671" spans="1:2" x14ac:dyDescent="0.2">
      <c r="A1671" s="2" t="s">
        <v>5630</v>
      </c>
      <c r="B1671" s="2" t="s">
        <v>5631</v>
      </c>
    </row>
    <row r="1672" spans="1:2" x14ac:dyDescent="0.2">
      <c r="A1672" s="2" t="s">
        <v>5632</v>
      </c>
      <c r="B1672" s="2" t="s">
        <v>5633</v>
      </c>
    </row>
    <row r="1673" spans="1:2" x14ac:dyDescent="0.2">
      <c r="A1673" s="2" t="s">
        <v>5634</v>
      </c>
      <c r="B1673" s="2" t="s">
        <v>5635</v>
      </c>
    </row>
    <row r="1674" spans="1:2" x14ac:dyDescent="0.2">
      <c r="A1674" s="2" t="s">
        <v>5636</v>
      </c>
      <c r="B1674" s="2" t="s">
        <v>5637</v>
      </c>
    </row>
    <row r="1675" spans="1:2" x14ac:dyDescent="0.2">
      <c r="A1675" s="2" t="s">
        <v>5638</v>
      </c>
      <c r="B1675" s="2" t="s">
        <v>5639</v>
      </c>
    </row>
    <row r="1676" spans="1:2" x14ac:dyDescent="0.2">
      <c r="A1676" s="2" t="s">
        <v>5640</v>
      </c>
      <c r="B1676" s="2" t="s">
        <v>5641</v>
      </c>
    </row>
    <row r="1677" spans="1:2" x14ac:dyDescent="0.2">
      <c r="A1677" s="2" t="s">
        <v>5642</v>
      </c>
      <c r="B1677" s="2" t="s">
        <v>5643</v>
      </c>
    </row>
    <row r="1678" spans="1:2" x14ac:dyDescent="0.2">
      <c r="A1678" s="2" t="s">
        <v>5644</v>
      </c>
      <c r="B1678" s="2" t="s">
        <v>5645</v>
      </c>
    </row>
    <row r="1679" spans="1:2" x14ac:dyDescent="0.2">
      <c r="A1679" s="2" t="s">
        <v>5646</v>
      </c>
      <c r="B1679" s="2" t="s">
        <v>5647</v>
      </c>
    </row>
    <row r="1680" spans="1:2" x14ac:dyDescent="0.2">
      <c r="A1680" s="2" t="s">
        <v>5648</v>
      </c>
      <c r="B1680" s="2" t="s">
        <v>5649</v>
      </c>
    </row>
    <row r="1681" spans="1:2" x14ac:dyDescent="0.2">
      <c r="A1681" s="2" t="s">
        <v>5650</v>
      </c>
      <c r="B1681" s="2" t="s">
        <v>5651</v>
      </c>
    </row>
    <row r="1682" spans="1:2" x14ac:dyDescent="0.2">
      <c r="A1682" s="2" t="s">
        <v>5652</v>
      </c>
      <c r="B1682" s="2" t="s">
        <v>5653</v>
      </c>
    </row>
    <row r="1683" spans="1:2" x14ac:dyDescent="0.2">
      <c r="A1683" s="2" t="s">
        <v>5654</v>
      </c>
      <c r="B1683" s="2" t="s">
        <v>5655</v>
      </c>
    </row>
    <row r="1684" spans="1:2" x14ac:dyDescent="0.2">
      <c r="A1684" s="2" t="s">
        <v>5656</v>
      </c>
      <c r="B1684" s="2" t="s">
        <v>5657</v>
      </c>
    </row>
    <row r="1685" spans="1:2" x14ac:dyDescent="0.2">
      <c r="A1685" s="2" t="s">
        <v>5658</v>
      </c>
      <c r="B1685" s="2" t="s">
        <v>5659</v>
      </c>
    </row>
    <row r="1686" spans="1:2" x14ac:dyDescent="0.2">
      <c r="A1686" s="2" t="s">
        <v>5660</v>
      </c>
      <c r="B1686" s="2" t="s">
        <v>5661</v>
      </c>
    </row>
    <row r="1687" spans="1:2" x14ac:dyDescent="0.2">
      <c r="A1687" s="2" t="s">
        <v>5662</v>
      </c>
      <c r="B1687" s="2" t="s">
        <v>5663</v>
      </c>
    </row>
    <row r="1688" spans="1:2" x14ac:dyDescent="0.2">
      <c r="A1688" s="2" t="s">
        <v>5664</v>
      </c>
      <c r="B1688" s="2" t="s">
        <v>5665</v>
      </c>
    </row>
    <row r="1689" spans="1:2" x14ac:dyDescent="0.2">
      <c r="A1689" s="2" t="s">
        <v>5666</v>
      </c>
      <c r="B1689" s="2" t="s">
        <v>5667</v>
      </c>
    </row>
    <row r="1690" spans="1:2" x14ac:dyDescent="0.2">
      <c r="A1690" s="2" t="s">
        <v>5668</v>
      </c>
      <c r="B1690" s="2" t="s">
        <v>5669</v>
      </c>
    </row>
    <row r="1691" spans="1:2" x14ac:dyDescent="0.2">
      <c r="A1691" s="2" t="s">
        <v>5670</v>
      </c>
      <c r="B1691" s="2" t="s">
        <v>5671</v>
      </c>
    </row>
    <row r="1692" spans="1:2" x14ac:dyDescent="0.2">
      <c r="A1692" s="2" t="s">
        <v>5672</v>
      </c>
      <c r="B1692" s="2" t="s">
        <v>5673</v>
      </c>
    </row>
    <row r="1693" spans="1:2" x14ac:dyDescent="0.2">
      <c r="A1693" s="2" t="s">
        <v>5674</v>
      </c>
      <c r="B1693" s="2" t="s">
        <v>5675</v>
      </c>
    </row>
    <row r="1694" spans="1:2" x14ac:dyDescent="0.2">
      <c r="A1694" s="2" t="s">
        <v>5676</v>
      </c>
      <c r="B1694" s="2" t="s">
        <v>5677</v>
      </c>
    </row>
    <row r="1695" spans="1:2" x14ac:dyDescent="0.2">
      <c r="A1695" s="2" t="s">
        <v>5678</v>
      </c>
      <c r="B1695" s="2" t="s">
        <v>5679</v>
      </c>
    </row>
    <row r="1696" spans="1:2" x14ac:dyDescent="0.2">
      <c r="A1696" s="2" t="s">
        <v>5680</v>
      </c>
      <c r="B1696" s="2" t="s">
        <v>5681</v>
      </c>
    </row>
    <row r="1697" spans="1:2" x14ac:dyDescent="0.2">
      <c r="A1697" s="2" t="s">
        <v>5682</v>
      </c>
      <c r="B1697" s="2" t="s">
        <v>5683</v>
      </c>
    </row>
    <row r="1698" spans="1:2" x14ac:dyDescent="0.2">
      <c r="A1698" s="2" t="s">
        <v>5684</v>
      </c>
      <c r="B1698" s="2" t="s">
        <v>5685</v>
      </c>
    </row>
    <row r="1699" spans="1:2" x14ac:dyDescent="0.2">
      <c r="A1699" s="2" t="s">
        <v>5686</v>
      </c>
      <c r="B1699" s="2" t="s">
        <v>5687</v>
      </c>
    </row>
    <row r="1700" spans="1:2" x14ac:dyDescent="0.2">
      <c r="A1700" s="2" t="s">
        <v>5688</v>
      </c>
      <c r="B1700" s="2" t="s">
        <v>5689</v>
      </c>
    </row>
    <row r="1701" spans="1:2" x14ac:dyDescent="0.2">
      <c r="A1701" s="2" t="s">
        <v>5690</v>
      </c>
      <c r="B1701" s="2" t="s">
        <v>5691</v>
      </c>
    </row>
    <row r="1702" spans="1:2" x14ac:dyDescent="0.2">
      <c r="A1702" s="2" t="s">
        <v>5692</v>
      </c>
      <c r="B1702" s="2" t="s">
        <v>5693</v>
      </c>
    </row>
    <row r="1703" spans="1:2" x14ac:dyDescent="0.2">
      <c r="A1703" s="2" t="s">
        <v>5694</v>
      </c>
      <c r="B1703" s="2" t="s">
        <v>5695</v>
      </c>
    </row>
    <row r="1704" spans="1:2" x14ac:dyDescent="0.2">
      <c r="A1704" s="2" t="s">
        <v>5696</v>
      </c>
      <c r="B1704" s="2" t="s">
        <v>5697</v>
      </c>
    </row>
    <row r="1705" spans="1:2" x14ac:dyDescent="0.2">
      <c r="A1705" s="2" t="s">
        <v>5698</v>
      </c>
      <c r="B1705" s="2" t="s">
        <v>5699</v>
      </c>
    </row>
    <row r="1706" spans="1:2" x14ac:dyDescent="0.2">
      <c r="A1706" s="2" t="s">
        <v>5700</v>
      </c>
      <c r="B1706" s="2" t="s">
        <v>5701</v>
      </c>
    </row>
    <row r="1707" spans="1:2" x14ac:dyDescent="0.2">
      <c r="A1707" s="2" t="s">
        <v>5702</v>
      </c>
      <c r="B1707" s="2" t="s">
        <v>5703</v>
      </c>
    </row>
    <row r="1708" spans="1:2" x14ac:dyDescent="0.2">
      <c r="A1708" s="2" t="s">
        <v>5704</v>
      </c>
      <c r="B1708" s="2" t="s">
        <v>5705</v>
      </c>
    </row>
    <row r="1709" spans="1:2" x14ac:dyDescent="0.2">
      <c r="A1709" s="2" t="s">
        <v>5706</v>
      </c>
      <c r="B1709" s="2" t="s">
        <v>5707</v>
      </c>
    </row>
    <row r="1710" spans="1:2" x14ac:dyDescent="0.2">
      <c r="A1710" s="2" t="s">
        <v>5708</v>
      </c>
      <c r="B1710" s="2" t="s">
        <v>5709</v>
      </c>
    </row>
    <row r="1711" spans="1:2" x14ac:dyDescent="0.2">
      <c r="A1711" s="2" t="s">
        <v>5710</v>
      </c>
      <c r="B1711" s="2" t="s">
        <v>5711</v>
      </c>
    </row>
    <row r="1712" spans="1:2" x14ac:dyDescent="0.2">
      <c r="A1712" s="2" t="s">
        <v>5712</v>
      </c>
      <c r="B1712" s="2" t="s">
        <v>5713</v>
      </c>
    </row>
    <row r="1713" spans="1:2" x14ac:dyDescent="0.2">
      <c r="A1713" s="2" t="s">
        <v>5714</v>
      </c>
      <c r="B1713" s="2" t="s">
        <v>5715</v>
      </c>
    </row>
    <row r="1714" spans="1:2" x14ac:dyDescent="0.2">
      <c r="A1714" s="2" t="s">
        <v>5716</v>
      </c>
      <c r="B1714" s="2" t="s">
        <v>5717</v>
      </c>
    </row>
    <row r="1715" spans="1:2" x14ac:dyDescent="0.2">
      <c r="A1715" s="2" t="s">
        <v>5718</v>
      </c>
      <c r="B1715" s="2" t="s">
        <v>5719</v>
      </c>
    </row>
    <row r="1716" spans="1:2" x14ac:dyDescent="0.2">
      <c r="A1716" s="2" t="s">
        <v>5720</v>
      </c>
      <c r="B1716" s="2" t="s">
        <v>5721</v>
      </c>
    </row>
    <row r="1717" spans="1:2" x14ac:dyDescent="0.2">
      <c r="A1717" s="2" t="s">
        <v>5722</v>
      </c>
      <c r="B1717" s="2" t="s">
        <v>5723</v>
      </c>
    </row>
    <row r="1718" spans="1:2" x14ac:dyDescent="0.2">
      <c r="A1718" s="2" t="s">
        <v>5724</v>
      </c>
      <c r="B1718" s="2" t="s">
        <v>5725</v>
      </c>
    </row>
    <row r="1719" spans="1:2" x14ac:dyDescent="0.2">
      <c r="A1719" s="2" t="s">
        <v>5726</v>
      </c>
      <c r="B1719" s="2" t="s">
        <v>5727</v>
      </c>
    </row>
    <row r="1720" spans="1:2" x14ac:dyDescent="0.2">
      <c r="A1720" s="2" t="s">
        <v>5728</v>
      </c>
      <c r="B1720" s="2" t="s">
        <v>5729</v>
      </c>
    </row>
    <row r="1721" spans="1:2" x14ac:dyDescent="0.2">
      <c r="A1721" s="2" t="s">
        <v>5730</v>
      </c>
      <c r="B1721" s="2" t="s">
        <v>5731</v>
      </c>
    </row>
    <row r="1722" spans="1:2" x14ac:dyDescent="0.2">
      <c r="A1722" s="2" t="s">
        <v>5732</v>
      </c>
      <c r="B1722" s="2" t="s">
        <v>5733</v>
      </c>
    </row>
    <row r="1723" spans="1:2" x14ac:dyDescent="0.2">
      <c r="A1723" s="2" t="s">
        <v>5734</v>
      </c>
      <c r="B1723" s="2" t="s">
        <v>5735</v>
      </c>
    </row>
    <row r="1724" spans="1:2" x14ac:dyDescent="0.2">
      <c r="A1724" s="2" t="s">
        <v>5736</v>
      </c>
      <c r="B1724" s="2" t="s">
        <v>5737</v>
      </c>
    </row>
    <row r="1725" spans="1:2" x14ac:dyDescent="0.2">
      <c r="A1725" s="2" t="s">
        <v>5738</v>
      </c>
      <c r="B1725" s="2" t="s">
        <v>5739</v>
      </c>
    </row>
    <row r="1726" spans="1:2" x14ac:dyDescent="0.2">
      <c r="A1726" s="2" t="s">
        <v>5740</v>
      </c>
      <c r="B1726" s="2" t="s">
        <v>5741</v>
      </c>
    </row>
    <row r="1727" spans="1:2" x14ac:dyDescent="0.2">
      <c r="A1727" s="2" t="s">
        <v>5742</v>
      </c>
      <c r="B1727" s="2" t="s">
        <v>5743</v>
      </c>
    </row>
    <row r="1728" spans="1:2" x14ac:dyDescent="0.2">
      <c r="A1728" s="2" t="s">
        <v>5744</v>
      </c>
      <c r="B1728" s="2" t="s">
        <v>5745</v>
      </c>
    </row>
    <row r="1729" spans="1:2" x14ac:dyDescent="0.2">
      <c r="A1729" s="2" t="s">
        <v>5746</v>
      </c>
      <c r="B1729" s="2" t="s">
        <v>5747</v>
      </c>
    </row>
    <row r="1730" spans="1:2" x14ac:dyDescent="0.2">
      <c r="A1730" s="2" t="s">
        <v>5748</v>
      </c>
      <c r="B1730" s="2" t="s">
        <v>5749</v>
      </c>
    </row>
    <row r="1731" spans="1:2" x14ac:dyDescent="0.2">
      <c r="A1731" s="2" t="s">
        <v>5750</v>
      </c>
      <c r="B1731" s="2" t="s">
        <v>5751</v>
      </c>
    </row>
    <row r="1732" spans="1:2" x14ac:dyDescent="0.2">
      <c r="A1732" s="2" t="s">
        <v>5752</v>
      </c>
      <c r="B1732" s="2" t="s">
        <v>5753</v>
      </c>
    </row>
    <row r="1733" spans="1:2" x14ac:dyDescent="0.2">
      <c r="A1733" s="2" t="s">
        <v>5754</v>
      </c>
      <c r="B1733" s="2" t="s">
        <v>5755</v>
      </c>
    </row>
    <row r="1734" spans="1:2" x14ac:dyDescent="0.2">
      <c r="A1734" s="2" t="s">
        <v>5756</v>
      </c>
      <c r="B1734" s="2" t="s">
        <v>5757</v>
      </c>
    </row>
    <row r="1735" spans="1:2" x14ac:dyDescent="0.2">
      <c r="A1735" s="2" t="s">
        <v>5758</v>
      </c>
      <c r="B1735" s="2" t="s">
        <v>5759</v>
      </c>
    </row>
    <row r="1736" spans="1:2" x14ac:dyDescent="0.2">
      <c r="A1736" s="2" t="s">
        <v>5760</v>
      </c>
      <c r="B1736" s="2" t="s">
        <v>5761</v>
      </c>
    </row>
    <row r="1737" spans="1:2" x14ac:dyDescent="0.2">
      <c r="A1737" s="2" t="s">
        <v>5762</v>
      </c>
      <c r="B1737" s="2" t="s">
        <v>5763</v>
      </c>
    </row>
    <row r="1738" spans="1:2" x14ac:dyDescent="0.2">
      <c r="A1738" s="2" t="s">
        <v>5764</v>
      </c>
      <c r="B1738" s="2" t="s">
        <v>5765</v>
      </c>
    </row>
    <row r="1739" spans="1:2" x14ac:dyDescent="0.2">
      <c r="A1739" s="2" t="s">
        <v>5766</v>
      </c>
      <c r="B1739" s="2" t="s">
        <v>5767</v>
      </c>
    </row>
    <row r="1740" spans="1:2" x14ac:dyDescent="0.2">
      <c r="A1740" s="2" t="s">
        <v>5768</v>
      </c>
      <c r="B1740" s="2" t="s">
        <v>5769</v>
      </c>
    </row>
    <row r="1741" spans="1:2" x14ac:dyDescent="0.2">
      <c r="A1741" s="2" t="s">
        <v>5770</v>
      </c>
      <c r="B1741" s="2" t="s">
        <v>5771</v>
      </c>
    </row>
    <row r="1742" spans="1:2" x14ac:dyDescent="0.2">
      <c r="A1742" s="2" t="s">
        <v>5772</v>
      </c>
      <c r="B1742" s="2" t="s">
        <v>5773</v>
      </c>
    </row>
    <row r="1743" spans="1:2" x14ac:dyDescent="0.2">
      <c r="A1743" s="2" t="s">
        <v>5774</v>
      </c>
      <c r="B1743" s="2" t="s">
        <v>5775</v>
      </c>
    </row>
    <row r="1744" spans="1:2" x14ac:dyDescent="0.2">
      <c r="A1744" s="2" t="s">
        <v>5776</v>
      </c>
      <c r="B1744" s="2" t="s">
        <v>5777</v>
      </c>
    </row>
    <row r="1745" spans="1:2" x14ac:dyDescent="0.2">
      <c r="A1745" s="2" t="s">
        <v>5778</v>
      </c>
      <c r="B1745" s="2" t="s">
        <v>5779</v>
      </c>
    </row>
    <row r="1746" spans="1:2" x14ac:dyDescent="0.2">
      <c r="A1746" s="2" t="s">
        <v>5780</v>
      </c>
      <c r="B1746" s="2" t="s">
        <v>5781</v>
      </c>
    </row>
    <row r="1747" spans="1:2" x14ac:dyDescent="0.2">
      <c r="A1747" s="2" t="s">
        <v>5782</v>
      </c>
      <c r="B1747" s="2" t="s">
        <v>5783</v>
      </c>
    </row>
    <row r="1748" spans="1:2" x14ac:dyDescent="0.2">
      <c r="A1748" s="2" t="s">
        <v>5784</v>
      </c>
      <c r="B1748" s="2" t="s">
        <v>5785</v>
      </c>
    </row>
    <row r="1749" spans="1:2" x14ac:dyDescent="0.2">
      <c r="A1749" s="2" t="s">
        <v>5786</v>
      </c>
      <c r="B1749" s="2" t="s">
        <v>5787</v>
      </c>
    </row>
    <row r="1750" spans="1:2" x14ac:dyDescent="0.2">
      <c r="A1750" s="2" t="s">
        <v>5788</v>
      </c>
      <c r="B1750" s="2" t="s">
        <v>5789</v>
      </c>
    </row>
    <row r="1751" spans="1:2" x14ac:dyDescent="0.2">
      <c r="A1751" s="2" t="s">
        <v>5790</v>
      </c>
      <c r="B1751" s="2" t="s">
        <v>5791</v>
      </c>
    </row>
    <row r="1752" spans="1:2" x14ac:dyDescent="0.2">
      <c r="A1752" s="2" t="s">
        <v>5792</v>
      </c>
      <c r="B1752" s="2" t="s">
        <v>5793</v>
      </c>
    </row>
    <row r="1753" spans="1:2" x14ac:dyDescent="0.2">
      <c r="A1753" s="2" t="s">
        <v>5794</v>
      </c>
      <c r="B1753" s="2" t="s">
        <v>5795</v>
      </c>
    </row>
    <row r="1754" spans="1:2" x14ac:dyDescent="0.2">
      <c r="A1754" s="2" t="s">
        <v>5796</v>
      </c>
      <c r="B1754" s="2" t="s">
        <v>5797</v>
      </c>
    </row>
    <row r="1755" spans="1:2" x14ac:dyDescent="0.2">
      <c r="A1755" s="2" t="s">
        <v>5798</v>
      </c>
      <c r="B1755" s="2" t="s">
        <v>5799</v>
      </c>
    </row>
    <row r="1756" spans="1:2" x14ac:dyDescent="0.2">
      <c r="A1756" s="2" t="s">
        <v>5800</v>
      </c>
      <c r="B1756" s="2" t="s">
        <v>5801</v>
      </c>
    </row>
    <row r="1757" spans="1:2" x14ac:dyDescent="0.2">
      <c r="A1757" s="2" t="s">
        <v>5802</v>
      </c>
      <c r="B1757" s="2" t="s">
        <v>5803</v>
      </c>
    </row>
    <row r="1758" spans="1:2" x14ac:dyDescent="0.2">
      <c r="A1758" s="2" t="s">
        <v>5804</v>
      </c>
      <c r="B1758" s="2" t="s">
        <v>5805</v>
      </c>
    </row>
    <row r="1759" spans="1:2" x14ac:dyDescent="0.2">
      <c r="A1759" s="2" t="s">
        <v>5806</v>
      </c>
      <c r="B1759" s="2" t="s">
        <v>5807</v>
      </c>
    </row>
    <row r="1760" spans="1:2" x14ac:dyDescent="0.2">
      <c r="A1760" s="2" t="s">
        <v>5808</v>
      </c>
      <c r="B1760" s="2" t="s">
        <v>5809</v>
      </c>
    </row>
    <row r="1761" spans="1:2" x14ac:dyDescent="0.2">
      <c r="A1761" s="2" t="s">
        <v>5810</v>
      </c>
      <c r="B1761" s="2" t="s">
        <v>5811</v>
      </c>
    </row>
    <row r="1762" spans="1:2" x14ac:dyDescent="0.2">
      <c r="A1762" s="2" t="s">
        <v>5812</v>
      </c>
      <c r="B1762" s="2" t="s">
        <v>5813</v>
      </c>
    </row>
    <row r="1763" spans="1:2" x14ac:dyDescent="0.2">
      <c r="A1763" s="2" t="s">
        <v>5814</v>
      </c>
      <c r="B1763" s="2" t="s">
        <v>5815</v>
      </c>
    </row>
    <row r="1764" spans="1:2" x14ac:dyDescent="0.2">
      <c r="A1764" s="2" t="s">
        <v>5816</v>
      </c>
      <c r="B1764" s="2" t="s">
        <v>5817</v>
      </c>
    </row>
    <row r="1765" spans="1:2" x14ac:dyDescent="0.2">
      <c r="A1765" s="2" t="s">
        <v>5818</v>
      </c>
      <c r="B1765" s="2" t="s">
        <v>5819</v>
      </c>
    </row>
    <row r="1766" spans="1:2" x14ac:dyDescent="0.2">
      <c r="A1766" s="2" t="s">
        <v>5820</v>
      </c>
      <c r="B1766" s="2" t="s">
        <v>5821</v>
      </c>
    </row>
    <row r="1767" spans="1:2" x14ac:dyDescent="0.2">
      <c r="A1767" s="2" t="s">
        <v>5822</v>
      </c>
      <c r="B1767" s="2" t="s">
        <v>5823</v>
      </c>
    </row>
    <row r="1768" spans="1:2" x14ac:dyDescent="0.2">
      <c r="A1768" s="2" t="s">
        <v>5824</v>
      </c>
      <c r="B1768" s="2" t="s">
        <v>5825</v>
      </c>
    </row>
    <row r="1769" spans="1:2" x14ac:dyDescent="0.2">
      <c r="A1769" s="2" t="s">
        <v>5826</v>
      </c>
      <c r="B1769" s="2" t="s">
        <v>5827</v>
      </c>
    </row>
    <row r="1770" spans="1:2" x14ac:dyDescent="0.2">
      <c r="A1770" s="2" t="s">
        <v>5828</v>
      </c>
      <c r="B1770" s="2" t="s">
        <v>5829</v>
      </c>
    </row>
    <row r="1771" spans="1:2" x14ac:dyDescent="0.2">
      <c r="A1771" s="2" t="s">
        <v>5830</v>
      </c>
      <c r="B1771" s="2" t="s">
        <v>5831</v>
      </c>
    </row>
    <row r="1772" spans="1:2" x14ac:dyDescent="0.2">
      <c r="A1772" s="2" t="s">
        <v>5832</v>
      </c>
      <c r="B1772" s="2" t="s">
        <v>5833</v>
      </c>
    </row>
    <row r="1773" spans="1:2" x14ac:dyDescent="0.2">
      <c r="A1773" s="2" t="s">
        <v>5834</v>
      </c>
      <c r="B1773" s="2" t="s">
        <v>5835</v>
      </c>
    </row>
    <row r="1774" spans="1:2" x14ac:dyDescent="0.2">
      <c r="A1774" s="2" t="s">
        <v>5836</v>
      </c>
      <c r="B1774" s="2" t="s">
        <v>5837</v>
      </c>
    </row>
    <row r="1775" spans="1:2" x14ac:dyDescent="0.2">
      <c r="A1775" s="2" t="s">
        <v>5838</v>
      </c>
      <c r="B1775" s="2" t="s">
        <v>5839</v>
      </c>
    </row>
    <row r="1776" spans="1:2" x14ac:dyDescent="0.2">
      <c r="A1776" s="2" t="s">
        <v>5840</v>
      </c>
      <c r="B1776" s="2" t="s">
        <v>5841</v>
      </c>
    </row>
    <row r="1777" spans="1:2" x14ac:dyDescent="0.2">
      <c r="A1777" s="2" t="s">
        <v>5842</v>
      </c>
      <c r="B1777" s="2" t="s">
        <v>5843</v>
      </c>
    </row>
    <row r="1778" spans="1:2" x14ac:dyDescent="0.2">
      <c r="A1778" s="2" t="s">
        <v>5844</v>
      </c>
      <c r="B1778" s="2" t="s">
        <v>5845</v>
      </c>
    </row>
    <row r="1779" spans="1:2" x14ac:dyDescent="0.2">
      <c r="A1779" s="2" t="s">
        <v>5846</v>
      </c>
      <c r="B1779" s="2" t="s">
        <v>5847</v>
      </c>
    </row>
    <row r="1780" spans="1:2" x14ac:dyDescent="0.2">
      <c r="A1780" s="2" t="s">
        <v>5848</v>
      </c>
      <c r="B1780" s="2" t="s">
        <v>5849</v>
      </c>
    </row>
    <row r="1781" spans="1:2" x14ac:dyDescent="0.2">
      <c r="A1781" s="2" t="s">
        <v>5850</v>
      </c>
      <c r="B1781" s="2" t="s">
        <v>5851</v>
      </c>
    </row>
    <row r="1782" spans="1:2" x14ac:dyDescent="0.2">
      <c r="A1782" s="2" t="s">
        <v>5852</v>
      </c>
      <c r="B1782" s="2" t="s">
        <v>5853</v>
      </c>
    </row>
    <row r="1783" spans="1:2" x14ac:dyDescent="0.2">
      <c r="A1783" s="2" t="s">
        <v>5854</v>
      </c>
      <c r="B1783" s="2" t="s">
        <v>5855</v>
      </c>
    </row>
    <row r="1784" spans="1:2" x14ac:dyDescent="0.2">
      <c r="A1784" s="2" t="s">
        <v>5856</v>
      </c>
      <c r="B1784" s="2" t="s">
        <v>5857</v>
      </c>
    </row>
    <row r="1785" spans="1:2" x14ac:dyDescent="0.2">
      <c r="A1785" s="2" t="s">
        <v>5858</v>
      </c>
      <c r="B1785" s="2" t="s">
        <v>5859</v>
      </c>
    </row>
    <row r="1786" spans="1:2" x14ac:dyDescent="0.2">
      <c r="A1786" s="2" t="s">
        <v>5860</v>
      </c>
      <c r="B1786" s="2" t="s">
        <v>5861</v>
      </c>
    </row>
    <row r="1787" spans="1:2" x14ac:dyDescent="0.2">
      <c r="A1787" s="2" t="s">
        <v>5862</v>
      </c>
      <c r="B1787" s="2" t="s">
        <v>5863</v>
      </c>
    </row>
    <row r="1788" spans="1:2" x14ac:dyDescent="0.2">
      <c r="A1788" s="2" t="s">
        <v>5864</v>
      </c>
      <c r="B1788" s="2" t="s">
        <v>5865</v>
      </c>
    </row>
    <row r="1789" spans="1:2" x14ac:dyDescent="0.2">
      <c r="A1789" s="2" t="s">
        <v>5866</v>
      </c>
      <c r="B1789" s="2" t="s">
        <v>5867</v>
      </c>
    </row>
    <row r="1790" spans="1:2" x14ac:dyDescent="0.2">
      <c r="A1790" s="2" t="s">
        <v>5868</v>
      </c>
      <c r="B1790" s="2" t="s">
        <v>5869</v>
      </c>
    </row>
    <row r="1791" spans="1:2" x14ac:dyDescent="0.2">
      <c r="A1791" s="2" t="s">
        <v>5870</v>
      </c>
      <c r="B1791" s="2" t="s">
        <v>5871</v>
      </c>
    </row>
    <row r="1792" spans="1:2" x14ac:dyDescent="0.2">
      <c r="A1792" s="2" t="s">
        <v>5872</v>
      </c>
      <c r="B1792" s="2" t="s">
        <v>5873</v>
      </c>
    </row>
    <row r="1793" spans="1:2" x14ac:dyDescent="0.2">
      <c r="A1793" s="2" t="s">
        <v>5874</v>
      </c>
      <c r="B1793" s="2" t="s">
        <v>5875</v>
      </c>
    </row>
    <row r="1794" spans="1:2" x14ac:dyDescent="0.2">
      <c r="A1794" s="2" t="s">
        <v>5876</v>
      </c>
      <c r="B1794" s="2" t="s">
        <v>5877</v>
      </c>
    </row>
    <row r="1795" spans="1:2" x14ac:dyDescent="0.2">
      <c r="A1795" s="2" t="s">
        <v>5878</v>
      </c>
      <c r="B1795" s="2" t="s">
        <v>5879</v>
      </c>
    </row>
    <row r="1796" spans="1:2" x14ac:dyDescent="0.2">
      <c r="A1796" s="2" t="s">
        <v>5880</v>
      </c>
      <c r="B1796" s="2" t="s">
        <v>5881</v>
      </c>
    </row>
    <row r="1797" spans="1:2" x14ac:dyDescent="0.2">
      <c r="A1797" s="2" t="s">
        <v>5882</v>
      </c>
      <c r="B1797" s="2" t="s">
        <v>5883</v>
      </c>
    </row>
    <row r="1798" spans="1:2" x14ac:dyDescent="0.2">
      <c r="A1798" s="2" t="s">
        <v>5884</v>
      </c>
      <c r="B1798" s="2" t="s">
        <v>5885</v>
      </c>
    </row>
    <row r="1799" spans="1:2" x14ac:dyDescent="0.2">
      <c r="A1799" s="2" t="s">
        <v>5886</v>
      </c>
      <c r="B1799" s="2" t="s">
        <v>5887</v>
      </c>
    </row>
    <row r="1800" spans="1:2" x14ac:dyDescent="0.2">
      <c r="A1800" s="2" t="s">
        <v>5888</v>
      </c>
      <c r="B1800" s="2" t="s">
        <v>5889</v>
      </c>
    </row>
    <row r="1801" spans="1:2" x14ac:dyDescent="0.2">
      <c r="A1801" s="2" t="s">
        <v>5890</v>
      </c>
      <c r="B1801" s="2" t="s">
        <v>5891</v>
      </c>
    </row>
    <row r="1802" spans="1:2" x14ac:dyDescent="0.2">
      <c r="A1802" s="2" t="s">
        <v>5892</v>
      </c>
      <c r="B1802" s="2" t="s">
        <v>5893</v>
      </c>
    </row>
    <row r="1803" spans="1:2" x14ac:dyDescent="0.2">
      <c r="A1803" s="2" t="s">
        <v>5894</v>
      </c>
      <c r="B1803" s="2" t="s">
        <v>5895</v>
      </c>
    </row>
    <row r="1804" spans="1:2" x14ac:dyDescent="0.2">
      <c r="A1804" s="2" t="s">
        <v>5896</v>
      </c>
      <c r="B1804" s="2" t="s">
        <v>5897</v>
      </c>
    </row>
    <row r="1805" spans="1:2" x14ac:dyDescent="0.2">
      <c r="A1805" s="2" t="s">
        <v>5898</v>
      </c>
      <c r="B1805" s="2" t="s">
        <v>5899</v>
      </c>
    </row>
    <row r="1806" spans="1:2" x14ac:dyDescent="0.2">
      <c r="A1806" s="2" t="s">
        <v>5900</v>
      </c>
      <c r="B1806" s="2" t="s">
        <v>5901</v>
      </c>
    </row>
    <row r="1807" spans="1:2" x14ac:dyDescent="0.2">
      <c r="A1807" s="2" t="s">
        <v>5902</v>
      </c>
      <c r="B1807" s="2" t="s">
        <v>5903</v>
      </c>
    </row>
    <row r="1808" spans="1:2" x14ac:dyDescent="0.2">
      <c r="A1808" s="2" t="s">
        <v>5904</v>
      </c>
      <c r="B1808" s="2" t="s">
        <v>5905</v>
      </c>
    </row>
    <row r="1809" spans="1:2" x14ac:dyDescent="0.2">
      <c r="A1809" s="2" t="s">
        <v>5906</v>
      </c>
      <c r="B1809" s="2" t="s">
        <v>5907</v>
      </c>
    </row>
    <row r="1810" spans="1:2" x14ac:dyDescent="0.2">
      <c r="A1810" s="2" t="s">
        <v>5908</v>
      </c>
      <c r="B1810" s="2" t="s">
        <v>5909</v>
      </c>
    </row>
    <row r="1811" spans="1:2" x14ac:dyDescent="0.2">
      <c r="A1811" s="2" t="s">
        <v>5910</v>
      </c>
      <c r="B1811" s="2" t="s">
        <v>5911</v>
      </c>
    </row>
    <row r="1812" spans="1:2" x14ac:dyDescent="0.2">
      <c r="A1812" s="2" t="s">
        <v>5912</v>
      </c>
      <c r="B1812" s="2" t="s">
        <v>5913</v>
      </c>
    </row>
    <row r="1813" spans="1:2" x14ac:dyDescent="0.2">
      <c r="A1813" s="2" t="s">
        <v>5914</v>
      </c>
      <c r="B1813" s="2" t="s">
        <v>5915</v>
      </c>
    </row>
    <row r="1814" spans="1:2" x14ac:dyDescent="0.2">
      <c r="A1814" s="2" t="s">
        <v>5916</v>
      </c>
      <c r="B1814" s="2" t="s">
        <v>5917</v>
      </c>
    </row>
    <row r="1815" spans="1:2" x14ac:dyDescent="0.2">
      <c r="A1815" s="2" t="s">
        <v>5918</v>
      </c>
      <c r="B1815" s="2" t="s">
        <v>5919</v>
      </c>
    </row>
    <row r="1816" spans="1:2" x14ac:dyDescent="0.2">
      <c r="A1816" s="2" t="s">
        <v>5920</v>
      </c>
      <c r="B1816" s="2" t="s">
        <v>5921</v>
      </c>
    </row>
    <row r="1817" spans="1:2" x14ac:dyDescent="0.2">
      <c r="A1817" s="2" t="s">
        <v>5922</v>
      </c>
      <c r="B1817" s="2" t="s">
        <v>5923</v>
      </c>
    </row>
    <row r="1818" spans="1:2" x14ac:dyDescent="0.2">
      <c r="A1818" s="2" t="s">
        <v>5924</v>
      </c>
      <c r="B1818" s="2" t="s">
        <v>5925</v>
      </c>
    </row>
    <row r="1819" spans="1:2" x14ac:dyDescent="0.2">
      <c r="A1819" s="2" t="s">
        <v>5926</v>
      </c>
      <c r="B1819" s="2" t="s">
        <v>5927</v>
      </c>
    </row>
    <row r="1820" spans="1:2" x14ac:dyDescent="0.2">
      <c r="A1820" s="2" t="s">
        <v>5928</v>
      </c>
      <c r="B1820" s="2" t="s">
        <v>5929</v>
      </c>
    </row>
    <row r="1821" spans="1:2" x14ac:dyDescent="0.2">
      <c r="A1821" s="2" t="s">
        <v>5930</v>
      </c>
      <c r="B1821" s="2" t="s">
        <v>5931</v>
      </c>
    </row>
    <row r="1822" spans="1:2" x14ac:dyDescent="0.2">
      <c r="A1822" s="2" t="s">
        <v>5932</v>
      </c>
      <c r="B1822" s="2" t="s">
        <v>5933</v>
      </c>
    </row>
    <row r="1823" spans="1:2" x14ac:dyDescent="0.2">
      <c r="A1823" s="2" t="s">
        <v>5934</v>
      </c>
      <c r="B1823" s="2" t="s">
        <v>5935</v>
      </c>
    </row>
    <row r="1824" spans="1:2" x14ac:dyDescent="0.2">
      <c r="A1824" s="2" t="s">
        <v>5936</v>
      </c>
      <c r="B1824" s="2" t="s">
        <v>5937</v>
      </c>
    </row>
    <row r="1825" spans="1:2" x14ac:dyDescent="0.2">
      <c r="A1825" s="2" t="s">
        <v>5938</v>
      </c>
      <c r="B1825" s="2" t="s">
        <v>5939</v>
      </c>
    </row>
    <row r="1826" spans="1:2" x14ac:dyDescent="0.2">
      <c r="A1826" s="2" t="s">
        <v>5940</v>
      </c>
      <c r="B1826" s="2" t="s">
        <v>5941</v>
      </c>
    </row>
    <row r="1827" spans="1:2" x14ac:dyDescent="0.2">
      <c r="A1827" s="2" t="s">
        <v>5942</v>
      </c>
      <c r="B1827" s="2" t="s">
        <v>5943</v>
      </c>
    </row>
    <row r="1828" spans="1:2" x14ac:dyDescent="0.2">
      <c r="A1828" s="2" t="s">
        <v>5944</v>
      </c>
      <c r="B1828" s="2" t="s">
        <v>5945</v>
      </c>
    </row>
    <row r="1829" spans="1:2" x14ac:dyDescent="0.2">
      <c r="A1829" s="2" t="s">
        <v>5946</v>
      </c>
      <c r="B1829" s="2" t="s">
        <v>5947</v>
      </c>
    </row>
    <row r="1830" spans="1:2" x14ac:dyDescent="0.2">
      <c r="A1830" s="2" t="s">
        <v>5948</v>
      </c>
      <c r="B1830" s="2" t="s">
        <v>5949</v>
      </c>
    </row>
    <row r="1831" spans="1:2" x14ac:dyDescent="0.2">
      <c r="A1831" s="2" t="s">
        <v>5950</v>
      </c>
      <c r="B1831" s="2" t="s">
        <v>5951</v>
      </c>
    </row>
    <row r="1832" spans="1:2" x14ac:dyDescent="0.2">
      <c r="A1832" s="2" t="s">
        <v>5952</v>
      </c>
      <c r="B1832" s="2" t="s">
        <v>5953</v>
      </c>
    </row>
    <row r="1833" spans="1:2" x14ac:dyDescent="0.2">
      <c r="A1833" s="2" t="s">
        <v>5954</v>
      </c>
      <c r="B1833" s="2" t="s">
        <v>5955</v>
      </c>
    </row>
    <row r="1834" spans="1:2" x14ac:dyDescent="0.2">
      <c r="A1834" s="2" t="s">
        <v>5956</v>
      </c>
      <c r="B1834" s="2" t="s">
        <v>5957</v>
      </c>
    </row>
    <row r="1835" spans="1:2" x14ac:dyDescent="0.2">
      <c r="A1835" s="2" t="s">
        <v>5958</v>
      </c>
      <c r="B1835" s="2" t="s">
        <v>5959</v>
      </c>
    </row>
    <row r="1836" spans="1:2" x14ac:dyDescent="0.2">
      <c r="A1836" s="2" t="s">
        <v>5960</v>
      </c>
      <c r="B1836" s="2" t="s">
        <v>5961</v>
      </c>
    </row>
    <row r="1837" spans="1:2" x14ac:dyDescent="0.2">
      <c r="A1837" s="2" t="s">
        <v>5962</v>
      </c>
      <c r="B1837" s="2" t="s">
        <v>5963</v>
      </c>
    </row>
    <row r="1838" spans="1:2" x14ac:dyDescent="0.2">
      <c r="A1838" s="2" t="s">
        <v>5964</v>
      </c>
      <c r="B1838" s="2" t="s">
        <v>5965</v>
      </c>
    </row>
    <row r="1839" spans="1:2" x14ac:dyDescent="0.2">
      <c r="A1839" s="2" t="s">
        <v>5966</v>
      </c>
      <c r="B1839" s="2" t="s">
        <v>5967</v>
      </c>
    </row>
    <row r="1840" spans="1:2" x14ac:dyDescent="0.2">
      <c r="A1840" s="2" t="s">
        <v>5968</v>
      </c>
      <c r="B1840" s="2" t="s">
        <v>5969</v>
      </c>
    </row>
    <row r="1841" spans="1:2" x14ac:dyDescent="0.2">
      <c r="A1841" s="2" t="s">
        <v>5970</v>
      </c>
      <c r="B1841" s="2" t="s">
        <v>5971</v>
      </c>
    </row>
    <row r="1842" spans="1:2" x14ac:dyDescent="0.2">
      <c r="A1842" s="2" t="s">
        <v>5972</v>
      </c>
      <c r="B1842" s="2" t="s">
        <v>5973</v>
      </c>
    </row>
    <row r="1843" spans="1:2" x14ac:dyDescent="0.2">
      <c r="A1843" s="2" t="s">
        <v>5974</v>
      </c>
      <c r="B1843" s="2" t="s">
        <v>5975</v>
      </c>
    </row>
    <row r="1844" spans="1:2" x14ac:dyDescent="0.2">
      <c r="A1844" s="2" t="s">
        <v>5976</v>
      </c>
      <c r="B1844" s="2" t="s">
        <v>5977</v>
      </c>
    </row>
    <row r="1845" spans="1:2" x14ac:dyDescent="0.2">
      <c r="A1845" s="2" t="s">
        <v>5978</v>
      </c>
      <c r="B1845" s="2" t="s">
        <v>5979</v>
      </c>
    </row>
    <row r="1846" spans="1:2" x14ac:dyDescent="0.2">
      <c r="A1846" s="2" t="s">
        <v>5980</v>
      </c>
      <c r="B1846" s="2" t="s">
        <v>5981</v>
      </c>
    </row>
    <row r="1847" spans="1:2" x14ac:dyDescent="0.2">
      <c r="A1847" s="2" t="s">
        <v>5982</v>
      </c>
      <c r="B1847" s="2" t="s">
        <v>5983</v>
      </c>
    </row>
    <row r="1848" spans="1:2" x14ac:dyDescent="0.2">
      <c r="A1848" s="2" t="s">
        <v>5984</v>
      </c>
      <c r="B1848" s="2" t="s">
        <v>5985</v>
      </c>
    </row>
    <row r="1849" spans="1:2" x14ac:dyDescent="0.2">
      <c r="A1849" s="2" t="s">
        <v>5986</v>
      </c>
      <c r="B1849" s="2" t="s">
        <v>5987</v>
      </c>
    </row>
    <row r="1850" spans="1:2" x14ac:dyDescent="0.2">
      <c r="A1850" s="2" t="s">
        <v>5988</v>
      </c>
      <c r="B1850" s="2" t="s">
        <v>5989</v>
      </c>
    </row>
    <row r="1851" spans="1:2" x14ac:dyDescent="0.2">
      <c r="A1851" s="2" t="s">
        <v>5990</v>
      </c>
      <c r="B1851" s="2" t="s">
        <v>5991</v>
      </c>
    </row>
    <row r="1852" spans="1:2" x14ac:dyDescent="0.2">
      <c r="A1852" s="2" t="s">
        <v>5992</v>
      </c>
      <c r="B1852" s="2" t="s">
        <v>5993</v>
      </c>
    </row>
    <row r="1853" spans="1:2" x14ac:dyDescent="0.2">
      <c r="A1853" s="2" t="s">
        <v>5994</v>
      </c>
      <c r="B1853" s="2" t="s">
        <v>5995</v>
      </c>
    </row>
    <row r="1854" spans="1:2" x14ac:dyDescent="0.2">
      <c r="A1854" s="2" t="s">
        <v>5996</v>
      </c>
      <c r="B1854" s="2" t="s">
        <v>5997</v>
      </c>
    </row>
    <row r="1855" spans="1:2" x14ac:dyDescent="0.2">
      <c r="A1855" s="2" t="s">
        <v>5998</v>
      </c>
      <c r="B1855" s="2" t="s">
        <v>5999</v>
      </c>
    </row>
    <row r="1856" spans="1:2" x14ac:dyDescent="0.2">
      <c r="A1856" s="2" t="s">
        <v>6000</v>
      </c>
      <c r="B1856" s="2" t="s">
        <v>6001</v>
      </c>
    </row>
    <row r="1857" spans="1:2" x14ac:dyDescent="0.2">
      <c r="A1857" s="2" t="s">
        <v>6002</v>
      </c>
      <c r="B1857" s="2" t="s">
        <v>6003</v>
      </c>
    </row>
    <row r="1858" spans="1:2" x14ac:dyDescent="0.2">
      <c r="A1858" s="2" t="s">
        <v>6004</v>
      </c>
      <c r="B1858" s="2" t="s">
        <v>6005</v>
      </c>
    </row>
    <row r="1859" spans="1:2" x14ac:dyDescent="0.2">
      <c r="A1859" s="2" t="s">
        <v>6006</v>
      </c>
      <c r="B1859" s="2" t="s">
        <v>6007</v>
      </c>
    </row>
    <row r="1860" spans="1:2" x14ac:dyDescent="0.2">
      <c r="A1860" s="2" t="s">
        <v>6008</v>
      </c>
      <c r="B1860" s="2" t="s">
        <v>6009</v>
      </c>
    </row>
    <row r="1861" spans="1:2" x14ac:dyDescent="0.2">
      <c r="A1861" s="2" t="s">
        <v>6010</v>
      </c>
      <c r="B1861" s="2" t="s">
        <v>6011</v>
      </c>
    </row>
    <row r="1862" spans="1:2" x14ac:dyDescent="0.2">
      <c r="A1862" s="2" t="s">
        <v>6012</v>
      </c>
      <c r="B1862" s="2" t="s">
        <v>6013</v>
      </c>
    </row>
    <row r="1863" spans="1:2" x14ac:dyDescent="0.2">
      <c r="A1863" s="2" t="s">
        <v>6014</v>
      </c>
      <c r="B1863" s="2" t="s">
        <v>6015</v>
      </c>
    </row>
    <row r="1864" spans="1:2" x14ac:dyDescent="0.2">
      <c r="A1864" s="2" t="s">
        <v>6016</v>
      </c>
      <c r="B1864" s="2" t="s">
        <v>6017</v>
      </c>
    </row>
    <row r="1865" spans="1:2" x14ac:dyDescent="0.2">
      <c r="A1865" s="2" t="s">
        <v>6018</v>
      </c>
      <c r="B1865" s="2" t="s">
        <v>6019</v>
      </c>
    </row>
    <row r="1866" spans="1:2" x14ac:dyDescent="0.2">
      <c r="A1866" s="2" t="s">
        <v>6020</v>
      </c>
      <c r="B1866" s="2" t="s">
        <v>6021</v>
      </c>
    </row>
    <row r="1867" spans="1:2" x14ac:dyDescent="0.2">
      <c r="A1867" s="2" t="s">
        <v>6022</v>
      </c>
      <c r="B1867" s="2" t="s">
        <v>6023</v>
      </c>
    </row>
    <row r="1868" spans="1:2" x14ac:dyDescent="0.2">
      <c r="A1868" s="2" t="s">
        <v>6024</v>
      </c>
      <c r="B1868" s="2" t="s">
        <v>6025</v>
      </c>
    </row>
    <row r="1869" spans="1:2" x14ac:dyDescent="0.2">
      <c r="A1869" s="2" t="s">
        <v>6026</v>
      </c>
      <c r="B1869" s="2" t="s">
        <v>6027</v>
      </c>
    </row>
    <row r="1870" spans="1:2" x14ac:dyDescent="0.2">
      <c r="A1870" s="2" t="s">
        <v>6028</v>
      </c>
      <c r="B1870" s="2" t="s">
        <v>6029</v>
      </c>
    </row>
    <row r="1871" spans="1:2" x14ac:dyDescent="0.2">
      <c r="A1871" s="2" t="s">
        <v>6030</v>
      </c>
      <c r="B1871" s="2" t="s">
        <v>6031</v>
      </c>
    </row>
    <row r="1872" spans="1:2" x14ac:dyDescent="0.2">
      <c r="A1872" s="2" t="s">
        <v>6032</v>
      </c>
      <c r="B1872" s="2" t="s">
        <v>6033</v>
      </c>
    </row>
    <row r="1873" spans="1:2" x14ac:dyDescent="0.2">
      <c r="A1873" s="2" t="s">
        <v>6034</v>
      </c>
      <c r="B1873" s="2" t="s">
        <v>6035</v>
      </c>
    </row>
    <row r="1874" spans="1:2" x14ac:dyDescent="0.2">
      <c r="A1874" s="2" t="s">
        <v>6036</v>
      </c>
      <c r="B1874" s="2" t="s">
        <v>6037</v>
      </c>
    </row>
    <row r="1875" spans="1:2" x14ac:dyDescent="0.2">
      <c r="A1875" s="2" t="s">
        <v>6038</v>
      </c>
      <c r="B1875" s="2" t="s">
        <v>6039</v>
      </c>
    </row>
    <row r="1876" spans="1:2" x14ac:dyDescent="0.2">
      <c r="A1876" s="2" t="s">
        <v>6040</v>
      </c>
      <c r="B1876" s="2" t="s">
        <v>6041</v>
      </c>
    </row>
    <row r="1877" spans="1:2" x14ac:dyDescent="0.2">
      <c r="A1877" s="2" t="s">
        <v>6042</v>
      </c>
      <c r="B1877" s="2" t="s">
        <v>6043</v>
      </c>
    </row>
    <row r="1878" spans="1:2" x14ac:dyDescent="0.2">
      <c r="A1878" s="2" t="s">
        <v>6044</v>
      </c>
      <c r="B1878" s="2" t="s">
        <v>6045</v>
      </c>
    </row>
    <row r="1879" spans="1:2" x14ac:dyDescent="0.2">
      <c r="A1879" s="2" t="s">
        <v>6046</v>
      </c>
      <c r="B1879" s="2" t="s">
        <v>6047</v>
      </c>
    </row>
    <row r="1880" spans="1:2" x14ac:dyDescent="0.2">
      <c r="A1880" s="2" t="s">
        <v>6048</v>
      </c>
      <c r="B1880" s="2" t="s">
        <v>6049</v>
      </c>
    </row>
    <row r="1881" spans="1:2" x14ac:dyDescent="0.2">
      <c r="A1881" s="2" t="s">
        <v>6050</v>
      </c>
      <c r="B1881" s="2" t="s">
        <v>6051</v>
      </c>
    </row>
    <row r="1882" spans="1:2" x14ac:dyDescent="0.2">
      <c r="A1882" s="2" t="s">
        <v>6052</v>
      </c>
      <c r="B1882" s="2" t="s">
        <v>6053</v>
      </c>
    </row>
    <row r="1883" spans="1:2" x14ac:dyDescent="0.2">
      <c r="A1883" s="2" t="s">
        <v>6054</v>
      </c>
      <c r="B1883" s="2" t="s">
        <v>6055</v>
      </c>
    </row>
    <row r="1884" spans="1:2" x14ac:dyDescent="0.2">
      <c r="A1884" s="2" t="s">
        <v>6056</v>
      </c>
      <c r="B1884" s="2" t="s">
        <v>6057</v>
      </c>
    </row>
    <row r="1885" spans="1:2" x14ac:dyDescent="0.2">
      <c r="A1885" s="2" t="s">
        <v>6058</v>
      </c>
      <c r="B1885" s="2" t="s">
        <v>6059</v>
      </c>
    </row>
    <row r="1886" spans="1:2" x14ac:dyDescent="0.2">
      <c r="A1886" s="2" t="s">
        <v>6060</v>
      </c>
      <c r="B1886" s="2" t="s">
        <v>6061</v>
      </c>
    </row>
    <row r="1887" spans="1:2" x14ac:dyDescent="0.2">
      <c r="A1887" s="2" t="s">
        <v>6062</v>
      </c>
      <c r="B1887" s="2" t="s">
        <v>6063</v>
      </c>
    </row>
    <row r="1888" spans="1:2" x14ac:dyDescent="0.2">
      <c r="A1888" s="2" t="s">
        <v>6064</v>
      </c>
      <c r="B1888" s="2" t="s">
        <v>6065</v>
      </c>
    </row>
    <row r="1889" spans="1:2" x14ac:dyDescent="0.2">
      <c r="A1889" s="2" t="s">
        <v>6066</v>
      </c>
      <c r="B1889" s="2" t="s">
        <v>6067</v>
      </c>
    </row>
    <row r="1890" spans="1:2" x14ac:dyDescent="0.2">
      <c r="A1890" s="2" t="s">
        <v>6068</v>
      </c>
      <c r="B1890" s="2" t="s">
        <v>6069</v>
      </c>
    </row>
    <row r="1891" spans="1:2" x14ac:dyDescent="0.2">
      <c r="A1891" s="2" t="s">
        <v>6070</v>
      </c>
      <c r="B1891" s="2" t="s">
        <v>6071</v>
      </c>
    </row>
    <row r="1892" spans="1:2" x14ac:dyDescent="0.2">
      <c r="A1892" s="2" t="s">
        <v>6072</v>
      </c>
      <c r="B1892" s="2" t="s">
        <v>6073</v>
      </c>
    </row>
    <row r="1893" spans="1:2" x14ac:dyDescent="0.2">
      <c r="A1893" s="2" t="s">
        <v>6074</v>
      </c>
      <c r="B1893" s="2" t="s">
        <v>6075</v>
      </c>
    </row>
    <row r="1894" spans="1:2" x14ac:dyDescent="0.2">
      <c r="A1894" s="2" t="s">
        <v>6076</v>
      </c>
      <c r="B1894" s="2" t="s">
        <v>6077</v>
      </c>
    </row>
    <row r="1895" spans="1:2" x14ac:dyDescent="0.2">
      <c r="A1895" s="2" t="s">
        <v>6078</v>
      </c>
      <c r="B1895" s="2" t="s">
        <v>6079</v>
      </c>
    </row>
    <row r="1896" spans="1:2" x14ac:dyDescent="0.2">
      <c r="A1896" s="2" t="s">
        <v>6080</v>
      </c>
      <c r="B1896" s="2" t="s">
        <v>6081</v>
      </c>
    </row>
    <row r="1897" spans="1:2" x14ac:dyDescent="0.2">
      <c r="A1897" s="2" t="s">
        <v>6082</v>
      </c>
      <c r="B1897" s="2" t="s">
        <v>6083</v>
      </c>
    </row>
    <row r="1898" spans="1:2" x14ac:dyDescent="0.2">
      <c r="A1898" s="2" t="s">
        <v>6084</v>
      </c>
      <c r="B1898" s="2" t="s">
        <v>6085</v>
      </c>
    </row>
    <row r="1899" spans="1:2" x14ac:dyDescent="0.2">
      <c r="A1899" s="2" t="s">
        <v>6086</v>
      </c>
      <c r="B1899" s="2" t="s">
        <v>6087</v>
      </c>
    </row>
    <row r="1900" spans="1:2" x14ac:dyDescent="0.2">
      <c r="A1900" s="2" t="s">
        <v>6088</v>
      </c>
      <c r="B1900" s="2" t="s">
        <v>6089</v>
      </c>
    </row>
    <row r="1901" spans="1:2" x14ac:dyDescent="0.2">
      <c r="A1901" s="2" t="s">
        <v>6090</v>
      </c>
      <c r="B1901" s="2" t="s">
        <v>6091</v>
      </c>
    </row>
    <row r="1902" spans="1:2" x14ac:dyDescent="0.2">
      <c r="A1902" s="2" t="s">
        <v>6092</v>
      </c>
      <c r="B1902" s="2" t="s">
        <v>6093</v>
      </c>
    </row>
    <row r="1903" spans="1:2" x14ac:dyDescent="0.2">
      <c r="A1903" s="2" t="s">
        <v>6094</v>
      </c>
      <c r="B1903" s="2" t="s">
        <v>6095</v>
      </c>
    </row>
    <row r="1904" spans="1:2" x14ac:dyDescent="0.2">
      <c r="A1904" s="2" t="s">
        <v>6096</v>
      </c>
      <c r="B1904" s="2" t="s">
        <v>6097</v>
      </c>
    </row>
    <row r="1905" spans="1:2" x14ac:dyDescent="0.2">
      <c r="A1905" s="2" t="s">
        <v>6098</v>
      </c>
      <c r="B1905" s="2" t="s">
        <v>6099</v>
      </c>
    </row>
    <row r="1906" spans="1:2" x14ac:dyDescent="0.2">
      <c r="A1906" s="2" t="s">
        <v>6100</v>
      </c>
      <c r="B1906" s="2" t="s">
        <v>6101</v>
      </c>
    </row>
    <row r="1907" spans="1:2" x14ac:dyDescent="0.2">
      <c r="A1907" s="2" t="s">
        <v>6102</v>
      </c>
      <c r="B1907" s="2" t="s">
        <v>6103</v>
      </c>
    </row>
    <row r="1908" spans="1:2" x14ac:dyDescent="0.2">
      <c r="A1908" s="2" t="s">
        <v>6104</v>
      </c>
      <c r="B1908" s="2" t="s">
        <v>6105</v>
      </c>
    </row>
    <row r="1909" spans="1:2" x14ac:dyDescent="0.2">
      <c r="A1909" s="2" t="s">
        <v>6106</v>
      </c>
      <c r="B1909" s="2" t="s">
        <v>6107</v>
      </c>
    </row>
    <row r="1910" spans="1:2" x14ac:dyDescent="0.2">
      <c r="A1910" s="2" t="s">
        <v>6108</v>
      </c>
      <c r="B1910" s="2" t="s">
        <v>6109</v>
      </c>
    </row>
    <row r="1911" spans="1:2" x14ac:dyDescent="0.2">
      <c r="A1911" s="2" t="s">
        <v>6110</v>
      </c>
      <c r="B1911" s="2" t="s">
        <v>6111</v>
      </c>
    </row>
    <row r="1912" spans="1:2" x14ac:dyDescent="0.2">
      <c r="A1912" s="2" t="s">
        <v>6112</v>
      </c>
      <c r="B1912" s="2" t="s">
        <v>6113</v>
      </c>
    </row>
    <row r="1913" spans="1:2" x14ac:dyDescent="0.2">
      <c r="A1913" s="2" t="s">
        <v>6114</v>
      </c>
      <c r="B1913" s="2" t="s">
        <v>6115</v>
      </c>
    </row>
    <row r="1914" spans="1:2" x14ac:dyDescent="0.2">
      <c r="A1914" s="2" t="s">
        <v>6116</v>
      </c>
      <c r="B1914" s="2" t="s">
        <v>6117</v>
      </c>
    </row>
    <row r="1915" spans="1:2" x14ac:dyDescent="0.2">
      <c r="A1915" s="2" t="s">
        <v>6118</v>
      </c>
      <c r="B1915" s="2" t="s">
        <v>6119</v>
      </c>
    </row>
    <row r="1916" spans="1:2" x14ac:dyDescent="0.2">
      <c r="A1916" s="2" t="s">
        <v>6120</v>
      </c>
      <c r="B1916" s="2" t="s">
        <v>6121</v>
      </c>
    </row>
    <row r="1917" spans="1:2" x14ac:dyDescent="0.2">
      <c r="A1917" s="2" t="s">
        <v>6122</v>
      </c>
      <c r="B1917" s="2" t="s">
        <v>6123</v>
      </c>
    </row>
    <row r="1918" spans="1:2" x14ac:dyDescent="0.2">
      <c r="A1918" s="2" t="s">
        <v>6124</v>
      </c>
      <c r="B1918" s="2" t="s">
        <v>6125</v>
      </c>
    </row>
    <row r="1919" spans="1:2" x14ac:dyDescent="0.2">
      <c r="A1919" s="2" t="s">
        <v>6126</v>
      </c>
      <c r="B1919" s="2" t="s">
        <v>6127</v>
      </c>
    </row>
    <row r="1920" spans="1:2" x14ac:dyDescent="0.2">
      <c r="A1920" s="2" t="s">
        <v>6128</v>
      </c>
      <c r="B1920" s="2" t="s">
        <v>6129</v>
      </c>
    </row>
    <row r="1921" spans="1:2" x14ac:dyDescent="0.2">
      <c r="A1921" s="2" t="s">
        <v>6130</v>
      </c>
      <c r="B1921" s="2" t="s">
        <v>6131</v>
      </c>
    </row>
    <row r="1922" spans="1:2" x14ac:dyDescent="0.2">
      <c r="A1922" s="2" t="s">
        <v>6132</v>
      </c>
      <c r="B1922" s="2" t="s">
        <v>6133</v>
      </c>
    </row>
    <row r="1923" spans="1:2" x14ac:dyDescent="0.2">
      <c r="A1923" s="2" t="s">
        <v>6134</v>
      </c>
      <c r="B1923" s="2" t="s">
        <v>6135</v>
      </c>
    </row>
    <row r="1924" spans="1:2" x14ac:dyDescent="0.2">
      <c r="A1924" s="2" t="s">
        <v>6136</v>
      </c>
      <c r="B1924" s="2" t="s">
        <v>6137</v>
      </c>
    </row>
    <row r="1925" spans="1:2" x14ac:dyDescent="0.2">
      <c r="A1925" s="2" t="s">
        <v>6138</v>
      </c>
      <c r="B1925" s="2" t="s">
        <v>6139</v>
      </c>
    </row>
    <row r="1926" spans="1:2" x14ac:dyDescent="0.2">
      <c r="A1926" s="2" t="s">
        <v>6140</v>
      </c>
      <c r="B1926" s="2" t="s">
        <v>6141</v>
      </c>
    </row>
    <row r="1927" spans="1:2" x14ac:dyDescent="0.2">
      <c r="A1927" s="2" t="s">
        <v>6142</v>
      </c>
      <c r="B1927" s="2" t="s">
        <v>6143</v>
      </c>
    </row>
    <row r="1928" spans="1:2" x14ac:dyDescent="0.2">
      <c r="A1928" s="2" t="s">
        <v>6144</v>
      </c>
      <c r="B1928" s="2" t="s">
        <v>6145</v>
      </c>
    </row>
    <row r="1929" spans="1:2" x14ac:dyDescent="0.2">
      <c r="A1929" s="2" t="s">
        <v>6146</v>
      </c>
      <c r="B1929" s="2" t="s">
        <v>6147</v>
      </c>
    </row>
    <row r="1930" spans="1:2" x14ac:dyDescent="0.2">
      <c r="A1930" s="2" t="s">
        <v>6148</v>
      </c>
      <c r="B1930" s="2" t="s">
        <v>6149</v>
      </c>
    </row>
    <row r="1931" spans="1:2" x14ac:dyDescent="0.2">
      <c r="A1931" s="2" t="s">
        <v>6150</v>
      </c>
      <c r="B1931" s="2" t="s">
        <v>6151</v>
      </c>
    </row>
    <row r="1932" spans="1:2" x14ac:dyDescent="0.2">
      <c r="A1932" s="2" t="s">
        <v>6152</v>
      </c>
      <c r="B1932" s="2" t="s">
        <v>6153</v>
      </c>
    </row>
    <row r="1933" spans="1:2" x14ac:dyDescent="0.2">
      <c r="A1933" s="2" t="s">
        <v>6154</v>
      </c>
      <c r="B1933" s="2" t="s">
        <v>6155</v>
      </c>
    </row>
    <row r="1934" spans="1:2" x14ac:dyDescent="0.2">
      <c r="A1934" s="2" t="s">
        <v>6156</v>
      </c>
      <c r="B1934" s="2" t="s">
        <v>6157</v>
      </c>
    </row>
    <row r="1935" spans="1:2" x14ac:dyDescent="0.2">
      <c r="A1935" s="2" t="s">
        <v>6158</v>
      </c>
      <c r="B1935" s="2" t="s">
        <v>6159</v>
      </c>
    </row>
    <row r="1936" spans="1:2" x14ac:dyDescent="0.2">
      <c r="A1936" s="2" t="s">
        <v>6160</v>
      </c>
      <c r="B1936" s="2" t="s">
        <v>6161</v>
      </c>
    </row>
    <row r="1937" spans="1:2" x14ac:dyDescent="0.2">
      <c r="A1937" s="2" t="s">
        <v>6162</v>
      </c>
      <c r="B1937" s="2" t="s">
        <v>6163</v>
      </c>
    </row>
    <row r="1938" spans="1:2" x14ac:dyDescent="0.2">
      <c r="A1938" s="2" t="s">
        <v>6164</v>
      </c>
      <c r="B1938" s="2" t="s">
        <v>6165</v>
      </c>
    </row>
    <row r="1939" spans="1:2" x14ac:dyDescent="0.2">
      <c r="A1939" s="2" t="s">
        <v>6166</v>
      </c>
      <c r="B1939" s="2" t="s">
        <v>6167</v>
      </c>
    </row>
    <row r="1940" spans="1:2" x14ac:dyDescent="0.2">
      <c r="A1940" s="2" t="s">
        <v>6168</v>
      </c>
      <c r="B1940" s="2" t="s">
        <v>6169</v>
      </c>
    </row>
    <row r="1941" spans="1:2" x14ac:dyDescent="0.2">
      <c r="A1941" s="2" t="s">
        <v>6170</v>
      </c>
      <c r="B1941" s="2" t="s">
        <v>6171</v>
      </c>
    </row>
    <row r="1942" spans="1:2" x14ac:dyDescent="0.2">
      <c r="A1942" s="2" t="s">
        <v>6172</v>
      </c>
      <c r="B1942" s="2" t="s">
        <v>6173</v>
      </c>
    </row>
    <row r="1943" spans="1:2" x14ac:dyDescent="0.2">
      <c r="A1943" s="2" t="s">
        <v>6174</v>
      </c>
      <c r="B1943" s="2" t="s">
        <v>6175</v>
      </c>
    </row>
    <row r="1944" spans="1:2" x14ac:dyDescent="0.2">
      <c r="A1944" s="2" t="s">
        <v>6176</v>
      </c>
      <c r="B1944" s="2" t="s">
        <v>6177</v>
      </c>
    </row>
    <row r="1945" spans="1:2" x14ac:dyDescent="0.2">
      <c r="A1945" s="2" t="s">
        <v>6178</v>
      </c>
      <c r="B1945" s="2" t="s">
        <v>6179</v>
      </c>
    </row>
    <row r="1946" spans="1:2" x14ac:dyDescent="0.2">
      <c r="A1946" s="2" t="s">
        <v>6180</v>
      </c>
      <c r="B1946" s="2" t="s">
        <v>6181</v>
      </c>
    </row>
    <row r="1947" spans="1:2" x14ac:dyDescent="0.2">
      <c r="A1947" s="2" t="s">
        <v>6182</v>
      </c>
      <c r="B1947" s="2" t="s">
        <v>6183</v>
      </c>
    </row>
    <row r="1948" spans="1:2" x14ac:dyDescent="0.2">
      <c r="A1948" s="2" t="s">
        <v>6184</v>
      </c>
      <c r="B1948" s="2" t="s">
        <v>6185</v>
      </c>
    </row>
    <row r="1949" spans="1:2" x14ac:dyDescent="0.2">
      <c r="A1949" s="2" t="s">
        <v>6186</v>
      </c>
      <c r="B1949" s="2" t="s">
        <v>6187</v>
      </c>
    </row>
    <row r="1950" spans="1:2" x14ac:dyDescent="0.2">
      <c r="A1950" s="2" t="s">
        <v>6188</v>
      </c>
      <c r="B1950" s="2" t="s">
        <v>6189</v>
      </c>
    </row>
    <row r="1951" spans="1:2" x14ac:dyDescent="0.2">
      <c r="A1951" s="2" t="s">
        <v>6190</v>
      </c>
      <c r="B1951" s="2" t="s">
        <v>6191</v>
      </c>
    </row>
    <row r="1952" spans="1:2" x14ac:dyDescent="0.2">
      <c r="A1952" s="2" t="s">
        <v>6192</v>
      </c>
      <c r="B1952" s="2" t="s">
        <v>6193</v>
      </c>
    </row>
    <row r="1953" spans="1:2" x14ac:dyDescent="0.2">
      <c r="A1953" s="2" t="s">
        <v>6194</v>
      </c>
      <c r="B1953" s="2" t="s">
        <v>6195</v>
      </c>
    </row>
    <row r="1954" spans="1:2" x14ac:dyDescent="0.2">
      <c r="A1954" s="2" t="s">
        <v>6196</v>
      </c>
      <c r="B1954" s="2" t="s">
        <v>6197</v>
      </c>
    </row>
    <row r="1955" spans="1:2" x14ac:dyDescent="0.2">
      <c r="A1955" s="2" t="s">
        <v>6198</v>
      </c>
      <c r="B1955" s="2" t="s">
        <v>6199</v>
      </c>
    </row>
    <row r="1956" spans="1:2" x14ac:dyDescent="0.2">
      <c r="A1956" s="2" t="s">
        <v>6200</v>
      </c>
      <c r="B1956" s="2" t="s">
        <v>6201</v>
      </c>
    </row>
    <row r="1957" spans="1:2" x14ac:dyDescent="0.2">
      <c r="A1957" s="2" t="s">
        <v>6202</v>
      </c>
      <c r="B1957" s="2" t="s">
        <v>6203</v>
      </c>
    </row>
    <row r="1958" spans="1:2" x14ac:dyDescent="0.2">
      <c r="A1958" s="2" t="s">
        <v>6204</v>
      </c>
      <c r="B1958" s="2" t="s">
        <v>6205</v>
      </c>
    </row>
    <row r="1959" spans="1:2" x14ac:dyDescent="0.2">
      <c r="A1959" s="2" t="s">
        <v>6206</v>
      </c>
      <c r="B1959" s="2" t="s">
        <v>6207</v>
      </c>
    </row>
    <row r="1960" spans="1:2" x14ac:dyDescent="0.2">
      <c r="A1960" s="2" t="s">
        <v>6208</v>
      </c>
      <c r="B1960" s="2" t="s">
        <v>6209</v>
      </c>
    </row>
    <row r="1961" spans="1:2" x14ac:dyDescent="0.2">
      <c r="A1961" s="2" t="s">
        <v>6210</v>
      </c>
      <c r="B1961" s="2" t="s">
        <v>6211</v>
      </c>
    </row>
    <row r="1962" spans="1:2" x14ac:dyDescent="0.2">
      <c r="A1962" s="2" t="s">
        <v>6212</v>
      </c>
      <c r="B1962" s="2" t="s">
        <v>6213</v>
      </c>
    </row>
    <row r="1963" spans="1:2" x14ac:dyDescent="0.2">
      <c r="A1963" s="2" t="s">
        <v>6214</v>
      </c>
      <c r="B1963" s="2" t="s">
        <v>6215</v>
      </c>
    </row>
    <row r="1964" spans="1:2" x14ac:dyDescent="0.2">
      <c r="A1964" s="2" t="s">
        <v>6216</v>
      </c>
      <c r="B1964" s="2" t="s">
        <v>6217</v>
      </c>
    </row>
    <row r="1965" spans="1:2" x14ac:dyDescent="0.2">
      <c r="A1965" s="2" t="s">
        <v>6218</v>
      </c>
      <c r="B1965" s="2" t="s">
        <v>6219</v>
      </c>
    </row>
    <row r="1966" spans="1:2" x14ac:dyDescent="0.2">
      <c r="A1966" s="2" t="s">
        <v>6220</v>
      </c>
      <c r="B1966" s="2" t="s">
        <v>6221</v>
      </c>
    </row>
    <row r="1967" spans="1:2" x14ac:dyDescent="0.2">
      <c r="A1967" s="2" t="s">
        <v>6222</v>
      </c>
      <c r="B1967" s="2" t="s">
        <v>6223</v>
      </c>
    </row>
    <row r="1968" spans="1:2" x14ac:dyDescent="0.2">
      <c r="A1968" s="2" t="s">
        <v>6224</v>
      </c>
      <c r="B1968" s="2" t="s">
        <v>6225</v>
      </c>
    </row>
    <row r="1969" spans="1:2" x14ac:dyDescent="0.2">
      <c r="A1969" s="2" t="s">
        <v>6226</v>
      </c>
      <c r="B1969" s="2" t="s">
        <v>6227</v>
      </c>
    </row>
    <row r="1970" spans="1:2" x14ac:dyDescent="0.2">
      <c r="A1970" s="2" t="s">
        <v>6228</v>
      </c>
      <c r="B1970" s="2" t="s">
        <v>6229</v>
      </c>
    </row>
    <row r="1971" spans="1:2" x14ac:dyDescent="0.2">
      <c r="A1971" s="2" t="s">
        <v>6230</v>
      </c>
      <c r="B1971" s="2" t="s">
        <v>6231</v>
      </c>
    </row>
    <row r="1972" spans="1:2" x14ac:dyDescent="0.2">
      <c r="A1972" s="2" t="s">
        <v>6232</v>
      </c>
      <c r="B1972" s="2" t="s">
        <v>6233</v>
      </c>
    </row>
    <row r="1973" spans="1:2" x14ac:dyDescent="0.2">
      <c r="A1973" s="2" t="s">
        <v>6234</v>
      </c>
      <c r="B1973" s="2" t="s">
        <v>6235</v>
      </c>
    </row>
    <row r="1974" spans="1:2" x14ac:dyDescent="0.2">
      <c r="A1974" s="2" t="s">
        <v>6236</v>
      </c>
      <c r="B1974" s="2" t="s">
        <v>6237</v>
      </c>
    </row>
    <row r="1975" spans="1:2" x14ac:dyDescent="0.2">
      <c r="A1975" s="2" t="s">
        <v>6238</v>
      </c>
      <c r="B1975" s="2" t="s">
        <v>6239</v>
      </c>
    </row>
    <row r="1976" spans="1:2" x14ac:dyDescent="0.2">
      <c r="A1976" s="2" t="s">
        <v>6240</v>
      </c>
      <c r="B1976" s="2" t="s">
        <v>6241</v>
      </c>
    </row>
    <row r="1977" spans="1:2" x14ac:dyDescent="0.2">
      <c r="A1977" s="2" t="s">
        <v>6242</v>
      </c>
      <c r="B1977" s="2" t="s">
        <v>6243</v>
      </c>
    </row>
    <row r="1978" spans="1:2" x14ac:dyDescent="0.2">
      <c r="A1978" s="2" t="s">
        <v>6244</v>
      </c>
      <c r="B1978" s="2" t="s">
        <v>6245</v>
      </c>
    </row>
    <row r="1979" spans="1:2" x14ac:dyDescent="0.2">
      <c r="A1979" s="2" t="s">
        <v>6246</v>
      </c>
      <c r="B1979" s="2" t="s">
        <v>6247</v>
      </c>
    </row>
    <row r="1980" spans="1:2" x14ac:dyDescent="0.2">
      <c r="A1980" s="2" t="s">
        <v>6248</v>
      </c>
      <c r="B1980" s="2" t="s">
        <v>6249</v>
      </c>
    </row>
    <row r="1981" spans="1:2" x14ac:dyDescent="0.2">
      <c r="A1981" s="2" t="s">
        <v>6250</v>
      </c>
      <c r="B1981" s="2" t="s">
        <v>6251</v>
      </c>
    </row>
    <row r="1982" spans="1:2" x14ac:dyDescent="0.2">
      <c r="A1982" s="2" t="s">
        <v>6252</v>
      </c>
      <c r="B1982" s="2" t="s">
        <v>6253</v>
      </c>
    </row>
    <row r="1983" spans="1:2" x14ac:dyDescent="0.2">
      <c r="A1983" s="2" t="s">
        <v>6254</v>
      </c>
      <c r="B1983" s="2" t="s">
        <v>6255</v>
      </c>
    </row>
    <row r="1984" spans="1:2" x14ac:dyDescent="0.2">
      <c r="A1984" s="2" t="s">
        <v>6256</v>
      </c>
      <c r="B1984" s="2" t="s">
        <v>6257</v>
      </c>
    </row>
    <row r="1985" spans="1:2" x14ac:dyDescent="0.2">
      <c r="A1985" s="2" t="s">
        <v>6258</v>
      </c>
      <c r="B1985" s="2" t="s">
        <v>6259</v>
      </c>
    </row>
    <row r="1986" spans="1:2" x14ac:dyDescent="0.2">
      <c r="A1986" s="2" t="s">
        <v>6260</v>
      </c>
      <c r="B1986" s="2" t="s">
        <v>6261</v>
      </c>
    </row>
    <row r="1987" spans="1:2" x14ac:dyDescent="0.2">
      <c r="A1987" s="2" t="s">
        <v>6262</v>
      </c>
      <c r="B1987" s="2" t="s">
        <v>6263</v>
      </c>
    </row>
    <row r="1988" spans="1:2" x14ac:dyDescent="0.2">
      <c r="A1988" s="2" t="s">
        <v>6264</v>
      </c>
      <c r="B1988" s="2" t="s">
        <v>6265</v>
      </c>
    </row>
    <row r="1989" spans="1:2" x14ac:dyDescent="0.2">
      <c r="A1989" s="2" t="s">
        <v>6266</v>
      </c>
      <c r="B1989" s="2" t="s">
        <v>6267</v>
      </c>
    </row>
    <row r="1990" spans="1:2" x14ac:dyDescent="0.2">
      <c r="A1990" s="2" t="s">
        <v>6268</v>
      </c>
      <c r="B1990" s="2" t="s">
        <v>6269</v>
      </c>
    </row>
    <row r="1991" spans="1:2" x14ac:dyDescent="0.2">
      <c r="A1991" s="2" t="s">
        <v>6270</v>
      </c>
      <c r="B1991" s="2" t="s">
        <v>6271</v>
      </c>
    </row>
    <row r="1992" spans="1:2" x14ac:dyDescent="0.2">
      <c r="A1992" s="2" t="s">
        <v>6272</v>
      </c>
      <c r="B1992" s="2" t="s">
        <v>6273</v>
      </c>
    </row>
    <row r="1993" spans="1:2" x14ac:dyDescent="0.2">
      <c r="A1993" s="2" t="s">
        <v>6274</v>
      </c>
      <c r="B1993" s="2" t="s">
        <v>6275</v>
      </c>
    </row>
    <row r="1994" spans="1:2" x14ac:dyDescent="0.2">
      <c r="A1994" s="2" t="s">
        <v>6276</v>
      </c>
      <c r="B1994" s="2" t="s">
        <v>6277</v>
      </c>
    </row>
    <row r="1995" spans="1:2" x14ac:dyDescent="0.2">
      <c r="A1995" s="2" t="s">
        <v>6278</v>
      </c>
      <c r="B1995" s="2" t="s">
        <v>6279</v>
      </c>
    </row>
    <row r="1996" spans="1:2" x14ac:dyDescent="0.2">
      <c r="A1996" s="2" t="s">
        <v>6280</v>
      </c>
      <c r="B1996" s="2" t="s">
        <v>6281</v>
      </c>
    </row>
    <row r="1997" spans="1:2" x14ac:dyDescent="0.2">
      <c r="A1997" s="2" t="s">
        <v>6282</v>
      </c>
      <c r="B1997" s="2" t="s">
        <v>6283</v>
      </c>
    </row>
    <row r="1998" spans="1:2" x14ac:dyDescent="0.2">
      <c r="A1998" s="2" t="s">
        <v>6284</v>
      </c>
      <c r="B1998" s="2" t="s">
        <v>6285</v>
      </c>
    </row>
    <row r="1999" spans="1:2" x14ac:dyDescent="0.2">
      <c r="A1999" s="2" t="s">
        <v>6286</v>
      </c>
      <c r="B1999" s="2" t="s">
        <v>6287</v>
      </c>
    </row>
    <row r="2000" spans="1:2" x14ac:dyDescent="0.2">
      <c r="A2000" s="2" t="s">
        <v>6288</v>
      </c>
      <c r="B2000" s="2" t="s">
        <v>6289</v>
      </c>
    </row>
    <row r="2001" spans="1:2" x14ac:dyDescent="0.2">
      <c r="A2001" s="2" t="s">
        <v>6290</v>
      </c>
      <c r="B2001" s="2" t="s">
        <v>6291</v>
      </c>
    </row>
    <row r="2002" spans="1:2" x14ac:dyDescent="0.2">
      <c r="A2002" s="2" t="s">
        <v>6292</v>
      </c>
      <c r="B2002" s="2" t="s">
        <v>6293</v>
      </c>
    </row>
    <row r="2003" spans="1:2" x14ac:dyDescent="0.2">
      <c r="A2003" s="2" t="s">
        <v>6294</v>
      </c>
      <c r="B2003" s="2" t="s">
        <v>6295</v>
      </c>
    </row>
    <row r="2004" spans="1:2" x14ac:dyDescent="0.2">
      <c r="A2004" s="2" t="s">
        <v>6296</v>
      </c>
      <c r="B2004" s="2" t="s">
        <v>6297</v>
      </c>
    </row>
    <row r="2005" spans="1:2" x14ac:dyDescent="0.2">
      <c r="A2005" s="2" t="s">
        <v>6298</v>
      </c>
      <c r="B2005" s="2" t="s">
        <v>6299</v>
      </c>
    </row>
    <row r="2006" spans="1:2" x14ac:dyDescent="0.2">
      <c r="A2006" s="2" t="s">
        <v>6300</v>
      </c>
      <c r="B2006" s="2" t="s">
        <v>6301</v>
      </c>
    </row>
    <row r="2007" spans="1:2" x14ac:dyDescent="0.2">
      <c r="A2007" s="2" t="s">
        <v>6302</v>
      </c>
      <c r="B2007" s="2" t="s">
        <v>6303</v>
      </c>
    </row>
    <row r="2008" spans="1:2" x14ac:dyDescent="0.2">
      <c r="A2008" s="2" t="s">
        <v>6304</v>
      </c>
      <c r="B2008" s="2" t="s">
        <v>6305</v>
      </c>
    </row>
    <row r="2009" spans="1:2" x14ac:dyDescent="0.2">
      <c r="A2009" s="2" t="s">
        <v>6306</v>
      </c>
      <c r="B2009" s="2" t="s">
        <v>6307</v>
      </c>
    </row>
    <row r="2010" spans="1:2" x14ac:dyDescent="0.2">
      <c r="A2010" s="2" t="s">
        <v>6308</v>
      </c>
      <c r="B2010" s="2" t="s">
        <v>6309</v>
      </c>
    </row>
    <row r="2011" spans="1:2" x14ac:dyDescent="0.2">
      <c r="A2011" s="2" t="s">
        <v>6310</v>
      </c>
      <c r="B2011" s="2" t="s">
        <v>6311</v>
      </c>
    </row>
    <row r="2012" spans="1:2" x14ac:dyDescent="0.2">
      <c r="A2012" s="2" t="s">
        <v>6312</v>
      </c>
      <c r="B2012" s="2" t="s">
        <v>6313</v>
      </c>
    </row>
    <row r="2013" spans="1:2" x14ac:dyDescent="0.2">
      <c r="A2013" s="2" t="s">
        <v>6314</v>
      </c>
      <c r="B2013" s="2" t="s">
        <v>6315</v>
      </c>
    </row>
    <row r="2014" spans="1:2" x14ac:dyDescent="0.2">
      <c r="A2014" s="2" t="s">
        <v>6316</v>
      </c>
      <c r="B2014" s="2" t="s">
        <v>6317</v>
      </c>
    </row>
    <row r="2015" spans="1:2" x14ac:dyDescent="0.2">
      <c r="A2015" s="2" t="s">
        <v>6318</v>
      </c>
      <c r="B2015" s="2" t="s">
        <v>6319</v>
      </c>
    </row>
    <row r="2016" spans="1:2" x14ac:dyDescent="0.2">
      <c r="A2016" s="2" t="s">
        <v>6320</v>
      </c>
      <c r="B2016" s="2" t="s">
        <v>6321</v>
      </c>
    </row>
    <row r="2017" spans="1:2" x14ac:dyDescent="0.2">
      <c r="A2017" s="2" t="s">
        <v>6322</v>
      </c>
      <c r="B2017" s="2" t="s">
        <v>6323</v>
      </c>
    </row>
    <row r="2018" spans="1:2" x14ac:dyDescent="0.2">
      <c r="A2018" s="2" t="s">
        <v>6324</v>
      </c>
      <c r="B2018" s="2" t="s">
        <v>6325</v>
      </c>
    </row>
    <row r="2019" spans="1:2" x14ac:dyDescent="0.2">
      <c r="A2019" s="2" t="s">
        <v>6326</v>
      </c>
      <c r="B2019" s="2" t="s">
        <v>6327</v>
      </c>
    </row>
    <row r="2020" spans="1:2" x14ac:dyDescent="0.2">
      <c r="A2020" s="2" t="s">
        <v>6328</v>
      </c>
      <c r="B2020" s="2" t="s">
        <v>6329</v>
      </c>
    </row>
    <row r="2021" spans="1:2" x14ac:dyDescent="0.2">
      <c r="A2021" s="2" t="s">
        <v>6330</v>
      </c>
      <c r="B2021" s="2" t="s">
        <v>6331</v>
      </c>
    </row>
    <row r="2022" spans="1:2" x14ac:dyDescent="0.2">
      <c r="A2022" s="2" t="s">
        <v>6332</v>
      </c>
      <c r="B2022" s="2" t="s">
        <v>6333</v>
      </c>
    </row>
    <row r="2023" spans="1:2" x14ac:dyDescent="0.2">
      <c r="A2023" s="2" t="s">
        <v>6334</v>
      </c>
      <c r="B2023" s="2" t="s">
        <v>6335</v>
      </c>
    </row>
    <row r="2024" spans="1:2" x14ac:dyDescent="0.2">
      <c r="A2024" s="2" t="s">
        <v>6336</v>
      </c>
      <c r="B2024" s="2" t="s">
        <v>6337</v>
      </c>
    </row>
    <row r="2025" spans="1:2" x14ac:dyDescent="0.2">
      <c r="A2025" s="2" t="s">
        <v>6338</v>
      </c>
      <c r="B2025" s="2" t="s">
        <v>6339</v>
      </c>
    </row>
    <row r="2026" spans="1:2" x14ac:dyDescent="0.2">
      <c r="A2026" s="2" t="s">
        <v>6340</v>
      </c>
      <c r="B2026" s="2" t="s">
        <v>6341</v>
      </c>
    </row>
    <row r="2027" spans="1:2" x14ac:dyDescent="0.2">
      <c r="A2027" s="2" t="s">
        <v>6342</v>
      </c>
      <c r="B2027" s="2" t="s">
        <v>6343</v>
      </c>
    </row>
    <row r="2028" spans="1:2" x14ac:dyDescent="0.2">
      <c r="A2028" s="2" t="s">
        <v>6344</v>
      </c>
      <c r="B2028" s="2" t="s">
        <v>6345</v>
      </c>
    </row>
    <row r="2029" spans="1:2" x14ac:dyDescent="0.2">
      <c r="A2029" s="2" t="s">
        <v>6346</v>
      </c>
      <c r="B2029" s="2" t="s">
        <v>6347</v>
      </c>
    </row>
    <row r="2030" spans="1:2" x14ac:dyDescent="0.2">
      <c r="A2030" s="2" t="s">
        <v>6348</v>
      </c>
      <c r="B2030" s="2" t="s">
        <v>6349</v>
      </c>
    </row>
    <row r="2031" spans="1:2" x14ac:dyDescent="0.2">
      <c r="A2031" s="2" t="s">
        <v>6350</v>
      </c>
      <c r="B2031" s="2" t="s">
        <v>6351</v>
      </c>
    </row>
    <row r="2032" spans="1:2" x14ac:dyDescent="0.2">
      <c r="A2032" s="2" t="s">
        <v>6352</v>
      </c>
      <c r="B2032" s="2" t="s">
        <v>6353</v>
      </c>
    </row>
    <row r="2033" spans="1:2" x14ac:dyDescent="0.2">
      <c r="A2033" s="2" t="s">
        <v>6354</v>
      </c>
      <c r="B2033" s="2" t="s">
        <v>6355</v>
      </c>
    </row>
    <row r="2034" spans="1:2" x14ac:dyDescent="0.2">
      <c r="A2034" s="2" t="s">
        <v>6356</v>
      </c>
      <c r="B2034" s="2" t="s">
        <v>6357</v>
      </c>
    </row>
    <row r="2035" spans="1:2" x14ac:dyDescent="0.2">
      <c r="A2035" s="2" t="s">
        <v>6358</v>
      </c>
      <c r="B2035" s="2" t="s">
        <v>6359</v>
      </c>
    </row>
    <row r="2036" spans="1:2" x14ac:dyDescent="0.2">
      <c r="A2036" s="2" t="s">
        <v>6360</v>
      </c>
      <c r="B2036" s="2" t="s">
        <v>6361</v>
      </c>
    </row>
    <row r="2037" spans="1:2" x14ac:dyDescent="0.2">
      <c r="A2037" s="2" t="s">
        <v>6362</v>
      </c>
      <c r="B2037" s="2" t="s">
        <v>6363</v>
      </c>
    </row>
    <row r="2038" spans="1:2" x14ac:dyDescent="0.2">
      <c r="A2038" s="2" t="s">
        <v>6364</v>
      </c>
      <c r="B2038" s="2" t="s">
        <v>6365</v>
      </c>
    </row>
    <row r="2039" spans="1:2" x14ac:dyDescent="0.2">
      <c r="A2039" s="2" t="s">
        <v>6366</v>
      </c>
      <c r="B2039" s="2" t="s">
        <v>6367</v>
      </c>
    </row>
    <row r="2040" spans="1:2" x14ac:dyDescent="0.2">
      <c r="A2040" s="2" t="s">
        <v>6368</v>
      </c>
      <c r="B2040" s="2" t="s">
        <v>6369</v>
      </c>
    </row>
    <row r="2041" spans="1:2" x14ac:dyDescent="0.2">
      <c r="A2041" s="2" t="s">
        <v>6370</v>
      </c>
      <c r="B2041" s="2" t="s">
        <v>6371</v>
      </c>
    </row>
    <row r="2042" spans="1:2" x14ac:dyDescent="0.2">
      <c r="A2042" s="2" t="s">
        <v>6372</v>
      </c>
      <c r="B2042" s="2" t="s">
        <v>6373</v>
      </c>
    </row>
    <row r="2043" spans="1:2" x14ac:dyDescent="0.2">
      <c r="A2043" s="2" t="s">
        <v>6374</v>
      </c>
      <c r="B2043" s="2" t="s">
        <v>6375</v>
      </c>
    </row>
    <row r="2044" spans="1:2" x14ac:dyDescent="0.2">
      <c r="A2044" s="2" t="s">
        <v>6376</v>
      </c>
      <c r="B2044" s="2" t="s">
        <v>6377</v>
      </c>
    </row>
    <row r="2045" spans="1:2" x14ac:dyDescent="0.2">
      <c r="A2045" s="2" t="s">
        <v>6378</v>
      </c>
      <c r="B2045" s="2" t="s">
        <v>6379</v>
      </c>
    </row>
    <row r="2046" spans="1:2" x14ac:dyDescent="0.2">
      <c r="A2046" s="2" t="s">
        <v>6380</v>
      </c>
      <c r="B2046" s="2" t="s">
        <v>6381</v>
      </c>
    </row>
    <row r="2047" spans="1:2" x14ac:dyDescent="0.2">
      <c r="A2047" s="2" t="s">
        <v>6382</v>
      </c>
      <c r="B2047" s="2" t="s">
        <v>6383</v>
      </c>
    </row>
    <row r="2048" spans="1:2" x14ac:dyDescent="0.2">
      <c r="A2048" s="2" t="s">
        <v>6384</v>
      </c>
      <c r="B2048" s="2" t="s">
        <v>6385</v>
      </c>
    </row>
    <row r="2049" spans="1:2" x14ac:dyDescent="0.2">
      <c r="A2049" s="2" t="s">
        <v>6386</v>
      </c>
      <c r="B2049" s="2" t="s">
        <v>6387</v>
      </c>
    </row>
    <row r="2050" spans="1:2" x14ac:dyDescent="0.2">
      <c r="A2050" s="2" t="s">
        <v>6388</v>
      </c>
      <c r="B2050" s="2" t="s">
        <v>6389</v>
      </c>
    </row>
    <row r="2051" spans="1:2" x14ac:dyDescent="0.2">
      <c r="A2051" s="2" t="s">
        <v>6390</v>
      </c>
      <c r="B2051" s="2" t="s">
        <v>6391</v>
      </c>
    </row>
    <row r="2052" spans="1:2" x14ac:dyDescent="0.2">
      <c r="A2052" s="2" t="s">
        <v>6392</v>
      </c>
      <c r="B2052" s="2" t="s">
        <v>6393</v>
      </c>
    </row>
    <row r="2053" spans="1:2" x14ac:dyDescent="0.2">
      <c r="A2053" s="2" t="s">
        <v>6394</v>
      </c>
      <c r="B2053" s="2" t="s">
        <v>6395</v>
      </c>
    </row>
    <row r="2054" spans="1:2" x14ac:dyDescent="0.2">
      <c r="A2054" s="2" t="s">
        <v>6396</v>
      </c>
      <c r="B2054" s="2" t="s">
        <v>6397</v>
      </c>
    </row>
    <row r="2055" spans="1:2" x14ac:dyDescent="0.2">
      <c r="A2055" s="2" t="s">
        <v>6398</v>
      </c>
      <c r="B2055" s="2" t="s">
        <v>6399</v>
      </c>
    </row>
    <row r="2056" spans="1:2" x14ac:dyDescent="0.2">
      <c r="A2056" s="2" t="s">
        <v>6400</v>
      </c>
      <c r="B2056" s="2" t="s">
        <v>6401</v>
      </c>
    </row>
    <row r="2057" spans="1:2" x14ac:dyDescent="0.2">
      <c r="A2057" s="2" t="s">
        <v>6402</v>
      </c>
      <c r="B2057" s="2" t="s">
        <v>6403</v>
      </c>
    </row>
    <row r="2058" spans="1:2" x14ac:dyDescent="0.2">
      <c r="A2058" s="2" t="s">
        <v>6404</v>
      </c>
      <c r="B2058" s="2" t="s">
        <v>6405</v>
      </c>
    </row>
    <row r="2059" spans="1:2" x14ac:dyDescent="0.2">
      <c r="A2059" s="2" t="s">
        <v>6406</v>
      </c>
      <c r="B2059" s="2" t="s">
        <v>6407</v>
      </c>
    </row>
    <row r="2060" spans="1:2" x14ac:dyDescent="0.2">
      <c r="A2060" s="2" t="s">
        <v>6408</v>
      </c>
      <c r="B2060" s="2" t="s">
        <v>6409</v>
      </c>
    </row>
    <row r="2061" spans="1:2" x14ac:dyDescent="0.2">
      <c r="A2061" s="2" t="s">
        <v>6410</v>
      </c>
      <c r="B2061" s="2" t="s">
        <v>6411</v>
      </c>
    </row>
    <row r="2062" spans="1:2" x14ac:dyDescent="0.2">
      <c r="A2062" s="2" t="s">
        <v>6412</v>
      </c>
      <c r="B2062" s="2" t="s">
        <v>6413</v>
      </c>
    </row>
    <row r="2063" spans="1:2" x14ac:dyDescent="0.2">
      <c r="A2063" s="2" t="s">
        <v>6414</v>
      </c>
      <c r="B2063" s="2" t="s">
        <v>6415</v>
      </c>
    </row>
    <row r="2064" spans="1:2" x14ac:dyDescent="0.2">
      <c r="A2064" s="2" t="s">
        <v>6416</v>
      </c>
      <c r="B2064" s="2" t="s">
        <v>6417</v>
      </c>
    </row>
    <row r="2065" spans="1:2" x14ac:dyDescent="0.2">
      <c r="A2065" s="2" t="s">
        <v>6418</v>
      </c>
      <c r="B2065" s="2" t="s">
        <v>6419</v>
      </c>
    </row>
    <row r="2066" spans="1:2" x14ac:dyDescent="0.2">
      <c r="A2066" s="2" t="s">
        <v>6420</v>
      </c>
      <c r="B2066" s="2" t="s">
        <v>6421</v>
      </c>
    </row>
    <row r="2067" spans="1:2" x14ac:dyDescent="0.2">
      <c r="A2067" s="2" t="s">
        <v>6422</v>
      </c>
      <c r="B2067" s="2" t="s">
        <v>6423</v>
      </c>
    </row>
    <row r="2068" spans="1:2" x14ac:dyDescent="0.2">
      <c r="A2068" s="2" t="s">
        <v>6424</v>
      </c>
      <c r="B2068" s="2" t="s">
        <v>6425</v>
      </c>
    </row>
    <row r="2069" spans="1:2" x14ac:dyDescent="0.2">
      <c r="A2069" s="2" t="s">
        <v>6426</v>
      </c>
      <c r="B2069" s="2" t="s">
        <v>6427</v>
      </c>
    </row>
    <row r="2070" spans="1:2" x14ac:dyDescent="0.2">
      <c r="A2070" s="2" t="s">
        <v>6428</v>
      </c>
      <c r="B2070" s="2" t="s">
        <v>6429</v>
      </c>
    </row>
    <row r="2071" spans="1:2" x14ac:dyDescent="0.2">
      <c r="A2071" s="2" t="s">
        <v>6430</v>
      </c>
      <c r="B2071" s="2" t="s">
        <v>6431</v>
      </c>
    </row>
    <row r="2072" spans="1:2" x14ac:dyDescent="0.2">
      <c r="A2072" s="2" t="s">
        <v>6432</v>
      </c>
      <c r="B2072" s="2" t="s">
        <v>6433</v>
      </c>
    </row>
    <row r="2073" spans="1:2" x14ac:dyDescent="0.2">
      <c r="A2073" s="2" t="s">
        <v>6434</v>
      </c>
      <c r="B2073" s="2" t="s">
        <v>6435</v>
      </c>
    </row>
    <row r="2074" spans="1:2" x14ac:dyDescent="0.2">
      <c r="A2074" s="2" t="s">
        <v>6436</v>
      </c>
      <c r="B2074" s="2" t="s">
        <v>6437</v>
      </c>
    </row>
    <row r="2075" spans="1:2" x14ac:dyDescent="0.2">
      <c r="A2075" s="2" t="s">
        <v>6438</v>
      </c>
      <c r="B2075" s="2" t="s">
        <v>6439</v>
      </c>
    </row>
    <row r="2076" spans="1:2" x14ac:dyDescent="0.2">
      <c r="A2076" s="2" t="s">
        <v>6440</v>
      </c>
      <c r="B2076" s="2" t="s">
        <v>6441</v>
      </c>
    </row>
    <row r="2077" spans="1:2" x14ac:dyDescent="0.2">
      <c r="A2077" s="2" t="s">
        <v>6442</v>
      </c>
      <c r="B2077" s="2" t="s">
        <v>6443</v>
      </c>
    </row>
    <row r="2078" spans="1:2" x14ac:dyDescent="0.2">
      <c r="A2078" s="2" t="s">
        <v>6444</v>
      </c>
      <c r="B2078" s="2" t="s">
        <v>6445</v>
      </c>
    </row>
    <row r="2079" spans="1:2" x14ac:dyDescent="0.2">
      <c r="A2079" s="2" t="s">
        <v>6446</v>
      </c>
      <c r="B2079" s="2" t="s">
        <v>6447</v>
      </c>
    </row>
    <row r="2080" spans="1:2" x14ac:dyDescent="0.2">
      <c r="A2080" s="2" t="s">
        <v>6448</v>
      </c>
      <c r="B2080" s="2" t="s">
        <v>6449</v>
      </c>
    </row>
    <row r="2081" spans="1:2" x14ac:dyDescent="0.2">
      <c r="A2081" s="2" t="s">
        <v>6450</v>
      </c>
      <c r="B2081" s="2" t="s">
        <v>6451</v>
      </c>
    </row>
    <row r="2082" spans="1:2" x14ac:dyDescent="0.2">
      <c r="A2082" s="2" t="s">
        <v>6452</v>
      </c>
      <c r="B2082" s="2" t="s">
        <v>6453</v>
      </c>
    </row>
    <row r="2083" spans="1:2" x14ac:dyDescent="0.2">
      <c r="A2083" s="2" t="s">
        <v>6454</v>
      </c>
      <c r="B2083" s="2" t="s">
        <v>6455</v>
      </c>
    </row>
    <row r="2084" spans="1:2" x14ac:dyDescent="0.2">
      <c r="A2084" s="2" t="s">
        <v>6456</v>
      </c>
      <c r="B2084" s="2" t="s">
        <v>6457</v>
      </c>
    </row>
    <row r="2085" spans="1:2" x14ac:dyDescent="0.2">
      <c r="A2085" s="2" t="s">
        <v>6458</v>
      </c>
      <c r="B2085" s="2" t="s">
        <v>6459</v>
      </c>
    </row>
    <row r="2086" spans="1:2" x14ac:dyDescent="0.2">
      <c r="A2086" s="2" t="s">
        <v>6460</v>
      </c>
      <c r="B2086" s="2" t="s">
        <v>6461</v>
      </c>
    </row>
    <row r="2087" spans="1:2" x14ac:dyDescent="0.2">
      <c r="A2087" s="2" t="s">
        <v>6462</v>
      </c>
      <c r="B2087" s="2" t="s">
        <v>6463</v>
      </c>
    </row>
    <row r="2088" spans="1:2" x14ac:dyDescent="0.2">
      <c r="A2088" s="2" t="s">
        <v>6464</v>
      </c>
      <c r="B2088" s="2" t="s">
        <v>6465</v>
      </c>
    </row>
    <row r="2089" spans="1:2" x14ac:dyDescent="0.2">
      <c r="A2089" s="2" t="s">
        <v>6466</v>
      </c>
      <c r="B2089" s="2" t="s">
        <v>6467</v>
      </c>
    </row>
    <row r="2090" spans="1:2" x14ac:dyDescent="0.2">
      <c r="A2090" s="2" t="s">
        <v>6468</v>
      </c>
      <c r="B2090" s="2" t="s">
        <v>6469</v>
      </c>
    </row>
    <row r="2091" spans="1:2" x14ac:dyDescent="0.2">
      <c r="A2091" s="2" t="s">
        <v>6470</v>
      </c>
      <c r="B2091" s="2" t="s">
        <v>6471</v>
      </c>
    </row>
    <row r="2092" spans="1:2" x14ac:dyDescent="0.2">
      <c r="A2092" s="2" t="s">
        <v>6472</v>
      </c>
      <c r="B2092" s="2" t="s">
        <v>6473</v>
      </c>
    </row>
    <row r="2093" spans="1:2" x14ac:dyDescent="0.2">
      <c r="A2093" s="2" t="s">
        <v>6474</v>
      </c>
      <c r="B2093" s="2" t="s">
        <v>6475</v>
      </c>
    </row>
    <row r="2094" spans="1:2" x14ac:dyDescent="0.2">
      <c r="A2094" s="2" t="s">
        <v>6476</v>
      </c>
      <c r="B2094" s="2" t="s">
        <v>6477</v>
      </c>
    </row>
    <row r="2095" spans="1:2" x14ac:dyDescent="0.2">
      <c r="A2095" s="2" t="s">
        <v>6478</v>
      </c>
      <c r="B2095" s="2" t="s">
        <v>6479</v>
      </c>
    </row>
    <row r="2096" spans="1:2" x14ac:dyDescent="0.2">
      <c r="A2096" s="2" t="s">
        <v>6480</v>
      </c>
      <c r="B2096" s="2" t="s">
        <v>6481</v>
      </c>
    </row>
    <row r="2097" spans="1:2" x14ac:dyDescent="0.2">
      <c r="A2097" s="2" t="s">
        <v>6482</v>
      </c>
      <c r="B2097" s="2" t="s">
        <v>6483</v>
      </c>
    </row>
    <row r="2098" spans="1:2" x14ac:dyDescent="0.2">
      <c r="A2098" s="2" t="s">
        <v>6484</v>
      </c>
      <c r="B2098" s="2" t="s">
        <v>6485</v>
      </c>
    </row>
    <row r="2099" spans="1:2" x14ac:dyDescent="0.2">
      <c r="A2099" s="2" t="s">
        <v>6486</v>
      </c>
      <c r="B2099" s="2" t="s">
        <v>6487</v>
      </c>
    </row>
    <row r="2100" spans="1:2" x14ac:dyDescent="0.2">
      <c r="A2100" s="2" t="s">
        <v>6488</v>
      </c>
      <c r="B2100" s="2" t="s">
        <v>6489</v>
      </c>
    </row>
    <row r="2101" spans="1:2" x14ac:dyDescent="0.2">
      <c r="A2101" s="2" t="s">
        <v>6490</v>
      </c>
      <c r="B2101" s="2" t="s">
        <v>6491</v>
      </c>
    </row>
    <row r="2102" spans="1:2" x14ac:dyDescent="0.2">
      <c r="A2102" s="2" t="s">
        <v>6492</v>
      </c>
      <c r="B2102" s="2" t="s">
        <v>6493</v>
      </c>
    </row>
    <row r="2103" spans="1:2" x14ac:dyDescent="0.2">
      <c r="A2103" s="2" t="s">
        <v>6494</v>
      </c>
      <c r="B2103" s="2" t="s">
        <v>6495</v>
      </c>
    </row>
    <row r="2104" spans="1:2" x14ac:dyDescent="0.2">
      <c r="A2104" s="2" t="s">
        <v>6496</v>
      </c>
      <c r="B2104" s="2" t="s">
        <v>6497</v>
      </c>
    </row>
    <row r="2105" spans="1:2" x14ac:dyDescent="0.2">
      <c r="A2105" s="2" t="s">
        <v>6498</v>
      </c>
      <c r="B2105" s="2" t="s">
        <v>6499</v>
      </c>
    </row>
    <row r="2106" spans="1:2" x14ac:dyDescent="0.2">
      <c r="A2106" s="2" t="s">
        <v>6500</v>
      </c>
      <c r="B2106" s="2" t="s">
        <v>6501</v>
      </c>
    </row>
    <row r="2107" spans="1:2" x14ac:dyDescent="0.2">
      <c r="A2107" s="2" t="s">
        <v>6502</v>
      </c>
      <c r="B2107" s="2" t="s">
        <v>6503</v>
      </c>
    </row>
    <row r="2108" spans="1:2" x14ac:dyDescent="0.2">
      <c r="A2108" s="2" t="s">
        <v>6504</v>
      </c>
      <c r="B2108" s="2" t="s">
        <v>6505</v>
      </c>
    </row>
    <row r="2109" spans="1:2" x14ac:dyDescent="0.2">
      <c r="A2109" s="2" t="s">
        <v>6506</v>
      </c>
      <c r="B2109" s="2" t="s">
        <v>6507</v>
      </c>
    </row>
    <row r="2110" spans="1:2" x14ac:dyDescent="0.2">
      <c r="A2110" s="2" t="s">
        <v>6508</v>
      </c>
      <c r="B2110" s="2" t="s">
        <v>6509</v>
      </c>
    </row>
    <row r="2111" spans="1:2" x14ac:dyDescent="0.2">
      <c r="A2111" s="2" t="s">
        <v>6510</v>
      </c>
      <c r="B2111" s="2" t="s">
        <v>6511</v>
      </c>
    </row>
    <row r="2112" spans="1:2" x14ac:dyDescent="0.2">
      <c r="A2112" s="2" t="s">
        <v>6512</v>
      </c>
      <c r="B2112" s="2" t="s">
        <v>6513</v>
      </c>
    </row>
    <row r="2113" spans="1:2" x14ac:dyDescent="0.2">
      <c r="A2113" s="2" t="s">
        <v>6514</v>
      </c>
      <c r="B2113" s="2" t="s">
        <v>6515</v>
      </c>
    </row>
    <row r="2114" spans="1:2" x14ac:dyDescent="0.2">
      <c r="A2114" s="2" t="s">
        <v>6516</v>
      </c>
      <c r="B2114" s="2" t="s">
        <v>6517</v>
      </c>
    </row>
    <row r="2115" spans="1:2" x14ac:dyDescent="0.2">
      <c r="A2115" s="2" t="s">
        <v>6518</v>
      </c>
      <c r="B2115" s="2" t="s">
        <v>6519</v>
      </c>
    </row>
    <row r="2116" spans="1:2" x14ac:dyDescent="0.2">
      <c r="A2116" s="2" t="s">
        <v>6520</v>
      </c>
      <c r="B2116" s="2" t="s">
        <v>6521</v>
      </c>
    </row>
    <row r="2117" spans="1:2" x14ac:dyDescent="0.2">
      <c r="A2117" s="2" t="s">
        <v>6522</v>
      </c>
      <c r="B2117" s="2" t="s">
        <v>6523</v>
      </c>
    </row>
    <row r="2118" spans="1:2" x14ac:dyDescent="0.2">
      <c r="A2118" s="2" t="s">
        <v>6524</v>
      </c>
      <c r="B2118" s="2" t="s">
        <v>6525</v>
      </c>
    </row>
    <row r="2119" spans="1:2" x14ac:dyDescent="0.2">
      <c r="A2119" s="2" t="s">
        <v>6526</v>
      </c>
      <c r="B2119" s="2" t="s">
        <v>6527</v>
      </c>
    </row>
    <row r="2120" spans="1:2" x14ac:dyDescent="0.2">
      <c r="A2120" s="2" t="s">
        <v>6528</v>
      </c>
      <c r="B2120" s="2" t="s">
        <v>6529</v>
      </c>
    </row>
    <row r="2121" spans="1:2" x14ac:dyDescent="0.2">
      <c r="A2121" s="2" t="s">
        <v>6530</v>
      </c>
      <c r="B2121" s="2" t="s">
        <v>6531</v>
      </c>
    </row>
    <row r="2122" spans="1:2" x14ac:dyDescent="0.2">
      <c r="A2122" s="2" t="s">
        <v>6532</v>
      </c>
      <c r="B2122" s="2" t="s">
        <v>6533</v>
      </c>
    </row>
    <row r="2123" spans="1:2" x14ac:dyDescent="0.2">
      <c r="A2123" s="2" t="s">
        <v>6534</v>
      </c>
      <c r="B2123" s="2" t="s">
        <v>6535</v>
      </c>
    </row>
    <row r="2124" spans="1:2" x14ac:dyDescent="0.2">
      <c r="A2124" s="2" t="s">
        <v>6536</v>
      </c>
      <c r="B2124" s="2" t="s">
        <v>6537</v>
      </c>
    </row>
    <row r="2125" spans="1:2" x14ac:dyDescent="0.2">
      <c r="A2125" s="2" t="s">
        <v>6538</v>
      </c>
      <c r="B2125" s="2" t="s">
        <v>6539</v>
      </c>
    </row>
    <row r="2126" spans="1:2" x14ac:dyDescent="0.2">
      <c r="A2126" s="2" t="s">
        <v>6540</v>
      </c>
      <c r="B2126" s="2" t="s">
        <v>6541</v>
      </c>
    </row>
    <row r="2127" spans="1:2" x14ac:dyDescent="0.2">
      <c r="A2127" s="2" t="s">
        <v>6542</v>
      </c>
      <c r="B2127" s="2" t="s">
        <v>6543</v>
      </c>
    </row>
    <row r="2128" spans="1:2" x14ac:dyDescent="0.2">
      <c r="A2128" s="2" t="s">
        <v>6544</v>
      </c>
      <c r="B2128" s="2" t="s">
        <v>6545</v>
      </c>
    </row>
    <row r="2129" spans="1:2" x14ac:dyDescent="0.2">
      <c r="A2129" s="2" t="s">
        <v>6546</v>
      </c>
      <c r="B2129" s="2" t="s">
        <v>6547</v>
      </c>
    </row>
    <row r="2130" spans="1:2" x14ac:dyDescent="0.2">
      <c r="A2130" s="2" t="s">
        <v>6548</v>
      </c>
      <c r="B2130" s="2" t="s">
        <v>6549</v>
      </c>
    </row>
    <row r="2131" spans="1:2" x14ac:dyDescent="0.2">
      <c r="A2131" s="2" t="s">
        <v>6550</v>
      </c>
      <c r="B2131" s="2" t="s">
        <v>6551</v>
      </c>
    </row>
    <row r="2132" spans="1:2" x14ac:dyDescent="0.2">
      <c r="A2132" s="2" t="s">
        <v>6552</v>
      </c>
      <c r="B2132" s="2" t="s">
        <v>6553</v>
      </c>
    </row>
    <row r="2133" spans="1:2" x14ac:dyDescent="0.2">
      <c r="A2133" s="2" t="s">
        <v>6554</v>
      </c>
      <c r="B2133" s="2" t="s">
        <v>6555</v>
      </c>
    </row>
    <row r="2134" spans="1:2" x14ac:dyDescent="0.2">
      <c r="A2134" s="2" t="s">
        <v>6556</v>
      </c>
      <c r="B2134" s="2" t="s">
        <v>6557</v>
      </c>
    </row>
    <row r="2135" spans="1:2" x14ac:dyDescent="0.2">
      <c r="A2135" s="2" t="s">
        <v>6558</v>
      </c>
      <c r="B2135" s="2" t="s">
        <v>6559</v>
      </c>
    </row>
    <row r="2136" spans="1:2" x14ac:dyDescent="0.2">
      <c r="A2136" s="2" t="s">
        <v>6560</v>
      </c>
      <c r="B2136" s="2" t="s">
        <v>6561</v>
      </c>
    </row>
    <row r="2137" spans="1:2" x14ac:dyDescent="0.2">
      <c r="A2137" s="2" t="s">
        <v>6562</v>
      </c>
      <c r="B2137" s="2" t="s">
        <v>6563</v>
      </c>
    </row>
    <row r="2138" spans="1:2" x14ac:dyDescent="0.2">
      <c r="A2138" s="2" t="s">
        <v>6564</v>
      </c>
      <c r="B2138" s="2" t="s">
        <v>6565</v>
      </c>
    </row>
    <row r="2139" spans="1:2" x14ac:dyDescent="0.2">
      <c r="A2139" s="2" t="s">
        <v>6566</v>
      </c>
      <c r="B2139" s="2" t="s">
        <v>6567</v>
      </c>
    </row>
    <row r="2140" spans="1:2" x14ac:dyDescent="0.2">
      <c r="A2140" s="2" t="s">
        <v>6568</v>
      </c>
      <c r="B2140" s="2" t="s">
        <v>6569</v>
      </c>
    </row>
    <row r="2141" spans="1:2" x14ac:dyDescent="0.2">
      <c r="A2141" s="2" t="s">
        <v>6570</v>
      </c>
      <c r="B2141" s="2" t="s">
        <v>6571</v>
      </c>
    </row>
    <row r="2142" spans="1:2" x14ac:dyDescent="0.2">
      <c r="A2142" s="2" t="s">
        <v>6572</v>
      </c>
      <c r="B2142" s="2" t="s">
        <v>6573</v>
      </c>
    </row>
    <row r="2143" spans="1:2" x14ac:dyDescent="0.2">
      <c r="A2143" s="2" t="s">
        <v>6574</v>
      </c>
      <c r="B2143" s="2" t="s">
        <v>6575</v>
      </c>
    </row>
    <row r="2144" spans="1:2" x14ac:dyDescent="0.2">
      <c r="A2144" s="2" t="s">
        <v>6576</v>
      </c>
      <c r="B2144" s="2" t="s">
        <v>6577</v>
      </c>
    </row>
    <row r="2145" spans="1:2" x14ac:dyDescent="0.2">
      <c r="A2145" s="2" t="s">
        <v>6578</v>
      </c>
      <c r="B2145" s="2" t="s">
        <v>6579</v>
      </c>
    </row>
    <row r="2146" spans="1:2" x14ac:dyDescent="0.2">
      <c r="A2146" s="2" t="s">
        <v>6580</v>
      </c>
      <c r="B2146" s="2" t="s">
        <v>5096</v>
      </c>
    </row>
    <row r="2147" spans="1:2" x14ac:dyDescent="0.2">
      <c r="A2147" s="2" t="s">
        <v>6581</v>
      </c>
      <c r="B2147" s="2" t="s">
        <v>6582</v>
      </c>
    </row>
    <row r="2148" spans="1:2" x14ac:dyDescent="0.2">
      <c r="A2148" s="2" t="s">
        <v>6583</v>
      </c>
      <c r="B2148" s="2" t="s">
        <v>6584</v>
      </c>
    </row>
    <row r="2149" spans="1:2" x14ac:dyDescent="0.2">
      <c r="A2149" s="2" t="s">
        <v>6585</v>
      </c>
      <c r="B2149" s="2" t="s">
        <v>6586</v>
      </c>
    </row>
    <row r="2150" spans="1:2" x14ac:dyDescent="0.2">
      <c r="A2150" s="2" t="s">
        <v>6587</v>
      </c>
      <c r="B2150" s="2" t="s">
        <v>6588</v>
      </c>
    </row>
    <row r="2151" spans="1:2" x14ac:dyDescent="0.2">
      <c r="A2151" s="2" t="s">
        <v>6589</v>
      </c>
      <c r="B2151" s="2" t="s">
        <v>6590</v>
      </c>
    </row>
    <row r="2152" spans="1:2" x14ac:dyDescent="0.2">
      <c r="A2152" s="2" t="s">
        <v>6591</v>
      </c>
      <c r="B2152" s="2" t="s">
        <v>6592</v>
      </c>
    </row>
    <row r="2153" spans="1:2" x14ac:dyDescent="0.2">
      <c r="A2153" s="2" t="s">
        <v>6593</v>
      </c>
      <c r="B2153" s="2" t="s">
        <v>6594</v>
      </c>
    </row>
    <row r="2154" spans="1:2" x14ac:dyDescent="0.2">
      <c r="A2154" s="2" t="s">
        <v>6595</v>
      </c>
      <c r="B2154" s="2" t="s">
        <v>6596</v>
      </c>
    </row>
    <row r="2155" spans="1:2" x14ac:dyDescent="0.2">
      <c r="A2155" s="2" t="s">
        <v>6597</v>
      </c>
      <c r="B2155" s="2" t="s">
        <v>6598</v>
      </c>
    </row>
    <row r="2156" spans="1:2" x14ac:dyDescent="0.2">
      <c r="A2156" s="2" t="s">
        <v>6599</v>
      </c>
      <c r="B2156" s="2" t="s">
        <v>6600</v>
      </c>
    </row>
    <row r="2157" spans="1:2" x14ac:dyDescent="0.2">
      <c r="A2157" s="2" t="s">
        <v>6601</v>
      </c>
      <c r="B2157" s="2" t="s">
        <v>6602</v>
      </c>
    </row>
    <row r="2158" spans="1:2" x14ac:dyDescent="0.2">
      <c r="A2158" s="2" t="s">
        <v>6603</v>
      </c>
      <c r="B2158" s="2" t="s">
        <v>6604</v>
      </c>
    </row>
    <row r="2159" spans="1:2" x14ac:dyDescent="0.2">
      <c r="A2159" s="2" t="s">
        <v>6605</v>
      </c>
      <c r="B2159" s="2" t="s">
        <v>6606</v>
      </c>
    </row>
    <row r="2160" spans="1:2" x14ac:dyDescent="0.2">
      <c r="A2160" s="2" t="s">
        <v>6607</v>
      </c>
      <c r="B2160" s="2" t="s">
        <v>6608</v>
      </c>
    </row>
    <row r="2161" spans="1:2" x14ac:dyDescent="0.2">
      <c r="A2161" s="2" t="s">
        <v>6609</v>
      </c>
      <c r="B2161" s="2" t="s">
        <v>6610</v>
      </c>
    </row>
    <row r="2162" spans="1:2" x14ac:dyDescent="0.2">
      <c r="A2162" s="2" t="s">
        <v>6611</v>
      </c>
      <c r="B2162" s="2" t="s">
        <v>6612</v>
      </c>
    </row>
    <row r="2163" spans="1:2" x14ac:dyDescent="0.2">
      <c r="A2163" s="2" t="s">
        <v>6613</v>
      </c>
      <c r="B2163" s="2" t="s">
        <v>6614</v>
      </c>
    </row>
    <row r="2164" spans="1:2" x14ac:dyDescent="0.2">
      <c r="A2164" s="2" t="s">
        <v>6615</v>
      </c>
      <c r="B2164" s="2" t="s">
        <v>6616</v>
      </c>
    </row>
    <row r="2165" spans="1:2" x14ac:dyDescent="0.2">
      <c r="A2165" s="2" t="s">
        <v>6617</v>
      </c>
      <c r="B2165" s="2" t="s">
        <v>6618</v>
      </c>
    </row>
    <row r="2166" spans="1:2" x14ac:dyDescent="0.2">
      <c r="A2166" s="2" t="s">
        <v>6619</v>
      </c>
      <c r="B2166" s="2" t="s">
        <v>6620</v>
      </c>
    </row>
    <row r="2167" spans="1:2" x14ac:dyDescent="0.2">
      <c r="A2167" s="2" t="s">
        <v>6621</v>
      </c>
      <c r="B2167" s="2" t="s">
        <v>6622</v>
      </c>
    </row>
    <row r="2168" spans="1:2" x14ac:dyDescent="0.2">
      <c r="A2168" s="2" t="s">
        <v>6623</v>
      </c>
      <c r="B2168" s="2" t="s">
        <v>6624</v>
      </c>
    </row>
    <row r="2169" spans="1:2" x14ac:dyDescent="0.2">
      <c r="A2169" s="2" t="s">
        <v>6625</v>
      </c>
      <c r="B2169" s="2" t="s">
        <v>6626</v>
      </c>
    </row>
    <row r="2170" spans="1:2" x14ac:dyDescent="0.2">
      <c r="A2170" s="2" t="s">
        <v>6627</v>
      </c>
      <c r="B2170" s="2" t="s">
        <v>6628</v>
      </c>
    </row>
    <row r="2171" spans="1:2" x14ac:dyDescent="0.2">
      <c r="A2171" s="2" t="s">
        <v>6629</v>
      </c>
      <c r="B2171" s="2" t="s">
        <v>6630</v>
      </c>
    </row>
    <row r="2172" spans="1:2" x14ac:dyDescent="0.2">
      <c r="A2172" s="2" t="s">
        <v>6631</v>
      </c>
      <c r="B2172" s="2" t="s">
        <v>6632</v>
      </c>
    </row>
    <row r="2173" spans="1:2" x14ac:dyDescent="0.2">
      <c r="A2173" s="2" t="s">
        <v>6633</v>
      </c>
      <c r="B2173" s="2" t="s">
        <v>6634</v>
      </c>
    </row>
    <row r="2174" spans="1:2" x14ac:dyDescent="0.2">
      <c r="A2174" s="2" t="s">
        <v>6635</v>
      </c>
      <c r="B2174" s="2" t="s">
        <v>6636</v>
      </c>
    </row>
    <row r="2175" spans="1:2" x14ac:dyDescent="0.2">
      <c r="A2175" s="2" t="s">
        <v>6637</v>
      </c>
      <c r="B2175" s="2" t="s">
        <v>6638</v>
      </c>
    </row>
    <row r="2176" spans="1:2" x14ac:dyDescent="0.2">
      <c r="A2176" s="2" t="s">
        <v>6639</v>
      </c>
      <c r="B2176" s="2" t="s">
        <v>6640</v>
      </c>
    </row>
    <row r="2177" spans="1:2" x14ac:dyDescent="0.2">
      <c r="A2177" s="2" t="s">
        <v>6641</v>
      </c>
      <c r="B2177" s="2" t="s">
        <v>6642</v>
      </c>
    </row>
    <row r="2178" spans="1:2" x14ac:dyDescent="0.2">
      <c r="A2178" s="2" t="s">
        <v>6643</v>
      </c>
      <c r="B2178" s="2" t="s">
        <v>6644</v>
      </c>
    </row>
    <row r="2179" spans="1:2" x14ac:dyDescent="0.2">
      <c r="A2179" s="2" t="s">
        <v>6645</v>
      </c>
      <c r="B2179" s="2" t="s">
        <v>6646</v>
      </c>
    </row>
    <row r="2180" spans="1:2" x14ac:dyDescent="0.2">
      <c r="A2180" s="2" t="s">
        <v>6647</v>
      </c>
      <c r="B2180" s="2" t="s">
        <v>6648</v>
      </c>
    </row>
    <row r="2181" spans="1:2" x14ac:dyDescent="0.2">
      <c r="A2181" s="2" t="s">
        <v>6649</v>
      </c>
      <c r="B2181" s="2" t="s">
        <v>6650</v>
      </c>
    </row>
    <row r="2182" spans="1:2" x14ac:dyDescent="0.2">
      <c r="A2182" s="2" t="s">
        <v>6651</v>
      </c>
      <c r="B2182" s="2" t="s">
        <v>6652</v>
      </c>
    </row>
    <row r="2183" spans="1:2" x14ac:dyDescent="0.2">
      <c r="A2183" s="2" t="s">
        <v>6653</v>
      </c>
      <c r="B2183" s="2" t="s">
        <v>6654</v>
      </c>
    </row>
    <row r="2184" spans="1:2" x14ac:dyDescent="0.2">
      <c r="A2184" s="2" t="s">
        <v>6655</v>
      </c>
      <c r="B2184" s="2" t="s">
        <v>6656</v>
      </c>
    </row>
    <row r="2185" spans="1:2" x14ac:dyDescent="0.2">
      <c r="A2185" s="2" t="s">
        <v>6657</v>
      </c>
      <c r="B2185" s="2" t="s">
        <v>6658</v>
      </c>
    </row>
    <row r="2186" spans="1:2" x14ac:dyDescent="0.2">
      <c r="A2186" s="2" t="s">
        <v>6659</v>
      </c>
      <c r="B2186" s="2" t="s">
        <v>6660</v>
      </c>
    </row>
    <row r="2187" spans="1:2" x14ac:dyDescent="0.2">
      <c r="A2187" s="2" t="s">
        <v>6661</v>
      </c>
      <c r="B2187" s="2" t="s">
        <v>6662</v>
      </c>
    </row>
    <row r="2188" spans="1:2" x14ac:dyDescent="0.2">
      <c r="A2188" s="2" t="s">
        <v>6663</v>
      </c>
      <c r="B2188" s="2" t="s">
        <v>6664</v>
      </c>
    </row>
    <row r="2189" spans="1:2" x14ac:dyDescent="0.2">
      <c r="A2189" s="2" t="s">
        <v>6665</v>
      </c>
      <c r="B2189" s="2" t="s">
        <v>6666</v>
      </c>
    </row>
    <row r="2190" spans="1:2" x14ac:dyDescent="0.2">
      <c r="A2190" s="2" t="s">
        <v>6667</v>
      </c>
      <c r="B2190" s="2" t="s">
        <v>6668</v>
      </c>
    </row>
    <row r="2191" spans="1:2" x14ac:dyDescent="0.2">
      <c r="A2191" s="2" t="s">
        <v>6669</v>
      </c>
      <c r="B2191" s="2" t="s">
        <v>6670</v>
      </c>
    </row>
    <row r="2192" spans="1:2" x14ac:dyDescent="0.2">
      <c r="A2192" s="2" t="s">
        <v>6671</v>
      </c>
      <c r="B2192" s="2" t="s">
        <v>6672</v>
      </c>
    </row>
    <row r="2193" spans="1:2" x14ac:dyDescent="0.2">
      <c r="A2193" s="2" t="s">
        <v>6673</v>
      </c>
      <c r="B2193" s="2" t="s">
        <v>6674</v>
      </c>
    </row>
    <row r="2194" spans="1:2" x14ac:dyDescent="0.2">
      <c r="A2194" s="2" t="s">
        <v>6675</v>
      </c>
      <c r="B2194" s="2" t="s">
        <v>6676</v>
      </c>
    </row>
    <row r="2195" spans="1:2" x14ac:dyDescent="0.2">
      <c r="A2195" s="2" t="s">
        <v>6677</v>
      </c>
      <c r="B2195" s="2" t="s">
        <v>6678</v>
      </c>
    </row>
    <row r="2196" spans="1:2" x14ac:dyDescent="0.2">
      <c r="A2196" s="2" t="s">
        <v>6679</v>
      </c>
      <c r="B2196" s="2" t="s">
        <v>6680</v>
      </c>
    </row>
    <row r="2197" spans="1:2" x14ac:dyDescent="0.2">
      <c r="A2197" s="2" t="s">
        <v>6681</v>
      </c>
      <c r="B2197" s="2" t="s">
        <v>6682</v>
      </c>
    </row>
    <row r="2198" spans="1:2" x14ac:dyDescent="0.2">
      <c r="A2198" s="2" t="s">
        <v>6683</v>
      </c>
      <c r="B2198" s="2" t="s">
        <v>6684</v>
      </c>
    </row>
    <row r="2199" spans="1:2" x14ac:dyDescent="0.2">
      <c r="A2199" s="2" t="s">
        <v>6685</v>
      </c>
      <c r="B2199" s="2" t="s">
        <v>6686</v>
      </c>
    </row>
    <row r="2200" spans="1:2" x14ac:dyDescent="0.2">
      <c r="A2200" s="2" t="s">
        <v>6687</v>
      </c>
      <c r="B2200" s="2" t="s">
        <v>6688</v>
      </c>
    </row>
    <row r="2201" spans="1:2" x14ac:dyDescent="0.2">
      <c r="A2201" s="2" t="s">
        <v>6689</v>
      </c>
      <c r="B2201" s="2" t="s">
        <v>6690</v>
      </c>
    </row>
    <row r="2202" spans="1:2" x14ac:dyDescent="0.2">
      <c r="A2202" s="2" t="s">
        <v>6691</v>
      </c>
      <c r="B2202" s="2" t="s">
        <v>6692</v>
      </c>
    </row>
    <row r="2203" spans="1:2" x14ac:dyDescent="0.2">
      <c r="A2203" s="2" t="s">
        <v>6693</v>
      </c>
      <c r="B2203" s="2" t="s">
        <v>6694</v>
      </c>
    </row>
    <row r="2204" spans="1:2" x14ac:dyDescent="0.2">
      <c r="A2204" s="2" t="s">
        <v>6695</v>
      </c>
      <c r="B2204" s="2" t="s">
        <v>6696</v>
      </c>
    </row>
    <row r="2205" spans="1:2" x14ac:dyDescent="0.2">
      <c r="A2205" s="2" t="s">
        <v>6697</v>
      </c>
      <c r="B2205" s="2" t="s">
        <v>6698</v>
      </c>
    </row>
    <row r="2206" spans="1:2" x14ac:dyDescent="0.2">
      <c r="A2206" s="2" t="s">
        <v>6699</v>
      </c>
      <c r="B2206" s="2" t="s">
        <v>6700</v>
      </c>
    </row>
    <row r="2207" spans="1:2" x14ac:dyDescent="0.2">
      <c r="A2207" s="2" t="s">
        <v>6701</v>
      </c>
      <c r="B2207" s="2" t="s">
        <v>5052</v>
      </c>
    </row>
    <row r="2208" spans="1:2" x14ac:dyDescent="0.2">
      <c r="A2208" s="2" t="s">
        <v>6702</v>
      </c>
      <c r="B2208" s="2" t="s">
        <v>6703</v>
      </c>
    </row>
    <row r="2209" spans="1:2" x14ac:dyDescent="0.2">
      <c r="A2209" s="2" t="s">
        <v>6704</v>
      </c>
      <c r="B2209" s="2" t="s">
        <v>6705</v>
      </c>
    </row>
    <row r="2210" spans="1:2" x14ac:dyDescent="0.2">
      <c r="A2210" s="2" t="s">
        <v>6706</v>
      </c>
      <c r="B2210" s="2" t="s">
        <v>6707</v>
      </c>
    </row>
    <row r="2211" spans="1:2" x14ac:dyDescent="0.2">
      <c r="A2211" s="2" t="s">
        <v>6708</v>
      </c>
      <c r="B2211" s="2" t="s">
        <v>6709</v>
      </c>
    </row>
    <row r="2212" spans="1:2" x14ac:dyDescent="0.2">
      <c r="A2212" s="2" t="s">
        <v>6710</v>
      </c>
      <c r="B2212" s="2" t="s">
        <v>6711</v>
      </c>
    </row>
    <row r="2213" spans="1:2" x14ac:dyDescent="0.2">
      <c r="A2213" s="2" t="s">
        <v>6712</v>
      </c>
      <c r="B2213" s="2" t="s">
        <v>6713</v>
      </c>
    </row>
    <row r="2214" spans="1:2" x14ac:dyDescent="0.2">
      <c r="A2214" s="2" t="s">
        <v>6714</v>
      </c>
      <c r="B2214" s="2" t="s">
        <v>6715</v>
      </c>
    </row>
    <row r="2215" spans="1:2" x14ac:dyDescent="0.2">
      <c r="A2215" s="2" t="s">
        <v>6716</v>
      </c>
      <c r="B2215" s="2" t="s">
        <v>6717</v>
      </c>
    </row>
    <row r="2216" spans="1:2" x14ac:dyDescent="0.2">
      <c r="A2216" s="2" t="s">
        <v>6718</v>
      </c>
      <c r="B2216" s="2" t="s">
        <v>6719</v>
      </c>
    </row>
    <row r="2217" spans="1:2" x14ac:dyDescent="0.2">
      <c r="A2217" s="2" t="s">
        <v>6720</v>
      </c>
      <c r="B2217" s="2" t="s">
        <v>6721</v>
      </c>
    </row>
    <row r="2218" spans="1:2" x14ac:dyDescent="0.2">
      <c r="A2218" s="2" t="s">
        <v>6722</v>
      </c>
      <c r="B2218" s="2" t="s">
        <v>6723</v>
      </c>
    </row>
    <row r="2219" spans="1:2" x14ac:dyDescent="0.2">
      <c r="A2219" s="2" t="s">
        <v>6724</v>
      </c>
      <c r="B2219" s="2" t="s">
        <v>6725</v>
      </c>
    </row>
    <row r="2220" spans="1:2" x14ac:dyDescent="0.2">
      <c r="A2220" s="2" t="s">
        <v>6726</v>
      </c>
      <c r="B2220" s="2" t="s">
        <v>6727</v>
      </c>
    </row>
    <row r="2221" spans="1:2" x14ac:dyDescent="0.2">
      <c r="A2221" s="2" t="s">
        <v>6728</v>
      </c>
      <c r="B2221" s="2" t="s">
        <v>6729</v>
      </c>
    </row>
    <row r="2222" spans="1:2" x14ac:dyDescent="0.2">
      <c r="A2222" s="2" t="s">
        <v>6730</v>
      </c>
      <c r="B2222" s="2" t="s">
        <v>6731</v>
      </c>
    </row>
    <row r="2223" spans="1:2" x14ac:dyDescent="0.2">
      <c r="A2223" s="2" t="s">
        <v>6732</v>
      </c>
      <c r="B2223" s="2" t="s">
        <v>6733</v>
      </c>
    </row>
    <row r="2224" spans="1:2" x14ac:dyDescent="0.2">
      <c r="A2224" s="2" t="s">
        <v>6734</v>
      </c>
      <c r="B2224" s="2" t="s">
        <v>6735</v>
      </c>
    </row>
    <row r="2225" spans="1:2" x14ac:dyDescent="0.2">
      <c r="A2225" s="2" t="s">
        <v>6736</v>
      </c>
      <c r="B2225" s="2" t="s">
        <v>6737</v>
      </c>
    </row>
    <row r="2226" spans="1:2" x14ac:dyDescent="0.2">
      <c r="A2226" s="2" t="s">
        <v>6738</v>
      </c>
      <c r="B2226" s="2" t="s">
        <v>6739</v>
      </c>
    </row>
    <row r="2227" spans="1:2" x14ac:dyDescent="0.2">
      <c r="A2227" s="2" t="s">
        <v>6740</v>
      </c>
      <c r="B2227" s="2" t="s">
        <v>6741</v>
      </c>
    </row>
    <row r="2228" spans="1:2" x14ac:dyDescent="0.2">
      <c r="A2228" s="2" t="s">
        <v>6742</v>
      </c>
      <c r="B2228" s="2" t="s">
        <v>6743</v>
      </c>
    </row>
    <row r="2229" spans="1:2" x14ac:dyDescent="0.2">
      <c r="A2229" s="2" t="s">
        <v>6744</v>
      </c>
      <c r="B2229" s="2" t="s">
        <v>6745</v>
      </c>
    </row>
    <row r="2230" spans="1:2" x14ac:dyDescent="0.2">
      <c r="A2230" s="2" t="s">
        <v>6746</v>
      </c>
      <c r="B2230" s="2" t="s">
        <v>6747</v>
      </c>
    </row>
    <row r="2231" spans="1:2" x14ac:dyDescent="0.2">
      <c r="A2231" s="2" t="s">
        <v>6748</v>
      </c>
      <c r="B2231" s="2" t="s">
        <v>6749</v>
      </c>
    </row>
    <row r="2232" spans="1:2" x14ac:dyDescent="0.2">
      <c r="A2232" s="2" t="s">
        <v>6750</v>
      </c>
      <c r="B2232" s="2" t="s">
        <v>6751</v>
      </c>
    </row>
    <row r="2233" spans="1:2" x14ac:dyDescent="0.2">
      <c r="A2233" s="2" t="s">
        <v>6752</v>
      </c>
      <c r="B2233" s="2" t="s">
        <v>6753</v>
      </c>
    </row>
    <row r="2234" spans="1:2" x14ac:dyDescent="0.2">
      <c r="A2234" s="2" t="s">
        <v>6754</v>
      </c>
      <c r="B2234" s="2" t="s">
        <v>6755</v>
      </c>
    </row>
    <row r="2235" spans="1:2" x14ac:dyDescent="0.2">
      <c r="A2235" s="2" t="s">
        <v>6756</v>
      </c>
      <c r="B2235" s="2" t="s">
        <v>6610</v>
      </c>
    </row>
    <row r="2236" spans="1:2" x14ac:dyDescent="0.2">
      <c r="A2236" s="2" t="s">
        <v>6757</v>
      </c>
      <c r="B2236" s="2" t="s">
        <v>6758</v>
      </c>
    </row>
    <row r="2237" spans="1:2" x14ac:dyDescent="0.2">
      <c r="A2237" s="2" t="s">
        <v>6759</v>
      </c>
      <c r="B2237" s="2" t="s">
        <v>6760</v>
      </c>
    </row>
    <row r="2238" spans="1:2" x14ac:dyDescent="0.2">
      <c r="A2238" s="2" t="s">
        <v>6761</v>
      </c>
      <c r="B2238" s="2" t="s">
        <v>6762</v>
      </c>
    </row>
    <row r="2239" spans="1:2" x14ac:dyDescent="0.2">
      <c r="A2239" s="2" t="s">
        <v>6763</v>
      </c>
      <c r="B2239" s="2" t="s">
        <v>6764</v>
      </c>
    </row>
    <row r="2240" spans="1:2" x14ac:dyDescent="0.2">
      <c r="A2240" s="2" t="s">
        <v>6765</v>
      </c>
      <c r="B2240" s="2" t="s">
        <v>6766</v>
      </c>
    </row>
    <row r="2241" spans="1:2" x14ac:dyDescent="0.2">
      <c r="A2241" s="2" t="s">
        <v>6767</v>
      </c>
      <c r="B2241" s="2" t="s">
        <v>6768</v>
      </c>
    </row>
    <row r="2242" spans="1:2" x14ac:dyDescent="0.2">
      <c r="A2242" s="2" t="s">
        <v>6769</v>
      </c>
      <c r="B2242" s="2" t="s">
        <v>6770</v>
      </c>
    </row>
    <row r="2243" spans="1:2" x14ac:dyDescent="0.2">
      <c r="A2243" s="2" t="s">
        <v>6771</v>
      </c>
      <c r="B2243" s="2" t="s">
        <v>6772</v>
      </c>
    </row>
    <row r="2244" spans="1:2" x14ac:dyDescent="0.2">
      <c r="A2244" s="2" t="s">
        <v>6773</v>
      </c>
      <c r="B2244" s="2" t="s">
        <v>6774</v>
      </c>
    </row>
    <row r="2245" spans="1:2" x14ac:dyDescent="0.2">
      <c r="A2245" s="2" t="s">
        <v>6775</v>
      </c>
      <c r="B2245" s="2" t="s">
        <v>6776</v>
      </c>
    </row>
    <row r="2246" spans="1:2" x14ac:dyDescent="0.2">
      <c r="A2246" s="2" t="s">
        <v>6777</v>
      </c>
      <c r="B2246" s="2" t="s">
        <v>6778</v>
      </c>
    </row>
    <row r="2247" spans="1:2" x14ac:dyDescent="0.2">
      <c r="A2247" s="2" t="s">
        <v>6779</v>
      </c>
      <c r="B2247" s="2" t="s">
        <v>6780</v>
      </c>
    </row>
    <row r="2248" spans="1:2" x14ac:dyDescent="0.2">
      <c r="A2248" s="2" t="s">
        <v>6781</v>
      </c>
      <c r="B2248" s="2" t="s">
        <v>6782</v>
      </c>
    </row>
    <row r="2249" spans="1:2" x14ac:dyDescent="0.2">
      <c r="A2249" s="2" t="s">
        <v>6783</v>
      </c>
      <c r="B2249" s="2" t="s">
        <v>6784</v>
      </c>
    </row>
    <row r="2250" spans="1:2" x14ac:dyDescent="0.2">
      <c r="A2250" s="2" t="s">
        <v>6785</v>
      </c>
      <c r="B2250" s="2" t="s">
        <v>6786</v>
      </c>
    </row>
    <row r="2251" spans="1:2" x14ac:dyDescent="0.2">
      <c r="A2251" s="2" t="s">
        <v>6787</v>
      </c>
      <c r="B2251" s="2" t="s">
        <v>6788</v>
      </c>
    </row>
    <row r="2252" spans="1:2" x14ac:dyDescent="0.2">
      <c r="A2252" s="2" t="s">
        <v>6789</v>
      </c>
      <c r="B2252" s="2" t="s">
        <v>6790</v>
      </c>
    </row>
    <row r="2253" spans="1:2" x14ac:dyDescent="0.2">
      <c r="A2253" s="2" t="s">
        <v>6791</v>
      </c>
      <c r="B2253" s="2" t="s">
        <v>6792</v>
      </c>
    </row>
    <row r="2254" spans="1:2" x14ac:dyDescent="0.2">
      <c r="A2254" s="2" t="s">
        <v>6793</v>
      </c>
      <c r="B2254" s="2" t="s">
        <v>6794</v>
      </c>
    </row>
    <row r="2255" spans="1:2" x14ac:dyDescent="0.2">
      <c r="A2255" s="2" t="s">
        <v>6795</v>
      </c>
      <c r="B2255" s="2" t="s">
        <v>6796</v>
      </c>
    </row>
    <row r="2256" spans="1:2" x14ac:dyDescent="0.2">
      <c r="A2256" s="2" t="s">
        <v>6797</v>
      </c>
      <c r="B2256" s="2" t="s">
        <v>6798</v>
      </c>
    </row>
    <row r="2257" spans="1:2" x14ac:dyDescent="0.2">
      <c r="A2257" s="2" t="s">
        <v>6799</v>
      </c>
      <c r="B2257" s="2" t="s">
        <v>6800</v>
      </c>
    </row>
    <row r="2258" spans="1:2" x14ac:dyDescent="0.2">
      <c r="A2258" s="2" t="s">
        <v>6801</v>
      </c>
      <c r="B2258" s="2" t="s">
        <v>6802</v>
      </c>
    </row>
    <row r="2259" spans="1:2" x14ac:dyDescent="0.2">
      <c r="A2259" s="2" t="s">
        <v>6803</v>
      </c>
      <c r="B2259" s="2" t="s">
        <v>6804</v>
      </c>
    </row>
    <row r="2260" spans="1:2" x14ac:dyDescent="0.2">
      <c r="A2260" s="2" t="s">
        <v>6805</v>
      </c>
      <c r="B2260" s="2" t="s">
        <v>6806</v>
      </c>
    </row>
    <row r="2261" spans="1:2" x14ac:dyDescent="0.2">
      <c r="A2261" s="2" t="s">
        <v>6807</v>
      </c>
      <c r="B2261" s="2" t="s">
        <v>6808</v>
      </c>
    </row>
    <row r="2262" spans="1:2" x14ac:dyDescent="0.2">
      <c r="A2262" s="2" t="s">
        <v>6809</v>
      </c>
      <c r="B2262" s="2" t="s">
        <v>6810</v>
      </c>
    </row>
    <row r="2263" spans="1:2" x14ac:dyDescent="0.2">
      <c r="A2263" s="2" t="s">
        <v>6811</v>
      </c>
      <c r="B2263" s="2" t="s">
        <v>6812</v>
      </c>
    </row>
    <row r="2264" spans="1:2" x14ac:dyDescent="0.2">
      <c r="A2264" s="2" t="s">
        <v>6813</v>
      </c>
      <c r="B2264" s="2" t="s">
        <v>6814</v>
      </c>
    </row>
    <row r="2265" spans="1:2" x14ac:dyDescent="0.2">
      <c r="A2265" s="2" t="s">
        <v>6815</v>
      </c>
      <c r="B2265" s="2" t="s">
        <v>6816</v>
      </c>
    </row>
    <row r="2266" spans="1:2" x14ac:dyDescent="0.2">
      <c r="A2266" s="2" t="s">
        <v>6817</v>
      </c>
      <c r="B2266" s="2" t="s">
        <v>6818</v>
      </c>
    </row>
    <row r="2267" spans="1:2" x14ac:dyDescent="0.2">
      <c r="A2267" s="2" t="s">
        <v>6819</v>
      </c>
      <c r="B2267" s="2" t="s">
        <v>6820</v>
      </c>
    </row>
    <row r="2268" spans="1:2" x14ac:dyDescent="0.2">
      <c r="A2268" s="2" t="s">
        <v>6821</v>
      </c>
      <c r="B2268" s="2" t="s">
        <v>6822</v>
      </c>
    </row>
    <row r="2269" spans="1:2" x14ac:dyDescent="0.2">
      <c r="A2269" s="2" t="s">
        <v>6823</v>
      </c>
      <c r="B2269" s="2" t="s">
        <v>6824</v>
      </c>
    </row>
    <row r="2270" spans="1:2" x14ac:dyDescent="0.2">
      <c r="A2270" s="2" t="s">
        <v>6825</v>
      </c>
      <c r="B2270" s="2" t="s">
        <v>6826</v>
      </c>
    </row>
    <row r="2271" spans="1:2" x14ac:dyDescent="0.2">
      <c r="A2271" s="2" t="s">
        <v>6827</v>
      </c>
      <c r="B2271" s="2" t="s">
        <v>6828</v>
      </c>
    </row>
    <row r="2272" spans="1:2" x14ac:dyDescent="0.2">
      <c r="A2272" s="2" t="s">
        <v>6829</v>
      </c>
      <c r="B2272" s="2" t="s">
        <v>6830</v>
      </c>
    </row>
    <row r="2273" spans="1:2" x14ac:dyDescent="0.2">
      <c r="A2273" s="2" t="s">
        <v>6831</v>
      </c>
      <c r="B2273" s="2" t="s">
        <v>6832</v>
      </c>
    </row>
    <row r="2274" spans="1:2" x14ac:dyDescent="0.2">
      <c r="A2274" s="2" t="s">
        <v>6833</v>
      </c>
      <c r="B2274" s="2" t="s">
        <v>6834</v>
      </c>
    </row>
    <row r="2275" spans="1:2" x14ac:dyDescent="0.2">
      <c r="A2275" s="2" t="s">
        <v>6835</v>
      </c>
      <c r="B2275" s="2" t="s">
        <v>6836</v>
      </c>
    </row>
    <row r="2276" spans="1:2" x14ac:dyDescent="0.2">
      <c r="A2276" s="2" t="s">
        <v>6837</v>
      </c>
      <c r="B2276" s="2" t="s">
        <v>6838</v>
      </c>
    </row>
    <row r="2277" spans="1:2" x14ac:dyDescent="0.2">
      <c r="A2277" s="2" t="s">
        <v>6839</v>
      </c>
      <c r="B2277" s="2" t="s">
        <v>6840</v>
      </c>
    </row>
    <row r="2278" spans="1:2" x14ac:dyDescent="0.2">
      <c r="A2278" s="2" t="s">
        <v>6841</v>
      </c>
      <c r="B2278" s="2" t="s">
        <v>6842</v>
      </c>
    </row>
    <row r="2279" spans="1:2" x14ac:dyDescent="0.2">
      <c r="A2279" s="2" t="s">
        <v>6843</v>
      </c>
      <c r="B2279" s="2" t="s">
        <v>6844</v>
      </c>
    </row>
    <row r="2280" spans="1:2" x14ac:dyDescent="0.2">
      <c r="A2280" s="2" t="s">
        <v>6845</v>
      </c>
      <c r="B2280" s="2" t="s">
        <v>6846</v>
      </c>
    </row>
    <row r="2281" spans="1:2" x14ac:dyDescent="0.2">
      <c r="A2281" s="2" t="s">
        <v>6847</v>
      </c>
      <c r="B2281" s="2" t="s">
        <v>6848</v>
      </c>
    </row>
    <row r="2282" spans="1:2" x14ac:dyDescent="0.2">
      <c r="A2282" s="2" t="s">
        <v>6849</v>
      </c>
      <c r="B2282" s="2" t="s">
        <v>6850</v>
      </c>
    </row>
    <row r="2283" spans="1:2" x14ac:dyDescent="0.2">
      <c r="A2283" s="2" t="s">
        <v>6851</v>
      </c>
      <c r="B2283" s="2" t="s">
        <v>6852</v>
      </c>
    </row>
    <row r="2284" spans="1:2" x14ac:dyDescent="0.2">
      <c r="A2284" s="2" t="s">
        <v>6853</v>
      </c>
      <c r="B2284" s="2" t="s">
        <v>6854</v>
      </c>
    </row>
    <row r="2285" spans="1:2" x14ac:dyDescent="0.2">
      <c r="A2285" s="2" t="s">
        <v>6855</v>
      </c>
      <c r="B2285" s="2" t="s">
        <v>6856</v>
      </c>
    </row>
    <row r="2286" spans="1:2" x14ac:dyDescent="0.2">
      <c r="A2286" s="2" t="s">
        <v>6857</v>
      </c>
      <c r="B2286" s="2" t="s">
        <v>6858</v>
      </c>
    </row>
    <row r="2287" spans="1:2" x14ac:dyDescent="0.2">
      <c r="A2287" s="2" t="s">
        <v>6859</v>
      </c>
      <c r="B2287" s="2" t="s">
        <v>6860</v>
      </c>
    </row>
    <row r="2288" spans="1:2" x14ac:dyDescent="0.2">
      <c r="A2288" s="2" t="s">
        <v>6861</v>
      </c>
      <c r="B2288" s="2" t="s">
        <v>6862</v>
      </c>
    </row>
    <row r="2289" spans="1:2" x14ac:dyDescent="0.2">
      <c r="A2289" s="2" t="s">
        <v>6863</v>
      </c>
      <c r="B2289" s="2" t="s">
        <v>6864</v>
      </c>
    </row>
    <row r="2290" spans="1:2" x14ac:dyDescent="0.2">
      <c r="A2290" s="2" t="s">
        <v>6865</v>
      </c>
      <c r="B2290" s="2" t="s">
        <v>6866</v>
      </c>
    </row>
    <row r="2291" spans="1:2" x14ac:dyDescent="0.2">
      <c r="A2291" s="2" t="s">
        <v>6867</v>
      </c>
      <c r="B2291" s="2" t="s">
        <v>6868</v>
      </c>
    </row>
    <row r="2292" spans="1:2" x14ac:dyDescent="0.2">
      <c r="A2292" s="2" t="s">
        <v>6869</v>
      </c>
      <c r="B2292" s="2" t="s">
        <v>6870</v>
      </c>
    </row>
    <row r="2293" spans="1:2" x14ac:dyDescent="0.2">
      <c r="A2293" s="2" t="s">
        <v>6871</v>
      </c>
      <c r="B2293" s="2" t="s">
        <v>6872</v>
      </c>
    </row>
    <row r="2294" spans="1:2" x14ac:dyDescent="0.2">
      <c r="A2294" s="2" t="s">
        <v>6873</v>
      </c>
      <c r="B2294" s="2" t="s">
        <v>6874</v>
      </c>
    </row>
    <row r="2295" spans="1:2" x14ac:dyDescent="0.2">
      <c r="A2295" s="2" t="s">
        <v>6875</v>
      </c>
      <c r="B2295" s="2" t="s">
        <v>6876</v>
      </c>
    </row>
    <row r="2296" spans="1:2" x14ac:dyDescent="0.2">
      <c r="A2296" s="2" t="s">
        <v>6877</v>
      </c>
      <c r="B2296" s="2" t="s">
        <v>6878</v>
      </c>
    </row>
    <row r="2297" spans="1:2" x14ac:dyDescent="0.2">
      <c r="A2297" s="2" t="s">
        <v>6879</v>
      </c>
      <c r="B2297" s="2" t="s">
        <v>6880</v>
      </c>
    </row>
    <row r="2298" spans="1:2" x14ac:dyDescent="0.2">
      <c r="A2298" s="2" t="s">
        <v>6881</v>
      </c>
      <c r="B2298" s="2" t="s">
        <v>6882</v>
      </c>
    </row>
    <row r="2299" spans="1:2" x14ac:dyDescent="0.2">
      <c r="A2299" s="2" t="s">
        <v>6883</v>
      </c>
      <c r="B2299" s="2" t="s">
        <v>6884</v>
      </c>
    </row>
    <row r="2300" spans="1:2" x14ac:dyDescent="0.2">
      <c r="A2300" s="2" t="s">
        <v>6885</v>
      </c>
      <c r="B2300" s="2" t="s">
        <v>6886</v>
      </c>
    </row>
    <row r="2301" spans="1:2" x14ac:dyDescent="0.2">
      <c r="A2301" s="2" t="s">
        <v>6887</v>
      </c>
      <c r="B2301" s="2" t="s">
        <v>6888</v>
      </c>
    </row>
    <row r="2302" spans="1:2" x14ac:dyDescent="0.2">
      <c r="A2302" s="2" t="s">
        <v>6889</v>
      </c>
      <c r="B2302" s="2" t="s">
        <v>6890</v>
      </c>
    </row>
    <row r="2303" spans="1:2" x14ac:dyDescent="0.2">
      <c r="A2303" s="2" t="s">
        <v>6891</v>
      </c>
      <c r="B2303" s="2" t="s">
        <v>6892</v>
      </c>
    </row>
    <row r="2304" spans="1:2" x14ac:dyDescent="0.2">
      <c r="A2304" s="2" t="s">
        <v>6893</v>
      </c>
      <c r="B2304" s="2" t="s">
        <v>6894</v>
      </c>
    </row>
    <row r="2305" spans="1:2" x14ac:dyDescent="0.2">
      <c r="A2305" s="2" t="s">
        <v>6895</v>
      </c>
      <c r="B2305" s="2" t="s">
        <v>6896</v>
      </c>
    </row>
    <row r="2306" spans="1:2" x14ac:dyDescent="0.2">
      <c r="A2306" s="2" t="s">
        <v>6897</v>
      </c>
      <c r="B2306" s="2" t="s">
        <v>6898</v>
      </c>
    </row>
    <row r="2307" spans="1:2" x14ac:dyDescent="0.2">
      <c r="A2307" s="2" t="s">
        <v>6899</v>
      </c>
      <c r="B2307" s="2" t="s">
        <v>6900</v>
      </c>
    </row>
    <row r="2308" spans="1:2" x14ac:dyDescent="0.2">
      <c r="A2308" s="2" t="s">
        <v>6901</v>
      </c>
      <c r="B2308" s="2" t="s">
        <v>6902</v>
      </c>
    </row>
    <row r="2309" spans="1:2" x14ac:dyDescent="0.2">
      <c r="A2309" s="2" t="s">
        <v>6903</v>
      </c>
      <c r="B2309" s="2" t="s">
        <v>6904</v>
      </c>
    </row>
    <row r="2310" spans="1:2" x14ac:dyDescent="0.2">
      <c r="A2310" s="2" t="s">
        <v>6905</v>
      </c>
      <c r="B2310" s="2" t="s">
        <v>6906</v>
      </c>
    </row>
    <row r="2311" spans="1:2" x14ac:dyDescent="0.2">
      <c r="A2311" s="2" t="s">
        <v>6907</v>
      </c>
      <c r="B2311" s="2" t="s">
        <v>6908</v>
      </c>
    </row>
    <row r="2312" spans="1:2" x14ac:dyDescent="0.2">
      <c r="A2312" s="2" t="s">
        <v>6909</v>
      </c>
      <c r="B2312" s="2" t="s">
        <v>6910</v>
      </c>
    </row>
    <row r="2313" spans="1:2" x14ac:dyDescent="0.2">
      <c r="A2313" s="2" t="s">
        <v>6911</v>
      </c>
      <c r="B2313" s="2" t="s">
        <v>6912</v>
      </c>
    </row>
    <row r="2314" spans="1:2" x14ac:dyDescent="0.2">
      <c r="A2314" s="2" t="s">
        <v>6913</v>
      </c>
      <c r="B2314" s="2" t="s">
        <v>6914</v>
      </c>
    </row>
    <row r="2315" spans="1:2" x14ac:dyDescent="0.2">
      <c r="A2315" s="2" t="s">
        <v>6915</v>
      </c>
      <c r="B2315" s="2" t="s">
        <v>6916</v>
      </c>
    </row>
    <row r="2316" spans="1:2" x14ac:dyDescent="0.2">
      <c r="A2316" s="2" t="s">
        <v>6917</v>
      </c>
      <c r="B2316" s="2" t="s">
        <v>6918</v>
      </c>
    </row>
    <row r="2317" spans="1:2" x14ac:dyDescent="0.2">
      <c r="A2317" s="2" t="s">
        <v>6919</v>
      </c>
      <c r="B2317" s="2" t="s">
        <v>6920</v>
      </c>
    </row>
    <row r="2318" spans="1:2" x14ac:dyDescent="0.2">
      <c r="A2318" s="2" t="s">
        <v>6921</v>
      </c>
      <c r="B2318" s="2" t="s">
        <v>6922</v>
      </c>
    </row>
    <row r="2319" spans="1:2" x14ac:dyDescent="0.2">
      <c r="A2319" s="2" t="s">
        <v>6923</v>
      </c>
      <c r="B2319" s="2" t="s">
        <v>6924</v>
      </c>
    </row>
    <row r="2320" spans="1:2" x14ac:dyDescent="0.2">
      <c r="A2320" s="2" t="s">
        <v>6925</v>
      </c>
      <c r="B2320" s="2" t="s">
        <v>6926</v>
      </c>
    </row>
    <row r="2321" spans="1:2" x14ac:dyDescent="0.2">
      <c r="A2321" s="2" t="s">
        <v>6927</v>
      </c>
      <c r="B2321" s="2" t="s">
        <v>6928</v>
      </c>
    </row>
    <row r="2322" spans="1:2" x14ac:dyDescent="0.2">
      <c r="A2322" s="2" t="s">
        <v>6929</v>
      </c>
      <c r="B2322" s="2" t="s">
        <v>6930</v>
      </c>
    </row>
    <row r="2323" spans="1:2" x14ac:dyDescent="0.2">
      <c r="A2323" s="2" t="s">
        <v>6931</v>
      </c>
      <c r="B2323" s="2" t="s">
        <v>6932</v>
      </c>
    </row>
    <row r="2324" spans="1:2" x14ac:dyDescent="0.2">
      <c r="A2324" s="2" t="s">
        <v>6933</v>
      </c>
      <c r="B2324" s="2" t="s">
        <v>6934</v>
      </c>
    </row>
    <row r="2325" spans="1:2" x14ac:dyDescent="0.2">
      <c r="A2325" s="2" t="s">
        <v>6935</v>
      </c>
      <c r="B2325" s="2" t="s">
        <v>6936</v>
      </c>
    </row>
    <row r="2326" spans="1:2" x14ac:dyDescent="0.2">
      <c r="A2326" s="2" t="s">
        <v>6937</v>
      </c>
      <c r="B2326" s="2" t="s">
        <v>6938</v>
      </c>
    </row>
    <row r="2327" spans="1:2" x14ac:dyDescent="0.2">
      <c r="A2327" s="2" t="s">
        <v>6939</v>
      </c>
      <c r="B2327" s="2" t="s">
        <v>6940</v>
      </c>
    </row>
    <row r="2328" spans="1:2" x14ac:dyDescent="0.2">
      <c r="A2328" s="2" t="s">
        <v>6941</v>
      </c>
      <c r="B2328" s="2" t="s">
        <v>5532</v>
      </c>
    </row>
    <row r="2329" spans="1:2" x14ac:dyDescent="0.2">
      <c r="A2329" s="2" t="s">
        <v>6942</v>
      </c>
      <c r="B2329" s="2" t="s">
        <v>6943</v>
      </c>
    </row>
    <row r="2330" spans="1:2" x14ac:dyDescent="0.2">
      <c r="A2330" s="2" t="s">
        <v>6944</v>
      </c>
      <c r="B2330" s="2" t="s">
        <v>6945</v>
      </c>
    </row>
    <row r="2331" spans="1:2" x14ac:dyDescent="0.2">
      <c r="A2331" s="2" t="s">
        <v>6946</v>
      </c>
      <c r="B2331" s="2" t="s">
        <v>6947</v>
      </c>
    </row>
    <row r="2332" spans="1:2" x14ac:dyDescent="0.2">
      <c r="A2332" s="2" t="s">
        <v>6948</v>
      </c>
      <c r="B2332" s="2" t="s">
        <v>6949</v>
      </c>
    </row>
    <row r="2333" spans="1:2" x14ac:dyDescent="0.2">
      <c r="A2333" s="2" t="s">
        <v>6950</v>
      </c>
      <c r="B2333" s="2" t="s">
        <v>6951</v>
      </c>
    </row>
    <row r="2334" spans="1:2" x14ac:dyDescent="0.2">
      <c r="A2334" s="2" t="s">
        <v>6952</v>
      </c>
      <c r="B2334" s="2" t="s">
        <v>6953</v>
      </c>
    </row>
    <row r="2335" spans="1:2" x14ac:dyDescent="0.2">
      <c r="A2335" s="2" t="s">
        <v>6954</v>
      </c>
      <c r="B2335" s="2" t="s">
        <v>6955</v>
      </c>
    </row>
    <row r="2336" spans="1:2" x14ac:dyDescent="0.2">
      <c r="A2336" s="2" t="s">
        <v>6956</v>
      </c>
      <c r="B2336" s="2" t="s">
        <v>6957</v>
      </c>
    </row>
    <row r="2337" spans="1:2" x14ac:dyDescent="0.2">
      <c r="A2337" s="2" t="s">
        <v>6958</v>
      </c>
      <c r="B2337" s="2" t="s">
        <v>6959</v>
      </c>
    </row>
    <row r="2338" spans="1:2" x14ac:dyDescent="0.2">
      <c r="A2338" s="2" t="s">
        <v>6960</v>
      </c>
      <c r="B2338" s="2" t="s">
        <v>6961</v>
      </c>
    </row>
    <row r="2339" spans="1:2" x14ac:dyDescent="0.2">
      <c r="A2339" s="2" t="s">
        <v>6962</v>
      </c>
      <c r="B2339" s="2" t="s">
        <v>6963</v>
      </c>
    </row>
    <row r="2340" spans="1:2" x14ac:dyDescent="0.2">
      <c r="A2340" s="2" t="s">
        <v>6964</v>
      </c>
      <c r="B2340" s="2" t="s">
        <v>6965</v>
      </c>
    </row>
    <row r="2341" spans="1:2" x14ac:dyDescent="0.2">
      <c r="A2341" s="2" t="s">
        <v>6966</v>
      </c>
      <c r="B2341" s="2" t="s">
        <v>6967</v>
      </c>
    </row>
    <row r="2342" spans="1:2" x14ac:dyDescent="0.2">
      <c r="A2342" s="2" t="s">
        <v>6968</v>
      </c>
      <c r="B2342" s="2" t="s">
        <v>6969</v>
      </c>
    </row>
    <row r="2343" spans="1:2" x14ac:dyDescent="0.2">
      <c r="A2343" s="2" t="s">
        <v>6970</v>
      </c>
      <c r="B2343" s="2" t="s">
        <v>6971</v>
      </c>
    </row>
    <row r="2344" spans="1:2" x14ac:dyDescent="0.2">
      <c r="A2344" s="2" t="s">
        <v>6972</v>
      </c>
      <c r="B2344" s="2" t="s">
        <v>6973</v>
      </c>
    </row>
    <row r="2345" spans="1:2" x14ac:dyDescent="0.2">
      <c r="A2345" s="2" t="s">
        <v>6974</v>
      </c>
      <c r="B2345" s="2" t="s">
        <v>6975</v>
      </c>
    </row>
    <row r="2346" spans="1:2" x14ac:dyDescent="0.2">
      <c r="A2346" s="2" t="s">
        <v>6976</v>
      </c>
      <c r="B2346" s="2" t="s">
        <v>6977</v>
      </c>
    </row>
    <row r="2347" spans="1:2" x14ac:dyDescent="0.2">
      <c r="A2347" s="2" t="s">
        <v>6978</v>
      </c>
      <c r="B2347" s="2" t="s">
        <v>6979</v>
      </c>
    </row>
    <row r="2348" spans="1:2" x14ac:dyDescent="0.2">
      <c r="A2348" s="2" t="s">
        <v>6980</v>
      </c>
      <c r="B2348" s="2" t="s">
        <v>6981</v>
      </c>
    </row>
    <row r="2349" spans="1:2" x14ac:dyDescent="0.2">
      <c r="A2349" s="2" t="s">
        <v>6982</v>
      </c>
      <c r="B2349" s="2" t="s">
        <v>6983</v>
      </c>
    </row>
    <row r="2350" spans="1:2" x14ac:dyDescent="0.2">
      <c r="A2350" s="2" t="s">
        <v>6984</v>
      </c>
      <c r="B2350" s="2" t="s">
        <v>6985</v>
      </c>
    </row>
    <row r="2351" spans="1:2" x14ac:dyDescent="0.2">
      <c r="A2351" s="2" t="s">
        <v>6986</v>
      </c>
      <c r="B2351" s="2" t="s">
        <v>6987</v>
      </c>
    </row>
    <row r="2352" spans="1:2" x14ac:dyDescent="0.2">
      <c r="A2352" s="2" t="s">
        <v>6988</v>
      </c>
      <c r="B2352" s="2" t="s">
        <v>6989</v>
      </c>
    </row>
    <row r="2353" spans="1:2" x14ac:dyDescent="0.2">
      <c r="A2353" s="2" t="s">
        <v>6990</v>
      </c>
      <c r="B2353" s="2" t="s">
        <v>6991</v>
      </c>
    </row>
    <row r="2354" spans="1:2" x14ac:dyDescent="0.2">
      <c r="A2354" s="2" t="s">
        <v>6992</v>
      </c>
      <c r="B2354" s="2" t="s">
        <v>6993</v>
      </c>
    </row>
    <row r="2355" spans="1:2" x14ac:dyDescent="0.2">
      <c r="A2355" s="2" t="s">
        <v>6994</v>
      </c>
      <c r="B2355" s="2" t="s">
        <v>6995</v>
      </c>
    </row>
    <row r="2356" spans="1:2" x14ac:dyDescent="0.2">
      <c r="A2356" s="2" t="s">
        <v>6996</v>
      </c>
      <c r="B2356" s="2" t="s">
        <v>6997</v>
      </c>
    </row>
    <row r="2357" spans="1:2" x14ac:dyDescent="0.2">
      <c r="A2357" s="2" t="s">
        <v>6998</v>
      </c>
      <c r="B2357" s="2" t="s">
        <v>6999</v>
      </c>
    </row>
    <row r="2358" spans="1:2" x14ac:dyDescent="0.2">
      <c r="A2358" s="2" t="s">
        <v>7000</v>
      </c>
      <c r="B2358" s="2" t="s">
        <v>7001</v>
      </c>
    </row>
    <row r="2359" spans="1:2" x14ac:dyDescent="0.2">
      <c r="A2359" s="2" t="s">
        <v>7002</v>
      </c>
      <c r="B2359" s="2" t="s">
        <v>7003</v>
      </c>
    </row>
    <row r="2360" spans="1:2" x14ac:dyDescent="0.2">
      <c r="A2360" s="2" t="s">
        <v>7004</v>
      </c>
      <c r="B2360" s="2" t="s">
        <v>7005</v>
      </c>
    </row>
    <row r="2361" spans="1:2" x14ac:dyDescent="0.2">
      <c r="A2361" s="2" t="s">
        <v>7006</v>
      </c>
      <c r="B2361" s="2" t="s">
        <v>7007</v>
      </c>
    </row>
    <row r="2362" spans="1:2" x14ac:dyDescent="0.2">
      <c r="A2362" s="2" t="s">
        <v>7008</v>
      </c>
      <c r="B2362" s="2" t="s">
        <v>7009</v>
      </c>
    </row>
    <row r="2363" spans="1:2" x14ac:dyDescent="0.2">
      <c r="A2363" s="2" t="s">
        <v>7010</v>
      </c>
      <c r="B2363" s="2" t="s">
        <v>7011</v>
      </c>
    </row>
    <row r="2364" spans="1:2" x14ac:dyDescent="0.2">
      <c r="A2364" s="2" t="s">
        <v>7012</v>
      </c>
      <c r="B2364" s="2" t="s">
        <v>7013</v>
      </c>
    </row>
    <row r="2365" spans="1:2" x14ac:dyDescent="0.2">
      <c r="A2365" s="2" t="s">
        <v>7014</v>
      </c>
      <c r="B2365" s="2" t="s">
        <v>7015</v>
      </c>
    </row>
    <row r="2366" spans="1:2" x14ac:dyDescent="0.2">
      <c r="A2366" s="2" t="s">
        <v>7016</v>
      </c>
      <c r="B2366" s="2" t="s">
        <v>7017</v>
      </c>
    </row>
    <row r="2367" spans="1:2" x14ac:dyDescent="0.2">
      <c r="A2367" s="2" t="s">
        <v>7018</v>
      </c>
      <c r="B2367" s="2" t="s">
        <v>7019</v>
      </c>
    </row>
    <row r="2368" spans="1:2" x14ac:dyDescent="0.2">
      <c r="A2368" s="2" t="s">
        <v>7020</v>
      </c>
      <c r="B2368" s="2" t="s">
        <v>7021</v>
      </c>
    </row>
    <row r="2369" spans="1:2" x14ac:dyDescent="0.2">
      <c r="A2369" s="2" t="s">
        <v>7022</v>
      </c>
      <c r="B2369" s="2" t="s">
        <v>7023</v>
      </c>
    </row>
    <row r="2370" spans="1:2" x14ac:dyDescent="0.2">
      <c r="A2370" s="2" t="s">
        <v>7024</v>
      </c>
      <c r="B2370" s="2" t="s">
        <v>7025</v>
      </c>
    </row>
    <row r="2371" spans="1:2" x14ac:dyDescent="0.2">
      <c r="A2371" s="2" t="s">
        <v>7026</v>
      </c>
      <c r="B2371" s="2" t="s">
        <v>7027</v>
      </c>
    </row>
    <row r="2372" spans="1:2" x14ac:dyDescent="0.2">
      <c r="A2372" s="2" t="s">
        <v>7028</v>
      </c>
      <c r="B2372" s="2" t="s">
        <v>7029</v>
      </c>
    </row>
    <row r="2373" spans="1:2" x14ac:dyDescent="0.2">
      <c r="A2373" s="2" t="s">
        <v>7030</v>
      </c>
      <c r="B2373" s="2" t="s">
        <v>7031</v>
      </c>
    </row>
    <row r="2374" spans="1:2" x14ac:dyDescent="0.2">
      <c r="A2374" s="2" t="s">
        <v>7032</v>
      </c>
      <c r="B2374" s="2" t="s">
        <v>7033</v>
      </c>
    </row>
    <row r="2375" spans="1:2" x14ac:dyDescent="0.2">
      <c r="A2375" s="2" t="s">
        <v>7034</v>
      </c>
      <c r="B2375" s="2" t="s">
        <v>7035</v>
      </c>
    </row>
    <row r="2376" spans="1:2" x14ac:dyDescent="0.2">
      <c r="A2376" s="2" t="s">
        <v>7036</v>
      </c>
      <c r="B2376" s="2" t="s">
        <v>7037</v>
      </c>
    </row>
    <row r="2377" spans="1:2" x14ac:dyDescent="0.2">
      <c r="A2377" s="2" t="s">
        <v>7038</v>
      </c>
      <c r="B2377" s="2" t="s">
        <v>7039</v>
      </c>
    </row>
    <row r="2378" spans="1:2" x14ac:dyDescent="0.2">
      <c r="A2378" s="2" t="s">
        <v>7040</v>
      </c>
      <c r="B2378" s="2" t="s">
        <v>7041</v>
      </c>
    </row>
    <row r="2379" spans="1:2" x14ac:dyDescent="0.2">
      <c r="A2379" s="2" t="s">
        <v>7042</v>
      </c>
      <c r="B2379" s="2" t="s">
        <v>7043</v>
      </c>
    </row>
    <row r="2380" spans="1:2" x14ac:dyDescent="0.2">
      <c r="A2380" s="2" t="s">
        <v>7044</v>
      </c>
      <c r="B2380" s="2" t="s">
        <v>7045</v>
      </c>
    </row>
    <row r="2381" spans="1:2" x14ac:dyDescent="0.2">
      <c r="A2381" s="2" t="s">
        <v>7046</v>
      </c>
      <c r="B2381" s="2" t="s">
        <v>7047</v>
      </c>
    </row>
    <row r="2382" spans="1:2" x14ac:dyDescent="0.2">
      <c r="A2382" s="2" t="s">
        <v>7048</v>
      </c>
      <c r="B2382" s="2" t="s">
        <v>7049</v>
      </c>
    </row>
    <row r="2383" spans="1:2" x14ac:dyDescent="0.2">
      <c r="A2383" s="2" t="s">
        <v>7050</v>
      </c>
      <c r="B2383" s="2" t="s">
        <v>7051</v>
      </c>
    </row>
    <row r="2384" spans="1:2" x14ac:dyDescent="0.2">
      <c r="A2384" s="2" t="s">
        <v>7052</v>
      </c>
      <c r="B2384" s="2" t="s">
        <v>7053</v>
      </c>
    </row>
    <row r="2385" spans="1:2" x14ac:dyDescent="0.2">
      <c r="A2385" s="2" t="s">
        <v>7054</v>
      </c>
      <c r="B2385" s="2" t="s">
        <v>7055</v>
      </c>
    </row>
    <row r="2386" spans="1:2" x14ac:dyDescent="0.2">
      <c r="A2386" s="2" t="s">
        <v>7056</v>
      </c>
      <c r="B2386" s="2" t="s">
        <v>7057</v>
      </c>
    </row>
    <row r="2387" spans="1:2" x14ac:dyDescent="0.2">
      <c r="A2387" s="2" t="s">
        <v>7058</v>
      </c>
      <c r="B2387" s="2" t="s">
        <v>7059</v>
      </c>
    </row>
    <row r="2388" spans="1:2" x14ac:dyDescent="0.2">
      <c r="A2388" s="2" t="s">
        <v>7060</v>
      </c>
      <c r="B2388" s="2" t="s">
        <v>7061</v>
      </c>
    </row>
    <row r="2389" spans="1:2" x14ac:dyDescent="0.2">
      <c r="A2389" s="2" t="s">
        <v>7062</v>
      </c>
      <c r="B2389" s="2" t="s">
        <v>7063</v>
      </c>
    </row>
    <row r="2390" spans="1:2" x14ac:dyDescent="0.2">
      <c r="A2390" s="2" t="s">
        <v>7064</v>
      </c>
      <c r="B2390" s="2" t="s">
        <v>7065</v>
      </c>
    </row>
    <row r="2391" spans="1:2" x14ac:dyDescent="0.2">
      <c r="A2391" s="2" t="s">
        <v>7066</v>
      </c>
      <c r="B2391" s="2" t="s">
        <v>7067</v>
      </c>
    </row>
    <row r="2392" spans="1:2" x14ac:dyDescent="0.2">
      <c r="A2392" s="2" t="s">
        <v>7068</v>
      </c>
      <c r="B2392" s="2" t="s">
        <v>7069</v>
      </c>
    </row>
    <row r="2393" spans="1:2" x14ac:dyDescent="0.2">
      <c r="A2393" s="2" t="s">
        <v>7070</v>
      </c>
      <c r="B2393" s="2" t="s">
        <v>7071</v>
      </c>
    </row>
    <row r="2394" spans="1:2" x14ac:dyDescent="0.2">
      <c r="A2394" s="2" t="s">
        <v>7072</v>
      </c>
      <c r="B2394" s="2" t="s">
        <v>7073</v>
      </c>
    </row>
    <row r="2395" spans="1:2" x14ac:dyDescent="0.2">
      <c r="A2395" s="2" t="s">
        <v>7074</v>
      </c>
      <c r="B2395" s="2" t="s">
        <v>7075</v>
      </c>
    </row>
    <row r="2396" spans="1:2" x14ac:dyDescent="0.2">
      <c r="A2396" s="2" t="s">
        <v>7076</v>
      </c>
      <c r="B2396" s="2" t="s">
        <v>7077</v>
      </c>
    </row>
    <row r="2397" spans="1:2" x14ac:dyDescent="0.2">
      <c r="A2397" s="2" t="s">
        <v>7078</v>
      </c>
      <c r="B2397" s="2" t="s">
        <v>7079</v>
      </c>
    </row>
    <row r="2398" spans="1:2" x14ac:dyDescent="0.2">
      <c r="A2398" s="2" t="s">
        <v>7080</v>
      </c>
      <c r="B2398" s="2" t="s">
        <v>7081</v>
      </c>
    </row>
    <row r="2399" spans="1:2" x14ac:dyDescent="0.2">
      <c r="A2399" s="2" t="s">
        <v>7082</v>
      </c>
      <c r="B2399" s="2" t="s">
        <v>7083</v>
      </c>
    </row>
    <row r="2400" spans="1:2" x14ac:dyDescent="0.2">
      <c r="A2400" s="2" t="s">
        <v>7084</v>
      </c>
      <c r="B2400" s="2" t="s">
        <v>7085</v>
      </c>
    </row>
    <row r="2401" spans="1:2" x14ac:dyDescent="0.2">
      <c r="A2401" s="2" t="s">
        <v>7086</v>
      </c>
      <c r="B2401" s="2" t="s">
        <v>7087</v>
      </c>
    </row>
    <row r="2402" spans="1:2" x14ac:dyDescent="0.2">
      <c r="A2402" s="2" t="s">
        <v>7088</v>
      </c>
      <c r="B2402" s="2" t="s">
        <v>7089</v>
      </c>
    </row>
    <row r="2403" spans="1:2" x14ac:dyDescent="0.2">
      <c r="A2403" s="2" t="s">
        <v>7090</v>
      </c>
      <c r="B2403" s="2" t="s">
        <v>7091</v>
      </c>
    </row>
    <row r="2404" spans="1:2" x14ac:dyDescent="0.2">
      <c r="A2404" s="2" t="s">
        <v>7092</v>
      </c>
      <c r="B2404" s="2" t="s">
        <v>7093</v>
      </c>
    </row>
    <row r="2405" spans="1:2" x14ac:dyDescent="0.2">
      <c r="A2405" s="2" t="s">
        <v>7094</v>
      </c>
      <c r="B2405" s="2" t="s">
        <v>7095</v>
      </c>
    </row>
    <row r="2406" spans="1:2" x14ac:dyDescent="0.2">
      <c r="A2406" s="2" t="s">
        <v>7096</v>
      </c>
      <c r="B2406" s="2" t="s">
        <v>7097</v>
      </c>
    </row>
    <row r="2407" spans="1:2" x14ac:dyDescent="0.2">
      <c r="A2407" s="2" t="s">
        <v>7098</v>
      </c>
      <c r="B2407" s="2" t="s">
        <v>7099</v>
      </c>
    </row>
    <row r="2408" spans="1:2" x14ac:dyDescent="0.2">
      <c r="A2408" s="2" t="s">
        <v>7100</v>
      </c>
      <c r="B2408" s="2" t="s">
        <v>7101</v>
      </c>
    </row>
    <row r="2409" spans="1:2" x14ac:dyDescent="0.2">
      <c r="A2409" s="2" t="s">
        <v>7102</v>
      </c>
      <c r="B2409" s="2" t="s">
        <v>7103</v>
      </c>
    </row>
    <row r="2410" spans="1:2" x14ac:dyDescent="0.2">
      <c r="A2410" s="2" t="s">
        <v>7104</v>
      </c>
      <c r="B2410" s="2" t="s">
        <v>7105</v>
      </c>
    </row>
    <row r="2411" spans="1:2" x14ac:dyDescent="0.2">
      <c r="A2411" s="2" t="s">
        <v>7106</v>
      </c>
      <c r="B2411" s="2" t="s">
        <v>7107</v>
      </c>
    </row>
    <row r="2412" spans="1:2" x14ac:dyDescent="0.2">
      <c r="A2412" s="2" t="s">
        <v>7108</v>
      </c>
      <c r="B2412" s="2" t="s">
        <v>7109</v>
      </c>
    </row>
    <row r="2413" spans="1:2" x14ac:dyDescent="0.2">
      <c r="A2413" s="2" t="s">
        <v>7110</v>
      </c>
      <c r="B2413" s="2" t="s">
        <v>7111</v>
      </c>
    </row>
    <row r="2414" spans="1:2" x14ac:dyDescent="0.2">
      <c r="A2414" s="2" t="s">
        <v>7112</v>
      </c>
      <c r="B2414" s="2" t="s">
        <v>7113</v>
      </c>
    </row>
    <row r="2415" spans="1:2" x14ac:dyDescent="0.2">
      <c r="A2415" s="2" t="s">
        <v>7114</v>
      </c>
      <c r="B2415" s="2" t="s">
        <v>7115</v>
      </c>
    </row>
    <row r="2416" spans="1:2" x14ac:dyDescent="0.2">
      <c r="A2416" s="2" t="s">
        <v>7116</v>
      </c>
      <c r="B2416" s="2" t="s">
        <v>7117</v>
      </c>
    </row>
    <row r="2417" spans="1:2" x14ac:dyDescent="0.2">
      <c r="A2417" s="2" t="s">
        <v>7118</v>
      </c>
      <c r="B2417" s="2" t="s">
        <v>7119</v>
      </c>
    </row>
    <row r="2418" spans="1:2" x14ac:dyDescent="0.2">
      <c r="A2418" s="2" t="s">
        <v>7120</v>
      </c>
      <c r="B2418" s="2" t="s">
        <v>7121</v>
      </c>
    </row>
    <row r="2419" spans="1:2" x14ac:dyDescent="0.2">
      <c r="A2419" s="2" t="s">
        <v>7122</v>
      </c>
      <c r="B2419" s="2" t="s">
        <v>7123</v>
      </c>
    </row>
    <row r="2420" spans="1:2" x14ac:dyDescent="0.2">
      <c r="A2420" s="2" t="s">
        <v>7124</v>
      </c>
      <c r="B2420" s="2" t="s">
        <v>7125</v>
      </c>
    </row>
    <row r="2421" spans="1:2" x14ac:dyDescent="0.2">
      <c r="A2421" s="2" t="s">
        <v>7126</v>
      </c>
      <c r="B2421" s="2" t="s">
        <v>7127</v>
      </c>
    </row>
    <row r="2422" spans="1:2" x14ac:dyDescent="0.2">
      <c r="A2422" s="2" t="s">
        <v>7128</v>
      </c>
      <c r="B2422" s="2" t="s">
        <v>7129</v>
      </c>
    </row>
    <row r="2423" spans="1:2" x14ac:dyDescent="0.2">
      <c r="A2423" s="2" t="s">
        <v>7130</v>
      </c>
      <c r="B2423" s="2" t="s">
        <v>7131</v>
      </c>
    </row>
    <row r="2424" spans="1:2" x14ac:dyDescent="0.2">
      <c r="A2424" s="2" t="s">
        <v>7132</v>
      </c>
      <c r="B2424" s="2" t="s">
        <v>7133</v>
      </c>
    </row>
    <row r="2425" spans="1:2" x14ac:dyDescent="0.2">
      <c r="A2425" s="2" t="s">
        <v>7134</v>
      </c>
      <c r="B2425" s="2" t="s">
        <v>7135</v>
      </c>
    </row>
    <row r="2426" spans="1:2" x14ac:dyDescent="0.2">
      <c r="A2426" s="2" t="s">
        <v>7136</v>
      </c>
      <c r="B2426" s="2" t="s">
        <v>7137</v>
      </c>
    </row>
    <row r="2427" spans="1:2" x14ac:dyDescent="0.2">
      <c r="A2427" s="2" t="s">
        <v>7138</v>
      </c>
      <c r="B2427" s="2" t="s">
        <v>7139</v>
      </c>
    </row>
    <row r="2428" spans="1:2" x14ac:dyDescent="0.2">
      <c r="A2428" s="2" t="s">
        <v>7140</v>
      </c>
      <c r="B2428" s="2" t="s">
        <v>7141</v>
      </c>
    </row>
    <row r="2429" spans="1:2" x14ac:dyDescent="0.2">
      <c r="A2429" s="2" t="s">
        <v>7142</v>
      </c>
      <c r="B2429" s="2" t="s">
        <v>7143</v>
      </c>
    </row>
    <row r="2430" spans="1:2" x14ac:dyDescent="0.2">
      <c r="A2430" s="2" t="s">
        <v>7144</v>
      </c>
      <c r="B2430" s="2" t="s">
        <v>7145</v>
      </c>
    </row>
    <row r="2431" spans="1:2" x14ac:dyDescent="0.2">
      <c r="A2431" s="2" t="s">
        <v>7146</v>
      </c>
      <c r="B2431" s="2" t="s">
        <v>7147</v>
      </c>
    </row>
    <row r="2432" spans="1:2" x14ac:dyDescent="0.2">
      <c r="A2432" s="2" t="s">
        <v>7148</v>
      </c>
      <c r="B2432" s="2" t="s">
        <v>7149</v>
      </c>
    </row>
    <row r="2433" spans="1:2" x14ac:dyDescent="0.2">
      <c r="A2433" s="2" t="s">
        <v>7150</v>
      </c>
      <c r="B2433" s="2" t="s">
        <v>7151</v>
      </c>
    </row>
    <row r="2434" spans="1:2" x14ac:dyDescent="0.2">
      <c r="A2434" s="2" t="s">
        <v>7152</v>
      </c>
      <c r="B2434" s="2" t="s">
        <v>7153</v>
      </c>
    </row>
    <row r="2435" spans="1:2" x14ac:dyDescent="0.2">
      <c r="A2435" s="2" t="s">
        <v>7154</v>
      </c>
      <c r="B2435" s="2" t="s">
        <v>7151</v>
      </c>
    </row>
    <row r="2436" spans="1:2" x14ac:dyDescent="0.2">
      <c r="A2436" s="2" t="s">
        <v>7155</v>
      </c>
      <c r="B2436" s="2" t="s">
        <v>7156</v>
      </c>
    </row>
    <row r="2437" spans="1:2" x14ac:dyDescent="0.2">
      <c r="A2437" s="2" t="s">
        <v>7157</v>
      </c>
      <c r="B2437" s="2" t="s">
        <v>7158</v>
      </c>
    </row>
    <row r="2438" spans="1:2" x14ac:dyDescent="0.2">
      <c r="A2438" s="2" t="s">
        <v>7159</v>
      </c>
      <c r="B2438" s="2" t="s">
        <v>7160</v>
      </c>
    </row>
    <row r="2439" spans="1:2" x14ac:dyDescent="0.2">
      <c r="A2439" s="2" t="s">
        <v>7161</v>
      </c>
      <c r="B2439" s="2" t="s">
        <v>7162</v>
      </c>
    </row>
    <row r="2440" spans="1:2" x14ac:dyDescent="0.2">
      <c r="A2440" s="2" t="s">
        <v>7163</v>
      </c>
      <c r="B2440" s="2" t="s">
        <v>7164</v>
      </c>
    </row>
    <row r="2441" spans="1:2" x14ac:dyDescent="0.2">
      <c r="A2441" s="2" t="s">
        <v>7165</v>
      </c>
      <c r="B2441" s="2" t="s">
        <v>7166</v>
      </c>
    </row>
    <row r="2442" spans="1:2" x14ac:dyDescent="0.2">
      <c r="A2442" s="2" t="s">
        <v>7167</v>
      </c>
      <c r="B2442" s="2" t="s">
        <v>7168</v>
      </c>
    </row>
    <row r="2443" spans="1:2" x14ac:dyDescent="0.2">
      <c r="A2443" s="2" t="s">
        <v>7169</v>
      </c>
      <c r="B2443" s="2" t="s">
        <v>7170</v>
      </c>
    </row>
    <row r="2444" spans="1:2" x14ac:dyDescent="0.2">
      <c r="A2444" s="2" t="s">
        <v>7171</v>
      </c>
      <c r="B2444" s="2" t="s">
        <v>7172</v>
      </c>
    </row>
    <row r="2445" spans="1:2" x14ac:dyDescent="0.2">
      <c r="A2445" s="2" t="s">
        <v>7173</v>
      </c>
      <c r="B2445" s="2" t="s">
        <v>7174</v>
      </c>
    </row>
    <row r="2446" spans="1:2" x14ac:dyDescent="0.2">
      <c r="A2446" s="2" t="s">
        <v>7175</v>
      </c>
      <c r="B2446" s="2" t="s">
        <v>7176</v>
      </c>
    </row>
    <row r="2447" spans="1:2" x14ac:dyDescent="0.2">
      <c r="A2447" s="2" t="s">
        <v>7177</v>
      </c>
      <c r="B2447" s="2" t="s">
        <v>7178</v>
      </c>
    </row>
    <row r="2448" spans="1:2" x14ac:dyDescent="0.2">
      <c r="A2448" s="2" t="s">
        <v>7179</v>
      </c>
      <c r="B2448" s="2" t="s">
        <v>7180</v>
      </c>
    </row>
    <row r="2449" spans="1:2" x14ac:dyDescent="0.2">
      <c r="A2449" s="2" t="s">
        <v>7181</v>
      </c>
      <c r="B2449" s="2" t="s">
        <v>7182</v>
      </c>
    </row>
    <row r="2450" spans="1:2" x14ac:dyDescent="0.2">
      <c r="A2450" s="2" t="s">
        <v>7183</v>
      </c>
      <c r="B2450" s="2" t="s">
        <v>7184</v>
      </c>
    </row>
    <row r="2451" spans="1:2" x14ac:dyDescent="0.2">
      <c r="A2451" s="2" t="s">
        <v>7185</v>
      </c>
      <c r="B2451" s="2" t="s">
        <v>7186</v>
      </c>
    </row>
    <row r="2452" spans="1:2" x14ac:dyDescent="0.2">
      <c r="A2452" s="2" t="s">
        <v>7187</v>
      </c>
      <c r="B2452" s="2" t="s">
        <v>7188</v>
      </c>
    </row>
    <row r="2453" spans="1:2" x14ac:dyDescent="0.2">
      <c r="A2453" s="2" t="s">
        <v>7189</v>
      </c>
      <c r="B2453" s="2" t="s">
        <v>7186</v>
      </c>
    </row>
    <row r="2454" spans="1:2" x14ac:dyDescent="0.2">
      <c r="A2454" s="2" t="s">
        <v>7190</v>
      </c>
      <c r="B2454" s="2" t="s">
        <v>7191</v>
      </c>
    </row>
    <row r="2455" spans="1:2" x14ac:dyDescent="0.2">
      <c r="A2455" s="2" t="s">
        <v>7192</v>
      </c>
      <c r="B2455" s="2" t="s">
        <v>7193</v>
      </c>
    </row>
    <row r="2456" spans="1:2" x14ac:dyDescent="0.2">
      <c r="A2456" s="2" t="s">
        <v>7194</v>
      </c>
      <c r="B2456" s="2" t="s">
        <v>7195</v>
      </c>
    </row>
    <row r="2457" spans="1:2" x14ac:dyDescent="0.2">
      <c r="A2457" s="2" t="s">
        <v>7196</v>
      </c>
      <c r="B2457" s="2" t="s">
        <v>7197</v>
      </c>
    </row>
    <row r="2458" spans="1:2" x14ac:dyDescent="0.2">
      <c r="A2458" s="2" t="s">
        <v>7198</v>
      </c>
      <c r="B2458" s="2" t="s">
        <v>7199</v>
      </c>
    </row>
    <row r="2459" spans="1:2" x14ac:dyDescent="0.2">
      <c r="A2459" s="2" t="s">
        <v>7200</v>
      </c>
      <c r="B2459" s="2" t="s">
        <v>7201</v>
      </c>
    </row>
    <row r="2460" spans="1:2" x14ac:dyDescent="0.2">
      <c r="A2460" s="2" t="s">
        <v>7202</v>
      </c>
      <c r="B2460" s="2" t="s">
        <v>7203</v>
      </c>
    </row>
    <row r="2461" spans="1:2" x14ac:dyDescent="0.2">
      <c r="A2461" s="2" t="s">
        <v>7204</v>
      </c>
      <c r="B2461" s="2" t="s">
        <v>7205</v>
      </c>
    </row>
    <row r="2462" spans="1:2" x14ac:dyDescent="0.2">
      <c r="A2462" s="2" t="s">
        <v>7206</v>
      </c>
      <c r="B2462" s="2" t="s">
        <v>7207</v>
      </c>
    </row>
    <row r="2463" spans="1:2" x14ac:dyDescent="0.2">
      <c r="A2463" s="2" t="s">
        <v>7208</v>
      </c>
      <c r="B2463" s="2" t="s">
        <v>7209</v>
      </c>
    </row>
    <row r="2464" spans="1:2" x14ac:dyDescent="0.2">
      <c r="A2464" s="2" t="s">
        <v>7210</v>
      </c>
      <c r="B2464" s="2" t="s">
        <v>7211</v>
      </c>
    </row>
    <row r="2465" spans="1:2" x14ac:dyDescent="0.2">
      <c r="A2465" s="2" t="s">
        <v>7212</v>
      </c>
      <c r="B2465" s="2" t="s">
        <v>7213</v>
      </c>
    </row>
    <row r="2466" spans="1:2" x14ac:dyDescent="0.2">
      <c r="A2466" s="2" t="s">
        <v>7214</v>
      </c>
      <c r="B2466" s="2" t="s">
        <v>7215</v>
      </c>
    </row>
    <row r="2467" spans="1:2" x14ac:dyDescent="0.2">
      <c r="A2467" s="2" t="s">
        <v>7216</v>
      </c>
      <c r="B2467" s="2" t="s">
        <v>7217</v>
      </c>
    </row>
    <row r="2468" spans="1:2" x14ac:dyDescent="0.2">
      <c r="A2468" s="2" t="s">
        <v>7218</v>
      </c>
      <c r="B2468" s="2" t="s">
        <v>7219</v>
      </c>
    </row>
    <row r="2469" spans="1:2" x14ac:dyDescent="0.2">
      <c r="A2469" s="2" t="s">
        <v>7220</v>
      </c>
      <c r="B2469" s="2" t="s">
        <v>7221</v>
      </c>
    </row>
    <row r="2470" spans="1:2" x14ac:dyDescent="0.2">
      <c r="A2470" s="2" t="s">
        <v>7222</v>
      </c>
      <c r="B2470" s="2" t="s">
        <v>7223</v>
      </c>
    </row>
    <row r="2471" spans="1:2" x14ac:dyDescent="0.2">
      <c r="A2471" s="2" t="s">
        <v>7224</v>
      </c>
      <c r="B2471" s="2" t="s">
        <v>7225</v>
      </c>
    </row>
    <row r="2472" spans="1:2" x14ac:dyDescent="0.2">
      <c r="A2472" s="2" t="s">
        <v>7226</v>
      </c>
      <c r="B2472" s="2" t="s">
        <v>7227</v>
      </c>
    </row>
    <row r="2473" spans="1:2" x14ac:dyDescent="0.2">
      <c r="A2473" s="2" t="s">
        <v>7228</v>
      </c>
      <c r="B2473" s="2" t="s">
        <v>7229</v>
      </c>
    </row>
    <row r="2474" spans="1:2" x14ac:dyDescent="0.2">
      <c r="A2474" s="2" t="s">
        <v>7230</v>
      </c>
      <c r="B2474" s="2" t="s">
        <v>7231</v>
      </c>
    </row>
    <row r="2475" spans="1:2" x14ac:dyDescent="0.2">
      <c r="A2475" s="2" t="s">
        <v>7232</v>
      </c>
      <c r="B2475" s="2" t="s">
        <v>7233</v>
      </c>
    </row>
    <row r="2476" spans="1:2" x14ac:dyDescent="0.2">
      <c r="A2476" s="2" t="s">
        <v>7234</v>
      </c>
      <c r="B2476" s="2" t="s">
        <v>7235</v>
      </c>
    </row>
    <row r="2477" spans="1:2" x14ac:dyDescent="0.2">
      <c r="A2477" s="2" t="s">
        <v>7236</v>
      </c>
      <c r="B2477" s="2" t="s">
        <v>7237</v>
      </c>
    </row>
    <row r="2478" spans="1:2" x14ac:dyDescent="0.2">
      <c r="A2478" s="2" t="s">
        <v>7238</v>
      </c>
      <c r="B2478" s="2" t="s">
        <v>7239</v>
      </c>
    </row>
    <row r="2479" spans="1:2" x14ac:dyDescent="0.2">
      <c r="A2479" s="2" t="s">
        <v>7240</v>
      </c>
      <c r="B2479" s="2" t="s">
        <v>7241</v>
      </c>
    </row>
    <row r="2480" spans="1:2" x14ac:dyDescent="0.2">
      <c r="A2480" s="2" t="s">
        <v>7242</v>
      </c>
      <c r="B2480" s="2" t="s">
        <v>7243</v>
      </c>
    </row>
    <row r="2481" spans="1:2" x14ac:dyDescent="0.2">
      <c r="A2481" s="2" t="s">
        <v>7244</v>
      </c>
      <c r="B2481" s="2" t="s">
        <v>7245</v>
      </c>
    </row>
    <row r="2482" spans="1:2" x14ac:dyDescent="0.2">
      <c r="A2482" s="2" t="s">
        <v>7246</v>
      </c>
      <c r="B2482" s="2" t="s">
        <v>7247</v>
      </c>
    </row>
    <row r="2483" spans="1:2" x14ac:dyDescent="0.2">
      <c r="A2483" s="2" t="s">
        <v>7248</v>
      </c>
      <c r="B2483" s="2" t="s">
        <v>7249</v>
      </c>
    </row>
    <row r="2484" spans="1:2" x14ac:dyDescent="0.2">
      <c r="A2484" s="2" t="s">
        <v>7250</v>
      </c>
      <c r="B2484" s="2" t="s">
        <v>7251</v>
      </c>
    </row>
    <row r="2485" spans="1:2" x14ac:dyDescent="0.2">
      <c r="A2485" s="2" t="s">
        <v>7252</v>
      </c>
      <c r="B2485" s="2" t="s">
        <v>7253</v>
      </c>
    </row>
    <row r="2486" spans="1:2" x14ac:dyDescent="0.2">
      <c r="A2486" s="2" t="s">
        <v>7254</v>
      </c>
      <c r="B2486" s="2" t="s">
        <v>7255</v>
      </c>
    </row>
    <row r="2487" spans="1:2" x14ac:dyDescent="0.2">
      <c r="A2487" s="2" t="s">
        <v>7256</v>
      </c>
      <c r="B2487" s="2" t="s">
        <v>7257</v>
      </c>
    </row>
    <row r="2488" spans="1:2" x14ac:dyDescent="0.2">
      <c r="A2488" s="2" t="s">
        <v>7258</v>
      </c>
      <c r="B2488" s="2" t="s">
        <v>7259</v>
      </c>
    </row>
    <row r="2489" spans="1:2" x14ac:dyDescent="0.2">
      <c r="A2489" s="2" t="s">
        <v>7260</v>
      </c>
      <c r="B2489" s="2" t="s">
        <v>7261</v>
      </c>
    </row>
    <row r="2490" spans="1:2" x14ac:dyDescent="0.2">
      <c r="A2490" s="2" t="s">
        <v>7262</v>
      </c>
      <c r="B2490" s="2" t="s">
        <v>7263</v>
      </c>
    </row>
    <row r="2491" spans="1:2" x14ac:dyDescent="0.2">
      <c r="A2491" s="2" t="s">
        <v>7264</v>
      </c>
      <c r="B2491" s="2" t="s">
        <v>7265</v>
      </c>
    </row>
    <row r="2492" spans="1:2" x14ac:dyDescent="0.2">
      <c r="A2492" s="2" t="s">
        <v>7266</v>
      </c>
      <c r="B2492" s="2" t="s">
        <v>7267</v>
      </c>
    </row>
    <row r="2493" spans="1:2" x14ac:dyDescent="0.2">
      <c r="A2493" s="2" t="s">
        <v>7268</v>
      </c>
      <c r="B2493" s="2" t="s">
        <v>7269</v>
      </c>
    </row>
    <row r="2494" spans="1:2" x14ac:dyDescent="0.2">
      <c r="A2494" s="2" t="s">
        <v>7270</v>
      </c>
      <c r="B2494" s="2" t="s">
        <v>7271</v>
      </c>
    </row>
    <row r="2495" spans="1:2" x14ac:dyDescent="0.2">
      <c r="A2495" s="2" t="s">
        <v>7272</v>
      </c>
      <c r="B2495" s="2" t="s">
        <v>7273</v>
      </c>
    </row>
    <row r="2496" spans="1:2" x14ac:dyDescent="0.2">
      <c r="A2496" s="2" t="s">
        <v>7274</v>
      </c>
      <c r="B2496" s="2" t="s">
        <v>7275</v>
      </c>
    </row>
    <row r="2497" spans="1:2" x14ac:dyDescent="0.2">
      <c r="A2497" s="2" t="s">
        <v>7276</v>
      </c>
      <c r="B2497" s="2" t="s">
        <v>7277</v>
      </c>
    </row>
    <row r="2498" spans="1:2" x14ac:dyDescent="0.2">
      <c r="A2498" s="2" t="s">
        <v>7278</v>
      </c>
      <c r="B2498" s="2" t="s">
        <v>7279</v>
      </c>
    </row>
    <row r="2499" spans="1:2" x14ac:dyDescent="0.2">
      <c r="A2499" s="2" t="s">
        <v>7280</v>
      </c>
      <c r="B2499" s="2" t="s">
        <v>7281</v>
      </c>
    </row>
    <row r="2500" spans="1:2" x14ac:dyDescent="0.2">
      <c r="A2500" s="2" t="s">
        <v>7282</v>
      </c>
      <c r="B2500" s="2" t="s">
        <v>7283</v>
      </c>
    </row>
    <row r="2501" spans="1:2" x14ac:dyDescent="0.2">
      <c r="A2501" s="2" t="s">
        <v>7284</v>
      </c>
      <c r="B2501" s="2" t="s">
        <v>7285</v>
      </c>
    </row>
    <row r="2502" spans="1:2" x14ac:dyDescent="0.2">
      <c r="A2502" s="2" t="s">
        <v>7286</v>
      </c>
      <c r="B2502" s="2" t="s">
        <v>7287</v>
      </c>
    </row>
    <row r="2503" spans="1:2" x14ac:dyDescent="0.2">
      <c r="A2503" s="2" t="s">
        <v>7288</v>
      </c>
      <c r="B2503" s="2" t="s">
        <v>7289</v>
      </c>
    </row>
    <row r="2504" spans="1:2" x14ac:dyDescent="0.2">
      <c r="A2504" s="2" t="s">
        <v>7290</v>
      </c>
      <c r="B2504" s="2" t="s">
        <v>7291</v>
      </c>
    </row>
    <row r="2505" spans="1:2" x14ac:dyDescent="0.2">
      <c r="A2505" s="2" t="s">
        <v>7292</v>
      </c>
      <c r="B2505" s="2" t="s">
        <v>7293</v>
      </c>
    </row>
    <row r="2506" spans="1:2" x14ac:dyDescent="0.2">
      <c r="A2506" s="2" t="s">
        <v>7294</v>
      </c>
      <c r="B2506" s="2" t="s">
        <v>7295</v>
      </c>
    </row>
    <row r="2507" spans="1:2" x14ac:dyDescent="0.2">
      <c r="A2507" s="2" t="s">
        <v>7296</v>
      </c>
      <c r="B2507" s="2" t="s">
        <v>7297</v>
      </c>
    </row>
    <row r="2508" spans="1:2" x14ac:dyDescent="0.2">
      <c r="A2508" s="2" t="s">
        <v>7298</v>
      </c>
      <c r="B2508" s="2" t="s">
        <v>7299</v>
      </c>
    </row>
    <row r="2509" spans="1:2" x14ac:dyDescent="0.2">
      <c r="A2509" s="2" t="s">
        <v>7300</v>
      </c>
      <c r="B2509" s="2" t="s">
        <v>7301</v>
      </c>
    </row>
    <row r="2510" spans="1:2" x14ac:dyDescent="0.2">
      <c r="A2510" s="2" t="s">
        <v>7302</v>
      </c>
      <c r="B2510" s="2" t="s">
        <v>7303</v>
      </c>
    </row>
    <row r="2511" spans="1:2" x14ac:dyDescent="0.2">
      <c r="A2511" s="2" t="s">
        <v>7304</v>
      </c>
      <c r="B2511" s="2" t="s">
        <v>7305</v>
      </c>
    </row>
    <row r="2512" spans="1:2" x14ac:dyDescent="0.2">
      <c r="A2512" s="2" t="s">
        <v>7306</v>
      </c>
      <c r="B2512" s="2" t="s">
        <v>7307</v>
      </c>
    </row>
    <row r="2513" spans="1:2" x14ac:dyDescent="0.2">
      <c r="A2513" s="2" t="s">
        <v>7308</v>
      </c>
      <c r="B2513" s="2" t="s">
        <v>7309</v>
      </c>
    </row>
    <row r="2514" spans="1:2" x14ac:dyDescent="0.2">
      <c r="A2514" s="2" t="s">
        <v>7310</v>
      </c>
      <c r="B2514" s="2" t="s">
        <v>7311</v>
      </c>
    </row>
    <row r="2515" spans="1:2" x14ac:dyDescent="0.2">
      <c r="A2515" s="2" t="s">
        <v>7312</v>
      </c>
      <c r="B2515" s="2" t="s">
        <v>7313</v>
      </c>
    </row>
    <row r="2516" spans="1:2" x14ac:dyDescent="0.2">
      <c r="A2516" s="2" t="s">
        <v>7314</v>
      </c>
      <c r="B2516" s="2" t="s">
        <v>7315</v>
      </c>
    </row>
    <row r="2517" spans="1:2" x14ac:dyDescent="0.2">
      <c r="A2517" s="2" t="s">
        <v>7316</v>
      </c>
      <c r="B2517" s="2" t="s">
        <v>7317</v>
      </c>
    </row>
    <row r="2518" spans="1:2" x14ac:dyDescent="0.2">
      <c r="A2518" s="2" t="s">
        <v>7318</v>
      </c>
      <c r="B2518" s="2" t="s">
        <v>7319</v>
      </c>
    </row>
    <row r="2519" spans="1:2" x14ac:dyDescent="0.2">
      <c r="A2519" s="2" t="s">
        <v>7320</v>
      </c>
      <c r="B2519" s="2" t="s">
        <v>7321</v>
      </c>
    </row>
    <row r="2520" spans="1:2" x14ac:dyDescent="0.2">
      <c r="A2520" s="2" t="s">
        <v>7322</v>
      </c>
      <c r="B2520" s="2" t="s">
        <v>7323</v>
      </c>
    </row>
    <row r="2521" spans="1:2" x14ac:dyDescent="0.2">
      <c r="A2521" s="2" t="s">
        <v>7324</v>
      </c>
      <c r="B2521" s="2" t="s">
        <v>7325</v>
      </c>
    </row>
    <row r="2522" spans="1:2" x14ac:dyDescent="0.2">
      <c r="A2522" s="2" t="s">
        <v>7326</v>
      </c>
      <c r="B2522" s="2" t="s">
        <v>7327</v>
      </c>
    </row>
    <row r="2523" spans="1:2" x14ac:dyDescent="0.2">
      <c r="A2523" s="2" t="s">
        <v>7328</v>
      </c>
      <c r="B2523" s="2" t="s">
        <v>7329</v>
      </c>
    </row>
    <row r="2524" spans="1:2" x14ac:dyDescent="0.2">
      <c r="A2524" s="2" t="s">
        <v>7330</v>
      </c>
      <c r="B2524" s="2" t="s">
        <v>7331</v>
      </c>
    </row>
    <row r="2525" spans="1:2" x14ac:dyDescent="0.2">
      <c r="A2525" s="2" t="s">
        <v>7332</v>
      </c>
      <c r="B2525" s="2" t="s">
        <v>7333</v>
      </c>
    </row>
    <row r="2526" spans="1:2" x14ac:dyDescent="0.2">
      <c r="A2526" s="2" t="s">
        <v>7334</v>
      </c>
      <c r="B2526" s="2" t="s">
        <v>7335</v>
      </c>
    </row>
    <row r="2527" spans="1:2" x14ac:dyDescent="0.2">
      <c r="A2527" s="2" t="s">
        <v>7336</v>
      </c>
      <c r="B2527" s="2" t="s">
        <v>7337</v>
      </c>
    </row>
    <row r="2528" spans="1:2" x14ac:dyDescent="0.2">
      <c r="A2528" s="2" t="s">
        <v>7338</v>
      </c>
      <c r="B2528" s="2" t="s">
        <v>7339</v>
      </c>
    </row>
    <row r="2529" spans="1:2" x14ac:dyDescent="0.2">
      <c r="A2529" s="2" t="s">
        <v>7340</v>
      </c>
      <c r="B2529" s="2" t="s">
        <v>7341</v>
      </c>
    </row>
    <row r="2530" spans="1:2" x14ac:dyDescent="0.2">
      <c r="A2530" s="2" t="s">
        <v>7342</v>
      </c>
      <c r="B2530" s="2" t="s">
        <v>7343</v>
      </c>
    </row>
    <row r="2531" spans="1:2" x14ac:dyDescent="0.2">
      <c r="A2531" s="2" t="s">
        <v>7344</v>
      </c>
      <c r="B2531" s="2" t="s">
        <v>7345</v>
      </c>
    </row>
    <row r="2532" spans="1:2" x14ac:dyDescent="0.2">
      <c r="A2532" s="2" t="s">
        <v>7346</v>
      </c>
      <c r="B2532" s="2" t="s">
        <v>7347</v>
      </c>
    </row>
    <row r="2533" spans="1:2" x14ac:dyDescent="0.2">
      <c r="A2533" s="2" t="s">
        <v>7348</v>
      </c>
      <c r="B2533" s="2" t="s">
        <v>7349</v>
      </c>
    </row>
    <row r="2534" spans="1:2" x14ac:dyDescent="0.2">
      <c r="A2534" s="2" t="s">
        <v>7350</v>
      </c>
      <c r="B2534" s="2" t="s">
        <v>7351</v>
      </c>
    </row>
    <row r="2535" spans="1:2" x14ac:dyDescent="0.2">
      <c r="A2535" s="2" t="s">
        <v>7352</v>
      </c>
      <c r="B2535" s="2" t="s">
        <v>7353</v>
      </c>
    </row>
    <row r="2536" spans="1:2" x14ac:dyDescent="0.2">
      <c r="A2536" s="2" t="s">
        <v>7354</v>
      </c>
      <c r="B2536" s="2" t="s">
        <v>7355</v>
      </c>
    </row>
    <row r="2537" spans="1:2" x14ac:dyDescent="0.2">
      <c r="A2537" s="2" t="s">
        <v>7356</v>
      </c>
      <c r="B2537" s="2" t="s">
        <v>7357</v>
      </c>
    </row>
    <row r="2538" spans="1:2" x14ac:dyDescent="0.2">
      <c r="A2538" s="2" t="s">
        <v>7358</v>
      </c>
      <c r="B2538" s="2" t="s">
        <v>7359</v>
      </c>
    </row>
    <row r="2539" spans="1:2" x14ac:dyDescent="0.2">
      <c r="A2539" s="2" t="s">
        <v>7360</v>
      </c>
      <c r="B2539" s="2" t="s">
        <v>7361</v>
      </c>
    </row>
    <row r="2540" spans="1:2" x14ac:dyDescent="0.2">
      <c r="A2540" s="2" t="s">
        <v>7362</v>
      </c>
      <c r="B2540" s="2" t="s">
        <v>7363</v>
      </c>
    </row>
    <row r="2541" spans="1:2" x14ac:dyDescent="0.2">
      <c r="A2541" s="2" t="s">
        <v>7364</v>
      </c>
      <c r="B2541" s="2" t="s">
        <v>7365</v>
      </c>
    </row>
    <row r="2542" spans="1:2" x14ac:dyDescent="0.2">
      <c r="A2542" s="2" t="s">
        <v>7366</v>
      </c>
      <c r="B2542" s="2" t="s">
        <v>7367</v>
      </c>
    </row>
    <row r="2543" spans="1:2" x14ac:dyDescent="0.2">
      <c r="A2543" s="2" t="s">
        <v>7368</v>
      </c>
      <c r="B2543" s="2" t="s">
        <v>7369</v>
      </c>
    </row>
    <row r="2544" spans="1:2" x14ac:dyDescent="0.2">
      <c r="A2544" s="2" t="s">
        <v>7370</v>
      </c>
      <c r="B2544" s="2" t="s">
        <v>7371</v>
      </c>
    </row>
    <row r="2545" spans="1:2" x14ac:dyDescent="0.2">
      <c r="A2545" s="2" t="s">
        <v>7372</v>
      </c>
      <c r="B2545" s="2" t="s">
        <v>7373</v>
      </c>
    </row>
    <row r="2546" spans="1:2" x14ac:dyDescent="0.2">
      <c r="A2546" s="2" t="s">
        <v>7374</v>
      </c>
      <c r="B2546" s="2" t="s">
        <v>7375</v>
      </c>
    </row>
    <row r="2547" spans="1:2" x14ac:dyDescent="0.2">
      <c r="A2547" s="2" t="s">
        <v>7376</v>
      </c>
      <c r="B2547" s="2" t="s">
        <v>7377</v>
      </c>
    </row>
    <row r="2548" spans="1:2" x14ac:dyDescent="0.2">
      <c r="A2548" s="2" t="s">
        <v>7378</v>
      </c>
      <c r="B2548" s="2" t="s">
        <v>7379</v>
      </c>
    </row>
    <row r="2549" spans="1:2" x14ac:dyDescent="0.2">
      <c r="A2549" s="2" t="s">
        <v>7380</v>
      </c>
      <c r="B2549" s="2" t="s">
        <v>7381</v>
      </c>
    </row>
    <row r="2550" spans="1:2" x14ac:dyDescent="0.2">
      <c r="A2550" s="2" t="s">
        <v>7382</v>
      </c>
      <c r="B2550" s="2" t="s">
        <v>7383</v>
      </c>
    </row>
    <row r="2551" spans="1:2" x14ac:dyDescent="0.2">
      <c r="A2551" s="2" t="s">
        <v>7384</v>
      </c>
      <c r="B2551" s="2" t="s">
        <v>7385</v>
      </c>
    </row>
    <row r="2552" spans="1:2" x14ac:dyDescent="0.2">
      <c r="A2552" s="2" t="s">
        <v>7386</v>
      </c>
      <c r="B2552" s="2" t="s">
        <v>7387</v>
      </c>
    </row>
    <row r="2553" spans="1:2" x14ac:dyDescent="0.2">
      <c r="A2553" s="2" t="s">
        <v>7388</v>
      </c>
      <c r="B2553" s="2" t="s">
        <v>7389</v>
      </c>
    </row>
    <row r="2554" spans="1:2" x14ac:dyDescent="0.2">
      <c r="A2554" s="2" t="s">
        <v>7390</v>
      </c>
      <c r="B2554" s="2" t="s">
        <v>7391</v>
      </c>
    </row>
    <row r="2555" spans="1:2" x14ac:dyDescent="0.2">
      <c r="A2555" s="2" t="s">
        <v>7392</v>
      </c>
      <c r="B2555" s="2" t="s">
        <v>7393</v>
      </c>
    </row>
    <row r="2556" spans="1:2" x14ac:dyDescent="0.2">
      <c r="A2556" s="2" t="s">
        <v>7394</v>
      </c>
      <c r="B2556" s="2" t="s">
        <v>7395</v>
      </c>
    </row>
    <row r="2557" spans="1:2" x14ac:dyDescent="0.2">
      <c r="A2557" s="2" t="s">
        <v>7396</v>
      </c>
      <c r="B2557" s="2" t="s">
        <v>7397</v>
      </c>
    </row>
    <row r="2558" spans="1:2" x14ac:dyDescent="0.2">
      <c r="A2558" s="2" t="s">
        <v>7398</v>
      </c>
      <c r="B2558" s="2" t="s">
        <v>7399</v>
      </c>
    </row>
    <row r="2559" spans="1:2" x14ac:dyDescent="0.2">
      <c r="A2559" s="2" t="s">
        <v>7400</v>
      </c>
      <c r="B2559" s="2" t="s">
        <v>7401</v>
      </c>
    </row>
    <row r="2560" spans="1:2" x14ac:dyDescent="0.2">
      <c r="A2560" s="2" t="s">
        <v>7402</v>
      </c>
      <c r="B2560" s="2" t="s">
        <v>7403</v>
      </c>
    </row>
    <row r="2561" spans="1:2" x14ac:dyDescent="0.2">
      <c r="A2561" s="2" t="s">
        <v>7404</v>
      </c>
      <c r="B2561" s="2" t="s">
        <v>7405</v>
      </c>
    </row>
    <row r="2562" spans="1:2" x14ac:dyDescent="0.2">
      <c r="A2562" s="2" t="s">
        <v>7406</v>
      </c>
      <c r="B2562" s="2" t="s">
        <v>7407</v>
      </c>
    </row>
    <row r="2563" spans="1:2" x14ac:dyDescent="0.2">
      <c r="A2563" s="2" t="s">
        <v>7408</v>
      </c>
      <c r="B2563" s="2" t="s">
        <v>7409</v>
      </c>
    </row>
    <row r="2564" spans="1:2" x14ac:dyDescent="0.2">
      <c r="A2564" s="2" t="s">
        <v>7410</v>
      </c>
      <c r="B2564" s="2" t="s">
        <v>7411</v>
      </c>
    </row>
    <row r="2565" spans="1:2" x14ac:dyDescent="0.2">
      <c r="A2565" s="2" t="s">
        <v>7412</v>
      </c>
      <c r="B2565" s="2" t="s">
        <v>7413</v>
      </c>
    </row>
    <row r="2566" spans="1:2" x14ac:dyDescent="0.2">
      <c r="A2566" s="2" t="s">
        <v>7414</v>
      </c>
      <c r="B2566" s="2" t="s">
        <v>7415</v>
      </c>
    </row>
    <row r="2567" spans="1:2" x14ac:dyDescent="0.2">
      <c r="A2567" s="2" t="s">
        <v>7416</v>
      </c>
      <c r="B2567" s="2" t="s">
        <v>7417</v>
      </c>
    </row>
    <row r="2568" spans="1:2" x14ac:dyDescent="0.2">
      <c r="A2568" s="2" t="s">
        <v>7418</v>
      </c>
      <c r="B2568" s="2" t="s">
        <v>7419</v>
      </c>
    </row>
    <row r="2569" spans="1:2" x14ac:dyDescent="0.2">
      <c r="A2569" s="2" t="s">
        <v>7420</v>
      </c>
      <c r="B2569" s="2" t="s">
        <v>7421</v>
      </c>
    </row>
    <row r="2570" spans="1:2" x14ac:dyDescent="0.2">
      <c r="A2570" s="2" t="s">
        <v>7422</v>
      </c>
      <c r="B2570" s="2" t="s">
        <v>7095</v>
      </c>
    </row>
    <row r="2571" spans="1:2" x14ac:dyDescent="0.2">
      <c r="A2571" s="2" t="s">
        <v>7423</v>
      </c>
      <c r="B2571" s="2" t="s">
        <v>7424</v>
      </c>
    </row>
    <row r="2572" spans="1:2" x14ac:dyDescent="0.2">
      <c r="A2572" s="2" t="s">
        <v>7425</v>
      </c>
      <c r="B2572" s="2" t="s">
        <v>7426</v>
      </c>
    </row>
    <row r="2573" spans="1:2" x14ac:dyDescent="0.2">
      <c r="A2573" s="2" t="s">
        <v>7427</v>
      </c>
      <c r="B2573" s="2" t="s">
        <v>7428</v>
      </c>
    </row>
    <row r="2574" spans="1:2" x14ac:dyDescent="0.2">
      <c r="A2574" s="2" t="s">
        <v>7429</v>
      </c>
      <c r="B2574" s="2" t="s">
        <v>7430</v>
      </c>
    </row>
    <row r="2575" spans="1:2" x14ac:dyDescent="0.2">
      <c r="A2575" s="2" t="s">
        <v>7431</v>
      </c>
      <c r="B2575" s="2" t="s">
        <v>7432</v>
      </c>
    </row>
    <row r="2576" spans="1:2" x14ac:dyDescent="0.2">
      <c r="A2576" s="2" t="s">
        <v>7433</v>
      </c>
      <c r="B2576" s="2" t="s">
        <v>7434</v>
      </c>
    </row>
    <row r="2577" spans="1:2" x14ac:dyDescent="0.2">
      <c r="A2577" s="2" t="s">
        <v>7435</v>
      </c>
      <c r="B2577" s="2" t="s">
        <v>7436</v>
      </c>
    </row>
    <row r="2578" spans="1:2" x14ac:dyDescent="0.2">
      <c r="A2578" s="2" t="s">
        <v>7437</v>
      </c>
      <c r="B2578" s="2" t="s">
        <v>7438</v>
      </c>
    </row>
    <row r="2579" spans="1:2" x14ac:dyDescent="0.2">
      <c r="A2579" s="2" t="s">
        <v>7439</v>
      </c>
      <c r="B2579" s="2" t="s">
        <v>7440</v>
      </c>
    </row>
    <row r="2580" spans="1:2" x14ac:dyDescent="0.2">
      <c r="A2580" s="2" t="s">
        <v>7441</v>
      </c>
      <c r="B2580" s="2" t="s">
        <v>7442</v>
      </c>
    </row>
    <row r="2581" spans="1:2" x14ac:dyDescent="0.2">
      <c r="A2581" s="2" t="s">
        <v>7443</v>
      </c>
      <c r="B2581" s="2" t="s">
        <v>7444</v>
      </c>
    </row>
    <row r="2582" spans="1:2" x14ac:dyDescent="0.2">
      <c r="A2582" s="2" t="s">
        <v>7445</v>
      </c>
      <c r="B2582" s="2" t="s">
        <v>7446</v>
      </c>
    </row>
    <row r="2583" spans="1:2" x14ac:dyDescent="0.2">
      <c r="A2583" s="2" t="s">
        <v>7447</v>
      </c>
      <c r="B2583" s="2" t="s">
        <v>7448</v>
      </c>
    </row>
    <row r="2584" spans="1:2" x14ac:dyDescent="0.2">
      <c r="A2584" s="2" t="s">
        <v>7449</v>
      </c>
      <c r="B2584" s="2" t="s">
        <v>7450</v>
      </c>
    </row>
    <row r="2585" spans="1:2" x14ac:dyDescent="0.2">
      <c r="A2585" s="2" t="s">
        <v>7451</v>
      </c>
      <c r="B2585" s="2" t="s">
        <v>7452</v>
      </c>
    </row>
    <row r="2586" spans="1:2" x14ac:dyDescent="0.2">
      <c r="A2586" s="2" t="s">
        <v>7453</v>
      </c>
      <c r="B2586" s="2" t="s">
        <v>7454</v>
      </c>
    </row>
    <row r="2587" spans="1:2" x14ac:dyDescent="0.2">
      <c r="A2587" s="2" t="s">
        <v>7455</v>
      </c>
      <c r="B2587" s="2" t="s">
        <v>7456</v>
      </c>
    </row>
    <row r="2588" spans="1:2" x14ac:dyDescent="0.2">
      <c r="A2588" s="2" t="s">
        <v>7457</v>
      </c>
      <c r="B2588" s="2" t="s">
        <v>7458</v>
      </c>
    </row>
    <row r="2589" spans="1:2" x14ac:dyDescent="0.2">
      <c r="A2589" s="2" t="s">
        <v>7459</v>
      </c>
      <c r="B2589" s="2" t="s">
        <v>7460</v>
      </c>
    </row>
    <row r="2590" spans="1:2" x14ac:dyDescent="0.2">
      <c r="A2590" s="2" t="s">
        <v>7461</v>
      </c>
      <c r="B2590" s="2" t="s">
        <v>7462</v>
      </c>
    </row>
    <row r="2591" spans="1:2" x14ac:dyDescent="0.2">
      <c r="A2591" s="2" t="s">
        <v>7463</v>
      </c>
      <c r="B2591" s="2" t="s">
        <v>7464</v>
      </c>
    </row>
    <row r="2592" spans="1:2" x14ac:dyDescent="0.2">
      <c r="A2592" s="2" t="s">
        <v>7465</v>
      </c>
      <c r="B2592" s="2" t="s">
        <v>7466</v>
      </c>
    </row>
    <row r="2593" spans="1:2" x14ac:dyDescent="0.2">
      <c r="A2593" s="2" t="s">
        <v>7467</v>
      </c>
      <c r="B2593" s="2" t="s">
        <v>7468</v>
      </c>
    </row>
    <row r="2594" spans="1:2" x14ac:dyDescent="0.2">
      <c r="A2594" s="2" t="s">
        <v>7469</v>
      </c>
      <c r="B2594" s="2" t="s">
        <v>7470</v>
      </c>
    </row>
    <row r="2595" spans="1:2" x14ac:dyDescent="0.2">
      <c r="A2595" s="2" t="s">
        <v>7471</v>
      </c>
      <c r="B2595" s="2" t="s">
        <v>7472</v>
      </c>
    </row>
    <row r="2596" spans="1:2" x14ac:dyDescent="0.2">
      <c r="A2596" s="2" t="s">
        <v>7473</v>
      </c>
      <c r="B2596" s="2" t="s">
        <v>7474</v>
      </c>
    </row>
    <row r="2597" spans="1:2" x14ac:dyDescent="0.2">
      <c r="A2597" s="2" t="s">
        <v>7475</v>
      </c>
      <c r="B2597" s="2" t="s">
        <v>7476</v>
      </c>
    </row>
    <row r="2598" spans="1:2" x14ac:dyDescent="0.2">
      <c r="A2598" s="2" t="s">
        <v>7477</v>
      </c>
      <c r="B2598" s="2" t="s">
        <v>7478</v>
      </c>
    </row>
    <row r="2599" spans="1:2" x14ac:dyDescent="0.2">
      <c r="A2599" s="2" t="s">
        <v>7479</v>
      </c>
      <c r="B2599" s="2" t="s">
        <v>7480</v>
      </c>
    </row>
    <row r="2600" spans="1:2" x14ac:dyDescent="0.2">
      <c r="A2600" s="2" t="s">
        <v>7481</v>
      </c>
      <c r="B2600" s="2" t="s">
        <v>7482</v>
      </c>
    </row>
    <row r="2601" spans="1:2" x14ac:dyDescent="0.2">
      <c r="A2601" s="2" t="s">
        <v>7483</v>
      </c>
      <c r="B2601" s="2" t="s">
        <v>7484</v>
      </c>
    </row>
    <row r="2602" spans="1:2" x14ac:dyDescent="0.2">
      <c r="A2602" s="2" t="s">
        <v>7485</v>
      </c>
      <c r="B2602" s="2" t="s">
        <v>7486</v>
      </c>
    </row>
    <row r="2603" spans="1:2" x14ac:dyDescent="0.2">
      <c r="A2603" s="2" t="s">
        <v>7487</v>
      </c>
      <c r="B2603" s="2" t="s">
        <v>7488</v>
      </c>
    </row>
    <row r="2604" spans="1:2" x14ac:dyDescent="0.2">
      <c r="A2604" s="2" t="s">
        <v>7489</v>
      </c>
      <c r="B2604" s="2" t="s">
        <v>7490</v>
      </c>
    </row>
    <row r="2605" spans="1:2" x14ac:dyDescent="0.2">
      <c r="A2605" s="2" t="s">
        <v>7491</v>
      </c>
      <c r="B2605" s="2" t="s">
        <v>7492</v>
      </c>
    </row>
    <row r="2606" spans="1:2" x14ac:dyDescent="0.2">
      <c r="A2606" s="2" t="s">
        <v>7493</v>
      </c>
      <c r="B2606" s="2" t="s">
        <v>7494</v>
      </c>
    </row>
    <row r="2607" spans="1:2" x14ac:dyDescent="0.2">
      <c r="A2607" s="2" t="s">
        <v>7495</v>
      </c>
      <c r="B2607" s="2" t="s">
        <v>7496</v>
      </c>
    </row>
    <row r="2608" spans="1:2" x14ac:dyDescent="0.2">
      <c r="A2608" s="2" t="s">
        <v>7497</v>
      </c>
      <c r="B2608" s="2" t="s">
        <v>7498</v>
      </c>
    </row>
    <row r="2609" spans="1:2" x14ac:dyDescent="0.2">
      <c r="A2609" s="2" t="s">
        <v>7499</v>
      </c>
      <c r="B2609" s="2" t="s">
        <v>7500</v>
      </c>
    </row>
    <row r="2610" spans="1:2" x14ac:dyDescent="0.2">
      <c r="A2610" s="2" t="s">
        <v>7501</v>
      </c>
      <c r="B2610" s="2" t="s">
        <v>7502</v>
      </c>
    </row>
    <row r="2611" spans="1:2" x14ac:dyDescent="0.2">
      <c r="A2611" s="2" t="s">
        <v>7503</v>
      </c>
      <c r="B2611" s="2" t="s">
        <v>7504</v>
      </c>
    </row>
    <row r="2612" spans="1:2" x14ac:dyDescent="0.2">
      <c r="A2612" s="2" t="s">
        <v>7505</v>
      </c>
      <c r="B2612" s="2" t="s">
        <v>7506</v>
      </c>
    </row>
    <row r="2613" spans="1:2" x14ac:dyDescent="0.2">
      <c r="A2613" s="2" t="s">
        <v>7507</v>
      </c>
      <c r="B2613" s="2" t="s">
        <v>7508</v>
      </c>
    </row>
    <row r="2614" spans="1:2" x14ac:dyDescent="0.2">
      <c r="A2614" s="2" t="s">
        <v>7509</v>
      </c>
      <c r="B2614" s="2" t="s">
        <v>7510</v>
      </c>
    </row>
    <row r="2615" spans="1:2" x14ac:dyDescent="0.2">
      <c r="A2615" s="2" t="s">
        <v>7511</v>
      </c>
      <c r="B2615" s="2" t="s">
        <v>7512</v>
      </c>
    </row>
    <row r="2616" spans="1:2" x14ac:dyDescent="0.2">
      <c r="A2616" s="2" t="s">
        <v>7513</v>
      </c>
      <c r="B2616" s="2" t="s">
        <v>7514</v>
      </c>
    </row>
    <row r="2617" spans="1:2" x14ac:dyDescent="0.2">
      <c r="A2617" s="2" t="s">
        <v>7515</v>
      </c>
      <c r="B2617" s="2" t="s">
        <v>7516</v>
      </c>
    </row>
    <row r="2618" spans="1:2" x14ac:dyDescent="0.2">
      <c r="A2618" s="2" t="s">
        <v>7517</v>
      </c>
      <c r="B2618" s="2" t="s">
        <v>7518</v>
      </c>
    </row>
    <row r="2619" spans="1:2" x14ac:dyDescent="0.2">
      <c r="A2619" s="2" t="s">
        <v>7519</v>
      </c>
      <c r="B2619" s="2" t="s">
        <v>7520</v>
      </c>
    </row>
    <row r="2620" spans="1:2" x14ac:dyDescent="0.2">
      <c r="A2620" s="2" t="s">
        <v>7521</v>
      </c>
      <c r="B2620" s="2" t="s">
        <v>7522</v>
      </c>
    </row>
    <row r="2621" spans="1:2" x14ac:dyDescent="0.2">
      <c r="A2621" s="2" t="s">
        <v>7523</v>
      </c>
      <c r="B2621" s="2" t="s">
        <v>7524</v>
      </c>
    </row>
    <row r="2622" spans="1:2" x14ac:dyDescent="0.2">
      <c r="A2622" s="2" t="s">
        <v>7525</v>
      </c>
      <c r="B2622" s="2" t="s">
        <v>7526</v>
      </c>
    </row>
    <row r="2623" spans="1:2" x14ac:dyDescent="0.2">
      <c r="A2623" s="2" t="s">
        <v>7527</v>
      </c>
      <c r="B2623" s="2" t="s">
        <v>7528</v>
      </c>
    </row>
    <row r="2624" spans="1:2" x14ac:dyDescent="0.2">
      <c r="A2624" s="2" t="s">
        <v>7529</v>
      </c>
      <c r="B2624" s="2" t="s">
        <v>7530</v>
      </c>
    </row>
    <row r="2625" spans="1:2" x14ac:dyDescent="0.2">
      <c r="A2625" s="2" t="s">
        <v>7531</v>
      </c>
      <c r="B2625" s="2" t="s">
        <v>7532</v>
      </c>
    </row>
    <row r="2626" spans="1:2" x14ac:dyDescent="0.2">
      <c r="A2626" s="2" t="s">
        <v>7533</v>
      </c>
      <c r="B2626" s="2" t="s">
        <v>7534</v>
      </c>
    </row>
    <row r="2627" spans="1:2" x14ac:dyDescent="0.2">
      <c r="A2627" s="2" t="s">
        <v>7535</v>
      </c>
      <c r="B2627" s="2" t="s">
        <v>7536</v>
      </c>
    </row>
    <row r="2628" spans="1:2" x14ac:dyDescent="0.2">
      <c r="A2628" s="2" t="s">
        <v>7537</v>
      </c>
      <c r="B2628" s="2" t="s">
        <v>7538</v>
      </c>
    </row>
    <row r="2629" spans="1:2" x14ac:dyDescent="0.2">
      <c r="A2629" s="2" t="s">
        <v>7539</v>
      </c>
      <c r="B2629" s="2" t="s">
        <v>7540</v>
      </c>
    </row>
    <row r="2630" spans="1:2" x14ac:dyDescent="0.2">
      <c r="A2630" s="2" t="s">
        <v>7541</v>
      </c>
      <c r="B2630" s="2" t="s">
        <v>7542</v>
      </c>
    </row>
    <row r="2631" spans="1:2" x14ac:dyDescent="0.2">
      <c r="A2631" s="2" t="s">
        <v>7543</v>
      </c>
      <c r="B2631" s="2" t="s">
        <v>7544</v>
      </c>
    </row>
    <row r="2632" spans="1:2" x14ac:dyDescent="0.2">
      <c r="A2632" s="2" t="s">
        <v>7545</v>
      </c>
      <c r="B2632" s="2" t="s">
        <v>7546</v>
      </c>
    </row>
    <row r="2633" spans="1:2" x14ac:dyDescent="0.2">
      <c r="A2633" s="2" t="s">
        <v>7547</v>
      </c>
      <c r="B2633" s="2" t="s">
        <v>7548</v>
      </c>
    </row>
    <row r="2634" spans="1:2" x14ac:dyDescent="0.2">
      <c r="A2634" s="2" t="s">
        <v>7549</v>
      </c>
      <c r="B2634" s="2" t="s">
        <v>7550</v>
      </c>
    </row>
    <row r="2635" spans="1:2" x14ac:dyDescent="0.2">
      <c r="A2635" s="2" t="s">
        <v>7551</v>
      </c>
      <c r="B2635" s="2" t="s">
        <v>7552</v>
      </c>
    </row>
    <row r="2636" spans="1:2" x14ac:dyDescent="0.2">
      <c r="A2636" s="2" t="s">
        <v>7553</v>
      </c>
      <c r="B2636" s="2" t="s">
        <v>7554</v>
      </c>
    </row>
    <row r="2637" spans="1:2" x14ac:dyDescent="0.2">
      <c r="A2637" s="2" t="s">
        <v>7555</v>
      </c>
      <c r="B2637" s="2" t="s">
        <v>7556</v>
      </c>
    </row>
    <row r="2638" spans="1:2" x14ac:dyDescent="0.2">
      <c r="A2638" s="2" t="s">
        <v>7557</v>
      </c>
      <c r="B2638" s="2" t="s">
        <v>7558</v>
      </c>
    </row>
    <row r="2639" spans="1:2" x14ac:dyDescent="0.2">
      <c r="A2639" s="2" t="s">
        <v>7559</v>
      </c>
      <c r="B2639" s="2" t="s">
        <v>7560</v>
      </c>
    </row>
    <row r="2640" spans="1:2" x14ac:dyDescent="0.2">
      <c r="A2640" s="2" t="s">
        <v>7561</v>
      </c>
      <c r="B2640" s="2" t="s">
        <v>7562</v>
      </c>
    </row>
    <row r="2641" spans="1:2" x14ac:dyDescent="0.2">
      <c r="A2641" s="2" t="s">
        <v>7563</v>
      </c>
      <c r="B2641" s="2" t="s">
        <v>7564</v>
      </c>
    </row>
    <row r="2642" spans="1:2" x14ac:dyDescent="0.2">
      <c r="A2642" s="2" t="s">
        <v>7565</v>
      </c>
      <c r="B2642" s="2" t="s">
        <v>7566</v>
      </c>
    </row>
    <row r="2643" spans="1:2" x14ac:dyDescent="0.2">
      <c r="A2643" s="2" t="s">
        <v>7567</v>
      </c>
      <c r="B2643" s="2" t="s">
        <v>7568</v>
      </c>
    </row>
    <row r="2644" spans="1:2" x14ac:dyDescent="0.2">
      <c r="A2644" s="2" t="s">
        <v>7569</v>
      </c>
      <c r="B2644" s="2" t="s">
        <v>7570</v>
      </c>
    </row>
    <row r="2645" spans="1:2" x14ac:dyDescent="0.2">
      <c r="A2645" s="2" t="s">
        <v>7571</v>
      </c>
      <c r="B2645" s="2" t="s">
        <v>7572</v>
      </c>
    </row>
    <row r="2646" spans="1:2" x14ac:dyDescent="0.2">
      <c r="A2646" s="2" t="s">
        <v>7573</v>
      </c>
      <c r="B2646" s="2" t="s">
        <v>7574</v>
      </c>
    </row>
    <row r="2647" spans="1:2" x14ac:dyDescent="0.2">
      <c r="A2647" s="2" t="s">
        <v>7575</v>
      </c>
      <c r="B2647" s="2" t="s">
        <v>7576</v>
      </c>
    </row>
    <row r="2648" spans="1:2" x14ac:dyDescent="0.2">
      <c r="A2648" s="2" t="s">
        <v>7577</v>
      </c>
      <c r="B2648" s="2" t="s">
        <v>7578</v>
      </c>
    </row>
    <row r="2649" spans="1:2" x14ac:dyDescent="0.2">
      <c r="A2649" s="2" t="s">
        <v>7579</v>
      </c>
      <c r="B2649" s="2" t="s">
        <v>7580</v>
      </c>
    </row>
    <row r="2650" spans="1:2" x14ac:dyDescent="0.2">
      <c r="A2650" s="2" t="s">
        <v>7581</v>
      </c>
      <c r="B2650" s="2" t="s">
        <v>7582</v>
      </c>
    </row>
    <row r="2651" spans="1:2" x14ac:dyDescent="0.2">
      <c r="A2651" s="2" t="s">
        <v>7583</v>
      </c>
      <c r="B2651" s="2" t="s">
        <v>7584</v>
      </c>
    </row>
    <row r="2652" spans="1:2" x14ac:dyDescent="0.2">
      <c r="A2652" s="2" t="s">
        <v>7585</v>
      </c>
      <c r="B2652" s="2" t="s">
        <v>7586</v>
      </c>
    </row>
    <row r="2653" spans="1:2" x14ac:dyDescent="0.2">
      <c r="A2653" s="2" t="s">
        <v>7587</v>
      </c>
      <c r="B2653" s="2" t="s">
        <v>7588</v>
      </c>
    </row>
    <row r="2654" spans="1:2" x14ac:dyDescent="0.2">
      <c r="A2654" s="2" t="s">
        <v>7589</v>
      </c>
      <c r="B2654" s="2" t="s">
        <v>7590</v>
      </c>
    </row>
    <row r="2655" spans="1:2" x14ac:dyDescent="0.2">
      <c r="A2655" s="2" t="s">
        <v>7591</v>
      </c>
      <c r="B2655" s="2" t="s">
        <v>7592</v>
      </c>
    </row>
    <row r="2656" spans="1:2" x14ac:dyDescent="0.2">
      <c r="A2656" s="2" t="s">
        <v>7593</v>
      </c>
      <c r="B2656" s="2" t="s">
        <v>7594</v>
      </c>
    </row>
    <row r="2657" spans="1:2" x14ac:dyDescent="0.2">
      <c r="A2657" s="2" t="s">
        <v>7595</v>
      </c>
      <c r="B2657" s="2" t="s">
        <v>7596</v>
      </c>
    </row>
    <row r="2658" spans="1:2" x14ac:dyDescent="0.2">
      <c r="A2658" s="2" t="s">
        <v>7597</v>
      </c>
      <c r="B2658" s="2" t="s">
        <v>7598</v>
      </c>
    </row>
    <row r="2659" spans="1:2" x14ac:dyDescent="0.2">
      <c r="A2659" s="2" t="s">
        <v>7599</v>
      </c>
      <c r="B2659" s="2" t="s">
        <v>7600</v>
      </c>
    </row>
    <row r="2660" spans="1:2" x14ac:dyDescent="0.2">
      <c r="A2660" s="2" t="s">
        <v>7601</v>
      </c>
      <c r="B2660" s="2" t="s">
        <v>7602</v>
      </c>
    </row>
    <row r="2661" spans="1:2" x14ac:dyDescent="0.2">
      <c r="A2661" s="2" t="s">
        <v>7603</v>
      </c>
      <c r="B2661" s="2" t="s">
        <v>7604</v>
      </c>
    </row>
    <row r="2662" spans="1:2" x14ac:dyDescent="0.2">
      <c r="A2662" s="2" t="s">
        <v>7605</v>
      </c>
      <c r="B2662" s="2" t="s">
        <v>7606</v>
      </c>
    </row>
    <row r="2663" spans="1:2" x14ac:dyDescent="0.2">
      <c r="A2663" s="2" t="s">
        <v>7607</v>
      </c>
      <c r="B2663" s="2" t="s">
        <v>7608</v>
      </c>
    </row>
    <row r="2664" spans="1:2" x14ac:dyDescent="0.2">
      <c r="A2664" s="2" t="s">
        <v>7609</v>
      </c>
      <c r="B2664" s="2" t="s">
        <v>7610</v>
      </c>
    </row>
    <row r="2665" spans="1:2" x14ac:dyDescent="0.2">
      <c r="A2665" s="2" t="s">
        <v>7611</v>
      </c>
      <c r="B2665" s="2" t="s">
        <v>7612</v>
      </c>
    </row>
    <row r="2666" spans="1:2" x14ac:dyDescent="0.2">
      <c r="A2666" s="2" t="s">
        <v>7613</v>
      </c>
      <c r="B2666" s="2" t="s">
        <v>7614</v>
      </c>
    </row>
    <row r="2667" spans="1:2" x14ac:dyDescent="0.2">
      <c r="A2667" s="2" t="s">
        <v>7615</v>
      </c>
      <c r="B2667" s="2" t="s">
        <v>7616</v>
      </c>
    </row>
    <row r="2668" spans="1:2" x14ac:dyDescent="0.2">
      <c r="A2668" s="2" t="s">
        <v>7617</v>
      </c>
      <c r="B2668" s="2" t="s">
        <v>7618</v>
      </c>
    </row>
    <row r="2669" spans="1:2" x14ac:dyDescent="0.2">
      <c r="A2669" s="2" t="s">
        <v>7619</v>
      </c>
      <c r="B2669" s="2" t="s">
        <v>7620</v>
      </c>
    </row>
    <row r="2670" spans="1:2" x14ac:dyDescent="0.2">
      <c r="A2670" s="2" t="s">
        <v>7621</v>
      </c>
      <c r="B2670" s="2" t="s">
        <v>7622</v>
      </c>
    </row>
    <row r="2671" spans="1:2" x14ac:dyDescent="0.2">
      <c r="A2671" s="2" t="s">
        <v>7623</v>
      </c>
      <c r="B2671" s="2" t="s">
        <v>7624</v>
      </c>
    </row>
    <row r="2672" spans="1:2" x14ac:dyDescent="0.2">
      <c r="A2672" s="2" t="s">
        <v>7625</v>
      </c>
      <c r="B2672" s="2" t="s">
        <v>7626</v>
      </c>
    </row>
    <row r="2673" spans="1:2" x14ac:dyDescent="0.2">
      <c r="A2673" s="2" t="s">
        <v>7627</v>
      </c>
      <c r="B2673" s="2" t="s">
        <v>7628</v>
      </c>
    </row>
    <row r="2674" spans="1:2" x14ac:dyDescent="0.2">
      <c r="A2674" s="2" t="s">
        <v>7629</v>
      </c>
      <c r="B2674" s="2" t="s">
        <v>7630</v>
      </c>
    </row>
    <row r="2675" spans="1:2" x14ac:dyDescent="0.2">
      <c r="A2675" s="2" t="s">
        <v>7631</v>
      </c>
      <c r="B2675" s="2" t="s">
        <v>7632</v>
      </c>
    </row>
    <row r="2676" spans="1:2" x14ac:dyDescent="0.2">
      <c r="A2676" s="2" t="s">
        <v>7633</v>
      </c>
      <c r="B2676" s="2" t="s">
        <v>7634</v>
      </c>
    </row>
    <row r="2677" spans="1:2" x14ac:dyDescent="0.2">
      <c r="A2677" s="2" t="s">
        <v>7635</v>
      </c>
      <c r="B2677" s="2" t="s">
        <v>7636</v>
      </c>
    </row>
    <row r="2678" spans="1:2" x14ac:dyDescent="0.2">
      <c r="A2678" s="2" t="s">
        <v>7637</v>
      </c>
      <c r="B2678" s="2" t="s">
        <v>7638</v>
      </c>
    </row>
    <row r="2679" spans="1:2" x14ac:dyDescent="0.2">
      <c r="A2679" s="2" t="s">
        <v>7639</v>
      </c>
      <c r="B2679" s="2" t="s">
        <v>7640</v>
      </c>
    </row>
    <row r="2680" spans="1:2" x14ac:dyDescent="0.2">
      <c r="A2680" s="2" t="s">
        <v>7641</v>
      </c>
      <c r="B2680" s="2" t="s">
        <v>7642</v>
      </c>
    </row>
    <row r="2681" spans="1:2" x14ac:dyDescent="0.2">
      <c r="A2681" s="2" t="s">
        <v>7643</v>
      </c>
      <c r="B2681" s="2" t="s">
        <v>7644</v>
      </c>
    </row>
    <row r="2682" spans="1:2" x14ac:dyDescent="0.2">
      <c r="A2682" s="2" t="s">
        <v>7645</v>
      </c>
      <c r="B2682" s="2" t="s">
        <v>7646</v>
      </c>
    </row>
    <row r="2683" spans="1:2" x14ac:dyDescent="0.2">
      <c r="A2683" s="2" t="s">
        <v>7647</v>
      </c>
      <c r="B2683" s="2" t="s">
        <v>7648</v>
      </c>
    </row>
    <row r="2684" spans="1:2" x14ac:dyDescent="0.2">
      <c r="A2684" s="2" t="s">
        <v>7649</v>
      </c>
      <c r="B2684" s="2" t="s">
        <v>7650</v>
      </c>
    </row>
    <row r="2685" spans="1:2" x14ac:dyDescent="0.2">
      <c r="A2685" s="2" t="s">
        <v>7651</v>
      </c>
      <c r="B2685" s="2" t="s">
        <v>7652</v>
      </c>
    </row>
    <row r="2686" spans="1:2" x14ac:dyDescent="0.2">
      <c r="A2686" s="2" t="s">
        <v>7653</v>
      </c>
      <c r="B2686" s="2" t="s">
        <v>7654</v>
      </c>
    </row>
    <row r="2687" spans="1:2" x14ac:dyDescent="0.2">
      <c r="A2687" s="2" t="s">
        <v>7655</v>
      </c>
      <c r="B2687" s="2" t="s">
        <v>7656</v>
      </c>
    </row>
    <row r="2688" spans="1:2" x14ac:dyDescent="0.2">
      <c r="A2688" s="2" t="s">
        <v>7657</v>
      </c>
      <c r="B2688" s="2" t="s">
        <v>7658</v>
      </c>
    </row>
    <row r="2689" spans="1:2" x14ac:dyDescent="0.2">
      <c r="A2689" s="2" t="s">
        <v>7659</v>
      </c>
      <c r="B2689" s="2" t="s">
        <v>7660</v>
      </c>
    </row>
    <row r="2690" spans="1:2" x14ac:dyDescent="0.2">
      <c r="A2690" s="2" t="s">
        <v>7661</v>
      </c>
      <c r="B2690" s="2" t="s">
        <v>7662</v>
      </c>
    </row>
    <row r="2691" spans="1:2" x14ac:dyDescent="0.2">
      <c r="A2691" s="2" t="s">
        <v>7663</v>
      </c>
      <c r="B2691" s="2" t="s">
        <v>7664</v>
      </c>
    </row>
    <row r="2692" spans="1:2" x14ac:dyDescent="0.2">
      <c r="A2692" s="2" t="s">
        <v>7665</v>
      </c>
      <c r="B2692" s="2" t="s">
        <v>7666</v>
      </c>
    </row>
    <row r="2693" spans="1:2" x14ac:dyDescent="0.2">
      <c r="A2693" s="2" t="s">
        <v>7667</v>
      </c>
      <c r="B2693" s="2" t="s">
        <v>7668</v>
      </c>
    </row>
    <row r="2694" spans="1:2" x14ac:dyDescent="0.2">
      <c r="A2694" s="2" t="s">
        <v>7669</v>
      </c>
      <c r="B2694" s="2" t="s">
        <v>7670</v>
      </c>
    </row>
    <row r="2695" spans="1:2" x14ac:dyDescent="0.2">
      <c r="A2695" s="2" t="s">
        <v>7671</v>
      </c>
      <c r="B2695" s="2" t="s">
        <v>7672</v>
      </c>
    </row>
    <row r="2696" spans="1:2" x14ac:dyDescent="0.2">
      <c r="A2696" s="2" t="s">
        <v>7673</v>
      </c>
      <c r="B2696" s="2" t="s">
        <v>7674</v>
      </c>
    </row>
    <row r="2697" spans="1:2" x14ac:dyDescent="0.2">
      <c r="A2697" s="2" t="s">
        <v>7675</v>
      </c>
      <c r="B2697" s="2" t="s">
        <v>7676</v>
      </c>
    </row>
    <row r="2698" spans="1:2" x14ac:dyDescent="0.2">
      <c r="A2698" s="2" t="s">
        <v>7677</v>
      </c>
      <c r="B2698" s="2" t="s">
        <v>7678</v>
      </c>
    </row>
    <row r="2699" spans="1:2" x14ac:dyDescent="0.2">
      <c r="A2699" s="2" t="s">
        <v>7679</v>
      </c>
      <c r="B2699" s="2" t="s">
        <v>7680</v>
      </c>
    </row>
    <row r="2700" spans="1:2" x14ac:dyDescent="0.2">
      <c r="A2700" s="2" t="s">
        <v>7681</v>
      </c>
      <c r="B2700" s="2" t="s">
        <v>7682</v>
      </c>
    </row>
    <row r="2701" spans="1:2" x14ac:dyDescent="0.2">
      <c r="A2701" s="2" t="s">
        <v>7683</v>
      </c>
      <c r="B2701" s="2" t="s">
        <v>7684</v>
      </c>
    </row>
    <row r="2702" spans="1:2" x14ac:dyDescent="0.2">
      <c r="A2702" s="2" t="s">
        <v>7685</v>
      </c>
      <c r="B2702" s="2" t="s">
        <v>7686</v>
      </c>
    </row>
    <row r="2703" spans="1:2" x14ac:dyDescent="0.2">
      <c r="A2703" s="2" t="s">
        <v>7687</v>
      </c>
      <c r="B2703" s="2" t="s">
        <v>7688</v>
      </c>
    </row>
    <row r="2704" spans="1:2" x14ac:dyDescent="0.2">
      <c r="A2704" s="2" t="s">
        <v>7689</v>
      </c>
      <c r="B2704" s="2" t="s">
        <v>7690</v>
      </c>
    </row>
    <row r="2705" spans="1:2" x14ac:dyDescent="0.2">
      <c r="A2705" s="2" t="s">
        <v>7691</v>
      </c>
      <c r="B2705" s="2" t="s">
        <v>7692</v>
      </c>
    </row>
    <row r="2706" spans="1:2" x14ac:dyDescent="0.2">
      <c r="A2706" s="2" t="s">
        <v>7693</v>
      </c>
      <c r="B2706" s="2" t="s">
        <v>7694</v>
      </c>
    </row>
    <row r="2707" spans="1:2" x14ac:dyDescent="0.2">
      <c r="A2707" s="2" t="s">
        <v>7695</v>
      </c>
      <c r="B2707" s="2" t="s">
        <v>7696</v>
      </c>
    </row>
    <row r="2708" spans="1:2" x14ac:dyDescent="0.2">
      <c r="A2708" s="2" t="s">
        <v>7697</v>
      </c>
      <c r="B2708" s="2" t="s">
        <v>7698</v>
      </c>
    </row>
    <row r="2709" spans="1:2" x14ac:dyDescent="0.2">
      <c r="A2709" s="2" t="s">
        <v>7699</v>
      </c>
      <c r="B2709" s="2" t="s">
        <v>7700</v>
      </c>
    </row>
    <row r="2710" spans="1:2" x14ac:dyDescent="0.2">
      <c r="A2710" s="2" t="s">
        <v>7701</v>
      </c>
      <c r="B2710" s="2" t="s">
        <v>7702</v>
      </c>
    </row>
    <row r="2711" spans="1:2" x14ac:dyDescent="0.2">
      <c r="A2711" s="2" t="s">
        <v>7703</v>
      </c>
      <c r="B2711" s="2" t="s">
        <v>7704</v>
      </c>
    </row>
    <row r="2712" spans="1:2" x14ac:dyDescent="0.2">
      <c r="A2712" s="2" t="s">
        <v>7705</v>
      </c>
      <c r="B2712" s="2" t="s">
        <v>7706</v>
      </c>
    </row>
    <row r="2713" spans="1:2" x14ac:dyDescent="0.2">
      <c r="A2713" s="2" t="s">
        <v>7707</v>
      </c>
      <c r="B2713" s="2" t="s">
        <v>7708</v>
      </c>
    </row>
    <row r="2714" spans="1:2" x14ac:dyDescent="0.2">
      <c r="A2714" s="2" t="s">
        <v>7709</v>
      </c>
      <c r="B2714" s="2" t="s">
        <v>7710</v>
      </c>
    </row>
    <row r="2715" spans="1:2" x14ac:dyDescent="0.2">
      <c r="A2715" s="2" t="s">
        <v>7711</v>
      </c>
      <c r="B2715" s="2" t="s">
        <v>7712</v>
      </c>
    </row>
    <row r="2716" spans="1:2" x14ac:dyDescent="0.2">
      <c r="A2716" s="2" t="s">
        <v>7713</v>
      </c>
      <c r="B2716" s="2" t="s">
        <v>7714</v>
      </c>
    </row>
    <row r="2717" spans="1:2" x14ac:dyDescent="0.2">
      <c r="A2717" s="2" t="s">
        <v>7715</v>
      </c>
      <c r="B2717" s="2" t="s">
        <v>7716</v>
      </c>
    </row>
    <row r="2718" spans="1:2" x14ac:dyDescent="0.2">
      <c r="A2718" s="2" t="s">
        <v>7717</v>
      </c>
      <c r="B2718" s="2" t="s">
        <v>7718</v>
      </c>
    </row>
    <row r="2719" spans="1:2" x14ac:dyDescent="0.2">
      <c r="A2719" s="2" t="s">
        <v>7719</v>
      </c>
      <c r="B2719" s="2" t="s">
        <v>7720</v>
      </c>
    </row>
    <row r="2720" spans="1:2" x14ac:dyDescent="0.2">
      <c r="A2720" s="2" t="s">
        <v>7721</v>
      </c>
      <c r="B2720" s="2" t="s">
        <v>7722</v>
      </c>
    </row>
    <row r="2721" spans="1:2" x14ac:dyDescent="0.2">
      <c r="A2721" s="2" t="s">
        <v>7723</v>
      </c>
      <c r="B2721" s="2" t="s">
        <v>7724</v>
      </c>
    </row>
    <row r="2722" spans="1:2" x14ac:dyDescent="0.2">
      <c r="A2722" s="2" t="s">
        <v>7725</v>
      </c>
      <c r="B2722" s="2" t="s">
        <v>7726</v>
      </c>
    </row>
    <row r="2723" spans="1:2" x14ac:dyDescent="0.2">
      <c r="A2723" s="2" t="s">
        <v>7727</v>
      </c>
      <c r="B2723" s="2" t="s">
        <v>7728</v>
      </c>
    </row>
    <row r="2724" spans="1:2" x14ac:dyDescent="0.2">
      <c r="A2724" s="2" t="s">
        <v>7729</v>
      </c>
      <c r="B2724" s="2" t="s">
        <v>7730</v>
      </c>
    </row>
    <row r="2725" spans="1:2" x14ac:dyDescent="0.2">
      <c r="A2725" s="2" t="s">
        <v>7731</v>
      </c>
      <c r="B2725" s="2" t="s">
        <v>7732</v>
      </c>
    </row>
    <row r="2726" spans="1:2" x14ac:dyDescent="0.2">
      <c r="A2726" s="2" t="s">
        <v>7733</v>
      </c>
      <c r="B2726" s="2" t="s">
        <v>7734</v>
      </c>
    </row>
    <row r="2727" spans="1:2" x14ac:dyDescent="0.2">
      <c r="A2727" s="2" t="s">
        <v>7735</v>
      </c>
      <c r="B2727" s="2" t="s">
        <v>7736</v>
      </c>
    </row>
    <row r="2728" spans="1:2" x14ac:dyDescent="0.2">
      <c r="A2728" s="2" t="s">
        <v>7737</v>
      </c>
      <c r="B2728" s="2" t="s">
        <v>7738</v>
      </c>
    </row>
    <row r="2729" spans="1:2" x14ac:dyDescent="0.2">
      <c r="A2729" s="2" t="s">
        <v>7739</v>
      </c>
      <c r="B2729" s="2" t="s">
        <v>7740</v>
      </c>
    </row>
    <row r="2730" spans="1:2" x14ac:dyDescent="0.2">
      <c r="A2730" s="2" t="s">
        <v>7741</v>
      </c>
      <c r="B2730" s="2" t="s">
        <v>7742</v>
      </c>
    </row>
    <row r="2731" spans="1:2" x14ac:dyDescent="0.2">
      <c r="A2731" s="2" t="s">
        <v>7743</v>
      </c>
      <c r="B2731" s="2" t="s">
        <v>7744</v>
      </c>
    </row>
    <row r="2732" spans="1:2" x14ac:dyDescent="0.2">
      <c r="A2732" s="2" t="s">
        <v>7745</v>
      </c>
      <c r="B2732" s="2" t="s">
        <v>7746</v>
      </c>
    </row>
    <row r="2733" spans="1:2" x14ac:dyDescent="0.2">
      <c r="A2733" s="2" t="s">
        <v>7747</v>
      </c>
      <c r="B2733" s="2" t="s">
        <v>7748</v>
      </c>
    </row>
    <row r="2734" spans="1:2" x14ac:dyDescent="0.2">
      <c r="A2734" s="2" t="s">
        <v>7749</v>
      </c>
      <c r="B2734" s="2" t="s">
        <v>7750</v>
      </c>
    </row>
    <row r="2735" spans="1:2" x14ac:dyDescent="0.2">
      <c r="A2735" s="2" t="s">
        <v>7751</v>
      </c>
      <c r="B2735" s="2" t="s">
        <v>7752</v>
      </c>
    </row>
    <row r="2736" spans="1:2" x14ac:dyDescent="0.2">
      <c r="A2736" s="2" t="s">
        <v>7753</v>
      </c>
      <c r="B2736" s="2" t="s">
        <v>7754</v>
      </c>
    </row>
    <row r="2737" spans="1:2" x14ac:dyDescent="0.2">
      <c r="A2737" s="2" t="s">
        <v>7755</v>
      </c>
      <c r="B2737" s="2" t="s">
        <v>7756</v>
      </c>
    </row>
    <row r="2738" spans="1:2" x14ac:dyDescent="0.2">
      <c r="A2738" s="2" t="s">
        <v>7757</v>
      </c>
      <c r="B2738" s="2" t="s">
        <v>7758</v>
      </c>
    </row>
    <row r="2739" spans="1:2" x14ac:dyDescent="0.2">
      <c r="A2739" s="2" t="s">
        <v>7759</v>
      </c>
      <c r="B2739" s="2" t="s">
        <v>7760</v>
      </c>
    </row>
    <row r="2740" spans="1:2" x14ac:dyDescent="0.2">
      <c r="A2740" s="2" t="s">
        <v>7761</v>
      </c>
      <c r="B2740" s="2" t="s">
        <v>7762</v>
      </c>
    </row>
    <row r="2741" spans="1:2" x14ac:dyDescent="0.2">
      <c r="A2741" s="2" t="s">
        <v>7763</v>
      </c>
      <c r="B2741" s="2" t="s">
        <v>7764</v>
      </c>
    </row>
    <row r="2742" spans="1:2" x14ac:dyDescent="0.2">
      <c r="A2742" s="2" t="s">
        <v>7765</v>
      </c>
      <c r="B2742" s="2" t="s">
        <v>7766</v>
      </c>
    </row>
    <row r="2743" spans="1:2" x14ac:dyDescent="0.2">
      <c r="A2743" s="2" t="s">
        <v>7767</v>
      </c>
      <c r="B2743" s="2" t="s">
        <v>7768</v>
      </c>
    </row>
    <row r="2744" spans="1:2" x14ac:dyDescent="0.2">
      <c r="A2744" s="2" t="s">
        <v>7769</v>
      </c>
      <c r="B2744" s="2" t="s">
        <v>7770</v>
      </c>
    </row>
    <row r="2745" spans="1:2" x14ac:dyDescent="0.2">
      <c r="A2745" s="2" t="s">
        <v>7771</v>
      </c>
      <c r="B2745" s="2" t="s">
        <v>7772</v>
      </c>
    </row>
    <row r="2746" spans="1:2" x14ac:dyDescent="0.2">
      <c r="A2746" s="2" t="s">
        <v>7773</v>
      </c>
      <c r="B2746" s="2" t="s">
        <v>7774</v>
      </c>
    </row>
    <row r="2747" spans="1:2" x14ac:dyDescent="0.2">
      <c r="A2747" s="2" t="s">
        <v>7775</v>
      </c>
      <c r="B2747" s="2" t="s">
        <v>7776</v>
      </c>
    </row>
    <row r="2748" spans="1:2" x14ac:dyDescent="0.2">
      <c r="A2748" s="2" t="s">
        <v>7777</v>
      </c>
      <c r="B2748" s="2" t="s">
        <v>7778</v>
      </c>
    </row>
    <row r="2749" spans="1:2" x14ac:dyDescent="0.2">
      <c r="A2749" s="2" t="s">
        <v>7779</v>
      </c>
      <c r="B2749" s="2" t="s">
        <v>7780</v>
      </c>
    </row>
    <row r="2750" spans="1:2" x14ac:dyDescent="0.2">
      <c r="A2750" s="2" t="s">
        <v>7781</v>
      </c>
      <c r="B2750" s="2" t="s">
        <v>7782</v>
      </c>
    </row>
    <row r="2751" spans="1:2" x14ac:dyDescent="0.2">
      <c r="A2751" s="2" t="s">
        <v>7783</v>
      </c>
      <c r="B2751" s="2" t="s">
        <v>7784</v>
      </c>
    </row>
    <row r="2752" spans="1:2" x14ac:dyDescent="0.2">
      <c r="A2752" s="2" t="s">
        <v>7785</v>
      </c>
      <c r="B2752" s="2" t="s">
        <v>7786</v>
      </c>
    </row>
    <row r="2753" spans="1:2" x14ac:dyDescent="0.2">
      <c r="A2753" s="2" t="s">
        <v>7787</v>
      </c>
      <c r="B2753" s="2" t="s">
        <v>7788</v>
      </c>
    </row>
    <row r="2754" spans="1:2" x14ac:dyDescent="0.2">
      <c r="A2754" s="2" t="s">
        <v>7789</v>
      </c>
      <c r="B2754" s="2" t="s">
        <v>7790</v>
      </c>
    </row>
    <row r="2755" spans="1:2" x14ac:dyDescent="0.2">
      <c r="A2755" s="2" t="s">
        <v>7791</v>
      </c>
      <c r="B2755" s="2" t="s">
        <v>7792</v>
      </c>
    </row>
    <row r="2756" spans="1:2" x14ac:dyDescent="0.2">
      <c r="A2756" s="2" t="s">
        <v>7793</v>
      </c>
      <c r="B2756" s="2" t="s">
        <v>7794</v>
      </c>
    </row>
    <row r="2757" spans="1:2" x14ac:dyDescent="0.2">
      <c r="A2757" s="2" t="s">
        <v>7795</v>
      </c>
      <c r="B2757" s="2" t="s">
        <v>7796</v>
      </c>
    </row>
    <row r="2758" spans="1:2" x14ac:dyDescent="0.2">
      <c r="A2758" s="2" t="s">
        <v>7797</v>
      </c>
      <c r="B2758" s="2" t="s">
        <v>7798</v>
      </c>
    </row>
    <row r="2759" spans="1:2" x14ac:dyDescent="0.2">
      <c r="A2759" s="2" t="s">
        <v>7799</v>
      </c>
      <c r="B2759" s="2" t="s">
        <v>7800</v>
      </c>
    </row>
    <row r="2760" spans="1:2" x14ac:dyDescent="0.2">
      <c r="A2760" s="2" t="s">
        <v>7801</v>
      </c>
      <c r="B2760" s="2" t="s">
        <v>7802</v>
      </c>
    </row>
    <row r="2761" spans="1:2" x14ac:dyDescent="0.2">
      <c r="A2761" s="2" t="s">
        <v>7803</v>
      </c>
      <c r="B2761" s="2" t="s">
        <v>7804</v>
      </c>
    </row>
    <row r="2762" spans="1:2" x14ac:dyDescent="0.2">
      <c r="A2762" s="2" t="s">
        <v>7805</v>
      </c>
      <c r="B2762" s="2" t="s">
        <v>7806</v>
      </c>
    </row>
    <row r="2763" spans="1:2" x14ac:dyDescent="0.2">
      <c r="A2763" s="2" t="s">
        <v>7807</v>
      </c>
      <c r="B2763" s="2" t="s">
        <v>7808</v>
      </c>
    </row>
    <row r="2764" spans="1:2" x14ac:dyDescent="0.2">
      <c r="A2764" s="2" t="s">
        <v>7809</v>
      </c>
      <c r="B2764" s="2" t="s">
        <v>7810</v>
      </c>
    </row>
    <row r="2765" spans="1:2" x14ac:dyDescent="0.2">
      <c r="A2765" s="2" t="s">
        <v>7811</v>
      </c>
      <c r="B2765" s="2" t="s">
        <v>7812</v>
      </c>
    </row>
    <row r="2766" spans="1:2" x14ac:dyDescent="0.2">
      <c r="A2766" s="2" t="s">
        <v>7813</v>
      </c>
      <c r="B2766" s="2" t="s">
        <v>7814</v>
      </c>
    </row>
    <row r="2767" spans="1:2" x14ac:dyDescent="0.2">
      <c r="A2767" s="2" t="s">
        <v>7815</v>
      </c>
      <c r="B2767" s="2" t="s">
        <v>7816</v>
      </c>
    </row>
    <row r="2768" spans="1:2" x14ac:dyDescent="0.2">
      <c r="A2768" s="2" t="s">
        <v>7817</v>
      </c>
      <c r="B2768" s="2" t="s">
        <v>7818</v>
      </c>
    </row>
    <row r="2769" spans="1:2" x14ac:dyDescent="0.2">
      <c r="A2769" s="2" t="s">
        <v>7819</v>
      </c>
      <c r="B2769" s="2" t="s">
        <v>7820</v>
      </c>
    </row>
    <row r="2770" spans="1:2" x14ac:dyDescent="0.2">
      <c r="A2770" s="2" t="s">
        <v>7821</v>
      </c>
      <c r="B2770" s="2" t="s">
        <v>7822</v>
      </c>
    </row>
    <row r="2771" spans="1:2" x14ac:dyDescent="0.2">
      <c r="A2771" s="2" t="s">
        <v>7823</v>
      </c>
      <c r="B2771" s="2" t="s">
        <v>7824</v>
      </c>
    </row>
    <row r="2772" spans="1:2" x14ac:dyDescent="0.2">
      <c r="A2772" s="2" t="s">
        <v>7825</v>
      </c>
      <c r="B2772" s="2" t="s">
        <v>7826</v>
      </c>
    </row>
    <row r="2773" spans="1:2" x14ac:dyDescent="0.2">
      <c r="A2773" s="2" t="s">
        <v>7827</v>
      </c>
      <c r="B2773" s="2" t="s">
        <v>7828</v>
      </c>
    </row>
    <row r="2774" spans="1:2" x14ac:dyDescent="0.2">
      <c r="A2774" s="2" t="s">
        <v>7829</v>
      </c>
      <c r="B2774" s="2" t="s">
        <v>7830</v>
      </c>
    </row>
    <row r="2775" spans="1:2" x14ac:dyDescent="0.2">
      <c r="A2775" s="2" t="s">
        <v>7831</v>
      </c>
      <c r="B2775" s="2" t="s">
        <v>7832</v>
      </c>
    </row>
    <row r="2776" spans="1:2" x14ac:dyDescent="0.2">
      <c r="A2776" s="2" t="s">
        <v>7833</v>
      </c>
      <c r="B2776" s="2" t="s">
        <v>7834</v>
      </c>
    </row>
    <row r="2777" spans="1:2" x14ac:dyDescent="0.2">
      <c r="A2777" s="2" t="s">
        <v>7835</v>
      </c>
      <c r="B2777" s="2" t="s">
        <v>7836</v>
      </c>
    </row>
    <row r="2778" spans="1:2" x14ac:dyDescent="0.2">
      <c r="A2778" s="2" t="s">
        <v>7837</v>
      </c>
      <c r="B2778" s="2" t="s">
        <v>7838</v>
      </c>
    </row>
    <row r="2779" spans="1:2" x14ac:dyDescent="0.2">
      <c r="A2779" s="2" t="s">
        <v>7839</v>
      </c>
      <c r="B2779" s="2" t="s">
        <v>7840</v>
      </c>
    </row>
    <row r="2780" spans="1:2" x14ac:dyDescent="0.2">
      <c r="A2780" s="2" t="s">
        <v>7841</v>
      </c>
      <c r="B2780" s="2" t="s">
        <v>7842</v>
      </c>
    </row>
    <row r="2781" spans="1:2" x14ac:dyDescent="0.2">
      <c r="A2781" s="2" t="s">
        <v>7843</v>
      </c>
      <c r="B2781" s="2" t="s">
        <v>7844</v>
      </c>
    </row>
    <row r="2782" spans="1:2" x14ac:dyDescent="0.2">
      <c r="A2782" s="2" t="s">
        <v>7845</v>
      </c>
      <c r="B2782" s="2" t="s">
        <v>7846</v>
      </c>
    </row>
    <row r="2783" spans="1:2" x14ac:dyDescent="0.2">
      <c r="A2783" s="2" t="s">
        <v>7847</v>
      </c>
      <c r="B2783" s="2" t="s">
        <v>7848</v>
      </c>
    </row>
    <row r="2784" spans="1:2" x14ac:dyDescent="0.2">
      <c r="A2784" s="2" t="s">
        <v>7849</v>
      </c>
      <c r="B2784" s="2" t="s">
        <v>7850</v>
      </c>
    </row>
    <row r="2785" spans="1:2" x14ac:dyDescent="0.2">
      <c r="A2785" s="2" t="s">
        <v>7851</v>
      </c>
      <c r="B2785" s="2" t="s">
        <v>7852</v>
      </c>
    </row>
    <row r="2786" spans="1:2" x14ac:dyDescent="0.2">
      <c r="A2786" s="2" t="s">
        <v>7853</v>
      </c>
      <c r="B2786" s="2" t="s">
        <v>7854</v>
      </c>
    </row>
    <row r="2787" spans="1:2" x14ac:dyDescent="0.2">
      <c r="A2787" s="2" t="s">
        <v>7855</v>
      </c>
      <c r="B2787" s="2" t="s">
        <v>7856</v>
      </c>
    </row>
    <row r="2788" spans="1:2" x14ac:dyDescent="0.2">
      <c r="A2788" s="2" t="s">
        <v>7857</v>
      </c>
      <c r="B2788" s="2" t="s">
        <v>7858</v>
      </c>
    </row>
    <row r="2789" spans="1:2" x14ac:dyDescent="0.2">
      <c r="A2789" s="2" t="s">
        <v>7859</v>
      </c>
      <c r="B2789" s="2" t="s">
        <v>7860</v>
      </c>
    </row>
    <row r="2790" spans="1:2" x14ac:dyDescent="0.2">
      <c r="A2790" s="2" t="s">
        <v>7861</v>
      </c>
      <c r="B2790" s="2" t="s">
        <v>7862</v>
      </c>
    </row>
    <row r="2791" spans="1:2" x14ac:dyDescent="0.2">
      <c r="A2791" s="2" t="s">
        <v>7863</v>
      </c>
      <c r="B2791" s="2" t="s">
        <v>7864</v>
      </c>
    </row>
    <row r="2792" spans="1:2" x14ac:dyDescent="0.2">
      <c r="A2792" s="2" t="s">
        <v>7865</v>
      </c>
      <c r="B2792" s="2" t="s">
        <v>7866</v>
      </c>
    </row>
    <row r="2793" spans="1:2" x14ac:dyDescent="0.2">
      <c r="A2793" s="2" t="s">
        <v>7867</v>
      </c>
      <c r="B2793" s="2" t="s">
        <v>7868</v>
      </c>
    </row>
    <row r="2794" spans="1:2" x14ac:dyDescent="0.2">
      <c r="A2794" s="2" t="s">
        <v>7869</v>
      </c>
      <c r="B2794" s="2" t="s">
        <v>7870</v>
      </c>
    </row>
    <row r="2795" spans="1:2" x14ac:dyDescent="0.2">
      <c r="A2795" s="2" t="s">
        <v>7871</v>
      </c>
      <c r="B2795" s="2" t="s">
        <v>7872</v>
      </c>
    </row>
    <row r="2796" spans="1:2" x14ac:dyDescent="0.2">
      <c r="A2796" s="2" t="s">
        <v>7873</v>
      </c>
      <c r="B2796" s="2" t="s">
        <v>7874</v>
      </c>
    </row>
    <row r="2797" spans="1:2" x14ac:dyDescent="0.2">
      <c r="A2797" s="2" t="s">
        <v>7875</v>
      </c>
      <c r="B2797" s="2" t="s">
        <v>7876</v>
      </c>
    </row>
    <row r="2798" spans="1:2" x14ac:dyDescent="0.2">
      <c r="A2798" s="2" t="s">
        <v>7877</v>
      </c>
      <c r="B2798" s="2" t="s">
        <v>7878</v>
      </c>
    </row>
    <row r="2799" spans="1:2" x14ac:dyDescent="0.2">
      <c r="A2799" s="2" t="s">
        <v>7879</v>
      </c>
      <c r="B2799" s="2" t="s">
        <v>7880</v>
      </c>
    </row>
    <row r="2800" spans="1:2" x14ac:dyDescent="0.2">
      <c r="A2800" s="2" t="s">
        <v>7881</v>
      </c>
      <c r="B2800" s="2" t="s">
        <v>7882</v>
      </c>
    </row>
    <row r="2801" spans="1:2" x14ac:dyDescent="0.2">
      <c r="A2801" s="2" t="s">
        <v>7883</v>
      </c>
      <c r="B2801" s="2" t="s">
        <v>7884</v>
      </c>
    </row>
    <row r="2802" spans="1:2" x14ac:dyDescent="0.2">
      <c r="A2802" s="2" t="s">
        <v>7885</v>
      </c>
      <c r="B2802" s="2" t="s">
        <v>7886</v>
      </c>
    </row>
    <row r="2803" spans="1:2" x14ac:dyDescent="0.2">
      <c r="A2803" s="2" t="s">
        <v>7887</v>
      </c>
      <c r="B2803" s="2" t="s">
        <v>7888</v>
      </c>
    </row>
    <row r="2804" spans="1:2" x14ac:dyDescent="0.2">
      <c r="A2804" s="2" t="s">
        <v>7889</v>
      </c>
      <c r="B2804" s="2" t="s">
        <v>7890</v>
      </c>
    </row>
    <row r="2805" spans="1:2" x14ac:dyDescent="0.2">
      <c r="A2805" s="2" t="s">
        <v>7891</v>
      </c>
      <c r="B2805" s="2" t="s">
        <v>7892</v>
      </c>
    </row>
    <row r="2806" spans="1:2" x14ac:dyDescent="0.2">
      <c r="A2806" s="2" t="s">
        <v>7893</v>
      </c>
      <c r="B2806" s="2" t="s">
        <v>7894</v>
      </c>
    </row>
    <row r="2807" spans="1:2" x14ac:dyDescent="0.2">
      <c r="A2807" s="2" t="s">
        <v>7895</v>
      </c>
      <c r="B2807" s="2" t="s">
        <v>7896</v>
      </c>
    </row>
    <row r="2808" spans="1:2" x14ac:dyDescent="0.2">
      <c r="A2808" s="2" t="s">
        <v>7897</v>
      </c>
      <c r="B2808" s="2" t="s">
        <v>7898</v>
      </c>
    </row>
    <row r="2809" spans="1:2" x14ac:dyDescent="0.2">
      <c r="A2809" s="2" t="s">
        <v>7899</v>
      </c>
      <c r="B2809" s="2" t="s">
        <v>7900</v>
      </c>
    </row>
    <row r="2810" spans="1:2" x14ac:dyDescent="0.2">
      <c r="A2810" s="2" t="s">
        <v>7901</v>
      </c>
      <c r="B2810" s="2" t="s">
        <v>7902</v>
      </c>
    </row>
    <row r="2811" spans="1:2" x14ac:dyDescent="0.2">
      <c r="A2811" s="2" t="s">
        <v>7903</v>
      </c>
      <c r="B2811" s="2" t="s">
        <v>7904</v>
      </c>
    </row>
    <row r="2812" spans="1:2" x14ac:dyDescent="0.2">
      <c r="A2812" s="2" t="s">
        <v>7905</v>
      </c>
      <c r="B2812" s="2" t="s">
        <v>7906</v>
      </c>
    </row>
    <row r="2813" spans="1:2" x14ac:dyDescent="0.2">
      <c r="A2813" s="2" t="s">
        <v>7907</v>
      </c>
      <c r="B2813" s="2" t="s">
        <v>7908</v>
      </c>
    </row>
    <row r="2814" spans="1:2" x14ac:dyDescent="0.2">
      <c r="A2814" s="2" t="s">
        <v>7909</v>
      </c>
      <c r="B2814" s="2" t="s">
        <v>7910</v>
      </c>
    </row>
    <row r="2815" spans="1:2" x14ac:dyDescent="0.2">
      <c r="A2815" s="2" t="s">
        <v>7911</v>
      </c>
      <c r="B2815" s="2" t="s">
        <v>7912</v>
      </c>
    </row>
    <row r="2816" spans="1:2" x14ac:dyDescent="0.2">
      <c r="A2816" s="2" t="s">
        <v>7913</v>
      </c>
      <c r="B2816" s="2" t="s">
        <v>7914</v>
      </c>
    </row>
    <row r="2817" spans="1:2" x14ac:dyDescent="0.2">
      <c r="A2817" s="2" t="s">
        <v>7915</v>
      </c>
      <c r="B2817" s="2" t="s">
        <v>7916</v>
      </c>
    </row>
    <row r="2818" spans="1:2" x14ac:dyDescent="0.2">
      <c r="A2818" s="2" t="s">
        <v>7917</v>
      </c>
      <c r="B2818" s="2" t="s">
        <v>7918</v>
      </c>
    </row>
    <row r="2819" spans="1:2" x14ac:dyDescent="0.2">
      <c r="A2819" s="2" t="s">
        <v>7919</v>
      </c>
      <c r="B2819" s="2" t="s">
        <v>7920</v>
      </c>
    </row>
    <row r="2820" spans="1:2" x14ac:dyDescent="0.2">
      <c r="A2820" s="2" t="s">
        <v>7921</v>
      </c>
      <c r="B2820" s="2" t="s">
        <v>7922</v>
      </c>
    </row>
    <row r="2821" spans="1:2" x14ac:dyDescent="0.2">
      <c r="A2821" s="2" t="s">
        <v>7923</v>
      </c>
      <c r="B2821" s="2" t="s">
        <v>7924</v>
      </c>
    </row>
    <row r="2822" spans="1:2" x14ac:dyDescent="0.2">
      <c r="A2822" s="2" t="s">
        <v>7925</v>
      </c>
      <c r="B2822" s="2" t="s">
        <v>7926</v>
      </c>
    </row>
    <row r="2823" spans="1:2" x14ac:dyDescent="0.2">
      <c r="A2823" s="2" t="s">
        <v>7927</v>
      </c>
      <c r="B2823" s="2" t="s">
        <v>7928</v>
      </c>
    </row>
    <row r="2824" spans="1:2" x14ac:dyDescent="0.2">
      <c r="A2824" s="2" t="s">
        <v>7929</v>
      </c>
      <c r="B2824" s="2" t="s">
        <v>7930</v>
      </c>
    </row>
    <row r="2825" spans="1:2" x14ac:dyDescent="0.2">
      <c r="A2825" s="2" t="s">
        <v>7931</v>
      </c>
      <c r="B2825" s="2" t="s">
        <v>7932</v>
      </c>
    </row>
    <row r="2826" spans="1:2" x14ac:dyDescent="0.2">
      <c r="A2826" s="2" t="s">
        <v>7933</v>
      </c>
      <c r="B2826" s="2" t="s">
        <v>7934</v>
      </c>
    </row>
    <row r="2827" spans="1:2" x14ac:dyDescent="0.2">
      <c r="A2827" s="2" t="s">
        <v>7935</v>
      </c>
      <c r="B2827" s="2" t="s">
        <v>7936</v>
      </c>
    </row>
    <row r="2828" spans="1:2" x14ac:dyDescent="0.2">
      <c r="A2828" s="2" t="s">
        <v>7937</v>
      </c>
      <c r="B2828" s="2" t="s">
        <v>7938</v>
      </c>
    </row>
    <row r="2829" spans="1:2" x14ac:dyDescent="0.2">
      <c r="A2829" s="2" t="s">
        <v>7939</v>
      </c>
      <c r="B2829" s="2" t="s">
        <v>7940</v>
      </c>
    </row>
    <row r="2830" spans="1:2" x14ac:dyDescent="0.2">
      <c r="A2830" s="2" t="s">
        <v>7941</v>
      </c>
      <c r="B2830" s="2" t="s">
        <v>7942</v>
      </c>
    </row>
    <row r="2831" spans="1:2" x14ac:dyDescent="0.2">
      <c r="A2831" s="2" t="s">
        <v>7943</v>
      </c>
      <c r="B2831" s="2" t="s">
        <v>7944</v>
      </c>
    </row>
    <row r="2832" spans="1:2" x14ac:dyDescent="0.2">
      <c r="A2832" s="2" t="s">
        <v>7945</v>
      </c>
      <c r="B2832" s="2" t="s">
        <v>7946</v>
      </c>
    </row>
    <row r="2833" spans="1:2" x14ac:dyDescent="0.2">
      <c r="A2833" s="2" t="s">
        <v>7947</v>
      </c>
      <c r="B2833" s="2" t="s">
        <v>7948</v>
      </c>
    </row>
    <row r="2834" spans="1:2" x14ac:dyDescent="0.2">
      <c r="A2834" s="2" t="s">
        <v>7949</v>
      </c>
      <c r="B2834" s="2" t="s">
        <v>7950</v>
      </c>
    </row>
    <row r="2835" spans="1:2" x14ac:dyDescent="0.2">
      <c r="A2835" s="2" t="s">
        <v>7951</v>
      </c>
      <c r="B2835" s="2" t="s">
        <v>7952</v>
      </c>
    </row>
    <row r="2836" spans="1:2" x14ac:dyDescent="0.2">
      <c r="A2836" s="2" t="s">
        <v>7953</v>
      </c>
      <c r="B2836" s="2" t="s">
        <v>7954</v>
      </c>
    </row>
    <row r="2837" spans="1:2" x14ac:dyDescent="0.2">
      <c r="A2837" s="2" t="s">
        <v>7955</v>
      </c>
      <c r="B2837" s="2" t="s">
        <v>7956</v>
      </c>
    </row>
    <row r="2838" spans="1:2" x14ac:dyDescent="0.2">
      <c r="A2838" s="2" t="s">
        <v>7957</v>
      </c>
      <c r="B2838" s="2" t="s">
        <v>7958</v>
      </c>
    </row>
    <row r="2839" spans="1:2" x14ac:dyDescent="0.2">
      <c r="A2839" s="2" t="s">
        <v>7959</v>
      </c>
      <c r="B2839" s="2" t="s">
        <v>7960</v>
      </c>
    </row>
    <row r="2840" spans="1:2" x14ac:dyDescent="0.2">
      <c r="A2840" s="2" t="s">
        <v>7961</v>
      </c>
      <c r="B2840" s="2" t="s">
        <v>7962</v>
      </c>
    </row>
    <row r="2841" spans="1:2" x14ac:dyDescent="0.2">
      <c r="A2841" s="2" t="s">
        <v>7963</v>
      </c>
      <c r="B2841" s="2" t="s">
        <v>7964</v>
      </c>
    </row>
    <row r="2842" spans="1:2" x14ac:dyDescent="0.2">
      <c r="A2842" s="2" t="s">
        <v>7965</v>
      </c>
      <c r="B2842" s="2" t="s">
        <v>7966</v>
      </c>
    </row>
    <row r="2843" spans="1:2" x14ac:dyDescent="0.2">
      <c r="A2843" s="2" t="s">
        <v>7967</v>
      </c>
      <c r="B2843" s="2" t="s">
        <v>7968</v>
      </c>
    </row>
    <row r="2844" spans="1:2" x14ac:dyDescent="0.2">
      <c r="A2844" s="2" t="s">
        <v>7969</v>
      </c>
      <c r="B2844" s="2" t="s">
        <v>7970</v>
      </c>
    </row>
    <row r="2845" spans="1:2" x14ac:dyDescent="0.2">
      <c r="A2845" s="2" t="s">
        <v>7971</v>
      </c>
      <c r="B2845" s="2" t="s">
        <v>7972</v>
      </c>
    </row>
    <row r="2846" spans="1:2" x14ac:dyDescent="0.2">
      <c r="A2846" s="2" t="s">
        <v>7973</v>
      </c>
      <c r="B2846" s="2" t="s">
        <v>7974</v>
      </c>
    </row>
    <row r="2847" spans="1:2" x14ac:dyDescent="0.2">
      <c r="A2847" s="2" t="s">
        <v>7975</v>
      </c>
      <c r="B2847" s="2" t="s">
        <v>7976</v>
      </c>
    </row>
    <row r="2848" spans="1:2" x14ac:dyDescent="0.2">
      <c r="A2848" s="2" t="s">
        <v>7977</v>
      </c>
      <c r="B2848" s="2" t="s">
        <v>7978</v>
      </c>
    </row>
    <row r="2849" spans="1:2" x14ac:dyDescent="0.2">
      <c r="A2849" s="2" t="s">
        <v>7979</v>
      </c>
      <c r="B2849" s="2" t="s">
        <v>7980</v>
      </c>
    </row>
    <row r="2850" spans="1:2" x14ac:dyDescent="0.2">
      <c r="A2850" s="2" t="s">
        <v>7981</v>
      </c>
      <c r="B2850" s="2" t="s">
        <v>7982</v>
      </c>
    </row>
    <row r="2851" spans="1:2" x14ac:dyDescent="0.2">
      <c r="A2851" s="2" t="s">
        <v>7983</v>
      </c>
      <c r="B2851" s="2" t="s">
        <v>7984</v>
      </c>
    </row>
    <row r="2852" spans="1:2" x14ac:dyDescent="0.2">
      <c r="A2852" s="2" t="s">
        <v>7985</v>
      </c>
      <c r="B2852" s="2" t="s">
        <v>7986</v>
      </c>
    </row>
    <row r="2853" spans="1:2" x14ac:dyDescent="0.2">
      <c r="A2853" s="2" t="s">
        <v>7987</v>
      </c>
      <c r="B2853" s="2" t="s">
        <v>7988</v>
      </c>
    </row>
    <row r="2854" spans="1:2" x14ac:dyDescent="0.2">
      <c r="A2854" s="2" t="s">
        <v>7989</v>
      </c>
      <c r="B2854" s="2" t="s">
        <v>7990</v>
      </c>
    </row>
    <row r="2855" spans="1:2" x14ac:dyDescent="0.2">
      <c r="A2855" s="2" t="s">
        <v>7991</v>
      </c>
      <c r="B2855" s="2" t="s">
        <v>7992</v>
      </c>
    </row>
    <row r="2856" spans="1:2" x14ac:dyDescent="0.2">
      <c r="A2856" s="2" t="s">
        <v>7993</v>
      </c>
      <c r="B2856" s="2" t="s">
        <v>7994</v>
      </c>
    </row>
    <row r="2857" spans="1:2" x14ac:dyDescent="0.2">
      <c r="A2857" s="2" t="s">
        <v>7995</v>
      </c>
      <c r="B2857" s="2" t="s">
        <v>7996</v>
      </c>
    </row>
    <row r="2858" spans="1:2" x14ac:dyDescent="0.2">
      <c r="A2858" s="2" t="s">
        <v>7997</v>
      </c>
      <c r="B2858" s="2" t="s">
        <v>7998</v>
      </c>
    </row>
    <row r="2859" spans="1:2" x14ac:dyDescent="0.2">
      <c r="A2859" s="2" t="s">
        <v>7999</v>
      </c>
      <c r="B2859" s="2" t="s">
        <v>8000</v>
      </c>
    </row>
    <row r="2860" spans="1:2" x14ac:dyDescent="0.2">
      <c r="A2860" s="2" t="s">
        <v>8001</v>
      </c>
      <c r="B2860" s="2" t="s">
        <v>8002</v>
      </c>
    </row>
    <row r="2861" spans="1:2" x14ac:dyDescent="0.2">
      <c r="A2861" s="2" t="s">
        <v>8003</v>
      </c>
      <c r="B2861" s="2" t="s">
        <v>8004</v>
      </c>
    </row>
    <row r="2862" spans="1:2" x14ac:dyDescent="0.2">
      <c r="A2862" s="2" t="s">
        <v>8005</v>
      </c>
      <c r="B2862" s="2" t="s">
        <v>8006</v>
      </c>
    </row>
    <row r="2863" spans="1:2" x14ac:dyDescent="0.2">
      <c r="A2863" s="2" t="s">
        <v>8007</v>
      </c>
      <c r="B2863" s="2" t="s">
        <v>8008</v>
      </c>
    </row>
    <row r="2864" spans="1:2" x14ac:dyDescent="0.2">
      <c r="A2864" s="2" t="s">
        <v>8009</v>
      </c>
      <c r="B2864" s="2" t="s">
        <v>8010</v>
      </c>
    </row>
    <row r="2865" spans="1:2" x14ac:dyDescent="0.2">
      <c r="A2865" s="2" t="s">
        <v>8011</v>
      </c>
      <c r="B2865" s="2" t="s">
        <v>8012</v>
      </c>
    </row>
    <row r="2866" spans="1:2" x14ac:dyDescent="0.2">
      <c r="A2866" s="2" t="s">
        <v>8013</v>
      </c>
      <c r="B2866" s="2" t="s">
        <v>8014</v>
      </c>
    </row>
    <row r="2867" spans="1:2" x14ac:dyDescent="0.2">
      <c r="A2867" s="2" t="s">
        <v>8015</v>
      </c>
      <c r="B2867" s="2" t="s">
        <v>8016</v>
      </c>
    </row>
    <row r="2868" spans="1:2" x14ac:dyDescent="0.2">
      <c r="A2868" s="2" t="s">
        <v>8017</v>
      </c>
      <c r="B2868" s="2" t="s">
        <v>8018</v>
      </c>
    </row>
    <row r="2869" spans="1:2" x14ac:dyDescent="0.2">
      <c r="A2869" s="2" t="s">
        <v>8019</v>
      </c>
      <c r="B2869" s="2" t="s">
        <v>8020</v>
      </c>
    </row>
    <row r="2870" spans="1:2" x14ac:dyDescent="0.2">
      <c r="A2870" s="2" t="s">
        <v>8021</v>
      </c>
      <c r="B2870" s="2" t="s">
        <v>8022</v>
      </c>
    </row>
    <row r="2871" spans="1:2" x14ac:dyDescent="0.2">
      <c r="A2871" s="2" t="s">
        <v>8023</v>
      </c>
      <c r="B2871" s="2" t="s">
        <v>8024</v>
      </c>
    </row>
    <row r="2872" spans="1:2" x14ac:dyDescent="0.2">
      <c r="A2872" s="2" t="s">
        <v>8025</v>
      </c>
      <c r="B2872" s="2" t="s">
        <v>8026</v>
      </c>
    </row>
    <row r="2873" spans="1:2" x14ac:dyDescent="0.2">
      <c r="A2873" s="2" t="s">
        <v>8027</v>
      </c>
      <c r="B2873" s="2" t="s">
        <v>8028</v>
      </c>
    </row>
    <row r="2874" spans="1:2" x14ac:dyDescent="0.2">
      <c r="A2874" s="2" t="s">
        <v>8029</v>
      </c>
      <c r="B2874" s="2" t="s">
        <v>8030</v>
      </c>
    </row>
    <row r="2875" spans="1:2" x14ac:dyDescent="0.2">
      <c r="A2875" s="2" t="s">
        <v>8031</v>
      </c>
      <c r="B2875" s="2" t="s">
        <v>8032</v>
      </c>
    </row>
    <row r="2876" spans="1:2" x14ac:dyDescent="0.2">
      <c r="A2876" s="2" t="s">
        <v>8033</v>
      </c>
      <c r="B2876" s="2" t="s">
        <v>8034</v>
      </c>
    </row>
    <row r="2877" spans="1:2" x14ac:dyDescent="0.2">
      <c r="A2877" s="2" t="s">
        <v>8035</v>
      </c>
      <c r="B2877" s="2" t="s">
        <v>8036</v>
      </c>
    </row>
    <row r="2878" spans="1:2" x14ac:dyDescent="0.2">
      <c r="A2878" s="2" t="s">
        <v>8037</v>
      </c>
      <c r="B2878" s="2" t="s">
        <v>8038</v>
      </c>
    </row>
    <row r="2879" spans="1:2" x14ac:dyDescent="0.2">
      <c r="A2879" s="2" t="s">
        <v>8039</v>
      </c>
      <c r="B2879" s="2" t="s">
        <v>8040</v>
      </c>
    </row>
    <row r="2880" spans="1:2" x14ac:dyDescent="0.2">
      <c r="A2880" s="2" t="s">
        <v>8041</v>
      </c>
      <c r="B2880" s="2" t="s">
        <v>8042</v>
      </c>
    </row>
    <row r="2881" spans="1:2" x14ac:dyDescent="0.2">
      <c r="A2881" s="2" t="s">
        <v>8043</v>
      </c>
      <c r="B2881" s="2" t="s">
        <v>8044</v>
      </c>
    </row>
    <row r="2882" spans="1:2" x14ac:dyDescent="0.2">
      <c r="A2882" s="2" t="s">
        <v>8045</v>
      </c>
      <c r="B2882" s="2" t="s">
        <v>8046</v>
      </c>
    </row>
    <row r="2883" spans="1:2" x14ac:dyDescent="0.2">
      <c r="A2883" s="2" t="s">
        <v>8047</v>
      </c>
      <c r="B2883" s="2" t="s">
        <v>8048</v>
      </c>
    </row>
    <row r="2884" spans="1:2" x14ac:dyDescent="0.2">
      <c r="A2884" s="2" t="s">
        <v>8049</v>
      </c>
      <c r="B2884" s="2" t="s">
        <v>8050</v>
      </c>
    </row>
    <row r="2885" spans="1:2" x14ac:dyDescent="0.2">
      <c r="A2885" s="2" t="s">
        <v>8051</v>
      </c>
      <c r="B2885" s="2" t="s">
        <v>8052</v>
      </c>
    </row>
    <row r="2886" spans="1:2" x14ac:dyDescent="0.2">
      <c r="A2886" s="2" t="s">
        <v>8053</v>
      </c>
      <c r="B2886" s="2" t="s">
        <v>8054</v>
      </c>
    </row>
    <row r="2887" spans="1:2" x14ac:dyDescent="0.2">
      <c r="A2887" s="2" t="s">
        <v>8055</v>
      </c>
      <c r="B2887" s="2" t="s">
        <v>8056</v>
      </c>
    </row>
    <row r="2888" spans="1:2" x14ac:dyDescent="0.2">
      <c r="A2888" s="2" t="s">
        <v>8057</v>
      </c>
      <c r="B2888" s="2" t="s">
        <v>8058</v>
      </c>
    </row>
    <row r="2889" spans="1:2" x14ac:dyDescent="0.2">
      <c r="A2889" s="2" t="s">
        <v>8059</v>
      </c>
      <c r="B2889" s="2" t="s">
        <v>8060</v>
      </c>
    </row>
    <row r="2890" spans="1:2" x14ac:dyDescent="0.2">
      <c r="A2890" s="2" t="s">
        <v>8061</v>
      </c>
      <c r="B2890" s="2" t="s">
        <v>8062</v>
      </c>
    </row>
    <row r="2891" spans="1:2" x14ac:dyDescent="0.2">
      <c r="A2891" s="2" t="s">
        <v>8063</v>
      </c>
      <c r="B2891" s="2" t="s">
        <v>8064</v>
      </c>
    </row>
    <row r="2892" spans="1:2" x14ac:dyDescent="0.2">
      <c r="A2892" s="2" t="s">
        <v>8065</v>
      </c>
      <c r="B2892" s="2" t="s">
        <v>8066</v>
      </c>
    </row>
    <row r="2893" spans="1:2" x14ac:dyDescent="0.2">
      <c r="A2893" s="2" t="s">
        <v>8067</v>
      </c>
      <c r="B2893" s="2" t="s">
        <v>8068</v>
      </c>
    </row>
    <row r="2894" spans="1:2" x14ac:dyDescent="0.2">
      <c r="A2894" s="2" t="s">
        <v>8069</v>
      </c>
      <c r="B2894" s="2" t="s">
        <v>8070</v>
      </c>
    </row>
    <row r="2895" spans="1:2" x14ac:dyDescent="0.2">
      <c r="A2895" s="2" t="s">
        <v>8071</v>
      </c>
      <c r="B2895" s="2" t="s">
        <v>8072</v>
      </c>
    </row>
    <row r="2896" spans="1:2" x14ac:dyDescent="0.2">
      <c r="A2896" s="2" t="s">
        <v>8073</v>
      </c>
      <c r="B2896" s="2" t="s">
        <v>8074</v>
      </c>
    </row>
    <row r="2897" spans="1:2" x14ac:dyDescent="0.2">
      <c r="A2897" s="2" t="s">
        <v>8075</v>
      </c>
      <c r="B2897" s="2" t="s">
        <v>8076</v>
      </c>
    </row>
    <row r="2898" spans="1:2" x14ac:dyDescent="0.2">
      <c r="A2898" s="2" t="s">
        <v>8077</v>
      </c>
      <c r="B2898" s="2" t="s">
        <v>8078</v>
      </c>
    </row>
    <row r="2899" spans="1:2" x14ac:dyDescent="0.2">
      <c r="A2899" s="2" t="s">
        <v>8079</v>
      </c>
      <c r="B2899" s="2" t="s">
        <v>8080</v>
      </c>
    </row>
    <row r="2900" spans="1:2" x14ac:dyDescent="0.2">
      <c r="A2900" s="2" t="s">
        <v>8081</v>
      </c>
      <c r="B2900" s="2" t="s">
        <v>8082</v>
      </c>
    </row>
    <row r="2901" spans="1:2" x14ac:dyDescent="0.2">
      <c r="A2901" s="2" t="s">
        <v>8083</v>
      </c>
      <c r="B2901" s="2" t="s">
        <v>8084</v>
      </c>
    </row>
    <row r="2902" spans="1:2" x14ac:dyDescent="0.2">
      <c r="A2902" s="2" t="s">
        <v>8085</v>
      </c>
      <c r="B2902" s="2" t="s">
        <v>8086</v>
      </c>
    </row>
    <row r="2903" spans="1:2" x14ac:dyDescent="0.2">
      <c r="A2903" s="2" t="s">
        <v>8087</v>
      </c>
      <c r="B2903" s="2" t="s">
        <v>8088</v>
      </c>
    </row>
    <row r="2904" spans="1:2" x14ac:dyDescent="0.2">
      <c r="A2904" s="2" t="s">
        <v>8089</v>
      </c>
      <c r="B2904" s="2" t="s">
        <v>8090</v>
      </c>
    </row>
    <row r="2905" spans="1:2" x14ac:dyDescent="0.2">
      <c r="A2905" s="2" t="s">
        <v>8091</v>
      </c>
      <c r="B2905" s="2" t="s">
        <v>8092</v>
      </c>
    </row>
    <row r="2906" spans="1:2" x14ac:dyDescent="0.2">
      <c r="A2906" s="2" t="s">
        <v>8093</v>
      </c>
      <c r="B2906" s="2" t="s">
        <v>8094</v>
      </c>
    </row>
    <row r="2907" spans="1:2" x14ac:dyDescent="0.2">
      <c r="A2907" s="2" t="s">
        <v>8095</v>
      </c>
      <c r="B2907" s="2" t="s">
        <v>8096</v>
      </c>
    </row>
    <row r="2908" spans="1:2" x14ac:dyDescent="0.2">
      <c r="A2908" s="2" t="s">
        <v>8097</v>
      </c>
      <c r="B2908" s="2" t="s">
        <v>8098</v>
      </c>
    </row>
    <row r="2909" spans="1:2" x14ac:dyDescent="0.2">
      <c r="A2909" s="2" t="s">
        <v>8099</v>
      </c>
      <c r="B2909" s="2" t="s">
        <v>8100</v>
      </c>
    </row>
    <row r="2910" spans="1:2" x14ac:dyDescent="0.2">
      <c r="A2910" s="2" t="s">
        <v>8101</v>
      </c>
      <c r="B2910" s="2" t="s">
        <v>8102</v>
      </c>
    </row>
    <row r="2911" spans="1:2" x14ac:dyDescent="0.2">
      <c r="A2911" s="2" t="s">
        <v>8103</v>
      </c>
      <c r="B2911" s="2" t="s">
        <v>8104</v>
      </c>
    </row>
    <row r="2912" spans="1:2" x14ac:dyDescent="0.2">
      <c r="A2912" s="2" t="s">
        <v>8105</v>
      </c>
      <c r="B2912" s="2" t="s">
        <v>8106</v>
      </c>
    </row>
    <row r="2913" spans="1:2" x14ac:dyDescent="0.2">
      <c r="A2913" s="2" t="s">
        <v>8107</v>
      </c>
      <c r="B2913" s="2" t="s">
        <v>8108</v>
      </c>
    </row>
    <row r="2914" spans="1:2" x14ac:dyDescent="0.2">
      <c r="A2914" s="2" t="s">
        <v>8109</v>
      </c>
      <c r="B2914" s="2" t="s">
        <v>8110</v>
      </c>
    </row>
    <row r="2915" spans="1:2" x14ac:dyDescent="0.2">
      <c r="A2915" s="2" t="s">
        <v>8111</v>
      </c>
      <c r="B2915" s="2" t="s">
        <v>8112</v>
      </c>
    </row>
    <row r="2916" spans="1:2" x14ac:dyDescent="0.2">
      <c r="A2916" s="2" t="s">
        <v>8113</v>
      </c>
      <c r="B2916" s="2" t="s">
        <v>8114</v>
      </c>
    </row>
    <row r="2917" spans="1:2" x14ac:dyDescent="0.2">
      <c r="A2917" s="2" t="s">
        <v>8115</v>
      </c>
      <c r="B2917" s="2" t="s">
        <v>8116</v>
      </c>
    </row>
    <row r="2918" spans="1:2" x14ac:dyDescent="0.2">
      <c r="A2918" s="2" t="s">
        <v>8117</v>
      </c>
      <c r="B2918" s="2" t="s">
        <v>8118</v>
      </c>
    </row>
    <row r="2919" spans="1:2" x14ac:dyDescent="0.2">
      <c r="A2919" s="2" t="s">
        <v>8119</v>
      </c>
      <c r="B2919" s="2" t="s">
        <v>8120</v>
      </c>
    </row>
    <row r="2920" spans="1:2" x14ac:dyDescent="0.2">
      <c r="A2920" s="2" t="s">
        <v>8121</v>
      </c>
      <c r="B2920" s="2" t="s">
        <v>8122</v>
      </c>
    </row>
    <row r="2921" spans="1:2" x14ac:dyDescent="0.2">
      <c r="A2921" s="2" t="s">
        <v>8123</v>
      </c>
      <c r="B2921" s="2" t="s">
        <v>8124</v>
      </c>
    </row>
    <row r="2922" spans="1:2" x14ac:dyDescent="0.2">
      <c r="A2922" s="2" t="s">
        <v>8125</v>
      </c>
      <c r="B2922" s="2" t="s">
        <v>8126</v>
      </c>
    </row>
    <row r="2923" spans="1:2" x14ac:dyDescent="0.2">
      <c r="A2923" s="2" t="s">
        <v>8127</v>
      </c>
      <c r="B2923" s="2" t="s">
        <v>8128</v>
      </c>
    </row>
    <row r="2924" spans="1:2" x14ac:dyDescent="0.2">
      <c r="A2924" s="2" t="s">
        <v>8129</v>
      </c>
      <c r="B2924" s="2" t="s">
        <v>8130</v>
      </c>
    </row>
    <row r="2925" spans="1:2" x14ac:dyDescent="0.2">
      <c r="A2925" s="2" t="s">
        <v>8131</v>
      </c>
      <c r="B2925" s="2" t="s">
        <v>8132</v>
      </c>
    </row>
    <row r="2926" spans="1:2" x14ac:dyDescent="0.2">
      <c r="A2926" s="2" t="s">
        <v>8133</v>
      </c>
      <c r="B2926" s="2" t="s">
        <v>8134</v>
      </c>
    </row>
    <row r="2927" spans="1:2" x14ac:dyDescent="0.2">
      <c r="A2927" s="2" t="s">
        <v>8135</v>
      </c>
      <c r="B2927" s="2" t="s">
        <v>8136</v>
      </c>
    </row>
    <row r="2928" spans="1:2" x14ac:dyDescent="0.2">
      <c r="A2928" s="2" t="s">
        <v>8137</v>
      </c>
      <c r="B2928" s="2" t="s">
        <v>8138</v>
      </c>
    </row>
    <row r="2929" spans="1:2" x14ac:dyDescent="0.2">
      <c r="A2929" s="2" t="s">
        <v>8139</v>
      </c>
      <c r="B2929" s="2" t="s">
        <v>8140</v>
      </c>
    </row>
    <row r="2930" spans="1:2" x14ac:dyDescent="0.2">
      <c r="A2930" s="2" t="s">
        <v>8141</v>
      </c>
      <c r="B2930" s="2" t="s">
        <v>8142</v>
      </c>
    </row>
    <row r="2931" spans="1:2" x14ac:dyDescent="0.2">
      <c r="A2931" s="2" t="s">
        <v>8143</v>
      </c>
      <c r="B2931" s="2" t="s">
        <v>8144</v>
      </c>
    </row>
    <row r="2932" spans="1:2" x14ac:dyDescent="0.2">
      <c r="A2932" s="2" t="s">
        <v>8145</v>
      </c>
      <c r="B2932" s="2" t="s">
        <v>8146</v>
      </c>
    </row>
    <row r="2933" spans="1:2" x14ac:dyDescent="0.2">
      <c r="A2933" s="2" t="s">
        <v>8147</v>
      </c>
      <c r="B2933" s="2" t="s">
        <v>8148</v>
      </c>
    </row>
    <row r="2934" spans="1:2" x14ac:dyDescent="0.2">
      <c r="A2934" s="2" t="s">
        <v>8149</v>
      </c>
      <c r="B2934" s="2" t="s">
        <v>8150</v>
      </c>
    </row>
    <row r="2935" spans="1:2" x14ac:dyDescent="0.2">
      <c r="A2935" s="2" t="s">
        <v>8151</v>
      </c>
      <c r="B2935" s="2" t="s">
        <v>8152</v>
      </c>
    </row>
    <row r="2936" spans="1:2" x14ac:dyDescent="0.2">
      <c r="A2936" s="2" t="s">
        <v>8153</v>
      </c>
      <c r="B2936" s="2" t="s">
        <v>8154</v>
      </c>
    </row>
    <row r="2937" spans="1:2" x14ac:dyDescent="0.2">
      <c r="A2937" s="2" t="s">
        <v>8155</v>
      </c>
      <c r="B2937" s="2" t="s">
        <v>8156</v>
      </c>
    </row>
    <row r="2938" spans="1:2" x14ac:dyDescent="0.2">
      <c r="A2938" s="2" t="s">
        <v>8157</v>
      </c>
      <c r="B2938" s="2" t="s">
        <v>8158</v>
      </c>
    </row>
    <row r="2939" spans="1:2" x14ac:dyDescent="0.2">
      <c r="A2939" s="2" t="s">
        <v>8159</v>
      </c>
      <c r="B2939" s="2" t="s">
        <v>8160</v>
      </c>
    </row>
    <row r="2940" spans="1:2" x14ac:dyDescent="0.2">
      <c r="A2940" s="2" t="s">
        <v>8161</v>
      </c>
      <c r="B2940" s="2" t="s">
        <v>8162</v>
      </c>
    </row>
    <row r="2941" spans="1:2" x14ac:dyDescent="0.2">
      <c r="A2941" s="2" t="s">
        <v>8163</v>
      </c>
      <c r="B2941" s="2" t="s">
        <v>8164</v>
      </c>
    </row>
    <row r="2942" spans="1:2" x14ac:dyDescent="0.2">
      <c r="A2942" s="2" t="s">
        <v>8165</v>
      </c>
      <c r="B2942" s="2" t="s">
        <v>8166</v>
      </c>
    </row>
    <row r="2943" spans="1:2" x14ac:dyDescent="0.2">
      <c r="A2943" s="2" t="s">
        <v>8167</v>
      </c>
      <c r="B2943" s="2" t="s">
        <v>8168</v>
      </c>
    </row>
    <row r="2944" spans="1:2" x14ac:dyDescent="0.2">
      <c r="A2944" s="2" t="s">
        <v>8169</v>
      </c>
      <c r="B2944" s="2" t="s">
        <v>8170</v>
      </c>
    </row>
    <row r="2945" spans="1:2" x14ac:dyDescent="0.2">
      <c r="A2945" s="2" t="s">
        <v>8171</v>
      </c>
      <c r="B2945" s="2" t="s">
        <v>8172</v>
      </c>
    </row>
    <row r="2946" spans="1:2" x14ac:dyDescent="0.2">
      <c r="A2946" s="2" t="s">
        <v>8173</v>
      </c>
      <c r="B2946" s="2" t="s">
        <v>8174</v>
      </c>
    </row>
    <row r="2947" spans="1:2" x14ac:dyDescent="0.2">
      <c r="A2947" s="2" t="s">
        <v>8175</v>
      </c>
      <c r="B2947" s="2" t="s">
        <v>8176</v>
      </c>
    </row>
    <row r="2948" spans="1:2" x14ac:dyDescent="0.2">
      <c r="A2948" s="2" t="s">
        <v>8177</v>
      </c>
      <c r="B2948" s="2" t="s">
        <v>8178</v>
      </c>
    </row>
    <row r="2949" spans="1:2" x14ac:dyDescent="0.2">
      <c r="A2949" s="2" t="s">
        <v>8179</v>
      </c>
      <c r="B2949" s="2" t="s">
        <v>8180</v>
      </c>
    </row>
    <row r="2950" spans="1:2" x14ac:dyDescent="0.2">
      <c r="A2950" s="2" t="s">
        <v>8181</v>
      </c>
      <c r="B2950" s="2" t="s">
        <v>8182</v>
      </c>
    </row>
    <row r="2951" spans="1:2" x14ac:dyDescent="0.2">
      <c r="A2951" s="2" t="s">
        <v>8183</v>
      </c>
      <c r="B2951" s="2" t="s">
        <v>8184</v>
      </c>
    </row>
    <row r="2952" spans="1:2" x14ac:dyDescent="0.2">
      <c r="A2952" s="2" t="s">
        <v>8185</v>
      </c>
      <c r="B2952" s="2" t="s">
        <v>8186</v>
      </c>
    </row>
    <row r="2953" spans="1:2" x14ac:dyDescent="0.2">
      <c r="A2953" s="2" t="s">
        <v>8187</v>
      </c>
      <c r="B2953" s="2" t="s">
        <v>8188</v>
      </c>
    </row>
    <row r="2954" spans="1:2" x14ac:dyDescent="0.2">
      <c r="A2954" s="2" t="s">
        <v>8189</v>
      </c>
      <c r="B2954" s="2" t="s">
        <v>8190</v>
      </c>
    </row>
    <row r="2955" spans="1:2" x14ac:dyDescent="0.2">
      <c r="A2955" s="2" t="s">
        <v>8191</v>
      </c>
      <c r="B2955" s="2" t="s">
        <v>8192</v>
      </c>
    </row>
    <row r="2956" spans="1:2" x14ac:dyDescent="0.2">
      <c r="A2956" s="2" t="s">
        <v>8193</v>
      </c>
      <c r="B2956" s="2" t="s">
        <v>8194</v>
      </c>
    </row>
    <row r="2957" spans="1:2" x14ac:dyDescent="0.2">
      <c r="A2957" s="2" t="s">
        <v>8195</v>
      </c>
      <c r="B2957" s="2" t="s">
        <v>8196</v>
      </c>
    </row>
    <row r="2958" spans="1:2" x14ac:dyDescent="0.2">
      <c r="A2958" s="2" t="s">
        <v>8197</v>
      </c>
      <c r="B2958" s="2" t="s">
        <v>8198</v>
      </c>
    </row>
    <row r="2959" spans="1:2" x14ac:dyDescent="0.2">
      <c r="A2959" s="2" t="s">
        <v>8199</v>
      </c>
      <c r="B2959" s="2" t="s">
        <v>8200</v>
      </c>
    </row>
    <row r="2960" spans="1:2" x14ac:dyDescent="0.2">
      <c r="A2960" s="2" t="s">
        <v>8201</v>
      </c>
      <c r="B2960" s="2" t="s">
        <v>8202</v>
      </c>
    </row>
    <row r="2961" spans="1:2" x14ac:dyDescent="0.2">
      <c r="A2961" s="2" t="s">
        <v>8203</v>
      </c>
      <c r="B2961" s="2" t="s">
        <v>8204</v>
      </c>
    </row>
    <row r="2962" spans="1:2" x14ac:dyDescent="0.2">
      <c r="A2962" s="2" t="s">
        <v>8205</v>
      </c>
      <c r="B2962" s="2" t="s">
        <v>8206</v>
      </c>
    </row>
    <row r="2963" spans="1:2" x14ac:dyDescent="0.2">
      <c r="A2963" s="2" t="s">
        <v>8207</v>
      </c>
      <c r="B2963" s="2" t="s">
        <v>8208</v>
      </c>
    </row>
    <row r="2964" spans="1:2" x14ac:dyDescent="0.2">
      <c r="A2964" s="2" t="s">
        <v>8209</v>
      </c>
      <c r="B2964" s="2" t="s">
        <v>8210</v>
      </c>
    </row>
    <row r="2965" spans="1:2" x14ac:dyDescent="0.2">
      <c r="A2965" s="2" t="s">
        <v>8211</v>
      </c>
      <c r="B2965" s="2" t="s">
        <v>8212</v>
      </c>
    </row>
    <row r="2966" spans="1:2" x14ac:dyDescent="0.2">
      <c r="A2966" s="2" t="s">
        <v>8213</v>
      </c>
      <c r="B2966" s="2" t="s">
        <v>8214</v>
      </c>
    </row>
    <row r="2967" spans="1:2" x14ac:dyDescent="0.2">
      <c r="A2967" s="2" t="s">
        <v>8215</v>
      </c>
      <c r="B2967" s="2" t="s">
        <v>8216</v>
      </c>
    </row>
    <row r="2968" spans="1:2" x14ac:dyDescent="0.2">
      <c r="A2968" s="2" t="s">
        <v>8217</v>
      </c>
      <c r="B2968" s="2" t="s">
        <v>8218</v>
      </c>
    </row>
    <row r="2969" spans="1:2" x14ac:dyDescent="0.2">
      <c r="A2969" s="2" t="s">
        <v>8219</v>
      </c>
      <c r="B2969" s="2" t="s">
        <v>8220</v>
      </c>
    </row>
    <row r="2970" spans="1:2" x14ac:dyDescent="0.2">
      <c r="A2970" s="2" t="s">
        <v>8221</v>
      </c>
      <c r="B2970" s="2" t="s">
        <v>8222</v>
      </c>
    </row>
    <row r="2971" spans="1:2" x14ac:dyDescent="0.2">
      <c r="A2971" s="2" t="s">
        <v>8223</v>
      </c>
      <c r="B2971" s="2" t="s">
        <v>8224</v>
      </c>
    </row>
    <row r="2972" spans="1:2" x14ac:dyDescent="0.2">
      <c r="A2972" s="2" t="s">
        <v>8225</v>
      </c>
      <c r="B2972" s="2" t="s">
        <v>8226</v>
      </c>
    </row>
    <row r="2973" spans="1:2" x14ac:dyDescent="0.2">
      <c r="A2973" s="2" t="s">
        <v>8227</v>
      </c>
      <c r="B2973" s="2" t="s">
        <v>8228</v>
      </c>
    </row>
    <row r="2974" spans="1:2" x14ac:dyDescent="0.2">
      <c r="A2974" s="2" t="s">
        <v>8229</v>
      </c>
      <c r="B2974" s="2" t="s">
        <v>8230</v>
      </c>
    </row>
    <row r="2975" spans="1:2" x14ac:dyDescent="0.2">
      <c r="A2975" s="2" t="s">
        <v>8231</v>
      </c>
      <c r="B2975" s="2" t="s">
        <v>8232</v>
      </c>
    </row>
    <row r="2976" spans="1:2" x14ac:dyDescent="0.2">
      <c r="A2976" s="2" t="s">
        <v>8233</v>
      </c>
      <c r="B2976" s="2" t="s">
        <v>8234</v>
      </c>
    </row>
    <row r="2977" spans="1:2" x14ac:dyDescent="0.2">
      <c r="A2977" s="2" t="s">
        <v>8235</v>
      </c>
      <c r="B2977" s="2" t="s">
        <v>8236</v>
      </c>
    </row>
    <row r="2978" spans="1:2" x14ac:dyDescent="0.2">
      <c r="A2978" s="2" t="s">
        <v>8237</v>
      </c>
      <c r="B2978" s="2" t="s">
        <v>8238</v>
      </c>
    </row>
    <row r="2979" spans="1:2" x14ac:dyDescent="0.2">
      <c r="A2979" s="2" t="s">
        <v>8239</v>
      </c>
      <c r="B2979" s="2" t="s">
        <v>8240</v>
      </c>
    </row>
    <row r="2980" spans="1:2" x14ac:dyDescent="0.2">
      <c r="A2980" s="2" t="s">
        <v>8241</v>
      </c>
      <c r="B2980" s="2" t="s">
        <v>8242</v>
      </c>
    </row>
    <row r="2981" spans="1:2" x14ac:dyDescent="0.2">
      <c r="A2981" s="2" t="s">
        <v>8243</v>
      </c>
      <c r="B2981" s="2" t="s">
        <v>8244</v>
      </c>
    </row>
    <row r="2982" spans="1:2" x14ac:dyDescent="0.2">
      <c r="A2982" s="2" t="s">
        <v>8245</v>
      </c>
      <c r="B2982" s="2" t="s">
        <v>8246</v>
      </c>
    </row>
    <row r="2983" spans="1:2" x14ac:dyDescent="0.2">
      <c r="A2983" s="2" t="s">
        <v>8247</v>
      </c>
      <c r="B2983" s="2" t="s">
        <v>8248</v>
      </c>
    </row>
    <row r="2984" spans="1:2" x14ac:dyDescent="0.2">
      <c r="A2984" s="2" t="s">
        <v>8249</v>
      </c>
      <c r="B2984" s="2" t="s">
        <v>8250</v>
      </c>
    </row>
    <row r="2985" spans="1:2" x14ac:dyDescent="0.2">
      <c r="A2985" s="2" t="s">
        <v>8251</v>
      </c>
      <c r="B2985" s="2" t="s">
        <v>8252</v>
      </c>
    </row>
    <row r="2986" spans="1:2" x14ac:dyDescent="0.2">
      <c r="A2986" s="2" t="s">
        <v>8253</v>
      </c>
      <c r="B2986" s="2" t="s">
        <v>8254</v>
      </c>
    </row>
    <row r="2987" spans="1:2" x14ac:dyDescent="0.2">
      <c r="A2987" s="2" t="s">
        <v>8255</v>
      </c>
      <c r="B2987" s="2" t="s">
        <v>8256</v>
      </c>
    </row>
    <row r="2988" spans="1:2" x14ac:dyDescent="0.2">
      <c r="A2988" s="2" t="s">
        <v>8257</v>
      </c>
      <c r="B2988" s="2" t="s">
        <v>8258</v>
      </c>
    </row>
    <row r="2989" spans="1:2" x14ac:dyDescent="0.2">
      <c r="A2989" s="2" t="s">
        <v>8259</v>
      </c>
      <c r="B2989" s="2" t="s">
        <v>8260</v>
      </c>
    </row>
    <row r="2990" spans="1:2" x14ac:dyDescent="0.2">
      <c r="A2990" s="2" t="s">
        <v>8261</v>
      </c>
      <c r="B2990" s="2" t="s">
        <v>8262</v>
      </c>
    </row>
    <row r="2991" spans="1:2" x14ac:dyDescent="0.2">
      <c r="A2991" s="2" t="s">
        <v>8263</v>
      </c>
      <c r="B2991" s="2" t="s">
        <v>8264</v>
      </c>
    </row>
    <row r="2992" spans="1:2" x14ac:dyDescent="0.2">
      <c r="A2992" s="2" t="s">
        <v>8265</v>
      </c>
      <c r="B2992" s="2" t="s">
        <v>8266</v>
      </c>
    </row>
    <row r="2993" spans="1:2" x14ac:dyDescent="0.2">
      <c r="A2993" s="2" t="s">
        <v>8267</v>
      </c>
      <c r="B2993" s="2" t="s">
        <v>8268</v>
      </c>
    </row>
    <row r="2994" spans="1:2" x14ac:dyDescent="0.2">
      <c r="A2994" s="2" t="s">
        <v>8269</v>
      </c>
      <c r="B2994" s="2" t="s">
        <v>8270</v>
      </c>
    </row>
    <row r="2995" spans="1:2" x14ac:dyDescent="0.2">
      <c r="A2995" s="2" t="s">
        <v>8271</v>
      </c>
      <c r="B2995" s="2" t="s">
        <v>8272</v>
      </c>
    </row>
    <row r="2996" spans="1:2" x14ac:dyDescent="0.2">
      <c r="A2996" s="2" t="s">
        <v>8273</v>
      </c>
      <c r="B2996" s="2" t="s">
        <v>8274</v>
      </c>
    </row>
    <row r="2997" spans="1:2" x14ac:dyDescent="0.2">
      <c r="A2997" s="2" t="s">
        <v>8275</v>
      </c>
      <c r="B2997" s="2" t="s">
        <v>8276</v>
      </c>
    </row>
    <row r="2998" spans="1:2" x14ac:dyDescent="0.2">
      <c r="A2998" s="2" t="s">
        <v>8277</v>
      </c>
      <c r="B2998" s="2" t="s">
        <v>8278</v>
      </c>
    </row>
    <row r="2999" spans="1:2" x14ac:dyDescent="0.2">
      <c r="A2999" s="2" t="s">
        <v>8279</v>
      </c>
      <c r="B2999" s="2" t="s">
        <v>8280</v>
      </c>
    </row>
    <row r="3000" spans="1:2" x14ac:dyDescent="0.2">
      <c r="A3000" s="2" t="s">
        <v>8281</v>
      </c>
      <c r="B3000" s="2" t="s">
        <v>8282</v>
      </c>
    </row>
    <row r="3001" spans="1:2" x14ac:dyDescent="0.2">
      <c r="A3001" s="2" t="s">
        <v>8283</v>
      </c>
      <c r="B3001" s="2" t="s">
        <v>8284</v>
      </c>
    </row>
    <row r="3002" spans="1:2" x14ac:dyDescent="0.2">
      <c r="A3002" s="2" t="s">
        <v>8285</v>
      </c>
      <c r="B3002" s="2" t="s">
        <v>8286</v>
      </c>
    </row>
    <row r="3003" spans="1:2" x14ac:dyDescent="0.2">
      <c r="A3003" s="2" t="s">
        <v>8287</v>
      </c>
      <c r="B3003" s="2" t="s">
        <v>8288</v>
      </c>
    </row>
    <row r="3004" spans="1:2" x14ac:dyDescent="0.2">
      <c r="A3004" s="2" t="s">
        <v>8289</v>
      </c>
      <c r="B3004" s="2" t="s">
        <v>8290</v>
      </c>
    </row>
    <row r="3005" spans="1:2" x14ac:dyDescent="0.2">
      <c r="A3005" s="2" t="s">
        <v>8291</v>
      </c>
      <c r="B3005" s="2" t="s">
        <v>8292</v>
      </c>
    </row>
    <row r="3006" spans="1:2" x14ac:dyDescent="0.2">
      <c r="A3006" s="2" t="s">
        <v>8293</v>
      </c>
      <c r="B3006" s="2" t="s">
        <v>8294</v>
      </c>
    </row>
    <row r="3007" spans="1:2" x14ac:dyDescent="0.2">
      <c r="A3007" s="2" t="s">
        <v>8295</v>
      </c>
      <c r="B3007" s="2" t="s">
        <v>8296</v>
      </c>
    </row>
    <row r="3008" spans="1:2" x14ac:dyDescent="0.2">
      <c r="A3008" s="2" t="s">
        <v>8297</v>
      </c>
      <c r="B3008" s="2" t="s">
        <v>8298</v>
      </c>
    </row>
    <row r="3009" spans="1:2" x14ac:dyDescent="0.2">
      <c r="A3009" s="2" t="s">
        <v>8299</v>
      </c>
      <c r="B3009" s="2" t="s">
        <v>8300</v>
      </c>
    </row>
    <row r="3010" spans="1:2" x14ac:dyDescent="0.2">
      <c r="A3010" s="2" t="s">
        <v>8301</v>
      </c>
      <c r="B3010" s="2" t="s">
        <v>8302</v>
      </c>
    </row>
    <row r="3011" spans="1:2" x14ac:dyDescent="0.2">
      <c r="A3011" s="2" t="s">
        <v>8303</v>
      </c>
      <c r="B3011" s="2" t="s">
        <v>8304</v>
      </c>
    </row>
    <row r="3012" spans="1:2" x14ac:dyDescent="0.2">
      <c r="A3012" s="2" t="s">
        <v>8305</v>
      </c>
      <c r="B3012" s="2" t="s">
        <v>8306</v>
      </c>
    </row>
    <row r="3013" spans="1:2" x14ac:dyDescent="0.2">
      <c r="A3013" s="2" t="s">
        <v>8307</v>
      </c>
      <c r="B3013" s="2" t="s">
        <v>8308</v>
      </c>
    </row>
    <row r="3014" spans="1:2" x14ac:dyDescent="0.2">
      <c r="A3014" s="2" t="s">
        <v>8309</v>
      </c>
      <c r="B3014" s="2" t="s">
        <v>8310</v>
      </c>
    </row>
    <row r="3015" spans="1:2" x14ac:dyDescent="0.2">
      <c r="A3015" s="2" t="s">
        <v>8311</v>
      </c>
      <c r="B3015" s="2" t="s">
        <v>8312</v>
      </c>
    </row>
    <row r="3016" spans="1:2" x14ac:dyDescent="0.2">
      <c r="A3016" s="2" t="s">
        <v>8313</v>
      </c>
      <c r="B3016" s="2" t="s">
        <v>8314</v>
      </c>
    </row>
    <row r="3017" spans="1:2" x14ac:dyDescent="0.2">
      <c r="A3017" s="2" t="s">
        <v>8315</v>
      </c>
      <c r="B3017" s="2" t="s">
        <v>8316</v>
      </c>
    </row>
    <row r="3018" spans="1:2" x14ac:dyDescent="0.2">
      <c r="A3018" s="2" t="s">
        <v>8317</v>
      </c>
      <c r="B3018" s="2" t="s">
        <v>8318</v>
      </c>
    </row>
    <row r="3019" spans="1:2" x14ac:dyDescent="0.2">
      <c r="A3019" s="2" t="s">
        <v>8319</v>
      </c>
      <c r="B3019" s="2" t="s">
        <v>8320</v>
      </c>
    </row>
    <row r="3020" spans="1:2" x14ac:dyDescent="0.2">
      <c r="A3020" s="2" t="s">
        <v>8321</v>
      </c>
      <c r="B3020" s="2" t="s">
        <v>8322</v>
      </c>
    </row>
    <row r="3021" spans="1:2" x14ac:dyDescent="0.2">
      <c r="A3021" s="2" t="s">
        <v>8323</v>
      </c>
      <c r="B3021" s="2" t="s">
        <v>8324</v>
      </c>
    </row>
    <row r="3022" spans="1:2" x14ac:dyDescent="0.2">
      <c r="A3022" s="2" t="s">
        <v>8325</v>
      </c>
      <c r="B3022" s="2" t="s">
        <v>8326</v>
      </c>
    </row>
    <row r="3023" spans="1:2" x14ac:dyDescent="0.2">
      <c r="A3023" s="2" t="s">
        <v>8327</v>
      </c>
      <c r="B3023" s="2" t="s">
        <v>8328</v>
      </c>
    </row>
    <row r="3024" spans="1:2" x14ac:dyDescent="0.2">
      <c r="A3024" s="2" t="s">
        <v>8329</v>
      </c>
      <c r="B3024" s="2" t="s">
        <v>8330</v>
      </c>
    </row>
    <row r="3025" spans="1:2" x14ac:dyDescent="0.2">
      <c r="A3025" s="2" t="s">
        <v>8331</v>
      </c>
      <c r="B3025" s="2" t="s">
        <v>8332</v>
      </c>
    </row>
    <row r="3026" spans="1:2" x14ac:dyDescent="0.2">
      <c r="A3026" s="2" t="s">
        <v>8333</v>
      </c>
      <c r="B3026" s="2" t="s">
        <v>8334</v>
      </c>
    </row>
    <row r="3027" spans="1:2" x14ac:dyDescent="0.2">
      <c r="A3027" s="2" t="s">
        <v>8335</v>
      </c>
      <c r="B3027" s="2" t="s">
        <v>8336</v>
      </c>
    </row>
    <row r="3028" spans="1:2" x14ac:dyDescent="0.2">
      <c r="A3028" s="2" t="s">
        <v>8337</v>
      </c>
      <c r="B3028" s="2" t="s">
        <v>8338</v>
      </c>
    </row>
    <row r="3029" spans="1:2" x14ac:dyDescent="0.2">
      <c r="A3029" s="2" t="s">
        <v>8339</v>
      </c>
      <c r="B3029" s="2" t="s">
        <v>8340</v>
      </c>
    </row>
    <row r="3030" spans="1:2" x14ac:dyDescent="0.2">
      <c r="A3030" s="2" t="s">
        <v>8341</v>
      </c>
      <c r="B3030" s="2" t="s">
        <v>8342</v>
      </c>
    </row>
    <row r="3031" spans="1:2" x14ac:dyDescent="0.2">
      <c r="A3031" s="2" t="s">
        <v>8343</v>
      </c>
      <c r="B3031" s="2" t="s">
        <v>8344</v>
      </c>
    </row>
    <row r="3032" spans="1:2" x14ac:dyDescent="0.2">
      <c r="A3032" s="2" t="s">
        <v>8345</v>
      </c>
      <c r="B3032" s="2" t="s">
        <v>8346</v>
      </c>
    </row>
    <row r="3033" spans="1:2" x14ac:dyDescent="0.2">
      <c r="A3033" s="2" t="s">
        <v>8347</v>
      </c>
      <c r="B3033" s="2" t="s">
        <v>8348</v>
      </c>
    </row>
    <row r="3034" spans="1:2" x14ac:dyDescent="0.2">
      <c r="A3034" s="2" t="s">
        <v>8349</v>
      </c>
      <c r="B3034" s="2" t="s">
        <v>8350</v>
      </c>
    </row>
    <row r="3035" spans="1:2" x14ac:dyDescent="0.2">
      <c r="A3035" s="2" t="s">
        <v>8351</v>
      </c>
      <c r="B3035" s="2" t="s">
        <v>8352</v>
      </c>
    </row>
    <row r="3036" spans="1:2" x14ac:dyDescent="0.2">
      <c r="A3036" s="2" t="s">
        <v>8353</v>
      </c>
      <c r="B3036" s="2" t="s">
        <v>8354</v>
      </c>
    </row>
    <row r="3037" spans="1:2" x14ac:dyDescent="0.2">
      <c r="A3037" s="2" t="s">
        <v>8355</v>
      </c>
      <c r="B3037" s="2" t="s">
        <v>8356</v>
      </c>
    </row>
    <row r="3038" spans="1:2" x14ac:dyDescent="0.2">
      <c r="A3038" s="2" t="s">
        <v>8357</v>
      </c>
      <c r="B3038" s="2" t="s">
        <v>8358</v>
      </c>
    </row>
    <row r="3039" spans="1:2" x14ac:dyDescent="0.2">
      <c r="A3039" s="2" t="s">
        <v>8359</v>
      </c>
      <c r="B3039" s="2" t="s">
        <v>8360</v>
      </c>
    </row>
    <row r="3040" spans="1:2" x14ac:dyDescent="0.2">
      <c r="A3040" s="2" t="s">
        <v>8361</v>
      </c>
      <c r="B3040" s="2" t="s">
        <v>8362</v>
      </c>
    </row>
    <row r="3041" spans="1:2" x14ac:dyDescent="0.2">
      <c r="A3041" s="2" t="s">
        <v>8363</v>
      </c>
      <c r="B3041" s="2" t="s">
        <v>8364</v>
      </c>
    </row>
    <row r="3042" spans="1:2" x14ac:dyDescent="0.2">
      <c r="A3042" s="2" t="s">
        <v>8365</v>
      </c>
      <c r="B3042" s="2" t="s">
        <v>8366</v>
      </c>
    </row>
    <row r="3043" spans="1:2" x14ac:dyDescent="0.2">
      <c r="A3043" s="2" t="s">
        <v>8367</v>
      </c>
      <c r="B3043" s="2" t="s">
        <v>8368</v>
      </c>
    </row>
    <row r="3044" spans="1:2" x14ac:dyDescent="0.2">
      <c r="A3044" s="2" t="s">
        <v>8369</v>
      </c>
      <c r="B3044" s="2" t="s">
        <v>8370</v>
      </c>
    </row>
    <row r="3045" spans="1:2" x14ac:dyDescent="0.2">
      <c r="A3045" s="2" t="s">
        <v>8371</v>
      </c>
      <c r="B3045" s="2" t="s">
        <v>8372</v>
      </c>
    </row>
    <row r="3046" spans="1:2" x14ac:dyDescent="0.2">
      <c r="A3046" s="2" t="s">
        <v>8373</v>
      </c>
      <c r="B3046" s="2" t="s">
        <v>8374</v>
      </c>
    </row>
    <row r="3047" spans="1:2" x14ac:dyDescent="0.2">
      <c r="A3047" s="2" t="s">
        <v>8375</v>
      </c>
      <c r="B3047" s="2" t="s">
        <v>8376</v>
      </c>
    </row>
    <row r="3048" spans="1:2" x14ac:dyDescent="0.2">
      <c r="A3048" s="2" t="s">
        <v>8377</v>
      </c>
      <c r="B3048" s="2" t="s">
        <v>8378</v>
      </c>
    </row>
    <row r="3049" spans="1:2" x14ac:dyDescent="0.2">
      <c r="A3049" s="2" t="s">
        <v>8379</v>
      </c>
      <c r="B3049" s="2" t="s">
        <v>8380</v>
      </c>
    </row>
    <row r="3050" spans="1:2" x14ac:dyDescent="0.2">
      <c r="A3050" s="2" t="s">
        <v>8381</v>
      </c>
      <c r="B3050" s="2" t="s">
        <v>8382</v>
      </c>
    </row>
    <row r="3051" spans="1:2" x14ac:dyDescent="0.2">
      <c r="A3051" s="2" t="s">
        <v>8383</v>
      </c>
      <c r="B3051" s="2" t="s">
        <v>8384</v>
      </c>
    </row>
    <row r="3052" spans="1:2" x14ac:dyDescent="0.2">
      <c r="A3052" s="2" t="s">
        <v>8385</v>
      </c>
      <c r="B3052" s="2" t="s">
        <v>8386</v>
      </c>
    </row>
    <row r="3053" spans="1:2" x14ac:dyDescent="0.2">
      <c r="A3053" s="2" t="s">
        <v>8387</v>
      </c>
      <c r="B3053" s="2" t="s">
        <v>8388</v>
      </c>
    </row>
    <row r="3054" spans="1:2" x14ac:dyDescent="0.2">
      <c r="A3054" s="2" t="s">
        <v>8389</v>
      </c>
      <c r="B3054" s="2" t="s">
        <v>8390</v>
      </c>
    </row>
    <row r="3055" spans="1:2" x14ac:dyDescent="0.2">
      <c r="A3055" s="2" t="s">
        <v>8391</v>
      </c>
      <c r="B3055" s="2" t="s">
        <v>8392</v>
      </c>
    </row>
    <row r="3056" spans="1:2" x14ac:dyDescent="0.2">
      <c r="A3056" s="2" t="s">
        <v>8393</v>
      </c>
      <c r="B3056" s="2" t="s">
        <v>8394</v>
      </c>
    </row>
    <row r="3057" spans="1:2" x14ac:dyDescent="0.2">
      <c r="A3057" s="2" t="s">
        <v>8395</v>
      </c>
      <c r="B3057" s="2" t="s">
        <v>8396</v>
      </c>
    </row>
    <row r="3058" spans="1:2" x14ac:dyDescent="0.2">
      <c r="A3058" s="2" t="s">
        <v>8397</v>
      </c>
      <c r="B3058" s="2" t="s">
        <v>8398</v>
      </c>
    </row>
    <row r="3059" spans="1:2" x14ac:dyDescent="0.2">
      <c r="A3059" s="2" t="s">
        <v>8399</v>
      </c>
      <c r="B3059" s="2" t="s">
        <v>8400</v>
      </c>
    </row>
    <row r="3060" spans="1:2" x14ac:dyDescent="0.2">
      <c r="A3060" s="2" t="s">
        <v>8401</v>
      </c>
      <c r="B3060" s="2" t="s">
        <v>8402</v>
      </c>
    </row>
    <row r="3061" spans="1:2" x14ac:dyDescent="0.2">
      <c r="A3061" s="2" t="s">
        <v>8403</v>
      </c>
      <c r="B3061" s="2" t="s">
        <v>8404</v>
      </c>
    </row>
    <row r="3062" spans="1:2" x14ac:dyDescent="0.2">
      <c r="A3062" s="2" t="s">
        <v>8405</v>
      </c>
      <c r="B3062" s="2" t="s">
        <v>8406</v>
      </c>
    </row>
    <row r="3063" spans="1:2" x14ac:dyDescent="0.2">
      <c r="A3063" s="2" t="s">
        <v>8407</v>
      </c>
      <c r="B3063" s="2" t="s">
        <v>8408</v>
      </c>
    </row>
    <row r="3064" spans="1:2" x14ac:dyDescent="0.2">
      <c r="A3064" s="2" t="s">
        <v>8409</v>
      </c>
      <c r="B3064" s="2" t="s">
        <v>8410</v>
      </c>
    </row>
    <row r="3065" spans="1:2" x14ac:dyDescent="0.2">
      <c r="A3065" s="2" t="s">
        <v>8411</v>
      </c>
      <c r="B3065" s="2" t="s">
        <v>8412</v>
      </c>
    </row>
    <row r="3066" spans="1:2" x14ac:dyDescent="0.2">
      <c r="A3066" s="2" t="s">
        <v>8413</v>
      </c>
      <c r="B3066" s="2" t="s">
        <v>8414</v>
      </c>
    </row>
    <row r="3067" spans="1:2" x14ac:dyDescent="0.2">
      <c r="A3067" s="2" t="s">
        <v>8415</v>
      </c>
      <c r="B3067" s="2" t="s">
        <v>8416</v>
      </c>
    </row>
    <row r="3068" spans="1:2" x14ac:dyDescent="0.2">
      <c r="A3068" s="2" t="s">
        <v>8417</v>
      </c>
      <c r="B3068" s="2" t="s">
        <v>8418</v>
      </c>
    </row>
    <row r="3069" spans="1:2" x14ac:dyDescent="0.2">
      <c r="A3069" s="2" t="s">
        <v>8419</v>
      </c>
      <c r="B3069" s="2" t="s">
        <v>8420</v>
      </c>
    </row>
    <row r="3070" spans="1:2" x14ac:dyDescent="0.2">
      <c r="A3070" s="2" t="s">
        <v>8421</v>
      </c>
      <c r="B3070" s="2" t="s">
        <v>8422</v>
      </c>
    </row>
    <row r="3071" spans="1:2" x14ac:dyDescent="0.2">
      <c r="A3071" s="2" t="s">
        <v>8423</v>
      </c>
      <c r="B3071" s="2" t="s">
        <v>8424</v>
      </c>
    </row>
    <row r="3072" spans="1:2" x14ac:dyDescent="0.2">
      <c r="A3072" s="2" t="s">
        <v>8425</v>
      </c>
      <c r="B3072" s="2" t="s">
        <v>8426</v>
      </c>
    </row>
    <row r="3073" spans="1:2" x14ac:dyDescent="0.2">
      <c r="A3073" s="2" t="s">
        <v>8427</v>
      </c>
      <c r="B3073" s="2" t="s">
        <v>8428</v>
      </c>
    </row>
    <row r="3074" spans="1:2" x14ac:dyDescent="0.2">
      <c r="A3074" s="2" t="s">
        <v>8429</v>
      </c>
      <c r="B3074" s="2" t="s">
        <v>8430</v>
      </c>
    </row>
    <row r="3075" spans="1:2" x14ac:dyDescent="0.2">
      <c r="A3075" s="2" t="s">
        <v>8431</v>
      </c>
      <c r="B3075" s="2" t="s">
        <v>8432</v>
      </c>
    </row>
    <row r="3076" spans="1:2" x14ac:dyDescent="0.2">
      <c r="A3076" s="2" t="s">
        <v>8433</v>
      </c>
      <c r="B3076" s="2" t="s">
        <v>8434</v>
      </c>
    </row>
    <row r="3077" spans="1:2" x14ac:dyDescent="0.2">
      <c r="A3077" s="2" t="s">
        <v>8435</v>
      </c>
      <c r="B3077" s="2" t="s">
        <v>8436</v>
      </c>
    </row>
    <row r="3078" spans="1:2" x14ac:dyDescent="0.2">
      <c r="A3078" s="2" t="s">
        <v>8437</v>
      </c>
      <c r="B3078" s="2" t="s">
        <v>8438</v>
      </c>
    </row>
    <row r="3079" spans="1:2" x14ac:dyDescent="0.2">
      <c r="A3079" s="2" t="s">
        <v>8439</v>
      </c>
      <c r="B3079" s="2" t="s">
        <v>8440</v>
      </c>
    </row>
    <row r="3080" spans="1:2" x14ac:dyDescent="0.2">
      <c r="A3080" s="2" t="s">
        <v>8441</v>
      </c>
      <c r="B3080" s="2" t="s">
        <v>8442</v>
      </c>
    </row>
    <row r="3081" spans="1:2" x14ac:dyDescent="0.2">
      <c r="A3081" s="2" t="s">
        <v>8443</v>
      </c>
      <c r="B3081" s="2" t="s">
        <v>8444</v>
      </c>
    </row>
    <row r="3082" spans="1:2" x14ac:dyDescent="0.2">
      <c r="A3082" s="2" t="s">
        <v>8445</v>
      </c>
      <c r="B3082" s="2" t="s">
        <v>8446</v>
      </c>
    </row>
    <row r="3083" spans="1:2" x14ac:dyDescent="0.2">
      <c r="A3083" s="2" t="s">
        <v>8447</v>
      </c>
      <c r="B3083" s="2" t="s">
        <v>8448</v>
      </c>
    </row>
    <row r="3084" spans="1:2" x14ac:dyDescent="0.2">
      <c r="A3084" s="2" t="s">
        <v>8449</v>
      </c>
      <c r="B3084" s="2" t="s">
        <v>8450</v>
      </c>
    </row>
    <row r="3085" spans="1:2" x14ac:dyDescent="0.2">
      <c r="A3085" s="2" t="s">
        <v>8451</v>
      </c>
      <c r="B3085" s="2" t="s">
        <v>8452</v>
      </c>
    </row>
    <row r="3086" spans="1:2" x14ac:dyDescent="0.2">
      <c r="A3086" s="2" t="s">
        <v>8453</v>
      </c>
      <c r="B3086" s="2" t="s">
        <v>8454</v>
      </c>
    </row>
    <row r="3087" spans="1:2" x14ac:dyDescent="0.2">
      <c r="A3087" s="2" t="s">
        <v>8455</v>
      </c>
      <c r="B3087" s="2" t="s">
        <v>8456</v>
      </c>
    </row>
    <row r="3088" spans="1:2" x14ac:dyDescent="0.2">
      <c r="A3088" s="2" t="s">
        <v>8457</v>
      </c>
      <c r="B3088" s="2" t="s">
        <v>8458</v>
      </c>
    </row>
    <row r="3089" spans="1:2" x14ac:dyDescent="0.2">
      <c r="A3089" s="2" t="s">
        <v>8459</v>
      </c>
      <c r="B3089" s="2" t="s">
        <v>8460</v>
      </c>
    </row>
    <row r="3090" spans="1:2" x14ac:dyDescent="0.2">
      <c r="A3090" s="2" t="s">
        <v>8461</v>
      </c>
      <c r="B3090" s="2" t="s">
        <v>8462</v>
      </c>
    </row>
    <row r="3091" spans="1:2" x14ac:dyDescent="0.2">
      <c r="A3091" s="2" t="s">
        <v>8463</v>
      </c>
      <c r="B3091" s="2" t="s">
        <v>8464</v>
      </c>
    </row>
    <row r="3092" spans="1:2" x14ac:dyDescent="0.2">
      <c r="A3092" s="2" t="s">
        <v>8465</v>
      </c>
      <c r="B3092" s="2" t="s">
        <v>8466</v>
      </c>
    </row>
    <row r="3093" spans="1:2" x14ac:dyDescent="0.2">
      <c r="A3093" s="2" t="s">
        <v>8467</v>
      </c>
      <c r="B3093" s="2" t="s">
        <v>8468</v>
      </c>
    </row>
    <row r="3094" spans="1:2" x14ac:dyDescent="0.2">
      <c r="A3094" s="2" t="s">
        <v>8469</v>
      </c>
      <c r="B3094" s="2" t="s">
        <v>8470</v>
      </c>
    </row>
    <row r="3095" spans="1:2" x14ac:dyDescent="0.2">
      <c r="A3095" s="2" t="s">
        <v>8471</v>
      </c>
      <c r="B3095" s="2" t="s">
        <v>8472</v>
      </c>
    </row>
    <row r="3096" spans="1:2" x14ac:dyDescent="0.2">
      <c r="A3096" s="2" t="s">
        <v>8473</v>
      </c>
      <c r="B3096" s="2" t="s">
        <v>8474</v>
      </c>
    </row>
    <row r="3097" spans="1:2" x14ac:dyDescent="0.2">
      <c r="A3097" s="2" t="s">
        <v>8475</v>
      </c>
      <c r="B3097" s="2" t="s">
        <v>8476</v>
      </c>
    </row>
    <row r="3098" spans="1:2" x14ac:dyDescent="0.2">
      <c r="A3098" s="2" t="s">
        <v>8477</v>
      </c>
      <c r="B3098" s="2" t="s">
        <v>8478</v>
      </c>
    </row>
    <row r="3099" spans="1:2" x14ac:dyDescent="0.2">
      <c r="A3099" s="2" t="s">
        <v>8479</v>
      </c>
      <c r="B3099" s="2" t="s">
        <v>8480</v>
      </c>
    </row>
    <row r="3100" spans="1:2" x14ac:dyDescent="0.2">
      <c r="A3100" s="2" t="s">
        <v>8481</v>
      </c>
      <c r="B3100" s="2" t="s">
        <v>8482</v>
      </c>
    </row>
    <row r="3101" spans="1:2" x14ac:dyDescent="0.2">
      <c r="A3101" s="2" t="s">
        <v>8483</v>
      </c>
      <c r="B3101" s="2" t="s">
        <v>8484</v>
      </c>
    </row>
    <row r="3102" spans="1:2" x14ac:dyDescent="0.2">
      <c r="A3102" s="2" t="s">
        <v>8485</v>
      </c>
      <c r="B3102" s="2" t="s">
        <v>8486</v>
      </c>
    </row>
    <row r="3103" spans="1:2" x14ac:dyDescent="0.2">
      <c r="A3103" s="2" t="s">
        <v>8487</v>
      </c>
      <c r="B3103" s="2" t="s">
        <v>8488</v>
      </c>
    </row>
    <row r="3104" spans="1:2" x14ac:dyDescent="0.2">
      <c r="A3104" s="2" t="s">
        <v>8489</v>
      </c>
      <c r="B3104" s="2" t="s">
        <v>8490</v>
      </c>
    </row>
    <row r="3105" spans="1:2" x14ac:dyDescent="0.2">
      <c r="A3105" s="2" t="s">
        <v>8491</v>
      </c>
      <c r="B3105" s="2" t="s">
        <v>8492</v>
      </c>
    </row>
    <row r="3106" spans="1:2" x14ac:dyDescent="0.2">
      <c r="A3106" s="2" t="s">
        <v>8493</v>
      </c>
      <c r="B3106" s="2" t="s">
        <v>8494</v>
      </c>
    </row>
    <row r="3107" spans="1:2" x14ac:dyDescent="0.2">
      <c r="A3107" s="2" t="s">
        <v>8495</v>
      </c>
      <c r="B3107" s="2" t="s">
        <v>8496</v>
      </c>
    </row>
    <row r="3108" spans="1:2" x14ac:dyDescent="0.2">
      <c r="A3108" s="2" t="s">
        <v>8497</v>
      </c>
      <c r="B3108" s="2" t="s">
        <v>8498</v>
      </c>
    </row>
    <row r="3109" spans="1:2" x14ac:dyDescent="0.2">
      <c r="A3109" s="2" t="s">
        <v>8499</v>
      </c>
      <c r="B3109" s="2" t="s">
        <v>8500</v>
      </c>
    </row>
    <row r="3110" spans="1:2" x14ac:dyDescent="0.2">
      <c r="A3110" s="2" t="s">
        <v>8501</v>
      </c>
      <c r="B3110" s="2" t="s">
        <v>8502</v>
      </c>
    </row>
    <row r="3111" spans="1:2" x14ac:dyDescent="0.2">
      <c r="A3111" s="2" t="s">
        <v>8503</v>
      </c>
      <c r="B3111" s="2" t="s">
        <v>8504</v>
      </c>
    </row>
    <row r="3112" spans="1:2" x14ac:dyDescent="0.2">
      <c r="A3112" s="2" t="s">
        <v>8505</v>
      </c>
      <c r="B3112" s="2" t="s">
        <v>8506</v>
      </c>
    </row>
    <row r="3113" spans="1:2" x14ac:dyDescent="0.2">
      <c r="A3113" s="2" t="s">
        <v>8507</v>
      </c>
      <c r="B3113" s="2" t="s">
        <v>8508</v>
      </c>
    </row>
    <row r="3114" spans="1:2" x14ac:dyDescent="0.2">
      <c r="A3114" s="2" t="s">
        <v>8509</v>
      </c>
      <c r="B3114" s="2" t="s">
        <v>8510</v>
      </c>
    </row>
    <row r="3115" spans="1:2" x14ac:dyDescent="0.2">
      <c r="A3115" s="2" t="s">
        <v>8511</v>
      </c>
      <c r="B3115" s="2" t="s">
        <v>8512</v>
      </c>
    </row>
    <row r="3116" spans="1:2" x14ac:dyDescent="0.2">
      <c r="A3116" s="2" t="s">
        <v>8513</v>
      </c>
      <c r="B3116" s="2" t="s">
        <v>8514</v>
      </c>
    </row>
    <row r="3117" spans="1:2" x14ac:dyDescent="0.2">
      <c r="A3117" s="2" t="s">
        <v>8515</v>
      </c>
      <c r="B3117" s="2" t="s">
        <v>8516</v>
      </c>
    </row>
    <row r="3118" spans="1:2" x14ac:dyDescent="0.2">
      <c r="A3118" s="2" t="s">
        <v>8517</v>
      </c>
      <c r="B3118" s="2" t="s">
        <v>8518</v>
      </c>
    </row>
    <row r="3119" spans="1:2" x14ac:dyDescent="0.2">
      <c r="A3119" s="2" t="s">
        <v>8519</v>
      </c>
      <c r="B3119" s="2" t="s">
        <v>8520</v>
      </c>
    </row>
    <row r="3120" spans="1:2" x14ac:dyDescent="0.2">
      <c r="A3120" s="2" t="s">
        <v>8521</v>
      </c>
      <c r="B3120" s="2" t="s">
        <v>8522</v>
      </c>
    </row>
    <row r="3121" spans="1:2" x14ac:dyDescent="0.2">
      <c r="A3121" s="2" t="s">
        <v>8523</v>
      </c>
      <c r="B3121" s="2" t="s">
        <v>8524</v>
      </c>
    </row>
    <row r="3122" spans="1:2" x14ac:dyDescent="0.2">
      <c r="A3122" s="2" t="s">
        <v>8525</v>
      </c>
      <c r="B3122" s="2" t="s">
        <v>8526</v>
      </c>
    </row>
    <row r="3123" spans="1:2" x14ac:dyDescent="0.2">
      <c r="A3123" s="2" t="s">
        <v>8527</v>
      </c>
      <c r="B3123" s="2" t="s">
        <v>8528</v>
      </c>
    </row>
    <row r="3124" spans="1:2" x14ac:dyDescent="0.2">
      <c r="A3124" s="2" t="s">
        <v>8529</v>
      </c>
      <c r="B3124" s="2" t="s">
        <v>8530</v>
      </c>
    </row>
    <row r="3125" spans="1:2" x14ac:dyDescent="0.2">
      <c r="A3125" s="2" t="s">
        <v>8531</v>
      </c>
      <c r="B3125" s="2" t="s">
        <v>8532</v>
      </c>
    </row>
    <row r="3126" spans="1:2" x14ac:dyDescent="0.2">
      <c r="A3126" s="2" t="s">
        <v>8533</v>
      </c>
      <c r="B3126" s="2" t="s">
        <v>8534</v>
      </c>
    </row>
    <row r="3127" spans="1:2" x14ac:dyDescent="0.2">
      <c r="A3127" s="2" t="s">
        <v>8535</v>
      </c>
      <c r="B3127" s="2" t="s">
        <v>8536</v>
      </c>
    </row>
    <row r="3128" spans="1:2" x14ac:dyDescent="0.2">
      <c r="A3128" s="2" t="s">
        <v>8537</v>
      </c>
      <c r="B3128" s="2" t="s">
        <v>8538</v>
      </c>
    </row>
    <row r="3129" spans="1:2" x14ac:dyDescent="0.2">
      <c r="A3129" s="2" t="s">
        <v>8539</v>
      </c>
      <c r="B3129" s="2" t="s">
        <v>8540</v>
      </c>
    </row>
    <row r="3130" spans="1:2" x14ac:dyDescent="0.2">
      <c r="A3130" s="2" t="s">
        <v>8541</v>
      </c>
      <c r="B3130" s="2" t="s">
        <v>8542</v>
      </c>
    </row>
    <row r="3131" spans="1:2" x14ac:dyDescent="0.2">
      <c r="A3131" s="2" t="s">
        <v>8543</v>
      </c>
      <c r="B3131" s="2" t="s">
        <v>8544</v>
      </c>
    </row>
    <row r="3132" spans="1:2" x14ac:dyDescent="0.2">
      <c r="A3132" s="2" t="s">
        <v>8545</v>
      </c>
      <c r="B3132" s="2" t="s">
        <v>8546</v>
      </c>
    </row>
    <row r="3133" spans="1:2" x14ac:dyDescent="0.2">
      <c r="A3133" s="2" t="s">
        <v>8547</v>
      </c>
      <c r="B3133" s="2" t="s">
        <v>8548</v>
      </c>
    </row>
    <row r="3134" spans="1:2" x14ac:dyDescent="0.2">
      <c r="A3134" s="2" t="s">
        <v>8549</v>
      </c>
      <c r="B3134" s="2" t="s">
        <v>8550</v>
      </c>
    </row>
    <row r="3135" spans="1:2" x14ac:dyDescent="0.2">
      <c r="A3135" s="2" t="s">
        <v>8551</v>
      </c>
      <c r="B3135" s="2" t="s">
        <v>8552</v>
      </c>
    </row>
    <row r="3136" spans="1:2" x14ac:dyDescent="0.2">
      <c r="A3136" s="2" t="s">
        <v>8553</v>
      </c>
      <c r="B3136" s="2" t="s">
        <v>8554</v>
      </c>
    </row>
    <row r="3137" spans="1:2" x14ac:dyDescent="0.2">
      <c r="A3137" s="2" t="s">
        <v>8555</v>
      </c>
      <c r="B3137" s="2" t="s">
        <v>8556</v>
      </c>
    </row>
    <row r="3138" spans="1:2" x14ac:dyDescent="0.2">
      <c r="A3138" s="2" t="s">
        <v>8557</v>
      </c>
      <c r="B3138" s="2" t="s">
        <v>8558</v>
      </c>
    </row>
    <row r="3139" spans="1:2" x14ac:dyDescent="0.2">
      <c r="A3139" s="2" t="s">
        <v>8559</v>
      </c>
      <c r="B3139" s="2" t="s">
        <v>8560</v>
      </c>
    </row>
    <row r="3140" spans="1:2" x14ac:dyDescent="0.2">
      <c r="A3140" s="2" t="s">
        <v>8561</v>
      </c>
      <c r="B3140" s="2" t="s">
        <v>8562</v>
      </c>
    </row>
    <row r="3141" spans="1:2" x14ac:dyDescent="0.2">
      <c r="A3141" s="2" t="s">
        <v>8563</v>
      </c>
      <c r="B3141" s="2" t="s">
        <v>8564</v>
      </c>
    </row>
    <row r="3142" spans="1:2" x14ac:dyDescent="0.2">
      <c r="A3142" s="2" t="s">
        <v>8565</v>
      </c>
      <c r="B3142" s="2" t="s">
        <v>8566</v>
      </c>
    </row>
    <row r="3143" spans="1:2" x14ac:dyDescent="0.2">
      <c r="A3143" s="2" t="s">
        <v>8567</v>
      </c>
      <c r="B3143" s="2" t="s">
        <v>8568</v>
      </c>
    </row>
    <row r="3144" spans="1:2" x14ac:dyDescent="0.2">
      <c r="A3144" s="2" t="s">
        <v>8569</v>
      </c>
      <c r="B3144" s="2" t="s">
        <v>8570</v>
      </c>
    </row>
    <row r="3145" spans="1:2" x14ac:dyDescent="0.2">
      <c r="A3145" s="2" t="s">
        <v>8571</v>
      </c>
      <c r="B3145" s="2" t="s">
        <v>8572</v>
      </c>
    </row>
    <row r="3146" spans="1:2" x14ac:dyDescent="0.2">
      <c r="A3146" s="2" t="s">
        <v>8573</v>
      </c>
      <c r="B3146" s="2" t="s">
        <v>8574</v>
      </c>
    </row>
    <row r="3147" spans="1:2" x14ac:dyDescent="0.2">
      <c r="A3147" s="2" t="s">
        <v>8575</v>
      </c>
      <c r="B3147" s="2" t="s">
        <v>8576</v>
      </c>
    </row>
    <row r="3148" spans="1:2" x14ac:dyDescent="0.2">
      <c r="A3148" s="2" t="s">
        <v>8577</v>
      </c>
      <c r="B3148" s="2" t="s">
        <v>8578</v>
      </c>
    </row>
    <row r="3149" spans="1:2" x14ac:dyDescent="0.2">
      <c r="A3149" s="2" t="s">
        <v>8579</v>
      </c>
      <c r="B3149" s="2" t="s">
        <v>8580</v>
      </c>
    </row>
    <row r="3150" spans="1:2" x14ac:dyDescent="0.2">
      <c r="A3150" s="2" t="s">
        <v>8581</v>
      </c>
      <c r="B3150" s="2" t="s">
        <v>8582</v>
      </c>
    </row>
    <row r="3151" spans="1:2" x14ac:dyDescent="0.2">
      <c r="A3151" s="2" t="s">
        <v>8583</v>
      </c>
      <c r="B3151" s="2" t="s">
        <v>8584</v>
      </c>
    </row>
    <row r="3152" spans="1:2" x14ac:dyDescent="0.2">
      <c r="A3152" s="2" t="s">
        <v>8585</v>
      </c>
      <c r="B3152" s="2" t="s">
        <v>8586</v>
      </c>
    </row>
    <row r="3153" spans="1:2" x14ac:dyDescent="0.2">
      <c r="A3153" s="2" t="s">
        <v>8587</v>
      </c>
      <c r="B3153" s="2" t="s">
        <v>8588</v>
      </c>
    </row>
    <row r="3154" spans="1:2" x14ac:dyDescent="0.2">
      <c r="A3154" s="2" t="s">
        <v>8589</v>
      </c>
      <c r="B3154" s="2" t="s">
        <v>8590</v>
      </c>
    </row>
    <row r="3155" spans="1:2" x14ac:dyDescent="0.2">
      <c r="A3155" s="2" t="s">
        <v>8591</v>
      </c>
      <c r="B3155" s="2" t="s">
        <v>8592</v>
      </c>
    </row>
    <row r="3156" spans="1:2" x14ac:dyDescent="0.2">
      <c r="A3156" s="2" t="s">
        <v>8593</v>
      </c>
      <c r="B3156" s="2" t="s">
        <v>8594</v>
      </c>
    </row>
    <row r="3157" spans="1:2" x14ac:dyDescent="0.2">
      <c r="A3157" s="2" t="s">
        <v>8595</v>
      </c>
      <c r="B3157" s="2" t="s">
        <v>8596</v>
      </c>
    </row>
    <row r="3158" spans="1:2" x14ac:dyDescent="0.2">
      <c r="A3158" s="2" t="s">
        <v>8597</v>
      </c>
      <c r="B3158" s="2" t="s">
        <v>8598</v>
      </c>
    </row>
    <row r="3159" spans="1:2" x14ac:dyDescent="0.2">
      <c r="A3159" s="2" t="s">
        <v>8599</v>
      </c>
      <c r="B3159" s="2" t="s">
        <v>8600</v>
      </c>
    </row>
    <row r="3160" spans="1:2" x14ac:dyDescent="0.2">
      <c r="A3160" s="2" t="s">
        <v>8601</v>
      </c>
      <c r="B3160" s="2" t="s">
        <v>8602</v>
      </c>
    </row>
    <row r="3161" spans="1:2" x14ac:dyDescent="0.2">
      <c r="A3161" s="2" t="s">
        <v>8603</v>
      </c>
      <c r="B3161" s="2" t="s">
        <v>8604</v>
      </c>
    </row>
    <row r="3162" spans="1:2" x14ac:dyDescent="0.2">
      <c r="A3162" s="2" t="s">
        <v>8605</v>
      </c>
      <c r="B3162" s="2" t="s">
        <v>8606</v>
      </c>
    </row>
    <row r="3163" spans="1:2" x14ac:dyDescent="0.2">
      <c r="A3163" s="2" t="s">
        <v>8607</v>
      </c>
      <c r="B3163" s="2" t="s">
        <v>8608</v>
      </c>
    </row>
    <row r="3164" spans="1:2" x14ac:dyDescent="0.2">
      <c r="A3164" s="2" t="s">
        <v>8609</v>
      </c>
      <c r="B3164" s="2" t="s">
        <v>8610</v>
      </c>
    </row>
    <row r="3165" spans="1:2" x14ac:dyDescent="0.2">
      <c r="A3165" s="2" t="s">
        <v>8611</v>
      </c>
      <c r="B3165" s="2" t="s">
        <v>8612</v>
      </c>
    </row>
    <row r="3166" spans="1:2" x14ac:dyDescent="0.2">
      <c r="A3166" s="2" t="s">
        <v>8613</v>
      </c>
      <c r="B3166" s="2" t="s">
        <v>8614</v>
      </c>
    </row>
    <row r="3167" spans="1:2" x14ac:dyDescent="0.2">
      <c r="A3167" s="2" t="s">
        <v>8615</v>
      </c>
      <c r="B3167" s="2" t="s">
        <v>8616</v>
      </c>
    </row>
    <row r="3168" spans="1:2" x14ac:dyDescent="0.2">
      <c r="A3168" s="2" t="s">
        <v>8617</v>
      </c>
      <c r="B3168" s="2" t="s">
        <v>8618</v>
      </c>
    </row>
    <row r="3169" spans="1:2" x14ac:dyDescent="0.2">
      <c r="A3169" s="2" t="s">
        <v>8619</v>
      </c>
      <c r="B3169" s="2" t="s">
        <v>8620</v>
      </c>
    </row>
    <row r="3170" spans="1:2" x14ac:dyDescent="0.2">
      <c r="A3170" s="2" t="s">
        <v>8621</v>
      </c>
      <c r="B3170" s="2" t="s">
        <v>8622</v>
      </c>
    </row>
    <row r="3171" spans="1:2" x14ac:dyDescent="0.2">
      <c r="A3171" s="2" t="s">
        <v>8623</v>
      </c>
      <c r="B3171" s="2" t="s">
        <v>8624</v>
      </c>
    </row>
    <row r="3172" spans="1:2" x14ac:dyDescent="0.2">
      <c r="A3172" s="2" t="s">
        <v>8625</v>
      </c>
      <c r="B3172" s="2" t="s">
        <v>8626</v>
      </c>
    </row>
    <row r="3173" spans="1:2" x14ac:dyDescent="0.2">
      <c r="A3173" s="2" t="s">
        <v>8627</v>
      </c>
      <c r="B3173" s="2" t="s">
        <v>8628</v>
      </c>
    </row>
    <row r="3174" spans="1:2" x14ac:dyDescent="0.2">
      <c r="A3174" s="2" t="s">
        <v>8629</v>
      </c>
      <c r="B3174" s="2" t="s">
        <v>8630</v>
      </c>
    </row>
    <row r="3175" spans="1:2" x14ac:dyDescent="0.2">
      <c r="A3175" s="2" t="s">
        <v>8631</v>
      </c>
      <c r="B3175" s="2" t="s">
        <v>8632</v>
      </c>
    </row>
    <row r="3176" spans="1:2" x14ac:dyDescent="0.2">
      <c r="A3176" s="2" t="s">
        <v>8633</v>
      </c>
      <c r="B3176" s="2" t="s">
        <v>8634</v>
      </c>
    </row>
    <row r="3177" spans="1:2" x14ac:dyDescent="0.2">
      <c r="A3177" s="2" t="s">
        <v>8635</v>
      </c>
      <c r="B3177" s="2" t="s">
        <v>8636</v>
      </c>
    </row>
    <row r="3178" spans="1:2" x14ac:dyDescent="0.2">
      <c r="A3178" s="2" t="s">
        <v>8637</v>
      </c>
      <c r="B3178" s="2" t="s">
        <v>8638</v>
      </c>
    </row>
    <row r="3179" spans="1:2" x14ac:dyDescent="0.2">
      <c r="A3179" s="2" t="s">
        <v>8639</v>
      </c>
      <c r="B3179" s="2" t="s">
        <v>8640</v>
      </c>
    </row>
    <row r="3180" spans="1:2" x14ac:dyDescent="0.2">
      <c r="A3180" s="2" t="s">
        <v>8641</v>
      </c>
      <c r="B3180" s="2" t="s">
        <v>8642</v>
      </c>
    </row>
    <row r="3181" spans="1:2" x14ac:dyDescent="0.2">
      <c r="A3181" s="2" t="s">
        <v>8643</v>
      </c>
      <c r="B3181" s="2" t="s">
        <v>8644</v>
      </c>
    </row>
    <row r="3182" spans="1:2" x14ac:dyDescent="0.2">
      <c r="A3182" s="2" t="s">
        <v>8645</v>
      </c>
      <c r="B3182" s="2" t="s">
        <v>8646</v>
      </c>
    </row>
    <row r="3183" spans="1:2" x14ac:dyDescent="0.2">
      <c r="A3183" s="2" t="s">
        <v>8647</v>
      </c>
      <c r="B3183" s="2" t="s">
        <v>8648</v>
      </c>
    </row>
    <row r="3184" spans="1:2" x14ac:dyDescent="0.2">
      <c r="A3184" s="2" t="s">
        <v>8649</v>
      </c>
      <c r="B3184" s="2" t="s">
        <v>8650</v>
      </c>
    </row>
    <row r="3185" spans="1:2" x14ac:dyDescent="0.2">
      <c r="A3185" s="2" t="s">
        <v>8651</v>
      </c>
      <c r="B3185" s="2" t="s">
        <v>8652</v>
      </c>
    </row>
    <row r="3186" spans="1:2" x14ac:dyDescent="0.2">
      <c r="A3186" s="2" t="s">
        <v>8653</v>
      </c>
      <c r="B3186" s="2" t="s">
        <v>8654</v>
      </c>
    </row>
    <row r="3187" spans="1:2" x14ac:dyDescent="0.2">
      <c r="A3187" s="2" t="s">
        <v>8655</v>
      </c>
      <c r="B3187" s="2" t="s">
        <v>8656</v>
      </c>
    </row>
    <row r="3188" spans="1:2" x14ac:dyDescent="0.2">
      <c r="A3188" s="2" t="s">
        <v>8657</v>
      </c>
      <c r="B3188" s="2" t="s">
        <v>8658</v>
      </c>
    </row>
    <row r="3189" spans="1:2" x14ac:dyDescent="0.2">
      <c r="A3189" s="2" t="s">
        <v>8659</v>
      </c>
      <c r="B3189" s="2" t="s">
        <v>8660</v>
      </c>
    </row>
    <row r="3190" spans="1:2" x14ac:dyDescent="0.2">
      <c r="A3190" s="2" t="s">
        <v>8661</v>
      </c>
      <c r="B3190" s="2" t="s">
        <v>8662</v>
      </c>
    </row>
    <row r="3191" spans="1:2" x14ac:dyDescent="0.2">
      <c r="A3191" s="2" t="s">
        <v>8663</v>
      </c>
      <c r="B3191" s="2" t="s">
        <v>8664</v>
      </c>
    </row>
    <row r="3192" spans="1:2" x14ac:dyDescent="0.2">
      <c r="A3192" s="2" t="s">
        <v>8665</v>
      </c>
      <c r="B3192" s="2" t="s">
        <v>8666</v>
      </c>
    </row>
    <row r="3193" spans="1:2" x14ac:dyDescent="0.2">
      <c r="A3193" s="2" t="s">
        <v>8667</v>
      </c>
      <c r="B3193" s="2" t="s">
        <v>8668</v>
      </c>
    </row>
    <row r="3194" spans="1:2" x14ac:dyDescent="0.2">
      <c r="A3194" s="2" t="s">
        <v>8669</v>
      </c>
      <c r="B3194" s="2" t="s">
        <v>8670</v>
      </c>
    </row>
    <row r="3195" spans="1:2" x14ac:dyDescent="0.2">
      <c r="A3195" s="2" t="s">
        <v>8671</v>
      </c>
      <c r="B3195" s="2" t="s">
        <v>8672</v>
      </c>
    </row>
    <row r="3196" spans="1:2" x14ac:dyDescent="0.2">
      <c r="A3196" s="2" t="s">
        <v>8673</v>
      </c>
      <c r="B3196" s="2" t="s">
        <v>8674</v>
      </c>
    </row>
    <row r="3197" spans="1:2" x14ac:dyDescent="0.2">
      <c r="A3197" s="2" t="s">
        <v>8675</v>
      </c>
      <c r="B3197" s="2" t="s">
        <v>8676</v>
      </c>
    </row>
    <row r="3198" spans="1:2" x14ac:dyDescent="0.2">
      <c r="A3198" s="2" t="s">
        <v>8677</v>
      </c>
      <c r="B3198" s="2" t="s">
        <v>8678</v>
      </c>
    </row>
    <row r="3199" spans="1:2" x14ac:dyDescent="0.2">
      <c r="A3199" s="2" t="s">
        <v>8679</v>
      </c>
      <c r="B3199" s="2" t="s">
        <v>8680</v>
      </c>
    </row>
    <row r="3200" spans="1:2" x14ac:dyDescent="0.2">
      <c r="A3200" s="2" t="s">
        <v>8681</v>
      </c>
      <c r="B3200" s="2" t="s">
        <v>8682</v>
      </c>
    </row>
    <row r="3201" spans="1:2" x14ac:dyDescent="0.2">
      <c r="A3201" s="2" t="s">
        <v>8683</v>
      </c>
      <c r="B3201" s="2" t="s">
        <v>8684</v>
      </c>
    </row>
    <row r="3202" spans="1:2" x14ac:dyDescent="0.2">
      <c r="A3202" s="2" t="s">
        <v>8685</v>
      </c>
      <c r="B3202" s="2" t="s">
        <v>8686</v>
      </c>
    </row>
    <row r="3203" spans="1:2" x14ac:dyDescent="0.2">
      <c r="A3203" s="2" t="s">
        <v>8687</v>
      </c>
      <c r="B3203" s="2" t="s">
        <v>8688</v>
      </c>
    </row>
    <row r="3204" spans="1:2" x14ac:dyDescent="0.2">
      <c r="A3204" s="2" t="s">
        <v>8689</v>
      </c>
      <c r="B3204" s="2" t="s">
        <v>8690</v>
      </c>
    </row>
    <row r="3205" spans="1:2" x14ac:dyDescent="0.2">
      <c r="A3205" s="2" t="s">
        <v>8691</v>
      </c>
      <c r="B3205" s="2" t="s">
        <v>8692</v>
      </c>
    </row>
    <row r="3206" spans="1:2" x14ac:dyDescent="0.2">
      <c r="A3206" s="2" t="s">
        <v>8693</v>
      </c>
      <c r="B3206" s="2" t="s">
        <v>8694</v>
      </c>
    </row>
    <row r="3207" spans="1:2" x14ac:dyDescent="0.2">
      <c r="A3207" s="2" t="s">
        <v>8695</v>
      </c>
      <c r="B3207" s="2" t="s">
        <v>8696</v>
      </c>
    </row>
    <row r="3208" spans="1:2" x14ac:dyDescent="0.2">
      <c r="A3208" s="2" t="s">
        <v>8697</v>
      </c>
      <c r="B3208" s="2" t="s">
        <v>8698</v>
      </c>
    </row>
    <row r="3209" spans="1:2" x14ac:dyDescent="0.2">
      <c r="A3209" s="2" t="s">
        <v>8699</v>
      </c>
      <c r="B3209" s="2" t="s">
        <v>8700</v>
      </c>
    </row>
    <row r="3210" spans="1:2" x14ac:dyDescent="0.2">
      <c r="A3210" s="2" t="s">
        <v>8701</v>
      </c>
      <c r="B3210" s="2" t="s">
        <v>8702</v>
      </c>
    </row>
    <row r="3211" spans="1:2" x14ac:dyDescent="0.2">
      <c r="A3211" s="2" t="s">
        <v>8703</v>
      </c>
      <c r="B3211" s="2" t="s">
        <v>8704</v>
      </c>
    </row>
    <row r="3212" spans="1:2" x14ac:dyDescent="0.2">
      <c r="A3212" s="2" t="s">
        <v>8705</v>
      </c>
      <c r="B3212" s="2" t="s">
        <v>8706</v>
      </c>
    </row>
    <row r="3213" spans="1:2" x14ac:dyDescent="0.2">
      <c r="A3213" s="2" t="s">
        <v>8707</v>
      </c>
      <c r="B3213" s="2" t="s">
        <v>8708</v>
      </c>
    </row>
    <row r="3214" spans="1:2" x14ac:dyDescent="0.2">
      <c r="A3214" s="2" t="s">
        <v>8709</v>
      </c>
      <c r="B3214" s="2" t="s">
        <v>8710</v>
      </c>
    </row>
    <row r="3215" spans="1:2" x14ac:dyDescent="0.2">
      <c r="A3215" s="2" t="s">
        <v>8711</v>
      </c>
      <c r="B3215" s="2" t="s">
        <v>8712</v>
      </c>
    </row>
    <row r="3216" spans="1:2" x14ac:dyDescent="0.2">
      <c r="A3216" s="2" t="s">
        <v>8713</v>
      </c>
      <c r="B3216" s="2" t="s">
        <v>8714</v>
      </c>
    </row>
    <row r="3217" spans="1:2" x14ac:dyDescent="0.2">
      <c r="A3217" s="2" t="s">
        <v>8715</v>
      </c>
      <c r="B3217" s="2" t="s">
        <v>8716</v>
      </c>
    </row>
    <row r="3218" spans="1:2" x14ac:dyDescent="0.2">
      <c r="A3218" s="2" t="s">
        <v>8717</v>
      </c>
      <c r="B3218" s="2" t="s">
        <v>8718</v>
      </c>
    </row>
    <row r="3219" spans="1:2" x14ac:dyDescent="0.2">
      <c r="A3219" s="2" t="s">
        <v>8719</v>
      </c>
      <c r="B3219" s="2" t="s">
        <v>8720</v>
      </c>
    </row>
    <row r="3220" spans="1:2" x14ac:dyDescent="0.2">
      <c r="A3220" s="2" t="s">
        <v>8721</v>
      </c>
      <c r="B3220" s="2" t="s">
        <v>8722</v>
      </c>
    </row>
    <row r="3221" spans="1:2" x14ac:dyDescent="0.2">
      <c r="A3221" s="2" t="s">
        <v>8723</v>
      </c>
      <c r="B3221" s="2" t="s">
        <v>8724</v>
      </c>
    </row>
    <row r="3222" spans="1:2" x14ac:dyDescent="0.2">
      <c r="A3222" s="2" t="s">
        <v>8725</v>
      </c>
      <c r="B3222" s="2" t="s">
        <v>8726</v>
      </c>
    </row>
    <row r="3223" spans="1:2" x14ac:dyDescent="0.2">
      <c r="A3223" s="2" t="s">
        <v>8727</v>
      </c>
      <c r="B3223" s="2" t="s">
        <v>8728</v>
      </c>
    </row>
    <row r="3224" spans="1:2" x14ac:dyDescent="0.2">
      <c r="A3224" s="2" t="s">
        <v>8729</v>
      </c>
      <c r="B3224" s="2" t="s">
        <v>8730</v>
      </c>
    </row>
    <row r="3225" spans="1:2" x14ac:dyDescent="0.2">
      <c r="A3225" s="2" t="s">
        <v>8731</v>
      </c>
      <c r="B3225" s="2" t="s">
        <v>8732</v>
      </c>
    </row>
    <row r="3226" spans="1:2" x14ac:dyDescent="0.2">
      <c r="A3226" s="2" t="s">
        <v>8733</v>
      </c>
      <c r="B3226" s="2" t="s">
        <v>8734</v>
      </c>
    </row>
    <row r="3227" spans="1:2" x14ac:dyDescent="0.2">
      <c r="A3227" s="2" t="s">
        <v>8735</v>
      </c>
      <c r="B3227" s="2" t="s">
        <v>8736</v>
      </c>
    </row>
    <row r="3228" spans="1:2" x14ac:dyDescent="0.2">
      <c r="A3228" s="2" t="s">
        <v>8737</v>
      </c>
      <c r="B3228" s="2" t="s">
        <v>8738</v>
      </c>
    </row>
    <row r="3229" spans="1:2" x14ac:dyDescent="0.2">
      <c r="A3229" s="2" t="s">
        <v>8739</v>
      </c>
      <c r="B3229" s="2" t="s">
        <v>8740</v>
      </c>
    </row>
    <row r="3230" spans="1:2" x14ac:dyDescent="0.2">
      <c r="A3230" s="2" t="s">
        <v>8741</v>
      </c>
      <c r="B3230" s="2" t="s">
        <v>8742</v>
      </c>
    </row>
    <row r="3231" spans="1:2" x14ac:dyDescent="0.2">
      <c r="A3231" s="2" t="s">
        <v>8743</v>
      </c>
      <c r="B3231" s="2" t="s">
        <v>8744</v>
      </c>
    </row>
    <row r="3232" spans="1:2" x14ac:dyDescent="0.2">
      <c r="A3232" s="2" t="s">
        <v>8745</v>
      </c>
      <c r="B3232" s="2" t="s">
        <v>8746</v>
      </c>
    </row>
    <row r="3233" spans="1:2" x14ac:dyDescent="0.2">
      <c r="A3233" s="2" t="s">
        <v>8747</v>
      </c>
      <c r="B3233" s="2" t="s">
        <v>8748</v>
      </c>
    </row>
    <row r="3234" spans="1:2" x14ac:dyDescent="0.2">
      <c r="A3234" s="2" t="s">
        <v>8749</v>
      </c>
      <c r="B3234" s="2" t="s">
        <v>8750</v>
      </c>
    </row>
    <row r="3235" spans="1:2" x14ac:dyDescent="0.2">
      <c r="A3235" s="2" t="s">
        <v>8751</v>
      </c>
      <c r="B3235" s="2" t="s">
        <v>8752</v>
      </c>
    </row>
    <row r="3236" spans="1:2" x14ac:dyDescent="0.2">
      <c r="A3236" s="2" t="s">
        <v>8753</v>
      </c>
      <c r="B3236" s="2" t="s">
        <v>8754</v>
      </c>
    </row>
    <row r="3237" spans="1:2" x14ac:dyDescent="0.2">
      <c r="A3237" s="2" t="s">
        <v>8755</v>
      </c>
      <c r="B3237" s="2" t="s">
        <v>8756</v>
      </c>
    </row>
    <row r="3238" spans="1:2" x14ac:dyDescent="0.2">
      <c r="A3238" s="2" t="s">
        <v>8757</v>
      </c>
      <c r="B3238" s="2" t="s">
        <v>8758</v>
      </c>
    </row>
    <row r="3239" spans="1:2" x14ac:dyDescent="0.2">
      <c r="A3239" s="2" t="s">
        <v>8759</v>
      </c>
      <c r="B3239" s="2" t="s">
        <v>8760</v>
      </c>
    </row>
    <row r="3240" spans="1:2" x14ac:dyDescent="0.2">
      <c r="A3240" s="2" t="s">
        <v>8761</v>
      </c>
      <c r="B3240" s="2" t="s">
        <v>8762</v>
      </c>
    </row>
    <row r="3241" spans="1:2" x14ac:dyDescent="0.2">
      <c r="A3241" s="2" t="s">
        <v>8763</v>
      </c>
      <c r="B3241" s="2" t="s">
        <v>8764</v>
      </c>
    </row>
    <row r="3242" spans="1:2" x14ac:dyDescent="0.2">
      <c r="A3242" s="2" t="s">
        <v>8765</v>
      </c>
      <c r="B3242" s="2" t="s">
        <v>8766</v>
      </c>
    </row>
    <row r="3243" spans="1:2" x14ac:dyDescent="0.2">
      <c r="A3243" s="2" t="s">
        <v>8767</v>
      </c>
      <c r="B3243" s="2" t="s">
        <v>8768</v>
      </c>
    </row>
    <row r="3244" spans="1:2" x14ac:dyDescent="0.2">
      <c r="A3244" s="2" t="s">
        <v>8769</v>
      </c>
      <c r="B3244" s="2" t="s">
        <v>8770</v>
      </c>
    </row>
    <row r="3245" spans="1:2" x14ac:dyDescent="0.2">
      <c r="A3245" s="2" t="s">
        <v>8771</v>
      </c>
      <c r="B3245" s="2" t="s">
        <v>8772</v>
      </c>
    </row>
    <row r="3246" spans="1:2" x14ac:dyDescent="0.2">
      <c r="A3246" s="2" t="s">
        <v>8773</v>
      </c>
      <c r="B3246" s="2" t="s">
        <v>8774</v>
      </c>
    </row>
    <row r="3247" spans="1:2" x14ac:dyDescent="0.2">
      <c r="A3247" s="2" t="s">
        <v>8775</v>
      </c>
      <c r="B3247" s="2" t="s">
        <v>8776</v>
      </c>
    </row>
    <row r="3248" spans="1:2" x14ac:dyDescent="0.2">
      <c r="A3248" s="2" t="s">
        <v>8777</v>
      </c>
      <c r="B3248" s="2" t="s">
        <v>8778</v>
      </c>
    </row>
    <row r="3249" spans="1:2" x14ac:dyDescent="0.2">
      <c r="A3249" s="2" t="s">
        <v>8779</v>
      </c>
      <c r="B3249" s="2" t="s">
        <v>8780</v>
      </c>
    </row>
    <row r="3250" spans="1:2" x14ac:dyDescent="0.2">
      <c r="A3250" s="2" t="s">
        <v>8781</v>
      </c>
      <c r="B3250" s="2" t="s">
        <v>8782</v>
      </c>
    </row>
    <row r="3251" spans="1:2" x14ac:dyDescent="0.2">
      <c r="A3251" s="2" t="s">
        <v>8783</v>
      </c>
      <c r="B3251" s="2" t="s">
        <v>8784</v>
      </c>
    </row>
    <row r="3252" spans="1:2" x14ac:dyDescent="0.2">
      <c r="A3252" s="2" t="s">
        <v>8785</v>
      </c>
      <c r="B3252" s="2" t="s">
        <v>8786</v>
      </c>
    </row>
    <row r="3253" spans="1:2" x14ac:dyDescent="0.2">
      <c r="A3253" s="2" t="s">
        <v>8787</v>
      </c>
      <c r="B3253" s="2" t="s">
        <v>8788</v>
      </c>
    </row>
    <row r="3254" spans="1:2" x14ac:dyDescent="0.2">
      <c r="A3254" s="2" t="s">
        <v>8789</v>
      </c>
      <c r="B3254" s="2" t="s">
        <v>8790</v>
      </c>
    </row>
    <row r="3255" spans="1:2" x14ac:dyDescent="0.2">
      <c r="A3255" s="2" t="s">
        <v>8791</v>
      </c>
      <c r="B3255" s="2" t="s">
        <v>8792</v>
      </c>
    </row>
    <row r="3256" spans="1:2" x14ac:dyDescent="0.2">
      <c r="A3256" s="2" t="s">
        <v>8793</v>
      </c>
      <c r="B3256" s="2" t="s">
        <v>8794</v>
      </c>
    </row>
    <row r="3257" spans="1:2" x14ac:dyDescent="0.2">
      <c r="A3257" s="2" t="s">
        <v>8795</v>
      </c>
      <c r="B3257" s="2" t="s">
        <v>8796</v>
      </c>
    </row>
    <row r="3258" spans="1:2" x14ac:dyDescent="0.2">
      <c r="A3258" s="2" t="s">
        <v>8797</v>
      </c>
      <c r="B3258" s="2" t="s">
        <v>8798</v>
      </c>
    </row>
    <row r="3259" spans="1:2" x14ac:dyDescent="0.2">
      <c r="A3259" s="2" t="s">
        <v>8799</v>
      </c>
      <c r="B3259" s="2" t="s">
        <v>8800</v>
      </c>
    </row>
    <row r="3260" spans="1:2" x14ac:dyDescent="0.2">
      <c r="A3260" s="2" t="s">
        <v>8801</v>
      </c>
      <c r="B3260" s="2" t="s">
        <v>8802</v>
      </c>
    </row>
    <row r="3261" spans="1:2" x14ac:dyDescent="0.2">
      <c r="A3261" s="2" t="s">
        <v>8803</v>
      </c>
      <c r="B3261" s="2" t="s">
        <v>8804</v>
      </c>
    </row>
    <row r="3262" spans="1:2" x14ac:dyDescent="0.2">
      <c r="A3262" s="2" t="s">
        <v>8805</v>
      </c>
      <c r="B3262" s="2" t="s">
        <v>8806</v>
      </c>
    </row>
    <row r="3263" spans="1:2" x14ac:dyDescent="0.2">
      <c r="A3263" s="2" t="s">
        <v>8807</v>
      </c>
      <c r="B3263" s="2" t="s">
        <v>8808</v>
      </c>
    </row>
    <row r="3264" spans="1:2" x14ac:dyDescent="0.2">
      <c r="A3264" s="2" t="s">
        <v>8809</v>
      </c>
      <c r="B3264" s="2" t="s">
        <v>8810</v>
      </c>
    </row>
    <row r="3265" spans="1:2" x14ac:dyDescent="0.2">
      <c r="A3265" s="2" t="s">
        <v>8811</v>
      </c>
      <c r="B3265" s="2" t="s">
        <v>8812</v>
      </c>
    </row>
    <row r="3266" spans="1:2" x14ac:dyDescent="0.2">
      <c r="A3266" s="2" t="s">
        <v>8813</v>
      </c>
      <c r="B3266" s="2" t="s">
        <v>8814</v>
      </c>
    </row>
    <row r="3267" spans="1:2" x14ac:dyDescent="0.2">
      <c r="A3267" s="2" t="s">
        <v>8815</v>
      </c>
      <c r="B3267" s="2" t="s">
        <v>8816</v>
      </c>
    </row>
    <row r="3268" spans="1:2" x14ac:dyDescent="0.2">
      <c r="A3268" s="2" t="s">
        <v>8817</v>
      </c>
      <c r="B3268" s="2" t="s">
        <v>8818</v>
      </c>
    </row>
    <row r="3269" spans="1:2" x14ac:dyDescent="0.2">
      <c r="A3269" s="2" t="s">
        <v>8819</v>
      </c>
      <c r="B3269" s="2" t="s">
        <v>8820</v>
      </c>
    </row>
    <row r="3270" spans="1:2" x14ac:dyDescent="0.2">
      <c r="A3270" s="2" t="s">
        <v>8821</v>
      </c>
      <c r="B3270" s="2" t="s">
        <v>8822</v>
      </c>
    </row>
    <row r="3271" spans="1:2" x14ac:dyDescent="0.2">
      <c r="A3271" s="2" t="s">
        <v>8823</v>
      </c>
      <c r="B3271" s="2" t="s">
        <v>8824</v>
      </c>
    </row>
    <row r="3272" spans="1:2" x14ac:dyDescent="0.2">
      <c r="A3272" s="2" t="s">
        <v>8825</v>
      </c>
      <c r="B3272" s="2" t="s">
        <v>8826</v>
      </c>
    </row>
    <row r="3273" spans="1:2" x14ac:dyDescent="0.2">
      <c r="A3273" s="2" t="s">
        <v>8827</v>
      </c>
      <c r="B3273" s="2" t="s">
        <v>8828</v>
      </c>
    </row>
    <row r="3274" spans="1:2" x14ac:dyDescent="0.2">
      <c r="A3274" s="2" t="s">
        <v>8829</v>
      </c>
      <c r="B3274" s="2" t="s">
        <v>8830</v>
      </c>
    </row>
    <row r="3275" spans="1:2" x14ac:dyDescent="0.2">
      <c r="A3275" s="2" t="s">
        <v>8831</v>
      </c>
      <c r="B3275" s="2" t="s">
        <v>8832</v>
      </c>
    </row>
    <row r="3276" spans="1:2" x14ac:dyDescent="0.2">
      <c r="A3276" s="2" t="s">
        <v>8833</v>
      </c>
      <c r="B3276" s="2" t="s">
        <v>8834</v>
      </c>
    </row>
    <row r="3277" spans="1:2" x14ac:dyDescent="0.2">
      <c r="A3277" s="2" t="s">
        <v>8835</v>
      </c>
      <c r="B3277" s="2" t="s">
        <v>8836</v>
      </c>
    </row>
    <row r="3278" spans="1:2" x14ac:dyDescent="0.2">
      <c r="A3278" s="2" t="s">
        <v>8837</v>
      </c>
      <c r="B3278" s="2" t="s">
        <v>8838</v>
      </c>
    </row>
    <row r="3279" spans="1:2" x14ac:dyDescent="0.2">
      <c r="A3279" s="2" t="s">
        <v>8839</v>
      </c>
      <c r="B3279" s="2" t="s">
        <v>8840</v>
      </c>
    </row>
    <row r="3280" spans="1:2" x14ac:dyDescent="0.2">
      <c r="A3280" s="2" t="s">
        <v>8841</v>
      </c>
      <c r="B3280" s="2" t="s">
        <v>8842</v>
      </c>
    </row>
    <row r="3281" spans="1:2" x14ac:dyDescent="0.2">
      <c r="A3281" s="2" t="s">
        <v>8843</v>
      </c>
      <c r="B3281" s="2" t="s">
        <v>8844</v>
      </c>
    </row>
    <row r="3282" spans="1:2" x14ac:dyDescent="0.2">
      <c r="A3282" s="2" t="s">
        <v>8845</v>
      </c>
      <c r="B3282" s="2" t="s">
        <v>8846</v>
      </c>
    </row>
    <row r="3283" spans="1:2" x14ac:dyDescent="0.2">
      <c r="A3283" s="2" t="s">
        <v>8847</v>
      </c>
      <c r="B3283" s="2" t="s">
        <v>8848</v>
      </c>
    </row>
    <row r="3284" spans="1:2" x14ac:dyDescent="0.2">
      <c r="A3284" s="2" t="s">
        <v>8849</v>
      </c>
      <c r="B3284" s="2" t="s">
        <v>8850</v>
      </c>
    </row>
    <row r="3285" spans="1:2" x14ac:dyDescent="0.2">
      <c r="A3285" s="2" t="s">
        <v>8851</v>
      </c>
      <c r="B3285" s="2" t="s">
        <v>8852</v>
      </c>
    </row>
    <row r="3286" spans="1:2" x14ac:dyDescent="0.2">
      <c r="A3286" s="2" t="s">
        <v>8853</v>
      </c>
      <c r="B3286" s="2" t="s">
        <v>8854</v>
      </c>
    </row>
    <row r="3287" spans="1:2" x14ac:dyDescent="0.2">
      <c r="A3287" s="2" t="s">
        <v>8855</v>
      </c>
      <c r="B3287" s="2" t="s">
        <v>8856</v>
      </c>
    </row>
    <row r="3288" spans="1:2" x14ac:dyDescent="0.2">
      <c r="A3288" s="2" t="s">
        <v>8857</v>
      </c>
      <c r="B3288" s="2" t="s">
        <v>8858</v>
      </c>
    </row>
    <row r="3289" spans="1:2" x14ac:dyDescent="0.2">
      <c r="A3289" s="2" t="s">
        <v>8859</v>
      </c>
      <c r="B3289" s="2" t="s">
        <v>8860</v>
      </c>
    </row>
    <row r="3290" spans="1:2" x14ac:dyDescent="0.2">
      <c r="A3290" s="2" t="s">
        <v>8861</v>
      </c>
      <c r="B3290" s="2" t="s">
        <v>8862</v>
      </c>
    </row>
    <row r="3291" spans="1:2" x14ac:dyDescent="0.2">
      <c r="A3291" s="2" t="s">
        <v>8863</v>
      </c>
      <c r="B3291" s="2" t="s">
        <v>8864</v>
      </c>
    </row>
    <row r="3292" spans="1:2" x14ac:dyDescent="0.2">
      <c r="A3292" s="2" t="s">
        <v>8865</v>
      </c>
      <c r="B3292" s="2" t="s">
        <v>8866</v>
      </c>
    </row>
    <row r="3293" spans="1:2" x14ac:dyDescent="0.2">
      <c r="A3293" s="2" t="s">
        <v>8867</v>
      </c>
      <c r="B3293" s="2" t="s">
        <v>8868</v>
      </c>
    </row>
    <row r="3294" spans="1:2" x14ac:dyDescent="0.2">
      <c r="A3294" s="2" t="s">
        <v>8869</v>
      </c>
      <c r="B3294" s="2" t="s">
        <v>8870</v>
      </c>
    </row>
    <row r="3295" spans="1:2" x14ac:dyDescent="0.2">
      <c r="A3295" s="2" t="s">
        <v>8871</v>
      </c>
      <c r="B3295" s="2" t="s">
        <v>8872</v>
      </c>
    </row>
    <row r="3296" spans="1:2" x14ac:dyDescent="0.2">
      <c r="A3296" s="2" t="s">
        <v>8873</v>
      </c>
      <c r="B3296" s="2" t="s">
        <v>8874</v>
      </c>
    </row>
    <row r="3297" spans="1:2" x14ac:dyDescent="0.2">
      <c r="A3297" s="2" t="s">
        <v>8875</v>
      </c>
      <c r="B3297" s="2" t="s">
        <v>8876</v>
      </c>
    </row>
    <row r="3298" spans="1:2" x14ac:dyDescent="0.2">
      <c r="A3298" s="2" t="s">
        <v>8877</v>
      </c>
      <c r="B3298" s="2" t="s">
        <v>8878</v>
      </c>
    </row>
    <row r="3299" spans="1:2" x14ac:dyDescent="0.2">
      <c r="A3299" s="2" t="s">
        <v>8879</v>
      </c>
      <c r="B3299" s="2" t="s">
        <v>8880</v>
      </c>
    </row>
    <row r="3300" spans="1:2" x14ac:dyDescent="0.2">
      <c r="A3300" s="2" t="s">
        <v>8881</v>
      </c>
      <c r="B3300" s="2" t="s">
        <v>8882</v>
      </c>
    </row>
    <row r="3301" spans="1:2" x14ac:dyDescent="0.2">
      <c r="A3301" s="2" t="s">
        <v>8883</v>
      </c>
      <c r="B3301" s="2" t="s">
        <v>8884</v>
      </c>
    </row>
    <row r="3302" spans="1:2" x14ac:dyDescent="0.2">
      <c r="A3302" s="2" t="s">
        <v>8885</v>
      </c>
      <c r="B3302" s="2" t="s">
        <v>8886</v>
      </c>
    </row>
    <row r="3303" spans="1:2" x14ac:dyDescent="0.2">
      <c r="A3303" s="2" t="s">
        <v>8887</v>
      </c>
      <c r="B3303" s="2" t="s">
        <v>8888</v>
      </c>
    </row>
    <row r="3304" spans="1:2" x14ac:dyDescent="0.2">
      <c r="A3304" s="2" t="s">
        <v>8889</v>
      </c>
      <c r="B3304" s="2" t="s">
        <v>8890</v>
      </c>
    </row>
    <row r="3305" spans="1:2" x14ac:dyDescent="0.2">
      <c r="A3305" s="2" t="s">
        <v>8891</v>
      </c>
      <c r="B3305" s="2" t="s">
        <v>8892</v>
      </c>
    </row>
    <row r="3306" spans="1:2" x14ac:dyDescent="0.2">
      <c r="A3306" s="2" t="s">
        <v>8893</v>
      </c>
      <c r="B3306" s="2" t="s">
        <v>8894</v>
      </c>
    </row>
    <row r="3307" spans="1:2" x14ac:dyDescent="0.2">
      <c r="A3307" s="2" t="s">
        <v>8895</v>
      </c>
      <c r="B3307" s="2" t="s">
        <v>8896</v>
      </c>
    </row>
    <row r="3308" spans="1:2" x14ac:dyDescent="0.2">
      <c r="A3308" s="2" t="s">
        <v>8897</v>
      </c>
      <c r="B3308" s="2" t="s">
        <v>8898</v>
      </c>
    </row>
    <row r="3309" spans="1:2" x14ac:dyDescent="0.2">
      <c r="A3309" s="2" t="s">
        <v>8899</v>
      </c>
      <c r="B3309" s="2" t="s">
        <v>8900</v>
      </c>
    </row>
    <row r="3310" spans="1:2" x14ac:dyDescent="0.2">
      <c r="A3310" s="2" t="s">
        <v>8901</v>
      </c>
      <c r="B3310" s="2" t="s">
        <v>8902</v>
      </c>
    </row>
    <row r="3311" spans="1:2" x14ac:dyDescent="0.2">
      <c r="A3311" s="2" t="s">
        <v>8903</v>
      </c>
      <c r="B3311" s="2" t="s">
        <v>8904</v>
      </c>
    </row>
    <row r="3312" spans="1:2" x14ac:dyDescent="0.2">
      <c r="A3312" s="2" t="s">
        <v>8905</v>
      </c>
      <c r="B3312" s="2" t="s">
        <v>8906</v>
      </c>
    </row>
    <row r="3313" spans="1:2" x14ac:dyDescent="0.2">
      <c r="A3313" s="2" t="s">
        <v>8907</v>
      </c>
      <c r="B3313" s="2" t="s">
        <v>8908</v>
      </c>
    </row>
    <row r="3314" spans="1:2" x14ac:dyDescent="0.2">
      <c r="A3314" s="2" t="s">
        <v>8909</v>
      </c>
      <c r="B3314" s="2" t="s">
        <v>8910</v>
      </c>
    </row>
    <row r="3315" spans="1:2" x14ac:dyDescent="0.2">
      <c r="A3315" s="2" t="s">
        <v>8911</v>
      </c>
      <c r="B3315" s="2" t="s">
        <v>8912</v>
      </c>
    </row>
    <row r="3316" spans="1:2" x14ac:dyDescent="0.2">
      <c r="A3316" s="2" t="s">
        <v>8913</v>
      </c>
      <c r="B3316" s="2" t="s">
        <v>8914</v>
      </c>
    </row>
    <row r="3317" spans="1:2" x14ac:dyDescent="0.2">
      <c r="A3317" s="2" t="s">
        <v>8915</v>
      </c>
      <c r="B3317" s="2" t="s">
        <v>8916</v>
      </c>
    </row>
    <row r="3318" spans="1:2" x14ac:dyDescent="0.2">
      <c r="A3318" s="2" t="s">
        <v>8917</v>
      </c>
      <c r="B3318" s="2" t="s">
        <v>8918</v>
      </c>
    </row>
    <row r="3319" spans="1:2" x14ac:dyDescent="0.2">
      <c r="A3319" s="2" t="s">
        <v>8919</v>
      </c>
      <c r="B3319" s="2" t="s">
        <v>8920</v>
      </c>
    </row>
    <row r="3320" spans="1:2" x14ac:dyDescent="0.2">
      <c r="A3320" s="2" t="s">
        <v>8921</v>
      </c>
      <c r="B3320" s="2" t="s">
        <v>8922</v>
      </c>
    </row>
    <row r="3321" spans="1:2" x14ac:dyDescent="0.2">
      <c r="A3321" s="2" t="s">
        <v>8923</v>
      </c>
      <c r="B3321" s="2" t="s">
        <v>8924</v>
      </c>
    </row>
    <row r="3322" spans="1:2" x14ac:dyDescent="0.2">
      <c r="A3322" s="2" t="s">
        <v>8925</v>
      </c>
      <c r="B3322" s="2" t="s">
        <v>8926</v>
      </c>
    </row>
    <row r="3323" spans="1:2" x14ac:dyDescent="0.2">
      <c r="A3323" s="2" t="s">
        <v>8927</v>
      </c>
      <c r="B3323" s="2" t="s">
        <v>8928</v>
      </c>
    </row>
    <row r="3324" spans="1:2" x14ac:dyDescent="0.2">
      <c r="A3324" s="2" t="s">
        <v>8929</v>
      </c>
      <c r="B3324" s="2" t="s">
        <v>8930</v>
      </c>
    </row>
    <row r="3325" spans="1:2" x14ac:dyDescent="0.2">
      <c r="A3325" s="2" t="s">
        <v>8931</v>
      </c>
      <c r="B3325" s="2" t="s">
        <v>8932</v>
      </c>
    </row>
    <row r="3326" spans="1:2" x14ac:dyDescent="0.2">
      <c r="A3326" s="2" t="s">
        <v>8933</v>
      </c>
      <c r="B3326" s="2" t="s">
        <v>8934</v>
      </c>
    </row>
    <row r="3327" spans="1:2" x14ac:dyDescent="0.2">
      <c r="A3327" s="2" t="s">
        <v>8935</v>
      </c>
      <c r="B3327" s="2" t="s">
        <v>8936</v>
      </c>
    </row>
    <row r="3328" spans="1:2" x14ac:dyDescent="0.2">
      <c r="A3328" s="2" t="s">
        <v>8937</v>
      </c>
      <c r="B3328" s="2" t="s">
        <v>8938</v>
      </c>
    </row>
    <row r="3329" spans="1:2" x14ac:dyDescent="0.2">
      <c r="A3329" s="2" t="s">
        <v>8939</v>
      </c>
      <c r="B3329" s="2" t="s">
        <v>8940</v>
      </c>
    </row>
    <row r="3330" spans="1:2" x14ac:dyDescent="0.2">
      <c r="A3330" s="2" t="s">
        <v>8941</v>
      </c>
      <c r="B3330" s="2" t="s">
        <v>8942</v>
      </c>
    </row>
    <row r="3331" spans="1:2" x14ac:dyDescent="0.2">
      <c r="A3331" s="2" t="s">
        <v>8943</v>
      </c>
      <c r="B3331" s="2" t="s">
        <v>8944</v>
      </c>
    </row>
    <row r="3332" spans="1:2" x14ac:dyDescent="0.2">
      <c r="A3332" s="2" t="s">
        <v>8945</v>
      </c>
      <c r="B3332" s="2" t="s">
        <v>8946</v>
      </c>
    </row>
    <row r="3333" spans="1:2" x14ac:dyDescent="0.2">
      <c r="A3333" s="2" t="s">
        <v>8947</v>
      </c>
      <c r="B3333" s="2" t="s">
        <v>8948</v>
      </c>
    </row>
    <row r="3334" spans="1:2" x14ac:dyDescent="0.2">
      <c r="A3334" s="2" t="s">
        <v>8949</v>
      </c>
      <c r="B3334" s="2" t="s">
        <v>8950</v>
      </c>
    </row>
    <row r="3335" spans="1:2" x14ac:dyDescent="0.2">
      <c r="A3335" s="2" t="s">
        <v>8951</v>
      </c>
      <c r="B3335" s="2" t="s">
        <v>8952</v>
      </c>
    </row>
    <row r="3336" spans="1:2" x14ac:dyDescent="0.2">
      <c r="A3336" s="2" t="s">
        <v>8953</v>
      </c>
      <c r="B3336" s="2" t="s">
        <v>8954</v>
      </c>
    </row>
    <row r="3337" spans="1:2" x14ac:dyDescent="0.2">
      <c r="A3337" s="2" t="s">
        <v>8955</v>
      </c>
      <c r="B3337" s="2" t="s">
        <v>8956</v>
      </c>
    </row>
    <row r="3338" spans="1:2" x14ac:dyDescent="0.2">
      <c r="A3338" s="2" t="s">
        <v>8957</v>
      </c>
      <c r="B3338" s="2" t="s">
        <v>8958</v>
      </c>
    </row>
    <row r="3339" spans="1:2" x14ac:dyDescent="0.2">
      <c r="A3339" s="2" t="s">
        <v>8959</v>
      </c>
      <c r="B3339" s="2" t="s">
        <v>8960</v>
      </c>
    </row>
    <row r="3340" spans="1:2" x14ac:dyDescent="0.2">
      <c r="A3340" s="2" t="s">
        <v>8961</v>
      </c>
      <c r="B3340" s="2" t="s">
        <v>8962</v>
      </c>
    </row>
    <row r="3341" spans="1:2" x14ac:dyDescent="0.2">
      <c r="A3341" s="2" t="s">
        <v>8963</v>
      </c>
      <c r="B3341" s="2" t="s">
        <v>8964</v>
      </c>
    </row>
    <row r="3342" spans="1:2" x14ac:dyDescent="0.2">
      <c r="A3342" s="2" t="s">
        <v>8965</v>
      </c>
      <c r="B3342" s="2" t="s">
        <v>8966</v>
      </c>
    </row>
    <row r="3343" spans="1:2" x14ac:dyDescent="0.2">
      <c r="A3343" s="2" t="s">
        <v>8967</v>
      </c>
      <c r="B3343" s="2" t="s">
        <v>8968</v>
      </c>
    </row>
    <row r="3344" spans="1:2" x14ac:dyDescent="0.2">
      <c r="A3344" s="2" t="s">
        <v>8969</v>
      </c>
      <c r="B3344" s="2" t="s">
        <v>8970</v>
      </c>
    </row>
    <row r="3345" spans="1:2" x14ac:dyDescent="0.2">
      <c r="A3345" s="2" t="s">
        <v>8971</v>
      </c>
      <c r="B3345" s="2" t="s">
        <v>8972</v>
      </c>
    </row>
    <row r="3346" spans="1:2" x14ac:dyDescent="0.2">
      <c r="A3346" s="2" t="s">
        <v>8973</v>
      </c>
      <c r="B3346" s="2" t="s">
        <v>8974</v>
      </c>
    </row>
    <row r="3347" spans="1:2" x14ac:dyDescent="0.2">
      <c r="A3347" s="2" t="s">
        <v>8975</v>
      </c>
      <c r="B3347" s="2" t="s">
        <v>8976</v>
      </c>
    </row>
    <row r="3348" spans="1:2" x14ac:dyDescent="0.2">
      <c r="A3348" s="2" t="s">
        <v>8977</v>
      </c>
      <c r="B3348" s="2" t="s">
        <v>8978</v>
      </c>
    </row>
    <row r="3349" spans="1:2" x14ac:dyDescent="0.2">
      <c r="A3349" s="2" t="s">
        <v>8979</v>
      </c>
      <c r="B3349" s="2" t="s">
        <v>8980</v>
      </c>
    </row>
    <row r="3350" spans="1:2" x14ac:dyDescent="0.2">
      <c r="A3350" s="2" t="s">
        <v>8981</v>
      </c>
      <c r="B3350" s="2" t="s">
        <v>8982</v>
      </c>
    </row>
    <row r="3351" spans="1:2" x14ac:dyDescent="0.2">
      <c r="A3351" s="2" t="s">
        <v>8983</v>
      </c>
      <c r="B3351" s="2" t="s">
        <v>8984</v>
      </c>
    </row>
    <row r="3352" spans="1:2" x14ac:dyDescent="0.2">
      <c r="A3352" s="2" t="s">
        <v>8985</v>
      </c>
      <c r="B3352" s="2" t="s">
        <v>8986</v>
      </c>
    </row>
    <row r="3353" spans="1:2" x14ac:dyDescent="0.2">
      <c r="A3353" s="2" t="s">
        <v>8987</v>
      </c>
      <c r="B3353" s="2" t="s">
        <v>8988</v>
      </c>
    </row>
    <row r="3354" spans="1:2" x14ac:dyDescent="0.2">
      <c r="A3354" s="2" t="s">
        <v>8989</v>
      </c>
      <c r="B3354" s="2" t="s">
        <v>8990</v>
      </c>
    </row>
    <row r="3355" spans="1:2" x14ac:dyDescent="0.2">
      <c r="A3355" s="2" t="s">
        <v>8991</v>
      </c>
      <c r="B3355" s="2" t="s">
        <v>8992</v>
      </c>
    </row>
    <row r="3356" spans="1:2" x14ac:dyDescent="0.2">
      <c r="A3356" s="2" t="s">
        <v>8993</v>
      </c>
      <c r="B3356" s="2" t="s">
        <v>8994</v>
      </c>
    </row>
    <row r="3357" spans="1:2" x14ac:dyDescent="0.2">
      <c r="A3357" s="2" t="s">
        <v>8995</v>
      </c>
      <c r="B3357" s="2" t="s">
        <v>8996</v>
      </c>
    </row>
    <row r="3358" spans="1:2" x14ac:dyDescent="0.2">
      <c r="A3358" s="2" t="s">
        <v>8997</v>
      </c>
      <c r="B3358" s="2" t="s">
        <v>8998</v>
      </c>
    </row>
    <row r="3359" spans="1:2" x14ac:dyDescent="0.2">
      <c r="A3359" s="2" t="s">
        <v>8999</v>
      </c>
      <c r="B3359" s="2" t="s">
        <v>9000</v>
      </c>
    </row>
    <row r="3360" spans="1:2" x14ac:dyDescent="0.2">
      <c r="A3360" s="2" t="s">
        <v>9001</v>
      </c>
      <c r="B3360" s="2" t="s">
        <v>9002</v>
      </c>
    </row>
    <row r="3361" spans="1:2" x14ac:dyDescent="0.2">
      <c r="A3361" s="2" t="s">
        <v>9003</v>
      </c>
      <c r="B3361" s="2" t="s">
        <v>9004</v>
      </c>
    </row>
    <row r="3362" spans="1:2" x14ac:dyDescent="0.2">
      <c r="A3362" s="2" t="s">
        <v>9005</v>
      </c>
      <c r="B3362" s="2" t="s">
        <v>9006</v>
      </c>
    </row>
    <row r="3363" spans="1:2" x14ac:dyDescent="0.2">
      <c r="A3363" s="2" t="s">
        <v>9007</v>
      </c>
      <c r="B3363" s="2" t="s">
        <v>9008</v>
      </c>
    </row>
    <row r="3364" spans="1:2" x14ac:dyDescent="0.2">
      <c r="A3364" s="2" t="s">
        <v>9009</v>
      </c>
      <c r="B3364" s="2" t="s">
        <v>9010</v>
      </c>
    </row>
    <row r="3365" spans="1:2" x14ac:dyDescent="0.2">
      <c r="A3365" s="2" t="s">
        <v>9011</v>
      </c>
      <c r="B3365" s="2" t="s">
        <v>9012</v>
      </c>
    </row>
    <row r="3366" spans="1:2" x14ac:dyDescent="0.2">
      <c r="A3366" s="2" t="s">
        <v>9013</v>
      </c>
      <c r="B3366" s="2" t="s">
        <v>9014</v>
      </c>
    </row>
    <row r="3367" spans="1:2" x14ac:dyDescent="0.2">
      <c r="A3367" s="2" t="s">
        <v>9015</v>
      </c>
      <c r="B3367" s="2" t="s">
        <v>9016</v>
      </c>
    </row>
    <row r="3368" spans="1:2" x14ac:dyDescent="0.2">
      <c r="A3368" s="2" t="s">
        <v>9017</v>
      </c>
      <c r="B3368" s="2" t="s">
        <v>9018</v>
      </c>
    </row>
    <row r="3369" spans="1:2" x14ac:dyDescent="0.2">
      <c r="A3369" s="2" t="s">
        <v>9019</v>
      </c>
      <c r="B3369" s="2" t="s">
        <v>9020</v>
      </c>
    </row>
    <row r="3370" spans="1:2" x14ac:dyDescent="0.2">
      <c r="A3370" s="2" t="s">
        <v>9021</v>
      </c>
      <c r="B3370" s="2" t="s">
        <v>9022</v>
      </c>
    </row>
    <row r="3371" spans="1:2" x14ac:dyDescent="0.2">
      <c r="A3371" s="2" t="s">
        <v>9023</v>
      </c>
      <c r="B3371" s="2" t="s">
        <v>9024</v>
      </c>
    </row>
    <row r="3372" spans="1:2" x14ac:dyDescent="0.2">
      <c r="A3372" s="2" t="s">
        <v>9025</v>
      </c>
      <c r="B3372" s="2" t="s">
        <v>9026</v>
      </c>
    </row>
    <row r="3373" spans="1:2" x14ac:dyDescent="0.2">
      <c r="A3373" s="2" t="s">
        <v>9027</v>
      </c>
      <c r="B3373" s="2" t="s">
        <v>9028</v>
      </c>
    </row>
    <row r="3374" spans="1:2" x14ac:dyDescent="0.2">
      <c r="A3374" s="2" t="s">
        <v>9029</v>
      </c>
      <c r="B3374" s="2" t="s">
        <v>9030</v>
      </c>
    </row>
    <row r="3375" spans="1:2" x14ac:dyDescent="0.2">
      <c r="A3375" s="2" t="s">
        <v>9031</v>
      </c>
      <c r="B3375" s="2" t="s">
        <v>9032</v>
      </c>
    </row>
    <row r="3376" spans="1:2" x14ac:dyDescent="0.2">
      <c r="A3376" s="2" t="s">
        <v>9033</v>
      </c>
      <c r="B3376" s="2" t="s">
        <v>9034</v>
      </c>
    </row>
    <row r="3377" spans="1:2" x14ac:dyDescent="0.2">
      <c r="A3377" s="2" t="s">
        <v>9035</v>
      </c>
      <c r="B3377" s="2" t="s">
        <v>9036</v>
      </c>
    </row>
    <row r="3378" spans="1:2" x14ac:dyDescent="0.2">
      <c r="A3378" s="2" t="s">
        <v>9037</v>
      </c>
      <c r="B3378" s="2" t="s">
        <v>9038</v>
      </c>
    </row>
    <row r="3379" spans="1:2" x14ac:dyDescent="0.2">
      <c r="A3379" s="2" t="s">
        <v>9039</v>
      </c>
      <c r="B3379" s="2" t="s">
        <v>9040</v>
      </c>
    </row>
    <row r="3380" spans="1:2" x14ac:dyDescent="0.2">
      <c r="A3380" s="2" t="s">
        <v>9041</v>
      </c>
      <c r="B3380" s="2" t="s">
        <v>9042</v>
      </c>
    </row>
    <row r="3381" spans="1:2" x14ac:dyDescent="0.2">
      <c r="A3381" s="2" t="s">
        <v>9043</v>
      </c>
      <c r="B3381" s="2" t="s">
        <v>9044</v>
      </c>
    </row>
    <row r="3382" spans="1:2" x14ac:dyDescent="0.2">
      <c r="A3382" s="2" t="s">
        <v>9045</v>
      </c>
      <c r="B3382" s="2" t="s">
        <v>9046</v>
      </c>
    </row>
    <row r="3383" spans="1:2" x14ac:dyDescent="0.2">
      <c r="A3383" s="2" t="s">
        <v>9047</v>
      </c>
      <c r="B3383" s="2" t="s">
        <v>9048</v>
      </c>
    </row>
    <row r="3384" spans="1:2" x14ac:dyDescent="0.2">
      <c r="A3384" s="2" t="s">
        <v>9049</v>
      </c>
      <c r="B3384" s="2" t="s">
        <v>9050</v>
      </c>
    </row>
    <row r="3385" spans="1:2" x14ac:dyDescent="0.2">
      <c r="A3385" s="2" t="s">
        <v>9051</v>
      </c>
      <c r="B3385" s="2" t="s">
        <v>9052</v>
      </c>
    </row>
    <row r="3386" spans="1:2" x14ac:dyDescent="0.2">
      <c r="A3386" s="2" t="s">
        <v>9053</v>
      </c>
      <c r="B3386" s="2" t="s">
        <v>9054</v>
      </c>
    </row>
    <row r="3387" spans="1:2" x14ac:dyDescent="0.2">
      <c r="A3387" s="2" t="s">
        <v>9055</v>
      </c>
      <c r="B3387" s="2" t="s">
        <v>9056</v>
      </c>
    </row>
    <row r="3388" spans="1:2" x14ac:dyDescent="0.2">
      <c r="A3388" s="2" t="s">
        <v>9057</v>
      </c>
      <c r="B3388" s="2" t="s">
        <v>9058</v>
      </c>
    </row>
    <row r="3389" spans="1:2" x14ac:dyDescent="0.2">
      <c r="A3389" s="2" t="s">
        <v>9059</v>
      </c>
      <c r="B3389" s="2" t="s">
        <v>9060</v>
      </c>
    </row>
    <row r="3390" spans="1:2" x14ac:dyDescent="0.2">
      <c r="A3390" s="2" t="s">
        <v>9061</v>
      </c>
      <c r="B3390" s="2" t="s">
        <v>9062</v>
      </c>
    </row>
    <row r="3391" spans="1:2" x14ac:dyDescent="0.2">
      <c r="A3391" s="2" t="s">
        <v>9063</v>
      </c>
      <c r="B3391" s="2" t="s">
        <v>9064</v>
      </c>
    </row>
    <row r="3392" spans="1:2" x14ac:dyDescent="0.2">
      <c r="A3392" s="2" t="s">
        <v>9065</v>
      </c>
      <c r="B3392" s="2" t="s">
        <v>9066</v>
      </c>
    </row>
    <row r="3393" spans="1:2" x14ac:dyDescent="0.2">
      <c r="A3393" s="2" t="s">
        <v>9067</v>
      </c>
      <c r="B3393" s="2" t="s">
        <v>9068</v>
      </c>
    </row>
    <row r="3394" spans="1:2" x14ac:dyDescent="0.2">
      <c r="A3394" s="2" t="s">
        <v>9069</v>
      </c>
      <c r="B3394" s="2" t="s">
        <v>9070</v>
      </c>
    </row>
    <row r="3395" spans="1:2" x14ac:dyDescent="0.2">
      <c r="A3395" s="2" t="s">
        <v>9071</v>
      </c>
      <c r="B3395" s="2" t="s">
        <v>9072</v>
      </c>
    </row>
    <row r="3396" spans="1:2" x14ac:dyDescent="0.2">
      <c r="A3396" s="2" t="s">
        <v>9073</v>
      </c>
      <c r="B3396" s="2" t="s">
        <v>9074</v>
      </c>
    </row>
    <row r="3397" spans="1:2" x14ac:dyDescent="0.2">
      <c r="A3397" s="2" t="s">
        <v>9075</v>
      </c>
      <c r="B3397" s="2" t="s">
        <v>9076</v>
      </c>
    </row>
    <row r="3398" spans="1:2" x14ac:dyDescent="0.2">
      <c r="A3398" s="2" t="s">
        <v>9077</v>
      </c>
      <c r="B3398" s="2" t="s">
        <v>9078</v>
      </c>
    </row>
    <row r="3399" spans="1:2" x14ac:dyDescent="0.2">
      <c r="A3399" s="2" t="s">
        <v>9079</v>
      </c>
      <c r="B3399" s="2" t="s">
        <v>9080</v>
      </c>
    </row>
    <row r="3400" spans="1:2" x14ac:dyDescent="0.2">
      <c r="A3400" s="2" t="s">
        <v>9081</v>
      </c>
      <c r="B3400" s="2" t="s">
        <v>9082</v>
      </c>
    </row>
    <row r="3401" spans="1:2" x14ac:dyDescent="0.2">
      <c r="A3401" s="2" t="s">
        <v>9083</v>
      </c>
      <c r="B3401" s="2" t="s">
        <v>9084</v>
      </c>
    </row>
    <row r="3402" spans="1:2" x14ac:dyDescent="0.2">
      <c r="A3402" s="2" t="s">
        <v>9085</v>
      </c>
      <c r="B3402" s="2" t="s">
        <v>9086</v>
      </c>
    </row>
    <row r="3403" spans="1:2" x14ac:dyDescent="0.2">
      <c r="A3403" s="2" t="s">
        <v>9087</v>
      </c>
      <c r="B3403" s="2" t="s">
        <v>9088</v>
      </c>
    </row>
    <row r="3404" spans="1:2" x14ac:dyDescent="0.2">
      <c r="A3404" s="2" t="s">
        <v>9089</v>
      </c>
      <c r="B3404" s="2" t="s">
        <v>9090</v>
      </c>
    </row>
    <row r="3405" spans="1:2" x14ac:dyDescent="0.2">
      <c r="A3405" s="2" t="s">
        <v>9091</v>
      </c>
      <c r="B3405" s="2" t="s">
        <v>9092</v>
      </c>
    </row>
    <row r="3406" spans="1:2" x14ac:dyDescent="0.2">
      <c r="A3406" s="2" t="s">
        <v>9093</v>
      </c>
      <c r="B3406" s="2" t="s">
        <v>9094</v>
      </c>
    </row>
    <row r="3407" spans="1:2" x14ac:dyDescent="0.2">
      <c r="A3407" s="2" t="s">
        <v>9095</v>
      </c>
      <c r="B3407" s="2" t="s">
        <v>9096</v>
      </c>
    </row>
    <row r="3408" spans="1:2" x14ac:dyDescent="0.2">
      <c r="A3408" s="2" t="s">
        <v>9097</v>
      </c>
      <c r="B3408" s="2" t="s">
        <v>9098</v>
      </c>
    </row>
    <row r="3409" spans="1:2" x14ac:dyDescent="0.2">
      <c r="A3409" s="2" t="s">
        <v>9099</v>
      </c>
      <c r="B3409" s="2" t="s">
        <v>9100</v>
      </c>
    </row>
    <row r="3410" spans="1:2" x14ac:dyDescent="0.2">
      <c r="A3410" s="2" t="s">
        <v>9101</v>
      </c>
      <c r="B3410" s="2" t="s">
        <v>9102</v>
      </c>
    </row>
    <row r="3411" spans="1:2" x14ac:dyDescent="0.2">
      <c r="A3411" s="2" t="s">
        <v>9103</v>
      </c>
      <c r="B3411" s="2" t="s">
        <v>9104</v>
      </c>
    </row>
    <row r="3412" spans="1:2" x14ac:dyDescent="0.2">
      <c r="A3412" s="2" t="s">
        <v>9105</v>
      </c>
      <c r="B3412" s="2" t="s">
        <v>9106</v>
      </c>
    </row>
    <row r="3413" spans="1:2" x14ac:dyDescent="0.2">
      <c r="A3413" s="2" t="s">
        <v>9107</v>
      </c>
      <c r="B3413" s="2" t="s">
        <v>9108</v>
      </c>
    </row>
    <row r="3414" spans="1:2" x14ac:dyDescent="0.2">
      <c r="A3414" s="2" t="s">
        <v>9109</v>
      </c>
      <c r="B3414" s="2" t="s">
        <v>9110</v>
      </c>
    </row>
    <row r="3415" spans="1:2" x14ac:dyDescent="0.2">
      <c r="A3415" s="2" t="s">
        <v>9111</v>
      </c>
      <c r="B3415" s="2" t="s">
        <v>9112</v>
      </c>
    </row>
    <row r="3416" spans="1:2" x14ac:dyDescent="0.2">
      <c r="A3416" s="2" t="s">
        <v>9113</v>
      </c>
      <c r="B3416" s="2" t="s">
        <v>9114</v>
      </c>
    </row>
    <row r="3417" spans="1:2" x14ac:dyDescent="0.2">
      <c r="A3417" s="2" t="s">
        <v>9115</v>
      </c>
      <c r="B3417" s="2" t="s">
        <v>9116</v>
      </c>
    </row>
    <row r="3418" spans="1:2" x14ac:dyDescent="0.2">
      <c r="A3418" s="2" t="s">
        <v>9117</v>
      </c>
      <c r="B3418" s="2" t="s">
        <v>9118</v>
      </c>
    </row>
    <row r="3419" spans="1:2" x14ac:dyDescent="0.2">
      <c r="A3419" s="2" t="s">
        <v>9119</v>
      </c>
      <c r="B3419" s="2" t="s">
        <v>9120</v>
      </c>
    </row>
    <row r="3420" spans="1:2" x14ac:dyDescent="0.2">
      <c r="A3420" s="2" t="s">
        <v>9121</v>
      </c>
      <c r="B3420" s="2" t="s">
        <v>9122</v>
      </c>
    </row>
    <row r="3421" spans="1:2" x14ac:dyDescent="0.2">
      <c r="A3421" s="2" t="s">
        <v>9123</v>
      </c>
      <c r="B3421" s="2" t="s">
        <v>9124</v>
      </c>
    </row>
    <row r="3422" spans="1:2" x14ac:dyDescent="0.2">
      <c r="A3422" s="2" t="s">
        <v>9125</v>
      </c>
      <c r="B3422" s="2" t="s">
        <v>9126</v>
      </c>
    </row>
    <row r="3423" spans="1:2" x14ac:dyDescent="0.2">
      <c r="A3423" s="2" t="s">
        <v>9127</v>
      </c>
      <c r="B3423" s="2" t="s">
        <v>9128</v>
      </c>
    </row>
    <row r="3424" spans="1:2" x14ac:dyDescent="0.2">
      <c r="A3424" s="2" t="s">
        <v>9129</v>
      </c>
      <c r="B3424" s="2" t="s">
        <v>9130</v>
      </c>
    </row>
    <row r="3425" spans="1:2" x14ac:dyDescent="0.2">
      <c r="A3425" s="2" t="s">
        <v>9131</v>
      </c>
      <c r="B3425" s="2" t="s">
        <v>9132</v>
      </c>
    </row>
    <row r="3426" spans="1:2" x14ac:dyDescent="0.2">
      <c r="A3426" s="2" t="s">
        <v>9133</v>
      </c>
      <c r="B3426" s="2" t="s">
        <v>9134</v>
      </c>
    </row>
    <row r="3427" spans="1:2" x14ac:dyDescent="0.2">
      <c r="A3427" s="2" t="s">
        <v>9135</v>
      </c>
      <c r="B3427" s="2" t="s">
        <v>9136</v>
      </c>
    </row>
    <row r="3428" spans="1:2" x14ac:dyDescent="0.2">
      <c r="A3428" s="2" t="s">
        <v>9137</v>
      </c>
      <c r="B3428" s="2" t="s">
        <v>9138</v>
      </c>
    </row>
    <row r="3429" spans="1:2" x14ac:dyDescent="0.2">
      <c r="A3429" s="2" t="s">
        <v>9139</v>
      </c>
      <c r="B3429" s="2" t="s">
        <v>9140</v>
      </c>
    </row>
    <row r="3430" spans="1:2" x14ac:dyDescent="0.2">
      <c r="A3430" s="2" t="s">
        <v>9141</v>
      </c>
      <c r="B3430" s="2" t="s">
        <v>9142</v>
      </c>
    </row>
    <row r="3431" spans="1:2" x14ac:dyDescent="0.2">
      <c r="A3431" s="2" t="s">
        <v>9143</v>
      </c>
      <c r="B3431" s="2" t="s">
        <v>9144</v>
      </c>
    </row>
    <row r="3432" spans="1:2" x14ac:dyDescent="0.2">
      <c r="A3432" s="2" t="s">
        <v>9145</v>
      </c>
      <c r="B3432" s="2" t="s">
        <v>9146</v>
      </c>
    </row>
    <row r="3433" spans="1:2" x14ac:dyDescent="0.2">
      <c r="A3433" s="2" t="s">
        <v>9147</v>
      </c>
      <c r="B3433" s="2" t="s">
        <v>9148</v>
      </c>
    </row>
    <row r="3434" spans="1:2" x14ac:dyDescent="0.2">
      <c r="A3434" s="2" t="s">
        <v>9149</v>
      </c>
      <c r="B3434" s="2" t="s">
        <v>9150</v>
      </c>
    </row>
    <row r="3435" spans="1:2" x14ac:dyDescent="0.2">
      <c r="A3435" s="2" t="s">
        <v>9151</v>
      </c>
      <c r="B3435" s="2" t="s">
        <v>9152</v>
      </c>
    </row>
    <row r="3436" spans="1:2" x14ac:dyDescent="0.2">
      <c r="A3436" s="2" t="s">
        <v>9153</v>
      </c>
      <c r="B3436" s="2" t="s">
        <v>9154</v>
      </c>
    </row>
    <row r="3437" spans="1:2" x14ac:dyDescent="0.2">
      <c r="A3437" s="2" t="s">
        <v>9155</v>
      </c>
      <c r="B3437" s="2" t="s">
        <v>9156</v>
      </c>
    </row>
    <row r="3438" spans="1:2" x14ac:dyDescent="0.2">
      <c r="A3438" s="2" t="s">
        <v>9157</v>
      </c>
      <c r="B3438" s="2" t="s">
        <v>9158</v>
      </c>
    </row>
    <row r="3439" spans="1:2" x14ac:dyDescent="0.2">
      <c r="A3439" s="2" t="s">
        <v>9159</v>
      </c>
      <c r="B3439" s="2" t="s">
        <v>9160</v>
      </c>
    </row>
    <row r="3440" spans="1:2" x14ac:dyDescent="0.2">
      <c r="A3440" s="2" t="s">
        <v>9161</v>
      </c>
      <c r="B3440" s="2" t="s">
        <v>9162</v>
      </c>
    </row>
    <row r="3441" spans="1:2" x14ac:dyDescent="0.2">
      <c r="A3441" s="2" t="s">
        <v>9163</v>
      </c>
      <c r="B3441" s="2" t="s">
        <v>9164</v>
      </c>
    </row>
    <row r="3442" spans="1:2" x14ac:dyDescent="0.2">
      <c r="A3442" s="2" t="s">
        <v>9165</v>
      </c>
      <c r="B3442" s="2" t="s">
        <v>9166</v>
      </c>
    </row>
    <row r="3443" spans="1:2" x14ac:dyDescent="0.2">
      <c r="A3443" s="2" t="s">
        <v>9167</v>
      </c>
      <c r="B3443" s="2" t="s">
        <v>9168</v>
      </c>
    </row>
    <row r="3444" spans="1:2" x14ac:dyDescent="0.2">
      <c r="A3444" s="2" t="s">
        <v>9169</v>
      </c>
      <c r="B3444" s="2" t="s">
        <v>9170</v>
      </c>
    </row>
    <row r="3445" spans="1:2" x14ac:dyDescent="0.2">
      <c r="A3445" s="2" t="s">
        <v>9171</v>
      </c>
      <c r="B3445" s="2" t="s">
        <v>9172</v>
      </c>
    </row>
    <row r="3446" spans="1:2" x14ac:dyDescent="0.2">
      <c r="A3446" s="2" t="s">
        <v>9173</v>
      </c>
      <c r="B3446" s="2" t="s">
        <v>9174</v>
      </c>
    </row>
    <row r="3447" spans="1:2" x14ac:dyDescent="0.2">
      <c r="A3447" s="2" t="s">
        <v>9175</v>
      </c>
      <c r="B3447" s="2" t="s">
        <v>9176</v>
      </c>
    </row>
    <row r="3448" spans="1:2" x14ac:dyDescent="0.2">
      <c r="A3448" s="2" t="s">
        <v>9177</v>
      </c>
      <c r="B3448" s="2" t="s">
        <v>9178</v>
      </c>
    </row>
    <row r="3449" spans="1:2" x14ac:dyDescent="0.2">
      <c r="A3449" s="2" t="s">
        <v>9179</v>
      </c>
      <c r="B3449" s="2" t="s">
        <v>9180</v>
      </c>
    </row>
    <row r="3450" spans="1:2" x14ac:dyDescent="0.2">
      <c r="A3450" s="2" t="s">
        <v>9181</v>
      </c>
      <c r="B3450" s="2" t="s">
        <v>9182</v>
      </c>
    </row>
    <row r="3451" spans="1:2" x14ac:dyDescent="0.2">
      <c r="A3451" s="2" t="s">
        <v>9183</v>
      </c>
      <c r="B3451" s="2" t="s">
        <v>9184</v>
      </c>
    </row>
    <row r="3452" spans="1:2" x14ac:dyDescent="0.2">
      <c r="A3452" s="2" t="s">
        <v>9185</v>
      </c>
      <c r="B3452" s="2" t="s">
        <v>9186</v>
      </c>
    </row>
    <row r="3453" spans="1:2" x14ac:dyDescent="0.2">
      <c r="A3453" s="2" t="s">
        <v>9187</v>
      </c>
      <c r="B3453" s="2" t="s">
        <v>9188</v>
      </c>
    </row>
    <row r="3454" spans="1:2" x14ac:dyDescent="0.2">
      <c r="A3454" s="2" t="s">
        <v>9189</v>
      </c>
      <c r="B3454" s="2" t="s">
        <v>9190</v>
      </c>
    </row>
    <row r="3455" spans="1:2" x14ac:dyDescent="0.2">
      <c r="A3455" s="2" t="s">
        <v>9191</v>
      </c>
      <c r="B3455" s="2" t="s">
        <v>9192</v>
      </c>
    </row>
    <row r="3456" spans="1:2" x14ac:dyDescent="0.2">
      <c r="A3456" s="2" t="s">
        <v>9193</v>
      </c>
      <c r="B3456" s="2" t="s">
        <v>9194</v>
      </c>
    </row>
    <row r="3457" spans="1:2" x14ac:dyDescent="0.2">
      <c r="A3457" s="2" t="s">
        <v>9195</v>
      </c>
      <c r="B3457" s="2" t="s">
        <v>9196</v>
      </c>
    </row>
    <row r="3458" spans="1:2" x14ac:dyDescent="0.2">
      <c r="A3458" s="2" t="s">
        <v>9197</v>
      </c>
      <c r="B3458" s="2" t="s">
        <v>9198</v>
      </c>
    </row>
    <row r="3459" spans="1:2" x14ac:dyDescent="0.2">
      <c r="A3459" s="2" t="s">
        <v>9199</v>
      </c>
      <c r="B3459" s="2" t="s">
        <v>9200</v>
      </c>
    </row>
    <row r="3460" spans="1:2" x14ac:dyDescent="0.2">
      <c r="A3460" s="2" t="s">
        <v>9201</v>
      </c>
      <c r="B3460" s="2" t="s">
        <v>9202</v>
      </c>
    </row>
    <row r="3461" spans="1:2" x14ac:dyDescent="0.2">
      <c r="A3461" s="2" t="s">
        <v>9203</v>
      </c>
      <c r="B3461" s="2" t="s">
        <v>9204</v>
      </c>
    </row>
    <row r="3462" spans="1:2" x14ac:dyDescent="0.2">
      <c r="A3462" s="2" t="s">
        <v>9205</v>
      </c>
      <c r="B3462" s="2" t="s">
        <v>9206</v>
      </c>
    </row>
    <row r="3463" spans="1:2" x14ac:dyDescent="0.2">
      <c r="A3463" s="2" t="s">
        <v>9207</v>
      </c>
      <c r="B3463" s="2" t="s">
        <v>9208</v>
      </c>
    </row>
    <row r="3464" spans="1:2" x14ac:dyDescent="0.2">
      <c r="A3464" s="2" t="s">
        <v>9209</v>
      </c>
      <c r="B3464" s="2" t="s">
        <v>9210</v>
      </c>
    </row>
    <row r="3465" spans="1:2" x14ac:dyDescent="0.2">
      <c r="A3465" s="2" t="s">
        <v>9211</v>
      </c>
      <c r="B3465" s="2" t="s">
        <v>9212</v>
      </c>
    </row>
    <row r="3466" spans="1:2" x14ac:dyDescent="0.2">
      <c r="A3466" s="2" t="s">
        <v>9213</v>
      </c>
      <c r="B3466" s="2" t="s">
        <v>9214</v>
      </c>
    </row>
    <row r="3467" spans="1:2" x14ac:dyDescent="0.2">
      <c r="A3467" s="2" t="s">
        <v>9215</v>
      </c>
      <c r="B3467" s="2" t="s">
        <v>9216</v>
      </c>
    </row>
    <row r="3468" spans="1:2" x14ac:dyDescent="0.2">
      <c r="A3468" s="2" t="s">
        <v>9217</v>
      </c>
      <c r="B3468" s="2" t="s">
        <v>9218</v>
      </c>
    </row>
    <row r="3469" spans="1:2" x14ac:dyDescent="0.2">
      <c r="A3469" s="2" t="s">
        <v>9219</v>
      </c>
      <c r="B3469" s="2" t="s">
        <v>9220</v>
      </c>
    </row>
    <row r="3470" spans="1:2" x14ac:dyDescent="0.2">
      <c r="A3470" s="2" t="s">
        <v>9221</v>
      </c>
      <c r="B3470" s="2" t="s">
        <v>9222</v>
      </c>
    </row>
    <row r="3471" spans="1:2" x14ac:dyDescent="0.2">
      <c r="A3471" s="2" t="s">
        <v>9223</v>
      </c>
      <c r="B3471" s="2" t="s">
        <v>9224</v>
      </c>
    </row>
    <row r="3472" spans="1:2" x14ac:dyDescent="0.2">
      <c r="A3472" s="2" t="s">
        <v>9225</v>
      </c>
      <c r="B3472" s="2" t="s">
        <v>9226</v>
      </c>
    </row>
    <row r="3473" spans="1:2" x14ac:dyDescent="0.2">
      <c r="A3473" s="2" t="s">
        <v>9227</v>
      </c>
      <c r="B3473" s="2" t="s">
        <v>9228</v>
      </c>
    </row>
    <row r="3474" spans="1:2" x14ac:dyDescent="0.2">
      <c r="A3474" s="2" t="s">
        <v>9229</v>
      </c>
      <c r="B3474" s="2" t="s">
        <v>9230</v>
      </c>
    </row>
    <row r="3475" spans="1:2" x14ac:dyDescent="0.2">
      <c r="A3475" s="2" t="s">
        <v>9231</v>
      </c>
      <c r="B3475" s="2" t="s">
        <v>9232</v>
      </c>
    </row>
    <row r="3476" spans="1:2" x14ac:dyDescent="0.2">
      <c r="A3476" s="2" t="s">
        <v>9233</v>
      </c>
      <c r="B3476" s="2" t="s">
        <v>9234</v>
      </c>
    </row>
    <row r="3477" spans="1:2" x14ac:dyDescent="0.2">
      <c r="A3477" s="2" t="s">
        <v>9235</v>
      </c>
      <c r="B3477" s="2" t="s">
        <v>9236</v>
      </c>
    </row>
    <row r="3478" spans="1:2" x14ac:dyDescent="0.2">
      <c r="A3478" s="2" t="s">
        <v>9237</v>
      </c>
      <c r="B3478" s="2" t="s">
        <v>9238</v>
      </c>
    </row>
    <row r="3479" spans="1:2" x14ac:dyDescent="0.2">
      <c r="A3479" s="2" t="s">
        <v>9239</v>
      </c>
      <c r="B3479" s="2" t="s">
        <v>9240</v>
      </c>
    </row>
    <row r="3480" spans="1:2" x14ac:dyDescent="0.2">
      <c r="A3480" s="2" t="s">
        <v>9241</v>
      </c>
      <c r="B3480" s="2" t="s">
        <v>9242</v>
      </c>
    </row>
    <row r="3481" spans="1:2" x14ac:dyDescent="0.2">
      <c r="A3481" s="2" t="s">
        <v>9243</v>
      </c>
      <c r="B3481" s="2" t="s">
        <v>9244</v>
      </c>
    </row>
    <row r="3482" spans="1:2" x14ac:dyDescent="0.2">
      <c r="A3482" s="2" t="s">
        <v>9245</v>
      </c>
      <c r="B3482" s="2" t="s">
        <v>9246</v>
      </c>
    </row>
    <row r="3483" spans="1:2" x14ac:dyDescent="0.2">
      <c r="A3483" s="2" t="s">
        <v>9247</v>
      </c>
      <c r="B3483" s="2" t="s">
        <v>9248</v>
      </c>
    </row>
    <row r="3484" spans="1:2" x14ac:dyDescent="0.2">
      <c r="A3484" s="2" t="s">
        <v>9249</v>
      </c>
      <c r="B3484" s="2" t="s">
        <v>9250</v>
      </c>
    </row>
    <row r="3485" spans="1:2" x14ac:dyDescent="0.2">
      <c r="A3485" s="2" t="s">
        <v>9251</v>
      </c>
      <c r="B3485" s="2" t="s">
        <v>9252</v>
      </c>
    </row>
    <row r="3486" spans="1:2" x14ac:dyDescent="0.2">
      <c r="A3486" s="2" t="s">
        <v>9253</v>
      </c>
      <c r="B3486" s="2" t="s">
        <v>9254</v>
      </c>
    </row>
    <row r="3487" spans="1:2" x14ac:dyDescent="0.2">
      <c r="A3487" s="2" t="s">
        <v>9255</v>
      </c>
      <c r="B3487" s="2" t="s">
        <v>9256</v>
      </c>
    </row>
    <row r="3488" spans="1:2" x14ac:dyDescent="0.2">
      <c r="A3488" s="2" t="s">
        <v>9257</v>
      </c>
      <c r="B3488" s="2" t="s">
        <v>9258</v>
      </c>
    </row>
    <row r="3489" spans="1:2" x14ac:dyDescent="0.2">
      <c r="A3489" s="2" t="s">
        <v>9259</v>
      </c>
      <c r="B3489" s="2" t="s">
        <v>9260</v>
      </c>
    </row>
    <row r="3490" spans="1:2" x14ac:dyDescent="0.2">
      <c r="A3490" s="2" t="s">
        <v>9261</v>
      </c>
      <c r="B3490" s="2" t="s">
        <v>9262</v>
      </c>
    </row>
    <row r="3491" spans="1:2" x14ac:dyDescent="0.2">
      <c r="A3491" s="2" t="s">
        <v>9263</v>
      </c>
      <c r="B3491" s="2" t="s">
        <v>9264</v>
      </c>
    </row>
    <row r="3492" spans="1:2" x14ac:dyDescent="0.2">
      <c r="A3492" s="2" t="s">
        <v>9265</v>
      </c>
      <c r="B3492" s="2" t="s">
        <v>9266</v>
      </c>
    </row>
    <row r="3493" spans="1:2" x14ac:dyDescent="0.2">
      <c r="A3493" s="2" t="s">
        <v>9267</v>
      </c>
      <c r="B3493" s="2" t="s">
        <v>9268</v>
      </c>
    </row>
    <row r="3494" spans="1:2" x14ac:dyDescent="0.2">
      <c r="A3494" s="2" t="s">
        <v>9269</v>
      </c>
      <c r="B3494" s="2" t="s">
        <v>9270</v>
      </c>
    </row>
    <row r="3495" spans="1:2" x14ac:dyDescent="0.2">
      <c r="A3495" s="2" t="s">
        <v>9271</v>
      </c>
      <c r="B3495" s="2" t="s">
        <v>9272</v>
      </c>
    </row>
    <row r="3496" spans="1:2" x14ac:dyDescent="0.2">
      <c r="A3496" s="2" t="s">
        <v>9273</v>
      </c>
      <c r="B3496" s="2" t="s">
        <v>9274</v>
      </c>
    </row>
    <row r="3497" spans="1:2" x14ac:dyDescent="0.2">
      <c r="A3497" s="2" t="s">
        <v>9275</v>
      </c>
      <c r="B3497" s="2" t="s">
        <v>9276</v>
      </c>
    </row>
    <row r="3498" spans="1:2" x14ac:dyDescent="0.2">
      <c r="A3498" s="2" t="s">
        <v>9277</v>
      </c>
      <c r="B3498" s="2" t="s">
        <v>9278</v>
      </c>
    </row>
    <row r="3499" spans="1:2" x14ac:dyDescent="0.2">
      <c r="A3499" s="2" t="s">
        <v>9279</v>
      </c>
      <c r="B3499" s="2" t="s">
        <v>9280</v>
      </c>
    </row>
    <row r="3500" spans="1:2" x14ac:dyDescent="0.2">
      <c r="A3500" s="2" t="s">
        <v>9281</v>
      </c>
      <c r="B3500" s="2" t="s">
        <v>9282</v>
      </c>
    </row>
    <row r="3501" spans="1:2" x14ac:dyDescent="0.2">
      <c r="A3501" s="2" t="s">
        <v>9283</v>
      </c>
      <c r="B3501" s="2" t="s">
        <v>9284</v>
      </c>
    </row>
    <row r="3502" spans="1:2" x14ac:dyDescent="0.2">
      <c r="A3502" s="2" t="s">
        <v>9285</v>
      </c>
      <c r="B3502" s="2" t="s">
        <v>9286</v>
      </c>
    </row>
    <row r="3503" spans="1:2" x14ac:dyDescent="0.2">
      <c r="A3503" s="2" t="s">
        <v>9287</v>
      </c>
      <c r="B3503" s="2" t="s">
        <v>9288</v>
      </c>
    </row>
    <row r="3504" spans="1:2" x14ac:dyDescent="0.2">
      <c r="A3504" s="2" t="s">
        <v>9289</v>
      </c>
      <c r="B3504" s="2" t="s">
        <v>9290</v>
      </c>
    </row>
    <row r="3505" spans="1:2" x14ac:dyDescent="0.2">
      <c r="A3505" s="2" t="s">
        <v>9291</v>
      </c>
      <c r="B3505" s="2" t="s">
        <v>9292</v>
      </c>
    </row>
    <row r="3506" spans="1:2" x14ac:dyDescent="0.2">
      <c r="A3506" s="2" t="s">
        <v>9293</v>
      </c>
      <c r="B3506" s="2" t="s">
        <v>9294</v>
      </c>
    </row>
    <row r="3507" spans="1:2" x14ac:dyDescent="0.2">
      <c r="A3507" s="2" t="s">
        <v>9295</v>
      </c>
      <c r="B3507" s="2" t="s">
        <v>9296</v>
      </c>
    </row>
    <row r="3508" spans="1:2" x14ac:dyDescent="0.2">
      <c r="A3508" s="2" t="s">
        <v>9297</v>
      </c>
      <c r="B3508" s="2" t="s">
        <v>9298</v>
      </c>
    </row>
    <row r="3509" spans="1:2" x14ac:dyDescent="0.2">
      <c r="A3509" s="2" t="s">
        <v>9299</v>
      </c>
      <c r="B3509" s="2" t="s">
        <v>9300</v>
      </c>
    </row>
    <row r="3510" spans="1:2" x14ac:dyDescent="0.2">
      <c r="A3510" s="2" t="s">
        <v>9301</v>
      </c>
      <c r="B3510" s="2" t="s">
        <v>9302</v>
      </c>
    </row>
    <row r="3511" spans="1:2" x14ac:dyDescent="0.2">
      <c r="A3511" s="2" t="s">
        <v>9303</v>
      </c>
      <c r="B3511" s="2" t="s">
        <v>9304</v>
      </c>
    </row>
    <row r="3512" spans="1:2" x14ac:dyDescent="0.2">
      <c r="A3512" s="2" t="s">
        <v>9305</v>
      </c>
      <c r="B3512" s="2" t="s">
        <v>9306</v>
      </c>
    </row>
    <row r="3513" spans="1:2" x14ac:dyDescent="0.2">
      <c r="A3513" s="2" t="s">
        <v>9307</v>
      </c>
      <c r="B3513" s="2" t="s">
        <v>9308</v>
      </c>
    </row>
    <row r="3514" spans="1:2" x14ac:dyDescent="0.2">
      <c r="A3514" s="2" t="s">
        <v>9309</v>
      </c>
      <c r="B3514" s="2" t="s">
        <v>9310</v>
      </c>
    </row>
    <row r="3515" spans="1:2" x14ac:dyDescent="0.2">
      <c r="A3515" s="2" t="s">
        <v>9311</v>
      </c>
      <c r="B3515" s="2" t="s">
        <v>9312</v>
      </c>
    </row>
    <row r="3516" spans="1:2" x14ac:dyDescent="0.2">
      <c r="A3516" s="2" t="s">
        <v>9313</v>
      </c>
      <c r="B3516" s="2" t="s">
        <v>9314</v>
      </c>
    </row>
    <row r="3517" spans="1:2" x14ac:dyDescent="0.2">
      <c r="A3517" s="2" t="s">
        <v>9315</v>
      </c>
      <c r="B3517" s="2" t="s">
        <v>9316</v>
      </c>
    </row>
    <row r="3518" spans="1:2" x14ac:dyDescent="0.2">
      <c r="A3518" s="2" t="s">
        <v>9317</v>
      </c>
      <c r="B3518" s="2" t="s">
        <v>9318</v>
      </c>
    </row>
    <row r="3519" spans="1:2" x14ac:dyDescent="0.2">
      <c r="A3519" s="2" t="s">
        <v>9319</v>
      </c>
      <c r="B3519" s="2" t="s">
        <v>9320</v>
      </c>
    </row>
    <row r="3520" spans="1:2" x14ac:dyDescent="0.2">
      <c r="A3520" s="2" t="s">
        <v>9321</v>
      </c>
      <c r="B3520" s="2" t="s">
        <v>9322</v>
      </c>
    </row>
    <row r="3521" spans="1:2" x14ac:dyDescent="0.2">
      <c r="A3521" s="2" t="s">
        <v>9323</v>
      </c>
      <c r="B3521" s="2" t="s">
        <v>9324</v>
      </c>
    </row>
    <row r="3522" spans="1:2" x14ac:dyDescent="0.2">
      <c r="A3522" s="2" t="s">
        <v>9325</v>
      </c>
      <c r="B3522" s="2" t="s">
        <v>9326</v>
      </c>
    </row>
    <row r="3523" spans="1:2" x14ac:dyDescent="0.2">
      <c r="A3523" s="2" t="s">
        <v>9327</v>
      </c>
      <c r="B3523" s="2" t="s">
        <v>9328</v>
      </c>
    </row>
    <row r="3524" spans="1:2" x14ac:dyDescent="0.2">
      <c r="A3524" s="2" t="s">
        <v>9329</v>
      </c>
      <c r="B3524" s="2" t="s">
        <v>9330</v>
      </c>
    </row>
    <row r="3525" spans="1:2" x14ac:dyDescent="0.2">
      <c r="A3525" s="2" t="s">
        <v>9331</v>
      </c>
      <c r="B3525" s="2" t="s">
        <v>9332</v>
      </c>
    </row>
    <row r="3526" spans="1:2" x14ac:dyDescent="0.2">
      <c r="A3526" s="2" t="s">
        <v>9333</v>
      </c>
      <c r="B3526" s="2" t="s">
        <v>9334</v>
      </c>
    </row>
    <row r="3527" spans="1:2" x14ac:dyDescent="0.2">
      <c r="A3527" s="2" t="s">
        <v>9335</v>
      </c>
      <c r="B3527" s="2" t="s">
        <v>9336</v>
      </c>
    </row>
    <row r="3528" spans="1:2" x14ac:dyDescent="0.2">
      <c r="A3528" s="2" t="s">
        <v>9337</v>
      </c>
      <c r="B3528" s="2" t="s">
        <v>9338</v>
      </c>
    </row>
    <row r="3529" spans="1:2" x14ac:dyDescent="0.2">
      <c r="A3529" s="2" t="s">
        <v>9339</v>
      </c>
      <c r="B3529" s="2" t="s">
        <v>9340</v>
      </c>
    </row>
    <row r="3530" spans="1:2" x14ac:dyDescent="0.2">
      <c r="A3530" s="2" t="s">
        <v>9341</v>
      </c>
      <c r="B3530" s="2" t="s">
        <v>9342</v>
      </c>
    </row>
    <row r="3531" spans="1:2" x14ac:dyDescent="0.2">
      <c r="A3531" s="2" t="s">
        <v>9343</v>
      </c>
      <c r="B3531" s="2" t="s">
        <v>9344</v>
      </c>
    </row>
    <row r="3532" spans="1:2" x14ac:dyDescent="0.2">
      <c r="A3532" s="2" t="s">
        <v>9345</v>
      </c>
      <c r="B3532" s="2" t="s">
        <v>9346</v>
      </c>
    </row>
    <row r="3533" spans="1:2" x14ac:dyDescent="0.2">
      <c r="A3533" s="2" t="s">
        <v>9347</v>
      </c>
      <c r="B3533" s="2" t="s">
        <v>9348</v>
      </c>
    </row>
    <row r="3534" spans="1:2" x14ac:dyDescent="0.2">
      <c r="A3534" s="2" t="s">
        <v>9349</v>
      </c>
      <c r="B3534" s="2" t="s">
        <v>9350</v>
      </c>
    </row>
    <row r="3535" spans="1:2" x14ac:dyDescent="0.2">
      <c r="A3535" s="2" t="s">
        <v>9351</v>
      </c>
      <c r="B3535" s="2" t="s">
        <v>9352</v>
      </c>
    </row>
    <row r="3536" spans="1:2" x14ac:dyDescent="0.2">
      <c r="A3536" s="2" t="s">
        <v>9353</v>
      </c>
      <c r="B3536" s="2" t="s">
        <v>9354</v>
      </c>
    </row>
    <row r="3537" spans="1:2" x14ac:dyDescent="0.2">
      <c r="A3537" s="2" t="s">
        <v>9355</v>
      </c>
      <c r="B3537" s="2" t="s">
        <v>9356</v>
      </c>
    </row>
    <row r="3538" spans="1:2" x14ac:dyDescent="0.2">
      <c r="A3538" s="2" t="s">
        <v>9357</v>
      </c>
      <c r="B3538" s="2" t="s">
        <v>9358</v>
      </c>
    </row>
    <row r="3539" spans="1:2" x14ac:dyDescent="0.2">
      <c r="A3539" s="2" t="s">
        <v>9359</v>
      </c>
      <c r="B3539" s="2" t="s">
        <v>9360</v>
      </c>
    </row>
    <row r="3540" spans="1:2" x14ac:dyDescent="0.2">
      <c r="A3540" s="2" t="s">
        <v>9361</v>
      </c>
      <c r="B3540" s="2" t="s">
        <v>9362</v>
      </c>
    </row>
    <row r="3541" spans="1:2" x14ac:dyDescent="0.2">
      <c r="A3541" s="2" t="s">
        <v>9363</v>
      </c>
      <c r="B3541" s="2" t="s">
        <v>9364</v>
      </c>
    </row>
    <row r="3542" spans="1:2" x14ac:dyDescent="0.2">
      <c r="A3542" s="2" t="s">
        <v>9365</v>
      </c>
      <c r="B3542" s="2" t="s">
        <v>9366</v>
      </c>
    </row>
    <row r="3543" spans="1:2" x14ac:dyDescent="0.2">
      <c r="A3543" s="2" t="s">
        <v>9367</v>
      </c>
      <c r="B3543" s="2" t="s">
        <v>9368</v>
      </c>
    </row>
    <row r="3544" spans="1:2" x14ac:dyDescent="0.2">
      <c r="A3544" s="2" t="s">
        <v>9369</v>
      </c>
      <c r="B3544" s="2" t="s">
        <v>9370</v>
      </c>
    </row>
    <row r="3545" spans="1:2" x14ac:dyDescent="0.2">
      <c r="A3545" s="2" t="s">
        <v>9371</v>
      </c>
      <c r="B3545" s="2" t="s">
        <v>9372</v>
      </c>
    </row>
    <row r="3546" spans="1:2" x14ac:dyDescent="0.2">
      <c r="A3546" s="2" t="s">
        <v>9373</v>
      </c>
      <c r="B3546" s="2" t="s">
        <v>9374</v>
      </c>
    </row>
    <row r="3547" spans="1:2" x14ac:dyDescent="0.2">
      <c r="A3547" s="2" t="s">
        <v>9375</v>
      </c>
      <c r="B3547" s="2" t="s">
        <v>9376</v>
      </c>
    </row>
    <row r="3548" spans="1:2" x14ac:dyDescent="0.2">
      <c r="A3548" s="2" t="s">
        <v>9377</v>
      </c>
      <c r="B3548" s="2" t="s">
        <v>9378</v>
      </c>
    </row>
    <row r="3549" spans="1:2" x14ac:dyDescent="0.2">
      <c r="A3549" s="2" t="s">
        <v>9379</v>
      </c>
      <c r="B3549" s="2" t="s">
        <v>9380</v>
      </c>
    </row>
    <row r="3550" spans="1:2" x14ac:dyDescent="0.2">
      <c r="A3550" s="2" t="s">
        <v>9381</v>
      </c>
      <c r="B3550" s="2" t="s">
        <v>9382</v>
      </c>
    </row>
    <row r="3551" spans="1:2" x14ac:dyDescent="0.2">
      <c r="A3551" s="2" t="s">
        <v>9383</v>
      </c>
      <c r="B3551" s="2" t="s">
        <v>9384</v>
      </c>
    </row>
    <row r="3552" spans="1:2" x14ac:dyDescent="0.2">
      <c r="A3552" s="2" t="s">
        <v>9385</v>
      </c>
      <c r="B3552" s="2" t="s">
        <v>9386</v>
      </c>
    </row>
    <row r="3553" spans="1:2" x14ac:dyDescent="0.2">
      <c r="A3553" s="2" t="s">
        <v>9387</v>
      </c>
      <c r="B3553" s="2" t="s">
        <v>9388</v>
      </c>
    </row>
    <row r="3554" spans="1:2" x14ac:dyDescent="0.2">
      <c r="A3554" s="2" t="s">
        <v>9389</v>
      </c>
      <c r="B3554" s="2" t="s">
        <v>9390</v>
      </c>
    </row>
    <row r="3555" spans="1:2" x14ac:dyDescent="0.2">
      <c r="A3555" s="2" t="s">
        <v>9391</v>
      </c>
      <c r="B3555" s="2" t="s">
        <v>9392</v>
      </c>
    </row>
    <row r="3556" spans="1:2" x14ac:dyDescent="0.2">
      <c r="A3556" s="2" t="s">
        <v>9393</v>
      </c>
      <c r="B3556" s="2" t="s">
        <v>9394</v>
      </c>
    </row>
    <row r="3557" spans="1:2" x14ac:dyDescent="0.2">
      <c r="A3557" s="2" t="s">
        <v>9395</v>
      </c>
      <c r="B3557" s="2" t="s">
        <v>9396</v>
      </c>
    </row>
    <row r="3558" spans="1:2" x14ac:dyDescent="0.2">
      <c r="A3558" s="2" t="s">
        <v>9397</v>
      </c>
      <c r="B3558" s="2" t="s">
        <v>9398</v>
      </c>
    </row>
    <row r="3559" spans="1:2" x14ac:dyDescent="0.2">
      <c r="A3559" s="2" t="s">
        <v>9399</v>
      </c>
      <c r="B3559" s="2" t="s">
        <v>9400</v>
      </c>
    </row>
    <row r="3560" spans="1:2" x14ac:dyDescent="0.2">
      <c r="A3560" s="2" t="s">
        <v>9401</v>
      </c>
      <c r="B3560" s="2" t="s">
        <v>9402</v>
      </c>
    </row>
    <row r="3561" spans="1:2" x14ac:dyDescent="0.2">
      <c r="A3561" s="2" t="s">
        <v>9403</v>
      </c>
      <c r="B3561" s="2" t="s">
        <v>9404</v>
      </c>
    </row>
    <row r="3562" spans="1:2" x14ac:dyDescent="0.2">
      <c r="A3562" s="2" t="s">
        <v>9405</v>
      </c>
      <c r="B3562" s="2" t="s">
        <v>9406</v>
      </c>
    </row>
    <row r="3563" spans="1:2" x14ac:dyDescent="0.2">
      <c r="A3563" s="2" t="s">
        <v>9407</v>
      </c>
      <c r="B3563" s="2" t="s">
        <v>9408</v>
      </c>
    </row>
    <row r="3564" spans="1:2" x14ac:dyDescent="0.2">
      <c r="A3564" s="2" t="s">
        <v>9409</v>
      </c>
      <c r="B3564" s="2" t="s">
        <v>9410</v>
      </c>
    </row>
    <row r="3565" spans="1:2" x14ac:dyDescent="0.2">
      <c r="A3565" s="2" t="s">
        <v>9411</v>
      </c>
      <c r="B3565" s="2" t="s">
        <v>9412</v>
      </c>
    </row>
    <row r="3566" spans="1:2" x14ac:dyDescent="0.2">
      <c r="A3566" s="2" t="s">
        <v>9413</v>
      </c>
      <c r="B3566" s="2" t="s">
        <v>9414</v>
      </c>
    </row>
    <row r="3567" spans="1:2" x14ac:dyDescent="0.2">
      <c r="A3567" s="2" t="s">
        <v>9415</v>
      </c>
      <c r="B3567" s="2" t="s">
        <v>9416</v>
      </c>
    </row>
    <row r="3568" spans="1:2" x14ac:dyDescent="0.2">
      <c r="A3568" s="2" t="s">
        <v>9417</v>
      </c>
      <c r="B3568" s="2" t="s">
        <v>9418</v>
      </c>
    </row>
    <row r="3569" spans="1:2" x14ac:dyDescent="0.2">
      <c r="A3569" s="2" t="s">
        <v>9419</v>
      </c>
      <c r="B3569" s="2" t="s">
        <v>9420</v>
      </c>
    </row>
    <row r="3570" spans="1:2" x14ac:dyDescent="0.2">
      <c r="A3570" s="2" t="s">
        <v>9421</v>
      </c>
      <c r="B3570" s="2" t="s">
        <v>9422</v>
      </c>
    </row>
    <row r="3571" spans="1:2" x14ac:dyDescent="0.2">
      <c r="A3571" s="2" t="s">
        <v>9423</v>
      </c>
      <c r="B3571" s="2" t="s">
        <v>9424</v>
      </c>
    </row>
    <row r="3572" spans="1:2" x14ac:dyDescent="0.2">
      <c r="A3572" s="2" t="s">
        <v>9425</v>
      </c>
      <c r="B3572" s="2" t="s">
        <v>9426</v>
      </c>
    </row>
    <row r="3573" spans="1:2" x14ac:dyDescent="0.2">
      <c r="A3573" s="2" t="s">
        <v>9427</v>
      </c>
      <c r="B3573" s="2" t="s">
        <v>9428</v>
      </c>
    </row>
    <row r="3574" spans="1:2" x14ac:dyDescent="0.2">
      <c r="A3574" s="2" t="s">
        <v>9429</v>
      </c>
      <c r="B3574" s="2" t="s">
        <v>9430</v>
      </c>
    </row>
    <row r="3575" spans="1:2" x14ac:dyDescent="0.2">
      <c r="A3575" s="2" t="s">
        <v>9431</v>
      </c>
      <c r="B3575" s="2" t="s">
        <v>9432</v>
      </c>
    </row>
    <row r="3576" spans="1:2" x14ac:dyDescent="0.2">
      <c r="A3576" s="2" t="s">
        <v>9433</v>
      </c>
      <c r="B3576" s="2" t="s">
        <v>9434</v>
      </c>
    </row>
    <row r="3577" spans="1:2" x14ac:dyDescent="0.2">
      <c r="A3577" s="2" t="s">
        <v>9435</v>
      </c>
      <c r="B3577" s="2" t="s">
        <v>9436</v>
      </c>
    </row>
    <row r="3578" spans="1:2" x14ac:dyDescent="0.2">
      <c r="A3578" s="2" t="s">
        <v>9437</v>
      </c>
      <c r="B3578" s="2" t="s">
        <v>9438</v>
      </c>
    </row>
    <row r="3579" spans="1:2" x14ac:dyDescent="0.2">
      <c r="A3579" s="2" t="s">
        <v>9439</v>
      </c>
      <c r="B3579" s="2" t="s">
        <v>9440</v>
      </c>
    </row>
    <row r="3580" spans="1:2" x14ac:dyDescent="0.2">
      <c r="A3580" s="2" t="s">
        <v>9441</v>
      </c>
      <c r="B3580" s="2" t="s">
        <v>9442</v>
      </c>
    </row>
    <row r="3581" spans="1:2" x14ac:dyDescent="0.2">
      <c r="A3581" s="2" t="s">
        <v>9443</v>
      </c>
      <c r="B3581" s="2" t="s">
        <v>9444</v>
      </c>
    </row>
    <row r="3582" spans="1:2" x14ac:dyDescent="0.2">
      <c r="A3582" s="2" t="s">
        <v>9445</v>
      </c>
      <c r="B3582" s="2" t="s">
        <v>9446</v>
      </c>
    </row>
    <row r="3583" spans="1:2" x14ac:dyDescent="0.2">
      <c r="A3583" s="2" t="s">
        <v>9447</v>
      </c>
      <c r="B3583" s="2" t="s">
        <v>9448</v>
      </c>
    </row>
    <row r="3584" spans="1:2" x14ac:dyDescent="0.2">
      <c r="A3584" s="2" t="s">
        <v>9449</v>
      </c>
      <c r="B3584" s="2" t="s">
        <v>9450</v>
      </c>
    </row>
    <row r="3585" spans="1:2" x14ac:dyDescent="0.2">
      <c r="A3585" s="2" t="s">
        <v>9451</v>
      </c>
      <c r="B3585" s="2" t="s">
        <v>9452</v>
      </c>
    </row>
    <row r="3586" spans="1:2" x14ac:dyDescent="0.2">
      <c r="A3586" s="2" t="s">
        <v>9453</v>
      </c>
      <c r="B3586" s="2" t="s">
        <v>9454</v>
      </c>
    </row>
    <row r="3587" spans="1:2" x14ac:dyDescent="0.2">
      <c r="A3587" s="2" t="s">
        <v>9455</v>
      </c>
      <c r="B3587" s="2" t="s">
        <v>9456</v>
      </c>
    </row>
    <row r="3588" spans="1:2" x14ac:dyDescent="0.2">
      <c r="A3588" s="2" t="s">
        <v>9457</v>
      </c>
      <c r="B3588" s="2" t="s">
        <v>9458</v>
      </c>
    </row>
    <row r="3589" spans="1:2" x14ac:dyDescent="0.2">
      <c r="A3589" s="2" t="s">
        <v>9459</v>
      </c>
      <c r="B3589" s="2" t="s">
        <v>9460</v>
      </c>
    </row>
    <row r="3590" spans="1:2" x14ac:dyDescent="0.2">
      <c r="A3590" s="2" t="s">
        <v>9461</v>
      </c>
      <c r="B3590" s="2" t="s">
        <v>9462</v>
      </c>
    </row>
    <row r="3591" spans="1:2" x14ac:dyDescent="0.2">
      <c r="A3591" s="2" t="s">
        <v>9463</v>
      </c>
      <c r="B3591" s="2" t="s">
        <v>9464</v>
      </c>
    </row>
    <row r="3592" spans="1:2" x14ac:dyDescent="0.2">
      <c r="A3592" s="2" t="s">
        <v>9465</v>
      </c>
      <c r="B3592" s="2" t="s">
        <v>9466</v>
      </c>
    </row>
    <row r="3593" spans="1:2" x14ac:dyDescent="0.2">
      <c r="A3593" s="2" t="s">
        <v>9467</v>
      </c>
      <c r="B3593" s="2" t="s">
        <v>9468</v>
      </c>
    </row>
    <row r="3594" spans="1:2" x14ac:dyDescent="0.2">
      <c r="A3594" s="2" t="s">
        <v>9469</v>
      </c>
      <c r="B3594" s="2" t="s">
        <v>9470</v>
      </c>
    </row>
    <row r="3595" spans="1:2" x14ac:dyDescent="0.2">
      <c r="A3595" s="2" t="s">
        <v>9471</v>
      </c>
      <c r="B3595" s="2" t="s">
        <v>9472</v>
      </c>
    </row>
    <row r="3596" spans="1:2" x14ac:dyDescent="0.2">
      <c r="A3596" s="2" t="s">
        <v>9473</v>
      </c>
      <c r="B3596" s="2" t="s">
        <v>9474</v>
      </c>
    </row>
    <row r="3597" spans="1:2" x14ac:dyDescent="0.2">
      <c r="A3597" s="2" t="s">
        <v>9475</v>
      </c>
      <c r="B3597" s="2" t="s">
        <v>9476</v>
      </c>
    </row>
    <row r="3598" spans="1:2" x14ac:dyDescent="0.2">
      <c r="A3598" s="2" t="s">
        <v>9477</v>
      </c>
      <c r="B3598" s="2" t="s">
        <v>9478</v>
      </c>
    </row>
    <row r="3599" spans="1:2" x14ac:dyDescent="0.2">
      <c r="A3599" s="2" t="s">
        <v>9479</v>
      </c>
      <c r="B3599" s="2" t="s">
        <v>9480</v>
      </c>
    </row>
    <row r="3600" spans="1:2" x14ac:dyDescent="0.2">
      <c r="A3600" s="2" t="s">
        <v>9481</v>
      </c>
      <c r="B3600" s="2" t="s">
        <v>9482</v>
      </c>
    </row>
    <row r="3601" spans="1:2" x14ac:dyDescent="0.2">
      <c r="A3601" s="2" t="s">
        <v>9483</v>
      </c>
      <c r="B3601" s="2" t="s">
        <v>9484</v>
      </c>
    </row>
    <row r="3602" spans="1:2" x14ac:dyDescent="0.2">
      <c r="A3602" s="2" t="s">
        <v>9485</v>
      </c>
      <c r="B3602" s="2" t="s">
        <v>9486</v>
      </c>
    </row>
    <row r="3603" spans="1:2" x14ac:dyDescent="0.2">
      <c r="A3603" s="2" t="s">
        <v>9487</v>
      </c>
      <c r="B3603" s="2" t="s">
        <v>9488</v>
      </c>
    </row>
    <row r="3604" spans="1:2" x14ac:dyDescent="0.2">
      <c r="A3604" s="2" t="s">
        <v>9489</v>
      </c>
      <c r="B3604" s="2" t="s">
        <v>9490</v>
      </c>
    </row>
    <row r="3605" spans="1:2" x14ac:dyDescent="0.2">
      <c r="A3605" s="2" t="s">
        <v>9491</v>
      </c>
      <c r="B3605" s="2" t="s">
        <v>9492</v>
      </c>
    </row>
    <row r="3606" spans="1:2" x14ac:dyDescent="0.2">
      <c r="A3606" s="2" t="s">
        <v>9493</v>
      </c>
      <c r="B3606" s="2" t="s">
        <v>9494</v>
      </c>
    </row>
    <row r="3607" spans="1:2" x14ac:dyDescent="0.2">
      <c r="A3607" s="2" t="s">
        <v>9495</v>
      </c>
      <c r="B3607" s="2" t="s">
        <v>9496</v>
      </c>
    </row>
    <row r="3608" spans="1:2" x14ac:dyDescent="0.2">
      <c r="A3608" s="2" t="s">
        <v>9497</v>
      </c>
      <c r="B3608" s="2" t="s">
        <v>9498</v>
      </c>
    </row>
    <row r="3609" spans="1:2" x14ac:dyDescent="0.2">
      <c r="A3609" s="2" t="s">
        <v>9499</v>
      </c>
      <c r="B3609" s="2" t="s">
        <v>9500</v>
      </c>
    </row>
    <row r="3610" spans="1:2" x14ac:dyDescent="0.2">
      <c r="A3610" s="2" t="s">
        <v>9501</v>
      </c>
      <c r="B3610" s="2" t="s">
        <v>9502</v>
      </c>
    </row>
    <row r="3611" spans="1:2" x14ac:dyDescent="0.2">
      <c r="A3611" s="2" t="s">
        <v>9503</v>
      </c>
      <c r="B3611" s="2" t="s">
        <v>9504</v>
      </c>
    </row>
    <row r="3612" spans="1:2" x14ac:dyDescent="0.2">
      <c r="A3612" s="2" t="s">
        <v>9505</v>
      </c>
      <c r="B3612" s="2" t="s">
        <v>9506</v>
      </c>
    </row>
    <row r="3613" spans="1:2" x14ac:dyDescent="0.2">
      <c r="A3613" s="2" t="s">
        <v>9507</v>
      </c>
      <c r="B3613" s="2" t="s">
        <v>9508</v>
      </c>
    </row>
    <row r="3614" spans="1:2" x14ac:dyDescent="0.2">
      <c r="A3614" s="2" t="s">
        <v>9509</v>
      </c>
      <c r="B3614" s="2" t="s">
        <v>9510</v>
      </c>
    </row>
    <row r="3615" spans="1:2" x14ac:dyDescent="0.2">
      <c r="A3615" s="2" t="s">
        <v>9511</v>
      </c>
      <c r="B3615" s="2" t="s">
        <v>9512</v>
      </c>
    </row>
    <row r="3616" spans="1:2" x14ac:dyDescent="0.2">
      <c r="A3616" s="2" t="s">
        <v>9513</v>
      </c>
      <c r="B3616" s="2" t="s">
        <v>9514</v>
      </c>
    </row>
    <row r="3617" spans="1:2" x14ac:dyDescent="0.2">
      <c r="A3617" s="2" t="s">
        <v>9515</v>
      </c>
      <c r="B3617" s="2" t="s">
        <v>9516</v>
      </c>
    </row>
    <row r="3618" spans="1:2" x14ac:dyDescent="0.2">
      <c r="A3618" s="2" t="s">
        <v>9517</v>
      </c>
      <c r="B3618" s="2" t="s">
        <v>9518</v>
      </c>
    </row>
    <row r="3619" spans="1:2" x14ac:dyDescent="0.2">
      <c r="A3619" s="2" t="s">
        <v>9519</v>
      </c>
      <c r="B3619" s="2" t="s">
        <v>9520</v>
      </c>
    </row>
    <row r="3620" spans="1:2" x14ac:dyDescent="0.2">
      <c r="A3620" s="2" t="s">
        <v>9521</v>
      </c>
      <c r="B3620" s="2" t="s">
        <v>9522</v>
      </c>
    </row>
    <row r="3621" spans="1:2" x14ac:dyDescent="0.2">
      <c r="A3621" s="2" t="s">
        <v>9523</v>
      </c>
      <c r="B3621" s="2" t="s">
        <v>9524</v>
      </c>
    </row>
    <row r="3622" spans="1:2" x14ac:dyDescent="0.2">
      <c r="A3622" s="2" t="s">
        <v>9525</v>
      </c>
      <c r="B3622" s="2" t="s">
        <v>9526</v>
      </c>
    </row>
    <row r="3623" spans="1:2" x14ac:dyDescent="0.2">
      <c r="A3623" s="2" t="s">
        <v>9527</v>
      </c>
      <c r="B3623" s="2" t="s">
        <v>9528</v>
      </c>
    </row>
    <row r="3624" spans="1:2" x14ac:dyDescent="0.2">
      <c r="A3624" s="2" t="s">
        <v>9529</v>
      </c>
      <c r="B3624" s="2" t="s">
        <v>9530</v>
      </c>
    </row>
    <row r="3625" spans="1:2" x14ac:dyDescent="0.2">
      <c r="A3625" s="2" t="s">
        <v>9531</v>
      </c>
      <c r="B3625" s="2" t="s">
        <v>9532</v>
      </c>
    </row>
    <row r="3626" spans="1:2" x14ac:dyDescent="0.2">
      <c r="A3626" s="2" t="s">
        <v>9533</v>
      </c>
      <c r="B3626" s="2" t="s">
        <v>9534</v>
      </c>
    </row>
    <row r="3627" spans="1:2" x14ac:dyDescent="0.2">
      <c r="A3627" s="2" t="s">
        <v>9535</v>
      </c>
      <c r="B3627" s="2" t="s">
        <v>9536</v>
      </c>
    </row>
    <row r="3628" spans="1:2" x14ac:dyDescent="0.2">
      <c r="A3628" s="2" t="s">
        <v>9537</v>
      </c>
      <c r="B3628" s="2" t="s">
        <v>9538</v>
      </c>
    </row>
    <row r="3629" spans="1:2" x14ac:dyDescent="0.2">
      <c r="A3629" s="2" t="s">
        <v>9539</v>
      </c>
      <c r="B3629" s="2" t="s">
        <v>9540</v>
      </c>
    </row>
    <row r="3630" spans="1:2" x14ac:dyDescent="0.2">
      <c r="A3630" s="2" t="s">
        <v>9541</v>
      </c>
      <c r="B3630" s="2" t="s">
        <v>9542</v>
      </c>
    </row>
    <row r="3631" spans="1:2" x14ac:dyDescent="0.2">
      <c r="A3631" s="2" t="s">
        <v>9543</v>
      </c>
      <c r="B3631" s="2" t="s">
        <v>9544</v>
      </c>
    </row>
    <row r="3632" spans="1:2" x14ac:dyDescent="0.2">
      <c r="A3632" s="2" t="s">
        <v>9545</v>
      </c>
      <c r="B3632" s="2" t="s">
        <v>9546</v>
      </c>
    </row>
    <row r="3633" spans="1:2" x14ac:dyDescent="0.2">
      <c r="A3633" s="2" t="s">
        <v>9547</v>
      </c>
      <c r="B3633" s="2" t="s">
        <v>9548</v>
      </c>
    </row>
    <row r="3634" spans="1:2" x14ac:dyDescent="0.2">
      <c r="A3634" s="2" t="s">
        <v>9549</v>
      </c>
      <c r="B3634" s="2" t="s">
        <v>9550</v>
      </c>
    </row>
    <row r="3635" spans="1:2" x14ac:dyDescent="0.2">
      <c r="A3635" s="2" t="s">
        <v>9551</v>
      </c>
      <c r="B3635" s="2" t="s">
        <v>9552</v>
      </c>
    </row>
    <row r="3636" spans="1:2" x14ac:dyDescent="0.2">
      <c r="A3636" s="2" t="s">
        <v>9553</v>
      </c>
      <c r="B3636" s="2" t="s">
        <v>9554</v>
      </c>
    </row>
    <row r="3637" spans="1:2" x14ac:dyDescent="0.2">
      <c r="A3637" s="2" t="s">
        <v>9555</v>
      </c>
      <c r="B3637" s="2" t="s">
        <v>9556</v>
      </c>
    </row>
    <row r="3638" spans="1:2" x14ac:dyDescent="0.2">
      <c r="A3638" s="2" t="s">
        <v>9557</v>
      </c>
      <c r="B3638" s="2" t="s">
        <v>9558</v>
      </c>
    </row>
    <row r="3639" spans="1:2" x14ac:dyDescent="0.2">
      <c r="A3639" s="2" t="s">
        <v>9559</v>
      </c>
      <c r="B3639" s="2" t="s">
        <v>9560</v>
      </c>
    </row>
    <row r="3640" spans="1:2" x14ac:dyDescent="0.2">
      <c r="A3640" s="2" t="s">
        <v>9561</v>
      </c>
      <c r="B3640" s="2" t="s">
        <v>9562</v>
      </c>
    </row>
    <row r="3641" spans="1:2" x14ac:dyDescent="0.2">
      <c r="A3641" s="2" t="s">
        <v>9563</v>
      </c>
      <c r="B3641" s="2" t="s">
        <v>9564</v>
      </c>
    </row>
    <row r="3642" spans="1:2" x14ac:dyDescent="0.2">
      <c r="A3642" s="2" t="s">
        <v>9565</v>
      </c>
      <c r="B3642" s="2" t="s">
        <v>9566</v>
      </c>
    </row>
    <row r="3643" spans="1:2" x14ac:dyDescent="0.2">
      <c r="A3643" s="2" t="s">
        <v>9567</v>
      </c>
      <c r="B3643" s="2" t="s">
        <v>9568</v>
      </c>
    </row>
    <row r="3644" spans="1:2" x14ac:dyDescent="0.2">
      <c r="A3644" s="2" t="s">
        <v>9569</v>
      </c>
      <c r="B3644" s="2" t="s">
        <v>9570</v>
      </c>
    </row>
    <row r="3645" spans="1:2" x14ac:dyDescent="0.2">
      <c r="A3645" s="2" t="s">
        <v>9571</v>
      </c>
      <c r="B3645" s="2" t="s">
        <v>9572</v>
      </c>
    </row>
    <row r="3646" spans="1:2" x14ac:dyDescent="0.2">
      <c r="A3646" s="2" t="s">
        <v>9573</v>
      </c>
      <c r="B3646" s="2" t="s">
        <v>9574</v>
      </c>
    </row>
    <row r="3647" spans="1:2" x14ac:dyDescent="0.2">
      <c r="A3647" s="2" t="s">
        <v>9575</v>
      </c>
      <c r="B3647" s="2" t="s">
        <v>9576</v>
      </c>
    </row>
    <row r="3648" spans="1:2" x14ac:dyDescent="0.2">
      <c r="A3648" s="2" t="s">
        <v>9577</v>
      </c>
      <c r="B3648" s="2" t="s">
        <v>9578</v>
      </c>
    </row>
    <row r="3649" spans="1:2" x14ac:dyDescent="0.2">
      <c r="A3649" s="2" t="s">
        <v>9579</v>
      </c>
      <c r="B3649" s="2" t="s">
        <v>9580</v>
      </c>
    </row>
    <row r="3650" spans="1:2" x14ac:dyDescent="0.2">
      <c r="A3650" s="2" t="s">
        <v>9581</v>
      </c>
      <c r="B3650" s="2" t="s">
        <v>9582</v>
      </c>
    </row>
    <row r="3651" spans="1:2" x14ac:dyDescent="0.2">
      <c r="A3651" s="2" t="s">
        <v>9583</v>
      </c>
      <c r="B3651" s="2" t="s">
        <v>9584</v>
      </c>
    </row>
    <row r="3652" spans="1:2" x14ac:dyDescent="0.2">
      <c r="A3652" s="2" t="s">
        <v>9585</v>
      </c>
      <c r="B3652" s="2" t="s">
        <v>9586</v>
      </c>
    </row>
    <row r="3653" spans="1:2" x14ac:dyDescent="0.2">
      <c r="A3653" s="2" t="s">
        <v>9587</v>
      </c>
      <c r="B3653" s="2" t="s">
        <v>9588</v>
      </c>
    </row>
    <row r="3654" spans="1:2" x14ac:dyDescent="0.2">
      <c r="A3654" s="2" t="s">
        <v>9589</v>
      </c>
      <c r="B3654" s="2" t="s">
        <v>9590</v>
      </c>
    </row>
    <row r="3655" spans="1:2" x14ac:dyDescent="0.2">
      <c r="A3655" s="2" t="s">
        <v>9591</v>
      </c>
      <c r="B3655" s="2" t="s">
        <v>9592</v>
      </c>
    </row>
    <row r="3656" spans="1:2" x14ac:dyDescent="0.2">
      <c r="A3656" s="2" t="s">
        <v>9593</v>
      </c>
      <c r="B3656" s="2" t="s">
        <v>9594</v>
      </c>
    </row>
    <row r="3657" spans="1:2" x14ac:dyDescent="0.2">
      <c r="A3657" s="2" t="s">
        <v>9595</v>
      </c>
      <c r="B3657" s="2" t="s">
        <v>9596</v>
      </c>
    </row>
    <row r="3658" spans="1:2" x14ac:dyDescent="0.2">
      <c r="A3658" s="2" t="s">
        <v>9597</v>
      </c>
      <c r="B3658" s="2" t="s">
        <v>9598</v>
      </c>
    </row>
    <row r="3659" spans="1:2" x14ac:dyDescent="0.2">
      <c r="A3659" s="2" t="s">
        <v>9599</v>
      </c>
      <c r="B3659" s="2" t="s">
        <v>9600</v>
      </c>
    </row>
    <row r="3660" spans="1:2" x14ac:dyDescent="0.2">
      <c r="A3660" s="2" t="s">
        <v>9601</v>
      </c>
      <c r="B3660" s="2" t="s">
        <v>9602</v>
      </c>
    </row>
    <row r="3661" spans="1:2" x14ac:dyDescent="0.2">
      <c r="A3661" s="2" t="s">
        <v>9603</v>
      </c>
      <c r="B3661" s="2" t="s">
        <v>9604</v>
      </c>
    </row>
    <row r="3662" spans="1:2" x14ac:dyDescent="0.2">
      <c r="A3662" s="2" t="s">
        <v>9605</v>
      </c>
      <c r="B3662" s="2" t="s">
        <v>9606</v>
      </c>
    </row>
    <row r="3663" spans="1:2" x14ac:dyDescent="0.2">
      <c r="A3663" s="2" t="s">
        <v>9607</v>
      </c>
      <c r="B3663" s="2" t="s">
        <v>9608</v>
      </c>
    </row>
    <row r="3664" spans="1:2" x14ac:dyDescent="0.2">
      <c r="A3664" s="2" t="s">
        <v>9609</v>
      </c>
      <c r="B3664" s="2" t="s">
        <v>9610</v>
      </c>
    </row>
    <row r="3665" spans="1:2" x14ac:dyDescent="0.2">
      <c r="A3665" s="2" t="s">
        <v>9611</v>
      </c>
      <c r="B3665" s="2" t="s">
        <v>9612</v>
      </c>
    </row>
    <row r="3666" spans="1:2" x14ac:dyDescent="0.2">
      <c r="A3666" s="2" t="s">
        <v>9613</v>
      </c>
      <c r="B3666" s="2" t="s">
        <v>9614</v>
      </c>
    </row>
    <row r="3667" spans="1:2" x14ac:dyDescent="0.2">
      <c r="A3667" s="2" t="s">
        <v>9615</v>
      </c>
      <c r="B3667" s="2" t="s">
        <v>9616</v>
      </c>
    </row>
    <row r="3668" spans="1:2" x14ac:dyDescent="0.2">
      <c r="A3668" s="2" t="s">
        <v>9617</v>
      </c>
      <c r="B3668" s="2" t="s">
        <v>9618</v>
      </c>
    </row>
    <row r="3669" spans="1:2" x14ac:dyDescent="0.2">
      <c r="A3669" s="2" t="s">
        <v>9619</v>
      </c>
      <c r="B3669" s="2" t="s">
        <v>9620</v>
      </c>
    </row>
    <row r="3670" spans="1:2" x14ac:dyDescent="0.2">
      <c r="A3670" s="2" t="s">
        <v>9621</v>
      </c>
      <c r="B3670" s="2" t="s">
        <v>9622</v>
      </c>
    </row>
    <row r="3671" spans="1:2" x14ac:dyDescent="0.2">
      <c r="A3671" s="2" t="s">
        <v>9623</v>
      </c>
      <c r="B3671" s="2" t="s">
        <v>9624</v>
      </c>
    </row>
    <row r="3672" spans="1:2" x14ac:dyDescent="0.2">
      <c r="A3672" s="2" t="s">
        <v>9625</v>
      </c>
      <c r="B3672" s="2" t="s">
        <v>9626</v>
      </c>
    </row>
    <row r="3673" spans="1:2" x14ac:dyDescent="0.2">
      <c r="A3673" s="2" t="s">
        <v>9627</v>
      </c>
      <c r="B3673" s="2" t="s">
        <v>9628</v>
      </c>
    </row>
    <row r="3674" spans="1:2" x14ac:dyDescent="0.2">
      <c r="A3674" s="2" t="s">
        <v>9629</v>
      </c>
      <c r="B3674" s="2" t="s">
        <v>9630</v>
      </c>
    </row>
    <row r="3675" spans="1:2" x14ac:dyDescent="0.2">
      <c r="A3675" s="2" t="s">
        <v>9631</v>
      </c>
      <c r="B3675" s="2" t="s">
        <v>9632</v>
      </c>
    </row>
    <row r="3676" spans="1:2" x14ac:dyDescent="0.2">
      <c r="A3676" s="2" t="s">
        <v>9633</v>
      </c>
      <c r="B3676" s="2" t="s">
        <v>9634</v>
      </c>
    </row>
    <row r="3677" spans="1:2" x14ac:dyDescent="0.2">
      <c r="A3677" s="2" t="s">
        <v>9635</v>
      </c>
      <c r="B3677" s="2" t="s">
        <v>9636</v>
      </c>
    </row>
    <row r="3678" spans="1:2" x14ac:dyDescent="0.2">
      <c r="A3678" s="2" t="s">
        <v>9637</v>
      </c>
      <c r="B3678" s="2" t="s">
        <v>9638</v>
      </c>
    </row>
    <row r="3679" spans="1:2" x14ac:dyDescent="0.2">
      <c r="A3679" s="2" t="s">
        <v>9639</v>
      </c>
      <c r="B3679" s="2" t="s">
        <v>9640</v>
      </c>
    </row>
    <row r="3680" spans="1:2" x14ac:dyDescent="0.2">
      <c r="A3680" s="2" t="s">
        <v>9641</v>
      </c>
      <c r="B3680" s="2" t="s">
        <v>9642</v>
      </c>
    </row>
    <row r="3681" spans="1:2" x14ac:dyDescent="0.2">
      <c r="A3681" s="2" t="s">
        <v>9643</v>
      </c>
      <c r="B3681" s="2" t="s">
        <v>9644</v>
      </c>
    </row>
    <row r="3682" spans="1:2" x14ac:dyDescent="0.2">
      <c r="A3682" s="2" t="s">
        <v>9645</v>
      </c>
      <c r="B3682" s="2" t="s">
        <v>9646</v>
      </c>
    </row>
    <row r="3683" spans="1:2" x14ac:dyDescent="0.2">
      <c r="A3683" s="2" t="s">
        <v>9647</v>
      </c>
      <c r="B3683" s="2" t="s">
        <v>9648</v>
      </c>
    </row>
    <row r="3684" spans="1:2" x14ac:dyDescent="0.2">
      <c r="A3684" s="2" t="s">
        <v>9649</v>
      </c>
      <c r="B3684" s="2" t="s">
        <v>9650</v>
      </c>
    </row>
    <row r="3685" spans="1:2" x14ac:dyDescent="0.2">
      <c r="A3685" s="2" t="s">
        <v>9651</v>
      </c>
      <c r="B3685" s="2" t="s">
        <v>9652</v>
      </c>
    </row>
    <row r="3686" spans="1:2" x14ac:dyDescent="0.2">
      <c r="A3686" s="2" t="s">
        <v>9653</v>
      </c>
      <c r="B3686" s="2" t="s">
        <v>9654</v>
      </c>
    </row>
    <row r="3687" spans="1:2" x14ac:dyDescent="0.2">
      <c r="A3687" s="2" t="s">
        <v>9655</v>
      </c>
      <c r="B3687" s="2" t="s">
        <v>9656</v>
      </c>
    </row>
    <row r="3688" spans="1:2" x14ac:dyDescent="0.2">
      <c r="A3688" s="2" t="s">
        <v>9657</v>
      </c>
      <c r="B3688" s="2" t="s">
        <v>9658</v>
      </c>
    </row>
    <row r="3689" spans="1:2" x14ac:dyDescent="0.2">
      <c r="A3689" s="2" t="s">
        <v>9659</v>
      </c>
      <c r="B3689" s="2" t="s">
        <v>9660</v>
      </c>
    </row>
    <row r="3690" spans="1:2" x14ac:dyDescent="0.2">
      <c r="A3690" s="2" t="s">
        <v>9661</v>
      </c>
      <c r="B3690" s="2" t="s">
        <v>9662</v>
      </c>
    </row>
    <row r="3691" spans="1:2" x14ac:dyDescent="0.2">
      <c r="A3691" s="2" t="s">
        <v>9663</v>
      </c>
      <c r="B3691" s="2" t="s">
        <v>9664</v>
      </c>
    </row>
    <row r="3692" spans="1:2" x14ac:dyDescent="0.2">
      <c r="A3692" s="2" t="s">
        <v>9665</v>
      </c>
      <c r="B3692" s="2" t="s">
        <v>9666</v>
      </c>
    </row>
    <row r="3693" spans="1:2" x14ac:dyDescent="0.2">
      <c r="A3693" s="2" t="s">
        <v>9667</v>
      </c>
      <c r="B3693" s="2" t="s">
        <v>9668</v>
      </c>
    </row>
    <row r="3694" spans="1:2" x14ac:dyDescent="0.2">
      <c r="A3694" s="2" t="s">
        <v>9669</v>
      </c>
      <c r="B3694" s="2" t="s">
        <v>9670</v>
      </c>
    </row>
    <row r="3695" spans="1:2" x14ac:dyDescent="0.2">
      <c r="A3695" s="2" t="s">
        <v>9671</v>
      </c>
      <c r="B3695" s="2" t="s">
        <v>9672</v>
      </c>
    </row>
    <row r="3696" spans="1:2" x14ac:dyDescent="0.2">
      <c r="A3696" s="2" t="s">
        <v>9673</v>
      </c>
      <c r="B3696" s="2" t="s">
        <v>9674</v>
      </c>
    </row>
    <row r="3697" spans="1:2" x14ac:dyDescent="0.2">
      <c r="A3697" s="2" t="s">
        <v>9675</v>
      </c>
      <c r="B3697" s="2" t="s">
        <v>9676</v>
      </c>
    </row>
    <row r="3698" spans="1:2" x14ac:dyDescent="0.2">
      <c r="A3698" s="2" t="s">
        <v>9677</v>
      </c>
      <c r="B3698" s="2" t="s">
        <v>9678</v>
      </c>
    </row>
    <row r="3699" spans="1:2" x14ac:dyDescent="0.2">
      <c r="A3699" s="2" t="s">
        <v>9679</v>
      </c>
      <c r="B3699" s="2" t="s">
        <v>9680</v>
      </c>
    </row>
    <row r="3700" spans="1:2" x14ac:dyDescent="0.2">
      <c r="A3700" s="2" t="s">
        <v>9681</v>
      </c>
      <c r="B3700" s="2" t="s">
        <v>9682</v>
      </c>
    </row>
    <row r="3701" spans="1:2" x14ac:dyDescent="0.2">
      <c r="A3701" s="2" t="s">
        <v>9683</v>
      </c>
      <c r="B3701" s="2" t="s">
        <v>9684</v>
      </c>
    </row>
    <row r="3702" spans="1:2" x14ac:dyDescent="0.2">
      <c r="A3702" s="2" t="s">
        <v>9685</v>
      </c>
      <c r="B3702" s="2" t="s">
        <v>9686</v>
      </c>
    </row>
    <row r="3703" spans="1:2" x14ac:dyDescent="0.2">
      <c r="A3703" s="2" t="s">
        <v>9687</v>
      </c>
      <c r="B3703" s="2" t="s">
        <v>9688</v>
      </c>
    </row>
    <row r="3704" spans="1:2" x14ac:dyDescent="0.2">
      <c r="A3704" s="2" t="s">
        <v>9689</v>
      </c>
      <c r="B3704" s="2" t="s">
        <v>9690</v>
      </c>
    </row>
    <row r="3705" spans="1:2" x14ac:dyDescent="0.2">
      <c r="A3705" s="2" t="s">
        <v>9691</v>
      </c>
      <c r="B3705" s="2" t="s">
        <v>9692</v>
      </c>
    </row>
    <row r="3706" spans="1:2" x14ac:dyDescent="0.2">
      <c r="A3706" s="2" t="s">
        <v>9693</v>
      </c>
      <c r="B3706" s="2" t="s">
        <v>9694</v>
      </c>
    </row>
    <row r="3707" spans="1:2" x14ac:dyDescent="0.2">
      <c r="A3707" s="2" t="s">
        <v>9695</v>
      </c>
      <c r="B3707" s="2" t="s">
        <v>9696</v>
      </c>
    </row>
    <row r="3708" spans="1:2" x14ac:dyDescent="0.2">
      <c r="A3708" s="2" t="s">
        <v>9697</v>
      </c>
      <c r="B3708" s="2" t="s">
        <v>9698</v>
      </c>
    </row>
    <row r="3709" spans="1:2" x14ac:dyDescent="0.2">
      <c r="A3709" s="2" t="s">
        <v>9699</v>
      </c>
      <c r="B3709" s="2" t="s">
        <v>9700</v>
      </c>
    </row>
    <row r="3710" spans="1:2" x14ac:dyDescent="0.2">
      <c r="A3710" s="2" t="s">
        <v>9701</v>
      </c>
      <c r="B3710" s="2" t="s">
        <v>9702</v>
      </c>
    </row>
    <row r="3711" spans="1:2" x14ac:dyDescent="0.2">
      <c r="A3711" s="2" t="s">
        <v>9703</v>
      </c>
      <c r="B3711" s="2" t="s">
        <v>9704</v>
      </c>
    </row>
    <row r="3712" spans="1:2" x14ac:dyDescent="0.2">
      <c r="A3712" s="2" t="s">
        <v>9705</v>
      </c>
      <c r="B3712" s="2" t="s">
        <v>9706</v>
      </c>
    </row>
    <row r="3713" spans="1:2" x14ac:dyDescent="0.2">
      <c r="A3713" s="2" t="s">
        <v>9707</v>
      </c>
      <c r="B3713" s="2" t="s">
        <v>9708</v>
      </c>
    </row>
    <row r="3714" spans="1:2" x14ac:dyDescent="0.2">
      <c r="A3714" s="2" t="s">
        <v>9709</v>
      </c>
      <c r="B3714" s="2" t="s">
        <v>9710</v>
      </c>
    </row>
    <row r="3715" spans="1:2" x14ac:dyDescent="0.2">
      <c r="A3715" s="2" t="s">
        <v>9711</v>
      </c>
      <c r="B3715" s="2" t="s">
        <v>9712</v>
      </c>
    </row>
    <row r="3716" spans="1:2" x14ac:dyDescent="0.2">
      <c r="A3716" s="2" t="s">
        <v>9713</v>
      </c>
      <c r="B3716" s="2" t="s">
        <v>9714</v>
      </c>
    </row>
    <row r="3717" spans="1:2" x14ac:dyDescent="0.2">
      <c r="A3717" s="2" t="s">
        <v>9715</v>
      </c>
      <c r="B3717" s="2" t="s">
        <v>9716</v>
      </c>
    </row>
    <row r="3718" spans="1:2" x14ac:dyDescent="0.2">
      <c r="A3718" s="2" t="s">
        <v>9717</v>
      </c>
      <c r="B3718" s="2" t="s">
        <v>9718</v>
      </c>
    </row>
    <row r="3719" spans="1:2" x14ac:dyDescent="0.2">
      <c r="A3719" s="2" t="s">
        <v>9719</v>
      </c>
      <c r="B3719" s="2" t="s">
        <v>9720</v>
      </c>
    </row>
    <row r="3720" spans="1:2" x14ac:dyDescent="0.2">
      <c r="A3720" s="2" t="s">
        <v>9721</v>
      </c>
      <c r="B3720" s="2" t="s">
        <v>9722</v>
      </c>
    </row>
    <row r="3721" spans="1:2" x14ac:dyDescent="0.2">
      <c r="A3721" s="2" t="s">
        <v>9723</v>
      </c>
      <c r="B3721" s="2" t="s">
        <v>9724</v>
      </c>
    </row>
    <row r="3722" spans="1:2" x14ac:dyDescent="0.2">
      <c r="A3722" s="2" t="s">
        <v>9725</v>
      </c>
      <c r="B3722" s="2" t="s">
        <v>9726</v>
      </c>
    </row>
    <row r="3723" spans="1:2" x14ac:dyDescent="0.2">
      <c r="A3723" s="2" t="s">
        <v>9727</v>
      </c>
      <c r="B3723" s="2" t="s">
        <v>9728</v>
      </c>
    </row>
    <row r="3724" spans="1:2" x14ac:dyDescent="0.2">
      <c r="A3724" s="2" t="s">
        <v>9729</v>
      </c>
      <c r="B3724" s="2" t="s">
        <v>9730</v>
      </c>
    </row>
    <row r="3725" spans="1:2" x14ac:dyDescent="0.2">
      <c r="A3725" s="2" t="s">
        <v>9731</v>
      </c>
      <c r="B3725" s="2" t="s">
        <v>9732</v>
      </c>
    </row>
    <row r="3726" spans="1:2" x14ac:dyDescent="0.2">
      <c r="A3726" s="2" t="s">
        <v>9733</v>
      </c>
      <c r="B3726" s="2" t="s">
        <v>9734</v>
      </c>
    </row>
    <row r="3727" spans="1:2" x14ac:dyDescent="0.2">
      <c r="A3727" s="2" t="s">
        <v>9735</v>
      </c>
      <c r="B3727" s="2" t="s">
        <v>9736</v>
      </c>
    </row>
    <row r="3728" spans="1:2" x14ac:dyDescent="0.2">
      <c r="A3728" s="2" t="s">
        <v>9737</v>
      </c>
      <c r="B3728" s="2" t="s">
        <v>9738</v>
      </c>
    </row>
    <row r="3729" spans="1:2" x14ac:dyDescent="0.2">
      <c r="A3729" s="2" t="s">
        <v>9739</v>
      </c>
      <c r="B3729" s="2" t="s">
        <v>9740</v>
      </c>
    </row>
    <row r="3730" spans="1:2" x14ac:dyDescent="0.2">
      <c r="A3730" s="2" t="s">
        <v>9741</v>
      </c>
      <c r="B3730" s="2" t="s">
        <v>9742</v>
      </c>
    </row>
    <row r="3731" spans="1:2" x14ac:dyDescent="0.2">
      <c r="A3731" s="2" t="s">
        <v>9743</v>
      </c>
      <c r="B3731" s="2" t="s">
        <v>9744</v>
      </c>
    </row>
    <row r="3732" spans="1:2" x14ac:dyDescent="0.2">
      <c r="A3732" s="2" t="s">
        <v>9745</v>
      </c>
      <c r="B3732" s="2" t="s">
        <v>9746</v>
      </c>
    </row>
    <row r="3733" spans="1:2" x14ac:dyDescent="0.2">
      <c r="A3733" s="2" t="s">
        <v>9747</v>
      </c>
      <c r="B3733" s="2" t="s">
        <v>9748</v>
      </c>
    </row>
    <row r="3734" spans="1:2" x14ac:dyDescent="0.2">
      <c r="A3734" s="2" t="s">
        <v>9749</v>
      </c>
      <c r="B3734" s="2" t="s">
        <v>9750</v>
      </c>
    </row>
    <row r="3735" spans="1:2" x14ac:dyDescent="0.2">
      <c r="A3735" s="2" t="s">
        <v>9751</v>
      </c>
      <c r="B3735" s="2" t="s">
        <v>9752</v>
      </c>
    </row>
    <row r="3736" spans="1:2" x14ac:dyDescent="0.2">
      <c r="A3736" s="2" t="s">
        <v>9753</v>
      </c>
      <c r="B3736" s="2" t="s">
        <v>9754</v>
      </c>
    </row>
    <row r="3737" spans="1:2" x14ac:dyDescent="0.2">
      <c r="A3737" s="2" t="s">
        <v>9755</v>
      </c>
      <c r="B3737" s="2" t="s">
        <v>9756</v>
      </c>
    </row>
    <row r="3738" spans="1:2" x14ac:dyDescent="0.2">
      <c r="A3738" s="2" t="s">
        <v>9757</v>
      </c>
      <c r="B3738" s="2" t="s">
        <v>9758</v>
      </c>
    </row>
    <row r="3739" spans="1:2" x14ac:dyDescent="0.2">
      <c r="A3739" s="2" t="s">
        <v>9759</v>
      </c>
      <c r="B3739" s="2" t="s">
        <v>9760</v>
      </c>
    </row>
    <row r="3740" spans="1:2" x14ac:dyDescent="0.2">
      <c r="A3740" s="2" t="s">
        <v>9761</v>
      </c>
      <c r="B3740" s="2" t="s">
        <v>9762</v>
      </c>
    </row>
    <row r="3741" spans="1:2" x14ac:dyDescent="0.2">
      <c r="A3741" s="2" t="s">
        <v>9763</v>
      </c>
      <c r="B3741" s="2" t="s">
        <v>9764</v>
      </c>
    </row>
    <row r="3742" spans="1:2" x14ac:dyDescent="0.2">
      <c r="A3742" s="2" t="s">
        <v>9765</v>
      </c>
      <c r="B3742" s="2" t="s">
        <v>9766</v>
      </c>
    </row>
    <row r="3743" spans="1:2" x14ac:dyDescent="0.2">
      <c r="A3743" s="2" t="s">
        <v>9767</v>
      </c>
      <c r="B3743" s="2" t="s">
        <v>9768</v>
      </c>
    </row>
    <row r="3744" spans="1:2" x14ac:dyDescent="0.2">
      <c r="A3744" s="2" t="s">
        <v>9769</v>
      </c>
      <c r="B3744" s="2" t="s">
        <v>9770</v>
      </c>
    </row>
    <row r="3745" spans="1:2" x14ac:dyDescent="0.2">
      <c r="A3745" s="2" t="s">
        <v>9771</v>
      </c>
      <c r="B3745" s="2" t="s">
        <v>9772</v>
      </c>
    </row>
    <row r="3746" spans="1:2" x14ac:dyDescent="0.2">
      <c r="A3746" s="2" t="s">
        <v>9773</v>
      </c>
      <c r="B3746" s="2" t="s">
        <v>9774</v>
      </c>
    </row>
    <row r="3747" spans="1:2" x14ac:dyDescent="0.2">
      <c r="A3747" s="2" t="s">
        <v>9775</v>
      </c>
      <c r="B3747" s="2" t="s">
        <v>9776</v>
      </c>
    </row>
    <row r="3748" spans="1:2" x14ac:dyDescent="0.2">
      <c r="A3748" s="2" t="s">
        <v>9777</v>
      </c>
      <c r="B3748" s="2" t="s">
        <v>9778</v>
      </c>
    </row>
    <row r="3749" spans="1:2" x14ac:dyDescent="0.2">
      <c r="A3749" s="2" t="s">
        <v>9779</v>
      </c>
      <c r="B3749" s="2" t="s">
        <v>9780</v>
      </c>
    </row>
    <row r="3750" spans="1:2" x14ac:dyDescent="0.2">
      <c r="A3750" s="2" t="s">
        <v>9781</v>
      </c>
      <c r="B3750" s="2" t="s">
        <v>9782</v>
      </c>
    </row>
    <row r="3751" spans="1:2" x14ac:dyDescent="0.2">
      <c r="A3751" s="2" t="s">
        <v>9783</v>
      </c>
      <c r="B3751" s="2" t="s">
        <v>9784</v>
      </c>
    </row>
    <row r="3752" spans="1:2" x14ac:dyDescent="0.2">
      <c r="A3752" s="2" t="s">
        <v>9785</v>
      </c>
      <c r="B3752" s="2" t="s">
        <v>9786</v>
      </c>
    </row>
    <row r="3753" spans="1:2" x14ac:dyDescent="0.2">
      <c r="A3753" s="2" t="s">
        <v>9787</v>
      </c>
      <c r="B3753" s="2" t="s">
        <v>9788</v>
      </c>
    </row>
    <row r="3754" spans="1:2" x14ac:dyDescent="0.2">
      <c r="A3754" s="2" t="s">
        <v>9789</v>
      </c>
      <c r="B3754" s="2" t="s">
        <v>9790</v>
      </c>
    </row>
    <row r="3755" spans="1:2" x14ac:dyDescent="0.2">
      <c r="A3755" s="2" t="s">
        <v>9791</v>
      </c>
      <c r="B3755" s="2" t="s">
        <v>9792</v>
      </c>
    </row>
    <row r="3756" spans="1:2" x14ac:dyDescent="0.2">
      <c r="A3756" s="2" t="s">
        <v>9793</v>
      </c>
      <c r="B3756" s="2" t="s">
        <v>9794</v>
      </c>
    </row>
    <row r="3757" spans="1:2" x14ac:dyDescent="0.2">
      <c r="A3757" s="2" t="s">
        <v>9795</v>
      </c>
      <c r="B3757" s="2" t="s">
        <v>9796</v>
      </c>
    </row>
    <row r="3758" spans="1:2" x14ac:dyDescent="0.2">
      <c r="A3758" s="2" t="s">
        <v>9797</v>
      </c>
      <c r="B3758" s="2" t="s">
        <v>9798</v>
      </c>
    </row>
    <row r="3759" spans="1:2" x14ac:dyDescent="0.2">
      <c r="A3759" s="2" t="s">
        <v>9799</v>
      </c>
      <c r="B3759" s="2" t="s">
        <v>9800</v>
      </c>
    </row>
    <row r="3760" spans="1:2" x14ac:dyDescent="0.2">
      <c r="A3760" s="2" t="s">
        <v>9801</v>
      </c>
      <c r="B3760" s="2" t="s">
        <v>9802</v>
      </c>
    </row>
    <row r="3761" spans="1:2" x14ac:dyDescent="0.2">
      <c r="A3761" s="2" t="s">
        <v>9803</v>
      </c>
      <c r="B3761" s="2" t="s">
        <v>9804</v>
      </c>
    </row>
    <row r="3762" spans="1:2" x14ac:dyDescent="0.2">
      <c r="A3762" s="2" t="s">
        <v>9805</v>
      </c>
      <c r="B3762" s="2" t="s">
        <v>9806</v>
      </c>
    </row>
    <row r="3763" spans="1:2" x14ac:dyDescent="0.2">
      <c r="A3763" s="2" t="s">
        <v>9807</v>
      </c>
      <c r="B3763" s="2" t="s">
        <v>9808</v>
      </c>
    </row>
    <row r="3764" spans="1:2" x14ac:dyDescent="0.2">
      <c r="A3764" s="2" t="s">
        <v>9809</v>
      </c>
      <c r="B3764" s="2" t="s">
        <v>9810</v>
      </c>
    </row>
    <row r="3765" spans="1:2" x14ac:dyDescent="0.2">
      <c r="A3765" s="2" t="s">
        <v>9811</v>
      </c>
      <c r="B3765" s="2" t="s">
        <v>9812</v>
      </c>
    </row>
    <row r="3766" spans="1:2" x14ac:dyDescent="0.2">
      <c r="A3766" s="2" t="s">
        <v>9813</v>
      </c>
      <c r="B3766" s="2" t="s">
        <v>9814</v>
      </c>
    </row>
    <row r="3767" spans="1:2" x14ac:dyDescent="0.2">
      <c r="A3767" s="2" t="s">
        <v>9815</v>
      </c>
      <c r="B3767" s="2" t="s">
        <v>9816</v>
      </c>
    </row>
    <row r="3768" spans="1:2" x14ac:dyDescent="0.2">
      <c r="A3768" s="2" t="s">
        <v>9817</v>
      </c>
      <c r="B3768" s="2" t="s">
        <v>9818</v>
      </c>
    </row>
    <row r="3769" spans="1:2" x14ac:dyDescent="0.2">
      <c r="A3769" s="2" t="s">
        <v>9819</v>
      </c>
      <c r="B3769" s="2" t="s">
        <v>9820</v>
      </c>
    </row>
    <row r="3770" spans="1:2" x14ac:dyDescent="0.2">
      <c r="A3770" s="2" t="s">
        <v>9821</v>
      </c>
      <c r="B3770" s="2" t="s">
        <v>9822</v>
      </c>
    </row>
    <row r="3771" spans="1:2" x14ac:dyDescent="0.2">
      <c r="A3771" s="2" t="s">
        <v>9823</v>
      </c>
      <c r="B3771" s="2" t="s">
        <v>9824</v>
      </c>
    </row>
    <row r="3772" spans="1:2" x14ac:dyDescent="0.2">
      <c r="A3772" s="2" t="s">
        <v>9825</v>
      </c>
      <c r="B3772" s="2" t="s">
        <v>9826</v>
      </c>
    </row>
    <row r="3773" spans="1:2" x14ac:dyDescent="0.2">
      <c r="A3773" s="2" t="s">
        <v>9827</v>
      </c>
      <c r="B3773" s="2" t="s">
        <v>9828</v>
      </c>
    </row>
    <row r="3774" spans="1:2" x14ac:dyDescent="0.2">
      <c r="A3774" s="2" t="s">
        <v>9829</v>
      </c>
      <c r="B3774" s="2" t="s">
        <v>9830</v>
      </c>
    </row>
    <row r="3775" spans="1:2" x14ac:dyDescent="0.2">
      <c r="A3775" s="2" t="s">
        <v>9831</v>
      </c>
      <c r="B3775" s="2" t="s">
        <v>9832</v>
      </c>
    </row>
    <row r="3776" spans="1:2" x14ac:dyDescent="0.2">
      <c r="A3776" s="2" t="s">
        <v>9833</v>
      </c>
      <c r="B3776" s="2" t="s">
        <v>9834</v>
      </c>
    </row>
    <row r="3777" spans="1:2" x14ac:dyDescent="0.2">
      <c r="A3777" s="2" t="s">
        <v>9835</v>
      </c>
      <c r="B3777" s="2" t="s">
        <v>9836</v>
      </c>
    </row>
    <row r="3778" spans="1:2" x14ac:dyDescent="0.2">
      <c r="A3778" s="2" t="s">
        <v>9837</v>
      </c>
      <c r="B3778" s="2" t="s">
        <v>9838</v>
      </c>
    </row>
    <row r="3779" spans="1:2" x14ac:dyDescent="0.2">
      <c r="A3779" s="2" t="s">
        <v>9839</v>
      </c>
      <c r="B3779" s="2" t="s">
        <v>9840</v>
      </c>
    </row>
    <row r="3780" spans="1:2" x14ac:dyDescent="0.2">
      <c r="A3780" s="2" t="s">
        <v>9841</v>
      </c>
      <c r="B3780" s="2" t="s">
        <v>9842</v>
      </c>
    </row>
    <row r="3781" spans="1:2" x14ac:dyDescent="0.2">
      <c r="A3781" s="2" t="s">
        <v>9843</v>
      </c>
      <c r="B3781" s="2" t="s">
        <v>9844</v>
      </c>
    </row>
    <row r="3782" spans="1:2" x14ac:dyDescent="0.2">
      <c r="A3782" s="2" t="s">
        <v>9845</v>
      </c>
      <c r="B3782" s="2" t="s">
        <v>9846</v>
      </c>
    </row>
    <row r="3783" spans="1:2" x14ac:dyDescent="0.2">
      <c r="A3783" s="2" t="s">
        <v>9847</v>
      </c>
      <c r="B3783" s="2" t="s">
        <v>9848</v>
      </c>
    </row>
    <row r="3784" spans="1:2" x14ac:dyDescent="0.2">
      <c r="A3784" s="2" t="s">
        <v>9849</v>
      </c>
      <c r="B3784" s="2" t="s">
        <v>9850</v>
      </c>
    </row>
    <row r="3785" spans="1:2" x14ac:dyDescent="0.2">
      <c r="A3785" s="2" t="s">
        <v>9851</v>
      </c>
      <c r="B3785" s="2" t="s">
        <v>9852</v>
      </c>
    </row>
    <row r="3786" spans="1:2" x14ac:dyDescent="0.2">
      <c r="A3786" s="2" t="s">
        <v>9853</v>
      </c>
      <c r="B3786" s="2" t="s">
        <v>9854</v>
      </c>
    </row>
    <row r="3787" spans="1:2" x14ac:dyDescent="0.2">
      <c r="A3787" s="2" t="s">
        <v>9855</v>
      </c>
      <c r="B3787" s="2" t="s">
        <v>9856</v>
      </c>
    </row>
    <row r="3788" spans="1:2" x14ac:dyDescent="0.2">
      <c r="A3788" s="2" t="s">
        <v>9857</v>
      </c>
      <c r="B3788" s="2" t="s">
        <v>9858</v>
      </c>
    </row>
    <row r="3789" spans="1:2" x14ac:dyDescent="0.2">
      <c r="A3789" s="2" t="s">
        <v>9859</v>
      </c>
      <c r="B3789" s="2" t="s">
        <v>9860</v>
      </c>
    </row>
    <row r="3790" spans="1:2" x14ac:dyDescent="0.2">
      <c r="A3790" s="2" t="s">
        <v>9861</v>
      </c>
      <c r="B3790" s="2" t="s">
        <v>9862</v>
      </c>
    </row>
    <row r="3791" spans="1:2" x14ac:dyDescent="0.2">
      <c r="A3791" s="2" t="s">
        <v>9863</v>
      </c>
      <c r="B3791" s="2" t="s">
        <v>9864</v>
      </c>
    </row>
    <row r="3792" spans="1:2" x14ac:dyDescent="0.2">
      <c r="A3792" s="2" t="s">
        <v>9865</v>
      </c>
      <c r="B3792" s="2" t="s">
        <v>9866</v>
      </c>
    </row>
    <row r="3793" spans="1:2" x14ac:dyDescent="0.2">
      <c r="A3793" s="2" t="s">
        <v>9867</v>
      </c>
      <c r="B3793" s="2" t="s">
        <v>9868</v>
      </c>
    </row>
    <row r="3794" spans="1:2" x14ac:dyDescent="0.2">
      <c r="A3794" s="2" t="s">
        <v>9869</v>
      </c>
      <c r="B3794" s="2" t="s">
        <v>9870</v>
      </c>
    </row>
    <row r="3795" spans="1:2" x14ac:dyDescent="0.2">
      <c r="A3795" s="2" t="s">
        <v>9871</v>
      </c>
      <c r="B3795" s="2" t="s">
        <v>9872</v>
      </c>
    </row>
    <row r="3796" spans="1:2" x14ac:dyDescent="0.2">
      <c r="A3796" s="2" t="s">
        <v>9873</v>
      </c>
      <c r="B3796" s="2" t="s">
        <v>9874</v>
      </c>
    </row>
    <row r="3797" spans="1:2" x14ac:dyDescent="0.2">
      <c r="A3797" s="2" t="s">
        <v>9875</v>
      </c>
      <c r="B3797" s="2" t="s">
        <v>9876</v>
      </c>
    </row>
    <row r="3798" spans="1:2" x14ac:dyDescent="0.2">
      <c r="A3798" s="2" t="s">
        <v>9877</v>
      </c>
      <c r="B3798" s="2" t="s">
        <v>9878</v>
      </c>
    </row>
    <row r="3799" spans="1:2" x14ac:dyDescent="0.2">
      <c r="A3799" s="2" t="s">
        <v>9879</v>
      </c>
      <c r="B3799" s="2" t="s">
        <v>9880</v>
      </c>
    </row>
    <row r="3800" spans="1:2" x14ac:dyDescent="0.2">
      <c r="A3800" s="2" t="s">
        <v>9881</v>
      </c>
      <c r="B3800" s="2" t="s">
        <v>9882</v>
      </c>
    </row>
    <row r="3801" spans="1:2" x14ac:dyDescent="0.2">
      <c r="A3801" s="2" t="s">
        <v>9883</v>
      </c>
      <c r="B3801" s="2" t="s">
        <v>9884</v>
      </c>
    </row>
    <row r="3802" spans="1:2" x14ac:dyDescent="0.2">
      <c r="A3802" s="2" t="s">
        <v>9885</v>
      </c>
      <c r="B3802" s="2" t="s">
        <v>9886</v>
      </c>
    </row>
    <row r="3803" spans="1:2" x14ac:dyDescent="0.2">
      <c r="A3803" s="2" t="s">
        <v>9887</v>
      </c>
      <c r="B3803" s="2" t="s">
        <v>9888</v>
      </c>
    </row>
    <row r="3804" spans="1:2" x14ac:dyDescent="0.2">
      <c r="A3804" s="2" t="s">
        <v>9889</v>
      </c>
      <c r="B3804" s="2" t="s">
        <v>9890</v>
      </c>
    </row>
    <row r="3805" spans="1:2" x14ac:dyDescent="0.2">
      <c r="A3805" s="2" t="s">
        <v>9891</v>
      </c>
      <c r="B3805" s="2" t="s">
        <v>9892</v>
      </c>
    </row>
    <row r="3806" spans="1:2" x14ac:dyDescent="0.2">
      <c r="A3806" s="2" t="s">
        <v>9893</v>
      </c>
      <c r="B3806" s="2" t="s">
        <v>9894</v>
      </c>
    </row>
    <row r="3807" spans="1:2" x14ac:dyDescent="0.2">
      <c r="A3807" s="2" t="s">
        <v>9895</v>
      </c>
      <c r="B3807" s="2" t="s">
        <v>9896</v>
      </c>
    </row>
    <row r="3808" spans="1:2" x14ac:dyDescent="0.2">
      <c r="A3808" s="2" t="s">
        <v>9897</v>
      </c>
      <c r="B3808" s="2" t="s">
        <v>9898</v>
      </c>
    </row>
    <row r="3809" spans="1:2" x14ac:dyDescent="0.2">
      <c r="A3809" s="2" t="s">
        <v>9899</v>
      </c>
      <c r="B3809" s="2" t="s">
        <v>9900</v>
      </c>
    </row>
    <row r="3810" spans="1:2" x14ac:dyDescent="0.2">
      <c r="A3810" s="2" t="s">
        <v>9901</v>
      </c>
      <c r="B3810" s="2" t="s">
        <v>9902</v>
      </c>
    </row>
    <row r="3811" spans="1:2" x14ac:dyDescent="0.2">
      <c r="A3811" s="2" t="s">
        <v>9903</v>
      </c>
      <c r="B3811" s="2" t="s">
        <v>9904</v>
      </c>
    </row>
    <row r="3812" spans="1:2" x14ac:dyDescent="0.2">
      <c r="A3812" s="2" t="s">
        <v>9905</v>
      </c>
      <c r="B3812" s="2" t="s">
        <v>9906</v>
      </c>
    </row>
    <row r="3813" spans="1:2" x14ac:dyDescent="0.2">
      <c r="A3813" s="2" t="s">
        <v>9907</v>
      </c>
      <c r="B3813" s="2" t="s">
        <v>9908</v>
      </c>
    </row>
    <row r="3814" spans="1:2" x14ac:dyDescent="0.2">
      <c r="A3814" s="2" t="s">
        <v>9909</v>
      </c>
      <c r="B3814" s="2" t="s">
        <v>9910</v>
      </c>
    </row>
    <row r="3815" spans="1:2" x14ac:dyDescent="0.2">
      <c r="A3815" s="2" t="s">
        <v>9911</v>
      </c>
      <c r="B3815" s="2" t="s">
        <v>9912</v>
      </c>
    </row>
    <row r="3816" spans="1:2" x14ac:dyDescent="0.2">
      <c r="A3816" s="2" t="s">
        <v>9913</v>
      </c>
      <c r="B3816" s="2" t="s">
        <v>9914</v>
      </c>
    </row>
    <row r="3817" spans="1:2" x14ac:dyDescent="0.2">
      <c r="A3817" s="2" t="s">
        <v>9915</v>
      </c>
      <c r="B3817" s="2" t="s">
        <v>9916</v>
      </c>
    </row>
    <row r="3818" spans="1:2" x14ac:dyDescent="0.2">
      <c r="A3818" s="2" t="s">
        <v>9917</v>
      </c>
      <c r="B3818" s="2" t="s">
        <v>9918</v>
      </c>
    </row>
    <row r="3819" spans="1:2" x14ac:dyDescent="0.2">
      <c r="A3819" s="2" t="s">
        <v>9919</v>
      </c>
      <c r="B3819" s="2" t="s">
        <v>9920</v>
      </c>
    </row>
    <row r="3820" spans="1:2" x14ac:dyDescent="0.2">
      <c r="A3820" s="2" t="s">
        <v>9921</v>
      </c>
      <c r="B3820" s="2" t="s">
        <v>9922</v>
      </c>
    </row>
    <row r="3821" spans="1:2" x14ac:dyDescent="0.2">
      <c r="A3821" s="2" t="s">
        <v>9923</v>
      </c>
      <c r="B3821" s="2" t="s">
        <v>9924</v>
      </c>
    </row>
    <row r="3822" spans="1:2" x14ac:dyDescent="0.2">
      <c r="A3822" s="2" t="s">
        <v>9925</v>
      </c>
      <c r="B3822" s="2" t="s">
        <v>9926</v>
      </c>
    </row>
    <row r="3823" spans="1:2" x14ac:dyDescent="0.2">
      <c r="A3823" s="2" t="s">
        <v>9927</v>
      </c>
      <c r="B3823" s="2" t="s">
        <v>9928</v>
      </c>
    </row>
    <row r="3824" spans="1:2" x14ac:dyDescent="0.2">
      <c r="A3824" s="2" t="s">
        <v>9929</v>
      </c>
      <c r="B3824" s="2" t="s">
        <v>9930</v>
      </c>
    </row>
    <row r="3825" spans="1:2" x14ac:dyDescent="0.2">
      <c r="A3825" s="2" t="s">
        <v>9931</v>
      </c>
      <c r="B3825" s="2" t="s">
        <v>9932</v>
      </c>
    </row>
    <row r="3826" spans="1:2" x14ac:dyDescent="0.2">
      <c r="A3826" s="2" t="s">
        <v>9933</v>
      </c>
      <c r="B3826" s="2" t="s">
        <v>9934</v>
      </c>
    </row>
    <row r="3827" spans="1:2" x14ac:dyDescent="0.2">
      <c r="A3827" s="2" t="s">
        <v>9935</v>
      </c>
      <c r="B3827" s="2" t="s">
        <v>9936</v>
      </c>
    </row>
    <row r="3828" spans="1:2" x14ac:dyDescent="0.2">
      <c r="A3828" s="2" t="s">
        <v>9937</v>
      </c>
      <c r="B3828" s="2" t="s">
        <v>9938</v>
      </c>
    </row>
    <row r="3829" spans="1:2" x14ac:dyDescent="0.2">
      <c r="A3829" s="2" t="s">
        <v>9939</v>
      </c>
      <c r="B3829" s="2" t="s">
        <v>9940</v>
      </c>
    </row>
    <row r="3830" spans="1:2" x14ac:dyDescent="0.2">
      <c r="A3830" s="2" t="s">
        <v>9941</v>
      </c>
      <c r="B3830" s="2" t="s">
        <v>9942</v>
      </c>
    </row>
    <row r="3831" spans="1:2" x14ac:dyDescent="0.2">
      <c r="A3831" s="2" t="s">
        <v>9943</v>
      </c>
      <c r="B3831" s="2" t="s">
        <v>9944</v>
      </c>
    </row>
    <row r="3832" spans="1:2" x14ac:dyDescent="0.2">
      <c r="A3832" s="2" t="s">
        <v>9945</v>
      </c>
      <c r="B3832" s="2" t="s">
        <v>9946</v>
      </c>
    </row>
    <row r="3833" spans="1:2" x14ac:dyDescent="0.2">
      <c r="A3833" s="2" t="s">
        <v>9947</v>
      </c>
      <c r="B3833" s="2" t="s">
        <v>9948</v>
      </c>
    </row>
    <row r="3834" spans="1:2" x14ac:dyDescent="0.2">
      <c r="A3834" s="2" t="s">
        <v>9949</v>
      </c>
      <c r="B3834" s="2" t="s">
        <v>9950</v>
      </c>
    </row>
    <row r="3835" spans="1:2" x14ac:dyDescent="0.2">
      <c r="A3835" s="2" t="s">
        <v>9951</v>
      </c>
      <c r="B3835" s="2" t="s">
        <v>9952</v>
      </c>
    </row>
    <row r="3836" spans="1:2" x14ac:dyDescent="0.2">
      <c r="A3836" s="2" t="s">
        <v>9953</v>
      </c>
      <c r="B3836" s="2" t="s">
        <v>9954</v>
      </c>
    </row>
    <row r="3837" spans="1:2" x14ac:dyDescent="0.2">
      <c r="A3837" s="2" t="s">
        <v>9955</v>
      </c>
      <c r="B3837" s="2" t="s">
        <v>9956</v>
      </c>
    </row>
    <row r="3838" spans="1:2" x14ac:dyDescent="0.2">
      <c r="A3838" s="2" t="s">
        <v>9957</v>
      </c>
      <c r="B3838" s="2" t="s">
        <v>9958</v>
      </c>
    </row>
    <row r="3839" spans="1:2" x14ac:dyDescent="0.2">
      <c r="A3839" s="2" t="s">
        <v>9959</v>
      </c>
      <c r="B3839" s="2" t="s">
        <v>9960</v>
      </c>
    </row>
    <row r="3840" spans="1:2" x14ac:dyDescent="0.2">
      <c r="A3840" s="2" t="s">
        <v>9961</v>
      </c>
      <c r="B3840" s="2" t="s">
        <v>9962</v>
      </c>
    </row>
    <row r="3841" spans="1:2" x14ac:dyDescent="0.2">
      <c r="A3841" s="2" t="s">
        <v>9963</v>
      </c>
      <c r="B3841" s="2" t="s">
        <v>9964</v>
      </c>
    </row>
    <row r="3842" spans="1:2" x14ac:dyDescent="0.2">
      <c r="A3842" s="2" t="s">
        <v>9965</v>
      </c>
      <c r="B3842" s="2" t="s">
        <v>9966</v>
      </c>
    </row>
    <row r="3843" spans="1:2" x14ac:dyDescent="0.2">
      <c r="A3843" s="2" t="s">
        <v>9967</v>
      </c>
      <c r="B3843" s="2" t="s">
        <v>9968</v>
      </c>
    </row>
    <row r="3844" spans="1:2" x14ac:dyDescent="0.2">
      <c r="A3844" s="2" t="s">
        <v>9969</v>
      </c>
      <c r="B3844" s="2" t="s">
        <v>9970</v>
      </c>
    </row>
    <row r="3845" spans="1:2" x14ac:dyDescent="0.2">
      <c r="A3845" s="2" t="s">
        <v>9971</v>
      </c>
      <c r="B3845" s="2" t="s">
        <v>9972</v>
      </c>
    </row>
    <row r="3846" spans="1:2" x14ac:dyDescent="0.2">
      <c r="A3846" s="2" t="s">
        <v>9973</v>
      </c>
      <c r="B3846" s="2" t="s">
        <v>9974</v>
      </c>
    </row>
    <row r="3847" spans="1:2" x14ac:dyDescent="0.2">
      <c r="A3847" s="2" t="s">
        <v>9975</v>
      </c>
      <c r="B3847" s="2" t="s">
        <v>9976</v>
      </c>
    </row>
    <row r="3848" spans="1:2" x14ac:dyDescent="0.2">
      <c r="A3848" s="2" t="s">
        <v>9977</v>
      </c>
      <c r="B3848" s="2" t="s">
        <v>9978</v>
      </c>
    </row>
    <row r="3849" spans="1:2" x14ac:dyDescent="0.2">
      <c r="A3849" s="2" t="s">
        <v>9979</v>
      </c>
      <c r="B3849" s="2" t="s">
        <v>9980</v>
      </c>
    </row>
    <row r="3850" spans="1:2" x14ac:dyDescent="0.2">
      <c r="A3850" s="2" t="s">
        <v>9981</v>
      </c>
      <c r="B3850" s="2" t="s">
        <v>9982</v>
      </c>
    </row>
    <row r="3851" spans="1:2" x14ac:dyDescent="0.2">
      <c r="A3851" s="2" t="s">
        <v>9983</v>
      </c>
      <c r="B3851" s="2" t="s">
        <v>9984</v>
      </c>
    </row>
    <row r="3852" spans="1:2" x14ac:dyDescent="0.2">
      <c r="A3852" s="2" t="s">
        <v>9985</v>
      </c>
      <c r="B3852" s="2" t="s">
        <v>9986</v>
      </c>
    </row>
    <row r="3853" spans="1:2" x14ac:dyDescent="0.2">
      <c r="A3853" s="2" t="s">
        <v>9987</v>
      </c>
      <c r="B3853" s="2" t="s">
        <v>9988</v>
      </c>
    </row>
    <row r="3854" spans="1:2" x14ac:dyDescent="0.2">
      <c r="A3854" s="2" t="s">
        <v>9989</v>
      </c>
      <c r="B3854" s="2" t="s">
        <v>9990</v>
      </c>
    </row>
    <row r="3855" spans="1:2" x14ac:dyDescent="0.2">
      <c r="A3855" s="2" t="s">
        <v>9991</v>
      </c>
      <c r="B3855" s="2" t="s">
        <v>9992</v>
      </c>
    </row>
    <row r="3856" spans="1:2" x14ac:dyDescent="0.2">
      <c r="A3856" s="2" t="s">
        <v>9993</v>
      </c>
      <c r="B3856" s="2" t="s">
        <v>9994</v>
      </c>
    </row>
    <row r="3857" spans="1:2" x14ac:dyDescent="0.2">
      <c r="A3857" s="2" t="s">
        <v>9995</v>
      </c>
      <c r="B3857" s="2" t="s">
        <v>9996</v>
      </c>
    </row>
    <row r="3858" spans="1:2" x14ac:dyDescent="0.2">
      <c r="A3858" s="2" t="s">
        <v>9997</v>
      </c>
      <c r="B3858" s="2" t="s">
        <v>9998</v>
      </c>
    </row>
    <row r="3859" spans="1:2" x14ac:dyDescent="0.2">
      <c r="A3859" s="2" t="s">
        <v>9999</v>
      </c>
      <c r="B3859" s="2" t="s">
        <v>10000</v>
      </c>
    </row>
    <row r="3860" spans="1:2" x14ac:dyDescent="0.2">
      <c r="A3860" s="2" t="s">
        <v>10001</v>
      </c>
      <c r="B3860" s="2" t="s">
        <v>10002</v>
      </c>
    </row>
    <row r="3861" spans="1:2" x14ac:dyDescent="0.2">
      <c r="A3861" s="2" t="s">
        <v>10003</v>
      </c>
      <c r="B3861" s="2" t="s">
        <v>10004</v>
      </c>
    </row>
    <row r="3862" spans="1:2" x14ac:dyDescent="0.2">
      <c r="A3862" s="2" t="s">
        <v>10005</v>
      </c>
      <c r="B3862" s="2" t="s">
        <v>10006</v>
      </c>
    </row>
    <row r="3863" spans="1:2" x14ac:dyDescent="0.2">
      <c r="A3863" s="2" t="s">
        <v>10007</v>
      </c>
      <c r="B3863" s="2" t="s">
        <v>10008</v>
      </c>
    </row>
    <row r="3864" spans="1:2" x14ac:dyDescent="0.2">
      <c r="A3864" s="2" t="s">
        <v>10009</v>
      </c>
      <c r="B3864" s="2" t="s">
        <v>10010</v>
      </c>
    </row>
    <row r="3865" spans="1:2" x14ac:dyDescent="0.2">
      <c r="A3865" s="2" t="s">
        <v>10011</v>
      </c>
      <c r="B3865" s="2" t="s">
        <v>10012</v>
      </c>
    </row>
    <row r="3866" spans="1:2" x14ac:dyDescent="0.2">
      <c r="A3866" s="2" t="s">
        <v>10013</v>
      </c>
      <c r="B3866" s="2" t="s">
        <v>10014</v>
      </c>
    </row>
    <row r="3867" spans="1:2" x14ac:dyDescent="0.2">
      <c r="A3867" s="2" t="s">
        <v>10015</v>
      </c>
      <c r="B3867" s="2" t="s">
        <v>10016</v>
      </c>
    </row>
    <row r="3868" spans="1:2" x14ac:dyDescent="0.2">
      <c r="A3868" s="2" t="s">
        <v>10017</v>
      </c>
      <c r="B3868" s="2" t="s">
        <v>10018</v>
      </c>
    </row>
    <row r="3869" spans="1:2" x14ac:dyDescent="0.2">
      <c r="A3869" s="2" t="s">
        <v>10019</v>
      </c>
      <c r="B3869" s="2" t="s">
        <v>10020</v>
      </c>
    </row>
    <row r="3870" spans="1:2" x14ac:dyDescent="0.2">
      <c r="A3870" s="2" t="s">
        <v>10021</v>
      </c>
      <c r="B3870" s="2" t="s">
        <v>10022</v>
      </c>
    </row>
    <row r="3871" spans="1:2" x14ac:dyDescent="0.2">
      <c r="A3871" s="2" t="s">
        <v>10023</v>
      </c>
      <c r="B3871" s="2" t="s">
        <v>10024</v>
      </c>
    </row>
    <row r="3872" spans="1:2" x14ac:dyDescent="0.2">
      <c r="A3872" s="2" t="s">
        <v>10025</v>
      </c>
      <c r="B3872" s="2" t="s">
        <v>10026</v>
      </c>
    </row>
    <row r="3873" spans="1:2" x14ac:dyDescent="0.2">
      <c r="A3873" s="2" t="s">
        <v>10027</v>
      </c>
      <c r="B3873" s="2" t="s">
        <v>10028</v>
      </c>
    </row>
    <row r="3874" spans="1:2" x14ac:dyDescent="0.2">
      <c r="A3874" s="2" t="s">
        <v>10029</v>
      </c>
      <c r="B3874" s="2" t="s">
        <v>10030</v>
      </c>
    </row>
    <row r="3875" spans="1:2" x14ac:dyDescent="0.2">
      <c r="A3875" s="2" t="s">
        <v>10031</v>
      </c>
      <c r="B3875" s="2" t="s">
        <v>10032</v>
      </c>
    </row>
    <row r="3876" spans="1:2" x14ac:dyDescent="0.2">
      <c r="A3876" s="2" t="s">
        <v>10033</v>
      </c>
      <c r="B3876" s="2" t="s">
        <v>10034</v>
      </c>
    </row>
    <row r="3877" spans="1:2" x14ac:dyDescent="0.2">
      <c r="A3877" s="2" t="s">
        <v>10035</v>
      </c>
      <c r="B3877" s="2" t="s">
        <v>10036</v>
      </c>
    </row>
    <row r="3878" spans="1:2" x14ac:dyDescent="0.2">
      <c r="A3878" s="2" t="s">
        <v>10037</v>
      </c>
      <c r="B3878" s="2" t="s">
        <v>10038</v>
      </c>
    </row>
    <row r="3879" spans="1:2" x14ac:dyDescent="0.2">
      <c r="A3879" s="2" t="s">
        <v>10039</v>
      </c>
      <c r="B3879" s="2" t="s">
        <v>10040</v>
      </c>
    </row>
    <row r="3880" spans="1:2" x14ac:dyDescent="0.2">
      <c r="A3880" s="2" t="s">
        <v>10041</v>
      </c>
      <c r="B3880" s="2" t="s">
        <v>10042</v>
      </c>
    </row>
    <row r="3881" spans="1:2" x14ac:dyDescent="0.2">
      <c r="A3881" s="2" t="s">
        <v>10043</v>
      </c>
      <c r="B3881" s="2" t="s">
        <v>10044</v>
      </c>
    </row>
    <row r="3882" spans="1:2" x14ac:dyDescent="0.2">
      <c r="A3882" s="2" t="s">
        <v>10045</v>
      </c>
      <c r="B3882" s="2" t="s">
        <v>10046</v>
      </c>
    </row>
    <row r="3883" spans="1:2" x14ac:dyDescent="0.2">
      <c r="A3883" s="2" t="s">
        <v>10047</v>
      </c>
      <c r="B3883" s="2" t="s">
        <v>10048</v>
      </c>
    </row>
    <row r="3884" spans="1:2" x14ac:dyDescent="0.2">
      <c r="A3884" s="2" t="s">
        <v>10049</v>
      </c>
      <c r="B3884" s="2" t="s">
        <v>10050</v>
      </c>
    </row>
    <row r="3885" spans="1:2" x14ac:dyDescent="0.2">
      <c r="A3885" s="2" t="s">
        <v>10051</v>
      </c>
      <c r="B3885" s="2" t="s">
        <v>10052</v>
      </c>
    </row>
    <row r="3886" spans="1:2" x14ac:dyDescent="0.2">
      <c r="A3886" s="2" t="s">
        <v>10053</v>
      </c>
      <c r="B3886" s="2" t="s">
        <v>10054</v>
      </c>
    </row>
    <row r="3887" spans="1:2" x14ac:dyDescent="0.2">
      <c r="A3887" s="2" t="s">
        <v>10055</v>
      </c>
      <c r="B3887" s="2" t="s">
        <v>10056</v>
      </c>
    </row>
    <row r="3888" spans="1:2" x14ac:dyDescent="0.2">
      <c r="A3888" s="2" t="s">
        <v>10057</v>
      </c>
      <c r="B3888" s="2" t="s">
        <v>10058</v>
      </c>
    </row>
    <row r="3889" spans="1:2" x14ac:dyDescent="0.2">
      <c r="A3889" s="2" t="s">
        <v>10059</v>
      </c>
      <c r="B3889" s="2" t="s">
        <v>10060</v>
      </c>
    </row>
    <row r="3890" spans="1:2" x14ac:dyDescent="0.2">
      <c r="A3890" s="2" t="s">
        <v>10061</v>
      </c>
      <c r="B3890" s="2" t="s">
        <v>10062</v>
      </c>
    </row>
    <row r="3891" spans="1:2" x14ac:dyDescent="0.2">
      <c r="A3891" s="2" t="s">
        <v>10063</v>
      </c>
      <c r="B3891" s="2" t="s">
        <v>10064</v>
      </c>
    </row>
    <row r="3892" spans="1:2" x14ac:dyDescent="0.2">
      <c r="A3892" s="2" t="s">
        <v>10065</v>
      </c>
      <c r="B3892" s="2" t="s">
        <v>10066</v>
      </c>
    </row>
    <row r="3893" spans="1:2" x14ac:dyDescent="0.2">
      <c r="A3893" s="2" t="s">
        <v>10067</v>
      </c>
      <c r="B3893" s="2" t="s">
        <v>10068</v>
      </c>
    </row>
    <row r="3894" spans="1:2" x14ac:dyDescent="0.2">
      <c r="A3894" s="2" t="s">
        <v>10069</v>
      </c>
      <c r="B3894" s="2" t="s">
        <v>10070</v>
      </c>
    </row>
    <row r="3895" spans="1:2" x14ac:dyDescent="0.2">
      <c r="A3895" s="2" t="s">
        <v>10071</v>
      </c>
      <c r="B3895" s="2" t="s">
        <v>10072</v>
      </c>
    </row>
    <row r="3896" spans="1:2" x14ac:dyDescent="0.2">
      <c r="A3896" s="2" t="s">
        <v>10073</v>
      </c>
      <c r="B3896" s="2" t="s">
        <v>10074</v>
      </c>
    </row>
    <row r="3897" spans="1:2" x14ac:dyDescent="0.2">
      <c r="A3897" s="2" t="s">
        <v>10075</v>
      </c>
      <c r="B3897" s="2" t="s">
        <v>10076</v>
      </c>
    </row>
    <row r="3898" spans="1:2" x14ac:dyDescent="0.2">
      <c r="A3898" s="2" t="s">
        <v>10077</v>
      </c>
      <c r="B3898" s="2" t="s">
        <v>10078</v>
      </c>
    </row>
    <row r="3899" spans="1:2" x14ac:dyDescent="0.2">
      <c r="A3899" s="2" t="s">
        <v>10079</v>
      </c>
      <c r="B3899" s="2" t="s">
        <v>10080</v>
      </c>
    </row>
    <row r="3900" spans="1:2" x14ac:dyDescent="0.2">
      <c r="A3900" s="2" t="s">
        <v>10081</v>
      </c>
      <c r="B3900" s="2" t="s">
        <v>10082</v>
      </c>
    </row>
    <row r="3901" spans="1:2" x14ac:dyDescent="0.2">
      <c r="A3901" s="2" t="s">
        <v>10083</v>
      </c>
      <c r="B3901" s="2" t="s">
        <v>10084</v>
      </c>
    </row>
    <row r="3902" spans="1:2" x14ac:dyDescent="0.2">
      <c r="A3902" s="2" t="s">
        <v>10085</v>
      </c>
      <c r="B3902" s="2" t="s">
        <v>10086</v>
      </c>
    </row>
    <row r="3903" spans="1:2" x14ac:dyDescent="0.2">
      <c r="A3903" s="2" t="s">
        <v>10087</v>
      </c>
      <c r="B3903" s="2" t="s">
        <v>10088</v>
      </c>
    </row>
    <row r="3904" spans="1:2" x14ac:dyDescent="0.2">
      <c r="A3904" s="2" t="s">
        <v>10089</v>
      </c>
      <c r="B3904" s="2" t="s">
        <v>10090</v>
      </c>
    </row>
    <row r="3905" spans="1:2" x14ac:dyDescent="0.2">
      <c r="A3905" s="2" t="s">
        <v>10091</v>
      </c>
      <c r="B3905" s="2" t="s">
        <v>10092</v>
      </c>
    </row>
    <row r="3906" spans="1:2" x14ac:dyDescent="0.2">
      <c r="A3906" s="2" t="s">
        <v>10093</v>
      </c>
      <c r="B3906" s="2" t="s">
        <v>10094</v>
      </c>
    </row>
    <row r="3907" spans="1:2" x14ac:dyDescent="0.2">
      <c r="A3907" s="2" t="s">
        <v>10095</v>
      </c>
      <c r="B3907" s="2" t="s">
        <v>10096</v>
      </c>
    </row>
    <row r="3908" spans="1:2" x14ac:dyDescent="0.2">
      <c r="A3908" s="2" t="s">
        <v>10097</v>
      </c>
      <c r="B3908" s="2" t="s">
        <v>10098</v>
      </c>
    </row>
    <row r="3909" spans="1:2" x14ac:dyDescent="0.2">
      <c r="A3909" s="2" t="s">
        <v>10099</v>
      </c>
      <c r="B3909" s="2" t="s">
        <v>10100</v>
      </c>
    </row>
    <row r="3910" spans="1:2" x14ac:dyDescent="0.2">
      <c r="A3910" s="2" t="s">
        <v>10101</v>
      </c>
      <c r="B3910" s="2" t="s">
        <v>10102</v>
      </c>
    </row>
    <row r="3911" spans="1:2" x14ac:dyDescent="0.2">
      <c r="A3911" s="2" t="s">
        <v>10103</v>
      </c>
      <c r="B3911" s="2" t="s">
        <v>10104</v>
      </c>
    </row>
    <row r="3912" spans="1:2" x14ac:dyDescent="0.2">
      <c r="A3912" s="2" t="s">
        <v>10105</v>
      </c>
      <c r="B3912" s="2" t="s">
        <v>10106</v>
      </c>
    </row>
    <row r="3913" spans="1:2" x14ac:dyDescent="0.2">
      <c r="A3913" s="2" t="s">
        <v>10107</v>
      </c>
      <c r="B3913" s="2" t="s">
        <v>10108</v>
      </c>
    </row>
    <row r="3914" spans="1:2" x14ac:dyDescent="0.2">
      <c r="A3914" s="2" t="s">
        <v>10109</v>
      </c>
      <c r="B3914" s="2" t="s">
        <v>10110</v>
      </c>
    </row>
    <row r="3915" spans="1:2" x14ac:dyDescent="0.2">
      <c r="A3915" s="2" t="s">
        <v>10111</v>
      </c>
      <c r="B3915" s="2" t="s">
        <v>10112</v>
      </c>
    </row>
    <row r="3916" spans="1:2" x14ac:dyDescent="0.2">
      <c r="A3916" s="2" t="s">
        <v>10113</v>
      </c>
      <c r="B3916" s="2" t="s">
        <v>10114</v>
      </c>
    </row>
    <row r="3917" spans="1:2" x14ac:dyDescent="0.2">
      <c r="A3917" s="2" t="s">
        <v>10115</v>
      </c>
      <c r="B3917" s="2" t="s">
        <v>10116</v>
      </c>
    </row>
    <row r="3918" spans="1:2" x14ac:dyDescent="0.2">
      <c r="A3918" s="2" t="s">
        <v>10117</v>
      </c>
      <c r="B3918" s="2" t="s">
        <v>10118</v>
      </c>
    </row>
    <row r="3919" spans="1:2" x14ac:dyDescent="0.2">
      <c r="A3919" s="2" t="s">
        <v>10119</v>
      </c>
      <c r="B3919" s="2" t="s">
        <v>10120</v>
      </c>
    </row>
    <row r="3920" spans="1:2" x14ac:dyDescent="0.2">
      <c r="A3920" s="2" t="s">
        <v>10121</v>
      </c>
      <c r="B3920" s="2" t="s">
        <v>10122</v>
      </c>
    </row>
    <row r="3921" spans="1:2" x14ac:dyDescent="0.2">
      <c r="A3921" s="2" t="s">
        <v>10123</v>
      </c>
      <c r="B3921" s="2" t="s">
        <v>10124</v>
      </c>
    </row>
    <row r="3922" spans="1:2" x14ac:dyDescent="0.2">
      <c r="A3922" s="2" t="s">
        <v>10125</v>
      </c>
      <c r="B3922" s="2" t="s">
        <v>10126</v>
      </c>
    </row>
    <row r="3923" spans="1:2" x14ac:dyDescent="0.2">
      <c r="A3923" s="2" t="s">
        <v>10127</v>
      </c>
      <c r="B3923" s="2" t="s">
        <v>10128</v>
      </c>
    </row>
    <row r="3924" spans="1:2" x14ac:dyDescent="0.2">
      <c r="A3924" s="2" t="s">
        <v>10129</v>
      </c>
      <c r="B3924" s="2" t="s">
        <v>10130</v>
      </c>
    </row>
    <row r="3925" spans="1:2" x14ac:dyDescent="0.2">
      <c r="A3925" s="2" t="s">
        <v>10131</v>
      </c>
      <c r="B3925" s="2" t="s">
        <v>10132</v>
      </c>
    </row>
    <row r="3926" spans="1:2" x14ac:dyDescent="0.2">
      <c r="A3926" s="2" t="s">
        <v>10133</v>
      </c>
      <c r="B3926" s="2" t="s">
        <v>10134</v>
      </c>
    </row>
    <row r="3927" spans="1:2" x14ac:dyDescent="0.2">
      <c r="A3927" s="2" t="s">
        <v>10135</v>
      </c>
      <c r="B3927" s="2" t="s">
        <v>10136</v>
      </c>
    </row>
    <row r="3928" spans="1:2" x14ac:dyDescent="0.2">
      <c r="A3928" s="2" t="s">
        <v>10137</v>
      </c>
      <c r="B3928" s="2" t="s">
        <v>10138</v>
      </c>
    </row>
    <row r="3929" spans="1:2" x14ac:dyDescent="0.2">
      <c r="A3929" s="2" t="s">
        <v>10139</v>
      </c>
      <c r="B3929" s="2" t="s">
        <v>10140</v>
      </c>
    </row>
    <row r="3930" spans="1:2" x14ac:dyDescent="0.2">
      <c r="A3930" s="2" t="s">
        <v>10141</v>
      </c>
      <c r="B3930" s="2" t="s">
        <v>10142</v>
      </c>
    </row>
    <row r="3931" spans="1:2" x14ac:dyDescent="0.2">
      <c r="A3931" s="2" t="s">
        <v>10143</v>
      </c>
      <c r="B3931" s="2" t="s">
        <v>10144</v>
      </c>
    </row>
    <row r="3932" spans="1:2" x14ac:dyDescent="0.2">
      <c r="A3932" s="2" t="s">
        <v>10145</v>
      </c>
      <c r="B3932" s="2" t="s">
        <v>10146</v>
      </c>
    </row>
    <row r="3933" spans="1:2" x14ac:dyDescent="0.2">
      <c r="A3933" s="2" t="s">
        <v>10147</v>
      </c>
      <c r="B3933" s="2" t="s">
        <v>10148</v>
      </c>
    </row>
    <row r="3934" spans="1:2" x14ac:dyDescent="0.2">
      <c r="A3934" s="2" t="s">
        <v>10149</v>
      </c>
      <c r="B3934" s="2" t="s">
        <v>10150</v>
      </c>
    </row>
    <row r="3935" spans="1:2" x14ac:dyDescent="0.2">
      <c r="A3935" s="2" t="s">
        <v>10151</v>
      </c>
      <c r="B3935" s="2" t="s">
        <v>10152</v>
      </c>
    </row>
    <row r="3936" spans="1:2" x14ac:dyDescent="0.2">
      <c r="A3936" s="2" t="s">
        <v>10153</v>
      </c>
      <c r="B3936" s="2" t="s">
        <v>10154</v>
      </c>
    </row>
    <row r="3937" spans="1:2" x14ac:dyDescent="0.2">
      <c r="A3937" s="2" t="s">
        <v>10155</v>
      </c>
      <c r="B3937" s="2" t="s">
        <v>10156</v>
      </c>
    </row>
    <row r="3938" spans="1:2" x14ac:dyDescent="0.2">
      <c r="A3938" s="2" t="s">
        <v>10157</v>
      </c>
      <c r="B3938" s="2" t="s">
        <v>10158</v>
      </c>
    </row>
    <row r="3939" spans="1:2" x14ac:dyDescent="0.2">
      <c r="A3939" s="2" t="s">
        <v>10159</v>
      </c>
      <c r="B3939" s="2" t="s">
        <v>10160</v>
      </c>
    </row>
    <row r="3940" spans="1:2" x14ac:dyDescent="0.2">
      <c r="A3940" s="2" t="s">
        <v>10161</v>
      </c>
      <c r="B3940" s="2" t="s">
        <v>10162</v>
      </c>
    </row>
    <row r="3941" spans="1:2" x14ac:dyDescent="0.2">
      <c r="A3941" s="2" t="s">
        <v>10163</v>
      </c>
      <c r="B3941" s="2" t="s">
        <v>10164</v>
      </c>
    </row>
    <row r="3942" spans="1:2" x14ac:dyDescent="0.2">
      <c r="A3942" s="2" t="s">
        <v>10165</v>
      </c>
      <c r="B3942" s="2" t="s">
        <v>10166</v>
      </c>
    </row>
    <row r="3943" spans="1:2" x14ac:dyDescent="0.2">
      <c r="A3943" s="2" t="s">
        <v>10167</v>
      </c>
      <c r="B3943" s="2" t="s">
        <v>10168</v>
      </c>
    </row>
    <row r="3944" spans="1:2" x14ac:dyDescent="0.2">
      <c r="A3944" s="2" t="s">
        <v>10169</v>
      </c>
      <c r="B3944" s="2" t="s">
        <v>10170</v>
      </c>
    </row>
    <row r="3945" spans="1:2" x14ac:dyDescent="0.2">
      <c r="A3945" s="2" t="s">
        <v>10171</v>
      </c>
      <c r="B3945" s="2" t="s">
        <v>10172</v>
      </c>
    </row>
    <row r="3946" spans="1:2" x14ac:dyDescent="0.2">
      <c r="A3946" s="2" t="s">
        <v>10173</v>
      </c>
      <c r="B3946" s="2" t="s">
        <v>10174</v>
      </c>
    </row>
    <row r="3947" spans="1:2" x14ac:dyDescent="0.2">
      <c r="A3947" s="2" t="s">
        <v>10175</v>
      </c>
      <c r="B3947" s="2" t="s">
        <v>10176</v>
      </c>
    </row>
    <row r="3948" spans="1:2" x14ac:dyDescent="0.2">
      <c r="A3948" s="2" t="s">
        <v>10177</v>
      </c>
      <c r="B3948" s="2" t="s">
        <v>10178</v>
      </c>
    </row>
    <row r="3949" spans="1:2" x14ac:dyDescent="0.2">
      <c r="A3949" s="2" t="s">
        <v>10179</v>
      </c>
      <c r="B3949" s="2" t="s">
        <v>10180</v>
      </c>
    </row>
    <row r="3950" spans="1:2" x14ac:dyDescent="0.2">
      <c r="A3950" s="2" t="s">
        <v>10181</v>
      </c>
      <c r="B3950" s="2" t="s">
        <v>10182</v>
      </c>
    </row>
    <row r="3951" spans="1:2" x14ac:dyDescent="0.2">
      <c r="A3951" s="2" t="s">
        <v>10183</v>
      </c>
      <c r="B3951" s="2" t="s">
        <v>10184</v>
      </c>
    </row>
    <row r="3952" spans="1:2" x14ac:dyDescent="0.2">
      <c r="A3952" s="2" t="s">
        <v>10185</v>
      </c>
      <c r="B3952" s="2" t="s">
        <v>10186</v>
      </c>
    </row>
    <row r="3953" spans="1:2" x14ac:dyDescent="0.2">
      <c r="A3953" s="2" t="s">
        <v>10187</v>
      </c>
      <c r="B3953" s="2" t="s">
        <v>10188</v>
      </c>
    </row>
    <row r="3954" spans="1:2" x14ac:dyDescent="0.2">
      <c r="A3954" s="2" t="s">
        <v>10189</v>
      </c>
      <c r="B3954" s="2" t="s">
        <v>10190</v>
      </c>
    </row>
    <row r="3955" spans="1:2" x14ac:dyDescent="0.2">
      <c r="A3955" s="2" t="s">
        <v>10191</v>
      </c>
      <c r="B3955" s="2" t="s">
        <v>10192</v>
      </c>
    </row>
    <row r="3956" spans="1:2" x14ac:dyDescent="0.2">
      <c r="A3956" s="2" t="s">
        <v>10193</v>
      </c>
      <c r="B3956" s="2" t="s">
        <v>10194</v>
      </c>
    </row>
    <row r="3957" spans="1:2" x14ac:dyDescent="0.2">
      <c r="A3957" s="2" t="s">
        <v>10195</v>
      </c>
      <c r="B3957" s="2" t="s">
        <v>10196</v>
      </c>
    </row>
    <row r="3958" spans="1:2" x14ac:dyDescent="0.2">
      <c r="A3958" s="2" t="s">
        <v>10197</v>
      </c>
      <c r="B3958" s="2" t="s">
        <v>10198</v>
      </c>
    </row>
    <row r="3959" spans="1:2" x14ac:dyDescent="0.2">
      <c r="A3959" s="2" t="s">
        <v>10199</v>
      </c>
      <c r="B3959" s="2" t="s">
        <v>10200</v>
      </c>
    </row>
    <row r="3960" spans="1:2" x14ac:dyDescent="0.2">
      <c r="A3960" s="2" t="s">
        <v>10201</v>
      </c>
      <c r="B3960" s="2" t="s">
        <v>10202</v>
      </c>
    </row>
    <row r="3961" spans="1:2" x14ac:dyDescent="0.2">
      <c r="A3961" s="2" t="s">
        <v>10203</v>
      </c>
      <c r="B3961" s="2" t="s">
        <v>10204</v>
      </c>
    </row>
    <row r="3962" spans="1:2" x14ac:dyDescent="0.2">
      <c r="A3962" s="2" t="s">
        <v>10205</v>
      </c>
      <c r="B3962" s="2" t="s">
        <v>10206</v>
      </c>
    </row>
    <row r="3963" spans="1:2" x14ac:dyDescent="0.2">
      <c r="A3963" s="2" t="s">
        <v>10207</v>
      </c>
      <c r="B3963" s="2" t="s">
        <v>10208</v>
      </c>
    </row>
    <row r="3964" spans="1:2" x14ac:dyDescent="0.2">
      <c r="A3964" s="2" t="s">
        <v>10209</v>
      </c>
      <c r="B3964" s="2" t="s">
        <v>10210</v>
      </c>
    </row>
    <row r="3965" spans="1:2" x14ac:dyDescent="0.2">
      <c r="A3965" s="2" t="s">
        <v>10211</v>
      </c>
      <c r="B3965" s="2" t="s">
        <v>10212</v>
      </c>
    </row>
    <row r="3966" spans="1:2" x14ac:dyDescent="0.2">
      <c r="A3966" s="2" t="s">
        <v>10213</v>
      </c>
      <c r="B3966" s="2" t="s">
        <v>10214</v>
      </c>
    </row>
    <row r="3967" spans="1:2" x14ac:dyDescent="0.2">
      <c r="A3967" s="2" t="s">
        <v>10215</v>
      </c>
      <c r="B3967" s="2" t="s">
        <v>10216</v>
      </c>
    </row>
    <row r="3968" spans="1:2" x14ac:dyDescent="0.2">
      <c r="A3968" s="2" t="s">
        <v>10217</v>
      </c>
      <c r="B3968" s="2" t="s">
        <v>10218</v>
      </c>
    </row>
    <row r="3969" spans="1:2" x14ac:dyDescent="0.2">
      <c r="A3969" s="2" t="s">
        <v>10219</v>
      </c>
      <c r="B3969" s="2" t="s">
        <v>10220</v>
      </c>
    </row>
    <row r="3970" spans="1:2" x14ac:dyDescent="0.2">
      <c r="A3970" s="2" t="s">
        <v>10221</v>
      </c>
      <c r="B3970" s="2" t="s">
        <v>10222</v>
      </c>
    </row>
    <row r="3971" spans="1:2" x14ac:dyDescent="0.2">
      <c r="A3971" s="2" t="s">
        <v>10223</v>
      </c>
      <c r="B3971" s="2" t="s">
        <v>10224</v>
      </c>
    </row>
    <row r="3972" spans="1:2" x14ac:dyDescent="0.2">
      <c r="A3972" s="2" t="s">
        <v>10225</v>
      </c>
      <c r="B3972" s="2" t="s">
        <v>10226</v>
      </c>
    </row>
    <row r="3973" spans="1:2" x14ac:dyDescent="0.2">
      <c r="A3973" s="2" t="s">
        <v>10227</v>
      </c>
      <c r="B3973" s="2" t="s">
        <v>10228</v>
      </c>
    </row>
    <row r="3974" spans="1:2" x14ac:dyDescent="0.2">
      <c r="A3974" s="2" t="s">
        <v>10229</v>
      </c>
      <c r="B3974" s="2" t="s">
        <v>10230</v>
      </c>
    </row>
    <row r="3975" spans="1:2" x14ac:dyDescent="0.2">
      <c r="A3975" s="2" t="s">
        <v>10231</v>
      </c>
      <c r="B3975" s="2" t="s">
        <v>10232</v>
      </c>
    </row>
    <row r="3976" spans="1:2" x14ac:dyDescent="0.2">
      <c r="A3976" s="2" t="s">
        <v>10233</v>
      </c>
      <c r="B3976" s="2" t="s">
        <v>10234</v>
      </c>
    </row>
    <row r="3977" spans="1:2" x14ac:dyDescent="0.2">
      <c r="A3977" s="2" t="s">
        <v>10235</v>
      </c>
      <c r="B3977" s="2" t="s">
        <v>10236</v>
      </c>
    </row>
    <row r="3978" spans="1:2" x14ac:dyDescent="0.2">
      <c r="A3978" s="2" t="s">
        <v>10237</v>
      </c>
      <c r="B3978" s="2" t="s">
        <v>10238</v>
      </c>
    </row>
    <row r="3979" spans="1:2" x14ac:dyDescent="0.2">
      <c r="A3979" s="2" t="s">
        <v>10239</v>
      </c>
      <c r="B3979" s="2" t="s">
        <v>10240</v>
      </c>
    </row>
    <row r="3980" spans="1:2" x14ac:dyDescent="0.2">
      <c r="A3980" s="2" t="s">
        <v>10241</v>
      </c>
      <c r="B3980" s="2" t="s">
        <v>10242</v>
      </c>
    </row>
    <row r="3981" spans="1:2" x14ac:dyDescent="0.2">
      <c r="A3981" s="2" t="s">
        <v>10243</v>
      </c>
      <c r="B3981" s="2" t="s">
        <v>10244</v>
      </c>
    </row>
    <row r="3982" spans="1:2" x14ac:dyDescent="0.2">
      <c r="A3982" s="2" t="s">
        <v>10245</v>
      </c>
      <c r="B3982" s="2" t="s">
        <v>10246</v>
      </c>
    </row>
    <row r="3983" spans="1:2" x14ac:dyDescent="0.2">
      <c r="A3983" s="2" t="s">
        <v>10247</v>
      </c>
      <c r="B3983" s="2" t="s">
        <v>10248</v>
      </c>
    </row>
    <row r="3984" spans="1:2" x14ac:dyDescent="0.2">
      <c r="A3984" s="2" t="s">
        <v>10249</v>
      </c>
      <c r="B3984" s="2" t="s">
        <v>10250</v>
      </c>
    </row>
    <row r="3985" spans="1:2" x14ac:dyDescent="0.2">
      <c r="A3985" s="2" t="s">
        <v>10251</v>
      </c>
      <c r="B3985" s="2" t="s">
        <v>10252</v>
      </c>
    </row>
    <row r="3986" spans="1:2" x14ac:dyDescent="0.2">
      <c r="A3986" s="2" t="s">
        <v>10253</v>
      </c>
      <c r="B3986" s="2" t="s">
        <v>10254</v>
      </c>
    </row>
    <row r="3987" spans="1:2" x14ac:dyDescent="0.2">
      <c r="A3987" s="2" t="s">
        <v>10255</v>
      </c>
      <c r="B3987" s="2" t="s">
        <v>10256</v>
      </c>
    </row>
    <row r="3988" spans="1:2" x14ac:dyDescent="0.2">
      <c r="A3988" s="2" t="s">
        <v>10257</v>
      </c>
      <c r="B3988" s="2" t="s">
        <v>10258</v>
      </c>
    </row>
    <row r="3989" spans="1:2" x14ac:dyDescent="0.2">
      <c r="A3989" s="2" t="s">
        <v>10259</v>
      </c>
      <c r="B3989" s="2" t="s">
        <v>10260</v>
      </c>
    </row>
    <row r="3990" spans="1:2" x14ac:dyDescent="0.2">
      <c r="A3990" s="2" t="s">
        <v>10261</v>
      </c>
      <c r="B3990" s="2" t="s">
        <v>10262</v>
      </c>
    </row>
    <row r="3991" spans="1:2" x14ac:dyDescent="0.2">
      <c r="A3991" s="2" t="s">
        <v>10263</v>
      </c>
      <c r="B3991" s="2" t="s">
        <v>10264</v>
      </c>
    </row>
    <row r="3992" spans="1:2" x14ac:dyDescent="0.2">
      <c r="A3992" s="2" t="s">
        <v>10265</v>
      </c>
      <c r="B3992" s="2" t="s">
        <v>10266</v>
      </c>
    </row>
    <row r="3993" spans="1:2" x14ac:dyDescent="0.2">
      <c r="A3993" s="2" t="s">
        <v>10267</v>
      </c>
      <c r="B3993" s="2" t="s">
        <v>10268</v>
      </c>
    </row>
    <row r="3994" spans="1:2" x14ac:dyDescent="0.2">
      <c r="A3994" s="2" t="s">
        <v>10269</v>
      </c>
      <c r="B3994" s="2" t="s">
        <v>10270</v>
      </c>
    </row>
    <row r="3995" spans="1:2" x14ac:dyDescent="0.2">
      <c r="A3995" s="2" t="s">
        <v>10271</v>
      </c>
      <c r="B3995" s="2" t="s">
        <v>10272</v>
      </c>
    </row>
    <row r="3996" spans="1:2" x14ac:dyDescent="0.2">
      <c r="A3996" s="2" t="s">
        <v>10273</v>
      </c>
      <c r="B3996" s="2" t="s">
        <v>10274</v>
      </c>
    </row>
    <row r="3997" spans="1:2" x14ac:dyDescent="0.2">
      <c r="A3997" s="2" t="s">
        <v>10275</v>
      </c>
      <c r="B3997" s="2" t="s">
        <v>10276</v>
      </c>
    </row>
    <row r="3998" spans="1:2" x14ac:dyDescent="0.2">
      <c r="A3998" s="2" t="s">
        <v>10277</v>
      </c>
      <c r="B3998" s="2" t="s">
        <v>10278</v>
      </c>
    </row>
    <row r="3999" spans="1:2" x14ac:dyDescent="0.2">
      <c r="A3999" s="2" t="s">
        <v>10279</v>
      </c>
      <c r="B3999" s="2" t="s">
        <v>10280</v>
      </c>
    </row>
    <row r="4000" spans="1:2" x14ac:dyDescent="0.2">
      <c r="A4000" s="2" t="s">
        <v>10281</v>
      </c>
      <c r="B4000" s="2" t="s">
        <v>10282</v>
      </c>
    </row>
    <row r="4001" spans="1:2" x14ac:dyDescent="0.2">
      <c r="A4001" s="2" t="s">
        <v>10283</v>
      </c>
      <c r="B4001" s="2" t="s">
        <v>10284</v>
      </c>
    </row>
    <row r="4002" spans="1:2" x14ac:dyDescent="0.2">
      <c r="A4002" s="2" t="s">
        <v>10285</v>
      </c>
      <c r="B4002" s="2" t="s">
        <v>10286</v>
      </c>
    </row>
    <row r="4003" spans="1:2" x14ac:dyDescent="0.2">
      <c r="A4003" s="2" t="s">
        <v>10287</v>
      </c>
      <c r="B4003" s="2" t="s">
        <v>10288</v>
      </c>
    </row>
    <row r="4004" spans="1:2" x14ac:dyDescent="0.2">
      <c r="A4004" s="2" t="s">
        <v>10289</v>
      </c>
      <c r="B4004" s="2" t="s">
        <v>10290</v>
      </c>
    </row>
    <row r="4005" spans="1:2" x14ac:dyDescent="0.2">
      <c r="A4005" s="2" t="s">
        <v>10291</v>
      </c>
      <c r="B4005" s="2" t="s">
        <v>10292</v>
      </c>
    </row>
    <row r="4006" spans="1:2" x14ac:dyDescent="0.2">
      <c r="A4006" s="2" t="s">
        <v>10293</v>
      </c>
      <c r="B4006" s="2" t="s">
        <v>10294</v>
      </c>
    </row>
    <row r="4007" spans="1:2" x14ac:dyDescent="0.2">
      <c r="A4007" s="2" t="s">
        <v>10295</v>
      </c>
      <c r="B4007" s="2" t="s">
        <v>10296</v>
      </c>
    </row>
    <row r="4008" spans="1:2" x14ac:dyDescent="0.2">
      <c r="A4008" s="2" t="s">
        <v>10297</v>
      </c>
      <c r="B4008" s="2" t="s">
        <v>10298</v>
      </c>
    </row>
    <row r="4009" spans="1:2" x14ac:dyDescent="0.2">
      <c r="A4009" s="2" t="s">
        <v>10299</v>
      </c>
      <c r="B4009" s="2" t="s">
        <v>10300</v>
      </c>
    </row>
    <row r="4010" spans="1:2" x14ac:dyDescent="0.2">
      <c r="A4010" s="2" t="s">
        <v>10301</v>
      </c>
      <c r="B4010" s="2" t="s">
        <v>10302</v>
      </c>
    </row>
    <row r="4011" spans="1:2" x14ac:dyDescent="0.2">
      <c r="A4011" s="2" t="s">
        <v>10303</v>
      </c>
      <c r="B4011" s="2" t="s">
        <v>10304</v>
      </c>
    </row>
    <row r="4012" spans="1:2" x14ac:dyDescent="0.2">
      <c r="A4012" s="2" t="s">
        <v>10305</v>
      </c>
      <c r="B4012" s="2" t="s">
        <v>10306</v>
      </c>
    </row>
    <row r="4013" spans="1:2" x14ac:dyDescent="0.2">
      <c r="A4013" s="2" t="s">
        <v>10307</v>
      </c>
      <c r="B4013" s="2" t="s">
        <v>10308</v>
      </c>
    </row>
    <row r="4014" spans="1:2" x14ac:dyDescent="0.2">
      <c r="A4014" s="2" t="s">
        <v>10309</v>
      </c>
      <c r="B4014" s="2" t="s">
        <v>10310</v>
      </c>
    </row>
    <row r="4015" spans="1:2" x14ac:dyDescent="0.2">
      <c r="A4015" s="2" t="s">
        <v>10311</v>
      </c>
      <c r="B4015" s="2" t="s">
        <v>10312</v>
      </c>
    </row>
    <row r="4016" spans="1:2" x14ac:dyDescent="0.2">
      <c r="A4016" s="2" t="s">
        <v>10313</v>
      </c>
      <c r="B4016" s="2" t="s">
        <v>10314</v>
      </c>
    </row>
    <row r="4017" spans="1:2" x14ac:dyDescent="0.2">
      <c r="A4017" s="2" t="s">
        <v>10315</v>
      </c>
      <c r="B4017" s="2" t="s">
        <v>10316</v>
      </c>
    </row>
    <row r="4018" spans="1:2" x14ac:dyDescent="0.2">
      <c r="A4018" s="2" t="s">
        <v>10317</v>
      </c>
      <c r="B4018" s="2" t="s">
        <v>10318</v>
      </c>
    </row>
    <row r="4019" spans="1:2" x14ac:dyDescent="0.2">
      <c r="A4019" s="2" t="s">
        <v>10319</v>
      </c>
      <c r="B4019" s="2" t="s">
        <v>10320</v>
      </c>
    </row>
    <row r="4020" spans="1:2" x14ac:dyDescent="0.2">
      <c r="A4020" s="2" t="s">
        <v>10321</v>
      </c>
      <c r="B4020" s="2" t="s">
        <v>10322</v>
      </c>
    </row>
    <row r="4021" spans="1:2" x14ac:dyDescent="0.2">
      <c r="A4021" s="2" t="s">
        <v>10323</v>
      </c>
      <c r="B4021" s="2" t="s">
        <v>10324</v>
      </c>
    </row>
    <row r="4022" spans="1:2" x14ac:dyDescent="0.2">
      <c r="A4022" s="2" t="s">
        <v>10325</v>
      </c>
      <c r="B4022" s="2" t="s">
        <v>10326</v>
      </c>
    </row>
    <row r="4023" spans="1:2" x14ac:dyDescent="0.2">
      <c r="A4023" s="2" t="s">
        <v>10327</v>
      </c>
      <c r="B4023" s="2" t="s">
        <v>10328</v>
      </c>
    </row>
    <row r="4024" spans="1:2" x14ac:dyDescent="0.2">
      <c r="A4024" s="2" t="s">
        <v>10329</v>
      </c>
      <c r="B4024" s="2" t="s">
        <v>10330</v>
      </c>
    </row>
    <row r="4025" spans="1:2" x14ac:dyDescent="0.2">
      <c r="A4025" s="2" t="s">
        <v>10331</v>
      </c>
      <c r="B4025" s="2" t="s">
        <v>10332</v>
      </c>
    </row>
    <row r="4026" spans="1:2" x14ac:dyDescent="0.2">
      <c r="A4026" s="2" t="s">
        <v>10333</v>
      </c>
      <c r="B4026" s="2" t="s">
        <v>10334</v>
      </c>
    </row>
    <row r="4027" spans="1:2" x14ac:dyDescent="0.2">
      <c r="A4027" s="2" t="s">
        <v>10335</v>
      </c>
      <c r="B4027" s="2" t="s">
        <v>10336</v>
      </c>
    </row>
    <row r="4028" spans="1:2" x14ac:dyDescent="0.2">
      <c r="A4028" s="2" t="s">
        <v>10337</v>
      </c>
      <c r="B4028" s="2" t="s">
        <v>10338</v>
      </c>
    </row>
    <row r="4029" spans="1:2" x14ac:dyDescent="0.2">
      <c r="A4029" s="2" t="s">
        <v>10339</v>
      </c>
      <c r="B4029" s="2" t="s">
        <v>10340</v>
      </c>
    </row>
    <row r="4030" spans="1:2" x14ac:dyDescent="0.2">
      <c r="A4030" s="2" t="s">
        <v>10341</v>
      </c>
      <c r="B4030" s="2" t="s">
        <v>10342</v>
      </c>
    </row>
    <row r="4031" spans="1:2" x14ac:dyDescent="0.2">
      <c r="A4031" s="2" t="s">
        <v>10343</v>
      </c>
      <c r="B4031" s="2" t="s">
        <v>10344</v>
      </c>
    </row>
    <row r="4032" spans="1:2" x14ac:dyDescent="0.2">
      <c r="A4032" s="2" t="s">
        <v>10345</v>
      </c>
      <c r="B4032" s="2" t="s">
        <v>10346</v>
      </c>
    </row>
    <row r="4033" spans="1:2" x14ac:dyDescent="0.2">
      <c r="A4033" s="2" t="s">
        <v>10347</v>
      </c>
      <c r="B4033" s="2" t="s">
        <v>10348</v>
      </c>
    </row>
    <row r="4034" spans="1:2" x14ac:dyDescent="0.2">
      <c r="A4034" s="2" t="s">
        <v>10349</v>
      </c>
      <c r="B4034" s="2" t="s">
        <v>10350</v>
      </c>
    </row>
    <row r="4035" spans="1:2" x14ac:dyDescent="0.2">
      <c r="A4035" s="2" t="s">
        <v>10351</v>
      </c>
      <c r="B4035" s="2" t="s">
        <v>10352</v>
      </c>
    </row>
    <row r="4036" spans="1:2" x14ac:dyDescent="0.2">
      <c r="A4036" s="2" t="s">
        <v>10353</v>
      </c>
      <c r="B4036" s="2" t="s">
        <v>10354</v>
      </c>
    </row>
    <row r="4037" spans="1:2" x14ac:dyDescent="0.2">
      <c r="A4037" s="2" t="s">
        <v>10355</v>
      </c>
      <c r="B4037" s="2" t="s">
        <v>10356</v>
      </c>
    </row>
    <row r="4038" spans="1:2" x14ac:dyDescent="0.2">
      <c r="A4038" s="2" t="s">
        <v>10357</v>
      </c>
      <c r="B4038" s="2" t="s">
        <v>10358</v>
      </c>
    </row>
    <row r="4039" spans="1:2" x14ac:dyDescent="0.2">
      <c r="A4039" s="2" t="s">
        <v>10359</v>
      </c>
      <c r="B4039" s="2" t="s">
        <v>10360</v>
      </c>
    </row>
    <row r="4040" spans="1:2" x14ac:dyDescent="0.2">
      <c r="A4040" s="2" t="s">
        <v>10361</v>
      </c>
      <c r="B4040" s="2" t="s">
        <v>10362</v>
      </c>
    </row>
    <row r="4041" spans="1:2" x14ac:dyDescent="0.2">
      <c r="A4041" s="2" t="s">
        <v>10363</v>
      </c>
      <c r="B4041" s="2" t="s">
        <v>10364</v>
      </c>
    </row>
    <row r="4042" spans="1:2" x14ac:dyDescent="0.2">
      <c r="A4042" s="2" t="s">
        <v>10365</v>
      </c>
      <c r="B4042" s="2" t="s">
        <v>10366</v>
      </c>
    </row>
    <row r="4043" spans="1:2" x14ac:dyDescent="0.2">
      <c r="A4043" s="2" t="s">
        <v>10367</v>
      </c>
      <c r="B4043" s="2" t="s">
        <v>10368</v>
      </c>
    </row>
    <row r="4044" spans="1:2" x14ac:dyDescent="0.2">
      <c r="A4044" s="2" t="s">
        <v>10369</v>
      </c>
      <c r="B4044" s="2" t="s">
        <v>10370</v>
      </c>
    </row>
    <row r="4045" spans="1:2" x14ac:dyDescent="0.2">
      <c r="A4045" s="2" t="s">
        <v>10371</v>
      </c>
      <c r="B4045" s="2" t="s">
        <v>10372</v>
      </c>
    </row>
    <row r="4046" spans="1:2" x14ac:dyDescent="0.2">
      <c r="A4046" s="2" t="s">
        <v>10373</v>
      </c>
      <c r="B4046" s="2" t="s">
        <v>10374</v>
      </c>
    </row>
    <row r="4047" spans="1:2" x14ac:dyDescent="0.2">
      <c r="A4047" s="2" t="s">
        <v>10375</v>
      </c>
      <c r="B4047" s="2" t="s">
        <v>10376</v>
      </c>
    </row>
    <row r="4048" spans="1:2" x14ac:dyDescent="0.2">
      <c r="A4048" s="2" t="s">
        <v>10377</v>
      </c>
      <c r="B4048" s="2" t="s">
        <v>10378</v>
      </c>
    </row>
    <row r="4049" spans="1:2" x14ac:dyDescent="0.2">
      <c r="A4049" s="2" t="s">
        <v>10379</v>
      </c>
      <c r="B4049" s="2" t="s">
        <v>10380</v>
      </c>
    </row>
    <row r="4050" spans="1:2" x14ac:dyDescent="0.2">
      <c r="A4050" s="2" t="s">
        <v>10381</v>
      </c>
      <c r="B4050" s="2" t="s">
        <v>10382</v>
      </c>
    </row>
    <row r="4051" spans="1:2" x14ac:dyDescent="0.2">
      <c r="A4051" s="2" t="s">
        <v>10383</v>
      </c>
      <c r="B4051" s="2" t="s">
        <v>10384</v>
      </c>
    </row>
    <row r="4052" spans="1:2" x14ac:dyDescent="0.2">
      <c r="A4052" s="2" t="s">
        <v>10385</v>
      </c>
      <c r="B4052" s="2" t="s">
        <v>10386</v>
      </c>
    </row>
    <row r="4053" spans="1:2" x14ac:dyDescent="0.2">
      <c r="A4053" s="2" t="s">
        <v>10387</v>
      </c>
      <c r="B4053" s="2" t="s">
        <v>10388</v>
      </c>
    </row>
    <row r="4054" spans="1:2" x14ac:dyDescent="0.2">
      <c r="A4054" s="2" t="s">
        <v>10389</v>
      </c>
      <c r="B4054" s="2" t="s">
        <v>10390</v>
      </c>
    </row>
    <row r="4055" spans="1:2" x14ac:dyDescent="0.2">
      <c r="A4055" s="2" t="s">
        <v>10391</v>
      </c>
      <c r="B4055" s="2" t="s">
        <v>10392</v>
      </c>
    </row>
    <row r="4056" spans="1:2" x14ac:dyDescent="0.2">
      <c r="A4056" s="2" t="s">
        <v>10393</v>
      </c>
      <c r="B4056" s="2" t="s">
        <v>10394</v>
      </c>
    </row>
    <row r="4057" spans="1:2" x14ac:dyDescent="0.2">
      <c r="A4057" s="2" t="s">
        <v>10395</v>
      </c>
      <c r="B4057" s="2" t="s">
        <v>10396</v>
      </c>
    </row>
    <row r="4058" spans="1:2" x14ac:dyDescent="0.2">
      <c r="A4058" s="2" t="s">
        <v>10397</v>
      </c>
      <c r="B4058" s="2" t="s">
        <v>10398</v>
      </c>
    </row>
    <row r="4059" spans="1:2" x14ac:dyDescent="0.2">
      <c r="A4059" s="2" t="s">
        <v>10399</v>
      </c>
      <c r="B4059" s="2" t="s">
        <v>10400</v>
      </c>
    </row>
    <row r="4060" spans="1:2" x14ac:dyDescent="0.2">
      <c r="A4060" s="2" t="s">
        <v>10401</v>
      </c>
      <c r="B4060" s="2" t="s">
        <v>10402</v>
      </c>
    </row>
    <row r="4061" spans="1:2" x14ac:dyDescent="0.2">
      <c r="A4061" s="2" t="s">
        <v>10403</v>
      </c>
      <c r="B4061" s="2" t="s">
        <v>10404</v>
      </c>
    </row>
    <row r="4062" spans="1:2" x14ac:dyDescent="0.2">
      <c r="A4062" s="2" t="s">
        <v>10405</v>
      </c>
      <c r="B4062" s="2" t="s">
        <v>10406</v>
      </c>
    </row>
    <row r="4063" spans="1:2" x14ac:dyDescent="0.2">
      <c r="A4063" s="2" t="s">
        <v>10407</v>
      </c>
      <c r="B4063" s="2" t="s">
        <v>10408</v>
      </c>
    </row>
    <row r="4064" spans="1:2" x14ac:dyDescent="0.2">
      <c r="A4064" s="2" t="s">
        <v>10409</v>
      </c>
      <c r="B4064" s="2" t="s">
        <v>10410</v>
      </c>
    </row>
    <row r="4065" spans="1:2" x14ac:dyDescent="0.2">
      <c r="A4065" s="2" t="s">
        <v>10411</v>
      </c>
      <c r="B4065" s="2" t="s">
        <v>10412</v>
      </c>
    </row>
    <row r="4066" spans="1:2" x14ac:dyDescent="0.2">
      <c r="A4066" s="2" t="s">
        <v>10413</v>
      </c>
      <c r="B4066" s="2" t="s">
        <v>10414</v>
      </c>
    </row>
    <row r="4067" spans="1:2" x14ac:dyDescent="0.2">
      <c r="A4067" s="2" t="s">
        <v>10415</v>
      </c>
      <c r="B4067" s="2" t="s">
        <v>10416</v>
      </c>
    </row>
    <row r="4068" spans="1:2" x14ac:dyDescent="0.2">
      <c r="A4068" s="2" t="s">
        <v>10417</v>
      </c>
      <c r="B4068" s="2" t="s">
        <v>10418</v>
      </c>
    </row>
    <row r="4069" spans="1:2" x14ac:dyDescent="0.2">
      <c r="A4069" s="2" t="s">
        <v>10419</v>
      </c>
      <c r="B4069" s="2" t="s">
        <v>10420</v>
      </c>
    </row>
    <row r="4070" spans="1:2" x14ac:dyDescent="0.2">
      <c r="A4070" s="2" t="s">
        <v>10421</v>
      </c>
      <c r="B4070" s="2" t="s">
        <v>10422</v>
      </c>
    </row>
    <row r="4071" spans="1:2" x14ac:dyDescent="0.2">
      <c r="A4071" s="2" t="s">
        <v>10423</v>
      </c>
      <c r="B4071" s="2" t="s">
        <v>10424</v>
      </c>
    </row>
    <row r="4072" spans="1:2" x14ac:dyDescent="0.2">
      <c r="A4072" s="2" t="s">
        <v>10425</v>
      </c>
      <c r="B4072" s="2" t="s">
        <v>10426</v>
      </c>
    </row>
    <row r="4073" spans="1:2" x14ac:dyDescent="0.2">
      <c r="A4073" s="2" t="s">
        <v>10427</v>
      </c>
      <c r="B4073" s="2" t="s">
        <v>10428</v>
      </c>
    </row>
    <row r="4074" spans="1:2" x14ac:dyDescent="0.2">
      <c r="A4074" s="2" t="s">
        <v>10429</v>
      </c>
      <c r="B4074" s="2" t="s">
        <v>10430</v>
      </c>
    </row>
    <row r="4075" spans="1:2" x14ac:dyDescent="0.2">
      <c r="A4075" s="2" t="s">
        <v>10431</v>
      </c>
      <c r="B4075" s="2" t="s">
        <v>10432</v>
      </c>
    </row>
    <row r="4076" spans="1:2" x14ac:dyDescent="0.2">
      <c r="A4076" s="2" t="s">
        <v>10433</v>
      </c>
      <c r="B4076" s="2" t="s">
        <v>10434</v>
      </c>
    </row>
    <row r="4077" spans="1:2" x14ac:dyDescent="0.2">
      <c r="A4077" s="2" t="s">
        <v>10435</v>
      </c>
      <c r="B4077" s="2" t="s">
        <v>10436</v>
      </c>
    </row>
    <row r="4078" spans="1:2" x14ac:dyDescent="0.2">
      <c r="A4078" s="2" t="s">
        <v>10437</v>
      </c>
      <c r="B4078" s="2" t="s">
        <v>10438</v>
      </c>
    </row>
    <row r="4079" spans="1:2" x14ac:dyDescent="0.2">
      <c r="A4079" s="2" t="s">
        <v>10439</v>
      </c>
      <c r="B4079" s="2" t="s">
        <v>10440</v>
      </c>
    </row>
    <row r="4080" spans="1:2" x14ac:dyDescent="0.2">
      <c r="A4080" s="2" t="s">
        <v>10441</v>
      </c>
      <c r="B4080" s="2" t="s">
        <v>10442</v>
      </c>
    </row>
    <row r="4081" spans="1:2" x14ac:dyDescent="0.2">
      <c r="A4081" s="2" t="s">
        <v>10443</v>
      </c>
      <c r="B4081" s="2" t="s">
        <v>10444</v>
      </c>
    </row>
    <row r="4082" spans="1:2" x14ac:dyDescent="0.2">
      <c r="A4082" s="2" t="s">
        <v>10445</v>
      </c>
      <c r="B4082" s="2" t="s">
        <v>10446</v>
      </c>
    </row>
    <row r="4083" spans="1:2" x14ac:dyDescent="0.2">
      <c r="A4083" s="2" t="s">
        <v>10447</v>
      </c>
      <c r="B4083" s="2" t="s">
        <v>10448</v>
      </c>
    </row>
    <row r="4084" spans="1:2" x14ac:dyDescent="0.2">
      <c r="A4084" s="2" t="s">
        <v>10449</v>
      </c>
      <c r="B4084" s="2" t="s">
        <v>10450</v>
      </c>
    </row>
    <row r="4085" spans="1:2" x14ac:dyDescent="0.2">
      <c r="A4085" s="2" t="s">
        <v>10451</v>
      </c>
      <c r="B4085" s="2" t="s">
        <v>10452</v>
      </c>
    </row>
    <row r="4086" spans="1:2" x14ac:dyDescent="0.2">
      <c r="A4086" s="2" t="s">
        <v>10453</v>
      </c>
      <c r="B4086" s="2" t="s">
        <v>10454</v>
      </c>
    </row>
    <row r="4087" spans="1:2" x14ac:dyDescent="0.2">
      <c r="A4087" s="2" t="s">
        <v>10455</v>
      </c>
      <c r="B4087" s="2" t="s">
        <v>10456</v>
      </c>
    </row>
    <row r="4088" spans="1:2" x14ac:dyDescent="0.2">
      <c r="A4088" s="2" t="s">
        <v>10457</v>
      </c>
      <c r="B4088" s="2" t="s">
        <v>10458</v>
      </c>
    </row>
    <row r="4089" spans="1:2" x14ac:dyDescent="0.2">
      <c r="A4089" s="2" t="s">
        <v>10459</v>
      </c>
      <c r="B4089" s="2" t="s">
        <v>10460</v>
      </c>
    </row>
    <row r="4090" spans="1:2" x14ac:dyDescent="0.2">
      <c r="A4090" s="2" t="s">
        <v>10461</v>
      </c>
      <c r="B4090" s="2" t="s">
        <v>10462</v>
      </c>
    </row>
    <row r="4091" spans="1:2" x14ac:dyDescent="0.2">
      <c r="A4091" s="2" t="s">
        <v>10463</v>
      </c>
      <c r="B4091" s="2" t="s">
        <v>10464</v>
      </c>
    </row>
    <row r="4092" spans="1:2" x14ac:dyDescent="0.2">
      <c r="A4092" s="2" t="s">
        <v>10465</v>
      </c>
      <c r="B4092" s="2" t="s">
        <v>10466</v>
      </c>
    </row>
    <row r="4093" spans="1:2" x14ac:dyDescent="0.2">
      <c r="A4093" s="2" t="s">
        <v>10467</v>
      </c>
      <c r="B4093" s="2" t="s">
        <v>10468</v>
      </c>
    </row>
    <row r="4094" spans="1:2" x14ac:dyDescent="0.2">
      <c r="A4094" s="2" t="s">
        <v>10469</v>
      </c>
      <c r="B4094" s="2" t="s">
        <v>10470</v>
      </c>
    </row>
    <row r="4095" spans="1:2" x14ac:dyDescent="0.2">
      <c r="A4095" s="2" t="s">
        <v>10471</v>
      </c>
      <c r="B4095" s="2" t="s">
        <v>10472</v>
      </c>
    </row>
    <row r="4096" spans="1:2" x14ac:dyDescent="0.2">
      <c r="A4096" s="2" t="s">
        <v>10473</v>
      </c>
      <c r="B4096" s="2" t="s">
        <v>10474</v>
      </c>
    </row>
    <row r="4097" spans="1:2" x14ac:dyDescent="0.2">
      <c r="A4097" s="2" t="s">
        <v>10475</v>
      </c>
      <c r="B4097" s="2" t="s">
        <v>10476</v>
      </c>
    </row>
    <row r="4098" spans="1:2" x14ac:dyDescent="0.2">
      <c r="A4098" s="2" t="s">
        <v>10477</v>
      </c>
      <c r="B4098" s="2" t="s">
        <v>10478</v>
      </c>
    </row>
    <row r="4099" spans="1:2" x14ac:dyDescent="0.2">
      <c r="A4099" s="2" t="s">
        <v>10479</v>
      </c>
      <c r="B4099" s="2" t="s">
        <v>10480</v>
      </c>
    </row>
    <row r="4100" spans="1:2" x14ac:dyDescent="0.2">
      <c r="A4100" s="2" t="s">
        <v>10481</v>
      </c>
      <c r="B4100" s="2" t="s">
        <v>10482</v>
      </c>
    </row>
    <row r="4101" spans="1:2" x14ac:dyDescent="0.2">
      <c r="A4101" s="2" t="s">
        <v>10483</v>
      </c>
      <c r="B4101" s="2" t="s">
        <v>10484</v>
      </c>
    </row>
    <row r="4102" spans="1:2" x14ac:dyDescent="0.2">
      <c r="A4102" s="2" t="s">
        <v>10485</v>
      </c>
      <c r="B4102" s="2" t="s">
        <v>10486</v>
      </c>
    </row>
    <row r="4103" spans="1:2" x14ac:dyDescent="0.2">
      <c r="A4103" s="2" t="s">
        <v>10487</v>
      </c>
      <c r="B4103" s="2" t="s">
        <v>10488</v>
      </c>
    </row>
    <row r="4104" spans="1:2" x14ac:dyDescent="0.2">
      <c r="A4104" s="2" t="s">
        <v>10489</v>
      </c>
      <c r="B4104" s="2" t="s">
        <v>10490</v>
      </c>
    </row>
    <row r="4105" spans="1:2" x14ac:dyDescent="0.2">
      <c r="A4105" s="2" t="s">
        <v>10491</v>
      </c>
      <c r="B4105" s="2" t="s">
        <v>10492</v>
      </c>
    </row>
    <row r="4106" spans="1:2" x14ac:dyDescent="0.2">
      <c r="A4106" s="2" t="s">
        <v>10493</v>
      </c>
      <c r="B4106" s="2" t="s">
        <v>10494</v>
      </c>
    </row>
    <row r="4107" spans="1:2" x14ac:dyDescent="0.2">
      <c r="A4107" s="2" t="s">
        <v>10495</v>
      </c>
      <c r="B4107" s="2" t="s">
        <v>10496</v>
      </c>
    </row>
    <row r="4108" spans="1:2" x14ac:dyDescent="0.2">
      <c r="A4108" s="2" t="s">
        <v>10497</v>
      </c>
      <c r="B4108" s="2" t="s">
        <v>9694</v>
      </c>
    </row>
    <row r="4109" spans="1:2" x14ac:dyDescent="0.2">
      <c r="A4109" s="2" t="s">
        <v>10498</v>
      </c>
      <c r="B4109" s="2" t="s">
        <v>10499</v>
      </c>
    </row>
    <row r="4110" spans="1:2" x14ac:dyDescent="0.2">
      <c r="A4110" s="2" t="s">
        <v>10500</v>
      </c>
      <c r="B4110" s="2" t="s">
        <v>10501</v>
      </c>
    </row>
    <row r="4111" spans="1:2" x14ac:dyDescent="0.2">
      <c r="A4111" s="2" t="s">
        <v>10502</v>
      </c>
      <c r="B4111" s="2" t="s">
        <v>10503</v>
      </c>
    </row>
    <row r="4112" spans="1:2" x14ac:dyDescent="0.2">
      <c r="A4112" s="2" t="s">
        <v>10504</v>
      </c>
      <c r="B4112" s="2" t="s">
        <v>10505</v>
      </c>
    </row>
    <row r="4113" spans="1:2" x14ac:dyDescent="0.2">
      <c r="A4113" s="2" t="s">
        <v>10506</v>
      </c>
      <c r="B4113" s="2" t="s">
        <v>10507</v>
      </c>
    </row>
    <row r="4114" spans="1:2" x14ac:dyDescent="0.2">
      <c r="A4114" s="2" t="s">
        <v>10508</v>
      </c>
      <c r="B4114" s="2" t="s">
        <v>10509</v>
      </c>
    </row>
    <row r="4115" spans="1:2" x14ac:dyDescent="0.2">
      <c r="A4115" s="2" t="s">
        <v>10510</v>
      </c>
      <c r="B4115" s="2" t="s">
        <v>10511</v>
      </c>
    </row>
    <row r="4116" spans="1:2" x14ac:dyDescent="0.2">
      <c r="A4116" s="2" t="s">
        <v>10512</v>
      </c>
      <c r="B4116" s="2" t="s">
        <v>10513</v>
      </c>
    </row>
    <row r="4117" spans="1:2" x14ac:dyDescent="0.2">
      <c r="A4117" s="2" t="s">
        <v>10514</v>
      </c>
      <c r="B4117" s="2" t="s">
        <v>10515</v>
      </c>
    </row>
    <row r="4118" spans="1:2" x14ac:dyDescent="0.2">
      <c r="A4118" s="2" t="s">
        <v>10516</v>
      </c>
      <c r="B4118" s="2" t="s">
        <v>10517</v>
      </c>
    </row>
    <row r="4119" spans="1:2" x14ac:dyDescent="0.2">
      <c r="A4119" s="2" t="s">
        <v>10518</v>
      </c>
      <c r="B4119" s="2" t="s">
        <v>10519</v>
      </c>
    </row>
    <row r="4120" spans="1:2" x14ac:dyDescent="0.2">
      <c r="A4120" s="2" t="s">
        <v>10520</v>
      </c>
      <c r="B4120" s="2" t="s">
        <v>10521</v>
      </c>
    </row>
    <row r="4121" spans="1:2" x14ac:dyDescent="0.2">
      <c r="A4121" s="2" t="s">
        <v>10522</v>
      </c>
      <c r="B4121" s="2" t="s">
        <v>10523</v>
      </c>
    </row>
    <row r="4122" spans="1:2" x14ac:dyDescent="0.2">
      <c r="A4122" s="2" t="s">
        <v>10524</v>
      </c>
      <c r="B4122" s="2" t="s">
        <v>10525</v>
      </c>
    </row>
    <row r="4123" spans="1:2" x14ac:dyDescent="0.2">
      <c r="A4123" s="2" t="s">
        <v>10526</v>
      </c>
      <c r="B4123" s="2" t="s">
        <v>10527</v>
      </c>
    </row>
    <row r="4124" spans="1:2" x14ac:dyDescent="0.2">
      <c r="A4124" s="2" t="s">
        <v>10528</v>
      </c>
      <c r="B4124" s="2" t="s">
        <v>10529</v>
      </c>
    </row>
    <row r="4125" spans="1:2" x14ac:dyDescent="0.2">
      <c r="A4125" s="2" t="s">
        <v>10530</v>
      </c>
      <c r="B4125" s="2" t="s">
        <v>10531</v>
      </c>
    </row>
    <row r="4126" spans="1:2" x14ac:dyDescent="0.2">
      <c r="A4126" s="2" t="s">
        <v>10532</v>
      </c>
      <c r="B4126" s="2" t="s">
        <v>10533</v>
      </c>
    </row>
    <row r="4127" spans="1:2" x14ac:dyDescent="0.2">
      <c r="A4127" s="2" t="s">
        <v>10534</v>
      </c>
      <c r="B4127" s="2" t="s">
        <v>10535</v>
      </c>
    </row>
    <row r="4128" spans="1:2" x14ac:dyDescent="0.2">
      <c r="A4128" s="2" t="s">
        <v>10536</v>
      </c>
      <c r="B4128" s="2" t="s">
        <v>10537</v>
      </c>
    </row>
    <row r="4129" spans="1:2" x14ac:dyDescent="0.2">
      <c r="A4129" s="2" t="s">
        <v>10538</v>
      </c>
      <c r="B4129" s="2" t="s">
        <v>10539</v>
      </c>
    </row>
    <row r="4130" spans="1:2" x14ac:dyDescent="0.2">
      <c r="A4130" s="2" t="s">
        <v>10540</v>
      </c>
      <c r="B4130" s="2" t="s">
        <v>10541</v>
      </c>
    </row>
    <row r="4131" spans="1:2" x14ac:dyDescent="0.2">
      <c r="A4131" s="2" t="s">
        <v>10542</v>
      </c>
      <c r="B4131" s="2" t="s">
        <v>10543</v>
      </c>
    </row>
    <row r="4132" spans="1:2" x14ac:dyDescent="0.2">
      <c r="A4132" s="2" t="s">
        <v>10544</v>
      </c>
      <c r="B4132" s="2" t="s">
        <v>10545</v>
      </c>
    </row>
    <row r="4133" spans="1:2" x14ac:dyDescent="0.2">
      <c r="A4133" s="2" t="s">
        <v>10546</v>
      </c>
      <c r="B4133" s="2" t="s">
        <v>10547</v>
      </c>
    </row>
    <row r="4134" spans="1:2" x14ac:dyDescent="0.2">
      <c r="A4134" s="2" t="s">
        <v>10548</v>
      </c>
      <c r="B4134" s="2" t="s">
        <v>10549</v>
      </c>
    </row>
    <row r="4135" spans="1:2" x14ac:dyDescent="0.2">
      <c r="A4135" s="2" t="s">
        <v>10550</v>
      </c>
      <c r="B4135" s="2" t="s">
        <v>10551</v>
      </c>
    </row>
    <row r="4136" spans="1:2" x14ac:dyDescent="0.2">
      <c r="A4136" s="2" t="s">
        <v>10552</v>
      </c>
      <c r="B4136" s="2" t="s">
        <v>10553</v>
      </c>
    </row>
    <row r="4137" spans="1:2" x14ac:dyDescent="0.2">
      <c r="A4137" s="2" t="s">
        <v>10554</v>
      </c>
      <c r="B4137" s="2" t="s">
        <v>10555</v>
      </c>
    </row>
    <row r="4138" spans="1:2" x14ac:dyDescent="0.2">
      <c r="A4138" s="2" t="s">
        <v>10556</v>
      </c>
      <c r="B4138" s="2" t="s">
        <v>10557</v>
      </c>
    </row>
    <row r="4139" spans="1:2" x14ac:dyDescent="0.2">
      <c r="A4139" s="2" t="s">
        <v>10558</v>
      </c>
      <c r="B4139" s="2" t="s">
        <v>10559</v>
      </c>
    </row>
    <row r="4140" spans="1:2" x14ac:dyDescent="0.2">
      <c r="A4140" s="2" t="s">
        <v>10560</v>
      </c>
      <c r="B4140" s="2" t="s">
        <v>10561</v>
      </c>
    </row>
    <row r="4141" spans="1:2" x14ac:dyDescent="0.2">
      <c r="A4141" s="2" t="s">
        <v>10562</v>
      </c>
      <c r="B4141" s="2" t="s">
        <v>10563</v>
      </c>
    </row>
    <row r="4142" spans="1:2" x14ac:dyDescent="0.2">
      <c r="A4142" s="2" t="s">
        <v>10564</v>
      </c>
      <c r="B4142" s="2" t="s">
        <v>10565</v>
      </c>
    </row>
    <row r="4143" spans="1:2" x14ac:dyDescent="0.2">
      <c r="A4143" s="2" t="s">
        <v>10566</v>
      </c>
      <c r="B4143" s="2" t="s">
        <v>10567</v>
      </c>
    </row>
    <row r="4144" spans="1:2" x14ac:dyDescent="0.2">
      <c r="A4144" s="2" t="s">
        <v>10568</v>
      </c>
      <c r="B4144" s="2" t="s">
        <v>10569</v>
      </c>
    </row>
    <row r="4145" spans="1:2" x14ac:dyDescent="0.2">
      <c r="A4145" s="2" t="s">
        <v>10570</v>
      </c>
      <c r="B4145" s="2" t="s">
        <v>10571</v>
      </c>
    </row>
    <row r="4146" spans="1:2" x14ac:dyDescent="0.2">
      <c r="A4146" s="2" t="s">
        <v>10572</v>
      </c>
      <c r="B4146" s="2" t="s">
        <v>10573</v>
      </c>
    </row>
    <row r="4147" spans="1:2" x14ac:dyDescent="0.2">
      <c r="A4147" s="2" t="s">
        <v>10574</v>
      </c>
      <c r="B4147" s="2" t="s">
        <v>10575</v>
      </c>
    </row>
    <row r="4148" spans="1:2" x14ac:dyDescent="0.2">
      <c r="A4148" s="2" t="s">
        <v>10576</v>
      </c>
      <c r="B4148" s="2" t="s">
        <v>10577</v>
      </c>
    </row>
    <row r="4149" spans="1:2" x14ac:dyDescent="0.2">
      <c r="A4149" s="2" t="s">
        <v>10578</v>
      </c>
      <c r="B4149" s="2" t="s">
        <v>10579</v>
      </c>
    </row>
    <row r="4150" spans="1:2" x14ac:dyDescent="0.2">
      <c r="A4150" s="2" t="s">
        <v>10580</v>
      </c>
      <c r="B4150" s="2" t="s">
        <v>10581</v>
      </c>
    </row>
    <row r="4151" spans="1:2" x14ac:dyDescent="0.2">
      <c r="A4151" s="2" t="s">
        <v>10582</v>
      </c>
      <c r="B4151" s="2" t="s">
        <v>10583</v>
      </c>
    </row>
    <row r="4152" spans="1:2" x14ac:dyDescent="0.2">
      <c r="A4152" s="2" t="s">
        <v>10584</v>
      </c>
      <c r="B4152" s="2" t="s">
        <v>10585</v>
      </c>
    </row>
    <row r="4153" spans="1:2" x14ac:dyDescent="0.2">
      <c r="A4153" s="2" t="s">
        <v>10586</v>
      </c>
      <c r="B4153" s="2" t="s">
        <v>10587</v>
      </c>
    </row>
    <row r="4154" spans="1:2" x14ac:dyDescent="0.2">
      <c r="A4154" s="2" t="s">
        <v>10588</v>
      </c>
      <c r="B4154" s="2" t="s">
        <v>10589</v>
      </c>
    </row>
    <row r="4155" spans="1:2" x14ac:dyDescent="0.2">
      <c r="A4155" s="2" t="s">
        <v>10590</v>
      </c>
      <c r="B4155" s="2" t="s">
        <v>10591</v>
      </c>
    </row>
    <row r="4156" spans="1:2" x14ac:dyDescent="0.2">
      <c r="A4156" s="2" t="s">
        <v>10592</v>
      </c>
      <c r="B4156" s="2" t="s">
        <v>10593</v>
      </c>
    </row>
    <row r="4157" spans="1:2" x14ac:dyDescent="0.2">
      <c r="A4157" s="2" t="s">
        <v>10594</v>
      </c>
      <c r="B4157" s="2" t="s">
        <v>10595</v>
      </c>
    </row>
    <row r="4158" spans="1:2" x14ac:dyDescent="0.2">
      <c r="A4158" s="2" t="s">
        <v>10596</v>
      </c>
      <c r="B4158" s="2" t="s">
        <v>10597</v>
      </c>
    </row>
    <row r="4159" spans="1:2" x14ac:dyDescent="0.2">
      <c r="A4159" s="2" t="s">
        <v>10598</v>
      </c>
      <c r="B4159" s="2" t="s">
        <v>10599</v>
      </c>
    </row>
    <row r="4160" spans="1:2" x14ac:dyDescent="0.2">
      <c r="A4160" s="2" t="s">
        <v>10600</v>
      </c>
      <c r="B4160" s="2" t="s">
        <v>10601</v>
      </c>
    </row>
    <row r="4161" spans="1:2" x14ac:dyDescent="0.2">
      <c r="A4161" s="2" t="s">
        <v>10602</v>
      </c>
      <c r="B4161" s="2" t="s">
        <v>10603</v>
      </c>
    </row>
    <row r="4162" spans="1:2" x14ac:dyDescent="0.2">
      <c r="A4162" s="2" t="s">
        <v>10604</v>
      </c>
      <c r="B4162" s="2" t="s">
        <v>10605</v>
      </c>
    </row>
    <row r="4163" spans="1:2" x14ac:dyDescent="0.2">
      <c r="A4163" s="2" t="s">
        <v>10606</v>
      </c>
      <c r="B4163" s="2" t="s">
        <v>10607</v>
      </c>
    </row>
    <row r="4164" spans="1:2" x14ac:dyDescent="0.2">
      <c r="A4164" s="2" t="s">
        <v>10608</v>
      </c>
      <c r="B4164" s="2" t="s">
        <v>10609</v>
      </c>
    </row>
    <row r="4165" spans="1:2" x14ac:dyDescent="0.2">
      <c r="A4165" s="2" t="s">
        <v>10610</v>
      </c>
      <c r="B4165" s="2" t="s">
        <v>10611</v>
      </c>
    </row>
    <row r="4166" spans="1:2" x14ac:dyDescent="0.2">
      <c r="A4166" s="2" t="s">
        <v>10612</v>
      </c>
      <c r="B4166" s="2" t="s">
        <v>10613</v>
      </c>
    </row>
    <row r="4167" spans="1:2" x14ac:dyDescent="0.2">
      <c r="A4167" s="2" t="s">
        <v>10614</v>
      </c>
      <c r="B4167" s="2" t="s">
        <v>10615</v>
      </c>
    </row>
    <row r="4168" spans="1:2" x14ac:dyDescent="0.2">
      <c r="A4168" s="2" t="s">
        <v>10616</v>
      </c>
      <c r="B4168" s="2" t="s">
        <v>10617</v>
      </c>
    </row>
    <row r="4169" spans="1:2" x14ac:dyDescent="0.2">
      <c r="A4169" s="2" t="s">
        <v>10618</v>
      </c>
      <c r="B4169" s="2" t="s">
        <v>10619</v>
      </c>
    </row>
    <row r="4170" spans="1:2" x14ac:dyDescent="0.2">
      <c r="A4170" s="2" t="s">
        <v>10620</v>
      </c>
      <c r="B4170" s="2" t="s">
        <v>10621</v>
      </c>
    </row>
    <row r="4171" spans="1:2" x14ac:dyDescent="0.2">
      <c r="A4171" s="2" t="s">
        <v>10622</v>
      </c>
      <c r="B4171" s="2" t="s">
        <v>10623</v>
      </c>
    </row>
    <row r="4172" spans="1:2" x14ac:dyDescent="0.2">
      <c r="A4172" s="2" t="s">
        <v>10624</v>
      </c>
      <c r="B4172" s="2" t="s">
        <v>10625</v>
      </c>
    </row>
    <row r="4173" spans="1:2" x14ac:dyDescent="0.2">
      <c r="A4173" s="2" t="s">
        <v>10626</v>
      </c>
      <c r="B4173" s="2" t="s">
        <v>10627</v>
      </c>
    </row>
    <row r="4174" spans="1:2" x14ac:dyDescent="0.2">
      <c r="A4174" s="2" t="s">
        <v>10628</v>
      </c>
      <c r="B4174" s="2" t="s">
        <v>10629</v>
      </c>
    </row>
    <row r="4175" spans="1:2" x14ac:dyDescent="0.2">
      <c r="A4175" s="2" t="s">
        <v>10630</v>
      </c>
      <c r="B4175" s="2" t="s">
        <v>10631</v>
      </c>
    </row>
    <row r="4176" spans="1:2" x14ac:dyDescent="0.2">
      <c r="A4176" s="2" t="s">
        <v>10632</v>
      </c>
      <c r="B4176" s="2" t="s">
        <v>10633</v>
      </c>
    </row>
    <row r="4177" spans="1:2" x14ac:dyDescent="0.2">
      <c r="A4177" s="2" t="s">
        <v>10634</v>
      </c>
      <c r="B4177" s="2" t="s">
        <v>10635</v>
      </c>
    </row>
    <row r="4178" spans="1:2" x14ac:dyDescent="0.2">
      <c r="A4178" s="2" t="s">
        <v>10636</v>
      </c>
      <c r="B4178" s="2" t="s">
        <v>10637</v>
      </c>
    </row>
    <row r="4179" spans="1:2" x14ac:dyDescent="0.2">
      <c r="A4179" s="2" t="s">
        <v>10638</v>
      </c>
      <c r="B4179" s="2" t="s">
        <v>10639</v>
      </c>
    </row>
    <row r="4180" spans="1:2" x14ac:dyDescent="0.2">
      <c r="A4180" s="2" t="s">
        <v>10640</v>
      </c>
      <c r="B4180" s="2" t="s">
        <v>10641</v>
      </c>
    </row>
    <row r="4181" spans="1:2" x14ac:dyDescent="0.2">
      <c r="A4181" s="2" t="s">
        <v>10642</v>
      </c>
      <c r="B4181" s="2" t="s">
        <v>10643</v>
      </c>
    </row>
    <row r="4182" spans="1:2" x14ac:dyDescent="0.2">
      <c r="A4182" s="2" t="s">
        <v>10644</v>
      </c>
      <c r="B4182" s="2" t="s">
        <v>10645</v>
      </c>
    </row>
    <row r="4183" spans="1:2" x14ac:dyDescent="0.2">
      <c r="A4183" s="2" t="s">
        <v>10646</v>
      </c>
      <c r="B4183" s="2" t="s">
        <v>10647</v>
      </c>
    </row>
    <row r="4184" spans="1:2" x14ac:dyDescent="0.2">
      <c r="A4184" s="2" t="s">
        <v>10648</v>
      </c>
      <c r="B4184" s="2" t="s">
        <v>10649</v>
      </c>
    </row>
    <row r="4185" spans="1:2" x14ac:dyDescent="0.2">
      <c r="A4185" s="2" t="s">
        <v>10650</v>
      </c>
      <c r="B4185" s="2" t="s">
        <v>10651</v>
      </c>
    </row>
    <row r="4186" spans="1:2" x14ac:dyDescent="0.2">
      <c r="A4186" s="2" t="s">
        <v>10652</v>
      </c>
      <c r="B4186" s="2" t="s">
        <v>10653</v>
      </c>
    </row>
    <row r="4187" spans="1:2" x14ac:dyDescent="0.2">
      <c r="A4187" s="2" t="s">
        <v>10654</v>
      </c>
      <c r="B4187" s="2" t="s">
        <v>10655</v>
      </c>
    </row>
    <row r="4188" spans="1:2" x14ac:dyDescent="0.2">
      <c r="A4188" s="2" t="s">
        <v>10656</v>
      </c>
      <c r="B4188" s="2" t="s">
        <v>10657</v>
      </c>
    </row>
    <row r="4189" spans="1:2" x14ac:dyDescent="0.2">
      <c r="A4189" s="2" t="s">
        <v>10658</v>
      </c>
      <c r="B4189" s="2" t="s">
        <v>10659</v>
      </c>
    </row>
    <row r="4190" spans="1:2" x14ac:dyDescent="0.2">
      <c r="A4190" s="2" t="s">
        <v>10660</v>
      </c>
      <c r="B4190" s="2" t="s">
        <v>10661</v>
      </c>
    </row>
    <row r="4191" spans="1:2" x14ac:dyDescent="0.2">
      <c r="A4191" s="2" t="s">
        <v>10662</v>
      </c>
      <c r="B4191" s="2" t="s">
        <v>10663</v>
      </c>
    </row>
    <row r="4192" spans="1:2" x14ac:dyDescent="0.2">
      <c r="A4192" s="2" t="s">
        <v>10664</v>
      </c>
      <c r="B4192" s="2" t="s">
        <v>10665</v>
      </c>
    </row>
    <row r="4193" spans="1:2" x14ac:dyDescent="0.2">
      <c r="A4193" s="2" t="s">
        <v>10666</v>
      </c>
      <c r="B4193" s="2" t="s">
        <v>10667</v>
      </c>
    </row>
    <row r="4194" spans="1:2" x14ac:dyDescent="0.2">
      <c r="A4194" s="2" t="s">
        <v>10668</v>
      </c>
      <c r="B4194" s="2" t="s">
        <v>10669</v>
      </c>
    </row>
    <row r="4195" spans="1:2" x14ac:dyDescent="0.2">
      <c r="A4195" s="2" t="s">
        <v>10670</v>
      </c>
      <c r="B4195" s="2" t="s">
        <v>10671</v>
      </c>
    </row>
    <row r="4196" spans="1:2" x14ac:dyDescent="0.2">
      <c r="A4196" s="2" t="s">
        <v>10672</v>
      </c>
      <c r="B4196" s="2" t="s">
        <v>10673</v>
      </c>
    </row>
    <row r="4197" spans="1:2" x14ac:dyDescent="0.2">
      <c r="A4197" s="2" t="s">
        <v>10674</v>
      </c>
      <c r="B4197" s="2" t="s">
        <v>10675</v>
      </c>
    </row>
    <row r="4198" spans="1:2" x14ac:dyDescent="0.2">
      <c r="A4198" s="2" t="s">
        <v>10676</v>
      </c>
      <c r="B4198" s="2" t="s">
        <v>10677</v>
      </c>
    </row>
    <row r="4199" spans="1:2" x14ac:dyDescent="0.2">
      <c r="A4199" s="2" t="s">
        <v>10678</v>
      </c>
      <c r="B4199" s="2" t="s">
        <v>10679</v>
      </c>
    </row>
    <row r="4200" spans="1:2" x14ac:dyDescent="0.2">
      <c r="A4200" s="2" t="s">
        <v>10680</v>
      </c>
      <c r="B4200" s="2" t="s">
        <v>10681</v>
      </c>
    </row>
    <row r="4201" spans="1:2" x14ac:dyDescent="0.2">
      <c r="A4201" s="2" t="s">
        <v>10682</v>
      </c>
      <c r="B4201" s="2" t="s">
        <v>10683</v>
      </c>
    </row>
    <row r="4202" spans="1:2" x14ac:dyDescent="0.2">
      <c r="A4202" s="2" t="s">
        <v>10684</v>
      </c>
      <c r="B4202" s="2" t="s">
        <v>10685</v>
      </c>
    </row>
    <row r="4203" spans="1:2" x14ac:dyDescent="0.2">
      <c r="A4203" s="2" t="s">
        <v>10686</v>
      </c>
      <c r="B4203" s="2" t="s">
        <v>10687</v>
      </c>
    </row>
    <row r="4204" spans="1:2" x14ac:dyDescent="0.2">
      <c r="A4204" s="2" t="s">
        <v>10688</v>
      </c>
      <c r="B4204" s="2" t="s">
        <v>10689</v>
      </c>
    </row>
    <row r="4205" spans="1:2" x14ac:dyDescent="0.2">
      <c r="A4205" s="2" t="s">
        <v>10690</v>
      </c>
      <c r="B4205" s="2" t="s">
        <v>10691</v>
      </c>
    </row>
    <row r="4206" spans="1:2" x14ac:dyDescent="0.2">
      <c r="A4206" s="2" t="s">
        <v>10692</v>
      </c>
      <c r="B4206" s="2" t="s">
        <v>10693</v>
      </c>
    </row>
    <row r="4207" spans="1:2" x14ac:dyDescent="0.2">
      <c r="A4207" s="2" t="s">
        <v>10694</v>
      </c>
      <c r="B4207" s="2" t="s">
        <v>10695</v>
      </c>
    </row>
    <row r="4208" spans="1:2" x14ac:dyDescent="0.2">
      <c r="A4208" s="2" t="s">
        <v>10696</v>
      </c>
      <c r="B4208" s="2" t="s">
        <v>10697</v>
      </c>
    </row>
    <row r="4209" spans="1:2" x14ac:dyDescent="0.2">
      <c r="A4209" s="2" t="s">
        <v>10698</v>
      </c>
      <c r="B4209" s="2" t="s">
        <v>10699</v>
      </c>
    </row>
    <row r="4210" spans="1:2" x14ac:dyDescent="0.2">
      <c r="A4210" s="2" t="s">
        <v>10700</v>
      </c>
      <c r="B4210" s="2" t="s">
        <v>10701</v>
      </c>
    </row>
    <row r="4211" spans="1:2" x14ac:dyDescent="0.2">
      <c r="A4211" s="2" t="s">
        <v>10702</v>
      </c>
      <c r="B4211" s="2" t="s">
        <v>10703</v>
      </c>
    </row>
    <row r="4212" spans="1:2" x14ac:dyDescent="0.2">
      <c r="A4212" s="2" t="s">
        <v>10704</v>
      </c>
      <c r="B4212" s="2" t="s">
        <v>10705</v>
      </c>
    </row>
    <row r="4213" spans="1:2" x14ac:dyDescent="0.2">
      <c r="A4213" s="2" t="s">
        <v>10706</v>
      </c>
      <c r="B4213" s="2" t="s">
        <v>10707</v>
      </c>
    </row>
    <row r="4214" spans="1:2" x14ac:dyDescent="0.2">
      <c r="A4214" s="2" t="s">
        <v>10708</v>
      </c>
      <c r="B4214" s="2" t="s">
        <v>10709</v>
      </c>
    </row>
    <row r="4215" spans="1:2" x14ac:dyDescent="0.2">
      <c r="A4215" s="2" t="s">
        <v>10710</v>
      </c>
      <c r="B4215" s="2" t="s">
        <v>10711</v>
      </c>
    </row>
    <row r="4216" spans="1:2" x14ac:dyDescent="0.2">
      <c r="A4216" s="2" t="s">
        <v>10712</v>
      </c>
      <c r="B4216" s="2" t="s">
        <v>10713</v>
      </c>
    </row>
    <row r="4217" spans="1:2" x14ac:dyDescent="0.2">
      <c r="A4217" s="2" t="s">
        <v>10714</v>
      </c>
      <c r="B4217" s="2" t="s">
        <v>10715</v>
      </c>
    </row>
    <row r="4218" spans="1:2" x14ac:dyDescent="0.2">
      <c r="A4218" s="2" t="s">
        <v>10716</v>
      </c>
      <c r="B4218" s="2" t="s">
        <v>10717</v>
      </c>
    </row>
    <row r="4219" spans="1:2" x14ac:dyDescent="0.2">
      <c r="A4219" s="2" t="s">
        <v>10718</v>
      </c>
      <c r="B4219" s="2" t="s">
        <v>10719</v>
      </c>
    </row>
    <row r="4220" spans="1:2" x14ac:dyDescent="0.2">
      <c r="A4220" s="2" t="s">
        <v>10720</v>
      </c>
      <c r="B4220" s="2" t="s">
        <v>10721</v>
      </c>
    </row>
    <row r="4221" spans="1:2" x14ac:dyDescent="0.2">
      <c r="A4221" s="2" t="s">
        <v>10722</v>
      </c>
      <c r="B4221" s="2" t="s">
        <v>10723</v>
      </c>
    </row>
    <row r="4222" spans="1:2" x14ac:dyDescent="0.2">
      <c r="A4222" s="2" t="s">
        <v>10724</v>
      </c>
      <c r="B4222" s="2" t="s">
        <v>10725</v>
      </c>
    </row>
    <row r="4223" spans="1:2" x14ac:dyDescent="0.2">
      <c r="A4223" s="2" t="s">
        <v>10726</v>
      </c>
      <c r="B4223" s="2" t="s">
        <v>10727</v>
      </c>
    </row>
    <row r="4224" spans="1:2" x14ac:dyDescent="0.2">
      <c r="A4224" s="2" t="s">
        <v>10728</v>
      </c>
      <c r="B4224" s="2" t="s">
        <v>10729</v>
      </c>
    </row>
    <row r="4225" spans="1:2" x14ac:dyDescent="0.2">
      <c r="A4225" s="2" t="s">
        <v>10730</v>
      </c>
      <c r="B4225" s="2" t="s">
        <v>10731</v>
      </c>
    </row>
    <row r="4226" spans="1:2" x14ac:dyDescent="0.2">
      <c r="A4226" s="2" t="s">
        <v>10732</v>
      </c>
      <c r="B4226" s="2" t="s">
        <v>10733</v>
      </c>
    </row>
    <row r="4227" spans="1:2" x14ac:dyDescent="0.2">
      <c r="A4227" s="2" t="s">
        <v>10734</v>
      </c>
      <c r="B4227" s="2" t="s">
        <v>10735</v>
      </c>
    </row>
    <row r="4228" spans="1:2" x14ac:dyDescent="0.2">
      <c r="A4228" s="2" t="s">
        <v>10736</v>
      </c>
      <c r="B4228" s="2" t="s">
        <v>10737</v>
      </c>
    </row>
    <row r="4229" spans="1:2" x14ac:dyDescent="0.2">
      <c r="A4229" s="2" t="s">
        <v>10738</v>
      </c>
      <c r="B4229" s="2" t="s">
        <v>10739</v>
      </c>
    </row>
    <row r="4230" spans="1:2" x14ac:dyDescent="0.2">
      <c r="A4230" s="2" t="s">
        <v>10740</v>
      </c>
      <c r="B4230" s="2" t="s">
        <v>10741</v>
      </c>
    </row>
    <row r="4231" spans="1:2" x14ac:dyDescent="0.2">
      <c r="A4231" s="2" t="s">
        <v>10742</v>
      </c>
      <c r="B4231" s="2" t="s">
        <v>10743</v>
      </c>
    </row>
    <row r="4232" spans="1:2" x14ac:dyDescent="0.2">
      <c r="A4232" s="2" t="s">
        <v>10744</v>
      </c>
      <c r="B4232" s="2" t="s">
        <v>10745</v>
      </c>
    </row>
    <row r="4233" spans="1:2" x14ac:dyDescent="0.2">
      <c r="A4233" s="2" t="s">
        <v>10746</v>
      </c>
      <c r="B4233" s="2" t="s">
        <v>10747</v>
      </c>
    </row>
    <row r="4234" spans="1:2" x14ac:dyDescent="0.2">
      <c r="A4234" s="2" t="s">
        <v>10748</v>
      </c>
      <c r="B4234" s="2" t="s">
        <v>10749</v>
      </c>
    </row>
    <row r="4235" spans="1:2" x14ac:dyDescent="0.2">
      <c r="A4235" s="2" t="s">
        <v>10750</v>
      </c>
      <c r="B4235" s="2" t="s">
        <v>10751</v>
      </c>
    </row>
    <row r="4236" spans="1:2" x14ac:dyDescent="0.2">
      <c r="A4236" s="2" t="s">
        <v>10752</v>
      </c>
      <c r="B4236" s="2" t="s">
        <v>10753</v>
      </c>
    </row>
    <row r="4237" spans="1:2" x14ac:dyDescent="0.2">
      <c r="A4237" s="2" t="s">
        <v>10754</v>
      </c>
      <c r="B4237" s="2" t="s">
        <v>10755</v>
      </c>
    </row>
    <row r="4238" spans="1:2" x14ac:dyDescent="0.2">
      <c r="A4238" s="2" t="s">
        <v>10756</v>
      </c>
      <c r="B4238" s="2" t="s">
        <v>10757</v>
      </c>
    </row>
    <row r="4239" spans="1:2" x14ac:dyDescent="0.2">
      <c r="A4239" s="2" t="s">
        <v>10758</v>
      </c>
      <c r="B4239" s="2" t="s">
        <v>10759</v>
      </c>
    </row>
    <row r="4240" spans="1:2" x14ac:dyDescent="0.2">
      <c r="A4240" s="2" t="s">
        <v>10760</v>
      </c>
      <c r="B4240" s="2" t="s">
        <v>10761</v>
      </c>
    </row>
    <row r="4241" spans="1:2" x14ac:dyDescent="0.2">
      <c r="A4241" s="2" t="s">
        <v>10762</v>
      </c>
      <c r="B4241" s="2" t="s">
        <v>10763</v>
      </c>
    </row>
    <row r="4242" spans="1:2" x14ac:dyDescent="0.2">
      <c r="A4242" s="2" t="s">
        <v>10764</v>
      </c>
      <c r="B4242" s="2" t="s">
        <v>10765</v>
      </c>
    </row>
    <row r="4243" spans="1:2" x14ac:dyDescent="0.2">
      <c r="A4243" s="2" t="s">
        <v>10766</v>
      </c>
      <c r="B4243" s="2" t="s">
        <v>10767</v>
      </c>
    </row>
    <row r="4244" spans="1:2" x14ac:dyDescent="0.2">
      <c r="A4244" s="2" t="s">
        <v>10768</v>
      </c>
      <c r="B4244" s="2" t="s">
        <v>10769</v>
      </c>
    </row>
    <row r="4245" spans="1:2" x14ac:dyDescent="0.2">
      <c r="A4245" s="2" t="s">
        <v>10770</v>
      </c>
      <c r="B4245" s="2" t="s">
        <v>10771</v>
      </c>
    </row>
    <row r="4246" spans="1:2" x14ac:dyDescent="0.2">
      <c r="A4246" s="2" t="s">
        <v>10772</v>
      </c>
      <c r="B4246" s="2" t="s">
        <v>10773</v>
      </c>
    </row>
    <row r="4247" spans="1:2" x14ac:dyDescent="0.2">
      <c r="A4247" s="2" t="s">
        <v>10774</v>
      </c>
      <c r="B4247" s="2" t="s">
        <v>10775</v>
      </c>
    </row>
    <row r="4248" spans="1:2" x14ac:dyDescent="0.2">
      <c r="A4248" s="2" t="s">
        <v>10776</v>
      </c>
      <c r="B4248" s="2" t="s">
        <v>10777</v>
      </c>
    </row>
    <row r="4249" spans="1:2" x14ac:dyDescent="0.2">
      <c r="A4249" s="2" t="s">
        <v>10778</v>
      </c>
      <c r="B4249" s="2" t="s">
        <v>10779</v>
      </c>
    </row>
    <row r="4250" spans="1:2" x14ac:dyDescent="0.2">
      <c r="A4250" s="2" t="s">
        <v>10780</v>
      </c>
      <c r="B4250" s="2" t="s">
        <v>10781</v>
      </c>
    </row>
    <row r="4251" spans="1:2" x14ac:dyDescent="0.2">
      <c r="A4251" s="2" t="s">
        <v>10782</v>
      </c>
      <c r="B4251" s="2" t="s">
        <v>10783</v>
      </c>
    </row>
    <row r="4252" spans="1:2" x14ac:dyDescent="0.2">
      <c r="A4252" s="2" t="s">
        <v>10784</v>
      </c>
      <c r="B4252" s="2" t="s">
        <v>10785</v>
      </c>
    </row>
    <row r="4253" spans="1:2" x14ac:dyDescent="0.2">
      <c r="A4253" s="2" t="s">
        <v>10786</v>
      </c>
      <c r="B4253" s="2" t="s">
        <v>10787</v>
      </c>
    </row>
    <row r="4254" spans="1:2" x14ac:dyDescent="0.2">
      <c r="A4254" s="2" t="s">
        <v>10788</v>
      </c>
      <c r="B4254" s="2" t="s">
        <v>10789</v>
      </c>
    </row>
    <row r="4255" spans="1:2" x14ac:dyDescent="0.2">
      <c r="A4255" s="2" t="s">
        <v>10790</v>
      </c>
      <c r="B4255" s="2" t="s">
        <v>10791</v>
      </c>
    </row>
    <row r="4256" spans="1:2" x14ac:dyDescent="0.2">
      <c r="A4256" s="2" t="s">
        <v>10792</v>
      </c>
      <c r="B4256" s="2" t="s">
        <v>10793</v>
      </c>
    </row>
    <row r="4257" spans="1:2" x14ac:dyDescent="0.2">
      <c r="A4257" s="2" t="s">
        <v>10794</v>
      </c>
      <c r="B4257" s="2" t="s">
        <v>10795</v>
      </c>
    </row>
    <row r="4258" spans="1:2" x14ac:dyDescent="0.2">
      <c r="A4258" s="2" t="s">
        <v>10796</v>
      </c>
      <c r="B4258" s="2" t="s">
        <v>10797</v>
      </c>
    </row>
    <row r="4259" spans="1:2" x14ac:dyDescent="0.2">
      <c r="A4259" s="2" t="s">
        <v>10798</v>
      </c>
      <c r="B4259" s="2" t="s">
        <v>10799</v>
      </c>
    </row>
    <row r="4260" spans="1:2" x14ac:dyDescent="0.2">
      <c r="A4260" s="2" t="s">
        <v>10800</v>
      </c>
      <c r="B4260" s="2" t="s">
        <v>10801</v>
      </c>
    </row>
    <row r="4261" spans="1:2" x14ac:dyDescent="0.2">
      <c r="A4261" s="2" t="s">
        <v>10802</v>
      </c>
      <c r="B4261" s="2" t="s">
        <v>10803</v>
      </c>
    </row>
    <row r="4262" spans="1:2" x14ac:dyDescent="0.2">
      <c r="A4262" s="2" t="s">
        <v>10804</v>
      </c>
      <c r="B4262" s="2" t="s">
        <v>10805</v>
      </c>
    </row>
    <row r="4263" spans="1:2" x14ac:dyDescent="0.2">
      <c r="A4263" s="2" t="s">
        <v>10806</v>
      </c>
      <c r="B4263" s="2" t="s">
        <v>10807</v>
      </c>
    </row>
    <row r="4264" spans="1:2" x14ac:dyDescent="0.2">
      <c r="A4264" s="2" t="s">
        <v>10808</v>
      </c>
      <c r="B4264" s="2" t="s">
        <v>10809</v>
      </c>
    </row>
    <row r="4265" spans="1:2" x14ac:dyDescent="0.2">
      <c r="A4265" s="2" t="s">
        <v>10810</v>
      </c>
      <c r="B4265" s="2" t="s">
        <v>10811</v>
      </c>
    </row>
    <row r="4266" spans="1:2" x14ac:dyDescent="0.2">
      <c r="A4266" s="2" t="s">
        <v>10812</v>
      </c>
      <c r="B4266" s="2" t="s">
        <v>10813</v>
      </c>
    </row>
    <row r="4267" spans="1:2" x14ac:dyDescent="0.2">
      <c r="A4267" s="2" t="s">
        <v>10814</v>
      </c>
      <c r="B4267" s="2" t="s">
        <v>10815</v>
      </c>
    </row>
    <row r="4268" spans="1:2" x14ac:dyDescent="0.2">
      <c r="A4268" s="2" t="s">
        <v>10816</v>
      </c>
      <c r="B4268" s="2" t="s">
        <v>10817</v>
      </c>
    </row>
    <row r="4269" spans="1:2" x14ac:dyDescent="0.2">
      <c r="A4269" s="2" t="s">
        <v>10818</v>
      </c>
      <c r="B4269" s="2" t="s">
        <v>10819</v>
      </c>
    </row>
    <row r="4270" spans="1:2" x14ac:dyDescent="0.2">
      <c r="A4270" s="2" t="s">
        <v>10820</v>
      </c>
      <c r="B4270" s="2" t="s">
        <v>10821</v>
      </c>
    </row>
    <row r="4271" spans="1:2" x14ac:dyDescent="0.2">
      <c r="A4271" s="2" t="s">
        <v>10822</v>
      </c>
      <c r="B4271" s="2" t="s">
        <v>10823</v>
      </c>
    </row>
    <row r="4272" spans="1:2" x14ac:dyDescent="0.2">
      <c r="A4272" s="2" t="s">
        <v>10824</v>
      </c>
      <c r="B4272" s="2" t="s">
        <v>10825</v>
      </c>
    </row>
    <row r="4273" spans="1:2" x14ac:dyDescent="0.2">
      <c r="A4273" s="2" t="s">
        <v>10826</v>
      </c>
      <c r="B4273" s="2" t="s">
        <v>10827</v>
      </c>
    </row>
    <row r="4274" spans="1:2" x14ac:dyDescent="0.2">
      <c r="A4274" s="2" t="s">
        <v>10828</v>
      </c>
      <c r="B4274" s="2" t="s">
        <v>10829</v>
      </c>
    </row>
    <row r="4275" spans="1:2" x14ac:dyDescent="0.2">
      <c r="A4275" s="2" t="s">
        <v>10830</v>
      </c>
      <c r="B4275" s="2" t="s">
        <v>10831</v>
      </c>
    </row>
    <row r="4276" spans="1:2" x14ac:dyDescent="0.2">
      <c r="A4276" s="2" t="s">
        <v>10832</v>
      </c>
      <c r="B4276" s="2" t="s">
        <v>10833</v>
      </c>
    </row>
    <row r="4277" spans="1:2" x14ac:dyDescent="0.2">
      <c r="A4277" s="2" t="s">
        <v>10834</v>
      </c>
      <c r="B4277" s="2" t="s">
        <v>10835</v>
      </c>
    </row>
    <row r="4278" spans="1:2" x14ac:dyDescent="0.2">
      <c r="A4278" s="2" t="s">
        <v>10836</v>
      </c>
      <c r="B4278" s="2" t="s">
        <v>10837</v>
      </c>
    </row>
    <row r="4279" spans="1:2" x14ac:dyDescent="0.2">
      <c r="A4279" s="2" t="s">
        <v>10838</v>
      </c>
      <c r="B4279" s="2" t="s">
        <v>10839</v>
      </c>
    </row>
    <row r="4280" spans="1:2" x14ac:dyDescent="0.2">
      <c r="A4280" s="2" t="s">
        <v>10840</v>
      </c>
      <c r="B4280" s="2" t="s">
        <v>10841</v>
      </c>
    </row>
    <row r="4281" spans="1:2" x14ac:dyDescent="0.2">
      <c r="A4281" s="2" t="s">
        <v>10842</v>
      </c>
      <c r="B4281" s="2" t="s">
        <v>10843</v>
      </c>
    </row>
    <row r="4282" spans="1:2" x14ac:dyDescent="0.2">
      <c r="A4282" s="2" t="s">
        <v>10844</v>
      </c>
      <c r="B4282" s="2" t="s">
        <v>10845</v>
      </c>
    </row>
    <row r="4283" spans="1:2" x14ac:dyDescent="0.2">
      <c r="A4283" s="2" t="s">
        <v>10846</v>
      </c>
      <c r="B4283" s="2" t="s">
        <v>10847</v>
      </c>
    </row>
    <row r="4284" spans="1:2" x14ac:dyDescent="0.2">
      <c r="A4284" s="2" t="s">
        <v>10848</v>
      </c>
      <c r="B4284" s="2" t="s">
        <v>10849</v>
      </c>
    </row>
    <row r="4285" spans="1:2" x14ac:dyDescent="0.2">
      <c r="A4285" s="2" t="s">
        <v>10850</v>
      </c>
      <c r="B4285" s="2" t="s">
        <v>10851</v>
      </c>
    </row>
    <row r="4286" spans="1:2" x14ac:dyDescent="0.2">
      <c r="A4286" s="2" t="s">
        <v>10852</v>
      </c>
      <c r="B4286" s="2" t="s">
        <v>10853</v>
      </c>
    </row>
    <row r="4287" spans="1:2" x14ac:dyDescent="0.2">
      <c r="A4287" s="2" t="s">
        <v>10854</v>
      </c>
      <c r="B4287" s="2" t="s">
        <v>10855</v>
      </c>
    </row>
    <row r="4288" spans="1:2" x14ac:dyDescent="0.2">
      <c r="A4288" s="2" t="s">
        <v>10856</v>
      </c>
      <c r="B4288" s="2" t="s">
        <v>10857</v>
      </c>
    </row>
    <row r="4289" spans="1:2" x14ac:dyDescent="0.2">
      <c r="A4289" s="2" t="s">
        <v>10858</v>
      </c>
      <c r="B4289" s="2" t="s">
        <v>10859</v>
      </c>
    </row>
    <row r="4290" spans="1:2" x14ac:dyDescent="0.2">
      <c r="A4290" s="2" t="s">
        <v>10860</v>
      </c>
      <c r="B4290" s="2" t="s">
        <v>10861</v>
      </c>
    </row>
    <row r="4291" spans="1:2" x14ac:dyDescent="0.2">
      <c r="A4291" s="2" t="s">
        <v>10862</v>
      </c>
      <c r="B4291" s="2" t="s">
        <v>10863</v>
      </c>
    </row>
    <row r="4292" spans="1:2" x14ac:dyDescent="0.2">
      <c r="A4292" s="2" t="s">
        <v>10864</v>
      </c>
      <c r="B4292" s="2" t="s">
        <v>10865</v>
      </c>
    </row>
    <row r="4293" spans="1:2" x14ac:dyDescent="0.2">
      <c r="A4293" s="2" t="s">
        <v>10866</v>
      </c>
      <c r="B4293" s="2" t="s">
        <v>10867</v>
      </c>
    </row>
    <row r="4294" spans="1:2" x14ac:dyDescent="0.2">
      <c r="A4294" s="2" t="s">
        <v>10868</v>
      </c>
      <c r="B4294" s="2" t="s">
        <v>10869</v>
      </c>
    </row>
    <row r="4295" spans="1:2" x14ac:dyDescent="0.2">
      <c r="A4295" s="2" t="s">
        <v>10870</v>
      </c>
      <c r="B4295" s="2" t="s">
        <v>10871</v>
      </c>
    </row>
    <row r="4296" spans="1:2" x14ac:dyDescent="0.2">
      <c r="A4296" s="2" t="s">
        <v>10872</v>
      </c>
      <c r="B4296" s="2" t="s">
        <v>10873</v>
      </c>
    </row>
    <row r="4297" spans="1:2" x14ac:dyDescent="0.2">
      <c r="A4297" s="2" t="s">
        <v>10874</v>
      </c>
      <c r="B4297" s="2" t="s">
        <v>10875</v>
      </c>
    </row>
    <row r="4298" spans="1:2" x14ac:dyDescent="0.2">
      <c r="A4298" s="2" t="s">
        <v>10876</v>
      </c>
      <c r="B4298" s="2" t="s">
        <v>10877</v>
      </c>
    </row>
    <row r="4299" spans="1:2" x14ac:dyDescent="0.2">
      <c r="A4299" s="2" t="s">
        <v>10878</v>
      </c>
      <c r="B4299" s="2" t="s">
        <v>10879</v>
      </c>
    </row>
    <row r="4300" spans="1:2" x14ac:dyDescent="0.2">
      <c r="A4300" s="2" t="s">
        <v>10880</v>
      </c>
      <c r="B4300" s="2" t="s">
        <v>10881</v>
      </c>
    </row>
    <row r="4301" spans="1:2" x14ac:dyDescent="0.2">
      <c r="A4301" s="2" t="s">
        <v>10882</v>
      </c>
      <c r="B4301" s="2" t="s">
        <v>10883</v>
      </c>
    </row>
    <row r="4302" spans="1:2" x14ac:dyDescent="0.2">
      <c r="A4302" s="2" t="s">
        <v>10884</v>
      </c>
      <c r="B4302" s="2" t="s">
        <v>10885</v>
      </c>
    </row>
    <row r="4303" spans="1:2" x14ac:dyDescent="0.2">
      <c r="A4303" s="2" t="s">
        <v>10886</v>
      </c>
      <c r="B4303" s="2" t="s">
        <v>10887</v>
      </c>
    </row>
    <row r="4304" spans="1:2" x14ac:dyDescent="0.2">
      <c r="A4304" s="2" t="s">
        <v>10888</v>
      </c>
      <c r="B4304" s="2" t="s">
        <v>10889</v>
      </c>
    </row>
    <row r="4305" spans="1:2" x14ac:dyDescent="0.2">
      <c r="A4305" s="2" t="s">
        <v>10890</v>
      </c>
      <c r="B4305" s="2" t="s">
        <v>10891</v>
      </c>
    </row>
    <row r="4306" spans="1:2" x14ac:dyDescent="0.2">
      <c r="A4306" s="2" t="s">
        <v>10892</v>
      </c>
      <c r="B4306" s="2" t="s">
        <v>10893</v>
      </c>
    </row>
    <row r="4307" spans="1:2" x14ac:dyDescent="0.2">
      <c r="A4307" s="2" t="s">
        <v>10894</v>
      </c>
      <c r="B4307" s="2" t="s">
        <v>10895</v>
      </c>
    </row>
    <row r="4308" spans="1:2" x14ac:dyDescent="0.2">
      <c r="A4308" s="2" t="s">
        <v>10896</v>
      </c>
      <c r="B4308" s="2" t="s">
        <v>10897</v>
      </c>
    </row>
    <row r="4309" spans="1:2" x14ac:dyDescent="0.2">
      <c r="A4309" s="2" t="s">
        <v>10898</v>
      </c>
      <c r="B4309" s="2" t="s">
        <v>10899</v>
      </c>
    </row>
    <row r="4310" spans="1:2" x14ac:dyDescent="0.2">
      <c r="A4310" s="2" t="s">
        <v>10900</v>
      </c>
      <c r="B4310" s="2" t="s">
        <v>10901</v>
      </c>
    </row>
    <row r="4311" spans="1:2" x14ac:dyDescent="0.2">
      <c r="A4311" s="2" t="s">
        <v>10902</v>
      </c>
      <c r="B4311" s="2" t="s">
        <v>10903</v>
      </c>
    </row>
    <row r="4312" spans="1:2" x14ac:dyDescent="0.2">
      <c r="A4312" s="2" t="s">
        <v>10904</v>
      </c>
      <c r="B4312" s="2" t="s">
        <v>10905</v>
      </c>
    </row>
    <row r="4313" spans="1:2" x14ac:dyDescent="0.2">
      <c r="A4313" s="2" t="s">
        <v>10906</v>
      </c>
      <c r="B4313" s="2" t="s">
        <v>10907</v>
      </c>
    </row>
    <row r="4314" spans="1:2" x14ac:dyDescent="0.2">
      <c r="A4314" s="2" t="s">
        <v>10908</v>
      </c>
      <c r="B4314" s="2" t="s">
        <v>10909</v>
      </c>
    </row>
    <row r="4315" spans="1:2" x14ac:dyDescent="0.2">
      <c r="A4315" s="2" t="s">
        <v>10910</v>
      </c>
      <c r="B4315" s="2" t="s">
        <v>10911</v>
      </c>
    </row>
    <row r="4316" spans="1:2" x14ac:dyDescent="0.2">
      <c r="A4316" s="2" t="s">
        <v>10912</v>
      </c>
      <c r="B4316" s="2" t="s">
        <v>10913</v>
      </c>
    </row>
    <row r="4317" spans="1:2" x14ac:dyDescent="0.2">
      <c r="A4317" s="2" t="s">
        <v>10914</v>
      </c>
      <c r="B4317" s="2" t="s">
        <v>10915</v>
      </c>
    </row>
    <row r="4318" spans="1:2" x14ac:dyDescent="0.2">
      <c r="A4318" s="2" t="s">
        <v>10916</v>
      </c>
      <c r="B4318" s="2" t="s">
        <v>10917</v>
      </c>
    </row>
    <row r="4319" spans="1:2" x14ac:dyDescent="0.2">
      <c r="A4319" s="2" t="s">
        <v>10918</v>
      </c>
      <c r="B4319" s="2" t="s">
        <v>10919</v>
      </c>
    </row>
    <row r="4320" spans="1:2" x14ac:dyDescent="0.2">
      <c r="A4320" s="2" t="s">
        <v>10920</v>
      </c>
      <c r="B4320" s="2" t="s">
        <v>10921</v>
      </c>
    </row>
    <row r="4321" spans="1:2" x14ac:dyDescent="0.2">
      <c r="A4321" s="2" t="s">
        <v>10922</v>
      </c>
      <c r="B4321" s="2" t="s">
        <v>10923</v>
      </c>
    </row>
    <row r="4322" spans="1:2" x14ac:dyDescent="0.2">
      <c r="A4322" s="2" t="s">
        <v>10924</v>
      </c>
      <c r="B4322" s="2" t="s">
        <v>10925</v>
      </c>
    </row>
    <row r="4323" spans="1:2" x14ac:dyDescent="0.2">
      <c r="A4323" s="2" t="s">
        <v>10926</v>
      </c>
      <c r="B4323" s="2" t="s">
        <v>10927</v>
      </c>
    </row>
    <row r="4324" spans="1:2" x14ac:dyDescent="0.2">
      <c r="A4324" s="2" t="s">
        <v>10928</v>
      </c>
      <c r="B4324" s="2" t="s">
        <v>10929</v>
      </c>
    </row>
    <row r="4325" spans="1:2" x14ac:dyDescent="0.2">
      <c r="A4325" s="2" t="s">
        <v>10930</v>
      </c>
      <c r="B4325" s="2" t="s">
        <v>10931</v>
      </c>
    </row>
    <row r="4326" spans="1:2" x14ac:dyDescent="0.2">
      <c r="A4326" s="2" t="s">
        <v>10932</v>
      </c>
      <c r="B4326" s="2" t="s">
        <v>10933</v>
      </c>
    </row>
    <row r="4327" spans="1:2" x14ac:dyDescent="0.2">
      <c r="A4327" s="2" t="s">
        <v>10934</v>
      </c>
      <c r="B4327" s="2" t="s">
        <v>10935</v>
      </c>
    </row>
    <row r="4328" spans="1:2" x14ac:dyDescent="0.2">
      <c r="A4328" s="2" t="s">
        <v>10936</v>
      </c>
      <c r="B4328" s="2" t="s">
        <v>10937</v>
      </c>
    </row>
    <row r="4329" spans="1:2" x14ac:dyDescent="0.2">
      <c r="A4329" s="2" t="s">
        <v>10938</v>
      </c>
      <c r="B4329" s="2" t="s">
        <v>10939</v>
      </c>
    </row>
    <row r="4330" spans="1:2" x14ac:dyDescent="0.2">
      <c r="A4330" s="2" t="s">
        <v>10940</v>
      </c>
      <c r="B4330" s="2" t="s">
        <v>10941</v>
      </c>
    </row>
    <row r="4331" spans="1:2" x14ac:dyDescent="0.2">
      <c r="A4331" s="2" t="s">
        <v>10942</v>
      </c>
      <c r="B4331" s="2" t="s">
        <v>10943</v>
      </c>
    </row>
    <row r="4332" spans="1:2" x14ac:dyDescent="0.2">
      <c r="A4332" s="2" t="s">
        <v>10944</v>
      </c>
      <c r="B4332" s="2" t="s">
        <v>10945</v>
      </c>
    </row>
    <row r="4333" spans="1:2" x14ac:dyDescent="0.2">
      <c r="A4333" s="2" t="s">
        <v>10946</v>
      </c>
      <c r="B4333" s="2" t="s">
        <v>10947</v>
      </c>
    </row>
    <row r="4334" spans="1:2" x14ac:dyDescent="0.2">
      <c r="A4334" s="2" t="s">
        <v>10948</v>
      </c>
      <c r="B4334" s="2" t="s">
        <v>10949</v>
      </c>
    </row>
    <row r="4335" spans="1:2" x14ac:dyDescent="0.2">
      <c r="A4335" s="2" t="s">
        <v>10950</v>
      </c>
      <c r="B4335" s="2" t="s">
        <v>10951</v>
      </c>
    </row>
    <row r="4336" spans="1:2" x14ac:dyDescent="0.2">
      <c r="A4336" s="2" t="s">
        <v>10952</v>
      </c>
      <c r="B4336" s="2" t="s">
        <v>10953</v>
      </c>
    </row>
    <row r="4337" spans="1:2" x14ac:dyDescent="0.2">
      <c r="A4337" s="2" t="s">
        <v>10954</v>
      </c>
      <c r="B4337" s="2" t="s">
        <v>10955</v>
      </c>
    </row>
    <row r="4338" spans="1:2" x14ac:dyDescent="0.2">
      <c r="A4338" s="2" t="s">
        <v>10956</v>
      </c>
      <c r="B4338" s="2" t="s">
        <v>10957</v>
      </c>
    </row>
    <row r="4339" spans="1:2" x14ac:dyDescent="0.2">
      <c r="A4339" s="2" t="s">
        <v>10958</v>
      </c>
      <c r="B4339" s="2" t="s">
        <v>10959</v>
      </c>
    </row>
    <row r="4340" spans="1:2" x14ac:dyDescent="0.2">
      <c r="A4340" s="2" t="s">
        <v>10960</v>
      </c>
      <c r="B4340" s="2" t="s">
        <v>10961</v>
      </c>
    </row>
    <row r="4341" spans="1:2" x14ac:dyDescent="0.2">
      <c r="A4341" s="2" t="s">
        <v>10962</v>
      </c>
      <c r="B4341" s="2" t="s">
        <v>10963</v>
      </c>
    </row>
    <row r="4342" spans="1:2" x14ac:dyDescent="0.2">
      <c r="A4342" s="2" t="s">
        <v>10964</v>
      </c>
      <c r="B4342" s="2" t="s">
        <v>10965</v>
      </c>
    </row>
    <row r="4343" spans="1:2" x14ac:dyDescent="0.2">
      <c r="A4343" s="2" t="s">
        <v>10966</v>
      </c>
      <c r="B4343" s="2" t="s">
        <v>10967</v>
      </c>
    </row>
    <row r="4344" spans="1:2" x14ac:dyDescent="0.2">
      <c r="A4344" s="2" t="s">
        <v>10968</v>
      </c>
      <c r="B4344" s="2" t="s">
        <v>10969</v>
      </c>
    </row>
    <row r="4345" spans="1:2" x14ac:dyDescent="0.2">
      <c r="A4345" s="2" t="s">
        <v>10970</v>
      </c>
      <c r="B4345" s="2" t="s">
        <v>10971</v>
      </c>
    </row>
    <row r="4346" spans="1:2" x14ac:dyDescent="0.2">
      <c r="A4346" s="2" t="s">
        <v>10972</v>
      </c>
      <c r="B4346" s="2" t="s">
        <v>10973</v>
      </c>
    </row>
    <row r="4347" spans="1:2" x14ac:dyDescent="0.2">
      <c r="A4347" s="2" t="s">
        <v>10974</v>
      </c>
      <c r="B4347" s="2" t="s">
        <v>10975</v>
      </c>
    </row>
    <row r="4348" spans="1:2" x14ac:dyDescent="0.2">
      <c r="A4348" s="2" t="s">
        <v>10976</v>
      </c>
      <c r="B4348" s="2" t="s">
        <v>10977</v>
      </c>
    </row>
    <row r="4349" spans="1:2" x14ac:dyDescent="0.2">
      <c r="A4349" s="2" t="s">
        <v>10978</v>
      </c>
      <c r="B4349" s="2" t="s">
        <v>10979</v>
      </c>
    </row>
    <row r="4350" spans="1:2" x14ac:dyDescent="0.2">
      <c r="A4350" s="2" t="s">
        <v>10980</v>
      </c>
      <c r="B4350" s="2" t="s">
        <v>10981</v>
      </c>
    </row>
    <row r="4351" spans="1:2" x14ac:dyDescent="0.2">
      <c r="A4351" s="2" t="s">
        <v>10982</v>
      </c>
      <c r="B4351" s="2" t="s">
        <v>10983</v>
      </c>
    </row>
    <row r="4352" spans="1:2" x14ac:dyDescent="0.2">
      <c r="A4352" s="2" t="s">
        <v>10984</v>
      </c>
      <c r="B4352" s="2" t="s">
        <v>10985</v>
      </c>
    </row>
    <row r="4353" spans="1:2" x14ac:dyDescent="0.2">
      <c r="A4353" s="2" t="s">
        <v>10986</v>
      </c>
      <c r="B4353" s="2" t="s">
        <v>10987</v>
      </c>
    </row>
    <row r="4354" spans="1:2" x14ac:dyDescent="0.2">
      <c r="A4354" s="2" t="s">
        <v>10988</v>
      </c>
      <c r="B4354" s="2" t="s">
        <v>10989</v>
      </c>
    </row>
    <row r="4355" spans="1:2" x14ac:dyDescent="0.2">
      <c r="A4355" s="2" t="s">
        <v>10990</v>
      </c>
      <c r="B4355" s="2" t="s">
        <v>10991</v>
      </c>
    </row>
    <row r="4356" spans="1:2" x14ac:dyDescent="0.2">
      <c r="A4356" s="2" t="s">
        <v>10992</v>
      </c>
      <c r="B4356" s="2" t="s">
        <v>10993</v>
      </c>
    </row>
    <row r="4357" spans="1:2" x14ac:dyDescent="0.2">
      <c r="A4357" s="2" t="s">
        <v>10994</v>
      </c>
      <c r="B4357" s="2" t="s">
        <v>10995</v>
      </c>
    </row>
    <row r="4358" spans="1:2" x14ac:dyDescent="0.2">
      <c r="A4358" s="2" t="s">
        <v>10996</v>
      </c>
      <c r="B4358" s="2" t="s">
        <v>10997</v>
      </c>
    </row>
    <row r="4359" spans="1:2" x14ac:dyDescent="0.2">
      <c r="A4359" s="2" t="s">
        <v>10998</v>
      </c>
      <c r="B4359" s="2" t="s">
        <v>10999</v>
      </c>
    </row>
    <row r="4360" spans="1:2" x14ac:dyDescent="0.2">
      <c r="A4360" s="2" t="s">
        <v>11000</v>
      </c>
      <c r="B4360" s="2" t="s">
        <v>11001</v>
      </c>
    </row>
    <row r="4361" spans="1:2" x14ac:dyDescent="0.2">
      <c r="A4361" s="2" t="s">
        <v>11002</v>
      </c>
      <c r="B4361" s="2" t="s">
        <v>11003</v>
      </c>
    </row>
    <row r="4362" spans="1:2" x14ac:dyDescent="0.2">
      <c r="A4362" s="2" t="s">
        <v>11004</v>
      </c>
      <c r="B4362" s="2" t="s">
        <v>11005</v>
      </c>
    </row>
    <row r="4363" spans="1:2" x14ac:dyDescent="0.2">
      <c r="A4363" s="2" t="s">
        <v>11006</v>
      </c>
      <c r="B4363" s="2" t="s">
        <v>11007</v>
      </c>
    </row>
    <row r="4364" spans="1:2" x14ac:dyDescent="0.2">
      <c r="A4364" s="2" t="s">
        <v>11008</v>
      </c>
      <c r="B4364" s="2" t="s">
        <v>11009</v>
      </c>
    </row>
    <row r="4365" spans="1:2" x14ac:dyDescent="0.2">
      <c r="A4365" s="2" t="s">
        <v>11010</v>
      </c>
      <c r="B4365" s="2" t="s">
        <v>11011</v>
      </c>
    </row>
    <row r="4366" spans="1:2" x14ac:dyDescent="0.2">
      <c r="A4366" s="2" t="s">
        <v>11012</v>
      </c>
      <c r="B4366" s="2" t="s">
        <v>11013</v>
      </c>
    </row>
    <row r="4367" spans="1:2" x14ac:dyDescent="0.2">
      <c r="A4367" s="2" t="s">
        <v>11014</v>
      </c>
      <c r="B4367" s="2" t="s">
        <v>11015</v>
      </c>
    </row>
    <row r="4368" spans="1:2" x14ac:dyDescent="0.2">
      <c r="A4368" s="2" t="s">
        <v>11016</v>
      </c>
      <c r="B4368" s="2" t="s">
        <v>11017</v>
      </c>
    </row>
    <row r="4369" spans="1:2" x14ac:dyDescent="0.2">
      <c r="A4369" s="2" t="s">
        <v>11018</v>
      </c>
      <c r="B4369" s="2" t="s">
        <v>11019</v>
      </c>
    </row>
    <row r="4370" spans="1:2" x14ac:dyDescent="0.2">
      <c r="A4370" s="2" t="s">
        <v>11020</v>
      </c>
      <c r="B4370" s="2" t="s">
        <v>11021</v>
      </c>
    </row>
    <row r="4371" spans="1:2" x14ac:dyDescent="0.2">
      <c r="A4371" s="2" t="s">
        <v>11022</v>
      </c>
      <c r="B4371" s="2" t="s">
        <v>11023</v>
      </c>
    </row>
    <row r="4372" spans="1:2" x14ac:dyDescent="0.2">
      <c r="A4372" s="2" t="s">
        <v>11024</v>
      </c>
      <c r="B4372" s="2" t="s">
        <v>11025</v>
      </c>
    </row>
    <row r="4373" spans="1:2" x14ac:dyDescent="0.2">
      <c r="A4373" s="2" t="s">
        <v>11026</v>
      </c>
      <c r="B4373" s="2" t="s">
        <v>11027</v>
      </c>
    </row>
    <row r="4374" spans="1:2" x14ac:dyDescent="0.2">
      <c r="A4374" s="2" t="s">
        <v>11028</v>
      </c>
      <c r="B4374" s="2" t="s">
        <v>11029</v>
      </c>
    </row>
    <row r="4375" spans="1:2" x14ac:dyDescent="0.2">
      <c r="A4375" s="2" t="s">
        <v>11030</v>
      </c>
      <c r="B4375" s="2" t="s">
        <v>11031</v>
      </c>
    </row>
    <row r="4376" spans="1:2" x14ac:dyDescent="0.2">
      <c r="A4376" s="2" t="s">
        <v>11032</v>
      </c>
      <c r="B4376" s="2" t="s">
        <v>11033</v>
      </c>
    </row>
    <row r="4377" spans="1:2" x14ac:dyDescent="0.2">
      <c r="A4377" s="2" t="s">
        <v>11034</v>
      </c>
      <c r="B4377" s="2" t="s">
        <v>11035</v>
      </c>
    </row>
    <row r="4378" spans="1:2" x14ac:dyDescent="0.2">
      <c r="A4378" s="2" t="s">
        <v>11036</v>
      </c>
      <c r="B4378" s="2" t="s">
        <v>11037</v>
      </c>
    </row>
    <row r="4379" spans="1:2" x14ac:dyDescent="0.2">
      <c r="A4379" s="2" t="s">
        <v>11038</v>
      </c>
      <c r="B4379" s="2" t="s">
        <v>11039</v>
      </c>
    </row>
    <row r="4380" spans="1:2" x14ac:dyDescent="0.2">
      <c r="A4380" s="2" t="s">
        <v>11040</v>
      </c>
      <c r="B4380" s="2" t="s">
        <v>11041</v>
      </c>
    </row>
    <row r="4381" spans="1:2" x14ac:dyDescent="0.2">
      <c r="A4381" s="2" t="s">
        <v>11042</v>
      </c>
      <c r="B4381" s="2" t="s">
        <v>11043</v>
      </c>
    </row>
    <row r="4382" spans="1:2" x14ac:dyDescent="0.2">
      <c r="A4382" s="2" t="s">
        <v>11044</v>
      </c>
      <c r="B4382" s="2" t="s">
        <v>11045</v>
      </c>
    </row>
    <row r="4383" spans="1:2" x14ac:dyDescent="0.2">
      <c r="A4383" s="2" t="s">
        <v>11046</v>
      </c>
      <c r="B4383" s="2" t="s">
        <v>11047</v>
      </c>
    </row>
    <row r="4384" spans="1:2" x14ac:dyDescent="0.2">
      <c r="A4384" s="2" t="s">
        <v>11048</v>
      </c>
      <c r="B4384" s="2" t="s">
        <v>11049</v>
      </c>
    </row>
    <row r="4385" spans="1:2" x14ac:dyDescent="0.2">
      <c r="A4385" s="2" t="s">
        <v>11050</v>
      </c>
      <c r="B4385" s="2" t="s">
        <v>11051</v>
      </c>
    </row>
    <row r="4386" spans="1:2" x14ac:dyDescent="0.2">
      <c r="A4386" s="2" t="s">
        <v>11052</v>
      </c>
      <c r="B4386" s="2" t="s">
        <v>11053</v>
      </c>
    </row>
    <row r="4387" spans="1:2" x14ac:dyDescent="0.2">
      <c r="A4387" s="2" t="s">
        <v>11054</v>
      </c>
      <c r="B4387" s="2" t="s">
        <v>11055</v>
      </c>
    </row>
    <row r="4388" spans="1:2" x14ac:dyDescent="0.2">
      <c r="A4388" s="2" t="s">
        <v>11056</v>
      </c>
      <c r="B4388" s="2" t="s">
        <v>11057</v>
      </c>
    </row>
    <row r="4389" spans="1:2" x14ac:dyDescent="0.2">
      <c r="A4389" s="2" t="s">
        <v>11058</v>
      </c>
      <c r="B4389" s="2" t="s">
        <v>11059</v>
      </c>
    </row>
    <row r="4390" spans="1:2" x14ac:dyDescent="0.2">
      <c r="A4390" s="2" t="s">
        <v>11060</v>
      </c>
      <c r="B4390" s="2" t="s">
        <v>11061</v>
      </c>
    </row>
    <row r="4391" spans="1:2" x14ac:dyDescent="0.2">
      <c r="A4391" s="2" t="s">
        <v>11062</v>
      </c>
      <c r="B4391" s="2" t="s">
        <v>11063</v>
      </c>
    </row>
    <row r="4392" spans="1:2" x14ac:dyDescent="0.2">
      <c r="A4392" s="2" t="s">
        <v>11064</v>
      </c>
      <c r="B4392" s="2" t="s">
        <v>11065</v>
      </c>
    </row>
    <row r="4393" spans="1:2" x14ac:dyDescent="0.2">
      <c r="A4393" s="2" t="s">
        <v>11066</v>
      </c>
      <c r="B4393" s="2" t="s">
        <v>11067</v>
      </c>
    </row>
    <row r="4394" spans="1:2" x14ac:dyDescent="0.2">
      <c r="A4394" s="2" t="s">
        <v>11068</v>
      </c>
      <c r="B4394" s="2" t="s">
        <v>11069</v>
      </c>
    </row>
    <row r="4395" spans="1:2" x14ac:dyDescent="0.2">
      <c r="A4395" s="2" t="s">
        <v>11070</v>
      </c>
      <c r="B4395" s="2" t="s">
        <v>11071</v>
      </c>
    </row>
    <row r="4396" spans="1:2" x14ac:dyDescent="0.2">
      <c r="A4396" s="2" t="s">
        <v>11072</v>
      </c>
      <c r="B4396" s="2" t="s">
        <v>11073</v>
      </c>
    </row>
    <row r="4397" spans="1:2" x14ac:dyDescent="0.2">
      <c r="A4397" s="2" t="s">
        <v>11074</v>
      </c>
      <c r="B4397" s="2" t="s">
        <v>11075</v>
      </c>
    </row>
    <row r="4398" spans="1:2" x14ac:dyDescent="0.2">
      <c r="A4398" s="2" t="s">
        <v>11076</v>
      </c>
      <c r="B4398" s="2" t="s">
        <v>11077</v>
      </c>
    </row>
    <row r="4399" spans="1:2" x14ac:dyDescent="0.2">
      <c r="A4399" s="2" t="s">
        <v>11078</v>
      </c>
      <c r="B4399" s="2" t="s">
        <v>11079</v>
      </c>
    </row>
    <row r="4400" spans="1:2" x14ac:dyDescent="0.2">
      <c r="A4400" s="2" t="s">
        <v>11080</v>
      </c>
      <c r="B4400" s="2" t="s">
        <v>11081</v>
      </c>
    </row>
    <row r="4401" spans="1:2" x14ac:dyDescent="0.2">
      <c r="A4401" s="2" t="s">
        <v>11082</v>
      </c>
      <c r="B4401" s="2" t="s">
        <v>11083</v>
      </c>
    </row>
    <row r="4402" spans="1:2" x14ac:dyDescent="0.2">
      <c r="A4402" s="2" t="s">
        <v>11084</v>
      </c>
      <c r="B4402" s="2" t="s">
        <v>11085</v>
      </c>
    </row>
    <row r="4403" spans="1:2" x14ac:dyDescent="0.2">
      <c r="A4403" s="2" t="s">
        <v>11086</v>
      </c>
      <c r="B4403" s="2" t="s">
        <v>11087</v>
      </c>
    </row>
    <row r="4404" spans="1:2" x14ac:dyDescent="0.2">
      <c r="A4404" s="2" t="s">
        <v>11088</v>
      </c>
      <c r="B4404" s="2" t="s">
        <v>11089</v>
      </c>
    </row>
    <row r="4405" spans="1:2" x14ac:dyDescent="0.2">
      <c r="A4405" s="2" t="s">
        <v>11090</v>
      </c>
      <c r="B4405" s="2" t="s">
        <v>11091</v>
      </c>
    </row>
    <row r="4406" spans="1:2" x14ac:dyDescent="0.2">
      <c r="A4406" s="2" t="s">
        <v>11092</v>
      </c>
      <c r="B4406" s="2" t="s">
        <v>11093</v>
      </c>
    </row>
    <row r="4407" spans="1:2" x14ac:dyDescent="0.2">
      <c r="A4407" s="2" t="s">
        <v>11094</v>
      </c>
      <c r="B4407" s="2" t="s">
        <v>11095</v>
      </c>
    </row>
    <row r="4408" spans="1:2" x14ac:dyDescent="0.2">
      <c r="A4408" s="2" t="s">
        <v>11096</v>
      </c>
      <c r="B4408" s="2" t="s">
        <v>11097</v>
      </c>
    </row>
    <row r="4409" spans="1:2" x14ac:dyDescent="0.2">
      <c r="A4409" s="2" t="s">
        <v>11098</v>
      </c>
      <c r="B4409" s="2" t="s">
        <v>11099</v>
      </c>
    </row>
    <row r="4410" spans="1:2" x14ac:dyDescent="0.2">
      <c r="A4410" s="2" t="s">
        <v>11100</v>
      </c>
      <c r="B4410" s="2" t="s">
        <v>11101</v>
      </c>
    </row>
    <row r="4411" spans="1:2" x14ac:dyDescent="0.2">
      <c r="A4411" s="2" t="s">
        <v>11102</v>
      </c>
      <c r="B4411" s="2" t="s">
        <v>11103</v>
      </c>
    </row>
    <row r="4412" spans="1:2" x14ac:dyDescent="0.2">
      <c r="A4412" s="2" t="s">
        <v>11104</v>
      </c>
      <c r="B4412" s="2" t="s">
        <v>11105</v>
      </c>
    </row>
    <row r="4413" spans="1:2" x14ac:dyDescent="0.2">
      <c r="A4413" s="2" t="s">
        <v>11106</v>
      </c>
      <c r="B4413" s="2" t="s">
        <v>11107</v>
      </c>
    </row>
    <row r="4414" spans="1:2" x14ac:dyDescent="0.2">
      <c r="A4414" s="2" t="s">
        <v>11108</v>
      </c>
      <c r="B4414" s="2" t="s">
        <v>11109</v>
      </c>
    </row>
    <row r="4415" spans="1:2" x14ac:dyDescent="0.2">
      <c r="A4415" s="2" t="s">
        <v>11110</v>
      </c>
      <c r="B4415" s="2" t="s">
        <v>11111</v>
      </c>
    </row>
    <row r="4416" spans="1:2" x14ac:dyDescent="0.2">
      <c r="A4416" s="2" t="s">
        <v>11112</v>
      </c>
      <c r="B4416" s="2" t="s">
        <v>11113</v>
      </c>
    </row>
    <row r="4417" spans="1:2" x14ac:dyDescent="0.2">
      <c r="A4417" s="2" t="s">
        <v>11114</v>
      </c>
      <c r="B4417" s="2" t="s">
        <v>11115</v>
      </c>
    </row>
    <row r="4418" spans="1:2" x14ac:dyDescent="0.2">
      <c r="A4418" s="2" t="s">
        <v>11116</v>
      </c>
      <c r="B4418" s="2" t="s">
        <v>11117</v>
      </c>
    </row>
    <row r="4419" spans="1:2" x14ac:dyDescent="0.2">
      <c r="A4419" s="2" t="s">
        <v>11118</v>
      </c>
      <c r="B4419" s="2" t="s">
        <v>11119</v>
      </c>
    </row>
    <row r="4420" spans="1:2" x14ac:dyDescent="0.2">
      <c r="A4420" s="2" t="s">
        <v>11120</v>
      </c>
      <c r="B4420" s="2" t="s">
        <v>11121</v>
      </c>
    </row>
    <row r="4421" spans="1:2" x14ac:dyDescent="0.2">
      <c r="A4421" s="2" t="s">
        <v>11122</v>
      </c>
      <c r="B4421" s="2" t="s">
        <v>11123</v>
      </c>
    </row>
    <row r="4422" spans="1:2" x14ac:dyDescent="0.2">
      <c r="A4422" s="2" t="s">
        <v>11124</v>
      </c>
      <c r="B4422" s="2" t="s">
        <v>11125</v>
      </c>
    </row>
    <row r="4423" spans="1:2" x14ac:dyDescent="0.2">
      <c r="A4423" s="2" t="s">
        <v>11126</v>
      </c>
      <c r="B4423" s="2" t="s">
        <v>11127</v>
      </c>
    </row>
    <row r="4424" spans="1:2" x14ac:dyDescent="0.2">
      <c r="A4424" s="2" t="s">
        <v>11128</v>
      </c>
      <c r="B4424" s="2" t="s">
        <v>11129</v>
      </c>
    </row>
    <row r="4425" spans="1:2" x14ac:dyDescent="0.2">
      <c r="A4425" s="2" t="s">
        <v>11130</v>
      </c>
      <c r="B4425" s="2" t="s">
        <v>11131</v>
      </c>
    </row>
    <row r="4426" spans="1:2" x14ac:dyDescent="0.2">
      <c r="A4426" s="2" t="s">
        <v>11132</v>
      </c>
      <c r="B4426" s="2" t="s">
        <v>11133</v>
      </c>
    </row>
    <row r="4427" spans="1:2" x14ac:dyDescent="0.2">
      <c r="A4427" s="2" t="s">
        <v>11134</v>
      </c>
      <c r="B4427" s="2" t="s">
        <v>11135</v>
      </c>
    </row>
    <row r="4428" spans="1:2" x14ac:dyDescent="0.2">
      <c r="A4428" s="2" t="s">
        <v>11136</v>
      </c>
      <c r="B4428" s="2" t="s">
        <v>11137</v>
      </c>
    </row>
    <row r="4429" spans="1:2" x14ac:dyDescent="0.2">
      <c r="A4429" s="2" t="s">
        <v>11138</v>
      </c>
      <c r="B4429" s="2" t="s">
        <v>11139</v>
      </c>
    </row>
    <row r="4430" spans="1:2" x14ac:dyDescent="0.2">
      <c r="A4430" s="2" t="s">
        <v>11140</v>
      </c>
      <c r="B4430" s="2" t="s">
        <v>11141</v>
      </c>
    </row>
    <row r="4431" spans="1:2" x14ac:dyDescent="0.2">
      <c r="A4431" s="2" t="s">
        <v>11142</v>
      </c>
      <c r="B4431" s="2" t="s">
        <v>11143</v>
      </c>
    </row>
    <row r="4432" spans="1:2" x14ac:dyDescent="0.2">
      <c r="A4432" s="2" t="s">
        <v>11144</v>
      </c>
      <c r="B4432" s="2" t="s">
        <v>11145</v>
      </c>
    </row>
    <row r="4433" spans="1:2" x14ac:dyDescent="0.2">
      <c r="A4433" s="2" t="s">
        <v>11146</v>
      </c>
      <c r="B4433" s="2" t="s">
        <v>11147</v>
      </c>
    </row>
    <row r="4434" spans="1:2" x14ac:dyDescent="0.2">
      <c r="A4434" s="2" t="s">
        <v>11148</v>
      </c>
      <c r="B4434" s="2" t="s">
        <v>11149</v>
      </c>
    </row>
    <row r="4435" spans="1:2" x14ac:dyDescent="0.2">
      <c r="A4435" s="2" t="s">
        <v>11150</v>
      </c>
      <c r="B4435" s="2" t="s">
        <v>11151</v>
      </c>
    </row>
    <row r="4436" spans="1:2" x14ac:dyDescent="0.2">
      <c r="A4436" s="2" t="s">
        <v>11152</v>
      </c>
      <c r="B4436" s="2" t="s">
        <v>11153</v>
      </c>
    </row>
    <row r="4437" spans="1:2" x14ac:dyDescent="0.2">
      <c r="A4437" s="2" t="s">
        <v>11154</v>
      </c>
      <c r="B4437" s="2" t="s">
        <v>11155</v>
      </c>
    </row>
    <row r="4438" spans="1:2" x14ac:dyDescent="0.2">
      <c r="A4438" s="2" t="s">
        <v>11156</v>
      </c>
      <c r="B4438" s="2" t="s">
        <v>11157</v>
      </c>
    </row>
    <row r="4439" spans="1:2" x14ac:dyDescent="0.2">
      <c r="A4439" s="2" t="s">
        <v>11158</v>
      </c>
      <c r="B4439" s="2" t="s">
        <v>11159</v>
      </c>
    </row>
    <row r="4440" spans="1:2" x14ac:dyDescent="0.2">
      <c r="A4440" s="2" t="s">
        <v>11160</v>
      </c>
      <c r="B4440" s="2" t="s">
        <v>11161</v>
      </c>
    </row>
    <row r="4441" spans="1:2" x14ac:dyDescent="0.2">
      <c r="A4441" s="2" t="s">
        <v>11162</v>
      </c>
      <c r="B4441" s="2" t="s">
        <v>11163</v>
      </c>
    </row>
    <row r="4442" spans="1:2" x14ac:dyDescent="0.2">
      <c r="A4442" s="2" t="s">
        <v>11164</v>
      </c>
      <c r="B4442" s="2" t="s">
        <v>11165</v>
      </c>
    </row>
    <row r="4443" spans="1:2" x14ac:dyDescent="0.2">
      <c r="A4443" s="2" t="s">
        <v>11166</v>
      </c>
      <c r="B4443" s="2" t="s">
        <v>11167</v>
      </c>
    </row>
    <row r="4444" spans="1:2" x14ac:dyDescent="0.2">
      <c r="A4444" s="2" t="s">
        <v>11168</v>
      </c>
      <c r="B4444" s="2" t="s">
        <v>11169</v>
      </c>
    </row>
    <row r="4445" spans="1:2" x14ac:dyDescent="0.2">
      <c r="A4445" s="2" t="s">
        <v>11170</v>
      </c>
      <c r="B4445" s="2" t="s">
        <v>11171</v>
      </c>
    </row>
    <row r="4446" spans="1:2" x14ac:dyDescent="0.2">
      <c r="A4446" s="2" t="s">
        <v>11172</v>
      </c>
      <c r="B4446" s="2" t="s">
        <v>11173</v>
      </c>
    </row>
    <row r="4447" spans="1:2" x14ac:dyDescent="0.2">
      <c r="A4447" s="2" t="s">
        <v>11174</v>
      </c>
      <c r="B4447" s="2" t="s">
        <v>11175</v>
      </c>
    </row>
    <row r="4448" spans="1:2" x14ac:dyDescent="0.2">
      <c r="A4448" s="2" t="s">
        <v>11176</v>
      </c>
      <c r="B4448" s="2" t="s">
        <v>11177</v>
      </c>
    </row>
    <row r="4449" spans="1:2" x14ac:dyDescent="0.2">
      <c r="A4449" s="2" t="s">
        <v>11178</v>
      </c>
      <c r="B4449" s="2" t="s">
        <v>11179</v>
      </c>
    </row>
    <row r="4450" spans="1:2" x14ac:dyDescent="0.2">
      <c r="A4450" s="2" t="s">
        <v>11180</v>
      </c>
      <c r="B4450" s="2" t="s">
        <v>11181</v>
      </c>
    </row>
    <row r="4451" spans="1:2" x14ac:dyDescent="0.2">
      <c r="A4451" s="2" t="s">
        <v>11182</v>
      </c>
      <c r="B4451" s="2" t="s">
        <v>11183</v>
      </c>
    </row>
    <row r="4452" spans="1:2" x14ac:dyDescent="0.2">
      <c r="A4452" s="2" t="s">
        <v>11184</v>
      </c>
      <c r="B4452" s="2" t="s">
        <v>11185</v>
      </c>
    </row>
    <row r="4453" spans="1:2" x14ac:dyDescent="0.2">
      <c r="A4453" s="2" t="s">
        <v>11186</v>
      </c>
      <c r="B4453" s="2" t="s">
        <v>11187</v>
      </c>
    </row>
    <row r="4454" spans="1:2" x14ac:dyDescent="0.2">
      <c r="A4454" s="2" t="s">
        <v>11188</v>
      </c>
      <c r="B4454" s="2" t="s">
        <v>11189</v>
      </c>
    </row>
    <row r="4455" spans="1:2" x14ac:dyDescent="0.2">
      <c r="A4455" s="2" t="s">
        <v>11190</v>
      </c>
      <c r="B4455" s="2" t="s">
        <v>11191</v>
      </c>
    </row>
    <row r="4456" spans="1:2" x14ac:dyDescent="0.2">
      <c r="A4456" s="2" t="s">
        <v>11192</v>
      </c>
      <c r="B4456" s="2" t="s">
        <v>11193</v>
      </c>
    </row>
    <row r="4457" spans="1:2" x14ac:dyDescent="0.2">
      <c r="A4457" s="2" t="s">
        <v>11194</v>
      </c>
      <c r="B4457" s="2" t="s">
        <v>11195</v>
      </c>
    </row>
    <row r="4458" spans="1:2" x14ac:dyDescent="0.2">
      <c r="A4458" s="2" t="s">
        <v>11196</v>
      </c>
      <c r="B4458" s="2" t="s">
        <v>11197</v>
      </c>
    </row>
    <row r="4459" spans="1:2" x14ac:dyDescent="0.2">
      <c r="A4459" s="2" t="s">
        <v>11198</v>
      </c>
      <c r="B4459" s="2" t="s">
        <v>11199</v>
      </c>
    </row>
    <row r="4460" spans="1:2" x14ac:dyDescent="0.2">
      <c r="A4460" s="2" t="s">
        <v>11200</v>
      </c>
      <c r="B4460" s="2" t="s">
        <v>11201</v>
      </c>
    </row>
    <row r="4461" spans="1:2" x14ac:dyDescent="0.2">
      <c r="A4461" s="2" t="s">
        <v>11202</v>
      </c>
      <c r="B4461" s="2" t="s">
        <v>11203</v>
      </c>
    </row>
    <row r="4462" spans="1:2" x14ac:dyDescent="0.2">
      <c r="A4462" s="2" t="s">
        <v>11204</v>
      </c>
      <c r="B4462" s="2" t="s">
        <v>11205</v>
      </c>
    </row>
    <row r="4463" spans="1:2" x14ac:dyDescent="0.2">
      <c r="A4463" s="2" t="s">
        <v>11206</v>
      </c>
      <c r="B4463" s="2" t="s">
        <v>11207</v>
      </c>
    </row>
    <row r="4464" spans="1:2" x14ac:dyDescent="0.2">
      <c r="A4464" s="2" t="s">
        <v>11208</v>
      </c>
      <c r="B4464" s="2" t="s">
        <v>11209</v>
      </c>
    </row>
    <row r="4465" spans="1:2" x14ac:dyDescent="0.2">
      <c r="A4465" s="2" t="s">
        <v>11210</v>
      </c>
      <c r="B4465" s="2" t="s">
        <v>11211</v>
      </c>
    </row>
    <row r="4466" spans="1:2" x14ac:dyDescent="0.2">
      <c r="A4466" s="2" t="s">
        <v>11212</v>
      </c>
      <c r="B4466" s="2" t="s">
        <v>11213</v>
      </c>
    </row>
    <row r="4467" spans="1:2" x14ac:dyDescent="0.2">
      <c r="A4467" s="2" t="s">
        <v>11214</v>
      </c>
      <c r="B4467" s="2" t="s">
        <v>11215</v>
      </c>
    </row>
    <row r="4468" spans="1:2" x14ac:dyDescent="0.2">
      <c r="A4468" s="2" t="s">
        <v>11216</v>
      </c>
      <c r="B4468" s="2" t="s">
        <v>11217</v>
      </c>
    </row>
    <row r="4469" spans="1:2" x14ac:dyDescent="0.2">
      <c r="A4469" s="2" t="s">
        <v>11218</v>
      </c>
      <c r="B4469" s="2" t="s">
        <v>11219</v>
      </c>
    </row>
    <row r="4470" spans="1:2" x14ac:dyDescent="0.2">
      <c r="A4470" s="2" t="s">
        <v>11220</v>
      </c>
      <c r="B4470" s="2" t="s">
        <v>11221</v>
      </c>
    </row>
    <row r="4471" spans="1:2" x14ac:dyDescent="0.2">
      <c r="A4471" s="2" t="s">
        <v>11222</v>
      </c>
      <c r="B4471" s="2" t="s">
        <v>11223</v>
      </c>
    </row>
    <row r="4472" spans="1:2" x14ac:dyDescent="0.2">
      <c r="A4472" s="2" t="s">
        <v>11224</v>
      </c>
      <c r="B4472" s="2" t="s">
        <v>11225</v>
      </c>
    </row>
    <row r="4473" spans="1:2" x14ac:dyDescent="0.2">
      <c r="A4473" s="2" t="s">
        <v>11226</v>
      </c>
      <c r="B4473" s="2" t="s">
        <v>11227</v>
      </c>
    </row>
    <row r="4474" spans="1:2" x14ac:dyDescent="0.2">
      <c r="A4474" s="2" t="s">
        <v>11228</v>
      </c>
      <c r="B4474" s="2" t="s">
        <v>11229</v>
      </c>
    </row>
    <row r="4475" spans="1:2" x14ac:dyDescent="0.2">
      <c r="A4475" s="2" t="s">
        <v>11230</v>
      </c>
      <c r="B4475" s="2" t="s">
        <v>11231</v>
      </c>
    </row>
    <row r="4476" spans="1:2" x14ac:dyDescent="0.2">
      <c r="A4476" s="2" t="s">
        <v>11232</v>
      </c>
      <c r="B4476" s="2" t="s">
        <v>11233</v>
      </c>
    </row>
    <row r="4477" spans="1:2" x14ac:dyDescent="0.2">
      <c r="A4477" s="2" t="s">
        <v>11234</v>
      </c>
      <c r="B4477" s="2" t="s">
        <v>11235</v>
      </c>
    </row>
    <row r="4478" spans="1:2" x14ac:dyDescent="0.2">
      <c r="A4478" s="2" t="s">
        <v>11236</v>
      </c>
      <c r="B4478" s="2" t="s">
        <v>11237</v>
      </c>
    </row>
    <row r="4479" spans="1:2" x14ac:dyDescent="0.2">
      <c r="A4479" s="2" t="s">
        <v>11238</v>
      </c>
      <c r="B4479" s="2" t="s">
        <v>11239</v>
      </c>
    </row>
    <row r="4480" spans="1:2" x14ac:dyDescent="0.2">
      <c r="A4480" s="2" t="s">
        <v>11240</v>
      </c>
      <c r="B4480" s="2" t="s">
        <v>11241</v>
      </c>
    </row>
    <row r="4481" spans="1:2" x14ac:dyDescent="0.2">
      <c r="A4481" s="2" t="s">
        <v>11242</v>
      </c>
      <c r="B4481" s="2" t="s">
        <v>11243</v>
      </c>
    </row>
    <row r="4482" spans="1:2" x14ac:dyDescent="0.2">
      <c r="A4482" s="2" t="s">
        <v>11244</v>
      </c>
      <c r="B4482" s="2" t="s">
        <v>11245</v>
      </c>
    </row>
    <row r="4483" spans="1:2" x14ac:dyDescent="0.2">
      <c r="A4483" s="2" t="s">
        <v>11246</v>
      </c>
      <c r="B4483" s="2" t="s">
        <v>11247</v>
      </c>
    </row>
    <row r="4484" spans="1:2" x14ac:dyDescent="0.2">
      <c r="A4484" s="2" t="s">
        <v>11248</v>
      </c>
      <c r="B4484" s="2" t="s">
        <v>11249</v>
      </c>
    </row>
    <row r="4485" spans="1:2" x14ac:dyDescent="0.2">
      <c r="A4485" s="2" t="s">
        <v>11250</v>
      </c>
      <c r="B4485" s="2" t="s">
        <v>11251</v>
      </c>
    </row>
    <row r="4486" spans="1:2" x14ac:dyDescent="0.2">
      <c r="A4486" s="2" t="s">
        <v>11252</v>
      </c>
      <c r="B4486" s="2" t="s">
        <v>11253</v>
      </c>
    </row>
    <row r="4487" spans="1:2" x14ac:dyDescent="0.2">
      <c r="A4487" s="2" t="s">
        <v>11254</v>
      </c>
      <c r="B4487" s="2" t="s">
        <v>11255</v>
      </c>
    </row>
    <row r="4488" spans="1:2" x14ac:dyDescent="0.2">
      <c r="A4488" s="2" t="s">
        <v>11256</v>
      </c>
      <c r="B4488" s="2" t="s">
        <v>11257</v>
      </c>
    </row>
    <row r="4489" spans="1:2" x14ac:dyDescent="0.2">
      <c r="A4489" s="2" t="s">
        <v>11258</v>
      </c>
      <c r="B4489" s="2" t="s">
        <v>11259</v>
      </c>
    </row>
    <row r="4490" spans="1:2" x14ac:dyDescent="0.2">
      <c r="A4490" s="2" t="s">
        <v>11260</v>
      </c>
      <c r="B4490" s="2" t="s">
        <v>11261</v>
      </c>
    </row>
    <row r="4491" spans="1:2" x14ac:dyDescent="0.2">
      <c r="A4491" s="2" t="s">
        <v>11262</v>
      </c>
      <c r="B4491" s="2" t="s">
        <v>11263</v>
      </c>
    </row>
    <row r="4492" spans="1:2" x14ac:dyDescent="0.2">
      <c r="A4492" s="2" t="s">
        <v>11264</v>
      </c>
      <c r="B4492" s="2" t="s">
        <v>11265</v>
      </c>
    </row>
    <row r="4493" spans="1:2" x14ac:dyDescent="0.2">
      <c r="A4493" s="2" t="s">
        <v>11266</v>
      </c>
      <c r="B4493" s="2" t="s">
        <v>11267</v>
      </c>
    </row>
    <row r="4494" spans="1:2" x14ac:dyDescent="0.2">
      <c r="A4494" s="2" t="s">
        <v>11268</v>
      </c>
      <c r="B4494" s="2" t="s">
        <v>11269</v>
      </c>
    </row>
    <row r="4495" spans="1:2" x14ac:dyDescent="0.2">
      <c r="A4495" s="2" t="s">
        <v>11270</v>
      </c>
      <c r="B4495" s="2" t="s">
        <v>11271</v>
      </c>
    </row>
    <row r="4496" spans="1:2" x14ac:dyDescent="0.2">
      <c r="A4496" s="2" t="s">
        <v>11272</v>
      </c>
      <c r="B4496" s="2" t="s">
        <v>11273</v>
      </c>
    </row>
    <row r="4497" spans="1:2" x14ac:dyDescent="0.2">
      <c r="A4497" s="2" t="s">
        <v>11274</v>
      </c>
      <c r="B4497" s="2" t="s">
        <v>11275</v>
      </c>
    </row>
    <row r="4498" spans="1:2" x14ac:dyDescent="0.2">
      <c r="A4498" s="2" t="s">
        <v>11276</v>
      </c>
      <c r="B4498" s="2" t="s">
        <v>11277</v>
      </c>
    </row>
    <row r="4499" spans="1:2" x14ac:dyDescent="0.2">
      <c r="A4499" s="2" t="s">
        <v>11278</v>
      </c>
      <c r="B4499" s="2" t="s">
        <v>11279</v>
      </c>
    </row>
    <row r="4500" spans="1:2" x14ac:dyDescent="0.2">
      <c r="A4500" s="2" t="s">
        <v>11280</v>
      </c>
      <c r="B4500" s="2" t="s">
        <v>11281</v>
      </c>
    </row>
    <row r="4501" spans="1:2" x14ac:dyDescent="0.2">
      <c r="A4501" s="2" t="s">
        <v>11282</v>
      </c>
      <c r="B4501" s="2" t="s">
        <v>11283</v>
      </c>
    </row>
    <row r="4502" spans="1:2" x14ac:dyDescent="0.2">
      <c r="A4502" s="2" t="s">
        <v>11284</v>
      </c>
      <c r="B4502" s="2" t="s">
        <v>11285</v>
      </c>
    </row>
    <row r="4503" spans="1:2" x14ac:dyDescent="0.2">
      <c r="A4503" s="2" t="s">
        <v>11286</v>
      </c>
      <c r="B4503" s="2" t="s">
        <v>11287</v>
      </c>
    </row>
    <row r="4504" spans="1:2" x14ac:dyDescent="0.2">
      <c r="A4504" s="2" t="s">
        <v>11288</v>
      </c>
      <c r="B4504" s="2" t="s">
        <v>11289</v>
      </c>
    </row>
    <row r="4505" spans="1:2" x14ac:dyDescent="0.2">
      <c r="A4505" s="2" t="s">
        <v>11290</v>
      </c>
      <c r="B4505" s="2" t="s">
        <v>11291</v>
      </c>
    </row>
    <row r="4506" spans="1:2" x14ac:dyDescent="0.2">
      <c r="A4506" s="2" t="s">
        <v>11292</v>
      </c>
      <c r="B4506" s="2" t="s">
        <v>11293</v>
      </c>
    </row>
    <row r="4507" spans="1:2" x14ac:dyDescent="0.2">
      <c r="A4507" s="2" t="s">
        <v>11294</v>
      </c>
      <c r="B4507" s="2" t="s">
        <v>11295</v>
      </c>
    </row>
    <row r="4508" spans="1:2" x14ac:dyDescent="0.2">
      <c r="A4508" s="2" t="s">
        <v>11296</v>
      </c>
      <c r="B4508" s="2" t="s">
        <v>11297</v>
      </c>
    </row>
    <row r="4509" spans="1:2" x14ac:dyDescent="0.2">
      <c r="A4509" s="2" t="s">
        <v>11298</v>
      </c>
      <c r="B4509" s="2" t="s">
        <v>11299</v>
      </c>
    </row>
    <row r="4510" spans="1:2" x14ac:dyDescent="0.2">
      <c r="A4510" s="2" t="s">
        <v>11300</v>
      </c>
      <c r="B4510" s="2" t="s">
        <v>11301</v>
      </c>
    </row>
    <row r="4511" spans="1:2" x14ac:dyDescent="0.2">
      <c r="A4511" s="2" t="s">
        <v>11302</v>
      </c>
      <c r="B4511" s="2" t="s">
        <v>11303</v>
      </c>
    </row>
    <row r="4512" spans="1:2" x14ac:dyDescent="0.2">
      <c r="A4512" s="2" t="s">
        <v>11304</v>
      </c>
      <c r="B4512" s="2" t="s">
        <v>11305</v>
      </c>
    </row>
    <row r="4513" spans="1:2" x14ac:dyDescent="0.2">
      <c r="A4513" s="2" t="s">
        <v>11306</v>
      </c>
      <c r="B4513" s="2" t="s">
        <v>11307</v>
      </c>
    </row>
    <row r="4514" spans="1:2" x14ac:dyDescent="0.2">
      <c r="A4514" s="2" t="s">
        <v>11308</v>
      </c>
      <c r="B4514" s="2" t="s">
        <v>11309</v>
      </c>
    </row>
    <row r="4515" spans="1:2" x14ac:dyDescent="0.2">
      <c r="A4515" s="2" t="s">
        <v>11310</v>
      </c>
      <c r="B4515" s="2" t="s">
        <v>11311</v>
      </c>
    </row>
    <row r="4516" spans="1:2" x14ac:dyDescent="0.2">
      <c r="A4516" s="2" t="s">
        <v>11312</v>
      </c>
      <c r="B4516" s="2" t="s">
        <v>11313</v>
      </c>
    </row>
    <row r="4517" spans="1:2" x14ac:dyDescent="0.2">
      <c r="A4517" s="2" t="s">
        <v>11314</v>
      </c>
      <c r="B4517" s="2" t="s">
        <v>11315</v>
      </c>
    </row>
    <row r="4518" spans="1:2" x14ac:dyDescent="0.2">
      <c r="A4518" s="2" t="s">
        <v>11316</v>
      </c>
      <c r="B4518" s="2" t="s">
        <v>11317</v>
      </c>
    </row>
    <row r="4519" spans="1:2" x14ac:dyDescent="0.2">
      <c r="A4519" s="2" t="s">
        <v>11318</v>
      </c>
      <c r="B4519" s="2" t="s">
        <v>11319</v>
      </c>
    </row>
    <row r="4520" spans="1:2" x14ac:dyDescent="0.2">
      <c r="A4520" s="2" t="s">
        <v>11320</v>
      </c>
      <c r="B4520" s="2" t="s">
        <v>11321</v>
      </c>
    </row>
    <row r="4521" spans="1:2" x14ac:dyDescent="0.2">
      <c r="A4521" s="2" t="s">
        <v>11322</v>
      </c>
      <c r="B4521" s="2" t="s">
        <v>11323</v>
      </c>
    </row>
    <row r="4522" spans="1:2" x14ac:dyDescent="0.2">
      <c r="A4522" s="2" t="s">
        <v>11324</v>
      </c>
      <c r="B4522" s="2" t="s">
        <v>11325</v>
      </c>
    </row>
    <row r="4523" spans="1:2" x14ac:dyDescent="0.2">
      <c r="A4523" s="2" t="s">
        <v>11326</v>
      </c>
      <c r="B4523" s="2" t="s">
        <v>11327</v>
      </c>
    </row>
    <row r="4524" spans="1:2" x14ac:dyDescent="0.2">
      <c r="A4524" s="2" t="s">
        <v>11328</v>
      </c>
      <c r="B4524" s="2" t="s">
        <v>11329</v>
      </c>
    </row>
    <row r="4525" spans="1:2" x14ac:dyDescent="0.2">
      <c r="A4525" s="2" t="s">
        <v>11330</v>
      </c>
      <c r="B4525" s="2" t="s">
        <v>11331</v>
      </c>
    </row>
    <row r="4526" spans="1:2" x14ac:dyDescent="0.2">
      <c r="A4526" s="2" t="s">
        <v>11332</v>
      </c>
      <c r="B4526" s="2" t="s">
        <v>11333</v>
      </c>
    </row>
    <row r="4527" spans="1:2" x14ac:dyDescent="0.2">
      <c r="A4527" s="2" t="s">
        <v>11334</v>
      </c>
      <c r="B4527" s="2" t="s">
        <v>11335</v>
      </c>
    </row>
    <row r="4528" spans="1:2" x14ac:dyDescent="0.2">
      <c r="A4528" s="2" t="s">
        <v>11336</v>
      </c>
      <c r="B4528" s="2" t="s">
        <v>11337</v>
      </c>
    </row>
    <row r="4529" spans="1:2" x14ac:dyDescent="0.2">
      <c r="A4529" s="2" t="s">
        <v>11338</v>
      </c>
      <c r="B4529" s="2" t="s">
        <v>11339</v>
      </c>
    </row>
    <row r="4530" spans="1:2" x14ac:dyDescent="0.2">
      <c r="A4530" s="2" t="s">
        <v>11340</v>
      </c>
      <c r="B4530" s="2" t="s">
        <v>11341</v>
      </c>
    </row>
    <row r="4531" spans="1:2" x14ac:dyDescent="0.2">
      <c r="A4531" s="2" t="s">
        <v>11342</v>
      </c>
      <c r="B4531" s="2" t="s">
        <v>11343</v>
      </c>
    </row>
    <row r="4532" spans="1:2" x14ac:dyDescent="0.2">
      <c r="A4532" s="2" t="s">
        <v>11344</v>
      </c>
      <c r="B4532" s="2" t="s">
        <v>11345</v>
      </c>
    </row>
    <row r="4533" spans="1:2" x14ac:dyDescent="0.2">
      <c r="A4533" s="2" t="s">
        <v>11346</v>
      </c>
      <c r="B4533" s="2" t="s">
        <v>11347</v>
      </c>
    </row>
    <row r="4534" spans="1:2" x14ac:dyDescent="0.2">
      <c r="A4534" s="2" t="s">
        <v>11348</v>
      </c>
      <c r="B4534" s="2" t="s">
        <v>11349</v>
      </c>
    </row>
    <row r="4535" spans="1:2" x14ac:dyDescent="0.2">
      <c r="A4535" s="2" t="s">
        <v>11350</v>
      </c>
      <c r="B4535" s="2" t="s">
        <v>11351</v>
      </c>
    </row>
    <row r="4536" spans="1:2" x14ac:dyDescent="0.2">
      <c r="A4536" s="2" t="s">
        <v>11352</v>
      </c>
      <c r="B4536" s="2" t="s">
        <v>11353</v>
      </c>
    </row>
    <row r="4537" spans="1:2" x14ac:dyDescent="0.2">
      <c r="A4537" s="2" t="s">
        <v>11354</v>
      </c>
      <c r="B4537" s="2" t="s">
        <v>11355</v>
      </c>
    </row>
    <row r="4538" spans="1:2" x14ac:dyDescent="0.2">
      <c r="A4538" s="2" t="s">
        <v>11356</v>
      </c>
      <c r="B4538" s="2" t="s">
        <v>11357</v>
      </c>
    </row>
    <row r="4539" spans="1:2" x14ac:dyDescent="0.2">
      <c r="A4539" s="2" t="s">
        <v>11358</v>
      </c>
      <c r="B4539" s="2" t="s">
        <v>11359</v>
      </c>
    </row>
    <row r="4540" spans="1:2" x14ac:dyDescent="0.2">
      <c r="A4540" s="2" t="s">
        <v>11360</v>
      </c>
      <c r="B4540" s="2" t="s">
        <v>11361</v>
      </c>
    </row>
    <row r="4541" spans="1:2" x14ac:dyDescent="0.2">
      <c r="A4541" s="2" t="s">
        <v>11362</v>
      </c>
      <c r="B4541" s="2" t="s">
        <v>11363</v>
      </c>
    </row>
    <row r="4542" spans="1:2" x14ac:dyDescent="0.2">
      <c r="A4542" s="2" t="s">
        <v>11364</v>
      </c>
      <c r="B4542" s="2" t="s">
        <v>11365</v>
      </c>
    </row>
    <row r="4543" spans="1:2" x14ac:dyDescent="0.2">
      <c r="A4543" s="2" t="s">
        <v>11366</v>
      </c>
      <c r="B4543" s="2" t="s">
        <v>11367</v>
      </c>
    </row>
    <row r="4544" spans="1:2" x14ac:dyDescent="0.2">
      <c r="A4544" s="2" t="s">
        <v>11368</v>
      </c>
      <c r="B4544" s="2" t="s">
        <v>11369</v>
      </c>
    </row>
    <row r="4545" spans="1:2" x14ac:dyDescent="0.2">
      <c r="A4545" s="2" t="s">
        <v>11370</v>
      </c>
      <c r="B4545" s="2" t="s">
        <v>11371</v>
      </c>
    </row>
    <row r="4546" spans="1:2" x14ac:dyDescent="0.2">
      <c r="A4546" s="2" t="s">
        <v>11372</v>
      </c>
      <c r="B4546" s="2" t="s">
        <v>11373</v>
      </c>
    </row>
    <row r="4547" spans="1:2" x14ac:dyDescent="0.2">
      <c r="A4547" s="2" t="s">
        <v>11374</v>
      </c>
      <c r="B4547" s="2" t="s">
        <v>11375</v>
      </c>
    </row>
    <row r="4548" spans="1:2" x14ac:dyDescent="0.2">
      <c r="A4548" s="2" t="s">
        <v>11376</v>
      </c>
      <c r="B4548" s="2" t="s">
        <v>11377</v>
      </c>
    </row>
    <row r="4549" spans="1:2" x14ac:dyDescent="0.2">
      <c r="A4549" s="2" t="s">
        <v>11378</v>
      </c>
      <c r="B4549" s="2" t="s">
        <v>11379</v>
      </c>
    </row>
    <row r="4550" spans="1:2" x14ac:dyDescent="0.2">
      <c r="A4550" s="2" t="s">
        <v>11380</v>
      </c>
      <c r="B4550" s="2" t="s">
        <v>11381</v>
      </c>
    </row>
    <row r="4551" spans="1:2" x14ac:dyDescent="0.2">
      <c r="A4551" s="2" t="s">
        <v>11382</v>
      </c>
      <c r="B4551" s="2" t="s">
        <v>11383</v>
      </c>
    </row>
    <row r="4552" spans="1:2" x14ac:dyDescent="0.2">
      <c r="A4552" s="2" t="s">
        <v>11384</v>
      </c>
      <c r="B4552" s="2" t="s">
        <v>11385</v>
      </c>
    </row>
    <row r="4553" spans="1:2" x14ac:dyDescent="0.2">
      <c r="A4553" s="2" t="s">
        <v>11386</v>
      </c>
      <c r="B4553" s="2" t="s">
        <v>11387</v>
      </c>
    </row>
    <row r="4554" spans="1:2" x14ac:dyDescent="0.2">
      <c r="A4554" s="2" t="s">
        <v>11388</v>
      </c>
      <c r="B4554" s="2" t="s">
        <v>11389</v>
      </c>
    </row>
    <row r="4555" spans="1:2" x14ac:dyDescent="0.2">
      <c r="A4555" s="2" t="s">
        <v>11390</v>
      </c>
      <c r="B4555" s="2" t="s">
        <v>11391</v>
      </c>
    </row>
    <row r="4556" spans="1:2" x14ac:dyDescent="0.2">
      <c r="A4556" s="2" t="s">
        <v>11392</v>
      </c>
      <c r="B4556" s="2" t="s">
        <v>11393</v>
      </c>
    </row>
    <row r="4557" spans="1:2" x14ac:dyDescent="0.2">
      <c r="A4557" s="2" t="s">
        <v>11394</v>
      </c>
      <c r="B4557" s="2" t="s">
        <v>11395</v>
      </c>
    </row>
    <row r="4558" spans="1:2" x14ac:dyDescent="0.2">
      <c r="A4558" s="2" t="s">
        <v>11396</v>
      </c>
      <c r="B4558" s="2" t="s">
        <v>11397</v>
      </c>
    </row>
    <row r="4559" spans="1:2" x14ac:dyDescent="0.2">
      <c r="A4559" s="2" t="s">
        <v>11398</v>
      </c>
      <c r="B4559" s="2" t="s">
        <v>11399</v>
      </c>
    </row>
    <row r="4560" spans="1:2" x14ac:dyDescent="0.2">
      <c r="A4560" s="2" t="s">
        <v>11400</v>
      </c>
      <c r="B4560" s="2" t="s">
        <v>11401</v>
      </c>
    </row>
    <row r="4561" spans="1:2" x14ac:dyDescent="0.2">
      <c r="A4561" s="2" t="s">
        <v>11402</v>
      </c>
      <c r="B4561" s="2" t="s">
        <v>11403</v>
      </c>
    </row>
    <row r="4562" spans="1:2" x14ac:dyDescent="0.2">
      <c r="A4562" s="2" t="s">
        <v>11404</v>
      </c>
      <c r="B4562" s="2" t="s">
        <v>11405</v>
      </c>
    </row>
    <row r="4563" spans="1:2" x14ac:dyDescent="0.2">
      <c r="A4563" s="2" t="s">
        <v>11406</v>
      </c>
      <c r="B4563" s="2" t="s">
        <v>11407</v>
      </c>
    </row>
    <row r="4564" spans="1:2" x14ac:dyDescent="0.2">
      <c r="A4564" s="2" t="s">
        <v>11408</v>
      </c>
      <c r="B4564" s="2" t="s">
        <v>11409</v>
      </c>
    </row>
    <row r="4565" spans="1:2" x14ac:dyDescent="0.2">
      <c r="A4565" s="2" t="s">
        <v>11410</v>
      </c>
      <c r="B4565" s="2" t="s">
        <v>11411</v>
      </c>
    </row>
    <row r="4566" spans="1:2" x14ac:dyDescent="0.2">
      <c r="A4566" s="2" t="s">
        <v>11412</v>
      </c>
      <c r="B4566" s="2" t="s">
        <v>11413</v>
      </c>
    </row>
    <row r="4567" spans="1:2" x14ac:dyDescent="0.2">
      <c r="A4567" s="2" t="s">
        <v>11414</v>
      </c>
      <c r="B4567" s="2" t="s">
        <v>11415</v>
      </c>
    </row>
    <row r="4568" spans="1:2" x14ac:dyDescent="0.2">
      <c r="A4568" s="2" t="s">
        <v>11416</v>
      </c>
      <c r="B4568" s="2" t="s">
        <v>11417</v>
      </c>
    </row>
    <row r="4569" spans="1:2" x14ac:dyDescent="0.2">
      <c r="A4569" s="2" t="s">
        <v>11418</v>
      </c>
      <c r="B4569" s="2" t="s">
        <v>11419</v>
      </c>
    </row>
    <row r="4570" spans="1:2" x14ac:dyDescent="0.2">
      <c r="A4570" s="2" t="s">
        <v>11420</v>
      </c>
      <c r="B4570" s="2" t="s">
        <v>11421</v>
      </c>
    </row>
    <row r="4571" spans="1:2" x14ac:dyDescent="0.2">
      <c r="A4571" s="2" t="s">
        <v>11422</v>
      </c>
      <c r="B4571" s="2" t="s">
        <v>11423</v>
      </c>
    </row>
    <row r="4572" spans="1:2" x14ac:dyDescent="0.2">
      <c r="A4572" s="2" t="s">
        <v>11424</v>
      </c>
      <c r="B4572" s="2" t="s">
        <v>11425</v>
      </c>
    </row>
    <row r="4573" spans="1:2" x14ac:dyDescent="0.2">
      <c r="A4573" s="2" t="s">
        <v>11426</v>
      </c>
      <c r="B4573" s="2" t="s">
        <v>11427</v>
      </c>
    </row>
    <row r="4574" spans="1:2" x14ac:dyDescent="0.2">
      <c r="A4574" s="2" t="s">
        <v>11428</v>
      </c>
      <c r="B4574" s="2" t="s">
        <v>11429</v>
      </c>
    </row>
    <row r="4575" spans="1:2" x14ac:dyDescent="0.2">
      <c r="A4575" s="2" t="s">
        <v>11430</v>
      </c>
      <c r="B4575" s="2" t="s">
        <v>11431</v>
      </c>
    </row>
    <row r="4576" spans="1:2" x14ac:dyDescent="0.2">
      <c r="A4576" s="2" t="s">
        <v>11432</v>
      </c>
      <c r="B4576" s="2" t="s">
        <v>11433</v>
      </c>
    </row>
    <row r="4577" spans="1:2" x14ac:dyDescent="0.2">
      <c r="A4577" s="2" t="s">
        <v>11434</v>
      </c>
      <c r="B4577" s="2" t="s">
        <v>11435</v>
      </c>
    </row>
    <row r="4578" spans="1:2" x14ac:dyDescent="0.2">
      <c r="A4578" s="2" t="s">
        <v>11436</v>
      </c>
      <c r="B4578" s="2" t="s">
        <v>11437</v>
      </c>
    </row>
    <row r="4579" spans="1:2" x14ac:dyDescent="0.2">
      <c r="A4579" s="2" t="s">
        <v>11438</v>
      </c>
      <c r="B4579" s="2" t="s">
        <v>11439</v>
      </c>
    </row>
    <row r="4580" spans="1:2" x14ac:dyDescent="0.2">
      <c r="A4580" s="2" t="s">
        <v>11440</v>
      </c>
      <c r="B4580" s="2" t="s">
        <v>11441</v>
      </c>
    </row>
    <row r="4581" spans="1:2" x14ac:dyDescent="0.2">
      <c r="A4581" s="2" t="s">
        <v>11442</v>
      </c>
      <c r="B4581" s="2" t="s">
        <v>11443</v>
      </c>
    </row>
    <row r="4582" spans="1:2" x14ac:dyDescent="0.2">
      <c r="A4582" s="2" t="s">
        <v>11444</v>
      </c>
      <c r="B4582" s="2" t="s">
        <v>11445</v>
      </c>
    </row>
    <row r="4583" spans="1:2" x14ac:dyDescent="0.2">
      <c r="A4583" s="2" t="s">
        <v>11446</v>
      </c>
      <c r="B4583" s="2" t="s">
        <v>11447</v>
      </c>
    </row>
    <row r="4584" spans="1:2" x14ac:dyDescent="0.2">
      <c r="A4584" s="2" t="s">
        <v>11448</v>
      </c>
      <c r="B4584" s="2" t="s">
        <v>11449</v>
      </c>
    </row>
    <row r="4585" spans="1:2" x14ac:dyDescent="0.2">
      <c r="A4585" s="2" t="s">
        <v>11450</v>
      </c>
      <c r="B4585" s="2" t="s">
        <v>11451</v>
      </c>
    </row>
    <row r="4586" spans="1:2" x14ac:dyDescent="0.2">
      <c r="A4586" s="2" t="s">
        <v>11452</v>
      </c>
      <c r="B4586" s="2" t="s">
        <v>11453</v>
      </c>
    </row>
    <row r="4587" spans="1:2" x14ac:dyDescent="0.2">
      <c r="A4587" s="2" t="s">
        <v>11454</v>
      </c>
      <c r="B4587" s="2" t="s">
        <v>11455</v>
      </c>
    </row>
    <row r="4588" spans="1:2" x14ac:dyDescent="0.2">
      <c r="A4588" s="2" t="s">
        <v>11456</v>
      </c>
      <c r="B4588" s="2" t="s">
        <v>11457</v>
      </c>
    </row>
    <row r="4589" spans="1:2" x14ac:dyDescent="0.2">
      <c r="A4589" s="2" t="s">
        <v>11458</v>
      </c>
      <c r="B4589" s="2" t="s">
        <v>11459</v>
      </c>
    </row>
    <row r="4590" spans="1:2" x14ac:dyDescent="0.2">
      <c r="A4590" s="2" t="s">
        <v>11460</v>
      </c>
      <c r="B4590" s="2" t="s">
        <v>11461</v>
      </c>
    </row>
    <row r="4591" spans="1:2" x14ac:dyDescent="0.2">
      <c r="A4591" s="2" t="s">
        <v>11462</v>
      </c>
      <c r="B4591" s="2" t="s">
        <v>11463</v>
      </c>
    </row>
    <row r="4592" spans="1:2" x14ac:dyDescent="0.2">
      <c r="A4592" s="2" t="s">
        <v>11464</v>
      </c>
      <c r="B4592" s="2" t="s">
        <v>11465</v>
      </c>
    </row>
    <row r="4593" spans="1:2" x14ac:dyDescent="0.2">
      <c r="A4593" s="2" t="s">
        <v>11466</v>
      </c>
      <c r="B4593" s="2" t="s">
        <v>11467</v>
      </c>
    </row>
    <row r="4594" spans="1:2" x14ac:dyDescent="0.2">
      <c r="A4594" s="2" t="s">
        <v>11468</v>
      </c>
      <c r="B4594" s="2" t="s">
        <v>11469</v>
      </c>
    </row>
    <row r="4595" spans="1:2" x14ac:dyDescent="0.2">
      <c r="A4595" s="2" t="s">
        <v>11470</v>
      </c>
      <c r="B4595" s="2" t="s">
        <v>11471</v>
      </c>
    </row>
    <row r="4596" spans="1:2" x14ac:dyDescent="0.2">
      <c r="A4596" s="2" t="s">
        <v>11472</v>
      </c>
      <c r="B4596" s="2" t="s">
        <v>11473</v>
      </c>
    </row>
    <row r="4597" spans="1:2" x14ac:dyDescent="0.2">
      <c r="A4597" s="2" t="s">
        <v>11474</v>
      </c>
      <c r="B4597" s="2" t="s">
        <v>11475</v>
      </c>
    </row>
    <row r="4598" spans="1:2" x14ac:dyDescent="0.2">
      <c r="A4598" s="2" t="s">
        <v>11476</v>
      </c>
      <c r="B4598" s="2" t="s">
        <v>11477</v>
      </c>
    </row>
    <row r="4599" spans="1:2" x14ac:dyDescent="0.2">
      <c r="A4599" s="2" t="s">
        <v>11478</v>
      </c>
      <c r="B4599" s="2" t="s">
        <v>11479</v>
      </c>
    </row>
    <row r="4600" spans="1:2" x14ac:dyDescent="0.2">
      <c r="A4600" s="2" t="s">
        <v>11480</v>
      </c>
      <c r="B4600" s="2" t="s">
        <v>11481</v>
      </c>
    </row>
    <row r="4601" spans="1:2" x14ac:dyDescent="0.2">
      <c r="A4601" s="2" t="s">
        <v>11482</v>
      </c>
      <c r="B4601" s="2" t="s">
        <v>11483</v>
      </c>
    </row>
    <row r="4602" spans="1:2" x14ac:dyDescent="0.2">
      <c r="A4602" s="2" t="s">
        <v>11484</v>
      </c>
      <c r="B4602" s="2" t="s">
        <v>11485</v>
      </c>
    </row>
    <row r="4603" spans="1:2" x14ac:dyDescent="0.2">
      <c r="A4603" s="2" t="s">
        <v>11486</v>
      </c>
      <c r="B4603" s="2" t="s">
        <v>11487</v>
      </c>
    </row>
    <row r="4604" spans="1:2" x14ac:dyDescent="0.2">
      <c r="A4604" s="2" t="s">
        <v>11488</v>
      </c>
      <c r="B4604" s="2" t="s">
        <v>11489</v>
      </c>
    </row>
    <row r="4605" spans="1:2" x14ac:dyDescent="0.2">
      <c r="A4605" s="2" t="s">
        <v>11490</v>
      </c>
      <c r="B4605" s="2" t="s">
        <v>11491</v>
      </c>
    </row>
    <row r="4606" spans="1:2" x14ac:dyDescent="0.2">
      <c r="A4606" s="2" t="s">
        <v>11492</v>
      </c>
      <c r="B4606" s="2" t="s">
        <v>10008</v>
      </c>
    </row>
    <row r="4607" spans="1:2" x14ac:dyDescent="0.2">
      <c r="A4607" s="2" t="s">
        <v>11493</v>
      </c>
      <c r="B4607" s="2" t="s">
        <v>11494</v>
      </c>
    </row>
    <row r="4608" spans="1:2" x14ac:dyDescent="0.2">
      <c r="A4608" s="2" t="s">
        <v>11495</v>
      </c>
      <c r="B4608" s="2" t="s">
        <v>11496</v>
      </c>
    </row>
    <row r="4609" spans="1:2" x14ac:dyDescent="0.2">
      <c r="A4609" s="2" t="s">
        <v>11497</v>
      </c>
      <c r="B4609" s="2" t="s">
        <v>11498</v>
      </c>
    </row>
    <row r="4610" spans="1:2" x14ac:dyDescent="0.2">
      <c r="A4610" s="2" t="s">
        <v>11499</v>
      </c>
      <c r="B4610" s="2" t="s">
        <v>11500</v>
      </c>
    </row>
    <row r="4611" spans="1:2" x14ac:dyDescent="0.2">
      <c r="A4611" s="2" t="s">
        <v>11501</v>
      </c>
      <c r="B4611" s="2" t="s">
        <v>11502</v>
      </c>
    </row>
    <row r="4612" spans="1:2" x14ac:dyDescent="0.2">
      <c r="A4612" s="2" t="s">
        <v>11503</v>
      </c>
      <c r="B4612" s="2" t="s">
        <v>11504</v>
      </c>
    </row>
    <row r="4613" spans="1:2" x14ac:dyDescent="0.2">
      <c r="A4613" s="2" t="s">
        <v>11505</v>
      </c>
      <c r="B4613" s="2" t="s">
        <v>11506</v>
      </c>
    </row>
    <row r="4614" spans="1:2" x14ac:dyDescent="0.2">
      <c r="A4614" s="2" t="s">
        <v>11507</v>
      </c>
      <c r="B4614" s="2" t="s">
        <v>11508</v>
      </c>
    </row>
    <row r="4615" spans="1:2" x14ac:dyDescent="0.2">
      <c r="A4615" s="2" t="s">
        <v>11509</v>
      </c>
      <c r="B4615" s="2" t="s">
        <v>11510</v>
      </c>
    </row>
    <row r="4616" spans="1:2" x14ac:dyDescent="0.2">
      <c r="A4616" s="2" t="s">
        <v>11511</v>
      </c>
      <c r="B4616" s="2" t="s">
        <v>11512</v>
      </c>
    </row>
    <row r="4617" spans="1:2" x14ac:dyDescent="0.2">
      <c r="A4617" s="2" t="s">
        <v>11513</v>
      </c>
      <c r="B4617" s="2" t="s">
        <v>11514</v>
      </c>
    </row>
    <row r="4618" spans="1:2" x14ac:dyDescent="0.2">
      <c r="A4618" s="2" t="s">
        <v>11515</v>
      </c>
      <c r="B4618" s="2" t="s">
        <v>11516</v>
      </c>
    </row>
    <row r="4619" spans="1:2" x14ac:dyDescent="0.2">
      <c r="A4619" s="2" t="s">
        <v>11517</v>
      </c>
      <c r="B4619" s="2" t="s">
        <v>11518</v>
      </c>
    </row>
    <row r="4620" spans="1:2" x14ac:dyDescent="0.2">
      <c r="A4620" s="2" t="s">
        <v>11519</v>
      </c>
      <c r="B4620" s="2" t="s">
        <v>11520</v>
      </c>
    </row>
    <row r="4621" spans="1:2" x14ac:dyDescent="0.2">
      <c r="A4621" s="2" t="s">
        <v>11521</v>
      </c>
      <c r="B4621" s="2" t="s">
        <v>11522</v>
      </c>
    </row>
    <row r="4622" spans="1:2" x14ac:dyDescent="0.2">
      <c r="A4622" s="2" t="s">
        <v>11523</v>
      </c>
      <c r="B4622" s="2" t="s">
        <v>11524</v>
      </c>
    </row>
    <row r="4623" spans="1:2" x14ac:dyDescent="0.2">
      <c r="A4623" s="2" t="s">
        <v>11525</v>
      </c>
      <c r="B4623" s="2" t="s">
        <v>11526</v>
      </c>
    </row>
    <row r="4624" spans="1:2" x14ac:dyDescent="0.2">
      <c r="A4624" s="2" t="s">
        <v>11527</v>
      </c>
      <c r="B4624" s="2" t="s">
        <v>11528</v>
      </c>
    </row>
    <row r="4625" spans="1:2" x14ac:dyDescent="0.2">
      <c r="A4625" s="2" t="s">
        <v>11529</v>
      </c>
      <c r="B4625" s="2" t="s">
        <v>11530</v>
      </c>
    </row>
    <row r="4626" spans="1:2" x14ac:dyDescent="0.2">
      <c r="A4626" s="2" t="s">
        <v>11531</v>
      </c>
      <c r="B4626" s="2" t="s">
        <v>11532</v>
      </c>
    </row>
    <row r="4627" spans="1:2" x14ac:dyDescent="0.2">
      <c r="A4627" s="2" t="s">
        <v>11533</v>
      </c>
      <c r="B4627" s="2" t="s">
        <v>11534</v>
      </c>
    </row>
    <row r="4628" spans="1:2" x14ac:dyDescent="0.2">
      <c r="A4628" s="2" t="s">
        <v>11535</v>
      </c>
      <c r="B4628" s="2" t="s">
        <v>11536</v>
      </c>
    </row>
    <row r="4629" spans="1:2" x14ac:dyDescent="0.2">
      <c r="A4629" s="2" t="s">
        <v>11537</v>
      </c>
      <c r="B4629" s="2" t="s">
        <v>11538</v>
      </c>
    </row>
    <row r="4630" spans="1:2" x14ac:dyDescent="0.2">
      <c r="A4630" s="2" t="s">
        <v>11539</v>
      </c>
      <c r="B4630" s="2" t="s">
        <v>11540</v>
      </c>
    </row>
    <row r="4631" spans="1:2" x14ac:dyDescent="0.2">
      <c r="A4631" s="2" t="s">
        <v>11541</v>
      </c>
      <c r="B4631" s="2" t="s">
        <v>11542</v>
      </c>
    </row>
    <row r="4632" spans="1:2" x14ac:dyDescent="0.2">
      <c r="A4632" s="2" t="s">
        <v>11543</v>
      </c>
      <c r="B4632" s="2" t="s">
        <v>11544</v>
      </c>
    </row>
    <row r="4633" spans="1:2" x14ac:dyDescent="0.2">
      <c r="A4633" s="2" t="s">
        <v>11545</v>
      </c>
      <c r="B4633" s="2" t="s">
        <v>11546</v>
      </c>
    </row>
    <row r="4634" spans="1:2" x14ac:dyDescent="0.2">
      <c r="A4634" s="2" t="s">
        <v>11547</v>
      </c>
      <c r="B4634" s="2" t="s">
        <v>11548</v>
      </c>
    </row>
    <row r="4635" spans="1:2" x14ac:dyDescent="0.2">
      <c r="A4635" s="2" t="s">
        <v>11549</v>
      </c>
      <c r="B4635" s="2" t="s">
        <v>11550</v>
      </c>
    </row>
    <row r="4636" spans="1:2" x14ac:dyDescent="0.2">
      <c r="A4636" s="2" t="s">
        <v>11551</v>
      </c>
      <c r="B4636" s="2" t="s">
        <v>11552</v>
      </c>
    </row>
    <row r="4637" spans="1:2" x14ac:dyDescent="0.2">
      <c r="A4637" s="2" t="s">
        <v>11553</v>
      </c>
      <c r="B4637" s="2" t="s">
        <v>11554</v>
      </c>
    </row>
    <row r="4638" spans="1:2" x14ac:dyDescent="0.2">
      <c r="A4638" s="2" t="s">
        <v>11555</v>
      </c>
      <c r="B4638" s="2" t="s">
        <v>11556</v>
      </c>
    </row>
    <row r="4639" spans="1:2" x14ac:dyDescent="0.2">
      <c r="A4639" s="2" t="s">
        <v>11557</v>
      </c>
      <c r="B4639" s="2" t="s">
        <v>11558</v>
      </c>
    </row>
    <row r="4640" spans="1:2" x14ac:dyDescent="0.2">
      <c r="A4640" s="2" t="s">
        <v>11559</v>
      </c>
      <c r="B4640" s="2" t="s">
        <v>11560</v>
      </c>
    </row>
    <row r="4641" spans="1:2" x14ac:dyDescent="0.2">
      <c r="A4641" s="2" t="s">
        <v>11561</v>
      </c>
      <c r="B4641" s="2" t="s">
        <v>11562</v>
      </c>
    </row>
    <row r="4642" spans="1:2" x14ac:dyDescent="0.2">
      <c r="A4642" s="2" t="s">
        <v>11563</v>
      </c>
      <c r="B4642" s="2" t="s">
        <v>11564</v>
      </c>
    </row>
    <row r="4643" spans="1:2" x14ac:dyDescent="0.2">
      <c r="A4643" s="2" t="s">
        <v>11565</v>
      </c>
      <c r="B4643" s="2" t="s">
        <v>11566</v>
      </c>
    </row>
    <row r="4644" spans="1:2" x14ac:dyDescent="0.2">
      <c r="A4644" s="2" t="s">
        <v>11567</v>
      </c>
      <c r="B4644" s="2" t="s">
        <v>11568</v>
      </c>
    </row>
    <row r="4645" spans="1:2" x14ac:dyDescent="0.2">
      <c r="A4645" s="2" t="s">
        <v>11569</v>
      </c>
      <c r="B4645" s="2" t="s">
        <v>11570</v>
      </c>
    </row>
    <row r="4646" spans="1:2" x14ac:dyDescent="0.2">
      <c r="A4646" s="2" t="s">
        <v>11571</v>
      </c>
      <c r="B4646" s="2" t="s">
        <v>11572</v>
      </c>
    </row>
    <row r="4647" spans="1:2" x14ac:dyDescent="0.2">
      <c r="A4647" s="2" t="s">
        <v>11573</v>
      </c>
      <c r="B4647" s="2" t="s">
        <v>11574</v>
      </c>
    </row>
    <row r="4648" spans="1:2" x14ac:dyDescent="0.2">
      <c r="A4648" s="2" t="s">
        <v>11575</v>
      </c>
      <c r="B4648" s="2" t="s">
        <v>11576</v>
      </c>
    </row>
    <row r="4649" spans="1:2" x14ac:dyDescent="0.2">
      <c r="A4649" s="2" t="s">
        <v>11577</v>
      </c>
      <c r="B4649" s="2" t="s">
        <v>11578</v>
      </c>
    </row>
    <row r="4650" spans="1:2" x14ac:dyDescent="0.2">
      <c r="A4650" s="2" t="s">
        <v>11579</v>
      </c>
      <c r="B4650" s="2" t="s">
        <v>11580</v>
      </c>
    </row>
    <row r="4651" spans="1:2" x14ac:dyDescent="0.2">
      <c r="A4651" s="2" t="s">
        <v>11581</v>
      </c>
      <c r="B4651" s="2" t="s">
        <v>11582</v>
      </c>
    </row>
    <row r="4652" spans="1:2" x14ac:dyDescent="0.2">
      <c r="A4652" s="2" t="s">
        <v>11583</v>
      </c>
      <c r="B4652" s="2" t="s">
        <v>11584</v>
      </c>
    </row>
    <row r="4653" spans="1:2" x14ac:dyDescent="0.2">
      <c r="A4653" s="2" t="s">
        <v>11585</v>
      </c>
      <c r="B4653" s="2" t="s">
        <v>11586</v>
      </c>
    </row>
    <row r="4654" spans="1:2" x14ac:dyDescent="0.2">
      <c r="A4654" s="2" t="s">
        <v>11587</v>
      </c>
      <c r="B4654" s="2" t="s">
        <v>11588</v>
      </c>
    </row>
    <row r="4655" spans="1:2" x14ac:dyDescent="0.2">
      <c r="A4655" s="2" t="s">
        <v>11589</v>
      </c>
      <c r="B4655" s="2" t="s">
        <v>11590</v>
      </c>
    </row>
    <row r="4656" spans="1:2" x14ac:dyDescent="0.2">
      <c r="A4656" s="2" t="s">
        <v>11591</v>
      </c>
      <c r="B4656" s="2" t="s">
        <v>11592</v>
      </c>
    </row>
    <row r="4657" spans="1:2" x14ac:dyDescent="0.2">
      <c r="A4657" s="2" t="s">
        <v>11593</v>
      </c>
      <c r="B4657" s="2" t="s">
        <v>11594</v>
      </c>
    </row>
    <row r="4658" spans="1:2" x14ac:dyDescent="0.2">
      <c r="A4658" s="2" t="s">
        <v>11595</v>
      </c>
      <c r="B4658" s="2" t="s">
        <v>11596</v>
      </c>
    </row>
    <row r="4659" spans="1:2" x14ac:dyDescent="0.2">
      <c r="A4659" s="2" t="s">
        <v>11597</v>
      </c>
      <c r="B4659" s="2" t="s">
        <v>11598</v>
      </c>
    </row>
    <row r="4660" spans="1:2" x14ac:dyDescent="0.2">
      <c r="A4660" s="2" t="s">
        <v>11599</v>
      </c>
      <c r="B4660" s="2" t="s">
        <v>11600</v>
      </c>
    </row>
    <row r="4661" spans="1:2" x14ac:dyDescent="0.2">
      <c r="A4661" s="2" t="s">
        <v>11601</v>
      </c>
      <c r="B4661" s="2" t="s">
        <v>11602</v>
      </c>
    </row>
    <row r="4662" spans="1:2" x14ac:dyDescent="0.2">
      <c r="A4662" s="2" t="s">
        <v>11603</v>
      </c>
      <c r="B4662" s="2" t="s">
        <v>11604</v>
      </c>
    </row>
    <row r="4663" spans="1:2" x14ac:dyDescent="0.2">
      <c r="A4663" s="2" t="s">
        <v>11605</v>
      </c>
      <c r="B4663" s="2" t="s">
        <v>11606</v>
      </c>
    </row>
    <row r="4664" spans="1:2" x14ac:dyDescent="0.2">
      <c r="A4664" s="2" t="s">
        <v>11607</v>
      </c>
      <c r="B4664" s="2" t="s">
        <v>11608</v>
      </c>
    </row>
    <row r="4665" spans="1:2" x14ac:dyDescent="0.2">
      <c r="A4665" s="2" t="s">
        <v>11609</v>
      </c>
      <c r="B4665" s="2" t="s">
        <v>11610</v>
      </c>
    </row>
    <row r="4666" spans="1:2" x14ac:dyDescent="0.2">
      <c r="A4666" s="2" t="s">
        <v>11611</v>
      </c>
      <c r="B4666" s="2" t="s">
        <v>11612</v>
      </c>
    </row>
    <row r="4667" spans="1:2" x14ac:dyDescent="0.2">
      <c r="A4667" s="2" t="s">
        <v>11613</v>
      </c>
      <c r="B4667" s="2" t="s">
        <v>9964</v>
      </c>
    </row>
    <row r="4668" spans="1:2" x14ac:dyDescent="0.2">
      <c r="A4668" s="2" t="s">
        <v>11614</v>
      </c>
      <c r="B4668" s="2" t="s">
        <v>11615</v>
      </c>
    </row>
    <row r="4669" spans="1:2" x14ac:dyDescent="0.2">
      <c r="A4669" s="2" t="s">
        <v>11616</v>
      </c>
      <c r="B4669" s="2" t="s">
        <v>11617</v>
      </c>
    </row>
    <row r="4670" spans="1:2" x14ac:dyDescent="0.2">
      <c r="A4670" s="2" t="s">
        <v>11618</v>
      </c>
      <c r="B4670" s="2" t="s">
        <v>11619</v>
      </c>
    </row>
    <row r="4671" spans="1:2" x14ac:dyDescent="0.2">
      <c r="A4671" s="2" t="s">
        <v>11620</v>
      </c>
      <c r="B4671" s="2" t="s">
        <v>11621</v>
      </c>
    </row>
    <row r="4672" spans="1:2" x14ac:dyDescent="0.2">
      <c r="A4672" s="2" t="s">
        <v>11622</v>
      </c>
      <c r="B4672" s="2" t="s">
        <v>11623</v>
      </c>
    </row>
    <row r="4673" spans="1:2" x14ac:dyDescent="0.2">
      <c r="A4673" s="2" t="s">
        <v>11624</v>
      </c>
      <c r="B4673" s="2" t="s">
        <v>11625</v>
      </c>
    </row>
    <row r="4674" spans="1:2" x14ac:dyDescent="0.2">
      <c r="A4674" s="2" t="s">
        <v>11626</v>
      </c>
      <c r="B4674" s="2" t="s">
        <v>11627</v>
      </c>
    </row>
    <row r="4675" spans="1:2" x14ac:dyDescent="0.2">
      <c r="A4675" s="2" t="s">
        <v>11628</v>
      </c>
      <c r="B4675" s="2" t="s">
        <v>11629</v>
      </c>
    </row>
    <row r="4676" spans="1:2" x14ac:dyDescent="0.2">
      <c r="A4676" s="2" t="s">
        <v>11630</v>
      </c>
      <c r="B4676" s="2" t="s">
        <v>11631</v>
      </c>
    </row>
    <row r="4677" spans="1:2" x14ac:dyDescent="0.2">
      <c r="A4677" s="2" t="s">
        <v>11632</v>
      </c>
      <c r="B4677" s="2" t="s">
        <v>11633</v>
      </c>
    </row>
    <row r="4678" spans="1:2" x14ac:dyDescent="0.2">
      <c r="A4678" s="2" t="s">
        <v>11634</v>
      </c>
      <c r="B4678" s="2" t="s">
        <v>11635</v>
      </c>
    </row>
    <row r="4679" spans="1:2" x14ac:dyDescent="0.2">
      <c r="A4679" s="2" t="s">
        <v>11636</v>
      </c>
      <c r="B4679" s="2" t="s">
        <v>11637</v>
      </c>
    </row>
    <row r="4680" spans="1:2" x14ac:dyDescent="0.2">
      <c r="A4680" s="2" t="s">
        <v>11638</v>
      </c>
      <c r="B4680" s="2" t="s">
        <v>11639</v>
      </c>
    </row>
    <row r="4681" spans="1:2" x14ac:dyDescent="0.2">
      <c r="A4681" s="2" t="s">
        <v>11640</v>
      </c>
      <c r="B4681" s="2" t="s">
        <v>11641</v>
      </c>
    </row>
    <row r="4682" spans="1:2" x14ac:dyDescent="0.2">
      <c r="A4682" s="2" t="s">
        <v>11642</v>
      </c>
      <c r="B4682" s="2" t="s">
        <v>11643</v>
      </c>
    </row>
    <row r="4683" spans="1:2" x14ac:dyDescent="0.2">
      <c r="A4683" s="2" t="s">
        <v>11644</v>
      </c>
      <c r="B4683" s="2" t="s">
        <v>11645</v>
      </c>
    </row>
    <row r="4684" spans="1:2" x14ac:dyDescent="0.2">
      <c r="A4684" s="2" t="s">
        <v>11646</v>
      </c>
      <c r="B4684" s="2" t="s">
        <v>11647</v>
      </c>
    </row>
    <row r="4685" spans="1:2" x14ac:dyDescent="0.2">
      <c r="A4685" s="2" t="s">
        <v>11648</v>
      </c>
      <c r="B4685" s="2" t="s">
        <v>11649</v>
      </c>
    </row>
    <row r="4686" spans="1:2" x14ac:dyDescent="0.2">
      <c r="A4686" s="2" t="s">
        <v>11650</v>
      </c>
      <c r="B4686" s="2" t="s">
        <v>11651</v>
      </c>
    </row>
    <row r="4687" spans="1:2" x14ac:dyDescent="0.2">
      <c r="A4687" s="2" t="s">
        <v>11652</v>
      </c>
      <c r="B4687" s="2" t="s">
        <v>11653</v>
      </c>
    </row>
    <row r="4688" spans="1:2" x14ac:dyDescent="0.2">
      <c r="A4688" s="2" t="s">
        <v>11654</v>
      </c>
      <c r="B4688" s="2" t="s">
        <v>11655</v>
      </c>
    </row>
    <row r="4689" spans="1:2" x14ac:dyDescent="0.2">
      <c r="A4689" s="2" t="s">
        <v>11656</v>
      </c>
      <c r="B4689" s="2" t="s">
        <v>11657</v>
      </c>
    </row>
    <row r="4690" spans="1:2" x14ac:dyDescent="0.2">
      <c r="A4690" s="2" t="s">
        <v>11658</v>
      </c>
      <c r="B4690" s="2" t="s">
        <v>11659</v>
      </c>
    </row>
    <row r="4691" spans="1:2" x14ac:dyDescent="0.2">
      <c r="A4691" s="2" t="s">
        <v>11660</v>
      </c>
      <c r="B4691" s="2" t="s">
        <v>11661</v>
      </c>
    </row>
    <row r="4692" spans="1:2" x14ac:dyDescent="0.2">
      <c r="A4692" s="2" t="s">
        <v>11662</v>
      </c>
      <c r="B4692" s="2" t="s">
        <v>11663</v>
      </c>
    </row>
    <row r="4693" spans="1:2" x14ac:dyDescent="0.2">
      <c r="A4693" s="2" t="s">
        <v>11664</v>
      </c>
      <c r="B4693" s="2" t="s">
        <v>11665</v>
      </c>
    </row>
    <row r="4694" spans="1:2" x14ac:dyDescent="0.2">
      <c r="A4694" s="2" t="s">
        <v>11666</v>
      </c>
      <c r="B4694" s="2" t="s">
        <v>11667</v>
      </c>
    </row>
    <row r="4695" spans="1:2" x14ac:dyDescent="0.2">
      <c r="A4695" s="2" t="s">
        <v>11668</v>
      </c>
      <c r="B4695" s="2" t="s">
        <v>11522</v>
      </c>
    </row>
    <row r="4696" spans="1:2" x14ac:dyDescent="0.2">
      <c r="A4696" s="2" t="s">
        <v>11669</v>
      </c>
      <c r="B4696" s="2" t="s">
        <v>11670</v>
      </c>
    </row>
    <row r="4697" spans="1:2" x14ac:dyDescent="0.2">
      <c r="A4697" s="2" t="s">
        <v>11671</v>
      </c>
      <c r="B4697" s="2" t="s">
        <v>11672</v>
      </c>
    </row>
    <row r="4698" spans="1:2" x14ac:dyDescent="0.2">
      <c r="A4698" s="2" t="s">
        <v>11673</v>
      </c>
      <c r="B4698" s="2" t="s">
        <v>11674</v>
      </c>
    </row>
    <row r="4699" spans="1:2" x14ac:dyDescent="0.2">
      <c r="A4699" s="2" t="s">
        <v>11675</v>
      </c>
      <c r="B4699" s="2" t="s">
        <v>11676</v>
      </c>
    </row>
    <row r="4700" spans="1:2" x14ac:dyDescent="0.2">
      <c r="A4700" s="2" t="s">
        <v>11677</v>
      </c>
      <c r="B4700" s="2" t="s">
        <v>11678</v>
      </c>
    </row>
    <row r="4701" spans="1:2" x14ac:dyDescent="0.2">
      <c r="A4701" s="2" t="s">
        <v>11679</v>
      </c>
      <c r="B4701" s="2" t="s">
        <v>11680</v>
      </c>
    </row>
    <row r="4702" spans="1:2" x14ac:dyDescent="0.2">
      <c r="A4702" s="2" t="s">
        <v>11681</v>
      </c>
      <c r="B4702" s="2" t="s">
        <v>11682</v>
      </c>
    </row>
    <row r="4703" spans="1:2" x14ac:dyDescent="0.2">
      <c r="A4703" s="2" t="s">
        <v>11683</v>
      </c>
      <c r="B4703" s="2" t="s">
        <v>11684</v>
      </c>
    </row>
    <row r="4704" spans="1:2" x14ac:dyDescent="0.2">
      <c r="A4704" s="2" t="s">
        <v>11685</v>
      </c>
      <c r="B4704" s="2" t="s">
        <v>11686</v>
      </c>
    </row>
    <row r="4705" spans="1:2" x14ac:dyDescent="0.2">
      <c r="A4705" s="2" t="s">
        <v>11687</v>
      </c>
      <c r="B4705" s="2" t="s">
        <v>11688</v>
      </c>
    </row>
    <row r="4706" spans="1:2" x14ac:dyDescent="0.2">
      <c r="A4706" s="2" t="s">
        <v>11689</v>
      </c>
      <c r="B4706" s="2" t="s">
        <v>11690</v>
      </c>
    </row>
    <row r="4707" spans="1:2" x14ac:dyDescent="0.2">
      <c r="A4707" s="2" t="s">
        <v>11691</v>
      </c>
      <c r="B4707" s="2" t="s">
        <v>6780</v>
      </c>
    </row>
    <row r="4708" spans="1:2" x14ac:dyDescent="0.2">
      <c r="A4708" s="2" t="s">
        <v>11692</v>
      </c>
      <c r="B4708" s="2" t="s">
        <v>11693</v>
      </c>
    </row>
    <row r="4709" spans="1:2" x14ac:dyDescent="0.2">
      <c r="A4709" s="2" t="s">
        <v>11694</v>
      </c>
      <c r="B4709" s="2" t="s">
        <v>11695</v>
      </c>
    </row>
    <row r="4710" spans="1:2" x14ac:dyDescent="0.2">
      <c r="A4710" s="2" t="s">
        <v>11696</v>
      </c>
      <c r="B4710" s="2" t="s">
        <v>11697</v>
      </c>
    </row>
    <row r="4711" spans="1:2" x14ac:dyDescent="0.2">
      <c r="A4711" s="2" t="s">
        <v>11698</v>
      </c>
      <c r="B4711" s="2" t="s">
        <v>11699</v>
      </c>
    </row>
    <row r="4712" spans="1:2" x14ac:dyDescent="0.2">
      <c r="A4712" s="2" t="s">
        <v>11700</v>
      </c>
      <c r="B4712" s="2" t="s">
        <v>11701</v>
      </c>
    </row>
    <row r="4713" spans="1:2" x14ac:dyDescent="0.2">
      <c r="A4713" s="2" t="s">
        <v>11702</v>
      </c>
      <c r="B4713" s="2" t="s">
        <v>11703</v>
      </c>
    </row>
    <row r="4714" spans="1:2" x14ac:dyDescent="0.2">
      <c r="A4714" s="2" t="s">
        <v>11704</v>
      </c>
      <c r="B4714" s="2" t="s">
        <v>11705</v>
      </c>
    </row>
    <row r="4715" spans="1:2" x14ac:dyDescent="0.2">
      <c r="A4715" s="2" t="s">
        <v>11706</v>
      </c>
      <c r="B4715" s="2" t="s">
        <v>11707</v>
      </c>
    </row>
    <row r="4716" spans="1:2" x14ac:dyDescent="0.2">
      <c r="A4716" s="2" t="s">
        <v>11708</v>
      </c>
      <c r="B4716" s="2" t="s">
        <v>11709</v>
      </c>
    </row>
    <row r="4717" spans="1:2" x14ac:dyDescent="0.2">
      <c r="A4717" s="2" t="s">
        <v>11710</v>
      </c>
      <c r="B4717" s="2" t="s">
        <v>11711</v>
      </c>
    </row>
    <row r="4718" spans="1:2" x14ac:dyDescent="0.2">
      <c r="A4718" s="2" t="s">
        <v>11712</v>
      </c>
      <c r="B4718" s="2" t="s">
        <v>11713</v>
      </c>
    </row>
    <row r="4719" spans="1:2" x14ac:dyDescent="0.2">
      <c r="A4719" s="2" t="s">
        <v>11714</v>
      </c>
      <c r="B4719" s="2" t="s">
        <v>11715</v>
      </c>
    </row>
    <row r="4720" spans="1:2" x14ac:dyDescent="0.2">
      <c r="A4720" s="2" t="s">
        <v>11716</v>
      </c>
      <c r="B4720" s="2" t="s">
        <v>11717</v>
      </c>
    </row>
    <row r="4721" spans="1:2" x14ac:dyDescent="0.2">
      <c r="A4721" s="2" t="s">
        <v>11718</v>
      </c>
      <c r="B4721" s="2" t="s">
        <v>11719</v>
      </c>
    </row>
    <row r="4722" spans="1:2" x14ac:dyDescent="0.2">
      <c r="A4722" s="2" t="s">
        <v>11720</v>
      </c>
      <c r="B4722" s="2" t="s">
        <v>11721</v>
      </c>
    </row>
    <row r="4723" spans="1:2" x14ac:dyDescent="0.2">
      <c r="A4723" s="2" t="s">
        <v>11722</v>
      </c>
      <c r="B4723" s="2" t="s">
        <v>11723</v>
      </c>
    </row>
    <row r="4724" spans="1:2" x14ac:dyDescent="0.2">
      <c r="A4724" s="2" t="s">
        <v>11724</v>
      </c>
      <c r="B4724" s="2" t="s">
        <v>11725</v>
      </c>
    </row>
    <row r="4725" spans="1:2" x14ac:dyDescent="0.2">
      <c r="A4725" s="2" t="s">
        <v>11726</v>
      </c>
      <c r="B4725" s="2" t="s">
        <v>11727</v>
      </c>
    </row>
    <row r="4726" spans="1:2" x14ac:dyDescent="0.2">
      <c r="A4726" s="2" t="s">
        <v>11728</v>
      </c>
      <c r="B4726" s="2" t="s">
        <v>11729</v>
      </c>
    </row>
    <row r="4727" spans="1:2" x14ac:dyDescent="0.2">
      <c r="A4727" s="2" t="s">
        <v>11730</v>
      </c>
      <c r="B4727" s="2" t="s">
        <v>11731</v>
      </c>
    </row>
    <row r="4728" spans="1:2" x14ac:dyDescent="0.2">
      <c r="A4728" s="2" t="s">
        <v>11732</v>
      </c>
      <c r="B4728" s="2" t="s">
        <v>11733</v>
      </c>
    </row>
    <row r="4729" spans="1:2" x14ac:dyDescent="0.2">
      <c r="A4729" s="2" t="s">
        <v>11734</v>
      </c>
      <c r="B4729" s="2" t="s">
        <v>11735</v>
      </c>
    </row>
    <row r="4730" spans="1:2" x14ac:dyDescent="0.2">
      <c r="A4730" s="2" t="s">
        <v>11736</v>
      </c>
      <c r="B4730" s="2" t="s">
        <v>11737</v>
      </c>
    </row>
    <row r="4731" spans="1:2" x14ac:dyDescent="0.2">
      <c r="A4731" s="2" t="s">
        <v>11738</v>
      </c>
      <c r="B4731" s="2" t="s">
        <v>11739</v>
      </c>
    </row>
    <row r="4732" spans="1:2" x14ac:dyDescent="0.2">
      <c r="A4732" s="2" t="s">
        <v>11740</v>
      </c>
      <c r="B4732" s="2" t="s">
        <v>11741</v>
      </c>
    </row>
    <row r="4733" spans="1:2" x14ac:dyDescent="0.2">
      <c r="A4733" s="2" t="s">
        <v>11742</v>
      </c>
      <c r="B4733" s="2" t="s">
        <v>11743</v>
      </c>
    </row>
    <row r="4734" spans="1:2" x14ac:dyDescent="0.2">
      <c r="A4734" s="2" t="s">
        <v>11744</v>
      </c>
      <c r="B4734" s="2" t="s">
        <v>11745</v>
      </c>
    </row>
    <row r="4735" spans="1:2" x14ac:dyDescent="0.2">
      <c r="A4735" s="2" t="s">
        <v>11746</v>
      </c>
      <c r="B4735" s="2" t="s">
        <v>11747</v>
      </c>
    </row>
    <row r="4736" spans="1:2" x14ac:dyDescent="0.2">
      <c r="A4736" s="2" t="s">
        <v>11748</v>
      </c>
      <c r="B4736" s="2" t="s">
        <v>11749</v>
      </c>
    </row>
    <row r="4737" spans="1:2" x14ac:dyDescent="0.2">
      <c r="A4737" s="2" t="s">
        <v>11750</v>
      </c>
      <c r="B4737" s="2" t="s">
        <v>11751</v>
      </c>
    </row>
    <row r="4738" spans="1:2" x14ac:dyDescent="0.2">
      <c r="A4738" s="2" t="s">
        <v>11752</v>
      </c>
      <c r="B4738" s="2" t="s">
        <v>11753</v>
      </c>
    </row>
    <row r="4739" spans="1:2" x14ac:dyDescent="0.2">
      <c r="A4739" s="2" t="s">
        <v>11754</v>
      </c>
      <c r="B4739" s="2" t="s">
        <v>11755</v>
      </c>
    </row>
    <row r="4740" spans="1:2" x14ac:dyDescent="0.2">
      <c r="A4740" s="2" t="s">
        <v>11756</v>
      </c>
      <c r="B4740" s="2" t="s">
        <v>11757</v>
      </c>
    </row>
    <row r="4741" spans="1:2" x14ac:dyDescent="0.2">
      <c r="A4741" s="2" t="s">
        <v>11758</v>
      </c>
      <c r="B4741" s="2" t="s">
        <v>11759</v>
      </c>
    </row>
    <row r="4742" spans="1:2" x14ac:dyDescent="0.2">
      <c r="A4742" s="2" t="s">
        <v>11760</v>
      </c>
      <c r="B4742" s="2" t="s">
        <v>11761</v>
      </c>
    </row>
    <row r="4743" spans="1:2" x14ac:dyDescent="0.2">
      <c r="A4743" s="2" t="s">
        <v>11762</v>
      </c>
      <c r="B4743" s="2" t="s">
        <v>11763</v>
      </c>
    </row>
    <row r="4744" spans="1:2" x14ac:dyDescent="0.2">
      <c r="A4744" s="2" t="s">
        <v>11764</v>
      </c>
      <c r="B4744" s="2" t="s">
        <v>11765</v>
      </c>
    </row>
    <row r="4745" spans="1:2" x14ac:dyDescent="0.2">
      <c r="A4745" s="2" t="s">
        <v>11766</v>
      </c>
      <c r="B4745" s="2" t="s">
        <v>11767</v>
      </c>
    </row>
    <row r="4746" spans="1:2" x14ac:dyDescent="0.2">
      <c r="A4746" s="2" t="s">
        <v>11768</v>
      </c>
      <c r="B4746" s="2" t="s">
        <v>11769</v>
      </c>
    </row>
    <row r="4747" spans="1:2" x14ac:dyDescent="0.2">
      <c r="A4747" s="2" t="s">
        <v>11770</v>
      </c>
      <c r="B4747" s="2" t="s">
        <v>11771</v>
      </c>
    </row>
    <row r="4748" spans="1:2" x14ac:dyDescent="0.2">
      <c r="A4748" s="2" t="s">
        <v>11772</v>
      </c>
      <c r="B4748" s="2" t="s">
        <v>11773</v>
      </c>
    </row>
    <row r="4749" spans="1:2" x14ac:dyDescent="0.2">
      <c r="A4749" s="2" t="s">
        <v>11774</v>
      </c>
      <c r="B4749" s="2" t="s">
        <v>11775</v>
      </c>
    </row>
    <row r="4750" spans="1:2" x14ac:dyDescent="0.2">
      <c r="A4750" s="2" t="s">
        <v>11776</v>
      </c>
      <c r="B4750" s="2" t="s">
        <v>11777</v>
      </c>
    </row>
    <row r="4751" spans="1:2" x14ac:dyDescent="0.2">
      <c r="A4751" s="2" t="s">
        <v>11778</v>
      </c>
      <c r="B4751" s="2" t="s">
        <v>11779</v>
      </c>
    </row>
    <row r="4752" spans="1:2" x14ac:dyDescent="0.2">
      <c r="A4752" s="2" t="s">
        <v>11780</v>
      </c>
      <c r="B4752" s="2" t="s">
        <v>11781</v>
      </c>
    </row>
    <row r="4753" spans="1:2" x14ac:dyDescent="0.2">
      <c r="A4753" s="2" t="s">
        <v>11782</v>
      </c>
      <c r="B4753" s="2" t="s">
        <v>11783</v>
      </c>
    </row>
    <row r="4754" spans="1:2" x14ac:dyDescent="0.2">
      <c r="A4754" s="2" t="s">
        <v>11784</v>
      </c>
      <c r="B4754" s="2" t="s">
        <v>11785</v>
      </c>
    </row>
    <row r="4755" spans="1:2" x14ac:dyDescent="0.2">
      <c r="A4755" s="2" t="s">
        <v>11786</v>
      </c>
      <c r="B4755" s="2" t="s">
        <v>11787</v>
      </c>
    </row>
    <row r="4756" spans="1:2" x14ac:dyDescent="0.2">
      <c r="A4756" s="2" t="s">
        <v>11788</v>
      </c>
      <c r="B4756" s="2" t="s">
        <v>11789</v>
      </c>
    </row>
    <row r="4757" spans="1:2" x14ac:dyDescent="0.2">
      <c r="A4757" s="2" t="s">
        <v>11790</v>
      </c>
      <c r="B4757" s="2" t="s">
        <v>11791</v>
      </c>
    </row>
    <row r="4758" spans="1:2" x14ac:dyDescent="0.2">
      <c r="A4758" s="2" t="s">
        <v>11792</v>
      </c>
      <c r="B4758" s="2" t="s">
        <v>11793</v>
      </c>
    </row>
    <row r="4759" spans="1:2" x14ac:dyDescent="0.2">
      <c r="A4759" s="2" t="s">
        <v>11794</v>
      </c>
      <c r="B4759" s="2" t="s">
        <v>11795</v>
      </c>
    </row>
    <row r="4760" spans="1:2" x14ac:dyDescent="0.2">
      <c r="A4760" s="2" t="s">
        <v>11796</v>
      </c>
      <c r="B4760" s="2" t="s">
        <v>11797</v>
      </c>
    </row>
    <row r="4761" spans="1:2" x14ac:dyDescent="0.2">
      <c r="A4761" s="2" t="s">
        <v>11798</v>
      </c>
      <c r="B4761" s="2" t="s">
        <v>11799</v>
      </c>
    </row>
    <row r="4762" spans="1:2" x14ac:dyDescent="0.2">
      <c r="A4762" s="2" t="s">
        <v>11800</v>
      </c>
      <c r="B4762" s="2" t="s">
        <v>11801</v>
      </c>
    </row>
    <row r="4763" spans="1:2" x14ac:dyDescent="0.2">
      <c r="A4763" s="2" t="s">
        <v>11802</v>
      </c>
      <c r="B4763" s="2" t="s">
        <v>11803</v>
      </c>
    </row>
    <row r="4764" spans="1:2" x14ac:dyDescent="0.2">
      <c r="A4764" s="2" t="s">
        <v>11804</v>
      </c>
      <c r="B4764" s="2" t="s">
        <v>11805</v>
      </c>
    </row>
    <row r="4765" spans="1:2" x14ac:dyDescent="0.2">
      <c r="A4765" s="2" t="s">
        <v>11806</v>
      </c>
      <c r="B4765" s="2" t="s">
        <v>11807</v>
      </c>
    </row>
    <row r="4766" spans="1:2" x14ac:dyDescent="0.2">
      <c r="A4766" s="2" t="s">
        <v>11808</v>
      </c>
      <c r="B4766" s="2" t="s">
        <v>11809</v>
      </c>
    </row>
    <row r="4767" spans="1:2" x14ac:dyDescent="0.2">
      <c r="A4767" s="2" t="s">
        <v>11810</v>
      </c>
      <c r="B4767" s="2" t="s">
        <v>11811</v>
      </c>
    </row>
    <row r="4768" spans="1:2" x14ac:dyDescent="0.2">
      <c r="A4768" s="2" t="s">
        <v>11812</v>
      </c>
      <c r="B4768" s="2" t="s">
        <v>11813</v>
      </c>
    </row>
    <row r="4769" spans="1:2" x14ac:dyDescent="0.2">
      <c r="A4769" s="2" t="s">
        <v>11814</v>
      </c>
      <c r="B4769" s="2" t="s">
        <v>11815</v>
      </c>
    </row>
    <row r="4770" spans="1:2" x14ac:dyDescent="0.2">
      <c r="A4770" s="2" t="s">
        <v>11816</v>
      </c>
      <c r="B4770" s="2" t="s">
        <v>11817</v>
      </c>
    </row>
    <row r="4771" spans="1:2" x14ac:dyDescent="0.2">
      <c r="A4771" s="2" t="s">
        <v>11818</v>
      </c>
      <c r="B4771" s="2" t="s">
        <v>11819</v>
      </c>
    </row>
    <row r="4772" spans="1:2" x14ac:dyDescent="0.2">
      <c r="A4772" s="2" t="s">
        <v>11820</v>
      </c>
      <c r="B4772" s="2" t="s">
        <v>11821</v>
      </c>
    </row>
    <row r="4773" spans="1:2" x14ac:dyDescent="0.2">
      <c r="A4773" s="2" t="s">
        <v>11822</v>
      </c>
      <c r="B4773" s="2" t="s">
        <v>11823</v>
      </c>
    </row>
    <row r="4774" spans="1:2" x14ac:dyDescent="0.2">
      <c r="A4774" s="2" t="s">
        <v>11824</v>
      </c>
      <c r="B4774" s="2" t="s">
        <v>11825</v>
      </c>
    </row>
    <row r="4775" spans="1:2" x14ac:dyDescent="0.2">
      <c r="A4775" s="2" t="s">
        <v>11826</v>
      </c>
      <c r="B4775" s="2" t="s">
        <v>11827</v>
      </c>
    </row>
    <row r="4776" spans="1:2" x14ac:dyDescent="0.2">
      <c r="A4776" s="2" t="s">
        <v>11828</v>
      </c>
      <c r="B4776" s="2" t="s">
        <v>11829</v>
      </c>
    </row>
    <row r="4777" spans="1:2" x14ac:dyDescent="0.2">
      <c r="A4777" s="2" t="s">
        <v>11830</v>
      </c>
      <c r="B4777" s="2" t="s">
        <v>11831</v>
      </c>
    </row>
    <row r="4778" spans="1:2" x14ac:dyDescent="0.2">
      <c r="A4778" s="2" t="s">
        <v>11832</v>
      </c>
      <c r="B4778" s="2" t="s">
        <v>11833</v>
      </c>
    </row>
    <row r="4779" spans="1:2" x14ac:dyDescent="0.2">
      <c r="A4779" s="2" t="s">
        <v>11834</v>
      </c>
      <c r="B4779" s="2" t="s">
        <v>11835</v>
      </c>
    </row>
    <row r="4780" spans="1:2" x14ac:dyDescent="0.2">
      <c r="A4780" s="2" t="s">
        <v>11836</v>
      </c>
      <c r="B4780" s="2" t="s">
        <v>11837</v>
      </c>
    </row>
    <row r="4781" spans="1:2" x14ac:dyDescent="0.2">
      <c r="A4781" s="2" t="s">
        <v>11838</v>
      </c>
      <c r="B4781" s="2" t="s">
        <v>11839</v>
      </c>
    </row>
    <row r="4782" spans="1:2" x14ac:dyDescent="0.2">
      <c r="A4782" s="2" t="s">
        <v>11840</v>
      </c>
      <c r="B4782" s="2" t="s">
        <v>11841</v>
      </c>
    </row>
    <row r="4783" spans="1:2" x14ac:dyDescent="0.2">
      <c r="A4783" s="2" t="s">
        <v>11842</v>
      </c>
      <c r="B4783" s="2" t="s">
        <v>11843</v>
      </c>
    </row>
    <row r="4784" spans="1:2" x14ac:dyDescent="0.2">
      <c r="A4784" s="2" t="s">
        <v>11844</v>
      </c>
      <c r="B4784" s="2" t="s">
        <v>11845</v>
      </c>
    </row>
    <row r="4785" spans="1:2" x14ac:dyDescent="0.2">
      <c r="A4785" s="2" t="s">
        <v>11846</v>
      </c>
      <c r="B4785" s="2" t="s">
        <v>11847</v>
      </c>
    </row>
    <row r="4786" spans="1:2" x14ac:dyDescent="0.2">
      <c r="A4786" s="2" t="s">
        <v>11848</v>
      </c>
      <c r="B4786" s="2" t="s">
        <v>11849</v>
      </c>
    </row>
    <row r="4787" spans="1:2" x14ac:dyDescent="0.2">
      <c r="A4787" s="2" t="s">
        <v>11850</v>
      </c>
      <c r="B4787" s="2" t="s">
        <v>11851</v>
      </c>
    </row>
    <row r="4788" spans="1:2" x14ac:dyDescent="0.2">
      <c r="A4788" s="2" t="s">
        <v>11852</v>
      </c>
      <c r="B4788" s="2" t="s">
        <v>10444</v>
      </c>
    </row>
    <row r="4789" spans="1:2" x14ac:dyDescent="0.2">
      <c r="A4789" s="2" t="s">
        <v>11853</v>
      </c>
      <c r="B4789" s="2" t="s">
        <v>11854</v>
      </c>
    </row>
    <row r="4790" spans="1:2" x14ac:dyDescent="0.2">
      <c r="A4790" s="2" t="s">
        <v>11855</v>
      </c>
      <c r="B4790" s="2" t="s">
        <v>11856</v>
      </c>
    </row>
    <row r="4791" spans="1:2" x14ac:dyDescent="0.2">
      <c r="A4791" s="2" t="s">
        <v>11857</v>
      </c>
      <c r="B4791" s="2" t="s">
        <v>11858</v>
      </c>
    </row>
    <row r="4792" spans="1:2" x14ac:dyDescent="0.2">
      <c r="A4792" s="2" t="s">
        <v>11859</v>
      </c>
      <c r="B4792" s="2" t="s">
        <v>11860</v>
      </c>
    </row>
    <row r="4793" spans="1:2" x14ac:dyDescent="0.2">
      <c r="A4793" s="2" t="s">
        <v>11861</v>
      </c>
      <c r="B4793" s="2" t="s">
        <v>11862</v>
      </c>
    </row>
    <row r="4794" spans="1:2" x14ac:dyDescent="0.2">
      <c r="A4794" s="2" t="s">
        <v>11863</v>
      </c>
      <c r="B4794" s="2" t="s">
        <v>11864</v>
      </c>
    </row>
    <row r="4795" spans="1:2" x14ac:dyDescent="0.2">
      <c r="A4795" s="2" t="s">
        <v>11865</v>
      </c>
      <c r="B4795" s="2" t="s">
        <v>11866</v>
      </c>
    </row>
    <row r="4796" spans="1:2" x14ac:dyDescent="0.2">
      <c r="A4796" s="2" t="s">
        <v>11867</v>
      </c>
      <c r="B4796" s="2" t="s">
        <v>11868</v>
      </c>
    </row>
    <row r="4797" spans="1:2" x14ac:dyDescent="0.2">
      <c r="A4797" s="2" t="s">
        <v>11869</v>
      </c>
      <c r="B4797" s="2" t="s">
        <v>11870</v>
      </c>
    </row>
    <row r="4798" spans="1:2" x14ac:dyDescent="0.2">
      <c r="A4798" s="2" t="s">
        <v>11871</v>
      </c>
      <c r="B4798" s="2" t="s">
        <v>11872</v>
      </c>
    </row>
    <row r="4799" spans="1:2" x14ac:dyDescent="0.2">
      <c r="A4799" s="2" t="s">
        <v>11873</v>
      </c>
      <c r="B4799" s="2" t="s">
        <v>6963</v>
      </c>
    </row>
    <row r="4800" spans="1:2" x14ac:dyDescent="0.2">
      <c r="A4800" s="2" t="s">
        <v>11874</v>
      </c>
      <c r="B4800" s="2" t="s">
        <v>11875</v>
      </c>
    </row>
    <row r="4801" spans="1:2" x14ac:dyDescent="0.2">
      <c r="A4801" s="2" t="s">
        <v>11876</v>
      </c>
      <c r="B4801" s="2" t="s">
        <v>11877</v>
      </c>
    </row>
    <row r="4802" spans="1:2" x14ac:dyDescent="0.2">
      <c r="A4802" s="2" t="s">
        <v>11878</v>
      </c>
      <c r="B4802" s="2" t="s">
        <v>11879</v>
      </c>
    </row>
    <row r="4803" spans="1:2" x14ac:dyDescent="0.2">
      <c r="A4803" s="2" t="s">
        <v>11880</v>
      </c>
      <c r="B4803" s="2" t="s">
        <v>11881</v>
      </c>
    </row>
    <row r="4804" spans="1:2" x14ac:dyDescent="0.2">
      <c r="A4804" s="2" t="s">
        <v>11882</v>
      </c>
      <c r="B4804" s="2" t="s">
        <v>11883</v>
      </c>
    </row>
    <row r="4805" spans="1:2" x14ac:dyDescent="0.2">
      <c r="A4805" s="2" t="s">
        <v>11884</v>
      </c>
      <c r="B4805" s="2" t="s">
        <v>11885</v>
      </c>
    </row>
    <row r="4806" spans="1:2" x14ac:dyDescent="0.2">
      <c r="A4806" s="2" t="s">
        <v>11886</v>
      </c>
      <c r="B4806" s="2" t="s">
        <v>11887</v>
      </c>
    </row>
    <row r="4807" spans="1:2" x14ac:dyDescent="0.2">
      <c r="A4807" s="2" t="s">
        <v>11888</v>
      </c>
      <c r="B4807" s="2" t="s">
        <v>11889</v>
      </c>
    </row>
    <row r="4808" spans="1:2" x14ac:dyDescent="0.2">
      <c r="A4808" s="2" t="s">
        <v>11890</v>
      </c>
      <c r="B4808" s="2" t="s">
        <v>11891</v>
      </c>
    </row>
    <row r="4809" spans="1:2" x14ac:dyDescent="0.2">
      <c r="A4809" s="2" t="s">
        <v>11892</v>
      </c>
      <c r="B4809" s="2" t="s">
        <v>11893</v>
      </c>
    </row>
    <row r="4810" spans="1:2" x14ac:dyDescent="0.2">
      <c r="A4810" s="2" t="s">
        <v>11894</v>
      </c>
      <c r="B4810" s="2" t="s">
        <v>11895</v>
      </c>
    </row>
    <row r="4811" spans="1:2" x14ac:dyDescent="0.2">
      <c r="A4811" s="2" t="s">
        <v>11896</v>
      </c>
      <c r="B4811" s="2" t="s">
        <v>11897</v>
      </c>
    </row>
    <row r="4812" spans="1:2" x14ac:dyDescent="0.2">
      <c r="A4812" s="2" t="s">
        <v>11898</v>
      </c>
      <c r="B4812" s="2" t="s">
        <v>11899</v>
      </c>
    </row>
    <row r="4813" spans="1:2" x14ac:dyDescent="0.2">
      <c r="A4813" s="2" t="s">
        <v>11900</v>
      </c>
      <c r="B4813" s="2" t="s">
        <v>11901</v>
      </c>
    </row>
    <row r="4814" spans="1:2" x14ac:dyDescent="0.2">
      <c r="A4814" s="2" t="s">
        <v>11902</v>
      </c>
      <c r="B4814" s="2" t="s">
        <v>11903</v>
      </c>
    </row>
    <row r="4815" spans="1:2" x14ac:dyDescent="0.2">
      <c r="A4815" s="2" t="s">
        <v>11904</v>
      </c>
      <c r="B4815" s="2" t="s">
        <v>11905</v>
      </c>
    </row>
    <row r="4816" spans="1:2" x14ac:dyDescent="0.2">
      <c r="A4816" s="2" t="s">
        <v>11906</v>
      </c>
      <c r="B4816" s="2" t="s">
        <v>11907</v>
      </c>
    </row>
    <row r="4817" spans="1:2" x14ac:dyDescent="0.2">
      <c r="A4817" s="2" t="s">
        <v>11908</v>
      </c>
      <c r="B4817" s="2" t="s">
        <v>11909</v>
      </c>
    </row>
    <row r="4818" spans="1:2" x14ac:dyDescent="0.2">
      <c r="A4818" s="2" t="s">
        <v>11910</v>
      </c>
      <c r="B4818" s="2" t="s">
        <v>11911</v>
      </c>
    </row>
    <row r="4819" spans="1:2" x14ac:dyDescent="0.2">
      <c r="A4819" s="2" t="s">
        <v>11912</v>
      </c>
      <c r="B4819" s="2" t="s">
        <v>11913</v>
      </c>
    </row>
    <row r="4820" spans="1:2" x14ac:dyDescent="0.2">
      <c r="A4820" s="2" t="s">
        <v>11914</v>
      </c>
      <c r="B4820" s="2" t="s">
        <v>11915</v>
      </c>
    </row>
    <row r="4821" spans="1:2" x14ac:dyDescent="0.2">
      <c r="A4821" s="2" t="s">
        <v>11916</v>
      </c>
      <c r="B4821" s="2" t="s">
        <v>11917</v>
      </c>
    </row>
    <row r="4822" spans="1:2" x14ac:dyDescent="0.2">
      <c r="A4822" s="2" t="s">
        <v>11918</v>
      </c>
      <c r="B4822" s="2" t="s">
        <v>11919</v>
      </c>
    </row>
    <row r="4823" spans="1:2" x14ac:dyDescent="0.2">
      <c r="A4823" s="2" t="s">
        <v>11920</v>
      </c>
      <c r="B4823" s="2" t="s">
        <v>11921</v>
      </c>
    </row>
    <row r="4824" spans="1:2" x14ac:dyDescent="0.2">
      <c r="A4824" s="2" t="s">
        <v>11922</v>
      </c>
      <c r="B4824" s="2" t="s">
        <v>11923</v>
      </c>
    </row>
    <row r="4825" spans="1:2" x14ac:dyDescent="0.2">
      <c r="A4825" s="2" t="s">
        <v>11924</v>
      </c>
      <c r="B4825" s="2" t="s">
        <v>11925</v>
      </c>
    </row>
    <row r="4826" spans="1:2" x14ac:dyDescent="0.2">
      <c r="A4826" s="2" t="s">
        <v>11926</v>
      </c>
      <c r="B4826" s="2" t="s">
        <v>11927</v>
      </c>
    </row>
    <row r="4827" spans="1:2" x14ac:dyDescent="0.2">
      <c r="A4827" s="2" t="s">
        <v>11928</v>
      </c>
      <c r="B4827" s="2" t="s">
        <v>11929</v>
      </c>
    </row>
    <row r="4828" spans="1:2" x14ac:dyDescent="0.2">
      <c r="A4828" s="2" t="s">
        <v>11930</v>
      </c>
      <c r="B4828" s="2" t="s">
        <v>11931</v>
      </c>
    </row>
    <row r="4829" spans="1:2" x14ac:dyDescent="0.2">
      <c r="A4829" s="2" t="s">
        <v>11932</v>
      </c>
      <c r="B4829" s="2" t="s">
        <v>11933</v>
      </c>
    </row>
    <row r="4830" spans="1:2" x14ac:dyDescent="0.2">
      <c r="A4830" s="2" t="s">
        <v>11934</v>
      </c>
      <c r="B4830" s="2" t="s">
        <v>11935</v>
      </c>
    </row>
    <row r="4831" spans="1:2" x14ac:dyDescent="0.2">
      <c r="A4831" s="2" t="s">
        <v>11936</v>
      </c>
      <c r="B4831" s="2" t="s">
        <v>11937</v>
      </c>
    </row>
    <row r="4832" spans="1:2" x14ac:dyDescent="0.2">
      <c r="A4832" s="2" t="s">
        <v>11938</v>
      </c>
      <c r="B4832" s="2" t="s">
        <v>11939</v>
      </c>
    </row>
    <row r="4833" spans="1:2" x14ac:dyDescent="0.2">
      <c r="A4833" s="2" t="s">
        <v>11940</v>
      </c>
      <c r="B4833" s="2" t="s">
        <v>11941</v>
      </c>
    </row>
    <row r="4834" spans="1:2" x14ac:dyDescent="0.2">
      <c r="A4834" s="2" t="s">
        <v>11942</v>
      </c>
      <c r="B4834" s="2" t="s">
        <v>11943</v>
      </c>
    </row>
    <row r="4835" spans="1:2" x14ac:dyDescent="0.2">
      <c r="A4835" s="2" t="s">
        <v>11944</v>
      </c>
      <c r="B4835" s="2" t="s">
        <v>11945</v>
      </c>
    </row>
    <row r="4836" spans="1:2" x14ac:dyDescent="0.2">
      <c r="A4836" s="2" t="s">
        <v>11946</v>
      </c>
      <c r="B4836" s="2" t="s">
        <v>11947</v>
      </c>
    </row>
    <row r="4837" spans="1:2" x14ac:dyDescent="0.2">
      <c r="A4837" s="2" t="s">
        <v>11948</v>
      </c>
      <c r="B4837" s="2" t="s">
        <v>11949</v>
      </c>
    </row>
    <row r="4838" spans="1:2" x14ac:dyDescent="0.2">
      <c r="A4838" s="2" t="s">
        <v>11950</v>
      </c>
      <c r="B4838" s="2" t="s">
        <v>11951</v>
      </c>
    </row>
    <row r="4839" spans="1:2" x14ac:dyDescent="0.2">
      <c r="A4839" s="2" t="s">
        <v>11952</v>
      </c>
      <c r="B4839" s="2" t="s">
        <v>11953</v>
      </c>
    </row>
    <row r="4840" spans="1:2" x14ac:dyDescent="0.2">
      <c r="A4840" s="2" t="s">
        <v>11954</v>
      </c>
      <c r="B4840" s="2" t="s">
        <v>11955</v>
      </c>
    </row>
    <row r="4841" spans="1:2" x14ac:dyDescent="0.2">
      <c r="A4841" s="2" t="s">
        <v>11956</v>
      </c>
      <c r="B4841" s="2" t="s">
        <v>11957</v>
      </c>
    </row>
    <row r="4842" spans="1:2" x14ac:dyDescent="0.2">
      <c r="A4842" s="2" t="s">
        <v>11958</v>
      </c>
      <c r="B4842" s="2" t="s">
        <v>11959</v>
      </c>
    </row>
    <row r="4843" spans="1:2" x14ac:dyDescent="0.2">
      <c r="A4843" s="2" t="s">
        <v>11960</v>
      </c>
      <c r="B4843" s="2" t="s">
        <v>11961</v>
      </c>
    </row>
    <row r="4844" spans="1:2" x14ac:dyDescent="0.2">
      <c r="A4844" s="2" t="s">
        <v>11962</v>
      </c>
      <c r="B4844" s="2" t="s">
        <v>11963</v>
      </c>
    </row>
    <row r="4845" spans="1:2" x14ac:dyDescent="0.2">
      <c r="A4845" s="2" t="s">
        <v>11964</v>
      </c>
      <c r="B4845" s="2" t="s">
        <v>11965</v>
      </c>
    </row>
    <row r="4846" spans="1:2" x14ac:dyDescent="0.2">
      <c r="A4846" s="2" t="s">
        <v>11966</v>
      </c>
      <c r="B4846" s="2" t="s">
        <v>11967</v>
      </c>
    </row>
    <row r="4847" spans="1:2" x14ac:dyDescent="0.2">
      <c r="A4847" s="2" t="s">
        <v>11968</v>
      </c>
      <c r="B4847" s="2" t="s">
        <v>11969</v>
      </c>
    </row>
    <row r="4848" spans="1:2" x14ac:dyDescent="0.2">
      <c r="A4848" s="2" t="s">
        <v>11970</v>
      </c>
      <c r="B4848" s="2" t="s">
        <v>11971</v>
      </c>
    </row>
    <row r="4849" spans="1:2" x14ac:dyDescent="0.2">
      <c r="A4849" s="2" t="s">
        <v>11972</v>
      </c>
      <c r="B4849" s="2" t="s">
        <v>11973</v>
      </c>
    </row>
    <row r="4850" spans="1:2" x14ac:dyDescent="0.2">
      <c r="A4850" s="2" t="s">
        <v>11974</v>
      </c>
      <c r="B4850" s="2" t="s">
        <v>11975</v>
      </c>
    </row>
    <row r="4851" spans="1:2" x14ac:dyDescent="0.2">
      <c r="A4851" s="2" t="s">
        <v>11976</v>
      </c>
      <c r="B4851" s="2" t="s">
        <v>11977</v>
      </c>
    </row>
    <row r="4852" spans="1:2" x14ac:dyDescent="0.2">
      <c r="A4852" s="2" t="s">
        <v>11978</v>
      </c>
      <c r="B4852" s="2" t="s">
        <v>11979</v>
      </c>
    </row>
    <row r="4853" spans="1:2" x14ac:dyDescent="0.2">
      <c r="A4853" s="2" t="s">
        <v>11980</v>
      </c>
      <c r="B4853" s="2" t="s">
        <v>11981</v>
      </c>
    </row>
    <row r="4854" spans="1:2" x14ac:dyDescent="0.2">
      <c r="A4854" s="2" t="s">
        <v>11982</v>
      </c>
      <c r="B4854" s="2" t="s">
        <v>11983</v>
      </c>
    </row>
    <row r="4855" spans="1:2" x14ac:dyDescent="0.2">
      <c r="A4855" s="2" t="s">
        <v>11984</v>
      </c>
      <c r="B4855" s="2" t="s">
        <v>11985</v>
      </c>
    </row>
    <row r="4856" spans="1:2" x14ac:dyDescent="0.2">
      <c r="A4856" s="2" t="s">
        <v>11986</v>
      </c>
      <c r="B4856" s="2" t="s">
        <v>11987</v>
      </c>
    </row>
    <row r="4857" spans="1:2" x14ac:dyDescent="0.2">
      <c r="A4857" s="2" t="s">
        <v>11988</v>
      </c>
      <c r="B4857" s="2" t="s">
        <v>11989</v>
      </c>
    </row>
    <row r="4858" spans="1:2" x14ac:dyDescent="0.2">
      <c r="A4858" s="2" t="s">
        <v>11990</v>
      </c>
      <c r="B4858" s="2" t="s">
        <v>11991</v>
      </c>
    </row>
    <row r="4859" spans="1:2" x14ac:dyDescent="0.2">
      <c r="A4859" s="2" t="s">
        <v>11992</v>
      </c>
      <c r="B4859" s="2" t="s">
        <v>11993</v>
      </c>
    </row>
    <row r="4860" spans="1:2" x14ac:dyDescent="0.2">
      <c r="A4860" s="2" t="s">
        <v>11994</v>
      </c>
      <c r="B4860" s="2" t="s">
        <v>11995</v>
      </c>
    </row>
    <row r="4861" spans="1:2" x14ac:dyDescent="0.2">
      <c r="A4861" s="2" t="s">
        <v>11996</v>
      </c>
      <c r="B4861" s="2" t="s">
        <v>11997</v>
      </c>
    </row>
    <row r="4862" spans="1:2" x14ac:dyDescent="0.2">
      <c r="A4862" s="2" t="s">
        <v>11998</v>
      </c>
      <c r="B4862" s="2" t="s">
        <v>11999</v>
      </c>
    </row>
    <row r="4863" spans="1:2" x14ac:dyDescent="0.2">
      <c r="A4863" s="2" t="s">
        <v>12000</v>
      </c>
      <c r="B4863" s="2" t="s">
        <v>12001</v>
      </c>
    </row>
    <row r="4864" spans="1:2" x14ac:dyDescent="0.2">
      <c r="A4864" s="2" t="s">
        <v>12002</v>
      </c>
      <c r="B4864" s="2" t="s">
        <v>12003</v>
      </c>
    </row>
    <row r="4865" spans="1:2" x14ac:dyDescent="0.2">
      <c r="A4865" s="2" t="s">
        <v>12004</v>
      </c>
      <c r="B4865" s="2" t="s">
        <v>12005</v>
      </c>
    </row>
    <row r="4866" spans="1:2" x14ac:dyDescent="0.2">
      <c r="A4866" s="2" t="s">
        <v>12006</v>
      </c>
      <c r="B4866" s="2" t="s">
        <v>12007</v>
      </c>
    </row>
    <row r="4867" spans="1:2" x14ac:dyDescent="0.2">
      <c r="A4867" s="2" t="s">
        <v>12008</v>
      </c>
      <c r="B4867" s="2" t="s">
        <v>12009</v>
      </c>
    </row>
    <row r="4868" spans="1:2" x14ac:dyDescent="0.2">
      <c r="A4868" s="2" t="s">
        <v>12010</v>
      </c>
      <c r="B4868" s="2" t="s">
        <v>12011</v>
      </c>
    </row>
    <row r="4869" spans="1:2" x14ac:dyDescent="0.2">
      <c r="A4869" s="2" t="s">
        <v>12012</v>
      </c>
      <c r="B4869" s="2" t="s">
        <v>12013</v>
      </c>
    </row>
    <row r="4870" spans="1:2" x14ac:dyDescent="0.2">
      <c r="A4870" s="2" t="s">
        <v>12014</v>
      </c>
      <c r="B4870" s="2" t="s">
        <v>12015</v>
      </c>
    </row>
    <row r="4871" spans="1:2" x14ac:dyDescent="0.2">
      <c r="A4871" s="2" t="s">
        <v>12016</v>
      </c>
      <c r="B4871" s="2" t="s">
        <v>12017</v>
      </c>
    </row>
    <row r="4872" spans="1:2" x14ac:dyDescent="0.2">
      <c r="A4872" s="2" t="s">
        <v>12018</v>
      </c>
      <c r="B4872" s="2" t="s">
        <v>12019</v>
      </c>
    </row>
    <row r="4873" spans="1:2" x14ac:dyDescent="0.2">
      <c r="A4873" s="2" t="s">
        <v>12020</v>
      </c>
      <c r="B4873" s="2" t="s">
        <v>12021</v>
      </c>
    </row>
    <row r="4874" spans="1:2" x14ac:dyDescent="0.2">
      <c r="A4874" s="2" t="s">
        <v>12022</v>
      </c>
      <c r="B4874" s="2" t="s">
        <v>12023</v>
      </c>
    </row>
    <row r="4875" spans="1:2" x14ac:dyDescent="0.2">
      <c r="A4875" s="2" t="s">
        <v>12024</v>
      </c>
      <c r="B4875" s="2" t="s">
        <v>12025</v>
      </c>
    </row>
    <row r="4876" spans="1:2" x14ac:dyDescent="0.2">
      <c r="A4876" s="2" t="s">
        <v>12026</v>
      </c>
      <c r="B4876" s="2" t="s">
        <v>12027</v>
      </c>
    </row>
    <row r="4877" spans="1:2" x14ac:dyDescent="0.2">
      <c r="A4877" s="2" t="s">
        <v>12028</v>
      </c>
      <c r="B4877" s="2" t="s">
        <v>12029</v>
      </c>
    </row>
    <row r="4878" spans="1:2" x14ac:dyDescent="0.2">
      <c r="A4878" s="2" t="s">
        <v>12030</v>
      </c>
      <c r="B4878" s="2" t="s">
        <v>12031</v>
      </c>
    </row>
    <row r="4879" spans="1:2" x14ac:dyDescent="0.2">
      <c r="A4879" s="2" t="s">
        <v>12032</v>
      </c>
      <c r="B4879" s="2" t="s">
        <v>12033</v>
      </c>
    </row>
    <row r="4880" spans="1:2" x14ac:dyDescent="0.2">
      <c r="A4880" s="2" t="s">
        <v>12034</v>
      </c>
      <c r="B4880" s="2" t="s">
        <v>12035</v>
      </c>
    </row>
    <row r="4881" spans="1:2" x14ac:dyDescent="0.2">
      <c r="A4881" s="2" t="s">
        <v>12036</v>
      </c>
      <c r="B4881" s="2" t="s">
        <v>12037</v>
      </c>
    </row>
    <row r="4882" spans="1:2" x14ac:dyDescent="0.2">
      <c r="A4882" s="2" t="s">
        <v>12038</v>
      </c>
      <c r="B4882" s="2" t="s">
        <v>12039</v>
      </c>
    </row>
    <row r="4883" spans="1:2" x14ac:dyDescent="0.2">
      <c r="A4883" s="2" t="s">
        <v>12040</v>
      </c>
      <c r="B4883" s="2" t="s">
        <v>12041</v>
      </c>
    </row>
    <row r="4884" spans="1:2" x14ac:dyDescent="0.2">
      <c r="A4884" s="2" t="s">
        <v>12042</v>
      </c>
      <c r="B4884" s="2" t="s">
        <v>12043</v>
      </c>
    </row>
    <row r="4885" spans="1:2" x14ac:dyDescent="0.2">
      <c r="A4885" s="2" t="s">
        <v>12044</v>
      </c>
      <c r="B4885" s="2" t="s">
        <v>12045</v>
      </c>
    </row>
    <row r="4886" spans="1:2" x14ac:dyDescent="0.2">
      <c r="A4886" s="2" t="s">
        <v>12046</v>
      </c>
      <c r="B4886" s="2" t="s">
        <v>12047</v>
      </c>
    </row>
    <row r="4887" spans="1:2" x14ac:dyDescent="0.2">
      <c r="A4887" s="2" t="s">
        <v>12048</v>
      </c>
      <c r="B4887" s="2" t="s">
        <v>12049</v>
      </c>
    </row>
    <row r="4888" spans="1:2" x14ac:dyDescent="0.2">
      <c r="A4888" s="2" t="s">
        <v>12050</v>
      </c>
      <c r="B4888" s="2" t="s">
        <v>12051</v>
      </c>
    </row>
    <row r="4889" spans="1:2" x14ac:dyDescent="0.2">
      <c r="A4889" s="2" t="s">
        <v>12052</v>
      </c>
      <c r="B4889" s="2" t="s">
        <v>12053</v>
      </c>
    </row>
    <row r="4890" spans="1:2" x14ac:dyDescent="0.2">
      <c r="A4890" s="2" t="s">
        <v>12054</v>
      </c>
      <c r="B4890" s="2" t="s">
        <v>12055</v>
      </c>
    </row>
    <row r="4891" spans="1:2" x14ac:dyDescent="0.2">
      <c r="A4891" s="2" t="s">
        <v>12056</v>
      </c>
      <c r="B4891" s="2" t="s">
        <v>12057</v>
      </c>
    </row>
    <row r="4892" spans="1:2" x14ac:dyDescent="0.2">
      <c r="A4892" s="2" t="s">
        <v>12058</v>
      </c>
      <c r="B4892" s="2" t="s">
        <v>12059</v>
      </c>
    </row>
    <row r="4893" spans="1:2" x14ac:dyDescent="0.2">
      <c r="A4893" s="2" t="s">
        <v>12060</v>
      </c>
      <c r="B4893" s="2" t="s">
        <v>12061</v>
      </c>
    </row>
    <row r="4894" spans="1:2" x14ac:dyDescent="0.2">
      <c r="A4894" s="2" t="s">
        <v>12062</v>
      </c>
      <c r="B4894" s="2" t="s">
        <v>12063</v>
      </c>
    </row>
    <row r="4895" spans="1:2" x14ac:dyDescent="0.2">
      <c r="A4895" s="2" t="s">
        <v>12064</v>
      </c>
      <c r="B4895" s="2" t="s">
        <v>12061</v>
      </c>
    </row>
    <row r="4896" spans="1:2" x14ac:dyDescent="0.2">
      <c r="A4896" s="2" t="s">
        <v>12065</v>
      </c>
      <c r="B4896" s="2" t="s">
        <v>12066</v>
      </c>
    </row>
    <row r="4897" spans="1:2" x14ac:dyDescent="0.2">
      <c r="A4897" s="2" t="s">
        <v>12067</v>
      </c>
      <c r="B4897" s="2" t="s">
        <v>12068</v>
      </c>
    </row>
    <row r="4898" spans="1:2" x14ac:dyDescent="0.2">
      <c r="A4898" s="2" t="s">
        <v>12069</v>
      </c>
      <c r="B4898" s="2" t="s">
        <v>12070</v>
      </c>
    </row>
    <row r="4899" spans="1:2" x14ac:dyDescent="0.2">
      <c r="A4899" s="2" t="s">
        <v>12071</v>
      </c>
      <c r="B4899" s="2" t="s">
        <v>12072</v>
      </c>
    </row>
    <row r="4900" spans="1:2" x14ac:dyDescent="0.2">
      <c r="A4900" s="2" t="s">
        <v>12073</v>
      </c>
      <c r="B4900" s="2" t="s">
        <v>12074</v>
      </c>
    </row>
    <row r="4901" spans="1:2" x14ac:dyDescent="0.2">
      <c r="A4901" s="2" t="s">
        <v>12075</v>
      </c>
      <c r="B4901" s="2" t="s">
        <v>12076</v>
      </c>
    </row>
    <row r="4902" spans="1:2" x14ac:dyDescent="0.2">
      <c r="A4902" s="2" t="s">
        <v>12077</v>
      </c>
      <c r="B4902" s="2" t="s">
        <v>12078</v>
      </c>
    </row>
    <row r="4903" spans="1:2" x14ac:dyDescent="0.2">
      <c r="A4903" s="2" t="s">
        <v>12079</v>
      </c>
      <c r="B4903" s="2" t="s">
        <v>12080</v>
      </c>
    </row>
    <row r="4904" spans="1:2" x14ac:dyDescent="0.2">
      <c r="A4904" s="2" t="s">
        <v>12081</v>
      </c>
      <c r="B4904" s="2" t="s">
        <v>12082</v>
      </c>
    </row>
    <row r="4905" spans="1:2" x14ac:dyDescent="0.2">
      <c r="A4905" s="2" t="s">
        <v>12083</v>
      </c>
      <c r="B4905" s="2" t="s">
        <v>12084</v>
      </c>
    </row>
    <row r="4906" spans="1:2" x14ac:dyDescent="0.2">
      <c r="A4906" s="2" t="s">
        <v>12085</v>
      </c>
      <c r="B4906" s="2" t="s">
        <v>12086</v>
      </c>
    </row>
    <row r="4907" spans="1:2" x14ac:dyDescent="0.2">
      <c r="A4907" s="2" t="s">
        <v>12087</v>
      </c>
      <c r="B4907" s="2" t="s">
        <v>12088</v>
      </c>
    </row>
    <row r="4908" spans="1:2" x14ac:dyDescent="0.2">
      <c r="A4908" s="2" t="s">
        <v>12089</v>
      </c>
      <c r="B4908" s="2" t="s">
        <v>12090</v>
      </c>
    </row>
    <row r="4909" spans="1:2" x14ac:dyDescent="0.2">
      <c r="A4909" s="2" t="s">
        <v>12091</v>
      </c>
      <c r="B4909" s="2" t="s">
        <v>12092</v>
      </c>
    </row>
    <row r="4910" spans="1:2" x14ac:dyDescent="0.2">
      <c r="A4910" s="2" t="s">
        <v>12093</v>
      </c>
      <c r="B4910" s="2" t="s">
        <v>12094</v>
      </c>
    </row>
    <row r="4911" spans="1:2" x14ac:dyDescent="0.2">
      <c r="A4911" s="2" t="s">
        <v>12095</v>
      </c>
      <c r="B4911" s="2" t="s">
        <v>12096</v>
      </c>
    </row>
    <row r="4912" spans="1:2" x14ac:dyDescent="0.2">
      <c r="A4912" s="2" t="s">
        <v>12097</v>
      </c>
      <c r="B4912" s="2" t="s">
        <v>12098</v>
      </c>
    </row>
    <row r="4913" spans="1:2" x14ac:dyDescent="0.2">
      <c r="A4913" s="2" t="s">
        <v>12099</v>
      </c>
      <c r="B4913" s="2" t="s">
        <v>12096</v>
      </c>
    </row>
    <row r="4914" spans="1:2" x14ac:dyDescent="0.2">
      <c r="A4914" s="2" t="s">
        <v>12100</v>
      </c>
      <c r="B4914" s="2" t="s">
        <v>12101</v>
      </c>
    </row>
    <row r="4915" spans="1:2" x14ac:dyDescent="0.2">
      <c r="A4915" s="2" t="s">
        <v>12102</v>
      </c>
      <c r="B4915" s="2" t="s">
        <v>12103</v>
      </c>
    </row>
    <row r="4916" spans="1:2" x14ac:dyDescent="0.2">
      <c r="A4916" s="2" t="s">
        <v>12104</v>
      </c>
      <c r="B4916" s="2" t="s">
        <v>12105</v>
      </c>
    </row>
    <row r="4917" spans="1:2" x14ac:dyDescent="0.2">
      <c r="A4917" s="2" t="s">
        <v>12106</v>
      </c>
      <c r="B4917" s="2" t="s">
        <v>12107</v>
      </c>
    </row>
    <row r="4918" spans="1:2" x14ac:dyDescent="0.2">
      <c r="A4918" s="2" t="s">
        <v>12108</v>
      </c>
      <c r="B4918" s="2" t="s">
        <v>12109</v>
      </c>
    </row>
    <row r="4919" spans="1:2" x14ac:dyDescent="0.2">
      <c r="A4919" s="2" t="s">
        <v>12110</v>
      </c>
      <c r="B4919" s="2" t="s">
        <v>12111</v>
      </c>
    </row>
    <row r="4920" spans="1:2" x14ac:dyDescent="0.2">
      <c r="A4920" s="2" t="s">
        <v>12112</v>
      </c>
      <c r="B4920" s="2" t="s">
        <v>12113</v>
      </c>
    </row>
    <row r="4921" spans="1:2" x14ac:dyDescent="0.2">
      <c r="A4921" s="2" t="s">
        <v>12114</v>
      </c>
      <c r="B4921" s="2" t="s">
        <v>12115</v>
      </c>
    </row>
    <row r="4922" spans="1:2" x14ac:dyDescent="0.2">
      <c r="A4922" s="2" t="s">
        <v>12116</v>
      </c>
      <c r="B4922" s="2" t="s">
        <v>12117</v>
      </c>
    </row>
    <row r="4923" spans="1:2" x14ac:dyDescent="0.2">
      <c r="A4923" s="2" t="s">
        <v>12118</v>
      </c>
      <c r="B4923" s="2" t="s">
        <v>12119</v>
      </c>
    </row>
    <row r="4924" spans="1:2" x14ac:dyDescent="0.2">
      <c r="A4924" s="2" t="s">
        <v>12120</v>
      </c>
      <c r="B4924" s="2" t="s">
        <v>12121</v>
      </c>
    </row>
    <row r="4925" spans="1:2" x14ac:dyDescent="0.2">
      <c r="A4925" s="2" t="s">
        <v>12122</v>
      </c>
      <c r="B4925" s="2" t="s">
        <v>12123</v>
      </c>
    </row>
    <row r="4926" spans="1:2" x14ac:dyDescent="0.2">
      <c r="A4926" s="2" t="s">
        <v>12124</v>
      </c>
      <c r="B4926" s="2" t="s">
        <v>12125</v>
      </c>
    </row>
    <row r="4927" spans="1:2" x14ac:dyDescent="0.2">
      <c r="A4927" s="2" t="s">
        <v>12126</v>
      </c>
      <c r="B4927" s="2" t="s">
        <v>12127</v>
      </c>
    </row>
    <row r="4928" spans="1:2" x14ac:dyDescent="0.2">
      <c r="A4928" s="2" t="s">
        <v>12128</v>
      </c>
      <c r="B4928" s="2" t="s">
        <v>12129</v>
      </c>
    </row>
    <row r="4929" spans="1:2" x14ac:dyDescent="0.2">
      <c r="A4929" s="2" t="s">
        <v>12130</v>
      </c>
      <c r="B4929" s="2" t="s">
        <v>12131</v>
      </c>
    </row>
    <row r="4930" spans="1:2" x14ac:dyDescent="0.2">
      <c r="A4930" s="2" t="s">
        <v>12132</v>
      </c>
      <c r="B4930" s="2" t="s">
        <v>12133</v>
      </c>
    </row>
    <row r="4931" spans="1:2" x14ac:dyDescent="0.2">
      <c r="A4931" s="2" t="s">
        <v>12134</v>
      </c>
      <c r="B4931" s="2" t="s">
        <v>12135</v>
      </c>
    </row>
    <row r="4932" spans="1:2" x14ac:dyDescent="0.2">
      <c r="A4932" s="2" t="s">
        <v>12136</v>
      </c>
      <c r="B4932" s="2" t="s">
        <v>12137</v>
      </c>
    </row>
    <row r="4933" spans="1:2" x14ac:dyDescent="0.2">
      <c r="A4933" s="2" t="s">
        <v>12138</v>
      </c>
      <c r="B4933" s="2" t="s">
        <v>12139</v>
      </c>
    </row>
    <row r="4934" spans="1:2" x14ac:dyDescent="0.2">
      <c r="A4934" s="2" t="s">
        <v>12140</v>
      </c>
      <c r="B4934" s="2" t="s">
        <v>12141</v>
      </c>
    </row>
    <row r="4935" spans="1:2" x14ac:dyDescent="0.2">
      <c r="A4935" s="2" t="s">
        <v>12142</v>
      </c>
      <c r="B4935" s="2" t="s">
        <v>12143</v>
      </c>
    </row>
    <row r="4936" spans="1:2" x14ac:dyDescent="0.2">
      <c r="A4936" s="2" t="s">
        <v>12144</v>
      </c>
      <c r="B4936" s="2" t="s">
        <v>12145</v>
      </c>
    </row>
    <row r="4937" spans="1:2" x14ac:dyDescent="0.2">
      <c r="A4937" s="2" t="s">
        <v>12146</v>
      </c>
      <c r="B4937" s="2" t="s">
        <v>12147</v>
      </c>
    </row>
    <row r="4938" spans="1:2" x14ac:dyDescent="0.2">
      <c r="A4938" s="2" t="s">
        <v>12148</v>
      </c>
      <c r="B4938" s="2" t="s">
        <v>12149</v>
      </c>
    </row>
    <row r="4939" spans="1:2" x14ac:dyDescent="0.2">
      <c r="A4939" s="2" t="s">
        <v>12150</v>
      </c>
      <c r="B4939" s="2" t="s">
        <v>12151</v>
      </c>
    </row>
    <row r="4940" spans="1:2" x14ac:dyDescent="0.2">
      <c r="A4940" s="2" t="s">
        <v>12152</v>
      </c>
      <c r="B4940" s="2" t="s">
        <v>12153</v>
      </c>
    </row>
    <row r="4941" spans="1:2" x14ac:dyDescent="0.2">
      <c r="A4941" s="2" t="s">
        <v>12154</v>
      </c>
      <c r="B4941" s="2" t="s">
        <v>12155</v>
      </c>
    </row>
    <row r="4942" spans="1:2" x14ac:dyDescent="0.2">
      <c r="A4942" s="2" t="s">
        <v>12156</v>
      </c>
      <c r="B4942" s="2" t="s">
        <v>12157</v>
      </c>
    </row>
    <row r="4943" spans="1:2" x14ac:dyDescent="0.2">
      <c r="A4943" s="2" t="s">
        <v>12158</v>
      </c>
      <c r="B4943" s="2" t="s">
        <v>12159</v>
      </c>
    </row>
    <row r="4944" spans="1:2" x14ac:dyDescent="0.2">
      <c r="A4944" s="2" t="s">
        <v>12160</v>
      </c>
      <c r="B4944" s="2" t="s">
        <v>12161</v>
      </c>
    </row>
    <row r="4945" spans="1:2" x14ac:dyDescent="0.2">
      <c r="A4945" s="2" t="s">
        <v>12162</v>
      </c>
      <c r="B4945" s="2" t="s">
        <v>12163</v>
      </c>
    </row>
    <row r="4946" spans="1:2" x14ac:dyDescent="0.2">
      <c r="A4946" s="2" t="s">
        <v>12164</v>
      </c>
      <c r="B4946" s="2" t="s">
        <v>12165</v>
      </c>
    </row>
    <row r="4947" spans="1:2" x14ac:dyDescent="0.2">
      <c r="A4947" s="2" t="s">
        <v>12166</v>
      </c>
      <c r="B4947" s="2" t="s">
        <v>12167</v>
      </c>
    </row>
    <row r="4948" spans="1:2" x14ac:dyDescent="0.2">
      <c r="A4948" s="2" t="s">
        <v>12168</v>
      </c>
      <c r="B4948" s="2" t="s">
        <v>12169</v>
      </c>
    </row>
    <row r="4949" spans="1:2" x14ac:dyDescent="0.2">
      <c r="A4949" s="2" t="s">
        <v>12170</v>
      </c>
      <c r="B4949" s="2" t="s">
        <v>12171</v>
      </c>
    </row>
    <row r="4950" spans="1:2" x14ac:dyDescent="0.2">
      <c r="A4950" s="2" t="s">
        <v>12172</v>
      </c>
      <c r="B4950" s="2" t="s">
        <v>12173</v>
      </c>
    </row>
    <row r="4951" spans="1:2" x14ac:dyDescent="0.2">
      <c r="A4951" s="2" t="s">
        <v>12174</v>
      </c>
      <c r="B4951" s="2" t="s">
        <v>12175</v>
      </c>
    </row>
    <row r="4952" spans="1:2" x14ac:dyDescent="0.2">
      <c r="A4952" s="2" t="s">
        <v>12176</v>
      </c>
      <c r="B4952" s="2" t="s">
        <v>12177</v>
      </c>
    </row>
    <row r="4953" spans="1:2" x14ac:dyDescent="0.2">
      <c r="A4953" s="2" t="s">
        <v>12178</v>
      </c>
      <c r="B4953" s="2" t="s">
        <v>12179</v>
      </c>
    </row>
    <row r="4954" spans="1:2" x14ac:dyDescent="0.2">
      <c r="A4954" s="2" t="s">
        <v>12180</v>
      </c>
      <c r="B4954" s="2" t="s">
        <v>12181</v>
      </c>
    </row>
    <row r="4955" spans="1:2" x14ac:dyDescent="0.2">
      <c r="A4955" s="2" t="s">
        <v>12182</v>
      </c>
      <c r="B4955" s="2" t="s">
        <v>12183</v>
      </c>
    </row>
    <row r="4956" spans="1:2" x14ac:dyDescent="0.2">
      <c r="A4956" s="2" t="s">
        <v>12184</v>
      </c>
      <c r="B4956" s="2" t="s">
        <v>12185</v>
      </c>
    </row>
    <row r="4957" spans="1:2" x14ac:dyDescent="0.2">
      <c r="A4957" s="2" t="s">
        <v>12186</v>
      </c>
      <c r="B4957" s="2" t="s">
        <v>12187</v>
      </c>
    </row>
    <row r="4958" spans="1:2" x14ac:dyDescent="0.2">
      <c r="A4958" s="2" t="s">
        <v>12188</v>
      </c>
      <c r="B4958" s="2" t="s">
        <v>12189</v>
      </c>
    </row>
    <row r="4959" spans="1:2" x14ac:dyDescent="0.2">
      <c r="A4959" s="2" t="s">
        <v>12190</v>
      </c>
      <c r="B4959" s="2" t="s">
        <v>12191</v>
      </c>
    </row>
    <row r="4960" spans="1:2" x14ac:dyDescent="0.2">
      <c r="A4960" s="2" t="s">
        <v>12192</v>
      </c>
      <c r="B4960" s="2" t="s">
        <v>12193</v>
      </c>
    </row>
    <row r="4961" spans="1:2" x14ac:dyDescent="0.2">
      <c r="A4961" s="2" t="s">
        <v>12194</v>
      </c>
      <c r="B4961" s="2" t="s">
        <v>12195</v>
      </c>
    </row>
    <row r="4962" spans="1:2" x14ac:dyDescent="0.2">
      <c r="A4962" s="2" t="s">
        <v>12196</v>
      </c>
      <c r="B4962" s="2" t="s">
        <v>12197</v>
      </c>
    </row>
    <row r="4963" spans="1:2" x14ac:dyDescent="0.2">
      <c r="A4963" s="2" t="s">
        <v>12198</v>
      </c>
      <c r="B4963" s="2" t="s">
        <v>12199</v>
      </c>
    </row>
    <row r="4964" spans="1:2" x14ac:dyDescent="0.2">
      <c r="A4964" s="2" t="s">
        <v>12200</v>
      </c>
      <c r="B4964" s="2" t="s">
        <v>12201</v>
      </c>
    </row>
    <row r="4965" spans="1:2" x14ac:dyDescent="0.2">
      <c r="A4965" s="2" t="s">
        <v>12202</v>
      </c>
      <c r="B4965" s="2" t="s">
        <v>12203</v>
      </c>
    </row>
    <row r="4966" spans="1:2" x14ac:dyDescent="0.2">
      <c r="A4966" s="2" t="s">
        <v>12204</v>
      </c>
      <c r="B4966" s="2" t="s">
        <v>12205</v>
      </c>
    </row>
    <row r="4967" spans="1:2" x14ac:dyDescent="0.2">
      <c r="A4967" s="2" t="s">
        <v>12206</v>
      </c>
      <c r="B4967" s="2" t="s">
        <v>12207</v>
      </c>
    </row>
    <row r="4968" spans="1:2" x14ac:dyDescent="0.2">
      <c r="A4968" s="2" t="s">
        <v>12208</v>
      </c>
      <c r="B4968" s="2" t="s">
        <v>12209</v>
      </c>
    </row>
    <row r="4969" spans="1:2" x14ac:dyDescent="0.2">
      <c r="A4969" s="2" t="s">
        <v>12210</v>
      </c>
      <c r="B4969" s="2" t="s">
        <v>12211</v>
      </c>
    </row>
    <row r="4970" spans="1:2" x14ac:dyDescent="0.2">
      <c r="A4970" s="2" t="s">
        <v>12212</v>
      </c>
      <c r="B4970" s="2" t="s">
        <v>12213</v>
      </c>
    </row>
    <row r="4971" spans="1:2" x14ac:dyDescent="0.2">
      <c r="A4971" s="2" t="s">
        <v>12214</v>
      </c>
      <c r="B4971" s="2" t="s">
        <v>12215</v>
      </c>
    </row>
    <row r="4972" spans="1:2" x14ac:dyDescent="0.2">
      <c r="A4972" s="2" t="s">
        <v>12216</v>
      </c>
      <c r="B4972" s="2" t="s">
        <v>12217</v>
      </c>
    </row>
    <row r="4973" spans="1:2" x14ac:dyDescent="0.2">
      <c r="A4973" s="2" t="s">
        <v>12218</v>
      </c>
      <c r="B4973" s="2" t="s">
        <v>12219</v>
      </c>
    </row>
    <row r="4974" spans="1:2" x14ac:dyDescent="0.2">
      <c r="A4974" s="2" t="s">
        <v>12220</v>
      </c>
      <c r="B4974" s="2" t="s">
        <v>12221</v>
      </c>
    </row>
    <row r="4975" spans="1:2" x14ac:dyDescent="0.2">
      <c r="A4975" s="2" t="s">
        <v>12222</v>
      </c>
      <c r="B4975" s="2" t="s">
        <v>12223</v>
      </c>
    </row>
    <row r="4976" spans="1:2" x14ac:dyDescent="0.2">
      <c r="A4976" s="2" t="s">
        <v>12224</v>
      </c>
      <c r="B4976" s="2" t="s">
        <v>12225</v>
      </c>
    </row>
    <row r="4977" spans="1:2" x14ac:dyDescent="0.2">
      <c r="A4977" s="2" t="s">
        <v>12226</v>
      </c>
      <c r="B4977" s="2" t="s">
        <v>12227</v>
      </c>
    </row>
    <row r="4978" spans="1:2" x14ac:dyDescent="0.2">
      <c r="A4978" s="2" t="s">
        <v>12228</v>
      </c>
      <c r="B4978" s="2" t="s">
        <v>12229</v>
      </c>
    </row>
    <row r="4979" spans="1:2" x14ac:dyDescent="0.2">
      <c r="A4979" s="2" t="s">
        <v>12230</v>
      </c>
      <c r="B4979" s="2" t="s">
        <v>12231</v>
      </c>
    </row>
    <row r="4980" spans="1:2" x14ac:dyDescent="0.2">
      <c r="A4980" s="2" t="s">
        <v>12232</v>
      </c>
      <c r="B4980" s="2" t="s">
        <v>12233</v>
      </c>
    </row>
    <row r="4981" spans="1:2" x14ac:dyDescent="0.2">
      <c r="A4981" s="2" t="s">
        <v>12234</v>
      </c>
      <c r="B4981" s="2" t="s">
        <v>12235</v>
      </c>
    </row>
    <row r="4982" spans="1:2" x14ac:dyDescent="0.2">
      <c r="A4982" s="2" t="s">
        <v>12236</v>
      </c>
      <c r="B4982" s="2" t="s">
        <v>12237</v>
      </c>
    </row>
    <row r="4983" spans="1:2" x14ac:dyDescent="0.2">
      <c r="A4983" s="2" t="s">
        <v>12238</v>
      </c>
      <c r="B4983" s="2" t="s">
        <v>12239</v>
      </c>
    </row>
    <row r="4984" spans="1:2" x14ac:dyDescent="0.2">
      <c r="A4984" s="2" t="s">
        <v>12240</v>
      </c>
      <c r="B4984" s="2" t="s">
        <v>12241</v>
      </c>
    </row>
    <row r="4985" spans="1:2" x14ac:dyDescent="0.2">
      <c r="A4985" s="2" t="s">
        <v>12242</v>
      </c>
      <c r="B4985" s="2" t="s">
        <v>12243</v>
      </c>
    </row>
    <row r="4986" spans="1:2" x14ac:dyDescent="0.2">
      <c r="A4986" s="2" t="s">
        <v>12244</v>
      </c>
      <c r="B4986" s="2" t="s">
        <v>12245</v>
      </c>
    </row>
    <row r="4987" spans="1:2" x14ac:dyDescent="0.2">
      <c r="A4987" s="2" t="s">
        <v>12246</v>
      </c>
      <c r="B4987" s="2" t="s">
        <v>12247</v>
      </c>
    </row>
    <row r="4988" spans="1:2" x14ac:dyDescent="0.2">
      <c r="A4988" s="2" t="s">
        <v>12248</v>
      </c>
      <c r="B4988" s="2" t="s">
        <v>12249</v>
      </c>
    </row>
    <row r="4989" spans="1:2" x14ac:dyDescent="0.2">
      <c r="A4989" s="2" t="s">
        <v>12250</v>
      </c>
      <c r="B4989" s="2" t="s">
        <v>12251</v>
      </c>
    </row>
    <row r="4990" spans="1:2" x14ac:dyDescent="0.2">
      <c r="A4990" s="2" t="s">
        <v>12252</v>
      </c>
      <c r="B4990" s="2" t="s">
        <v>12253</v>
      </c>
    </row>
    <row r="4991" spans="1:2" x14ac:dyDescent="0.2">
      <c r="A4991" s="2" t="s">
        <v>12254</v>
      </c>
      <c r="B4991" s="2" t="s">
        <v>12255</v>
      </c>
    </row>
    <row r="4992" spans="1:2" x14ac:dyDescent="0.2">
      <c r="A4992" s="2" t="s">
        <v>12256</v>
      </c>
      <c r="B4992" s="2" t="s">
        <v>12257</v>
      </c>
    </row>
    <row r="4993" spans="1:2" x14ac:dyDescent="0.2">
      <c r="A4993" s="2" t="s">
        <v>12258</v>
      </c>
      <c r="B4993" s="2" t="s">
        <v>12259</v>
      </c>
    </row>
    <row r="4994" spans="1:2" x14ac:dyDescent="0.2">
      <c r="A4994" s="2" t="s">
        <v>12260</v>
      </c>
      <c r="B4994" s="2" t="s">
        <v>12261</v>
      </c>
    </row>
    <row r="4995" spans="1:2" x14ac:dyDescent="0.2">
      <c r="A4995" s="2" t="s">
        <v>12262</v>
      </c>
      <c r="B4995" s="2" t="s">
        <v>12263</v>
      </c>
    </row>
    <row r="4996" spans="1:2" x14ac:dyDescent="0.2">
      <c r="A4996" s="2" t="s">
        <v>12264</v>
      </c>
      <c r="B4996" s="2" t="s">
        <v>12265</v>
      </c>
    </row>
    <row r="4997" spans="1:2" x14ac:dyDescent="0.2">
      <c r="A4997" s="2" t="s">
        <v>12266</v>
      </c>
      <c r="B4997" s="2" t="s">
        <v>12267</v>
      </c>
    </row>
    <row r="4998" spans="1:2" x14ac:dyDescent="0.2">
      <c r="A4998" s="2" t="s">
        <v>12268</v>
      </c>
      <c r="B4998" s="2" t="s">
        <v>12269</v>
      </c>
    </row>
    <row r="4999" spans="1:2" x14ac:dyDescent="0.2">
      <c r="A4999" s="2" t="s">
        <v>12270</v>
      </c>
      <c r="B4999" s="2" t="s">
        <v>12271</v>
      </c>
    </row>
    <row r="5000" spans="1:2" x14ac:dyDescent="0.2">
      <c r="A5000" s="2" t="s">
        <v>12272</v>
      </c>
      <c r="B5000" s="2" t="s">
        <v>12273</v>
      </c>
    </row>
    <row r="5001" spans="1:2" x14ac:dyDescent="0.2">
      <c r="A5001" s="2" t="s">
        <v>12274</v>
      </c>
      <c r="B5001" s="2" t="s">
        <v>12275</v>
      </c>
    </row>
    <row r="5002" spans="1:2" x14ac:dyDescent="0.2">
      <c r="A5002" s="2" t="s">
        <v>12276</v>
      </c>
      <c r="B5002" s="2" t="s">
        <v>12277</v>
      </c>
    </row>
    <row r="5003" spans="1:2" x14ac:dyDescent="0.2">
      <c r="A5003" s="2" t="s">
        <v>12278</v>
      </c>
      <c r="B5003" s="2" t="s">
        <v>12279</v>
      </c>
    </row>
    <row r="5004" spans="1:2" x14ac:dyDescent="0.2">
      <c r="A5004" s="2" t="s">
        <v>12280</v>
      </c>
      <c r="B5004" s="2" t="s">
        <v>12281</v>
      </c>
    </row>
    <row r="5005" spans="1:2" x14ac:dyDescent="0.2">
      <c r="A5005" s="2" t="s">
        <v>12282</v>
      </c>
      <c r="B5005" s="2" t="s">
        <v>12283</v>
      </c>
    </row>
    <row r="5006" spans="1:2" x14ac:dyDescent="0.2">
      <c r="A5006" s="2" t="s">
        <v>12284</v>
      </c>
      <c r="B5006" s="2" t="s">
        <v>12285</v>
      </c>
    </row>
    <row r="5007" spans="1:2" x14ac:dyDescent="0.2">
      <c r="A5007" s="2" t="s">
        <v>12286</v>
      </c>
      <c r="B5007" s="2" t="s">
        <v>12287</v>
      </c>
    </row>
    <row r="5008" spans="1:2" x14ac:dyDescent="0.2">
      <c r="A5008" s="2" t="s">
        <v>12288</v>
      </c>
      <c r="B5008" s="2" t="s">
        <v>12289</v>
      </c>
    </row>
    <row r="5009" spans="1:2" x14ac:dyDescent="0.2">
      <c r="A5009" s="2" t="s">
        <v>12290</v>
      </c>
      <c r="B5009" s="2" t="s">
        <v>12291</v>
      </c>
    </row>
    <row r="5010" spans="1:2" x14ac:dyDescent="0.2">
      <c r="A5010" s="2" t="s">
        <v>12292</v>
      </c>
      <c r="B5010" s="2" t="s">
        <v>12293</v>
      </c>
    </row>
    <row r="5011" spans="1:2" x14ac:dyDescent="0.2">
      <c r="A5011" s="2" t="s">
        <v>12294</v>
      </c>
      <c r="B5011" s="2" t="s">
        <v>12295</v>
      </c>
    </row>
    <row r="5012" spans="1:2" x14ac:dyDescent="0.2">
      <c r="A5012" s="2" t="s">
        <v>12296</v>
      </c>
      <c r="B5012" s="2" t="s">
        <v>12297</v>
      </c>
    </row>
    <row r="5013" spans="1:2" x14ac:dyDescent="0.2">
      <c r="A5013" s="2" t="s">
        <v>12298</v>
      </c>
      <c r="B5013" s="2" t="s">
        <v>12299</v>
      </c>
    </row>
    <row r="5014" spans="1:2" x14ac:dyDescent="0.2">
      <c r="A5014" s="2" t="s">
        <v>12300</v>
      </c>
      <c r="B5014" s="2" t="s">
        <v>12301</v>
      </c>
    </row>
    <row r="5015" spans="1:2" x14ac:dyDescent="0.2">
      <c r="A5015" s="2" t="s">
        <v>12302</v>
      </c>
      <c r="B5015" s="2" t="s">
        <v>12303</v>
      </c>
    </row>
    <row r="5016" spans="1:2" x14ac:dyDescent="0.2">
      <c r="A5016" s="2" t="s">
        <v>12304</v>
      </c>
      <c r="B5016" s="2" t="s">
        <v>12305</v>
      </c>
    </row>
    <row r="5017" spans="1:2" x14ac:dyDescent="0.2">
      <c r="A5017" s="2" t="s">
        <v>12306</v>
      </c>
      <c r="B5017" s="2" t="s">
        <v>12307</v>
      </c>
    </row>
    <row r="5018" spans="1:2" x14ac:dyDescent="0.2">
      <c r="A5018" s="2" t="s">
        <v>12308</v>
      </c>
      <c r="B5018" s="2" t="s">
        <v>12309</v>
      </c>
    </row>
    <row r="5019" spans="1:2" x14ac:dyDescent="0.2">
      <c r="A5019" s="2" t="s">
        <v>12310</v>
      </c>
      <c r="B5019" s="2" t="s">
        <v>12311</v>
      </c>
    </row>
    <row r="5020" spans="1:2" x14ac:dyDescent="0.2">
      <c r="A5020" s="2" t="s">
        <v>12312</v>
      </c>
      <c r="B5020" s="2" t="s">
        <v>12313</v>
      </c>
    </row>
    <row r="5021" spans="1:2" x14ac:dyDescent="0.2">
      <c r="A5021" s="2" t="s">
        <v>12314</v>
      </c>
      <c r="B5021" s="2" t="s">
        <v>12315</v>
      </c>
    </row>
    <row r="5022" spans="1:2" x14ac:dyDescent="0.2">
      <c r="A5022" s="2" t="s">
        <v>12316</v>
      </c>
      <c r="B5022" s="2" t="s">
        <v>12317</v>
      </c>
    </row>
    <row r="5023" spans="1:2" x14ac:dyDescent="0.2">
      <c r="A5023" s="2" t="s">
        <v>12318</v>
      </c>
      <c r="B5023" s="2" t="s">
        <v>12319</v>
      </c>
    </row>
    <row r="5024" spans="1:2" x14ac:dyDescent="0.2">
      <c r="A5024" s="2" t="s">
        <v>12320</v>
      </c>
      <c r="B5024" s="2" t="s">
        <v>12321</v>
      </c>
    </row>
    <row r="5025" spans="1:2" x14ac:dyDescent="0.2">
      <c r="A5025" s="2" t="s">
        <v>12322</v>
      </c>
      <c r="B5025" s="2" t="s">
        <v>12323</v>
      </c>
    </row>
    <row r="5026" spans="1:2" x14ac:dyDescent="0.2">
      <c r="A5026" s="2" t="s">
        <v>12324</v>
      </c>
      <c r="B5026" s="2" t="s">
        <v>12325</v>
      </c>
    </row>
    <row r="5027" spans="1:2" x14ac:dyDescent="0.2">
      <c r="A5027" s="2" t="s">
        <v>12326</v>
      </c>
      <c r="B5027" s="2" t="s">
        <v>12327</v>
      </c>
    </row>
    <row r="5028" spans="1:2" x14ac:dyDescent="0.2">
      <c r="A5028" s="2" t="s">
        <v>12328</v>
      </c>
      <c r="B5028" s="2" t="s">
        <v>12329</v>
      </c>
    </row>
    <row r="5029" spans="1:2" x14ac:dyDescent="0.2">
      <c r="A5029" s="2" t="s">
        <v>12330</v>
      </c>
      <c r="B5029" s="2" t="s">
        <v>12331</v>
      </c>
    </row>
    <row r="5030" spans="1:2" x14ac:dyDescent="0.2">
      <c r="A5030" s="2" t="s">
        <v>12332</v>
      </c>
      <c r="B5030" s="2" t="s">
        <v>12005</v>
      </c>
    </row>
    <row r="5031" spans="1:2" x14ac:dyDescent="0.2">
      <c r="A5031" s="2" t="s">
        <v>12333</v>
      </c>
      <c r="B5031" s="2" t="s">
        <v>12334</v>
      </c>
    </row>
    <row r="5032" spans="1:2" x14ac:dyDescent="0.2">
      <c r="A5032" s="2" t="s">
        <v>12335</v>
      </c>
      <c r="B5032" s="2" t="s">
        <v>12336</v>
      </c>
    </row>
    <row r="5033" spans="1:2" x14ac:dyDescent="0.2">
      <c r="A5033" s="2" t="s">
        <v>12337</v>
      </c>
      <c r="B5033" s="2" t="s">
        <v>12338</v>
      </c>
    </row>
    <row r="5034" spans="1:2" x14ac:dyDescent="0.2">
      <c r="A5034" s="2" t="s">
        <v>12339</v>
      </c>
      <c r="B5034" s="2" t="s">
        <v>12340</v>
      </c>
    </row>
    <row r="5035" spans="1:2" x14ac:dyDescent="0.2">
      <c r="A5035" s="2" t="s">
        <v>12341</v>
      </c>
      <c r="B5035" s="2" t="s">
        <v>12342</v>
      </c>
    </row>
    <row r="5036" spans="1:2" x14ac:dyDescent="0.2">
      <c r="A5036" s="2" t="s">
        <v>12343</v>
      </c>
      <c r="B5036" s="2" t="s">
        <v>12344</v>
      </c>
    </row>
    <row r="5037" spans="1:2" x14ac:dyDescent="0.2">
      <c r="A5037" s="2" t="s">
        <v>12345</v>
      </c>
      <c r="B5037" s="2" t="s">
        <v>12346</v>
      </c>
    </row>
    <row r="5038" spans="1:2" x14ac:dyDescent="0.2">
      <c r="A5038" s="2" t="s">
        <v>12347</v>
      </c>
      <c r="B5038" s="2" t="s">
        <v>12348</v>
      </c>
    </row>
    <row r="5039" spans="1:2" x14ac:dyDescent="0.2">
      <c r="A5039" s="2" t="s">
        <v>12349</v>
      </c>
      <c r="B5039" s="2" t="s">
        <v>12350</v>
      </c>
    </row>
    <row r="5040" spans="1:2" x14ac:dyDescent="0.2">
      <c r="A5040" s="2" t="s">
        <v>12351</v>
      </c>
      <c r="B5040" s="2" t="s">
        <v>12352</v>
      </c>
    </row>
    <row r="5041" spans="1:2" x14ac:dyDescent="0.2">
      <c r="A5041" s="2" t="s">
        <v>12353</v>
      </c>
      <c r="B5041" s="2" t="s">
        <v>12354</v>
      </c>
    </row>
    <row r="5042" spans="1:2" x14ac:dyDescent="0.2">
      <c r="A5042" s="2" t="s">
        <v>12355</v>
      </c>
      <c r="B5042" s="2" t="s">
        <v>12356</v>
      </c>
    </row>
    <row r="5043" spans="1:2" x14ac:dyDescent="0.2">
      <c r="A5043" s="2" t="s">
        <v>12357</v>
      </c>
      <c r="B5043" s="2" t="s">
        <v>12358</v>
      </c>
    </row>
    <row r="5044" spans="1:2" x14ac:dyDescent="0.2">
      <c r="A5044" s="2" t="s">
        <v>12359</v>
      </c>
      <c r="B5044" s="2" t="s">
        <v>12360</v>
      </c>
    </row>
    <row r="5045" spans="1:2" x14ac:dyDescent="0.2">
      <c r="A5045" s="2" t="s">
        <v>12361</v>
      </c>
      <c r="B5045" s="2" t="s">
        <v>12362</v>
      </c>
    </row>
    <row r="5046" spans="1:2" x14ac:dyDescent="0.2">
      <c r="A5046" s="2" t="s">
        <v>12363</v>
      </c>
      <c r="B5046" s="2" t="s">
        <v>12364</v>
      </c>
    </row>
    <row r="5047" spans="1:2" x14ac:dyDescent="0.2">
      <c r="A5047" s="2" t="s">
        <v>12365</v>
      </c>
      <c r="B5047" s="2" t="s">
        <v>12366</v>
      </c>
    </row>
    <row r="5048" spans="1:2" x14ac:dyDescent="0.2">
      <c r="A5048" s="2" t="s">
        <v>12367</v>
      </c>
      <c r="B5048" s="2" t="s">
        <v>12368</v>
      </c>
    </row>
    <row r="5049" spans="1:2" x14ac:dyDescent="0.2">
      <c r="A5049" s="2" t="s">
        <v>12369</v>
      </c>
      <c r="B5049" s="2" t="s">
        <v>12370</v>
      </c>
    </row>
    <row r="5050" spans="1:2" x14ac:dyDescent="0.2">
      <c r="A5050" s="2" t="s">
        <v>12371</v>
      </c>
      <c r="B5050" s="2" t="s">
        <v>12372</v>
      </c>
    </row>
    <row r="5051" spans="1:2" x14ac:dyDescent="0.2">
      <c r="A5051" s="2" t="s">
        <v>12373</v>
      </c>
      <c r="B5051" s="2" t="s">
        <v>12374</v>
      </c>
    </row>
    <row r="5052" spans="1:2" x14ac:dyDescent="0.2">
      <c r="A5052" s="2" t="s">
        <v>12375</v>
      </c>
      <c r="B5052" s="2" t="s">
        <v>12376</v>
      </c>
    </row>
    <row r="5053" spans="1:2" x14ac:dyDescent="0.2">
      <c r="A5053" s="2" t="s">
        <v>12377</v>
      </c>
      <c r="B5053" s="2" t="s">
        <v>12378</v>
      </c>
    </row>
    <row r="5054" spans="1:2" x14ac:dyDescent="0.2">
      <c r="A5054" s="2" t="s">
        <v>12379</v>
      </c>
      <c r="B5054" s="2" t="s">
        <v>12380</v>
      </c>
    </row>
    <row r="5055" spans="1:2" x14ac:dyDescent="0.2">
      <c r="A5055" s="2" t="s">
        <v>12381</v>
      </c>
      <c r="B5055" s="2" t="s">
        <v>12382</v>
      </c>
    </row>
    <row r="5056" spans="1:2" x14ac:dyDescent="0.2">
      <c r="A5056" s="2" t="s">
        <v>12383</v>
      </c>
      <c r="B5056" s="2" t="s">
        <v>12384</v>
      </c>
    </row>
    <row r="5057" spans="1:2" x14ac:dyDescent="0.2">
      <c r="A5057" s="2" t="s">
        <v>12385</v>
      </c>
      <c r="B5057" s="2" t="s">
        <v>12386</v>
      </c>
    </row>
    <row r="5058" spans="1:2" x14ac:dyDescent="0.2">
      <c r="A5058" s="2" t="s">
        <v>12387</v>
      </c>
      <c r="B5058" s="2" t="s">
        <v>12388</v>
      </c>
    </row>
    <row r="5059" spans="1:2" x14ac:dyDescent="0.2">
      <c r="A5059" s="2" t="s">
        <v>12389</v>
      </c>
      <c r="B5059" s="2" t="s">
        <v>12390</v>
      </c>
    </row>
    <row r="5060" spans="1:2" x14ac:dyDescent="0.2">
      <c r="A5060" s="2" t="s">
        <v>12391</v>
      </c>
      <c r="B5060" s="2" t="s">
        <v>12392</v>
      </c>
    </row>
    <row r="5061" spans="1:2" x14ac:dyDescent="0.2">
      <c r="A5061" s="2" t="s">
        <v>12393</v>
      </c>
      <c r="B5061" s="2" t="s">
        <v>12394</v>
      </c>
    </row>
    <row r="5062" spans="1:2" x14ac:dyDescent="0.2">
      <c r="A5062" s="2" t="s">
        <v>12395</v>
      </c>
      <c r="B5062" s="2" t="s">
        <v>12396</v>
      </c>
    </row>
    <row r="5063" spans="1:2" x14ac:dyDescent="0.2">
      <c r="A5063" s="2" t="s">
        <v>12397</v>
      </c>
      <c r="B5063" s="2" t="s">
        <v>12398</v>
      </c>
    </row>
    <row r="5064" spans="1:2" x14ac:dyDescent="0.2">
      <c r="A5064" s="2" t="s">
        <v>12399</v>
      </c>
      <c r="B5064" s="2" t="s">
        <v>12400</v>
      </c>
    </row>
    <row r="5065" spans="1:2" x14ac:dyDescent="0.2">
      <c r="A5065" s="2" t="s">
        <v>12401</v>
      </c>
      <c r="B5065" s="2" t="s">
        <v>12402</v>
      </c>
    </row>
    <row r="5066" spans="1:2" x14ac:dyDescent="0.2">
      <c r="A5066" s="2" t="s">
        <v>12403</v>
      </c>
      <c r="B5066" s="2" t="s">
        <v>12404</v>
      </c>
    </row>
    <row r="5067" spans="1:2" x14ac:dyDescent="0.2">
      <c r="A5067" s="2" t="s">
        <v>12405</v>
      </c>
      <c r="B5067" s="2" t="s">
        <v>12406</v>
      </c>
    </row>
    <row r="5068" spans="1:2" x14ac:dyDescent="0.2">
      <c r="A5068" s="2" t="s">
        <v>12407</v>
      </c>
      <c r="B5068" s="2" t="s">
        <v>12408</v>
      </c>
    </row>
    <row r="5069" spans="1:2" x14ac:dyDescent="0.2">
      <c r="A5069" s="2" t="s">
        <v>12409</v>
      </c>
      <c r="B5069" s="2" t="s">
        <v>12410</v>
      </c>
    </row>
    <row r="5070" spans="1:2" x14ac:dyDescent="0.2">
      <c r="A5070" s="2" t="s">
        <v>12411</v>
      </c>
      <c r="B5070" s="2" t="s">
        <v>12412</v>
      </c>
    </row>
    <row r="5071" spans="1:2" x14ac:dyDescent="0.2">
      <c r="A5071" s="2" t="s">
        <v>12413</v>
      </c>
      <c r="B5071" s="2" t="s">
        <v>12414</v>
      </c>
    </row>
    <row r="5072" spans="1:2" x14ac:dyDescent="0.2">
      <c r="A5072" s="2" t="s">
        <v>12415</v>
      </c>
      <c r="B5072" s="2" t="s">
        <v>12416</v>
      </c>
    </row>
    <row r="5073" spans="1:2" x14ac:dyDescent="0.2">
      <c r="A5073" s="2" t="s">
        <v>12417</v>
      </c>
      <c r="B5073" s="2" t="s">
        <v>12418</v>
      </c>
    </row>
    <row r="5074" spans="1:2" x14ac:dyDescent="0.2">
      <c r="A5074" s="2" t="s">
        <v>12419</v>
      </c>
      <c r="B5074" s="2" t="s">
        <v>12420</v>
      </c>
    </row>
    <row r="5075" spans="1:2" x14ac:dyDescent="0.2">
      <c r="A5075" s="2" t="s">
        <v>12421</v>
      </c>
      <c r="B5075" s="2" t="s">
        <v>12422</v>
      </c>
    </row>
    <row r="5076" spans="1:2" x14ac:dyDescent="0.2">
      <c r="A5076" s="2" t="s">
        <v>12423</v>
      </c>
      <c r="B5076" s="2" t="s">
        <v>12424</v>
      </c>
    </row>
    <row r="5077" spans="1:2" x14ac:dyDescent="0.2">
      <c r="A5077" s="2" t="s">
        <v>12425</v>
      </c>
      <c r="B5077" s="2" t="s">
        <v>12426</v>
      </c>
    </row>
    <row r="5078" spans="1:2" x14ac:dyDescent="0.2">
      <c r="A5078" s="2" t="s">
        <v>12427</v>
      </c>
      <c r="B5078" s="2" t="s">
        <v>12428</v>
      </c>
    </row>
    <row r="5079" spans="1:2" x14ac:dyDescent="0.2">
      <c r="A5079" s="2" t="s">
        <v>12429</v>
      </c>
      <c r="B5079" s="2" t="s">
        <v>12430</v>
      </c>
    </row>
    <row r="5080" spans="1:2" x14ac:dyDescent="0.2">
      <c r="A5080" s="2" t="s">
        <v>12431</v>
      </c>
      <c r="B5080" s="2" t="s">
        <v>12432</v>
      </c>
    </row>
    <row r="5081" spans="1:2" x14ac:dyDescent="0.2">
      <c r="A5081" s="2" t="s">
        <v>12433</v>
      </c>
      <c r="B5081" s="2" t="s">
        <v>12434</v>
      </c>
    </row>
    <row r="5082" spans="1:2" x14ac:dyDescent="0.2">
      <c r="A5082" s="2" t="s">
        <v>12435</v>
      </c>
      <c r="B5082" s="2" t="s">
        <v>12436</v>
      </c>
    </row>
    <row r="5083" spans="1:2" x14ac:dyDescent="0.2">
      <c r="A5083" s="2" t="s">
        <v>12437</v>
      </c>
      <c r="B5083" s="2" t="s">
        <v>12438</v>
      </c>
    </row>
    <row r="5084" spans="1:2" x14ac:dyDescent="0.2">
      <c r="A5084" s="2" t="s">
        <v>12439</v>
      </c>
      <c r="B5084" s="2" t="s">
        <v>12440</v>
      </c>
    </row>
    <row r="5085" spans="1:2" x14ac:dyDescent="0.2">
      <c r="A5085" s="2" t="s">
        <v>12441</v>
      </c>
      <c r="B5085" s="2" t="s">
        <v>12442</v>
      </c>
    </row>
    <row r="5086" spans="1:2" x14ac:dyDescent="0.2">
      <c r="A5086" s="2" t="s">
        <v>12443</v>
      </c>
      <c r="B5086" s="2" t="s">
        <v>12444</v>
      </c>
    </row>
    <row r="5087" spans="1:2" x14ac:dyDescent="0.2">
      <c r="A5087" s="2" t="s">
        <v>12445</v>
      </c>
      <c r="B5087" s="2" t="s">
        <v>12446</v>
      </c>
    </row>
    <row r="5088" spans="1:2" x14ac:dyDescent="0.2">
      <c r="A5088" s="2" t="s">
        <v>12447</v>
      </c>
      <c r="B5088" s="2" t="s">
        <v>12448</v>
      </c>
    </row>
    <row r="5089" spans="1:2" x14ac:dyDescent="0.2">
      <c r="A5089" s="2" t="s">
        <v>12449</v>
      </c>
      <c r="B5089" s="2" t="s">
        <v>12450</v>
      </c>
    </row>
    <row r="5090" spans="1:2" x14ac:dyDescent="0.2">
      <c r="A5090" s="2" t="s">
        <v>12451</v>
      </c>
      <c r="B5090" s="2" t="s">
        <v>12452</v>
      </c>
    </row>
    <row r="5091" spans="1:2" x14ac:dyDescent="0.2">
      <c r="A5091" s="2" t="s">
        <v>12453</v>
      </c>
      <c r="B5091" s="2" t="s">
        <v>12454</v>
      </c>
    </row>
    <row r="5092" spans="1:2" x14ac:dyDescent="0.2">
      <c r="A5092" s="2" t="s">
        <v>12455</v>
      </c>
      <c r="B5092" s="2" t="s">
        <v>12456</v>
      </c>
    </row>
    <row r="5093" spans="1:2" x14ac:dyDescent="0.2">
      <c r="A5093" s="2" t="s">
        <v>12457</v>
      </c>
      <c r="B5093" s="2" t="s">
        <v>12458</v>
      </c>
    </row>
    <row r="5094" spans="1:2" x14ac:dyDescent="0.2">
      <c r="A5094" s="2" t="s">
        <v>12459</v>
      </c>
      <c r="B5094" s="2" t="s">
        <v>12460</v>
      </c>
    </row>
    <row r="5095" spans="1:2" x14ac:dyDescent="0.2">
      <c r="A5095" s="2" t="s">
        <v>12461</v>
      </c>
      <c r="B5095" s="2" t="s">
        <v>12462</v>
      </c>
    </row>
    <row r="5096" spans="1:2" x14ac:dyDescent="0.2">
      <c r="A5096" s="2" t="s">
        <v>12463</v>
      </c>
      <c r="B5096" s="2" t="s">
        <v>12464</v>
      </c>
    </row>
    <row r="5097" spans="1:2" x14ac:dyDescent="0.2">
      <c r="A5097" s="2" t="s">
        <v>12465</v>
      </c>
      <c r="B5097" s="2" t="s">
        <v>12466</v>
      </c>
    </row>
    <row r="5098" spans="1:2" x14ac:dyDescent="0.2">
      <c r="A5098" s="2" t="s">
        <v>12467</v>
      </c>
      <c r="B5098" s="2" t="s">
        <v>12468</v>
      </c>
    </row>
    <row r="5099" spans="1:2" x14ac:dyDescent="0.2">
      <c r="A5099" s="2" t="s">
        <v>12469</v>
      </c>
      <c r="B5099" s="2" t="s">
        <v>12470</v>
      </c>
    </row>
    <row r="5100" spans="1:2" x14ac:dyDescent="0.2">
      <c r="A5100" s="2" t="s">
        <v>12471</v>
      </c>
      <c r="B5100" s="2" t="s">
        <v>12472</v>
      </c>
    </row>
    <row r="5101" spans="1:2" x14ac:dyDescent="0.2">
      <c r="A5101" s="2" t="s">
        <v>12473</v>
      </c>
      <c r="B5101" s="2" t="s">
        <v>12474</v>
      </c>
    </row>
    <row r="5102" spans="1:2" x14ac:dyDescent="0.2">
      <c r="A5102" s="2" t="s">
        <v>12475</v>
      </c>
      <c r="B5102" s="2" t="s">
        <v>12476</v>
      </c>
    </row>
    <row r="5103" spans="1:2" x14ac:dyDescent="0.2">
      <c r="A5103" s="2" t="s">
        <v>12477</v>
      </c>
      <c r="B5103" s="2" t="s">
        <v>12478</v>
      </c>
    </row>
    <row r="5104" spans="1:2" x14ac:dyDescent="0.2">
      <c r="A5104" s="2" t="s">
        <v>12479</v>
      </c>
      <c r="B5104" s="2" t="s">
        <v>12480</v>
      </c>
    </row>
    <row r="5105" spans="1:2" x14ac:dyDescent="0.2">
      <c r="A5105" s="2" t="s">
        <v>12481</v>
      </c>
      <c r="B5105" s="2" t="s">
        <v>12482</v>
      </c>
    </row>
    <row r="5106" spans="1:2" x14ac:dyDescent="0.2">
      <c r="A5106" s="2" t="s">
        <v>12483</v>
      </c>
      <c r="B5106" s="2" t="s">
        <v>12484</v>
      </c>
    </row>
    <row r="5107" spans="1:2" x14ac:dyDescent="0.2">
      <c r="A5107" s="2" t="s">
        <v>12485</v>
      </c>
      <c r="B5107" s="2" t="s">
        <v>12486</v>
      </c>
    </row>
    <row r="5108" spans="1:2" x14ac:dyDescent="0.2">
      <c r="A5108" s="2" t="s">
        <v>12487</v>
      </c>
      <c r="B5108" s="2" t="s">
        <v>12488</v>
      </c>
    </row>
    <row r="5109" spans="1:2" x14ac:dyDescent="0.2">
      <c r="A5109" s="2" t="s">
        <v>12489</v>
      </c>
      <c r="B5109" s="2" t="s">
        <v>12490</v>
      </c>
    </row>
    <row r="5110" spans="1:2" x14ac:dyDescent="0.2">
      <c r="A5110" s="2" t="s">
        <v>12491</v>
      </c>
      <c r="B5110" s="2" t="s">
        <v>12492</v>
      </c>
    </row>
    <row r="5111" spans="1:2" x14ac:dyDescent="0.2">
      <c r="A5111" s="2" t="s">
        <v>12493</v>
      </c>
      <c r="B5111" s="2" t="s">
        <v>12494</v>
      </c>
    </row>
    <row r="5112" spans="1:2" x14ac:dyDescent="0.2">
      <c r="A5112" s="2" t="s">
        <v>12495</v>
      </c>
      <c r="B5112" s="2" t="s">
        <v>12496</v>
      </c>
    </row>
    <row r="5113" spans="1:2" x14ac:dyDescent="0.2">
      <c r="A5113" s="2" t="s">
        <v>12497</v>
      </c>
      <c r="B5113" s="2" t="s">
        <v>12498</v>
      </c>
    </row>
    <row r="5114" spans="1:2" x14ac:dyDescent="0.2">
      <c r="A5114" s="2" t="s">
        <v>12499</v>
      </c>
      <c r="B5114" s="2" t="s">
        <v>12500</v>
      </c>
    </row>
    <row r="5115" spans="1:2" x14ac:dyDescent="0.2">
      <c r="A5115" s="2" t="s">
        <v>12501</v>
      </c>
      <c r="B5115" s="2" t="s">
        <v>12502</v>
      </c>
    </row>
    <row r="5116" spans="1:2" x14ac:dyDescent="0.2">
      <c r="A5116" s="2" t="s">
        <v>12503</v>
      </c>
      <c r="B5116" s="2" t="s">
        <v>12504</v>
      </c>
    </row>
    <row r="5117" spans="1:2" x14ac:dyDescent="0.2">
      <c r="A5117" s="2" t="s">
        <v>12505</v>
      </c>
      <c r="B5117" s="2" t="s">
        <v>12506</v>
      </c>
    </row>
    <row r="5118" spans="1:2" x14ac:dyDescent="0.2">
      <c r="A5118" s="2" t="s">
        <v>12507</v>
      </c>
      <c r="B5118" s="2" t="s">
        <v>12508</v>
      </c>
    </row>
    <row r="5119" spans="1:2" x14ac:dyDescent="0.2">
      <c r="A5119" s="2" t="s">
        <v>12509</v>
      </c>
      <c r="B5119" s="2" t="s">
        <v>12510</v>
      </c>
    </row>
    <row r="5120" spans="1:2" x14ac:dyDescent="0.2">
      <c r="A5120" s="2" t="s">
        <v>12511</v>
      </c>
      <c r="B5120" s="2" t="s">
        <v>12512</v>
      </c>
    </row>
    <row r="5121" spans="1:2" x14ac:dyDescent="0.2">
      <c r="A5121" s="2" t="s">
        <v>12513</v>
      </c>
      <c r="B5121" s="2" t="s">
        <v>12514</v>
      </c>
    </row>
    <row r="5122" spans="1:2" x14ac:dyDescent="0.2">
      <c r="A5122" s="2" t="s">
        <v>12515</v>
      </c>
      <c r="B5122" s="2" t="s">
        <v>12516</v>
      </c>
    </row>
    <row r="5123" spans="1:2" x14ac:dyDescent="0.2">
      <c r="A5123" s="2" t="s">
        <v>12517</v>
      </c>
      <c r="B5123" s="2" t="s">
        <v>12518</v>
      </c>
    </row>
    <row r="5124" spans="1:2" x14ac:dyDescent="0.2">
      <c r="A5124" s="2" t="s">
        <v>12519</v>
      </c>
      <c r="B5124" s="2" t="s">
        <v>12520</v>
      </c>
    </row>
    <row r="5125" spans="1:2" x14ac:dyDescent="0.2">
      <c r="A5125" s="2" t="s">
        <v>12521</v>
      </c>
      <c r="B5125" s="2" t="s">
        <v>12522</v>
      </c>
    </row>
    <row r="5126" spans="1:2" x14ac:dyDescent="0.2">
      <c r="A5126" s="2" t="s">
        <v>12523</v>
      </c>
      <c r="B5126" s="2" t="s">
        <v>12524</v>
      </c>
    </row>
    <row r="5127" spans="1:2" x14ac:dyDescent="0.2">
      <c r="A5127" s="2" t="s">
        <v>12525</v>
      </c>
      <c r="B5127" s="2" t="s">
        <v>12526</v>
      </c>
    </row>
    <row r="5128" spans="1:2" x14ac:dyDescent="0.2">
      <c r="A5128" s="2" t="s">
        <v>12527</v>
      </c>
      <c r="B5128" s="2" t="s">
        <v>12528</v>
      </c>
    </row>
    <row r="5129" spans="1:2" x14ac:dyDescent="0.2">
      <c r="A5129" s="2" t="s">
        <v>12529</v>
      </c>
      <c r="B5129" s="2" t="s">
        <v>12530</v>
      </c>
    </row>
    <row r="5130" spans="1:2" x14ac:dyDescent="0.2">
      <c r="A5130" s="2" t="s">
        <v>12531</v>
      </c>
      <c r="B5130" s="2" t="s">
        <v>12532</v>
      </c>
    </row>
    <row r="5131" spans="1:2" x14ac:dyDescent="0.2">
      <c r="A5131" s="2" t="s">
        <v>12533</v>
      </c>
      <c r="B5131" s="2" t="s">
        <v>12534</v>
      </c>
    </row>
    <row r="5132" spans="1:2" x14ac:dyDescent="0.2">
      <c r="A5132" s="2" t="s">
        <v>12535</v>
      </c>
      <c r="B5132" s="2" t="s">
        <v>12536</v>
      </c>
    </row>
    <row r="5133" spans="1:2" x14ac:dyDescent="0.2">
      <c r="A5133" s="2" t="s">
        <v>12537</v>
      </c>
      <c r="B5133" s="2" t="s">
        <v>12538</v>
      </c>
    </row>
    <row r="5134" spans="1:2" x14ac:dyDescent="0.2">
      <c r="A5134" s="2" t="s">
        <v>12539</v>
      </c>
      <c r="B5134" s="2" t="s">
        <v>12540</v>
      </c>
    </row>
    <row r="5135" spans="1:2" x14ac:dyDescent="0.2">
      <c r="A5135" s="2" t="s">
        <v>12541</v>
      </c>
      <c r="B5135" s="2" t="s">
        <v>12542</v>
      </c>
    </row>
    <row r="5136" spans="1:2" x14ac:dyDescent="0.2">
      <c r="A5136" s="2" t="s">
        <v>12543</v>
      </c>
      <c r="B5136" s="2" t="s">
        <v>12544</v>
      </c>
    </row>
    <row r="5137" spans="1:2" x14ac:dyDescent="0.2">
      <c r="A5137" s="2" t="s">
        <v>12545</v>
      </c>
      <c r="B5137" s="2" t="s">
        <v>12546</v>
      </c>
    </row>
    <row r="5138" spans="1:2" x14ac:dyDescent="0.2">
      <c r="A5138" s="2" t="s">
        <v>12547</v>
      </c>
      <c r="B5138" s="2" t="s">
        <v>12548</v>
      </c>
    </row>
    <row r="5139" spans="1:2" x14ac:dyDescent="0.2">
      <c r="A5139" s="2" t="s">
        <v>12549</v>
      </c>
      <c r="B5139" s="2" t="s">
        <v>12550</v>
      </c>
    </row>
    <row r="5140" spans="1:2" x14ac:dyDescent="0.2">
      <c r="A5140" s="2" t="s">
        <v>12551</v>
      </c>
      <c r="B5140" s="2" t="s">
        <v>12552</v>
      </c>
    </row>
    <row r="5141" spans="1:2" x14ac:dyDescent="0.2">
      <c r="A5141" s="2" t="s">
        <v>12553</v>
      </c>
      <c r="B5141" s="2" t="s">
        <v>12554</v>
      </c>
    </row>
    <row r="5142" spans="1:2" x14ac:dyDescent="0.2">
      <c r="A5142" s="2" t="s">
        <v>12555</v>
      </c>
      <c r="B5142" s="2" t="s">
        <v>12556</v>
      </c>
    </row>
    <row r="5143" spans="1:2" x14ac:dyDescent="0.2">
      <c r="A5143" s="2" t="s">
        <v>12557</v>
      </c>
      <c r="B5143" s="2" t="s">
        <v>12558</v>
      </c>
    </row>
    <row r="5144" spans="1:2" x14ac:dyDescent="0.2">
      <c r="A5144" s="2" t="s">
        <v>12559</v>
      </c>
      <c r="B5144" s="2" t="s">
        <v>12560</v>
      </c>
    </row>
    <row r="5145" spans="1:2" x14ac:dyDescent="0.2">
      <c r="A5145" s="2" t="s">
        <v>12561</v>
      </c>
      <c r="B5145" s="2" t="s">
        <v>12562</v>
      </c>
    </row>
    <row r="5146" spans="1:2" x14ac:dyDescent="0.2">
      <c r="A5146" s="2" t="s">
        <v>12563</v>
      </c>
      <c r="B5146" s="2" t="s">
        <v>12564</v>
      </c>
    </row>
    <row r="5147" spans="1:2" x14ac:dyDescent="0.2">
      <c r="A5147" s="2" t="s">
        <v>12565</v>
      </c>
      <c r="B5147" s="2" t="s">
        <v>12566</v>
      </c>
    </row>
    <row r="5148" spans="1:2" x14ac:dyDescent="0.2">
      <c r="A5148" s="2" t="s">
        <v>12567</v>
      </c>
      <c r="B5148" s="2" t="s">
        <v>12568</v>
      </c>
    </row>
    <row r="5149" spans="1:2" x14ac:dyDescent="0.2">
      <c r="A5149" s="2" t="s">
        <v>12569</v>
      </c>
      <c r="B5149" s="2" t="s">
        <v>12570</v>
      </c>
    </row>
    <row r="5150" spans="1:2" x14ac:dyDescent="0.2">
      <c r="A5150" s="2" t="s">
        <v>12571</v>
      </c>
      <c r="B5150" s="2" t="s">
        <v>12572</v>
      </c>
    </row>
    <row r="5151" spans="1:2" x14ac:dyDescent="0.2">
      <c r="A5151" s="2" t="s">
        <v>12573</v>
      </c>
      <c r="B5151" s="2" t="s">
        <v>12574</v>
      </c>
    </row>
    <row r="5152" spans="1:2" x14ac:dyDescent="0.2">
      <c r="A5152" s="2" t="s">
        <v>12575</v>
      </c>
      <c r="B5152" s="2" t="s">
        <v>12576</v>
      </c>
    </row>
    <row r="5153" spans="1:2" x14ac:dyDescent="0.2">
      <c r="A5153" s="2" t="s">
        <v>12577</v>
      </c>
      <c r="B5153" s="2" t="s">
        <v>12578</v>
      </c>
    </row>
    <row r="5154" spans="1:2" x14ac:dyDescent="0.2">
      <c r="A5154" s="2" t="s">
        <v>12579</v>
      </c>
      <c r="B5154" s="2" t="s">
        <v>12580</v>
      </c>
    </row>
    <row r="5155" spans="1:2" x14ac:dyDescent="0.2">
      <c r="A5155" s="2" t="s">
        <v>12581</v>
      </c>
      <c r="B5155" s="2" t="s">
        <v>12582</v>
      </c>
    </row>
    <row r="5156" spans="1:2" x14ac:dyDescent="0.2">
      <c r="A5156" s="2" t="s">
        <v>12583</v>
      </c>
      <c r="B5156" s="2" t="s">
        <v>12584</v>
      </c>
    </row>
    <row r="5157" spans="1:2" x14ac:dyDescent="0.2">
      <c r="A5157" s="2" t="s">
        <v>12585</v>
      </c>
      <c r="B5157" s="2" t="s">
        <v>12586</v>
      </c>
    </row>
    <row r="5158" spans="1:2" x14ac:dyDescent="0.2">
      <c r="A5158" s="2" t="s">
        <v>12587</v>
      </c>
      <c r="B5158" s="2" t="s">
        <v>12588</v>
      </c>
    </row>
    <row r="5159" spans="1:2" x14ac:dyDescent="0.2">
      <c r="A5159" s="2" t="s">
        <v>12589</v>
      </c>
      <c r="B5159" s="2" t="s">
        <v>12590</v>
      </c>
    </row>
    <row r="5160" spans="1:2" x14ac:dyDescent="0.2">
      <c r="A5160" s="2" t="s">
        <v>12591</v>
      </c>
      <c r="B5160" s="2" t="s">
        <v>12592</v>
      </c>
    </row>
    <row r="5161" spans="1:2" x14ac:dyDescent="0.2">
      <c r="A5161" s="2" t="s">
        <v>12593</v>
      </c>
      <c r="B5161" s="2" t="s">
        <v>12594</v>
      </c>
    </row>
    <row r="5162" spans="1:2" x14ac:dyDescent="0.2">
      <c r="A5162" s="2" t="s">
        <v>12595</v>
      </c>
      <c r="B5162" s="2" t="s">
        <v>12596</v>
      </c>
    </row>
    <row r="5163" spans="1:2" x14ac:dyDescent="0.2">
      <c r="A5163" s="2" t="s">
        <v>12597</v>
      </c>
      <c r="B5163" s="2" t="s">
        <v>12598</v>
      </c>
    </row>
    <row r="5164" spans="1:2" x14ac:dyDescent="0.2">
      <c r="A5164" s="2" t="s">
        <v>12599</v>
      </c>
      <c r="B5164" s="2" t="s">
        <v>12600</v>
      </c>
    </row>
    <row r="5165" spans="1:2" x14ac:dyDescent="0.2">
      <c r="A5165" s="2" t="s">
        <v>12601</v>
      </c>
      <c r="B5165" s="2" t="s">
        <v>12602</v>
      </c>
    </row>
    <row r="5166" spans="1:2" x14ac:dyDescent="0.2">
      <c r="A5166" s="2" t="s">
        <v>12603</v>
      </c>
      <c r="B5166" s="2" t="s">
        <v>12604</v>
      </c>
    </row>
    <row r="5167" spans="1:2" x14ac:dyDescent="0.2">
      <c r="A5167" s="2" t="s">
        <v>12605</v>
      </c>
      <c r="B5167" s="2" t="s">
        <v>12606</v>
      </c>
    </row>
    <row r="5168" spans="1:2" x14ac:dyDescent="0.2">
      <c r="A5168" s="2" t="s">
        <v>12607</v>
      </c>
      <c r="B5168" s="2" t="s">
        <v>12608</v>
      </c>
    </row>
    <row r="5169" spans="1:2" x14ac:dyDescent="0.2">
      <c r="A5169" s="2" t="s">
        <v>12609</v>
      </c>
      <c r="B5169" s="2" t="s">
        <v>12610</v>
      </c>
    </row>
    <row r="5170" spans="1:2" x14ac:dyDescent="0.2">
      <c r="A5170" s="2" t="s">
        <v>12611</v>
      </c>
      <c r="B5170" s="2" t="s">
        <v>12612</v>
      </c>
    </row>
    <row r="5171" spans="1:2" x14ac:dyDescent="0.2">
      <c r="A5171" s="2" t="s">
        <v>12613</v>
      </c>
      <c r="B5171" s="2" t="s">
        <v>12614</v>
      </c>
    </row>
    <row r="5172" spans="1:2" x14ac:dyDescent="0.2">
      <c r="A5172" s="2" t="s">
        <v>12615</v>
      </c>
      <c r="B5172" s="2" t="s">
        <v>12616</v>
      </c>
    </row>
    <row r="5173" spans="1:2" x14ac:dyDescent="0.2">
      <c r="A5173" s="2" t="s">
        <v>12617</v>
      </c>
      <c r="B5173" s="2" t="s">
        <v>12618</v>
      </c>
    </row>
    <row r="5174" spans="1:2" x14ac:dyDescent="0.2">
      <c r="A5174" s="2" t="s">
        <v>12619</v>
      </c>
      <c r="B5174" s="2" t="s">
        <v>12620</v>
      </c>
    </row>
    <row r="5175" spans="1:2" x14ac:dyDescent="0.2">
      <c r="A5175" s="2" t="s">
        <v>12621</v>
      </c>
      <c r="B5175" s="2" t="s">
        <v>12622</v>
      </c>
    </row>
    <row r="5176" spans="1:2" x14ac:dyDescent="0.2">
      <c r="A5176" s="2" t="s">
        <v>12623</v>
      </c>
      <c r="B5176" s="2" t="s">
        <v>12624</v>
      </c>
    </row>
    <row r="5177" spans="1:2" x14ac:dyDescent="0.2">
      <c r="A5177" s="2" t="s">
        <v>12625</v>
      </c>
      <c r="B5177" s="2" t="s">
        <v>12626</v>
      </c>
    </row>
    <row r="5178" spans="1:2" x14ac:dyDescent="0.2">
      <c r="A5178" s="2" t="s">
        <v>12627</v>
      </c>
      <c r="B5178" s="2" t="s">
        <v>12628</v>
      </c>
    </row>
    <row r="5179" spans="1:2" x14ac:dyDescent="0.2">
      <c r="A5179" s="2" t="s">
        <v>12629</v>
      </c>
      <c r="B5179" s="2" t="s">
        <v>12630</v>
      </c>
    </row>
    <row r="5180" spans="1:2" x14ac:dyDescent="0.2">
      <c r="A5180" s="2" t="s">
        <v>12631</v>
      </c>
      <c r="B5180" s="2" t="s">
        <v>12632</v>
      </c>
    </row>
    <row r="5181" spans="1:2" x14ac:dyDescent="0.2">
      <c r="A5181" s="2" t="s">
        <v>12633</v>
      </c>
      <c r="B5181" s="2" t="s">
        <v>12634</v>
      </c>
    </row>
    <row r="5182" spans="1:2" x14ac:dyDescent="0.2">
      <c r="A5182" s="2" t="s">
        <v>12635</v>
      </c>
      <c r="B5182" s="2" t="s">
        <v>12636</v>
      </c>
    </row>
    <row r="5183" spans="1:2" x14ac:dyDescent="0.2">
      <c r="A5183" s="2" t="s">
        <v>12637</v>
      </c>
      <c r="B5183" s="2" t="s">
        <v>12638</v>
      </c>
    </row>
    <row r="5184" spans="1:2" x14ac:dyDescent="0.2">
      <c r="A5184" s="2" t="s">
        <v>12639</v>
      </c>
      <c r="B5184" s="2" t="s">
        <v>12640</v>
      </c>
    </row>
    <row r="5185" spans="1:2" x14ac:dyDescent="0.2">
      <c r="A5185" s="2" t="s">
        <v>12641</v>
      </c>
      <c r="B5185" s="2" t="s">
        <v>12642</v>
      </c>
    </row>
    <row r="5186" spans="1:2" x14ac:dyDescent="0.2">
      <c r="A5186" s="2" t="s">
        <v>12643</v>
      </c>
      <c r="B5186" s="2" t="s">
        <v>12644</v>
      </c>
    </row>
    <row r="5187" spans="1:2" x14ac:dyDescent="0.2">
      <c r="A5187" s="2" t="s">
        <v>12645</v>
      </c>
      <c r="B5187" s="2" t="s">
        <v>12646</v>
      </c>
    </row>
    <row r="5188" spans="1:2" x14ac:dyDescent="0.2">
      <c r="A5188" s="2" t="s">
        <v>12647</v>
      </c>
      <c r="B5188" s="2" t="s">
        <v>12648</v>
      </c>
    </row>
    <row r="5189" spans="1:2" x14ac:dyDescent="0.2">
      <c r="A5189" s="2" t="s">
        <v>12649</v>
      </c>
      <c r="B5189" s="2" t="s">
        <v>12650</v>
      </c>
    </row>
    <row r="5190" spans="1:2" x14ac:dyDescent="0.2">
      <c r="A5190" s="2" t="s">
        <v>12651</v>
      </c>
      <c r="B5190" s="2" t="s">
        <v>12652</v>
      </c>
    </row>
    <row r="5191" spans="1:2" x14ac:dyDescent="0.2">
      <c r="A5191" s="2" t="s">
        <v>12653</v>
      </c>
      <c r="B5191" s="2" t="s">
        <v>12654</v>
      </c>
    </row>
    <row r="5192" spans="1:2" x14ac:dyDescent="0.2">
      <c r="A5192" s="2" t="s">
        <v>12655</v>
      </c>
      <c r="B5192" s="2" t="s">
        <v>12656</v>
      </c>
    </row>
    <row r="5193" spans="1:2" x14ac:dyDescent="0.2">
      <c r="A5193" s="2" t="s">
        <v>12657</v>
      </c>
      <c r="B5193" s="2" t="s">
        <v>12658</v>
      </c>
    </row>
    <row r="5194" spans="1:2" x14ac:dyDescent="0.2">
      <c r="A5194" s="2" t="s">
        <v>12659</v>
      </c>
      <c r="B5194" s="2" t="s">
        <v>12660</v>
      </c>
    </row>
    <row r="5195" spans="1:2" x14ac:dyDescent="0.2">
      <c r="A5195" s="2" t="s">
        <v>12661</v>
      </c>
      <c r="B5195" s="2" t="s">
        <v>12662</v>
      </c>
    </row>
    <row r="5196" spans="1:2" x14ac:dyDescent="0.2">
      <c r="A5196" s="2" t="s">
        <v>12663</v>
      </c>
      <c r="B5196" s="2" t="s">
        <v>12664</v>
      </c>
    </row>
    <row r="5197" spans="1:2" x14ac:dyDescent="0.2">
      <c r="A5197" s="2" t="s">
        <v>12665</v>
      </c>
      <c r="B5197" s="2" t="s">
        <v>12666</v>
      </c>
    </row>
    <row r="5198" spans="1:2" x14ac:dyDescent="0.2">
      <c r="A5198" s="2" t="s">
        <v>12667</v>
      </c>
      <c r="B5198" s="2" t="s">
        <v>12668</v>
      </c>
    </row>
    <row r="5199" spans="1:2" x14ac:dyDescent="0.2">
      <c r="A5199" s="2" t="s">
        <v>12669</v>
      </c>
      <c r="B5199" s="2" t="s">
        <v>12670</v>
      </c>
    </row>
    <row r="5200" spans="1:2" x14ac:dyDescent="0.2">
      <c r="A5200" s="2" t="s">
        <v>12671</v>
      </c>
      <c r="B5200" s="2" t="s">
        <v>12672</v>
      </c>
    </row>
    <row r="5201" spans="1:2" x14ac:dyDescent="0.2">
      <c r="A5201" s="2" t="s">
        <v>12673</v>
      </c>
      <c r="B5201" s="2" t="s">
        <v>12674</v>
      </c>
    </row>
    <row r="5202" spans="1:2" x14ac:dyDescent="0.2">
      <c r="A5202" s="2" t="s">
        <v>12675</v>
      </c>
      <c r="B5202" s="2" t="s">
        <v>12676</v>
      </c>
    </row>
    <row r="5203" spans="1:2" x14ac:dyDescent="0.2">
      <c r="A5203" s="2" t="s">
        <v>12677</v>
      </c>
      <c r="B5203" s="2" t="s">
        <v>12678</v>
      </c>
    </row>
    <row r="5204" spans="1:2" x14ac:dyDescent="0.2">
      <c r="A5204" s="2" t="s">
        <v>12679</v>
      </c>
      <c r="B5204" s="2" t="s">
        <v>12680</v>
      </c>
    </row>
    <row r="5205" spans="1:2" x14ac:dyDescent="0.2">
      <c r="A5205" s="2" t="s">
        <v>12681</v>
      </c>
      <c r="B5205" s="2" t="s">
        <v>12682</v>
      </c>
    </row>
    <row r="5206" spans="1:2" x14ac:dyDescent="0.2">
      <c r="A5206" s="2" t="s">
        <v>12683</v>
      </c>
      <c r="B5206" s="2" t="s">
        <v>12684</v>
      </c>
    </row>
    <row r="5207" spans="1:2" x14ac:dyDescent="0.2">
      <c r="A5207" s="2" t="s">
        <v>12685</v>
      </c>
      <c r="B5207" s="2" t="s">
        <v>12686</v>
      </c>
    </row>
    <row r="5208" spans="1:2" x14ac:dyDescent="0.2">
      <c r="A5208" s="2" t="s">
        <v>12687</v>
      </c>
      <c r="B5208" s="2" t="s">
        <v>12688</v>
      </c>
    </row>
    <row r="5209" spans="1:2" x14ac:dyDescent="0.2">
      <c r="A5209" s="2" t="s">
        <v>12689</v>
      </c>
      <c r="B5209" s="2" t="s">
        <v>12690</v>
      </c>
    </row>
    <row r="5210" spans="1:2" x14ac:dyDescent="0.2">
      <c r="A5210" s="2" t="s">
        <v>12691</v>
      </c>
      <c r="B5210" s="2" t="s">
        <v>12692</v>
      </c>
    </row>
    <row r="5211" spans="1:2" x14ac:dyDescent="0.2">
      <c r="A5211" s="2" t="s">
        <v>12693</v>
      </c>
      <c r="B5211" s="2" t="s">
        <v>12694</v>
      </c>
    </row>
    <row r="5212" spans="1:2" x14ac:dyDescent="0.2">
      <c r="A5212" s="2" t="s">
        <v>12695</v>
      </c>
      <c r="B5212" s="2" t="s">
        <v>12696</v>
      </c>
    </row>
    <row r="5213" spans="1:2" x14ac:dyDescent="0.2">
      <c r="A5213" s="2" t="s">
        <v>12697</v>
      </c>
      <c r="B5213" s="2" t="s">
        <v>12698</v>
      </c>
    </row>
    <row r="5214" spans="1:2" x14ac:dyDescent="0.2">
      <c r="A5214" s="2" t="s">
        <v>12699</v>
      </c>
      <c r="B5214" s="2" t="s">
        <v>12700</v>
      </c>
    </row>
    <row r="5215" spans="1:2" x14ac:dyDescent="0.2">
      <c r="A5215" s="2" t="s">
        <v>12701</v>
      </c>
      <c r="B5215" s="2" t="s">
        <v>12702</v>
      </c>
    </row>
    <row r="5216" spans="1:2" x14ac:dyDescent="0.2">
      <c r="A5216" s="2" t="s">
        <v>12703</v>
      </c>
      <c r="B5216" s="2" t="s">
        <v>12704</v>
      </c>
    </row>
    <row r="5217" spans="1:2" x14ac:dyDescent="0.2">
      <c r="A5217" s="2" t="s">
        <v>12705</v>
      </c>
      <c r="B5217" s="2" t="s">
        <v>12706</v>
      </c>
    </row>
    <row r="5218" spans="1:2" x14ac:dyDescent="0.2">
      <c r="A5218" s="2" t="s">
        <v>12707</v>
      </c>
      <c r="B5218" s="2" t="s">
        <v>12708</v>
      </c>
    </row>
    <row r="5219" spans="1:2" x14ac:dyDescent="0.2">
      <c r="A5219" s="2" t="s">
        <v>12709</v>
      </c>
      <c r="B5219" s="2" t="s">
        <v>12710</v>
      </c>
    </row>
    <row r="5220" spans="1:2" x14ac:dyDescent="0.2">
      <c r="A5220" s="2" t="s">
        <v>12711</v>
      </c>
      <c r="B5220" s="2" t="s">
        <v>12712</v>
      </c>
    </row>
    <row r="5221" spans="1:2" x14ac:dyDescent="0.2">
      <c r="A5221" s="2" t="s">
        <v>12713</v>
      </c>
      <c r="B5221" s="2" t="s">
        <v>12714</v>
      </c>
    </row>
    <row r="5222" spans="1:2" x14ac:dyDescent="0.2">
      <c r="A5222" s="2" t="s">
        <v>12715</v>
      </c>
      <c r="B5222" s="2" t="s">
        <v>12716</v>
      </c>
    </row>
    <row r="5223" spans="1:2" x14ac:dyDescent="0.2">
      <c r="A5223" s="2" t="s">
        <v>12717</v>
      </c>
      <c r="B5223" s="2" t="s">
        <v>12718</v>
      </c>
    </row>
    <row r="5224" spans="1:2" x14ac:dyDescent="0.2">
      <c r="A5224" s="2" t="s">
        <v>12719</v>
      </c>
      <c r="B5224" s="2" t="s">
        <v>12720</v>
      </c>
    </row>
    <row r="5225" spans="1:2" x14ac:dyDescent="0.2">
      <c r="A5225" s="2" t="s">
        <v>12721</v>
      </c>
      <c r="B5225" s="2" t="s">
        <v>12722</v>
      </c>
    </row>
    <row r="5226" spans="1:2" x14ac:dyDescent="0.2">
      <c r="A5226" s="2" t="s">
        <v>12723</v>
      </c>
      <c r="B5226" s="2" t="s">
        <v>12724</v>
      </c>
    </row>
    <row r="5227" spans="1:2" x14ac:dyDescent="0.2">
      <c r="A5227" s="2" t="s">
        <v>12725</v>
      </c>
      <c r="B5227" s="2" t="s">
        <v>12726</v>
      </c>
    </row>
    <row r="5228" spans="1:2" x14ac:dyDescent="0.2">
      <c r="A5228" s="2" t="s">
        <v>12727</v>
      </c>
      <c r="B5228" s="2" t="s">
        <v>12728</v>
      </c>
    </row>
    <row r="5229" spans="1:2" x14ac:dyDescent="0.2">
      <c r="A5229" s="2" t="s">
        <v>12729</v>
      </c>
      <c r="B5229" s="2" t="s">
        <v>12730</v>
      </c>
    </row>
    <row r="5230" spans="1:2" x14ac:dyDescent="0.2">
      <c r="A5230" s="2" t="s">
        <v>12731</v>
      </c>
      <c r="B5230" s="2" t="s">
        <v>12732</v>
      </c>
    </row>
    <row r="5231" spans="1:2" x14ac:dyDescent="0.2">
      <c r="A5231" s="2" t="s">
        <v>12733</v>
      </c>
      <c r="B5231" s="2" t="s">
        <v>12734</v>
      </c>
    </row>
    <row r="5232" spans="1:2" x14ac:dyDescent="0.2">
      <c r="A5232" s="2" t="s">
        <v>12735</v>
      </c>
      <c r="B5232" s="2" t="s">
        <v>12736</v>
      </c>
    </row>
    <row r="5233" spans="1:2" x14ac:dyDescent="0.2">
      <c r="A5233" s="2" t="s">
        <v>12737</v>
      </c>
      <c r="B5233" s="2" t="s">
        <v>12738</v>
      </c>
    </row>
    <row r="5234" spans="1:2" x14ac:dyDescent="0.2">
      <c r="A5234" s="2" t="s">
        <v>12739</v>
      </c>
      <c r="B5234" s="2" t="s">
        <v>12740</v>
      </c>
    </row>
    <row r="5235" spans="1:2" x14ac:dyDescent="0.2">
      <c r="A5235" s="2" t="s">
        <v>12741</v>
      </c>
      <c r="B5235" s="2" t="s">
        <v>12742</v>
      </c>
    </row>
    <row r="5236" spans="1:2" x14ac:dyDescent="0.2">
      <c r="A5236" s="2" t="s">
        <v>12743</v>
      </c>
      <c r="B5236" s="2" t="s">
        <v>12744</v>
      </c>
    </row>
    <row r="5237" spans="1:2" x14ac:dyDescent="0.2">
      <c r="A5237" s="2" t="s">
        <v>12745</v>
      </c>
      <c r="B5237" s="2" t="s">
        <v>12746</v>
      </c>
    </row>
    <row r="5238" spans="1:2" x14ac:dyDescent="0.2">
      <c r="A5238" s="2" t="s">
        <v>12747</v>
      </c>
      <c r="B5238" s="2" t="s">
        <v>12748</v>
      </c>
    </row>
    <row r="5239" spans="1:2" x14ac:dyDescent="0.2">
      <c r="A5239" s="2" t="s">
        <v>12749</v>
      </c>
      <c r="B5239" s="2" t="s">
        <v>12750</v>
      </c>
    </row>
    <row r="5240" spans="1:2" x14ac:dyDescent="0.2">
      <c r="A5240" s="2" t="s">
        <v>12751</v>
      </c>
      <c r="B5240" s="2" t="s">
        <v>12752</v>
      </c>
    </row>
    <row r="5241" spans="1:2" x14ac:dyDescent="0.2">
      <c r="A5241" s="2" t="s">
        <v>12753</v>
      </c>
      <c r="B5241" s="2" t="s">
        <v>12754</v>
      </c>
    </row>
    <row r="5242" spans="1:2" x14ac:dyDescent="0.2">
      <c r="A5242" s="2" t="s">
        <v>12755</v>
      </c>
      <c r="B5242" s="2" t="s">
        <v>12756</v>
      </c>
    </row>
    <row r="5243" spans="1:2" x14ac:dyDescent="0.2">
      <c r="A5243" s="2" t="s">
        <v>12757</v>
      </c>
      <c r="B5243" s="2" t="s">
        <v>12758</v>
      </c>
    </row>
    <row r="5244" spans="1:2" x14ac:dyDescent="0.2">
      <c r="A5244" s="2" t="s">
        <v>12759</v>
      </c>
      <c r="B5244" s="2" t="s">
        <v>12760</v>
      </c>
    </row>
    <row r="5245" spans="1:2" x14ac:dyDescent="0.2">
      <c r="A5245" s="2" t="s">
        <v>12761</v>
      </c>
      <c r="B5245" s="2" t="s">
        <v>12762</v>
      </c>
    </row>
    <row r="5246" spans="1:2" x14ac:dyDescent="0.2">
      <c r="A5246" s="2" t="s">
        <v>12763</v>
      </c>
      <c r="B5246" s="2" t="s">
        <v>12764</v>
      </c>
    </row>
    <row r="5247" spans="1:2" x14ac:dyDescent="0.2">
      <c r="A5247" s="2" t="s">
        <v>12765</v>
      </c>
      <c r="B5247" s="2" t="s">
        <v>12766</v>
      </c>
    </row>
    <row r="5248" spans="1:2" x14ac:dyDescent="0.2">
      <c r="A5248" s="2" t="s">
        <v>12767</v>
      </c>
      <c r="B5248" s="2" t="s">
        <v>12768</v>
      </c>
    </row>
    <row r="5249" spans="1:2" x14ac:dyDescent="0.2">
      <c r="A5249" s="2" t="s">
        <v>12769</v>
      </c>
      <c r="B5249" s="2" t="s">
        <v>12770</v>
      </c>
    </row>
    <row r="5250" spans="1:2" x14ac:dyDescent="0.2">
      <c r="A5250" s="2" t="s">
        <v>12771</v>
      </c>
      <c r="B5250" s="2" t="s">
        <v>12772</v>
      </c>
    </row>
    <row r="5251" spans="1:2" x14ac:dyDescent="0.2">
      <c r="A5251" s="2" t="s">
        <v>12773</v>
      </c>
      <c r="B5251" s="2" t="s">
        <v>12774</v>
      </c>
    </row>
    <row r="5252" spans="1:2" x14ac:dyDescent="0.2">
      <c r="A5252" s="2" t="s">
        <v>12775</v>
      </c>
      <c r="B5252" s="2" t="s">
        <v>12776</v>
      </c>
    </row>
    <row r="5253" spans="1:2" x14ac:dyDescent="0.2">
      <c r="A5253" s="2" t="s">
        <v>12777</v>
      </c>
      <c r="B5253" s="2" t="s">
        <v>12778</v>
      </c>
    </row>
    <row r="5254" spans="1:2" x14ac:dyDescent="0.2">
      <c r="A5254" s="2" t="s">
        <v>12779</v>
      </c>
      <c r="B5254" s="2" t="s">
        <v>12780</v>
      </c>
    </row>
    <row r="5255" spans="1:2" x14ac:dyDescent="0.2">
      <c r="A5255" s="2" t="s">
        <v>12781</v>
      </c>
      <c r="B5255" s="2" t="s">
        <v>12782</v>
      </c>
    </row>
    <row r="5256" spans="1:2" x14ac:dyDescent="0.2">
      <c r="A5256" s="2" t="s">
        <v>12783</v>
      </c>
      <c r="B5256" s="2" t="s">
        <v>12784</v>
      </c>
    </row>
    <row r="5257" spans="1:2" x14ac:dyDescent="0.2">
      <c r="A5257" s="2" t="s">
        <v>12785</v>
      </c>
      <c r="B5257" s="2" t="s">
        <v>12786</v>
      </c>
    </row>
    <row r="5258" spans="1:2" x14ac:dyDescent="0.2">
      <c r="A5258" s="2" t="s">
        <v>12787</v>
      </c>
      <c r="B5258" s="2" t="s">
        <v>12788</v>
      </c>
    </row>
    <row r="5259" spans="1:2" x14ac:dyDescent="0.2">
      <c r="A5259" s="2" t="s">
        <v>12789</v>
      </c>
      <c r="B5259" s="2" t="s">
        <v>12790</v>
      </c>
    </row>
    <row r="5260" spans="1:2" x14ac:dyDescent="0.2">
      <c r="A5260" s="2" t="s">
        <v>12791</v>
      </c>
      <c r="B5260" s="2" t="s">
        <v>12792</v>
      </c>
    </row>
    <row r="5261" spans="1:2" x14ac:dyDescent="0.2">
      <c r="A5261" s="2" t="s">
        <v>12793</v>
      </c>
      <c r="B5261" s="2" t="s">
        <v>12794</v>
      </c>
    </row>
    <row r="5262" spans="1:2" x14ac:dyDescent="0.2">
      <c r="A5262" s="2" t="s">
        <v>12795</v>
      </c>
      <c r="B5262" s="2" t="s">
        <v>12796</v>
      </c>
    </row>
    <row r="5263" spans="1:2" x14ac:dyDescent="0.2">
      <c r="A5263" s="2" t="s">
        <v>12797</v>
      </c>
      <c r="B5263" s="2" t="s">
        <v>12798</v>
      </c>
    </row>
    <row r="5264" spans="1:2" x14ac:dyDescent="0.2">
      <c r="A5264" s="2" t="s">
        <v>12799</v>
      </c>
      <c r="B5264" s="2" t="s">
        <v>12800</v>
      </c>
    </row>
    <row r="5265" spans="1:2" x14ac:dyDescent="0.2">
      <c r="A5265" s="2" t="s">
        <v>12801</v>
      </c>
      <c r="B5265" s="2" t="s">
        <v>12802</v>
      </c>
    </row>
    <row r="5266" spans="1:2" x14ac:dyDescent="0.2">
      <c r="A5266" s="2" t="s">
        <v>12803</v>
      </c>
      <c r="B5266" s="2" t="s">
        <v>12804</v>
      </c>
    </row>
    <row r="5267" spans="1:2" x14ac:dyDescent="0.2">
      <c r="A5267" s="2" t="s">
        <v>12805</v>
      </c>
      <c r="B5267" s="2" t="s">
        <v>12806</v>
      </c>
    </row>
    <row r="5268" spans="1:2" x14ac:dyDescent="0.2">
      <c r="A5268" s="2" t="s">
        <v>12807</v>
      </c>
      <c r="B5268" s="2" t="s">
        <v>12808</v>
      </c>
    </row>
    <row r="5269" spans="1:2" x14ac:dyDescent="0.2">
      <c r="A5269" s="2" t="s">
        <v>12809</v>
      </c>
      <c r="B5269" s="2" t="s">
        <v>12810</v>
      </c>
    </row>
    <row r="5270" spans="1:2" x14ac:dyDescent="0.2">
      <c r="A5270" s="2" t="s">
        <v>12811</v>
      </c>
      <c r="B5270" s="2" t="s">
        <v>12812</v>
      </c>
    </row>
    <row r="5271" spans="1:2" x14ac:dyDescent="0.2">
      <c r="A5271" s="2" t="s">
        <v>12813</v>
      </c>
      <c r="B5271" s="2" t="s">
        <v>12814</v>
      </c>
    </row>
    <row r="5272" spans="1:2" x14ac:dyDescent="0.2">
      <c r="A5272" s="2" t="s">
        <v>12815</v>
      </c>
      <c r="B5272" s="2" t="s">
        <v>12816</v>
      </c>
    </row>
    <row r="5273" spans="1:2" x14ac:dyDescent="0.2">
      <c r="A5273" s="2" t="s">
        <v>12817</v>
      </c>
      <c r="B5273" s="2" t="s">
        <v>12818</v>
      </c>
    </row>
    <row r="5274" spans="1:2" x14ac:dyDescent="0.2">
      <c r="A5274" s="2" t="s">
        <v>12819</v>
      </c>
      <c r="B5274" s="2" t="s">
        <v>12820</v>
      </c>
    </row>
    <row r="5275" spans="1:2" x14ac:dyDescent="0.2">
      <c r="A5275" s="2" t="s">
        <v>12821</v>
      </c>
      <c r="B5275" s="2" t="s">
        <v>12822</v>
      </c>
    </row>
    <row r="5276" spans="1:2" x14ac:dyDescent="0.2">
      <c r="A5276" s="2" t="s">
        <v>12823</v>
      </c>
      <c r="B5276" s="2" t="s">
        <v>12824</v>
      </c>
    </row>
    <row r="5277" spans="1:2" x14ac:dyDescent="0.2">
      <c r="A5277" s="2" t="s">
        <v>12825</v>
      </c>
      <c r="B5277" s="2" t="s">
        <v>12826</v>
      </c>
    </row>
    <row r="5278" spans="1:2" x14ac:dyDescent="0.2">
      <c r="A5278" s="2" t="s">
        <v>12827</v>
      </c>
      <c r="B5278" s="2" t="s">
        <v>12828</v>
      </c>
    </row>
    <row r="5279" spans="1:2" x14ac:dyDescent="0.2">
      <c r="A5279" s="2" t="s">
        <v>12829</v>
      </c>
      <c r="B5279" s="2" t="s">
        <v>12830</v>
      </c>
    </row>
    <row r="5280" spans="1:2" x14ac:dyDescent="0.2">
      <c r="A5280" s="2" t="s">
        <v>12831</v>
      </c>
      <c r="B5280" s="2" t="s">
        <v>12832</v>
      </c>
    </row>
    <row r="5281" spans="1:2" x14ac:dyDescent="0.2">
      <c r="A5281" s="2" t="s">
        <v>12833</v>
      </c>
      <c r="B5281" s="2" t="s">
        <v>12834</v>
      </c>
    </row>
    <row r="5282" spans="1:2" x14ac:dyDescent="0.2">
      <c r="A5282" s="2" t="s">
        <v>12835</v>
      </c>
      <c r="B5282" s="2" t="s">
        <v>12836</v>
      </c>
    </row>
    <row r="5283" spans="1:2" x14ac:dyDescent="0.2">
      <c r="A5283" s="2" t="s">
        <v>12837</v>
      </c>
      <c r="B5283" s="2" t="s">
        <v>12838</v>
      </c>
    </row>
    <row r="5284" spans="1:2" x14ac:dyDescent="0.2">
      <c r="A5284" s="2" t="s">
        <v>12839</v>
      </c>
      <c r="B5284" s="2" t="s">
        <v>12840</v>
      </c>
    </row>
    <row r="5285" spans="1:2" x14ac:dyDescent="0.2">
      <c r="A5285" s="2" t="s">
        <v>12841</v>
      </c>
      <c r="B5285" s="2" t="s">
        <v>12842</v>
      </c>
    </row>
    <row r="5286" spans="1:2" x14ac:dyDescent="0.2">
      <c r="A5286" s="2" t="s">
        <v>12843</v>
      </c>
      <c r="B5286" s="2" t="s">
        <v>12844</v>
      </c>
    </row>
    <row r="5287" spans="1:2" x14ac:dyDescent="0.2">
      <c r="A5287" s="2" t="s">
        <v>12845</v>
      </c>
      <c r="B5287" s="2" t="s">
        <v>12846</v>
      </c>
    </row>
    <row r="5288" spans="1:2" x14ac:dyDescent="0.2">
      <c r="A5288" s="2" t="s">
        <v>12847</v>
      </c>
      <c r="B5288" s="2" t="s">
        <v>12848</v>
      </c>
    </row>
    <row r="5289" spans="1:2" x14ac:dyDescent="0.2">
      <c r="A5289" s="2" t="s">
        <v>12849</v>
      </c>
      <c r="B5289" s="2" t="s">
        <v>12850</v>
      </c>
    </row>
    <row r="5290" spans="1:2" x14ac:dyDescent="0.2">
      <c r="A5290" s="2" t="s">
        <v>12851</v>
      </c>
      <c r="B5290" s="2" t="s">
        <v>12852</v>
      </c>
    </row>
    <row r="5291" spans="1:2" x14ac:dyDescent="0.2">
      <c r="A5291" s="2" t="s">
        <v>12853</v>
      </c>
      <c r="B5291" s="2" t="s">
        <v>12854</v>
      </c>
    </row>
    <row r="5292" spans="1:2" x14ac:dyDescent="0.2">
      <c r="A5292" s="2" t="s">
        <v>12855</v>
      </c>
      <c r="B5292" s="2" t="s">
        <v>12856</v>
      </c>
    </row>
    <row r="5293" spans="1:2" x14ac:dyDescent="0.2">
      <c r="A5293" s="2" t="s">
        <v>12857</v>
      </c>
      <c r="B5293" s="2" t="s">
        <v>12858</v>
      </c>
    </row>
    <row r="5294" spans="1:2" x14ac:dyDescent="0.2">
      <c r="A5294" s="2" t="s">
        <v>12859</v>
      </c>
      <c r="B5294" s="2" t="s">
        <v>12860</v>
      </c>
    </row>
    <row r="5295" spans="1:2" x14ac:dyDescent="0.2">
      <c r="A5295" s="2" t="s">
        <v>12861</v>
      </c>
      <c r="B5295" s="2" t="s">
        <v>12862</v>
      </c>
    </row>
    <row r="5296" spans="1:2" x14ac:dyDescent="0.2">
      <c r="A5296" s="2" t="s">
        <v>12863</v>
      </c>
      <c r="B5296" s="2" t="s">
        <v>12864</v>
      </c>
    </row>
    <row r="5297" spans="1:2" x14ac:dyDescent="0.2">
      <c r="A5297" s="2" t="s">
        <v>12865</v>
      </c>
      <c r="B5297" s="2" t="s">
        <v>12866</v>
      </c>
    </row>
    <row r="5298" spans="1:2" x14ac:dyDescent="0.2">
      <c r="A5298" s="2" t="s">
        <v>12867</v>
      </c>
      <c r="B5298" s="2" t="s">
        <v>12868</v>
      </c>
    </row>
    <row r="5299" spans="1:2" x14ac:dyDescent="0.2">
      <c r="A5299" s="2" t="s">
        <v>12869</v>
      </c>
      <c r="B5299" s="2" t="s">
        <v>12870</v>
      </c>
    </row>
    <row r="5300" spans="1:2" x14ac:dyDescent="0.2">
      <c r="A5300" s="2" t="s">
        <v>12871</v>
      </c>
      <c r="B5300" s="2" t="s">
        <v>12872</v>
      </c>
    </row>
    <row r="5301" spans="1:2" x14ac:dyDescent="0.2">
      <c r="A5301" s="2" t="s">
        <v>12873</v>
      </c>
      <c r="B5301" s="2" t="s">
        <v>12874</v>
      </c>
    </row>
    <row r="5302" spans="1:2" x14ac:dyDescent="0.2">
      <c r="A5302" s="2" t="s">
        <v>12875</v>
      </c>
      <c r="B5302" s="2" t="s">
        <v>12876</v>
      </c>
    </row>
    <row r="5303" spans="1:2" x14ac:dyDescent="0.2">
      <c r="A5303" s="2" t="s">
        <v>12877</v>
      </c>
      <c r="B5303" s="2" t="s">
        <v>12878</v>
      </c>
    </row>
    <row r="5304" spans="1:2" x14ac:dyDescent="0.2">
      <c r="A5304" s="2" t="s">
        <v>12879</v>
      </c>
      <c r="B5304" s="2" t="s">
        <v>12880</v>
      </c>
    </row>
    <row r="5305" spans="1:2" x14ac:dyDescent="0.2">
      <c r="A5305" s="2" t="s">
        <v>12881</v>
      </c>
      <c r="B5305" s="2" t="s">
        <v>12882</v>
      </c>
    </row>
    <row r="5306" spans="1:2" x14ac:dyDescent="0.2">
      <c r="A5306" s="2" t="s">
        <v>12883</v>
      </c>
      <c r="B5306" s="2" t="s">
        <v>12884</v>
      </c>
    </row>
    <row r="5307" spans="1:2" x14ac:dyDescent="0.2">
      <c r="A5307" s="2" t="s">
        <v>12885</v>
      </c>
      <c r="B5307" s="2" t="s">
        <v>12886</v>
      </c>
    </row>
    <row r="5308" spans="1:2" x14ac:dyDescent="0.2">
      <c r="A5308" s="2" t="s">
        <v>12887</v>
      </c>
      <c r="B5308" s="2" t="s">
        <v>12888</v>
      </c>
    </row>
    <row r="5309" spans="1:2" x14ac:dyDescent="0.2">
      <c r="A5309" s="2" t="s">
        <v>12889</v>
      </c>
      <c r="B5309" s="2" t="s">
        <v>12890</v>
      </c>
    </row>
    <row r="5310" spans="1:2" x14ac:dyDescent="0.2">
      <c r="A5310" s="2" t="s">
        <v>12891</v>
      </c>
      <c r="B5310" s="2" t="s">
        <v>12892</v>
      </c>
    </row>
    <row r="5311" spans="1:2" x14ac:dyDescent="0.2">
      <c r="A5311" s="2" t="s">
        <v>12893</v>
      </c>
      <c r="B5311" s="2" t="s">
        <v>12894</v>
      </c>
    </row>
    <row r="5312" spans="1:2" x14ac:dyDescent="0.2">
      <c r="A5312" s="2" t="s">
        <v>12895</v>
      </c>
      <c r="B5312" s="2" t="s">
        <v>12896</v>
      </c>
    </row>
    <row r="5313" spans="1:2" x14ac:dyDescent="0.2">
      <c r="A5313" s="2" t="s">
        <v>12897</v>
      </c>
      <c r="B5313" s="2" t="s">
        <v>12898</v>
      </c>
    </row>
    <row r="5314" spans="1:2" x14ac:dyDescent="0.2">
      <c r="A5314" s="2" t="s">
        <v>12899</v>
      </c>
      <c r="B5314" s="2" t="s">
        <v>12900</v>
      </c>
    </row>
    <row r="5315" spans="1:2" x14ac:dyDescent="0.2">
      <c r="A5315" s="2" t="s">
        <v>12901</v>
      </c>
      <c r="B5315" s="2" t="s">
        <v>12902</v>
      </c>
    </row>
    <row r="5316" spans="1:2" x14ac:dyDescent="0.2">
      <c r="A5316" s="2" t="s">
        <v>12903</v>
      </c>
      <c r="B5316" s="2" t="s">
        <v>12904</v>
      </c>
    </row>
    <row r="5317" spans="1:2" x14ac:dyDescent="0.2">
      <c r="A5317" s="2" t="s">
        <v>12905</v>
      </c>
      <c r="B5317" s="2" t="s">
        <v>12906</v>
      </c>
    </row>
    <row r="5318" spans="1:2" x14ac:dyDescent="0.2">
      <c r="A5318" s="2" t="s">
        <v>12907</v>
      </c>
      <c r="B5318" s="2" t="s">
        <v>12908</v>
      </c>
    </row>
    <row r="5319" spans="1:2" x14ac:dyDescent="0.2">
      <c r="A5319" s="2" t="s">
        <v>12909</v>
      </c>
      <c r="B5319" s="2" t="s">
        <v>12910</v>
      </c>
    </row>
    <row r="5320" spans="1:2" x14ac:dyDescent="0.2">
      <c r="A5320" s="2" t="s">
        <v>12911</v>
      </c>
      <c r="B5320" s="2" t="s">
        <v>12912</v>
      </c>
    </row>
    <row r="5321" spans="1:2" x14ac:dyDescent="0.2">
      <c r="A5321" s="2" t="s">
        <v>12913</v>
      </c>
      <c r="B5321" s="2" t="s">
        <v>12914</v>
      </c>
    </row>
    <row r="5322" spans="1:2" x14ac:dyDescent="0.2">
      <c r="A5322" s="2" t="s">
        <v>12915</v>
      </c>
      <c r="B5322" s="2" t="s">
        <v>12916</v>
      </c>
    </row>
    <row r="5323" spans="1:2" x14ac:dyDescent="0.2">
      <c r="A5323" s="2" t="s">
        <v>12917</v>
      </c>
      <c r="B5323" s="2" t="s">
        <v>12918</v>
      </c>
    </row>
    <row r="5324" spans="1:2" x14ac:dyDescent="0.2">
      <c r="A5324" s="2" t="s">
        <v>12919</v>
      </c>
      <c r="B5324" s="2" t="s">
        <v>12920</v>
      </c>
    </row>
    <row r="5325" spans="1:2" x14ac:dyDescent="0.2">
      <c r="A5325" s="2" t="s">
        <v>12921</v>
      </c>
      <c r="B5325" s="2" t="s">
        <v>12922</v>
      </c>
    </row>
    <row r="5326" spans="1:2" x14ac:dyDescent="0.2">
      <c r="A5326" s="2" t="s">
        <v>12923</v>
      </c>
      <c r="B5326" s="2" t="s">
        <v>12924</v>
      </c>
    </row>
    <row r="5327" spans="1:2" x14ac:dyDescent="0.2">
      <c r="A5327" s="2" t="s">
        <v>12925</v>
      </c>
      <c r="B5327" s="2" t="s">
        <v>12926</v>
      </c>
    </row>
    <row r="5328" spans="1:2" x14ac:dyDescent="0.2">
      <c r="A5328" s="2" t="s">
        <v>12927</v>
      </c>
      <c r="B5328" s="2" t="s">
        <v>12928</v>
      </c>
    </row>
    <row r="5329" spans="1:2" x14ac:dyDescent="0.2">
      <c r="A5329" s="2" t="s">
        <v>12929</v>
      </c>
      <c r="B5329" s="2" t="s">
        <v>12930</v>
      </c>
    </row>
    <row r="5330" spans="1:2" x14ac:dyDescent="0.2">
      <c r="A5330" s="2" t="s">
        <v>12931</v>
      </c>
      <c r="B5330" s="2" t="s">
        <v>12932</v>
      </c>
    </row>
    <row r="5331" spans="1:2" x14ac:dyDescent="0.2">
      <c r="A5331" s="2" t="s">
        <v>12933</v>
      </c>
      <c r="B5331" s="2" t="s">
        <v>12934</v>
      </c>
    </row>
    <row r="5332" spans="1:2" x14ac:dyDescent="0.2">
      <c r="A5332" s="2" t="s">
        <v>12935</v>
      </c>
      <c r="B5332" s="2" t="s">
        <v>12936</v>
      </c>
    </row>
    <row r="5333" spans="1:2" x14ac:dyDescent="0.2">
      <c r="A5333" s="2" t="s">
        <v>12937</v>
      </c>
      <c r="B5333" s="2" t="s">
        <v>12938</v>
      </c>
    </row>
    <row r="5334" spans="1:2" x14ac:dyDescent="0.2">
      <c r="A5334" s="2" t="s">
        <v>12939</v>
      </c>
      <c r="B5334" s="2" t="s">
        <v>12940</v>
      </c>
    </row>
    <row r="5335" spans="1:2" x14ac:dyDescent="0.2">
      <c r="A5335" s="2" t="s">
        <v>12941</v>
      </c>
      <c r="B5335" s="2" t="s">
        <v>12942</v>
      </c>
    </row>
    <row r="5336" spans="1:2" x14ac:dyDescent="0.2">
      <c r="A5336" s="2" t="s">
        <v>12943</v>
      </c>
      <c r="B5336" s="2" t="s">
        <v>12944</v>
      </c>
    </row>
    <row r="5337" spans="1:2" x14ac:dyDescent="0.2">
      <c r="A5337" s="2" t="s">
        <v>12945</v>
      </c>
      <c r="B5337" s="2" t="s">
        <v>12946</v>
      </c>
    </row>
    <row r="5338" spans="1:2" x14ac:dyDescent="0.2">
      <c r="A5338" s="2" t="s">
        <v>12947</v>
      </c>
      <c r="B5338" s="2" t="s">
        <v>12948</v>
      </c>
    </row>
    <row r="5339" spans="1:2" x14ac:dyDescent="0.2">
      <c r="A5339" s="2" t="s">
        <v>12949</v>
      </c>
      <c r="B5339" s="2" t="s">
        <v>12950</v>
      </c>
    </row>
    <row r="5340" spans="1:2" x14ac:dyDescent="0.2">
      <c r="A5340" s="2" t="s">
        <v>12951</v>
      </c>
      <c r="B5340" s="2" t="s">
        <v>12952</v>
      </c>
    </row>
    <row r="5341" spans="1:2" x14ac:dyDescent="0.2">
      <c r="A5341" s="2" t="s">
        <v>12953</v>
      </c>
      <c r="B5341" s="2" t="s">
        <v>12954</v>
      </c>
    </row>
    <row r="5342" spans="1:2" x14ac:dyDescent="0.2">
      <c r="A5342" s="2" t="s">
        <v>12955</v>
      </c>
      <c r="B5342" s="2" t="s">
        <v>12956</v>
      </c>
    </row>
    <row r="5343" spans="1:2" x14ac:dyDescent="0.2">
      <c r="A5343" s="2" t="s">
        <v>12957</v>
      </c>
      <c r="B5343" s="2" t="s">
        <v>12958</v>
      </c>
    </row>
    <row r="5344" spans="1:2" x14ac:dyDescent="0.2">
      <c r="A5344" s="2" t="s">
        <v>12959</v>
      </c>
      <c r="B5344" s="2" t="s">
        <v>12960</v>
      </c>
    </row>
    <row r="5345" spans="1:2" x14ac:dyDescent="0.2">
      <c r="A5345" s="2" t="s">
        <v>12961</v>
      </c>
      <c r="B5345" s="2" t="s">
        <v>12962</v>
      </c>
    </row>
    <row r="5346" spans="1:2" x14ac:dyDescent="0.2">
      <c r="A5346" s="2" t="s">
        <v>12963</v>
      </c>
      <c r="B5346" s="2" t="s">
        <v>12964</v>
      </c>
    </row>
    <row r="5347" spans="1:2" x14ac:dyDescent="0.2">
      <c r="A5347" s="2" t="s">
        <v>12965</v>
      </c>
      <c r="B5347" s="2" t="s">
        <v>12966</v>
      </c>
    </row>
    <row r="5348" spans="1:2" x14ac:dyDescent="0.2">
      <c r="A5348" s="2" t="s">
        <v>12967</v>
      </c>
      <c r="B5348" s="2" t="s">
        <v>12968</v>
      </c>
    </row>
    <row r="5349" spans="1:2" x14ac:dyDescent="0.2">
      <c r="A5349" s="2" t="s">
        <v>12969</v>
      </c>
      <c r="B5349" s="2" t="s">
        <v>12970</v>
      </c>
    </row>
    <row r="5350" spans="1:2" x14ac:dyDescent="0.2">
      <c r="A5350" s="2" t="s">
        <v>12971</v>
      </c>
      <c r="B5350" s="2" t="s">
        <v>12972</v>
      </c>
    </row>
    <row r="5351" spans="1:2" x14ac:dyDescent="0.2">
      <c r="A5351" s="2" t="s">
        <v>12973</v>
      </c>
      <c r="B5351" s="2" t="s">
        <v>12974</v>
      </c>
    </row>
    <row r="5352" spans="1:2" x14ac:dyDescent="0.2">
      <c r="A5352" s="2" t="s">
        <v>12975</v>
      </c>
      <c r="B5352" s="2" t="s">
        <v>12976</v>
      </c>
    </row>
    <row r="5353" spans="1:2" x14ac:dyDescent="0.2">
      <c r="A5353" s="2" t="s">
        <v>12977</v>
      </c>
      <c r="B5353" s="2" t="s">
        <v>12978</v>
      </c>
    </row>
    <row r="5354" spans="1:2" x14ac:dyDescent="0.2">
      <c r="A5354" s="2" t="s">
        <v>12979</v>
      </c>
      <c r="B5354" s="2" t="s">
        <v>12980</v>
      </c>
    </row>
    <row r="5355" spans="1:2" x14ac:dyDescent="0.2">
      <c r="A5355" s="2" t="s">
        <v>12981</v>
      </c>
      <c r="B5355" s="2" t="s">
        <v>12982</v>
      </c>
    </row>
    <row r="5356" spans="1:2" x14ac:dyDescent="0.2">
      <c r="A5356" s="2" t="s">
        <v>12983</v>
      </c>
      <c r="B5356" s="2" t="s">
        <v>12984</v>
      </c>
    </row>
    <row r="5357" spans="1:2" x14ac:dyDescent="0.2">
      <c r="A5357" s="2" t="s">
        <v>12985</v>
      </c>
      <c r="B5357" s="2" t="s">
        <v>12986</v>
      </c>
    </row>
    <row r="5358" spans="1:2" x14ac:dyDescent="0.2">
      <c r="A5358" s="2" t="s">
        <v>12987</v>
      </c>
      <c r="B5358" s="2" t="s">
        <v>12988</v>
      </c>
    </row>
    <row r="5359" spans="1:2" x14ac:dyDescent="0.2">
      <c r="A5359" s="2" t="s">
        <v>12989</v>
      </c>
      <c r="B5359" s="2" t="s">
        <v>12990</v>
      </c>
    </row>
    <row r="5360" spans="1:2" x14ac:dyDescent="0.2">
      <c r="A5360" s="2" t="s">
        <v>12991</v>
      </c>
      <c r="B5360" s="2" t="s">
        <v>12992</v>
      </c>
    </row>
    <row r="5361" spans="1:2" x14ac:dyDescent="0.2">
      <c r="A5361" s="2" t="s">
        <v>12993</v>
      </c>
      <c r="B5361" s="2" t="s">
        <v>12994</v>
      </c>
    </row>
    <row r="5362" spans="1:2" x14ac:dyDescent="0.2">
      <c r="A5362" s="2" t="s">
        <v>12995</v>
      </c>
      <c r="B5362" s="2" t="s">
        <v>12996</v>
      </c>
    </row>
    <row r="5363" spans="1:2" x14ac:dyDescent="0.2">
      <c r="A5363" s="2" t="s">
        <v>12997</v>
      </c>
      <c r="B5363" s="2" t="s">
        <v>12998</v>
      </c>
    </row>
    <row r="5364" spans="1:2" x14ac:dyDescent="0.2">
      <c r="A5364" s="2" t="s">
        <v>12999</v>
      </c>
      <c r="B5364" s="2" t="s">
        <v>13000</v>
      </c>
    </row>
    <row r="5365" spans="1:2" x14ac:dyDescent="0.2">
      <c r="A5365" s="2" t="s">
        <v>13001</v>
      </c>
      <c r="B5365" s="2" t="s">
        <v>13002</v>
      </c>
    </row>
    <row r="5366" spans="1:2" x14ac:dyDescent="0.2">
      <c r="A5366" s="2" t="s">
        <v>13003</v>
      </c>
      <c r="B5366" s="2" t="s">
        <v>13004</v>
      </c>
    </row>
    <row r="5367" spans="1:2" x14ac:dyDescent="0.2">
      <c r="A5367" s="2" t="s">
        <v>13005</v>
      </c>
      <c r="B5367" s="2" t="s">
        <v>13006</v>
      </c>
    </row>
    <row r="5368" spans="1:2" x14ac:dyDescent="0.2">
      <c r="A5368" s="2" t="s">
        <v>13007</v>
      </c>
      <c r="B5368" s="2" t="s">
        <v>13008</v>
      </c>
    </row>
    <row r="5369" spans="1:2" x14ac:dyDescent="0.2">
      <c r="A5369" s="2" t="s">
        <v>13009</v>
      </c>
      <c r="B5369" s="2" t="s">
        <v>13010</v>
      </c>
    </row>
    <row r="5370" spans="1:2" x14ac:dyDescent="0.2">
      <c r="A5370" s="2" t="s">
        <v>13011</v>
      </c>
      <c r="B5370" s="2" t="s">
        <v>13012</v>
      </c>
    </row>
    <row r="5371" spans="1:2" x14ac:dyDescent="0.2">
      <c r="A5371" s="2" t="s">
        <v>13013</v>
      </c>
      <c r="B5371" s="2" t="s">
        <v>13014</v>
      </c>
    </row>
    <row r="5372" spans="1:2" x14ac:dyDescent="0.2">
      <c r="A5372" s="2" t="s">
        <v>13015</v>
      </c>
      <c r="B5372" s="2" t="s">
        <v>13016</v>
      </c>
    </row>
    <row r="5373" spans="1:2" x14ac:dyDescent="0.2">
      <c r="A5373" s="2" t="s">
        <v>13017</v>
      </c>
      <c r="B5373" s="2" t="s">
        <v>13018</v>
      </c>
    </row>
    <row r="5374" spans="1:2" x14ac:dyDescent="0.2">
      <c r="A5374" s="2" t="s">
        <v>13019</v>
      </c>
      <c r="B5374" s="2" t="s">
        <v>13020</v>
      </c>
    </row>
    <row r="5375" spans="1:2" x14ac:dyDescent="0.2">
      <c r="A5375" s="2" t="s">
        <v>13021</v>
      </c>
      <c r="B5375" s="2" t="s">
        <v>13022</v>
      </c>
    </row>
    <row r="5376" spans="1:2" x14ac:dyDescent="0.2">
      <c r="A5376" s="2" t="s">
        <v>13023</v>
      </c>
      <c r="B5376" s="2" t="s">
        <v>13024</v>
      </c>
    </row>
    <row r="5377" spans="1:2" x14ac:dyDescent="0.2">
      <c r="A5377" s="2" t="s">
        <v>13025</v>
      </c>
      <c r="B5377" s="2" t="s">
        <v>13026</v>
      </c>
    </row>
    <row r="5378" spans="1:2" x14ac:dyDescent="0.2">
      <c r="A5378" s="2" t="s">
        <v>13027</v>
      </c>
      <c r="B5378" s="2" t="s">
        <v>13028</v>
      </c>
    </row>
    <row r="5379" spans="1:2" x14ac:dyDescent="0.2">
      <c r="A5379" s="2" t="s">
        <v>13029</v>
      </c>
      <c r="B5379" s="2" t="s">
        <v>13030</v>
      </c>
    </row>
    <row r="5380" spans="1:2" x14ac:dyDescent="0.2">
      <c r="A5380" s="2" t="s">
        <v>13031</v>
      </c>
      <c r="B5380" s="2" t="s">
        <v>13032</v>
      </c>
    </row>
    <row r="5381" spans="1:2" x14ac:dyDescent="0.2">
      <c r="A5381" s="2" t="s">
        <v>13033</v>
      </c>
      <c r="B5381" s="2" t="s">
        <v>13034</v>
      </c>
    </row>
    <row r="5382" spans="1:2" x14ac:dyDescent="0.2">
      <c r="A5382" s="2" t="s">
        <v>13035</v>
      </c>
      <c r="B5382" s="2" t="s">
        <v>13036</v>
      </c>
    </row>
    <row r="5383" spans="1:2" x14ac:dyDescent="0.2">
      <c r="A5383" s="2" t="s">
        <v>13037</v>
      </c>
      <c r="B5383" s="2" t="s">
        <v>13038</v>
      </c>
    </row>
    <row r="5384" spans="1:2" x14ac:dyDescent="0.2">
      <c r="A5384" s="2" t="s">
        <v>13039</v>
      </c>
      <c r="B5384" s="2" t="s">
        <v>13040</v>
      </c>
    </row>
    <row r="5385" spans="1:2" x14ac:dyDescent="0.2">
      <c r="A5385" s="2" t="s">
        <v>13041</v>
      </c>
      <c r="B5385" s="2" t="s">
        <v>13042</v>
      </c>
    </row>
    <row r="5386" spans="1:2" x14ac:dyDescent="0.2">
      <c r="A5386" s="2" t="s">
        <v>13043</v>
      </c>
      <c r="B5386" s="2" t="s">
        <v>13044</v>
      </c>
    </row>
    <row r="5387" spans="1:2" x14ac:dyDescent="0.2">
      <c r="A5387" s="2" t="s">
        <v>13045</v>
      </c>
      <c r="B5387" s="2" t="s">
        <v>13046</v>
      </c>
    </row>
    <row r="5388" spans="1:2" x14ac:dyDescent="0.2">
      <c r="A5388" s="2" t="s">
        <v>13047</v>
      </c>
      <c r="B5388" s="2" t="s">
        <v>13048</v>
      </c>
    </row>
    <row r="5389" spans="1:2" x14ac:dyDescent="0.2">
      <c r="A5389" s="2" t="s">
        <v>13049</v>
      </c>
      <c r="B5389" s="2" t="s">
        <v>13050</v>
      </c>
    </row>
    <row r="5390" spans="1:2" x14ac:dyDescent="0.2">
      <c r="A5390" s="2" t="s">
        <v>13051</v>
      </c>
      <c r="B5390" s="2" t="s">
        <v>13052</v>
      </c>
    </row>
    <row r="5391" spans="1:2" x14ac:dyDescent="0.2">
      <c r="A5391" s="2" t="s">
        <v>13053</v>
      </c>
      <c r="B5391" s="2" t="s">
        <v>13054</v>
      </c>
    </row>
    <row r="5392" spans="1:2" x14ac:dyDescent="0.2">
      <c r="A5392" s="2" t="s">
        <v>13055</v>
      </c>
      <c r="B5392" s="2" t="s">
        <v>13056</v>
      </c>
    </row>
    <row r="5393" spans="1:2" x14ac:dyDescent="0.2">
      <c r="A5393" s="2" t="s">
        <v>13057</v>
      </c>
      <c r="B5393" s="2" t="s">
        <v>13058</v>
      </c>
    </row>
    <row r="5394" spans="1:2" x14ac:dyDescent="0.2">
      <c r="A5394" s="2" t="s">
        <v>13059</v>
      </c>
      <c r="B5394" s="2" t="s">
        <v>13060</v>
      </c>
    </row>
    <row r="5395" spans="1:2" x14ac:dyDescent="0.2">
      <c r="A5395" s="2" t="s">
        <v>13061</v>
      </c>
      <c r="B5395" s="2" t="s">
        <v>13062</v>
      </c>
    </row>
    <row r="5396" spans="1:2" x14ac:dyDescent="0.2">
      <c r="A5396" s="2" t="s">
        <v>13063</v>
      </c>
      <c r="B5396" s="2" t="s">
        <v>13064</v>
      </c>
    </row>
    <row r="5397" spans="1:2" x14ac:dyDescent="0.2">
      <c r="A5397" s="2" t="s">
        <v>13065</v>
      </c>
      <c r="B5397" s="2" t="s">
        <v>13066</v>
      </c>
    </row>
    <row r="5398" spans="1:2" x14ac:dyDescent="0.2">
      <c r="A5398" s="2" t="s">
        <v>13067</v>
      </c>
      <c r="B5398" s="2" t="s">
        <v>13068</v>
      </c>
    </row>
    <row r="5399" spans="1:2" x14ac:dyDescent="0.2">
      <c r="A5399" s="2" t="s">
        <v>13069</v>
      </c>
      <c r="B5399" s="2" t="s">
        <v>13070</v>
      </c>
    </row>
    <row r="5400" spans="1:2" x14ac:dyDescent="0.2">
      <c r="A5400" s="2" t="s">
        <v>13071</v>
      </c>
      <c r="B5400" s="2" t="s">
        <v>13072</v>
      </c>
    </row>
    <row r="5401" spans="1:2" x14ac:dyDescent="0.2">
      <c r="A5401" s="2" t="s">
        <v>13073</v>
      </c>
      <c r="B5401" s="2" t="s">
        <v>13074</v>
      </c>
    </row>
    <row r="5402" spans="1:2" x14ac:dyDescent="0.2">
      <c r="A5402" s="2" t="s">
        <v>13075</v>
      </c>
      <c r="B5402" s="2" t="s">
        <v>13076</v>
      </c>
    </row>
    <row r="5403" spans="1:2" x14ac:dyDescent="0.2">
      <c r="A5403" s="2" t="s">
        <v>13077</v>
      </c>
      <c r="B5403" s="2" t="s">
        <v>13078</v>
      </c>
    </row>
    <row r="5404" spans="1:2" x14ac:dyDescent="0.2">
      <c r="A5404" s="2" t="s">
        <v>13079</v>
      </c>
      <c r="B5404" s="2" t="s">
        <v>13080</v>
      </c>
    </row>
    <row r="5405" spans="1:2" x14ac:dyDescent="0.2">
      <c r="A5405" s="2" t="s">
        <v>13081</v>
      </c>
      <c r="B5405" s="2" t="s">
        <v>13082</v>
      </c>
    </row>
    <row r="5406" spans="1:2" x14ac:dyDescent="0.2">
      <c r="A5406" s="2" t="s">
        <v>13083</v>
      </c>
      <c r="B5406" s="2" t="s">
        <v>13084</v>
      </c>
    </row>
    <row r="5407" spans="1:2" x14ac:dyDescent="0.2">
      <c r="A5407" s="2" t="s">
        <v>13085</v>
      </c>
      <c r="B5407" s="2" t="s">
        <v>13086</v>
      </c>
    </row>
    <row r="5408" spans="1:2" x14ac:dyDescent="0.2">
      <c r="A5408" s="2" t="s">
        <v>13087</v>
      </c>
      <c r="B5408" s="2" t="s">
        <v>13088</v>
      </c>
    </row>
    <row r="5409" spans="1:2" x14ac:dyDescent="0.2">
      <c r="A5409" s="2" t="s">
        <v>13089</v>
      </c>
      <c r="B5409" s="2" t="s">
        <v>13090</v>
      </c>
    </row>
    <row r="5410" spans="1:2" x14ac:dyDescent="0.2">
      <c r="A5410" s="2" t="s">
        <v>13091</v>
      </c>
      <c r="B5410" s="2" t="s">
        <v>13092</v>
      </c>
    </row>
    <row r="5411" spans="1:2" x14ac:dyDescent="0.2">
      <c r="A5411" s="2" t="s">
        <v>13093</v>
      </c>
      <c r="B5411" s="2" t="s">
        <v>13094</v>
      </c>
    </row>
    <row r="5412" spans="1:2" x14ac:dyDescent="0.2">
      <c r="A5412" s="2" t="s">
        <v>13095</v>
      </c>
      <c r="B5412" s="2" t="s">
        <v>13096</v>
      </c>
    </row>
    <row r="5413" spans="1:2" x14ac:dyDescent="0.2">
      <c r="A5413" s="2" t="s">
        <v>13097</v>
      </c>
      <c r="B5413" s="2" t="s">
        <v>13098</v>
      </c>
    </row>
    <row r="5414" spans="1:2" x14ac:dyDescent="0.2">
      <c r="A5414" s="2" t="s">
        <v>13099</v>
      </c>
      <c r="B5414" s="2" t="s">
        <v>13100</v>
      </c>
    </row>
    <row r="5415" spans="1:2" x14ac:dyDescent="0.2">
      <c r="A5415" s="2" t="s">
        <v>13101</v>
      </c>
      <c r="B5415" s="2" t="s">
        <v>13102</v>
      </c>
    </row>
    <row r="5416" spans="1:2" x14ac:dyDescent="0.2">
      <c r="A5416" s="2" t="s">
        <v>13103</v>
      </c>
      <c r="B5416" s="2" t="s">
        <v>13104</v>
      </c>
    </row>
    <row r="5417" spans="1:2" x14ac:dyDescent="0.2">
      <c r="A5417" s="2" t="s">
        <v>13105</v>
      </c>
      <c r="B5417" s="2" t="s">
        <v>13106</v>
      </c>
    </row>
    <row r="5418" spans="1:2" x14ac:dyDescent="0.2">
      <c r="A5418" s="2" t="s">
        <v>13107</v>
      </c>
      <c r="B5418" s="2" t="s">
        <v>13108</v>
      </c>
    </row>
    <row r="5419" spans="1:2" x14ac:dyDescent="0.2">
      <c r="A5419" s="2" t="s">
        <v>13109</v>
      </c>
      <c r="B5419" s="2" t="s">
        <v>13110</v>
      </c>
    </row>
    <row r="5420" spans="1:2" x14ac:dyDescent="0.2">
      <c r="A5420" s="2" t="s">
        <v>13111</v>
      </c>
      <c r="B5420" s="2" t="s">
        <v>13112</v>
      </c>
    </row>
    <row r="5421" spans="1:2" x14ac:dyDescent="0.2">
      <c r="A5421" s="2" t="s">
        <v>13113</v>
      </c>
      <c r="B5421" s="2" t="s">
        <v>13114</v>
      </c>
    </row>
    <row r="5422" spans="1:2" x14ac:dyDescent="0.2">
      <c r="A5422" s="2" t="s">
        <v>13115</v>
      </c>
      <c r="B5422" s="2" t="s">
        <v>13116</v>
      </c>
    </row>
    <row r="5423" spans="1:2" x14ac:dyDescent="0.2">
      <c r="A5423" s="2" t="s">
        <v>13117</v>
      </c>
      <c r="B5423" s="2" t="s">
        <v>13118</v>
      </c>
    </row>
    <row r="5424" spans="1:2" x14ac:dyDescent="0.2">
      <c r="A5424" s="2" t="s">
        <v>13119</v>
      </c>
      <c r="B5424" s="2" t="s">
        <v>13120</v>
      </c>
    </row>
    <row r="5425" spans="1:2" x14ac:dyDescent="0.2">
      <c r="A5425" s="2" t="s">
        <v>13121</v>
      </c>
      <c r="B5425" s="2" t="s">
        <v>13122</v>
      </c>
    </row>
    <row r="5426" spans="1:2" x14ac:dyDescent="0.2">
      <c r="A5426" s="2" t="s">
        <v>13123</v>
      </c>
      <c r="B5426" s="2" t="s">
        <v>13124</v>
      </c>
    </row>
    <row r="5427" spans="1:2" x14ac:dyDescent="0.2">
      <c r="A5427" s="2" t="s">
        <v>13125</v>
      </c>
      <c r="B5427" s="2" t="s">
        <v>13126</v>
      </c>
    </row>
    <row r="5428" spans="1:2" x14ac:dyDescent="0.2">
      <c r="A5428" s="2" t="s">
        <v>13127</v>
      </c>
      <c r="B5428" s="2" t="s">
        <v>13128</v>
      </c>
    </row>
    <row r="5429" spans="1:2" x14ac:dyDescent="0.2">
      <c r="A5429" s="2" t="s">
        <v>13129</v>
      </c>
      <c r="B5429" s="2" t="s">
        <v>13130</v>
      </c>
    </row>
    <row r="5430" spans="1:2" x14ac:dyDescent="0.2">
      <c r="A5430" s="2" t="s">
        <v>13131</v>
      </c>
      <c r="B5430" s="2" t="s">
        <v>13132</v>
      </c>
    </row>
    <row r="5431" spans="1:2" x14ac:dyDescent="0.2">
      <c r="A5431" s="2" t="s">
        <v>13133</v>
      </c>
      <c r="B5431" s="2" t="s">
        <v>13134</v>
      </c>
    </row>
    <row r="5432" spans="1:2" x14ac:dyDescent="0.2">
      <c r="A5432" s="2" t="s">
        <v>13135</v>
      </c>
      <c r="B5432" s="2" t="s">
        <v>13136</v>
      </c>
    </row>
    <row r="5433" spans="1:2" x14ac:dyDescent="0.2">
      <c r="A5433" s="2" t="s">
        <v>13137</v>
      </c>
      <c r="B5433" s="2" t="s">
        <v>13138</v>
      </c>
    </row>
    <row r="5434" spans="1:2" x14ac:dyDescent="0.2">
      <c r="A5434" s="2" t="s">
        <v>13139</v>
      </c>
      <c r="B5434" s="2" t="s">
        <v>13140</v>
      </c>
    </row>
    <row r="5435" spans="1:2" x14ac:dyDescent="0.2">
      <c r="A5435" s="2" t="s">
        <v>13141</v>
      </c>
      <c r="B5435" s="2" t="s">
        <v>13142</v>
      </c>
    </row>
    <row r="5436" spans="1:2" x14ac:dyDescent="0.2">
      <c r="A5436" s="2" t="s">
        <v>13143</v>
      </c>
      <c r="B5436" s="2" t="s">
        <v>13144</v>
      </c>
    </row>
    <row r="5437" spans="1:2" x14ac:dyDescent="0.2">
      <c r="A5437" s="2" t="s">
        <v>13145</v>
      </c>
      <c r="B5437" s="2" t="s">
        <v>13146</v>
      </c>
    </row>
    <row r="5438" spans="1:2" x14ac:dyDescent="0.2">
      <c r="A5438" s="2" t="s">
        <v>13147</v>
      </c>
      <c r="B5438" s="2" t="s">
        <v>13148</v>
      </c>
    </row>
    <row r="5439" spans="1:2" x14ac:dyDescent="0.2">
      <c r="A5439" s="2" t="s">
        <v>13149</v>
      </c>
      <c r="B5439" s="2" t="s">
        <v>13150</v>
      </c>
    </row>
    <row r="5440" spans="1:2" x14ac:dyDescent="0.2">
      <c r="A5440" s="2" t="s">
        <v>13151</v>
      </c>
      <c r="B5440" s="2" t="s">
        <v>13152</v>
      </c>
    </row>
    <row r="5441" spans="1:2" x14ac:dyDescent="0.2">
      <c r="A5441" s="2" t="s">
        <v>13153</v>
      </c>
      <c r="B5441" s="2" t="s">
        <v>13154</v>
      </c>
    </row>
    <row r="5442" spans="1:2" x14ac:dyDescent="0.2">
      <c r="A5442" s="2" t="s">
        <v>13155</v>
      </c>
      <c r="B5442" s="2" t="s">
        <v>13156</v>
      </c>
    </row>
    <row r="5443" spans="1:2" x14ac:dyDescent="0.2">
      <c r="A5443" s="2" t="s">
        <v>13157</v>
      </c>
      <c r="B5443" s="2" t="s">
        <v>13158</v>
      </c>
    </row>
    <row r="5444" spans="1:2" x14ac:dyDescent="0.2">
      <c r="A5444" s="2" t="s">
        <v>13159</v>
      </c>
      <c r="B5444" s="2" t="s">
        <v>13160</v>
      </c>
    </row>
    <row r="5445" spans="1:2" x14ac:dyDescent="0.2">
      <c r="A5445" s="2" t="s">
        <v>13161</v>
      </c>
      <c r="B5445" s="2" t="s">
        <v>13162</v>
      </c>
    </row>
    <row r="5446" spans="1:2" x14ac:dyDescent="0.2">
      <c r="A5446" s="2" t="s">
        <v>13163</v>
      </c>
      <c r="B5446" s="2" t="s">
        <v>13164</v>
      </c>
    </row>
    <row r="5447" spans="1:2" x14ac:dyDescent="0.2">
      <c r="A5447" s="2" t="s">
        <v>13165</v>
      </c>
      <c r="B5447" s="2" t="s">
        <v>13166</v>
      </c>
    </row>
    <row r="5448" spans="1:2" x14ac:dyDescent="0.2">
      <c r="A5448" s="2" t="s">
        <v>13167</v>
      </c>
      <c r="B5448" s="2" t="s">
        <v>13168</v>
      </c>
    </row>
    <row r="5449" spans="1:2" x14ac:dyDescent="0.2">
      <c r="A5449" s="2" t="s">
        <v>13169</v>
      </c>
      <c r="B5449" s="2" t="s">
        <v>13170</v>
      </c>
    </row>
    <row r="5450" spans="1:2" x14ac:dyDescent="0.2">
      <c r="A5450" s="2" t="s">
        <v>13171</v>
      </c>
      <c r="B5450" s="2" t="s">
        <v>13172</v>
      </c>
    </row>
    <row r="5451" spans="1:2" x14ac:dyDescent="0.2">
      <c r="A5451" s="2" t="s">
        <v>13173</v>
      </c>
      <c r="B5451" s="2" t="s">
        <v>13174</v>
      </c>
    </row>
    <row r="5452" spans="1:2" x14ac:dyDescent="0.2">
      <c r="A5452" s="2" t="s">
        <v>13175</v>
      </c>
      <c r="B5452" s="2" t="s">
        <v>13176</v>
      </c>
    </row>
    <row r="5453" spans="1:2" x14ac:dyDescent="0.2">
      <c r="A5453" s="2" t="s">
        <v>13177</v>
      </c>
      <c r="B5453" s="2" t="s">
        <v>13178</v>
      </c>
    </row>
    <row r="5454" spans="1:2" x14ac:dyDescent="0.2">
      <c r="A5454" s="2" t="s">
        <v>13179</v>
      </c>
      <c r="B5454" s="2" t="s">
        <v>13180</v>
      </c>
    </row>
    <row r="5455" spans="1:2" x14ac:dyDescent="0.2">
      <c r="A5455" s="2" t="s">
        <v>13181</v>
      </c>
      <c r="B5455" s="2" t="s">
        <v>13182</v>
      </c>
    </row>
    <row r="5456" spans="1:2" x14ac:dyDescent="0.2">
      <c r="A5456" s="2" t="s">
        <v>13183</v>
      </c>
      <c r="B5456" s="2" t="s">
        <v>13184</v>
      </c>
    </row>
    <row r="5457" spans="1:2" x14ac:dyDescent="0.2">
      <c r="A5457" s="2" t="s">
        <v>13185</v>
      </c>
      <c r="B5457" s="2" t="s">
        <v>13186</v>
      </c>
    </row>
    <row r="5458" spans="1:2" x14ac:dyDescent="0.2">
      <c r="A5458" s="2" t="s">
        <v>13187</v>
      </c>
      <c r="B5458" s="2" t="s">
        <v>13188</v>
      </c>
    </row>
    <row r="5459" spans="1:2" x14ac:dyDescent="0.2">
      <c r="A5459" s="2" t="s">
        <v>13189</v>
      </c>
      <c r="B5459" s="2" t="s">
        <v>13190</v>
      </c>
    </row>
    <row r="5460" spans="1:2" x14ac:dyDescent="0.2">
      <c r="A5460" s="2" t="s">
        <v>13191</v>
      </c>
      <c r="B5460" s="2" t="s">
        <v>13192</v>
      </c>
    </row>
    <row r="5461" spans="1:2" x14ac:dyDescent="0.2">
      <c r="A5461" s="2" t="s">
        <v>13193</v>
      </c>
      <c r="B5461" s="2" t="s">
        <v>13194</v>
      </c>
    </row>
    <row r="5462" spans="1:2" x14ac:dyDescent="0.2">
      <c r="A5462" s="2" t="s">
        <v>13195</v>
      </c>
      <c r="B5462" s="2" t="s">
        <v>13196</v>
      </c>
    </row>
    <row r="5463" spans="1:2" x14ac:dyDescent="0.2">
      <c r="A5463" s="2" t="s">
        <v>13197</v>
      </c>
      <c r="B5463" s="2" t="s">
        <v>13198</v>
      </c>
    </row>
    <row r="5464" spans="1:2" x14ac:dyDescent="0.2">
      <c r="A5464" s="2" t="s">
        <v>13199</v>
      </c>
      <c r="B5464" s="2" t="s">
        <v>13200</v>
      </c>
    </row>
    <row r="5465" spans="1:2" x14ac:dyDescent="0.2">
      <c r="A5465" s="2" t="s">
        <v>13201</v>
      </c>
      <c r="B5465" s="2" t="s">
        <v>13202</v>
      </c>
    </row>
    <row r="5466" spans="1:2" x14ac:dyDescent="0.2">
      <c r="A5466" s="2" t="s">
        <v>13203</v>
      </c>
      <c r="B5466" s="2" t="s">
        <v>13204</v>
      </c>
    </row>
    <row r="5467" spans="1:2" x14ac:dyDescent="0.2">
      <c r="A5467" s="2" t="s">
        <v>13205</v>
      </c>
      <c r="B5467" s="2" t="s">
        <v>13206</v>
      </c>
    </row>
    <row r="5468" spans="1:2" x14ac:dyDescent="0.2">
      <c r="A5468" s="2" t="s">
        <v>13207</v>
      </c>
      <c r="B5468" s="2" t="s">
        <v>13208</v>
      </c>
    </row>
    <row r="5469" spans="1:2" x14ac:dyDescent="0.2">
      <c r="A5469" s="2" t="s">
        <v>13209</v>
      </c>
      <c r="B5469" s="2" t="s">
        <v>13210</v>
      </c>
    </row>
    <row r="5470" spans="1:2" x14ac:dyDescent="0.2">
      <c r="A5470" s="2" t="s">
        <v>13211</v>
      </c>
      <c r="B5470" s="2" t="s">
        <v>13212</v>
      </c>
    </row>
    <row r="5471" spans="1:2" x14ac:dyDescent="0.2">
      <c r="A5471" s="2" t="s">
        <v>13213</v>
      </c>
      <c r="B5471" s="2" t="s">
        <v>13214</v>
      </c>
    </row>
    <row r="5472" spans="1:2" x14ac:dyDescent="0.2">
      <c r="A5472" s="2" t="s">
        <v>13215</v>
      </c>
      <c r="B5472" s="2" t="s">
        <v>13216</v>
      </c>
    </row>
    <row r="5473" spans="1:2" x14ac:dyDescent="0.2">
      <c r="A5473" s="2" t="s">
        <v>13217</v>
      </c>
      <c r="B5473" s="2" t="s">
        <v>13218</v>
      </c>
    </row>
    <row r="5474" spans="1:2" x14ac:dyDescent="0.2">
      <c r="A5474" s="2" t="s">
        <v>13219</v>
      </c>
      <c r="B5474" s="2" t="s">
        <v>13220</v>
      </c>
    </row>
    <row r="5475" spans="1:2" x14ac:dyDescent="0.2">
      <c r="A5475" s="2" t="s">
        <v>13221</v>
      </c>
      <c r="B5475" s="2" t="s">
        <v>13222</v>
      </c>
    </row>
    <row r="5476" spans="1:2" x14ac:dyDescent="0.2">
      <c r="A5476" s="2" t="s">
        <v>13223</v>
      </c>
      <c r="B5476" s="2" t="s">
        <v>13224</v>
      </c>
    </row>
    <row r="5477" spans="1:2" x14ac:dyDescent="0.2">
      <c r="A5477" s="2" t="s">
        <v>13225</v>
      </c>
      <c r="B5477" s="2" t="s">
        <v>13226</v>
      </c>
    </row>
    <row r="5478" spans="1:2" x14ac:dyDescent="0.2">
      <c r="A5478" s="2" t="s">
        <v>13227</v>
      </c>
      <c r="B5478" s="2" t="s">
        <v>13228</v>
      </c>
    </row>
    <row r="5479" spans="1:2" x14ac:dyDescent="0.2">
      <c r="A5479" s="2" t="s">
        <v>13229</v>
      </c>
      <c r="B5479" s="2" t="s">
        <v>13230</v>
      </c>
    </row>
    <row r="5480" spans="1:2" x14ac:dyDescent="0.2">
      <c r="A5480" s="2" t="s">
        <v>13231</v>
      </c>
      <c r="B5480" s="2" t="s">
        <v>13232</v>
      </c>
    </row>
    <row r="5481" spans="1:2" x14ac:dyDescent="0.2">
      <c r="A5481" s="2" t="s">
        <v>13233</v>
      </c>
      <c r="B5481" s="2" t="s">
        <v>13234</v>
      </c>
    </row>
    <row r="5482" spans="1:2" x14ac:dyDescent="0.2">
      <c r="A5482" s="2" t="s">
        <v>13235</v>
      </c>
      <c r="B5482" s="2" t="s">
        <v>13236</v>
      </c>
    </row>
    <row r="5483" spans="1:2" x14ac:dyDescent="0.2">
      <c r="A5483" s="2" t="s">
        <v>13237</v>
      </c>
      <c r="B5483" s="2" t="s">
        <v>13238</v>
      </c>
    </row>
    <row r="5484" spans="1:2" x14ac:dyDescent="0.2">
      <c r="A5484" s="2" t="s">
        <v>13239</v>
      </c>
      <c r="B5484" s="2" t="s">
        <v>13240</v>
      </c>
    </row>
    <row r="5485" spans="1:2" x14ac:dyDescent="0.2">
      <c r="A5485" s="2" t="s">
        <v>13241</v>
      </c>
      <c r="B5485" s="2" t="s">
        <v>13242</v>
      </c>
    </row>
    <row r="5486" spans="1:2" x14ac:dyDescent="0.2">
      <c r="A5486" s="2" t="s">
        <v>13243</v>
      </c>
      <c r="B5486" s="2" t="s">
        <v>13244</v>
      </c>
    </row>
    <row r="5487" spans="1:2" x14ac:dyDescent="0.2">
      <c r="A5487" s="2" t="s">
        <v>13245</v>
      </c>
      <c r="B5487" s="2" t="s">
        <v>13246</v>
      </c>
    </row>
    <row r="5488" spans="1:2" x14ac:dyDescent="0.2">
      <c r="A5488" s="2" t="s">
        <v>13247</v>
      </c>
      <c r="B5488" s="2" t="s">
        <v>13248</v>
      </c>
    </row>
    <row r="5489" spans="1:2" x14ac:dyDescent="0.2">
      <c r="A5489" s="2" t="s">
        <v>13249</v>
      </c>
      <c r="B5489" s="2" t="s">
        <v>13250</v>
      </c>
    </row>
    <row r="5490" spans="1:2" x14ac:dyDescent="0.2">
      <c r="A5490" s="2" t="s">
        <v>13251</v>
      </c>
      <c r="B5490" s="2" t="s">
        <v>13252</v>
      </c>
    </row>
    <row r="5491" spans="1:2" x14ac:dyDescent="0.2">
      <c r="A5491" s="2" t="s">
        <v>13253</v>
      </c>
      <c r="B5491" s="2" t="s">
        <v>13254</v>
      </c>
    </row>
    <row r="5492" spans="1:2" x14ac:dyDescent="0.2">
      <c r="A5492" s="2" t="s">
        <v>13255</v>
      </c>
      <c r="B5492" s="2" t="s">
        <v>13256</v>
      </c>
    </row>
    <row r="5493" spans="1:2" x14ac:dyDescent="0.2">
      <c r="A5493" s="2" t="s">
        <v>13257</v>
      </c>
      <c r="B5493" s="2" t="s">
        <v>13258</v>
      </c>
    </row>
    <row r="5494" spans="1:2" x14ac:dyDescent="0.2">
      <c r="A5494" s="2" t="s">
        <v>13259</v>
      </c>
      <c r="B5494" s="2" t="s">
        <v>13260</v>
      </c>
    </row>
    <row r="5495" spans="1:2" x14ac:dyDescent="0.2">
      <c r="A5495" s="2" t="s">
        <v>13261</v>
      </c>
      <c r="B5495" s="2" t="s">
        <v>13262</v>
      </c>
    </row>
    <row r="5496" spans="1:2" x14ac:dyDescent="0.2">
      <c r="A5496" s="2" t="s">
        <v>13263</v>
      </c>
      <c r="B5496" s="2" t="s">
        <v>13264</v>
      </c>
    </row>
    <row r="5497" spans="1:2" x14ac:dyDescent="0.2">
      <c r="A5497" s="2" t="s">
        <v>13265</v>
      </c>
      <c r="B5497" s="2" t="s">
        <v>13266</v>
      </c>
    </row>
    <row r="5498" spans="1:2" x14ac:dyDescent="0.2">
      <c r="A5498" s="2" t="s">
        <v>13267</v>
      </c>
      <c r="B5498" s="2" t="s">
        <v>13268</v>
      </c>
    </row>
    <row r="5499" spans="1:2" x14ac:dyDescent="0.2">
      <c r="A5499" s="2" t="s">
        <v>13269</v>
      </c>
      <c r="B5499" s="2" t="s">
        <v>13270</v>
      </c>
    </row>
    <row r="5500" spans="1:2" x14ac:dyDescent="0.2">
      <c r="A5500" s="2" t="s">
        <v>13271</v>
      </c>
      <c r="B5500" s="2" t="s">
        <v>13272</v>
      </c>
    </row>
    <row r="5501" spans="1:2" x14ac:dyDescent="0.2">
      <c r="A5501" s="2" t="s">
        <v>13273</v>
      </c>
      <c r="B5501" s="2" t="s">
        <v>13274</v>
      </c>
    </row>
    <row r="5502" spans="1:2" x14ac:dyDescent="0.2">
      <c r="A5502" s="2" t="s">
        <v>13275</v>
      </c>
      <c r="B5502" s="2" t="s">
        <v>13276</v>
      </c>
    </row>
    <row r="5503" spans="1:2" x14ac:dyDescent="0.2">
      <c r="A5503" s="2" t="s">
        <v>13277</v>
      </c>
      <c r="B5503" s="2" t="s">
        <v>13278</v>
      </c>
    </row>
    <row r="5504" spans="1:2" x14ac:dyDescent="0.2">
      <c r="A5504" s="2" t="s">
        <v>13279</v>
      </c>
      <c r="B5504" s="2" t="s">
        <v>13280</v>
      </c>
    </row>
    <row r="5505" spans="1:2" x14ac:dyDescent="0.2">
      <c r="A5505" s="2" t="s">
        <v>13281</v>
      </c>
      <c r="B5505" s="2" t="s">
        <v>13282</v>
      </c>
    </row>
    <row r="5506" spans="1:2" x14ac:dyDescent="0.2">
      <c r="A5506" s="2" t="s">
        <v>13283</v>
      </c>
      <c r="B5506" s="2" t="s">
        <v>13284</v>
      </c>
    </row>
    <row r="5507" spans="1:2" x14ac:dyDescent="0.2">
      <c r="A5507" s="2" t="s">
        <v>13285</v>
      </c>
      <c r="B5507" s="2" t="s">
        <v>13286</v>
      </c>
    </row>
    <row r="5508" spans="1:2" x14ac:dyDescent="0.2">
      <c r="A5508" s="2" t="s">
        <v>13287</v>
      </c>
      <c r="B5508" s="2" t="s">
        <v>13288</v>
      </c>
    </row>
    <row r="5509" spans="1:2" x14ac:dyDescent="0.2">
      <c r="A5509" s="2" t="s">
        <v>13289</v>
      </c>
      <c r="B5509" s="2" t="s">
        <v>13290</v>
      </c>
    </row>
    <row r="5510" spans="1:2" x14ac:dyDescent="0.2">
      <c r="A5510" s="2" t="s">
        <v>13291</v>
      </c>
      <c r="B5510" s="2" t="s">
        <v>13292</v>
      </c>
    </row>
    <row r="5511" spans="1:2" x14ac:dyDescent="0.2">
      <c r="A5511" s="2" t="s">
        <v>13293</v>
      </c>
      <c r="B5511" s="2" t="s">
        <v>13294</v>
      </c>
    </row>
    <row r="5512" spans="1:2" x14ac:dyDescent="0.2">
      <c r="A5512" s="2" t="s">
        <v>13295</v>
      </c>
      <c r="B5512" s="2" t="s">
        <v>13296</v>
      </c>
    </row>
    <row r="5513" spans="1:2" x14ac:dyDescent="0.2">
      <c r="A5513" s="2" t="s">
        <v>13297</v>
      </c>
      <c r="B5513" s="2" t="s">
        <v>13298</v>
      </c>
    </row>
    <row r="5514" spans="1:2" x14ac:dyDescent="0.2">
      <c r="A5514" s="2" t="s">
        <v>13299</v>
      </c>
      <c r="B5514" s="2" t="s">
        <v>13300</v>
      </c>
    </row>
    <row r="5515" spans="1:2" x14ac:dyDescent="0.2">
      <c r="A5515" s="2" t="s">
        <v>13301</v>
      </c>
      <c r="B5515" s="2" t="s">
        <v>13302</v>
      </c>
    </row>
    <row r="5516" spans="1:2" x14ac:dyDescent="0.2">
      <c r="A5516" s="2" t="s">
        <v>13303</v>
      </c>
      <c r="B5516" s="2" t="s">
        <v>13304</v>
      </c>
    </row>
    <row r="5517" spans="1:2" x14ac:dyDescent="0.2">
      <c r="A5517" s="2" t="s">
        <v>13305</v>
      </c>
      <c r="B5517" s="2" t="s">
        <v>13306</v>
      </c>
    </row>
    <row r="5518" spans="1:2" x14ac:dyDescent="0.2">
      <c r="A5518" s="2" t="s">
        <v>13307</v>
      </c>
      <c r="B5518" s="2" t="s">
        <v>13308</v>
      </c>
    </row>
    <row r="5519" spans="1:2" x14ac:dyDescent="0.2">
      <c r="A5519" s="2" t="s">
        <v>13309</v>
      </c>
      <c r="B5519" s="2" t="s">
        <v>13310</v>
      </c>
    </row>
    <row r="5520" spans="1:2" x14ac:dyDescent="0.2">
      <c r="A5520" s="2" t="s">
        <v>13311</v>
      </c>
      <c r="B5520" s="2" t="s">
        <v>13312</v>
      </c>
    </row>
    <row r="5521" spans="1:2" x14ac:dyDescent="0.2">
      <c r="A5521" s="2" t="s">
        <v>13313</v>
      </c>
      <c r="B5521" s="2" t="s">
        <v>13314</v>
      </c>
    </row>
    <row r="5522" spans="1:2" x14ac:dyDescent="0.2">
      <c r="A5522" s="2" t="s">
        <v>13315</v>
      </c>
      <c r="B5522" s="2" t="s">
        <v>13316</v>
      </c>
    </row>
    <row r="5523" spans="1:2" x14ac:dyDescent="0.2">
      <c r="A5523" s="2" t="s">
        <v>13317</v>
      </c>
      <c r="B5523" s="2" t="s">
        <v>13318</v>
      </c>
    </row>
    <row r="5524" spans="1:2" x14ac:dyDescent="0.2">
      <c r="A5524" s="2" t="s">
        <v>13319</v>
      </c>
      <c r="B5524" s="2" t="s">
        <v>13320</v>
      </c>
    </row>
    <row r="5525" spans="1:2" x14ac:dyDescent="0.2">
      <c r="A5525" s="2" t="s">
        <v>13321</v>
      </c>
      <c r="B5525" s="2" t="s">
        <v>13322</v>
      </c>
    </row>
    <row r="5526" spans="1:2" x14ac:dyDescent="0.2">
      <c r="A5526" s="2" t="s">
        <v>13323</v>
      </c>
      <c r="B5526" s="2" t="s">
        <v>13324</v>
      </c>
    </row>
    <row r="5527" spans="1:2" x14ac:dyDescent="0.2">
      <c r="A5527" s="2" t="s">
        <v>13325</v>
      </c>
      <c r="B5527" s="2" t="s">
        <v>13326</v>
      </c>
    </row>
    <row r="5528" spans="1:2" x14ac:dyDescent="0.2">
      <c r="A5528" s="2" t="s">
        <v>13327</v>
      </c>
      <c r="B5528" s="2" t="s">
        <v>13328</v>
      </c>
    </row>
    <row r="5529" spans="1:2" x14ac:dyDescent="0.2">
      <c r="A5529" s="2" t="s">
        <v>13329</v>
      </c>
      <c r="B5529" s="2" t="s">
        <v>13330</v>
      </c>
    </row>
    <row r="5530" spans="1:2" x14ac:dyDescent="0.2">
      <c r="A5530" s="2" t="s">
        <v>13331</v>
      </c>
      <c r="B5530" s="2" t="s">
        <v>13332</v>
      </c>
    </row>
    <row r="5531" spans="1:2" x14ac:dyDescent="0.2">
      <c r="A5531" s="2" t="s">
        <v>13333</v>
      </c>
      <c r="B5531" s="2" t="s">
        <v>13334</v>
      </c>
    </row>
    <row r="5532" spans="1:2" x14ac:dyDescent="0.2">
      <c r="A5532" s="2" t="s">
        <v>13335</v>
      </c>
      <c r="B5532" s="2" t="s">
        <v>13336</v>
      </c>
    </row>
    <row r="5533" spans="1:2" x14ac:dyDescent="0.2">
      <c r="A5533" s="2" t="s">
        <v>13337</v>
      </c>
      <c r="B5533" s="2" t="s">
        <v>13338</v>
      </c>
    </row>
    <row r="5534" spans="1:2" x14ac:dyDescent="0.2">
      <c r="A5534" s="2" t="s">
        <v>13339</v>
      </c>
      <c r="B5534" s="2" t="s">
        <v>13340</v>
      </c>
    </row>
    <row r="5535" spans="1:2" x14ac:dyDescent="0.2">
      <c r="A5535" s="2" t="s">
        <v>13341</v>
      </c>
      <c r="B5535" s="2" t="s">
        <v>13342</v>
      </c>
    </row>
    <row r="5536" spans="1:2" x14ac:dyDescent="0.2">
      <c r="A5536" s="2" t="s">
        <v>13343</v>
      </c>
      <c r="B5536" s="2" t="s">
        <v>13344</v>
      </c>
    </row>
    <row r="5537" spans="1:2" x14ac:dyDescent="0.2">
      <c r="A5537" s="2" t="s">
        <v>13345</v>
      </c>
      <c r="B5537" s="2" t="s">
        <v>13346</v>
      </c>
    </row>
    <row r="5538" spans="1:2" x14ac:dyDescent="0.2">
      <c r="A5538" s="2" t="s">
        <v>13347</v>
      </c>
      <c r="B5538" s="2" t="s">
        <v>13348</v>
      </c>
    </row>
    <row r="5539" spans="1:2" x14ac:dyDescent="0.2">
      <c r="A5539" s="2" t="s">
        <v>13349</v>
      </c>
      <c r="B5539" s="2" t="s">
        <v>13350</v>
      </c>
    </row>
    <row r="5540" spans="1:2" x14ac:dyDescent="0.2">
      <c r="A5540" s="2" t="s">
        <v>13351</v>
      </c>
      <c r="B5540" s="2" t="s">
        <v>13352</v>
      </c>
    </row>
    <row r="5541" spans="1:2" x14ac:dyDescent="0.2">
      <c r="A5541" s="2" t="s">
        <v>13353</v>
      </c>
      <c r="B5541" s="2" t="s">
        <v>13354</v>
      </c>
    </row>
    <row r="5542" spans="1:2" x14ac:dyDescent="0.2">
      <c r="A5542" s="2" t="s">
        <v>13355</v>
      </c>
      <c r="B5542" s="2" t="s">
        <v>13356</v>
      </c>
    </row>
    <row r="5543" spans="1:2" x14ac:dyDescent="0.2">
      <c r="A5543" s="2" t="s">
        <v>13357</v>
      </c>
      <c r="B5543" s="2" t="s">
        <v>13358</v>
      </c>
    </row>
    <row r="5544" spans="1:2" x14ac:dyDescent="0.2">
      <c r="A5544" s="2" t="s">
        <v>13359</v>
      </c>
      <c r="B5544" s="2" t="s">
        <v>13360</v>
      </c>
    </row>
    <row r="5545" spans="1:2" x14ac:dyDescent="0.2">
      <c r="A5545" s="2" t="s">
        <v>13361</v>
      </c>
      <c r="B5545" s="2" t="s">
        <v>13362</v>
      </c>
    </row>
    <row r="5546" spans="1:2" x14ac:dyDescent="0.2">
      <c r="A5546" s="2" t="s">
        <v>13363</v>
      </c>
      <c r="B5546" s="2" t="s">
        <v>13364</v>
      </c>
    </row>
    <row r="5547" spans="1:2" x14ac:dyDescent="0.2">
      <c r="A5547" s="2" t="s">
        <v>13365</v>
      </c>
      <c r="B5547" s="2" t="s">
        <v>13366</v>
      </c>
    </row>
    <row r="5548" spans="1:2" x14ac:dyDescent="0.2">
      <c r="A5548" s="2" t="s">
        <v>13367</v>
      </c>
      <c r="B5548" s="2" t="s">
        <v>13368</v>
      </c>
    </row>
    <row r="5549" spans="1:2" x14ac:dyDescent="0.2">
      <c r="A5549" s="2" t="s">
        <v>13369</v>
      </c>
      <c r="B5549" s="2" t="s">
        <v>13370</v>
      </c>
    </row>
    <row r="5550" spans="1:2" x14ac:dyDescent="0.2">
      <c r="A5550" s="2" t="s">
        <v>13371</v>
      </c>
      <c r="B5550" s="2" t="s">
        <v>13372</v>
      </c>
    </row>
    <row r="5551" spans="1:2" x14ac:dyDescent="0.2">
      <c r="A5551" s="2" t="s">
        <v>13373</v>
      </c>
      <c r="B5551" s="2" t="s">
        <v>13374</v>
      </c>
    </row>
    <row r="5552" spans="1:2" x14ac:dyDescent="0.2">
      <c r="A5552" s="2" t="s">
        <v>13375</v>
      </c>
      <c r="B5552" s="2" t="s">
        <v>13376</v>
      </c>
    </row>
    <row r="5553" spans="1:2" x14ac:dyDescent="0.2">
      <c r="A5553" s="2" t="s">
        <v>13377</v>
      </c>
      <c r="B5553" s="2" t="s">
        <v>13378</v>
      </c>
    </row>
    <row r="5554" spans="1:2" x14ac:dyDescent="0.2">
      <c r="A5554" s="2" t="s">
        <v>13379</v>
      </c>
      <c r="B5554" s="2" t="s">
        <v>13380</v>
      </c>
    </row>
    <row r="5555" spans="1:2" x14ac:dyDescent="0.2">
      <c r="A5555" s="2" t="s">
        <v>13381</v>
      </c>
      <c r="B5555" s="2" t="s">
        <v>13382</v>
      </c>
    </row>
    <row r="5556" spans="1:2" x14ac:dyDescent="0.2">
      <c r="A5556" s="2" t="s">
        <v>13383</v>
      </c>
      <c r="B5556" s="2" t="s">
        <v>13384</v>
      </c>
    </row>
    <row r="5557" spans="1:2" x14ac:dyDescent="0.2">
      <c r="A5557" s="2" t="s">
        <v>13385</v>
      </c>
      <c r="B5557" s="2" t="s">
        <v>13386</v>
      </c>
    </row>
    <row r="5558" spans="1:2" x14ac:dyDescent="0.2">
      <c r="A5558" s="2" t="s">
        <v>13387</v>
      </c>
      <c r="B5558" s="2" t="s">
        <v>13388</v>
      </c>
    </row>
    <row r="5559" spans="1:2" x14ac:dyDescent="0.2">
      <c r="A5559" s="2" t="s">
        <v>13389</v>
      </c>
      <c r="B5559" s="2" t="s">
        <v>13390</v>
      </c>
    </row>
    <row r="5560" spans="1:2" x14ac:dyDescent="0.2">
      <c r="A5560" s="2" t="s">
        <v>13391</v>
      </c>
      <c r="B5560" s="2" t="s">
        <v>13392</v>
      </c>
    </row>
    <row r="5561" spans="1:2" x14ac:dyDescent="0.2">
      <c r="A5561" s="2" t="s">
        <v>13393</v>
      </c>
      <c r="B5561" s="2" t="s">
        <v>13394</v>
      </c>
    </row>
    <row r="5562" spans="1:2" x14ac:dyDescent="0.2">
      <c r="A5562" s="2" t="s">
        <v>13395</v>
      </c>
      <c r="B5562" s="2" t="s">
        <v>13396</v>
      </c>
    </row>
    <row r="5563" spans="1:2" x14ac:dyDescent="0.2">
      <c r="A5563" s="2" t="s">
        <v>13397</v>
      </c>
      <c r="B5563" s="2" t="s">
        <v>13398</v>
      </c>
    </row>
    <row r="5564" spans="1:2" x14ac:dyDescent="0.2">
      <c r="A5564" s="2" t="s">
        <v>13399</v>
      </c>
      <c r="B5564" s="2" t="s">
        <v>13400</v>
      </c>
    </row>
    <row r="5565" spans="1:2" x14ac:dyDescent="0.2">
      <c r="A5565" s="2" t="s">
        <v>13401</v>
      </c>
      <c r="B5565" s="2" t="s">
        <v>13402</v>
      </c>
    </row>
    <row r="5566" spans="1:2" x14ac:dyDescent="0.2">
      <c r="A5566" s="2" t="s">
        <v>13403</v>
      </c>
      <c r="B5566" s="2" t="s">
        <v>13404</v>
      </c>
    </row>
    <row r="5567" spans="1:2" x14ac:dyDescent="0.2">
      <c r="A5567" s="2" t="s">
        <v>13405</v>
      </c>
      <c r="B5567" s="2" t="s">
        <v>13406</v>
      </c>
    </row>
    <row r="5568" spans="1:2" x14ac:dyDescent="0.2">
      <c r="A5568" s="2" t="s">
        <v>13407</v>
      </c>
      <c r="B5568" s="2" t="s">
        <v>13408</v>
      </c>
    </row>
    <row r="5569" spans="1:2" x14ac:dyDescent="0.2">
      <c r="A5569" s="2" t="s">
        <v>13409</v>
      </c>
      <c r="B5569" s="2" t="s">
        <v>13410</v>
      </c>
    </row>
    <row r="5570" spans="1:2" x14ac:dyDescent="0.2">
      <c r="A5570" s="2" t="s">
        <v>13411</v>
      </c>
      <c r="B5570" s="2" t="s">
        <v>13412</v>
      </c>
    </row>
    <row r="5571" spans="1:2" x14ac:dyDescent="0.2">
      <c r="A5571" s="2" t="s">
        <v>13413</v>
      </c>
      <c r="B5571" s="2" t="s">
        <v>13414</v>
      </c>
    </row>
    <row r="5572" spans="1:2" x14ac:dyDescent="0.2">
      <c r="A5572" s="2" t="s">
        <v>13415</v>
      </c>
      <c r="B5572" s="2" t="s">
        <v>13416</v>
      </c>
    </row>
    <row r="5573" spans="1:2" x14ac:dyDescent="0.2">
      <c r="A5573" s="2" t="s">
        <v>13417</v>
      </c>
      <c r="B5573" s="2" t="s">
        <v>13418</v>
      </c>
    </row>
    <row r="5574" spans="1:2" x14ac:dyDescent="0.2">
      <c r="A5574" s="2" t="s">
        <v>13419</v>
      </c>
      <c r="B5574" s="2" t="s">
        <v>13420</v>
      </c>
    </row>
    <row r="5575" spans="1:2" x14ac:dyDescent="0.2">
      <c r="A5575" s="2" t="s">
        <v>13421</v>
      </c>
      <c r="B5575" s="2" t="s">
        <v>13422</v>
      </c>
    </row>
    <row r="5576" spans="1:2" x14ac:dyDescent="0.2">
      <c r="A5576" s="2" t="s">
        <v>13423</v>
      </c>
      <c r="B5576" s="2" t="s">
        <v>13424</v>
      </c>
    </row>
    <row r="5577" spans="1:2" x14ac:dyDescent="0.2">
      <c r="A5577" s="2" t="s">
        <v>13425</v>
      </c>
      <c r="B5577" s="2" t="s">
        <v>13426</v>
      </c>
    </row>
    <row r="5578" spans="1:2" x14ac:dyDescent="0.2">
      <c r="A5578" s="2" t="s">
        <v>13427</v>
      </c>
      <c r="B5578" s="2" t="s">
        <v>13428</v>
      </c>
    </row>
    <row r="5579" spans="1:2" x14ac:dyDescent="0.2">
      <c r="A5579" s="2" t="s">
        <v>13429</v>
      </c>
      <c r="B5579" s="2" t="s">
        <v>13430</v>
      </c>
    </row>
    <row r="5580" spans="1:2" x14ac:dyDescent="0.2">
      <c r="A5580" s="2" t="s">
        <v>13431</v>
      </c>
      <c r="B5580" s="2" t="s">
        <v>13432</v>
      </c>
    </row>
    <row r="5581" spans="1:2" x14ac:dyDescent="0.2">
      <c r="A5581" s="2" t="s">
        <v>13433</v>
      </c>
      <c r="B5581" s="2" t="s">
        <v>13434</v>
      </c>
    </row>
    <row r="5582" spans="1:2" x14ac:dyDescent="0.2">
      <c r="A5582" s="2" t="s">
        <v>13435</v>
      </c>
      <c r="B5582" s="2" t="s">
        <v>13436</v>
      </c>
    </row>
    <row r="5583" spans="1:2" x14ac:dyDescent="0.2">
      <c r="A5583" s="2" t="s">
        <v>13437</v>
      </c>
      <c r="B5583" s="2" t="s">
        <v>13438</v>
      </c>
    </row>
    <row r="5584" spans="1:2" x14ac:dyDescent="0.2">
      <c r="A5584" s="2" t="s">
        <v>13439</v>
      </c>
      <c r="B5584" s="2" t="s">
        <v>13440</v>
      </c>
    </row>
    <row r="5585" spans="1:2" x14ac:dyDescent="0.2">
      <c r="A5585" s="2" t="s">
        <v>13441</v>
      </c>
      <c r="B5585" s="2" t="s">
        <v>13442</v>
      </c>
    </row>
    <row r="5586" spans="1:2" x14ac:dyDescent="0.2">
      <c r="A5586" s="2" t="s">
        <v>13443</v>
      </c>
      <c r="B5586" s="2" t="s">
        <v>13444</v>
      </c>
    </row>
    <row r="5587" spans="1:2" x14ac:dyDescent="0.2">
      <c r="A5587" s="2" t="s">
        <v>13445</v>
      </c>
      <c r="B5587" s="2" t="s">
        <v>13446</v>
      </c>
    </row>
    <row r="5588" spans="1:2" x14ac:dyDescent="0.2">
      <c r="A5588" s="2" t="s">
        <v>13447</v>
      </c>
      <c r="B5588" s="2" t="s">
        <v>13448</v>
      </c>
    </row>
    <row r="5589" spans="1:2" x14ac:dyDescent="0.2">
      <c r="A5589" s="2" t="s">
        <v>13449</v>
      </c>
      <c r="B5589" s="2" t="s">
        <v>13450</v>
      </c>
    </row>
    <row r="5590" spans="1:2" x14ac:dyDescent="0.2">
      <c r="A5590" s="2" t="s">
        <v>13451</v>
      </c>
      <c r="B5590" s="2" t="s">
        <v>13452</v>
      </c>
    </row>
    <row r="5591" spans="1:2" x14ac:dyDescent="0.2">
      <c r="A5591" s="2" t="s">
        <v>13453</v>
      </c>
      <c r="B5591" s="2" t="s">
        <v>13454</v>
      </c>
    </row>
    <row r="5592" spans="1:2" x14ac:dyDescent="0.2">
      <c r="A5592" s="2" t="s">
        <v>13455</v>
      </c>
      <c r="B5592" s="2" t="s">
        <v>13456</v>
      </c>
    </row>
    <row r="5593" spans="1:2" x14ac:dyDescent="0.2">
      <c r="A5593" s="2" t="s">
        <v>13457</v>
      </c>
      <c r="B5593" s="2" t="s">
        <v>13458</v>
      </c>
    </row>
    <row r="5594" spans="1:2" x14ac:dyDescent="0.2">
      <c r="A5594" s="2" t="s">
        <v>13459</v>
      </c>
      <c r="B5594" s="2" t="s">
        <v>13460</v>
      </c>
    </row>
    <row r="5595" spans="1:2" x14ac:dyDescent="0.2">
      <c r="A5595" s="2" t="s">
        <v>13461</v>
      </c>
      <c r="B5595" s="2" t="s">
        <v>13462</v>
      </c>
    </row>
    <row r="5596" spans="1:2" x14ac:dyDescent="0.2">
      <c r="A5596" s="2" t="s">
        <v>13463</v>
      </c>
      <c r="B5596" s="2" t="s">
        <v>13464</v>
      </c>
    </row>
    <row r="5597" spans="1:2" x14ac:dyDescent="0.2">
      <c r="A5597" s="2" t="s">
        <v>13465</v>
      </c>
      <c r="B5597" s="2" t="s">
        <v>13466</v>
      </c>
    </row>
    <row r="5598" spans="1:2" x14ac:dyDescent="0.2">
      <c r="A5598" s="2" t="s">
        <v>13467</v>
      </c>
      <c r="B5598" s="2" t="s">
        <v>13468</v>
      </c>
    </row>
    <row r="5599" spans="1:2" x14ac:dyDescent="0.2">
      <c r="A5599" s="2" t="s">
        <v>13469</v>
      </c>
      <c r="B5599" s="2" t="s">
        <v>13470</v>
      </c>
    </row>
    <row r="5600" spans="1:2" x14ac:dyDescent="0.2">
      <c r="A5600" s="2" t="s">
        <v>13471</v>
      </c>
      <c r="B5600" s="2" t="s">
        <v>13472</v>
      </c>
    </row>
    <row r="5601" spans="1:2" x14ac:dyDescent="0.2">
      <c r="A5601" s="2" t="s">
        <v>13473</v>
      </c>
      <c r="B5601" s="2" t="s">
        <v>13474</v>
      </c>
    </row>
    <row r="5602" spans="1:2" x14ac:dyDescent="0.2">
      <c r="A5602" s="2" t="s">
        <v>13475</v>
      </c>
      <c r="B5602" s="2" t="s">
        <v>13476</v>
      </c>
    </row>
    <row r="5603" spans="1:2" x14ac:dyDescent="0.2">
      <c r="A5603" s="2" t="s">
        <v>13477</v>
      </c>
      <c r="B5603" s="2" t="s">
        <v>13478</v>
      </c>
    </row>
    <row r="5604" spans="1:2" x14ac:dyDescent="0.2">
      <c r="A5604" s="2" t="s">
        <v>13479</v>
      </c>
      <c r="B5604" s="2" t="s">
        <v>13480</v>
      </c>
    </row>
    <row r="5605" spans="1:2" x14ac:dyDescent="0.2">
      <c r="A5605" s="2" t="s">
        <v>13481</v>
      </c>
      <c r="B5605" s="2" t="s">
        <v>13482</v>
      </c>
    </row>
    <row r="5606" spans="1:2" x14ac:dyDescent="0.2">
      <c r="A5606" s="2" t="s">
        <v>13483</v>
      </c>
      <c r="B5606" s="2" t="s">
        <v>13484</v>
      </c>
    </row>
    <row r="5607" spans="1:2" x14ac:dyDescent="0.2">
      <c r="A5607" s="2" t="s">
        <v>13485</v>
      </c>
      <c r="B5607" s="2" t="s">
        <v>13486</v>
      </c>
    </row>
    <row r="5608" spans="1:2" x14ac:dyDescent="0.2">
      <c r="A5608" s="2" t="s">
        <v>13487</v>
      </c>
      <c r="B5608" s="2" t="s">
        <v>13488</v>
      </c>
    </row>
    <row r="5609" spans="1:2" x14ac:dyDescent="0.2">
      <c r="A5609" s="2" t="s">
        <v>13489</v>
      </c>
      <c r="B5609" s="2" t="s">
        <v>13490</v>
      </c>
    </row>
    <row r="5610" spans="1:2" x14ac:dyDescent="0.2">
      <c r="A5610" s="2" t="s">
        <v>13491</v>
      </c>
      <c r="B5610" s="2" t="s">
        <v>13492</v>
      </c>
    </row>
    <row r="5611" spans="1:2" x14ac:dyDescent="0.2">
      <c r="A5611" s="2" t="s">
        <v>13493</v>
      </c>
      <c r="B5611" s="2" t="s">
        <v>13494</v>
      </c>
    </row>
    <row r="5612" spans="1:2" x14ac:dyDescent="0.2">
      <c r="A5612" s="2" t="s">
        <v>13495</v>
      </c>
      <c r="B5612" s="2" t="s">
        <v>13496</v>
      </c>
    </row>
    <row r="5613" spans="1:2" x14ac:dyDescent="0.2">
      <c r="A5613" s="2" t="s">
        <v>13497</v>
      </c>
      <c r="B5613" s="2" t="s">
        <v>13498</v>
      </c>
    </row>
    <row r="5614" spans="1:2" x14ac:dyDescent="0.2">
      <c r="A5614" s="2" t="s">
        <v>13499</v>
      </c>
      <c r="B5614" s="2" t="s">
        <v>13500</v>
      </c>
    </row>
    <row r="5615" spans="1:2" x14ac:dyDescent="0.2">
      <c r="A5615" s="2" t="s">
        <v>13501</v>
      </c>
      <c r="B5615" s="2" t="s">
        <v>13502</v>
      </c>
    </row>
    <row r="5616" spans="1:2" x14ac:dyDescent="0.2">
      <c r="A5616" s="2" t="s">
        <v>13503</v>
      </c>
      <c r="B5616" s="2" t="s">
        <v>13504</v>
      </c>
    </row>
    <row r="5617" spans="1:2" x14ac:dyDescent="0.2">
      <c r="A5617" s="2" t="s">
        <v>13505</v>
      </c>
      <c r="B5617" s="2" t="s">
        <v>13506</v>
      </c>
    </row>
    <row r="5618" spans="1:2" x14ac:dyDescent="0.2">
      <c r="A5618" s="2" t="s">
        <v>13507</v>
      </c>
      <c r="B5618" s="2" t="s">
        <v>13508</v>
      </c>
    </row>
    <row r="5619" spans="1:2" x14ac:dyDescent="0.2">
      <c r="A5619" s="2" t="s">
        <v>13509</v>
      </c>
      <c r="B5619" s="2" t="s">
        <v>13510</v>
      </c>
    </row>
    <row r="5620" spans="1:2" x14ac:dyDescent="0.2">
      <c r="A5620" s="2" t="s">
        <v>13511</v>
      </c>
      <c r="B5620" s="2" t="s">
        <v>13512</v>
      </c>
    </row>
    <row r="5621" spans="1:2" x14ac:dyDescent="0.2">
      <c r="A5621" s="2" t="s">
        <v>13513</v>
      </c>
      <c r="B5621" s="2" t="s">
        <v>13514</v>
      </c>
    </row>
    <row r="5622" spans="1:2" x14ac:dyDescent="0.2">
      <c r="A5622" s="2" t="s">
        <v>13515</v>
      </c>
      <c r="B5622" s="2" t="s">
        <v>13516</v>
      </c>
    </row>
    <row r="5623" spans="1:2" x14ac:dyDescent="0.2">
      <c r="A5623" s="2" t="s">
        <v>13517</v>
      </c>
      <c r="B5623" s="2" t="s">
        <v>13518</v>
      </c>
    </row>
    <row r="5624" spans="1:2" x14ac:dyDescent="0.2">
      <c r="A5624" s="2" t="s">
        <v>13519</v>
      </c>
      <c r="B5624" s="2" t="s">
        <v>13520</v>
      </c>
    </row>
    <row r="5625" spans="1:2" x14ac:dyDescent="0.2">
      <c r="A5625" s="2" t="s">
        <v>13521</v>
      </c>
      <c r="B5625" s="2" t="s">
        <v>13522</v>
      </c>
    </row>
    <row r="5626" spans="1:2" x14ac:dyDescent="0.2">
      <c r="A5626" s="2" t="s">
        <v>13523</v>
      </c>
      <c r="B5626" s="2" t="s">
        <v>13524</v>
      </c>
    </row>
    <row r="5627" spans="1:2" x14ac:dyDescent="0.2">
      <c r="A5627" s="2" t="s">
        <v>13525</v>
      </c>
      <c r="B5627" s="2" t="s">
        <v>13526</v>
      </c>
    </row>
    <row r="5628" spans="1:2" x14ac:dyDescent="0.2">
      <c r="A5628" s="2" t="s">
        <v>13527</v>
      </c>
      <c r="B5628" s="2" t="s">
        <v>13528</v>
      </c>
    </row>
    <row r="5629" spans="1:2" x14ac:dyDescent="0.2">
      <c r="A5629" s="2" t="s">
        <v>13529</v>
      </c>
      <c r="B5629" s="2" t="s">
        <v>13530</v>
      </c>
    </row>
    <row r="5630" spans="1:2" x14ac:dyDescent="0.2">
      <c r="A5630" s="2" t="s">
        <v>13531</v>
      </c>
      <c r="B5630" s="2" t="s">
        <v>13532</v>
      </c>
    </row>
    <row r="5631" spans="1:2" x14ac:dyDescent="0.2">
      <c r="A5631" s="2" t="s">
        <v>13533</v>
      </c>
      <c r="B5631" s="2" t="s">
        <v>13534</v>
      </c>
    </row>
    <row r="5632" spans="1:2" x14ac:dyDescent="0.2">
      <c r="A5632" s="2" t="s">
        <v>13535</v>
      </c>
      <c r="B5632" s="2" t="s">
        <v>13536</v>
      </c>
    </row>
    <row r="5633" spans="1:2" x14ac:dyDescent="0.2">
      <c r="A5633" s="2" t="s">
        <v>13537</v>
      </c>
      <c r="B5633" s="2" t="s">
        <v>13538</v>
      </c>
    </row>
    <row r="5634" spans="1:2" x14ac:dyDescent="0.2">
      <c r="A5634" s="2" t="s">
        <v>13539</v>
      </c>
      <c r="B5634" s="2" t="s">
        <v>13540</v>
      </c>
    </row>
    <row r="5635" spans="1:2" x14ac:dyDescent="0.2">
      <c r="A5635" s="2" t="s">
        <v>13541</v>
      </c>
      <c r="B5635" s="2" t="s">
        <v>13542</v>
      </c>
    </row>
    <row r="5636" spans="1:2" x14ac:dyDescent="0.2">
      <c r="A5636" s="2" t="s">
        <v>13543</v>
      </c>
      <c r="B5636" s="2" t="s">
        <v>13544</v>
      </c>
    </row>
    <row r="5637" spans="1:2" x14ac:dyDescent="0.2">
      <c r="A5637" s="2" t="s">
        <v>13545</v>
      </c>
      <c r="B5637" s="2" t="s">
        <v>13546</v>
      </c>
    </row>
    <row r="5638" spans="1:2" x14ac:dyDescent="0.2">
      <c r="A5638" s="2" t="s">
        <v>13547</v>
      </c>
      <c r="B5638" s="2" t="s">
        <v>13548</v>
      </c>
    </row>
    <row r="5639" spans="1:2" x14ac:dyDescent="0.2">
      <c r="A5639" s="2" t="s">
        <v>13549</v>
      </c>
      <c r="B5639" s="2" t="s">
        <v>13550</v>
      </c>
    </row>
    <row r="5640" spans="1:2" x14ac:dyDescent="0.2">
      <c r="A5640" s="2" t="s">
        <v>13551</v>
      </c>
      <c r="B5640" s="2" t="s">
        <v>13552</v>
      </c>
    </row>
    <row r="5641" spans="1:2" x14ac:dyDescent="0.2">
      <c r="A5641" s="2" t="s">
        <v>13553</v>
      </c>
      <c r="B5641" s="2" t="s">
        <v>13554</v>
      </c>
    </row>
    <row r="5642" spans="1:2" x14ac:dyDescent="0.2">
      <c r="A5642" s="2" t="s">
        <v>13555</v>
      </c>
      <c r="B5642" s="2" t="s">
        <v>13556</v>
      </c>
    </row>
    <row r="5643" spans="1:2" x14ac:dyDescent="0.2">
      <c r="A5643" s="2" t="s">
        <v>13557</v>
      </c>
      <c r="B5643" s="2" t="s">
        <v>13558</v>
      </c>
    </row>
    <row r="5644" spans="1:2" x14ac:dyDescent="0.2">
      <c r="A5644" s="2" t="s">
        <v>13559</v>
      </c>
      <c r="B5644" s="2" t="s">
        <v>13560</v>
      </c>
    </row>
    <row r="5645" spans="1:2" x14ac:dyDescent="0.2">
      <c r="A5645" s="2" t="s">
        <v>13561</v>
      </c>
      <c r="B5645" s="2" t="s">
        <v>13562</v>
      </c>
    </row>
    <row r="5646" spans="1:2" x14ac:dyDescent="0.2">
      <c r="A5646" s="2" t="s">
        <v>13563</v>
      </c>
      <c r="B5646" s="2" t="s">
        <v>13564</v>
      </c>
    </row>
    <row r="5647" spans="1:2" x14ac:dyDescent="0.2">
      <c r="A5647" s="2" t="s">
        <v>13565</v>
      </c>
      <c r="B5647" s="2" t="s">
        <v>13566</v>
      </c>
    </row>
    <row r="5648" spans="1:2" x14ac:dyDescent="0.2">
      <c r="A5648" s="2" t="s">
        <v>13567</v>
      </c>
      <c r="B5648" s="2" t="s">
        <v>13568</v>
      </c>
    </row>
    <row r="5649" spans="1:2" x14ac:dyDescent="0.2">
      <c r="A5649" s="2" t="s">
        <v>13569</v>
      </c>
      <c r="B5649" s="2" t="s">
        <v>13570</v>
      </c>
    </row>
    <row r="5650" spans="1:2" x14ac:dyDescent="0.2">
      <c r="A5650" s="2" t="s">
        <v>13571</v>
      </c>
      <c r="B5650" s="2" t="s">
        <v>13572</v>
      </c>
    </row>
    <row r="5651" spans="1:2" x14ac:dyDescent="0.2">
      <c r="A5651" s="2" t="s">
        <v>13573</v>
      </c>
      <c r="B5651" s="2" t="s">
        <v>13574</v>
      </c>
    </row>
    <row r="5652" spans="1:2" x14ac:dyDescent="0.2">
      <c r="A5652" s="2" t="s">
        <v>13575</v>
      </c>
      <c r="B5652" s="2" t="s">
        <v>13576</v>
      </c>
    </row>
    <row r="5653" spans="1:2" x14ac:dyDescent="0.2">
      <c r="A5653" s="2" t="s">
        <v>13577</v>
      </c>
      <c r="B5653" s="2" t="s">
        <v>13578</v>
      </c>
    </row>
    <row r="5654" spans="1:2" x14ac:dyDescent="0.2">
      <c r="A5654" s="2" t="s">
        <v>13579</v>
      </c>
      <c r="B5654" s="2" t="s">
        <v>13580</v>
      </c>
    </row>
    <row r="5655" spans="1:2" x14ac:dyDescent="0.2">
      <c r="A5655" s="2" t="s">
        <v>13581</v>
      </c>
      <c r="B5655" s="2" t="s">
        <v>13582</v>
      </c>
    </row>
    <row r="5656" spans="1:2" x14ac:dyDescent="0.2">
      <c r="A5656" s="2" t="s">
        <v>13583</v>
      </c>
      <c r="B5656" s="2" t="s">
        <v>13584</v>
      </c>
    </row>
    <row r="5657" spans="1:2" x14ac:dyDescent="0.2">
      <c r="A5657" s="2" t="s">
        <v>13585</v>
      </c>
      <c r="B5657" s="2" t="s">
        <v>13586</v>
      </c>
    </row>
    <row r="5658" spans="1:2" x14ac:dyDescent="0.2">
      <c r="A5658" s="2" t="s">
        <v>13587</v>
      </c>
      <c r="B5658" s="2" t="s">
        <v>13588</v>
      </c>
    </row>
    <row r="5659" spans="1:2" x14ac:dyDescent="0.2">
      <c r="A5659" s="2" t="s">
        <v>13589</v>
      </c>
      <c r="B5659" s="2" t="s">
        <v>13590</v>
      </c>
    </row>
    <row r="5660" spans="1:2" x14ac:dyDescent="0.2">
      <c r="A5660" s="2" t="s">
        <v>13591</v>
      </c>
      <c r="B5660" s="2" t="s">
        <v>13592</v>
      </c>
    </row>
    <row r="5661" spans="1:2" x14ac:dyDescent="0.2">
      <c r="A5661" s="2" t="s">
        <v>13593</v>
      </c>
      <c r="B5661" s="2" t="s">
        <v>13594</v>
      </c>
    </row>
    <row r="5662" spans="1:2" x14ac:dyDescent="0.2">
      <c r="A5662" s="2" t="s">
        <v>13595</v>
      </c>
      <c r="B5662" s="2" t="s">
        <v>13596</v>
      </c>
    </row>
    <row r="5663" spans="1:2" x14ac:dyDescent="0.2">
      <c r="A5663" s="2" t="s">
        <v>13597</v>
      </c>
      <c r="B5663" s="2" t="s">
        <v>13598</v>
      </c>
    </row>
    <row r="5664" spans="1:2" x14ac:dyDescent="0.2">
      <c r="A5664" s="2" t="s">
        <v>13599</v>
      </c>
      <c r="B5664" s="2" t="s">
        <v>13600</v>
      </c>
    </row>
    <row r="5665" spans="1:2" x14ac:dyDescent="0.2">
      <c r="A5665" s="2" t="s">
        <v>13601</v>
      </c>
      <c r="B5665" s="2" t="s">
        <v>13602</v>
      </c>
    </row>
    <row r="5666" spans="1:2" x14ac:dyDescent="0.2">
      <c r="A5666" s="2" t="s">
        <v>13603</v>
      </c>
      <c r="B5666" s="2" t="s">
        <v>13604</v>
      </c>
    </row>
    <row r="5667" spans="1:2" x14ac:dyDescent="0.2">
      <c r="A5667" s="2" t="s">
        <v>13605</v>
      </c>
      <c r="B5667" s="2" t="s">
        <v>13606</v>
      </c>
    </row>
    <row r="5668" spans="1:2" x14ac:dyDescent="0.2">
      <c r="A5668" s="2" t="s">
        <v>13607</v>
      </c>
      <c r="B5668" s="2" t="s">
        <v>13608</v>
      </c>
    </row>
    <row r="5669" spans="1:2" x14ac:dyDescent="0.2">
      <c r="A5669" s="2" t="s">
        <v>13609</v>
      </c>
      <c r="B5669" s="2" t="s">
        <v>13610</v>
      </c>
    </row>
    <row r="5670" spans="1:2" x14ac:dyDescent="0.2">
      <c r="A5670" s="2" t="s">
        <v>13611</v>
      </c>
      <c r="B5670" s="2" t="s">
        <v>13612</v>
      </c>
    </row>
    <row r="5671" spans="1:2" x14ac:dyDescent="0.2">
      <c r="A5671" s="2" t="s">
        <v>13613</v>
      </c>
      <c r="B5671" s="2" t="s">
        <v>13614</v>
      </c>
    </row>
    <row r="5672" spans="1:2" x14ac:dyDescent="0.2">
      <c r="A5672" s="2" t="s">
        <v>13615</v>
      </c>
      <c r="B5672" s="2" t="s">
        <v>13616</v>
      </c>
    </row>
    <row r="5673" spans="1:2" x14ac:dyDescent="0.2">
      <c r="A5673" s="2" t="s">
        <v>13617</v>
      </c>
      <c r="B5673" s="2" t="s">
        <v>13618</v>
      </c>
    </row>
    <row r="5674" spans="1:2" x14ac:dyDescent="0.2">
      <c r="A5674" s="2" t="s">
        <v>13619</v>
      </c>
      <c r="B5674" s="2" t="s">
        <v>13620</v>
      </c>
    </row>
    <row r="5675" spans="1:2" x14ac:dyDescent="0.2">
      <c r="A5675" s="2" t="s">
        <v>13621</v>
      </c>
      <c r="B5675" s="2" t="s">
        <v>13622</v>
      </c>
    </row>
    <row r="5676" spans="1:2" x14ac:dyDescent="0.2">
      <c r="A5676" s="2" t="s">
        <v>13623</v>
      </c>
      <c r="B5676" s="2" t="s">
        <v>13624</v>
      </c>
    </row>
    <row r="5677" spans="1:2" x14ac:dyDescent="0.2">
      <c r="A5677" s="2" t="s">
        <v>13625</v>
      </c>
      <c r="B5677" s="2" t="s">
        <v>13626</v>
      </c>
    </row>
    <row r="5678" spans="1:2" x14ac:dyDescent="0.2">
      <c r="A5678" s="2" t="s">
        <v>13627</v>
      </c>
      <c r="B5678" s="2" t="s">
        <v>13628</v>
      </c>
    </row>
    <row r="5679" spans="1:2" x14ac:dyDescent="0.2">
      <c r="A5679" s="2" t="s">
        <v>13629</v>
      </c>
      <c r="B5679" s="2" t="s">
        <v>13630</v>
      </c>
    </row>
    <row r="5680" spans="1:2" x14ac:dyDescent="0.2">
      <c r="A5680" s="2" t="s">
        <v>13631</v>
      </c>
      <c r="B5680" s="2" t="s">
        <v>13632</v>
      </c>
    </row>
    <row r="5681" spans="1:2" x14ac:dyDescent="0.2">
      <c r="A5681" s="2" t="s">
        <v>13633</v>
      </c>
      <c r="B5681" s="2" t="s">
        <v>13634</v>
      </c>
    </row>
    <row r="5682" spans="1:2" x14ac:dyDescent="0.2">
      <c r="A5682" s="2" t="s">
        <v>13635</v>
      </c>
      <c r="B5682" s="2" t="s">
        <v>13636</v>
      </c>
    </row>
    <row r="5683" spans="1:2" x14ac:dyDescent="0.2">
      <c r="A5683" s="2" t="s">
        <v>13637</v>
      </c>
      <c r="B5683" s="2" t="s">
        <v>13638</v>
      </c>
    </row>
    <row r="5684" spans="1:2" x14ac:dyDescent="0.2">
      <c r="A5684" s="2" t="s">
        <v>13639</v>
      </c>
      <c r="B5684" s="2" t="s">
        <v>13640</v>
      </c>
    </row>
    <row r="5685" spans="1:2" x14ac:dyDescent="0.2">
      <c r="A5685" s="2" t="s">
        <v>13641</v>
      </c>
      <c r="B5685" s="2" t="s">
        <v>13642</v>
      </c>
    </row>
    <row r="5686" spans="1:2" x14ac:dyDescent="0.2">
      <c r="A5686" s="2" t="s">
        <v>13643</v>
      </c>
      <c r="B5686" s="2" t="s">
        <v>13644</v>
      </c>
    </row>
    <row r="5687" spans="1:2" x14ac:dyDescent="0.2">
      <c r="A5687" s="2" t="s">
        <v>13645</v>
      </c>
      <c r="B5687" s="2" t="s">
        <v>13646</v>
      </c>
    </row>
    <row r="5688" spans="1:2" x14ac:dyDescent="0.2">
      <c r="A5688" s="2" t="s">
        <v>13647</v>
      </c>
      <c r="B5688" s="2" t="s">
        <v>13648</v>
      </c>
    </row>
    <row r="5689" spans="1:2" x14ac:dyDescent="0.2">
      <c r="A5689" s="2" t="s">
        <v>13649</v>
      </c>
      <c r="B5689" s="2" t="s">
        <v>13650</v>
      </c>
    </row>
    <row r="5690" spans="1:2" x14ac:dyDescent="0.2">
      <c r="A5690" s="2" t="s">
        <v>13651</v>
      </c>
      <c r="B5690" s="2" t="s">
        <v>13652</v>
      </c>
    </row>
    <row r="5691" spans="1:2" x14ac:dyDescent="0.2">
      <c r="A5691" s="2" t="s">
        <v>13653</v>
      </c>
      <c r="B5691" s="2" t="s">
        <v>13654</v>
      </c>
    </row>
    <row r="5692" spans="1:2" x14ac:dyDescent="0.2">
      <c r="A5692" s="2" t="s">
        <v>13655</v>
      </c>
      <c r="B5692" s="2" t="s">
        <v>13656</v>
      </c>
    </row>
    <row r="5693" spans="1:2" x14ac:dyDescent="0.2">
      <c r="A5693" s="2" t="s">
        <v>13657</v>
      </c>
      <c r="B5693" s="2" t="s">
        <v>13658</v>
      </c>
    </row>
    <row r="5694" spans="1:2" x14ac:dyDescent="0.2">
      <c r="A5694" s="2" t="s">
        <v>13659</v>
      </c>
      <c r="B5694" s="2" t="s">
        <v>13660</v>
      </c>
    </row>
    <row r="5695" spans="1:2" x14ac:dyDescent="0.2">
      <c r="A5695" s="2" t="s">
        <v>13661</v>
      </c>
      <c r="B5695" s="2" t="s">
        <v>13662</v>
      </c>
    </row>
    <row r="5696" spans="1:2" x14ac:dyDescent="0.2">
      <c r="A5696" s="2" t="s">
        <v>13663</v>
      </c>
      <c r="B5696" s="2" t="s">
        <v>13664</v>
      </c>
    </row>
    <row r="5697" spans="1:2" x14ac:dyDescent="0.2">
      <c r="A5697" s="2" t="s">
        <v>13665</v>
      </c>
      <c r="B5697" s="2" t="s">
        <v>13666</v>
      </c>
    </row>
    <row r="5698" spans="1:2" x14ac:dyDescent="0.2">
      <c r="A5698" s="2" t="s">
        <v>13667</v>
      </c>
      <c r="B5698" s="2" t="s">
        <v>13668</v>
      </c>
    </row>
    <row r="5699" spans="1:2" x14ac:dyDescent="0.2">
      <c r="A5699" s="2" t="s">
        <v>13669</v>
      </c>
      <c r="B5699" s="2" t="s">
        <v>13670</v>
      </c>
    </row>
    <row r="5700" spans="1:2" x14ac:dyDescent="0.2">
      <c r="A5700" s="2" t="s">
        <v>13671</v>
      </c>
      <c r="B5700" s="2" t="s">
        <v>13672</v>
      </c>
    </row>
    <row r="5701" spans="1:2" x14ac:dyDescent="0.2">
      <c r="A5701" s="2" t="s">
        <v>13673</v>
      </c>
      <c r="B5701" s="2" t="s">
        <v>13674</v>
      </c>
    </row>
    <row r="5702" spans="1:2" x14ac:dyDescent="0.2">
      <c r="A5702" s="2" t="s">
        <v>13675</v>
      </c>
      <c r="B5702" s="2" t="s">
        <v>13676</v>
      </c>
    </row>
    <row r="5703" spans="1:2" x14ac:dyDescent="0.2">
      <c r="A5703" s="2" t="s">
        <v>13677</v>
      </c>
      <c r="B5703" s="2" t="s">
        <v>13678</v>
      </c>
    </row>
    <row r="5704" spans="1:2" x14ac:dyDescent="0.2">
      <c r="A5704" s="2" t="s">
        <v>13679</v>
      </c>
      <c r="B5704" s="2" t="s">
        <v>13680</v>
      </c>
    </row>
    <row r="5705" spans="1:2" x14ac:dyDescent="0.2">
      <c r="A5705" s="2" t="s">
        <v>13681</v>
      </c>
      <c r="B5705" s="2" t="s">
        <v>13682</v>
      </c>
    </row>
    <row r="5706" spans="1:2" x14ac:dyDescent="0.2">
      <c r="A5706" s="2" t="s">
        <v>13683</v>
      </c>
      <c r="B5706" s="2" t="s">
        <v>13684</v>
      </c>
    </row>
    <row r="5707" spans="1:2" x14ac:dyDescent="0.2">
      <c r="A5707" s="2" t="s">
        <v>13685</v>
      </c>
      <c r="B5707" s="2" t="s">
        <v>13686</v>
      </c>
    </row>
    <row r="5708" spans="1:2" x14ac:dyDescent="0.2">
      <c r="A5708" s="2" t="s">
        <v>13687</v>
      </c>
      <c r="B5708" s="2" t="s">
        <v>13688</v>
      </c>
    </row>
    <row r="5709" spans="1:2" x14ac:dyDescent="0.2">
      <c r="A5709" s="2" t="s">
        <v>13689</v>
      </c>
      <c r="B5709" s="2" t="s">
        <v>13690</v>
      </c>
    </row>
    <row r="5710" spans="1:2" x14ac:dyDescent="0.2">
      <c r="A5710" s="2" t="s">
        <v>13691</v>
      </c>
      <c r="B5710" s="2" t="s">
        <v>13692</v>
      </c>
    </row>
    <row r="5711" spans="1:2" x14ac:dyDescent="0.2">
      <c r="A5711" s="2" t="s">
        <v>13693</v>
      </c>
      <c r="B5711" s="2" t="s">
        <v>13694</v>
      </c>
    </row>
    <row r="5712" spans="1:2" x14ac:dyDescent="0.2">
      <c r="A5712" s="2" t="s">
        <v>13695</v>
      </c>
      <c r="B5712" s="2" t="s">
        <v>13696</v>
      </c>
    </row>
    <row r="5713" spans="1:2" x14ac:dyDescent="0.2">
      <c r="A5713" s="2" t="s">
        <v>13697</v>
      </c>
      <c r="B5713" s="2" t="s">
        <v>13698</v>
      </c>
    </row>
    <row r="5714" spans="1:2" x14ac:dyDescent="0.2">
      <c r="A5714" s="2" t="s">
        <v>13699</v>
      </c>
      <c r="B5714" s="2" t="s">
        <v>13700</v>
      </c>
    </row>
    <row r="5715" spans="1:2" x14ac:dyDescent="0.2">
      <c r="A5715" s="2" t="s">
        <v>13701</v>
      </c>
      <c r="B5715" s="2" t="s">
        <v>13702</v>
      </c>
    </row>
    <row r="5716" spans="1:2" x14ac:dyDescent="0.2">
      <c r="A5716" s="2" t="s">
        <v>13703</v>
      </c>
      <c r="B5716" s="2" t="s">
        <v>13704</v>
      </c>
    </row>
    <row r="5717" spans="1:2" x14ac:dyDescent="0.2">
      <c r="A5717" s="2" t="s">
        <v>13705</v>
      </c>
      <c r="B5717" s="2" t="s">
        <v>13706</v>
      </c>
    </row>
    <row r="5718" spans="1:2" x14ac:dyDescent="0.2">
      <c r="A5718" s="2" t="s">
        <v>13707</v>
      </c>
      <c r="B5718" s="2" t="s">
        <v>13708</v>
      </c>
    </row>
    <row r="5719" spans="1:2" x14ac:dyDescent="0.2">
      <c r="A5719" s="2" t="s">
        <v>13709</v>
      </c>
      <c r="B5719" s="2" t="s">
        <v>13710</v>
      </c>
    </row>
    <row r="5720" spans="1:2" x14ac:dyDescent="0.2">
      <c r="A5720" s="2" t="s">
        <v>13711</v>
      </c>
      <c r="B5720" s="2" t="s">
        <v>13712</v>
      </c>
    </row>
    <row r="5721" spans="1:2" x14ac:dyDescent="0.2">
      <c r="A5721" s="2" t="s">
        <v>13713</v>
      </c>
      <c r="B5721" s="2" t="s">
        <v>13714</v>
      </c>
    </row>
    <row r="5722" spans="1:2" x14ac:dyDescent="0.2">
      <c r="A5722" s="2" t="s">
        <v>13715</v>
      </c>
      <c r="B5722" s="2" t="s">
        <v>13716</v>
      </c>
    </row>
    <row r="5723" spans="1:2" x14ac:dyDescent="0.2">
      <c r="A5723" s="2" t="s">
        <v>13717</v>
      </c>
      <c r="B5723" s="2" t="s">
        <v>13718</v>
      </c>
    </row>
    <row r="5724" spans="1:2" x14ac:dyDescent="0.2">
      <c r="A5724" s="2" t="s">
        <v>13719</v>
      </c>
      <c r="B5724" s="2" t="s">
        <v>13720</v>
      </c>
    </row>
    <row r="5725" spans="1:2" x14ac:dyDescent="0.2">
      <c r="A5725" s="2" t="s">
        <v>13721</v>
      </c>
      <c r="B5725" s="2" t="s">
        <v>13722</v>
      </c>
    </row>
    <row r="5726" spans="1:2" x14ac:dyDescent="0.2">
      <c r="A5726" s="2" t="s">
        <v>13723</v>
      </c>
      <c r="B5726" s="2" t="s">
        <v>13724</v>
      </c>
    </row>
    <row r="5727" spans="1:2" x14ac:dyDescent="0.2">
      <c r="A5727" s="2" t="s">
        <v>13725</v>
      </c>
      <c r="B5727" s="2" t="s">
        <v>13726</v>
      </c>
    </row>
    <row r="5728" spans="1:2" x14ac:dyDescent="0.2">
      <c r="A5728" s="2" t="s">
        <v>13727</v>
      </c>
      <c r="B5728" s="2" t="s">
        <v>13728</v>
      </c>
    </row>
    <row r="5729" spans="1:2" x14ac:dyDescent="0.2">
      <c r="A5729" s="2" t="s">
        <v>13729</v>
      </c>
      <c r="B5729" s="2" t="s">
        <v>13730</v>
      </c>
    </row>
    <row r="5730" spans="1:2" x14ac:dyDescent="0.2">
      <c r="A5730" s="2" t="s">
        <v>13731</v>
      </c>
      <c r="B5730" s="2" t="s">
        <v>13732</v>
      </c>
    </row>
    <row r="5731" spans="1:2" x14ac:dyDescent="0.2">
      <c r="A5731" s="2" t="s">
        <v>13733</v>
      </c>
      <c r="B5731" s="2" t="s">
        <v>13734</v>
      </c>
    </row>
    <row r="5732" spans="1:2" x14ac:dyDescent="0.2">
      <c r="A5732" s="2" t="s">
        <v>13735</v>
      </c>
      <c r="B5732" s="2" t="s">
        <v>13736</v>
      </c>
    </row>
    <row r="5733" spans="1:2" x14ac:dyDescent="0.2">
      <c r="A5733" s="2" t="s">
        <v>13737</v>
      </c>
      <c r="B5733" s="2" t="s">
        <v>13738</v>
      </c>
    </row>
    <row r="5734" spans="1:2" x14ac:dyDescent="0.2">
      <c r="A5734" s="2" t="s">
        <v>13739</v>
      </c>
      <c r="B5734" s="2" t="s">
        <v>13740</v>
      </c>
    </row>
    <row r="5735" spans="1:2" x14ac:dyDescent="0.2">
      <c r="A5735" s="2" t="s">
        <v>13741</v>
      </c>
      <c r="B5735" s="2" t="s">
        <v>13742</v>
      </c>
    </row>
    <row r="5736" spans="1:2" x14ac:dyDescent="0.2">
      <c r="A5736" s="2" t="s">
        <v>13743</v>
      </c>
      <c r="B5736" s="2" t="s">
        <v>13744</v>
      </c>
    </row>
    <row r="5737" spans="1:2" x14ac:dyDescent="0.2">
      <c r="A5737" s="2" t="s">
        <v>13745</v>
      </c>
      <c r="B5737" s="2" t="s">
        <v>13746</v>
      </c>
    </row>
    <row r="5738" spans="1:2" x14ac:dyDescent="0.2">
      <c r="A5738" s="2" t="s">
        <v>13747</v>
      </c>
      <c r="B5738" s="2" t="s">
        <v>13748</v>
      </c>
    </row>
    <row r="5739" spans="1:2" x14ac:dyDescent="0.2">
      <c r="A5739" s="2" t="s">
        <v>13749</v>
      </c>
      <c r="B5739" s="2" t="s">
        <v>13750</v>
      </c>
    </row>
    <row r="5740" spans="1:2" x14ac:dyDescent="0.2">
      <c r="A5740" s="2" t="s">
        <v>13751</v>
      </c>
      <c r="B5740" s="2" t="s">
        <v>13752</v>
      </c>
    </row>
    <row r="5741" spans="1:2" x14ac:dyDescent="0.2">
      <c r="A5741" s="2" t="s">
        <v>13753</v>
      </c>
      <c r="B5741" s="2" t="s">
        <v>13754</v>
      </c>
    </row>
    <row r="5742" spans="1:2" x14ac:dyDescent="0.2">
      <c r="A5742" s="2" t="s">
        <v>13755</v>
      </c>
      <c r="B5742" s="2" t="s">
        <v>13756</v>
      </c>
    </row>
    <row r="5743" spans="1:2" x14ac:dyDescent="0.2">
      <c r="A5743" s="2" t="s">
        <v>13757</v>
      </c>
      <c r="B5743" s="2" t="s">
        <v>13758</v>
      </c>
    </row>
    <row r="5744" spans="1:2" x14ac:dyDescent="0.2">
      <c r="A5744" s="2" t="s">
        <v>13759</v>
      </c>
      <c r="B5744" s="2" t="s">
        <v>13760</v>
      </c>
    </row>
    <row r="5745" spans="1:2" x14ac:dyDescent="0.2">
      <c r="A5745" s="2" t="s">
        <v>13761</v>
      </c>
      <c r="B5745" s="2" t="s">
        <v>13762</v>
      </c>
    </row>
    <row r="5746" spans="1:2" x14ac:dyDescent="0.2">
      <c r="A5746" s="2" t="s">
        <v>13763</v>
      </c>
      <c r="B5746" s="2" t="s">
        <v>13764</v>
      </c>
    </row>
    <row r="5747" spans="1:2" x14ac:dyDescent="0.2">
      <c r="A5747" s="2" t="s">
        <v>13765</v>
      </c>
      <c r="B5747" s="2" t="s">
        <v>13766</v>
      </c>
    </row>
    <row r="5748" spans="1:2" x14ac:dyDescent="0.2">
      <c r="A5748" s="2" t="s">
        <v>13767</v>
      </c>
      <c r="B5748" s="2" t="s">
        <v>13768</v>
      </c>
    </row>
    <row r="5749" spans="1:2" x14ac:dyDescent="0.2">
      <c r="A5749" s="2" t="s">
        <v>13769</v>
      </c>
      <c r="B5749" s="2" t="s">
        <v>13770</v>
      </c>
    </row>
    <row r="5750" spans="1:2" x14ac:dyDescent="0.2">
      <c r="A5750" s="2" t="s">
        <v>13771</v>
      </c>
      <c r="B5750" s="2" t="s">
        <v>13772</v>
      </c>
    </row>
    <row r="5751" spans="1:2" x14ac:dyDescent="0.2">
      <c r="A5751" s="2" t="s">
        <v>13773</v>
      </c>
      <c r="B5751" s="2" t="s">
        <v>13774</v>
      </c>
    </row>
    <row r="5752" spans="1:2" x14ac:dyDescent="0.2">
      <c r="A5752" s="2" t="s">
        <v>13775</v>
      </c>
      <c r="B5752" s="2" t="s">
        <v>13776</v>
      </c>
    </row>
    <row r="5753" spans="1:2" x14ac:dyDescent="0.2">
      <c r="A5753" s="2" t="s">
        <v>13777</v>
      </c>
      <c r="B5753" s="2" t="s">
        <v>13778</v>
      </c>
    </row>
    <row r="5754" spans="1:2" x14ac:dyDescent="0.2">
      <c r="A5754" s="2" t="s">
        <v>13779</v>
      </c>
      <c r="B5754" s="2" t="s">
        <v>13780</v>
      </c>
    </row>
    <row r="5755" spans="1:2" x14ac:dyDescent="0.2">
      <c r="A5755" s="2" t="s">
        <v>13781</v>
      </c>
      <c r="B5755" s="2" t="s">
        <v>13782</v>
      </c>
    </row>
    <row r="5756" spans="1:2" x14ac:dyDescent="0.2">
      <c r="A5756" s="2" t="s">
        <v>13783</v>
      </c>
      <c r="B5756" s="2" t="s">
        <v>13784</v>
      </c>
    </row>
    <row r="5757" spans="1:2" x14ac:dyDescent="0.2">
      <c r="A5757" s="2" t="s">
        <v>13785</v>
      </c>
      <c r="B5757" s="2" t="s">
        <v>13786</v>
      </c>
    </row>
    <row r="5758" spans="1:2" x14ac:dyDescent="0.2">
      <c r="A5758" s="2" t="s">
        <v>13787</v>
      </c>
      <c r="B5758" s="2" t="s">
        <v>13788</v>
      </c>
    </row>
    <row r="5759" spans="1:2" x14ac:dyDescent="0.2">
      <c r="A5759" s="2" t="s">
        <v>13789</v>
      </c>
      <c r="B5759" s="2" t="s">
        <v>13790</v>
      </c>
    </row>
    <row r="5760" spans="1:2" x14ac:dyDescent="0.2">
      <c r="A5760" s="2" t="s">
        <v>13791</v>
      </c>
      <c r="B5760" s="2" t="s">
        <v>13792</v>
      </c>
    </row>
    <row r="5761" spans="1:2" x14ac:dyDescent="0.2">
      <c r="A5761" s="2" t="s">
        <v>13793</v>
      </c>
      <c r="B5761" s="2" t="s">
        <v>13794</v>
      </c>
    </row>
    <row r="5762" spans="1:2" x14ac:dyDescent="0.2">
      <c r="A5762" s="2" t="s">
        <v>13795</v>
      </c>
      <c r="B5762" s="2" t="s">
        <v>13796</v>
      </c>
    </row>
    <row r="5763" spans="1:2" x14ac:dyDescent="0.2">
      <c r="A5763" s="2" t="s">
        <v>13797</v>
      </c>
      <c r="B5763" s="2" t="s">
        <v>13798</v>
      </c>
    </row>
    <row r="5764" spans="1:2" x14ac:dyDescent="0.2">
      <c r="A5764" s="2" t="s">
        <v>13799</v>
      </c>
      <c r="B5764" s="2" t="s">
        <v>13800</v>
      </c>
    </row>
    <row r="5765" spans="1:2" x14ac:dyDescent="0.2">
      <c r="A5765" s="2" t="s">
        <v>13801</v>
      </c>
      <c r="B5765" s="2" t="s">
        <v>13802</v>
      </c>
    </row>
    <row r="5766" spans="1:2" x14ac:dyDescent="0.2">
      <c r="A5766" s="2" t="s">
        <v>13803</v>
      </c>
      <c r="B5766" s="2" t="s">
        <v>13804</v>
      </c>
    </row>
    <row r="5767" spans="1:2" x14ac:dyDescent="0.2">
      <c r="A5767" s="2" t="s">
        <v>13805</v>
      </c>
      <c r="B5767" s="2" t="s">
        <v>13806</v>
      </c>
    </row>
    <row r="5768" spans="1:2" x14ac:dyDescent="0.2">
      <c r="A5768" s="2" t="s">
        <v>13807</v>
      </c>
      <c r="B5768" s="2" t="s">
        <v>13808</v>
      </c>
    </row>
    <row r="5769" spans="1:2" x14ac:dyDescent="0.2">
      <c r="A5769" s="2" t="s">
        <v>13809</v>
      </c>
      <c r="B5769" s="2" t="s">
        <v>13810</v>
      </c>
    </row>
    <row r="5770" spans="1:2" x14ac:dyDescent="0.2">
      <c r="A5770" s="2" t="s">
        <v>13811</v>
      </c>
      <c r="B5770" s="2" t="s">
        <v>13812</v>
      </c>
    </row>
    <row r="5771" spans="1:2" x14ac:dyDescent="0.2">
      <c r="A5771" s="2" t="s">
        <v>13813</v>
      </c>
      <c r="B5771" s="2" t="s">
        <v>13814</v>
      </c>
    </row>
    <row r="5772" spans="1:2" x14ac:dyDescent="0.2">
      <c r="A5772" s="2" t="s">
        <v>13815</v>
      </c>
      <c r="B5772" s="2" t="s">
        <v>13816</v>
      </c>
    </row>
    <row r="5773" spans="1:2" x14ac:dyDescent="0.2">
      <c r="A5773" s="2" t="s">
        <v>13817</v>
      </c>
      <c r="B5773" s="2" t="s">
        <v>13818</v>
      </c>
    </row>
    <row r="5774" spans="1:2" x14ac:dyDescent="0.2">
      <c r="A5774" s="2" t="s">
        <v>13819</v>
      </c>
      <c r="B5774" s="2" t="s">
        <v>13820</v>
      </c>
    </row>
    <row r="5775" spans="1:2" x14ac:dyDescent="0.2">
      <c r="A5775" s="2" t="s">
        <v>13821</v>
      </c>
      <c r="B5775" s="2" t="s">
        <v>13822</v>
      </c>
    </row>
    <row r="5776" spans="1:2" x14ac:dyDescent="0.2">
      <c r="A5776" s="2" t="s">
        <v>13823</v>
      </c>
      <c r="B5776" s="2" t="s">
        <v>13824</v>
      </c>
    </row>
    <row r="5777" spans="1:2" x14ac:dyDescent="0.2">
      <c r="A5777" s="2" t="s">
        <v>13825</v>
      </c>
      <c r="B5777" s="2" t="s">
        <v>13826</v>
      </c>
    </row>
    <row r="5778" spans="1:2" x14ac:dyDescent="0.2">
      <c r="A5778" s="2" t="s">
        <v>13827</v>
      </c>
      <c r="B5778" s="2" t="s">
        <v>13828</v>
      </c>
    </row>
    <row r="5779" spans="1:2" x14ac:dyDescent="0.2">
      <c r="A5779" s="2" t="s">
        <v>13829</v>
      </c>
      <c r="B5779" s="2" t="s">
        <v>13830</v>
      </c>
    </row>
    <row r="5780" spans="1:2" x14ac:dyDescent="0.2">
      <c r="A5780" s="2" t="s">
        <v>13831</v>
      </c>
      <c r="B5780" s="2" t="s">
        <v>13832</v>
      </c>
    </row>
    <row r="5781" spans="1:2" x14ac:dyDescent="0.2">
      <c r="A5781" s="2" t="s">
        <v>13833</v>
      </c>
      <c r="B5781" s="2" t="s">
        <v>13834</v>
      </c>
    </row>
    <row r="5782" spans="1:2" x14ac:dyDescent="0.2">
      <c r="A5782" s="2" t="s">
        <v>13835</v>
      </c>
      <c r="B5782" s="2" t="s">
        <v>13836</v>
      </c>
    </row>
    <row r="5783" spans="1:2" x14ac:dyDescent="0.2">
      <c r="A5783" s="2" t="s">
        <v>13837</v>
      </c>
      <c r="B5783" s="2" t="s">
        <v>13838</v>
      </c>
    </row>
    <row r="5784" spans="1:2" x14ac:dyDescent="0.2">
      <c r="A5784" s="2" t="s">
        <v>13839</v>
      </c>
      <c r="B5784" s="2" t="s">
        <v>13840</v>
      </c>
    </row>
    <row r="5785" spans="1:2" x14ac:dyDescent="0.2">
      <c r="A5785" s="2" t="s">
        <v>13841</v>
      </c>
      <c r="B5785" s="2" t="s">
        <v>13842</v>
      </c>
    </row>
    <row r="5786" spans="1:2" x14ac:dyDescent="0.2">
      <c r="A5786" s="2" t="s">
        <v>13843</v>
      </c>
      <c r="B5786" s="2" t="s">
        <v>13844</v>
      </c>
    </row>
    <row r="5787" spans="1:2" x14ac:dyDescent="0.2">
      <c r="A5787" s="2" t="s">
        <v>13845</v>
      </c>
      <c r="B5787" s="2" t="s">
        <v>13846</v>
      </c>
    </row>
    <row r="5788" spans="1:2" x14ac:dyDescent="0.2">
      <c r="A5788" s="2" t="s">
        <v>13847</v>
      </c>
      <c r="B5788" s="2" t="s">
        <v>13848</v>
      </c>
    </row>
    <row r="5789" spans="1:2" x14ac:dyDescent="0.2">
      <c r="A5789" s="2" t="s">
        <v>13849</v>
      </c>
      <c r="B5789" s="2" t="s">
        <v>13850</v>
      </c>
    </row>
    <row r="5790" spans="1:2" x14ac:dyDescent="0.2">
      <c r="A5790" s="2" t="s">
        <v>13851</v>
      </c>
      <c r="B5790" s="2" t="s">
        <v>13852</v>
      </c>
    </row>
    <row r="5791" spans="1:2" x14ac:dyDescent="0.2">
      <c r="A5791" s="2" t="s">
        <v>13853</v>
      </c>
      <c r="B5791" s="2" t="s">
        <v>13854</v>
      </c>
    </row>
    <row r="5792" spans="1:2" x14ac:dyDescent="0.2">
      <c r="A5792" s="2" t="s">
        <v>13855</v>
      </c>
      <c r="B5792" s="2" t="s">
        <v>13856</v>
      </c>
    </row>
    <row r="5793" spans="1:2" x14ac:dyDescent="0.2">
      <c r="A5793" s="2" t="s">
        <v>13857</v>
      </c>
      <c r="B5793" s="2" t="s">
        <v>13858</v>
      </c>
    </row>
    <row r="5794" spans="1:2" x14ac:dyDescent="0.2">
      <c r="A5794" s="2" t="s">
        <v>13859</v>
      </c>
      <c r="B5794" s="2" t="s">
        <v>13860</v>
      </c>
    </row>
    <row r="5795" spans="1:2" x14ac:dyDescent="0.2">
      <c r="A5795" s="2" t="s">
        <v>13861</v>
      </c>
      <c r="B5795" s="2" t="s">
        <v>13862</v>
      </c>
    </row>
    <row r="5796" spans="1:2" x14ac:dyDescent="0.2">
      <c r="A5796" s="2" t="s">
        <v>13863</v>
      </c>
      <c r="B5796" s="2" t="s">
        <v>13864</v>
      </c>
    </row>
    <row r="5797" spans="1:2" x14ac:dyDescent="0.2">
      <c r="A5797" s="2" t="s">
        <v>13865</v>
      </c>
      <c r="B5797" s="2" t="s">
        <v>13866</v>
      </c>
    </row>
    <row r="5798" spans="1:2" x14ac:dyDescent="0.2">
      <c r="A5798" s="2" t="s">
        <v>13867</v>
      </c>
      <c r="B5798" s="2" t="s">
        <v>13868</v>
      </c>
    </row>
    <row r="5799" spans="1:2" x14ac:dyDescent="0.2">
      <c r="A5799" s="2" t="s">
        <v>13869</v>
      </c>
      <c r="B5799" s="2" t="s">
        <v>13870</v>
      </c>
    </row>
    <row r="5800" spans="1:2" x14ac:dyDescent="0.2">
      <c r="A5800" s="2" t="s">
        <v>13871</v>
      </c>
      <c r="B5800" s="2" t="s">
        <v>13872</v>
      </c>
    </row>
    <row r="5801" spans="1:2" x14ac:dyDescent="0.2">
      <c r="A5801" s="2" t="s">
        <v>13873</v>
      </c>
      <c r="B5801" s="2" t="s">
        <v>13874</v>
      </c>
    </row>
    <row r="5802" spans="1:2" x14ac:dyDescent="0.2">
      <c r="A5802" s="2" t="s">
        <v>13875</v>
      </c>
      <c r="B5802" s="2" t="s">
        <v>13876</v>
      </c>
    </row>
    <row r="5803" spans="1:2" x14ac:dyDescent="0.2">
      <c r="A5803" s="2" t="s">
        <v>13877</v>
      </c>
      <c r="B5803" s="2" t="s">
        <v>13878</v>
      </c>
    </row>
    <row r="5804" spans="1:2" x14ac:dyDescent="0.2">
      <c r="A5804" s="2" t="s">
        <v>13879</v>
      </c>
      <c r="B5804" s="2" t="s">
        <v>13880</v>
      </c>
    </row>
    <row r="5805" spans="1:2" x14ac:dyDescent="0.2">
      <c r="A5805" s="2" t="s">
        <v>13881</v>
      </c>
      <c r="B5805" s="2" t="s">
        <v>13882</v>
      </c>
    </row>
    <row r="5806" spans="1:2" x14ac:dyDescent="0.2">
      <c r="A5806" s="2" t="s">
        <v>13883</v>
      </c>
      <c r="B5806" s="2" t="s">
        <v>13884</v>
      </c>
    </row>
    <row r="5807" spans="1:2" x14ac:dyDescent="0.2">
      <c r="A5807" s="2" t="s">
        <v>13885</v>
      </c>
      <c r="B5807" s="2" t="s">
        <v>13886</v>
      </c>
    </row>
    <row r="5808" spans="1:2" x14ac:dyDescent="0.2">
      <c r="A5808" s="2" t="s">
        <v>13887</v>
      </c>
      <c r="B5808" s="2" t="s">
        <v>13888</v>
      </c>
    </row>
    <row r="5809" spans="1:2" x14ac:dyDescent="0.2">
      <c r="A5809" s="2" t="s">
        <v>13889</v>
      </c>
      <c r="B5809" s="2" t="s">
        <v>13890</v>
      </c>
    </row>
    <row r="5810" spans="1:2" x14ac:dyDescent="0.2">
      <c r="A5810" s="2" t="s">
        <v>13891</v>
      </c>
      <c r="B5810" s="2" t="s">
        <v>13892</v>
      </c>
    </row>
    <row r="5811" spans="1:2" x14ac:dyDescent="0.2">
      <c r="A5811" s="2" t="s">
        <v>13893</v>
      </c>
      <c r="B5811" s="2" t="s">
        <v>13894</v>
      </c>
    </row>
    <row r="5812" spans="1:2" x14ac:dyDescent="0.2">
      <c r="A5812" s="2" t="s">
        <v>13895</v>
      </c>
      <c r="B5812" s="2" t="s">
        <v>13896</v>
      </c>
    </row>
    <row r="5813" spans="1:2" x14ac:dyDescent="0.2">
      <c r="A5813" s="2" t="s">
        <v>13897</v>
      </c>
      <c r="B5813" s="2" t="s">
        <v>13898</v>
      </c>
    </row>
    <row r="5814" spans="1:2" x14ac:dyDescent="0.2">
      <c r="A5814" s="2" t="s">
        <v>13899</v>
      </c>
      <c r="B5814" s="2" t="s">
        <v>13900</v>
      </c>
    </row>
    <row r="5815" spans="1:2" x14ac:dyDescent="0.2">
      <c r="A5815" s="2" t="s">
        <v>13901</v>
      </c>
      <c r="B5815" s="2" t="s">
        <v>13902</v>
      </c>
    </row>
    <row r="5816" spans="1:2" x14ac:dyDescent="0.2">
      <c r="A5816" s="2" t="s">
        <v>13903</v>
      </c>
      <c r="B5816" s="2" t="s">
        <v>13904</v>
      </c>
    </row>
    <row r="5817" spans="1:2" x14ac:dyDescent="0.2">
      <c r="A5817" s="2" t="s">
        <v>13905</v>
      </c>
      <c r="B5817" s="2" t="s">
        <v>13906</v>
      </c>
    </row>
    <row r="5818" spans="1:2" x14ac:dyDescent="0.2">
      <c r="A5818" s="2" t="s">
        <v>13907</v>
      </c>
      <c r="B5818" s="2" t="s">
        <v>13908</v>
      </c>
    </row>
    <row r="5819" spans="1:2" x14ac:dyDescent="0.2">
      <c r="A5819" s="2" t="s">
        <v>13909</v>
      </c>
      <c r="B5819" s="2" t="s">
        <v>13910</v>
      </c>
    </row>
    <row r="5820" spans="1:2" x14ac:dyDescent="0.2">
      <c r="A5820" s="2" t="s">
        <v>13911</v>
      </c>
      <c r="B5820" s="2" t="s">
        <v>13912</v>
      </c>
    </row>
    <row r="5821" spans="1:2" x14ac:dyDescent="0.2">
      <c r="A5821" s="2" t="s">
        <v>13913</v>
      </c>
      <c r="B5821" s="2" t="s">
        <v>13914</v>
      </c>
    </row>
    <row r="5822" spans="1:2" x14ac:dyDescent="0.2">
      <c r="A5822" s="2" t="s">
        <v>13915</v>
      </c>
      <c r="B5822" s="2" t="s">
        <v>13916</v>
      </c>
    </row>
    <row r="5823" spans="1:2" x14ac:dyDescent="0.2">
      <c r="A5823" s="2" t="s">
        <v>13917</v>
      </c>
      <c r="B5823" s="2" t="s">
        <v>13918</v>
      </c>
    </row>
    <row r="5824" spans="1:2" x14ac:dyDescent="0.2">
      <c r="A5824" s="2" t="s">
        <v>13919</v>
      </c>
      <c r="B5824" s="2" t="s">
        <v>13920</v>
      </c>
    </row>
    <row r="5825" spans="1:2" x14ac:dyDescent="0.2">
      <c r="A5825" s="2" t="s">
        <v>13921</v>
      </c>
      <c r="B5825" s="2" t="s">
        <v>13922</v>
      </c>
    </row>
    <row r="5826" spans="1:2" x14ac:dyDescent="0.2">
      <c r="A5826" s="2" t="s">
        <v>13923</v>
      </c>
      <c r="B5826" s="2" t="s">
        <v>13924</v>
      </c>
    </row>
    <row r="5827" spans="1:2" x14ac:dyDescent="0.2">
      <c r="A5827" s="2" t="s">
        <v>13925</v>
      </c>
      <c r="B5827" s="2" t="s">
        <v>13926</v>
      </c>
    </row>
    <row r="5828" spans="1:2" x14ac:dyDescent="0.2">
      <c r="A5828" s="2" t="s">
        <v>13927</v>
      </c>
      <c r="B5828" s="2" t="s">
        <v>13928</v>
      </c>
    </row>
    <row r="5829" spans="1:2" x14ac:dyDescent="0.2">
      <c r="A5829" s="2" t="s">
        <v>13929</v>
      </c>
      <c r="B5829" s="2" t="s">
        <v>13930</v>
      </c>
    </row>
    <row r="5830" spans="1:2" x14ac:dyDescent="0.2">
      <c r="A5830" s="2" t="s">
        <v>13931</v>
      </c>
      <c r="B5830" s="2" t="s">
        <v>13932</v>
      </c>
    </row>
    <row r="5831" spans="1:2" x14ac:dyDescent="0.2">
      <c r="A5831" s="2" t="s">
        <v>13933</v>
      </c>
      <c r="B5831" s="2" t="s">
        <v>13934</v>
      </c>
    </row>
    <row r="5832" spans="1:2" x14ac:dyDescent="0.2">
      <c r="A5832" s="2" t="s">
        <v>13935</v>
      </c>
      <c r="B5832" s="2" t="s">
        <v>13936</v>
      </c>
    </row>
    <row r="5833" spans="1:2" x14ac:dyDescent="0.2">
      <c r="A5833" s="2" t="s">
        <v>13937</v>
      </c>
      <c r="B5833" s="2" t="s">
        <v>13938</v>
      </c>
    </row>
    <row r="5834" spans="1:2" x14ac:dyDescent="0.2">
      <c r="A5834" s="2" t="s">
        <v>13939</v>
      </c>
      <c r="B5834" s="2" t="s">
        <v>13940</v>
      </c>
    </row>
    <row r="5835" spans="1:2" x14ac:dyDescent="0.2">
      <c r="A5835" s="2" t="s">
        <v>13941</v>
      </c>
      <c r="B5835" s="2" t="s">
        <v>13942</v>
      </c>
    </row>
    <row r="5836" spans="1:2" x14ac:dyDescent="0.2">
      <c r="A5836" s="2" t="s">
        <v>13943</v>
      </c>
      <c r="B5836" s="2" t="s">
        <v>13944</v>
      </c>
    </row>
    <row r="5837" spans="1:2" x14ac:dyDescent="0.2">
      <c r="A5837" s="2" t="s">
        <v>13945</v>
      </c>
      <c r="B5837" s="2" t="s">
        <v>13946</v>
      </c>
    </row>
    <row r="5838" spans="1:2" x14ac:dyDescent="0.2">
      <c r="A5838" s="2" t="s">
        <v>13947</v>
      </c>
      <c r="B5838" s="2" t="s">
        <v>13948</v>
      </c>
    </row>
    <row r="5839" spans="1:2" x14ac:dyDescent="0.2">
      <c r="A5839" s="2" t="s">
        <v>13949</v>
      </c>
      <c r="B5839" s="2" t="s">
        <v>13950</v>
      </c>
    </row>
    <row r="5840" spans="1:2" x14ac:dyDescent="0.2">
      <c r="A5840" s="2" t="s">
        <v>13951</v>
      </c>
      <c r="B5840" s="2" t="s">
        <v>13952</v>
      </c>
    </row>
    <row r="5841" spans="1:2" x14ac:dyDescent="0.2">
      <c r="A5841" s="2" t="s">
        <v>13953</v>
      </c>
      <c r="B5841" s="2" t="s">
        <v>13954</v>
      </c>
    </row>
    <row r="5842" spans="1:2" x14ac:dyDescent="0.2">
      <c r="A5842" s="2" t="s">
        <v>13955</v>
      </c>
      <c r="B5842" s="2" t="s">
        <v>13956</v>
      </c>
    </row>
    <row r="5843" spans="1:2" x14ac:dyDescent="0.2">
      <c r="A5843" s="2" t="s">
        <v>13957</v>
      </c>
      <c r="B5843" s="2" t="s">
        <v>13958</v>
      </c>
    </row>
    <row r="5844" spans="1:2" x14ac:dyDescent="0.2">
      <c r="A5844" s="2" t="s">
        <v>13959</v>
      </c>
      <c r="B5844" s="2" t="s">
        <v>13960</v>
      </c>
    </row>
    <row r="5845" spans="1:2" x14ac:dyDescent="0.2">
      <c r="A5845" s="2" t="s">
        <v>13961</v>
      </c>
      <c r="B5845" s="2" t="s">
        <v>13962</v>
      </c>
    </row>
    <row r="5846" spans="1:2" x14ac:dyDescent="0.2">
      <c r="A5846" s="2" t="s">
        <v>13963</v>
      </c>
      <c r="B5846" s="2" t="s">
        <v>13964</v>
      </c>
    </row>
    <row r="5847" spans="1:2" x14ac:dyDescent="0.2">
      <c r="A5847" s="2" t="s">
        <v>13965</v>
      </c>
      <c r="B5847" s="2" t="s">
        <v>13966</v>
      </c>
    </row>
    <row r="5848" spans="1:2" x14ac:dyDescent="0.2">
      <c r="A5848" s="2" t="s">
        <v>13967</v>
      </c>
      <c r="B5848" s="2" t="s">
        <v>13968</v>
      </c>
    </row>
    <row r="5849" spans="1:2" x14ac:dyDescent="0.2">
      <c r="A5849" s="2" t="s">
        <v>13969</v>
      </c>
      <c r="B5849" s="2" t="s">
        <v>13970</v>
      </c>
    </row>
    <row r="5850" spans="1:2" x14ac:dyDescent="0.2">
      <c r="A5850" s="2" t="s">
        <v>13971</v>
      </c>
      <c r="B5850" s="2" t="s">
        <v>13972</v>
      </c>
    </row>
    <row r="5851" spans="1:2" x14ac:dyDescent="0.2">
      <c r="A5851" s="2" t="s">
        <v>13973</v>
      </c>
      <c r="B5851" s="2" t="s">
        <v>13974</v>
      </c>
    </row>
    <row r="5852" spans="1:2" x14ac:dyDescent="0.2">
      <c r="A5852" s="2" t="s">
        <v>13975</v>
      </c>
      <c r="B5852" s="2" t="s">
        <v>13976</v>
      </c>
    </row>
    <row r="5853" spans="1:2" x14ac:dyDescent="0.2">
      <c r="A5853" s="2" t="s">
        <v>13977</v>
      </c>
      <c r="B5853" s="2" t="s">
        <v>13978</v>
      </c>
    </row>
    <row r="5854" spans="1:2" x14ac:dyDescent="0.2">
      <c r="A5854" s="2" t="s">
        <v>13979</v>
      </c>
      <c r="B5854" s="2" t="s">
        <v>13980</v>
      </c>
    </row>
    <row r="5855" spans="1:2" x14ac:dyDescent="0.2">
      <c r="A5855" s="2" t="s">
        <v>13981</v>
      </c>
      <c r="B5855" s="2" t="s">
        <v>13982</v>
      </c>
    </row>
    <row r="5856" spans="1:2" x14ac:dyDescent="0.2">
      <c r="A5856" s="2" t="s">
        <v>13983</v>
      </c>
      <c r="B5856" s="2" t="s">
        <v>13984</v>
      </c>
    </row>
    <row r="5857" spans="1:2" x14ac:dyDescent="0.2">
      <c r="A5857" s="2" t="s">
        <v>13985</v>
      </c>
      <c r="B5857" s="2" t="s">
        <v>13986</v>
      </c>
    </row>
    <row r="5858" spans="1:2" x14ac:dyDescent="0.2">
      <c r="A5858" s="2" t="s">
        <v>13987</v>
      </c>
      <c r="B5858" s="2" t="s">
        <v>13988</v>
      </c>
    </row>
    <row r="5859" spans="1:2" x14ac:dyDescent="0.2">
      <c r="A5859" s="2" t="s">
        <v>13989</v>
      </c>
      <c r="B5859" s="2" t="s">
        <v>13990</v>
      </c>
    </row>
    <row r="5860" spans="1:2" x14ac:dyDescent="0.2">
      <c r="A5860" s="2" t="s">
        <v>13991</v>
      </c>
      <c r="B5860" s="2" t="s">
        <v>13992</v>
      </c>
    </row>
    <row r="5861" spans="1:2" x14ac:dyDescent="0.2">
      <c r="A5861" s="2" t="s">
        <v>13993</v>
      </c>
      <c r="B5861" s="2" t="s">
        <v>13994</v>
      </c>
    </row>
    <row r="5862" spans="1:2" x14ac:dyDescent="0.2">
      <c r="A5862" s="2" t="s">
        <v>13995</v>
      </c>
      <c r="B5862" s="2" t="s">
        <v>13996</v>
      </c>
    </row>
    <row r="5863" spans="1:2" x14ac:dyDescent="0.2">
      <c r="A5863" s="2" t="s">
        <v>13997</v>
      </c>
      <c r="B5863" s="2" t="s">
        <v>13998</v>
      </c>
    </row>
    <row r="5864" spans="1:2" x14ac:dyDescent="0.2">
      <c r="A5864" s="2" t="s">
        <v>13999</v>
      </c>
      <c r="B5864" s="2" t="s">
        <v>14000</v>
      </c>
    </row>
    <row r="5865" spans="1:2" x14ac:dyDescent="0.2">
      <c r="A5865" s="2" t="s">
        <v>14001</v>
      </c>
      <c r="B5865" s="2" t="s">
        <v>14002</v>
      </c>
    </row>
    <row r="5866" spans="1:2" x14ac:dyDescent="0.2">
      <c r="A5866" s="2" t="s">
        <v>14003</v>
      </c>
      <c r="B5866" s="2" t="s">
        <v>14004</v>
      </c>
    </row>
    <row r="5867" spans="1:2" x14ac:dyDescent="0.2">
      <c r="A5867" s="2" t="s">
        <v>14005</v>
      </c>
      <c r="B5867" s="2" t="s">
        <v>14006</v>
      </c>
    </row>
    <row r="5868" spans="1:2" x14ac:dyDescent="0.2">
      <c r="A5868" s="2" t="s">
        <v>14007</v>
      </c>
      <c r="B5868" s="2" t="s">
        <v>14008</v>
      </c>
    </row>
    <row r="5869" spans="1:2" x14ac:dyDescent="0.2">
      <c r="A5869" s="2" t="s">
        <v>14009</v>
      </c>
      <c r="B5869" s="2" t="s">
        <v>14010</v>
      </c>
    </row>
    <row r="5870" spans="1:2" x14ac:dyDescent="0.2">
      <c r="A5870" s="2" t="s">
        <v>14011</v>
      </c>
      <c r="B5870" s="2" t="s">
        <v>14012</v>
      </c>
    </row>
    <row r="5871" spans="1:2" x14ac:dyDescent="0.2">
      <c r="A5871" s="2" t="s">
        <v>14013</v>
      </c>
      <c r="B5871" s="2" t="s">
        <v>14014</v>
      </c>
    </row>
    <row r="5872" spans="1:2" x14ac:dyDescent="0.2">
      <c r="A5872" s="2" t="s">
        <v>14015</v>
      </c>
      <c r="B5872" s="2" t="s">
        <v>14016</v>
      </c>
    </row>
    <row r="5873" spans="1:2" x14ac:dyDescent="0.2">
      <c r="A5873" s="2" t="s">
        <v>14017</v>
      </c>
      <c r="B5873" s="2" t="s">
        <v>14018</v>
      </c>
    </row>
    <row r="5874" spans="1:2" x14ac:dyDescent="0.2">
      <c r="A5874" s="2" t="s">
        <v>14019</v>
      </c>
      <c r="B5874" s="2" t="s">
        <v>14020</v>
      </c>
    </row>
    <row r="5875" spans="1:2" x14ac:dyDescent="0.2">
      <c r="A5875" s="2" t="s">
        <v>14021</v>
      </c>
      <c r="B5875" s="2" t="s">
        <v>14022</v>
      </c>
    </row>
    <row r="5876" spans="1:2" x14ac:dyDescent="0.2">
      <c r="A5876" s="2" t="s">
        <v>14023</v>
      </c>
      <c r="B5876" s="2" t="s">
        <v>14024</v>
      </c>
    </row>
    <row r="5877" spans="1:2" x14ac:dyDescent="0.2">
      <c r="A5877" s="2" t="s">
        <v>14025</v>
      </c>
      <c r="B5877" s="2" t="s">
        <v>14026</v>
      </c>
    </row>
    <row r="5878" spans="1:2" x14ac:dyDescent="0.2">
      <c r="A5878" s="2" t="s">
        <v>14027</v>
      </c>
      <c r="B5878" s="2" t="s">
        <v>14028</v>
      </c>
    </row>
    <row r="5879" spans="1:2" x14ac:dyDescent="0.2">
      <c r="A5879" s="2" t="s">
        <v>14029</v>
      </c>
      <c r="B5879" s="2" t="s">
        <v>14030</v>
      </c>
    </row>
    <row r="5880" spans="1:2" x14ac:dyDescent="0.2">
      <c r="A5880" s="2" t="s">
        <v>14031</v>
      </c>
      <c r="B5880" s="2" t="s">
        <v>14032</v>
      </c>
    </row>
    <row r="5881" spans="1:2" x14ac:dyDescent="0.2">
      <c r="A5881" s="2" t="s">
        <v>14033</v>
      </c>
      <c r="B5881" s="2" t="s">
        <v>14034</v>
      </c>
    </row>
    <row r="5882" spans="1:2" x14ac:dyDescent="0.2">
      <c r="A5882" s="2" t="s">
        <v>14035</v>
      </c>
      <c r="B5882" s="2" t="s">
        <v>14036</v>
      </c>
    </row>
    <row r="5883" spans="1:2" x14ac:dyDescent="0.2">
      <c r="A5883" s="2" t="s">
        <v>14037</v>
      </c>
      <c r="B5883" s="2" t="s">
        <v>14038</v>
      </c>
    </row>
    <row r="5884" spans="1:2" x14ac:dyDescent="0.2">
      <c r="A5884" s="2" t="s">
        <v>14039</v>
      </c>
      <c r="B5884" s="2" t="s">
        <v>14040</v>
      </c>
    </row>
    <row r="5885" spans="1:2" x14ac:dyDescent="0.2">
      <c r="A5885" s="2" t="s">
        <v>14041</v>
      </c>
      <c r="B5885" s="2" t="s">
        <v>14042</v>
      </c>
    </row>
    <row r="5886" spans="1:2" x14ac:dyDescent="0.2">
      <c r="A5886" s="2" t="s">
        <v>14043</v>
      </c>
      <c r="B5886" s="2" t="s">
        <v>14044</v>
      </c>
    </row>
    <row r="5887" spans="1:2" x14ac:dyDescent="0.2">
      <c r="A5887" s="2" t="s">
        <v>14045</v>
      </c>
      <c r="B5887" s="2" t="s">
        <v>14046</v>
      </c>
    </row>
    <row r="5888" spans="1:2" x14ac:dyDescent="0.2">
      <c r="A5888" s="2" t="s">
        <v>14047</v>
      </c>
      <c r="B5888" s="2" t="s">
        <v>14048</v>
      </c>
    </row>
    <row r="5889" spans="1:2" x14ac:dyDescent="0.2">
      <c r="A5889" s="2" t="s">
        <v>14049</v>
      </c>
      <c r="B5889" s="2" t="s">
        <v>14050</v>
      </c>
    </row>
    <row r="5890" spans="1:2" x14ac:dyDescent="0.2">
      <c r="A5890" s="2" t="s">
        <v>14051</v>
      </c>
      <c r="B5890" s="2" t="s">
        <v>14052</v>
      </c>
    </row>
    <row r="5891" spans="1:2" x14ac:dyDescent="0.2">
      <c r="A5891" s="2" t="s">
        <v>14053</v>
      </c>
      <c r="B5891" s="2" t="s">
        <v>14054</v>
      </c>
    </row>
    <row r="5892" spans="1:2" x14ac:dyDescent="0.2">
      <c r="A5892" s="2" t="s">
        <v>14055</v>
      </c>
      <c r="B5892" s="2" t="s">
        <v>14056</v>
      </c>
    </row>
    <row r="5893" spans="1:2" x14ac:dyDescent="0.2">
      <c r="A5893" s="2" t="s">
        <v>14057</v>
      </c>
      <c r="B5893" s="2" t="s">
        <v>14058</v>
      </c>
    </row>
    <row r="5894" spans="1:2" x14ac:dyDescent="0.2">
      <c r="A5894" s="2" t="s">
        <v>14059</v>
      </c>
      <c r="B5894" s="2" t="s">
        <v>14060</v>
      </c>
    </row>
    <row r="5895" spans="1:2" x14ac:dyDescent="0.2">
      <c r="A5895" s="2" t="s">
        <v>14061</v>
      </c>
      <c r="B5895" s="2" t="s">
        <v>14062</v>
      </c>
    </row>
    <row r="5896" spans="1:2" x14ac:dyDescent="0.2">
      <c r="A5896" s="2" t="s">
        <v>14063</v>
      </c>
      <c r="B5896" s="2" t="s">
        <v>14064</v>
      </c>
    </row>
    <row r="5897" spans="1:2" x14ac:dyDescent="0.2">
      <c r="A5897" s="2" t="s">
        <v>14065</v>
      </c>
      <c r="B5897" s="2" t="s">
        <v>14066</v>
      </c>
    </row>
    <row r="5898" spans="1:2" x14ac:dyDescent="0.2">
      <c r="A5898" s="2" t="s">
        <v>14067</v>
      </c>
      <c r="B5898" s="2" t="s">
        <v>14068</v>
      </c>
    </row>
    <row r="5899" spans="1:2" x14ac:dyDescent="0.2">
      <c r="A5899" s="2" t="s">
        <v>14069</v>
      </c>
      <c r="B5899" s="2" t="s">
        <v>14070</v>
      </c>
    </row>
    <row r="5900" spans="1:2" x14ac:dyDescent="0.2">
      <c r="A5900" s="2" t="s">
        <v>14071</v>
      </c>
      <c r="B5900" s="2" t="s">
        <v>14072</v>
      </c>
    </row>
    <row r="5901" spans="1:2" x14ac:dyDescent="0.2">
      <c r="A5901" s="2" t="s">
        <v>14073</v>
      </c>
      <c r="B5901" s="2" t="s">
        <v>14074</v>
      </c>
    </row>
    <row r="5902" spans="1:2" x14ac:dyDescent="0.2">
      <c r="A5902" s="2" t="s">
        <v>14075</v>
      </c>
      <c r="B5902" s="2" t="s">
        <v>14076</v>
      </c>
    </row>
    <row r="5903" spans="1:2" x14ac:dyDescent="0.2">
      <c r="A5903" s="2" t="s">
        <v>14077</v>
      </c>
      <c r="B5903" s="2" t="s">
        <v>14078</v>
      </c>
    </row>
    <row r="5904" spans="1:2" x14ac:dyDescent="0.2">
      <c r="A5904" s="2" t="s">
        <v>14079</v>
      </c>
      <c r="B5904" s="2" t="s">
        <v>14080</v>
      </c>
    </row>
    <row r="5905" spans="1:2" x14ac:dyDescent="0.2">
      <c r="A5905" s="2" t="s">
        <v>14081</v>
      </c>
      <c r="B5905" s="2" t="s">
        <v>14082</v>
      </c>
    </row>
    <row r="5906" spans="1:2" x14ac:dyDescent="0.2">
      <c r="A5906" s="2" t="s">
        <v>14083</v>
      </c>
      <c r="B5906" s="2" t="s">
        <v>14084</v>
      </c>
    </row>
    <row r="5907" spans="1:2" x14ac:dyDescent="0.2">
      <c r="A5907" s="2" t="s">
        <v>14085</v>
      </c>
      <c r="B5907" s="2" t="s">
        <v>14086</v>
      </c>
    </row>
    <row r="5908" spans="1:2" x14ac:dyDescent="0.2">
      <c r="A5908" s="2" t="s">
        <v>14087</v>
      </c>
      <c r="B5908" s="2" t="s">
        <v>14088</v>
      </c>
    </row>
    <row r="5909" spans="1:2" x14ac:dyDescent="0.2">
      <c r="A5909" s="2" t="s">
        <v>14089</v>
      </c>
      <c r="B5909" s="2" t="s">
        <v>14090</v>
      </c>
    </row>
    <row r="5910" spans="1:2" x14ac:dyDescent="0.2">
      <c r="A5910" s="2" t="s">
        <v>14091</v>
      </c>
      <c r="B5910" s="2" t="s">
        <v>14092</v>
      </c>
    </row>
    <row r="5911" spans="1:2" x14ac:dyDescent="0.2">
      <c r="A5911" s="2" t="s">
        <v>14093</v>
      </c>
      <c r="B5911" s="2" t="s">
        <v>14094</v>
      </c>
    </row>
    <row r="5912" spans="1:2" x14ac:dyDescent="0.2">
      <c r="A5912" s="2" t="s">
        <v>14095</v>
      </c>
      <c r="B5912" s="2" t="s">
        <v>14096</v>
      </c>
    </row>
    <row r="5913" spans="1:2" x14ac:dyDescent="0.2">
      <c r="A5913" s="2" t="s">
        <v>14097</v>
      </c>
      <c r="B5913" s="2" t="s">
        <v>14098</v>
      </c>
    </row>
    <row r="5914" spans="1:2" x14ac:dyDescent="0.2">
      <c r="A5914" s="2" t="s">
        <v>14099</v>
      </c>
      <c r="B5914" s="2" t="s">
        <v>14100</v>
      </c>
    </row>
    <row r="5915" spans="1:2" x14ac:dyDescent="0.2">
      <c r="A5915" s="2" t="s">
        <v>14101</v>
      </c>
      <c r="B5915" s="2" t="s">
        <v>14102</v>
      </c>
    </row>
    <row r="5916" spans="1:2" x14ac:dyDescent="0.2">
      <c r="A5916" s="2" t="s">
        <v>14103</v>
      </c>
      <c r="B5916" s="2" t="s">
        <v>14104</v>
      </c>
    </row>
    <row r="5917" spans="1:2" x14ac:dyDescent="0.2">
      <c r="A5917" s="2" t="s">
        <v>14105</v>
      </c>
      <c r="B5917" s="2" t="s">
        <v>14106</v>
      </c>
    </row>
    <row r="5918" spans="1:2" x14ac:dyDescent="0.2">
      <c r="A5918" s="2" t="s">
        <v>14107</v>
      </c>
      <c r="B5918" s="2" t="s">
        <v>14108</v>
      </c>
    </row>
    <row r="5919" spans="1:2" x14ac:dyDescent="0.2">
      <c r="A5919" s="2" t="s">
        <v>14109</v>
      </c>
      <c r="B5919" s="2" t="s">
        <v>14110</v>
      </c>
    </row>
    <row r="5920" spans="1:2" x14ac:dyDescent="0.2">
      <c r="A5920" s="2" t="s">
        <v>14111</v>
      </c>
      <c r="B5920" s="2" t="s">
        <v>14112</v>
      </c>
    </row>
    <row r="5921" spans="1:2" x14ac:dyDescent="0.2">
      <c r="A5921" s="2" t="s">
        <v>14113</v>
      </c>
      <c r="B5921" s="2" t="s">
        <v>14114</v>
      </c>
    </row>
    <row r="5922" spans="1:2" x14ac:dyDescent="0.2">
      <c r="A5922" s="2" t="s">
        <v>14115</v>
      </c>
      <c r="B5922" s="2" t="s">
        <v>14116</v>
      </c>
    </row>
    <row r="5923" spans="1:2" x14ac:dyDescent="0.2">
      <c r="A5923" s="2" t="s">
        <v>14117</v>
      </c>
      <c r="B5923" s="2" t="s">
        <v>14118</v>
      </c>
    </row>
    <row r="5924" spans="1:2" x14ac:dyDescent="0.2">
      <c r="A5924" s="2" t="s">
        <v>14119</v>
      </c>
      <c r="B5924" s="2" t="s">
        <v>14120</v>
      </c>
    </row>
    <row r="5925" spans="1:2" x14ac:dyDescent="0.2">
      <c r="A5925" s="2" t="s">
        <v>14121</v>
      </c>
      <c r="B5925" s="2" t="s">
        <v>14122</v>
      </c>
    </row>
    <row r="5926" spans="1:2" x14ac:dyDescent="0.2">
      <c r="A5926" s="2" t="s">
        <v>14123</v>
      </c>
      <c r="B5926" s="2" t="s">
        <v>14124</v>
      </c>
    </row>
    <row r="5927" spans="1:2" x14ac:dyDescent="0.2">
      <c r="A5927" s="2" t="s">
        <v>14125</v>
      </c>
      <c r="B5927" s="2" t="s">
        <v>14126</v>
      </c>
    </row>
    <row r="5928" spans="1:2" x14ac:dyDescent="0.2">
      <c r="A5928" s="2" t="s">
        <v>14127</v>
      </c>
      <c r="B5928" s="2" t="s">
        <v>14128</v>
      </c>
    </row>
    <row r="5929" spans="1:2" x14ac:dyDescent="0.2">
      <c r="A5929" s="2" t="s">
        <v>14129</v>
      </c>
      <c r="B5929" s="2" t="s">
        <v>14130</v>
      </c>
    </row>
    <row r="5930" spans="1:2" x14ac:dyDescent="0.2">
      <c r="A5930" s="2" t="s">
        <v>14131</v>
      </c>
      <c r="B5930" s="2" t="s">
        <v>14132</v>
      </c>
    </row>
    <row r="5931" spans="1:2" x14ac:dyDescent="0.2">
      <c r="A5931" s="2" t="s">
        <v>14133</v>
      </c>
      <c r="B5931" s="2" t="s">
        <v>14134</v>
      </c>
    </row>
    <row r="5932" spans="1:2" x14ac:dyDescent="0.2">
      <c r="A5932" s="2" t="s">
        <v>14135</v>
      </c>
      <c r="B5932" s="2" t="s">
        <v>14136</v>
      </c>
    </row>
    <row r="5933" spans="1:2" x14ac:dyDescent="0.2">
      <c r="A5933" s="2" t="s">
        <v>14137</v>
      </c>
      <c r="B5933" s="2" t="s">
        <v>14138</v>
      </c>
    </row>
    <row r="5934" spans="1:2" x14ac:dyDescent="0.2">
      <c r="A5934" s="2" t="s">
        <v>14139</v>
      </c>
      <c r="B5934" s="2" t="s">
        <v>14140</v>
      </c>
    </row>
    <row r="5935" spans="1:2" x14ac:dyDescent="0.2">
      <c r="A5935" s="2" t="s">
        <v>14141</v>
      </c>
      <c r="B5935" s="2" t="s">
        <v>14142</v>
      </c>
    </row>
    <row r="5936" spans="1:2" x14ac:dyDescent="0.2">
      <c r="A5936" s="2" t="s">
        <v>14143</v>
      </c>
      <c r="B5936" s="2" t="s">
        <v>14144</v>
      </c>
    </row>
    <row r="5937" spans="1:2" x14ac:dyDescent="0.2">
      <c r="A5937" s="2" t="s">
        <v>14145</v>
      </c>
      <c r="B5937" s="2" t="s">
        <v>14146</v>
      </c>
    </row>
    <row r="5938" spans="1:2" x14ac:dyDescent="0.2">
      <c r="A5938" s="2" t="s">
        <v>14147</v>
      </c>
      <c r="B5938" s="2" t="s">
        <v>14148</v>
      </c>
    </row>
    <row r="5939" spans="1:2" x14ac:dyDescent="0.2">
      <c r="A5939" s="2" t="s">
        <v>14149</v>
      </c>
      <c r="B5939" s="2" t="s">
        <v>14150</v>
      </c>
    </row>
    <row r="5940" spans="1:2" x14ac:dyDescent="0.2">
      <c r="A5940" s="2" t="s">
        <v>14151</v>
      </c>
      <c r="B5940" s="2" t="s">
        <v>14152</v>
      </c>
    </row>
    <row r="5941" spans="1:2" x14ac:dyDescent="0.2">
      <c r="A5941" s="2" t="s">
        <v>14153</v>
      </c>
      <c r="B5941" s="2" t="s">
        <v>14154</v>
      </c>
    </row>
    <row r="5942" spans="1:2" x14ac:dyDescent="0.2">
      <c r="A5942" s="2" t="s">
        <v>14155</v>
      </c>
      <c r="B5942" s="2" t="s">
        <v>14156</v>
      </c>
    </row>
    <row r="5943" spans="1:2" x14ac:dyDescent="0.2">
      <c r="A5943" s="2" t="s">
        <v>14157</v>
      </c>
      <c r="B5943" s="2" t="s">
        <v>14158</v>
      </c>
    </row>
    <row r="5944" spans="1:2" x14ac:dyDescent="0.2">
      <c r="A5944" s="2" t="s">
        <v>14159</v>
      </c>
      <c r="B5944" s="2" t="s">
        <v>14160</v>
      </c>
    </row>
    <row r="5945" spans="1:2" x14ac:dyDescent="0.2">
      <c r="A5945" s="2" t="s">
        <v>14161</v>
      </c>
      <c r="B5945" s="2" t="s">
        <v>14162</v>
      </c>
    </row>
    <row r="5946" spans="1:2" x14ac:dyDescent="0.2">
      <c r="A5946" s="2" t="s">
        <v>14163</v>
      </c>
      <c r="B5946" s="2" t="s">
        <v>14164</v>
      </c>
    </row>
    <row r="5947" spans="1:2" x14ac:dyDescent="0.2">
      <c r="A5947" s="2" t="s">
        <v>14165</v>
      </c>
      <c r="B5947" s="2" t="s">
        <v>14166</v>
      </c>
    </row>
    <row r="5948" spans="1:2" x14ac:dyDescent="0.2">
      <c r="A5948" s="2" t="s">
        <v>14167</v>
      </c>
      <c r="B5948" s="2" t="s">
        <v>14168</v>
      </c>
    </row>
    <row r="5949" spans="1:2" x14ac:dyDescent="0.2">
      <c r="A5949" s="2" t="s">
        <v>14169</v>
      </c>
      <c r="B5949" s="2" t="s">
        <v>14170</v>
      </c>
    </row>
    <row r="5950" spans="1:2" x14ac:dyDescent="0.2">
      <c r="A5950" s="2" t="s">
        <v>14171</v>
      </c>
      <c r="B5950" s="2" t="s">
        <v>14172</v>
      </c>
    </row>
    <row r="5951" spans="1:2" x14ac:dyDescent="0.2">
      <c r="A5951" s="2" t="s">
        <v>14173</v>
      </c>
      <c r="B5951" s="2" t="s">
        <v>14174</v>
      </c>
    </row>
    <row r="5952" spans="1:2" x14ac:dyDescent="0.2">
      <c r="A5952" s="2" t="s">
        <v>14175</v>
      </c>
      <c r="B5952" s="2" t="s">
        <v>14176</v>
      </c>
    </row>
    <row r="5953" spans="1:2" x14ac:dyDescent="0.2">
      <c r="A5953" s="2" t="s">
        <v>14177</v>
      </c>
      <c r="B5953" s="2" t="s">
        <v>14178</v>
      </c>
    </row>
    <row r="5954" spans="1:2" x14ac:dyDescent="0.2">
      <c r="A5954" s="2" t="s">
        <v>14179</v>
      </c>
      <c r="B5954" s="2" t="s">
        <v>14180</v>
      </c>
    </row>
    <row r="5955" spans="1:2" x14ac:dyDescent="0.2">
      <c r="A5955" s="2" t="s">
        <v>14181</v>
      </c>
      <c r="B5955" s="2" t="s">
        <v>14182</v>
      </c>
    </row>
    <row r="5956" spans="1:2" x14ac:dyDescent="0.2">
      <c r="A5956" s="2" t="s">
        <v>14183</v>
      </c>
      <c r="B5956" s="2" t="s">
        <v>14184</v>
      </c>
    </row>
    <row r="5957" spans="1:2" x14ac:dyDescent="0.2">
      <c r="A5957" s="2" t="s">
        <v>14185</v>
      </c>
      <c r="B5957" s="2" t="s">
        <v>14186</v>
      </c>
    </row>
    <row r="5958" spans="1:2" x14ac:dyDescent="0.2">
      <c r="A5958" s="2" t="s">
        <v>14187</v>
      </c>
      <c r="B5958" s="2" t="s">
        <v>14188</v>
      </c>
    </row>
    <row r="5959" spans="1:2" x14ac:dyDescent="0.2">
      <c r="A5959" s="2" t="s">
        <v>14189</v>
      </c>
      <c r="B5959" s="2" t="s">
        <v>14190</v>
      </c>
    </row>
    <row r="5960" spans="1:2" x14ac:dyDescent="0.2">
      <c r="A5960" s="2" t="s">
        <v>14191</v>
      </c>
      <c r="B5960" s="2" t="s">
        <v>14192</v>
      </c>
    </row>
    <row r="5961" spans="1:2" x14ac:dyDescent="0.2">
      <c r="A5961" s="2" t="s">
        <v>14193</v>
      </c>
      <c r="B5961" s="2" t="s">
        <v>14194</v>
      </c>
    </row>
    <row r="5962" spans="1:2" x14ac:dyDescent="0.2">
      <c r="A5962" s="2" t="s">
        <v>14195</v>
      </c>
      <c r="B5962" s="2" t="s">
        <v>14196</v>
      </c>
    </row>
    <row r="5963" spans="1:2" x14ac:dyDescent="0.2">
      <c r="A5963" s="2" t="s">
        <v>14197</v>
      </c>
      <c r="B5963" s="2" t="s">
        <v>14198</v>
      </c>
    </row>
    <row r="5964" spans="1:2" x14ac:dyDescent="0.2">
      <c r="A5964" s="2" t="s">
        <v>14199</v>
      </c>
      <c r="B5964" s="2" t="s">
        <v>14200</v>
      </c>
    </row>
    <row r="5965" spans="1:2" x14ac:dyDescent="0.2">
      <c r="A5965" s="2" t="s">
        <v>14201</v>
      </c>
      <c r="B5965" s="2" t="s">
        <v>14202</v>
      </c>
    </row>
    <row r="5966" spans="1:2" x14ac:dyDescent="0.2">
      <c r="A5966" s="2" t="s">
        <v>14203</v>
      </c>
      <c r="B5966" s="2" t="s">
        <v>14204</v>
      </c>
    </row>
    <row r="5967" spans="1:2" x14ac:dyDescent="0.2">
      <c r="A5967" s="2" t="s">
        <v>14205</v>
      </c>
      <c r="B5967" s="2" t="s">
        <v>14206</v>
      </c>
    </row>
    <row r="5968" spans="1:2" x14ac:dyDescent="0.2">
      <c r="A5968" s="2" t="s">
        <v>14207</v>
      </c>
      <c r="B5968" s="2" t="s">
        <v>14208</v>
      </c>
    </row>
    <row r="5969" spans="1:2" x14ac:dyDescent="0.2">
      <c r="A5969" s="2" t="s">
        <v>14209</v>
      </c>
      <c r="B5969" s="2" t="s">
        <v>14210</v>
      </c>
    </row>
    <row r="5970" spans="1:2" x14ac:dyDescent="0.2">
      <c r="A5970" s="2" t="s">
        <v>14211</v>
      </c>
      <c r="B5970" s="2" t="s">
        <v>14212</v>
      </c>
    </row>
    <row r="5971" spans="1:2" x14ac:dyDescent="0.2">
      <c r="A5971" s="2" t="s">
        <v>14213</v>
      </c>
      <c r="B5971" s="2" t="s">
        <v>14214</v>
      </c>
    </row>
    <row r="5972" spans="1:2" x14ac:dyDescent="0.2">
      <c r="A5972" s="2" t="s">
        <v>14215</v>
      </c>
      <c r="B5972" s="2" t="s">
        <v>14216</v>
      </c>
    </row>
    <row r="5973" spans="1:2" x14ac:dyDescent="0.2">
      <c r="A5973" s="2" t="s">
        <v>14217</v>
      </c>
      <c r="B5973" s="2" t="s">
        <v>14218</v>
      </c>
    </row>
    <row r="5974" spans="1:2" x14ac:dyDescent="0.2">
      <c r="A5974" s="2" t="s">
        <v>14219</v>
      </c>
      <c r="B5974" s="2" t="s">
        <v>14220</v>
      </c>
    </row>
    <row r="5975" spans="1:2" x14ac:dyDescent="0.2">
      <c r="A5975" s="2" t="s">
        <v>14221</v>
      </c>
      <c r="B5975" s="2" t="s">
        <v>14222</v>
      </c>
    </row>
    <row r="5976" spans="1:2" x14ac:dyDescent="0.2">
      <c r="A5976" s="2" t="s">
        <v>14223</v>
      </c>
      <c r="B5976" s="2" t="s">
        <v>14224</v>
      </c>
    </row>
    <row r="5977" spans="1:2" x14ac:dyDescent="0.2">
      <c r="A5977" s="2" t="s">
        <v>14225</v>
      </c>
      <c r="B5977" s="2" t="s">
        <v>14226</v>
      </c>
    </row>
    <row r="5978" spans="1:2" x14ac:dyDescent="0.2">
      <c r="A5978" s="2" t="s">
        <v>14227</v>
      </c>
      <c r="B5978" s="2" t="s">
        <v>14228</v>
      </c>
    </row>
    <row r="5979" spans="1:2" x14ac:dyDescent="0.2">
      <c r="A5979" s="2" t="s">
        <v>14229</v>
      </c>
      <c r="B5979" s="2" t="s">
        <v>14230</v>
      </c>
    </row>
    <row r="5980" spans="1:2" x14ac:dyDescent="0.2">
      <c r="A5980" s="2" t="s">
        <v>14231</v>
      </c>
      <c r="B5980" s="2" t="s">
        <v>14232</v>
      </c>
    </row>
    <row r="5981" spans="1:2" x14ac:dyDescent="0.2">
      <c r="A5981" s="2" t="s">
        <v>14233</v>
      </c>
      <c r="B5981" s="2" t="s">
        <v>14234</v>
      </c>
    </row>
    <row r="5982" spans="1:2" x14ac:dyDescent="0.2">
      <c r="A5982" s="2" t="s">
        <v>14235</v>
      </c>
      <c r="B5982" s="2" t="s">
        <v>14236</v>
      </c>
    </row>
    <row r="5983" spans="1:2" x14ac:dyDescent="0.2">
      <c r="A5983" s="2" t="s">
        <v>14237</v>
      </c>
      <c r="B5983" s="2" t="s">
        <v>14238</v>
      </c>
    </row>
    <row r="5984" spans="1:2" x14ac:dyDescent="0.2">
      <c r="A5984" s="2" t="s">
        <v>14239</v>
      </c>
      <c r="B5984" s="2" t="s">
        <v>14240</v>
      </c>
    </row>
    <row r="5985" spans="1:2" x14ac:dyDescent="0.2">
      <c r="A5985" s="2" t="s">
        <v>14241</v>
      </c>
      <c r="B5985" s="2" t="s">
        <v>14242</v>
      </c>
    </row>
    <row r="5986" spans="1:2" x14ac:dyDescent="0.2">
      <c r="A5986" s="2" t="s">
        <v>14243</v>
      </c>
      <c r="B5986" s="2" t="s">
        <v>14244</v>
      </c>
    </row>
    <row r="5987" spans="1:2" x14ac:dyDescent="0.2">
      <c r="A5987" s="2" t="s">
        <v>14245</v>
      </c>
      <c r="B5987" s="2" t="s">
        <v>14246</v>
      </c>
    </row>
    <row r="5988" spans="1:2" x14ac:dyDescent="0.2">
      <c r="A5988" s="2" t="s">
        <v>14247</v>
      </c>
      <c r="B5988" s="2" t="s">
        <v>14248</v>
      </c>
    </row>
    <row r="5989" spans="1:2" x14ac:dyDescent="0.2">
      <c r="A5989" s="2" t="s">
        <v>14249</v>
      </c>
      <c r="B5989" s="2" t="s">
        <v>14250</v>
      </c>
    </row>
    <row r="5990" spans="1:2" x14ac:dyDescent="0.2">
      <c r="A5990" s="2" t="s">
        <v>14251</v>
      </c>
      <c r="B5990" s="2" t="s">
        <v>14252</v>
      </c>
    </row>
    <row r="5991" spans="1:2" x14ac:dyDescent="0.2">
      <c r="A5991" s="2" t="s">
        <v>14253</v>
      </c>
      <c r="B5991" s="2" t="s">
        <v>14254</v>
      </c>
    </row>
    <row r="5992" spans="1:2" x14ac:dyDescent="0.2">
      <c r="A5992" s="2" t="s">
        <v>14255</v>
      </c>
      <c r="B5992" s="2" t="s">
        <v>14256</v>
      </c>
    </row>
    <row r="5993" spans="1:2" x14ac:dyDescent="0.2">
      <c r="A5993" s="2" t="s">
        <v>14257</v>
      </c>
      <c r="B5993" s="2" t="s">
        <v>14258</v>
      </c>
    </row>
    <row r="5994" spans="1:2" x14ac:dyDescent="0.2">
      <c r="A5994" s="2" t="s">
        <v>14259</v>
      </c>
      <c r="B5994" s="2" t="s">
        <v>14260</v>
      </c>
    </row>
    <row r="5995" spans="1:2" x14ac:dyDescent="0.2">
      <c r="A5995" s="2" t="s">
        <v>14261</v>
      </c>
      <c r="B5995" s="2" t="s">
        <v>14262</v>
      </c>
    </row>
    <row r="5996" spans="1:2" x14ac:dyDescent="0.2">
      <c r="A5996" s="2" t="s">
        <v>14263</v>
      </c>
      <c r="B5996" s="2" t="s">
        <v>14264</v>
      </c>
    </row>
    <row r="5997" spans="1:2" x14ac:dyDescent="0.2">
      <c r="A5997" s="2" t="s">
        <v>14265</v>
      </c>
      <c r="B5997" s="2" t="s">
        <v>14266</v>
      </c>
    </row>
    <row r="5998" spans="1:2" x14ac:dyDescent="0.2">
      <c r="A5998" s="2" t="s">
        <v>14267</v>
      </c>
      <c r="B5998" s="2" t="s">
        <v>14268</v>
      </c>
    </row>
    <row r="5999" spans="1:2" x14ac:dyDescent="0.2">
      <c r="A5999" s="2" t="s">
        <v>14269</v>
      </c>
      <c r="B5999" s="2" t="s">
        <v>14270</v>
      </c>
    </row>
    <row r="6000" spans="1:2" x14ac:dyDescent="0.2">
      <c r="A6000" s="2" t="s">
        <v>14271</v>
      </c>
      <c r="B6000" s="2" t="s">
        <v>14272</v>
      </c>
    </row>
    <row r="6001" spans="1:2" x14ac:dyDescent="0.2">
      <c r="A6001" s="2" t="s">
        <v>14273</v>
      </c>
      <c r="B6001" s="2" t="s">
        <v>14274</v>
      </c>
    </row>
    <row r="6002" spans="1:2" x14ac:dyDescent="0.2">
      <c r="A6002" s="2" t="s">
        <v>14275</v>
      </c>
      <c r="B6002" s="2" t="s">
        <v>14276</v>
      </c>
    </row>
    <row r="6003" spans="1:2" x14ac:dyDescent="0.2">
      <c r="A6003" s="2" t="s">
        <v>14277</v>
      </c>
      <c r="B6003" s="2" t="s">
        <v>14278</v>
      </c>
    </row>
    <row r="6004" spans="1:2" x14ac:dyDescent="0.2">
      <c r="A6004" s="2" t="s">
        <v>14279</v>
      </c>
      <c r="B6004" s="2" t="s">
        <v>14280</v>
      </c>
    </row>
    <row r="6005" spans="1:2" x14ac:dyDescent="0.2">
      <c r="A6005" s="2" t="s">
        <v>14281</v>
      </c>
      <c r="B6005" s="2" t="s">
        <v>14282</v>
      </c>
    </row>
    <row r="6006" spans="1:2" x14ac:dyDescent="0.2">
      <c r="A6006" s="2" t="s">
        <v>14283</v>
      </c>
      <c r="B6006" s="2" t="s">
        <v>14284</v>
      </c>
    </row>
    <row r="6007" spans="1:2" x14ac:dyDescent="0.2">
      <c r="A6007" s="2" t="s">
        <v>14285</v>
      </c>
      <c r="B6007" s="2" t="s">
        <v>14286</v>
      </c>
    </row>
    <row r="6008" spans="1:2" x14ac:dyDescent="0.2">
      <c r="A6008" s="2" t="s">
        <v>14287</v>
      </c>
      <c r="B6008" s="2" t="s">
        <v>14288</v>
      </c>
    </row>
    <row r="6009" spans="1:2" x14ac:dyDescent="0.2">
      <c r="A6009" s="2" t="s">
        <v>14289</v>
      </c>
      <c r="B6009" s="2" t="s">
        <v>14290</v>
      </c>
    </row>
    <row r="6010" spans="1:2" x14ac:dyDescent="0.2">
      <c r="A6010" s="2" t="s">
        <v>14291</v>
      </c>
      <c r="B6010" s="2" t="s">
        <v>14292</v>
      </c>
    </row>
    <row r="6011" spans="1:2" x14ac:dyDescent="0.2">
      <c r="A6011" s="2" t="s">
        <v>14293</v>
      </c>
      <c r="B6011" s="2" t="s">
        <v>14294</v>
      </c>
    </row>
    <row r="6012" spans="1:2" x14ac:dyDescent="0.2">
      <c r="A6012" s="2" t="s">
        <v>14295</v>
      </c>
      <c r="B6012" s="2" t="s">
        <v>14296</v>
      </c>
    </row>
    <row r="6013" spans="1:2" x14ac:dyDescent="0.2">
      <c r="A6013" s="2" t="s">
        <v>14297</v>
      </c>
      <c r="B6013" s="2" t="s">
        <v>14298</v>
      </c>
    </row>
    <row r="6014" spans="1:2" x14ac:dyDescent="0.2">
      <c r="A6014" s="2" t="s">
        <v>14299</v>
      </c>
      <c r="B6014" s="2" t="s">
        <v>14300</v>
      </c>
    </row>
    <row r="6015" spans="1:2" x14ac:dyDescent="0.2">
      <c r="A6015" s="2" t="s">
        <v>14301</v>
      </c>
      <c r="B6015" s="2" t="s">
        <v>14302</v>
      </c>
    </row>
    <row r="6016" spans="1:2" x14ac:dyDescent="0.2">
      <c r="A6016" s="2" t="s">
        <v>14303</v>
      </c>
      <c r="B6016" s="2" t="s">
        <v>14304</v>
      </c>
    </row>
    <row r="6017" spans="1:2" x14ac:dyDescent="0.2">
      <c r="A6017" s="2" t="s">
        <v>14305</v>
      </c>
      <c r="B6017" s="2" t="s">
        <v>14306</v>
      </c>
    </row>
    <row r="6018" spans="1:2" x14ac:dyDescent="0.2">
      <c r="A6018" s="2" t="s">
        <v>14307</v>
      </c>
      <c r="B6018" s="2" t="s">
        <v>14308</v>
      </c>
    </row>
    <row r="6019" spans="1:2" x14ac:dyDescent="0.2">
      <c r="A6019" s="2" t="s">
        <v>14309</v>
      </c>
      <c r="B6019" s="2" t="s">
        <v>14310</v>
      </c>
    </row>
    <row r="6020" spans="1:2" x14ac:dyDescent="0.2">
      <c r="A6020" s="2" t="s">
        <v>14311</v>
      </c>
      <c r="B6020" s="2" t="s">
        <v>14312</v>
      </c>
    </row>
    <row r="6021" spans="1:2" x14ac:dyDescent="0.2">
      <c r="A6021" s="2" t="s">
        <v>14313</v>
      </c>
      <c r="B6021" s="2" t="s">
        <v>14314</v>
      </c>
    </row>
    <row r="6022" spans="1:2" x14ac:dyDescent="0.2">
      <c r="A6022" s="2" t="s">
        <v>14315</v>
      </c>
      <c r="B6022" s="2" t="s">
        <v>14316</v>
      </c>
    </row>
    <row r="6023" spans="1:2" x14ac:dyDescent="0.2">
      <c r="A6023" s="2" t="s">
        <v>14317</v>
      </c>
      <c r="B6023" s="2" t="s">
        <v>14318</v>
      </c>
    </row>
    <row r="6024" spans="1:2" x14ac:dyDescent="0.2">
      <c r="A6024" s="2" t="s">
        <v>14319</v>
      </c>
      <c r="B6024" s="2" t="s">
        <v>14320</v>
      </c>
    </row>
    <row r="6025" spans="1:2" x14ac:dyDescent="0.2">
      <c r="A6025" s="2" t="s">
        <v>14321</v>
      </c>
      <c r="B6025" s="2" t="s">
        <v>14322</v>
      </c>
    </row>
    <row r="6026" spans="1:2" x14ac:dyDescent="0.2">
      <c r="A6026" s="2" t="s">
        <v>14323</v>
      </c>
      <c r="B6026" s="2" t="s">
        <v>14324</v>
      </c>
    </row>
    <row r="6027" spans="1:2" x14ac:dyDescent="0.2">
      <c r="A6027" s="2" t="s">
        <v>14325</v>
      </c>
      <c r="B6027" s="2" t="s">
        <v>14326</v>
      </c>
    </row>
    <row r="6028" spans="1:2" x14ac:dyDescent="0.2">
      <c r="A6028" s="2" t="s">
        <v>14327</v>
      </c>
      <c r="B6028" s="2" t="s">
        <v>14328</v>
      </c>
    </row>
    <row r="6029" spans="1:2" x14ac:dyDescent="0.2">
      <c r="A6029" s="2" t="s">
        <v>14329</v>
      </c>
      <c r="B6029" s="2" t="s">
        <v>14330</v>
      </c>
    </row>
    <row r="6030" spans="1:2" x14ac:dyDescent="0.2">
      <c r="A6030" s="2" t="s">
        <v>14331</v>
      </c>
      <c r="B6030" s="2" t="s">
        <v>14332</v>
      </c>
    </row>
    <row r="6031" spans="1:2" x14ac:dyDescent="0.2">
      <c r="A6031" s="2" t="s">
        <v>14333</v>
      </c>
      <c r="B6031" s="2" t="s">
        <v>14334</v>
      </c>
    </row>
    <row r="6032" spans="1:2" x14ac:dyDescent="0.2">
      <c r="A6032" s="2" t="s">
        <v>14335</v>
      </c>
      <c r="B6032" s="2" t="s">
        <v>14336</v>
      </c>
    </row>
    <row r="6033" spans="1:2" x14ac:dyDescent="0.2">
      <c r="A6033" s="2" t="s">
        <v>14337</v>
      </c>
      <c r="B6033" s="2" t="s">
        <v>14338</v>
      </c>
    </row>
    <row r="6034" spans="1:2" x14ac:dyDescent="0.2">
      <c r="A6034" s="2" t="s">
        <v>14339</v>
      </c>
      <c r="B6034" s="2" t="s">
        <v>14340</v>
      </c>
    </row>
    <row r="6035" spans="1:2" x14ac:dyDescent="0.2">
      <c r="A6035" s="2" t="s">
        <v>14341</v>
      </c>
      <c r="B6035" s="2" t="s">
        <v>14342</v>
      </c>
    </row>
    <row r="6036" spans="1:2" x14ac:dyDescent="0.2">
      <c r="A6036" s="2" t="s">
        <v>14343</v>
      </c>
      <c r="B6036" s="2" t="s">
        <v>14344</v>
      </c>
    </row>
    <row r="6037" spans="1:2" x14ac:dyDescent="0.2">
      <c r="A6037" s="2" t="s">
        <v>14345</v>
      </c>
      <c r="B6037" s="2" t="s">
        <v>14346</v>
      </c>
    </row>
    <row r="6038" spans="1:2" x14ac:dyDescent="0.2">
      <c r="A6038" s="2" t="s">
        <v>14347</v>
      </c>
      <c r="B6038" s="2" t="s">
        <v>14348</v>
      </c>
    </row>
    <row r="6039" spans="1:2" x14ac:dyDescent="0.2">
      <c r="A6039" s="2" t="s">
        <v>14349</v>
      </c>
      <c r="B6039" s="2" t="s">
        <v>14350</v>
      </c>
    </row>
    <row r="6040" spans="1:2" x14ac:dyDescent="0.2">
      <c r="A6040" s="2" t="s">
        <v>14351</v>
      </c>
      <c r="B6040" s="2" t="s">
        <v>14352</v>
      </c>
    </row>
    <row r="6041" spans="1:2" x14ac:dyDescent="0.2">
      <c r="A6041" s="2" t="s">
        <v>14353</v>
      </c>
      <c r="B6041" s="2" t="s">
        <v>14354</v>
      </c>
    </row>
    <row r="6042" spans="1:2" x14ac:dyDescent="0.2">
      <c r="A6042" s="2" t="s">
        <v>14355</v>
      </c>
      <c r="B6042" s="2" t="s">
        <v>14356</v>
      </c>
    </row>
    <row r="6043" spans="1:2" x14ac:dyDescent="0.2">
      <c r="A6043" s="2" t="s">
        <v>14357</v>
      </c>
      <c r="B6043" s="2" t="s">
        <v>14358</v>
      </c>
    </row>
    <row r="6044" spans="1:2" x14ac:dyDescent="0.2">
      <c r="A6044" s="2" t="s">
        <v>14359</v>
      </c>
      <c r="B6044" s="2" t="s">
        <v>14360</v>
      </c>
    </row>
    <row r="6045" spans="1:2" x14ac:dyDescent="0.2">
      <c r="A6045" s="2" t="s">
        <v>14361</v>
      </c>
      <c r="B6045" s="2" t="s">
        <v>14362</v>
      </c>
    </row>
    <row r="6046" spans="1:2" x14ac:dyDescent="0.2">
      <c r="A6046" s="2" t="s">
        <v>14363</v>
      </c>
      <c r="B6046" s="2" t="s">
        <v>14364</v>
      </c>
    </row>
    <row r="6047" spans="1:2" x14ac:dyDescent="0.2">
      <c r="A6047" s="2" t="s">
        <v>14365</v>
      </c>
      <c r="B6047" s="2" t="s">
        <v>14366</v>
      </c>
    </row>
    <row r="6048" spans="1:2" x14ac:dyDescent="0.2">
      <c r="A6048" s="2" t="s">
        <v>14367</v>
      </c>
      <c r="B6048" s="2" t="s">
        <v>14368</v>
      </c>
    </row>
    <row r="6049" spans="1:2" x14ac:dyDescent="0.2">
      <c r="A6049" s="2" t="s">
        <v>14369</v>
      </c>
      <c r="B6049" s="2" t="s">
        <v>14370</v>
      </c>
    </row>
    <row r="6050" spans="1:2" x14ac:dyDescent="0.2">
      <c r="A6050" s="2" t="s">
        <v>14371</v>
      </c>
      <c r="B6050" s="2" t="s">
        <v>14372</v>
      </c>
    </row>
    <row r="6051" spans="1:2" x14ac:dyDescent="0.2">
      <c r="A6051" s="2" t="s">
        <v>14373</v>
      </c>
      <c r="B6051" s="2" t="s">
        <v>14374</v>
      </c>
    </row>
    <row r="6052" spans="1:2" x14ac:dyDescent="0.2">
      <c r="A6052" s="2" t="s">
        <v>14375</v>
      </c>
      <c r="B6052" s="2" t="s">
        <v>14376</v>
      </c>
    </row>
    <row r="6053" spans="1:2" x14ac:dyDescent="0.2">
      <c r="A6053" s="2" t="s">
        <v>14377</v>
      </c>
      <c r="B6053" s="2" t="s">
        <v>14378</v>
      </c>
    </row>
    <row r="6054" spans="1:2" x14ac:dyDescent="0.2">
      <c r="A6054" s="2" t="s">
        <v>14379</v>
      </c>
      <c r="B6054" s="2" t="s">
        <v>14380</v>
      </c>
    </row>
    <row r="6055" spans="1:2" x14ac:dyDescent="0.2">
      <c r="A6055" s="2" t="s">
        <v>14381</v>
      </c>
      <c r="B6055" s="2" t="s">
        <v>14382</v>
      </c>
    </row>
    <row r="6056" spans="1:2" x14ac:dyDescent="0.2">
      <c r="A6056" s="2" t="s">
        <v>14383</v>
      </c>
      <c r="B6056" s="2" t="s">
        <v>14384</v>
      </c>
    </row>
    <row r="6057" spans="1:2" x14ac:dyDescent="0.2">
      <c r="A6057" s="2" t="s">
        <v>14385</v>
      </c>
      <c r="B6057" s="2" t="s">
        <v>14386</v>
      </c>
    </row>
    <row r="6058" spans="1:2" x14ac:dyDescent="0.2">
      <c r="A6058" s="2" t="s">
        <v>14387</v>
      </c>
      <c r="B6058" s="2" t="s">
        <v>14388</v>
      </c>
    </row>
    <row r="6059" spans="1:2" x14ac:dyDescent="0.2">
      <c r="A6059" s="2" t="s">
        <v>14389</v>
      </c>
      <c r="B6059" s="2" t="s">
        <v>14390</v>
      </c>
    </row>
    <row r="6060" spans="1:2" x14ac:dyDescent="0.2">
      <c r="A6060" s="2" t="s">
        <v>14391</v>
      </c>
      <c r="B6060" s="2" t="s">
        <v>14392</v>
      </c>
    </row>
    <row r="6061" spans="1:2" x14ac:dyDescent="0.2">
      <c r="A6061" s="2" t="s">
        <v>14393</v>
      </c>
      <c r="B6061" s="2" t="s">
        <v>14394</v>
      </c>
    </row>
    <row r="6062" spans="1:2" x14ac:dyDescent="0.2">
      <c r="A6062" s="2" t="s">
        <v>14395</v>
      </c>
      <c r="B6062" s="2" t="s">
        <v>14396</v>
      </c>
    </row>
    <row r="6063" spans="1:2" x14ac:dyDescent="0.2">
      <c r="A6063" s="2" t="s">
        <v>14397</v>
      </c>
      <c r="B6063" s="2" t="s">
        <v>14398</v>
      </c>
    </row>
    <row r="6064" spans="1:2" x14ac:dyDescent="0.2">
      <c r="A6064" s="2" t="s">
        <v>14399</v>
      </c>
      <c r="B6064" s="2" t="s">
        <v>14400</v>
      </c>
    </row>
    <row r="6065" spans="1:2" x14ac:dyDescent="0.2">
      <c r="A6065" s="2" t="s">
        <v>14401</v>
      </c>
      <c r="B6065" s="2" t="s">
        <v>14402</v>
      </c>
    </row>
    <row r="6066" spans="1:2" x14ac:dyDescent="0.2">
      <c r="A6066" s="2" t="s">
        <v>14403</v>
      </c>
      <c r="B6066" s="2" t="s">
        <v>14404</v>
      </c>
    </row>
    <row r="6067" spans="1:2" x14ac:dyDescent="0.2">
      <c r="A6067" s="2" t="s">
        <v>14405</v>
      </c>
      <c r="B6067" s="2" t="s">
        <v>14406</v>
      </c>
    </row>
    <row r="6068" spans="1:2" x14ac:dyDescent="0.2">
      <c r="A6068" s="2" t="s">
        <v>14407</v>
      </c>
      <c r="B6068" s="2" t="s">
        <v>14408</v>
      </c>
    </row>
    <row r="6069" spans="1:2" x14ac:dyDescent="0.2">
      <c r="A6069" s="2" t="s">
        <v>14409</v>
      </c>
      <c r="B6069" s="2" t="s">
        <v>14410</v>
      </c>
    </row>
    <row r="6070" spans="1:2" x14ac:dyDescent="0.2">
      <c r="A6070" s="2" t="s">
        <v>14411</v>
      </c>
      <c r="B6070" s="2" t="s">
        <v>14412</v>
      </c>
    </row>
    <row r="6071" spans="1:2" x14ac:dyDescent="0.2">
      <c r="A6071" s="2" t="s">
        <v>14413</v>
      </c>
      <c r="B6071" s="2" t="s">
        <v>14414</v>
      </c>
    </row>
    <row r="6072" spans="1:2" x14ac:dyDescent="0.2">
      <c r="A6072" s="2" t="s">
        <v>14415</v>
      </c>
      <c r="B6072" s="2" t="s">
        <v>14416</v>
      </c>
    </row>
    <row r="6073" spans="1:2" x14ac:dyDescent="0.2">
      <c r="A6073" s="2" t="s">
        <v>14417</v>
      </c>
      <c r="B6073" s="2" t="s">
        <v>14418</v>
      </c>
    </row>
    <row r="6074" spans="1:2" x14ac:dyDescent="0.2">
      <c r="A6074" s="2" t="s">
        <v>14419</v>
      </c>
      <c r="B6074" s="2" t="s">
        <v>14420</v>
      </c>
    </row>
    <row r="6075" spans="1:2" x14ac:dyDescent="0.2">
      <c r="A6075" s="2" t="s">
        <v>14421</v>
      </c>
      <c r="B6075" s="2" t="s">
        <v>14422</v>
      </c>
    </row>
    <row r="6076" spans="1:2" x14ac:dyDescent="0.2">
      <c r="A6076" s="2" t="s">
        <v>14423</v>
      </c>
      <c r="B6076" s="2" t="s">
        <v>14424</v>
      </c>
    </row>
    <row r="6077" spans="1:2" x14ac:dyDescent="0.2">
      <c r="A6077" s="2" t="s">
        <v>14425</v>
      </c>
      <c r="B6077" s="2" t="s">
        <v>14426</v>
      </c>
    </row>
    <row r="6078" spans="1:2" x14ac:dyDescent="0.2">
      <c r="A6078" s="2" t="s">
        <v>14427</v>
      </c>
      <c r="B6078" s="2" t="s">
        <v>14428</v>
      </c>
    </row>
    <row r="6079" spans="1:2" x14ac:dyDescent="0.2">
      <c r="A6079" s="2" t="s">
        <v>14429</v>
      </c>
      <c r="B6079" s="2" t="s">
        <v>14430</v>
      </c>
    </row>
    <row r="6080" spans="1:2" x14ac:dyDescent="0.2">
      <c r="A6080" s="2" t="s">
        <v>14431</v>
      </c>
      <c r="B6080" s="2" t="s">
        <v>14432</v>
      </c>
    </row>
    <row r="6081" spans="1:2" x14ac:dyDescent="0.2">
      <c r="A6081" s="2" t="s">
        <v>14433</v>
      </c>
      <c r="B6081" s="2" t="s">
        <v>14434</v>
      </c>
    </row>
    <row r="6082" spans="1:2" x14ac:dyDescent="0.2">
      <c r="A6082" s="2" t="s">
        <v>14435</v>
      </c>
      <c r="B6082" s="2" t="s">
        <v>14436</v>
      </c>
    </row>
    <row r="6083" spans="1:2" x14ac:dyDescent="0.2">
      <c r="A6083" s="2" t="s">
        <v>14437</v>
      </c>
      <c r="B6083" s="2" t="s">
        <v>14438</v>
      </c>
    </row>
    <row r="6084" spans="1:2" x14ac:dyDescent="0.2">
      <c r="A6084" s="2" t="s">
        <v>14439</v>
      </c>
      <c r="B6084" s="2" t="s">
        <v>14440</v>
      </c>
    </row>
    <row r="6085" spans="1:2" x14ac:dyDescent="0.2">
      <c r="A6085" s="2" t="s">
        <v>14441</v>
      </c>
      <c r="B6085" s="2" t="s">
        <v>14442</v>
      </c>
    </row>
    <row r="6086" spans="1:2" x14ac:dyDescent="0.2">
      <c r="A6086" s="2" t="s">
        <v>14443</v>
      </c>
      <c r="B6086" s="2" t="s">
        <v>14444</v>
      </c>
    </row>
    <row r="6087" spans="1:2" x14ac:dyDescent="0.2">
      <c r="A6087" s="2" t="s">
        <v>14445</v>
      </c>
      <c r="B6087" s="2" t="s">
        <v>14446</v>
      </c>
    </row>
    <row r="6088" spans="1:2" x14ac:dyDescent="0.2">
      <c r="A6088" s="2" t="s">
        <v>14447</v>
      </c>
      <c r="B6088" s="2" t="s">
        <v>14448</v>
      </c>
    </row>
    <row r="6089" spans="1:2" x14ac:dyDescent="0.2">
      <c r="A6089" s="2" t="s">
        <v>14449</v>
      </c>
      <c r="B6089" s="2" t="s">
        <v>14450</v>
      </c>
    </row>
    <row r="6090" spans="1:2" x14ac:dyDescent="0.2">
      <c r="A6090" s="2" t="s">
        <v>14451</v>
      </c>
      <c r="B6090" s="2" t="s">
        <v>14452</v>
      </c>
    </row>
    <row r="6091" spans="1:2" x14ac:dyDescent="0.2">
      <c r="A6091" s="2" t="s">
        <v>14453</v>
      </c>
      <c r="B6091" s="2" t="s">
        <v>14454</v>
      </c>
    </row>
    <row r="6092" spans="1:2" x14ac:dyDescent="0.2">
      <c r="A6092" s="2" t="s">
        <v>14455</v>
      </c>
      <c r="B6092" s="2" t="s">
        <v>14456</v>
      </c>
    </row>
    <row r="6093" spans="1:2" x14ac:dyDescent="0.2">
      <c r="A6093" s="2" t="s">
        <v>14457</v>
      </c>
      <c r="B6093" s="2" t="s">
        <v>14458</v>
      </c>
    </row>
    <row r="6094" spans="1:2" x14ac:dyDescent="0.2">
      <c r="A6094" s="2" t="s">
        <v>14459</v>
      </c>
      <c r="B6094" s="2" t="s">
        <v>14460</v>
      </c>
    </row>
    <row r="6095" spans="1:2" x14ac:dyDescent="0.2">
      <c r="A6095" s="2" t="s">
        <v>14461</v>
      </c>
      <c r="B6095" s="2" t="s">
        <v>14462</v>
      </c>
    </row>
    <row r="6096" spans="1:2" x14ac:dyDescent="0.2">
      <c r="A6096" s="2" t="s">
        <v>14463</v>
      </c>
      <c r="B6096" s="2" t="s">
        <v>14464</v>
      </c>
    </row>
    <row r="6097" spans="1:2" x14ac:dyDescent="0.2">
      <c r="A6097" s="2" t="s">
        <v>14465</v>
      </c>
      <c r="B6097" s="2" t="s">
        <v>14466</v>
      </c>
    </row>
    <row r="6098" spans="1:2" x14ac:dyDescent="0.2">
      <c r="A6098" s="2" t="s">
        <v>14467</v>
      </c>
      <c r="B6098" s="2" t="s">
        <v>14468</v>
      </c>
    </row>
    <row r="6099" spans="1:2" x14ac:dyDescent="0.2">
      <c r="A6099" s="2" t="s">
        <v>14469</v>
      </c>
      <c r="B6099" s="2" t="s">
        <v>14470</v>
      </c>
    </row>
    <row r="6100" spans="1:2" x14ac:dyDescent="0.2">
      <c r="A6100" s="2" t="s">
        <v>14471</v>
      </c>
      <c r="B6100" s="2" t="s">
        <v>14472</v>
      </c>
    </row>
    <row r="6101" spans="1:2" x14ac:dyDescent="0.2">
      <c r="A6101" s="2" t="s">
        <v>14473</v>
      </c>
      <c r="B6101" s="2" t="s">
        <v>14474</v>
      </c>
    </row>
    <row r="6102" spans="1:2" x14ac:dyDescent="0.2">
      <c r="A6102" s="2" t="s">
        <v>14475</v>
      </c>
      <c r="B6102" s="2" t="s">
        <v>14476</v>
      </c>
    </row>
    <row r="6103" spans="1:2" x14ac:dyDescent="0.2">
      <c r="A6103" s="2" t="s">
        <v>14477</v>
      </c>
      <c r="B6103" s="2" t="s">
        <v>14478</v>
      </c>
    </row>
    <row r="6104" spans="1:2" x14ac:dyDescent="0.2">
      <c r="A6104" s="2" t="s">
        <v>14479</v>
      </c>
      <c r="B6104" s="2" t="s">
        <v>14480</v>
      </c>
    </row>
    <row r="6105" spans="1:2" x14ac:dyDescent="0.2">
      <c r="A6105" s="2" t="s">
        <v>14481</v>
      </c>
      <c r="B6105" s="2" t="s">
        <v>14482</v>
      </c>
    </row>
    <row r="6106" spans="1:2" x14ac:dyDescent="0.2">
      <c r="A6106" s="2" t="s">
        <v>14483</v>
      </c>
      <c r="B6106" s="2" t="s">
        <v>14484</v>
      </c>
    </row>
    <row r="6107" spans="1:2" x14ac:dyDescent="0.2">
      <c r="A6107" s="2" t="s">
        <v>14485</v>
      </c>
      <c r="B6107" s="2" t="s">
        <v>14486</v>
      </c>
    </row>
    <row r="6108" spans="1:2" x14ac:dyDescent="0.2">
      <c r="A6108" s="2" t="s">
        <v>14487</v>
      </c>
      <c r="B6108" s="2" t="s">
        <v>14488</v>
      </c>
    </row>
    <row r="6109" spans="1:2" x14ac:dyDescent="0.2">
      <c r="A6109" s="2" t="s">
        <v>14489</v>
      </c>
      <c r="B6109" s="2" t="s">
        <v>14490</v>
      </c>
    </row>
    <row r="6110" spans="1:2" x14ac:dyDescent="0.2">
      <c r="A6110" s="2" t="s">
        <v>14491</v>
      </c>
      <c r="B6110" s="2" t="s">
        <v>14492</v>
      </c>
    </row>
    <row r="6111" spans="1:2" x14ac:dyDescent="0.2">
      <c r="A6111" s="2" t="s">
        <v>14493</v>
      </c>
      <c r="B6111" s="2" t="s">
        <v>14494</v>
      </c>
    </row>
    <row r="6112" spans="1:2" x14ac:dyDescent="0.2">
      <c r="A6112" s="2" t="s">
        <v>14495</v>
      </c>
      <c r="B6112" s="2" t="s">
        <v>14496</v>
      </c>
    </row>
    <row r="6113" spans="1:2" x14ac:dyDescent="0.2">
      <c r="A6113" s="2" t="s">
        <v>14497</v>
      </c>
      <c r="B6113" s="2" t="s">
        <v>14498</v>
      </c>
    </row>
    <row r="6114" spans="1:2" x14ac:dyDescent="0.2">
      <c r="A6114" s="2" t="s">
        <v>14499</v>
      </c>
      <c r="B6114" s="2" t="s">
        <v>14500</v>
      </c>
    </row>
    <row r="6115" spans="1:2" x14ac:dyDescent="0.2">
      <c r="A6115" s="2" t="s">
        <v>14501</v>
      </c>
      <c r="B6115" s="2" t="s">
        <v>14502</v>
      </c>
    </row>
    <row r="6116" spans="1:2" x14ac:dyDescent="0.2">
      <c r="A6116" s="2" t="s">
        <v>14503</v>
      </c>
      <c r="B6116" s="2" t="s">
        <v>14504</v>
      </c>
    </row>
    <row r="6117" spans="1:2" x14ac:dyDescent="0.2">
      <c r="A6117" s="2" t="s">
        <v>14505</v>
      </c>
      <c r="B6117" s="2" t="s">
        <v>14506</v>
      </c>
    </row>
    <row r="6118" spans="1:2" x14ac:dyDescent="0.2">
      <c r="A6118" s="2" t="s">
        <v>14507</v>
      </c>
      <c r="B6118" s="2" t="s">
        <v>14508</v>
      </c>
    </row>
    <row r="6119" spans="1:2" x14ac:dyDescent="0.2">
      <c r="A6119" s="2" t="s">
        <v>14509</v>
      </c>
      <c r="B6119" s="2" t="s">
        <v>14510</v>
      </c>
    </row>
    <row r="6120" spans="1:2" x14ac:dyDescent="0.2">
      <c r="A6120" s="2" t="s">
        <v>14511</v>
      </c>
      <c r="B6120" s="2" t="s">
        <v>14512</v>
      </c>
    </row>
    <row r="6121" spans="1:2" x14ac:dyDescent="0.2">
      <c r="A6121" s="2" t="s">
        <v>14513</v>
      </c>
      <c r="B6121" s="2" t="s">
        <v>14514</v>
      </c>
    </row>
    <row r="6122" spans="1:2" x14ac:dyDescent="0.2">
      <c r="A6122" s="2" t="s">
        <v>14515</v>
      </c>
      <c r="B6122" s="2" t="s">
        <v>14516</v>
      </c>
    </row>
    <row r="6123" spans="1:2" x14ac:dyDescent="0.2">
      <c r="A6123" s="2" t="s">
        <v>14517</v>
      </c>
      <c r="B6123" s="2" t="s">
        <v>14518</v>
      </c>
    </row>
    <row r="6124" spans="1:2" x14ac:dyDescent="0.2">
      <c r="A6124" s="2" t="s">
        <v>14519</v>
      </c>
      <c r="B6124" s="2" t="s">
        <v>14520</v>
      </c>
    </row>
    <row r="6125" spans="1:2" x14ac:dyDescent="0.2">
      <c r="A6125" s="2" t="s">
        <v>14521</v>
      </c>
      <c r="B6125" s="2" t="s">
        <v>14522</v>
      </c>
    </row>
    <row r="6126" spans="1:2" x14ac:dyDescent="0.2">
      <c r="A6126" s="2" t="s">
        <v>14523</v>
      </c>
      <c r="B6126" s="2" t="s">
        <v>14524</v>
      </c>
    </row>
    <row r="6127" spans="1:2" x14ac:dyDescent="0.2">
      <c r="A6127" s="2" t="s">
        <v>14525</v>
      </c>
      <c r="B6127" s="2" t="s">
        <v>14526</v>
      </c>
    </row>
    <row r="6128" spans="1:2" x14ac:dyDescent="0.2">
      <c r="A6128" s="2" t="s">
        <v>14527</v>
      </c>
      <c r="B6128" s="2" t="s">
        <v>14528</v>
      </c>
    </row>
    <row r="6129" spans="1:2" x14ac:dyDescent="0.2">
      <c r="A6129" s="2" t="s">
        <v>14529</v>
      </c>
      <c r="B6129" s="2" t="s">
        <v>14530</v>
      </c>
    </row>
    <row r="6130" spans="1:2" x14ac:dyDescent="0.2">
      <c r="A6130" s="2" t="s">
        <v>14531</v>
      </c>
      <c r="B6130" s="2" t="s">
        <v>14532</v>
      </c>
    </row>
    <row r="6131" spans="1:2" x14ac:dyDescent="0.2">
      <c r="A6131" s="2" t="s">
        <v>14533</v>
      </c>
      <c r="B6131" s="2" t="s">
        <v>14534</v>
      </c>
    </row>
    <row r="6132" spans="1:2" x14ac:dyDescent="0.2">
      <c r="A6132" s="2" t="s">
        <v>14535</v>
      </c>
      <c r="B6132" s="2" t="s">
        <v>14536</v>
      </c>
    </row>
    <row r="6133" spans="1:2" x14ac:dyDescent="0.2">
      <c r="A6133" s="2" t="s">
        <v>14537</v>
      </c>
      <c r="B6133" s="2" t="s">
        <v>14538</v>
      </c>
    </row>
    <row r="6134" spans="1:2" x14ac:dyDescent="0.2">
      <c r="A6134" s="2" t="s">
        <v>14539</v>
      </c>
      <c r="B6134" s="2" t="s">
        <v>14540</v>
      </c>
    </row>
    <row r="6135" spans="1:2" x14ac:dyDescent="0.2">
      <c r="A6135" s="2" t="s">
        <v>14541</v>
      </c>
      <c r="B6135" s="2" t="s">
        <v>14542</v>
      </c>
    </row>
    <row r="6136" spans="1:2" x14ac:dyDescent="0.2">
      <c r="A6136" s="2" t="s">
        <v>14543</v>
      </c>
      <c r="B6136" s="2" t="s">
        <v>14544</v>
      </c>
    </row>
    <row r="6137" spans="1:2" x14ac:dyDescent="0.2">
      <c r="A6137" s="2" t="s">
        <v>14545</v>
      </c>
      <c r="B6137" s="2" t="s">
        <v>14546</v>
      </c>
    </row>
    <row r="6138" spans="1:2" x14ac:dyDescent="0.2">
      <c r="A6138" s="2" t="s">
        <v>14547</v>
      </c>
      <c r="B6138" s="2" t="s">
        <v>14548</v>
      </c>
    </row>
    <row r="6139" spans="1:2" x14ac:dyDescent="0.2">
      <c r="A6139" s="2" t="s">
        <v>14549</v>
      </c>
      <c r="B6139" s="2" t="s">
        <v>14550</v>
      </c>
    </row>
    <row r="6140" spans="1:2" x14ac:dyDescent="0.2">
      <c r="A6140" s="2" t="s">
        <v>14551</v>
      </c>
      <c r="B6140" s="2" t="s">
        <v>14552</v>
      </c>
    </row>
    <row r="6141" spans="1:2" x14ac:dyDescent="0.2">
      <c r="A6141" s="2" t="s">
        <v>14553</v>
      </c>
      <c r="B6141" s="2" t="s">
        <v>14554</v>
      </c>
    </row>
    <row r="6142" spans="1:2" x14ac:dyDescent="0.2">
      <c r="A6142" s="2" t="s">
        <v>14555</v>
      </c>
      <c r="B6142" s="2" t="s">
        <v>14556</v>
      </c>
    </row>
    <row r="6143" spans="1:2" x14ac:dyDescent="0.2">
      <c r="A6143" s="2" t="s">
        <v>14557</v>
      </c>
      <c r="B6143" s="2" t="s">
        <v>14558</v>
      </c>
    </row>
    <row r="6144" spans="1:2" x14ac:dyDescent="0.2">
      <c r="A6144" s="2" t="s">
        <v>14559</v>
      </c>
      <c r="B6144" s="2" t="s">
        <v>14560</v>
      </c>
    </row>
    <row r="6145" spans="1:2" x14ac:dyDescent="0.2">
      <c r="A6145" s="2" t="s">
        <v>14561</v>
      </c>
      <c r="B6145" s="2" t="s">
        <v>14562</v>
      </c>
    </row>
    <row r="6146" spans="1:2" x14ac:dyDescent="0.2">
      <c r="A6146" s="2" t="s">
        <v>14563</v>
      </c>
      <c r="B6146" s="2" t="s">
        <v>14564</v>
      </c>
    </row>
    <row r="6147" spans="1:2" x14ac:dyDescent="0.2">
      <c r="A6147" s="2" t="s">
        <v>14565</v>
      </c>
      <c r="B6147" s="2" t="s">
        <v>14566</v>
      </c>
    </row>
    <row r="6148" spans="1:2" x14ac:dyDescent="0.2">
      <c r="A6148" s="2" t="s">
        <v>14567</v>
      </c>
      <c r="B6148" s="2" t="s">
        <v>14568</v>
      </c>
    </row>
    <row r="6149" spans="1:2" x14ac:dyDescent="0.2">
      <c r="A6149" s="2" t="s">
        <v>14569</v>
      </c>
      <c r="B6149" s="2" t="s">
        <v>14570</v>
      </c>
    </row>
    <row r="6150" spans="1:2" x14ac:dyDescent="0.2">
      <c r="A6150" s="2" t="s">
        <v>14571</v>
      </c>
      <c r="B6150" s="2" t="s">
        <v>14572</v>
      </c>
    </row>
    <row r="6151" spans="1:2" x14ac:dyDescent="0.2">
      <c r="A6151" s="2" t="s">
        <v>14573</v>
      </c>
      <c r="B6151" s="2" t="s">
        <v>14574</v>
      </c>
    </row>
    <row r="6152" spans="1:2" x14ac:dyDescent="0.2">
      <c r="A6152" s="2" t="s">
        <v>14575</v>
      </c>
      <c r="B6152" s="2" t="s">
        <v>14576</v>
      </c>
    </row>
    <row r="6153" spans="1:2" x14ac:dyDescent="0.2">
      <c r="A6153" s="2" t="s">
        <v>14577</v>
      </c>
      <c r="B6153" s="2" t="s">
        <v>14578</v>
      </c>
    </row>
    <row r="6154" spans="1:2" x14ac:dyDescent="0.2">
      <c r="A6154" s="2" t="s">
        <v>14579</v>
      </c>
      <c r="B6154" s="2" t="s">
        <v>14580</v>
      </c>
    </row>
    <row r="6155" spans="1:2" x14ac:dyDescent="0.2">
      <c r="A6155" s="2" t="s">
        <v>14581</v>
      </c>
      <c r="B6155" s="2" t="s">
        <v>14582</v>
      </c>
    </row>
    <row r="6156" spans="1:2" x14ac:dyDescent="0.2">
      <c r="A6156" s="2" t="s">
        <v>14583</v>
      </c>
      <c r="B6156" s="2" t="s">
        <v>14584</v>
      </c>
    </row>
    <row r="6157" spans="1:2" x14ac:dyDescent="0.2">
      <c r="A6157" s="2" t="s">
        <v>14585</v>
      </c>
      <c r="B6157" s="2" t="s">
        <v>14586</v>
      </c>
    </row>
    <row r="6158" spans="1:2" x14ac:dyDescent="0.2">
      <c r="A6158" s="2" t="s">
        <v>14587</v>
      </c>
      <c r="B6158" s="2" t="s">
        <v>14588</v>
      </c>
    </row>
    <row r="6159" spans="1:2" x14ac:dyDescent="0.2">
      <c r="A6159" s="2" t="s">
        <v>14589</v>
      </c>
      <c r="B6159" s="2" t="s">
        <v>14590</v>
      </c>
    </row>
    <row r="6160" spans="1:2" x14ac:dyDescent="0.2">
      <c r="A6160" s="2" t="s">
        <v>14591</v>
      </c>
      <c r="B6160" s="2" t="s">
        <v>14592</v>
      </c>
    </row>
    <row r="6161" spans="1:2" x14ac:dyDescent="0.2">
      <c r="A6161" s="2" t="s">
        <v>14593</v>
      </c>
      <c r="B6161" s="2" t="s">
        <v>14594</v>
      </c>
    </row>
    <row r="6162" spans="1:2" x14ac:dyDescent="0.2">
      <c r="A6162" s="2" t="s">
        <v>14595</v>
      </c>
      <c r="B6162" s="2" t="s">
        <v>14596</v>
      </c>
    </row>
    <row r="6163" spans="1:2" x14ac:dyDescent="0.2">
      <c r="A6163" s="2" t="s">
        <v>14597</v>
      </c>
      <c r="B6163" s="2" t="s">
        <v>14598</v>
      </c>
    </row>
    <row r="6164" spans="1:2" x14ac:dyDescent="0.2">
      <c r="A6164" s="2" t="s">
        <v>14599</v>
      </c>
      <c r="B6164" s="2" t="s">
        <v>14600</v>
      </c>
    </row>
    <row r="6165" spans="1:2" x14ac:dyDescent="0.2">
      <c r="A6165" s="2" t="s">
        <v>14601</v>
      </c>
      <c r="B6165" s="2" t="s">
        <v>14602</v>
      </c>
    </row>
    <row r="6166" spans="1:2" x14ac:dyDescent="0.2">
      <c r="A6166" s="2" t="s">
        <v>14603</v>
      </c>
      <c r="B6166" s="2" t="s">
        <v>14604</v>
      </c>
    </row>
    <row r="6167" spans="1:2" x14ac:dyDescent="0.2">
      <c r="A6167" s="2" t="s">
        <v>14605</v>
      </c>
      <c r="B6167" s="2" t="s">
        <v>14606</v>
      </c>
    </row>
    <row r="6168" spans="1:2" x14ac:dyDescent="0.2">
      <c r="A6168" s="2" t="s">
        <v>14607</v>
      </c>
      <c r="B6168" s="2" t="s">
        <v>14608</v>
      </c>
    </row>
    <row r="6169" spans="1:2" x14ac:dyDescent="0.2">
      <c r="A6169" s="2" t="s">
        <v>14609</v>
      </c>
      <c r="B6169" s="2" t="s">
        <v>14610</v>
      </c>
    </row>
    <row r="6170" spans="1:2" x14ac:dyDescent="0.2">
      <c r="A6170" s="2" t="s">
        <v>14611</v>
      </c>
      <c r="B6170" s="2" t="s">
        <v>14612</v>
      </c>
    </row>
    <row r="6171" spans="1:2" x14ac:dyDescent="0.2">
      <c r="A6171" s="2" t="s">
        <v>14613</v>
      </c>
      <c r="B6171" s="2" t="s">
        <v>14614</v>
      </c>
    </row>
    <row r="6172" spans="1:2" x14ac:dyDescent="0.2">
      <c r="A6172" s="2" t="s">
        <v>14615</v>
      </c>
      <c r="B6172" s="2" t="s">
        <v>14616</v>
      </c>
    </row>
    <row r="6173" spans="1:2" x14ac:dyDescent="0.2">
      <c r="A6173" s="2" t="s">
        <v>14617</v>
      </c>
      <c r="B6173" s="2" t="s">
        <v>14618</v>
      </c>
    </row>
    <row r="6174" spans="1:2" x14ac:dyDescent="0.2">
      <c r="A6174" s="2" t="s">
        <v>14619</v>
      </c>
      <c r="B6174" s="2" t="s">
        <v>14620</v>
      </c>
    </row>
    <row r="6175" spans="1:2" x14ac:dyDescent="0.2">
      <c r="A6175" s="2" t="s">
        <v>14621</v>
      </c>
      <c r="B6175" s="2" t="s">
        <v>14622</v>
      </c>
    </row>
    <row r="6176" spans="1:2" x14ac:dyDescent="0.2">
      <c r="A6176" s="2" t="s">
        <v>14623</v>
      </c>
      <c r="B6176" s="2" t="s">
        <v>14624</v>
      </c>
    </row>
    <row r="6177" spans="1:2" x14ac:dyDescent="0.2">
      <c r="A6177" s="2" t="s">
        <v>14625</v>
      </c>
      <c r="B6177" s="2" t="s">
        <v>14626</v>
      </c>
    </row>
    <row r="6178" spans="1:2" x14ac:dyDescent="0.2">
      <c r="A6178" s="2" t="s">
        <v>14627</v>
      </c>
      <c r="B6178" s="2" t="s">
        <v>14628</v>
      </c>
    </row>
    <row r="6179" spans="1:2" x14ac:dyDescent="0.2">
      <c r="A6179" s="2" t="s">
        <v>14629</v>
      </c>
      <c r="B6179" s="2" t="s">
        <v>14630</v>
      </c>
    </row>
    <row r="6180" spans="1:2" x14ac:dyDescent="0.2">
      <c r="A6180" s="2" t="s">
        <v>14631</v>
      </c>
      <c r="B6180" s="2" t="s">
        <v>14632</v>
      </c>
    </row>
    <row r="6181" spans="1:2" x14ac:dyDescent="0.2">
      <c r="A6181" s="2" t="s">
        <v>14633</v>
      </c>
      <c r="B6181" s="2" t="s">
        <v>14634</v>
      </c>
    </row>
    <row r="6182" spans="1:2" x14ac:dyDescent="0.2">
      <c r="A6182" s="2" t="s">
        <v>14635</v>
      </c>
      <c r="B6182" s="2" t="s">
        <v>14636</v>
      </c>
    </row>
    <row r="6183" spans="1:2" x14ac:dyDescent="0.2">
      <c r="A6183" s="2" t="s">
        <v>14637</v>
      </c>
      <c r="B6183" s="2" t="s">
        <v>14638</v>
      </c>
    </row>
    <row r="6184" spans="1:2" x14ac:dyDescent="0.2">
      <c r="A6184" s="2" t="s">
        <v>14639</v>
      </c>
      <c r="B6184" s="2" t="s">
        <v>14640</v>
      </c>
    </row>
    <row r="6185" spans="1:2" x14ac:dyDescent="0.2">
      <c r="A6185" s="2" t="s">
        <v>14641</v>
      </c>
      <c r="B6185" s="2" t="s">
        <v>14642</v>
      </c>
    </row>
    <row r="6186" spans="1:2" x14ac:dyDescent="0.2">
      <c r="A6186" s="2" t="s">
        <v>14643</v>
      </c>
      <c r="B6186" s="2" t="s">
        <v>14644</v>
      </c>
    </row>
    <row r="6187" spans="1:2" x14ac:dyDescent="0.2">
      <c r="A6187" s="2" t="s">
        <v>14645</v>
      </c>
      <c r="B6187" s="2" t="s">
        <v>14646</v>
      </c>
    </row>
    <row r="6188" spans="1:2" x14ac:dyDescent="0.2">
      <c r="A6188" s="2" t="s">
        <v>14647</v>
      </c>
      <c r="B6188" s="2" t="s">
        <v>14648</v>
      </c>
    </row>
    <row r="6189" spans="1:2" x14ac:dyDescent="0.2">
      <c r="A6189" s="2" t="s">
        <v>14649</v>
      </c>
      <c r="B6189" s="2" t="s">
        <v>14650</v>
      </c>
    </row>
    <row r="6190" spans="1:2" x14ac:dyDescent="0.2">
      <c r="A6190" s="2" t="s">
        <v>14651</v>
      </c>
      <c r="B6190" s="2" t="s">
        <v>14652</v>
      </c>
    </row>
    <row r="6191" spans="1:2" x14ac:dyDescent="0.2">
      <c r="A6191" s="2" t="s">
        <v>14653</v>
      </c>
      <c r="B6191" s="2" t="s">
        <v>14654</v>
      </c>
    </row>
    <row r="6192" spans="1:2" x14ac:dyDescent="0.2">
      <c r="A6192" s="2" t="s">
        <v>14655</v>
      </c>
      <c r="B6192" s="2" t="s">
        <v>14656</v>
      </c>
    </row>
    <row r="6193" spans="1:2" x14ac:dyDescent="0.2">
      <c r="A6193" s="2" t="s">
        <v>14657</v>
      </c>
      <c r="B6193" s="2" t="s">
        <v>14658</v>
      </c>
    </row>
    <row r="6194" spans="1:2" x14ac:dyDescent="0.2">
      <c r="A6194" s="2" t="s">
        <v>14659</v>
      </c>
      <c r="B6194" s="2" t="s">
        <v>14660</v>
      </c>
    </row>
    <row r="6195" spans="1:2" x14ac:dyDescent="0.2">
      <c r="A6195" s="2" t="s">
        <v>14661</v>
      </c>
      <c r="B6195" s="2" t="s">
        <v>14662</v>
      </c>
    </row>
    <row r="6196" spans="1:2" x14ac:dyDescent="0.2">
      <c r="A6196" s="2" t="s">
        <v>14663</v>
      </c>
      <c r="B6196" s="2" t="s">
        <v>14664</v>
      </c>
    </row>
    <row r="6197" spans="1:2" x14ac:dyDescent="0.2">
      <c r="A6197" s="2" t="s">
        <v>14665</v>
      </c>
      <c r="B6197" s="2" t="s">
        <v>14666</v>
      </c>
    </row>
    <row r="6198" spans="1:2" x14ac:dyDescent="0.2">
      <c r="A6198" s="2" t="s">
        <v>14667</v>
      </c>
      <c r="B6198" s="2" t="s">
        <v>14668</v>
      </c>
    </row>
    <row r="6199" spans="1:2" x14ac:dyDescent="0.2">
      <c r="A6199" s="2" t="s">
        <v>14669</v>
      </c>
      <c r="B6199" s="2" t="s">
        <v>14670</v>
      </c>
    </row>
    <row r="6200" spans="1:2" x14ac:dyDescent="0.2">
      <c r="A6200" s="2" t="s">
        <v>14671</v>
      </c>
      <c r="B6200" s="2" t="s">
        <v>14672</v>
      </c>
    </row>
    <row r="6201" spans="1:2" x14ac:dyDescent="0.2">
      <c r="A6201" s="2" t="s">
        <v>14673</v>
      </c>
      <c r="B6201" s="2" t="s">
        <v>14674</v>
      </c>
    </row>
    <row r="6202" spans="1:2" x14ac:dyDescent="0.2">
      <c r="A6202" s="2" t="s">
        <v>14675</v>
      </c>
      <c r="B6202" s="2" t="s">
        <v>14676</v>
      </c>
    </row>
    <row r="6203" spans="1:2" x14ac:dyDescent="0.2">
      <c r="A6203" s="2" t="s">
        <v>14677</v>
      </c>
      <c r="B6203" s="2" t="s">
        <v>14678</v>
      </c>
    </row>
    <row r="6204" spans="1:2" x14ac:dyDescent="0.2">
      <c r="A6204" s="2" t="s">
        <v>14679</v>
      </c>
      <c r="B6204" s="2" t="s">
        <v>14680</v>
      </c>
    </row>
    <row r="6205" spans="1:2" x14ac:dyDescent="0.2">
      <c r="A6205" s="2" t="s">
        <v>14681</v>
      </c>
      <c r="B6205" s="2" t="s">
        <v>14682</v>
      </c>
    </row>
    <row r="6206" spans="1:2" x14ac:dyDescent="0.2">
      <c r="A6206" s="2" t="s">
        <v>14683</v>
      </c>
      <c r="B6206" s="2" t="s">
        <v>14684</v>
      </c>
    </row>
    <row r="6207" spans="1:2" x14ac:dyDescent="0.2">
      <c r="A6207" s="2" t="s">
        <v>14685</v>
      </c>
      <c r="B6207" s="2" t="s">
        <v>14686</v>
      </c>
    </row>
    <row r="6208" spans="1:2" x14ac:dyDescent="0.2">
      <c r="A6208" s="2" t="s">
        <v>14687</v>
      </c>
      <c r="B6208" s="2" t="s">
        <v>14688</v>
      </c>
    </row>
    <row r="6209" spans="1:2" x14ac:dyDescent="0.2">
      <c r="A6209" s="2" t="s">
        <v>14689</v>
      </c>
      <c r="B6209" s="2" t="s">
        <v>14690</v>
      </c>
    </row>
    <row r="6210" spans="1:2" x14ac:dyDescent="0.2">
      <c r="A6210" s="2" t="s">
        <v>14691</v>
      </c>
      <c r="B6210" s="2" t="s">
        <v>14692</v>
      </c>
    </row>
    <row r="6211" spans="1:2" x14ac:dyDescent="0.2">
      <c r="A6211" s="2" t="s">
        <v>14693</v>
      </c>
      <c r="B6211" s="2" t="s">
        <v>14694</v>
      </c>
    </row>
    <row r="6212" spans="1:2" x14ac:dyDescent="0.2">
      <c r="A6212" s="2" t="s">
        <v>14695</v>
      </c>
      <c r="B6212" s="2" t="s">
        <v>14696</v>
      </c>
    </row>
    <row r="6213" spans="1:2" x14ac:dyDescent="0.2">
      <c r="A6213" s="2" t="s">
        <v>14697</v>
      </c>
      <c r="B6213" s="2" t="s">
        <v>14698</v>
      </c>
    </row>
    <row r="6214" spans="1:2" x14ac:dyDescent="0.2">
      <c r="A6214" s="2" t="s">
        <v>14699</v>
      </c>
      <c r="B6214" s="2" t="s">
        <v>14700</v>
      </c>
    </row>
    <row r="6215" spans="1:2" x14ac:dyDescent="0.2">
      <c r="A6215" s="2" t="s">
        <v>14701</v>
      </c>
      <c r="B6215" s="2" t="s">
        <v>14702</v>
      </c>
    </row>
    <row r="6216" spans="1:2" x14ac:dyDescent="0.2">
      <c r="A6216" s="2" t="s">
        <v>14703</v>
      </c>
      <c r="B6216" s="2" t="s">
        <v>14704</v>
      </c>
    </row>
    <row r="6217" spans="1:2" x14ac:dyDescent="0.2">
      <c r="A6217" s="2" t="s">
        <v>14705</v>
      </c>
      <c r="B6217" s="2" t="s">
        <v>14706</v>
      </c>
    </row>
    <row r="6218" spans="1:2" x14ac:dyDescent="0.2">
      <c r="A6218" s="2" t="s">
        <v>14707</v>
      </c>
      <c r="B6218" s="2" t="s">
        <v>14708</v>
      </c>
    </row>
    <row r="6219" spans="1:2" x14ac:dyDescent="0.2">
      <c r="A6219" s="2" t="s">
        <v>14709</v>
      </c>
      <c r="B6219" s="2" t="s">
        <v>14710</v>
      </c>
    </row>
    <row r="6220" spans="1:2" x14ac:dyDescent="0.2">
      <c r="A6220" s="2" t="s">
        <v>14711</v>
      </c>
      <c r="B6220" s="2" t="s">
        <v>14712</v>
      </c>
    </row>
    <row r="6221" spans="1:2" x14ac:dyDescent="0.2">
      <c r="A6221" s="2" t="s">
        <v>14713</v>
      </c>
      <c r="B6221" s="2" t="s">
        <v>14714</v>
      </c>
    </row>
    <row r="6222" spans="1:2" x14ac:dyDescent="0.2">
      <c r="A6222" s="2" t="s">
        <v>14715</v>
      </c>
      <c r="B6222" s="2" t="s">
        <v>14716</v>
      </c>
    </row>
    <row r="6223" spans="1:2" x14ac:dyDescent="0.2">
      <c r="A6223" s="2" t="s">
        <v>14717</v>
      </c>
      <c r="B6223" s="2" t="s">
        <v>14718</v>
      </c>
    </row>
    <row r="6224" spans="1:2" x14ac:dyDescent="0.2">
      <c r="A6224" s="2" t="s">
        <v>14719</v>
      </c>
      <c r="B6224" s="2" t="s">
        <v>14720</v>
      </c>
    </row>
    <row r="6225" spans="1:2" x14ac:dyDescent="0.2">
      <c r="A6225" s="2" t="s">
        <v>14721</v>
      </c>
      <c r="B6225" s="2" t="s">
        <v>14722</v>
      </c>
    </row>
    <row r="6226" spans="1:2" x14ac:dyDescent="0.2">
      <c r="A6226" s="2" t="s">
        <v>14723</v>
      </c>
      <c r="B6226" s="2" t="s">
        <v>14724</v>
      </c>
    </row>
    <row r="6227" spans="1:2" x14ac:dyDescent="0.2">
      <c r="A6227" s="2" t="s">
        <v>14725</v>
      </c>
      <c r="B6227" s="2" t="s">
        <v>14726</v>
      </c>
    </row>
    <row r="6228" spans="1:2" x14ac:dyDescent="0.2">
      <c r="A6228" s="2" t="s">
        <v>14727</v>
      </c>
      <c r="B6228" s="2" t="s">
        <v>14728</v>
      </c>
    </row>
    <row r="6229" spans="1:2" x14ac:dyDescent="0.2">
      <c r="A6229" s="2" t="s">
        <v>14729</v>
      </c>
      <c r="B6229" s="2" t="s">
        <v>14730</v>
      </c>
    </row>
    <row r="6230" spans="1:2" x14ac:dyDescent="0.2">
      <c r="A6230" s="2" t="s">
        <v>14731</v>
      </c>
      <c r="B6230" s="2" t="s">
        <v>14732</v>
      </c>
    </row>
    <row r="6231" spans="1:2" x14ac:dyDescent="0.2">
      <c r="A6231" s="2" t="s">
        <v>14733</v>
      </c>
      <c r="B6231" s="2" t="s">
        <v>14734</v>
      </c>
    </row>
    <row r="6232" spans="1:2" x14ac:dyDescent="0.2">
      <c r="A6232" s="2" t="s">
        <v>14735</v>
      </c>
      <c r="B6232" s="2" t="s">
        <v>14736</v>
      </c>
    </row>
    <row r="6233" spans="1:2" x14ac:dyDescent="0.2">
      <c r="A6233" s="2" t="s">
        <v>14737</v>
      </c>
      <c r="B6233" s="2" t="s">
        <v>14738</v>
      </c>
    </row>
    <row r="6234" spans="1:2" x14ac:dyDescent="0.2">
      <c r="A6234" s="2" t="s">
        <v>14739</v>
      </c>
      <c r="B6234" s="2" t="s">
        <v>14740</v>
      </c>
    </row>
    <row r="6235" spans="1:2" x14ac:dyDescent="0.2">
      <c r="A6235" s="2" t="s">
        <v>14741</v>
      </c>
      <c r="B6235" s="2" t="s">
        <v>14742</v>
      </c>
    </row>
    <row r="6236" spans="1:2" x14ac:dyDescent="0.2">
      <c r="A6236" s="2" t="s">
        <v>14743</v>
      </c>
      <c r="B6236" s="2" t="s">
        <v>14744</v>
      </c>
    </row>
    <row r="6237" spans="1:2" x14ac:dyDescent="0.2">
      <c r="A6237" s="2" t="s">
        <v>14745</v>
      </c>
      <c r="B6237" s="2" t="s">
        <v>14746</v>
      </c>
    </row>
    <row r="6238" spans="1:2" x14ac:dyDescent="0.2">
      <c r="A6238" s="2" t="s">
        <v>14747</v>
      </c>
      <c r="B6238" s="2" t="s">
        <v>14748</v>
      </c>
    </row>
    <row r="6239" spans="1:2" x14ac:dyDescent="0.2">
      <c r="A6239" s="2" t="s">
        <v>14749</v>
      </c>
      <c r="B6239" s="2" t="s">
        <v>14750</v>
      </c>
    </row>
    <row r="6240" spans="1:2" x14ac:dyDescent="0.2">
      <c r="A6240" s="2" t="s">
        <v>14751</v>
      </c>
      <c r="B6240" s="2" t="s">
        <v>14752</v>
      </c>
    </row>
    <row r="6241" spans="1:2" x14ac:dyDescent="0.2">
      <c r="A6241" s="2" t="s">
        <v>14753</v>
      </c>
      <c r="B6241" s="2" t="s">
        <v>14754</v>
      </c>
    </row>
    <row r="6242" spans="1:2" x14ac:dyDescent="0.2">
      <c r="A6242" s="2" t="s">
        <v>14755</v>
      </c>
      <c r="B6242" s="2" t="s">
        <v>14756</v>
      </c>
    </row>
    <row r="6243" spans="1:2" x14ac:dyDescent="0.2">
      <c r="A6243" s="2" t="s">
        <v>14757</v>
      </c>
      <c r="B6243" s="2" t="s">
        <v>14758</v>
      </c>
    </row>
    <row r="6244" spans="1:2" x14ac:dyDescent="0.2">
      <c r="A6244" s="2" t="s">
        <v>14759</v>
      </c>
      <c r="B6244" s="2" t="s">
        <v>14760</v>
      </c>
    </row>
    <row r="6245" spans="1:2" x14ac:dyDescent="0.2">
      <c r="A6245" s="2" t="s">
        <v>14761</v>
      </c>
      <c r="B6245" s="2" t="s">
        <v>14762</v>
      </c>
    </row>
    <row r="6246" spans="1:2" x14ac:dyDescent="0.2">
      <c r="A6246" s="2" t="s">
        <v>14763</v>
      </c>
      <c r="B6246" s="2" t="s">
        <v>14764</v>
      </c>
    </row>
    <row r="6247" spans="1:2" x14ac:dyDescent="0.2">
      <c r="A6247" s="2" t="s">
        <v>14765</v>
      </c>
      <c r="B6247" s="2" t="s">
        <v>14766</v>
      </c>
    </row>
    <row r="6248" spans="1:2" x14ac:dyDescent="0.2">
      <c r="A6248" s="2" t="s">
        <v>14767</v>
      </c>
      <c r="B6248" s="2" t="s">
        <v>14768</v>
      </c>
    </row>
    <row r="6249" spans="1:2" x14ac:dyDescent="0.2">
      <c r="A6249" s="2" t="s">
        <v>14769</v>
      </c>
      <c r="B6249" s="2" t="s">
        <v>14770</v>
      </c>
    </row>
    <row r="6250" spans="1:2" x14ac:dyDescent="0.2">
      <c r="A6250" s="2" t="s">
        <v>14771</v>
      </c>
      <c r="B6250" s="2" t="s">
        <v>14772</v>
      </c>
    </row>
    <row r="6251" spans="1:2" x14ac:dyDescent="0.2">
      <c r="A6251" s="2" t="s">
        <v>14773</v>
      </c>
      <c r="B6251" s="2" t="s">
        <v>14774</v>
      </c>
    </row>
    <row r="6252" spans="1:2" x14ac:dyDescent="0.2">
      <c r="A6252" s="2" t="s">
        <v>14775</v>
      </c>
      <c r="B6252" s="2" t="s">
        <v>14776</v>
      </c>
    </row>
    <row r="6253" spans="1:2" x14ac:dyDescent="0.2">
      <c r="A6253" s="2" t="s">
        <v>14777</v>
      </c>
      <c r="B6253" s="2" t="s">
        <v>14778</v>
      </c>
    </row>
    <row r="6254" spans="1:2" x14ac:dyDescent="0.2">
      <c r="A6254" s="2" t="s">
        <v>14779</v>
      </c>
      <c r="B6254" s="2" t="s">
        <v>14780</v>
      </c>
    </row>
    <row r="6255" spans="1:2" x14ac:dyDescent="0.2">
      <c r="A6255" s="2" t="s">
        <v>14781</v>
      </c>
      <c r="B6255" s="2" t="s">
        <v>14782</v>
      </c>
    </row>
    <row r="6256" spans="1:2" x14ac:dyDescent="0.2">
      <c r="A6256" s="2" t="s">
        <v>14783</v>
      </c>
      <c r="B6256" s="2" t="s">
        <v>14784</v>
      </c>
    </row>
    <row r="6257" spans="1:2" x14ac:dyDescent="0.2">
      <c r="A6257" s="2" t="s">
        <v>14785</v>
      </c>
      <c r="B6257" s="2" t="s">
        <v>14786</v>
      </c>
    </row>
    <row r="6258" spans="1:2" x14ac:dyDescent="0.2">
      <c r="A6258" s="2" t="s">
        <v>14787</v>
      </c>
      <c r="B6258" s="2" t="s">
        <v>14788</v>
      </c>
    </row>
    <row r="6259" spans="1:2" x14ac:dyDescent="0.2">
      <c r="A6259" s="2" t="s">
        <v>14789</v>
      </c>
      <c r="B6259" s="2" t="s">
        <v>14790</v>
      </c>
    </row>
    <row r="6260" spans="1:2" x14ac:dyDescent="0.2">
      <c r="A6260" s="2" t="s">
        <v>14791</v>
      </c>
      <c r="B6260" s="2" t="s">
        <v>14792</v>
      </c>
    </row>
    <row r="6261" spans="1:2" x14ac:dyDescent="0.2">
      <c r="A6261" s="2" t="s">
        <v>14793</v>
      </c>
      <c r="B6261" s="2" t="s">
        <v>14794</v>
      </c>
    </row>
    <row r="6262" spans="1:2" x14ac:dyDescent="0.2">
      <c r="A6262" s="2" t="s">
        <v>14795</v>
      </c>
      <c r="B6262" s="2" t="s">
        <v>14796</v>
      </c>
    </row>
    <row r="6263" spans="1:2" x14ac:dyDescent="0.2">
      <c r="A6263" s="2" t="s">
        <v>14797</v>
      </c>
      <c r="B6263" s="2" t="s">
        <v>14798</v>
      </c>
    </row>
    <row r="6264" spans="1:2" x14ac:dyDescent="0.2">
      <c r="A6264" s="2" t="s">
        <v>14799</v>
      </c>
      <c r="B6264" s="2" t="s">
        <v>14800</v>
      </c>
    </row>
    <row r="6265" spans="1:2" x14ac:dyDescent="0.2">
      <c r="A6265" s="2" t="s">
        <v>14801</v>
      </c>
      <c r="B6265" s="2" t="s">
        <v>14802</v>
      </c>
    </row>
    <row r="6266" spans="1:2" x14ac:dyDescent="0.2">
      <c r="A6266" s="2" t="s">
        <v>14803</v>
      </c>
      <c r="B6266" s="2" t="s">
        <v>14804</v>
      </c>
    </row>
    <row r="6267" spans="1:2" x14ac:dyDescent="0.2">
      <c r="A6267" s="2" t="s">
        <v>14805</v>
      </c>
      <c r="B6267" s="2" t="s">
        <v>14806</v>
      </c>
    </row>
    <row r="6268" spans="1:2" x14ac:dyDescent="0.2">
      <c r="A6268" s="2" t="s">
        <v>14807</v>
      </c>
      <c r="B6268" s="2" t="s">
        <v>14808</v>
      </c>
    </row>
    <row r="6269" spans="1:2" x14ac:dyDescent="0.2">
      <c r="A6269" s="2" t="s">
        <v>14809</v>
      </c>
      <c r="B6269" s="2" t="s">
        <v>14810</v>
      </c>
    </row>
    <row r="6270" spans="1:2" x14ac:dyDescent="0.2">
      <c r="A6270" s="2" t="s">
        <v>14811</v>
      </c>
      <c r="B6270" s="2" t="s">
        <v>14812</v>
      </c>
    </row>
    <row r="6271" spans="1:2" x14ac:dyDescent="0.2">
      <c r="A6271" s="2" t="s">
        <v>14813</v>
      </c>
      <c r="B6271" s="2" t="s">
        <v>14814</v>
      </c>
    </row>
    <row r="6272" spans="1:2" x14ac:dyDescent="0.2">
      <c r="A6272" s="2" t="s">
        <v>14815</v>
      </c>
      <c r="B6272" s="2" t="s">
        <v>14816</v>
      </c>
    </row>
    <row r="6273" spans="1:2" x14ac:dyDescent="0.2">
      <c r="A6273" s="2" t="s">
        <v>14817</v>
      </c>
      <c r="B6273" s="2" t="s">
        <v>14818</v>
      </c>
    </row>
    <row r="6274" spans="1:2" x14ac:dyDescent="0.2">
      <c r="A6274" s="2" t="s">
        <v>14819</v>
      </c>
      <c r="B6274" s="2" t="s">
        <v>14820</v>
      </c>
    </row>
    <row r="6275" spans="1:2" x14ac:dyDescent="0.2">
      <c r="A6275" s="2" t="s">
        <v>14821</v>
      </c>
      <c r="B6275" s="2" t="s">
        <v>14822</v>
      </c>
    </row>
    <row r="6276" spans="1:2" x14ac:dyDescent="0.2">
      <c r="A6276" s="2" t="s">
        <v>14823</v>
      </c>
      <c r="B6276" s="2" t="s">
        <v>14824</v>
      </c>
    </row>
    <row r="6277" spans="1:2" x14ac:dyDescent="0.2">
      <c r="A6277" s="2" t="s">
        <v>14825</v>
      </c>
      <c r="B6277" s="2" t="s">
        <v>14826</v>
      </c>
    </row>
    <row r="6278" spans="1:2" x14ac:dyDescent="0.2">
      <c r="A6278" s="2" t="s">
        <v>14827</v>
      </c>
      <c r="B6278" s="2" t="s">
        <v>14828</v>
      </c>
    </row>
    <row r="6279" spans="1:2" x14ac:dyDescent="0.2">
      <c r="A6279" s="2" t="s">
        <v>14829</v>
      </c>
      <c r="B6279" s="2" t="s">
        <v>14830</v>
      </c>
    </row>
    <row r="6280" spans="1:2" x14ac:dyDescent="0.2">
      <c r="A6280" s="2" t="s">
        <v>14831</v>
      </c>
      <c r="B6280" s="2" t="s">
        <v>14832</v>
      </c>
    </row>
    <row r="6281" spans="1:2" x14ac:dyDescent="0.2">
      <c r="A6281" s="2" t="s">
        <v>14833</v>
      </c>
      <c r="B6281" s="2" t="s">
        <v>14834</v>
      </c>
    </row>
    <row r="6282" spans="1:2" x14ac:dyDescent="0.2">
      <c r="A6282" s="2" t="s">
        <v>14835</v>
      </c>
      <c r="B6282" s="2" t="s">
        <v>14836</v>
      </c>
    </row>
    <row r="6283" spans="1:2" x14ac:dyDescent="0.2">
      <c r="A6283" s="2" t="s">
        <v>14837</v>
      </c>
      <c r="B6283" s="2" t="s">
        <v>14838</v>
      </c>
    </row>
    <row r="6284" spans="1:2" x14ac:dyDescent="0.2">
      <c r="A6284" s="2" t="s">
        <v>14839</v>
      </c>
      <c r="B6284" s="2" t="s">
        <v>14840</v>
      </c>
    </row>
    <row r="6285" spans="1:2" x14ac:dyDescent="0.2">
      <c r="A6285" s="2" t="s">
        <v>14841</v>
      </c>
      <c r="B6285" s="2" t="s">
        <v>14842</v>
      </c>
    </row>
    <row r="6286" spans="1:2" x14ac:dyDescent="0.2">
      <c r="A6286" s="2" t="s">
        <v>14843</v>
      </c>
      <c r="B6286" s="2" t="s">
        <v>14844</v>
      </c>
    </row>
    <row r="6287" spans="1:2" x14ac:dyDescent="0.2">
      <c r="A6287" s="2" t="s">
        <v>14845</v>
      </c>
      <c r="B6287" s="2" t="s">
        <v>14846</v>
      </c>
    </row>
    <row r="6288" spans="1:2" x14ac:dyDescent="0.2">
      <c r="A6288" s="2" t="s">
        <v>14847</v>
      </c>
      <c r="B6288" s="2" t="s">
        <v>14848</v>
      </c>
    </row>
    <row r="6289" spans="1:2" x14ac:dyDescent="0.2">
      <c r="A6289" s="2" t="s">
        <v>14849</v>
      </c>
      <c r="B6289" s="2" t="s">
        <v>14850</v>
      </c>
    </row>
    <row r="6290" spans="1:2" x14ac:dyDescent="0.2">
      <c r="A6290" s="2" t="s">
        <v>14851</v>
      </c>
      <c r="B6290" s="2" t="s">
        <v>14852</v>
      </c>
    </row>
    <row r="6291" spans="1:2" x14ac:dyDescent="0.2">
      <c r="A6291" s="2" t="s">
        <v>14853</v>
      </c>
      <c r="B6291" s="2" t="s">
        <v>14854</v>
      </c>
    </row>
    <row r="6292" spans="1:2" x14ac:dyDescent="0.2">
      <c r="A6292" s="2" t="s">
        <v>14855</v>
      </c>
      <c r="B6292" s="2" t="s">
        <v>14856</v>
      </c>
    </row>
    <row r="6293" spans="1:2" x14ac:dyDescent="0.2">
      <c r="A6293" s="2" t="s">
        <v>14857</v>
      </c>
      <c r="B6293" s="2" t="s">
        <v>14858</v>
      </c>
    </row>
    <row r="6294" spans="1:2" x14ac:dyDescent="0.2">
      <c r="A6294" s="2" t="s">
        <v>14859</v>
      </c>
      <c r="B6294" s="2" t="s">
        <v>14860</v>
      </c>
    </row>
    <row r="6295" spans="1:2" x14ac:dyDescent="0.2">
      <c r="A6295" s="2" t="s">
        <v>14861</v>
      </c>
      <c r="B6295" s="2" t="s">
        <v>14862</v>
      </c>
    </row>
    <row r="6296" spans="1:2" x14ac:dyDescent="0.2">
      <c r="A6296" s="2" t="s">
        <v>14863</v>
      </c>
      <c r="B6296" s="2" t="s">
        <v>14864</v>
      </c>
    </row>
    <row r="6297" spans="1:2" x14ac:dyDescent="0.2">
      <c r="A6297" s="2" t="s">
        <v>14865</v>
      </c>
      <c r="B6297" s="2" t="s">
        <v>14866</v>
      </c>
    </row>
    <row r="6298" spans="1:2" x14ac:dyDescent="0.2">
      <c r="A6298" s="2" t="s">
        <v>14867</v>
      </c>
      <c r="B6298" s="2" t="s">
        <v>14868</v>
      </c>
    </row>
    <row r="6299" spans="1:2" x14ac:dyDescent="0.2">
      <c r="A6299" s="2" t="s">
        <v>14869</v>
      </c>
      <c r="B6299" s="2" t="s">
        <v>14870</v>
      </c>
    </row>
    <row r="6300" spans="1:2" x14ac:dyDescent="0.2">
      <c r="A6300" s="2" t="s">
        <v>14871</v>
      </c>
      <c r="B6300" s="2" t="s">
        <v>14872</v>
      </c>
    </row>
    <row r="6301" spans="1:2" x14ac:dyDescent="0.2">
      <c r="A6301" s="2" t="s">
        <v>14873</v>
      </c>
      <c r="B6301" s="2" t="s">
        <v>14874</v>
      </c>
    </row>
    <row r="6302" spans="1:2" x14ac:dyDescent="0.2">
      <c r="A6302" s="2" t="s">
        <v>14875</v>
      </c>
      <c r="B6302" s="2" t="s">
        <v>14876</v>
      </c>
    </row>
    <row r="6303" spans="1:2" x14ac:dyDescent="0.2">
      <c r="A6303" s="2" t="s">
        <v>14877</v>
      </c>
      <c r="B6303" s="2" t="s">
        <v>14878</v>
      </c>
    </row>
    <row r="6304" spans="1:2" x14ac:dyDescent="0.2">
      <c r="A6304" s="2" t="s">
        <v>14879</v>
      </c>
      <c r="B6304" s="2" t="s">
        <v>14880</v>
      </c>
    </row>
    <row r="6305" spans="1:2" x14ac:dyDescent="0.2">
      <c r="A6305" s="2" t="s">
        <v>14881</v>
      </c>
      <c r="B6305" s="2" t="s">
        <v>14882</v>
      </c>
    </row>
    <row r="6306" spans="1:2" x14ac:dyDescent="0.2">
      <c r="A6306" s="2" t="s">
        <v>14883</v>
      </c>
      <c r="B6306" s="2" t="s">
        <v>14884</v>
      </c>
    </row>
    <row r="6307" spans="1:2" x14ac:dyDescent="0.2">
      <c r="A6307" s="2" t="s">
        <v>14885</v>
      </c>
      <c r="B6307" s="2" t="s">
        <v>14886</v>
      </c>
    </row>
    <row r="6308" spans="1:2" x14ac:dyDescent="0.2">
      <c r="A6308" s="2" t="s">
        <v>14887</v>
      </c>
      <c r="B6308" s="2" t="s">
        <v>14888</v>
      </c>
    </row>
    <row r="6309" spans="1:2" x14ac:dyDescent="0.2">
      <c r="A6309" s="2" t="s">
        <v>14889</v>
      </c>
      <c r="B6309" s="2" t="s">
        <v>14890</v>
      </c>
    </row>
    <row r="6310" spans="1:2" x14ac:dyDescent="0.2">
      <c r="A6310" s="2" t="s">
        <v>14891</v>
      </c>
      <c r="B6310" s="2" t="s">
        <v>14892</v>
      </c>
    </row>
    <row r="6311" spans="1:2" x14ac:dyDescent="0.2">
      <c r="A6311" s="2" t="s">
        <v>14893</v>
      </c>
      <c r="B6311" s="2" t="s">
        <v>14894</v>
      </c>
    </row>
    <row r="6312" spans="1:2" x14ac:dyDescent="0.2">
      <c r="A6312" s="2" t="s">
        <v>14895</v>
      </c>
      <c r="B6312" s="2" t="s">
        <v>14896</v>
      </c>
    </row>
    <row r="6313" spans="1:2" x14ac:dyDescent="0.2">
      <c r="A6313" s="2" t="s">
        <v>14897</v>
      </c>
      <c r="B6313" s="2" t="s">
        <v>14898</v>
      </c>
    </row>
    <row r="6314" spans="1:2" x14ac:dyDescent="0.2">
      <c r="A6314" s="2" t="s">
        <v>14899</v>
      </c>
      <c r="B6314" s="2" t="s">
        <v>14900</v>
      </c>
    </row>
    <row r="6315" spans="1:2" x14ac:dyDescent="0.2">
      <c r="A6315" s="2" t="s">
        <v>14901</v>
      </c>
      <c r="B6315" s="2" t="s">
        <v>14902</v>
      </c>
    </row>
    <row r="6316" spans="1:2" x14ac:dyDescent="0.2">
      <c r="A6316" s="2" t="s">
        <v>14903</v>
      </c>
      <c r="B6316" s="2" t="s">
        <v>14904</v>
      </c>
    </row>
    <row r="6317" spans="1:2" x14ac:dyDescent="0.2">
      <c r="A6317" s="2" t="s">
        <v>14905</v>
      </c>
      <c r="B6317" s="2" t="s">
        <v>14906</v>
      </c>
    </row>
    <row r="6318" spans="1:2" x14ac:dyDescent="0.2">
      <c r="A6318" s="2" t="s">
        <v>14907</v>
      </c>
      <c r="B6318" s="2" t="s">
        <v>14908</v>
      </c>
    </row>
    <row r="6319" spans="1:2" x14ac:dyDescent="0.2">
      <c r="A6319" s="2" t="s">
        <v>14909</v>
      </c>
      <c r="B6319" s="2" t="s">
        <v>14910</v>
      </c>
    </row>
    <row r="6320" spans="1:2" x14ac:dyDescent="0.2">
      <c r="A6320" s="2" t="s">
        <v>14911</v>
      </c>
      <c r="B6320" s="2" t="s">
        <v>14912</v>
      </c>
    </row>
    <row r="6321" spans="1:2" x14ac:dyDescent="0.2">
      <c r="A6321" s="2" t="s">
        <v>14913</v>
      </c>
      <c r="B6321" s="2" t="s">
        <v>14914</v>
      </c>
    </row>
    <row r="6322" spans="1:2" x14ac:dyDescent="0.2">
      <c r="A6322" s="2" t="s">
        <v>14915</v>
      </c>
      <c r="B6322" s="2" t="s">
        <v>14916</v>
      </c>
    </row>
    <row r="6323" spans="1:2" x14ac:dyDescent="0.2">
      <c r="A6323" s="2" t="s">
        <v>14917</v>
      </c>
      <c r="B6323" s="2" t="s">
        <v>14918</v>
      </c>
    </row>
    <row r="6324" spans="1:2" x14ac:dyDescent="0.2">
      <c r="A6324" s="2" t="s">
        <v>14919</v>
      </c>
      <c r="B6324" s="2" t="s">
        <v>14920</v>
      </c>
    </row>
    <row r="6325" spans="1:2" x14ac:dyDescent="0.2">
      <c r="A6325" s="2" t="s">
        <v>14921</v>
      </c>
      <c r="B6325" s="2" t="s">
        <v>14922</v>
      </c>
    </row>
    <row r="6326" spans="1:2" x14ac:dyDescent="0.2">
      <c r="A6326" s="2" t="s">
        <v>14923</v>
      </c>
      <c r="B6326" s="2" t="s">
        <v>14924</v>
      </c>
    </row>
    <row r="6327" spans="1:2" x14ac:dyDescent="0.2">
      <c r="A6327" s="2" t="s">
        <v>14925</v>
      </c>
      <c r="B6327" s="2" t="s">
        <v>14926</v>
      </c>
    </row>
    <row r="6328" spans="1:2" x14ac:dyDescent="0.2">
      <c r="A6328" s="2" t="s">
        <v>14927</v>
      </c>
      <c r="B6328" s="2" t="s">
        <v>14928</v>
      </c>
    </row>
    <row r="6329" spans="1:2" x14ac:dyDescent="0.2">
      <c r="A6329" s="2" t="s">
        <v>14929</v>
      </c>
      <c r="B6329" s="2" t="s">
        <v>14930</v>
      </c>
    </row>
    <row r="6330" spans="1:2" x14ac:dyDescent="0.2">
      <c r="A6330" s="2" t="s">
        <v>14931</v>
      </c>
      <c r="B6330" s="2" t="s">
        <v>14932</v>
      </c>
    </row>
    <row r="6331" spans="1:2" x14ac:dyDescent="0.2">
      <c r="A6331" s="2" t="s">
        <v>14933</v>
      </c>
      <c r="B6331" s="2" t="s">
        <v>14934</v>
      </c>
    </row>
    <row r="6332" spans="1:2" x14ac:dyDescent="0.2">
      <c r="A6332" s="2" t="s">
        <v>14935</v>
      </c>
      <c r="B6332" s="2" t="s">
        <v>14936</v>
      </c>
    </row>
    <row r="6333" spans="1:2" x14ac:dyDescent="0.2">
      <c r="A6333" s="2" t="s">
        <v>14937</v>
      </c>
      <c r="B6333" s="2" t="s">
        <v>14938</v>
      </c>
    </row>
    <row r="6334" spans="1:2" x14ac:dyDescent="0.2">
      <c r="A6334" s="2" t="s">
        <v>14939</v>
      </c>
      <c r="B6334" s="2" t="s">
        <v>14940</v>
      </c>
    </row>
    <row r="6335" spans="1:2" x14ac:dyDescent="0.2">
      <c r="A6335" s="2" t="s">
        <v>14941</v>
      </c>
      <c r="B6335" s="2" t="s">
        <v>14942</v>
      </c>
    </row>
    <row r="6336" spans="1:2" x14ac:dyDescent="0.2">
      <c r="A6336" s="2" t="s">
        <v>14943</v>
      </c>
      <c r="B6336" s="2" t="s">
        <v>14944</v>
      </c>
    </row>
    <row r="6337" spans="1:2" x14ac:dyDescent="0.2">
      <c r="A6337" s="2" t="s">
        <v>14945</v>
      </c>
      <c r="B6337" s="2" t="s">
        <v>14946</v>
      </c>
    </row>
    <row r="6338" spans="1:2" x14ac:dyDescent="0.2">
      <c r="A6338" s="2" t="s">
        <v>14947</v>
      </c>
      <c r="B6338" s="2" t="s">
        <v>14948</v>
      </c>
    </row>
    <row r="6339" spans="1:2" x14ac:dyDescent="0.2">
      <c r="A6339" s="2" t="s">
        <v>14949</v>
      </c>
      <c r="B6339" s="2" t="s">
        <v>14950</v>
      </c>
    </row>
    <row r="6340" spans="1:2" x14ac:dyDescent="0.2">
      <c r="A6340" s="2" t="s">
        <v>14951</v>
      </c>
      <c r="B6340" s="2" t="s">
        <v>14952</v>
      </c>
    </row>
    <row r="6341" spans="1:2" x14ac:dyDescent="0.2">
      <c r="A6341" s="2" t="s">
        <v>14953</v>
      </c>
      <c r="B6341" s="2" t="s">
        <v>14954</v>
      </c>
    </row>
    <row r="6342" spans="1:2" x14ac:dyDescent="0.2">
      <c r="A6342" s="2" t="s">
        <v>14955</v>
      </c>
      <c r="B6342" s="2" t="s">
        <v>14956</v>
      </c>
    </row>
    <row r="6343" spans="1:2" x14ac:dyDescent="0.2">
      <c r="A6343" s="2" t="s">
        <v>14957</v>
      </c>
      <c r="B6343" s="2" t="s">
        <v>14958</v>
      </c>
    </row>
    <row r="6344" spans="1:2" x14ac:dyDescent="0.2">
      <c r="A6344" s="2" t="s">
        <v>14959</v>
      </c>
      <c r="B6344" s="2" t="s">
        <v>14960</v>
      </c>
    </row>
    <row r="6345" spans="1:2" x14ac:dyDescent="0.2">
      <c r="A6345" s="2" t="s">
        <v>14961</v>
      </c>
      <c r="B6345" s="2" t="s">
        <v>14962</v>
      </c>
    </row>
    <row r="6346" spans="1:2" x14ac:dyDescent="0.2">
      <c r="A6346" s="2" t="s">
        <v>14963</v>
      </c>
      <c r="B6346" s="2" t="s">
        <v>14964</v>
      </c>
    </row>
    <row r="6347" spans="1:2" x14ac:dyDescent="0.2">
      <c r="A6347" s="2" t="s">
        <v>14965</v>
      </c>
      <c r="B6347" s="2" t="s">
        <v>14966</v>
      </c>
    </row>
    <row r="6348" spans="1:2" x14ac:dyDescent="0.2">
      <c r="A6348" s="2" t="s">
        <v>14967</v>
      </c>
      <c r="B6348" s="2" t="s">
        <v>14968</v>
      </c>
    </row>
    <row r="6349" spans="1:2" x14ac:dyDescent="0.2">
      <c r="A6349" s="2" t="s">
        <v>14969</v>
      </c>
      <c r="B6349" s="2" t="s">
        <v>14970</v>
      </c>
    </row>
    <row r="6350" spans="1:2" x14ac:dyDescent="0.2">
      <c r="A6350" s="2" t="s">
        <v>14971</v>
      </c>
      <c r="B6350" s="2" t="s">
        <v>14972</v>
      </c>
    </row>
    <row r="6351" spans="1:2" x14ac:dyDescent="0.2">
      <c r="A6351" s="2" t="s">
        <v>14973</v>
      </c>
      <c r="B6351" s="2" t="s">
        <v>14974</v>
      </c>
    </row>
    <row r="6352" spans="1:2" x14ac:dyDescent="0.2">
      <c r="A6352" s="2" t="s">
        <v>14975</v>
      </c>
      <c r="B6352" s="2" t="s">
        <v>14976</v>
      </c>
    </row>
    <row r="6353" spans="1:2" x14ac:dyDescent="0.2">
      <c r="A6353" s="2" t="s">
        <v>14977</v>
      </c>
      <c r="B6353" s="2" t="s">
        <v>14978</v>
      </c>
    </row>
    <row r="6354" spans="1:2" x14ac:dyDescent="0.2">
      <c r="A6354" s="2" t="s">
        <v>14979</v>
      </c>
      <c r="B6354" s="2" t="s">
        <v>14980</v>
      </c>
    </row>
    <row r="6355" spans="1:2" x14ac:dyDescent="0.2">
      <c r="A6355" s="2" t="s">
        <v>14981</v>
      </c>
      <c r="B6355" s="2" t="s">
        <v>14982</v>
      </c>
    </row>
    <row r="6356" spans="1:2" x14ac:dyDescent="0.2">
      <c r="A6356" s="2" t="s">
        <v>14983</v>
      </c>
      <c r="B6356" s="2" t="s">
        <v>14984</v>
      </c>
    </row>
    <row r="6357" spans="1:2" x14ac:dyDescent="0.2">
      <c r="A6357" s="2" t="s">
        <v>14985</v>
      </c>
      <c r="B6357" s="2" t="s">
        <v>14986</v>
      </c>
    </row>
    <row r="6358" spans="1:2" x14ac:dyDescent="0.2">
      <c r="A6358" s="2" t="s">
        <v>14987</v>
      </c>
      <c r="B6358" s="2" t="s">
        <v>14988</v>
      </c>
    </row>
    <row r="6359" spans="1:2" x14ac:dyDescent="0.2">
      <c r="A6359" s="2" t="s">
        <v>14989</v>
      </c>
      <c r="B6359" s="2" t="s">
        <v>14990</v>
      </c>
    </row>
    <row r="6360" spans="1:2" x14ac:dyDescent="0.2">
      <c r="A6360" s="2" t="s">
        <v>14991</v>
      </c>
      <c r="B6360" s="2" t="s">
        <v>14992</v>
      </c>
    </row>
    <row r="6361" spans="1:2" x14ac:dyDescent="0.2">
      <c r="A6361" s="2" t="s">
        <v>14993</v>
      </c>
      <c r="B6361" s="2" t="s">
        <v>14994</v>
      </c>
    </row>
    <row r="6362" spans="1:2" x14ac:dyDescent="0.2">
      <c r="A6362" s="2" t="s">
        <v>14995</v>
      </c>
      <c r="B6362" s="2" t="s">
        <v>14996</v>
      </c>
    </row>
    <row r="6363" spans="1:2" x14ac:dyDescent="0.2">
      <c r="A6363" s="2" t="s">
        <v>14997</v>
      </c>
      <c r="B6363" s="2" t="s">
        <v>14998</v>
      </c>
    </row>
    <row r="6364" spans="1:2" x14ac:dyDescent="0.2">
      <c r="A6364" s="2" t="s">
        <v>14999</v>
      </c>
      <c r="B6364" s="2" t="s">
        <v>15000</v>
      </c>
    </row>
    <row r="6365" spans="1:2" x14ac:dyDescent="0.2">
      <c r="A6365" s="2" t="s">
        <v>15001</v>
      </c>
      <c r="B6365" s="2" t="s">
        <v>15002</v>
      </c>
    </row>
    <row r="6366" spans="1:2" x14ac:dyDescent="0.2">
      <c r="A6366" s="2" t="s">
        <v>15003</v>
      </c>
      <c r="B6366" s="2" t="s">
        <v>15004</v>
      </c>
    </row>
    <row r="6367" spans="1:2" x14ac:dyDescent="0.2">
      <c r="A6367" s="2" t="s">
        <v>15005</v>
      </c>
      <c r="B6367" s="2" t="s">
        <v>15006</v>
      </c>
    </row>
    <row r="6368" spans="1:2" x14ac:dyDescent="0.2">
      <c r="A6368" s="2" t="s">
        <v>15007</v>
      </c>
      <c r="B6368" s="2" t="s">
        <v>15008</v>
      </c>
    </row>
    <row r="6369" spans="1:2" x14ac:dyDescent="0.2">
      <c r="A6369" s="2" t="s">
        <v>15009</v>
      </c>
      <c r="B6369" s="2" t="s">
        <v>15010</v>
      </c>
    </row>
    <row r="6370" spans="1:2" x14ac:dyDescent="0.2">
      <c r="A6370" s="2" t="s">
        <v>15011</v>
      </c>
      <c r="B6370" s="2" t="s">
        <v>15012</v>
      </c>
    </row>
    <row r="6371" spans="1:2" x14ac:dyDescent="0.2">
      <c r="A6371" s="2" t="s">
        <v>15013</v>
      </c>
      <c r="B6371" s="2" t="s">
        <v>15014</v>
      </c>
    </row>
    <row r="6372" spans="1:2" x14ac:dyDescent="0.2">
      <c r="A6372" s="2" t="s">
        <v>15015</v>
      </c>
      <c r="B6372" s="2" t="s">
        <v>15016</v>
      </c>
    </row>
    <row r="6373" spans="1:2" x14ac:dyDescent="0.2">
      <c r="A6373" s="2" t="s">
        <v>15017</v>
      </c>
      <c r="B6373" s="2" t="s">
        <v>15018</v>
      </c>
    </row>
    <row r="6374" spans="1:2" x14ac:dyDescent="0.2">
      <c r="A6374" s="2" t="s">
        <v>15019</v>
      </c>
      <c r="B6374" s="2" t="s">
        <v>15020</v>
      </c>
    </row>
    <row r="6375" spans="1:2" x14ac:dyDescent="0.2">
      <c r="A6375" s="2" t="s">
        <v>15021</v>
      </c>
      <c r="B6375" s="2" t="s">
        <v>15022</v>
      </c>
    </row>
    <row r="6376" spans="1:2" x14ac:dyDescent="0.2">
      <c r="A6376" s="2" t="s">
        <v>15023</v>
      </c>
      <c r="B6376" s="2" t="s">
        <v>15024</v>
      </c>
    </row>
    <row r="6377" spans="1:2" x14ac:dyDescent="0.2">
      <c r="A6377" s="2" t="s">
        <v>15025</v>
      </c>
      <c r="B6377" s="2" t="s">
        <v>15026</v>
      </c>
    </row>
    <row r="6378" spans="1:2" x14ac:dyDescent="0.2">
      <c r="A6378" s="2" t="s">
        <v>15027</v>
      </c>
      <c r="B6378" s="2" t="s">
        <v>15028</v>
      </c>
    </row>
    <row r="6379" spans="1:2" x14ac:dyDescent="0.2">
      <c r="A6379" s="2" t="s">
        <v>15029</v>
      </c>
      <c r="B6379" s="2" t="s">
        <v>15030</v>
      </c>
    </row>
    <row r="6380" spans="1:2" x14ac:dyDescent="0.2">
      <c r="A6380" s="2" t="s">
        <v>15031</v>
      </c>
      <c r="B6380" s="2" t="s">
        <v>15032</v>
      </c>
    </row>
    <row r="6381" spans="1:2" x14ac:dyDescent="0.2">
      <c r="A6381" s="2" t="s">
        <v>15033</v>
      </c>
      <c r="B6381" s="2" t="s">
        <v>15034</v>
      </c>
    </row>
    <row r="6382" spans="1:2" x14ac:dyDescent="0.2">
      <c r="A6382" s="2" t="s">
        <v>15035</v>
      </c>
      <c r="B6382" s="2" t="s">
        <v>15036</v>
      </c>
    </row>
    <row r="6383" spans="1:2" x14ac:dyDescent="0.2">
      <c r="A6383" s="2" t="s">
        <v>15037</v>
      </c>
      <c r="B6383" s="2" t="s">
        <v>15038</v>
      </c>
    </row>
    <row r="6384" spans="1:2" x14ac:dyDescent="0.2">
      <c r="A6384" s="2" t="s">
        <v>15039</v>
      </c>
      <c r="B6384" s="2" t="s">
        <v>15040</v>
      </c>
    </row>
    <row r="6385" spans="1:2" x14ac:dyDescent="0.2">
      <c r="A6385" s="2" t="s">
        <v>15041</v>
      </c>
      <c r="B6385" s="2" t="s">
        <v>15042</v>
      </c>
    </row>
    <row r="6386" spans="1:2" x14ac:dyDescent="0.2">
      <c r="A6386" s="2" t="s">
        <v>15043</v>
      </c>
      <c r="B6386" s="2" t="s">
        <v>15044</v>
      </c>
    </row>
    <row r="6387" spans="1:2" x14ac:dyDescent="0.2">
      <c r="A6387" s="2" t="s">
        <v>15045</v>
      </c>
      <c r="B6387" s="2" t="s">
        <v>15046</v>
      </c>
    </row>
    <row r="6388" spans="1:2" x14ac:dyDescent="0.2">
      <c r="A6388" s="2" t="s">
        <v>15047</v>
      </c>
      <c r="B6388" s="2" t="s">
        <v>15048</v>
      </c>
    </row>
    <row r="6389" spans="1:2" x14ac:dyDescent="0.2">
      <c r="A6389" s="2" t="s">
        <v>15049</v>
      </c>
      <c r="B6389" s="2" t="s">
        <v>15050</v>
      </c>
    </row>
    <row r="6390" spans="1:2" x14ac:dyDescent="0.2">
      <c r="A6390" s="2" t="s">
        <v>15051</v>
      </c>
      <c r="B6390" s="2" t="s">
        <v>15052</v>
      </c>
    </row>
    <row r="6391" spans="1:2" x14ac:dyDescent="0.2">
      <c r="A6391" s="2" t="s">
        <v>15053</v>
      </c>
      <c r="B6391" s="2" t="s">
        <v>15054</v>
      </c>
    </row>
    <row r="6392" spans="1:2" x14ac:dyDescent="0.2">
      <c r="A6392" s="2" t="s">
        <v>15055</v>
      </c>
      <c r="B6392" s="2" t="s">
        <v>15056</v>
      </c>
    </row>
    <row r="6393" spans="1:2" x14ac:dyDescent="0.2">
      <c r="A6393" s="2" t="s">
        <v>15057</v>
      </c>
      <c r="B6393" s="2" t="s">
        <v>15058</v>
      </c>
    </row>
    <row r="6394" spans="1:2" x14ac:dyDescent="0.2">
      <c r="A6394" s="2" t="s">
        <v>15059</v>
      </c>
      <c r="B6394" s="2" t="s">
        <v>15060</v>
      </c>
    </row>
    <row r="6395" spans="1:2" x14ac:dyDescent="0.2">
      <c r="A6395" s="2" t="s">
        <v>15061</v>
      </c>
      <c r="B6395" s="2" t="s">
        <v>15062</v>
      </c>
    </row>
    <row r="6396" spans="1:2" x14ac:dyDescent="0.2">
      <c r="A6396" s="2" t="s">
        <v>15063</v>
      </c>
      <c r="B6396" s="2" t="s">
        <v>15064</v>
      </c>
    </row>
    <row r="6397" spans="1:2" x14ac:dyDescent="0.2">
      <c r="A6397" s="2" t="s">
        <v>15065</v>
      </c>
      <c r="B6397" s="2" t="s">
        <v>15066</v>
      </c>
    </row>
    <row r="6398" spans="1:2" x14ac:dyDescent="0.2">
      <c r="A6398" s="2" t="s">
        <v>15067</v>
      </c>
      <c r="B6398" s="2" t="s">
        <v>15068</v>
      </c>
    </row>
    <row r="6399" spans="1:2" x14ac:dyDescent="0.2">
      <c r="A6399" s="2" t="s">
        <v>15069</v>
      </c>
      <c r="B6399" s="2" t="s">
        <v>15070</v>
      </c>
    </row>
    <row r="6400" spans="1:2" x14ac:dyDescent="0.2">
      <c r="A6400" s="2" t="s">
        <v>15071</v>
      </c>
      <c r="B6400" s="2" t="s">
        <v>15072</v>
      </c>
    </row>
    <row r="6401" spans="1:2" x14ac:dyDescent="0.2">
      <c r="A6401" s="2" t="s">
        <v>15073</v>
      </c>
      <c r="B6401" s="2" t="s">
        <v>15074</v>
      </c>
    </row>
    <row r="6402" spans="1:2" x14ac:dyDescent="0.2">
      <c r="A6402" s="2" t="s">
        <v>15075</v>
      </c>
      <c r="B6402" s="2" t="s">
        <v>15076</v>
      </c>
    </row>
    <row r="6403" spans="1:2" x14ac:dyDescent="0.2">
      <c r="A6403" s="2" t="s">
        <v>15077</v>
      </c>
      <c r="B6403" s="2" t="s">
        <v>15078</v>
      </c>
    </row>
    <row r="6404" spans="1:2" x14ac:dyDescent="0.2">
      <c r="A6404" s="2" t="s">
        <v>15079</v>
      </c>
      <c r="B6404" s="2" t="s">
        <v>15080</v>
      </c>
    </row>
    <row r="6405" spans="1:2" x14ac:dyDescent="0.2">
      <c r="A6405" s="2" t="s">
        <v>15081</v>
      </c>
      <c r="B6405" s="2" t="s">
        <v>15082</v>
      </c>
    </row>
    <row r="6406" spans="1:2" x14ac:dyDescent="0.2">
      <c r="A6406" s="2" t="s">
        <v>15083</v>
      </c>
      <c r="B6406" s="2" t="s">
        <v>15084</v>
      </c>
    </row>
    <row r="6407" spans="1:2" x14ac:dyDescent="0.2">
      <c r="A6407" s="2" t="s">
        <v>15085</v>
      </c>
      <c r="B6407" s="2" t="s">
        <v>15086</v>
      </c>
    </row>
    <row r="6408" spans="1:2" x14ac:dyDescent="0.2">
      <c r="A6408" s="2" t="s">
        <v>15087</v>
      </c>
      <c r="B6408" s="2" t="s">
        <v>15088</v>
      </c>
    </row>
    <row r="6409" spans="1:2" x14ac:dyDescent="0.2">
      <c r="A6409" s="2" t="s">
        <v>15089</v>
      </c>
      <c r="B6409" s="2" t="s">
        <v>15090</v>
      </c>
    </row>
    <row r="6410" spans="1:2" x14ac:dyDescent="0.2">
      <c r="A6410" s="2" t="s">
        <v>15091</v>
      </c>
      <c r="B6410" s="2" t="s">
        <v>15092</v>
      </c>
    </row>
    <row r="6411" spans="1:2" x14ac:dyDescent="0.2">
      <c r="A6411" s="2" t="s">
        <v>15093</v>
      </c>
      <c r="B6411" s="2" t="s">
        <v>15094</v>
      </c>
    </row>
    <row r="6412" spans="1:2" x14ac:dyDescent="0.2">
      <c r="A6412" s="2" t="s">
        <v>15095</v>
      </c>
      <c r="B6412" s="2" t="s">
        <v>15096</v>
      </c>
    </row>
    <row r="6413" spans="1:2" x14ac:dyDescent="0.2">
      <c r="A6413" s="2" t="s">
        <v>15097</v>
      </c>
      <c r="B6413" s="2" t="s">
        <v>15098</v>
      </c>
    </row>
    <row r="6414" spans="1:2" x14ac:dyDescent="0.2">
      <c r="A6414" s="2" t="s">
        <v>15099</v>
      </c>
      <c r="B6414" s="2" t="s">
        <v>15100</v>
      </c>
    </row>
    <row r="6415" spans="1:2" x14ac:dyDescent="0.2">
      <c r="A6415" s="2" t="s">
        <v>15101</v>
      </c>
      <c r="B6415" s="2" t="s">
        <v>15102</v>
      </c>
    </row>
    <row r="6416" spans="1:2" x14ac:dyDescent="0.2">
      <c r="A6416" s="2" t="s">
        <v>15103</v>
      </c>
      <c r="B6416" s="2" t="s">
        <v>15104</v>
      </c>
    </row>
    <row r="6417" spans="1:2" x14ac:dyDescent="0.2">
      <c r="A6417" s="2" t="s">
        <v>15105</v>
      </c>
      <c r="B6417" s="2" t="s">
        <v>15106</v>
      </c>
    </row>
    <row r="6418" spans="1:2" x14ac:dyDescent="0.2">
      <c r="A6418" s="2" t="s">
        <v>15107</v>
      </c>
      <c r="B6418" s="2" t="s">
        <v>15108</v>
      </c>
    </row>
    <row r="6419" spans="1:2" x14ac:dyDescent="0.2">
      <c r="A6419" s="2" t="s">
        <v>15109</v>
      </c>
      <c r="B6419" s="2" t="s">
        <v>15110</v>
      </c>
    </row>
    <row r="6420" spans="1:2" x14ac:dyDescent="0.2">
      <c r="A6420" s="2" t="s">
        <v>15111</v>
      </c>
      <c r="B6420" s="2" t="s">
        <v>15112</v>
      </c>
    </row>
    <row r="6421" spans="1:2" x14ac:dyDescent="0.2">
      <c r="A6421" s="2" t="s">
        <v>15113</v>
      </c>
      <c r="B6421" s="2" t="s">
        <v>15114</v>
      </c>
    </row>
    <row r="6422" spans="1:2" x14ac:dyDescent="0.2">
      <c r="A6422" s="2" t="s">
        <v>15115</v>
      </c>
      <c r="B6422" s="2" t="s">
        <v>15116</v>
      </c>
    </row>
    <row r="6423" spans="1:2" x14ac:dyDescent="0.2">
      <c r="A6423" s="2" t="s">
        <v>15117</v>
      </c>
      <c r="B6423" s="2" t="s">
        <v>15118</v>
      </c>
    </row>
    <row r="6424" spans="1:2" x14ac:dyDescent="0.2">
      <c r="A6424" s="2" t="s">
        <v>15119</v>
      </c>
      <c r="B6424" s="2" t="s">
        <v>15120</v>
      </c>
    </row>
    <row r="6425" spans="1:2" x14ac:dyDescent="0.2">
      <c r="A6425" s="2" t="s">
        <v>15121</v>
      </c>
      <c r="B6425" s="2" t="s">
        <v>15122</v>
      </c>
    </row>
    <row r="6426" spans="1:2" x14ac:dyDescent="0.2">
      <c r="A6426" s="2" t="s">
        <v>15123</v>
      </c>
      <c r="B6426" s="2" t="s">
        <v>15124</v>
      </c>
    </row>
    <row r="6427" spans="1:2" x14ac:dyDescent="0.2">
      <c r="A6427" s="2" t="s">
        <v>15125</v>
      </c>
      <c r="B6427" s="2" t="s">
        <v>15126</v>
      </c>
    </row>
    <row r="6428" spans="1:2" x14ac:dyDescent="0.2">
      <c r="A6428" s="2" t="s">
        <v>15127</v>
      </c>
      <c r="B6428" s="2" t="s">
        <v>15128</v>
      </c>
    </row>
    <row r="6429" spans="1:2" x14ac:dyDescent="0.2">
      <c r="A6429" s="2" t="s">
        <v>15129</v>
      </c>
      <c r="B6429" s="2" t="s">
        <v>15130</v>
      </c>
    </row>
    <row r="6430" spans="1:2" x14ac:dyDescent="0.2">
      <c r="A6430" s="2" t="s">
        <v>15131</v>
      </c>
      <c r="B6430" s="2" t="s">
        <v>15132</v>
      </c>
    </row>
    <row r="6431" spans="1:2" x14ac:dyDescent="0.2">
      <c r="A6431" s="2" t="s">
        <v>15133</v>
      </c>
      <c r="B6431" s="2" t="s">
        <v>15134</v>
      </c>
    </row>
    <row r="6432" spans="1:2" x14ac:dyDescent="0.2">
      <c r="A6432" s="2" t="s">
        <v>15135</v>
      </c>
      <c r="B6432" s="2" t="s">
        <v>15136</v>
      </c>
    </row>
    <row r="6433" spans="1:2" x14ac:dyDescent="0.2">
      <c r="A6433" s="2" t="s">
        <v>15137</v>
      </c>
      <c r="B6433" s="2" t="s">
        <v>15138</v>
      </c>
    </row>
    <row r="6434" spans="1:2" x14ac:dyDescent="0.2">
      <c r="A6434" s="2" t="s">
        <v>15139</v>
      </c>
      <c r="B6434" s="2" t="s">
        <v>15140</v>
      </c>
    </row>
    <row r="6435" spans="1:2" x14ac:dyDescent="0.2">
      <c r="A6435" s="2" t="s">
        <v>15141</v>
      </c>
      <c r="B6435" s="2" t="s">
        <v>15142</v>
      </c>
    </row>
    <row r="6436" spans="1:2" x14ac:dyDescent="0.2">
      <c r="A6436" s="2" t="s">
        <v>15143</v>
      </c>
      <c r="B6436" s="2" t="s">
        <v>15144</v>
      </c>
    </row>
    <row r="6437" spans="1:2" x14ac:dyDescent="0.2">
      <c r="A6437" s="2" t="s">
        <v>15145</v>
      </c>
      <c r="B6437" s="2" t="s">
        <v>15146</v>
      </c>
    </row>
    <row r="6438" spans="1:2" x14ac:dyDescent="0.2">
      <c r="A6438" s="2" t="s">
        <v>15147</v>
      </c>
      <c r="B6438" s="2" t="s">
        <v>15148</v>
      </c>
    </row>
    <row r="6439" spans="1:2" x14ac:dyDescent="0.2">
      <c r="A6439" s="2" t="s">
        <v>15149</v>
      </c>
      <c r="B6439" s="2" t="s">
        <v>15150</v>
      </c>
    </row>
    <row r="6440" spans="1:2" x14ac:dyDescent="0.2">
      <c r="A6440" s="2" t="s">
        <v>15151</v>
      </c>
      <c r="B6440" s="2" t="s">
        <v>15152</v>
      </c>
    </row>
    <row r="6441" spans="1:2" x14ac:dyDescent="0.2">
      <c r="A6441" s="2" t="s">
        <v>15153</v>
      </c>
      <c r="B6441" s="2" t="s">
        <v>15154</v>
      </c>
    </row>
    <row r="6442" spans="1:2" x14ac:dyDescent="0.2">
      <c r="A6442" s="2" t="s">
        <v>15155</v>
      </c>
      <c r="B6442" s="2" t="s">
        <v>15156</v>
      </c>
    </row>
    <row r="6443" spans="1:2" x14ac:dyDescent="0.2">
      <c r="A6443" s="2" t="s">
        <v>15157</v>
      </c>
      <c r="B6443" s="2" t="s">
        <v>15158</v>
      </c>
    </row>
    <row r="6444" spans="1:2" x14ac:dyDescent="0.2">
      <c r="A6444" s="2" t="s">
        <v>15159</v>
      </c>
      <c r="B6444" s="2" t="s">
        <v>15160</v>
      </c>
    </row>
    <row r="6445" spans="1:2" x14ac:dyDescent="0.2">
      <c r="A6445" s="2" t="s">
        <v>15161</v>
      </c>
      <c r="B6445" s="2" t="s">
        <v>15162</v>
      </c>
    </row>
    <row r="6446" spans="1:2" x14ac:dyDescent="0.2">
      <c r="A6446" s="2" t="s">
        <v>15163</v>
      </c>
      <c r="B6446" s="2" t="s">
        <v>15164</v>
      </c>
    </row>
    <row r="6447" spans="1:2" x14ac:dyDescent="0.2">
      <c r="A6447" s="2" t="s">
        <v>15165</v>
      </c>
      <c r="B6447" s="2" t="s">
        <v>15166</v>
      </c>
    </row>
    <row r="6448" spans="1:2" x14ac:dyDescent="0.2">
      <c r="A6448" s="2" t="s">
        <v>15167</v>
      </c>
      <c r="B6448" s="2" t="s">
        <v>15168</v>
      </c>
    </row>
    <row r="6449" spans="1:2" x14ac:dyDescent="0.2">
      <c r="A6449" s="2" t="s">
        <v>15169</v>
      </c>
      <c r="B6449" s="2" t="s">
        <v>15170</v>
      </c>
    </row>
    <row r="6450" spans="1:2" x14ac:dyDescent="0.2">
      <c r="A6450" s="2" t="s">
        <v>15171</v>
      </c>
      <c r="B6450" s="2" t="s">
        <v>15172</v>
      </c>
    </row>
    <row r="6451" spans="1:2" x14ac:dyDescent="0.2">
      <c r="A6451" s="2" t="s">
        <v>15173</v>
      </c>
      <c r="B6451" s="2" t="s">
        <v>15174</v>
      </c>
    </row>
    <row r="6452" spans="1:2" x14ac:dyDescent="0.2">
      <c r="A6452" s="2" t="s">
        <v>15175</v>
      </c>
      <c r="B6452" s="2" t="s">
        <v>15176</v>
      </c>
    </row>
    <row r="6453" spans="1:2" x14ac:dyDescent="0.2">
      <c r="A6453" s="2" t="s">
        <v>15177</v>
      </c>
      <c r="B6453" s="2" t="s">
        <v>15178</v>
      </c>
    </row>
    <row r="6454" spans="1:2" x14ac:dyDescent="0.2">
      <c r="A6454" s="2" t="s">
        <v>15179</v>
      </c>
      <c r="B6454" s="2" t="s">
        <v>15180</v>
      </c>
    </row>
    <row r="6455" spans="1:2" x14ac:dyDescent="0.2">
      <c r="A6455" s="2" t="s">
        <v>15181</v>
      </c>
      <c r="B6455" s="2" t="s">
        <v>15182</v>
      </c>
    </row>
    <row r="6456" spans="1:2" x14ac:dyDescent="0.2">
      <c r="A6456" s="2" t="s">
        <v>15183</v>
      </c>
      <c r="B6456" s="2" t="s">
        <v>15184</v>
      </c>
    </row>
    <row r="6457" spans="1:2" x14ac:dyDescent="0.2">
      <c r="A6457" s="2" t="s">
        <v>15185</v>
      </c>
      <c r="B6457" s="2" t="s">
        <v>15186</v>
      </c>
    </row>
    <row r="6458" spans="1:2" x14ac:dyDescent="0.2">
      <c r="A6458" s="2" t="s">
        <v>15187</v>
      </c>
      <c r="B6458" s="2" t="s">
        <v>15188</v>
      </c>
    </row>
    <row r="6459" spans="1:2" x14ac:dyDescent="0.2">
      <c r="A6459" s="2" t="s">
        <v>15189</v>
      </c>
      <c r="B6459" s="2" t="s">
        <v>15190</v>
      </c>
    </row>
    <row r="6460" spans="1:2" x14ac:dyDescent="0.2">
      <c r="A6460" s="2" t="s">
        <v>15191</v>
      </c>
      <c r="B6460" s="2" t="s">
        <v>15192</v>
      </c>
    </row>
    <row r="6461" spans="1:2" x14ac:dyDescent="0.2">
      <c r="A6461" s="2" t="s">
        <v>15193</v>
      </c>
      <c r="B6461" s="2" t="s">
        <v>15194</v>
      </c>
    </row>
    <row r="6462" spans="1:2" x14ac:dyDescent="0.2">
      <c r="A6462" s="2" t="s">
        <v>15195</v>
      </c>
      <c r="B6462" s="2" t="s">
        <v>15196</v>
      </c>
    </row>
    <row r="6463" spans="1:2" x14ac:dyDescent="0.2">
      <c r="A6463" s="2" t="s">
        <v>15197</v>
      </c>
      <c r="B6463" s="2" t="s">
        <v>15198</v>
      </c>
    </row>
    <row r="6464" spans="1:2" x14ac:dyDescent="0.2">
      <c r="A6464" s="2" t="s">
        <v>15199</v>
      </c>
      <c r="B6464" s="2" t="s">
        <v>15200</v>
      </c>
    </row>
    <row r="6465" spans="1:2" x14ac:dyDescent="0.2">
      <c r="A6465" s="2" t="s">
        <v>15201</v>
      </c>
      <c r="B6465" s="2" t="s">
        <v>15202</v>
      </c>
    </row>
    <row r="6466" spans="1:2" x14ac:dyDescent="0.2">
      <c r="A6466" s="2" t="s">
        <v>15203</v>
      </c>
      <c r="B6466" s="2" t="s">
        <v>15204</v>
      </c>
    </row>
    <row r="6467" spans="1:2" x14ac:dyDescent="0.2">
      <c r="A6467" s="2" t="s">
        <v>15205</v>
      </c>
      <c r="B6467" s="2" t="s">
        <v>15206</v>
      </c>
    </row>
    <row r="6468" spans="1:2" x14ac:dyDescent="0.2">
      <c r="A6468" s="2" t="s">
        <v>15207</v>
      </c>
      <c r="B6468" s="2" t="s">
        <v>15208</v>
      </c>
    </row>
    <row r="6469" spans="1:2" x14ac:dyDescent="0.2">
      <c r="A6469" s="2" t="s">
        <v>15209</v>
      </c>
      <c r="B6469" s="2" t="s">
        <v>15210</v>
      </c>
    </row>
    <row r="6470" spans="1:2" x14ac:dyDescent="0.2">
      <c r="A6470" s="2" t="s">
        <v>15211</v>
      </c>
      <c r="B6470" s="2" t="s">
        <v>15212</v>
      </c>
    </row>
    <row r="6471" spans="1:2" x14ac:dyDescent="0.2">
      <c r="A6471" s="2" t="s">
        <v>15213</v>
      </c>
      <c r="B6471" s="2" t="s">
        <v>15214</v>
      </c>
    </row>
    <row r="6472" spans="1:2" x14ac:dyDescent="0.2">
      <c r="A6472" s="2" t="s">
        <v>15215</v>
      </c>
      <c r="B6472" s="2" t="s">
        <v>15216</v>
      </c>
    </row>
    <row r="6473" spans="1:2" x14ac:dyDescent="0.2">
      <c r="A6473" s="2" t="s">
        <v>15217</v>
      </c>
      <c r="B6473" s="2" t="s">
        <v>15218</v>
      </c>
    </row>
    <row r="6474" spans="1:2" x14ac:dyDescent="0.2">
      <c r="A6474" s="2" t="s">
        <v>15219</v>
      </c>
      <c r="B6474" s="2" t="s">
        <v>15220</v>
      </c>
    </row>
    <row r="6475" spans="1:2" x14ac:dyDescent="0.2">
      <c r="A6475" s="2" t="s">
        <v>15221</v>
      </c>
      <c r="B6475" s="2" t="s">
        <v>15222</v>
      </c>
    </row>
    <row r="6476" spans="1:2" x14ac:dyDescent="0.2">
      <c r="A6476" s="2" t="s">
        <v>15223</v>
      </c>
      <c r="B6476" s="2" t="s">
        <v>15224</v>
      </c>
    </row>
    <row r="6477" spans="1:2" x14ac:dyDescent="0.2">
      <c r="A6477" s="2" t="s">
        <v>15225</v>
      </c>
      <c r="B6477" s="2" t="s">
        <v>15226</v>
      </c>
    </row>
    <row r="6478" spans="1:2" x14ac:dyDescent="0.2">
      <c r="A6478" s="2" t="s">
        <v>15227</v>
      </c>
      <c r="B6478" s="2" t="s">
        <v>15228</v>
      </c>
    </row>
    <row r="6479" spans="1:2" x14ac:dyDescent="0.2">
      <c r="A6479" s="2" t="s">
        <v>15229</v>
      </c>
      <c r="B6479" s="2" t="s">
        <v>15230</v>
      </c>
    </row>
    <row r="6480" spans="1:2" x14ac:dyDescent="0.2">
      <c r="A6480" s="2" t="s">
        <v>15231</v>
      </c>
      <c r="B6480" s="2" t="s">
        <v>15232</v>
      </c>
    </row>
    <row r="6481" spans="1:2" x14ac:dyDescent="0.2">
      <c r="A6481" s="2" t="s">
        <v>15233</v>
      </c>
      <c r="B6481" s="2" t="s">
        <v>15234</v>
      </c>
    </row>
    <row r="6482" spans="1:2" x14ac:dyDescent="0.2">
      <c r="A6482" s="2" t="s">
        <v>15235</v>
      </c>
      <c r="B6482" s="2" t="s">
        <v>15236</v>
      </c>
    </row>
    <row r="6483" spans="1:2" x14ac:dyDescent="0.2">
      <c r="A6483" s="2" t="s">
        <v>15237</v>
      </c>
      <c r="B6483" s="2" t="s">
        <v>15238</v>
      </c>
    </row>
    <row r="6484" spans="1:2" x14ac:dyDescent="0.2">
      <c r="A6484" s="2" t="s">
        <v>15239</v>
      </c>
      <c r="B6484" s="2" t="s">
        <v>15240</v>
      </c>
    </row>
    <row r="6485" spans="1:2" x14ac:dyDescent="0.2">
      <c r="A6485" s="2" t="s">
        <v>15241</v>
      </c>
      <c r="B6485" s="2" t="s">
        <v>15242</v>
      </c>
    </row>
    <row r="6486" spans="1:2" x14ac:dyDescent="0.2">
      <c r="A6486" s="2" t="s">
        <v>15243</v>
      </c>
      <c r="B6486" s="2" t="s">
        <v>15244</v>
      </c>
    </row>
    <row r="6487" spans="1:2" x14ac:dyDescent="0.2">
      <c r="A6487" s="2" t="s">
        <v>15245</v>
      </c>
      <c r="B6487" s="2" t="s">
        <v>15246</v>
      </c>
    </row>
    <row r="6488" spans="1:2" x14ac:dyDescent="0.2">
      <c r="A6488" s="2" t="s">
        <v>15247</v>
      </c>
      <c r="B6488" s="2" t="s">
        <v>15248</v>
      </c>
    </row>
    <row r="6489" spans="1:2" x14ac:dyDescent="0.2">
      <c r="A6489" s="2" t="s">
        <v>15249</v>
      </c>
      <c r="B6489" s="2" t="s">
        <v>15250</v>
      </c>
    </row>
    <row r="6490" spans="1:2" x14ac:dyDescent="0.2">
      <c r="A6490" s="2" t="s">
        <v>15251</v>
      </c>
      <c r="B6490" s="2" t="s">
        <v>15252</v>
      </c>
    </row>
    <row r="6491" spans="1:2" x14ac:dyDescent="0.2">
      <c r="A6491" s="2" t="s">
        <v>15253</v>
      </c>
      <c r="B6491" s="2" t="s">
        <v>15254</v>
      </c>
    </row>
    <row r="6492" spans="1:2" x14ac:dyDescent="0.2">
      <c r="A6492" s="2" t="s">
        <v>15255</v>
      </c>
      <c r="B6492" s="2" t="s">
        <v>15256</v>
      </c>
    </row>
    <row r="6493" spans="1:2" x14ac:dyDescent="0.2">
      <c r="A6493" s="2" t="s">
        <v>15257</v>
      </c>
      <c r="B6493" s="2" t="s">
        <v>15258</v>
      </c>
    </row>
    <row r="6494" spans="1:2" x14ac:dyDescent="0.2">
      <c r="A6494" s="2" t="s">
        <v>15259</v>
      </c>
      <c r="B6494" s="2" t="s">
        <v>15260</v>
      </c>
    </row>
    <row r="6495" spans="1:2" x14ac:dyDescent="0.2">
      <c r="A6495" s="2" t="s">
        <v>15261</v>
      </c>
      <c r="B6495" s="2" t="s">
        <v>15262</v>
      </c>
    </row>
    <row r="6496" spans="1:2" x14ac:dyDescent="0.2">
      <c r="A6496" s="2" t="s">
        <v>15263</v>
      </c>
      <c r="B6496" s="2" t="s">
        <v>15264</v>
      </c>
    </row>
    <row r="6497" spans="1:2" x14ac:dyDescent="0.2">
      <c r="A6497" s="2" t="s">
        <v>15265</v>
      </c>
      <c r="B6497" s="2" t="s">
        <v>15266</v>
      </c>
    </row>
    <row r="6498" spans="1:2" x14ac:dyDescent="0.2">
      <c r="A6498" s="2" t="s">
        <v>15267</v>
      </c>
      <c r="B6498" s="2" t="s">
        <v>15268</v>
      </c>
    </row>
    <row r="6499" spans="1:2" x14ac:dyDescent="0.2">
      <c r="A6499" s="2" t="s">
        <v>15269</v>
      </c>
      <c r="B6499" s="2" t="s">
        <v>15270</v>
      </c>
    </row>
    <row r="6500" spans="1:2" x14ac:dyDescent="0.2">
      <c r="A6500" s="2" t="s">
        <v>15271</v>
      </c>
      <c r="B6500" s="2" t="s">
        <v>15272</v>
      </c>
    </row>
    <row r="6501" spans="1:2" x14ac:dyDescent="0.2">
      <c r="A6501" s="2" t="s">
        <v>15273</v>
      </c>
      <c r="B6501" s="2" t="s">
        <v>15274</v>
      </c>
    </row>
    <row r="6502" spans="1:2" x14ac:dyDescent="0.2">
      <c r="A6502" s="2" t="s">
        <v>15275</v>
      </c>
      <c r="B6502" s="2" t="s">
        <v>15276</v>
      </c>
    </row>
    <row r="6503" spans="1:2" x14ac:dyDescent="0.2">
      <c r="A6503" s="2" t="s">
        <v>15277</v>
      </c>
      <c r="B6503" s="2" t="s">
        <v>15278</v>
      </c>
    </row>
    <row r="6504" spans="1:2" x14ac:dyDescent="0.2">
      <c r="A6504" s="2" t="s">
        <v>15279</v>
      </c>
      <c r="B6504" s="2" t="s">
        <v>15280</v>
      </c>
    </row>
    <row r="6505" spans="1:2" x14ac:dyDescent="0.2">
      <c r="A6505" s="2" t="s">
        <v>15281</v>
      </c>
      <c r="B6505" s="2" t="s">
        <v>15282</v>
      </c>
    </row>
    <row r="6506" spans="1:2" x14ac:dyDescent="0.2">
      <c r="A6506" s="2" t="s">
        <v>15283</v>
      </c>
      <c r="B6506" s="2" t="s">
        <v>15284</v>
      </c>
    </row>
    <row r="6507" spans="1:2" x14ac:dyDescent="0.2">
      <c r="A6507" s="2" t="s">
        <v>15285</v>
      </c>
      <c r="B6507" s="2" t="s">
        <v>15286</v>
      </c>
    </row>
    <row r="6508" spans="1:2" x14ac:dyDescent="0.2">
      <c r="A6508" s="2" t="s">
        <v>15287</v>
      </c>
      <c r="B6508" s="2" t="s">
        <v>15288</v>
      </c>
    </row>
    <row r="6509" spans="1:2" x14ac:dyDescent="0.2">
      <c r="A6509" s="2" t="s">
        <v>15289</v>
      </c>
      <c r="B6509" s="2" t="s">
        <v>15290</v>
      </c>
    </row>
    <row r="6510" spans="1:2" x14ac:dyDescent="0.2">
      <c r="A6510" s="2" t="s">
        <v>15291</v>
      </c>
      <c r="B6510" s="2" t="s">
        <v>15292</v>
      </c>
    </row>
    <row r="6511" spans="1:2" x14ac:dyDescent="0.2">
      <c r="A6511" s="2" t="s">
        <v>15293</v>
      </c>
      <c r="B6511" s="2" t="s">
        <v>15294</v>
      </c>
    </row>
    <row r="6512" spans="1:2" x14ac:dyDescent="0.2">
      <c r="A6512" s="2" t="s">
        <v>15295</v>
      </c>
      <c r="B6512" s="2" t="s">
        <v>15296</v>
      </c>
    </row>
    <row r="6513" spans="1:2" x14ac:dyDescent="0.2">
      <c r="A6513" s="2" t="s">
        <v>15297</v>
      </c>
      <c r="B6513" s="2" t="s">
        <v>15298</v>
      </c>
    </row>
    <row r="6514" spans="1:2" x14ac:dyDescent="0.2">
      <c r="A6514" s="2" t="s">
        <v>15299</v>
      </c>
      <c r="B6514" s="2" t="s">
        <v>15300</v>
      </c>
    </row>
    <row r="6515" spans="1:2" x14ac:dyDescent="0.2">
      <c r="A6515" s="2" t="s">
        <v>15301</v>
      </c>
      <c r="B6515" s="2" t="s">
        <v>15302</v>
      </c>
    </row>
    <row r="6516" spans="1:2" x14ac:dyDescent="0.2">
      <c r="A6516" s="2" t="s">
        <v>15303</v>
      </c>
      <c r="B6516" s="2" t="s">
        <v>15304</v>
      </c>
    </row>
    <row r="6517" spans="1:2" x14ac:dyDescent="0.2">
      <c r="A6517" s="2" t="s">
        <v>15305</v>
      </c>
      <c r="B6517" s="2" t="s">
        <v>15306</v>
      </c>
    </row>
    <row r="6518" spans="1:2" x14ac:dyDescent="0.2">
      <c r="A6518" s="2" t="s">
        <v>15307</v>
      </c>
      <c r="B6518" s="2" t="s">
        <v>15308</v>
      </c>
    </row>
    <row r="6519" spans="1:2" x14ac:dyDescent="0.2">
      <c r="A6519" s="2" t="s">
        <v>15309</v>
      </c>
      <c r="B6519" s="2" t="s">
        <v>15310</v>
      </c>
    </row>
    <row r="6520" spans="1:2" x14ac:dyDescent="0.2">
      <c r="A6520" s="2" t="s">
        <v>15311</v>
      </c>
      <c r="B6520" s="2" t="s">
        <v>15312</v>
      </c>
    </row>
    <row r="6521" spans="1:2" x14ac:dyDescent="0.2">
      <c r="A6521" s="2" t="s">
        <v>15313</v>
      </c>
      <c r="B6521" s="2" t="s">
        <v>15314</v>
      </c>
    </row>
    <row r="6522" spans="1:2" x14ac:dyDescent="0.2">
      <c r="A6522" s="2" t="s">
        <v>15315</v>
      </c>
      <c r="B6522" s="2" t="s">
        <v>15316</v>
      </c>
    </row>
    <row r="6523" spans="1:2" x14ac:dyDescent="0.2">
      <c r="A6523" s="2" t="s">
        <v>15317</v>
      </c>
      <c r="B6523" s="2" t="s">
        <v>15318</v>
      </c>
    </row>
    <row r="6524" spans="1:2" x14ac:dyDescent="0.2">
      <c r="A6524" s="2" t="s">
        <v>15319</v>
      </c>
      <c r="B6524" s="2" t="s">
        <v>15320</v>
      </c>
    </row>
    <row r="6525" spans="1:2" x14ac:dyDescent="0.2">
      <c r="A6525" s="2" t="s">
        <v>15321</v>
      </c>
      <c r="B6525" s="2" t="s">
        <v>15322</v>
      </c>
    </row>
    <row r="6526" spans="1:2" x14ac:dyDescent="0.2">
      <c r="A6526" s="2" t="s">
        <v>15323</v>
      </c>
      <c r="B6526" s="2" t="s">
        <v>15324</v>
      </c>
    </row>
    <row r="6527" spans="1:2" x14ac:dyDescent="0.2">
      <c r="A6527" s="2" t="s">
        <v>15325</v>
      </c>
      <c r="B6527" s="2" t="s">
        <v>15326</v>
      </c>
    </row>
    <row r="6528" spans="1:2" x14ac:dyDescent="0.2">
      <c r="A6528" s="2" t="s">
        <v>15327</v>
      </c>
      <c r="B6528" s="2" t="s">
        <v>15328</v>
      </c>
    </row>
    <row r="6529" spans="1:2" x14ac:dyDescent="0.2">
      <c r="A6529" s="2" t="s">
        <v>15329</v>
      </c>
      <c r="B6529" s="2" t="s">
        <v>15330</v>
      </c>
    </row>
    <row r="6530" spans="1:2" x14ac:dyDescent="0.2">
      <c r="A6530" s="2" t="s">
        <v>15331</v>
      </c>
      <c r="B6530" s="2" t="s">
        <v>15332</v>
      </c>
    </row>
    <row r="6531" spans="1:2" x14ac:dyDescent="0.2">
      <c r="A6531" s="2" t="s">
        <v>15333</v>
      </c>
      <c r="B6531" s="2" t="s">
        <v>15334</v>
      </c>
    </row>
    <row r="6532" spans="1:2" x14ac:dyDescent="0.2">
      <c r="A6532" s="2" t="s">
        <v>15335</v>
      </c>
      <c r="B6532" s="2" t="s">
        <v>15336</v>
      </c>
    </row>
    <row r="6533" spans="1:2" x14ac:dyDescent="0.2">
      <c r="A6533" s="2" t="s">
        <v>15337</v>
      </c>
      <c r="B6533" s="2" t="s">
        <v>15338</v>
      </c>
    </row>
    <row r="6534" spans="1:2" x14ac:dyDescent="0.2">
      <c r="A6534" s="2" t="s">
        <v>15339</v>
      </c>
      <c r="B6534" s="2" t="s">
        <v>15340</v>
      </c>
    </row>
    <row r="6535" spans="1:2" x14ac:dyDescent="0.2">
      <c r="A6535" s="2" t="s">
        <v>15341</v>
      </c>
      <c r="B6535" s="2" t="s">
        <v>15342</v>
      </c>
    </row>
    <row r="6536" spans="1:2" x14ac:dyDescent="0.2">
      <c r="A6536" s="2" t="s">
        <v>15343</v>
      </c>
      <c r="B6536" s="2" t="s">
        <v>15344</v>
      </c>
    </row>
    <row r="6537" spans="1:2" x14ac:dyDescent="0.2">
      <c r="A6537" s="2" t="s">
        <v>15345</v>
      </c>
      <c r="B6537" s="2" t="s">
        <v>15346</v>
      </c>
    </row>
    <row r="6538" spans="1:2" x14ac:dyDescent="0.2">
      <c r="A6538" s="2" t="s">
        <v>15347</v>
      </c>
      <c r="B6538" s="2" t="s">
        <v>15348</v>
      </c>
    </row>
    <row r="6539" spans="1:2" x14ac:dyDescent="0.2">
      <c r="A6539" s="2" t="s">
        <v>15349</v>
      </c>
      <c r="B6539" s="2" t="s">
        <v>15350</v>
      </c>
    </row>
    <row r="6540" spans="1:2" x14ac:dyDescent="0.2">
      <c r="A6540" s="2" t="s">
        <v>15351</v>
      </c>
      <c r="B6540" s="2" t="s">
        <v>15352</v>
      </c>
    </row>
    <row r="6541" spans="1:2" x14ac:dyDescent="0.2">
      <c r="A6541" s="2" t="s">
        <v>15353</v>
      </c>
      <c r="B6541" s="2" t="s">
        <v>15354</v>
      </c>
    </row>
    <row r="6542" spans="1:2" x14ac:dyDescent="0.2">
      <c r="A6542" s="2" t="s">
        <v>15355</v>
      </c>
      <c r="B6542" s="2" t="s">
        <v>15356</v>
      </c>
    </row>
    <row r="6543" spans="1:2" x14ac:dyDescent="0.2">
      <c r="A6543" s="2" t="s">
        <v>15357</v>
      </c>
      <c r="B6543" s="2" t="s">
        <v>15358</v>
      </c>
    </row>
    <row r="6544" spans="1:2" x14ac:dyDescent="0.2">
      <c r="A6544" s="2" t="s">
        <v>15359</v>
      </c>
      <c r="B6544" s="2" t="s">
        <v>15360</v>
      </c>
    </row>
    <row r="6545" spans="1:2" x14ac:dyDescent="0.2">
      <c r="A6545" s="2" t="s">
        <v>15361</v>
      </c>
      <c r="B6545" s="2" t="s">
        <v>15362</v>
      </c>
    </row>
    <row r="6546" spans="1:2" x14ac:dyDescent="0.2">
      <c r="A6546" s="2" t="s">
        <v>15363</v>
      </c>
      <c r="B6546" s="2" t="s">
        <v>15364</v>
      </c>
    </row>
    <row r="6547" spans="1:2" x14ac:dyDescent="0.2">
      <c r="A6547" s="2" t="s">
        <v>15365</v>
      </c>
      <c r="B6547" s="2" t="s">
        <v>15366</v>
      </c>
    </row>
    <row r="6548" spans="1:2" x14ac:dyDescent="0.2">
      <c r="A6548" s="2" t="s">
        <v>15367</v>
      </c>
      <c r="B6548" s="2" t="s">
        <v>15368</v>
      </c>
    </row>
    <row r="6549" spans="1:2" x14ac:dyDescent="0.2">
      <c r="A6549" s="2" t="s">
        <v>15369</v>
      </c>
      <c r="B6549" s="2" t="s">
        <v>15370</v>
      </c>
    </row>
    <row r="6550" spans="1:2" x14ac:dyDescent="0.2">
      <c r="A6550" s="2" t="s">
        <v>15371</v>
      </c>
      <c r="B6550" s="2" t="s">
        <v>15372</v>
      </c>
    </row>
    <row r="6551" spans="1:2" x14ac:dyDescent="0.2">
      <c r="A6551" s="2" t="s">
        <v>15373</v>
      </c>
      <c r="B6551" s="2" t="s">
        <v>15374</v>
      </c>
    </row>
    <row r="6552" spans="1:2" x14ac:dyDescent="0.2">
      <c r="A6552" s="2" t="s">
        <v>15375</v>
      </c>
      <c r="B6552" s="2" t="s">
        <v>15376</v>
      </c>
    </row>
    <row r="6553" spans="1:2" x14ac:dyDescent="0.2">
      <c r="A6553" s="2" t="s">
        <v>15377</v>
      </c>
      <c r="B6553" s="2" t="s">
        <v>15378</v>
      </c>
    </row>
    <row r="6554" spans="1:2" x14ac:dyDescent="0.2">
      <c r="A6554" s="2" t="s">
        <v>15379</v>
      </c>
      <c r="B6554" s="2" t="s">
        <v>15380</v>
      </c>
    </row>
    <row r="6555" spans="1:2" x14ac:dyDescent="0.2">
      <c r="A6555" s="2" t="s">
        <v>15381</v>
      </c>
      <c r="B6555" s="2" t="s">
        <v>15382</v>
      </c>
    </row>
    <row r="6556" spans="1:2" x14ac:dyDescent="0.2">
      <c r="A6556" s="2" t="s">
        <v>15383</v>
      </c>
      <c r="B6556" s="2" t="s">
        <v>15384</v>
      </c>
    </row>
    <row r="6557" spans="1:2" x14ac:dyDescent="0.2">
      <c r="A6557" s="2" t="s">
        <v>15385</v>
      </c>
      <c r="B6557" s="2" t="s">
        <v>15386</v>
      </c>
    </row>
    <row r="6558" spans="1:2" x14ac:dyDescent="0.2">
      <c r="A6558" s="2" t="s">
        <v>15387</v>
      </c>
      <c r="B6558" s="2" t="s">
        <v>15388</v>
      </c>
    </row>
    <row r="6559" spans="1:2" x14ac:dyDescent="0.2">
      <c r="A6559" s="2" t="s">
        <v>15389</v>
      </c>
      <c r="B6559" s="2" t="s">
        <v>15390</v>
      </c>
    </row>
    <row r="6560" spans="1:2" x14ac:dyDescent="0.2">
      <c r="A6560" s="2" t="s">
        <v>15391</v>
      </c>
      <c r="B6560" s="2" t="s">
        <v>15392</v>
      </c>
    </row>
    <row r="6561" spans="1:2" x14ac:dyDescent="0.2">
      <c r="A6561" s="2" t="s">
        <v>15393</v>
      </c>
      <c r="B6561" s="2" t="s">
        <v>15394</v>
      </c>
    </row>
    <row r="6562" spans="1:2" x14ac:dyDescent="0.2">
      <c r="A6562" s="2" t="s">
        <v>15395</v>
      </c>
      <c r="B6562" s="2" t="s">
        <v>15396</v>
      </c>
    </row>
    <row r="6563" spans="1:2" x14ac:dyDescent="0.2">
      <c r="A6563" s="2" t="s">
        <v>15397</v>
      </c>
      <c r="B6563" s="2" t="s">
        <v>15398</v>
      </c>
    </row>
    <row r="6564" spans="1:2" x14ac:dyDescent="0.2">
      <c r="A6564" s="2" t="s">
        <v>15399</v>
      </c>
      <c r="B6564" s="2" t="s">
        <v>15400</v>
      </c>
    </row>
    <row r="6565" spans="1:2" x14ac:dyDescent="0.2">
      <c r="A6565" s="2" t="s">
        <v>15401</v>
      </c>
      <c r="B6565" s="2" t="s">
        <v>15402</v>
      </c>
    </row>
    <row r="6566" spans="1:2" x14ac:dyDescent="0.2">
      <c r="A6566" s="2" t="s">
        <v>15403</v>
      </c>
      <c r="B6566" s="2" t="s">
        <v>15404</v>
      </c>
    </row>
    <row r="6567" spans="1:2" x14ac:dyDescent="0.2">
      <c r="A6567" s="2" t="s">
        <v>15405</v>
      </c>
      <c r="B6567" s="2" t="s">
        <v>15406</v>
      </c>
    </row>
    <row r="6568" spans="1:2" x14ac:dyDescent="0.2">
      <c r="A6568" s="2" t="s">
        <v>15407</v>
      </c>
      <c r="B6568" s="2" t="s">
        <v>15408</v>
      </c>
    </row>
    <row r="6569" spans="1:2" x14ac:dyDescent="0.2">
      <c r="A6569" s="2" t="s">
        <v>15409</v>
      </c>
      <c r="B6569" s="2" t="s">
        <v>15410</v>
      </c>
    </row>
    <row r="6570" spans="1:2" x14ac:dyDescent="0.2">
      <c r="A6570" s="2" t="s">
        <v>15411</v>
      </c>
      <c r="B6570" s="2" t="s">
        <v>15412</v>
      </c>
    </row>
    <row r="6571" spans="1:2" x14ac:dyDescent="0.2">
      <c r="A6571" s="2" t="s">
        <v>15413</v>
      </c>
      <c r="B6571" s="2" t="s">
        <v>15414</v>
      </c>
    </row>
    <row r="6572" spans="1:2" x14ac:dyDescent="0.2">
      <c r="A6572" s="2" t="s">
        <v>15415</v>
      </c>
      <c r="B6572" s="2" t="s">
        <v>15416</v>
      </c>
    </row>
    <row r="6573" spans="1:2" x14ac:dyDescent="0.2">
      <c r="A6573" s="2" t="s">
        <v>15417</v>
      </c>
      <c r="B6573" s="2" t="s">
        <v>15418</v>
      </c>
    </row>
    <row r="6574" spans="1:2" x14ac:dyDescent="0.2">
      <c r="A6574" s="2" t="s">
        <v>15419</v>
      </c>
      <c r="B6574" s="2" t="s">
        <v>15420</v>
      </c>
    </row>
    <row r="6575" spans="1:2" x14ac:dyDescent="0.2">
      <c r="A6575" s="2" t="s">
        <v>15421</v>
      </c>
      <c r="B6575" s="2" t="s">
        <v>15422</v>
      </c>
    </row>
    <row r="6576" spans="1:2" x14ac:dyDescent="0.2">
      <c r="A6576" s="2" t="s">
        <v>15423</v>
      </c>
      <c r="B6576" s="2" t="s">
        <v>15424</v>
      </c>
    </row>
    <row r="6577" spans="1:2" x14ac:dyDescent="0.2">
      <c r="A6577" s="2" t="s">
        <v>15425</v>
      </c>
      <c r="B6577" s="2" t="s">
        <v>15426</v>
      </c>
    </row>
    <row r="6578" spans="1:2" x14ac:dyDescent="0.2">
      <c r="A6578" s="2" t="s">
        <v>15427</v>
      </c>
      <c r="B6578" s="2" t="s">
        <v>15428</v>
      </c>
    </row>
    <row r="6579" spans="1:2" x14ac:dyDescent="0.2">
      <c r="A6579" s="2" t="s">
        <v>15429</v>
      </c>
      <c r="B6579" s="2" t="s">
        <v>15430</v>
      </c>
    </row>
    <row r="6580" spans="1:2" x14ac:dyDescent="0.2">
      <c r="A6580" s="2" t="s">
        <v>15431</v>
      </c>
      <c r="B6580" s="2" t="s">
        <v>15432</v>
      </c>
    </row>
    <row r="6581" spans="1:2" x14ac:dyDescent="0.2">
      <c r="A6581" s="2" t="s">
        <v>15433</v>
      </c>
      <c r="B6581" s="2" t="s">
        <v>15434</v>
      </c>
    </row>
    <row r="6582" spans="1:2" x14ac:dyDescent="0.2">
      <c r="A6582" s="2" t="s">
        <v>15435</v>
      </c>
      <c r="B6582" s="2" t="s">
        <v>15436</v>
      </c>
    </row>
    <row r="6583" spans="1:2" x14ac:dyDescent="0.2">
      <c r="A6583" s="2" t="s">
        <v>15437</v>
      </c>
      <c r="B6583" s="2" t="s">
        <v>15438</v>
      </c>
    </row>
    <row r="6584" spans="1:2" x14ac:dyDescent="0.2">
      <c r="A6584" s="2" t="s">
        <v>15439</v>
      </c>
      <c r="B6584" s="2" t="s">
        <v>14636</v>
      </c>
    </row>
    <row r="6585" spans="1:2" x14ac:dyDescent="0.2">
      <c r="A6585" s="2" t="s">
        <v>15440</v>
      </c>
      <c r="B6585" s="2" t="s">
        <v>15441</v>
      </c>
    </row>
    <row r="6586" spans="1:2" x14ac:dyDescent="0.2">
      <c r="A6586" s="2" t="s">
        <v>15442</v>
      </c>
      <c r="B6586" s="2" t="s">
        <v>15443</v>
      </c>
    </row>
    <row r="6587" spans="1:2" x14ac:dyDescent="0.2">
      <c r="A6587" s="2" t="s">
        <v>15444</v>
      </c>
      <c r="B6587" s="2" t="s">
        <v>15445</v>
      </c>
    </row>
    <row r="6588" spans="1:2" x14ac:dyDescent="0.2">
      <c r="A6588" s="2" t="s">
        <v>15446</v>
      </c>
      <c r="B6588" s="2" t="s">
        <v>15447</v>
      </c>
    </row>
    <row r="6589" spans="1:2" x14ac:dyDescent="0.2">
      <c r="A6589" s="2" t="s">
        <v>15448</v>
      </c>
      <c r="B6589" s="2" t="s">
        <v>15449</v>
      </c>
    </row>
    <row r="6590" spans="1:2" x14ac:dyDescent="0.2">
      <c r="A6590" s="2" t="s">
        <v>15450</v>
      </c>
      <c r="B6590" s="2" t="s">
        <v>15451</v>
      </c>
    </row>
    <row r="6591" spans="1:2" x14ac:dyDescent="0.2">
      <c r="A6591" s="2" t="s">
        <v>15452</v>
      </c>
      <c r="B6591" s="2" t="s">
        <v>15453</v>
      </c>
    </row>
    <row r="6592" spans="1:2" x14ac:dyDescent="0.2">
      <c r="A6592" s="2" t="s">
        <v>15454</v>
      </c>
      <c r="B6592" s="2" t="s">
        <v>15455</v>
      </c>
    </row>
    <row r="6593" spans="1:2" x14ac:dyDescent="0.2">
      <c r="A6593" s="2" t="s">
        <v>15456</v>
      </c>
      <c r="B6593" s="2" t="s">
        <v>15457</v>
      </c>
    </row>
    <row r="6594" spans="1:2" x14ac:dyDescent="0.2">
      <c r="A6594" s="2" t="s">
        <v>15458</v>
      </c>
      <c r="B6594" s="2" t="s">
        <v>15459</v>
      </c>
    </row>
    <row r="6595" spans="1:2" x14ac:dyDescent="0.2">
      <c r="A6595" s="2" t="s">
        <v>15460</v>
      </c>
      <c r="B6595" s="2" t="s">
        <v>15461</v>
      </c>
    </row>
    <row r="6596" spans="1:2" x14ac:dyDescent="0.2">
      <c r="A6596" s="2" t="s">
        <v>15462</v>
      </c>
      <c r="B6596" s="2" t="s">
        <v>15463</v>
      </c>
    </row>
    <row r="6597" spans="1:2" x14ac:dyDescent="0.2">
      <c r="A6597" s="2" t="s">
        <v>15464</v>
      </c>
      <c r="B6597" s="2" t="s">
        <v>15465</v>
      </c>
    </row>
    <row r="6598" spans="1:2" x14ac:dyDescent="0.2">
      <c r="A6598" s="2" t="s">
        <v>15466</v>
      </c>
      <c r="B6598" s="2" t="s">
        <v>15467</v>
      </c>
    </row>
    <row r="6599" spans="1:2" x14ac:dyDescent="0.2">
      <c r="A6599" s="2" t="s">
        <v>15468</v>
      </c>
      <c r="B6599" s="2" t="s">
        <v>15469</v>
      </c>
    </row>
    <row r="6600" spans="1:2" x14ac:dyDescent="0.2">
      <c r="A6600" s="2" t="s">
        <v>15470</v>
      </c>
      <c r="B6600" s="2" t="s">
        <v>15471</v>
      </c>
    </row>
    <row r="6601" spans="1:2" x14ac:dyDescent="0.2">
      <c r="A6601" s="2" t="s">
        <v>15472</v>
      </c>
      <c r="B6601" s="2" t="s">
        <v>15473</v>
      </c>
    </row>
    <row r="6602" spans="1:2" x14ac:dyDescent="0.2">
      <c r="A6602" s="2" t="s">
        <v>15474</v>
      </c>
      <c r="B6602" s="2" t="s">
        <v>15475</v>
      </c>
    </row>
    <row r="6603" spans="1:2" x14ac:dyDescent="0.2">
      <c r="A6603" s="2" t="s">
        <v>15476</v>
      </c>
      <c r="B6603" s="2" t="s">
        <v>15477</v>
      </c>
    </row>
    <row r="6604" spans="1:2" x14ac:dyDescent="0.2">
      <c r="A6604" s="2" t="s">
        <v>15478</v>
      </c>
      <c r="B6604" s="2" t="s">
        <v>15479</v>
      </c>
    </row>
    <row r="6605" spans="1:2" x14ac:dyDescent="0.2">
      <c r="A6605" s="2" t="s">
        <v>15480</v>
      </c>
      <c r="B6605" s="2" t="s">
        <v>15481</v>
      </c>
    </row>
    <row r="6606" spans="1:2" x14ac:dyDescent="0.2">
      <c r="A6606" s="2" t="s">
        <v>15482</v>
      </c>
      <c r="B6606" s="2" t="s">
        <v>15483</v>
      </c>
    </row>
    <row r="6607" spans="1:2" x14ac:dyDescent="0.2">
      <c r="A6607" s="2" t="s">
        <v>15484</v>
      </c>
      <c r="B6607" s="2" t="s">
        <v>15485</v>
      </c>
    </row>
    <row r="6608" spans="1:2" x14ac:dyDescent="0.2">
      <c r="A6608" s="2" t="s">
        <v>15486</v>
      </c>
      <c r="B6608" s="2" t="s">
        <v>15487</v>
      </c>
    </row>
    <row r="6609" spans="1:2" x14ac:dyDescent="0.2">
      <c r="A6609" s="2" t="s">
        <v>15488</v>
      </c>
      <c r="B6609" s="2" t="s">
        <v>15489</v>
      </c>
    </row>
    <row r="6610" spans="1:2" x14ac:dyDescent="0.2">
      <c r="A6610" s="2" t="s">
        <v>15490</v>
      </c>
      <c r="B6610" s="2" t="s">
        <v>15491</v>
      </c>
    </row>
    <row r="6611" spans="1:2" x14ac:dyDescent="0.2">
      <c r="A6611" s="2" t="s">
        <v>15492</v>
      </c>
      <c r="B6611" s="2" t="s">
        <v>15493</v>
      </c>
    </row>
    <row r="6612" spans="1:2" x14ac:dyDescent="0.2">
      <c r="A6612" s="2" t="s">
        <v>15494</v>
      </c>
      <c r="B6612" s="2" t="s">
        <v>15495</v>
      </c>
    </row>
    <row r="6613" spans="1:2" x14ac:dyDescent="0.2">
      <c r="A6613" s="2" t="s">
        <v>15496</v>
      </c>
      <c r="B6613" s="2" t="s">
        <v>15497</v>
      </c>
    </row>
    <row r="6614" spans="1:2" x14ac:dyDescent="0.2">
      <c r="A6614" s="2" t="s">
        <v>15498</v>
      </c>
      <c r="B6614" s="2" t="s">
        <v>15499</v>
      </c>
    </row>
    <row r="6615" spans="1:2" x14ac:dyDescent="0.2">
      <c r="A6615" s="2" t="s">
        <v>15500</v>
      </c>
      <c r="B6615" s="2" t="s">
        <v>15501</v>
      </c>
    </row>
    <row r="6616" spans="1:2" x14ac:dyDescent="0.2">
      <c r="A6616" s="2" t="s">
        <v>15502</v>
      </c>
      <c r="B6616" s="2" t="s">
        <v>15503</v>
      </c>
    </row>
    <row r="6617" spans="1:2" x14ac:dyDescent="0.2">
      <c r="A6617" s="2" t="s">
        <v>15504</v>
      </c>
      <c r="B6617" s="2" t="s">
        <v>15505</v>
      </c>
    </row>
    <row r="6618" spans="1:2" x14ac:dyDescent="0.2">
      <c r="A6618" s="2" t="s">
        <v>15506</v>
      </c>
      <c r="B6618" s="2" t="s">
        <v>15507</v>
      </c>
    </row>
    <row r="6619" spans="1:2" x14ac:dyDescent="0.2">
      <c r="A6619" s="2" t="s">
        <v>15508</v>
      </c>
      <c r="B6619" s="2" t="s">
        <v>15509</v>
      </c>
    </row>
    <row r="6620" spans="1:2" x14ac:dyDescent="0.2">
      <c r="A6620" s="2" t="s">
        <v>15510</v>
      </c>
      <c r="B6620" s="2" t="s">
        <v>15511</v>
      </c>
    </row>
    <row r="6621" spans="1:2" x14ac:dyDescent="0.2">
      <c r="A6621" s="2" t="s">
        <v>15512</v>
      </c>
      <c r="B6621" s="2" t="s">
        <v>15513</v>
      </c>
    </row>
    <row r="6622" spans="1:2" x14ac:dyDescent="0.2">
      <c r="A6622" s="2" t="s">
        <v>15514</v>
      </c>
      <c r="B6622" s="2" t="s">
        <v>15515</v>
      </c>
    </row>
    <row r="6623" spans="1:2" x14ac:dyDescent="0.2">
      <c r="A6623" s="2" t="s">
        <v>15516</v>
      </c>
      <c r="B6623" s="2" t="s">
        <v>15517</v>
      </c>
    </row>
    <row r="6624" spans="1:2" x14ac:dyDescent="0.2">
      <c r="A6624" s="2" t="s">
        <v>15518</v>
      </c>
      <c r="B6624" s="2" t="s">
        <v>15519</v>
      </c>
    </row>
    <row r="6625" spans="1:2" x14ac:dyDescent="0.2">
      <c r="A6625" s="2" t="s">
        <v>15520</v>
      </c>
      <c r="B6625" s="2" t="s">
        <v>15521</v>
      </c>
    </row>
    <row r="6626" spans="1:2" x14ac:dyDescent="0.2">
      <c r="A6626" s="2" t="s">
        <v>15522</v>
      </c>
      <c r="B6626" s="2" t="s">
        <v>15523</v>
      </c>
    </row>
    <row r="6627" spans="1:2" x14ac:dyDescent="0.2">
      <c r="A6627" s="2" t="s">
        <v>15524</v>
      </c>
      <c r="B6627" s="2" t="s">
        <v>15525</v>
      </c>
    </row>
    <row r="6628" spans="1:2" x14ac:dyDescent="0.2">
      <c r="A6628" s="2" t="s">
        <v>15526</v>
      </c>
      <c r="B6628" s="2" t="s">
        <v>15527</v>
      </c>
    </row>
    <row r="6629" spans="1:2" x14ac:dyDescent="0.2">
      <c r="A6629" s="2" t="s">
        <v>15528</v>
      </c>
      <c r="B6629" s="2" t="s">
        <v>15529</v>
      </c>
    </row>
    <row r="6630" spans="1:2" x14ac:dyDescent="0.2">
      <c r="A6630" s="2" t="s">
        <v>15530</v>
      </c>
      <c r="B6630" s="2" t="s">
        <v>15531</v>
      </c>
    </row>
    <row r="6631" spans="1:2" x14ac:dyDescent="0.2">
      <c r="A6631" s="2" t="s">
        <v>15532</v>
      </c>
      <c r="B6631" s="2" t="s">
        <v>15533</v>
      </c>
    </row>
    <row r="6632" spans="1:2" x14ac:dyDescent="0.2">
      <c r="A6632" s="2" t="s">
        <v>15534</v>
      </c>
      <c r="B6632" s="2" t="s">
        <v>15535</v>
      </c>
    </row>
    <row r="6633" spans="1:2" x14ac:dyDescent="0.2">
      <c r="A6633" s="2" t="s">
        <v>15536</v>
      </c>
      <c r="B6633" s="2" t="s">
        <v>15537</v>
      </c>
    </row>
    <row r="6634" spans="1:2" x14ac:dyDescent="0.2">
      <c r="A6634" s="2" t="s">
        <v>15538</v>
      </c>
      <c r="B6634" s="2" t="s">
        <v>15539</v>
      </c>
    </row>
    <row r="6635" spans="1:2" x14ac:dyDescent="0.2">
      <c r="A6635" s="2" t="s">
        <v>15540</v>
      </c>
      <c r="B6635" s="2" t="s">
        <v>15541</v>
      </c>
    </row>
    <row r="6636" spans="1:2" x14ac:dyDescent="0.2">
      <c r="A6636" s="2" t="s">
        <v>15542</v>
      </c>
      <c r="B6636" s="2" t="s">
        <v>15543</v>
      </c>
    </row>
    <row r="6637" spans="1:2" x14ac:dyDescent="0.2">
      <c r="A6637" s="2" t="s">
        <v>15544</v>
      </c>
      <c r="B6637" s="2" t="s">
        <v>15545</v>
      </c>
    </row>
    <row r="6638" spans="1:2" x14ac:dyDescent="0.2">
      <c r="A6638" s="2" t="s">
        <v>15546</v>
      </c>
      <c r="B6638" s="2" t="s">
        <v>15547</v>
      </c>
    </row>
    <row r="6639" spans="1:2" x14ac:dyDescent="0.2">
      <c r="A6639" s="2" t="s">
        <v>15548</v>
      </c>
      <c r="B6639" s="2" t="s">
        <v>15549</v>
      </c>
    </row>
    <row r="6640" spans="1:2" x14ac:dyDescent="0.2">
      <c r="A6640" s="2" t="s">
        <v>15550</v>
      </c>
      <c r="B6640" s="2" t="s">
        <v>15551</v>
      </c>
    </row>
    <row r="6641" spans="1:2" x14ac:dyDescent="0.2">
      <c r="A6641" s="2" t="s">
        <v>15552</v>
      </c>
      <c r="B6641" s="2" t="s">
        <v>15553</v>
      </c>
    </row>
    <row r="6642" spans="1:2" x14ac:dyDescent="0.2">
      <c r="A6642" s="2" t="s">
        <v>15554</v>
      </c>
      <c r="B6642" s="2" t="s">
        <v>15555</v>
      </c>
    </row>
    <row r="6643" spans="1:2" x14ac:dyDescent="0.2">
      <c r="A6643" s="2" t="s">
        <v>15556</v>
      </c>
      <c r="B6643" s="2" t="s">
        <v>15557</v>
      </c>
    </row>
    <row r="6644" spans="1:2" x14ac:dyDescent="0.2">
      <c r="A6644" s="2" t="s">
        <v>15558</v>
      </c>
      <c r="B6644" s="2" t="s">
        <v>15559</v>
      </c>
    </row>
    <row r="6645" spans="1:2" x14ac:dyDescent="0.2">
      <c r="A6645" s="2" t="s">
        <v>15560</v>
      </c>
      <c r="B6645" s="2" t="s">
        <v>15561</v>
      </c>
    </row>
    <row r="6646" spans="1:2" x14ac:dyDescent="0.2">
      <c r="A6646" s="2" t="s">
        <v>15562</v>
      </c>
      <c r="B6646" s="2" t="s">
        <v>15563</v>
      </c>
    </row>
    <row r="6647" spans="1:2" x14ac:dyDescent="0.2">
      <c r="A6647" s="2" t="s">
        <v>15564</v>
      </c>
      <c r="B6647" s="2" t="s">
        <v>15565</v>
      </c>
    </row>
    <row r="6648" spans="1:2" x14ac:dyDescent="0.2">
      <c r="A6648" s="2" t="s">
        <v>15566</v>
      </c>
      <c r="B6648" s="2" t="s">
        <v>15567</v>
      </c>
    </row>
    <row r="6649" spans="1:2" x14ac:dyDescent="0.2">
      <c r="A6649" s="2" t="s">
        <v>15568</v>
      </c>
      <c r="B6649" s="2" t="s">
        <v>15569</v>
      </c>
    </row>
    <row r="6650" spans="1:2" x14ac:dyDescent="0.2">
      <c r="A6650" s="2" t="s">
        <v>15570</v>
      </c>
      <c r="B6650" s="2" t="s">
        <v>15571</v>
      </c>
    </row>
    <row r="6651" spans="1:2" x14ac:dyDescent="0.2">
      <c r="A6651" s="2" t="s">
        <v>15572</v>
      </c>
      <c r="B6651" s="2" t="s">
        <v>15573</v>
      </c>
    </row>
    <row r="6652" spans="1:2" x14ac:dyDescent="0.2">
      <c r="A6652" s="2" t="s">
        <v>15574</v>
      </c>
      <c r="B6652" s="2" t="s">
        <v>15575</v>
      </c>
    </row>
    <row r="6653" spans="1:2" x14ac:dyDescent="0.2">
      <c r="A6653" s="2" t="s">
        <v>15576</v>
      </c>
      <c r="B6653" s="2" t="s">
        <v>15577</v>
      </c>
    </row>
    <row r="6654" spans="1:2" x14ac:dyDescent="0.2">
      <c r="A6654" s="2" t="s">
        <v>15578</v>
      </c>
      <c r="B6654" s="2" t="s">
        <v>15579</v>
      </c>
    </row>
    <row r="6655" spans="1:2" x14ac:dyDescent="0.2">
      <c r="A6655" s="2" t="s">
        <v>15580</v>
      </c>
      <c r="B6655" s="2" t="s">
        <v>15581</v>
      </c>
    </row>
    <row r="6656" spans="1:2" x14ac:dyDescent="0.2">
      <c r="A6656" s="2" t="s">
        <v>15582</v>
      </c>
      <c r="B6656" s="2" t="s">
        <v>15583</v>
      </c>
    </row>
    <row r="6657" spans="1:2" x14ac:dyDescent="0.2">
      <c r="A6657" s="2" t="s">
        <v>15584</v>
      </c>
      <c r="B6657" s="2" t="s">
        <v>15585</v>
      </c>
    </row>
    <row r="6658" spans="1:2" x14ac:dyDescent="0.2">
      <c r="A6658" s="2" t="s">
        <v>15586</v>
      </c>
      <c r="B6658" s="2" t="s">
        <v>15587</v>
      </c>
    </row>
    <row r="6659" spans="1:2" x14ac:dyDescent="0.2">
      <c r="A6659" s="2" t="s">
        <v>15588</v>
      </c>
      <c r="B6659" s="2" t="s">
        <v>15589</v>
      </c>
    </row>
    <row r="6660" spans="1:2" x14ac:dyDescent="0.2">
      <c r="A6660" s="2" t="s">
        <v>15590</v>
      </c>
      <c r="B6660" s="2" t="s">
        <v>15591</v>
      </c>
    </row>
    <row r="6661" spans="1:2" x14ac:dyDescent="0.2">
      <c r="A6661" s="2" t="s">
        <v>15592</v>
      </c>
      <c r="B6661" s="2" t="s">
        <v>15593</v>
      </c>
    </row>
    <row r="6662" spans="1:2" x14ac:dyDescent="0.2">
      <c r="A6662" s="2" t="s">
        <v>15594</v>
      </c>
      <c r="B6662" s="2" t="s">
        <v>15595</v>
      </c>
    </row>
    <row r="6663" spans="1:2" x14ac:dyDescent="0.2">
      <c r="A6663" s="2" t="s">
        <v>15596</v>
      </c>
      <c r="B6663" s="2" t="s">
        <v>15597</v>
      </c>
    </row>
    <row r="6664" spans="1:2" x14ac:dyDescent="0.2">
      <c r="A6664" s="2" t="s">
        <v>15598</v>
      </c>
      <c r="B6664" s="2" t="s">
        <v>15599</v>
      </c>
    </row>
    <row r="6665" spans="1:2" x14ac:dyDescent="0.2">
      <c r="A6665" s="2" t="s">
        <v>15600</v>
      </c>
      <c r="B6665" s="2" t="s">
        <v>15601</v>
      </c>
    </row>
    <row r="6666" spans="1:2" x14ac:dyDescent="0.2">
      <c r="A6666" s="2" t="s">
        <v>15602</v>
      </c>
      <c r="B6666" s="2" t="s">
        <v>15603</v>
      </c>
    </row>
    <row r="6667" spans="1:2" x14ac:dyDescent="0.2">
      <c r="A6667" s="2" t="s">
        <v>15604</v>
      </c>
      <c r="B6667" s="2" t="s">
        <v>15605</v>
      </c>
    </row>
    <row r="6668" spans="1:2" x14ac:dyDescent="0.2">
      <c r="A6668" s="2" t="s">
        <v>15606</v>
      </c>
      <c r="B6668" s="2" t="s">
        <v>15607</v>
      </c>
    </row>
    <row r="6669" spans="1:2" x14ac:dyDescent="0.2">
      <c r="A6669" s="2" t="s">
        <v>15608</v>
      </c>
      <c r="B6669" s="2" t="s">
        <v>15609</v>
      </c>
    </row>
    <row r="6670" spans="1:2" x14ac:dyDescent="0.2">
      <c r="A6670" s="2" t="s">
        <v>15610</v>
      </c>
      <c r="B6670" s="2" t="s">
        <v>15611</v>
      </c>
    </row>
    <row r="6671" spans="1:2" x14ac:dyDescent="0.2">
      <c r="A6671" s="2" t="s">
        <v>15612</v>
      </c>
      <c r="B6671" s="2" t="s">
        <v>15613</v>
      </c>
    </row>
    <row r="6672" spans="1:2" x14ac:dyDescent="0.2">
      <c r="A6672" s="2" t="s">
        <v>15614</v>
      </c>
      <c r="B6672" s="2" t="s">
        <v>15615</v>
      </c>
    </row>
    <row r="6673" spans="1:2" x14ac:dyDescent="0.2">
      <c r="A6673" s="2" t="s">
        <v>15616</v>
      </c>
      <c r="B6673" s="2" t="s">
        <v>15617</v>
      </c>
    </row>
    <row r="6674" spans="1:2" x14ac:dyDescent="0.2">
      <c r="A6674" s="2" t="s">
        <v>15618</v>
      </c>
      <c r="B6674" s="2" t="s">
        <v>15619</v>
      </c>
    </row>
    <row r="6675" spans="1:2" x14ac:dyDescent="0.2">
      <c r="A6675" s="2" t="s">
        <v>15620</v>
      </c>
      <c r="B6675" s="2" t="s">
        <v>15621</v>
      </c>
    </row>
    <row r="6676" spans="1:2" x14ac:dyDescent="0.2">
      <c r="A6676" s="2" t="s">
        <v>15622</v>
      </c>
      <c r="B6676" s="2" t="s">
        <v>15623</v>
      </c>
    </row>
    <row r="6677" spans="1:2" x14ac:dyDescent="0.2">
      <c r="A6677" s="2" t="s">
        <v>15624</v>
      </c>
      <c r="B6677" s="2" t="s">
        <v>15625</v>
      </c>
    </row>
    <row r="6678" spans="1:2" x14ac:dyDescent="0.2">
      <c r="A6678" s="2" t="s">
        <v>15626</v>
      </c>
      <c r="B6678" s="2" t="s">
        <v>15627</v>
      </c>
    </row>
    <row r="6679" spans="1:2" x14ac:dyDescent="0.2">
      <c r="A6679" s="2" t="s">
        <v>15628</v>
      </c>
      <c r="B6679" s="2" t="s">
        <v>15629</v>
      </c>
    </row>
    <row r="6680" spans="1:2" x14ac:dyDescent="0.2">
      <c r="A6680" s="2" t="s">
        <v>15630</v>
      </c>
      <c r="B6680" s="2" t="s">
        <v>15631</v>
      </c>
    </row>
    <row r="6681" spans="1:2" x14ac:dyDescent="0.2">
      <c r="A6681" s="2" t="s">
        <v>15632</v>
      </c>
      <c r="B6681" s="2" t="s">
        <v>15633</v>
      </c>
    </row>
    <row r="6682" spans="1:2" x14ac:dyDescent="0.2">
      <c r="A6682" s="2" t="s">
        <v>15634</v>
      </c>
      <c r="B6682" s="2" t="s">
        <v>15635</v>
      </c>
    </row>
    <row r="6683" spans="1:2" x14ac:dyDescent="0.2">
      <c r="A6683" s="2" t="s">
        <v>15636</v>
      </c>
      <c r="B6683" s="2" t="s">
        <v>15637</v>
      </c>
    </row>
    <row r="6684" spans="1:2" x14ac:dyDescent="0.2">
      <c r="A6684" s="2" t="s">
        <v>15638</v>
      </c>
      <c r="B6684" s="2" t="s">
        <v>15639</v>
      </c>
    </row>
    <row r="6685" spans="1:2" x14ac:dyDescent="0.2">
      <c r="A6685" s="2" t="s">
        <v>15640</v>
      </c>
      <c r="B6685" s="2" t="s">
        <v>15641</v>
      </c>
    </row>
    <row r="6686" spans="1:2" x14ac:dyDescent="0.2">
      <c r="A6686" s="2" t="s">
        <v>15642</v>
      </c>
      <c r="B6686" s="2" t="s">
        <v>15643</v>
      </c>
    </row>
    <row r="6687" spans="1:2" x14ac:dyDescent="0.2">
      <c r="A6687" s="2" t="s">
        <v>15644</v>
      </c>
      <c r="B6687" s="2" t="s">
        <v>15645</v>
      </c>
    </row>
    <row r="6688" spans="1:2" x14ac:dyDescent="0.2">
      <c r="A6688" s="2" t="s">
        <v>15646</v>
      </c>
      <c r="B6688" s="2" t="s">
        <v>15647</v>
      </c>
    </row>
    <row r="6689" spans="1:2" x14ac:dyDescent="0.2">
      <c r="A6689" s="2" t="s">
        <v>15648</v>
      </c>
      <c r="B6689" s="2" t="s">
        <v>15649</v>
      </c>
    </row>
    <row r="6690" spans="1:2" x14ac:dyDescent="0.2">
      <c r="A6690" s="2" t="s">
        <v>15650</v>
      </c>
      <c r="B6690" s="2" t="s">
        <v>15651</v>
      </c>
    </row>
    <row r="6691" spans="1:2" x14ac:dyDescent="0.2">
      <c r="A6691" s="2" t="s">
        <v>15652</v>
      </c>
      <c r="B6691" s="2" t="s">
        <v>15653</v>
      </c>
    </row>
    <row r="6692" spans="1:2" x14ac:dyDescent="0.2">
      <c r="A6692" s="2" t="s">
        <v>15654</v>
      </c>
      <c r="B6692" s="2" t="s">
        <v>15655</v>
      </c>
    </row>
    <row r="6693" spans="1:2" x14ac:dyDescent="0.2">
      <c r="A6693" s="2" t="s">
        <v>15656</v>
      </c>
      <c r="B6693" s="2" t="s">
        <v>15657</v>
      </c>
    </row>
    <row r="6694" spans="1:2" x14ac:dyDescent="0.2">
      <c r="A6694" s="2" t="s">
        <v>15658</v>
      </c>
      <c r="B6694" s="2" t="s">
        <v>15659</v>
      </c>
    </row>
    <row r="6695" spans="1:2" x14ac:dyDescent="0.2">
      <c r="A6695" s="2" t="s">
        <v>15660</v>
      </c>
      <c r="B6695" s="2" t="s">
        <v>15661</v>
      </c>
    </row>
    <row r="6696" spans="1:2" x14ac:dyDescent="0.2">
      <c r="A6696" s="2" t="s">
        <v>15662</v>
      </c>
      <c r="B6696" s="2" t="s">
        <v>15663</v>
      </c>
    </row>
    <row r="6697" spans="1:2" x14ac:dyDescent="0.2">
      <c r="A6697" s="2" t="s">
        <v>15664</v>
      </c>
      <c r="B6697" s="2" t="s">
        <v>15665</v>
      </c>
    </row>
    <row r="6698" spans="1:2" x14ac:dyDescent="0.2">
      <c r="A6698" s="2" t="s">
        <v>15666</v>
      </c>
      <c r="B6698" s="2" t="s">
        <v>15667</v>
      </c>
    </row>
    <row r="6699" spans="1:2" x14ac:dyDescent="0.2">
      <c r="A6699" s="2" t="s">
        <v>15668</v>
      </c>
      <c r="B6699" s="2" t="s">
        <v>15669</v>
      </c>
    </row>
    <row r="6700" spans="1:2" x14ac:dyDescent="0.2">
      <c r="A6700" s="2" t="s">
        <v>15670</v>
      </c>
      <c r="B6700" s="2" t="s">
        <v>15671</v>
      </c>
    </row>
    <row r="6701" spans="1:2" x14ac:dyDescent="0.2">
      <c r="A6701" s="2" t="s">
        <v>15672</v>
      </c>
      <c r="B6701" s="2" t="s">
        <v>15673</v>
      </c>
    </row>
    <row r="6702" spans="1:2" x14ac:dyDescent="0.2">
      <c r="A6702" s="2" t="s">
        <v>15674</v>
      </c>
      <c r="B6702" s="2" t="s">
        <v>15675</v>
      </c>
    </row>
    <row r="6703" spans="1:2" x14ac:dyDescent="0.2">
      <c r="A6703" s="2" t="s">
        <v>15676</v>
      </c>
      <c r="B6703" s="2" t="s">
        <v>15677</v>
      </c>
    </row>
    <row r="6704" spans="1:2" x14ac:dyDescent="0.2">
      <c r="A6704" s="2" t="s">
        <v>15678</v>
      </c>
      <c r="B6704" s="2" t="s">
        <v>15679</v>
      </c>
    </row>
    <row r="6705" spans="1:2" x14ac:dyDescent="0.2">
      <c r="A6705" s="2" t="s">
        <v>15680</v>
      </c>
      <c r="B6705" s="2" t="s">
        <v>15681</v>
      </c>
    </row>
    <row r="6706" spans="1:2" x14ac:dyDescent="0.2">
      <c r="A6706" s="2" t="s">
        <v>15682</v>
      </c>
      <c r="B6706" s="2" t="s">
        <v>15683</v>
      </c>
    </row>
    <row r="6707" spans="1:2" x14ac:dyDescent="0.2">
      <c r="A6707" s="2" t="s">
        <v>15684</v>
      </c>
      <c r="B6707" s="2" t="s">
        <v>15685</v>
      </c>
    </row>
    <row r="6708" spans="1:2" x14ac:dyDescent="0.2">
      <c r="A6708" s="2" t="s">
        <v>15686</v>
      </c>
      <c r="B6708" s="2" t="s">
        <v>15687</v>
      </c>
    </row>
    <row r="6709" spans="1:2" x14ac:dyDescent="0.2">
      <c r="A6709" s="2" t="s">
        <v>15688</v>
      </c>
      <c r="B6709" s="2" t="s">
        <v>15689</v>
      </c>
    </row>
    <row r="6710" spans="1:2" x14ac:dyDescent="0.2">
      <c r="A6710" s="2" t="s">
        <v>15690</v>
      </c>
      <c r="B6710" s="2" t="s">
        <v>15691</v>
      </c>
    </row>
    <row r="6711" spans="1:2" x14ac:dyDescent="0.2">
      <c r="A6711" s="2" t="s">
        <v>15692</v>
      </c>
      <c r="B6711" s="2" t="s">
        <v>15693</v>
      </c>
    </row>
    <row r="6712" spans="1:2" x14ac:dyDescent="0.2">
      <c r="A6712" s="2" t="s">
        <v>15694</v>
      </c>
      <c r="B6712" s="2" t="s">
        <v>15695</v>
      </c>
    </row>
    <row r="6713" spans="1:2" x14ac:dyDescent="0.2">
      <c r="A6713" s="2" t="s">
        <v>15696</v>
      </c>
      <c r="B6713" s="2" t="s">
        <v>15697</v>
      </c>
    </row>
    <row r="6714" spans="1:2" x14ac:dyDescent="0.2">
      <c r="A6714" s="2" t="s">
        <v>15698</v>
      </c>
      <c r="B6714" s="2" t="s">
        <v>15699</v>
      </c>
    </row>
    <row r="6715" spans="1:2" x14ac:dyDescent="0.2">
      <c r="A6715" s="2" t="s">
        <v>15700</v>
      </c>
      <c r="B6715" s="2" t="s">
        <v>15701</v>
      </c>
    </row>
    <row r="6716" spans="1:2" x14ac:dyDescent="0.2">
      <c r="A6716" s="2" t="s">
        <v>15702</v>
      </c>
      <c r="B6716" s="2" t="s">
        <v>15703</v>
      </c>
    </row>
    <row r="6717" spans="1:2" x14ac:dyDescent="0.2">
      <c r="A6717" s="2" t="s">
        <v>15704</v>
      </c>
      <c r="B6717" s="2" t="s">
        <v>15705</v>
      </c>
    </row>
    <row r="6718" spans="1:2" x14ac:dyDescent="0.2">
      <c r="A6718" s="2" t="s">
        <v>15706</v>
      </c>
      <c r="B6718" s="2" t="s">
        <v>15707</v>
      </c>
    </row>
    <row r="6719" spans="1:2" x14ac:dyDescent="0.2">
      <c r="A6719" s="2" t="s">
        <v>15708</v>
      </c>
      <c r="B6719" s="2" t="s">
        <v>15709</v>
      </c>
    </row>
    <row r="6720" spans="1:2" x14ac:dyDescent="0.2">
      <c r="A6720" s="2" t="s">
        <v>15710</v>
      </c>
      <c r="B6720" s="2" t="s">
        <v>15711</v>
      </c>
    </row>
    <row r="6721" spans="1:2" x14ac:dyDescent="0.2">
      <c r="A6721" s="2" t="s">
        <v>15712</v>
      </c>
      <c r="B6721" s="2" t="s">
        <v>15713</v>
      </c>
    </row>
    <row r="6722" spans="1:2" x14ac:dyDescent="0.2">
      <c r="A6722" s="2" t="s">
        <v>15714</v>
      </c>
      <c r="B6722" s="2" t="s">
        <v>15715</v>
      </c>
    </row>
    <row r="6723" spans="1:2" x14ac:dyDescent="0.2">
      <c r="A6723" s="2" t="s">
        <v>15716</v>
      </c>
      <c r="B6723" s="2" t="s">
        <v>15717</v>
      </c>
    </row>
    <row r="6724" spans="1:2" x14ac:dyDescent="0.2">
      <c r="A6724" s="2" t="s">
        <v>15718</v>
      </c>
      <c r="B6724" s="2" t="s">
        <v>15719</v>
      </c>
    </row>
    <row r="6725" spans="1:2" x14ac:dyDescent="0.2">
      <c r="A6725" s="2" t="s">
        <v>15720</v>
      </c>
      <c r="B6725" s="2" t="s">
        <v>15721</v>
      </c>
    </row>
    <row r="6726" spans="1:2" x14ac:dyDescent="0.2">
      <c r="A6726" s="2" t="s">
        <v>15722</v>
      </c>
      <c r="B6726" s="2" t="s">
        <v>15723</v>
      </c>
    </row>
    <row r="6727" spans="1:2" x14ac:dyDescent="0.2">
      <c r="A6727" s="2" t="s">
        <v>15724</v>
      </c>
      <c r="B6727" s="2" t="s">
        <v>15725</v>
      </c>
    </row>
    <row r="6728" spans="1:2" x14ac:dyDescent="0.2">
      <c r="A6728" s="2" t="s">
        <v>15726</v>
      </c>
      <c r="B6728" s="2" t="s">
        <v>15727</v>
      </c>
    </row>
    <row r="6729" spans="1:2" x14ac:dyDescent="0.2">
      <c r="A6729" s="2" t="s">
        <v>15728</v>
      </c>
      <c r="B6729" s="2" t="s">
        <v>15729</v>
      </c>
    </row>
    <row r="6730" spans="1:2" x14ac:dyDescent="0.2">
      <c r="A6730" s="2" t="s">
        <v>15730</v>
      </c>
      <c r="B6730" s="2" t="s">
        <v>15731</v>
      </c>
    </row>
    <row r="6731" spans="1:2" x14ac:dyDescent="0.2">
      <c r="A6731" s="2" t="s">
        <v>15732</v>
      </c>
      <c r="B6731" s="2" t="s">
        <v>15733</v>
      </c>
    </row>
    <row r="6732" spans="1:2" x14ac:dyDescent="0.2">
      <c r="A6732" s="2" t="s">
        <v>15734</v>
      </c>
      <c r="B6732" s="2" t="s">
        <v>15735</v>
      </c>
    </row>
    <row r="6733" spans="1:2" x14ac:dyDescent="0.2">
      <c r="A6733" s="2" t="s">
        <v>15736</v>
      </c>
      <c r="B6733" s="2" t="s">
        <v>15737</v>
      </c>
    </row>
    <row r="6734" spans="1:2" x14ac:dyDescent="0.2">
      <c r="A6734" s="2" t="s">
        <v>15738</v>
      </c>
      <c r="B6734" s="2" t="s">
        <v>15739</v>
      </c>
    </row>
    <row r="6735" spans="1:2" x14ac:dyDescent="0.2">
      <c r="A6735" s="2" t="s">
        <v>15740</v>
      </c>
      <c r="B6735" s="2" t="s">
        <v>15741</v>
      </c>
    </row>
    <row r="6736" spans="1:2" x14ac:dyDescent="0.2">
      <c r="A6736" s="2" t="s">
        <v>15742</v>
      </c>
      <c r="B6736" s="2" t="s">
        <v>15743</v>
      </c>
    </row>
    <row r="6737" spans="1:2" x14ac:dyDescent="0.2">
      <c r="A6737" s="2" t="s">
        <v>15744</v>
      </c>
      <c r="B6737" s="2" t="s">
        <v>15745</v>
      </c>
    </row>
    <row r="6738" spans="1:2" x14ac:dyDescent="0.2">
      <c r="A6738" s="2" t="s">
        <v>15746</v>
      </c>
      <c r="B6738" s="2" t="s">
        <v>15747</v>
      </c>
    </row>
    <row r="6739" spans="1:2" x14ac:dyDescent="0.2">
      <c r="A6739" s="2" t="s">
        <v>15748</v>
      </c>
      <c r="B6739" s="2" t="s">
        <v>15749</v>
      </c>
    </row>
    <row r="6740" spans="1:2" x14ac:dyDescent="0.2">
      <c r="A6740" s="2" t="s">
        <v>15750</v>
      </c>
      <c r="B6740" s="2" t="s">
        <v>15751</v>
      </c>
    </row>
    <row r="6741" spans="1:2" x14ac:dyDescent="0.2">
      <c r="A6741" s="2" t="s">
        <v>15752</v>
      </c>
      <c r="B6741" s="2" t="s">
        <v>15753</v>
      </c>
    </row>
    <row r="6742" spans="1:2" x14ac:dyDescent="0.2">
      <c r="A6742" s="2" t="s">
        <v>15754</v>
      </c>
      <c r="B6742" s="2" t="s">
        <v>15755</v>
      </c>
    </row>
    <row r="6743" spans="1:2" x14ac:dyDescent="0.2">
      <c r="A6743" s="2" t="s">
        <v>15756</v>
      </c>
      <c r="B6743" s="2" t="s">
        <v>15757</v>
      </c>
    </row>
    <row r="6744" spans="1:2" x14ac:dyDescent="0.2">
      <c r="A6744" s="2" t="s">
        <v>15758</v>
      </c>
      <c r="B6744" s="2" t="s">
        <v>15759</v>
      </c>
    </row>
    <row r="6745" spans="1:2" x14ac:dyDescent="0.2">
      <c r="A6745" s="2" t="s">
        <v>15760</v>
      </c>
      <c r="B6745" s="2" t="s">
        <v>15761</v>
      </c>
    </row>
    <row r="6746" spans="1:2" x14ac:dyDescent="0.2">
      <c r="A6746" s="2" t="s">
        <v>15762</v>
      </c>
      <c r="B6746" s="2" t="s">
        <v>15763</v>
      </c>
    </row>
    <row r="6747" spans="1:2" x14ac:dyDescent="0.2">
      <c r="A6747" s="2" t="s">
        <v>15764</v>
      </c>
      <c r="B6747" s="2" t="s">
        <v>15765</v>
      </c>
    </row>
    <row r="6748" spans="1:2" x14ac:dyDescent="0.2">
      <c r="A6748" s="2" t="s">
        <v>15766</v>
      </c>
      <c r="B6748" s="2" t="s">
        <v>15767</v>
      </c>
    </row>
    <row r="6749" spans="1:2" x14ac:dyDescent="0.2">
      <c r="A6749" s="2" t="s">
        <v>15768</v>
      </c>
      <c r="B6749" s="2" t="s">
        <v>15769</v>
      </c>
    </row>
    <row r="6750" spans="1:2" x14ac:dyDescent="0.2">
      <c r="A6750" s="2" t="s">
        <v>15770</v>
      </c>
      <c r="B6750" s="2" t="s">
        <v>15771</v>
      </c>
    </row>
    <row r="6751" spans="1:2" x14ac:dyDescent="0.2">
      <c r="A6751" s="2" t="s">
        <v>15772</v>
      </c>
      <c r="B6751" s="2" t="s">
        <v>15773</v>
      </c>
    </row>
    <row r="6752" spans="1:2" x14ac:dyDescent="0.2">
      <c r="A6752" s="2" t="s">
        <v>15774</v>
      </c>
      <c r="B6752" s="2" t="s">
        <v>15775</v>
      </c>
    </row>
    <row r="6753" spans="1:2" x14ac:dyDescent="0.2">
      <c r="A6753" s="2" t="s">
        <v>15776</v>
      </c>
      <c r="B6753" s="2" t="s">
        <v>15777</v>
      </c>
    </row>
    <row r="6754" spans="1:2" x14ac:dyDescent="0.2">
      <c r="A6754" s="2" t="s">
        <v>15778</v>
      </c>
      <c r="B6754" s="2" t="s">
        <v>15779</v>
      </c>
    </row>
    <row r="6755" spans="1:2" x14ac:dyDescent="0.2">
      <c r="A6755" s="2" t="s">
        <v>15780</v>
      </c>
      <c r="B6755" s="2" t="s">
        <v>15781</v>
      </c>
    </row>
    <row r="6756" spans="1:2" x14ac:dyDescent="0.2">
      <c r="A6756" s="2" t="s">
        <v>15782</v>
      </c>
      <c r="B6756" s="2" t="s">
        <v>15783</v>
      </c>
    </row>
    <row r="6757" spans="1:2" x14ac:dyDescent="0.2">
      <c r="A6757" s="2" t="s">
        <v>15784</v>
      </c>
      <c r="B6757" s="2" t="s">
        <v>15785</v>
      </c>
    </row>
    <row r="6758" spans="1:2" x14ac:dyDescent="0.2">
      <c r="A6758" s="2" t="s">
        <v>15786</v>
      </c>
      <c r="B6758" s="2" t="s">
        <v>15787</v>
      </c>
    </row>
    <row r="6759" spans="1:2" x14ac:dyDescent="0.2">
      <c r="A6759" s="2" t="s">
        <v>15788</v>
      </c>
      <c r="B6759" s="2" t="s">
        <v>15789</v>
      </c>
    </row>
    <row r="6760" spans="1:2" x14ac:dyDescent="0.2">
      <c r="A6760" s="2" t="s">
        <v>15790</v>
      </c>
      <c r="B6760" s="2" t="s">
        <v>15791</v>
      </c>
    </row>
    <row r="6761" spans="1:2" x14ac:dyDescent="0.2">
      <c r="A6761" s="2" t="s">
        <v>15792</v>
      </c>
      <c r="B6761" s="2" t="s">
        <v>15793</v>
      </c>
    </row>
    <row r="6762" spans="1:2" x14ac:dyDescent="0.2">
      <c r="A6762" s="2" t="s">
        <v>15794</v>
      </c>
      <c r="B6762" s="2" t="s">
        <v>15795</v>
      </c>
    </row>
    <row r="6763" spans="1:2" x14ac:dyDescent="0.2">
      <c r="A6763" s="2" t="s">
        <v>15796</v>
      </c>
      <c r="B6763" s="2" t="s">
        <v>15797</v>
      </c>
    </row>
    <row r="6764" spans="1:2" x14ac:dyDescent="0.2">
      <c r="A6764" s="2" t="s">
        <v>15798</v>
      </c>
      <c r="B6764" s="2" t="s">
        <v>15799</v>
      </c>
    </row>
    <row r="6765" spans="1:2" x14ac:dyDescent="0.2">
      <c r="A6765" s="2" t="s">
        <v>15800</v>
      </c>
      <c r="B6765" s="2" t="s">
        <v>15801</v>
      </c>
    </row>
    <row r="6766" spans="1:2" x14ac:dyDescent="0.2">
      <c r="A6766" s="2" t="s">
        <v>15802</v>
      </c>
      <c r="B6766" s="2" t="s">
        <v>15803</v>
      </c>
    </row>
    <row r="6767" spans="1:2" x14ac:dyDescent="0.2">
      <c r="A6767" s="2" t="s">
        <v>15804</v>
      </c>
      <c r="B6767" s="2" t="s">
        <v>15805</v>
      </c>
    </row>
    <row r="6768" spans="1:2" x14ac:dyDescent="0.2">
      <c r="A6768" s="2" t="s">
        <v>15806</v>
      </c>
      <c r="B6768" s="2" t="s">
        <v>15807</v>
      </c>
    </row>
    <row r="6769" spans="1:2" x14ac:dyDescent="0.2">
      <c r="A6769" s="2" t="s">
        <v>15808</v>
      </c>
      <c r="B6769" s="2" t="s">
        <v>15809</v>
      </c>
    </row>
    <row r="6770" spans="1:2" x14ac:dyDescent="0.2">
      <c r="A6770" s="2" t="s">
        <v>15810</v>
      </c>
      <c r="B6770" s="2" t="s">
        <v>15811</v>
      </c>
    </row>
    <row r="6771" spans="1:2" x14ac:dyDescent="0.2">
      <c r="A6771" s="2" t="s">
        <v>15812</v>
      </c>
      <c r="B6771" s="2" t="s">
        <v>15813</v>
      </c>
    </row>
    <row r="6772" spans="1:2" x14ac:dyDescent="0.2">
      <c r="A6772" s="2" t="s">
        <v>15814</v>
      </c>
      <c r="B6772" s="2" t="s">
        <v>15815</v>
      </c>
    </row>
    <row r="6773" spans="1:2" x14ac:dyDescent="0.2">
      <c r="A6773" s="2" t="s">
        <v>15816</v>
      </c>
      <c r="B6773" s="2" t="s">
        <v>15817</v>
      </c>
    </row>
    <row r="6774" spans="1:2" x14ac:dyDescent="0.2">
      <c r="A6774" s="2" t="s">
        <v>15818</v>
      </c>
      <c r="B6774" s="2" t="s">
        <v>15819</v>
      </c>
    </row>
    <row r="6775" spans="1:2" x14ac:dyDescent="0.2">
      <c r="A6775" s="2" t="s">
        <v>15820</v>
      </c>
      <c r="B6775" s="2" t="s">
        <v>15821</v>
      </c>
    </row>
    <row r="6776" spans="1:2" x14ac:dyDescent="0.2">
      <c r="A6776" s="2" t="s">
        <v>15822</v>
      </c>
      <c r="B6776" s="2" t="s">
        <v>15823</v>
      </c>
    </row>
    <row r="6777" spans="1:2" x14ac:dyDescent="0.2">
      <c r="A6777" s="2" t="s">
        <v>15824</v>
      </c>
      <c r="B6777" s="2" t="s">
        <v>15825</v>
      </c>
    </row>
    <row r="6778" spans="1:2" x14ac:dyDescent="0.2">
      <c r="A6778" s="2" t="s">
        <v>15826</v>
      </c>
      <c r="B6778" s="2" t="s">
        <v>15827</v>
      </c>
    </row>
    <row r="6779" spans="1:2" x14ac:dyDescent="0.2">
      <c r="A6779" s="2" t="s">
        <v>15828</v>
      </c>
      <c r="B6779" s="2" t="s">
        <v>15829</v>
      </c>
    </row>
    <row r="6780" spans="1:2" x14ac:dyDescent="0.2">
      <c r="A6780" s="2" t="s">
        <v>15830</v>
      </c>
      <c r="B6780" s="2" t="s">
        <v>15831</v>
      </c>
    </row>
    <row r="6781" spans="1:2" x14ac:dyDescent="0.2">
      <c r="A6781" s="2" t="s">
        <v>15832</v>
      </c>
      <c r="B6781" s="2" t="s">
        <v>15833</v>
      </c>
    </row>
    <row r="6782" spans="1:2" x14ac:dyDescent="0.2">
      <c r="A6782" s="2" t="s">
        <v>15834</v>
      </c>
      <c r="B6782" s="2" t="s">
        <v>15835</v>
      </c>
    </row>
    <row r="6783" spans="1:2" x14ac:dyDescent="0.2">
      <c r="A6783" s="2" t="s">
        <v>15836</v>
      </c>
      <c r="B6783" s="2" t="s">
        <v>15837</v>
      </c>
    </row>
    <row r="6784" spans="1:2" x14ac:dyDescent="0.2">
      <c r="A6784" s="2" t="s">
        <v>15838</v>
      </c>
      <c r="B6784" s="2" t="s">
        <v>15839</v>
      </c>
    </row>
    <row r="6785" spans="1:2" x14ac:dyDescent="0.2">
      <c r="A6785" s="2" t="s">
        <v>15840</v>
      </c>
      <c r="B6785" s="2" t="s">
        <v>15841</v>
      </c>
    </row>
    <row r="6786" spans="1:2" x14ac:dyDescent="0.2">
      <c r="A6786" s="2" t="s">
        <v>15842</v>
      </c>
      <c r="B6786" s="2" t="s">
        <v>15843</v>
      </c>
    </row>
    <row r="6787" spans="1:2" x14ac:dyDescent="0.2">
      <c r="A6787" s="2" t="s">
        <v>15844</v>
      </c>
      <c r="B6787" s="2" t="s">
        <v>15845</v>
      </c>
    </row>
    <row r="6788" spans="1:2" x14ac:dyDescent="0.2">
      <c r="A6788" s="2" t="s">
        <v>15846</v>
      </c>
      <c r="B6788" s="2" t="s">
        <v>15847</v>
      </c>
    </row>
    <row r="6789" spans="1:2" x14ac:dyDescent="0.2">
      <c r="A6789" s="2" t="s">
        <v>15848</v>
      </c>
      <c r="B6789" s="2" t="s">
        <v>15849</v>
      </c>
    </row>
    <row r="6790" spans="1:2" x14ac:dyDescent="0.2">
      <c r="A6790" s="2" t="s">
        <v>15850</v>
      </c>
      <c r="B6790" s="2" t="s">
        <v>15851</v>
      </c>
    </row>
    <row r="6791" spans="1:2" x14ac:dyDescent="0.2">
      <c r="A6791" s="2" t="s">
        <v>15852</v>
      </c>
      <c r="B6791" s="2" t="s">
        <v>15853</v>
      </c>
    </row>
    <row r="6792" spans="1:2" x14ac:dyDescent="0.2">
      <c r="A6792" s="2" t="s">
        <v>15854</v>
      </c>
      <c r="B6792" s="2" t="s">
        <v>15855</v>
      </c>
    </row>
    <row r="6793" spans="1:2" x14ac:dyDescent="0.2">
      <c r="A6793" s="2" t="s">
        <v>15856</v>
      </c>
      <c r="B6793" s="2" t="s">
        <v>15857</v>
      </c>
    </row>
    <row r="6794" spans="1:2" x14ac:dyDescent="0.2">
      <c r="A6794" s="2" t="s">
        <v>15858</v>
      </c>
      <c r="B6794" s="2" t="s">
        <v>15859</v>
      </c>
    </row>
    <row r="6795" spans="1:2" x14ac:dyDescent="0.2">
      <c r="A6795" s="2" t="s">
        <v>15860</v>
      </c>
      <c r="B6795" s="2" t="s">
        <v>15861</v>
      </c>
    </row>
    <row r="6796" spans="1:2" x14ac:dyDescent="0.2">
      <c r="A6796" s="2" t="s">
        <v>15862</v>
      </c>
      <c r="B6796" s="2" t="s">
        <v>15863</v>
      </c>
    </row>
    <row r="6797" spans="1:2" x14ac:dyDescent="0.2">
      <c r="A6797" s="2" t="s">
        <v>15864</v>
      </c>
      <c r="B6797" s="2" t="s">
        <v>15865</v>
      </c>
    </row>
    <row r="6798" spans="1:2" x14ac:dyDescent="0.2">
      <c r="A6798" s="2" t="s">
        <v>15866</v>
      </c>
      <c r="B6798" s="2" t="s">
        <v>15867</v>
      </c>
    </row>
    <row r="6799" spans="1:2" x14ac:dyDescent="0.2">
      <c r="A6799" s="2" t="s">
        <v>15868</v>
      </c>
      <c r="B6799" s="2" t="s">
        <v>15869</v>
      </c>
    </row>
    <row r="6800" spans="1:2" x14ac:dyDescent="0.2">
      <c r="A6800" s="2" t="s">
        <v>15870</v>
      </c>
      <c r="B6800" s="2" t="s">
        <v>15871</v>
      </c>
    </row>
    <row r="6801" spans="1:2" x14ac:dyDescent="0.2">
      <c r="A6801" s="2" t="s">
        <v>15872</v>
      </c>
      <c r="B6801" s="2" t="s">
        <v>15873</v>
      </c>
    </row>
    <row r="6802" spans="1:2" x14ac:dyDescent="0.2">
      <c r="A6802" s="2" t="s">
        <v>15874</v>
      </c>
      <c r="B6802" s="2" t="s">
        <v>15875</v>
      </c>
    </row>
    <row r="6803" spans="1:2" x14ac:dyDescent="0.2">
      <c r="A6803" s="2" t="s">
        <v>15876</v>
      </c>
      <c r="B6803" s="2" t="s">
        <v>15877</v>
      </c>
    </row>
    <row r="6804" spans="1:2" x14ac:dyDescent="0.2">
      <c r="A6804" s="2" t="s">
        <v>15878</v>
      </c>
      <c r="B6804" s="2" t="s">
        <v>15879</v>
      </c>
    </row>
    <row r="6805" spans="1:2" x14ac:dyDescent="0.2">
      <c r="A6805" s="2" t="s">
        <v>15880</v>
      </c>
      <c r="B6805" s="2" t="s">
        <v>15881</v>
      </c>
    </row>
    <row r="6806" spans="1:2" x14ac:dyDescent="0.2">
      <c r="A6806" s="2" t="s">
        <v>15882</v>
      </c>
      <c r="B6806" s="2" t="s">
        <v>15883</v>
      </c>
    </row>
    <row r="6807" spans="1:2" x14ac:dyDescent="0.2">
      <c r="A6807" s="2" t="s">
        <v>15884</v>
      </c>
      <c r="B6807" s="2" t="s">
        <v>15885</v>
      </c>
    </row>
    <row r="6808" spans="1:2" x14ac:dyDescent="0.2">
      <c r="A6808" s="2" t="s">
        <v>15886</v>
      </c>
      <c r="B6808" s="2" t="s">
        <v>15887</v>
      </c>
    </row>
    <row r="6809" spans="1:2" x14ac:dyDescent="0.2">
      <c r="A6809" s="2" t="s">
        <v>15888</v>
      </c>
      <c r="B6809" s="2" t="s">
        <v>15889</v>
      </c>
    </row>
    <row r="6810" spans="1:2" x14ac:dyDescent="0.2">
      <c r="A6810" s="2" t="s">
        <v>15890</v>
      </c>
      <c r="B6810" s="2" t="s">
        <v>15891</v>
      </c>
    </row>
    <row r="6811" spans="1:2" x14ac:dyDescent="0.2">
      <c r="A6811" s="2" t="s">
        <v>15892</v>
      </c>
      <c r="B6811" s="2" t="s">
        <v>15893</v>
      </c>
    </row>
    <row r="6812" spans="1:2" x14ac:dyDescent="0.2">
      <c r="A6812" s="2" t="s">
        <v>15894</v>
      </c>
      <c r="B6812" s="2" t="s">
        <v>15895</v>
      </c>
    </row>
    <row r="6813" spans="1:2" x14ac:dyDescent="0.2">
      <c r="A6813" s="2" t="s">
        <v>15896</v>
      </c>
      <c r="B6813" s="2" t="s">
        <v>15897</v>
      </c>
    </row>
    <row r="6814" spans="1:2" x14ac:dyDescent="0.2">
      <c r="A6814" s="2" t="s">
        <v>15898</v>
      </c>
      <c r="B6814" s="2" t="s">
        <v>15899</v>
      </c>
    </row>
    <row r="6815" spans="1:2" x14ac:dyDescent="0.2">
      <c r="A6815" s="2" t="s">
        <v>15900</v>
      </c>
      <c r="B6815" s="2" t="s">
        <v>15901</v>
      </c>
    </row>
    <row r="6816" spans="1:2" x14ac:dyDescent="0.2">
      <c r="A6816" s="2" t="s">
        <v>15902</v>
      </c>
      <c r="B6816" s="2" t="s">
        <v>15903</v>
      </c>
    </row>
    <row r="6817" spans="1:2" x14ac:dyDescent="0.2">
      <c r="A6817" s="2" t="s">
        <v>15904</v>
      </c>
      <c r="B6817" s="2" t="s">
        <v>15905</v>
      </c>
    </row>
    <row r="6818" spans="1:2" x14ac:dyDescent="0.2">
      <c r="A6818" s="2" t="s">
        <v>15906</v>
      </c>
      <c r="B6818" s="2" t="s">
        <v>15907</v>
      </c>
    </row>
    <row r="6819" spans="1:2" x14ac:dyDescent="0.2">
      <c r="A6819" s="2" t="s">
        <v>15908</v>
      </c>
      <c r="B6819" s="2" t="s">
        <v>15909</v>
      </c>
    </row>
    <row r="6820" spans="1:2" x14ac:dyDescent="0.2">
      <c r="A6820" s="2" t="s">
        <v>15910</v>
      </c>
      <c r="B6820" s="2" t="s">
        <v>15911</v>
      </c>
    </row>
    <row r="6821" spans="1:2" x14ac:dyDescent="0.2">
      <c r="A6821" s="2" t="s">
        <v>15912</v>
      </c>
      <c r="B6821" s="2" t="s">
        <v>15913</v>
      </c>
    </row>
    <row r="6822" spans="1:2" x14ac:dyDescent="0.2">
      <c r="A6822" s="2" t="s">
        <v>15914</v>
      </c>
      <c r="B6822" s="2" t="s">
        <v>15915</v>
      </c>
    </row>
    <row r="6823" spans="1:2" x14ac:dyDescent="0.2">
      <c r="A6823" s="2" t="s">
        <v>15916</v>
      </c>
      <c r="B6823" s="2" t="s">
        <v>15917</v>
      </c>
    </row>
    <row r="6824" spans="1:2" x14ac:dyDescent="0.2">
      <c r="A6824" s="2" t="s">
        <v>15918</v>
      </c>
      <c r="B6824" s="2" t="s">
        <v>15919</v>
      </c>
    </row>
    <row r="6825" spans="1:2" x14ac:dyDescent="0.2">
      <c r="A6825" s="2" t="s">
        <v>15920</v>
      </c>
      <c r="B6825" s="2" t="s">
        <v>15921</v>
      </c>
    </row>
    <row r="6826" spans="1:2" x14ac:dyDescent="0.2">
      <c r="A6826" s="2" t="s">
        <v>15922</v>
      </c>
      <c r="B6826" s="2" t="s">
        <v>15923</v>
      </c>
    </row>
    <row r="6827" spans="1:2" x14ac:dyDescent="0.2">
      <c r="A6827" s="2" t="s">
        <v>15924</v>
      </c>
      <c r="B6827" s="2" t="s">
        <v>15925</v>
      </c>
    </row>
    <row r="6828" spans="1:2" x14ac:dyDescent="0.2">
      <c r="A6828" s="2" t="s">
        <v>15926</v>
      </c>
      <c r="B6828" s="2" t="s">
        <v>15927</v>
      </c>
    </row>
    <row r="6829" spans="1:2" x14ac:dyDescent="0.2">
      <c r="A6829" s="2" t="s">
        <v>15928</v>
      </c>
      <c r="B6829" s="2" t="s">
        <v>15929</v>
      </c>
    </row>
    <row r="6830" spans="1:2" x14ac:dyDescent="0.2">
      <c r="A6830" s="2" t="s">
        <v>15930</v>
      </c>
      <c r="B6830" s="2" t="s">
        <v>15931</v>
      </c>
    </row>
    <row r="6831" spans="1:2" x14ac:dyDescent="0.2">
      <c r="A6831" s="2" t="s">
        <v>15932</v>
      </c>
      <c r="B6831" s="2" t="s">
        <v>15933</v>
      </c>
    </row>
    <row r="6832" spans="1:2" x14ac:dyDescent="0.2">
      <c r="A6832" s="2" t="s">
        <v>15934</v>
      </c>
      <c r="B6832" s="2" t="s">
        <v>15935</v>
      </c>
    </row>
    <row r="6833" spans="1:2" x14ac:dyDescent="0.2">
      <c r="A6833" s="2" t="s">
        <v>15936</v>
      </c>
      <c r="B6833" s="2" t="s">
        <v>15937</v>
      </c>
    </row>
    <row r="6834" spans="1:2" x14ac:dyDescent="0.2">
      <c r="A6834" s="2" t="s">
        <v>15938</v>
      </c>
      <c r="B6834" s="2" t="s">
        <v>15939</v>
      </c>
    </row>
    <row r="6835" spans="1:2" x14ac:dyDescent="0.2">
      <c r="A6835" s="2" t="s">
        <v>15940</v>
      </c>
      <c r="B6835" s="2" t="s">
        <v>15941</v>
      </c>
    </row>
    <row r="6836" spans="1:2" x14ac:dyDescent="0.2">
      <c r="A6836" s="2" t="s">
        <v>15942</v>
      </c>
      <c r="B6836" s="2" t="s">
        <v>15943</v>
      </c>
    </row>
    <row r="6837" spans="1:2" x14ac:dyDescent="0.2">
      <c r="A6837" s="2" t="s">
        <v>15944</v>
      </c>
      <c r="B6837" s="2" t="s">
        <v>15945</v>
      </c>
    </row>
    <row r="6838" spans="1:2" x14ac:dyDescent="0.2">
      <c r="A6838" s="2" t="s">
        <v>15946</v>
      </c>
      <c r="B6838" s="2" t="s">
        <v>15947</v>
      </c>
    </row>
    <row r="6839" spans="1:2" x14ac:dyDescent="0.2">
      <c r="A6839" s="2" t="s">
        <v>15948</v>
      </c>
      <c r="B6839" s="2" t="s">
        <v>15949</v>
      </c>
    </row>
    <row r="6840" spans="1:2" x14ac:dyDescent="0.2">
      <c r="A6840" s="2" t="s">
        <v>15950</v>
      </c>
      <c r="B6840" s="2" t="s">
        <v>15951</v>
      </c>
    </row>
    <row r="6841" spans="1:2" x14ac:dyDescent="0.2">
      <c r="A6841" s="2" t="s">
        <v>15952</v>
      </c>
      <c r="B6841" s="2" t="s">
        <v>15953</v>
      </c>
    </row>
    <row r="6842" spans="1:2" x14ac:dyDescent="0.2">
      <c r="A6842" s="2" t="s">
        <v>15954</v>
      </c>
      <c r="B6842" s="2" t="s">
        <v>15955</v>
      </c>
    </row>
    <row r="6843" spans="1:2" x14ac:dyDescent="0.2">
      <c r="A6843" s="2" t="s">
        <v>15956</v>
      </c>
      <c r="B6843" s="2" t="s">
        <v>15957</v>
      </c>
    </row>
    <row r="6844" spans="1:2" x14ac:dyDescent="0.2">
      <c r="A6844" s="2" t="s">
        <v>15958</v>
      </c>
      <c r="B6844" s="2" t="s">
        <v>15959</v>
      </c>
    </row>
    <row r="6845" spans="1:2" x14ac:dyDescent="0.2">
      <c r="A6845" s="2" t="s">
        <v>15960</v>
      </c>
      <c r="B6845" s="2" t="s">
        <v>15961</v>
      </c>
    </row>
    <row r="6846" spans="1:2" x14ac:dyDescent="0.2">
      <c r="A6846" s="2" t="s">
        <v>15962</v>
      </c>
      <c r="B6846" s="2" t="s">
        <v>15963</v>
      </c>
    </row>
    <row r="6847" spans="1:2" x14ac:dyDescent="0.2">
      <c r="A6847" s="2" t="s">
        <v>15964</v>
      </c>
      <c r="B6847" s="2" t="s">
        <v>15965</v>
      </c>
    </row>
    <row r="6848" spans="1:2" x14ac:dyDescent="0.2">
      <c r="A6848" s="2" t="s">
        <v>15966</v>
      </c>
      <c r="B6848" s="2" t="s">
        <v>15967</v>
      </c>
    </row>
    <row r="6849" spans="1:2" x14ac:dyDescent="0.2">
      <c r="A6849" s="2" t="s">
        <v>15968</v>
      </c>
      <c r="B6849" s="2" t="s">
        <v>15969</v>
      </c>
    </row>
    <row r="6850" spans="1:2" x14ac:dyDescent="0.2">
      <c r="A6850" s="2" t="s">
        <v>15970</v>
      </c>
      <c r="B6850" s="2" t="s">
        <v>15971</v>
      </c>
    </row>
    <row r="6851" spans="1:2" x14ac:dyDescent="0.2">
      <c r="A6851" s="2" t="s">
        <v>15972</v>
      </c>
      <c r="B6851" s="2" t="s">
        <v>15973</v>
      </c>
    </row>
    <row r="6852" spans="1:2" x14ac:dyDescent="0.2">
      <c r="A6852" s="2" t="s">
        <v>15974</v>
      </c>
      <c r="B6852" s="2" t="s">
        <v>15975</v>
      </c>
    </row>
    <row r="6853" spans="1:2" x14ac:dyDescent="0.2">
      <c r="A6853" s="2" t="s">
        <v>15976</v>
      </c>
      <c r="B6853" s="2" t="s">
        <v>15977</v>
      </c>
    </row>
    <row r="6854" spans="1:2" x14ac:dyDescent="0.2">
      <c r="A6854" s="2" t="s">
        <v>15978</v>
      </c>
      <c r="B6854" s="2" t="s">
        <v>15979</v>
      </c>
    </row>
    <row r="6855" spans="1:2" x14ac:dyDescent="0.2">
      <c r="A6855" s="2" t="s">
        <v>15980</v>
      </c>
      <c r="B6855" s="2" t="s">
        <v>15981</v>
      </c>
    </row>
    <row r="6856" spans="1:2" x14ac:dyDescent="0.2">
      <c r="A6856" s="2" t="s">
        <v>15982</v>
      </c>
      <c r="B6856" s="2" t="s">
        <v>15983</v>
      </c>
    </row>
    <row r="6857" spans="1:2" x14ac:dyDescent="0.2">
      <c r="A6857" s="2" t="s">
        <v>15984</v>
      </c>
      <c r="B6857" s="2" t="s">
        <v>15985</v>
      </c>
    </row>
    <row r="6858" spans="1:2" x14ac:dyDescent="0.2">
      <c r="A6858" s="2" t="s">
        <v>15986</v>
      </c>
      <c r="B6858" s="2" t="s">
        <v>15987</v>
      </c>
    </row>
    <row r="6859" spans="1:2" x14ac:dyDescent="0.2">
      <c r="A6859" s="2" t="s">
        <v>15988</v>
      </c>
      <c r="B6859" s="2" t="s">
        <v>15989</v>
      </c>
    </row>
    <row r="6860" spans="1:2" x14ac:dyDescent="0.2">
      <c r="A6860" s="2" t="s">
        <v>15990</v>
      </c>
      <c r="B6860" s="2" t="s">
        <v>15991</v>
      </c>
    </row>
    <row r="6861" spans="1:2" x14ac:dyDescent="0.2">
      <c r="A6861" s="2" t="s">
        <v>15992</v>
      </c>
      <c r="B6861" s="2" t="s">
        <v>15993</v>
      </c>
    </row>
    <row r="6862" spans="1:2" x14ac:dyDescent="0.2">
      <c r="A6862" s="2" t="s">
        <v>15994</v>
      </c>
      <c r="B6862" s="2" t="s">
        <v>15995</v>
      </c>
    </row>
    <row r="6863" spans="1:2" x14ac:dyDescent="0.2">
      <c r="A6863" s="2" t="s">
        <v>15996</v>
      </c>
      <c r="B6863" s="2" t="s">
        <v>15997</v>
      </c>
    </row>
    <row r="6864" spans="1:2" x14ac:dyDescent="0.2">
      <c r="A6864" s="2" t="s">
        <v>15998</v>
      </c>
      <c r="B6864" s="2" t="s">
        <v>15999</v>
      </c>
    </row>
    <row r="6865" spans="1:2" x14ac:dyDescent="0.2">
      <c r="A6865" s="2" t="s">
        <v>16000</v>
      </c>
      <c r="B6865" s="2" t="s">
        <v>16001</v>
      </c>
    </row>
    <row r="6866" spans="1:2" x14ac:dyDescent="0.2">
      <c r="A6866" s="2" t="s">
        <v>16002</v>
      </c>
      <c r="B6866" s="2" t="s">
        <v>16003</v>
      </c>
    </row>
    <row r="6867" spans="1:2" x14ac:dyDescent="0.2">
      <c r="A6867" s="2" t="s">
        <v>16004</v>
      </c>
      <c r="B6867" s="2" t="s">
        <v>16005</v>
      </c>
    </row>
    <row r="6868" spans="1:2" x14ac:dyDescent="0.2">
      <c r="A6868" s="2" t="s">
        <v>16006</v>
      </c>
      <c r="B6868" s="2" t="s">
        <v>16007</v>
      </c>
    </row>
    <row r="6869" spans="1:2" x14ac:dyDescent="0.2">
      <c r="A6869" s="2" t="s">
        <v>16008</v>
      </c>
      <c r="B6869" s="2" t="s">
        <v>16009</v>
      </c>
    </row>
    <row r="6870" spans="1:2" x14ac:dyDescent="0.2">
      <c r="A6870" s="2" t="s">
        <v>16010</v>
      </c>
      <c r="B6870" s="2" t="s">
        <v>16011</v>
      </c>
    </row>
    <row r="6871" spans="1:2" x14ac:dyDescent="0.2">
      <c r="A6871" s="2" t="s">
        <v>16012</v>
      </c>
      <c r="B6871" s="2" t="s">
        <v>16013</v>
      </c>
    </row>
    <row r="6872" spans="1:2" x14ac:dyDescent="0.2">
      <c r="A6872" s="2" t="s">
        <v>16014</v>
      </c>
      <c r="B6872" s="2" t="s">
        <v>16015</v>
      </c>
    </row>
    <row r="6873" spans="1:2" x14ac:dyDescent="0.2">
      <c r="A6873" s="2" t="s">
        <v>16016</v>
      </c>
      <c r="B6873" s="2" t="s">
        <v>16017</v>
      </c>
    </row>
    <row r="6874" spans="1:2" x14ac:dyDescent="0.2">
      <c r="A6874" s="2" t="s">
        <v>16018</v>
      </c>
      <c r="B6874" s="2" t="s">
        <v>16019</v>
      </c>
    </row>
    <row r="6875" spans="1:2" x14ac:dyDescent="0.2">
      <c r="A6875" s="2" t="s">
        <v>16020</v>
      </c>
      <c r="B6875" s="2" t="s">
        <v>16021</v>
      </c>
    </row>
    <row r="6876" spans="1:2" x14ac:dyDescent="0.2">
      <c r="A6876" s="2" t="s">
        <v>16022</v>
      </c>
      <c r="B6876" s="2" t="s">
        <v>16023</v>
      </c>
    </row>
    <row r="6877" spans="1:2" x14ac:dyDescent="0.2">
      <c r="A6877" s="2" t="s">
        <v>16024</v>
      </c>
      <c r="B6877" s="2" t="s">
        <v>16025</v>
      </c>
    </row>
    <row r="6878" spans="1:2" x14ac:dyDescent="0.2">
      <c r="A6878" s="2" t="s">
        <v>16026</v>
      </c>
      <c r="B6878" s="2" t="s">
        <v>16027</v>
      </c>
    </row>
    <row r="6879" spans="1:2" x14ac:dyDescent="0.2">
      <c r="A6879" s="2" t="s">
        <v>16028</v>
      </c>
      <c r="B6879" s="2" t="s">
        <v>16029</v>
      </c>
    </row>
    <row r="6880" spans="1:2" x14ac:dyDescent="0.2">
      <c r="A6880" s="2" t="s">
        <v>16030</v>
      </c>
      <c r="B6880" s="2" t="s">
        <v>16031</v>
      </c>
    </row>
    <row r="6881" spans="1:2" x14ac:dyDescent="0.2">
      <c r="A6881" s="2" t="s">
        <v>16032</v>
      </c>
      <c r="B6881" s="2" t="s">
        <v>16033</v>
      </c>
    </row>
    <row r="6882" spans="1:2" x14ac:dyDescent="0.2">
      <c r="A6882" s="2" t="s">
        <v>16034</v>
      </c>
      <c r="B6882" s="2" t="s">
        <v>16035</v>
      </c>
    </row>
    <row r="6883" spans="1:2" x14ac:dyDescent="0.2">
      <c r="A6883" s="2" t="s">
        <v>16036</v>
      </c>
      <c r="B6883" s="2" t="s">
        <v>16037</v>
      </c>
    </row>
    <row r="6884" spans="1:2" x14ac:dyDescent="0.2">
      <c r="A6884" s="2" t="s">
        <v>16038</v>
      </c>
      <c r="B6884" s="2" t="s">
        <v>16039</v>
      </c>
    </row>
    <row r="6885" spans="1:2" x14ac:dyDescent="0.2">
      <c r="A6885" s="2" t="s">
        <v>16040</v>
      </c>
      <c r="B6885" s="2" t="s">
        <v>16041</v>
      </c>
    </row>
    <row r="6886" spans="1:2" x14ac:dyDescent="0.2">
      <c r="A6886" s="2" t="s">
        <v>16042</v>
      </c>
      <c r="B6886" s="2" t="s">
        <v>16043</v>
      </c>
    </row>
    <row r="6887" spans="1:2" x14ac:dyDescent="0.2">
      <c r="A6887" s="2" t="s">
        <v>16044</v>
      </c>
      <c r="B6887" s="2" t="s">
        <v>16045</v>
      </c>
    </row>
    <row r="6888" spans="1:2" x14ac:dyDescent="0.2">
      <c r="A6888" s="2" t="s">
        <v>16046</v>
      </c>
      <c r="B6888" s="2" t="s">
        <v>16047</v>
      </c>
    </row>
    <row r="6889" spans="1:2" x14ac:dyDescent="0.2">
      <c r="A6889" s="2" t="s">
        <v>16048</v>
      </c>
      <c r="B6889" s="2" t="s">
        <v>16049</v>
      </c>
    </row>
    <row r="6890" spans="1:2" x14ac:dyDescent="0.2">
      <c r="A6890" s="2" t="s">
        <v>16050</v>
      </c>
      <c r="B6890" s="2" t="s">
        <v>16051</v>
      </c>
    </row>
    <row r="6891" spans="1:2" x14ac:dyDescent="0.2">
      <c r="A6891" s="2" t="s">
        <v>16052</v>
      </c>
      <c r="B6891" s="2" t="s">
        <v>16053</v>
      </c>
    </row>
    <row r="6892" spans="1:2" x14ac:dyDescent="0.2">
      <c r="A6892" s="2" t="s">
        <v>16054</v>
      </c>
      <c r="B6892" s="2" t="s">
        <v>16055</v>
      </c>
    </row>
    <row r="6893" spans="1:2" x14ac:dyDescent="0.2">
      <c r="A6893" s="2" t="s">
        <v>16056</v>
      </c>
      <c r="B6893" s="2" t="s">
        <v>16057</v>
      </c>
    </row>
    <row r="6894" spans="1:2" x14ac:dyDescent="0.2">
      <c r="A6894" s="2" t="s">
        <v>16058</v>
      </c>
      <c r="B6894" s="2" t="s">
        <v>16059</v>
      </c>
    </row>
    <row r="6895" spans="1:2" x14ac:dyDescent="0.2">
      <c r="A6895" s="2" t="s">
        <v>16060</v>
      </c>
      <c r="B6895" s="2" t="s">
        <v>16061</v>
      </c>
    </row>
    <row r="6896" spans="1:2" x14ac:dyDescent="0.2">
      <c r="A6896" s="2" t="s">
        <v>16062</v>
      </c>
      <c r="B6896" s="2" t="s">
        <v>16063</v>
      </c>
    </row>
    <row r="6897" spans="1:2" x14ac:dyDescent="0.2">
      <c r="A6897" s="2" t="s">
        <v>16064</v>
      </c>
      <c r="B6897" s="2" t="s">
        <v>16065</v>
      </c>
    </row>
    <row r="6898" spans="1:2" x14ac:dyDescent="0.2">
      <c r="A6898" s="2" t="s">
        <v>16066</v>
      </c>
      <c r="B6898" s="2" t="s">
        <v>16067</v>
      </c>
    </row>
    <row r="6899" spans="1:2" x14ac:dyDescent="0.2">
      <c r="A6899" s="2" t="s">
        <v>16068</v>
      </c>
      <c r="B6899" s="2" t="s">
        <v>16069</v>
      </c>
    </row>
    <row r="6900" spans="1:2" x14ac:dyDescent="0.2">
      <c r="A6900" s="2" t="s">
        <v>16070</v>
      </c>
      <c r="B6900" s="2" t="s">
        <v>16071</v>
      </c>
    </row>
    <row r="6901" spans="1:2" x14ac:dyDescent="0.2">
      <c r="A6901" s="2" t="s">
        <v>16072</v>
      </c>
      <c r="B6901" s="2" t="s">
        <v>16073</v>
      </c>
    </row>
    <row r="6902" spans="1:2" x14ac:dyDescent="0.2">
      <c r="A6902" s="2" t="s">
        <v>16074</v>
      </c>
      <c r="B6902" s="2" t="s">
        <v>16075</v>
      </c>
    </row>
    <row r="6903" spans="1:2" x14ac:dyDescent="0.2">
      <c r="A6903" s="2" t="s">
        <v>16076</v>
      </c>
      <c r="B6903" s="2" t="s">
        <v>16077</v>
      </c>
    </row>
    <row r="6904" spans="1:2" x14ac:dyDescent="0.2">
      <c r="A6904" s="2" t="s">
        <v>16078</v>
      </c>
      <c r="B6904" s="2" t="s">
        <v>16079</v>
      </c>
    </row>
    <row r="6905" spans="1:2" x14ac:dyDescent="0.2">
      <c r="A6905" s="2" t="s">
        <v>16080</v>
      </c>
      <c r="B6905" s="2" t="s">
        <v>16081</v>
      </c>
    </row>
    <row r="6906" spans="1:2" x14ac:dyDescent="0.2">
      <c r="A6906" s="2" t="s">
        <v>16082</v>
      </c>
      <c r="B6906" s="2" t="s">
        <v>16083</v>
      </c>
    </row>
    <row r="6907" spans="1:2" x14ac:dyDescent="0.2">
      <c r="A6907" s="2" t="s">
        <v>16084</v>
      </c>
      <c r="B6907" s="2" t="s">
        <v>16085</v>
      </c>
    </row>
    <row r="6908" spans="1:2" x14ac:dyDescent="0.2">
      <c r="A6908" s="2" t="s">
        <v>16086</v>
      </c>
      <c r="B6908" s="2" t="s">
        <v>16087</v>
      </c>
    </row>
    <row r="6909" spans="1:2" x14ac:dyDescent="0.2">
      <c r="A6909" s="2" t="s">
        <v>16088</v>
      </c>
      <c r="B6909" s="2" t="s">
        <v>16089</v>
      </c>
    </row>
    <row r="6910" spans="1:2" x14ac:dyDescent="0.2">
      <c r="A6910" s="2" t="s">
        <v>16090</v>
      </c>
      <c r="B6910" s="2" t="s">
        <v>16091</v>
      </c>
    </row>
    <row r="6911" spans="1:2" x14ac:dyDescent="0.2">
      <c r="A6911" s="2" t="s">
        <v>16092</v>
      </c>
      <c r="B6911" s="2" t="s">
        <v>16093</v>
      </c>
    </row>
    <row r="6912" spans="1:2" x14ac:dyDescent="0.2">
      <c r="A6912" s="2" t="s">
        <v>16094</v>
      </c>
      <c r="B6912" s="2" t="s">
        <v>16095</v>
      </c>
    </row>
    <row r="6913" spans="1:2" x14ac:dyDescent="0.2">
      <c r="A6913" s="2" t="s">
        <v>16096</v>
      </c>
      <c r="B6913" s="2" t="s">
        <v>16097</v>
      </c>
    </row>
    <row r="6914" spans="1:2" x14ac:dyDescent="0.2">
      <c r="A6914" s="2" t="s">
        <v>16098</v>
      </c>
      <c r="B6914" s="2" t="s">
        <v>16099</v>
      </c>
    </row>
    <row r="6915" spans="1:2" x14ac:dyDescent="0.2">
      <c r="A6915" s="2" t="s">
        <v>16100</v>
      </c>
      <c r="B6915" s="2" t="s">
        <v>16101</v>
      </c>
    </row>
    <row r="6916" spans="1:2" x14ac:dyDescent="0.2">
      <c r="A6916" s="2" t="s">
        <v>16102</v>
      </c>
      <c r="B6916" s="2" t="s">
        <v>16103</v>
      </c>
    </row>
    <row r="6917" spans="1:2" x14ac:dyDescent="0.2">
      <c r="A6917" s="2" t="s">
        <v>16104</v>
      </c>
      <c r="B6917" s="2" t="s">
        <v>16105</v>
      </c>
    </row>
    <row r="6918" spans="1:2" x14ac:dyDescent="0.2">
      <c r="A6918" s="2" t="s">
        <v>16106</v>
      </c>
      <c r="B6918" s="2" t="s">
        <v>16107</v>
      </c>
    </row>
    <row r="6919" spans="1:2" x14ac:dyDescent="0.2">
      <c r="A6919" s="2" t="s">
        <v>16108</v>
      </c>
      <c r="B6919" s="2" t="s">
        <v>16109</v>
      </c>
    </row>
    <row r="6920" spans="1:2" x14ac:dyDescent="0.2">
      <c r="A6920" s="2" t="s">
        <v>16110</v>
      </c>
      <c r="B6920" s="2" t="s">
        <v>16111</v>
      </c>
    </row>
    <row r="6921" spans="1:2" x14ac:dyDescent="0.2">
      <c r="A6921" s="2" t="s">
        <v>16112</v>
      </c>
      <c r="B6921" s="2" t="s">
        <v>16113</v>
      </c>
    </row>
    <row r="6922" spans="1:2" x14ac:dyDescent="0.2">
      <c r="A6922" s="2" t="s">
        <v>16114</v>
      </c>
      <c r="B6922" s="2" t="s">
        <v>16115</v>
      </c>
    </row>
    <row r="6923" spans="1:2" x14ac:dyDescent="0.2">
      <c r="A6923" s="2" t="s">
        <v>16116</v>
      </c>
      <c r="B6923" s="2" t="s">
        <v>16117</v>
      </c>
    </row>
    <row r="6924" spans="1:2" x14ac:dyDescent="0.2">
      <c r="A6924" s="2" t="s">
        <v>16118</v>
      </c>
      <c r="B6924" s="2" t="s">
        <v>16119</v>
      </c>
    </row>
    <row r="6925" spans="1:2" x14ac:dyDescent="0.2">
      <c r="A6925" s="2" t="s">
        <v>16120</v>
      </c>
      <c r="B6925" s="2" t="s">
        <v>16121</v>
      </c>
    </row>
    <row r="6926" spans="1:2" x14ac:dyDescent="0.2">
      <c r="A6926" s="2" t="s">
        <v>16122</v>
      </c>
      <c r="B6926" s="2" t="s">
        <v>16123</v>
      </c>
    </row>
    <row r="6927" spans="1:2" x14ac:dyDescent="0.2">
      <c r="A6927" s="2" t="s">
        <v>16124</v>
      </c>
      <c r="B6927" s="2" t="s">
        <v>16125</v>
      </c>
    </row>
    <row r="6928" spans="1:2" x14ac:dyDescent="0.2">
      <c r="A6928" s="2" t="s">
        <v>16126</v>
      </c>
      <c r="B6928" s="2" t="s">
        <v>16127</v>
      </c>
    </row>
    <row r="6929" spans="1:2" x14ac:dyDescent="0.2">
      <c r="A6929" s="2" t="s">
        <v>16128</v>
      </c>
      <c r="B6929" s="2" t="s">
        <v>16129</v>
      </c>
    </row>
    <row r="6930" spans="1:2" x14ac:dyDescent="0.2">
      <c r="A6930" s="2" t="s">
        <v>16130</v>
      </c>
      <c r="B6930" s="2" t="s">
        <v>16131</v>
      </c>
    </row>
    <row r="6931" spans="1:2" x14ac:dyDescent="0.2">
      <c r="A6931" s="2" t="s">
        <v>16132</v>
      </c>
      <c r="B6931" s="2" t="s">
        <v>16133</v>
      </c>
    </row>
    <row r="6932" spans="1:2" x14ac:dyDescent="0.2">
      <c r="A6932" s="2" t="s">
        <v>16134</v>
      </c>
      <c r="B6932" s="2" t="s">
        <v>16135</v>
      </c>
    </row>
    <row r="6933" spans="1:2" x14ac:dyDescent="0.2">
      <c r="A6933" s="2" t="s">
        <v>16136</v>
      </c>
      <c r="B6933" s="2" t="s">
        <v>16137</v>
      </c>
    </row>
    <row r="6934" spans="1:2" x14ac:dyDescent="0.2">
      <c r="A6934" s="2" t="s">
        <v>16138</v>
      </c>
      <c r="B6934" s="2" t="s">
        <v>16139</v>
      </c>
    </row>
    <row r="6935" spans="1:2" x14ac:dyDescent="0.2">
      <c r="A6935" s="2" t="s">
        <v>16140</v>
      </c>
      <c r="B6935" s="2" t="s">
        <v>16141</v>
      </c>
    </row>
    <row r="6936" spans="1:2" x14ac:dyDescent="0.2">
      <c r="A6936" s="2" t="s">
        <v>16142</v>
      </c>
      <c r="B6936" s="2" t="s">
        <v>16143</v>
      </c>
    </row>
    <row r="6937" spans="1:2" x14ac:dyDescent="0.2">
      <c r="A6937" s="2" t="s">
        <v>16144</v>
      </c>
      <c r="B6937" s="2" t="s">
        <v>16145</v>
      </c>
    </row>
    <row r="6938" spans="1:2" x14ac:dyDescent="0.2">
      <c r="A6938" s="2" t="s">
        <v>16146</v>
      </c>
      <c r="B6938" s="2" t="s">
        <v>16147</v>
      </c>
    </row>
    <row r="6939" spans="1:2" x14ac:dyDescent="0.2">
      <c r="A6939" s="2" t="s">
        <v>16148</v>
      </c>
      <c r="B6939" s="2" t="s">
        <v>16149</v>
      </c>
    </row>
    <row r="6940" spans="1:2" x14ac:dyDescent="0.2">
      <c r="A6940" s="2" t="s">
        <v>16150</v>
      </c>
      <c r="B6940" s="2" t="s">
        <v>16151</v>
      </c>
    </row>
    <row r="6941" spans="1:2" x14ac:dyDescent="0.2">
      <c r="A6941" s="2" t="s">
        <v>16152</v>
      </c>
      <c r="B6941" s="2" t="s">
        <v>16153</v>
      </c>
    </row>
    <row r="6942" spans="1:2" x14ac:dyDescent="0.2">
      <c r="A6942" s="2" t="s">
        <v>16154</v>
      </c>
      <c r="B6942" s="2" t="s">
        <v>16155</v>
      </c>
    </row>
    <row r="6943" spans="1:2" x14ac:dyDescent="0.2">
      <c r="A6943" s="2" t="s">
        <v>16156</v>
      </c>
      <c r="B6943" s="2" t="s">
        <v>16157</v>
      </c>
    </row>
    <row r="6944" spans="1:2" x14ac:dyDescent="0.2">
      <c r="A6944" s="2" t="s">
        <v>16158</v>
      </c>
      <c r="B6944" s="2" t="s">
        <v>16159</v>
      </c>
    </row>
    <row r="6945" spans="1:2" x14ac:dyDescent="0.2">
      <c r="A6945" s="2" t="s">
        <v>16160</v>
      </c>
      <c r="B6945" s="2" t="s">
        <v>16161</v>
      </c>
    </row>
    <row r="6946" spans="1:2" x14ac:dyDescent="0.2">
      <c r="A6946" s="2" t="s">
        <v>16162</v>
      </c>
      <c r="B6946" s="2" t="s">
        <v>16163</v>
      </c>
    </row>
    <row r="6947" spans="1:2" x14ac:dyDescent="0.2">
      <c r="A6947" s="2" t="s">
        <v>16164</v>
      </c>
      <c r="B6947" s="2" t="s">
        <v>16165</v>
      </c>
    </row>
    <row r="6948" spans="1:2" x14ac:dyDescent="0.2">
      <c r="A6948" s="2" t="s">
        <v>16166</v>
      </c>
      <c r="B6948" s="2" t="s">
        <v>16167</v>
      </c>
    </row>
    <row r="6949" spans="1:2" x14ac:dyDescent="0.2">
      <c r="A6949" s="2" t="s">
        <v>16168</v>
      </c>
      <c r="B6949" s="2" t="s">
        <v>16169</v>
      </c>
    </row>
    <row r="6950" spans="1:2" x14ac:dyDescent="0.2">
      <c r="A6950" s="2" t="s">
        <v>16170</v>
      </c>
      <c r="B6950" s="2" t="s">
        <v>16171</v>
      </c>
    </row>
    <row r="6951" spans="1:2" x14ac:dyDescent="0.2">
      <c r="A6951" s="2" t="s">
        <v>16172</v>
      </c>
      <c r="B6951" s="2" t="s">
        <v>16173</v>
      </c>
    </row>
    <row r="6952" spans="1:2" x14ac:dyDescent="0.2">
      <c r="A6952" s="2" t="s">
        <v>16174</v>
      </c>
      <c r="B6952" s="2" t="s">
        <v>16175</v>
      </c>
    </row>
    <row r="6953" spans="1:2" x14ac:dyDescent="0.2">
      <c r="A6953" s="2" t="s">
        <v>16176</v>
      </c>
      <c r="B6953" s="2" t="s">
        <v>16177</v>
      </c>
    </row>
    <row r="6954" spans="1:2" x14ac:dyDescent="0.2">
      <c r="A6954" s="2" t="s">
        <v>16178</v>
      </c>
      <c r="B6954" s="2" t="s">
        <v>16179</v>
      </c>
    </row>
    <row r="6955" spans="1:2" x14ac:dyDescent="0.2">
      <c r="A6955" s="2" t="s">
        <v>16180</v>
      </c>
      <c r="B6955" s="2" t="s">
        <v>16181</v>
      </c>
    </row>
    <row r="6956" spans="1:2" x14ac:dyDescent="0.2">
      <c r="A6956" s="2" t="s">
        <v>16182</v>
      </c>
      <c r="B6956" s="2" t="s">
        <v>16183</v>
      </c>
    </row>
    <row r="6957" spans="1:2" x14ac:dyDescent="0.2">
      <c r="A6957" s="2" t="s">
        <v>16184</v>
      </c>
      <c r="B6957" s="2" t="s">
        <v>16185</v>
      </c>
    </row>
    <row r="6958" spans="1:2" x14ac:dyDescent="0.2">
      <c r="A6958" s="2" t="s">
        <v>16186</v>
      </c>
      <c r="B6958" s="2" t="s">
        <v>16187</v>
      </c>
    </row>
    <row r="6959" spans="1:2" x14ac:dyDescent="0.2">
      <c r="A6959" s="2" t="s">
        <v>16188</v>
      </c>
      <c r="B6959" s="2" t="s">
        <v>16189</v>
      </c>
    </row>
    <row r="6960" spans="1:2" x14ac:dyDescent="0.2">
      <c r="A6960" s="2" t="s">
        <v>16190</v>
      </c>
      <c r="B6960" s="2" t="s">
        <v>16191</v>
      </c>
    </row>
    <row r="6961" spans="1:2" x14ac:dyDescent="0.2">
      <c r="A6961" s="2" t="s">
        <v>16192</v>
      </c>
      <c r="B6961" s="2" t="s">
        <v>16193</v>
      </c>
    </row>
    <row r="6962" spans="1:2" x14ac:dyDescent="0.2">
      <c r="A6962" s="2" t="s">
        <v>16194</v>
      </c>
      <c r="B6962" s="2" t="s">
        <v>16195</v>
      </c>
    </row>
    <row r="6963" spans="1:2" x14ac:dyDescent="0.2">
      <c r="A6963" s="2" t="s">
        <v>16196</v>
      </c>
      <c r="B6963" s="2" t="s">
        <v>16197</v>
      </c>
    </row>
    <row r="6964" spans="1:2" x14ac:dyDescent="0.2">
      <c r="A6964" s="2" t="s">
        <v>16198</v>
      </c>
      <c r="B6964" s="2" t="s">
        <v>16199</v>
      </c>
    </row>
    <row r="6965" spans="1:2" x14ac:dyDescent="0.2">
      <c r="A6965" s="2" t="s">
        <v>16200</v>
      </c>
      <c r="B6965" s="2" t="s">
        <v>16201</v>
      </c>
    </row>
    <row r="6966" spans="1:2" x14ac:dyDescent="0.2">
      <c r="A6966" s="2" t="s">
        <v>16202</v>
      </c>
      <c r="B6966" s="2" t="s">
        <v>16203</v>
      </c>
    </row>
    <row r="6967" spans="1:2" x14ac:dyDescent="0.2">
      <c r="A6967" s="2" t="s">
        <v>16204</v>
      </c>
      <c r="B6967" s="2" t="s">
        <v>16205</v>
      </c>
    </row>
    <row r="6968" spans="1:2" x14ac:dyDescent="0.2">
      <c r="A6968" s="2" t="s">
        <v>16206</v>
      </c>
      <c r="B6968" s="2" t="s">
        <v>16207</v>
      </c>
    </row>
    <row r="6969" spans="1:2" x14ac:dyDescent="0.2">
      <c r="A6969" s="2" t="s">
        <v>16208</v>
      </c>
      <c r="B6969" s="2" t="s">
        <v>16209</v>
      </c>
    </row>
    <row r="6970" spans="1:2" x14ac:dyDescent="0.2">
      <c r="A6970" s="2" t="s">
        <v>16210</v>
      </c>
      <c r="B6970" s="2" t="s">
        <v>16211</v>
      </c>
    </row>
    <row r="6971" spans="1:2" x14ac:dyDescent="0.2">
      <c r="A6971" s="2" t="s">
        <v>16212</v>
      </c>
      <c r="B6971" s="2" t="s">
        <v>16213</v>
      </c>
    </row>
    <row r="6972" spans="1:2" x14ac:dyDescent="0.2">
      <c r="A6972" s="2" t="s">
        <v>16214</v>
      </c>
      <c r="B6972" s="2" t="s">
        <v>16215</v>
      </c>
    </row>
    <row r="6973" spans="1:2" x14ac:dyDescent="0.2">
      <c r="A6973" s="2" t="s">
        <v>16216</v>
      </c>
      <c r="B6973" s="2" t="s">
        <v>16217</v>
      </c>
    </row>
    <row r="6974" spans="1:2" x14ac:dyDescent="0.2">
      <c r="A6974" s="2" t="s">
        <v>16218</v>
      </c>
      <c r="B6974" s="2" t="s">
        <v>16219</v>
      </c>
    </row>
    <row r="6975" spans="1:2" x14ac:dyDescent="0.2">
      <c r="A6975" s="2" t="s">
        <v>16220</v>
      </c>
      <c r="B6975" s="2" t="s">
        <v>16221</v>
      </c>
    </row>
    <row r="6976" spans="1:2" x14ac:dyDescent="0.2">
      <c r="A6976" s="2" t="s">
        <v>16222</v>
      </c>
      <c r="B6976" s="2" t="s">
        <v>16223</v>
      </c>
    </row>
    <row r="6977" spans="1:2" x14ac:dyDescent="0.2">
      <c r="A6977" s="2" t="s">
        <v>16224</v>
      </c>
      <c r="B6977" s="2" t="s">
        <v>16225</v>
      </c>
    </row>
    <row r="6978" spans="1:2" x14ac:dyDescent="0.2">
      <c r="A6978" s="2" t="s">
        <v>16226</v>
      </c>
      <c r="B6978" s="2" t="s">
        <v>16227</v>
      </c>
    </row>
    <row r="6979" spans="1:2" x14ac:dyDescent="0.2">
      <c r="A6979" s="2" t="s">
        <v>16228</v>
      </c>
      <c r="B6979" s="2" t="s">
        <v>16229</v>
      </c>
    </row>
    <row r="6980" spans="1:2" x14ac:dyDescent="0.2">
      <c r="A6980" s="2" t="s">
        <v>16230</v>
      </c>
      <c r="B6980" s="2" t="s">
        <v>16231</v>
      </c>
    </row>
    <row r="6981" spans="1:2" x14ac:dyDescent="0.2">
      <c r="A6981" s="2" t="s">
        <v>16232</v>
      </c>
      <c r="B6981" s="2" t="s">
        <v>16233</v>
      </c>
    </row>
    <row r="6982" spans="1:2" x14ac:dyDescent="0.2">
      <c r="A6982" s="2" t="s">
        <v>16234</v>
      </c>
      <c r="B6982" s="2" t="s">
        <v>16235</v>
      </c>
    </row>
    <row r="6983" spans="1:2" x14ac:dyDescent="0.2">
      <c r="A6983" s="2" t="s">
        <v>16236</v>
      </c>
      <c r="B6983" s="2" t="s">
        <v>16237</v>
      </c>
    </row>
    <row r="6984" spans="1:2" x14ac:dyDescent="0.2">
      <c r="A6984" s="2" t="s">
        <v>16238</v>
      </c>
      <c r="B6984" s="2" t="s">
        <v>16239</v>
      </c>
    </row>
    <row r="6985" spans="1:2" x14ac:dyDescent="0.2">
      <c r="A6985" s="2" t="s">
        <v>16240</v>
      </c>
      <c r="B6985" s="2" t="s">
        <v>16241</v>
      </c>
    </row>
    <row r="6986" spans="1:2" x14ac:dyDescent="0.2">
      <c r="A6986" s="2" t="s">
        <v>16242</v>
      </c>
      <c r="B6986" s="2" t="s">
        <v>16243</v>
      </c>
    </row>
    <row r="6987" spans="1:2" x14ac:dyDescent="0.2">
      <c r="A6987" s="2" t="s">
        <v>16244</v>
      </c>
      <c r="B6987" s="2" t="s">
        <v>16245</v>
      </c>
    </row>
    <row r="6988" spans="1:2" x14ac:dyDescent="0.2">
      <c r="A6988" s="2" t="s">
        <v>16246</v>
      </c>
      <c r="B6988" s="2" t="s">
        <v>16247</v>
      </c>
    </row>
    <row r="6989" spans="1:2" x14ac:dyDescent="0.2">
      <c r="A6989" s="2" t="s">
        <v>16248</v>
      </c>
      <c r="B6989" s="2" t="s">
        <v>16249</v>
      </c>
    </row>
    <row r="6990" spans="1:2" x14ac:dyDescent="0.2">
      <c r="A6990" s="2" t="s">
        <v>16250</v>
      </c>
      <c r="B6990" s="2" t="s">
        <v>16251</v>
      </c>
    </row>
    <row r="6991" spans="1:2" x14ac:dyDescent="0.2">
      <c r="A6991" s="2" t="s">
        <v>16252</v>
      </c>
      <c r="B6991" s="2" t="s">
        <v>16253</v>
      </c>
    </row>
    <row r="6992" spans="1:2" x14ac:dyDescent="0.2">
      <c r="A6992" s="2" t="s">
        <v>16254</v>
      </c>
      <c r="B6992" s="2" t="s">
        <v>16255</v>
      </c>
    </row>
    <row r="6993" spans="1:2" x14ac:dyDescent="0.2">
      <c r="A6993" s="2" t="s">
        <v>16256</v>
      </c>
      <c r="B6993" s="2" t="s">
        <v>16257</v>
      </c>
    </row>
    <row r="6994" spans="1:2" x14ac:dyDescent="0.2">
      <c r="A6994" s="2" t="s">
        <v>16258</v>
      </c>
      <c r="B6994" s="2" t="s">
        <v>16259</v>
      </c>
    </row>
    <row r="6995" spans="1:2" x14ac:dyDescent="0.2">
      <c r="A6995" s="2" t="s">
        <v>16260</v>
      </c>
      <c r="B6995" s="2" t="s">
        <v>16261</v>
      </c>
    </row>
    <row r="6996" spans="1:2" x14ac:dyDescent="0.2">
      <c r="A6996" s="2" t="s">
        <v>16262</v>
      </c>
      <c r="B6996" s="2" t="s">
        <v>16263</v>
      </c>
    </row>
    <row r="6997" spans="1:2" x14ac:dyDescent="0.2">
      <c r="A6997" s="2" t="s">
        <v>16264</v>
      </c>
      <c r="B6997" s="2" t="s">
        <v>16265</v>
      </c>
    </row>
    <row r="6998" spans="1:2" x14ac:dyDescent="0.2">
      <c r="A6998" s="2" t="s">
        <v>16266</v>
      </c>
      <c r="B6998" s="2" t="s">
        <v>16267</v>
      </c>
    </row>
    <row r="6999" spans="1:2" x14ac:dyDescent="0.2">
      <c r="A6999" s="2" t="s">
        <v>16268</v>
      </c>
      <c r="B6999" s="2" t="s">
        <v>16269</v>
      </c>
    </row>
    <row r="7000" spans="1:2" x14ac:dyDescent="0.2">
      <c r="A7000" s="2" t="s">
        <v>16270</v>
      </c>
      <c r="B7000" s="2" t="s">
        <v>16271</v>
      </c>
    </row>
    <row r="7001" spans="1:2" x14ac:dyDescent="0.2">
      <c r="A7001" s="2" t="s">
        <v>16272</v>
      </c>
      <c r="B7001" s="2" t="s">
        <v>16273</v>
      </c>
    </row>
    <row r="7002" spans="1:2" x14ac:dyDescent="0.2">
      <c r="A7002" s="2" t="s">
        <v>16274</v>
      </c>
      <c r="B7002" s="2" t="s">
        <v>16275</v>
      </c>
    </row>
    <row r="7003" spans="1:2" x14ac:dyDescent="0.2">
      <c r="A7003" s="2" t="s">
        <v>16276</v>
      </c>
      <c r="B7003" s="2" t="s">
        <v>16277</v>
      </c>
    </row>
    <row r="7004" spans="1:2" x14ac:dyDescent="0.2">
      <c r="A7004" s="2" t="s">
        <v>16278</v>
      </c>
      <c r="B7004" s="2" t="s">
        <v>16279</v>
      </c>
    </row>
    <row r="7005" spans="1:2" x14ac:dyDescent="0.2">
      <c r="A7005" s="2" t="s">
        <v>16280</v>
      </c>
      <c r="B7005" s="2" t="s">
        <v>16281</v>
      </c>
    </row>
    <row r="7006" spans="1:2" x14ac:dyDescent="0.2">
      <c r="A7006" s="2" t="s">
        <v>16282</v>
      </c>
      <c r="B7006" s="2" t="s">
        <v>16283</v>
      </c>
    </row>
    <row r="7007" spans="1:2" x14ac:dyDescent="0.2">
      <c r="A7007" s="2" t="s">
        <v>16284</v>
      </c>
      <c r="B7007" s="2" t="s">
        <v>16285</v>
      </c>
    </row>
    <row r="7008" spans="1:2" x14ac:dyDescent="0.2">
      <c r="A7008" s="2" t="s">
        <v>16286</v>
      </c>
      <c r="B7008" s="2" t="s">
        <v>16287</v>
      </c>
    </row>
    <row r="7009" spans="1:2" x14ac:dyDescent="0.2">
      <c r="A7009" s="2" t="s">
        <v>16288</v>
      </c>
      <c r="B7009" s="2" t="s">
        <v>16289</v>
      </c>
    </row>
    <row r="7010" spans="1:2" x14ac:dyDescent="0.2">
      <c r="A7010" s="2" t="s">
        <v>16290</v>
      </c>
      <c r="B7010" s="2" t="s">
        <v>16291</v>
      </c>
    </row>
    <row r="7011" spans="1:2" x14ac:dyDescent="0.2">
      <c r="A7011" s="2" t="s">
        <v>16292</v>
      </c>
      <c r="B7011" s="2" t="s">
        <v>16293</v>
      </c>
    </row>
    <row r="7012" spans="1:2" x14ac:dyDescent="0.2">
      <c r="A7012" s="2" t="s">
        <v>16294</v>
      </c>
      <c r="B7012" s="2" t="s">
        <v>16295</v>
      </c>
    </row>
    <row r="7013" spans="1:2" x14ac:dyDescent="0.2">
      <c r="A7013" s="2" t="s">
        <v>16296</v>
      </c>
      <c r="B7013" s="2" t="s">
        <v>16297</v>
      </c>
    </row>
    <row r="7014" spans="1:2" x14ac:dyDescent="0.2">
      <c r="A7014" s="2" t="s">
        <v>16298</v>
      </c>
      <c r="B7014" s="2" t="s">
        <v>16299</v>
      </c>
    </row>
    <row r="7015" spans="1:2" x14ac:dyDescent="0.2">
      <c r="A7015" s="2" t="s">
        <v>16300</v>
      </c>
      <c r="B7015" s="2" t="s">
        <v>16301</v>
      </c>
    </row>
    <row r="7016" spans="1:2" x14ac:dyDescent="0.2">
      <c r="A7016" s="2" t="s">
        <v>16302</v>
      </c>
      <c r="B7016" s="2" t="s">
        <v>16303</v>
      </c>
    </row>
    <row r="7017" spans="1:2" x14ac:dyDescent="0.2">
      <c r="A7017" s="2" t="s">
        <v>16304</v>
      </c>
      <c r="B7017" s="2" t="s">
        <v>16305</v>
      </c>
    </row>
    <row r="7018" spans="1:2" x14ac:dyDescent="0.2">
      <c r="A7018" s="2" t="s">
        <v>16306</v>
      </c>
      <c r="B7018" s="2" t="s">
        <v>16307</v>
      </c>
    </row>
    <row r="7019" spans="1:2" x14ac:dyDescent="0.2">
      <c r="A7019" s="2" t="s">
        <v>16308</v>
      </c>
      <c r="B7019" s="2" t="s">
        <v>16309</v>
      </c>
    </row>
    <row r="7020" spans="1:2" x14ac:dyDescent="0.2">
      <c r="A7020" s="2" t="s">
        <v>16310</v>
      </c>
      <c r="B7020" s="2" t="s">
        <v>16311</v>
      </c>
    </row>
    <row r="7021" spans="1:2" x14ac:dyDescent="0.2">
      <c r="A7021" s="2" t="s">
        <v>16312</v>
      </c>
      <c r="B7021" s="2" t="s">
        <v>16313</v>
      </c>
    </row>
    <row r="7022" spans="1:2" x14ac:dyDescent="0.2">
      <c r="A7022" s="2" t="s">
        <v>16314</v>
      </c>
      <c r="B7022" s="2" t="s">
        <v>16315</v>
      </c>
    </row>
    <row r="7023" spans="1:2" x14ac:dyDescent="0.2">
      <c r="A7023" s="2" t="s">
        <v>16316</v>
      </c>
      <c r="B7023" s="2" t="s">
        <v>16317</v>
      </c>
    </row>
    <row r="7024" spans="1:2" x14ac:dyDescent="0.2">
      <c r="A7024" s="2" t="s">
        <v>16318</v>
      </c>
      <c r="B7024" s="2" t="s">
        <v>16319</v>
      </c>
    </row>
    <row r="7025" spans="1:2" x14ac:dyDescent="0.2">
      <c r="A7025" s="2" t="s">
        <v>16320</v>
      </c>
      <c r="B7025" s="2" t="s">
        <v>16321</v>
      </c>
    </row>
    <row r="7026" spans="1:2" x14ac:dyDescent="0.2">
      <c r="A7026" s="2" t="s">
        <v>16322</v>
      </c>
      <c r="B7026" s="2" t="s">
        <v>16323</v>
      </c>
    </row>
    <row r="7027" spans="1:2" x14ac:dyDescent="0.2">
      <c r="A7027" s="2" t="s">
        <v>16324</v>
      </c>
      <c r="B7027" s="2" t="s">
        <v>16325</v>
      </c>
    </row>
    <row r="7028" spans="1:2" x14ac:dyDescent="0.2">
      <c r="A7028" s="2" t="s">
        <v>16326</v>
      </c>
      <c r="B7028" s="2" t="s">
        <v>16327</v>
      </c>
    </row>
    <row r="7029" spans="1:2" x14ac:dyDescent="0.2">
      <c r="A7029" s="2" t="s">
        <v>16328</v>
      </c>
      <c r="B7029" s="2" t="s">
        <v>16329</v>
      </c>
    </row>
    <row r="7030" spans="1:2" x14ac:dyDescent="0.2">
      <c r="A7030" s="2" t="s">
        <v>16330</v>
      </c>
      <c r="B7030" s="2" t="s">
        <v>16331</v>
      </c>
    </row>
    <row r="7031" spans="1:2" x14ac:dyDescent="0.2">
      <c r="A7031" s="2" t="s">
        <v>16332</v>
      </c>
      <c r="B7031" s="2" t="s">
        <v>16333</v>
      </c>
    </row>
    <row r="7032" spans="1:2" x14ac:dyDescent="0.2">
      <c r="A7032" s="2" t="s">
        <v>16334</v>
      </c>
      <c r="B7032" s="2" t="s">
        <v>16335</v>
      </c>
    </row>
    <row r="7033" spans="1:2" x14ac:dyDescent="0.2">
      <c r="A7033" s="2" t="s">
        <v>16336</v>
      </c>
      <c r="B7033" s="2" t="s">
        <v>16337</v>
      </c>
    </row>
    <row r="7034" spans="1:2" x14ac:dyDescent="0.2">
      <c r="A7034" s="2" t="s">
        <v>16338</v>
      </c>
      <c r="B7034" s="2" t="s">
        <v>16339</v>
      </c>
    </row>
    <row r="7035" spans="1:2" x14ac:dyDescent="0.2">
      <c r="A7035" s="2" t="s">
        <v>16340</v>
      </c>
      <c r="B7035" s="2" t="s">
        <v>16341</v>
      </c>
    </row>
    <row r="7036" spans="1:2" x14ac:dyDescent="0.2">
      <c r="A7036" s="2" t="s">
        <v>16342</v>
      </c>
      <c r="B7036" s="2" t="s">
        <v>16343</v>
      </c>
    </row>
    <row r="7037" spans="1:2" x14ac:dyDescent="0.2">
      <c r="A7037" s="2" t="s">
        <v>16344</v>
      </c>
      <c r="B7037" s="2" t="s">
        <v>16345</v>
      </c>
    </row>
    <row r="7038" spans="1:2" x14ac:dyDescent="0.2">
      <c r="A7038" s="2" t="s">
        <v>16346</v>
      </c>
      <c r="B7038" s="2" t="s">
        <v>16347</v>
      </c>
    </row>
    <row r="7039" spans="1:2" x14ac:dyDescent="0.2">
      <c r="A7039" s="2" t="s">
        <v>16348</v>
      </c>
      <c r="B7039" s="2" t="s">
        <v>16349</v>
      </c>
    </row>
    <row r="7040" spans="1:2" x14ac:dyDescent="0.2">
      <c r="A7040" s="2" t="s">
        <v>16350</v>
      </c>
      <c r="B7040" s="2" t="s">
        <v>16351</v>
      </c>
    </row>
    <row r="7041" spans="1:2" x14ac:dyDescent="0.2">
      <c r="A7041" s="2" t="s">
        <v>16352</v>
      </c>
      <c r="B7041" s="2" t="s">
        <v>16353</v>
      </c>
    </row>
    <row r="7042" spans="1:2" x14ac:dyDescent="0.2">
      <c r="A7042" s="2" t="s">
        <v>16354</v>
      </c>
      <c r="B7042" s="2" t="s">
        <v>16355</v>
      </c>
    </row>
    <row r="7043" spans="1:2" x14ac:dyDescent="0.2">
      <c r="A7043" s="2" t="s">
        <v>16356</v>
      </c>
      <c r="B7043" s="2" t="s">
        <v>16357</v>
      </c>
    </row>
    <row r="7044" spans="1:2" x14ac:dyDescent="0.2">
      <c r="A7044" s="2" t="s">
        <v>16358</v>
      </c>
      <c r="B7044" s="2" t="s">
        <v>16359</v>
      </c>
    </row>
    <row r="7045" spans="1:2" x14ac:dyDescent="0.2">
      <c r="A7045" s="2" t="s">
        <v>16360</v>
      </c>
      <c r="B7045" s="2" t="s">
        <v>16361</v>
      </c>
    </row>
    <row r="7046" spans="1:2" x14ac:dyDescent="0.2">
      <c r="A7046" s="2" t="s">
        <v>16362</v>
      </c>
      <c r="B7046" s="2" t="s">
        <v>16363</v>
      </c>
    </row>
    <row r="7047" spans="1:2" x14ac:dyDescent="0.2">
      <c r="A7047" s="2" t="s">
        <v>16364</v>
      </c>
      <c r="B7047" s="2" t="s">
        <v>16365</v>
      </c>
    </row>
    <row r="7048" spans="1:2" x14ac:dyDescent="0.2">
      <c r="A7048" s="2" t="s">
        <v>16366</v>
      </c>
      <c r="B7048" s="2" t="s">
        <v>16367</v>
      </c>
    </row>
    <row r="7049" spans="1:2" x14ac:dyDescent="0.2">
      <c r="A7049" s="2" t="s">
        <v>16368</v>
      </c>
      <c r="B7049" s="2" t="s">
        <v>16369</v>
      </c>
    </row>
    <row r="7050" spans="1:2" x14ac:dyDescent="0.2">
      <c r="A7050" s="2" t="s">
        <v>16370</v>
      </c>
      <c r="B7050" s="2" t="s">
        <v>16371</v>
      </c>
    </row>
    <row r="7051" spans="1:2" x14ac:dyDescent="0.2">
      <c r="A7051" s="2" t="s">
        <v>16372</v>
      </c>
      <c r="B7051" s="2" t="s">
        <v>16373</v>
      </c>
    </row>
    <row r="7052" spans="1:2" x14ac:dyDescent="0.2">
      <c r="A7052" s="2" t="s">
        <v>16374</v>
      </c>
      <c r="B7052" s="2" t="s">
        <v>16375</v>
      </c>
    </row>
    <row r="7053" spans="1:2" x14ac:dyDescent="0.2">
      <c r="A7053" s="2" t="s">
        <v>16376</v>
      </c>
      <c r="B7053" s="2" t="s">
        <v>16377</v>
      </c>
    </row>
    <row r="7054" spans="1:2" x14ac:dyDescent="0.2">
      <c r="A7054" s="2" t="s">
        <v>16378</v>
      </c>
      <c r="B7054" s="2" t="s">
        <v>16379</v>
      </c>
    </row>
    <row r="7055" spans="1:2" x14ac:dyDescent="0.2">
      <c r="A7055" s="2" t="s">
        <v>16380</v>
      </c>
      <c r="B7055" s="2" t="s">
        <v>16381</v>
      </c>
    </row>
    <row r="7056" spans="1:2" x14ac:dyDescent="0.2">
      <c r="A7056" s="2" t="s">
        <v>16382</v>
      </c>
      <c r="B7056" s="2" t="s">
        <v>16383</v>
      </c>
    </row>
    <row r="7057" spans="1:2" x14ac:dyDescent="0.2">
      <c r="A7057" s="2" t="s">
        <v>16384</v>
      </c>
      <c r="B7057" s="2" t="s">
        <v>16385</v>
      </c>
    </row>
    <row r="7058" spans="1:2" x14ac:dyDescent="0.2">
      <c r="A7058" s="2" t="s">
        <v>16386</v>
      </c>
      <c r="B7058" s="2" t="s">
        <v>16387</v>
      </c>
    </row>
    <row r="7059" spans="1:2" x14ac:dyDescent="0.2">
      <c r="A7059" s="2" t="s">
        <v>16388</v>
      </c>
      <c r="B7059" s="2" t="s">
        <v>16389</v>
      </c>
    </row>
    <row r="7060" spans="1:2" x14ac:dyDescent="0.2">
      <c r="A7060" s="2" t="s">
        <v>16390</v>
      </c>
      <c r="B7060" s="2" t="s">
        <v>16391</v>
      </c>
    </row>
    <row r="7061" spans="1:2" x14ac:dyDescent="0.2">
      <c r="A7061" s="2" t="s">
        <v>16392</v>
      </c>
      <c r="B7061" s="2" t="s">
        <v>16393</v>
      </c>
    </row>
    <row r="7062" spans="1:2" x14ac:dyDescent="0.2">
      <c r="A7062" s="2" t="s">
        <v>16394</v>
      </c>
      <c r="B7062" s="2" t="s">
        <v>16395</v>
      </c>
    </row>
    <row r="7063" spans="1:2" x14ac:dyDescent="0.2">
      <c r="A7063" s="2" t="s">
        <v>16396</v>
      </c>
      <c r="B7063" s="2" t="s">
        <v>16397</v>
      </c>
    </row>
    <row r="7064" spans="1:2" x14ac:dyDescent="0.2">
      <c r="A7064" s="2" t="s">
        <v>16398</v>
      </c>
      <c r="B7064" s="2" t="s">
        <v>16399</v>
      </c>
    </row>
    <row r="7065" spans="1:2" x14ac:dyDescent="0.2">
      <c r="A7065" s="2" t="s">
        <v>16400</v>
      </c>
      <c r="B7065" s="2" t="s">
        <v>16401</v>
      </c>
    </row>
    <row r="7066" spans="1:2" x14ac:dyDescent="0.2">
      <c r="A7066" s="2" t="s">
        <v>16402</v>
      </c>
      <c r="B7066" s="2" t="s">
        <v>16403</v>
      </c>
    </row>
    <row r="7067" spans="1:2" x14ac:dyDescent="0.2">
      <c r="A7067" s="2" t="s">
        <v>16404</v>
      </c>
      <c r="B7067" s="2" t="s">
        <v>16405</v>
      </c>
    </row>
    <row r="7068" spans="1:2" x14ac:dyDescent="0.2">
      <c r="A7068" s="2" t="s">
        <v>16406</v>
      </c>
      <c r="B7068" s="2" t="s">
        <v>16407</v>
      </c>
    </row>
    <row r="7069" spans="1:2" x14ac:dyDescent="0.2">
      <c r="A7069" s="2" t="s">
        <v>16408</v>
      </c>
      <c r="B7069" s="2" t="s">
        <v>16409</v>
      </c>
    </row>
    <row r="7070" spans="1:2" x14ac:dyDescent="0.2">
      <c r="A7070" s="2" t="s">
        <v>16410</v>
      </c>
      <c r="B7070" s="2" t="s">
        <v>16411</v>
      </c>
    </row>
    <row r="7071" spans="1:2" x14ac:dyDescent="0.2">
      <c r="A7071" s="2" t="s">
        <v>16412</v>
      </c>
      <c r="B7071" s="2" t="s">
        <v>16413</v>
      </c>
    </row>
    <row r="7072" spans="1:2" x14ac:dyDescent="0.2">
      <c r="A7072" s="2" t="s">
        <v>16414</v>
      </c>
      <c r="B7072" s="2" t="s">
        <v>16415</v>
      </c>
    </row>
    <row r="7073" spans="1:2" x14ac:dyDescent="0.2">
      <c r="A7073" s="2" t="s">
        <v>16416</v>
      </c>
      <c r="B7073" s="2" t="s">
        <v>16417</v>
      </c>
    </row>
    <row r="7074" spans="1:2" x14ac:dyDescent="0.2">
      <c r="A7074" s="2" t="s">
        <v>16418</v>
      </c>
      <c r="B7074" s="2" t="s">
        <v>16419</v>
      </c>
    </row>
    <row r="7075" spans="1:2" x14ac:dyDescent="0.2">
      <c r="A7075" s="2" t="s">
        <v>16420</v>
      </c>
      <c r="B7075" s="2" t="s">
        <v>16421</v>
      </c>
    </row>
    <row r="7076" spans="1:2" x14ac:dyDescent="0.2">
      <c r="A7076" s="2" t="s">
        <v>16422</v>
      </c>
      <c r="B7076" s="2" t="s">
        <v>16423</v>
      </c>
    </row>
    <row r="7077" spans="1:2" x14ac:dyDescent="0.2">
      <c r="A7077" s="2" t="s">
        <v>16424</v>
      </c>
      <c r="B7077" s="2" t="s">
        <v>16425</v>
      </c>
    </row>
    <row r="7078" spans="1:2" x14ac:dyDescent="0.2">
      <c r="A7078" s="2" t="s">
        <v>16426</v>
      </c>
      <c r="B7078" s="2" t="s">
        <v>16427</v>
      </c>
    </row>
    <row r="7079" spans="1:2" x14ac:dyDescent="0.2">
      <c r="A7079" s="2" t="s">
        <v>16428</v>
      </c>
      <c r="B7079" s="2" t="s">
        <v>16429</v>
      </c>
    </row>
    <row r="7080" spans="1:2" x14ac:dyDescent="0.2">
      <c r="A7080" s="2" t="s">
        <v>16430</v>
      </c>
      <c r="B7080" s="2" t="s">
        <v>16431</v>
      </c>
    </row>
    <row r="7081" spans="1:2" x14ac:dyDescent="0.2">
      <c r="A7081" s="2" t="s">
        <v>16432</v>
      </c>
      <c r="B7081" s="2" t="s">
        <v>16433</v>
      </c>
    </row>
    <row r="7082" spans="1:2" x14ac:dyDescent="0.2">
      <c r="A7082" s="2" t="s">
        <v>16434</v>
      </c>
      <c r="B7082" s="2" t="s">
        <v>14950</v>
      </c>
    </row>
    <row r="7083" spans="1:2" x14ac:dyDescent="0.2">
      <c r="A7083" s="2" t="s">
        <v>16435</v>
      </c>
      <c r="B7083" s="2" t="s">
        <v>16436</v>
      </c>
    </row>
    <row r="7084" spans="1:2" x14ac:dyDescent="0.2">
      <c r="A7084" s="2" t="s">
        <v>16437</v>
      </c>
      <c r="B7084" s="2" t="s">
        <v>16438</v>
      </c>
    </row>
    <row r="7085" spans="1:2" x14ac:dyDescent="0.2">
      <c r="A7085" s="2" t="s">
        <v>16439</v>
      </c>
      <c r="B7085" s="2" t="s">
        <v>16440</v>
      </c>
    </row>
    <row r="7086" spans="1:2" x14ac:dyDescent="0.2">
      <c r="A7086" s="2" t="s">
        <v>16441</v>
      </c>
      <c r="B7086" s="2" t="s">
        <v>16442</v>
      </c>
    </row>
    <row r="7087" spans="1:2" x14ac:dyDescent="0.2">
      <c r="A7087" s="2" t="s">
        <v>16443</v>
      </c>
      <c r="B7087" s="2" t="s">
        <v>16444</v>
      </c>
    </row>
    <row r="7088" spans="1:2" x14ac:dyDescent="0.2">
      <c r="A7088" s="2" t="s">
        <v>16445</v>
      </c>
      <c r="B7088" s="2" t="s">
        <v>16446</v>
      </c>
    </row>
    <row r="7089" spans="1:2" x14ac:dyDescent="0.2">
      <c r="A7089" s="2" t="s">
        <v>16447</v>
      </c>
      <c r="B7089" s="2" t="s">
        <v>16448</v>
      </c>
    </row>
    <row r="7090" spans="1:2" x14ac:dyDescent="0.2">
      <c r="A7090" s="2" t="s">
        <v>16449</v>
      </c>
      <c r="B7090" s="2" t="s">
        <v>16450</v>
      </c>
    </row>
    <row r="7091" spans="1:2" x14ac:dyDescent="0.2">
      <c r="A7091" s="2" t="s">
        <v>16451</v>
      </c>
      <c r="B7091" s="2" t="s">
        <v>16452</v>
      </c>
    </row>
    <row r="7092" spans="1:2" x14ac:dyDescent="0.2">
      <c r="A7092" s="2" t="s">
        <v>16453</v>
      </c>
      <c r="B7092" s="2" t="s">
        <v>16454</v>
      </c>
    </row>
    <row r="7093" spans="1:2" x14ac:dyDescent="0.2">
      <c r="A7093" s="2" t="s">
        <v>16455</v>
      </c>
      <c r="B7093" s="2" t="s">
        <v>16456</v>
      </c>
    </row>
    <row r="7094" spans="1:2" x14ac:dyDescent="0.2">
      <c r="A7094" s="2" t="s">
        <v>16457</v>
      </c>
      <c r="B7094" s="2" t="s">
        <v>16458</v>
      </c>
    </row>
    <row r="7095" spans="1:2" x14ac:dyDescent="0.2">
      <c r="A7095" s="2" t="s">
        <v>16459</v>
      </c>
      <c r="B7095" s="2" t="s">
        <v>16460</v>
      </c>
    </row>
    <row r="7096" spans="1:2" x14ac:dyDescent="0.2">
      <c r="A7096" s="2" t="s">
        <v>16461</v>
      </c>
      <c r="B7096" s="2" t="s">
        <v>16462</v>
      </c>
    </row>
    <row r="7097" spans="1:2" x14ac:dyDescent="0.2">
      <c r="A7097" s="2" t="s">
        <v>16463</v>
      </c>
      <c r="B7097" s="2" t="s">
        <v>16464</v>
      </c>
    </row>
    <row r="7098" spans="1:2" x14ac:dyDescent="0.2">
      <c r="A7098" s="2" t="s">
        <v>16465</v>
      </c>
      <c r="B7098" s="2" t="s">
        <v>16466</v>
      </c>
    </row>
    <row r="7099" spans="1:2" x14ac:dyDescent="0.2">
      <c r="A7099" s="2" t="s">
        <v>16467</v>
      </c>
      <c r="B7099" s="2" t="s">
        <v>16468</v>
      </c>
    </row>
    <row r="7100" spans="1:2" x14ac:dyDescent="0.2">
      <c r="A7100" s="2" t="s">
        <v>16469</v>
      </c>
      <c r="B7100" s="2" t="s">
        <v>16470</v>
      </c>
    </row>
    <row r="7101" spans="1:2" x14ac:dyDescent="0.2">
      <c r="A7101" s="2" t="s">
        <v>16471</v>
      </c>
      <c r="B7101" s="2" t="s">
        <v>16472</v>
      </c>
    </row>
    <row r="7102" spans="1:2" x14ac:dyDescent="0.2">
      <c r="A7102" s="2" t="s">
        <v>16473</v>
      </c>
      <c r="B7102" s="2" t="s">
        <v>16474</v>
      </c>
    </row>
    <row r="7103" spans="1:2" x14ac:dyDescent="0.2">
      <c r="A7103" s="2" t="s">
        <v>16475</v>
      </c>
      <c r="B7103" s="2" t="s">
        <v>16476</v>
      </c>
    </row>
    <row r="7104" spans="1:2" x14ac:dyDescent="0.2">
      <c r="A7104" s="2" t="s">
        <v>16477</v>
      </c>
      <c r="B7104" s="2" t="s">
        <v>16478</v>
      </c>
    </row>
    <row r="7105" spans="1:2" x14ac:dyDescent="0.2">
      <c r="A7105" s="2" t="s">
        <v>16479</v>
      </c>
      <c r="B7105" s="2" t="s">
        <v>16480</v>
      </c>
    </row>
    <row r="7106" spans="1:2" x14ac:dyDescent="0.2">
      <c r="A7106" s="2" t="s">
        <v>16481</v>
      </c>
      <c r="B7106" s="2" t="s">
        <v>16482</v>
      </c>
    </row>
    <row r="7107" spans="1:2" x14ac:dyDescent="0.2">
      <c r="A7107" s="2" t="s">
        <v>16483</v>
      </c>
      <c r="B7107" s="2" t="s">
        <v>16484</v>
      </c>
    </row>
    <row r="7108" spans="1:2" x14ac:dyDescent="0.2">
      <c r="A7108" s="2" t="s">
        <v>16485</v>
      </c>
      <c r="B7108" s="2" t="s">
        <v>16486</v>
      </c>
    </row>
    <row r="7109" spans="1:2" x14ac:dyDescent="0.2">
      <c r="A7109" s="2" t="s">
        <v>16487</v>
      </c>
      <c r="B7109" s="2" t="s">
        <v>16488</v>
      </c>
    </row>
    <row r="7110" spans="1:2" x14ac:dyDescent="0.2">
      <c r="A7110" s="2" t="s">
        <v>16489</v>
      </c>
      <c r="B7110" s="2" t="s">
        <v>16490</v>
      </c>
    </row>
    <row r="7111" spans="1:2" x14ac:dyDescent="0.2">
      <c r="A7111" s="2" t="s">
        <v>16491</v>
      </c>
      <c r="B7111" s="2" t="s">
        <v>16492</v>
      </c>
    </row>
    <row r="7112" spans="1:2" x14ac:dyDescent="0.2">
      <c r="A7112" s="2" t="s">
        <v>16493</v>
      </c>
      <c r="B7112" s="2" t="s">
        <v>16494</v>
      </c>
    </row>
    <row r="7113" spans="1:2" x14ac:dyDescent="0.2">
      <c r="A7113" s="2" t="s">
        <v>16495</v>
      </c>
      <c r="B7113" s="2" t="s">
        <v>16496</v>
      </c>
    </row>
    <row r="7114" spans="1:2" x14ac:dyDescent="0.2">
      <c r="A7114" s="2" t="s">
        <v>16497</v>
      </c>
      <c r="B7114" s="2" t="s">
        <v>16498</v>
      </c>
    </row>
    <row r="7115" spans="1:2" x14ac:dyDescent="0.2">
      <c r="A7115" s="2" t="s">
        <v>16499</v>
      </c>
      <c r="B7115" s="2" t="s">
        <v>16500</v>
      </c>
    </row>
    <row r="7116" spans="1:2" x14ac:dyDescent="0.2">
      <c r="A7116" s="2" t="s">
        <v>16501</v>
      </c>
      <c r="B7116" s="2" t="s">
        <v>16502</v>
      </c>
    </row>
    <row r="7117" spans="1:2" x14ac:dyDescent="0.2">
      <c r="A7117" s="2" t="s">
        <v>16503</v>
      </c>
      <c r="B7117" s="2" t="s">
        <v>16504</v>
      </c>
    </row>
    <row r="7118" spans="1:2" x14ac:dyDescent="0.2">
      <c r="A7118" s="2" t="s">
        <v>16505</v>
      </c>
      <c r="B7118" s="2" t="s">
        <v>16506</v>
      </c>
    </row>
    <row r="7119" spans="1:2" x14ac:dyDescent="0.2">
      <c r="A7119" s="2" t="s">
        <v>16507</v>
      </c>
      <c r="B7119" s="2" t="s">
        <v>16508</v>
      </c>
    </row>
    <row r="7120" spans="1:2" x14ac:dyDescent="0.2">
      <c r="A7120" s="2" t="s">
        <v>16509</v>
      </c>
      <c r="B7120" s="2" t="s">
        <v>16510</v>
      </c>
    </row>
    <row r="7121" spans="1:2" x14ac:dyDescent="0.2">
      <c r="A7121" s="2" t="s">
        <v>16511</v>
      </c>
      <c r="B7121" s="2" t="s">
        <v>16512</v>
      </c>
    </row>
    <row r="7122" spans="1:2" x14ac:dyDescent="0.2">
      <c r="A7122" s="2" t="s">
        <v>16513</v>
      </c>
      <c r="B7122" s="2" t="s">
        <v>16514</v>
      </c>
    </row>
    <row r="7123" spans="1:2" x14ac:dyDescent="0.2">
      <c r="A7123" s="2" t="s">
        <v>16515</v>
      </c>
      <c r="B7123" s="2" t="s">
        <v>16516</v>
      </c>
    </row>
    <row r="7124" spans="1:2" x14ac:dyDescent="0.2">
      <c r="A7124" s="2" t="s">
        <v>16517</v>
      </c>
      <c r="B7124" s="2" t="s">
        <v>16518</v>
      </c>
    </row>
    <row r="7125" spans="1:2" x14ac:dyDescent="0.2">
      <c r="A7125" s="2" t="s">
        <v>16519</v>
      </c>
      <c r="B7125" s="2" t="s">
        <v>16520</v>
      </c>
    </row>
    <row r="7126" spans="1:2" x14ac:dyDescent="0.2">
      <c r="A7126" s="2" t="s">
        <v>16521</v>
      </c>
      <c r="B7126" s="2" t="s">
        <v>16522</v>
      </c>
    </row>
    <row r="7127" spans="1:2" x14ac:dyDescent="0.2">
      <c r="A7127" s="2" t="s">
        <v>16523</v>
      </c>
      <c r="B7127" s="2" t="s">
        <v>16524</v>
      </c>
    </row>
    <row r="7128" spans="1:2" x14ac:dyDescent="0.2">
      <c r="A7128" s="2" t="s">
        <v>16525</v>
      </c>
      <c r="B7128" s="2" t="s">
        <v>16526</v>
      </c>
    </row>
    <row r="7129" spans="1:2" x14ac:dyDescent="0.2">
      <c r="A7129" s="2" t="s">
        <v>16527</v>
      </c>
      <c r="B7129" s="2" t="s">
        <v>16528</v>
      </c>
    </row>
    <row r="7130" spans="1:2" x14ac:dyDescent="0.2">
      <c r="A7130" s="2" t="s">
        <v>16529</v>
      </c>
      <c r="B7130" s="2" t="s">
        <v>16530</v>
      </c>
    </row>
    <row r="7131" spans="1:2" x14ac:dyDescent="0.2">
      <c r="A7131" s="2" t="s">
        <v>16531</v>
      </c>
      <c r="B7131" s="2" t="s">
        <v>16532</v>
      </c>
    </row>
    <row r="7132" spans="1:2" x14ac:dyDescent="0.2">
      <c r="A7132" s="2" t="s">
        <v>16533</v>
      </c>
      <c r="B7132" s="2" t="s">
        <v>16534</v>
      </c>
    </row>
    <row r="7133" spans="1:2" x14ac:dyDescent="0.2">
      <c r="A7133" s="2" t="s">
        <v>16535</v>
      </c>
      <c r="B7133" s="2" t="s">
        <v>16536</v>
      </c>
    </row>
    <row r="7134" spans="1:2" x14ac:dyDescent="0.2">
      <c r="A7134" s="2" t="s">
        <v>16537</v>
      </c>
      <c r="B7134" s="2" t="s">
        <v>16538</v>
      </c>
    </row>
    <row r="7135" spans="1:2" x14ac:dyDescent="0.2">
      <c r="A7135" s="2" t="s">
        <v>16539</v>
      </c>
      <c r="B7135" s="2" t="s">
        <v>16540</v>
      </c>
    </row>
    <row r="7136" spans="1:2" x14ac:dyDescent="0.2">
      <c r="A7136" s="2" t="s">
        <v>16541</v>
      </c>
      <c r="B7136" s="2" t="s">
        <v>16542</v>
      </c>
    </row>
    <row r="7137" spans="1:2" x14ac:dyDescent="0.2">
      <c r="A7137" s="2" t="s">
        <v>16543</v>
      </c>
      <c r="B7137" s="2" t="s">
        <v>16544</v>
      </c>
    </row>
    <row r="7138" spans="1:2" x14ac:dyDescent="0.2">
      <c r="A7138" s="2" t="s">
        <v>16545</v>
      </c>
      <c r="B7138" s="2" t="s">
        <v>16546</v>
      </c>
    </row>
    <row r="7139" spans="1:2" x14ac:dyDescent="0.2">
      <c r="A7139" s="2" t="s">
        <v>16547</v>
      </c>
      <c r="B7139" s="2" t="s">
        <v>16548</v>
      </c>
    </row>
    <row r="7140" spans="1:2" x14ac:dyDescent="0.2">
      <c r="A7140" s="2" t="s">
        <v>16549</v>
      </c>
      <c r="B7140" s="2" t="s">
        <v>16550</v>
      </c>
    </row>
    <row r="7141" spans="1:2" x14ac:dyDescent="0.2">
      <c r="A7141" s="2" t="s">
        <v>16551</v>
      </c>
      <c r="B7141" s="2" t="s">
        <v>16552</v>
      </c>
    </row>
    <row r="7142" spans="1:2" x14ac:dyDescent="0.2">
      <c r="A7142" s="2" t="s">
        <v>16553</v>
      </c>
      <c r="B7142" s="2" t="s">
        <v>16554</v>
      </c>
    </row>
    <row r="7143" spans="1:2" x14ac:dyDescent="0.2">
      <c r="A7143" s="2" t="s">
        <v>16555</v>
      </c>
      <c r="B7143" s="2" t="s">
        <v>14906</v>
      </c>
    </row>
    <row r="7144" spans="1:2" x14ac:dyDescent="0.2">
      <c r="A7144" s="2" t="s">
        <v>16556</v>
      </c>
      <c r="B7144" s="2" t="s">
        <v>16557</v>
      </c>
    </row>
    <row r="7145" spans="1:2" x14ac:dyDescent="0.2">
      <c r="A7145" s="2" t="s">
        <v>16558</v>
      </c>
      <c r="B7145" s="2" t="s">
        <v>16559</v>
      </c>
    </row>
    <row r="7146" spans="1:2" x14ac:dyDescent="0.2">
      <c r="A7146" s="2" t="s">
        <v>16560</v>
      </c>
      <c r="B7146" s="2" t="s">
        <v>16561</v>
      </c>
    </row>
    <row r="7147" spans="1:2" x14ac:dyDescent="0.2">
      <c r="A7147" s="2" t="s">
        <v>16562</v>
      </c>
      <c r="B7147" s="2" t="s">
        <v>16563</v>
      </c>
    </row>
    <row r="7148" spans="1:2" x14ac:dyDescent="0.2">
      <c r="A7148" s="2" t="s">
        <v>16564</v>
      </c>
      <c r="B7148" s="2" t="s">
        <v>16565</v>
      </c>
    </row>
    <row r="7149" spans="1:2" x14ac:dyDescent="0.2">
      <c r="A7149" s="2" t="s">
        <v>16566</v>
      </c>
      <c r="B7149" s="2" t="s">
        <v>16567</v>
      </c>
    </row>
    <row r="7150" spans="1:2" x14ac:dyDescent="0.2">
      <c r="A7150" s="2" t="s">
        <v>16568</v>
      </c>
      <c r="B7150" s="2" t="s">
        <v>16569</v>
      </c>
    </row>
    <row r="7151" spans="1:2" x14ac:dyDescent="0.2">
      <c r="A7151" s="2" t="s">
        <v>16570</v>
      </c>
      <c r="B7151" s="2" t="s">
        <v>16571</v>
      </c>
    </row>
    <row r="7152" spans="1:2" x14ac:dyDescent="0.2">
      <c r="A7152" s="2" t="s">
        <v>16572</v>
      </c>
      <c r="B7152" s="2" t="s">
        <v>16573</v>
      </c>
    </row>
    <row r="7153" spans="1:2" x14ac:dyDescent="0.2">
      <c r="A7153" s="2" t="s">
        <v>16574</v>
      </c>
      <c r="B7153" s="2" t="s">
        <v>16575</v>
      </c>
    </row>
    <row r="7154" spans="1:2" x14ac:dyDescent="0.2">
      <c r="A7154" s="2" t="s">
        <v>16576</v>
      </c>
      <c r="B7154" s="2" t="s">
        <v>16577</v>
      </c>
    </row>
    <row r="7155" spans="1:2" x14ac:dyDescent="0.2">
      <c r="A7155" s="2" t="s">
        <v>16578</v>
      </c>
      <c r="B7155" s="2" t="s">
        <v>16579</v>
      </c>
    </row>
    <row r="7156" spans="1:2" x14ac:dyDescent="0.2">
      <c r="A7156" s="2" t="s">
        <v>16580</v>
      </c>
      <c r="B7156" s="2" t="s">
        <v>16581</v>
      </c>
    </row>
    <row r="7157" spans="1:2" x14ac:dyDescent="0.2">
      <c r="A7157" s="2" t="s">
        <v>16582</v>
      </c>
      <c r="B7157" s="2" t="s">
        <v>16583</v>
      </c>
    </row>
    <row r="7158" spans="1:2" x14ac:dyDescent="0.2">
      <c r="A7158" s="2" t="s">
        <v>16584</v>
      </c>
      <c r="B7158" s="2" t="s">
        <v>16585</v>
      </c>
    </row>
    <row r="7159" spans="1:2" x14ac:dyDescent="0.2">
      <c r="A7159" s="2" t="s">
        <v>16586</v>
      </c>
      <c r="B7159" s="2" t="s">
        <v>16587</v>
      </c>
    </row>
    <row r="7160" spans="1:2" x14ac:dyDescent="0.2">
      <c r="A7160" s="2" t="s">
        <v>16588</v>
      </c>
      <c r="B7160" s="2" t="s">
        <v>16589</v>
      </c>
    </row>
    <row r="7161" spans="1:2" x14ac:dyDescent="0.2">
      <c r="A7161" s="2" t="s">
        <v>16590</v>
      </c>
      <c r="B7161" s="2" t="s">
        <v>16591</v>
      </c>
    </row>
    <row r="7162" spans="1:2" x14ac:dyDescent="0.2">
      <c r="A7162" s="2" t="s">
        <v>16592</v>
      </c>
      <c r="B7162" s="2" t="s">
        <v>16593</v>
      </c>
    </row>
    <row r="7163" spans="1:2" x14ac:dyDescent="0.2">
      <c r="A7163" s="2" t="s">
        <v>16594</v>
      </c>
      <c r="B7163" s="2" t="s">
        <v>16595</v>
      </c>
    </row>
    <row r="7164" spans="1:2" x14ac:dyDescent="0.2">
      <c r="A7164" s="2" t="s">
        <v>16596</v>
      </c>
      <c r="B7164" s="2" t="s">
        <v>16597</v>
      </c>
    </row>
    <row r="7165" spans="1:2" x14ac:dyDescent="0.2">
      <c r="A7165" s="2" t="s">
        <v>16598</v>
      </c>
      <c r="B7165" s="2" t="s">
        <v>16599</v>
      </c>
    </row>
    <row r="7166" spans="1:2" x14ac:dyDescent="0.2">
      <c r="A7166" s="2" t="s">
        <v>16600</v>
      </c>
      <c r="B7166" s="2" t="s">
        <v>16601</v>
      </c>
    </row>
    <row r="7167" spans="1:2" x14ac:dyDescent="0.2">
      <c r="A7167" s="2" t="s">
        <v>16602</v>
      </c>
      <c r="B7167" s="2" t="s">
        <v>16603</v>
      </c>
    </row>
    <row r="7168" spans="1:2" x14ac:dyDescent="0.2">
      <c r="A7168" s="2" t="s">
        <v>16604</v>
      </c>
      <c r="B7168" s="2" t="s">
        <v>16605</v>
      </c>
    </row>
    <row r="7169" spans="1:2" x14ac:dyDescent="0.2">
      <c r="A7169" s="2" t="s">
        <v>16606</v>
      </c>
      <c r="B7169" s="2" t="s">
        <v>16607</v>
      </c>
    </row>
    <row r="7170" spans="1:2" x14ac:dyDescent="0.2">
      <c r="A7170" s="2" t="s">
        <v>16608</v>
      </c>
      <c r="B7170" s="2" t="s">
        <v>16609</v>
      </c>
    </row>
    <row r="7171" spans="1:2" x14ac:dyDescent="0.2">
      <c r="A7171" s="2" t="s">
        <v>16610</v>
      </c>
      <c r="B7171" s="2" t="s">
        <v>16464</v>
      </c>
    </row>
    <row r="7172" spans="1:2" x14ac:dyDescent="0.2">
      <c r="A7172" s="2" t="s">
        <v>16611</v>
      </c>
      <c r="B7172" s="2" t="s">
        <v>16612</v>
      </c>
    </row>
    <row r="7173" spans="1:2" x14ac:dyDescent="0.2">
      <c r="A7173" s="2" t="s">
        <v>16613</v>
      </c>
      <c r="B7173" s="2" t="s">
        <v>16614</v>
      </c>
    </row>
    <row r="7174" spans="1:2" x14ac:dyDescent="0.2">
      <c r="A7174" s="2" t="s">
        <v>16615</v>
      </c>
      <c r="B7174" s="2" t="s">
        <v>16616</v>
      </c>
    </row>
    <row r="7175" spans="1:2" x14ac:dyDescent="0.2">
      <c r="A7175" s="2" t="s">
        <v>16617</v>
      </c>
      <c r="B7175" s="2" t="s">
        <v>16618</v>
      </c>
    </row>
    <row r="7176" spans="1:2" x14ac:dyDescent="0.2">
      <c r="A7176" s="2" t="s">
        <v>16619</v>
      </c>
      <c r="B7176" s="2" t="s">
        <v>16620</v>
      </c>
    </row>
    <row r="7177" spans="1:2" x14ac:dyDescent="0.2">
      <c r="A7177" s="2" t="s">
        <v>16621</v>
      </c>
      <c r="B7177" s="2" t="s">
        <v>16622</v>
      </c>
    </row>
    <row r="7178" spans="1:2" x14ac:dyDescent="0.2">
      <c r="A7178" s="2" t="s">
        <v>16623</v>
      </c>
      <c r="B7178" s="2" t="s">
        <v>16624</v>
      </c>
    </row>
    <row r="7179" spans="1:2" x14ac:dyDescent="0.2">
      <c r="A7179" s="2" t="s">
        <v>16625</v>
      </c>
      <c r="B7179" s="2" t="s">
        <v>16626</v>
      </c>
    </row>
    <row r="7180" spans="1:2" x14ac:dyDescent="0.2">
      <c r="A7180" s="2" t="s">
        <v>16627</v>
      </c>
      <c r="B7180" s="2" t="s">
        <v>16628</v>
      </c>
    </row>
    <row r="7181" spans="1:2" x14ac:dyDescent="0.2">
      <c r="A7181" s="2" t="s">
        <v>16629</v>
      </c>
      <c r="B7181" s="2" t="s">
        <v>16630</v>
      </c>
    </row>
    <row r="7182" spans="1:2" x14ac:dyDescent="0.2">
      <c r="A7182" s="2" t="s">
        <v>16631</v>
      </c>
      <c r="B7182" s="2" t="s">
        <v>16632</v>
      </c>
    </row>
    <row r="7183" spans="1:2" x14ac:dyDescent="0.2">
      <c r="A7183" s="2" t="s">
        <v>16633</v>
      </c>
      <c r="B7183" s="2" t="s">
        <v>6780</v>
      </c>
    </row>
    <row r="7184" spans="1:2" x14ac:dyDescent="0.2">
      <c r="A7184" s="2" t="s">
        <v>16634</v>
      </c>
      <c r="B7184" s="2" t="s">
        <v>16635</v>
      </c>
    </row>
    <row r="7185" spans="1:2" x14ac:dyDescent="0.2">
      <c r="A7185" s="2" t="s">
        <v>16636</v>
      </c>
      <c r="B7185" s="2" t="s">
        <v>16637</v>
      </c>
    </row>
    <row r="7186" spans="1:2" x14ac:dyDescent="0.2">
      <c r="A7186" s="2" t="s">
        <v>16638</v>
      </c>
      <c r="B7186" s="2" t="s">
        <v>16639</v>
      </c>
    </row>
    <row r="7187" spans="1:2" x14ac:dyDescent="0.2">
      <c r="A7187" s="2" t="s">
        <v>16640</v>
      </c>
      <c r="B7187" s="2" t="s">
        <v>16641</v>
      </c>
    </row>
    <row r="7188" spans="1:2" x14ac:dyDescent="0.2">
      <c r="A7188" s="2" t="s">
        <v>16642</v>
      </c>
      <c r="B7188" s="2" t="s">
        <v>16643</v>
      </c>
    </row>
    <row r="7189" spans="1:2" x14ac:dyDescent="0.2">
      <c r="A7189" s="2" t="s">
        <v>16644</v>
      </c>
      <c r="B7189" s="2" t="s">
        <v>16645</v>
      </c>
    </row>
    <row r="7190" spans="1:2" x14ac:dyDescent="0.2">
      <c r="A7190" s="2" t="s">
        <v>16646</v>
      </c>
      <c r="B7190" s="2" t="s">
        <v>16647</v>
      </c>
    </row>
    <row r="7191" spans="1:2" x14ac:dyDescent="0.2">
      <c r="A7191" s="2" t="s">
        <v>16648</v>
      </c>
      <c r="B7191" s="2" t="s">
        <v>16649</v>
      </c>
    </row>
    <row r="7192" spans="1:2" x14ac:dyDescent="0.2">
      <c r="A7192" s="2" t="s">
        <v>16650</v>
      </c>
      <c r="B7192" s="2" t="s">
        <v>16651</v>
      </c>
    </row>
    <row r="7193" spans="1:2" x14ac:dyDescent="0.2">
      <c r="A7193" s="2" t="s">
        <v>16652</v>
      </c>
      <c r="B7193" s="2" t="s">
        <v>16653</v>
      </c>
    </row>
    <row r="7194" spans="1:2" x14ac:dyDescent="0.2">
      <c r="A7194" s="2" t="s">
        <v>16654</v>
      </c>
      <c r="B7194" s="2" t="s">
        <v>16655</v>
      </c>
    </row>
    <row r="7195" spans="1:2" x14ac:dyDescent="0.2">
      <c r="A7195" s="2" t="s">
        <v>16656</v>
      </c>
      <c r="B7195" s="2" t="s">
        <v>16657</v>
      </c>
    </row>
    <row r="7196" spans="1:2" x14ac:dyDescent="0.2">
      <c r="A7196" s="2" t="s">
        <v>16658</v>
      </c>
      <c r="B7196" s="2" t="s">
        <v>16659</v>
      </c>
    </row>
    <row r="7197" spans="1:2" x14ac:dyDescent="0.2">
      <c r="A7197" s="2" t="s">
        <v>16660</v>
      </c>
      <c r="B7197" s="2" t="s">
        <v>16661</v>
      </c>
    </row>
    <row r="7198" spans="1:2" x14ac:dyDescent="0.2">
      <c r="A7198" s="2" t="s">
        <v>16662</v>
      </c>
      <c r="B7198" s="2" t="s">
        <v>16663</v>
      </c>
    </row>
    <row r="7199" spans="1:2" x14ac:dyDescent="0.2">
      <c r="A7199" s="2" t="s">
        <v>16664</v>
      </c>
      <c r="B7199" s="2" t="s">
        <v>16665</v>
      </c>
    </row>
    <row r="7200" spans="1:2" x14ac:dyDescent="0.2">
      <c r="A7200" s="2" t="s">
        <v>16666</v>
      </c>
      <c r="B7200" s="2" t="s">
        <v>16667</v>
      </c>
    </row>
    <row r="7201" spans="1:2" x14ac:dyDescent="0.2">
      <c r="A7201" s="2" t="s">
        <v>16668</v>
      </c>
      <c r="B7201" s="2" t="s">
        <v>16669</v>
      </c>
    </row>
    <row r="7202" spans="1:2" x14ac:dyDescent="0.2">
      <c r="A7202" s="2" t="s">
        <v>16670</v>
      </c>
      <c r="B7202" s="2" t="s">
        <v>16671</v>
      </c>
    </row>
    <row r="7203" spans="1:2" x14ac:dyDescent="0.2">
      <c r="A7203" s="2" t="s">
        <v>16672</v>
      </c>
      <c r="B7203" s="2" t="s">
        <v>16673</v>
      </c>
    </row>
    <row r="7204" spans="1:2" x14ac:dyDescent="0.2">
      <c r="A7204" s="2" t="s">
        <v>16674</v>
      </c>
      <c r="B7204" s="2" t="s">
        <v>16675</v>
      </c>
    </row>
    <row r="7205" spans="1:2" x14ac:dyDescent="0.2">
      <c r="A7205" s="2" t="s">
        <v>16676</v>
      </c>
      <c r="B7205" s="2" t="s">
        <v>16677</v>
      </c>
    </row>
    <row r="7206" spans="1:2" x14ac:dyDescent="0.2">
      <c r="A7206" s="2" t="s">
        <v>16678</v>
      </c>
      <c r="B7206" s="2" t="s">
        <v>16679</v>
      </c>
    </row>
    <row r="7207" spans="1:2" x14ac:dyDescent="0.2">
      <c r="A7207" s="2" t="s">
        <v>16680</v>
      </c>
      <c r="B7207" s="2" t="s">
        <v>16681</v>
      </c>
    </row>
    <row r="7208" spans="1:2" x14ac:dyDescent="0.2">
      <c r="A7208" s="2" t="s">
        <v>16682</v>
      </c>
      <c r="B7208" s="2" t="s">
        <v>16683</v>
      </c>
    </row>
    <row r="7209" spans="1:2" x14ac:dyDescent="0.2">
      <c r="A7209" s="2" t="s">
        <v>16684</v>
      </c>
      <c r="B7209" s="2" t="s">
        <v>16685</v>
      </c>
    </row>
    <row r="7210" spans="1:2" x14ac:dyDescent="0.2">
      <c r="A7210" s="2" t="s">
        <v>16686</v>
      </c>
      <c r="B7210" s="2" t="s">
        <v>16687</v>
      </c>
    </row>
    <row r="7211" spans="1:2" x14ac:dyDescent="0.2">
      <c r="A7211" s="2" t="s">
        <v>16688</v>
      </c>
      <c r="B7211" s="2" t="s">
        <v>16689</v>
      </c>
    </row>
    <row r="7212" spans="1:2" x14ac:dyDescent="0.2">
      <c r="A7212" s="2" t="s">
        <v>16690</v>
      </c>
      <c r="B7212" s="2" t="s">
        <v>16691</v>
      </c>
    </row>
    <row r="7213" spans="1:2" x14ac:dyDescent="0.2">
      <c r="A7213" s="2" t="s">
        <v>16692</v>
      </c>
      <c r="B7213" s="2" t="s">
        <v>16693</v>
      </c>
    </row>
    <row r="7214" spans="1:2" x14ac:dyDescent="0.2">
      <c r="A7214" s="2" t="s">
        <v>16694</v>
      </c>
      <c r="B7214" s="2" t="s">
        <v>16695</v>
      </c>
    </row>
    <row r="7215" spans="1:2" x14ac:dyDescent="0.2">
      <c r="A7215" s="2" t="s">
        <v>16696</v>
      </c>
      <c r="B7215" s="2" t="s">
        <v>16697</v>
      </c>
    </row>
    <row r="7216" spans="1:2" x14ac:dyDescent="0.2">
      <c r="A7216" s="2" t="s">
        <v>16698</v>
      </c>
      <c r="B7216" s="2" t="s">
        <v>16699</v>
      </c>
    </row>
    <row r="7217" spans="1:2" x14ac:dyDescent="0.2">
      <c r="A7217" s="2" t="s">
        <v>16700</v>
      </c>
      <c r="B7217" s="2" t="s">
        <v>16701</v>
      </c>
    </row>
    <row r="7218" spans="1:2" x14ac:dyDescent="0.2">
      <c r="A7218" s="2" t="s">
        <v>16702</v>
      </c>
      <c r="B7218" s="2" t="s">
        <v>16703</v>
      </c>
    </row>
    <row r="7219" spans="1:2" x14ac:dyDescent="0.2">
      <c r="A7219" s="2" t="s">
        <v>16704</v>
      </c>
      <c r="B7219" s="2" t="s">
        <v>16705</v>
      </c>
    </row>
    <row r="7220" spans="1:2" x14ac:dyDescent="0.2">
      <c r="A7220" s="2" t="s">
        <v>16706</v>
      </c>
      <c r="B7220" s="2" t="s">
        <v>16707</v>
      </c>
    </row>
    <row r="7221" spans="1:2" x14ac:dyDescent="0.2">
      <c r="A7221" s="2" t="s">
        <v>16708</v>
      </c>
      <c r="B7221" s="2" t="s">
        <v>16709</v>
      </c>
    </row>
    <row r="7222" spans="1:2" x14ac:dyDescent="0.2">
      <c r="A7222" s="2" t="s">
        <v>16710</v>
      </c>
      <c r="B7222" s="2" t="s">
        <v>16711</v>
      </c>
    </row>
    <row r="7223" spans="1:2" x14ac:dyDescent="0.2">
      <c r="A7223" s="2" t="s">
        <v>16712</v>
      </c>
      <c r="B7223" s="2" t="s">
        <v>16713</v>
      </c>
    </row>
    <row r="7224" spans="1:2" x14ac:dyDescent="0.2">
      <c r="A7224" s="2" t="s">
        <v>16714</v>
      </c>
      <c r="B7224" s="2" t="s">
        <v>16715</v>
      </c>
    </row>
    <row r="7225" spans="1:2" x14ac:dyDescent="0.2">
      <c r="A7225" s="2" t="s">
        <v>16716</v>
      </c>
      <c r="B7225" s="2" t="s">
        <v>16717</v>
      </c>
    </row>
    <row r="7226" spans="1:2" x14ac:dyDescent="0.2">
      <c r="A7226" s="2" t="s">
        <v>16718</v>
      </c>
      <c r="B7226" s="2" t="s">
        <v>16719</v>
      </c>
    </row>
    <row r="7227" spans="1:2" x14ac:dyDescent="0.2">
      <c r="A7227" s="2" t="s">
        <v>16720</v>
      </c>
      <c r="B7227" s="2" t="s">
        <v>16721</v>
      </c>
    </row>
    <row r="7228" spans="1:2" x14ac:dyDescent="0.2">
      <c r="A7228" s="2" t="s">
        <v>16722</v>
      </c>
      <c r="B7228" s="2" t="s">
        <v>16723</v>
      </c>
    </row>
    <row r="7229" spans="1:2" x14ac:dyDescent="0.2">
      <c r="A7229" s="2" t="s">
        <v>16724</v>
      </c>
      <c r="B7229" s="2" t="s">
        <v>16725</v>
      </c>
    </row>
    <row r="7230" spans="1:2" x14ac:dyDescent="0.2">
      <c r="A7230" s="2" t="s">
        <v>16726</v>
      </c>
      <c r="B7230" s="2" t="s">
        <v>16727</v>
      </c>
    </row>
    <row r="7231" spans="1:2" x14ac:dyDescent="0.2">
      <c r="A7231" s="2" t="s">
        <v>16728</v>
      </c>
      <c r="B7231" s="2" t="s">
        <v>16729</v>
      </c>
    </row>
    <row r="7232" spans="1:2" x14ac:dyDescent="0.2">
      <c r="A7232" s="2" t="s">
        <v>16730</v>
      </c>
      <c r="B7232" s="2" t="s">
        <v>16731</v>
      </c>
    </row>
    <row r="7233" spans="1:2" x14ac:dyDescent="0.2">
      <c r="A7233" s="2" t="s">
        <v>16732</v>
      </c>
      <c r="B7233" s="2" t="s">
        <v>16733</v>
      </c>
    </row>
    <row r="7234" spans="1:2" x14ac:dyDescent="0.2">
      <c r="A7234" s="2" t="s">
        <v>16734</v>
      </c>
      <c r="B7234" s="2" t="s">
        <v>16735</v>
      </c>
    </row>
    <row r="7235" spans="1:2" x14ac:dyDescent="0.2">
      <c r="A7235" s="2" t="s">
        <v>16736</v>
      </c>
      <c r="B7235" s="2" t="s">
        <v>16737</v>
      </c>
    </row>
    <row r="7236" spans="1:2" x14ac:dyDescent="0.2">
      <c r="A7236" s="2" t="s">
        <v>16738</v>
      </c>
      <c r="B7236" s="2" t="s">
        <v>16739</v>
      </c>
    </row>
    <row r="7237" spans="1:2" x14ac:dyDescent="0.2">
      <c r="A7237" s="2" t="s">
        <v>16740</v>
      </c>
      <c r="B7237" s="2" t="s">
        <v>16741</v>
      </c>
    </row>
    <row r="7238" spans="1:2" x14ac:dyDescent="0.2">
      <c r="A7238" s="2" t="s">
        <v>16742</v>
      </c>
      <c r="B7238" s="2" t="s">
        <v>16743</v>
      </c>
    </row>
    <row r="7239" spans="1:2" x14ac:dyDescent="0.2">
      <c r="A7239" s="2" t="s">
        <v>16744</v>
      </c>
      <c r="B7239" s="2" t="s">
        <v>16745</v>
      </c>
    </row>
    <row r="7240" spans="1:2" x14ac:dyDescent="0.2">
      <c r="A7240" s="2" t="s">
        <v>16746</v>
      </c>
      <c r="B7240" s="2" t="s">
        <v>16747</v>
      </c>
    </row>
    <row r="7241" spans="1:2" x14ac:dyDescent="0.2">
      <c r="A7241" s="2" t="s">
        <v>16748</v>
      </c>
      <c r="B7241" s="2" t="s">
        <v>16749</v>
      </c>
    </row>
    <row r="7242" spans="1:2" x14ac:dyDescent="0.2">
      <c r="A7242" s="2" t="s">
        <v>16750</v>
      </c>
      <c r="B7242" s="2" t="s">
        <v>16751</v>
      </c>
    </row>
    <row r="7243" spans="1:2" x14ac:dyDescent="0.2">
      <c r="A7243" s="2" t="s">
        <v>16752</v>
      </c>
      <c r="B7243" s="2" t="s">
        <v>16753</v>
      </c>
    </row>
    <row r="7244" spans="1:2" x14ac:dyDescent="0.2">
      <c r="A7244" s="2" t="s">
        <v>16754</v>
      </c>
      <c r="B7244" s="2" t="s">
        <v>16755</v>
      </c>
    </row>
    <row r="7245" spans="1:2" x14ac:dyDescent="0.2">
      <c r="A7245" s="2" t="s">
        <v>16756</v>
      </c>
      <c r="B7245" s="2" t="s">
        <v>16757</v>
      </c>
    </row>
    <row r="7246" spans="1:2" x14ac:dyDescent="0.2">
      <c r="A7246" s="2" t="s">
        <v>16758</v>
      </c>
      <c r="B7246" s="2" t="s">
        <v>16759</v>
      </c>
    </row>
    <row r="7247" spans="1:2" x14ac:dyDescent="0.2">
      <c r="A7247" s="2" t="s">
        <v>16760</v>
      </c>
      <c r="B7247" s="2" t="s">
        <v>16761</v>
      </c>
    </row>
    <row r="7248" spans="1:2" x14ac:dyDescent="0.2">
      <c r="A7248" s="2" t="s">
        <v>16762</v>
      </c>
      <c r="B7248" s="2" t="s">
        <v>16763</v>
      </c>
    </row>
    <row r="7249" spans="1:2" x14ac:dyDescent="0.2">
      <c r="A7249" s="2" t="s">
        <v>16764</v>
      </c>
      <c r="B7249" s="2" t="s">
        <v>16765</v>
      </c>
    </row>
    <row r="7250" spans="1:2" x14ac:dyDescent="0.2">
      <c r="A7250" s="2" t="s">
        <v>16766</v>
      </c>
      <c r="B7250" s="2" t="s">
        <v>16767</v>
      </c>
    </row>
    <row r="7251" spans="1:2" x14ac:dyDescent="0.2">
      <c r="A7251" s="2" t="s">
        <v>16768</v>
      </c>
      <c r="B7251" s="2" t="s">
        <v>16769</v>
      </c>
    </row>
    <row r="7252" spans="1:2" x14ac:dyDescent="0.2">
      <c r="A7252" s="2" t="s">
        <v>16770</v>
      </c>
      <c r="B7252" s="2" t="s">
        <v>16771</v>
      </c>
    </row>
    <row r="7253" spans="1:2" x14ac:dyDescent="0.2">
      <c r="A7253" s="2" t="s">
        <v>16772</v>
      </c>
      <c r="B7253" s="2" t="s">
        <v>16773</v>
      </c>
    </row>
    <row r="7254" spans="1:2" x14ac:dyDescent="0.2">
      <c r="A7254" s="2" t="s">
        <v>16774</v>
      </c>
      <c r="B7254" s="2" t="s">
        <v>16775</v>
      </c>
    </row>
    <row r="7255" spans="1:2" x14ac:dyDescent="0.2">
      <c r="A7255" s="2" t="s">
        <v>16776</v>
      </c>
      <c r="B7255" s="2" t="s">
        <v>16777</v>
      </c>
    </row>
    <row r="7256" spans="1:2" x14ac:dyDescent="0.2">
      <c r="A7256" s="2" t="s">
        <v>16778</v>
      </c>
      <c r="B7256" s="2" t="s">
        <v>16779</v>
      </c>
    </row>
    <row r="7257" spans="1:2" x14ac:dyDescent="0.2">
      <c r="A7257" s="2" t="s">
        <v>16780</v>
      </c>
      <c r="B7257" s="2" t="s">
        <v>16781</v>
      </c>
    </row>
    <row r="7258" spans="1:2" x14ac:dyDescent="0.2">
      <c r="A7258" s="2" t="s">
        <v>16782</v>
      </c>
      <c r="B7258" s="2" t="s">
        <v>16783</v>
      </c>
    </row>
    <row r="7259" spans="1:2" x14ac:dyDescent="0.2">
      <c r="A7259" s="2" t="s">
        <v>16784</v>
      </c>
      <c r="B7259" s="2" t="s">
        <v>16785</v>
      </c>
    </row>
    <row r="7260" spans="1:2" x14ac:dyDescent="0.2">
      <c r="A7260" s="2" t="s">
        <v>16786</v>
      </c>
      <c r="B7260" s="2" t="s">
        <v>16787</v>
      </c>
    </row>
    <row r="7261" spans="1:2" x14ac:dyDescent="0.2">
      <c r="A7261" s="2" t="s">
        <v>16788</v>
      </c>
      <c r="B7261" s="2" t="s">
        <v>16789</v>
      </c>
    </row>
    <row r="7262" spans="1:2" x14ac:dyDescent="0.2">
      <c r="A7262" s="2" t="s">
        <v>16790</v>
      </c>
      <c r="B7262" s="2" t="s">
        <v>16791</v>
      </c>
    </row>
    <row r="7263" spans="1:2" x14ac:dyDescent="0.2">
      <c r="A7263" s="2" t="s">
        <v>16792</v>
      </c>
      <c r="B7263" s="2" t="s">
        <v>16793</v>
      </c>
    </row>
    <row r="7264" spans="1:2" x14ac:dyDescent="0.2">
      <c r="A7264" s="2" t="s">
        <v>16794</v>
      </c>
      <c r="B7264" s="2" t="s">
        <v>15386</v>
      </c>
    </row>
    <row r="7265" spans="1:2" x14ac:dyDescent="0.2">
      <c r="A7265" s="2" t="s">
        <v>16795</v>
      </c>
      <c r="B7265" s="2" t="s">
        <v>16796</v>
      </c>
    </row>
    <row r="7266" spans="1:2" x14ac:dyDescent="0.2">
      <c r="A7266" s="2" t="s">
        <v>16797</v>
      </c>
      <c r="B7266" s="2" t="s">
        <v>16798</v>
      </c>
    </row>
    <row r="7267" spans="1:2" x14ac:dyDescent="0.2">
      <c r="A7267" s="2" t="s">
        <v>16799</v>
      </c>
      <c r="B7267" s="2" t="s">
        <v>16800</v>
      </c>
    </row>
    <row r="7268" spans="1:2" x14ac:dyDescent="0.2">
      <c r="A7268" s="2" t="s">
        <v>16801</v>
      </c>
      <c r="B7268" s="2" t="s">
        <v>16802</v>
      </c>
    </row>
    <row r="7269" spans="1:2" x14ac:dyDescent="0.2">
      <c r="A7269" s="2" t="s">
        <v>16803</v>
      </c>
      <c r="B7269" s="2" t="s">
        <v>16804</v>
      </c>
    </row>
    <row r="7270" spans="1:2" x14ac:dyDescent="0.2">
      <c r="A7270" s="2" t="s">
        <v>16805</v>
      </c>
      <c r="B7270" s="2" t="s">
        <v>16806</v>
      </c>
    </row>
    <row r="7271" spans="1:2" x14ac:dyDescent="0.2">
      <c r="A7271" s="2" t="s">
        <v>16807</v>
      </c>
      <c r="B7271" s="2" t="s">
        <v>16808</v>
      </c>
    </row>
    <row r="7272" spans="1:2" x14ac:dyDescent="0.2">
      <c r="A7272" s="2" t="s">
        <v>16809</v>
      </c>
      <c r="B7272" s="2" t="s">
        <v>16810</v>
      </c>
    </row>
    <row r="7273" spans="1:2" x14ac:dyDescent="0.2">
      <c r="A7273" s="2" t="s">
        <v>16811</v>
      </c>
      <c r="B7273" s="2" t="s">
        <v>16812</v>
      </c>
    </row>
    <row r="7274" spans="1:2" x14ac:dyDescent="0.2">
      <c r="A7274" s="2" t="s">
        <v>16813</v>
      </c>
      <c r="B7274" s="2" t="s">
        <v>16814</v>
      </c>
    </row>
    <row r="7275" spans="1:2" x14ac:dyDescent="0.2">
      <c r="A7275" s="2" t="s">
        <v>16815</v>
      </c>
      <c r="B7275" s="2" t="s">
        <v>16816</v>
      </c>
    </row>
    <row r="7276" spans="1:2" x14ac:dyDescent="0.2">
      <c r="A7276" s="2" t="s">
        <v>16817</v>
      </c>
      <c r="B7276" s="2" t="s">
        <v>16818</v>
      </c>
    </row>
    <row r="7277" spans="1:2" x14ac:dyDescent="0.2">
      <c r="A7277" s="2" t="s">
        <v>16819</v>
      </c>
      <c r="B7277" s="2" t="s">
        <v>16820</v>
      </c>
    </row>
    <row r="7278" spans="1:2" x14ac:dyDescent="0.2">
      <c r="A7278" s="2" t="s">
        <v>16821</v>
      </c>
      <c r="B7278" s="2" t="s">
        <v>16822</v>
      </c>
    </row>
    <row r="7279" spans="1:2" x14ac:dyDescent="0.2">
      <c r="A7279" s="2" t="s">
        <v>16823</v>
      </c>
      <c r="B7279" s="2" t="s">
        <v>16824</v>
      </c>
    </row>
    <row r="7280" spans="1:2" x14ac:dyDescent="0.2">
      <c r="A7280" s="2" t="s">
        <v>16825</v>
      </c>
      <c r="B7280" s="2" t="s">
        <v>16826</v>
      </c>
    </row>
    <row r="7281" spans="1:2" x14ac:dyDescent="0.2">
      <c r="A7281" s="2" t="s">
        <v>16827</v>
      </c>
      <c r="B7281" s="2" t="s">
        <v>16828</v>
      </c>
    </row>
    <row r="7282" spans="1:2" x14ac:dyDescent="0.2">
      <c r="A7282" s="2" t="s">
        <v>16829</v>
      </c>
      <c r="B7282" s="2" t="s">
        <v>16830</v>
      </c>
    </row>
    <row r="7283" spans="1:2" x14ac:dyDescent="0.2">
      <c r="A7283" s="2" t="s">
        <v>16831</v>
      </c>
      <c r="B7283" s="2" t="s">
        <v>16832</v>
      </c>
    </row>
    <row r="7284" spans="1:2" x14ac:dyDescent="0.2">
      <c r="A7284" s="2" t="s">
        <v>16833</v>
      </c>
      <c r="B7284" s="2" t="s">
        <v>16834</v>
      </c>
    </row>
    <row r="7285" spans="1:2" x14ac:dyDescent="0.2">
      <c r="A7285" s="2" t="s">
        <v>16835</v>
      </c>
      <c r="B7285" s="2" t="s">
        <v>16836</v>
      </c>
    </row>
    <row r="7286" spans="1:2" x14ac:dyDescent="0.2">
      <c r="A7286" s="2" t="s">
        <v>16837</v>
      </c>
      <c r="B7286" s="2" t="s">
        <v>16838</v>
      </c>
    </row>
    <row r="7287" spans="1:2" x14ac:dyDescent="0.2">
      <c r="A7287" s="2" t="s">
        <v>16839</v>
      </c>
      <c r="B7287" s="2" t="s">
        <v>16840</v>
      </c>
    </row>
    <row r="7288" spans="1:2" x14ac:dyDescent="0.2">
      <c r="A7288" s="2" t="s">
        <v>16841</v>
      </c>
      <c r="B7288" s="2" t="s">
        <v>16842</v>
      </c>
    </row>
    <row r="7289" spans="1:2" x14ac:dyDescent="0.2">
      <c r="A7289" s="2" t="s">
        <v>16843</v>
      </c>
      <c r="B7289" s="2" t="s">
        <v>16844</v>
      </c>
    </row>
    <row r="7290" spans="1:2" x14ac:dyDescent="0.2">
      <c r="A7290" s="2" t="s">
        <v>16845</v>
      </c>
      <c r="B7290" s="2" t="s">
        <v>16846</v>
      </c>
    </row>
    <row r="7291" spans="1:2" x14ac:dyDescent="0.2">
      <c r="A7291" s="2" t="s">
        <v>16847</v>
      </c>
      <c r="B7291" s="2" t="s">
        <v>16848</v>
      </c>
    </row>
    <row r="7292" spans="1:2" x14ac:dyDescent="0.2">
      <c r="A7292" s="2" t="s">
        <v>16849</v>
      </c>
      <c r="B7292" s="2" t="s">
        <v>16850</v>
      </c>
    </row>
    <row r="7293" spans="1:2" x14ac:dyDescent="0.2">
      <c r="A7293" s="2" t="s">
        <v>16851</v>
      </c>
      <c r="B7293" s="2" t="s">
        <v>16852</v>
      </c>
    </row>
    <row r="7294" spans="1:2" x14ac:dyDescent="0.2">
      <c r="A7294" s="2" t="s">
        <v>16853</v>
      </c>
      <c r="B7294" s="2" t="s">
        <v>16854</v>
      </c>
    </row>
    <row r="7295" spans="1:2" x14ac:dyDescent="0.2">
      <c r="A7295" s="2" t="s">
        <v>16855</v>
      </c>
      <c r="B7295" s="2" t="s">
        <v>16856</v>
      </c>
    </row>
    <row r="7296" spans="1:2" x14ac:dyDescent="0.2">
      <c r="A7296" s="2" t="s">
        <v>16857</v>
      </c>
      <c r="B7296" s="2" t="s">
        <v>16858</v>
      </c>
    </row>
    <row r="7297" spans="1:2" x14ac:dyDescent="0.2">
      <c r="A7297" s="2" t="s">
        <v>16859</v>
      </c>
      <c r="B7297" s="2" t="s">
        <v>16860</v>
      </c>
    </row>
    <row r="7298" spans="1:2" x14ac:dyDescent="0.2">
      <c r="A7298" s="2" t="s">
        <v>16861</v>
      </c>
      <c r="B7298" s="2" t="s">
        <v>16862</v>
      </c>
    </row>
    <row r="7299" spans="1:2" x14ac:dyDescent="0.2">
      <c r="A7299" s="2" t="s">
        <v>16863</v>
      </c>
      <c r="B7299" s="2" t="s">
        <v>16864</v>
      </c>
    </row>
    <row r="7300" spans="1:2" x14ac:dyDescent="0.2">
      <c r="A7300" s="2" t="s">
        <v>16865</v>
      </c>
      <c r="B7300" s="2" t="s">
        <v>16866</v>
      </c>
    </row>
    <row r="7301" spans="1:2" x14ac:dyDescent="0.2">
      <c r="A7301" s="2" t="s">
        <v>16867</v>
      </c>
      <c r="B7301" s="2" t="s">
        <v>16868</v>
      </c>
    </row>
    <row r="7302" spans="1:2" x14ac:dyDescent="0.2">
      <c r="A7302" s="2" t="s">
        <v>16869</v>
      </c>
      <c r="B7302" s="2" t="s">
        <v>16870</v>
      </c>
    </row>
    <row r="7303" spans="1:2" x14ac:dyDescent="0.2">
      <c r="A7303" s="2" t="s">
        <v>16871</v>
      </c>
      <c r="B7303" s="2" t="s">
        <v>16872</v>
      </c>
    </row>
    <row r="7304" spans="1:2" x14ac:dyDescent="0.2">
      <c r="A7304" s="2" t="s">
        <v>16873</v>
      </c>
      <c r="B7304" s="2" t="s">
        <v>16874</v>
      </c>
    </row>
    <row r="7305" spans="1:2" x14ac:dyDescent="0.2">
      <c r="A7305" s="2" t="s">
        <v>16875</v>
      </c>
      <c r="B7305" s="2" t="s">
        <v>16876</v>
      </c>
    </row>
    <row r="7306" spans="1:2" x14ac:dyDescent="0.2">
      <c r="A7306" s="2" t="s">
        <v>16877</v>
      </c>
      <c r="B7306" s="2" t="s">
        <v>16878</v>
      </c>
    </row>
    <row r="7307" spans="1:2" x14ac:dyDescent="0.2">
      <c r="A7307" s="2" t="s">
        <v>16879</v>
      </c>
      <c r="B7307" s="2" t="s">
        <v>16880</v>
      </c>
    </row>
    <row r="7308" spans="1:2" x14ac:dyDescent="0.2">
      <c r="A7308" s="2" t="s">
        <v>16881</v>
      </c>
      <c r="B7308" s="2" t="s">
        <v>16882</v>
      </c>
    </row>
    <row r="7309" spans="1:2" x14ac:dyDescent="0.2">
      <c r="A7309" s="2" t="s">
        <v>16883</v>
      </c>
      <c r="B7309" s="2" t="s">
        <v>16884</v>
      </c>
    </row>
    <row r="7310" spans="1:2" x14ac:dyDescent="0.2">
      <c r="A7310" s="2" t="s">
        <v>16885</v>
      </c>
      <c r="B7310" s="2" t="s">
        <v>16886</v>
      </c>
    </row>
    <row r="7311" spans="1:2" x14ac:dyDescent="0.2">
      <c r="A7311" s="2" t="s">
        <v>16887</v>
      </c>
      <c r="B7311" s="2" t="s">
        <v>16888</v>
      </c>
    </row>
    <row r="7312" spans="1:2" x14ac:dyDescent="0.2">
      <c r="A7312" s="2" t="s">
        <v>16889</v>
      </c>
      <c r="B7312" s="2" t="s">
        <v>16890</v>
      </c>
    </row>
    <row r="7313" spans="1:2" x14ac:dyDescent="0.2">
      <c r="A7313" s="2" t="s">
        <v>16891</v>
      </c>
      <c r="B7313" s="2" t="s">
        <v>16892</v>
      </c>
    </row>
    <row r="7314" spans="1:2" x14ac:dyDescent="0.2">
      <c r="A7314" s="2" t="s">
        <v>16893</v>
      </c>
      <c r="B7314" s="2" t="s">
        <v>16894</v>
      </c>
    </row>
    <row r="7315" spans="1:2" x14ac:dyDescent="0.2">
      <c r="A7315" s="2" t="s">
        <v>16895</v>
      </c>
      <c r="B7315" s="2" t="s">
        <v>16896</v>
      </c>
    </row>
    <row r="7316" spans="1:2" x14ac:dyDescent="0.2">
      <c r="A7316" s="2" t="s">
        <v>16897</v>
      </c>
      <c r="B7316" s="2" t="s">
        <v>16898</v>
      </c>
    </row>
    <row r="7317" spans="1:2" x14ac:dyDescent="0.2">
      <c r="A7317" s="2" t="s">
        <v>16899</v>
      </c>
      <c r="B7317" s="2" t="s">
        <v>16900</v>
      </c>
    </row>
    <row r="7318" spans="1:2" x14ac:dyDescent="0.2">
      <c r="A7318" s="2" t="s">
        <v>16901</v>
      </c>
      <c r="B7318" s="2" t="s">
        <v>16902</v>
      </c>
    </row>
    <row r="7319" spans="1:2" x14ac:dyDescent="0.2">
      <c r="A7319" s="2" t="s">
        <v>16903</v>
      </c>
      <c r="B7319" s="2" t="s">
        <v>16904</v>
      </c>
    </row>
    <row r="7320" spans="1:2" x14ac:dyDescent="0.2">
      <c r="A7320" s="2" t="s">
        <v>16905</v>
      </c>
      <c r="B7320" s="2" t="s">
        <v>16906</v>
      </c>
    </row>
    <row r="7321" spans="1:2" x14ac:dyDescent="0.2">
      <c r="A7321" s="2" t="s">
        <v>16907</v>
      </c>
      <c r="B7321" s="2" t="s">
        <v>16908</v>
      </c>
    </row>
    <row r="7322" spans="1:2" x14ac:dyDescent="0.2">
      <c r="A7322" s="2" t="s">
        <v>16909</v>
      </c>
      <c r="B7322" s="2" t="s">
        <v>16910</v>
      </c>
    </row>
    <row r="7323" spans="1:2" x14ac:dyDescent="0.2">
      <c r="A7323" s="2" t="s">
        <v>16911</v>
      </c>
      <c r="B7323" s="2" t="s">
        <v>16912</v>
      </c>
    </row>
    <row r="7324" spans="1:2" x14ac:dyDescent="0.2">
      <c r="A7324" s="2" t="s">
        <v>16913</v>
      </c>
      <c r="B7324" s="2" t="s">
        <v>16914</v>
      </c>
    </row>
    <row r="7325" spans="1:2" x14ac:dyDescent="0.2">
      <c r="A7325" s="2" t="s">
        <v>16915</v>
      </c>
      <c r="B7325" s="2" t="s">
        <v>16916</v>
      </c>
    </row>
    <row r="7326" spans="1:2" x14ac:dyDescent="0.2">
      <c r="A7326" s="2" t="s">
        <v>16917</v>
      </c>
      <c r="B7326" s="2" t="s">
        <v>16918</v>
      </c>
    </row>
    <row r="7327" spans="1:2" x14ac:dyDescent="0.2">
      <c r="A7327" s="2" t="s">
        <v>16919</v>
      </c>
      <c r="B7327" s="2" t="s">
        <v>16920</v>
      </c>
    </row>
    <row r="7328" spans="1:2" x14ac:dyDescent="0.2">
      <c r="A7328" s="2" t="s">
        <v>16921</v>
      </c>
      <c r="B7328" s="2" t="s">
        <v>16922</v>
      </c>
    </row>
    <row r="7329" spans="1:2" x14ac:dyDescent="0.2">
      <c r="A7329" s="2" t="s">
        <v>16923</v>
      </c>
      <c r="B7329" s="2" t="s">
        <v>16924</v>
      </c>
    </row>
    <row r="7330" spans="1:2" x14ac:dyDescent="0.2">
      <c r="A7330" s="2" t="s">
        <v>16925</v>
      </c>
      <c r="B7330" s="2" t="s">
        <v>16926</v>
      </c>
    </row>
    <row r="7331" spans="1:2" x14ac:dyDescent="0.2">
      <c r="A7331" s="2" t="s">
        <v>16927</v>
      </c>
      <c r="B7331" s="2" t="s">
        <v>16928</v>
      </c>
    </row>
    <row r="7332" spans="1:2" x14ac:dyDescent="0.2">
      <c r="A7332" s="2" t="s">
        <v>16929</v>
      </c>
      <c r="B7332" s="2" t="s">
        <v>16930</v>
      </c>
    </row>
    <row r="7333" spans="1:2" x14ac:dyDescent="0.2">
      <c r="A7333" s="2" t="s">
        <v>16931</v>
      </c>
      <c r="B7333" s="2" t="s">
        <v>16932</v>
      </c>
    </row>
    <row r="7334" spans="1:2" x14ac:dyDescent="0.2">
      <c r="A7334" s="2" t="s">
        <v>16933</v>
      </c>
      <c r="B7334" s="2" t="s">
        <v>16934</v>
      </c>
    </row>
    <row r="7335" spans="1:2" x14ac:dyDescent="0.2">
      <c r="A7335" s="2" t="s">
        <v>16935</v>
      </c>
      <c r="B7335" s="2" t="s">
        <v>16936</v>
      </c>
    </row>
    <row r="7336" spans="1:2" x14ac:dyDescent="0.2">
      <c r="A7336" s="2" t="s">
        <v>16937</v>
      </c>
      <c r="B7336" s="2" t="s">
        <v>16938</v>
      </c>
    </row>
    <row r="7337" spans="1:2" x14ac:dyDescent="0.2">
      <c r="A7337" s="2" t="s">
        <v>16939</v>
      </c>
      <c r="B7337" s="2" t="s">
        <v>16940</v>
      </c>
    </row>
    <row r="7338" spans="1:2" x14ac:dyDescent="0.2">
      <c r="A7338" s="2" t="s">
        <v>16941</v>
      </c>
      <c r="B7338" s="2" t="s">
        <v>16942</v>
      </c>
    </row>
    <row r="7339" spans="1:2" x14ac:dyDescent="0.2">
      <c r="A7339" s="2" t="s">
        <v>16943</v>
      </c>
      <c r="B7339" s="2" t="s">
        <v>16944</v>
      </c>
    </row>
    <row r="7340" spans="1:2" x14ac:dyDescent="0.2">
      <c r="A7340" s="2" t="s">
        <v>16945</v>
      </c>
      <c r="B7340" s="2" t="s">
        <v>16946</v>
      </c>
    </row>
    <row r="7341" spans="1:2" x14ac:dyDescent="0.2">
      <c r="A7341" s="2" t="s">
        <v>16947</v>
      </c>
      <c r="B7341" s="2" t="s">
        <v>16948</v>
      </c>
    </row>
    <row r="7342" spans="1:2" x14ac:dyDescent="0.2">
      <c r="A7342" s="2" t="s">
        <v>16949</v>
      </c>
      <c r="B7342" s="2" t="s">
        <v>16950</v>
      </c>
    </row>
    <row r="7343" spans="1:2" x14ac:dyDescent="0.2">
      <c r="A7343" s="2" t="s">
        <v>16951</v>
      </c>
      <c r="B7343" s="2" t="s">
        <v>16952</v>
      </c>
    </row>
    <row r="7344" spans="1:2" x14ac:dyDescent="0.2">
      <c r="A7344" s="2" t="s">
        <v>16953</v>
      </c>
      <c r="B7344" s="2" t="s">
        <v>16954</v>
      </c>
    </row>
    <row r="7345" spans="1:2" x14ac:dyDescent="0.2">
      <c r="A7345" s="2" t="s">
        <v>16955</v>
      </c>
      <c r="B7345" s="2" t="s">
        <v>16956</v>
      </c>
    </row>
    <row r="7346" spans="1:2" x14ac:dyDescent="0.2">
      <c r="A7346" s="2" t="s">
        <v>16957</v>
      </c>
      <c r="B7346" s="2" t="s">
        <v>16958</v>
      </c>
    </row>
    <row r="7347" spans="1:2" x14ac:dyDescent="0.2">
      <c r="A7347" s="2" t="s">
        <v>16959</v>
      </c>
      <c r="B7347" s="2" t="s">
        <v>16960</v>
      </c>
    </row>
    <row r="7348" spans="1:2" x14ac:dyDescent="0.2">
      <c r="A7348" s="2" t="s">
        <v>16961</v>
      </c>
      <c r="B7348" s="2" t="s">
        <v>16962</v>
      </c>
    </row>
    <row r="7349" spans="1:2" x14ac:dyDescent="0.2">
      <c r="A7349" s="2" t="s">
        <v>16963</v>
      </c>
      <c r="B7349" s="2" t="s">
        <v>16964</v>
      </c>
    </row>
    <row r="7350" spans="1:2" x14ac:dyDescent="0.2">
      <c r="A7350" s="2" t="s">
        <v>16965</v>
      </c>
      <c r="B7350" s="2" t="s">
        <v>16966</v>
      </c>
    </row>
    <row r="7351" spans="1:2" x14ac:dyDescent="0.2">
      <c r="A7351" s="2" t="s">
        <v>16967</v>
      </c>
      <c r="B7351" s="2" t="s">
        <v>16968</v>
      </c>
    </row>
    <row r="7352" spans="1:2" x14ac:dyDescent="0.2">
      <c r="A7352" s="2" t="s">
        <v>16969</v>
      </c>
      <c r="B7352" s="2" t="s">
        <v>16970</v>
      </c>
    </row>
    <row r="7353" spans="1:2" x14ac:dyDescent="0.2">
      <c r="A7353" s="2" t="s">
        <v>16971</v>
      </c>
      <c r="B7353" s="2" t="s">
        <v>16972</v>
      </c>
    </row>
    <row r="7354" spans="1:2" x14ac:dyDescent="0.2">
      <c r="A7354" s="2" t="s">
        <v>16973</v>
      </c>
      <c r="B7354" s="2" t="s">
        <v>16974</v>
      </c>
    </row>
    <row r="7355" spans="1:2" x14ac:dyDescent="0.2">
      <c r="A7355" s="2" t="s">
        <v>16975</v>
      </c>
      <c r="B7355" s="2" t="s">
        <v>16976</v>
      </c>
    </row>
    <row r="7356" spans="1:2" x14ac:dyDescent="0.2">
      <c r="A7356" s="2" t="s">
        <v>16977</v>
      </c>
      <c r="B7356" s="2" t="s">
        <v>16978</v>
      </c>
    </row>
    <row r="7357" spans="1:2" x14ac:dyDescent="0.2">
      <c r="A7357" s="2" t="s">
        <v>16979</v>
      </c>
      <c r="B7357" s="2" t="s">
        <v>16980</v>
      </c>
    </row>
    <row r="7358" spans="1:2" x14ac:dyDescent="0.2">
      <c r="A7358" s="2" t="s">
        <v>16981</v>
      </c>
      <c r="B7358" s="2" t="s">
        <v>16982</v>
      </c>
    </row>
    <row r="7359" spans="1:2" x14ac:dyDescent="0.2">
      <c r="A7359" s="2" t="s">
        <v>16983</v>
      </c>
      <c r="B7359" s="2" t="s">
        <v>16984</v>
      </c>
    </row>
    <row r="7360" spans="1:2" x14ac:dyDescent="0.2">
      <c r="A7360" s="2" t="s">
        <v>16985</v>
      </c>
      <c r="B7360" s="2" t="s">
        <v>16986</v>
      </c>
    </row>
    <row r="7361" spans="1:2" x14ac:dyDescent="0.2">
      <c r="A7361" s="2" t="s">
        <v>16987</v>
      </c>
      <c r="B7361" s="2" t="s">
        <v>16988</v>
      </c>
    </row>
    <row r="7362" spans="1:2" x14ac:dyDescent="0.2">
      <c r="A7362" s="2" t="s">
        <v>16989</v>
      </c>
      <c r="B7362" s="2" t="s">
        <v>16990</v>
      </c>
    </row>
    <row r="7363" spans="1:2" x14ac:dyDescent="0.2">
      <c r="A7363" s="2" t="s">
        <v>16991</v>
      </c>
      <c r="B7363" s="2" t="s">
        <v>16992</v>
      </c>
    </row>
    <row r="7364" spans="1:2" x14ac:dyDescent="0.2">
      <c r="A7364" s="2" t="s">
        <v>16993</v>
      </c>
      <c r="B7364" s="2" t="s">
        <v>16994</v>
      </c>
    </row>
    <row r="7365" spans="1:2" x14ac:dyDescent="0.2">
      <c r="A7365" s="2" t="s">
        <v>16995</v>
      </c>
      <c r="B7365" s="2" t="s">
        <v>16996</v>
      </c>
    </row>
    <row r="7366" spans="1:2" x14ac:dyDescent="0.2">
      <c r="A7366" s="2" t="s">
        <v>16997</v>
      </c>
      <c r="B7366" s="2" t="s">
        <v>16998</v>
      </c>
    </row>
    <row r="7367" spans="1:2" x14ac:dyDescent="0.2">
      <c r="A7367" s="2" t="s">
        <v>16999</v>
      </c>
      <c r="B7367" s="2" t="s">
        <v>17000</v>
      </c>
    </row>
    <row r="7368" spans="1:2" x14ac:dyDescent="0.2">
      <c r="A7368" s="2" t="s">
        <v>17001</v>
      </c>
      <c r="B7368" s="2" t="s">
        <v>17002</v>
      </c>
    </row>
    <row r="7369" spans="1:2" x14ac:dyDescent="0.2">
      <c r="A7369" s="2" t="s">
        <v>17003</v>
      </c>
      <c r="B7369" s="2" t="s">
        <v>17004</v>
      </c>
    </row>
    <row r="7370" spans="1:2" x14ac:dyDescent="0.2">
      <c r="A7370" s="2" t="s">
        <v>17005</v>
      </c>
      <c r="B7370" s="2" t="s">
        <v>17006</v>
      </c>
    </row>
    <row r="7371" spans="1:2" x14ac:dyDescent="0.2">
      <c r="A7371" s="2" t="s">
        <v>17007</v>
      </c>
      <c r="B7371" s="2" t="s">
        <v>17004</v>
      </c>
    </row>
    <row r="7372" spans="1:2" x14ac:dyDescent="0.2">
      <c r="A7372" s="2" t="s">
        <v>17008</v>
      </c>
      <c r="B7372" s="2" t="s">
        <v>17009</v>
      </c>
    </row>
    <row r="7373" spans="1:2" x14ac:dyDescent="0.2">
      <c r="A7373" s="2" t="s">
        <v>17010</v>
      </c>
      <c r="B7373" s="2" t="s">
        <v>17011</v>
      </c>
    </row>
    <row r="7374" spans="1:2" x14ac:dyDescent="0.2">
      <c r="A7374" s="2" t="s">
        <v>17012</v>
      </c>
      <c r="B7374" s="2" t="s">
        <v>17013</v>
      </c>
    </row>
    <row r="7375" spans="1:2" x14ac:dyDescent="0.2">
      <c r="A7375" s="2" t="s">
        <v>17014</v>
      </c>
      <c r="B7375" s="2" t="s">
        <v>17015</v>
      </c>
    </row>
    <row r="7376" spans="1:2" x14ac:dyDescent="0.2">
      <c r="A7376" s="2" t="s">
        <v>17016</v>
      </c>
      <c r="B7376" s="2" t="s">
        <v>17017</v>
      </c>
    </row>
    <row r="7377" spans="1:2" x14ac:dyDescent="0.2">
      <c r="A7377" s="2" t="s">
        <v>17018</v>
      </c>
      <c r="B7377" s="2" t="s">
        <v>17019</v>
      </c>
    </row>
    <row r="7378" spans="1:2" x14ac:dyDescent="0.2">
      <c r="A7378" s="2" t="s">
        <v>17020</v>
      </c>
      <c r="B7378" s="2" t="s">
        <v>17021</v>
      </c>
    </row>
    <row r="7379" spans="1:2" x14ac:dyDescent="0.2">
      <c r="A7379" s="2" t="s">
        <v>17022</v>
      </c>
      <c r="B7379" s="2" t="s">
        <v>17023</v>
      </c>
    </row>
    <row r="7380" spans="1:2" x14ac:dyDescent="0.2">
      <c r="A7380" s="2" t="s">
        <v>17024</v>
      </c>
      <c r="B7380" s="2" t="s">
        <v>17025</v>
      </c>
    </row>
    <row r="7381" spans="1:2" x14ac:dyDescent="0.2">
      <c r="A7381" s="2" t="s">
        <v>17026</v>
      </c>
      <c r="B7381" s="2" t="s">
        <v>17027</v>
      </c>
    </row>
    <row r="7382" spans="1:2" x14ac:dyDescent="0.2">
      <c r="A7382" s="2" t="s">
        <v>17028</v>
      </c>
      <c r="B7382" s="2" t="s">
        <v>17029</v>
      </c>
    </row>
    <row r="7383" spans="1:2" x14ac:dyDescent="0.2">
      <c r="A7383" s="2" t="s">
        <v>17030</v>
      </c>
      <c r="B7383" s="2" t="s">
        <v>17031</v>
      </c>
    </row>
    <row r="7384" spans="1:2" x14ac:dyDescent="0.2">
      <c r="A7384" s="2" t="s">
        <v>17032</v>
      </c>
      <c r="B7384" s="2" t="s">
        <v>17033</v>
      </c>
    </row>
    <row r="7385" spans="1:2" x14ac:dyDescent="0.2">
      <c r="A7385" s="2" t="s">
        <v>17034</v>
      </c>
      <c r="B7385" s="2" t="s">
        <v>17035</v>
      </c>
    </row>
    <row r="7386" spans="1:2" x14ac:dyDescent="0.2">
      <c r="A7386" s="2" t="s">
        <v>17036</v>
      </c>
      <c r="B7386" s="2" t="s">
        <v>17037</v>
      </c>
    </row>
    <row r="7387" spans="1:2" x14ac:dyDescent="0.2">
      <c r="A7387" s="2" t="s">
        <v>17038</v>
      </c>
      <c r="B7387" s="2" t="s">
        <v>17039</v>
      </c>
    </row>
    <row r="7388" spans="1:2" x14ac:dyDescent="0.2">
      <c r="A7388" s="2" t="s">
        <v>17040</v>
      </c>
      <c r="B7388" s="2" t="s">
        <v>17041</v>
      </c>
    </row>
    <row r="7389" spans="1:2" x14ac:dyDescent="0.2">
      <c r="A7389" s="2" t="s">
        <v>17042</v>
      </c>
      <c r="B7389" s="2" t="s">
        <v>17039</v>
      </c>
    </row>
    <row r="7390" spans="1:2" x14ac:dyDescent="0.2">
      <c r="A7390" s="2" t="s">
        <v>17043</v>
      </c>
      <c r="B7390" s="2" t="s">
        <v>17044</v>
      </c>
    </row>
    <row r="7391" spans="1:2" x14ac:dyDescent="0.2">
      <c r="A7391" s="2" t="s">
        <v>17045</v>
      </c>
      <c r="B7391" s="2" t="s">
        <v>17046</v>
      </c>
    </row>
    <row r="7392" spans="1:2" x14ac:dyDescent="0.2">
      <c r="A7392" s="2" t="s">
        <v>17047</v>
      </c>
      <c r="B7392" s="2" t="s">
        <v>17048</v>
      </c>
    </row>
    <row r="7393" spans="1:2" x14ac:dyDescent="0.2">
      <c r="A7393" s="2" t="s">
        <v>17049</v>
      </c>
      <c r="B7393" s="2" t="s">
        <v>17050</v>
      </c>
    </row>
    <row r="7394" spans="1:2" x14ac:dyDescent="0.2">
      <c r="A7394" s="2" t="s">
        <v>17051</v>
      </c>
      <c r="B7394" s="2" t="s">
        <v>17052</v>
      </c>
    </row>
    <row r="7395" spans="1:2" x14ac:dyDescent="0.2">
      <c r="A7395" s="2" t="s">
        <v>17053</v>
      </c>
      <c r="B7395" s="2" t="s">
        <v>17054</v>
      </c>
    </row>
    <row r="7396" spans="1:2" x14ac:dyDescent="0.2">
      <c r="A7396" s="2" t="s">
        <v>17055</v>
      </c>
      <c r="B7396" s="2" t="s">
        <v>17056</v>
      </c>
    </row>
    <row r="7397" spans="1:2" x14ac:dyDescent="0.2">
      <c r="A7397" s="2" t="s">
        <v>17057</v>
      </c>
      <c r="B7397" s="2" t="s">
        <v>17058</v>
      </c>
    </row>
    <row r="7398" spans="1:2" x14ac:dyDescent="0.2">
      <c r="A7398" s="2" t="s">
        <v>17059</v>
      </c>
      <c r="B7398" s="2" t="s">
        <v>17060</v>
      </c>
    </row>
    <row r="7399" spans="1:2" x14ac:dyDescent="0.2">
      <c r="A7399" s="2" t="s">
        <v>17061</v>
      </c>
      <c r="B7399" s="2" t="s">
        <v>17062</v>
      </c>
    </row>
    <row r="7400" spans="1:2" x14ac:dyDescent="0.2">
      <c r="A7400" s="2" t="s">
        <v>17063</v>
      </c>
      <c r="B7400" s="2" t="s">
        <v>17064</v>
      </c>
    </row>
    <row r="7401" spans="1:2" x14ac:dyDescent="0.2">
      <c r="A7401" s="2" t="s">
        <v>17065</v>
      </c>
      <c r="B7401" s="2" t="s">
        <v>17066</v>
      </c>
    </row>
    <row r="7402" spans="1:2" x14ac:dyDescent="0.2">
      <c r="A7402" s="2" t="s">
        <v>17067</v>
      </c>
      <c r="B7402" s="2" t="s">
        <v>17068</v>
      </c>
    </row>
    <row r="7403" spans="1:2" x14ac:dyDescent="0.2">
      <c r="A7403" s="2" t="s">
        <v>17069</v>
      </c>
      <c r="B7403" s="2" t="s">
        <v>17070</v>
      </c>
    </row>
    <row r="7404" spans="1:2" x14ac:dyDescent="0.2">
      <c r="A7404" s="2" t="s">
        <v>17071</v>
      </c>
      <c r="B7404" s="2" t="s">
        <v>17072</v>
      </c>
    </row>
    <row r="7405" spans="1:2" x14ac:dyDescent="0.2">
      <c r="A7405" s="2" t="s">
        <v>17073</v>
      </c>
      <c r="B7405" s="2" t="s">
        <v>17074</v>
      </c>
    </row>
    <row r="7406" spans="1:2" x14ac:dyDescent="0.2">
      <c r="A7406" s="2" t="s">
        <v>17075</v>
      </c>
      <c r="B7406" s="2" t="s">
        <v>17076</v>
      </c>
    </row>
    <row r="7407" spans="1:2" x14ac:dyDescent="0.2">
      <c r="A7407" s="2" t="s">
        <v>17077</v>
      </c>
      <c r="B7407" s="2" t="s">
        <v>17078</v>
      </c>
    </row>
    <row r="7408" spans="1:2" x14ac:dyDescent="0.2">
      <c r="A7408" s="2" t="s">
        <v>17079</v>
      </c>
      <c r="B7408" s="2" t="s">
        <v>17080</v>
      </c>
    </row>
    <row r="7409" spans="1:2" x14ac:dyDescent="0.2">
      <c r="A7409" s="2" t="s">
        <v>17081</v>
      </c>
      <c r="B7409" s="2" t="s">
        <v>17082</v>
      </c>
    </row>
    <row r="7410" spans="1:2" x14ac:dyDescent="0.2">
      <c r="A7410" s="2" t="s">
        <v>17083</v>
      </c>
      <c r="B7410" s="2" t="s">
        <v>17084</v>
      </c>
    </row>
    <row r="7411" spans="1:2" x14ac:dyDescent="0.2">
      <c r="A7411" s="2" t="s">
        <v>17085</v>
      </c>
      <c r="B7411" s="2" t="s">
        <v>17086</v>
      </c>
    </row>
    <row r="7412" spans="1:2" x14ac:dyDescent="0.2">
      <c r="A7412" s="2" t="s">
        <v>17087</v>
      </c>
      <c r="B7412" s="2" t="s">
        <v>17088</v>
      </c>
    </row>
    <row r="7413" spans="1:2" x14ac:dyDescent="0.2">
      <c r="A7413" s="2" t="s">
        <v>17089</v>
      </c>
      <c r="B7413" s="2" t="s">
        <v>17090</v>
      </c>
    </row>
    <row r="7414" spans="1:2" x14ac:dyDescent="0.2">
      <c r="A7414" s="2" t="s">
        <v>17091</v>
      </c>
      <c r="B7414" s="2" t="s">
        <v>17092</v>
      </c>
    </row>
    <row r="7415" spans="1:2" x14ac:dyDescent="0.2">
      <c r="A7415" s="2" t="s">
        <v>17093</v>
      </c>
      <c r="B7415" s="2" t="s">
        <v>17094</v>
      </c>
    </row>
    <row r="7416" spans="1:2" x14ac:dyDescent="0.2">
      <c r="A7416" s="2" t="s">
        <v>17095</v>
      </c>
      <c r="B7416" s="2" t="s">
        <v>17096</v>
      </c>
    </row>
    <row r="7417" spans="1:2" x14ac:dyDescent="0.2">
      <c r="A7417" s="2" t="s">
        <v>17097</v>
      </c>
      <c r="B7417" s="2" t="s">
        <v>17098</v>
      </c>
    </row>
    <row r="7418" spans="1:2" x14ac:dyDescent="0.2">
      <c r="A7418" s="2" t="s">
        <v>17099</v>
      </c>
      <c r="B7418" s="2" t="s">
        <v>17100</v>
      </c>
    </row>
    <row r="7419" spans="1:2" x14ac:dyDescent="0.2">
      <c r="A7419" s="2" t="s">
        <v>17101</v>
      </c>
      <c r="B7419" s="2" t="s">
        <v>17102</v>
      </c>
    </row>
    <row r="7420" spans="1:2" x14ac:dyDescent="0.2">
      <c r="A7420" s="2" t="s">
        <v>17103</v>
      </c>
      <c r="B7420" s="2" t="s">
        <v>17104</v>
      </c>
    </row>
    <row r="7421" spans="1:2" x14ac:dyDescent="0.2">
      <c r="A7421" s="2" t="s">
        <v>17105</v>
      </c>
      <c r="B7421" s="2" t="s">
        <v>17106</v>
      </c>
    </row>
    <row r="7422" spans="1:2" x14ac:dyDescent="0.2">
      <c r="A7422" s="2" t="s">
        <v>17107</v>
      </c>
      <c r="B7422" s="2" t="s">
        <v>17108</v>
      </c>
    </row>
    <row r="7423" spans="1:2" x14ac:dyDescent="0.2">
      <c r="A7423" s="2" t="s">
        <v>17109</v>
      </c>
      <c r="B7423" s="2" t="s">
        <v>17110</v>
      </c>
    </row>
    <row r="7424" spans="1:2" x14ac:dyDescent="0.2">
      <c r="A7424" s="2" t="s">
        <v>17111</v>
      </c>
      <c r="B7424" s="2" t="s">
        <v>17112</v>
      </c>
    </row>
    <row r="7425" spans="1:2" x14ac:dyDescent="0.2">
      <c r="A7425" s="2" t="s">
        <v>17113</v>
      </c>
      <c r="B7425" s="2" t="s">
        <v>17114</v>
      </c>
    </row>
    <row r="7426" spans="1:2" x14ac:dyDescent="0.2">
      <c r="A7426" s="2" t="s">
        <v>17115</v>
      </c>
      <c r="B7426" s="2" t="s">
        <v>17116</v>
      </c>
    </row>
    <row r="7427" spans="1:2" x14ac:dyDescent="0.2">
      <c r="A7427" s="2" t="s">
        <v>17117</v>
      </c>
      <c r="B7427" s="2" t="s">
        <v>17118</v>
      </c>
    </row>
    <row r="7428" spans="1:2" x14ac:dyDescent="0.2">
      <c r="A7428" s="2" t="s">
        <v>17119</v>
      </c>
      <c r="B7428" s="2" t="s">
        <v>17120</v>
      </c>
    </row>
    <row r="7429" spans="1:2" x14ac:dyDescent="0.2">
      <c r="A7429" s="2" t="s">
        <v>17121</v>
      </c>
      <c r="B7429" s="2" t="s">
        <v>17122</v>
      </c>
    </row>
    <row r="7430" spans="1:2" x14ac:dyDescent="0.2">
      <c r="A7430" s="2" t="s">
        <v>17123</v>
      </c>
      <c r="B7430" s="2" t="s">
        <v>17124</v>
      </c>
    </row>
    <row r="7431" spans="1:2" x14ac:dyDescent="0.2">
      <c r="A7431" s="2" t="s">
        <v>17125</v>
      </c>
      <c r="B7431" s="2" t="s">
        <v>17126</v>
      </c>
    </row>
    <row r="7432" spans="1:2" x14ac:dyDescent="0.2">
      <c r="A7432" s="2" t="s">
        <v>17127</v>
      </c>
      <c r="B7432" s="2" t="s">
        <v>17128</v>
      </c>
    </row>
    <row r="7433" spans="1:2" x14ac:dyDescent="0.2">
      <c r="A7433" s="2" t="s">
        <v>17129</v>
      </c>
      <c r="B7433" s="2" t="s">
        <v>17130</v>
      </c>
    </row>
    <row r="7434" spans="1:2" x14ac:dyDescent="0.2">
      <c r="A7434" s="2" t="s">
        <v>17131</v>
      </c>
      <c r="B7434" s="2" t="s">
        <v>17132</v>
      </c>
    </row>
    <row r="7435" spans="1:2" x14ac:dyDescent="0.2">
      <c r="A7435" s="2" t="s">
        <v>17133</v>
      </c>
      <c r="B7435" s="2" t="s">
        <v>17134</v>
      </c>
    </row>
    <row r="7436" spans="1:2" x14ac:dyDescent="0.2">
      <c r="A7436" s="2" t="s">
        <v>17135</v>
      </c>
      <c r="B7436" s="2" t="s">
        <v>17136</v>
      </c>
    </row>
    <row r="7437" spans="1:2" x14ac:dyDescent="0.2">
      <c r="A7437" s="2" t="s">
        <v>17137</v>
      </c>
      <c r="B7437" s="2" t="s">
        <v>17138</v>
      </c>
    </row>
    <row r="7438" spans="1:2" x14ac:dyDescent="0.2">
      <c r="A7438" s="2" t="s">
        <v>17139</v>
      </c>
      <c r="B7438" s="2" t="s">
        <v>17140</v>
      </c>
    </row>
    <row r="7439" spans="1:2" x14ac:dyDescent="0.2">
      <c r="A7439" s="2" t="s">
        <v>17141</v>
      </c>
      <c r="B7439" s="2" t="s">
        <v>17142</v>
      </c>
    </row>
    <row r="7440" spans="1:2" x14ac:dyDescent="0.2">
      <c r="A7440" s="2" t="s">
        <v>17143</v>
      </c>
      <c r="B7440" s="2" t="s">
        <v>17144</v>
      </c>
    </row>
    <row r="7441" spans="1:2" x14ac:dyDescent="0.2">
      <c r="A7441" s="2" t="s">
        <v>17145</v>
      </c>
      <c r="B7441" s="2" t="s">
        <v>17146</v>
      </c>
    </row>
    <row r="7442" spans="1:2" x14ac:dyDescent="0.2">
      <c r="A7442" s="2" t="s">
        <v>17147</v>
      </c>
      <c r="B7442" s="2" t="s">
        <v>17148</v>
      </c>
    </row>
    <row r="7443" spans="1:2" x14ac:dyDescent="0.2">
      <c r="A7443" s="2" t="s">
        <v>17149</v>
      </c>
      <c r="B7443" s="2" t="s">
        <v>17150</v>
      </c>
    </row>
    <row r="7444" spans="1:2" x14ac:dyDescent="0.2">
      <c r="A7444" s="2" t="s">
        <v>17151</v>
      </c>
      <c r="B7444" s="2" t="s">
        <v>17152</v>
      </c>
    </row>
    <row r="7445" spans="1:2" x14ac:dyDescent="0.2">
      <c r="A7445" s="2" t="s">
        <v>17153</v>
      </c>
      <c r="B7445" s="2" t="s">
        <v>17154</v>
      </c>
    </row>
    <row r="7446" spans="1:2" x14ac:dyDescent="0.2">
      <c r="A7446" s="2" t="s">
        <v>17155</v>
      </c>
      <c r="B7446" s="2" t="s">
        <v>17156</v>
      </c>
    </row>
    <row r="7447" spans="1:2" x14ac:dyDescent="0.2">
      <c r="A7447" s="2" t="s">
        <v>17157</v>
      </c>
      <c r="B7447" s="2" t="s">
        <v>17158</v>
      </c>
    </row>
    <row r="7448" spans="1:2" x14ac:dyDescent="0.2">
      <c r="A7448" s="2" t="s">
        <v>17159</v>
      </c>
      <c r="B7448" s="2" t="s">
        <v>17160</v>
      </c>
    </row>
    <row r="7449" spans="1:2" x14ac:dyDescent="0.2">
      <c r="A7449" s="2" t="s">
        <v>17161</v>
      </c>
      <c r="B7449" s="2" t="s">
        <v>17162</v>
      </c>
    </row>
    <row r="7450" spans="1:2" x14ac:dyDescent="0.2">
      <c r="A7450" s="2" t="s">
        <v>17163</v>
      </c>
      <c r="B7450" s="2" t="s">
        <v>17164</v>
      </c>
    </row>
    <row r="7451" spans="1:2" x14ac:dyDescent="0.2">
      <c r="A7451" s="2" t="s">
        <v>17165</v>
      </c>
      <c r="B7451" s="2" t="s">
        <v>17166</v>
      </c>
    </row>
    <row r="7452" spans="1:2" x14ac:dyDescent="0.2">
      <c r="A7452" s="2" t="s">
        <v>17167</v>
      </c>
      <c r="B7452" s="2" t="s">
        <v>17168</v>
      </c>
    </row>
    <row r="7453" spans="1:2" x14ac:dyDescent="0.2">
      <c r="A7453" s="2" t="s">
        <v>17169</v>
      </c>
      <c r="B7453" s="2" t="s">
        <v>17170</v>
      </c>
    </row>
    <row r="7454" spans="1:2" x14ac:dyDescent="0.2">
      <c r="A7454" s="2" t="s">
        <v>17171</v>
      </c>
      <c r="B7454" s="2" t="s">
        <v>17172</v>
      </c>
    </row>
    <row r="7455" spans="1:2" x14ac:dyDescent="0.2">
      <c r="A7455" s="2" t="s">
        <v>17173</v>
      </c>
      <c r="B7455" s="2" t="s">
        <v>17174</v>
      </c>
    </row>
    <row r="7456" spans="1:2" x14ac:dyDescent="0.2">
      <c r="A7456" s="2" t="s">
        <v>17175</v>
      </c>
      <c r="B7456" s="2" t="s">
        <v>17176</v>
      </c>
    </row>
    <row r="7457" spans="1:2" x14ac:dyDescent="0.2">
      <c r="A7457" s="2" t="s">
        <v>17177</v>
      </c>
      <c r="B7457" s="2" t="s">
        <v>17178</v>
      </c>
    </row>
    <row r="7458" spans="1:2" x14ac:dyDescent="0.2">
      <c r="A7458" s="2" t="s">
        <v>17179</v>
      </c>
      <c r="B7458" s="2" t="s">
        <v>17180</v>
      </c>
    </row>
    <row r="7459" spans="1:2" x14ac:dyDescent="0.2">
      <c r="A7459" s="2" t="s">
        <v>17181</v>
      </c>
      <c r="B7459" s="2" t="s">
        <v>17182</v>
      </c>
    </row>
    <row r="7460" spans="1:2" x14ac:dyDescent="0.2">
      <c r="A7460" s="2" t="s">
        <v>17183</v>
      </c>
      <c r="B7460" s="2" t="s">
        <v>17184</v>
      </c>
    </row>
    <row r="7461" spans="1:2" x14ac:dyDescent="0.2">
      <c r="A7461" s="2" t="s">
        <v>17185</v>
      </c>
      <c r="B7461" s="2" t="s">
        <v>17186</v>
      </c>
    </row>
    <row r="7462" spans="1:2" x14ac:dyDescent="0.2">
      <c r="A7462" s="2" t="s">
        <v>17187</v>
      </c>
      <c r="B7462" s="2" t="s">
        <v>17188</v>
      </c>
    </row>
    <row r="7463" spans="1:2" x14ac:dyDescent="0.2">
      <c r="A7463" s="2" t="s">
        <v>17189</v>
      </c>
      <c r="B7463" s="2" t="s">
        <v>17190</v>
      </c>
    </row>
    <row r="7464" spans="1:2" x14ac:dyDescent="0.2">
      <c r="A7464" s="2" t="s">
        <v>17191</v>
      </c>
      <c r="B7464" s="2" t="s">
        <v>17192</v>
      </c>
    </row>
    <row r="7465" spans="1:2" x14ac:dyDescent="0.2">
      <c r="A7465" s="2" t="s">
        <v>17193</v>
      </c>
      <c r="B7465" s="2" t="s">
        <v>17194</v>
      </c>
    </row>
    <row r="7466" spans="1:2" x14ac:dyDescent="0.2">
      <c r="A7466" s="2" t="s">
        <v>17195</v>
      </c>
      <c r="B7466" s="2" t="s">
        <v>17196</v>
      </c>
    </row>
    <row r="7467" spans="1:2" x14ac:dyDescent="0.2">
      <c r="A7467" s="2" t="s">
        <v>17197</v>
      </c>
      <c r="B7467" s="2" t="s">
        <v>17198</v>
      </c>
    </row>
    <row r="7468" spans="1:2" x14ac:dyDescent="0.2">
      <c r="A7468" s="2" t="s">
        <v>17199</v>
      </c>
      <c r="B7468" s="2" t="s">
        <v>17200</v>
      </c>
    </row>
    <row r="7469" spans="1:2" x14ac:dyDescent="0.2">
      <c r="A7469" s="2" t="s">
        <v>17201</v>
      </c>
      <c r="B7469" s="2" t="s">
        <v>17202</v>
      </c>
    </row>
    <row r="7470" spans="1:2" x14ac:dyDescent="0.2">
      <c r="A7470" s="2" t="s">
        <v>17203</v>
      </c>
      <c r="B7470" s="2" t="s">
        <v>17204</v>
      </c>
    </row>
    <row r="7471" spans="1:2" x14ac:dyDescent="0.2">
      <c r="A7471" s="2" t="s">
        <v>17205</v>
      </c>
      <c r="B7471" s="2" t="s">
        <v>17206</v>
      </c>
    </row>
    <row r="7472" spans="1:2" x14ac:dyDescent="0.2">
      <c r="A7472" s="2" t="s">
        <v>17207</v>
      </c>
      <c r="B7472" s="2" t="s">
        <v>17208</v>
      </c>
    </row>
    <row r="7473" spans="1:2" x14ac:dyDescent="0.2">
      <c r="A7473" s="2" t="s">
        <v>17209</v>
      </c>
      <c r="B7473" s="2" t="s">
        <v>17210</v>
      </c>
    </row>
    <row r="7474" spans="1:2" x14ac:dyDescent="0.2">
      <c r="A7474" s="2" t="s">
        <v>17211</v>
      </c>
      <c r="B7474" s="2" t="s">
        <v>17212</v>
      </c>
    </row>
    <row r="7475" spans="1:2" x14ac:dyDescent="0.2">
      <c r="A7475" s="2" t="s">
        <v>17213</v>
      </c>
      <c r="B7475" s="2" t="s">
        <v>17214</v>
      </c>
    </row>
    <row r="7476" spans="1:2" x14ac:dyDescent="0.2">
      <c r="A7476" s="2" t="s">
        <v>17215</v>
      </c>
      <c r="B7476" s="2" t="s">
        <v>17216</v>
      </c>
    </row>
    <row r="7477" spans="1:2" x14ac:dyDescent="0.2">
      <c r="A7477" s="2" t="s">
        <v>17217</v>
      </c>
      <c r="B7477" s="2" t="s">
        <v>17218</v>
      </c>
    </row>
    <row r="7478" spans="1:2" x14ac:dyDescent="0.2">
      <c r="A7478" s="2" t="s">
        <v>17219</v>
      </c>
      <c r="B7478" s="2" t="s">
        <v>17220</v>
      </c>
    </row>
    <row r="7479" spans="1:2" x14ac:dyDescent="0.2">
      <c r="A7479" s="2" t="s">
        <v>17221</v>
      </c>
      <c r="B7479" s="2" t="s">
        <v>17222</v>
      </c>
    </row>
    <row r="7480" spans="1:2" x14ac:dyDescent="0.2">
      <c r="A7480" s="2" t="s">
        <v>17223</v>
      </c>
      <c r="B7480" s="2" t="s">
        <v>17224</v>
      </c>
    </row>
    <row r="7481" spans="1:2" x14ac:dyDescent="0.2">
      <c r="A7481" s="2" t="s">
        <v>17225</v>
      </c>
      <c r="B7481" s="2" t="s">
        <v>17226</v>
      </c>
    </row>
    <row r="7482" spans="1:2" x14ac:dyDescent="0.2">
      <c r="A7482" s="2" t="s">
        <v>17227</v>
      </c>
      <c r="B7482" s="2" t="s">
        <v>17228</v>
      </c>
    </row>
    <row r="7483" spans="1:2" x14ac:dyDescent="0.2">
      <c r="A7483" s="2" t="s">
        <v>17229</v>
      </c>
      <c r="B7483" s="2" t="s">
        <v>17230</v>
      </c>
    </row>
    <row r="7484" spans="1:2" x14ac:dyDescent="0.2">
      <c r="A7484" s="2" t="s">
        <v>17231</v>
      </c>
      <c r="B7484" s="2" t="s">
        <v>17232</v>
      </c>
    </row>
    <row r="7485" spans="1:2" x14ac:dyDescent="0.2">
      <c r="A7485" s="2" t="s">
        <v>17233</v>
      </c>
      <c r="B7485" s="2" t="s">
        <v>17234</v>
      </c>
    </row>
    <row r="7486" spans="1:2" x14ac:dyDescent="0.2">
      <c r="A7486" s="2" t="s">
        <v>17235</v>
      </c>
      <c r="B7486" s="2" t="s">
        <v>17236</v>
      </c>
    </row>
    <row r="7487" spans="1:2" x14ac:dyDescent="0.2">
      <c r="A7487" s="2" t="s">
        <v>17237</v>
      </c>
      <c r="B7487" s="2" t="s">
        <v>17238</v>
      </c>
    </row>
    <row r="7488" spans="1:2" x14ac:dyDescent="0.2">
      <c r="A7488" s="2" t="s">
        <v>17239</v>
      </c>
      <c r="B7488" s="2" t="s">
        <v>17240</v>
      </c>
    </row>
    <row r="7489" spans="1:2" x14ac:dyDescent="0.2">
      <c r="A7489" s="2" t="s">
        <v>17241</v>
      </c>
      <c r="B7489" s="2" t="s">
        <v>17242</v>
      </c>
    </row>
    <row r="7490" spans="1:2" x14ac:dyDescent="0.2">
      <c r="A7490" s="2" t="s">
        <v>17243</v>
      </c>
      <c r="B7490" s="2" t="s">
        <v>17244</v>
      </c>
    </row>
    <row r="7491" spans="1:2" x14ac:dyDescent="0.2">
      <c r="A7491" s="2" t="s">
        <v>17245</v>
      </c>
      <c r="B7491" s="2" t="s">
        <v>17246</v>
      </c>
    </row>
    <row r="7492" spans="1:2" x14ac:dyDescent="0.2">
      <c r="A7492" s="2" t="s">
        <v>17247</v>
      </c>
      <c r="B7492" s="2" t="s">
        <v>17248</v>
      </c>
    </row>
    <row r="7493" spans="1:2" x14ac:dyDescent="0.2">
      <c r="A7493" s="2" t="s">
        <v>17249</v>
      </c>
      <c r="B7493" s="2" t="s">
        <v>17250</v>
      </c>
    </row>
    <row r="7494" spans="1:2" x14ac:dyDescent="0.2">
      <c r="A7494" s="2" t="s">
        <v>17251</v>
      </c>
      <c r="B7494" s="2" t="s">
        <v>17252</v>
      </c>
    </row>
    <row r="7495" spans="1:2" x14ac:dyDescent="0.2">
      <c r="A7495" s="2" t="s">
        <v>17253</v>
      </c>
      <c r="B7495" s="2" t="s">
        <v>17254</v>
      </c>
    </row>
    <row r="7496" spans="1:2" x14ac:dyDescent="0.2">
      <c r="A7496" s="2" t="s">
        <v>17255</v>
      </c>
      <c r="B7496" s="2" t="s">
        <v>17256</v>
      </c>
    </row>
    <row r="7497" spans="1:2" x14ac:dyDescent="0.2">
      <c r="A7497" s="2" t="s">
        <v>17257</v>
      </c>
      <c r="B7497" s="2" t="s">
        <v>17258</v>
      </c>
    </row>
    <row r="7498" spans="1:2" x14ac:dyDescent="0.2">
      <c r="A7498" s="2" t="s">
        <v>17259</v>
      </c>
      <c r="B7498" s="2" t="s">
        <v>17260</v>
      </c>
    </row>
    <row r="7499" spans="1:2" x14ac:dyDescent="0.2">
      <c r="A7499" s="2" t="s">
        <v>17261</v>
      </c>
      <c r="B7499" s="2" t="s">
        <v>17262</v>
      </c>
    </row>
    <row r="7500" spans="1:2" x14ac:dyDescent="0.2">
      <c r="A7500" s="2" t="s">
        <v>17263</v>
      </c>
      <c r="B7500" s="2" t="s">
        <v>17264</v>
      </c>
    </row>
    <row r="7501" spans="1:2" x14ac:dyDescent="0.2">
      <c r="A7501" s="2" t="s">
        <v>17265</v>
      </c>
      <c r="B7501" s="2" t="s">
        <v>17266</v>
      </c>
    </row>
    <row r="7502" spans="1:2" x14ac:dyDescent="0.2">
      <c r="A7502" s="2" t="s">
        <v>17267</v>
      </c>
      <c r="B7502" s="2" t="s">
        <v>17268</v>
      </c>
    </row>
    <row r="7503" spans="1:2" x14ac:dyDescent="0.2">
      <c r="A7503" s="2" t="s">
        <v>17269</v>
      </c>
      <c r="B7503" s="2" t="s">
        <v>17270</v>
      </c>
    </row>
    <row r="7504" spans="1:2" x14ac:dyDescent="0.2">
      <c r="A7504" s="2" t="s">
        <v>17271</v>
      </c>
      <c r="B7504" s="2" t="s">
        <v>17272</v>
      </c>
    </row>
    <row r="7505" spans="1:2" x14ac:dyDescent="0.2">
      <c r="A7505" s="2" t="s">
        <v>17273</v>
      </c>
      <c r="B7505" s="2" t="s">
        <v>17274</v>
      </c>
    </row>
    <row r="7506" spans="1:2" x14ac:dyDescent="0.2">
      <c r="A7506" s="2" t="s">
        <v>17275</v>
      </c>
      <c r="B7506" s="2" t="s">
        <v>16948</v>
      </c>
    </row>
    <row r="7507" spans="1:2" x14ac:dyDescent="0.2">
      <c r="A7507" s="2" t="s">
        <v>17276</v>
      </c>
      <c r="B7507" s="2" t="s">
        <v>17277</v>
      </c>
    </row>
    <row r="7508" spans="1:2" x14ac:dyDescent="0.2">
      <c r="A7508" s="2" t="s">
        <v>17278</v>
      </c>
      <c r="B7508" s="2" t="s">
        <v>17279</v>
      </c>
    </row>
    <row r="7509" spans="1:2" x14ac:dyDescent="0.2">
      <c r="A7509" s="2" t="s">
        <v>17280</v>
      </c>
      <c r="B7509" s="2" t="s">
        <v>17281</v>
      </c>
    </row>
    <row r="7510" spans="1:2" x14ac:dyDescent="0.2">
      <c r="A7510" s="2" t="s">
        <v>17282</v>
      </c>
      <c r="B7510" s="2" t="s">
        <v>17283</v>
      </c>
    </row>
    <row r="7511" spans="1:2" x14ac:dyDescent="0.2">
      <c r="A7511" s="2" t="s">
        <v>17284</v>
      </c>
      <c r="B7511" s="2" t="s">
        <v>17285</v>
      </c>
    </row>
    <row r="7512" spans="1:2" x14ac:dyDescent="0.2">
      <c r="A7512" s="2" t="s">
        <v>17286</v>
      </c>
      <c r="B7512" s="2" t="s">
        <v>17287</v>
      </c>
    </row>
    <row r="7513" spans="1:2" x14ac:dyDescent="0.2">
      <c r="A7513" s="2" t="s">
        <v>17288</v>
      </c>
      <c r="B7513" s="2" t="s">
        <v>17289</v>
      </c>
    </row>
    <row r="7514" spans="1:2" x14ac:dyDescent="0.2">
      <c r="A7514" s="2" t="s">
        <v>17290</v>
      </c>
      <c r="B7514" s="2" t="s">
        <v>17291</v>
      </c>
    </row>
    <row r="7515" spans="1:2" x14ac:dyDescent="0.2">
      <c r="A7515" s="2" t="s">
        <v>17292</v>
      </c>
      <c r="B7515" s="2" t="s">
        <v>17293</v>
      </c>
    </row>
    <row r="7516" spans="1:2" x14ac:dyDescent="0.2">
      <c r="A7516" s="2" t="s">
        <v>17294</v>
      </c>
      <c r="B7516" s="2" t="s">
        <v>17295</v>
      </c>
    </row>
    <row r="7517" spans="1:2" x14ac:dyDescent="0.2">
      <c r="A7517" s="2" t="s">
        <v>17296</v>
      </c>
      <c r="B7517" s="2" t="s">
        <v>17297</v>
      </c>
    </row>
    <row r="7518" spans="1:2" x14ac:dyDescent="0.2">
      <c r="A7518" s="2" t="s">
        <v>17298</v>
      </c>
      <c r="B7518" s="2" t="s">
        <v>17299</v>
      </c>
    </row>
    <row r="7519" spans="1:2" x14ac:dyDescent="0.2">
      <c r="A7519" s="2" t="s">
        <v>17300</v>
      </c>
      <c r="B7519" s="2" t="s">
        <v>17301</v>
      </c>
    </row>
    <row r="7520" spans="1:2" x14ac:dyDescent="0.2">
      <c r="A7520" s="2" t="s">
        <v>17302</v>
      </c>
      <c r="B7520" s="2" t="s">
        <v>17303</v>
      </c>
    </row>
    <row r="7521" spans="1:2" x14ac:dyDescent="0.2">
      <c r="A7521" s="2" t="s">
        <v>17304</v>
      </c>
      <c r="B7521" s="2" t="s">
        <v>17305</v>
      </c>
    </row>
    <row r="7522" spans="1:2" x14ac:dyDescent="0.2">
      <c r="A7522" s="2" t="s">
        <v>17306</v>
      </c>
      <c r="B7522" s="2" t="s">
        <v>17307</v>
      </c>
    </row>
    <row r="7523" spans="1:2" x14ac:dyDescent="0.2">
      <c r="A7523" s="2" t="s">
        <v>17308</v>
      </c>
      <c r="B7523" s="2" t="s">
        <v>17309</v>
      </c>
    </row>
    <row r="7524" spans="1:2" x14ac:dyDescent="0.2">
      <c r="A7524" s="2" t="s">
        <v>17310</v>
      </c>
      <c r="B7524" s="2" t="s">
        <v>17311</v>
      </c>
    </row>
    <row r="7525" spans="1:2" x14ac:dyDescent="0.2">
      <c r="A7525" s="2" t="s">
        <v>17312</v>
      </c>
      <c r="B7525" s="2" t="s">
        <v>17313</v>
      </c>
    </row>
    <row r="7526" spans="1:2" x14ac:dyDescent="0.2">
      <c r="A7526" s="2" t="s">
        <v>17314</v>
      </c>
      <c r="B7526" s="2" t="s">
        <v>17315</v>
      </c>
    </row>
    <row r="7527" spans="1:2" x14ac:dyDescent="0.2">
      <c r="A7527" s="2" t="s">
        <v>17316</v>
      </c>
      <c r="B7527" s="2" t="s">
        <v>17317</v>
      </c>
    </row>
    <row r="7528" spans="1:2" x14ac:dyDescent="0.2">
      <c r="A7528" s="2" t="s">
        <v>17318</v>
      </c>
      <c r="B7528" s="2" t="s">
        <v>17319</v>
      </c>
    </row>
    <row r="7529" spans="1:2" x14ac:dyDescent="0.2">
      <c r="A7529" s="2" t="s">
        <v>17320</v>
      </c>
      <c r="B7529" s="2" t="s">
        <v>17321</v>
      </c>
    </row>
    <row r="7530" spans="1:2" x14ac:dyDescent="0.2">
      <c r="A7530" s="2" t="s">
        <v>17322</v>
      </c>
      <c r="B7530" s="2" t="s">
        <v>17323</v>
      </c>
    </row>
    <row r="7531" spans="1:2" x14ac:dyDescent="0.2">
      <c r="A7531" s="2" t="s">
        <v>17324</v>
      </c>
      <c r="B7531" s="2" t="s">
        <v>17325</v>
      </c>
    </row>
    <row r="7532" spans="1:2" x14ac:dyDescent="0.2">
      <c r="A7532" s="2" t="s">
        <v>17326</v>
      </c>
      <c r="B7532" s="2" t="s">
        <v>17327</v>
      </c>
    </row>
    <row r="7533" spans="1:2" x14ac:dyDescent="0.2">
      <c r="A7533" s="2" t="s">
        <v>17328</v>
      </c>
      <c r="B7533" s="2" t="s">
        <v>17329</v>
      </c>
    </row>
    <row r="7534" spans="1:2" x14ac:dyDescent="0.2">
      <c r="A7534" s="2" t="s">
        <v>17330</v>
      </c>
      <c r="B7534" s="2" t="s">
        <v>17331</v>
      </c>
    </row>
    <row r="7535" spans="1:2" x14ac:dyDescent="0.2">
      <c r="A7535" s="2" t="s">
        <v>17332</v>
      </c>
      <c r="B7535" s="2" t="s">
        <v>17333</v>
      </c>
    </row>
    <row r="7536" spans="1:2" x14ac:dyDescent="0.2">
      <c r="A7536" s="2" t="s">
        <v>17334</v>
      </c>
      <c r="B7536" s="2" t="s">
        <v>17335</v>
      </c>
    </row>
    <row r="7537" spans="1:2" x14ac:dyDescent="0.2">
      <c r="A7537" s="2" t="s">
        <v>17336</v>
      </c>
      <c r="B7537" s="2" t="s">
        <v>17337</v>
      </c>
    </row>
    <row r="7538" spans="1:2" x14ac:dyDescent="0.2">
      <c r="A7538" s="2" t="s">
        <v>17338</v>
      </c>
      <c r="B7538" s="2" t="s">
        <v>17339</v>
      </c>
    </row>
    <row r="7539" spans="1:2" x14ac:dyDescent="0.2">
      <c r="A7539" s="2" t="s">
        <v>17340</v>
      </c>
      <c r="B7539" s="2" t="s">
        <v>17341</v>
      </c>
    </row>
    <row r="7540" spans="1:2" x14ac:dyDescent="0.2">
      <c r="A7540" s="2" t="s">
        <v>17342</v>
      </c>
      <c r="B7540" s="2" t="s">
        <v>17343</v>
      </c>
    </row>
    <row r="7541" spans="1:2" x14ac:dyDescent="0.2">
      <c r="A7541" s="2" t="s">
        <v>17344</v>
      </c>
      <c r="B7541" s="2" t="s">
        <v>17345</v>
      </c>
    </row>
    <row r="7542" spans="1:2" x14ac:dyDescent="0.2">
      <c r="A7542" s="2" t="s">
        <v>17346</v>
      </c>
      <c r="B7542" s="2" t="s">
        <v>17347</v>
      </c>
    </row>
    <row r="7543" spans="1:2" x14ac:dyDescent="0.2">
      <c r="A7543" s="2" t="s">
        <v>17348</v>
      </c>
      <c r="B7543" s="2" t="s">
        <v>17349</v>
      </c>
    </row>
    <row r="7544" spans="1:2" x14ac:dyDescent="0.2">
      <c r="A7544" s="2" t="s">
        <v>17350</v>
      </c>
      <c r="B7544" s="2" t="s">
        <v>17351</v>
      </c>
    </row>
    <row r="7545" spans="1:2" x14ac:dyDescent="0.2">
      <c r="A7545" s="2" t="s">
        <v>17352</v>
      </c>
      <c r="B7545" s="2" t="s">
        <v>17353</v>
      </c>
    </row>
    <row r="7546" spans="1:2" x14ac:dyDescent="0.2">
      <c r="A7546" s="2" t="s">
        <v>17354</v>
      </c>
      <c r="B7546" s="2" t="s">
        <v>17355</v>
      </c>
    </row>
    <row r="7547" spans="1:2" x14ac:dyDescent="0.2">
      <c r="A7547" s="2" t="s">
        <v>17356</v>
      </c>
      <c r="B7547" s="2" t="s">
        <v>17357</v>
      </c>
    </row>
    <row r="7548" spans="1:2" x14ac:dyDescent="0.2">
      <c r="A7548" s="2" t="s">
        <v>17358</v>
      </c>
      <c r="B7548" s="2" t="s">
        <v>17359</v>
      </c>
    </row>
    <row r="7549" spans="1:2" x14ac:dyDescent="0.2">
      <c r="A7549" s="2" t="s">
        <v>17360</v>
      </c>
      <c r="B7549" s="2" t="s">
        <v>17361</v>
      </c>
    </row>
    <row r="7550" spans="1:2" x14ac:dyDescent="0.2">
      <c r="A7550" s="2" t="s">
        <v>17362</v>
      </c>
      <c r="B7550" s="2" t="s">
        <v>17363</v>
      </c>
    </row>
    <row r="7551" spans="1:2" x14ac:dyDescent="0.2">
      <c r="A7551" s="2" t="s">
        <v>17364</v>
      </c>
      <c r="B7551" s="2" t="s">
        <v>17365</v>
      </c>
    </row>
    <row r="7552" spans="1:2" x14ac:dyDescent="0.2">
      <c r="A7552" s="2" t="s">
        <v>17366</v>
      </c>
      <c r="B7552" s="2" t="s">
        <v>17367</v>
      </c>
    </row>
    <row r="7553" spans="1:2" x14ac:dyDescent="0.2">
      <c r="A7553" s="2" t="s">
        <v>17368</v>
      </c>
      <c r="B7553" s="2" t="s">
        <v>17369</v>
      </c>
    </row>
    <row r="7554" spans="1:2" x14ac:dyDescent="0.2">
      <c r="A7554" s="2" t="s">
        <v>17370</v>
      </c>
      <c r="B7554" s="2" t="s">
        <v>17371</v>
      </c>
    </row>
    <row r="7555" spans="1:2" x14ac:dyDescent="0.2">
      <c r="A7555" s="2" t="s">
        <v>17372</v>
      </c>
      <c r="B7555" s="2" t="s">
        <v>17373</v>
      </c>
    </row>
    <row r="7556" spans="1:2" x14ac:dyDescent="0.2">
      <c r="A7556" s="2" t="s">
        <v>17374</v>
      </c>
      <c r="B7556" s="2" t="s">
        <v>17375</v>
      </c>
    </row>
    <row r="7557" spans="1:2" x14ac:dyDescent="0.2">
      <c r="A7557" s="2" t="s">
        <v>17376</v>
      </c>
      <c r="B7557" s="2" t="s">
        <v>17377</v>
      </c>
    </row>
    <row r="7558" spans="1:2" x14ac:dyDescent="0.2">
      <c r="A7558" s="2" t="s">
        <v>17378</v>
      </c>
      <c r="B7558" s="2" t="s">
        <v>17379</v>
      </c>
    </row>
    <row r="7559" spans="1:2" x14ac:dyDescent="0.2">
      <c r="A7559" s="2" t="s">
        <v>17380</v>
      </c>
      <c r="B7559" s="2" t="s">
        <v>17381</v>
      </c>
    </row>
    <row r="7560" spans="1:2" x14ac:dyDescent="0.2">
      <c r="A7560" s="2" t="s">
        <v>17382</v>
      </c>
      <c r="B7560" s="2" t="s">
        <v>17383</v>
      </c>
    </row>
    <row r="7561" spans="1:2" x14ac:dyDescent="0.2">
      <c r="A7561" s="2" t="s">
        <v>17384</v>
      </c>
      <c r="B7561" s="2" t="s">
        <v>17385</v>
      </c>
    </row>
    <row r="7562" spans="1:2" x14ac:dyDescent="0.2">
      <c r="A7562" s="2" t="s">
        <v>17386</v>
      </c>
      <c r="B7562" s="2" t="s">
        <v>17387</v>
      </c>
    </row>
    <row r="7563" spans="1:2" x14ac:dyDescent="0.2">
      <c r="A7563" s="2" t="s">
        <v>17388</v>
      </c>
      <c r="B7563" s="2" t="s">
        <v>17389</v>
      </c>
    </row>
    <row r="7564" spans="1:2" x14ac:dyDescent="0.2">
      <c r="A7564" s="2" t="s">
        <v>17390</v>
      </c>
      <c r="B7564" s="2" t="s">
        <v>17391</v>
      </c>
    </row>
    <row r="7565" spans="1:2" x14ac:dyDescent="0.2">
      <c r="A7565" s="2" t="s">
        <v>17392</v>
      </c>
      <c r="B7565" s="2" t="s">
        <v>17393</v>
      </c>
    </row>
    <row r="7566" spans="1:2" x14ac:dyDescent="0.2">
      <c r="A7566" s="2" t="s">
        <v>17394</v>
      </c>
      <c r="B7566" s="2" t="s">
        <v>17395</v>
      </c>
    </row>
    <row r="7567" spans="1:2" x14ac:dyDescent="0.2">
      <c r="A7567" s="2" t="s">
        <v>17396</v>
      </c>
      <c r="B7567" s="2" t="s">
        <v>17397</v>
      </c>
    </row>
    <row r="7568" spans="1:2" x14ac:dyDescent="0.2">
      <c r="A7568" s="2" t="s">
        <v>17398</v>
      </c>
      <c r="B7568" s="2" t="s">
        <v>17399</v>
      </c>
    </row>
    <row r="7569" spans="1:2" x14ac:dyDescent="0.2">
      <c r="A7569" s="2" t="s">
        <v>17400</v>
      </c>
      <c r="B7569" s="2" t="s">
        <v>17401</v>
      </c>
    </row>
    <row r="7570" spans="1:2" x14ac:dyDescent="0.2">
      <c r="A7570" s="2" t="s">
        <v>17402</v>
      </c>
      <c r="B7570" s="2" t="s">
        <v>17403</v>
      </c>
    </row>
    <row r="7571" spans="1:2" x14ac:dyDescent="0.2">
      <c r="A7571" s="2" t="s">
        <v>17404</v>
      </c>
      <c r="B7571" s="2" t="s">
        <v>17405</v>
      </c>
    </row>
    <row r="7572" spans="1:2" x14ac:dyDescent="0.2">
      <c r="A7572" s="2" t="s">
        <v>17406</v>
      </c>
      <c r="B7572" s="2" t="s">
        <v>17407</v>
      </c>
    </row>
    <row r="7573" spans="1:2" x14ac:dyDescent="0.2">
      <c r="A7573" s="2" t="s">
        <v>17408</v>
      </c>
      <c r="B7573" s="2" t="s">
        <v>17409</v>
      </c>
    </row>
    <row r="7574" spans="1:2" x14ac:dyDescent="0.2">
      <c r="A7574" s="2" t="s">
        <v>17410</v>
      </c>
      <c r="B7574" s="2" t="s">
        <v>17411</v>
      </c>
    </row>
    <row r="7575" spans="1:2" x14ac:dyDescent="0.2">
      <c r="A7575" s="2" t="s">
        <v>17412</v>
      </c>
      <c r="B7575" s="2" t="s">
        <v>17413</v>
      </c>
    </row>
    <row r="7576" spans="1:2" x14ac:dyDescent="0.2">
      <c r="A7576" s="2" t="s">
        <v>17414</v>
      </c>
      <c r="B7576" s="2" t="s">
        <v>17415</v>
      </c>
    </row>
    <row r="7577" spans="1:2" x14ac:dyDescent="0.2">
      <c r="A7577" s="2" t="s">
        <v>17416</v>
      </c>
      <c r="B7577" s="2" t="s">
        <v>17417</v>
      </c>
    </row>
    <row r="7578" spans="1:2" x14ac:dyDescent="0.2">
      <c r="A7578" s="2" t="s">
        <v>17418</v>
      </c>
      <c r="B7578" s="2" t="s">
        <v>17419</v>
      </c>
    </row>
    <row r="7579" spans="1:2" x14ac:dyDescent="0.2">
      <c r="A7579" s="2" t="s">
        <v>17420</v>
      </c>
      <c r="B7579" s="2" t="s">
        <v>17421</v>
      </c>
    </row>
    <row r="7580" spans="1:2" x14ac:dyDescent="0.2">
      <c r="A7580" s="2" t="s">
        <v>17422</v>
      </c>
      <c r="B7580" s="2" t="s">
        <v>17423</v>
      </c>
    </row>
    <row r="7581" spans="1:2" x14ac:dyDescent="0.2">
      <c r="A7581" s="2" t="s">
        <v>17424</v>
      </c>
      <c r="B7581" s="2" t="s">
        <v>17425</v>
      </c>
    </row>
    <row r="7582" spans="1:2" x14ac:dyDescent="0.2">
      <c r="A7582" s="2" t="s">
        <v>17426</v>
      </c>
      <c r="B7582" s="2" t="s">
        <v>17427</v>
      </c>
    </row>
    <row r="7583" spans="1:2" x14ac:dyDescent="0.2">
      <c r="A7583" s="2" t="s">
        <v>17428</v>
      </c>
      <c r="B7583" s="2" t="s">
        <v>17429</v>
      </c>
    </row>
    <row r="7584" spans="1:2" x14ac:dyDescent="0.2">
      <c r="A7584" s="2" t="s">
        <v>17430</v>
      </c>
      <c r="B7584" s="2" t="s">
        <v>17431</v>
      </c>
    </row>
    <row r="7585" spans="1:2" x14ac:dyDescent="0.2">
      <c r="A7585" s="2" t="s">
        <v>17432</v>
      </c>
      <c r="B7585" s="2" t="s">
        <v>17433</v>
      </c>
    </row>
    <row r="7586" spans="1:2" x14ac:dyDescent="0.2">
      <c r="A7586" s="2" t="s">
        <v>17434</v>
      </c>
      <c r="B7586" s="2" t="s">
        <v>17435</v>
      </c>
    </row>
    <row r="7587" spans="1:2" x14ac:dyDescent="0.2">
      <c r="A7587" s="2" t="s">
        <v>17436</v>
      </c>
      <c r="B7587" s="2" t="s">
        <v>17437</v>
      </c>
    </row>
    <row r="7588" spans="1:2" x14ac:dyDescent="0.2">
      <c r="A7588" s="2" t="s">
        <v>17438</v>
      </c>
      <c r="B7588" s="2" t="s">
        <v>17439</v>
      </c>
    </row>
    <row r="7589" spans="1:2" x14ac:dyDescent="0.2">
      <c r="A7589" s="2" t="s">
        <v>17440</v>
      </c>
      <c r="B7589" s="2" t="s">
        <v>17441</v>
      </c>
    </row>
    <row r="7590" spans="1:2" x14ac:dyDescent="0.2">
      <c r="A7590" s="2" t="s">
        <v>17442</v>
      </c>
      <c r="B7590" s="2" t="s">
        <v>17443</v>
      </c>
    </row>
    <row r="7591" spans="1:2" x14ac:dyDescent="0.2">
      <c r="A7591" s="2" t="s">
        <v>17444</v>
      </c>
      <c r="B7591" s="2" t="s">
        <v>17445</v>
      </c>
    </row>
    <row r="7592" spans="1:2" x14ac:dyDescent="0.2">
      <c r="A7592" s="2" t="s">
        <v>17446</v>
      </c>
      <c r="B7592" s="2" t="s">
        <v>17447</v>
      </c>
    </row>
    <row r="7593" spans="1:2" x14ac:dyDescent="0.2">
      <c r="A7593" s="2" t="s">
        <v>17448</v>
      </c>
      <c r="B7593" s="2" t="s">
        <v>17449</v>
      </c>
    </row>
    <row r="7594" spans="1:2" x14ac:dyDescent="0.2">
      <c r="A7594" s="2" t="s">
        <v>17450</v>
      </c>
      <c r="B7594" s="2" t="s">
        <v>17451</v>
      </c>
    </row>
    <row r="7595" spans="1:2" x14ac:dyDescent="0.2">
      <c r="A7595" s="2" t="s">
        <v>17452</v>
      </c>
      <c r="B7595" s="2" t="s">
        <v>17453</v>
      </c>
    </row>
    <row r="7596" spans="1:2" x14ac:dyDescent="0.2">
      <c r="A7596" s="2" t="s">
        <v>17454</v>
      </c>
      <c r="B7596" s="2" t="s">
        <v>17455</v>
      </c>
    </row>
    <row r="7597" spans="1:2" x14ac:dyDescent="0.2">
      <c r="A7597" s="2" t="s">
        <v>17456</v>
      </c>
      <c r="B7597" s="2" t="s">
        <v>17457</v>
      </c>
    </row>
    <row r="7598" spans="1:2" x14ac:dyDescent="0.2">
      <c r="A7598" s="2" t="s">
        <v>17458</v>
      </c>
      <c r="B7598" s="2" t="s">
        <v>17459</v>
      </c>
    </row>
    <row r="7599" spans="1:2" x14ac:dyDescent="0.2">
      <c r="A7599" s="2" t="s">
        <v>17460</v>
      </c>
      <c r="B7599" s="2" t="s">
        <v>17461</v>
      </c>
    </row>
    <row r="7600" spans="1:2" x14ac:dyDescent="0.2">
      <c r="A7600" s="2" t="s">
        <v>17462</v>
      </c>
      <c r="B7600" s="2" t="s">
        <v>17463</v>
      </c>
    </row>
    <row r="7601" spans="1:2" x14ac:dyDescent="0.2">
      <c r="A7601" s="2" t="s">
        <v>17464</v>
      </c>
      <c r="B7601" s="2" t="s">
        <v>17465</v>
      </c>
    </row>
    <row r="7602" spans="1:2" x14ac:dyDescent="0.2">
      <c r="A7602" s="2" t="s">
        <v>17466</v>
      </c>
      <c r="B7602" s="2" t="s">
        <v>17467</v>
      </c>
    </row>
    <row r="7603" spans="1:2" x14ac:dyDescent="0.2">
      <c r="A7603" s="2" t="s">
        <v>17468</v>
      </c>
      <c r="B7603" s="2" t="s">
        <v>17469</v>
      </c>
    </row>
    <row r="7604" spans="1:2" x14ac:dyDescent="0.2">
      <c r="A7604" s="2" t="s">
        <v>17470</v>
      </c>
      <c r="B7604" s="2" t="s">
        <v>17471</v>
      </c>
    </row>
    <row r="7605" spans="1:2" x14ac:dyDescent="0.2">
      <c r="A7605" s="2" t="s">
        <v>17472</v>
      </c>
      <c r="B7605" s="2" t="s">
        <v>17473</v>
      </c>
    </row>
    <row r="7606" spans="1:2" x14ac:dyDescent="0.2">
      <c r="A7606" s="2" t="s">
        <v>17474</v>
      </c>
      <c r="B7606" s="2" t="s">
        <v>17475</v>
      </c>
    </row>
    <row r="7607" spans="1:2" x14ac:dyDescent="0.2">
      <c r="A7607" s="2" t="s">
        <v>17476</v>
      </c>
      <c r="B7607" s="2" t="s">
        <v>17477</v>
      </c>
    </row>
    <row r="7608" spans="1:2" x14ac:dyDescent="0.2">
      <c r="A7608" s="2" t="s">
        <v>17478</v>
      </c>
      <c r="B7608" s="2" t="s">
        <v>17479</v>
      </c>
    </row>
    <row r="7609" spans="1:2" x14ac:dyDescent="0.2">
      <c r="A7609" s="2" t="s">
        <v>17480</v>
      </c>
      <c r="B7609" s="2" t="s">
        <v>17481</v>
      </c>
    </row>
    <row r="7610" spans="1:2" x14ac:dyDescent="0.2">
      <c r="A7610" s="2" t="s">
        <v>17482</v>
      </c>
      <c r="B7610" s="2" t="s">
        <v>17483</v>
      </c>
    </row>
    <row r="7611" spans="1:2" x14ac:dyDescent="0.2">
      <c r="A7611" s="2" t="s">
        <v>17484</v>
      </c>
      <c r="B7611" s="2" t="s">
        <v>17485</v>
      </c>
    </row>
    <row r="7612" spans="1:2" x14ac:dyDescent="0.2">
      <c r="A7612" s="2" t="s">
        <v>17486</v>
      </c>
      <c r="B7612" s="2" t="s">
        <v>17487</v>
      </c>
    </row>
    <row r="7613" spans="1:2" x14ac:dyDescent="0.2">
      <c r="A7613" s="2" t="s">
        <v>17488</v>
      </c>
      <c r="B7613" s="2" t="s">
        <v>17489</v>
      </c>
    </row>
    <row r="7614" spans="1:2" x14ac:dyDescent="0.2">
      <c r="A7614" s="2" t="s">
        <v>17490</v>
      </c>
      <c r="B7614" s="2" t="s">
        <v>17491</v>
      </c>
    </row>
    <row r="7615" spans="1:2" x14ac:dyDescent="0.2">
      <c r="A7615" s="2" t="s">
        <v>17492</v>
      </c>
      <c r="B7615" s="2" t="s">
        <v>17493</v>
      </c>
    </row>
    <row r="7616" spans="1:2" x14ac:dyDescent="0.2">
      <c r="A7616" s="2" t="s">
        <v>17494</v>
      </c>
      <c r="B7616" s="2" t="s">
        <v>17495</v>
      </c>
    </row>
    <row r="7617" spans="1:2" x14ac:dyDescent="0.2">
      <c r="A7617" s="2" t="s">
        <v>17496</v>
      </c>
      <c r="B7617" s="2" t="s">
        <v>17497</v>
      </c>
    </row>
    <row r="7618" spans="1:2" x14ac:dyDescent="0.2">
      <c r="A7618" s="2" t="s">
        <v>17498</v>
      </c>
      <c r="B7618" s="2" t="s">
        <v>17499</v>
      </c>
    </row>
    <row r="7619" spans="1:2" x14ac:dyDescent="0.2">
      <c r="A7619" s="2" t="s">
        <v>17500</v>
      </c>
      <c r="B7619" s="2" t="s">
        <v>17501</v>
      </c>
    </row>
    <row r="7620" spans="1:2" x14ac:dyDescent="0.2">
      <c r="A7620" s="2" t="s">
        <v>17502</v>
      </c>
      <c r="B7620" s="2" t="s">
        <v>17503</v>
      </c>
    </row>
    <row r="7621" spans="1:2" x14ac:dyDescent="0.2">
      <c r="A7621" s="2" t="s">
        <v>17504</v>
      </c>
      <c r="B7621" s="2" t="s">
        <v>17505</v>
      </c>
    </row>
    <row r="7622" spans="1:2" x14ac:dyDescent="0.2">
      <c r="A7622" s="2" t="s">
        <v>17506</v>
      </c>
      <c r="B7622" s="2" t="s">
        <v>17507</v>
      </c>
    </row>
    <row r="7623" spans="1:2" x14ac:dyDescent="0.2">
      <c r="A7623" s="2" t="s">
        <v>17508</v>
      </c>
      <c r="B7623" s="2" t="s">
        <v>17509</v>
      </c>
    </row>
    <row r="7624" spans="1:2" x14ac:dyDescent="0.2">
      <c r="A7624" s="2" t="s">
        <v>17510</v>
      </c>
      <c r="B7624" s="2" t="s">
        <v>17511</v>
      </c>
    </row>
    <row r="7625" spans="1:2" x14ac:dyDescent="0.2">
      <c r="A7625" s="2" t="s">
        <v>17512</v>
      </c>
      <c r="B7625" s="2" t="s">
        <v>17513</v>
      </c>
    </row>
    <row r="7626" spans="1:2" x14ac:dyDescent="0.2">
      <c r="A7626" s="2" t="s">
        <v>17514</v>
      </c>
      <c r="B7626" s="2" t="s">
        <v>17515</v>
      </c>
    </row>
    <row r="7627" spans="1:2" x14ac:dyDescent="0.2">
      <c r="A7627" s="2" t="s">
        <v>17516</v>
      </c>
      <c r="B7627" s="2" t="s">
        <v>17517</v>
      </c>
    </row>
    <row r="7628" spans="1:2" x14ac:dyDescent="0.2">
      <c r="A7628" s="2" t="s">
        <v>17518</v>
      </c>
      <c r="B7628" s="2" t="s">
        <v>17519</v>
      </c>
    </row>
    <row r="7629" spans="1:2" x14ac:dyDescent="0.2">
      <c r="A7629" s="2" t="s">
        <v>17520</v>
      </c>
      <c r="B7629" s="2" t="s">
        <v>17521</v>
      </c>
    </row>
    <row r="7630" spans="1:2" x14ac:dyDescent="0.2">
      <c r="A7630" s="2" t="s">
        <v>17522</v>
      </c>
      <c r="B7630" s="2" t="s">
        <v>17523</v>
      </c>
    </row>
    <row r="7631" spans="1:2" x14ac:dyDescent="0.2">
      <c r="A7631" s="2" t="s">
        <v>17524</v>
      </c>
      <c r="B7631" s="2" t="s">
        <v>17525</v>
      </c>
    </row>
    <row r="7632" spans="1:2" x14ac:dyDescent="0.2">
      <c r="A7632" s="2" t="s">
        <v>17526</v>
      </c>
      <c r="B7632" s="2" t="s">
        <v>17527</v>
      </c>
    </row>
    <row r="7633" spans="1:2" x14ac:dyDescent="0.2">
      <c r="A7633" s="2" t="s">
        <v>17528</v>
      </c>
      <c r="B7633" s="2" t="s">
        <v>17529</v>
      </c>
    </row>
    <row r="7634" spans="1:2" x14ac:dyDescent="0.2">
      <c r="A7634" s="2" t="s">
        <v>17530</v>
      </c>
      <c r="B7634" s="2" t="s">
        <v>17531</v>
      </c>
    </row>
    <row r="7635" spans="1:2" x14ac:dyDescent="0.2">
      <c r="A7635" s="2" t="s">
        <v>17532</v>
      </c>
      <c r="B7635" s="2" t="s">
        <v>17533</v>
      </c>
    </row>
    <row r="7636" spans="1:2" x14ac:dyDescent="0.2">
      <c r="A7636" s="2" t="s">
        <v>17534</v>
      </c>
      <c r="B7636" s="2" t="s">
        <v>17535</v>
      </c>
    </row>
    <row r="7637" spans="1:2" x14ac:dyDescent="0.2">
      <c r="A7637" s="2" t="s">
        <v>17536</v>
      </c>
      <c r="B7637" s="2" t="s">
        <v>17537</v>
      </c>
    </row>
    <row r="7638" spans="1:2" x14ac:dyDescent="0.2">
      <c r="A7638" s="2" t="s">
        <v>17538</v>
      </c>
      <c r="B7638" s="2" t="s">
        <v>17539</v>
      </c>
    </row>
    <row r="7639" spans="1:2" x14ac:dyDescent="0.2">
      <c r="A7639" s="2" t="s">
        <v>17540</v>
      </c>
      <c r="B7639" s="2" t="s">
        <v>17541</v>
      </c>
    </row>
    <row r="7640" spans="1:2" x14ac:dyDescent="0.2">
      <c r="A7640" s="2" t="s">
        <v>17542</v>
      </c>
      <c r="B7640" s="2" t="s">
        <v>17543</v>
      </c>
    </row>
    <row r="7641" spans="1:2" x14ac:dyDescent="0.2">
      <c r="A7641" s="2" t="s">
        <v>17544</v>
      </c>
      <c r="B7641" s="2" t="s">
        <v>17545</v>
      </c>
    </row>
    <row r="7642" spans="1:2" x14ac:dyDescent="0.2">
      <c r="A7642" s="2" t="s">
        <v>17546</v>
      </c>
      <c r="B7642" s="2" t="s">
        <v>17547</v>
      </c>
    </row>
    <row r="7643" spans="1:2" x14ac:dyDescent="0.2">
      <c r="A7643" s="2" t="s">
        <v>17548</v>
      </c>
      <c r="B7643" s="2" t="s">
        <v>17549</v>
      </c>
    </row>
    <row r="7644" spans="1:2" x14ac:dyDescent="0.2">
      <c r="A7644" s="2" t="s">
        <v>17550</v>
      </c>
      <c r="B7644" s="2" t="s">
        <v>17551</v>
      </c>
    </row>
    <row r="7645" spans="1:2" x14ac:dyDescent="0.2">
      <c r="A7645" s="2" t="s">
        <v>17552</v>
      </c>
      <c r="B7645" s="2" t="s">
        <v>17553</v>
      </c>
    </row>
    <row r="7646" spans="1:2" x14ac:dyDescent="0.2">
      <c r="A7646" s="2" t="s">
        <v>17554</v>
      </c>
      <c r="B7646" s="2" t="s">
        <v>17555</v>
      </c>
    </row>
    <row r="7647" spans="1:2" x14ac:dyDescent="0.2">
      <c r="A7647" s="2" t="s">
        <v>17556</v>
      </c>
      <c r="B7647" s="2" t="s">
        <v>17557</v>
      </c>
    </row>
    <row r="7648" spans="1:2" x14ac:dyDescent="0.2">
      <c r="A7648" s="2" t="s">
        <v>17558</v>
      </c>
      <c r="B7648" s="2" t="s">
        <v>17559</v>
      </c>
    </row>
    <row r="7649" spans="1:2" x14ac:dyDescent="0.2">
      <c r="A7649" s="2" t="s">
        <v>17560</v>
      </c>
      <c r="B7649" s="2" t="s">
        <v>17561</v>
      </c>
    </row>
    <row r="7650" spans="1:2" x14ac:dyDescent="0.2">
      <c r="A7650" s="2" t="s">
        <v>17562</v>
      </c>
      <c r="B7650" s="2" t="s">
        <v>17563</v>
      </c>
    </row>
    <row r="7651" spans="1:2" x14ac:dyDescent="0.2">
      <c r="A7651" s="2" t="s">
        <v>17564</v>
      </c>
      <c r="B7651" s="2" t="s">
        <v>17565</v>
      </c>
    </row>
    <row r="7652" spans="1:2" x14ac:dyDescent="0.2">
      <c r="A7652" s="2" t="s">
        <v>17566</v>
      </c>
      <c r="B7652" s="2" t="s">
        <v>17567</v>
      </c>
    </row>
    <row r="7653" spans="1:2" x14ac:dyDescent="0.2">
      <c r="A7653" s="2" t="s">
        <v>17568</v>
      </c>
      <c r="B7653" s="2" t="s">
        <v>17569</v>
      </c>
    </row>
    <row r="7654" spans="1:2" x14ac:dyDescent="0.2">
      <c r="A7654" s="2" t="s">
        <v>17570</v>
      </c>
      <c r="B7654" s="2" t="s">
        <v>17571</v>
      </c>
    </row>
    <row r="7655" spans="1:2" x14ac:dyDescent="0.2">
      <c r="A7655" s="2" t="s">
        <v>17572</v>
      </c>
      <c r="B7655" s="2" t="s">
        <v>17573</v>
      </c>
    </row>
    <row r="7656" spans="1:2" x14ac:dyDescent="0.2">
      <c r="A7656" s="2" t="s">
        <v>17574</v>
      </c>
      <c r="B7656" s="2" t="s">
        <v>17575</v>
      </c>
    </row>
    <row r="7657" spans="1:2" x14ac:dyDescent="0.2">
      <c r="A7657" s="2" t="s">
        <v>17576</v>
      </c>
      <c r="B7657" s="2" t="s">
        <v>17577</v>
      </c>
    </row>
    <row r="7658" spans="1:2" x14ac:dyDescent="0.2">
      <c r="A7658" s="2" t="s">
        <v>17578</v>
      </c>
      <c r="B7658" s="2" t="s">
        <v>17579</v>
      </c>
    </row>
    <row r="7659" spans="1:2" x14ac:dyDescent="0.2">
      <c r="A7659" s="2" t="s">
        <v>17580</v>
      </c>
      <c r="B7659" s="2" t="s">
        <v>17581</v>
      </c>
    </row>
    <row r="7660" spans="1:2" x14ac:dyDescent="0.2">
      <c r="A7660" s="2" t="s">
        <v>17582</v>
      </c>
      <c r="B7660" s="2" t="s">
        <v>17583</v>
      </c>
    </row>
    <row r="7661" spans="1:2" x14ac:dyDescent="0.2">
      <c r="A7661" s="2" t="s">
        <v>17584</v>
      </c>
      <c r="B7661" s="2" t="s">
        <v>17585</v>
      </c>
    </row>
    <row r="7662" spans="1:2" x14ac:dyDescent="0.2">
      <c r="A7662" s="2" t="s">
        <v>17586</v>
      </c>
      <c r="B7662" s="2" t="s">
        <v>17587</v>
      </c>
    </row>
    <row r="7663" spans="1:2" x14ac:dyDescent="0.2">
      <c r="A7663" s="2" t="s">
        <v>17588</v>
      </c>
      <c r="B7663" s="2" t="s">
        <v>17589</v>
      </c>
    </row>
    <row r="7664" spans="1:2" x14ac:dyDescent="0.2">
      <c r="A7664" s="2" t="s">
        <v>17590</v>
      </c>
      <c r="B7664" s="2" t="s">
        <v>17591</v>
      </c>
    </row>
    <row r="7665" spans="1:2" x14ac:dyDescent="0.2">
      <c r="A7665" s="2" t="s">
        <v>17592</v>
      </c>
      <c r="B7665" s="2" t="s">
        <v>17593</v>
      </c>
    </row>
    <row r="7666" spans="1:2" x14ac:dyDescent="0.2">
      <c r="A7666" s="2" t="s">
        <v>17594</v>
      </c>
      <c r="B7666" s="2" t="s">
        <v>17595</v>
      </c>
    </row>
    <row r="7667" spans="1:2" x14ac:dyDescent="0.2">
      <c r="A7667" s="2" t="s">
        <v>17596</v>
      </c>
      <c r="B7667" s="2" t="s">
        <v>17597</v>
      </c>
    </row>
    <row r="7668" spans="1:2" x14ac:dyDescent="0.2">
      <c r="A7668" s="2" t="s">
        <v>17598</v>
      </c>
      <c r="B7668" s="2" t="s">
        <v>17599</v>
      </c>
    </row>
    <row r="7669" spans="1:2" x14ac:dyDescent="0.2">
      <c r="A7669" s="2" t="s">
        <v>17600</v>
      </c>
      <c r="B7669" s="2" t="s">
        <v>17601</v>
      </c>
    </row>
    <row r="7670" spans="1:2" x14ac:dyDescent="0.2">
      <c r="A7670" s="2" t="s">
        <v>17602</v>
      </c>
      <c r="B7670" s="2" t="s">
        <v>17603</v>
      </c>
    </row>
    <row r="7671" spans="1:2" x14ac:dyDescent="0.2">
      <c r="A7671" s="2" t="s">
        <v>17604</v>
      </c>
      <c r="B7671" s="2" t="s">
        <v>17605</v>
      </c>
    </row>
    <row r="7672" spans="1:2" x14ac:dyDescent="0.2">
      <c r="A7672" s="2" t="s">
        <v>17606</v>
      </c>
      <c r="B7672" s="2" t="s">
        <v>17607</v>
      </c>
    </row>
    <row r="7673" spans="1:2" x14ac:dyDescent="0.2">
      <c r="A7673" s="2" t="s">
        <v>17608</v>
      </c>
      <c r="B7673" s="2" t="s">
        <v>17609</v>
      </c>
    </row>
    <row r="7674" spans="1:2" x14ac:dyDescent="0.2">
      <c r="A7674" s="2" t="s">
        <v>17610</v>
      </c>
      <c r="B7674" s="2" t="s">
        <v>17611</v>
      </c>
    </row>
    <row r="7675" spans="1:2" x14ac:dyDescent="0.2">
      <c r="A7675" s="2" t="s">
        <v>17612</v>
      </c>
      <c r="B7675" s="2" t="s">
        <v>17613</v>
      </c>
    </row>
    <row r="7676" spans="1:2" x14ac:dyDescent="0.2">
      <c r="A7676" s="2" t="s">
        <v>17614</v>
      </c>
      <c r="B7676" s="2" t="s">
        <v>17615</v>
      </c>
    </row>
    <row r="7677" spans="1:2" x14ac:dyDescent="0.2">
      <c r="A7677" s="2" t="s">
        <v>17616</v>
      </c>
      <c r="B7677" s="2" t="s">
        <v>17617</v>
      </c>
    </row>
    <row r="7678" spans="1:2" x14ac:dyDescent="0.2">
      <c r="A7678" s="2" t="s">
        <v>17618</v>
      </c>
      <c r="B7678" s="2" t="s">
        <v>17619</v>
      </c>
    </row>
    <row r="7679" spans="1:2" x14ac:dyDescent="0.2">
      <c r="A7679" s="2" t="s">
        <v>17620</v>
      </c>
      <c r="B7679" s="2" t="s">
        <v>17621</v>
      </c>
    </row>
    <row r="7680" spans="1:2" x14ac:dyDescent="0.2">
      <c r="A7680" s="2" t="s">
        <v>17622</v>
      </c>
      <c r="B7680" s="2" t="s">
        <v>17623</v>
      </c>
    </row>
    <row r="7681" spans="1:2" x14ac:dyDescent="0.2">
      <c r="A7681" s="2" t="s">
        <v>17624</v>
      </c>
      <c r="B7681" s="2" t="s">
        <v>17625</v>
      </c>
    </row>
    <row r="7682" spans="1:2" x14ac:dyDescent="0.2">
      <c r="A7682" s="2" t="s">
        <v>17626</v>
      </c>
      <c r="B7682" s="2" t="s">
        <v>17627</v>
      </c>
    </row>
    <row r="7683" spans="1:2" x14ac:dyDescent="0.2">
      <c r="A7683" s="2" t="s">
        <v>17628</v>
      </c>
      <c r="B7683" s="2" t="s">
        <v>17629</v>
      </c>
    </row>
    <row r="7684" spans="1:2" x14ac:dyDescent="0.2">
      <c r="A7684" s="2" t="s">
        <v>17630</v>
      </c>
      <c r="B7684" s="2" t="s">
        <v>17631</v>
      </c>
    </row>
    <row r="7685" spans="1:2" x14ac:dyDescent="0.2">
      <c r="A7685" s="2" t="s">
        <v>17632</v>
      </c>
      <c r="B7685" s="2" t="s">
        <v>17633</v>
      </c>
    </row>
    <row r="7686" spans="1:2" x14ac:dyDescent="0.2">
      <c r="A7686" s="2" t="s">
        <v>17634</v>
      </c>
      <c r="B7686" s="2" t="s">
        <v>17635</v>
      </c>
    </row>
    <row r="7687" spans="1:2" x14ac:dyDescent="0.2">
      <c r="A7687" s="2" t="s">
        <v>17636</v>
      </c>
      <c r="B7687" s="2" t="s">
        <v>17637</v>
      </c>
    </row>
    <row r="7688" spans="1:2" x14ac:dyDescent="0.2">
      <c r="A7688" s="2" t="s">
        <v>17638</v>
      </c>
      <c r="B7688" s="2" t="s">
        <v>17639</v>
      </c>
    </row>
    <row r="7689" spans="1:2" x14ac:dyDescent="0.2">
      <c r="A7689" s="2" t="s">
        <v>17640</v>
      </c>
      <c r="B7689" s="2" t="s">
        <v>17641</v>
      </c>
    </row>
    <row r="7690" spans="1:2" x14ac:dyDescent="0.2">
      <c r="A7690" s="2" t="s">
        <v>17642</v>
      </c>
      <c r="B7690" s="2" t="s">
        <v>17643</v>
      </c>
    </row>
    <row r="7691" spans="1:2" x14ac:dyDescent="0.2">
      <c r="A7691" s="2" t="s">
        <v>17644</v>
      </c>
      <c r="B7691" s="2" t="s">
        <v>17645</v>
      </c>
    </row>
    <row r="7692" spans="1:2" x14ac:dyDescent="0.2">
      <c r="A7692" s="2" t="s">
        <v>17646</v>
      </c>
      <c r="B7692" s="2" t="s">
        <v>17647</v>
      </c>
    </row>
    <row r="7693" spans="1:2" x14ac:dyDescent="0.2">
      <c r="A7693" s="2" t="s">
        <v>17648</v>
      </c>
      <c r="B7693" s="2" t="s">
        <v>17649</v>
      </c>
    </row>
    <row r="7694" spans="1:2" x14ac:dyDescent="0.2">
      <c r="A7694" s="2" t="s">
        <v>17650</v>
      </c>
      <c r="B7694" s="2" t="s">
        <v>17651</v>
      </c>
    </row>
    <row r="7695" spans="1:2" x14ac:dyDescent="0.2">
      <c r="A7695" s="2" t="s">
        <v>17652</v>
      </c>
      <c r="B7695" s="2" t="s">
        <v>17653</v>
      </c>
    </row>
    <row r="7696" spans="1:2" x14ac:dyDescent="0.2">
      <c r="A7696" s="2" t="s">
        <v>17654</v>
      </c>
      <c r="B7696" s="2" t="s">
        <v>17655</v>
      </c>
    </row>
    <row r="7697" spans="1:2" x14ac:dyDescent="0.2">
      <c r="A7697" s="2" t="s">
        <v>17656</v>
      </c>
      <c r="B7697" s="2" t="s">
        <v>17657</v>
      </c>
    </row>
    <row r="7698" spans="1:2" x14ac:dyDescent="0.2">
      <c r="A7698" s="2" t="s">
        <v>17658</v>
      </c>
      <c r="B7698" s="2" t="s">
        <v>17659</v>
      </c>
    </row>
    <row r="7699" spans="1:2" x14ac:dyDescent="0.2">
      <c r="A7699" s="2" t="s">
        <v>17660</v>
      </c>
      <c r="B7699" s="2" t="s">
        <v>17661</v>
      </c>
    </row>
    <row r="7700" spans="1:2" x14ac:dyDescent="0.2">
      <c r="A7700" s="2" t="s">
        <v>17662</v>
      </c>
      <c r="B7700" s="2" t="s">
        <v>17663</v>
      </c>
    </row>
    <row r="7701" spans="1:2" x14ac:dyDescent="0.2">
      <c r="A7701" s="2" t="s">
        <v>17664</v>
      </c>
      <c r="B7701" s="2" t="s">
        <v>17665</v>
      </c>
    </row>
    <row r="7702" spans="1:2" x14ac:dyDescent="0.2">
      <c r="A7702" s="2" t="s">
        <v>17666</v>
      </c>
      <c r="B7702" s="2" t="s">
        <v>17667</v>
      </c>
    </row>
    <row r="7703" spans="1:2" x14ac:dyDescent="0.2">
      <c r="A7703" s="2" t="s">
        <v>17668</v>
      </c>
      <c r="B7703" s="2" t="s">
        <v>17669</v>
      </c>
    </row>
    <row r="7704" spans="1:2" x14ac:dyDescent="0.2">
      <c r="A7704" s="2" t="s">
        <v>17670</v>
      </c>
      <c r="B7704" s="2" t="s">
        <v>7818</v>
      </c>
    </row>
    <row r="7705" spans="1:2" x14ac:dyDescent="0.2">
      <c r="A7705" s="2" t="s">
        <v>17671</v>
      </c>
      <c r="B7705" s="2" t="s">
        <v>7820</v>
      </c>
    </row>
    <row r="7706" spans="1:2" x14ac:dyDescent="0.2">
      <c r="A7706" s="2" t="s">
        <v>17672</v>
      </c>
      <c r="B7706" s="2" t="s">
        <v>7822</v>
      </c>
    </row>
    <row r="7707" spans="1:2" x14ac:dyDescent="0.2">
      <c r="A7707" s="2" t="s">
        <v>17673</v>
      </c>
      <c r="B7707" s="2" t="s">
        <v>7824</v>
      </c>
    </row>
    <row r="7708" spans="1:2" x14ac:dyDescent="0.2">
      <c r="A7708" s="2" t="s">
        <v>17674</v>
      </c>
      <c r="B7708" s="2" t="s">
        <v>7826</v>
      </c>
    </row>
    <row r="7709" spans="1:2" x14ac:dyDescent="0.2">
      <c r="A7709" s="2" t="s">
        <v>17675</v>
      </c>
      <c r="B7709" s="2" t="s">
        <v>17676</v>
      </c>
    </row>
    <row r="7710" spans="1:2" x14ac:dyDescent="0.2">
      <c r="A7710" s="2" t="s">
        <v>17677</v>
      </c>
      <c r="B7710" s="2" t="s">
        <v>17678</v>
      </c>
    </row>
    <row r="7711" spans="1:2" x14ac:dyDescent="0.2">
      <c r="A7711" s="2" t="s">
        <v>17679</v>
      </c>
      <c r="B7711" s="2" t="s">
        <v>17680</v>
      </c>
    </row>
    <row r="7712" spans="1:2" x14ac:dyDescent="0.2">
      <c r="A7712" s="2" t="s">
        <v>17681</v>
      </c>
      <c r="B7712" s="2" t="s">
        <v>17682</v>
      </c>
    </row>
    <row r="7713" spans="1:2" x14ac:dyDescent="0.2">
      <c r="A7713" s="2" t="s">
        <v>17683</v>
      </c>
      <c r="B7713" s="2" t="s">
        <v>17684</v>
      </c>
    </row>
    <row r="7714" spans="1:2" x14ac:dyDescent="0.2">
      <c r="A7714" s="2" t="s">
        <v>17685</v>
      </c>
      <c r="B7714" s="2" t="s">
        <v>17686</v>
      </c>
    </row>
    <row r="7715" spans="1:2" x14ac:dyDescent="0.2">
      <c r="A7715" s="2" t="s">
        <v>17687</v>
      </c>
      <c r="B7715" s="2" t="s">
        <v>17688</v>
      </c>
    </row>
    <row r="7716" spans="1:2" x14ac:dyDescent="0.2">
      <c r="A7716" s="2" t="s">
        <v>17689</v>
      </c>
      <c r="B7716" s="2" t="s">
        <v>17690</v>
      </c>
    </row>
    <row r="7717" spans="1:2" x14ac:dyDescent="0.2">
      <c r="A7717" s="2" t="s">
        <v>17691</v>
      </c>
      <c r="B7717" s="2" t="s">
        <v>17692</v>
      </c>
    </row>
    <row r="7718" spans="1:2" x14ac:dyDescent="0.2">
      <c r="A7718" s="2" t="s">
        <v>17693</v>
      </c>
      <c r="B7718" s="2" t="s">
        <v>17694</v>
      </c>
    </row>
    <row r="7719" spans="1:2" x14ac:dyDescent="0.2">
      <c r="A7719" s="2" t="s">
        <v>17695</v>
      </c>
      <c r="B7719" s="2" t="s">
        <v>17696</v>
      </c>
    </row>
    <row r="7720" spans="1:2" x14ac:dyDescent="0.2">
      <c r="A7720" s="2" t="s">
        <v>17697</v>
      </c>
      <c r="B7720" s="2" t="s">
        <v>17698</v>
      </c>
    </row>
    <row r="7721" spans="1:2" x14ac:dyDescent="0.2">
      <c r="A7721" s="2" t="s">
        <v>17699</v>
      </c>
      <c r="B7721" s="2" t="s">
        <v>17700</v>
      </c>
    </row>
    <row r="7722" spans="1:2" x14ac:dyDescent="0.2">
      <c r="A7722" s="2" t="s">
        <v>17701</v>
      </c>
      <c r="B7722" s="2" t="s">
        <v>17702</v>
      </c>
    </row>
    <row r="7723" spans="1:2" x14ac:dyDescent="0.2">
      <c r="A7723" s="2" t="s">
        <v>17703</v>
      </c>
      <c r="B7723" s="2" t="s">
        <v>17704</v>
      </c>
    </row>
    <row r="7724" spans="1:2" x14ac:dyDescent="0.2">
      <c r="A7724" s="2" t="s">
        <v>17705</v>
      </c>
      <c r="B7724" s="2" t="s">
        <v>17706</v>
      </c>
    </row>
    <row r="7725" spans="1:2" x14ac:dyDescent="0.2">
      <c r="A7725" s="2" t="s">
        <v>17707</v>
      </c>
      <c r="B7725" s="2" t="s">
        <v>17708</v>
      </c>
    </row>
    <row r="7726" spans="1:2" x14ac:dyDescent="0.2">
      <c r="A7726" s="2" t="s">
        <v>17709</v>
      </c>
      <c r="B7726" s="2" t="s">
        <v>17710</v>
      </c>
    </row>
    <row r="7727" spans="1:2" x14ac:dyDescent="0.2">
      <c r="A7727" s="2" t="s">
        <v>17711</v>
      </c>
      <c r="B7727" s="2" t="s">
        <v>17712</v>
      </c>
    </row>
    <row r="7728" spans="1:2" x14ac:dyDescent="0.2">
      <c r="A7728" s="2" t="s">
        <v>17713</v>
      </c>
      <c r="B7728" s="2" t="s">
        <v>17714</v>
      </c>
    </row>
    <row r="7729" spans="1:2" x14ac:dyDescent="0.2">
      <c r="A7729" s="2" t="s">
        <v>17715</v>
      </c>
      <c r="B7729" s="2" t="s">
        <v>17716</v>
      </c>
    </row>
    <row r="7730" spans="1:2" x14ac:dyDescent="0.2">
      <c r="A7730" s="2" t="s">
        <v>17717</v>
      </c>
      <c r="B7730" s="2" t="s">
        <v>17718</v>
      </c>
    </row>
    <row r="7731" spans="1:2" x14ac:dyDescent="0.2">
      <c r="A7731" s="2" t="s">
        <v>17719</v>
      </c>
      <c r="B7731" s="2" t="s">
        <v>17720</v>
      </c>
    </row>
    <row r="7732" spans="1:2" x14ac:dyDescent="0.2">
      <c r="A7732" s="2" t="s">
        <v>17721</v>
      </c>
      <c r="B7732" s="2" t="s">
        <v>17722</v>
      </c>
    </row>
    <row r="7733" spans="1:2" x14ac:dyDescent="0.2">
      <c r="A7733" s="2" t="s">
        <v>17723</v>
      </c>
      <c r="B7733" s="2" t="s">
        <v>17724</v>
      </c>
    </row>
    <row r="7734" spans="1:2" x14ac:dyDescent="0.2">
      <c r="A7734" s="2" t="s">
        <v>17725</v>
      </c>
      <c r="B7734" s="2" t="s">
        <v>17726</v>
      </c>
    </row>
    <row r="7735" spans="1:2" x14ac:dyDescent="0.2">
      <c r="A7735" s="2" t="s">
        <v>17727</v>
      </c>
      <c r="B7735" s="2" t="s">
        <v>17728</v>
      </c>
    </row>
    <row r="7736" spans="1:2" x14ac:dyDescent="0.2">
      <c r="A7736" s="2" t="s">
        <v>17729</v>
      </c>
      <c r="B7736" s="2" t="s">
        <v>17730</v>
      </c>
    </row>
    <row r="7737" spans="1:2" x14ac:dyDescent="0.2">
      <c r="A7737" s="2" t="s">
        <v>17731</v>
      </c>
      <c r="B7737" s="2" t="s">
        <v>17732</v>
      </c>
    </row>
    <row r="7738" spans="1:2" x14ac:dyDescent="0.2">
      <c r="A7738" s="2" t="s">
        <v>17733</v>
      </c>
      <c r="B7738" s="2" t="s">
        <v>17734</v>
      </c>
    </row>
    <row r="7739" spans="1:2" x14ac:dyDescent="0.2">
      <c r="A7739" s="2" t="s">
        <v>17735</v>
      </c>
      <c r="B7739" s="2" t="s">
        <v>17736</v>
      </c>
    </row>
    <row r="7740" spans="1:2" x14ac:dyDescent="0.2">
      <c r="A7740" s="2" t="s">
        <v>17737</v>
      </c>
      <c r="B7740" s="2" t="s">
        <v>17738</v>
      </c>
    </row>
    <row r="7741" spans="1:2" x14ac:dyDescent="0.2">
      <c r="A7741" s="2" t="s">
        <v>17739</v>
      </c>
      <c r="B7741" s="2" t="s">
        <v>17740</v>
      </c>
    </row>
    <row r="7742" spans="1:2" x14ac:dyDescent="0.2">
      <c r="A7742" s="2" t="s">
        <v>17741</v>
      </c>
      <c r="B7742" s="2" t="s">
        <v>17742</v>
      </c>
    </row>
    <row r="7743" spans="1:2" x14ac:dyDescent="0.2">
      <c r="A7743" s="2" t="s">
        <v>17743</v>
      </c>
      <c r="B7743" s="2" t="s">
        <v>17744</v>
      </c>
    </row>
    <row r="7744" spans="1:2" x14ac:dyDescent="0.2">
      <c r="A7744" s="2" t="s">
        <v>17745</v>
      </c>
      <c r="B7744" s="2" t="s">
        <v>17746</v>
      </c>
    </row>
    <row r="7745" spans="1:2" x14ac:dyDescent="0.2">
      <c r="A7745" s="2" t="s">
        <v>17747</v>
      </c>
      <c r="B7745" s="2" t="s">
        <v>17748</v>
      </c>
    </row>
    <row r="7746" spans="1:2" x14ac:dyDescent="0.2">
      <c r="A7746" s="2" t="s">
        <v>17749</v>
      </c>
      <c r="B7746" s="2" t="s">
        <v>17750</v>
      </c>
    </row>
    <row r="7747" spans="1:2" x14ac:dyDescent="0.2">
      <c r="A7747" s="2" t="s">
        <v>17751</v>
      </c>
      <c r="B7747" s="2" t="s">
        <v>17752</v>
      </c>
    </row>
    <row r="7748" spans="1:2" x14ac:dyDescent="0.2">
      <c r="A7748" s="2" t="s">
        <v>17753</v>
      </c>
      <c r="B7748" s="2" t="s">
        <v>17754</v>
      </c>
    </row>
    <row r="7749" spans="1:2" x14ac:dyDescent="0.2">
      <c r="A7749" s="2" t="s">
        <v>17755</v>
      </c>
      <c r="B7749" s="2" t="s">
        <v>17756</v>
      </c>
    </row>
    <row r="7750" spans="1:2" x14ac:dyDescent="0.2">
      <c r="A7750" s="2" t="s">
        <v>17757</v>
      </c>
      <c r="B7750" s="2" t="s">
        <v>17758</v>
      </c>
    </row>
    <row r="7751" spans="1:2" x14ac:dyDescent="0.2">
      <c r="A7751" s="2" t="s">
        <v>17759</v>
      </c>
      <c r="B7751" s="2" t="s">
        <v>17760</v>
      </c>
    </row>
    <row r="7752" spans="1:2" x14ac:dyDescent="0.2">
      <c r="A7752" s="2" t="s">
        <v>17761</v>
      </c>
      <c r="B7752" s="2" t="s">
        <v>17762</v>
      </c>
    </row>
    <row r="7753" spans="1:2" x14ac:dyDescent="0.2">
      <c r="A7753" s="2" t="s">
        <v>17763</v>
      </c>
      <c r="B7753" s="2" t="s">
        <v>17764</v>
      </c>
    </row>
    <row r="7754" spans="1:2" x14ac:dyDescent="0.2">
      <c r="A7754" s="2" t="s">
        <v>17765</v>
      </c>
      <c r="B7754" s="2" t="s">
        <v>17766</v>
      </c>
    </row>
    <row r="7755" spans="1:2" x14ac:dyDescent="0.2">
      <c r="A7755" s="2" t="s">
        <v>17767</v>
      </c>
      <c r="B7755" s="2" t="s">
        <v>17768</v>
      </c>
    </row>
    <row r="7756" spans="1:2" x14ac:dyDescent="0.2">
      <c r="A7756" s="2" t="s">
        <v>17769</v>
      </c>
      <c r="B7756" s="2" t="s">
        <v>17770</v>
      </c>
    </row>
    <row r="7757" spans="1:2" x14ac:dyDescent="0.2">
      <c r="A7757" s="2" t="s">
        <v>17771</v>
      </c>
      <c r="B7757" s="2" t="s">
        <v>17772</v>
      </c>
    </row>
    <row r="7758" spans="1:2" x14ac:dyDescent="0.2">
      <c r="A7758" s="2" t="s">
        <v>17773</v>
      </c>
      <c r="B7758" s="2" t="s">
        <v>17774</v>
      </c>
    </row>
    <row r="7759" spans="1:2" x14ac:dyDescent="0.2">
      <c r="A7759" s="2" t="s">
        <v>17775</v>
      </c>
      <c r="B7759" s="2" t="s">
        <v>17776</v>
      </c>
    </row>
    <row r="7760" spans="1:2" x14ac:dyDescent="0.2">
      <c r="A7760" s="2" t="s">
        <v>17777</v>
      </c>
      <c r="B7760" s="2" t="s">
        <v>17778</v>
      </c>
    </row>
    <row r="7761" spans="1:2" x14ac:dyDescent="0.2">
      <c r="A7761" s="2" t="s">
        <v>17779</v>
      </c>
      <c r="B7761" s="2" t="s">
        <v>17780</v>
      </c>
    </row>
    <row r="7762" spans="1:2" x14ac:dyDescent="0.2">
      <c r="A7762" s="2" t="s">
        <v>17781</v>
      </c>
      <c r="B7762" s="2" t="s">
        <v>17782</v>
      </c>
    </row>
    <row r="7763" spans="1:2" x14ac:dyDescent="0.2">
      <c r="A7763" s="2" t="s">
        <v>17783</v>
      </c>
      <c r="B7763" s="2" t="s">
        <v>17784</v>
      </c>
    </row>
    <row r="7764" spans="1:2" x14ac:dyDescent="0.2">
      <c r="A7764" s="2" t="s">
        <v>17785</v>
      </c>
      <c r="B7764" s="2" t="s">
        <v>17786</v>
      </c>
    </row>
    <row r="7765" spans="1:2" x14ac:dyDescent="0.2">
      <c r="A7765" s="2" t="s">
        <v>17787</v>
      </c>
      <c r="B7765" s="2" t="s">
        <v>17788</v>
      </c>
    </row>
    <row r="7766" spans="1:2" x14ac:dyDescent="0.2">
      <c r="A7766" s="2" t="s">
        <v>17789</v>
      </c>
      <c r="B7766" s="2" t="s">
        <v>17790</v>
      </c>
    </row>
    <row r="7767" spans="1:2" x14ac:dyDescent="0.2">
      <c r="A7767" s="2" t="s">
        <v>17791</v>
      </c>
      <c r="B7767" s="2" t="s">
        <v>17792</v>
      </c>
    </row>
    <row r="7768" spans="1:2" x14ac:dyDescent="0.2">
      <c r="A7768" s="2" t="s">
        <v>17793</v>
      </c>
      <c r="B7768" s="2" t="s">
        <v>17794</v>
      </c>
    </row>
    <row r="7769" spans="1:2" x14ac:dyDescent="0.2">
      <c r="A7769" s="2" t="s">
        <v>17795</v>
      </c>
      <c r="B7769" s="2" t="s">
        <v>17796</v>
      </c>
    </row>
    <row r="7770" spans="1:2" x14ac:dyDescent="0.2">
      <c r="A7770" s="2" t="s">
        <v>17797</v>
      </c>
      <c r="B7770" s="2" t="s">
        <v>17798</v>
      </c>
    </row>
    <row r="7771" spans="1:2" x14ac:dyDescent="0.2">
      <c r="A7771" s="2" t="s">
        <v>17799</v>
      </c>
      <c r="B7771" s="2" t="s">
        <v>17800</v>
      </c>
    </row>
    <row r="7772" spans="1:2" x14ac:dyDescent="0.2">
      <c r="A7772" s="2" t="s">
        <v>17801</v>
      </c>
      <c r="B7772" s="2" t="s">
        <v>17802</v>
      </c>
    </row>
    <row r="7773" spans="1:2" x14ac:dyDescent="0.2">
      <c r="A7773" s="2" t="s">
        <v>17803</v>
      </c>
      <c r="B7773" s="2" t="s">
        <v>17804</v>
      </c>
    </row>
    <row r="7774" spans="1:2" x14ac:dyDescent="0.2">
      <c r="A7774" s="2" t="s">
        <v>17805</v>
      </c>
      <c r="B7774" s="2" t="s">
        <v>17806</v>
      </c>
    </row>
    <row r="7775" spans="1:2" x14ac:dyDescent="0.2">
      <c r="A7775" s="2" t="s">
        <v>17807</v>
      </c>
      <c r="B7775" s="2" t="s">
        <v>17808</v>
      </c>
    </row>
    <row r="7776" spans="1:2" x14ac:dyDescent="0.2">
      <c r="A7776" s="2" t="s">
        <v>17809</v>
      </c>
      <c r="B7776" s="2" t="s">
        <v>17810</v>
      </c>
    </row>
    <row r="7777" spans="1:2" x14ac:dyDescent="0.2">
      <c r="A7777" s="2" t="s">
        <v>17811</v>
      </c>
      <c r="B7777" s="2" t="s">
        <v>17812</v>
      </c>
    </row>
    <row r="7778" spans="1:2" x14ac:dyDescent="0.2">
      <c r="A7778" s="2" t="s">
        <v>17813</v>
      </c>
      <c r="B7778" s="2" t="s">
        <v>17814</v>
      </c>
    </row>
    <row r="7779" spans="1:2" x14ac:dyDescent="0.2">
      <c r="A7779" s="2" t="s">
        <v>17815</v>
      </c>
      <c r="B7779" s="2" t="s">
        <v>17816</v>
      </c>
    </row>
    <row r="7780" spans="1:2" x14ac:dyDescent="0.2">
      <c r="A7780" s="2" t="s">
        <v>17817</v>
      </c>
      <c r="B7780" s="2" t="s">
        <v>17818</v>
      </c>
    </row>
    <row r="7781" spans="1:2" x14ac:dyDescent="0.2">
      <c r="A7781" s="2" t="s">
        <v>17819</v>
      </c>
      <c r="B7781" s="2" t="s">
        <v>17820</v>
      </c>
    </row>
    <row r="7782" spans="1:2" x14ac:dyDescent="0.2">
      <c r="A7782" s="2" t="s">
        <v>17821</v>
      </c>
      <c r="B7782" s="2" t="s">
        <v>17822</v>
      </c>
    </row>
    <row r="7783" spans="1:2" x14ac:dyDescent="0.2">
      <c r="A7783" s="2" t="s">
        <v>17823</v>
      </c>
      <c r="B7783" s="2" t="s">
        <v>17824</v>
      </c>
    </row>
    <row r="7784" spans="1:2" x14ac:dyDescent="0.2">
      <c r="A7784" s="2" t="s">
        <v>17825</v>
      </c>
      <c r="B7784" s="2" t="s">
        <v>17826</v>
      </c>
    </row>
    <row r="7785" spans="1:2" x14ac:dyDescent="0.2">
      <c r="A7785" s="2" t="s">
        <v>17827</v>
      </c>
      <c r="B7785" s="2" t="s">
        <v>17828</v>
      </c>
    </row>
    <row r="7786" spans="1:2" x14ac:dyDescent="0.2">
      <c r="A7786" s="2" t="s">
        <v>17829</v>
      </c>
      <c r="B7786" s="2" t="s">
        <v>17830</v>
      </c>
    </row>
    <row r="7787" spans="1:2" x14ac:dyDescent="0.2">
      <c r="A7787" s="2" t="s">
        <v>17831</v>
      </c>
      <c r="B7787" s="2" t="s">
        <v>17832</v>
      </c>
    </row>
    <row r="7788" spans="1:2" x14ac:dyDescent="0.2">
      <c r="A7788" s="2" t="s">
        <v>17833</v>
      </c>
      <c r="B7788" s="2" t="s">
        <v>17834</v>
      </c>
    </row>
    <row r="7789" spans="1:2" x14ac:dyDescent="0.2">
      <c r="A7789" s="2" t="s">
        <v>17835</v>
      </c>
      <c r="B7789" s="2" t="s">
        <v>17836</v>
      </c>
    </row>
    <row r="7790" spans="1:2" x14ac:dyDescent="0.2">
      <c r="A7790" s="2" t="s">
        <v>17837</v>
      </c>
      <c r="B7790" s="2" t="s">
        <v>17838</v>
      </c>
    </row>
    <row r="7791" spans="1:2" x14ac:dyDescent="0.2">
      <c r="A7791" s="2" t="s">
        <v>17839</v>
      </c>
      <c r="B7791" s="2" t="s">
        <v>17840</v>
      </c>
    </row>
    <row r="7792" spans="1:2" x14ac:dyDescent="0.2">
      <c r="A7792" s="2" t="s">
        <v>17841</v>
      </c>
      <c r="B7792" s="2" t="s">
        <v>17842</v>
      </c>
    </row>
    <row r="7793" spans="1:2" x14ac:dyDescent="0.2">
      <c r="A7793" s="2" t="s">
        <v>17843</v>
      </c>
      <c r="B7793" s="2" t="s">
        <v>17844</v>
      </c>
    </row>
    <row r="7794" spans="1:2" x14ac:dyDescent="0.2">
      <c r="A7794" s="2" t="s">
        <v>17845</v>
      </c>
      <c r="B7794" s="2" t="s">
        <v>17846</v>
      </c>
    </row>
    <row r="7795" spans="1:2" x14ac:dyDescent="0.2">
      <c r="A7795" s="2" t="s">
        <v>17847</v>
      </c>
      <c r="B7795" s="2" t="s">
        <v>17848</v>
      </c>
    </row>
    <row r="7796" spans="1:2" x14ac:dyDescent="0.2">
      <c r="A7796" s="2" t="s">
        <v>17849</v>
      </c>
      <c r="B7796" s="2" t="s">
        <v>17850</v>
      </c>
    </row>
    <row r="7797" spans="1:2" x14ac:dyDescent="0.2">
      <c r="A7797" s="2" t="s">
        <v>17851</v>
      </c>
      <c r="B7797" s="2" t="s">
        <v>17852</v>
      </c>
    </row>
    <row r="7798" spans="1:2" x14ac:dyDescent="0.2">
      <c r="A7798" s="2" t="s">
        <v>17853</v>
      </c>
      <c r="B7798" s="2" t="s">
        <v>17854</v>
      </c>
    </row>
    <row r="7799" spans="1:2" x14ac:dyDescent="0.2">
      <c r="A7799" s="2" t="s">
        <v>17855</v>
      </c>
      <c r="B7799" s="2" t="s">
        <v>17856</v>
      </c>
    </row>
    <row r="7800" spans="1:2" x14ac:dyDescent="0.2">
      <c r="A7800" s="2" t="s">
        <v>17857</v>
      </c>
      <c r="B7800" s="2" t="s">
        <v>17858</v>
      </c>
    </row>
    <row r="7801" spans="1:2" x14ac:dyDescent="0.2">
      <c r="A7801" s="2" t="s">
        <v>17859</v>
      </c>
      <c r="B7801" s="2" t="s">
        <v>17860</v>
      </c>
    </row>
    <row r="7802" spans="1:2" x14ac:dyDescent="0.2">
      <c r="A7802" s="2" t="s">
        <v>17861</v>
      </c>
      <c r="B7802" s="2" t="s">
        <v>17862</v>
      </c>
    </row>
    <row r="7803" spans="1:2" x14ac:dyDescent="0.2">
      <c r="A7803" s="2" t="s">
        <v>17863</v>
      </c>
      <c r="B7803" s="2" t="s">
        <v>17864</v>
      </c>
    </row>
    <row r="7804" spans="1:2" x14ac:dyDescent="0.2">
      <c r="A7804" s="2" t="s">
        <v>17865</v>
      </c>
      <c r="B7804" s="2" t="s">
        <v>17866</v>
      </c>
    </row>
    <row r="7805" spans="1:2" x14ac:dyDescent="0.2">
      <c r="A7805" s="2" t="s">
        <v>17867</v>
      </c>
      <c r="B7805" s="2" t="s">
        <v>17868</v>
      </c>
    </row>
    <row r="7806" spans="1:2" x14ac:dyDescent="0.2">
      <c r="A7806" s="2" t="s">
        <v>17869</v>
      </c>
      <c r="B7806" s="2" t="s">
        <v>17870</v>
      </c>
    </row>
    <row r="7807" spans="1:2" x14ac:dyDescent="0.2">
      <c r="A7807" s="2" t="s">
        <v>17871</v>
      </c>
      <c r="B7807" s="2" t="s">
        <v>17872</v>
      </c>
    </row>
    <row r="7808" spans="1:2" x14ac:dyDescent="0.2">
      <c r="A7808" s="2" t="s">
        <v>17873</v>
      </c>
      <c r="B7808" s="2" t="s">
        <v>17874</v>
      </c>
    </row>
    <row r="7809" spans="1:2" x14ac:dyDescent="0.2">
      <c r="A7809" s="2" t="s">
        <v>17875</v>
      </c>
      <c r="B7809" s="2" t="s">
        <v>17876</v>
      </c>
    </row>
    <row r="7810" spans="1:2" x14ac:dyDescent="0.2">
      <c r="A7810" s="2" t="s">
        <v>17877</v>
      </c>
      <c r="B7810" s="2" t="s">
        <v>17878</v>
      </c>
    </row>
    <row r="7811" spans="1:2" x14ac:dyDescent="0.2">
      <c r="A7811" s="2" t="s">
        <v>17879</v>
      </c>
      <c r="B7811" s="2" t="s">
        <v>17880</v>
      </c>
    </row>
    <row r="7812" spans="1:2" x14ac:dyDescent="0.2">
      <c r="A7812" s="2" t="s">
        <v>17881</v>
      </c>
      <c r="B7812" s="2" t="s">
        <v>17882</v>
      </c>
    </row>
    <row r="7813" spans="1:2" x14ac:dyDescent="0.2">
      <c r="A7813" s="2" t="s">
        <v>17883</v>
      </c>
      <c r="B7813" s="2" t="s">
        <v>17884</v>
      </c>
    </row>
    <row r="7814" spans="1:2" x14ac:dyDescent="0.2">
      <c r="A7814" s="2" t="s">
        <v>17885</v>
      </c>
      <c r="B7814" s="2" t="s">
        <v>17886</v>
      </c>
    </row>
    <row r="7815" spans="1:2" x14ac:dyDescent="0.2">
      <c r="A7815" s="2" t="s">
        <v>17887</v>
      </c>
      <c r="B7815" s="2" t="s">
        <v>17888</v>
      </c>
    </row>
    <row r="7816" spans="1:2" x14ac:dyDescent="0.2">
      <c r="A7816" s="2" t="s">
        <v>17889</v>
      </c>
      <c r="B7816" s="2" t="s">
        <v>17890</v>
      </c>
    </row>
    <row r="7817" spans="1:2" x14ac:dyDescent="0.2">
      <c r="A7817" s="2" t="s">
        <v>17891</v>
      </c>
      <c r="B7817" s="2" t="s">
        <v>17892</v>
      </c>
    </row>
    <row r="7818" spans="1:2" x14ac:dyDescent="0.2">
      <c r="A7818" s="2" t="s">
        <v>17893</v>
      </c>
      <c r="B7818" s="2" t="s">
        <v>17894</v>
      </c>
    </row>
    <row r="7819" spans="1:2" x14ac:dyDescent="0.2">
      <c r="A7819" s="2" t="s">
        <v>17895</v>
      </c>
      <c r="B7819" s="2" t="s">
        <v>17896</v>
      </c>
    </row>
    <row r="7820" spans="1:2" x14ac:dyDescent="0.2">
      <c r="A7820" s="2" t="s">
        <v>17897</v>
      </c>
      <c r="B7820" s="2" t="s">
        <v>17898</v>
      </c>
    </row>
    <row r="7821" spans="1:2" x14ac:dyDescent="0.2">
      <c r="A7821" s="2" t="s">
        <v>17899</v>
      </c>
      <c r="B7821" s="2" t="s">
        <v>17900</v>
      </c>
    </row>
    <row r="7822" spans="1:2" x14ac:dyDescent="0.2">
      <c r="A7822" s="2" t="s">
        <v>17901</v>
      </c>
      <c r="B7822" s="2" t="s">
        <v>17902</v>
      </c>
    </row>
    <row r="7823" spans="1:2" x14ac:dyDescent="0.2">
      <c r="A7823" s="2" t="s">
        <v>17903</v>
      </c>
      <c r="B7823" s="2" t="s">
        <v>17904</v>
      </c>
    </row>
    <row r="7824" spans="1:2" x14ac:dyDescent="0.2">
      <c r="A7824" s="2" t="s">
        <v>17905</v>
      </c>
      <c r="B7824" s="2" t="s">
        <v>17906</v>
      </c>
    </row>
    <row r="7825" spans="1:2" x14ac:dyDescent="0.2">
      <c r="A7825" s="2" t="s">
        <v>17907</v>
      </c>
      <c r="B7825" s="2" t="s">
        <v>17908</v>
      </c>
    </row>
    <row r="7826" spans="1:2" x14ac:dyDescent="0.2">
      <c r="A7826" s="2" t="s">
        <v>17909</v>
      </c>
      <c r="B7826" s="2" t="s">
        <v>17910</v>
      </c>
    </row>
    <row r="7827" spans="1:2" x14ac:dyDescent="0.2">
      <c r="A7827" s="2" t="s">
        <v>17911</v>
      </c>
      <c r="B7827" s="2" t="s">
        <v>17912</v>
      </c>
    </row>
    <row r="7828" spans="1:2" x14ac:dyDescent="0.2">
      <c r="A7828" s="2" t="s">
        <v>17913</v>
      </c>
      <c r="B7828" s="2" t="s">
        <v>17914</v>
      </c>
    </row>
    <row r="7829" spans="1:2" x14ac:dyDescent="0.2">
      <c r="A7829" s="2" t="s">
        <v>17915</v>
      </c>
      <c r="B7829" s="2" t="s">
        <v>17916</v>
      </c>
    </row>
    <row r="7830" spans="1:2" x14ac:dyDescent="0.2">
      <c r="A7830" s="2" t="s">
        <v>17917</v>
      </c>
      <c r="B7830" s="2" t="s">
        <v>17918</v>
      </c>
    </row>
    <row r="7831" spans="1:2" x14ac:dyDescent="0.2">
      <c r="A7831" s="2" t="s">
        <v>17919</v>
      </c>
      <c r="B7831" s="2" t="s">
        <v>17920</v>
      </c>
    </row>
    <row r="7832" spans="1:2" x14ac:dyDescent="0.2">
      <c r="A7832" s="2" t="s">
        <v>17921</v>
      </c>
      <c r="B7832" s="2" t="s">
        <v>17922</v>
      </c>
    </row>
    <row r="7833" spans="1:2" x14ac:dyDescent="0.2">
      <c r="A7833" s="2" t="s">
        <v>17923</v>
      </c>
      <c r="B7833" s="2" t="s">
        <v>17924</v>
      </c>
    </row>
    <row r="7834" spans="1:2" x14ac:dyDescent="0.2">
      <c r="A7834" s="2" t="s">
        <v>17925</v>
      </c>
      <c r="B7834" s="2" t="s">
        <v>17926</v>
      </c>
    </row>
    <row r="7835" spans="1:2" x14ac:dyDescent="0.2">
      <c r="A7835" s="2" t="s">
        <v>17927</v>
      </c>
      <c r="B7835" s="2" t="s">
        <v>17928</v>
      </c>
    </row>
    <row r="7836" spans="1:2" x14ac:dyDescent="0.2">
      <c r="A7836" s="2" t="s">
        <v>17929</v>
      </c>
      <c r="B7836" s="2" t="s">
        <v>17930</v>
      </c>
    </row>
    <row r="7837" spans="1:2" x14ac:dyDescent="0.2">
      <c r="A7837" s="2" t="s">
        <v>17931</v>
      </c>
      <c r="B7837" s="2" t="s">
        <v>17932</v>
      </c>
    </row>
    <row r="7838" spans="1:2" x14ac:dyDescent="0.2">
      <c r="A7838" s="2" t="s">
        <v>17933</v>
      </c>
      <c r="B7838" s="2" t="s">
        <v>17934</v>
      </c>
    </row>
    <row r="7839" spans="1:2" x14ac:dyDescent="0.2">
      <c r="A7839" s="2" t="s">
        <v>17935</v>
      </c>
      <c r="B7839" s="2" t="s">
        <v>17936</v>
      </c>
    </row>
    <row r="7840" spans="1:2" x14ac:dyDescent="0.2">
      <c r="A7840" s="2" t="s">
        <v>17937</v>
      </c>
      <c r="B7840" s="2" t="s">
        <v>17938</v>
      </c>
    </row>
    <row r="7841" spans="1:2" x14ac:dyDescent="0.2">
      <c r="A7841" s="2" t="s">
        <v>17939</v>
      </c>
      <c r="B7841" s="2" t="s">
        <v>17940</v>
      </c>
    </row>
    <row r="7842" spans="1:2" x14ac:dyDescent="0.2">
      <c r="A7842" s="2" t="s">
        <v>17941</v>
      </c>
      <c r="B7842" s="2" t="s">
        <v>17942</v>
      </c>
    </row>
    <row r="7843" spans="1:2" x14ac:dyDescent="0.2">
      <c r="A7843" s="2" t="s">
        <v>17943</v>
      </c>
      <c r="B7843" s="2" t="s">
        <v>17944</v>
      </c>
    </row>
    <row r="7844" spans="1:2" x14ac:dyDescent="0.2">
      <c r="A7844" s="2" t="s">
        <v>17945</v>
      </c>
      <c r="B7844" s="2" t="s">
        <v>17946</v>
      </c>
    </row>
    <row r="7845" spans="1:2" x14ac:dyDescent="0.2">
      <c r="A7845" s="2" t="s">
        <v>17947</v>
      </c>
      <c r="B7845" s="2" t="s">
        <v>17948</v>
      </c>
    </row>
    <row r="7846" spans="1:2" x14ac:dyDescent="0.2">
      <c r="A7846" s="2" t="s">
        <v>17949</v>
      </c>
      <c r="B7846" s="2" t="s">
        <v>17950</v>
      </c>
    </row>
    <row r="7847" spans="1:2" x14ac:dyDescent="0.2">
      <c r="A7847" s="2" t="s">
        <v>17951</v>
      </c>
      <c r="B7847" s="2" t="s">
        <v>17952</v>
      </c>
    </row>
    <row r="7848" spans="1:2" x14ac:dyDescent="0.2">
      <c r="A7848" s="2" t="s">
        <v>17953</v>
      </c>
      <c r="B7848" s="2" t="s">
        <v>17954</v>
      </c>
    </row>
    <row r="7849" spans="1:2" x14ac:dyDescent="0.2">
      <c r="A7849" s="2" t="s">
        <v>17955</v>
      </c>
      <c r="B7849" s="2" t="s">
        <v>17956</v>
      </c>
    </row>
    <row r="7850" spans="1:2" x14ac:dyDescent="0.2">
      <c r="A7850" s="2" t="s">
        <v>17957</v>
      </c>
      <c r="B7850" s="2" t="s">
        <v>17958</v>
      </c>
    </row>
    <row r="7851" spans="1:2" x14ac:dyDescent="0.2">
      <c r="A7851" s="2" t="s">
        <v>17959</v>
      </c>
      <c r="B7851" s="2" t="s">
        <v>17960</v>
      </c>
    </row>
    <row r="7852" spans="1:2" x14ac:dyDescent="0.2">
      <c r="A7852" s="2" t="s">
        <v>17961</v>
      </c>
      <c r="B7852" s="2" t="s">
        <v>17962</v>
      </c>
    </row>
    <row r="7853" spans="1:2" x14ac:dyDescent="0.2">
      <c r="A7853" s="2" t="s">
        <v>17963</v>
      </c>
      <c r="B7853" s="2" t="s">
        <v>17964</v>
      </c>
    </row>
    <row r="7854" spans="1:2" x14ac:dyDescent="0.2">
      <c r="A7854" s="2" t="s">
        <v>17965</v>
      </c>
      <c r="B7854" s="2" t="s">
        <v>17966</v>
      </c>
    </row>
    <row r="7855" spans="1:2" x14ac:dyDescent="0.2">
      <c r="A7855" s="2" t="s">
        <v>17967</v>
      </c>
      <c r="B7855" s="2" t="s">
        <v>17968</v>
      </c>
    </row>
    <row r="7856" spans="1:2" x14ac:dyDescent="0.2">
      <c r="A7856" s="2" t="s">
        <v>17969</v>
      </c>
      <c r="B7856" s="2" t="s">
        <v>17970</v>
      </c>
    </row>
    <row r="7857" spans="1:2" x14ac:dyDescent="0.2">
      <c r="A7857" s="2" t="s">
        <v>17971</v>
      </c>
      <c r="B7857" s="2" t="s">
        <v>17972</v>
      </c>
    </row>
    <row r="7858" spans="1:2" x14ac:dyDescent="0.2">
      <c r="A7858" s="2" t="s">
        <v>17973</v>
      </c>
      <c r="B7858" s="2" t="s">
        <v>17974</v>
      </c>
    </row>
    <row r="7859" spans="1:2" x14ac:dyDescent="0.2">
      <c r="A7859" s="2" t="s">
        <v>17975</v>
      </c>
      <c r="B7859" s="2" t="s">
        <v>17976</v>
      </c>
    </row>
    <row r="7860" spans="1:2" x14ac:dyDescent="0.2">
      <c r="A7860" s="2" t="s">
        <v>17977</v>
      </c>
      <c r="B7860" s="2" t="s">
        <v>17978</v>
      </c>
    </row>
    <row r="7861" spans="1:2" x14ac:dyDescent="0.2">
      <c r="A7861" s="2" t="s">
        <v>17979</v>
      </c>
      <c r="B7861" s="2" t="s">
        <v>17980</v>
      </c>
    </row>
    <row r="7862" spans="1:2" x14ac:dyDescent="0.2">
      <c r="A7862" s="2" t="s">
        <v>17981</v>
      </c>
      <c r="B7862" s="2" t="s">
        <v>17982</v>
      </c>
    </row>
    <row r="7863" spans="1:2" x14ac:dyDescent="0.2">
      <c r="A7863" s="2" t="s">
        <v>17983</v>
      </c>
      <c r="B7863" s="2" t="s">
        <v>17984</v>
      </c>
    </row>
    <row r="7864" spans="1:2" x14ac:dyDescent="0.2">
      <c r="A7864" s="2" t="s">
        <v>17985</v>
      </c>
      <c r="B7864" s="2" t="s">
        <v>17986</v>
      </c>
    </row>
    <row r="7865" spans="1:2" x14ac:dyDescent="0.2">
      <c r="A7865" s="2" t="s">
        <v>17987</v>
      </c>
      <c r="B7865" s="2" t="s">
        <v>17988</v>
      </c>
    </row>
    <row r="7866" spans="1:2" x14ac:dyDescent="0.2">
      <c r="A7866" s="2" t="s">
        <v>17989</v>
      </c>
      <c r="B7866" s="2" t="s">
        <v>17990</v>
      </c>
    </row>
    <row r="7867" spans="1:2" x14ac:dyDescent="0.2">
      <c r="A7867" s="2" t="s">
        <v>17991</v>
      </c>
      <c r="B7867" s="2" t="s">
        <v>17992</v>
      </c>
    </row>
    <row r="7868" spans="1:2" x14ac:dyDescent="0.2">
      <c r="A7868" s="2" t="s">
        <v>17993</v>
      </c>
      <c r="B7868" s="2" t="s">
        <v>17994</v>
      </c>
    </row>
    <row r="7869" spans="1:2" x14ac:dyDescent="0.2">
      <c r="A7869" s="2" t="s">
        <v>17995</v>
      </c>
      <c r="B7869" s="2" t="s">
        <v>17996</v>
      </c>
    </row>
    <row r="7870" spans="1:2" x14ac:dyDescent="0.2">
      <c r="A7870" s="2" t="s">
        <v>17997</v>
      </c>
      <c r="B7870" s="2" t="s">
        <v>17998</v>
      </c>
    </row>
    <row r="7871" spans="1:2" x14ac:dyDescent="0.2">
      <c r="A7871" s="2" t="s">
        <v>17999</v>
      </c>
      <c r="B7871" s="2" t="s">
        <v>18000</v>
      </c>
    </row>
    <row r="7872" spans="1:2" x14ac:dyDescent="0.2">
      <c r="A7872" s="2" t="s">
        <v>18001</v>
      </c>
      <c r="B7872" s="2" t="s">
        <v>18002</v>
      </c>
    </row>
    <row r="7873" spans="1:2" x14ac:dyDescent="0.2">
      <c r="A7873" s="2" t="s">
        <v>18003</v>
      </c>
      <c r="B7873" s="2" t="s">
        <v>18004</v>
      </c>
    </row>
    <row r="7874" spans="1:2" x14ac:dyDescent="0.2">
      <c r="A7874" s="2" t="s">
        <v>18005</v>
      </c>
      <c r="B7874" s="2" t="s">
        <v>18006</v>
      </c>
    </row>
    <row r="7875" spans="1:2" x14ac:dyDescent="0.2">
      <c r="A7875" s="2" t="s">
        <v>18007</v>
      </c>
      <c r="B7875" s="2" t="s">
        <v>18008</v>
      </c>
    </row>
    <row r="7876" spans="1:2" x14ac:dyDescent="0.2">
      <c r="A7876" s="2" t="s">
        <v>18009</v>
      </c>
      <c r="B7876" s="2" t="s">
        <v>18010</v>
      </c>
    </row>
    <row r="7877" spans="1:2" x14ac:dyDescent="0.2">
      <c r="A7877" s="2" t="s">
        <v>18011</v>
      </c>
      <c r="B7877" s="2" t="s">
        <v>18012</v>
      </c>
    </row>
    <row r="7878" spans="1:2" x14ac:dyDescent="0.2">
      <c r="A7878" s="2" t="s">
        <v>18013</v>
      </c>
      <c r="B7878" s="2" t="s">
        <v>18014</v>
      </c>
    </row>
    <row r="7879" spans="1:2" x14ac:dyDescent="0.2">
      <c r="A7879" s="2" t="s">
        <v>18015</v>
      </c>
      <c r="B7879" s="2" t="s">
        <v>18016</v>
      </c>
    </row>
    <row r="7880" spans="1:2" x14ac:dyDescent="0.2">
      <c r="A7880" s="2" t="s">
        <v>18017</v>
      </c>
      <c r="B7880" s="2" t="s">
        <v>18018</v>
      </c>
    </row>
    <row r="7881" spans="1:2" x14ac:dyDescent="0.2">
      <c r="A7881" s="2" t="s">
        <v>18019</v>
      </c>
      <c r="B7881" s="2" t="s">
        <v>18020</v>
      </c>
    </row>
    <row r="7882" spans="1:2" x14ac:dyDescent="0.2">
      <c r="A7882" s="2" t="s">
        <v>18021</v>
      </c>
      <c r="B7882" s="2" t="s">
        <v>18022</v>
      </c>
    </row>
    <row r="7883" spans="1:2" x14ac:dyDescent="0.2">
      <c r="A7883" s="2" t="s">
        <v>18023</v>
      </c>
      <c r="B7883" s="2" t="s">
        <v>18024</v>
      </c>
    </row>
    <row r="7884" spans="1:2" x14ac:dyDescent="0.2">
      <c r="A7884" s="2" t="s">
        <v>18025</v>
      </c>
      <c r="B7884" s="2" t="s">
        <v>18026</v>
      </c>
    </row>
    <row r="7885" spans="1:2" x14ac:dyDescent="0.2">
      <c r="A7885" s="2" t="s">
        <v>18027</v>
      </c>
      <c r="B7885" s="2" t="s">
        <v>18028</v>
      </c>
    </row>
    <row r="7886" spans="1:2" x14ac:dyDescent="0.2">
      <c r="A7886" s="2" t="s">
        <v>18029</v>
      </c>
      <c r="B7886" s="2" t="s">
        <v>18030</v>
      </c>
    </row>
    <row r="7887" spans="1:2" x14ac:dyDescent="0.2">
      <c r="A7887" s="2" t="s">
        <v>18031</v>
      </c>
      <c r="B7887" s="2" t="s">
        <v>18032</v>
      </c>
    </row>
    <row r="7888" spans="1:2" x14ac:dyDescent="0.2">
      <c r="A7888" s="2" t="s">
        <v>18033</v>
      </c>
      <c r="B7888" s="2" t="s">
        <v>18034</v>
      </c>
    </row>
    <row r="7889" spans="1:2" x14ac:dyDescent="0.2">
      <c r="A7889" s="2" t="s">
        <v>18035</v>
      </c>
      <c r="B7889" s="2" t="s">
        <v>18036</v>
      </c>
    </row>
    <row r="7890" spans="1:2" x14ac:dyDescent="0.2">
      <c r="A7890" s="2" t="s">
        <v>18037</v>
      </c>
      <c r="B7890" s="2" t="s">
        <v>18038</v>
      </c>
    </row>
    <row r="7891" spans="1:2" x14ac:dyDescent="0.2">
      <c r="A7891" s="2" t="s">
        <v>18039</v>
      </c>
      <c r="B7891" s="2" t="s">
        <v>18040</v>
      </c>
    </row>
    <row r="7892" spans="1:2" x14ac:dyDescent="0.2">
      <c r="A7892" s="2" t="s">
        <v>18041</v>
      </c>
      <c r="B7892" s="2" t="s">
        <v>18042</v>
      </c>
    </row>
    <row r="7893" spans="1:2" x14ac:dyDescent="0.2">
      <c r="A7893" s="2" t="s">
        <v>18043</v>
      </c>
      <c r="B7893" s="2" t="s">
        <v>18044</v>
      </c>
    </row>
    <row r="7894" spans="1:2" x14ac:dyDescent="0.2">
      <c r="A7894" s="2" t="s">
        <v>18045</v>
      </c>
      <c r="B7894" s="2" t="s">
        <v>18046</v>
      </c>
    </row>
    <row r="7895" spans="1:2" x14ac:dyDescent="0.2">
      <c r="A7895" s="2" t="s">
        <v>18047</v>
      </c>
      <c r="B7895" s="2" t="s">
        <v>18048</v>
      </c>
    </row>
    <row r="7896" spans="1:2" x14ac:dyDescent="0.2">
      <c r="A7896" s="2" t="s">
        <v>18049</v>
      </c>
      <c r="B7896" s="2" t="s">
        <v>18050</v>
      </c>
    </row>
    <row r="7897" spans="1:2" x14ac:dyDescent="0.2">
      <c r="A7897" s="2" t="s">
        <v>18051</v>
      </c>
      <c r="B7897" s="2" t="s">
        <v>18052</v>
      </c>
    </row>
    <row r="7898" spans="1:2" x14ac:dyDescent="0.2">
      <c r="A7898" s="2" t="s">
        <v>18053</v>
      </c>
      <c r="B7898" s="2" t="s">
        <v>18054</v>
      </c>
    </row>
    <row r="7899" spans="1:2" x14ac:dyDescent="0.2">
      <c r="A7899" s="2" t="s">
        <v>18055</v>
      </c>
      <c r="B7899" s="2" t="s">
        <v>18056</v>
      </c>
    </row>
    <row r="7900" spans="1:2" x14ac:dyDescent="0.2">
      <c r="A7900" s="2" t="s">
        <v>18057</v>
      </c>
      <c r="B7900" s="2" t="s">
        <v>18058</v>
      </c>
    </row>
    <row r="7901" spans="1:2" x14ac:dyDescent="0.2">
      <c r="A7901" s="2" t="s">
        <v>18059</v>
      </c>
      <c r="B7901" s="2" t="s">
        <v>18060</v>
      </c>
    </row>
    <row r="7902" spans="1:2" x14ac:dyDescent="0.2">
      <c r="A7902" s="2" t="s">
        <v>18061</v>
      </c>
      <c r="B7902" s="2" t="s">
        <v>18062</v>
      </c>
    </row>
    <row r="7903" spans="1:2" x14ac:dyDescent="0.2">
      <c r="A7903" s="2" t="s">
        <v>18063</v>
      </c>
      <c r="B7903" s="2" t="s">
        <v>18064</v>
      </c>
    </row>
    <row r="7904" spans="1:2" x14ac:dyDescent="0.2">
      <c r="A7904" s="2" t="s">
        <v>18065</v>
      </c>
      <c r="B7904" s="2" t="s">
        <v>18066</v>
      </c>
    </row>
    <row r="7905" spans="1:2" x14ac:dyDescent="0.2">
      <c r="A7905" s="2" t="s">
        <v>18067</v>
      </c>
      <c r="B7905" s="2" t="s">
        <v>18068</v>
      </c>
    </row>
    <row r="7906" spans="1:2" x14ac:dyDescent="0.2">
      <c r="A7906" s="2" t="s">
        <v>18069</v>
      </c>
      <c r="B7906" s="2" t="s">
        <v>18070</v>
      </c>
    </row>
    <row r="7907" spans="1:2" x14ac:dyDescent="0.2">
      <c r="A7907" s="2" t="s">
        <v>18071</v>
      </c>
      <c r="B7907" s="2" t="s">
        <v>18072</v>
      </c>
    </row>
    <row r="7908" spans="1:2" x14ac:dyDescent="0.2">
      <c r="A7908" s="2" t="s">
        <v>18073</v>
      </c>
      <c r="B7908" s="2" t="s">
        <v>18074</v>
      </c>
    </row>
    <row r="7909" spans="1:2" x14ac:dyDescent="0.2">
      <c r="A7909" s="2" t="s">
        <v>18075</v>
      </c>
      <c r="B7909" s="2" t="s">
        <v>18076</v>
      </c>
    </row>
    <row r="7910" spans="1:2" x14ac:dyDescent="0.2">
      <c r="A7910" s="2" t="s">
        <v>18077</v>
      </c>
      <c r="B7910" s="2" t="s">
        <v>18078</v>
      </c>
    </row>
    <row r="7911" spans="1:2" x14ac:dyDescent="0.2">
      <c r="A7911" s="2" t="s">
        <v>18079</v>
      </c>
      <c r="B7911" s="2" t="s">
        <v>18080</v>
      </c>
    </row>
    <row r="7912" spans="1:2" x14ac:dyDescent="0.2">
      <c r="A7912" s="2" t="s">
        <v>18081</v>
      </c>
      <c r="B7912" s="2" t="s">
        <v>18082</v>
      </c>
    </row>
    <row r="7913" spans="1:2" x14ac:dyDescent="0.2">
      <c r="A7913" s="2" t="s">
        <v>18083</v>
      </c>
      <c r="B7913" s="2" t="s">
        <v>18084</v>
      </c>
    </row>
    <row r="7914" spans="1:2" x14ac:dyDescent="0.2">
      <c r="A7914" s="2" t="s">
        <v>18085</v>
      </c>
      <c r="B7914" s="2" t="s">
        <v>18086</v>
      </c>
    </row>
    <row r="7915" spans="1:2" x14ac:dyDescent="0.2">
      <c r="A7915" s="2" t="s">
        <v>18087</v>
      </c>
      <c r="B7915" s="2" t="s">
        <v>18088</v>
      </c>
    </row>
    <row r="7916" spans="1:2" x14ac:dyDescent="0.2">
      <c r="A7916" s="2" t="s">
        <v>18089</v>
      </c>
      <c r="B7916" s="2" t="s">
        <v>18090</v>
      </c>
    </row>
    <row r="7917" spans="1:2" x14ac:dyDescent="0.2">
      <c r="A7917" s="2" t="s">
        <v>18091</v>
      </c>
      <c r="B7917" s="2" t="s">
        <v>18092</v>
      </c>
    </row>
    <row r="7918" spans="1:2" x14ac:dyDescent="0.2">
      <c r="A7918" s="2" t="s">
        <v>18093</v>
      </c>
      <c r="B7918" s="2" t="s">
        <v>18094</v>
      </c>
    </row>
    <row r="7919" spans="1:2" x14ac:dyDescent="0.2">
      <c r="A7919" s="2" t="s">
        <v>18095</v>
      </c>
      <c r="B7919" s="2" t="s">
        <v>18096</v>
      </c>
    </row>
    <row r="7920" spans="1:2" x14ac:dyDescent="0.2">
      <c r="A7920" s="2" t="s">
        <v>18097</v>
      </c>
      <c r="B7920" s="2" t="s">
        <v>18098</v>
      </c>
    </row>
    <row r="7921" spans="1:2" x14ac:dyDescent="0.2">
      <c r="A7921" s="2" t="s">
        <v>18099</v>
      </c>
      <c r="B7921" s="2" t="s">
        <v>18100</v>
      </c>
    </row>
    <row r="7922" spans="1:2" x14ac:dyDescent="0.2">
      <c r="A7922" s="2" t="s">
        <v>18101</v>
      </c>
      <c r="B7922" s="2" t="s">
        <v>18102</v>
      </c>
    </row>
    <row r="7923" spans="1:2" x14ac:dyDescent="0.2">
      <c r="A7923" s="2" t="s">
        <v>18103</v>
      </c>
      <c r="B7923" s="2" t="s">
        <v>18104</v>
      </c>
    </row>
    <row r="7924" spans="1:2" x14ac:dyDescent="0.2">
      <c r="A7924" s="2" t="s">
        <v>18105</v>
      </c>
      <c r="B7924" s="2" t="s">
        <v>18106</v>
      </c>
    </row>
    <row r="7925" spans="1:2" x14ac:dyDescent="0.2">
      <c r="A7925" s="2" t="s">
        <v>18107</v>
      </c>
      <c r="B7925" s="2" t="s">
        <v>18108</v>
      </c>
    </row>
    <row r="7926" spans="1:2" x14ac:dyDescent="0.2">
      <c r="A7926" s="2" t="s">
        <v>18109</v>
      </c>
      <c r="B7926" s="2" t="s">
        <v>18110</v>
      </c>
    </row>
    <row r="7927" spans="1:2" x14ac:dyDescent="0.2">
      <c r="A7927" s="2" t="s">
        <v>18111</v>
      </c>
      <c r="B7927" s="2" t="s">
        <v>18112</v>
      </c>
    </row>
    <row r="7928" spans="1:2" x14ac:dyDescent="0.2">
      <c r="A7928" s="2" t="s">
        <v>18113</v>
      </c>
      <c r="B7928" s="2" t="s">
        <v>18114</v>
      </c>
    </row>
    <row r="7929" spans="1:2" x14ac:dyDescent="0.2">
      <c r="A7929" s="2" t="s">
        <v>18115</v>
      </c>
      <c r="B7929" s="2" t="s">
        <v>18116</v>
      </c>
    </row>
    <row r="7930" spans="1:2" x14ac:dyDescent="0.2">
      <c r="A7930" s="2" t="s">
        <v>18117</v>
      </c>
      <c r="B7930" s="2" t="s">
        <v>18118</v>
      </c>
    </row>
    <row r="7931" spans="1:2" x14ac:dyDescent="0.2">
      <c r="A7931" s="2" t="s">
        <v>18119</v>
      </c>
      <c r="B7931" s="2" t="s">
        <v>18120</v>
      </c>
    </row>
    <row r="7932" spans="1:2" x14ac:dyDescent="0.2">
      <c r="A7932" s="2" t="s">
        <v>18121</v>
      </c>
      <c r="B7932" s="2" t="s">
        <v>18122</v>
      </c>
    </row>
    <row r="7933" spans="1:2" x14ac:dyDescent="0.2">
      <c r="A7933" s="2" t="s">
        <v>18123</v>
      </c>
      <c r="B7933" s="2" t="s">
        <v>18124</v>
      </c>
    </row>
    <row r="7934" spans="1:2" x14ac:dyDescent="0.2">
      <c r="A7934" s="2" t="s">
        <v>18125</v>
      </c>
      <c r="B7934" s="2" t="s">
        <v>18126</v>
      </c>
    </row>
    <row r="7935" spans="1:2" x14ac:dyDescent="0.2">
      <c r="A7935" s="2" t="s">
        <v>18127</v>
      </c>
      <c r="B7935" s="2" t="s">
        <v>18128</v>
      </c>
    </row>
    <row r="7936" spans="1:2" x14ac:dyDescent="0.2">
      <c r="A7936" s="2" t="s">
        <v>18129</v>
      </c>
      <c r="B7936" s="2" t="s">
        <v>18130</v>
      </c>
    </row>
    <row r="7937" spans="1:2" x14ac:dyDescent="0.2">
      <c r="A7937" s="2" t="s">
        <v>18131</v>
      </c>
      <c r="B7937" s="2" t="s">
        <v>18132</v>
      </c>
    </row>
    <row r="7938" spans="1:2" x14ac:dyDescent="0.2">
      <c r="A7938" s="2" t="s">
        <v>18133</v>
      </c>
      <c r="B7938" s="2" t="s">
        <v>18134</v>
      </c>
    </row>
    <row r="7939" spans="1:2" x14ac:dyDescent="0.2">
      <c r="A7939" s="2" t="s">
        <v>18135</v>
      </c>
      <c r="B7939" s="2" t="s">
        <v>18136</v>
      </c>
    </row>
    <row r="7940" spans="1:2" x14ac:dyDescent="0.2">
      <c r="A7940" s="2" t="s">
        <v>18137</v>
      </c>
      <c r="B7940" s="2" t="s">
        <v>18138</v>
      </c>
    </row>
    <row r="7941" spans="1:2" x14ac:dyDescent="0.2">
      <c r="A7941" s="2" t="s">
        <v>18139</v>
      </c>
      <c r="B7941" s="2" t="s">
        <v>18140</v>
      </c>
    </row>
    <row r="7942" spans="1:2" x14ac:dyDescent="0.2">
      <c r="A7942" s="2" t="s">
        <v>18141</v>
      </c>
      <c r="B7942" s="2" t="s">
        <v>18142</v>
      </c>
    </row>
    <row r="7943" spans="1:2" x14ac:dyDescent="0.2">
      <c r="A7943" s="2" t="s">
        <v>18143</v>
      </c>
      <c r="B7943" s="2" t="s">
        <v>18144</v>
      </c>
    </row>
    <row r="7944" spans="1:2" x14ac:dyDescent="0.2">
      <c r="A7944" s="2" t="s">
        <v>18145</v>
      </c>
      <c r="B7944" s="2" t="s">
        <v>18146</v>
      </c>
    </row>
    <row r="7945" spans="1:2" x14ac:dyDescent="0.2">
      <c r="A7945" s="2" t="s">
        <v>18147</v>
      </c>
      <c r="B7945" s="2" t="s">
        <v>18148</v>
      </c>
    </row>
    <row r="7946" spans="1:2" x14ac:dyDescent="0.2">
      <c r="A7946" s="2" t="s">
        <v>18149</v>
      </c>
      <c r="B7946" s="2" t="s">
        <v>18150</v>
      </c>
    </row>
    <row r="7947" spans="1:2" x14ac:dyDescent="0.2">
      <c r="A7947" s="2" t="s">
        <v>18151</v>
      </c>
      <c r="B7947" s="2" t="s">
        <v>18152</v>
      </c>
    </row>
    <row r="7948" spans="1:2" x14ac:dyDescent="0.2">
      <c r="A7948" s="2" t="s">
        <v>18153</v>
      </c>
      <c r="B7948" s="2" t="s">
        <v>18154</v>
      </c>
    </row>
    <row r="7949" spans="1:2" x14ac:dyDescent="0.2">
      <c r="A7949" s="2" t="s">
        <v>18155</v>
      </c>
      <c r="B7949" s="2" t="s">
        <v>18156</v>
      </c>
    </row>
    <row r="7950" spans="1:2" x14ac:dyDescent="0.2">
      <c r="A7950" s="2" t="s">
        <v>18157</v>
      </c>
      <c r="B7950" s="2" t="s">
        <v>18158</v>
      </c>
    </row>
    <row r="7951" spans="1:2" x14ac:dyDescent="0.2">
      <c r="A7951" s="2" t="s">
        <v>18159</v>
      </c>
      <c r="B7951" s="2" t="s">
        <v>18160</v>
      </c>
    </row>
    <row r="7952" spans="1:2" x14ac:dyDescent="0.2">
      <c r="A7952" s="2" t="s">
        <v>18161</v>
      </c>
      <c r="B7952" s="2" t="s">
        <v>18162</v>
      </c>
    </row>
    <row r="7953" spans="1:2" x14ac:dyDescent="0.2">
      <c r="A7953" s="2" t="s">
        <v>18163</v>
      </c>
      <c r="B7953" s="2" t="s">
        <v>18164</v>
      </c>
    </row>
    <row r="7954" spans="1:2" x14ac:dyDescent="0.2">
      <c r="A7954" s="2" t="s">
        <v>18165</v>
      </c>
      <c r="B7954" s="2" t="s">
        <v>18166</v>
      </c>
    </row>
    <row r="7955" spans="1:2" x14ac:dyDescent="0.2">
      <c r="A7955" s="2" t="s">
        <v>18167</v>
      </c>
      <c r="B7955" s="2" t="s">
        <v>18168</v>
      </c>
    </row>
    <row r="7956" spans="1:2" x14ac:dyDescent="0.2">
      <c r="A7956" s="2" t="s">
        <v>18169</v>
      </c>
      <c r="B7956" s="2" t="s">
        <v>18170</v>
      </c>
    </row>
    <row r="7957" spans="1:2" x14ac:dyDescent="0.2">
      <c r="A7957" s="2" t="s">
        <v>18171</v>
      </c>
      <c r="B7957" s="2" t="s">
        <v>18172</v>
      </c>
    </row>
    <row r="7958" spans="1:2" x14ac:dyDescent="0.2">
      <c r="A7958" s="2" t="s">
        <v>18173</v>
      </c>
      <c r="B7958" s="2" t="s">
        <v>18174</v>
      </c>
    </row>
    <row r="7959" spans="1:2" x14ac:dyDescent="0.2">
      <c r="A7959" s="2" t="s">
        <v>18175</v>
      </c>
      <c r="B7959" s="2" t="s">
        <v>18176</v>
      </c>
    </row>
    <row r="7960" spans="1:2" x14ac:dyDescent="0.2">
      <c r="A7960" s="2" t="s">
        <v>18177</v>
      </c>
      <c r="B7960" s="2" t="s">
        <v>18178</v>
      </c>
    </row>
    <row r="7961" spans="1:2" x14ac:dyDescent="0.2">
      <c r="A7961" s="2" t="s">
        <v>18179</v>
      </c>
      <c r="B7961" s="2" t="s">
        <v>18180</v>
      </c>
    </row>
    <row r="7962" spans="1:2" x14ac:dyDescent="0.2">
      <c r="A7962" s="2" t="s">
        <v>18181</v>
      </c>
      <c r="B7962" s="2" t="s">
        <v>18182</v>
      </c>
    </row>
    <row r="7963" spans="1:2" x14ac:dyDescent="0.2">
      <c r="A7963" s="2" t="s">
        <v>18183</v>
      </c>
      <c r="B7963" s="2" t="s">
        <v>18184</v>
      </c>
    </row>
    <row r="7964" spans="1:2" x14ac:dyDescent="0.2">
      <c r="A7964" s="2" t="s">
        <v>18185</v>
      </c>
      <c r="B7964" s="2" t="s">
        <v>18186</v>
      </c>
    </row>
    <row r="7965" spans="1:2" x14ac:dyDescent="0.2">
      <c r="A7965" s="2" t="s">
        <v>18187</v>
      </c>
      <c r="B7965" s="2" t="s">
        <v>18188</v>
      </c>
    </row>
    <row r="7966" spans="1:2" x14ac:dyDescent="0.2">
      <c r="A7966" s="2" t="s">
        <v>18189</v>
      </c>
      <c r="B7966" s="2" t="s">
        <v>18190</v>
      </c>
    </row>
    <row r="7967" spans="1:2" x14ac:dyDescent="0.2">
      <c r="A7967" s="2" t="s">
        <v>18191</v>
      </c>
      <c r="B7967" s="2" t="s">
        <v>18192</v>
      </c>
    </row>
    <row r="7968" spans="1:2" x14ac:dyDescent="0.2">
      <c r="A7968" s="2" t="s">
        <v>18193</v>
      </c>
      <c r="B7968" s="2" t="s">
        <v>18194</v>
      </c>
    </row>
    <row r="7969" spans="1:2" x14ac:dyDescent="0.2">
      <c r="A7969" s="2" t="s">
        <v>18195</v>
      </c>
      <c r="B7969" s="2" t="s">
        <v>18196</v>
      </c>
    </row>
    <row r="7970" spans="1:2" x14ac:dyDescent="0.2">
      <c r="A7970" s="2" t="s">
        <v>18197</v>
      </c>
      <c r="B7970" s="2" t="s">
        <v>18198</v>
      </c>
    </row>
    <row r="7971" spans="1:2" x14ac:dyDescent="0.2">
      <c r="A7971" s="2" t="s">
        <v>18199</v>
      </c>
      <c r="B7971" s="2" t="s">
        <v>18200</v>
      </c>
    </row>
    <row r="7972" spans="1:2" x14ac:dyDescent="0.2">
      <c r="A7972" s="2" t="s">
        <v>18201</v>
      </c>
      <c r="B7972" s="2" t="s">
        <v>18202</v>
      </c>
    </row>
    <row r="7973" spans="1:2" x14ac:dyDescent="0.2">
      <c r="A7973" s="2" t="s">
        <v>18203</v>
      </c>
      <c r="B7973" s="2" t="s">
        <v>18204</v>
      </c>
    </row>
    <row r="7974" spans="1:2" x14ac:dyDescent="0.2">
      <c r="A7974" s="2" t="s">
        <v>18205</v>
      </c>
      <c r="B7974" s="2" t="s">
        <v>18206</v>
      </c>
    </row>
    <row r="7975" spans="1:2" x14ac:dyDescent="0.2">
      <c r="A7975" s="2" t="s">
        <v>18207</v>
      </c>
      <c r="B7975" s="2" t="s">
        <v>18208</v>
      </c>
    </row>
    <row r="7976" spans="1:2" x14ac:dyDescent="0.2">
      <c r="A7976" s="2" t="s">
        <v>18209</v>
      </c>
      <c r="B7976" s="2" t="s">
        <v>18210</v>
      </c>
    </row>
    <row r="7977" spans="1:2" x14ac:dyDescent="0.2">
      <c r="A7977" s="2" t="s">
        <v>18211</v>
      </c>
      <c r="B7977" s="2" t="s">
        <v>18212</v>
      </c>
    </row>
    <row r="7978" spans="1:2" x14ac:dyDescent="0.2">
      <c r="A7978" s="2" t="s">
        <v>18213</v>
      </c>
      <c r="B7978" s="2" t="s">
        <v>18214</v>
      </c>
    </row>
    <row r="7979" spans="1:2" x14ac:dyDescent="0.2">
      <c r="A7979" s="2" t="s">
        <v>18215</v>
      </c>
      <c r="B7979" s="2" t="s">
        <v>18216</v>
      </c>
    </row>
    <row r="7980" spans="1:2" x14ac:dyDescent="0.2">
      <c r="A7980" s="2" t="s">
        <v>18217</v>
      </c>
      <c r="B7980" s="2" t="s">
        <v>18218</v>
      </c>
    </row>
    <row r="7981" spans="1:2" x14ac:dyDescent="0.2">
      <c r="A7981" s="2" t="s">
        <v>18219</v>
      </c>
      <c r="B7981" s="2" t="s">
        <v>18220</v>
      </c>
    </row>
    <row r="7982" spans="1:2" x14ac:dyDescent="0.2">
      <c r="A7982" s="2" t="s">
        <v>18221</v>
      </c>
      <c r="B7982" s="2" t="s">
        <v>18222</v>
      </c>
    </row>
    <row r="7983" spans="1:2" x14ac:dyDescent="0.2">
      <c r="A7983" s="2" t="s">
        <v>18223</v>
      </c>
      <c r="B7983" s="2" t="s">
        <v>18224</v>
      </c>
    </row>
    <row r="7984" spans="1:2" x14ac:dyDescent="0.2">
      <c r="A7984" s="2" t="s">
        <v>18225</v>
      </c>
      <c r="B7984" s="2" t="s">
        <v>18226</v>
      </c>
    </row>
    <row r="7985" spans="1:2" x14ac:dyDescent="0.2">
      <c r="A7985" s="2" t="s">
        <v>18227</v>
      </c>
      <c r="B7985" s="2" t="s">
        <v>18228</v>
      </c>
    </row>
    <row r="7986" spans="1:2" x14ac:dyDescent="0.2">
      <c r="A7986" s="2" t="s">
        <v>18229</v>
      </c>
      <c r="B7986" s="2" t="s">
        <v>18230</v>
      </c>
    </row>
    <row r="7987" spans="1:2" x14ac:dyDescent="0.2">
      <c r="A7987" s="2" t="s">
        <v>18231</v>
      </c>
      <c r="B7987" s="2" t="s">
        <v>18232</v>
      </c>
    </row>
    <row r="7988" spans="1:2" x14ac:dyDescent="0.2">
      <c r="A7988" s="2" t="s">
        <v>18233</v>
      </c>
      <c r="B7988" s="2" t="s">
        <v>18234</v>
      </c>
    </row>
    <row r="7989" spans="1:2" x14ac:dyDescent="0.2">
      <c r="A7989" s="2" t="s">
        <v>18235</v>
      </c>
      <c r="B7989" s="2" t="s">
        <v>18236</v>
      </c>
    </row>
    <row r="7990" spans="1:2" x14ac:dyDescent="0.2">
      <c r="A7990" s="2" t="s">
        <v>18237</v>
      </c>
      <c r="B7990" s="2" t="s">
        <v>18238</v>
      </c>
    </row>
    <row r="7991" spans="1:2" x14ac:dyDescent="0.2">
      <c r="A7991" s="2" t="s">
        <v>18239</v>
      </c>
      <c r="B7991" s="2" t="s">
        <v>18240</v>
      </c>
    </row>
    <row r="7992" spans="1:2" x14ac:dyDescent="0.2">
      <c r="A7992" s="2" t="s">
        <v>18241</v>
      </c>
      <c r="B7992" s="2" t="s">
        <v>18242</v>
      </c>
    </row>
    <row r="7993" spans="1:2" x14ac:dyDescent="0.2">
      <c r="A7993" s="2" t="s">
        <v>18243</v>
      </c>
      <c r="B7993" s="2" t="s">
        <v>18244</v>
      </c>
    </row>
    <row r="7994" spans="1:2" x14ac:dyDescent="0.2">
      <c r="A7994" s="2" t="s">
        <v>18245</v>
      </c>
      <c r="B7994" s="2" t="s">
        <v>18246</v>
      </c>
    </row>
    <row r="7995" spans="1:2" x14ac:dyDescent="0.2">
      <c r="A7995" s="2" t="s">
        <v>18247</v>
      </c>
      <c r="B7995" s="2" t="s">
        <v>18248</v>
      </c>
    </row>
    <row r="7996" spans="1:2" x14ac:dyDescent="0.2">
      <c r="A7996" s="2" t="s">
        <v>18249</v>
      </c>
      <c r="B7996" s="2" t="s">
        <v>18250</v>
      </c>
    </row>
    <row r="7997" spans="1:2" x14ac:dyDescent="0.2">
      <c r="A7997" s="2" t="s">
        <v>18251</v>
      </c>
      <c r="B7997" s="2" t="s">
        <v>18252</v>
      </c>
    </row>
    <row r="7998" spans="1:2" x14ac:dyDescent="0.2">
      <c r="A7998" s="2" t="s">
        <v>18253</v>
      </c>
      <c r="B7998" s="2" t="s">
        <v>18254</v>
      </c>
    </row>
    <row r="7999" spans="1:2" x14ac:dyDescent="0.2">
      <c r="A7999" s="2" t="s">
        <v>18255</v>
      </c>
      <c r="B7999" s="2" t="s">
        <v>18256</v>
      </c>
    </row>
    <row r="8000" spans="1:2" x14ac:dyDescent="0.2">
      <c r="A8000" s="2" t="s">
        <v>18257</v>
      </c>
      <c r="B8000" s="2" t="s">
        <v>18258</v>
      </c>
    </row>
    <row r="8001" spans="1:2" x14ac:dyDescent="0.2">
      <c r="A8001" s="2" t="s">
        <v>18259</v>
      </c>
      <c r="B8001" s="2" t="s">
        <v>18260</v>
      </c>
    </row>
    <row r="8002" spans="1:2" x14ac:dyDescent="0.2">
      <c r="A8002" s="2" t="s">
        <v>18261</v>
      </c>
      <c r="B8002" s="2" t="s">
        <v>18262</v>
      </c>
    </row>
    <row r="8003" spans="1:2" x14ac:dyDescent="0.2">
      <c r="A8003" s="2" t="s">
        <v>18263</v>
      </c>
      <c r="B8003" s="2" t="s">
        <v>18264</v>
      </c>
    </row>
    <row r="8004" spans="1:2" x14ac:dyDescent="0.2">
      <c r="A8004" s="2" t="s">
        <v>18265</v>
      </c>
      <c r="B8004" s="2" t="s">
        <v>18266</v>
      </c>
    </row>
    <row r="8005" spans="1:2" x14ac:dyDescent="0.2">
      <c r="A8005" s="2" t="s">
        <v>18267</v>
      </c>
      <c r="B8005" s="2" t="s">
        <v>18268</v>
      </c>
    </row>
    <row r="8006" spans="1:2" x14ac:dyDescent="0.2">
      <c r="A8006" s="2" t="s">
        <v>18269</v>
      </c>
      <c r="B8006" s="2" t="s">
        <v>18270</v>
      </c>
    </row>
    <row r="8007" spans="1:2" x14ac:dyDescent="0.2">
      <c r="A8007" s="2" t="s">
        <v>18271</v>
      </c>
      <c r="B8007" s="2" t="s">
        <v>18272</v>
      </c>
    </row>
    <row r="8008" spans="1:2" x14ac:dyDescent="0.2">
      <c r="A8008" s="2" t="s">
        <v>18273</v>
      </c>
      <c r="B8008" s="2" t="s">
        <v>18274</v>
      </c>
    </row>
    <row r="8009" spans="1:2" x14ac:dyDescent="0.2">
      <c r="A8009" s="2" t="s">
        <v>18275</v>
      </c>
      <c r="B8009" s="2" t="s">
        <v>18276</v>
      </c>
    </row>
    <row r="8010" spans="1:2" x14ac:dyDescent="0.2">
      <c r="A8010" s="2" t="s">
        <v>18277</v>
      </c>
      <c r="B8010" s="2" t="s">
        <v>18278</v>
      </c>
    </row>
    <row r="8011" spans="1:2" x14ac:dyDescent="0.2">
      <c r="A8011" s="2" t="s">
        <v>18279</v>
      </c>
      <c r="B8011" s="2" t="s">
        <v>18280</v>
      </c>
    </row>
    <row r="8012" spans="1:2" x14ac:dyDescent="0.2">
      <c r="A8012" s="2" t="s">
        <v>18281</v>
      </c>
      <c r="B8012" s="2" t="s">
        <v>18282</v>
      </c>
    </row>
    <row r="8013" spans="1:2" x14ac:dyDescent="0.2">
      <c r="A8013" s="2" t="s">
        <v>18283</v>
      </c>
      <c r="B8013" s="2" t="s">
        <v>18284</v>
      </c>
    </row>
    <row r="8014" spans="1:2" x14ac:dyDescent="0.2">
      <c r="A8014" s="2" t="s">
        <v>18285</v>
      </c>
      <c r="B8014" s="2" t="s">
        <v>18286</v>
      </c>
    </row>
    <row r="8015" spans="1:2" x14ac:dyDescent="0.2">
      <c r="A8015" s="2" t="s">
        <v>18287</v>
      </c>
      <c r="B8015" s="2" t="s">
        <v>18288</v>
      </c>
    </row>
    <row r="8016" spans="1:2" x14ac:dyDescent="0.2">
      <c r="A8016" s="2" t="s">
        <v>18289</v>
      </c>
      <c r="B8016" s="2" t="s">
        <v>18290</v>
      </c>
    </row>
    <row r="8017" spans="1:2" x14ac:dyDescent="0.2">
      <c r="A8017" s="2" t="s">
        <v>18291</v>
      </c>
      <c r="B8017" s="2" t="s">
        <v>18292</v>
      </c>
    </row>
    <row r="8018" spans="1:2" x14ac:dyDescent="0.2">
      <c r="A8018" s="2" t="s">
        <v>18293</v>
      </c>
      <c r="B8018" s="2" t="s">
        <v>18294</v>
      </c>
    </row>
    <row r="8019" spans="1:2" x14ac:dyDescent="0.2">
      <c r="A8019" s="2" t="s">
        <v>18295</v>
      </c>
      <c r="B8019" s="2" t="s">
        <v>18296</v>
      </c>
    </row>
    <row r="8020" spans="1:2" x14ac:dyDescent="0.2">
      <c r="A8020" s="2" t="s">
        <v>18297</v>
      </c>
      <c r="B8020" s="2" t="s">
        <v>18298</v>
      </c>
    </row>
    <row r="8021" spans="1:2" x14ac:dyDescent="0.2">
      <c r="A8021" s="2" t="s">
        <v>18299</v>
      </c>
      <c r="B8021" s="2" t="s">
        <v>18300</v>
      </c>
    </row>
    <row r="8022" spans="1:2" x14ac:dyDescent="0.2">
      <c r="A8022" s="2" t="s">
        <v>18301</v>
      </c>
      <c r="B8022" s="2" t="s">
        <v>18302</v>
      </c>
    </row>
    <row r="8023" spans="1:2" x14ac:dyDescent="0.2">
      <c r="A8023" s="2" t="s">
        <v>18303</v>
      </c>
      <c r="B8023" s="2" t="s">
        <v>18304</v>
      </c>
    </row>
    <row r="8024" spans="1:2" x14ac:dyDescent="0.2">
      <c r="A8024" s="2" t="s">
        <v>18305</v>
      </c>
      <c r="B8024" s="2" t="s">
        <v>18306</v>
      </c>
    </row>
    <row r="8025" spans="1:2" x14ac:dyDescent="0.2">
      <c r="A8025" s="2" t="s">
        <v>18307</v>
      </c>
      <c r="B8025" s="2" t="s">
        <v>18308</v>
      </c>
    </row>
    <row r="8026" spans="1:2" x14ac:dyDescent="0.2">
      <c r="A8026" s="2" t="s">
        <v>18309</v>
      </c>
      <c r="B8026" s="2" t="s">
        <v>18310</v>
      </c>
    </row>
    <row r="8027" spans="1:2" x14ac:dyDescent="0.2">
      <c r="A8027" s="2" t="s">
        <v>18311</v>
      </c>
      <c r="B8027" s="2" t="s">
        <v>18312</v>
      </c>
    </row>
    <row r="8028" spans="1:2" x14ac:dyDescent="0.2">
      <c r="A8028" s="2" t="s">
        <v>18313</v>
      </c>
      <c r="B8028" s="2" t="s">
        <v>18314</v>
      </c>
    </row>
    <row r="8029" spans="1:2" x14ac:dyDescent="0.2">
      <c r="A8029" s="2" t="s">
        <v>18315</v>
      </c>
      <c r="B8029" s="2" t="s">
        <v>18316</v>
      </c>
    </row>
    <row r="8030" spans="1:2" x14ac:dyDescent="0.2">
      <c r="A8030" s="2" t="s">
        <v>18317</v>
      </c>
      <c r="B8030" s="2" t="s">
        <v>18318</v>
      </c>
    </row>
    <row r="8031" spans="1:2" x14ac:dyDescent="0.2">
      <c r="A8031" s="2" t="s">
        <v>18319</v>
      </c>
      <c r="B8031" s="2" t="s">
        <v>18320</v>
      </c>
    </row>
    <row r="8032" spans="1:2" x14ac:dyDescent="0.2">
      <c r="A8032" s="2" t="s">
        <v>18321</v>
      </c>
      <c r="B8032" s="2" t="s">
        <v>18322</v>
      </c>
    </row>
    <row r="8033" spans="1:2" x14ac:dyDescent="0.2">
      <c r="A8033" s="2" t="s">
        <v>18323</v>
      </c>
      <c r="B8033" s="2" t="s">
        <v>18324</v>
      </c>
    </row>
    <row r="8034" spans="1:2" x14ac:dyDescent="0.2">
      <c r="A8034" s="2" t="s">
        <v>18325</v>
      </c>
      <c r="B8034" s="2" t="s">
        <v>18326</v>
      </c>
    </row>
    <row r="8035" spans="1:2" x14ac:dyDescent="0.2">
      <c r="A8035" s="2" t="s">
        <v>18327</v>
      </c>
      <c r="B8035" s="2" t="s">
        <v>18328</v>
      </c>
    </row>
    <row r="8036" spans="1:2" x14ac:dyDescent="0.2">
      <c r="A8036" s="2" t="s">
        <v>18329</v>
      </c>
      <c r="B8036" s="2" t="s">
        <v>18330</v>
      </c>
    </row>
    <row r="8037" spans="1:2" x14ac:dyDescent="0.2">
      <c r="A8037" s="2" t="s">
        <v>18331</v>
      </c>
      <c r="B8037" s="2" t="s">
        <v>18332</v>
      </c>
    </row>
    <row r="8038" spans="1:2" x14ac:dyDescent="0.2">
      <c r="A8038" s="2" t="s">
        <v>18333</v>
      </c>
      <c r="B8038" s="2" t="s">
        <v>18334</v>
      </c>
    </row>
    <row r="8039" spans="1:2" x14ac:dyDescent="0.2">
      <c r="A8039" s="2" t="s">
        <v>18335</v>
      </c>
      <c r="B8039" s="2" t="s">
        <v>18336</v>
      </c>
    </row>
    <row r="8040" spans="1:2" x14ac:dyDescent="0.2">
      <c r="A8040" s="2" t="s">
        <v>18337</v>
      </c>
      <c r="B8040" s="2" t="s">
        <v>18338</v>
      </c>
    </row>
    <row r="8041" spans="1:2" x14ac:dyDescent="0.2">
      <c r="A8041" s="2" t="s">
        <v>18339</v>
      </c>
      <c r="B8041" s="2" t="s">
        <v>18340</v>
      </c>
    </row>
    <row r="8042" spans="1:2" x14ac:dyDescent="0.2">
      <c r="A8042" s="2" t="s">
        <v>18341</v>
      </c>
      <c r="B8042" s="2" t="s">
        <v>18342</v>
      </c>
    </row>
    <row r="8043" spans="1:2" x14ac:dyDescent="0.2">
      <c r="A8043" s="2" t="s">
        <v>18343</v>
      </c>
      <c r="B8043" s="2" t="s">
        <v>18344</v>
      </c>
    </row>
    <row r="8044" spans="1:2" x14ac:dyDescent="0.2">
      <c r="A8044" s="2" t="s">
        <v>18345</v>
      </c>
      <c r="B8044" s="2" t="s">
        <v>18346</v>
      </c>
    </row>
    <row r="8045" spans="1:2" x14ac:dyDescent="0.2">
      <c r="A8045" s="2" t="s">
        <v>18347</v>
      </c>
      <c r="B8045" s="2" t="s">
        <v>18348</v>
      </c>
    </row>
    <row r="8046" spans="1:2" x14ac:dyDescent="0.2">
      <c r="A8046" s="2" t="s">
        <v>18349</v>
      </c>
      <c r="B8046" s="2" t="s">
        <v>18350</v>
      </c>
    </row>
    <row r="8047" spans="1:2" x14ac:dyDescent="0.2">
      <c r="A8047" s="2" t="s">
        <v>18351</v>
      </c>
      <c r="B8047" s="2" t="s">
        <v>18352</v>
      </c>
    </row>
    <row r="8048" spans="1:2" x14ac:dyDescent="0.2">
      <c r="A8048" s="2" t="s">
        <v>18353</v>
      </c>
      <c r="B8048" s="2" t="s">
        <v>18354</v>
      </c>
    </row>
    <row r="8049" spans="1:2" x14ac:dyDescent="0.2">
      <c r="A8049" s="2" t="s">
        <v>18355</v>
      </c>
      <c r="B8049" s="2" t="s">
        <v>18356</v>
      </c>
    </row>
    <row r="8050" spans="1:2" x14ac:dyDescent="0.2">
      <c r="A8050" s="2" t="s">
        <v>18357</v>
      </c>
      <c r="B8050" s="2" t="s">
        <v>18358</v>
      </c>
    </row>
    <row r="8051" spans="1:2" x14ac:dyDescent="0.2">
      <c r="A8051" s="2" t="s">
        <v>18359</v>
      </c>
      <c r="B8051" s="2" t="s">
        <v>18360</v>
      </c>
    </row>
    <row r="8052" spans="1:2" x14ac:dyDescent="0.2">
      <c r="A8052" s="2" t="s">
        <v>18361</v>
      </c>
      <c r="B8052" s="2" t="s">
        <v>18362</v>
      </c>
    </row>
    <row r="8053" spans="1:2" x14ac:dyDescent="0.2">
      <c r="A8053" s="2" t="s">
        <v>18363</v>
      </c>
      <c r="B8053" s="2" t="s">
        <v>18364</v>
      </c>
    </row>
    <row r="8054" spans="1:2" x14ac:dyDescent="0.2">
      <c r="A8054" s="2" t="s">
        <v>18365</v>
      </c>
      <c r="B8054" s="2" t="s">
        <v>18366</v>
      </c>
    </row>
    <row r="8055" spans="1:2" x14ac:dyDescent="0.2">
      <c r="A8055" s="2" t="s">
        <v>18367</v>
      </c>
      <c r="B8055" s="2" t="s">
        <v>18368</v>
      </c>
    </row>
    <row r="8056" spans="1:2" x14ac:dyDescent="0.2">
      <c r="A8056" s="2" t="s">
        <v>18369</v>
      </c>
      <c r="B8056" s="2" t="s">
        <v>18370</v>
      </c>
    </row>
    <row r="8057" spans="1:2" x14ac:dyDescent="0.2">
      <c r="A8057" s="2" t="s">
        <v>18371</v>
      </c>
      <c r="B8057" s="2" t="s">
        <v>18372</v>
      </c>
    </row>
    <row r="8058" spans="1:2" x14ac:dyDescent="0.2">
      <c r="A8058" s="2" t="s">
        <v>18373</v>
      </c>
      <c r="B8058" s="2" t="s">
        <v>18374</v>
      </c>
    </row>
    <row r="8059" spans="1:2" x14ac:dyDescent="0.2">
      <c r="A8059" s="2" t="s">
        <v>18375</v>
      </c>
      <c r="B8059" s="2" t="s">
        <v>18376</v>
      </c>
    </row>
    <row r="8060" spans="1:2" x14ac:dyDescent="0.2">
      <c r="A8060" s="2" t="s">
        <v>18377</v>
      </c>
      <c r="B8060" s="2" t="s">
        <v>18378</v>
      </c>
    </row>
    <row r="8061" spans="1:2" x14ac:dyDescent="0.2">
      <c r="A8061" s="2" t="s">
        <v>18379</v>
      </c>
      <c r="B8061" s="2" t="s">
        <v>18380</v>
      </c>
    </row>
    <row r="8062" spans="1:2" x14ac:dyDescent="0.2">
      <c r="A8062" s="2" t="s">
        <v>18381</v>
      </c>
      <c r="B8062" s="2" t="s">
        <v>18382</v>
      </c>
    </row>
    <row r="8063" spans="1:2" x14ac:dyDescent="0.2">
      <c r="A8063" s="2" t="s">
        <v>18383</v>
      </c>
      <c r="B8063" s="2" t="s">
        <v>18384</v>
      </c>
    </row>
    <row r="8064" spans="1:2" x14ac:dyDescent="0.2">
      <c r="A8064" s="2" t="s">
        <v>18385</v>
      </c>
      <c r="B8064" s="2" t="s">
        <v>18386</v>
      </c>
    </row>
    <row r="8065" spans="1:2" x14ac:dyDescent="0.2">
      <c r="A8065" s="2" t="s">
        <v>18387</v>
      </c>
      <c r="B8065" s="2" t="s">
        <v>18388</v>
      </c>
    </row>
    <row r="8066" spans="1:2" x14ac:dyDescent="0.2">
      <c r="A8066" s="2" t="s">
        <v>18389</v>
      </c>
      <c r="B8066" s="2" t="s">
        <v>18390</v>
      </c>
    </row>
    <row r="8067" spans="1:2" x14ac:dyDescent="0.2">
      <c r="A8067" s="2" t="s">
        <v>18391</v>
      </c>
      <c r="B8067" s="2" t="s">
        <v>18392</v>
      </c>
    </row>
    <row r="8068" spans="1:2" x14ac:dyDescent="0.2">
      <c r="A8068" s="2" t="s">
        <v>18393</v>
      </c>
      <c r="B8068" s="2" t="s">
        <v>18394</v>
      </c>
    </row>
    <row r="8069" spans="1:2" x14ac:dyDescent="0.2">
      <c r="A8069" s="2" t="s">
        <v>18395</v>
      </c>
      <c r="B8069" s="2" t="s">
        <v>18396</v>
      </c>
    </row>
    <row r="8070" spans="1:2" x14ac:dyDescent="0.2">
      <c r="A8070" s="2" t="s">
        <v>18397</v>
      </c>
      <c r="B8070" s="2" t="s">
        <v>18398</v>
      </c>
    </row>
    <row r="8071" spans="1:2" x14ac:dyDescent="0.2">
      <c r="A8071" s="2" t="s">
        <v>18399</v>
      </c>
      <c r="B8071" s="2" t="s">
        <v>18400</v>
      </c>
    </row>
    <row r="8072" spans="1:2" x14ac:dyDescent="0.2">
      <c r="A8072" s="2" t="s">
        <v>18401</v>
      </c>
      <c r="B8072" s="2" t="s">
        <v>18402</v>
      </c>
    </row>
    <row r="8073" spans="1:2" x14ac:dyDescent="0.2">
      <c r="A8073" s="2" t="s">
        <v>18403</v>
      </c>
      <c r="B8073" s="2" t="s">
        <v>18404</v>
      </c>
    </row>
    <row r="8074" spans="1:2" x14ac:dyDescent="0.2">
      <c r="A8074" s="2" t="s">
        <v>18405</v>
      </c>
      <c r="B8074" s="2" t="s">
        <v>18406</v>
      </c>
    </row>
    <row r="8075" spans="1:2" x14ac:dyDescent="0.2">
      <c r="A8075" s="2" t="s">
        <v>18407</v>
      </c>
      <c r="B8075" s="2" t="s">
        <v>18408</v>
      </c>
    </row>
    <row r="8076" spans="1:2" x14ac:dyDescent="0.2">
      <c r="A8076" s="2" t="s">
        <v>18409</v>
      </c>
      <c r="B8076" s="2" t="s">
        <v>18410</v>
      </c>
    </row>
    <row r="8077" spans="1:2" x14ac:dyDescent="0.2">
      <c r="A8077" s="2" t="s">
        <v>18411</v>
      </c>
      <c r="B8077" s="2" t="s">
        <v>18412</v>
      </c>
    </row>
    <row r="8078" spans="1:2" x14ac:dyDescent="0.2">
      <c r="A8078" s="2" t="s">
        <v>18413</v>
      </c>
      <c r="B8078" s="2" t="s">
        <v>18414</v>
      </c>
    </row>
    <row r="8079" spans="1:2" x14ac:dyDescent="0.2">
      <c r="A8079" s="2" t="s">
        <v>18415</v>
      </c>
      <c r="B8079" s="2" t="s">
        <v>18416</v>
      </c>
    </row>
    <row r="8080" spans="1:2" x14ac:dyDescent="0.2">
      <c r="A8080" s="2" t="s">
        <v>18417</v>
      </c>
      <c r="B8080" s="2" t="s">
        <v>18418</v>
      </c>
    </row>
    <row r="8081" spans="1:2" x14ac:dyDescent="0.2">
      <c r="A8081" s="2" t="s">
        <v>18419</v>
      </c>
      <c r="B8081" s="2" t="s">
        <v>18420</v>
      </c>
    </row>
    <row r="8082" spans="1:2" x14ac:dyDescent="0.2">
      <c r="A8082" s="2" t="s">
        <v>18421</v>
      </c>
      <c r="B8082" s="2" t="s">
        <v>18422</v>
      </c>
    </row>
    <row r="8083" spans="1:2" x14ac:dyDescent="0.2">
      <c r="A8083" s="2" t="s">
        <v>18423</v>
      </c>
      <c r="B8083" s="2" t="s">
        <v>18424</v>
      </c>
    </row>
    <row r="8084" spans="1:2" x14ac:dyDescent="0.2">
      <c r="A8084" s="2" t="s">
        <v>18425</v>
      </c>
      <c r="B8084" s="2" t="s">
        <v>18426</v>
      </c>
    </row>
    <row r="8085" spans="1:2" x14ac:dyDescent="0.2">
      <c r="A8085" s="2" t="s">
        <v>18427</v>
      </c>
      <c r="B8085" s="2" t="s">
        <v>18428</v>
      </c>
    </row>
    <row r="8086" spans="1:2" x14ac:dyDescent="0.2">
      <c r="A8086" s="2" t="s">
        <v>18429</v>
      </c>
      <c r="B8086" s="2" t="s">
        <v>18430</v>
      </c>
    </row>
    <row r="8087" spans="1:2" x14ac:dyDescent="0.2">
      <c r="A8087" s="2" t="s">
        <v>18431</v>
      </c>
      <c r="B8087" s="2" t="s">
        <v>18432</v>
      </c>
    </row>
    <row r="8088" spans="1:2" x14ac:dyDescent="0.2">
      <c r="A8088" s="2" t="s">
        <v>18433</v>
      </c>
      <c r="B8088" s="2" t="s">
        <v>18434</v>
      </c>
    </row>
    <row r="8089" spans="1:2" x14ac:dyDescent="0.2">
      <c r="A8089" s="2" t="s">
        <v>18435</v>
      </c>
      <c r="B8089" s="2" t="s">
        <v>18436</v>
      </c>
    </row>
    <row r="8090" spans="1:2" x14ac:dyDescent="0.2">
      <c r="A8090" s="2" t="s">
        <v>18437</v>
      </c>
      <c r="B8090" s="2" t="s">
        <v>18438</v>
      </c>
    </row>
    <row r="8091" spans="1:2" x14ac:dyDescent="0.2">
      <c r="A8091" s="2" t="s">
        <v>18439</v>
      </c>
      <c r="B8091" s="2" t="s">
        <v>18440</v>
      </c>
    </row>
    <row r="8092" spans="1:2" x14ac:dyDescent="0.2">
      <c r="A8092" s="2" t="s">
        <v>18441</v>
      </c>
      <c r="B8092" s="2" t="s">
        <v>18442</v>
      </c>
    </row>
    <row r="8093" spans="1:2" x14ac:dyDescent="0.2">
      <c r="A8093" s="2" t="s">
        <v>18443</v>
      </c>
      <c r="B8093" s="2" t="s">
        <v>18444</v>
      </c>
    </row>
    <row r="8094" spans="1:2" x14ac:dyDescent="0.2">
      <c r="A8094" s="2" t="s">
        <v>18445</v>
      </c>
      <c r="B8094" s="2" t="s">
        <v>18446</v>
      </c>
    </row>
    <row r="8095" spans="1:2" x14ac:dyDescent="0.2">
      <c r="A8095" s="2" t="s">
        <v>18447</v>
      </c>
      <c r="B8095" s="2" t="s">
        <v>18448</v>
      </c>
    </row>
    <row r="8096" spans="1:2" x14ac:dyDescent="0.2">
      <c r="A8096" s="2" t="s">
        <v>18449</v>
      </c>
      <c r="B8096" s="2" t="s">
        <v>18450</v>
      </c>
    </row>
    <row r="8097" spans="1:2" x14ac:dyDescent="0.2">
      <c r="A8097" s="2" t="s">
        <v>18451</v>
      </c>
      <c r="B8097" s="2" t="s">
        <v>18452</v>
      </c>
    </row>
    <row r="8098" spans="1:2" x14ac:dyDescent="0.2">
      <c r="A8098" s="2" t="s">
        <v>18453</v>
      </c>
      <c r="B8098" s="2" t="s">
        <v>18454</v>
      </c>
    </row>
    <row r="8099" spans="1:2" x14ac:dyDescent="0.2">
      <c r="A8099" s="2" t="s">
        <v>18455</v>
      </c>
      <c r="B8099" s="2" t="s">
        <v>18456</v>
      </c>
    </row>
    <row r="8100" spans="1:2" x14ac:dyDescent="0.2">
      <c r="A8100" s="2" t="s">
        <v>18457</v>
      </c>
      <c r="B8100" s="2" t="s">
        <v>18458</v>
      </c>
    </row>
    <row r="8101" spans="1:2" x14ac:dyDescent="0.2">
      <c r="A8101" s="2" t="s">
        <v>18459</v>
      </c>
      <c r="B8101" s="2" t="s">
        <v>18460</v>
      </c>
    </row>
    <row r="8102" spans="1:2" x14ac:dyDescent="0.2">
      <c r="A8102" s="2" t="s">
        <v>18461</v>
      </c>
      <c r="B8102" s="2" t="s">
        <v>18462</v>
      </c>
    </row>
    <row r="8103" spans="1:2" x14ac:dyDescent="0.2">
      <c r="A8103" s="2" t="s">
        <v>18463</v>
      </c>
      <c r="B8103" s="2" t="s">
        <v>18464</v>
      </c>
    </row>
    <row r="8104" spans="1:2" x14ac:dyDescent="0.2">
      <c r="A8104" s="2" t="s">
        <v>18465</v>
      </c>
      <c r="B8104" s="2" t="s">
        <v>18466</v>
      </c>
    </row>
    <row r="8105" spans="1:2" x14ac:dyDescent="0.2">
      <c r="A8105" s="2" t="s">
        <v>18467</v>
      </c>
      <c r="B8105" s="2" t="s">
        <v>18468</v>
      </c>
    </row>
    <row r="8106" spans="1:2" x14ac:dyDescent="0.2">
      <c r="A8106" s="2" t="s">
        <v>18469</v>
      </c>
      <c r="B8106" s="2" t="s">
        <v>18470</v>
      </c>
    </row>
    <row r="8107" spans="1:2" x14ac:dyDescent="0.2">
      <c r="A8107" s="2" t="s">
        <v>18471</v>
      </c>
      <c r="B8107" s="2" t="s">
        <v>18472</v>
      </c>
    </row>
    <row r="8108" spans="1:2" x14ac:dyDescent="0.2">
      <c r="A8108" s="2" t="s">
        <v>18473</v>
      </c>
      <c r="B8108" s="2" t="s">
        <v>18474</v>
      </c>
    </row>
    <row r="8109" spans="1:2" x14ac:dyDescent="0.2">
      <c r="A8109" s="2" t="s">
        <v>18475</v>
      </c>
      <c r="B8109" s="2" t="s">
        <v>18476</v>
      </c>
    </row>
    <row r="8110" spans="1:2" x14ac:dyDescent="0.2">
      <c r="A8110" s="2" t="s">
        <v>18477</v>
      </c>
      <c r="B8110" s="2" t="s">
        <v>18478</v>
      </c>
    </row>
    <row r="8111" spans="1:2" x14ac:dyDescent="0.2">
      <c r="A8111" s="2" t="s">
        <v>18479</v>
      </c>
      <c r="B8111" s="2" t="s">
        <v>18480</v>
      </c>
    </row>
    <row r="8112" spans="1:2" x14ac:dyDescent="0.2">
      <c r="A8112" s="2" t="s">
        <v>18481</v>
      </c>
      <c r="B8112" s="2" t="s">
        <v>18482</v>
      </c>
    </row>
    <row r="8113" spans="1:2" x14ac:dyDescent="0.2">
      <c r="A8113" s="2" t="s">
        <v>18483</v>
      </c>
      <c r="B8113" s="2" t="s">
        <v>18484</v>
      </c>
    </row>
    <row r="8114" spans="1:2" x14ac:dyDescent="0.2">
      <c r="A8114" s="2" t="s">
        <v>18485</v>
      </c>
      <c r="B8114" s="2" t="s">
        <v>18486</v>
      </c>
    </row>
    <row r="8115" spans="1:2" x14ac:dyDescent="0.2">
      <c r="A8115" s="2" t="s">
        <v>18487</v>
      </c>
      <c r="B8115" s="2" t="s">
        <v>18488</v>
      </c>
    </row>
    <row r="8116" spans="1:2" x14ac:dyDescent="0.2">
      <c r="A8116" s="2" t="s">
        <v>18489</v>
      </c>
      <c r="B8116" s="2" t="s">
        <v>18490</v>
      </c>
    </row>
    <row r="8117" spans="1:2" x14ac:dyDescent="0.2">
      <c r="A8117" s="2" t="s">
        <v>18491</v>
      </c>
      <c r="B8117" s="2" t="s">
        <v>18492</v>
      </c>
    </row>
    <row r="8118" spans="1:2" x14ac:dyDescent="0.2">
      <c r="A8118" s="2" t="s">
        <v>18493</v>
      </c>
      <c r="B8118" s="2" t="s">
        <v>18494</v>
      </c>
    </row>
    <row r="8119" spans="1:2" x14ac:dyDescent="0.2">
      <c r="A8119" s="2" t="s">
        <v>18495</v>
      </c>
      <c r="B8119" s="2" t="s">
        <v>18496</v>
      </c>
    </row>
    <row r="8120" spans="1:2" x14ac:dyDescent="0.2">
      <c r="A8120" s="2" t="s">
        <v>18497</v>
      </c>
      <c r="B8120" s="2" t="s">
        <v>18498</v>
      </c>
    </row>
    <row r="8121" spans="1:2" x14ac:dyDescent="0.2">
      <c r="A8121" s="2" t="s">
        <v>18499</v>
      </c>
      <c r="B8121" s="2" t="s">
        <v>18500</v>
      </c>
    </row>
    <row r="8122" spans="1:2" x14ac:dyDescent="0.2">
      <c r="A8122" s="2" t="s">
        <v>18501</v>
      </c>
      <c r="B8122" s="2" t="s">
        <v>18502</v>
      </c>
    </row>
    <row r="8123" spans="1:2" x14ac:dyDescent="0.2">
      <c r="A8123" s="2" t="s">
        <v>18503</v>
      </c>
      <c r="B8123" s="2" t="s">
        <v>18504</v>
      </c>
    </row>
    <row r="8124" spans="1:2" x14ac:dyDescent="0.2">
      <c r="A8124" s="2" t="s">
        <v>18505</v>
      </c>
      <c r="B8124" s="2" t="s">
        <v>18506</v>
      </c>
    </row>
    <row r="8125" spans="1:2" x14ac:dyDescent="0.2">
      <c r="A8125" s="2" t="s">
        <v>18507</v>
      </c>
      <c r="B8125" s="2" t="s">
        <v>18508</v>
      </c>
    </row>
    <row r="8126" spans="1:2" x14ac:dyDescent="0.2">
      <c r="A8126" s="2" t="s">
        <v>18509</v>
      </c>
      <c r="B8126" s="2" t="s">
        <v>18510</v>
      </c>
    </row>
    <row r="8127" spans="1:2" x14ac:dyDescent="0.2">
      <c r="A8127" s="2" t="s">
        <v>18511</v>
      </c>
      <c r="B8127" s="2" t="s">
        <v>18512</v>
      </c>
    </row>
    <row r="8128" spans="1:2" x14ac:dyDescent="0.2">
      <c r="A8128" s="2" t="s">
        <v>18513</v>
      </c>
      <c r="B8128" s="2" t="s">
        <v>18514</v>
      </c>
    </row>
    <row r="8129" spans="1:2" x14ac:dyDescent="0.2">
      <c r="A8129" s="2" t="s">
        <v>18515</v>
      </c>
      <c r="B8129" s="2" t="s">
        <v>18516</v>
      </c>
    </row>
    <row r="8130" spans="1:2" x14ac:dyDescent="0.2">
      <c r="A8130" s="2" t="s">
        <v>18517</v>
      </c>
      <c r="B8130" s="2" t="s">
        <v>18518</v>
      </c>
    </row>
    <row r="8131" spans="1:2" x14ac:dyDescent="0.2">
      <c r="A8131" s="2" t="s">
        <v>18519</v>
      </c>
      <c r="B8131" s="2" t="s">
        <v>18520</v>
      </c>
    </row>
    <row r="8132" spans="1:2" x14ac:dyDescent="0.2">
      <c r="A8132" s="2" t="s">
        <v>18521</v>
      </c>
      <c r="B8132" s="2" t="s">
        <v>18522</v>
      </c>
    </row>
    <row r="8133" spans="1:2" x14ac:dyDescent="0.2">
      <c r="A8133" s="2" t="s">
        <v>18523</v>
      </c>
      <c r="B8133" s="2" t="s">
        <v>18524</v>
      </c>
    </row>
    <row r="8134" spans="1:2" x14ac:dyDescent="0.2">
      <c r="A8134" s="2" t="s">
        <v>18525</v>
      </c>
      <c r="B8134" s="2" t="s">
        <v>18526</v>
      </c>
    </row>
    <row r="8135" spans="1:2" x14ac:dyDescent="0.2">
      <c r="A8135" s="2" t="s">
        <v>18527</v>
      </c>
      <c r="B8135" s="2" t="s">
        <v>18528</v>
      </c>
    </row>
    <row r="8136" spans="1:2" x14ac:dyDescent="0.2">
      <c r="A8136" s="2" t="s">
        <v>18529</v>
      </c>
      <c r="B8136" s="2" t="s">
        <v>18530</v>
      </c>
    </row>
    <row r="8137" spans="1:2" x14ac:dyDescent="0.2">
      <c r="A8137" s="2" t="s">
        <v>18531</v>
      </c>
      <c r="B8137" s="2" t="s">
        <v>18532</v>
      </c>
    </row>
    <row r="8138" spans="1:2" x14ac:dyDescent="0.2">
      <c r="A8138" s="2" t="s">
        <v>18533</v>
      </c>
      <c r="B8138" s="2" t="s">
        <v>18534</v>
      </c>
    </row>
    <row r="8139" spans="1:2" x14ac:dyDescent="0.2">
      <c r="A8139" s="2" t="s">
        <v>18535</v>
      </c>
      <c r="B8139" s="2" t="s">
        <v>18536</v>
      </c>
    </row>
    <row r="8140" spans="1:2" x14ac:dyDescent="0.2">
      <c r="A8140" s="2" t="s">
        <v>18537</v>
      </c>
      <c r="B8140" s="2" t="s">
        <v>18538</v>
      </c>
    </row>
    <row r="8141" spans="1:2" x14ac:dyDescent="0.2">
      <c r="A8141" s="2" t="s">
        <v>18539</v>
      </c>
      <c r="B8141" s="2" t="s">
        <v>18540</v>
      </c>
    </row>
    <row r="8142" spans="1:2" x14ac:dyDescent="0.2">
      <c r="A8142" s="2" t="s">
        <v>18541</v>
      </c>
      <c r="B8142" s="2" t="s">
        <v>18542</v>
      </c>
    </row>
    <row r="8143" spans="1:2" x14ac:dyDescent="0.2">
      <c r="A8143" s="2" t="s">
        <v>18543</v>
      </c>
      <c r="B8143" s="2" t="s">
        <v>18544</v>
      </c>
    </row>
    <row r="8144" spans="1:2" x14ac:dyDescent="0.2">
      <c r="A8144" s="2" t="s">
        <v>18545</v>
      </c>
      <c r="B8144" s="2" t="s">
        <v>18546</v>
      </c>
    </row>
    <row r="8145" spans="1:2" x14ac:dyDescent="0.2">
      <c r="A8145" s="2" t="s">
        <v>18547</v>
      </c>
      <c r="B8145" s="2" t="s">
        <v>18548</v>
      </c>
    </row>
    <row r="8146" spans="1:2" x14ac:dyDescent="0.2">
      <c r="A8146" s="2" t="s">
        <v>18549</v>
      </c>
      <c r="B8146" s="2" t="s">
        <v>18550</v>
      </c>
    </row>
    <row r="8147" spans="1:2" x14ac:dyDescent="0.2">
      <c r="A8147" s="2" t="s">
        <v>18551</v>
      </c>
      <c r="B8147" s="2" t="s">
        <v>18552</v>
      </c>
    </row>
    <row r="8148" spans="1:2" x14ac:dyDescent="0.2">
      <c r="A8148" s="2" t="s">
        <v>18553</v>
      </c>
      <c r="B8148" s="2" t="s">
        <v>18554</v>
      </c>
    </row>
    <row r="8149" spans="1:2" x14ac:dyDescent="0.2">
      <c r="A8149" s="2" t="s">
        <v>18555</v>
      </c>
      <c r="B8149" s="2" t="s">
        <v>18556</v>
      </c>
    </row>
    <row r="8150" spans="1:2" x14ac:dyDescent="0.2">
      <c r="A8150" s="2" t="s">
        <v>18557</v>
      </c>
      <c r="B8150" s="2" t="s">
        <v>18558</v>
      </c>
    </row>
    <row r="8151" spans="1:2" x14ac:dyDescent="0.2">
      <c r="A8151" s="2" t="s">
        <v>18559</v>
      </c>
      <c r="B8151" s="2" t="s">
        <v>18560</v>
      </c>
    </row>
    <row r="8152" spans="1:2" x14ac:dyDescent="0.2">
      <c r="A8152" s="2" t="s">
        <v>18561</v>
      </c>
      <c r="B8152" s="2" t="s">
        <v>18562</v>
      </c>
    </row>
    <row r="8153" spans="1:2" x14ac:dyDescent="0.2">
      <c r="A8153" s="2" t="s">
        <v>18563</v>
      </c>
      <c r="B8153" s="2" t="s">
        <v>18564</v>
      </c>
    </row>
    <row r="8154" spans="1:2" x14ac:dyDescent="0.2">
      <c r="A8154" s="2" t="s">
        <v>18565</v>
      </c>
      <c r="B8154" s="2" t="s">
        <v>18566</v>
      </c>
    </row>
    <row r="8155" spans="1:2" x14ac:dyDescent="0.2">
      <c r="A8155" s="2" t="s">
        <v>18567</v>
      </c>
      <c r="B8155" s="2" t="s">
        <v>18568</v>
      </c>
    </row>
    <row r="8156" spans="1:2" x14ac:dyDescent="0.2">
      <c r="A8156" s="2" t="s">
        <v>18569</v>
      </c>
      <c r="B8156" s="2" t="s">
        <v>18570</v>
      </c>
    </row>
    <row r="8157" spans="1:2" x14ac:dyDescent="0.2">
      <c r="A8157" s="2" t="s">
        <v>18571</v>
      </c>
      <c r="B8157" s="2" t="s">
        <v>18572</v>
      </c>
    </row>
    <row r="8158" spans="1:2" x14ac:dyDescent="0.2">
      <c r="A8158" s="2" t="s">
        <v>18573</v>
      </c>
      <c r="B8158" s="2" t="s">
        <v>18574</v>
      </c>
    </row>
    <row r="8159" spans="1:2" x14ac:dyDescent="0.2">
      <c r="A8159" s="2" t="s">
        <v>18575</v>
      </c>
      <c r="B8159" s="2" t="s">
        <v>18576</v>
      </c>
    </row>
    <row r="8160" spans="1:2" x14ac:dyDescent="0.2">
      <c r="A8160" s="2" t="s">
        <v>18577</v>
      </c>
      <c r="B8160" s="2" t="s">
        <v>18578</v>
      </c>
    </row>
    <row r="8161" spans="1:2" x14ac:dyDescent="0.2">
      <c r="A8161" s="2" t="s">
        <v>18579</v>
      </c>
      <c r="B8161" s="2" t="s">
        <v>18580</v>
      </c>
    </row>
    <row r="8162" spans="1:2" x14ac:dyDescent="0.2">
      <c r="A8162" s="2" t="s">
        <v>18581</v>
      </c>
      <c r="B8162" s="2" t="s">
        <v>18582</v>
      </c>
    </row>
    <row r="8163" spans="1:2" x14ac:dyDescent="0.2">
      <c r="A8163" s="2" t="s">
        <v>18583</v>
      </c>
      <c r="B8163" s="2" t="s">
        <v>18584</v>
      </c>
    </row>
    <row r="8164" spans="1:2" x14ac:dyDescent="0.2">
      <c r="A8164" s="2" t="s">
        <v>18585</v>
      </c>
      <c r="B8164" s="2" t="s">
        <v>18586</v>
      </c>
    </row>
    <row r="8165" spans="1:2" x14ac:dyDescent="0.2">
      <c r="A8165" s="2" t="s">
        <v>18587</v>
      </c>
      <c r="B8165" s="2" t="s">
        <v>18588</v>
      </c>
    </row>
    <row r="8166" spans="1:2" x14ac:dyDescent="0.2">
      <c r="A8166" s="2" t="s">
        <v>18589</v>
      </c>
      <c r="B8166" s="2" t="s">
        <v>18590</v>
      </c>
    </row>
    <row r="8167" spans="1:2" x14ac:dyDescent="0.2">
      <c r="A8167" s="2" t="s">
        <v>18591</v>
      </c>
      <c r="B8167" s="2" t="s">
        <v>18592</v>
      </c>
    </row>
    <row r="8168" spans="1:2" x14ac:dyDescent="0.2">
      <c r="A8168" s="2" t="s">
        <v>18593</v>
      </c>
      <c r="B8168" s="2" t="s">
        <v>18594</v>
      </c>
    </row>
    <row r="8169" spans="1:2" x14ac:dyDescent="0.2">
      <c r="A8169" s="2" t="s">
        <v>18595</v>
      </c>
      <c r="B8169" s="2" t="s">
        <v>18596</v>
      </c>
    </row>
    <row r="8170" spans="1:2" x14ac:dyDescent="0.2">
      <c r="A8170" s="2" t="s">
        <v>18597</v>
      </c>
      <c r="B8170" s="2" t="s">
        <v>18598</v>
      </c>
    </row>
    <row r="8171" spans="1:2" x14ac:dyDescent="0.2">
      <c r="A8171" s="2" t="s">
        <v>18599</v>
      </c>
      <c r="B8171" s="2" t="s">
        <v>18600</v>
      </c>
    </row>
    <row r="8172" spans="1:2" x14ac:dyDescent="0.2">
      <c r="A8172" s="2" t="s">
        <v>18601</v>
      </c>
      <c r="B8172" s="2" t="s">
        <v>18602</v>
      </c>
    </row>
    <row r="8173" spans="1:2" x14ac:dyDescent="0.2">
      <c r="A8173" s="2" t="s">
        <v>18603</v>
      </c>
      <c r="B8173" s="2" t="s">
        <v>18604</v>
      </c>
    </row>
    <row r="8174" spans="1:2" x14ac:dyDescent="0.2">
      <c r="A8174" s="2" t="s">
        <v>18605</v>
      </c>
      <c r="B8174" s="2" t="s">
        <v>18606</v>
      </c>
    </row>
    <row r="8175" spans="1:2" x14ac:dyDescent="0.2">
      <c r="A8175" s="2" t="s">
        <v>18607</v>
      </c>
      <c r="B8175" s="2" t="s">
        <v>18608</v>
      </c>
    </row>
    <row r="8176" spans="1:2" x14ac:dyDescent="0.2">
      <c r="A8176" s="2" t="s">
        <v>18609</v>
      </c>
      <c r="B8176" s="2" t="s">
        <v>18610</v>
      </c>
    </row>
    <row r="8177" spans="1:2" x14ac:dyDescent="0.2">
      <c r="A8177" s="2" t="s">
        <v>18611</v>
      </c>
      <c r="B8177" s="2" t="s">
        <v>18612</v>
      </c>
    </row>
    <row r="8178" spans="1:2" x14ac:dyDescent="0.2">
      <c r="A8178" s="2" t="s">
        <v>18613</v>
      </c>
      <c r="B8178" s="2" t="s">
        <v>18614</v>
      </c>
    </row>
    <row r="8179" spans="1:2" x14ac:dyDescent="0.2">
      <c r="A8179" s="2" t="s">
        <v>18615</v>
      </c>
      <c r="B8179" s="2" t="s">
        <v>18616</v>
      </c>
    </row>
    <row r="8180" spans="1:2" x14ac:dyDescent="0.2">
      <c r="A8180" s="2" t="s">
        <v>18617</v>
      </c>
      <c r="B8180" s="2" t="s">
        <v>18618</v>
      </c>
    </row>
    <row r="8181" spans="1:2" x14ac:dyDescent="0.2">
      <c r="A8181" s="2" t="s">
        <v>18619</v>
      </c>
      <c r="B8181" s="2" t="s">
        <v>18620</v>
      </c>
    </row>
    <row r="8182" spans="1:2" x14ac:dyDescent="0.2">
      <c r="A8182" s="2" t="s">
        <v>18621</v>
      </c>
      <c r="B8182" s="2" t="s">
        <v>18622</v>
      </c>
    </row>
    <row r="8183" spans="1:2" x14ac:dyDescent="0.2">
      <c r="A8183" s="2" t="s">
        <v>18623</v>
      </c>
      <c r="B8183" s="2" t="s">
        <v>18624</v>
      </c>
    </row>
    <row r="8184" spans="1:2" x14ac:dyDescent="0.2">
      <c r="A8184" s="2" t="s">
        <v>18625</v>
      </c>
      <c r="B8184" s="2" t="s">
        <v>18626</v>
      </c>
    </row>
    <row r="8185" spans="1:2" x14ac:dyDescent="0.2">
      <c r="A8185" s="2" t="s">
        <v>18627</v>
      </c>
      <c r="B8185" s="2" t="s">
        <v>18628</v>
      </c>
    </row>
    <row r="8186" spans="1:2" x14ac:dyDescent="0.2">
      <c r="A8186" s="2" t="s">
        <v>18629</v>
      </c>
      <c r="B8186" s="2" t="s">
        <v>18630</v>
      </c>
    </row>
    <row r="8187" spans="1:2" x14ac:dyDescent="0.2">
      <c r="A8187" s="2" t="s">
        <v>18631</v>
      </c>
      <c r="B8187" s="2" t="s">
        <v>18632</v>
      </c>
    </row>
    <row r="8188" spans="1:2" x14ac:dyDescent="0.2">
      <c r="A8188" s="2" t="s">
        <v>18633</v>
      </c>
      <c r="B8188" s="2" t="s">
        <v>18634</v>
      </c>
    </row>
    <row r="8189" spans="1:2" x14ac:dyDescent="0.2">
      <c r="A8189" s="2" t="s">
        <v>18635</v>
      </c>
      <c r="B8189" s="2" t="s">
        <v>18636</v>
      </c>
    </row>
    <row r="8190" spans="1:2" x14ac:dyDescent="0.2">
      <c r="A8190" s="2" t="s">
        <v>18637</v>
      </c>
      <c r="B8190" s="2" t="s">
        <v>18638</v>
      </c>
    </row>
    <row r="8191" spans="1:2" x14ac:dyDescent="0.2">
      <c r="A8191" s="2" t="s">
        <v>18639</v>
      </c>
      <c r="B8191" s="2" t="s">
        <v>18640</v>
      </c>
    </row>
    <row r="8192" spans="1:2" x14ac:dyDescent="0.2">
      <c r="A8192" s="2" t="s">
        <v>18641</v>
      </c>
      <c r="B8192" s="2" t="s">
        <v>18642</v>
      </c>
    </row>
    <row r="8193" spans="1:2" x14ac:dyDescent="0.2">
      <c r="A8193" s="2" t="s">
        <v>18643</v>
      </c>
      <c r="B8193" s="2" t="s">
        <v>18644</v>
      </c>
    </row>
    <row r="8194" spans="1:2" x14ac:dyDescent="0.2">
      <c r="A8194" s="2" t="s">
        <v>18645</v>
      </c>
      <c r="B8194" s="2" t="s">
        <v>18646</v>
      </c>
    </row>
    <row r="8195" spans="1:2" x14ac:dyDescent="0.2">
      <c r="A8195" s="2" t="s">
        <v>18647</v>
      </c>
      <c r="B8195" s="2" t="s">
        <v>18648</v>
      </c>
    </row>
    <row r="8196" spans="1:2" x14ac:dyDescent="0.2">
      <c r="A8196" s="2" t="s">
        <v>18649</v>
      </c>
      <c r="B8196" s="2" t="s">
        <v>18370</v>
      </c>
    </row>
    <row r="8197" spans="1:2" x14ac:dyDescent="0.2">
      <c r="A8197" s="2" t="s">
        <v>18650</v>
      </c>
      <c r="B8197" s="2" t="s">
        <v>18651</v>
      </c>
    </row>
    <row r="8198" spans="1:2" x14ac:dyDescent="0.2">
      <c r="A8198" s="2" t="s">
        <v>18652</v>
      </c>
      <c r="B8198" s="2" t="s">
        <v>18653</v>
      </c>
    </row>
    <row r="8199" spans="1:2" x14ac:dyDescent="0.2">
      <c r="A8199" s="2" t="s">
        <v>18654</v>
      </c>
      <c r="B8199" s="2" t="s">
        <v>18655</v>
      </c>
    </row>
    <row r="8200" spans="1:2" x14ac:dyDescent="0.2">
      <c r="A8200" s="2" t="s">
        <v>18656</v>
      </c>
      <c r="B8200" s="2" t="s">
        <v>18657</v>
      </c>
    </row>
    <row r="8201" spans="1:2" x14ac:dyDescent="0.2">
      <c r="A8201" s="2" t="s">
        <v>18658</v>
      </c>
      <c r="B8201" s="2" t="s">
        <v>18659</v>
      </c>
    </row>
    <row r="8202" spans="1:2" x14ac:dyDescent="0.2">
      <c r="A8202" s="2" t="s">
        <v>18660</v>
      </c>
      <c r="B8202" s="2" t="s">
        <v>18661</v>
      </c>
    </row>
    <row r="8203" spans="1:2" x14ac:dyDescent="0.2">
      <c r="A8203" s="2" t="s">
        <v>18662</v>
      </c>
      <c r="B8203" s="2" t="s">
        <v>18663</v>
      </c>
    </row>
    <row r="8204" spans="1:2" x14ac:dyDescent="0.2">
      <c r="A8204" s="2" t="s">
        <v>18664</v>
      </c>
      <c r="B8204" s="2" t="s">
        <v>18665</v>
      </c>
    </row>
    <row r="8205" spans="1:2" x14ac:dyDescent="0.2">
      <c r="A8205" s="2" t="s">
        <v>18666</v>
      </c>
      <c r="B8205" s="2" t="s">
        <v>18667</v>
      </c>
    </row>
    <row r="8206" spans="1:2" x14ac:dyDescent="0.2">
      <c r="A8206" s="2" t="s">
        <v>18668</v>
      </c>
      <c r="B8206" s="2" t="s">
        <v>18669</v>
      </c>
    </row>
    <row r="8207" spans="1:2" x14ac:dyDescent="0.2">
      <c r="A8207" s="2" t="s">
        <v>18670</v>
      </c>
      <c r="B8207" s="2" t="s">
        <v>18671</v>
      </c>
    </row>
    <row r="8208" spans="1:2" x14ac:dyDescent="0.2">
      <c r="A8208" s="2" t="s">
        <v>18672</v>
      </c>
      <c r="B8208" s="2" t="s">
        <v>18673</v>
      </c>
    </row>
    <row r="8209" spans="1:2" x14ac:dyDescent="0.2">
      <c r="A8209" s="2" t="s">
        <v>18674</v>
      </c>
      <c r="B8209" s="2" t="s">
        <v>18675</v>
      </c>
    </row>
    <row r="8210" spans="1:2" x14ac:dyDescent="0.2">
      <c r="A8210" s="2" t="s">
        <v>18676</v>
      </c>
      <c r="B8210" s="2" t="s">
        <v>18677</v>
      </c>
    </row>
    <row r="8211" spans="1:2" x14ac:dyDescent="0.2">
      <c r="A8211" s="2" t="s">
        <v>18678</v>
      </c>
      <c r="B8211" s="2" t="s">
        <v>18679</v>
      </c>
    </row>
    <row r="8212" spans="1:2" x14ac:dyDescent="0.2">
      <c r="A8212" s="2" t="s">
        <v>18680</v>
      </c>
      <c r="B8212" s="2" t="s">
        <v>18681</v>
      </c>
    </row>
    <row r="8213" spans="1:2" x14ac:dyDescent="0.2">
      <c r="A8213" s="2" t="s">
        <v>18682</v>
      </c>
      <c r="B8213" s="2" t="s">
        <v>18683</v>
      </c>
    </row>
    <row r="8214" spans="1:2" x14ac:dyDescent="0.2">
      <c r="A8214" s="2" t="s">
        <v>18684</v>
      </c>
      <c r="B8214" s="2" t="s">
        <v>18685</v>
      </c>
    </row>
    <row r="8215" spans="1:2" x14ac:dyDescent="0.2">
      <c r="A8215" s="2" t="s">
        <v>18686</v>
      </c>
      <c r="B8215" s="2" t="s">
        <v>18687</v>
      </c>
    </row>
    <row r="8216" spans="1:2" x14ac:dyDescent="0.2">
      <c r="A8216" s="2" t="s">
        <v>18688</v>
      </c>
      <c r="B8216" s="2" t="s">
        <v>18689</v>
      </c>
    </row>
    <row r="8217" spans="1:2" x14ac:dyDescent="0.2">
      <c r="A8217" s="2" t="s">
        <v>18690</v>
      </c>
      <c r="B8217" s="2" t="s">
        <v>18691</v>
      </c>
    </row>
    <row r="8218" spans="1:2" x14ac:dyDescent="0.2">
      <c r="A8218" s="2" t="s">
        <v>18692</v>
      </c>
      <c r="B8218" s="2" t="s">
        <v>18693</v>
      </c>
    </row>
    <row r="8219" spans="1:2" x14ac:dyDescent="0.2">
      <c r="A8219" s="2" t="s">
        <v>18694</v>
      </c>
      <c r="B8219" s="2" t="s">
        <v>18695</v>
      </c>
    </row>
    <row r="8220" spans="1:2" x14ac:dyDescent="0.2">
      <c r="A8220" s="2" t="s">
        <v>18696</v>
      </c>
      <c r="B8220" s="2" t="s">
        <v>18697</v>
      </c>
    </row>
    <row r="8221" spans="1:2" x14ac:dyDescent="0.2">
      <c r="A8221" s="2" t="s">
        <v>18698</v>
      </c>
      <c r="B8221" s="2" t="s">
        <v>18699</v>
      </c>
    </row>
    <row r="8222" spans="1:2" x14ac:dyDescent="0.2">
      <c r="A8222" s="2" t="s">
        <v>18700</v>
      </c>
      <c r="B8222" s="2" t="s">
        <v>18701</v>
      </c>
    </row>
    <row r="8223" spans="1:2" x14ac:dyDescent="0.2">
      <c r="A8223" s="2" t="s">
        <v>18702</v>
      </c>
      <c r="B8223" s="2" t="s">
        <v>18703</v>
      </c>
    </row>
    <row r="8224" spans="1:2" x14ac:dyDescent="0.2">
      <c r="A8224" s="2" t="s">
        <v>18704</v>
      </c>
      <c r="B8224" s="2" t="s">
        <v>18705</v>
      </c>
    </row>
    <row r="8225" spans="1:2" x14ac:dyDescent="0.2">
      <c r="A8225" s="2" t="s">
        <v>18706</v>
      </c>
      <c r="B8225" s="2" t="s">
        <v>18707</v>
      </c>
    </row>
    <row r="8226" spans="1:2" x14ac:dyDescent="0.2">
      <c r="A8226" s="2" t="s">
        <v>18708</v>
      </c>
      <c r="B8226" s="2" t="s">
        <v>18709</v>
      </c>
    </row>
    <row r="8227" spans="1:2" x14ac:dyDescent="0.2">
      <c r="A8227" s="2" t="s">
        <v>18710</v>
      </c>
      <c r="B8227" s="2" t="s">
        <v>18711</v>
      </c>
    </row>
    <row r="8228" spans="1:2" x14ac:dyDescent="0.2">
      <c r="A8228" s="2" t="s">
        <v>18712</v>
      </c>
      <c r="B8228" s="2" t="s">
        <v>18713</v>
      </c>
    </row>
    <row r="8229" spans="1:2" x14ac:dyDescent="0.2">
      <c r="A8229" s="2" t="s">
        <v>18714</v>
      </c>
      <c r="B8229" s="2" t="s">
        <v>18715</v>
      </c>
    </row>
    <row r="8230" spans="1:2" x14ac:dyDescent="0.2">
      <c r="A8230" s="2" t="s">
        <v>18716</v>
      </c>
      <c r="B8230" s="2" t="s">
        <v>18717</v>
      </c>
    </row>
    <row r="8231" spans="1:2" x14ac:dyDescent="0.2">
      <c r="A8231" s="2" t="s">
        <v>18718</v>
      </c>
      <c r="B8231" s="2" t="s">
        <v>18719</v>
      </c>
    </row>
    <row r="8232" spans="1:2" x14ac:dyDescent="0.2">
      <c r="A8232" s="2" t="s">
        <v>18720</v>
      </c>
      <c r="B8232" s="2" t="s">
        <v>18721</v>
      </c>
    </row>
    <row r="8233" spans="1:2" x14ac:dyDescent="0.2">
      <c r="A8233" s="2" t="s">
        <v>18722</v>
      </c>
      <c r="B8233" s="2" t="s">
        <v>18723</v>
      </c>
    </row>
    <row r="8234" spans="1:2" x14ac:dyDescent="0.2">
      <c r="A8234" s="2" t="s">
        <v>18724</v>
      </c>
      <c r="B8234" s="2" t="s">
        <v>18725</v>
      </c>
    </row>
    <row r="8235" spans="1:2" x14ac:dyDescent="0.2">
      <c r="A8235" s="2" t="s">
        <v>18726</v>
      </c>
      <c r="B8235" s="2" t="s">
        <v>18727</v>
      </c>
    </row>
    <row r="8236" spans="1:2" x14ac:dyDescent="0.2">
      <c r="A8236" s="2" t="s">
        <v>18728</v>
      </c>
      <c r="B8236" s="2" t="s">
        <v>18729</v>
      </c>
    </row>
    <row r="8237" spans="1:2" x14ac:dyDescent="0.2">
      <c r="A8237" s="2" t="s">
        <v>18730</v>
      </c>
      <c r="B8237" s="2" t="s">
        <v>18731</v>
      </c>
    </row>
    <row r="8238" spans="1:2" x14ac:dyDescent="0.2">
      <c r="A8238" s="2" t="s">
        <v>18732</v>
      </c>
      <c r="B8238" s="2" t="s">
        <v>18733</v>
      </c>
    </row>
    <row r="8239" spans="1:2" x14ac:dyDescent="0.2">
      <c r="A8239" s="2" t="s">
        <v>18734</v>
      </c>
      <c r="B8239" s="2" t="s">
        <v>18735</v>
      </c>
    </row>
    <row r="8240" spans="1:2" x14ac:dyDescent="0.2">
      <c r="A8240" s="2" t="s">
        <v>18736</v>
      </c>
      <c r="B8240" s="2" t="s">
        <v>18737</v>
      </c>
    </row>
    <row r="8241" spans="1:2" x14ac:dyDescent="0.2">
      <c r="A8241" s="2" t="s">
        <v>18738</v>
      </c>
      <c r="B8241" s="2" t="s">
        <v>18739</v>
      </c>
    </row>
    <row r="8242" spans="1:2" x14ac:dyDescent="0.2">
      <c r="A8242" s="2" t="s">
        <v>18740</v>
      </c>
      <c r="B8242" s="2" t="s">
        <v>18741</v>
      </c>
    </row>
    <row r="8243" spans="1:2" x14ac:dyDescent="0.2">
      <c r="A8243" s="2" t="s">
        <v>18742</v>
      </c>
      <c r="B8243" s="2" t="s">
        <v>18743</v>
      </c>
    </row>
    <row r="8244" spans="1:2" x14ac:dyDescent="0.2">
      <c r="A8244" s="2" t="s">
        <v>18744</v>
      </c>
      <c r="B8244" s="2" t="s">
        <v>18745</v>
      </c>
    </row>
    <row r="8245" spans="1:2" x14ac:dyDescent="0.2">
      <c r="A8245" s="2" t="s">
        <v>18746</v>
      </c>
      <c r="B8245" s="2" t="s">
        <v>18747</v>
      </c>
    </row>
    <row r="8246" spans="1:2" x14ac:dyDescent="0.2">
      <c r="A8246" s="2" t="s">
        <v>18748</v>
      </c>
      <c r="B8246" s="2" t="s">
        <v>18749</v>
      </c>
    </row>
    <row r="8247" spans="1:2" x14ac:dyDescent="0.2">
      <c r="A8247" s="2" t="s">
        <v>18750</v>
      </c>
      <c r="B8247" s="2" t="s">
        <v>18751</v>
      </c>
    </row>
    <row r="8248" spans="1:2" x14ac:dyDescent="0.2">
      <c r="A8248" s="2" t="s">
        <v>18752</v>
      </c>
      <c r="B8248" s="2" t="s">
        <v>18753</v>
      </c>
    </row>
    <row r="8249" spans="1:2" x14ac:dyDescent="0.2">
      <c r="A8249" s="2" t="s">
        <v>18754</v>
      </c>
      <c r="B8249" s="2" t="s">
        <v>18755</v>
      </c>
    </row>
    <row r="8250" spans="1:2" x14ac:dyDescent="0.2">
      <c r="A8250" s="2" t="s">
        <v>18756</v>
      </c>
      <c r="B8250" s="2" t="s">
        <v>18757</v>
      </c>
    </row>
    <row r="8251" spans="1:2" x14ac:dyDescent="0.2">
      <c r="A8251" s="2" t="s">
        <v>18758</v>
      </c>
      <c r="B8251" s="2" t="s">
        <v>18759</v>
      </c>
    </row>
    <row r="8252" spans="1:2" x14ac:dyDescent="0.2">
      <c r="A8252" s="2" t="s">
        <v>18760</v>
      </c>
      <c r="B8252" s="2" t="s">
        <v>18761</v>
      </c>
    </row>
    <row r="8253" spans="1:2" x14ac:dyDescent="0.2">
      <c r="A8253" s="2" t="s">
        <v>18762</v>
      </c>
      <c r="B8253" s="2" t="s">
        <v>18763</v>
      </c>
    </row>
    <row r="8254" spans="1:2" x14ac:dyDescent="0.2">
      <c r="A8254" s="2" t="s">
        <v>18764</v>
      </c>
      <c r="B8254" s="2" t="s">
        <v>18765</v>
      </c>
    </row>
    <row r="8255" spans="1:2" x14ac:dyDescent="0.2">
      <c r="A8255" s="2" t="s">
        <v>18766</v>
      </c>
      <c r="B8255" s="2" t="s">
        <v>18767</v>
      </c>
    </row>
    <row r="8256" spans="1:2" x14ac:dyDescent="0.2">
      <c r="A8256" s="2" t="s">
        <v>18768</v>
      </c>
      <c r="B8256" s="2" t="s">
        <v>18769</v>
      </c>
    </row>
    <row r="8257" spans="1:2" x14ac:dyDescent="0.2">
      <c r="A8257" s="2" t="s">
        <v>18770</v>
      </c>
      <c r="B8257" s="2" t="s">
        <v>18771</v>
      </c>
    </row>
    <row r="8258" spans="1:2" x14ac:dyDescent="0.2">
      <c r="A8258" s="2" t="s">
        <v>18772</v>
      </c>
      <c r="B8258" s="2" t="s">
        <v>18773</v>
      </c>
    </row>
    <row r="8259" spans="1:2" x14ac:dyDescent="0.2">
      <c r="A8259" s="2" t="s">
        <v>18774</v>
      </c>
      <c r="B8259" s="2" t="s">
        <v>18775</v>
      </c>
    </row>
    <row r="8260" spans="1:2" x14ac:dyDescent="0.2">
      <c r="A8260" s="2" t="s">
        <v>18776</v>
      </c>
      <c r="B8260" s="2" t="s">
        <v>18777</v>
      </c>
    </row>
    <row r="8261" spans="1:2" x14ac:dyDescent="0.2">
      <c r="A8261" s="2" t="s">
        <v>18778</v>
      </c>
      <c r="B8261" s="2" t="s">
        <v>18779</v>
      </c>
    </row>
    <row r="8262" spans="1:2" x14ac:dyDescent="0.2">
      <c r="A8262" s="2" t="s">
        <v>18780</v>
      </c>
      <c r="B8262" s="2" t="s">
        <v>18781</v>
      </c>
    </row>
    <row r="8263" spans="1:2" x14ac:dyDescent="0.2">
      <c r="A8263" s="2" t="s">
        <v>18782</v>
      </c>
      <c r="B8263" s="2" t="s">
        <v>18783</v>
      </c>
    </row>
    <row r="8264" spans="1:2" x14ac:dyDescent="0.2">
      <c r="A8264" s="2" t="s">
        <v>18784</v>
      </c>
      <c r="B8264" s="2" t="s">
        <v>18785</v>
      </c>
    </row>
    <row r="8265" spans="1:2" x14ac:dyDescent="0.2">
      <c r="A8265" s="2" t="s">
        <v>18786</v>
      </c>
      <c r="B8265" s="2" t="s">
        <v>18787</v>
      </c>
    </row>
    <row r="8266" spans="1:2" x14ac:dyDescent="0.2">
      <c r="A8266" s="2" t="s">
        <v>18788</v>
      </c>
      <c r="B8266" s="2" t="s">
        <v>18789</v>
      </c>
    </row>
    <row r="8267" spans="1:2" x14ac:dyDescent="0.2">
      <c r="A8267" s="2" t="s">
        <v>18790</v>
      </c>
      <c r="B8267" s="2" t="s">
        <v>18791</v>
      </c>
    </row>
    <row r="8268" spans="1:2" x14ac:dyDescent="0.2">
      <c r="A8268" s="2" t="s">
        <v>18792</v>
      </c>
      <c r="B8268" s="2" t="s">
        <v>18793</v>
      </c>
    </row>
    <row r="8269" spans="1:2" x14ac:dyDescent="0.2">
      <c r="A8269" s="2" t="s">
        <v>18794</v>
      </c>
      <c r="B8269" s="2" t="s">
        <v>18795</v>
      </c>
    </row>
    <row r="8270" spans="1:2" x14ac:dyDescent="0.2">
      <c r="A8270" s="2" t="s">
        <v>18796</v>
      </c>
      <c r="B8270" s="2" t="s">
        <v>18797</v>
      </c>
    </row>
    <row r="8271" spans="1:2" x14ac:dyDescent="0.2">
      <c r="A8271" s="2" t="s">
        <v>18798</v>
      </c>
      <c r="B8271" s="2" t="s">
        <v>18799</v>
      </c>
    </row>
    <row r="8272" spans="1:2" x14ac:dyDescent="0.2">
      <c r="A8272" s="2" t="s">
        <v>18800</v>
      </c>
      <c r="B8272" s="2" t="s">
        <v>18801</v>
      </c>
    </row>
    <row r="8273" spans="1:2" x14ac:dyDescent="0.2">
      <c r="A8273" s="2" t="s">
        <v>18802</v>
      </c>
      <c r="B8273" s="2" t="s">
        <v>18803</v>
      </c>
    </row>
    <row r="8274" spans="1:2" x14ac:dyDescent="0.2">
      <c r="A8274" s="2" t="s">
        <v>18804</v>
      </c>
      <c r="B8274" s="2" t="s">
        <v>18805</v>
      </c>
    </row>
    <row r="8275" spans="1:2" x14ac:dyDescent="0.2">
      <c r="A8275" s="2" t="s">
        <v>18806</v>
      </c>
      <c r="B8275" s="2" t="s">
        <v>18807</v>
      </c>
    </row>
    <row r="8276" spans="1:2" x14ac:dyDescent="0.2">
      <c r="A8276" s="2" t="s">
        <v>18808</v>
      </c>
      <c r="B8276" s="2" t="s">
        <v>18809</v>
      </c>
    </row>
    <row r="8277" spans="1:2" x14ac:dyDescent="0.2">
      <c r="A8277" s="2" t="s">
        <v>18810</v>
      </c>
      <c r="B8277" s="2" t="s">
        <v>18811</v>
      </c>
    </row>
    <row r="8278" spans="1:2" x14ac:dyDescent="0.2">
      <c r="A8278" s="2" t="s">
        <v>18812</v>
      </c>
      <c r="B8278" s="2" t="s">
        <v>18813</v>
      </c>
    </row>
    <row r="8279" spans="1:2" x14ac:dyDescent="0.2">
      <c r="A8279" s="2" t="s">
        <v>18814</v>
      </c>
      <c r="B8279" s="2" t="s">
        <v>18815</v>
      </c>
    </row>
    <row r="8280" spans="1:2" x14ac:dyDescent="0.2">
      <c r="A8280" s="2" t="s">
        <v>18816</v>
      </c>
      <c r="B8280" s="2" t="s">
        <v>18817</v>
      </c>
    </row>
    <row r="8281" spans="1:2" x14ac:dyDescent="0.2">
      <c r="A8281" s="2" t="s">
        <v>18818</v>
      </c>
      <c r="B8281" s="2" t="s">
        <v>18819</v>
      </c>
    </row>
    <row r="8282" spans="1:2" x14ac:dyDescent="0.2">
      <c r="A8282" s="2" t="s">
        <v>18820</v>
      </c>
      <c r="B8282" s="2" t="s">
        <v>18821</v>
      </c>
    </row>
    <row r="8283" spans="1:2" x14ac:dyDescent="0.2">
      <c r="A8283" s="2" t="s">
        <v>18822</v>
      </c>
      <c r="B8283" s="2" t="s">
        <v>18823</v>
      </c>
    </row>
    <row r="8284" spans="1:2" x14ac:dyDescent="0.2">
      <c r="A8284" s="2" t="s">
        <v>18824</v>
      </c>
      <c r="B8284" s="2" t="s">
        <v>18825</v>
      </c>
    </row>
    <row r="8285" spans="1:2" x14ac:dyDescent="0.2">
      <c r="A8285" s="2" t="s">
        <v>18826</v>
      </c>
      <c r="B8285" s="2" t="s">
        <v>18827</v>
      </c>
    </row>
    <row r="8286" spans="1:2" x14ac:dyDescent="0.2">
      <c r="A8286" s="2" t="s">
        <v>18828</v>
      </c>
      <c r="B8286" s="2" t="s">
        <v>18829</v>
      </c>
    </row>
    <row r="8287" spans="1:2" x14ac:dyDescent="0.2">
      <c r="A8287" s="2" t="s">
        <v>18830</v>
      </c>
      <c r="B8287" s="2" t="s">
        <v>18831</v>
      </c>
    </row>
    <row r="8288" spans="1:2" x14ac:dyDescent="0.2">
      <c r="A8288" s="2" t="s">
        <v>18832</v>
      </c>
      <c r="B8288" s="2" t="s">
        <v>18833</v>
      </c>
    </row>
    <row r="8289" spans="1:2" x14ac:dyDescent="0.2">
      <c r="A8289" s="2" t="s">
        <v>18834</v>
      </c>
      <c r="B8289" s="2" t="s">
        <v>18835</v>
      </c>
    </row>
    <row r="8290" spans="1:2" x14ac:dyDescent="0.2">
      <c r="A8290" s="2" t="s">
        <v>18836</v>
      </c>
      <c r="B8290" s="2" t="s">
        <v>18837</v>
      </c>
    </row>
    <row r="8291" spans="1:2" x14ac:dyDescent="0.2">
      <c r="A8291" s="2" t="s">
        <v>18838</v>
      </c>
      <c r="B8291" s="2" t="s">
        <v>18839</v>
      </c>
    </row>
    <row r="8292" spans="1:2" x14ac:dyDescent="0.2">
      <c r="A8292" s="2" t="s">
        <v>18840</v>
      </c>
      <c r="B8292" s="2" t="s">
        <v>18841</v>
      </c>
    </row>
    <row r="8293" spans="1:2" x14ac:dyDescent="0.2">
      <c r="A8293" s="2" t="s">
        <v>18842</v>
      </c>
      <c r="B8293" s="2" t="s">
        <v>18843</v>
      </c>
    </row>
    <row r="8294" spans="1:2" x14ac:dyDescent="0.2">
      <c r="A8294" s="2" t="s">
        <v>18844</v>
      </c>
      <c r="B8294" s="2" t="s">
        <v>18845</v>
      </c>
    </row>
    <row r="8295" spans="1:2" x14ac:dyDescent="0.2">
      <c r="A8295" s="2" t="s">
        <v>18846</v>
      </c>
      <c r="B8295" s="2" t="s">
        <v>18833</v>
      </c>
    </row>
    <row r="8296" spans="1:2" x14ac:dyDescent="0.2">
      <c r="A8296" s="2" t="s">
        <v>18847</v>
      </c>
      <c r="B8296" s="2" t="s">
        <v>18848</v>
      </c>
    </row>
    <row r="8297" spans="1:2" x14ac:dyDescent="0.2">
      <c r="A8297" s="2" t="s">
        <v>18849</v>
      </c>
      <c r="B8297" s="2" t="s">
        <v>18850</v>
      </c>
    </row>
    <row r="8298" spans="1:2" x14ac:dyDescent="0.2">
      <c r="A8298" s="2" t="s">
        <v>18851</v>
      </c>
      <c r="B8298" s="2" t="s">
        <v>18852</v>
      </c>
    </row>
    <row r="8299" spans="1:2" x14ac:dyDescent="0.2">
      <c r="A8299" s="2" t="s">
        <v>18853</v>
      </c>
      <c r="B8299" s="2" t="s">
        <v>18854</v>
      </c>
    </row>
    <row r="8300" spans="1:2" x14ac:dyDescent="0.2">
      <c r="A8300" s="2" t="s">
        <v>18855</v>
      </c>
      <c r="B8300" s="2" t="s">
        <v>18856</v>
      </c>
    </row>
    <row r="8301" spans="1:2" x14ac:dyDescent="0.2">
      <c r="A8301" s="2" t="s">
        <v>18857</v>
      </c>
      <c r="B8301" s="2" t="s">
        <v>18858</v>
      </c>
    </row>
    <row r="8302" spans="1:2" x14ac:dyDescent="0.2">
      <c r="A8302" s="2" t="s">
        <v>18859</v>
      </c>
      <c r="B8302" s="2" t="s">
        <v>18860</v>
      </c>
    </row>
    <row r="8303" spans="1:2" x14ac:dyDescent="0.2">
      <c r="A8303" s="2" t="s">
        <v>18861</v>
      </c>
      <c r="B8303" s="2" t="s">
        <v>18862</v>
      </c>
    </row>
    <row r="8304" spans="1:2" x14ac:dyDescent="0.2">
      <c r="A8304" s="2" t="s">
        <v>18863</v>
      </c>
      <c r="B8304" s="2" t="s">
        <v>18864</v>
      </c>
    </row>
    <row r="8305" spans="1:2" x14ac:dyDescent="0.2">
      <c r="A8305" s="2" t="s">
        <v>18865</v>
      </c>
      <c r="B8305" s="2" t="s">
        <v>18866</v>
      </c>
    </row>
    <row r="8306" spans="1:2" x14ac:dyDescent="0.2">
      <c r="A8306" s="2" t="s">
        <v>18867</v>
      </c>
      <c r="B8306" s="2" t="s">
        <v>18868</v>
      </c>
    </row>
    <row r="8307" spans="1:2" x14ac:dyDescent="0.2">
      <c r="A8307" s="2" t="s">
        <v>18869</v>
      </c>
      <c r="B8307" s="2" t="s">
        <v>18870</v>
      </c>
    </row>
    <row r="8308" spans="1:2" x14ac:dyDescent="0.2">
      <c r="A8308" s="2" t="s">
        <v>18871</v>
      </c>
      <c r="B8308" s="2" t="s">
        <v>18872</v>
      </c>
    </row>
    <row r="8309" spans="1:2" x14ac:dyDescent="0.2">
      <c r="A8309" s="2" t="s">
        <v>18873</v>
      </c>
      <c r="B8309" s="2" t="s">
        <v>18874</v>
      </c>
    </row>
    <row r="8310" spans="1:2" x14ac:dyDescent="0.2">
      <c r="A8310" s="2" t="s">
        <v>18875</v>
      </c>
      <c r="B8310" s="2" t="s">
        <v>18876</v>
      </c>
    </row>
    <row r="8311" spans="1:2" x14ac:dyDescent="0.2">
      <c r="A8311" s="2" t="s">
        <v>18877</v>
      </c>
      <c r="B8311" s="2" t="s">
        <v>18878</v>
      </c>
    </row>
    <row r="8312" spans="1:2" x14ac:dyDescent="0.2">
      <c r="A8312" s="2" t="s">
        <v>18879</v>
      </c>
      <c r="B8312" s="2" t="s">
        <v>18880</v>
      </c>
    </row>
    <row r="8313" spans="1:2" x14ac:dyDescent="0.2">
      <c r="A8313" s="2" t="s">
        <v>18881</v>
      </c>
      <c r="B8313" s="2" t="s">
        <v>18882</v>
      </c>
    </row>
    <row r="8314" spans="1:2" x14ac:dyDescent="0.2">
      <c r="A8314" s="2" t="s">
        <v>18883</v>
      </c>
      <c r="B8314" s="2" t="s">
        <v>18884</v>
      </c>
    </row>
    <row r="8315" spans="1:2" x14ac:dyDescent="0.2">
      <c r="A8315" s="2" t="s">
        <v>18885</v>
      </c>
      <c r="B8315" s="2" t="s">
        <v>18886</v>
      </c>
    </row>
    <row r="8316" spans="1:2" x14ac:dyDescent="0.2">
      <c r="A8316" s="2" t="s">
        <v>18887</v>
      </c>
      <c r="B8316" s="2" t="s">
        <v>18888</v>
      </c>
    </row>
    <row r="8317" spans="1:2" x14ac:dyDescent="0.2">
      <c r="A8317" s="2" t="s">
        <v>18889</v>
      </c>
      <c r="B8317" s="2" t="s">
        <v>18890</v>
      </c>
    </row>
    <row r="8318" spans="1:2" x14ac:dyDescent="0.2">
      <c r="A8318" s="2" t="s">
        <v>18891</v>
      </c>
      <c r="B8318" s="2" t="s">
        <v>18892</v>
      </c>
    </row>
    <row r="8319" spans="1:2" x14ac:dyDescent="0.2">
      <c r="A8319" s="2" t="s">
        <v>18893</v>
      </c>
      <c r="B8319" s="2" t="s">
        <v>18894</v>
      </c>
    </row>
    <row r="8320" spans="1:2" x14ac:dyDescent="0.2">
      <c r="A8320" s="2" t="s">
        <v>18895</v>
      </c>
      <c r="B8320" s="2" t="s">
        <v>18896</v>
      </c>
    </row>
    <row r="8321" spans="1:2" x14ac:dyDescent="0.2">
      <c r="A8321" s="2" t="s">
        <v>18897</v>
      </c>
      <c r="B8321" s="2" t="s">
        <v>18898</v>
      </c>
    </row>
    <row r="8322" spans="1:2" x14ac:dyDescent="0.2">
      <c r="A8322" s="2" t="s">
        <v>18899</v>
      </c>
      <c r="B8322" s="2" t="s">
        <v>18900</v>
      </c>
    </row>
    <row r="8323" spans="1:2" x14ac:dyDescent="0.2">
      <c r="A8323" s="2" t="s">
        <v>18901</v>
      </c>
      <c r="B8323" s="2" t="s">
        <v>18902</v>
      </c>
    </row>
    <row r="8324" spans="1:2" x14ac:dyDescent="0.2">
      <c r="A8324" s="2" t="s">
        <v>18903</v>
      </c>
      <c r="B8324" s="2" t="s">
        <v>18904</v>
      </c>
    </row>
    <row r="8325" spans="1:2" x14ac:dyDescent="0.2">
      <c r="A8325" s="2" t="s">
        <v>18905</v>
      </c>
      <c r="B8325" s="2" t="s">
        <v>18906</v>
      </c>
    </row>
    <row r="8326" spans="1:2" x14ac:dyDescent="0.2">
      <c r="A8326" s="2" t="s">
        <v>18907</v>
      </c>
      <c r="B8326" s="2" t="s">
        <v>18908</v>
      </c>
    </row>
    <row r="8327" spans="1:2" x14ac:dyDescent="0.2">
      <c r="A8327" s="2" t="s">
        <v>18909</v>
      </c>
      <c r="B8327" s="2" t="s">
        <v>18910</v>
      </c>
    </row>
    <row r="8328" spans="1:2" x14ac:dyDescent="0.2">
      <c r="A8328" s="2" t="s">
        <v>18911</v>
      </c>
      <c r="B8328" s="2" t="s">
        <v>18912</v>
      </c>
    </row>
    <row r="8329" spans="1:2" x14ac:dyDescent="0.2">
      <c r="A8329" s="2" t="s">
        <v>18913</v>
      </c>
      <c r="B8329" s="2" t="s">
        <v>18914</v>
      </c>
    </row>
    <row r="8330" spans="1:2" x14ac:dyDescent="0.2">
      <c r="A8330" s="2" t="s">
        <v>18915</v>
      </c>
      <c r="B8330" s="2" t="s">
        <v>18916</v>
      </c>
    </row>
    <row r="8331" spans="1:2" x14ac:dyDescent="0.2">
      <c r="A8331" s="2" t="s">
        <v>18917</v>
      </c>
      <c r="B8331" s="2" t="s">
        <v>18918</v>
      </c>
    </row>
    <row r="8332" spans="1:2" x14ac:dyDescent="0.2">
      <c r="A8332" s="2" t="s">
        <v>18919</v>
      </c>
      <c r="B8332" s="2" t="s">
        <v>18920</v>
      </c>
    </row>
    <row r="8333" spans="1:2" x14ac:dyDescent="0.2">
      <c r="A8333" s="2" t="s">
        <v>18921</v>
      </c>
      <c r="B8333" s="2" t="s">
        <v>18922</v>
      </c>
    </row>
    <row r="8334" spans="1:2" x14ac:dyDescent="0.2">
      <c r="A8334" s="2" t="s">
        <v>18923</v>
      </c>
      <c r="B8334" s="2" t="s">
        <v>18924</v>
      </c>
    </row>
    <row r="8335" spans="1:2" x14ac:dyDescent="0.2">
      <c r="A8335" s="2" t="s">
        <v>18925</v>
      </c>
      <c r="B8335" s="2" t="s">
        <v>18926</v>
      </c>
    </row>
    <row r="8336" spans="1:2" x14ac:dyDescent="0.2">
      <c r="A8336" s="2" t="s">
        <v>18927</v>
      </c>
      <c r="B8336" s="2" t="s">
        <v>18928</v>
      </c>
    </row>
    <row r="8337" spans="1:2" x14ac:dyDescent="0.2">
      <c r="A8337" s="2" t="s">
        <v>18929</v>
      </c>
      <c r="B8337" s="2" t="s">
        <v>18930</v>
      </c>
    </row>
    <row r="8338" spans="1:2" x14ac:dyDescent="0.2">
      <c r="A8338" s="2" t="s">
        <v>18931</v>
      </c>
      <c r="B8338" s="2" t="s">
        <v>18932</v>
      </c>
    </row>
    <row r="8339" spans="1:2" x14ac:dyDescent="0.2">
      <c r="A8339" s="2" t="s">
        <v>18933</v>
      </c>
      <c r="B8339" s="2" t="s">
        <v>18934</v>
      </c>
    </row>
    <row r="8340" spans="1:2" x14ac:dyDescent="0.2">
      <c r="A8340" s="2" t="s">
        <v>18935</v>
      </c>
      <c r="B8340" s="2" t="s">
        <v>18936</v>
      </c>
    </row>
    <row r="8341" spans="1:2" x14ac:dyDescent="0.2">
      <c r="A8341" s="2" t="s">
        <v>18937</v>
      </c>
      <c r="B8341" s="2" t="s">
        <v>18938</v>
      </c>
    </row>
    <row r="8342" spans="1:2" x14ac:dyDescent="0.2">
      <c r="A8342" s="2" t="s">
        <v>18939</v>
      </c>
      <c r="B8342" s="2" t="s">
        <v>18940</v>
      </c>
    </row>
    <row r="8343" spans="1:2" x14ac:dyDescent="0.2">
      <c r="A8343" s="2" t="s">
        <v>18941</v>
      </c>
      <c r="B8343" s="2" t="s">
        <v>18942</v>
      </c>
    </row>
    <row r="8344" spans="1:2" x14ac:dyDescent="0.2">
      <c r="A8344" s="2" t="s">
        <v>18943</v>
      </c>
      <c r="B8344" s="2" t="s">
        <v>18944</v>
      </c>
    </row>
    <row r="8345" spans="1:2" x14ac:dyDescent="0.2">
      <c r="A8345" s="2" t="s">
        <v>18945</v>
      </c>
      <c r="B8345" s="2" t="s">
        <v>18946</v>
      </c>
    </row>
    <row r="8346" spans="1:2" x14ac:dyDescent="0.2">
      <c r="A8346" s="2" t="s">
        <v>18947</v>
      </c>
      <c r="B8346" s="2" t="s">
        <v>18948</v>
      </c>
    </row>
    <row r="8347" spans="1:2" x14ac:dyDescent="0.2">
      <c r="A8347" s="2" t="s">
        <v>18949</v>
      </c>
      <c r="B8347" s="2" t="s">
        <v>18950</v>
      </c>
    </row>
    <row r="8348" spans="1:2" x14ac:dyDescent="0.2">
      <c r="A8348" s="2" t="s">
        <v>18951</v>
      </c>
      <c r="B8348" s="2" t="s">
        <v>18952</v>
      </c>
    </row>
    <row r="8349" spans="1:2" x14ac:dyDescent="0.2">
      <c r="A8349" s="2" t="s">
        <v>18953</v>
      </c>
      <c r="B8349" s="2" t="s">
        <v>18954</v>
      </c>
    </row>
    <row r="8350" spans="1:2" x14ac:dyDescent="0.2">
      <c r="A8350" s="2" t="s">
        <v>18955</v>
      </c>
      <c r="B8350" s="2" t="s">
        <v>18956</v>
      </c>
    </row>
    <row r="8351" spans="1:2" x14ac:dyDescent="0.2">
      <c r="A8351" s="2" t="s">
        <v>18957</v>
      </c>
      <c r="B8351" s="2" t="s">
        <v>18958</v>
      </c>
    </row>
    <row r="8352" spans="1:2" x14ac:dyDescent="0.2">
      <c r="A8352" s="2" t="s">
        <v>18959</v>
      </c>
      <c r="B8352" s="2" t="s">
        <v>18960</v>
      </c>
    </row>
    <row r="8353" spans="1:2" x14ac:dyDescent="0.2">
      <c r="A8353" s="2" t="s">
        <v>18961</v>
      </c>
      <c r="B8353" s="2" t="s">
        <v>18962</v>
      </c>
    </row>
    <row r="8354" spans="1:2" x14ac:dyDescent="0.2">
      <c r="A8354" s="2" t="s">
        <v>18963</v>
      </c>
      <c r="B8354" s="2" t="s">
        <v>18964</v>
      </c>
    </row>
    <row r="8355" spans="1:2" x14ac:dyDescent="0.2">
      <c r="A8355" s="2" t="s">
        <v>18965</v>
      </c>
      <c r="B8355" s="2" t="s">
        <v>18966</v>
      </c>
    </row>
    <row r="8356" spans="1:2" x14ac:dyDescent="0.2">
      <c r="A8356" s="2" t="s">
        <v>18967</v>
      </c>
      <c r="B8356" s="2" t="s">
        <v>18968</v>
      </c>
    </row>
    <row r="8357" spans="1:2" x14ac:dyDescent="0.2">
      <c r="A8357" s="2" t="s">
        <v>18969</v>
      </c>
      <c r="B8357" s="2" t="s">
        <v>18970</v>
      </c>
    </row>
    <row r="8358" spans="1:2" x14ac:dyDescent="0.2">
      <c r="A8358" s="2" t="s">
        <v>18971</v>
      </c>
      <c r="B8358" s="2" t="s">
        <v>18972</v>
      </c>
    </row>
    <row r="8359" spans="1:2" x14ac:dyDescent="0.2">
      <c r="A8359" s="2" t="s">
        <v>18973</v>
      </c>
      <c r="B8359" s="2" t="s">
        <v>18974</v>
      </c>
    </row>
    <row r="8360" spans="1:2" x14ac:dyDescent="0.2">
      <c r="A8360" s="2" t="s">
        <v>18975</v>
      </c>
      <c r="B8360" s="2" t="s">
        <v>18976</v>
      </c>
    </row>
    <row r="8361" spans="1:2" x14ac:dyDescent="0.2">
      <c r="A8361" s="2" t="s">
        <v>18977</v>
      </c>
      <c r="B8361" s="2" t="s">
        <v>18978</v>
      </c>
    </row>
    <row r="8362" spans="1:2" x14ac:dyDescent="0.2">
      <c r="A8362" s="2" t="s">
        <v>18979</v>
      </c>
      <c r="B8362" s="2" t="s">
        <v>18980</v>
      </c>
    </row>
    <row r="8363" spans="1:2" x14ac:dyDescent="0.2">
      <c r="A8363" s="2" t="s">
        <v>18981</v>
      </c>
      <c r="B8363" s="2" t="s">
        <v>18982</v>
      </c>
    </row>
    <row r="8364" spans="1:2" x14ac:dyDescent="0.2">
      <c r="A8364" s="2" t="s">
        <v>18983</v>
      </c>
      <c r="B8364" s="2" t="s">
        <v>18984</v>
      </c>
    </row>
    <row r="8365" spans="1:2" x14ac:dyDescent="0.2">
      <c r="A8365" s="2" t="s">
        <v>18985</v>
      </c>
      <c r="B8365" s="2" t="s">
        <v>18986</v>
      </c>
    </row>
    <row r="8366" spans="1:2" x14ac:dyDescent="0.2">
      <c r="A8366" s="2" t="s">
        <v>18987</v>
      </c>
      <c r="B8366" s="2" t="s">
        <v>18988</v>
      </c>
    </row>
    <row r="8367" spans="1:2" x14ac:dyDescent="0.2">
      <c r="A8367" s="2" t="s">
        <v>18989</v>
      </c>
      <c r="B8367" s="2" t="s">
        <v>18990</v>
      </c>
    </row>
    <row r="8368" spans="1:2" x14ac:dyDescent="0.2">
      <c r="A8368" s="2" t="s">
        <v>18991</v>
      </c>
      <c r="B8368" s="2" t="s">
        <v>18992</v>
      </c>
    </row>
    <row r="8369" spans="1:2" x14ac:dyDescent="0.2">
      <c r="A8369" s="2" t="s">
        <v>18993</v>
      </c>
      <c r="B8369" s="2" t="s">
        <v>18994</v>
      </c>
    </row>
    <row r="8370" spans="1:2" x14ac:dyDescent="0.2">
      <c r="A8370" s="2" t="s">
        <v>18995</v>
      </c>
      <c r="B8370" s="2" t="s">
        <v>18996</v>
      </c>
    </row>
    <row r="8371" spans="1:2" x14ac:dyDescent="0.2">
      <c r="A8371" s="2" t="s">
        <v>18997</v>
      </c>
      <c r="B8371" s="2" t="s">
        <v>18998</v>
      </c>
    </row>
    <row r="8372" spans="1:2" x14ac:dyDescent="0.2">
      <c r="A8372" s="2" t="s">
        <v>18999</v>
      </c>
      <c r="B8372" s="2" t="s">
        <v>19000</v>
      </c>
    </row>
    <row r="8373" spans="1:2" x14ac:dyDescent="0.2">
      <c r="A8373" s="2" t="s">
        <v>19001</v>
      </c>
      <c r="B8373" s="2" t="s">
        <v>19002</v>
      </c>
    </row>
    <row r="8374" spans="1:2" x14ac:dyDescent="0.2">
      <c r="A8374" s="2" t="s">
        <v>19003</v>
      </c>
      <c r="B8374" s="2" t="s">
        <v>19004</v>
      </c>
    </row>
    <row r="8375" spans="1:2" x14ac:dyDescent="0.2">
      <c r="A8375" s="2" t="s">
        <v>19005</v>
      </c>
      <c r="B8375" s="2" t="s">
        <v>19006</v>
      </c>
    </row>
    <row r="8376" spans="1:2" x14ac:dyDescent="0.2">
      <c r="A8376" s="2" t="s">
        <v>19007</v>
      </c>
      <c r="B8376" s="2" t="s">
        <v>19008</v>
      </c>
    </row>
    <row r="8377" spans="1:2" x14ac:dyDescent="0.2">
      <c r="A8377" s="2" t="s">
        <v>19009</v>
      </c>
      <c r="B8377" s="2" t="s">
        <v>19010</v>
      </c>
    </row>
    <row r="8378" spans="1:2" x14ac:dyDescent="0.2">
      <c r="A8378" s="2" t="s">
        <v>19011</v>
      </c>
      <c r="B8378" s="2" t="s">
        <v>19012</v>
      </c>
    </row>
    <row r="8379" spans="1:2" x14ac:dyDescent="0.2">
      <c r="A8379" s="2" t="s">
        <v>19013</v>
      </c>
      <c r="B8379" s="2" t="s">
        <v>19014</v>
      </c>
    </row>
    <row r="8380" spans="1:2" x14ac:dyDescent="0.2">
      <c r="A8380" s="2" t="s">
        <v>19015</v>
      </c>
      <c r="B8380" s="2" t="s">
        <v>19016</v>
      </c>
    </row>
    <row r="8381" spans="1:2" x14ac:dyDescent="0.2">
      <c r="A8381" s="2" t="s">
        <v>19017</v>
      </c>
      <c r="B8381" s="2" t="s">
        <v>19018</v>
      </c>
    </row>
    <row r="8382" spans="1:2" x14ac:dyDescent="0.2">
      <c r="A8382" s="2" t="s">
        <v>19019</v>
      </c>
      <c r="B8382" s="2" t="s">
        <v>19020</v>
      </c>
    </row>
    <row r="8383" spans="1:2" x14ac:dyDescent="0.2">
      <c r="A8383" s="2" t="s">
        <v>19021</v>
      </c>
      <c r="B8383" s="2" t="s">
        <v>19022</v>
      </c>
    </row>
    <row r="8384" spans="1:2" x14ac:dyDescent="0.2">
      <c r="A8384" s="2" t="s">
        <v>19023</v>
      </c>
      <c r="B8384" s="2" t="s">
        <v>19024</v>
      </c>
    </row>
    <row r="8385" spans="1:2" x14ac:dyDescent="0.2">
      <c r="A8385" s="2" t="s">
        <v>19025</v>
      </c>
      <c r="B8385" s="2" t="s">
        <v>19026</v>
      </c>
    </row>
    <row r="8386" spans="1:2" x14ac:dyDescent="0.2">
      <c r="A8386" s="2" t="s">
        <v>19027</v>
      </c>
      <c r="B8386" s="2" t="s">
        <v>19028</v>
      </c>
    </row>
    <row r="8387" spans="1:2" x14ac:dyDescent="0.2">
      <c r="A8387" s="2" t="s">
        <v>19029</v>
      </c>
      <c r="B8387" s="2" t="s">
        <v>19030</v>
      </c>
    </row>
    <row r="8388" spans="1:2" x14ac:dyDescent="0.2">
      <c r="A8388" s="2" t="s">
        <v>19031</v>
      </c>
      <c r="B8388" s="2" t="s">
        <v>19032</v>
      </c>
    </row>
    <row r="8389" spans="1:2" x14ac:dyDescent="0.2">
      <c r="A8389" s="2" t="s">
        <v>19033</v>
      </c>
      <c r="B8389" s="2" t="s">
        <v>19034</v>
      </c>
    </row>
    <row r="8390" spans="1:2" x14ac:dyDescent="0.2">
      <c r="A8390" s="2" t="s">
        <v>19035</v>
      </c>
      <c r="B8390" s="2" t="s">
        <v>19036</v>
      </c>
    </row>
    <row r="8391" spans="1:2" x14ac:dyDescent="0.2">
      <c r="A8391" s="2" t="s">
        <v>19037</v>
      </c>
      <c r="B8391" s="2" t="s">
        <v>19038</v>
      </c>
    </row>
    <row r="8392" spans="1:2" x14ac:dyDescent="0.2">
      <c r="A8392" s="2" t="s">
        <v>19039</v>
      </c>
      <c r="B8392" s="2" t="s">
        <v>19040</v>
      </c>
    </row>
    <row r="8393" spans="1:2" x14ac:dyDescent="0.2">
      <c r="A8393" s="2" t="s">
        <v>19041</v>
      </c>
      <c r="B8393" s="2" t="s">
        <v>19042</v>
      </c>
    </row>
    <row r="8394" spans="1:2" x14ac:dyDescent="0.2">
      <c r="A8394" s="2" t="s">
        <v>19043</v>
      </c>
      <c r="B8394" s="2" t="s">
        <v>19044</v>
      </c>
    </row>
    <row r="8395" spans="1:2" x14ac:dyDescent="0.2">
      <c r="A8395" s="2" t="s">
        <v>19045</v>
      </c>
      <c r="B8395" s="2" t="s">
        <v>19046</v>
      </c>
    </row>
    <row r="8396" spans="1:2" x14ac:dyDescent="0.2">
      <c r="A8396" s="2" t="s">
        <v>19047</v>
      </c>
      <c r="B8396" s="2" t="s">
        <v>19048</v>
      </c>
    </row>
    <row r="8397" spans="1:2" x14ac:dyDescent="0.2">
      <c r="A8397" s="2" t="s">
        <v>19049</v>
      </c>
      <c r="B8397" s="2" t="s">
        <v>19050</v>
      </c>
    </row>
    <row r="8398" spans="1:2" x14ac:dyDescent="0.2">
      <c r="A8398" s="2" t="s">
        <v>19051</v>
      </c>
      <c r="B8398" s="2" t="s">
        <v>19052</v>
      </c>
    </row>
    <row r="8399" spans="1:2" x14ac:dyDescent="0.2">
      <c r="A8399" s="2" t="s">
        <v>19053</v>
      </c>
      <c r="B8399" s="2" t="s">
        <v>19054</v>
      </c>
    </row>
    <row r="8400" spans="1:2" x14ac:dyDescent="0.2">
      <c r="A8400" s="2" t="s">
        <v>19055</v>
      </c>
      <c r="B8400" s="2" t="s">
        <v>19056</v>
      </c>
    </row>
    <row r="8401" spans="1:2" x14ac:dyDescent="0.2">
      <c r="A8401" s="2" t="s">
        <v>19057</v>
      </c>
      <c r="B8401" s="2" t="s">
        <v>19058</v>
      </c>
    </row>
    <row r="8402" spans="1:2" x14ac:dyDescent="0.2">
      <c r="A8402" s="2" t="s">
        <v>19059</v>
      </c>
      <c r="B8402" s="2" t="s">
        <v>19060</v>
      </c>
    </row>
    <row r="8403" spans="1:2" x14ac:dyDescent="0.2">
      <c r="A8403" s="2" t="s">
        <v>19061</v>
      </c>
      <c r="B8403" s="2" t="s">
        <v>19062</v>
      </c>
    </row>
    <row r="8404" spans="1:2" x14ac:dyDescent="0.2">
      <c r="A8404" s="2" t="s">
        <v>19063</v>
      </c>
      <c r="B8404" s="2" t="s">
        <v>19064</v>
      </c>
    </row>
    <row r="8405" spans="1:2" x14ac:dyDescent="0.2">
      <c r="A8405" s="2" t="s">
        <v>19065</v>
      </c>
      <c r="B8405" s="2" t="s">
        <v>19066</v>
      </c>
    </row>
    <row r="8406" spans="1:2" x14ac:dyDescent="0.2">
      <c r="A8406" s="2" t="s">
        <v>19067</v>
      </c>
      <c r="B8406" s="2" t="s">
        <v>19068</v>
      </c>
    </row>
    <row r="8407" spans="1:2" x14ac:dyDescent="0.2">
      <c r="A8407" s="2" t="s">
        <v>19069</v>
      </c>
      <c r="B8407" s="2" t="s">
        <v>19070</v>
      </c>
    </row>
    <row r="8408" spans="1:2" x14ac:dyDescent="0.2">
      <c r="A8408" s="2" t="s">
        <v>19071</v>
      </c>
      <c r="B8408" s="2" t="s">
        <v>19072</v>
      </c>
    </row>
    <row r="8409" spans="1:2" x14ac:dyDescent="0.2">
      <c r="A8409" s="2" t="s">
        <v>19073</v>
      </c>
      <c r="B8409" s="2" t="s">
        <v>19074</v>
      </c>
    </row>
    <row r="8410" spans="1:2" x14ac:dyDescent="0.2">
      <c r="A8410" s="2" t="s">
        <v>19075</v>
      </c>
      <c r="B8410" s="2" t="s">
        <v>19076</v>
      </c>
    </row>
    <row r="8411" spans="1:2" x14ac:dyDescent="0.2">
      <c r="A8411" s="2" t="s">
        <v>19077</v>
      </c>
      <c r="B8411" s="2" t="s">
        <v>19078</v>
      </c>
    </row>
    <row r="8412" spans="1:2" x14ac:dyDescent="0.2">
      <c r="A8412" s="2" t="s">
        <v>19079</v>
      </c>
      <c r="B8412" s="2" t="s">
        <v>19080</v>
      </c>
    </row>
    <row r="8413" spans="1:2" x14ac:dyDescent="0.2">
      <c r="A8413" s="2" t="s">
        <v>19081</v>
      </c>
      <c r="B8413" s="2" t="s">
        <v>19082</v>
      </c>
    </row>
    <row r="8414" spans="1:2" x14ac:dyDescent="0.2">
      <c r="A8414" s="2" t="s">
        <v>19083</v>
      </c>
      <c r="B8414" s="2" t="s">
        <v>19084</v>
      </c>
    </row>
    <row r="8415" spans="1:2" x14ac:dyDescent="0.2">
      <c r="A8415" s="2" t="s">
        <v>19085</v>
      </c>
      <c r="B8415" s="2" t="s">
        <v>19086</v>
      </c>
    </row>
    <row r="8416" spans="1:2" x14ac:dyDescent="0.2">
      <c r="A8416" s="2" t="s">
        <v>19087</v>
      </c>
      <c r="B8416" s="2" t="s">
        <v>19088</v>
      </c>
    </row>
    <row r="8417" spans="1:2" x14ac:dyDescent="0.2">
      <c r="A8417" s="2" t="s">
        <v>19089</v>
      </c>
      <c r="B8417" s="2" t="s">
        <v>19090</v>
      </c>
    </row>
    <row r="8418" spans="1:2" x14ac:dyDescent="0.2">
      <c r="A8418" s="2" t="s">
        <v>19091</v>
      </c>
      <c r="B8418" s="2" t="s">
        <v>19092</v>
      </c>
    </row>
    <row r="8419" spans="1:2" x14ac:dyDescent="0.2">
      <c r="A8419" s="2" t="s">
        <v>19093</v>
      </c>
      <c r="B8419" s="2" t="s">
        <v>19094</v>
      </c>
    </row>
    <row r="8420" spans="1:2" x14ac:dyDescent="0.2">
      <c r="A8420" s="2" t="s">
        <v>19095</v>
      </c>
      <c r="B8420" s="2" t="s">
        <v>19096</v>
      </c>
    </row>
    <row r="8421" spans="1:2" x14ac:dyDescent="0.2">
      <c r="A8421" s="2" t="s">
        <v>19097</v>
      </c>
      <c r="B8421" s="2" t="s">
        <v>19098</v>
      </c>
    </row>
    <row r="8422" spans="1:2" x14ac:dyDescent="0.2">
      <c r="A8422" s="2" t="s">
        <v>19099</v>
      </c>
      <c r="B8422" s="2" t="s">
        <v>19100</v>
      </c>
    </row>
    <row r="8423" spans="1:2" x14ac:dyDescent="0.2">
      <c r="A8423" s="2" t="s">
        <v>19101</v>
      </c>
      <c r="B8423" s="2" t="s">
        <v>19102</v>
      </c>
    </row>
    <row r="8424" spans="1:2" x14ac:dyDescent="0.2">
      <c r="A8424" s="2" t="s">
        <v>19103</v>
      </c>
      <c r="B8424" s="2" t="s">
        <v>19104</v>
      </c>
    </row>
    <row r="8425" spans="1:2" x14ac:dyDescent="0.2">
      <c r="A8425" s="2" t="s">
        <v>19105</v>
      </c>
      <c r="B8425" s="2" t="s">
        <v>19106</v>
      </c>
    </row>
    <row r="8426" spans="1:2" x14ac:dyDescent="0.2">
      <c r="A8426" s="2" t="s">
        <v>19107</v>
      </c>
      <c r="B8426" s="2" t="s">
        <v>19108</v>
      </c>
    </row>
    <row r="8427" spans="1:2" x14ac:dyDescent="0.2">
      <c r="A8427" s="2" t="s">
        <v>19109</v>
      </c>
      <c r="B8427" s="2" t="s">
        <v>19110</v>
      </c>
    </row>
    <row r="8428" spans="1:2" x14ac:dyDescent="0.2">
      <c r="A8428" s="2" t="s">
        <v>19111</v>
      </c>
      <c r="B8428" s="2" t="s">
        <v>19112</v>
      </c>
    </row>
    <row r="8429" spans="1:2" x14ac:dyDescent="0.2">
      <c r="A8429" s="2" t="s">
        <v>19113</v>
      </c>
      <c r="B8429" s="2" t="s">
        <v>19114</v>
      </c>
    </row>
    <row r="8430" spans="1:2" x14ac:dyDescent="0.2">
      <c r="A8430" s="2" t="s">
        <v>19115</v>
      </c>
      <c r="B8430" s="2" t="s">
        <v>19116</v>
      </c>
    </row>
    <row r="8431" spans="1:2" x14ac:dyDescent="0.2">
      <c r="A8431" s="2" t="s">
        <v>19117</v>
      </c>
      <c r="B8431" s="2" t="s">
        <v>19118</v>
      </c>
    </row>
    <row r="8432" spans="1:2" x14ac:dyDescent="0.2">
      <c r="A8432" s="2" t="s">
        <v>19119</v>
      </c>
      <c r="B8432" s="2" t="s">
        <v>19120</v>
      </c>
    </row>
    <row r="8433" spans="1:2" x14ac:dyDescent="0.2">
      <c r="A8433" s="2" t="s">
        <v>19121</v>
      </c>
      <c r="B8433" s="2" t="s">
        <v>19122</v>
      </c>
    </row>
    <row r="8434" spans="1:2" x14ac:dyDescent="0.2">
      <c r="A8434" s="2" t="s">
        <v>19123</v>
      </c>
      <c r="B8434" s="2" t="s">
        <v>19124</v>
      </c>
    </row>
    <row r="8435" spans="1:2" x14ac:dyDescent="0.2">
      <c r="A8435" s="2" t="s">
        <v>19125</v>
      </c>
      <c r="B8435" s="2" t="s">
        <v>19126</v>
      </c>
    </row>
    <row r="8436" spans="1:2" x14ac:dyDescent="0.2">
      <c r="A8436" s="2" t="s">
        <v>19127</v>
      </c>
      <c r="B8436" s="2" t="s">
        <v>19128</v>
      </c>
    </row>
    <row r="8437" spans="1:2" x14ac:dyDescent="0.2">
      <c r="A8437" s="2" t="s">
        <v>19129</v>
      </c>
      <c r="B8437" s="2" t="s">
        <v>19130</v>
      </c>
    </row>
    <row r="8438" spans="1:2" x14ac:dyDescent="0.2">
      <c r="A8438" s="2" t="s">
        <v>19131</v>
      </c>
      <c r="B8438" s="2" t="s">
        <v>19132</v>
      </c>
    </row>
    <row r="8439" spans="1:2" x14ac:dyDescent="0.2">
      <c r="A8439" s="2" t="s">
        <v>19133</v>
      </c>
      <c r="B8439" s="2" t="s">
        <v>19134</v>
      </c>
    </row>
    <row r="8440" spans="1:2" x14ac:dyDescent="0.2">
      <c r="A8440" s="2" t="s">
        <v>19135</v>
      </c>
      <c r="B8440" s="2" t="s">
        <v>19136</v>
      </c>
    </row>
    <row r="8441" spans="1:2" x14ac:dyDescent="0.2">
      <c r="A8441" s="2" t="s">
        <v>19137</v>
      </c>
      <c r="B8441" s="2" t="s">
        <v>19138</v>
      </c>
    </row>
    <row r="8442" spans="1:2" x14ac:dyDescent="0.2">
      <c r="A8442" s="2" t="s">
        <v>19139</v>
      </c>
      <c r="B8442" s="2" t="s">
        <v>19140</v>
      </c>
    </row>
    <row r="8443" spans="1:2" x14ac:dyDescent="0.2">
      <c r="A8443" s="2" t="s">
        <v>19141</v>
      </c>
      <c r="B8443" s="2" t="s">
        <v>19142</v>
      </c>
    </row>
    <row r="8444" spans="1:2" x14ac:dyDescent="0.2">
      <c r="A8444" s="2" t="s">
        <v>19143</v>
      </c>
      <c r="B8444" s="2" t="s">
        <v>19144</v>
      </c>
    </row>
    <row r="8445" spans="1:2" x14ac:dyDescent="0.2">
      <c r="A8445" s="2" t="s">
        <v>19145</v>
      </c>
      <c r="B8445" s="2" t="s">
        <v>19146</v>
      </c>
    </row>
    <row r="8446" spans="1:2" x14ac:dyDescent="0.2">
      <c r="A8446" s="2" t="s">
        <v>19147</v>
      </c>
      <c r="B8446" s="2" t="s">
        <v>19148</v>
      </c>
    </row>
    <row r="8447" spans="1:2" x14ac:dyDescent="0.2">
      <c r="A8447" s="2" t="s">
        <v>19149</v>
      </c>
      <c r="B8447" s="2" t="s">
        <v>19150</v>
      </c>
    </row>
    <row r="8448" spans="1:2" x14ac:dyDescent="0.2">
      <c r="A8448" s="2" t="s">
        <v>19151</v>
      </c>
      <c r="B8448" s="2" t="s">
        <v>19152</v>
      </c>
    </row>
    <row r="8449" spans="1:2" x14ac:dyDescent="0.2">
      <c r="A8449" s="2" t="s">
        <v>19153</v>
      </c>
      <c r="B8449" s="2" t="s">
        <v>19154</v>
      </c>
    </row>
    <row r="8450" spans="1:2" x14ac:dyDescent="0.2">
      <c r="A8450" s="2" t="s">
        <v>19155</v>
      </c>
      <c r="B8450" s="2" t="s">
        <v>19156</v>
      </c>
    </row>
    <row r="8451" spans="1:2" x14ac:dyDescent="0.2">
      <c r="A8451" s="2" t="s">
        <v>19157</v>
      </c>
      <c r="B8451" s="2" t="s">
        <v>19158</v>
      </c>
    </row>
    <row r="8452" spans="1:2" x14ac:dyDescent="0.2">
      <c r="A8452" s="2" t="s">
        <v>19159</v>
      </c>
      <c r="B8452" s="2" t="s">
        <v>19160</v>
      </c>
    </row>
    <row r="8453" spans="1:2" x14ac:dyDescent="0.2">
      <c r="A8453" s="2" t="s">
        <v>19161</v>
      </c>
      <c r="B8453" s="2" t="s">
        <v>19162</v>
      </c>
    </row>
    <row r="8454" spans="1:2" x14ac:dyDescent="0.2">
      <c r="A8454" s="2" t="s">
        <v>19163</v>
      </c>
      <c r="B8454" s="2" t="s">
        <v>19164</v>
      </c>
    </row>
    <row r="8455" spans="1:2" x14ac:dyDescent="0.2">
      <c r="A8455" s="2" t="s">
        <v>19165</v>
      </c>
      <c r="B8455" s="2" t="s">
        <v>19166</v>
      </c>
    </row>
    <row r="8456" spans="1:2" x14ac:dyDescent="0.2">
      <c r="A8456" s="2" t="s">
        <v>19167</v>
      </c>
      <c r="B8456" s="2" t="s">
        <v>19168</v>
      </c>
    </row>
    <row r="8457" spans="1:2" x14ac:dyDescent="0.2">
      <c r="A8457" s="2" t="s">
        <v>19169</v>
      </c>
      <c r="B8457" s="2" t="s">
        <v>19170</v>
      </c>
    </row>
    <row r="8458" spans="1:2" x14ac:dyDescent="0.2">
      <c r="A8458" s="2" t="s">
        <v>19171</v>
      </c>
      <c r="B8458" s="2" t="s">
        <v>19172</v>
      </c>
    </row>
    <row r="8459" spans="1:2" x14ac:dyDescent="0.2">
      <c r="A8459" s="2" t="s">
        <v>19173</v>
      </c>
      <c r="B8459" s="2" t="s">
        <v>19174</v>
      </c>
    </row>
    <row r="8460" spans="1:2" x14ac:dyDescent="0.2">
      <c r="A8460" s="2" t="s">
        <v>19175</v>
      </c>
      <c r="B8460" s="2" t="s">
        <v>19176</v>
      </c>
    </row>
    <row r="8461" spans="1:2" x14ac:dyDescent="0.2">
      <c r="A8461" s="2" t="s">
        <v>19177</v>
      </c>
      <c r="B8461" s="2" t="s">
        <v>19178</v>
      </c>
    </row>
    <row r="8462" spans="1:2" x14ac:dyDescent="0.2">
      <c r="A8462" s="2" t="s">
        <v>19179</v>
      </c>
      <c r="B8462" s="2" t="s">
        <v>19180</v>
      </c>
    </row>
    <row r="8463" spans="1:2" x14ac:dyDescent="0.2">
      <c r="A8463" s="2" t="s">
        <v>19181</v>
      </c>
      <c r="B8463" s="2" t="s">
        <v>19182</v>
      </c>
    </row>
    <row r="8464" spans="1:2" x14ac:dyDescent="0.2">
      <c r="A8464" s="2" t="s">
        <v>19183</v>
      </c>
      <c r="B8464" s="2" t="s">
        <v>19184</v>
      </c>
    </row>
    <row r="8465" spans="1:2" x14ac:dyDescent="0.2">
      <c r="A8465" s="2" t="s">
        <v>19185</v>
      </c>
      <c r="B8465" s="2" t="s">
        <v>19186</v>
      </c>
    </row>
    <row r="8466" spans="1:2" x14ac:dyDescent="0.2">
      <c r="A8466" s="2" t="s">
        <v>19187</v>
      </c>
      <c r="B8466" s="2" t="s">
        <v>19188</v>
      </c>
    </row>
    <row r="8467" spans="1:2" x14ac:dyDescent="0.2">
      <c r="A8467" s="2" t="s">
        <v>19189</v>
      </c>
      <c r="B8467" s="2" t="s">
        <v>19190</v>
      </c>
    </row>
    <row r="8468" spans="1:2" x14ac:dyDescent="0.2">
      <c r="A8468" s="2" t="s">
        <v>19191</v>
      </c>
      <c r="B8468" s="2" t="s">
        <v>19192</v>
      </c>
    </row>
    <row r="8469" spans="1:2" x14ac:dyDescent="0.2">
      <c r="A8469" s="2" t="s">
        <v>19193</v>
      </c>
      <c r="B8469" s="2" t="s">
        <v>19194</v>
      </c>
    </row>
    <row r="8470" spans="1:2" x14ac:dyDescent="0.2">
      <c r="A8470" s="2" t="s">
        <v>19195</v>
      </c>
      <c r="B8470" s="2" t="s">
        <v>19196</v>
      </c>
    </row>
    <row r="8471" spans="1:2" x14ac:dyDescent="0.2">
      <c r="A8471" s="2" t="s">
        <v>19197</v>
      </c>
      <c r="B8471" s="2" t="s">
        <v>19198</v>
      </c>
    </row>
    <row r="8472" spans="1:2" x14ac:dyDescent="0.2">
      <c r="A8472" s="2" t="s">
        <v>19199</v>
      </c>
      <c r="B8472" s="2" t="s">
        <v>19200</v>
      </c>
    </row>
    <row r="8473" spans="1:2" x14ac:dyDescent="0.2">
      <c r="A8473" s="2" t="s">
        <v>19201</v>
      </c>
      <c r="B8473" s="2" t="s">
        <v>19202</v>
      </c>
    </row>
    <row r="8474" spans="1:2" x14ac:dyDescent="0.2">
      <c r="A8474" s="2" t="s">
        <v>19203</v>
      </c>
      <c r="B8474" s="2" t="s">
        <v>19204</v>
      </c>
    </row>
    <row r="8475" spans="1:2" x14ac:dyDescent="0.2">
      <c r="A8475" s="2" t="s">
        <v>19205</v>
      </c>
      <c r="B8475" s="2" t="s">
        <v>19206</v>
      </c>
    </row>
    <row r="8476" spans="1:2" x14ac:dyDescent="0.2">
      <c r="A8476" s="2" t="s">
        <v>19207</v>
      </c>
      <c r="B8476" s="2" t="s">
        <v>19208</v>
      </c>
    </row>
    <row r="8477" spans="1:2" x14ac:dyDescent="0.2">
      <c r="A8477" s="2" t="s">
        <v>19209</v>
      </c>
      <c r="B8477" s="2" t="s">
        <v>19210</v>
      </c>
    </row>
    <row r="8478" spans="1:2" x14ac:dyDescent="0.2">
      <c r="A8478" s="2" t="s">
        <v>19211</v>
      </c>
      <c r="B8478" s="2" t="s">
        <v>19212</v>
      </c>
    </row>
    <row r="8479" spans="1:2" x14ac:dyDescent="0.2">
      <c r="A8479" s="2" t="s">
        <v>19213</v>
      </c>
      <c r="B8479" s="2" t="s">
        <v>19214</v>
      </c>
    </row>
    <row r="8480" spans="1:2" x14ac:dyDescent="0.2">
      <c r="A8480" s="2" t="s">
        <v>19215</v>
      </c>
      <c r="B8480" s="2" t="s">
        <v>19216</v>
      </c>
    </row>
    <row r="8481" spans="1:2" x14ac:dyDescent="0.2">
      <c r="A8481" s="2" t="s">
        <v>19217</v>
      </c>
      <c r="B8481" s="2" t="s">
        <v>19218</v>
      </c>
    </row>
    <row r="8482" spans="1:2" x14ac:dyDescent="0.2">
      <c r="A8482" s="2" t="s">
        <v>19219</v>
      </c>
      <c r="B8482" s="2" t="s">
        <v>19220</v>
      </c>
    </row>
    <row r="8483" spans="1:2" x14ac:dyDescent="0.2">
      <c r="A8483" s="2" t="s">
        <v>19221</v>
      </c>
      <c r="B8483" s="2" t="s">
        <v>19222</v>
      </c>
    </row>
    <row r="8484" spans="1:2" x14ac:dyDescent="0.2">
      <c r="A8484" s="2" t="s">
        <v>19223</v>
      </c>
      <c r="B8484" s="2" t="s">
        <v>19224</v>
      </c>
    </row>
    <row r="8485" spans="1:2" x14ac:dyDescent="0.2">
      <c r="A8485" s="2" t="s">
        <v>19225</v>
      </c>
      <c r="B8485" s="2" t="s">
        <v>19226</v>
      </c>
    </row>
    <row r="8486" spans="1:2" x14ac:dyDescent="0.2">
      <c r="A8486" s="2" t="s">
        <v>19227</v>
      </c>
      <c r="B8486" s="2" t="s">
        <v>19228</v>
      </c>
    </row>
    <row r="8487" spans="1:2" x14ac:dyDescent="0.2">
      <c r="A8487" s="2" t="s">
        <v>19229</v>
      </c>
      <c r="B8487" s="2" t="s">
        <v>19230</v>
      </c>
    </row>
    <row r="8488" spans="1:2" x14ac:dyDescent="0.2">
      <c r="A8488" s="2" t="s">
        <v>19231</v>
      </c>
      <c r="B8488" s="2" t="s">
        <v>19232</v>
      </c>
    </row>
    <row r="8489" spans="1:2" x14ac:dyDescent="0.2">
      <c r="A8489" s="2" t="s">
        <v>19233</v>
      </c>
      <c r="B8489" s="2" t="s">
        <v>19234</v>
      </c>
    </row>
    <row r="8490" spans="1:2" x14ac:dyDescent="0.2">
      <c r="A8490" s="2" t="s">
        <v>19235</v>
      </c>
      <c r="B8490" s="2" t="s">
        <v>19236</v>
      </c>
    </row>
    <row r="8491" spans="1:2" x14ac:dyDescent="0.2">
      <c r="A8491" s="2" t="s">
        <v>19237</v>
      </c>
      <c r="B8491" s="2" t="s">
        <v>19238</v>
      </c>
    </row>
    <row r="8492" spans="1:2" x14ac:dyDescent="0.2">
      <c r="A8492" s="2" t="s">
        <v>19239</v>
      </c>
      <c r="B8492" s="2" t="s">
        <v>19240</v>
      </c>
    </row>
    <row r="8493" spans="1:2" x14ac:dyDescent="0.2">
      <c r="A8493" s="2" t="s">
        <v>19241</v>
      </c>
      <c r="B8493" s="2" t="s">
        <v>19242</v>
      </c>
    </row>
    <row r="8494" spans="1:2" x14ac:dyDescent="0.2">
      <c r="A8494" s="2" t="s">
        <v>19243</v>
      </c>
      <c r="B8494" s="2" t="s">
        <v>19244</v>
      </c>
    </row>
    <row r="8495" spans="1:2" x14ac:dyDescent="0.2">
      <c r="A8495" s="2" t="s">
        <v>19245</v>
      </c>
      <c r="B8495" s="2" t="s">
        <v>19246</v>
      </c>
    </row>
    <row r="8496" spans="1:2" x14ac:dyDescent="0.2">
      <c r="A8496" s="2" t="s">
        <v>19247</v>
      </c>
      <c r="B8496" s="2" t="s">
        <v>19248</v>
      </c>
    </row>
    <row r="8497" spans="1:2" x14ac:dyDescent="0.2">
      <c r="A8497" s="2" t="s">
        <v>19249</v>
      </c>
      <c r="B8497" s="2" t="s">
        <v>19250</v>
      </c>
    </row>
    <row r="8498" spans="1:2" x14ac:dyDescent="0.2">
      <c r="A8498" s="2" t="s">
        <v>19251</v>
      </c>
      <c r="B8498" s="2" t="s">
        <v>19252</v>
      </c>
    </row>
    <row r="8499" spans="1:2" x14ac:dyDescent="0.2">
      <c r="A8499" s="2" t="s">
        <v>19253</v>
      </c>
      <c r="B8499" s="2" t="s">
        <v>19254</v>
      </c>
    </row>
    <row r="8500" spans="1:2" x14ac:dyDescent="0.2">
      <c r="A8500" s="2" t="s">
        <v>19255</v>
      </c>
      <c r="B8500" s="2" t="s">
        <v>19256</v>
      </c>
    </row>
    <row r="8501" spans="1:2" x14ac:dyDescent="0.2">
      <c r="A8501" s="2" t="s">
        <v>19257</v>
      </c>
      <c r="B8501" s="2" t="s">
        <v>19258</v>
      </c>
    </row>
    <row r="8502" spans="1:2" x14ac:dyDescent="0.2">
      <c r="A8502" s="2" t="s">
        <v>19259</v>
      </c>
      <c r="B8502" s="2" t="s">
        <v>19260</v>
      </c>
    </row>
    <row r="8503" spans="1:2" x14ac:dyDescent="0.2">
      <c r="A8503" s="2" t="s">
        <v>19261</v>
      </c>
      <c r="B8503" s="2" t="s">
        <v>19262</v>
      </c>
    </row>
    <row r="8504" spans="1:2" x14ac:dyDescent="0.2">
      <c r="A8504" s="2" t="s">
        <v>19263</v>
      </c>
      <c r="B8504" s="2" t="s">
        <v>19264</v>
      </c>
    </row>
    <row r="8505" spans="1:2" x14ac:dyDescent="0.2">
      <c r="A8505" s="2" t="s">
        <v>19265</v>
      </c>
      <c r="B8505" s="2" t="s">
        <v>19266</v>
      </c>
    </row>
    <row r="8506" spans="1:2" x14ac:dyDescent="0.2">
      <c r="A8506" s="2" t="s">
        <v>19267</v>
      </c>
      <c r="B8506" s="2" t="s">
        <v>19268</v>
      </c>
    </row>
    <row r="8507" spans="1:2" x14ac:dyDescent="0.2">
      <c r="A8507" s="2" t="s">
        <v>19269</v>
      </c>
      <c r="B8507" s="2" t="s">
        <v>19270</v>
      </c>
    </row>
    <row r="8508" spans="1:2" x14ac:dyDescent="0.2">
      <c r="A8508" s="2" t="s">
        <v>19271</v>
      </c>
      <c r="B8508" s="2" t="s">
        <v>19272</v>
      </c>
    </row>
    <row r="8509" spans="1:2" x14ac:dyDescent="0.2">
      <c r="A8509" s="2" t="s">
        <v>19273</v>
      </c>
      <c r="B8509" s="2" t="s">
        <v>19274</v>
      </c>
    </row>
    <row r="8510" spans="1:2" x14ac:dyDescent="0.2">
      <c r="A8510" s="2" t="s">
        <v>19275</v>
      </c>
      <c r="B8510" s="2" t="s">
        <v>19276</v>
      </c>
    </row>
    <row r="8511" spans="1:2" x14ac:dyDescent="0.2">
      <c r="A8511" s="2" t="s">
        <v>19277</v>
      </c>
      <c r="B8511" s="2" t="s">
        <v>19278</v>
      </c>
    </row>
    <row r="8512" spans="1:2" x14ac:dyDescent="0.2">
      <c r="A8512" s="2" t="s">
        <v>19279</v>
      </c>
      <c r="B8512" s="2" t="s">
        <v>19280</v>
      </c>
    </row>
    <row r="8513" spans="1:2" x14ac:dyDescent="0.2">
      <c r="A8513" s="2" t="s">
        <v>19281</v>
      </c>
      <c r="B8513" s="2" t="s">
        <v>19282</v>
      </c>
    </row>
    <row r="8514" spans="1:2" x14ac:dyDescent="0.2">
      <c r="A8514" s="2" t="s">
        <v>19283</v>
      </c>
      <c r="B8514" s="2" t="s">
        <v>19284</v>
      </c>
    </row>
    <row r="8515" spans="1:2" x14ac:dyDescent="0.2">
      <c r="A8515" s="2" t="s">
        <v>19285</v>
      </c>
      <c r="B8515" s="2" t="s">
        <v>19286</v>
      </c>
    </row>
    <row r="8516" spans="1:2" x14ac:dyDescent="0.2">
      <c r="A8516" s="2" t="s">
        <v>19287</v>
      </c>
      <c r="B8516" s="2" t="s">
        <v>19288</v>
      </c>
    </row>
    <row r="8517" spans="1:2" x14ac:dyDescent="0.2">
      <c r="A8517" s="2" t="s">
        <v>19289</v>
      </c>
      <c r="B8517" s="2" t="s">
        <v>19290</v>
      </c>
    </row>
    <row r="8518" spans="1:2" x14ac:dyDescent="0.2">
      <c r="A8518" s="2" t="s">
        <v>19291</v>
      </c>
      <c r="B8518" s="2" t="s">
        <v>19292</v>
      </c>
    </row>
    <row r="8519" spans="1:2" x14ac:dyDescent="0.2">
      <c r="A8519" s="2" t="s">
        <v>19293</v>
      </c>
      <c r="B8519" s="2" t="s">
        <v>19294</v>
      </c>
    </row>
    <row r="8520" spans="1:2" x14ac:dyDescent="0.2">
      <c r="A8520" s="2" t="s">
        <v>19295</v>
      </c>
      <c r="B8520" s="2" t="s">
        <v>19296</v>
      </c>
    </row>
    <row r="8521" spans="1:2" x14ac:dyDescent="0.2">
      <c r="A8521" s="2" t="s">
        <v>19297</v>
      </c>
      <c r="B8521" s="2" t="s">
        <v>19298</v>
      </c>
    </row>
    <row r="8522" spans="1:2" x14ac:dyDescent="0.2">
      <c r="A8522" s="2" t="s">
        <v>19299</v>
      </c>
      <c r="B8522" s="2" t="s">
        <v>19300</v>
      </c>
    </row>
    <row r="8523" spans="1:2" x14ac:dyDescent="0.2">
      <c r="A8523" s="2" t="s">
        <v>19301</v>
      </c>
      <c r="B8523" s="2" t="s">
        <v>19302</v>
      </c>
    </row>
    <row r="8524" spans="1:2" x14ac:dyDescent="0.2">
      <c r="A8524" s="2" t="s">
        <v>19303</v>
      </c>
      <c r="B8524" s="2" t="s">
        <v>19304</v>
      </c>
    </row>
    <row r="8525" spans="1:2" x14ac:dyDescent="0.2">
      <c r="A8525" s="2" t="s">
        <v>19305</v>
      </c>
      <c r="B8525" s="2" t="s">
        <v>19306</v>
      </c>
    </row>
    <row r="8526" spans="1:2" x14ac:dyDescent="0.2">
      <c r="A8526" s="2" t="s">
        <v>19307</v>
      </c>
      <c r="B8526" s="2" t="s">
        <v>19308</v>
      </c>
    </row>
    <row r="8527" spans="1:2" x14ac:dyDescent="0.2">
      <c r="A8527" s="2" t="s">
        <v>19309</v>
      </c>
      <c r="B8527" s="2" t="s">
        <v>19310</v>
      </c>
    </row>
    <row r="8528" spans="1:2" x14ac:dyDescent="0.2">
      <c r="A8528" s="2" t="s">
        <v>19311</v>
      </c>
      <c r="B8528" s="2" t="s">
        <v>19312</v>
      </c>
    </row>
    <row r="8529" spans="1:2" x14ac:dyDescent="0.2">
      <c r="A8529" s="2" t="s">
        <v>19313</v>
      </c>
      <c r="B8529" s="2" t="s">
        <v>19314</v>
      </c>
    </row>
    <row r="8530" spans="1:2" x14ac:dyDescent="0.2">
      <c r="A8530" s="2" t="s">
        <v>19315</v>
      </c>
      <c r="B8530" s="2" t="s">
        <v>19316</v>
      </c>
    </row>
    <row r="8531" spans="1:2" x14ac:dyDescent="0.2">
      <c r="A8531" s="2" t="s">
        <v>19317</v>
      </c>
      <c r="B8531" s="2" t="s">
        <v>19318</v>
      </c>
    </row>
    <row r="8532" spans="1:2" x14ac:dyDescent="0.2">
      <c r="A8532" s="2" t="s">
        <v>19319</v>
      </c>
      <c r="B8532" s="2" t="s">
        <v>19320</v>
      </c>
    </row>
    <row r="8533" spans="1:2" x14ac:dyDescent="0.2">
      <c r="A8533" s="2" t="s">
        <v>19321</v>
      </c>
      <c r="B8533" s="2" t="s">
        <v>19322</v>
      </c>
    </row>
    <row r="8534" spans="1:2" x14ac:dyDescent="0.2">
      <c r="A8534" s="2" t="s">
        <v>19323</v>
      </c>
      <c r="B8534" s="2" t="s">
        <v>19324</v>
      </c>
    </row>
    <row r="8535" spans="1:2" x14ac:dyDescent="0.2">
      <c r="A8535" s="2" t="s">
        <v>19325</v>
      </c>
      <c r="B8535" s="2" t="s">
        <v>19326</v>
      </c>
    </row>
    <row r="8536" spans="1:2" x14ac:dyDescent="0.2">
      <c r="A8536" s="2" t="s">
        <v>19327</v>
      </c>
      <c r="B8536" s="2" t="s">
        <v>19328</v>
      </c>
    </row>
    <row r="8537" spans="1:2" x14ac:dyDescent="0.2">
      <c r="A8537" s="2" t="s">
        <v>19329</v>
      </c>
      <c r="B8537" s="2" t="s">
        <v>19330</v>
      </c>
    </row>
    <row r="8538" spans="1:2" x14ac:dyDescent="0.2">
      <c r="A8538" s="2" t="s">
        <v>19331</v>
      </c>
      <c r="B8538" s="2" t="s">
        <v>19332</v>
      </c>
    </row>
    <row r="8539" spans="1:2" x14ac:dyDescent="0.2">
      <c r="A8539" s="2" t="s">
        <v>19333</v>
      </c>
      <c r="B8539" s="2" t="s">
        <v>19334</v>
      </c>
    </row>
    <row r="8540" spans="1:2" x14ac:dyDescent="0.2">
      <c r="A8540" s="2" t="s">
        <v>19335</v>
      </c>
      <c r="B8540" s="2" t="s">
        <v>19336</v>
      </c>
    </row>
    <row r="8541" spans="1:2" x14ac:dyDescent="0.2">
      <c r="A8541" s="2" t="s">
        <v>19337</v>
      </c>
      <c r="B8541" s="2" t="s">
        <v>19338</v>
      </c>
    </row>
    <row r="8542" spans="1:2" x14ac:dyDescent="0.2">
      <c r="A8542" s="2" t="s">
        <v>19339</v>
      </c>
      <c r="B8542" s="2" t="s">
        <v>19340</v>
      </c>
    </row>
    <row r="8543" spans="1:2" x14ac:dyDescent="0.2">
      <c r="A8543" s="2" t="s">
        <v>19341</v>
      </c>
      <c r="B8543" s="2" t="s">
        <v>19342</v>
      </c>
    </row>
    <row r="8544" spans="1:2" x14ac:dyDescent="0.2">
      <c r="A8544" s="2" t="s">
        <v>19343</v>
      </c>
      <c r="B8544" s="2" t="s">
        <v>19344</v>
      </c>
    </row>
    <row r="8545" spans="1:2" x14ac:dyDescent="0.2">
      <c r="A8545" s="2" t="s">
        <v>19345</v>
      </c>
      <c r="B8545" s="2" t="s">
        <v>19346</v>
      </c>
    </row>
    <row r="8546" spans="1:2" x14ac:dyDescent="0.2">
      <c r="A8546" s="2" t="s">
        <v>19347</v>
      </c>
      <c r="B8546" s="2" t="s">
        <v>19348</v>
      </c>
    </row>
    <row r="8547" spans="1:2" x14ac:dyDescent="0.2">
      <c r="A8547" s="2" t="s">
        <v>19349</v>
      </c>
      <c r="B8547" s="2" t="s">
        <v>19350</v>
      </c>
    </row>
    <row r="8548" spans="1:2" x14ac:dyDescent="0.2">
      <c r="A8548" s="2" t="s">
        <v>19351</v>
      </c>
      <c r="B8548" s="2" t="s">
        <v>19352</v>
      </c>
    </row>
    <row r="8549" spans="1:2" x14ac:dyDescent="0.2">
      <c r="A8549" s="2" t="s">
        <v>19353</v>
      </c>
      <c r="B8549" s="2" t="s">
        <v>19354</v>
      </c>
    </row>
    <row r="8550" spans="1:2" x14ac:dyDescent="0.2">
      <c r="A8550" s="2" t="s">
        <v>19355</v>
      </c>
      <c r="B8550" s="2" t="s">
        <v>19356</v>
      </c>
    </row>
    <row r="8551" spans="1:2" x14ac:dyDescent="0.2">
      <c r="A8551" s="2" t="s">
        <v>19357</v>
      </c>
      <c r="B8551" s="2" t="s">
        <v>19358</v>
      </c>
    </row>
    <row r="8552" spans="1:2" x14ac:dyDescent="0.2">
      <c r="A8552" s="2" t="s">
        <v>19359</v>
      </c>
      <c r="B8552" s="2" t="s">
        <v>19360</v>
      </c>
    </row>
    <row r="8553" spans="1:2" x14ac:dyDescent="0.2">
      <c r="A8553" s="2" t="s">
        <v>19361</v>
      </c>
      <c r="B8553" s="2" t="s">
        <v>19362</v>
      </c>
    </row>
    <row r="8554" spans="1:2" x14ac:dyDescent="0.2">
      <c r="A8554" s="2" t="s">
        <v>19363</v>
      </c>
      <c r="B8554" s="2" t="s">
        <v>19364</v>
      </c>
    </row>
    <row r="8555" spans="1:2" x14ac:dyDescent="0.2">
      <c r="A8555" s="2" t="s">
        <v>19365</v>
      </c>
      <c r="B8555" s="2" t="s">
        <v>19366</v>
      </c>
    </row>
    <row r="8556" spans="1:2" x14ac:dyDescent="0.2">
      <c r="A8556" s="2" t="s">
        <v>19367</v>
      </c>
      <c r="B8556" s="2" t="s">
        <v>19368</v>
      </c>
    </row>
    <row r="8557" spans="1:2" x14ac:dyDescent="0.2">
      <c r="A8557" s="2" t="s">
        <v>19369</v>
      </c>
      <c r="B8557" s="2" t="s">
        <v>19370</v>
      </c>
    </row>
    <row r="8558" spans="1:2" x14ac:dyDescent="0.2">
      <c r="A8558" s="2" t="s">
        <v>19371</v>
      </c>
      <c r="B8558" s="2" t="s">
        <v>19372</v>
      </c>
    </row>
    <row r="8559" spans="1:2" x14ac:dyDescent="0.2">
      <c r="A8559" s="2" t="s">
        <v>19373</v>
      </c>
      <c r="B8559" s="2" t="s">
        <v>19374</v>
      </c>
    </row>
    <row r="8560" spans="1:2" x14ac:dyDescent="0.2">
      <c r="A8560" s="2" t="s">
        <v>19375</v>
      </c>
      <c r="B8560" s="2" t="s">
        <v>19376</v>
      </c>
    </row>
    <row r="8561" spans="1:2" x14ac:dyDescent="0.2">
      <c r="A8561" s="2" t="s">
        <v>19377</v>
      </c>
      <c r="B8561" s="2" t="s">
        <v>19378</v>
      </c>
    </row>
    <row r="8562" spans="1:2" x14ac:dyDescent="0.2">
      <c r="A8562" s="2" t="s">
        <v>19379</v>
      </c>
      <c r="B8562" s="2" t="s">
        <v>19380</v>
      </c>
    </row>
    <row r="8563" spans="1:2" x14ac:dyDescent="0.2">
      <c r="A8563" s="2" t="s">
        <v>19381</v>
      </c>
      <c r="B8563" s="2" t="s">
        <v>19382</v>
      </c>
    </row>
    <row r="8564" spans="1:2" x14ac:dyDescent="0.2">
      <c r="A8564" s="2" t="s">
        <v>19383</v>
      </c>
      <c r="B8564" s="2" t="s">
        <v>19384</v>
      </c>
    </row>
    <row r="8565" spans="1:2" x14ac:dyDescent="0.2">
      <c r="A8565" s="2" t="s">
        <v>19385</v>
      </c>
      <c r="B8565" s="2" t="s">
        <v>19386</v>
      </c>
    </row>
    <row r="8566" spans="1:2" x14ac:dyDescent="0.2">
      <c r="A8566" s="2" t="s">
        <v>19387</v>
      </c>
      <c r="B8566" s="2" t="s">
        <v>19388</v>
      </c>
    </row>
    <row r="8567" spans="1:2" x14ac:dyDescent="0.2">
      <c r="A8567" s="2" t="s">
        <v>19389</v>
      </c>
      <c r="B8567" s="2" t="s">
        <v>19390</v>
      </c>
    </row>
    <row r="8568" spans="1:2" x14ac:dyDescent="0.2">
      <c r="A8568" s="2" t="s">
        <v>19391</v>
      </c>
      <c r="B8568" s="2" t="s">
        <v>19392</v>
      </c>
    </row>
    <row r="8569" spans="1:2" x14ac:dyDescent="0.2">
      <c r="A8569" s="2" t="s">
        <v>19393</v>
      </c>
      <c r="B8569" s="2" t="s">
        <v>19394</v>
      </c>
    </row>
    <row r="8570" spans="1:2" x14ac:dyDescent="0.2">
      <c r="A8570" s="2" t="s">
        <v>19395</v>
      </c>
      <c r="B8570" s="2" t="s">
        <v>19396</v>
      </c>
    </row>
    <row r="8571" spans="1:2" x14ac:dyDescent="0.2">
      <c r="A8571" s="2" t="s">
        <v>19397</v>
      </c>
      <c r="B8571" s="2" t="s">
        <v>19398</v>
      </c>
    </row>
    <row r="8572" spans="1:2" x14ac:dyDescent="0.2">
      <c r="A8572" s="2" t="s">
        <v>19399</v>
      </c>
      <c r="B8572" s="2" t="s">
        <v>19400</v>
      </c>
    </row>
    <row r="8573" spans="1:2" x14ac:dyDescent="0.2">
      <c r="A8573" s="2" t="s">
        <v>19401</v>
      </c>
      <c r="B8573" s="2" t="s">
        <v>19402</v>
      </c>
    </row>
    <row r="8574" spans="1:2" x14ac:dyDescent="0.2">
      <c r="A8574" s="2" t="s">
        <v>19403</v>
      </c>
      <c r="B8574" s="2" t="s">
        <v>19404</v>
      </c>
    </row>
    <row r="8575" spans="1:2" x14ac:dyDescent="0.2">
      <c r="A8575" s="2" t="s">
        <v>19405</v>
      </c>
      <c r="B8575" s="2" t="s">
        <v>19406</v>
      </c>
    </row>
    <row r="8576" spans="1:2" x14ac:dyDescent="0.2">
      <c r="A8576" s="2" t="s">
        <v>19407</v>
      </c>
      <c r="B8576" s="2" t="s">
        <v>19408</v>
      </c>
    </row>
    <row r="8577" spans="1:2" x14ac:dyDescent="0.2">
      <c r="A8577" s="2" t="s">
        <v>19409</v>
      </c>
      <c r="B8577" s="2" t="s">
        <v>19410</v>
      </c>
    </row>
    <row r="8578" spans="1:2" x14ac:dyDescent="0.2">
      <c r="A8578" s="2" t="s">
        <v>19411</v>
      </c>
      <c r="B8578" s="2" t="s">
        <v>19412</v>
      </c>
    </row>
    <row r="8579" spans="1:2" x14ac:dyDescent="0.2">
      <c r="A8579" s="2" t="s">
        <v>19413</v>
      </c>
      <c r="B8579" s="2" t="s">
        <v>19414</v>
      </c>
    </row>
    <row r="8580" spans="1:2" x14ac:dyDescent="0.2">
      <c r="A8580" s="2" t="s">
        <v>19415</v>
      </c>
      <c r="B8580" s="2" t="s">
        <v>19416</v>
      </c>
    </row>
    <row r="8581" spans="1:2" x14ac:dyDescent="0.2">
      <c r="A8581" s="2" t="s">
        <v>19417</v>
      </c>
      <c r="B8581" s="2" t="s">
        <v>19418</v>
      </c>
    </row>
    <row r="8582" spans="1:2" x14ac:dyDescent="0.2">
      <c r="A8582" s="2" t="s">
        <v>19419</v>
      </c>
      <c r="B8582" s="2" t="s">
        <v>19420</v>
      </c>
    </row>
    <row r="8583" spans="1:2" x14ac:dyDescent="0.2">
      <c r="A8583" s="2" t="s">
        <v>19421</v>
      </c>
      <c r="B8583" s="2" t="s">
        <v>19422</v>
      </c>
    </row>
    <row r="8584" spans="1:2" x14ac:dyDescent="0.2">
      <c r="A8584" s="2" t="s">
        <v>19423</v>
      </c>
      <c r="B8584" s="2" t="s">
        <v>19424</v>
      </c>
    </row>
    <row r="8585" spans="1:2" x14ac:dyDescent="0.2">
      <c r="A8585" s="2" t="s">
        <v>19425</v>
      </c>
      <c r="B8585" s="2" t="s">
        <v>19426</v>
      </c>
    </row>
    <row r="8586" spans="1:2" x14ac:dyDescent="0.2">
      <c r="A8586" s="2" t="s">
        <v>19427</v>
      </c>
      <c r="B8586" s="2" t="s">
        <v>19428</v>
      </c>
    </row>
    <row r="8587" spans="1:2" x14ac:dyDescent="0.2">
      <c r="A8587" s="2" t="s">
        <v>19429</v>
      </c>
      <c r="B8587" s="2" t="s">
        <v>19430</v>
      </c>
    </row>
    <row r="8588" spans="1:2" x14ac:dyDescent="0.2">
      <c r="A8588" s="2" t="s">
        <v>19431</v>
      </c>
      <c r="B8588" s="2" t="s">
        <v>19432</v>
      </c>
    </row>
    <row r="8589" spans="1:2" x14ac:dyDescent="0.2">
      <c r="A8589" s="2" t="s">
        <v>19433</v>
      </c>
      <c r="B8589" s="2" t="s">
        <v>19434</v>
      </c>
    </row>
    <row r="8590" spans="1:2" x14ac:dyDescent="0.2">
      <c r="A8590" s="2" t="s">
        <v>19435</v>
      </c>
      <c r="B8590" s="2" t="s">
        <v>19436</v>
      </c>
    </row>
    <row r="8591" spans="1:2" x14ac:dyDescent="0.2">
      <c r="A8591" s="2" t="s">
        <v>19437</v>
      </c>
      <c r="B8591" s="2" t="s">
        <v>19438</v>
      </c>
    </row>
    <row r="8592" spans="1:2" x14ac:dyDescent="0.2">
      <c r="A8592" s="2" t="s">
        <v>19439</v>
      </c>
      <c r="B8592" s="2" t="s">
        <v>19440</v>
      </c>
    </row>
    <row r="8593" spans="1:2" x14ac:dyDescent="0.2">
      <c r="A8593" s="2" t="s">
        <v>19441</v>
      </c>
      <c r="B8593" s="2" t="s">
        <v>19442</v>
      </c>
    </row>
    <row r="8594" spans="1:2" x14ac:dyDescent="0.2">
      <c r="A8594" s="2" t="s">
        <v>19443</v>
      </c>
      <c r="B8594" s="2" t="s">
        <v>19444</v>
      </c>
    </row>
    <row r="8595" spans="1:2" x14ac:dyDescent="0.2">
      <c r="A8595" s="2" t="s">
        <v>19445</v>
      </c>
      <c r="B8595" s="2" t="s">
        <v>19446</v>
      </c>
    </row>
    <row r="8596" spans="1:2" x14ac:dyDescent="0.2">
      <c r="A8596" s="2" t="s">
        <v>19447</v>
      </c>
      <c r="B8596" s="2" t="s">
        <v>19448</v>
      </c>
    </row>
    <row r="8597" spans="1:2" x14ac:dyDescent="0.2">
      <c r="A8597" s="2" t="s">
        <v>19449</v>
      </c>
      <c r="B8597" s="2" t="s">
        <v>19450</v>
      </c>
    </row>
    <row r="8598" spans="1:2" x14ac:dyDescent="0.2">
      <c r="A8598" s="2" t="s">
        <v>19451</v>
      </c>
      <c r="B8598" s="2" t="s">
        <v>19452</v>
      </c>
    </row>
    <row r="8599" spans="1:2" x14ac:dyDescent="0.2">
      <c r="A8599" s="2" t="s">
        <v>19453</v>
      </c>
      <c r="B8599" s="2" t="s">
        <v>19454</v>
      </c>
    </row>
    <row r="8600" spans="1:2" x14ac:dyDescent="0.2">
      <c r="A8600" s="2" t="s">
        <v>19455</v>
      </c>
      <c r="B8600" s="2" t="s">
        <v>19456</v>
      </c>
    </row>
    <row r="8601" spans="1:2" x14ac:dyDescent="0.2">
      <c r="A8601" s="2" t="s">
        <v>19457</v>
      </c>
      <c r="B8601" s="2" t="s">
        <v>19458</v>
      </c>
    </row>
    <row r="8602" spans="1:2" x14ac:dyDescent="0.2">
      <c r="A8602" s="2" t="s">
        <v>19459</v>
      </c>
      <c r="B8602" s="2" t="s">
        <v>19460</v>
      </c>
    </row>
    <row r="8603" spans="1:2" x14ac:dyDescent="0.2">
      <c r="A8603" s="2" t="s">
        <v>19461</v>
      </c>
      <c r="B8603" s="2" t="s">
        <v>19462</v>
      </c>
    </row>
    <row r="8604" spans="1:2" x14ac:dyDescent="0.2">
      <c r="A8604" s="2" t="s">
        <v>19463</v>
      </c>
      <c r="B8604" s="2" t="s">
        <v>19464</v>
      </c>
    </row>
    <row r="8605" spans="1:2" x14ac:dyDescent="0.2">
      <c r="A8605" s="2" t="s">
        <v>19465</v>
      </c>
      <c r="B8605" s="2" t="s">
        <v>19466</v>
      </c>
    </row>
    <row r="8606" spans="1:2" x14ac:dyDescent="0.2">
      <c r="A8606" s="2" t="s">
        <v>19467</v>
      </c>
      <c r="B8606" s="2" t="s">
        <v>19468</v>
      </c>
    </row>
    <row r="8607" spans="1:2" x14ac:dyDescent="0.2">
      <c r="A8607" s="2" t="s">
        <v>19469</v>
      </c>
      <c r="B8607" s="2" t="s">
        <v>19470</v>
      </c>
    </row>
    <row r="8608" spans="1:2" x14ac:dyDescent="0.2">
      <c r="A8608" s="2" t="s">
        <v>19471</v>
      </c>
      <c r="B8608" s="2" t="s">
        <v>19472</v>
      </c>
    </row>
    <row r="8609" spans="1:2" x14ac:dyDescent="0.2">
      <c r="A8609" s="2" t="s">
        <v>19473</v>
      </c>
      <c r="B8609" s="2" t="s">
        <v>19474</v>
      </c>
    </row>
    <row r="8610" spans="1:2" x14ac:dyDescent="0.2">
      <c r="A8610" s="2" t="s">
        <v>19475</v>
      </c>
      <c r="B8610" s="2" t="s">
        <v>19476</v>
      </c>
    </row>
    <row r="8611" spans="1:2" x14ac:dyDescent="0.2">
      <c r="A8611" s="2" t="s">
        <v>19477</v>
      </c>
      <c r="B8611" s="2" t="s">
        <v>19478</v>
      </c>
    </row>
    <row r="8612" spans="1:2" x14ac:dyDescent="0.2">
      <c r="A8612" s="2" t="s">
        <v>19479</v>
      </c>
      <c r="B8612" s="2" t="s">
        <v>19480</v>
      </c>
    </row>
    <row r="8613" spans="1:2" x14ac:dyDescent="0.2">
      <c r="A8613" s="2" t="s">
        <v>19481</v>
      </c>
      <c r="B8613" s="2" t="s">
        <v>19482</v>
      </c>
    </row>
    <row r="8614" spans="1:2" x14ac:dyDescent="0.2">
      <c r="A8614" s="2" t="s">
        <v>19483</v>
      </c>
      <c r="B8614" s="2" t="s">
        <v>19484</v>
      </c>
    </row>
    <row r="8615" spans="1:2" x14ac:dyDescent="0.2">
      <c r="A8615" s="2" t="s">
        <v>19485</v>
      </c>
      <c r="B8615" s="2" t="s">
        <v>19486</v>
      </c>
    </row>
    <row r="8616" spans="1:2" x14ac:dyDescent="0.2">
      <c r="A8616" s="2" t="s">
        <v>19487</v>
      </c>
      <c r="B8616" s="2" t="s">
        <v>19488</v>
      </c>
    </row>
    <row r="8617" spans="1:2" x14ac:dyDescent="0.2">
      <c r="A8617" s="2" t="s">
        <v>19489</v>
      </c>
      <c r="B8617" s="2" t="s">
        <v>19490</v>
      </c>
    </row>
    <row r="8618" spans="1:2" x14ac:dyDescent="0.2">
      <c r="A8618" s="2" t="s">
        <v>19491</v>
      </c>
      <c r="B8618" s="2" t="s">
        <v>19492</v>
      </c>
    </row>
    <row r="8619" spans="1:2" x14ac:dyDescent="0.2">
      <c r="A8619" s="2" t="s">
        <v>19493</v>
      </c>
      <c r="B8619" s="2" t="s">
        <v>19494</v>
      </c>
    </row>
    <row r="8620" spans="1:2" x14ac:dyDescent="0.2">
      <c r="A8620" s="2" t="s">
        <v>19495</v>
      </c>
      <c r="B8620" s="2" t="s">
        <v>19496</v>
      </c>
    </row>
    <row r="8621" spans="1:2" x14ac:dyDescent="0.2">
      <c r="A8621" s="2" t="s">
        <v>19497</v>
      </c>
      <c r="B8621" s="2" t="s">
        <v>19498</v>
      </c>
    </row>
    <row r="8622" spans="1:2" x14ac:dyDescent="0.2">
      <c r="A8622" s="2" t="s">
        <v>19499</v>
      </c>
      <c r="B8622" s="2" t="s">
        <v>19500</v>
      </c>
    </row>
    <row r="8623" spans="1:2" x14ac:dyDescent="0.2">
      <c r="A8623" s="2" t="s">
        <v>19501</v>
      </c>
      <c r="B8623" s="2" t="s">
        <v>19502</v>
      </c>
    </row>
    <row r="8624" spans="1:2" x14ac:dyDescent="0.2">
      <c r="A8624" s="2" t="s">
        <v>19503</v>
      </c>
      <c r="B8624" s="2" t="s">
        <v>19504</v>
      </c>
    </row>
    <row r="8625" spans="1:2" x14ac:dyDescent="0.2">
      <c r="A8625" s="2" t="s">
        <v>19505</v>
      </c>
      <c r="B8625" s="2" t="s">
        <v>19506</v>
      </c>
    </row>
    <row r="8626" spans="1:2" x14ac:dyDescent="0.2">
      <c r="A8626" s="2" t="s">
        <v>19507</v>
      </c>
      <c r="B8626" s="2" t="s">
        <v>19508</v>
      </c>
    </row>
    <row r="8627" spans="1:2" x14ac:dyDescent="0.2">
      <c r="A8627" s="2" t="s">
        <v>19509</v>
      </c>
      <c r="B8627" s="2" t="s">
        <v>19510</v>
      </c>
    </row>
    <row r="8628" spans="1:2" x14ac:dyDescent="0.2">
      <c r="A8628" s="2" t="s">
        <v>19511</v>
      </c>
      <c r="B8628" s="2" t="s">
        <v>19512</v>
      </c>
    </row>
    <row r="8629" spans="1:2" x14ac:dyDescent="0.2">
      <c r="A8629" s="2" t="s">
        <v>19513</v>
      </c>
      <c r="B8629" s="2" t="s">
        <v>19514</v>
      </c>
    </row>
    <row r="8630" spans="1:2" x14ac:dyDescent="0.2">
      <c r="A8630" s="2" t="s">
        <v>19515</v>
      </c>
      <c r="B8630" s="2" t="s">
        <v>19516</v>
      </c>
    </row>
    <row r="8631" spans="1:2" x14ac:dyDescent="0.2">
      <c r="A8631" s="2" t="s">
        <v>19517</v>
      </c>
      <c r="B8631" s="2" t="s">
        <v>19518</v>
      </c>
    </row>
    <row r="8632" spans="1:2" x14ac:dyDescent="0.2">
      <c r="A8632" s="2" t="s">
        <v>19519</v>
      </c>
      <c r="B8632" s="2" t="s">
        <v>19520</v>
      </c>
    </row>
    <row r="8633" spans="1:2" x14ac:dyDescent="0.2">
      <c r="A8633" s="2" t="s">
        <v>19521</v>
      </c>
      <c r="B8633" s="2" t="s">
        <v>19522</v>
      </c>
    </row>
    <row r="8634" spans="1:2" x14ac:dyDescent="0.2">
      <c r="A8634" s="2" t="s">
        <v>19523</v>
      </c>
      <c r="B8634" s="2" t="s">
        <v>19524</v>
      </c>
    </row>
    <row r="8635" spans="1:2" x14ac:dyDescent="0.2">
      <c r="A8635" s="2" t="s">
        <v>19525</v>
      </c>
      <c r="B8635" s="2" t="s">
        <v>19526</v>
      </c>
    </row>
    <row r="8636" spans="1:2" x14ac:dyDescent="0.2">
      <c r="A8636" s="2" t="s">
        <v>19527</v>
      </c>
      <c r="B8636" s="2" t="s">
        <v>19528</v>
      </c>
    </row>
    <row r="8637" spans="1:2" x14ac:dyDescent="0.2">
      <c r="A8637" s="2" t="s">
        <v>19529</v>
      </c>
      <c r="B8637" s="2" t="s">
        <v>19530</v>
      </c>
    </row>
    <row r="8638" spans="1:2" x14ac:dyDescent="0.2">
      <c r="A8638" s="2" t="s">
        <v>19531</v>
      </c>
      <c r="B8638" s="2" t="s">
        <v>19532</v>
      </c>
    </row>
    <row r="8639" spans="1:2" x14ac:dyDescent="0.2">
      <c r="A8639" s="2" t="s">
        <v>19533</v>
      </c>
      <c r="B8639" s="2" t="s">
        <v>19534</v>
      </c>
    </row>
    <row r="8640" spans="1:2" x14ac:dyDescent="0.2">
      <c r="A8640" s="2" t="s">
        <v>19535</v>
      </c>
      <c r="B8640" s="2" t="s">
        <v>19536</v>
      </c>
    </row>
    <row r="8641" spans="1:2" x14ac:dyDescent="0.2">
      <c r="A8641" s="2" t="s">
        <v>19537</v>
      </c>
      <c r="B8641" s="2" t="s">
        <v>19538</v>
      </c>
    </row>
    <row r="8642" spans="1:2" x14ac:dyDescent="0.2">
      <c r="A8642" s="2" t="s">
        <v>19539</v>
      </c>
      <c r="B8642" s="2" t="s">
        <v>19540</v>
      </c>
    </row>
    <row r="8643" spans="1:2" x14ac:dyDescent="0.2">
      <c r="A8643" s="2" t="s">
        <v>19541</v>
      </c>
      <c r="B8643" s="2" t="s">
        <v>19542</v>
      </c>
    </row>
    <row r="8644" spans="1:2" x14ac:dyDescent="0.2">
      <c r="A8644" s="2" t="s">
        <v>19543</v>
      </c>
      <c r="B8644" s="2" t="s">
        <v>19544</v>
      </c>
    </row>
    <row r="8645" spans="1:2" x14ac:dyDescent="0.2">
      <c r="A8645" s="2" t="s">
        <v>19545</v>
      </c>
      <c r="B8645" s="2" t="s">
        <v>19546</v>
      </c>
    </row>
    <row r="8646" spans="1:2" x14ac:dyDescent="0.2">
      <c r="A8646" s="2" t="s">
        <v>19547</v>
      </c>
      <c r="B8646" s="2" t="s">
        <v>19548</v>
      </c>
    </row>
    <row r="8647" spans="1:2" x14ac:dyDescent="0.2">
      <c r="A8647" s="2" t="s">
        <v>19549</v>
      </c>
      <c r="B8647" s="2" t="s">
        <v>19550</v>
      </c>
    </row>
    <row r="8648" spans="1:2" x14ac:dyDescent="0.2">
      <c r="A8648" s="2" t="s">
        <v>19551</v>
      </c>
      <c r="B8648" s="2" t="s">
        <v>19552</v>
      </c>
    </row>
    <row r="8649" spans="1:2" x14ac:dyDescent="0.2">
      <c r="A8649" s="2" t="s">
        <v>19553</v>
      </c>
      <c r="B8649" s="2" t="s">
        <v>19554</v>
      </c>
    </row>
    <row r="8650" spans="1:2" x14ac:dyDescent="0.2">
      <c r="A8650" s="2" t="s">
        <v>19555</v>
      </c>
      <c r="B8650" s="2" t="s">
        <v>19556</v>
      </c>
    </row>
    <row r="8651" spans="1:2" x14ac:dyDescent="0.2">
      <c r="A8651" s="2" t="s">
        <v>19557</v>
      </c>
      <c r="B8651" s="2" t="s">
        <v>19558</v>
      </c>
    </row>
    <row r="8652" spans="1:2" x14ac:dyDescent="0.2">
      <c r="A8652" s="2" t="s">
        <v>19559</v>
      </c>
      <c r="B8652" s="2" t="s">
        <v>19560</v>
      </c>
    </row>
    <row r="8653" spans="1:2" x14ac:dyDescent="0.2">
      <c r="A8653" s="2" t="s">
        <v>19561</v>
      </c>
      <c r="B8653" s="2" t="s">
        <v>19562</v>
      </c>
    </row>
    <row r="8654" spans="1:2" x14ac:dyDescent="0.2">
      <c r="A8654" s="2" t="s">
        <v>19563</v>
      </c>
      <c r="B8654" s="2" t="s">
        <v>19564</v>
      </c>
    </row>
    <row r="8655" spans="1:2" x14ac:dyDescent="0.2">
      <c r="A8655" s="2" t="s">
        <v>19565</v>
      </c>
      <c r="B8655" s="2" t="s">
        <v>19566</v>
      </c>
    </row>
    <row r="8656" spans="1:2" x14ac:dyDescent="0.2">
      <c r="A8656" s="2" t="s">
        <v>19567</v>
      </c>
      <c r="B8656" s="2" t="s">
        <v>19568</v>
      </c>
    </row>
    <row r="8657" spans="1:2" x14ac:dyDescent="0.2">
      <c r="A8657" s="2" t="s">
        <v>19569</v>
      </c>
      <c r="B8657" s="2" t="s">
        <v>19570</v>
      </c>
    </row>
    <row r="8658" spans="1:2" x14ac:dyDescent="0.2">
      <c r="A8658" s="2" t="s">
        <v>19571</v>
      </c>
      <c r="B8658" s="2" t="s">
        <v>19572</v>
      </c>
    </row>
    <row r="8659" spans="1:2" x14ac:dyDescent="0.2">
      <c r="A8659" s="2" t="s">
        <v>19573</v>
      </c>
      <c r="B8659" s="2" t="s">
        <v>19574</v>
      </c>
    </row>
    <row r="8660" spans="1:2" x14ac:dyDescent="0.2">
      <c r="A8660" s="2" t="s">
        <v>19575</v>
      </c>
      <c r="B8660" s="2" t="s">
        <v>19576</v>
      </c>
    </row>
    <row r="8661" spans="1:2" x14ac:dyDescent="0.2">
      <c r="A8661" s="2" t="s">
        <v>19577</v>
      </c>
      <c r="B8661" s="2" t="s">
        <v>19578</v>
      </c>
    </row>
    <row r="8662" spans="1:2" x14ac:dyDescent="0.2">
      <c r="A8662" s="2" t="s">
        <v>19579</v>
      </c>
      <c r="B8662" s="2" t="s">
        <v>19580</v>
      </c>
    </row>
    <row r="8663" spans="1:2" x14ac:dyDescent="0.2">
      <c r="A8663" s="2" t="s">
        <v>19581</v>
      </c>
      <c r="B8663" s="2" t="s">
        <v>19582</v>
      </c>
    </row>
    <row r="8664" spans="1:2" x14ac:dyDescent="0.2">
      <c r="A8664" s="2" t="s">
        <v>19583</v>
      </c>
      <c r="B8664" s="2" t="s">
        <v>19584</v>
      </c>
    </row>
    <row r="8665" spans="1:2" x14ac:dyDescent="0.2">
      <c r="A8665" s="2" t="s">
        <v>19585</v>
      </c>
      <c r="B8665" s="2" t="s">
        <v>19586</v>
      </c>
    </row>
    <row r="8666" spans="1:2" x14ac:dyDescent="0.2">
      <c r="A8666" s="2" t="s">
        <v>19587</v>
      </c>
      <c r="B8666" s="2" t="s">
        <v>19588</v>
      </c>
    </row>
    <row r="8667" spans="1:2" x14ac:dyDescent="0.2">
      <c r="A8667" s="2" t="s">
        <v>19589</v>
      </c>
      <c r="B8667" s="2" t="s">
        <v>19590</v>
      </c>
    </row>
    <row r="8668" spans="1:2" x14ac:dyDescent="0.2">
      <c r="A8668" s="2" t="s">
        <v>19591</v>
      </c>
      <c r="B8668" s="2" t="s">
        <v>19592</v>
      </c>
    </row>
    <row r="8669" spans="1:2" x14ac:dyDescent="0.2">
      <c r="A8669" s="2" t="s">
        <v>19593</v>
      </c>
      <c r="B8669" s="2" t="s">
        <v>19594</v>
      </c>
    </row>
    <row r="8670" spans="1:2" x14ac:dyDescent="0.2">
      <c r="A8670" s="2" t="s">
        <v>19595</v>
      </c>
      <c r="B8670" s="2" t="s">
        <v>19596</v>
      </c>
    </row>
    <row r="8671" spans="1:2" x14ac:dyDescent="0.2">
      <c r="A8671" s="2" t="s">
        <v>19597</v>
      </c>
      <c r="B8671" s="2" t="s">
        <v>19598</v>
      </c>
    </row>
    <row r="8672" spans="1:2" x14ac:dyDescent="0.2">
      <c r="A8672" s="2" t="s">
        <v>19599</v>
      </c>
      <c r="B8672" s="2" t="s">
        <v>19600</v>
      </c>
    </row>
    <row r="8673" spans="1:2" x14ac:dyDescent="0.2">
      <c r="A8673" s="2" t="s">
        <v>19601</v>
      </c>
      <c r="B8673" s="2" t="s">
        <v>19602</v>
      </c>
    </row>
    <row r="8674" spans="1:2" x14ac:dyDescent="0.2">
      <c r="A8674" s="2" t="s">
        <v>19603</v>
      </c>
      <c r="B8674" s="2" t="s">
        <v>19604</v>
      </c>
    </row>
    <row r="8675" spans="1:2" x14ac:dyDescent="0.2">
      <c r="A8675" s="2" t="s">
        <v>19605</v>
      </c>
      <c r="B8675" s="2" t="s">
        <v>19606</v>
      </c>
    </row>
    <row r="8676" spans="1:2" x14ac:dyDescent="0.2">
      <c r="A8676" s="2" t="s">
        <v>19607</v>
      </c>
      <c r="B8676" s="2" t="s">
        <v>19604</v>
      </c>
    </row>
    <row r="8677" spans="1:2" x14ac:dyDescent="0.2">
      <c r="A8677" s="2" t="s">
        <v>19608</v>
      </c>
      <c r="B8677" s="2" t="s">
        <v>19609</v>
      </c>
    </row>
    <row r="8678" spans="1:2" x14ac:dyDescent="0.2">
      <c r="A8678" s="2" t="s">
        <v>19610</v>
      </c>
      <c r="B8678" s="2" t="s">
        <v>19611</v>
      </c>
    </row>
    <row r="8679" spans="1:2" x14ac:dyDescent="0.2">
      <c r="A8679" s="2" t="s">
        <v>19612</v>
      </c>
      <c r="B8679" s="2" t="s">
        <v>19613</v>
      </c>
    </row>
    <row r="8680" spans="1:2" x14ac:dyDescent="0.2">
      <c r="A8680" s="2" t="s">
        <v>19614</v>
      </c>
      <c r="B8680" s="2" t="s">
        <v>19615</v>
      </c>
    </row>
    <row r="8681" spans="1:2" x14ac:dyDescent="0.2">
      <c r="A8681" s="2" t="s">
        <v>19616</v>
      </c>
      <c r="B8681" s="2" t="s">
        <v>19617</v>
      </c>
    </row>
    <row r="8682" spans="1:2" x14ac:dyDescent="0.2">
      <c r="A8682" s="2" t="s">
        <v>19618</v>
      </c>
      <c r="B8682" s="2" t="s">
        <v>19619</v>
      </c>
    </row>
    <row r="8683" spans="1:2" x14ac:dyDescent="0.2">
      <c r="A8683" s="2" t="s">
        <v>19620</v>
      </c>
      <c r="B8683" s="2" t="s">
        <v>19621</v>
      </c>
    </row>
    <row r="8684" spans="1:2" x14ac:dyDescent="0.2">
      <c r="A8684" s="2" t="s">
        <v>19622</v>
      </c>
      <c r="B8684" s="2" t="s">
        <v>19623</v>
      </c>
    </row>
    <row r="8685" spans="1:2" x14ac:dyDescent="0.2">
      <c r="A8685" s="2" t="s">
        <v>19624</v>
      </c>
      <c r="B8685" s="2" t="s">
        <v>19625</v>
      </c>
    </row>
    <row r="8686" spans="1:2" x14ac:dyDescent="0.2">
      <c r="A8686" s="2" t="s">
        <v>19626</v>
      </c>
      <c r="B8686" s="2" t="s">
        <v>19627</v>
      </c>
    </row>
    <row r="8687" spans="1:2" x14ac:dyDescent="0.2">
      <c r="A8687" s="2" t="s">
        <v>19628</v>
      </c>
      <c r="B8687" s="2" t="s">
        <v>19629</v>
      </c>
    </row>
    <row r="8688" spans="1:2" x14ac:dyDescent="0.2">
      <c r="A8688" s="2" t="s">
        <v>19630</v>
      </c>
      <c r="B8688" s="2" t="s">
        <v>19631</v>
      </c>
    </row>
    <row r="8689" spans="1:2" x14ac:dyDescent="0.2">
      <c r="A8689" s="2" t="s">
        <v>19632</v>
      </c>
      <c r="B8689" s="2" t="s">
        <v>19633</v>
      </c>
    </row>
    <row r="8690" spans="1:2" x14ac:dyDescent="0.2">
      <c r="A8690" s="2" t="s">
        <v>19634</v>
      </c>
      <c r="B8690" s="2" t="s">
        <v>19635</v>
      </c>
    </row>
    <row r="8691" spans="1:2" x14ac:dyDescent="0.2">
      <c r="A8691" s="2" t="s">
        <v>19636</v>
      </c>
      <c r="B8691" s="2" t="s">
        <v>19637</v>
      </c>
    </row>
    <row r="8692" spans="1:2" x14ac:dyDescent="0.2">
      <c r="A8692" s="2" t="s">
        <v>19638</v>
      </c>
      <c r="B8692" s="2" t="s">
        <v>19639</v>
      </c>
    </row>
    <row r="8693" spans="1:2" x14ac:dyDescent="0.2">
      <c r="A8693" s="2" t="s">
        <v>19640</v>
      </c>
      <c r="B8693" s="2" t="s">
        <v>19641</v>
      </c>
    </row>
    <row r="8694" spans="1:2" x14ac:dyDescent="0.2">
      <c r="A8694" s="2" t="s">
        <v>19642</v>
      </c>
      <c r="B8694" s="2" t="s">
        <v>19643</v>
      </c>
    </row>
    <row r="8695" spans="1:2" x14ac:dyDescent="0.2">
      <c r="A8695" s="2" t="s">
        <v>19644</v>
      </c>
      <c r="B8695" s="2" t="s">
        <v>19645</v>
      </c>
    </row>
    <row r="8696" spans="1:2" x14ac:dyDescent="0.2">
      <c r="A8696" s="2" t="s">
        <v>19646</v>
      </c>
      <c r="B8696" s="2" t="s">
        <v>19647</v>
      </c>
    </row>
    <row r="8697" spans="1:2" x14ac:dyDescent="0.2">
      <c r="A8697" s="2" t="s">
        <v>19648</v>
      </c>
      <c r="B8697" s="2" t="s">
        <v>19649</v>
      </c>
    </row>
    <row r="8698" spans="1:2" x14ac:dyDescent="0.2">
      <c r="A8698" s="2" t="s">
        <v>19650</v>
      </c>
      <c r="B8698" s="2" t="s">
        <v>19651</v>
      </c>
    </row>
    <row r="8699" spans="1:2" x14ac:dyDescent="0.2">
      <c r="A8699" s="2" t="s">
        <v>19652</v>
      </c>
      <c r="B8699" s="2" t="s">
        <v>19653</v>
      </c>
    </row>
    <row r="8700" spans="1:2" x14ac:dyDescent="0.2">
      <c r="A8700" s="2" t="s">
        <v>19654</v>
      </c>
      <c r="B8700" s="2" t="s">
        <v>19655</v>
      </c>
    </row>
    <row r="8701" spans="1:2" x14ac:dyDescent="0.2">
      <c r="A8701" s="2" t="s">
        <v>19656</v>
      </c>
      <c r="B8701" s="2" t="s">
        <v>19657</v>
      </c>
    </row>
    <row r="8702" spans="1:2" x14ac:dyDescent="0.2">
      <c r="A8702" s="2" t="s">
        <v>19658</v>
      </c>
      <c r="B8702" s="2" t="s">
        <v>19659</v>
      </c>
    </row>
    <row r="8703" spans="1:2" x14ac:dyDescent="0.2">
      <c r="A8703" s="2" t="s">
        <v>19660</v>
      </c>
      <c r="B8703" s="2" t="s">
        <v>19661</v>
      </c>
    </row>
    <row r="8704" spans="1:2" x14ac:dyDescent="0.2">
      <c r="A8704" s="2" t="s">
        <v>19662</v>
      </c>
      <c r="B8704" s="2" t="s">
        <v>19663</v>
      </c>
    </row>
    <row r="8705" spans="1:2" x14ac:dyDescent="0.2">
      <c r="A8705" s="2" t="s">
        <v>19664</v>
      </c>
      <c r="B8705" s="2" t="s">
        <v>19665</v>
      </c>
    </row>
    <row r="8706" spans="1:2" x14ac:dyDescent="0.2">
      <c r="A8706" s="2" t="s">
        <v>19666</v>
      </c>
      <c r="B8706" s="2" t="s">
        <v>19667</v>
      </c>
    </row>
    <row r="8707" spans="1:2" x14ac:dyDescent="0.2">
      <c r="A8707" s="2" t="s">
        <v>19668</v>
      </c>
      <c r="B8707" s="2" t="s">
        <v>19669</v>
      </c>
    </row>
    <row r="8708" spans="1:2" x14ac:dyDescent="0.2">
      <c r="A8708" s="2" t="s">
        <v>19670</v>
      </c>
      <c r="B8708" s="2" t="s">
        <v>19671</v>
      </c>
    </row>
    <row r="8709" spans="1:2" x14ac:dyDescent="0.2">
      <c r="A8709" s="2" t="s">
        <v>19672</v>
      </c>
      <c r="B8709" s="2" t="s">
        <v>19673</v>
      </c>
    </row>
    <row r="8710" spans="1:2" x14ac:dyDescent="0.2">
      <c r="A8710" s="2" t="s">
        <v>19674</v>
      </c>
      <c r="B8710" s="2" t="s">
        <v>19675</v>
      </c>
    </row>
    <row r="8711" spans="1:2" x14ac:dyDescent="0.2">
      <c r="A8711" s="2" t="s">
        <v>19676</v>
      </c>
      <c r="B8711" s="2" t="s">
        <v>19677</v>
      </c>
    </row>
    <row r="8712" spans="1:2" x14ac:dyDescent="0.2">
      <c r="A8712" s="2" t="s">
        <v>19678</v>
      </c>
      <c r="B8712" s="2" t="s">
        <v>19679</v>
      </c>
    </row>
    <row r="8713" spans="1:2" x14ac:dyDescent="0.2">
      <c r="A8713" s="2" t="s">
        <v>19680</v>
      </c>
      <c r="B8713" s="2" t="s">
        <v>19681</v>
      </c>
    </row>
    <row r="8714" spans="1:2" x14ac:dyDescent="0.2">
      <c r="A8714" s="2" t="s">
        <v>19682</v>
      </c>
      <c r="B8714" s="2" t="s">
        <v>19683</v>
      </c>
    </row>
    <row r="8715" spans="1:2" x14ac:dyDescent="0.2">
      <c r="A8715" s="2" t="s">
        <v>19684</v>
      </c>
      <c r="B8715" s="2" t="s">
        <v>19685</v>
      </c>
    </row>
    <row r="8716" spans="1:2" x14ac:dyDescent="0.2">
      <c r="A8716" s="2" t="s">
        <v>19686</v>
      </c>
      <c r="B8716" s="2" t="s">
        <v>19687</v>
      </c>
    </row>
    <row r="8717" spans="1:2" x14ac:dyDescent="0.2">
      <c r="A8717" s="2" t="s">
        <v>19688</v>
      </c>
      <c r="B8717" s="2" t="s">
        <v>19689</v>
      </c>
    </row>
    <row r="8718" spans="1:2" x14ac:dyDescent="0.2">
      <c r="A8718" s="2" t="s">
        <v>19690</v>
      </c>
      <c r="B8718" s="2" t="s">
        <v>19691</v>
      </c>
    </row>
    <row r="8719" spans="1:2" x14ac:dyDescent="0.2">
      <c r="A8719" s="2" t="s">
        <v>19692</v>
      </c>
      <c r="B8719" s="2" t="s">
        <v>19693</v>
      </c>
    </row>
    <row r="8720" spans="1:2" x14ac:dyDescent="0.2">
      <c r="A8720" s="2" t="s">
        <v>19694</v>
      </c>
      <c r="B8720" s="2" t="s">
        <v>19695</v>
      </c>
    </row>
    <row r="8721" spans="1:2" x14ac:dyDescent="0.2">
      <c r="A8721" s="2" t="s">
        <v>19696</v>
      </c>
      <c r="B8721" s="2" t="s">
        <v>19697</v>
      </c>
    </row>
    <row r="8722" spans="1:2" x14ac:dyDescent="0.2">
      <c r="A8722" s="2" t="s">
        <v>19698</v>
      </c>
      <c r="B8722" s="2" t="s">
        <v>19699</v>
      </c>
    </row>
    <row r="8723" spans="1:2" x14ac:dyDescent="0.2">
      <c r="A8723" s="2" t="s">
        <v>19700</v>
      </c>
      <c r="B8723" s="2" t="s">
        <v>19701</v>
      </c>
    </row>
    <row r="8724" spans="1:2" x14ac:dyDescent="0.2">
      <c r="A8724" s="2" t="s">
        <v>19702</v>
      </c>
      <c r="B8724" s="2" t="s">
        <v>19703</v>
      </c>
    </row>
    <row r="8725" spans="1:2" x14ac:dyDescent="0.2">
      <c r="A8725" s="2" t="s">
        <v>19704</v>
      </c>
      <c r="B8725" s="2" t="s">
        <v>19705</v>
      </c>
    </row>
    <row r="8726" spans="1:2" x14ac:dyDescent="0.2">
      <c r="A8726" s="2" t="s">
        <v>19706</v>
      </c>
      <c r="B8726" s="2" t="s">
        <v>19707</v>
      </c>
    </row>
    <row r="8727" spans="1:2" x14ac:dyDescent="0.2">
      <c r="A8727" s="2" t="s">
        <v>19708</v>
      </c>
      <c r="B8727" s="2" t="s">
        <v>19709</v>
      </c>
    </row>
    <row r="8728" spans="1:2" x14ac:dyDescent="0.2">
      <c r="A8728" s="2" t="s">
        <v>19710</v>
      </c>
      <c r="B8728" s="2" t="s">
        <v>19711</v>
      </c>
    </row>
    <row r="8729" spans="1:2" x14ac:dyDescent="0.2">
      <c r="A8729" s="2" t="s">
        <v>19712</v>
      </c>
      <c r="B8729" s="2" t="s">
        <v>19713</v>
      </c>
    </row>
    <row r="8730" spans="1:2" x14ac:dyDescent="0.2">
      <c r="A8730" s="2" t="s">
        <v>19714</v>
      </c>
      <c r="B8730" s="2" t="s">
        <v>19715</v>
      </c>
    </row>
    <row r="8731" spans="1:2" x14ac:dyDescent="0.2">
      <c r="A8731" s="2" t="s">
        <v>19716</v>
      </c>
      <c r="B8731" s="2" t="s">
        <v>19717</v>
      </c>
    </row>
    <row r="8732" spans="1:2" x14ac:dyDescent="0.2">
      <c r="A8732" s="2" t="s">
        <v>19718</v>
      </c>
      <c r="B8732" s="2" t="s">
        <v>19719</v>
      </c>
    </row>
    <row r="8733" spans="1:2" x14ac:dyDescent="0.2">
      <c r="A8733" s="2" t="s">
        <v>19720</v>
      </c>
      <c r="B8733" s="2" t="s">
        <v>19721</v>
      </c>
    </row>
    <row r="8734" spans="1:2" x14ac:dyDescent="0.2">
      <c r="A8734" s="2" t="s">
        <v>19722</v>
      </c>
      <c r="B8734" s="2" t="s">
        <v>19723</v>
      </c>
    </row>
    <row r="8735" spans="1:2" x14ac:dyDescent="0.2">
      <c r="A8735" s="2" t="s">
        <v>19724</v>
      </c>
      <c r="B8735" s="2" t="s">
        <v>19725</v>
      </c>
    </row>
    <row r="8736" spans="1:2" x14ac:dyDescent="0.2">
      <c r="A8736" s="2" t="s">
        <v>19726</v>
      </c>
      <c r="B8736" s="2" t="s">
        <v>19727</v>
      </c>
    </row>
    <row r="8737" spans="1:2" x14ac:dyDescent="0.2">
      <c r="A8737" s="2" t="s">
        <v>19728</v>
      </c>
      <c r="B8737" s="2" t="s">
        <v>19729</v>
      </c>
    </row>
    <row r="8738" spans="1:2" x14ac:dyDescent="0.2">
      <c r="A8738" s="2" t="s">
        <v>19730</v>
      </c>
      <c r="B8738" s="2" t="s">
        <v>19731</v>
      </c>
    </row>
    <row r="8739" spans="1:2" x14ac:dyDescent="0.2">
      <c r="A8739" s="2" t="s">
        <v>19732</v>
      </c>
      <c r="B8739" s="2" t="s">
        <v>19733</v>
      </c>
    </row>
    <row r="8740" spans="1:2" x14ac:dyDescent="0.2">
      <c r="A8740" s="2" t="s">
        <v>19734</v>
      </c>
      <c r="B8740" s="2" t="s">
        <v>19735</v>
      </c>
    </row>
    <row r="8741" spans="1:2" x14ac:dyDescent="0.2">
      <c r="A8741" s="2" t="s">
        <v>19736</v>
      </c>
      <c r="B8741" s="2" t="s">
        <v>19737</v>
      </c>
    </row>
    <row r="8742" spans="1:2" x14ac:dyDescent="0.2">
      <c r="A8742" s="2" t="s">
        <v>19738</v>
      </c>
      <c r="B8742" s="2" t="s">
        <v>19739</v>
      </c>
    </row>
    <row r="8743" spans="1:2" x14ac:dyDescent="0.2">
      <c r="A8743" s="2" t="s">
        <v>19740</v>
      </c>
      <c r="B8743" s="2" t="s">
        <v>19741</v>
      </c>
    </row>
    <row r="8744" spans="1:2" x14ac:dyDescent="0.2">
      <c r="A8744" s="2" t="s">
        <v>19742</v>
      </c>
      <c r="B8744" s="2" t="s">
        <v>19743</v>
      </c>
    </row>
    <row r="8745" spans="1:2" x14ac:dyDescent="0.2">
      <c r="A8745" s="2" t="s">
        <v>19744</v>
      </c>
      <c r="B8745" s="2" t="s">
        <v>19745</v>
      </c>
    </row>
    <row r="8746" spans="1:2" x14ac:dyDescent="0.2">
      <c r="A8746" s="2" t="s">
        <v>19746</v>
      </c>
      <c r="B8746" s="2" t="s">
        <v>19747</v>
      </c>
    </row>
    <row r="8747" spans="1:2" x14ac:dyDescent="0.2">
      <c r="A8747" s="2" t="s">
        <v>19748</v>
      </c>
      <c r="B8747" s="2" t="s">
        <v>19749</v>
      </c>
    </row>
    <row r="8748" spans="1:2" x14ac:dyDescent="0.2">
      <c r="A8748" s="2" t="s">
        <v>19750</v>
      </c>
      <c r="B8748" s="2" t="s">
        <v>19751</v>
      </c>
    </row>
    <row r="8749" spans="1:2" x14ac:dyDescent="0.2">
      <c r="A8749" s="2" t="s">
        <v>19752</v>
      </c>
      <c r="B8749" s="2" t="s">
        <v>19753</v>
      </c>
    </row>
    <row r="8750" spans="1:2" x14ac:dyDescent="0.2">
      <c r="A8750" s="2" t="s">
        <v>19754</v>
      </c>
      <c r="B8750" s="2" t="s">
        <v>19755</v>
      </c>
    </row>
    <row r="8751" spans="1:2" x14ac:dyDescent="0.2">
      <c r="A8751" s="2" t="s">
        <v>19756</v>
      </c>
      <c r="B8751" s="2" t="s">
        <v>19757</v>
      </c>
    </row>
    <row r="8752" spans="1:2" x14ac:dyDescent="0.2">
      <c r="A8752" s="2" t="s">
        <v>19758</v>
      </c>
      <c r="B8752" s="2" t="s">
        <v>19759</v>
      </c>
    </row>
    <row r="8753" spans="1:2" x14ac:dyDescent="0.2">
      <c r="A8753" s="2" t="s">
        <v>19760</v>
      </c>
      <c r="B8753" s="2" t="s">
        <v>19761</v>
      </c>
    </row>
    <row r="8754" spans="1:2" x14ac:dyDescent="0.2">
      <c r="A8754" s="2" t="s">
        <v>19762</v>
      </c>
      <c r="B8754" s="2" t="s">
        <v>19763</v>
      </c>
    </row>
    <row r="8755" spans="1:2" x14ac:dyDescent="0.2">
      <c r="A8755" s="2" t="s">
        <v>19764</v>
      </c>
      <c r="B8755" s="2" t="s">
        <v>19765</v>
      </c>
    </row>
    <row r="8756" spans="1:2" x14ac:dyDescent="0.2">
      <c r="A8756" s="2" t="s">
        <v>19766</v>
      </c>
      <c r="B8756" s="2" t="s">
        <v>19767</v>
      </c>
    </row>
    <row r="8757" spans="1:2" x14ac:dyDescent="0.2">
      <c r="A8757" s="2" t="s">
        <v>19768</v>
      </c>
      <c r="B8757" s="2" t="s">
        <v>19769</v>
      </c>
    </row>
    <row r="8758" spans="1:2" x14ac:dyDescent="0.2">
      <c r="A8758" s="2" t="s">
        <v>19770</v>
      </c>
      <c r="B8758" s="2" t="s">
        <v>19771</v>
      </c>
    </row>
    <row r="8759" spans="1:2" x14ac:dyDescent="0.2">
      <c r="A8759" s="2" t="s">
        <v>19772</v>
      </c>
      <c r="B8759" s="2" t="s">
        <v>19773</v>
      </c>
    </row>
    <row r="8760" spans="1:2" x14ac:dyDescent="0.2">
      <c r="A8760" s="2" t="s">
        <v>19774</v>
      </c>
      <c r="B8760" s="2" t="s">
        <v>19775</v>
      </c>
    </row>
    <row r="8761" spans="1:2" x14ac:dyDescent="0.2">
      <c r="A8761" s="2" t="s">
        <v>19776</v>
      </c>
      <c r="B8761" s="2" t="s">
        <v>19777</v>
      </c>
    </row>
    <row r="8762" spans="1:2" x14ac:dyDescent="0.2">
      <c r="A8762" s="2" t="s">
        <v>19778</v>
      </c>
      <c r="B8762" s="2" t="s">
        <v>19779</v>
      </c>
    </row>
    <row r="8763" spans="1:2" x14ac:dyDescent="0.2">
      <c r="A8763" s="2" t="s">
        <v>19780</v>
      </c>
      <c r="B8763" s="2" t="s">
        <v>19781</v>
      </c>
    </row>
    <row r="8764" spans="1:2" x14ac:dyDescent="0.2">
      <c r="A8764" s="2" t="s">
        <v>19782</v>
      </c>
      <c r="B8764" s="2" t="s">
        <v>19783</v>
      </c>
    </row>
    <row r="8765" spans="1:2" x14ac:dyDescent="0.2">
      <c r="A8765" s="2" t="s">
        <v>19784</v>
      </c>
      <c r="B8765" s="2" t="s">
        <v>19785</v>
      </c>
    </row>
    <row r="8766" spans="1:2" x14ac:dyDescent="0.2">
      <c r="A8766" s="2" t="s">
        <v>19786</v>
      </c>
      <c r="B8766" s="2" t="s">
        <v>19787</v>
      </c>
    </row>
    <row r="8767" spans="1:2" x14ac:dyDescent="0.2">
      <c r="A8767" s="2" t="s">
        <v>19788</v>
      </c>
      <c r="B8767" s="2" t="s">
        <v>19789</v>
      </c>
    </row>
    <row r="8768" spans="1:2" x14ac:dyDescent="0.2">
      <c r="A8768" s="2" t="s">
        <v>19790</v>
      </c>
      <c r="B8768" s="2" t="s">
        <v>19791</v>
      </c>
    </row>
    <row r="8769" spans="1:2" x14ac:dyDescent="0.2">
      <c r="A8769" s="2" t="s">
        <v>19792</v>
      </c>
      <c r="B8769" s="2" t="s">
        <v>19793</v>
      </c>
    </row>
    <row r="8770" spans="1:2" x14ac:dyDescent="0.2">
      <c r="A8770" s="2" t="s">
        <v>19794</v>
      </c>
      <c r="B8770" s="2" t="s">
        <v>19795</v>
      </c>
    </row>
    <row r="8771" spans="1:2" x14ac:dyDescent="0.2">
      <c r="A8771" s="2" t="s">
        <v>19796</v>
      </c>
      <c r="B8771" s="2" t="s">
        <v>19797</v>
      </c>
    </row>
    <row r="8772" spans="1:2" x14ac:dyDescent="0.2">
      <c r="A8772" s="2" t="s">
        <v>19798</v>
      </c>
      <c r="B8772" s="2" t="s">
        <v>19799</v>
      </c>
    </row>
    <row r="8773" spans="1:2" x14ac:dyDescent="0.2">
      <c r="A8773" s="2" t="s">
        <v>19800</v>
      </c>
      <c r="B8773" s="2" t="s">
        <v>19801</v>
      </c>
    </row>
    <row r="8774" spans="1:2" x14ac:dyDescent="0.2">
      <c r="A8774" s="2" t="s">
        <v>19802</v>
      </c>
      <c r="B8774" s="2" t="s">
        <v>19803</v>
      </c>
    </row>
    <row r="8775" spans="1:2" x14ac:dyDescent="0.2">
      <c r="A8775" s="2" t="s">
        <v>19804</v>
      </c>
      <c r="B8775" s="2" t="s">
        <v>19805</v>
      </c>
    </row>
    <row r="8776" spans="1:2" x14ac:dyDescent="0.2">
      <c r="A8776" s="2" t="s">
        <v>19806</v>
      </c>
      <c r="B8776" s="2" t="s">
        <v>19807</v>
      </c>
    </row>
    <row r="8777" spans="1:2" x14ac:dyDescent="0.2">
      <c r="A8777" s="2" t="s">
        <v>19808</v>
      </c>
      <c r="B8777" s="2" t="s">
        <v>19809</v>
      </c>
    </row>
    <row r="8778" spans="1:2" x14ac:dyDescent="0.2">
      <c r="A8778" s="2" t="s">
        <v>19810</v>
      </c>
      <c r="B8778" s="2" t="s">
        <v>19811</v>
      </c>
    </row>
    <row r="8779" spans="1:2" x14ac:dyDescent="0.2">
      <c r="A8779" s="2" t="s">
        <v>19812</v>
      </c>
      <c r="B8779" s="2" t="s">
        <v>19813</v>
      </c>
    </row>
    <row r="8780" spans="1:2" x14ac:dyDescent="0.2">
      <c r="A8780" s="2" t="s">
        <v>19814</v>
      </c>
      <c r="B8780" s="2" t="s">
        <v>19815</v>
      </c>
    </row>
    <row r="8781" spans="1:2" x14ac:dyDescent="0.2">
      <c r="A8781" s="2" t="s">
        <v>19816</v>
      </c>
      <c r="B8781" s="2" t="s">
        <v>19817</v>
      </c>
    </row>
    <row r="8782" spans="1:2" x14ac:dyDescent="0.2">
      <c r="A8782" s="2" t="s">
        <v>19818</v>
      </c>
      <c r="B8782" s="2" t="s">
        <v>19819</v>
      </c>
    </row>
    <row r="8783" spans="1:2" x14ac:dyDescent="0.2">
      <c r="A8783" s="2" t="s">
        <v>19820</v>
      </c>
      <c r="B8783" s="2" t="s">
        <v>19821</v>
      </c>
    </row>
    <row r="8784" spans="1:2" x14ac:dyDescent="0.2">
      <c r="A8784" s="2" t="s">
        <v>19822</v>
      </c>
      <c r="B8784" s="2" t="s">
        <v>19823</v>
      </c>
    </row>
    <row r="8785" spans="1:2" x14ac:dyDescent="0.2">
      <c r="A8785" s="2" t="s">
        <v>19824</v>
      </c>
      <c r="B8785" s="2" t="s">
        <v>19825</v>
      </c>
    </row>
    <row r="8786" spans="1:2" x14ac:dyDescent="0.2">
      <c r="A8786" s="2" t="s">
        <v>19826</v>
      </c>
      <c r="B8786" s="2" t="s">
        <v>19827</v>
      </c>
    </row>
    <row r="8787" spans="1:2" x14ac:dyDescent="0.2">
      <c r="A8787" s="2" t="s">
        <v>19828</v>
      </c>
      <c r="B8787" s="2" t="s">
        <v>19829</v>
      </c>
    </row>
    <row r="8788" spans="1:2" x14ac:dyDescent="0.2">
      <c r="A8788" s="2" t="s">
        <v>19830</v>
      </c>
      <c r="B8788" s="2" t="s">
        <v>19831</v>
      </c>
    </row>
    <row r="8789" spans="1:2" x14ac:dyDescent="0.2">
      <c r="A8789" s="2" t="s">
        <v>19832</v>
      </c>
      <c r="B8789" s="2" t="s">
        <v>19833</v>
      </c>
    </row>
    <row r="8790" spans="1:2" x14ac:dyDescent="0.2">
      <c r="A8790" s="2" t="s">
        <v>19834</v>
      </c>
      <c r="B8790" s="2" t="s">
        <v>19835</v>
      </c>
    </row>
    <row r="8791" spans="1:2" x14ac:dyDescent="0.2">
      <c r="A8791" s="2" t="s">
        <v>19836</v>
      </c>
      <c r="B8791" s="2" t="s">
        <v>19837</v>
      </c>
    </row>
    <row r="8792" spans="1:2" x14ac:dyDescent="0.2">
      <c r="A8792" s="2" t="s">
        <v>19838</v>
      </c>
      <c r="B8792" s="2" t="s">
        <v>19839</v>
      </c>
    </row>
    <row r="8793" spans="1:2" x14ac:dyDescent="0.2">
      <c r="A8793" s="2" t="s">
        <v>19840</v>
      </c>
      <c r="B8793" s="2" t="s">
        <v>19841</v>
      </c>
    </row>
    <row r="8794" spans="1:2" x14ac:dyDescent="0.2">
      <c r="A8794" s="2" t="s">
        <v>19842</v>
      </c>
      <c r="B8794" s="2" t="s">
        <v>19843</v>
      </c>
    </row>
    <row r="8795" spans="1:2" x14ac:dyDescent="0.2">
      <c r="A8795" s="2" t="s">
        <v>19844</v>
      </c>
      <c r="B8795" s="2" t="s">
        <v>19845</v>
      </c>
    </row>
    <row r="8796" spans="1:2" x14ac:dyDescent="0.2">
      <c r="A8796" s="2" t="s">
        <v>19846</v>
      </c>
      <c r="B8796" s="2" t="s">
        <v>19847</v>
      </c>
    </row>
    <row r="8797" spans="1:2" x14ac:dyDescent="0.2">
      <c r="A8797" s="2" t="s">
        <v>19848</v>
      </c>
      <c r="B8797" s="2" t="s">
        <v>19849</v>
      </c>
    </row>
    <row r="8798" spans="1:2" x14ac:dyDescent="0.2">
      <c r="A8798" s="2" t="s">
        <v>19850</v>
      </c>
      <c r="B8798" s="2" t="s">
        <v>19851</v>
      </c>
    </row>
    <row r="8799" spans="1:2" x14ac:dyDescent="0.2">
      <c r="A8799" s="2" t="s">
        <v>19852</v>
      </c>
      <c r="B8799" s="2" t="s">
        <v>19853</v>
      </c>
    </row>
    <row r="8800" spans="1:2" x14ac:dyDescent="0.2">
      <c r="A8800" s="2" t="s">
        <v>19854</v>
      </c>
      <c r="B8800" s="2" t="s">
        <v>19855</v>
      </c>
    </row>
    <row r="8801" spans="1:2" x14ac:dyDescent="0.2">
      <c r="A8801" s="2" t="s">
        <v>19856</v>
      </c>
      <c r="B8801" s="2" t="s">
        <v>19857</v>
      </c>
    </row>
    <row r="8802" spans="1:2" x14ac:dyDescent="0.2">
      <c r="A8802" s="2" t="s">
        <v>19858</v>
      </c>
      <c r="B8802" s="2" t="s">
        <v>19859</v>
      </c>
    </row>
    <row r="8803" spans="1:2" x14ac:dyDescent="0.2">
      <c r="A8803" s="2" t="s">
        <v>19860</v>
      </c>
      <c r="B8803" s="2" t="s">
        <v>19861</v>
      </c>
    </row>
    <row r="8804" spans="1:2" x14ac:dyDescent="0.2">
      <c r="A8804" s="2" t="s">
        <v>19862</v>
      </c>
      <c r="B8804" s="2" t="s">
        <v>19863</v>
      </c>
    </row>
    <row r="8805" spans="1:2" x14ac:dyDescent="0.2">
      <c r="A8805" s="2" t="s">
        <v>19864</v>
      </c>
      <c r="B8805" s="2" t="s">
        <v>19865</v>
      </c>
    </row>
    <row r="8806" spans="1:2" x14ac:dyDescent="0.2">
      <c r="A8806" s="2" t="s">
        <v>19866</v>
      </c>
      <c r="B8806" s="2" t="s">
        <v>19867</v>
      </c>
    </row>
    <row r="8807" spans="1:2" x14ac:dyDescent="0.2">
      <c r="A8807" s="2" t="s">
        <v>19868</v>
      </c>
      <c r="B8807" s="2" t="s">
        <v>19869</v>
      </c>
    </row>
    <row r="8808" spans="1:2" x14ac:dyDescent="0.2">
      <c r="A8808" s="2" t="s">
        <v>19870</v>
      </c>
      <c r="B8808" s="2" t="s">
        <v>19871</v>
      </c>
    </row>
    <row r="8809" spans="1:2" x14ac:dyDescent="0.2">
      <c r="A8809" s="2" t="s">
        <v>19872</v>
      </c>
      <c r="B8809" s="2" t="s">
        <v>19873</v>
      </c>
    </row>
    <row r="8810" spans="1:2" x14ac:dyDescent="0.2">
      <c r="A8810" s="2" t="s">
        <v>19874</v>
      </c>
      <c r="B8810" s="2" t="s">
        <v>19875</v>
      </c>
    </row>
    <row r="8811" spans="1:2" x14ac:dyDescent="0.2">
      <c r="A8811" s="2" t="s">
        <v>19876</v>
      </c>
      <c r="B8811" s="2" t="s">
        <v>19877</v>
      </c>
    </row>
    <row r="8812" spans="1:2" x14ac:dyDescent="0.2">
      <c r="A8812" s="2" t="s">
        <v>19878</v>
      </c>
      <c r="B8812" s="2" t="s">
        <v>19879</v>
      </c>
    </row>
    <row r="8813" spans="1:2" x14ac:dyDescent="0.2">
      <c r="A8813" s="2" t="s">
        <v>19880</v>
      </c>
      <c r="B8813" s="2" t="s">
        <v>19881</v>
      </c>
    </row>
    <row r="8814" spans="1:2" x14ac:dyDescent="0.2">
      <c r="A8814" s="2" t="s">
        <v>19882</v>
      </c>
      <c r="B8814" s="2" t="s">
        <v>19883</v>
      </c>
    </row>
    <row r="8815" spans="1:2" x14ac:dyDescent="0.2">
      <c r="A8815" s="2" t="s">
        <v>19884</v>
      </c>
      <c r="B8815" s="2" t="s">
        <v>19885</v>
      </c>
    </row>
    <row r="8816" spans="1:2" x14ac:dyDescent="0.2">
      <c r="A8816" s="2" t="s">
        <v>19886</v>
      </c>
      <c r="B8816" s="2" t="s">
        <v>19887</v>
      </c>
    </row>
    <row r="8817" spans="1:2" x14ac:dyDescent="0.2">
      <c r="A8817" s="2" t="s">
        <v>19888</v>
      </c>
      <c r="B8817" s="2" t="s">
        <v>19889</v>
      </c>
    </row>
    <row r="8818" spans="1:2" x14ac:dyDescent="0.2">
      <c r="A8818" s="2" t="s">
        <v>19890</v>
      </c>
      <c r="B8818" s="2" t="s">
        <v>19891</v>
      </c>
    </row>
    <row r="8819" spans="1:2" x14ac:dyDescent="0.2">
      <c r="A8819" s="2" t="s">
        <v>19892</v>
      </c>
      <c r="B8819" s="2" t="s">
        <v>19893</v>
      </c>
    </row>
    <row r="8820" spans="1:2" x14ac:dyDescent="0.2">
      <c r="A8820" s="2" t="s">
        <v>19894</v>
      </c>
      <c r="B8820" s="2" t="s">
        <v>19895</v>
      </c>
    </row>
    <row r="8821" spans="1:2" x14ac:dyDescent="0.2">
      <c r="A8821" s="2" t="s">
        <v>19896</v>
      </c>
      <c r="B8821" s="2" t="s">
        <v>19897</v>
      </c>
    </row>
    <row r="8822" spans="1:2" x14ac:dyDescent="0.2">
      <c r="A8822" s="2" t="s">
        <v>19898</v>
      </c>
      <c r="B8822" s="2" t="s">
        <v>19899</v>
      </c>
    </row>
    <row r="8823" spans="1:2" x14ac:dyDescent="0.2">
      <c r="A8823" s="2" t="s">
        <v>19900</v>
      </c>
      <c r="B8823" s="2" t="s">
        <v>19901</v>
      </c>
    </row>
    <row r="8824" spans="1:2" x14ac:dyDescent="0.2">
      <c r="A8824" s="2" t="s">
        <v>19902</v>
      </c>
      <c r="B8824" s="2" t="s">
        <v>19903</v>
      </c>
    </row>
    <row r="8825" spans="1:2" x14ac:dyDescent="0.2">
      <c r="A8825" s="2" t="s">
        <v>19904</v>
      </c>
      <c r="B8825" s="2" t="s">
        <v>19905</v>
      </c>
    </row>
    <row r="8826" spans="1:2" x14ac:dyDescent="0.2">
      <c r="A8826" s="2" t="s">
        <v>19906</v>
      </c>
      <c r="B8826" s="2" t="s">
        <v>19907</v>
      </c>
    </row>
    <row r="8827" spans="1:2" x14ac:dyDescent="0.2">
      <c r="A8827" s="2" t="s">
        <v>19908</v>
      </c>
      <c r="B8827" s="2" t="s">
        <v>19909</v>
      </c>
    </row>
    <row r="8828" spans="1:2" x14ac:dyDescent="0.2">
      <c r="A8828" s="2" t="s">
        <v>19910</v>
      </c>
      <c r="B8828" s="2" t="s">
        <v>19911</v>
      </c>
    </row>
    <row r="8829" spans="1:2" x14ac:dyDescent="0.2">
      <c r="A8829" s="2" t="s">
        <v>19912</v>
      </c>
      <c r="B8829" s="2" t="s">
        <v>19913</v>
      </c>
    </row>
    <row r="8830" spans="1:2" x14ac:dyDescent="0.2">
      <c r="A8830" s="2" t="s">
        <v>19914</v>
      </c>
      <c r="B8830" s="2" t="s">
        <v>19915</v>
      </c>
    </row>
    <row r="8831" spans="1:2" x14ac:dyDescent="0.2">
      <c r="A8831" s="2" t="s">
        <v>19916</v>
      </c>
      <c r="B8831" s="2" t="s">
        <v>19917</v>
      </c>
    </row>
    <row r="8832" spans="1:2" x14ac:dyDescent="0.2">
      <c r="A8832" s="2" t="s">
        <v>19918</v>
      </c>
      <c r="B8832" s="2" t="s">
        <v>19919</v>
      </c>
    </row>
    <row r="8833" spans="1:2" x14ac:dyDescent="0.2">
      <c r="A8833" s="2" t="s">
        <v>19920</v>
      </c>
      <c r="B8833" s="2" t="s">
        <v>19921</v>
      </c>
    </row>
    <row r="8834" spans="1:2" x14ac:dyDescent="0.2">
      <c r="A8834" s="2" t="s">
        <v>19922</v>
      </c>
      <c r="B8834" s="2" t="s">
        <v>19923</v>
      </c>
    </row>
    <row r="8835" spans="1:2" x14ac:dyDescent="0.2">
      <c r="A8835" s="2" t="s">
        <v>19924</v>
      </c>
      <c r="B8835" s="2" t="s">
        <v>19925</v>
      </c>
    </row>
    <row r="8836" spans="1:2" x14ac:dyDescent="0.2">
      <c r="A8836" s="2" t="s">
        <v>19926</v>
      </c>
      <c r="B8836" s="2" t="s">
        <v>19927</v>
      </c>
    </row>
    <row r="8837" spans="1:2" x14ac:dyDescent="0.2">
      <c r="A8837" s="2" t="s">
        <v>19928</v>
      </c>
      <c r="B8837" s="2" t="s">
        <v>19929</v>
      </c>
    </row>
    <row r="8838" spans="1:2" x14ac:dyDescent="0.2">
      <c r="A8838" s="2" t="s">
        <v>19930</v>
      </c>
      <c r="B8838" s="2" t="s">
        <v>19931</v>
      </c>
    </row>
    <row r="8839" spans="1:2" x14ac:dyDescent="0.2">
      <c r="A8839" s="2" t="s">
        <v>19932</v>
      </c>
      <c r="B8839" s="2" t="s">
        <v>19933</v>
      </c>
    </row>
    <row r="8840" spans="1:2" x14ac:dyDescent="0.2">
      <c r="A8840" s="2" t="s">
        <v>19934</v>
      </c>
      <c r="B8840" s="2" t="s">
        <v>19935</v>
      </c>
    </row>
    <row r="8841" spans="1:2" x14ac:dyDescent="0.2">
      <c r="A8841" s="2" t="s">
        <v>19936</v>
      </c>
      <c r="B8841" s="2" t="s">
        <v>19937</v>
      </c>
    </row>
    <row r="8842" spans="1:2" x14ac:dyDescent="0.2">
      <c r="A8842" s="2" t="s">
        <v>19938</v>
      </c>
      <c r="B8842" s="2" t="s">
        <v>19939</v>
      </c>
    </row>
    <row r="8843" spans="1:2" x14ac:dyDescent="0.2">
      <c r="A8843" s="2" t="s">
        <v>19940</v>
      </c>
      <c r="B8843" s="2" t="s">
        <v>19941</v>
      </c>
    </row>
    <row r="8844" spans="1:2" x14ac:dyDescent="0.2">
      <c r="A8844" s="2" t="s">
        <v>19942</v>
      </c>
      <c r="B8844" s="2" t="s">
        <v>19943</v>
      </c>
    </row>
    <row r="8845" spans="1:2" x14ac:dyDescent="0.2">
      <c r="A8845" s="2" t="s">
        <v>19944</v>
      </c>
      <c r="B8845" s="2" t="s">
        <v>19945</v>
      </c>
    </row>
    <row r="8846" spans="1:2" x14ac:dyDescent="0.2">
      <c r="A8846" s="2" t="s">
        <v>19946</v>
      </c>
      <c r="B8846" s="2" t="s">
        <v>19947</v>
      </c>
    </row>
    <row r="8847" spans="1:2" x14ac:dyDescent="0.2">
      <c r="A8847" s="2" t="s">
        <v>19948</v>
      </c>
      <c r="B8847" s="2" t="s">
        <v>19949</v>
      </c>
    </row>
    <row r="8848" spans="1:2" x14ac:dyDescent="0.2">
      <c r="A8848" s="2" t="s">
        <v>19950</v>
      </c>
      <c r="B8848" s="2" t="s">
        <v>19951</v>
      </c>
    </row>
    <row r="8849" spans="1:2" x14ac:dyDescent="0.2">
      <c r="A8849" s="2" t="s">
        <v>19952</v>
      </c>
      <c r="B8849" s="2" t="s">
        <v>19953</v>
      </c>
    </row>
    <row r="8850" spans="1:2" x14ac:dyDescent="0.2">
      <c r="A8850" s="2" t="s">
        <v>19954</v>
      </c>
      <c r="B8850" s="2" t="s">
        <v>19955</v>
      </c>
    </row>
    <row r="8851" spans="1:2" x14ac:dyDescent="0.2">
      <c r="A8851" s="2" t="s">
        <v>19956</v>
      </c>
      <c r="B8851" s="2" t="s">
        <v>19957</v>
      </c>
    </row>
    <row r="8852" spans="1:2" x14ac:dyDescent="0.2">
      <c r="A8852" s="2" t="s">
        <v>19958</v>
      </c>
      <c r="B8852" s="2" t="s">
        <v>19959</v>
      </c>
    </row>
    <row r="8853" spans="1:2" x14ac:dyDescent="0.2">
      <c r="A8853" s="2" t="s">
        <v>19960</v>
      </c>
      <c r="B8853" s="2" t="s">
        <v>19961</v>
      </c>
    </row>
    <row r="8854" spans="1:2" x14ac:dyDescent="0.2">
      <c r="A8854" s="2" t="s">
        <v>19962</v>
      </c>
      <c r="B8854" s="2" t="s">
        <v>19963</v>
      </c>
    </row>
    <row r="8855" spans="1:2" x14ac:dyDescent="0.2">
      <c r="A8855" s="2" t="s">
        <v>19964</v>
      </c>
      <c r="B8855" s="2" t="s">
        <v>19965</v>
      </c>
    </row>
    <row r="8856" spans="1:2" x14ac:dyDescent="0.2">
      <c r="A8856" s="2" t="s">
        <v>19966</v>
      </c>
      <c r="B8856" s="2" t="s">
        <v>19967</v>
      </c>
    </row>
    <row r="8857" spans="1:2" x14ac:dyDescent="0.2">
      <c r="A8857" s="2" t="s">
        <v>19968</v>
      </c>
      <c r="B8857" s="2" t="s">
        <v>19969</v>
      </c>
    </row>
    <row r="8858" spans="1:2" x14ac:dyDescent="0.2">
      <c r="A8858" s="2" t="s">
        <v>19970</v>
      </c>
      <c r="B8858" s="2" t="s">
        <v>19971</v>
      </c>
    </row>
    <row r="8859" spans="1:2" x14ac:dyDescent="0.2">
      <c r="A8859" s="2" t="s">
        <v>19972</v>
      </c>
      <c r="B8859" s="2" t="s">
        <v>19973</v>
      </c>
    </row>
    <row r="8860" spans="1:2" x14ac:dyDescent="0.2">
      <c r="A8860" s="2" t="s">
        <v>19974</v>
      </c>
      <c r="B8860" s="2" t="s">
        <v>19975</v>
      </c>
    </row>
    <row r="8861" spans="1:2" x14ac:dyDescent="0.2">
      <c r="A8861" s="2" t="s">
        <v>19976</v>
      </c>
      <c r="B8861" s="2" t="s">
        <v>19977</v>
      </c>
    </row>
    <row r="8862" spans="1:2" x14ac:dyDescent="0.2">
      <c r="A8862" s="2" t="s">
        <v>19978</v>
      </c>
      <c r="B8862" s="2" t="s">
        <v>19979</v>
      </c>
    </row>
    <row r="8863" spans="1:2" x14ac:dyDescent="0.2">
      <c r="A8863" s="2" t="s">
        <v>19980</v>
      </c>
      <c r="B8863" s="2" t="s">
        <v>19981</v>
      </c>
    </row>
    <row r="8864" spans="1:2" x14ac:dyDescent="0.2">
      <c r="A8864" s="2" t="s">
        <v>19982</v>
      </c>
      <c r="B8864" s="2" t="s">
        <v>19983</v>
      </c>
    </row>
    <row r="8865" spans="1:2" x14ac:dyDescent="0.2">
      <c r="A8865" s="2" t="s">
        <v>19984</v>
      </c>
      <c r="B8865" s="2" t="s">
        <v>19985</v>
      </c>
    </row>
    <row r="8866" spans="1:2" x14ac:dyDescent="0.2">
      <c r="A8866" s="2" t="s">
        <v>19986</v>
      </c>
      <c r="B8866" s="2" t="s">
        <v>19987</v>
      </c>
    </row>
    <row r="8867" spans="1:2" x14ac:dyDescent="0.2">
      <c r="A8867" s="2" t="s">
        <v>19988</v>
      </c>
      <c r="B8867" s="2" t="s">
        <v>19989</v>
      </c>
    </row>
    <row r="8868" spans="1:2" x14ac:dyDescent="0.2">
      <c r="A8868" s="2" t="s">
        <v>19990</v>
      </c>
      <c r="B8868" s="2" t="s">
        <v>19991</v>
      </c>
    </row>
    <row r="8869" spans="1:2" x14ac:dyDescent="0.2">
      <c r="A8869" s="2" t="s">
        <v>19992</v>
      </c>
      <c r="B8869" s="2" t="s">
        <v>19993</v>
      </c>
    </row>
    <row r="8870" spans="1:2" x14ac:dyDescent="0.2">
      <c r="A8870" s="2" t="s">
        <v>19994</v>
      </c>
      <c r="B8870" s="2" t="s">
        <v>19995</v>
      </c>
    </row>
    <row r="8871" spans="1:2" x14ac:dyDescent="0.2">
      <c r="A8871" s="2" t="s">
        <v>19996</v>
      </c>
      <c r="B8871" s="2" t="s">
        <v>19997</v>
      </c>
    </row>
    <row r="8872" spans="1:2" x14ac:dyDescent="0.2">
      <c r="A8872" s="2" t="s">
        <v>19998</v>
      </c>
      <c r="B8872" s="2" t="s">
        <v>19999</v>
      </c>
    </row>
    <row r="8873" spans="1:2" x14ac:dyDescent="0.2">
      <c r="A8873" s="2" t="s">
        <v>20000</v>
      </c>
      <c r="B8873" s="2" t="s">
        <v>20001</v>
      </c>
    </row>
    <row r="8874" spans="1:2" x14ac:dyDescent="0.2">
      <c r="A8874" s="2" t="s">
        <v>20002</v>
      </c>
      <c r="B8874" s="2" t="s">
        <v>20003</v>
      </c>
    </row>
    <row r="8875" spans="1:2" x14ac:dyDescent="0.2">
      <c r="A8875" s="2" t="s">
        <v>20004</v>
      </c>
      <c r="B8875" s="2" t="s">
        <v>20005</v>
      </c>
    </row>
    <row r="8876" spans="1:2" x14ac:dyDescent="0.2">
      <c r="A8876" s="2" t="s">
        <v>20006</v>
      </c>
      <c r="B8876" s="2" t="s">
        <v>20007</v>
      </c>
    </row>
    <row r="8877" spans="1:2" x14ac:dyDescent="0.2">
      <c r="A8877" s="2" t="s">
        <v>20008</v>
      </c>
      <c r="B8877" s="2" t="s">
        <v>20009</v>
      </c>
    </row>
    <row r="8878" spans="1:2" x14ac:dyDescent="0.2">
      <c r="A8878" s="2" t="s">
        <v>20010</v>
      </c>
      <c r="B8878" s="2" t="s">
        <v>20011</v>
      </c>
    </row>
    <row r="8879" spans="1:2" x14ac:dyDescent="0.2">
      <c r="A8879" s="2" t="s">
        <v>20012</v>
      </c>
      <c r="B8879" s="2" t="s">
        <v>20013</v>
      </c>
    </row>
    <row r="8880" spans="1:2" x14ac:dyDescent="0.2">
      <c r="A8880" s="2" t="s">
        <v>20014</v>
      </c>
      <c r="B8880" s="2" t="s">
        <v>20015</v>
      </c>
    </row>
    <row r="8881" spans="1:2" x14ac:dyDescent="0.2">
      <c r="A8881" s="2" t="s">
        <v>20016</v>
      </c>
      <c r="B8881" s="2" t="s">
        <v>20017</v>
      </c>
    </row>
    <row r="8882" spans="1:2" x14ac:dyDescent="0.2">
      <c r="A8882" s="2" t="s">
        <v>20018</v>
      </c>
      <c r="B8882" s="2" t="s">
        <v>20019</v>
      </c>
    </row>
    <row r="8883" spans="1:2" x14ac:dyDescent="0.2">
      <c r="A8883" s="2" t="s">
        <v>20020</v>
      </c>
      <c r="B8883" s="2" t="s">
        <v>20021</v>
      </c>
    </row>
    <row r="8884" spans="1:2" x14ac:dyDescent="0.2">
      <c r="A8884" s="2" t="s">
        <v>20022</v>
      </c>
      <c r="B8884" s="2" t="s">
        <v>20023</v>
      </c>
    </row>
    <row r="8885" spans="1:2" x14ac:dyDescent="0.2">
      <c r="A8885" s="2" t="s">
        <v>20024</v>
      </c>
      <c r="B8885" s="2" t="s">
        <v>20025</v>
      </c>
    </row>
    <row r="8886" spans="1:2" x14ac:dyDescent="0.2">
      <c r="A8886" s="2" t="s">
        <v>20026</v>
      </c>
      <c r="B8886" s="2" t="s">
        <v>20027</v>
      </c>
    </row>
    <row r="8887" spans="1:2" x14ac:dyDescent="0.2">
      <c r="A8887" s="2" t="s">
        <v>20028</v>
      </c>
      <c r="B8887" s="2" t="s">
        <v>20029</v>
      </c>
    </row>
    <row r="8888" spans="1:2" x14ac:dyDescent="0.2">
      <c r="A8888" s="2" t="s">
        <v>20030</v>
      </c>
      <c r="B8888" s="2" t="s">
        <v>20031</v>
      </c>
    </row>
    <row r="8889" spans="1:2" x14ac:dyDescent="0.2">
      <c r="A8889" s="2" t="s">
        <v>20032</v>
      </c>
      <c r="B8889" s="2" t="s">
        <v>20033</v>
      </c>
    </row>
    <row r="8890" spans="1:2" x14ac:dyDescent="0.2">
      <c r="A8890" s="2" t="s">
        <v>20034</v>
      </c>
      <c r="B8890" s="2" t="s">
        <v>20035</v>
      </c>
    </row>
    <row r="8891" spans="1:2" x14ac:dyDescent="0.2">
      <c r="A8891" s="2" t="s">
        <v>20036</v>
      </c>
      <c r="B8891" s="2" t="s">
        <v>20037</v>
      </c>
    </row>
    <row r="8892" spans="1:2" x14ac:dyDescent="0.2">
      <c r="A8892" s="2" t="s">
        <v>20038</v>
      </c>
      <c r="B8892" s="2" t="s">
        <v>20039</v>
      </c>
    </row>
    <row r="8893" spans="1:2" x14ac:dyDescent="0.2">
      <c r="A8893" s="2" t="s">
        <v>20040</v>
      </c>
      <c r="B8893" s="2" t="s">
        <v>20041</v>
      </c>
    </row>
    <row r="8894" spans="1:2" x14ac:dyDescent="0.2">
      <c r="A8894" s="2" t="s">
        <v>20042</v>
      </c>
      <c r="B8894" s="2" t="s">
        <v>20043</v>
      </c>
    </row>
    <row r="8895" spans="1:2" x14ac:dyDescent="0.2">
      <c r="A8895" s="2" t="s">
        <v>20044</v>
      </c>
      <c r="B8895" s="2" t="s">
        <v>20045</v>
      </c>
    </row>
    <row r="8896" spans="1:2" x14ac:dyDescent="0.2">
      <c r="A8896" s="2" t="s">
        <v>20046</v>
      </c>
      <c r="B8896" s="2" t="s">
        <v>20047</v>
      </c>
    </row>
    <row r="8897" spans="1:2" x14ac:dyDescent="0.2">
      <c r="A8897" s="2" t="s">
        <v>20048</v>
      </c>
      <c r="B8897" s="2" t="s">
        <v>20049</v>
      </c>
    </row>
    <row r="8898" spans="1:2" x14ac:dyDescent="0.2">
      <c r="A8898" s="2" t="s">
        <v>20050</v>
      </c>
      <c r="B8898" s="2" t="s">
        <v>20051</v>
      </c>
    </row>
    <row r="8899" spans="1:2" x14ac:dyDescent="0.2">
      <c r="A8899" s="2" t="s">
        <v>20052</v>
      </c>
      <c r="B8899" s="2" t="s">
        <v>20053</v>
      </c>
    </row>
    <row r="8900" spans="1:2" x14ac:dyDescent="0.2">
      <c r="A8900" s="2" t="s">
        <v>20054</v>
      </c>
      <c r="B8900" s="2" t="s">
        <v>20055</v>
      </c>
    </row>
    <row r="8901" spans="1:2" x14ac:dyDescent="0.2">
      <c r="A8901" s="2" t="s">
        <v>20056</v>
      </c>
      <c r="B8901" s="2" t="s">
        <v>20057</v>
      </c>
    </row>
    <row r="8902" spans="1:2" x14ac:dyDescent="0.2">
      <c r="A8902" s="2" t="s">
        <v>20058</v>
      </c>
      <c r="B8902" s="2" t="s">
        <v>20059</v>
      </c>
    </row>
    <row r="8903" spans="1:2" x14ac:dyDescent="0.2">
      <c r="A8903" s="2" t="s">
        <v>20060</v>
      </c>
      <c r="B8903" s="2" t="s">
        <v>20061</v>
      </c>
    </row>
    <row r="8904" spans="1:2" x14ac:dyDescent="0.2">
      <c r="A8904" s="2" t="s">
        <v>20062</v>
      </c>
      <c r="B8904" s="2" t="s">
        <v>20063</v>
      </c>
    </row>
    <row r="8905" spans="1:2" x14ac:dyDescent="0.2">
      <c r="A8905" s="2" t="s">
        <v>20064</v>
      </c>
      <c r="B8905" s="2" t="s">
        <v>20065</v>
      </c>
    </row>
    <row r="8906" spans="1:2" x14ac:dyDescent="0.2">
      <c r="A8906" s="2" t="s">
        <v>20066</v>
      </c>
      <c r="B8906" s="2" t="s">
        <v>20067</v>
      </c>
    </row>
    <row r="8907" spans="1:2" x14ac:dyDescent="0.2">
      <c r="A8907" s="2" t="s">
        <v>20068</v>
      </c>
      <c r="B8907" s="2" t="s">
        <v>20069</v>
      </c>
    </row>
    <row r="8908" spans="1:2" x14ac:dyDescent="0.2">
      <c r="A8908" s="2" t="s">
        <v>20070</v>
      </c>
      <c r="B8908" s="2" t="s">
        <v>20071</v>
      </c>
    </row>
    <row r="8909" spans="1:2" x14ac:dyDescent="0.2">
      <c r="A8909" s="2" t="s">
        <v>20072</v>
      </c>
      <c r="B8909" s="2" t="s">
        <v>20073</v>
      </c>
    </row>
    <row r="8910" spans="1:2" x14ac:dyDescent="0.2">
      <c r="A8910" s="2" t="s">
        <v>20074</v>
      </c>
      <c r="B8910" s="2" t="s">
        <v>20075</v>
      </c>
    </row>
    <row r="8911" spans="1:2" x14ac:dyDescent="0.2">
      <c r="A8911" s="2" t="s">
        <v>20076</v>
      </c>
      <c r="B8911" s="2" t="s">
        <v>20077</v>
      </c>
    </row>
    <row r="8912" spans="1:2" x14ac:dyDescent="0.2">
      <c r="A8912" s="2" t="s">
        <v>20078</v>
      </c>
      <c r="B8912" s="2" t="s">
        <v>20079</v>
      </c>
    </row>
    <row r="8913" spans="1:2" x14ac:dyDescent="0.2">
      <c r="A8913" s="2" t="s">
        <v>20080</v>
      </c>
      <c r="B8913" s="2" t="s">
        <v>20081</v>
      </c>
    </row>
    <row r="8914" spans="1:2" x14ac:dyDescent="0.2">
      <c r="A8914" s="2" t="s">
        <v>20082</v>
      </c>
      <c r="B8914" s="2" t="s">
        <v>20083</v>
      </c>
    </row>
    <row r="8915" spans="1:2" x14ac:dyDescent="0.2">
      <c r="A8915" s="2" t="s">
        <v>20084</v>
      </c>
      <c r="B8915" s="2" t="s">
        <v>20085</v>
      </c>
    </row>
    <row r="8916" spans="1:2" x14ac:dyDescent="0.2">
      <c r="A8916" s="2" t="s">
        <v>20086</v>
      </c>
      <c r="B8916" s="2" t="s">
        <v>20087</v>
      </c>
    </row>
    <row r="8917" spans="1:2" x14ac:dyDescent="0.2">
      <c r="A8917" s="2" t="s">
        <v>20088</v>
      </c>
      <c r="B8917" s="2" t="s">
        <v>20089</v>
      </c>
    </row>
    <row r="8918" spans="1:2" x14ac:dyDescent="0.2">
      <c r="A8918" s="2" t="s">
        <v>20090</v>
      </c>
      <c r="B8918" s="2" t="s">
        <v>20091</v>
      </c>
    </row>
    <row r="8919" spans="1:2" x14ac:dyDescent="0.2">
      <c r="A8919" s="2" t="s">
        <v>20092</v>
      </c>
      <c r="B8919" s="2" t="s">
        <v>20093</v>
      </c>
    </row>
    <row r="8920" spans="1:2" x14ac:dyDescent="0.2">
      <c r="A8920" s="2" t="s">
        <v>20094</v>
      </c>
      <c r="B8920" s="2" t="s">
        <v>20095</v>
      </c>
    </row>
    <row r="8921" spans="1:2" x14ac:dyDescent="0.2">
      <c r="A8921" s="2" t="s">
        <v>20096</v>
      </c>
      <c r="B8921" s="2" t="s">
        <v>20097</v>
      </c>
    </row>
    <row r="8922" spans="1:2" x14ac:dyDescent="0.2">
      <c r="A8922" s="2" t="s">
        <v>20098</v>
      </c>
      <c r="B8922" s="2" t="s">
        <v>20099</v>
      </c>
    </row>
    <row r="8923" spans="1:2" x14ac:dyDescent="0.2">
      <c r="A8923" s="2" t="s">
        <v>20100</v>
      </c>
      <c r="B8923" s="2" t="s">
        <v>20101</v>
      </c>
    </row>
    <row r="8924" spans="1:2" x14ac:dyDescent="0.2">
      <c r="A8924" s="2" t="s">
        <v>20102</v>
      </c>
      <c r="B8924" s="2" t="s">
        <v>20103</v>
      </c>
    </row>
    <row r="8925" spans="1:2" x14ac:dyDescent="0.2">
      <c r="A8925" s="2" t="s">
        <v>20104</v>
      </c>
      <c r="B8925" s="2" t="s">
        <v>20105</v>
      </c>
    </row>
    <row r="8926" spans="1:2" x14ac:dyDescent="0.2">
      <c r="A8926" s="2" t="s">
        <v>20106</v>
      </c>
      <c r="B8926" s="2" t="s">
        <v>20107</v>
      </c>
    </row>
    <row r="8927" spans="1:2" x14ac:dyDescent="0.2">
      <c r="A8927" s="2" t="s">
        <v>20108</v>
      </c>
      <c r="B8927" s="2" t="s">
        <v>20109</v>
      </c>
    </row>
    <row r="8928" spans="1:2" x14ac:dyDescent="0.2">
      <c r="A8928" s="2" t="s">
        <v>20110</v>
      </c>
      <c r="B8928" s="2" t="s">
        <v>20111</v>
      </c>
    </row>
    <row r="8929" spans="1:2" x14ac:dyDescent="0.2">
      <c r="A8929" s="2" t="s">
        <v>20112</v>
      </c>
      <c r="B8929" s="2" t="s">
        <v>20113</v>
      </c>
    </row>
    <row r="8930" spans="1:2" x14ac:dyDescent="0.2">
      <c r="A8930" s="2" t="s">
        <v>20114</v>
      </c>
      <c r="B8930" s="2" t="s">
        <v>20115</v>
      </c>
    </row>
    <row r="8931" spans="1:2" x14ac:dyDescent="0.2">
      <c r="A8931" s="2" t="s">
        <v>20116</v>
      </c>
      <c r="B8931" s="2" t="s">
        <v>20117</v>
      </c>
    </row>
    <row r="8932" spans="1:2" x14ac:dyDescent="0.2">
      <c r="A8932" s="2" t="s">
        <v>20118</v>
      </c>
      <c r="B8932" s="2" t="s">
        <v>20119</v>
      </c>
    </row>
    <row r="8933" spans="1:2" x14ac:dyDescent="0.2">
      <c r="A8933" s="2" t="s">
        <v>20120</v>
      </c>
      <c r="B8933" s="2" t="s">
        <v>20121</v>
      </c>
    </row>
    <row r="8934" spans="1:2" x14ac:dyDescent="0.2">
      <c r="A8934" s="2" t="s">
        <v>20122</v>
      </c>
      <c r="B8934" s="2" t="s">
        <v>20123</v>
      </c>
    </row>
    <row r="8935" spans="1:2" x14ac:dyDescent="0.2">
      <c r="A8935" s="2" t="s">
        <v>20124</v>
      </c>
      <c r="B8935" s="2" t="s">
        <v>20125</v>
      </c>
    </row>
    <row r="8936" spans="1:2" x14ac:dyDescent="0.2">
      <c r="A8936" s="2" t="s">
        <v>20126</v>
      </c>
      <c r="B8936" s="2" t="s">
        <v>20127</v>
      </c>
    </row>
    <row r="8937" spans="1:2" x14ac:dyDescent="0.2">
      <c r="A8937" s="2" t="s">
        <v>20128</v>
      </c>
      <c r="B8937" s="2" t="s">
        <v>20129</v>
      </c>
    </row>
    <row r="8938" spans="1:2" x14ac:dyDescent="0.2">
      <c r="A8938" s="2" t="s">
        <v>20130</v>
      </c>
      <c r="B8938" s="2" t="s">
        <v>20131</v>
      </c>
    </row>
    <row r="8939" spans="1:2" x14ac:dyDescent="0.2">
      <c r="A8939" s="2" t="s">
        <v>20132</v>
      </c>
      <c r="B8939" s="2" t="s">
        <v>20133</v>
      </c>
    </row>
    <row r="8940" spans="1:2" x14ac:dyDescent="0.2">
      <c r="A8940" s="2" t="s">
        <v>20134</v>
      </c>
      <c r="B8940" s="2" t="s">
        <v>20135</v>
      </c>
    </row>
    <row r="8941" spans="1:2" x14ac:dyDescent="0.2">
      <c r="A8941" s="2" t="s">
        <v>20136</v>
      </c>
      <c r="B8941" s="2" t="s">
        <v>20137</v>
      </c>
    </row>
    <row r="8942" spans="1:2" x14ac:dyDescent="0.2">
      <c r="A8942" s="2" t="s">
        <v>20138</v>
      </c>
      <c r="B8942" s="2" t="s">
        <v>20139</v>
      </c>
    </row>
    <row r="8943" spans="1:2" x14ac:dyDescent="0.2">
      <c r="A8943" s="2" t="s">
        <v>20140</v>
      </c>
      <c r="B8943" s="2" t="s">
        <v>20141</v>
      </c>
    </row>
    <row r="8944" spans="1:2" x14ac:dyDescent="0.2">
      <c r="A8944" s="2" t="s">
        <v>20142</v>
      </c>
      <c r="B8944" s="2" t="s">
        <v>20143</v>
      </c>
    </row>
    <row r="8945" spans="1:2" x14ac:dyDescent="0.2">
      <c r="A8945" s="2" t="s">
        <v>20144</v>
      </c>
      <c r="B8945" s="2" t="s">
        <v>20145</v>
      </c>
    </row>
    <row r="8946" spans="1:2" x14ac:dyDescent="0.2">
      <c r="A8946" s="2" t="s">
        <v>20146</v>
      </c>
      <c r="B8946" s="2" t="s">
        <v>20147</v>
      </c>
    </row>
    <row r="8947" spans="1:2" x14ac:dyDescent="0.2">
      <c r="A8947" s="2" t="s">
        <v>20148</v>
      </c>
      <c r="B8947" s="2" t="s">
        <v>20149</v>
      </c>
    </row>
    <row r="8948" spans="1:2" x14ac:dyDescent="0.2">
      <c r="A8948" s="2" t="s">
        <v>20150</v>
      </c>
      <c r="B8948" s="2" t="s">
        <v>20151</v>
      </c>
    </row>
    <row r="8949" spans="1:2" x14ac:dyDescent="0.2">
      <c r="A8949" s="2" t="s">
        <v>20152</v>
      </c>
      <c r="B8949" s="2" t="s">
        <v>20153</v>
      </c>
    </row>
    <row r="8950" spans="1:2" x14ac:dyDescent="0.2">
      <c r="A8950" s="2" t="s">
        <v>20154</v>
      </c>
      <c r="B8950" s="2" t="s">
        <v>20155</v>
      </c>
    </row>
    <row r="8951" spans="1:2" x14ac:dyDescent="0.2">
      <c r="A8951" s="2" t="s">
        <v>20156</v>
      </c>
      <c r="B8951" s="2" t="s">
        <v>20157</v>
      </c>
    </row>
    <row r="8952" spans="1:2" x14ac:dyDescent="0.2">
      <c r="A8952" s="2" t="s">
        <v>20158</v>
      </c>
      <c r="B8952" s="2" t="s">
        <v>20159</v>
      </c>
    </row>
    <row r="8953" spans="1:2" x14ac:dyDescent="0.2">
      <c r="A8953" s="2" t="s">
        <v>20160</v>
      </c>
      <c r="B8953" s="2" t="s">
        <v>20161</v>
      </c>
    </row>
    <row r="8954" spans="1:2" x14ac:dyDescent="0.2">
      <c r="A8954" s="2" t="s">
        <v>20162</v>
      </c>
      <c r="B8954" s="2" t="s">
        <v>20163</v>
      </c>
    </row>
    <row r="8955" spans="1:2" x14ac:dyDescent="0.2">
      <c r="A8955" s="2" t="s">
        <v>20164</v>
      </c>
      <c r="B8955" s="2" t="s">
        <v>20165</v>
      </c>
    </row>
    <row r="8956" spans="1:2" x14ac:dyDescent="0.2">
      <c r="A8956" s="2" t="s">
        <v>20166</v>
      </c>
      <c r="B8956" s="2" t="s">
        <v>20167</v>
      </c>
    </row>
    <row r="8957" spans="1:2" x14ac:dyDescent="0.2">
      <c r="A8957" s="2" t="s">
        <v>20168</v>
      </c>
      <c r="B8957" s="2" t="s">
        <v>20169</v>
      </c>
    </row>
    <row r="8958" spans="1:2" x14ac:dyDescent="0.2">
      <c r="A8958" s="2" t="s">
        <v>20170</v>
      </c>
      <c r="B8958" s="2" t="s">
        <v>20171</v>
      </c>
    </row>
    <row r="8959" spans="1:2" x14ac:dyDescent="0.2">
      <c r="A8959" s="2" t="s">
        <v>20172</v>
      </c>
      <c r="B8959" s="2" t="s">
        <v>20173</v>
      </c>
    </row>
    <row r="8960" spans="1:2" x14ac:dyDescent="0.2">
      <c r="A8960" s="2" t="s">
        <v>20174</v>
      </c>
      <c r="B8960" s="2" t="s">
        <v>20175</v>
      </c>
    </row>
    <row r="8961" spans="1:2" x14ac:dyDescent="0.2">
      <c r="A8961" s="2" t="s">
        <v>20176</v>
      </c>
      <c r="B8961" s="2" t="s">
        <v>20177</v>
      </c>
    </row>
    <row r="8962" spans="1:2" x14ac:dyDescent="0.2">
      <c r="A8962" s="2" t="s">
        <v>20178</v>
      </c>
      <c r="B8962" s="2" t="s">
        <v>20179</v>
      </c>
    </row>
    <row r="8963" spans="1:2" x14ac:dyDescent="0.2">
      <c r="A8963" s="2" t="s">
        <v>20180</v>
      </c>
      <c r="B8963" s="2" t="s">
        <v>20181</v>
      </c>
    </row>
    <row r="8964" spans="1:2" x14ac:dyDescent="0.2">
      <c r="A8964" s="2" t="s">
        <v>20182</v>
      </c>
      <c r="B8964" s="2" t="s">
        <v>20183</v>
      </c>
    </row>
    <row r="8965" spans="1:2" x14ac:dyDescent="0.2">
      <c r="A8965" s="2" t="s">
        <v>20184</v>
      </c>
      <c r="B8965" s="2" t="s">
        <v>20185</v>
      </c>
    </row>
    <row r="8966" spans="1:2" x14ac:dyDescent="0.2">
      <c r="A8966" s="2" t="s">
        <v>20186</v>
      </c>
      <c r="B8966" s="2" t="s">
        <v>20187</v>
      </c>
    </row>
    <row r="8967" spans="1:2" x14ac:dyDescent="0.2">
      <c r="A8967" s="2" t="s">
        <v>20188</v>
      </c>
      <c r="B8967" s="2" t="s">
        <v>20189</v>
      </c>
    </row>
    <row r="8968" spans="1:2" x14ac:dyDescent="0.2">
      <c r="A8968" s="2" t="s">
        <v>20190</v>
      </c>
      <c r="B8968" s="2" t="s">
        <v>20191</v>
      </c>
    </row>
    <row r="8969" spans="1:2" x14ac:dyDescent="0.2">
      <c r="A8969" s="2" t="s">
        <v>20192</v>
      </c>
      <c r="B8969" s="2" t="s">
        <v>20193</v>
      </c>
    </row>
    <row r="8970" spans="1:2" x14ac:dyDescent="0.2">
      <c r="A8970" s="2" t="s">
        <v>20194</v>
      </c>
      <c r="B8970" s="2" t="s">
        <v>20195</v>
      </c>
    </row>
    <row r="8971" spans="1:2" x14ac:dyDescent="0.2">
      <c r="A8971" s="2" t="s">
        <v>20196</v>
      </c>
      <c r="B8971" s="2" t="s">
        <v>20197</v>
      </c>
    </row>
    <row r="8972" spans="1:2" x14ac:dyDescent="0.2">
      <c r="A8972" s="2" t="s">
        <v>20198</v>
      </c>
      <c r="B8972" s="2" t="s">
        <v>20199</v>
      </c>
    </row>
    <row r="8973" spans="1:2" x14ac:dyDescent="0.2">
      <c r="A8973" s="2" t="s">
        <v>20200</v>
      </c>
      <c r="B8973" s="2" t="s">
        <v>20201</v>
      </c>
    </row>
    <row r="8974" spans="1:2" x14ac:dyDescent="0.2">
      <c r="A8974" s="2" t="s">
        <v>20202</v>
      </c>
      <c r="B8974" s="2" t="s">
        <v>20203</v>
      </c>
    </row>
    <row r="8975" spans="1:2" x14ac:dyDescent="0.2">
      <c r="A8975" s="2" t="s">
        <v>20204</v>
      </c>
      <c r="B8975" s="2" t="s">
        <v>20205</v>
      </c>
    </row>
    <row r="8976" spans="1:2" x14ac:dyDescent="0.2">
      <c r="A8976" s="2" t="s">
        <v>20206</v>
      </c>
      <c r="B8976" s="2" t="s">
        <v>20207</v>
      </c>
    </row>
    <row r="8977" spans="1:2" x14ac:dyDescent="0.2">
      <c r="A8977" s="2" t="s">
        <v>20208</v>
      </c>
      <c r="B8977" s="2" t="s">
        <v>20209</v>
      </c>
    </row>
    <row r="8978" spans="1:2" x14ac:dyDescent="0.2">
      <c r="A8978" s="2" t="s">
        <v>20210</v>
      </c>
      <c r="B8978" s="2" t="s">
        <v>20211</v>
      </c>
    </row>
    <row r="8979" spans="1:2" x14ac:dyDescent="0.2">
      <c r="A8979" s="2" t="s">
        <v>20212</v>
      </c>
      <c r="B8979" s="2" t="s">
        <v>20213</v>
      </c>
    </row>
    <row r="8980" spans="1:2" x14ac:dyDescent="0.2">
      <c r="A8980" s="2" t="s">
        <v>20214</v>
      </c>
      <c r="B8980" s="2" t="s">
        <v>20215</v>
      </c>
    </row>
    <row r="8981" spans="1:2" x14ac:dyDescent="0.2">
      <c r="A8981" s="2" t="s">
        <v>20216</v>
      </c>
      <c r="B8981" s="2" t="s">
        <v>20217</v>
      </c>
    </row>
    <row r="8982" spans="1:2" x14ac:dyDescent="0.2">
      <c r="A8982" s="2" t="s">
        <v>20218</v>
      </c>
      <c r="B8982" s="2" t="s">
        <v>20219</v>
      </c>
    </row>
    <row r="8983" spans="1:2" x14ac:dyDescent="0.2">
      <c r="A8983" s="2" t="s">
        <v>20220</v>
      </c>
      <c r="B8983" s="2" t="s">
        <v>20221</v>
      </c>
    </row>
    <row r="8984" spans="1:2" x14ac:dyDescent="0.2">
      <c r="A8984" s="2" t="s">
        <v>20222</v>
      </c>
      <c r="B8984" s="2" t="s">
        <v>20223</v>
      </c>
    </row>
    <row r="8985" spans="1:2" x14ac:dyDescent="0.2">
      <c r="A8985" s="2" t="s">
        <v>20224</v>
      </c>
      <c r="B8985" s="2" t="s">
        <v>20225</v>
      </c>
    </row>
    <row r="8986" spans="1:2" x14ac:dyDescent="0.2">
      <c r="A8986" s="2" t="s">
        <v>20226</v>
      </c>
      <c r="B8986" s="2" t="s">
        <v>20227</v>
      </c>
    </row>
    <row r="8987" spans="1:2" x14ac:dyDescent="0.2">
      <c r="A8987" s="2" t="s">
        <v>20228</v>
      </c>
      <c r="B8987" s="2" t="s">
        <v>20229</v>
      </c>
    </row>
    <row r="8988" spans="1:2" x14ac:dyDescent="0.2">
      <c r="A8988" s="2" t="s">
        <v>20230</v>
      </c>
      <c r="B8988" s="2" t="s">
        <v>20231</v>
      </c>
    </row>
    <row r="8989" spans="1:2" x14ac:dyDescent="0.2">
      <c r="A8989" s="2" t="s">
        <v>20232</v>
      </c>
      <c r="B8989" s="2" t="s">
        <v>20233</v>
      </c>
    </row>
    <row r="8990" spans="1:2" x14ac:dyDescent="0.2">
      <c r="A8990" s="2" t="s">
        <v>20234</v>
      </c>
      <c r="B8990" s="2" t="s">
        <v>20235</v>
      </c>
    </row>
    <row r="8991" spans="1:2" x14ac:dyDescent="0.2">
      <c r="A8991" s="2" t="s">
        <v>20236</v>
      </c>
      <c r="B8991" s="2" t="s">
        <v>20237</v>
      </c>
    </row>
    <row r="8992" spans="1:2" x14ac:dyDescent="0.2">
      <c r="A8992" s="2" t="s">
        <v>20238</v>
      </c>
      <c r="B8992" s="2" t="s">
        <v>20239</v>
      </c>
    </row>
    <row r="8993" spans="1:2" x14ac:dyDescent="0.2">
      <c r="A8993" s="2" t="s">
        <v>20240</v>
      </c>
      <c r="B8993" s="2" t="s">
        <v>20241</v>
      </c>
    </row>
    <row r="8994" spans="1:2" x14ac:dyDescent="0.2">
      <c r="A8994" s="2" t="s">
        <v>20242</v>
      </c>
      <c r="B8994" s="2" t="s">
        <v>20243</v>
      </c>
    </row>
    <row r="8995" spans="1:2" x14ac:dyDescent="0.2">
      <c r="A8995" s="2" t="s">
        <v>20244</v>
      </c>
      <c r="B8995" s="2" t="s">
        <v>20245</v>
      </c>
    </row>
    <row r="8996" spans="1:2" x14ac:dyDescent="0.2">
      <c r="A8996" s="2" t="s">
        <v>20246</v>
      </c>
      <c r="B8996" s="2" t="s">
        <v>20247</v>
      </c>
    </row>
    <row r="8997" spans="1:2" x14ac:dyDescent="0.2">
      <c r="A8997" s="2" t="s">
        <v>20248</v>
      </c>
      <c r="B8997" s="2" t="s">
        <v>20249</v>
      </c>
    </row>
    <row r="8998" spans="1:2" x14ac:dyDescent="0.2">
      <c r="A8998" s="2" t="s">
        <v>20250</v>
      </c>
      <c r="B8998" s="2" t="s">
        <v>20251</v>
      </c>
    </row>
    <row r="8999" spans="1:2" x14ac:dyDescent="0.2">
      <c r="A8999" s="2" t="s">
        <v>20252</v>
      </c>
      <c r="B8999" s="2" t="s">
        <v>20253</v>
      </c>
    </row>
    <row r="9000" spans="1:2" x14ac:dyDescent="0.2">
      <c r="A9000" s="2" t="s">
        <v>20254</v>
      </c>
      <c r="B9000" s="2" t="s">
        <v>20255</v>
      </c>
    </row>
    <row r="9001" spans="1:2" x14ac:dyDescent="0.2">
      <c r="A9001" s="2" t="s">
        <v>20256</v>
      </c>
      <c r="B9001" s="2" t="s">
        <v>20257</v>
      </c>
    </row>
    <row r="9002" spans="1:2" x14ac:dyDescent="0.2">
      <c r="A9002" s="2" t="s">
        <v>20258</v>
      </c>
      <c r="B9002" s="2" t="s">
        <v>20259</v>
      </c>
    </row>
    <row r="9003" spans="1:2" x14ac:dyDescent="0.2">
      <c r="A9003" s="2" t="s">
        <v>20260</v>
      </c>
      <c r="B9003" s="2" t="s">
        <v>20261</v>
      </c>
    </row>
    <row r="9004" spans="1:2" x14ac:dyDescent="0.2">
      <c r="A9004" s="2" t="s">
        <v>20262</v>
      </c>
      <c r="B9004" s="2" t="s">
        <v>20263</v>
      </c>
    </row>
    <row r="9005" spans="1:2" x14ac:dyDescent="0.2">
      <c r="A9005" s="2" t="s">
        <v>20264</v>
      </c>
      <c r="B9005" s="2" t="s">
        <v>20265</v>
      </c>
    </row>
    <row r="9006" spans="1:2" x14ac:dyDescent="0.2">
      <c r="A9006" s="2" t="s">
        <v>20266</v>
      </c>
      <c r="B9006" s="2" t="s">
        <v>20267</v>
      </c>
    </row>
    <row r="9007" spans="1:2" x14ac:dyDescent="0.2">
      <c r="A9007" s="2" t="s">
        <v>20268</v>
      </c>
      <c r="B9007" s="2" t="s">
        <v>20269</v>
      </c>
    </row>
    <row r="9008" spans="1:2" x14ac:dyDescent="0.2">
      <c r="A9008" s="2" t="s">
        <v>20270</v>
      </c>
      <c r="B9008" s="2" t="s">
        <v>20271</v>
      </c>
    </row>
    <row r="9009" spans="1:2" x14ac:dyDescent="0.2">
      <c r="A9009" s="2" t="s">
        <v>20272</v>
      </c>
      <c r="B9009" s="2" t="s">
        <v>20273</v>
      </c>
    </row>
    <row r="9010" spans="1:2" x14ac:dyDescent="0.2">
      <c r="A9010" s="2" t="s">
        <v>20274</v>
      </c>
      <c r="B9010" s="2" t="s">
        <v>20275</v>
      </c>
    </row>
    <row r="9011" spans="1:2" x14ac:dyDescent="0.2">
      <c r="A9011" s="2" t="s">
        <v>20276</v>
      </c>
      <c r="B9011" s="2" t="s">
        <v>20277</v>
      </c>
    </row>
    <row r="9012" spans="1:2" x14ac:dyDescent="0.2">
      <c r="A9012" s="2" t="s">
        <v>20278</v>
      </c>
      <c r="B9012" s="2" t="s">
        <v>20279</v>
      </c>
    </row>
    <row r="9013" spans="1:2" x14ac:dyDescent="0.2">
      <c r="A9013" s="2" t="s">
        <v>20280</v>
      </c>
      <c r="B9013" s="2" t="s">
        <v>20281</v>
      </c>
    </row>
    <row r="9014" spans="1:2" x14ac:dyDescent="0.2">
      <c r="A9014" s="2" t="s">
        <v>20282</v>
      </c>
      <c r="B9014" s="2" t="s">
        <v>20283</v>
      </c>
    </row>
    <row r="9015" spans="1:2" x14ac:dyDescent="0.2">
      <c r="A9015" s="2" t="s">
        <v>20284</v>
      </c>
      <c r="B9015" s="2" t="s">
        <v>20285</v>
      </c>
    </row>
    <row r="9016" spans="1:2" x14ac:dyDescent="0.2">
      <c r="A9016" s="2" t="s">
        <v>20286</v>
      </c>
      <c r="B9016" s="2" t="s">
        <v>20287</v>
      </c>
    </row>
    <row r="9017" spans="1:2" x14ac:dyDescent="0.2">
      <c r="A9017" s="2" t="s">
        <v>20288</v>
      </c>
      <c r="B9017" s="2" t="s">
        <v>20289</v>
      </c>
    </row>
    <row r="9018" spans="1:2" x14ac:dyDescent="0.2">
      <c r="A9018" s="2" t="s">
        <v>20290</v>
      </c>
      <c r="B9018" s="2" t="s">
        <v>20291</v>
      </c>
    </row>
    <row r="9019" spans="1:2" x14ac:dyDescent="0.2">
      <c r="A9019" s="2" t="s">
        <v>20292</v>
      </c>
      <c r="B9019" s="2" t="s">
        <v>20293</v>
      </c>
    </row>
    <row r="9020" spans="1:2" x14ac:dyDescent="0.2">
      <c r="A9020" s="2" t="s">
        <v>20294</v>
      </c>
      <c r="B9020" s="2" t="s">
        <v>20295</v>
      </c>
    </row>
    <row r="9021" spans="1:2" x14ac:dyDescent="0.2">
      <c r="A9021" s="2" t="s">
        <v>20296</v>
      </c>
      <c r="B9021" s="2" t="s">
        <v>20297</v>
      </c>
    </row>
    <row r="9022" spans="1:2" x14ac:dyDescent="0.2">
      <c r="A9022" s="2" t="s">
        <v>20298</v>
      </c>
      <c r="B9022" s="2" t="s">
        <v>20299</v>
      </c>
    </row>
    <row r="9023" spans="1:2" x14ac:dyDescent="0.2">
      <c r="A9023" s="2" t="s">
        <v>20300</v>
      </c>
      <c r="B9023" s="2" t="s">
        <v>20301</v>
      </c>
    </row>
    <row r="9024" spans="1:2" x14ac:dyDescent="0.2">
      <c r="A9024" s="2" t="s">
        <v>20302</v>
      </c>
      <c r="B9024" s="2" t="s">
        <v>20303</v>
      </c>
    </row>
    <row r="9025" spans="1:2" x14ac:dyDescent="0.2">
      <c r="A9025" s="2" t="s">
        <v>20304</v>
      </c>
      <c r="B9025" s="2" t="s">
        <v>20305</v>
      </c>
    </row>
    <row r="9026" spans="1:2" x14ac:dyDescent="0.2">
      <c r="A9026" s="2" t="s">
        <v>20306</v>
      </c>
      <c r="B9026" s="2" t="s">
        <v>20307</v>
      </c>
    </row>
    <row r="9027" spans="1:2" x14ac:dyDescent="0.2">
      <c r="A9027" s="2" t="s">
        <v>20308</v>
      </c>
      <c r="B9027" s="2" t="s">
        <v>20309</v>
      </c>
    </row>
    <row r="9028" spans="1:2" x14ac:dyDescent="0.2">
      <c r="A9028" s="2" t="s">
        <v>20310</v>
      </c>
      <c r="B9028" s="2" t="s">
        <v>20311</v>
      </c>
    </row>
    <row r="9029" spans="1:2" x14ac:dyDescent="0.2">
      <c r="A9029" s="2" t="s">
        <v>20312</v>
      </c>
      <c r="B9029" s="2" t="s">
        <v>20313</v>
      </c>
    </row>
    <row r="9030" spans="1:2" x14ac:dyDescent="0.2">
      <c r="A9030" s="2" t="s">
        <v>20314</v>
      </c>
      <c r="B9030" s="2" t="s">
        <v>20315</v>
      </c>
    </row>
    <row r="9031" spans="1:2" x14ac:dyDescent="0.2">
      <c r="A9031" s="2" t="s">
        <v>20316</v>
      </c>
      <c r="B9031" s="2" t="s">
        <v>20317</v>
      </c>
    </row>
    <row r="9032" spans="1:2" x14ac:dyDescent="0.2">
      <c r="A9032" s="2" t="s">
        <v>20318</v>
      </c>
      <c r="B9032" s="2" t="s">
        <v>20319</v>
      </c>
    </row>
    <row r="9033" spans="1:2" x14ac:dyDescent="0.2">
      <c r="A9033" s="2" t="s">
        <v>20320</v>
      </c>
      <c r="B9033" s="2" t="s">
        <v>20321</v>
      </c>
    </row>
    <row r="9034" spans="1:2" x14ac:dyDescent="0.2">
      <c r="A9034" s="2" t="s">
        <v>20322</v>
      </c>
      <c r="B9034" s="2" t="s">
        <v>20323</v>
      </c>
    </row>
    <row r="9035" spans="1:2" x14ac:dyDescent="0.2">
      <c r="A9035" s="2" t="s">
        <v>20324</v>
      </c>
      <c r="B9035" s="2" t="s">
        <v>20325</v>
      </c>
    </row>
    <row r="9036" spans="1:2" x14ac:dyDescent="0.2">
      <c r="A9036" s="2" t="s">
        <v>20326</v>
      </c>
      <c r="B9036" s="2" t="s">
        <v>20327</v>
      </c>
    </row>
    <row r="9037" spans="1:2" x14ac:dyDescent="0.2">
      <c r="A9037" s="2" t="s">
        <v>20328</v>
      </c>
      <c r="B9037" s="2" t="s">
        <v>20329</v>
      </c>
    </row>
    <row r="9038" spans="1:2" x14ac:dyDescent="0.2">
      <c r="A9038" s="2" t="s">
        <v>20330</v>
      </c>
      <c r="B9038" s="2" t="s">
        <v>20331</v>
      </c>
    </row>
    <row r="9039" spans="1:2" x14ac:dyDescent="0.2">
      <c r="A9039" s="2" t="s">
        <v>20332</v>
      </c>
      <c r="B9039" s="2" t="s">
        <v>20333</v>
      </c>
    </row>
    <row r="9040" spans="1:2" x14ac:dyDescent="0.2">
      <c r="A9040" s="2" t="s">
        <v>20334</v>
      </c>
      <c r="B9040" s="2" t="s">
        <v>20335</v>
      </c>
    </row>
    <row r="9041" spans="1:2" x14ac:dyDescent="0.2">
      <c r="A9041" s="2" t="s">
        <v>20336</v>
      </c>
      <c r="B9041" s="2" t="s">
        <v>20337</v>
      </c>
    </row>
    <row r="9042" spans="1:2" x14ac:dyDescent="0.2">
      <c r="A9042" s="2" t="s">
        <v>20338</v>
      </c>
      <c r="B9042" s="2" t="s">
        <v>20339</v>
      </c>
    </row>
    <row r="9043" spans="1:2" x14ac:dyDescent="0.2">
      <c r="A9043" s="2" t="s">
        <v>20340</v>
      </c>
      <c r="B9043" s="2" t="s">
        <v>20341</v>
      </c>
    </row>
    <row r="9044" spans="1:2" x14ac:dyDescent="0.2">
      <c r="A9044" s="2" t="s">
        <v>20342</v>
      </c>
      <c r="B9044" s="2" t="s">
        <v>20343</v>
      </c>
    </row>
    <row r="9045" spans="1:2" x14ac:dyDescent="0.2">
      <c r="A9045" s="2" t="s">
        <v>20344</v>
      </c>
      <c r="B9045" s="2" t="s">
        <v>20345</v>
      </c>
    </row>
    <row r="9046" spans="1:2" x14ac:dyDescent="0.2">
      <c r="A9046" s="2" t="s">
        <v>20346</v>
      </c>
      <c r="B9046" s="2" t="s">
        <v>20347</v>
      </c>
    </row>
    <row r="9047" spans="1:2" x14ac:dyDescent="0.2">
      <c r="A9047" s="2" t="s">
        <v>20348</v>
      </c>
      <c r="B9047" s="2" t="s">
        <v>20349</v>
      </c>
    </row>
    <row r="9048" spans="1:2" x14ac:dyDescent="0.2">
      <c r="A9048" s="2" t="s">
        <v>20350</v>
      </c>
      <c r="B9048" s="2" t="s">
        <v>20351</v>
      </c>
    </row>
    <row r="9049" spans="1:2" x14ac:dyDescent="0.2">
      <c r="A9049" s="2" t="s">
        <v>20352</v>
      </c>
      <c r="B9049" s="2" t="s">
        <v>20353</v>
      </c>
    </row>
    <row r="9050" spans="1:2" x14ac:dyDescent="0.2">
      <c r="A9050" s="2" t="s">
        <v>20354</v>
      </c>
      <c r="B9050" s="2" t="s">
        <v>20355</v>
      </c>
    </row>
    <row r="9051" spans="1:2" x14ac:dyDescent="0.2">
      <c r="A9051" s="2" t="s">
        <v>20356</v>
      </c>
      <c r="B9051" s="2" t="s">
        <v>20357</v>
      </c>
    </row>
    <row r="9052" spans="1:2" x14ac:dyDescent="0.2">
      <c r="A9052" s="2" t="s">
        <v>20358</v>
      </c>
      <c r="B9052" s="2" t="s">
        <v>20359</v>
      </c>
    </row>
    <row r="9053" spans="1:2" x14ac:dyDescent="0.2">
      <c r="A9053" s="2" t="s">
        <v>20360</v>
      </c>
      <c r="B9053" s="2" t="s">
        <v>20361</v>
      </c>
    </row>
    <row r="9054" spans="1:2" x14ac:dyDescent="0.2">
      <c r="A9054" s="2" t="s">
        <v>20362</v>
      </c>
      <c r="B9054" s="2" t="s">
        <v>20363</v>
      </c>
    </row>
    <row r="9055" spans="1:2" x14ac:dyDescent="0.2">
      <c r="A9055" s="2" t="s">
        <v>20364</v>
      </c>
      <c r="B9055" s="2" t="s">
        <v>20365</v>
      </c>
    </row>
    <row r="9056" spans="1:2" x14ac:dyDescent="0.2">
      <c r="A9056" s="2" t="s">
        <v>20366</v>
      </c>
      <c r="B9056" s="2" t="s">
        <v>20367</v>
      </c>
    </row>
    <row r="9057" spans="1:2" x14ac:dyDescent="0.2">
      <c r="A9057" s="2" t="s">
        <v>20368</v>
      </c>
      <c r="B9057" s="2" t="s">
        <v>20369</v>
      </c>
    </row>
    <row r="9058" spans="1:2" x14ac:dyDescent="0.2">
      <c r="A9058" s="2" t="s">
        <v>20370</v>
      </c>
      <c r="B9058" s="2" t="s">
        <v>20371</v>
      </c>
    </row>
    <row r="9059" spans="1:2" x14ac:dyDescent="0.2">
      <c r="A9059" s="2" t="s">
        <v>20372</v>
      </c>
      <c r="B9059" s="2" t="s">
        <v>20373</v>
      </c>
    </row>
    <row r="9060" spans="1:2" x14ac:dyDescent="0.2">
      <c r="A9060" s="2" t="s">
        <v>20374</v>
      </c>
      <c r="B9060" s="2" t="s">
        <v>20375</v>
      </c>
    </row>
    <row r="9061" spans="1:2" x14ac:dyDescent="0.2">
      <c r="A9061" s="2" t="s">
        <v>20376</v>
      </c>
      <c r="B9061" s="2" t="s">
        <v>20377</v>
      </c>
    </row>
    <row r="9062" spans="1:2" x14ac:dyDescent="0.2">
      <c r="A9062" s="2" t="s">
        <v>20378</v>
      </c>
      <c r="B9062" s="2" t="s">
        <v>20379</v>
      </c>
    </row>
    <row r="9063" spans="1:2" x14ac:dyDescent="0.2">
      <c r="A9063" s="2" t="s">
        <v>20380</v>
      </c>
      <c r="B9063" s="2" t="s">
        <v>20381</v>
      </c>
    </row>
    <row r="9064" spans="1:2" x14ac:dyDescent="0.2">
      <c r="A9064" s="2" t="s">
        <v>20382</v>
      </c>
      <c r="B9064" s="2" t="s">
        <v>20383</v>
      </c>
    </row>
    <row r="9065" spans="1:2" x14ac:dyDescent="0.2">
      <c r="A9065" s="2" t="s">
        <v>20384</v>
      </c>
      <c r="B9065" s="2" t="s">
        <v>20385</v>
      </c>
    </row>
    <row r="9066" spans="1:2" x14ac:dyDescent="0.2">
      <c r="A9066" s="2" t="s">
        <v>20386</v>
      </c>
      <c r="B9066" s="2" t="s">
        <v>20387</v>
      </c>
    </row>
    <row r="9067" spans="1:2" x14ac:dyDescent="0.2">
      <c r="A9067" s="2" t="s">
        <v>20388</v>
      </c>
      <c r="B9067" s="2" t="s">
        <v>20389</v>
      </c>
    </row>
    <row r="9068" spans="1:2" x14ac:dyDescent="0.2">
      <c r="A9068" s="2" t="s">
        <v>20390</v>
      </c>
      <c r="B9068" s="2" t="s">
        <v>20391</v>
      </c>
    </row>
    <row r="9069" spans="1:2" x14ac:dyDescent="0.2">
      <c r="A9069" s="2" t="s">
        <v>20392</v>
      </c>
      <c r="B9069" s="2" t="s">
        <v>20393</v>
      </c>
    </row>
    <row r="9070" spans="1:2" x14ac:dyDescent="0.2">
      <c r="A9070" s="2" t="s">
        <v>20394</v>
      </c>
      <c r="B9070" s="2" t="s">
        <v>20395</v>
      </c>
    </row>
    <row r="9071" spans="1:2" x14ac:dyDescent="0.2">
      <c r="A9071" s="2" t="s">
        <v>20396</v>
      </c>
      <c r="B9071" s="2" t="s">
        <v>20397</v>
      </c>
    </row>
    <row r="9072" spans="1:2" x14ac:dyDescent="0.2">
      <c r="A9072" s="2" t="s">
        <v>20398</v>
      </c>
      <c r="B9072" s="2" t="s">
        <v>20399</v>
      </c>
    </row>
    <row r="9073" spans="1:2" x14ac:dyDescent="0.2">
      <c r="A9073" s="2" t="s">
        <v>20400</v>
      </c>
      <c r="B9073" s="2" t="s">
        <v>20401</v>
      </c>
    </row>
    <row r="9074" spans="1:2" x14ac:dyDescent="0.2">
      <c r="A9074" s="2" t="s">
        <v>20402</v>
      </c>
      <c r="B9074" s="2" t="s">
        <v>20403</v>
      </c>
    </row>
    <row r="9075" spans="1:2" x14ac:dyDescent="0.2">
      <c r="A9075" s="2" t="s">
        <v>20404</v>
      </c>
      <c r="B9075" s="2" t="s">
        <v>20405</v>
      </c>
    </row>
    <row r="9076" spans="1:2" x14ac:dyDescent="0.2">
      <c r="A9076" s="2" t="s">
        <v>20406</v>
      </c>
      <c r="B9076" s="2" t="s">
        <v>20407</v>
      </c>
    </row>
    <row r="9077" spans="1:2" x14ac:dyDescent="0.2">
      <c r="A9077" s="2" t="s">
        <v>20408</v>
      </c>
      <c r="B9077" s="2" t="s">
        <v>20409</v>
      </c>
    </row>
    <row r="9078" spans="1:2" x14ac:dyDescent="0.2">
      <c r="A9078" s="2" t="s">
        <v>20410</v>
      </c>
      <c r="B9078" s="2" t="s">
        <v>20411</v>
      </c>
    </row>
    <row r="9079" spans="1:2" x14ac:dyDescent="0.2">
      <c r="A9079" s="2" t="s">
        <v>20412</v>
      </c>
      <c r="B9079" s="2" t="s">
        <v>20413</v>
      </c>
    </row>
    <row r="9080" spans="1:2" x14ac:dyDescent="0.2">
      <c r="A9080" s="2" t="s">
        <v>20414</v>
      </c>
      <c r="B9080" s="2" t="s">
        <v>20415</v>
      </c>
    </row>
    <row r="9081" spans="1:2" x14ac:dyDescent="0.2">
      <c r="A9081" s="2" t="s">
        <v>20416</v>
      </c>
      <c r="B9081" s="2" t="s">
        <v>20417</v>
      </c>
    </row>
    <row r="9082" spans="1:2" x14ac:dyDescent="0.2">
      <c r="A9082" s="2" t="s">
        <v>20418</v>
      </c>
      <c r="B9082" s="2" t="s">
        <v>20419</v>
      </c>
    </row>
    <row r="9083" spans="1:2" x14ac:dyDescent="0.2">
      <c r="A9083" s="2" t="s">
        <v>20420</v>
      </c>
      <c r="B9083" s="2" t="s">
        <v>20421</v>
      </c>
    </row>
    <row r="9084" spans="1:2" x14ac:dyDescent="0.2">
      <c r="A9084" s="2" t="s">
        <v>20422</v>
      </c>
      <c r="B9084" s="2" t="s">
        <v>20423</v>
      </c>
    </row>
    <row r="9085" spans="1:2" x14ac:dyDescent="0.2">
      <c r="A9085" s="2" t="s">
        <v>20424</v>
      </c>
      <c r="B9085" s="2" t="s">
        <v>20425</v>
      </c>
    </row>
    <row r="9086" spans="1:2" x14ac:dyDescent="0.2">
      <c r="A9086" s="2" t="s">
        <v>20426</v>
      </c>
      <c r="B9086" s="2" t="s">
        <v>20427</v>
      </c>
    </row>
    <row r="9087" spans="1:2" x14ac:dyDescent="0.2">
      <c r="A9087" s="2" t="s">
        <v>20428</v>
      </c>
      <c r="B9087" s="2" t="s">
        <v>20429</v>
      </c>
    </row>
    <row r="9088" spans="1:2" x14ac:dyDescent="0.2">
      <c r="A9088" s="2" t="s">
        <v>20430</v>
      </c>
      <c r="B9088" s="2" t="s">
        <v>20431</v>
      </c>
    </row>
    <row r="9089" spans="1:2" x14ac:dyDescent="0.2">
      <c r="A9089" s="2" t="s">
        <v>20432</v>
      </c>
      <c r="B9089" s="2" t="s">
        <v>20433</v>
      </c>
    </row>
    <row r="9090" spans="1:2" x14ac:dyDescent="0.2">
      <c r="A9090" s="2" t="s">
        <v>20434</v>
      </c>
      <c r="B9090" s="2" t="s">
        <v>20435</v>
      </c>
    </row>
    <row r="9091" spans="1:2" x14ac:dyDescent="0.2">
      <c r="A9091" s="2" t="s">
        <v>20436</v>
      </c>
      <c r="B9091" s="2" t="s">
        <v>20437</v>
      </c>
    </row>
    <row r="9092" spans="1:2" x14ac:dyDescent="0.2">
      <c r="A9092" s="2" t="s">
        <v>20438</v>
      </c>
      <c r="B9092" s="2" t="s">
        <v>20439</v>
      </c>
    </row>
    <row r="9093" spans="1:2" x14ac:dyDescent="0.2">
      <c r="A9093" s="2" t="s">
        <v>20440</v>
      </c>
      <c r="B9093" s="2" t="s">
        <v>20441</v>
      </c>
    </row>
    <row r="9094" spans="1:2" x14ac:dyDescent="0.2">
      <c r="A9094" s="2" t="s">
        <v>20442</v>
      </c>
      <c r="B9094" s="2" t="s">
        <v>20443</v>
      </c>
    </row>
    <row r="9095" spans="1:2" x14ac:dyDescent="0.2">
      <c r="A9095" s="2" t="s">
        <v>20444</v>
      </c>
      <c r="B9095" s="2" t="s">
        <v>20445</v>
      </c>
    </row>
    <row r="9096" spans="1:2" x14ac:dyDescent="0.2">
      <c r="A9096" s="2" t="s">
        <v>20446</v>
      </c>
      <c r="B9096" s="2" t="s">
        <v>20447</v>
      </c>
    </row>
    <row r="9097" spans="1:2" x14ac:dyDescent="0.2">
      <c r="A9097" s="2" t="s">
        <v>20448</v>
      </c>
      <c r="B9097" s="2" t="s">
        <v>20449</v>
      </c>
    </row>
    <row r="9098" spans="1:2" x14ac:dyDescent="0.2">
      <c r="A9098" s="2" t="s">
        <v>20450</v>
      </c>
      <c r="B9098" s="2" t="s">
        <v>20451</v>
      </c>
    </row>
    <row r="9099" spans="1:2" x14ac:dyDescent="0.2">
      <c r="A9099" s="2" t="s">
        <v>20452</v>
      </c>
      <c r="B9099" s="2" t="s">
        <v>20453</v>
      </c>
    </row>
    <row r="9100" spans="1:2" x14ac:dyDescent="0.2">
      <c r="A9100" s="2" t="s">
        <v>20454</v>
      </c>
      <c r="B9100" s="2" t="s">
        <v>20455</v>
      </c>
    </row>
    <row r="9101" spans="1:2" x14ac:dyDescent="0.2">
      <c r="A9101" s="2" t="s">
        <v>20456</v>
      </c>
      <c r="B9101" s="2" t="s">
        <v>20457</v>
      </c>
    </row>
    <row r="9102" spans="1:2" x14ac:dyDescent="0.2">
      <c r="A9102" s="2" t="s">
        <v>20458</v>
      </c>
      <c r="B9102" s="2" t="s">
        <v>20459</v>
      </c>
    </row>
    <row r="9103" spans="1:2" x14ac:dyDescent="0.2">
      <c r="A9103" s="2" t="s">
        <v>20460</v>
      </c>
      <c r="B9103" s="2" t="s">
        <v>20461</v>
      </c>
    </row>
    <row r="9104" spans="1:2" x14ac:dyDescent="0.2">
      <c r="A9104" s="2" t="s">
        <v>20462</v>
      </c>
      <c r="B9104" s="2" t="s">
        <v>20463</v>
      </c>
    </row>
    <row r="9105" spans="1:2" x14ac:dyDescent="0.2">
      <c r="A9105" s="2" t="s">
        <v>20464</v>
      </c>
      <c r="B9105" s="2" t="s">
        <v>20465</v>
      </c>
    </row>
    <row r="9106" spans="1:2" x14ac:dyDescent="0.2">
      <c r="A9106" s="2" t="s">
        <v>20466</v>
      </c>
      <c r="B9106" s="2" t="s">
        <v>20467</v>
      </c>
    </row>
    <row r="9107" spans="1:2" x14ac:dyDescent="0.2">
      <c r="A9107" s="2" t="s">
        <v>20468</v>
      </c>
      <c r="B9107" s="2" t="s">
        <v>20469</v>
      </c>
    </row>
    <row r="9108" spans="1:2" x14ac:dyDescent="0.2">
      <c r="A9108" s="2" t="s">
        <v>20470</v>
      </c>
      <c r="B9108" s="2" t="s">
        <v>20471</v>
      </c>
    </row>
    <row r="9109" spans="1:2" x14ac:dyDescent="0.2">
      <c r="A9109" s="2" t="s">
        <v>20472</v>
      </c>
      <c r="B9109" s="2" t="s">
        <v>20473</v>
      </c>
    </row>
    <row r="9110" spans="1:2" x14ac:dyDescent="0.2">
      <c r="A9110" s="2" t="s">
        <v>20474</v>
      </c>
      <c r="B9110" s="2" t="s">
        <v>20475</v>
      </c>
    </row>
    <row r="9111" spans="1:2" x14ac:dyDescent="0.2">
      <c r="A9111" s="2" t="s">
        <v>20476</v>
      </c>
      <c r="B9111" s="2" t="s">
        <v>20477</v>
      </c>
    </row>
    <row r="9112" spans="1:2" x14ac:dyDescent="0.2">
      <c r="A9112" s="2" t="s">
        <v>20478</v>
      </c>
      <c r="B9112" s="2" t="s">
        <v>20479</v>
      </c>
    </row>
    <row r="9113" spans="1:2" x14ac:dyDescent="0.2">
      <c r="A9113" s="2" t="s">
        <v>20480</v>
      </c>
      <c r="B9113" s="2" t="s">
        <v>20481</v>
      </c>
    </row>
    <row r="9114" spans="1:2" x14ac:dyDescent="0.2">
      <c r="A9114" s="2" t="s">
        <v>20482</v>
      </c>
      <c r="B9114" s="2" t="s">
        <v>20483</v>
      </c>
    </row>
    <row r="9115" spans="1:2" x14ac:dyDescent="0.2">
      <c r="A9115" s="2" t="s">
        <v>20484</v>
      </c>
      <c r="B9115" s="2" t="s">
        <v>20485</v>
      </c>
    </row>
    <row r="9116" spans="1:2" x14ac:dyDescent="0.2">
      <c r="A9116" s="2" t="s">
        <v>20486</v>
      </c>
      <c r="B9116" s="2" t="s">
        <v>20487</v>
      </c>
    </row>
    <row r="9117" spans="1:2" x14ac:dyDescent="0.2">
      <c r="A9117" s="2" t="s">
        <v>20488</v>
      </c>
      <c r="B9117" s="2" t="s">
        <v>20489</v>
      </c>
    </row>
    <row r="9118" spans="1:2" x14ac:dyDescent="0.2">
      <c r="A9118" s="2" t="s">
        <v>20490</v>
      </c>
      <c r="B9118" s="2" t="s">
        <v>20491</v>
      </c>
    </row>
    <row r="9119" spans="1:2" x14ac:dyDescent="0.2">
      <c r="A9119" s="2" t="s">
        <v>20492</v>
      </c>
      <c r="B9119" s="2" t="s">
        <v>20493</v>
      </c>
    </row>
    <row r="9120" spans="1:2" x14ac:dyDescent="0.2">
      <c r="A9120" s="2" t="s">
        <v>20494</v>
      </c>
      <c r="B9120" s="2" t="s">
        <v>20495</v>
      </c>
    </row>
    <row r="9121" spans="1:2" x14ac:dyDescent="0.2">
      <c r="A9121" s="2" t="s">
        <v>20496</v>
      </c>
      <c r="B9121" s="2" t="s">
        <v>20497</v>
      </c>
    </row>
    <row r="9122" spans="1:2" x14ac:dyDescent="0.2">
      <c r="A9122" s="2" t="s">
        <v>20498</v>
      </c>
      <c r="B9122" s="2" t="s">
        <v>20499</v>
      </c>
    </row>
    <row r="9123" spans="1:2" x14ac:dyDescent="0.2">
      <c r="A9123" s="2" t="s">
        <v>20500</v>
      </c>
      <c r="B9123" s="2" t="s">
        <v>20501</v>
      </c>
    </row>
    <row r="9124" spans="1:2" x14ac:dyDescent="0.2">
      <c r="A9124" s="2" t="s">
        <v>20502</v>
      </c>
      <c r="B9124" s="2" t="s">
        <v>20503</v>
      </c>
    </row>
    <row r="9125" spans="1:2" x14ac:dyDescent="0.2">
      <c r="A9125" s="2" t="s">
        <v>20504</v>
      </c>
      <c r="B9125" s="2" t="s">
        <v>20505</v>
      </c>
    </row>
    <row r="9126" spans="1:2" x14ac:dyDescent="0.2">
      <c r="A9126" s="2" t="s">
        <v>20506</v>
      </c>
      <c r="B9126" s="2" t="s">
        <v>20507</v>
      </c>
    </row>
    <row r="9127" spans="1:2" x14ac:dyDescent="0.2">
      <c r="A9127" s="2" t="s">
        <v>20508</v>
      </c>
      <c r="B9127" s="2" t="s">
        <v>20509</v>
      </c>
    </row>
    <row r="9128" spans="1:2" x14ac:dyDescent="0.2">
      <c r="A9128" s="2" t="s">
        <v>20510</v>
      </c>
      <c r="B9128" s="2" t="s">
        <v>20511</v>
      </c>
    </row>
    <row r="9129" spans="1:2" x14ac:dyDescent="0.2">
      <c r="A9129" s="2" t="s">
        <v>20512</v>
      </c>
      <c r="B9129" s="2" t="s">
        <v>20513</v>
      </c>
    </row>
    <row r="9130" spans="1:2" x14ac:dyDescent="0.2">
      <c r="A9130" s="2" t="s">
        <v>20514</v>
      </c>
      <c r="B9130" s="2" t="s">
        <v>20515</v>
      </c>
    </row>
    <row r="9131" spans="1:2" x14ac:dyDescent="0.2">
      <c r="A9131" s="2" t="s">
        <v>20516</v>
      </c>
      <c r="B9131" s="2" t="s">
        <v>20517</v>
      </c>
    </row>
    <row r="9132" spans="1:2" x14ac:dyDescent="0.2">
      <c r="A9132" s="2" t="s">
        <v>20518</v>
      </c>
      <c r="B9132" s="2" t="s">
        <v>20519</v>
      </c>
    </row>
    <row r="9133" spans="1:2" x14ac:dyDescent="0.2">
      <c r="A9133" s="2" t="s">
        <v>20520</v>
      </c>
      <c r="B9133" s="2" t="s">
        <v>20521</v>
      </c>
    </row>
    <row r="9134" spans="1:2" x14ac:dyDescent="0.2">
      <c r="A9134" s="2" t="s">
        <v>20522</v>
      </c>
      <c r="B9134" s="2" t="s">
        <v>20523</v>
      </c>
    </row>
    <row r="9135" spans="1:2" x14ac:dyDescent="0.2">
      <c r="A9135" s="2" t="s">
        <v>20524</v>
      </c>
      <c r="B9135" s="2" t="s">
        <v>20525</v>
      </c>
    </row>
    <row r="9136" spans="1:2" x14ac:dyDescent="0.2">
      <c r="A9136" s="2" t="s">
        <v>20526</v>
      </c>
      <c r="B9136" s="2" t="s">
        <v>20527</v>
      </c>
    </row>
    <row r="9137" spans="1:2" x14ac:dyDescent="0.2">
      <c r="A9137" s="2" t="s">
        <v>20528</v>
      </c>
      <c r="B9137" s="2" t="s">
        <v>20529</v>
      </c>
    </row>
    <row r="9138" spans="1:2" x14ac:dyDescent="0.2">
      <c r="A9138" s="2" t="s">
        <v>20530</v>
      </c>
      <c r="B9138" s="2" t="s">
        <v>20531</v>
      </c>
    </row>
    <row r="9139" spans="1:2" x14ac:dyDescent="0.2">
      <c r="A9139" s="2" t="s">
        <v>20532</v>
      </c>
      <c r="B9139" s="2" t="s">
        <v>20533</v>
      </c>
    </row>
    <row r="9140" spans="1:2" x14ac:dyDescent="0.2">
      <c r="A9140" s="2" t="s">
        <v>20534</v>
      </c>
      <c r="B9140" s="2" t="s">
        <v>20535</v>
      </c>
    </row>
    <row r="9141" spans="1:2" x14ac:dyDescent="0.2">
      <c r="A9141" s="2" t="s">
        <v>20536</v>
      </c>
      <c r="B9141" s="2" t="s">
        <v>20537</v>
      </c>
    </row>
    <row r="9142" spans="1:2" x14ac:dyDescent="0.2">
      <c r="A9142" s="2" t="s">
        <v>20538</v>
      </c>
      <c r="B9142" s="2" t="s">
        <v>20539</v>
      </c>
    </row>
    <row r="9143" spans="1:2" x14ac:dyDescent="0.2">
      <c r="A9143" s="2" t="s">
        <v>20540</v>
      </c>
      <c r="B9143" s="2" t="s">
        <v>20541</v>
      </c>
    </row>
    <row r="9144" spans="1:2" x14ac:dyDescent="0.2">
      <c r="A9144" s="2" t="s">
        <v>20542</v>
      </c>
      <c r="B9144" s="2" t="s">
        <v>20543</v>
      </c>
    </row>
    <row r="9145" spans="1:2" x14ac:dyDescent="0.2">
      <c r="A9145" s="2" t="s">
        <v>20544</v>
      </c>
      <c r="B9145" s="2" t="s">
        <v>20545</v>
      </c>
    </row>
    <row r="9146" spans="1:2" x14ac:dyDescent="0.2">
      <c r="A9146" s="2" t="s">
        <v>20546</v>
      </c>
      <c r="B9146" s="2" t="s">
        <v>20547</v>
      </c>
    </row>
    <row r="9147" spans="1:2" x14ac:dyDescent="0.2">
      <c r="A9147" s="2" t="s">
        <v>20548</v>
      </c>
      <c r="B9147" s="2" t="s">
        <v>20549</v>
      </c>
    </row>
    <row r="9148" spans="1:2" x14ac:dyDescent="0.2">
      <c r="A9148" s="2" t="s">
        <v>20550</v>
      </c>
      <c r="B9148" s="2" t="s">
        <v>20551</v>
      </c>
    </row>
    <row r="9149" spans="1:2" x14ac:dyDescent="0.2">
      <c r="A9149" s="2" t="s">
        <v>20552</v>
      </c>
      <c r="B9149" s="2" t="s">
        <v>20553</v>
      </c>
    </row>
    <row r="9150" spans="1:2" x14ac:dyDescent="0.2">
      <c r="A9150" s="2" t="s">
        <v>20554</v>
      </c>
      <c r="B9150" s="2" t="s">
        <v>20555</v>
      </c>
    </row>
    <row r="9151" spans="1:2" x14ac:dyDescent="0.2">
      <c r="A9151" s="2" t="s">
        <v>20556</v>
      </c>
      <c r="B9151" s="2" t="s">
        <v>20557</v>
      </c>
    </row>
    <row r="9152" spans="1:2" x14ac:dyDescent="0.2">
      <c r="A9152" s="2" t="s">
        <v>20558</v>
      </c>
      <c r="B9152" s="2" t="s">
        <v>20559</v>
      </c>
    </row>
    <row r="9153" spans="1:2" x14ac:dyDescent="0.2">
      <c r="A9153" s="2" t="s">
        <v>20560</v>
      </c>
      <c r="B9153" s="2" t="s">
        <v>20561</v>
      </c>
    </row>
    <row r="9154" spans="1:2" x14ac:dyDescent="0.2">
      <c r="A9154" s="2" t="s">
        <v>20562</v>
      </c>
      <c r="B9154" s="2" t="s">
        <v>20563</v>
      </c>
    </row>
    <row r="9155" spans="1:2" x14ac:dyDescent="0.2">
      <c r="A9155" s="2" t="s">
        <v>20564</v>
      </c>
      <c r="B9155" s="2" t="s">
        <v>20565</v>
      </c>
    </row>
    <row r="9156" spans="1:2" x14ac:dyDescent="0.2">
      <c r="A9156" s="2" t="s">
        <v>20566</v>
      </c>
      <c r="B9156" s="2" t="s">
        <v>20567</v>
      </c>
    </row>
    <row r="9157" spans="1:2" x14ac:dyDescent="0.2">
      <c r="A9157" s="2" t="s">
        <v>20568</v>
      </c>
      <c r="B9157" s="2" t="s">
        <v>20569</v>
      </c>
    </row>
    <row r="9158" spans="1:2" x14ac:dyDescent="0.2">
      <c r="A9158" s="2" t="s">
        <v>20570</v>
      </c>
      <c r="B9158" s="2" t="s">
        <v>20571</v>
      </c>
    </row>
    <row r="9159" spans="1:2" x14ac:dyDescent="0.2">
      <c r="A9159" s="2" t="s">
        <v>20572</v>
      </c>
      <c r="B9159" s="2" t="s">
        <v>20573</v>
      </c>
    </row>
    <row r="9160" spans="1:2" x14ac:dyDescent="0.2">
      <c r="A9160" s="2" t="s">
        <v>20574</v>
      </c>
      <c r="B9160" s="2" t="s">
        <v>20575</v>
      </c>
    </row>
    <row r="9161" spans="1:2" x14ac:dyDescent="0.2">
      <c r="A9161" s="2" t="s">
        <v>20576</v>
      </c>
      <c r="B9161" s="2" t="s">
        <v>20577</v>
      </c>
    </row>
    <row r="9162" spans="1:2" x14ac:dyDescent="0.2">
      <c r="A9162" s="2" t="s">
        <v>20578</v>
      </c>
      <c r="B9162" s="2" t="s">
        <v>20579</v>
      </c>
    </row>
    <row r="9163" spans="1:2" x14ac:dyDescent="0.2">
      <c r="A9163" s="2" t="s">
        <v>20580</v>
      </c>
      <c r="B9163" s="2" t="s">
        <v>20581</v>
      </c>
    </row>
    <row r="9164" spans="1:2" x14ac:dyDescent="0.2">
      <c r="A9164" s="2" t="s">
        <v>20582</v>
      </c>
      <c r="B9164" s="2" t="s">
        <v>20583</v>
      </c>
    </row>
    <row r="9165" spans="1:2" x14ac:dyDescent="0.2">
      <c r="A9165" s="2" t="s">
        <v>20584</v>
      </c>
      <c r="B9165" s="2" t="s">
        <v>20585</v>
      </c>
    </row>
    <row r="9166" spans="1:2" x14ac:dyDescent="0.2">
      <c r="A9166" s="2" t="s">
        <v>20586</v>
      </c>
      <c r="B9166" s="2" t="s">
        <v>20587</v>
      </c>
    </row>
    <row r="9167" spans="1:2" x14ac:dyDescent="0.2">
      <c r="A9167" s="2" t="s">
        <v>20588</v>
      </c>
      <c r="B9167" s="2" t="s">
        <v>20589</v>
      </c>
    </row>
    <row r="9168" spans="1:2" x14ac:dyDescent="0.2">
      <c r="A9168" s="2" t="s">
        <v>20590</v>
      </c>
      <c r="B9168" s="2" t="s">
        <v>20591</v>
      </c>
    </row>
    <row r="9169" spans="1:2" x14ac:dyDescent="0.2">
      <c r="A9169" s="2" t="s">
        <v>20592</v>
      </c>
      <c r="B9169" s="2" t="s">
        <v>20593</v>
      </c>
    </row>
    <row r="9170" spans="1:2" x14ac:dyDescent="0.2">
      <c r="A9170" s="2" t="s">
        <v>20594</v>
      </c>
      <c r="B9170" s="2" t="s">
        <v>20595</v>
      </c>
    </row>
    <row r="9171" spans="1:2" x14ac:dyDescent="0.2">
      <c r="A9171" s="2" t="s">
        <v>20596</v>
      </c>
      <c r="B9171" s="2" t="s">
        <v>20597</v>
      </c>
    </row>
    <row r="9172" spans="1:2" x14ac:dyDescent="0.2">
      <c r="A9172" s="2" t="s">
        <v>20598</v>
      </c>
      <c r="B9172" s="2" t="s">
        <v>20599</v>
      </c>
    </row>
    <row r="9173" spans="1:2" x14ac:dyDescent="0.2">
      <c r="A9173" s="2" t="s">
        <v>20600</v>
      </c>
      <c r="B9173" s="2" t="s">
        <v>20601</v>
      </c>
    </row>
    <row r="9174" spans="1:2" x14ac:dyDescent="0.2">
      <c r="A9174" s="2" t="s">
        <v>20602</v>
      </c>
      <c r="B9174" s="2" t="s">
        <v>20603</v>
      </c>
    </row>
    <row r="9175" spans="1:2" x14ac:dyDescent="0.2">
      <c r="A9175" s="2" t="s">
        <v>20604</v>
      </c>
      <c r="B9175" s="2" t="s">
        <v>20605</v>
      </c>
    </row>
    <row r="9176" spans="1:2" x14ac:dyDescent="0.2">
      <c r="A9176" s="2" t="s">
        <v>20606</v>
      </c>
      <c r="B9176" s="2" t="s">
        <v>20607</v>
      </c>
    </row>
    <row r="9177" spans="1:2" x14ac:dyDescent="0.2">
      <c r="A9177" s="2" t="s">
        <v>20608</v>
      </c>
      <c r="B9177" s="2" t="s">
        <v>20609</v>
      </c>
    </row>
    <row r="9178" spans="1:2" x14ac:dyDescent="0.2">
      <c r="A9178" s="2" t="s">
        <v>20610</v>
      </c>
      <c r="B9178" s="2" t="s">
        <v>20611</v>
      </c>
    </row>
    <row r="9179" spans="1:2" x14ac:dyDescent="0.2">
      <c r="A9179" s="2" t="s">
        <v>20612</v>
      </c>
      <c r="B9179" s="2" t="s">
        <v>20613</v>
      </c>
    </row>
    <row r="9180" spans="1:2" x14ac:dyDescent="0.2">
      <c r="A9180" s="2" t="s">
        <v>20614</v>
      </c>
      <c r="B9180" s="2" t="s">
        <v>20615</v>
      </c>
    </row>
    <row r="9181" spans="1:2" x14ac:dyDescent="0.2">
      <c r="A9181" s="2" t="s">
        <v>20616</v>
      </c>
      <c r="B9181" s="2" t="s">
        <v>20617</v>
      </c>
    </row>
    <row r="9182" spans="1:2" x14ac:dyDescent="0.2">
      <c r="A9182" s="2" t="s">
        <v>20618</v>
      </c>
      <c r="B9182" s="2" t="s">
        <v>20619</v>
      </c>
    </row>
    <row r="9183" spans="1:2" x14ac:dyDescent="0.2">
      <c r="A9183" s="2" t="s">
        <v>20620</v>
      </c>
      <c r="B9183" s="2" t="s">
        <v>20621</v>
      </c>
    </row>
    <row r="9184" spans="1:2" x14ac:dyDescent="0.2">
      <c r="A9184" s="2" t="s">
        <v>20622</v>
      </c>
      <c r="B9184" s="2" t="s">
        <v>20623</v>
      </c>
    </row>
    <row r="9185" spans="1:2" x14ac:dyDescent="0.2">
      <c r="A9185" s="2" t="s">
        <v>20624</v>
      </c>
      <c r="B9185" s="2" t="s">
        <v>20625</v>
      </c>
    </row>
    <row r="9186" spans="1:2" x14ac:dyDescent="0.2">
      <c r="A9186" s="2" t="s">
        <v>20626</v>
      </c>
      <c r="B9186" s="2" t="s">
        <v>20627</v>
      </c>
    </row>
    <row r="9187" spans="1:2" x14ac:dyDescent="0.2">
      <c r="A9187" s="2" t="s">
        <v>20628</v>
      </c>
      <c r="B9187" s="2" t="s">
        <v>20629</v>
      </c>
    </row>
    <row r="9188" spans="1:2" x14ac:dyDescent="0.2">
      <c r="A9188" s="2" t="s">
        <v>20630</v>
      </c>
      <c r="B9188" s="2" t="s">
        <v>20631</v>
      </c>
    </row>
    <row r="9189" spans="1:2" x14ac:dyDescent="0.2">
      <c r="A9189" s="2" t="s">
        <v>20632</v>
      </c>
      <c r="B9189" s="2" t="s">
        <v>20633</v>
      </c>
    </row>
    <row r="9190" spans="1:2" x14ac:dyDescent="0.2">
      <c r="A9190" s="2" t="s">
        <v>20634</v>
      </c>
      <c r="B9190" s="2" t="s">
        <v>20635</v>
      </c>
    </row>
    <row r="9191" spans="1:2" x14ac:dyDescent="0.2">
      <c r="A9191" s="2" t="s">
        <v>20636</v>
      </c>
      <c r="B9191" s="2" t="s">
        <v>20637</v>
      </c>
    </row>
    <row r="9192" spans="1:2" x14ac:dyDescent="0.2">
      <c r="A9192" s="2" t="s">
        <v>20638</v>
      </c>
      <c r="B9192" s="2" t="s">
        <v>20639</v>
      </c>
    </row>
    <row r="9193" spans="1:2" x14ac:dyDescent="0.2">
      <c r="A9193" s="2" t="s">
        <v>20640</v>
      </c>
      <c r="B9193" s="2" t="s">
        <v>20641</v>
      </c>
    </row>
    <row r="9194" spans="1:2" x14ac:dyDescent="0.2">
      <c r="A9194" s="2" t="s">
        <v>20642</v>
      </c>
      <c r="B9194" s="2" t="s">
        <v>20643</v>
      </c>
    </row>
    <row r="9195" spans="1:2" x14ac:dyDescent="0.2">
      <c r="A9195" s="2" t="s">
        <v>20644</v>
      </c>
      <c r="B9195" s="2" t="s">
        <v>20645</v>
      </c>
    </row>
    <row r="9196" spans="1:2" x14ac:dyDescent="0.2">
      <c r="A9196" s="2" t="s">
        <v>20646</v>
      </c>
      <c r="B9196" s="2" t="s">
        <v>20647</v>
      </c>
    </row>
    <row r="9197" spans="1:2" x14ac:dyDescent="0.2">
      <c r="A9197" s="2" t="s">
        <v>20648</v>
      </c>
      <c r="B9197" s="2" t="s">
        <v>20649</v>
      </c>
    </row>
    <row r="9198" spans="1:2" x14ac:dyDescent="0.2">
      <c r="A9198" s="2" t="s">
        <v>20650</v>
      </c>
      <c r="B9198" s="2" t="s">
        <v>20651</v>
      </c>
    </row>
    <row r="9199" spans="1:2" x14ac:dyDescent="0.2">
      <c r="A9199" s="2" t="s">
        <v>20652</v>
      </c>
      <c r="B9199" s="2" t="s">
        <v>20653</v>
      </c>
    </row>
    <row r="9200" spans="1:2" x14ac:dyDescent="0.2">
      <c r="A9200" s="2" t="s">
        <v>20654</v>
      </c>
      <c r="B9200" s="2" t="s">
        <v>20655</v>
      </c>
    </row>
    <row r="9201" spans="1:2" x14ac:dyDescent="0.2">
      <c r="A9201" s="2" t="s">
        <v>20656</v>
      </c>
      <c r="B9201" s="2" t="s">
        <v>20657</v>
      </c>
    </row>
    <row r="9202" spans="1:2" x14ac:dyDescent="0.2">
      <c r="A9202" s="2" t="s">
        <v>20658</v>
      </c>
      <c r="B9202" s="2" t="s">
        <v>20659</v>
      </c>
    </row>
    <row r="9203" spans="1:2" x14ac:dyDescent="0.2">
      <c r="A9203" s="2" t="s">
        <v>20660</v>
      </c>
      <c r="B9203" s="2" t="s">
        <v>20661</v>
      </c>
    </row>
    <row r="9204" spans="1:2" x14ac:dyDescent="0.2">
      <c r="A9204" s="2" t="s">
        <v>20662</v>
      </c>
      <c r="B9204" s="2" t="s">
        <v>20663</v>
      </c>
    </row>
    <row r="9205" spans="1:2" x14ac:dyDescent="0.2">
      <c r="A9205" s="2" t="s">
        <v>20664</v>
      </c>
      <c r="B9205" s="2" t="s">
        <v>20665</v>
      </c>
    </row>
    <row r="9206" spans="1:2" x14ac:dyDescent="0.2">
      <c r="A9206" s="2" t="s">
        <v>20666</v>
      </c>
      <c r="B9206" s="2" t="s">
        <v>20667</v>
      </c>
    </row>
    <row r="9207" spans="1:2" x14ac:dyDescent="0.2">
      <c r="A9207" s="2" t="s">
        <v>20668</v>
      </c>
      <c r="B9207" s="2" t="s">
        <v>20669</v>
      </c>
    </row>
    <row r="9208" spans="1:2" x14ac:dyDescent="0.2">
      <c r="A9208" s="2" t="s">
        <v>20670</v>
      </c>
      <c r="B9208" s="2" t="s">
        <v>20671</v>
      </c>
    </row>
    <row r="9209" spans="1:2" x14ac:dyDescent="0.2">
      <c r="A9209" s="2" t="s">
        <v>20672</v>
      </c>
      <c r="B9209" s="2" t="s">
        <v>20673</v>
      </c>
    </row>
    <row r="9210" spans="1:2" x14ac:dyDescent="0.2">
      <c r="A9210" s="2" t="s">
        <v>20674</v>
      </c>
      <c r="B9210" s="2" t="s">
        <v>20675</v>
      </c>
    </row>
    <row r="9211" spans="1:2" x14ac:dyDescent="0.2">
      <c r="A9211" s="2" t="s">
        <v>20676</v>
      </c>
      <c r="B9211" s="2" t="s">
        <v>20677</v>
      </c>
    </row>
    <row r="9212" spans="1:2" x14ac:dyDescent="0.2">
      <c r="A9212" s="2" t="s">
        <v>20678</v>
      </c>
      <c r="B9212" s="2" t="s">
        <v>20679</v>
      </c>
    </row>
    <row r="9213" spans="1:2" x14ac:dyDescent="0.2">
      <c r="A9213" s="2" t="s">
        <v>20680</v>
      </c>
      <c r="B9213" s="2" t="s">
        <v>20681</v>
      </c>
    </row>
    <row r="9214" spans="1:2" x14ac:dyDescent="0.2">
      <c r="A9214" s="2" t="s">
        <v>20682</v>
      </c>
      <c r="B9214" s="2" t="s">
        <v>20683</v>
      </c>
    </row>
    <row r="9215" spans="1:2" x14ac:dyDescent="0.2">
      <c r="A9215" s="2" t="s">
        <v>20684</v>
      </c>
      <c r="B9215" s="2" t="s">
        <v>20685</v>
      </c>
    </row>
    <row r="9216" spans="1:2" x14ac:dyDescent="0.2">
      <c r="A9216" s="2" t="s">
        <v>20686</v>
      </c>
      <c r="B9216" s="2" t="s">
        <v>20687</v>
      </c>
    </row>
    <row r="9217" spans="1:2" x14ac:dyDescent="0.2">
      <c r="A9217" s="2" t="s">
        <v>20688</v>
      </c>
      <c r="B9217" s="2" t="s">
        <v>20689</v>
      </c>
    </row>
    <row r="9218" spans="1:2" x14ac:dyDescent="0.2">
      <c r="A9218" s="2" t="s">
        <v>20690</v>
      </c>
      <c r="B9218" s="2" t="s">
        <v>20691</v>
      </c>
    </row>
    <row r="9219" spans="1:2" x14ac:dyDescent="0.2">
      <c r="A9219" s="2" t="s">
        <v>20692</v>
      </c>
      <c r="B9219" s="2" t="s">
        <v>20693</v>
      </c>
    </row>
    <row r="9220" spans="1:2" x14ac:dyDescent="0.2">
      <c r="A9220" s="2" t="s">
        <v>20694</v>
      </c>
      <c r="B9220" s="2" t="s">
        <v>20695</v>
      </c>
    </row>
    <row r="9221" spans="1:2" x14ac:dyDescent="0.2">
      <c r="A9221" s="2" t="s">
        <v>20696</v>
      </c>
      <c r="B9221" s="2" t="s">
        <v>20697</v>
      </c>
    </row>
    <row r="9222" spans="1:2" x14ac:dyDescent="0.2">
      <c r="A9222" s="2" t="s">
        <v>20698</v>
      </c>
      <c r="B9222" s="2" t="s">
        <v>20699</v>
      </c>
    </row>
    <row r="9223" spans="1:2" x14ac:dyDescent="0.2">
      <c r="A9223" s="2" t="s">
        <v>20700</v>
      </c>
      <c r="B9223" s="2" t="s">
        <v>20701</v>
      </c>
    </row>
    <row r="9224" spans="1:2" x14ac:dyDescent="0.2">
      <c r="A9224" s="2" t="s">
        <v>20702</v>
      </c>
      <c r="B9224" s="2" t="s">
        <v>20703</v>
      </c>
    </row>
    <row r="9225" spans="1:2" x14ac:dyDescent="0.2">
      <c r="A9225" s="2" t="s">
        <v>20704</v>
      </c>
      <c r="B9225" s="2" t="s">
        <v>20705</v>
      </c>
    </row>
    <row r="9226" spans="1:2" x14ac:dyDescent="0.2">
      <c r="A9226" s="2" t="s">
        <v>20706</v>
      </c>
      <c r="B9226" s="2" t="s">
        <v>20707</v>
      </c>
    </row>
    <row r="9227" spans="1:2" x14ac:dyDescent="0.2">
      <c r="A9227" s="2" t="s">
        <v>20708</v>
      </c>
      <c r="B9227" s="2" t="s">
        <v>20709</v>
      </c>
    </row>
    <row r="9228" spans="1:2" x14ac:dyDescent="0.2">
      <c r="A9228" s="2" t="s">
        <v>20710</v>
      </c>
      <c r="B9228" s="2" t="s">
        <v>20711</v>
      </c>
    </row>
    <row r="9229" spans="1:2" x14ac:dyDescent="0.2">
      <c r="A9229" s="2" t="s">
        <v>20712</v>
      </c>
      <c r="B9229" s="2" t="s">
        <v>20713</v>
      </c>
    </row>
    <row r="9230" spans="1:2" x14ac:dyDescent="0.2">
      <c r="A9230" s="2" t="s">
        <v>20714</v>
      </c>
      <c r="B9230" s="2" t="s">
        <v>20715</v>
      </c>
    </row>
    <row r="9231" spans="1:2" x14ac:dyDescent="0.2">
      <c r="A9231" s="2" t="s">
        <v>20716</v>
      </c>
      <c r="B9231" s="2" t="s">
        <v>20717</v>
      </c>
    </row>
    <row r="9232" spans="1:2" x14ac:dyDescent="0.2">
      <c r="A9232" s="2" t="s">
        <v>20718</v>
      </c>
      <c r="B9232" s="2" t="s">
        <v>20719</v>
      </c>
    </row>
    <row r="9233" spans="1:2" x14ac:dyDescent="0.2">
      <c r="A9233" s="2" t="s">
        <v>20720</v>
      </c>
      <c r="B9233" s="2" t="s">
        <v>20721</v>
      </c>
    </row>
    <row r="9234" spans="1:2" x14ac:dyDescent="0.2">
      <c r="A9234" s="2" t="s">
        <v>20722</v>
      </c>
      <c r="B9234" s="2" t="s">
        <v>20723</v>
      </c>
    </row>
    <row r="9235" spans="1:2" x14ac:dyDescent="0.2">
      <c r="A9235" s="2" t="s">
        <v>20724</v>
      </c>
      <c r="B9235" s="2" t="s">
        <v>20725</v>
      </c>
    </row>
    <row r="9236" spans="1:2" x14ac:dyDescent="0.2">
      <c r="A9236" s="2" t="s">
        <v>20726</v>
      </c>
      <c r="B9236" s="2" t="s">
        <v>20727</v>
      </c>
    </row>
    <row r="9237" spans="1:2" x14ac:dyDescent="0.2">
      <c r="A9237" s="2" t="s">
        <v>20728</v>
      </c>
      <c r="B9237" s="2" t="s">
        <v>20729</v>
      </c>
    </row>
    <row r="9238" spans="1:2" x14ac:dyDescent="0.2">
      <c r="A9238" s="2" t="s">
        <v>20730</v>
      </c>
      <c r="B9238" s="2" t="s">
        <v>20731</v>
      </c>
    </row>
    <row r="9239" spans="1:2" x14ac:dyDescent="0.2">
      <c r="A9239" s="2" t="s">
        <v>20732</v>
      </c>
      <c r="B9239" s="2" t="s">
        <v>20733</v>
      </c>
    </row>
    <row r="9240" spans="1:2" x14ac:dyDescent="0.2">
      <c r="A9240" s="2" t="s">
        <v>20734</v>
      </c>
      <c r="B9240" s="2" t="s">
        <v>20735</v>
      </c>
    </row>
    <row r="9241" spans="1:2" x14ac:dyDescent="0.2">
      <c r="A9241" s="2" t="s">
        <v>20736</v>
      </c>
      <c r="B9241" s="2" t="s">
        <v>20737</v>
      </c>
    </row>
    <row r="9242" spans="1:2" x14ac:dyDescent="0.2">
      <c r="A9242" s="2" t="s">
        <v>20738</v>
      </c>
      <c r="B9242" s="2" t="s">
        <v>20739</v>
      </c>
    </row>
    <row r="9243" spans="1:2" x14ac:dyDescent="0.2">
      <c r="A9243" s="2" t="s">
        <v>20740</v>
      </c>
      <c r="B9243" s="2" t="s">
        <v>20741</v>
      </c>
    </row>
    <row r="9244" spans="1:2" x14ac:dyDescent="0.2">
      <c r="A9244" s="2" t="s">
        <v>20742</v>
      </c>
      <c r="B9244" s="2" t="s">
        <v>20743</v>
      </c>
    </row>
    <row r="9245" spans="1:2" x14ac:dyDescent="0.2">
      <c r="A9245" s="2" t="s">
        <v>20744</v>
      </c>
      <c r="B9245" s="2" t="s">
        <v>20745</v>
      </c>
    </row>
    <row r="9246" spans="1:2" x14ac:dyDescent="0.2">
      <c r="A9246" s="2" t="s">
        <v>20746</v>
      </c>
      <c r="B9246" s="2" t="s">
        <v>20747</v>
      </c>
    </row>
    <row r="9247" spans="1:2" x14ac:dyDescent="0.2">
      <c r="A9247" s="2" t="s">
        <v>20748</v>
      </c>
      <c r="B9247" s="2" t="s">
        <v>20749</v>
      </c>
    </row>
    <row r="9248" spans="1:2" x14ac:dyDescent="0.2">
      <c r="A9248" s="2" t="s">
        <v>20750</v>
      </c>
      <c r="B9248" s="2" t="s">
        <v>20751</v>
      </c>
    </row>
    <row r="9249" spans="1:2" x14ac:dyDescent="0.2">
      <c r="A9249" s="2" t="s">
        <v>20752</v>
      </c>
      <c r="B9249" s="2" t="s">
        <v>20753</v>
      </c>
    </row>
    <row r="9250" spans="1:2" x14ac:dyDescent="0.2">
      <c r="A9250" s="2" t="s">
        <v>20754</v>
      </c>
      <c r="B9250" s="2" t="s">
        <v>20755</v>
      </c>
    </row>
    <row r="9251" spans="1:2" x14ac:dyDescent="0.2">
      <c r="A9251" s="2" t="s">
        <v>20756</v>
      </c>
      <c r="B9251" s="2" t="s">
        <v>20757</v>
      </c>
    </row>
    <row r="9252" spans="1:2" x14ac:dyDescent="0.2">
      <c r="A9252" s="2" t="s">
        <v>20758</v>
      </c>
      <c r="B9252" s="2" t="s">
        <v>20759</v>
      </c>
    </row>
    <row r="9253" spans="1:2" x14ac:dyDescent="0.2">
      <c r="A9253" s="2" t="s">
        <v>20760</v>
      </c>
      <c r="B9253" s="2" t="s">
        <v>20761</v>
      </c>
    </row>
    <row r="9254" spans="1:2" x14ac:dyDescent="0.2">
      <c r="A9254" s="2" t="s">
        <v>20762</v>
      </c>
      <c r="B9254" s="2" t="s">
        <v>20763</v>
      </c>
    </row>
    <row r="9255" spans="1:2" x14ac:dyDescent="0.2">
      <c r="A9255" s="2" t="s">
        <v>20764</v>
      </c>
      <c r="B9255" s="2" t="s">
        <v>20765</v>
      </c>
    </row>
    <row r="9256" spans="1:2" x14ac:dyDescent="0.2">
      <c r="A9256" s="2" t="s">
        <v>20766</v>
      </c>
      <c r="B9256" s="2" t="s">
        <v>20767</v>
      </c>
    </row>
    <row r="9257" spans="1:2" x14ac:dyDescent="0.2">
      <c r="A9257" s="2" t="s">
        <v>20768</v>
      </c>
      <c r="B9257" s="2" t="s">
        <v>20769</v>
      </c>
    </row>
    <row r="9258" spans="1:2" x14ac:dyDescent="0.2">
      <c r="A9258" s="2" t="s">
        <v>20770</v>
      </c>
      <c r="B9258" s="2" t="s">
        <v>20771</v>
      </c>
    </row>
    <row r="9259" spans="1:2" x14ac:dyDescent="0.2">
      <c r="A9259" s="2" t="s">
        <v>20772</v>
      </c>
      <c r="B9259" s="2" t="s">
        <v>20773</v>
      </c>
    </row>
    <row r="9260" spans="1:2" x14ac:dyDescent="0.2">
      <c r="A9260" s="2" t="s">
        <v>20774</v>
      </c>
      <c r="B9260" s="2" t="s">
        <v>20775</v>
      </c>
    </row>
    <row r="9261" spans="1:2" x14ac:dyDescent="0.2">
      <c r="A9261" s="2" t="s">
        <v>20776</v>
      </c>
      <c r="B9261" s="2" t="s">
        <v>20777</v>
      </c>
    </row>
    <row r="9262" spans="1:2" x14ac:dyDescent="0.2">
      <c r="A9262" s="2" t="s">
        <v>20778</v>
      </c>
      <c r="B9262" s="2" t="s">
        <v>20779</v>
      </c>
    </row>
    <row r="9263" spans="1:2" x14ac:dyDescent="0.2">
      <c r="A9263" s="2" t="s">
        <v>20780</v>
      </c>
      <c r="B9263" s="2" t="s">
        <v>20781</v>
      </c>
    </row>
    <row r="9264" spans="1:2" x14ac:dyDescent="0.2">
      <c r="A9264" s="2" t="s">
        <v>20782</v>
      </c>
      <c r="B9264" s="2" t="s">
        <v>20783</v>
      </c>
    </row>
    <row r="9265" spans="1:2" x14ac:dyDescent="0.2">
      <c r="A9265" s="2" t="s">
        <v>20784</v>
      </c>
      <c r="B9265" s="2" t="s">
        <v>20785</v>
      </c>
    </row>
    <row r="9266" spans="1:2" x14ac:dyDescent="0.2">
      <c r="A9266" s="2" t="s">
        <v>20786</v>
      </c>
      <c r="B9266" s="2" t="s">
        <v>20787</v>
      </c>
    </row>
    <row r="9267" spans="1:2" x14ac:dyDescent="0.2">
      <c r="A9267" s="2" t="s">
        <v>20788</v>
      </c>
      <c r="B9267" s="2" t="s">
        <v>20789</v>
      </c>
    </row>
    <row r="9268" spans="1:2" x14ac:dyDescent="0.2">
      <c r="A9268" s="2" t="s">
        <v>20790</v>
      </c>
      <c r="B9268" s="2" t="s">
        <v>20791</v>
      </c>
    </row>
    <row r="9269" spans="1:2" x14ac:dyDescent="0.2">
      <c r="A9269" s="2" t="s">
        <v>20792</v>
      </c>
      <c r="B9269" s="2" t="s">
        <v>20793</v>
      </c>
    </row>
    <row r="9270" spans="1:2" x14ac:dyDescent="0.2">
      <c r="A9270" s="2" t="s">
        <v>20794</v>
      </c>
      <c r="B9270" s="2" t="s">
        <v>20795</v>
      </c>
    </row>
    <row r="9271" spans="1:2" x14ac:dyDescent="0.2">
      <c r="A9271" s="2" t="s">
        <v>20796</v>
      </c>
      <c r="B9271" s="2" t="s">
        <v>20797</v>
      </c>
    </row>
    <row r="9272" spans="1:2" x14ac:dyDescent="0.2">
      <c r="A9272" s="2" t="s">
        <v>20798</v>
      </c>
      <c r="B9272" s="2" t="s">
        <v>20799</v>
      </c>
    </row>
    <row r="9273" spans="1:2" x14ac:dyDescent="0.2">
      <c r="A9273" s="2" t="s">
        <v>20800</v>
      </c>
      <c r="B9273" s="2" t="s">
        <v>20801</v>
      </c>
    </row>
    <row r="9274" spans="1:2" x14ac:dyDescent="0.2">
      <c r="A9274" s="2" t="s">
        <v>20802</v>
      </c>
      <c r="B9274" s="2" t="s">
        <v>20803</v>
      </c>
    </row>
    <row r="9275" spans="1:2" x14ac:dyDescent="0.2">
      <c r="A9275" s="2" t="s">
        <v>20804</v>
      </c>
      <c r="B9275" s="2" t="s">
        <v>20805</v>
      </c>
    </row>
    <row r="9276" spans="1:2" x14ac:dyDescent="0.2">
      <c r="A9276" s="2" t="s">
        <v>20806</v>
      </c>
      <c r="B9276" s="2" t="s">
        <v>20807</v>
      </c>
    </row>
    <row r="9277" spans="1:2" x14ac:dyDescent="0.2">
      <c r="A9277" s="2" t="s">
        <v>20808</v>
      </c>
      <c r="B9277" s="2" t="s">
        <v>20809</v>
      </c>
    </row>
    <row r="9278" spans="1:2" x14ac:dyDescent="0.2">
      <c r="A9278" s="2" t="s">
        <v>20810</v>
      </c>
      <c r="B9278" s="2" t="s">
        <v>20811</v>
      </c>
    </row>
    <row r="9279" spans="1:2" x14ac:dyDescent="0.2">
      <c r="A9279" s="2" t="s">
        <v>20812</v>
      </c>
      <c r="B9279" s="2" t="s">
        <v>20813</v>
      </c>
    </row>
    <row r="9280" spans="1:2" x14ac:dyDescent="0.2">
      <c r="A9280" s="2" t="s">
        <v>20814</v>
      </c>
      <c r="B9280" s="2" t="s">
        <v>20815</v>
      </c>
    </row>
    <row r="9281" spans="1:2" x14ac:dyDescent="0.2">
      <c r="A9281" s="2" t="s">
        <v>20816</v>
      </c>
      <c r="B9281" s="2" t="s">
        <v>20817</v>
      </c>
    </row>
    <row r="9282" spans="1:2" x14ac:dyDescent="0.2">
      <c r="A9282" s="2" t="s">
        <v>20818</v>
      </c>
      <c r="B9282" s="2" t="s">
        <v>20819</v>
      </c>
    </row>
    <row r="9283" spans="1:2" x14ac:dyDescent="0.2">
      <c r="A9283" s="2" t="s">
        <v>20820</v>
      </c>
      <c r="B9283" s="2" t="s">
        <v>20821</v>
      </c>
    </row>
    <row r="9284" spans="1:2" x14ac:dyDescent="0.2">
      <c r="A9284" s="2" t="s">
        <v>20822</v>
      </c>
      <c r="B9284" s="2" t="s">
        <v>20823</v>
      </c>
    </row>
    <row r="9285" spans="1:2" x14ac:dyDescent="0.2">
      <c r="A9285" s="2" t="s">
        <v>20824</v>
      </c>
      <c r="B9285" s="2" t="s">
        <v>20825</v>
      </c>
    </row>
    <row r="9286" spans="1:2" x14ac:dyDescent="0.2">
      <c r="A9286" s="2" t="s">
        <v>20826</v>
      </c>
      <c r="B9286" s="2" t="s">
        <v>20827</v>
      </c>
    </row>
    <row r="9287" spans="1:2" x14ac:dyDescent="0.2">
      <c r="A9287" s="2" t="s">
        <v>20828</v>
      </c>
      <c r="B9287" s="2" t="s">
        <v>20829</v>
      </c>
    </row>
    <row r="9288" spans="1:2" x14ac:dyDescent="0.2">
      <c r="A9288" s="2" t="s">
        <v>20830</v>
      </c>
      <c r="B9288" s="2" t="s">
        <v>20831</v>
      </c>
    </row>
    <row r="9289" spans="1:2" x14ac:dyDescent="0.2">
      <c r="A9289" s="2" t="s">
        <v>20832</v>
      </c>
      <c r="B9289" s="2" t="s">
        <v>20833</v>
      </c>
    </row>
    <row r="9290" spans="1:2" x14ac:dyDescent="0.2">
      <c r="A9290" s="2" t="s">
        <v>20834</v>
      </c>
      <c r="B9290" s="2" t="s">
        <v>20835</v>
      </c>
    </row>
    <row r="9291" spans="1:2" x14ac:dyDescent="0.2">
      <c r="A9291" s="2" t="s">
        <v>20836</v>
      </c>
      <c r="B9291" s="2" t="s">
        <v>20837</v>
      </c>
    </row>
    <row r="9292" spans="1:2" x14ac:dyDescent="0.2">
      <c r="A9292" s="2" t="s">
        <v>20838</v>
      </c>
      <c r="B9292" s="2" t="s">
        <v>20839</v>
      </c>
    </row>
    <row r="9293" spans="1:2" x14ac:dyDescent="0.2">
      <c r="A9293" s="2" t="s">
        <v>20840</v>
      </c>
      <c r="B9293" s="2" t="s">
        <v>20841</v>
      </c>
    </row>
    <row r="9294" spans="1:2" x14ac:dyDescent="0.2">
      <c r="A9294" s="2" t="s">
        <v>20842</v>
      </c>
      <c r="B9294" s="2" t="s">
        <v>20843</v>
      </c>
    </row>
    <row r="9295" spans="1:2" x14ac:dyDescent="0.2">
      <c r="A9295" s="2" t="s">
        <v>20844</v>
      </c>
      <c r="B9295" s="2" t="s">
        <v>20845</v>
      </c>
    </row>
    <row r="9296" spans="1:2" x14ac:dyDescent="0.2">
      <c r="A9296" s="2" t="s">
        <v>20846</v>
      </c>
      <c r="B9296" s="2" t="s">
        <v>20847</v>
      </c>
    </row>
    <row r="9297" spans="1:2" x14ac:dyDescent="0.2">
      <c r="A9297" s="2" t="s">
        <v>20848</v>
      </c>
      <c r="B9297" s="2" t="s">
        <v>20849</v>
      </c>
    </row>
    <row r="9298" spans="1:2" x14ac:dyDescent="0.2">
      <c r="A9298" s="2" t="s">
        <v>20850</v>
      </c>
      <c r="B9298" s="2" t="s">
        <v>20851</v>
      </c>
    </row>
    <row r="9299" spans="1:2" x14ac:dyDescent="0.2">
      <c r="A9299" s="2" t="s">
        <v>20852</v>
      </c>
      <c r="B9299" s="2" t="s">
        <v>20853</v>
      </c>
    </row>
    <row r="9300" spans="1:2" x14ac:dyDescent="0.2">
      <c r="A9300" s="2" t="s">
        <v>20854</v>
      </c>
      <c r="B9300" s="2" t="s">
        <v>20855</v>
      </c>
    </row>
    <row r="9301" spans="1:2" x14ac:dyDescent="0.2">
      <c r="A9301" s="2" t="s">
        <v>20856</v>
      </c>
      <c r="B9301" s="2" t="s">
        <v>20857</v>
      </c>
    </row>
    <row r="9302" spans="1:2" x14ac:dyDescent="0.2">
      <c r="A9302" s="2" t="s">
        <v>20858</v>
      </c>
      <c r="B9302" s="2" t="s">
        <v>20859</v>
      </c>
    </row>
    <row r="9303" spans="1:2" x14ac:dyDescent="0.2">
      <c r="A9303" s="2" t="s">
        <v>20860</v>
      </c>
      <c r="B9303" s="2" t="s">
        <v>20861</v>
      </c>
    </row>
    <row r="9304" spans="1:2" x14ac:dyDescent="0.2">
      <c r="A9304" s="2" t="s">
        <v>20862</v>
      </c>
      <c r="B9304" s="2" t="s">
        <v>20863</v>
      </c>
    </row>
    <row r="9305" spans="1:2" x14ac:dyDescent="0.2">
      <c r="A9305" s="2" t="s">
        <v>20864</v>
      </c>
      <c r="B9305" s="2" t="s">
        <v>20865</v>
      </c>
    </row>
    <row r="9306" spans="1:2" x14ac:dyDescent="0.2">
      <c r="A9306" s="2" t="s">
        <v>20866</v>
      </c>
      <c r="B9306" s="2" t="s">
        <v>20867</v>
      </c>
    </row>
    <row r="9307" spans="1:2" x14ac:dyDescent="0.2">
      <c r="A9307" s="2" t="s">
        <v>20868</v>
      </c>
      <c r="B9307" s="2" t="s">
        <v>20869</v>
      </c>
    </row>
    <row r="9308" spans="1:2" x14ac:dyDescent="0.2">
      <c r="A9308" s="2" t="s">
        <v>20870</v>
      </c>
      <c r="B9308" s="2" t="s">
        <v>20871</v>
      </c>
    </row>
    <row r="9309" spans="1:2" x14ac:dyDescent="0.2">
      <c r="A9309" s="2" t="s">
        <v>20872</v>
      </c>
      <c r="B9309" s="2" t="s">
        <v>20873</v>
      </c>
    </row>
    <row r="9310" spans="1:2" x14ac:dyDescent="0.2">
      <c r="A9310" s="2" t="s">
        <v>20874</v>
      </c>
      <c r="B9310" s="2" t="s">
        <v>20875</v>
      </c>
    </row>
    <row r="9311" spans="1:2" x14ac:dyDescent="0.2">
      <c r="A9311" s="2" t="s">
        <v>20876</v>
      </c>
      <c r="B9311" s="2" t="s">
        <v>20877</v>
      </c>
    </row>
    <row r="9312" spans="1:2" x14ac:dyDescent="0.2">
      <c r="A9312" s="2" t="s">
        <v>20878</v>
      </c>
      <c r="B9312" s="2" t="s">
        <v>20879</v>
      </c>
    </row>
    <row r="9313" spans="1:2" x14ac:dyDescent="0.2">
      <c r="A9313" s="2" t="s">
        <v>20880</v>
      </c>
      <c r="B9313" s="2" t="s">
        <v>20881</v>
      </c>
    </row>
    <row r="9314" spans="1:2" x14ac:dyDescent="0.2">
      <c r="A9314" s="2" t="s">
        <v>20882</v>
      </c>
      <c r="B9314" s="2" t="s">
        <v>20883</v>
      </c>
    </row>
    <row r="9315" spans="1:2" x14ac:dyDescent="0.2">
      <c r="A9315" s="2" t="s">
        <v>20884</v>
      </c>
      <c r="B9315" s="2" t="s">
        <v>20885</v>
      </c>
    </row>
    <row r="9316" spans="1:2" x14ac:dyDescent="0.2">
      <c r="A9316" s="2" t="s">
        <v>20886</v>
      </c>
      <c r="B9316" s="2" t="s">
        <v>20887</v>
      </c>
    </row>
    <row r="9317" spans="1:2" x14ac:dyDescent="0.2">
      <c r="A9317" s="2" t="s">
        <v>20888</v>
      </c>
      <c r="B9317" s="2" t="s">
        <v>20889</v>
      </c>
    </row>
    <row r="9318" spans="1:2" x14ac:dyDescent="0.2">
      <c r="A9318" s="2" t="s">
        <v>20890</v>
      </c>
      <c r="B9318" s="2" t="s">
        <v>20891</v>
      </c>
    </row>
    <row r="9319" spans="1:2" x14ac:dyDescent="0.2">
      <c r="A9319" s="2" t="s">
        <v>20892</v>
      </c>
      <c r="B9319" s="2" t="s">
        <v>20893</v>
      </c>
    </row>
    <row r="9320" spans="1:2" x14ac:dyDescent="0.2">
      <c r="A9320" s="2" t="s">
        <v>20894</v>
      </c>
      <c r="B9320" s="2" t="s">
        <v>20895</v>
      </c>
    </row>
    <row r="9321" spans="1:2" x14ac:dyDescent="0.2">
      <c r="A9321" s="2" t="s">
        <v>20896</v>
      </c>
      <c r="B9321" s="2" t="s">
        <v>20897</v>
      </c>
    </row>
    <row r="9322" spans="1:2" x14ac:dyDescent="0.2">
      <c r="A9322" s="2" t="s">
        <v>20898</v>
      </c>
      <c r="B9322" s="2" t="s">
        <v>20899</v>
      </c>
    </row>
    <row r="9323" spans="1:2" x14ac:dyDescent="0.2">
      <c r="A9323" s="2" t="s">
        <v>20900</v>
      </c>
      <c r="B9323" s="2" t="s">
        <v>20901</v>
      </c>
    </row>
    <row r="9324" spans="1:2" x14ac:dyDescent="0.2">
      <c r="A9324" s="2" t="s">
        <v>20902</v>
      </c>
      <c r="B9324" s="2" t="s">
        <v>20903</v>
      </c>
    </row>
    <row r="9325" spans="1:2" x14ac:dyDescent="0.2">
      <c r="A9325" s="2" t="s">
        <v>20904</v>
      </c>
      <c r="B9325" s="2" t="s">
        <v>20905</v>
      </c>
    </row>
    <row r="9326" spans="1:2" x14ac:dyDescent="0.2">
      <c r="A9326" s="2" t="s">
        <v>20906</v>
      </c>
      <c r="B9326" s="2" t="s">
        <v>20907</v>
      </c>
    </row>
    <row r="9327" spans="1:2" x14ac:dyDescent="0.2">
      <c r="A9327" s="2" t="s">
        <v>20908</v>
      </c>
      <c r="B9327" s="2" t="s">
        <v>20909</v>
      </c>
    </row>
    <row r="9328" spans="1:2" x14ac:dyDescent="0.2">
      <c r="A9328" s="2" t="s">
        <v>20910</v>
      </c>
      <c r="B9328" s="2" t="s">
        <v>20911</v>
      </c>
    </row>
    <row r="9329" spans="1:2" x14ac:dyDescent="0.2">
      <c r="A9329" s="2" t="s">
        <v>20912</v>
      </c>
      <c r="B9329" s="2" t="s">
        <v>20913</v>
      </c>
    </row>
    <row r="9330" spans="1:2" x14ac:dyDescent="0.2">
      <c r="A9330" s="2" t="s">
        <v>20914</v>
      </c>
      <c r="B9330" s="2" t="s">
        <v>20915</v>
      </c>
    </row>
    <row r="9331" spans="1:2" x14ac:dyDescent="0.2">
      <c r="A9331" s="2" t="s">
        <v>20916</v>
      </c>
      <c r="B9331" s="2" t="s">
        <v>20917</v>
      </c>
    </row>
    <row r="9332" spans="1:2" x14ac:dyDescent="0.2">
      <c r="A9332" s="2" t="s">
        <v>20918</v>
      </c>
      <c r="B9332" s="2" t="s">
        <v>20919</v>
      </c>
    </row>
    <row r="9333" spans="1:2" x14ac:dyDescent="0.2">
      <c r="A9333" s="2" t="s">
        <v>20920</v>
      </c>
      <c r="B9333" s="2" t="s">
        <v>20921</v>
      </c>
    </row>
    <row r="9334" spans="1:2" x14ac:dyDescent="0.2">
      <c r="A9334" s="2" t="s">
        <v>20922</v>
      </c>
      <c r="B9334" s="2" t="s">
        <v>20923</v>
      </c>
    </row>
    <row r="9335" spans="1:2" x14ac:dyDescent="0.2">
      <c r="A9335" s="2" t="s">
        <v>20924</v>
      </c>
      <c r="B9335" s="2" t="s">
        <v>20925</v>
      </c>
    </row>
    <row r="9336" spans="1:2" x14ac:dyDescent="0.2">
      <c r="A9336" s="2" t="s">
        <v>20926</v>
      </c>
      <c r="B9336" s="2" t="s">
        <v>20927</v>
      </c>
    </row>
    <row r="9337" spans="1:2" x14ac:dyDescent="0.2">
      <c r="A9337" s="2" t="s">
        <v>20928</v>
      </c>
      <c r="B9337" s="2" t="s">
        <v>20929</v>
      </c>
    </row>
    <row r="9338" spans="1:2" x14ac:dyDescent="0.2">
      <c r="A9338" s="2" t="s">
        <v>20930</v>
      </c>
      <c r="B9338" s="2" t="s">
        <v>20931</v>
      </c>
    </row>
    <row r="9339" spans="1:2" x14ac:dyDescent="0.2">
      <c r="A9339" s="2" t="s">
        <v>20932</v>
      </c>
      <c r="B9339" s="2" t="s">
        <v>20933</v>
      </c>
    </row>
    <row r="9340" spans="1:2" x14ac:dyDescent="0.2">
      <c r="A9340" s="2" t="s">
        <v>20934</v>
      </c>
      <c r="B9340" s="2" t="s">
        <v>20935</v>
      </c>
    </row>
    <row r="9341" spans="1:2" x14ac:dyDescent="0.2">
      <c r="A9341" s="2" t="s">
        <v>20936</v>
      </c>
      <c r="B9341" s="2" t="s">
        <v>20937</v>
      </c>
    </row>
    <row r="9342" spans="1:2" x14ac:dyDescent="0.2">
      <c r="A9342" s="2" t="s">
        <v>20938</v>
      </c>
      <c r="B9342" s="2" t="s">
        <v>20939</v>
      </c>
    </row>
    <row r="9343" spans="1:2" x14ac:dyDescent="0.2">
      <c r="A9343" s="2" t="s">
        <v>20940</v>
      </c>
      <c r="B9343" s="2" t="s">
        <v>20941</v>
      </c>
    </row>
    <row r="9344" spans="1:2" x14ac:dyDescent="0.2">
      <c r="A9344" s="2" t="s">
        <v>20942</v>
      </c>
      <c r="B9344" s="2" t="s">
        <v>20943</v>
      </c>
    </row>
    <row r="9345" spans="1:2" x14ac:dyDescent="0.2">
      <c r="A9345" s="2" t="s">
        <v>20944</v>
      </c>
      <c r="B9345" s="2" t="s">
        <v>20945</v>
      </c>
    </row>
    <row r="9346" spans="1:2" x14ac:dyDescent="0.2">
      <c r="A9346" s="2" t="s">
        <v>20946</v>
      </c>
      <c r="B9346" s="2" t="s">
        <v>20947</v>
      </c>
    </row>
    <row r="9347" spans="1:2" x14ac:dyDescent="0.2">
      <c r="A9347" s="2" t="s">
        <v>20948</v>
      </c>
      <c r="B9347" s="2" t="s">
        <v>20949</v>
      </c>
    </row>
    <row r="9348" spans="1:2" x14ac:dyDescent="0.2">
      <c r="A9348" s="2" t="s">
        <v>20950</v>
      </c>
      <c r="B9348" s="2" t="s">
        <v>20951</v>
      </c>
    </row>
    <row r="9349" spans="1:2" x14ac:dyDescent="0.2">
      <c r="A9349" s="2" t="s">
        <v>20952</v>
      </c>
      <c r="B9349" s="2" t="s">
        <v>20953</v>
      </c>
    </row>
    <row r="9350" spans="1:2" x14ac:dyDescent="0.2">
      <c r="A9350" s="2" t="s">
        <v>20954</v>
      </c>
      <c r="B9350" s="2" t="s">
        <v>20955</v>
      </c>
    </row>
    <row r="9351" spans="1:2" x14ac:dyDescent="0.2">
      <c r="A9351" s="2" t="s">
        <v>20956</v>
      </c>
      <c r="B9351" s="2" t="s">
        <v>20957</v>
      </c>
    </row>
    <row r="9352" spans="1:2" x14ac:dyDescent="0.2">
      <c r="A9352" s="2" t="s">
        <v>20958</v>
      </c>
      <c r="B9352" s="2" t="s">
        <v>20959</v>
      </c>
    </row>
    <row r="9353" spans="1:2" x14ac:dyDescent="0.2">
      <c r="A9353" s="2" t="s">
        <v>20960</v>
      </c>
      <c r="B9353" s="2" t="s">
        <v>20961</v>
      </c>
    </row>
    <row r="9354" spans="1:2" x14ac:dyDescent="0.2">
      <c r="A9354" s="2" t="s">
        <v>20962</v>
      </c>
      <c r="B9354" s="2" t="s">
        <v>20963</v>
      </c>
    </row>
    <row r="9355" spans="1:2" x14ac:dyDescent="0.2">
      <c r="A9355" s="2" t="s">
        <v>20964</v>
      </c>
      <c r="B9355" s="2" t="s">
        <v>20965</v>
      </c>
    </row>
    <row r="9356" spans="1:2" x14ac:dyDescent="0.2">
      <c r="A9356" s="2" t="s">
        <v>20966</v>
      </c>
      <c r="B9356" s="2" t="s">
        <v>20967</v>
      </c>
    </row>
    <row r="9357" spans="1:2" x14ac:dyDescent="0.2">
      <c r="A9357" s="2" t="s">
        <v>20968</v>
      </c>
      <c r="B9357" s="2" t="s">
        <v>20969</v>
      </c>
    </row>
    <row r="9358" spans="1:2" x14ac:dyDescent="0.2">
      <c r="A9358" s="2" t="s">
        <v>20970</v>
      </c>
      <c r="B9358" s="2" t="s">
        <v>20971</v>
      </c>
    </row>
    <row r="9359" spans="1:2" x14ac:dyDescent="0.2">
      <c r="A9359" s="2" t="s">
        <v>20972</v>
      </c>
      <c r="B9359" s="2" t="s">
        <v>20973</v>
      </c>
    </row>
    <row r="9360" spans="1:2" x14ac:dyDescent="0.2">
      <c r="A9360" s="2" t="s">
        <v>20974</v>
      </c>
      <c r="B9360" s="2" t="s">
        <v>20975</v>
      </c>
    </row>
    <row r="9361" spans="1:2" x14ac:dyDescent="0.2">
      <c r="A9361" s="2" t="s">
        <v>20976</v>
      </c>
      <c r="B9361" s="2" t="s">
        <v>20977</v>
      </c>
    </row>
    <row r="9362" spans="1:2" x14ac:dyDescent="0.2">
      <c r="A9362" s="2" t="s">
        <v>20978</v>
      </c>
      <c r="B9362" s="2" t="s">
        <v>20979</v>
      </c>
    </row>
    <row r="9363" spans="1:2" x14ac:dyDescent="0.2">
      <c r="A9363" s="2" t="s">
        <v>20980</v>
      </c>
      <c r="B9363" s="2" t="s">
        <v>20981</v>
      </c>
    </row>
    <row r="9364" spans="1:2" x14ac:dyDescent="0.2">
      <c r="A9364" s="2" t="s">
        <v>20982</v>
      </c>
      <c r="B9364" s="2" t="s">
        <v>20983</v>
      </c>
    </row>
    <row r="9365" spans="1:2" x14ac:dyDescent="0.2">
      <c r="A9365" s="2" t="s">
        <v>20984</v>
      </c>
      <c r="B9365" s="2" t="s">
        <v>20985</v>
      </c>
    </row>
    <row r="9366" spans="1:2" x14ac:dyDescent="0.2">
      <c r="A9366" s="2" t="s">
        <v>20986</v>
      </c>
      <c r="B9366" s="2" t="s">
        <v>20987</v>
      </c>
    </row>
    <row r="9367" spans="1:2" x14ac:dyDescent="0.2">
      <c r="A9367" s="2" t="s">
        <v>20988</v>
      </c>
      <c r="B9367" s="2" t="s">
        <v>20989</v>
      </c>
    </row>
    <row r="9368" spans="1:2" x14ac:dyDescent="0.2">
      <c r="A9368" s="2" t="s">
        <v>20990</v>
      </c>
      <c r="B9368" s="2" t="s">
        <v>20991</v>
      </c>
    </row>
    <row r="9369" spans="1:2" x14ac:dyDescent="0.2">
      <c r="A9369" s="2" t="s">
        <v>20992</v>
      </c>
      <c r="B9369" s="2" t="s">
        <v>20993</v>
      </c>
    </row>
    <row r="9370" spans="1:2" x14ac:dyDescent="0.2">
      <c r="A9370" s="2" t="s">
        <v>20994</v>
      </c>
      <c r="B9370" s="2" t="s">
        <v>20995</v>
      </c>
    </row>
    <row r="9371" spans="1:2" x14ac:dyDescent="0.2">
      <c r="A9371" s="2" t="s">
        <v>20996</v>
      </c>
      <c r="B9371" s="2" t="s">
        <v>20997</v>
      </c>
    </row>
    <row r="9372" spans="1:2" x14ac:dyDescent="0.2">
      <c r="A9372" s="2" t="s">
        <v>20998</v>
      </c>
      <c r="B9372" s="2" t="s">
        <v>20999</v>
      </c>
    </row>
    <row r="9373" spans="1:2" x14ac:dyDescent="0.2">
      <c r="A9373" s="2" t="s">
        <v>21000</v>
      </c>
      <c r="B9373" s="2" t="s">
        <v>21001</v>
      </c>
    </row>
    <row r="9374" spans="1:2" x14ac:dyDescent="0.2">
      <c r="A9374" s="2" t="s">
        <v>21002</v>
      </c>
      <c r="B9374" s="2" t="s">
        <v>21003</v>
      </c>
    </row>
    <row r="9375" spans="1:2" x14ac:dyDescent="0.2">
      <c r="A9375" s="2" t="s">
        <v>21004</v>
      </c>
      <c r="B9375" s="2" t="s">
        <v>21005</v>
      </c>
    </row>
    <row r="9376" spans="1:2" x14ac:dyDescent="0.2">
      <c r="A9376" s="2" t="s">
        <v>21006</v>
      </c>
      <c r="B9376" s="2" t="s">
        <v>21007</v>
      </c>
    </row>
    <row r="9377" spans="1:2" x14ac:dyDescent="0.2">
      <c r="A9377" s="2" t="s">
        <v>21008</v>
      </c>
      <c r="B9377" s="2" t="s">
        <v>21009</v>
      </c>
    </row>
    <row r="9378" spans="1:2" x14ac:dyDescent="0.2">
      <c r="A9378" s="2" t="s">
        <v>21010</v>
      </c>
      <c r="B9378" s="2" t="s">
        <v>21011</v>
      </c>
    </row>
    <row r="9379" spans="1:2" x14ac:dyDescent="0.2">
      <c r="A9379" s="2" t="s">
        <v>21012</v>
      </c>
      <c r="B9379" s="2" t="s">
        <v>21013</v>
      </c>
    </row>
    <row r="9380" spans="1:2" x14ac:dyDescent="0.2">
      <c r="A9380" s="2" t="s">
        <v>21014</v>
      </c>
      <c r="B9380" s="2" t="s">
        <v>21015</v>
      </c>
    </row>
    <row r="9381" spans="1:2" x14ac:dyDescent="0.2">
      <c r="A9381" s="2" t="s">
        <v>21016</v>
      </c>
      <c r="B9381" s="2" t="s">
        <v>21017</v>
      </c>
    </row>
    <row r="9382" spans="1:2" x14ac:dyDescent="0.2">
      <c r="A9382" s="2" t="s">
        <v>21018</v>
      </c>
      <c r="B9382" s="2" t="s">
        <v>21019</v>
      </c>
    </row>
    <row r="9383" spans="1:2" x14ac:dyDescent="0.2">
      <c r="A9383" s="2" t="s">
        <v>21020</v>
      </c>
      <c r="B9383" s="2" t="s">
        <v>21021</v>
      </c>
    </row>
    <row r="9384" spans="1:2" x14ac:dyDescent="0.2">
      <c r="A9384" s="2" t="s">
        <v>21022</v>
      </c>
      <c r="B9384" s="2" t="s">
        <v>21023</v>
      </c>
    </row>
    <row r="9385" spans="1:2" x14ac:dyDescent="0.2">
      <c r="A9385" s="2" t="s">
        <v>21024</v>
      </c>
      <c r="B9385" s="2" t="s">
        <v>21025</v>
      </c>
    </row>
    <row r="9386" spans="1:2" x14ac:dyDescent="0.2">
      <c r="A9386" s="2" t="s">
        <v>21026</v>
      </c>
      <c r="B9386" s="2" t="s">
        <v>21027</v>
      </c>
    </row>
    <row r="9387" spans="1:2" x14ac:dyDescent="0.2">
      <c r="A9387" s="2" t="s">
        <v>21028</v>
      </c>
      <c r="B9387" s="2" t="s">
        <v>21029</v>
      </c>
    </row>
    <row r="9388" spans="1:2" x14ac:dyDescent="0.2">
      <c r="A9388" s="2" t="s">
        <v>21030</v>
      </c>
      <c r="B9388" s="2" t="s">
        <v>21031</v>
      </c>
    </row>
    <row r="9389" spans="1:2" x14ac:dyDescent="0.2">
      <c r="A9389" s="2" t="s">
        <v>21032</v>
      </c>
      <c r="B9389" s="2" t="s">
        <v>21033</v>
      </c>
    </row>
    <row r="9390" spans="1:2" x14ac:dyDescent="0.2">
      <c r="A9390" s="2" t="s">
        <v>21034</v>
      </c>
      <c r="B9390" s="2" t="s">
        <v>21035</v>
      </c>
    </row>
    <row r="9391" spans="1:2" x14ac:dyDescent="0.2">
      <c r="A9391" s="2" t="s">
        <v>21036</v>
      </c>
      <c r="B9391" s="2" t="s">
        <v>21037</v>
      </c>
    </row>
    <row r="9392" spans="1:2" x14ac:dyDescent="0.2">
      <c r="A9392" s="2" t="s">
        <v>21038</v>
      </c>
      <c r="B9392" s="2" t="s">
        <v>21039</v>
      </c>
    </row>
    <row r="9393" spans="1:2" x14ac:dyDescent="0.2">
      <c r="A9393" s="2" t="s">
        <v>21040</v>
      </c>
      <c r="B9393" s="2" t="s">
        <v>21041</v>
      </c>
    </row>
    <row r="9394" spans="1:2" x14ac:dyDescent="0.2">
      <c r="A9394" s="2" t="s">
        <v>21042</v>
      </c>
      <c r="B9394" s="2" t="s">
        <v>21043</v>
      </c>
    </row>
    <row r="9395" spans="1:2" x14ac:dyDescent="0.2">
      <c r="A9395" s="2" t="s">
        <v>21044</v>
      </c>
      <c r="B9395" s="2" t="s">
        <v>21045</v>
      </c>
    </row>
    <row r="9396" spans="1:2" x14ac:dyDescent="0.2">
      <c r="A9396" s="2" t="s">
        <v>21046</v>
      </c>
      <c r="B9396" s="2" t="s">
        <v>21047</v>
      </c>
    </row>
    <row r="9397" spans="1:2" x14ac:dyDescent="0.2">
      <c r="A9397" s="2" t="s">
        <v>21048</v>
      </c>
      <c r="B9397" s="2" t="s">
        <v>21049</v>
      </c>
    </row>
    <row r="9398" spans="1:2" x14ac:dyDescent="0.2">
      <c r="A9398" s="2" t="s">
        <v>21050</v>
      </c>
      <c r="B9398" s="2" t="s">
        <v>21051</v>
      </c>
    </row>
    <row r="9399" spans="1:2" x14ac:dyDescent="0.2">
      <c r="A9399" s="2" t="s">
        <v>21052</v>
      </c>
      <c r="B9399" s="2" t="s">
        <v>21053</v>
      </c>
    </row>
    <row r="9400" spans="1:2" x14ac:dyDescent="0.2">
      <c r="A9400" s="2" t="s">
        <v>21054</v>
      </c>
      <c r="B9400" s="2" t="s">
        <v>21055</v>
      </c>
    </row>
    <row r="9401" spans="1:2" x14ac:dyDescent="0.2">
      <c r="A9401" s="2" t="s">
        <v>21056</v>
      </c>
      <c r="B9401" s="2" t="s">
        <v>21057</v>
      </c>
    </row>
    <row r="9402" spans="1:2" x14ac:dyDescent="0.2">
      <c r="A9402" s="2" t="s">
        <v>21058</v>
      </c>
      <c r="B9402" s="2" t="s">
        <v>21059</v>
      </c>
    </row>
    <row r="9403" spans="1:2" x14ac:dyDescent="0.2">
      <c r="A9403" s="2" t="s">
        <v>21060</v>
      </c>
      <c r="B9403" s="2" t="s">
        <v>21061</v>
      </c>
    </row>
    <row r="9404" spans="1:2" x14ac:dyDescent="0.2">
      <c r="A9404" s="2" t="s">
        <v>21062</v>
      </c>
      <c r="B9404" s="2" t="s">
        <v>21063</v>
      </c>
    </row>
    <row r="9405" spans="1:2" x14ac:dyDescent="0.2">
      <c r="A9405" s="2" t="s">
        <v>21064</v>
      </c>
      <c r="B9405" s="2" t="s">
        <v>21065</v>
      </c>
    </row>
    <row r="9406" spans="1:2" x14ac:dyDescent="0.2">
      <c r="A9406" s="2" t="s">
        <v>21066</v>
      </c>
      <c r="B9406" s="2" t="s">
        <v>21067</v>
      </c>
    </row>
    <row r="9407" spans="1:2" x14ac:dyDescent="0.2">
      <c r="A9407" s="2" t="s">
        <v>21068</v>
      </c>
      <c r="B9407" s="2" t="s">
        <v>21069</v>
      </c>
    </row>
    <row r="9408" spans="1:2" x14ac:dyDescent="0.2">
      <c r="A9408" s="2" t="s">
        <v>21070</v>
      </c>
      <c r="B9408" s="2" t="s">
        <v>21071</v>
      </c>
    </row>
    <row r="9409" spans="1:2" x14ac:dyDescent="0.2">
      <c r="A9409" s="2" t="s">
        <v>21072</v>
      </c>
      <c r="B9409" s="2" t="s">
        <v>21073</v>
      </c>
    </row>
    <row r="9410" spans="1:2" x14ac:dyDescent="0.2">
      <c r="A9410" s="2" t="s">
        <v>21074</v>
      </c>
      <c r="B9410" s="2" t="s">
        <v>21075</v>
      </c>
    </row>
    <row r="9411" spans="1:2" x14ac:dyDescent="0.2">
      <c r="A9411" s="2" t="s">
        <v>21076</v>
      </c>
      <c r="B9411" s="2" t="s">
        <v>21077</v>
      </c>
    </row>
    <row r="9412" spans="1:2" x14ac:dyDescent="0.2">
      <c r="A9412" s="2" t="s">
        <v>21078</v>
      </c>
      <c r="B9412" s="2" t="s">
        <v>21079</v>
      </c>
    </row>
    <row r="9413" spans="1:2" x14ac:dyDescent="0.2">
      <c r="A9413" s="2" t="s">
        <v>21080</v>
      </c>
      <c r="B9413" s="2" t="s">
        <v>21081</v>
      </c>
    </row>
    <row r="9414" spans="1:2" x14ac:dyDescent="0.2">
      <c r="A9414" s="2" t="s">
        <v>21082</v>
      </c>
      <c r="B9414" s="2" t="s">
        <v>21083</v>
      </c>
    </row>
    <row r="9415" spans="1:2" x14ac:dyDescent="0.2">
      <c r="A9415" s="2" t="s">
        <v>21084</v>
      </c>
      <c r="B9415" s="2" t="s">
        <v>21085</v>
      </c>
    </row>
    <row r="9416" spans="1:2" x14ac:dyDescent="0.2">
      <c r="A9416" s="2" t="s">
        <v>21086</v>
      </c>
      <c r="B9416" s="2" t="s">
        <v>21087</v>
      </c>
    </row>
    <row r="9417" spans="1:2" x14ac:dyDescent="0.2">
      <c r="A9417" s="2" t="s">
        <v>21088</v>
      </c>
      <c r="B9417" s="2" t="s">
        <v>21089</v>
      </c>
    </row>
    <row r="9418" spans="1:2" x14ac:dyDescent="0.2">
      <c r="A9418" s="2" t="s">
        <v>21090</v>
      </c>
      <c r="B9418" s="2" t="s">
        <v>21091</v>
      </c>
    </row>
    <row r="9419" spans="1:2" x14ac:dyDescent="0.2">
      <c r="A9419" s="2" t="s">
        <v>21092</v>
      </c>
      <c r="B9419" s="2" t="s">
        <v>21093</v>
      </c>
    </row>
    <row r="9420" spans="1:2" x14ac:dyDescent="0.2">
      <c r="A9420" s="2" t="s">
        <v>21094</v>
      </c>
      <c r="B9420" s="2" t="s">
        <v>21095</v>
      </c>
    </row>
    <row r="9421" spans="1:2" x14ac:dyDescent="0.2">
      <c r="A9421" s="2" t="s">
        <v>21096</v>
      </c>
      <c r="B9421" s="2" t="s">
        <v>21097</v>
      </c>
    </row>
    <row r="9422" spans="1:2" x14ac:dyDescent="0.2">
      <c r="A9422" s="2" t="s">
        <v>21098</v>
      </c>
      <c r="B9422" s="2" t="s">
        <v>21099</v>
      </c>
    </row>
    <row r="9423" spans="1:2" x14ac:dyDescent="0.2">
      <c r="A9423" s="2" t="s">
        <v>21100</v>
      </c>
      <c r="B9423" s="2" t="s">
        <v>21101</v>
      </c>
    </row>
    <row r="9424" spans="1:2" x14ac:dyDescent="0.2">
      <c r="A9424" s="2" t="s">
        <v>21102</v>
      </c>
      <c r="B9424" s="2" t="s">
        <v>21103</v>
      </c>
    </row>
    <row r="9425" spans="1:2" x14ac:dyDescent="0.2">
      <c r="A9425" s="2" t="s">
        <v>21104</v>
      </c>
      <c r="B9425" s="2" t="s">
        <v>21105</v>
      </c>
    </row>
    <row r="9426" spans="1:2" x14ac:dyDescent="0.2">
      <c r="A9426" s="2" t="s">
        <v>21106</v>
      </c>
      <c r="B9426" s="2" t="s">
        <v>21107</v>
      </c>
    </row>
    <row r="9427" spans="1:2" x14ac:dyDescent="0.2">
      <c r="A9427" s="2" t="s">
        <v>21108</v>
      </c>
      <c r="B9427" s="2" t="s">
        <v>21109</v>
      </c>
    </row>
    <row r="9428" spans="1:2" x14ac:dyDescent="0.2">
      <c r="A9428" s="2" t="s">
        <v>21110</v>
      </c>
      <c r="B9428" s="2" t="s">
        <v>21111</v>
      </c>
    </row>
    <row r="9429" spans="1:2" x14ac:dyDescent="0.2">
      <c r="A9429" s="2" t="s">
        <v>21112</v>
      </c>
      <c r="B9429" s="2" t="s">
        <v>21113</v>
      </c>
    </row>
    <row r="9430" spans="1:2" x14ac:dyDescent="0.2">
      <c r="A9430" s="2" t="s">
        <v>21114</v>
      </c>
      <c r="B9430" s="2" t="s">
        <v>21115</v>
      </c>
    </row>
    <row r="9431" spans="1:2" x14ac:dyDescent="0.2">
      <c r="A9431" s="2" t="s">
        <v>21116</v>
      </c>
      <c r="B9431" s="2" t="s">
        <v>21117</v>
      </c>
    </row>
    <row r="9432" spans="1:2" x14ac:dyDescent="0.2">
      <c r="A9432" s="2" t="s">
        <v>21118</v>
      </c>
      <c r="B9432" s="2" t="s">
        <v>21119</v>
      </c>
    </row>
    <row r="9433" spans="1:2" x14ac:dyDescent="0.2">
      <c r="A9433" s="2" t="s">
        <v>21120</v>
      </c>
      <c r="B9433" s="2" t="s">
        <v>21121</v>
      </c>
    </row>
    <row r="9434" spans="1:2" x14ac:dyDescent="0.2">
      <c r="A9434" s="2" t="s">
        <v>21122</v>
      </c>
      <c r="B9434" s="2" t="s">
        <v>21123</v>
      </c>
    </row>
    <row r="9435" spans="1:2" x14ac:dyDescent="0.2">
      <c r="A9435" s="2" t="s">
        <v>21124</v>
      </c>
      <c r="B9435" s="2" t="s">
        <v>21125</v>
      </c>
    </row>
    <row r="9436" spans="1:2" x14ac:dyDescent="0.2">
      <c r="A9436" s="2" t="s">
        <v>21126</v>
      </c>
      <c r="B9436" s="2" t="s">
        <v>21127</v>
      </c>
    </row>
    <row r="9437" spans="1:2" x14ac:dyDescent="0.2">
      <c r="A9437" s="2" t="s">
        <v>21128</v>
      </c>
      <c r="B9437" s="2" t="s">
        <v>21129</v>
      </c>
    </row>
    <row r="9438" spans="1:2" x14ac:dyDescent="0.2">
      <c r="A9438" s="2" t="s">
        <v>21130</v>
      </c>
      <c r="B9438" s="2" t="s">
        <v>21131</v>
      </c>
    </row>
    <row r="9439" spans="1:2" x14ac:dyDescent="0.2">
      <c r="A9439" s="2" t="s">
        <v>21132</v>
      </c>
      <c r="B9439" s="2" t="s">
        <v>21133</v>
      </c>
    </row>
    <row r="9440" spans="1:2" x14ac:dyDescent="0.2">
      <c r="A9440" s="2" t="s">
        <v>21134</v>
      </c>
      <c r="B9440" s="2" t="s">
        <v>21135</v>
      </c>
    </row>
    <row r="9441" spans="1:2" x14ac:dyDescent="0.2">
      <c r="A9441" s="2" t="s">
        <v>21136</v>
      </c>
      <c r="B9441" s="2" t="s">
        <v>21137</v>
      </c>
    </row>
    <row r="9442" spans="1:2" x14ac:dyDescent="0.2">
      <c r="A9442" s="2" t="s">
        <v>21138</v>
      </c>
      <c r="B9442" s="2" t="s">
        <v>21139</v>
      </c>
    </row>
    <row r="9443" spans="1:2" x14ac:dyDescent="0.2">
      <c r="A9443" s="2" t="s">
        <v>21140</v>
      </c>
      <c r="B9443" s="2" t="s">
        <v>21141</v>
      </c>
    </row>
    <row r="9444" spans="1:2" x14ac:dyDescent="0.2">
      <c r="A9444" s="2" t="s">
        <v>21142</v>
      </c>
      <c r="B9444" s="2" t="s">
        <v>18852</v>
      </c>
    </row>
    <row r="9445" spans="1:2" x14ac:dyDescent="0.2">
      <c r="A9445" s="2" t="s">
        <v>21143</v>
      </c>
      <c r="B9445" s="2" t="s">
        <v>21144</v>
      </c>
    </row>
    <row r="9446" spans="1:2" x14ac:dyDescent="0.2">
      <c r="A9446" s="2" t="s">
        <v>21145</v>
      </c>
      <c r="B9446" s="2" t="s">
        <v>21146</v>
      </c>
    </row>
    <row r="9447" spans="1:2" x14ac:dyDescent="0.2">
      <c r="A9447" s="2" t="s">
        <v>21147</v>
      </c>
      <c r="B9447" s="2" t="s">
        <v>21148</v>
      </c>
    </row>
    <row r="9448" spans="1:2" x14ac:dyDescent="0.2">
      <c r="A9448" s="2" t="s">
        <v>21149</v>
      </c>
      <c r="B9448" s="2" t="s">
        <v>21150</v>
      </c>
    </row>
    <row r="9449" spans="1:2" x14ac:dyDescent="0.2">
      <c r="A9449" s="2" t="s">
        <v>21151</v>
      </c>
      <c r="B9449" s="2" t="s">
        <v>21152</v>
      </c>
    </row>
    <row r="9450" spans="1:2" x14ac:dyDescent="0.2">
      <c r="A9450" s="2" t="s">
        <v>21153</v>
      </c>
      <c r="B9450" s="2" t="s">
        <v>21154</v>
      </c>
    </row>
    <row r="9451" spans="1:2" x14ac:dyDescent="0.2">
      <c r="A9451" s="2" t="s">
        <v>21155</v>
      </c>
      <c r="B9451" s="2" t="s">
        <v>21156</v>
      </c>
    </row>
    <row r="9452" spans="1:2" x14ac:dyDescent="0.2">
      <c r="A9452" s="2" t="s">
        <v>21157</v>
      </c>
      <c r="B9452" s="2" t="s">
        <v>21158</v>
      </c>
    </row>
    <row r="9453" spans="1:2" x14ac:dyDescent="0.2">
      <c r="A9453" s="2" t="s">
        <v>21159</v>
      </c>
      <c r="B9453" s="2" t="s">
        <v>21160</v>
      </c>
    </row>
    <row r="9454" spans="1:2" x14ac:dyDescent="0.2">
      <c r="A9454" s="2" t="s">
        <v>21161</v>
      </c>
      <c r="B9454" s="2" t="s">
        <v>21162</v>
      </c>
    </row>
    <row r="9455" spans="1:2" x14ac:dyDescent="0.2">
      <c r="A9455" s="2" t="s">
        <v>21163</v>
      </c>
      <c r="B9455" s="2" t="s">
        <v>21164</v>
      </c>
    </row>
    <row r="9456" spans="1:2" x14ac:dyDescent="0.2">
      <c r="A9456" s="2" t="s">
        <v>21165</v>
      </c>
      <c r="B9456" s="2" t="s">
        <v>21166</v>
      </c>
    </row>
    <row r="9457" spans="1:2" x14ac:dyDescent="0.2">
      <c r="A9457" s="2" t="s">
        <v>21167</v>
      </c>
      <c r="B9457" s="2" t="s">
        <v>21168</v>
      </c>
    </row>
    <row r="9458" spans="1:2" x14ac:dyDescent="0.2">
      <c r="A9458" s="2" t="s">
        <v>21169</v>
      </c>
      <c r="B9458" s="2" t="s">
        <v>21170</v>
      </c>
    </row>
    <row r="9459" spans="1:2" x14ac:dyDescent="0.2">
      <c r="A9459" s="2" t="s">
        <v>21171</v>
      </c>
      <c r="B9459" s="2" t="s">
        <v>21172</v>
      </c>
    </row>
    <row r="9460" spans="1:2" x14ac:dyDescent="0.2">
      <c r="A9460" s="2" t="s">
        <v>21173</v>
      </c>
      <c r="B9460" s="2" t="s">
        <v>21174</v>
      </c>
    </row>
    <row r="9461" spans="1:2" x14ac:dyDescent="0.2">
      <c r="A9461" s="2" t="s">
        <v>21175</v>
      </c>
      <c r="B9461" s="2" t="s">
        <v>21176</v>
      </c>
    </row>
    <row r="9462" spans="1:2" x14ac:dyDescent="0.2">
      <c r="A9462" s="2" t="s">
        <v>21177</v>
      </c>
      <c r="B9462" s="2" t="s">
        <v>21178</v>
      </c>
    </row>
    <row r="9463" spans="1:2" x14ac:dyDescent="0.2">
      <c r="A9463" s="2" t="s">
        <v>21179</v>
      </c>
      <c r="B9463" s="2" t="s">
        <v>21180</v>
      </c>
    </row>
    <row r="9464" spans="1:2" x14ac:dyDescent="0.2">
      <c r="A9464" s="2" t="s">
        <v>21181</v>
      </c>
      <c r="B9464" s="2" t="s">
        <v>21182</v>
      </c>
    </row>
    <row r="9465" spans="1:2" x14ac:dyDescent="0.2">
      <c r="A9465" s="2" t="s">
        <v>21183</v>
      </c>
      <c r="B9465" s="2" t="s">
        <v>21184</v>
      </c>
    </row>
    <row r="9466" spans="1:2" x14ac:dyDescent="0.2">
      <c r="A9466" s="2" t="s">
        <v>21185</v>
      </c>
      <c r="B9466" s="2" t="s">
        <v>21186</v>
      </c>
    </row>
    <row r="9467" spans="1:2" x14ac:dyDescent="0.2">
      <c r="A9467" s="2" t="s">
        <v>21187</v>
      </c>
      <c r="B9467" s="2" t="s">
        <v>21188</v>
      </c>
    </row>
    <row r="9468" spans="1:2" x14ac:dyDescent="0.2">
      <c r="A9468" s="2" t="s">
        <v>21189</v>
      </c>
      <c r="B9468" s="2" t="s">
        <v>21190</v>
      </c>
    </row>
    <row r="9469" spans="1:2" x14ac:dyDescent="0.2">
      <c r="A9469" s="2" t="s">
        <v>21191</v>
      </c>
      <c r="B9469" s="2" t="s">
        <v>21192</v>
      </c>
    </row>
    <row r="9470" spans="1:2" x14ac:dyDescent="0.2">
      <c r="A9470" s="2" t="s">
        <v>21193</v>
      </c>
      <c r="B9470" s="2" t="s">
        <v>21194</v>
      </c>
    </row>
    <row r="9471" spans="1:2" x14ac:dyDescent="0.2">
      <c r="A9471" s="2" t="s">
        <v>21195</v>
      </c>
      <c r="B9471" s="2" t="s">
        <v>21196</v>
      </c>
    </row>
    <row r="9472" spans="1:2" x14ac:dyDescent="0.2">
      <c r="A9472" s="2" t="s">
        <v>21197</v>
      </c>
      <c r="B9472" s="2" t="s">
        <v>21198</v>
      </c>
    </row>
    <row r="9473" spans="1:2" x14ac:dyDescent="0.2">
      <c r="A9473" s="2" t="s">
        <v>21199</v>
      </c>
      <c r="B9473" s="2" t="s">
        <v>21200</v>
      </c>
    </row>
    <row r="9474" spans="1:2" x14ac:dyDescent="0.2">
      <c r="A9474" s="2" t="s">
        <v>21201</v>
      </c>
      <c r="B9474" s="2" t="s">
        <v>21202</v>
      </c>
    </row>
    <row r="9475" spans="1:2" x14ac:dyDescent="0.2">
      <c r="A9475" s="2" t="s">
        <v>21203</v>
      </c>
      <c r="B9475" s="2" t="s">
        <v>21204</v>
      </c>
    </row>
    <row r="9476" spans="1:2" x14ac:dyDescent="0.2">
      <c r="A9476" s="2" t="s">
        <v>21205</v>
      </c>
      <c r="B9476" s="2" t="s">
        <v>21206</v>
      </c>
    </row>
    <row r="9477" spans="1:2" x14ac:dyDescent="0.2">
      <c r="A9477" s="2" t="s">
        <v>21207</v>
      </c>
      <c r="B9477" s="2" t="s">
        <v>21208</v>
      </c>
    </row>
    <row r="9478" spans="1:2" x14ac:dyDescent="0.2">
      <c r="A9478" s="2" t="s">
        <v>21209</v>
      </c>
      <c r="B9478" s="2" t="s">
        <v>21210</v>
      </c>
    </row>
    <row r="9479" spans="1:2" x14ac:dyDescent="0.2">
      <c r="A9479" s="2" t="s">
        <v>21211</v>
      </c>
      <c r="B9479" s="2" t="s">
        <v>21212</v>
      </c>
    </row>
    <row r="9480" spans="1:2" x14ac:dyDescent="0.2">
      <c r="A9480" s="2" t="s">
        <v>21213</v>
      </c>
      <c r="B9480" s="2" t="s">
        <v>21214</v>
      </c>
    </row>
    <row r="9481" spans="1:2" x14ac:dyDescent="0.2">
      <c r="A9481" s="2" t="s">
        <v>21215</v>
      </c>
      <c r="B9481" s="2" t="s">
        <v>21216</v>
      </c>
    </row>
    <row r="9482" spans="1:2" x14ac:dyDescent="0.2">
      <c r="A9482" s="2" t="s">
        <v>21217</v>
      </c>
      <c r="B9482" s="2" t="s">
        <v>21218</v>
      </c>
    </row>
    <row r="9483" spans="1:2" x14ac:dyDescent="0.2">
      <c r="A9483" s="2" t="s">
        <v>21219</v>
      </c>
      <c r="B9483" s="2" t="s">
        <v>21220</v>
      </c>
    </row>
    <row r="9484" spans="1:2" x14ac:dyDescent="0.2">
      <c r="A9484" s="2" t="s">
        <v>21221</v>
      </c>
      <c r="B9484" s="2" t="s">
        <v>21222</v>
      </c>
    </row>
    <row r="9485" spans="1:2" x14ac:dyDescent="0.2">
      <c r="A9485" s="2" t="s">
        <v>21223</v>
      </c>
      <c r="B9485" s="2" t="s">
        <v>21224</v>
      </c>
    </row>
    <row r="9486" spans="1:2" x14ac:dyDescent="0.2">
      <c r="A9486" s="2" t="s">
        <v>21225</v>
      </c>
      <c r="B9486" s="2" t="s">
        <v>21226</v>
      </c>
    </row>
    <row r="9487" spans="1:2" x14ac:dyDescent="0.2">
      <c r="A9487" s="2" t="s">
        <v>21227</v>
      </c>
      <c r="B9487" s="2" t="s">
        <v>21228</v>
      </c>
    </row>
    <row r="9488" spans="1:2" x14ac:dyDescent="0.2">
      <c r="A9488" s="2" t="s">
        <v>21229</v>
      </c>
      <c r="B9488" s="2" t="s">
        <v>21230</v>
      </c>
    </row>
    <row r="9489" spans="1:2" x14ac:dyDescent="0.2">
      <c r="A9489" s="2" t="s">
        <v>21231</v>
      </c>
      <c r="B9489" s="2" t="s">
        <v>21232</v>
      </c>
    </row>
    <row r="9490" spans="1:2" x14ac:dyDescent="0.2">
      <c r="A9490" s="2" t="s">
        <v>21233</v>
      </c>
      <c r="B9490" s="2" t="s">
        <v>21234</v>
      </c>
    </row>
    <row r="9491" spans="1:2" x14ac:dyDescent="0.2">
      <c r="A9491" s="2" t="s">
        <v>21235</v>
      </c>
      <c r="B9491" s="2" t="s">
        <v>21236</v>
      </c>
    </row>
    <row r="9492" spans="1:2" x14ac:dyDescent="0.2">
      <c r="A9492" s="2" t="s">
        <v>21237</v>
      </c>
      <c r="B9492" s="2" t="s">
        <v>21238</v>
      </c>
    </row>
    <row r="9493" spans="1:2" x14ac:dyDescent="0.2">
      <c r="A9493" s="2" t="s">
        <v>21239</v>
      </c>
      <c r="B9493" s="2" t="s">
        <v>21240</v>
      </c>
    </row>
    <row r="9494" spans="1:2" x14ac:dyDescent="0.2">
      <c r="A9494" s="2" t="s">
        <v>21241</v>
      </c>
      <c r="B9494" s="2" t="s">
        <v>21242</v>
      </c>
    </row>
    <row r="9495" spans="1:2" x14ac:dyDescent="0.2">
      <c r="A9495" s="2" t="s">
        <v>21243</v>
      </c>
      <c r="B9495" s="2" t="s">
        <v>21244</v>
      </c>
    </row>
    <row r="9496" spans="1:2" x14ac:dyDescent="0.2">
      <c r="A9496" s="2" t="s">
        <v>21245</v>
      </c>
      <c r="B9496" s="2" t="s">
        <v>21246</v>
      </c>
    </row>
    <row r="9497" spans="1:2" x14ac:dyDescent="0.2">
      <c r="A9497" s="2" t="s">
        <v>21247</v>
      </c>
      <c r="B9497" s="2" t="s">
        <v>21248</v>
      </c>
    </row>
    <row r="9498" spans="1:2" x14ac:dyDescent="0.2">
      <c r="A9498" s="2" t="s">
        <v>21249</v>
      </c>
      <c r="B9498" s="2" t="s">
        <v>21250</v>
      </c>
    </row>
    <row r="9499" spans="1:2" x14ac:dyDescent="0.2">
      <c r="A9499" s="2" t="s">
        <v>21251</v>
      </c>
      <c r="B9499" s="2" t="s">
        <v>21252</v>
      </c>
    </row>
    <row r="9500" spans="1:2" x14ac:dyDescent="0.2">
      <c r="A9500" s="2" t="s">
        <v>21253</v>
      </c>
      <c r="B9500" s="2" t="s">
        <v>21254</v>
      </c>
    </row>
    <row r="9501" spans="1:2" x14ac:dyDescent="0.2">
      <c r="A9501" s="2" t="s">
        <v>21255</v>
      </c>
      <c r="B9501" s="2" t="s">
        <v>21256</v>
      </c>
    </row>
    <row r="9502" spans="1:2" x14ac:dyDescent="0.2">
      <c r="A9502" s="2" t="s">
        <v>21257</v>
      </c>
      <c r="B9502" s="2" t="s">
        <v>21258</v>
      </c>
    </row>
    <row r="9503" spans="1:2" x14ac:dyDescent="0.2">
      <c r="A9503" s="2" t="s">
        <v>21259</v>
      </c>
      <c r="B9503" s="2" t="s">
        <v>21260</v>
      </c>
    </row>
    <row r="9504" spans="1:2" x14ac:dyDescent="0.2">
      <c r="A9504" s="2" t="s">
        <v>21261</v>
      </c>
      <c r="B9504" s="2" t="s">
        <v>21262</v>
      </c>
    </row>
    <row r="9505" spans="1:2" x14ac:dyDescent="0.2">
      <c r="A9505" s="2" t="s">
        <v>21263</v>
      </c>
      <c r="B9505" s="2" t="s">
        <v>21264</v>
      </c>
    </row>
    <row r="9506" spans="1:2" x14ac:dyDescent="0.2">
      <c r="A9506" s="2" t="s">
        <v>21265</v>
      </c>
      <c r="B9506" s="2" t="s">
        <v>21266</v>
      </c>
    </row>
    <row r="9507" spans="1:2" x14ac:dyDescent="0.2">
      <c r="A9507" s="2" t="s">
        <v>21267</v>
      </c>
      <c r="B9507" s="2" t="s">
        <v>21268</v>
      </c>
    </row>
    <row r="9508" spans="1:2" x14ac:dyDescent="0.2">
      <c r="A9508" s="2" t="s">
        <v>21269</v>
      </c>
      <c r="B9508" s="2" t="s">
        <v>21270</v>
      </c>
    </row>
    <row r="9509" spans="1:2" x14ac:dyDescent="0.2">
      <c r="A9509" s="2" t="s">
        <v>21271</v>
      </c>
      <c r="B9509" s="2" t="s">
        <v>21272</v>
      </c>
    </row>
    <row r="9510" spans="1:2" x14ac:dyDescent="0.2">
      <c r="A9510" s="2" t="s">
        <v>21273</v>
      </c>
      <c r="B9510" s="2" t="s">
        <v>21274</v>
      </c>
    </row>
    <row r="9511" spans="1:2" x14ac:dyDescent="0.2">
      <c r="A9511" s="2" t="s">
        <v>21275</v>
      </c>
      <c r="B9511" s="2" t="s">
        <v>21276</v>
      </c>
    </row>
    <row r="9512" spans="1:2" x14ac:dyDescent="0.2">
      <c r="A9512" s="2" t="s">
        <v>21277</v>
      </c>
      <c r="B9512" s="2" t="s">
        <v>21278</v>
      </c>
    </row>
    <row r="9513" spans="1:2" x14ac:dyDescent="0.2">
      <c r="A9513" s="2" t="s">
        <v>21279</v>
      </c>
      <c r="B9513" s="2" t="s">
        <v>21280</v>
      </c>
    </row>
    <row r="9514" spans="1:2" x14ac:dyDescent="0.2">
      <c r="A9514" s="2" t="s">
        <v>21281</v>
      </c>
      <c r="B9514" s="2" t="s">
        <v>21282</v>
      </c>
    </row>
    <row r="9515" spans="1:2" x14ac:dyDescent="0.2">
      <c r="A9515" s="2" t="s">
        <v>21283</v>
      </c>
      <c r="B9515" s="2" t="s">
        <v>21284</v>
      </c>
    </row>
    <row r="9516" spans="1:2" x14ac:dyDescent="0.2">
      <c r="A9516" s="2" t="s">
        <v>21285</v>
      </c>
      <c r="B9516" s="2" t="s">
        <v>21286</v>
      </c>
    </row>
    <row r="9517" spans="1:2" x14ac:dyDescent="0.2">
      <c r="A9517" s="2" t="s">
        <v>21287</v>
      </c>
      <c r="B9517" s="2" t="s">
        <v>21288</v>
      </c>
    </row>
    <row r="9518" spans="1:2" x14ac:dyDescent="0.2">
      <c r="A9518" s="2" t="s">
        <v>21289</v>
      </c>
      <c r="B9518" s="2" t="s">
        <v>21290</v>
      </c>
    </row>
    <row r="9519" spans="1:2" x14ac:dyDescent="0.2">
      <c r="A9519" s="2" t="s">
        <v>21291</v>
      </c>
      <c r="B9519" s="2" t="s">
        <v>21292</v>
      </c>
    </row>
    <row r="9520" spans="1:2" x14ac:dyDescent="0.2">
      <c r="A9520" s="2" t="s">
        <v>21293</v>
      </c>
      <c r="B9520" s="2" t="s">
        <v>21294</v>
      </c>
    </row>
    <row r="9521" spans="1:2" x14ac:dyDescent="0.2">
      <c r="A9521" s="2" t="s">
        <v>21295</v>
      </c>
      <c r="B9521" s="2" t="s">
        <v>21296</v>
      </c>
    </row>
    <row r="9522" spans="1:2" x14ac:dyDescent="0.2">
      <c r="A9522" s="2" t="s">
        <v>21297</v>
      </c>
      <c r="B9522" s="2" t="s">
        <v>21298</v>
      </c>
    </row>
    <row r="9523" spans="1:2" x14ac:dyDescent="0.2">
      <c r="A9523" s="2" t="s">
        <v>21299</v>
      </c>
      <c r="B9523" s="2" t="s">
        <v>21300</v>
      </c>
    </row>
    <row r="9524" spans="1:2" x14ac:dyDescent="0.2">
      <c r="A9524" s="2" t="s">
        <v>21301</v>
      </c>
      <c r="B9524" s="2" t="s">
        <v>21302</v>
      </c>
    </row>
    <row r="9525" spans="1:2" x14ac:dyDescent="0.2">
      <c r="A9525" s="2" t="s">
        <v>21303</v>
      </c>
      <c r="B9525" s="2" t="s">
        <v>21304</v>
      </c>
    </row>
    <row r="9526" spans="1:2" x14ac:dyDescent="0.2">
      <c r="A9526" s="2" t="s">
        <v>21305</v>
      </c>
      <c r="B9526" s="2" t="s">
        <v>21306</v>
      </c>
    </row>
    <row r="9527" spans="1:2" x14ac:dyDescent="0.2">
      <c r="A9527" s="2" t="s">
        <v>21307</v>
      </c>
      <c r="B9527" s="2" t="s">
        <v>21308</v>
      </c>
    </row>
    <row r="9528" spans="1:2" x14ac:dyDescent="0.2">
      <c r="A9528" s="2" t="s">
        <v>21309</v>
      </c>
      <c r="B9528" s="2" t="s">
        <v>21310</v>
      </c>
    </row>
    <row r="9529" spans="1:2" x14ac:dyDescent="0.2">
      <c r="A9529" s="2" t="s">
        <v>21311</v>
      </c>
      <c r="B9529" s="2" t="s">
        <v>21312</v>
      </c>
    </row>
    <row r="9530" spans="1:2" x14ac:dyDescent="0.2">
      <c r="A9530" s="2" t="s">
        <v>21313</v>
      </c>
      <c r="B9530" s="2" t="s">
        <v>21314</v>
      </c>
    </row>
    <row r="9531" spans="1:2" x14ac:dyDescent="0.2">
      <c r="A9531" s="2" t="s">
        <v>21315</v>
      </c>
      <c r="B9531" s="2" t="s">
        <v>21316</v>
      </c>
    </row>
    <row r="9532" spans="1:2" x14ac:dyDescent="0.2">
      <c r="A9532" s="2" t="s">
        <v>21317</v>
      </c>
      <c r="B9532" s="2" t="s">
        <v>21318</v>
      </c>
    </row>
    <row r="9533" spans="1:2" x14ac:dyDescent="0.2">
      <c r="A9533" s="2" t="s">
        <v>21319</v>
      </c>
      <c r="B9533" s="2" t="s">
        <v>21320</v>
      </c>
    </row>
    <row r="9534" spans="1:2" x14ac:dyDescent="0.2">
      <c r="A9534" s="2" t="s">
        <v>21321</v>
      </c>
      <c r="B9534" s="2" t="s">
        <v>21322</v>
      </c>
    </row>
    <row r="9535" spans="1:2" x14ac:dyDescent="0.2">
      <c r="A9535" s="2" t="s">
        <v>21323</v>
      </c>
      <c r="B9535" s="2" t="s">
        <v>21324</v>
      </c>
    </row>
    <row r="9536" spans="1:2" x14ac:dyDescent="0.2">
      <c r="A9536" s="2" t="s">
        <v>21325</v>
      </c>
      <c r="B9536" s="2" t="s">
        <v>21326</v>
      </c>
    </row>
    <row r="9537" spans="1:2" x14ac:dyDescent="0.2">
      <c r="A9537" s="2" t="s">
        <v>21327</v>
      </c>
      <c r="B9537" s="2" t="s">
        <v>21328</v>
      </c>
    </row>
    <row r="9538" spans="1:2" x14ac:dyDescent="0.2">
      <c r="A9538" s="2" t="s">
        <v>21329</v>
      </c>
      <c r="B9538" s="2" t="s">
        <v>21330</v>
      </c>
    </row>
    <row r="9539" spans="1:2" x14ac:dyDescent="0.2">
      <c r="A9539" s="2" t="s">
        <v>21331</v>
      </c>
      <c r="B9539" s="2" t="s">
        <v>21332</v>
      </c>
    </row>
    <row r="9540" spans="1:2" x14ac:dyDescent="0.2">
      <c r="A9540" s="2" t="s">
        <v>21333</v>
      </c>
      <c r="B9540" s="2" t="s">
        <v>21334</v>
      </c>
    </row>
    <row r="9541" spans="1:2" x14ac:dyDescent="0.2">
      <c r="A9541" s="2" t="s">
        <v>21335</v>
      </c>
      <c r="B9541" s="2" t="s">
        <v>21336</v>
      </c>
    </row>
    <row r="9542" spans="1:2" x14ac:dyDescent="0.2">
      <c r="A9542" s="2" t="s">
        <v>21337</v>
      </c>
      <c r="B9542" s="2" t="s">
        <v>21338</v>
      </c>
    </row>
    <row r="9543" spans="1:2" x14ac:dyDescent="0.2">
      <c r="A9543" s="2" t="s">
        <v>21339</v>
      </c>
      <c r="B9543" s="2" t="s">
        <v>21340</v>
      </c>
    </row>
    <row r="9544" spans="1:2" x14ac:dyDescent="0.2">
      <c r="A9544" s="2" t="s">
        <v>21341</v>
      </c>
      <c r="B9544" s="2" t="s">
        <v>21342</v>
      </c>
    </row>
    <row r="9545" spans="1:2" x14ac:dyDescent="0.2">
      <c r="A9545" s="2" t="s">
        <v>21343</v>
      </c>
      <c r="B9545" s="2" t="s">
        <v>21344</v>
      </c>
    </row>
    <row r="9546" spans="1:2" x14ac:dyDescent="0.2">
      <c r="A9546" s="2" t="s">
        <v>21345</v>
      </c>
      <c r="B9546" s="2" t="s">
        <v>21346</v>
      </c>
    </row>
    <row r="9547" spans="1:2" x14ac:dyDescent="0.2">
      <c r="A9547" s="2" t="s">
        <v>21347</v>
      </c>
      <c r="B9547" s="2" t="s">
        <v>21348</v>
      </c>
    </row>
    <row r="9548" spans="1:2" x14ac:dyDescent="0.2">
      <c r="A9548" s="2" t="s">
        <v>21349</v>
      </c>
      <c r="B9548" s="2" t="s">
        <v>21350</v>
      </c>
    </row>
    <row r="9549" spans="1:2" x14ac:dyDescent="0.2">
      <c r="A9549" s="2" t="s">
        <v>21351</v>
      </c>
      <c r="B9549" s="2" t="s">
        <v>21352</v>
      </c>
    </row>
    <row r="9550" spans="1:2" x14ac:dyDescent="0.2">
      <c r="A9550" s="2" t="s">
        <v>21353</v>
      </c>
      <c r="B9550" s="2" t="s">
        <v>21354</v>
      </c>
    </row>
    <row r="9551" spans="1:2" x14ac:dyDescent="0.2">
      <c r="A9551" s="2" t="s">
        <v>21355</v>
      </c>
      <c r="B9551" s="2" t="s">
        <v>21356</v>
      </c>
    </row>
    <row r="9552" spans="1:2" x14ac:dyDescent="0.2">
      <c r="A9552" s="2" t="s">
        <v>21357</v>
      </c>
      <c r="B9552" s="2" t="s">
        <v>21358</v>
      </c>
    </row>
    <row r="9553" spans="1:2" x14ac:dyDescent="0.2">
      <c r="A9553" s="2" t="s">
        <v>21359</v>
      </c>
      <c r="B9553" s="2" t="s">
        <v>21360</v>
      </c>
    </row>
    <row r="9554" spans="1:2" x14ac:dyDescent="0.2">
      <c r="A9554" s="2" t="s">
        <v>21361</v>
      </c>
      <c r="B9554" s="2" t="s">
        <v>21362</v>
      </c>
    </row>
    <row r="9555" spans="1:2" x14ac:dyDescent="0.2">
      <c r="A9555" s="2" t="s">
        <v>21363</v>
      </c>
      <c r="B9555" s="2" t="s">
        <v>21364</v>
      </c>
    </row>
    <row r="9556" spans="1:2" x14ac:dyDescent="0.2">
      <c r="A9556" s="2" t="s">
        <v>21365</v>
      </c>
      <c r="B9556" s="2" t="s">
        <v>21366</v>
      </c>
    </row>
    <row r="9557" spans="1:2" x14ac:dyDescent="0.2">
      <c r="A9557" s="2" t="s">
        <v>21367</v>
      </c>
      <c r="B9557" s="2" t="s">
        <v>21368</v>
      </c>
    </row>
    <row r="9558" spans="1:2" x14ac:dyDescent="0.2">
      <c r="A9558" s="2" t="s">
        <v>21369</v>
      </c>
      <c r="B9558" s="2" t="s">
        <v>21370</v>
      </c>
    </row>
    <row r="9559" spans="1:2" x14ac:dyDescent="0.2">
      <c r="A9559" s="2" t="s">
        <v>21371</v>
      </c>
      <c r="B9559" s="2" t="s">
        <v>21372</v>
      </c>
    </row>
    <row r="9560" spans="1:2" x14ac:dyDescent="0.2">
      <c r="A9560" s="2" t="s">
        <v>21373</v>
      </c>
      <c r="B9560" s="2" t="s">
        <v>21374</v>
      </c>
    </row>
    <row r="9561" spans="1:2" x14ac:dyDescent="0.2">
      <c r="A9561" s="2" t="s">
        <v>21375</v>
      </c>
      <c r="B9561" s="2" t="s">
        <v>21376</v>
      </c>
    </row>
    <row r="9562" spans="1:2" x14ac:dyDescent="0.2">
      <c r="A9562" s="2" t="s">
        <v>21377</v>
      </c>
      <c r="B9562" s="2" t="s">
        <v>21378</v>
      </c>
    </row>
    <row r="9563" spans="1:2" x14ac:dyDescent="0.2">
      <c r="A9563" s="2" t="s">
        <v>21379</v>
      </c>
      <c r="B9563" s="2" t="s">
        <v>21380</v>
      </c>
    </row>
    <row r="9564" spans="1:2" x14ac:dyDescent="0.2">
      <c r="A9564" s="2" t="s">
        <v>21381</v>
      </c>
      <c r="B9564" s="2" t="s">
        <v>21382</v>
      </c>
    </row>
    <row r="9565" spans="1:2" x14ac:dyDescent="0.2">
      <c r="A9565" s="2" t="s">
        <v>21383</v>
      </c>
      <c r="B9565" s="2" t="s">
        <v>21384</v>
      </c>
    </row>
    <row r="9566" spans="1:2" x14ac:dyDescent="0.2">
      <c r="A9566" s="2" t="s">
        <v>21385</v>
      </c>
      <c r="B9566" s="2" t="s">
        <v>21386</v>
      </c>
    </row>
    <row r="9567" spans="1:2" x14ac:dyDescent="0.2">
      <c r="A9567" s="2" t="s">
        <v>21387</v>
      </c>
      <c r="B9567" s="2" t="s">
        <v>21388</v>
      </c>
    </row>
    <row r="9568" spans="1:2" x14ac:dyDescent="0.2">
      <c r="A9568" s="2" t="s">
        <v>21389</v>
      </c>
      <c r="B9568" s="2" t="s">
        <v>21390</v>
      </c>
    </row>
    <row r="9569" spans="1:2" x14ac:dyDescent="0.2">
      <c r="A9569" s="2" t="s">
        <v>21391</v>
      </c>
      <c r="B9569" s="2" t="s">
        <v>21392</v>
      </c>
    </row>
    <row r="9570" spans="1:2" x14ac:dyDescent="0.2">
      <c r="A9570" s="2" t="s">
        <v>21393</v>
      </c>
      <c r="B9570" s="2" t="s">
        <v>21394</v>
      </c>
    </row>
    <row r="9571" spans="1:2" x14ac:dyDescent="0.2">
      <c r="A9571" s="2" t="s">
        <v>21395</v>
      </c>
      <c r="B9571" s="2" t="s">
        <v>21396</v>
      </c>
    </row>
    <row r="9572" spans="1:2" x14ac:dyDescent="0.2">
      <c r="A9572" s="2" t="s">
        <v>21397</v>
      </c>
      <c r="B9572" s="2" t="s">
        <v>21398</v>
      </c>
    </row>
    <row r="9573" spans="1:2" x14ac:dyDescent="0.2">
      <c r="A9573" s="2" t="s">
        <v>21399</v>
      </c>
      <c r="B9573" s="2" t="s">
        <v>21400</v>
      </c>
    </row>
    <row r="9574" spans="1:2" x14ac:dyDescent="0.2">
      <c r="A9574" s="2" t="s">
        <v>21401</v>
      </c>
      <c r="B9574" s="2" t="s">
        <v>21402</v>
      </c>
    </row>
    <row r="9575" spans="1:2" x14ac:dyDescent="0.2">
      <c r="A9575" s="2" t="s">
        <v>21403</v>
      </c>
      <c r="B9575" s="2" t="s">
        <v>21404</v>
      </c>
    </row>
    <row r="9576" spans="1:2" x14ac:dyDescent="0.2">
      <c r="A9576" s="2" t="s">
        <v>21405</v>
      </c>
      <c r="B9576" s="2" t="s">
        <v>21406</v>
      </c>
    </row>
    <row r="9577" spans="1:2" x14ac:dyDescent="0.2">
      <c r="A9577" s="2" t="s">
        <v>21407</v>
      </c>
      <c r="B9577" s="2" t="s">
        <v>21408</v>
      </c>
    </row>
    <row r="9578" spans="1:2" x14ac:dyDescent="0.2">
      <c r="A9578" s="2" t="s">
        <v>21409</v>
      </c>
      <c r="B9578" s="2" t="s">
        <v>21410</v>
      </c>
    </row>
    <row r="9579" spans="1:2" x14ac:dyDescent="0.2">
      <c r="A9579" s="2" t="s">
        <v>21411</v>
      </c>
      <c r="B9579" s="2" t="s">
        <v>21412</v>
      </c>
    </row>
    <row r="9580" spans="1:2" x14ac:dyDescent="0.2">
      <c r="A9580" s="2" t="s">
        <v>21413</v>
      </c>
      <c r="B9580" s="2" t="s">
        <v>21414</v>
      </c>
    </row>
    <row r="9581" spans="1:2" x14ac:dyDescent="0.2">
      <c r="A9581" s="2" t="s">
        <v>21415</v>
      </c>
      <c r="B9581" s="2" t="s">
        <v>21416</v>
      </c>
    </row>
    <row r="9582" spans="1:2" x14ac:dyDescent="0.2">
      <c r="A9582" s="2" t="s">
        <v>21417</v>
      </c>
      <c r="B9582" s="2" t="s">
        <v>21418</v>
      </c>
    </row>
    <row r="9583" spans="1:2" x14ac:dyDescent="0.2">
      <c r="A9583" s="2" t="s">
        <v>21419</v>
      </c>
      <c r="B9583" s="2" t="s">
        <v>21420</v>
      </c>
    </row>
    <row r="9584" spans="1:2" x14ac:dyDescent="0.2">
      <c r="A9584" s="2" t="s">
        <v>21421</v>
      </c>
      <c r="B9584" s="2" t="s">
        <v>21422</v>
      </c>
    </row>
    <row r="9585" spans="1:2" x14ac:dyDescent="0.2">
      <c r="A9585" s="2" t="s">
        <v>21423</v>
      </c>
      <c r="B9585" s="2" t="s">
        <v>21424</v>
      </c>
    </row>
    <row r="9586" spans="1:2" x14ac:dyDescent="0.2">
      <c r="A9586" s="2" t="s">
        <v>21425</v>
      </c>
      <c r="B9586" s="2" t="s">
        <v>21426</v>
      </c>
    </row>
    <row r="9587" spans="1:2" x14ac:dyDescent="0.2">
      <c r="A9587" s="2" t="s">
        <v>21427</v>
      </c>
      <c r="B9587" s="2" t="s">
        <v>21428</v>
      </c>
    </row>
    <row r="9588" spans="1:2" x14ac:dyDescent="0.2">
      <c r="A9588" s="2" t="s">
        <v>21429</v>
      </c>
      <c r="B9588" s="2" t="s">
        <v>21430</v>
      </c>
    </row>
    <row r="9589" spans="1:2" x14ac:dyDescent="0.2">
      <c r="A9589" s="2" t="s">
        <v>21431</v>
      </c>
      <c r="B9589" s="2" t="s">
        <v>21432</v>
      </c>
    </row>
    <row r="9590" spans="1:2" x14ac:dyDescent="0.2">
      <c r="A9590" s="2" t="s">
        <v>21433</v>
      </c>
      <c r="B9590" s="2" t="s">
        <v>21434</v>
      </c>
    </row>
    <row r="9591" spans="1:2" x14ac:dyDescent="0.2">
      <c r="A9591" s="2" t="s">
        <v>21435</v>
      </c>
      <c r="B9591" s="2" t="s">
        <v>21436</v>
      </c>
    </row>
    <row r="9592" spans="1:2" x14ac:dyDescent="0.2">
      <c r="A9592" s="2" t="s">
        <v>21437</v>
      </c>
      <c r="B9592" s="2" t="s">
        <v>21438</v>
      </c>
    </row>
    <row r="9593" spans="1:2" x14ac:dyDescent="0.2">
      <c r="A9593" s="2" t="s">
        <v>21439</v>
      </c>
      <c r="B9593" s="2" t="s">
        <v>21440</v>
      </c>
    </row>
    <row r="9594" spans="1:2" x14ac:dyDescent="0.2">
      <c r="A9594" s="2" t="s">
        <v>21441</v>
      </c>
      <c r="B9594" s="2" t="s">
        <v>21442</v>
      </c>
    </row>
    <row r="9595" spans="1:2" x14ac:dyDescent="0.2">
      <c r="A9595" s="2" t="s">
        <v>21443</v>
      </c>
      <c r="B9595" s="2" t="s">
        <v>21444</v>
      </c>
    </row>
    <row r="9596" spans="1:2" x14ac:dyDescent="0.2">
      <c r="A9596" s="2" t="s">
        <v>21445</v>
      </c>
      <c r="B9596" s="2" t="s">
        <v>21446</v>
      </c>
    </row>
    <row r="9597" spans="1:2" x14ac:dyDescent="0.2">
      <c r="A9597" s="2" t="s">
        <v>21447</v>
      </c>
      <c r="B9597" s="2" t="s">
        <v>21448</v>
      </c>
    </row>
    <row r="9598" spans="1:2" x14ac:dyDescent="0.2">
      <c r="A9598" s="2" t="s">
        <v>21449</v>
      </c>
      <c r="B9598" s="2" t="s">
        <v>21450</v>
      </c>
    </row>
    <row r="9599" spans="1:2" x14ac:dyDescent="0.2">
      <c r="A9599" s="2" t="s">
        <v>21451</v>
      </c>
      <c r="B9599" s="2" t="s">
        <v>21452</v>
      </c>
    </row>
    <row r="9600" spans="1:2" x14ac:dyDescent="0.2">
      <c r="A9600" s="2" t="s">
        <v>21453</v>
      </c>
      <c r="B9600" s="2" t="s">
        <v>21454</v>
      </c>
    </row>
    <row r="9601" spans="1:2" x14ac:dyDescent="0.2">
      <c r="A9601" s="2" t="s">
        <v>21455</v>
      </c>
      <c r="B9601" s="2" t="s">
        <v>21456</v>
      </c>
    </row>
    <row r="9602" spans="1:2" x14ac:dyDescent="0.2">
      <c r="A9602" s="2" t="s">
        <v>21457</v>
      </c>
      <c r="B9602" s="2" t="s">
        <v>21458</v>
      </c>
    </row>
    <row r="9603" spans="1:2" x14ac:dyDescent="0.2">
      <c r="A9603" s="2" t="s">
        <v>21459</v>
      </c>
      <c r="B9603" s="2" t="s">
        <v>21460</v>
      </c>
    </row>
    <row r="9604" spans="1:2" x14ac:dyDescent="0.2">
      <c r="A9604" s="2" t="s">
        <v>21461</v>
      </c>
      <c r="B9604" s="2" t="s">
        <v>21462</v>
      </c>
    </row>
    <row r="9605" spans="1:2" x14ac:dyDescent="0.2">
      <c r="A9605" s="2" t="s">
        <v>21463</v>
      </c>
      <c r="B9605" s="2" t="s">
        <v>21464</v>
      </c>
    </row>
    <row r="9606" spans="1:2" x14ac:dyDescent="0.2">
      <c r="A9606" s="2" t="s">
        <v>21465</v>
      </c>
      <c r="B9606" s="2" t="s">
        <v>21466</v>
      </c>
    </row>
    <row r="9607" spans="1:2" x14ac:dyDescent="0.2">
      <c r="A9607" s="2" t="s">
        <v>21467</v>
      </c>
      <c r="B9607" s="2" t="s">
        <v>21468</v>
      </c>
    </row>
    <row r="9608" spans="1:2" x14ac:dyDescent="0.2">
      <c r="A9608" s="2" t="s">
        <v>21469</v>
      </c>
      <c r="B9608" s="2" t="s">
        <v>21470</v>
      </c>
    </row>
    <row r="9609" spans="1:2" x14ac:dyDescent="0.2">
      <c r="A9609" s="2" t="s">
        <v>21471</v>
      </c>
      <c r="B9609" s="2" t="s">
        <v>21472</v>
      </c>
    </row>
    <row r="9610" spans="1:2" x14ac:dyDescent="0.2">
      <c r="A9610" s="2" t="s">
        <v>21473</v>
      </c>
      <c r="B9610" s="2" t="s">
        <v>21474</v>
      </c>
    </row>
    <row r="9611" spans="1:2" x14ac:dyDescent="0.2">
      <c r="A9611" s="2" t="s">
        <v>21475</v>
      </c>
      <c r="B9611" s="2" t="s">
        <v>21476</v>
      </c>
    </row>
    <row r="9612" spans="1:2" x14ac:dyDescent="0.2">
      <c r="A9612" s="2" t="s">
        <v>21477</v>
      </c>
      <c r="B9612" s="2" t="s">
        <v>21478</v>
      </c>
    </row>
    <row r="9613" spans="1:2" x14ac:dyDescent="0.2">
      <c r="A9613" s="2" t="s">
        <v>21479</v>
      </c>
      <c r="B9613" s="2" t="s">
        <v>21480</v>
      </c>
    </row>
    <row r="9614" spans="1:2" x14ac:dyDescent="0.2">
      <c r="A9614" s="2" t="s">
        <v>21481</v>
      </c>
      <c r="B9614" s="2" t="s">
        <v>21482</v>
      </c>
    </row>
    <row r="9615" spans="1:2" x14ac:dyDescent="0.2">
      <c r="A9615" s="2" t="s">
        <v>21483</v>
      </c>
      <c r="B9615" s="2" t="s">
        <v>21484</v>
      </c>
    </row>
    <row r="9616" spans="1:2" x14ac:dyDescent="0.2">
      <c r="A9616" s="2" t="s">
        <v>21485</v>
      </c>
      <c r="B9616" s="2" t="s">
        <v>21486</v>
      </c>
    </row>
    <row r="9617" spans="1:2" x14ac:dyDescent="0.2">
      <c r="A9617" s="2" t="s">
        <v>21487</v>
      </c>
      <c r="B9617" s="2" t="s">
        <v>21488</v>
      </c>
    </row>
    <row r="9618" spans="1:2" x14ac:dyDescent="0.2">
      <c r="A9618" s="2" t="s">
        <v>21489</v>
      </c>
      <c r="B9618" s="2" t="s">
        <v>21490</v>
      </c>
    </row>
    <row r="9619" spans="1:2" x14ac:dyDescent="0.2">
      <c r="A9619" s="2" t="s">
        <v>21491</v>
      </c>
      <c r="B9619" s="2" t="s">
        <v>21492</v>
      </c>
    </row>
    <row r="9620" spans="1:2" x14ac:dyDescent="0.2">
      <c r="A9620" s="2" t="s">
        <v>21493</v>
      </c>
      <c r="B9620" s="2" t="s">
        <v>21494</v>
      </c>
    </row>
    <row r="9621" spans="1:2" x14ac:dyDescent="0.2">
      <c r="A9621" s="2" t="s">
        <v>21495</v>
      </c>
      <c r="B9621" s="2" t="s">
        <v>21496</v>
      </c>
    </row>
    <row r="9622" spans="1:2" x14ac:dyDescent="0.2">
      <c r="A9622" s="2" t="s">
        <v>21497</v>
      </c>
      <c r="B9622" s="2" t="s">
        <v>21498</v>
      </c>
    </row>
    <row r="9623" spans="1:2" x14ac:dyDescent="0.2">
      <c r="A9623" s="2" t="s">
        <v>21499</v>
      </c>
      <c r="B9623" s="2" t="s">
        <v>21500</v>
      </c>
    </row>
    <row r="9624" spans="1:2" x14ac:dyDescent="0.2">
      <c r="A9624" s="2" t="s">
        <v>21501</v>
      </c>
      <c r="B9624" s="2" t="s">
        <v>21502</v>
      </c>
    </row>
    <row r="9625" spans="1:2" x14ac:dyDescent="0.2">
      <c r="A9625" s="2" t="s">
        <v>21503</v>
      </c>
      <c r="B9625" s="2" t="s">
        <v>21504</v>
      </c>
    </row>
    <row r="9626" spans="1:2" x14ac:dyDescent="0.2">
      <c r="A9626" s="2" t="s">
        <v>21505</v>
      </c>
      <c r="B9626" s="2" t="s">
        <v>21506</v>
      </c>
    </row>
    <row r="9627" spans="1:2" x14ac:dyDescent="0.2">
      <c r="A9627" s="2" t="s">
        <v>21507</v>
      </c>
      <c r="B9627" s="2" t="s">
        <v>21508</v>
      </c>
    </row>
    <row r="9628" spans="1:2" x14ac:dyDescent="0.2">
      <c r="A9628" s="2" t="s">
        <v>21509</v>
      </c>
      <c r="B9628" s="2" t="s">
        <v>21510</v>
      </c>
    </row>
    <row r="9629" spans="1:2" x14ac:dyDescent="0.2">
      <c r="A9629" s="2" t="s">
        <v>21511</v>
      </c>
      <c r="B9629" s="2" t="s">
        <v>21512</v>
      </c>
    </row>
    <row r="9630" spans="1:2" x14ac:dyDescent="0.2">
      <c r="A9630" s="2" t="s">
        <v>21513</v>
      </c>
      <c r="B9630" s="2" t="s">
        <v>21514</v>
      </c>
    </row>
    <row r="9631" spans="1:2" x14ac:dyDescent="0.2">
      <c r="A9631" s="2" t="s">
        <v>21515</v>
      </c>
      <c r="B9631" s="2" t="s">
        <v>21516</v>
      </c>
    </row>
    <row r="9632" spans="1:2" x14ac:dyDescent="0.2">
      <c r="A9632" s="2" t="s">
        <v>21517</v>
      </c>
      <c r="B9632" s="2" t="s">
        <v>21518</v>
      </c>
    </row>
    <row r="9633" spans="1:2" x14ac:dyDescent="0.2">
      <c r="A9633" s="2" t="s">
        <v>21519</v>
      </c>
      <c r="B9633" s="2" t="s">
        <v>21520</v>
      </c>
    </row>
    <row r="9634" spans="1:2" x14ac:dyDescent="0.2">
      <c r="A9634" s="2" t="s">
        <v>21521</v>
      </c>
      <c r="B9634" s="2" t="s">
        <v>21522</v>
      </c>
    </row>
    <row r="9635" spans="1:2" x14ac:dyDescent="0.2">
      <c r="A9635" s="2" t="s">
        <v>21523</v>
      </c>
      <c r="B9635" s="2" t="s">
        <v>21524</v>
      </c>
    </row>
    <row r="9636" spans="1:2" x14ac:dyDescent="0.2">
      <c r="A9636" s="2" t="s">
        <v>21525</v>
      </c>
      <c r="B9636" s="2" t="s">
        <v>21526</v>
      </c>
    </row>
    <row r="9637" spans="1:2" x14ac:dyDescent="0.2">
      <c r="A9637" s="2" t="s">
        <v>21527</v>
      </c>
      <c r="B9637" s="2" t="s">
        <v>21528</v>
      </c>
    </row>
    <row r="9638" spans="1:2" x14ac:dyDescent="0.2">
      <c r="A9638" s="2" t="s">
        <v>21529</v>
      </c>
      <c r="B9638" s="2" t="s">
        <v>21530</v>
      </c>
    </row>
    <row r="9639" spans="1:2" x14ac:dyDescent="0.2">
      <c r="A9639" s="2" t="s">
        <v>21531</v>
      </c>
      <c r="B9639" s="2" t="s">
        <v>21532</v>
      </c>
    </row>
    <row r="9640" spans="1:2" x14ac:dyDescent="0.2">
      <c r="A9640" s="2" t="s">
        <v>21533</v>
      </c>
      <c r="B9640" s="2" t="s">
        <v>21534</v>
      </c>
    </row>
    <row r="9641" spans="1:2" x14ac:dyDescent="0.2">
      <c r="A9641" s="2" t="s">
        <v>21535</v>
      </c>
      <c r="B9641" s="2" t="s">
        <v>21536</v>
      </c>
    </row>
    <row r="9642" spans="1:2" x14ac:dyDescent="0.2">
      <c r="A9642" s="2" t="s">
        <v>21537</v>
      </c>
      <c r="B9642" s="2" t="s">
        <v>21538</v>
      </c>
    </row>
    <row r="9643" spans="1:2" x14ac:dyDescent="0.2">
      <c r="A9643" s="2" t="s">
        <v>21539</v>
      </c>
      <c r="B9643" s="2" t="s">
        <v>21540</v>
      </c>
    </row>
    <row r="9644" spans="1:2" x14ac:dyDescent="0.2">
      <c r="A9644" s="2" t="s">
        <v>21541</v>
      </c>
      <c r="B9644" s="2" t="s">
        <v>21542</v>
      </c>
    </row>
    <row r="9645" spans="1:2" x14ac:dyDescent="0.2">
      <c r="A9645" s="2" t="s">
        <v>21543</v>
      </c>
      <c r="B9645" s="2" t="s">
        <v>21544</v>
      </c>
    </row>
    <row r="9646" spans="1:2" x14ac:dyDescent="0.2">
      <c r="A9646" s="2" t="s">
        <v>21545</v>
      </c>
      <c r="B9646" s="2" t="s">
        <v>21546</v>
      </c>
    </row>
    <row r="9647" spans="1:2" x14ac:dyDescent="0.2">
      <c r="A9647" s="2" t="s">
        <v>21547</v>
      </c>
      <c r="B9647" s="2" t="s">
        <v>21548</v>
      </c>
    </row>
    <row r="9648" spans="1:2" x14ac:dyDescent="0.2">
      <c r="A9648" s="2" t="s">
        <v>21549</v>
      </c>
      <c r="B9648" s="2" t="s">
        <v>21550</v>
      </c>
    </row>
    <row r="9649" spans="1:2" x14ac:dyDescent="0.2">
      <c r="A9649" s="2" t="s">
        <v>21551</v>
      </c>
      <c r="B9649" s="2" t="s">
        <v>21552</v>
      </c>
    </row>
    <row r="9650" spans="1:2" x14ac:dyDescent="0.2">
      <c r="A9650" s="2" t="s">
        <v>21553</v>
      </c>
      <c r="B9650" s="2" t="s">
        <v>21554</v>
      </c>
    </row>
    <row r="9651" spans="1:2" x14ac:dyDescent="0.2">
      <c r="A9651" s="2" t="s">
        <v>21555</v>
      </c>
      <c r="B9651" s="2" t="s">
        <v>21556</v>
      </c>
    </row>
    <row r="9652" spans="1:2" x14ac:dyDescent="0.2">
      <c r="A9652" s="2" t="s">
        <v>21557</v>
      </c>
      <c r="B9652" s="2" t="s">
        <v>21558</v>
      </c>
    </row>
    <row r="9653" spans="1:2" x14ac:dyDescent="0.2">
      <c r="A9653" s="2" t="s">
        <v>21559</v>
      </c>
      <c r="B9653" s="2" t="s">
        <v>21560</v>
      </c>
    </row>
    <row r="9654" spans="1:2" x14ac:dyDescent="0.2">
      <c r="A9654" s="2" t="s">
        <v>21561</v>
      </c>
      <c r="B9654" s="2" t="s">
        <v>21562</v>
      </c>
    </row>
    <row r="9655" spans="1:2" x14ac:dyDescent="0.2">
      <c r="A9655" s="2" t="s">
        <v>21563</v>
      </c>
      <c r="B9655" s="2" t="s">
        <v>21564</v>
      </c>
    </row>
    <row r="9656" spans="1:2" x14ac:dyDescent="0.2">
      <c r="A9656" s="2" t="s">
        <v>21565</v>
      </c>
      <c r="B9656" s="2" t="s">
        <v>21566</v>
      </c>
    </row>
    <row r="9657" spans="1:2" x14ac:dyDescent="0.2">
      <c r="A9657" s="2" t="s">
        <v>21567</v>
      </c>
      <c r="B9657" s="2" t="s">
        <v>21568</v>
      </c>
    </row>
    <row r="9658" spans="1:2" x14ac:dyDescent="0.2">
      <c r="A9658" s="2" t="s">
        <v>21569</v>
      </c>
      <c r="B9658" s="2" t="s">
        <v>21570</v>
      </c>
    </row>
    <row r="9659" spans="1:2" x14ac:dyDescent="0.2">
      <c r="A9659" s="2" t="s">
        <v>21571</v>
      </c>
      <c r="B9659" s="2" t="s">
        <v>21572</v>
      </c>
    </row>
    <row r="9660" spans="1:2" x14ac:dyDescent="0.2">
      <c r="A9660" s="2" t="s">
        <v>21573</v>
      </c>
      <c r="B9660" s="2" t="s">
        <v>21574</v>
      </c>
    </row>
    <row r="9661" spans="1:2" x14ac:dyDescent="0.2">
      <c r="A9661" s="2" t="s">
        <v>21575</v>
      </c>
      <c r="B9661" s="2" t="s">
        <v>21576</v>
      </c>
    </row>
    <row r="9662" spans="1:2" x14ac:dyDescent="0.2">
      <c r="A9662" s="2" t="s">
        <v>21577</v>
      </c>
      <c r="B9662" s="2" t="s">
        <v>21578</v>
      </c>
    </row>
    <row r="9663" spans="1:2" x14ac:dyDescent="0.2">
      <c r="A9663" s="2" t="s">
        <v>21579</v>
      </c>
      <c r="B9663" s="2" t="s">
        <v>21580</v>
      </c>
    </row>
    <row r="9664" spans="1:2" x14ac:dyDescent="0.2">
      <c r="A9664" s="2" t="s">
        <v>21581</v>
      </c>
      <c r="B9664" s="2" t="s">
        <v>21582</v>
      </c>
    </row>
    <row r="9665" spans="1:2" x14ac:dyDescent="0.2">
      <c r="A9665" s="2" t="s">
        <v>21583</v>
      </c>
      <c r="B9665" s="2" t="s">
        <v>21584</v>
      </c>
    </row>
    <row r="9666" spans="1:2" x14ac:dyDescent="0.2">
      <c r="A9666" s="2" t="s">
        <v>21585</v>
      </c>
      <c r="B9666" s="2" t="s">
        <v>21586</v>
      </c>
    </row>
    <row r="9667" spans="1:2" x14ac:dyDescent="0.2">
      <c r="A9667" s="2" t="s">
        <v>21587</v>
      </c>
      <c r="B9667" s="2" t="s">
        <v>21588</v>
      </c>
    </row>
    <row r="9668" spans="1:2" x14ac:dyDescent="0.2">
      <c r="A9668" s="2" t="s">
        <v>21589</v>
      </c>
      <c r="B9668" s="2" t="s">
        <v>21590</v>
      </c>
    </row>
    <row r="9669" spans="1:2" x14ac:dyDescent="0.2">
      <c r="A9669" s="2" t="s">
        <v>21591</v>
      </c>
      <c r="B9669" s="2" t="s">
        <v>21592</v>
      </c>
    </row>
    <row r="9670" spans="1:2" x14ac:dyDescent="0.2">
      <c r="A9670" s="2" t="s">
        <v>21593</v>
      </c>
      <c r="B9670" s="2" t="s">
        <v>21594</v>
      </c>
    </row>
    <row r="9671" spans="1:2" x14ac:dyDescent="0.2">
      <c r="A9671" s="2" t="s">
        <v>21595</v>
      </c>
      <c r="B9671" s="2" t="s">
        <v>21596</v>
      </c>
    </row>
    <row r="9672" spans="1:2" x14ac:dyDescent="0.2">
      <c r="A9672" s="2" t="s">
        <v>21597</v>
      </c>
      <c r="B9672" s="2" t="s">
        <v>21598</v>
      </c>
    </row>
    <row r="9673" spans="1:2" x14ac:dyDescent="0.2">
      <c r="A9673" s="2" t="s">
        <v>21599</v>
      </c>
      <c r="B9673" s="2" t="s">
        <v>21600</v>
      </c>
    </row>
    <row r="9674" spans="1:2" x14ac:dyDescent="0.2">
      <c r="A9674" s="2" t="s">
        <v>21601</v>
      </c>
      <c r="B9674" s="2" t="s">
        <v>21602</v>
      </c>
    </row>
    <row r="9675" spans="1:2" x14ac:dyDescent="0.2">
      <c r="A9675" s="2" t="s">
        <v>21603</v>
      </c>
      <c r="B9675" s="2" t="s">
        <v>21604</v>
      </c>
    </row>
    <row r="9676" spans="1:2" x14ac:dyDescent="0.2">
      <c r="A9676" s="2" t="s">
        <v>21605</v>
      </c>
      <c r="B9676" s="2" t="s">
        <v>21606</v>
      </c>
    </row>
    <row r="9677" spans="1:2" x14ac:dyDescent="0.2">
      <c r="A9677" s="2" t="s">
        <v>21607</v>
      </c>
      <c r="B9677" s="2" t="s">
        <v>21608</v>
      </c>
    </row>
    <row r="9678" spans="1:2" x14ac:dyDescent="0.2">
      <c r="A9678" s="2" t="s">
        <v>21609</v>
      </c>
      <c r="B9678" s="2" t="s">
        <v>21610</v>
      </c>
    </row>
    <row r="9679" spans="1:2" x14ac:dyDescent="0.2">
      <c r="A9679" s="2" t="s">
        <v>21611</v>
      </c>
      <c r="B9679" s="2" t="s">
        <v>21612</v>
      </c>
    </row>
    <row r="9680" spans="1:2" x14ac:dyDescent="0.2">
      <c r="A9680" s="2" t="s">
        <v>21613</v>
      </c>
      <c r="B9680" s="2" t="s">
        <v>21614</v>
      </c>
    </row>
    <row r="9681" spans="1:2" x14ac:dyDescent="0.2">
      <c r="A9681" s="2" t="s">
        <v>21615</v>
      </c>
      <c r="B9681" s="2" t="s">
        <v>21616</v>
      </c>
    </row>
    <row r="9682" spans="1:2" x14ac:dyDescent="0.2">
      <c r="A9682" s="2" t="s">
        <v>21617</v>
      </c>
      <c r="B9682" s="2" t="s">
        <v>21618</v>
      </c>
    </row>
    <row r="9683" spans="1:2" x14ac:dyDescent="0.2">
      <c r="A9683" s="2" t="s">
        <v>21619</v>
      </c>
      <c r="B9683" s="2" t="s">
        <v>21620</v>
      </c>
    </row>
    <row r="9684" spans="1:2" x14ac:dyDescent="0.2">
      <c r="A9684" s="2" t="s">
        <v>21621</v>
      </c>
      <c r="B9684" s="2" t="s">
        <v>21622</v>
      </c>
    </row>
    <row r="9685" spans="1:2" x14ac:dyDescent="0.2">
      <c r="A9685" s="2" t="s">
        <v>21623</v>
      </c>
      <c r="B9685" s="2" t="s">
        <v>21624</v>
      </c>
    </row>
    <row r="9686" spans="1:2" x14ac:dyDescent="0.2">
      <c r="A9686" s="2" t="s">
        <v>21625</v>
      </c>
      <c r="B9686" s="2" t="s">
        <v>21626</v>
      </c>
    </row>
    <row r="9687" spans="1:2" x14ac:dyDescent="0.2">
      <c r="A9687" s="2" t="s">
        <v>21627</v>
      </c>
      <c r="B9687" s="2" t="s">
        <v>21628</v>
      </c>
    </row>
    <row r="9688" spans="1:2" x14ac:dyDescent="0.2">
      <c r="A9688" s="2" t="s">
        <v>21629</v>
      </c>
      <c r="B9688" s="2" t="s">
        <v>21630</v>
      </c>
    </row>
    <row r="9689" spans="1:2" x14ac:dyDescent="0.2">
      <c r="A9689" s="2" t="s">
        <v>21631</v>
      </c>
      <c r="B9689" s="2" t="s">
        <v>21632</v>
      </c>
    </row>
    <row r="9690" spans="1:2" x14ac:dyDescent="0.2">
      <c r="A9690" s="2" t="s">
        <v>21633</v>
      </c>
      <c r="B9690" s="2" t="s">
        <v>21634</v>
      </c>
    </row>
    <row r="9691" spans="1:2" x14ac:dyDescent="0.2">
      <c r="A9691" s="2" t="s">
        <v>21635</v>
      </c>
      <c r="B9691" s="2" t="s">
        <v>21636</v>
      </c>
    </row>
    <row r="9692" spans="1:2" x14ac:dyDescent="0.2">
      <c r="A9692" s="2" t="s">
        <v>21637</v>
      </c>
      <c r="B9692" s="2" t="s">
        <v>21638</v>
      </c>
    </row>
    <row r="9693" spans="1:2" x14ac:dyDescent="0.2">
      <c r="A9693" s="2" t="s">
        <v>21639</v>
      </c>
      <c r="B9693" s="2" t="s">
        <v>21640</v>
      </c>
    </row>
    <row r="9694" spans="1:2" x14ac:dyDescent="0.2">
      <c r="A9694" s="2" t="s">
        <v>21641</v>
      </c>
      <c r="B9694" s="2" t="s">
        <v>21642</v>
      </c>
    </row>
    <row r="9695" spans="1:2" x14ac:dyDescent="0.2">
      <c r="A9695" s="2" t="s">
        <v>21643</v>
      </c>
      <c r="B9695" s="2" t="s">
        <v>21644</v>
      </c>
    </row>
    <row r="9696" spans="1:2" x14ac:dyDescent="0.2">
      <c r="A9696" s="2" t="s">
        <v>21645</v>
      </c>
      <c r="B9696" s="2" t="s">
        <v>21646</v>
      </c>
    </row>
    <row r="9697" spans="1:2" x14ac:dyDescent="0.2">
      <c r="A9697" s="2" t="s">
        <v>21647</v>
      </c>
      <c r="B9697" s="2" t="s">
        <v>21648</v>
      </c>
    </row>
    <row r="9698" spans="1:2" x14ac:dyDescent="0.2">
      <c r="A9698" s="2" t="s">
        <v>21649</v>
      </c>
      <c r="B9698" s="2" t="s">
        <v>21650</v>
      </c>
    </row>
    <row r="9699" spans="1:2" x14ac:dyDescent="0.2">
      <c r="A9699" s="2" t="s">
        <v>21651</v>
      </c>
      <c r="B9699" s="2" t="s">
        <v>21652</v>
      </c>
    </row>
    <row r="9700" spans="1:2" x14ac:dyDescent="0.2">
      <c r="A9700" s="2" t="s">
        <v>21653</v>
      </c>
      <c r="B9700" s="2" t="s">
        <v>21654</v>
      </c>
    </row>
    <row r="9701" spans="1:2" x14ac:dyDescent="0.2">
      <c r="A9701" s="2" t="s">
        <v>21655</v>
      </c>
      <c r="B9701" s="2" t="s">
        <v>21656</v>
      </c>
    </row>
    <row r="9702" spans="1:2" x14ac:dyDescent="0.2">
      <c r="A9702" s="2" t="s">
        <v>21657</v>
      </c>
      <c r="B9702" s="2" t="s">
        <v>21658</v>
      </c>
    </row>
    <row r="9703" spans="1:2" x14ac:dyDescent="0.2">
      <c r="A9703" s="2" t="s">
        <v>21659</v>
      </c>
      <c r="B9703" s="2" t="s">
        <v>21660</v>
      </c>
    </row>
    <row r="9704" spans="1:2" x14ac:dyDescent="0.2">
      <c r="A9704" s="2" t="s">
        <v>21661</v>
      </c>
      <c r="B9704" s="2" t="s">
        <v>21662</v>
      </c>
    </row>
    <row r="9705" spans="1:2" x14ac:dyDescent="0.2">
      <c r="A9705" s="2" t="s">
        <v>21663</v>
      </c>
      <c r="B9705" s="2" t="s">
        <v>21664</v>
      </c>
    </row>
    <row r="9706" spans="1:2" x14ac:dyDescent="0.2">
      <c r="A9706" s="2" t="s">
        <v>21665</v>
      </c>
      <c r="B9706" s="2" t="s">
        <v>21666</v>
      </c>
    </row>
    <row r="9707" spans="1:2" x14ac:dyDescent="0.2">
      <c r="A9707" s="2" t="s">
        <v>21667</v>
      </c>
      <c r="B9707" s="2" t="s">
        <v>21668</v>
      </c>
    </row>
    <row r="9708" spans="1:2" x14ac:dyDescent="0.2">
      <c r="A9708" s="2" t="s">
        <v>21669</v>
      </c>
      <c r="B9708" s="2" t="s">
        <v>21670</v>
      </c>
    </row>
    <row r="9709" spans="1:2" x14ac:dyDescent="0.2">
      <c r="A9709" s="2" t="s">
        <v>21671</v>
      </c>
      <c r="B9709" s="2" t="s">
        <v>21672</v>
      </c>
    </row>
    <row r="9710" spans="1:2" x14ac:dyDescent="0.2">
      <c r="A9710" s="2" t="s">
        <v>21673</v>
      </c>
      <c r="B9710" s="2" t="s">
        <v>21674</v>
      </c>
    </row>
    <row r="9711" spans="1:2" x14ac:dyDescent="0.2">
      <c r="A9711" s="2" t="s">
        <v>21675</v>
      </c>
      <c r="B9711" s="2" t="s">
        <v>21676</v>
      </c>
    </row>
    <row r="9712" spans="1:2" x14ac:dyDescent="0.2">
      <c r="A9712" s="2" t="s">
        <v>21677</v>
      </c>
      <c r="B9712" s="2" t="s">
        <v>21678</v>
      </c>
    </row>
    <row r="9713" spans="1:2" x14ac:dyDescent="0.2">
      <c r="A9713" s="2" t="s">
        <v>21679</v>
      </c>
      <c r="B9713" s="2" t="s">
        <v>21680</v>
      </c>
    </row>
    <row r="9714" spans="1:2" x14ac:dyDescent="0.2">
      <c r="A9714" s="2" t="s">
        <v>21681</v>
      </c>
      <c r="B9714" s="2" t="s">
        <v>21682</v>
      </c>
    </row>
    <row r="9715" spans="1:2" x14ac:dyDescent="0.2">
      <c r="A9715" s="2" t="s">
        <v>21683</v>
      </c>
      <c r="B9715" s="2" t="s">
        <v>21684</v>
      </c>
    </row>
    <row r="9716" spans="1:2" x14ac:dyDescent="0.2">
      <c r="A9716" s="2" t="s">
        <v>21685</v>
      </c>
      <c r="B9716" s="2" t="s">
        <v>21686</v>
      </c>
    </row>
    <row r="9717" spans="1:2" x14ac:dyDescent="0.2">
      <c r="A9717" s="2" t="s">
        <v>21687</v>
      </c>
      <c r="B9717" s="2" t="s">
        <v>21688</v>
      </c>
    </row>
    <row r="9718" spans="1:2" x14ac:dyDescent="0.2">
      <c r="A9718" s="2" t="s">
        <v>21689</v>
      </c>
      <c r="B9718" s="2" t="s">
        <v>21690</v>
      </c>
    </row>
    <row r="9719" spans="1:2" x14ac:dyDescent="0.2">
      <c r="A9719" s="2" t="s">
        <v>21691</v>
      </c>
      <c r="B9719" s="2" t="s">
        <v>21692</v>
      </c>
    </row>
    <row r="9720" spans="1:2" x14ac:dyDescent="0.2">
      <c r="A9720" s="2" t="s">
        <v>21693</v>
      </c>
      <c r="B9720" s="2" t="s">
        <v>21694</v>
      </c>
    </row>
    <row r="9721" spans="1:2" x14ac:dyDescent="0.2">
      <c r="A9721" s="2" t="s">
        <v>21695</v>
      </c>
      <c r="B9721" s="2" t="s">
        <v>21696</v>
      </c>
    </row>
    <row r="9722" spans="1:2" x14ac:dyDescent="0.2">
      <c r="A9722" s="2" t="s">
        <v>21697</v>
      </c>
      <c r="B9722" s="2" t="s">
        <v>21698</v>
      </c>
    </row>
    <row r="9723" spans="1:2" x14ac:dyDescent="0.2">
      <c r="A9723" s="2" t="s">
        <v>21699</v>
      </c>
      <c r="B9723" s="2" t="s">
        <v>21700</v>
      </c>
    </row>
    <row r="9724" spans="1:2" x14ac:dyDescent="0.2">
      <c r="A9724" s="2" t="s">
        <v>21701</v>
      </c>
      <c r="B9724" s="2" t="s">
        <v>21702</v>
      </c>
    </row>
    <row r="9725" spans="1:2" x14ac:dyDescent="0.2">
      <c r="A9725" s="2" t="s">
        <v>21703</v>
      </c>
      <c r="B9725" s="2" t="s">
        <v>21704</v>
      </c>
    </row>
    <row r="9726" spans="1:2" x14ac:dyDescent="0.2">
      <c r="A9726" s="2" t="s">
        <v>21705</v>
      </c>
      <c r="B9726" s="2" t="s">
        <v>21706</v>
      </c>
    </row>
    <row r="9727" spans="1:2" x14ac:dyDescent="0.2">
      <c r="A9727" s="2" t="s">
        <v>21707</v>
      </c>
      <c r="B9727" s="2" t="s">
        <v>21708</v>
      </c>
    </row>
    <row r="9728" spans="1:2" x14ac:dyDescent="0.2">
      <c r="A9728" s="2" t="s">
        <v>21709</v>
      </c>
      <c r="B9728" s="2" t="s">
        <v>21710</v>
      </c>
    </row>
    <row r="9729" spans="1:2" x14ac:dyDescent="0.2">
      <c r="A9729" s="2" t="s">
        <v>21711</v>
      </c>
      <c r="B9729" s="2" t="s">
        <v>21712</v>
      </c>
    </row>
    <row r="9730" spans="1:2" x14ac:dyDescent="0.2">
      <c r="A9730" s="2" t="s">
        <v>21713</v>
      </c>
      <c r="B9730" s="2" t="s">
        <v>21714</v>
      </c>
    </row>
    <row r="9731" spans="1:2" x14ac:dyDescent="0.2">
      <c r="A9731" s="2" t="s">
        <v>21715</v>
      </c>
      <c r="B9731" s="2" t="s">
        <v>21716</v>
      </c>
    </row>
    <row r="9732" spans="1:2" x14ac:dyDescent="0.2">
      <c r="A9732" s="2" t="s">
        <v>21717</v>
      </c>
      <c r="B9732" s="2" t="s">
        <v>21718</v>
      </c>
    </row>
    <row r="9733" spans="1:2" x14ac:dyDescent="0.2">
      <c r="A9733" s="2" t="s">
        <v>21719</v>
      </c>
      <c r="B9733" s="2" t="s">
        <v>21720</v>
      </c>
    </row>
    <row r="9734" spans="1:2" x14ac:dyDescent="0.2">
      <c r="A9734" s="2" t="s">
        <v>21721</v>
      </c>
      <c r="B9734" s="2" t="s">
        <v>21722</v>
      </c>
    </row>
    <row r="9735" spans="1:2" x14ac:dyDescent="0.2">
      <c r="A9735" s="2" t="s">
        <v>21723</v>
      </c>
      <c r="B9735" s="2" t="s">
        <v>21724</v>
      </c>
    </row>
    <row r="9736" spans="1:2" x14ac:dyDescent="0.2">
      <c r="A9736" s="2" t="s">
        <v>21725</v>
      </c>
      <c r="B9736" s="2" t="s">
        <v>21726</v>
      </c>
    </row>
    <row r="9737" spans="1:2" x14ac:dyDescent="0.2">
      <c r="A9737" s="2" t="s">
        <v>21727</v>
      </c>
      <c r="B9737" s="2" t="s">
        <v>21728</v>
      </c>
    </row>
    <row r="9738" spans="1:2" x14ac:dyDescent="0.2">
      <c r="A9738" s="2" t="s">
        <v>21729</v>
      </c>
      <c r="B9738" s="2" t="s">
        <v>21730</v>
      </c>
    </row>
    <row r="9739" spans="1:2" x14ac:dyDescent="0.2">
      <c r="A9739" s="2" t="s">
        <v>21731</v>
      </c>
      <c r="B9739" s="2" t="s">
        <v>21732</v>
      </c>
    </row>
    <row r="9740" spans="1:2" x14ac:dyDescent="0.2">
      <c r="A9740" s="2" t="s">
        <v>21733</v>
      </c>
      <c r="B9740" s="2" t="s">
        <v>21734</v>
      </c>
    </row>
    <row r="9741" spans="1:2" x14ac:dyDescent="0.2">
      <c r="A9741" s="2" t="s">
        <v>21735</v>
      </c>
      <c r="B9741" s="2" t="s">
        <v>21736</v>
      </c>
    </row>
    <row r="9742" spans="1:2" x14ac:dyDescent="0.2">
      <c r="A9742" s="2" t="s">
        <v>21737</v>
      </c>
      <c r="B9742" s="2" t="s">
        <v>21738</v>
      </c>
    </row>
    <row r="9743" spans="1:2" x14ac:dyDescent="0.2">
      <c r="A9743" s="2" t="s">
        <v>21739</v>
      </c>
      <c r="B9743" s="2" t="s">
        <v>21740</v>
      </c>
    </row>
    <row r="9744" spans="1:2" x14ac:dyDescent="0.2">
      <c r="A9744" s="2" t="s">
        <v>21741</v>
      </c>
      <c r="B9744" s="2" t="s">
        <v>21742</v>
      </c>
    </row>
    <row r="9745" spans="1:2" x14ac:dyDescent="0.2">
      <c r="A9745" s="2" t="s">
        <v>21743</v>
      </c>
      <c r="B9745" s="2" t="s">
        <v>21744</v>
      </c>
    </row>
    <row r="9746" spans="1:2" x14ac:dyDescent="0.2">
      <c r="A9746" s="2" t="s">
        <v>21745</v>
      </c>
      <c r="B9746" s="2" t="s">
        <v>21746</v>
      </c>
    </row>
    <row r="9747" spans="1:2" x14ac:dyDescent="0.2">
      <c r="A9747" s="2" t="s">
        <v>21747</v>
      </c>
      <c r="B9747" s="2" t="s">
        <v>21748</v>
      </c>
    </row>
    <row r="9748" spans="1:2" x14ac:dyDescent="0.2">
      <c r="A9748" s="2" t="s">
        <v>21749</v>
      </c>
      <c r="B9748" s="2" t="s">
        <v>21750</v>
      </c>
    </row>
    <row r="9749" spans="1:2" x14ac:dyDescent="0.2">
      <c r="A9749" s="2" t="s">
        <v>21751</v>
      </c>
      <c r="B9749" s="2" t="s">
        <v>21752</v>
      </c>
    </row>
    <row r="9750" spans="1:2" x14ac:dyDescent="0.2">
      <c r="A9750" s="2" t="s">
        <v>21753</v>
      </c>
      <c r="B9750" s="2" t="s">
        <v>21754</v>
      </c>
    </row>
    <row r="9751" spans="1:2" x14ac:dyDescent="0.2">
      <c r="A9751" s="2" t="s">
        <v>21755</v>
      </c>
      <c r="B9751" s="2" t="s">
        <v>21756</v>
      </c>
    </row>
    <row r="9752" spans="1:2" x14ac:dyDescent="0.2">
      <c r="A9752" s="2" t="s">
        <v>21757</v>
      </c>
      <c r="B9752" s="2" t="s">
        <v>21758</v>
      </c>
    </row>
    <row r="9753" spans="1:2" x14ac:dyDescent="0.2">
      <c r="A9753" s="2" t="s">
        <v>21759</v>
      </c>
      <c r="B9753" s="2" t="s">
        <v>21760</v>
      </c>
    </row>
    <row r="9754" spans="1:2" x14ac:dyDescent="0.2">
      <c r="A9754" s="2" t="s">
        <v>21761</v>
      </c>
      <c r="B9754" s="2" t="s">
        <v>21762</v>
      </c>
    </row>
    <row r="9755" spans="1:2" x14ac:dyDescent="0.2">
      <c r="A9755" s="2" t="s">
        <v>21763</v>
      </c>
      <c r="B9755" s="2" t="s">
        <v>21764</v>
      </c>
    </row>
    <row r="9756" spans="1:2" x14ac:dyDescent="0.2">
      <c r="A9756" s="2" t="s">
        <v>21765</v>
      </c>
      <c r="B9756" s="2" t="s">
        <v>21766</v>
      </c>
    </row>
    <row r="9757" spans="1:2" x14ac:dyDescent="0.2">
      <c r="A9757" s="2" t="s">
        <v>21767</v>
      </c>
      <c r="B9757" s="2" t="s">
        <v>21768</v>
      </c>
    </row>
    <row r="9758" spans="1:2" x14ac:dyDescent="0.2">
      <c r="A9758" s="2" t="s">
        <v>21769</v>
      </c>
      <c r="B9758" s="2" t="s">
        <v>21770</v>
      </c>
    </row>
    <row r="9759" spans="1:2" x14ac:dyDescent="0.2">
      <c r="A9759" s="2" t="s">
        <v>21771</v>
      </c>
      <c r="B9759" s="2" t="s">
        <v>21772</v>
      </c>
    </row>
    <row r="9760" spans="1:2" x14ac:dyDescent="0.2">
      <c r="A9760" s="2" t="s">
        <v>21773</v>
      </c>
      <c r="B9760" s="2" t="s">
        <v>21774</v>
      </c>
    </row>
    <row r="9761" spans="1:2" x14ac:dyDescent="0.2">
      <c r="A9761" s="2" t="s">
        <v>21775</v>
      </c>
      <c r="B9761" s="2" t="s">
        <v>21776</v>
      </c>
    </row>
    <row r="9762" spans="1:2" x14ac:dyDescent="0.2">
      <c r="A9762" s="2" t="s">
        <v>21777</v>
      </c>
      <c r="B9762" s="2" t="s">
        <v>21778</v>
      </c>
    </row>
    <row r="9763" spans="1:2" x14ac:dyDescent="0.2">
      <c r="A9763" s="2" t="s">
        <v>21779</v>
      </c>
      <c r="B9763" s="2" t="s">
        <v>21780</v>
      </c>
    </row>
    <row r="9764" spans="1:2" x14ac:dyDescent="0.2">
      <c r="A9764" s="2" t="s">
        <v>21781</v>
      </c>
      <c r="B9764" s="2" t="s">
        <v>21782</v>
      </c>
    </row>
    <row r="9765" spans="1:2" x14ac:dyDescent="0.2">
      <c r="A9765" s="2" t="s">
        <v>21783</v>
      </c>
      <c r="B9765" s="2" t="s">
        <v>21784</v>
      </c>
    </row>
    <row r="9766" spans="1:2" x14ac:dyDescent="0.2">
      <c r="A9766" s="2" t="s">
        <v>21785</v>
      </c>
      <c r="B9766" s="2" t="s">
        <v>21786</v>
      </c>
    </row>
    <row r="9767" spans="1:2" x14ac:dyDescent="0.2">
      <c r="A9767" s="2" t="s">
        <v>21787</v>
      </c>
      <c r="B9767" s="2" t="s">
        <v>21788</v>
      </c>
    </row>
    <row r="9768" spans="1:2" x14ac:dyDescent="0.2">
      <c r="A9768" s="2" t="s">
        <v>21789</v>
      </c>
      <c r="B9768" s="2" t="s">
        <v>21790</v>
      </c>
    </row>
    <row r="9769" spans="1:2" x14ac:dyDescent="0.2">
      <c r="A9769" s="2" t="s">
        <v>21791</v>
      </c>
      <c r="B9769" s="2" t="s">
        <v>21792</v>
      </c>
    </row>
    <row r="9770" spans="1:2" x14ac:dyDescent="0.2">
      <c r="A9770" s="2" t="s">
        <v>21793</v>
      </c>
      <c r="B9770" s="2" t="s">
        <v>21794</v>
      </c>
    </row>
    <row r="9771" spans="1:2" x14ac:dyDescent="0.2">
      <c r="A9771" s="2" t="s">
        <v>21795</v>
      </c>
      <c r="B9771" s="2" t="s">
        <v>21796</v>
      </c>
    </row>
    <row r="9772" spans="1:2" x14ac:dyDescent="0.2">
      <c r="A9772" s="2" t="s">
        <v>21797</v>
      </c>
      <c r="B9772" s="2" t="s">
        <v>21798</v>
      </c>
    </row>
    <row r="9773" spans="1:2" x14ac:dyDescent="0.2">
      <c r="A9773" s="2" t="s">
        <v>21799</v>
      </c>
      <c r="B9773" s="2" t="s">
        <v>21800</v>
      </c>
    </row>
    <row r="9774" spans="1:2" x14ac:dyDescent="0.2">
      <c r="A9774" s="2" t="s">
        <v>21801</v>
      </c>
      <c r="B9774" s="2" t="s">
        <v>21802</v>
      </c>
    </row>
    <row r="9775" spans="1:2" x14ac:dyDescent="0.2">
      <c r="A9775" s="2" t="s">
        <v>21803</v>
      </c>
      <c r="B9775" s="2" t="s">
        <v>21804</v>
      </c>
    </row>
    <row r="9776" spans="1:2" x14ac:dyDescent="0.2">
      <c r="A9776" s="2" t="s">
        <v>21805</v>
      </c>
      <c r="B9776" s="2" t="s">
        <v>21806</v>
      </c>
    </row>
    <row r="9777" spans="1:2" x14ac:dyDescent="0.2">
      <c r="A9777" s="2" t="s">
        <v>21807</v>
      </c>
      <c r="B9777" s="2" t="s">
        <v>21808</v>
      </c>
    </row>
    <row r="9778" spans="1:2" x14ac:dyDescent="0.2">
      <c r="A9778" s="2" t="s">
        <v>21809</v>
      </c>
      <c r="B9778" s="2" t="s">
        <v>21810</v>
      </c>
    </row>
    <row r="9779" spans="1:2" x14ac:dyDescent="0.2">
      <c r="A9779" s="2" t="s">
        <v>21811</v>
      </c>
      <c r="B9779" s="2" t="s">
        <v>21812</v>
      </c>
    </row>
    <row r="9780" spans="1:2" x14ac:dyDescent="0.2">
      <c r="A9780" s="2" t="s">
        <v>21813</v>
      </c>
      <c r="B9780" s="2" t="s">
        <v>21814</v>
      </c>
    </row>
    <row r="9781" spans="1:2" x14ac:dyDescent="0.2">
      <c r="A9781" s="2" t="s">
        <v>21815</v>
      </c>
      <c r="B9781" s="2" t="s">
        <v>21816</v>
      </c>
    </row>
    <row r="9782" spans="1:2" x14ac:dyDescent="0.2">
      <c r="A9782" s="2" t="s">
        <v>21817</v>
      </c>
      <c r="B9782" s="2" t="s">
        <v>21818</v>
      </c>
    </row>
    <row r="9783" spans="1:2" x14ac:dyDescent="0.2">
      <c r="A9783" s="2" t="s">
        <v>21819</v>
      </c>
      <c r="B9783" s="2" t="s">
        <v>21820</v>
      </c>
    </row>
    <row r="9784" spans="1:2" x14ac:dyDescent="0.2">
      <c r="A9784" s="2" t="s">
        <v>21821</v>
      </c>
      <c r="B9784" s="2" t="s">
        <v>21822</v>
      </c>
    </row>
    <row r="9785" spans="1:2" x14ac:dyDescent="0.2">
      <c r="A9785" s="2" t="s">
        <v>21823</v>
      </c>
      <c r="B9785" s="2" t="s">
        <v>21824</v>
      </c>
    </row>
    <row r="9786" spans="1:2" x14ac:dyDescent="0.2">
      <c r="A9786" s="2" t="s">
        <v>21825</v>
      </c>
      <c r="B9786" s="2" t="s">
        <v>21826</v>
      </c>
    </row>
    <row r="9787" spans="1:2" x14ac:dyDescent="0.2">
      <c r="A9787" s="2" t="s">
        <v>21827</v>
      </c>
      <c r="B9787" s="2" t="s">
        <v>21828</v>
      </c>
    </row>
    <row r="9788" spans="1:2" x14ac:dyDescent="0.2">
      <c r="A9788" s="2" t="s">
        <v>21829</v>
      </c>
      <c r="B9788" s="2" t="s">
        <v>21830</v>
      </c>
    </row>
    <row r="9789" spans="1:2" x14ac:dyDescent="0.2">
      <c r="A9789" s="2" t="s">
        <v>21831</v>
      </c>
      <c r="B9789" s="2" t="s">
        <v>21832</v>
      </c>
    </row>
    <row r="9790" spans="1:2" x14ac:dyDescent="0.2">
      <c r="A9790" s="2" t="s">
        <v>21833</v>
      </c>
      <c r="B9790" s="2" t="s">
        <v>21834</v>
      </c>
    </row>
    <row r="9791" spans="1:2" x14ac:dyDescent="0.2">
      <c r="A9791" s="2" t="s">
        <v>21835</v>
      </c>
      <c r="B9791" s="2" t="s">
        <v>21836</v>
      </c>
    </row>
    <row r="9792" spans="1:2" x14ac:dyDescent="0.2">
      <c r="A9792" s="2" t="s">
        <v>21837</v>
      </c>
      <c r="B9792" s="2" t="s">
        <v>21838</v>
      </c>
    </row>
    <row r="9793" spans="1:2" x14ac:dyDescent="0.2">
      <c r="A9793" s="2" t="s">
        <v>21839</v>
      </c>
      <c r="B9793" s="2" t="s">
        <v>21840</v>
      </c>
    </row>
    <row r="9794" spans="1:2" x14ac:dyDescent="0.2">
      <c r="A9794" s="2" t="s">
        <v>21841</v>
      </c>
      <c r="B9794" s="2" t="s">
        <v>21842</v>
      </c>
    </row>
    <row r="9795" spans="1:2" x14ac:dyDescent="0.2">
      <c r="A9795" s="2" t="s">
        <v>21843</v>
      </c>
      <c r="B9795" s="2" t="s">
        <v>21844</v>
      </c>
    </row>
    <row r="9796" spans="1:2" x14ac:dyDescent="0.2">
      <c r="A9796" s="2" t="s">
        <v>21845</v>
      </c>
      <c r="B9796" s="2" t="s">
        <v>21846</v>
      </c>
    </row>
    <row r="9797" spans="1:2" x14ac:dyDescent="0.2">
      <c r="A9797" s="2" t="s">
        <v>21847</v>
      </c>
      <c r="B9797" s="2" t="s">
        <v>21848</v>
      </c>
    </row>
    <row r="9798" spans="1:2" x14ac:dyDescent="0.2">
      <c r="A9798" s="2" t="s">
        <v>21849</v>
      </c>
      <c r="B9798" s="2" t="s">
        <v>21850</v>
      </c>
    </row>
    <row r="9799" spans="1:2" x14ac:dyDescent="0.2">
      <c r="A9799" s="2" t="s">
        <v>21851</v>
      </c>
      <c r="B9799" s="2" t="s">
        <v>21852</v>
      </c>
    </row>
    <row r="9800" spans="1:2" x14ac:dyDescent="0.2">
      <c r="A9800" s="2" t="s">
        <v>21853</v>
      </c>
      <c r="B9800" s="2" t="s">
        <v>21854</v>
      </c>
    </row>
    <row r="9801" spans="1:2" x14ac:dyDescent="0.2">
      <c r="A9801" s="2" t="s">
        <v>21855</v>
      </c>
      <c r="B9801" s="2" t="s">
        <v>21856</v>
      </c>
    </row>
    <row r="9802" spans="1:2" x14ac:dyDescent="0.2">
      <c r="A9802" s="2" t="s">
        <v>21857</v>
      </c>
      <c r="B9802" s="2" t="s">
        <v>21858</v>
      </c>
    </row>
    <row r="9803" spans="1:2" x14ac:dyDescent="0.2">
      <c r="A9803" s="2" t="s">
        <v>21859</v>
      </c>
      <c r="B9803" s="2" t="s">
        <v>21860</v>
      </c>
    </row>
    <row r="9804" spans="1:2" x14ac:dyDescent="0.2">
      <c r="A9804" s="2" t="s">
        <v>21861</v>
      </c>
      <c r="B9804" s="2" t="s">
        <v>21862</v>
      </c>
    </row>
    <row r="9805" spans="1:2" x14ac:dyDescent="0.2">
      <c r="A9805" s="2" t="s">
        <v>21863</v>
      </c>
      <c r="B9805" s="2" t="s">
        <v>21864</v>
      </c>
    </row>
    <row r="9806" spans="1:2" x14ac:dyDescent="0.2">
      <c r="A9806" s="2" t="s">
        <v>21865</v>
      </c>
      <c r="B9806" s="2" t="s">
        <v>21866</v>
      </c>
    </row>
    <row r="9807" spans="1:2" x14ac:dyDescent="0.2">
      <c r="A9807" s="2" t="s">
        <v>21867</v>
      </c>
      <c r="B9807" s="2" t="s">
        <v>21868</v>
      </c>
    </row>
    <row r="9808" spans="1:2" x14ac:dyDescent="0.2">
      <c r="A9808" s="2" t="s">
        <v>21869</v>
      </c>
      <c r="B9808" s="2" t="s">
        <v>21870</v>
      </c>
    </row>
    <row r="9809" spans="1:2" x14ac:dyDescent="0.2">
      <c r="A9809" s="2" t="s">
        <v>21871</v>
      </c>
      <c r="B9809" s="2" t="s">
        <v>21872</v>
      </c>
    </row>
    <row r="9810" spans="1:2" x14ac:dyDescent="0.2">
      <c r="A9810" s="2" t="s">
        <v>21873</v>
      </c>
      <c r="B9810" s="2" t="s">
        <v>21874</v>
      </c>
    </row>
    <row r="9811" spans="1:2" x14ac:dyDescent="0.2">
      <c r="A9811" s="2" t="s">
        <v>21875</v>
      </c>
      <c r="B9811" s="2" t="s">
        <v>21876</v>
      </c>
    </row>
    <row r="9812" spans="1:2" x14ac:dyDescent="0.2">
      <c r="A9812" s="2" t="s">
        <v>21877</v>
      </c>
      <c r="B9812" s="2" t="s">
        <v>21878</v>
      </c>
    </row>
    <row r="9813" spans="1:2" x14ac:dyDescent="0.2">
      <c r="A9813" s="2" t="s">
        <v>21879</v>
      </c>
      <c r="B9813" s="2" t="s">
        <v>21880</v>
      </c>
    </row>
    <row r="9814" spans="1:2" x14ac:dyDescent="0.2">
      <c r="A9814" s="2" t="s">
        <v>21881</v>
      </c>
      <c r="B9814" s="2" t="s">
        <v>21882</v>
      </c>
    </row>
    <row r="9815" spans="1:2" x14ac:dyDescent="0.2">
      <c r="A9815" s="2" t="s">
        <v>21883</v>
      </c>
      <c r="B9815" s="2" t="s">
        <v>21884</v>
      </c>
    </row>
    <row r="9816" spans="1:2" x14ac:dyDescent="0.2">
      <c r="A9816" s="2" t="s">
        <v>21885</v>
      </c>
      <c r="B9816" s="2" t="s">
        <v>21886</v>
      </c>
    </row>
    <row r="9817" spans="1:2" x14ac:dyDescent="0.2">
      <c r="A9817" s="2" t="s">
        <v>21887</v>
      </c>
      <c r="B9817" s="2" t="s">
        <v>21888</v>
      </c>
    </row>
    <row r="9818" spans="1:2" x14ac:dyDescent="0.2">
      <c r="A9818" s="2" t="s">
        <v>21889</v>
      </c>
      <c r="B9818" s="2" t="s">
        <v>21890</v>
      </c>
    </row>
    <row r="9819" spans="1:2" x14ac:dyDescent="0.2">
      <c r="A9819" s="2" t="s">
        <v>21891</v>
      </c>
      <c r="B9819" s="2" t="s">
        <v>21892</v>
      </c>
    </row>
    <row r="9820" spans="1:2" x14ac:dyDescent="0.2">
      <c r="A9820" s="2" t="s">
        <v>21893</v>
      </c>
      <c r="B9820" s="2" t="s">
        <v>21894</v>
      </c>
    </row>
    <row r="9821" spans="1:2" x14ac:dyDescent="0.2">
      <c r="A9821" s="2" t="s">
        <v>21895</v>
      </c>
      <c r="B9821" s="2" t="s">
        <v>21896</v>
      </c>
    </row>
    <row r="9822" spans="1:2" x14ac:dyDescent="0.2">
      <c r="A9822" s="2" t="s">
        <v>21897</v>
      </c>
      <c r="B9822" s="2" t="s">
        <v>21898</v>
      </c>
    </row>
    <row r="9823" spans="1:2" x14ac:dyDescent="0.2">
      <c r="A9823" s="2" t="s">
        <v>21899</v>
      </c>
      <c r="B9823" s="2" t="s">
        <v>21900</v>
      </c>
    </row>
    <row r="9824" spans="1:2" x14ac:dyDescent="0.2">
      <c r="A9824" s="2" t="s">
        <v>21901</v>
      </c>
      <c r="B9824" s="2" t="s">
        <v>21902</v>
      </c>
    </row>
    <row r="9825" spans="1:2" x14ac:dyDescent="0.2">
      <c r="A9825" s="2" t="s">
        <v>21903</v>
      </c>
      <c r="B9825" s="2" t="s">
        <v>21904</v>
      </c>
    </row>
    <row r="9826" spans="1:2" x14ac:dyDescent="0.2">
      <c r="A9826" s="2" t="s">
        <v>21905</v>
      </c>
      <c r="B9826" s="2" t="s">
        <v>21906</v>
      </c>
    </row>
    <row r="9827" spans="1:2" x14ac:dyDescent="0.2">
      <c r="A9827" s="2" t="s">
        <v>21907</v>
      </c>
      <c r="B9827" s="2" t="s">
        <v>21908</v>
      </c>
    </row>
    <row r="9828" spans="1:2" x14ac:dyDescent="0.2">
      <c r="A9828" s="2" t="s">
        <v>21909</v>
      </c>
      <c r="B9828" s="2" t="s">
        <v>21910</v>
      </c>
    </row>
    <row r="9829" spans="1:2" x14ac:dyDescent="0.2">
      <c r="A9829" s="2" t="s">
        <v>21911</v>
      </c>
      <c r="B9829" s="2" t="s">
        <v>21912</v>
      </c>
    </row>
    <row r="9830" spans="1:2" x14ac:dyDescent="0.2">
      <c r="A9830" s="2" t="s">
        <v>21913</v>
      </c>
      <c r="B9830" s="2" t="s">
        <v>21914</v>
      </c>
    </row>
    <row r="9831" spans="1:2" x14ac:dyDescent="0.2">
      <c r="A9831" s="2" t="s">
        <v>21915</v>
      </c>
      <c r="B9831" s="2" t="s">
        <v>21916</v>
      </c>
    </row>
    <row r="9832" spans="1:2" x14ac:dyDescent="0.2">
      <c r="A9832" s="2" t="s">
        <v>21917</v>
      </c>
      <c r="B9832" s="2" t="s">
        <v>21918</v>
      </c>
    </row>
    <row r="9833" spans="1:2" x14ac:dyDescent="0.2">
      <c r="A9833" s="2" t="s">
        <v>21919</v>
      </c>
      <c r="B9833" s="2" t="s">
        <v>21920</v>
      </c>
    </row>
    <row r="9834" spans="1:2" x14ac:dyDescent="0.2">
      <c r="A9834" s="2" t="s">
        <v>21921</v>
      </c>
      <c r="B9834" s="2" t="s">
        <v>21922</v>
      </c>
    </row>
    <row r="9835" spans="1:2" x14ac:dyDescent="0.2">
      <c r="A9835" s="2" t="s">
        <v>21923</v>
      </c>
      <c r="B9835" s="2" t="s">
        <v>21924</v>
      </c>
    </row>
    <row r="9836" spans="1:2" x14ac:dyDescent="0.2">
      <c r="A9836" s="2" t="s">
        <v>21925</v>
      </c>
      <c r="B9836" s="2" t="s">
        <v>21926</v>
      </c>
    </row>
    <row r="9837" spans="1:2" x14ac:dyDescent="0.2">
      <c r="A9837" s="2" t="s">
        <v>21927</v>
      </c>
      <c r="B9837" s="2" t="s">
        <v>21928</v>
      </c>
    </row>
    <row r="9838" spans="1:2" x14ac:dyDescent="0.2">
      <c r="A9838" s="2" t="s">
        <v>21929</v>
      </c>
      <c r="B9838" s="2" t="s">
        <v>21930</v>
      </c>
    </row>
    <row r="9839" spans="1:2" x14ac:dyDescent="0.2">
      <c r="A9839" s="2" t="s">
        <v>21931</v>
      </c>
      <c r="B9839" s="2" t="s">
        <v>21932</v>
      </c>
    </row>
    <row r="9840" spans="1:2" x14ac:dyDescent="0.2">
      <c r="A9840" s="2" t="s">
        <v>21933</v>
      </c>
      <c r="B9840" s="2" t="s">
        <v>21934</v>
      </c>
    </row>
    <row r="9841" spans="1:2" x14ac:dyDescent="0.2">
      <c r="A9841" s="2" t="s">
        <v>21935</v>
      </c>
      <c r="B9841" s="2" t="s">
        <v>21936</v>
      </c>
    </row>
    <row r="9842" spans="1:2" x14ac:dyDescent="0.2">
      <c r="A9842" s="2" t="s">
        <v>21937</v>
      </c>
      <c r="B9842" s="2" t="s">
        <v>21938</v>
      </c>
    </row>
    <row r="9843" spans="1:2" x14ac:dyDescent="0.2">
      <c r="A9843" s="2" t="s">
        <v>21939</v>
      </c>
      <c r="B9843" s="2" t="s">
        <v>21940</v>
      </c>
    </row>
    <row r="9844" spans="1:2" x14ac:dyDescent="0.2">
      <c r="A9844" s="2" t="s">
        <v>21941</v>
      </c>
      <c r="B9844" s="2" t="s">
        <v>21942</v>
      </c>
    </row>
    <row r="9845" spans="1:2" x14ac:dyDescent="0.2">
      <c r="A9845" s="2" t="s">
        <v>21943</v>
      </c>
      <c r="B9845" s="2" t="s">
        <v>21944</v>
      </c>
    </row>
    <row r="9846" spans="1:2" x14ac:dyDescent="0.2">
      <c r="A9846" s="2" t="s">
        <v>21945</v>
      </c>
      <c r="B9846" s="2" t="s">
        <v>21946</v>
      </c>
    </row>
    <row r="9847" spans="1:2" x14ac:dyDescent="0.2">
      <c r="A9847" s="2" t="s">
        <v>21947</v>
      </c>
      <c r="B9847" s="2" t="s">
        <v>21948</v>
      </c>
    </row>
    <row r="9848" spans="1:2" x14ac:dyDescent="0.2">
      <c r="A9848" s="2" t="s">
        <v>21949</v>
      </c>
      <c r="B9848" s="2" t="s">
        <v>21950</v>
      </c>
    </row>
    <row r="9849" spans="1:2" x14ac:dyDescent="0.2">
      <c r="A9849" s="2" t="s">
        <v>21951</v>
      </c>
      <c r="B9849" s="2" t="s">
        <v>21952</v>
      </c>
    </row>
    <row r="9850" spans="1:2" x14ac:dyDescent="0.2">
      <c r="A9850" s="2" t="s">
        <v>21953</v>
      </c>
      <c r="B9850" s="2" t="s">
        <v>21954</v>
      </c>
    </row>
    <row r="9851" spans="1:2" x14ac:dyDescent="0.2">
      <c r="A9851" s="2" t="s">
        <v>21955</v>
      </c>
      <c r="B9851" s="2" t="s">
        <v>21956</v>
      </c>
    </row>
    <row r="9852" spans="1:2" x14ac:dyDescent="0.2">
      <c r="A9852" s="2" t="s">
        <v>21957</v>
      </c>
      <c r="B9852" s="2" t="s">
        <v>21958</v>
      </c>
    </row>
    <row r="9853" spans="1:2" x14ac:dyDescent="0.2">
      <c r="A9853" s="2" t="s">
        <v>21959</v>
      </c>
      <c r="B9853" s="2" t="s">
        <v>21960</v>
      </c>
    </row>
    <row r="9854" spans="1:2" x14ac:dyDescent="0.2">
      <c r="A9854" s="2" t="s">
        <v>21961</v>
      </c>
      <c r="B9854" s="2" t="s">
        <v>21962</v>
      </c>
    </row>
    <row r="9855" spans="1:2" x14ac:dyDescent="0.2">
      <c r="A9855" s="2" t="s">
        <v>21963</v>
      </c>
      <c r="B9855" s="2" t="s">
        <v>21964</v>
      </c>
    </row>
    <row r="9856" spans="1:2" x14ac:dyDescent="0.2">
      <c r="A9856" s="2" t="s">
        <v>21965</v>
      </c>
      <c r="B9856" s="2" t="s">
        <v>21966</v>
      </c>
    </row>
    <row r="9857" spans="1:2" x14ac:dyDescent="0.2">
      <c r="A9857" s="2" t="s">
        <v>21967</v>
      </c>
      <c r="B9857" s="2" t="s">
        <v>21968</v>
      </c>
    </row>
    <row r="9858" spans="1:2" x14ac:dyDescent="0.2">
      <c r="A9858" s="2" t="s">
        <v>21969</v>
      </c>
      <c r="B9858" s="2" t="s">
        <v>21970</v>
      </c>
    </row>
    <row r="9859" spans="1:2" x14ac:dyDescent="0.2">
      <c r="A9859" s="2" t="s">
        <v>21971</v>
      </c>
      <c r="B9859" s="2" t="s">
        <v>21972</v>
      </c>
    </row>
    <row r="9860" spans="1:2" x14ac:dyDescent="0.2">
      <c r="A9860" s="2" t="s">
        <v>21973</v>
      </c>
      <c r="B9860" s="2" t="s">
        <v>21974</v>
      </c>
    </row>
    <row r="9861" spans="1:2" x14ac:dyDescent="0.2">
      <c r="A9861" s="2" t="s">
        <v>21975</v>
      </c>
      <c r="B9861" s="2" t="s">
        <v>21976</v>
      </c>
    </row>
    <row r="9862" spans="1:2" x14ac:dyDescent="0.2">
      <c r="A9862" s="2" t="s">
        <v>21977</v>
      </c>
      <c r="B9862" s="2" t="s">
        <v>21978</v>
      </c>
    </row>
    <row r="9863" spans="1:2" x14ac:dyDescent="0.2">
      <c r="A9863" s="2" t="s">
        <v>21979</v>
      </c>
      <c r="B9863" s="2" t="s">
        <v>21980</v>
      </c>
    </row>
    <row r="9864" spans="1:2" x14ac:dyDescent="0.2">
      <c r="A9864" s="2" t="s">
        <v>21981</v>
      </c>
      <c r="B9864" s="2" t="s">
        <v>21982</v>
      </c>
    </row>
    <row r="9865" spans="1:2" x14ac:dyDescent="0.2">
      <c r="A9865" s="2" t="s">
        <v>21983</v>
      </c>
      <c r="B9865" s="2" t="s">
        <v>21984</v>
      </c>
    </row>
    <row r="9866" spans="1:2" x14ac:dyDescent="0.2">
      <c r="A9866" s="2" t="s">
        <v>21985</v>
      </c>
      <c r="B9866" s="2" t="s">
        <v>21986</v>
      </c>
    </row>
    <row r="9867" spans="1:2" x14ac:dyDescent="0.2">
      <c r="A9867" s="2" t="s">
        <v>21987</v>
      </c>
      <c r="B9867" s="2" t="s">
        <v>21988</v>
      </c>
    </row>
    <row r="9868" spans="1:2" x14ac:dyDescent="0.2">
      <c r="A9868" s="2" t="s">
        <v>21989</v>
      </c>
      <c r="B9868" s="2" t="s">
        <v>21990</v>
      </c>
    </row>
    <row r="9869" spans="1:2" x14ac:dyDescent="0.2">
      <c r="A9869" s="2" t="s">
        <v>21991</v>
      </c>
      <c r="B9869" s="2" t="s">
        <v>21992</v>
      </c>
    </row>
    <row r="9870" spans="1:2" x14ac:dyDescent="0.2">
      <c r="A9870" s="2" t="s">
        <v>21993</v>
      </c>
      <c r="B9870" s="2" t="s">
        <v>21994</v>
      </c>
    </row>
    <row r="9871" spans="1:2" x14ac:dyDescent="0.2">
      <c r="A9871" s="2" t="s">
        <v>21995</v>
      </c>
      <c r="B9871" s="2" t="s">
        <v>21996</v>
      </c>
    </row>
    <row r="9872" spans="1:2" x14ac:dyDescent="0.2">
      <c r="A9872" s="2" t="s">
        <v>21997</v>
      </c>
      <c r="B9872" s="2" t="s">
        <v>21998</v>
      </c>
    </row>
    <row r="9873" spans="1:2" x14ac:dyDescent="0.2">
      <c r="A9873" s="2" t="s">
        <v>21999</v>
      </c>
      <c r="B9873" s="2" t="s">
        <v>22000</v>
      </c>
    </row>
    <row r="9874" spans="1:2" x14ac:dyDescent="0.2">
      <c r="A9874" s="2" t="s">
        <v>22001</v>
      </c>
      <c r="B9874" s="2" t="s">
        <v>22002</v>
      </c>
    </row>
    <row r="9875" spans="1:2" x14ac:dyDescent="0.2">
      <c r="A9875" s="2" t="s">
        <v>22003</v>
      </c>
      <c r="B9875" s="2" t="s">
        <v>22004</v>
      </c>
    </row>
    <row r="9876" spans="1:2" x14ac:dyDescent="0.2">
      <c r="A9876" s="2" t="s">
        <v>22005</v>
      </c>
      <c r="B9876" s="2" t="s">
        <v>22006</v>
      </c>
    </row>
    <row r="9877" spans="1:2" x14ac:dyDescent="0.2">
      <c r="A9877" s="2" t="s">
        <v>22007</v>
      </c>
      <c r="B9877" s="2" t="s">
        <v>22008</v>
      </c>
    </row>
    <row r="9878" spans="1:2" x14ac:dyDescent="0.2">
      <c r="A9878" s="2" t="s">
        <v>22009</v>
      </c>
      <c r="B9878" s="2" t="s">
        <v>22010</v>
      </c>
    </row>
    <row r="9879" spans="1:2" x14ac:dyDescent="0.2">
      <c r="A9879" s="2" t="s">
        <v>22011</v>
      </c>
      <c r="B9879" s="2" t="s">
        <v>22012</v>
      </c>
    </row>
    <row r="9880" spans="1:2" x14ac:dyDescent="0.2">
      <c r="A9880" s="2" t="s">
        <v>22013</v>
      </c>
      <c r="B9880" s="2" t="s">
        <v>22014</v>
      </c>
    </row>
    <row r="9881" spans="1:2" x14ac:dyDescent="0.2">
      <c r="A9881" s="2" t="s">
        <v>22015</v>
      </c>
      <c r="B9881" s="2" t="s">
        <v>22016</v>
      </c>
    </row>
    <row r="9882" spans="1:2" x14ac:dyDescent="0.2">
      <c r="A9882" s="2" t="s">
        <v>22017</v>
      </c>
      <c r="B9882" s="2" t="s">
        <v>22018</v>
      </c>
    </row>
    <row r="9883" spans="1:2" x14ac:dyDescent="0.2">
      <c r="A9883" s="2" t="s">
        <v>22019</v>
      </c>
      <c r="B9883" s="2" t="s">
        <v>22020</v>
      </c>
    </row>
    <row r="9884" spans="1:2" x14ac:dyDescent="0.2">
      <c r="A9884" s="2" t="s">
        <v>22021</v>
      </c>
      <c r="B9884" s="2" t="s">
        <v>22022</v>
      </c>
    </row>
    <row r="9885" spans="1:2" x14ac:dyDescent="0.2">
      <c r="A9885" s="2" t="s">
        <v>22023</v>
      </c>
      <c r="B9885" s="2" t="s">
        <v>22024</v>
      </c>
    </row>
    <row r="9886" spans="1:2" x14ac:dyDescent="0.2">
      <c r="A9886" s="2" t="s">
        <v>22025</v>
      </c>
      <c r="B9886" s="2" t="s">
        <v>22026</v>
      </c>
    </row>
    <row r="9887" spans="1:2" x14ac:dyDescent="0.2">
      <c r="A9887" s="2" t="s">
        <v>22027</v>
      </c>
      <c r="B9887" s="2" t="s">
        <v>22028</v>
      </c>
    </row>
    <row r="9888" spans="1:2" x14ac:dyDescent="0.2">
      <c r="A9888" s="2" t="s">
        <v>22029</v>
      </c>
      <c r="B9888" s="2" t="s">
        <v>22030</v>
      </c>
    </row>
    <row r="9889" spans="1:2" x14ac:dyDescent="0.2">
      <c r="A9889" s="2" t="s">
        <v>22031</v>
      </c>
      <c r="B9889" s="2" t="s">
        <v>22032</v>
      </c>
    </row>
    <row r="9890" spans="1:2" x14ac:dyDescent="0.2">
      <c r="A9890" s="2" t="s">
        <v>22033</v>
      </c>
      <c r="B9890" s="2" t="s">
        <v>22034</v>
      </c>
    </row>
    <row r="9891" spans="1:2" x14ac:dyDescent="0.2">
      <c r="A9891" s="2" t="s">
        <v>22035</v>
      </c>
      <c r="B9891" s="2" t="s">
        <v>22036</v>
      </c>
    </row>
    <row r="9892" spans="1:2" x14ac:dyDescent="0.2">
      <c r="A9892" s="2" t="s">
        <v>22037</v>
      </c>
      <c r="B9892" s="2" t="s">
        <v>22038</v>
      </c>
    </row>
    <row r="9893" spans="1:2" x14ac:dyDescent="0.2">
      <c r="A9893" s="2" t="s">
        <v>22039</v>
      </c>
      <c r="B9893" s="2" t="s">
        <v>22040</v>
      </c>
    </row>
    <row r="9894" spans="1:2" x14ac:dyDescent="0.2">
      <c r="A9894" s="2" t="s">
        <v>22041</v>
      </c>
      <c r="B9894" s="2" t="s">
        <v>22042</v>
      </c>
    </row>
    <row r="9895" spans="1:2" x14ac:dyDescent="0.2">
      <c r="A9895" s="2" t="s">
        <v>22043</v>
      </c>
      <c r="B9895" s="2" t="s">
        <v>22044</v>
      </c>
    </row>
    <row r="9896" spans="1:2" x14ac:dyDescent="0.2">
      <c r="A9896" s="2" t="s">
        <v>22045</v>
      </c>
      <c r="B9896" s="2" t="s">
        <v>22046</v>
      </c>
    </row>
    <row r="9897" spans="1:2" x14ac:dyDescent="0.2">
      <c r="A9897" s="2" t="s">
        <v>22047</v>
      </c>
      <c r="B9897" s="2" t="s">
        <v>22048</v>
      </c>
    </row>
    <row r="9898" spans="1:2" x14ac:dyDescent="0.2">
      <c r="A9898" s="2" t="s">
        <v>22049</v>
      </c>
      <c r="B9898" s="2" t="s">
        <v>22050</v>
      </c>
    </row>
    <row r="9899" spans="1:2" x14ac:dyDescent="0.2">
      <c r="A9899" s="2" t="s">
        <v>22051</v>
      </c>
      <c r="B9899" s="2" t="s">
        <v>22052</v>
      </c>
    </row>
    <row r="9900" spans="1:2" x14ac:dyDescent="0.2">
      <c r="A9900" s="2" t="s">
        <v>22053</v>
      </c>
      <c r="B9900" s="2" t="s">
        <v>22054</v>
      </c>
    </row>
    <row r="9901" spans="1:2" x14ac:dyDescent="0.2">
      <c r="A9901" s="2" t="s">
        <v>22055</v>
      </c>
      <c r="B9901" s="2" t="s">
        <v>22056</v>
      </c>
    </row>
    <row r="9902" spans="1:2" x14ac:dyDescent="0.2">
      <c r="A9902" s="2" t="s">
        <v>22057</v>
      </c>
      <c r="B9902" s="2" t="s">
        <v>22058</v>
      </c>
    </row>
    <row r="9903" spans="1:2" x14ac:dyDescent="0.2">
      <c r="A9903" s="2" t="s">
        <v>22059</v>
      </c>
      <c r="B9903" s="2" t="s">
        <v>22060</v>
      </c>
    </row>
    <row r="9904" spans="1:2" x14ac:dyDescent="0.2">
      <c r="A9904" s="2" t="s">
        <v>22061</v>
      </c>
      <c r="B9904" s="2" t="s">
        <v>22062</v>
      </c>
    </row>
    <row r="9905" spans="1:2" x14ac:dyDescent="0.2">
      <c r="A9905" s="2" t="s">
        <v>22063</v>
      </c>
      <c r="B9905" s="2" t="s">
        <v>22064</v>
      </c>
    </row>
    <row r="9906" spans="1:2" x14ac:dyDescent="0.2">
      <c r="A9906" s="2" t="s">
        <v>22065</v>
      </c>
      <c r="B9906" s="2" t="s">
        <v>22066</v>
      </c>
    </row>
    <row r="9907" spans="1:2" x14ac:dyDescent="0.2">
      <c r="A9907" s="2" t="s">
        <v>22067</v>
      </c>
      <c r="B9907" s="2" t="s">
        <v>22068</v>
      </c>
    </row>
    <row r="9908" spans="1:2" x14ac:dyDescent="0.2">
      <c r="A9908" s="2" t="s">
        <v>22069</v>
      </c>
      <c r="B9908" s="2" t="s">
        <v>22070</v>
      </c>
    </row>
    <row r="9909" spans="1:2" x14ac:dyDescent="0.2">
      <c r="A9909" s="2" t="s">
        <v>22071</v>
      </c>
      <c r="B9909" s="2" t="s">
        <v>22072</v>
      </c>
    </row>
    <row r="9910" spans="1:2" x14ac:dyDescent="0.2">
      <c r="A9910" s="2" t="s">
        <v>22073</v>
      </c>
      <c r="B9910" s="2" t="s">
        <v>22074</v>
      </c>
    </row>
    <row r="9911" spans="1:2" x14ac:dyDescent="0.2">
      <c r="A9911" s="2" t="s">
        <v>22075</v>
      </c>
      <c r="B9911" s="2" t="s">
        <v>22076</v>
      </c>
    </row>
    <row r="9912" spans="1:2" x14ac:dyDescent="0.2">
      <c r="A9912" s="2" t="s">
        <v>22077</v>
      </c>
      <c r="B9912" s="2" t="s">
        <v>22078</v>
      </c>
    </row>
    <row r="9913" spans="1:2" x14ac:dyDescent="0.2">
      <c r="A9913" s="2" t="s">
        <v>22079</v>
      </c>
      <c r="B9913" s="2" t="s">
        <v>22080</v>
      </c>
    </row>
    <row r="9914" spans="1:2" x14ac:dyDescent="0.2">
      <c r="A9914" s="2" t="s">
        <v>22081</v>
      </c>
      <c r="B9914" s="2" t="s">
        <v>22082</v>
      </c>
    </row>
    <row r="9915" spans="1:2" x14ac:dyDescent="0.2">
      <c r="A9915" s="2" t="s">
        <v>22083</v>
      </c>
      <c r="B9915" s="2" t="s">
        <v>22084</v>
      </c>
    </row>
    <row r="9916" spans="1:2" x14ac:dyDescent="0.2">
      <c r="A9916" s="2" t="s">
        <v>22085</v>
      </c>
      <c r="B9916" s="2" t="s">
        <v>22086</v>
      </c>
    </row>
    <row r="9917" spans="1:2" x14ac:dyDescent="0.2">
      <c r="A9917" s="2" t="s">
        <v>22087</v>
      </c>
      <c r="B9917" s="2" t="s">
        <v>22088</v>
      </c>
    </row>
    <row r="9918" spans="1:2" x14ac:dyDescent="0.2">
      <c r="A9918" s="2" t="s">
        <v>22089</v>
      </c>
      <c r="B9918" s="2" t="s">
        <v>22090</v>
      </c>
    </row>
    <row r="9919" spans="1:2" x14ac:dyDescent="0.2">
      <c r="A9919" s="2" t="s">
        <v>22091</v>
      </c>
      <c r="B9919" s="2" t="s">
        <v>22092</v>
      </c>
    </row>
    <row r="9920" spans="1:2" x14ac:dyDescent="0.2">
      <c r="A9920" s="2" t="s">
        <v>22093</v>
      </c>
      <c r="B9920" s="2" t="s">
        <v>22094</v>
      </c>
    </row>
    <row r="9921" spans="1:2" x14ac:dyDescent="0.2">
      <c r="A9921" s="2" t="s">
        <v>22095</v>
      </c>
      <c r="B9921" s="2" t="s">
        <v>22096</v>
      </c>
    </row>
    <row r="9922" spans="1:2" x14ac:dyDescent="0.2">
      <c r="A9922" s="2" t="s">
        <v>22097</v>
      </c>
      <c r="B9922" s="2" t="s">
        <v>22098</v>
      </c>
    </row>
    <row r="9923" spans="1:2" x14ac:dyDescent="0.2">
      <c r="A9923" s="2" t="s">
        <v>22099</v>
      </c>
      <c r="B9923" s="2" t="s">
        <v>22100</v>
      </c>
    </row>
    <row r="9924" spans="1:2" x14ac:dyDescent="0.2">
      <c r="A9924" s="2" t="s">
        <v>22101</v>
      </c>
      <c r="B9924" s="2" t="s">
        <v>22102</v>
      </c>
    </row>
    <row r="9925" spans="1:2" x14ac:dyDescent="0.2">
      <c r="A9925" s="2" t="s">
        <v>22103</v>
      </c>
      <c r="B9925" s="2" t="s">
        <v>22104</v>
      </c>
    </row>
    <row r="9926" spans="1:2" x14ac:dyDescent="0.2">
      <c r="A9926" s="2" t="s">
        <v>22105</v>
      </c>
      <c r="B9926" s="2" t="s">
        <v>22106</v>
      </c>
    </row>
    <row r="9927" spans="1:2" x14ac:dyDescent="0.2">
      <c r="A9927" s="2" t="s">
        <v>22107</v>
      </c>
      <c r="B9927" s="2" t="s">
        <v>22108</v>
      </c>
    </row>
    <row r="9928" spans="1:2" x14ac:dyDescent="0.2">
      <c r="A9928" s="2" t="s">
        <v>22109</v>
      </c>
      <c r="B9928" s="2" t="s">
        <v>22110</v>
      </c>
    </row>
    <row r="9929" spans="1:2" x14ac:dyDescent="0.2">
      <c r="A9929" s="2" t="s">
        <v>22111</v>
      </c>
      <c r="B9929" s="2" t="s">
        <v>22112</v>
      </c>
    </row>
    <row r="9930" spans="1:2" x14ac:dyDescent="0.2">
      <c r="A9930" s="2" t="s">
        <v>22113</v>
      </c>
      <c r="B9930" s="2" t="s">
        <v>22114</v>
      </c>
    </row>
    <row r="9931" spans="1:2" x14ac:dyDescent="0.2">
      <c r="A9931" s="2" t="s">
        <v>22115</v>
      </c>
      <c r="B9931" s="2" t="s">
        <v>22116</v>
      </c>
    </row>
    <row r="9932" spans="1:2" x14ac:dyDescent="0.2">
      <c r="A9932" s="2" t="s">
        <v>22117</v>
      </c>
      <c r="B9932" s="2" t="s">
        <v>22118</v>
      </c>
    </row>
    <row r="9933" spans="1:2" x14ac:dyDescent="0.2">
      <c r="A9933" s="2" t="s">
        <v>22119</v>
      </c>
      <c r="B9933" s="2" t="s">
        <v>22120</v>
      </c>
    </row>
    <row r="9934" spans="1:2" x14ac:dyDescent="0.2">
      <c r="A9934" s="2" t="s">
        <v>22121</v>
      </c>
      <c r="B9934" s="2" t="s">
        <v>22122</v>
      </c>
    </row>
    <row r="9935" spans="1:2" x14ac:dyDescent="0.2">
      <c r="A9935" s="2" t="s">
        <v>22123</v>
      </c>
      <c r="B9935" s="2" t="s">
        <v>22124</v>
      </c>
    </row>
    <row r="9936" spans="1:2" x14ac:dyDescent="0.2">
      <c r="A9936" s="2" t="s">
        <v>22125</v>
      </c>
      <c r="B9936" s="2" t="s">
        <v>22126</v>
      </c>
    </row>
    <row r="9937" spans="1:2" x14ac:dyDescent="0.2">
      <c r="A9937" s="2" t="s">
        <v>22127</v>
      </c>
      <c r="B9937" s="2" t="s">
        <v>22128</v>
      </c>
    </row>
    <row r="9938" spans="1:2" x14ac:dyDescent="0.2">
      <c r="A9938" s="2" t="s">
        <v>22129</v>
      </c>
      <c r="B9938" s="2" t="s">
        <v>22130</v>
      </c>
    </row>
    <row r="9939" spans="1:2" x14ac:dyDescent="0.2">
      <c r="A9939" s="2" t="s">
        <v>22131</v>
      </c>
      <c r="B9939" s="2" t="s">
        <v>22132</v>
      </c>
    </row>
    <row r="9940" spans="1:2" x14ac:dyDescent="0.2">
      <c r="A9940" s="2" t="s">
        <v>22133</v>
      </c>
      <c r="B9940" s="2" t="s">
        <v>22134</v>
      </c>
    </row>
    <row r="9941" spans="1:2" x14ac:dyDescent="0.2">
      <c r="A9941" s="2" t="s">
        <v>22135</v>
      </c>
      <c r="B9941" s="2" t="s">
        <v>22136</v>
      </c>
    </row>
    <row r="9942" spans="1:2" x14ac:dyDescent="0.2">
      <c r="A9942" s="2" t="s">
        <v>22137</v>
      </c>
      <c r="B9942" s="2" t="s">
        <v>22138</v>
      </c>
    </row>
    <row r="9943" spans="1:2" x14ac:dyDescent="0.2">
      <c r="A9943" s="2" t="s">
        <v>22139</v>
      </c>
      <c r="B9943" s="2" t="s">
        <v>22140</v>
      </c>
    </row>
    <row r="9944" spans="1:2" x14ac:dyDescent="0.2">
      <c r="A9944" s="2" t="s">
        <v>22141</v>
      </c>
      <c r="B9944" s="2" t="s">
        <v>22142</v>
      </c>
    </row>
    <row r="9945" spans="1:2" x14ac:dyDescent="0.2">
      <c r="A9945" s="2" t="s">
        <v>22143</v>
      </c>
      <c r="B9945" s="2" t="s">
        <v>22144</v>
      </c>
    </row>
    <row r="9946" spans="1:2" x14ac:dyDescent="0.2">
      <c r="A9946" s="2" t="s">
        <v>22145</v>
      </c>
      <c r="B9946" s="2" t="s">
        <v>22146</v>
      </c>
    </row>
    <row r="9947" spans="1:2" x14ac:dyDescent="0.2">
      <c r="A9947" s="2" t="s">
        <v>22147</v>
      </c>
      <c r="B9947" s="2" t="s">
        <v>22148</v>
      </c>
    </row>
    <row r="9948" spans="1:2" x14ac:dyDescent="0.2">
      <c r="A9948" s="2" t="s">
        <v>22149</v>
      </c>
      <c r="B9948" s="2" t="s">
        <v>22150</v>
      </c>
    </row>
    <row r="9949" spans="1:2" x14ac:dyDescent="0.2">
      <c r="A9949" s="2" t="s">
        <v>22151</v>
      </c>
      <c r="B9949" s="2" t="s">
        <v>22152</v>
      </c>
    </row>
    <row r="9950" spans="1:2" x14ac:dyDescent="0.2">
      <c r="A9950" s="2" t="s">
        <v>22153</v>
      </c>
      <c r="B9950" s="2" t="s">
        <v>22154</v>
      </c>
    </row>
    <row r="9951" spans="1:2" x14ac:dyDescent="0.2">
      <c r="A9951" s="2" t="s">
        <v>22155</v>
      </c>
      <c r="B9951" s="2" t="s">
        <v>22156</v>
      </c>
    </row>
    <row r="9952" spans="1:2" x14ac:dyDescent="0.2">
      <c r="A9952" s="2" t="s">
        <v>22157</v>
      </c>
      <c r="B9952" s="2" t="s">
        <v>22158</v>
      </c>
    </row>
    <row r="9953" spans="1:2" x14ac:dyDescent="0.2">
      <c r="A9953" s="2" t="s">
        <v>22159</v>
      </c>
      <c r="B9953" s="2" t="s">
        <v>22160</v>
      </c>
    </row>
    <row r="9954" spans="1:2" x14ac:dyDescent="0.2">
      <c r="A9954" s="2" t="s">
        <v>22161</v>
      </c>
      <c r="B9954" s="2" t="s">
        <v>22162</v>
      </c>
    </row>
    <row r="9955" spans="1:2" x14ac:dyDescent="0.2">
      <c r="A9955" s="2" t="s">
        <v>22163</v>
      </c>
      <c r="B9955" s="2" t="s">
        <v>22164</v>
      </c>
    </row>
    <row r="9956" spans="1:2" x14ac:dyDescent="0.2">
      <c r="A9956" s="2" t="s">
        <v>22165</v>
      </c>
      <c r="B9956" s="2" t="s">
        <v>22166</v>
      </c>
    </row>
    <row r="9957" spans="1:2" x14ac:dyDescent="0.2">
      <c r="A9957" s="2" t="s">
        <v>22167</v>
      </c>
      <c r="B9957" s="2" t="s">
        <v>22168</v>
      </c>
    </row>
    <row r="9958" spans="1:2" x14ac:dyDescent="0.2">
      <c r="A9958" s="2" t="s">
        <v>22169</v>
      </c>
      <c r="B9958" s="2" t="s">
        <v>22170</v>
      </c>
    </row>
    <row r="9959" spans="1:2" x14ac:dyDescent="0.2">
      <c r="A9959" s="2" t="s">
        <v>22171</v>
      </c>
      <c r="B9959" s="2" t="s">
        <v>22172</v>
      </c>
    </row>
    <row r="9960" spans="1:2" x14ac:dyDescent="0.2">
      <c r="A9960" s="2" t="s">
        <v>22173</v>
      </c>
      <c r="B9960" s="2" t="s">
        <v>22174</v>
      </c>
    </row>
    <row r="9961" spans="1:2" x14ac:dyDescent="0.2">
      <c r="A9961" s="2" t="s">
        <v>22175</v>
      </c>
      <c r="B9961" s="2" t="s">
        <v>22176</v>
      </c>
    </row>
    <row r="9962" spans="1:2" x14ac:dyDescent="0.2">
      <c r="A9962" s="2" t="s">
        <v>22177</v>
      </c>
      <c r="B9962" s="2" t="s">
        <v>22178</v>
      </c>
    </row>
    <row r="9963" spans="1:2" x14ac:dyDescent="0.2">
      <c r="A9963" s="2" t="s">
        <v>22179</v>
      </c>
      <c r="B9963" s="2" t="s">
        <v>22180</v>
      </c>
    </row>
    <row r="9964" spans="1:2" x14ac:dyDescent="0.2">
      <c r="A9964" s="2" t="s">
        <v>22181</v>
      </c>
      <c r="B9964" s="2" t="s">
        <v>22182</v>
      </c>
    </row>
    <row r="9965" spans="1:2" x14ac:dyDescent="0.2">
      <c r="A9965" s="2" t="s">
        <v>22183</v>
      </c>
      <c r="B9965" s="2" t="s">
        <v>22184</v>
      </c>
    </row>
    <row r="9966" spans="1:2" x14ac:dyDescent="0.2">
      <c r="A9966" s="2" t="s">
        <v>22185</v>
      </c>
      <c r="B9966" s="2" t="s">
        <v>22186</v>
      </c>
    </row>
    <row r="9967" spans="1:2" x14ac:dyDescent="0.2">
      <c r="A9967" s="2" t="s">
        <v>22187</v>
      </c>
      <c r="B9967" s="2" t="s">
        <v>22188</v>
      </c>
    </row>
    <row r="9968" spans="1:2" x14ac:dyDescent="0.2">
      <c r="A9968" s="2" t="s">
        <v>22189</v>
      </c>
      <c r="B9968" s="2" t="s">
        <v>22190</v>
      </c>
    </row>
    <row r="9969" spans="1:2" x14ac:dyDescent="0.2">
      <c r="A9969" s="2" t="s">
        <v>22191</v>
      </c>
      <c r="B9969" s="2" t="s">
        <v>22192</v>
      </c>
    </row>
    <row r="9970" spans="1:2" x14ac:dyDescent="0.2">
      <c r="A9970" s="2" t="s">
        <v>22193</v>
      </c>
      <c r="B9970" s="2" t="s">
        <v>22194</v>
      </c>
    </row>
    <row r="9971" spans="1:2" x14ac:dyDescent="0.2">
      <c r="A9971" s="2" t="s">
        <v>22195</v>
      </c>
      <c r="B9971" s="2" t="s">
        <v>22196</v>
      </c>
    </row>
    <row r="9972" spans="1:2" x14ac:dyDescent="0.2">
      <c r="A9972" s="2" t="s">
        <v>22197</v>
      </c>
      <c r="B9972" s="2" t="s">
        <v>22198</v>
      </c>
    </row>
    <row r="9973" spans="1:2" x14ac:dyDescent="0.2">
      <c r="A9973" s="2" t="s">
        <v>22199</v>
      </c>
      <c r="B9973" s="2" t="s">
        <v>22200</v>
      </c>
    </row>
    <row r="9974" spans="1:2" x14ac:dyDescent="0.2">
      <c r="A9974" s="2" t="s">
        <v>22201</v>
      </c>
      <c r="B9974" s="2" t="s">
        <v>22202</v>
      </c>
    </row>
    <row r="9975" spans="1:2" x14ac:dyDescent="0.2">
      <c r="A9975" s="2" t="s">
        <v>22203</v>
      </c>
      <c r="B9975" s="2" t="s">
        <v>22204</v>
      </c>
    </row>
    <row r="9976" spans="1:2" x14ac:dyDescent="0.2">
      <c r="A9976" s="2" t="s">
        <v>22205</v>
      </c>
      <c r="B9976" s="2" t="s">
        <v>22206</v>
      </c>
    </row>
    <row r="9977" spans="1:2" x14ac:dyDescent="0.2">
      <c r="A9977" s="2" t="s">
        <v>22207</v>
      </c>
      <c r="B9977" s="2" t="s">
        <v>22208</v>
      </c>
    </row>
    <row r="9978" spans="1:2" x14ac:dyDescent="0.2">
      <c r="A9978" s="2" t="s">
        <v>22209</v>
      </c>
      <c r="B9978" s="2" t="s">
        <v>22210</v>
      </c>
    </row>
    <row r="9979" spans="1:2" x14ac:dyDescent="0.2">
      <c r="A9979" s="2" t="s">
        <v>22211</v>
      </c>
      <c r="B9979" s="2" t="s">
        <v>22212</v>
      </c>
    </row>
    <row r="9980" spans="1:2" x14ac:dyDescent="0.2">
      <c r="A9980" s="2" t="s">
        <v>22213</v>
      </c>
      <c r="B9980" s="2" t="s">
        <v>22214</v>
      </c>
    </row>
    <row r="9981" spans="1:2" x14ac:dyDescent="0.2">
      <c r="A9981" s="2" t="s">
        <v>22215</v>
      </c>
      <c r="B9981" s="2" t="s">
        <v>22216</v>
      </c>
    </row>
    <row r="9982" spans="1:2" x14ac:dyDescent="0.2">
      <c r="A9982" s="2" t="s">
        <v>22217</v>
      </c>
      <c r="B9982" s="2" t="s">
        <v>22218</v>
      </c>
    </row>
    <row r="9983" spans="1:2" x14ac:dyDescent="0.2">
      <c r="A9983" s="2" t="s">
        <v>22219</v>
      </c>
      <c r="B9983" s="2" t="s">
        <v>22220</v>
      </c>
    </row>
    <row r="9984" spans="1:2" x14ac:dyDescent="0.2">
      <c r="A9984" s="2" t="s">
        <v>22221</v>
      </c>
      <c r="B9984" s="2" t="s">
        <v>22222</v>
      </c>
    </row>
    <row r="9985" spans="1:2" x14ac:dyDescent="0.2">
      <c r="A9985" s="2" t="s">
        <v>22223</v>
      </c>
      <c r="B9985" s="2" t="s">
        <v>22224</v>
      </c>
    </row>
    <row r="9986" spans="1:2" x14ac:dyDescent="0.2">
      <c r="A9986" s="2" t="s">
        <v>22225</v>
      </c>
      <c r="B9986" s="2" t="s">
        <v>22226</v>
      </c>
    </row>
    <row r="9987" spans="1:2" x14ac:dyDescent="0.2">
      <c r="A9987" s="2" t="s">
        <v>22227</v>
      </c>
      <c r="B9987" s="2" t="s">
        <v>22228</v>
      </c>
    </row>
    <row r="9988" spans="1:2" x14ac:dyDescent="0.2">
      <c r="A9988" s="2" t="s">
        <v>22229</v>
      </c>
      <c r="B9988" s="2" t="s">
        <v>22230</v>
      </c>
    </row>
    <row r="9989" spans="1:2" x14ac:dyDescent="0.2">
      <c r="A9989" s="2" t="s">
        <v>22231</v>
      </c>
      <c r="B9989" s="2" t="s">
        <v>22232</v>
      </c>
    </row>
    <row r="9990" spans="1:2" x14ac:dyDescent="0.2">
      <c r="A9990" s="2" t="s">
        <v>22233</v>
      </c>
      <c r="B9990" s="2" t="s">
        <v>22234</v>
      </c>
    </row>
    <row r="9991" spans="1:2" x14ac:dyDescent="0.2">
      <c r="A9991" s="2" t="s">
        <v>22235</v>
      </c>
      <c r="B9991" s="2" t="s">
        <v>22236</v>
      </c>
    </row>
    <row r="9992" spans="1:2" x14ac:dyDescent="0.2">
      <c r="A9992" s="2" t="s">
        <v>22237</v>
      </c>
      <c r="B9992" s="2" t="s">
        <v>22238</v>
      </c>
    </row>
    <row r="9993" spans="1:2" x14ac:dyDescent="0.2">
      <c r="A9993" s="2" t="s">
        <v>22239</v>
      </c>
      <c r="B9993" s="2" t="s">
        <v>22240</v>
      </c>
    </row>
    <row r="9994" spans="1:2" x14ac:dyDescent="0.2">
      <c r="A9994" s="2" t="s">
        <v>22241</v>
      </c>
      <c r="B9994" s="2" t="s">
        <v>22242</v>
      </c>
    </row>
    <row r="9995" spans="1:2" x14ac:dyDescent="0.2">
      <c r="A9995" s="2" t="s">
        <v>22243</v>
      </c>
      <c r="B9995" s="2" t="s">
        <v>22244</v>
      </c>
    </row>
    <row r="9996" spans="1:2" x14ac:dyDescent="0.2">
      <c r="A9996" s="2" t="s">
        <v>22245</v>
      </c>
      <c r="B9996" s="2" t="s">
        <v>22246</v>
      </c>
    </row>
    <row r="9997" spans="1:2" x14ac:dyDescent="0.2">
      <c r="A9997" s="2" t="s">
        <v>22247</v>
      </c>
      <c r="B9997" s="2" t="s">
        <v>22248</v>
      </c>
    </row>
    <row r="9998" spans="1:2" x14ac:dyDescent="0.2">
      <c r="A9998" s="2" t="s">
        <v>22249</v>
      </c>
      <c r="B9998" s="2" t="s">
        <v>22250</v>
      </c>
    </row>
    <row r="9999" spans="1:2" x14ac:dyDescent="0.2">
      <c r="A9999" s="2" t="s">
        <v>22251</v>
      </c>
      <c r="B9999" s="2" t="s">
        <v>22252</v>
      </c>
    </row>
    <row r="10000" spans="1:2" x14ac:dyDescent="0.2">
      <c r="A10000" s="2" t="s">
        <v>22253</v>
      </c>
      <c r="B10000" s="2" t="s">
        <v>22254</v>
      </c>
    </row>
    <row r="10001" spans="1:2" x14ac:dyDescent="0.2">
      <c r="A10001" s="2" t="s">
        <v>22255</v>
      </c>
      <c r="B10001" s="2" t="s">
        <v>22256</v>
      </c>
    </row>
    <row r="10002" spans="1:2" x14ac:dyDescent="0.2">
      <c r="A10002" s="2" t="s">
        <v>22257</v>
      </c>
      <c r="B10002" s="2" t="s">
        <v>22258</v>
      </c>
    </row>
    <row r="10003" spans="1:2" x14ac:dyDescent="0.2">
      <c r="A10003" s="2" t="s">
        <v>22259</v>
      </c>
      <c r="B10003" s="2" t="s">
        <v>22260</v>
      </c>
    </row>
    <row r="10004" spans="1:2" x14ac:dyDescent="0.2">
      <c r="A10004" s="2" t="s">
        <v>22261</v>
      </c>
      <c r="B10004" s="2" t="s">
        <v>22262</v>
      </c>
    </row>
    <row r="10005" spans="1:2" x14ac:dyDescent="0.2">
      <c r="A10005" s="2" t="s">
        <v>22263</v>
      </c>
      <c r="B10005" s="2" t="s">
        <v>22264</v>
      </c>
    </row>
    <row r="10006" spans="1:2" x14ac:dyDescent="0.2">
      <c r="A10006" s="2" t="s">
        <v>22265</v>
      </c>
      <c r="B10006" s="2" t="s">
        <v>22266</v>
      </c>
    </row>
    <row r="10007" spans="1:2" x14ac:dyDescent="0.2">
      <c r="A10007" s="2" t="s">
        <v>22267</v>
      </c>
      <c r="B10007" s="2" t="s">
        <v>22268</v>
      </c>
    </row>
    <row r="10008" spans="1:2" x14ac:dyDescent="0.2">
      <c r="A10008" s="2" t="s">
        <v>22269</v>
      </c>
      <c r="B10008" s="2" t="s">
        <v>22270</v>
      </c>
    </row>
    <row r="10009" spans="1:2" x14ac:dyDescent="0.2">
      <c r="A10009" s="2" t="s">
        <v>22271</v>
      </c>
      <c r="B10009" s="2" t="s">
        <v>22272</v>
      </c>
    </row>
    <row r="10010" spans="1:2" x14ac:dyDescent="0.2">
      <c r="A10010" s="2" t="s">
        <v>22273</v>
      </c>
      <c r="B10010" s="2" t="s">
        <v>22274</v>
      </c>
    </row>
    <row r="10011" spans="1:2" x14ac:dyDescent="0.2">
      <c r="A10011" s="2" t="s">
        <v>22275</v>
      </c>
      <c r="B10011" s="2" t="s">
        <v>22276</v>
      </c>
    </row>
    <row r="10012" spans="1:2" x14ac:dyDescent="0.2">
      <c r="A10012" s="2" t="s">
        <v>22277</v>
      </c>
      <c r="B10012" s="2" t="s">
        <v>22278</v>
      </c>
    </row>
    <row r="10013" spans="1:2" x14ac:dyDescent="0.2">
      <c r="A10013" s="2" t="s">
        <v>22279</v>
      </c>
      <c r="B10013" s="2" t="s">
        <v>22280</v>
      </c>
    </row>
    <row r="10014" spans="1:2" x14ac:dyDescent="0.2">
      <c r="A10014" s="2" t="s">
        <v>22281</v>
      </c>
      <c r="B10014" s="2" t="s">
        <v>22282</v>
      </c>
    </row>
    <row r="10015" spans="1:2" x14ac:dyDescent="0.2">
      <c r="A10015" s="2" t="s">
        <v>22283</v>
      </c>
      <c r="B10015" s="2" t="s">
        <v>22284</v>
      </c>
    </row>
    <row r="10016" spans="1:2" x14ac:dyDescent="0.2">
      <c r="A10016" s="2" t="s">
        <v>22285</v>
      </c>
      <c r="B10016" s="2" t="s">
        <v>22286</v>
      </c>
    </row>
    <row r="10017" spans="1:2" x14ac:dyDescent="0.2">
      <c r="A10017" s="2" t="s">
        <v>22287</v>
      </c>
      <c r="B10017" s="2" t="s">
        <v>22288</v>
      </c>
    </row>
    <row r="10018" spans="1:2" x14ac:dyDescent="0.2">
      <c r="A10018" s="2" t="s">
        <v>22289</v>
      </c>
      <c r="B10018" s="2" t="s">
        <v>22290</v>
      </c>
    </row>
    <row r="10019" spans="1:2" x14ac:dyDescent="0.2">
      <c r="A10019" s="2" t="s">
        <v>22291</v>
      </c>
      <c r="B10019" s="2" t="s">
        <v>22292</v>
      </c>
    </row>
    <row r="10020" spans="1:2" x14ac:dyDescent="0.2">
      <c r="A10020" s="2" t="s">
        <v>22293</v>
      </c>
      <c r="B10020" s="2" t="s">
        <v>22294</v>
      </c>
    </row>
    <row r="10021" spans="1:2" x14ac:dyDescent="0.2">
      <c r="A10021" s="2" t="s">
        <v>22295</v>
      </c>
      <c r="B10021" s="2" t="s">
        <v>22296</v>
      </c>
    </row>
    <row r="10022" spans="1:2" x14ac:dyDescent="0.2">
      <c r="A10022" s="2" t="s">
        <v>22297</v>
      </c>
      <c r="B10022" s="2" t="s">
        <v>22298</v>
      </c>
    </row>
    <row r="10023" spans="1:2" x14ac:dyDescent="0.2">
      <c r="A10023" s="2" t="s">
        <v>22299</v>
      </c>
      <c r="B10023" s="2" t="s">
        <v>22300</v>
      </c>
    </row>
    <row r="10024" spans="1:2" x14ac:dyDescent="0.2">
      <c r="A10024" s="2" t="s">
        <v>22301</v>
      </c>
      <c r="B10024" s="2" t="s">
        <v>22302</v>
      </c>
    </row>
    <row r="10025" spans="1:2" x14ac:dyDescent="0.2">
      <c r="A10025" s="2" t="s">
        <v>22303</v>
      </c>
      <c r="B10025" s="2" t="s">
        <v>22304</v>
      </c>
    </row>
    <row r="10026" spans="1:2" x14ac:dyDescent="0.2">
      <c r="A10026" s="2" t="s">
        <v>22305</v>
      </c>
      <c r="B10026" s="2" t="s">
        <v>22306</v>
      </c>
    </row>
    <row r="10027" spans="1:2" x14ac:dyDescent="0.2">
      <c r="A10027" s="2" t="s">
        <v>22307</v>
      </c>
      <c r="B10027" s="2" t="s">
        <v>22308</v>
      </c>
    </row>
    <row r="10028" spans="1:2" x14ac:dyDescent="0.2">
      <c r="A10028" s="2" t="s">
        <v>22309</v>
      </c>
      <c r="B10028" s="2" t="s">
        <v>22310</v>
      </c>
    </row>
    <row r="10029" spans="1:2" x14ac:dyDescent="0.2">
      <c r="A10029" s="2" t="s">
        <v>22311</v>
      </c>
      <c r="B10029" s="2" t="s">
        <v>22312</v>
      </c>
    </row>
    <row r="10030" spans="1:2" x14ac:dyDescent="0.2">
      <c r="A10030" s="2" t="s">
        <v>22313</v>
      </c>
      <c r="B10030" s="2" t="s">
        <v>22314</v>
      </c>
    </row>
    <row r="10031" spans="1:2" x14ac:dyDescent="0.2">
      <c r="A10031" s="2" t="s">
        <v>22315</v>
      </c>
      <c r="B10031" s="2" t="s">
        <v>22316</v>
      </c>
    </row>
    <row r="10032" spans="1:2" x14ac:dyDescent="0.2">
      <c r="A10032" s="2" t="s">
        <v>22317</v>
      </c>
      <c r="B10032" s="2" t="s">
        <v>22318</v>
      </c>
    </row>
    <row r="10033" spans="1:2" x14ac:dyDescent="0.2">
      <c r="A10033" s="2" t="s">
        <v>22319</v>
      </c>
      <c r="B10033" s="2" t="s">
        <v>22320</v>
      </c>
    </row>
    <row r="10034" spans="1:2" x14ac:dyDescent="0.2">
      <c r="A10034" s="2" t="s">
        <v>22321</v>
      </c>
      <c r="B10034" s="2" t="s">
        <v>22322</v>
      </c>
    </row>
    <row r="10035" spans="1:2" x14ac:dyDescent="0.2">
      <c r="A10035" s="2" t="s">
        <v>22323</v>
      </c>
      <c r="B10035" s="2" t="s">
        <v>22324</v>
      </c>
    </row>
    <row r="10036" spans="1:2" x14ac:dyDescent="0.2">
      <c r="A10036" s="2" t="s">
        <v>22325</v>
      </c>
      <c r="B10036" s="2" t="s">
        <v>22326</v>
      </c>
    </row>
    <row r="10037" spans="1:2" x14ac:dyDescent="0.2">
      <c r="A10037" s="2" t="s">
        <v>22327</v>
      </c>
      <c r="B10037" s="2" t="s">
        <v>22328</v>
      </c>
    </row>
    <row r="10038" spans="1:2" x14ac:dyDescent="0.2">
      <c r="A10038" s="2" t="s">
        <v>22329</v>
      </c>
      <c r="B10038" s="2" t="s">
        <v>22330</v>
      </c>
    </row>
    <row r="10039" spans="1:2" x14ac:dyDescent="0.2">
      <c r="A10039" s="2" t="s">
        <v>22331</v>
      </c>
      <c r="B10039" s="2" t="s">
        <v>22332</v>
      </c>
    </row>
    <row r="10040" spans="1:2" x14ac:dyDescent="0.2">
      <c r="A10040" s="2" t="s">
        <v>22333</v>
      </c>
      <c r="B10040" s="2" t="s">
        <v>22334</v>
      </c>
    </row>
    <row r="10041" spans="1:2" x14ac:dyDescent="0.2">
      <c r="A10041" s="2" t="s">
        <v>22335</v>
      </c>
      <c r="B10041" s="2" t="s">
        <v>22336</v>
      </c>
    </row>
    <row r="10042" spans="1:2" x14ac:dyDescent="0.2">
      <c r="A10042" s="2" t="s">
        <v>22337</v>
      </c>
      <c r="B10042" s="2" t="s">
        <v>22338</v>
      </c>
    </row>
    <row r="10043" spans="1:2" x14ac:dyDescent="0.2">
      <c r="A10043" s="2" t="s">
        <v>22339</v>
      </c>
      <c r="B10043" s="2" t="s">
        <v>22340</v>
      </c>
    </row>
    <row r="10044" spans="1:2" x14ac:dyDescent="0.2">
      <c r="A10044" s="2" t="s">
        <v>22341</v>
      </c>
      <c r="B10044" s="2" t="s">
        <v>22342</v>
      </c>
    </row>
    <row r="10045" spans="1:2" x14ac:dyDescent="0.2">
      <c r="A10045" s="2" t="s">
        <v>22343</v>
      </c>
      <c r="B10045" s="2" t="s">
        <v>22344</v>
      </c>
    </row>
    <row r="10046" spans="1:2" x14ac:dyDescent="0.2">
      <c r="A10046" s="2" t="s">
        <v>22345</v>
      </c>
      <c r="B10046" s="2" t="s">
        <v>22346</v>
      </c>
    </row>
    <row r="10047" spans="1:2" x14ac:dyDescent="0.2">
      <c r="A10047" s="2" t="s">
        <v>22347</v>
      </c>
      <c r="B10047" s="2" t="s">
        <v>22348</v>
      </c>
    </row>
    <row r="10048" spans="1:2" x14ac:dyDescent="0.2">
      <c r="A10048" s="2" t="s">
        <v>22349</v>
      </c>
      <c r="B10048" s="2" t="s">
        <v>22350</v>
      </c>
    </row>
    <row r="10049" spans="1:2" x14ac:dyDescent="0.2">
      <c r="A10049" s="2" t="s">
        <v>22351</v>
      </c>
      <c r="B10049" s="2" t="s">
        <v>22352</v>
      </c>
    </row>
    <row r="10050" spans="1:2" x14ac:dyDescent="0.2">
      <c r="A10050" s="2" t="s">
        <v>22353</v>
      </c>
      <c r="B10050" s="2" t="s">
        <v>22354</v>
      </c>
    </row>
    <row r="10051" spans="1:2" x14ac:dyDescent="0.2">
      <c r="A10051" s="2" t="s">
        <v>22355</v>
      </c>
      <c r="B10051" s="2" t="s">
        <v>22356</v>
      </c>
    </row>
    <row r="10052" spans="1:2" x14ac:dyDescent="0.2">
      <c r="A10052" s="2" t="s">
        <v>22357</v>
      </c>
      <c r="B10052" s="2" t="s">
        <v>22358</v>
      </c>
    </row>
    <row r="10053" spans="1:2" x14ac:dyDescent="0.2">
      <c r="A10053" s="2" t="s">
        <v>22359</v>
      </c>
      <c r="B10053" s="2" t="s">
        <v>22360</v>
      </c>
    </row>
    <row r="10054" spans="1:2" x14ac:dyDescent="0.2">
      <c r="A10054" s="2" t="s">
        <v>22361</v>
      </c>
      <c r="B10054" s="2" t="s">
        <v>22362</v>
      </c>
    </row>
    <row r="10055" spans="1:2" x14ac:dyDescent="0.2">
      <c r="A10055" s="2" t="s">
        <v>22363</v>
      </c>
      <c r="B10055" s="2" t="s">
        <v>22364</v>
      </c>
    </row>
    <row r="10056" spans="1:2" x14ac:dyDescent="0.2">
      <c r="A10056" s="2" t="s">
        <v>22365</v>
      </c>
      <c r="B10056" s="2" t="s">
        <v>22366</v>
      </c>
    </row>
    <row r="10057" spans="1:2" x14ac:dyDescent="0.2">
      <c r="A10057" s="2" t="s">
        <v>22367</v>
      </c>
      <c r="B10057" s="2" t="s">
        <v>22368</v>
      </c>
    </row>
    <row r="10058" spans="1:2" x14ac:dyDescent="0.2">
      <c r="A10058" s="2" t="s">
        <v>22369</v>
      </c>
      <c r="B10058" s="2" t="s">
        <v>22370</v>
      </c>
    </row>
    <row r="10059" spans="1:2" x14ac:dyDescent="0.2">
      <c r="A10059" s="2" t="s">
        <v>22371</v>
      </c>
      <c r="B10059" s="2" t="s">
        <v>22372</v>
      </c>
    </row>
    <row r="10060" spans="1:2" x14ac:dyDescent="0.2">
      <c r="A10060" s="2" t="s">
        <v>22373</v>
      </c>
      <c r="B10060" s="2" t="s">
        <v>22374</v>
      </c>
    </row>
    <row r="10061" spans="1:2" x14ac:dyDescent="0.2">
      <c r="A10061" s="2" t="s">
        <v>22375</v>
      </c>
      <c r="B10061" s="2" t="s">
        <v>22376</v>
      </c>
    </row>
    <row r="10062" spans="1:2" x14ac:dyDescent="0.2">
      <c r="A10062" s="2" t="s">
        <v>22377</v>
      </c>
      <c r="B10062" s="2" t="s">
        <v>22378</v>
      </c>
    </row>
    <row r="10063" spans="1:2" x14ac:dyDescent="0.2">
      <c r="A10063" s="2" t="s">
        <v>22379</v>
      </c>
      <c r="B10063" s="2" t="s">
        <v>22380</v>
      </c>
    </row>
    <row r="10064" spans="1:2" x14ac:dyDescent="0.2">
      <c r="A10064" s="2" t="s">
        <v>22381</v>
      </c>
      <c r="B10064" s="2" t="s">
        <v>22382</v>
      </c>
    </row>
    <row r="10065" spans="1:2" x14ac:dyDescent="0.2">
      <c r="A10065" s="2" t="s">
        <v>22383</v>
      </c>
      <c r="B10065" s="2" t="s">
        <v>22384</v>
      </c>
    </row>
    <row r="10066" spans="1:2" x14ac:dyDescent="0.2">
      <c r="A10066" s="2" t="s">
        <v>22385</v>
      </c>
      <c r="B10066" s="2" t="s">
        <v>22386</v>
      </c>
    </row>
    <row r="10067" spans="1:2" x14ac:dyDescent="0.2">
      <c r="A10067" s="2" t="s">
        <v>22387</v>
      </c>
      <c r="B10067" s="2" t="s">
        <v>22388</v>
      </c>
    </row>
    <row r="10068" spans="1:2" x14ac:dyDescent="0.2">
      <c r="A10068" s="2" t="s">
        <v>22389</v>
      </c>
      <c r="B10068" s="2" t="s">
        <v>22390</v>
      </c>
    </row>
    <row r="10069" spans="1:2" x14ac:dyDescent="0.2">
      <c r="A10069" s="2" t="s">
        <v>22391</v>
      </c>
      <c r="B10069" s="2" t="s">
        <v>22392</v>
      </c>
    </row>
    <row r="10070" spans="1:2" x14ac:dyDescent="0.2">
      <c r="A10070" s="2" t="s">
        <v>22393</v>
      </c>
      <c r="B10070" s="2" t="s">
        <v>22394</v>
      </c>
    </row>
    <row r="10071" spans="1:2" x14ac:dyDescent="0.2">
      <c r="A10071" s="2" t="s">
        <v>22395</v>
      </c>
      <c r="B10071" s="2" t="s">
        <v>22396</v>
      </c>
    </row>
    <row r="10072" spans="1:2" x14ac:dyDescent="0.2">
      <c r="A10072" s="2" t="s">
        <v>22397</v>
      </c>
      <c r="B10072" s="2" t="s">
        <v>22398</v>
      </c>
    </row>
    <row r="10073" spans="1:2" x14ac:dyDescent="0.2">
      <c r="A10073" s="2" t="s">
        <v>22399</v>
      </c>
      <c r="B10073" s="2" t="s">
        <v>22400</v>
      </c>
    </row>
    <row r="10074" spans="1:2" x14ac:dyDescent="0.2">
      <c r="A10074" s="2" t="s">
        <v>22401</v>
      </c>
      <c r="B10074" s="2" t="s">
        <v>22402</v>
      </c>
    </row>
    <row r="10075" spans="1:2" x14ac:dyDescent="0.2">
      <c r="A10075" s="2" t="s">
        <v>22403</v>
      </c>
      <c r="B10075" s="2" t="s">
        <v>22404</v>
      </c>
    </row>
    <row r="10076" spans="1:2" x14ac:dyDescent="0.2">
      <c r="A10076" s="2" t="s">
        <v>22405</v>
      </c>
      <c r="B10076" s="2" t="s">
        <v>22406</v>
      </c>
    </row>
    <row r="10077" spans="1:2" x14ac:dyDescent="0.2">
      <c r="A10077" s="2" t="s">
        <v>22407</v>
      </c>
      <c r="B10077" s="2" t="s">
        <v>22408</v>
      </c>
    </row>
    <row r="10078" spans="1:2" x14ac:dyDescent="0.2">
      <c r="A10078" s="2" t="s">
        <v>22409</v>
      </c>
      <c r="B10078" s="2" t="s">
        <v>22410</v>
      </c>
    </row>
    <row r="10079" spans="1:2" x14ac:dyDescent="0.2">
      <c r="A10079" s="2" t="s">
        <v>22411</v>
      </c>
      <c r="B10079" s="2" t="s">
        <v>22412</v>
      </c>
    </row>
    <row r="10080" spans="1:2" x14ac:dyDescent="0.2">
      <c r="A10080" s="2" t="s">
        <v>22413</v>
      </c>
      <c r="B10080" s="2" t="s">
        <v>22414</v>
      </c>
    </row>
    <row r="10081" spans="1:2" x14ac:dyDescent="0.2">
      <c r="A10081" s="2" t="s">
        <v>22415</v>
      </c>
      <c r="B10081" s="2" t="s">
        <v>22416</v>
      </c>
    </row>
    <row r="10082" spans="1:2" x14ac:dyDescent="0.2">
      <c r="A10082" s="2" t="s">
        <v>22417</v>
      </c>
      <c r="B10082" s="2" t="s">
        <v>22418</v>
      </c>
    </row>
    <row r="10083" spans="1:2" x14ac:dyDescent="0.2">
      <c r="A10083" s="2" t="s">
        <v>22419</v>
      </c>
      <c r="B10083" s="2" t="s">
        <v>22420</v>
      </c>
    </row>
    <row r="10084" spans="1:2" x14ac:dyDescent="0.2">
      <c r="A10084" s="2" t="s">
        <v>22421</v>
      </c>
      <c r="B10084" s="2" t="s">
        <v>22422</v>
      </c>
    </row>
    <row r="10085" spans="1:2" x14ac:dyDescent="0.2">
      <c r="A10085" s="2" t="s">
        <v>22423</v>
      </c>
      <c r="B10085" s="2" t="s">
        <v>22424</v>
      </c>
    </row>
    <row r="10086" spans="1:2" x14ac:dyDescent="0.2">
      <c r="A10086" s="2" t="s">
        <v>22425</v>
      </c>
      <c r="B10086" s="2" t="s">
        <v>22426</v>
      </c>
    </row>
    <row r="10087" spans="1:2" x14ac:dyDescent="0.2">
      <c r="A10087" s="2" t="s">
        <v>22427</v>
      </c>
      <c r="B10087" s="2" t="s">
        <v>22428</v>
      </c>
    </row>
    <row r="10088" spans="1:2" x14ac:dyDescent="0.2">
      <c r="A10088" s="2" t="s">
        <v>22429</v>
      </c>
      <c r="B10088" s="2" t="s">
        <v>22430</v>
      </c>
    </row>
    <row r="10089" spans="1:2" x14ac:dyDescent="0.2">
      <c r="A10089" s="2" t="s">
        <v>22431</v>
      </c>
      <c r="B10089" s="2" t="s">
        <v>22432</v>
      </c>
    </row>
    <row r="10090" spans="1:2" x14ac:dyDescent="0.2">
      <c r="A10090" s="2" t="s">
        <v>22433</v>
      </c>
      <c r="B10090" s="2" t="s">
        <v>22434</v>
      </c>
    </row>
    <row r="10091" spans="1:2" x14ac:dyDescent="0.2">
      <c r="A10091" s="2" t="s">
        <v>22435</v>
      </c>
      <c r="B10091" s="2" t="s">
        <v>22436</v>
      </c>
    </row>
    <row r="10092" spans="1:2" x14ac:dyDescent="0.2">
      <c r="A10092" s="2" t="s">
        <v>22437</v>
      </c>
      <c r="B10092" s="2" t="s">
        <v>22438</v>
      </c>
    </row>
    <row r="10093" spans="1:2" x14ac:dyDescent="0.2">
      <c r="A10093" s="2" t="s">
        <v>22439</v>
      </c>
      <c r="B10093" s="2" t="s">
        <v>22440</v>
      </c>
    </row>
    <row r="10094" spans="1:2" x14ac:dyDescent="0.2">
      <c r="A10094" s="2" t="s">
        <v>22441</v>
      </c>
      <c r="B10094" s="2" t="s">
        <v>22442</v>
      </c>
    </row>
    <row r="10095" spans="1:2" x14ac:dyDescent="0.2">
      <c r="A10095" s="2" t="s">
        <v>22443</v>
      </c>
      <c r="B10095" s="2" t="s">
        <v>22444</v>
      </c>
    </row>
    <row r="10096" spans="1:2" x14ac:dyDescent="0.2">
      <c r="A10096" s="2" t="s">
        <v>22445</v>
      </c>
      <c r="B10096" s="2" t="s">
        <v>22446</v>
      </c>
    </row>
    <row r="10097" spans="1:2" x14ac:dyDescent="0.2">
      <c r="A10097" s="2" t="s">
        <v>22447</v>
      </c>
      <c r="B10097" s="2" t="s">
        <v>22448</v>
      </c>
    </row>
    <row r="10098" spans="1:2" x14ac:dyDescent="0.2">
      <c r="A10098" s="2" t="s">
        <v>22449</v>
      </c>
      <c r="B10098" s="2" t="s">
        <v>22450</v>
      </c>
    </row>
    <row r="10099" spans="1:2" x14ac:dyDescent="0.2">
      <c r="A10099" s="2" t="s">
        <v>22451</v>
      </c>
      <c r="B10099" s="2" t="s">
        <v>22452</v>
      </c>
    </row>
    <row r="10100" spans="1:2" x14ac:dyDescent="0.2">
      <c r="A10100" s="2" t="s">
        <v>22453</v>
      </c>
      <c r="B10100" s="2" t="s">
        <v>22454</v>
      </c>
    </row>
    <row r="10101" spans="1:2" x14ac:dyDescent="0.2">
      <c r="A10101" s="2" t="s">
        <v>22455</v>
      </c>
      <c r="B10101" s="2" t="s">
        <v>22456</v>
      </c>
    </row>
    <row r="10102" spans="1:2" x14ac:dyDescent="0.2">
      <c r="A10102" s="2" t="s">
        <v>22457</v>
      </c>
      <c r="B10102" s="2" t="s">
        <v>22458</v>
      </c>
    </row>
    <row r="10103" spans="1:2" x14ac:dyDescent="0.2">
      <c r="A10103" s="2" t="s">
        <v>22459</v>
      </c>
      <c r="B10103" s="2" t="s">
        <v>22460</v>
      </c>
    </row>
    <row r="10104" spans="1:2" x14ac:dyDescent="0.2">
      <c r="A10104" s="2" t="s">
        <v>22461</v>
      </c>
      <c r="B10104" s="2" t="s">
        <v>22462</v>
      </c>
    </row>
    <row r="10105" spans="1:2" x14ac:dyDescent="0.2">
      <c r="A10105" s="2" t="s">
        <v>22463</v>
      </c>
      <c r="B10105" s="2" t="s">
        <v>22464</v>
      </c>
    </row>
    <row r="10106" spans="1:2" x14ac:dyDescent="0.2">
      <c r="A10106" s="2" t="s">
        <v>22465</v>
      </c>
      <c r="B10106" s="2" t="s">
        <v>22466</v>
      </c>
    </row>
    <row r="10107" spans="1:2" x14ac:dyDescent="0.2">
      <c r="A10107" s="2" t="s">
        <v>22467</v>
      </c>
      <c r="B10107" s="2" t="s">
        <v>22468</v>
      </c>
    </row>
    <row r="10108" spans="1:2" x14ac:dyDescent="0.2">
      <c r="A10108" s="2" t="s">
        <v>22469</v>
      </c>
      <c r="B10108" s="2" t="s">
        <v>22470</v>
      </c>
    </row>
    <row r="10109" spans="1:2" x14ac:dyDescent="0.2">
      <c r="A10109" s="2" t="s">
        <v>22471</v>
      </c>
      <c r="B10109" s="2" t="s">
        <v>22472</v>
      </c>
    </row>
    <row r="10110" spans="1:2" x14ac:dyDescent="0.2">
      <c r="A10110" s="2" t="s">
        <v>22473</v>
      </c>
      <c r="B10110" s="2" t="s">
        <v>22474</v>
      </c>
    </row>
    <row r="10111" spans="1:2" x14ac:dyDescent="0.2">
      <c r="A10111" s="2" t="s">
        <v>22475</v>
      </c>
      <c r="B10111" s="2" t="s">
        <v>22476</v>
      </c>
    </row>
    <row r="10112" spans="1:2" x14ac:dyDescent="0.2">
      <c r="A10112" s="2" t="s">
        <v>22477</v>
      </c>
      <c r="B10112" s="2" t="s">
        <v>22478</v>
      </c>
    </row>
    <row r="10113" spans="1:2" x14ac:dyDescent="0.2">
      <c r="A10113" s="2" t="s">
        <v>22479</v>
      </c>
      <c r="B10113" s="2" t="s">
        <v>22480</v>
      </c>
    </row>
    <row r="10114" spans="1:2" x14ac:dyDescent="0.2">
      <c r="A10114" s="2" t="s">
        <v>22481</v>
      </c>
      <c r="B10114" s="2" t="s">
        <v>22482</v>
      </c>
    </row>
    <row r="10115" spans="1:2" x14ac:dyDescent="0.2">
      <c r="A10115" s="2" t="s">
        <v>22483</v>
      </c>
      <c r="B10115" s="2" t="s">
        <v>22484</v>
      </c>
    </row>
    <row r="10116" spans="1:2" x14ac:dyDescent="0.2">
      <c r="A10116" s="2" t="s">
        <v>22485</v>
      </c>
      <c r="B10116" s="2" t="s">
        <v>22486</v>
      </c>
    </row>
    <row r="10117" spans="1:2" x14ac:dyDescent="0.2">
      <c r="A10117" s="2" t="s">
        <v>22487</v>
      </c>
      <c r="B10117" s="2" t="s">
        <v>22488</v>
      </c>
    </row>
    <row r="10118" spans="1:2" x14ac:dyDescent="0.2">
      <c r="A10118" s="2" t="s">
        <v>22489</v>
      </c>
      <c r="B10118" s="2" t="s">
        <v>22490</v>
      </c>
    </row>
    <row r="10119" spans="1:2" x14ac:dyDescent="0.2">
      <c r="A10119" s="2" t="s">
        <v>22491</v>
      </c>
      <c r="B10119" s="2" t="s">
        <v>22492</v>
      </c>
    </row>
    <row r="10120" spans="1:2" x14ac:dyDescent="0.2">
      <c r="A10120" s="2" t="s">
        <v>22493</v>
      </c>
      <c r="B10120" s="2" t="s">
        <v>22494</v>
      </c>
    </row>
    <row r="10121" spans="1:2" x14ac:dyDescent="0.2">
      <c r="A10121" s="2" t="s">
        <v>22495</v>
      </c>
      <c r="B10121" s="2" t="s">
        <v>22496</v>
      </c>
    </row>
    <row r="10122" spans="1:2" x14ac:dyDescent="0.2">
      <c r="A10122" s="2" t="s">
        <v>22497</v>
      </c>
      <c r="B10122" s="2" t="s">
        <v>22498</v>
      </c>
    </row>
    <row r="10123" spans="1:2" x14ac:dyDescent="0.2">
      <c r="A10123" s="2" t="s">
        <v>22499</v>
      </c>
      <c r="B10123" s="2" t="s">
        <v>22500</v>
      </c>
    </row>
    <row r="10124" spans="1:2" x14ac:dyDescent="0.2">
      <c r="A10124" s="2" t="s">
        <v>22501</v>
      </c>
      <c r="B10124" s="2" t="s">
        <v>22502</v>
      </c>
    </row>
    <row r="10125" spans="1:2" x14ac:dyDescent="0.2">
      <c r="A10125" s="2" t="s">
        <v>22503</v>
      </c>
      <c r="B10125" s="2" t="s">
        <v>22504</v>
      </c>
    </row>
    <row r="10126" spans="1:2" x14ac:dyDescent="0.2">
      <c r="A10126" s="2" t="s">
        <v>22505</v>
      </c>
      <c r="B10126" s="2" t="s">
        <v>22506</v>
      </c>
    </row>
    <row r="10127" spans="1:2" x14ac:dyDescent="0.2">
      <c r="A10127" s="2" t="s">
        <v>22507</v>
      </c>
      <c r="B10127" s="2" t="s">
        <v>22508</v>
      </c>
    </row>
    <row r="10128" spans="1:2" x14ac:dyDescent="0.2">
      <c r="A10128" s="2" t="s">
        <v>22509</v>
      </c>
      <c r="B10128" s="2" t="s">
        <v>22510</v>
      </c>
    </row>
    <row r="10129" spans="1:2" x14ac:dyDescent="0.2">
      <c r="A10129" s="2" t="s">
        <v>22511</v>
      </c>
      <c r="B10129" s="2" t="s">
        <v>22512</v>
      </c>
    </row>
    <row r="10130" spans="1:2" x14ac:dyDescent="0.2">
      <c r="A10130" s="2" t="s">
        <v>22513</v>
      </c>
      <c r="B10130" s="2" t="s">
        <v>22514</v>
      </c>
    </row>
    <row r="10131" spans="1:2" x14ac:dyDescent="0.2">
      <c r="A10131" s="2" t="s">
        <v>22515</v>
      </c>
      <c r="B10131" s="2" t="s">
        <v>22516</v>
      </c>
    </row>
    <row r="10132" spans="1:2" x14ac:dyDescent="0.2">
      <c r="A10132" s="2" t="s">
        <v>22517</v>
      </c>
      <c r="B10132" s="2" t="s">
        <v>22518</v>
      </c>
    </row>
    <row r="10133" spans="1:2" x14ac:dyDescent="0.2">
      <c r="A10133" s="2" t="s">
        <v>22519</v>
      </c>
      <c r="B10133" s="2" t="s">
        <v>22520</v>
      </c>
    </row>
    <row r="10134" spans="1:2" x14ac:dyDescent="0.2">
      <c r="A10134" s="2" t="s">
        <v>22521</v>
      </c>
      <c r="B10134" s="2" t="s">
        <v>22522</v>
      </c>
    </row>
    <row r="10135" spans="1:2" x14ac:dyDescent="0.2">
      <c r="A10135" s="2" t="s">
        <v>22523</v>
      </c>
      <c r="B10135" s="2" t="s">
        <v>22524</v>
      </c>
    </row>
    <row r="10136" spans="1:2" x14ac:dyDescent="0.2">
      <c r="A10136" s="2" t="s">
        <v>22525</v>
      </c>
      <c r="B10136" s="2" t="s">
        <v>22526</v>
      </c>
    </row>
    <row r="10137" spans="1:2" x14ac:dyDescent="0.2">
      <c r="A10137" s="2" t="s">
        <v>22527</v>
      </c>
      <c r="B10137" s="2" t="s">
        <v>22528</v>
      </c>
    </row>
    <row r="10138" spans="1:2" x14ac:dyDescent="0.2">
      <c r="A10138" s="2" t="s">
        <v>22529</v>
      </c>
      <c r="B10138" s="2" t="s">
        <v>22530</v>
      </c>
    </row>
    <row r="10139" spans="1:2" x14ac:dyDescent="0.2">
      <c r="A10139" s="2" t="s">
        <v>22531</v>
      </c>
      <c r="B10139" s="2" t="s">
        <v>22532</v>
      </c>
    </row>
    <row r="10140" spans="1:2" x14ac:dyDescent="0.2">
      <c r="A10140" s="2" t="s">
        <v>22533</v>
      </c>
      <c r="B10140" s="2" t="s">
        <v>22534</v>
      </c>
    </row>
    <row r="10141" spans="1:2" x14ac:dyDescent="0.2">
      <c r="A10141" s="2" t="s">
        <v>22535</v>
      </c>
      <c r="B10141" s="2" t="s">
        <v>22536</v>
      </c>
    </row>
    <row r="10142" spans="1:2" x14ac:dyDescent="0.2">
      <c r="A10142" s="2" t="s">
        <v>22537</v>
      </c>
      <c r="B10142" s="2" t="s">
        <v>22538</v>
      </c>
    </row>
    <row r="10143" spans="1:2" x14ac:dyDescent="0.2">
      <c r="A10143" s="2" t="s">
        <v>22539</v>
      </c>
      <c r="B10143" s="2" t="s">
        <v>22540</v>
      </c>
    </row>
    <row r="10144" spans="1:2" x14ac:dyDescent="0.2">
      <c r="A10144" s="2" t="s">
        <v>22541</v>
      </c>
      <c r="B10144" s="2" t="s">
        <v>22542</v>
      </c>
    </row>
    <row r="10145" spans="1:2" x14ac:dyDescent="0.2">
      <c r="A10145" s="2" t="s">
        <v>22543</v>
      </c>
      <c r="B10145" s="2" t="s">
        <v>22544</v>
      </c>
    </row>
    <row r="10146" spans="1:2" x14ac:dyDescent="0.2">
      <c r="A10146" s="2" t="s">
        <v>22545</v>
      </c>
      <c r="B10146" s="2" t="s">
        <v>22546</v>
      </c>
    </row>
    <row r="10147" spans="1:2" x14ac:dyDescent="0.2">
      <c r="A10147" s="2" t="s">
        <v>22547</v>
      </c>
      <c r="B10147" s="2" t="s">
        <v>22548</v>
      </c>
    </row>
    <row r="10148" spans="1:2" x14ac:dyDescent="0.2">
      <c r="A10148" s="2" t="s">
        <v>22549</v>
      </c>
      <c r="B10148" s="2" t="s">
        <v>22550</v>
      </c>
    </row>
    <row r="10149" spans="1:2" x14ac:dyDescent="0.2">
      <c r="A10149" s="2" t="s">
        <v>22551</v>
      </c>
      <c r="B10149" s="2" t="s">
        <v>22552</v>
      </c>
    </row>
    <row r="10150" spans="1:2" x14ac:dyDescent="0.2">
      <c r="A10150" s="2" t="s">
        <v>22553</v>
      </c>
      <c r="B10150" s="2" t="s">
        <v>22554</v>
      </c>
    </row>
    <row r="10151" spans="1:2" x14ac:dyDescent="0.2">
      <c r="A10151" s="2" t="s">
        <v>22555</v>
      </c>
      <c r="B10151" s="2" t="s">
        <v>22556</v>
      </c>
    </row>
    <row r="10152" spans="1:2" x14ac:dyDescent="0.2">
      <c r="A10152" s="2" t="s">
        <v>22557</v>
      </c>
      <c r="B10152" s="2" t="s">
        <v>22558</v>
      </c>
    </row>
    <row r="10153" spans="1:2" x14ac:dyDescent="0.2">
      <c r="A10153" s="2" t="s">
        <v>22559</v>
      </c>
      <c r="B10153" s="2" t="s">
        <v>22560</v>
      </c>
    </row>
    <row r="10154" spans="1:2" x14ac:dyDescent="0.2">
      <c r="A10154" s="2" t="s">
        <v>22561</v>
      </c>
      <c r="B10154" s="2" t="s">
        <v>22562</v>
      </c>
    </row>
    <row r="10155" spans="1:2" x14ac:dyDescent="0.2">
      <c r="A10155" s="2" t="s">
        <v>22563</v>
      </c>
      <c r="B10155" s="2" t="s">
        <v>22564</v>
      </c>
    </row>
    <row r="10156" spans="1:2" x14ac:dyDescent="0.2">
      <c r="A10156" s="2" t="s">
        <v>22565</v>
      </c>
      <c r="B10156" s="2" t="s">
        <v>22566</v>
      </c>
    </row>
    <row r="10157" spans="1:2" x14ac:dyDescent="0.2">
      <c r="A10157" s="2" t="s">
        <v>22567</v>
      </c>
      <c r="B10157" s="2" t="s">
        <v>22568</v>
      </c>
    </row>
    <row r="10158" spans="1:2" x14ac:dyDescent="0.2">
      <c r="A10158" s="2" t="s">
        <v>22569</v>
      </c>
      <c r="B10158" s="2" t="s">
        <v>22570</v>
      </c>
    </row>
    <row r="10159" spans="1:2" x14ac:dyDescent="0.2">
      <c r="A10159" s="2" t="s">
        <v>22571</v>
      </c>
      <c r="B10159" s="2" t="s">
        <v>22572</v>
      </c>
    </row>
    <row r="10160" spans="1:2" x14ac:dyDescent="0.2">
      <c r="A10160" s="2" t="s">
        <v>22573</v>
      </c>
      <c r="B10160" s="2" t="s">
        <v>22574</v>
      </c>
    </row>
    <row r="10161" spans="1:2" x14ac:dyDescent="0.2">
      <c r="A10161" s="2" t="s">
        <v>22575</v>
      </c>
      <c r="B10161" s="2" t="s">
        <v>22576</v>
      </c>
    </row>
    <row r="10162" spans="1:2" x14ac:dyDescent="0.2">
      <c r="A10162" s="2" t="s">
        <v>22577</v>
      </c>
      <c r="B10162" s="2" t="s">
        <v>22578</v>
      </c>
    </row>
    <row r="10163" spans="1:2" x14ac:dyDescent="0.2">
      <c r="A10163" s="2" t="s">
        <v>22579</v>
      </c>
      <c r="B10163" s="2" t="s">
        <v>22580</v>
      </c>
    </row>
    <row r="10164" spans="1:2" x14ac:dyDescent="0.2">
      <c r="A10164" s="2" t="s">
        <v>22581</v>
      </c>
      <c r="B10164" s="2" t="s">
        <v>22582</v>
      </c>
    </row>
    <row r="10165" spans="1:2" x14ac:dyDescent="0.2">
      <c r="A10165" s="2" t="s">
        <v>22583</v>
      </c>
      <c r="B10165" s="2" t="s">
        <v>22584</v>
      </c>
    </row>
    <row r="10166" spans="1:2" x14ac:dyDescent="0.2">
      <c r="A10166" s="2" t="s">
        <v>22585</v>
      </c>
      <c r="B10166" s="2" t="s">
        <v>22586</v>
      </c>
    </row>
    <row r="10167" spans="1:2" x14ac:dyDescent="0.2">
      <c r="A10167" s="2" t="s">
        <v>22587</v>
      </c>
      <c r="B10167" s="2" t="s">
        <v>22588</v>
      </c>
    </row>
    <row r="10168" spans="1:2" x14ac:dyDescent="0.2">
      <c r="A10168" s="2" t="s">
        <v>22589</v>
      </c>
      <c r="B10168" s="2" t="s">
        <v>22590</v>
      </c>
    </row>
    <row r="10169" spans="1:2" x14ac:dyDescent="0.2">
      <c r="A10169" s="2" t="s">
        <v>22591</v>
      </c>
      <c r="B10169" s="2" t="s">
        <v>22592</v>
      </c>
    </row>
    <row r="10170" spans="1:2" x14ac:dyDescent="0.2">
      <c r="A10170" s="2" t="s">
        <v>22593</v>
      </c>
      <c r="B10170" s="2" t="s">
        <v>22594</v>
      </c>
    </row>
    <row r="10171" spans="1:2" x14ac:dyDescent="0.2">
      <c r="A10171" s="2" t="s">
        <v>22595</v>
      </c>
      <c r="B10171" s="2" t="s">
        <v>22596</v>
      </c>
    </row>
    <row r="10172" spans="1:2" x14ac:dyDescent="0.2">
      <c r="A10172" s="2" t="s">
        <v>22597</v>
      </c>
      <c r="B10172" s="2" t="s">
        <v>22598</v>
      </c>
    </row>
    <row r="10173" spans="1:2" x14ac:dyDescent="0.2">
      <c r="A10173" s="2" t="s">
        <v>22599</v>
      </c>
      <c r="B10173" s="2" t="s">
        <v>22600</v>
      </c>
    </row>
    <row r="10174" spans="1:2" x14ac:dyDescent="0.2">
      <c r="A10174" s="2" t="s">
        <v>22601</v>
      </c>
      <c r="B10174" s="2" t="s">
        <v>22602</v>
      </c>
    </row>
    <row r="10175" spans="1:2" x14ac:dyDescent="0.2">
      <c r="A10175" s="2" t="s">
        <v>22603</v>
      </c>
      <c r="B10175" s="2" t="s">
        <v>22604</v>
      </c>
    </row>
    <row r="10176" spans="1:2" x14ac:dyDescent="0.2">
      <c r="A10176" s="2" t="s">
        <v>22605</v>
      </c>
      <c r="B10176" s="2" t="s">
        <v>22606</v>
      </c>
    </row>
    <row r="10177" spans="1:2" x14ac:dyDescent="0.2">
      <c r="A10177" s="2" t="s">
        <v>22607</v>
      </c>
      <c r="B10177" s="2" t="s">
        <v>22608</v>
      </c>
    </row>
    <row r="10178" spans="1:2" x14ac:dyDescent="0.2">
      <c r="A10178" s="2" t="s">
        <v>22609</v>
      </c>
      <c r="B10178" s="2" t="s">
        <v>22610</v>
      </c>
    </row>
    <row r="10179" spans="1:2" x14ac:dyDescent="0.2">
      <c r="A10179" s="2" t="s">
        <v>22611</v>
      </c>
      <c r="B10179" s="2" t="s">
        <v>22612</v>
      </c>
    </row>
    <row r="10180" spans="1:2" x14ac:dyDescent="0.2">
      <c r="A10180" s="2" t="s">
        <v>22613</v>
      </c>
      <c r="B10180" s="2" t="s">
        <v>22614</v>
      </c>
    </row>
    <row r="10181" spans="1:2" x14ac:dyDescent="0.2">
      <c r="A10181" s="2" t="s">
        <v>22615</v>
      </c>
      <c r="B10181" s="2" t="s">
        <v>22616</v>
      </c>
    </row>
    <row r="10182" spans="1:2" x14ac:dyDescent="0.2">
      <c r="A10182" s="2" t="s">
        <v>22617</v>
      </c>
      <c r="B10182" s="2" t="s">
        <v>22618</v>
      </c>
    </row>
    <row r="10183" spans="1:2" x14ac:dyDescent="0.2">
      <c r="A10183" s="2" t="s">
        <v>22619</v>
      </c>
      <c r="B10183" s="2" t="s">
        <v>22620</v>
      </c>
    </row>
    <row r="10184" spans="1:2" x14ac:dyDescent="0.2">
      <c r="A10184" s="2" t="s">
        <v>22621</v>
      </c>
      <c r="B10184" s="2" t="s">
        <v>22622</v>
      </c>
    </row>
    <row r="10185" spans="1:2" x14ac:dyDescent="0.2">
      <c r="A10185" s="2" t="s">
        <v>22623</v>
      </c>
      <c r="B10185" s="2" t="s">
        <v>22624</v>
      </c>
    </row>
    <row r="10186" spans="1:2" x14ac:dyDescent="0.2">
      <c r="A10186" s="2" t="s">
        <v>22625</v>
      </c>
      <c r="B10186" s="2" t="s">
        <v>22626</v>
      </c>
    </row>
    <row r="10187" spans="1:2" x14ac:dyDescent="0.2">
      <c r="A10187" s="2" t="s">
        <v>22627</v>
      </c>
      <c r="B10187" s="2" t="s">
        <v>22628</v>
      </c>
    </row>
    <row r="10188" spans="1:2" x14ac:dyDescent="0.2">
      <c r="A10188" s="2" t="s">
        <v>22629</v>
      </c>
      <c r="B10188" s="2" t="s">
        <v>22630</v>
      </c>
    </row>
    <row r="10189" spans="1:2" x14ac:dyDescent="0.2">
      <c r="A10189" s="2" t="s">
        <v>22631</v>
      </c>
      <c r="B10189" s="2" t="s">
        <v>22632</v>
      </c>
    </row>
    <row r="10190" spans="1:2" x14ac:dyDescent="0.2">
      <c r="A10190" s="2" t="s">
        <v>22633</v>
      </c>
      <c r="B10190" s="2" t="s">
        <v>22634</v>
      </c>
    </row>
    <row r="10191" spans="1:2" x14ac:dyDescent="0.2">
      <c r="A10191" s="2" t="s">
        <v>22635</v>
      </c>
      <c r="B10191" s="2" t="s">
        <v>22636</v>
      </c>
    </row>
    <row r="10192" spans="1:2" x14ac:dyDescent="0.2">
      <c r="A10192" s="2" t="s">
        <v>22637</v>
      </c>
      <c r="B10192" s="2" t="s">
        <v>22638</v>
      </c>
    </row>
    <row r="10193" spans="1:2" x14ac:dyDescent="0.2">
      <c r="A10193" s="2" t="s">
        <v>22639</v>
      </c>
      <c r="B10193" s="2" t="s">
        <v>22640</v>
      </c>
    </row>
    <row r="10194" spans="1:2" x14ac:dyDescent="0.2">
      <c r="A10194" s="2" t="s">
        <v>22641</v>
      </c>
      <c r="B10194" s="2" t="s">
        <v>22642</v>
      </c>
    </row>
    <row r="10195" spans="1:2" x14ac:dyDescent="0.2">
      <c r="A10195" s="2" t="s">
        <v>22643</v>
      </c>
      <c r="B10195" s="2" t="s">
        <v>22644</v>
      </c>
    </row>
    <row r="10196" spans="1:2" x14ac:dyDescent="0.2">
      <c r="A10196" s="2" t="s">
        <v>22645</v>
      </c>
      <c r="B10196" s="2" t="s">
        <v>22646</v>
      </c>
    </row>
    <row r="10197" spans="1:2" x14ac:dyDescent="0.2">
      <c r="A10197" s="2" t="s">
        <v>22647</v>
      </c>
      <c r="B10197" s="2" t="s">
        <v>22648</v>
      </c>
    </row>
    <row r="10198" spans="1:2" x14ac:dyDescent="0.2">
      <c r="A10198" s="2" t="s">
        <v>22649</v>
      </c>
      <c r="B10198" s="2" t="s">
        <v>22650</v>
      </c>
    </row>
    <row r="10199" spans="1:2" x14ac:dyDescent="0.2">
      <c r="A10199" s="2" t="s">
        <v>22651</v>
      </c>
      <c r="B10199" s="2" t="s">
        <v>22652</v>
      </c>
    </row>
    <row r="10200" spans="1:2" x14ac:dyDescent="0.2">
      <c r="A10200" s="2" t="s">
        <v>22653</v>
      </c>
      <c r="B10200" s="2" t="s">
        <v>22654</v>
      </c>
    </row>
    <row r="10201" spans="1:2" x14ac:dyDescent="0.2">
      <c r="A10201" s="2" t="s">
        <v>22655</v>
      </c>
      <c r="B10201" s="2" t="s">
        <v>22656</v>
      </c>
    </row>
    <row r="10202" spans="1:2" x14ac:dyDescent="0.2">
      <c r="A10202" s="2" t="s">
        <v>22657</v>
      </c>
      <c r="B10202" s="2" t="s">
        <v>22658</v>
      </c>
    </row>
    <row r="10203" spans="1:2" x14ac:dyDescent="0.2">
      <c r="A10203" s="2" t="s">
        <v>22659</v>
      </c>
      <c r="B10203" s="2" t="s">
        <v>22660</v>
      </c>
    </row>
    <row r="10204" spans="1:2" x14ac:dyDescent="0.2">
      <c r="A10204" s="2" t="s">
        <v>22661</v>
      </c>
      <c r="B10204" s="2" t="s">
        <v>22662</v>
      </c>
    </row>
    <row r="10205" spans="1:2" x14ac:dyDescent="0.2">
      <c r="A10205" s="2" t="s">
        <v>22663</v>
      </c>
      <c r="B10205" s="2" t="s">
        <v>22664</v>
      </c>
    </row>
    <row r="10206" spans="1:2" x14ac:dyDescent="0.2">
      <c r="A10206" s="2" t="s">
        <v>22665</v>
      </c>
      <c r="B10206" s="2" t="s">
        <v>22666</v>
      </c>
    </row>
    <row r="10207" spans="1:2" x14ac:dyDescent="0.2">
      <c r="A10207" s="2" t="s">
        <v>22667</v>
      </c>
      <c r="B10207" s="2" t="s">
        <v>22668</v>
      </c>
    </row>
    <row r="10208" spans="1:2" x14ac:dyDescent="0.2">
      <c r="A10208" s="2" t="s">
        <v>22669</v>
      </c>
      <c r="B10208" s="2" t="s">
        <v>22670</v>
      </c>
    </row>
    <row r="10209" spans="1:2" x14ac:dyDescent="0.2">
      <c r="A10209" s="2" t="s">
        <v>22671</v>
      </c>
      <c r="B10209" s="2" t="s">
        <v>22672</v>
      </c>
    </row>
    <row r="10210" spans="1:2" x14ac:dyDescent="0.2">
      <c r="A10210" s="2" t="s">
        <v>22673</v>
      </c>
      <c r="B10210" s="2" t="s">
        <v>22674</v>
      </c>
    </row>
    <row r="10211" spans="1:2" x14ac:dyDescent="0.2">
      <c r="A10211" s="2" t="s">
        <v>22675</v>
      </c>
      <c r="B10211" s="2" t="s">
        <v>22676</v>
      </c>
    </row>
    <row r="10212" spans="1:2" x14ac:dyDescent="0.2">
      <c r="A10212" s="2" t="s">
        <v>22677</v>
      </c>
      <c r="B10212" s="2" t="s">
        <v>22678</v>
      </c>
    </row>
    <row r="10213" spans="1:2" x14ac:dyDescent="0.2">
      <c r="A10213" s="2" t="s">
        <v>22679</v>
      </c>
      <c r="B10213" s="2" t="s">
        <v>22680</v>
      </c>
    </row>
    <row r="10214" spans="1:2" x14ac:dyDescent="0.2">
      <c r="A10214" s="2" t="s">
        <v>22681</v>
      </c>
      <c r="B10214" s="2" t="s">
        <v>22682</v>
      </c>
    </row>
    <row r="10215" spans="1:2" x14ac:dyDescent="0.2">
      <c r="A10215" s="2" t="s">
        <v>22683</v>
      </c>
      <c r="B10215" s="2" t="s">
        <v>22684</v>
      </c>
    </row>
    <row r="10216" spans="1:2" x14ac:dyDescent="0.2">
      <c r="A10216" s="2" t="s">
        <v>22685</v>
      </c>
      <c r="B10216" s="2" t="s">
        <v>22686</v>
      </c>
    </row>
    <row r="10217" spans="1:2" x14ac:dyDescent="0.2">
      <c r="A10217" s="2" t="s">
        <v>22687</v>
      </c>
      <c r="B10217" s="2" t="s">
        <v>22688</v>
      </c>
    </row>
    <row r="10218" spans="1:2" x14ac:dyDescent="0.2">
      <c r="A10218" s="2" t="s">
        <v>22689</v>
      </c>
      <c r="B10218" s="2" t="s">
        <v>22690</v>
      </c>
    </row>
    <row r="10219" spans="1:2" x14ac:dyDescent="0.2">
      <c r="A10219" s="2" t="s">
        <v>22691</v>
      </c>
      <c r="B10219" s="2" t="s">
        <v>22692</v>
      </c>
    </row>
    <row r="10220" spans="1:2" x14ac:dyDescent="0.2">
      <c r="A10220" s="2" t="s">
        <v>22693</v>
      </c>
      <c r="B10220" s="2" t="s">
        <v>22694</v>
      </c>
    </row>
    <row r="10221" spans="1:2" x14ac:dyDescent="0.2">
      <c r="A10221" s="2" t="s">
        <v>22695</v>
      </c>
      <c r="B10221" s="2" t="s">
        <v>22696</v>
      </c>
    </row>
    <row r="10222" spans="1:2" x14ac:dyDescent="0.2">
      <c r="A10222" s="2" t="s">
        <v>22697</v>
      </c>
      <c r="B10222" s="2" t="s">
        <v>22698</v>
      </c>
    </row>
    <row r="10223" spans="1:2" x14ac:dyDescent="0.2">
      <c r="A10223" s="2" t="s">
        <v>22699</v>
      </c>
      <c r="B10223" s="2" t="s">
        <v>22700</v>
      </c>
    </row>
    <row r="10224" spans="1:2" x14ac:dyDescent="0.2">
      <c r="A10224" s="2" t="s">
        <v>22701</v>
      </c>
      <c r="B10224" s="2" t="s">
        <v>22702</v>
      </c>
    </row>
    <row r="10225" spans="1:2" x14ac:dyDescent="0.2">
      <c r="A10225" s="2" t="s">
        <v>22703</v>
      </c>
      <c r="B10225" s="2" t="s">
        <v>22704</v>
      </c>
    </row>
    <row r="10226" spans="1:2" x14ac:dyDescent="0.2">
      <c r="A10226" s="2" t="s">
        <v>22705</v>
      </c>
      <c r="B10226" s="2" t="s">
        <v>22706</v>
      </c>
    </row>
    <row r="10227" spans="1:2" x14ac:dyDescent="0.2">
      <c r="A10227" s="2" t="s">
        <v>22707</v>
      </c>
      <c r="B10227" s="2" t="s">
        <v>22708</v>
      </c>
    </row>
    <row r="10228" spans="1:2" x14ac:dyDescent="0.2">
      <c r="A10228" s="2" t="s">
        <v>22709</v>
      </c>
      <c r="B10228" s="2" t="s">
        <v>22710</v>
      </c>
    </row>
    <row r="10229" spans="1:2" x14ac:dyDescent="0.2">
      <c r="A10229" s="2" t="s">
        <v>22711</v>
      </c>
      <c r="B10229" s="2" t="s">
        <v>22712</v>
      </c>
    </row>
    <row r="10230" spans="1:2" x14ac:dyDescent="0.2">
      <c r="A10230" s="2" t="s">
        <v>22713</v>
      </c>
      <c r="B10230" s="2" t="s">
        <v>22714</v>
      </c>
    </row>
    <row r="10231" spans="1:2" x14ac:dyDescent="0.2">
      <c r="A10231" s="2" t="s">
        <v>22715</v>
      </c>
      <c r="B10231" s="2" t="s">
        <v>22716</v>
      </c>
    </row>
    <row r="10232" spans="1:2" x14ac:dyDescent="0.2">
      <c r="A10232" s="2" t="s">
        <v>22717</v>
      </c>
      <c r="B10232" s="2" t="s">
        <v>22718</v>
      </c>
    </row>
    <row r="10233" spans="1:2" x14ac:dyDescent="0.2">
      <c r="A10233" s="2" t="s">
        <v>22719</v>
      </c>
      <c r="B10233" s="2" t="s">
        <v>22720</v>
      </c>
    </row>
    <row r="10234" spans="1:2" x14ac:dyDescent="0.2">
      <c r="A10234" s="2" t="s">
        <v>22721</v>
      </c>
      <c r="B10234" s="2" t="s">
        <v>22722</v>
      </c>
    </row>
    <row r="10235" spans="1:2" x14ac:dyDescent="0.2">
      <c r="A10235" s="2" t="s">
        <v>22723</v>
      </c>
      <c r="B10235" s="2" t="s">
        <v>22724</v>
      </c>
    </row>
    <row r="10236" spans="1:2" x14ac:dyDescent="0.2">
      <c r="A10236" s="2" t="s">
        <v>22725</v>
      </c>
      <c r="B10236" s="2" t="s">
        <v>22726</v>
      </c>
    </row>
    <row r="10237" spans="1:2" x14ac:dyDescent="0.2">
      <c r="A10237" s="2" t="s">
        <v>22727</v>
      </c>
      <c r="B10237" s="2" t="s">
        <v>22728</v>
      </c>
    </row>
    <row r="10238" spans="1:2" x14ac:dyDescent="0.2">
      <c r="A10238" s="2" t="s">
        <v>22729</v>
      </c>
      <c r="B10238" s="2" t="s">
        <v>22730</v>
      </c>
    </row>
    <row r="10239" spans="1:2" x14ac:dyDescent="0.2">
      <c r="A10239" s="2" t="s">
        <v>22731</v>
      </c>
      <c r="B10239" s="2" t="s">
        <v>22732</v>
      </c>
    </row>
    <row r="10240" spans="1:2" x14ac:dyDescent="0.2">
      <c r="A10240" s="2" t="s">
        <v>22733</v>
      </c>
      <c r="B10240" s="2" t="s">
        <v>22734</v>
      </c>
    </row>
    <row r="10241" spans="1:2" x14ac:dyDescent="0.2">
      <c r="A10241" s="2" t="s">
        <v>22735</v>
      </c>
      <c r="B10241" s="2" t="s">
        <v>22736</v>
      </c>
    </row>
    <row r="10242" spans="1:2" x14ac:dyDescent="0.2">
      <c r="A10242" s="2" t="s">
        <v>22737</v>
      </c>
      <c r="B10242" s="2" t="s">
        <v>22738</v>
      </c>
    </row>
    <row r="10243" spans="1:2" x14ac:dyDescent="0.2">
      <c r="A10243" s="2" t="s">
        <v>22739</v>
      </c>
      <c r="B10243" s="2" t="s">
        <v>22740</v>
      </c>
    </row>
    <row r="10244" spans="1:2" x14ac:dyDescent="0.2">
      <c r="A10244" s="2" t="s">
        <v>22741</v>
      </c>
      <c r="B10244" s="2" t="s">
        <v>22742</v>
      </c>
    </row>
    <row r="10245" spans="1:2" x14ac:dyDescent="0.2">
      <c r="A10245" s="2" t="s">
        <v>22743</v>
      </c>
      <c r="B10245" s="2" t="s">
        <v>22744</v>
      </c>
    </row>
    <row r="10246" spans="1:2" x14ac:dyDescent="0.2">
      <c r="A10246" s="2" t="s">
        <v>22745</v>
      </c>
      <c r="B10246" s="2" t="s">
        <v>22746</v>
      </c>
    </row>
    <row r="10247" spans="1:2" x14ac:dyDescent="0.2">
      <c r="A10247" s="2" t="s">
        <v>22747</v>
      </c>
      <c r="B10247" s="2" t="s">
        <v>22748</v>
      </c>
    </row>
    <row r="10248" spans="1:2" x14ac:dyDescent="0.2">
      <c r="A10248" s="2" t="s">
        <v>22749</v>
      </c>
      <c r="B10248" s="2" t="s">
        <v>22750</v>
      </c>
    </row>
    <row r="10249" spans="1:2" x14ac:dyDescent="0.2">
      <c r="A10249" s="2" t="s">
        <v>22751</v>
      </c>
      <c r="B10249" s="2" t="s">
        <v>22752</v>
      </c>
    </row>
    <row r="10250" spans="1:2" x14ac:dyDescent="0.2">
      <c r="A10250" s="2" t="s">
        <v>22753</v>
      </c>
      <c r="B10250" s="2" t="s">
        <v>22754</v>
      </c>
    </row>
    <row r="10251" spans="1:2" x14ac:dyDescent="0.2">
      <c r="A10251" s="2" t="s">
        <v>22755</v>
      </c>
      <c r="B10251" s="2" t="s">
        <v>22756</v>
      </c>
    </row>
    <row r="10252" spans="1:2" x14ac:dyDescent="0.2">
      <c r="A10252" s="2" t="s">
        <v>22757</v>
      </c>
      <c r="B10252" s="2" t="s">
        <v>22758</v>
      </c>
    </row>
    <row r="10253" spans="1:2" x14ac:dyDescent="0.2">
      <c r="A10253" s="2" t="s">
        <v>22759</v>
      </c>
      <c r="B10253" s="2" t="s">
        <v>22760</v>
      </c>
    </row>
    <row r="10254" spans="1:2" x14ac:dyDescent="0.2">
      <c r="A10254" s="2" t="s">
        <v>22761</v>
      </c>
      <c r="B10254" s="2" t="s">
        <v>22762</v>
      </c>
    </row>
    <row r="10255" spans="1:2" x14ac:dyDescent="0.2">
      <c r="A10255" s="2" t="s">
        <v>22763</v>
      </c>
      <c r="B10255" s="2" t="s">
        <v>22764</v>
      </c>
    </row>
    <row r="10256" spans="1:2" x14ac:dyDescent="0.2">
      <c r="A10256" s="2" t="s">
        <v>22765</v>
      </c>
      <c r="B10256" s="2" t="s">
        <v>22766</v>
      </c>
    </row>
    <row r="10257" spans="1:2" x14ac:dyDescent="0.2">
      <c r="A10257" s="2" t="s">
        <v>22767</v>
      </c>
      <c r="B10257" s="2" t="s">
        <v>22768</v>
      </c>
    </row>
    <row r="10258" spans="1:2" x14ac:dyDescent="0.2">
      <c r="A10258" s="2" t="s">
        <v>22769</v>
      </c>
      <c r="B10258" s="2" t="s">
        <v>22770</v>
      </c>
    </row>
    <row r="10259" spans="1:2" x14ac:dyDescent="0.2">
      <c r="A10259" s="2" t="s">
        <v>22771</v>
      </c>
      <c r="B10259" s="2" t="s">
        <v>22772</v>
      </c>
    </row>
    <row r="10260" spans="1:2" x14ac:dyDescent="0.2">
      <c r="A10260" s="2" t="s">
        <v>22773</v>
      </c>
      <c r="B10260" s="2" t="s">
        <v>22774</v>
      </c>
    </row>
    <row r="10261" spans="1:2" x14ac:dyDescent="0.2">
      <c r="A10261" s="2" t="s">
        <v>22775</v>
      </c>
      <c r="B10261" s="2" t="s">
        <v>22776</v>
      </c>
    </row>
    <row r="10262" spans="1:2" x14ac:dyDescent="0.2">
      <c r="A10262" s="2" t="s">
        <v>22777</v>
      </c>
      <c r="B10262" s="2" t="s">
        <v>22778</v>
      </c>
    </row>
    <row r="10263" spans="1:2" x14ac:dyDescent="0.2">
      <c r="A10263" s="2" t="s">
        <v>22779</v>
      </c>
      <c r="B10263" s="2" t="s">
        <v>22780</v>
      </c>
    </row>
    <row r="10264" spans="1:2" x14ac:dyDescent="0.2">
      <c r="A10264" s="2" t="s">
        <v>22781</v>
      </c>
      <c r="B10264" s="2" t="s">
        <v>22782</v>
      </c>
    </row>
    <row r="10265" spans="1:2" x14ac:dyDescent="0.2">
      <c r="A10265" s="2" t="s">
        <v>22783</v>
      </c>
      <c r="B10265" s="2" t="s">
        <v>22784</v>
      </c>
    </row>
    <row r="10266" spans="1:2" x14ac:dyDescent="0.2">
      <c r="A10266" s="2" t="s">
        <v>22785</v>
      </c>
      <c r="B10266" s="2" t="s">
        <v>22786</v>
      </c>
    </row>
    <row r="10267" spans="1:2" x14ac:dyDescent="0.2">
      <c r="A10267" s="2" t="s">
        <v>22787</v>
      </c>
      <c r="B10267" s="2" t="s">
        <v>22788</v>
      </c>
    </row>
    <row r="10268" spans="1:2" x14ac:dyDescent="0.2">
      <c r="A10268" s="2" t="s">
        <v>22789</v>
      </c>
      <c r="B10268" s="2" t="s">
        <v>22790</v>
      </c>
    </row>
    <row r="10269" spans="1:2" x14ac:dyDescent="0.2">
      <c r="A10269" s="2" t="s">
        <v>22791</v>
      </c>
      <c r="B10269" s="2" t="s">
        <v>22792</v>
      </c>
    </row>
    <row r="10270" spans="1:2" x14ac:dyDescent="0.2">
      <c r="A10270" s="2" t="s">
        <v>22793</v>
      </c>
      <c r="B10270" s="2" t="s">
        <v>22794</v>
      </c>
    </row>
    <row r="10271" spans="1:2" x14ac:dyDescent="0.2">
      <c r="A10271" s="2" t="s">
        <v>22795</v>
      </c>
      <c r="B10271" s="2" t="s">
        <v>22796</v>
      </c>
    </row>
    <row r="10272" spans="1:2" x14ac:dyDescent="0.2">
      <c r="A10272" s="2" t="s">
        <v>22797</v>
      </c>
      <c r="B10272" s="2" t="s">
        <v>22798</v>
      </c>
    </row>
    <row r="10273" spans="1:2" x14ac:dyDescent="0.2">
      <c r="A10273" s="2" t="s">
        <v>22799</v>
      </c>
      <c r="B10273" s="2" t="s">
        <v>22800</v>
      </c>
    </row>
    <row r="10274" spans="1:2" x14ac:dyDescent="0.2">
      <c r="A10274" s="2" t="s">
        <v>22801</v>
      </c>
      <c r="B10274" s="2" t="s">
        <v>22802</v>
      </c>
    </row>
    <row r="10275" spans="1:2" x14ac:dyDescent="0.2">
      <c r="A10275" s="2" t="s">
        <v>22803</v>
      </c>
      <c r="B10275" s="2" t="s">
        <v>22804</v>
      </c>
    </row>
    <row r="10276" spans="1:2" x14ac:dyDescent="0.2">
      <c r="A10276" s="2" t="s">
        <v>22805</v>
      </c>
      <c r="B10276" s="2" t="s">
        <v>22806</v>
      </c>
    </row>
    <row r="10277" spans="1:2" x14ac:dyDescent="0.2">
      <c r="A10277" s="2" t="s">
        <v>22807</v>
      </c>
      <c r="B10277" s="2" t="s">
        <v>22808</v>
      </c>
    </row>
    <row r="10278" spans="1:2" x14ac:dyDescent="0.2">
      <c r="A10278" s="2" t="s">
        <v>22809</v>
      </c>
      <c r="B10278" s="2" t="s">
        <v>22810</v>
      </c>
    </row>
    <row r="10279" spans="1:2" x14ac:dyDescent="0.2">
      <c r="A10279" s="2" t="s">
        <v>22811</v>
      </c>
      <c r="B10279" s="2" t="s">
        <v>22812</v>
      </c>
    </row>
    <row r="10280" spans="1:2" x14ac:dyDescent="0.2">
      <c r="A10280" s="2" t="s">
        <v>22813</v>
      </c>
      <c r="B10280" s="2" t="s">
        <v>22814</v>
      </c>
    </row>
    <row r="10281" spans="1:2" x14ac:dyDescent="0.2">
      <c r="A10281" s="2" t="s">
        <v>22815</v>
      </c>
      <c r="B10281" s="2" t="s">
        <v>22816</v>
      </c>
    </row>
    <row r="10282" spans="1:2" x14ac:dyDescent="0.2">
      <c r="A10282" s="2" t="s">
        <v>22817</v>
      </c>
      <c r="B10282" s="2" t="s">
        <v>22818</v>
      </c>
    </row>
    <row r="10283" spans="1:2" x14ac:dyDescent="0.2">
      <c r="A10283" s="2" t="s">
        <v>22819</v>
      </c>
      <c r="B10283" s="2" t="s">
        <v>22820</v>
      </c>
    </row>
    <row r="10284" spans="1:2" x14ac:dyDescent="0.2">
      <c r="A10284" s="2" t="s">
        <v>22821</v>
      </c>
      <c r="B10284" s="2" t="s">
        <v>22822</v>
      </c>
    </row>
    <row r="10285" spans="1:2" x14ac:dyDescent="0.2">
      <c r="A10285" s="2" t="s">
        <v>22823</v>
      </c>
      <c r="B10285" s="2" t="s">
        <v>22824</v>
      </c>
    </row>
    <row r="10286" spans="1:2" x14ac:dyDescent="0.2">
      <c r="A10286" s="2" t="s">
        <v>22825</v>
      </c>
      <c r="B10286" s="2" t="s">
        <v>22826</v>
      </c>
    </row>
    <row r="10287" spans="1:2" x14ac:dyDescent="0.2">
      <c r="A10287" s="2" t="s">
        <v>22827</v>
      </c>
      <c r="B10287" s="2" t="s">
        <v>22828</v>
      </c>
    </row>
    <row r="10288" spans="1:2" x14ac:dyDescent="0.2">
      <c r="A10288" s="2" t="s">
        <v>22829</v>
      </c>
      <c r="B10288" s="2" t="s">
        <v>22830</v>
      </c>
    </row>
    <row r="10289" spans="1:2" x14ac:dyDescent="0.2">
      <c r="A10289" s="2" t="s">
        <v>22831</v>
      </c>
      <c r="B10289" s="2" t="s">
        <v>22832</v>
      </c>
    </row>
    <row r="10290" spans="1:2" x14ac:dyDescent="0.2">
      <c r="A10290" s="2" t="s">
        <v>22833</v>
      </c>
      <c r="B10290" s="2" t="s">
        <v>22834</v>
      </c>
    </row>
    <row r="10291" spans="1:2" x14ac:dyDescent="0.2">
      <c r="A10291" s="2" t="s">
        <v>22835</v>
      </c>
      <c r="B10291" s="2" t="s">
        <v>22836</v>
      </c>
    </row>
    <row r="10292" spans="1:2" x14ac:dyDescent="0.2">
      <c r="A10292" s="2" t="s">
        <v>22837</v>
      </c>
      <c r="B10292" s="2" t="s">
        <v>22838</v>
      </c>
    </row>
    <row r="10293" spans="1:2" x14ac:dyDescent="0.2">
      <c r="A10293" s="2" t="s">
        <v>22839</v>
      </c>
      <c r="B10293" s="2" t="s">
        <v>22840</v>
      </c>
    </row>
    <row r="10294" spans="1:2" x14ac:dyDescent="0.2">
      <c r="A10294" s="2" t="s">
        <v>22841</v>
      </c>
      <c r="B10294" s="2" t="s">
        <v>22842</v>
      </c>
    </row>
    <row r="10295" spans="1:2" x14ac:dyDescent="0.2">
      <c r="A10295" s="2" t="s">
        <v>22843</v>
      </c>
      <c r="B10295" s="2" t="s">
        <v>22844</v>
      </c>
    </row>
    <row r="10296" spans="1:2" x14ac:dyDescent="0.2">
      <c r="A10296" s="2" t="s">
        <v>22845</v>
      </c>
      <c r="B10296" s="2" t="s">
        <v>22846</v>
      </c>
    </row>
    <row r="10297" spans="1:2" x14ac:dyDescent="0.2">
      <c r="A10297" s="2" t="s">
        <v>22847</v>
      </c>
      <c r="B10297" s="2" t="s">
        <v>22848</v>
      </c>
    </row>
    <row r="10298" spans="1:2" x14ac:dyDescent="0.2">
      <c r="A10298" s="2" t="s">
        <v>22849</v>
      </c>
      <c r="B10298" s="2" t="s">
        <v>22850</v>
      </c>
    </row>
    <row r="10299" spans="1:2" x14ac:dyDescent="0.2">
      <c r="A10299" s="2" t="s">
        <v>22851</v>
      </c>
      <c r="B10299" s="2" t="s">
        <v>22852</v>
      </c>
    </row>
    <row r="10300" spans="1:2" x14ac:dyDescent="0.2">
      <c r="A10300" s="2" t="s">
        <v>22853</v>
      </c>
      <c r="B10300" s="2" t="s">
        <v>22854</v>
      </c>
    </row>
    <row r="10301" spans="1:2" x14ac:dyDescent="0.2">
      <c r="A10301" s="2" t="s">
        <v>22855</v>
      </c>
      <c r="B10301" s="2" t="s">
        <v>22856</v>
      </c>
    </row>
    <row r="10302" spans="1:2" x14ac:dyDescent="0.2">
      <c r="A10302" s="2" t="s">
        <v>22857</v>
      </c>
      <c r="B10302" s="2" t="s">
        <v>22858</v>
      </c>
    </row>
    <row r="10303" spans="1:2" x14ac:dyDescent="0.2">
      <c r="A10303" s="2" t="s">
        <v>22859</v>
      </c>
      <c r="B10303" s="2" t="s">
        <v>22860</v>
      </c>
    </row>
    <row r="10304" spans="1:2" x14ac:dyDescent="0.2">
      <c r="A10304" s="2" t="s">
        <v>22861</v>
      </c>
      <c r="B10304" s="2" t="s">
        <v>22862</v>
      </c>
    </row>
    <row r="10305" spans="1:2" x14ac:dyDescent="0.2">
      <c r="A10305" s="2" t="s">
        <v>22863</v>
      </c>
      <c r="B10305" s="2" t="s">
        <v>22864</v>
      </c>
    </row>
    <row r="10306" spans="1:2" x14ac:dyDescent="0.2">
      <c r="A10306" s="2" t="s">
        <v>22865</v>
      </c>
      <c r="B10306" s="2" t="s">
        <v>22866</v>
      </c>
    </row>
    <row r="10307" spans="1:2" x14ac:dyDescent="0.2">
      <c r="A10307" s="2" t="s">
        <v>22867</v>
      </c>
      <c r="B10307" s="2" t="s">
        <v>22868</v>
      </c>
    </row>
    <row r="10308" spans="1:2" x14ac:dyDescent="0.2">
      <c r="A10308" s="2" t="s">
        <v>22869</v>
      </c>
      <c r="B10308" s="2" t="s">
        <v>22870</v>
      </c>
    </row>
    <row r="10309" spans="1:2" x14ac:dyDescent="0.2">
      <c r="A10309" s="2" t="s">
        <v>22871</v>
      </c>
      <c r="B10309" s="2" t="s">
        <v>22872</v>
      </c>
    </row>
    <row r="10310" spans="1:2" x14ac:dyDescent="0.2">
      <c r="A10310" s="2" t="s">
        <v>22873</v>
      </c>
      <c r="B10310" s="2" t="s">
        <v>22874</v>
      </c>
    </row>
    <row r="10311" spans="1:2" x14ac:dyDescent="0.2">
      <c r="A10311" s="2" t="s">
        <v>22875</v>
      </c>
      <c r="B10311" s="2" t="s">
        <v>22876</v>
      </c>
    </row>
    <row r="10312" spans="1:2" x14ac:dyDescent="0.2">
      <c r="A10312" s="2" t="s">
        <v>22877</v>
      </c>
      <c r="B10312" s="2" t="s">
        <v>22878</v>
      </c>
    </row>
    <row r="10313" spans="1:2" x14ac:dyDescent="0.2">
      <c r="A10313" s="2" t="s">
        <v>22879</v>
      </c>
      <c r="B10313" s="2" t="s">
        <v>22880</v>
      </c>
    </row>
    <row r="10314" spans="1:2" x14ac:dyDescent="0.2">
      <c r="A10314" s="2" t="s">
        <v>22881</v>
      </c>
      <c r="B10314" s="2" t="s">
        <v>22882</v>
      </c>
    </row>
    <row r="10315" spans="1:2" x14ac:dyDescent="0.2">
      <c r="A10315" s="2" t="s">
        <v>22883</v>
      </c>
      <c r="B10315" s="2" t="s">
        <v>22884</v>
      </c>
    </row>
    <row r="10316" spans="1:2" x14ac:dyDescent="0.2">
      <c r="A10316" s="2" t="s">
        <v>22885</v>
      </c>
      <c r="B10316" s="2" t="s">
        <v>22886</v>
      </c>
    </row>
    <row r="10317" spans="1:2" x14ac:dyDescent="0.2">
      <c r="A10317" s="2" t="s">
        <v>22887</v>
      </c>
      <c r="B10317" s="2" t="s">
        <v>22888</v>
      </c>
    </row>
    <row r="10318" spans="1:2" x14ac:dyDescent="0.2">
      <c r="A10318" s="2" t="s">
        <v>22889</v>
      </c>
      <c r="B10318" s="2" t="s">
        <v>22890</v>
      </c>
    </row>
    <row r="10319" spans="1:2" x14ac:dyDescent="0.2">
      <c r="A10319" s="2" t="s">
        <v>22891</v>
      </c>
      <c r="B10319" s="2" t="s">
        <v>22892</v>
      </c>
    </row>
    <row r="10320" spans="1:2" x14ac:dyDescent="0.2">
      <c r="A10320" s="2" t="s">
        <v>22893</v>
      </c>
      <c r="B10320" s="2" t="s">
        <v>22894</v>
      </c>
    </row>
    <row r="10321" spans="1:2" x14ac:dyDescent="0.2">
      <c r="A10321" s="2" t="s">
        <v>22895</v>
      </c>
      <c r="B10321" s="2" t="s">
        <v>22896</v>
      </c>
    </row>
    <row r="10322" spans="1:2" x14ac:dyDescent="0.2">
      <c r="A10322" s="2" t="s">
        <v>22897</v>
      </c>
      <c r="B10322" s="2" t="s">
        <v>22898</v>
      </c>
    </row>
    <row r="10323" spans="1:2" x14ac:dyDescent="0.2">
      <c r="A10323" s="2" t="s">
        <v>22899</v>
      </c>
      <c r="B10323" s="2" t="s">
        <v>22900</v>
      </c>
    </row>
    <row r="10324" spans="1:2" x14ac:dyDescent="0.2">
      <c r="A10324" s="2" t="s">
        <v>22901</v>
      </c>
      <c r="B10324" s="2" t="s">
        <v>22902</v>
      </c>
    </row>
    <row r="10325" spans="1:2" x14ac:dyDescent="0.2">
      <c r="A10325" s="2" t="s">
        <v>22903</v>
      </c>
      <c r="B10325" s="2" t="s">
        <v>22904</v>
      </c>
    </row>
    <row r="10326" spans="1:2" x14ac:dyDescent="0.2">
      <c r="A10326" s="2" t="s">
        <v>22905</v>
      </c>
      <c r="B10326" s="2" t="s">
        <v>22906</v>
      </c>
    </row>
    <row r="10327" spans="1:2" x14ac:dyDescent="0.2">
      <c r="A10327" s="2" t="s">
        <v>22907</v>
      </c>
      <c r="B10327" s="2" t="s">
        <v>22908</v>
      </c>
    </row>
    <row r="10328" spans="1:2" x14ac:dyDescent="0.2">
      <c r="A10328" s="2" t="s">
        <v>22909</v>
      </c>
      <c r="B10328" s="2" t="s">
        <v>22910</v>
      </c>
    </row>
    <row r="10329" spans="1:2" x14ac:dyDescent="0.2">
      <c r="A10329" s="2" t="s">
        <v>22911</v>
      </c>
      <c r="B10329" s="2" t="s">
        <v>22912</v>
      </c>
    </row>
    <row r="10330" spans="1:2" x14ac:dyDescent="0.2">
      <c r="A10330" s="2" t="s">
        <v>22913</v>
      </c>
      <c r="B10330" s="2" t="s">
        <v>22914</v>
      </c>
    </row>
    <row r="10331" spans="1:2" x14ac:dyDescent="0.2">
      <c r="A10331" s="2" t="s">
        <v>22915</v>
      </c>
      <c r="B10331" s="2" t="s">
        <v>22916</v>
      </c>
    </row>
    <row r="10332" spans="1:2" x14ac:dyDescent="0.2">
      <c r="A10332" s="2" t="s">
        <v>22917</v>
      </c>
      <c r="B10332" s="2" t="s">
        <v>22918</v>
      </c>
    </row>
    <row r="10333" spans="1:2" x14ac:dyDescent="0.2">
      <c r="A10333" s="2" t="s">
        <v>22919</v>
      </c>
      <c r="B10333" s="2" t="s">
        <v>22920</v>
      </c>
    </row>
    <row r="10334" spans="1:2" x14ac:dyDescent="0.2">
      <c r="A10334" s="2" t="s">
        <v>22921</v>
      </c>
      <c r="B10334" s="2" t="s">
        <v>22922</v>
      </c>
    </row>
    <row r="10335" spans="1:2" x14ac:dyDescent="0.2">
      <c r="A10335" s="2" t="s">
        <v>22923</v>
      </c>
      <c r="B10335" s="2" t="s">
        <v>22924</v>
      </c>
    </row>
    <row r="10336" spans="1:2" x14ac:dyDescent="0.2">
      <c r="A10336" s="2" t="s">
        <v>22925</v>
      </c>
      <c r="B10336" s="2" t="s">
        <v>22926</v>
      </c>
    </row>
    <row r="10337" spans="1:2" x14ac:dyDescent="0.2">
      <c r="A10337" s="2" t="s">
        <v>22927</v>
      </c>
      <c r="B10337" s="2" t="s">
        <v>22928</v>
      </c>
    </row>
    <row r="10338" spans="1:2" x14ac:dyDescent="0.2">
      <c r="A10338" s="2" t="s">
        <v>22929</v>
      </c>
      <c r="B10338" s="2" t="s">
        <v>22930</v>
      </c>
    </row>
    <row r="10339" spans="1:2" x14ac:dyDescent="0.2">
      <c r="A10339" s="2" t="s">
        <v>22931</v>
      </c>
      <c r="B10339" s="2" t="s">
        <v>22932</v>
      </c>
    </row>
    <row r="10340" spans="1:2" x14ac:dyDescent="0.2">
      <c r="A10340" s="2" t="s">
        <v>22933</v>
      </c>
      <c r="B10340" s="2" t="s">
        <v>22934</v>
      </c>
    </row>
    <row r="10341" spans="1:2" x14ac:dyDescent="0.2">
      <c r="A10341" s="2" t="s">
        <v>22935</v>
      </c>
      <c r="B10341" s="2" t="s">
        <v>22936</v>
      </c>
    </row>
    <row r="10342" spans="1:2" x14ac:dyDescent="0.2">
      <c r="A10342" s="2" t="s">
        <v>22937</v>
      </c>
      <c r="B10342" s="2" t="s">
        <v>22938</v>
      </c>
    </row>
    <row r="10343" spans="1:2" x14ac:dyDescent="0.2">
      <c r="A10343" s="2" t="s">
        <v>22939</v>
      </c>
      <c r="B10343" s="2" t="s">
        <v>22940</v>
      </c>
    </row>
    <row r="10344" spans="1:2" x14ac:dyDescent="0.2">
      <c r="A10344" s="2" t="s">
        <v>22941</v>
      </c>
      <c r="B10344" s="2" t="s">
        <v>22942</v>
      </c>
    </row>
    <row r="10345" spans="1:2" x14ac:dyDescent="0.2">
      <c r="A10345" s="2" t="s">
        <v>22943</v>
      </c>
      <c r="B10345" s="2" t="s">
        <v>22944</v>
      </c>
    </row>
    <row r="10346" spans="1:2" x14ac:dyDescent="0.2">
      <c r="A10346" s="2" t="s">
        <v>22945</v>
      </c>
      <c r="B10346" s="2" t="s">
        <v>22946</v>
      </c>
    </row>
    <row r="10347" spans="1:2" x14ac:dyDescent="0.2">
      <c r="A10347" s="2" t="s">
        <v>22947</v>
      </c>
      <c r="B10347" s="2" t="s">
        <v>22948</v>
      </c>
    </row>
    <row r="10348" spans="1:2" x14ac:dyDescent="0.2">
      <c r="A10348" s="2" t="s">
        <v>22949</v>
      </c>
      <c r="B10348" s="2" t="s">
        <v>22950</v>
      </c>
    </row>
    <row r="10349" spans="1:2" x14ac:dyDescent="0.2">
      <c r="A10349" s="2" t="s">
        <v>22951</v>
      </c>
      <c r="B10349" s="2" t="s">
        <v>22952</v>
      </c>
    </row>
    <row r="10350" spans="1:2" x14ac:dyDescent="0.2">
      <c r="A10350" s="2" t="s">
        <v>22953</v>
      </c>
      <c r="B10350" s="2" t="s">
        <v>22954</v>
      </c>
    </row>
    <row r="10351" spans="1:2" x14ac:dyDescent="0.2">
      <c r="A10351" s="2" t="s">
        <v>22955</v>
      </c>
      <c r="B10351" s="2" t="s">
        <v>22956</v>
      </c>
    </row>
    <row r="10352" spans="1:2" x14ac:dyDescent="0.2">
      <c r="A10352" s="2" t="s">
        <v>22957</v>
      </c>
      <c r="B10352" s="2" t="s">
        <v>22958</v>
      </c>
    </row>
    <row r="10353" spans="1:2" x14ac:dyDescent="0.2">
      <c r="A10353" s="2" t="s">
        <v>22959</v>
      </c>
      <c r="B10353" s="2" t="s">
        <v>22960</v>
      </c>
    </row>
    <row r="10354" spans="1:2" x14ac:dyDescent="0.2">
      <c r="A10354" s="2" t="s">
        <v>22961</v>
      </c>
      <c r="B10354" s="2" t="s">
        <v>22962</v>
      </c>
    </row>
    <row r="10355" spans="1:2" x14ac:dyDescent="0.2">
      <c r="A10355" s="2" t="s">
        <v>22963</v>
      </c>
      <c r="B10355" s="2" t="s">
        <v>22964</v>
      </c>
    </row>
    <row r="10356" spans="1:2" x14ac:dyDescent="0.2">
      <c r="A10356" s="2" t="s">
        <v>22965</v>
      </c>
      <c r="B10356" s="2" t="s">
        <v>22966</v>
      </c>
    </row>
    <row r="10357" spans="1:2" x14ac:dyDescent="0.2">
      <c r="A10357" s="2" t="s">
        <v>22967</v>
      </c>
      <c r="B10357" s="2" t="s">
        <v>22968</v>
      </c>
    </row>
    <row r="10358" spans="1:2" x14ac:dyDescent="0.2">
      <c r="A10358" s="2" t="s">
        <v>22969</v>
      </c>
      <c r="B10358" s="2" t="s">
        <v>22970</v>
      </c>
    </row>
    <row r="10359" spans="1:2" x14ac:dyDescent="0.2">
      <c r="A10359" s="2" t="s">
        <v>22971</v>
      </c>
      <c r="B10359" s="2" t="s">
        <v>22972</v>
      </c>
    </row>
    <row r="10360" spans="1:2" x14ac:dyDescent="0.2">
      <c r="A10360" s="2" t="s">
        <v>22973</v>
      </c>
      <c r="B10360" s="2" t="s">
        <v>22974</v>
      </c>
    </row>
    <row r="10361" spans="1:2" x14ac:dyDescent="0.2">
      <c r="A10361" s="2" t="s">
        <v>22975</v>
      </c>
      <c r="B10361" s="2" t="s">
        <v>22976</v>
      </c>
    </row>
    <row r="10362" spans="1:2" x14ac:dyDescent="0.2">
      <c r="A10362" s="2" t="s">
        <v>22977</v>
      </c>
      <c r="B10362" s="2" t="s">
        <v>22978</v>
      </c>
    </row>
    <row r="10363" spans="1:2" x14ac:dyDescent="0.2">
      <c r="A10363" s="2" t="s">
        <v>22979</v>
      </c>
      <c r="B10363" s="2" t="s">
        <v>22980</v>
      </c>
    </row>
    <row r="10364" spans="1:2" x14ac:dyDescent="0.2">
      <c r="A10364" s="2" t="s">
        <v>22981</v>
      </c>
      <c r="B10364" s="2" t="s">
        <v>22982</v>
      </c>
    </row>
    <row r="10365" spans="1:2" x14ac:dyDescent="0.2">
      <c r="A10365" s="2" t="s">
        <v>22983</v>
      </c>
      <c r="B10365" s="2" t="s">
        <v>22984</v>
      </c>
    </row>
    <row r="10366" spans="1:2" x14ac:dyDescent="0.2">
      <c r="A10366" s="2" t="s">
        <v>22985</v>
      </c>
      <c r="B10366" s="2" t="s">
        <v>22986</v>
      </c>
    </row>
    <row r="10367" spans="1:2" x14ac:dyDescent="0.2">
      <c r="A10367" s="2" t="s">
        <v>22987</v>
      </c>
      <c r="B10367" s="2" t="s">
        <v>22988</v>
      </c>
    </row>
    <row r="10368" spans="1:2" x14ac:dyDescent="0.2">
      <c r="A10368" s="2" t="s">
        <v>22989</v>
      </c>
      <c r="B10368" s="2" t="s">
        <v>22990</v>
      </c>
    </row>
    <row r="10369" spans="1:2" x14ac:dyDescent="0.2">
      <c r="A10369" s="2" t="s">
        <v>22991</v>
      </c>
      <c r="B10369" s="2" t="s">
        <v>22992</v>
      </c>
    </row>
    <row r="10370" spans="1:2" x14ac:dyDescent="0.2">
      <c r="A10370" s="2" t="s">
        <v>22993</v>
      </c>
      <c r="B10370" s="2" t="s">
        <v>22994</v>
      </c>
    </row>
    <row r="10371" spans="1:2" x14ac:dyDescent="0.2">
      <c r="A10371" s="2" t="s">
        <v>22995</v>
      </c>
      <c r="B10371" s="2" t="s">
        <v>22996</v>
      </c>
    </row>
    <row r="10372" spans="1:2" x14ac:dyDescent="0.2">
      <c r="A10372" s="2" t="s">
        <v>22997</v>
      </c>
      <c r="B10372" s="2" t="s">
        <v>22998</v>
      </c>
    </row>
    <row r="10373" spans="1:2" x14ac:dyDescent="0.2">
      <c r="A10373" s="2" t="s">
        <v>22999</v>
      </c>
      <c r="B10373" s="2" t="s">
        <v>23000</v>
      </c>
    </row>
    <row r="10374" spans="1:2" x14ac:dyDescent="0.2">
      <c r="A10374" s="2" t="s">
        <v>23001</v>
      </c>
      <c r="B10374" s="2" t="s">
        <v>23002</v>
      </c>
    </row>
    <row r="10375" spans="1:2" x14ac:dyDescent="0.2">
      <c r="A10375" s="2" t="s">
        <v>23003</v>
      </c>
      <c r="B10375" s="2" t="s">
        <v>23004</v>
      </c>
    </row>
    <row r="10376" spans="1:2" x14ac:dyDescent="0.2">
      <c r="A10376" s="2" t="s">
        <v>23005</v>
      </c>
      <c r="B10376" s="2" t="s">
        <v>23006</v>
      </c>
    </row>
    <row r="10377" spans="1:2" x14ac:dyDescent="0.2">
      <c r="A10377" s="2" t="s">
        <v>23007</v>
      </c>
      <c r="B10377" s="2" t="s">
        <v>23008</v>
      </c>
    </row>
    <row r="10378" spans="1:2" x14ac:dyDescent="0.2">
      <c r="A10378" s="2" t="s">
        <v>23009</v>
      </c>
      <c r="B10378" s="2" t="s">
        <v>23010</v>
      </c>
    </row>
    <row r="10379" spans="1:2" x14ac:dyDescent="0.2">
      <c r="A10379" s="2" t="s">
        <v>23011</v>
      </c>
      <c r="B10379" s="2" t="s">
        <v>23012</v>
      </c>
    </row>
    <row r="10380" spans="1:2" x14ac:dyDescent="0.2">
      <c r="A10380" s="2" t="s">
        <v>23013</v>
      </c>
      <c r="B10380" s="2" t="s">
        <v>23014</v>
      </c>
    </row>
    <row r="10381" spans="1:2" x14ac:dyDescent="0.2">
      <c r="A10381" s="2" t="s">
        <v>23015</v>
      </c>
      <c r="B10381" s="2" t="s">
        <v>23016</v>
      </c>
    </row>
    <row r="10382" spans="1:2" x14ac:dyDescent="0.2">
      <c r="A10382" s="2" t="s">
        <v>23017</v>
      </c>
      <c r="B10382" s="2" t="s">
        <v>23018</v>
      </c>
    </row>
    <row r="10383" spans="1:2" x14ac:dyDescent="0.2">
      <c r="A10383" s="2" t="s">
        <v>23019</v>
      </c>
      <c r="B10383" s="2" t="s">
        <v>23020</v>
      </c>
    </row>
    <row r="10384" spans="1:2" x14ac:dyDescent="0.2">
      <c r="A10384" s="2" t="s">
        <v>23021</v>
      </c>
      <c r="B10384" s="2" t="s">
        <v>23022</v>
      </c>
    </row>
    <row r="10385" spans="1:2" x14ac:dyDescent="0.2">
      <c r="A10385" s="2" t="s">
        <v>23023</v>
      </c>
      <c r="B10385" s="2" t="s">
        <v>23024</v>
      </c>
    </row>
    <row r="10386" spans="1:2" x14ac:dyDescent="0.2">
      <c r="A10386" s="2" t="s">
        <v>23025</v>
      </c>
      <c r="B10386" s="2" t="s">
        <v>23026</v>
      </c>
    </row>
    <row r="10387" spans="1:2" x14ac:dyDescent="0.2">
      <c r="A10387" s="2" t="s">
        <v>23027</v>
      </c>
      <c r="B10387" s="2" t="s">
        <v>23028</v>
      </c>
    </row>
    <row r="10388" spans="1:2" x14ac:dyDescent="0.2">
      <c r="A10388" s="2" t="s">
        <v>23029</v>
      </c>
      <c r="B10388" s="2" t="s">
        <v>23030</v>
      </c>
    </row>
    <row r="10389" spans="1:2" x14ac:dyDescent="0.2">
      <c r="A10389" s="2" t="s">
        <v>23031</v>
      </c>
      <c r="B10389" s="2" t="s">
        <v>23032</v>
      </c>
    </row>
    <row r="10390" spans="1:2" x14ac:dyDescent="0.2">
      <c r="A10390" s="2" t="s">
        <v>23033</v>
      </c>
      <c r="B10390" s="2" t="s">
        <v>23034</v>
      </c>
    </row>
    <row r="10391" spans="1:2" x14ac:dyDescent="0.2">
      <c r="A10391" s="2" t="s">
        <v>23035</v>
      </c>
      <c r="B10391" s="2" t="s">
        <v>23036</v>
      </c>
    </row>
    <row r="10392" spans="1:2" x14ac:dyDescent="0.2">
      <c r="A10392" s="2" t="s">
        <v>23037</v>
      </c>
      <c r="B10392" s="2" t="s">
        <v>23038</v>
      </c>
    </row>
    <row r="10393" spans="1:2" x14ac:dyDescent="0.2">
      <c r="A10393" s="2" t="s">
        <v>23039</v>
      </c>
      <c r="B10393" s="2" t="s">
        <v>23040</v>
      </c>
    </row>
    <row r="10394" spans="1:2" x14ac:dyDescent="0.2">
      <c r="A10394" s="2" t="s">
        <v>23041</v>
      </c>
      <c r="B10394" s="2" t="s">
        <v>23042</v>
      </c>
    </row>
    <row r="10395" spans="1:2" x14ac:dyDescent="0.2">
      <c r="A10395" s="2" t="s">
        <v>23043</v>
      </c>
      <c r="B10395" s="2" t="s">
        <v>23044</v>
      </c>
    </row>
    <row r="10396" spans="1:2" x14ac:dyDescent="0.2">
      <c r="A10396" s="2" t="s">
        <v>23045</v>
      </c>
      <c r="B10396" s="2" t="s">
        <v>23046</v>
      </c>
    </row>
    <row r="10397" spans="1:2" x14ac:dyDescent="0.2">
      <c r="A10397" s="2" t="s">
        <v>23047</v>
      </c>
      <c r="B10397" s="2" t="s">
        <v>23048</v>
      </c>
    </row>
    <row r="10398" spans="1:2" x14ac:dyDescent="0.2">
      <c r="A10398" s="2" t="s">
        <v>23049</v>
      </c>
      <c r="B10398" s="2" t="s">
        <v>23050</v>
      </c>
    </row>
    <row r="10399" spans="1:2" x14ac:dyDescent="0.2">
      <c r="A10399" s="2" t="s">
        <v>23051</v>
      </c>
      <c r="B10399" s="2" t="s">
        <v>23052</v>
      </c>
    </row>
    <row r="10400" spans="1:2" x14ac:dyDescent="0.2">
      <c r="A10400" s="2" t="s">
        <v>23053</v>
      </c>
      <c r="B10400" s="2" t="s">
        <v>23054</v>
      </c>
    </row>
    <row r="10401" spans="1:2" x14ac:dyDescent="0.2">
      <c r="A10401" s="2" t="s">
        <v>23055</v>
      </c>
      <c r="B10401" s="2" t="s">
        <v>23056</v>
      </c>
    </row>
    <row r="10402" spans="1:2" x14ac:dyDescent="0.2">
      <c r="A10402" s="2" t="s">
        <v>23057</v>
      </c>
      <c r="B10402" s="2" t="s">
        <v>23058</v>
      </c>
    </row>
    <row r="10403" spans="1:2" x14ac:dyDescent="0.2">
      <c r="A10403" s="2" t="s">
        <v>23059</v>
      </c>
      <c r="B10403" s="2" t="s">
        <v>23060</v>
      </c>
    </row>
    <row r="10404" spans="1:2" x14ac:dyDescent="0.2">
      <c r="A10404" s="2" t="s">
        <v>23061</v>
      </c>
      <c r="B10404" s="2" t="s">
        <v>23062</v>
      </c>
    </row>
    <row r="10405" spans="1:2" x14ac:dyDescent="0.2">
      <c r="A10405" s="2" t="s">
        <v>23063</v>
      </c>
      <c r="B10405" s="2" t="s">
        <v>23064</v>
      </c>
    </row>
    <row r="10406" spans="1:2" x14ac:dyDescent="0.2">
      <c r="A10406" s="2" t="s">
        <v>23065</v>
      </c>
      <c r="B10406" s="2" t="s">
        <v>23066</v>
      </c>
    </row>
    <row r="10407" spans="1:2" x14ac:dyDescent="0.2">
      <c r="A10407" s="2" t="s">
        <v>23067</v>
      </c>
      <c r="B10407" s="2" t="s">
        <v>23068</v>
      </c>
    </row>
    <row r="10408" spans="1:2" x14ac:dyDescent="0.2">
      <c r="A10408" s="2" t="s">
        <v>23069</v>
      </c>
      <c r="B10408" s="2" t="s">
        <v>23070</v>
      </c>
    </row>
    <row r="10409" spans="1:2" x14ac:dyDescent="0.2">
      <c r="A10409" s="2" t="s">
        <v>23071</v>
      </c>
      <c r="B10409" s="2" t="s">
        <v>23072</v>
      </c>
    </row>
    <row r="10410" spans="1:2" x14ac:dyDescent="0.2">
      <c r="A10410" s="2" t="s">
        <v>23073</v>
      </c>
      <c r="B10410" s="2" t="s">
        <v>23074</v>
      </c>
    </row>
    <row r="10411" spans="1:2" x14ac:dyDescent="0.2">
      <c r="A10411" s="2" t="s">
        <v>23075</v>
      </c>
      <c r="B10411" s="2" t="s">
        <v>23076</v>
      </c>
    </row>
    <row r="10412" spans="1:2" x14ac:dyDescent="0.2">
      <c r="A10412" s="2" t="s">
        <v>23077</v>
      </c>
      <c r="B10412" s="2" t="s">
        <v>23078</v>
      </c>
    </row>
    <row r="10413" spans="1:2" x14ac:dyDescent="0.2">
      <c r="A10413" s="2" t="s">
        <v>23079</v>
      </c>
      <c r="B10413" s="2" t="s">
        <v>23080</v>
      </c>
    </row>
    <row r="10414" spans="1:2" x14ac:dyDescent="0.2">
      <c r="A10414" s="2" t="s">
        <v>23081</v>
      </c>
      <c r="B10414" s="2" t="s">
        <v>23082</v>
      </c>
    </row>
    <row r="10415" spans="1:2" x14ac:dyDescent="0.2">
      <c r="A10415" s="2" t="s">
        <v>23083</v>
      </c>
      <c r="B10415" s="2" t="s">
        <v>23084</v>
      </c>
    </row>
    <row r="10416" spans="1:2" x14ac:dyDescent="0.2">
      <c r="A10416" s="2" t="s">
        <v>23085</v>
      </c>
      <c r="B10416" s="2" t="s">
        <v>23086</v>
      </c>
    </row>
    <row r="10417" spans="1:2" x14ac:dyDescent="0.2">
      <c r="A10417" s="2" t="s">
        <v>23087</v>
      </c>
      <c r="B10417" s="2" t="s">
        <v>23088</v>
      </c>
    </row>
    <row r="10418" spans="1:2" x14ac:dyDescent="0.2">
      <c r="A10418" s="2" t="s">
        <v>23089</v>
      </c>
      <c r="B10418" s="2" t="s">
        <v>23090</v>
      </c>
    </row>
    <row r="10419" spans="1:2" x14ac:dyDescent="0.2">
      <c r="A10419" s="2" t="s">
        <v>23091</v>
      </c>
      <c r="B10419" s="2" t="s">
        <v>23092</v>
      </c>
    </row>
    <row r="10420" spans="1:2" x14ac:dyDescent="0.2">
      <c r="A10420" s="2" t="s">
        <v>23093</v>
      </c>
      <c r="B10420" s="2" t="s">
        <v>23094</v>
      </c>
    </row>
    <row r="10421" spans="1:2" x14ac:dyDescent="0.2">
      <c r="A10421" s="2" t="s">
        <v>23095</v>
      </c>
      <c r="B10421" s="2" t="s">
        <v>23096</v>
      </c>
    </row>
    <row r="10422" spans="1:2" x14ac:dyDescent="0.2">
      <c r="A10422" s="2" t="s">
        <v>23097</v>
      </c>
      <c r="B10422" s="2" t="s">
        <v>23098</v>
      </c>
    </row>
    <row r="10423" spans="1:2" x14ac:dyDescent="0.2">
      <c r="A10423" s="2" t="s">
        <v>23099</v>
      </c>
      <c r="B10423" s="2" t="s">
        <v>23100</v>
      </c>
    </row>
    <row r="10424" spans="1:2" x14ac:dyDescent="0.2">
      <c r="A10424" s="2" t="s">
        <v>23101</v>
      </c>
      <c r="B10424" s="2" t="s">
        <v>23102</v>
      </c>
    </row>
    <row r="10425" spans="1:2" x14ac:dyDescent="0.2">
      <c r="A10425" s="2" t="s">
        <v>23103</v>
      </c>
      <c r="B10425" s="2" t="s">
        <v>23104</v>
      </c>
    </row>
    <row r="10426" spans="1:2" x14ac:dyDescent="0.2">
      <c r="A10426" s="2" t="s">
        <v>23105</v>
      </c>
      <c r="B10426" s="2" t="s">
        <v>23106</v>
      </c>
    </row>
    <row r="10427" spans="1:2" x14ac:dyDescent="0.2">
      <c r="A10427" s="2" t="s">
        <v>23107</v>
      </c>
      <c r="B10427" s="2" t="s">
        <v>23108</v>
      </c>
    </row>
    <row r="10428" spans="1:2" x14ac:dyDescent="0.2">
      <c r="A10428" s="2" t="s">
        <v>23109</v>
      </c>
      <c r="B10428" s="2" t="s">
        <v>23110</v>
      </c>
    </row>
    <row r="10429" spans="1:2" x14ac:dyDescent="0.2">
      <c r="A10429" s="2" t="s">
        <v>23111</v>
      </c>
      <c r="B10429" s="2" t="s">
        <v>23112</v>
      </c>
    </row>
    <row r="10430" spans="1:2" x14ac:dyDescent="0.2">
      <c r="A10430" s="2" t="s">
        <v>23113</v>
      </c>
      <c r="B10430" s="2" t="s">
        <v>23114</v>
      </c>
    </row>
    <row r="10431" spans="1:2" x14ac:dyDescent="0.2">
      <c r="A10431" s="2" t="s">
        <v>23115</v>
      </c>
      <c r="B10431" s="2" t="s">
        <v>23116</v>
      </c>
    </row>
    <row r="10432" spans="1:2" x14ac:dyDescent="0.2">
      <c r="A10432" s="2" t="s">
        <v>23117</v>
      </c>
      <c r="B10432" s="2" t="s">
        <v>23118</v>
      </c>
    </row>
    <row r="10433" spans="1:2" x14ac:dyDescent="0.2">
      <c r="A10433" s="2" t="s">
        <v>23119</v>
      </c>
      <c r="B10433" s="2" t="s">
        <v>23120</v>
      </c>
    </row>
    <row r="10434" spans="1:2" x14ac:dyDescent="0.2">
      <c r="A10434" s="2" t="s">
        <v>23121</v>
      </c>
      <c r="B10434" s="2" t="s">
        <v>23122</v>
      </c>
    </row>
    <row r="10435" spans="1:2" x14ac:dyDescent="0.2">
      <c r="A10435" s="2" t="s">
        <v>23123</v>
      </c>
      <c r="B10435" s="2" t="s">
        <v>23124</v>
      </c>
    </row>
    <row r="10436" spans="1:2" x14ac:dyDescent="0.2">
      <c r="A10436" s="2" t="s">
        <v>23125</v>
      </c>
      <c r="B10436" s="2" t="s">
        <v>23126</v>
      </c>
    </row>
    <row r="10437" spans="1:2" x14ac:dyDescent="0.2">
      <c r="A10437" s="2" t="s">
        <v>23127</v>
      </c>
      <c r="B10437" s="2" t="s">
        <v>23128</v>
      </c>
    </row>
    <row r="10438" spans="1:2" x14ac:dyDescent="0.2">
      <c r="A10438" s="2" t="s">
        <v>23129</v>
      </c>
      <c r="B10438" s="2" t="s">
        <v>23130</v>
      </c>
    </row>
    <row r="10439" spans="1:2" x14ac:dyDescent="0.2">
      <c r="A10439" s="2" t="s">
        <v>23131</v>
      </c>
      <c r="B10439" s="2" t="s">
        <v>23132</v>
      </c>
    </row>
    <row r="10440" spans="1:2" x14ac:dyDescent="0.2">
      <c r="A10440" s="2" t="s">
        <v>23133</v>
      </c>
      <c r="B10440" s="2" t="s">
        <v>23134</v>
      </c>
    </row>
    <row r="10441" spans="1:2" x14ac:dyDescent="0.2">
      <c r="A10441" s="2" t="s">
        <v>23135</v>
      </c>
      <c r="B10441" s="2" t="s">
        <v>23136</v>
      </c>
    </row>
    <row r="10442" spans="1:2" x14ac:dyDescent="0.2">
      <c r="A10442" s="2" t="s">
        <v>23137</v>
      </c>
      <c r="B10442" s="2" t="s">
        <v>23138</v>
      </c>
    </row>
    <row r="10443" spans="1:2" x14ac:dyDescent="0.2">
      <c r="A10443" s="2" t="s">
        <v>23139</v>
      </c>
      <c r="B10443" s="2" t="s">
        <v>23140</v>
      </c>
    </row>
    <row r="10444" spans="1:2" x14ac:dyDescent="0.2">
      <c r="A10444" s="2" t="s">
        <v>23141</v>
      </c>
      <c r="B10444" s="2" t="s">
        <v>23142</v>
      </c>
    </row>
    <row r="10445" spans="1:2" x14ac:dyDescent="0.2">
      <c r="A10445" s="2" t="s">
        <v>23143</v>
      </c>
      <c r="B10445" s="2" t="s">
        <v>23144</v>
      </c>
    </row>
    <row r="10446" spans="1:2" x14ac:dyDescent="0.2">
      <c r="A10446" s="2" t="s">
        <v>23145</v>
      </c>
      <c r="B10446" s="2" t="s">
        <v>23146</v>
      </c>
    </row>
    <row r="10447" spans="1:2" x14ac:dyDescent="0.2">
      <c r="A10447" s="2" t="s">
        <v>23147</v>
      </c>
      <c r="B10447" s="2" t="s">
        <v>23148</v>
      </c>
    </row>
    <row r="10448" spans="1:2" x14ac:dyDescent="0.2">
      <c r="A10448" s="2" t="s">
        <v>23149</v>
      </c>
      <c r="B10448" s="2" t="s">
        <v>23150</v>
      </c>
    </row>
    <row r="10449" spans="1:2" x14ac:dyDescent="0.2">
      <c r="A10449" s="2" t="s">
        <v>23151</v>
      </c>
      <c r="B10449" s="2" t="s">
        <v>23152</v>
      </c>
    </row>
    <row r="10450" spans="1:2" x14ac:dyDescent="0.2">
      <c r="A10450" s="2" t="s">
        <v>23153</v>
      </c>
      <c r="B10450" s="2" t="s">
        <v>23154</v>
      </c>
    </row>
    <row r="10451" spans="1:2" x14ac:dyDescent="0.2">
      <c r="A10451" s="2" t="s">
        <v>23155</v>
      </c>
      <c r="B10451" s="2" t="s">
        <v>23156</v>
      </c>
    </row>
    <row r="10452" spans="1:2" x14ac:dyDescent="0.2">
      <c r="A10452" s="2" t="s">
        <v>23157</v>
      </c>
      <c r="B10452" s="2" t="s">
        <v>23158</v>
      </c>
    </row>
    <row r="10453" spans="1:2" x14ac:dyDescent="0.2">
      <c r="A10453" s="2" t="s">
        <v>23159</v>
      </c>
      <c r="B10453" s="2" t="s">
        <v>23160</v>
      </c>
    </row>
    <row r="10454" spans="1:2" x14ac:dyDescent="0.2">
      <c r="A10454" s="2" t="s">
        <v>23161</v>
      </c>
      <c r="B10454" s="2" t="s">
        <v>23162</v>
      </c>
    </row>
    <row r="10455" spans="1:2" x14ac:dyDescent="0.2">
      <c r="A10455" s="2" t="s">
        <v>23163</v>
      </c>
      <c r="B10455" s="2" t="s">
        <v>23164</v>
      </c>
    </row>
    <row r="10456" spans="1:2" x14ac:dyDescent="0.2">
      <c r="A10456" s="2" t="s">
        <v>23165</v>
      </c>
      <c r="B10456" s="2" t="s">
        <v>23166</v>
      </c>
    </row>
    <row r="10457" spans="1:2" x14ac:dyDescent="0.2">
      <c r="A10457" s="2" t="s">
        <v>23167</v>
      </c>
      <c r="B10457" s="2" t="s">
        <v>23168</v>
      </c>
    </row>
    <row r="10458" spans="1:2" x14ac:dyDescent="0.2">
      <c r="A10458" s="2" t="s">
        <v>23169</v>
      </c>
      <c r="B10458" s="2" t="s">
        <v>23170</v>
      </c>
    </row>
    <row r="10459" spans="1:2" x14ac:dyDescent="0.2">
      <c r="A10459" s="2" t="s">
        <v>23171</v>
      </c>
      <c r="B10459" s="2" t="s">
        <v>23172</v>
      </c>
    </row>
    <row r="10460" spans="1:2" x14ac:dyDescent="0.2">
      <c r="A10460" s="2" t="s">
        <v>23173</v>
      </c>
      <c r="B10460" s="2" t="s">
        <v>23174</v>
      </c>
    </row>
    <row r="10461" spans="1:2" x14ac:dyDescent="0.2">
      <c r="A10461" s="2" t="s">
        <v>23175</v>
      </c>
      <c r="B10461" s="2" t="s">
        <v>23176</v>
      </c>
    </row>
    <row r="10462" spans="1:2" x14ac:dyDescent="0.2">
      <c r="A10462" s="2" t="s">
        <v>23177</v>
      </c>
      <c r="B10462" s="2" t="s">
        <v>23178</v>
      </c>
    </row>
    <row r="10463" spans="1:2" x14ac:dyDescent="0.2">
      <c r="A10463" s="2" t="s">
        <v>23179</v>
      </c>
      <c r="B10463" s="2" t="s">
        <v>23180</v>
      </c>
    </row>
    <row r="10464" spans="1:2" x14ac:dyDescent="0.2">
      <c r="A10464" s="2" t="s">
        <v>23181</v>
      </c>
      <c r="B10464" s="2" t="s">
        <v>23182</v>
      </c>
    </row>
    <row r="10465" spans="1:2" x14ac:dyDescent="0.2">
      <c r="A10465" s="2" t="s">
        <v>23183</v>
      </c>
      <c r="B10465" s="2" t="s">
        <v>23184</v>
      </c>
    </row>
    <row r="10466" spans="1:2" x14ac:dyDescent="0.2">
      <c r="A10466" s="2" t="s">
        <v>23185</v>
      </c>
      <c r="B10466" s="2" t="s">
        <v>23186</v>
      </c>
    </row>
    <row r="10467" spans="1:2" x14ac:dyDescent="0.2">
      <c r="A10467" s="2" t="s">
        <v>23187</v>
      </c>
      <c r="B10467" s="2" t="s">
        <v>23188</v>
      </c>
    </row>
    <row r="10468" spans="1:2" x14ac:dyDescent="0.2">
      <c r="A10468" s="2" t="s">
        <v>23189</v>
      </c>
      <c r="B10468" s="2" t="s">
        <v>23190</v>
      </c>
    </row>
    <row r="10469" spans="1:2" x14ac:dyDescent="0.2">
      <c r="A10469" s="2" t="s">
        <v>23191</v>
      </c>
      <c r="B10469" s="2" t="s">
        <v>23192</v>
      </c>
    </row>
    <row r="10470" spans="1:2" x14ac:dyDescent="0.2">
      <c r="A10470" s="2" t="s">
        <v>23193</v>
      </c>
      <c r="B10470" s="2" t="s">
        <v>23194</v>
      </c>
    </row>
    <row r="10471" spans="1:2" x14ac:dyDescent="0.2">
      <c r="A10471" s="2" t="s">
        <v>23195</v>
      </c>
      <c r="B10471" s="2" t="s">
        <v>23196</v>
      </c>
    </row>
    <row r="10472" spans="1:2" x14ac:dyDescent="0.2">
      <c r="A10472" s="2" t="s">
        <v>23197</v>
      </c>
      <c r="B10472" s="2" t="s">
        <v>23198</v>
      </c>
    </row>
    <row r="10473" spans="1:2" x14ac:dyDescent="0.2">
      <c r="A10473" s="2" t="s">
        <v>23199</v>
      </c>
      <c r="B10473" s="2" t="s">
        <v>23200</v>
      </c>
    </row>
    <row r="10474" spans="1:2" x14ac:dyDescent="0.2">
      <c r="A10474" s="2" t="s">
        <v>23201</v>
      </c>
      <c r="B10474" s="2" t="s">
        <v>23202</v>
      </c>
    </row>
    <row r="10475" spans="1:2" x14ac:dyDescent="0.2">
      <c r="A10475" s="2" t="s">
        <v>23203</v>
      </c>
      <c r="B10475" s="2" t="s">
        <v>23204</v>
      </c>
    </row>
    <row r="10476" spans="1:2" x14ac:dyDescent="0.2">
      <c r="A10476" s="2" t="s">
        <v>23205</v>
      </c>
      <c r="B10476" s="2" t="s">
        <v>23206</v>
      </c>
    </row>
    <row r="10477" spans="1:2" x14ac:dyDescent="0.2">
      <c r="A10477" s="2" t="s">
        <v>23207</v>
      </c>
      <c r="B10477" s="2" t="s">
        <v>23208</v>
      </c>
    </row>
    <row r="10478" spans="1:2" x14ac:dyDescent="0.2">
      <c r="A10478" s="2" t="s">
        <v>23209</v>
      </c>
      <c r="B10478" s="2" t="s">
        <v>23210</v>
      </c>
    </row>
    <row r="10479" spans="1:2" x14ac:dyDescent="0.2">
      <c r="A10479" s="2" t="s">
        <v>23211</v>
      </c>
      <c r="B10479" s="2" t="s">
        <v>23212</v>
      </c>
    </row>
    <row r="10480" spans="1:2" x14ac:dyDescent="0.2">
      <c r="A10480" s="2" t="s">
        <v>23213</v>
      </c>
      <c r="B10480" s="2" t="s">
        <v>23214</v>
      </c>
    </row>
    <row r="10481" spans="1:2" x14ac:dyDescent="0.2">
      <c r="A10481" s="2" t="s">
        <v>23215</v>
      </c>
      <c r="B10481" s="2" t="s">
        <v>23216</v>
      </c>
    </row>
    <row r="10482" spans="1:2" x14ac:dyDescent="0.2">
      <c r="A10482" s="2" t="s">
        <v>23217</v>
      </c>
      <c r="B10482" s="2" t="s">
        <v>23218</v>
      </c>
    </row>
    <row r="10483" spans="1:2" x14ac:dyDescent="0.2">
      <c r="A10483" s="2" t="s">
        <v>23219</v>
      </c>
      <c r="B10483" s="2" t="s">
        <v>23220</v>
      </c>
    </row>
    <row r="10484" spans="1:2" x14ac:dyDescent="0.2">
      <c r="A10484" s="2" t="s">
        <v>23221</v>
      </c>
      <c r="B10484" s="2" t="s">
        <v>23222</v>
      </c>
    </row>
    <row r="10485" spans="1:2" x14ac:dyDescent="0.2">
      <c r="A10485" s="2" t="s">
        <v>23223</v>
      </c>
      <c r="B10485" s="2" t="s">
        <v>23224</v>
      </c>
    </row>
    <row r="10486" spans="1:2" x14ac:dyDescent="0.2">
      <c r="A10486" s="2" t="s">
        <v>23225</v>
      </c>
      <c r="B10486" s="2" t="s">
        <v>23206</v>
      </c>
    </row>
    <row r="10487" spans="1:2" x14ac:dyDescent="0.2">
      <c r="A10487" s="2" t="s">
        <v>23226</v>
      </c>
      <c r="B10487" s="2" t="s">
        <v>23227</v>
      </c>
    </row>
    <row r="10488" spans="1:2" x14ac:dyDescent="0.2">
      <c r="A10488" s="2" t="s">
        <v>23228</v>
      </c>
      <c r="B10488" s="2" t="s">
        <v>23229</v>
      </c>
    </row>
    <row r="10489" spans="1:2" x14ac:dyDescent="0.2">
      <c r="A10489" s="2" t="s">
        <v>23230</v>
      </c>
      <c r="B10489" s="2" t="s">
        <v>23231</v>
      </c>
    </row>
    <row r="10490" spans="1:2" x14ac:dyDescent="0.2">
      <c r="A10490" s="2" t="s">
        <v>23232</v>
      </c>
      <c r="B10490" s="2" t="s">
        <v>23233</v>
      </c>
    </row>
    <row r="10491" spans="1:2" x14ac:dyDescent="0.2">
      <c r="A10491" s="2" t="s">
        <v>23234</v>
      </c>
      <c r="B10491" s="2" t="s">
        <v>23235</v>
      </c>
    </row>
    <row r="10492" spans="1:2" x14ac:dyDescent="0.2">
      <c r="A10492" s="2" t="s">
        <v>23236</v>
      </c>
      <c r="B10492" s="2" t="s">
        <v>23237</v>
      </c>
    </row>
    <row r="10493" spans="1:2" x14ac:dyDescent="0.2">
      <c r="A10493" s="2" t="s">
        <v>23238</v>
      </c>
      <c r="B10493" s="2" t="s">
        <v>23239</v>
      </c>
    </row>
    <row r="10494" spans="1:2" x14ac:dyDescent="0.2">
      <c r="A10494" s="2" t="s">
        <v>23240</v>
      </c>
      <c r="B10494" s="2" t="s">
        <v>23241</v>
      </c>
    </row>
    <row r="10495" spans="1:2" x14ac:dyDescent="0.2">
      <c r="A10495" s="2" t="s">
        <v>23242</v>
      </c>
      <c r="B10495" s="2" t="s">
        <v>23243</v>
      </c>
    </row>
    <row r="10496" spans="1:2" x14ac:dyDescent="0.2">
      <c r="A10496" s="2" t="s">
        <v>23244</v>
      </c>
      <c r="B10496" s="2" t="s">
        <v>23245</v>
      </c>
    </row>
    <row r="10497" spans="1:2" x14ac:dyDescent="0.2">
      <c r="A10497" s="2" t="s">
        <v>23246</v>
      </c>
      <c r="B10497" s="2" t="s">
        <v>23247</v>
      </c>
    </row>
    <row r="10498" spans="1:2" x14ac:dyDescent="0.2">
      <c r="A10498" s="2" t="s">
        <v>23248</v>
      </c>
      <c r="B10498" s="2" t="s">
        <v>23249</v>
      </c>
    </row>
    <row r="10499" spans="1:2" x14ac:dyDescent="0.2">
      <c r="A10499" s="2" t="s">
        <v>23250</v>
      </c>
      <c r="B10499" s="2" t="s">
        <v>23251</v>
      </c>
    </row>
    <row r="10500" spans="1:2" x14ac:dyDescent="0.2">
      <c r="A10500" s="2" t="s">
        <v>23252</v>
      </c>
      <c r="B10500" s="2" t="s">
        <v>23253</v>
      </c>
    </row>
    <row r="10501" spans="1:2" x14ac:dyDescent="0.2">
      <c r="A10501" s="2" t="s">
        <v>23254</v>
      </c>
      <c r="B10501" s="2" t="s">
        <v>23255</v>
      </c>
    </row>
    <row r="10502" spans="1:2" x14ac:dyDescent="0.2">
      <c r="A10502" s="2" t="s">
        <v>23256</v>
      </c>
      <c r="B10502" s="2" t="s">
        <v>23257</v>
      </c>
    </row>
    <row r="10503" spans="1:2" x14ac:dyDescent="0.2">
      <c r="A10503" s="2" t="s">
        <v>23258</v>
      </c>
      <c r="B10503" s="2" t="s">
        <v>22660</v>
      </c>
    </row>
    <row r="10504" spans="1:2" x14ac:dyDescent="0.2">
      <c r="A10504" s="2" t="s">
        <v>23259</v>
      </c>
      <c r="B10504" s="2" t="s">
        <v>23260</v>
      </c>
    </row>
    <row r="10505" spans="1:2" x14ac:dyDescent="0.2">
      <c r="A10505" s="2" t="s">
        <v>23261</v>
      </c>
      <c r="B10505" s="2" t="s">
        <v>23262</v>
      </c>
    </row>
    <row r="10506" spans="1:2" x14ac:dyDescent="0.2">
      <c r="A10506" s="2" t="s">
        <v>23263</v>
      </c>
      <c r="B10506" s="2" t="s">
        <v>23264</v>
      </c>
    </row>
    <row r="10507" spans="1:2" x14ac:dyDescent="0.2">
      <c r="A10507" s="2" t="s">
        <v>23265</v>
      </c>
      <c r="B10507" s="2" t="s">
        <v>23266</v>
      </c>
    </row>
    <row r="10508" spans="1:2" x14ac:dyDescent="0.2">
      <c r="A10508" s="2" t="s">
        <v>23267</v>
      </c>
      <c r="B10508" s="2" t="s">
        <v>23268</v>
      </c>
    </row>
    <row r="10509" spans="1:2" x14ac:dyDescent="0.2">
      <c r="A10509" s="2" t="s">
        <v>23269</v>
      </c>
      <c r="B10509" s="2" t="s">
        <v>23270</v>
      </c>
    </row>
    <row r="10510" spans="1:2" x14ac:dyDescent="0.2">
      <c r="A10510" s="2" t="s">
        <v>23271</v>
      </c>
      <c r="B10510" s="2" t="s">
        <v>23272</v>
      </c>
    </row>
    <row r="10511" spans="1:2" x14ac:dyDescent="0.2">
      <c r="A10511" s="2" t="s">
        <v>23273</v>
      </c>
      <c r="B10511" s="2" t="s">
        <v>23274</v>
      </c>
    </row>
    <row r="10512" spans="1:2" x14ac:dyDescent="0.2">
      <c r="A10512" s="2" t="s">
        <v>23275</v>
      </c>
      <c r="B10512" s="2" t="s">
        <v>23276</v>
      </c>
    </row>
    <row r="10513" spans="1:2" x14ac:dyDescent="0.2">
      <c r="A10513" s="2" t="s">
        <v>23277</v>
      </c>
      <c r="B10513" s="2" t="s">
        <v>23278</v>
      </c>
    </row>
    <row r="10514" spans="1:2" x14ac:dyDescent="0.2">
      <c r="A10514" s="2" t="s">
        <v>23279</v>
      </c>
      <c r="B10514" s="2" t="s">
        <v>23280</v>
      </c>
    </row>
    <row r="10515" spans="1:2" x14ac:dyDescent="0.2">
      <c r="A10515" s="2" t="s">
        <v>23281</v>
      </c>
      <c r="B10515" s="2" t="s">
        <v>23282</v>
      </c>
    </row>
    <row r="10516" spans="1:2" x14ac:dyDescent="0.2">
      <c r="A10516" s="2" t="s">
        <v>23283</v>
      </c>
      <c r="B10516" s="2" t="s">
        <v>23284</v>
      </c>
    </row>
    <row r="10517" spans="1:2" x14ac:dyDescent="0.2">
      <c r="A10517" s="2" t="s">
        <v>23285</v>
      </c>
      <c r="B10517" s="2" t="s">
        <v>23286</v>
      </c>
    </row>
    <row r="10518" spans="1:2" x14ac:dyDescent="0.2">
      <c r="A10518" s="2" t="s">
        <v>23287</v>
      </c>
      <c r="B10518" s="2" t="s">
        <v>23288</v>
      </c>
    </row>
    <row r="10519" spans="1:2" x14ac:dyDescent="0.2">
      <c r="A10519" s="2" t="s">
        <v>23289</v>
      </c>
      <c r="B10519" s="2" t="s">
        <v>23290</v>
      </c>
    </row>
    <row r="10520" spans="1:2" x14ac:dyDescent="0.2">
      <c r="A10520" s="2" t="s">
        <v>23291</v>
      </c>
      <c r="B10520" s="2" t="s">
        <v>23292</v>
      </c>
    </row>
    <row r="10521" spans="1:2" x14ac:dyDescent="0.2">
      <c r="A10521" s="2" t="s">
        <v>23293</v>
      </c>
      <c r="B10521" s="2" t="s">
        <v>23294</v>
      </c>
    </row>
    <row r="10522" spans="1:2" x14ac:dyDescent="0.2">
      <c r="A10522" s="2" t="s">
        <v>23295</v>
      </c>
      <c r="B10522" s="2" t="s">
        <v>23296</v>
      </c>
    </row>
    <row r="10523" spans="1:2" x14ac:dyDescent="0.2">
      <c r="A10523" s="2" t="s">
        <v>23297</v>
      </c>
      <c r="B10523" s="2" t="s">
        <v>23298</v>
      </c>
    </row>
    <row r="10524" spans="1:2" x14ac:dyDescent="0.2">
      <c r="A10524" s="2" t="s">
        <v>23299</v>
      </c>
      <c r="B10524" s="2" t="s">
        <v>23300</v>
      </c>
    </row>
    <row r="10525" spans="1:2" x14ac:dyDescent="0.2">
      <c r="A10525" s="2" t="s">
        <v>23301</v>
      </c>
      <c r="B10525" s="2" t="s">
        <v>23302</v>
      </c>
    </row>
    <row r="10526" spans="1:2" x14ac:dyDescent="0.2">
      <c r="A10526" s="2" t="s">
        <v>23303</v>
      </c>
      <c r="B10526" s="2" t="s">
        <v>23304</v>
      </c>
    </row>
    <row r="10527" spans="1:2" x14ac:dyDescent="0.2">
      <c r="A10527" s="2" t="s">
        <v>23305</v>
      </c>
      <c r="B10527" s="2" t="s">
        <v>23306</v>
      </c>
    </row>
    <row r="10528" spans="1:2" x14ac:dyDescent="0.2">
      <c r="A10528" s="2" t="s">
        <v>23307</v>
      </c>
      <c r="B10528" s="2" t="s">
        <v>23308</v>
      </c>
    </row>
    <row r="10529" spans="1:2" x14ac:dyDescent="0.2">
      <c r="A10529" s="2" t="s">
        <v>23309</v>
      </c>
      <c r="B10529" s="2" t="s">
        <v>23310</v>
      </c>
    </row>
    <row r="10530" spans="1:2" x14ac:dyDescent="0.2">
      <c r="A10530" s="2" t="s">
        <v>23311</v>
      </c>
      <c r="B10530" s="2" t="s">
        <v>23312</v>
      </c>
    </row>
    <row r="10531" spans="1:2" x14ac:dyDescent="0.2">
      <c r="A10531" s="2" t="s">
        <v>23313</v>
      </c>
      <c r="B10531" s="2" t="s">
        <v>23314</v>
      </c>
    </row>
    <row r="10532" spans="1:2" x14ac:dyDescent="0.2">
      <c r="A10532" s="2" t="s">
        <v>23315</v>
      </c>
      <c r="B10532" s="2" t="s">
        <v>23316</v>
      </c>
    </row>
    <row r="10533" spans="1:2" x14ac:dyDescent="0.2">
      <c r="A10533" s="2" t="s">
        <v>23317</v>
      </c>
      <c r="B10533" s="2" t="s">
        <v>23318</v>
      </c>
    </row>
    <row r="10534" spans="1:2" x14ac:dyDescent="0.2">
      <c r="A10534" s="2" t="s">
        <v>23319</v>
      </c>
      <c r="B10534" s="2" t="s">
        <v>23320</v>
      </c>
    </row>
    <row r="10535" spans="1:2" x14ac:dyDescent="0.2">
      <c r="A10535" s="2" t="s">
        <v>23321</v>
      </c>
      <c r="B10535" s="2" t="s">
        <v>23322</v>
      </c>
    </row>
    <row r="10536" spans="1:2" x14ac:dyDescent="0.2">
      <c r="A10536" s="2" t="s">
        <v>23323</v>
      </c>
      <c r="B10536" s="2" t="s">
        <v>23324</v>
      </c>
    </row>
    <row r="10537" spans="1:2" x14ac:dyDescent="0.2">
      <c r="A10537" s="2" t="s">
        <v>23325</v>
      </c>
      <c r="B10537" s="2" t="s">
        <v>23326</v>
      </c>
    </row>
    <row r="10538" spans="1:2" x14ac:dyDescent="0.2">
      <c r="A10538" s="2" t="s">
        <v>23327</v>
      </c>
      <c r="B10538" s="2" t="s">
        <v>23328</v>
      </c>
    </row>
    <row r="10539" spans="1:2" x14ac:dyDescent="0.2">
      <c r="A10539" s="2" t="s">
        <v>23329</v>
      </c>
      <c r="B10539" s="2" t="s">
        <v>23330</v>
      </c>
    </row>
    <row r="10540" spans="1:2" x14ac:dyDescent="0.2">
      <c r="A10540" s="2" t="s">
        <v>23331</v>
      </c>
      <c r="B10540" s="2" t="s">
        <v>23332</v>
      </c>
    </row>
    <row r="10541" spans="1:2" x14ac:dyDescent="0.2">
      <c r="A10541" s="2" t="s">
        <v>23333</v>
      </c>
      <c r="B10541" s="2" t="s">
        <v>23334</v>
      </c>
    </row>
    <row r="10542" spans="1:2" x14ac:dyDescent="0.2">
      <c r="A10542" s="2" t="s">
        <v>23335</v>
      </c>
      <c r="B10542" s="2" t="s">
        <v>23336</v>
      </c>
    </row>
    <row r="10543" spans="1:2" x14ac:dyDescent="0.2">
      <c r="A10543" s="2" t="s">
        <v>23337</v>
      </c>
      <c r="B10543" s="2" t="s">
        <v>23338</v>
      </c>
    </row>
    <row r="10544" spans="1:2" x14ac:dyDescent="0.2">
      <c r="A10544" s="2" t="s">
        <v>23339</v>
      </c>
      <c r="B10544" s="2" t="s">
        <v>23340</v>
      </c>
    </row>
    <row r="10545" spans="1:2" x14ac:dyDescent="0.2">
      <c r="A10545" s="2" t="s">
        <v>23341</v>
      </c>
      <c r="B10545" s="2" t="s">
        <v>23342</v>
      </c>
    </row>
    <row r="10546" spans="1:2" x14ac:dyDescent="0.2">
      <c r="A10546" s="2" t="s">
        <v>23343</v>
      </c>
      <c r="B10546" s="2" t="s">
        <v>23344</v>
      </c>
    </row>
    <row r="10547" spans="1:2" x14ac:dyDescent="0.2">
      <c r="A10547" s="2" t="s">
        <v>23345</v>
      </c>
      <c r="B10547" s="2" t="s">
        <v>23346</v>
      </c>
    </row>
    <row r="10548" spans="1:2" x14ac:dyDescent="0.2">
      <c r="A10548" s="2" t="s">
        <v>23347</v>
      </c>
      <c r="B10548" s="2" t="s">
        <v>23348</v>
      </c>
    </row>
    <row r="10549" spans="1:2" x14ac:dyDescent="0.2">
      <c r="A10549" s="2" t="s">
        <v>23349</v>
      </c>
      <c r="B10549" s="2" t="s">
        <v>23350</v>
      </c>
    </row>
    <row r="10550" spans="1:2" x14ac:dyDescent="0.2">
      <c r="A10550" s="2" t="s">
        <v>23351</v>
      </c>
      <c r="B10550" s="2" t="s">
        <v>23352</v>
      </c>
    </row>
    <row r="10551" spans="1:2" x14ac:dyDescent="0.2">
      <c r="A10551" s="2" t="s">
        <v>23353</v>
      </c>
      <c r="B10551" s="2" t="s">
        <v>23354</v>
      </c>
    </row>
    <row r="10552" spans="1:2" x14ac:dyDescent="0.2">
      <c r="A10552" s="2" t="s">
        <v>23355</v>
      </c>
      <c r="B10552" s="2" t="s">
        <v>23356</v>
      </c>
    </row>
    <row r="10553" spans="1:2" x14ac:dyDescent="0.2">
      <c r="A10553" s="2" t="s">
        <v>23357</v>
      </c>
      <c r="B10553" s="2" t="s">
        <v>23358</v>
      </c>
    </row>
    <row r="10554" spans="1:2" x14ac:dyDescent="0.2">
      <c r="A10554" s="2" t="s">
        <v>23359</v>
      </c>
      <c r="B10554" s="2" t="s">
        <v>23360</v>
      </c>
    </row>
    <row r="10555" spans="1:2" x14ac:dyDescent="0.2">
      <c r="A10555" s="2" t="s">
        <v>23361</v>
      </c>
      <c r="B10555" s="2" t="s">
        <v>23362</v>
      </c>
    </row>
    <row r="10556" spans="1:2" x14ac:dyDescent="0.2">
      <c r="A10556" s="2" t="s">
        <v>23363</v>
      </c>
      <c r="B10556" s="2" t="s">
        <v>23364</v>
      </c>
    </row>
    <row r="10557" spans="1:2" x14ac:dyDescent="0.2">
      <c r="A10557" s="2" t="s">
        <v>23365</v>
      </c>
      <c r="B10557" s="2" t="s">
        <v>23366</v>
      </c>
    </row>
    <row r="10558" spans="1:2" x14ac:dyDescent="0.2">
      <c r="A10558" s="2" t="s">
        <v>23367</v>
      </c>
      <c r="B10558" s="2" t="s">
        <v>23368</v>
      </c>
    </row>
    <row r="10559" spans="1:2" x14ac:dyDescent="0.2">
      <c r="A10559" s="2" t="s">
        <v>23369</v>
      </c>
      <c r="B10559" s="2" t="s">
        <v>23370</v>
      </c>
    </row>
    <row r="10560" spans="1:2" x14ac:dyDescent="0.2">
      <c r="A10560" s="2" t="s">
        <v>23371</v>
      </c>
      <c r="B10560" s="2" t="s">
        <v>23372</v>
      </c>
    </row>
    <row r="10561" spans="1:2" x14ac:dyDescent="0.2">
      <c r="A10561" s="2" t="s">
        <v>23373</v>
      </c>
      <c r="B10561" s="2" t="s">
        <v>23374</v>
      </c>
    </row>
    <row r="10562" spans="1:2" x14ac:dyDescent="0.2">
      <c r="A10562" s="2" t="s">
        <v>23375</v>
      </c>
      <c r="B10562" s="2" t="s">
        <v>23376</v>
      </c>
    </row>
    <row r="10563" spans="1:2" x14ac:dyDescent="0.2">
      <c r="A10563" s="2" t="s">
        <v>23377</v>
      </c>
      <c r="B10563" s="2" t="s">
        <v>23378</v>
      </c>
    </row>
    <row r="10564" spans="1:2" x14ac:dyDescent="0.2">
      <c r="A10564" s="2" t="s">
        <v>23379</v>
      </c>
      <c r="B10564" s="2" t="s">
        <v>23380</v>
      </c>
    </row>
    <row r="10565" spans="1:2" x14ac:dyDescent="0.2">
      <c r="A10565" s="2" t="s">
        <v>23381</v>
      </c>
      <c r="B10565" s="2" t="s">
        <v>23382</v>
      </c>
    </row>
    <row r="10566" spans="1:2" x14ac:dyDescent="0.2">
      <c r="A10566" s="2" t="s">
        <v>23383</v>
      </c>
      <c r="B10566" s="2" t="s">
        <v>23384</v>
      </c>
    </row>
    <row r="10567" spans="1:2" x14ac:dyDescent="0.2">
      <c r="A10567" s="2" t="s">
        <v>23385</v>
      </c>
      <c r="B10567" s="2" t="s">
        <v>23386</v>
      </c>
    </row>
    <row r="10568" spans="1:2" x14ac:dyDescent="0.2">
      <c r="A10568" s="2" t="s">
        <v>23387</v>
      </c>
      <c r="B10568" s="2" t="s">
        <v>23388</v>
      </c>
    </row>
    <row r="10569" spans="1:2" x14ac:dyDescent="0.2">
      <c r="A10569" s="2" t="s">
        <v>23389</v>
      </c>
      <c r="B10569" s="2" t="s">
        <v>23390</v>
      </c>
    </row>
    <row r="10570" spans="1:2" x14ac:dyDescent="0.2">
      <c r="A10570" s="2" t="s">
        <v>23391</v>
      </c>
      <c r="B10570" s="2" t="s">
        <v>23392</v>
      </c>
    </row>
    <row r="10571" spans="1:2" x14ac:dyDescent="0.2">
      <c r="A10571" s="2" t="s">
        <v>23393</v>
      </c>
      <c r="B10571" s="2" t="s">
        <v>23394</v>
      </c>
    </row>
    <row r="10572" spans="1:2" x14ac:dyDescent="0.2">
      <c r="A10572" s="2" t="s">
        <v>23395</v>
      </c>
      <c r="B10572" s="2" t="s">
        <v>23396</v>
      </c>
    </row>
    <row r="10573" spans="1:2" x14ac:dyDescent="0.2">
      <c r="A10573" s="2" t="s">
        <v>23397</v>
      </c>
      <c r="B10573" s="2" t="s">
        <v>23398</v>
      </c>
    </row>
    <row r="10574" spans="1:2" x14ac:dyDescent="0.2">
      <c r="A10574" s="2" t="s">
        <v>23399</v>
      </c>
      <c r="B10574" s="2" t="s">
        <v>23400</v>
      </c>
    </row>
    <row r="10575" spans="1:2" x14ac:dyDescent="0.2">
      <c r="A10575" s="2" t="s">
        <v>23401</v>
      </c>
      <c r="B10575" s="2" t="s">
        <v>23402</v>
      </c>
    </row>
    <row r="10576" spans="1:2" x14ac:dyDescent="0.2">
      <c r="A10576" s="2" t="s">
        <v>23403</v>
      </c>
      <c r="B10576" s="2" t="s">
        <v>23404</v>
      </c>
    </row>
    <row r="10577" spans="1:2" x14ac:dyDescent="0.2">
      <c r="A10577" s="2" t="s">
        <v>23405</v>
      </c>
      <c r="B10577" s="2" t="s">
        <v>23406</v>
      </c>
    </row>
    <row r="10578" spans="1:2" x14ac:dyDescent="0.2">
      <c r="A10578" s="2" t="s">
        <v>23407</v>
      </c>
      <c r="B10578" s="2" t="s">
        <v>23408</v>
      </c>
    </row>
    <row r="10579" spans="1:2" x14ac:dyDescent="0.2">
      <c r="A10579" s="2" t="s">
        <v>23409</v>
      </c>
      <c r="B10579" s="2" t="s">
        <v>23410</v>
      </c>
    </row>
    <row r="10580" spans="1:2" x14ac:dyDescent="0.2">
      <c r="A10580" s="2" t="s">
        <v>23411</v>
      </c>
      <c r="B10580" s="2" t="s">
        <v>23412</v>
      </c>
    </row>
    <row r="10581" spans="1:2" x14ac:dyDescent="0.2">
      <c r="A10581" s="2" t="s">
        <v>23413</v>
      </c>
      <c r="B10581" s="2" t="s">
        <v>23414</v>
      </c>
    </row>
    <row r="10582" spans="1:2" x14ac:dyDescent="0.2">
      <c r="A10582" s="2" t="s">
        <v>23415</v>
      </c>
      <c r="B10582" s="2" t="s">
        <v>23416</v>
      </c>
    </row>
    <row r="10583" spans="1:2" x14ac:dyDescent="0.2">
      <c r="A10583" s="2" t="s">
        <v>23417</v>
      </c>
      <c r="B10583" s="2" t="s">
        <v>23418</v>
      </c>
    </row>
    <row r="10584" spans="1:2" x14ac:dyDescent="0.2">
      <c r="A10584" s="2" t="s">
        <v>23419</v>
      </c>
      <c r="B10584" s="2" t="s">
        <v>23420</v>
      </c>
    </row>
    <row r="10585" spans="1:2" x14ac:dyDescent="0.2">
      <c r="A10585" s="2" t="s">
        <v>23421</v>
      </c>
      <c r="B10585" s="2" t="s">
        <v>23422</v>
      </c>
    </row>
    <row r="10586" spans="1:2" x14ac:dyDescent="0.2">
      <c r="A10586" s="2" t="s">
        <v>23423</v>
      </c>
      <c r="B10586" s="2" t="s">
        <v>23424</v>
      </c>
    </row>
    <row r="10587" spans="1:2" x14ac:dyDescent="0.2">
      <c r="A10587" s="2" t="s">
        <v>23425</v>
      </c>
      <c r="B10587" s="2" t="s">
        <v>23426</v>
      </c>
    </row>
    <row r="10588" spans="1:2" x14ac:dyDescent="0.2">
      <c r="A10588" s="2" t="s">
        <v>23427</v>
      </c>
      <c r="B10588" s="2" t="s">
        <v>23428</v>
      </c>
    </row>
    <row r="10589" spans="1:2" x14ac:dyDescent="0.2">
      <c r="A10589" s="2" t="s">
        <v>23429</v>
      </c>
      <c r="B10589" s="2" t="s">
        <v>23430</v>
      </c>
    </row>
    <row r="10590" spans="1:2" x14ac:dyDescent="0.2">
      <c r="A10590" s="2" t="s">
        <v>23431</v>
      </c>
      <c r="B10590" s="2" t="s">
        <v>23432</v>
      </c>
    </row>
    <row r="10591" spans="1:2" x14ac:dyDescent="0.2">
      <c r="A10591" s="2" t="s">
        <v>23433</v>
      </c>
      <c r="B10591" s="2" t="s">
        <v>23434</v>
      </c>
    </row>
    <row r="10592" spans="1:2" x14ac:dyDescent="0.2">
      <c r="A10592" s="2" t="s">
        <v>23435</v>
      </c>
      <c r="B10592" s="2" t="s">
        <v>23436</v>
      </c>
    </row>
    <row r="10593" spans="1:2" x14ac:dyDescent="0.2">
      <c r="A10593" s="2" t="s">
        <v>23437</v>
      </c>
      <c r="B10593" s="2" t="s">
        <v>23438</v>
      </c>
    </row>
    <row r="10594" spans="1:2" x14ac:dyDescent="0.2">
      <c r="A10594" s="2" t="s">
        <v>23439</v>
      </c>
      <c r="B10594" s="2" t="s">
        <v>23440</v>
      </c>
    </row>
    <row r="10595" spans="1:2" x14ac:dyDescent="0.2">
      <c r="A10595" s="2" t="s">
        <v>23441</v>
      </c>
      <c r="B10595" s="2" t="s">
        <v>23442</v>
      </c>
    </row>
    <row r="10596" spans="1:2" x14ac:dyDescent="0.2">
      <c r="A10596" s="2" t="s">
        <v>23443</v>
      </c>
      <c r="B10596" s="2" t="s">
        <v>23444</v>
      </c>
    </row>
    <row r="10597" spans="1:2" x14ac:dyDescent="0.2">
      <c r="A10597" s="2" t="s">
        <v>23445</v>
      </c>
      <c r="B10597" s="2" t="s">
        <v>23446</v>
      </c>
    </row>
    <row r="10598" spans="1:2" x14ac:dyDescent="0.2">
      <c r="A10598" s="2" t="s">
        <v>23447</v>
      </c>
      <c r="B10598" s="2" t="s">
        <v>23448</v>
      </c>
    </row>
    <row r="10599" spans="1:2" x14ac:dyDescent="0.2">
      <c r="A10599" s="2" t="s">
        <v>23449</v>
      </c>
      <c r="B10599" s="2" t="s">
        <v>23450</v>
      </c>
    </row>
    <row r="10600" spans="1:2" x14ac:dyDescent="0.2">
      <c r="A10600" s="2" t="s">
        <v>23451</v>
      </c>
      <c r="B10600" s="2" t="s">
        <v>23452</v>
      </c>
    </row>
    <row r="10601" spans="1:2" x14ac:dyDescent="0.2">
      <c r="A10601" s="2" t="s">
        <v>23453</v>
      </c>
      <c r="B10601" s="2" t="s">
        <v>23454</v>
      </c>
    </row>
    <row r="10602" spans="1:2" x14ac:dyDescent="0.2">
      <c r="A10602" s="2" t="s">
        <v>23455</v>
      </c>
      <c r="B10602" s="2" t="s">
        <v>23456</v>
      </c>
    </row>
    <row r="10603" spans="1:2" x14ac:dyDescent="0.2">
      <c r="A10603" s="2" t="s">
        <v>23457</v>
      </c>
      <c r="B10603" s="2" t="s">
        <v>23458</v>
      </c>
    </row>
    <row r="10604" spans="1:2" x14ac:dyDescent="0.2">
      <c r="A10604" s="2" t="s">
        <v>23459</v>
      </c>
      <c r="B10604" s="2" t="s">
        <v>23460</v>
      </c>
    </row>
    <row r="10605" spans="1:2" x14ac:dyDescent="0.2">
      <c r="A10605" s="2" t="s">
        <v>23461</v>
      </c>
      <c r="B10605" s="2" t="s">
        <v>23462</v>
      </c>
    </row>
    <row r="10606" spans="1:2" x14ac:dyDescent="0.2">
      <c r="A10606" s="2" t="s">
        <v>23463</v>
      </c>
      <c r="B10606" s="2" t="s">
        <v>23464</v>
      </c>
    </row>
    <row r="10607" spans="1:2" x14ac:dyDescent="0.2">
      <c r="A10607" s="2" t="s">
        <v>23465</v>
      </c>
      <c r="B10607" s="2" t="s">
        <v>23466</v>
      </c>
    </row>
    <row r="10608" spans="1:2" x14ac:dyDescent="0.2">
      <c r="A10608" s="2" t="s">
        <v>23467</v>
      </c>
      <c r="B10608" s="2" t="s">
        <v>23468</v>
      </c>
    </row>
    <row r="10609" spans="1:2" x14ac:dyDescent="0.2">
      <c r="A10609" s="2" t="s">
        <v>23469</v>
      </c>
      <c r="B10609" s="2" t="s">
        <v>23470</v>
      </c>
    </row>
    <row r="10610" spans="1:2" x14ac:dyDescent="0.2">
      <c r="A10610" s="2" t="s">
        <v>23471</v>
      </c>
      <c r="B10610" s="2" t="s">
        <v>23472</v>
      </c>
    </row>
    <row r="10611" spans="1:2" x14ac:dyDescent="0.2">
      <c r="A10611" s="2" t="s">
        <v>23473</v>
      </c>
      <c r="B10611" s="2" t="s">
        <v>23474</v>
      </c>
    </row>
    <row r="10612" spans="1:2" x14ac:dyDescent="0.2">
      <c r="A10612" s="2" t="s">
        <v>23475</v>
      </c>
      <c r="B10612" s="2" t="s">
        <v>23476</v>
      </c>
    </row>
    <row r="10613" spans="1:2" x14ac:dyDescent="0.2">
      <c r="A10613" s="2" t="s">
        <v>23477</v>
      </c>
      <c r="B10613" s="2" t="s">
        <v>23478</v>
      </c>
    </row>
    <row r="10614" spans="1:2" x14ac:dyDescent="0.2">
      <c r="A10614" s="2" t="s">
        <v>23479</v>
      </c>
      <c r="B10614" s="2" t="s">
        <v>23480</v>
      </c>
    </row>
    <row r="10615" spans="1:2" x14ac:dyDescent="0.2">
      <c r="A10615" s="2" t="s">
        <v>23481</v>
      </c>
      <c r="B10615" s="2" t="s">
        <v>23482</v>
      </c>
    </row>
    <row r="10616" spans="1:2" x14ac:dyDescent="0.2">
      <c r="A10616" s="2" t="s">
        <v>23483</v>
      </c>
      <c r="B10616" s="2" t="s">
        <v>23484</v>
      </c>
    </row>
    <row r="10617" spans="1:2" x14ac:dyDescent="0.2">
      <c r="A10617" s="2" t="s">
        <v>23485</v>
      </c>
      <c r="B10617" s="2" t="s">
        <v>23486</v>
      </c>
    </row>
    <row r="10618" spans="1:2" x14ac:dyDescent="0.2">
      <c r="A10618" s="2" t="s">
        <v>23487</v>
      </c>
      <c r="B10618" s="2" t="s">
        <v>23488</v>
      </c>
    </row>
    <row r="10619" spans="1:2" x14ac:dyDescent="0.2">
      <c r="A10619" s="2" t="s">
        <v>23489</v>
      </c>
      <c r="B10619" s="2" t="s">
        <v>23490</v>
      </c>
    </row>
    <row r="10620" spans="1:2" x14ac:dyDescent="0.2">
      <c r="A10620" s="2" t="s">
        <v>23491</v>
      </c>
      <c r="B10620" s="2" t="s">
        <v>23492</v>
      </c>
    </row>
    <row r="10621" spans="1:2" x14ac:dyDescent="0.2">
      <c r="A10621" s="2" t="s">
        <v>23493</v>
      </c>
      <c r="B10621" s="2" t="s">
        <v>23494</v>
      </c>
    </row>
    <row r="10622" spans="1:2" x14ac:dyDescent="0.2">
      <c r="A10622" s="2" t="s">
        <v>23495</v>
      </c>
      <c r="B10622" s="2" t="s">
        <v>23496</v>
      </c>
    </row>
    <row r="10623" spans="1:2" x14ac:dyDescent="0.2">
      <c r="A10623" s="2" t="s">
        <v>23497</v>
      </c>
      <c r="B10623" s="2" t="s">
        <v>23498</v>
      </c>
    </row>
    <row r="10624" spans="1:2" x14ac:dyDescent="0.2">
      <c r="A10624" s="2" t="s">
        <v>23499</v>
      </c>
      <c r="B10624" s="2" t="s">
        <v>23500</v>
      </c>
    </row>
    <row r="10625" spans="1:2" x14ac:dyDescent="0.2">
      <c r="A10625" s="2" t="s">
        <v>23501</v>
      </c>
      <c r="B10625" s="2" t="s">
        <v>23502</v>
      </c>
    </row>
    <row r="10626" spans="1:2" x14ac:dyDescent="0.2">
      <c r="A10626" s="2" t="s">
        <v>23503</v>
      </c>
      <c r="B10626" s="2" t="s">
        <v>23504</v>
      </c>
    </row>
    <row r="10627" spans="1:2" x14ac:dyDescent="0.2">
      <c r="A10627" s="2" t="s">
        <v>23505</v>
      </c>
      <c r="B10627" s="2" t="s">
        <v>23506</v>
      </c>
    </row>
    <row r="10628" spans="1:2" x14ac:dyDescent="0.2">
      <c r="A10628" s="2" t="s">
        <v>23507</v>
      </c>
      <c r="B10628" s="2" t="s">
        <v>23508</v>
      </c>
    </row>
    <row r="10629" spans="1:2" x14ac:dyDescent="0.2">
      <c r="A10629" s="2" t="s">
        <v>23509</v>
      </c>
      <c r="B10629" s="2" t="s">
        <v>23510</v>
      </c>
    </row>
    <row r="10630" spans="1:2" x14ac:dyDescent="0.2">
      <c r="A10630" s="2" t="s">
        <v>23511</v>
      </c>
      <c r="B10630" s="2" t="s">
        <v>23512</v>
      </c>
    </row>
    <row r="10631" spans="1:2" x14ac:dyDescent="0.2">
      <c r="A10631" s="2" t="s">
        <v>23513</v>
      </c>
      <c r="B10631" s="2" t="s">
        <v>23514</v>
      </c>
    </row>
    <row r="10632" spans="1:2" x14ac:dyDescent="0.2">
      <c r="A10632" s="2" t="s">
        <v>23515</v>
      </c>
      <c r="B10632" s="2" t="s">
        <v>23516</v>
      </c>
    </row>
    <row r="10633" spans="1:2" x14ac:dyDescent="0.2">
      <c r="A10633" s="2" t="s">
        <v>23517</v>
      </c>
      <c r="B10633" s="2" t="s">
        <v>23518</v>
      </c>
    </row>
    <row r="10634" spans="1:2" x14ac:dyDescent="0.2">
      <c r="A10634" s="2" t="s">
        <v>23519</v>
      </c>
      <c r="B10634" s="2" t="s">
        <v>23520</v>
      </c>
    </row>
    <row r="10635" spans="1:2" x14ac:dyDescent="0.2">
      <c r="A10635" s="2" t="s">
        <v>23521</v>
      </c>
      <c r="B10635" s="2" t="s">
        <v>23522</v>
      </c>
    </row>
    <row r="10636" spans="1:2" x14ac:dyDescent="0.2">
      <c r="A10636" s="2" t="s">
        <v>23523</v>
      </c>
      <c r="B10636" s="2" t="s">
        <v>23524</v>
      </c>
    </row>
    <row r="10637" spans="1:2" x14ac:dyDescent="0.2">
      <c r="A10637" s="2" t="s">
        <v>23525</v>
      </c>
      <c r="B10637" s="2" t="s">
        <v>23526</v>
      </c>
    </row>
    <row r="10638" spans="1:2" x14ac:dyDescent="0.2">
      <c r="A10638" s="2" t="s">
        <v>23527</v>
      </c>
      <c r="B10638" s="2" t="s">
        <v>23528</v>
      </c>
    </row>
    <row r="10639" spans="1:2" x14ac:dyDescent="0.2">
      <c r="A10639" s="2" t="s">
        <v>23529</v>
      </c>
      <c r="B10639" s="2" t="s">
        <v>23530</v>
      </c>
    </row>
    <row r="10640" spans="1:2" x14ac:dyDescent="0.2">
      <c r="A10640" s="2" t="s">
        <v>23531</v>
      </c>
      <c r="B10640" s="2" t="s">
        <v>23532</v>
      </c>
    </row>
    <row r="10641" spans="1:2" x14ac:dyDescent="0.2">
      <c r="A10641" s="2" t="s">
        <v>23533</v>
      </c>
      <c r="B10641" s="2" t="s">
        <v>23534</v>
      </c>
    </row>
    <row r="10642" spans="1:2" x14ac:dyDescent="0.2">
      <c r="A10642" s="2" t="s">
        <v>23535</v>
      </c>
      <c r="B10642" s="2" t="s">
        <v>23536</v>
      </c>
    </row>
    <row r="10643" spans="1:2" x14ac:dyDescent="0.2">
      <c r="A10643" s="2" t="s">
        <v>23537</v>
      </c>
      <c r="B10643" s="2" t="s">
        <v>23538</v>
      </c>
    </row>
    <row r="10644" spans="1:2" x14ac:dyDescent="0.2">
      <c r="A10644" s="2" t="s">
        <v>23539</v>
      </c>
      <c r="B10644" s="2" t="s">
        <v>23540</v>
      </c>
    </row>
    <row r="10645" spans="1:2" x14ac:dyDescent="0.2">
      <c r="A10645" s="2" t="s">
        <v>23541</v>
      </c>
      <c r="B10645" s="2" t="s">
        <v>23542</v>
      </c>
    </row>
    <row r="10646" spans="1:2" x14ac:dyDescent="0.2">
      <c r="A10646" s="2" t="s">
        <v>23543</v>
      </c>
      <c r="B10646" s="2" t="s">
        <v>23544</v>
      </c>
    </row>
    <row r="10647" spans="1:2" x14ac:dyDescent="0.2">
      <c r="A10647" s="2" t="s">
        <v>23545</v>
      </c>
      <c r="B10647" s="2" t="s">
        <v>23546</v>
      </c>
    </row>
    <row r="10648" spans="1:2" x14ac:dyDescent="0.2">
      <c r="A10648" s="2" t="s">
        <v>23547</v>
      </c>
      <c r="B10648" s="2" t="s">
        <v>23548</v>
      </c>
    </row>
    <row r="10649" spans="1:2" x14ac:dyDescent="0.2">
      <c r="A10649" s="2" t="s">
        <v>23549</v>
      </c>
      <c r="B10649" s="2" t="s">
        <v>23550</v>
      </c>
    </row>
    <row r="10650" spans="1:2" x14ac:dyDescent="0.2">
      <c r="A10650" s="2" t="s">
        <v>23551</v>
      </c>
      <c r="B10650" s="2" t="s">
        <v>23552</v>
      </c>
    </row>
    <row r="10651" spans="1:2" x14ac:dyDescent="0.2">
      <c r="A10651" s="2" t="s">
        <v>23553</v>
      </c>
      <c r="B10651" s="2" t="s">
        <v>23554</v>
      </c>
    </row>
    <row r="10652" spans="1:2" x14ac:dyDescent="0.2">
      <c r="A10652" s="2" t="s">
        <v>23555</v>
      </c>
      <c r="B10652" s="2" t="s">
        <v>23556</v>
      </c>
    </row>
    <row r="10653" spans="1:2" x14ac:dyDescent="0.2">
      <c r="A10653" s="2" t="s">
        <v>23557</v>
      </c>
      <c r="B10653" s="2" t="s">
        <v>23558</v>
      </c>
    </row>
    <row r="10654" spans="1:2" x14ac:dyDescent="0.2">
      <c r="A10654" s="2" t="s">
        <v>23559</v>
      </c>
      <c r="B10654" s="2" t="s">
        <v>23560</v>
      </c>
    </row>
    <row r="10655" spans="1:2" x14ac:dyDescent="0.2">
      <c r="A10655" s="2" t="s">
        <v>23561</v>
      </c>
      <c r="B10655" s="2" t="s">
        <v>23562</v>
      </c>
    </row>
    <row r="10656" spans="1:2" x14ac:dyDescent="0.2">
      <c r="A10656" s="2" t="s">
        <v>23563</v>
      </c>
      <c r="B10656" s="2" t="s">
        <v>23564</v>
      </c>
    </row>
    <row r="10657" spans="1:2" x14ac:dyDescent="0.2">
      <c r="A10657" s="2" t="s">
        <v>23565</v>
      </c>
      <c r="B10657" s="2" t="s">
        <v>23566</v>
      </c>
    </row>
    <row r="10658" spans="1:2" x14ac:dyDescent="0.2">
      <c r="A10658" s="2" t="s">
        <v>23567</v>
      </c>
      <c r="B10658" s="2" t="s">
        <v>23568</v>
      </c>
    </row>
    <row r="10659" spans="1:2" x14ac:dyDescent="0.2">
      <c r="A10659" s="2" t="s">
        <v>23569</v>
      </c>
      <c r="B10659" s="2" t="s">
        <v>23570</v>
      </c>
    </row>
    <row r="10660" spans="1:2" x14ac:dyDescent="0.2">
      <c r="A10660" s="2" t="s">
        <v>23571</v>
      </c>
      <c r="B10660" s="2" t="s">
        <v>23572</v>
      </c>
    </row>
    <row r="10661" spans="1:2" x14ac:dyDescent="0.2">
      <c r="A10661" s="2" t="s">
        <v>23573</v>
      </c>
      <c r="B10661" s="2" t="s">
        <v>23574</v>
      </c>
    </row>
    <row r="10662" spans="1:2" x14ac:dyDescent="0.2">
      <c r="A10662" s="2" t="s">
        <v>23575</v>
      </c>
      <c r="B10662" s="2" t="s">
        <v>23576</v>
      </c>
    </row>
    <row r="10663" spans="1:2" x14ac:dyDescent="0.2">
      <c r="A10663" s="2" t="s">
        <v>23577</v>
      </c>
      <c r="B10663" s="2" t="s">
        <v>23578</v>
      </c>
    </row>
    <row r="10664" spans="1:2" x14ac:dyDescent="0.2">
      <c r="A10664" s="2" t="s">
        <v>23579</v>
      </c>
      <c r="B10664" s="2" t="s">
        <v>23580</v>
      </c>
    </row>
    <row r="10665" spans="1:2" x14ac:dyDescent="0.2">
      <c r="A10665" s="2" t="s">
        <v>23581</v>
      </c>
      <c r="B10665" s="2" t="s">
        <v>23582</v>
      </c>
    </row>
    <row r="10666" spans="1:2" x14ac:dyDescent="0.2">
      <c r="A10666" s="2" t="s">
        <v>23583</v>
      </c>
      <c r="B10666" s="2" t="s">
        <v>23584</v>
      </c>
    </row>
    <row r="10667" spans="1:2" x14ac:dyDescent="0.2">
      <c r="A10667" s="2" t="s">
        <v>23585</v>
      </c>
      <c r="B10667" s="2" t="s">
        <v>23586</v>
      </c>
    </row>
    <row r="10668" spans="1:2" x14ac:dyDescent="0.2">
      <c r="A10668" s="2" t="s">
        <v>23587</v>
      </c>
      <c r="B10668" s="2" t="s">
        <v>23588</v>
      </c>
    </row>
    <row r="10669" spans="1:2" x14ac:dyDescent="0.2">
      <c r="A10669" s="2" t="s">
        <v>23589</v>
      </c>
      <c r="B10669" s="2" t="s">
        <v>23590</v>
      </c>
    </row>
    <row r="10670" spans="1:2" x14ac:dyDescent="0.2">
      <c r="A10670" s="2" t="s">
        <v>23591</v>
      </c>
      <c r="B10670" s="2" t="s">
        <v>23592</v>
      </c>
    </row>
    <row r="10671" spans="1:2" x14ac:dyDescent="0.2">
      <c r="A10671" s="2" t="s">
        <v>23593</v>
      </c>
      <c r="B10671" s="2" t="s">
        <v>23594</v>
      </c>
    </row>
    <row r="10672" spans="1:2" x14ac:dyDescent="0.2">
      <c r="A10672" s="2" t="s">
        <v>23595</v>
      </c>
      <c r="B10672" s="2" t="s">
        <v>23596</v>
      </c>
    </row>
    <row r="10673" spans="1:2" x14ac:dyDescent="0.2">
      <c r="A10673" s="2" t="s">
        <v>23597</v>
      </c>
      <c r="B10673" s="2" t="s">
        <v>23598</v>
      </c>
    </row>
    <row r="10674" spans="1:2" x14ac:dyDescent="0.2">
      <c r="A10674" s="2" t="s">
        <v>23599</v>
      </c>
      <c r="B10674" s="2" t="s">
        <v>23600</v>
      </c>
    </row>
    <row r="10675" spans="1:2" x14ac:dyDescent="0.2">
      <c r="A10675" s="2" t="s">
        <v>23601</v>
      </c>
      <c r="B10675" s="2" t="s">
        <v>23602</v>
      </c>
    </row>
    <row r="10676" spans="1:2" x14ac:dyDescent="0.2">
      <c r="A10676" s="2" t="s">
        <v>23603</v>
      </c>
      <c r="B10676" s="2" t="s">
        <v>23604</v>
      </c>
    </row>
    <row r="10677" spans="1:2" x14ac:dyDescent="0.2">
      <c r="A10677" s="2" t="s">
        <v>23605</v>
      </c>
      <c r="B10677" s="2" t="s">
        <v>23606</v>
      </c>
    </row>
    <row r="10678" spans="1:2" x14ac:dyDescent="0.2">
      <c r="A10678" s="2" t="s">
        <v>23607</v>
      </c>
      <c r="B10678" s="2" t="s">
        <v>23608</v>
      </c>
    </row>
    <row r="10679" spans="1:2" x14ac:dyDescent="0.2">
      <c r="A10679" s="2" t="s">
        <v>23609</v>
      </c>
      <c r="B10679" s="2" t="s">
        <v>23610</v>
      </c>
    </row>
    <row r="10680" spans="1:2" x14ac:dyDescent="0.2">
      <c r="A10680" s="2" t="s">
        <v>23611</v>
      </c>
      <c r="B10680" s="2" t="s">
        <v>23612</v>
      </c>
    </row>
    <row r="10681" spans="1:2" x14ac:dyDescent="0.2">
      <c r="A10681" s="2" t="s">
        <v>23613</v>
      </c>
      <c r="B10681" s="2" t="s">
        <v>23614</v>
      </c>
    </row>
    <row r="10682" spans="1:2" x14ac:dyDescent="0.2">
      <c r="A10682" s="2" t="s">
        <v>23615</v>
      </c>
      <c r="B10682" s="2" t="s">
        <v>23616</v>
      </c>
    </row>
    <row r="10683" spans="1:2" x14ac:dyDescent="0.2">
      <c r="A10683" s="2" t="s">
        <v>23617</v>
      </c>
      <c r="B10683" s="2" t="s">
        <v>23618</v>
      </c>
    </row>
    <row r="10684" spans="1:2" x14ac:dyDescent="0.2">
      <c r="A10684" s="2" t="s">
        <v>23619</v>
      </c>
      <c r="B10684" s="2" t="s">
        <v>23620</v>
      </c>
    </row>
    <row r="10685" spans="1:2" x14ac:dyDescent="0.2">
      <c r="A10685" s="2" t="s">
        <v>23621</v>
      </c>
      <c r="B10685" s="2" t="s">
        <v>23622</v>
      </c>
    </row>
    <row r="10686" spans="1:2" x14ac:dyDescent="0.2">
      <c r="A10686" s="2" t="s">
        <v>23623</v>
      </c>
      <c r="B10686" s="2" t="s">
        <v>23624</v>
      </c>
    </row>
    <row r="10687" spans="1:2" x14ac:dyDescent="0.2">
      <c r="A10687" s="2" t="s">
        <v>23625</v>
      </c>
      <c r="B10687" s="2" t="s">
        <v>23626</v>
      </c>
    </row>
    <row r="10688" spans="1:2" x14ac:dyDescent="0.2">
      <c r="A10688" s="2" t="s">
        <v>23627</v>
      </c>
      <c r="B10688" s="2" t="s">
        <v>23628</v>
      </c>
    </row>
    <row r="10689" spans="1:2" x14ac:dyDescent="0.2">
      <c r="A10689" s="2" t="s">
        <v>23629</v>
      </c>
      <c r="B10689" s="2" t="s">
        <v>23630</v>
      </c>
    </row>
    <row r="10690" spans="1:2" x14ac:dyDescent="0.2">
      <c r="A10690" s="2" t="s">
        <v>23631</v>
      </c>
      <c r="B10690" s="2" t="s">
        <v>23632</v>
      </c>
    </row>
    <row r="10691" spans="1:2" x14ac:dyDescent="0.2">
      <c r="A10691" s="2" t="s">
        <v>23633</v>
      </c>
      <c r="B10691" s="2" t="s">
        <v>23634</v>
      </c>
    </row>
    <row r="10692" spans="1:2" x14ac:dyDescent="0.2">
      <c r="A10692" s="2" t="s">
        <v>23635</v>
      </c>
      <c r="B10692" s="2" t="s">
        <v>23636</v>
      </c>
    </row>
    <row r="10693" spans="1:2" x14ac:dyDescent="0.2">
      <c r="A10693" s="2" t="s">
        <v>23637</v>
      </c>
      <c r="B10693" s="2" t="s">
        <v>23638</v>
      </c>
    </row>
    <row r="10694" spans="1:2" x14ac:dyDescent="0.2">
      <c r="A10694" s="2" t="s">
        <v>23639</v>
      </c>
      <c r="B10694" s="2" t="s">
        <v>23640</v>
      </c>
    </row>
    <row r="10695" spans="1:2" x14ac:dyDescent="0.2">
      <c r="A10695" s="2" t="s">
        <v>23641</v>
      </c>
      <c r="B10695" s="2" t="s">
        <v>23642</v>
      </c>
    </row>
    <row r="10696" spans="1:2" x14ac:dyDescent="0.2">
      <c r="A10696" s="2" t="s">
        <v>23643</v>
      </c>
      <c r="B10696" s="2" t="s">
        <v>23644</v>
      </c>
    </row>
    <row r="10697" spans="1:2" x14ac:dyDescent="0.2">
      <c r="A10697" s="2" t="s">
        <v>23645</v>
      </c>
      <c r="B10697" s="2" t="s">
        <v>23646</v>
      </c>
    </row>
    <row r="10698" spans="1:2" x14ac:dyDescent="0.2">
      <c r="A10698" s="2" t="s">
        <v>23647</v>
      </c>
      <c r="B10698" s="2" t="s">
        <v>23648</v>
      </c>
    </row>
    <row r="10699" spans="1:2" x14ac:dyDescent="0.2">
      <c r="A10699" s="2" t="s">
        <v>23649</v>
      </c>
      <c r="B10699" s="2" t="s">
        <v>23650</v>
      </c>
    </row>
    <row r="10700" spans="1:2" x14ac:dyDescent="0.2">
      <c r="A10700" s="2" t="s">
        <v>23651</v>
      </c>
      <c r="B10700" s="2" t="s">
        <v>23652</v>
      </c>
    </row>
    <row r="10701" spans="1:2" x14ac:dyDescent="0.2">
      <c r="A10701" s="2" t="s">
        <v>23653</v>
      </c>
      <c r="B10701" s="2" t="s">
        <v>23654</v>
      </c>
    </row>
    <row r="10702" spans="1:2" x14ac:dyDescent="0.2">
      <c r="A10702" s="2" t="s">
        <v>23655</v>
      </c>
      <c r="B10702" s="2" t="s">
        <v>23656</v>
      </c>
    </row>
    <row r="10703" spans="1:2" x14ac:dyDescent="0.2">
      <c r="A10703" s="2" t="s">
        <v>23657</v>
      </c>
      <c r="B10703" s="2" t="s">
        <v>23658</v>
      </c>
    </row>
    <row r="10704" spans="1:2" x14ac:dyDescent="0.2">
      <c r="A10704" s="2" t="s">
        <v>23659</v>
      </c>
      <c r="B10704" s="2" t="s">
        <v>23660</v>
      </c>
    </row>
    <row r="10705" spans="1:2" x14ac:dyDescent="0.2">
      <c r="A10705" s="2" t="s">
        <v>23661</v>
      </c>
      <c r="B10705" s="2" t="s">
        <v>23662</v>
      </c>
    </row>
    <row r="10706" spans="1:2" x14ac:dyDescent="0.2">
      <c r="A10706" s="2" t="s">
        <v>23663</v>
      </c>
      <c r="B10706" s="2" t="s">
        <v>23664</v>
      </c>
    </row>
    <row r="10707" spans="1:2" x14ac:dyDescent="0.2">
      <c r="A10707" s="2" t="s">
        <v>23665</v>
      </c>
      <c r="B10707" s="2" t="s">
        <v>23666</v>
      </c>
    </row>
    <row r="10708" spans="1:2" x14ac:dyDescent="0.2">
      <c r="A10708" s="2" t="s">
        <v>23667</v>
      </c>
      <c r="B10708" s="2" t="s">
        <v>23668</v>
      </c>
    </row>
    <row r="10709" spans="1:2" x14ac:dyDescent="0.2">
      <c r="A10709" s="2" t="s">
        <v>23669</v>
      </c>
      <c r="B10709" s="2" t="s">
        <v>23670</v>
      </c>
    </row>
    <row r="10710" spans="1:2" x14ac:dyDescent="0.2">
      <c r="A10710" s="2" t="s">
        <v>23671</v>
      </c>
      <c r="B10710" s="2" t="s">
        <v>23672</v>
      </c>
    </row>
    <row r="10711" spans="1:2" x14ac:dyDescent="0.2">
      <c r="A10711" s="2" t="s">
        <v>23673</v>
      </c>
      <c r="B10711" s="2" t="s">
        <v>23674</v>
      </c>
    </row>
    <row r="10712" spans="1:2" x14ac:dyDescent="0.2">
      <c r="A10712" s="2" t="s">
        <v>23675</v>
      </c>
      <c r="B10712" s="2" t="s">
        <v>23676</v>
      </c>
    </row>
    <row r="10713" spans="1:2" x14ac:dyDescent="0.2">
      <c r="A10713" s="2" t="s">
        <v>23677</v>
      </c>
      <c r="B10713" s="2" t="s">
        <v>23678</v>
      </c>
    </row>
    <row r="10714" spans="1:2" x14ac:dyDescent="0.2">
      <c r="A10714" s="2" t="s">
        <v>23679</v>
      </c>
      <c r="B10714" s="2" t="s">
        <v>23680</v>
      </c>
    </row>
    <row r="10715" spans="1:2" x14ac:dyDescent="0.2">
      <c r="A10715" s="2" t="s">
        <v>23681</v>
      </c>
      <c r="B10715" s="2" t="s">
        <v>23682</v>
      </c>
    </row>
    <row r="10716" spans="1:2" x14ac:dyDescent="0.2">
      <c r="A10716" s="2" t="s">
        <v>23683</v>
      </c>
      <c r="B10716" s="2" t="s">
        <v>23684</v>
      </c>
    </row>
    <row r="10717" spans="1:2" x14ac:dyDescent="0.2">
      <c r="A10717" s="2" t="s">
        <v>23685</v>
      </c>
      <c r="B10717" s="2" t="s">
        <v>23686</v>
      </c>
    </row>
    <row r="10718" spans="1:2" x14ac:dyDescent="0.2">
      <c r="A10718" s="2" t="s">
        <v>23687</v>
      </c>
      <c r="B10718" s="2" t="s">
        <v>23688</v>
      </c>
    </row>
    <row r="10719" spans="1:2" x14ac:dyDescent="0.2">
      <c r="A10719" s="2" t="s">
        <v>23689</v>
      </c>
      <c r="B10719" s="2" t="s">
        <v>23690</v>
      </c>
    </row>
    <row r="10720" spans="1:2" x14ac:dyDescent="0.2">
      <c r="A10720" s="2" t="s">
        <v>23691</v>
      </c>
      <c r="B10720" s="2" t="s">
        <v>23692</v>
      </c>
    </row>
    <row r="10721" spans="1:2" x14ac:dyDescent="0.2">
      <c r="A10721" s="2" t="s">
        <v>23693</v>
      </c>
      <c r="B10721" s="2" t="s">
        <v>23694</v>
      </c>
    </row>
    <row r="10722" spans="1:2" x14ac:dyDescent="0.2">
      <c r="A10722" s="2" t="s">
        <v>23695</v>
      </c>
      <c r="B10722" s="2" t="s">
        <v>23696</v>
      </c>
    </row>
    <row r="10723" spans="1:2" x14ac:dyDescent="0.2">
      <c r="A10723" s="2" t="s">
        <v>23697</v>
      </c>
      <c r="B10723" s="2" t="s">
        <v>23698</v>
      </c>
    </row>
    <row r="10724" spans="1:2" x14ac:dyDescent="0.2">
      <c r="A10724" s="2" t="s">
        <v>23699</v>
      </c>
      <c r="B10724" s="2" t="s">
        <v>23700</v>
      </c>
    </row>
    <row r="10725" spans="1:2" x14ac:dyDescent="0.2">
      <c r="A10725" s="2" t="s">
        <v>23701</v>
      </c>
      <c r="B10725" s="2" t="s">
        <v>23702</v>
      </c>
    </row>
    <row r="10726" spans="1:2" x14ac:dyDescent="0.2">
      <c r="A10726" s="2" t="s">
        <v>23703</v>
      </c>
      <c r="B10726" s="2" t="s">
        <v>23704</v>
      </c>
    </row>
    <row r="10727" spans="1:2" x14ac:dyDescent="0.2">
      <c r="A10727" s="2" t="s">
        <v>23705</v>
      </c>
      <c r="B10727" s="2" t="s">
        <v>23706</v>
      </c>
    </row>
    <row r="10728" spans="1:2" x14ac:dyDescent="0.2">
      <c r="A10728" s="2" t="s">
        <v>23707</v>
      </c>
      <c r="B10728" s="2" t="s">
        <v>23708</v>
      </c>
    </row>
    <row r="10729" spans="1:2" x14ac:dyDescent="0.2">
      <c r="A10729" s="2" t="s">
        <v>23709</v>
      </c>
      <c r="B10729" s="2" t="s">
        <v>23710</v>
      </c>
    </row>
    <row r="10730" spans="1:2" x14ac:dyDescent="0.2">
      <c r="A10730" s="2" t="s">
        <v>23711</v>
      </c>
      <c r="B10730" s="2" t="s">
        <v>23712</v>
      </c>
    </row>
    <row r="10731" spans="1:2" x14ac:dyDescent="0.2">
      <c r="A10731" s="2" t="s">
        <v>23713</v>
      </c>
      <c r="B10731" s="2" t="s">
        <v>23714</v>
      </c>
    </row>
    <row r="10732" spans="1:2" x14ac:dyDescent="0.2">
      <c r="A10732" s="2" t="s">
        <v>23715</v>
      </c>
      <c r="B10732" s="2" t="s">
        <v>23716</v>
      </c>
    </row>
    <row r="10733" spans="1:2" x14ac:dyDescent="0.2">
      <c r="A10733" s="2" t="s">
        <v>23717</v>
      </c>
      <c r="B10733" s="2" t="s">
        <v>23718</v>
      </c>
    </row>
    <row r="10734" spans="1:2" x14ac:dyDescent="0.2">
      <c r="A10734" s="2" t="s">
        <v>23719</v>
      </c>
      <c r="B10734" s="2" t="s">
        <v>23720</v>
      </c>
    </row>
    <row r="10735" spans="1:2" x14ac:dyDescent="0.2">
      <c r="A10735" s="2" t="s">
        <v>23721</v>
      </c>
      <c r="B10735" s="2" t="s">
        <v>23722</v>
      </c>
    </row>
    <row r="10736" spans="1:2" x14ac:dyDescent="0.2">
      <c r="A10736" s="2" t="s">
        <v>23723</v>
      </c>
      <c r="B10736" s="2" t="s">
        <v>23724</v>
      </c>
    </row>
    <row r="10737" spans="1:2" x14ac:dyDescent="0.2">
      <c r="A10737" s="2" t="s">
        <v>23725</v>
      </c>
      <c r="B10737" s="2" t="s">
        <v>23726</v>
      </c>
    </row>
    <row r="10738" spans="1:2" x14ac:dyDescent="0.2">
      <c r="A10738" s="2" t="s">
        <v>23727</v>
      </c>
      <c r="B10738" s="2" t="s">
        <v>23728</v>
      </c>
    </row>
    <row r="10739" spans="1:2" x14ac:dyDescent="0.2">
      <c r="A10739" s="2" t="s">
        <v>23729</v>
      </c>
      <c r="B10739" s="2" t="s">
        <v>23730</v>
      </c>
    </row>
    <row r="10740" spans="1:2" x14ac:dyDescent="0.2">
      <c r="A10740" s="2" t="s">
        <v>23731</v>
      </c>
      <c r="B10740" s="2" t="s">
        <v>23732</v>
      </c>
    </row>
    <row r="10741" spans="1:2" x14ac:dyDescent="0.2">
      <c r="A10741" s="2" t="s">
        <v>23733</v>
      </c>
      <c r="B10741" s="2" t="s">
        <v>23734</v>
      </c>
    </row>
    <row r="10742" spans="1:2" x14ac:dyDescent="0.2">
      <c r="A10742" s="2" t="s">
        <v>23735</v>
      </c>
      <c r="B10742" s="2" t="s">
        <v>23736</v>
      </c>
    </row>
    <row r="10743" spans="1:2" x14ac:dyDescent="0.2">
      <c r="A10743" s="2" t="s">
        <v>23737</v>
      </c>
      <c r="B10743" s="2" t="s">
        <v>23738</v>
      </c>
    </row>
    <row r="10744" spans="1:2" x14ac:dyDescent="0.2">
      <c r="A10744" s="2" t="s">
        <v>23739</v>
      </c>
      <c r="B10744" s="2" t="s">
        <v>23740</v>
      </c>
    </row>
    <row r="10745" spans="1:2" x14ac:dyDescent="0.2">
      <c r="A10745" s="2" t="s">
        <v>23741</v>
      </c>
      <c r="B10745" s="2" t="s">
        <v>23742</v>
      </c>
    </row>
    <row r="10746" spans="1:2" x14ac:dyDescent="0.2">
      <c r="A10746" s="2" t="s">
        <v>23743</v>
      </c>
      <c r="B10746" s="2" t="s">
        <v>23744</v>
      </c>
    </row>
    <row r="10747" spans="1:2" x14ac:dyDescent="0.2">
      <c r="A10747" s="2" t="s">
        <v>23745</v>
      </c>
      <c r="B10747" s="2" t="s">
        <v>23746</v>
      </c>
    </row>
    <row r="10748" spans="1:2" x14ac:dyDescent="0.2">
      <c r="A10748" s="2" t="s">
        <v>23747</v>
      </c>
      <c r="B10748" s="2" t="s">
        <v>23748</v>
      </c>
    </row>
    <row r="10749" spans="1:2" x14ac:dyDescent="0.2">
      <c r="A10749" s="2" t="s">
        <v>23749</v>
      </c>
      <c r="B10749" s="2" t="s">
        <v>23750</v>
      </c>
    </row>
    <row r="10750" spans="1:2" x14ac:dyDescent="0.2">
      <c r="A10750" s="2" t="s">
        <v>23751</v>
      </c>
      <c r="B10750" s="2" t="s">
        <v>23752</v>
      </c>
    </row>
    <row r="10751" spans="1:2" x14ac:dyDescent="0.2">
      <c r="A10751" s="2" t="s">
        <v>23753</v>
      </c>
      <c r="B10751" s="2" t="s">
        <v>23754</v>
      </c>
    </row>
    <row r="10752" spans="1:2" x14ac:dyDescent="0.2">
      <c r="A10752" s="2" t="s">
        <v>23755</v>
      </c>
      <c r="B10752" s="2" t="s">
        <v>23756</v>
      </c>
    </row>
    <row r="10753" spans="1:2" x14ac:dyDescent="0.2">
      <c r="A10753" s="2" t="s">
        <v>23757</v>
      </c>
      <c r="B10753" s="2" t="s">
        <v>23758</v>
      </c>
    </row>
    <row r="10754" spans="1:2" x14ac:dyDescent="0.2">
      <c r="A10754" s="2" t="s">
        <v>23759</v>
      </c>
      <c r="B10754" s="2" t="s">
        <v>23760</v>
      </c>
    </row>
    <row r="10755" spans="1:2" x14ac:dyDescent="0.2">
      <c r="A10755" s="2" t="s">
        <v>23761</v>
      </c>
      <c r="B10755" s="2" t="s">
        <v>23762</v>
      </c>
    </row>
    <row r="10756" spans="1:2" x14ac:dyDescent="0.2">
      <c r="A10756" s="2" t="s">
        <v>23763</v>
      </c>
      <c r="B10756" s="2" t="s">
        <v>23764</v>
      </c>
    </row>
    <row r="10757" spans="1:2" x14ac:dyDescent="0.2">
      <c r="A10757" s="2" t="s">
        <v>23765</v>
      </c>
      <c r="B10757" s="2" t="s">
        <v>23766</v>
      </c>
    </row>
    <row r="10758" spans="1:2" x14ac:dyDescent="0.2">
      <c r="A10758" s="2" t="s">
        <v>23767</v>
      </c>
      <c r="B10758" s="2" t="s">
        <v>23768</v>
      </c>
    </row>
    <row r="10759" spans="1:2" x14ac:dyDescent="0.2">
      <c r="A10759" s="2" t="s">
        <v>23769</v>
      </c>
      <c r="B10759" s="2" t="s">
        <v>23770</v>
      </c>
    </row>
    <row r="10760" spans="1:2" x14ac:dyDescent="0.2">
      <c r="A10760" s="2" t="s">
        <v>23771</v>
      </c>
      <c r="B10760" s="2" t="s">
        <v>23772</v>
      </c>
    </row>
    <row r="10761" spans="1:2" x14ac:dyDescent="0.2">
      <c r="A10761" s="2" t="s">
        <v>23773</v>
      </c>
      <c r="B10761" s="2" t="s">
        <v>23774</v>
      </c>
    </row>
    <row r="10762" spans="1:2" x14ac:dyDescent="0.2">
      <c r="A10762" s="2" t="s">
        <v>23775</v>
      </c>
      <c r="B10762" s="2" t="s">
        <v>23776</v>
      </c>
    </row>
    <row r="10763" spans="1:2" x14ac:dyDescent="0.2">
      <c r="A10763" s="2" t="s">
        <v>23777</v>
      </c>
      <c r="B10763" s="2" t="s">
        <v>23778</v>
      </c>
    </row>
    <row r="10764" spans="1:2" x14ac:dyDescent="0.2">
      <c r="A10764" s="2" t="s">
        <v>23779</v>
      </c>
      <c r="B10764" s="2" t="s">
        <v>23780</v>
      </c>
    </row>
    <row r="10765" spans="1:2" x14ac:dyDescent="0.2">
      <c r="A10765" s="2" t="s">
        <v>23781</v>
      </c>
      <c r="B10765" s="2" t="s">
        <v>23782</v>
      </c>
    </row>
    <row r="10766" spans="1:2" x14ac:dyDescent="0.2">
      <c r="A10766" s="2" t="s">
        <v>23783</v>
      </c>
      <c r="B10766" s="2" t="s">
        <v>23784</v>
      </c>
    </row>
    <row r="10767" spans="1:2" x14ac:dyDescent="0.2">
      <c r="A10767" s="2" t="s">
        <v>23785</v>
      </c>
      <c r="B10767" s="2" t="s">
        <v>23786</v>
      </c>
    </row>
    <row r="10768" spans="1:2" x14ac:dyDescent="0.2">
      <c r="A10768" s="2" t="s">
        <v>23787</v>
      </c>
      <c r="B10768" s="2" t="s">
        <v>23788</v>
      </c>
    </row>
    <row r="10769" spans="1:2" x14ac:dyDescent="0.2">
      <c r="A10769" s="2" t="s">
        <v>23789</v>
      </c>
      <c r="B10769" s="2" t="s">
        <v>23790</v>
      </c>
    </row>
    <row r="10770" spans="1:2" x14ac:dyDescent="0.2">
      <c r="A10770" s="2" t="s">
        <v>23791</v>
      </c>
      <c r="B10770" s="2" t="s">
        <v>23792</v>
      </c>
    </row>
    <row r="10771" spans="1:2" x14ac:dyDescent="0.2">
      <c r="A10771" s="2" t="s">
        <v>23793</v>
      </c>
      <c r="B10771" s="2" t="s">
        <v>23794</v>
      </c>
    </row>
    <row r="10772" spans="1:2" x14ac:dyDescent="0.2">
      <c r="A10772" s="2" t="s">
        <v>23795</v>
      </c>
      <c r="B10772" s="2" t="s">
        <v>23796</v>
      </c>
    </row>
    <row r="10773" spans="1:2" x14ac:dyDescent="0.2">
      <c r="A10773" s="2" t="s">
        <v>23797</v>
      </c>
      <c r="B10773" s="2" t="s">
        <v>23798</v>
      </c>
    </row>
    <row r="10774" spans="1:2" x14ac:dyDescent="0.2">
      <c r="A10774" s="2" t="s">
        <v>23799</v>
      </c>
      <c r="B10774" s="2" t="s">
        <v>23800</v>
      </c>
    </row>
    <row r="10775" spans="1:2" x14ac:dyDescent="0.2">
      <c r="A10775" s="2" t="s">
        <v>23801</v>
      </c>
      <c r="B10775" s="2" t="s">
        <v>23802</v>
      </c>
    </row>
    <row r="10776" spans="1:2" x14ac:dyDescent="0.2">
      <c r="A10776" s="2" t="s">
        <v>23803</v>
      </c>
      <c r="B10776" s="2" t="s">
        <v>23804</v>
      </c>
    </row>
    <row r="10777" spans="1:2" x14ac:dyDescent="0.2">
      <c r="A10777" s="2" t="s">
        <v>23805</v>
      </c>
      <c r="B10777" s="2" t="s">
        <v>23806</v>
      </c>
    </row>
    <row r="10778" spans="1:2" x14ac:dyDescent="0.2">
      <c r="A10778" s="2" t="s">
        <v>23807</v>
      </c>
      <c r="B10778" s="2" t="s">
        <v>23808</v>
      </c>
    </row>
    <row r="10779" spans="1:2" x14ac:dyDescent="0.2">
      <c r="A10779" s="2" t="s">
        <v>23809</v>
      </c>
      <c r="B10779" s="2" t="s">
        <v>23810</v>
      </c>
    </row>
    <row r="10780" spans="1:2" x14ac:dyDescent="0.2">
      <c r="A10780" s="2" t="s">
        <v>23811</v>
      </c>
      <c r="B10780" s="2" t="s">
        <v>23812</v>
      </c>
    </row>
    <row r="10781" spans="1:2" x14ac:dyDescent="0.2">
      <c r="A10781" s="2" t="s">
        <v>23813</v>
      </c>
      <c r="B10781" s="2" t="s">
        <v>23814</v>
      </c>
    </row>
    <row r="10782" spans="1:2" x14ac:dyDescent="0.2">
      <c r="A10782" s="2" t="s">
        <v>23815</v>
      </c>
      <c r="B10782" s="2" t="s">
        <v>23816</v>
      </c>
    </row>
    <row r="10783" spans="1:2" x14ac:dyDescent="0.2">
      <c r="A10783" s="2" t="s">
        <v>23817</v>
      </c>
      <c r="B10783" s="2" t="s">
        <v>23818</v>
      </c>
    </row>
    <row r="10784" spans="1:2" x14ac:dyDescent="0.2">
      <c r="A10784" s="2" t="s">
        <v>23819</v>
      </c>
      <c r="B10784" s="2" t="s">
        <v>23820</v>
      </c>
    </row>
    <row r="10785" spans="1:2" x14ac:dyDescent="0.2">
      <c r="A10785" s="2" t="s">
        <v>23821</v>
      </c>
      <c r="B10785" s="2" t="s">
        <v>23822</v>
      </c>
    </row>
    <row r="10786" spans="1:2" x14ac:dyDescent="0.2">
      <c r="A10786" s="2" t="s">
        <v>23823</v>
      </c>
      <c r="B10786" s="2" t="s">
        <v>23824</v>
      </c>
    </row>
    <row r="10787" spans="1:2" x14ac:dyDescent="0.2">
      <c r="A10787" s="2" t="s">
        <v>23825</v>
      </c>
      <c r="B10787" s="2" t="s">
        <v>23826</v>
      </c>
    </row>
    <row r="10788" spans="1:2" x14ac:dyDescent="0.2">
      <c r="A10788" s="2" t="s">
        <v>23827</v>
      </c>
      <c r="B10788" s="2" t="s">
        <v>23828</v>
      </c>
    </row>
    <row r="10789" spans="1:2" x14ac:dyDescent="0.2">
      <c r="A10789" s="2" t="s">
        <v>23829</v>
      </c>
      <c r="B10789" s="2" t="s">
        <v>23830</v>
      </c>
    </row>
    <row r="10790" spans="1:2" x14ac:dyDescent="0.2">
      <c r="A10790" s="2" t="s">
        <v>23831</v>
      </c>
      <c r="B10790" s="2" t="s">
        <v>23832</v>
      </c>
    </row>
    <row r="10791" spans="1:2" x14ac:dyDescent="0.2">
      <c r="A10791" s="2" t="s">
        <v>23833</v>
      </c>
      <c r="B10791" s="2" t="s">
        <v>23834</v>
      </c>
    </row>
    <row r="10792" spans="1:2" x14ac:dyDescent="0.2">
      <c r="A10792" s="2" t="s">
        <v>23835</v>
      </c>
      <c r="B10792" s="2" t="s">
        <v>23836</v>
      </c>
    </row>
    <row r="10793" spans="1:2" x14ac:dyDescent="0.2">
      <c r="A10793" s="2" t="s">
        <v>23837</v>
      </c>
      <c r="B10793" s="2" t="s">
        <v>23838</v>
      </c>
    </row>
    <row r="10794" spans="1:2" x14ac:dyDescent="0.2">
      <c r="A10794" s="2" t="s">
        <v>23839</v>
      </c>
      <c r="B10794" s="2" t="s">
        <v>23840</v>
      </c>
    </row>
    <row r="10795" spans="1:2" x14ac:dyDescent="0.2">
      <c r="A10795" s="2" t="s">
        <v>23841</v>
      </c>
      <c r="B10795" s="2" t="s">
        <v>23842</v>
      </c>
    </row>
    <row r="10796" spans="1:2" x14ac:dyDescent="0.2">
      <c r="A10796" s="2" t="s">
        <v>23843</v>
      </c>
      <c r="B10796" s="2" t="s">
        <v>23844</v>
      </c>
    </row>
    <row r="10797" spans="1:2" x14ac:dyDescent="0.2">
      <c r="A10797" s="2" t="s">
        <v>23845</v>
      </c>
      <c r="B10797" s="2" t="s">
        <v>23846</v>
      </c>
    </row>
    <row r="10798" spans="1:2" x14ac:dyDescent="0.2">
      <c r="A10798" s="2" t="s">
        <v>23847</v>
      </c>
      <c r="B10798" s="2" t="s">
        <v>23848</v>
      </c>
    </row>
    <row r="10799" spans="1:2" x14ac:dyDescent="0.2">
      <c r="A10799" s="2" t="s">
        <v>23849</v>
      </c>
      <c r="B10799" s="2" t="s">
        <v>23850</v>
      </c>
    </row>
    <row r="10800" spans="1:2" x14ac:dyDescent="0.2">
      <c r="A10800" s="2" t="s">
        <v>23851</v>
      </c>
      <c r="B10800" s="2" t="s">
        <v>23852</v>
      </c>
    </row>
    <row r="10801" spans="1:2" x14ac:dyDescent="0.2">
      <c r="A10801" s="2" t="s">
        <v>23853</v>
      </c>
      <c r="B10801" s="2" t="s">
        <v>23854</v>
      </c>
    </row>
    <row r="10802" spans="1:2" x14ac:dyDescent="0.2">
      <c r="A10802" s="2" t="s">
        <v>23855</v>
      </c>
      <c r="B10802" s="2" t="s">
        <v>23856</v>
      </c>
    </row>
    <row r="10803" spans="1:2" x14ac:dyDescent="0.2">
      <c r="A10803" s="2" t="s">
        <v>23857</v>
      </c>
      <c r="B10803" s="2" t="s">
        <v>23858</v>
      </c>
    </row>
    <row r="10804" spans="1:2" x14ac:dyDescent="0.2">
      <c r="A10804" s="2" t="s">
        <v>23859</v>
      </c>
      <c r="B10804" s="2" t="s">
        <v>23860</v>
      </c>
    </row>
    <row r="10805" spans="1:2" x14ac:dyDescent="0.2">
      <c r="A10805" s="2" t="s">
        <v>23861</v>
      </c>
      <c r="B10805" s="2" t="s">
        <v>23862</v>
      </c>
    </row>
    <row r="10806" spans="1:2" x14ac:dyDescent="0.2">
      <c r="A10806" s="2" t="s">
        <v>23863</v>
      </c>
      <c r="B10806" s="2" t="s">
        <v>23864</v>
      </c>
    </row>
    <row r="10807" spans="1:2" x14ac:dyDescent="0.2">
      <c r="A10807" s="2" t="s">
        <v>23865</v>
      </c>
      <c r="B10807" s="2" t="s">
        <v>23866</v>
      </c>
    </row>
    <row r="10808" spans="1:2" x14ac:dyDescent="0.2">
      <c r="A10808" s="2" t="s">
        <v>23867</v>
      </c>
      <c r="B10808" s="2" t="s">
        <v>23868</v>
      </c>
    </row>
    <row r="10809" spans="1:2" x14ac:dyDescent="0.2">
      <c r="A10809" s="2" t="s">
        <v>23869</v>
      </c>
      <c r="B10809" s="2" t="s">
        <v>23870</v>
      </c>
    </row>
    <row r="10810" spans="1:2" x14ac:dyDescent="0.2">
      <c r="A10810" s="2" t="s">
        <v>23871</v>
      </c>
      <c r="B10810" s="2" t="s">
        <v>23872</v>
      </c>
    </row>
    <row r="10811" spans="1:2" x14ac:dyDescent="0.2">
      <c r="A10811" s="2" t="s">
        <v>23873</v>
      </c>
      <c r="B10811" s="2" t="s">
        <v>23874</v>
      </c>
    </row>
    <row r="10812" spans="1:2" x14ac:dyDescent="0.2">
      <c r="A10812" s="2" t="s">
        <v>23875</v>
      </c>
      <c r="B10812" s="2" t="s">
        <v>23876</v>
      </c>
    </row>
    <row r="10813" spans="1:2" x14ac:dyDescent="0.2">
      <c r="A10813" s="2" t="s">
        <v>23877</v>
      </c>
      <c r="B10813" s="2" t="s">
        <v>23878</v>
      </c>
    </row>
    <row r="10814" spans="1:2" x14ac:dyDescent="0.2">
      <c r="A10814" s="2" t="s">
        <v>23879</v>
      </c>
      <c r="B10814" s="2" t="s">
        <v>23880</v>
      </c>
    </row>
    <row r="10815" spans="1:2" x14ac:dyDescent="0.2">
      <c r="A10815" s="2" t="s">
        <v>23881</v>
      </c>
      <c r="B10815" s="2" t="s">
        <v>23882</v>
      </c>
    </row>
    <row r="10816" spans="1:2" x14ac:dyDescent="0.2">
      <c r="A10816" s="2" t="s">
        <v>23883</v>
      </c>
      <c r="B10816" s="2" t="s">
        <v>23884</v>
      </c>
    </row>
    <row r="10817" spans="1:2" x14ac:dyDescent="0.2">
      <c r="A10817" s="2" t="s">
        <v>23885</v>
      </c>
      <c r="B10817" s="2" t="s">
        <v>23886</v>
      </c>
    </row>
    <row r="10818" spans="1:2" x14ac:dyDescent="0.2">
      <c r="A10818" s="2" t="s">
        <v>23887</v>
      </c>
      <c r="B10818" s="2" t="s">
        <v>23888</v>
      </c>
    </row>
    <row r="10819" spans="1:2" x14ac:dyDescent="0.2">
      <c r="A10819" s="2" t="s">
        <v>23889</v>
      </c>
      <c r="B10819" s="2" t="s">
        <v>23890</v>
      </c>
    </row>
    <row r="10820" spans="1:2" x14ac:dyDescent="0.2">
      <c r="A10820" s="2" t="s">
        <v>23891</v>
      </c>
      <c r="B10820" s="2" t="s">
        <v>23892</v>
      </c>
    </row>
    <row r="10821" spans="1:2" x14ac:dyDescent="0.2">
      <c r="A10821" s="2" t="s">
        <v>23893</v>
      </c>
      <c r="B10821" s="2" t="s">
        <v>23894</v>
      </c>
    </row>
    <row r="10822" spans="1:2" x14ac:dyDescent="0.2">
      <c r="A10822" s="2" t="s">
        <v>23895</v>
      </c>
      <c r="B10822" s="2" t="s">
        <v>23896</v>
      </c>
    </row>
    <row r="10823" spans="1:2" x14ac:dyDescent="0.2">
      <c r="A10823" s="2" t="s">
        <v>23897</v>
      </c>
      <c r="B10823" s="2" t="s">
        <v>23898</v>
      </c>
    </row>
    <row r="10824" spans="1:2" x14ac:dyDescent="0.2">
      <c r="A10824" s="2" t="s">
        <v>23899</v>
      </c>
      <c r="B10824" s="2" t="s">
        <v>23900</v>
      </c>
    </row>
    <row r="10825" spans="1:2" x14ac:dyDescent="0.2">
      <c r="A10825" s="2" t="s">
        <v>23901</v>
      </c>
      <c r="B10825" s="2" t="s">
        <v>23902</v>
      </c>
    </row>
    <row r="10826" spans="1:2" x14ac:dyDescent="0.2">
      <c r="A10826" s="2" t="s">
        <v>23903</v>
      </c>
      <c r="B10826" s="2" t="s">
        <v>23904</v>
      </c>
    </row>
    <row r="10827" spans="1:2" x14ac:dyDescent="0.2">
      <c r="A10827" s="2" t="s">
        <v>23905</v>
      </c>
      <c r="B10827" s="2" t="s">
        <v>23906</v>
      </c>
    </row>
    <row r="10828" spans="1:2" x14ac:dyDescent="0.2">
      <c r="A10828" s="2" t="s">
        <v>23907</v>
      </c>
      <c r="B10828" s="2" t="s">
        <v>23908</v>
      </c>
    </row>
    <row r="10829" spans="1:2" x14ac:dyDescent="0.2">
      <c r="A10829" s="2" t="s">
        <v>23909</v>
      </c>
      <c r="B10829" s="2" t="s">
        <v>23910</v>
      </c>
    </row>
    <row r="10830" spans="1:2" x14ac:dyDescent="0.2">
      <c r="A10830" s="2" t="s">
        <v>23911</v>
      </c>
      <c r="B10830" s="2" t="s">
        <v>23912</v>
      </c>
    </row>
    <row r="10831" spans="1:2" x14ac:dyDescent="0.2">
      <c r="A10831" s="2" t="s">
        <v>23913</v>
      </c>
      <c r="B10831" s="2" t="s">
        <v>23914</v>
      </c>
    </row>
    <row r="10832" spans="1:2" x14ac:dyDescent="0.2">
      <c r="A10832" s="2" t="s">
        <v>23915</v>
      </c>
      <c r="B10832" s="2" t="s">
        <v>23916</v>
      </c>
    </row>
    <row r="10833" spans="1:2" x14ac:dyDescent="0.2">
      <c r="A10833" s="2" t="s">
        <v>23917</v>
      </c>
      <c r="B10833" s="2" t="s">
        <v>23918</v>
      </c>
    </row>
    <row r="10834" spans="1:2" x14ac:dyDescent="0.2">
      <c r="A10834" s="2" t="s">
        <v>23919</v>
      </c>
      <c r="B10834" s="2" t="s">
        <v>23920</v>
      </c>
    </row>
    <row r="10835" spans="1:2" x14ac:dyDescent="0.2">
      <c r="A10835" s="2" t="s">
        <v>23921</v>
      </c>
      <c r="B10835" s="2" t="s">
        <v>23922</v>
      </c>
    </row>
    <row r="10836" spans="1:2" x14ac:dyDescent="0.2">
      <c r="A10836" s="2" t="s">
        <v>23923</v>
      </c>
      <c r="B10836" s="2" t="s">
        <v>23924</v>
      </c>
    </row>
    <row r="10837" spans="1:2" x14ac:dyDescent="0.2">
      <c r="A10837" s="2" t="s">
        <v>23925</v>
      </c>
      <c r="B10837" s="2" t="s">
        <v>23926</v>
      </c>
    </row>
    <row r="10838" spans="1:2" x14ac:dyDescent="0.2">
      <c r="A10838" s="2" t="s">
        <v>23927</v>
      </c>
      <c r="B10838" s="2" t="s">
        <v>23928</v>
      </c>
    </row>
    <row r="10839" spans="1:2" x14ac:dyDescent="0.2">
      <c r="A10839" s="2" t="s">
        <v>23929</v>
      </c>
      <c r="B10839" s="2" t="s">
        <v>23930</v>
      </c>
    </row>
    <row r="10840" spans="1:2" x14ac:dyDescent="0.2">
      <c r="A10840" s="2" t="s">
        <v>23931</v>
      </c>
      <c r="B10840" s="2" t="s">
        <v>23932</v>
      </c>
    </row>
    <row r="10841" spans="1:2" x14ac:dyDescent="0.2">
      <c r="A10841" s="2" t="s">
        <v>23933</v>
      </c>
      <c r="B10841" s="2" t="s">
        <v>23934</v>
      </c>
    </row>
    <row r="10842" spans="1:2" x14ac:dyDescent="0.2">
      <c r="A10842" s="2" t="s">
        <v>23935</v>
      </c>
      <c r="B10842" s="2" t="s">
        <v>23936</v>
      </c>
    </row>
    <row r="10843" spans="1:2" x14ac:dyDescent="0.2">
      <c r="A10843" s="2" t="s">
        <v>23937</v>
      </c>
      <c r="B10843" s="2" t="s">
        <v>23938</v>
      </c>
    </row>
    <row r="10844" spans="1:2" x14ac:dyDescent="0.2">
      <c r="A10844" s="2" t="s">
        <v>23939</v>
      </c>
      <c r="B10844" s="2" t="s">
        <v>23940</v>
      </c>
    </row>
    <row r="10845" spans="1:2" x14ac:dyDescent="0.2">
      <c r="A10845" s="2" t="s">
        <v>23941</v>
      </c>
      <c r="B10845" s="2" t="s">
        <v>23942</v>
      </c>
    </row>
    <row r="10846" spans="1:2" x14ac:dyDescent="0.2">
      <c r="A10846" s="2" t="s">
        <v>23943</v>
      </c>
      <c r="B10846" s="2" t="s">
        <v>23944</v>
      </c>
    </row>
    <row r="10847" spans="1:2" x14ac:dyDescent="0.2">
      <c r="A10847" s="2" t="s">
        <v>23945</v>
      </c>
      <c r="B10847" s="2" t="s">
        <v>23946</v>
      </c>
    </row>
    <row r="10848" spans="1:2" x14ac:dyDescent="0.2">
      <c r="A10848" s="2" t="s">
        <v>23947</v>
      </c>
      <c r="B10848" s="2" t="s">
        <v>23948</v>
      </c>
    </row>
    <row r="10849" spans="1:2" x14ac:dyDescent="0.2">
      <c r="A10849" s="2" t="s">
        <v>23949</v>
      </c>
      <c r="B10849" s="2" t="s">
        <v>23950</v>
      </c>
    </row>
    <row r="10850" spans="1:2" x14ac:dyDescent="0.2">
      <c r="A10850" s="2" t="s">
        <v>23951</v>
      </c>
      <c r="B10850" s="2" t="s">
        <v>23952</v>
      </c>
    </row>
    <row r="10851" spans="1:2" x14ac:dyDescent="0.2">
      <c r="A10851" s="2" t="s">
        <v>23953</v>
      </c>
      <c r="B10851" s="2" t="s">
        <v>23954</v>
      </c>
    </row>
    <row r="10852" spans="1:2" x14ac:dyDescent="0.2">
      <c r="A10852" s="2" t="s">
        <v>23955</v>
      </c>
      <c r="B10852" s="2" t="s">
        <v>23956</v>
      </c>
    </row>
    <row r="10853" spans="1:2" x14ac:dyDescent="0.2">
      <c r="A10853" s="2" t="s">
        <v>23957</v>
      </c>
      <c r="B10853" s="2" t="s">
        <v>23958</v>
      </c>
    </row>
    <row r="10854" spans="1:2" x14ac:dyDescent="0.2">
      <c r="A10854" s="2" t="s">
        <v>23959</v>
      </c>
      <c r="B10854" s="2" t="s">
        <v>23960</v>
      </c>
    </row>
    <row r="10855" spans="1:2" x14ac:dyDescent="0.2">
      <c r="A10855" s="2" t="s">
        <v>23961</v>
      </c>
      <c r="B10855" s="2" t="s">
        <v>23962</v>
      </c>
    </row>
    <row r="10856" spans="1:2" x14ac:dyDescent="0.2">
      <c r="A10856" s="2" t="s">
        <v>23963</v>
      </c>
      <c r="B10856" s="2" t="s">
        <v>23964</v>
      </c>
    </row>
    <row r="10857" spans="1:2" x14ac:dyDescent="0.2">
      <c r="A10857" s="2" t="s">
        <v>23965</v>
      </c>
      <c r="B10857" s="2" t="s">
        <v>23966</v>
      </c>
    </row>
    <row r="10858" spans="1:2" x14ac:dyDescent="0.2">
      <c r="A10858" s="2" t="s">
        <v>23967</v>
      </c>
      <c r="B10858" s="2" t="s">
        <v>23968</v>
      </c>
    </row>
    <row r="10859" spans="1:2" x14ac:dyDescent="0.2">
      <c r="A10859" s="2" t="s">
        <v>23969</v>
      </c>
      <c r="B10859" s="2" t="s">
        <v>23970</v>
      </c>
    </row>
    <row r="10860" spans="1:2" x14ac:dyDescent="0.2">
      <c r="A10860" s="2" t="s">
        <v>23971</v>
      </c>
      <c r="B10860" s="2" t="s">
        <v>23972</v>
      </c>
    </row>
    <row r="10861" spans="1:2" x14ac:dyDescent="0.2">
      <c r="A10861" s="2" t="s">
        <v>23973</v>
      </c>
      <c r="B10861" s="2" t="s">
        <v>23974</v>
      </c>
    </row>
    <row r="10862" spans="1:2" x14ac:dyDescent="0.2">
      <c r="A10862" s="2" t="s">
        <v>23975</v>
      </c>
      <c r="B10862" s="2" t="s">
        <v>23976</v>
      </c>
    </row>
    <row r="10863" spans="1:2" x14ac:dyDescent="0.2">
      <c r="A10863" s="2" t="s">
        <v>23977</v>
      </c>
      <c r="B10863" s="2" t="s">
        <v>23978</v>
      </c>
    </row>
    <row r="10864" spans="1:2" x14ac:dyDescent="0.2">
      <c r="A10864" s="2" t="s">
        <v>23979</v>
      </c>
      <c r="B10864" s="2" t="s">
        <v>23980</v>
      </c>
    </row>
    <row r="10865" spans="1:2" x14ac:dyDescent="0.2">
      <c r="A10865" s="2" t="s">
        <v>23981</v>
      </c>
      <c r="B10865" s="2" t="s">
        <v>23982</v>
      </c>
    </row>
    <row r="10866" spans="1:2" x14ac:dyDescent="0.2">
      <c r="A10866" s="2" t="s">
        <v>23983</v>
      </c>
      <c r="B10866" s="2" t="s">
        <v>23984</v>
      </c>
    </row>
    <row r="10867" spans="1:2" x14ac:dyDescent="0.2">
      <c r="A10867" s="2" t="s">
        <v>23985</v>
      </c>
      <c r="B10867" s="2" t="s">
        <v>23986</v>
      </c>
    </row>
    <row r="10868" spans="1:2" x14ac:dyDescent="0.2">
      <c r="A10868" s="2" t="s">
        <v>23987</v>
      </c>
      <c r="B10868" s="2" t="s">
        <v>23988</v>
      </c>
    </row>
    <row r="10869" spans="1:2" x14ac:dyDescent="0.2">
      <c r="A10869" s="2" t="s">
        <v>23989</v>
      </c>
      <c r="B10869" s="2" t="s">
        <v>23990</v>
      </c>
    </row>
    <row r="10870" spans="1:2" x14ac:dyDescent="0.2">
      <c r="A10870" s="2" t="s">
        <v>23991</v>
      </c>
      <c r="B10870" s="2" t="s">
        <v>23992</v>
      </c>
    </row>
    <row r="10871" spans="1:2" x14ac:dyDescent="0.2">
      <c r="A10871" s="2" t="s">
        <v>23993</v>
      </c>
      <c r="B10871" s="2" t="s">
        <v>23994</v>
      </c>
    </row>
    <row r="10872" spans="1:2" x14ac:dyDescent="0.2">
      <c r="A10872" s="2" t="s">
        <v>23995</v>
      </c>
      <c r="B10872" s="2" t="s">
        <v>23996</v>
      </c>
    </row>
    <row r="10873" spans="1:2" x14ac:dyDescent="0.2">
      <c r="A10873" s="2" t="s">
        <v>23997</v>
      </c>
      <c r="B10873" s="2" t="s">
        <v>23998</v>
      </c>
    </row>
    <row r="10874" spans="1:2" x14ac:dyDescent="0.2">
      <c r="A10874" s="2" t="s">
        <v>23999</v>
      </c>
      <c r="B10874" s="2" t="s">
        <v>24000</v>
      </c>
    </row>
    <row r="10875" spans="1:2" x14ac:dyDescent="0.2">
      <c r="A10875" s="2" t="s">
        <v>24001</v>
      </c>
      <c r="B10875" s="2" t="s">
        <v>24002</v>
      </c>
    </row>
    <row r="10876" spans="1:2" x14ac:dyDescent="0.2">
      <c r="A10876" s="2" t="s">
        <v>24003</v>
      </c>
      <c r="B10876" s="2" t="s">
        <v>24004</v>
      </c>
    </row>
    <row r="10877" spans="1:2" x14ac:dyDescent="0.2">
      <c r="A10877" s="2" t="s">
        <v>24005</v>
      </c>
      <c r="B10877" s="2" t="s">
        <v>24006</v>
      </c>
    </row>
    <row r="10878" spans="1:2" x14ac:dyDescent="0.2">
      <c r="A10878" s="2" t="s">
        <v>24007</v>
      </c>
      <c r="B10878" s="2" t="s">
        <v>24008</v>
      </c>
    </row>
    <row r="10879" spans="1:2" x14ac:dyDescent="0.2">
      <c r="A10879" s="2" t="s">
        <v>24009</v>
      </c>
      <c r="B10879" s="2" t="s">
        <v>24010</v>
      </c>
    </row>
    <row r="10880" spans="1:2" x14ac:dyDescent="0.2">
      <c r="A10880" s="2" t="s">
        <v>24011</v>
      </c>
      <c r="B10880" s="2" t="s">
        <v>24012</v>
      </c>
    </row>
    <row r="10881" spans="1:2" x14ac:dyDescent="0.2">
      <c r="A10881" s="2" t="s">
        <v>24013</v>
      </c>
      <c r="B10881" s="2" t="s">
        <v>24014</v>
      </c>
    </row>
    <row r="10882" spans="1:2" x14ac:dyDescent="0.2">
      <c r="A10882" s="2" t="s">
        <v>24015</v>
      </c>
      <c r="B10882" s="2" t="s">
        <v>24016</v>
      </c>
    </row>
    <row r="10883" spans="1:2" x14ac:dyDescent="0.2">
      <c r="A10883" s="2" t="s">
        <v>24017</v>
      </c>
      <c r="B10883" s="2" t="s">
        <v>24018</v>
      </c>
    </row>
    <row r="10884" spans="1:2" x14ac:dyDescent="0.2">
      <c r="A10884" s="2" t="s">
        <v>24019</v>
      </c>
      <c r="B10884" s="2" t="s">
        <v>24020</v>
      </c>
    </row>
    <row r="10885" spans="1:2" x14ac:dyDescent="0.2">
      <c r="A10885" s="2" t="s">
        <v>24021</v>
      </c>
      <c r="B10885" s="2" t="s">
        <v>24022</v>
      </c>
    </row>
    <row r="10886" spans="1:2" x14ac:dyDescent="0.2">
      <c r="A10886" s="2" t="s">
        <v>24023</v>
      </c>
      <c r="B10886" s="2" t="s">
        <v>24024</v>
      </c>
    </row>
    <row r="10887" spans="1:2" x14ac:dyDescent="0.2">
      <c r="A10887" s="2" t="s">
        <v>24025</v>
      </c>
      <c r="B10887" s="2" t="s">
        <v>24026</v>
      </c>
    </row>
    <row r="10888" spans="1:2" x14ac:dyDescent="0.2">
      <c r="A10888" s="2" t="s">
        <v>24027</v>
      </c>
      <c r="B10888" s="2" t="s">
        <v>24028</v>
      </c>
    </row>
    <row r="10889" spans="1:2" x14ac:dyDescent="0.2">
      <c r="A10889" s="2" t="s">
        <v>24029</v>
      </c>
      <c r="B10889" s="2" t="s">
        <v>24030</v>
      </c>
    </row>
    <row r="10890" spans="1:2" x14ac:dyDescent="0.2">
      <c r="A10890" s="2" t="s">
        <v>24031</v>
      </c>
      <c r="B10890" s="2" t="s">
        <v>24032</v>
      </c>
    </row>
    <row r="10891" spans="1:2" x14ac:dyDescent="0.2">
      <c r="A10891" s="2" t="s">
        <v>24033</v>
      </c>
      <c r="B10891" s="2" t="s">
        <v>24034</v>
      </c>
    </row>
    <row r="10892" spans="1:2" x14ac:dyDescent="0.2">
      <c r="A10892" s="2" t="s">
        <v>24035</v>
      </c>
      <c r="B10892" s="2" t="s">
        <v>24036</v>
      </c>
    </row>
    <row r="10893" spans="1:2" x14ac:dyDescent="0.2">
      <c r="A10893" s="2" t="s">
        <v>24037</v>
      </c>
      <c r="B10893" s="2" t="s">
        <v>24038</v>
      </c>
    </row>
    <row r="10894" spans="1:2" x14ac:dyDescent="0.2">
      <c r="A10894" s="2" t="s">
        <v>24039</v>
      </c>
      <c r="B10894" s="2" t="s">
        <v>24040</v>
      </c>
    </row>
    <row r="10895" spans="1:2" x14ac:dyDescent="0.2">
      <c r="A10895" s="2" t="s">
        <v>24041</v>
      </c>
      <c r="B10895" s="2" t="s">
        <v>24042</v>
      </c>
    </row>
    <row r="10896" spans="1:2" x14ac:dyDescent="0.2">
      <c r="A10896" s="2" t="s">
        <v>24043</v>
      </c>
      <c r="B10896" s="2" t="s">
        <v>24044</v>
      </c>
    </row>
    <row r="10897" spans="1:2" x14ac:dyDescent="0.2">
      <c r="A10897" s="2" t="s">
        <v>24045</v>
      </c>
      <c r="B10897" s="2" t="s">
        <v>24046</v>
      </c>
    </row>
    <row r="10898" spans="1:2" x14ac:dyDescent="0.2">
      <c r="A10898" s="2" t="s">
        <v>24047</v>
      </c>
      <c r="B10898" s="2" t="s">
        <v>24048</v>
      </c>
    </row>
    <row r="10899" spans="1:2" x14ac:dyDescent="0.2">
      <c r="A10899" s="2" t="s">
        <v>24049</v>
      </c>
      <c r="B10899" s="2" t="s">
        <v>24050</v>
      </c>
    </row>
    <row r="10900" spans="1:2" x14ac:dyDescent="0.2">
      <c r="A10900" s="2" t="s">
        <v>24051</v>
      </c>
      <c r="B10900" s="2" t="s">
        <v>24052</v>
      </c>
    </row>
    <row r="10901" spans="1:2" x14ac:dyDescent="0.2">
      <c r="A10901" s="2" t="s">
        <v>24053</v>
      </c>
      <c r="B10901" s="2" t="s">
        <v>24054</v>
      </c>
    </row>
    <row r="10902" spans="1:2" x14ac:dyDescent="0.2">
      <c r="A10902" s="2" t="s">
        <v>24055</v>
      </c>
      <c r="B10902" s="2" t="s">
        <v>24056</v>
      </c>
    </row>
    <row r="10903" spans="1:2" x14ac:dyDescent="0.2">
      <c r="A10903" s="2" t="s">
        <v>24057</v>
      </c>
      <c r="B10903" s="2" t="s">
        <v>24058</v>
      </c>
    </row>
    <row r="10904" spans="1:2" x14ac:dyDescent="0.2">
      <c r="A10904" s="2" t="s">
        <v>24059</v>
      </c>
      <c r="B10904" s="2" t="s">
        <v>24060</v>
      </c>
    </row>
    <row r="10905" spans="1:2" x14ac:dyDescent="0.2">
      <c r="A10905" s="2" t="s">
        <v>24061</v>
      </c>
      <c r="B10905" s="2" t="s">
        <v>24062</v>
      </c>
    </row>
    <row r="10906" spans="1:2" x14ac:dyDescent="0.2">
      <c r="A10906" s="2" t="s">
        <v>24063</v>
      </c>
      <c r="B10906" s="2" t="s">
        <v>24064</v>
      </c>
    </row>
    <row r="10907" spans="1:2" x14ac:dyDescent="0.2">
      <c r="A10907" s="2" t="s">
        <v>24065</v>
      </c>
      <c r="B10907" s="2" t="s">
        <v>24066</v>
      </c>
    </row>
    <row r="10908" spans="1:2" x14ac:dyDescent="0.2">
      <c r="A10908" s="2" t="s">
        <v>24067</v>
      </c>
      <c r="B10908" s="2" t="s">
        <v>24068</v>
      </c>
    </row>
    <row r="10909" spans="1:2" x14ac:dyDescent="0.2">
      <c r="A10909" s="2" t="s">
        <v>24069</v>
      </c>
      <c r="B10909" s="2" t="s">
        <v>24070</v>
      </c>
    </row>
    <row r="10910" spans="1:2" x14ac:dyDescent="0.2">
      <c r="A10910" s="2" t="s">
        <v>24071</v>
      </c>
      <c r="B10910" s="2" t="s">
        <v>24072</v>
      </c>
    </row>
    <row r="10911" spans="1:2" x14ac:dyDescent="0.2">
      <c r="A10911" s="2" t="s">
        <v>24073</v>
      </c>
      <c r="B10911" s="2" t="s">
        <v>24074</v>
      </c>
    </row>
    <row r="10912" spans="1:2" x14ac:dyDescent="0.2">
      <c r="A10912" s="2" t="s">
        <v>24075</v>
      </c>
      <c r="B10912" s="2" t="s">
        <v>24076</v>
      </c>
    </row>
    <row r="10913" spans="1:2" x14ac:dyDescent="0.2">
      <c r="A10913" s="2" t="s">
        <v>24077</v>
      </c>
      <c r="B10913" s="2" t="s">
        <v>24078</v>
      </c>
    </row>
    <row r="10914" spans="1:2" x14ac:dyDescent="0.2">
      <c r="A10914" s="2" t="s">
        <v>24079</v>
      </c>
      <c r="B10914" s="2" t="s">
        <v>24080</v>
      </c>
    </row>
    <row r="10915" spans="1:2" x14ac:dyDescent="0.2">
      <c r="A10915" s="2" t="s">
        <v>24081</v>
      </c>
      <c r="B10915" s="2" t="s">
        <v>24082</v>
      </c>
    </row>
    <row r="10916" spans="1:2" x14ac:dyDescent="0.2">
      <c r="A10916" s="2" t="s">
        <v>24083</v>
      </c>
      <c r="B10916" s="2" t="s">
        <v>24084</v>
      </c>
    </row>
    <row r="10917" spans="1:2" x14ac:dyDescent="0.2">
      <c r="A10917" s="2" t="s">
        <v>24085</v>
      </c>
      <c r="B10917" s="2" t="s">
        <v>24086</v>
      </c>
    </row>
    <row r="10918" spans="1:2" x14ac:dyDescent="0.2">
      <c r="A10918" s="2" t="s">
        <v>24087</v>
      </c>
      <c r="B10918" s="2" t="s">
        <v>24088</v>
      </c>
    </row>
    <row r="10919" spans="1:2" x14ac:dyDescent="0.2">
      <c r="A10919" s="2" t="s">
        <v>24089</v>
      </c>
      <c r="B10919" s="2" t="s">
        <v>24090</v>
      </c>
    </row>
    <row r="10920" spans="1:2" x14ac:dyDescent="0.2">
      <c r="A10920" s="2" t="s">
        <v>24091</v>
      </c>
      <c r="B10920" s="2" t="s">
        <v>24092</v>
      </c>
    </row>
    <row r="10921" spans="1:2" x14ac:dyDescent="0.2">
      <c r="A10921" s="2" t="s">
        <v>24093</v>
      </c>
      <c r="B10921" s="2" t="s">
        <v>24094</v>
      </c>
    </row>
    <row r="10922" spans="1:2" x14ac:dyDescent="0.2">
      <c r="A10922" s="2" t="s">
        <v>24095</v>
      </c>
      <c r="B10922" s="2" t="s">
        <v>24096</v>
      </c>
    </row>
    <row r="10923" spans="1:2" x14ac:dyDescent="0.2">
      <c r="A10923" s="2" t="s">
        <v>24097</v>
      </c>
      <c r="B10923" s="2" t="s">
        <v>24098</v>
      </c>
    </row>
    <row r="10924" spans="1:2" x14ac:dyDescent="0.2">
      <c r="A10924" s="2" t="s">
        <v>24099</v>
      </c>
      <c r="B10924" s="2" t="s">
        <v>24100</v>
      </c>
    </row>
    <row r="10925" spans="1:2" x14ac:dyDescent="0.2">
      <c r="A10925" s="2" t="s">
        <v>24101</v>
      </c>
      <c r="B10925" s="2" t="s">
        <v>24102</v>
      </c>
    </row>
    <row r="10926" spans="1:2" x14ac:dyDescent="0.2">
      <c r="A10926" s="2" t="s">
        <v>24103</v>
      </c>
      <c r="B10926" s="2" t="s">
        <v>24104</v>
      </c>
    </row>
    <row r="10927" spans="1:2" x14ac:dyDescent="0.2">
      <c r="A10927" s="2" t="s">
        <v>24105</v>
      </c>
      <c r="B10927" s="2" t="s">
        <v>24106</v>
      </c>
    </row>
    <row r="10928" spans="1:2" x14ac:dyDescent="0.2">
      <c r="A10928" s="2" t="s">
        <v>24107</v>
      </c>
      <c r="B10928" s="2" t="s">
        <v>24108</v>
      </c>
    </row>
    <row r="10929" spans="1:2" x14ac:dyDescent="0.2">
      <c r="A10929" s="2" t="s">
        <v>24109</v>
      </c>
      <c r="B10929" s="2" t="s">
        <v>24110</v>
      </c>
    </row>
    <row r="10930" spans="1:2" x14ac:dyDescent="0.2">
      <c r="A10930" s="2" t="s">
        <v>24111</v>
      </c>
      <c r="B10930" s="2" t="s">
        <v>24112</v>
      </c>
    </row>
    <row r="10931" spans="1:2" x14ac:dyDescent="0.2">
      <c r="A10931" s="2" t="s">
        <v>24113</v>
      </c>
      <c r="B10931" s="2" t="s">
        <v>24114</v>
      </c>
    </row>
    <row r="10932" spans="1:2" x14ac:dyDescent="0.2">
      <c r="A10932" s="2" t="s">
        <v>24115</v>
      </c>
      <c r="B10932" s="2" t="s">
        <v>24116</v>
      </c>
    </row>
    <row r="10933" spans="1:2" x14ac:dyDescent="0.2">
      <c r="A10933" s="2" t="s">
        <v>24117</v>
      </c>
      <c r="B10933" s="2" t="s">
        <v>24118</v>
      </c>
    </row>
    <row r="10934" spans="1:2" x14ac:dyDescent="0.2">
      <c r="A10934" s="2" t="s">
        <v>24119</v>
      </c>
      <c r="B10934" s="2" t="s">
        <v>24120</v>
      </c>
    </row>
    <row r="10935" spans="1:2" x14ac:dyDescent="0.2">
      <c r="A10935" s="2" t="s">
        <v>24121</v>
      </c>
      <c r="B10935" s="2" t="s">
        <v>24122</v>
      </c>
    </row>
    <row r="10936" spans="1:2" x14ac:dyDescent="0.2">
      <c r="A10936" s="2" t="s">
        <v>24123</v>
      </c>
      <c r="B10936" s="2" t="s">
        <v>24124</v>
      </c>
    </row>
    <row r="10937" spans="1:2" x14ac:dyDescent="0.2">
      <c r="A10937" s="2" t="s">
        <v>24125</v>
      </c>
      <c r="B10937" s="2" t="s">
        <v>24126</v>
      </c>
    </row>
    <row r="10938" spans="1:2" x14ac:dyDescent="0.2">
      <c r="A10938" s="2" t="s">
        <v>24127</v>
      </c>
      <c r="B10938" s="2" t="s">
        <v>24128</v>
      </c>
    </row>
    <row r="10939" spans="1:2" x14ac:dyDescent="0.2">
      <c r="A10939" s="2" t="s">
        <v>24129</v>
      </c>
      <c r="B10939" s="2" t="s">
        <v>24130</v>
      </c>
    </row>
    <row r="10940" spans="1:2" x14ac:dyDescent="0.2">
      <c r="A10940" s="2" t="s">
        <v>24131</v>
      </c>
      <c r="B10940" s="2" t="s">
        <v>24132</v>
      </c>
    </row>
    <row r="10941" spans="1:2" x14ac:dyDescent="0.2">
      <c r="A10941" s="2" t="s">
        <v>24133</v>
      </c>
      <c r="B10941" s="2" t="s">
        <v>24134</v>
      </c>
    </row>
    <row r="10942" spans="1:2" x14ac:dyDescent="0.2">
      <c r="A10942" s="2" t="s">
        <v>24135</v>
      </c>
      <c r="B10942" s="2" t="s">
        <v>24136</v>
      </c>
    </row>
    <row r="10943" spans="1:2" x14ac:dyDescent="0.2">
      <c r="A10943" s="2" t="s">
        <v>24137</v>
      </c>
      <c r="B10943" s="2" t="s">
        <v>24138</v>
      </c>
    </row>
    <row r="10944" spans="1:2" x14ac:dyDescent="0.2">
      <c r="A10944" s="2" t="s">
        <v>24139</v>
      </c>
      <c r="B10944" s="2" t="s">
        <v>24140</v>
      </c>
    </row>
    <row r="10945" spans="1:2" x14ac:dyDescent="0.2">
      <c r="A10945" s="2" t="s">
        <v>24141</v>
      </c>
      <c r="B10945" s="2" t="s">
        <v>24142</v>
      </c>
    </row>
    <row r="10946" spans="1:2" x14ac:dyDescent="0.2">
      <c r="A10946" s="2" t="s">
        <v>24143</v>
      </c>
      <c r="B10946" s="2" t="s">
        <v>24144</v>
      </c>
    </row>
    <row r="10947" spans="1:2" x14ac:dyDescent="0.2">
      <c r="A10947" s="2" t="s">
        <v>24145</v>
      </c>
      <c r="B10947" s="2" t="s">
        <v>24146</v>
      </c>
    </row>
    <row r="10948" spans="1:2" x14ac:dyDescent="0.2">
      <c r="A10948" s="2" t="s">
        <v>24147</v>
      </c>
      <c r="B10948" s="2" t="s">
        <v>24148</v>
      </c>
    </row>
    <row r="10949" spans="1:2" x14ac:dyDescent="0.2">
      <c r="A10949" s="2" t="s">
        <v>24149</v>
      </c>
      <c r="B10949" s="2" t="s">
        <v>24150</v>
      </c>
    </row>
    <row r="10950" spans="1:2" x14ac:dyDescent="0.2">
      <c r="A10950" s="2" t="s">
        <v>24151</v>
      </c>
      <c r="B10950" s="2" t="s">
        <v>24152</v>
      </c>
    </row>
    <row r="10951" spans="1:2" x14ac:dyDescent="0.2">
      <c r="A10951" s="2" t="s">
        <v>24153</v>
      </c>
      <c r="B10951" s="2" t="s">
        <v>24154</v>
      </c>
    </row>
    <row r="10952" spans="1:2" x14ac:dyDescent="0.2">
      <c r="A10952" s="2" t="s">
        <v>24155</v>
      </c>
      <c r="B10952" s="2" t="s">
        <v>24156</v>
      </c>
    </row>
    <row r="10953" spans="1:2" x14ac:dyDescent="0.2">
      <c r="A10953" s="2" t="s">
        <v>24157</v>
      </c>
      <c r="B10953" s="2" t="s">
        <v>24158</v>
      </c>
    </row>
    <row r="10954" spans="1:2" x14ac:dyDescent="0.2">
      <c r="A10954" s="2" t="s">
        <v>24159</v>
      </c>
      <c r="B10954" s="2" t="s">
        <v>24160</v>
      </c>
    </row>
    <row r="10955" spans="1:2" x14ac:dyDescent="0.2">
      <c r="A10955" s="2" t="s">
        <v>24161</v>
      </c>
      <c r="B10955" s="2" t="s">
        <v>24162</v>
      </c>
    </row>
    <row r="10956" spans="1:2" x14ac:dyDescent="0.2">
      <c r="A10956" s="2" t="s">
        <v>24163</v>
      </c>
      <c r="B10956" s="2" t="s">
        <v>24164</v>
      </c>
    </row>
    <row r="10957" spans="1:2" x14ac:dyDescent="0.2">
      <c r="A10957" s="2" t="s">
        <v>24165</v>
      </c>
      <c r="B10957" s="2" t="s">
        <v>24166</v>
      </c>
    </row>
    <row r="10958" spans="1:2" x14ac:dyDescent="0.2">
      <c r="A10958" s="2" t="s">
        <v>24167</v>
      </c>
      <c r="B10958" s="2" t="s">
        <v>24168</v>
      </c>
    </row>
    <row r="10959" spans="1:2" x14ac:dyDescent="0.2">
      <c r="A10959" s="2" t="s">
        <v>24169</v>
      </c>
      <c r="B10959" s="2" t="s">
        <v>24170</v>
      </c>
    </row>
    <row r="10960" spans="1:2" x14ac:dyDescent="0.2">
      <c r="A10960" s="2" t="s">
        <v>24171</v>
      </c>
      <c r="B10960" s="2" t="s">
        <v>24172</v>
      </c>
    </row>
    <row r="10961" spans="1:2" x14ac:dyDescent="0.2">
      <c r="A10961" s="2" t="s">
        <v>24173</v>
      </c>
      <c r="B10961" s="2" t="s">
        <v>24174</v>
      </c>
    </row>
    <row r="10962" spans="1:2" x14ac:dyDescent="0.2">
      <c r="A10962" s="2" t="s">
        <v>24175</v>
      </c>
      <c r="B10962" s="2" t="s">
        <v>24176</v>
      </c>
    </row>
    <row r="10963" spans="1:2" x14ac:dyDescent="0.2">
      <c r="A10963" s="2" t="s">
        <v>24177</v>
      </c>
      <c r="B10963" s="2" t="s">
        <v>24178</v>
      </c>
    </row>
    <row r="10964" spans="1:2" x14ac:dyDescent="0.2">
      <c r="A10964" s="2" t="s">
        <v>24179</v>
      </c>
      <c r="B10964" s="2" t="s">
        <v>24180</v>
      </c>
    </row>
    <row r="10965" spans="1:2" x14ac:dyDescent="0.2">
      <c r="A10965" s="2" t="s">
        <v>24181</v>
      </c>
      <c r="B10965" s="2" t="s">
        <v>24182</v>
      </c>
    </row>
    <row r="10966" spans="1:2" x14ac:dyDescent="0.2">
      <c r="A10966" s="2" t="s">
        <v>24183</v>
      </c>
      <c r="B10966" s="2" t="s">
        <v>24184</v>
      </c>
    </row>
    <row r="10967" spans="1:2" x14ac:dyDescent="0.2">
      <c r="A10967" s="2" t="s">
        <v>24185</v>
      </c>
      <c r="B10967" s="2" t="s">
        <v>24186</v>
      </c>
    </row>
    <row r="10968" spans="1:2" x14ac:dyDescent="0.2">
      <c r="A10968" s="2" t="s">
        <v>24187</v>
      </c>
      <c r="B10968" s="2" t="s">
        <v>24188</v>
      </c>
    </row>
    <row r="10969" spans="1:2" x14ac:dyDescent="0.2">
      <c r="A10969" s="2" t="s">
        <v>24189</v>
      </c>
      <c r="B10969" s="2" t="s">
        <v>24190</v>
      </c>
    </row>
    <row r="10970" spans="1:2" x14ac:dyDescent="0.2">
      <c r="A10970" s="2" t="s">
        <v>24191</v>
      </c>
      <c r="B10970" s="2" t="s">
        <v>24192</v>
      </c>
    </row>
    <row r="10971" spans="1:2" x14ac:dyDescent="0.2">
      <c r="A10971" s="2" t="s">
        <v>24193</v>
      </c>
      <c r="B10971" s="2" t="s">
        <v>24194</v>
      </c>
    </row>
    <row r="10972" spans="1:2" x14ac:dyDescent="0.2">
      <c r="A10972" s="2" t="s">
        <v>24195</v>
      </c>
      <c r="B10972" s="2" t="s">
        <v>24196</v>
      </c>
    </row>
    <row r="10973" spans="1:2" x14ac:dyDescent="0.2">
      <c r="A10973" s="2" t="s">
        <v>24197</v>
      </c>
      <c r="B10973" s="2" t="s">
        <v>24198</v>
      </c>
    </row>
    <row r="10974" spans="1:2" x14ac:dyDescent="0.2">
      <c r="A10974" s="2" t="s">
        <v>24199</v>
      </c>
      <c r="B10974" s="2" t="s">
        <v>24200</v>
      </c>
    </row>
    <row r="10975" spans="1:2" x14ac:dyDescent="0.2">
      <c r="A10975" s="2" t="s">
        <v>24201</v>
      </c>
      <c r="B10975" s="2" t="s">
        <v>24202</v>
      </c>
    </row>
    <row r="10976" spans="1:2" x14ac:dyDescent="0.2">
      <c r="A10976" s="2" t="s">
        <v>24203</v>
      </c>
      <c r="B10976" s="2" t="s">
        <v>24204</v>
      </c>
    </row>
    <row r="10977" spans="1:2" x14ac:dyDescent="0.2">
      <c r="A10977" s="2" t="s">
        <v>24205</v>
      </c>
      <c r="B10977" s="2" t="s">
        <v>24206</v>
      </c>
    </row>
    <row r="10978" spans="1:2" x14ac:dyDescent="0.2">
      <c r="A10978" s="2" t="s">
        <v>24207</v>
      </c>
      <c r="B10978" s="2" t="s">
        <v>24208</v>
      </c>
    </row>
    <row r="10979" spans="1:2" x14ac:dyDescent="0.2">
      <c r="A10979" s="2" t="s">
        <v>24209</v>
      </c>
      <c r="B10979" s="2" t="s">
        <v>24210</v>
      </c>
    </row>
    <row r="10980" spans="1:2" x14ac:dyDescent="0.2">
      <c r="A10980" s="2" t="s">
        <v>24211</v>
      </c>
      <c r="B10980" s="2" t="s">
        <v>24212</v>
      </c>
    </row>
    <row r="10981" spans="1:2" x14ac:dyDescent="0.2">
      <c r="A10981" s="2" t="s">
        <v>24213</v>
      </c>
      <c r="B10981" s="2" t="s">
        <v>24214</v>
      </c>
    </row>
    <row r="10982" spans="1:2" x14ac:dyDescent="0.2">
      <c r="A10982" s="2" t="s">
        <v>24215</v>
      </c>
      <c r="B10982" s="2" t="s">
        <v>24216</v>
      </c>
    </row>
    <row r="10983" spans="1:2" x14ac:dyDescent="0.2">
      <c r="A10983" s="2" t="s">
        <v>24217</v>
      </c>
      <c r="B10983" s="2" t="s">
        <v>24218</v>
      </c>
    </row>
    <row r="10984" spans="1:2" x14ac:dyDescent="0.2">
      <c r="A10984" s="2" t="s">
        <v>24219</v>
      </c>
      <c r="B10984" s="2" t="s">
        <v>24220</v>
      </c>
    </row>
    <row r="10985" spans="1:2" x14ac:dyDescent="0.2">
      <c r="A10985" s="2" t="s">
        <v>24221</v>
      </c>
      <c r="B10985" s="2" t="s">
        <v>24222</v>
      </c>
    </row>
    <row r="10986" spans="1:2" x14ac:dyDescent="0.2">
      <c r="A10986" s="2" t="s">
        <v>24223</v>
      </c>
      <c r="B10986" s="2" t="s">
        <v>24224</v>
      </c>
    </row>
    <row r="10987" spans="1:2" x14ac:dyDescent="0.2">
      <c r="A10987" s="2" t="s">
        <v>24225</v>
      </c>
      <c r="B10987" s="2" t="s">
        <v>24226</v>
      </c>
    </row>
    <row r="10988" spans="1:2" x14ac:dyDescent="0.2">
      <c r="A10988" s="2" t="s">
        <v>24227</v>
      </c>
      <c r="B10988" s="2" t="s">
        <v>14</v>
      </c>
    </row>
    <row r="10989" spans="1:2" x14ac:dyDescent="0.2">
      <c r="A10989" s="2" t="s">
        <v>24228</v>
      </c>
      <c r="B10989" s="2" t="s">
        <v>24229</v>
      </c>
    </row>
    <row r="10990" spans="1:2" x14ac:dyDescent="0.2">
      <c r="A10990" s="2" t="s">
        <v>24230</v>
      </c>
      <c r="B10990" s="2" t="s">
        <v>24231</v>
      </c>
    </row>
    <row r="10991" spans="1:2" x14ac:dyDescent="0.2">
      <c r="A10991" s="2" t="s">
        <v>24232</v>
      </c>
      <c r="B10991" s="2" t="s">
        <v>24233</v>
      </c>
    </row>
    <row r="10992" spans="1:2" x14ac:dyDescent="0.2">
      <c r="A10992" s="2" t="s">
        <v>24234</v>
      </c>
      <c r="B10992" s="2" t="s">
        <v>24235</v>
      </c>
    </row>
    <row r="10993" spans="1:2" x14ac:dyDescent="0.2">
      <c r="A10993" s="2" t="s">
        <v>24236</v>
      </c>
      <c r="B10993" s="2" t="s">
        <v>24237</v>
      </c>
    </row>
    <row r="10994" spans="1:2" x14ac:dyDescent="0.2">
      <c r="A10994" s="2" t="s">
        <v>24238</v>
      </c>
      <c r="B10994" s="2" t="s">
        <v>24239</v>
      </c>
    </row>
    <row r="10995" spans="1:2" x14ac:dyDescent="0.2">
      <c r="A10995" s="2" t="s">
        <v>24240</v>
      </c>
      <c r="B10995" s="2" t="s">
        <v>24241</v>
      </c>
    </row>
    <row r="10996" spans="1:2" x14ac:dyDescent="0.2">
      <c r="A10996" s="2" t="s">
        <v>24242</v>
      </c>
      <c r="B10996" s="2" t="s">
        <v>24243</v>
      </c>
    </row>
    <row r="10997" spans="1:2" x14ac:dyDescent="0.2">
      <c r="A10997" s="2" t="s">
        <v>24244</v>
      </c>
      <c r="B10997" s="2" t="s">
        <v>24245</v>
      </c>
    </row>
    <row r="10998" spans="1:2" x14ac:dyDescent="0.2">
      <c r="A10998" s="2" t="s">
        <v>24246</v>
      </c>
      <c r="B10998" s="2" t="s">
        <v>24247</v>
      </c>
    </row>
    <row r="10999" spans="1:2" x14ac:dyDescent="0.2">
      <c r="A10999" s="2" t="s">
        <v>24248</v>
      </c>
      <c r="B10999" s="2" t="s">
        <v>24249</v>
      </c>
    </row>
    <row r="11000" spans="1:2" x14ac:dyDescent="0.2">
      <c r="A11000" s="2" t="s">
        <v>24250</v>
      </c>
      <c r="B11000" s="2" t="s">
        <v>24251</v>
      </c>
    </row>
    <row r="11001" spans="1:2" x14ac:dyDescent="0.2">
      <c r="A11001" s="2" t="s">
        <v>24252</v>
      </c>
      <c r="B11001" s="2" t="s">
        <v>24253</v>
      </c>
    </row>
    <row r="11002" spans="1:2" x14ac:dyDescent="0.2">
      <c r="A11002" s="2" t="s">
        <v>24254</v>
      </c>
      <c r="B11002" s="2" t="s">
        <v>24255</v>
      </c>
    </row>
    <row r="11003" spans="1:2" x14ac:dyDescent="0.2">
      <c r="A11003" s="2" t="s">
        <v>24256</v>
      </c>
      <c r="B11003" s="2" t="s">
        <v>24257</v>
      </c>
    </row>
    <row r="11004" spans="1:2" x14ac:dyDescent="0.2">
      <c r="A11004" s="2" t="s">
        <v>24258</v>
      </c>
      <c r="B11004" s="2" t="s">
        <v>24259</v>
      </c>
    </row>
    <row r="11005" spans="1:2" x14ac:dyDescent="0.2">
      <c r="A11005" s="2" t="s">
        <v>24260</v>
      </c>
      <c r="B11005" s="2" t="s">
        <v>24261</v>
      </c>
    </row>
    <row r="11006" spans="1:2" x14ac:dyDescent="0.2">
      <c r="A11006" s="2" t="s">
        <v>24262</v>
      </c>
      <c r="B11006" s="2" t="s">
        <v>24263</v>
      </c>
    </row>
    <row r="11007" spans="1:2" x14ac:dyDescent="0.2">
      <c r="A11007" s="2" t="s">
        <v>24264</v>
      </c>
      <c r="B11007" s="2" t="s">
        <v>24265</v>
      </c>
    </row>
    <row r="11008" spans="1:2" x14ac:dyDescent="0.2">
      <c r="A11008" s="2" t="s">
        <v>24266</v>
      </c>
      <c r="B11008" s="2" t="s">
        <v>24267</v>
      </c>
    </row>
    <row r="11009" spans="1:2" x14ac:dyDescent="0.2">
      <c r="A11009" s="2" t="s">
        <v>24268</v>
      </c>
      <c r="B11009" s="2" t="s">
        <v>24269</v>
      </c>
    </row>
    <row r="11010" spans="1:2" x14ac:dyDescent="0.2">
      <c r="A11010" s="2" t="s">
        <v>24270</v>
      </c>
      <c r="B11010" s="2" t="s">
        <v>24271</v>
      </c>
    </row>
    <row r="11011" spans="1:2" x14ac:dyDescent="0.2">
      <c r="A11011" s="2" t="s">
        <v>24272</v>
      </c>
      <c r="B11011" s="2" t="s">
        <v>24273</v>
      </c>
    </row>
    <row r="11012" spans="1:2" x14ac:dyDescent="0.2">
      <c r="A11012" s="2" t="s">
        <v>24274</v>
      </c>
      <c r="B11012" s="2" t="s">
        <v>24275</v>
      </c>
    </row>
    <row r="11013" spans="1:2" x14ac:dyDescent="0.2">
      <c r="A11013" s="2" t="s">
        <v>24276</v>
      </c>
      <c r="B11013" s="2" t="s">
        <v>24277</v>
      </c>
    </row>
    <row r="11014" spans="1:2" x14ac:dyDescent="0.2">
      <c r="A11014" s="2" t="s">
        <v>24278</v>
      </c>
      <c r="B11014" s="2" t="s">
        <v>24279</v>
      </c>
    </row>
    <row r="11015" spans="1:2" x14ac:dyDescent="0.2">
      <c r="A11015" s="2" t="s">
        <v>24280</v>
      </c>
      <c r="B11015" s="2" t="s">
        <v>24281</v>
      </c>
    </row>
    <row r="11016" spans="1:2" x14ac:dyDescent="0.2">
      <c r="A11016" s="2" t="s">
        <v>24282</v>
      </c>
      <c r="B11016" s="2" t="s">
        <v>24283</v>
      </c>
    </row>
    <row r="11017" spans="1:2" x14ac:dyDescent="0.2">
      <c r="A11017" s="2" t="s">
        <v>24284</v>
      </c>
      <c r="B11017" s="2" t="s">
        <v>24285</v>
      </c>
    </row>
    <row r="11018" spans="1:2" x14ac:dyDescent="0.2">
      <c r="A11018" s="2" t="s">
        <v>24286</v>
      </c>
      <c r="B11018" s="2" t="s">
        <v>24287</v>
      </c>
    </row>
    <row r="11019" spans="1:2" x14ac:dyDescent="0.2">
      <c r="A11019" s="2" t="s">
        <v>24288</v>
      </c>
      <c r="B11019" s="2" t="s">
        <v>24289</v>
      </c>
    </row>
    <row r="11020" spans="1:2" x14ac:dyDescent="0.2">
      <c r="A11020" s="2" t="s">
        <v>24290</v>
      </c>
      <c r="B11020" s="2" t="s">
        <v>24291</v>
      </c>
    </row>
    <row r="11021" spans="1:2" x14ac:dyDescent="0.2">
      <c r="A11021" s="2" t="s">
        <v>24292</v>
      </c>
      <c r="B11021" s="2" t="s">
        <v>24293</v>
      </c>
    </row>
    <row r="11022" spans="1:2" x14ac:dyDescent="0.2">
      <c r="A11022" s="2" t="s">
        <v>24294</v>
      </c>
      <c r="B11022" s="2" t="s">
        <v>24295</v>
      </c>
    </row>
    <row r="11023" spans="1:2" x14ac:dyDescent="0.2">
      <c r="A11023" s="2" t="s">
        <v>24296</v>
      </c>
      <c r="B11023" s="2" t="s">
        <v>24297</v>
      </c>
    </row>
    <row r="11024" spans="1:2" x14ac:dyDescent="0.2">
      <c r="A11024" s="2" t="s">
        <v>24298</v>
      </c>
      <c r="B11024" s="2" t="s">
        <v>24299</v>
      </c>
    </row>
    <row r="11025" spans="1:2" x14ac:dyDescent="0.2">
      <c r="A11025" s="2" t="s">
        <v>24300</v>
      </c>
      <c r="B11025" s="2" t="s">
        <v>24301</v>
      </c>
    </row>
    <row r="11026" spans="1:2" x14ac:dyDescent="0.2">
      <c r="A11026" s="2" t="s">
        <v>24302</v>
      </c>
      <c r="B11026" s="2" t="s">
        <v>24303</v>
      </c>
    </row>
    <row r="11027" spans="1:2" x14ac:dyDescent="0.2">
      <c r="A11027" s="2" t="s">
        <v>24304</v>
      </c>
      <c r="B11027" s="2" t="s">
        <v>24305</v>
      </c>
    </row>
    <row r="11028" spans="1:2" x14ac:dyDescent="0.2">
      <c r="A11028" s="2" t="s">
        <v>24306</v>
      </c>
      <c r="B11028" s="2" t="s">
        <v>24307</v>
      </c>
    </row>
    <row r="11029" spans="1:2" x14ac:dyDescent="0.2">
      <c r="A11029" s="2" t="s">
        <v>24308</v>
      </c>
      <c r="B11029" s="2" t="s">
        <v>24309</v>
      </c>
    </row>
    <row r="11030" spans="1:2" x14ac:dyDescent="0.2">
      <c r="A11030" s="2" t="s">
        <v>24310</v>
      </c>
      <c r="B11030" s="2" t="s">
        <v>24311</v>
      </c>
    </row>
    <row r="11031" spans="1:2" x14ac:dyDescent="0.2">
      <c r="A11031" s="2" t="s">
        <v>24312</v>
      </c>
      <c r="B11031" s="2" t="s">
        <v>24313</v>
      </c>
    </row>
    <row r="11032" spans="1:2" x14ac:dyDescent="0.2">
      <c r="A11032" s="2" t="s">
        <v>24314</v>
      </c>
      <c r="B11032" s="2" t="s">
        <v>24315</v>
      </c>
    </row>
    <row r="11033" spans="1:2" x14ac:dyDescent="0.2">
      <c r="A11033" s="2" t="s">
        <v>24316</v>
      </c>
      <c r="B11033" s="2" t="s">
        <v>24317</v>
      </c>
    </row>
    <row r="11034" spans="1:2" x14ac:dyDescent="0.2">
      <c r="A11034" s="2" t="s">
        <v>24318</v>
      </c>
      <c r="B11034" s="2" t="s">
        <v>24319</v>
      </c>
    </row>
    <row r="11035" spans="1:2" x14ac:dyDescent="0.2">
      <c r="A11035" s="2" t="s">
        <v>24320</v>
      </c>
      <c r="B11035" s="2" t="s">
        <v>24321</v>
      </c>
    </row>
    <row r="11036" spans="1:2" x14ac:dyDescent="0.2">
      <c r="A11036" s="2" t="s">
        <v>24322</v>
      </c>
      <c r="B11036" s="2" t="s">
        <v>24323</v>
      </c>
    </row>
    <row r="11037" spans="1:2" x14ac:dyDescent="0.2">
      <c r="A11037" s="2" t="s">
        <v>24324</v>
      </c>
      <c r="B11037" s="2" t="s">
        <v>24325</v>
      </c>
    </row>
    <row r="11038" spans="1:2" x14ac:dyDescent="0.2">
      <c r="A11038" s="2" t="s">
        <v>24326</v>
      </c>
      <c r="B11038" s="2" t="s">
        <v>24327</v>
      </c>
    </row>
    <row r="11039" spans="1:2" x14ac:dyDescent="0.2">
      <c r="A11039" s="2" t="s">
        <v>24328</v>
      </c>
      <c r="B11039" s="2" t="s">
        <v>24329</v>
      </c>
    </row>
    <row r="11040" spans="1:2" x14ac:dyDescent="0.2">
      <c r="A11040" s="2" t="s">
        <v>24330</v>
      </c>
      <c r="B11040" s="2" t="s">
        <v>24331</v>
      </c>
    </row>
    <row r="11041" spans="1:2" x14ac:dyDescent="0.2">
      <c r="A11041" s="2" t="s">
        <v>24332</v>
      </c>
      <c r="B11041" s="2" t="s">
        <v>24333</v>
      </c>
    </row>
    <row r="11042" spans="1:2" x14ac:dyDescent="0.2">
      <c r="A11042" s="2" t="s">
        <v>24334</v>
      </c>
      <c r="B11042" s="2" t="s">
        <v>24335</v>
      </c>
    </row>
    <row r="11043" spans="1:2" x14ac:dyDescent="0.2">
      <c r="A11043" s="2" t="s">
        <v>24336</v>
      </c>
      <c r="B11043" s="2" t="s">
        <v>24337</v>
      </c>
    </row>
    <row r="11044" spans="1:2" x14ac:dyDescent="0.2">
      <c r="A11044" s="2" t="s">
        <v>24338</v>
      </c>
      <c r="B11044" s="2" t="s">
        <v>24339</v>
      </c>
    </row>
    <row r="11045" spans="1:2" x14ac:dyDescent="0.2">
      <c r="A11045" s="2" t="s">
        <v>24340</v>
      </c>
      <c r="B11045" s="2" t="s">
        <v>24341</v>
      </c>
    </row>
    <row r="11046" spans="1:2" x14ac:dyDescent="0.2">
      <c r="A11046" s="2" t="s">
        <v>24342</v>
      </c>
      <c r="B11046" s="2" t="s">
        <v>24343</v>
      </c>
    </row>
    <row r="11047" spans="1:2" x14ac:dyDescent="0.2">
      <c r="A11047" s="2" t="s">
        <v>24344</v>
      </c>
      <c r="B11047" s="2" t="s">
        <v>24345</v>
      </c>
    </row>
    <row r="11048" spans="1:2" x14ac:dyDescent="0.2">
      <c r="A11048" s="2" t="s">
        <v>24346</v>
      </c>
      <c r="B11048" s="2" t="s">
        <v>24347</v>
      </c>
    </row>
    <row r="11049" spans="1:2" x14ac:dyDescent="0.2">
      <c r="A11049" s="2" t="s">
        <v>24348</v>
      </c>
      <c r="B11049" s="2" t="s">
        <v>24349</v>
      </c>
    </row>
    <row r="11050" spans="1:2" x14ac:dyDescent="0.2">
      <c r="A11050" s="2" t="s">
        <v>24350</v>
      </c>
      <c r="B11050" s="2" t="s">
        <v>24351</v>
      </c>
    </row>
    <row r="11051" spans="1:2" x14ac:dyDescent="0.2">
      <c r="A11051" s="2" t="s">
        <v>24352</v>
      </c>
      <c r="B11051" s="2" t="s">
        <v>24353</v>
      </c>
    </row>
    <row r="11052" spans="1:2" x14ac:dyDescent="0.2">
      <c r="A11052" s="2" t="s">
        <v>24354</v>
      </c>
      <c r="B11052" s="2" t="s">
        <v>24355</v>
      </c>
    </row>
    <row r="11053" spans="1:2" x14ac:dyDescent="0.2">
      <c r="A11053" s="2" t="s">
        <v>24356</v>
      </c>
      <c r="B11053" s="2" t="s">
        <v>24357</v>
      </c>
    </row>
    <row r="11054" spans="1:2" x14ac:dyDescent="0.2">
      <c r="A11054" s="2" t="s">
        <v>24358</v>
      </c>
      <c r="B11054" s="2" t="s">
        <v>24359</v>
      </c>
    </row>
    <row r="11055" spans="1:2" x14ac:dyDescent="0.2">
      <c r="A11055" s="2" t="s">
        <v>24360</v>
      </c>
      <c r="B11055" s="2" t="s">
        <v>24361</v>
      </c>
    </row>
    <row r="11056" spans="1:2" x14ac:dyDescent="0.2">
      <c r="A11056" s="2" t="s">
        <v>24362</v>
      </c>
      <c r="B11056" s="2" t="s">
        <v>24363</v>
      </c>
    </row>
    <row r="11057" spans="1:2" x14ac:dyDescent="0.2">
      <c r="A11057" s="2" t="s">
        <v>24364</v>
      </c>
      <c r="B11057" s="2" t="s">
        <v>24365</v>
      </c>
    </row>
    <row r="11058" spans="1:2" x14ac:dyDescent="0.2">
      <c r="A11058" s="2" t="s">
        <v>24366</v>
      </c>
      <c r="B11058" s="2" t="s">
        <v>24367</v>
      </c>
    </row>
    <row r="11059" spans="1:2" x14ac:dyDescent="0.2">
      <c r="A11059" s="2" t="s">
        <v>24368</v>
      </c>
      <c r="B11059" s="2" t="s">
        <v>24369</v>
      </c>
    </row>
    <row r="11060" spans="1:2" x14ac:dyDescent="0.2">
      <c r="A11060" s="2" t="s">
        <v>24370</v>
      </c>
      <c r="B11060" s="2" t="s">
        <v>24371</v>
      </c>
    </row>
    <row r="11061" spans="1:2" x14ac:dyDescent="0.2">
      <c r="A11061" s="2" t="s">
        <v>24372</v>
      </c>
      <c r="B11061" s="2" t="s">
        <v>24373</v>
      </c>
    </row>
    <row r="11062" spans="1:2" x14ac:dyDescent="0.2">
      <c r="A11062" s="2" t="s">
        <v>24374</v>
      </c>
      <c r="B11062" s="2" t="s">
        <v>24375</v>
      </c>
    </row>
    <row r="11063" spans="1:2" x14ac:dyDescent="0.2">
      <c r="A11063" s="2" t="s">
        <v>24376</v>
      </c>
      <c r="B11063" s="2" t="s">
        <v>24377</v>
      </c>
    </row>
    <row r="11064" spans="1:2" x14ac:dyDescent="0.2">
      <c r="A11064" s="2" t="s">
        <v>24378</v>
      </c>
      <c r="B11064" s="2" t="s">
        <v>24379</v>
      </c>
    </row>
    <row r="11065" spans="1:2" x14ac:dyDescent="0.2">
      <c r="A11065" s="2" t="s">
        <v>24380</v>
      </c>
      <c r="B11065" s="2" t="s">
        <v>24381</v>
      </c>
    </row>
    <row r="11066" spans="1:2" x14ac:dyDescent="0.2">
      <c r="A11066" s="2" t="s">
        <v>24382</v>
      </c>
      <c r="B11066" s="2" t="s">
        <v>24383</v>
      </c>
    </row>
    <row r="11067" spans="1:2" x14ac:dyDescent="0.2">
      <c r="A11067" s="2" t="s">
        <v>24384</v>
      </c>
      <c r="B11067" s="2" t="s">
        <v>24385</v>
      </c>
    </row>
    <row r="11068" spans="1:2" x14ac:dyDescent="0.2">
      <c r="A11068" s="2" t="s">
        <v>24386</v>
      </c>
      <c r="B11068" s="2" t="s">
        <v>24387</v>
      </c>
    </row>
    <row r="11069" spans="1:2" x14ac:dyDescent="0.2">
      <c r="A11069" s="2" t="s">
        <v>24388</v>
      </c>
      <c r="B11069" s="2" t="s">
        <v>24389</v>
      </c>
    </row>
    <row r="11070" spans="1:2" x14ac:dyDescent="0.2">
      <c r="A11070" s="2" t="s">
        <v>24390</v>
      </c>
      <c r="B11070" s="2" t="s">
        <v>24391</v>
      </c>
    </row>
    <row r="11071" spans="1:2" x14ac:dyDescent="0.2">
      <c r="A11071" s="2" t="s">
        <v>24392</v>
      </c>
      <c r="B11071" s="2" t="s">
        <v>24393</v>
      </c>
    </row>
    <row r="11072" spans="1:2" x14ac:dyDescent="0.2">
      <c r="A11072" s="2" t="s">
        <v>24394</v>
      </c>
      <c r="B11072" s="2" t="s">
        <v>24395</v>
      </c>
    </row>
    <row r="11073" spans="1:2" x14ac:dyDescent="0.2">
      <c r="A11073" s="2" t="s">
        <v>24396</v>
      </c>
      <c r="B11073" s="2" t="s">
        <v>24397</v>
      </c>
    </row>
    <row r="11074" spans="1:2" x14ac:dyDescent="0.2">
      <c r="A11074" s="2" t="s">
        <v>24398</v>
      </c>
      <c r="B11074" s="2" t="s">
        <v>24399</v>
      </c>
    </row>
    <row r="11075" spans="1:2" x14ac:dyDescent="0.2">
      <c r="A11075" s="2" t="s">
        <v>24400</v>
      </c>
      <c r="B11075" s="2" t="s">
        <v>24401</v>
      </c>
    </row>
    <row r="11076" spans="1:2" x14ac:dyDescent="0.2">
      <c r="A11076" s="2" t="s">
        <v>24402</v>
      </c>
      <c r="B11076" s="2" t="s">
        <v>24403</v>
      </c>
    </row>
    <row r="11077" spans="1:2" x14ac:dyDescent="0.2">
      <c r="A11077" s="2" t="s">
        <v>24404</v>
      </c>
      <c r="B11077" s="2" t="s">
        <v>24405</v>
      </c>
    </row>
    <row r="11078" spans="1:2" x14ac:dyDescent="0.2">
      <c r="A11078" s="2" t="s">
        <v>24406</v>
      </c>
      <c r="B11078" s="2" t="s">
        <v>24407</v>
      </c>
    </row>
    <row r="11079" spans="1:2" x14ac:dyDescent="0.2">
      <c r="A11079" s="2" t="s">
        <v>24408</v>
      </c>
      <c r="B11079" s="2" t="s">
        <v>24409</v>
      </c>
    </row>
    <row r="11080" spans="1:2" x14ac:dyDescent="0.2">
      <c r="A11080" s="2" t="s">
        <v>24410</v>
      </c>
      <c r="B11080" s="2" t="s">
        <v>24411</v>
      </c>
    </row>
    <row r="11081" spans="1:2" x14ac:dyDescent="0.2">
      <c r="A11081" s="2" t="s">
        <v>24412</v>
      </c>
      <c r="B11081" s="2" t="s">
        <v>24413</v>
      </c>
    </row>
    <row r="11082" spans="1:2" x14ac:dyDescent="0.2">
      <c r="A11082" s="2" t="s">
        <v>24414</v>
      </c>
      <c r="B11082" s="2" t="s">
        <v>24415</v>
      </c>
    </row>
    <row r="11083" spans="1:2" x14ac:dyDescent="0.2">
      <c r="A11083" s="2" t="s">
        <v>24416</v>
      </c>
      <c r="B11083" s="2" t="s">
        <v>24417</v>
      </c>
    </row>
    <row r="11084" spans="1:2" x14ac:dyDescent="0.2">
      <c r="A11084" s="2" t="s">
        <v>24418</v>
      </c>
      <c r="B11084" s="2" t="s">
        <v>24419</v>
      </c>
    </row>
    <row r="11085" spans="1:2" x14ac:dyDescent="0.2">
      <c r="A11085" s="2" t="s">
        <v>24420</v>
      </c>
      <c r="B11085" s="2" t="s">
        <v>24421</v>
      </c>
    </row>
    <row r="11086" spans="1:2" x14ac:dyDescent="0.2">
      <c r="A11086" s="2" t="s">
        <v>24422</v>
      </c>
      <c r="B11086" s="2" t="s">
        <v>24423</v>
      </c>
    </row>
    <row r="11087" spans="1:2" x14ac:dyDescent="0.2">
      <c r="A11087" s="2" t="s">
        <v>24424</v>
      </c>
      <c r="B11087" s="2" t="s">
        <v>24425</v>
      </c>
    </row>
    <row r="11088" spans="1:2" x14ac:dyDescent="0.2">
      <c r="A11088" s="2" t="s">
        <v>24426</v>
      </c>
      <c r="B11088" s="2" t="s">
        <v>24427</v>
      </c>
    </row>
    <row r="11089" spans="1:2" x14ac:dyDescent="0.2">
      <c r="A11089" s="2" t="s">
        <v>24428</v>
      </c>
      <c r="B11089" s="2" t="s">
        <v>24429</v>
      </c>
    </row>
    <row r="11090" spans="1:2" x14ac:dyDescent="0.2">
      <c r="A11090" s="2" t="s">
        <v>24430</v>
      </c>
      <c r="B11090" s="2" t="s">
        <v>24431</v>
      </c>
    </row>
    <row r="11091" spans="1:2" x14ac:dyDescent="0.2">
      <c r="A11091" s="2" t="s">
        <v>24432</v>
      </c>
      <c r="B11091" s="2" t="s">
        <v>24433</v>
      </c>
    </row>
    <row r="11092" spans="1:2" x14ac:dyDescent="0.2">
      <c r="A11092" s="2" t="s">
        <v>24434</v>
      </c>
      <c r="B11092" s="2" t="s">
        <v>24435</v>
      </c>
    </row>
    <row r="11093" spans="1:2" x14ac:dyDescent="0.2">
      <c r="A11093" s="2" t="s">
        <v>24436</v>
      </c>
      <c r="B11093" s="2" t="s">
        <v>24437</v>
      </c>
    </row>
    <row r="11094" spans="1:2" x14ac:dyDescent="0.2">
      <c r="A11094" s="2" t="s">
        <v>24438</v>
      </c>
      <c r="B11094" s="2" t="s">
        <v>24439</v>
      </c>
    </row>
    <row r="11095" spans="1:2" x14ac:dyDescent="0.2">
      <c r="A11095" s="2" t="s">
        <v>24440</v>
      </c>
      <c r="B11095" s="2" t="s">
        <v>24441</v>
      </c>
    </row>
    <row r="11096" spans="1:2" x14ac:dyDescent="0.2">
      <c r="A11096" s="2" t="s">
        <v>24442</v>
      </c>
      <c r="B11096" s="2" t="s">
        <v>24443</v>
      </c>
    </row>
    <row r="11097" spans="1:2" x14ac:dyDescent="0.2">
      <c r="A11097" s="2" t="s">
        <v>24444</v>
      </c>
      <c r="B11097" s="2" t="s">
        <v>24445</v>
      </c>
    </row>
    <row r="11098" spans="1:2" x14ac:dyDescent="0.2">
      <c r="A11098" s="2" t="s">
        <v>24446</v>
      </c>
      <c r="B11098" s="2" t="s">
        <v>24447</v>
      </c>
    </row>
    <row r="11099" spans="1:2" x14ac:dyDescent="0.2">
      <c r="A11099" s="2" t="s">
        <v>24448</v>
      </c>
      <c r="B11099" s="2" t="s">
        <v>24449</v>
      </c>
    </row>
    <row r="11100" spans="1:2" x14ac:dyDescent="0.2">
      <c r="A11100" s="2" t="s">
        <v>24450</v>
      </c>
      <c r="B11100" s="2" t="s">
        <v>24451</v>
      </c>
    </row>
    <row r="11101" spans="1:2" x14ac:dyDescent="0.2">
      <c r="A11101" s="2" t="s">
        <v>24452</v>
      </c>
      <c r="B11101" s="2" t="s">
        <v>24453</v>
      </c>
    </row>
    <row r="11102" spans="1:2" x14ac:dyDescent="0.2">
      <c r="A11102" s="2" t="s">
        <v>24454</v>
      </c>
      <c r="B11102" s="2" t="s">
        <v>24455</v>
      </c>
    </row>
    <row r="11103" spans="1:2" x14ac:dyDescent="0.2">
      <c r="A11103" s="2" t="s">
        <v>24456</v>
      </c>
      <c r="B11103" s="2" t="s">
        <v>24457</v>
      </c>
    </row>
    <row r="11104" spans="1:2" x14ac:dyDescent="0.2">
      <c r="A11104" s="2" t="s">
        <v>24458</v>
      </c>
      <c r="B11104" s="2" t="s">
        <v>24459</v>
      </c>
    </row>
    <row r="11105" spans="1:2" x14ac:dyDescent="0.2">
      <c r="A11105" s="2" t="s">
        <v>24460</v>
      </c>
      <c r="B11105" s="2" t="s">
        <v>24461</v>
      </c>
    </row>
    <row r="11106" spans="1:2" x14ac:dyDescent="0.2">
      <c r="A11106" s="2" t="s">
        <v>24462</v>
      </c>
      <c r="B11106" s="2" t="s">
        <v>24463</v>
      </c>
    </row>
    <row r="11107" spans="1:2" x14ac:dyDescent="0.2">
      <c r="A11107" s="2" t="s">
        <v>24464</v>
      </c>
      <c r="B11107" s="2" t="s">
        <v>24465</v>
      </c>
    </row>
    <row r="11108" spans="1:2" x14ac:dyDescent="0.2">
      <c r="A11108" s="2" t="s">
        <v>24466</v>
      </c>
      <c r="B11108" s="2" t="s">
        <v>24467</v>
      </c>
    </row>
    <row r="11109" spans="1:2" x14ac:dyDescent="0.2">
      <c r="A11109" s="2" t="s">
        <v>24468</v>
      </c>
      <c r="B11109" s="2" t="s">
        <v>24469</v>
      </c>
    </row>
    <row r="11110" spans="1:2" x14ac:dyDescent="0.2">
      <c r="A11110" s="2" t="s">
        <v>24470</v>
      </c>
      <c r="B11110" s="2" t="s">
        <v>24471</v>
      </c>
    </row>
    <row r="11111" spans="1:2" x14ac:dyDescent="0.2">
      <c r="A11111" s="2" t="s">
        <v>24472</v>
      </c>
      <c r="B11111" s="2" t="s">
        <v>24473</v>
      </c>
    </row>
    <row r="11112" spans="1:2" x14ac:dyDescent="0.2">
      <c r="A11112" s="2" t="s">
        <v>24474</v>
      </c>
      <c r="B11112" s="2" t="s">
        <v>24475</v>
      </c>
    </row>
    <row r="11113" spans="1:2" x14ac:dyDescent="0.2">
      <c r="A11113" s="2" t="s">
        <v>24476</v>
      </c>
      <c r="B11113" s="2" t="s">
        <v>24477</v>
      </c>
    </row>
    <row r="11114" spans="1:2" x14ac:dyDescent="0.2">
      <c r="A11114" s="2" t="s">
        <v>24478</v>
      </c>
      <c r="B11114" s="2" t="s">
        <v>24479</v>
      </c>
    </row>
    <row r="11115" spans="1:2" x14ac:dyDescent="0.2">
      <c r="A11115" s="2" t="s">
        <v>24480</v>
      </c>
      <c r="B11115" s="2" t="s">
        <v>24481</v>
      </c>
    </row>
    <row r="11116" spans="1:2" x14ac:dyDescent="0.2">
      <c r="A11116" s="2" t="s">
        <v>24482</v>
      </c>
      <c r="B11116" s="2" t="s">
        <v>24483</v>
      </c>
    </row>
    <row r="11117" spans="1:2" x14ac:dyDescent="0.2">
      <c r="A11117" s="2" t="s">
        <v>24484</v>
      </c>
      <c r="B11117" s="2" t="s">
        <v>24485</v>
      </c>
    </row>
    <row r="11118" spans="1:2" x14ac:dyDescent="0.2">
      <c r="A11118" s="2" t="s">
        <v>24486</v>
      </c>
      <c r="B11118" s="2" t="s">
        <v>24487</v>
      </c>
    </row>
    <row r="11119" spans="1:2" x14ac:dyDescent="0.2">
      <c r="A11119" s="2" t="s">
        <v>24488</v>
      </c>
      <c r="B11119" s="2" t="s">
        <v>24489</v>
      </c>
    </row>
    <row r="11120" spans="1:2" x14ac:dyDescent="0.2">
      <c r="A11120" s="2" t="s">
        <v>24490</v>
      </c>
      <c r="B11120" s="2" t="s">
        <v>24491</v>
      </c>
    </row>
    <row r="11121" spans="1:2" x14ac:dyDescent="0.2">
      <c r="A11121" s="2" t="s">
        <v>24492</v>
      </c>
      <c r="B11121" s="2" t="s">
        <v>24493</v>
      </c>
    </row>
    <row r="11122" spans="1:2" x14ac:dyDescent="0.2">
      <c r="A11122" s="2" t="s">
        <v>24494</v>
      </c>
      <c r="B11122" s="2" t="s">
        <v>24495</v>
      </c>
    </row>
    <row r="11123" spans="1:2" x14ac:dyDescent="0.2">
      <c r="A11123" s="2" t="s">
        <v>24496</v>
      </c>
      <c r="B11123" s="2" t="s">
        <v>24497</v>
      </c>
    </row>
    <row r="11124" spans="1:2" x14ac:dyDescent="0.2">
      <c r="A11124" s="2" t="s">
        <v>24498</v>
      </c>
      <c r="B11124" s="2" t="s">
        <v>24499</v>
      </c>
    </row>
    <row r="11125" spans="1:2" x14ac:dyDescent="0.2">
      <c r="A11125" s="2" t="s">
        <v>24500</v>
      </c>
      <c r="B11125" s="2" t="s">
        <v>24501</v>
      </c>
    </row>
    <row r="11126" spans="1:2" x14ac:dyDescent="0.2">
      <c r="A11126" s="2" t="s">
        <v>24502</v>
      </c>
      <c r="B11126" s="2" t="s">
        <v>24503</v>
      </c>
    </row>
    <row r="11127" spans="1:2" x14ac:dyDescent="0.2">
      <c r="A11127" s="2" t="s">
        <v>24504</v>
      </c>
      <c r="B11127" s="2" t="s">
        <v>24505</v>
      </c>
    </row>
    <row r="11128" spans="1:2" x14ac:dyDescent="0.2">
      <c r="A11128" s="2" t="s">
        <v>24506</v>
      </c>
      <c r="B11128" s="2" t="s">
        <v>24507</v>
      </c>
    </row>
    <row r="11129" spans="1:2" x14ac:dyDescent="0.2">
      <c r="A11129" s="2" t="s">
        <v>24508</v>
      </c>
      <c r="B11129" s="2" t="s">
        <v>24509</v>
      </c>
    </row>
    <row r="11130" spans="1:2" x14ac:dyDescent="0.2">
      <c r="A11130" s="2" t="s">
        <v>24510</v>
      </c>
      <c r="B11130" s="2" t="s">
        <v>24511</v>
      </c>
    </row>
    <row r="11131" spans="1:2" x14ac:dyDescent="0.2">
      <c r="A11131" s="2" t="s">
        <v>24512</v>
      </c>
      <c r="B11131" s="2" t="s">
        <v>24513</v>
      </c>
    </row>
    <row r="11132" spans="1:2" x14ac:dyDescent="0.2">
      <c r="A11132" s="2" t="s">
        <v>24514</v>
      </c>
      <c r="B11132" s="2" t="s">
        <v>24515</v>
      </c>
    </row>
    <row r="11133" spans="1:2" x14ac:dyDescent="0.2">
      <c r="A11133" s="2" t="s">
        <v>24516</v>
      </c>
      <c r="B11133" s="2" t="s">
        <v>24517</v>
      </c>
    </row>
    <row r="11134" spans="1:2" x14ac:dyDescent="0.2">
      <c r="A11134" s="2" t="s">
        <v>24518</v>
      </c>
      <c r="B11134" s="2" t="s">
        <v>24519</v>
      </c>
    </row>
    <row r="11135" spans="1:2" x14ac:dyDescent="0.2">
      <c r="A11135" s="2" t="s">
        <v>24520</v>
      </c>
      <c r="B11135" s="2" t="s">
        <v>24521</v>
      </c>
    </row>
    <row r="11136" spans="1:2" x14ac:dyDescent="0.2">
      <c r="A11136" s="2" t="s">
        <v>24522</v>
      </c>
      <c r="B11136" s="2" t="s">
        <v>24523</v>
      </c>
    </row>
    <row r="11137" spans="1:2" x14ac:dyDescent="0.2">
      <c r="A11137" s="2" t="s">
        <v>24524</v>
      </c>
      <c r="B11137" s="2" t="s">
        <v>24525</v>
      </c>
    </row>
    <row r="11138" spans="1:2" x14ac:dyDescent="0.2">
      <c r="A11138" s="2" t="s">
        <v>24526</v>
      </c>
      <c r="B11138" s="2" t="s">
        <v>24527</v>
      </c>
    </row>
    <row r="11139" spans="1:2" x14ac:dyDescent="0.2">
      <c r="A11139" s="2" t="s">
        <v>24528</v>
      </c>
      <c r="B11139" s="2" t="s">
        <v>24529</v>
      </c>
    </row>
    <row r="11140" spans="1:2" x14ac:dyDescent="0.2">
      <c r="A11140" s="2" t="s">
        <v>24530</v>
      </c>
      <c r="B11140" s="2" t="s">
        <v>24531</v>
      </c>
    </row>
    <row r="11141" spans="1:2" x14ac:dyDescent="0.2">
      <c r="A11141" s="2" t="s">
        <v>24532</v>
      </c>
      <c r="B11141" s="2" t="s">
        <v>24533</v>
      </c>
    </row>
    <row r="11142" spans="1:2" x14ac:dyDescent="0.2">
      <c r="A11142" s="2" t="s">
        <v>24534</v>
      </c>
      <c r="B11142" s="2" t="s">
        <v>24535</v>
      </c>
    </row>
    <row r="11143" spans="1:2" x14ac:dyDescent="0.2">
      <c r="A11143" s="2" t="s">
        <v>24536</v>
      </c>
      <c r="B11143" s="2" t="s">
        <v>24537</v>
      </c>
    </row>
    <row r="11144" spans="1:2" x14ac:dyDescent="0.2">
      <c r="A11144" s="2" t="s">
        <v>24538</v>
      </c>
      <c r="B11144" s="2" t="s">
        <v>24539</v>
      </c>
    </row>
    <row r="11145" spans="1:2" x14ac:dyDescent="0.2">
      <c r="A11145" s="2" t="s">
        <v>24540</v>
      </c>
      <c r="B11145" s="2" t="s">
        <v>24541</v>
      </c>
    </row>
    <row r="11146" spans="1:2" x14ac:dyDescent="0.2">
      <c r="A11146" s="2" t="s">
        <v>24542</v>
      </c>
      <c r="B11146" s="2" t="s">
        <v>24543</v>
      </c>
    </row>
    <row r="11147" spans="1:2" x14ac:dyDescent="0.2">
      <c r="A11147" s="2" t="s">
        <v>24544</v>
      </c>
      <c r="B11147" s="2" t="s">
        <v>24545</v>
      </c>
    </row>
    <row r="11148" spans="1:2" x14ac:dyDescent="0.2">
      <c r="A11148" s="2" t="s">
        <v>24546</v>
      </c>
      <c r="B11148" s="2" t="s">
        <v>24547</v>
      </c>
    </row>
    <row r="11149" spans="1:2" x14ac:dyDescent="0.2">
      <c r="A11149" s="2" t="s">
        <v>24548</v>
      </c>
      <c r="B11149" s="2" t="s">
        <v>24549</v>
      </c>
    </row>
    <row r="11150" spans="1:2" x14ac:dyDescent="0.2">
      <c r="A11150" s="2" t="s">
        <v>24550</v>
      </c>
      <c r="B11150" s="2" t="s">
        <v>24551</v>
      </c>
    </row>
    <row r="11151" spans="1:2" x14ac:dyDescent="0.2">
      <c r="A11151" s="2" t="s">
        <v>24552</v>
      </c>
      <c r="B11151" s="2" t="s">
        <v>24553</v>
      </c>
    </row>
    <row r="11152" spans="1:2" x14ac:dyDescent="0.2">
      <c r="A11152" s="2" t="s">
        <v>24554</v>
      </c>
      <c r="B11152" s="2" t="s">
        <v>24555</v>
      </c>
    </row>
    <row r="11153" spans="1:2" x14ac:dyDescent="0.2">
      <c r="A11153" s="2" t="s">
        <v>24556</v>
      </c>
      <c r="B11153" s="2" t="s">
        <v>24557</v>
      </c>
    </row>
    <row r="11154" spans="1:2" x14ac:dyDescent="0.2">
      <c r="A11154" s="2" t="s">
        <v>24558</v>
      </c>
      <c r="B11154" s="2" t="s">
        <v>24559</v>
      </c>
    </row>
    <row r="11155" spans="1:2" x14ac:dyDescent="0.2">
      <c r="A11155" s="2" t="s">
        <v>24560</v>
      </c>
      <c r="B11155" s="2" t="s">
        <v>24561</v>
      </c>
    </row>
    <row r="11156" spans="1:2" x14ac:dyDescent="0.2">
      <c r="A11156" s="2" t="s">
        <v>24562</v>
      </c>
      <c r="B11156" s="2" t="s">
        <v>24563</v>
      </c>
    </row>
    <row r="11157" spans="1:2" x14ac:dyDescent="0.2">
      <c r="A11157" s="2" t="s">
        <v>24564</v>
      </c>
      <c r="B11157" s="2" t="s">
        <v>24565</v>
      </c>
    </row>
    <row r="11158" spans="1:2" x14ac:dyDescent="0.2">
      <c r="A11158" s="2" t="s">
        <v>24566</v>
      </c>
      <c r="B11158" s="2" t="s">
        <v>24567</v>
      </c>
    </row>
    <row r="11159" spans="1:2" x14ac:dyDescent="0.2">
      <c r="A11159" s="2" t="s">
        <v>24568</v>
      </c>
      <c r="B11159" s="2" t="s">
        <v>24569</v>
      </c>
    </row>
    <row r="11160" spans="1:2" x14ac:dyDescent="0.2">
      <c r="A11160" s="2" t="s">
        <v>24570</v>
      </c>
      <c r="B11160" s="2" t="s">
        <v>24571</v>
      </c>
    </row>
    <row r="11161" spans="1:2" x14ac:dyDescent="0.2">
      <c r="A11161" s="2" t="s">
        <v>24572</v>
      </c>
      <c r="B11161" s="2" t="s">
        <v>24573</v>
      </c>
    </row>
    <row r="11162" spans="1:2" x14ac:dyDescent="0.2">
      <c r="A11162" s="2" t="s">
        <v>24574</v>
      </c>
      <c r="B11162" s="2" t="s">
        <v>24575</v>
      </c>
    </row>
    <row r="11163" spans="1:2" x14ac:dyDescent="0.2">
      <c r="A11163" s="2" t="s">
        <v>24576</v>
      </c>
      <c r="B11163" s="2" t="s">
        <v>24577</v>
      </c>
    </row>
    <row r="11164" spans="1:2" x14ac:dyDescent="0.2">
      <c r="A11164" s="2" t="s">
        <v>24578</v>
      </c>
      <c r="B11164" s="2" t="s">
        <v>24579</v>
      </c>
    </row>
    <row r="11165" spans="1:2" x14ac:dyDescent="0.2">
      <c r="A11165" s="2" t="s">
        <v>24580</v>
      </c>
      <c r="B11165" s="2" t="s">
        <v>24581</v>
      </c>
    </row>
    <row r="11166" spans="1:2" x14ac:dyDescent="0.2">
      <c r="A11166" s="2" t="s">
        <v>24582</v>
      </c>
      <c r="B11166" s="2" t="s">
        <v>24583</v>
      </c>
    </row>
    <row r="11167" spans="1:2" x14ac:dyDescent="0.2">
      <c r="A11167" s="2" t="s">
        <v>24584</v>
      </c>
      <c r="B11167" s="2" t="s">
        <v>24585</v>
      </c>
    </row>
    <row r="11168" spans="1:2" x14ac:dyDescent="0.2">
      <c r="A11168" s="2" t="s">
        <v>24586</v>
      </c>
      <c r="B11168" s="2" t="s">
        <v>24587</v>
      </c>
    </row>
    <row r="11169" spans="1:2" x14ac:dyDescent="0.2">
      <c r="A11169" s="2" t="s">
        <v>24588</v>
      </c>
      <c r="B11169" s="2" t="s">
        <v>24589</v>
      </c>
    </row>
    <row r="11170" spans="1:2" x14ac:dyDescent="0.2">
      <c r="A11170" s="2" t="s">
        <v>24590</v>
      </c>
      <c r="B11170" s="2" t="s">
        <v>24591</v>
      </c>
    </row>
    <row r="11171" spans="1:2" x14ac:dyDescent="0.2">
      <c r="A11171" s="2" t="s">
        <v>24592</v>
      </c>
      <c r="B11171" s="2" t="s">
        <v>24593</v>
      </c>
    </row>
    <row r="11172" spans="1:2" x14ac:dyDescent="0.2">
      <c r="A11172" s="2" t="s">
        <v>24594</v>
      </c>
      <c r="B11172" s="2" t="s">
        <v>24595</v>
      </c>
    </row>
    <row r="11173" spans="1:2" x14ac:dyDescent="0.2">
      <c r="A11173" s="2" t="s">
        <v>24596</v>
      </c>
      <c r="B11173" s="2" t="s">
        <v>24597</v>
      </c>
    </row>
    <row r="11174" spans="1:2" x14ac:dyDescent="0.2">
      <c r="A11174" s="2" t="s">
        <v>24598</v>
      </c>
      <c r="B11174" s="2" t="s">
        <v>24599</v>
      </c>
    </row>
    <row r="11175" spans="1:2" x14ac:dyDescent="0.2">
      <c r="A11175" s="2" t="s">
        <v>24600</v>
      </c>
      <c r="B11175" s="2" t="s">
        <v>24601</v>
      </c>
    </row>
    <row r="11176" spans="1:2" x14ac:dyDescent="0.2">
      <c r="A11176" s="2" t="s">
        <v>24602</v>
      </c>
      <c r="B11176" s="2" t="s">
        <v>24603</v>
      </c>
    </row>
    <row r="11177" spans="1:2" x14ac:dyDescent="0.2">
      <c r="A11177" s="2" t="s">
        <v>24604</v>
      </c>
      <c r="B11177" s="2" t="s">
        <v>24605</v>
      </c>
    </row>
    <row r="11178" spans="1:2" x14ac:dyDescent="0.2">
      <c r="A11178" s="2" t="s">
        <v>24606</v>
      </c>
      <c r="B11178" s="2" t="s">
        <v>24607</v>
      </c>
    </row>
    <row r="11179" spans="1:2" x14ac:dyDescent="0.2">
      <c r="A11179" s="2" t="s">
        <v>24608</v>
      </c>
      <c r="B11179" s="2" t="s">
        <v>24609</v>
      </c>
    </row>
    <row r="11180" spans="1:2" x14ac:dyDescent="0.2">
      <c r="A11180" s="2" t="s">
        <v>24610</v>
      </c>
      <c r="B11180" s="2" t="s">
        <v>24611</v>
      </c>
    </row>
    <row r="11181" spans="1:2" x14ac:dyDescent="0.2">
      <c r="A11181" s="2" t="s">
        <v>24612</v>
      </c>
      <c r="B11181" s="2" t="s">
        <v>24613</v>
      </c>
    </row>
    <row r="11182" spans="1:2" x14ac:dyDescent="0.2">
      <c r="A11182" s="2" t="s">
        <v>24614</v>
      </c>
      <c r="B11182" s="2" t="s">
        <v>24615</v>
      </c>
    </row>
    <row r="11183" spans="1:2" x14ac:dyDescent="0.2">
      <c r="A11183" s="2" t="s">
        <v>24616</v>
      </c>
      <c r="B11183" s="2" t="s">
        <v>24617</v>
      </c>
    </row>
    <row r="11184" spans="1:2" x14ac:dyDescent="0.2">
      <c r="A11184" s="2" t="s">
        <v>24618</v>
      </c>
      <c r="B11184" s="2" t="s">
        <v>24619</v>
      </c>
    </row>
    <row r="11185" spans="1:2" x14ac:dyDescent="0.2">
      <c r="A11185" s="2" t="s">
        <v>24620</v>
      </c>
      <c r="B11185" s="2" t="s">
        <v>20921</v>
      </c>
    </row>
    <row r="11186" spans="1:2" x14ac:dyDescent="0.2">
      <c r="A11186" s="2" t="s">
        <v>24621</v>
      </c>
      <c r="B11186" s="2" t="s">
        <v>24622</v>
      </c>
    </row>
    <row r="11187" spans="1:2" x14ac:dyDescent="0.2">
      <c r="A11187" s="2" t="s">
        <v>24623</v>
      </c>
      <c r="B11187" s="2" t="s">
        <v>24624</v>
      </c>
    </row>
    <row r="11188" spans="1:2" x14ac:dyDescent="0.2">
      <c r="A11188" s="2" t="s">
        <v>24625</v>
      </c>
      <c r="B11188" s="2" t="s">
        <v>24626</v>
      </c>
    </row>
    <row r="11189" spans="1:2" x14ac:dyDescent="0.2">
      <c r="A11189" s="2" t="s">
        <v>24627</v>
      </c>
      <c r="B11189" s="2" t="s">
        <v>24628</v>
      </c>
    </row>
    <row r="11190" spans="1:2" x14ac:dyDescent="0.2">
      <c r="A11190" s="2" t="s">
        <v>24629</v>
      </c>
      <c r="B11190" s="2" t="s">
        <v>24630</v>
      </c>
    </row>
    <row r="11191" spans="1:2" x14ac:dyDescent="0.2">
      <c r="A11191" s="2" t="s">
        <v>24631</v>
      </c>
      <c r="B11191" s="2" t="s">
        <v>24632</v>
      </c>
    </row>
    <row r="11192" spans="1:2" x14ac:dyDescent="0.2">
      <c r="A11192" s="2" t="s">
        <v>24633</v>
      </c>
      <c r="B11192" s="2" t="s">
        <v>24634</v>
      </c>
    </row>
    <row r="11193" spans="1:2" x14ac:dyDescent="0.2">
      <c r="A11193" s="2" t="s">
        <v>24635</v>
      </c>
      <c r="B11193" s="2" t="s">
        <v>24636</v>
      </c>
    </row>
    <row r="11194" spans="1:2" x14ac:dyDescent="0.2">
      <c r="A11194" s="2" t="s">
        <v>24637</v>
      </c>
      <c r="B11194" s="2" t="s">
        <v>24638</v>
      </c>
    </row>
    <row r="11195" spans="1:2" x14ac:dyDescent="0.2">
      <c r="A11195" s="2" t="s">
        <v>24639</v>
      </c>
      <c r="B11195" s="2" t="s">
        <v>24640</v>
      </c>
    </row>
    <row r="11196" spans="1:2" x14ac:dyDescent="0.2">
      <c r="A11196" s="2" t="s">
        <v>24641</v>
      </c>
      <c r="B11196" s="2" t="s">
        <v>24642</v>
      </c>
    </row>
    <row r="11197" spans="1:2" x14ac:dyDescent="0.2">
      <c r="A11197" s="2" t="s">
        <v>24643</v>
      </c>
      <c r="B11197" s="2" t="s">
        <v>24644</v>
      </c>
    </row>
    <row r="11198" spans="1:2" x14ac:dyDescent="0.2">
      <c r="A11198" s="2" t="s">
        <v>24645</v>
      </c>
      <c r="B11198" s="2" t="s">
        <v>24646</v>
      </c>
    </row>
    <row r="11199" spans="1:2" x14ac:dyDescent="0.2">
      <c r="A11199" s="2" t="s">
        <v>24647</v>
      </c>
      <c r="B11199" s="2" t="s">
        <v>24648</v>
      </c>
    </row>
    <row r="11200" spans="1:2" x14ac:dyDescent="0.2">
      <c r="A11200" s="2" t="s">
        <v>24649</v>
      </c>
      <c r="B11200" s="2" t="s">
        <v>24650</v>
      </c>
    </row>
    <row r="11201" spans="1:2" x14ac:dyDescent="0.2">
      <c r="A11201" s="2" t="s">
        <v>24651</v>
      </c>
      <c r="B11201" s="2" t="s">
        <v>24652</v>
      </c>
    </row>
    <row r="11202" spans="1:2" x14ac:dyDescent="0.2">
      <c r="A11202" s="2" t="s">
        <v>24653</v>
      </c>
      <c r="B11202" s="2" t="s">
        <v>24654</v>
      </c>
    </row>
    <row r="11203" spans="1:2" x14ac:dyDescent="0.2">
      <c r="A11203" s="2" t="s">
        <v>24655</v>
      </c>
      <c r="B11203" s="2" t="s">
        <v>24656</v>
      </c>
    </row>
    <row r="11204" spans="1:2" x14ac:dyDescent="0.2">
      <c r="A11204" s="2" t="s">
        <v>24657</v>
      </c>
      <c r="B11204" s="2" t="s">
        <v>24658</v>
      </c>
    </row>
    <row r="11205" spans="1:2" x14ac:dyDescent="0.2">
      <c r="A11205" s="2" t="s">
        <v>24659</v>
      </c>
      <c r="B11205" s="2" t="s">
        <v>24660</v>
      </c>
    </row>
    <row r="11206" spans="1:2" x14ac:dyDescent="0.2">
      <c r="A11206" s="2" t="s">
        <v>24661</v>
      </c>
      <c r="B11206" s="2" t="s">
        <v>24662</v>
      </c>
    </row>
    <row r="11207" spans="1:2" x14ac:dyDescent="0.2">
      <c r="A11207" s="2" t="s">
        <v>24663</v>
      </c>
      <c r="B11207" s="2" t="s">
        <v>24664</v>
      </c>
    </row>
    <row r="11208" spans="1:2" x14ac:dyDescent="0.2">
      <c r="A11208" s="2" t="s">
        <v>24665</v>
      </c>
      <c r="B11208" s="2" t="s">
        <v>24666</v>
      </c>
    </row>
    <row r="11209" spans="1:2" x14ac:dyDescent="0.2">
      <c r="A11209" s="2" t="s">
        <v>24667</v>
      </c>
      <c r="B11209" s="2" t="s">
        <v>24668</v>
      </c>
    </row>
    <row r="11210" spans="1:2" x14ac:dyDescent="0.2">
      <c r="A11210" s="2" t="s">
        <v>24669</v>
      </c>
      <c r="B11210" s="2" t="s">
        <v>24670</v>
      </c>
    </row>
    <row r="11211" spans="1:2" x14ac:dyDescent="0.2">
      <c r="A11211" s="2" t="s">
        <v>24671</v>
      </c>
      <c r="B11211" s="2" t="s">
        <v>24672</v>
      </c>
    </row>
    <row r="11212" spans="1:2" x14ac:dyDescent="0.2">
      <c r="A11212" s="2" t="s">
        <v>24673</v>
      </c>
      <c r="B11212" s="2" t="s">
        <v>24674</v>
      </c>
    </row>
    <row r="11213" spans="1:2" x14ac:dyDescent="0.2">
      <c r="A11213" s="2" t="s">
        <v>24675</v>
      </c>
      <c r="B11213" s="2" t="s">
        <v>24676</v>
      </c>
    </row>
    <row r="11214" spans="1:2" x14ac:dyDescent="0.2">
      <c r="A11214" s="2" t="s">
        <v>24677</v>
      </c>
      <c r="B11214" s="2" t="s">
        <v>24678</v>
      </c>
    </row>
    <row r="11215" spans="1:2" x14ac:dyDescent="0.2">
      <c r="A11215" s="2" t="s">
        <v>24679</v>
      </c>
      <c r="B11215" s="2" t="s">
        <v>24680</v>
      </c>
    </row>
    <row r="11216" spans="1:2" x14ac:dyDescent="0.2">
      <c r="A11216" s="2" t="s">
        <v>24681</v>
      </c>
      <c r="B11216" s="2" t="s">
        <v>24682</v>
      </c>
    </row>
    <row r="11217" spans="1:2" x14ac:dyDescent="0.2">
      <c r="A11217" s="2" t="s">
        <v>24683</v>
      </c>
      <c r="B11217" s="2" t="s">
        <v>24684</v>
      </c>
    </row>
    <row r="11218" spans="1:2" x14ac:dyDescent="0.2">
      <c r="A11218" s="2" t="s">
        <v>24685</v>
      </c>
      <c r="B11218" s="2" t="s">
        <v>24686</v>
      </c>
    </row>
    <row r="11219" spans="1:2" x14ac:dyDescent="0.2">
      <c r="A11219" s="2" t="s">
        <v>24687</v>
      </c>
      <c r="B11219" s="2" t="s">
        <v>24688</v>
      </c>
    </row>
    <row r="11220" spans="1:2" x14ac:dyDescent="0.2">
      <c r="A11220" s="2" t="s">
        <v>24689</v>
      </c>
      <c r="B11220" s="2" t="s">
        <v>24690</v>
      </c>
    </row>
    <row r="11221" spans="1:2" x14ac:dyDescent="0.2">
      <c r="A11221" s="2" t="s">
        <v>24691</v>
      </c>
      <c r="B11221" s="2" t="s">
        <v>24692</v>
      </c>
    </row>
    <row r="11222" spans="1:2" x14ac:dyDescent="0.2">
      <c r="A11222" s="2" t="s">
        <v>24693</v>
      </c>
      <c r="B11222" s="2" t="s">
        <v>24694</v>
      </c>
    </row>
    <row r="11223" spans="1:2" x14ac:dyDescent="0.2">
      <c r="A11223" s="2" t="s">
        <v>24695</v>
      </c>
      <c r="B11223" s="2" t="s">
        <v>24696</v>
      </c>
    </row>
    <row r="11224" spans="1:2" x14ac:dyDescent="0.2">
      <c r="A11224" s="2" t="s">
        <v>24697</v>
      </c>
      <c r="B11224" s="2" t="s">
        <v>24698</v>
      </c>
    </row>
    <row r="11225" spans="1:2" x14ac:dyDescent="0.2">
      <c r="A11225" s="2" t="s">
        <v>24699</v>
      </c>
      <c r="B11225" s="2" t="s">
        <v>24700</v>
      </c>
    </row>
    <row r="11226" spans="1:2" x14ac:dyDescent="0.2">
      <c r="A11226" s="2" t="s">
        <v>24701</v>
      </c>
      <c r="B11226" s="2" t="s">
        <v>24702</v>
      </c>
    </row>
    <row r="11227" spans="1:2" x14ac:dyDescent="0.2">
      <c r="A11227" s="2" t="s">
        <v>24703</v>
      </c>
      <c r="B11227" s="2" t="s">
        <v>24704</v>
      </c>
    </row>
    <row r="11228" spans="1:2" x14ac:dyDescent="0.2">
      <c r="A11228" s="2" t="s">
        <v>24705</v>
      </c>
      <c r="B11228" s="2" t="s">
        <v>24706</v>
      </c>
    </row>
    <row r="11229" spans="1:2" x14ac:dyDescent="0.2">
      <c r="A11229" s="2" t="s">
        <v>24707</v>
      </c>
      <c r="B11229" s="2" t="s">
        <v>24708</v>
      </c>
    </row>
    <row r="11230" spans="1:2" x14ac:dyDescent="0.2">
      <c r="A11230" s="2" t="s">
        <v>24709</v>
      </c>
      <c r="B11230" s="2" t="s">
        <v>24710</v>
      </c>
    </row>
    <row r="11231" spans="1:2" x14ac:dyDescent="0.2">
      <c r="A11231" s="2" t="s">
        <v>24711</v>
      </c>
      <c r="B11231" s="2" t="s">
        <v>24712</v>
      </c>
    </row>
    <row r="11232" spans="1:2" x14ac:dyDescent="0.2">
      <c r="A11232" s="2" t="s">
        <v>24713</v>
      </c>
      <c r="B11232" s="2" t="s">
        <v>24714</v>
      </c>
    </row>
    <row r="11233" spans="1:2" x14ac:dyDescent="0.2">
      <c r="A11233" s="2" t="s">
        <v>24715</v>
      </c>
      <c r="B11233" s="2" t="s">
        <v>24716</v>
      </c>
    </row>
    <row r="11234" spans="1:2" x14ac:dyDescent="0.2">
      <c r="A11234" s="2" t="s">
        <v>24717</v>
      </c>
      <c r="B11234" s="2" t="s">
        <v>24718</v>
      </c>
    </row>
    <row r="11235" spans="1:2" x14ac:dyDescent="0.2">
      <c r="A11235" s="2" t="s">
        <v>24719</v>
      </c>
      <c r="B11235" s="2" t="s">
        <v>24720</v>
      </c>
    </row>
    <row r="11236" spans="1:2" x14ac:dyDescent="0.2">
      <c r="A11236" s="2" t="s">
        <v>24721</v>
      </c>
      <c r="B11236" s="2" t="s">
        <v>24722</v>
      </c>
    </row>
    <row r="11237" spans="1:2" x14ac:dyDescent="0.2">
      <c r="A11237" s="2" t="s">
        <v>24723</v>
      </c>
      <c r="B11237" s="2" t="s">
        <v>24724</v>
      </c>
    </row>
    <row r="11238" spans="1:2" x14ac:dyDescent="0.2">
      <c r="A11238" s="2" t="s">
        <v>24725</v>
      </c>
      <c r="B11238" s="2" t="s">
        <v>24726</v>
      </c>
    </row>
    <row r="11239" spans="1:2" x14ac:dyDescent="0.2">
      <c r="A11239" s="2" t="s">
        <v>24727</v>
      </c>
      <c r="B11239" s="2" t="s">
        <v>24728</v>
      </c>
    </row>
    <row r="11240" spans="1:2" x14ac:dyDescent="0.2">
      <c r="A11240" s="2" t="s">
        <v>24729</v>
      </c>
      <c r="B11240" s="2" t="s">
        <v>24730</v>
      </c>
    </row>
    <row r="11241" spans="1:2" x14ac:dyDescent="0.2">
      <c r="A11241" s="2" t="s">
        <v>24731</v>
      </c>
      <c r="B11241" s="2" t="s">
        <v>24732</v>
      </c>
    </row>
    <row r="11242" spans="1:2" x14ac:dyDescent="0.2">
      <c r="A11242" s="2" t="s">
        <v>24733</v>
      </c>
      <c r="B11242" s="2" t="s">
        <v>24734</v>
      </c>
    </row>
    <row r="11243" spans="1:2" x14ac:dyDescent="0.2">
      <c r="A11243" s="2" t="s">
        <v>24735</v>
      </c>
      <c r="B11243" s="2" t="s">
        <v>24736</v>
      </c>
    </row>
    <row r="11244" spans="1:2" x14ac:dyDescent="0.2">
      <c r="A11244" s="2" t="s">
        <v>24737</v>
      </c>
      <c r="B11244" s="2" t="s">
        <v>24738</v>
      </c>
    </row>
    <row r="11245" spans="1:2" x14ac:dyDescent="0.2">
      <c r="A11245" s="2" t="s">
        <v>24739</v>
      </c>
      <c r="B11245" s="2" t="s">
        <v>24740</v>
      </c>
    </row>
    <row r="11246" spans="1:2" x14ac:dyDescent="0.2">
      <c r="A11246" s="2" t="s">
        <v>24741</v>
      </c>
      <c r="B11246" s="2" t="s">
        <v>24742</v>
      </c>
    </row>
    <row r="11247" spans="1:2" x14ac:dyDescent="0.2">
      <c r="A11247" s="2" t="s">
        <v>24743</v>
      </c>
      <c r="B11247" s="2" t="s">
        <v>24744</v>
      </c>
    </row>
    <row r="11248" spans="1:2" x14ac:dyDescent="0.2">
      <c r="A11248" s="2" t="s">
        <v>24745</v>
      </c>
      <c r="B11248" s="2" t="s">
        <v>24746</v>
      </c>
    </row>
    <row r="11249" spans="1:2" x14ac:dyDescent="0.2">
      <c r="A11249" s="2" t="s">
        <v>24747</v>
      </c>
      <c r="B11249" s="2" t="s">
        <v>24748</v>
      </c>
    </row>
    <row r="11250" spans="1:2" x14ac:dyDescent="0.2">
      <c r="A11250" s="2" t="s">
        <v>24749</v>
      </c>
      <c r="B11250" s="2" t="s">
        <v>24750</v>
      </c>
    </row>
    <row r="11251" spans="1:2" x14ac:dyDescent="0.2">
      <c r="A11251" s="2" t="s">
        <v>24751</v>
      </c>
      <c r="B11251" s="2" t="s">
        <v>24752</v>
      </c>
    </row>
    <row r="11252" spans="1:2" x14ac:dyDescent="0.2">
      <c r="A11252" s="2" t="s">
        <v>24753</v>
      </c>
      <c r="B11252" s="2" t="s">
        <v>24754</v>
      </c>
    </row>
    <row r="11253" spans="1:2" x14ac:dyDescent="0.2">
      <c r="A11253" s="2" t="s">
        <v>24755</v>
      </c>
      <c r="B11253" s="2" t="s">
        <v>24756</v>
      </c>
    </row>
    <row r="11254" spans="1:2" x14ac:dyDescent="0.2">
      <c r="A11254" s="2" t="s">
        <v>24757</v>
      </c>
      <c r="B11254" s="2" t="s">
        <v>24758</v>
      </c>
    </row>
    <row r="11255" spans="1:2" x14ac:dyDescent="0.2">
      <c r="A11255" s="2" t="s">
        <v>24759</v>
      </c>
      <c r="B11255" s="2" t="s">
        <v>24760</v>
      </c>
    </row>
    <row r="11256" spans="1:2" x14ac:dyDescent="0.2">
      <c r="A11256" s="2" t="s">
        <v>24761</v>
      </c>
      <c r="B11256" s="2" t="s">
        <v>24762</v>
      </c>
    </row>
    <row r="11257" spans="1:2" x14ac:dyDescent="0.2">
      <c r="A11257" s="2" t="s">
        <v>24763</v>
      </c>
      <c r="B11257" s="2" t="s">
        <v>24764</v>
      </c>
    </row>
    <row r="11258" spans="1:2" x14ac:dyDescent="0.2">
      <c r="A11258" s="2" t="s">
        <v>24765</v>
      </c>
      <c r="B11258" s="2" t="s">
        <v>24766</v>
      </c>
    </row>
    <row r="11259" spans="1:2" x14ac:dyDescent="0.2">
      <c r="A11259" s="2" t="s">
        <v>24767</v>
      </c>
      <c r="B11259" s="2" t="s">
        <v>24768</v>
      </c>
    </row>
    <row r="11260" spans="1:2" x14ac:dyDescent="0.2">
      <c r="A11260" s="2" t="s">
        <v>24769</v>
      </c>
      <c r="B11260" s="2" t="s">
        <v>24770</v>
      </c>
    </row>
    <row r="11261" spans="1:2" x14ac:dyDescent="0.2">
      <c r="A11261" s="2" t="s">
        <v>24771</v>
      </c>
      <c r="B11261" s="2" t="s">
        <v>24772</v>
      </c>
    </row>
    <row r="11262" spans="1:2" x14ac:dyDescent="0.2">
      <c r="A11262" s="2" t="s">
        <v>24773</v>
      </c>
      <c r="B11262" s="2" t="s">
        <v>24774</v>
      </c>
    </row>
    <row r="11263" spans="1:2" x14ac:dyDescent="0.2">
      <c r="A11263" s="2" t="s">
        <v>24775</v>
      </c>
      <c r="B11263" s="2" t="s">
        <v>24776</v>
      </c>
    </row>
    <row r="11264" spans="1:2" x14ac:dyDescent="0.2">
      <c r="A11264" s="2" t="s">
        <v>24777</v>
      </c>
      <c r="B11264" s="2" t="s">
        <v>24778</v>
      </c>
    </row>
    <row r="11265" spans="1:2" x14ac:dyDescent="0.2">
      <c r="A11265" s="2" t="s">
        <v>24779</v>
      </c>
      <c r="B11265" s="2" t="s">
        <v>24780</v>
      </c>
    </row>
    <row r="11266" spans="1:2" x14ac:dyDescent="0.2">
      <c r="A11266" s="2" t="s">
        <v>24781</v>
      </c>
      <c r="B11266" s="2" t="s">
        <v>24782</v>
      </c>
    </row>
    <row r="11267" spans="1:2" x14ac:dyDescent="0.2">
      <c r="A11267" s="2" t="s">
        <v>24783</v>
      </c>
      <c r="B11267" s="2" t="s">
        <v>24784</v>
      </c>
    </row>
    <row r="11268" spans="1:2" x14ac:dyDescent="0.2">
      <c r="A11268" s="2" t="s">
        <v>24785</v>
      </c>
      <c r="B11268" s="2" t="s">
        <v>24786</v>
      </c>
    </row>
    <row r="11269" spans="1:2" x14ac:dyDescent="0.2">
      <c r="A11269" s="2" t="s">
        <v>24787</v>
      </c>
      <c r="B11269" s="2" t="s">
        <v>24788</v>
      </c>
    </row>
    <row r="11270" spans="1:2" x14ac:dyDescent="0.2">
      <c r="A11270" s="2" t="s">
        <v>24789</v>
      </c>
      <c r="B11270" s="2" t="s">
        <v>24790</v>
      </c>
    </row>
    <row r="11271" spans="1:2" x14ac:dyDescent="0.2">
      <c r="A11271" s="2" t="s">
        <v>24791</v>
      </c>
      <c r="B11271" s="2" t="s">
        <v>24792</v>
      </c>
    </row>
    <row r="11272" spans="1:2" x14ac:dyDescent="0.2">
      <c r="A11272" s="2" t="s">
        <v>24793</v>
      </c>
      <c r="B11272" s="2" t="s">
        <v>24794</v>
      </c>
    </row>
    <row r="11273" spans="1:2" x14ac:dyDescent="0.2">
      <c r="A11273" s="2" t="s">
        <v>24795</v>
      </c>
      <c r="B11273" s="2" t="s">
        <v>24796</v>
      </c>
    </row>
    <row r="11274" spans="1:2" x14ac:dyDescent="0.2">
      <c r="A11274" s="2" t="s">
        <v>24797</v>
      </c>
      <c r="B11274" s="2" t="s">
        <v>24798</v>
      </c>
    </row>
    <row r="11275" spans="1:2" x14ac:dyDescent="0.2">
      <c r="A11275" s="2" t="s">
        <v>24799</v>
      </c>
      <c r="B11275" s="2" t="s">
        <v>24800</v>
      </c>
    </row>
    <row r="11276" spans="1:2" x14ac:dyDescent="0.2">
      <c r="A11276" s="2" t="s">
        <v>24801</v>
      </c>
      <c r="B11276" s="2" t="s">
        <v>24802</v>
      </c>
    </row>
    <row r="11277" spans="1:2" x14ac:dyDescent="0.2">
      <c r="A11277" s="2" t="s">
        <v>24803</v>
      </c>
      <c r="B11277" s="2" t="s">
        <v>24804</v>
      </c>
    </row>
    <row r="11278" spans="1:2" x14ac:dyDescent="0.2">
      <c r="A11278" s="2" t="s">
        <v>24805</v>
      </c>
      <c r="B11278" s="2" t="s">
        <v>24806</v>
      </c>
    </row>
    <row r="11279" spans="1:2" x14ac:dyDescent="0.2">
      <c r="A11279" s="2" t="s">
        <v>24807</v>
      </c>
      <c r="B11279" s="2" t="s">
        <v>24808</v>
      </c>
    </row>
    <row r="11280" spans="1:2" x14ac:dyDescent="0.2">
      <c r="A11280" s="2" t="s">
        <v>24809</v>
      </c>
      <c r="B11280" s="2" t="s">
        <v>24810</v>
      </c>
    </row>
    <row r="11281" spans="1:2" x14ac:dyDescent="0.2">
      <c r="A11281" s="2" t="s">
        <v>24811</v>
      </c>
      <c r="B11281" s="2" t="s">
        <v>24778</v>
      </c>
    </row>
    <row r="11282" spans="1:2" x14ac:dyDescent="0.2">
      <c r="A11282" s="2" t="s">
        <v>24812</v>
      </c>
      <c r="B11282" s="2" t="s">
        <v>24813</v>
      </c>
    </row>
    <row r="11283" spans="1:2" x14ac:dyDescent="0.2">
      <c r="A11283" s="2" t="s">
        <v>24814</v>
      </c>
      <c r="B11283" s="2" t="s">
        <v>24815</v>
      </c>
    </row>
    <row r="11284" spans="1:2" x14ac:dyDescent="0.2">
      <c r="A11284" s="2" t="s">
        <v>24816</v>
      </c>
      <c r="B11284" s="2" t="s">
        <v>24817</v>
      </c>
    </row>
    <row r="11285" spans="1:2" x14ac:dyDescent="0.2">
      <c r="A11285" s="2" t="s">
        <v>24818</v>
      </c>
      <c r="B11285" s="2" t="s">
        <v>24819</v>
      </c>
    </row>
    <row r="11286" spans="1:2" x14ac:dyDescent="0.2">
      <c r="A11286" s="2" t="s">
        <v>24820</v>
      </c>
      <c r="B11286" s="2" t="s">
        <v>24821</v>
      </c>
    </row>
    <row r="11287" spans="1:2" x14ac:dyDescent="0.2">
      <c r="A11287" s="2" t="s">
        <v>24822</v>
      </c>
      <c r="B11287" s="2" t="s">
        <v>24823</v>
      </c>
    </row>
    <row r="11288" spans="1:2" x14ac:dyDescent="0.2">
      <c r="A11288" s="2" t="s">
        <v>24824</v>
      </c>
      <c r="B11288" s="2" t="s">
        <v>24825</v>
      </c>
    </row>
    <row r="11289" spans="1:2" x14ac:dyDescent="0.2">
      <c r="A11289" s="2" t="s">
        <v>24826</v>
      </c>
      <c r="B11289" s="2" t="s">
        <v>24827</v>
      </c>
    </row>
    <row r="11290" spans="1:2" x14ac:dyDescent="0.2">
      <c r="A11290" s="2" t="s">
        <v>24828</v>
      </c>
      <c r="B11290" s="2" t="s">
        <v>24829</v>
      </c>
    </row>
    <row r="11291" spans="1:2" x14ac:dyDescent="0.2">
      <c r="A11291" s="2" t="s">
        <v>24830</v>
      </c>
      <c r="B11291" s="2" t="s">
        <v>24831</v>
      </c>
    </row>
    <row r="11292" spans="1:2" x14ac:dyDescent="0.2">
      <c r="A11292" s="2" t="s">
        <v>24832</v>
      </c>
      <c r="B11292" s="2" t="s">
        <v>24833</v>
      </c>
    </row>
    <row r="11293" spans="1:2" x14ac:dyDescent="0.2">
      <c r="A11293" s="2" t="s">
        <v>24834</v>
      </c>
      <c r="B11293" s="2" t="s">
        <v>24835</v>
      </c>
    </row>
    <row r="11294" spans="1:2" x14ac:dyDescent="0.2">
      <c r="A11294" s="2" t="s">
        <v>24836</v>
      </c>
      <c r="B11294" s="2" t="s">
        <v>24837</v>
      </c>
    </row>
    <row r="11295" spans="1:2" x14ac:dyDescent="0.2">
      <c r="A11295" s="2" t="s">
        <v>24838</v>
      </c>
      <c r="B11295" s="2" t="s">
        <v>24839</v>
      </c>
    </row>
    <row r="11296" spans="1:2" x14ac:dyDescent="0.2">
      <c r="A11296" s="2" t="s">
        <v>24840</v>
      </c>
      <c r="B11296" s="2" t="s">
        <v>24841</v>
      </c>
    </row>
    <row r="11297" spans="1:2" x14ac:dyDescent="0.2">
      <c r="A11297" s="2" t="s">
        <v>24842</v>
      </c>
      <c r="B11297" s="2" t="s">
        <v>24843</v>
      </c>
    </row>
    <row r="11298" spans="1:2" x14ac:dyDescent="0.2">
      <c r="A11298" s="2" t="s">
        <v>24844</v>
      </c>
      <c r="B11298" s="2" t="s">
        <v>24845</v>
      </c>
    </row>
    <row r="11299" spans="1:2" x14ac:dyDescent="0.2">
      <c r="A11299" s="2" t="s">
        <v>24846</v>
      </c>
      <c r="B11299" s="2" t="s">
        <v>24847</v>
      </c>
    </row>
    <row r="11300" spans="1:2" x14ac:dyDescent="0.2">
      <c r="A11300" s="2" t="s">
        <v>24848</v>
      </c>
      <c r="B11300" s="2" t="s">
        <v>24849</v>
      </c>
    </row>
    <row r="11301" spans="1:2" x14ac:dyDescent="0.2">
      <c r="A11301" s="2" t="s">
        <v>24850</v>
      </c>
      <c r="B11301" s="2" t="s">
        <v>24851</v>
      </c>
    </row>
    <row r="11302" spans="1:2" x14ac:dyDescent="0.2">
      <c r="A11302" s="2" t="s">
        <v>24852</v>
      </c>
      <c r="B11302" s="2" t="s">
        <v>24853</v>
      </c>
    </row>
    <row r="11303" spans="1:2" x14ac:dyDescent="0.2">
      <c r="A11303" s="2" t="s">
        <v>24854</v>
      </c>
      <c r="B11303" s="2" t="s">
        <v>24855</v>
      </c>
    </row>
    <row r="11304" spans="1:2" x14ac:dyDescent="0.2">
      <c r="A11304" s="2" t="s">
        <v>24856</v>
      </c>
      <c r="B11304" s="2" t="s">
        <v>24857</v>
      </c>
    </row>
    <row r="11305" spans="1:2" x14ac:dyDescent="0.2">
      <c r="A11305" s="2" t="s">
        <v>24858</v>
      </c>
      <c r="B11305" s="2" t="s">
        <v>24859</v>
      </c>
    </row>
    <row r="11306" spans="1:2" x14ac:dyDescent="0.2">
      <c r="A11306" s="2" t="s">
        <v>24860</v>
      </c>
      <c r="B11306" s="2" t="s">
        <v>24861</v>
      </c>
    </row>
    <row r="11307" spans="1:2" x14ac:dyDescent="0.2">
      <c r="A11307" s="2" t="s">
        <v>24862</v>
      </c>
      <c r="B11307" s="2" t="s">
        <v>24863</v>
      </c>
    </row>
    <row r="11308" spans="1:2" x14ac:dyDescent="0.2">
      <c r="A11308" s="2" t="s">
        <v>24864</v>
      </c>
      <c r="B11308" s="2" t="s">
        <v>24865</v>
      </c>
    </row>
    <row r="11309" spans="1:2" x14ac:dyDescent="0.2">
      <c r="A11309" s="2" t="s">
        <v>24866</v>
      </c>
      <c r="B11309" s="2" t="s">
        <v>24867</v>
      </c>
    </row>
    <row r="11310" spans="1:2" x14ac:dyDescent="0.2">
      <c r="A11310" s="2" t="s">
        <v>24868</v>
      </c>
      <c r="B11310" s="2" t="s">
        <v>24869</v>
      </c>
    </row>
    <row r="11311" spans="1:2" x14ac:dyDescent="0.2">
      <c r="A11311" s="2" t="s">
        <v>24870</v>
      </c>
      <c r="B11311" s="2" t="s">
        <v>24871</v>
      </c>
    </row>
    <row r="11312" spans="1:2" x14ac:dyDescent="0.2">
      <c r="A11312" s="2" t="s">
        <v>24872</v>
      </c>
      <c r="B11312" s="2" t="s">
        <v>24873</v>
      </c>
    </row>
    <row r="11313" spans="1:2" x14ac:dyDescent="0.2">
      <c r="A11313" s="2" t="s">
        <v>24874</v>
      </c>
      <c r="B11313" s="2" t="s">
        <v>24875</v>
      </c>
    </row>
    <row r="11314" spans="1:2" x14ac:dyDescent="0.2">
      <c r="A11314" s="2" t="s">
        <v>24876</v>
      </c>
      <c r="B11314" s="2" t="s">
        <v>24877</v>
      </c>
    </row>
    <row r="11315" spans="1:2" x14ac:dyDescent="0.2">
      <c r="A11315" s="2" t="s">
        <v>24878</v>
      </c>
      <c r="B11315" s="2" t="s">
        <v>24879</v>
      </c>
    </row>
    <row r="11316" spans="1:2" x14ac:dyDescent="0.2">
      <c r="A11316" s="2" t="s">
        <v>24880</v>
      </c>
      <c r="B11316" s="2" t="s">
        <v>24881</v>
      </c>
    </row>
    <row r="11317" spans="1:2" x14ac:dyDescent="0.2">
      <c r="A11317" s="2" t="s">
        <v>24882</v>
      </c>
      <c r="B11317" s="2" t="s">
        <v>24883</v>
      </c>
    </row>
    <row r="11318" spans="1:2" x14ac:dyDescent="0.2">
      <c r="A11318" s="2" t="s">
        <v>24884</v>
      </c>
      <c r="B11318" s="2" t="s">
        <v>24885</v>
      </c>
    </row>
    <row r="11319" spans="1:2" x14ac:dyDescent="0.2">
      <c r="A11319" s="2" t="s">
        <v>24886</v>
      </c>
      <c r="B11319" s="2" t="s">
        <v>24887</v>
      </c>
    </row>
    <row r="11320" spans="1:2" x14ac:dyDescent="0.2">
      <c r="A11320" s="2" t="s">
        <v>24888</v>
      </c>
      <c r="B11320" s="2" t="s">
        <v>24889</v>
      </c>
    </row>
    <row r="11321" spans="1:2" x14ac:dyDescent="0.2">
      <c r="A11321" s="2" t="s">
        <v>24890</v>
      </c>
      <c r="B11321" s="2" t="s">
        <v>24891</v>
      </c>
    </row>
    <row r="11322" spans="1:2" x14ac:dyDescent="0.2">
      <c r="A11322" s="2" t="s">
        <v>24892</v>
      </c>
      <c r="B11322" s="2" t="s">
        <v>24893</v>
      </c>
    </row>
    <row r="11323" spans="1:2" x14ac:dyDescent="0.2">
      <c r="A11323" s="2" t="s">
        <v>24894</v>
      </c>
      <c r="B11323" s="2" t="s">
        <v>24895</v>
      </c>
    </row>
    <row r="11324" spans="1:2" x14ac:dyDescent="0.2">
      <c r="A11324" s="2" t="s">
        <v>24896</v>
      </c>
      <c r="B11324" s="2" t="s">
        <v>24897</v>
      </c>
    </row>
    <row r="11325" spans="1:2" x14ac:dyDescent="0.2">
      <c r="A11325" s="2" t="s">
        <v>24898</v>
      </c>
      <c r="B11325" s="2" t="s">
        <v>24899</v>
      </c>
    </row>
    <row r="11326" spans="1:2" x14ac:dyDescent="0.2">
      <c r="A11326" s="2" t="s">
        <v>24900</v>
      </c>
      <c r="B11326" s="2" t="s">
        <v>24901</v>
      </c>
    </row>
    <row r="11327" spans="1:2" x14ac:dyDescent="0.2">
      <c r="A11327" s="2" t="s">
        <v>24902</v>
      </c>
      <c r="B11327" s="2" t="s">
        <v>24903</v>
      </c>
    </row>
    <row r="11328" spans="1:2" x14ac:dyDescent="0.2">
      <c r="A11328" s="2" t="s">
        <v>24904</v>
      </c>
      <c r="B11328" s="2" t="s">
        <v>24905</v>
      </c>
    </row>
    <row r="11329" spans="1:2" x14ac:dyDescent="0.2">
      <c r="A11329" s="2" t="s">
        <v>24906</v>
      </c>
      <c r="B11329" s="2" t="s">
        <v>24907</v>
      </c>
    </row>
    <row r="11330" spans="1:2" x14ac:dyDescent="0.2">
      <c r="A11330" s="2" t="s">
        <v>24908</v>
      </c>
      <c r="B11330" s="2" t="s">
        <v>24909</v>
      </c>
    </row>
    <row r="11331" spans="1:2" x14ac:dyDescent="0.2">
      <c r="A11331" s="2" t="s">
        <v>24910</v>
      </c>
      <c r="B11331" s="2" t="s">
        <v>24911</v>
      </c>
    </row>
    <row r="11332" spans="1:2" x14ac:dyDescent="0.2">
      <c r="A11332" s="2" t="s">
        <v>24912</v>
      </c>
      <c r="B11332" s="2" t="s">
        <v>24913</v>
      </c>
    </row>
    <row r="11333" spans="1:2" x14ac:dyDescent="0.2">
      <c r="A11333" s="2" t="s">
        <v>24914</v>
      </c>
      <c r="B11333" s="2" t="s">
        <v>24915</v>
      </c>
    </row>
    <row r="11334" spans="1:2" x14ac:dyDescent="0.2">
      <c r="A11334" s="2" t="s">
        <v>24916</v>
      </c>
      <c r="B11334" s="2" t="s">
        <v>24917</v>
      </c>
    </row>
    <row r="11335" spans="1:2" x14ac:dyDescent="0.2">
      <c r="A11335" s="2" t="s">
        <v>24918</v>
      </c>
      <c r="B11335" s="2" t="s">
        <v>24919</v>
      </c>
    </row>
    <row r="11336" spans="1:2" x14ac:dyDescent="0.2">
      <c r="A11336" s="2" t="s">
        <v>24920</v>
      </c>
      <c r="B11336" s="2" t="s">
        <v>24921</v>
      </c>
    </row>
    <row r="11337" spans="1:2" x14ac:dyDescent="0.2">
      <c r="A11337" s="2" t="s">
        <v>24922</v>
      </c>
      <c r="B11337" s="2" t="s">
        <v>24923</v>
      </c>
    </row>
    <row r="11338" spans="1:2" x14ac:dyDescent="0.2">
      <c r="A11338" s="2" t="s">
        <v>24924</v>
      </c>
      <c r="B11338" s="2" t="s">
        <v>24925</v>
      </c>
    </row>
    <row r="11339" spans="1:2" x14ac:dyDescent="0.2">
      <c r="A11339" s="2" t="s">
        <v>24926</v>
      </c>
      <c r="B11339" s="2" t="s">
        <v>24927</v>
      </c>
    </row>
    <row r="11340" spans="1:2" x14ac:dyDescent="0.2">
      <c r="A11340" s="2" t="s">
        <v>24928</v>
      </c>
      <c r="B11340" s="2" t="s">
        <v>24929</v>
      </c>
    </row>
    <row r="11341" spans="1:2" x14ac:dyDescent="0.2">
      <c r="A11341" s="2" t="s">
        <v>24930</v>
      </c>
      <c r="B11341" s="2" t="s">
        <v>24931</v>
      </c>
    </row>
    <row r="11342" spans="1:2" x14ac:dyDescent="0.2">
      <c r="A11342" s="2" t="s">
        <v>24932</v>
      </c>
      <c r="B11342" s="2" t="s">
        <v>24933</v>
      </c>
    </row>
    <row r="11343" spans="1:2" x14ac:dyDescent="0.2">
      <c r="A11343" s="2" t="s">
        <v>24934</v>
      </c>
      <c r="B11343" s="2" t="s">
        <v>24935</v>
      </c>
    </row>
    <row r="11344" spans="1:2" x14ac:dyDescent="0.2">
      <c r="A11344" s="2" t="s">
        <v>24936</v>
      </c>
      <c r="B11344" s="2" t="s">
        <v>24937</v>
      </c>
    </row>
    <row r="11345" spans="1:2" x14ac:dyDescent="0.2">
      <c r="A11345" s="2" t="s">
        <v>24938</v>
      </c>
      <c r="B11345" s="2" t="s">
        <v>24939</v>
      </c>
    </row>
    <row r="11346" spans="1:2" x14ac:dyDescent="0.2">
      <c r="A11346" s="2" t="s">
        <v>24940</v>
      </c>
      <c r="B11346" s="2" t="s">
        <v>24941</v>
      </c>
    </row>
    <row r="11347" spans="1:2" x14ac:dyDescent="0.2">
      <c r="A11347" s="2" t="s">
        <v>24942</v>
      </c>
      <c r="B11347" s="2" t="s">
        <v>24943</v>
      </c>
    </row>
    <row r="11348" spans="1:2" x14ac:dyDescent="0.2">
      <c r="A11348" s="2" t="s">
        <v>24944</v>
      </c>
      <c r="B11348" s="2" t="s">
        <v>24945</v>
      </c>
    </row>
    <row r="11349" spans="1:2" x14ac:dyDescent="0.2">
      <c r="A11349" s="2" t="s">
        <v>24946</v>
      </c>
      <c r="B11349" s="2" t="s">
        <v>24947</v>
      </c>
    </row>
    <row r="11350" spans="1:2" x14ac:dyDescent="0.2">
      <c r="A11350" s="2" t="s">
        <v>24948</v>
      </c>
      <c r="B11350" s="2" t="s">
        <v>24949</v>
      </c>
    </row>
    <row r="11351" spans="1:2" x14ac:dyDescent="0.2">
      <c r="A11351" s="2" t="s">
        <v>24950</v>
      </c>
      <c r="B11351" s="2" t="s">
        <v>24951</v>
      </c>
    </row>
    <row r="11352" spans="1:2" x14ac:dyDescent="0.2">
      <c r="A11352" s="2" t="s">
        <v>24952</v>
      </c>
      <c r="B11352" s="2" t="s">
        <v>24953</v>
      </c>
    </row>
    <row r="11353" spans="1:2" x14ac:dyDescent="0.2">
      <c r="A11353" s="2" t="s">
        <v>24954</v>
      </c>
      <c r="B11353" s="2" t="s">
        <v>24955</v>
      </c>
    </row>
    <row r="11354" spans="1:2" x14ac:dyDescent="0.2">
      <c r="A11354" s="2" t="s">
        <v>24956</v>
      </c>
      <c r="B11354" s="2" t="s">
        <v>24957</v>
      </c>
    </row>
    <row r="11355" spans="1:2" x14ac:dyDescent="0.2">
      <c r="A11355" s="2" t="s">
        <v>24958</v>
      </c>
      <c r="B11355" s="2" t="s">
        <v>24959</v>
      </c>
    </row>
    <row r="11356" spans="1:2" x14ac:dyDescent="0.2">
      <c r="A11356" s="2" t="s">
        <v>24960</v>
      </c>
      <c r="B11356" s="2" t="s">
        <v>24961</v>
      </c>
    </row>
    <row r="11357" spans="1:2" x14ac:dyDescent="0.2">
      <c r="A11357" s="2" t="s">
        <v>24962</v>
      </c>
      <c r="B11357" s="2" t="s">
        <v>24963</v>
      </c>
    </row>
    <row r="11358" spans="1:2" x14ac:dyDescent="0.2">
      <c r="A11358" s="2" t="s">
        <v>24964</v>
      </c>
      <c r="B11358" s="2" t="s">
        <v>24965</v>
      </c>
    </row>
    <row r="11359" spans="1:2" x14ac:dyDescent="0.2">
      <c r="A11359" s="2" t="s">
        <v>24966</v>
      </c>
      <c r="B11359" s="2" t="s">
        <v>24967</v>
      </c>
    </row>
    <row r="11360" spans="1:2" x14ac:dyDescent="0.2">
      <c r="A11360" s="2" t="s">
        <v>24968</v>
      </c>
      <c r="B11360" s="2" t="s">
        <v>24969</v>
      </c>
    </row>
    <row r="11361" spans="1:2" x14ac:dyDescent="0.2">
      <c r="A11361" s="2" t="s">
        <v>24970</v>
      </c>
      <c r="B11361" s="2" t="s">
        <v>24971</v>
      </c>
    </row>
    <row r="11362" spans="1:2" x14ac:dyDescent="0.2">
      <c r="A11362" s="2" t="s">
        <v>24972</v>
      </c>
      <c r="B11362" s="2" t="s">
        <v>24973</v>
      </c>
    </row>
    <row r="11363" spans="1:2" x14ac:dyDescent="0.2">
      <c r="A11363" s="2" t="s">
        <v>24974</v>
      </c>
      <c r="B11363" s="2" t="s">
        <v>24975</v>
      </c>
    </row>
    <row r="11364" spans="1:2" x14ac:dyDescent="0.2">
      <c r="A11364" s="2" t="s">
        <v>24976</v>
      </c>
      <c r="B11364" s="2" t="s">
        <v>24977</v>
      </c>
    </row>
    <row r="11365" spans="1:2" x14ac:dyDescent="0.2">
      <c r="A11365" s="2" t="s">
        <v>24978</v>
      </c>
      <c r="B11365" s="2" t="s">
        <v>24979</v>
      </c>
    </row>
    <row r="11366" spans="1:2" x14ac:dyDescent="0.2">
      <c r="A11366" s="2" t="s">
        <v>24980</v>
      </c>
      <c r="B11366" s="2" t="s">
        <v>24981</v>
      </c>
    </row>
    <row r="11367" spans="1:2" x14ac:dyDescent="0.2">
      <c r="A11367" s="2" t="s">
        <v>24982</v>
      </c>
      <c r="B11367" s="2" t="s">
        <v>24983</v>
      </c>
    </row>
    <row r="11368" spans="1:2" x14ac:dyDescent="0.2">
      <c r="A11368" s="2" t="s">
        <v>24984</v>
      </c>
      <c r="B11368" s="2" t="s">
        <v>24985</v>
      </c>
    </row>
    <row r="11369" spans="1:2" x14ac:dyDescent="0.2">
      <c r="A11369" s="2" t="s">
        <v>24986</v>
      </c>
      <c r="B11369" s="2" t="s">
        <v>24987</v>
      </c>
    </row>
    <row r="11370" spans="1:2" x14ac:dyDescent="0.2">
      <c r="A11370" s="2" t="s">
        <v>24988</v>
      </c>
      <c r="B11370" s="2" t="s">
        <v>24989</v>
      </c>
    </row>
    <row r="11371" spans="1:2" x14ac:dyDescent="0.2">
      <c r="A11371" s="2" t="s">
        <v>24990</v>
      </c>
      <c r="B11371" s="2" t="s">
        <v>24991</v>
      </c>
    </row>
    <row r="11372" spans="1:2" x14ac:dyDescent="0.2">
      <c r="A11372" s="2" t="s">
        <v>24992</v>
      </c>
      <c r="B11372" s="2" t="s">
        <v>24993</v>
      </c>
    </row>
    <row r="11373" spans="1:2" x14ac:dyDescent="0.2">
      <c r="A11373" s="2" t="s">
        <v>24994</v>
      </c>
      <c r="B11373" s="2" t="s">
        <v>24995</v>
      </c>
    </row>
    <row r="11374" spans="1:2" x14ac:dyDescent="0.2">
      <c r="A11374" s="2" t="s">
        <v>24996</v>
      </c>
      <c r="B11374" s="2" t="s">
        <v>24997</v>
      </c>
    </row>
    <row r="11375" spans="1:2" x14ac:dyDescent="0.2">
      <c r="A11375" s="2" t="s">
        <v>24998</v>
      </c>
      <c r="B11375" s="2" t="s">
        <v>24999</v>
      </c>
    </row>
    <row r="11376" spans="1:2" x14ac:dyDescent="0.2">
      <c r="A11376" s="2" t="s">
        <v>25000</v>
      </c>
      <c r="B11376" s="2" t="s">
        <v>25001</v>
      </c>
    </row>
    <row r="11377" spans="1:2" x14ac:dyDescent="0.2">
      <c r="A11377" s="2" t="s">
        <v>25002</v>
      </c>
      <c r="B11377" s="2" t="s">
        <v>25003</v>
      </c>
    </row>
    <row r="11378" spans="1:2" x14ac:dyDescent="0.2">
      <c r="A11378" s="2" t="s">
        <v>25004</v>
      </c>
      <c r="B11378" s="2" t="s">
        <v>25005</v>
      </c>
    </row>
    <row r="11379" spans="1:2" x14ac:dyDescent="0.2">
      <c r="A11379" s="2" t="s">
        <v>25006</v>
      </c>
      <c r="B11379" s="2" t="s">
        <v>25007</v>
      </c>
    </row>
    <row r="11380" spans="1:2" x14ac:dyDescent="0.2">
      <c r="A11380" s="2" t="s">
        <v>25008</v>
      </c>
      <c r="B11380" s="2" t="s">
        <v>25009</v>
      </c>
    </row>
    <row r="11381" spans="1:2" x14ac:dyDescent="0.2">
      <c r="A11381" s="2" t="s">
        <v>25010</v>
      </c>
      <c r="B11381" s="2" t="s">
        <v>25011</v>
      </c>
    </row>
    <row r="11382" spans="1:2" x14ac:dyDescent="0.2">
      <c r="A11382" s="2" t="s">
        <v>25012</v>
      </c>
      <c r="B11382" s="2" t="s">
        <v>25013</v>
      </c>
    </row>
    <row r="11383" spans="1:2" x14ac:dyDescent="0.2">
      <c r="A11383" s="2" t="s">
        <v>25014</v>
      </c>
      <c r="B11383" s="2" t="s">
        <v>25015</v>
      </c>
    </row>
    <row r="11384" spans="1:2" x14ac:dyDescent="0.2">
      <c r="A11384" s="2" t="s">
        <v>25016</v>
      </c>
      <c r="B11384" s="2" t="s">
        <v>25017</v>
      </c>
    </row>
    <row r="11385" spans="1:2" x14ac:dyDescent="0.2">
      <c r="A11385" s="2" t="s">
        <v>25018</v>
      </c>
      <c r="B11385" s="2" t="s">
        <v>25019</v>
      </c>
    </row>
    <row r="11386" spans="1:2" x14ac:dyDescent="0.2">
      <c r="A11386" s="2" t="s">
        <v>25020</v>
      </c>
      <c r="B11386" s="2" t="s">
        <v>25021</v>
      </c>
    </row>
    <row r="11387" spans="1:2" x14ac:dyDescent="0.2">
      <c r="A11387" s="2" t="s">
        <v>25022</v>
      </c>
      <c r="B11387" s="2" t="s">
        <v>25023</v>
      </c>
    </row>
    <row r="11388" spans="1:2" x14ac:dyDescent="0.2">
      <c r="A11388" s="2" t="s">
        <v>25024</v>
      </c>
      <c r="B11388" s="2" t="s">
        <v>25025</v>
      </c>
    </row>
    <row r="11389" spans="1:2" x14ac:dyDescent="0.2">
      <c r="A11389" s="2" t="s">
        <v>25026</v>
      </c>
      <c r="B11389" s="2" t="s">
        <v>25027</v>
      </c>
    </row>
    <row r="11390" spans="1:2" x14ac:dyDescent="0.2">
      <c r="A11390" s="2" t="s">
        <v>25028</v>
      </c>
      <c r="B11390" s="2" t="s">
        <v>25029</v>
      </c>
    </row>
    <row r="11391" spans="1:2" x14ac:dyDescent="0.2">
      <c r="A11391" s="2" t="s">
        <v>25030</v>
      </c>
      <c r="B11391" s="2" t="s">
        <v>25031</v>
      </c>
    </row>
    <row r="11392" spans="1:2" x14ac:dyDescent="0.2">
      <c r="A11392" s="2" t="s">
        <v>25032</v>
      </c>
      <c r="B11392" s="2" t="s">
        <v>25033</v>
      </c>
    </row>
    <row r="11393" spans="1:2" x14ac:dyDescent="0.2">
      <c r="A11393" s="2" t="s">
        <v>25034</v>
      </c>
      <c r="B11393" s="2" t="s">
        <v>25035</v>
      </c>
    </row>
    <row r="11394" spans="1:2" x14ac:dyDescent="0.2">
      <c r="A11394" s="2" t="s">
        <v>25036</v>
      </c>
      <c r="B11394" s="2" t="s">
        <v>25037</v>
      </c>
    </row>
    <row r="11395" spans="1:2" x14ac:dyDescent="0.2">
      <c r="A11395" s="2" t="s">
        <v>25038</v>
      </c>
      <c r="B11395" s="2" t="s">
        <v>25039</v>
      </c>
    </row>
    <row r="11396" spans="1:2" x14ac:dyDescent="0.2">
      <c r="A11396" s="2" t="s">
        <v>25040</v>
      </c>
      <c r="B11396" s="2" t="s">
        <v>25041</v>
      </c>
    </row>
    <row r="11397" spans="1:2" x14ac:dyDescent="0.2">
      <c r="A11397" s="2" t="s">
        <v>25042</v>
      </c>
      <c r="B11397" s="2" t="s">
        <v>25043</v>
      </c>
    </row>
    <row r="11398" spans="1:2" x14ac:dyDescent="0.2">
      <c r="A11398" s="2" t="s">
        <v>25044</v>
      </c>
      <c r="B11398" s="2" t="s">
        <v>25045</v>
      </c>
    </row>
    <row r="11399" spans="1:2" x14ac:dyDescent="0.2">
      <c r="A11399" s="2" t="s">
        <v>25046</v>
      </c>
      <c r="B11399" s="2" t="s">
        <v>25047</v>
      </c>
    </row>
    <row r="11400" spans="1:2" x14ac:dyDescent="0.2">
      <c r="A11400" s="2" t="s">
        <v>25048</v>
      </c>
      <c r="B11400" s="2" t="s">
        <v>25049</v>
      </c>
    </row>
    <row r="11401" spans="1:2" x14ac:dyDescent="0.2">
      <c r="A11401" s="2" t="s">
        <v>25050</v>
      </c>
      <c r="B11401" s="2" t="s">
        <v>25051</v>
      </c>
    </row>
    <row r="11402" spans="1:2" x14ac:dyDescent="0.2">
      <c r="A11402" s="2" t="s">
        <v>25052</v>
      </c>
      <c r="B11402" s="2" t="s">
        <v>25053</v>
      </c>
    </row>
    <row r="11403" spans="1:2" x14ac:dyDescent="0.2">
      <c r="A11403" s="2" t="s">
        <v>25054</v>
      </c>
      <c r="B11403" s="2" t="s">
        <v>25055</v>
      </c>
    </row>
    <row r="11404" spans="1:2" x14ac:dyDescent="0.2">
      <c r="A11404" s="2" t="s">
        <v>25056</v>
      </c>
      <c r="B11404" s="2" t="s">
        <v>25057</v>
      </c>
    </row>
    <row r="11405" spans="1:2" x14ac:dyDescent="0.2">
      <c r="A11405" s="2" t="s">
        <v>25058</v>
      </c>
      <c r="B11405" s="2" t="s">
        <v>25059</v>
      </c>
    </row>
    <row r="11406" spans="1:2" x14ac:dyDescent="0.2">
      <c r="A11406" s="2" t="s">
        <v>25060</v>
      </c>
      <c r="B11406" s="2" t="s">
        <v>25061</v>
      </c>
    </row>
    <row r="11407" spans="1:2" x14ac:dyDescent="0.2">
      <c r="A11407" s="2" t="s">
        <v>25062</v>
      </c>
      <c r="B11407" s="2" t="s">
        <v>25063</v>
      </c>
    </row>
    <row r="11408" spans="1:2" x14ac:dyDescent="0.2">
      <c r="A11408" s="2" t="s">
        <v>25064</v>
      </c>
      <c r="B11408" s="2" t="s">
        <v>25065</v>
      </c>
    </row>
    <row r="11409" spans="1:2" x14ac:dyDescent="0.2">
      <c r="A11409" s="2" t="s">
        <v>25066</v>
      </c>
      <c r="B11409" s="2" t="s">
        <v>25067</v>
      </c>
    </row>
    <row r="11410" spans="1:2" x14ac:dyDescent="0.2">
      <c r="A11410" s="2" t="s">
        <v>25068</v>
      </c>
      <c r="B11410" s="2" t="s">
        <v>25069</v>
      </c>
    </row>
    <row r="11411" spans="1:2" x14ac:dyDescent="0.2">
      <c r="A11411" s="2" t="s">
        <v>25070</v>
      </c>
      <c r="B11411" s="2" t="s">
        <v>25071</v>
      </c>
    </row>
    <row r="11412" spans="1:2" x14ac:dyDescent="0.2">
      <c r="A11412" s="2" t="s">
        <v>25072</v>
      </c>
      <c r="B11412" s="2" t="s">
        <v>25073</v>
      </c>
    </row>
    <row r="11413" spans="1:2" x14ac:dyDescent="0.2">
      <c r="A11413" s="2" t="s">
        <v>25074</v>
      </c>
      <c r="B11413" s="2" t="s">
        <v>25075</v>
      </c>
    </row>
    <row r="11414" spans="1:2" x14ac:dyDescent="0.2">
      <c r="A11414" s="2" t="s">
        <v>25076</v>
      </c>
      <c r="B11414" s="2" t="s">
        <v>25077</v>
      </c>
    </row>
    <row r="11415" spans="1:2" x14ac:dyDescent="0.2">
      <c r="A11415" s="2" t="s">
        <v>25078</v>
      </c>
      <c r="B11415" s="2" t="s">
        <v>25079</v>
      </c>
    </row>
    <row r="11416" spans="1:2" x14ac:dyDescent="0.2">
      <c r="A11416" s="2" t="s">
        <v>25080</v>
      </c>
      <c r="B11416" s="2" t="s">
        <v>25081</v>
      </c>
    </row>
    <row r="11417" spans="1:2" x14ac:dyDescent="0.2">
      <c r="A11417" s="2" t="s">
        <v>25082</v>
      </c>
      <c r="B11417" s="2" t="s">
        <v>25083</v>
      </c>
    </row>
    <row r="11418" spans="1:2" x14ac:dyDescent="0.2">
      <c r="A11418" s="2" t="s">
        <v>25084</v>
      </c>
      <c r="B11418" s="2" t="s">
        <v>25085</v>
      </c>
    </row>
    <row r="11419" spans="1:2" x14ac:dyDescent="0.2">
      <c r="A11419" s="2" t="s">
        <v>25086</v>
      </c>
      <c r="B11419" s="2" t="s">
        <v>25087</v>
      </c>
    </row>
    <row r="11420" spans="1:2" x14ac:dyDescent="0.2">
      <c r="A11420" s="2" t="s">
        <v>25088</v>
      </c>
      <c r="B11420" s="2" t="s">
        <v>25089</v>
      </c>
    </row>
    <row r="11421" spans="1:2" x14ac:dyDescent="0.2">
      <c r="A11421" s="2" t="s">
        <v>25090</v>
      </c>
      <c r="B11421" s="2" t="s">
        <v>25091</v>
      </c>
    </row>
    <row r="11422" spans="1:2" x14ac:dyDescent="0.2">
      <c r="A11422" s="2" t="s">
        <v>25092</v>
      </c>
      <c r="B11422" s="2" t="s">
        <v>25093</v>
      </c>
    </row>
    <row r="11423" spans="1:2" x14ac:dyDescent="0.2">
      <c r="A11423" s="2" t="s">
        <v>25094</v>
      </c>
      <c r="B11423" s="2" t="s">
        <v>25095</v>
      </c>
    </row>
    <row r="11424" spans="1:2" x14ac:dyDescent="0.2">
      <c r="A11424" s="2" t="s">
        <v>25096</v>
      </c>
      <c r="B11424" s="2" t="s">
        <v>25097</v>
      </c>
    </row>
    <row r="11425" spans="1:2" x14ac:dyDescent="0.2">
      <c r="A11425" s="2" t="s">
        <v>25098</v>
      </c>
      <c r="B11425" s="2" t="s">
        <v>25099</v>
      </c>
    </row>
    <row r="11426" spans="1:2" x14ac:dyDescent="0.2">
      <c r="A11426" s="2" t="s">
        <v>25100</v>
      </c>
      <c r="B11426" s="2" t="s">
        <v>25101</v>
      </c>
    </row>
    <row r="11427" spans="1:2" x14ac:dyDescent="0.2">
      <c r="A11427" s="2" t="s">
        <v>25102</v>
      </c>
      <c r="B11427" s="2" t="s">
        <v>25103</v>
      </c>
    </row>
    <row r="11428" spans="1:2" x14ac:dyDescent="0.2">
      <c r="A11428" s="2" t="s">
        <v>25104</v>
      </c>
      <c r="B11428" s="2" t="s">
        <v>25105</v>
      </c>
    </row>
    <row r="11429" spans="1:2" x14ac:dyDescent="0.2">
      <c r="A11429" s="2" t="s">
        <v>25106</v>
      </c>
      <c r="B11429" s="2" t="s">
        <v>25107</v>
      </c>
    </row>
    <row r="11430" spans="1:2" x14ac:dyDescent="0.2">
      <c r="A11430" s="2" t="s">
        <v>25108</v>
      </c>
      <c r="B11430" s="2" t="s">
        <v>25109</v>
      </c>
    </row>
    <row r="11431" spans="1:2" x14ac:dyDescent="0.2">
      <c r="A11431" s="2" t="s">
        <v>25110</v>
      </c>
      <c r="B11431" s="2" t="s">
        <v>25111</v>
      </c>
    </row>
    <row r="11432" spans="1:2" x14ac:dyDescent="0.2">
      <c r="A11432" s="2" t="s">
        <v>25112</v>
      </c>
      <c r="B11432" s="2" t="s">
        <v>25113</v>
      </c>
    </row>
    <row r="11433" spans="1:2" x14ac:dyDescent="0.2">
      <c r="A11433" s="2" t="s">
        <v>25114</v>
      </c>
      <c r="B11433" s="2" t="s">
        <v>25115</v>
      </c>
    </row>
    <row r="11434" spans="1:2" x14ac:dyDescent="0.2">
      <c r="A11434" s="2" t="s">
        <v>25116</v>
      </c>
      <c r="B11434" s="2" t="s">
        <v>25117</v>
      </c>
    </row>
    <row r="11435" spans="1:2" x14ac:dyDescent="0.2">
      <c r="A11435" s="2" t="s">
        <v>25118</v>
      </c>
      <c r="B11435" s="2" t="s">
        <v>25119</v>
      </c>
    </row>
    <row r="11436" spans="1:2" x14ac:dyDescent="0.2">
      <c r="A11436" s="2" t="s">
        <v>25120</v>
      </c>
      <c r="B11436" s="2" t="s">
        <v>25121</v>
      </c>
    </row>
    <row r="11437" spans="1:2" x14ac:dyDescent="0.2">
      <c r="A11437" s="2" t="s">
        <v>25122</v>
      </c>
      <c r="B11437" s="2" t="s">
        <v>25123</v>
      </c>
    </row>
    <row r="11438" spans="1:2" x14ac:dyDescent="0.2">
      <c r="A11438" s="2" t="s">
        <v>25124</v>
      </c>
      <c r="B11438" s="2" t="s">
        <v>25125</v>
      </c>
    </row>
    <row r="11439" spans="1:2" x14ac:dyDescent="0.2">
      <c r="A11439" s="2" t="s">
        <v>25126</v>
      </c>
      <c r="B11439" s="2" t="s">
        <v>25127</v>
      </c>
    </row>
    <row r="11440" spans="1:2" x14ac:dyDescent="0.2">
      <c r="A11440" s="2" t="s">
        <v>25128</v>
      </c>
      <c r="B11440" s="2" t="s">
        <v>25129</v>
      </c>
    </row>
    <row r="11441" spans="1:2" x14ac:dyDescent="0.2">
      <c r="A11441" s="2" t="s">
        <v>25130</v>
      </c>
      <c r="B11441" s="2" t="s">
        <v>25131</v>
      </c>
    </row>
    <row r="11442" spans="1:2" x14ac:dyDescent="0.2">
      <c r="A11442" s="2" t="s">
        <v>25132</v>
      </c>
      <c r="B11442" s="2" t="s">
        <v>25133</v>
      </c>
    </row>
    <row r="11443" spans="1:2" x14ac:dyDescent="0.2">
      <c r="A11443" s="2" t="s">
        <v>25134</v>
      </c>
      <c r="B11443" s="2" t="s">
        <v>25135</v>
      </c>
    </row>
    <row r="11444" spans="1:2" x14ac:dyDescent="0.2">
      <c r="A11444" s="2" t="s">
        <v>25136</v>
      </c>
      <c r="B11444" s="2" t="s">
        <v>25137</v>
      </c>
    </row>
    <row r="11445" spans="1:2" x14ac:dyDescent="0.2">
      <c r="A11445" s="2" t="s">
        <v>25138</v>
      </c>
      <c r="B11445" s="2" t="s">
        <v>25139</v>
      </c>
    </row>
    <row r="11446" spans="1:2" x14ac:dyDescent="0.2">
      <c r="A11446" s="2" t="s">
        <v>25140</v>
      </c>
      <c r="B11446" s="2" t="s">
        <v>25141</v>
      </c>
    </row>
    <row r="11447" spans="1:2" x14ac:dyDescent="0.2">
      <c r="A11447" s="2" t="s">
        <v>25142</v>
      </c>
      <c r="B11447" s="2" t="s">
        <v>25143</v>
      </c>
    </row>
    <row r="11448" spans="1:2" x14ac:dyDescent="0.2">
      <c r="A11448" s="2" t="s">
        <v>25144</v>
      </c>
      <c r="B11448" s="2" t="s">
        <v>25145</v>
      </c>
    </row>
    <row r="11449" spans="1:2" x14ac:dyDescent="0.2">
      <c r="A11449" s="2" t="s">
        <v>25146</v>
      </c>
      <c r="B11449" s="2" t="s">
        <v>25147</v>
      </c>
    </row>
    <row r="11450" spans="1:2" x14ac:dyDescent="0.2">
      <c r="A11450" s="2" t="s">
        <v>25148</v>
      </c>
      <c r="B11450" s="2" t="s">
        <v>25149</v>
      </c>
    </row>
    <row r="11451" spans="1:2" x14ac:dyDescent="0.2">
      <c r="A11451" s="2" t="s">
        <v>25150</v>
      </c>
      <c r="B11451" s="2" t="s">
        <v>25151</v>
      </c>
    </row>
    <row r="11452" spans="1:2" x14ac:dyDescent="0.2">
      <c r="A11452" s="2" t="s">
        <v>25152</v>
      </c>
      <c r="B11452" s="2" t="s">
        <v>25153</v>
      </c>
    </row>
    <row r="11453" spans="1:2" x14ac:dyDescent="0.2">
      <c r="A11453" s="2" t="s">
        <v>25154</v>
      </c>
      <c r="B11453" s="2" t="s">
        <v>25155</v>
      </c>
    </row>
    <row r="11454" spans="1:2" x14ac:dyDescent="0.2">
      <c r="A11454" s="2" t="s">
        <v>25156</v>
      </c>
      <c r="B11454" s="2" t="s">
        <v>25157</v>
      </c>
    </row>
    <row r="11455" spans="1:2" x14ac:dyDescent="0.2">
      <c r="A11455" s="2" t="s">
        <v>25158</v>
      </c>
      <c r="B11455" s="2" t="s">
        <v>25159</v>
      </c>
    </row>
    <row r="11456" spans="1:2" x14ac:dyDescent="0.2">
      <c r="A11456" s="2" t="s">
        <v>25160</v>
      </c>
      <c r="B11456" s="2" t="s">
        <v>25161</v>
      </c>
    </row>
    <row r="11457" spans="1:2" x14ac:dyDescent="0.2">
      <c r="A11457" s="2" t="s">
        <v>25162</v>
      </c>
      <c r="B11457" s="2" t="s">
        <v>25163</v>
      </c>
    </row>
    <row r="11458" spans="1:2" x14ac:dyDescent="0.2">
      <c r="A11458" s="2" t="s">
        <v>25164</v>
      </c>
      <c r="B11458" s="2" t="s">
        <v>25165</v>
      </c>
    </row>
    <row r="11459" spans="1:2" x14ac:dyDescent="0.2">
      <c r="A11459" s="2" t="s">
        <v>25166</v>
      </c>
      <c r="B11459" s="2" t="s">
        <v>25167</v>
      </c>
    </row>
    <row r="11460" spans="1:2" x14ac:dyDescent="0.2">
      <c r="A11460" s="2" t="s">
        <v>25168</v>
      </c>
      <c r="B11460" s="2" t="s">
        <v>25169</v>
      </c>
    </row>
    <row r="11461" spans="1:2" x14ac:dyDescent="0.2">
      <c r="A11461" s="2" t="s">
        <v>25170</v>
      </c>
      <c r="B11461" s="2" t="s">
        <v>25171</v>
      </c>
    </row>
    <row r="11462" spans="1:2" x14ac:dyDescent="0.2">
      <c r="A11462" s="2" t="s">
        <v>25172</v>
      </c>
      <c r="B11462" s="2" t="s">
        <v>25173</v>
      </c>
    </row>
    <row r="11463" spans="1:2" x14ac:dyDescent="0.2">
      <c r="A11463" s="2" t="s">
        <v>25174</v>
      </c>
      <c r="B11463" s="2" t="s">
        <v>25175</v>
      </c>
    </row>
    <row r="11464" spans="1:2" x14ac:dyDescent="0.2">
      <c r="A11464" s="2" t="s">
        <v>25176</v>
      </c>
      <c r="B11464" s="2" t="s">
        <v>25177</v>
      </c>
    </row>
    <row r="11465" spans="1:2" x14ac:dyDescent="0.2">
      <c r="A11465" s="2" t="s">
        <v>25178</v>
      </c>
      <c r="B11465" s="2" t="s">
        <v>25179</v>
      </c>
    </row>
    <row r="11466" spans="1:2" x14ac:dyDescent="0.2">
      <c r="A11466" s="2" t="s">
        <v>25180</v>
      </c>
      <c r="B11466" s="2" t="s">
        <v>25181</v>
      </c>
    </row>
    <row r="11467" spans="1:2" x14ac:dyDescent="0.2">
      <c r="A11467" s="2" t="s">
        <v>25182</v>
      </c>
      <c r="B11467" s="2" t="s">
        <v>25183</v>
      </c>
    </row>
    <row r="11468" spans="1:2" x14ac:dyDescent="0.2">
      <c r="A11468" s="2" t="s">
        <v>25184</v>
      </c>
      <c r="B11468" s="2" t="s">
        <v>25185</v>
      </c>
    </row>
    <row r="11469" spans="1:2" x14ac:dyDescent="0.2">
      <c r="A11469" s="2" t="s">
        <v>25186</v>
      </c>
      <c r="B11469" s="2" t="s">
        <v>25187</v>
      </c>
    </row>
    <row r="11470" spans="1:2" x14ac:dyDescent="0.2">
      <c r="A11470" s="2" t="s">
        <v>25188</v>
      </c>
      <c r="B11470" s="2" t="s">
        <v>25189</v>
      </c>
    </row>
    <row r="11471" spans="1:2" x14ac:dyDescent="0.2">
      <c r="A11471" s="2" t="s">
        <v>25190</v>
      </c>
      <c r="B11471" s="2" t="s">
        <v>25191</v>
      </c>
    </row>
    <row r="11472" spans="1:2" x14ac:dyDescent="0.2">
      <c r="A11472" s="2" t="s">
        <v>25192</v>
      </c>
      <c r="B11472" s="2" t="s">
        <v>25193</v>
      </c>
    </row>
    <row r="11473" spans="1:2" x14ac:dyDescent="0.2">
      <c r="A11473" s="2" t="s">
        <v>25194</v>
      </c>
      <c r="B11473" s="2" t="s">
        <v>25195</v>
      </c>
    </row>
    <row r="11474" spans="1:2" x14ac:dyDescent="0.2">
      <c r="A11474" s="2" t="s">
        <v>25196</v>
      </c>
      <c r="B11474" s="2" t="s">
        <v>25197</v>
      </c>
    </row>
    <row r="11475" spans="1:2" x14ac:dyDescent="0.2">
      <c r="A11475" s="2" t="s">
        <v>25198</v>
      </c>
      <c r="B11475" s="2" t="s">
        <v>25199</v>
      </c>
    </row>
    <row r="11476" spans="1:2" x14ac:dyDescent="0.2">
      <c r="A11476" s="2" t="s">
        <v>25200</v>
      </c>
      <c r="B11476" s="2" t="s">
        <v>25201</v>
      </c>
    </row>
    <row r="11477" spans="1:2" x14ac:dyDescent="0.2">
      <c r="A11477" s="2" t="s">
        <v>25202</v>
      </c>
      <c r="B11477" s="2" t="s">
        <v>25203</v>
      </c>
    </row>
    <row r="11478" spans="1:2" x14ac:dyDescent="0.2">
      <c r="A11478" s="2" t="s">
        <v>25204</v>
      </c>
      <c r="B11478" s="2" t="s">
        <v>25205</v>
      </c>
    </row>
    <row r="11479" spans="1:2" x14ac:dyDescent="0.2">
      <c r="A11479" s="2" t="s">
        <v>25206</v>
      </c>
      <c r="B11479" s="2" t="s">
        <v>25207</v>
      </c>
    </row>
    <row r="11480" spans="1:2" x14ac:dyDescent="0.2">
      <c r="A11480" s="2" t="s">
        <v>25208</v>
      </c>
      <c r="B11480" s="2" t="s">
        <v>25209</v>
      </c>
    </row>
    <row r="11481" spans="1:2" x14ac:dyDescent="0.2">
      <c r="A11481" s="2" t="s">
        <v>25210</v>
      </c>
      <c r="B11481" s="2" t="s">
        <v>25211</v>
      </c>
    </row>
    <row r="11482" spans="1:2" x14ac:dyDescent="0.2">
      <c r="A11482" s="2" t="s">
        <v>25212</v>
      </c>
      <c r="B11482" s="2" t="s">
        <v>25213</v>
      </c>
    </row>
    <row r="11483" spans="1:2" x14ac:dyDescent="0.2">
      <c r="A11483" s="2" t="s">
        <v>25214</v>
      </c>
      <c r="B11483" s="2" t="s">
        <v>25215</v>
      </c>
    </row>
    <row r="11484" spans="1:2" x14ac:dyDescent="0.2">
      <c r="A11484" s="2" t="s">
        <v>25216</v>
      </c>
      <c r="B11484" s="2" t="s">
        <v>25217</v>
      </c>
    </row>
    <row r="11485" spans="1:2" x14ac:dyDescent="0.2">
      <c r="A11485" s="2" t="s">
        <v>25218</v>
      </c>
      <c r="B11485" s="2" t="s">
        <v>25219</v>
      </c>
    </row>
    <row r="11486" spans="1:2" x14ac:dyDescent="0.2">
      <c r="A11486" s="2" t="s">
        <v>25220</v>
      </c>
      <c r="B11486" s="2" t="s">
        <v>25221</v>
      </c>
    </row>
    <row r="11487" spans="1:2" x14ac:dyDescent="0.2">
      <c r="A11487" s="2" t="s">
        <v>25222</v>
      </c>
      <c r="B11487" s="2" t="s">
        <v>25223</v>
      </c>
    </row>
    <row r="11488" spans="1:2" x14ac:dyDescent="0.2">
      <c r="A11488" s="2" t="s">
        <v>25224</v>
      </c>
      <c r="B11488" s="2" t="s">
        <v>25225</v>
      </c>
    </row>
    <row r="11489" spans="1:2" x14ac:dyDescent="0.2">
      <c r="A11489" s="2" t="s">
        <v>25226</v>
      </c>
      <c r="B11489" s="2" t="s">
        <v>25227</v>
      </c>
    </row>
    <row r="11490" spans="1:2" x14ac:dyDescent="0.2">
      <c r="A11490" s="2" t="s">
        <v>25228</v>
      </c>
      <c r="B11490" s="2" t="s">
        <v>25229</v>
      </c>
    </row>
    <row r="11491" spans="1:2" x14ac:dyDescent="0.2">
      <c r="A11491" s="2" t="s">
        <v>25230</v>
      </c>
      <c r="B11491" s="2" t="s">
        <v>25231</v>
      </c>
    </row>
    <row r="11492" spans="1:2" x14ac:dyDescent="0.2">
      <c r="A11492" s="2" t="s">
        <v>25232</v>
      </c>
      <c r="B11492" s="2" t="s">
        <v>25233</v>
      </c>
    </row>
    <row r="11493" spans="1:2" x14ac:dyDescent="0.2">
      <c r="A11493" s="2" t="s">
        <v>25234</v>
      </c>
      <c r="B11493" s="2" t="s">
        <v>25235</v>
      </c>
    </row>
    <row r="11494" spans="1:2" x14ac:dyDescent="0.2">
      <c r="A11494" s="2" t="s">
        <v>25236</v>
      </c>
      <c r="B11494" s="2" t="s">
        <v>25237</v>
      </c>
    </row>
    <row r="11495" spans="1:2" x14ac:dyDescent="0.2">
      <c r="A11495" s="2" t="s">
        <v>25238</v>
      </c>
      <c r="B11495" s="2" t="s">
        <v>25239</v>
      </c>
    </row>
    <row r="11496" spans="1:2" x14ac:dyDescent="0.2">
      <c r="A11496" s="2" t="s">
        <v>25240</v>
      </c>
      <c r="B11496" s="2" t="s">
        <v>25241</v>
      </c>
    </row>
    <row r="11497" spans="1:2" x14ac:dyDescent="0.2">
      <c r="A11497" s="2" t="s">
        <v>25242</v>
      </c>
      <c r="B11497" s="2" t="s">
        <v>25243</v>
      </c>
    </row>
    <row r="11498" spans="1:2" x14ac:dyDescent="0.2">
      <c r="A11498" s="2" t="s">
        <v>25244</v>
      </c>
      <c r="B11498" s="2" t="s">
        <v>25245</v>
      </c>
    </row>
    <row r="11499" spans="1:2" x14ac:dyDescent="0.2">
      <c r="A11499" s="2" t="s">
        <v>25246</v>
      </c>
      <c r="B11499" s="2" t="s">
        <v>25247</v>
      </c>
    </row>
    <row r="11500" spans="1:2" x14ac:dyDescent="0.2">
      <c r="A11500" s="2" t="s">
        <v>25248</v>
      </c>
      <c r="B11500" s="2" t="s">
        <v>25249</v>
      </c>
    </row>
    <row r="11501" spans="1:2" x14ac:dyDescent="0.2">
      <c r="A11501" s="2" t="s">
        <v>25250</v>
      </c>
      <c r="B11501" s="2" t="s">
        <v>25251</v>
      </c>
    </row>
    <row r="11502" spans="1:2" x14ac:dyDescent="0.2">
      <c r="A11502" s="2" t="s">
        <v>25252</v>
      </c>
      <c r="B11502" s="2" t="s">
        <v>25253</v>
      </c>
    </row>
    <row r="11503" spans="1:2" x14ac:dyDescent="0.2">
      <c r="A11503" s="2" t="s">
        <v>25254</v>
      </c>
      <c r="B11503" s="2" t="s">
        <v>25255</v>
      </c>
    </row>
    <row r="11504" spans="1:2" x14ac:dyDescent="0.2">
      <c r="A11504" s="2" t="s">
        <v>25256</v>
      </c>
      <c r="B11504" s="2" t="s">
        <v>25257</v>
      </c>
    </row>
    <row r="11505" spans="1:2" x14ac:dyDescent="0.2">
      <c r="A11505" s="2" t="s">
        <v>25258</v>
      </c>
      <c r="B11505" s="2" t="s">
        <v>25259</v>
      </c>
    </row>
    <row r="11506" spans="1:2" x14ac:dyDescent="0.2">
      <c r="A11506" s="2" t="s">
        <v>25260</v>
      </c>
      <c r="B11506" s="2" t="s">
        <v>25261</v>
      </c>
    </row>
    <row r="11507" spans="1:2" x14ac:dyDescent="0.2">
      <c r="A11507" s="2" t="s">
        <v>25262</v>
      </c>
      <c r="B11507" s="2" t="s">
        <v>25263</v>
      </c>
    </row>
    <row r="11508" spans="1:2" x14ac:dyDescent="0.2">
      <c r="A11508" s="2" t="s">
        <v>25264</v>
      </c>
      <c r="B11508" s="2" t="s">
        <v>25265</v>
      </c>
    </row>
    <row r="11509" spans="1:2" x14ac:dyDescent="0.2">
      <c r="A11509" s="2" t="s">
        <v>25266</v>
      </c>
      <c r="B11509" s="2" t="s">
        <v>25267</v>
      </c>
    </row>
    <row r="11510" spans="1:2" x14ac:dyDescent="0.2">
      <c r="A11510" s="2" t="s">
        <v>25268</v>
      </c>
      <c r="B11510" s="2" t="s">
        <v>25269</v>
      </c>
    </row>
    <row r="11511" spans="1:2" x14ac:dyDescent="0.2">
      <c r="A11511" s="2" t="s">
        <v>25270</v>
      </c>
      <c r="B11511" s="2" t="s">
        <v>25271</v>
      </c>
    </row>
    <row r="11512" spans="1:2" x14ac:dyDescent="0.2">
      <c r="A11512" s="2" t="s">
        <v>25272</v>
      </c>
      <c r="B11512" s="2" t="s">
        <v>25273</v>
      </c>
    </row>
    <row r="11513" spans="1:2" x14ac:dyDescent="0.2">
      <c r="A11513" s="2" t="s">
        <v>25274</v>
      </c>
      <c r="B11513" s="2" t="s">
        <v>25275</v>
      </c>
    </row>
    <row r="11514" spans="1:2" x14ac:dyDescent="0.2">
      <c r="A11514" s="2" t="s">
        <v>25276</v>
      </c>
      <c r="B11514" s="2" t="s">
        <v>25277</v>
      </c>
    </row>
    <row r="11515" spans="1:2" x14ac:dyDescent="0.2">
      <c r="A11515" s="2" t="s">
        <v>25278</v>
      </c>
      <c r="B11515" s="2" t="s">
        <v>25279</v>
      </c>
    </row>
    <row r="11516" spans="1:2" x14ac:dyDescent="0.2">
      <c r="A11516" s="2" t="s">
        <v>25280</v>
      </c>
      <c r="B11516" s="2" t="s">
        <v>25281</v>
      </c>
    </row>
    <row r="11517" spans="1:2" x14ac:dyDescent="0.2">
      <c r="A11517" s="2" t="s">
        <v>25282</v>
      </c>
      <c r="B11517" s="2" t="s">
        <v>25283</v>
      </c>
    </row>
    <row r="11518" spans="1:2" x14ac:dyDescent="0.2">
      <c r="A11518" s="2" t="s">
        <v>25284</v>
      </c>
      <c r="B11518" s="2" t="s">
        <v>25285</v>
      </c>
    </row>
    <row r="11519" spans="1:2" x14ac:dyDescent="0.2">
      <c r="A11519" s="2" t="s">
        <v>25286</v>
      </c>
      <c r="B11519" s="2" t="s">
        <v>25287</v>
      </c>
    </row>
    <row r="11520" spans="1:2" x14ac:dyDescent="0.2">
      <c r="A11520" s="2" t="s">
        <v>25288</v>
      </c>
      <c r="B11520" s="2" t="s">
        <v>25289</v>
      </c>
    </row>
    <row r="11521" spans="1:2" x14ac:dyDescent="0.2">
      <c r="A11521" s="2" t="s">
        <v>25290</v>
      </c>
      <c r="B11521" s="2" t="s">
        <v>25291</v>
      </c>
    </row>
    <row r="11522" spans="1:2" x14ac:dyDescent="0.2">
      <c r="A11522" s="2" t="s">
        <v>25292</v>
      </c>
      <c r="B11522" s="2" t="s">
        <v>25293</v>
      </c>
    </row>
    <row r="11523" spans="1:2" x14ac:dyDescent="0.2">
      <c r="A11523" s="2" t="s">
        <v>25294</v>
      </c>
      <c r="B11523" s="2" t="s">
        <v>25295</v>
      </c>
    </row>
    <row r="11524" spans="1:2" x14ac:dyDescent="0.2">
      <c r="A11524" s="2" t="s">
        <v>25296</v>
      </c>
      <c r="B11524" s="2" t="s">
        <v>25297</v>
      </c>
    </row>
    <row r="11525" spans="1:2" x14ac:dyDescent="0.2">
      <c r="A11525" s="2" t="s">
        <v>25298</v>
      </c>
      <c r="B11525" s="2" t="s">
        <v>25299</v>
      </c>
    </row>
    <row r="11526" spans="1:2" x14ac:dyDescent="0.2">
      <c r="A11526" s="2" t="s">
        <v>25300</v>
      </c>
      <c r="B11526" s="2" t="s">
        <v>25301</v>
      </c>
    </row>
    <row r="11527" spans="1:2" x14ac:dyDescent="0.2">
      <c r="A11527" s="2" t="s">
        <v>25302</v>
      </c>
      <c r="B11527" s="2" t="s">
        <v>25303</v>
      </c>
    </row>
    <row r="11528" spans="1:2" x14ac:dyDescent="0.2">
      <c r="A11528" s="2" t="s">
        <v>25304</v>
      </c>
      <c r="B11528" s="2" t="s">
        <v>25305</v>
      </c>
    </row>
    <row r="11529" spans="1:2" x14ac:dyDescent="0.2">
      <c r="A11529" s="2" t="s">
        <v>25306</v>
      </c>
      <c r="B11529" s="2" t="s">
        <v>25307</v>
      </c>
    </row>
    <row r="11530" spans="1:2" x14ac:dyDescent="0.2">
      <c r="A11530" s="2" t="s">
        <v>25308</v>
      </c>
      <c r="B11530" s="2" t="s">
        <v>25309</v>
      </c>
    </row>
    <row r="11531" spans="1:2" x14ac:dyDescent="0.2">
      <c r="A11531" s="2" t="s">
        <v>25310</v>
      </c>
      <c r="B11531" s="2" t="s">
        <v>25311</v>
      </c>
    </row>
    <row r="11532" spans="1:2" x14ac:dyDescent="0.2">
      <c r="A11532" s="2" t="s">
        <v>25312</v>
      </c>
      <c r="B11532" s="2" t="s">
        <v>25313</v>
      </c>
    </row>
    <row r="11533" spans="1:2" x14ac:dyDescent="0.2">
      <c r="A11533" s="2" t="s">
        <v>25314</v>
      </c>
      <c r="B11533" s="2" t="s">
        <v>25315</v>
      </c>
    </row>
    <row r="11534" spans="1:2" x14ac:dyDescent="0.2">
      <c r="A11534" s="2" t="s">
        <v>25316</v>
      </c>
      <c r="B11534" s="2" t="s">
        <v>25317</v>
      </c>
    </row>
    <row r="11535" spans="1:2" x14ac:dyDescent="0.2">
      <c r="A11535" s="2" t="s">
        <v>25318</v>
      </c>
      <c r="B11535" s="2" t="s">
        <v>25319</v>
      </c>
    </row>
    <row r="11536" spans="1:2" x14ac:dyDescent="0.2">
      <c r="A11536" s="2" t="s">
        <v>25320</v>
      </c>
      <c r="B11536" s="2" t="s">
        <v>25321</v>
      </c>
    </row>
    <row r="11537" spans="1:2" x14ac:dyDescent="0.2">
      <c r="A11537" s="2" t="s">
        <v>25322</v>
      </c>
      <c r="B11537" s="2" t="s">
        <v>25323</v>
      </c>
    </row>
    <row r="11538" spans="1:2" x14ac:dyDescent="0.2">
      <c r="A11538" s="2" t="s">
        <v>25324</v>
      </c>
      <c r="B11538" s="2" t="s">
        <v>25325</v>
      </c>
    </row>
    <row r="11539" spans="1:2" x14ac:dyDescent="0.2">
      <c r="A11539" s="2" t="s">
        <v>25326</v>
      </c>
      <c r="B11539" s="2" t="s">
        <v>25327</v>
      </c>
    </row>
    <row r="11540" spans="1:2" x14ac:dyDescent="0.2">
      <c r="A11540" s="2" t="s">
        <v>25328</v>
      </c>
      <c r="B11540" s="2" t="s">
        <v>25329</v>
      </c>
    </row>
    <row r="11541" spans="1:2" x14ac:dyDescent="0.2">
      <c r="A11541" s="2" t="s">
        <v>25330</v>
      </c>
      <c r="B11541" s="2" t="s">
        <v>25331</v>
      </c>
    </row>
    <row r="11542" spans="1:2" x14ac:dyDescent="0.2">
      <c r="A11542" s="2" t="s">
        <v>25332</v>
      </c>
      <c r="B11542" s="2" t="s">
        <v>25333</v>
      </c>
    </row>
    <row r="11543" spans="1:2" x14ac:dyDescent="0.2">
      <c r="A11543" s="2" t="s">
        <v>25334</v>
      </c>
      <c r="B11543" s="2" t="s">
        <v>25335</v>
      </c>
    </row>
    <row r="11544" spans="1:2" x14ac:dyDescent="0.2">
      <c r="A11544" s="2" t="s">
        <v>25336</v>
      </c>
      <c r="B11544" s="2" t="s">
        <v>25337</v>
      </c>
    </row>
    <row r="11545" spans="1:2" x14ac:dyDescent="0.2">
      <c r="A11545" s="2" t="s">
        <v>25338</v>
      </c>
      <c r="B11545" s="2" t="s">
        <v>25339</v>
      </c>
    </row>
    <row r="11546" spans="1:2" x14ac:dyDescent="0.2">
      <c r="A11546" s="2" t="s">
        <v>25340</v>
      </c>
      <c r="B11546" s="2" t="s">
        <v>25341</v>
      </c>
    </row>
    <row r="11547" spans="1:2" x14ac:dyDescent="0.2">
      <c r="A11547" s="2" t="s">
        <v>25342</v>
      </c>
      <c r="B11547" s="2" t="s">
        <v>25343</v>
      </c>
    </row>
    <row r="11548" spans="1:2" x14ac:dyDescent="0.2">
      <c r="A11548" s="2" t="s">
        <v>25344</v>
      </c>
      <c r="B11548" s="2" t="s">
        <v>25345</v>
      </c>
    </row>
    <row r="11549" spans="1:2" x14ac:dyDescent="0.2">
      <c r="A11549" s="2" t="s">
        <v>25346</v>
      </c>
      <c r="B11549" s="2" t="s">
        <v>25347</v>
      </c>
    </row>
    <row r="11550" spans="1:2" x14ac:dyDescent="0.2">
      <c r="A11550" s="2" t="s">
        <v>25348</v>
      </c>
      <c r="B11550" s="2" t="s">
        <v>25349</v>
      </c>
    </row>
    <row r="11551" spans="1:2" x14ac:dyDescent="0.2">
      <c r="A11551" s="2" t="s">
        <v>25350</v>
      </c>
      <c r="B11551" s="2" t="s">
        <v>25351</v>
      </c>
    </row>
    <row r="11552" spans="1:2" x14ac:dyDescent="0.2">
      <c r="A11552" s="2" t="s">
        <v>25352</v>
      </c>
      <c r="B11552" s="2" t="s">
        <v>25353</v>
      </c>
    </row>
    <row r="11553" spans="1:2" x14ac:dyDescent="0.2">
      <c r="A11553" s="2" t="s">
        <v>25354</v>
      </c>
      <c r="B11553" s="2" t="s">
        <v>25355</v>
      </c>
    </row>
    <row r="11554" spans="1:2" x14ac:dyDescent="0.2">
      <c r="A11554" s="2" t="s">
        <v>25356</v>
      </c>
      <c r="B11554" s="2" t="s">
        <v>25357</v>
      </c>
    </row>
    <row r="11555" spans="1:2" x14ac:dyDescent="0.2">
      <c r="A11555" s="2" t="s">
        <v>25358</v>
      </c>
      <c r="B11555" s="2" t="s">
        <v>25359</v>
      </c>
    </row>
    <row r="11556" spans="1:2" x14ac:dyDescent="0.2">
      <c r="A11556" s="2" t="s">
        <v>25360</v>
      </c>
      <c r="B11556" s="2" t="s">
        <v>25361</v>
      </c>
    </row>
    <row r="11557" spans="1:2" x14ac:dyDescent="0.2">
      <c r="A11557" s="2" t="s">
        <v>25362</v>
      </c>
      <c r="B11557" s="2" t="s">
        <v>25363</v>
      </c>
    </row>
    <row r="11558" spans="1:2" x14ac:dyDescent="0.2">
      <c r="A11558" s="2" t="s">
        <v>25364</v>
      </c>
      <c r="B11558" s="2" t="s">
        <v>25365</v>
      </c>
    </row>
    <row r="11559" spans="1:2" x14ac:dyDescent="0.2">
      <c r="A11559" s="2" t="s">
        <v>25366</v>
      </c>
      <c r="B11559" s="2" t="s">
        <v>25367</v>
      </c>
    </row>
    <row r="11560" spans="1:2" x14ac:dyDescent="0.2">
      <c r="A11560" s="2" t="s">
        <v>25368</v>
      </c>
      <c r="B11560" s="2" t="s">
        <v>25369</v>
      </c>
    </row>
    <row r="11561" spans="1:2" x14ac:dyDescent="0.2">
      <c r="A11561" s="2" t="s">
        <v>25370</v>
      </c>
      <c r="B11561" s="2" t="s">
        <v>25371</v>
      </c>
    </row>
    <row r="11562" spans="1:2" x14ac:dyDescent="0.2">
      <c r="A11562" s="2" t="s">
        <v>25372</v>
      </c>
      <c r="B11562" s="2" t="s">
        <v>25373</v>
      </c>
    </row>
    <row r="11563" spans="1:2" x14ac:dyDescent="0.2">
      <c r="A11563" s="2" t="s">
        <v>25374</v>
      </c>
      <c r="B11563" s="2" t="s">
        <v>25375</v>
      </c>
    </row>
    <row r="11564" spans="1:2" x14ac:dyDescent="0.2">
      <c r="A11564" s="2" t="s">
        <v>25376</v>
      </c>
      <c r="B11564" s="2" t="s">
        <v>25377</v>
      </c>
    </row>
    <row r="11565" spans="1:2" x14ac:dyDescent="0.2">
      <c r="A11565" s="2" t="s">
        <v>25378</v>
      </c>
      <c r="B11565" s="2" t="s">
        <v>25379</v>
      </c>
    </row>
    <row r="11566" spans="1:2" x14ac:dyDescent="0.2">
      <c r="A11566" s="2" t="s">
        <v>25380</v>
      </c>
      <c r="B11566" s="2" t="s">
        <v>25381</v>
      </c>
    </row>
    <row r="11567" spans="1:2" x14ac:dyDescent="0.2">
      <c r="A11567" s="2" t="s">
        <v>25382</v>
      </c>
      <c r="B11567" s="2" t="s">
        <v>25383</v>
      </c>
    </row>
    <row r="11568" spans="1:2" x14ac:dyDescent="0.2">
      <c r="A11568" s="2" t="s">
        <v>25384</v>
      </c>
      <c r="B11568" s="2" t="s">
        <v>25385</v>
      </c>
    </row>
    <row r="11569" spans="1:2" x14ac:dyDescent="0.2">
      <c r="A11569" s="2" t="s">
        <v>25386</v>
      </c>
      <c r="B11569" s="2" t="s">
        <v>25387</v>
      </c>
    </row>
    <row r="11570" spans="1:2" x14ac:dyDescent="0.2">
      <c r="A11570" s="2" t="s">
        <v>25388</v>
      </c>
      <c r="B11570" s="2" t="s">
        <v>25389</v>
      </c>
    </row>
    <row r="11571" spans="1:2" x14ac:dyDescent="0.2">
      <c r="A11571" s="2" t="s">
        <v>25390</v>
      </c>
      <c r="B11571" s="2" t="s">
        <v>25391</v>
      </c>
    </row>
    <row r="11572" spans="1:2" x14ac:dyDescent="0.2">
      <c r="A11572" s="2" t="s">
        <v>25392</v>
      </c>
      <c r="B11572" s="2" t="s">
        <v>25393</v>
      </c>
    </row>
    <row r="11573" spans="1:2" x14ac:dyDescent="0.2">
      <c r="A11573" s="2" t="s">
        <v>25394</v>
      </c>
      <c r="B11573" s="2" t="s">
        <v>25395</v>
      </c>
    </row>
    <row r="11574" spans="1:2" x14ac:dyDescent="0.2">
      <c r="A11574" s="2" t="s">
        <v>25396</v>
      </c>
      <c r="B11574" s="2" t="s">
        <v>25397</v>
      </c>
    </row>
    <row r="11575" spans="1:2" x14ac:dyDescent="0.2">
      <c r="A11575" s="2" t="s">
        <v>25398</v>
      </c>
      <c r="B11575" s="2" t="s">
        <v>25399</v>
      </c>
    </row>
    <row r="11576" spans="1:2" x14ac:dyDescent="0.2">
      <c r="A11576" s="2" t="s">
        <v>25400</v>
      </c>
      <c r="B11576" s="2" t="s">
        <v>25401</v>
      </c>
    </row>
    <row r="11577" spans="1:2" x14ac:dyDescent="0.2">
      <c r="A11577" s="2" t="s">
        <v>25402</v>
      </c>
      <c r="B11577" s="2" t="s">
        <v>25403</v>
      </c>
    </row>
    <row r="11578" spans="1:2" x14ac:dyDescent="0.2">
      <c r="A11578" s="2" t="s">
        <v>25404</v>
      </c>
      <c r="B11578" s="2" t="s">
        <v>25405</v>
      </c>
    </row>
    <row r="11579" spans="1:2" x14ac:dyDescent="0.2">
      <c r="A11579" s="2" t="s">
        <v>25406</v>
      </c>
      <c r="B11579" s="2" t="s">
        <v>25407</v>
      </c>
    </row>
    <row r="11580" spans="1:2" x14ac:dyDescent="0.2">
      <c r="A11580" s="2" t="s">
        <v>25408</v>
      </c>
      <c r="B11580" s="2" t="s">
        <v>25409</v>
      </c>
    </row>
    <row r="11581" spans="1:2" x14ac:dyDescent="0.2">
      <c r="A11581" s="2" t="s">
        <v>25410</v>
      </c>
      <c r="B11581" s="2" t="s">
        <v>25411</v>
      </c>
    </row>
    <row r="11582" spans="1:2" x14ac:dyDescent="0.2">
      <c r="A11582" s="2" t="s">
        <v>25412</v>
      </c>
      <c r="B11582" s="2" t="s">
        <v>25413</v>
      </c>
    </row>
    <row r="11583" spans="1:2" x14ac:dyDescent="0.2">
      <c r="A11583" s="2" t="s">
        <v>25414</v>
      </c>
      <c r="B11583" s="2" t="s">
        <v>25415</v>
      </c>
    </row>
    <row r="11584" spans="1:2" x14ac:dyDescent="0.2">
      <c r="A11584" s="2" t="s">
        <v>25416</v>
      </c>
      <c r="B11584" s="2" t="s">
        <v>25417</v>
      </c>
    </row>
    <row r="11585" spans="1:2" x14ac:dyDescent="0.2">
      <c r="A11585" s="2" t="s">
        <v>25418</v>
      </c>
      <c r="B11585" s="2" t="s">
        <v>25419</v>
      </c>
    </row>
    <row r="11586" spans="1:2" x14ac:dyDescent="0.2">
      <c r="A11586" s="2" t="s">
        <v>25420</v>
      </c>
      <c r="B11586" s="2" t="s">
        <v>25421</v>
      </c>
    </row>
    <row r="11587" spans="1:2" x14ac:dyDescent="0.2">
      <c r="A11587" s="2" t="s">
        <v>25422</v>
      </c>
      <c r="B11587" s="2" t="s">
        <v>25423</v>
      </c>
    </row>
    <row r="11588" spans="1:2" x14ac:dyDescent="0.2">
      <c r="A11588" s="2" t="s">
        <v>25424</v>
      </c>
      <c r="B11588" s="2" t="s">
        <v>25425</v>
      </c>
    </row>
    <row r="11589" spans="1:2" x14ac:dyDescent="0.2">
      <c r="A11589" s="2" t="s">
        <v>25426</v>
      </c>
      <c r="B11589" s="2" t="s">
        <v>25427</v>
      </c>
    </row>
    <row r="11590" spans="1:2" x14ac:dyDescent="0.2">
      <c r="A11590" s="2" t="s">
        <v>25428</v>
      </c>
      <c r="B11590" s="2" t="s">
        <v>25429</v>
      </c>
    </row>
    <row r="11591" spans="1:2" x14ac:dyDescent="0.2">
      <c r="A11591" s="2" t="s">
        <v>25430</v>
      </c>
      <c r="B11591" s="2" t="s">
        <v>25431</v>
      </c>
    </row>
    <row r="11592" spans="1:2" x14ac:dyDescent="0.2">
      <c r="A11592" s="2" t="s">
        <v>25432</v>
      </c>
      <c r="B11592" s="2" t="s">
        <v>25433</v>
      </c>
    </row>
    <row r="11593" spans="1:2" x14ac:dyDescent="0.2">
      <c r="A11593" s="2" t="s">
        <v>25434</v>
      </c>
      <c r="B11593" s="2" t="s">
        <v>25435</v>
      </c>
    </row>
    <row r="11594" spans="1:2" x14ac:dyDescent="0.2">
      <c r="A11594" s="2" t="s">
        <v>25436</v>
      </c>
      <c r="B11594" s="2" t="s">
        <v>25437</v>
      </c>
    </row>
    <row r="11595" spans="1:2" x14ac:dyDescent="0.2">
      <c r="A11595" s="2" t="s">
        <v>25438</v>
      </c>
      <c r="B11595" s="2" t="s">
        <v>25439</v>
      </c>
    </row>
    <row r="11596" spans="1:2" x14ac:dyDescent="0.2">
      <c r="A11596" s="2" t="s">
        <v>25440</v>
      </c>
      <c r="B11596" s="2" t="s">
        <v>25441</v>
      </c>
    </row>
    <row r="11597" spans="1:2" x14ac:dyDescent="0.2">
      <c r="A11597" s="2" t="s">
        <v>25442</v>
      </c>
      <c r="B11597" s="2" t="s">
        <v>25443</v>
      </c>
    </row>
    <row r="11598" spans="1:2" x14ac:dyDescent="0.2">
      <c r="A11598" s="2" t="s">
        <v>25444</v>
      </c>
      <c r="B11598" s="2" t="s">
        <v>25445</v>
      </c>
    </row>
    <row r="11599" spans="1:2" x14ac:dyDescent="0.2">
      <c r="A11599" s="2" t="s">
        <v>25446</v>
      </c>
      <c r="B11599" s="2" t="s">
        <v>25447</v>
      </c>
    </row>
    <row r="11600" spans="1:2" x14ac:dyDescent="0.2">
      <c r="A11600" s="2" t="s">
        <v>25448</v>
      </c>
      <c r="B11600" s="2" t="s">
        <v>25449</v>
      </c>
    </row>
    <row r="11601" spans="1:2" x14ac:dyDescent="0.2">
      <c r="A11601" s="2" t="s">
        <v>25450</v>
      </c>
      <c r="B11601" s="2" t="s">
        <v>25451</v>
      </c>
    </row>
    <row r="11602" spans="1:2" x14ac:dyDescent="0.2">
      <c r="A11602" s="2" t="s">
        <v>25452</v>
      </c>
      <c r="B11602" s="2" t="s">
        <v>25453</v>
      </c>
    </row>
    <row r="11603" spans="1:2" x14ac:dyDescent="0.2">
      <c r="A11603" s="2" t="s">
        <v>25454</v>
      </c>
      <c r="B11603" s="2" t="s">
        <v>25455</v>
      </c>
    </row>
    <row r="11604" spans="1:2" x14ac:dyDescent="0.2">
      <c r="A11604" s="2" t="s">
        <v>25456</v>
      </c>
      <c r="B11604" s="2" t="s">
        <v>25457</v>
      </c>
    </row>
    <row r="11605" spans="1:2" x14ac:dyDescent="0.2">
      <c r="A11605" s="2" t="s">
        <v>25458</v>
      </c>
      <c r="B11605" s="2" t="s">
        <v>25459</v>
      </c>
    </row>
    <row r="11606" spans="1:2" x14ac:dyDescent="0.2">
      <c r="A11606" s="2" t="s">
        <v>25460</v>
      </c>
      <c r="B11606" s="2" t="s">
        <v>25461</v>
      </c>
    </row>
    <row r="11607" spans="1:2" x14ac:dyDescent="0.2">
      <c r="A11607" s="2" t="s">
        <v>25462</v>
      </c>
      <c r="B11607" s="2" t="s">
        <v>25463</v>
      </c>
    </row>
    <row r="11608" spans="1:2" x14ac:dyDescent="0.2">
      <c r="A11608" s="2" t="s">
        <v>25464</v>
      </c>
      <c r="B11608" s="2" t="s">
        <v>25465</v>
      </c>
    </row>
    <row r="11609" spans="1:2" x14ac:dyDescent="0.2">
      <c r="A11609" s="2" t="s">
        <v>25466</v>
      </c>
      <c r="B11609" s="2" t="s">
        <v>25467</v>
      </c>
    </row>
    <row r="11610" spans="1:2" x14ac:dyDescent="0.2">
      <c r="A11610" s="2" t="s">
        <v>25468</v>
      </c>
      <c r="B11610" s="2" t="s">
        <v>25469</v>
      </c>
    </row>
    <row r="11611" spans="1:2" x14ac:dyDescent="0.2">
      <c r="A11611" s="2" t="s">
        <v>25470</v>
      </c>
      <c r="B11611" s="2" t="s">
        <v>25471</v>
      </c>
    </row>
    <row r="11612" spans="1:2" x14ac:dyDescent="0.2">
      <c r="A11612" s="2" t="s">
        <v>25472</v>
      </c>
      <c r="B11612" s="2" t="s">
        <v>25473</v>
      </c>
    </row>
    <row r="11613" spans="1:2" x14ac:dyDescent="0.2">
      <c r="A11613" s="2" t="s">
        <v>25474</v>
      </c>
      <c r="B11613" s="2" t="s">
        <v>25475</v>
      </c>
    </row>
    <row r="11614" spans="1:2" x14ac:dyDescent="0.2">
      <c r="A11614" s="2" t="s">
        <v>25476</v>
      </c>
      <c r="B11614" s="2" t="s">
        <v>25477</v>
      </c>
    </row>
    <row r="11615" spans="1:2" x14ac:dyDescent="0.2">
      <c r="A11615" s="2" t="s">
        <v>25478</v>
      </c>
      <c r="B11615" s="2" t="s">
        <v>25479</v>
      </c>
    </row>
    <row r="11616" spans="1:2" x14ac:dyDescent="0.2">
      <c r="A11616" s="2" t="s">
        <v>25480</v>
      </c>
      <c r="B11616" s="2" t="s">
        <v>25481</v>
      </c>
    </row>
    <row r="11617" spans="1:2" x14ac:dyDescent="0.2">
      <c r="A11617" s="2" t="s">
        <v>25482</v>
      </c>
      <c r="B11617" s="2" t="s">
        <v>25483</v>
      </c>
    </row>
    <row r="11618" spans="1:2" x14ac:dyDescent="0.2">
      <c r="A11618" s="2" t="s">
        <v>25484</v>
      </c>
      <c r="B11618" s="2" t="s">
        <v>25485</v>
      </c>
    </row>
    <row r="11619" spans="1:2" x14ac:dyDescent="0.2">
      <c r="A11619" s="2" t="s">
        <v>25486</v>
      </c>
      <c r="B11619" s="2" t="s">
        <v>25487</v>
      </c>
    </row>
    <row r="11620" spans="1:2" x14ac:dyDescent="0.2">
      <c r="A11620" s="2" t="s">
        <v>25488</v>
      </c>
      <c r="B11620" s="2" t="s">
        <v>25489</v>
      </c>
    </row>
    <row r="11621" spans="1:2" x14ac:dyDescent="0.2">
      <c r="A11621" s="2" t="s">
        <v>25490</v>
      </c>
      <c r="B11621" s="2" t="s">
        <v>25491</v>
      </c>
    </row>
    <row r="11622" spans="1:2" x14ac:dyDescent="0.2">
      <c r="A11622" s="2" t="s">
        <v>25492</v>
      </c>
      <c r="B11622" s="2" t="s">
        <v>25493</v>
      </c>
    </row>
    <row r="11623" spans="1:2" x14ac:dyDescent="0.2">
      <c r="A11623" s="2" t="s">
        <v>25494</v>
      </c>
      <c r="B11623" s="2" t="s">
        <v>25495</v>
      </c>
    </row>
    <row r="11624" spans="1:2" x14ac:dyDescent="0.2">
      <c r="A11624" s="2" t="s">
        <v>25496</v>
      </c>
      <c r="B11624" s="2" t="s">
        <v>25497</v>
      </c>
    </row>
    <row r="11625" spans="1:2" x14ac:dyDescent="0.2">
      <c r="A11625" s="2" t="s">
        <v>25498</v>
      </c>
      <c r="B11625" s="2" t="s">
        <v>25499</v>
      </c>
    </row>
    <row r="11626" spans="1:2" x14ac:dyDescent="0.2">
      <c r="A11626" s="2" t="s">
        <v>25500</v>
      </c>
      <c r="B11626" s="2" t="s">
        <v>25501</v>
      </c>
    </row>
    <row r="11627" spans="1:2" x14ac:dyDescent="0.2">
      <c r="A11627" s="2" t="s">
        <v>25502</v>
      </c>
      <c r="B11627" s="2" t="s">
        <v>25503</v>
      </c>
    </row>
    <row r="11628" spans="1:2" x14ac:dyDescent="0.2">
      <c r="A11628" s="2" t="s">
        <v>25504</v>
      </c>
      <c r="B11628" s="2" t="s">
        <v>25505</v>
      </c>
    </row>
    <row r="11629" spans="1:2" x14ac:dyDescent="0.2">
      <c r="A11629" s="2" t="s">
        <v>25506</v>
      </c>
      <c r="B11629" s="2" t="s">
        <v>25507</v>
      </c>
    </row>
    <row r="11630" spans="1:2" x14ac:dyDescent="0.2">
      <c r="A11630" s="2" t="s">
        <v>25508</v>
      </c>
      <c r="B11630" s="2" t="s">
        <v>25509</v>
      </c>
    </row>
    <row r="11631" spans="1:2" x14ac:dyDescent="0.2">
      <c r="A11631" s="2" t="s">
        <v>25510</v>
      </c>
      <c r="B11631" s="2" t="s">
        <v>25511</v>
      </c>
    </row>
    <row r="11632" spans="1:2" x14ac:dyDescent="0.2">
      <c r="A11632" s="2" t="s">
        <v>25512</v>
      </c>
      <c r="B11632" s="2" t="s">
        <v>25513</v>
      </c>
    </row>
    <row r="11633" spans="1:2" x14ac:dyDescent="0.2">
      <c r="A11633" s="2" t="s">
        <v>25514</v>
      </c>
      <c r="B11633" s="2" t="s">
        <v>25515</v>
      </c>
    </row>
    <row r="11634" spans="1:2" x14ac:dyDescent="0.2">
      <c r="A11634" s="2" t="s">
        <v>25516</v>
      </c>
      <c r="B11634" s="2" t="s">
        <v>25517</v>
      </c>
    </row>
    <row r="11635" spans="1:2" x14ac:dyDescent="0.2">
      <c r="A11635" s="2" t="s">
        <v>25518</v>
      </c>
      <c r="B11635" s="2" t="s">
        <v>25519</v>
      </c>
    </row>
    <row r="11636" spans="1:2" x14ac:dyDescent="0.2">
      <c r="A11636" s="2" t="s">
        <v>25520</v>
      </c>
      <c r="B11636" s="2" t="s">
        <v>25521</v>
      </c>
    </row>
    <row r="11637" spans="1:2" x14ac:dyDescent="0.2">
      <c r="A11637" s="2" t="s">
        <v>25522</v>
      </c>
      <c r="B11637" s="2" t="s">
        <v>25523</v>
      </c>
    </row>
    <row r="11638" spans="1:2" x14ac:dyDescent="0.2">
      <c r="A11638" s="2" t="s">
        <v>25524</v>
      </c>
      <c r="B11638" s="2" t="s">
        <v>25525</v>
      </c>
    </row>
    <row r="11639" spans="1:2" x14ac:dyDescent="0.2">
      <c r="A11639" s="2" t="s">
        <v>25526</v>
      </c>
      <c r="B11639" s="2" t="s">
        <v>25527</v>
      </c>
    </row>
    <row r="11640" spans="1:2" x14ac:dyDescent="0.2">
      <c r="A11640" s="2" t="s">
        <v>25528</v>
      </c>
      <c r="B11640" s="2" t="s">
        <v>25529</v>
      </c>
    </row>
    <row r="11641" spans="1:2" x14ac:dyDescent="0.2">
      <c r="A11641" s="2" t="s">
        <v>25530</v>
      </c>
      <c r="B11641" s="2" t="s">
        <v>25531</v>
      </c>
    </row>
    <row r="11642" spans="1:2" x14ac:dyDescent="0.2">
      <c r="A11642" s="2" t="s">
        <v>25532</v>
      </c>
      <c r="B11642" s="2" t="s">
        <v>25533</v>
      </c>
    </row>
    <row r="11643" spans="1:2" x14ac:dyDescent="0.2">
      <c r="A11643" s="2" t="s">
        <v>25534</v>
      </c>
      <c r="B11643" s="2" t="s">
        <v>25535</v>
      </c>
    </row>
    <row r="11644" spans="1:2" x14ac:dyDescent="0.2">
      <c r="A11644" s="2" t="s">
        <v>25536</v>
      </c>
      <c r="B11644" s="2" t="s">
        <v>25537</v>
      </c>
    </row>
    <row r="11645" spans="1:2" x14ac:dyDescent="0.2">
      <c r="A11645" s="2" t="s">
        <v>25538</v>
      </c>
      <c r="B11645" s="2" t="s">
        <v>25539</v>
      </c>
    </row>
    <row r="11646" spans="1:2" x14ac:dyDescent="0.2">
      <c r="A11646" s="2" t="s">
        <v>25540</v>
      </c>
      <c r="B11646" s="2" t="s">
        <v>25541</v>
      </c>
    </row>
    <row r="11647" spans="1:2" x14ac:dyDescent="0.2">
      <c r="A11647" s="2" t="s">
        <v>25542</v>
      </c>
      <c r="B11647" s="2" t="s">
        <v>25543</v>
      </c>
    </row>
    <row r="11648" spans="1:2" x14ac:dyDescent="0.2">
      <c r="A11648" s="2" t="s">
        <v>25544</v>
      </c>
      <c r="B11648" s="2" t="s">
        <v>25545</v>
      </c>
    </row>
    <row r="11649" spans="1:2" x14ac:dyDescent="0.2">
      <c r="A11649" s="2" t="s">
        <v>25546</v>
      </c>
      <c r="B11649" s="2" t="s">
        <v>25547</v>
      </c>
    </row>
    <row r="11650" spans="1:2" x14ac:dyDescent="0.2">
      <c r="A11650" s="2" t="s">
        <v>25548</v>
      </c>
      <c r="B11650" s="2" t="s">
        <v>25549</v>
      </c>
    </row>
    <row r="11651" spans="1:2" x14ac:dyDescent="0.2">
      <c r="A11651" s="2" t="s">
        <v>25550</v>
      </c>
      <c r="B11651" s="2" t="s">
        <v>25551</v>
      </c>
    </row>
    <row r="11652" spans="1:2" x14ac:dyDescent="0.2">
      <c r="A11652" s="2" t="s">
        <v>25552</v>
      </c>
      <c r="B11652" s="2" t="s">
        <v>25553</v>
      </c>
    </row>
    <row r="11653" spans="1:2" x14ac:dyDescent="0.2">
      <c r="A11653" s="2" t="s">
        <v>25554</v>
      </c>
      <c r="B11653" s="2" t="s">
        <v>25555</v>
      </c>
    </row>
    <row r="11654" spans="1:2" x14ac:dyDescent="0.2">
      <c r="A11654" s="2" t="s">
        <v>25556</v>
      </c>
      <c r="B11654" s="2" t="s">
        <v>25557</v>
      </c>
    </row>
    <row r="11655" spans="1:2" x14ac:dyDescent="0.2">
      <c r="A11655" s="2" t="s">
        <v>25558</v>
      </c>
      <c r="B11655" s="2" t="s">
        <v>25559</v>
      </c>
    </row>
    <row r="11656" spans="1:2" x14ac:dyDescent="0.2">
      <c r="A11656" s="2" t="s">
        <v>25560</v>
      </c>
      <c r="B11656" s="2" t="s">
        <v>25561</v>
      </c>
    </row>
    <row r="11657" spans="1:2" x14ac:dyDescent="0.2">
      <c r="A11657" s="2" t="s">
        <v>25562</v>
      </c>
      <c r="B11657" s="2" t="s">
        <v>25563</v>
      </c>
    </row>
    <row r="11658" spans="1:2" x14ac:dyDescent="0.2">
      <c r="A11658" s="2" t="s">
        <v>25564</v>
      </c>
      <c r="B11658" s="2" t="s">
        <v>25565</v>
      </c>
    </row>
    <row r="11659" spans="1:2" x14ac:dyDescent="0.2">
      <c r="A11659" s="2" t="s">
        <v>25566</v>
      </c>
      <c r="B11659" s="2" t="s">
        <v>25567</v>
      </c>
    </row>
    <row r="11660" spans="1:2" x14ac:dyDescent="0.2">
      <c r="A11660" s="2" t="s">
        <v>25568</v>
      </c>
      <c r="B11660" s="2" t="s">
        <v>25569</v>
      </c>
    </row>
    <row r="11661" spans="1:2" x14ac:dyDescent="0.2">
      <c r="A11661" s="2" t="s">
        <v>25570</v>
      </c>
      <c r="B11661" s="2" t="s">
        <v>25571</v>
      </c>
    </row>
    <row r="11662" spans="1:2" x14ac:dyDescent="0.2">
      <c r="A11662" s="2" t="s">
        <v>25572</v>
      </c>
      <c r="B11662" s="2" t="s">
        <v>25573</v>
      </c>
    </row>
    <row r="11663" spans="1:2" x14ac:dyDescent="0.2">
      <c r="A11663" s="2" t="s">
        <v>25574</v>
      </c>
      <c r="B11663" s="2" t="s">
        <v>25575</v>
      </c>
    </row>
    <row r="11664" spans="1:2" x14ac:dyDescent="0.2">
      <c r="A11664" s="2" t="s">
        <v>25576</v>
      </c>
      <c r="B11664" s="2" t="s">
        <v>25577</v>
      </c>
    </row>
    <row r="11665" spans="1:2" x14ac:dyDescent="0.2">
      <c r="A11665" s="2" t="s">
        <v>25578</v>
      </c>
      <c r="B11665" s="2" t="s">
        <v>25579</v>
      </c>
    </row>
    <row r="11666" spans="1:2" x14ac:dyDescent="0.2">
      <c r="A11666" s="2" t="s">
        <v>25580</v>
      </c>
      <c r="B11666" s="2" t="s">
        <v>25581</v>
      </c>
    </row>
    <row r="11667" spans="1:2" x14ac:dyDescent="0.2">
      <c r="A11667" s="2" t="s">
        <v>25582</v>
      </c>
      <c r="B11667" s="2" t="s">
        <v>25583</v>
      </c>
    </row>
    <row r="11668" spans="1:2" x14ac:dyDescent="0.2">
      <c r="A11668" s="2" t="s">
        <v>25584</v>
      </c>
      <c r="B11668" s="2" t="s">
        <v>25585</v>
      </c>
    </row>
    <row r="11669" spans="1:2" x14ac:dyDescent="0.2">
      <c r="A11669" s="2" t="s">
        <v>25586</v>
      </c>
      <c r="B11669" s="2" t="s">
        <v>25587</v>
      </c>
    </row>
    <row r="11670" spans="1:2" x14ac:dyDescent="0.2">
      <c r="A11670" s="2" t="s">
        <v>25588</v>
      </c>
      <c r="B11670" s="2" t="s">
        <v>25589</v>
      </c>
    </row>
    <row r="11671" spans="1:2" x14ac:dyDescent="0.2">
      <c r="A11671" s="2" t="s">
        <v>25590</v>
      </c>
      <c r="B11671" s="2" t="s">
        <v>25591</v>
      </c>
    </row>
    <row r="11672" spans="1:2" x14ac:dyDescent="0.2">
      <c r="A11672" s="2" t="s">
        <v>25592</v>
      </c>
      <c r="B11672" s="2" t="s">
        <v>25593</v>
      </c>
    </row>
    <row r="11673" spans="1:2" x14ac:dyDescent="0.2">
      <c r="A11673" s="2" t="s">
        <v>25594</v>
      </c>
      <c r="B11673" s="2" t="s">
        <v>25595</v>
      </c>
    </row>
    <row r="11674" spans="1:2" x14ac:dyDescent="0.2">
      <c r="A11674" s="2" t="s">
        <v>25596</v>
      </c>
      <c r="B11674" s="2" t="s">
        <v>25597</v>
      </c>
    </row>
    <row r="11675" spans="1:2" x14ac:dyDescent="0.2">
      <c r="A11675" s="2" t="s">
        <v>25598</v>
      </c>
      <c r="B11675" s="2" t="s">
        <v>25599</v>
      </c>
    </row>
    <row r="11676" spans="1:2" x14ac:dyDescent="0.2">
      <c r="A11676" s="2" t="s">
        <v>25600</v>
      </c>
      <c r="B11676" s="2" t="s">
        <v>25601</v>
      </c>
    </row>
    <row r="11677" spans="1:2" x14ac:dyDescent="0.2">
      <c r="A11677" s="2" t="s">
        <v>25602</v>
      </c>
      <c r="B11677" s="2" t="s">
        <v>25603</v>
      </c>
    </row>
    <row r="11678" spans="1:2" x14ac:dyDescent="0.2">
      <c r="A11678" s="2" t="s">
        <v>25604</v>
      </c>
      <c r="B11678" s="2" t="s">
        <v>25605</v>
      </c>
    </row>
    <row r="11679" spans="1:2" x14ac:dyDescent="0.2">
      <c r="A11679" s="2" t="s">
        <v>25606</v>
      </c>
      <c r="B11679" s="2" t="s">
        <v>25607</v>
      </c>
    </row>
    <row r="11680" spans="1:2" x14ac:dyDescent="0.2">
      <c r="A11680" s="2" t="s">
        <v>25608</v>
      </c>
      <c r="B11680" s="2" t="s">
        <v>25609</v>
      </c>
    </row>
    <row r="11681" spans="1:2" x14ac:dyDescent="0.2">
      <c r="A11681" s="2" t="s">
        <v>25610</v>
      </c>
      <c r="B11681" s="2" t="s">
        <v>25611</v>
      </c>
    </row>
    <row r="11682" spans="1:2" x14ac:dyDescent="0.2">
      <c r="A11682" s="2" t="s">
        <v>25612</v>
      </c>
      <c r="B11682" s="2" t="s">
        <v>25613</v>
      </c>
    </row>
    <row r="11683" spans="1:2" x14ac:dyDescent="0.2">
      <c r="A11683" s="2" t="s">
        <v>25614</v>
      </c>
      <c r="B11683" s="2" t="s">
        <v>25615</v>
      </c>
    </row>
    <row r="11684" spans="1:2" x14ac:dyDescent="0.2">
      <c r="A11684" s="2" t="s">
        <v>25616</v>
      </c>
      <c r="B11684" s="2" t="s">
        <v>25617</v>
      </c>
    </row>
    <row r="11685" spans="1:2" x14ac:dyDescent="0.2">
      <c r="A11685" s="2" t="s">
        <v>25618</v>
      </c>
      <c r="B11685" s="2" t="s">
        <v>25619</v>
      </c>
    </row>
    <row r="11686" spans="1:2" x14ac:dyDescent="0.2">
      <c r="A11686" s="2" t="s">
        <v>25620</v>
      </c>
      <c r="B11686" s="2" t="s">
        <v>25621</v>
      </c>
    </row>
    <row r="11687" spans="1:2" x14ac:dyDescent="0.2">
      <c r="A11687" s="2" t="s">
        <v>25622</v>
      </c>
      <c r="B11687" s="2" t="s">
        <v>25623</v>
      </c>
    </row>
    <row r="11688" spans="1:2" x14ac:dyDescent="0.2">
      <c r="A11688" s="2" t="s">
        <v>25624</v>
      </c>
      <c r="B11688" s="2" t="s">
        <v>25625</v>
      </c>
    </row>
    <row r="11689" spans="1:2" x14ac:dyDescent="0.2">
      <c r="A11689" s="2" t="s">
        <v>25626</v>
      </c>
      <c r="B11689" s="2" t="s">
        <v>25627</v>
      </c>
    </row>
    <row r="11690" spans="1:2" x14ac:dyDescent="0.2">
      <c r="A11690" s="2" t="s">
        <v>25628</v>
      </c>
      <c r="B11690" s="2" t="s">
        <v>25629</v>
      </c>
    </row>
    <row r="11691" spans="1:2" x14ac:dyDescent="0.2">
      <c r="A11691" s="2" t="s">
        <v>25630</v>
      </c>
      <c r="B11691" s="2" t="s">
        <v>25631</v>
      </c>
    </row>
    <row r="11692" spans="1:2" x14ac:dyDescent="0.2">
      <c r="A11692" s="2" t="s">
        <v>25632</v>
      </c>
      <c r="B11692" s="2" t="s">
        <v>25633</v>
      </c>
    </row>
    <row r="11693" spans="1:2" x14ac:dyDescent="0.2">
      <c r="A11693" s="2" t="s">
        <v>25634</v>
      </c>
      <c r="B11693" s="2" t="s">
        <v>25635</v>
      </c>
    </row>
    <row r="11694" spans="1:2" x14ac:dyDescent="0.2">
      <c r="A11694" s="2" t="s">
        <v>25636</v>
      </c>
      <c r="B11694" s="2" t="s">
        <v>25637</v>
      </c>
    </row>
    <row r="11695" spans="1:2" x14ac:dyDescent="0.2">
      <c r="A11695" s="2" t="s">
        <v>25638</v>
      </c>
      <c r="B11695" s="2" t="s">
        <v>25639</v>
      </c>
    </row>
    <row r="11696" spans="1:2" x14ac:dyDescent="0.2">
      <c r="A11696" s="2" t="s">
        <v>25640</v>
      </c>
      <c r="B11696" s="2" t="s">
        <v>25641</v>
      </c>
    </row>
    <row r="11697" spans="1:2" x14ac:dyDescent="0.2">
      <c r="A11697" s="2" t="s">
        <v>25642</v>
      </c>
      <c r="B11697" s="2" t="s">
        <v>25643</v>
      </c>
    </row>
    <row r="11698" spans="1:2" x14ac:dyDescent="0.2">
      <c r="A11698" s="2" t="s">
        <v>25644</v>
      </c>
      <c r="B11698" s="2" t="s">
        <v>25645</v>
      </c>
    </row>
    <row r="11699" spans="1:2" x14ac:dyDescent="0.2">
      <c r="A11699" s="2" t="s">
        <v>25646</v>
      </c>
      <c r="B11699" s="2" t="s">
        <v>25647</v>
      </c>
    </row>
    <row r="11700" spans="1:2" x14ac:dyDescent="0.2">
      <c r="A11700" s="2" t="s">
        <v>25648</v>
      </c>
      <c r="B11700" s="2" t="s">
        <v>25649</v>
      </c>
    </row>
    <row r="11701" spans="1:2" x14ac:dyDescent="0.2">
      <c r="A11701" s="2" t="s">
        <v>25650</v>
      </c>
      <c r="B11701" s="2" t="s">
        <v>25651</v>
      </c>
    </row>
    <row r="11702" spans="1:2" x14ac:dyDescent="0.2">
      <c r="A11702" s="2" t="s">
        <v>25652</v>
      </c>
      <c r="B11702" s="2" t="s">
        <v>25653</v>
      </c>
    </row>
    <row r="11703" spans="1:2" x14ac:dyDescent="0.2">
      <c r="A11703" s="2" t="s">
        <v>25654</v>
      </c>
      <c r="B11703" s="2" t="s">
        <v>25655</v>
      </c>
    </row>
    <row r="11704" spans="1:2" x14ac:dyDescent="0.2">
      <c r="A11704" s="2" t="s">
        <v>25656</v>
      </c>
      <c r="B11704" s="2" t="s">
        <v>25657</v>
      </c>
    </row>
    <row r="11705" spans="1:2" x14ac:dyDescent="0.2">
      <c r="A11705" s="2" t="s">
        <v>25658</v>
      </c>
      <c r="B11705" s="2" t="s">
        <v>25659</v>
      </c>
    </row>
    <row r="11706" spans="1:2" x14ac:dyDescent="0.2">
      <c r="A11706" s="2" t="s">
        <v>25660</v>
      </c>
      <c r="B11706" s="2" t="s">
        <v>25661</v>
      </c>
    </row>
    <row r="11707" spans="1:2" x14ac:dyDescent="0.2">
      <c r="A11707" s="2" t="s">
        <v>25662</v>
      </c>
      <c r="B11707" s="2" t="s">
        <v>25663</v>
      </c>
    </row>
    <row r="11708" spans="1:2" x14ac:dyDescent="0.2">
      <c r="A11708" s="2" t="s">
        <v>25664</v>
      </c>
      <c r="B11708" s="2" t="s">
        <v>25665</v>
      </c>
    </row>
    <row r="11709" spans="1:2" x14ac:dyDescent="0.2">
      <c r="A11709" s="2" t="s">
        <v>25666</v>
      </c>
      <c r="B11709" s="2" t="s">
        <v>25667</v>
      </c>
    </row>
    <row r="11710" spans="1:2" x14ac:dyDescent="0.2">
      <c r="A11710" s="2" t="s">
        <v>25668</v>
      </c>
      <c r="B11710" s="2" t="s">
        <v>25669</v>
      </c>
    </row>
    <row r="11711" spans="1:2" x14ac:dyDescent="0.2">
      <c r="A11711" s="2" t="s">
        <v>25670</v>
      </c>
      <c r="B11711" s="2" t="s">
        <v>25671</v>
      </c>
    </row>
    <row r="11712" spans="1:2" x14ac:dyDescent="0.2">
      <c r="A11712" s="2" t="s">
        <v>25672</v>
      </c>
      <c r="B11712" s="2" t="s">
        <v>25673</v>
      </c>
    </row>
    <row r="11713" spans="1:2" x14ac:dyDescent="0.2">
      <c r="A11713" s="2" t="s">
        <v>25674</v>
      </c>
      <c r="B11713" s="2" t="s">
        <v>25675</v>
      </c>
    </row>
    <row r="11714" spans="1:2" x14ac:dyDescent="0.2">
      <c r="A11714" s="2" t="s">
        <v>25676</v>
      </c>
      <c r="B11714" s="2" t="s">
        <v>25677</v>
      </c>
    </row>
    <row r="11715" spans="1:2" x14ac:dyDescent="0.2">
      <c r="A11715" s="2" t="s">
        <v>25678</v>
      </c>
      <c r="B11715" s="2" t="s">
        <v>25679</v>
      </c>
    </row>
    <row r="11716" spans="1:2" x14ac:dyDescent="0.2">
      <c r="A11716" s="2" t="s">
        <v>25680</v>
      </c>
      <c r="B11716" s="2" t="s">
        <v>25681</v>
      </c>
    </row>
    <row r="11717" spans="1:2" x14ac:dyDescent="0.2">
      <c r="A11717" s="2" t="s">
        <v>25682</v>
      </c>
      <c r="B11717" s="2" t="s">
        <v>25683</v>
      </c>
    </row>
    <row r="11718" spans="1:2" x14ac:dyDescent="0.2">
      <c r="A11718" s="2" t="s">
        <v>25684</v>
      </c>
      <c r="B11718" s="2" t="s">
        <v>25685</v>
      </c>
    </row>
    <row r="11719" spans="1:2" x14ac:dyDescent="0.2">
      <c r="A11719" s="2" t="s">
        <v>25686</v>
      </c>
      <c r="B11719" s="2" t="s">
        <v>25687</v>
      </c>
    </row>
    <row r="11720" spans="1:2" x14ac:dyDescent="0.2">
      <c r="A11720" s="2" t="s">
        <v>25688</v>
      </c>
      <c r="B11720" s="2" t="s">
        <v>25689</v>
      </c>
    </row>
    <row r="11721" spans="1:2" x14ac:dyDescent="0.2">
      <c r="A11721" s="2" t="s">
        <v>25690</v>
      </c>
      <c r="B11721" s="2" t="s">
        <v>25691</v>
      </c>
    </row>
    <row r="11722" spans="1:2" x14ac:dyDescent="0.2">
      <c r="A11722" s="2" t="s">
        <v>25692</v>
      </c>
      <c r="B11722" s="2" t="s">
        <v>25693</v>
      </c>
    </row>
    <row r="11723" spans="1:2" x14ac:dyDescent="0.2">
      <c r="A11723" s="2" t="s">
        <v>25694</v>
      </c>
      <c r="B11723" s="2" t="s">
        <v>25695</v>
      </c>
    </row>
    <row r="11724" spans="1:2" x14ac:dyDescent="0.2">
      <c r="A11724" s="2" t="s">
        <v>25696</v>
      </c>
      <c r="B11724" s="2" t="s">
        <v>25697</v>
      </c>
    </row>
    <row r="11725" spans="1:2" x14ac:dyDescent="0.2">
      <c r="A11725" s="2" t="s">
        <v>25698</v>
      </c>
      <c r="B11725" s="2" t="s">
        <v>25699</v>
      </c>
    </row>
    <row r="11726" spans="1:2" x14ac:dyDescent="0.2">
      <c r="A11726" s="2" t="s">
        <v>25700</v>
      </c>
      <c r="B11726" s="2" t="s">
        <v>25701</v>
      </c>
    </row>
    <row r="11727" spans="1:2" x14ac:dyDescent="0.2">
      <c r="A11727" s="2" t="s">
        <v>25702</v>
      </c>
      <c r="B11727" s="2" t="s">
        <v>25703</v>
      </c>
    </row>
    <row r="11728" spans="1:2" x14ac:dyDescent="0.2">
      <c r="A11728" s="2" t="s">
        <v>25704</v>
      </c>
      <c r="B11728" s="2" t="s">
        <v>25705</v>
      </c>
    </row>
    <row r="11729" spans="1:2" x14ac:dyDescent="0.2">
      <c r="A11729" s="2" t="s">
        <v>25706</v>
      </c>
      <c r="B11729" s="2" t="s">
        <v>25707</v>
      </c>
    </row>
    <row r="11730" spans="1:2" x14ac:dyDescent="0.2">
      <c r="A11730" s="2" t="s">
        <v>25708</v>
      </c>
      <c r="B11730" s="2" t="s">
        <v>25709</v>
      </c>
    </row>
    <row r="11731" spans="1:2" x14ac:dyDescent="0.2">
      <c r="A11731" s="2" t="s">
        <v>25710</v>
      </c>
      <c r="B11731" s="2" t="s">
        <v>25711</v>
      </c>
    </row>
    <row r="11732" spans="1:2" x14ac:dyDescent="0.2">
      <c r="A11732" s="2" t="s">
        <v>25712</v>
      </c>
      <c r="B11732" s="2" t="s">
        <v>25713</v>
      </c>
    </row>
    <row r="11733" spans="1:2" x14ac:dyDescent="0.2">
      <c r="A11733" s="2" t="s">
        <v>25714</v>
      </c>
      <c r="B11733" s="2" t="s">
        <v>25715</v>
      </c>
    </row>
    <row r="11734" spans="1:2" x14ac:dyDescent="0.2">
      <c r="A11734" s="2" t="s">
        <v>25716</v>
      </c>
      <c r="B11734" s="2" t="s">
        <v>25717</v>
      </c>
    </row>
    <row r="11735" spans="1:2" x14ac:dyDescent="0.2">
      <c r="A11735" s="2" t="s">
        <v>25718</v>
      </c>
      <c r="B11735" s="2" t="s">
        <v>25719</v>
      </c>
    </row>
    <row r="11736" spans="1:2" x14ac:dyDescent="0.2">
      <c r="A11736" s="2" t="s">
        <v>25720</v>
      </c>
      <c r="B11736" s="2" t="s">
        <v>25721</v>
      </c>
    </row>
    <row r="11737" spans="1:2" x14ac:dyDescent="0.2">
      <c r="A11737" s="2" t="s">
        <v>25722</v>
      </c>
      <c r="B11737" s="2" t="s">
        <v>25723</v>
      </c>
    </row>
    <row r="11738" spans="1:2" x14ac:dyDescent="0.2">
      <c r="A11738" s="2" t="s">
        <v>25724</v>
      </c>
      <c r="B11738" s="2" t="s">
        <v>25725</v>
      </c>
    </row>
    <row r="11739" spans="1:2" x14ac:dyDescent="0.2">
      <c r="A11739" s="2" t="s">
        <v>25726</v>
      </c>
      <c r="B11739" s="2" t="s">
        <v>25727</v>
      </c>
    </row>
    <row r="11740" spans="1:2" x14ac:dyDescent="0.2">
      <c r="A11740" s="2" t="s">
        <v>25728</v>
      </c>
      <c r="B11740" s="2" t="s">
        <v>25729</v>
      </c>
    </row>
    <row r="11741" spans="1:2" x14ac:dyDescent="0.2">
      <c r="A11741" s="2" t="s">
        <v>25730</v>
      </c>
      <c r="B11741" s="2" t="s">
        <v>25731</v>
      </c>
    </row>
    <row r="11742" spans="1:2" x14ac:dyDescent="0.2">
      <c r="A11742" s="2" t="s">
        <v>25732</v>
      </c>
      <c r="B11742" s="2" t="s">
        <v>25733</v>
      </c>
    </row>
    <row r="11743" spans="1:2" x14ac:dyDescent="0.2">
      <c r="A11743" s="2" t="s">
        <v>25734</v>
      </c>
      <c r="B11743" s="2" t="s">
        <v>25735</v>
      </c>
    </row>
    <row r="11744" spans="1:2" x14ac:dyDescent="0.2">
      <c r="A11744" s="2" t="s">
        <v>25736</v>
      </c>
      <c r="B11744" s="2" t="s">
        <v>25737</v>
      </c>
    </row>
    <row r="11745" spans="1:2" x14ac:dyDescent="0.2">
      <c r="A11745" s="2" t="s">
        <v>25738</v>
      </c>
      <c r="B11745" s="2" t="s">
        <v>25739</v>
      </c>
    </row>
    <row r="11746" spans="1:2" x14ac:dyDescent="0.2">
      <c r="A11746" s="2" t="s">
        <v>25740</v>
      </c>
      <c r="B11746" s="2" t="s">
        <v>25741</v>
      </c>
    </row>
    <row r="11747" spans="1:2" x14ac:dyDescent="0.2">
      <c r="A11747" s="2" t="s">
        <v>25742</v>
      </c>
      <c r="B11747" s="2" t="s">
        <v>25743</v>
      </c>
    </row>
    <row r="11748" spans="1:2" x14ac:dyDescent="0.2">
      <c r="A11748" s="2" t="s">
        <v>25744</v>
      </c>
      <c r="B11748" s="2" t="s">
        <v>25745</v>
      </c>
    </row>
    <row r="11749" spans="1:2" x14ac:dyDescent="0.2">
      <c r="A11749" s="2" t="s">
        <v>25746</v>
      </c>
      <c r="B11749" s="2" t="s">
        <v>25747</v>
      </c>
    </row>
    <row r="11750" spans="1:2" x14ac:dyDescent="0.2">
      <c r="A11750" s="2" t="s">
        <v>25748</v>
      </c>
      <c r="B11750" s="2" t="s">
        <v>25749</v>
      </c>
    </row>
    <row r="11751" spans="1:2" x14ac:dyDescent="0.2">
      <c r="A11751" s="2" t="s">
        <v>25750</v>
      </c>
      <c r="B11751" s="2" t="s">
        <v>25751</v>
      </c>
    </row>
    <row r="11752" spans="1:2" x14ac:dyDescent="0.2">
      <c r="A11752" s="2" t="s">
        <v>25752</v>
      </c>
      <c r="B11752" s="2" t="s">
        <v>25753</v>
      </c>
    </row>
    <row r="11753" spans="1:2" x14ac:dyDescent="0.2">
      <c r="A11753" s="2" t="s">
        <v>25754</v>
      </c>
      <c r="B11753" s="2" t="s">
        <v>25755</v>
      </c>
    </row>
    <row r="11754" spans="1:2" x14ac:dyDescent="0.2">
      <c r="A11754" s="2" t="s">
        <v>25756</v>
      </c>
      <c r="B11754" s="2" t="s">
        <v>25757</v>
      </c>
    </row>
    <row r="11755" spans="1:2" x14ac:dyDescent="0.2">
      <c r="A11755" s="2" t="s">
        <v>25758</v>
      </c>
      <c r="B11755" s="2" t="s">
        <v>25759</v>
      </c>
    </row>
    <row r="11756" spans="1:2" x14ac:dyDescent="0.2">
      <c r="A11756" s="2" t="s">
        <v>25760</v>
      </c>
      <c r="B11756" s="2" t="s">
        <v>25761</v>
      </c>
    </row>
    <row r="11757" spans="1:2" x14ac:dyDescent="0.2">
      <c r="A11757" s="2" t="s">
        <v>25762</v>
      </c>
      <c r="B11757" s="2" t="s">
        <v>25763</v>
      </c>
    </row>
    <row r="11758" spans="1:2" x14ac:dyDescent="0.2">
      <c r="A11758" s="2" t="s">
        <v>25764</v>
      </c>
      <c r="B11758" s="2" t="s">
        <v>25765</v>
      </c>
    </row>
    <row r="11759" spans="1:2" x14ac:dyDescent="0.2">
      <c r="A11759" s="2" t="s">
        <v>25766</v>
      </c>
      <c r="B11759" s="2" t="s">
        <v>25767</v>
      </c>
    </row>
    <row r="11760" spans="1:2" x14ac:dyDescent="0.2">
      <c r="A11760" s="2" t="s">
        <v>25768</v>
      </c>
      <c r="B11760" s="2" t="s">
        <v>25769</v>
      </c>
    </row>
    <row r="11761" spans="1:2" x14ac:dyDescent="0.2">
      <c r="A11761" s="2" t="s">
        <v>25770</v>
      </c>
      <c r="B11761" s="2" t="s">
        <v>25771</v>
      </c>
    </row>
    <row r="11762" spans="1:2" x14ac:dyDescent="0.2">
      <c r="A11762" s="2" t="s">
        <v>25772</v>
      </c>
      <c r="B11762" s="2" t="s">
        <v>25773</v>
      </c>
    </row>
    <row r="11763" spans="1:2" x14ac:dyDescent="0.2">
      <c r="A11763" s="2" t="s">
        <v>25774</v>
      </c>
      <c r="B11763" s="2" t="s">
        <v>25775</v>
      </c>
    </row>
    <row r="11764" spans="1:2" x14ac:dyDescent="0.2">
      <c r="A11764" s="2" t="s">
        <v>25776</v>
      </c>
      <c r="B11764" s="2" t="s">
        <v>25777</v>
      </c>
    </row>
    <row r="11765" spans="1:2" x14ac:dyDescent="0.2">
      <c r="A11765" s="2" t="s">
        <v>25778</v>
      </c>
      <c r="B11765" s="2" t="s">
        <v>25779</v>
      </c>
    </row>
    <row r="11766" spans="1:2" x14ac:dyDescent="0.2">
      <c r="A11766" s="2" t="s">
        <v>25780</v>
      </c>
      <c r="B11766" s="2" t="s">
        <v>25781</v>
      </c>
    </row>
    <row r="11767" spans="1:2" x14ac:dyDescent="0.2">
      <c r="A11767" s="2" t="s">
        <v>25782</v>
      </c>
      <c r="B11767" s="2" t="s">
        <v>25783</v>
      </c>
    </row>
    <row r="11768" spans="1:2" x14ac:dyDescent="0.2">
      <c r="A11768" s="2" t="s">
        <v>25784</v>
      </c>
      <c r="B11768" s="2" t="s">
        <v>25785</v>
      </c>
    </row>
    <row r="11769" spans="1:2" x14ac:dyDescent="0.2">
      <c r="A11769" s="2" t="s">
        <v>25786</v>
      </c>
      <c r="B11769" s="2" t="s">
        <v>25787</v>
      </c>
    </row>
    <row r="11770" spans="1:2" x14ac:dyDescent="0.2">
      <c r="A11770" s="2" t="s">
        <v>25788</v>
      </c>
      <c r="B11770" s="2" t="s">
        <v>25789</v>
      </c>
    </row>
    <row r="11771" spans="1:2" x14ac:dyDescent="0.2">
      <c r="A11771" s="2" t="s">
        <v>25790</v>
      </c>
      <c r="B11771" s="2" t="s">
        <v>25791</v>
      </c>
    </row>
    <row r="11772" spans="1:2" x14ac:dyDescent="0.2">
      <c r="A11772" s="2" t="s">
        <v>25792</v>
      </c>
      <c r="B11772" s="2" t="s">
        <v>25793</v>
      </c>
    </row>
    <row r="11773" spans="1:2" x14ac:dyDescent="0.2">
      <c r="A11773" s="2" t="s">
        <v>25794</v>
      </c>
      <c r="B11773" s="2" t="s">
        <v>25795</v>
      </c>
    </row>
    <row r="11774" spans="1:2" x14ac:dyDescent="0.2">
      <c r="A11774" s="2" t="s">
        <v>25796</v>
      </c>
      <c r="B11774" s="2" t="s">
        <v>25797</v>
      </c>
    </row>
    <row r="11775" spans="1:2" x14ac:dyDescent="0.2">
      <c r="A11775" s="2" t="s">
        <v>25798</v>
      </c>
      <c r="B11775" s="2" t="s">
        <v>25799</v>
      </c>
    </row>
    <row r="11776" spans="1:2" x14ac:dyDescent="0.2">
      <c r="A11776" s="2" t="s">
        <v>25800</v>
      </c>
      <c r="B11776" s="2" t="s">
        <v>25801</v>
      </c>
    </row>
    <row r="11777" spans="1:2" x14ac:dyDescent="0.2">
      <c r="A11777" s="2" t="s">
        <v>25802</v>
      </c>
      <c r="B11777" s="2" t="s">
        <v>25803</v>
      </c>
    </row>
    <row r="11778" spans="1:2" x14ac:dyDescent="0.2">
      <c r="A11778" s="2" t="s">
        <v>25804</v>
      </c>
      <c r="B11778" s="2" t="s">
        <v>25805</v>
      </c>
    </row>
    <row r="11779" spans="1:2" x14ac:dyDescent="0.2">
      <c r="A11779" s="2" t="s">
        <v>25806</v>
      </c>
      <c r="B11779" s="2" t="s">
        <v>25807</v>
      </c>
    </row>
    <row r="11780" spans="1:2" x14ac:dyDescent="0.2">
      <c r="A11780" s="2" t="s">
        <v>25808</v>
      </c>
      <c r="B11780" s="2" t="s">
        <v>25809</v>
      </c>
    </row>
    <row r="11781" spans="1:2" x14ac:dyDescent="0.2">
      <c r="A11781" s="2" t="s">
        <v>25810</v>
      </c>
      <c r="B11781" s="2" t="s">
        <v>25811</v>
      </c>
    </row>
    <row r="11782" spans="1:2" x14ac:dyDescent="0.2">
      <c r="A11782" s="2" t="s">
        <v>25812</v>
      </c>
      <c r="B11782" s="2" t="s">
        <v>25813</v>
      </c>
    </row>
    <row r="11783" spans="1:2" x14ac:dyDescent="0.2">
      <c r="A11783" s="2" t="s">
        <v>25814</v>
      </c>
      <c r="B11783" s="2" t="s">
        <v>25815</v>
      </c>
    </row>
    <row r="11784" spans="1:2" x14ac:dyDescent="0.2">
      <c r="A11784" s="2" t="s">
        <v>25816</v>
      </c>
      <c r="B11784" s="2" t="s">
        <v>25817</v>
      </c>
    </row>
    <row r="11785" spans="1:2" x14ac:dyDescent="0.2">
      <c r="A11785" s="2" t="s">
        <v>25818</v>
      </c>
      <c r="B11785" s="2" t="s">
        <v>25819</v>
      </c>
    </row>
    <row r="11786" spans="1:2" x14ac:dyDescent="0.2">
      <c r="A11786" s="2" t="s">
        <v>25820</v>
      </c>
      <c r="B11786" s="2" t="s">
        <v>25821</v>
      </c>
    </row>
    <row r="11787" spans="1:2" x14ac:dyDescent="0.2">
      <c r="A11787" s="2" t="s">
        <v>25822</v>
      </c>
      <c r="B11787" s="2" t="s">
        <v>25823</v>
      </c>
    </row>
    <row r="11788" spans="1:2" x14ac:dyDescent="0.2">
      <c r="A11788" s="2" t="s">
        <v>25824</v>
      </c>
      <c r="B11788" s="2" t="s">
        <v>25825</v>
      </c>
    </row>
    <row r="11789" spans="1:2" x14ac:dyDescent="0.2">
      <c r="A11789" s="2" t="s">
        <v>25826</v>
      </c>
      <c r="B11789" s="2" t="s">
        <v>25827</v>
      </c>
    </row>
    <row r="11790" spans="1:2" x14ac:dyDescent="0.2">
      <c r="A11790" s="2" t="s">
        <v>25828</v>
      </c>
      <c r="B11790" s="2" t="s">
        <v>25829</v>
      </c>
    </row>
    <row r="11791" spans="1:2" x14ac:dyDescent="0.2">
      <c r="A11791" s="2" t="s">
        <v>25830</v>
      </c>
      <c r="B11791" s="2" t="s">
        <v>25831</v>
      </c>
    </row>
    <row r="11792" spans="1:2" x14ac:dyDescent="0.2">
      <c r="A11792" s="2" t="s">
        <v>25832</v>
      </c>
      <c r="B11792" s="2" t="s">
        <v>25833</v>
      </c>
    </row>
    <row r="11793" spans="1:2" x14ac:dyDescent="0.2">
      <c r="A11793" s="2" t="s">
        <v>25834</v>
      </c>
      <c r="B11793" s="2" t="s">
        <v>25835</v>
      </c>
    </row>
    <row r="11794" spans="1:2" x14ac:dyDescent="0.2">
      <c r="A11794" s="2" t="s">
        <v>25836</v>
      </c>
      <c r="B11794" s="2" t="s">
        <v>25837</v>
      </c>
    </row>
    <row r="11795" spans="1:2" x14ac:dyDescent="0.2">
      <c r="A11795" s="2" t="s">
        <v>25838</v>
      </c>
      <c r="B11795" s="2" t="s">
        <v>25839</v>
      </c>
    </row>
    <row r="11796" spans="1:2" x14ac:dyDescent="0.2">
      <c r="A11796" s="2" t="s">
        <v>25840</v>
      </c>
      <c r="B11796" s="2" t="s">
        <v>25841</v>
      </c>
    </row>
    <row r="11797" spans="1:2" x14ac:dyDescent="0.2">
      <c r="A11797" s="2" t="s">
        <v>25842</v>
      </c>
      <c r="B11797" s="2" t="s">
        <v>25843</v>
      </c>
    </row>
    <row r="11798" spans="1:2" x14ac:dyDescent="0.2">
      <c r="A11798" s="2" t="s">
        <v>25844</v>
      </c>
      <c r="B11798" s="2" t="s">
        <v>25845</v>
      </c>
    </row>
    <row r="11799" spans="1:2" x14ac:dyDescent="0.2">
      <c r="A11799" s="2" t="s">
        <v>25846</v>
      </c>
      <c r="B11799" s="2" t="s">
        <v>25847</v>
      </c>
    </row>
    <row r="11800" spans="1:2" x14ac:dyDescent="0.2">
      <c r="A11800" s="2" t="s">
        <v>25848</v>
      </c>
      <c r="B11800" s="2" t="s">
        <v>25849</v>
      </c>
    </row>
    <row r="11801" spans="1:2" x14ac:dyDescent="0.2">
      <c r="A11801" s="2" t="s">
        <v>25850</v>
      </c>
      <c r="B11801" s="2" t="s">
        <v>25851</v>
      </c>
    </row>
    <row r="11802" spans="1:2" x14ac:dyDescent="0.2">
      <c r="A11802" s="2" t="s">
        <v>25852</v>
      </c>
      <c r="B11802" s="2" t="s">
        <v>25853</v>
      </c>
    </row>
    <row r="11803" spans="1:2" x14ac:dyDescent="0.2">
      <c r="A11803" s="2" t="s">
        <v>25854</v>
      </c>
      <c r="B11803" s="2" t="s">
        <v>25855</v>
      </c>
    </row>
    <row r="11804" spans="1:2" x14ac:dyDescent="0.2">
      <c r="A11804" s="2" t="s">
        <v>25856</v>
      </c>
      <c r="B11804" s="2" t="s">
        <v>25857</v>
      </c>
    </row>
    <row r="11805" spans="1:2" x14ac:dyDescent="0.2">
      <c r="A11805" s="2" t="s">
        <v>25858</v>
      </c>
      <c r="B11805" s="2" t="s">
        <v>25859</v>
      </c>
    </row>
    <row r="11806" spans="1:2" x14ac:dyDescent="0.2">
      <c r="A11806" s="2" t="s">
        <v>25860</v>
      </c>
      <c r="B11806" s="2" t="s">
        <v>25861</v>
      </c>
    </row>
    <row r="11807" spans="1:2" x14ac:dyDescent="0.2">
      <c r="A11807" s="2" t="s">
        <v>25862</v>
      </c>
      <c r="B11807" s="2" t="s">
        <v>25863</v>
      </c>
    </row>
    <row r="11808" spans="1:2" x14ac:dyDescent="0.2">
      <c r="A11808" s="2" t="s">
        <v>25864</v>
      </c>
      <c r="B11808" s="2" t="s">
        <v>25865</v>
      </c>
    </row>
    <row r="11809" spans="1:2" x14ac:dyDescent="0.2">
      <c r="A11809" s="2" t="s">
        <v>25866</v>
      </c>
      <c r="B11809" s="2" t="s">
        <v>25867</v>
      </c>
    </row>
    <row r="11810" spans="1:2" x14ac:dyDescent="0.2">
      <c r="A11810" s="2" t="s">
        <v>25868</v>
      </c>
      <c r="B11810" s="2" t="s">
        <v>25869</v>
      </c>
    </row>
    <row r="11811" spans="1:2" x14ac:dyDescent="0.2">
      <c r="A11811" s="2" t="s">
        <v>25870</v>
      </c>
      <c r="B11811" s="2" t="s">
        <v>25871</v>
      </c>
    </row>
    <row r="11812" spans="1:2" x14ac:dyDescent="0.2">
      <c r="A11812" s="2" t="s">
        <v>25872</v>
      </c>
      <c r="B11812" s="2" t="s">
        <v>25873</v>
      </c>
    </row>
    <row r="11813" spans="1:2" x14ac:dyDescent="0.2">
      <c r="A11813" s="2" t="s">
        <v>25874</v>
      </c>
      <c r="B11813" s="2" t="s">
        <v>25875</v>
      </c>
    </row>
    <row r="11814" spans="1:2" x14ac:dyDescent="0.2">
      <c r="A11814" s="2" t="s">
        <v>25876</v>
      </c>
      <c r="B11814" s="2" t="s">
        <v>25877</v>
      </c>
    </row>
    <row r="11815" spans="1:2" x14ac:dyDescent="0.2">
      <c r="A11815" s="2" t="s">
        <v>25878</v>
      </c>
      <c r="B11815" s="2" t="s">
        <v>25879</v>
      </c>
    </row>
    <row r="11816" spans="1:2" x14ac:dyDescent="0.2">
      <c r="A11816" s="2" t="s">
        <v>25880</v>
      </c>
      <c r="B11816" s="2" t="s">
        <v>25881</v>
      </c>
    </row>
    <row r="11817" spans="1:2" x14ac:dyDescent="0.2">
      <c r="A11817" s="2" t="s">
        <v>25882</v>
      </c>
      <c r="B11817" s="2" t="s">
        <v>25883</v>
      </c>
    </row>
    <row r="11818" spans="1:2" x14ac:dyDescent="0.2">
      <c r="A11818" s="2" t="s">
        <v>25884</v>
      </c>
      <c r="B11818" s="2" t="s">
        <v>25885</v>
      </c>
    </row>
    <row r="11819" spans="1:2" x14ac:dyDescent="0.2">
      <c r="A11819" s="2" t="s">
        <v>25886</v>
      </c>
      <c r="B11819" s="2" t="s">
        <v>25887</v>
      </c>
    </row>
    <row r="11820" spans="1:2" x14ac:dyDescent="0.2">
      <c r="A11820" s="2" t="s">
        <v>25888</v>
      </c>
      <c r="B11820" s="2" t="s">
        <v>25889</v>
      </c>
    </row>
    <row r="11821" spans="1:2" x14ac:dyDescent="0.2">
      <c r="A11821" s="2" t="s">
        <v>25890</v>
      </c>
      <c r="B11821" s="2" t="s">
        <v>25891</v>
      </c>
    </row>
    <row r="11822" spans="1:2" x14ac:dyDescent="0.2">
      <c r="A11822" s="2" t="s">
        <v>25892</v>
      </c>
      <c r="B11822" s="2" t="s">
        <v>25893</v>
      </c>
    </row>
    <row r="11823" spans="1:2" x14ac:dyDescent="0.2">
      <c r="A11823" s="2" t="s">
        <v>25894</v>
      </c>
      <c r="B11823" s="2" t="s">
        <v>25895</v>
      </c>
    </row>
    <row r="11824" spans="1:2" x14ac:dyDescent="0.2">
      <c r="A11824" s="2" t="s">
        <v>25896</v>
      </c>
      <c r="B11824" s="2" t="s">
        <v>25897</v>
      </c>
    </row>
    <row r="11825" spans="1:2" x14ac:dyDescent="0.2">
      <c r="A11825" s="2" t="s">
        <v>25898</v>
      </c>
      <c r="B11825" s="2" t="s">
        <v>25899</v>
      </c>
    </row>
    <row r="11826" spans="1:2" x14ac:dyDescent="0.2">
      <c r="A11826" s="2" t="s">
        <v>25900</v>
      </c>
      <c r="B11826" s="2" t="s">
        <v>25901</v>
      </c>
    </row>
    <row r="11827" spans="1:2" x14ac:dyDescent="0.2">
      <c r="A11827" s="2" t="s">
        <v>25902</v>
      </c>
      <c r="B11827" s="2" t="s">
        <v>25903</v>
      </c>
    </row>
    <row r="11828" spans="1:2" x14ac:dyDescent="0.2">
      <c r="A11828" s="2" t="s">
        <v>25904</v>
      </c>
      <c r="B11828" s="2" t="s">
        <v>25905</v>
      </c>
    </row>
    <row r="11829" spans="1:2" x14ac:dyDescent="0.2">
      <c r="A11829" s="2" t="s">
        <v>25906</v>
      </c>
      <c r="B11829" s="2" t="s">
        <v>25907</v>
      </c>
    </row>
    <row r="11830" spans="1:2" x14ac:dyDescent="0.2">
      <c r="A11830" s="2" t="s">
        <v>25908</v>
      </c>
      <c r="B11830" s="2" t="s">
        <v>25909</v>
      </c>
    </row>
    <row r="11831" spans="1:2" x14ac:dyDescent="0.2">
      <c r="A11831" s="2" t="s">
        <v>25910</v>
      </c>
      <c r="B11831" s="2" t="s">
        <v>25911</v>
      </c>
    </row>
    <row r="11832" spans="1:2" x14ac:dyDescent="0.2">
      <c r="A11832" s="2" t="s">
        <v>25912</v>
      </c>
      <c r="B11832" s="2" t="s">
        <v>25913</v>
      </c>
    </row>
    <row r="11833" spans="1:2" x14ac:dyDescent="0.2">
      <c r="A11833" s="2" t="s">
        <v>25914</v>
      </c>
      <c r="B11833" s="2" t="s">
        <v>25915</v>
      </c>
    </row>
    <row r="11834" spans="1:2" x14ac:dyDescent="0.2">
      <c r="A11834" s="2" t="s">
        <v>25916</v>
      </c>
      <c r="B11834" s="2" t="s">
        <v>25917</v>
      </c>
    </row>
    <row r="11835" spans="1:2" x14ac:dyDescent="0.2">
      <c r="A11835" s="2" t="s">
        <v>25918</v>
      </c>
      <c r="B11835" s="2" t="s">
        <v>25919</v>
      </c>
    </row>
    <row r="11836" spans="1:2" x14ac:dyDescent="0.2">
      <c r="A11836" s="2" t="s">
        <v>25920</v>
      </c>
      <c r="B11836" s="2" t="s">
        <v>25921</v>
      </c>
    </row>
    <row r="11837" spans="1:2" x14ac:dyDescent="0.2">
      <c r="A11837" s="2" t="s">
        <v>25922</v>
      </c>
      <c r="B11837" s="2" t="s">
        <v>25923</v>
      </c>
    </row>
    <row r="11838" spans="1:2" x14ac:dyDescent="0.2">
      <c r="A11838" s="2" t="s">
        <v>25924</v>
      </c>
      <c r="B11838" s="2" t="s">
        <v>25925</v>
      </c>
    </row>
    <row r="11839" spans="1:2" x14ac:dyDescent="0.2">
      <c r="A11839" s="2" t="s">
        <v>25926</v>
      </c>
      <c r="B11839" s="2" t="s">
        <v>25927</v>
      </c>
    </row>
    <row r="11840" spans="1:2" x14ac:dyDescent="0.2">
      <c r="A11840" s="2" t="s">
        <v>25928</v>
      </c>
      <c r="B11840" s="2" t="s">
        <v>25929</v>
      </c>
    </row>
    <row r="11841" spans="1:2" x14ac:dyDescent="0.2">
      <c r="A11841" s="2" t="s">
        <v>25930</v>
      </c>
      <c r="B11841" s="2" t="s">
        <v>25931</v>
      </c>
    </row>
    <row r="11842" spans="1:2" x14ac:dyDescent="0.2">
      <c r="A11842" s="2" t="s">
        <v>25932</v>
      </c>
      <c r="B11842" s="2" t="s">
        <v>25933</v>
      </c>
    </row>
    <row r="11843" spans="1:2" x14ac:dyDescent="0.2">
      <c r="A11843" s="2" t="s">
        <v>25934</v>
      </c>
      <c r="B11843" s="2" t="s">
        <v>25935</v>
      </c>
    </row>
    <row r="11844" spans="1:2" x14ac:dyDescent="0.2">
      <c r="A11844" s="2" t="s">
        <v>25936</v>
      </c>
      <c r="B11844" s="2" t="s">
        <v>25937</v>
      </c>
    </row>
    <row r="11845" spans="1:2" x14ac:dyDescent="0.2">
      <c r="A11845" s="2" t="s">
        <v>25938</v>
      </c>
      <c r="B11845" s="2" t="s">
        <v>25939</v>
      </c>
    </row>
    <row r="11846" spans="1:2" x14ac:dyDescent="0.2">
      <c r="A11846" s="2" t="s">
        <v>25940</v>
      </c>
      <c r="B11846" s="2" t="s">
        <v>25941</v>
      </c>
    </row>
    <row r="11847" spans="1:2" x14ac:dyDescent="0.2">
      <c r="A11847" s="2" t="s">
        <v>25942</v>
      </c>
      <c r="B11847" s="2" t="s">
        <v>25943</v>
      </c>
    </row>
    <row r="11848" spans="1:2" x14ac:dyDescent="0.2">
      <c r="A11848" s="2" t="s">
        <v>25944</v>
      </c>
      <c r="B11848" s="2" t="s">
        <v>25945</v>
      </c>
    </row>
    <row r="11849" spans="1:2" x14ac:dyDescent="0.2">
      <c r="A11849" s="2" t="s">
        <v>25946</v>
      </c>
      <c r="B11849" s="2" t="s">
        <v>25947</v>
      </c>
    </row>
    <row r="11850" spans="1:2" x14ac:dyDescent="0.2">
      <c r="A11850" s="2" t="s">
        <v>25948</v>
      </c>
      <c r="B11850" s="2" t="s">
        <v>25949</v>
      </c>
    </row>
    <row r="11851" spans="1:2" x14ac:dyDescent="0.2">
      <c r="A11851" s="2" t="s">
        <v>25950</v>
      </c>
      <c r="B11851" s="2" t="s">
        <v>25951</v>
      </c>
    </row>
    <row r="11852" spans="1:2" x14ac:dyDescent="0.2">
      <c r="A11852" s="2" t="s">
        <v>25952</v>
      </c>
      <c r="B11852" s="2" t="s">
        <v>25953</v>
      </c>
    </row>
    <row r="11853" spans="1:2" x14ac:dyDescent="0.2">
      <c r="A11853" s="2" t="s">
        <v>25954</v>
      </c>
      <c r="B11853" s="2" t="s">
        <v>25955</v>
      </c>
    </row>
    <row r="11854" spans="1:2" x14ac:dyDescent="0.2">
      <c r="A11854" s="2" t="s">
        <v>25956</v>
      </c>
      <c r="B11854" s="2" t="s">
        <v>25957</v>
      </c>
    </row>
    <row r="11855" spans="1:2" x14ac:dyDescent="0.2">
      <c r="A11855" s="2" t="s">
        <v>25958</v>
      </c>
      <c r="B11855" s="2" t="s">
        <v>25959</v>
      </c>
    </row>
    <row r="11856" spans="1:2" x14ac:dyDescent="0.2">
      <c r="A11856" s="2" t="s">
        <v>25960</v>
      </c>
      <c r="B11856" s="2" t="s">
        <v>25961</v>
      </c>
    </row>
    <row r="11857" spans="1:2" x14ac:dyDescent="0.2">
      <c r="A11857" s="2" t="s">
        <v>25962</v>
      </c>
      <c r="B11857" s="2" t="s">
        <v>25963</v>
      </c>
    </row>
    <row r="11858" spans="1:2" x14ac:dyDescent="0.2">
      <c r="A11858" s="2" t="s">
        <v>25964</v>
      </c>
      <c r="B11858" s="2" t="s">
        <v>25965</v>
      </c>
    </row>
    <row r="11859" spans="1:2" x14ac:dyDescent="0.2">
      <c r="A11859" s="2" t="s">
        <v>25966</v>
      </c>
      <c r="B11859" s="2" t="s">
        <v>25967</v>
      </c>
    </row>
    <row r="11860" spans="1:2" x14ac:dyDescent="0.2">
      <c r="A11860" s="2" t="s">
        <v>25968</v>
      </c>
      <c r="B11860" s="2" t="s">
        <v>25969</v>
      </c>
    </row>
    <row r="11861" spans="1:2" x14ac:dyDescent="0.2">
      <c r="A11861" s="2" t="s">
        <v>25970</v>
      </c>
      <c r="B11861" s="2" t="s">
        <v>25971</v>
      </c>
    </row>
    <row r="11862" spans="1:2" x14ac:dyDescent="0.2">
      <c r="A11862" s="2" t="s">
        <v>25972</v>
      </c>
      <c r="B11862" s="2" t="s">
        <v>25973</v>
      </c>
    </row>
    <row r="11863" spans="1:2" x14ac:dyDescent="0.2">
      <c r="A11863" s="2" t="s">
        <v>25974</v>
      </c>
      <c r="B11863" s="2" t="s">
        <v>25975</v>
      </c>
    </row>
    <row r="11864" spans="1:2" x14ac:dyDescent="0.2">
      <c r="A11864" s="2" t="s">
        <v>25976</v>
      </c>
      <c r="B11864" s="2" t="s">
        <v>25977</v>
      </c>
    </row>
    <row r="11865" spans="1:2" x14ac:dyDescent="0.2">
      <c r="A11865" s="2" t="s">
        <v>25978</v>
      </c>
      <c r="B11865" s="2" t="s">
        <v>25979</v>
      </c>
    </row>
    <row r="11866" spans="1:2" x14ac:dyDescent="0.2">
      <c r="A11866" s="2" t="s">
        <v>25980</v>
      </c>
      <c r="B11866" s="2" t="s">
        <v>25981</v>
      </c>
    </row>
    <row r="11867" spans="1:2" x14ac:dyDescent="0.2">
      <c r="A11867" s="2" t="s">
        <v>25982</v>
      </c>
      <c r="B11867" s="2" t="s">
        <v>25983</v>
      </c>
    </row>
    <row r="11868" spans="1:2" x14ac:dyDescent="0.2">
      <c r="A11868" s="2" t="s">
        <v>25984</v>
      </c>
      <c r="B11868" s="2" t="s">
        <v>25985</v>
      </c>
    </row>
    <row r="11869" spans="1:2" x14ac:dyDescent="0.2">
      <c r="A11869" s="2" t="s">
        <v>25986</v>
      </c>
      <c r="B11869" s="2" t="s">
        <v>25987</v>
      </c>
    </row>
    <row r="11870" spans="1:2" x14ac:dyDescent="0.2">
      <c r="A11870" s="2" t="s">
        <v>25988</v>
      </c>
      <c r="B11870" s="2" t="s">
        <v>25989</v>
      </c>
    </row>
    <row r="11871" spans="1:2" x14ac:dyDescent="0.2">
      <c r="A11871" s="2" t="s">
        <v>25990</v>
      </c>
      <c r="B11871" s="2" t="s">
        <v>25991</v>
      </c>
    </row>
    <row r="11872" spans="1:2" x14ac:dyDescent="0.2">
      <c r="A11872" s="2" t="s">
        <v>25992</v>
      </c>
      <c r="B11872" s="2" t="s">
        <v>25993</v>
      </c>
    </row>
    <row r="11873" spans="1:2" x14ac:dyDescent="0.2">
      <c r="A11873" s="2" t="s">
        <v>25994</v>
      </c>
      <c r="B11873" s="2" t="s">
        <v>25995</v>
      </c>
    </row>
    <row r="11874" spans="1:2" x14ac:dyDescent="0.2">
      <c r="A11874" s="2" t="s">
        <v>25996</v>
      </c>
      <c r="B11874" s="2" t="s">
        <v>25997</v>
      </c>
    </row>
    <row r="11875" spans="1:2" x14ac:dyDescent="0.2">
      <c r="A11875" s="2" t="s">
        <v>25998</v>
      </c>
      <c r="B11875" s="2" t="s">
        <v>25999</v>
      </c>
    </row>
    <row r="11876" spans="1:2" x14ac:dyDescent="0.2">
      <c r="A11876" s="2" t="s">
        <v>26000</v>
      </c>
      <c r="B11876" s="2" t="s">
        <v>26001</v>
      </c>
    </row>
    <row r="11877" spans="1:2" x14ac:dyDescent="0.2">
      <c r="A11877" s="2" t="s">
        <v>26002</v>
      </c>
      <c r="B11877" s="2" t="s">
        <v>26003</v>
      </c>
    </row>
    <row r="11878" spans="1:2" x14ac:dyDescent="0.2">
      <c r="A11878" s="2" t="s">
        <v>26004</v>
      </c>
      <c r="B11878" s="2" t="s">
        <v>26005</v>
      </c>
    </row>
    <row r="11879" spans="1:2" x14ac:dyDescent="0.2">
      <c r="A11879" s="2" t="s">
        <v>26006</v>
      </c>
      <c r="B11879" s="2" t="s">
        <v>26007</v>
      </c>
    </row>
    <row r="11880" spans="1:2" x14ac:dyDescent="0.2">
      <c r="A11880" s="2" t="s">
        <v>26008</v>
      </c>
      <c r="B11880" s="2" t="s">
        <v>26009</v>
      </c>
    </row>
    <row r="11881" spans="1:2" x14ac:dyDescent="0.2">
      <c r="A11881" s="2" t="s">
        <v>26010</v>
      </c>
      <c r="B11881" s="2" t="s">
        <v>26011</v>
      </c>
    </row>
    <row r="11882" spans="1:2" x14ac:dyDescent="0.2">
      <c r="A11882" s="2" t="s">
        <v>26012</v>
      </c>
      <c r="B11882" s="2" t="s">
        <v>26013</v>
      </c>
    </row>
    <row r="11883" spans="1:2" x14ac:dyDescent="0.2">
      <c r="A11883" s="2" t="s">
        <v>26014</v>
      </c>
      <c r="B11883" s="2" t="s">
        <v>26015</v>
      </c>
    </row>
    <row r="11884" spans="1:2" x14ac:dyDescent="0.2">
      <c r="A11884" s="2" t="s">
        <v>26016</v>
      </c>
      <c r="B11884" s="2" t="s">
        <v>26017</v>
      </c>
    </row>
    <row r="11885" spans="1:2" x14ac:dyDescent="0.2">
      <c r="A11885" s="2" t="s">
        <v>26018</v>
      </c>
      <c r="B11885" s="2" t="s">
        <v>26019</v>
      </c>
    </row>
    <row r="11886" spans="1:2" x14ac:dyDescent="0.2">
      <c r="A11886" s="2" t="s">
        <v>26020</v>
      </c>
      <c r="B11886" s="2" t="s">
        <v>26021</v>
      </c>
    </row>
    <row r="11887" spans="1:2" x14ac:dyDescent="0.2">
      <c r="A11887" s="2" t="s">
        <v>26022</v>
      </c>
      <c r="B11887" s="2" t="s">
        <v>26023</v>
      </c>
    </row>
    <row r="11888" spans="1:2" x14ac:dyDescent="0.2">
      <c r="A11888" s="2" t="s">
        <v>26024</v>
      </c>
      <c r="B11888" s="2" t="s">
        <v>26025</v>
      </c>
    </row>
    <row r="11889" spans="1:2" x14ac:dyDescent="0.2">
      <c r="A11889" s="2" t="s">
        <v>26026</v>
      </c>
      <c r="B11889" s="2" t="s">
        <v>26027</v>
      </c>
    </row>
    <row r="11890" spans="1:2" x14ac:dyDescent="0.2">
      <c r="A11890" s="2" t="s">
        <v>26028</v>
      </c>
      <c r="B11890" s="2" t="s">
        <v>26029</v>
      </c>
    </row>
    <row r="11891" spans="1:2" x14ac:dyDescent="0.2">
      <c r="A11891" s="2" t="s">
        <v>26030</v>
      </c>
      <c r="B11891" s="2" t="s">
        <v>26031</v>
      </c>
    </row>
    <row r="11892" spans="1:2" x14ac:dyDescent="0.2">
      <c r="A11892" s="2" t="s">
        <v>26032</v>
      </c>
      <c r="B11892" s="2" t="s">
        <v>26033</v>
      </c>
    </row>
    <row r="11893" spans="1:2" x14ac:dyDescent="0.2">
      <c r="A11893" s="2" t="s">
        <v>26034</v>
      </c>
      <c r="B11893" s="2" t="s">
        <v>26035</v>
      </c>
    </row>
    <row r="11894" spans="1:2" x14ac:dyDescent="0.2">
      <c r="A11894" s="2" t="s">
        <v>26036</v>
      </c>
      <c r="B11894" s="2" t="s">
        <v>26037</v>
      </c>
    </row>
    <row r="11895" spans="1:2" x14ac:dyDescent="0.2">
      <c r="A11895" s="2" t="s">
        <v>26038</v>
      </c>
      <c r="B11895" s="2" t="s">
        <v>26039</v>
      </c>
    </row>
    <row r="11896" spans="1:2" x14ac:dyDescent="0.2">
      <c r="A11896" s="2" t="s">
        <v>26040</v>
      </c>
      <c r="B11896" s="2" t="s">
        <v>26041</v>
      </c>
    </row>
    <row r="11897" spans="1:2" x14ac:dyDescent="0.2">
      <c r="A11897" s="2" t="s">
        <v>26042</v>
      </c>
      <c r="B11897" s="2" t="s">
        <v>26043</v>
      </c>
    </row>
    <row r="11898" spans="1:2" x14ac:dyDescent="0.2">
      <c r="A11898" s="2" t="s">
        <v>26044</v>
      </c>
      <c r="B11898" s="2" t="s">
        <v>26045</v>
      </c>
    </row>
    <row r="11899" spans="1:2" x14ac:dyDescent="0.2">
      <c r="A11899" s="2" t="s">
        <v>26046</v>
      </c>
      <c r="B11899" s="2" t="s">
        <v>26047</v>
      </c>
    </row>
    <row r="11900" spans="1:2" x14ac:dyDescent="0.2">
      <c r="A11900" s="2" t="s">
        <v>26048</v>
      </c>
      <c r="B11900" s="2" t="s">
        <v>26049</v>
      </c>
    </row>
    <row r="11901" spans="1:2" x14ac:dyDescent="0.2">
      <c r="A11901" s="2" t="s">
        <v>26050</v>
      </c>
      <c r="B11901" s="2" t="s">
        <v>26051</v>
      </c>
    </row>
    <row r="11902" spans="1:2" x14ac:dyDescent="0.2">
      <c r="A11902" s="2" t="s">
        <v>26052</v>
      </c>
      <c r="B11902" s="2" t="s">
        <v>26053</v>
      </c>
    </row>
    <row r="11903" spans="1:2" x14ac:dyDescent="0.2">
      <c r="A11903" s="2" t="s">
        <v>26054</v>
      </c>
      <c r="B11903" s="2" t="s">
        <v>26055</v>
      </c>
    </row>
    <row r="11904" spans="1:2" x14ac:dyDescent="0.2">
      <c r="A11904" s="2" t="s">
        <v>26056</v>
      </c>
      <c r="B11904" s="2" t="s">
        <v>26057</v>
      </c>
    </row>
    <row r="11905" spans="1:2" x14ac:dyDescent="0.2">
      <c r="A11905" s="2" t="s">
        <v>26058</v>
      </c>
      <c r="B11905" s="2" t="s">
        <v>26059</v>
      </c>
    </row>
    <row r="11906" spans="1:2" x14ac:dyDescent="0.2">
      <c r="A11906" s="2" t="s">
        <v>26060</v>
      </c>
      <c r="B11906" s="2" t="s">
        <v>26061</v>
      </c>
    </row>
    <row r="11907" spans="1:2" x14ac:dyDescent="0.2">
      <c r="A11907" s="2" t="s">
        <v>26062</v>
      </c>
      <c r="B11907" s="2" t="s">
        <v>26063</v>
      </c>
    </row>
    <row r="11908" spans="1:2" x14ac:dyDescent="0.2">
      <c r="A11908" s="2" t="s">
        <v>26064</v>
      </c>
      <c r="B11908" s="2" t="s">
        <v>26065</v>
      </c>
    </row>
    <row r="11909" spans="1:2" x14ac:dyDescent="0.2">
      <c r="A11909" s="2" t="s">
        <v>26066</v>
      </c>
      <c r="B11909" s="2" t="s">
        <v>26067</v>
      </c>
    </row>
    <row r="11910" spans="1:2" x14ac:dyDescent="0.2">
      <c r="A11910" s="2" t="s">
        <v>26068</v>
      </c>
      <c r="B11910" s="2" t="s">
        <v>26069</v>
      </c>
    </row>
    <row r="11911" spans="1:2" x14ac:dyDescent="0.2">
      <c r="A11911" s="2" t="s">
        <v>26070</v>
      </c>
      <c r="B11911" s="2" t="s">
        <v>26071</v>
      </c>
    </row>
    <row r="11912" spans="1:2" x14ac:dyDescent="0.2">
      <c r="A11912" s="2" t="s">
        <v>26072</v>
      </c>
      <c r="B11912" s="2" t="s">
        <v>26073</v>
      </c>
    </row>
    <row r="11913" spans="1:2" x14ac:dyDescent="0.2">
      <c r="A11913" s="2" t="s">
        <v>26074</v>
      </c>
      <c r="B11913" s="2" t="s">
        <v>26075</v>
      </c>
    </row>
    <row r="11914" spans="1:2" x14ac:dyDescent="0.2">
      <c r="A11914" s="2" t="s">
        <v>26076</v>
      </c>
      <c r="B11914" s="2" t="s">
        <v>26077</v>
      </c>
    </row>
    <row r="11915" spans="1:2" x14ac:dyDescent="0.2">
      <c r="A11915" s="2" t="s">
        <v>26078</v>
      </c>
      <c r="B11915" s="2" t="s">
        <v>26079</v>
      </c>
    </row>
    <row r="11916" spans="1:2" x14ac:dyDescent="0.2">
      <c r="A11916" s="2" t="s">
        <v>26080</v>
      </c>
      <c r="B11916" s="2" t="s">
        <v>26081</v>
      </c>
    </row>
    <row r="11917" spans="1:2" x14ac:dyDescent="0.2">
      <c r="A11917" s="2" t="s">
        <v>26082</v>
      </c>
      <c r="B11917" s="2" t="s">
        <v>26083</v>
      </c>
    </row>
    <row r="11918" spans="1:2" x14ac:dyDescent="0.2">
      <c r="A11918" s="2" t="s">
        <v>26084</v>
      </c>
      <c r="B11918" s="2" t="s">
        <v>26085</v>
      </c>
    </row>
    <row r="11919" spans="1:2" x14ac:dyDescent="0.2">
      <c r="A11919" s="2" t="s">
        <v>26086</v>
      </c>
      <c r="B11919" s="2" t="s">
        <v>26087</v>
      </c>
    </row>
    <row r="11920" spans="1:2" x14ac:dyDescent="0.2">
      <c r="A11920" s="2" t="s">
        <v>26088</v>
      </c>
      <c r="B11920" s="2" t="s">
        <v>26089</v>
      </c>
    </row>
    <row r="11921" spans="1:2" x14ac:dyDescent="0.2">
      <c r="A11921" s="2" t="s">
        <v>26090</v>
      </c>
      <c r="B11921" s="2" t="s">
        <v>26091</v>
      </c>
    </row>
    <row r="11922" spans="1:2" x14ac:dyDescent="0.2">
      <c r="A11922" s="2" t="s">
        <v>26092</v>
      </c>
      <c r="B11922" s="2" t="s">
        <v>26093</v>
      </c>
    </row>
    <row r="11923" spans="1:2" x14ac:dyDescent="0.2">
      <c r="A11923" s="2" t="s">
        <v>26094</v>
      </c>
      <c r="B11923" s="2" t="s">
        <v>26095</v>
      </c>
    </row>
    <row r="11924" spans="1:2" x14ac:dyDescent="0.2">
      <c r="A11924" s="2" t="s">
        <v>26096</v>
      </c>
      <c r="B11924" s="2" t="s">
        <v>26097</v>
      </c>
    </row>
    <row r="11925" spans="1:2" x14ac:dyDescent="0.2">
      <c r="A11925" s="2" t="s">
        <v>26098</v>
      </c>
      <c r="B11925" s="2" t="s">
        <v>26099</v>
      </c>
    </row>
    <row r="11926" spans="1:2" x14ac:dyDescent="0.2">
      <c r="A11926" s="2" t="s">
        <v>26100</v>
      </c>
      <c r="B11926" s="2" t="s">
        <v>26101</v>
      </c>
    </row>
    <row r="11927" spans="1:2" x14ac:dyDescent="0.2">
      <c r="A11927" s="2" t="s">
        <v>26102</v>
      </c>
      <c r="B11927" s="2" t="s">
        <v>26103</v>
      </c>
    </row>
    <row r="11928" spans="1:2" x14ac:dyDescent="0.2">
      <c r="A11928" s="2" t="s">
        <v>26104</v>
      </c>
      <c r="B11928" s="2" t="s">
        <v>26105</v>
      </c>
    </row>
    <row r="11929" spans="1:2" x14ac:dyDescent="0.2">
      <c r="A11929" s="2" t="s">
        <v>26106</v>
      </c>
      <c r="B11929" s="2" t="s">
        <v>26107</v>
      </c>
    </row>
    <row r="11930" spans="1:2" x14ac:dyDescent="0.2">
      <c r="A11930" s="2" t="s">
        <v>26108</v>
      </c>
      <c r="B11930" s="2" t="s">
        <v>26109</v>
      </c>
    </row>
    <row r="11931" spans="1:2" x14ac:dyDescent="0.2">
      <c r="A11931" s="2" t="s">
        <v>26110</v>
      </c>
      <c r="B11931" s="2" t="s">
        <v>26111</v>
      </c>
    </row>
    <row r="11932" spans="1:2" x14ac:dyDescent="0.2">
      <c r="A11932" s="2" t="s">
        <v>26112</v>
      </c>
      <c r="B11932" s="2" t="s">
        <v>26113</v>
      </c>
    </row>
    <row r="11933" spans="1:2" x14ac:dyDescent="0.2">
      <c r="A11933" s="2" t="s">
        <v>26114</v>
      </c>
      <c r="B11933" s="2" t="s">
        <v>26115</v>
      </c>
    </row>
    <row r="11934" spans="1:2" x14ac:dyDescent="0.2">
      <c r="A11934" s="2" t="s">
        <v>26116</v>
      </c>
      <c r="B11934" s="2" t="s">
        <v>26117</v>
      </c>
    </row>
    <row r="11935" spans="1:2" x14ac:dyDescent="0.2">
      <c r="A11935" s="2" t="s">
        <v>26118</v>
      </c>
      <c r="B11935" s="2" t="s">
        <v>26119</v>
      </c>
    </row>
    <row r="11936" spans="1:2" x14ac:dyDescent="0.2">
      <c r="A11936" s="2" t="s">
        <v>26120</v>
      </c>
      <c r="B11936" s="2" t="s">
        <v>26121</v>
      </c>
    </row>
    <row r="11937" spans="1:2" x14ac:dyDescent="0.2">
      <c r="A11937" s="2" t="s">
        <v>26122</v>
      </c>
      <c r="B11937" s="2" t="s">
        <v>26123</v>
      </c>
    </row>
    <row r="11938" spans="1:2" x14ac:dyDescent="0.2">
      <c r="A11938" s="2" t="s">
        <v>26124</v>
      </c>
      <c r="B11938" s="2" t="s">
        <v>26125</v>
      </c>
    </row>
    <row r="11939" spans="1:2" x14ac:dyDescent="0.2">
      <c r="A11939" s="2" t="s">
        <v>26126</v>
      </c>
      <c r="B11939" s="2" t="s">
        <v>26127</v>
      </c>
    </row>
    <row r="11940" spans="1:2" x14ac:dyDescent="0.2">
      <c r="A11940" s="2" t="s">
        <v>26128</v>
      </c>
      <c r="B11940" s="2" t="s">
        <v>26129</v>
      </c>
    </row>
    <row r="11941" spans="1:2" x14ac:dyDescent="0.2">
      <c r="A11941" s="2" t="s">
        <v>26130</v>
      </c>
      <c r="B11941" s="2" t="s">
        <v>26131</v>
      </c>
    </row>
    <row r="11942" spans="1:2" x14ac:dyDescent="0.2">
      <c r="A11942" s="2" t="s">
        <v>26132</v>
      </c>
      <c r="B11942" s="2" t="s">
        <v>26133</v>
      </c>
    </row>
    <row r="11943" spans="1:2" x14ac:dyDescent="0.2">
      <c r="A11943" s="2" t="s">
        <v>26134</v>
      </c>
      <c r="B11943" s="2" t="s">
        <v>26135</v>
      </c>
    </row>
    <row r="11944" spans="1:2" x14ac:dyDescent="0.2">
      <c r="A11944" s="2" t="s">
        <v>26136</v>
      </c>
      <c r="B11944" s="2" t="s">
        <v>26137</v>
      </c>
    </row>
    <row r="11945" spans="1:2" x14ac:dyDescent="0.2">
      <c r="A11945" s="2" t="s">
        <v>26138</v>
      </c>
      <c r="B11945" s="2" t="s">
        <v>26139</v>
      </c>
    </row>
    <row r="11946" spans="1:2" x14ac:dyDescent="0.2">
      <c r="A11946" s="2" t="s">
        <v>26140</v>
      </c>
      <c r="B11946" s="2" t="s">
        <v>26141</v>
      </c>
    </row>
    <row r="11947" spans="1:2" x14ac:dyDescent="0.2">
      <c r="A11947" s="2" t="s">
        <v>26142</v>
      </c>
      <c r="B11947" s="2" t="s">
        <v>26143</v>
      </c>
    </row>
    <row r="11948" spans="1:2" x14ac:dyDescent="0.2">
      <c r="A11948" s="2" t="s">
        <v>26144</v>
      </c>
      <c r="B11948" s="2" t="s">
        <v>26145</v>
      </c>
    </row>
    <row r="11949" spans="1:2" x14ac:dyDescent="0.2">
      <c r="A11949" s="2" t="s">
        <v>26146</v>
      </c>
      <c r="B11949" s="2" t="s">
        <v>26147</v>
      </c>
    </row>
    <row r="11950" spans="1:2" x14ac:dyDescent="0.2">
      <c r="A11950" s="2" t="s">
        <v>26148</v>
      </c>
      <c r="B11950" s="2" t="s">
        <v>26149</v>
      </c>
    </row>
    <row r="11951" spans="1:2" x14ac:dyDescent="0.2">
      <c r="A11951" s="2" t="s">
        <v>26150</v>
      </c>
      <c r="B11951" s="2" t="s">
        <v>26151</v>
      </c>
    </row>
    <row r="11952" spans="1:2" x14ac:dyDescent="0.2">
      <c r="A11952" s="2" t="s">
        <v>26152</v>
      </c>
      <c r="B11952" s="2" t="s">
        <v>26153</v>
      </c>
    </row>
    <row r="11953" spans="1:2" x14ac:dyDescent="0.2">
      <c r="A11953" s="2" t="s">
        <v>26154</v>
      </c>
      <c r="B11953" s="2" t="s">
        <v>26155</v>
      </c>
    </row>
    <row r="11954" spans="1:2" x14ac:dyDescent="0.2">
      <c r="A11954" s="2" t="s">
        <v>26156</v>
      </c>
      <c r="B11954" s="2" t="s">
        <v>26157</v>
      </c>
    </row>
    <row r="11955" spans="1:2" x14ac:dyDescent="0.2">
      <c r="A11955" s="2" t="s">
        <v>26158</v>
      </c>
      <c r="B11955" s="2" t="s">
        <v>26159</v>
      </c>
    </row>
    <row r="11956" spans="1:2" x14ac:dyDescent="0.2">
      <c r="A11956" s="2" t="s">
        <v>26160</v>
      </c>
      <c r="B11956" s="2" t="s">
        <v>26161</v>
      </c>
    </row>
    <row r="11957" spans="1:2" x14ac:dyDescent="0.2">
      <c r="A11957" s="2" t="s">
        <v>26162</v>
      </c>
      <c r="B11957" s="2" t="s">
        <v>26163</v>
      </c>
    </row>
    <row r="11958" spans="1:2" x14ac:dyDescent="0.2">
      <c r="A11958" s="2" t="s">
        <v>26164</v>
      </c>
      <c r="B11958" s="2" t="s">
        <v>26165</v>
      </c>
    </row>
    <row r="11959" spans="1:2" x14ac:dyDescent="0.2">
      <c r="A11959" s="2" t="s">
        <v>26166</v>
      </c>
      <c r="B11959" s="2" t="s">
        <v>26167</v>
      </c>
    </row>
    <row r="11960" spans="1:2" x14ac:dyDescent="0.2">
      <c r="A11960" s="2" t="s">
        <v>26168</v>
      </c>
      <c r="B11960" s="2" t="s">
        <v>26169</v>
      </c>
    </row>
    <row r="11961" spans="1:2" x14ac:dyDescent="0.2">
      <c r="A11961" s="2" t="s">
        <v>26170</v>
      </c>
      <c r="B11961" s="2" t="s">
        <v>26171</v>
      </c>
    </row>
    <row r="11962" spans="1:2" x14ac:dyDescent="0.2">
      <c r="A11962" s="2" t="s">
        <v>26172</v>
      </c>
      <c r="B11962" s="2" t="s">
        <v>26173</v>
      </c>
    </row>
    <row r="11963" spans="1:2" x14ac:dyDescent="0.2">
      <c r="A11963" s="2" t="s">
        <v>26174</v>
      </c>
      <c r="B11963" s="2" t="s">
        <v>26175</v>
      </c>
    </row>
    <row r="11964" spans="1:2" x14ac:dyDescent="0.2">
      <c r="A11964" s="2" t="s">
        <v>26176</v>
      </c>
      <c r="B11964" s="2" t="s">
        <v>26177</v>
      </c>
    </row>
    <row r="11965" spans="1:2" x14ac:dyDescent="0.2">
      <c r="A11965" s="2" t="s">
        <v>26178</v>
      </c>
      <c r="B11965" s="2" t="s">
        <v>26179</v>
      </c>
    </row>
    <row r="11966" spans="1:2" x14ac:dyDescent="0.2">
      <c r="A11966" s="2" t="s">
        <v>26180</v>
      </c>
      <c r="B11966" s="2" t="s">
        <v>26181</v>
      </c>
    </row>
    <row r="11967" spans="1:2" x14ac:dyDescent="0.2">
      <c r="A11967" s="2" t="s">
        <v>26182</v>
      </c>
      <c r="B11967" s="2" t="s">
        <v>26183</v>
      </c>
    </row>
    <row r="11968" spans="1:2" x14ac:dyDescent="0.2">
      <c r="A11968" s="2" t="s">
        <v>26184</v>
      </c>
      <c r="B11968" s="2" t="s">
        <v>26185</v>
      </c>
    </row>
    <row r="11969" spans="1:2" x14ac:dyDescent="0.2">
      <c r="A11969" s="2" t="s">
        <v>26186</v>
      </c>
      <c r="B11969" s="2" t="s">
        <v>26187</v>
      </c>
    </row>
    <row r="11970" spans="1:2" x14ac:dyDescent="0.2">
      <c r="A11970" s="2" t="s">
        <v>26188</v>
      </c>
      <c r="B11970" s="2" t="s">
        <v>26189</v>
      </c>
    </row>
    <row r="11971" spans="1:2" x14ac:dyDescent="0.2">
      <c r="A11971" s="2" t="s">
        <v>26190</v>
      </c>
      <c r="B11971" s="2" t="s">
        <v>26191</v>
      </c>
    </row>
    <row r="11972" spans="1:2" x14ac:dyDescent="0.2">
      <c r="A11972" s="2" t="s">
        <v>26192</v>
      </c>
      <c r="B11972" s="2" t="s">
        <v>26193</v>
      </c>
    </row>
    <row r="11973" spans="1:2" x14ac:dyDescent="0.2">
      <c r="A11973" s="2" t="s">
        <v>26194</v>
      </c>
      <c r="B11973" s="2" t="s">
        <v>26195</v>
      </c>
    </row>
    <row r="11974" spans="1:2" x14ac:dyDescent="0.2">
      <c r="A11974" s="2" t="s">
        <v>26196</v>
      </c>
      <c r="B11974" s="2" t="s">
        <v>26197</v>
      </c>
    </row>
    <row r="11975" spans="1:2" x14ac:dyDescent="0.2">
      <c r="A11975" s="2" t="s">
        <v>26198</v>
      </c>
      <c r="B11975" s="2" t="s">
        <v>26199</v>
      </c>
    </row>
    <row r="11976" spans="1:2" x14ac:dyDescent="0.2">
      <c r="A11976" s="2" t="s">
        <v>26200</v>
      </c>
      <c r="B11976" s="2" t="s">
        <v>26201</v>
      </c>
    </row>
    <row r="11977" spans="1:2" x14ac:dyDescent="0.2">
      <c r="A11977" s="2" t="s">
        <v>26202</v>
      </c>
      <c r="B11977" s="2" t="s">
        <v>26203</v>
      </c>
    </row>
    <row r="11978" spans="1:2" x14ac:dyDescent="0.2">
      <c r="A11978" s="2" t="s">
        <v>26204</v>
      </c>
      <c r="B11978" s="2" t="s">
        <v>26205</v>
      </c>
    </row>
    <row r="11979" spans="1:2" x14ac:dyDescent="0.2">
      <c r="A11979" s="2" t="s">
        <v>26206</v>
      </c>
      <c r="B11979" s="2" t="s">
        <v>26207</v>
      </c>
    </row>
    <row r="11980" spans="1:2" x14ac:dyDescent="0.2">
      <c r="A11980" s="2" t="s">
        <v>26208</v>
      </c>
      <c r="B11980" s="2" t="s">
        <v>26209</v>
      </c>
    </row>
    <row r="11981" spans="1:2" x14ac:dyDescent="0.2">
      <c r="A11981" s="2" t="s">
        <v>26210</v>
      </c>
      <c r="B11981" s="2" t="s">
        <v>26211</v>
      </c>
    </row>
    <row r="11982" spans="1:2" x14ac:dyDescent="0.2">
      <c r="A11982" s="2" t="s">
        <v>26212</v>
      </c>
      <c r="B11982" s="2" t="s">
        <v>26213</v>
      </c>
    </row>
    <row r="11983" spans="1:2" x14ac:dyDescent="0.2">
      <c r="A11983" s="2" t="s">
        <v>26214</v>
      </c>
      <c r="B11983" s="2" t="s">
        <v>26215</v>
      </c>
    </row>
    <row r="11984" spans="1:2" x14ac:dyDescent="0.2">
      <c r="A11984" s="2" t="s">
        <v>26216</v>
      </c>
      <c r="B11984" s="2" t="s">
        <v>26217</v>
      </c>
    </row>
    <row r="11985" spans="1:2" x14ac:dyDescent="0.2">
      <c r="A11985" s="2" t="s">
        <v>26218</v>
      </c>
      <c r="B11985" s="2" t="s">
        <v>26219</v>
      </c>
    </row>
    <row r="11986" spans="1:2" x14ac:dyDescent="0.2">
      <c r="A11986" s="2" t="s">
        <v>26220</v>
      </c>
      <c r="B11986" s="2" t="s">
        <v>26221</v>
      </c>
    </row>
    <row r="11987" spans="1:2" x14ac:dyDescent="0.2">
      <c r="A11987" s="2" t="s">
        <v>26222</v>
      </c>
      <c r="B11987" s="2" t="s">
        <v>26223</v>
      </c>
    </row>
    <row r="11988" spans="1:2" x14ac:dyDescent="0.2">
      <c r="A11988" s="2" t="s">
        <v>26224</v>
      </c>
      <c r="B11988" s="2" t="s">
        <v>26225</v>
      </c>
    </row>
    <row r="11989" spans="1:2" x14ac:dyDescent="0.2">
      <c r="A11989" s="2" t="s">
        <v>26226</v>
      </c>
      <c r="B11989" s="2" t="s">
        <v>26227</v>
      </c>
    </row>
    <row r="11990" spans="1:2" x14ac:dyDescent="0.2">
      <c r="A11990" s="2" t="s">
        <v>26228</v>
      </c>
      <c r="B11990" s="2" t="s">
        <v>26229</v>
      </c>
    </row>
    <row r="11991" spans="1:2" x14ac:dyDescent="0.2">
      <c r="A11991" s="2" t="s">
        <v>26230</v>
      </c>
      <c r="B11991" s="2" t="s">
        <v>26231</v>
      </c>
    </row>
    <row r="11992" spans="1:2" x14ac:dyDescent="0.2">
      <c r="A11992" s="2" t="s">
        <v>26232</v>
      </c>
      <c r="B11992" s="2" t="s">
        <v>26233</v>
      </c>
    </row>
    <row r="11993" spans="1:2" x14ac:dyDescent="0.2">
      <c r="A11993" s="2" t="s">
        <v>26234</v>
      </c>
      <c r="B11993" s="2" t="s">
        <v>26235</v>
      </c>
    </row>
    <row r="11994" spans="1:2" x14ac:dyDescent="0.2">
      <c r="A11994" s="2" t="s">
        <v>26236</v>
      </c>
      <c r="B11994" s="2" t="s">
        <v>26237</v>
      </c>
    </row>
    <row r="11995" spans="1:2" x14ac:dyDescent="0.2">
      <c r="A11995" s="2" t="s">
        <v>26238</v>
      </c>
      <c r="B11995" s="2" t="s">
        <v>26239</v>
      </c>
    </row>
    <row r="11996" spans="1:2" x14ac:dyDescent="0.2">
      <c r="A11996" s="2" t="s">
        <v>26240</v>
      </c>
      <c r="B11996" s="2" t="s">
        <v>26241</v>
      </c>
    </row>
    <row r="11997" spans="1:2" x14ac:dyDescent="0.2">
      <c r="A11997" s="2" t="s">
        <v>26242</v>
      </c>
      <c r="B11997" s="2" t="s">
        <v>26243</v>
      </c>
    </row>
    <row r="11998" spans="1:2" x14ac:dyDescent="0.2">
      <c r="A11998" s="2" t="s">
        <v>26244</v>
      </c>
      <c r="B11998" s="2" t="s">
        <v>26245</v>
      </c>
    </row>
    <row r="11999" spans="1:2" x14ac:dyDescent="0.2">
      <c r="A11999" s="2" t="s">
        <v>26246</v>
      </c>
      <c r="B11999" s="2" t="s">
        <v>26247</v>
      </c>
    </row>
    <row r="12000" spans="1:2" x14ac:dyDescent="0.2">
      <c r="A12000" s="2" t="s">
        <v>26248</v>
      </c>
      <c r="B12000" s="2" t="s">
        <v>26249</v>
      </c>
    </row>
    <row r="12001" spans="1:2" x14ac:dyDescent="0.2">
      <c r="A12001" s="2" t="s">
        <v>26250</v>
      </c>
      <c r="B12001" s="2" t="s">
        <v>26251</v>
      </c>
    </row>
    <row r="12002" spans="1:2" x14ac:dyDescent="0.2">
      <c r="A12002" s="2" t="s">
        <v>26252</v>
      </c>
      <c r="B12002" s="2" t="s">
        <v>26253</v>
      </c>
    </row>
    <row r="12003" spans="1:2" x14ac:dyDescent="0.2">
      <c r="A12003" s="2" t="s">
        <v>26254</v>
      </c>
      <c r="B12003" s="2" t="s">
        <v>26255</v>
      </c>
    </row>
    <row r="12004" spans="1:2" x14ac:dyDescent="0.2">
      <c r="A12004" s="2" t="s">
        <v>26256</v>
      </c>
      <c r="B12004" s="2" t="s">
        <v>26257</v>
      </c>
    </row>
    <row r="12005" spans="1:2" x14ac:dyDescent="0.2">
      <c r="A12005" s="2" t="s">
        <v>26258</v>
      </c>
      <c r="B12005" s="2" t="s">
        <v>26259</v>
      </c>
    </row>
    <row r="12006" spans="1:2" x14ac:dyDescent="0.2">
      <c r="A12006" s="2" t="s">
        <v>26260</v>
      </c>
      <c r="B12006" s="2" t="s">
        <v>26261</v>
      </c>
    </row>
    <row r="12007" spans="1:2" x14ac:dyDescent="0.2">
      <c r="A12007" s="2" t="s">
        <v>26262</v>
      </c>
      <c r="B12007" s="2" t="s">
        <v>26263</v>
      </c>
    </row>
    <row r="12008" spans="1:2" x14ac:dyDescent="0.2">
      <c r="A12008" s="2" t="s">
        <v>26264</v>
      </c>
      <c r="B12008" s="2" t="s">
        <v>26265</v>
      </c>
    </row>
    <row r="12009" spans="1:2" x14ac:dyDescent="0.2">
      <c r="A12009" s="2" t="s">
        <v>26266</v>
      </c>
      <c r="B12009" s="2" t="s">
        <v>26267</v>
      </c>
    </row>
    <row r="12010" spans="1:2" x14ac:dyDescent="0.2">
      <c r="A12010" s="2" t="s">
        <v>26268</v>
      </c>
      <c r="B12010" s="2" t="s">
        <v>26269</v>
      </c>
    </row>
    <row r="12011" spans="1:2" x14ac:dyDescent="0.2">
      <c r="A12011" s="2" t="s">
        <v>26270</v>
      </c>
      <c r="B12011" s="2" t="s">
        <v>26271</v>
      </c>
    </row>
    <row r="12012" spans="1:2" x14ac:dyDescent="0.2">
      <c r="A12012" s="2" t="s">
        <v>26272</v>
      </c>
      <c r="B12012" s="2" t="s">
        <v>26273</v>
      </c>
    </row>
    <row r="12013" spans="1:2" x14ac:dyDescent="0.2">
      <c r="A12013" s="2" t="s">
        <v>26274</v>
      </c>
      <c r="B12013" s="2" t="s">
        <v>26275</v>
      </c>
    </row>
    <row r="12014" spans="1:2" x14ac:dyDescent="0.2">
      <c r="A12014" s="2" t="s">
        <v>26276</v>
      </c>
      <c r="B12014" s="2" t="s">
        <v>26277</v>
      </c>
    </row>
    <row r="12015" spans="1:2" x14ac:dyDescent="0.2">
      <c r="A12015" s="2" t="s">
        <v>26278</v>
      </c>
      <c r="B12015" s="2" t="s">
        <v>26279</v>
      </c>
    </row>
    <row r="12016" spans="1:2" x14ac:dyDescent="0.2">
      <c r="A12016" s="2" t="s">
        <v>26280</v>
      </c>
      <c r="B12016" s="2" t="s">
        <v>26281</v>
      </c>
    </row>
    <row r="12017" spans="1:2" x14ac:dyDescent="0.2">
      <c r="A12017" s="2" t="s">
        <v>26282</v>
      </c>
      <c r="B12017" s="2" t="s">
        <v>26283</v>
      </c>
    </row>
    <row r="12018" spans="1:2" x14ac:dyDescent="0.2">
      <c r="A12018" s="2" t="s">
        <v>26284</v>
      </c>
      <c r="B12018" s="2" t="s">
        <v>26285</v>
      </c>
    </row>
    <row r="12019" spans="1:2" x14ac:dyDescent="0.2">
      <c r="A12019" s="2" t="s">
        <v>26286</v>
      </c>
      <c r="B12019" s="2" t="s">
        <v>26287</v>
      </c>
    </row>
    <row r="12020" spans="1:2" x14ac:dyDescent="0.2">
      <c r="A12020" s="2" t="s">
        <v>26288</v>
      </c>
      <c r="B12020" s="2" t="s">
        <v>26289</v>
      </c>
    </row>
    <row r="12021" spans="1:2" x14ac:dyDescent="0.2">
      <c r="A12021" s="2" t="s">
        <v>26290</v>
      </c>
      <c r="B12021" s="2" t="s">
        <v>26291</v>
      </c>
    </row>
    <row r="12022" spans="1:2" x14ac:dyDescent="0.2">
      <c r="A12022" s="2" t="s">
        <v>26292</v>
      </c>
      <c r="B12022" s="2" t="s">
        <v>26293</v>
      </c>
    </row>
    <row r="12023" spans="1:2" x14ac:dyDescent="0.2">
      <c r="A12023" s="2" t="s">
        <v>26294</v>
      </c>
      <c r="B12023" s="2" t="s">
        <v>26295</v>
      </c>
    </row>
    <row r="12024" spans="1:2" x14ac:dyDescent="0.2">
      <c r="A12024" s="2" t="s">
        <v>26296</v>
      </c>
      <c r="B12024" s="2" t="s">
        <v>26297</v>
      </c>
    </row>
    <row r="12025" spans="1:2" x14ac:dyDescent="0.2">
      <c r="A12025" s="2" t="s">
        <v>26298</v>
      </c>
      <c r="B12025" s="2" t="s">
        <v>26299</v>
      </c>
    </row>
    <row r="12026" spans="1:2" x14ac:dyDescent="0.2">
      <c r="A12026" s="2" t="s">
        <v>26300</v>
      </c>
      <c r="B12026" s="2" t="s">
        <v>26301</v>
      </c>
    </row>
    <row r="12027" spans="1:2" x14ac:dyDescent="0.2">
      <c r="A12027" s="2" t="s">
        <v>26302</v>
      </c>
      <c r="B12027" s="2" t="s">
        <v>26303</v>
      </c>
    </row>
    <row r="12028" spans="1:2" x14ac:dyDescent="0.2">
      <c r="A12028" s="2" t="s">
        <v>26304</v>
      </c>
      <c r="B12028" s="2" t="s">
        <v>26305</v>
      </c>
    </row>
    <row r="12029" spans="1:2" x14ac:dyDescent="0.2">
      <c r="A12029" s="2" t="s">
        <v>26306</v>
      </c>
      <c r="B12029" s="2" t="s">
        <v>26307</v>
      </c>
    </row>
    <row r="12030" spans="1:2" x14ac:dyDescent="0.2">
      <c r="A12030" s="2" t="s">
        <v>26308</v>
      </c>
      <c r="B12030" s="2" t="s">
        <v>26309</v>
      </c>
    </row>
    <row r="12031" spans="1:2" x14ac:dyDescent="0.2">
      <c r="A12031" s="2" t="s">
        <v>26310</v>
      </c>
      <c r="B12031" s="2" t="s">
        <v>26311</v>
      </c>
    </row>
    <row r="12032" spans="1:2" x14ac:dyDescent="0.2">
      <c r="A12032" s="2" t="s">
        <v>26312</v>
      </c>
      <c r="B12032" s="2" t="s">
        <v>26313</v>
      </c>
    </row>
    <row r="12033" spans="1:2" x14ac:dyDescent="0.2">
      <c r="A12033" s="2" t="s">
        <v>26314</v>
      </c>
      <c r="B12033" s="2" t="s">
        <v>26315</v>
      </c>
    </row>
    <row r="12034" spans="1:2" x14ac:dyDescent="0.2">
      <c r="A12034" s="2" t="s">
        <v>26316</v>
      </c>
      <c r="B12034" s="2" t="s">
        <v>26317</v>
      </c>
    </row>
    <row r="12035" spans="1:2" x14ac:dyDescent="0.2">
      <c r="A12035" s="2" t="s">
        <v>26318</v>
      </c>
      <c r="B12035" s="2" t="s">
        <v>26319</v>
      </c>
    </row>
    <row r="12036" spans="1:2" x14ac:dyDescent="0.2">
      <c r="A12036" s="2" t="s">
        <v>26320</v>
      </c>
      <c r="B12036" s="2" t="s">
        <v>26321</v>
      </c>
    </row>
    <row r="12037" spans="1:2" x14ac:dyDescent="0.2">
      <c r="A12037" s="2" t="s">
        <v>26322</v>
      </c>
      <c r="B12037" s="2" t="s">
        <v>26323</v>
      </c>
    </row>
    <row r="12038" spans="1:2" x14ac:dyDescent="0.2">
      <c r="A12038" s="2" t="s">
        <v>26324</v>
      </c>
      <c r="B12038" s="2" t="s">
        <v>26325</v>
      </c>
    </row>
    <row r="12039" spans="1:2" x14ac:dyDescent="0.2">
      <c r="A12039" s="2" t="s">
        <v>26326</v>
      </c>
      <c r="B12039" s="2" t="s">
        <v>26327</v>
      </c>
    </row>
    <row r="12040" spans="1:2" x14ac:dyDescent="0.2">
      <c r="A12040" s="2" t="s">
        <v>26328</v>
      </c>
      <c r="B12040" s="2" t="s">
        <v>26329</v>
      </c>
    </row>
    <row r="12041" spans="1:2" x14ac:dyDescent="0.2">
      <c r="A12041" s="2" t="s">
        <v>26330</v>
      </c>
      <c r="B12041" s="2" t="s">
        <v>26331</v>
      </c>
    </row>
    <row r="12042" spans="1:2" x14ac:dyDescent="0.2">
      <c r="A12042" s="2" t="s">
        <v>26332</v>
      </c>
      <c r="B12042" s="2" t="s">
        <v>26333</v>
      </c>
    </row>
    <row r="12043" spans="1:2" x14ac:dyDescent="0.2">
      <c r="A12043" s="2" t="s">
        <v>26334</v>
      </c>
      <c r="B12043" s="2" t="s">
        <v>26335</v>
      </c>
    </row>
    <row r="12044" spans="1:2" x14ac:dyDescent="0.2">
      <c r="A12044" s="2" t="s">
        <v>26336</v>
      </c>
      <c r="B12044" s="2" t="s">
        <v>26337</v>
      </c>
    </row>
    <row r="12045" spans="1:2" x14ac:dyDescent="0.2">
      <c r="A12045" s="2" t="s">
        <v>26338</v>
      </c>
      <c r="B12045" s="2" t="s">
        <v>26339</v>
      </c>
    </row>
    <row r="12046" spans="1:2" x14ac:dyDescent="0.2">
      <c r="A12046" s="2" t="s">
        <v>26340</v>
      </c>
      <c r="B12046" s="2" t="s">
        <v>26341</v>
      </c>
    </row>
    <row r="12047" spans="1:2" x14ac:dyDescent="0.2">
      <c r="A12047" s="2" t="s">
        <v>26342</v>
      </c>
      <c r="B12047" s="2" t="s">
        <v>26343</v>
      </c>
    </row>
    <row r="12048" spans="1:2" x14ac:dyDescent="0.2">
      <c r="A12048" s="2" t="s">
        <v>26344</v>
      </c>
      <c r="B12048" s="2" t="s">
        <v>26345</v>
      </c>
    </row>
    <row r="12049" spans="1:2" x14ac:dyDescent="0.2">
      <c r="A12049" s="2" t="s">
        <v>26346</v>
      </c>
      <c r="B12049" s="2" t="s">
        <v>26347</v>
      </c>
    </row>
    <row r="12050" spans="1:2" x14ac:dyDescent="0.2">
      <c r="A12050" s="2" t="s">
        <v>26348</v>
      </c>
      <c r="B12050" s="2" t="s">
        <v>26349</v>
      </c>
    </row>
    <row r="12051" spans="1:2" x14ac:dyDescent="0.2">
      <c r="A12051" s="2" t="s">
        <v>26350</v>
      </c>
      <c r="B12051" s="2" t="s">
        <v>26351</v>
      </c>
    </row>
    <row r="12052" spans="1:2" x14ac:dyDescent="0.2">
      <c r="A12052" s="2" t="s">
        <v>26352</v>
      </c>
      <c r="B12052" s="2" t="s">
        <v>26353</v>
      </c>
    </row>
    <row r="12053" spans="1:2" x14ac:dyDescent="0.2">
      <c r="A12053" s="2" t="s">
        <v>26354</v>
      </c>
      <c r="B12053" s="2" t="s">
        <v>26355</v>
      </c>
    </row>
    <row r="12054" spans="1:2" x14ac:dyDescent="0.2">
      <c r="A12054" s="2" t="s">
        <v>26356</v>
      </c>
      <c r="B12054" s="2" t="s">
        <v>26357</v>
      </c>
    </row>
    <row r="12055" spans="1:2" x14ac:dyDescent="0.2">
      <c r="A12055" s="2" t="s">
        <v>26358</v>
      </c>
      <c r="B12055" s="2" t="s">
        <v>26359</v>
      </c>
    </row>
    <row r="12056" spans="1:2" x14ac:dyDescent="0.2">
      <c r="A12056" s="2" t="s">
        <v>26360</v>
      </c>
      <c r="B12056" s="2" t="s">
        <v>26361</v>
      </c>
    </row>
    <row r="12057" spans="1:2" x14ac:dyDescent="0.2">
      <c r="A12057" s="2" t="s">
        <v>26362</v>
      </c>
      <c r="B12057" s="2" t="s">
        <v>26363</v>
      </c>
    </row>
    <row r="12058" spans="1:2" x14ac:dyDescent="0.2">
      <c r="A12058" s="2" t="s">
        <v>26364</v>
      </c>
      <c r="B12058" s="2" t="s">
        <v>26365</v>
      </c>
    </row>
    <row r="12059" spans="1:2" x14ac:dyDescent="0.2">
      <c r="A12059" s="2" t="s">
        <v>26366</v>
      </c>
      <c r="B12059" s="2" t="s">
        <v>26367</v>
      </c>
    </row>
    <row r="12060" spans="1:2" x14ac:dyDescent="0.2">
      <c r="A12060" s="2" t="s">
        <v>26368</v>
      </c>
      <c r="B12060" s="2" t="s">
        <v>26369</v>
      </c>
    </row>
    <row r="12061" spans="1:2" x14ac:dyDescent="0.2">
      <c r="A12061" s="2" t="s">
        <v>26370</v>
      </c>
      <c r="B12061" s="2" t="s">
        <v>26371</v>
      </c>
    </row>
    <row r="12062" spans="1:2" x14ac:dyDescent="0.2">
      <c r="A12062" s="2" t="s">
        <v>26372</v>
      </c>
      <c r="B12062" s="2" t="s">
        <v>26373</v>
      </c>
    </row>
    <row r="12063" spans="1:2" x14ac:dyDescent="0.2">
      <c r="A12063" s="2" t="s">
        <v>26374</v>
      </c>
      <c r="B12063" s="2" t="s">
        <v>26375</v>
      </c>
    </row>
    <row r="12064" spans="1:2" x14ac:dyDescent="0.2">
      <c r="A12064" s="2" t="s">
        <v>26376</v>
      </c>
      <c r="B12064" s="2" t="s">
        <v>26377</v>
      </c>
    </row>
    <row r="12065" spans="1:2" x14ac:dyDescent="0.2">
      <c r="A12065" s="2" t="s">
        <v>26378</v>
      </c>
      <c r="B12065" s="2" t="s">
        <v>26379</v>
      </c>
    </row>
    <row r="12066" spans="1:2" x14ac:dyDescent="0.2">
      <c r="A12066" s="2" t="s">
        <v>26380</v>
      </c>
      <c r="B12066" s="2" t="s">
        <v>26381</v>
      </c>
    </row>
    <row r="12067" spans="1:2" x14ac:dyDescent="0.2">
      <c r="A12067" s="2" t="s">
        <v>26382</v>
      </c>
      <c r="B12067" s="2" t="s">
        <v>26383</v>
      </c>
    </row>
    <row r="12068" spans="1:2" x14ac:dyDescent="0.2">
      <c r="A12068" s="2" t="s">
        <v>26384</v>
      </c>
      <c r="B12068" s="2" t="s">
        <v>26385</v>
      </c>
    </row>
    <row r="12069" spans="1:2" x14ac:dyDescent="0.2">
      <c r="A12069" s="2" t="s">
        <v>26386</v>
      </c>
      <c r="B12069" s="2" t="s">
        <v>26387</v>
      </c>
    </row>
    <row r="12070" spans="1:2" x14ac:dyDescent="0.2">
      <c r="A12070" s="2" t="s">
        <v>26388</v>
      </c>
      <c r="B12070" s="2" t="s">
        <v>26389</v>
      </c>
    </row>
    <row r="12071" spans="1:2" x14ac:dyDescent="0.2">
      <c r="A12071" s="2" t="s">
        <v>26390</v>
      </c>
      <c r="B12071" s="2" t="s">
        <v>26391</v>
      </c>
    </row>
    <row r="12072" spans="1:2" x14ac:dyDescent="0.2">
      <c r="A12072" s="2" t="s">
        <v>26392</v>
      </c>
      <c r="B12072" s="2" t="s">
        <v>26393</v>
      </c>
    </row>
    <row r="12073" spans="1:2" x14ac:dyDescent="0.2">
      <c r="A12073" s="2" t="s">
        <v>26394</v>
      </c>
      <c r="B12073" s="2" t="s">
        <v>26395</v>
      </c>
    </row>
    <row r="12074" spans="1:2" x14ac:dyDescent="0.2">
      <c r="A12074" s="2" t="s">
        <v>26396</v>
      </c>
      <c r="B12074" s="2" t="s">
        <v>26397</v>
      </c>
    </row>
    <row r="12075" spans="1:2" x14ac:dyDescent="0.2">
      <c r="A12075" s="2" t="s">
        <v>26398</v>
      </c>
      <c r="B12075" s="2" t="s">
        <v>26399</v>
      </c>
    </row>
    <row r="12076" spans="1:2" x14ac:dyDescent="0.2">
      <c r="A12076" s="2" t="s">
        <v>26400</v>
      </c>
      <c r="B12076" s="2" t="s">
        <v>26401</v>
      </c>
    </row>
    <row r="12077" spans="1:2" x14ac:dyDescent="0.2">
      <c r="A12077" s="2" t="s">
        <v>26402</v>
      </c>
      <c r="B12077" s="2" t="s">
        <v>26403</v>
      </c>
    </row>
    <row r="12078" spans="1:2" x14ac:dyDescent="0.2">
      <c r="A12078" s="2" t="s">
        <v>26404</v>
      </c>
      <c r="B12078" s="2" t="s">
        <v>26405</v>
      </c>
    </row>
    <row r="12079" spans="1:2" x14ac:dyDescent="0.2">
      <c r="A12079" s="2" t="s">
        <v>26406</v>
      </c>
      <c r="B12079" s="2" t="s">
        <v>26407</v>
      </c>
    </row>
    <row r="12080" spans="1:2" x14ac:dyDescent="0.2">
      <c r="A12080" s="2" t="s">
        <v>26408</v>
      </c>
      <c r="B12080" s="2" t="s">
        <v>26409</v>
      </c>
    </row>
    <row r="12081" spans="1:2" x14ac:dyDescent="0.2">
      <c r="A12081" s="2" t="s">
        <v>26410</v>
      </c>
      <c r="B12081" s="2" t="s">
        <v>26411</v>
      </c>
    </row>
    <row r="12082" spans="1:2" x14ac:dyDescent="0.2">
      <c r="A12082" s="2" t="s">
        <v>26412</v>
      </c>
      <c r="B12082" s="2" t="s">
        <v>26413</v>
      </c>
    </row>
    <row r="12083" spans="1:2" x14ac:dyDescent="0.2">
      <c r="A12083" s="2" t="s">
        <v>26414</v>
      </c>
      <c r="B12083" s="2" t="s">
        <v>26415</v>
      </c>
    </row>
    <row r="12084" spans="1:2" x14ac:dyDescent="0.2">
      <c r="A12084" s="2" t="s">
        <v>26416</v>
      </c>
      <c r="B12084" s="2" t="s">
        <v>26417</v>
      </c>
    </row>
    <row r="12085" spans="1:2" x14ac:dyDescent="0.2">
      <c r="A12085" s="2" t="s">
        <v>26418</v>
      </c>
      <c r="B12085" s="2" t="s">
        <v>26419</v>
      </c>
    </row>
    <row r="12086" spans="1:2" x14ac:dyDescent="0.2">
      <c r="A12086" s="2" t="s">
        <v>26420</v>
      </c>
      <c r="B12086" s="2" t="s">
        <v>26421</v>
      </c>
    </row>
    <row r="12087" spans="1:2" x14ac:dyDescent="0.2">
      <c r="A12087" s="2" t="s">
        <v>26422</v>
      </c>
      <c r="B12087" s="2" t="s">
        <v>26423</v>
      </c>
    </row>
    <row r="12088" spans="1:2" x14ac:dyDescent="0.2">
      <c r="A12088" s="2" t="s">
        <v>26424</v>
      </c>
      <c r="B12088" s="2" t="s">
        <v>26425</v>
      </c>
    </row>
    <row r="12089" spans="1:2" x14ac:dyDescent="0.2">
      <c r="A12089" s="2" t="s">
        <v>26426</v>
      </c>
      <c r="B12089" s="2" t="s">
        <v>26427</v>
      </c>
    </row>
    <row r="12090" spans="1:2" x14ac:dyDescent="0.2">
      <c r="A12090" s="2" t="s">
        <v>26428</v>
      </c>
      <c r="B12090" s="2" t="s">
        <v>26429</v>
      </c>
    </row>
    <row r="12091" spans="1:2" x14ac:dyDescent="0.2">
      <c r="A12091" s="2" t="s">
        <v>26430</v>
      </c>
      <c r="B12091" s="2" t="s">
        <v>26431</v>
      </c>
    </row>
    <row r="12092" spans="1:2" x14ac:dyDescent="0.2">
      <c r="A12092" s="2" t="s">
        <v>26432</v>
      </c>
      <c r="B12092" s="2" t="s">
        <v>26433</v>
      </c>
    </row>
    <row r="12093" spans="1:2" x14ac:dyDescent="0.2">
      <c r="A12093" s="2" t="s">
        <v>26434</v>
      </c>
      <c r="B12093" s="2" t="s">
        <v>26435</v>
      </c>
    </row>
    <row r="12094" spans="1:2" x14ac:dyDescent="0.2">
      <c r="A12094" s="2" t="s">
        <v>26436</v>
      </c>
      <c r="B12094" s="2" t="s">
        <v>26437</v>
      </c>
    </row>
    <row r="12095" spans="1:2" x14ac:dyDescent="0.2">
      <c r="A12095" s="2" t="s">
        <v>26438</v>
      </c>
      <c r="B12095" s="2" t="s">
        <v>26439</v>
      </c>
    </row>
    <row r="12096" spans="1:2" x14ac:dyDescent="0.2">
      <c r="A12096" s="2" t="s">
        <v>26440</v>
      </c>
      <c r="B12096" s="2" t="s">
        <v>26441</v>
      </c>
    </row>
    <row r="12097" spans="1:2" x14ac:dyDescent="0.2">
      <c r="A12097" s="2" t="s">
        <v>26442</v>
      </c>
      <c r="B12097" s="2" t="s">
        <v>26443</v>
      </c>
    </row>
    <row r="12098" spans="1:2" x14ac:dyDescent="0.2">
      <c r="A12098" s="2" t="s">
        <v>26444</v>
      </c>
      <c r="B12098" s="2" t="s">
        <v>26445</v>
      </c>
    </row>
    <row r="12099" spans="1:2" x14ac:dyDescent="0.2">
      <c r="A12099" s="2" t="s">
        <v>26446</v>
      </c>
      <c r="B12099" s="2" t="s">
        <v>26447</v>
      </c>
    </row>
    <row r="12100" spans="1:2" x14ac:dyDescent="0.2">
      <c r="A12100" s="2" t="s">
        <v>26448</v>
      </c>
      <c r="B12100" s="2" t="s">
        <v>26449</v>
      </c>
    </row>
    <row r="12101" spans="1:2" x14ac:dyDescent="0.2">
      <c r="A12101" s="2" t="s">
        <v>26450</v>
      </c>
      <c r="B12101" s="2" t="s">
        <v>26451</v>
      </c>
    </row>
    <row r="12102" spans="1:2" x14ac:dyDescent="0.2">
      <c r="A12102" s="2" t="s">
        <v>26452</v>
      </c>
      <c r="B12102" s="2" t="s">
        <v>26453</v>
      </c>
    </row>
    <row r="12103" spans="1:2" x14ac:dyDescent="0.2">
      <c r="A12103" s="2" t="s">
        <v>26454</v>
      </c>
      <c r="B12103" s="2" t="s">
        <v>26455</v>
      </c>
    </row>
    <row r="12104" spans="1:2" x14ac:dyDescent="0.2">
      <c r="A12104" s="2" t="s">
        <v>26456</v>
      </c>
      <c r="B12104" s="2" t="s">
        <v>26457</v>
      </c>
    </row>
    <row r="12105" spans="1:2" x14ac:dyDescent="0.2">
      <c r="A12105" s="2" t="s">
        <v>26458</v>
      </c>
      <c r="B12105" s="2" t="s">
        <v>26459</v>
      </c>
    </row>
    <row r="12106" spans="1:2" x14ac:dyDescent="0.2">
      <c r="A12106" s="2" t="s">
        <v>26460</v>
      </c>
      <c r="B12106" s="2" t="s">
        <v>26461</v>
      </c>
    </row>
    <row r="12107" spans="1:2" x14ac:dyDescent="0.2">
      <c r="A12107" s="2" t="s">
        <v>26462</v>
      </c>
      <c r="B12107" s="2" t="s">
        <v>26463</v>
      </c>
    </row>
    <row r="12108" spans="1:2" x14ac:dyDescent="0.2">
      <c r="A12108" s="2" t="s">
        <v>26464</v>
      </c>
      <c r="B12108" s="2" t="s">
        <v>26465</v>
      </c>
    </row>
    <row r="12109" spans="1:2" x14ac:dyDescent="0.2">
      <c r="A12109" s="2" t="s">
        <v>26466</v>
      </c>
      <c r="B12109" s="2" t="s">
        <v>26467</v>
      </c>
    </row>
    <row r="12110" spans="1:2" x14ac:dyDescent="0.2">
      <c r="A12110" s="2" t="s">
        <v>26468</v>
      </c>
      <c r="B12110" s="2" t="s">
        <v>26469</v>
      </c>
    </row>
    <row r="12111" spans="1:2" x14ac:dyDescent="0.2">
      <c r="A12111" s="2" t="s">
        <v>26470</v>
      </c>
      <c r="B12111" s="2" t="s">
        <v>26471</v>
      </c>
    </row>
    <row r="12112" spans="1:2" x14ac:dyDescent="0.2">
      <c r="A12112" s="2" t="s">
        <v>26472</v>
      </c>
      <c r="B12112" s="2" t="s">
        <v>26473</v>
      </c>
    </row>
    <row r="12113" spans="1:2" x14ac:dyDescent="0.2">
      <c r="A12113" s="2" t="s">
        <v>26474</v>
      </c>
      <c r="B12113" s="2" t="s">
        <v>26475</v>
      </c>
    </row>
    <row r="12114" spans="1:2" x14ac:dyDescent="0.2">
      <c r="A12114" s="2" t="s">
        <v>26476</v>
      </c>
      <c r="B12114" s="2" t="s">
        <v>26477</v>
      </c>
    </row>
    <row r="12115" spans="1:2" x14ac:dyDescent="0.2">
      <c r="A12115" s="2" t="s">
        <v>26478</v>
      </c>
      <c r="B12115" s="2" t="s">
        <v>26479</v>
      </c>
    </row>
    <row r="12116" spans="1:2" x14ac:dyDescent="0.2">
      <c r="A12116" s="2" t="s">
        <v>26480</v>
      </c>
      <c r="B12116" s="2" t="s">
        <v>26481</v>
      </c>
    </row>
    <row r="12117" spans="1:2" x14ac:dyDescent="0.2">
      <c r="A12117" s="2" t="s">
        <v>26482</v>
      </c>
      <c r="B12117" s="2" t="s">
        <v>26483</v>
      </c>
    </row>
    <row r="12118" spans="1:2" x14ac:dyDescent="0.2">
      <c r="A12118" s="2" t="s">
        <v>26484</v>
      </c>
      <c r="B12118" s="2" t="s">
        <v>26485</v>
      </c>
    </row>
    <row r="12119" spans="1:2" x14ac:dyDescent="0.2">
      <c r="A12119" s="2" t="s">
        <v>26486</v>
      </c>
      <c r="B12119" s="2" t="s">
        <v>26487</v>
      </c>
    </row>
    <row r="12120" spans="1:2" x14ac:dyDescent="0.2">
      <c r="A12120" s="2" t="s">
        <v>26488</v>
      </c>
      <c r="B12120" s="2" t="s">
        <v>26489</v>
      </c>
    </row>
    <row r="12121" spans="1:2" x14ac:dyDescent="0.2">
      <c r="A12121" s="2" t="s">
        <v>26490</v>
      </c>
      <c r="B12121" s="2" t="s">
        <v>26491</v>
      </c>
    </row>
    <row r="12122" spans="1:2" x14ac:dyDescent="0.2">
      <c r="A12122" s="2" t="s">
        <v>26492</v>
      </c>
      <c r="B12122" s="2" t="s">
        <v>26493</v>
      </c>
    </row>
    <row r="12123" spans="1:2" x14ac:dyDescent="0.2">
      <c r="A12123" s="2" t="s">
        <v>26494</v>
      </c>
      <c r="B12123" s="2" t="s">
        <v>26495</v>
      </c>
    </row>
    <row r="12124" spans="1:2" x14ac:dyDescent="0.2">
      <c r="A12124" s="2" t="s">
        <v>26496</v>
      </c>
      <c r="B12124" s="2" t="s">
        <v>26497</v>
      </c>
    </row>
    <row r="12125" spans="1:2" x14ac:dyDescent="0.2">
      <c r="A12125" s="2" t="s">
        <v>26498</v>
      </c>
      <c r="B12125" s="2" t="s">
        <v>26499</v>
      </c>
    </row>
    <row r="12126" spans="1:2" x14ac:dyDescent="0.2">
      <c r="A12126" s="2" t="s">
        <v>26500</v>
      </c>
      <c r="B12126" s="2" t="s">
        <v>26501</v>
      </c>
    </row>
    <row r="12127" spans="1:2" x14ac:dyDescent="0.2">
      <c r="A12127" s="2" t="s">
        <v>26502</v>
      </c>
      <c r="B12127" s="2" t="s">
        <v>26503</v>
      </c>
    </row>
    <row r="12128" spans="1:2" x14ac:dyDescent="0.2">
      <c r="A12128" s="2" t="s">
        <v>26504</v>
      </c>
      <c r="B12128" s="2" t="s">
        <v>26505</v>
      </c>
    </row>
    <row r="12129" spans="1:2" x14ac:dyDescent="0.2">
      <c r="A12129" s="2" t="s">
        <v>26506</v>
      </c>
      <c r="B12129" s="2" t="s">
        <v>26507</v>
      </c>
    </row>
    <row r="12130" spans="1:2" x14ac:dyDescent="0.2">
      <c r="A12130" s="2" t="s">
        <v>26508</v>
      </c>
      <c r="B12130" s="2" t="s">
        <v>26509</v>
      </c>
    </row>
    <row r="12131" spans="1:2" x14ac:dyDescent="0.2">
      <c r="A12131" s="2" t="s">
        <v>26510</v>
      </c>
      <c r="B12131" s="2" t="s">
        <v>26511</v>
      </c>
    </row>
    <row r="12132" spans="1:2" x14ac:dyDescent="0.2">
      <c r="A12132" s="2" t="s">
        <v>26512</v>
      </c>
      <c r="B12132" s="2" t="s">
        <v>26513</v>
      </c>
    </row>
    <row r="12133" spans="1:2" x14ac:dyDescent="0.2">
      <c r="A12133" s="2" t="s">
        <v>26514</v>
      </c>
      <c r="B12133" s="2" t="s">
        <v>26515</v>
      </c>
    </row>
    <row r="12134" spans="1:2" x14ac:dyDescent="0.2">
      <c r="A12134" s="2" t="s">
        <v>26516</v>
      </c>
      <c r="B12134" s="2" t="s">
        <v>26517</v>
      </c>
    </row>
    <row r="12135" spans="1:2" x14ac:dyDescent="0.2">
      <c r="A12135" s="2" t="s">
        <v>26518</v>
      </c>
      <c r="B12135" s="2" t="s">
        <v>26519</v>
      </c>
    </row>
    <row r="12136" spans="1:2" x14ac:dyDescent="0.2">
      <c r="A12136" s="2" t="s">
        <v>26520</v>
      </c>
      <c r="B12136" s="2" t="s">
        <v>26521</v>
      </c>
    </row>
    <row r="12137" spans="1:2" x14ac:dyDescent="0.2">
      <c r="A12137" s="2" t="s">
        <v>26522</v>
      </c>
      <c r="B12137" s="2" t="s">
        <v>26523</v>
      </c>
    </row>
    <row r="12138" spans="1:2" x14ac:dyDescent="0.2">
      <c r="A12138" s="2" t="s">
        <v>26524</v>
      </c>
      <c r="B12138" s="2" t="s">
        <v>26525</v>
      </c>
    </row>
    <row r="12139" spans="1:2" x14ac:dyDescent="0.2">
      <c r="A12139" s="2" t="s">
        <v>26526</v>
      </c>
      <c r="B12139" s="2" t="s">
        <v>26527</v>
      </c>
    </row>
    <row r="12140" spans="1:2" x14ac:dyDescent="0.2">
      <c r="A12140" s="2" t="s">
        <v>26528</v>
      </c>
      <c r="B12140" s="2" t="s">
        <v>26529</v>
      </c>
    </row>
    <row r="12141" spans="1:2" x14ac:dyDescent="0.2">
      <c r="A12141" s="2" t="s">
        <v>26530</v>
      </c>
      <c r="B12141" s="2" t="s">
        <v>26531</v>
      </c>
    </row>
    <row r="12142" spans="1:2" x14ac:dyDescent="0.2">
      <c r="A12142" s="2" t="s">
        <v>26532</v>
      </c>
      <c r="B12142" s="2" t="s">
        <v>26533</v>
      </c>
    </row>
    <row r="12143" spans="1:2" x14ac:dyDescent="0.2">
      <c r="A12143" s="2" t="s">
        <v>26534</v>
      </c>
      <c r="B12143" s="2" t="s">
        <v>26535</v>
      </c>
    </row>
    <row r="12144" spans="1:2" x14ac:dyDescent="0.2">
      <c r="A12144" s="2" t="s">
        <v>26536</v>
      </c>
      <c r="B12144" s="2" t="s">
        <v>26537</v>
      </c>
    </row>
    <row r="12145" spans="1:2" x14ac:dyDescent="0.2">
      <c r="A12145" s="2" t="s">
        <v>26538</v>
      </c>
      <c r="B12145" s="2" t="s">
        <v>26539</v>
      </c>
    </row>
    <row r="12146" spans="1:2" x14ac:dyDescent="0.2">
      <c r="A12146" s="2" t="s">
        <v>26540</v>
      </c>
      <c r="B12146" s="2" t="s">
        <v>26541</v>
      </c>
    </row>
    <row r="12147" spans="1:2" x14ac:dyDescent="0.2">
      <c r="A12147" s="2" t="s">
        <v>26542</v>
      </c>
      <c r="B12147" s="2" t="s">
        <v>26543</v>
      </c>
    </row>
    <row r="12148" spans="1:2" x14ac:dyDescent="0.2">
      <c r="A12148" s="2" t="s">
        <v>26544</v>
      </c>
      <c r="B12148" s="2" t="s">
        <v>26545</v>
      </c>
    </row>
    <row r="12149" spans="1:2" x14ac:dyDescent="0.2">
      <c r="A12149" s="2" t="s">
        <v>26546</v>
      </c>
      <c r="B12149" s="2" t="s">
        <v>26547</v>
      </c>
    </row>
    <row r="12150" spans="1:2" x14ac:dyDescent="0.2">
      <c r="A12150" s="2" t="s">
        <v>26548</v>
      </c>
      <c r="B12150" s="2" t="s">
        <v>26549</v>
      </c>
    </row>
    <row r="12151" spans="1:2" x14ac:dyDescent="0.2">
      <c r="A12151" s="2" t="s">
        <v>26550</v>
      </c>
      <c r="B12151" s="2" t="s">
        <v>26551</v>
      </c>
    </row>
    <row r="12152" spans="1:2" x14ac:dyDescent="0.2">
      <c r="A12152" s="2" t="s">
        <v>26552</v>
      </c>
      <c r="B12152" s="2" t="s">
        <v>26553</v>
      </c>
    </row>
    <row r="12153" spans="1:2" x14ac:dyDescent="0.2">
      <c r="A12153" s="2" t="s">
        <v>26554</v>
      </c>
      <c r="B12153" s="2" t="s">
        <v>26555</v>
      </c>
    </row>
    <row r="12154" spans="1:2" x14ac:dyDescent="0.2">
      <c r="A12154" s="2" t="s">
        <v>26556</v>
      </c>
      <c r="B12154" s="2" t="s">
        <v>26557</v>
      </c>
    </row>
    <row r="12155" spans="1:2" x14ac:dyDescent="0.2">
      <c r="A12155" s="2" t="s">
        <v>26558</v>
      </c>
      <c r="B12155" s="2" t="s">
        <v>26559</v>
      </c>
    </row>
    <row r="12156" spans="1:2" x14ac:dyDescent="0.2">
      <c r="A12156" s="2" t="s">
        <v>26560</v>
      </c>
      <c r="B12156" s="2" t="s">
        <v>26561</v>
      </c>
    </row>
    <row r="12157" spans="1:2" x14ac:dyDescent="0.2">
      <c r="A12157" s="2" t="s">
        <v>26562</v>
      </c>
      <c r="B12157" s="2" t="s">
        <v>26563</v>
      </c>
    </row>
    <row r="12158" spans="1:2" x14ac:dyDescent="0.2">
      <c r="A12158" s="2" t="s">
        <v>26564</v>
      </c>
      <c r="B12158" s="2" t="s">
        <v>26565</v>
      </c>
    </row>
    <row r="12159" spans="1:2" x14ac:dyDescent="0.2">
      <c r="A12159" s="2" t="s">
        <v>26566</v>
      </c>
      <c r="B12159" s="2" t="s">
        <v>26567</v>
      </c>
    </row>
    <row r="12160" spans="1:2" x14ac:dyDescent="0.2">
      <c r="A12160" s="2" t="s">
        <v>26568</v>
      </c>
      <c r="B12160" s="2" t="s">
        <v>26569</v>
      </c>
    </row>
    <row r="12161" spans="1:2" x14ac:dyDescent="0.2">
      <c r="A12161" s="2" t="s">
        <v>26570</v>
      </c>
      <c r="B12161" s="2" t="s">
        <v>26571</v>
      </c>
    </row>
    <row r="12162" spans="1:2" x14ac:dyDescent="0.2">
      <c r="A12162" s="2" t="s">
        <v>26572</v>
      </c>
      <c r="B12162" s="2" t="s">
        <v>26573</v>
      </c>
    </row>
    <row r="12163" spans="1:2" x14ac:dyDescent="0.2">
      <c r="A12163" s="2" t="s">
        <v>26574</v>
      </c>
      <c r="B12163" s="2" t="s">
        <v>26575</v>
      </c>
    </row>
    <row r="12164" spans="1:2" x14ac:dyDescent="0.2">
      <c r="A12164" s="2" t="s">
        <v>26576</v>
      </c>
      <c r="B12164" s="2" t="s">
        <v>26577</v>
      </c>
    </row>
    <row r="12165" spans="1:2" x14ac:dyDescent="0.2">
      <c r="A12165" s="2" t="s">
        <v>26578</v>
      </c>
      <c r="B12165" s="2" t="s">
        <v>26579</v>
      </c>
    </row>
    <row r="12166" spans="1:2" x14ac:dyDescent="0.2">
      <c r="A12166" s="2" t="s">
        <v>26580</v>
      </c>
      <c r="B12166" s="2" t="s">
        <v>26581</v>
      </c>
    </row>
    <row r="12167" spans="1:2" x14ac:dyDescent="0.2">
      <c r="A12167" s="2" t="s">
        <v>26582</v>
      </c>
      <c r="B12167" s="2" t="s">
        <v>26583</v>
      </c>
    </row>
    <row r="12168" spans="1:2" x14ac:dyDescent="0.2">
      <c r="A12168" s="2" t="s">
        <v>26584</v>
      </c>
      <c r="B12168" s="2" t="s">
        <v>26585</v>
      </c>
    </row>
    <row r="12169" spans="1:2" x14ac:dyDescent="0.2">
      <c r="A12169" s="2" t="s">
        <v>26586</v>
      </c>
      <c r="B12169" s="2" t="s">
        <v>26587</v>
      </c>
    </row>
    <row r="12170" spans="1:2" x14ac:dyDescent="0.2">
      <c r="A12170" s="2" t="s">
        <v>26588</v>
      </c>
      <c r="B12170" s="2" t="s">
        <v>26589</v>
      </c>
    </row>
    <row r="12171" spans="1:2" x14ac:dyDescent="0.2">
      <c r="A12171" s="2" t="s">
        <v>26590</v>
      </c>
      <c r="B12171" s="2" t="s">
        <v>26591</v>
      </c>
    </row>
    <row r="12172" spans="1:2" x14ac:dyDescent="0.2">
      <c r="A12172" s="2" t="s">
        <v>26592</v>
      </c>
      <c r="B12172" s="2" t="s">
        <v>26593</v>
      </c>
    </row>
    <row r="12173" spans="1:2" x14ac:dyDescent="0.2">
      <c r="A12173" s="2" t="s">
        <v>26594</v>
      </c>
      <c r="B12173" s="2" t="s">
        <v>26595</v>
      </c>
    </row>
    <row r="12174" spans="1:2" x14ac:dyDescent="0.2">
      <c r="A12174" s="2" t="s">
        <v>26596</v>
      </c>
      <c r="B12174" s="2" t="s">
        <v>26597</v>
      </c>
    </row>
    <row r="12175" spans="1:2" x14ac:dyDescent="0.2">
      <c r="A12175" s="2" t="s">
        <v>26598</v>
      </c>
      <c r="B12175" s="2" t="s">
        <v>26599</v>
      </c>
    </row>
    <row r="12176" spans="1:2" x14ac:dyDescent="0.2">
      <c r="A12176" s="2" t="s">
        <v>26600</v>
      </c>
      <c r="B12176" s="2" t="s">
        <v>26601</v>
      </c>
    </row>
    <row r="12177" spans="1:2" x14ac:dyDescent="0.2">
      <c r="A12177" s="2" t="s">
        <v>26602</v>
      </c>
      <c r="B12177" s="2" t="s">
        <v>26603</v>
      </c>
    </row>
    <row r="12178" spans="1:2" x14ac:dyDescent="0.2">
      <c r="A12178" s="2" t="s">
        <v>26604</v>
      </c>
      <c r="B12178" s="2" t="s">
        <v>26605</v>
      </c>
    </row>
    <row r="12179" spans="1:2" x14ac:dyDescent="0.2">
      <c r="A12179" s="2" t="s">
        <v>26606</v>
      </c>
      <c r="B12179" s="2" t="s">
        <v>26607</v>
      </c>
    </row>
    <row r="12180" spans="1:2" x14ac:dyDescent="0.2">
      <c r="A12180" s="2" t="s">
        <v>26608</v>
      </c>
      <c r="B12180" s="2" t="s">
        <v>26609</v>
      </c>
    </row>
    <row r="12181" spans="1:2" x14ac:dyDescent="0.2">
      <c r="A12181" s="2" t="s">
        <v>26610</v>
      </c>
      <c r="B12181" s="2" t="s">
        <v>26611</v>
      </c>
    </row>
    <row r="12182" spans="1:2" x14ac:dyDescent="0.2">
      <c r="A12182" s="2" t="s">
        <v>26612</v>
      </c>
      <c r="B12182" s="2" t="s">
        <v>26613</v>
      </c>
    </row>
    <row r="12183" spans="1:2" x14ac:dyDescent="0.2">
      <c r="A12183" s="2" t="s">
        <v>26614</v>
      </c>
      <c r="B12183" s="2" t="s">
        <v>26615</v>
      </c>
    </row>
    <row r="12184" spans="1:2" x14ac:dyDescent="0.2">
      <c r="A12184" s="2" t="s">
        <v>26616</v>
      </c>
      <c r="B12184" s="2" t="s">
        <v>26617</v>
      </c>
    </row>
    <row r="12185" spans="1:2" x14ac:dyDescent="0.2">
      <c r="A12185" s="2" t="s">
        <v>26618</v>
      </c>
      <c r="B12185" s="2" t="s">
        <v>26619</v>
      </c>
    </row>
    <row r="12186" spans="1:2" x14ac:dyDescent="0.2">
      <c r="A12186" s="2" t="s">
        <v>26620</v>
      </c>
      <c r="B12186" s="2" t="s">
        <v>26621</v>
      </c>
    </row>
    <row r="12187" spans="1:2" x14ac:dyDescent="0.2">
      <c r="A12187" s="2" t="s">
        <v>26622</v>
      </c>
      <c r="B12187" s="2" t="s">
        <v>26623</v>
      </c>
    </row>
    <row r="12188" spans="1:2" x14ac:dyDescent="0.2">
      <c r="A12188" s="2" t="s">
        <v>26624</v>
      </c>
      <c r="B12188" s="2" t="s">
        <v>26625</v>
      </c>
    </row>
    <row r="12189" spans="1:2" x14ac:dyDescent="0.2">
      <c r="A12189" s="2" t="s">
        <v>26626</v>
      </c>
      <c r="B12189" s="2" t="s">
        <v>26627</v>
      </c>
    </row>
    <row r="12190" spans="1:2" x14ac:dyDescent="0.2">
      <c r="A12190" s="2" t="s">
        <v>26628</v>
      </c>
      <c r="B12190" s="2" t="s">
        <v>26629</v>
      </c>
    </row>
    <row r="12191" spans="1:2" x14ac:dyDescent="0.2">
      <c r="A12191" s="2" t="s">
        <v>26630</v>
      </c>
      <c r="B12191" s="2" t="s">
        <v>26631</v>
      </c>
    </row>
    <row r="12192" spans="1:2" x14ac:dyDescent="0.2">
      <c r="A12192" s="2" t="s">
        <v>26632</v>
      </c>
      <c r="B12192" s="2" t="s">
        <v>26633</v>
      </c>
    </row>
    <row r="12193" spans="1:2" x14ac:dyDescent="0.2">
      <c r="A12193" s="2" t="s">
        <v>26634</v>
      </c>
      <c r="B12193" s="2" t="s">
        <v>26635</v>
      </c>
    </row>
    <row r="12194" spans="1:2" x14ac:dyDescent="0.2">
      <c r="A12194" s="2" t="s">
        <v>26636</v>
      </c>
      <c r="B12194" s="2" t="s">
        <v>26637</v>
      </c>
    </row>
    <row r="12195" spans="1:2" x14ac:dyDescent="0.2">
      <c r="A12195" s="2" t="s">
        <v>26638</v>
      </c>
      <c r="B12195" s="2" t="s">
        <v>26639</v>
      </c>
    </row>
    <row r="12196" spans="1:2" x14ac:dyDescent="0.2">
      <c r="A12196" s="2" t="s">
        <v>26640</v>
      </c>
      <c r="B12196" s="2" t="s">
        <v>26641</v>
      </c>
    </row>
    <row r="12197" spans="1:2" x14ac:dyDescent="0.2">
      <c r="A12197" s="2" t="s">
        <v>26642</v>
      </c>
      <c r="B12197" s="2" t="s">
        <v>26643</v>
      </c>
    </row>
    <row r="12198" spans="1:2" x14ac:dyDescent="0.2">
      <c r="A12198" s="2" t="s">
        <v>26644</v>
      </c>
      <c r="B12198" s="2" t="s">
        <v>26645</v>
      </c>
    </row>
    <row r="12199" spans="1:2" x14ac:dyDescent="0.2">
      <c r="A12199" s="2" t="s">
        <v>26646</v>
      </c>
      <c r="B12199" s="2" t="s">
        <v>26647</v>
      </c>
    </row>
    <row r="12200" spans="1:2" x14ac:dyDescent="0.2">
      <c r="A12200" s="2" t="s">
        <v>26648</v>
      </c>
      <c r="B12200" s="2" t="s">
        <v>26649</v>
      </c>
    </row>
    <row r="12201" spans="1:2" x14ac:dyDescent="0.2">
      <c r="A12201" s="2" t="s">
        <v>26650</v>
      </c>
      <c r="B12201" s="2" t="s">
        <v>26651</v>
      </c>
    </row>
    <row r="12202" spans="1:2" x14ac:dyDescent="0.2">
      <c r="A12202" s="2" t="s">
        <v>26652</v>
      </c>
      <c r="B12202" s="2" t="s">
        <v>26653</v>
      </c>
    </row>
    <row r="12203" spans="1:2" x14ac:dyDescent="0.2">
      <c r="A12203" s="2" t="s">
        <v>26654</v>
      </c>
      <c r="B12203" s="2" t="s">
        <v>26655</v>
      </c>
    </row>
    <row r="12204" spans="1:2" x14ac:dyDescent="0.2">
      <c r="A12204" s="2" t="s">
        <v>26656</v>
      </c>
      <c r="B12204" s="2" t="s">
        <v>26657</v>
      </c>
    </row>
    <row r="12205" spans="1:2" x14ac:dyDescent="0.2">
      <c r="A12205" s="2" t="s">
        <v>26658</v>
      </c>
      <c r="B12205" s="2" t="s">
        <v>26659</v>
      </c>
    </row>
    <row r="12206" spans="1:2" x14ac:dyDescent="0.2">
      <c r="A12206" s="2" t="s">
        <v>26660</v>
      </c>
      <c r="B12206" s="2" t="s">
        <v>26661</v>
      </c>
    </row>
    <row r="12207" spans="1:2" x14ac:dyDescent="0.2">
      <c r="A12207" s="2" t="s">
        <v>26662</v>
      </c>
      <c r="B12207" s="2" t="s">
        <v>26663</v>
      </c>
    </row>
    <row r="12208" spans="1:2" x14ac:dyDescent="0.2">
      <c r="A12208" s="2" t="s">
        <v>26664</v>
      </c>
      <c r="B12208" s="2" t="s">
        <v>26665</v>
      </c>
    </row>
    <row r="12209" spans="1:2" x14ac:dyDescent="0.2">
      <c r="A12209" s="2" t="s">
        <v>26666</v>
      </c>
      <c r="B12209" s="2" t="s">
        <v>26667</v>
      </c>
    </row>
    <row r="12210" spans="1:2" x14ac:dyDescent="0.2">
      <c r="A12210" s="2" t="s">
        <v>26668</v>
      </c>
      <c r="B12210" s="2" t="s">
        <v>26669</v>
      </c>
    </row>
    <row r="12211" spans="1:2" x14ac:dyDescent="0.2">
      <c r="A12211" s="2" t="s">
        <v>26670</v>
      </c>
      <c r="B12211" s="2" t="s">
        <v>26671</v>
      </c>
    </row>
    <row r="12212" spans="1:2" x14ac:dyDescent="0.2">
      <c r="A12212" s="2" t="s">
        <v>26672</v>
      </c>
      <c r="B12212" s="2" t="s">
        <v>26673</v>
      </c>
    </row>
    <row r="12213" spans="1:2" x14ac:dyDescent="0.2">
      <c r="A12213" s="2" t="s">
        <v>26674</v>
      </c>
      <c r="B12213" s="2" t="s">
        <v>26675</v>
      </c>
    </row>
    <row r="12214" spans="1:2" x14ac:dyDescent="0.2">
      <c r="A12214" s="2" t="s">
        <v>26676</v>
      </c>
      <c r="B12214" s="2" t="s">
        <v>26677</v>
      </c>
    </row>
    <row r="12215" spans="1:2" x14ac:dyDescent="0.2">
      <c r="A12215" s="2" t="s">
        <v>26678</v>
      </c>
      <c r="B12215" s="2" t="s">
        <v>26679</v>
      </c>
    </row>
    <row r="12216" spans="1:2" x14ac:dyDescent="0.2">
      <c r="A12216" s="2" t="s">
        <v>26680</v>
      </c>
      <c r="B12216" s="2" t="s">
        <v>26681</v>
      </c>
    </row>
    <row r="12217" spans="1:2" x14ac:dyDescent="0.2">
      <c r="A12217" s="2" t="s">
        <v>26682</v>
      </c>
      <c r="B12217" s="2" t="s">
        <v>26683</v>
      </c>
    </row>
    <row r="12218" spans="1:2" x14ac:dyDescent="0.2">
      <c r="A12218" s="2" t="s">
        <v>26684</v>
      </c>
      <c r="B12218" s="2" t="s">
        <v>26685</v>
      </c>
    </row>
    <row r="12219" spans="1:2" x14ac:dyDescent="0.2">
      <c r="A12219" s="2" t="s">
        <v>26686</v>
      </c>
      <c r="B12219" s="2" t="s">
        <v>26687</v>
      </c>
    </row>
    <row r="12220" spans="1:2" x14ac:dyDescent="0.2">
      <c r="A12220" s="2" t="s">
        <v>26688</v>
      </c>
      <c r="B12220" s="2" t="s">
        <v>26689</v>
      </c>
    </row>
    <row r="12221" spans="1:2" x14ac:dyDescent="0.2">
      <c r="A12221" s="2" t="s">
        <v>26690</v>
      </c>
      <c r="B12221" s="2" t="s">
        <v>26691</v>
      </c>
    </row>
    <row r="12222" spans="1:2" x14ac:dyDescent="0.2">
      <c r="A12222" s="2" t="s">
        <v>26692</v>
      </c>
      <c r="B12222" s="2" t="s">
        <v>26693</v>
      </c>
    </row>
    <row r="12223" spans="1:2" x14ac:dyDescent="0.2">
      <c r="A12223" s="2" t="s">
        <v>26694</v>
      </c>
      <c r="B12223" s="2" t="s">
        <v>26695</v>
      </c>
    </row>
    <row r="12224" spans="1:2" x14ac:dyDescent="0.2">
      <c r="A12224" s="2" t="s">
        <v>26696</v>
      </c>
      <c r="B12224" s="2" t="s">
        <v>26697</v>
      </c>
    </row>
    <row r="12225" spans="1:2" x14ac:dyDescent="0.2">
      <c r="A12225" s="2" t="s">
        <v>26698</v>
      </c>
      <c r="B12225" s="2" t="s">
        <v>26699</v>
      </c>
    </row>
    <row r="12226" spans="1:2" x14ac:dyDescent="0.2">
      <c r="A12226" s="2" t="s">
        <v>26700</v>
      </c>
      <c r="B12226" s="2" t="s">
        <v>26701</v>
      </c>
    </row>
    <row r="12227" spans="1:2" x14ac:dyDescent="0.2">
      <c r="A12227" s="2" t="s">
        <v>26702</v>
      </c>
      <c r="B12227" s="2" t="s">
        <v>26703</v>
      </c>
    </row>
    <row r="12228" spans="1:2" x14ac:dyDescent="0.2">
      <c r="A12228" s="2" t="s">
        <v>26704</v>
      </c>
      <c r="B12228" s="2" t="s">
        <v>26705</v>
      </c>
    </row>
    <row r="12229" spans="1:2" x14ac:dyDescent="0.2">
      <c r="A12229" s="2" t="s">
        <v>26706</v>
      </c>
      <c r="B12229" s="2" t="s">
        <v>26707</v>
      </c>
    </row>
    <row r="12230" spans="1:2" x14ac:dyDescent="0.2">
      <c r="A12230" s="2" t="s">
        <v>26708</v>
      </c>
      <c r="B12230" s="2" t="s">
        <v>26709</v>
      </c>
    </row>
    <row r="12231" spans="1:2" x14ac:dyDescent="0.2">
      <c r="A12231" s="2" t="s">
        <v>26710</v>
      </c>
      <c r="B12231" s="2" t="s">
        <v>26711</v>
      </c>
    </row>
    <row r="12232" spans="1:2" x14ac:dyDescent="0.2">
      <c r="A12232" s="2" t="s">
        <v>26712</v>
      </c>
      <c r="B12232" s="2" t="s">
        <v>25919</v>
      </c>
    </row>
    <row r="12233" spans="1:2" x14ac:dyDescent="0.2">
      <c r="A12233" s="2" t="s">
        <v>26713</v>
      </c>
      <c r="B12233" s="2" t="s">
        <v>26714</v>
      </c>
    </row>
    <row r="12234" spans="1:2" x14ac:dyDescent="0.2">
      <c r="A12234" s="2" t="s">
        <v>26715</v>
      </c>
      <c r="B12234" s="2" t="s">
        <v>26716</v>
      </c>
    </row>
    <row r="12235" spans="1:2" x14ac:dyDescent="0.2">
      <c r="A12235" s="2" t="s">
        <v>26717</v>
      </c>
      <c r="B12235" s="2" t="s">
        <v>26718</v>
      </c>
    </row>
    <row r="12236" spans="1:2" x14ac:dyDescent="0.2">
      <c r="A12236" s="2" t="s">
        <v>26719</v>
      </c>
      <c r="B12236" s="2" t="s">
        <v>26720</v>
      </c>
    </row>
    <row r="12237" spans="1:2" x14ac:dyDescent="0.2">
      <c r="A12237" s="2" t="s">
        <v>26721</v>
      </c>
      <c r="B12237" s="2" t="s">
        <v>26722</v>
      </c>
    </row>
    <row r="12238" spans="1:2" x14ac:dyDescent="0.2">
      <c r="A12238" s="2" t="s">
        <v>26723</v>
      </c>
      <c r="B12238" s="2" t="s">
        <v>26724</v>
      </c>
    </row>
    <row r="12239" spans="1:2" x14ac:dyDescent="0.2">
      <c r="A12239" s="2" t="s">
        <v>26725</v>
      </c>
      <c r="B12239" s="2" t="s">
        <v>26726</v>
      </c>
    </row>
    <row r="12240" spans="1:2" x14ac:dyDescent="0.2">
      <c r="A12240" s="2" t="s">
        <v>26727</v>
      </c>
      <c r="B12240" s="2" t="s">
        <v>26728</v>
      </c>
    </row>
    <row r="12241" spans="1:2" x14ac:dyDescent="0.2">
      <c r="A12241" s="2" t="s">
        <v>26729</v>
      </c>
      <c r="B12241" s="2" t="s">
        <v>26730</v>
      </c>
    </row>
    <row r="12242" spans="1:2" x14ac:dyDescent="0.2">
      <c r="A12242" s="2" t="s">
        <v>26731</v>
      </c>
      <c r="B12242" s="2" t="s">
        <v>26732</v>
      </c>
    </row>
    <row r="12243" spans="1:2" x14ac:dyDescent="0.2">
      <c r="A12243" s="2" t="s">
        <v>26733</v>
      </c>
      <c r="B12243" s="2" t="s">
        <v>26734</v>
      </c>
    </row>
    <row r="12244" spans="1:2" x14ac:dyDescent="0.2">
      <c r="A12244" s="2" t="s">
        <v>26735</v>
      </c>
      <c r="B12244" s="2" t="s">
        <v>26736</v>
      </c>
    </row>
    <row r="12245" spans="1:2" x14ac:dyDescent="0.2">
      <c r="A12245" s="2" t="s">
        <v>26737</v>
      </c>
      <c r="B12245" s="2" t="s">
        <v>26738</v>
      </c>
    </row>
    <row r="12246" spans="1:2" x14ac:dyDescent="0.2">
      <c r="A12246" s="2" t="s">
        <v>26739</v>
      </c>
      <c r="B12246" s="2" t="s">
        <v>26740</v>
      </c>
    </row>
    <row r="12247" spans="1:2" x14ac:dyDescent="0.2">
      <c r="A12247" s="2" t="s">
        <v>26741</v>
      </c>
      <c r="B12247" s="2" t="s">
        <v>26742</v>
      </c>
    </row>
    <row r="12248" spans="1:2" x14ac:dyDescent="0.2">
      <c r="A12248" s="2" t="s">
        <v>26743</v>
      </c>
      <c r="B12248" s="2" t="s">
        <v>26744</v>
      </c>
    </row>
    <row r="12249" spans="1:2" x14ac:dyDescent="0.2">
      <c r="A12249" s="2" t="s">
        <v>26745</v>
      </c>
      <c r="B12249" s="2" t="s">
        <v>26746</v>
      </c>
    </row>
    <row r="12250" spans="1:2" x14ac:dyDescent="0.2">
      <c r="A12250" s="2" t="s">
        <v>26747</v>
      </c>
      <c r="B12250" s="2" t="s">
        <v>26748</v>
      </c>
    </row>
    <row r="12251" spans="1:2" x14ac:dyDescent="0.2">
      <c r="A12251" s="2" t="s">
        <v>26749</v>
      </c>
      <c r="B12251" s="2" t="s">
        <v>26750</v>
      </c>
    </row>
    <row r="12252" spans="1:2" x14ac:dyDescent="0.2">
      <c r="A12252" s="2" t="s">
        <v>26751</v>
      </c>
      <c r="B12252" s="2" t="s">
        <v>26752</v>
      </c>
    </row>
    <row r="12253" spans="1:2" x14ac:dyDescent="0.2">
      <c r="A12253" s="2" t="s">
        <v>26753</v>
      </c>
      <c r="B12253" s="2" t="s">
        <v>26754</v>
      </c>
    </row>
    <row r="12254" spans="1:2" x14ac:dyDescent="0.2">
      <c r="A12254" s="2" t="s">
        <v>26755</v>
      </c>
      <c r="B12254" s="2" t="s">
        <v>26756</v>
      </c>
    </row>
    <row r="12255" spans="1:2" x14ac:dyDescent="0.2">
      <c r="A12255" s="2" t="s">
        <v>26757</v>
      </c>
      <c r="B12255" s="2" t="s">
        <v>26758</v>
      </c>
    </row>
    <row r="12256" spans="1:2" x14ac:dyDescent="0.2">
      <c r="A12256" s="2" t="s">
        <v>26759</v>
      </c>
      <c r="B12256" s="2" t="s">
        <v>26760</v>
      </c>
    </row>
    <row r="12257" spans="1:2" x14ac:dyDescent="0.2">
      <c r="A12257" s="2" t="s">
        <v>26761</v>
      </c>
      <c r="B12257" s="2" t="s">
        <v>26762</v>
      </c>
    </row>
    <row r="12258" spans="1:2" x14ac:dyDescent="0.2">
      <c r="A12258" s="2" t="s">
        <v>26763</v>
      </c>
      <c r="B12258" s="2" t="s">
        <v>26764</v>
      </c>
    </row>
    <row r="12259" spans="1:2" x14ac:dyDescent="0.2">
      <c r="A12259" s="2" t="s">
        <v>26765</v>
      </c>
      <c r="B12259" s="2" t="s">
        <v>26766</v>
      </c>
    </row>
    <row r="12260" spans="1:2" x14ac:dyDescent="0.2">
      <c r="A12260" s="2" t="s">
        <v>26767</v>
      </c>
      <c r="B12260" s="2" t="s">
        <v>26768</v>
      </c>
    </row>
    <row r="12261" spans="1:2" x14ac:dyDescent="0.2">
      <c r="A12261" s="2" t="s">
        <v>26769</v>
      </c>
      <c r="B12261" s="2" t="s">
        <v>26770</v>
      </c>
    </row>
    <row r="12262" spans="1:2" x14ac:dyDescent="0.2">
      <c r="A12262" s="2" t="s">
        <v>26771</v>
      </c>
      <c r="B12262" s="2" t="s">
        <v>26772</v>
      </c>
    </row>
    <row r="12263" spans="1:2" x14ac:dyDescent="0.2">
      <c r="A12263" s="2" t="s">
        <v>26773</v>
      </c>
      <c r="B12263" s="2" t="s">
        <v>26774</v>
      </c>
    </row>
    <row r="12264" spans="1:2" x14ac:dyDescent="0.2">
      <c r="A12264" s="2" t="s">
        <v>26775</v>
      </c>
      <c r="B12264" s="2" t="s">
        <v>26776</v>
      </c>
    </row>
    <row r="12265" spans="1:2" x14ac:dyDescent="0.2">
      <c r="A12265" s="2" t="s">
        <v>26777</v>
      </c>
      <c r="B12265" s="2" t="s">
        <v>26778</v>
      </c>
    </row>
    <row r="12266" spans="1:2" x14ac:dyDescent="0.2">
      <c r="A12266" s="2" t="s">
        <v>26779</v>
      </c>
      <c r="B12266" s="2" t="s">
        <v>26780</v>
      </c>
    </row>
    <row r="12267" spans="1:2" x14ac:dyDescent="0.2">
      <c r="A12267" s="2" t="s">
        <v>26781</v>
      </c>
      <c r="B12267" s="2" t="s">
        <v>26782</v>
      </c>
    </row>
    <row r="12268" spans="1:2" x14ac:dyDescent="0.2">
      <c r="A12268" s="2" t="s">
        <v>26783</v>
      </c>
      <c r="B12268" s="2" t="s">
        <v>26784</v>
      </c>
    </row>
    <row r="12269" spans="1:2" x14ac:dyDescent="0.2">
      <c r="A12269" s="2" t="s">
        <v>26785</v>
      </c>
      <c r="B12269" s="2" t="s">
        <v>26786</v>
      </c>
    </row>
    <row r="12270" spans="1:2" x14ac:dyDescent="0.2">
      <c r="A12270" s="2" t="s">
        <v>26787</v>
      </c>
      <c r="B12270" s="2" t="s">
        <v>26788</v>
      </c>
    </row>
    <row r="12271" spans="1:2" x14ac:dyDescent="0.2">
      <c r="A12271" s="2" t="s">
        <v>26789</v>
      </c>
      <c r="B12271" s="2" t="s">
        <v>26790</v>
      </c>
    </row>
    <row r="12272" spans="1:2" x14ac:dyDescent="0.2">
      <c r="A12272" s="2" t="s">
        <v>26791</v>
      </c>
      <c r="B12272" s="2" t="s">
        <v>26792</v>
      </c>
    </row>
    <row r="12273" spans="1:2" x14ac:dyDescent="0.2">
      <c r="A12273" s="2" t="s">
        <v>26793</v>
      </c>
      <c r="B12273" s="2" t="s">
        <v>26794</v>
      </c>
    </row>
    <row r="12274" spans="1:2" x14ac:dyDescent="0.2">
      <c r="A12274" s="2" t="s">
        <v>26795</v>
      </c>
      <c r="B12274" s="2" t="s">
        <v>26796</v>
      </c>
    </row>
    <row r="12275" spans="1:2" x14ac:dyDescent="0.2">
      <c r="A12275" s="2" t="s">
        <v>26797</v>
      </c>
      <c r="B12275" s="2" t="s">
        <v>26798</v>
      </c>
    </row>
    <row r="12276" spans="1:2" x14ac:dyDescent="0.2">
      <c r="A12276" s="2" t="s">
        <v>26799</v>
      </c>
      <c r="B12276" s="2" t="s">
        <v>26800</v>
      </c>
    </row>
    <row r="12277" spans="1:2" x14ac:dyDescent="0.2">
      <c r="A12277" s="2" t="s">
        <v>26801</v>
      </c>
      <c r="B12277" s="2" t="s">
        <v>26802</v>
      </c>
    </row>
    <row r="12278" spans="1:2" x14ac:dyDescent="0.2">
      <c r="A12278" s="2" t="s">
        <v>26803</v>
      </c>
      <c r="B12278" s="2" t="s">
        <v>26804</v>
      </c>
    </row>
    <row r="12279" spans="1:2" x14ac:dyDescent="0.2">
      <c r="A12279" s="2" t="s">
        <v>26805</v>
      </c>
      <c r="B12279" s="2" t="s">
        <v>26806</v>
      </c>
    </row>
    <row r="12280" spans="1:2" x14ac:dyDescent="0.2">
      <c r="A12280" s="2" t="s">
        <v>26807</v>
      </c>
      <c r="B12280" s="2" t="s">
        <v>26808</v>
      </c>
    </row>
    <row r="12281" spans="1:2" x14ac:dyDescent="0.2">
      <c r="A12281" s="2" t="s">
        <v>26809</v>
      </c>
      <c r="B12281" s="2" t="s">
        <v>26810</v>
      </c>
    </row>
    <row r="12282" spans="1:2" x14ac:dyDescent="0.2">
      <c r="A12282" s="2" t="s">
        <v>26811</v>
      </c>
      <c r="B12282" s="2" t="s">
        <v>26812</v>
      </c>
    </row>
    <row r="12283" spans="1:2" x14ac:dyDescent="0.2">
      <c r="A12283" s="2" t="s">
        <v>26813</v>
      </c>
      <c r="B12283" s="2" t="s">
        <v>26814</v>
      </c>
    </row>
    <row r="12284" spans="1:2" x14ac:dyDescent="0.2">
      <c r="A12284" s="2" t="s">
        <v>26815</v>
      </c>
      <c r="B12284" s="2" t="s">
        <v>26816</v>
      </c>
    </row>
    <row r="12285" spans="1:2" x14ac:dyDescent="0.2">
      <c r="A12285" s="2" t="s">
        <v>26817</v>
      </c>
      <c r="B12285" s="2" t="s">
        <v>26818</v>
      </c>
    </row>
    <row r="12286" spans="1:2" x14ac:dyDescent="0.2">
      <c r="A12286" s="2" t="s">
        <v>26819</v>
      </c>
      <c r="B12286" s="2" t="s">
        <v>26820</v>
      </c>
    </row>
    <row r="12287" spans="1:2" x14ac:dyDescent="0.2">
      <c r="A12287" s="2" t="s">
        <v>26821</v>
      </c>
      <c r="B12287" s="2" t="s">
        <v>26822</v>
      </c>
    </row>
    <row r="12288" spans="1:2" x14ac:dyDescent="0.2">
      <c r="A12288" s="2" t="s">
        <v>26823</v>
      </c>
      <c r="B12288" s="2" t="s">
        <v>26824</v>
      </c>
    </row>
    <row r="12289" spans="1:2" x14ac:dyDescent="0.2">
      <c r="A12289" s="2" t="s">
        <v>26825</v>
      </c>
      <c r="B12289" s="2" t="s">
        <v>26826</v>
      </c>
    </row>
    <row r="12290" spans="1:2" x14ac:dyDescent="0.2">
      <c r="A12290" s="2" t="s">
        <v>26827</v>
      </c>
      <c r="B12290" s="2" t="s">
        <v>26828</v>
      </c>
    </row>
    <row r="12291" spans="1:2" x14ac:dyDescent="0.2">
      <c r="A12291" s="2" t="s">
        <v>26829</v>
      </c>
      <c r="B12291" s="2" t="s">
        <v>26830</v>
      </c>
    </row>
    <row r="12292" spans="1:2" x14ac:dyDescent="0.2">
      <c r="A12292" s="2" t="s">
        <v>26831</v>
      </c>
      <c r="B12292" s="2" t="s">
        <v>26832</v>
      </c>
    </row>
    <row r="12293" spans="1:2" x14ac:dyDescent="0.2">
      <c r="A12293" s="2" t="s">
        <v>26833</v>
      </c>
      <c r="B12293" s="2" t="s">
        <v>26834</v>
      </c>
    </row>
    <row r="12294" spans="1:2" x14ac:dyDescent="0.2">
      <c r="A12294" s="2" t="s">
        <v>26835</v>
      </c>
      <c r="B12294" s="2" t="s">
        <v>26836</v>
      </c>
    </row>
    <row r="12295" spans="1:2" x14ac:dyDescent="0.2">
      <c r="A12295" s="2" t="s">
        <v>26837</v>
      </c>
      <c r="B12295" s="2" t="s">
        <v>26838</v>
      </c>
    </row>
    <row r="12296" spans="1:2" x14ac:dyDescent="0.2">
      <c r="A12296" s="2" t="s">
        <v>26839</v>
      </c>
      <c r="B12296" s="2" t="s">
        <v>26840</v>
      </c>
    </row>
    <row r="12297" spans="1:2" x14ac:dyDescent="0.2">
      <c r="A12297" s="2" t="s">
        <v>26841</v>
      </c>
      <c r="B12297" s="2" t="s">
        <v>26842</v>
      </c>
    </row>
    <row r="12298" spans="1:2" x14ac:dyDescent="0.2">
      <c r="A12298" s="2" t="s">
        <v>26843</v>
      </c>
      <c r="B12298" s="2" t="s">
        <v>26844</v>
      </c>
    </row>
    <row r="12299" spans="1:2" x14ac:dyDescent="0.2">
      <c r="A12299" s="2" t="s">
        <v>26845</v>
      </c>
      <c r="B12299" s="2" t="s">
        <v>26846</v>
      </c>
    </row>
    <row r="12300" spans="1:2" x14ac:dyDescent="0.2">
      <c r="A12300" s="2" t="s">
        <v>26847</v>
      </c>
      <c r="B12300" s="2" t="s">
        <v>26848</v>
      </c>
    </row>
    <row r="12301" spans="1:2" x14ac:dyDescent="0.2">
      <c r="A12301" s="2" t="s">
        <v>26849</v>
      </c>
      <c r="B12301" s="2" t="s">
        <v>26850</v>
      </c>
    </row>
    <row r="12302" spans="1:2" x14ac:dyDescent="0.2">
      <c r="A12302" s="2" t="s">
        <v>26851</v>
      </c>
      <c r="B12302" s="2" t="s">
        <v>26852</v>
      </c>
    </row>
    <row r="12303" spans="1:2" x14ac:dyDescent="0.2">
      <c r="A12303" s="2" t="s">
        <v>26853</v>
      </c>
      <c r="B12303" s="2" t="s">
        <v>26854</v>
      </c>
    </row>
    <row r="12304" spans="1:2" x14ac:dyDescent="0.2">
      <c r="A12304" s="2" t="s">
        <v>26855</v>
      </c>
      <c r="B12304" s="2" t="s">
        <v>26856</v>
      </c>
    </row>
    <row r="12305" spans="1:2" x14ac:dyDescent="0.2">
      <c r="A12305" s="2" t="s">
        <v>26857</v>
      </c>
      <c r="B12305" s="2" t="s">
        <v>26858</v>
      </c>
    </row>
    <row r="12306" spans="1:2" x14ac:dyDescent="0.2">
      <c r="A12306" s="2" t="s">
        <v>26859</v>
      </c>
      <c r="B12306" s="2" t="s">
        <v>26860</v>
      </c>
    </row>
    <row r="12307" spans="1:2" x14ac:dyDescent="0.2">
      <c r="A12307" s="2" t="s">
        <v>26861</v>
      </c>
      <c r="B12307" s="2" t="s">
        <v>26862</v>
      </c>
    </row>
    <row r="12308" spans="1:2" x14ac:dyDescent="0.2">
      <c r="A12308" s="2" t="s">
        <v>26863</v>
      </c>
      <c r="B12308" s="2" t="s">
        <v>26864</v>
      </c>
    </row>
    <row r="12309" spans="1:2" x14ac:dyDescent="0.2">
      <c r="A12309" s="2" t="s">
        <v>26865</v>
      </c>
      <c r="B12309" s="2" t="s">
        <v>26866</v>
      </c>
    </row>
    <row r="12310" spans="1:2" x14ac:dyDescent="0.2">
      <c r="A12310" s="2" t="s">
        <v>26867</v>
      </c>
      <c r="B12310" s="2" t="s">
        <v>26868</v>
      </c>
    </row>
    <row r="12311" spans="1:2" x14ac:dyDescent="0.2">
      <c r="A12311" s="2" t="s">
        <v>26869</v>
      </c>
      <c r="B12311" s="2" t="s">
        <v>26870</v>
      </c>
    </row>
    <row r="12312" spans="1:2" x14ac:dyDescent="0.2">
      <c r="A12312" s="2" t="s">
        <v>26871</v>
      </c>
      <c r="B12312" s="2" t="s">
        <v>26872</v>
      </c>
    </row>
    <row r="12313" spans="1:2" x14ac:dyDescent="0.2">
      <c r="A12313" s="2" t="s">
        <v>26873</v>
      </c>
      <c r="B12313" s="2" t="s">
        <v>26874</v>
      </c>
    </row>
    <row r="12314" spans="1:2" x14ac:dyDescent="0.2">
      <c r="A12314" s="2" t="s">
        <v>26875</v>
      </c>
      <c r="B12314" s="2" t="s">
        <v>26876</v>
      </c>
    </row>
    <row r="12315" spans="1:2" x14ac:dyDescent="0.2">
      <c r="A12315" s="2" t="s">
        <v>26877</v>
      </c>
      <c r="B12315" s="2" t="s">
        <v>26878</v>
      </c>
    </row>
    <row r="12316" spans="1:2" x14ac:dyDescent="0.2">
      <c r="A12316" s="2" t="s">
        <v>26879</v>
      </c>
      <c r="B12316" s="2" t="s">
        <v>26880</v>
      </c>
    </row>
    <row r="12317" spans="1:2" x14ac:dyDescent="0.2">
      <c r="A12317" s="2" t="s">
        <v>26881</v>
      </c>
      <c r="B12317" s="2" t="s">
        <v>26882</v>
      </c>
    </row>
    <row r="12318" spans="1:2" x14ac:dyDescent="0.2">
      <c r="A12318" s="2" t="s">
        <v>26883</v>
      </c>
      <c r="B12318" s="2" t="s">
        <v>26884</v>
      </c>
    </row>
    <row r="12319" spans="1:2" x14ac:dyDescent="0.2">
      <c r="A12319" s="2" t="s">
        <v>26885</v>
      </c>
      <c r="B12319" s="2" t="s">
        <v>26886</v>
      </c>
    </row>
    <row r="12320" spans="1:2" x14ac:dyDescent="0.2">
      <c r="A12320" s="2" t="s">
        <v>26887</v>
      </c>
      <c r="B12320" s="2" t="s">
        <v>26888</v>
      </c>
    </row>
    <row r="12321" spans="1:2" x14ac:dyDescent="0.2">
      <c r="A12321" s="2" t="s">
        <v>26889</v>
      </c>
      <c r="B12321" s="2" t="s">
        <v>26890</v>
      </c>
    </row>
    <row r="12322" spans="1:2" x14ac:dyDescent="0.2">
      <c r="A12322" s="2" t="s">
        <v>26891</v>
      </c>
      <c r="B12322" s="2" t="s">
        <v>26892</v>
      </c>
    </row>
    <row r="12323" spans="1:2" x14ac:dyDescent="0.2">
      <c r="A12323" s="2" t="s">
        <v>26893</v>
      </c>
      <c r="B12323" s="2" t="s">
        <v>26894</v>
      </c>
    </row>
    <row r="12324" spans="1:2" x14ac:dyDescent="0.2">
      <c r="A12324" s="2" t="s">
        <v>26895</v>
      </c>
      <c r="B12324" s="2" t="s">
        <v>26896</v>
      </c>
    </row>
    <row r="12325" spans="1:2" x14ac:dyDescent="0.2">
      <c r="A12325" s="2" t="s">
        <v>26897</v>
      </c>
      <c r="B12325" s="2" t="s">
        <v>26898</v>
      </c>
    </row>
    <row r="12326" spans="1:2" x14ac:dyDescent="0.2">
      <c r="A12326" s="2" t="s">
        <v>26899</v>
      </c>
      <c r="B12326" s="2" t="s">
        <v>26900</v>
      </c>
    </row>
    <row r="12327" spans="1:2" x14ac:dyDescent="0.2">
      <c r="A12327" s="2" t="s">
        <v>26901</v>
      </c>
      <c r="B12327" s="2" t="s">
        <v>26902</v>
      </c>
    </row>
    <row r="12328" spans="1:2" x14ac:dyDescent="0.2">
      <c r="A12328" s="2" t="s">
        <v>26903</v>
      </c>
      <c r="B12328" s="2" t="s">
        <v>26904</v>
      </c>
    </row>
    <row r="12329" spans="1:2" x14ac:dyDescent="0.2">
      <c r="A12329" s="2" t="s">
        <v>26905</v>
      </c>
      <c r="B12329" s="2" t="s">
        <v>26906</v>
      </c>
    </row>
    <row r="12330" spans="1:2" x14ac:dyDescent="0.2">
      <c r="A12330" s="2" t="s">
        <v>26907</v>
      </c>
      <c r="B12330" s="2" t="s">
        <v>26908</v>
      </c>
    </row>
    <row r="12331" spans="1:2" x14ac:dyDescent="0.2">
      <c r="A12331" s="2" t="s">
        <v>26909</v>
      </c>
      <c r="B12331" s="2" t="s">
        <v>26910</v>
      </c>
    </row>
    <row r="12332" spans="1:2" x14ac:dyDescent="0.2">
      <c r="A12332" s="2" t="s">
        <v>26911</v>
      </c>
      <c r="B12332" s="2" t="s">
        <v>26912</v>
      </c>
    </row>
    <row r="12333" spans="1:2" x14ac:dyDescent="0.2">
      <c r="A12333" s="2" t="s">
        <v>26913</v>
      </c>
      <c r="B12333" s="2" t="s">
        <v>26914</v>
      </c>
    </row>
    <row r="12334" spans="1:2" x14ac:dyDescent="0.2">
      <c r="A12334" s="2" t="s">
        <v>26915</v>
      </c>
      <c r="B12334" s="2" t="s">
        <v>26916</v>
      </c>
    </row>
    <row r="12335" spans="1:2" x14ac:dyDescent="0.2">
      <c r="A12335" s="2" t="s">
        <v>26917</v>
      </c>
      <c r="B12335" s="2" t="s">
        <v>26918</v>
      </c>
    </row>
    <row r="12336" spans="1:2" x14ac:dyDescent="0.2">
      <c r="A12336" s="2" t="s">
        <v>26919</v>
      </c>
      <c r="B12336" s="2" t="s">
        <v>26920</v>
      </c>
    </row>
    <row r="12337" spans="1:2" x14ac:dyDescent="0.2">
      <c r="A12337" s="2" t="s">
        <v>26921</v>
      </c>
      <c r="B12337" s="2" t="s">
        <v>26922</v>
      </c>
    </row>
    <row r="12338" spans="1:2" x14ac:dyDescent="0.2">
      <c r="A12338" s="2" t="s">
        <v>26923</v>
      </c>
      <c r="B12338" s="2" t="s">
        <v>26924</v>
      </c>
    </row>
    <row r="12339" spans="1:2" x14ac:dyDescent="0.2">
      <c r="A12339" s="2" t="s">
        <v>26925</v>
      </c>
      <c r="B12339" s="2" t="s">
        <v>26926</v>
      </c>
    </row>
    <row r="12340" spans="1:2" x14ac:dyDescent="0.2">
      <c r="A12340" s="2" t="s">
        <v>26927</v>
      </c>
      <c r="B12340" s="2" t="s">
        <v>26928</v>
      </c>
    </row>
    <row r="12341" spans="1:2" x14ac:dyDescent="0.2">
      <c r="A12341" s="2" t="s">
        <v>26929</v>
      </c>
      <c r="B12341" s="2" t="s">
        <v>26930</v>
      </c>
    </row>
    <row r="12342" spans="1:2" x14ac:dyDescent="0.2">
      <c r="A12342" s="2" t="s">
        <v>26931</v>
      </c>
      <c r="B12342" s="2" t="s">
        <v>26932</v>
      </c>
    </row>
    <row r="12343" spans="1:2" x14ac:dyDescent="0.2">
      <c r="A12343" s="2" t="s">
        <v>26933</v>
      </c>
      <c r="B12343" s="2" t="s">
        <v>26934</v>
      </c>
    </row>
    <row r="12344" spans="1:2" x14ac:dyDescent="0.2">
      <c r="A12344" s="2" t="s">
        <v>26935</v>
      </c>
      <c r="B12344" s="2" t="s">
        <v>26936</v>
      </c>
    </row>
    <row r="12345" spans="1:2" x14ac:dyDescent="0.2">
      <c r="A12345" s="2" t="s">
        <v>26937</v>
      </c>
      <c r="B12345" s="2" t="s">
        <v>26938</v>
      </c>
    </row>
    <row r="12346" spans="1:2" x14ac:dyDescent="0.2">
      <c r="A12346" s="2" t="s">
        <v>26939</v>
      </c>
      <c r="B12346" s="2" t="s">
        <v>26940</v>
      </c>
    </row>
    <row r="12347" spans="1:2" x14ac:dyDescent="0.2">
      <c r="A12347" s="2" t="s">
        <v>26941</v>
      </c>
      <c r="B12347" s="2" t="s">
        <v>26942</v>
      </c>
    </row>
    <row r="12348" spans="1:2" x14ac:dyDescent="0.2">
      <c r="A12348" s="2" t="s">
        <v>26943</v>
      </c>
      <c r="B12348" s="2" t="s">
        <v>26944</v>
      </c>
    </row>
    <row r="12349" spans="1:2" x14ac:dyDescent="0.2">
      <c r="A12349" s="2" t="s">
        <v>26945</v>
      </c>
      <c r="B12349" s="2" t="s">
        <v>26946</v>
      </c>
    </row>
    <row r="12350" spans="1:2" x14ac:dyDescent="0.2">
      <c r="A12350" s="2" t="s">
        <v>26947</v>
      </c>
      <c r="B12350" s="2" t="s">
        <v>26948</v>
      </c>
    </row>
    <row r="12351" spans="1:2" x14ac:dyDescent="0.2">
      <c r="A12351" s="2" t="s">
        <v>26949</v>
      </c>
      <c r="B12351" s="2" t="s">
        <v>26950</v>
      </c>
    </row>
    <row r="12352" spans="1:2" x14ac:dyDescent="0.2">
      <c r="A12352" s="2" t="s">
        <v>26951</v>
      </c>
      <c r="B12352" s="2" t="s">
        <v>26952</v>
      </c>
    </row>
    <row r="12353" spans="1:2" x14ac:dyDescent="0.2">
      <c r="A12353" s="2" t="s">
        <v>26953</v>
      </c>
      <c r="B12353" s="2" t="s">
        <v>26954</v>
      </c>
    </row>
    <row r="12354" spans="1:2" x14ac:dyDescent="0.2">
      <c r="A12354" s="2" t="s">
        <v>26955</v>
      </c>
      <c r="B12354" s="2" t="s">
        <v>26956</v>
      </c>
    </row>
    <row r="12355" spans="1:2" x14ac:dyDescent="0.2">
      <c r="A12355" s="2" t="s">
        <v>26957</v>
      </c>
      <c r="B12355" s="2" t="s">
        <v>26958</v>
      </c>
    </row>
    <row r="12356" spans="1:2" x14ac:dyDescent="0.2">
      <c r="A12356" s="2" t="s">
        <v>26959</v>
      </c>
      <c r="B12356" s="2" t="s">
        <v>26960</v>
      </c>
    </row>
    <row r="12357" spans="1:2" x14ac:dyDescent="0.2">
      <c r="A12357" s="2" t="s">
        <v>26961</v>
      </c>
      <c r="B12357" s="2" t="s">
        <v>26962</v>
      </c>
    </row>
    <row r="12358" spans="1:2" x14ac:dyDescent="0.2">
      <c r="A12358" s="2" t="s">
        <v>26963</v>
      </c>
      <c r="B12358" s="2" t="s">
        <v>26964</v>
      </c>
    </row>
    <row r="12359" spans="1:2" x14ac:dyDescent="0.2">
      <c r="A12359" s="2" t="s">
        <v>26965</v>
      </c>
      <c r="B12359" s="2" t="s">
        <v>26966</v>
      </c>
    </row>
    <row r="12360" spans="1:2" x14ac:dyDescent="0.2">
      <c r="A12360" s="2" t="s">
        <v>26967</v>
      </c>
      <c r="B12360" s="2" t="s">
        <v>26968</v>
      </c>
    </row>
    <row r="12361" spans="1:2" x14ac:dyDescent="0.2">
      <c r="A12361" s="2" t="s">
        <v>26969</v>
      </c>
      <c r="B12361" s="2" t="s">
        <v>26970</v>
      </c>
    </row>
    <row r="12362" spans="1:2" x14ac:dyDescent="0.2">
      <c r="A12362" s="2" t="s">
        <v>26971</v>
      </c>
      <c r="B12362" s="2" t="s">
        <v>26972</v>
      </c>
    </row>
    <row r="12363" spans="1:2" x14ac:dyDescent="0.2">
      <c r="A12363" s="2" t="s">
        <v>26973</v>
      </c>
      <c r="B12363" s="2" t="s">
        <v>26974</v>
      </c>
    </row>
    <row r="12364" spans="1:2" x14ac:dyDescent="0.2">
      <c r="A12364" s="2" t="s">
        <v>26975</v>
      </c>
      <c r="B12364" s="2" t="s">
        <v>26976</v>
      </c>
    </row>
    <row r="12365" spans="1:2" x14ac:dyDescent="0.2">
      <c r="A12365" s="2" t="s">
        <v>26977</v>
      </c>
      <c r="B12365" s="2" t="s">
        <v>26978</v>
      </c>
    </row>
    <row r="12366" spans="1:2" x14ac:dyDescent="0.2">
      <c r="A12366" s="2" t="s">
        <v>26979</v>
      </c>
      <c r="B12366" s="2" t="s">
        <v>26980</v>
      </c>
    </row>
    <row r="12367" spans="1:2" x14ac:dyDescent="0.2">
      <c r="A12367" s="2" t="s">
        <v>26981</v>
      </c>
      <c r="B12367" s="2" t="s">
        <v>26982</v>
      </c>
    </row>
    <row r="12368" spans="1:2" x14ac:dyDescent="0.2">
      <c r="A12368" s="2" t="s">
        <v>26983</v>
      </c>
      <c r="B12368" s="2" t="s">
        <v>26984</v>
      </c>
    </row>
    <row r="12369" spans="1:2" x14ac:dyDescent="0.2">
      <c r="A12369" s="2" t="s">
        <v>26985</v>
      </c>
      <c r="B12369" s="2" t="s">
        <v>26986</v>
      </c>
    </row>
    <row r="12370" spans="1:2" x14ac:dyDescent="0.2">
      <c r="A12370" s="2" t="s">
        <v>26987</v>
      </c>
      <c r="B12370" s="2" t="s">
        <v>26988</v>
      </c>
    </row>
    <row r="12371" spans="1:2" x14ac:dyDescent="0.2">
      <c r="A12371" s="2" t="s">
        <v>26989</v>
      </c>
      <c r="B12371" s="2" t="s">
        <v>26990</v>
      </c>
    </row>
    <row r="12372" spans="1:2" x14ac:dyDescent="0.2">
      <c r="A12372" s="2" t="s">
        <v>26991</v>
      </c>
      <c r="B12372" s="2" t="s">
        <v>26992</v>
      </c>
    </row>
    <row r="12373" spans="1:2" x14ac:dyDescent="0.2">
      <c r="A12373" s="2" t="s">
        <v>26993</v>
      </c>
      <c r="B12373" s="2" t="s">
        <v>26994</v>
      </c>
    </row>
    <row r="12374" spans="1:2" x14ac:dyDescent="0.2">
      <c r="A12374" s="2" t="s">
        <v>26995</v>
      </c>
      <c r="B12374" s="2" t="s">
        <v>26996</v>
      </c>
    </row>
    <row r="12375" spans="1:2" x14ac:dyDescent="0.2">
      <c r="A12375" s="2" t="s">
        <v>26997</v>
      </c>
      <c r="B12375" s="2" t="s">
        <v>26998</v>
      </c>
    </row>
    <row r="12376" spans="1:2" x14ac:dyDescent="0.2">
      <c r="A12376" s="2" t="s">
        <v>26999</v>
      </c>
      <c r="B12376" s="2" t="s">
        <v>27000</v>
      </c>
    </row>
    <row r="12377" spans="1:2" x14ac:dyDescent="0.2">
      <c r="A12377" s="2" t="s">
        <v>27001</v>
      </c>
      <c r="B12377" s="2" t="s">
        <v>27002</v>
      </c>
    </row>
    <row r="12378" spans="1:2" x14ac:dyDescent="0.2">
      <c r="A12378" s="2" t="s">
        <v>27003</v>
      </c>
      <c r="B12378" s="2" t="s">
        <v>27004</v>
      </c>
    </row>
    <row r="12379" spans="1:2" x14ac:dyDescent="0.2">
      <c r="A12379" s="2" t="s">
        <v>27005</v>
      </c>
      <c r="B12379" s="2" t="s">
        <v>27006</v>
      </c>
    </row>
    <row r="12380" spans="1:2" x14ac:dyDescent="0.2">
      <c r="A12380" s="2" t="s">
        <v>27007</v>
      </c>
      <c r="B12380" s="2" t="s">
        <v>27008</v>
      </c>
    </row>
    <row r="12381" spans="1:2" x14ac:dyDescent="0.2">
      <c r="A12381" s="2" t="s">
        <v>27009</v>
      </c>
      <c r="B12381" s="2" t="s">
        <v>27010</v>
      </c>
    </row>
    <row r="12382" spans="1:2" x14ac:dyDescent="0.2">
      <c r="A12382" s="2" t="s">
        <v>27011</v>
      </c>
      <c r="B12382" s="2" t="s">
        <v>27012</v>
      </c>
    </row>
    <row r="12383" spans="1:2" x14ac:dyDescent="0.2">
      <c r="A12383" s="2" t="s">
        <v>27013</v>
      </c>
      <c r="B12383" s="2" t="s">
        <v>27014</v>
      </c>
    </row>
    <row r="12384" spans="1:2" x14ac:dyDescent="0.2">
      <c r="A12384" s="2" t="s">
        <v>27015</v>
      </c>
      <c r="B12384" s="2" t="s">
        <v>27016</v>
      </c>
    </row>
    <row r="12385" spans="1:2" x14ac:dyDescent="0.2">
      <c r="A12385" s="2" t="s">
        <v>27017</v>
      </c>
      <c r="B12385" s="2" t="s">
        <v>27018</v>
      </c>
    </row>
    <row r="12386" spans="1:2" x14ac:dyDescent="0.2">
      <c r="A12386" s="2" t="s">
        <v>27019</v>
      </c>
      <c r="B12386" s="2" t="s">
        <v>27020</v>
      </c>
    </row>
    <row r="12387" spans="1:2" x14ac:dyDescent="0.2">
      <c r="A12387" s="2" t="s">
        <v>27021</v>
      </c>
      <c r="B12387" s="2" t="s">
        <v>27022</v>
      </c>
    </row>
    <row r="12388" spans="1:2" x14ac:dyDescent="0.2">
      <c r="A12388" s="2" t="s">
        <v>27023</v>
      </c>
      <c r="B12388" s="2" t="s">
        <v>27024</v>
      </c>
    </row>
    <row r="12389" spans="1:2" x14ac:dyDescent="0.2">
      <c r="A12389" s="2" t="s">
        <v>27025</v>
      </c>
      <c r="B12389" s="2" t="s">
        <v>27026</v>
      </c>
    </row>
    <row r="12390" spans="1:2" x14ac:dyDescent="0.2">
      <c r="A12390" s="2" t="s">
        <v>27027</v>
      </c>
      <c r="B12390" s="2" t="s">
        <v>27028</v>
      </c>
    </row>
    <row r="12391" spans="1:2" x14ac:dyDescent="0.2">
      <c r="A12391" s="2" t="s">
        <v>27029</v>
      </c>
      <c r="B12391" s="2" t="s">
        <v>27030</v>
      </c>
    </row>
    <row r="12392" spans="1:2" x14ac:dyDescent="0.2">
      <c r="A12392" s="2" t="s">
        <v>27031</v>
      </c>
      <c r="B12392" s="2" t="s">
        <v>27032</v>
      </c>
    </row>
    <row r="12393" spans="1:2" x14ac:dyDescent="0.2">
      <c r="A12393" s="2" t="s">
        <v>27033</v>
      </c>
      <c r="B12393" s="2" t="s">
        <v>27034</v>
      </c>
    </row>
    <row r="12394" spans="1:2" x14ac:dyDescent="0.2">
      <c r="A12394" s="2" t="s">
        <v>27035</v>
      </c>
      <c r="B12394" s="2" t="s">
        <v>27036</v>
      </c>
    </row>
    <row r="12395" spans="1:2" x14ac:dyDescent="0.2">
      <c r="A12395" s="2" t="s">
        <v>27037</v>
      </c>
      <c r="B12395" s="2" t="s">
        <v>27038</v>
      </c>
    </row>
    <row r="12396" spans="1:2" x14ac:dyDescent="0.2">
      <c r="A12396" s="2" t="s">
        <v>27039</v>
      </c>
      <c r="B12396" s="2" t="s">
        <v>27040</v>
      </c>
    </row>
    <row r="12397" spans="1:2" x14ac:dyDescent="0.2">
      <c r="A12397" s="2" t="s">
        <v>27041</v>
      </c>
      <c r="B12397" s="2" t="s">
        <v>27042</v>
      </c>
    </row>
    <row r="12398" spans="1:2" x14ac:dyDescent="0.2">
      <c r="A12398" s="2" t="s">
        <v>27043</v>
      </c>
      <c r="B12398" s="2" t="s">
        <v>27044</v>
      </c>
    </row>
    <row r="12399" spans="1:2" x14ac:dyDescent="0.2">
      <c r="A12399" s="2" t="s">
        <v>27045</v>
      </c>
      <c r="B12399" s="2" t="s">
        <v>27046</v>
      </c>
    </row>
    <row r="12400" spans="1:2" x14ac:dyDescent="0.2">
      <c r="A12400" s="2" t="s">
        <v>27047</v>
      </c>
      <c r="B12400" s="2" t="s">
        <v>27048</v>
      </c>
    </row>
    <row r="12401" spans="1:2" x14ac:dyDescent="0.2">
      <c r="A12401" s="2" t="s">
        <v>27049</v>
      </c>
      <c r="B12401" s="2" t="s">
        <v>27050</v>
      </c>
    </row>
    <row r="12402" spans="1:2" x14ac:dyDescent="0.2">
      <c r="A12402" s="2" t="s">
        <v>27051</v>
      </c>
      <c r="B12402" s="2" t="s">
        <v>27052</v>
      </c>
    </row>
    <row r="12403" spans="1:2" x14ac:dyDescent="0.2">
      <c r="A12403" s="2" t="s">
        <v>27053</v>
      </c>
      <c r="B12403" s="2" t="s">
        <v>27054</v>
      </c>
    </row>
    <row r="12404" spans="1:2" x14ac:dyDescent="0.2">
      <c r="A12404" s="2" t="s">
        <v>27055</v>
      </c>
      <c r="B12404" s="2" t="s">
        <v>27056</v>
      </c>
    </row>
    <row r="12405" spans="1:2" x14ac:dyDescent="0.2">
      <c r="A12405" s="2" t="s">
        <v>27057</v>
      </c>
      <c r="B12405" s="2" t="s">
        <v>27058</v>
      </c>
    </row>
    <row r="12406" spans="1:2" x14ac:dyDescent="0.2">
      <c r="A12406" s="2" t="s">
        <v>27059</v>
      </c>
      <c r="B12406" s="2" t="s">
        <v>27060</v>
      </c>
    </row>
    <row r="12407" spans="1:2" x14ac:dyDescent="0.2">
      <c r="A12407" s="2" t="s">
        <v>27061</v>
      </c>
      <c r="B12407" s="2" t="s">
        <v>27062</v>
      </c>
    </row>
    <row r="12408" spans="1:2" x14ac:dyDescent="0.2">
      <c r="A12408" s="2" t="s">
        <v>27063</v>
      </c>
      <c r="B12408" s="2" t="s">
        <v>27064</v>
      </c>
    </row>
    <row r="12409" spans="1:2" x14ac:dyDescent="0.2">
      <c r="A12409" s="2" t="s">
        <v>27065</v>
      </c>
      <c r="B12409" s="2" t="s">
        <v>27066</v>
      </c>
    </row>
    <row r="12410" spans="1:2" x14ac:dyDescent="0.2">
      <c r="A12410" s="2" t="s">
        <v>27067</v>
      </c>
      <c r="B12410" s="2" t="s">
        <v>27068</v>
      </c>
    </row>
    <row r="12411" spans="1:2" x14ac:dyDescent="0.2">
      <c r="A12411" s="2" t="s">
        <v>27069</v>
      </c>
      <c r="B12411" s="2" t="s">
        <v>27070</v>
      </c>
    </row>
    <row r="12412" spans="1:2" x14ac:dyDescent="0.2">
      <c r="A12412" s="2" t="s">
        <v>27071</v>
      </c>
      <c r="B12412" s="2" t="s">
        <v>27072</v>
      </c>
    </row>
    <row r="12413" spans="1:2" x14ac:dyDescent="0.2">
      <c r="A12413" s="2" t="s">
        <v>27073</v>
      </c>
      <c r="B12413" s="2" t="s">
        <v>27074</v>
      </c>
    </row>
    <row r="12414" spans="1:2" x14ac:dyDescent="0.2">
      <c r="A12414" s="2" t="s">
        <v>27075</v>
      </c>
      <c r="B12414" s="2" t="s">
        <v>27076</v>
      </c>
    </row>
    <row r="12415" spans="1:2" x14ac:dyDescent="0.2">
      <c r="A12415" s="2" t="s">
        <v>27077</v>
      </c>
      <c r="B12415" s="2" t="s">
        <v>27078</v>
      </c>
    </row>
    <row r="12416" spans="1:2" x14ac:dyDescent="0.2">
      <c r="A12416" s="2" t="s">
        <v>27079</v>
      </c>
      <c r="B12416" s="2" t="s">
        <v>27080</v>
      </c>
    </row>
    <row r="12417" spans="1:2" x14ac:dyDescent="0.2">
      <c r="A12417" s="2" t="s">
        <v>27081</v>
      </c>
      <c r="B12417" s="2" t="s">
        <v>27082</v>
      </c>
    </row>
    <row r="12418" spans="1:2" x14ac:dyDescent="0.2">
      <c r="A12418" s="2" t="s">
        <v>27083</v>
      </c>
      <c r="B12418" s="2" t="s">
        <v>27084</v>
      </c>
    </row>
    <row r="12419" spans="1:2" x14ac:dyDescent="0.2">
      <c r="A12419" s="2" t="s">
        <v>27085</v>
      </c>
      <c r="B12419" s="2" t="s">
        <v>27086</v>
      </c>
    </row>
    <row r="12420" spans="1:2" x14ac:dyDescent="0.2">
      <c r="A12420" s="2" t="s">
        <v>27087</v>
      </c>
      <c r="B12420" s="2" t="s">
        <v>27088</v>
      </c>
    </row>
    <row r="12421" spans="1:2" x14ac:dyDescent="0.2">
      <c r="A12421" s="2" t="s">
        <v>27089</v>
      </c>
      <c r="B12421" s="2" t="s">
        <v>27090</v>
      </c>
    </row>
    <row r="12422" spans="1:2" x14ac:dyDescent="0.2">
      <c r="A12422" s="2" t="s">
        <v>27091</v>
      </c>
      <c r="B12422" s="2" t="s">
        <v>27092</v>
      </c>
    </row>
    <row r="12423" spans="1:2" x14ac:dyDescent="0.2">
      <c r="A12423" s="2" t="s">
        <v>27093</v>
      </c>
      <c r="B12423" s="2" t="s">
        <v>27094</v>
      </c>
    </row>
    <row r="12424" spans="1:2" x14ac:dyDescent="0.2">
      <c r="A12424" s="2" t="s">
        <v>27095</v>
      </c>
      <c r="B12424" s="2" t="s">
        <v>27096</v>
      </c>
    </row>
    <row r="12425" spans="1:2" x14ac:dyDescent="0.2">
      <c r="A12425" s="2" t="s">
        <v>27097</v>
      </c>
      <c r="B12425" s="2" t="s">
        <v>27098</v>
      </c>
    </row>
    <row r="12426" spans="1:2" x14ac:dyDescent="0.2">
      <c r="A12426" s="2" t="s">
        <v>27099</v>
      </c>
      <c r="B12426" s="2" t="s">
        <v>27100</v>
      </c>
    </row>
    <row r="12427" spans="1:2" x14ac:dyDescent="0.2">
      <c r="A12427" s="2" t="s">
        <v>27101</v>
      </c>
      <c r="B12427" s="2" t="s">
        <v>27102</v>
      </c>
    </row>
    <row r="12428" spans="1:2" x14ac:dyDescent="0.2">
      <c r="A12428" s="2" t="s">
        <v>27103</v>
      </c>
      <c r="B12428" s="2" t="s">
        <v>27104</v>
      </c>
    </row>
    <row r="12429" spans="1:2" x14ac:dyDescent="0.2">
      <c r="A12429" s="2" t="s">
        <v>27105</v>
      </c>
      <c r="B12429" s="2" t="s">
        <v>27106</v>
      </c>
    </row>
    <row r="12430" spans="1:2" x14ac:dyDescent="0.2">
      <c r="A12430" s="2" t="s">
        <v>27107</v>
      </c>
      <c r="B12430" s="2" t="s">
        <v>27108</v>
      </c>
    </row>
    <row r="12431" spans="1:2" x14ac:dyDescent="0.2">
      <c r="A12431" s="2" t="s">
        <v>27109</v>
      </c>
      <c r="B12431" s="2" t="s">
        <v>27110</v>
      </c>
    </row>
    <row r="12432" spans="1:2" x14ac:dyDescent="0.2">
      <c r="A12432" s="2" t="s">
        <v>27111</v>
      </c>
      <c r="B12432" s="2" t="s">
        <v>27112</v>
      </c>
    </row>
    <row r="12433" spans="1:2" x14ac:dyDescent="0.2">
      <c r="A12433" s="2" t="s">
        <v>27113</v>
      </c>
      <c r="B12433" s="2" t="s">
        <v>27114</v>
      </c>
    </row>
    <row r="12434" spans="1:2" x14ac:dyDescent="0.2">
      <c r="A12434" s="2" t="s">
        <v>27115</v>
      </c>
      <c r="B12434" s="2" t="s">
        <v>27116</v>
      </c>
    </row>
    <row r="12435" spans="1:2" x14ac:dyDescent="0.2">
      <c r="A12435" s="2" t="s">
        <v>27117</v>
      </c>
      <c r="B12435" s="2" t="s">
        <v>27118</v>
      </c>
    </row>
    <row r="12436" spans="1:2" x14ac:dyDescent="0.2">
      <c r="A12436" s="2" t="s">
        <v>27119</v>
      </c>
      <c r="B12436" s="2" t="s">
        <v>27120</v>
      </c>
    </row>
    <row r="12437" spans="1:2" x14ac:dyDescent="0.2">
      <c r="A12437" s="2" t="s">
        <v>27121</v>
      </c>
      <c r="B12437" s="2" t="s">
        <v>27122</v>
      </c>
    </row>
    <row r="12438" spans="1:2" x14ac:dyDescent="0.2">
      <c r="A12438" s="2" t="s">
        <v>27123</v>
      </c>
      <c r="B12438" s="2" t="s">
        <v>27124</v>
      </c>
    </row>
    <row r="12439" spans="1:2" x14ac:dyDescent="0.2">
      <c r="A12439" s="2" t="s">
        <v>27125</v>
      </c>
      <c r="B12439" s="2" t="s">
        <v>27126</v>
      </c>
    </row>
    <row r="12440" spans="1:2" x14ac:dyDescent="0.2">
      <c r="A12440" s="2" t="s">
        <v>27127</v>
      </c>
      <c r="B12440" s="2" t="s">
        <v>27128</v>
      </c>
    </row>
    <row r="12441" spans="1:2" x14ac:dyDescent="0.2">
      <c r="A12441" s="2" t="s">
        <v>27129</v>
      </c>
      <c r="B12441" s="2" t="s">
        <v>27130</v>
      </c>
    </row>
    <row r="12442" spans="1:2" x14ac:dyDescent="0.2">
      <c r="A12442" s="2" t="s">
        <v>27131</v>
      </c>
      <c r="B12442" s="2" t="s">
        <v>27132</v>
      </c>
    </row>
    <row r="12443" spans="1:2" x14ac:dyDescent="0.2">
      <c r="A12443" s="2" t="s">
        <v>27133</v>
      </c>
      <c r="B12443" s="2" t="s">
        <v>27134</v>
      </c>
    </row>
    <row r="12444" spans="1:2" x14ac:dyDescent="0.2">
      <c r="A12444" s="2" t="s">
        <v>27135</v>
      </c>
      <c r="B12444" s="2" t="s">
        <v>27136</v>
      </c>
    </row>
    <row r="12445" spans="1:2" x14ac:dyDescent="0.2">
      <c r="A12445" s="2" t="s">
        <v>27137</v>
      </c>
      <c r="B12445" s="2" t="s">
        <v>27138</v>
      </c>
    </row>
    <row r="12446" spans="1:2" x14ac:dyDescent="0.2">
      <c r="A12446" s="2" t="s">
        <v>27139</v>
      </c>
      <c r="B12446" s="2" t="s">
        <v>27140</v>
      </c>
    </row>
    <row r="12447" spans="1:2" x14ac:dyDescent="0.2">
      <c r="A12447" s="2" t="s">
        <v>27141</v>
      </c>
      <c r="B12447" s="2" t="s">
        <v>27142</v>
      </c>
    </row>
    <row r="12448" spans="1:2" x14ac:dyDescent="0.2">
      <c r="A12448" s="2" t="s">
        <v>27143</v>
      </c>
      <c r="B12448" s="2" t="s">
        <v>27144</v>
      </c>
    </row>
    <row r="12449" spans="1:2" x14ac:dyDescent="0.2">
      <c r="A12449" s="2" t="s">
        <v>27145</v>
      </c>
      <c r="B12449" s="2" t="s">
        <v>27146</v>
      </c>
    </row>
    <row r="12450" spans="1:2" x14ac:dyDescent="0.2">
      <c r="A12450" s="2" t="s">
        <v>27147</v>
      </c>
      <c r="B12450" s="2" t="s">
        <v>27148</v>
      </c>
    </row>
    <row r="12451" spans="1:2" x14ac:dyDescent="0.2">
      <c r="A12451" s="2" t="s">
        <v>27149</v>
      </c>
      <c r="B12451" s="2" t="s">
        <v>27150</v>
      </c>
    </row>
    <row r="12452" spans="1:2" x14ac:dyDescent="0.2">
      <c r="A12452" s="2" t="s">
        <v>27151</v>
      </c>
      <c r="B12452" s="2" t="s">
        <v>27152</v>
      </c>
    </row>
    <row r="12453" spans="1:2" x14ac:dyDescent="0.2">
      <c r="A12453" s="2" t="s">
        <v>27153</v>
      </c>
      <c r="B12453" s="2" t="s">
        <v>27154</v>
      </c>
    </row>
    <row r="12454" spans="1:2" x14ac:dyDescent="0.2">
      <c r="A12454" s="2" t="s">
        <v>27155</v>
      </c>
      <c r="B12454" s="2" t="s">
        <v>27156</v>
      </c>
    </row>
    <row r="12455" spans="1:2" x14ac:dyDescent="0.2">
      <c r="A12455" s="2" t="s">
        <v>27157</v>
      </c>
      <c r="B12455" s="2" t="s">
        <v>27158</v>
      </c>
    </row>
    <row r="12456" spans="1:2" x14ac:dyDescent="0.2">
      <c r="A12456" s="2" t="s">
        <v>27159</v>
      </c>
      <c r="B12456" s="2" t="s">
        <v>27160</v>
      </c>
    </row>
    <row r="12457" spans="1:2" x14ac:dyDescent="0.2">
      <c r="A12457" s="2" t="s">
        <v>27161</v>
      </c>
      <c r="B12457" s="2" t="s">
        <v>27162</v>
      </c>
    </row>
    <row r="12458" spans="1:2" x14ac:dyDescent="0.2">
      <c r="A12458" s="2" t="s">
        <v>27163</v>
      </c>
      <c r="B12458" s="2" t="s">
        <v>27164</v>
      </c>
    </row>
    <row r="12459" spans="1:2" x14ac:dyDescent="0.2">
      <c r="A12459" s="2" t="s">
        <v>27165</v>
      </c>
      <c r="B12459" s="2" t="s">
        <v>27166</v>
      </c>
    </row>
    <row r="12460" spans="1:2" x14ac:dyDescent="0.2">
      <c r="A12460" s="2" t="s">
        <v>27167</v>
      </c>
      <c r="B12460" s="2" t="s">
        <v>27168</v>
      </c>
    </row>
    <row r="12461" spans="1:2" x14ac:dyDescent="0.2">
      <c r="A12461" s="2" t="s">
        <v>27169</v>
      </c>
      <c r="B12461" s="2" t="s">
        <v>27170</v>
      </c>
    </row>
    <row r="12462" spans="1:2" x14ac:dyDescent="0.2">
      <c r="A12462" s="2" t="s">
        <v>27171</v>
      </c>
      <c r="B12462" s="2" t="s">
        <v>27172</v>
      </c>
    </row>
    <row r="12463" spans="1:2" x14ac:dyDescent="0.2">
      <c r="A12463" s="2" t="s">
        <v>27173</v>
      </c>
      <c r="B12463" s="2" t="s">
        <v>27174</v>
      </c>
    </row>
    <row r="12464" spans="1:2" x14ac:dyDescent="0.2">
      <c r="A12464" s="2" t="s">
        <v>27175</v>
      </c>
      <c r="B12464" s="2" t="s">
        <v>27176</v>
      </c>
    </row>
    <row r="12465" spans="1:2" x14ac:dyDescent="0.2">
      <c r="A12465" s="2" t="s">
        <v>27177</v>
      </c>
      <c r="B12465" s="2" t="s">
        <v>27178</v>
      </c>
    </row>
    <row r="12466" spans="1:2" x14ac:dyDescent="0.2">
      <c r="A12466" s="2" t="s">
        <v>27179</v>
      </c>
      <c r="B12466" s="2" t="s">
        <v>27180</v>
      </c>
    </row>
    <row r="12467" spans="1:2" x14ac:dyDescent="0.2">
      <c r="A12467" s="2" t="s">
        <v>27181</v>
      </c>
      <c r="B12467" s="2" t="s">
        <v>27182</v>
      </c>
    </row>
    <row r="12468" spans="1:2" x14ac:dyDescent="0.2">
      <c r="A12468" s="2" t="s">
        <v>27183</v>
      </c>
      <c r="B12468" s="2" t="s">
        <v>27184</v>
      </c>
    </row>
    <row r="12469" spans="1:2" x14ac:dyDescent="0.2">
      <c r="A12469" s="2" t="s">
        <v>27185</v>
      </c>
      <c r="B12469" s="2" t="s">
        <v>27186</v>
      </c>
    </row>
    <row r="12470" spans="1:2" x14ac:dyDescent="0.2">
      <c r="A12470" s="2" t="s">
        <v>27187</v>
      </c>
      <c r="B12470" s="2" t="s">
        <v>27188</v>
      </c>
    </row>
    <row r="12471" spans="1:2" x14ac:dyDescent="0.2">
      <c r="A12471" s="2" t="s">
        <v>27189</v>
      </c>
      <c r="B12471" s="2" t="s">
        <v>27190</v>
      </c>
    </row>
    <row r="12472" spans="1:2" x14ac:dyDescent="0.2">
      <c r="A12472" s="2" t="s">
        <v>27191</v>
      </c>
      <c r="B12472" s="2" t="s">
        <v>27192</v>
      </c>
    </row>
    <row r="12473" spans="1:2" x14ac:dyDescent="0.2">
      <c r="A12473" s="2" t="s">
        <v>27193</v>
      </c>
      <c r="B12473" s="2" t="s">
        <v>27194</v>
      </c>
    </row>
    <row r="12474" spans="1:2" x14ac:dyDescent="0.2">
      <c r="A12474" s="2" t="s">
        <v>27195</v>
      </c>
      <c r="B12474" s="2" t="s">
        <v>27196</v>
      </c>
    </row>
    <row r="12475" spans="1:2" x14ac:dyDescent="0.2">
      <c r="A12475" s="2" t="s">
        <v>27197</v>
      </c>
      <c r="B12475" s="2" t="s">
        <v>27198</v>
      </c>
    </row>
    <row r="12476" spans="1:2" x14ac:dyDescent="0.2">
      <c r="A12476" s="2" t="s">
        <v>27199</v>
      </c>
      <c r="B12476" s="2" t="s">
        <v>27200</v>
      </c>
    </row>
    <row r="12477" spans="1:2" x14ac:dyDescent="0.2">
      <c r="A12477" s="2" t="s">
        <v>27201</v>
      </c>
      <c r="B12477" s="2" t="s">
        <v>27202</v>
      </c>
    </row>
    <row r="12478" spans="1:2" x14ac:dyDescent="0.2">
      <c r="A12478" s="2" t="s">
        <v>27203</v>
      </c>
      <c r="B12478" s="2" t="s">
        <v>27204</v>
      </c>
    </row>
    <row r="12479" spans="1:2" x14ac:dyDescent="0.2">
      <c r="A12479" s="2" t="s">
        <v>27205</v>
      </c>
      <c r="B12479" s="2" t="s">
        <v>27184</v>
      </c>
    </row>
    <row r="12480" spans="1:2" x14ac:dyDescent="0.2">
      <c r="A12480" s="2" t="s">
        <v>27206</v>
      </c>
      <c r="B12480" s="2" t="s">
        <v>27207</v>
      </c>
    </row>
    <row r="12481" spans="1:2" x14ac:dyDescent="0.2">
      <c r="A12481" s="2" t="s">
        <v>27208</v>
      </c>
      <c r="B12481" s="2" t="s">
        <v>27209</v>
      </c>
    </row>
    <row r="12482" spans="1:2" x14ac:dyDescent="0.2">
      <c r="A12482" s="2" t="s">
        <v>27210</v>
      </c>
      <c r="B12482" s="2" t="s">
        <v>27211</v>
      </c>
    </row>
    <row r="12483" spans="1:2" x14ac:dyDescent="0.2">
      <c r="A12483" s="2" t="s">
        <v>27212</v>
      </c>
      <c r="B12483" s="2" t="s">
        <v>27213</v>
      </c>
    </row>
    <row r="12484" spans="1:2" x14ac:dyDescent="0.2">
      <c r="A12484" s="2" t="s">
        <v>27214</v>
      </c>
      <c r="B12484" s="2" t="s">
        <v>27215</v>
      </c>
    </row>
    <row r="12485" spans="1:2" x14ac:dyDescent="0.2">
      <c r="A12485" s="2" t="s">
        <v>27216</v>
      </c>
      <c r="B12485" s="2" t="s">
        <v>27217</v>
      </c>
    </row>
    <row r="12486" spans="1:2" x14ac:dyDescent="0.2">
      <c r="A12486" s="2" t="s">
        <v>27218</v>
      </c>
      <c r="B12486" s="2" t="s">
        <v>27219</v>
      </c>
    </row>
    <row r="12487" spans="1:2" x14ac:dyDescent="0.2">
      <c r="A12487" s="2" t="s">
        <v>27220</v>
      </c>
      <c r="B12487" s="2" t="s">
        <v>27221</v>
      </c>
    </row>
    <row r="12488" spans="1:2" x14ac:dyDescent="0.2">
      <c r="A12488" s="2" t="s">
        <v>27222</v>
      </c>
      <c r="B12488" s="2" t="s">
        <v>27223</v>
      </c>
    </row>
    <row r="12489" spans="1:2" x14ac:dyDescent="0.2">
      <c r="A12489" s="2" t="s">
        <v>27224</v>
      </c>
      <c r="B12489" s="2" t="s">
        <v>27225</v>
      </c>
    </row>
    <row r="12490" spans="1:2" x14ac:dyDescent="0.2">
      <c r="A12490" s="2" t="s">
        <v>27226</v>
      </c>
      <c r="B12490" s="2" t="s">
        <v>27227</v>
      </c>
    </row>
    <row r="12491" spans="1:2" x14ac:dyDescent="0.2">
      <c r="A12491" s="2" t="s">
        <v>27228</v>
      </c>
      <c r="B12491" s="2" t="s">
        <v>27229</v>
      </c>
    </row>
    <row r="12492" spans="1:2" x14ac:dyDescent="0.2">
      <c r="A12492" s="2" t="s">
        <v>27230</v>
      </c>
      <c r="B12492" s="2" t="s">
        <v>27231</v>
      </c>
    </row>
    <row r="12493" spans="1:2" x14ac:dyDescent="0.2">
      <c r="A12493" s="2" t="s">
        <v>27232</v>
      </c>
      <c r="B12493" s="2" t="s">
        <v>27233</v>
      </c>
    </row>
    <row r="12494" spans="1:2" x14ac:dyDescent="0.2">
      <c r="A12494" s="2" t="s">
        <v>27234</v>
      </c>
      <c r="B12494" s="2" t="s">
        <v>27235</v>
      </c>
    </row>
    <row r="12495" spans="1:2" x14ac:dyDescent="0.2">
      <c r="A12495" s="2" t="s">
        <v>27236</v>
      </c>
      <c r="B12495" s="2" t="s">
        <v>27237</v>
      </c>
    </row>
    <row r="12496" spans="1:2" x14ac:dyDescent="0.2">
      <c r="A12496" s="2" t="s">
        <v>27238</v>
      </c>
      <c r="B12496" s="2" t="s">
        <v>27239</v>
      </c>
    </row>
    <row r="12497" spans="1:2" x14ac:dyDescent="0.2">
      <c r="A12497" s="2" t="s">
        <v>27240</v>
      </c>
      <c r="B12497" s="2" t="s">
        <v>27241</v>
      </c>
    </row>
    <row r="12498" spans="1:2" x14ac:dyDescent="0.2">
      <c r="A12498" s="2" t="s">
        <v>27242</v>
      </c>
      <c r="B12498" s="2" t="s">
        <v>27243</v>
      </c>
    </row>
    <row r="12499" spans="1:2" x14ac:dyDescent="0.2">
      <c r="A12499" s="2" t="s">
        <v>27244</v>
      </c>
      <c r="B12499" s="2" t="s">
        <v>27245</v>
      </c>
    </row>
    <row r="12500" spans="1:2" x14ac:dyDescent="0.2">
      <c r="A12500" s="2" t="s">
        <v>27246</v>
      </c>
      <c r="B12500" s="2" t="s">
        <v>27247</v>
      </c>
    </row>
    <row r="12501" spans="1:2" x14ac:dyDescent="0.2">
      <c r="A12501" s="2" t="s">
        <v>27248</v>
      </c>
      <c r="B12501" s="2" t="s">
        <v>27249</v>
      </c>
    </row>
    <row r="12502" spans="1:2" x14ac:dyDescent="0.2">
      <c r="A12502" s="2" t="s">
        <v>27250</v>
      </c>
      <c r="B12502" s="2" t="s">
        <v>27251</v>
      </c>
    </row>
    <row r="12503" spans="1:2" x14ac:dyDescent="0.2">
      <c r="A12503" s="2" t="s">
        <v>27252</v>
      </c>
      <c r="B12503" s="2" t="s">
        <v>27253</v>
      </c>
    </row>
    <row r="12504" spans="1:2" x14ac:dyDescent="0.2">
      <c r="A12504" s="2" t="s">
        <v>27254</v>
      </c>
      <c r="B12504" s="2" t="s">
        <v>27255</v>
      </c>
    </row>
    <row r="12505" spans="1:2" x14ac:dyDescent="0.2">
      <c r="A12505" s="2" t="s">
        <v>27256</v>
      </c>
      <c r="B12505" s="2" t="s">
        <v>27257</v>
      </c>
    </row>
    <row r="12506" spans="1:2" x14ac:dyDescent="0.2">
      <c r="A12506" s="2" t="s">
        <v>27258</v>
      </c>
      <c r="B12506" s="2" t="s">
        <v>27259</v>
      </c>
    </row>
    <row r="12507" spans="1:2" x14ac:dyDescent="0.2">
      <c r="A12507" s="2" t="s">
        <v>27260</v>
      </c>
      <c r="B12507" s="2" t="s">
        <v>27261</v>
      </c>
    </row>
    <row r="12508" spans="1:2" x14ac:dyDescent="0.2">
      <c r="A12508" s="2" t="s">
        <v>27262</v>
      </c>
      <c r="B12508" s="2" t="s">
        <v>27263</v>
      </c>
    </row>
    <row r="12509" spans="1:2" x14ac:dyDescent="0.2">
      <c r="A12509" s="2" t="s">
        <v>27264</v>
      </c>
      <c r="B12509" s="2" t="s">
        <v>27265</v>
      </c>
    </row>
    <row r="12510" spans="1:2" x14ac:dyDescent="0.2">
      <c r="A12510" s="2" t="s">
        <v>27266</v>
      </c>
      <c r="B12510" s="2" t="s">
        <v>27267</v>
      </c>
    </row>
    <row r="12511" spans="1:2" x14ac:dyDescent="0.2">
      <c r="A12511" s="2" t="s">
        <v>27268</v>
      </c>
      <c r="B12511" s="2" t="s">
        <v>27269</v>
      </c>
    </row>
    <row r="12512" spans="1:2" x14ac:dyDescent="0.2">
      <c r="A12512" s="2" t="s">
        <v>27270</v>
      </c>
      <c r="B12512" s="2" t="s">
        <v>27271</v>
      </c>
    </row>
    <row r="12513" spans="1:2" x14ac:dyDescent="0.2">
      <c r="A12513" s="2" t="s">
        <v>27272</v>
      </c>
      <c r="B12513" s="2" t="s">
        <v>27273</v>
      </c>
    </row>
    <row r="12514" spans="1:2" x14ac:dyDescent="0.2">
      <c r="A12514" s="2" t="s">
        <v>27274</v>
      </c>
      <c r="B12514" s="2" t="s">
        <v>27275</v>
      </c>
    </row>
    <row r="12515" spans="1:2" x14ac:dyDescent="0.2">
      <c r="A12515" s="2" t="s">
        <v>27276</v>
      </c>
      <c r="B12515" s="2" t="s">
        <v>27277</v>
      </c>
    </row>
    <row r="12516" spans="1:2" x14ac:dyDescent="0.2">
      <c r="A12516" s="2" t="s">
        <v>27278</v>
      </c>
      <c r="B12516" s="2" t="s">
        <v>27279</v>
      </c>
    </row>
    <row r="12517" spans="1:2" x14ac:dyDescent="0.2">
      <c r="A12517" s="2" t="s">
        <v>27280</v>
      </c>
      <c r="B12517" s="2" t="s">
        <v>27281</v>
      </c>
    </row>
    <row r="12518" spans="1:2" x14ac:dyDescent="0.2">
      <c r="A12518" s="2" t="s">
        <v>27282</v>
      </c>
      <c r="B12518" s="2" t="s">
        <v>27283</v>
      </c>
    </row>
    <row r="12519" spans="1:2" x14ac:dyDescent="0.2">
      <c r="A12519" s="2" t="s">
        <v>27284</v>
      </c>
      <c r="B12519" s="2" t="s">
        <v>27285</v>
      </c>
    </row>
    <row r="12520" spans="1:2" x14ac:dyDescent="0.2">
      <c r="A12520" s="2" t="s">
        <v>27286</v>
      </c>
      <c r="B12520" s="2" t="s">
        <v>27287</v>
      </c>
    </row>
    <row r="12521" spans="1:2" x14ac:dyDescent="0.2">
      <c r="A12521" s="2" t="s">
        <v>27288</v>
      </c>
      <c r="B12521" s="2" t="s">
        <v>27289</v>
      </c>
    </row>
    <row r="12522" spans="1:2" x14ac:dyDescent="0.2">
      <c r="A12522" s="2" t="s">
        <v>27290</v>
      </c>
      <c r="B12522" s="2" t="s">
        <v>27291</v>
      </c>
    </row>
    <row r="12523" spans="1:2" x14ac:dyDescent="0.2">
      <c r="A12523" s="2" t="s">
        <v>27292</v>
      </c>
      <c r="B12523" s="2" t="s">
        <v>27293</v>
      </c>
    </row>
    <row r="12524" spans="1:2" x14ac:dyDescent="0.2">
      <c r="A12524" s="2" t="s">
        <v>27294</v>
      </c>
      <c r="B12524" s="2" t="s">
        <v>27295</v>
      </c>
    </row>
    <row r="12525" spans="1:2" x14ac:dyDescent="0.2">
      <c r="A12525" s="2" t="s">
        <v>27296</v>
      </c>
      <c r="B12525" s="2" t="s">
        <v>27297</v>
      </c>
    </row>
    <row r="12526" spans="1:2" x14ac:dyDescent="0.2">
      <c r="A12526" s="2" t="s">
        <v>27298</v>
      </c>
      <c r="B12526" s="2" t="s">
        <v>27299</v>
      </c>
    </row>
    <row r="12527" spans="1:2" x14ac:dyDescent="0.2">
      <c r="A12527" s="2" t="s">
        <v>27300</v>
      </c>
      <c r="B12527" s="2" t="s">
        <v>27301</v>
      </c>
    </row>
    <row r="12528" spans="1:2" x14ac:dyDescent="0.2">
      <c r="A12528" s="2" t="s">
        <v>27302</v>
      </c>
      <c r="B12528" s="2" t="s">
        <v>27303</v>
      </c>
    </row>
    <row r="12529" spans="1:2" x14ac:dyDescent="0.2">
      <c r="A12529" s="2" t="s">
        <v>27304</v>
      </c>
      <c r="B12529" s="2" t="s">
        <v>27305</v>
      </c>
    </row>
    <row r="12530" spans="1:2" x14ac:dyDescent="0.2">
      <c r="A12530" s="2" t="s">
        <v>27306</v>
      </c>
      <c r="B12530" s="2" t="s">
        <v>27307</v>
      </c>
    </row>
    <row r="12531" spans="1:2" x14ac:dyDescent="0.2">
      <c r="A12531" s="2" t="s">
        <v>27308</v>
      </c>
      <c r="B12531" s="2" t="s">
        <v>27309</v>
      </c>
    </row>
    <row r="12532" spans="1:2" x14ac:dyDescent="0.2">
      <c r="A12532" s="2" t="s">
        <v>27310</v>
      </c>
      <c r="B12532" s="2" t="s">
        <v>27311</v>
      </c>
    </row>
    <row r="12533" spans="1:2" x14ac:dyDescent="0.2">
      <c r="A12533" s="2" t="s">
        <v>27312</v>
      </c>
      <c r="B12533" s="2" t="s">
        <v>27313</v>
      </c>
    </row>
    <row r="12534" spans="1:2" x14ac:dyDescent="0.2">
      <c r="A12534" s="2" t="s">
        <v>27314</v>
      </c>
      <c r="B12534" s="2" t="s">
        <v>27315</v>
      </c>
    </row>
    <row r="12535" spans="1:2" x14ac:dyDescent="0.2">
      <c r="A12535" s="2" t="s">
        <v>27316</v>
      </c>
      <c r="B12535" s="2" t="s">
        <v>27317</v>
      </c>
    </row>
    <row r="12536" spans="1:2" x14ac:dyDescent="0.2">
      <c r="A12536" s="2" t="s">
        <v>27318</v>
      </c>
      <c r="B12536" s="2" t="s">
        <v>27319</v>
      </c>
    </row>
    <row r="12537" spans="1:2" x14ac:dyDescent="0.2">
      <c r="A12537" s="2" t="s">
        <v>27320</v>
      </c>
      <c r="B12537" s="2" t="s">
        <v>27321</v>
      </c>
    </row>
    <row r="12538" spans="1:2" x14ac:dyDescent="0.2">
      <c r="A12538" s="2" t="s">
        <v>27322</v>
      </c>
      <c r="B12538" s="2" t="s">
        <v>27323</v>
      </c>
    </row>
    <row r="12539" spans="1:2" x14ac:dyDescent="0.2">
      <c r="A12539" s="2" t="s">
        <v>27324</v>
      </c>
      <c r="B12539" s="2" t="s">
        <v>27325</v>
      </c>
    </row>
    <row r="12540" spans="1:2" x14ac:dyDescent="0.2">
      <c r="A12540" s="2" t="s">
        <v>27326</v>
      </c>
      <c r="B12540" s="2" t="s">
        <v>27327</v>
      </c>
    </row>
    <row r="12541" spans="1:2" x14ac:dyDescent="0.2">
      <c r="A12541" s="2" t="s">
        <v>27328</v>
      </c>
      <c r="B12541" s="2" t="s">
        <v>27329</v>
      </c>
    </row>
    <row r="12542" spans="1:2" x14ac:dyDescent="0.2">
      <c r="A12542" s="2" t="s">
        <v>27330</v>
      </c>
      <c r="B12542" s="2" t="s">
        <v>27331</v>
      </c>
    </row>
    <row r="12543" spans="1:2" x14ac:dyDescent="0.2">
      <c r="A12543" s="2" t="s">
        <v>27332</v>
      </c>
      <c r="B12543" s="2" t="s">
        <v>27333</v>
      </c>
    </row>
    <row r="12544" spans="1:2" x14ac:dyDescent="0.2">
      <c r="A12544" s="2" t="s">
        <v>27334</v>
      </c>
      <c r="B12544" s="2" t="s">
        <v>27335</v>
      </c>
    </row>
    <row r="12545" spans="1:2" x14ac:dyDescent="0.2">
      <c r="A12545" s="2" t="s">
        <v>27336</v>
      </c>
      <c r="B12545" s="2" t="s">
        <v>27337</v>
      </c>
    </row>
    <row r="12546" spans="1:2" x14ac:dyDescent="0.2">
      <c r="A12546" s="2" t="s">
        <v>27338</v>
      </c>
      <c r="B12546" s="2" t="s">
        <v>27339</v>
      </c>
    </row>
    <row r="12547" spans="1:2" x14ac:dyDescent="0.2">
      <c r="A12547" s="2" t="s">
        <v>27340</v>
      </c>
      <c r="B12547" s="2" t="s">
        <v>27341</v>
      </c>
    </row>
    <row r="12548" spans="1:2" x14ac:dyDescent="0.2">
      <c r="A12548" s="2" t="s">
        <v>27342</v>
      </c>
      <c r="B12548" s="2" t="s">
        <v>27343</v>
      </c>
    </row>
    <row r="12549" spans="1:2" x14ac:dyDescent="0.2">
      <c r="A12549" s="2" t="s">
        <v>27344</v>
      </c>
      <c r="B12549" s="2" t="s">
        <v>27345</v>
      </c>
    </row>
    <row r="12550" spans="1:2" x14ac:dyDescent="0.2">
      <c r="A12550" s="2" t="s">
        <v>27346</v>
      </c>
      <c r="B12550" s="2" t="s">
        <v>27347</v>
      </c>
    </row>
    <row r="12551" spans="1:2" x14ac:dyDescent="0.2">
      <c r="A12551" s="2" t="s">
        <v>27348</v>
      </c>
      <c r="B12551" s="2" t="s">
        <v>27349</v>
      </c>
    </row>
    <row r="12552" spans="1:2" x14ac:dyDescent="0.2">
      <c r="A12552" s="2" t="s">
        <v>27350</v>
      </c>
      <c r="B12552" s="2" t="s">
        <v>27351</v>
      </c>
    </row>
    <row r="12553" spans="1:2" x14ac:dyDescent="0.2">
      <c r="A12553" s="2" t="s">
        <v>27352</v>
      </c>
      <c r="B12553" s="2" t="s">
        <v>27353</v>
      </c>
    </row>
    <row r="12554" spans="1:2" x14ac:dyDescent="0.2">
      <c r="A12554" s="2" t="s">
        <v>27354</v>
      </c>
      <c r="B12554" s="2" t="s">
        <v>27355</v>
      </c>
    </row>
    <row r="12555" spans="1:2" x14ac:dyDescent="0.2">
      <c r="A12555" s="2" t="s">
        <v>27356</v>
      </c>
      <c r="B12555" s="2" t="s">
        <v>27357</v>
      </c>
    </row>
    <row r="12556" spans="1:2" x14ac:dyDescent="0.2">
      <c r="A12556" s="2" t="s">
        <v>27358</v>
      </c>
      <c r="B12556" s="2" t="s">
        <v>27359</v>
      </c>
    </row>
    <row r="12557" spans="1:2" x14ac:dyDescent="0.2">
      <c r="A12557" s="2" t="s">
        <v>27360</v>
      </c>
      <c r="B12557" s="2" t="s">
        <v>27361</v>
      </c>
    </row>
    <row r="12558" spans="1:2" x14ac:dyDescent="0.2">
      <c r="A12558" s="2" t="s">
        <v>27362</v>
      </c>
      <c r="B12558" s="2" t="s">
        <v>27363</v>
      </c>
    </row>
    <row r="12559" spans="1:2" x14ac:dyDescent="0.2">
      <c r="A12559" s="2" t="s">
        <v>27364</v>
      </c>
      <c r="B12559" s="2" t="s">
        <v>27365</v>
      </c>
    </row>
    <row r="12560" spans="1:2" x14ac:dyDescent="0.2">
      <c r="A12560" s="2" t="s">
        <v>27366</v>
      </c>
      <c r="B12560" s="2" t="s">
        <v>27367</v>
      </c>
    </row>
    <row r="12561" spans="1:2" x14ac:dyDescent="0.2">
      <c r="A12561" s="2" t="s">
        <v>27368</v>
      </c>
      <c r="B12561" s="2" t="s">
        <v>27369</v>
      </c>
    </row>
    <row r="12562" spans="1:2" x14ac:dyDescent="0.2">
      <c r="A12562" s="2" t="s">
        <v>27370</v>
      </c>
      <c r="B12562" s="2" t="s">
        <v>27371</v>
      </c>
    </row>
    <row r="12563" spans="1:2" x14ac:dyDescent="0.2">
      <c r="A12563" s="2" t="s">
        <v>27372</v>
      </c>
      <c r="B12563" s="2" t="s">
        <v>27373</v>
      </c>
    </row>
    <row r="12564" spans="1:2" x14ac:dyDescent="0.2">
      <c r="A12564" s="2" t="s">
        <v>27374</v>
      </c>
      <c r="B12564" s="2" t="s">
        <v>27375</v>
      </c>
    </row>
    <row r="12565" spans="1:2" x14ac:dyDescent="0.2">
      <c r="A12565" s="2" t="s">
        <v>27376</v>
      </c>
      <c r="B12565" s="2" t="s">
        <v>27377</v>
      </c>
    </row>
    <row r="12566" spans="1:2" x14ac:dyDescent="0.2">
      <c r="A12566" s="2" t="s">
        <v>27378</v>
      </c>
      <c r="B12566" s="2" t="s">
        <v>27379</v>
      </c>
    </row>
    <row r="12567" spans="1:2" x14ac:dyDescent="0.2">
      <c r="A12567" s="2" t="s">
        <v>27380</v>
      </c>
      <c r="B12567" s="2" t="s">
        <v>27381</v>
      </c>
    </row>
    <row r="12568" spans="1:2" x14ac:dyDescent="0.2">
      <c r="A12568" s="2" t="s">
        <v>27382</v>
      </c>
      <c r="B12568" s="2" t="s">
        <v>27383</v>
      </c>
    </row>
    <row r="12569" spans="1:2" x14ac:dyDescent="0.2">
      <c r="A12569" s="2" t="s">
        <v>27384</v>
      </c>
      <c r="B12569" s="2" t="s">
        <v>27385</v>
      </c>
    </row>
    <row r="12570" spans="1:2" x14ac:dyDescent="0.2">
      <c r="A12570" s="2" t="s">
        <v>27386</v>
      </c>
      <c r="B12570" s="2" t="s">
        <v>27387</v>
      </c>
    </row>
    <row r="12571" spans="1:2" x14ac:dyDescent="0.2">
      <c r="A12571" s="2" t="s">
        <v>27388</v>
      </c>
      <c r="B12571" s="2" t="s">
        <v>27389</v>
      </c>
    </row>
    <row r="12572" spans="1:2" x14ac:dyDescent="0.2">
      <c r="A12572" s="2" t="s">
        <v>27390</v>
      </c>
      <c r="B12572" s="2" t="s">
        <v>27391</v>
      </c>
    </row>
    <row r="12573" spans="1:2" x14ac:dyDescent="0.2">
      <c r="A12573" s="2" t="s">
        <v>27392</v>
      </c>
      <c r="B12573" s="2" t="s">
        <v>27393</v>
      </c>
    </row>
    <row r="12574" spans="1:2" x14ac:dyDescent="0.2">
      <c r="A12574" s="2" t="s">
        <v>27394</v>
      </c>
      <c r="B12574" s="2" t="s">
        <v>27395</v>
      </c>
    </row>
    <row r="12575" spans="1:2" x14ac:dyDescent="0.2">
      <c r="A12575" s="2" t="s">
        <v>27396</v>
      </c>
      <c r="B12575" s="2" t="s">
        <v>27397</v>
      </c>
    </row>
    <row r="12576" spans="1:2" x14ac:dyDescent="0.2">
      <c r="A12576" s="2" t="s">
        <v>27398</v>
      </c>
      <c r="B12576" s="2" t="s">
        <v>27399</v>
      </c>
    </row>
    <row r="12577" spans="1:2" x14ac:dyDescent="0.2">
      <c r="A12577" s="2" t="s">
        <v>27400</v>
      </c>
      <c r="B12577" s="2" t="s">
        <v>27401</v>
      </c>
    </row>
    <row r="12578" spans="1:2" x14ac:dyDescent="0.2">
      <c r="A12578" s="2" t="s">
        <v>27402</v>
      </c>
      <c r="B12578" s="2" t="s">
        <v>27403</v>
      </c>
    </row>
    <row r="12579" spans="1:2" x14ac:dyDescent="0.2">
      <c r="A12579" s="2" t="s">
        <v>27404</v>
      </c>
      <c r="B12579" s="2" t="s">
        <v>27405</v>
      </c>
    </row>
    <row r="12580" spans="1:2" x14ac:dyDescent="0.2">
      <c r="A12580" s="2" t="s">
        <v>27406</v>
      </c>
      <c r="B12580" s="2" t="s">
        <v>27407</v>
      </c>
    </row>
    <row r="12581" spans="1:2" x14ac:dyDescent="0.2">
      <c r="A12581" s="2" t="s">
        <v>27408</v>
      </c>
      <c r="B12581" s="2" t="s">
        <v>27409</v>
      </c>
    </row>
    <row r="12582" spans="1:2" x14ac:dyDescent="0.2">
      <c r="A12582" s="2" t="s">
        <v>27410</v>
      </c>
      <c r="B12582" s="2" t="s">
        <v>27411</v>
      </c>
    </row>
    <row r="12583" spans="1:2" x14ac:dyDescent="0.2">
      <c r="A12583" s="2" t="s">
        <v>27412</v>
      </c>
      <c r="B12583" s="2" t="s">
        <v>27413</v>
      </c>
    </row>
    <row r="12584" spans="1:2" x14ac:dyDescent="0.2">
      <c r="A12584" s="2" t="s">
        <v>27414</v>
      </c>
      <c r="B12584" s="2" t="s">
        <v>27415</v>
      </c>
    </row>
    <row r="12585" spans="1:2" x14ac:dyDescent="0.2">
      <c r="A12585" s="2" t="s">
        <v>27416</v>
      </c>
      <c r="B12585" s="2" t="s">
        <v>27417</v>
      </c>
    </row>
    <row r="12586" spans="1:2" x14ac:dyDescent="0.2">
      <c r="A12586" s="2" t="s">
        <v>27418</v>
      </c>
      <c r="B12586" s="2" t="s">
        <v>27419</v>
      </c>
    </row>
    <row r="12587" spans="1:2" x14ac:dyDescent="0.2">
      <c r="A12587" s="2" t="s">
        <v>27420</v>
      </c>
      <c r="B12587" s="2" t="s">
        <v>27421</v>
      </c>
    </row>
    <row r="12588" spans="1:2" x14ac:dyDescent="0.2">
      <c r="A12588" s="2" t="s">
        <v>27422</v>
      </c>
      <c r="B12588" s="2" t="s">
        <v>27423</v>
      </c>
    </row>
    <row r="12589" spans="1:2" x14ac:dyDescent="0.2">
      <c r="A12589" s="2" t="s">
        <v>27424</v>
      </c>
      <c r="B12589" s="2" t="s">
        <v>27425</v>
      </c>
    </row>
    <row r="12590" spans="1:2" x14ac:dyDescent="0.2">
      <c r="A12590" s="2" t="s">
        <v>27426</v>
      </c>
      <c r="B12590" s="2" t="s">
        <v>27427</v>
      </c>
    </row>
    <row r="12591" spans="1:2" x14ac:dyDescent="0.2">
      <c r="A12591" s="2" t="s">
        <v>27428</v>
      </c>
      <c r="B12591" s="2" t="s">
        <v>27429</v>
      </c>
    </row>
    <row r="12592" spans="1:2" x14ac:dyDescent="0.2">
      <c r="A12592" s="2" t="s">
        <v>27430</v>
      </c>
      <c r="B12592" s="2" t="s">
        <v>27431</v>
      </c>
    </row>
    <row r="12593" spans="1:2" x14ac:dyDescent="0.2">
      <c r="A12593" s="2" t="s">
        <v>27432</v>
      </c>
      <c r="B12593" s="2" t="s">
        <v>27433</v>
      </c>
    </row>
    <row r="12594" spans="1:2" x14ac:dyDescent="0.2">
      <c r="A12594" s="2" t="s">
        <v>27434</v>
      </c>
      <c r="B12594" s="2" t="s">
        <v>27435</v>
      </c>
    </row>
    <row r="12595" spans="1:2" x14ac:dyDescent="0.2">
      <c r="A12595" s="2" t="s">
        <v>27436</v>
      </c>
      <c r="B12595" s="2" t="s">
        <v>27437</v>
      </c>
    </row>
    <row r="12596" spans="1:2" x14ac:dyDescent="0.2">
      <c r="A12596" s="2" t="s">
        <v>27438</v>
      </c>
      <c r="B12596" s="2" t="s">
        <v>27439</v>
      </c>
    </row>
    <row r="12597" spans="1:2" x14ac:dyDescent="0.2">
      <c r="A12597" s="2" t="s">
        <v>27440</v>
      </c>
      <c r="B12597" s="2" t="s">
        <v>27441</v>
      </c>
    </row>
    <row r="12598" spans="1:2" x14ac:dyDescent="0.2">
      <c r="A12598" s="2" t="s">
        <v>27442</v>
      </c>
      <c r="B12598" s="2" t="s">
        <v>27443</v>
      </c>
    </row>
    <row r="12599" spans="1:2" x14ac:dyDescent="0.2">
      <c r="A12599" s="2" t="s">
        <v>27444</v>
      </c>
      <c r="B12599" s="2" t="s">
        <v>27445</v>
      </c>
    </row>
    <row r="12600" spans="1:2" x14ac:dyDescent="0.2">
      <c r="A12600" s="2" t="s">
        <v>27446</v>
      </c>
      <c r="B12600" s="2" t="s">
        <v>27447</v>
      </c>
    </row>
    <row r="12601" spans="1:2" x14ac:dyDescent="0.2">
      <c r="A12601" s="2" t="s">
        <v>27448</v>
      </c>
      <c r="B12601" s="2" t="s">
        <v>27449</v>
      </c>
    </row>
    <row r="12602" spans="1:2" x14ac:dyDescent="0.2">
      <c r="A12602" s="2" t="s">
        <v>27450</v>
      </c>
      <c r="B12602" s="2" t="s">
        <v>27451</v>
      </c>
    </row>
    <row r="12603" spans="1:2" x14ac:dyDescent="0.2">
      <c r="A12603" s="2" t="s">
        <v>27452</v>
      </c>
      <c r="B12603" s="2" t="s">
        <v>27453</v>
      </c>
    </row>
    <row r="12604" spans="1:2" x14ac:dyDescent="0.2">
      <c r="A12604" s="2" t="s">
        <v>27454</v>
      </c>
      <c r="B12604" s="2" t="s">
        <v>27455</v>
      </c>
    </row>
    <row r="12605" spans="1:2" x14ac:dyDescent="0.2">
      <c r="A12605" s="2" t="s">
        <v>27456</v>
      </c>
      <c r="B12605" s="2" t="s">
        <v>27457</v>
      </c>
    </row>
    <row r="12606" spans="1:2" x14ac:dyDescent="0.2">
      <c r="A12606" s="2" t="s">
        <v>27458</v>
      </c>
      <c r="B12606" s="2" t="s">
        <v>27459</v>
      </c>
    </row>
    <row r="12607" spans="1:2" x14ac:dyDescent="0.2">
      <c r="A12607" s="2" t="s">
        <v>27460</v>
      </c>
      <c r="B12607" s="2" t="s">
        <v>27461</v>
      </c>
    </row>
    <row r="12608" spans="1:2" x14ac:dyDescent="0.2">
      <c r="A12608" s="2" t="s">
        <v>27462</v>
      </c>
      <c r="B12608" s="2" t="s">
        <v>27463</v>
      </c>
    </row>
    <row r="12609" spans="1:2" x14ac:dyDescent="0.2">
      <c r="A12609" s="2" t="s">
        <v>27464</v>
      </c>
      <c r="B12609" s="2" t="s">
        <v>27465</v>
      </c>
    </row>
    <row r="12610" spans="1:2" x14ac:dyDescent="0.2">
      <c r="A12610" s="2" t="s">
        <v>27466</v>
      </c>
      <c r="B12610" s="2" t="s">
        <v>27467</v>
      </c>
    </row>
    <row r="12611" spans="1:2" x14ac:dyDescent="0.2">
      <c r="A12611" s="2" t="s">
        <v>27468</v>
      </c>
      <c r="B12611" s="2" t="s">
        <v>27469</v>
      </c>
    </row>
    <row r="12612" spans="1:2" x14ac:dyDescent="0.2">
      <c r="A12612" s="2" t="s">
        <v>27470</v>
      </c>
      <c r="B12612" s="2" t="s">
        <v>27471</v>
      </c>
    </row>
    <row r="12613" spans="1:2" x14ac:dyDescent="0.2">
      <c r="A12613" s="2" t="s">
        <v>27472</v>
      </c>
      <c r="B12613" s="2" t="s">
        <v>27473</v>
      </c>
    </row>
    <row r="12614" spans="1:2" x14ac:dyDescent="0.2">
      <c r="A12614" s="2" t="s">
        <v>27474</v>
      </c>
      <c r="B12614" s="2" t="s">
        <v>27475</v>
      </c>
    </row>
    <row r="12615" spans="1:2" x14ac:dyDescent="0.2">
      <c r="A12615" s="2" t="s">
        <v>27476</v>
      </c>
      <c r="B12615" s="2" t="s">
        <v>27477</v>
      </c>
    </row>
    <row r="12616" spans="1:2" x14ac:dyDescent="0.2">
      <c r="A12616" s="2" t="s">
        <v>27478</v>
      </c>
      <c r="B12616" s="2" t="s">
        <v>27479</v>
      </c>
    </row>
    <row r="12617" spans="1:2" x14ac:dyDescent="0.2">
      <c r="A12617" s="2" t="s">
        <v>27480</v>
      </c>
      <c r="B12617" s="2" t="s">
        <v>27481</v>
      </c>
    </row>
    <row r="12618" spans="1:2" x14ac:dyDescent="0.2">
      <c r="A12618" s="2" t="s">
        <v>27482</v>
      </c>
      <c r="B12618" s="2" t="s">
        <v>27483</v>
      </c>
    </row>
    <row r="12619" spans="1:2" x14ac:dyDescent="0.2">
      <c r="A12619" s="2" t="s">
        <v>27484</v>
      </c>
      <c r="B12619" s="2" t="s">
        <v>27485</v>
      </c>
    </row>
    <row r="12620" spans="1:2" x14ac:dyDescent="0.2">
      <c r="A12620" s="2" t="s">
        <v>27486</v>
      </c>
      <c r="B12620" s="2" t="s">
        <v>27487</v>
      </c>
    </row>
    <row r="12621" spans="1:2" x14ac:dyDescent="0.2">
      <c r="A12621" s="2" t="s">
        <v>27488</v>
      </c>
      <c r="B12621" s="2" t="s">
        <v>27489</v>
      </c>
    </row>
    <row r="12622" spans="1:2" x14ac:dyDescent="0.2">
      <c r="A12622" s="2" t="s">
        <v>27490</v>
      </c>
      <c r="B12622" s="2" t="s">
        <v>27491</v>
      </c>
    </row>
    <row r="12623" spans="1:2" x14ac:dyDescent="0.2">
      <c r="A12623" s="2" t="s">
        <v>27492</v>
      </c>
      <c r="B12623" s="2" t="s">
        <v>27493</v>
      </c>
    </row>
    <row r="12624" spans="1:2" x14ac:dyDescent="0.2">
      <c r="A12624" s="2" t="s">
        <v>27494</v>
      </c>
      <c r="B12624" s="2" t="s">
        <v>27495</v>
      </c>
    </row>
    <row r="12625" spans="1:2" x14ac:dyDescent="0.2">
      <c r="A12625" s="2" t="s">
        <v>27496</v>
      </c>
      <c r="B12625" s="2" t="s">
        <v>27497</v>
      </c>
    </row>
    <row r="12626" spans="1:2" x14ac:dyDescent="0.2">
      <c r="A12626" s="2" t="s">
        <v>27498</v>
      </c>
      <c r="B12626" s="2" t="s">
        <v>27499</v>
      </c>
    </row>
    <row r="12627" spans="1:2" x14ac:dyDescent="0.2">
      <c r="A12627" s="2" t="s">
        <v>27500</v>
      </c>
      <c r="B12627" s="2" t="s">
        <v>27501</v>
      </c>
    </row>
    <row r="12628" spans="1:2" x14ac:dyDescent="0.2">
      <c r="A12628" s="2" t="s">
        <v>27502</v>
      </c>
      <c r="B12628" s="2" t="s">
        <v>27503</v>
      </c>
    </row>
    <row r="12629" spans="1:2" x14ac:dyDescent="0.2">
      <c r="A12629" s="2" t="s">
        <v>27504</v>
      </c>
      <c r="B12629" s="2" t="s">
        <v>27505</v>
      </c>
    </row>
    <row r="12630" spans="1:2" x14ac:dyDescent="0.2">
      <c r="A12630" s="2" t="s">
        <v>27506</v>
      </c>
      <c r="B12630" s="2" t="s">
        <v>27507</v>
      </c>
    </row>
    <row r="12631" spans="1:2" x14ac:dyDescent="0.2">
      <c r="A12631" s="2" t="s">
        <v>27508</v>
      </c>
      <c r="B12631" s="2" t="s">
        <v>27509</v>
      </c>
    </row>
    <row r="12632" spans="1:2" x14ac:dyDescent="0.2">
      <c r="A12632" s="2" t="s">
        <v>27510</v>
      </c>
      <c r="B12632" s="2" t="s">
        <v>27511</v>
      </c>
    </row>
    <row r="12633" spans="1:2" x14ac:dyDescent="0.2">
      <c r="A12633" s="2" t="s">
        <v>27512</v>
      </c>
      <c r="B12633" s="2" t="s">
        <v>27513</v>
      </c>
    </row>
    <row r="12634" spans="1:2" x14ac:dyDescent="0.2">
      <c r="A12634" s="2" t="s">
        <v>27514</v>
      </c>
      <c r="B12634" s="2" t="s">
        <v>27515</v>
      </c>
    </row>
    <row r="12635" spans="1:2" x14ac:dyDescent="0.2">
      <c r="A12635" s="2" t="s">
        <v>27516</v>
      </c>
      <c r="B12635" s="2" t="s">
        <v>27517</v>
      </c>
    </row>
    <row r="12636" spans="1:2" x14ac:dyDescent="0.2">
      <c r="A12636" s="2" t="s">
        <v>27518</v>
      </c>
      <c r="B12636" s="2" t="s">
        <v>27519</v>
      </c>
    </row>
    <row r="12637" spans="1:2" x14ac:dyDescent="0.2">
      <c r="A12637" s="2" t="s">
        <v>27520</v>
      </c>
      <c r="B12637" s="2" t="s">
        <v>27521</v>
      </c>
    </row>
    <row r="12638" spans="1:2" x14ac:dyDescent="0.2">
      <c r="A12638" s="2" t="s">
        <v>27522</v>
      </c>
      <c r="B12638" s="2" t="s">
        <v>27523</v>
      </c>
    </row>
    <row r="12639" spans="1:2" x14ac:dyDescent="0.2">
      <c r="A12639" s="2" t="s">
        <v>27524</v>
      </c>
      <c r="B12639" s="2" t="s">
        <v>27525</v>
      </c>
    </row>
    <row r="12640" spans="1:2" x14ac:dyDescent="0.2">
      <c r="A12640" s="2" t="s">
        <v>27526</v>
      </c>
      <c r="B12640" s="2" t="s">
        <v>27527</v>
      </c>
    </row>
    <row r="12641" spans="1:2" x14ac:dyDescent="0.2">
      <c r="A12641" s="2" t="s">
        <v>27528</v>
      </c>
      <c r="B12641" s="2" t="s">
        <v>27529</v>
      </c>
    </row>
    <row r="12642" spans="1:2" x14ac:dyDescent="0.2">
      <c r="A12642" s="2" t="s">
        <v>27530</v>
      </c>
      <c r="B12642" s="2" t="s">
        <v>27531</v>
      </c>
    </row>
    <row r="12643" spans="1:2" x14ac:dyDescent="0.2">
      <c r="A12643" s="2" t="s">
        <v>27532</v>
      </c>
      <c r="B12643" s="2" t="s">
        <v>27533</v>
      </c>
    </row>
    <row r="12644" spans="1:2" x14ac:dyDescent="0.2">
      <c r="A12644" s="2" t="s">
        <v>27534</v>
      </c>
      <c r="B12644" s="2" t="s">
        <v>27535</v>
      </c>
    </row>
    <row r="12645" spans="1:2" x14ac:dyDescent="0.2">
      <c r="A12645" s="2" t="s">
        <v>27536</v>
      </c>
      <c r="B12645" s="2" t="s">
        <v>27537</v>
      </c>
    </row>
    <row r="12646" spans="1:2" x14ac:dyDescent="0.2">
      <c r="A12646" s="2" t="s">
        <v>27538</v>
      </c>
      <c r="B12646" s="2" t="s">
        <v>27539</v>
      </c>
    </row>
    <row r="12647" spans="1:2" x14ac:dyDescent="0.2">
      <c r="A12647" s="2" t="s">
        <v>27540</v>
      </c>
      <c r="B12647" s="2" t="s">
        <v>27541</v>
      </c>
    </row>
    <row r="12648" spans="1:2" x14ac:dyDescent="0.2">
      <c r="A12648" s="2" t="s">
        <v>27542</v>
      </c>
      <c r="B12648" s="2" t="s">
        <v>27543</v>
      </c>
    </row>
    <row r="12649" spans="1:2" x14ac:dyDescent="0.2">
      <c r="A12649" s="2" t="s">
        <v>27544</v>
      </c>
      <c r="B12649" s="2" t="s">
        <v>27545</v>
      </c>
    </row>
    <row r="12650" spans="1:2" x14ac:dyDescent="0.2">
      <c r="A12650" s="2" t="s">
        <v>27546</v>
      </c>
      <c r="B12650" s="2" t="s">
        <v>27547</v>
      </c>
    </row>
    <row r="12651" spans="1:2" x14ac:dyDescent="0.2">
      <c r="A12651" s="2" t="s">
        <v>27548</v>
      </c>
      <c r="B12651" s="2" t="s">
        <v>27549</v>
      </c>
    </row>
    <row r="12652" spans="1:2" x14ac:dyDescent="0.2">
      <c r="A12652" s="2" t="s">
        <v>27550</v>
      </c>
      <c r="B12652" s="2" t="s">
        <v>27551</v>
      </c>
    </row>
    <row r="12653" spans="1:2" x14ac:dyDescent="0.2">
      <c r="A12653" s="2" t="s">
        <v>27552</v>
      </c>
      <c r="B12653" s="2" t="s">
        <v>27553</v>
      </c>
    </row>
    <row r="12654" spans="1:2" x14ac:dyDescent="0.2">
      <c r="A12654" s="2" t="s">
        <v>27554</v>
      </c>
      <c r="B12654" s="2" t="s">
        <v>27555</v>
      </c>
    </row>
    <row r="12655" spans="1:2" x14ac:dyDescent="0.2">
      <c r="A12655" s="2" t="s">
        <v>27556</v>
      </c>
      <c r="B12655" s="2" t="s">
        <v>27557</v>
      </c>
    </row>
    <row r="12656" spans="1:2" x14ac:dyDescent="0.2">
      <c r="A12656" s="2" t="s">
        <v>27558</v>
      </c>
      <c r="B12656" s="2" t="s">
        <v>27559</v>
      </c>
    </row>
    <row r="12657" spans="1:2" x14ac:dyDescent="0.2">
      <c r="A12657" s="2" t="s">
        <v>27560</v>
      </c>
      <c r="B12657" s="2" t="s">
        <v>27561</v>
      </c>
    </row>
    <row r="12658" spans="1:2" x14ac:dyDescent="0.2">
      <c r="A12658" s="2" t="s">
        <v>27562</v>
      </c>
      <c r="B12658" s="2" t="s">
        <v>27563</v>
      </c>
    </row>
    <row r="12659" spans="1:2" x14ac:dyDescent="0.2">
      <c r="A12659" s="2" t="s">
        <v>27564</v>
      </c>
      <c r="B12659" s="2" t="s">
        <v>27565</v>
      </c>
    </row>
    <row r="12660" spans="1:2" x14ac:dyDescent="0.2">
      <c r="A12660" s="2" t="s">
        <v>27566</v>
      </c>
      <c r="B12660" s="2" t="s">
        <v>27567</v>
      </c>
    </row>
    <row r="12661" spans="1:2" x14ac:dyDescent="0.2">
      <c r="A12661" s="2" t="s">
        <v>27568</v>
      </c>
      <c r="B12661" s="2" t="s">
        <v>27569</v>
      </c>
    </row>
    <row r="12662" spans="1:2" x14ac:dyDescent="0.2">
      <c r="A12662" s="2" t="s">
        <v>27570</v>
      </c>
      <c r="B12662" s="2" t="s">
        <v>27571</v>
      </c>
    </row>
    <row r="12663" spans="1:2" x14ac:dyDescent="0.2">
      <c r="A12663" s="2" t="s">
        <v>27572</v>
      </c>
      <c r="B12663" s="2" t="s">
        <v>27573</v>
      </c>
    </row>
    <row r="12664" spans="1:2" x14ac:dyDescent="0.2">
      <c r="A12664" s="2" t="s">
        <v>27574</v>
      </c>
      <c r="B12664" s="2" t="s">
        <v>27575</v>
      </c>
    </row>
    <row r="12665" spans="1:2" x14ac:dyDescent="0.2">
      <c r="A12665" s="2" t="s">
        <v>27576</v>
      </c>
      <c r="B12665" s="2" t="s">
        <v>27577</v>
      </c>
    </row>
    <row r="12666" spans="1:2" x14ac:dyDescent="0.2">
      <c r="A12666" s="2" t="s">
        <v>27578</v>
      </c>
      <c r="B12666" s="2" t="s">
        <v>27579</v>
      </c>
    </row>
    <row r="12667" spans="1:2" x14ac:dyDescent="0.2">
      <c r="A12667" s="2" t="s">
        <v>27580</v>
      </c>
      <c r="B12667" s="2" t="s">
        <v>27581</v>
      </c>
    </row>
    <row r="12668" spans="1:2" x14ac:dyDescent="0.2">
      <c r="A12668" s="2" t="s">
        <v>27582</v>
      </c>
      <c r="B12668" s="2" t="s">
        <v>27583</v>
      </c>
    </row>
    <row r="12669" spans="1:2" x14ac:dyDescent="0.2">
      <c r="A12669" s="2" t="s">
        <v>27584</v>
      </c>
      <c r="B12669" s="2" t="s">
        <v>27585</v>
      </c>
    </row>
    <row r="12670" spans="1:2" x14ac:dyDescent="0.2">
      <c r="A12670" s="2" t="s">
        <v>27586</v>
      </c>
      <c r="B12670" s="2" t="s">
        <v>27587</v>
      </c>
    </row>
    <row r="12671" spans="1:2" x14ac:dyDescent="0.2">
      <c r="A12671" s="2" t="s">
        <v>27588</v>
      </c>
      <c r="B12671" s="2" t="s">
        <v>27589</v>
      </c>
    </row>
    <row r="12672" spans="1:2" x14ac:dyDescent="0.2">
      <c r="A12672" s="2" t="s">
        <v>27590</v>
      </c>
      <c r="B12672" s="2" t="s">
        <v>27591</v>
      </c>
    </row>
    <row r="12673" spans="1:2" x14ac:dyDescent="0.2">
      <c r="A12673" s="2" t="s">
        <v>27592</v>
      </c>
      <c r="B12673" s="2" t="s">
        <v>27593</v>
      </c>
    </row>
    <row r="12674" spans="1:2" x14ac:dyDescent="0.2">
      <c r="A12674" s="2" t="s">
        <v>27594</v>
      </c>
      <c r="B12674" s="2" t="s">
        <v>27595</v>
      </c>
    </row>
    <row r="12675" spans="1:2" x14ac:dyDescent="0.2">
      <c r="A12675" s="2" t="s">
        <v>27596</v>
      </c>
      <c r="B12675" s="2" t="s">
        <v>27597</v>
      </c>
    </row>
    <row r="12676" spans="1:2" x14ac:dyDescent="0.2">
      <c r="A12676" s="2" t="s">
        <v>27598</v>
      </c>
      <c r="B12676" s="2" t="s">
        <v>27599</v>
      </c>
    </row>
    <row r="12677" spans="1:2" x14ac:dyDescent="0.2">
      <c r="A12677" s="2" t="s">
        <v>27600</v>
      </c>
      <c r="B12677" s="2" t="s">
        <v>27601</v>
      </c>
    </row>
    <row r="12678" spans="1:2" x14ac:dyDescent="0.2">
      <c r="A12678" s="2" t="s">
        <v>27602</v>
      </c>
      <c r="B12678" s="2" t="s">
        <v>27603</v>
      </c>
    </row>
    <row r="12679" spans="1:2" x14ac:dyDescent="0.2">
      <c r="A12679" s="2" t="s">
        <v>27604</v>
      </c>
      <c r="B12679" s="2" t="s">
        <v>27605</v>
      </c>
    </row>
    <row r="12680" spans="1:2" x14ac:dyDescent="0.2">
      <c r="A12680" s="2" t="s">
        <v>27606</v>
      </c>
      <c r="B12680" s="2" t="s">
        <v>27607</v>
      </c>
    </row>
    <row r="12681" spans="1:2" x14ac:dyDescent="0.2">
      <c r="A12681" s="2" t="s">
        <v>27608</v>
      </c>
      <c r="B12681" s="2" t="s">
        <v>27609</v>
      </c>
    </row>
    <row r="12682" spans="1:2" x14ac:dyDescent="0.2">
      <c r="A12682" s="2" t="s">
        <v>27610</v>
      </c>
      <c r="B12682" s="2" t="s">
        <v>27611</v>
      </c>
    </row>
    <row r="12683" spans="1:2" x14ac:dyDescent="0.2">
      <c r="A12683" s="2" t="s">
        <v>27612</v>
      </c>
      <c r="B12683" s="2" t="s">
        <v>27613</v>
      </c>
    </row>
    <row r="12684" spans="1:2" x14ac:dyDescent="0.2">
      <c r="A12684" s="2" t="s">
        <v>27614</v>
      </c>
      <c r="B12684" s="2" t="s">
        <v>27615</v>
      </c>
    </row>
    <row r="12685" spans="1:2" x14ac:dyDescent="0.2">
      <c r="A12685" s="2" t="s">
        <v>27616</v>
      </c>
      <c r="B12685" s="2" t="s">
        <v>27617</v>
      </c>
    </row>
    <row r="12686" spans="1:2" x14ac:dyDescent="0.2">
      <c r="A12686" s="2" t="s">
        <v>27618</v>
      </c>
      <c r="B12686" s="2" t="s">
        <v>27619</v>
      </c>
    </row>
    <row r="12687" spans="1:2" x14ac:dyDescent="0.2">
      <c r="A12687" s="2" t="s">
        <v>27620</v>
      </c>
      <c r="B12687" s="2" t="s">
        <v>27621</v>
      </c>
    </row>
    <row r="12688" spans="1:2" x14ac:dyDescent="0.2">
      <c r="A12688" s="2" t="s">
        <v>27622</v>
      </c>
      <c r="B12688" s="2" t="s">
        <v>27623</v>
      </c>
    </row>
    <row r="12689" spans="1:2" x14ac:dyDescent="0.2">
      <c r="A12689" s="2" t="s">
        <v>27624</v>
      </c>
      <c r="B12689" s="2" t="s">
        <v>27625</v>
      </c>
    </row>
    <row r="12690" spans="1:2" x14ac:dyDescent="0.2">
      <c r="A12690" s="2" t="s">
        <v>27626</v>
      </c>
      <c r="B12690" s="2" t="s">
        <v>27627</v>
      </c>
    </row>
    <row r="12691" spans="1:2" x14ac:dyDescent="0.2">
      <c r="A12691" s="2" t="s">
        <v>27628</v>
      </c>
      <c r="B12691" s="2" t="s">
        <v>27629</v>
      </c>
    </row>
    <row r="12692" spans="1:2" x14ac:dyDescent="0.2">
      <c r="A12692" s="2" t="s">
        <v>27630</v>
      </c>
      <c r="B12692" s="2" t="s">
        <v>27631</v>
      </c>
    </row>
    <row r="12693" spans="1:2" x14ac:dyDescent="0.2">
      <c r="A12693" s="2" t="s">
        <v>27632</v>
      </c>
      <c r="B12693" s="2" t="s">
        <v>27633</v>
      </c>
    </row>
    <row r="12694" spans="1:2" x14ac:dyDescent="0.2">
      <c r="A12694" s="2" t="s">
        <v>27634</v>
      </c>
      <c r="B12694" s="2" t="s">
        <v>27635</v>
      </c>
    </row>
    <row r="12695" spans="1:2" x14ac:dyDescent="0.2">
      <c r="A12695" s="2" t="s">
        <v>27636</v>
      </c>
      <c r="B12695" s="2" t="s">
        <v>27637</v>
      </c>
    </row>
    <row r="12696" spans="1:2" x14ac:dyDescent="0.2">
      <c r="A12696" s="2" t="s">
        <v>27638</v>
      </c>
      <c r="B12696" s="2" t="s">
        <v>27639</v>
      </c>
    </row>
    <row r="12697" spans="1:2" x14ac:dyDescent="0.2">
      <c r="A12697" s="2" t="s">
        <v>27640</v>
      </c>
      <c r="B12697" s="2" t="s">
        <v>27641</v>
      </c>
    </row>
    <row r="12698" spans="1:2" x14ac:dyDescent="0.2">
      <c r="A12698" s="2" t="s">
        <v>27642</v>
      </c>
      <c r="B12698" s="2" t="s">
        <v>27643</v>
      </c>
    </row>
    <row r="12699" spans="1:2" x14ac:dyDescent="0.2">
      <c r="A12699" s="2" t="s">
        <v>27644</v>
      </c>
      <c r="B12699" s="2" t="s">
        <v>27645</v>
      </c>
    </row>
    <row r="12700" spans="1:2" x14ac:dyDescent="0.2">
      <c r="A12700" s="2" t="s">
        <v>27646</v>
      </c>
      <c r="B12700" s="2" t="s">
        <v>27647</v>
      </c>
    </row>
    <row r="12701" spans="1:2" x14ac:dyDescent="0.2">
      <c r="A12701" s="2" t="s">
        <v>27648</v>
      </c>
      <c r="B12701" s="2" t="s">
        <v>27649</v>
      </c>
    </row>
    <row r="12702" spans="1:2" x14ac:dyDescent="0.2">
      <c r="A12702" s="2" t="s">
        <v>27650</v>
      </c>
      <c r="B12702" s="2" t="s">
        <v>27651</v>
      </c>
    </row>
    <row r="12703" spans="1:2" x14ac:dyDescent="0.2">
      <c r="A12703" s="2" t="s">
        <v>27652</v>
      </c>
      <c r="B12703" s="2" t="s">
        <v>27653</v>
      </c>
    </row>
    <row r="12704" spans="1:2" x14ac:dyDescent="0.2">
      <c r="A12704" s="2" t="s">
        <v>27654</v>
      </c>
      <c r="B12704" s="2" t="s">
        <v>27655</v>
      </c>
    </row>
    <row r="12705" spans="1:2" x14ac:dyDescent="0.2">
      <c r="A12705" s="2" t="s">
        <v>27656</v>
      </c>
      <c r="B12705" s="2" t="s">
        <v>27657</v>
      </c>
    </row>
    <row r="12706" spans="1:2" x14ac:dyDescent="0.2">
      <c r="A12706" s="2" t="s">
        <v>27658</v>
      </c>
      <c r="B12706" s="2" t="s">
        <v>27659</v>
      </c>
    </row>
    <row r="12707" spans="1:2" x14ac:dyDescent="0.2">
      <c r="A12707" s="2" t="s">
        <v>27660</v>
      </c>
      <c r="B12707" s="2" t="s">
        <v>27661</v>
      </c>
    </row>
    <row r="12708" spans="1:2" x14ac:dyDescent="0.2">
      <c r="A12708" s="2" t="s">
        <v>27662</v>
      </c>
      <c r="B12708" s="2" t="s">
        <v>27663</v>
      </c>
    </row>
    <row r="12709" spans="1:2" x14ac:dyDescent="0.2">
      <c r="A12709" s="2" t="s">
        <v>27664</v>
      </c>
      <c r="B12709" s="2" t="s">
        <v>27665</v>
      </c>
    </row>
    <row r="12710" spans="1:2" x14ac:dyDescent="0.2">
      <c r="A12710" s="2" t="s">
        <v>27666</v>
      </c>
      <c r="B12710" s="2" t="s">
        <v>27667</v>
      </c>
    </row>
    <row r="12711" spans="1:2" x14ac:dyDescent="0.2">
      <c r="A12711" s="2" t="s">
        <v>27668</v>
      </c>
      <c r="B12711" s="2" t="s">
        <v>27669</v>
      </c>
    </row>
    <row r="12712" spans="1:2" x14ac:dyDescent="0.2">
      <c r="A12712" s="2" t="s">
        <v>27670</v>
      </c>
      <c r="B12712" s="2" t="s">
        <v>27671</v>
      </c>
    </row>
    <row r="12713" spans="1:2" x14ac:dyDescent="0.2">
      <c r="A12713" s="2" t="s">
        <v>27672</v>
      </c>
      <c r="B12713" s="2" t="s">
        <v>27673</v>
      </c>
    </row>
    <row r="12714" spans="1:2" x14ac:dyDescent="0.2">
      <c r="A12714" s="2" t="s">
        <v>27674</v>
      </c>
      <c r="B12714" s="2" t="s">
        <v>27675</v>
      </c>
    </row>
    <row r="12715" spans="1:2" x14ac:dyDescent="0.2">
      <c r="A12715" s="2" t="s">
        <v>27676</v>
      </c>
      <c r="B12715" s="2" t="s">
        <v>27677</v>
      </c>
    </row>
    <row r="12716" spans="1:2" x14ac:dyDescent="0.2">
      <c r="A12716" s="2" t="s">
        <v>27678</v>
      </c>
      <c r="B12716" s="2" t="s">
        <v>27679</v>
      </c>
    </row>
    <row r="12717" spans="1:2" x14ac:dyDescent="0.2">
      <c r="A12717" s="2" t="s">
        <v>27680</v>
      </c>
      <c r="B12717" s="2" t="s">
        <v>27681</v>
      </c>
    </row>
    <row r="12718" spans="1:2" x14ac:dyDescent="0.2">
      <c r="A12718" s="2" t="s">
        <v>27682</v>
      </c>
      <c r="B12718" s="2" t="s">
        <v>27683</v>
      </c>
    </row>
    <row r="12719" spans="1:2" x14ac:dyDescent="0.2">
      <c r="A12719" s="2" t="s">
        <v>27684</v>
      </c>
      <c r="B12719" s="2" t="s">
        <v>27685</v>
      </c>
    </row>
    <row r="12720" spans="1:2" x14ac:dyDescent="0.2">
      <c r="A12720" s="2" t="s">
        <v>27686</v>
      </c>
      <c r="B12720" s="2" t="s">
        <v>27687</v>
      </c>
    </row>
    <row r="12721" spans="1:2" x14ac:dyDescent="0.2">
      <c r="A12721" s="2" t="s">
        <v>27688</v>
      </c>
      <c r="B12721" s="2" t="s">
        <v>27689</v>
      </c>
    </row>
    <row r="12722" spans="1:2" x14ac:dyDescent="0.2">
      <c r="A12722" s="2" t="s">
        <v>27690</v>
      </c>
      <c r="B12722" s="2" t="s">
        <v>27691</v>
      </c>
    </row>
    <row r="12723" spans="1:2" x14ac:dyDescent="0.2">
      <c r="A12723" s="2" t="s">
        <v>27692</v>
      </c>
      <c r="B12723" s="2" t="s">
        <v>27693</v>
      </c>
    </row>
    <row r="12724" spans="1:2" x14ac:dyDescent="0.2">
      <c r="A12724" s="2" t="s">
        <v>27694</v>
      </c>
      <c r="B12724" s="2" t="s">
        <v>27695</v>
      </c>
    </row>
    <row r="12725" spans="1:2" x14ac:dyDescent="0.2">
      <c r="A12725" s="2" t="s">
        <v>27696</v>
      </c>
      <c r="B12725" s="2" t="s">
        <v>27697</v>
      </c>
    </row>
    <row r="12726" spans="1:2" x14ac:dyDescent="0.2">
      <c r="A12726" s="2" t="s">
        <v>27698</v>
      </c>
      <c r="B12726" s="2" t="s">
        <v>27699</v>
      </c>
    </row>
    <row r="12727" spans="1:2" x14ac:dyDescent="0.2">
      <c r="A12727" s="2" t="s">
        <v>27700</v>
      </c>
      <c r="B12727" s="2" t="s">
        <v>27701</v>
      </c>
    </row>
    <row r="12728" spans="1:2" x14ac:dyDescent="0.2">
      <c r="A12728" s="2" t="s">
        <v>27702</v>
      </c>
      <c r="B12728" s="2" t="s">
        <v>27703</v>
      </c>
    </row>
    <row r="12729" spans="1:2" x14ac:dyDescent="0.2">
      <c r="A12729" s="2" t="s">
        <v>27704</v>
      </c>
      <c r="B12729" s="2" t="s">
        <v>27705</v>
      </c>
    </row>
    <row r="12730" spans="1:2" x14ac:dyDescent="0.2">
      <c r="A12730" s="2" t="s">
        <v>27706</v>
      </c>
      <c r="B12730" s="2" t="s">
        <v>27707</v>
      </c>
    </row>
    <row r="12731" spans="1:2" x14ac:dyDescent="0.2">
      <c r="A12731" s="2" t="s">
        <v>27708</v>
      </c>
      <c r="B12731" s="2" t="s">
        <v>27709</v>
      </c>
    </row>
    <row r="12732" spans="1:2" x14ac:dyDescent="0.2">
      <c r="A12732" s="2" t="s">
        <v>27710</v>
      </c>
      <c r="B12732" s="2" t="s">
        <v>27711</v>
      </c>
    </row>
    <row r="12733" spans="1:2" x14ac:dyDescent="0.2">
      <c r="A12733" s="2" t="s">
        <v>27712</v>
      </c>
      <c r="B12733" s="2" t="s">
        <v>27713</v>
      </c>
    </row>
    <row r="12734" spans="1:2" x14ac:dyDescent="0.2">
      <c r="A12734" s="2" t="s">
        <v>27714</v>
      </c>
      <c r="B12734" s="2" t="s">
        <v>27715</v>
      </c>
    </row>
    <row r="12735" spans="1:2" x14ac:dyDescent="0.2">
      <c r="A12735" s="2" t="s">
        <v>27716</v>
      </c>
      <c r="B12735" s="2" t="s">
        <v>27717</v>
      </c>
    </row>
    <row r="12736" spans="1:2" x14ac:dyDescent="0.2">
      <c r="A12736" s="2" t="s">
        <v>27718</v>
      </c>
      <c r="B12736" s="2" t="s">
        <v>27719</v>
      </c>
    </row>
    <row r="12737" spans="1:2" x14ac:dyDescent="0.2">
      <c r="A12737" s="2" t="s">
        <v>27720</v>
      </c>
      <c r="B12737" s="2" t="s">
        <v>27721</v>
      </c>
    </row>
    <row r="12738" spans="1:2" x14ac:dyDescent="0.2">
      <c r="A12738" s="2" t="s">
        <v>27722</v>
      </c>
      <c r="B12738" s="2" t="s">
        <v>27723</v>
      </c>
    </row>
    <row r="12739" spans="1:2" x14ac:dyDescent="0.2">
      <c r="A12739" s="2" t="s">
        <v>27724</v>
      </c>
      <c r="B12739" s="2" t="s">
        <v>27725</v>
      </c>
    </row>
    <row r="12740" spans="1:2" x14ac:dyDescent="0.2">
      <c r="A12740" s="2" t="s">
        <v>27726</v>
      </c>
      <c r="B12740" s="2" t="s">
        <v>27727</v>
      </c>
    </row>
    <row r="12741" spans="1:2" x14ac:dyDescent="0.2">
      <c r="A12741" s="2" t="s">
        <v>27728</v>
      </c>
      <c r="B12741" s="2" t="s">
        <v>27729</v>
      </c>
    </row>
    <row r="12742" spans="1:2" x14ac:dyDescent="0.2">
      <c r="A12742" s="2" t="s">
        <v>27730</v>
      </c>
      <c r="B12742" s="2" t="s">
        <v>27731</v>
      </c>
    </row>
    <row r="12743" spans="1:2" x14ac:dyDescent="0.2">
      <c r="A12743" s="2" t="s">
        <v>27732</v>
      </c>
      <c r="B12743" s="2" t="s">
        <v>27733</v>
      </c>
    </row>
    <row r="12744" spans="1:2" x14ac:dyDescent="0.2">
      <c r="A12744" s="2" t="s">
        <v>27734</v>
      </c>
      <c r="B12744" s="2" t="s">
        <v>27735</v>
      </c>
    </row>
    <row r="12745" spans="1:2" x14ac:dyDescent="0.2">
      <c r="A12745" s="2" t="s">
        <v>27736</v>
      </c>
      <c r="B12745" s="2" t="s">
        <v>27737</v>
      </c>
    </row>
    <row r="12746" spans="1:2" x14ac:dyDescent="0.2">
      <c r="A12746" s="2" t="s">
        <v>27738</v>
      </c>
      <c r="B12746" s="2" t="s">
        <v>27739</v>
      </c>
    </row>
    <row r="12747" spans="1:2" x14ac:dyDescent="0.2">
      <c r="A12747" s="2" t="s">
        <v>27740</v>
      </c>
      <c r="B12747" s="2" t="s">
        <v>27741</v>
      </c>
    </row>
    <row r="12748" spans="1:2" x14ac:dyDescent="0.2">
      <c r="A12748" s="2" t="s">
        <v>27742</v>
      </c>
      <c r="B12748" s="2" t="s">
        <v>27743</v>
      </c>
    </row>
    <row r="12749" spans="1:2" x14ac:dyDescent="0.2">
      <c r="A12749" s="2" t="s">
        <v>27744</v>
      </c>
      <c r="B12749" s="2" t="s">
        <v>27745</v>
      </c>
    </row>
    <row r="12750" spans="1:2" x14ac:dyDescent="0.2">
      <c r="A12750" s="2" t="s">
        <v>27746</v>
      </c>
      <c r="B12750" s="2" t="s">
        <v>27747</v>
      </c>
    </row>
    <row r="12751" spans="1:2" x14ac:dyDescent="0.2">
      <c r="A12751" s="2" t="s">
        <v>27748</v>
      </c>
      <c r="B12751" s="2" t="s">
        <v>27749</v>
      </c>
    </row>
    <row r="12752" spans="1:2" x14ac:dyDescent="0.2">
      <c r="A12752" s="2" t="s">
        <v>27750</v>
      </c>
      <c r="B12752" s="2" t="s">
        <v>27751</v>
      </c>
    </row>
    <row r="12753" spans="1:2" x14ac:dyDescent="0.2">
      <c r="A12753" s="2" t="s">
        <v>27752</v>
      </c>
      <c r="B12753" s="2" t="s">
        <v>27753</v>
      </c>
    </row>
    <row r="12754" spans="1:2" x14ac:dyDescent="0.2">
      <c r="A12754" s="2" t="s">
        <v>27754</v>
      </c>
      <c r="B12754" s="2" t="s">
        <v>27755</v>
      </c>
    </row>
    <row r="12755" spans="1:2" x14ac:dyDescent="0.2">
      <c r="A12755" s="2" t="s">
        <v>27756</v>
      </c>
      <c r="B12755" s="2" t="s">
        <v>27757</v>
      </c>
    </row>
    <row r="12756" spans="1:2" x14ac:dyDescent="0.2">
      <c r="A12756" s="2" t="s">
        <v>27758</v>
      </c>
      <c r="B12756" s="2" t="s">
        <v>27759</v>
      </c>
    </row>
    <row r="12757" spans="1:2" x14ac:dyDescent="0.2">
      <c r="A12757" s="2" t="s">
        <v>27760</v>
      </c>
      <c r="B12757" s="2" t="s">
        <v>27761</v>
      </c>
    </row>
    <row r="12758" spans="1:2" x14ac:dyDescent="0.2">
      <c r="A12758" s="2" t="s">
        <v>27762</v>
      </c>
      <c r="B12758" s="2" t="s">
        <v>27763</v>
      </c>
    </row>
    <row r="12759" spans="1:2" x14ac:dyDescent="0.2">
      <c r="A12759" s="2" t="s">
        <v>27764</v>
      </c>
      <c r="B12759" s="2" t="s">
        <v>27765</v>
      </c>
    </row>
    <row r="12760" spans="1:2" x14ac:dyDescent="0.2">
      <c r="A12760" s="2" t="s">
        <v>27766</v>
      </c>
      <c r="B12760" s="2" t="s">
        <v>27767</v>
      </c>
    </row>
    <row r="12761" spans="1:2" x14ac:dyDescent="0.2">
      <c r="A12761" s="2" t="s">
        <v>27768</v>
      </c>
      <c r="B12761" s="2" t="s">
        <v>27769</v>
      </c>
    </row>
    <row r="12762" spans="1:2" x14ac:dyDescent="0.2">
      <c r="A12762" s="2" t="s">
        <v>27770</v>
      </c>
      <c r="B12762" s="2" t="s">
        <v>27771</v>
      </c>
    </row>
    <row r="12763" spans="1:2" x14ac:dyDescent="0.2">
      <c r="A12763" s="2" t="s">
        <v>27772</v>
      </c>
      <c r="B12763" s="2" t="s">
        <v>27773</v>
      </c>
    </row>
    <row r="12764" spans="1:2" x14ac:dyDescent="0.2">
      <c r="A12764" s="2" t="s">
        <v>27774</v>
      </c>
      <c r="B12764" s="2" t="s">
        <v>27775</v>
      </c>
    </row>
    <row r="12765" spans="1:2" x14ac:dyDescent="0.2">
      <c r="A12765" s="2" t="s">
        <v>27776</v>
      </c>
      <c r="B12765" s="2" t="s">
        <v>27777</v>
      </c>
    </row>
    <row r="12766" spans="1:2" x14ac:dyDescent="0.2">
      <c r="A12766" s="2" t="s">
        <v>27778</v>
      </c>
      <c r="B12766" s="2" t="s">
        <v>27779</v>
      </c>
    </row>
    <row r="12767" spans="1:2" x14ac:dyDescent="0.2">
      <c r="A12767" s="2" t="s">
        <v>27780</v>
      </c>
      <c r="B12767" s="2" t="s">
        <v>27781</v>
      </c>
    </row>
    <row r="12768" spans="1:2" x14ac:dyDescent="0.2">
      <c r="A12768" s="2" t="s">
        <v>27782</v>
      </c>
      <c r="B12768" s="2" t="s">
        <v>27783</v>
      </c>
    </row>
    <row r="12769" spans="1:2" x14ac:dyDescent="0.2">
      <c r="A12769" s="2" t="s">
        <v>27784</v>
      </c>
      <c r="B12769" s="2" t="s">
        <v>27785</v>
      </c>
    </row>
    <row r="12770" spans="1:2" x14ac:dyDescent="0.2">
      <c r="A12770" s="2" t="s">
        <v>27786</v>
      </c>
      <c r="B12770" s="2" t="s">
        <v>27787</v>
      </c>
    </row>
    <row r="12771" spans="1:2" x14ac:dyDescent="0.2">
      <c r="A12771" s="2" t="s">
        <v>27788</v>
      </c>
      <c r="B12771" s="2" t="s">
        <v>27789</v>
      </c>
    </row>
    <row r="12772" spans="1:2" x14ac:dyDescent="0.2">
      <c r="A12772" s="2" t="s">
        <v>27790</v>
      </c>
      <c r="B12772" s="2" t="s">
        <v>27791</v>
      </c>
    </row>
    <row r="12773" spans="1:2" x14ac:dyDescent="0.2">
      <c r="A12773" s="2" t="s">
        <v>27792</v>
      </c>
      <c r="B12773" s="2" t="s">
        <v>27793</v>
      </c>
    </row>
    <row r="12774" spans="1:2" x14ac:dyDescent="0.2">
      <c r="A12774" s="2" t="s">
        <v>27794</v>
      </c>
      <c r="B12774" s="2" t="s">
        <v>27795</v>
      </c>
    </row>
    <row r="12775" spans="1:2" x14ac:dyDescent="0.2">
      <c r="A12775" s="2" t="s">
        <v>27796</v>
      </c>
      <c r="B12775" s="2" t="s">
        <v>27797</v>
      </c>
    </row>
    <row r="12776" spans="1:2" x14ac:dyDescent="0.2">
      <c r="A12776" s="2" t="s">
        <v>27798</v>
      </c>
      <c r="B12776" s="2" t="s">
        <v>27799</v>
      </c>
    </row>
    <row r="12777" spans="1:2" x14ac:dyDescent="0.2">
      <c r="A12777" s="2" t="s">
        <v>27800</v>
      </c>
      <c r="B12777" s="2" t="s">
        <v>27801</v>
      </c>
    </row>
    <row r="12778" spans="1:2" x14ac:dyDescent="0.2">
      <c r="A12778" s="2" t="s">
        <v>27802</v>
      </c>
      <c r="B12778" s="2" t="s">
        <v>27803</v>
      </c>
    </row>
    <row r="12779" spans="1:2" x14ac:dyDescent="0.2">
      <c r="A12779" s="2" t="s">
        <v>27804</v>
      </c>
      <c r="B12779" s="2" t="s">
        <v>27805</v>
      </c>
    </row>
    <row r="12780" spans="1:2" x14ac:dyDescent="0.2">
      <c r="A12780" s="2" t="s">
        <v>27806</v>
      </c>
      <c r="B12780" s="2" t="s">
        <v>27807</v>
      </c>
    </row>
    <row r="12781" spans="1:2" x14ac:dyDescent="0.2">
      <c r="A12781" s="2" t="s">
        <v>27808</v>
      </c>
      <c r="B12781" s="2" t="s">
        <v>27809</v>
      </c>
    </row>
    <row r="12782" spans="1:2" x14ac:dyDescent="0.2">
      <c r="A12782" s="2" t="s">
        <v>27810</v>
      </c>
      <c r="B12782" s="2" t="s">
        <v>27811</v>
      </c>
    </row>
    <row r="12783" spans="1:2" x14ac:dyDescent="0.2">
      <c r="A12783" s="2" t="s">
        <v>27812</v>
      </c>
      <c r="B12783" s="2" t="s">
        <v>27813</v>
      </c>
    </row>
    <row r="12784" spans="1:2" x14ac:dyDescent="0.2">
      <c r="A12784" s="2" t="s">
        <v>27814</v>
      </c>
      <c r="B12784" s="2" t="s">
        <v>27815</v>
      </c>
    </row>
    <row r="12785" spans="1:2" x14ac:dyDescent="0.2">
      <c r="A12785" s="2" t="s">
        <v>27816</v>
      </c>
      <c r="B12785" s="2" t="s">
        <v>27817</v>
      </c>
    </row>
    <row r="12786" spans="1:2" x14ac:dyDescent="0.2">
      <c r="A12786" s="2" t="s">
        <v>27818</v>
      </c>
      <c r="B12786" s="2" t="s">
        <v>27819</v>
      </c>
    </row>
    <row r="12787" spans="1:2" x14ac:dyDescent="0.2">
      <c r="A12787" s="2" t="s">
        <v>27820</v>
      </c>
      <c r="B12787" s="2" t="s">
        <v>27821</v>
      </c>
    </row>
    <row r="12788" spans="1:2" x14ac:dyDescent="0.2">
      <c r="A12788" s="2" t="s">
        <v>27822</v>
      </c>
      <c r="B12788" s="2" t="s">
        <v>27823</v>
      </c>
    </row>
    <row r="12789" spans="1:2" x14ac:dyDescent="0.2">
      <c r="A12789" s="2" t="s">
        <v>27824</v>
      </c>
      <c r="B12789" s="2" t="s">
        <v>27825</v>
      </c>
    </row>
    <row r="12790" spans="1:2" x14ac:dyDescent="0.2">
      <c r="A12790" s="2" t="s">
        <v>27826</v>
      </c>
      <c r="B12790" s="2" t="s">
        <v>27827</v>
      </c>
    </row>
    <row r="12791" spans="1:2" x14ac:dyDescent="0.2">
      <c r="A12791" s="2" t="s">
        <v>27828</v>
      </c>
      <c r="B12791" s="2" t="s">
        <v>27829</v>
      </c>
    </row>
    <row r="12792" spans="1:2" x14ac:dyDescent="0.2">
      <c r="A12792" s="2" t="s">
        <v>27830</v>
      </c>
      <c r="B12792" s="2" t="s">
        <v>27831</v>
      </c>
    </row>
    <row r="12793" spans="1:2" x14ac:dyDescent="0.2">
      <c r="A12793" s="2" t="s">
        <v>27832</v>
      </c>
      <c r="B12793" s="2" t="s">
        <v>27833</v>
      </c>
    </row>
    <row r="12794" spans="1:2" x14ac:dyDescent="0.2">
      <c r="A12794" s="2" t="s">
        <v>27834</v>
      </c>
      <c r="B12794" s="2" t="s">
        <v>27835</v>
      </c>
    </row>
    <row r="12795" spans="1:2" x14ac:dyDescent="0.2">
      <c r="A12795" s="2" t="s">
        <v>27836</v>
      </c>
      <c r="B12795" s="2" t="s">
        <v>27837</v>
      </c>
    </row>
    <row r="12796" spans="1:2" x14ac:dyDescent="0.2">
      <c r="A12796" s="2" t="s">
        <v>27838</v>
      </c>
      <c r="B12796" s="2" t="s">
        <v>27839</v>
      </c>
    </row>
    <row r="12797" spans="1:2" x14ac:dyDescent="0.2">
      <c r="A12797" s="2" t="s">
        <v>27840</v>
      </c>
      <c r="B12797" s="2" t="s">
        <v>27841</v>
      </c>
    </row>
    <row r="12798" spans="1:2" x14ac:dyDescent="0.2">
      <c r="A12798" s="2" t="s">
        <v>27842</v>
      </c>
      <c r="B12798" s="2" t="s">
        <v>27843</v>
      </c>
    </row>
    <row r="12799" spans="1:2" x14ac:dyDescent="0.2">
      <c r="A12799" s="2" t="s">
        <v>27844</v>
      </c>
      <c r="B12799" s="2" t="s">
        <v>27845</v>
      </c>
    </row>
    <row r="12800" spans="1:2" x14ac:dyDescent="0.2">
      <c r="A12800" s="2" t="s">
        <v>27846</v>
      </c>
      <c r="B12800" s="2" t="s">
        <v>27847</v>
      </c>
    </row>
    <row r="12801" spans="1:2" x14ac:dyDescent="0.2">
      <c r="A12801" s="2" t="s">
        <v>27848</v>
      </c>
      <c r="B12801" s="2" t="s">
        <v>27849</v>
      </c>
    </row>
    <row r="12802" spans="1:2" x14ac:dyDescent="0.2">
      <c r="A12802" s="2" t="s">
        <v>27850</v>
      </c>
      <c r="B12802" s="2" t="s">
        <v>22436</v>
      </c>
    </row>
    <row r="12803" spans="1:2" x14ac:dyDescent="0.2">
      <c r="A12803" s="2" t="s">
        <v>27851</v>
      </c>
      <c r="B12803" s="2" t="s">
        <v>27852</v>
      </c>
    </row>
    <row r="12804" spans="1:2" x14ac:dyDescent="0.2">
      <c r="A12804" s="2" t="s">
        <v>27853</v>
      </c>
      <c r="B12804" s="2" t="s">
        <v>27854</v>
      </c>
    </row>
    <row r="12805" spans="1:2" x14ac:dyDescent="0.2">
      <c r="A12805" s="2" t="s">
        <v>27855</v>
      </c>
      <c r="B12805" s="2" t="s">
        <v>27856</v>
      </c>
    </row>
    <row r="12806" spans="1:2" x14ac:dyDescent="0.2">
      <c r="A12806" s="2" t="s">
        <v>27857</v>
      </c>
      <c r="B12806" s="2" t="s">
        <v>27858</v>
      </c>
    </row>
    <row r="12807" spans="1:2" x14ac:dyDescent="0.2">
      <c r="A12807" s="2" t="s">
        <v>27859</v>
      </c>
      <c r="B12807" s="2" t="s">
        <v>27860</v>
      </c>
    </row>
    <row r="12808" spans="1:2" x14ac:dyDescent="0.2">
      <c r="A12808" s="2" t="s">
        <v>27861</v>
      </c>
      <c r="B12808" s="2" t="s">
        <v>27862</v>
      </c>
    </row>
    <row r="12809" spans="1:2" x14ac:dyDescent="0.2">
      <c r="A12809" s="2" t="s">
        <v>27863</v>
      </c>
      <c r="B12809" s="2" t="s">
        <v>27864</v>
      </c>
    </row>
    <row r="12810" spans="1:2" x14ac:dyDescent="0.2">
      <c r="A12810" s="2" t="s">
        <v>27865</v>
      </c>
      <c r="B12810" s="2" t="s">
        <v>27866</v>
      </c>
    </row>
    <row r="12811" spans="1:2" x14ac:dyDescent="0.2">
      <c r="A12811" s="2" t="s">
        <v>27867</v>
      </c>
      <c r="B12811" s="2" t="s">
        <v>27868</v>
      </c>
    </row>
    <row r="12812" spans="1:2" x14ac:dyDescent="0.2">
      <c r="A12812" s="2" t="s">
        <v>27869</v>
      </c>
      <c r="B12812" s="2" t="s">
        <v>27870</v>
      </c>
    </row>
    <row r="12813" spans="1:2" x14ac:dyDescent="0.2">
      <c r="A12813" s="2" t="s">
        <v>27871</v>
      </c>
      <c r="B12813" s="2" t="s">
        <v>27872</v>
      </c>
    </row>
    <row r="12814" spans="1:2" x14ac:dyDescent="0.2">
      <c r="A12814" s="2" t="s">
        <v>27873</v>
      </c>
      <c r="B12814" s="2" t="s">
        <v>27874</v>
      </c>
    </row>
    <row r="12815" spans="1:2" x14ac:dyDescent="0.2">
      <c r="A12815" s="2" t="s">
        <v>27875</v>
      </c>
      <c r="B12815" s="2" t="s">
        <v>27876</v>
      </c>
    </row>
    <row r="12816" spans="1:2" x14ac:dyDescent="0.2">
      <c r="A12816" s="2" t="s">
        <v>27877</v>
      </c>
      <c r="B12816" s="2" t="s">
        <v>27878</v>
      </c>
    </row>
    <row r="12817" spans="1:2" x14ac:dyDescent="0.2">
      <c r="A12817" s="2" t="s">
        <v>27879</v>
      </c>
      <c r="B12817" s="2" t="s">
        <v>27880</v>
      </c>
    </row>
    <row r="12818" spans="1:2" x14ac:dyDescent="0.2">
      <c r="A12818" s="2" t="s">
        <v>27881</v>
      </c>
      <c r="B12818" s="2" t="s">
        <v>27882</v>
      </c>
    </row>
    <row r="12819" spans="1:2" x14ac:dyDescent="0.2">
      <c r="A12819" s="2" t="s">
        <v>27883</v>
      </c>
      <c r="B12819" s="2" t="s">
        <v>27884</v>
      </c>
    </row>
    <row r="12820" spans="1:2" x14ac:dyDescent="0.2">
      <c r="A12820" s="2" t="s">
        <v>27885</v>
      </c>
      <c r="B12820" s="2" t="s">
        <v>27886</v>
      </c>
    </row>
    <row r="12821" spans="1:2" x14ac:dyDescent="0.2">
      <c r="A12821" s="2" t="s">
        <v>27887</v>
      </c>
      <c r="B12821" s="2" t="s">
        <v>27888</v>
      </c>
    </row>
    <row r="12822" spans="1:2" x14ac:dyDescent="0.2">
      <c r="A12822" s="2" t="s">
        <v>27889</v>
      </c>
      <c r="B12822" s="2" t="s">
        <v>27890</v>
      </c>
    </row>
    <row r="12823" spans="1:2" x14ac:dyDescent="0.2">
      <c r="A12823" s="2" t="s">
        <v>27891</v>
      </c>
      <c r="B12823" s="2" t="s">
        <v>27892</v>
      </c>
    </row>
    <row r="12824" spans="1:2" x14ac:dyDescent="0.2">
      <c r="A12824" s="2" t="s">
        <v>27893</v>
      </c>
      <c r="B12824" s="2" t="s">
        <v>27894</v>
      </c>
    </row>
    <row r="12825" spans="1:2" x14ac:dyDescent="0.2">
      <c r="A12825" s="2" t="s">
        <v>27895</v>
      </c>
      <c r="B12825" s="2" t="s">
        <v>27896</v>
      </c>
    </row>
    <row r="12826" spans="1:2" x14ac:dyDescent="0.2">
      <c r="A12826" s="2" t="s">
        <v>27897</v>
      </c>
      <c r="B12826" s="2" t="s">
        <v>27898</v>
      </c>
    </row>
    <row r="12827" spans="1:2" x14ac:dyDescent="0.2">
      <c r="A12827" s="2" t="s">
        <v>27899</v>
      </c>
      <c r="B12827" s="2" t="s">
        <v>27900</v>
      </c>
    </row>
    <row r="12828" spans="1:2" x14ac:dyDescent="0.2">
      <c r="A12828" s="2" t="s">
        <v>27901</v>
      </c>
      <c r="B12828" s="2" t="s">
        <v>27902</v>
      </c>
    </row>
    <row r="12829" spans="1:2" x14ac:dyDescent="0.2">
      <c r="A12829" s="2" t="s">
        <v>27903</v>
      </c>
      <c r="B12829" s="2" t="s">
        <v>27904</v>
      </c>
    </row>
    <row r="12830" spans="1:2" x14ac:dyDescent="0.2">
      <c r="A12830" s="2" t="s">
        <v>27905</v>
      </c>
      <c r="B12830" s="2" t="s">
        <v>27906</v>
      </c>
    </row>
    <row r="12831" spans="1:2" x14ac:dyDescent="0.2">
      <c r="A12831" s="2" t="s">
        <v>27907</v>
      </c>
      <c r="B12831" s="2" t="s">
        <v>27908</v>
      </c>
    </row>
    <row r="12832" spans="1:2" x14ac:dyDescent="0.2">
      <c r="A12832" s="2" t="s">
        <v>27909</v>
      </c>
      <c r="B12832" s="2" t="s">
        <v>27910</v>
      </c>
    </row>
    <row r="12833" spans="1:2" x14ac:dyDescent="0.2">
      <c r="A12833" s="2" t="s">
        <v>27911</v>
      </c>
      <c r="B12833" s="2" t="s">
        <v>27912</v>
      </c>
    </row>
    <row r="12834" spans="1:2" x14ac:dyDescent="0.2">
      <c r="A12834" s="2" t="s">
        <v>27913</v>
      </c>
      <c r="B12834" s="2" t="s">
        <v>27914</v>
      </c>
    </row>
    <row r="12835" spans="1:2" x14ac:dyDescent="0.2">
      <c r="A12835" s="2" t="s">
        <v>27915</v>
      </c>
      <c r="B12835" s="2" t="s">
        <v>27916</v>
      </c>
    </row>
    <row r="12836" spans="1:2" x14ac:dyDescent="0.2">
      <c r="A12836" s="2" t="s">
        <v>27917</v>
      </c>
      <c r="B12836" s="2" t="s">
        <v>27918</v>
      </c>
    </row>
    <row r="12837" spans="1:2" x14ac:dyDescent="0.2">
      <c r="A12837" s="2" t="s">
        <v>27919</v>
      </c>
      <c r="B12837" s="2" t="s">
        <v>27920</v>
      </c>
    </row>
    <row r="12838" spans="1:2" x14ac:dyDescent="0.2">
      <c r="A12838" s="2" t="s">
        <v>27921</v>
      </c>
      <c r="B12838" s="2" t="s">
        <v>27922</v>
      </c>
    </row>
    <row r="12839" spans="1:2" x14ac:dyDescent="0.2">
      <c r="A12839" s="2" t="s">
        <v>27923</v>
      </c>
      <c r="B12839" s="2" t="s">
        <v>27924</v>
      </c>
    </row>
    <row r="12840" spans="1:2" x14ac:dyDescent="0.2">
      <c r="A12840" s="2" t="s">
        <v>27925</v>
      </c>
      <c r="B12840" s="2" t="s">
        <v>27926</v>
      </c>
    </row>
    <row r="12841" spans="1:2" x14ac:dyDescent="0.2">
      <c r="A12841" s="2" t="s">
        <v>27927</v>
      </c>
      <c r="B12841" s="2" t="s">
        <v>27928</v>
      </c>
    </row>
    <row r="12842" spans="1:2" x14ac:dyDescent="0.2">
      <c r="A12842" s="2" t="s">
        <v>27929</v>
      </c>
      <c r="B12842" s="2" t="s">
        <v>27930</v>
      </c>
    </row>
    <row r="12843" spans="1:2" x14ac:dyDescent="0.2">
      <c r="A12843" s="2" t="s">
        <v>27931</v>
      </c>
      <c r="B12843" s="2" t="s">
        <v>27932</v>
      </c>
    </row>
    <row r="12844" spans="1:2" x14ac:dyDescent="0.2">
      <c r="A12844" s="2" t="s">
        <v>27933</v>
      </c>
      <c r="B12844" s="2" t="s">
        <v>27934</v>
      </c>
    </row>
    <row r="12845" spans="1:2" x14ac:dyDescent="0.2">
      <c r="A12845" s="2" t="s">
        <v>27935</v>
      </c>
      <c r="B12845" s="2" t="s">
        <v>27936</v>
      </c>
    </row>
    <row r="12846" spans="1:2" x14ac:dyDescent="0.2">
      <c r="A12846" s="2" t="s">
        <v>27937</v>
      </c>
      <c r="B12846" s="2" t="s">
        <v>27938</v>
      </c>
    </row>
    <row r="12847" spans="1:2" x14ac:dyDescent="0.2">
      <c r="A12847" s="2" t="s">
        <v>27939</v>
      </c>
      <c r="B12847" s="2" t="s">
        <v>27940</v>
      </c>
    </row>
    <row r="12848" spans="1:2" x14ac:dyDescent="0.2">
      <c r="A12848" s="2" t="s">
        <v>27941</v>
      </c>
      <c r="B12848" s="2" t="s">
        <v>27942</v>
      </c>
    </row>
    <row r="12849" spans="1:2" x14ac:dyDescent="0.2">
      <c r="A12849" s="2" t="s">
        <v>27943</v>
      </c>
      <c r="B12849" s="2" t="s">
        <v>27944</v>
      </c>
    </row>
    <row r="12850" spans="1:2" x14ac:dyDescent="0.2">
      <c r="A12850" s="2" t="s">
        <v>27945</v>
      </c>
      <c r="B12850" s="2" t="s">
        <v>27946</v>
      </c>
    </row>
    <row r="12851" spans="1:2" x14ac:dyDescent="0.2">
      <c r="A12851" s="2" t="s">
        <v>27947</v>
      </c>
      <c r="B12851" s="2" t="s">
        <v>27948</v>
      </c>
    </row>
    <row r="12852" spans="1:2" x14ac:dyDescent="0.2">
      <c r="A12852" s="2" t="s">
        <v>27949</v>
      </c>
      <c r="B12852" s="2" t="s">
        <v>27950</v>
      </c>
    </row>
    <row r="12853" spans="1:2" x14ac:dyDescent="0.2">
      <c r="A12853" s="2" t="s">
        <v>27951</v>
      </c>
      <c r="B12853" s="2" t="s">
        <v>27952</v>
      </c>
    </row>
    <row r="12854" spans="1:2" x14ac:dyDescent="0.2">
      <c r="A12854" s="2" t="s">
        <v>27953</v>
      </c>
      <c r="B12854" s="2" t="s">
        <v>27954</v>
      </c>
    </row>
    <row r="12855" spans="1:2" x14ac:dyDescent="0.2">
      <c r="A12855" s="2" t="s">
        <v>27955</v>
      </c>
      <c r="B12855" s="2" t="s">
        <v>27956</v>
      </c>
    </row>
    <row r="12856" spans="1:2" x14ac:dyDescent="0.2">
      <c r="A12856" s="2" t="s">
        <v>27957</v>
      </c>
      <c r="B12856" s="2" t="s">
        <v>27958</v>
      </c>
    </row>
    <row r="12857" spans="1:2" x14ac:dyDescent="0.2">
      <c r="A12857" s="2" t="s">
        <v>27959</v>
      </c>
      <c r="B12857" s="2" t="s">
        <v>27960</v>
      </c>
    </row>
    <row r="12858" spans="1:2" x14ac:dyDescent="0.2">
      <c r="A12858" s="2" t="s">
        <v>27961</v>
      </c>
      <c r="B12858" s="2" t="s">
        <v>27962</v>
      </c>
    </row>
    <row r="12859" spans="1:2" x14ac:dyDescent="0.2">
      <c r="A12859" s="2" t="s">
        <v>27963</v>
      </c>
      <c r="B12859" s="2" t="s">
        <v>27964</v>
      </c>
    </row>
    <row r="12860" spans="1:2" x14ac:dyDescent="0.2">
      <c r="A12860" s="2" t="s">
        <v>27965</v>
      </c>
      <c r="B12860" s="2" t="s">
        <v>27966</v>
      </c>
    </row>
    <row r="12861" spans="1:2" x14ac:dyDescent="0.2">
      <c r="A12861" s="2" t="s">
        <v>27967</v>
      </c>
      <c r="B12861" s="2" t="s">
        <v>27968</v>
      </c>
    </row>
    <row r="12862" spans="1:2" x14ac:dyDescent="0.2">
      <c r="A12862" s="2" t="s">
        <v>27969</v>
      </c>
      <c r="B12862" s="2" t="s">
        <v>27970</v>
      </c>
    </row>
    <row r="12863" spans="1:2" x14ac:dyDescent="0.2">
      <c r="A12863" s="2" t="s">
        <v>27971</v>
      </c>
      <c r="B12863" s="2" t="s">
        <v>27972</v>
      </c>
    </row>
    <row r="12864" spans="1:2" x14ac:dyDescent="0.2">
      <c r="A12864" s="2" t="s">
        <v>27973</v>
      </c>
      <c r="B12864" s="2" t="s">
        <v>25947</v>
      </c>
    </row>
    <row r="12865" spans="1:2" x14ac:dyDescent="0.2">
      <c r="A12865" s="2" t="s">
        <v>27974</v>
      </c>
      <c r="B12865" s="2" t="s">
        <v>27975</v>
      </c>
    </row>
    <row r="12866" spans="1:2" x14ac:dyDescent="0.2">
      <c r="A12866" s="2" t="s">
        <v>27976</v>
      </c>
      <c r="B12866" s="2" t="s">
        <v>27977</v>
      </c>
    </row>
    <row r="12867" spans="1:2" x14ac:dyDescent="0.2">
      <c r="A12867" s="2" t="s">
        <v>27978</v>
      </c>
      <c r="B12867" s="2" t="s">
        <v>27979</v>
      </c>
    </row>
    <row r="12868" spans="1:2" x14ac:dyDescent="0.2">
      <c r="A12868" s="2" t="s">
        <v>27980</v>
      </c>
      <c r="B12868" s="2" t="s">
        <v>27981</v>
      </c>
    </row>
    <row r="12869" spans="1:2" x14ac:dyDescent="0.2">
      <c r="A12869" s="2" t="s">
        <v>27982</v>
      </c>
      <c r="B12869" s="2" t="s">
        <v>27983</v>
      </c>
    </row>
    <row r="12870" spans="1:2" x14ac:dyDescent="0.2">
      <c r="A12870" s="2" t="s">
        <v>27984</v>
      </c>
      <c r="B12870" s="2" t="s">
        <v>27985</v>
      </c>
    </row>
    <row r="12871" spans="1:2" x14ac:dyDescent="0.2">
      <c r="A12871" s="2" t="s">
        <v>27986</v>
      </c>
      <c r="B12871" s="2" t="s">
        <v>27987</v>
      </c>
    </row>
    <row r="12872" spans="1:2" x14ac:dyDescent="0.2">
      <c r="A12872" s="2" t="s">
        <v>27988</v>
      </c>
      <c r="B12872" s="2" t="s">
        <v>27989</v>
      </c>
    </row>
    <row r="12873" spans="1:2" x14ac:dyDescent="0.2">
      <c r="A12873" s="2" t="s">
        <v>27990</v>
      </c>
      <c r="B12873" s="2" t="s">
        <v>27991</v>
      </c>
    </row>
    <row r="12874" spans="1:2" x14ac:dyDescent="0.2">
      <c r="A12874" s="2" t="s">
        <v>27992</v>
      </c>
      <c r="B12874" s="2" t="s">
        <v>27993</v>
      </c>
    </row>
    <row r="12875" spans="1:2" x14ac:dyDescent="0.2">
      <c r="A12875" s="2" t="s">
        <v>27994</v>
      </c>
      <c r="B12875" s="2" t="s">
        <v>27995</v>
      </c>
    </row>
    <row r="12876" spans="1:2" x14ac:dyDescent="0.2">
      <c r="A12876" s="2" t="s">
        <v>27996</v>
      </c>
      <c r="B12876" s="2" t="s">
        <v>27997</v>
      </c>
    </row>
    <row r="12877" spans="1:2" x14ac:dyDescent="0.2">
      <c r="A12877" s="2" t="s">
        <v>27998</v>
      </c>
      <c r="B12877" s="2" t="s">
        <v>27999</v>
      </c>
    </row>
    <row r="12878" spans="1:2" x14ac:dyDescent="0.2">
      <c r="A12878" s="2" t="s">
        <v>28000</v>
      </c>
      <c r="B12878" s="2" t="s">
        <v>28001</v>
      </c>
    </row>
    <row r="12879" spans="1:2" x14ac:dyDescent="0.2">
      <c r="A12879" s="2" t="s">
        <v>28002</v>
      </c>
      <c r="B12879" s="2" t="s">
        <v>28003</v>
      </c>
    </row>
    <row r="12880" spans="1:2" x14ac:dyDescent="0.2">
      <c r="A12880" s="2" t="s">
        <v>28004</v>
      </c>
      <c r="B12880" s="2" t="s">
        <v>28005</v>
      </c>
    </row>
    <row r="12881" spans="1:2" x14ac:dyDescent="0.2">
      <c r="A12881" s="2" t="s">
        <v>28006</v>
      </c>
      <c r="B12881" s="2" t="s">
        <v>28007</v>
      </c>
    </row>
    <row r="12882" spans="1:2" x14ac:dyDescent="0.2">
      <c r="A12882" s="2" t="s">
        <v>28008</v>
      </c>
      <c r="B12882" s="2" t="s">
        <v>28009</v>
      </c>
    </row>
    <row r="12883" spans="1:2" x14ac:dyDescent="0.2">
      <c r="A12883" s="2" t="s">
        <v>28010</v>
      </c>
      <c r="B12883" s="2" t="s">
        <v>28011</v>
      </c>
    </row>
    <row r="12884" spans="1:2" x14ac:dyDescent="0.2">
      <c r="A12884" s="2" t="s">
        <v>28012</v>
      </c>
      <c r="B12884" s="2" t="s">
        <v>28013</v>
      </c>
    </row>
    <row r="12885" spans="1:2" x14ac:dyDescent="0.2">
      <c r="A12885" s="2" t="s">
        <v>28014</v>
      </c>
      <c r="B12885" s="2" t="s">
        <v>28015</v>
      </c>
    </row>
    <row r="12886" spans="1:2" x14ac:dyDescent="0.2">
      <c r="A12886" s="2" t="s">
        <v>28016</v>
      </c>
      <c r="B12886" s="2" t="s">
        <v>28017</v>
      </c>
    </row>
    <row r="12887" spans="1:2" x14ac:dyDescent="0.2">
      <c r="A12887" s="2" t="s">
        <v>28018</v>
      </c>
      <c r="B12887" s="2" t="s">
        <v>28019</v>
      </c>
    </row>
    <row r="12888" spans="1:2" x14ac:dyDescent="0.2">
      <c r="A12888" s="2" t="s">
        <v>28020</v>
      </c>
      <c r="B12888" s="2" t="s">
        <v>28021</v>
      </c>
    </row>
    <row r="12889" spans="1:2" x14ac:dyDescent="0.2">
      <c r="A12889" s="2" t="s">
        <v>28022</v>
      </c>
      <c r="B12889" s="2" t="s">
        <v>22516</v>
      </c>
    </row>
    <row r="12890" spans="1:2" x14ac:dyDescent="0.2">
      <c r="A12890" s="2" t="s">
        <v>28023</v>
      </c>
      <c r="B12890" s="2" t="s">
        <v>28024</v>
      </c>
    </row>
    <row r="12891" spans="1:2" x14ac:dyDescent="0.2">
      <c r="A12891" s="2" t="s">
        <v>28025</v>
      </c>
      <c r="B12891" s="2" t="s">
        <v>28026</v>
      </c>
    </row>
    <row r="12892" spans="1:2" x14ac:dyDescent="0.2">
      <c r="A12892" s="2" t="s">
        <v>28027</v>
      </c>
      <c r="B12892" s="2" t="s">
        <v>28028</v>
      </c>
    </row>
    <row r="12893" spans="1:2" x14ac:dyDescent="0.2">
      <c r="A12893" s="2" t="s">
        <v>28029</v>
      </c>
      <c r="B12893" s="2" t="s">
        <v>28030</v>
      </c>
    </row>
    <row r="12894" spans="1:2" x14ac:dyDescent="0.2">
      <c r="A12894" s="2" t="s">
        <v>28031</v>
      </c>
      <c r="B12894" s="2" t="s">
        <v>28032</v>
      </c>
    </row>
    <row r="12895" spans="1:2" x14ac:dyDescent="0.2">
      <c r="A12895" s="2" t="s">
        <v>28033</v>
      </c>
      <c r="B12895" s="2" t="s">
        <v>28034</v>
      </c>
    </row>
    <row r="12896" spans="1:2" x14ac:dyDescent="0.2">
      <c r="A12896" s="2" t="s">
        <v>28035</v>
      </c>
      <c r="B12896" s="2" t="s">
        <v>28036</v>
      </c>
    </row>
    <row r="12897" spans="1:2" x14ac:dyDescent="0.2">
      <c r="A12897" s="2" t="s">
        <v>28037</v>
      </c>
      <c r="B12897" s="2" t="s">
        <v>28038</v>
      </c>
    </row>
    <row r="12898" spans="1:2" x14ac:dyDescent="0.2">
      <c r="A12898" s="2" t="s">
        <v>28039</v>
      </c>
      <c r="B12898" s="2" t="s">
        <v>28040</v>
      </c>
    </row>
    <row r="12899" spans="1:2" x14ac:dyDescent="0.2">
      <c r="A12899" s="2" t="s">
        <v>28041</v>
      </c>
      <c r="B12899" s="2" t="s">
        <v>28042</v>
      </c>
    </row>
    <row r="12900" spans="1:2" x14ac:dyDescent="0.2">
      <c r="A12900" s="2" t="s">
        <v>28043</v>
      </c>
      <c r="B12900" s="2" t="s">
        <v>28044</v>
      </c>
    </row>
    <row r="12901" spans="1:2" x14ac:dyDescent="0.2">
      <c r="A12901" s="2" t="s">
        <v>28045</v>
      </c>
      <c r="B12901" s="2" t="s">
        <v>28046</v>
      </c>
    </row>
    <row r="12902" spans="1:2" x14ac:dyDescent="0.2">
      <c r="A12902" s="2" t="s">
        <v>28047</v>
      </c>
      <c r="B12902" s="2" t="s">
        <v>28048</v>
      </c>
    </row>
    <row r="12903" spans="1:2" x14ac:dyDescent="0.2">
      <c r="A12903" s="2" t="s">
        <v>28049</v>
      </c>
      <c r="B12903" s="2" t="s">
        <v>28050</v>
      </c>
    </row>
    <row r="12904" spans="1:2" x14ac:dyDescent="0.2">
      <c r="A12904" s="2" t="s">
        <v>28051</v>
      </c>
      <c r="B12904" s="2" t="s">
        <v>28052</v>
      </c>
    </row>
    <row r="12905" spans="1:2" x14ac:dyDescent="0.2">
      <c r="A12905" s="2" t="s">
        <v>28053</v>
      </c>
      <c r="B12905" s="2" t="s">
        <v>28054</v>
      </c>
    </row>
    <row r="12906" spans="1:2" x14ac:dyDescent="0.2">
      <c r="A12906" s="2" t="s">
        <v>28055</v>
      </c>
      <c r="B12906" s="2" t="s">
        <v>28056</v>
      </c>
    </row>
    <row r="12907" spans="1:2" x14ac:dyDescent="0.2">
      <c r="A12907" s="2" t="s">
        <v>28057</v>
      </c>
      <c r="B12907" s="2" t="s">
        <v>28058</v>
      </c>
    </row>
    <row r="12908" spans="1:2" x14ac:dyDescent="0.2">
      <c r="A12908" s="2" t="s">
        <v>28059</v>
      </c>
      <c r="B12908" s="2" t="s">
        <v>28060</v>
      </c>
    </row>
    <row r="12909" spans="1:2" x14ac:dyDescent="0.2">
      <c r="A12909" s="2" t="s">
        <v>28061</v>
      </c>
      <c r="B12909" s="2" t="s">
        <v>28062</v>
      </c>
    </row>
    <row r="12910" spans="1:2" x14ac:dyDescent="0.2">
      <c r="A12910" s="2" t="s">
        <v>28063</v>
      </c>
      <c r="B12910" s="2" t="s">
        <v>28064</v>
      </c>
    </row>
    <row r="12911" spans="1:2" x14ac:dyDescent="0.2">
      <c r="A12911" s="2" t="s">
        <v>28065</v>
      </c>
      <c r="B12911" s="2" t="s">
        <v>28066</v>
      </c>
    </row>
    <row r="12912" spans="1:2" x14ac:dyDescent="0.2">
      <c r="A12912" s="2" t="s">
        <v>28067</v>
      </c>
      <c r="B12912" s="2" t="s">
        <v>28068</v>
      </c>
    </row>
    <row r="12913" spans="1:2" x14ac:dyDescent="0.2">
      <c r="A12913" s="2" t="s">
        <v>28069</v>
      </c>
      <c r="B12913" s="2" t="s">
        <v>28070</v>
      </c>
    </row>
    <row r="12914" spans="1:2" x14ac:dyDescent="0.2">
      <c r="A12914" s="2" t="s">
        <v>28071</v>
      </c>
      <c r="B12914" s="2" t="s">
        <v>28072</v>
      </c>
    </row>
    <row r="12915" spans="1:2" x14ac:dyDescent="0.2">
      <c r="A12915" s="2" t="s">
        <v>28073</v>
      </c>
      <c r="B12915" s="2" t="s">
        <v>28074</v>
      </c>
    </row>
    <row r="12916" spans="1:2" x14ac:dyDescent="0.2">
      <c r="A12916" s="2" t="s">
        <v>28075</v>
      </c>
      <c r="B12916" s="2" t="s">
        <v>28076</v>
      </c>
    </row>
    <row r="12917" spans="1:2" x14ac:dyDescent="0.2">
      <c r="A12917" s="2" t="s">
        <v>28077</v>
      </c>
      <c r="B12917" s="2" t="s">
        <v>28078</v>
      </c>
    </row>
    <row r="12918" spans="1:2" x14ac:dyDescent="0.2">
      <c r="A12918" s="2" t="s">
        <v>28079</v>
      </c>
      <c r="B12918" s="2" t="s">
        <v>28080</v>
      </c>
    </row>
    <row r="12919" spans="1:2" x14ac:dyDescent="0.2">
      <c r="A12919" s="2" t="s">
        <v>28081</v>
      </c>
      <c r="B12919" s="2" t="s">
        <v>28082</v>
      </c>
    </row>
    <row r="12920" spans="1:2" x14ac:dyDescent="0.2">
      <c r="A12920" s="2" t="s">
        <v>28083</v>
      </c>
      <c r="B12920" s="2" t="s">
        <v>28084</v>
      </c>
    </row>
    <row r="12921" spans="1:2" x14ac:dyDescent="0.2">
      <c r="A12921" s="2" t="s">
        <v>28085</v>
      </c>
      <c r="B12921" s="2" t="s">
        <v>28086</v>
      </c>
    </row>
    <row r="12922" spans="1:2" x14ac:dyDescent="0.2">
      <c r="A12922" s="2" t="s">
        <v>28087</v>
      </c>
      <c r="B12922" s="2" t="s">
        <v>28088</v>
      </c>
    </row>
    <row r="12923" spans="1:2" x14ac:dyDescent="0.2">
      <c r="A12923" s="2" t="s">
        <v>28089</v>
      </c>
      <c r="B12923" s="2" t="s">
        <v>28090</v>
      </c>
    </row>
    <row r="12924" spans="1:2" x14ac:dyDescent="0.2">
      <c r="A12924" s="2" t="s">
        <v>28091</v>
      </c>
      <c r="B12924" s="2" t="s">
        <v>28092</v>
      </c>
    </row>
    <row r="12925" spans="1:2" x14ac:dyDescent="0.2">
      <c r="A12925" s="2" t="s">
        <v>28093</v>
      </c>
      <c r="B12925" s="2" t="s">
        <v>28094</v>
      </c>
    </row>
    <row r="12926" spans="1:2" x14ac:dyDescent="0.2">
      <c r="A12926" s="2" t="s">
        <v>28095</v>
      </c>
      <c r="B12926" s="2" t="s">
        <v>28096</v>
      </c>
    </row>
    <row r="12927" spans="1:2" x14ac:dyDescent="0.2">
      <c r="A12927" s="2" t="s">
        <v>28097</v>
      </c>
      <c r="B12927" s="2" t="s">
        <v>28098</v>
      </c>
    </row>
    <row r="12928" spans="1:2" x14ac:dyDescent="0.2">
      <c r="A12928" s="2" t="s">
        <v>28099</v>
      </c>
      <c r="B12928" s="2" t="s">
        <v>28100</v>
      </c>
    </row>
    <row r="12929" spans="1:2" x14ac:dyDescent="0.2">
      <c r="A12929" s="2" t="s">
        <v>28101</v>
      </c>
      <c r="B12929" s="2" t="s">
        <v>28102</v>
      </c>
    </row>
    <row r="12930" spans="1:2" x14ac:dyDescent="0.2">
      <c r="A12930" s="2" t="s">
        <v>28103</v>
      </c>
      <c r="B12930" s="2" t="s">
        <v>28104</v>
      </c>
    </row>
    <row r="12931" spans="1:2" x14ac:dyDescent="0.2">
      <c r="A12931" s="2" t="s">
        <v>28105</v>
      </c>
      <c r="B12931" s="2" t="s">
        <v>28106</v>
      </c>
    </row>
    <row r="12932" spans="1:2" x14ac:dyDescent="0.2">
      <c r="A12932" s="2" t="s">
        <v>28107</v>
      </c>
      <c r="B12932" s="2" t="s">
        <v>28108</v>
      </c>
    </row>
    <row r="12933" spans="1:2" x14ac:dyDescent="0.2">
      <c r="A12933" s="2" t="s">
        <v>28109</v>
      </c>
      <c r="B12933" s="2" t="s">
        <v>28110</v>
      </c>
    </row>
    <row r="12934" spans="1:2" x14ac:dyDescent="0.2">
      <c r="A12934" s="2" t="s">
        <v>28111</v>
      </c>
      <c r="B12934" s="2" t="s">
        <v>28112</v>
      </c>
    </row>
    <row r="12935" spans="1:2" x14ac:dyDescent="0.2">
      <c r="A12935" s="2" t="s">
        <v>28113</v>
      </c>
      <c r="B12935" s="2" t="s">
        <v>28114</v>
      </c>
    </row>
    <row r="12936" spans="1:2" x14ac:dyDescent="0.2">
      <c r="A12936" s="2" t="s">
        <v>28115</v>
      </c>
      <c r="B12936" s="2" t="s">
        <v>28116</v>
      </c>
    </row>
    <row r="12937" spans="1:2" x14ac:dyDescent="0.2">
      <c r="A12937" s="2" t="s">
        <v>28117</v>
      </c>
      <c r="B12937" s="2" t="s">
        <v>28118</v>
      </c>
    </row>
    <row r="12938" spans="1:2" x14ac:dyDescent="0.2">
      <c r="A12938" s="2" t="s">
        <v>28119</v>
      </c>
      <c r="B12938" s="2" t="s">
        <v>28120</v>
      </c>
    </row>
    <row r="12939" spans="1:2" x14ac:dyDescent="0.2">
      <c r="A12939" s="2" t="s">
        <v>28121</v>
      </c>
      <c r="B12939" s="2" t="s">
        <v>28122</v>
      </c>
    </row>
    <row r="12940" spans="1:2" x14ac:dyDescent="0.2">
      <c r="A12940" s="2" t="s">
        <v>28123</v>
      </c>
      <c r="B12940" s="2" t="s">
        <v>28124</v>
      </c>
    </row>
    <row r="12941" spans="1:2" x14ac:dyDescent="0.2">
      <c r="A12941" s="2" t="s">
        <v>28125</v>
      </c>
      <c r="B12941" s="2" t="s">
        <v>28126</v>
      </c>
    </row>
    <row r="12942" spans="1:2" x14ac:dyDescent="0.2">
      <c r="A12942" s="2" t="s">
        <v>28127</v>
      </c>
      <c r="B12942" s="2" t="s">
        <v>28128</v>
      </c>
    </row>
    <row r="12943" spans="1:2" x14ac:dyDescent="0.2">
      <c r="A12943" s="2" t="s">
        <v>28129</v>
      </c>
      <c r="B12943" s="2" t="s">
        <v>28130</v>
      </c>
    </row>
    <row r="12944" spans="1:2" x14ac:dyDescent="0.2">
      <c r="A12944" s="2" t="s">
        <v>28131</v>
      </c>
      <c r="B12944" s="2" t="s">
        <v>28132</v>
      </c>
    </row>
    <row r="12945" spans="1:2" x14ac:dyDescent="0.2">
      <c r="A12945" s="2" t="s">
        <v>28133</v>
      </c>
      <c r="B12945" s="2" t="s">
        <v>28134</v>
      </c>
    </row>
    <row r="12946" spans="1:2" x14ac:dyDescent="0.2">
      <c r="A12946" s="2" t="s">
        <v>28135</v>
      </c>
      <c r="B12946" s="2" t="s">
        <v>28136</v>
      </c>
    </row>
    <row r="12947" spans="1:2" x14ac:dyDescent="0.2">
      <c r="A12947" s="2" t="s">
        <v>28137</v>
      </c>
      <c r="B12947" s="2" t="s">
        <v>28138</v>
      </c>
    </row>
    <row r="12948" spans="1:2" x14ac:dyDescent="0.2">
      <c r="A12948" s="2" t="s">
        <v>28139</v>
      </c>
      <c r="B12948" s="2" t="s">
        <v>28140</v>
      </c>
    </row>
    <row r="12949" spans="1:2" x14ac:dyDescent="0.2">
      <c r="A12949" s="2" t="s">
        <v>28141</v>
      </c>
      <c r="B12949" s="2" t="s">
        <v>28142</v>
      </c>
    </row>
    <row r="12950" spans="1:2" x14ac:dyDescent="0.2">
      <c r="A12950" s="2" t="s">
        <v>28143</v>
      </c>
      <c r="B12950" s="2" t="s">
        <v>28144</v>
      </c>
    </row>
    <row r="12951" spans="1:2" x14ac:dyDescent="0.2">
      <c r="A12951" s="2" t="s">
        <v>28145</v>
      </c>
      <c r="B12951" s="2" t="s">
        <v>28146</v>
      </c>
    </row>
    <row r="12952" spans="1:2" x14ac:dyDescent="0.2">
      <c r="A12952" s="2" t="s">
        <v>28147</v>
      </c>
      <c r="B12952" s="2" t="s">
        <v>28148</v>
      </c>
    </row>
    <row r="12953" spans="1:2" x14ac:dyDescent="0.2">
      <c r="A12953" s="2" t="s">
        <v>28149</v>
      </c>
      <c r="B12953" s="2" t="s">
        <v>28150</v>
      </c>
    </row>
    <row r="12954" spans="1:2" x14ac:dyDescent="0.2">
      <c r="A12954" s="2" t="s">
        <v>28151</v>
      </c>
      <c r="B12954" s="2" t="s">
        <v>28152</v>
      </c>
    </row>
    <row r="12955" spans="1:2" x14ac:dyDescent="0.2">
      <c r="A12955" s="2" t="s">
        <v>28153</v>
      </c>
      <c r="B12955" s="2" t="s">
        <v>28154</v>
      </c>
    </row>
    <row r="12956" spans="1:2" x14ac:dyDescent="0.2">
      <c r="A12956" s="2" t="s">
        <v>28155</v>
      </c>
      <c r="B12956" s="2" t="s">
        <v>28156</v>
      </c>
    </row>
    <row r="12957" spans="1:2" x14ac:dyDescent="0.2">
      <c r="A12957" s="2" t="s">
        <v>28157</v>
      </c>
      <c r="B12957" s="2" t="s">
        <v>28158</v>
      </c>
    </row>
    <row r="12958" spans="1:2" x14ac:dyDescent="0.2">
      <c r="A12958" s="2" t="s">
        <v>28159</v>
      </c>
      <c r="B12958" s="2" t="s">
        <v>28160</v>
      </c>
    </row>
    <row r="12959" spans="1:2" x14ac:dyDescent="0.2">
      <c r="A12959" s="2" t="s">
        <v>28161</v>
      </c>
      <c r="B12959" s="2" t="s">
        <v>28162</v>
      </c>
    </row>
    <row r="12960" spans="1:2" x14ac:dyDescent="0.2">
      <c r="A12960" s="2" t="s">
        <v>28163</v>
      </c>
      <c r="B12960" s="2" t="s">
        <v>28164</v>
      </c>
    </row>
    <row r="12961" spans="1:2" x14ac:dyDescent="0.2">
      <c r="A12961" s="2" t="s">
        <v>28165</v>
      </c>
      <c r="B12961" s="2" t="s">
        <v>28166</v>
      </c>
    </row>
    <row r="12962" spans="1:2" x14ac:dyDescent="0.2">
      <c r="A12962" s="2" t="s">
        <v>28167</v>
      </c>
      <c r="B12962" s="2" t="s">
        <v>28168</v>
      </c>
    </row>
    <row r="12963" spans="1:2" x14ac:dyDescent="0.2">
      <c r="A12963" s="2" t="s">
        <v>28169</v>
      </c>
      <c r="B12963" s="2" t="s">
        <v>28170</v>
      </c>
    </row>
    <row r="12964" spans="1:2" x14ac:dyDescent="0.2">
      <c r="A12964" s="2" t="s">
        <v>28171</v>
      </c>
      <c r="B12964" s="2" t="s">
        <v>28172</v>
      </c>
    </row>
    <row r="12965" spans="1:2" x14ac:dyDescent="0.2">
      <c r="A12965" s="2" t="s">
        <v>28173</v>
      </c>
      <c r="B12965" s="2" t="s">
        <v>28174</v>
      </c>
    </row>
    <row r="12966" spans="1:2" x14ac:dyDescent="0.2">
      <c r="A12966" s="2" t="s">
        <v>28175</v>
      </c>
      <c r="B12966" s="2" t="s">
        <v>28176</v>
      </c>
    </row>
    <row r="12967" spans="1:2" x14ac:dyDescent="0.2">
      <c r="A12967" s="2" t="s">
        <v>28177</v>
      </c>
      <c r="B12967" s="2" t="s">
        <v>28178</v>
      </c>
    </row>
    <row r="12968" spans="1:2" x14ac:dyDescent="0.2">
      <c r="A12968" s="2" t="s">
        <v>28179</v>
      </c>
      <c r="B12968" s="2" t="s">
        <v>28180</v>
      </c>
    </row>
    <row r="12969" spans="1:2" x14ac:dyDescent="0.2">
      <c r="A12969" s="2" t="s">
        <v>28181</v>
      </c>
      <c r="B12969" s="2" t="s">
        <v>28182</v>
      </c>
    </row>
    <row r="12970" spans="1:2" x14ac:dyDescent="0.2">
      <c r="A12970" s="2" t="s">
        <v>28183</v>
      </c>
      <c r="B12970" s="2" t="s">
        <v>28184</v>
      </c>
    </row>
    <row r="12971" spans="1:2" x14ac:dyDescent="0.2">
      <c r="A12971" s="2" t="s">
        <v>28185</v>
      </c>
      <c r="B12971" s="2" t="s">
        <v>28186</v>
      </c>
    </row>
    <row r="12972" spans="1:2" x14ac:dyDescent="0.2">
      <c r="A12972" s="2" t="s">
        <v>28187</v>
      </c>
      <c r="B12972" s="2" t="s">
        <v>28188</v>
      </c>
    </row>
    <row r="12973" spans="1:2" x14ac:dyDescent="0.2">
      <c r="A12973" s="2" t="s">
        <v>28189</v>
      </c>
      <c r="B12973" s="2" t="s">
        <v>28190</v>
      </c>
    </row>
    <row r="12974" spans="1:2" x14ac:dyDescent="0.2">
      <c r="A12974" s="2" t="s">
        <v>28191</v>
      </c>
      <c r="B12974" s="2" t="s">
        <v>28192</v>
      </c>
    </row>
    <row r="12975" spans="1:2" x14ac:dyDescent="0.2">
      <c r="A12975" s="2" t="s">
        <v>28193</v>
      </c>
      <c r="B12975" s="2" t="s">
        <v>28194</v>
      </c>
    </row>
    <row r="12976" spans="1:2" x14ac:dyDescent="0.2">
      <c r="A12976" s="2" t="s">
        <v>28195</v>
      </c>
      <c r="B12976" s="2" t="s">
        <v>28196</v>
      </c>
    </row>
    <row r="12977" spans="1:2" x14ac:dyDescent="0.2">
      <c r="A12977" s="2" t="s">
        <v>28197</v>
      </c>
      <c r="B12977" s="2" t="s">
        <v>28198</v>
      </c>
    </row>
    <row r="12978" spans="1:2" x14ac:dyDescent="0.2">
      <c r="A12978" s="2" t="s">
        <v>28199</v>
      </c>
      <c r="B12978" s="2" t="s">
        <v>28200</v>
      </c>
    </row>
    <row r="12979" spans="1:2" x14ac:dyDescent="0.2">
      <c r="A12979" s="2" t="s">
        <v>28201</v>
      </c>
      <c r="B12979" s="2" t="s">
        <v>28202</v>
      </c>
    </row>
    <row r="12980" spans="1:2" x14ac:dyDescent="0.2">
      <c r="A12980" s="2" t="s">
        <v>28203</v>
      </c>
      <c r="B12980" s="2" t="s">
        <v>28204</v>
      </c>
    </row>
    <row r="12981" spans="1:2" x14ac:dyDescent="0.2">
      <c r="A12981" s="2" t="s">
        <v>28205</v>
      </c>
      <c r="B12981" s="2" t="s">
        <v>28206</v>
      </c>
    </row>
    <row r="12982" spans="1:2" x14ac:dyDescent="0.2">
      <c r="A12982" s="2" t="s">
        <v>28207</v>
      </c>
      <c r="B12982" s="2" t="s">
        <v>28208</v>
      </c>
    </row>
    <row r="12983" spans="1:2" x14ac:dyDescent="0.2">
      <c r="A12983" s="2" t="s">
        <v>28209</v>
      </c>
      <c r="B12983" s="2" t="s">
        <v>28210</v>
      </c>
    </row>
    <row r="12984" spans="1:2" x14ac:dyDescent="0.2">
      <c r="A12984" s="2" t="s">
        <v>28211</v>
      </c>
      <c r="B12984" s="2" t="s">
        <v>28212</v>
      </c>
    </row>
    <row r="12985" spans="1:2" x14ac:dyDescent="0.2">
      <c r="A12985" s="2" t="s">
        <v>28213</v>
      </c>
      <c r="B12985" s="2" t="s">
        <v>28214</v>
      </c>
    </row>
    <row r="12986" spans="1:2" x14ac:dyDescent="0.2">
      <c r="A12986" s="2" t="s">
        <v>28215</v>
      </c>
      <c r="B12986" s="2" t="s">
        <v>28216</v>
      </c>
    </row>
    <row r="12987" spans="1:2" x14ac:dyDescent="0.2">
      <c r="A12987" s="2" t="s">
        <v>28217</v>
      </c>
      <c r="B12987" s="2" t="s">
        <v>28218</v>
      </c>
    </row>
    <row r="12988" spans="1:2" x14ac:dyDescent="0.2">
      <c r="A12988" s="2" t="s">
        <v>28219</v>
      </c>
      <c r="B12988" s="2" t="s">
        <v>28220</v>
      </c>
    </row>
    <row r="12989" spans="1:2" x14ac:dyDescent="0.2">
      <c r="A12989" s="2" t="s">
        <v>28221</v>
      </c>
      <c r="B12989" s="2" t="s">
        <v>28222</v>
      </c>
    </row>
    <row r="12990" spans="1:2" x14ac:dyDescent="0.2">
      <c r="A12990" s="2" t="s">
        <v>28223</v>
      </c>
      <c r="B12990" s="2" t="s">
        <v>28224</v>
      </c>
    </row>
    <row r="12991" spans="1:2" x14ac:dyDescent="0.2">
      <c r="A12991" s="2" t="s">
        <v>28225</v>
      </c>
      <c r="B12991" s="2" t="s">
        <v>28226</v>
      </c>
    </row>
    <row r="12992" spans="1:2" x14ac:dyDescent="0.2">
      <c r="A12992" s="2" t="s">
        <v>28227</v>
      </c>
      <c r="B12992" s="2" t="s">
        <v>28228</v>
      </c>
    </row>
    <row r="12993" spans="1:2" x14ac:dyDescent="0.2">
      <c r="A12993" s="2" t="s">
        <v>28229</v>
      </c>
      <c r="B12993" s="2" t="s">
        <v>28230</v>
      </c>
    </row>
    <row r="12994" spans="1:2" x14ac:dyDescent="0.2">
      <c r="A12994" s="2" t="s">
        <v>28231</v>
      </c>
      <c r="B12994" s="2" t="s">
        <v>27707</v>
      </c>
    </row>
    <row r="12995" spans="1:2" x14ac:dyDescent="0.2">
      <c r="A12995" s="2" t="s">
        <v>28232</v>
      </c>
      <c r="B12995" s="2" t="s">
        <v>28233</v>
      </c>
    </row>
    <row r="12996" spans="1:2" x14ac:dyDescent="0.2">
      <c r="A12996" s="2" t="s">
        <v>28234</v>
      </c>
      <c r="B12996" s="2" t="s">
        <v>28235</v>
      </c>
    </row>
    <row r="12997" spans="1:2" x14ac:dyDescent="0.2">
      <c r="A12997" s="2" t="s">
        <v>28236</v>
      </c>
      <c r="B12997" s="2" t="s">
        <v>28237</v>
      </c>
    </row>
    <row r="12998" spans="1:2" x14ac:dyDescent="0.2">
      <c r="A12998" s="2" t="s">
        <v>28238</v>
      </c>
      <c r="B12998" s="2" t="s">
        <v>28239</v>
      </c>
    </row>
    <row r="12999" spans="1:2" x14ac:dyDescent="0.2">
      <c r="A12999" s="2" t="s">
        <v>28240</v>
      </c>
      <c r="B12999" s="2" t="s">
        <v>28241</v>
      </c>
    </row>
    <row r="13000" spans="1:2" x14ac:dyDescent="0.2">
      <c r="A13000" s="2" t="s">
        <v>28242</v>
      </c>
      <c r="B13000" s="2" t="s">
        <v>28243</v>
      </c>
    </row>
    <row r="13001" spans="1:2" x14ac:dyDescent="0.2">
      <c r="A13001" s="2" t="s">
        <v>28244</v>
      </c>
      <c r="B13001" s="2" t="s">
        <v>28245</v>
      </c>
    </row>
    <row r="13002" spans="1:2" x14ac:dyDescent="0.2">
      <c r="A13002" s="2" t="s">
        <v>28246</v>
      </c>
      <c r="B13002" s="2" t="s">
        <v>28247</v>
      </c>
    </row>
    <row r="13003" spans="1:2" x14ac:dyDescent="0.2">
      <c r="A13003" s="2" t="s">
        <v>28248</v>
      </c>
      <c r="B13003" s="2" t="s">
        <v>28249</v>
      </c>
    </row>
    <row r="13004" spans="1:2" x14ac:dyDescent="0.2">
      <c r="A13004" s="2" t="s">
        <v>28250</v>
      </c>
      <c r="B13004" s="2" t="s">
        <v>28251</v>
      </c>
    </row>
    <row r="13005" spans="1:2" x14ac:dyDescent="0.2">
      <c r="A13005" s="2" t="s">
        <v>28252</v>
      </c>
      <c r="B13005" s="2" t="s">
        <v>28253</v>
      </c>
    </row>
    <row r="13006" spans="1:2" x14ac:dyDescent="0.2">
      <c r="A13006" s="2" t="s">
        <v>28254</v>
      </c>
      <c r="B13006" s="2" t="s">
        <v>28255</v>
      </c>
    </row>
    <row r="13007" spans="1:2" x14ac:dyDescent="0.2">
      <c r="A13007" s="2" t="s">
        <v>28256</v>
      </c>
      <c r="B13007" s="2" t="s">
        <v>28257</v>
      </c>
    </row>
    <row r="13008" spans="1:2" x14ac:dyDescent="0.2">
      <c r="A13008" s="2" t="s">
        <v>28258</v>
      </c>
      <c r="B13008" s="2" t="s">
        <v>28259</v>
      </c>
    </row>
    <row r="13009" spans="1:2" x14ac:dyDescent="0.2">
      <c r="A13009" s="2" t="s">
        <v>28260</v>
      </c>
      <c r="B13009" s="2" t="s">
        <v>28261</v>
      </c>
    </row>
    <row r="13010" spans="1:2" x14ac:dyDescent="0.2">
      <c r="A13010" s="2" t="s">
        <v>28262</v>
      </c>
      <c r="B13010" s="2" t="s">
        <v>28263</v>
      </c>
    </row>
    <row r="13011" spans="1:2" x14ac:dyDescent="0.2">
      <c r="A13011" s="2" t="s">
        <v>28264</v>
      </c>
      <c r="B13011" s="2" t="s">
        <v>28265</v>
      </c>
    </row>
    <row r="13012" spans="1:2" x14ac:dyDescent="0.2">
      <c r="A13012" s="2" t="s">
        <v>28266</v>
      </c>
      <c r="B13012" s="2" t="s">
        <v>28267</v>
      </c>
    </row>
    <row r="13013" spans="1:2" x14ac:dyDescent="0.2">
      <c r="A13013" s="2" t="s">
        <v>28268</v>
      </c>
      <c r="B13013" s="2" t="s">
        <v>28269</v>
      </c>
    </row>
    <row r="13014" spans="1:2" x14ac:dyDescent="0.2">
      <c r="A13014" s="2" t="s">
        <v>28270</v>
      </c>
      <c r="B13014" s="2" t="s">
        <v>28271</v>
      </c>
    </row>
    <row r="13015" spans="1:2" x14ac:dyDescent="0.2">
      <c r="A13015" s="2" t="s">
        <v>28272</v>
      </c>
      <c r="B13015" s="2" t="s">
        <v>28273</v>
      </c>
    </row>
    <row r="13016" spans="1:2" x14ac:dyDescent="0.2">
      <c r="A13016" s="2" t="s">
        <v>28274</v>
      </c>
      <c r="B13016" s="2" t="s">
        <v>28275</v>
      </c>
    </row>
    <row r="13017" spans="1:2" x14ac:dyDescent="0.2">
      <c r="A13017" s="2" t="s">
        <v>28276</v>
      </c>
      <c r="B13017" s="2" t="s">
        <v>28277</v>
      </c>
    </row>
    <row r="13018" spans="1:2" x14ac:dyDescent="0.2">
      <c r="A13018" s="2" t="s">
        <v>28278</v>
      </c>
      <c r="B13018" s="2" t="s">
        <v>28279</v>
      </c>
    </row>
    <row r="13019" spans="1:2" x14ac:dyDescent="0.2">
      <c r="A13019" s="2" t="s">
        <v>28280</v>
      </c>
      <c r="B13019" s="2" t="s">
        <v>28281</v>
      </c>
    </row>
    <row r="13020" spans="1:2" x14ac:dyDescent="0.2">
      <c r="A13020" s="2" t="s">
        <v>28282</v>
      </c>
      <c r="B13020" s="2" t="s">
        <v>28283</v>
      </c>
    </row>
    <row r="13021" spans="1:2" x14ac:dyDescent="0.2">
      <c r="A13021" s="2" t="s">
        <v>28284</v>
      </c>
      <c r="B13021" s="2" t="s">
        <v>28285</v>
      </c>
    </row>
    <row r="13022" spans="1:2" x14ac:dyDescent="0.2">
      <c r="A13022" s="2" t="s">
        <v>28286</v>
      </c>
      <c r="B13022" s="2" t="s">
        <v>28287</v>
      </c>
    </row>
    <row r="13023" spans="1:2" x14ac:dyDescent="0.2">
      <c r="A13023" s="2" t="s">
        <v>28288</v>
      </c>
      <c r="B13023" s="2" t="s">
        <v>28289</v>
      </c>
    </row>
    <row r="13024" spans="1:2" x14ac:dyDescent="0.2">
      <c r="A13024" s="2" t="s">
        <v>28290</v>
      </c>
      <c r="B13024" s="2" t="s">
        <v>28291</v>
      </c>
    </row>
    <row r="13025" spans="1:2" x14ac:dyDescent="0.2">
      <c r="A13025" s="2" t="s">
        <v>28292</v>
      </c>
      <c r="B13025" s="2" t="s">
        <v>28293</v>
      </c>
    </row>
    <row r="13026" spans="1:2" x14ac:dyDescent="0.2">
      <c r="A13026" s="2" t="s">
        <v>28294</v>
      </c>
      <c r="B13026" s="2" t="s">
        <v>28295</v>
      </c>
    </row>
    <row r="13027" spans="1:2" x14ac:dyDescent="0.2">
      <c r="A13027" s="2" t="s">
        <v>28296</v>
      </c>
      <c r="B13027" s="2" t="s">
        <v>28297</v>
      </c>
    </row>
    <row r="13028" spans="1:2" x14ac:dyDescent="0.2">
      <c r="A13028" s="2" t="s">
        <v>28298</v>
      </c>
      <c r="B13028" s="2" t="s">
        <v>28299</v>
      </c>
    </row>
    <row r="13029" spans="1:2" x14ac:dyDescent="0.2">
      <c r="A13029" s="2" t="s">
        <v>28300</v>
      </c>
      <c r="B13029" s="2" t="s">
        <v>28301</v>
      </c>
    </row>
    <row r="13030" spans="1:2" x14ac:dyDescent="0.2">
      <c r="A13030" s="2" t="s">
        <v>28302</v>
      </c>
      <c r="B13030" s="2" t="s">
        <v>28303</v>
      </c>
    </row>
    <row r="13031" spans="1:2" x14ac:dyDescent="0.2">
      <c r="A13031" s="2" t="s">
        <v>28304</v>
      </c>
      <c r="B13031" s="2" t="s">
        <v>28305</v>
      </c>
    </row>
    <row r="13032" spans="1:2" x14ac:dyDescent="0.2">
      <c r="A13032" s="2" t="s">
        <v>28306</v>
      </c>
      <c r="B13032" s="2" t="s">
        <v>28307</v>
      </c>
    </row>
    <row r="13033" spans="1:2" x14ac:dyDescent="0.2">
      <c r="A13033" s="2" t="s">
        <v>28308</v>
      </c>
      <c r="B13033" s="2" t="s">
        <v>28309</v>
      </c>
    </row>
    <row r="13034" spans="1:2" x14ac:dyDescent="0.2">
      <c r="A13034" s="2" t="s">
        <v>28310</v>
      </c>
      <c r="B13034" s="2" t="s">
        <v>28311</v>
      </c>
    </row>
    <row r="13035" spans="1:2" x14ac:dyDescent="0.2">
      <c r="A13035" s="2" t="s">
        <v>28312</v>
      </c>
      <c r="B13035" s="2" t="s">
        <v>28313</v>
      </c>
    </row>
    <row r="13036" spans="1:2" x14ac:dyDescent="0.2">
      <c r="A13036" s="2" t="s">
        <v>28314</v>
      </c>
      <c r="B13036" s="2" t="s">
        <v>28315</v>
      </c>
    </row>
    <row r="13037" spans="1:2" x14ac:dyDescent="0.2">
      <c r="A13037" s="2" t="s">
        <v>28316</v>
      </c>
      <c r="B13037" s="2" t="s">
        <v>28317</v>
      </c>
    </row>
    <row r="13038" spans="1:2" x14ac:dyDescent="0.2">
      <c r="A13038" s="2" t="s">
        <v>28318</v>
      </c>
      <c r="B13038" s="2" t="s">
        <v>28319</v>
      </c>
    </row>
    <row r="13039" spans="1:2" x14ac:dyDescent="0.2">
      <c r="A13039" s="2" t="s">
        <v>28320</v>
      </c>
      <c r="B13039" s="2" t="s">
        <v>28321</v>
      </c>
    </row>
    <row r="13040" spans="1:2" x14ac:dyDescent="0.2">
      <c r="A13040" s="2" t="s">
        <v>28322</v>
      </c>
      <c r="B13040" s="2" t="s">
        <v>28323</v>
      </c>
    </row>
    <row r="13041" spans="1:2" x14ac:dyDescent="0.2">
      <c r="A13041" s="2" t="s">
        <v>28324</v>
      </c>
      <c r="B13041" s="2" t="s">
        <v>28325</v>
      </c>
    </row>
    <row r="13042" spans="1:2" x14ac:dyDescent="0.2">
      <c r="A13042" s="2" t="s">
        <v>28326</v>
      </c>
      <c r="B13042" s="2" t="s">
        <v>28327</v>
      </c>
    </row>
    <row r="13043" spans="1:2" x14ac:dyDescent="0.2">
      <c r="A13043" s="2" t="s">
        <v>28328</v>
      </c>
      <c r="B13043" s="2" t="s">
        <v>28329</v>
      </c>
    </row>
    <row r="13044" spans="1:2" x14ac:dyDescent="0.2">
      <c r="A13044" s="2" t="s">
        <v>28330</v>
      </c>
      <c r="B13044" s="2" t="s">
        <v>28331</v>
      </c>
    </row>
    <row r="13045" spans="1:2" x14ac:dyDescent="0.2">
      <c r="A13045" s="2" t="s">
        <v>28332</v>
      </c>
      <c r="B13045" s="2" t="s">
        <v>28333</v>
      </c>
    </row>
    <row r="13046" spans="1:2" x14ac:dyDescent="0.2">
      <c r="A13046" s="2" t="s">
        <v>28334</v>
      </c>
      <c r="B13046" s="2" t="s">
        <v>28335</v>
      </c>
    </row>
    <row r="13047" spans="1:2" x14ac:dyDescent="0.2">
      <c r="A13047" s="2" t="s">
        <v>28336</v>
      </c>
      <c r="B13047" s="2" t="s">
        <v>28337</v>
      </c>
    </row>
    <row r="13048" spans="1:2" x14ac:dyDescent="0.2">
      <c r="A13048" s="2" t="s">
        <v>28338</v>
      </c>
      <c r="B13048" s="2" t="s">
        <v>28339</v>
      </c>
    </row>
    <row r="13049" spans="1:2" x14ac:dyDescent="0.2">
      <c r="A13049" s="2" t="s">
        <v>28340</v>
      </c>
      <c r="B13049" s="2" t="s">
        <v>28341</v>
      </c>
    </row>
    <row r="13050" spans="1:2" x14ac:dyDescent="0.2">
      <c r="A13050" s="2" t="s">
        <v>28342</v>
      </c>
      <c r="B13050" s="2" t="s">
        <v>28343</v>
      </c>
    </row>
    <row r="13051" spans="1:2" x14ac:dyDescent="0.2">
      <c r="A13051" s="2" t="s">
        <v>28344</v>
      </c>
      <c r="B13051" s="2" t="s">
        <v>28345</v>
      </c>
    </row>
    <row r="13052" spans="1:2" x14ac:dyDescent="0.2">
      <c r="A13052" s="2" t="s">
        <v>28346</v>
      </c>
      <c r="B13052" s="2" t="s">
        <v>28347</v>
      </c>
    </row>
    <row r="13053" spans="1:2" x14ac:dyDescent="0.2">
      <c r="A13053" s="2" t="s">
        <v>28348</v>
      </c>
      <c r="B13053" s="2" t="s">
        <v>28349</v>
      </c>
    </row>
    <row r="13054" spans="1:2" x14ac:dyDescent="0.2">
      <c r="A13054" s="2" t="s">
        <v>28350</v>
      </c>
      <c r="B13054" s="2" t="s">
        <v>28351</v>
      </c>
    </row>
    <row r="13055" spans="1:2" x14ac:dyDescent="0.2">
      <c r="A13055" s="2" t="s">
        <v>28352</v>
      </c>
      <c r="B13055" s="2" t="s">
        <v>28353</v>
      </c>
    </row>
    <row r="13056" spans="1:2" x14ac:dyDescent="0.2">
      <c r="A13056" s="2" t="s">
        <v>28354</v>
      </c>
      <c r="B13056" s="2" t="s">
        <v>28355</v>
      </c>
    </row>
    <row r="13057" spans="1:2" x14ac:dyDescent="0.2">
      <c r="A13057" s="2" t="s">
        <v>28356</v>
      </c>
      <c r="B13057" s="2" t="s">
        <v>28357</v>
      </c>
    </row>
    <row r="13058" spans="1:2" x14ac:dyDescent="0.2">
      <c r="A13058" s="2" t="s">
        <v>28358</v>
      </c>
      <c r="B13058" s="2" t="s">
        <v>28359</v>
      </c>
    </row>
    <row r="13059" spans="1:2" x14ac:dyDescent="0.2">
      <c r="A13059" s="2" t="s">
        <v>28360</v>
      </c>
      <c r="B13059" s="2" t="s">
        <v>28361</v>
      </c>
    </row>
    <row r="13060" spans="1:2" x14ac:dyDescent="0.2">
      <c r="A13060" s="2" t="s">
        <v>28362</v>
      </c>
      <c r="B13060" s="2" t="s">
        <v>28363</v>
      </c>
    </row>
    <row r="13061" spans="1:2" x14ac:dyDescent="0.2">
      <c r="A13061" s="2" t="s">
        <v>28364</v>
      </c>
      <c r="B13061" s="2" t="s">
        <v>28365</v>
      </c>
    </row>
    <row r="13062" spans="1:2" x14ac:dyDescent="0.2">
      <c r="A13062" s="2" t="s">
        <v>28366</v>
      </c>
      <c r="B13062" s="2" t="s">
        <v>28367</v>
      </c>
    </row>
    <row r="13063" spans="1:2" x14ac:dyDescent="0.2">
      <c r="A13063" s="2" t="s">
        <v>28368</v>
      </c>
      <c r="B13063" s="2" t="s">
        <v>28369</v>
      </c>
    </row>
    <row r="13064" spans="1:2" x14ac:dyDescent="0.2">
      <c r="A13064" s="2" t="s">
        <v>28370</v>
      </c>
      <c r="B13064" s="2" t="s">
        <v>28371</v>
      </c>
    </row>
    <row r="13065" spans="1:2" x14ac:dyDescent="0.2">
      <c r="A13065" s="2" t="s">
        <v>28372</v>
      </c>
      <c r="B13065" s="2" t="s">
        <v>28373</v>
      </c>
    </row>
    <row r="13066" spans="1:2" x14ac:dyDescent="0.2">
      <c r="A13066" s="2" t="s">
        <v>28374</v>
      </c>
      <c r="B13066" s="2" t="s">
        <v>28375</v>
      </c>
    </row>
    <row r="13067" spans="1:2" x14ac:dyDescent="0.2">
      <c r="A13067" s="2" t="s">
        <v>28376</v>
      </c>
      <c r="B13067" s="2" t="s">
        <v>28377</v>
      </c>
    </row>
    <row r="13068" spans="1:2" x14ac:dyDescent="0.2">
      <c r="A13068" s="2" t="s">
        <v>28378</v>
      </c>
      <c r="B13068" s="2" t="s">
        <v>28379</v>
      </c>
    </row>
    <row r="13069" spans="1:2" x14ac:dyDescent="0.2">
      <c r="A13069" s="2" t="s">
        <v>28380</v>
      </c>
      <c r="B13069" s="2" t="s">
        <v>28381</v>
      </c>
    </row>
    <row r="13070" spans="1:2" x14ac:dyDescent="0.2">
      <c r="A13070" s="2" t="s">
        <v>28382</v>
      </c>
      <c r="B13070" s="2" t="s">
        <v>28383</v>
      </c>
    </row>
    <row r="13071" spans="1:2" x14ac:dyDescent="0.2">
      <c r="A13071" s="2" t="s">
        <v>28384</v>
      </c>
      <c r="B13071" s="2" t="s">
        <v>28385</v>
      </c>
    </row>
    <row r="13072" spans="1:2" x14ac:dyDescent="0.2">
      <c r="A13072" s="2" t="s">
        <v>28386</v>
      </c>
      <c r="B13072" s="2" t="s">
        <v>28387</v>
      </c>
    </row>
    <row r="13073" spans="1:2" x14ac:dyDescent="0.2">
      <c r="A13073" s="2" t="s">
        <v>28388</v>
      </c>
      <c r="B13073" s="2" t="s">
        <v>28389</v>
      </c>
    </row>
    <row r="13074" spans="1:2" x14ac:dyDescent="0.2">
      <c r="A13074" s="2" t="s">
        <v>28390</v>
      </c>
      <c r="B13074" s="2" t="s">
        <v>28391</v>
      </c>
    </row>
    <row r="13075" spans="1:2" x14ac:dyDescent="0.2">
      <c r="A13075" s="2" t="s">
        <v>28392</v>
      </c>
      <c r="B13075" s="2" t="s">
        <v>28393</v>
      </c>
    </row>
    <row r="13076" spans="1:2" x14ac:dyDescent="0.2">
      <c r="A13076" s="2" t="s">
        <v>28394</v>
      </c>
      <c r="B13076" s="2" t="s">
        <v>28395</v>
      </c>
    </row>
    <row r="13077" spans="1:2" x14ac:dyDescent="0.2">
      <c r="A13077" s="2" t="s">
        <v>28396</v>
      </c>
      <c r="B13077" s="2" t="s">
        <v>28397</v>
      </c>
    </row>
    <row r="13078" spans="1:2" x14ac:dyDescent="0.2">
      <c r="A13078" s="2" t="s">
        <v>28398</v>
      </c>
      <c r="B13078" s="2" t="s">
        <v>28399</v>
      </c>
    </row>
    <row r="13079" spans="1:2" x14ac:dyDescent="0.2">
      <c r="A13079" s="2" t="s">
        <v>28400</v>
      </c>
      <c r="B13079" s="2" t="s">
        <v>28401</v>
      </c>
    </row>
    <row r="13080" spans="1:2" x14ac:dyDescent="0.2">
      <c r="A13080" s="2" t="s">
        <v>28402</v>
      </c>
      <c r="B13080" s="2" t="s">
        <v>28403</v>
      </c>
    </row>
    <row r="13081" spans="1:2" x14ac:dyDescent="0.2">
      <c r="A13081" s="2" t="s">
        <v>28404</v>
      </c>
      <c r="B13081" s="2" t="s">
        <v>28405</v>
      </c>
    </row>
    <row r="13082" spans="1:2" x14ac:dyDescent="0.2">
      <c r="A13082" s="2" t="s">
        <v>28406</v>
      </c>
      <c r="B13082" s="2" t="s">
        <v>28407</v>
      </c>
    </row>
    <row r="13083" spans="1:2" x14ac:dyDescent="0.2">
      <c r="A13083" s="2" t="s">
        <v>28408</v>
      </c>
      <c r="B13083" s="2" t="s">
        <v>28409</v>
      </c>
    </row>
    <row r="13084" spans="1:2" x14ac:dyDescent="0.2">
      <c r="A13084" s="2" t="s">
        <v>28410</v>
      </c>
      <c r="B13084" s="2" t="s">
        <v>28411</v>
      </c>
    </row>
    <row r="13085" spans="1:2" x14ac:dyDescent="0.2">
      <c r="A13085" s="2" t="s">
        <v>28412</v>
      </c>
      <c r="B13085" s="2" t="s">
        <v>28413</v>
      </c>
    </row>
    <row r="13086" spans="1:2" x14ac:dyDescent="0.2">
      <c r="A13086" s="2" t="s">
        <v>28414</v>
      </c>
      <c r="B13086" s="2" t="s">
        <v>28415</v>
      </c>
    </row>
    <row r="13087" spans="1:2" x14ac:dyDescent="0.2">
      <c r="A13087" s="2" t="s">
        <v>28416</v>
      </c>
      <c r="B13087" s="2" t="s">
        <v>28417</v>
      </c>
    </row>
    <row r="13088" spans="1:2" x14ac:dyDescent="0.2">
      <c r="A13088" s="2" t="s">
        <v>28418</v>
      </c>
      <c r="B13088" s="2" t="s">
        <v>28419</v>
      </c>
    </row>
    <row r="13089" spans="1:2" x14ac:dyDescent="0.2">
      <c r="A13089" s="2" t="s">
        <v>28420</v>
      </c>
      <c r="B13089" s="2" t="s">
        <v>28421</v>
      </c>
    </row>
    <row r="13090" spans="1:2" x14ac:dyDescent="0.2">
      <c r="A13090" s="2" t="s">
        <v>28422</v>
      </c>
      <c r="B13090" s="2" t="s">
        <v>28423</v>
      </c>
    </row>
    <row r="13091" spans="1:2" x14ac:dyDescent="0.2">
      <c r="A13091" s="2" t="s">
        <v>28424</v>
      </c>
      <c r="B13091" s="2" t="s">
        <v>28425</v>
      </c>
    </row>
    <row r="13092" spans="1:2" x14ac:dyDescent="0.2">
      <c r="A13092" s="2" t="s">
        <v>28426</v>
      </c>
      <c r="B13092" s="2" t="s">
        <v>28427</v>
      </c>
    </row>
    <row r="13093" spans="1:2" x14ac:dyDescent="0.2">
      <c r="A13093" s="2" t="s">
        <v>28428</v>
      </c>
      <c r="B13093" s="2" t="s">
        <v>28429</v>
      </c>
    </row>
    <row r="13094" spans="1:2" x14ac:dyDescent="0.2">
      <c r="A13094" s="2" t="s">
        <v>28430</v>
      </c>
      <c r="B13094" s="2" t="s">
        <v>28431</v>
      </c>
    </row>
    <row r="13095" spans="1:2" x14ac:dyDescent="0.2">
      <c r="A13095" s="2" t="s">
        <v>28432</v>
      </c>
      <c r="B13095" s="2" t="s">
        <v>28433</v>
      </c>
    </row>
    <row r="13096" spans="1:2" x14ac:dyDescent="0.2">
      <c r="A13096" s="2" t="s">
        <v>28434</v>
      </c>
      <c r="B13096" s="2" t="s">
        <v>28435</v>
      </c>
    </row>
    <row r="13097" spans="1:2" x14ac:dyDescent="0.2">
      <c r="A13097" s="2" t="s">
        <v>28436</v>
      </c>
      <c r="B13097" s="2" t="s">
        <v>28437</v>
      </c>
    </row>
    <row r="13098" spans="1:2" x14ac:dyDescent="0.2">
      <c r="A13098" s="2" t="s">
        <v>28438</v>
      </c>
      <c r="B13098" s="2" t="s">
        <v>28439</v>
      </c>
    </row>
    <row r="13099" spans="1:2" x14ac:dyDescent="0.2">
      <c r="A13099" s="2" t="s">
        <v>28440</v>
      </c>
      <c r="B13099" s="2" t="s">
        <v>28441</v>
      </c>
    </row>
    <row r="13100" spans="1:2" x14ac:dyDescent="0.2">
      <c r="A13100" s="2" t="s">
        <v>28442</v>
      </c>
      <c r="B13100" s="2" t="s">
        <v>28443</v>
      </c>
    </row>
    <row r="13101" spans="1:2" x14ac:dyDescent="0.2">
      <c r="A13101" s="2" t="s">
        <v>28444</v>
      </c>
      <c r="B13101" s="2" t="s">
        <v>28445</v>
      </c>
    </row>
    <row r="13102" spans="1:2" x14ac:dyDescent="0.2">
      <c r="A13102" s="2" t="s">
        <v>28446</v>
      </c>
      <c r="B13102" s="2" t="s">
        <v>28447</v>
      </c>
    </row>
    <row r="13103" spans="1:2" x14ac:dyDescent="0.2">
      <c r="A13103" s="2" t="s">
        <v>28448</v>
      </c>
      <c r="B13103" s="2" t="s">
        <v>28449</v>
      </c>
    </row>
    <row r="13104" spans="1:2" x14ac:dyDescent="0.2">
      <c r="A13104" s="2" t="s">
        <v>28450</v>
      </c>
      <c r="B13104" s="2" t="s">
        <v>28451</v>
      </c>
    </row>
    <row r="13105" spans="1:2" x14ac:dyDescent="0.2">
      <c r="A13105" s="2" t="s">
        <v>28452</v>
      </c>
      <c r="B13105" s="2" t="s">
        <v>28453</v>
      </c>
    </row>
    <row r="13106" spans="1:2" x14ac:dyDescent="0.2">
      <c r="A13106" s="2" t="s">
        <v>28454</v>
      </c>
      <c r="B13106" s="2" t="s">
        <v>28455</v>
      </c>
    </row>
    <row r="13107" spans="1:2" x14ac:dyDescent="0.2">
      <c r="A13107" s="2" t="s">
        <v>28456</v>
      </c>
      <c r="B13107" s="2" t="s">
        <v>28457</v>
      </c>
    </row>
    <row r="13108" spans="1:2" x14ac:dyDescent="0.2">
      <c r="A13108" s="2" t="s">
        <v>28458</v>
      </c>
      <c r="B13108" s="2" t="s">
        <v>28459</v>
      </c>
    </row>
    <row r="13109" spans="1:2" x14ac:dyDescent="0.2">
      <c r="A13109" s="2" t="s">
        <v>28460</v>
      </c>
      <c r="B13109" s="2" t="s">
        <v>28461</v>
      </c>
    </row>
    <row r="13110" spans="1:2" x14ac:dyDescent="0.2">
      <c r="A13110" s="2" t="s">
        <v>28462</v>
      </c>
      <c r="B13110" s="2" t="s">
        <v>28463</v>
      </c>
    </row>
    <row r="13111" spans="1:2" x14ac:dyDescent="0.2">
      <c r="A13111" s="2" t="s">
        <v>28464</v>
      </c>
      <c r="B13111" s="2" t="s">
        <v>28465</v>
      </c>
    </row>
    <row r="13112" spans="1:2" x14ac:dyDescent="0.2">
      <c r="A13112" s="2" t="s">
        <v>28466</v>
      </c>
      <c r="B13112" s="2" t="s">
        <v>28467</v>
      </c>
    </row>
    <row r="13113" spans="1:2" x14ac:dyDescent="0.2">
      <c r="A13113" s="2" t="s">
        <v>28468</v>
      </c>
      <c r="B13113" s="2" t="s">
        <v>28469</v>
      </c>
    </row>
    <row r="13114" spans="1:2" x14ac:dyDescent="0.2">
      <c r="A13114" s="2" t="s">
        <v>28470</v>
      </c>
      <c r="B13114" s="2" t="s">
        <v>28471</v>
      </c>
    </row>
    <row r="13115" spans="1:2" x14ac:dyDescent="0.2">
      <c r="A13115" s="2" t="s">
        <v>28472</v>
      </c>
      <c r="B13115" s="2" t="s">
        <v>28473</v>
      </c>
    </row>
    <row r="13116" spans="1:2" x14ac:dyDescent="0.2">
      <c r="A13116" s="2" t="s">
        <v>28474</v>
      </c>
      <c r="B13116" s="2" t="s">
        <v>28475</v>
      </c>
    </row>
    <row r="13117" spans="1:2" x14ac:dyDescent="0.2">
      <c r="A13117" s="2" t="s">
        <v>28476</v>
      </c>
      <c r="B13117" s="2" t="s">
        <v>28477</v>
      </c>
    </row>
    <row r="13118" spans="1:2" x14ac:dyDescent="0.2">
      <c r="A13118" s="2" t="s">
        <v>28478</v>
      </c>
      <c r="B13118" s="2" t="s">
        <v>28479</v>
      </c>
    </row>
    <row r="13119" spans="1:2" x14ac:dyDescent="0.2">
      <c r="A13119" s="2" t="s">
        <v>28480</v>
      </c>
      <c r="B13119" s="2" t="s">
        <v>28481</v>
      </c>
    </row>
    <row r="13120" spans="1:2" x14ac:dyDescent="0.2">
      <c r="A13120" s="2" t="s">
        <v>28482</v>
      </c>
      <c r="B13120" s="2" t="s">
        <v>28483</v>
      </c>
    </row>
    <row r="13121" spans="1:2" x14ac:dyDescent="0.2">
      <c r="A13121" s="2" t="s">
        <v>28484</v>
      </c>
      <c r="B13121" s="2" t="s">
        <v>28485</v>
      </c>
    </row>
    <row r="13122" spans="1:2" x14ac:dyDescent="0.2">
      <c r="A13122" s="2" t="s">
        <v>28486</v>
      </c>
      <c r="B13122" s="2" t="s">
        <v>28487</v>
      </c>
    </row>
    <row r="13123" spans="1:2" x14ac:dyDescent="0.2">
      <c r="A13123" s="2" t="s">
        <v>28488</v>
      </c>
      <c r="B13123" s="2" t="s">
        <v>28489</v>
      </c>
    </row>
    <row r="13124" spans="1:2" x14ac:dyDescent="0.2">
      <c r="A13124" s="2" t="s">
        <v>28490</v>
      </c>
      <c r="B13124" s="2" t="s">
        <v>28491</v>
      </c>
    </row>
    <row r="13125" spans="1:2" x14ac:dyDescent="0.2">
      <c r="A13125" s="2" t="s">
        <v>28492</v>
      </c>
      <c r="B13125" s="2" t="s">
        <v>28493</v>
      </c>
    </row>
    <row r="13126" spans="1:2" x14ac:dyDescent="0.2">
      <c r="A13126" s="2" t="s">
        <v>28494</v>
      </c>
      <c r="B13126" s="2" t="s">
        <v>28495</v>
      </c>
    </row>
    <row r="13127" spans="1:2" x14ac:dyDescent="0.2">
      <c r="A13127" s="2" t="s">
        <v>28496</v>
      </c>
      <c r="B13127" s="2" t="s">
        <v>28497</v>
      </c>
    </row>
    <row r="13128" spans="1:2" x14ac:dyDescent="0.2">
      <c r="A13128" s="2" t="s">
        <v>28498</v>
      </c>
      <c r="B13128" s="2" t="s">
        <v>28499</v>
      </c>
    </row>
    <row r="13129" spans="1:2" x14ac:dyDescent="0.2">
      <c r="A13129" s="2" t="s">
        <v>28500</v>
      </c>
      <c r="B13129" s="2" t="s">
        <v>28501</v>
      </c>
    </row>
    <row r="13130" spans="1:2" x14ac:dyDescent="0.2">
      <c r="A13130" s="2" t="s">
        <v>28502</v>
      </c>
      <c r="B13130" s="2" t="s">
        <v>28503</v>
      </c>
    </row>
    <row r="13131" spans="1:2" x14ac:dyDescent="0.2">
      <c r="A13131" s="2" t="s">
        <v>28504</v>
      </c>
      <c r="B13131" s="2" t="s">
        <v>28505</v>
      </c>
    </row>
    <row r="13132" spans="1:2" x14ac:dyDescent="0.2">
      <c r="A13132" s="2" t="s">
        <v>28506</v>
      </c>
      <c r="B13132" s="2" t="s">
        <v>28507</v>
      </c>
    </row>
    <row r="13133" spans="1:2" x14ac:dyDescent="0.2">
      <c r="A13133" s="2" t="s">
        <v>28508</v>
      </c>
      <c r="B13133" s="2" t="s">
        <v>28509</v>
      </c>
    </row>
    <row r="13134" spans="1:2" x14ac:dyDescent="0.2">
      <c r="A13134" s="2" t="s">
        <v>28510</v>
      </c>
      <c r="B13134" s="2" t="s">
        <v>28511</v>
      </c>
    </row>
    <row r="13135" spans="1:2" x14ac:dyDescent="0.2">
      <c r="A13135" s="2" t="s">
        <v>28512</v>
      </c>
      <c r="B13135" s="2" t="s">
        <v>28513</v>
      </c>
    </row>
    <row r="13136" spans="1:2" x14ac:dyDescent="0.2">
      <c r="A13136" s="2" t="s">
        <v>28514</v>
      </c>
      <c r="B13136" s="2" t="s">
        <v>28515</v>
      </c>
    </row>
    <row r="13137" spans="1:2" x14ac:dyDescent="0.2">
      <c r="A13137" s="2" t="s">
        <v>28516</v>
      </c>
      <c r="B13137" s="2" t="s">
        <v>28517</v>
      </c>
    </row>
    <row r="13138" spans="1:2" x14ac:dyDescent="0.2">
      <c r="A13138" s="2" t="s">
        <v>28518</v>
      </c>
      <c r="B13138" s="2" t="s">
        <v>28519</v>
      </c>
    </row>
    <row r="13139" spans="1:2" x14ac:dyDescent="0.2">
      <c r="A13139" s="2" t="s">
        <v>28520</v>
      </c>
      <c r="B13139" s="2" t="s">
        <v>28521</v>
      </c>
    </row>
    <row r="13140" spans="1:2" x14ac:dyDescent="0.2">
      <c r="A13140" s="2" t="s">
        <v>28522</v>
      </c>
      <c r="B13140" s="2" t="s">
        <v>28523</v>
      </c>
    </row>
    <row r="13141" spans="1:2" x14ac:dyDescent="0.2">
      <c r="A13141" s="2" t="s">
        <v>28524</v>
      </c>
      <c r="B13141" s="2" t="s">
        <v>28525</v>
      </c>
    </row>
    <row r="13142" spans="1:2" x14ac:dyDescent="0.2">
      <c r="A13142" s="2" t="s">
        <v>28526</v>
      </c>
      <c r="B13142" s="2" t="s">
        <v>28527</v>
      </c>
    </row>
    <row r="13143" spans="1:2" x14ac:dyDescent="0.2">
      <c r="A13143" s="2" t="s">
        <v>28528</v>
      </c>
      <c r="B13143" s="2" t="s">
        <v>28529</v>
      </c>
    </row>
    <row r="13144" spans="1:2" x14ac:dyDescent="0.2">
      <c r="A13144" s="2" t="s">
        <v>28530</v>
      </c>
      <c r="B13144" s="2" t="s">
        <v>28531</v>
      </c>
    </row>
    <row r="13145" spans="1:2" x14ac:dyDescent="0.2">
      <c r="A13145" s="2" t="s">
        <v>28532</v>
      </c>
      <c r="B13145" s="2" t="s">
        <v>28533</v>
      </c>
    </row>
    <row r="13146" spans="1:2" x14ac:dyDescent="0.2">
      <c r="A13146" s="2" t="s">
        <v>28534</v>
      </c>
      <c r="B13146" s="2" t="s">
        <v>28535</v>
      </c>
    </row>
    <row r="13147" spans="1:2" x14ac:dyDescent="0.2">
      <c r="A13147" s="2" t="s">
        <v>28536</v>
      </c>
      <c r="B13147" s="2" t="s">
        <v>28537</v>
      </c>
    </row>
    <row r="13148" spans="1:2" x14ac:dyDescent="0.2">
      <c r="A13148" s="2" t="s">
        <v>28538</v>
      </c>
      <c r="B13148" s="2" t="s">
        <v>28539</v>
      </c>
    </row>
    <row r="13149" spans="1:2" x14ac:dyDescent="0.2">
      <c r="A13149" s="2" t="s">
        <v>28540</v>
      </c>
      <c r="B13149" s="2" t="s">
        <v>28541</v>
      </c>
    </row>
    <row r="13150" spans="1:2" x14ac:dyDescent="0.2">
      <c r="A13150" s="2" t="s">
        <v>28542</v>
      </c>
      <c r="B13150" s="2" t="s">
        <v>28543</v>
      </c>
    </row>
    <row r="13151" spans="1:2" x14ac:dyDescent="0.2">
      <c r="A13151" s="2" t="s">
        <v>28544</v>
      </c>
      <c r="B13151" s="2" t="s">
        <v>28545</v>
      </c>
    </row>
    <row r="13152" spans="1:2" x14ac:dyDescent="0.2">
      <c r="A13152" s="2" t="s">
        <v>28546</v>
      </c>
      <c r="B13152" s="2" t="s">
        <v>28547</v>
      </c>
    </row>
    <row r="13153" spans="1:2" x14ac:dyDescent="0.2">
      <c r="A13153" s="2" t="s">
        <v>28548</v>
      </c>
      <c r="B13153" s="2" t="s">
        <v>28549</v>
      </c>
    </row>
    <row r="13154" spans="1:2" x14ac:dyDescent="0.2">
      <c r="A13154" s="2" t="s">
        <v>28550</v>
      </c>
      <c r="B13154" s="2" t="s">
        <v>28551</v>
      </c>
    </row>
    <row r="13155" spans="1:2" x14ac:dyDescent="0.2">
      <c r="A13155" s="2" t="s">
        <v>28552</v>
      </c>
      <c r="B13155" s="2" t="s">
        <v>28553</v>
      </c>
    </row>
    <row r="13156" spans="1:2" x14ac:dyDescent="0.2">
      <c r="A13156" s="2" t="s">
        <v>28554</v>
      </c>
      <c r="B13156" s="2" t="s">
        <v>28555</v>
      </c>
    </row>
    <row r="13157" spans="1:2" x14ac:dyDescent="0.2">
      <c r="A13157" s="2" t="s">
        <v>28556</v>
      </c>
      <c r="B13157" s="2" t="s">
        <v>28557</v>
      </c>
    </row>
    <row r="13158" spans="1:2" x14ac:dyDescent="0.2">
      <c r="A13158" s="2" t="s">
        <v>28558</v>
      </c>
      <c r="B13158" s="2" t="s">
        <v>28559</v>
      </c>
    </row>
    <row r="13159" spans="1:2" x14ac:dyDescent="0.2">
      <c r="A13159" s="2" t="s">
        <v>28560</v>
      </c>
      <c r="B13159" s="2" t="s">
        <v>28561</v>
      </c>
    </row>
    <row r="13160" spans="1:2" x14ac:dyDescent="0.2">
      <c r="A13160" s="2" t="s">
        <v>28562</v>
      </c>
      <c r="B13160" s="2" t="s">
        <v>28563</v>
      </c>
    </row>
    <row r="13161" spans="1:2" x14ac:dyDescent="0.2">
      <c r="A13161" s="2" t="s">
        <v>28564</v>
      </c>
      <c r="B13161" s="2" t="s">
        <v>28565</v>
      </c>
    </row>
    <row r="13162" spans="1:2" x14ac:dyDescent="0.2">
      <c r="A13162" s="2" t="s">
        <v>28566</v>
      </c>
      <c r="B13162" s="2" t="s">
        <v>28567</v>
      </c>
    </row>
    <row r="13163" spans="1:2" x14ac:dyDescent="0.2">
      <c r="A13163" s="2" t="s">
        <v>28568</v>
      </c>
      <c r="B13163" s="2" t="s">
        <v>28569</v>
      </c>
    </row>
    <row r="13164" spans="1:2" x14ac:dyDescent="0.2">
      <c r="A13164" s="2" t="s">
        <v>28570</v>
      </c>
      <c r="B13164" s="2" t="s">
        <v>28571</v>
      </c>
    </row>
    <row r="13165" spans="1:2" x14ac:dyDescent="0.2">
      <c r="A13165" s="2" t="s">
        <v>28572</v>
      </c>
      <c r="B13165" s="2" t="s">
        <v>28573</v>
      </c>
    </row>
    <row r="13166" spans="1:2" x14ac:dyDescent="0.2">
      <c r="A13166" s="2" t="s">
        <v>28574</v>
      </c>
      <c r="B13166" s="2" t="s">
        <v>28575</v>
      </c>
    </row>
    <row r="13167" spans="1:2" x14ac:dyDescent="0.2">
      <c r="A13167" s="2" t="s">
        <v>28576</v>
      </c>
      <c r="B13167" s="2" t="s">
        <v>28577</v>
      </c>
    </row>
    <row r="13168" spans="1:2" x14ac:dyDescent="0.2">
      <c r="A13168" s="2" t="s">
        <v>28578</v>
      </c>
      <c r="B13168" s="2" t="s">
        <v>28579</v>
      </c>
    </row>
    <row r="13169" spans="1:2" x14ac:dyDescent="0.2">
      <c r="A13169" s="2" t="s">
        <v>28580</v>
      </c>
      <c r="B13169" s="2" t="s">
        <v>28581</v>
      </c>
    </row>
    <row r="13170" spans="1:2" x14ac:dyDescent="0.2">
      <c r="A13170" s="2" t="s">
        <v>28582</v>
      </c>
      <c r="B13170" s="2" t="s">
        <v>28583</v>
      </c>
    </row>
    <row r="13171" spans="1:2" x14ac:dyDescent="0.2">
      <c r="A13171" s="2" t="s">
        <v>28584</v>
      </c>
      <c r="B13171" s="2" t="s">
        <v>28585</v>
      </c>
    </row>
    <row r="13172" spans="1:2" x14ac:dyDescent="0.2">
      <c r="A13172" s="2" t="s">
        <v>28586</v>
      </c>
      <c r="B13172" s="2" t="s">
        <v>28587</v>
      </c>
    </row>
    <row r="13173" spans="1:2" x14ac:dyDescent="0.2">
      <c r="A13173" s="2" t="s">
        <v>28588</v>
      </c>
      <c r="B13173" s="2" t="s">
        <v>28589</v>
      </c>
    </row>
    <row r="13174" spans="1:2" x14ac:dyDescent="0.2">
      <c r="A13174" s="2" t="s">
        <v>28590</v>
      </c>
      <c r="B13174" s="2" t="s">
        <v>28591</v>
      </c>
    </row>
    <row r="13175" spans="1:2" x14ac:dyDescent="0.2">
      <c r="A13175" s="2" t="s">
        <v>28592</v>
      </c>
      <c r="B13175" s="2" t="s">
        <v>28593</v>
      </c>
    </row>
    <row r="13176" spans="1:2" x14ac:dyDescent="0.2">
      <c r="A13176" s="2" t="s">
        <v>28594</v>
      </c>
      <c r="B13176" s="2" t="s">
        <v>28595</v>
      </c>
    </row>
    <row r="13177" spans="1:2" x14ac:dyDescent="0.2">
      <c r="A13177" s="2" t="s">
        <v>28596</v>
      </c>
      <c r="B13177" s="2" t="s">
        <v>28597</v>
      </c>
    </row>
    <row r="13178" spans="1:2" x14ac:dyDescent="0.2">
      <c r="A13178" s="2" t="s">
        <v>28598</v>
      </c>
      <c r="B13178" s="2" t="s">
        <v>28599</v>
      </c>
    </row>
    <row r="13179" spans="1:2" x14ac:dyDescent="0.2">
      <c r="A13179" s="2" t="s">
        <v>28600</v>
      </c>
      <c r="B13179" s="2" t="s">
        <v>28467</v>
      </c>
    </row>
    <row r="13180" spans="1:2" x14ac:dyDescent="0.2">
      <c r="A13180" s="2" t="s">
        <v>28601</v>
      </c>
      <c r="B13180" s="2" t="s">
        <v>28602</v>
      </c>
    </row>
    <row r="13181" spans="1:2" x14ac:dyDescent="0.2">
      <c r="A13181" s="2" t="s">
        <v>28603</v>
      </c>
      <c r="B13181" s="2" t="s">
        <v>23420</v>
      </c>
    </row>
    <row r="13182" spans="1:2" x14ac:dyDescent="0.2">
      <c r="A13182" s="2" t="s">
        <v>28604</v>
      </c>
      <c r="B13182" s="2" t="s">
        <v>28605</v>
      </c>
    </row>
    <row r="13183" spans="1:2" x14ac:dyDescent="0.2">
      <c r="A13183" s="2" t="s">
        <v>28606</v>
      </c>
      <c r="B13183" s="2" t="s">
        <v>28607</v>
      </c>
    </row>
    <row r="13184" spans="1:2" x14ac:dyDescent="0.2">
      <c r="A13184" s="2" t="s">
        <v>28608</v>
      </c>
      <c r="B13184" s="2" t="s">
        <v>28609</v>
      </c>
    </row>
    <row r="13185" spans="1:2" x14ac:dyDescent="0.2">
      <c r="A13185" s="2" t="s">
        <v>28610</v>
      </c>
      <c r="B13185" s="2" t="s">
        <v>28611</v>
      </c>
    </row>
    <row r="13186" spans="1:2" x14ac:dyDescent="0.2">
      <c r="A13186" s="2" t="s">
        <v>28612</v>
      </c>
      <c r="B13186" s="2" t="s">
        <v>28613</v>
      </c>
    </row>
    <row r="13187" spans="1:2" x14ac:dyDescent="0.2">
      <c r="A13187" s="2" t="s">
        <v>28614</v>
      </c>
      <c r="B13187" s="2" t="s">
        <v>28615</v>
      </c>
    </row>
    <row r="13188" spans="1:2" x14ac:dyDescent="0.2">
      <c r="A13188" s="2" t="s">
        <v>28616</v>
      </c>
      <c r="B13188" s="2" t="s">
        <v>28617</v>
      </c>
    </row>
    <row r="13189" spans="1:2" x14ac:dyDescent="0.2">
      <c r="A13189" s="2" t="s">
        <v>28618</v>
      </c>
      <c r="B13189" s="2" t="s">
        <v>28619</v>
      </c>
    </row>
    <row r="13190" spans="1:2" x14ac:dyDescent="0.2">
      <c r="A13190" s="2" t="s">
        <v>28620</v>
      </c>
      <c r="B13190" s="2" t="s">
        <v>28621</v>
      </c>
    </row>
    <row r="13191" spans="1:2" x14ac:dyDescent="0.2">
      <c r="A13191" s="2" t="s">
        <v>28622</v>
      </c>
      <c r="B13191" s="2" t="s">
        <v>28623</v>
      </c>
    </row>
    <row r="13192" spans="1:2" x14ac:dyDescent="0.2">
      <c r="A13192" s="2" t="s">
        <v>28624</v>
      </c>
      <c r="B13192" s="2" t="s">
        <v>28625</v>
      </c>
    </row>
    <row r="13193" spans="1:2" x14ac:dyDescent="0.2">
      <c r="A13193" s="2" t="s">
        <v>28626</v>
      </c>
      <c r="B13193" s="2" t="s">
        <v>28627</v>
      </c>
    </row>
    <row r="13194" spans="1:2" x14ac:dyDescent="0.2">
      <c r="A13194" s="2" t="s">
        <v>28628</v>
      </c>
      <c r="B13194" s="2" t="s">
        <v>28629</v>
      </c>
    </row>
    <row r="13195" spans="1:2" x14ac:dyDescent="0.2">
      <c r="A13195" s="2" t="s">
        <v>28630</v>
      </c>
      <c r="B13195" s="2" t="s">
        <v>28631</v>
      </c>
    </row>
    <row r="13196" spans="1:2" x14ac:dyDescent="0.2">
      <c r="A13196" s="2" t="s">
        <v>28632</v>
      </c>
      <c r="B13196" s="2" t="s">
        <v>28633</v>
      </c>
    </row>
    <row r="13197" spans="1:2" x14ac:dyDescent="0.2">
      <c r="A13197" s="2" t="s">
        <v>28634</v>
      </c>
      <c r="B13197" s="2" t="s">
        <v>28635</v>
      </c>
    </row>
    <row r="13198" spans="1:2" x14ac:dyDescent="0.2">
      <c r="A13198" s="2" t="s">
        <v>28636</v>
      </c>
      <c r="B13198" s="2" t="s">
        <v>28637</v>
      </c>
    </row>
    <row r="13199" spans="1:2" x14ac:dyDescent="0.2">
      <c r="A13199" s="2" t="s">
        <v>28638</v>
      </c>
      <c r="B13199" s="2" t="s">
        <v>28639</v>
      </c>
    </row>
    <row r="13200" spans="1:2" x14ac:dyDescent="0.2">
      <c r="A13200" s="2" t="s">
        <v>28640</v>
      </c>
      <c r="B13200" s="2" t="s">
        <v>28641</v>
      </c>
    </row>
    <row r="13201" spans="1:2" x14ac:dyDescent="0.2">
      <c r="A13201" s="2" t="s">
        <v>28642</v>
      </c>
      <c r="B13201" s="2" t="s">
        <v>28643</v>
      </c>
    </row>
    <row r="13202" spans="1:2" x14ac:dyDescent="0.2">
      <c r="A13202" s="2" t="s">
        <v>28644</v>
      </c>
      <c r="B13202" s="2" t="s">
        <v>28645</v>
      </c>
    </row>
    <row r="13203" spans="1:2" x14ac:dyDescent="0.2">
      <c r="A13203" s="2" t="s">
        <v>28646</v>
      </c>
      <c r="B13203" s="2" t="s">
        <v>28647</v>
      </c>
    </row>
    <row r="13204" spans="1:2" x14ac:dyDescent="0.2">
      <c r="A13204" s="2" t="s">
        <v>28648</v>
      </c>
      <c r="B13204" s="2" t="s">
        <v>28649</v>
      </c>
    </row>
    <row r="13205" spans="1:2" x14ac:dyDescent="0.2">
      <c r="A13205" s="2" t="s">
        <v>28650</v>
      </c>
      <c r="B13205" s="2" t="s">
        <v>28651</v>
      </c>
    </row>
    <row r="13206" spans="1:2" x14ac:dyDescent="0.2">
      <c r="A13206" s="2" t="s">
        <v>28652</v>
      </c>
      <c r="B13206" s="2" t="s">
        <v>28653</v>
      </c>
    </row>
    <row r="13207" spans="1:2" x14ac:dyDescent="0.2">
      <c r="A13207" s="2" t="s">
        <v>28654</v>
      </c>
      <c r="B13207" s="2" t="s">
        <v>28655</v>
      </c>
    </row>
    <row r="13208" spans="1:2" x14ac:dyDescent="0.2">
      <c r="A13208" s="2" t="s">
        <v>28656</v>
      </c>
      <c r="B13208" s="2" t="s">
        <v>28657</v>
      </c>
    </row>
    <row r="13209" spans="1:2" x14ac:dyDescent="0.2">
      <c r="A13209" s="2" t="s">
        <v>28658</v>
      </c>
      <c r="B13209" s="2" t="s">
        <v>28659</v>
      </c>
    </row>
    <row r="13210" spans="1:2" x14ac:dyDescent="0.2">
      <c r="A13210" s="2" t="s">
        <v>28660</v>
      </c>
      <c r="B13210" s="2" t="s">
        <v>28661</v>
      </c>
    </row>
    <row r="13211" spans="1:2" x14ac:dyDescent="0.2">
      <c r="A13211" s="2" t="s">
        <v>28662</v>
      </c>
      <c r="B13211" s="2" t="s">
        <v>28663</v>
      </c>
    </row>
    <row r="13212" spans="1:2" x14ac:dyDescent="0.2">
      <c r="A13212" s="2" t="s">
        <v>28664</v>
      </c>
      <c r="B13212" s="2" t="s">
        <v>28665</v>
      </c>
    </row>
    <row r="13213" spans="1:2" x14ac:dyDescent="0.2">
      <c r="A13213" s="2" t="s">
        <v>28666</v>
      </c>
      <c r="B13213" s="2" t="s">
        <v>28667</v>
      </c>
    </row>
    <row r="13214" spans="1:2" x14ac:dyDescent="0.2">
      <c r="A13214" s="2" t="s">
        <v>28668</v>
      </c>
      <c r="B13214" s="2" t="s">
        <v>28669</v>
      </c>
    </row>
    <row r="13215" spans="1:2" x14ac:dyDescent="0.2">
      <c r="A13215" s="2" t="s">
        <v>28670</v>
      </c>
      <c r="B13215" s="2" t="s">
        <v>28671</v>
      </c>
    </row>
    <row r="13216" spans="1:2" x14ac:dyDescent="0.2">
      <c r="A13216" s="2" t="s">
        <v>28672</v>
      </c>
      <c r="B13216" s="2" t="s">
        <v>28673</v>
      </c>
    </row>
    <row r="13217" spans="1:2" x14ac:dyDescent="0.2">
      <c r="A13217" s="2" t="s">
        <v>28674</v>
      </c>
      <c r="B13217" s="2" t="s">
        <v>28675</v>
      </c>
    </row>
    <row r="13218" spans="1:2" x14ac:dyDescent="0.2">
      <c r="A13218" s="2" t="s">
        <v>28676</v>
      </c>
      <c r="B13218" s="2" t="s">
        <v>28677</v>
      </c>
    </row>
    <row r="13219" spans="1:2" x14ac:dyDescent="0.2">
      <c r="A13219" s="2" t="s">
        <v>28678</v>
      </c>
      <c r="B13219" s="2" t="s">
        <v>28679</v>
      </c>
    </row>
    <row r="13220" spans="1:2" x14ac:dyDescent="0.2">
      <c r="A13220" s="2" t="s">
        <v>28680</v>
      </c>
      <c r="B13220" s="2" t="s">
        <v>28681</v>
      </c>
    </row>
    <row r="13221" spans="1:2" x14ac:dyDescent="0.2">
      <c r="A13221" s="2" t="s">
        <v>28682</v>
      </c>
      <c r="B13221" s="2" t="s">
        <v>28683</v>
      </c>
    </row>
    <row r="13222" spans="1:2" x14ac:dyDescent="0.2">
      <c r="A13222" s="2" t="s">
        <v>28684</v>
      </c>
      <c r="B13222" s="2" t="s">
        <v>28685</v>
      </c>
    </row>
    <row r="13223" spans="1:2" x14ac:dyDescent="0.2">
      <c r="A13223" s="2" t="s">
        <v>28686</v>
      </c>
      <c r="B13223" s="2" t="s">
        <v>28687</v>
      </c>
    </row>
    <row r="13224" spans="1:2" x14ac:dyDescent="0.2">
      <c r="A13224" s="2" t="s">
        <v>28688</v>
      </c>
      <c r="B13224" s="2" t="s">
        <v>28689</v>
      </c>
    </row>
    <row r="13225" spans="1:2" x14ac:dyDescent="0.2">
      <c r="A13225" s="2" t="s">
        <v>28690</v>
      </c>
      <c r="B13225" s="2" t="s">
        <v>28691</v>
      </c>
    </row>
    <row r="13226" spans="1:2" x14ac:dyDescent="0.2">
      <c r="A13226" s="2" t="s">
        <v>28692</v>
      </c>
      <c r="B13226" s="2" t="s">
        <v>28693</v>
      </c>
    </row>
    <row r="13227" spans="1:2" x14ac:dyDescent="0.2">
      <c r="A13227" s="2" t="s">
        <v>28694</v>
      </c>
      <c r="B13227" s="2" t="s">
        <v>28695</v>
      </c>
    </row>
    <row r="13228" spans="1:2" x14ac:dyDescent="0.2">
      <c r="A13228" s="2" t="s">
        <v>28696</v>
      </c>
      <c r="B13228" s="2" t="s">
        <v>28697</v>
      </c>
    </row>
    <row r="13229" spans="1:2" x14ac:dyDescent="0.2">
      <c r="A13229" s="2" t="s">
        <v>28698</v>
      </c>
      <c r="B13229" s="2" t="s">
        <v>28699</v>
      </c>
    </row>
    <row r="13230" spans="1:2" x14ac:dyDescent="0.2">
      <c r="A13230" s="2" t="s">
        <v>28700</v>
      </c>
      <c r="B13230" s="2" t="s">
        <v>28701</v>
      </c>
    </row>
    <row r="13231" spans="1:2" x14ac:dyDescent="0.2">
      <c r="A13231" s="2" t="s">
        <v>28702</v>
      </c>
      <c r="B13231" s="2" t="s">
        <v>28703</v>
      </c>
    </row>
    <row r="13232" spans="1:2" x14ac:dyDescent="0.2">
      <c r="A13232" s="2" t="s">
        <v>28704</v>
      </c>
      <c r="B13232" s="2" t="s">
        <v>28705</v>
      </c>
    </row>
    <row r="13233" spans="1:2" x14ac:dyDescent="0.2">
      <c r="A13233" s="2" t="s">
        <v>28706</v>
      </c>
      <c r="B13233" s="2" t="s">
        <v>28707</v>
      </c>
    </row>
    <row r="13234" spans="1:2" x14ac:dyDescent="0.2">
      <c r="A13234" s="2" t="s">
        <v>28708</v>
      </c>
      <c r="B13234" s="2" t="s">
        <v>28709</v>
      </c>
    </row>
    <row r="13235" spans="1:2" x14ac:dyDescent="0.2">
      <c r="A13235" s="2" t="s">
        <v>28710</v>
      </c>
      <c r="B13235" s="2" t="s">
        <v>28711</v>
      </c>
    </row>
    <row r="13236" spans="1:2" x14ac:dyDescent="0.2">
      <c r="A13236" s="2" t="s">
        <v>28712</v>
      </c>
      <c r="B13236" s="2" t="s">
        <v>28713</v>
      </c>
    </row>
    <row r="13237" spans="1:2" x14ac:dyDescent="0.2">
      <c r="A13237" s="2" t="s">
        <v>28714</v>
      </c>
      <c r="B13237" s="2" t="s">
        <v>28715</v>
      </c>
    </row>
    <row r="13238" spans="1:2" x14ac:dyDescent="0.2">
      <c r="A13238" s="2" t="s">
        <v>28716</v>
      </c>
      <c r="B13238" s="2" t="s">
        <v>28717</v>
      </c>
    </row>
    <row r="13239" spans="1:2" x14ac:dyDescent="0.2">
      <c r="A13239" s="2" t="s">
        <v>28718</v>
      </c>
      <c r="B13239" s="2" t="s">
        <v>28719</v>
      </c>
    </row>
    <row r="13240" spans="1:2" x14ac:dyDescent="0.2">
      <c r="A13240" s="2" t="s">
        <v>28720</v>
      </c>
      <c r="B13240" s="2" t="s">
        <v>28721</v>
      </c>
    </row>
    <row r="13241" spans="1:2" x14ac:dyDescent="0.2">
      <c r="A13241" s="2" t="s">
        <v>28722</v>
      </c>
      <c r="B13241" s="2" t="s">
        <v>28723</v>
      </c>
    </row>
    <row r="13242" spans="1:2" x14ac:dyDescent="0.2">
      <c r="A13242" s="2" t="s">
        <v>28724</v>
      </c>
      <c r="B13242" s="2" t="s">
        <v>28725</v>
      </c>
    </row>
    <row r="13243" spans="1:2" x14ac:dyDescent="0.2">
      <c r="A13243" s="2" t="s">
        <v>28726</v>
      </c>
      <c r="B13243" s="2" t="s">
        <v>28727</v>
      </c>
    </row>
    <row r="13244" spans="1:2" x14ac:dyDescent="0.2">
      <c r="A13244" s="2" t="s">
        <v>28728</v>
      </c>
      <c r="B13244" s="2" t="s">
        <v>28729</v>
      </c>
    </row>
    <row r="13245" spans="1:2" x14ac:dyDescent="0.2">
      <c r="A13245" s="2" t="s">
        <v>28730</v>
      </c>
      <c r="B13245" s="2" t="s">
        <v>28731</v>
      </c>
    </row>
    <row r="13246" spans="1:2" x14ac:dyDescent="0.2">
      <c r="A13246" s="2" t="s">
        <v>28732</v>
      </c>
      <c r="B13246" s="2" t="s">
        <v>28733</v>
      </c>
    </row>
    <row r="13247" spans="1:2" x14ac:dyDescent="0.2">
      <c r="A13247" s="2" t="s">
        <v>28734</v>
      </c>
      <c r="B13247" s="2" t="s">
        <v>28735</v>
      </c>
    </row>
    <row r="13248" spans="1:2" x14ac:dyDescent="0.2">
      <c r="A13248" s="2" t="s">
        <v>28736</v>
      </c>
      <c r="B13248" s="2" t="s">
        <v>28737</v>
      </c>
    </row>
    <row r="13249" spans="1:2" x14ac:dyDescent="0.2">
      <c r="A13249" s="2" t="s">
        <v>28738</v>
      </c>
      <c r="B13249" s="2" t="s">
        <v>28739</v>
      </c>
    </row>
    <row r="13250" spans="1:2" x14ac:dyDescent="0.2">
      <c r="A13250" s="2" t="s">
        <v>28740</v>
      </c>
      <c r="B13250" s="2" t="s">
        <v>28741</v>
      </c>
    </row>
    <row r="13251" spans="1:2" x14ac:dyDescent="0.2">
      <c r="A13251" s="2" t="s">
        <v>28742</v>
      </c>
      <c r="B13251" s="2" t="s">
        <v>28743</v>
      </c>
    </row>
    <row r="13252" spans="1:2" x14ac:dyDescent="0.2">
      <c r="A13252" s="2" t="s">
        <v>28744</v>
      </c>
      <c r="B13252" s="2" t="s">
        <v>28745</v>
      </c>
    </row>
    <row r="13253" spans="1:2" x14ac:dyDescent="0.2">
      <c r="A13253" s="2" t="s">
        <v>28746</v>
      </c>
      <c r="B13253" s="2" t="s">
        <v>28747</v>
      </c>
    </row>
    <row r="13254" spans="1:2" x14ac:dyDescent="0.2">
      <c r="A13254" s="2" t="s">
        <v>28748</v>
      </c>
      <c r="B13254" s="2" t="s">
        <v>28749</v>
      </c>
    </row>
    <row r="13255" spans="1:2" x14ac:dyDescent="0.2">
      <c r="A13255" s="2" t="s">
        <v>28750</v>
      </c>
      <c r="B13255" s="2" t="s">
        <v>28751</v>
      </c>
    </row>
    <row r="13256" spans="1:2" x14ac:dyDescent="0.2">
      <c r="A13256" s="2" t="s">
        <v>28752</v>
      </c>
      <c r="B13256" s="2" t="s">
        <v>28753</v>
      </c>
    </row>
    <row r="13257" spans="1:2" x14ac:dyDescent="0.2">
      <c r="A13257" s="2" t="s">
        <v>28754</v>
      </c>
      <c r="B13257" s="2" t="s">
        <v>28755</v>
      </c>
    </row>
    <row r="13258" spans="1:2" x14ac:dyDescent="0.2">
      <c r="A13258" s="2" t="s">
        <v>28756</v>
      </c>
      <c r="B13258" s="2" t="s">
        <v>28757</v>
      </c>
    </row>
    <row r="13259" spans="1:2" x14ac:dyDescent="0.2">
      <c r="A13259" s="2" t="s">
        <v>28758</v>
      </c>
      <c r="B13259" s="2" t="s">
        <v>28759</v>
      </c>
    </row>
    <row r="13260" spans="1:2" x14ac:dyDescent="0.2">
      <c r="A13260" s="2" t="s">
        <v>28760</v>
      </c>
      <c r="B13260" s="2" t="s">
        <v>28761</v>
      </c>
    </row>
    <row r="13261" spans="1:2" x14ac:dyDescent="0.2">
      <c r="A13261" s="2" t="s">
        <v>28762</v>
      </c>
      <c r="B13261" s="2" t="s">
        <v>28763</v>
      </c>
    </row>
    <row r="13262" spans="1:2" x14ac:dyDescent="0.2">
      <c r="A13262" s="2" t="s">
        <v>28764</v>
      </c>
      <c r="B13262" s="2" t="s">
        <v>28765</v>
      </c>
    </row>
    <row r="13263" spans="1:2" x14ac:dyDescent="0.2">
      <c r="A13263" s="2" t="s">
        <v>28766</v>
      </c>
      <c r="B13263" s="2" t="s">
        <v>28767</v>
      </c>
    </row>
    <row r="13264" spans="1:2" x14ac:dyDescent="0.2">
      <c r="A13264" s="2" t="s">
        <v>28768</v>
      </c>
      <c r="B13264" s="2" t="s">
        <v>28769</v>
      </c>
    </row>
    <row r="13265" spans="1:2" x14ac:dyDescent="0.2">
      <c r="A13265" s="2" t="s">
        <v>28770</v>
      </c>
      <c r="B13265" s="2" t="s">
        <v>28771</v>
      </c>
    </row>
    <row r="13266" spans="1:2" x14ac:dyDescent="0.2">
      <c r="A13266" s="2" t="s">
        <v>28772</v>
      </c>
      <c r="B13266" s="2" t="s">
        <v>28773</v>
      </c>
    </row>
    <row r="13267" spans="1:2" x14ac:dyDescent="0.2">
      <c r="A13267" s="2" t="s">
        <v>28774</v>
      </c>
      <c r="B13267" s="2" t="s">
        <v>28775</v>
      </c>
    </row>
    <row r="13268" spans="1:2" x14ac:dyDescent="0.2">
      <c r="A13268" s="2" t="s">
        <v>28776</v>
      </c>
      <c r="B13268" s="2" t="s">
        <v>28777</v>
      </c>
    </row>
    <row r="13269" spans="1:2" x14ac:dyDescent="0.2">
      <c r="A13269" s="2" t="s">
        <v>28778</v>
      </c>
      <c r="B13269" s="2" t="s">
        <v>28779</v>
      </c>
    </row>
    <row r="13270" spans="1:2" x14ac:dyDescent="0.2">
      <c r="A13270" s="2" t="s">
        <v>28780</v>
      </c>
      <c r="B13270" s="2" t="s">
        <v>28781</v>
      </c>
    </row>
    <row r="13271" spans="1:2" x14ac:dyDescent="0.2">
      <c r="A13271" s="2" t="s">
        <v>28782</v>
      </c>
      <c r="B13271" s="2" t="s">
        <v>28783</v>
      </c>
    </row>
    <row r="13272" spans="1:2" x14ac:dyDescent="0.2">
      <c r="A13272" s="2" t="s">
        <v>28784</v>
      </c>
      <c r="B13272" s="2" t="s">
        <v>28785</v>
      </c>
    </row>
    <row r="13273" spans="1:2" x14ac:dyDescent="0.2">
      <c r="A13273" s="2" t="s">
        <v>28786</v>
      </c>
      <c r="B13273" s="2" t="s">
        <v>28787</v>
      </c>
    </row>
    <row r="13274" spans="1:2" x14ac:dyDescent="0.2">
      <c r="A13274" s="2" t="s">
        <v>28788</v>
      </c>
      <c r="B13274" s="2" t="s">
        <v>28789</v>
      </c>
    </row>
    <row r="13275" spans="1:2" x14ac:dyDescent="0.2">
      <c r="A13275" s="2" t="s">
        <v>28790</v>
      </c>
      <c r="B13275" s="2" t="s">
        <v>28791</v>
      </c>
    </row>
    <row r="13276" spans="1:2" x14ac:dyDescent="0.2">
      <c r="A13276" s="2" t="s">
        <v>28792</v>
      </c>
      <c r="B13276" s="2" t="s">
        <v>28793</v>
      </c>
    </row>
    <row r="13277" spans="1:2" x14ac:dyDescent="0.2">
      <c r="A13277" s="2" t="s">
        <v>28794</v>
      </c>
      <c r="B13277" s="2" t="s">
        <v>28795</v>
      </c>
    </row>
    <row r="13278" spans="1:2" x14ac:dyDescent="0.2">
      <c r="A13278" s="2" t="s">
        <v>28796</v>
      </c>
      <c r="B13278" s="2" t="s">
        <v>28797</v>
      </c>
    </row>
    <row r="13279" spans="1:2" x14ac:dyDescent="0.2">
      <c r="A13279" s="2" t="s">
        <v>28798</v>
      </c>
      <c r="B13279" s="2" t="s">
        <v>28799</v>
      </c>
    </row>
    <row r="13280" spans="1:2" x14ac:dyDescent="0.2">
      <c r="A13280" s="2" t="s">
        <v>28800</v>
      </c>
      <c r="B13280" s="2" t="s">
        <v>28801</v>
      </c>
    </row>
    <row r="13281" spans="1:2" x14ac:dyDescent="0.2">
      <c r="A13281" s="2" t="s">
        <v>28802</v>
      </c>
      <c r="B13281" s="2" t="s">
        <v>28803</v>
      </c>
    </row>
    <row r="13282" spans="1:2" x14ac:dyDescent="0.2">
      <c r="A13282" s="2" t="s">
        <v>28804</v>
      </c>
      <c r="B13282" s="2" t="s">
        <v>28805</v>
      </c>
    </row>
    <row r="13283" spans="1:2" x14ac:dyDescent="0.2">
      <c r="A13283" s="2" t="s">
        <v>28806</v>
      </c>
      <c r="B13283" s="2" t="s">
        <v>28807</v>
      </c>
    </row>
    <row r="13284" spans="1:2" x14ac:dyDescent="0.2">
      <c r="A13284" s="2" t="s">
        <v>28808</v>
      </c>
      <c r="B13284" s="2" t="s">
        <v>28809</v>
      </c>
    </row>
    <row r="13285" spans="1:2" x14ac:dyDescent="0.2">
      <c r="A13285" s="2" t="s">
        <v>28810</v>
      </c>
      <c r="B13285" s="2" t="s">
        <v>28811</v>
      </c>
    </row>
    <row r="13286" spans="1:2" x14ac:dyDescent="0.2">
      <c r="A13286" s="2" t="s">
        <v>28812</v>
      </c>
      <c r="B13286" s="2" t="s">
        <v>28813</v>
      </c>
    </row>
    <row r="13287" spans="1:2" x14ac:dyDescent="0.2">
      <c r="A13287" s="2" t="s">
        <v>28814</v>
      </c>
      <c r="B13287" s="2" t="s">
        <v>28815</v>
      </c>
    </row>
    <row r="13288" spans="1:2" x14ac:dyDescent="0.2">
      <c r="A13288" s="2" t="s">
        <v>28816</v>
      </c>
      <c r="B13288" s="2" t="s">
        <v>28817</v>
      </c>
    </row>
    <row r="13289" spans="1:2" x14ac:dyDescent="0.2">
      <c r="A13289" s="2" t="s">
        <v>28818</v>
      </c>
      <c r="B13289" s="2" t="s">
        <v>28819</v>
      </c>
    </row>
    <row r="13290" spans="1:2" x14ac:dyDescent="0.2">
      <c r="A13290" s="2" t="s">
        <v>28820</v>
      </c>
      <c r="B13290" s="2" t="s">
        <v>28821</v>
      </c>
    </row>
    <row r="13291" spans="1:2" x14ac:dyDescent="0.2">
      <c r="A13291" s="2" t="s">
        <v>28822</v>
      </c>
      <c r="B13291" s="2" t="s">
        <v>28823</v>
      </c>
    </row>
    <row r="13292" spans="1:2" x14ac:dyDescent="0.2">
      <c r="A13292" s="2" t="s">
        <v>28824</v>
      </c>
      <c r="B13292" s="2" t="s">
        <v>28825</v>
      </c>
    </row>
    <row r="13293" spans="1:2" x14ac:dyDescent="0.2">
      <c r="A13293" s="2" t="s">
        <v>28826</v>
      </c>
      <c r="B13293" s="2" t="s">
        <v>28827</v>
      </c>
    </row>
    <row r="13294" spans="1:2" x14ac:dyDescent="0.2">
      <c r="A13294" s="2" t="s">
        <v>28828</v>
      </c>
      <c r="B13294" s="2" t="s">
        <v>26663</v>
      </c>
    </row>
    <row r="13295" spans="1:2" x14ac:dyDescent="0.2">
      <c r="A13295" s="2" t="s">
        <v>28829</v>
      </c>
      <c r="B13295" s="2" t="s">
        <v>28830</v>
      </c>
    </row>
    <row r="13296" spans="1:2" x14ac:dyDescent="0.2">
      <c r="A13296" s="2" t="s">
        <v>28831</v>
      </c>
      <c r="B13296" s="2" t="s">
        <v>28832</v>
      </c>
    </row>
    <row r="13297" spans="1:2" x14ac:dyDescent="0.2">
      <c r="A13297" s="2" t="s">
        <v>28833</v>
      </c>
      <c r="B13297" s="2" t="s">
        <v>28834</v>
      </c>
    </row>
    <row r="13298" spans="1:2" x14ac:dyDescent="0.2">
      <c r="A13298" s="2" t="s">
        <v>28835</v>
      </c>
      <c r="B13298" s="2" t="s">
        <v>28836</v>
      </c>
    </row>
    <row r="13299" spans="1:2" x14ac:dyDescent="0.2">
      <c r="A13299" s="2" t="s">
        <v>28837</v>
      </c>
      <c r="B13299" s="2" t="s">
        <v>28838</v>
      </c>
    </row>
    <row r="13300" spans="1:2" x14ac:dyDescent="0.2">
      <c r="A13300" s="2" t="s">
        <v>28839</v>
      </c>
      <c r="B13300" s="2" t="s">
        <v>28840</v>
      </c>
    </row>
    <row r="13301" spans="1:2" x14ac:dyDescent="0.2">
      <c r="A13301" s="2" t="s">
        <v>28841</v>
      </c>
      <c r="B13301" s="2" t="s">
        <v>28842</v>
      </c>
    </row>
    <row r="13302" spans="1:2" x14ac:dyDescent="0.2">
      <c r="A13302" s="2" t="s">
        <v>28843</v>
      </c>
      <c r="B13302" s="2" t="s">
        <v>28844</v>
      </c>
    </row>
    <row r="13303" spans="1:2" x14ac:dyDescent="0.2">
      <c r="A13303" s="2" t="s">
        <v>28845</v>
      </c>
      <c r="B13303" s="2" t="s">
        <v>28846</v>
      </c>
    </row>
    <row r="13304" spans="1:2" x14ac:dyDescent="0.2">
      <c r="A13304" s="2" t="s">
        <v>28847</v>
      </c>
      <c r="B13304" s="2" t="s">
        <v>28848</v>
      </c>
    </row>
    <row r="13305" spans="1:2" x14ac:dyDescent="0.2">
      <c r="A13305" s="2" t="s">
        <v>28849</v>
      </c>
      <c r="B13305" s="2" t="s">
        <v>28850</v>
      </c>
    </row>
    <row r="13306" spans="1:2" x14ac:dyDescent="0.2">
      <c r="A13306" s="2" t="s">
        <v>28851</v>
      </c>
      <c r="B13306" s="2" t="s">
        <v>28852</v>
      </c>
    </row>
    <row r="13307" spans="1:2" x14ac:dyDescent="0.2">
      <c r="A13307" s="2" t="s">
        <v>28853</v>
      </c>
      <c r="B13307" s="2" t="s">
        <v>28854</v>
      </c>
    </row>
    <row r="13308" spans="1:2" x14ac:dyDescent="0.2">
      <c r="A13308" s="2" t="s">
        <v>28855</v>
      </c>
      <c r="B13308" s="2" t="s">
        <v>28856</v>
      </c>
    </row>
    <row r="13309" spans="1:2" x14ac:dyDescent="0.2">
      <c r="A13309" s="2" t="s">
        <v>28857</v>
      </c>
      <c r="B13309" s="2" t="s">
        <v>28821</v>
      </c>
    </row>
    <row r="13310" spans="1:2" x14ac:dyDescent="0.2">
      <c r="A13310" s="2" t="s">
        <v>28858</v>
      </c>
      <c r="B13310" s="2" t="s">
        <v>28859</v>
      </c>
    </row>
    <row r="13311" spans="1:2" x14ac:dyDescent="0.2">
      <c r="A13311" s="2" t="s">
        <v>28860</v>
      </c>
      <c r="B13311" s="2" t="s">
        <v>28861</v>
      </c>
    </row>
    <row r="13312" spans="1:2" x14ac:dyDescent="0.2">
      <c r="A13312" s="2" t="s">
        <v>28862</v>
      </c>
      <c r="B13312" s="2" t="s">
        <v>28863</v>
      </c>
    </row>
    <row r="13313" spans="1:2" x14ac:dyDescent="0.2">
      <c r="A13313" s="2" t="s">
        <v>28864</v>
      </c>
      <c r="B13313" s="2" t="s">
        <v>28865</v>
      </c>
    </row>
    <row r="13314" spans="1:2" x14ac:dyDescent="0.2">
      <c r="A13314" s="2" t="s">
        <v>28866</v>
      </c>
      <c r="B13314" s="2" t="s">
        <v>28867</v>
      </c>
    </row>
    <row r="13315" spans="1:2" x14ac:dyDescent="0.2">
      <c r="A13315" s="2" t="s">
        <v>28868</v>
      </c>
      <c r="B13315" s="2" t="s">
        <v>28869</v>
      </c>
    </row>
    <row r="13316" spans="1:2" x14ac:dyDescent="0.2">
      <c r="A13316" s="2" t="s">
        <v>28870</v>
      </c>
      <c r="B13316" s="2" t="s">
        <v>28871</v>
      </c>
    </row>
    <row r="13317" spans="1:2" x14ac:dyDescent="0.2">
      <c r="A13317" s="2" t="s">
        <v>28872</v>
      </c>
      <c r="B13317" s="2" t="s">
        <v>28873</v>
      </c>
    </row>
    <row r="13318" spans="1:2" x14ac:dyDescent="0.2">
      <c r="A13318" s="2" t="s">
        <v>28874</v>
      </c>
      <c r="B13318" s="2" t="s">
        <v>28875</v>
      </c>
    </row>
    <row r="13319" spans="1:2" x14ac:dyDescent="0.2">
      <c r="A13319" s="2" t="s">
        <v>28876</v>
      </c>
      <c r="B13319" s="2" t="s">
        <v>28877</v>
      </c>
    </row>
    <row r="13320" spans="1:2" x14ac:dyDescent="0.2">
      <c r="A13320" s="2" t="s">
        <v>28878</v>
      </c>
      <c r="B13320" s="2" t="s">
        <v>28879</v>
      </c>
    </row>
    <row r="13321" spans="1:2" x14ac:dyDescent="0.2">
      <c r="A13321" s="2" t="s">
        <v>28880</v>
      </c>
      <c r="B13321" s="2" t="s">
        <v>28881</v>
      </c>
    </row>
    <row r="13322" spans="1:2" x14ac:dyDescent="0.2">
      <c r="A13322" s="2" t="s">
        <v>28882</v>
      </c>
      <c r="B13322" s="2" t="s">
        <v>28883</v>
      </c>
    </row>
    <row r="13323" spans="1:2" x14ac:dyDescent="0.2">
      <c r="A13323" s="2" t="s">
        <v>28884</v>
      </c>
      <c r="B13323" s="2" t="s">
        <v>28885</v>
      </c>
    </row>
    <row r="13324" spans="1:2" x14ac:dyDescent="0.2">
      <c r="A13324" s="2" t="s">
        <v>28886</v>
      </c>
      <c r="B13324" s="2" t="s">
        <v>28887</v>
      </c>
    </row>
    <row r="13325" spans="1:2" x14ac:dyDescent="0.2">
      <c r="A13325" s="2" t="s">
        <v>28888</v>
      </c>
      <c r="B13325" s="2" t="s">
        <v>28889</v>
      </c>
    </row>
    <row r="13326" spans="1:2" x14ac:dyDescent="0.2">
      <c r="A13326" s="2" t="s">
        <v>28890</v>
      </c>
      <c r="B13326" s="2" t="s">
        <v>28891</v>
      </c>
    </row>
    <row r="13327" spans="1:2" x14ac:dyDescent="0.2">
      <c r="A13327" s="2" t="s">
        <v>28892</v>
      </c>
      <c r="B13327" s="2" t="s">
        <v>28893</v>
      </c>
    </row>
    <row r="13328" spans="1:2" x14ac:dyDescent="0.2">
      <c r="A13328" s="2" t="s">
        <v>28894</v>
      </c>
      <c r="B13328" s="2" t="s">
        <v>28895</v>
      </c>
    </row>
    <row r="13329" spans="1:2" x14ac:dyDescent="0.2">
      <c r="A13329" s="2" t="s">
        <v>28896</v>
      </c>
      <c r="B13329" s="2" t="s">
        <v>28897</v>
      </c>
    </row>
    <row r="13330" spans="1:2" x14ac:dyDescent="0.2">
      <c r="A13330" s="2" t="s">
        <v>28898</v>
      </c>
      <c r="B13330" s="2" t="s">
        <v>28899</v>
      </c>
    </row>
    <row r="13331" spans="1:2" x14ac:dyDescent="0.2">
      <c r="A13331" s="2" t="s">
        <v>28900</v>
      </c>
      <c r="B13331" s="2" t="s">
        <v>28901</v>
      </c>
    </row>
    <row r="13332" spans="1:2" x14ac:dyDescent="0.2">
      <c r="A13332" s="2" t="s">
        <v>28902</v>
      </c>
      <c r="B13332" s="2" t="s">
        <v>28903</v>
      </c>
    </row>
    <row r="13333" spans="1:2" x14ac:dyDescent="0.2">
      <c r="A13333" s="2" t="s">
        <v>28904</v>
      </c>
      <c r="B13333" s="2" t="s">
        <v>28905</v>
      </c>
    </row>
    <row r="13334" spans="1:2" x14ac:dyDescent="0.2">
      <c r="A13334" s="2" t="s">
        <v>28906</v>
      </c>
      <c r="B13334" s="2" t="s">
        <v>28907</v>
      </c>
    </row>
    <row r="13335" spans="1:2" x14ac:dyDescent="0.2">
      <c r="A13335" s="2" t="s">
        <v>28908</v>
      </c>
      <c r="B13335" s="2" t="s">
        <v>28909</v>
      </c>
    </row>
    <row r="13336" spans="1:2" x14ac:dyDescent="0.2">
      <c r="A13336" s="2" t="s">
        <v>28910</v>
      </c>
      <c r="B13336" s="2" t="s">
        <v>28911</v>
      </c>
    </row>
    <row r="13337" spans="1:2" x14ac:dyDescent="0.2">
      <c r="A13337" s="2" t="s">
        <v>28912</v>
      </c>
      <c r="B13337" s="2" t="s">
        <v>28913</v>
      </c>
    </row>
    <row r="13338" spans="1:2" x14ac:dyDescent="0.2">
      <c r="A13338" s="2" t="s">
        <v>28914</v>
      </c>
      <c r="B13338" s="2" t="s">
        <v>28915</v>
      </c>
    </row>
    <row r="13339" spans="1:2" x14ac:dyDescent="0.2">
      <c r="A13339" s="2" t="s">
        <v>28916</v>
      </c>
      <c r="B13339" s="2" t="s">
        <v>28917</v>
      </c>
    </row>
    <row r="13340" spans="1:2" x14ac:dyDescent="0.2">
      <c r="A13340" s="2" t="s">
        <v>28918</v>
      </c>
      <c r="B13340" s="2" t="s">
        <v>28919</v>
      </c>
    </row>
    <row r="13341" spans="1:2" x14ac:dyDescent="0.2">
      <c r="A13341" s="2" t="s">
        <v>28920</v>
      </c>
      <c r="B13341" s="2" t="s">
        <v>28921</v>
      </c>
    </row>
    <row r="13342" spans="1:2" x14ac:dyDescent="0.2">
      <c r="A13342" s="2" t="s">
        <v>28922</v>
      </c>
      <c r="B13342" s="2" t="s">
        <v>28923</v>
      </c>
    </row>
    <row r="13343" spans="1:2" x14ac:dyDescent="0.2">
      <c r="A13343" s="2" t="s">
        <v>28924</v>
      </c>
      <c r="B13343" s="2" t="s">
        <v>28925</v>
      </c>
    </row>
    <row r="13344" spans="1:2" x14ac:dyDescent="0.2">
      <c r="A13344" s="2" t="s">
        <v>28926</v>
      </c>
      <c r="B13344" s="2" t="s">
        <v>28927</v>
      </c>
    </row>
    <row r="13345" spans="1:2" x14ac:dyDescent="0.2">
      <c r="A13345" s="2" t="s">
        <v>28928</v>
      </c>
      <c r="B13345" s="2" t="s">
        <v>28929</v>
      </c>
    </row>
    <row r="13346" spans="1:2" x14ac:dyDescent="0.2">
      <c r="A13346" s="2" t="s">
        <v>28930</v>
      </c>
      <c r="B13346" s="2" t="s">
        <v>28931</v>
      </c>
    </row>
    <row r="13347" spans="1:2" x14ac:dyDescent="0.2">
      <c r="A13347" s="2" t="s">
        <v>28932</v>
      </c>
      <c r="B13347" s="2" t="s">
        <v>28933</v>
      </c>
    </row>
    <row r="13348" spans="1:2" x14ac:dyDescent="0.2">
      <c r="A13348" s="2" t="s">
        <v>28934</v>
      </c>
      <c r="B13348" s="2" t="s">
        <v>28935</v>
      </c>
    </row>
    <row r="13349" spans="1:2" x14ac:dyDescent="0.2">
      <c r="A13349" s="2" t="s">
        <v>28936</v>
      </c>
      <c r="B13349" s="2" t="s">
        <v>28937</v>
      </c>
    </row>
    <row r="13350" spans="1:2" x14ac:dyDescent="0.2">
      <c r="A13350" s="2" t="s">
        <v>28938</v>
      </c>
      <c r="B13350" s="2" t="s">
        <v>28939</v>
      </c>
    </row>
    <row r="13351" spans="1:2" x14ac:dyDescent="0.2">
      <c r="A13351" s="2" t="s">
        <v>28940</v>
      </c>
      <c r="B13351" s="2" t="s">
        <v>28941</v>
      </c>
    </row>
    <row r="13352" spans="1:2" x14ac:dyDescent="0.2">
      <c r="A13352" s="2" t="s">
        <v>28942</v>
      </c>
      <c r="B13352" s="2" t="s">
        <v>28943</v>
      </c>
    </row>
    <row r="13353" spans="1:2" x14ac:dyDescent="0.2">
      <c r="A13353" s="2" t="s">
        <v>28944</v>
      </c>
      <c r="B13353" s="2" t="s">
        <v>28945</v>
      </c>
    </row>
    <row r="13354" spans="1:2" x14ac:dyDescent="0.2">
      <c r="A13354" s="2" t="s">
        <v>28946</v>
      </c>
      <c r="B13354" s="2" t="s">
        <v>28947</v>
      </c>
    </row>
    <row r="13355" spans="1:2" x14ac:dyDescent="0.2">
      <c r="A13355" s="2" t="s">
        <v>28948</v>
      </c>
      <c r="B13355" s="2" t="s">
        <v>28949</v>
      </c>
    </row>
    <row r="13356" spans="1:2" x14ac:dyDescent="0.2">
      <c r="A13356" s="2" t="s">
        <v>28950</v>
      </c>
      <c r="B13356" s="2" t="s">
        <v>28951</v>
      </c>
    </row>
    <row r="13357" spans="1:2" x14ac:dyDescent="0.2">
      <c r="A13357" s="2" t="s">
        <v>28952</v>
      </c>
      <c r="B13357" s="2" t="s">
        <v>28953</v>
      </c>
    </row>
    <row r="13358" spans="1:2" x14ac:dyDescent="0.2">
      <c r="A13358" s="2" t="s">
        <v>28954</v>
      </c>
      <c r="B13358" s="2" t="s">
        <v>28955</v>
      </c>
    </row>
    <row r="13359" spans="1:2" x14ac:dyDescent="0.2">
      <c r="A13359" s="2" t="s">
        <v>28956</v>
      </c>
      <c r="B13359" s="2" t="s">
        <v>28957</v>
      </c>
    </row>
    <row r="13360" spans="1:2" x14ac:dyDescent="0.2">
      <c r="A13360" s="2" t="s">
        <v>28958</v>
      </c>
      <c r="B13360" s="2" t="s">
        <v>28959</v>
      </c>
    </row>
    <row r="13361" spans="1:2" x14ac:dyDescent="0.2">
      <c r="A13361" s="2" t="s">
        <v>28960</v>
      </c>
      <c r="B13361" s="2" t="s">
        <v>28961</v>
      </c>
    </row>
    <row r="13362" spans="1:2" x14ac:dyDescent="0.2">
      <c r="A13362" s="2" t="s">
        <v>28962</v>
      </c>
      <c r="B13362" s="2" t="s">
        <v>28963</v>
      </c>
    </row>
    <row r="13363" spans="1:2" x14ac:dyDescent="0.2">
      <c r="A13363" s="2" t="s">
        <v>28964</v>
      </c>
      <c r="B13363" s="2" t="s">
        <v>28965</v>
      </c>
    </row>
    <row r="13364" spans="1:2" x14ac:dyDescent="0.2">
      <c r="A13364" s="2" t="s">
        <v>28966</v>
      </c>
      <c r="B13364" s="2" t="s">
        <v>28967</v>
      </c>
    </row>
    <row r="13365" spans="1:2" x14ac:dyDescent="0.2">
      <c r="A13365" s="2" t="s">
        <v>28968</v>
      </c>
      <c r="B13365" s="2" t="s">
        <v>28969</v>
      </c>
    </row>
    <row r="13366" spans="1:2" x14ac:dyDescent="0.2">
      <c r="A13366" s="2" t="s">
        <v>28970</v>
      </c>
      <c r="B13366" s="2" t="s">
        <v>28971</v>
      </c>
    </row>
    <row r="13367" spans="1:2" x14ac:dyDescent="0.2">
      <c r="A13367" s="2" t="s">
        <v>28972</v>
      </c>
      <c r="B13367" s="2" t="s">
        <v>28973</v>
      </c>
    </row>
    <row r="13368" spans="1:2" x14ac:dyDescent="0.2">
      <c r="A13368" s="2" t="s">
        <v>28974</v>
      </c>
      <c r="B13368" s="2" t="s">
        <v>28975</v>
      </c>
    </row>
    <row r="13369" spans="1:2" x14ac:dyDescent="0.2">
      <c r="A13369" s="2" t="s">
        <v>28976</v>
      </c>
      <c r="B13369" s="2" t="s">
        <v>28977</v>
      </c>
    </row>
    <row r="13370" spans="1:2" x14ac:dyDescent="0.2">
      <c r="A13370" s="2" t="s">
        <v>28978</v>
      </c>
      <c r="B13370" s="2" t="s">
        <v>28979</v>
      </c>
    </row>
    <row r="13371" spans="1:2" x14ac:dyDescent="0.2">
      <c r="A13371" s="2" t="s">
        <v>28980</v>
      </c>
      <c r="B13371" s="2" t="s">
        <v>28981</v>
      </c>
    </row>
    <row r="13372" spans="1:2" x14ac:dyDescent="0.2">
      <c r="A13372" s="2" t="s">
        <v>28982</v>
      </c>
      <c r="B13372" s="2" t="s">
        <v>28983</v>
      </c>
    </row>
    <row r="13373" spans="1:2" x14ac:dyDescent="0.2">
      <c r="A13373" s="2" t="s">
        <v>28984</v>
      </c>
      <c r="B13373" s="2" t="s">
        <v>28985</v>
      </c>
    </row>
    <row r="13374" spans="1:2" x14ac:dyDescent="0.2">
      <c r="A13374" s="2" t="s">
        <v>28986</v>
      </c>
      <c r="B13374" s="2" t="s">
        <v>28987</v>
      </c>
    </row>
    <row r="13375" spans="1:2" x14ac:dyDescent="0.2">
      <c r="A13375" s="2" t="s">
        <v>28988</v>
      </c>
      <c r="B13375" s="2" t="s">
        <v>28989</v>
      </c>
    </row>
    <row r="13376" spans="1:2" x14ac:dyDescent="0.2">
      <c r="A13376" s="2" t="s">
        <v>28990</v>
      </c>
      <c r="B13376" s="2" t="s">
        <v>28991</v>
      </c>
    </row>
    <row r="13377" spans="1:2" x14ac:dyDescent="0.2">
      <c r="A13377" s="2" t="s">
        <v>28992</v>
      </c>
      <c r="B13377" s="2" t="s">
        <v>28993</v>
      </c>
    </row>
    <row r="13378" spans="1:2" x14ac:dyDescent="0.2">
      <c r="A13378" s="2" t="s">
        <v>28994</v>
      </c>
      <c r="B13378" s="2" t="s">
        <v>28995</v>
      </c>
    </row>
    <row r="13379" spans="1:2" x14ac:dyDescent="0.2">
      <c r="A13379" s="2" t="s">
        <v>28996</v>
      </c>
      <c r="B13379" s="2" t="s">
        <v>28997</v>
      </c>
    </row>
    <row r="13380" spans="1:2" x14ac:dyDescent="0.2">
      <c r="A13380" s="2" t="s">
        <v>28998</v>
      </c>
      <c r="B13380" s="2" t="s">
        <v>28999</v>
      </c>
    </row>
    <row r="13381" spans="1:2" x14ac:dyDescent="0.2">
      <c r="A13381" s="2" t="s">
        <v>29000</v>
      </c>
      <c r="B13381" s="2" t="s">
        <v>29001</v>
      </c>
    </row>
    <row r="13382" spans="1:2" x14ac:dyDescent="0.2">
      <c r="A13382" s="2" t="s">
        <v>29002</v>
      </c>
      <c r="B13382" s="2" t="s">
        <v>29003</v>
      </c>
    </row>
    <row r="13383" spans="1:2" x14ac:dyDescent="0.2">
      <c r="A13383" s="2" t="s">
        <v>29004</v>
      </c>
      <c r="B13383" s="2" t="s">
        <v>29005</v>
      </c>
    </row>
    <row r="13384" spans="1:2" x14ac:dyDescent="0.2">
      <c r="A13384" s="2" t="s">
        <v>29006</v>
      </c>
      <c r="B13384" s="2" t="s">
        <v>29007</v>
      </c>
    </row>
    <row r="13385" spans="1:2" x14ac:dyDescent="0.2">
      <c r="A13385" s="2" t="s">
        <v>29008</v>
      </c>
      <c r="B13385" s="2" t="s">
        <v>29009</v>
      </c>
    </row>
    <row r="13386" spans="1:2" x14ac:dyDescent="0.2">
      <c r="A13386" s="2" t="s">
        <v>29010</v>
      </c>
      <c r="B13386" s="2" t="s">
        <v>29011</v>
      </c>
    </row>
    <row r="13387" spans="1:2" x14ac:dyDescent="0.2">
      <c r="A13387" s="2" t="s">
        <v>29012</v>
      </c>
      <c r="B13387" s="2" t="s">
        <v>29013</v>
      </c>
    </row>
    <row r="13388" spans="1:2" x14ac:dyDescent="0.2">
      <c r="A13388" s="2" t="s">
        <v>29014</v>
      </c>
      <c r="B13388" s="2" t="s">
        <v>29015</v>
      </c>
    </row>
    <row r="13389" spans="1:2" x14ac:dyDescent="0.2">
      <c r="A13389" s="2" t="s">
        <v>29016</v>
      </c>
      <c r="B13389" s="2" t="s">
        <v>29017</v>
      </c>
    </row>
    <row r="13390" spans="1:2" x14ac:dyDescent="0.2">
      <c r="A13390" s="2" t="s">
        <v>29018</v>
      </c>
      <c r="B13390" s="2" t="s">
        <v>29019</v>
      </c>
    </row>
    <row r="13391" spans="1:2" x14ac:dyDescent="0.2">
      <c r="A13391" s="2" t="s">
        <v>29020</v>
      </c>
      <c r="B13391" s="2" t="s">
        <v>29021</v>
      </c>
    </row>
    <row r="13392" spans="1:2" x14ac:dyDescent="0.2">
      <c r="A13392" s="2" t="s">
        <v>29022</v>
      </c>
      <c r="B13392" s="2" t="s">
        <v>29023</v>
      </c>
    </row>
    <row r="13393" spans="1:2" x14ac:dyDescent="0.2">
      <c r="A13393" s="2" t="s">
        <v>29024</v>
      </c>
      <c r="B13393" s="2" t="s">
        <v>29025</v>
      </c>
    </row>
    <row r="13394" spans="1:2" x14ac:dyDescent="0.2">
      <c r="A13394" s="2" t="s">
        <v>29026</v>
      </c>
      <c r="B13394" s="2" t="s">
        <v>29027</v>
      </c>
    </row>
    <row r="13395" spans="1:2" x14ac:dyDescent="0.2">
      <c r="A13395" s="2" t="s">
        <v>29028</v>
      </c>
      <c r="B13395" s="2" t="s">
        <v>29029</v>
      </c>
    </row>
    <row r="13396" spans="1:2" x14ac:dyDescent="0.2">
      <c r="A13396" s="2" t="s">
        <v>29030</v>
      </c>
      <c r="B13396" s="2" t="s">
        <v>29031</v>
      </c>
    </row>
    <row r="13397" spans="1:2" x14ac:dyDescent="0.2">
      <c r="A13397" s="2" t="s">
        <v>29032</v>
      </c>
      <c r="B13397" s="2" t="s">
        <v>29033</v>
      </c>
    </row>
    <row r="13398" spans="1:2" x14ac:dyDescent="0.2">
      <c r="A13398" s="2" t="s">
        <v>29034</v>
      </c>
      <c r="B13398" s="2" t="s">
        <v>29035</v>
      </c>
    </row>
    <row r="13399" spans="1:2" x14ac:dyDescent="0.2">
      <c r="A13399" s="2" t="s">
        <v>29036</v>
      </c>
      <c r="B13399" s="2" t="s">
        <v>29037</v>
      </c>
    </row>
    <row r="13400" spans="1:2" x14ac:dyDescent="0.2">
      <c r="A13400" s="2" t="s">
        <v>29038</v>
      </c>
      <c r="B13400" s="2" t="s">
        <v>29039</v>
      </c>
    </row>
    <row r="13401" spans="1:2" x14ac:dyDescent="0.2">
      <c r="A13401" s="2" t="s">
        <v>29040</v>
      </c>
      <c r="B13401" s="2" t="s">
        <v>29041</v>
      </c>
    </row>
    <row r="13402" spans="1:2" x14ac:dyDescent="0.2">
      <c r="A13402" s="2" t="s">
        <v>29042</v>
      </c>
      <c r="B13402" s="2" t="s">
        <v>29043</v>
      </c>
    </row>
    <row r="13403" spans="1:2" x14ac:dyDescent="0.2">
      <c r="A13403" s="2" t="s">
        <v>29044</v>
      </c>
      <c r="B13403" s="2" t="s">
        <v>29045</v>
      </c>
    </row>
    <row r="13404" spans="1:2" x14ac:dyDescent="0.2">
      <c r="A13404" s="2" t="s">
        <v>29046</v>
      </c>
      <c r="B13404" s="2" t="s">
        <v>29047</v>
      </c>
    </row>
    <row r="13405" spans="1:2" x14ac:dyDescent="0.2">
      <c r="A13405" s="2" t="s">
        <v>29048</v>
      </c>
      <c r="B13405" s="2" t="s">
        <v>29049</v>
      </c>
    </row>
    <row r="13406" spans="1:2" x14ac:dyDescent="0.2">
      <c r="A13406" s="2" t="s">
        <v>29050</v>
      </c>
      <c r="B13406" s="2" t="s">
        <v>29051</v>
      </c>
    </row>
    <row r="13407" spans="1:2" x14ac:dyDescent="0.2">
      <c r="A13407" s="2" t="s">
        <v>29052</v>
      </c>
      <c r="B13407" s="2" t="s">
        <v>29053</v>
      </c>
    </row>
    <row r="13408" spans="1:2" x14ac:dyDescent="0.2">
      <c r="A13408" s="2" t="s">
        <v>29054</v>
      </c>
      <c r="B13408" s="2" t="s">
        <v>29055</v>
      </c>
    </row>
    <row r="13409" spans="1:2" x14ac:dyDescent="0.2">
      <c r="A13409" s="2" t="s">
        <v>29056</v>
      </c>
      <c r="B13409" s="2" t="s">
        <v>29057</v>
      </c>
    </row>
    <row r="13410" spans="1:2" x14ac:dyDescent="0.2">
      <c r="A13410" s="2" t="s">
        <v>29058</v>
      </c>
      <c r="B13410" s="2" t="s">
        <v>29059</v>
      </c>
    </row>
    <row r="13411" spans="1:2" x14ac:dyDescent="0.2">
      <c r="A13411" s="2" t="s">
        <v>29060</v>
      </c>
      <c r="B13411" s="2" t="s">
        <v>29061</v>
      </c>
    </row>
    <row r="13412" spans="1:2" x14ac:dyDescent="0.2">
      <c r="A13412" s="2" t="s">
        <v>29062</v>
      </c>
      <c r="B13412" s="2" t="s">
        <v>29063</v>
      </c>
    </row>
    <row r="13413" spans="1:2" x14ac:dyDescent="0.2">
      <c r="A13413" s="2" t="s">
        <v>29064</v>
      </c>
      <c r="B13413" s="2" t="s">
        <v>29065</v>
      </c>
    </row>
    <row r="13414" spans="1:2" x14ac:dyDescent="0.2">
      <c r="A13414" s="2" t="s">
        <v>29066</v>
      </c>
      <c r="B13414" s="2" t="s">
        <v>29067</v>
      </c>
    </row>
    <row r="13415" spans="1:2" x14ac:dyDescent="0.2">
      <c r="A13415" s="2" t="s">
        <v>29068</v>
      </c>
      <c r="B13415" s="2" t="s">
        <v>29069</v>
      </c>
    </row>
    <row r="13416" spans="1:2" x14ac:dyDescent="0.2">
      <c r="A13416" s="2" t="s">
        <v>29070</v>
      </c>
      <c r="B13416" s="2" t="s">
        <v>29071</v>
      </c>
    </row>
    <row r="13417" spans="1:2" x14ac:dyDescent="0.2">
      <c r="A13417" s="2" t="s">
        <v>29072</v>
      </c>
      <c r="B13417" s="2" t="s">
        <v>29073</v>
      </c>
    </row>
    <row r="13418" spans="1:2" x14ac:dyDescent="0.2">
      <c r="A13418" s="2" t="s">
        <v>29074</v>
      </c>
      <c r="B13418" s="2" t="s">
        <v>29075</v>
      </c>
    </row>
    <row r="13419" spans="1:2" x14ac:dyDescent="0.2">
      <c r="A13419" s="2" t="s">
        <v>29076</v>
      </c>
      <c r="B13419" s="2" t="s">
        <v>29077</v>
      </c>
    </row>
    <row r="13420" spans="1:2" x14ac:dyDescent="0.2">
      <c r="A13420" s="2" t="s">
        <v>29078</v>
      </c>
      <c r="B13420" s="2" t="s">
        <v>29079</v>
      </c>
    </row>
    <row r="13421" spans="1:2" x14ac:dyDescent="0.2">
      <c r="A13421" s="2" t="s">
        <v>29080</v>
      </c>
      <c r="B13421" s="2" t="s">
        <v>29081</v>
      </c>
    </row>
    <row r="13422" spans="1:2" x14ac:dyDescent="0.2">
      <c r="A13422" s="2" t="s">
        <v>29082</v>
      </c>
      <c r="B13422" s="2" t="s">
        <v>29083</v>
      </c>
    </row>
    <row r="13423" spans="1:2" x14ac:dyDescent="0.2">
      <c r="A13423" s="2" t="s">
        <v>29084</v>
      </c>
      <c r="B13423" s="2" t="s">
        <v>29085</v>
      </c>
    </row>
    <row r="13424" spans="1:2" x14ac:dyDescent="0.2">
      <c r="A13424" s="2" t="s">
        <v>29086</v>
      </c>
      <c r="B13424" s="2" t="s">
        <v>29087</v>
      </c>
    </row>
    <row r="13425" spans="1:2" x14ac:dyDescent="0.2">
      <c r="A13425" s="2" t="s">
        <v>29088</v>
      </c>
      <c r="B13425" s="2" t="s">
        <v>29089</v>
      </c>
    </row>
    <row r="13426" spans="1:2" x14ac:dyDescent="0.2">
      <c r="A13426" s="2" t="s">
        <v>29090</v>
      </c>
      <c r="B13426" s="2" t="s">
        <v>29091</v>
      </c>
    </row>
    <row r="13427" spans="1:2" x14ac:dyDescent="0.2">
      <c r="A13427" s="2" t="s">
        <v>29092</v>
      </c>
      <c r="B13427" s="2" t="s">
        <v>29093</v>
      </c>
    </row>
    <row r="13428" spans="1:2" x14ac:dyDescent="0.2">
      <c r="A13428" s="2" t="s">
        <v>29094</v>
      </c>
      <c r="B13428" s="2" t="s">
        <v>29095</v>
      </c>
    </row>
    <row r="13429" spans="1:2" x14ac:dyDescent="0.2">
      <c r="A13429" s="2" t="s">
        <v>29096</v>
      </c>
      <c r="B13429" s="2" t="s">
        <v>29097</v>
      </c>
    </row>
    <row r="13430" spans="1:2" x14ac:dyDescent="0.2">
      <c r="A13430" s="2" t="s">
        <v>29098</v>
      </c>
      <c r="B13430" s="2" t="s">
        <v>29099</v>
      </c>
    </row>
    <row r="13431" spans="1:2" x14ac:dyDescent="0.2">
      <c r="A13431" s="2" t="s">
        <v>29100</v>
      </c>
      <c r="B13431" s="2" t="s">
        <v>29101</v>
      </c>
    </row>
    <row r="13432" spans="1:2" x14ac:dyDescent="0.2">
      <c r="A13432" s="2" t="s">
        <v>29102</v>
      </c>
      <c r="B13432" s="2" t="s">
        <v>29103</v>
      </c>
    </row>
    <row r="13433" spans="1:2" x14ac:dyDescent="0.2">
      <c r="A13433" s="2" t="s">
        <v>29104</v>
      </c>
      <c r="B13433" s="2" t="s">
        <v>29105</v>
      </c>
    </row>
    <row r="13434" spans="1:2" x14ac:dyDescent="0.2">
      <c r="A13434" s="2" t="s">
        <v>29106</v>
      </c>
      <c r="B13434" s="2" t="s">
        <v>29107</v>
      </c>
    </row>
    <row r="13435" spans="1:2" x14ac:dyDescent="0.2">
      <c r="A13435" s="2" t="s">
        <v>29108</v>
      </c>
      <c r="B13435" s="2" t="s">
        <v>29109</v>
      </c>
    </row>
    <row r="13436" spans="1:2" x14ac:dyDescent="0.2">
      <c r="A13436" s="2" t="s">
        <v>29110</v>
      </c>
      <c r="B13436" s="2" t="s">
        <v>29111</v>
      </c>
    </row>
    <row r="13437" spans="1:2" x14ac:dyDescent="0.2">
      <c r="A13437" s="2" t="s">
        <v>29112</v>
      </c>
      <c r="B13437" s="2" t="s">
        <v>29113</v>
      </c>
    </row>
    <row r="13438" spans="1:2" x14ac:dyDescent="0.2">
      <c r="A13438" s="2" t="s">
        <v>29114</v>
      </c>
      <c r="B13438" s="2" t="s">
        <v>29115</v>
      </c>
    </row>
    <row r="13439" spans="1:2" x14ac:dyDescent="0.2">
      <c r="A13439" s="2" t="s">
        <v>29116</v>
      </c>
      <c r="B13439" s="2" t="s">
        <v>29117</v>
      </c>
    </row>
    <row r="13440" spans="1:2" x14ac:dyDescent="0.2">
      <c r="A13440" s="2" t="s">
        <v>29118</v>
      </c>
      <c r="B13440" s="2" t="s">
        <v>29119</v>
      </c>
    </row>
    <row r="13441" spans="1:2" x14ac:dyDescent="0.2">
      <c r="A13441" s="2" t="s">
        <v>29120</v>
      </c>
      <c r="B13441" s="2" t="s">
        <v>29121</v>
      </c>
    </row>
    <row r="13442" spans="1:2" x14ac:dyDescent="0.2">
      <c r="A13442" s="2" t="s">
        <v>29122</v>
      </c>
      <c r="B13442" s="2" t="s">
        <v>29123</v>
      </c>
    </row>
    <row r="13443" spans="1:2" x14ac:dyDescent="0.2">
      <c r="A13443" s="2" t="s">
        <v>29124</v>
      </c>
      <c r="B13443" s="2" t="s">
        <v>29125</v>
      </c>
    </row>
    <row r="13444" spans="1:2" x14ac:dyDescent="0.2">
      <c r="A13444" s="2" t="s">
        <v>29126</v>
      </c>
      <c r="B13444" s="2" t="s">
        <v>29127</v>
      </c>
    </row>
    <row r="13445" spans="1:2" x14ac:dyDescent="0.2">
      <c r="A13445" s="2" t="s">
        <v>29128</v>
      </c>
      <c r="B13445" s="2" t="s">
        <v>29129</v>
      </c>
    </row>
    <row r="13446" spans="1:2" x14ac:dyDescent="0.2">
      <c r="A13446" s="2" t="s">
        <v>29130</v>
      </c>
      <c r="B13446" s="2" t="s">
        <v>29131</v>
      </c>
    </row>
    <row r="13447" spans="1:2" x14ac:dyDescent="0.2">
      <c r="A13447" s="2" t="s">
        <v>29132</v>
      </c>
      <c r="B13447" s="2" t="s">
        <v>29133</v>
      </c>
    </row>
    <row r="13448" spans="1:2" x14ac:dyDescent="0.2">
      <c r="A13448" s="2" t="s">
        <v>29134</v>
      </c>
      <c r="B13448" s="2" t="s">
        <v>29135</v>
      </c>
    </row>
    <row r="13449" spans="1:2" x14ac:dyDescent="0.2">
      <c r="A13449" s="2" t="s">
        <v>29136</v>
      </c>
      <c r="B13449" s="2" t="s">
        <v>29137</v>
      </c>
    </row>
    <row r="13450" spans="1:2" x14ac:dyDescent="0.2">
      <c r="A13450" s="2" t="s">
        <v>29138</v>
      </c>
      <c r="B13450" s="2" t="s">
        <v>29139</v>
      </c>
    </row>
    <row r="13451" spans="1:2" x14ac:dyDescent="0.2">
      <c r="A13451" s="2" t="s">
        <v>29140</v>
      </c>
      <c r="B13451" s="2" t="s">
        <v>29141</v>
      </c>
    </row>
    <row r="13452" spans="1:2" x14ac:dyDescent="0.2">
      <c r="A13452" s="2" t="s">
        <v>29142</v>
      </c>
      <c r="B13452" s="2" t="s">
        <v>29143</v>
      </c>
    </row>
    <row r="13453" spans="1:2" x14ac:dyDescent="0.2">
      <c r="A13453" s="2" t="s">
        <v>29144</v>
      </c>
      <c r="B13453" s="2" t="s">
        <v>29145</v>
      </c>
    </row>
    <row r="13454" spans="1:2" x14ac:dyDescent="0.2">
      <c r="A13454" s="2" t="s">
        <v>29146</v>
      </c>
      <c r="B13454" s="2" t="s">
        <v>29147</v>
      </c>
    </row>
    <row r="13455" spans="1:2" x14ac:dyDescent="0.2">
      <c r="A13455" s="2" t="s">
        <v>29148</v>
      </c>
      <c r="B13455" s="2" t="s">
        <v>29149</v>
      </c>
    </row>
    <row r="13456" spans="1:2" x14ac:dyDescent="0.2">
      <c r="A13456" s="2" t="s">
        <v>29150</v>
      </c>
      <c r="B13456" s="2" t="s">
        <v>29151</v>
      </c>
    </row>
    <row r="13457" spans="1:2" x14ac:dyDescent="0.2">
      <c r="A13457" s="2" t="s">
        <v>29152</v>
      </c>
      <c r="B13457" s="2" t="s">
        <v>29153</v>
      </c>
    </row>
    <row r="13458" spans="1:2" x14ac:dyDescent="0.2">
      <c r="A13458" s="2" t="s">
        <v>29154</v>
      </c>
      <c r="B13458" s="2" t="s">
        <v>29155</v>
      </c>
    </row>
    <row r="13459" spans="1:2" x14ac:dyDescent="0.2">
      <c r="A13459" s="2" t="s">
        <v>29156</v>
      </c>
      <c r="B13459" s="2" t="s">
        <v>29157</v>
      </c>
    </row>
    <row r="13460" spans="1:2" x14ac:dyDescent="0.2">
      <c r="A13460" s="2" t="s">
        <v>29158</v>
      </c>
      <c r="B13460" s="2" t="s">
        <v>29159</v>
      </c>
    </row>
    <row r="13461" spans="1:2" x14ac:dyDescent="0.2">
      <c r="A13461" s="2" t="s">
        <v>29160</v>
      </c>
      <c r="B13461" s="2" t="s">
        <v>29161</v>
      </c>
    </row>
    <row r="13462" spans="1:2" x14ac:dyDescent="0.2">
      <c r="A13462" s="2" t="s">
        <v>29162</v>
      </c>
      <c r="B13462" s="2" t="s">
        <v>29163</v>
      </c>
    </row>
    <row r="13463" spans="1:2" x14ac:dyDescent="0.2">
      <c r="A13463" s="2" t="s">
        <v>29164</v>
      </c>
      <c r="B13463" s="2" t="s">
        <v>29165</v>
      </c>
    </row>
    <row r="13464" spans="1:2" x14ac:dyDescent="0.2">
      <c r="A13464" s="2" t="s">
        <v>29166</v>
      </c>
      <c r="B13464" s="2" t="s">
        <v>29167</v>
      </c>
    </row>
    <row r="13465" spans="1:2" x14ac:dyDescent="0.2">
      <c r="A13465" s="2" t="s">
        <v>29168</v>
      </c>
      <c r="B13465" s="2" t="s">
        <v>29169</v>
      </c>
    </row>
    <row r="13466" spans="1:2" x14ac:dyDescent="0.2">
      <c r="A13466" s="2" t="s">
        <v>29170</v>
      </c>
      <c r="B13466" s="2" t="s">
        <v>29171</v>
      </c>
    </row>
    <row r="13467" spans="1:2" x14ac:dyDescent="0.2">
      <c r="A13467" s="2" t="s">
        <v>29172</v>
      </c>
      <c r="B13467" s="2" t="s">
        <v>29173</v>
      </c>
    </row>
    <row r="13468" spans="1:2" x14ac:dyDescent="0.2">
      <c r="A13468" s="2" t="s">
        <v>29174</v>
      </c>
      <c r="B13468" s="2" t="s">
        <v>29175</v>
      </c>
    </row>
    <row r="13469" spans="1:2" x14ac:dyDescent="0.2">
      <c r="A13469" s="2" t="s">
        <v>29176</v>
      </c>
      <c r="B13469" s="2" t="s">
        <v>29177</v>
      </c>
    </row>
    <row r="13470" spans="1:2" x14ac:dyDescent="0.2">
      <c r="A13470" s="2" t="s">
        <v>29178</v>
      </c>
      <c r="B13470" s="2" t="s">
        <v>29179</v>
      </c>
    </row>
    <row r="13471" spans="1:2" x14ac:dyDescent="0.2">
      <c r="A13471" s="2" t="s">
        <v>29180</v>
      </c>
      <c r="B13471" s="2" t="s">
        <v>29181</v>
      </c>
    </row>
    <row r="13472" spans="1:2" x14ac:dyDescent="0.2">
      <c r="A13472" s="2" t="s">
        <v>29182</v>
      </c>
      <c r="B13472" s="2" t="s">
        <v>29183</v>
      </c>
    </row>
    <row r="13473" spans="1:2" x14ac:dyDescent="0.2">
      <c r="A13473" s="2" t="s">
        <v>29184</v>
      </c>
      <c r="B13473" s="2" t="s">
        <v>29185</v>
      </c>
    </row>
    <row r="13474" spans="1:2" x14ac:dyDescent="0.2">
      <c r="A13474" s="2" t="s">
        <v>29186</v>
      </c>
      <c r="B13474" s="2" t="s">
        <v>29187</v>
      </c>
    </row>
    <row r="13475" spans="1:2" x14ac:dyDescent="0.2">
      <c r="A13475" s="2" t="s">
        <v>29188</v>
      </c>
      <c r="B13475" s="2" t="s">
        <v>29189</v>
      </c>
    </row>
    <row r="13476" spans="1:2" x14ac:dyDescent="0.2">
      <c r="A13476" s="2" t="s">
        <v>29190</v>
      </c>
      <c r="B13476" s="2" t="s">
        <v>29191</v>
      </c>
    </row>
    <row r="13477" spans="1:2" x14ac:dyDescent="0.2">
      <c r="A13477" s="2" t="s">
        <v>29192</v>
      </c>
      <c r="B13477" s="2" t="s">
        <v>29193</v>
      </c>
    </row>
    <row r="13478" spans="1:2" x14ac:dyDescent="0.2">
      <c r="A13478" s="2" t="s">
        <v>29194</v>
      </c>
      <c r="B13478" s="2" t="s">
        <v>29195</v>
      </c>
    </row>
    <row r="13479" spans="1:2" x14ac:dyDescent="0.2">
      <c r="A13479" s="2" t="s">
        <v>29196</v>
      </c>
      <c r="B13479" s="2" t="s">
        <v>29197</v>
      </c>
    </row>
    <row r="13480" spans="1:2" x14ac:dyDescent="0.2">
      <c r="A13480" s="2" t="s">
        <v>29198</v>
      </c>
      <c r="B13480" s="2" t="s">
        <v>29199</v>
      </c>
    </row>
    <row r="13481" spans="1:2" x14ac:dyDescent="0.2">
      <c r="A13481" s="2" t="s">
        <v>29200</v>
      </c>
      <c r="B13481" s="2" t="s">
        <v>29201</v>
      </c>
    </row>
    <row r="13482" spans="1:2" x14ac:dyDescent="0.2">
      <c r="A13482" s="2" t="s">
        <v>29202</v>
      </c>
      <c r="B13482" s="2" t="s">
        <v>29203</v>
      </c>
    </row>
    <row r="13483" spans="1:2" x14ac:dyDescent="0.2">
      <c r="A13483" s="2" t="s">
        <v>29204</v>
      </c>
      <c r="B13483" s="2" t="s">
        <v>29205</v>
      </c>
    </row>
    <row r="13484" spans="1:2" x14ac:dyDescent="0.2">
      <c r="A13484" s="2" t="s">
        <v>29206</v>
      </c>
      <c r="B13484" s="2" t="s">
        <v>29207</v>
      </c>
    </row>
    <row r="13485" spans="1:2" x14ac:dyDescent="0.2">
      <c r="A13485" s="2" t="s">
        <v>29208</v>
      </c>
      <c r="B13485" s="2" t="s">
        <v>29209</v>
      </c>
    </row>
    <row r="13486" spans="1:2" x14ac:dyDescent="0.2">
      <c r="A13486" s="2" t="s">
        <v>29210</v>
      </c>
      <c r="B13486" s="2" t="s">
        <v>29211</v>
      </c>
    </row>
    <row r="13487" spans="1:2" x14ac:dyDescent="0.2">
      <c r="A13487" s="2" t="s">
        <v>29212</v>
      </c>
      <c r="B13487" s="2" t="s">
        <v>29213</v>
      </c>
    </row>
    <row r="13488" spans="1:2" x14ac:dyDescent="0.2">
      <c r="A13488" s="2" t="s">
        <v>29214</v>
      </c>
      <c r="B13488" s="2" t="s">
        <v>29215</v>
      </c>
    </row>
    <row r="13489" spans="1:2" x14ac:dyDescent="0.2">
      <c r="A13489" s="2" t="s">
        <v>29216</v>
      </c>
      <c r="B13489" s="2" t="s">
        <v>29217</v>
      </c>
    </row>
    <row r="13490" spans="1:2" x14ac:dyDescent="0.2">
      <c r="A13490" s="2" t="s">
        <v>29218</v>
      </c>
      <c r="B13490" s="2" t="s">
        <v>29219</v>
      </c>
    </row>
    <row r="13491" spans="1:2" x14ac:dyDescent="0.2">
      <c r="A13491" s="2" t="s">
        <v>29220</v>
      </c>
      <c r="B13491" s="2" t="s">
        <v>29221</v>
      </c>
    </row>
    <row r="13492" spans="1:2" x14ac:dyDescent="0.2">
      <c r="A13492" s="2" t="s">
        <v>29222</v>
      </c>
      <c r="B13492" s="2" t="s">
        <v>29223</v>
      </c>
    </row>
    <row r="13493" spans="1:2" x14ac:dyDescent="0.2">
      <c r="A13493" s="2" t="s">
        <v>29224</v>
      </c>
      <c r="B13493" s="2" t="s">
        <v>29225</v>
      </c>
    </row>
    <row r="13494" spans="1:2" x14ac:dyDescent="0.2">
      <c r="A13494" s="2" t="s">
        <v>29226</v>
      </c>
      <c r="B13494" s="2" t="s">
        <v>29227</v>
      </c>
    </row>
    <row r="13495" spans="1:2" x14ac:dyDescent="0.2">
      <c r="A13495" s="2" t="s">
        <v>29228</v>
      </c>
      <c r="B13495" s="2" t="s">
        <v>29229</v>
      </c>
    </row>
    <row r="13496" spans="1:2" x14ac:dyDescent="0.2">
      <c r="A13496" s="2" t="s">
        <v>29230</v>
      </c>
      <c r="B13496" s="2" t="s">
        <v>29231</v>
      </c>
    </row>
    <row r="13497" spans="1:2" x14ac:dyDescent="0.2">
      <c r="A13497" s="2" t="s">
        <v>29232</v>
      </c>
      <c r="B13497" s="2" t="s">
        <v>29233</v>
      </c>
    </row>
    <row r="13498" spans="1:2" x14ac:dyDescent="0.2">
      <c r="A13498" s="2" t="s">
        <v>29234</v>
      </c>
      <c r="B13498" s="2" t="s">
        <v>29235</v>
      </c>
    </row>
    <row r="13499" spans="1:2" x14ac:dyDescent="0.2">
      <c r="A13499" s="2" t="s">
        <v>29236</v>
      </c>
      <c r="B13499" s="2" t="s">
        <v>29237</v>
      </c>
    </row>
    <row r="13500" spans="1:2" x14ac:dyDescent="0.2">
      <c r="A13500" s="2" t="s">
        <v>29238</v>
      </c>
      <c r="B13500" s="2" t="s">
        <v>29239</v>
      </c>
    </row>
    <row r="13501" spans="1:2" x14ac:dyDescent="0.2">
      <c r="A13501" s="2" t="s">
        <v>29240</v>
      </c>
      <c r="B13501" s="2" t="s">
        <v>29241</v>
      </c>
    </row>
    <row r="13502" spans="1:2" x14ac:dyDescent="0.2">
      <c r="A13502" s="2" t="s">
        <v>29242</v>
      </c>
      <c r="B13502" s="2" t="s">
        <v>29243</v>
      </c>
    </row>
    <row r="13503" spans="1:2" x14ac:dyDescent="0.2">
      <c r="A13503" s="2" t="s">
        <v>29244</v>
      </c>
      <c r="B13503" s="2" t="s">
        <v>29245</v>
      </c>
    </row>
    <row r="13504" spans="1:2" x14ac:dyDescent="0.2">
      <c r="A13504" s="2" t="s">
        <v>29246</v>
      </c>
      <c r="B13504" s="2" t="s">
        <v>29247</v>
      </c>
    </row>
    <row r="13505" spans="1:2" x14ac:dyDescent="0.2">
      <c r="A13505" s="2" t="s">
        <v>29248</v>
      </c>
      <c r="B13505" s="2" t="s">
        <v>29249</v>
      </c>
    </row>
    <row r="13506" spans="1:2" x14ac:dyDescent="0.2">
      <c r="A13506" s="2" t="s">
        <v>29250</v>
      </c>
      <c r="B13506" s="2" t="s">
        <v>29251</v>
      </c>
    </row>
    <row r="13507" spans="1:2" x14ac:dyDescent="0.2">
      <c r="A13507" s="2" t="s">
        <v>29252</v>
      </c>
      <c r="B13507" s="2" t="s">
        <v>29253</v>
      </c>
    </row>
    <row r="13508" spans="1:2" x14ac:dyDescent="0.2">
      <c r="A13508" s="2" t="s">
        <v>29254</v>
      </c>
      <c r="B13508" s="2" t="s">
        <v>29255</v>
      </c>
    </row>
    <row r="13509" spans="1:2" x14ac:dyDescent="0.2">
      <c r="A13509" s="2" t="s">
        <v>29256</v>
      </c>
      <c r="B13509" s="2" t="s">
        <v>29257</v>
      </c>
    </row>
    <row r="13510" spans="1:2" x14ac:dyDescent="0.2">
      <c r="A13510" s="2" t="s">
        <v>29258</v>
      </c>
      <c r="B13510" s="2" t="s">
        <v>29259</v>
      </c>
    </row>
    <row r="13511" spans="1:2" x14ac:dyDescent="0.2">
      <c r="A13511" s="2" t="s">
        <v>29260</v>
      </c>
      <c r="B13511" s="2" t="s">
        <v>29261</v>
      </c>
    </row>
    <row r="13512" spans="1:2" x14ac:dyDescent="0.2">
      <c r="A13512" s="2" t="s">
        <v>29262</v>
      </c>
      <c r="B13512" s="2" t="s">
        <v>29263</v>
      </c>
    </row>
    <row r="13513" spans="1:2" x14ac:dyDescent="0.2">
      <c r="A13513" s="2" t="s">
        <v>29264</v>
      </c>
      <c r="B13513" s="2" t="s">
        <v>29265</v>
      </c>
    </row>
    <row r="13514" spans="1:2" x14ac:dyDescent="0.2">
      <c r="A13514" s="2" t="s">
        <v>29266</v>
      </c>
      <c r="B13514" s="2" t="s">
        <v>29267</v>
      </c>
    </row>
    <row r="13515" spans="1:2" x14ac:dyDescent="0.2">
      <c r="A13515" s="2" t="s">
        <v>29268</v>
      </c>
      <c r="B13515" s="2" t="s">
        <v>29269</v>
      </c>
    </row>
    <row r="13516" spans="1:2" x14ac:dyDescent="0.2">
      <c r="A13516" s="2" t="s">
        <v>29270</v>
      </c>
      <c r="B13516" s="2" t="s">
        <v>29271</v>
      </c>
    </row>
    <row r="13517" spans="1:2" x14ac:dyDescent="0.2">
      <c r="A13517" s="2" t="s">
        <v>29272</v>
      </c>
      <c r="B13517" s="2" t="s">
        <v>29273</v>
      </c>
    </row>
    <row r="13518" spans="1:2" x14ac:dyDescent="0.2">
      <c r="A13518" s="2" t="s">
        <v>29274</v>
      </c>
      <c r="B13518" s="2" t="s">
        <v>29275</v>
      </c>
    </row>
    <row r="13519" spans="1:2" x14ac:dyDescent="0.2">
      <c r="A13519" s="2" t="s">
        <v>29276</v>
      </c>
      <c r="B13519" s="2" t="s">
        <v>29277</v>
      </c>
    </row>
    <row r="13520" spans="1:2" x14ac:dyDescent="0.2">
      <c r="A13520" s="2" t="s">
        <v>29278</v>
      </c>
      <c r="B13520" s="2" t="s">
        <v>29279</v>
      </c>
    </row>
    <row r="13521" spans="1:2" x14ac:dyDescent="0.2">
      <c r="A13521" s="2" t="s">
        <v>29280</v>
      </c>
      <c r="B13521" s="2" t="s">
        <v>29281</v>
      </c>
    </row>
    <row r="13522" spans="1:2" x14ac:dyDescent="0.2">
      <c r="A13522" s="2" t="s">
        <v>29282</v>
      </c>
      <c r="B13522" s="2" t="s">
        <v>29283</v>
      </c>
    </row>
    <row r="13523" spans="1:2" x14ac:dyDescent="0.2">
      <c r="A13523" s="2" t="s">
        <v>29284</v>
      </c>
      <c r="B13523" s="2" t="s">
        <v>29285</v>
      </c>
    </row>
    <row r="13524" spans="1:2" x14ac:dyDescent="0.2">
      <c r="A13524" s="2" t="s">
        <v>29286</v>
      </c>
      <c r="B13524" s="2" t="s">
        <v>29287</v>
      </c>
    </row>
    <row r="13525" spans="1:2" x14ac:dyDescent="0.2">
      <c r="A13525" s="2" t="s">
        <v>29288</v>
      </c>
      <c r="B13525" s="2" t="s">
        <v>29289</v>
      </c>
    </row>
    <row r="13526" spans="1:2" x14ac:dyDescent="0.2">
      <c r="A13526" s="2" t="s">
        <v>29290</v>
      </c>
      <c r="B13526" s="2" t="s">
        <v>29291</v>
      </c>
    </row>
    <row r="13527" spans="1:2" x14ac:dyDescent="0.2">
      <c r="A13527" s="2" t="s">
        <v>29292</v>
      </c>
      <c r="B13527" s="2" t="s">
        <v>29293</v>
      </c>
    </row>
    <row r="13528" spans="1:2" x14ac:dyDescent="0.2">
      <c r="A13528" s="2" t="s">
        <v>29294</v>
      </c>
      <c r="B13528" s="2" t="s">
        <v>29295</v>
      </c>
    </row>
    <row r="13529" spans="1:2" x14ac:dyDescent="0.2">
      <c r="A13529" s="2" t="s">
        <v>29296</v>
      </c>
      <c r="B13529" s="2" t="s">
        <v>29297</v>
      </c>
    </row>
    <row r="13530" spans="1:2" x14ac:dyDescent="0.2">
      <c r="A13530" s="2" t="s">
        <v>29298</v>
      </c>
      <c r="B13530" s="2" t="s">
        <v>29299</v>
      </c>
    </row>
    <row r="13531" spans="1:2" x14ac:dyDescent="0.2">
      <c r="A13531" s="2" t="s">
        <v>29300</v>
      </c>
      <c r="B13531" s="2" t="s">
        <v>29301</v>
      </c>
    </row>
    <row r="13532" spans="1:2" x14ac:dyDescent="0.2">
      <c r="A13532" s="2" t="s">
        <v>29302</v>
      </c>
      <c r="B13532" s="2" t="s">
        <v>29303</v>
      </c>
    </row>
    <row r="13533" spans="1:2" x14ac:dyDescent="0.2">
      <c r="A13533" s="2" t="s">
        <v>29304</v>
      </c>
      <c r="B13533" s="2" t="s">
        <v>29305</v>
      </c>
    </row>
    <row r="13534" spans="1:2" x14ac:dyDescent="0.2">
      <c r="A13534" s="2" t="s">
        <v>29306</v>
      </c>
      <c r="B13534" s="2" t="s">
        <v>29307</v>
      </c>
    </row>
    <row r="13535" spans="1:2" x14ac:dyDescent="0.2">
      <c r="A13535" s="2" t="s">
        <v>29308</v>
      </c>
      <c r="B13535" s="2" t="s">
        <v>29309</v>
      </c>
    </row>
    <row r="13536" spans="1:2" x14ac:dyDescent="0.2">
      <c r="A13536" s="2" t="s">
        <v>29310</v>
      </c>
      <c r="B13536" s="2" t="s">
        <v>29311</v>
      </c>
    </row>
    <row r="13537" spans="1:2" x14ac:dyDescent="0.2">
      <c r="A13537" s="2" t="s">
        <v>29312</v>
      </c>
      <c r="B13537" s="2" t="s">
        <v>29313</v>
      </c>
    </row>
    <row r="13538" spans="1:2" x14ac:dyDescent="0.2">
      <c r="A13538" s="2" t="s">
        <v>29314</v>
      </c>
      <c r="B13538" s="2" t="s">
        <v>29315</v>
      </c>
    </row>
    <row r="13539" spans="1:2" x14ac:dyDescent="0.2">
      <c r="A13539" s="2" t="s">
        <v>29316</v>
      </c>
      <c r="B13539" s="2" t="s">
        <v>29317</v>
      </c>
    </row>
    <row r="13540" spans="1:2" x14ac:dyDescent="0.2">
      <c r="A13540" s="2" t="s">
        <v>29318</v>
      </c>
      <c r="B13540" s="2" t="s">
        <v>29319</v>
      </c>
    </row>
    <row r="13541" spans="1:2" x14ac:dyDescent="0.2">
      <c r="A13541" s="2" t="s">
        <v>29320</v>
      </c>
      <c r="B13541" s="2" t="s">
        <v>29321</v>
      </c>
    </row>
    <row r="13542" spans="1:2" x14ac:dyDescent="0.2">
      <c r="A13542" s="2" t="s">
        <v>29322</v>
      </c>
      <c r="B13542" s="2" t="s">
        <v>29323</v>
      </c>
    </row>
    <row r="13543" spans="1:2" x14ac:dyDescent="0.2">
      <c r="A13543" s="2" t="s">
        <v>29324</v>
      </c>
      <c r="B13543" s="2" t="s">
        <v>29325</v>
      </c>
    </row>
    <row r="13544" spans="1:2" x14ac:dyDescent="0.2">
      <c r="A13544" s="2" t="s">
        <v>29326</v>
      </c>
      <c r="B13544" s="2" t="s">
        <v>29327</v>
      </c>
    </row>
    <row r="13545" spans="1:2" x14ac:dyDescent="0.2">
      <c r="A13545" s="2" t="s">
        <v>29328</v>
      </c>
      <c r="B13545" s="2" t="s">
        <v>29329</v>
      </c>
    </row>
    <row r="13546" spans="1:2" x14ac:dyDescent="0.2">
      <c r="A13546" s="2" t="s">
        <v>29330</v>
      </c>
      <c r="B13546" s="2" t="s">
        <v>29331</v>
      </c>
    </row>
    <row r="13547" spans="1:2" x14ac:dyDescent="0.2">
      <c r="A13547" s="2" t="s">
        <v>29332</v>
      </c>
      <c r="B13547" s="2" t="s">
        <v>29333</v>
      </c>
    </row>
    <row r="13548" spans="1:2" x14ac:dyDescent="0.2">
      <c r="A13548" s="2" t="s">
        <v>29334</v>
      </c>
      <c r="B13548" s="2" t="s">
        <v>29335</v>
      </c>
    </row>
    <row r="13549" spans="1:2" x14ac:dyDescent="0.2">
      <c r="A13549" s="2" t="s">
        <v>29336</v>
      </c>
      <c r="B13549" s="2" t="s">
        <v>29337</v>
      </c>
    </row>
    <row r="13550" spans="1:2" x14ac:dyDescent="0.2">
      <c r="A13550" s="2" t="s">
        <v>29338</v>
      </c>
      <c r="B13550" s="2" t="s">
        <v>26874</v>
      </c>
    </row>
    <row r="13551" spans="1:2" x14ac:dyDescent="0.2">
      <c r="A13551" s="2" t="s">
        <v>29339</v>
      </c>
      <c r="B13551" s="2" t="s">
        <v>29340</v>
      </c>
    </row>
    <row r="13552" spans="1:2" x14ac:dyDescent="0.2">
      <c r="A13552" s="2" t="s">
        <v>29341</v>
      </c>
      <c r="B13552" s="2" t="s">
        <v>29342</v>
      </c>
    </row>
    <row r="13553" spans="1:2" x14ac:dyDescent="0.2">
      <c r="A13553" s="2" t="s">
        <v>29343</v>
      </c>
      <c r="B13553" s="2" t="s">
        <v>29344</v>
      </c>
    </row>
    <row r="13554" spans="1:2" x14ac:dyDescent="0.2">
      <c r="A13554" s="2" t="s">
        <v>29345</v>
      </c>
      <c r="B13554" s="2" t="s">
        <v>29346</v>
      </c>
    </row>
    <row r="13555" spans="1:2" x14ac:dyDescent="0.2">
      <c r="A13555" s="2" t="s">
        <v>29347</v>
      </c>
      <c r="B13555" s="2" t="s">
        <v>29348</v>
      </c>
    </row>
    <row r="13556" spans="1:2" x14ac:dyDescent="0.2">
      <c r="A13556" s="2" t="s">
        <v>29349</v>
      </c>
      <c r="B13556" s="2" t="s">
        <v>29350</v>
      </c>
    </row>
    <row r="13557" spans="1:2" x14ac:dyDescent="0.2">
      <c r="A13557" s="2" t="s">
        <v>29351</v>
      </c>
      <c r="B13557" s="2" t="s">
        <v>29352</v>
      </c>
    </row>
    <row r="13558" spans="1:2" x14ac:dyDescent="0.2">
      <c r="A13558" s="2" t="s">
        <v>29353</v>
      </c>
      <c r="B13558" s="2" t="s">
        <v>29354</v>
      </c>
    </row>
    <row r="13559" spans="1:2" x14ac:dyDescent="0.2">
      <c r="A13559" s="2" t="s">
        <v>29355</v>
      </c>
      <c r="B13559" s="2" t="s">
        <v>29356</v>
      </c>
    </row>
    <row r="13560" spans="1:2" x14ac:dyDescent="0.2">
      <c r="A13560" s="2" t="s">
        <v>29357</v>
      </c>
      <c r="B13560" s="2" t="s">
        <v>29358</v>
      </c>
    </row>
    <row r="13561" spans="1:2" x14ac:dyDescent="0.2">
      <c r="A13561" s="2" t="s">
        <v>29359</v>
      </c>
      <c r="B13561" s="2" t="s">
        <v>29360</v>
      </c>
    </row>
    <row r="13562" spans="1:2" x14ac:dyDescent="0.2">
      <c r="A13562" s="2" t="s">
        <v>29361</v>
      </c>
      <c r="B13562" s="2" t="s">
        <v>29362</v>
      </c>
    </row>
    <row r="13563" spans="1:2" x14ac:dyDescent="0.2">
      <c r="A13563" s="2" t="s">
        <v>29363</v>
      </c>
      <c r="B13563" s="2" t="s">
        <v>29364</v>
      </c>
    </row>
    <row r="13564" spans="1:2" x14ac:dyDescent="0.2">
      <c r="A13564" s="2" t="s">
        <v>29365</v>
      </c>
      <c r="B13564" s="2" t="s">
        <v>29366</v>
      </c>
    </row>
    <row r="13565" spans="1:2" x14ac:dyDescent="0.2">
      <c r="A13565" s="2" t="s">
        <v>29367</v>
      </c>
      <c r="B13565" s="2" t="s">
        <v>29368</v>
      </c>
    </row>
    <row r="13566" spans="1:2" x14ac:dyDescent="0.2">
      <c r="A13566" s="2" t="s">
        <v>29369</v>
      </c>
      <c r="B13566" s="2" t="s">
        <v>29370</v>
      </c>
    </row>
    <row r="13567" spans="1:2" x14ac:dyDescent="0.2">
      <c r="A13567" s="2" t="s">
        <v>29371</v>
      </c>
      <c r="B13567" s="2" t="s">
        <v>29372</v>
      </c>
    </row>
    <row r="13568" spans="1:2" x14ac:dyDescent="0.2">
      <c r="A13568" s="2" t="s">
        <v>29373</v>
      </c>
      <c r="B13568" s="2" t="s">
        <v>29374</v>
      </c>
    </row>
    <row r="13569" spans="1:2" x14ac:dyDescent="0.2">
      <c r="A13569" s="2" t="s">
        <v>29375</v>
      </c>
      <c r="B13569" s="2" t="s">
        <v>29376</v>
      </c>
    </row>
    <row r="13570" spans="1:2" x14ac:dyDescent="0.2">
      <c r="A13570" s="2" t="s">
        <v>29377</v>
      </c>
      <c r="B13570" s="2" t="s">
        <v>29378</v>
      </c>
    </row>
    <row r="13571" spans="1:2" x14ac:dyDescent="0.2">
      <c r="A13571" s="2" t="s">
        <v>29379</v>
      </c>
      <c r="B13571" s="2" t="s">
        <v>29380</v>
      </c>
    </row>
    <row r="13572" spans="1:2" x14ac:dyDescent="0.2">
      <c r="A13572" s="2" t="s">
        <v>29381</v>
      </c>
      <c r="B13572" s="2" t="s">
        <v>29382</v>
      </c>
    </row>
    <row r="13573" spans="1:2" x14ac:dyDescent="0.2">
      <c r="A13573" s="2" t="s">
        <v>29383</v>
      </c>
      <c r="B13573" s="2" t="s">
        <v>29384</v>
      </c>
    </row>
    <row r="13574" spans="1:2" x14ac:dyDescent="0.2">
      <c r="A13574" s="2" t="s">
        <v>29385</v>
      </c>
      <c r="B13574" s="2" t="s">
        <v>29386</v>
      </c>
    </row>
    <row r="13575" spans="1:2" x14ac:dyDescent="0.2">
      <c r="A13575" s="2" t="s">
        <v>29387</v>
      </c>
      <c r="B13575" s="2" t="s">
        <v>29388</v>
      </c>
    </row>
    <row r="13576" spans="1:2" x14ac:dyDescent="0.2">
      <c r="A13576" s="2" t="s">
        <v>29389</v>
      </c>
      <c r="B13576" s="2" t="s">
        <v>29390</v>
      </c>
    </row>
    <row r="13577" spans="1:2" x14ac:dyDescent="0.2">
      <c r="A13577" s="2" t="s">
        <v>29391</v>
      </c>
      <c r="B13577" s="2" t="s">
        <v>29392</v>
      </c>
    </row>
    <row r="13578" spans="1:2" x14ac:dyDescent="0.2">
      <c r="A13578" s="2" t="s">
        <v>29393</v>
      </c>
      <c r="B13578" s="2" t="s">
        <v>29394</v>
      </c>
    </row>
    <row r="13579" spans="1:2" x14ac:dyDescent="0.2">
      <c r="A13579" s="2" t="s">
        <v>29395</v>
      </c>
      <c r="B13579" s="2" t="s">
        <v>29396</v>
      </c>
    </row>
    <row r="13580" spans="1:2" x14ac:dyDescent="0.2">
      <c r="A13580" s="2" t="s">
        <v>29397</v>
      </c>
      <c r="B13580" s="2" t="s">
        <v>29398</v>
      </c>
    </row>
    <row r="13581" spans="1:2" x14ac:dyDescent="0.2">
      <c r="A13581" s="2" t="s">
        <v>29399</v>
      </c>
      <c r="B13581" s="2" t="s">
        <v>29400</v>
      </c>
    </row>
    <row r="13582" spans="1:2" x14ac:dyDescent="0.2">
      <c r="A13582" s="2" t="s">
        <v>29401</v>
      </c>
      <c r="B13582" s="2" t="s">
        <v>29402</v>
      </c>
    </row>
    <row r="13583" spans="1:2" x14ac:dyDescent="0.2">
      <c r="A13583" s="2" t="s">
        <v>29403</v>
      </c>
      <c r="B13583" s="2" t="s">
        <v>29404</v>
      </c>
    </row>
    <row r="13584" spans="1:2" x14ac:dyDescent="0.2">
      <c r="A13584" s="2" t="s">
        <v>29405</v>
      </c>
      <c r="B13584" s="2" t="s">
        <v>29406</v>
      </c>
    </row>
    <row r="13585" spans="1:2" x14ac:dyDescent="0.2">
      <c r="A13585" s="2" t="s">
        <v>29407</v>
      </c>
      <c r="B13585" s="2" t="s">
        <v>29408</v>
      </c>
    </row>
    <row r="13586" spans="1:2" x14ac:dyDescent="0.2">
      <c r="A13586" s="2" t="s">
        <v>29409</v>
      </c>
      <c r="B13586" s="2" t="s">
        <v>29410</v>
      </c>
    </row>
    <row r="13587" spans="1:2" x14ac:dyDescent="0.2">
      <c r="A13587" s="2" t="s">
        <v>29411</v>
      </c>
      <c r="B13587" s="2" t="s">
        <v>29412</v>
      </c>
    </row>
    <row r="13588" spans="1:2" x14ac:dyDescent="0.2">
      <c r="A13588" s="2" t="s">
        <v>29413</v>
      </c>
      <c r="B13588" s="2" t="s">
        <v>29414</v>
      </c>
    </row>
    <row r="13589" spans="1:2" x14ac:dyDescent="0.2">
      <c r="A13589" s="2" t="s">
        <v>29415</v>
      </c>
      <c r="B13589" s="2" t="s">
        <v>29416</v>
      </c>
    </row>
    <row r="13590" spans="1:2" x14ac:dyDescent="0.2">
      <c r="A13590" s="2" t="s">
        <v>29417</v>
      </c>
      <c r="B13590" s="2" t="s">
        <v>29418</v>
      </c>
    </row>
    <row r="13591" spans="1:2" x14ac:dyDescent="0.2">
      <c r="A13591" s="2" t="s">
        <v>29419</v>
      </c>
      <c r="B13591" s="2" t="s">
        <v>29420</v>
      </c>
    </row>
    <row r="13592" spans="1:2" x14ac:dyDescent="0.2">
      <c r="A13592" s="2" t="s">
        <v>29421</v>
      </c>
      <c r="B13592" s="2" t="s">
        <v>29422</v>
      </c>
    </row>
    <row r="13593" spans="1:2" x14ac:dyDescent="0.2">
      <c r="A13593" s="2" t="s">
        <v>29423</v>
      </c>
      <c r="B13593" s="2" t="s">
        <v>29424</v>
      </c>
    </row>
    <row r="13594" spans="1:2" x14ac:dyDescent="0.2">
      <c r="A13594" s="2" t="s">
        <v>29425</v>
      </c>
      <c r="B13594" s="2" t="s">
        <v>29426</v>
      </c>
    </row>
    <row r="13595" spans="1:2" x14ac:dyDescent="0.2">
      <c r="A13595" s="2" t="s">
        <v>29427</v>
      </c>
      <c r="B13595" s="2" t="s">
        <v>29428</v>
      </c>
    </row>
    <row r="13596" spans="1:2" x14ac:dyDescent="0.2">
      <c r="A13596" s="2" t="s">
        <v>29429</v>
      </c>
      <c r="B13596" s="2" t="s">
        <v>29430</v>
      </c>
    </row>
    <row r="13597" spans="1:2" x14ac:dyDescent="0.2">
      <c r="A13597" s="2" t="s">
        <v>29431</v>
      </c>
      <c r="B13597" s="2" t="s">
        <v>29432</v>
      </c>
    </row>
    <row r="13598" spans="1:2" x14ac:dyDescent="0.2">
      <c r="A13598" s="2" t="s">
        <v>29433</v>
      </c>
      <c r="B13598" s="2" t="s">
        <v>29434</v>
      </c>
    </row>
    <row r="13599" spans="1:2" x14ac:dyDescent="0.2">
      <c r="A13599" s="2" t="s">
        <v>29435</v>
      </c>
      <c r="B13599" s="2" t="s">
        <v>29436</v>
      </c>
    </row>
    <row r="13600" spans="1:2" x14ac:dyDescent="0.2">
      <c r="A13600" s="2" t="s">
        <v>29437</v>
      </c>
      <c r="B13600" s="2" t="s">
        <v>29438</v>
      </c>
    </row>
    <row r="13601" spans="1:2" x14ac:dyDescent="0.2">
      <c r="A13601" s="2" t="s">
        <v>29439</v>
      </c>
      <c r="B13601" s="2" t="s">
        <v>29440</v>
      </c>
    </row>
    <row r="13602" spans="1:2" x14ac:dyDescent="0.2">
      <c r="A13602" s="2" t="s">
        <v>29441</v>
      </c>
      <c r="B13602" s="2" t="s">
        <v>29442</v>
      </c>
    </row>
    <row r="13603" spans="1:2" x14ac:dyDescent="0.2">
      <c r="A13603" s="2" t="s">
        <v>29443</v>
      </c>
      <c r="B13603" s="2" t="s">
        <v>29444</v>
      </c>
    </row>
    <row r="13604" spans="1:2" x14ac:dyDescent="0.2">
      <c r="A13604" s="2" t="s">
        <v>29445</v>
      </c>
      <c r="B13604" s="2" t="s">
        <v>29446</v>
      </c>
    </row>
    <row r="13605" spans="1:2" x14ac:dyDescent="0.2">
      <c r="A13605" s="2" t="s">
        <v>29447</v>
      </c>
      <c r="B13605" s="2" t="s">
        <v>29448</v>
      </c>
    </row>
    <row r="13606" spans="1:2" x14ac:dyDescent="0.2">
      <c r="A13606" s="2" t="s">
        <v>29449</v>
      </c>
      <c r="B13606" s="2" t="s">
        <v>29450</v>
      </c>
    </row>
    <row r="13607" spans="1:2" x14ac:dyDescent="0.2">
      <c r="A13607" s="2" t="s">
        <v>29451</v>
      </c>
      <c r="B13607" s="2" t="s">
        <v>29452</v>
      </c>
    </row>
    <row r="13608" spans="1:2" x14ac:dyDescent="0.2">
      <c r="A13608" s="2" t="s">
        <v>29453</v>
      </c>
      <c r="B13608" s="2" t="s">
        <v>29454</v>
      </c>
    </row>
    <row r="13609" spans="1:2" x14ac:dyDescent="0.2">
      <c r="A13609" s="2" t="s">
        <v>29455</v>
      </c>
      <c r="B13609" s="2" t="s">
        <v>29456</v>
      </c>
    </row>
    <row r="13610" spans="1:2" x14ac:dyDescent="0.2">
      <c r="A13610" s="2" t="s">
        <v>29457</v>
      </c>
      <c r="B13610" s="2" t="s">
        <v>29458</v>
      </c>
    </row>
    <row r="13611" spans="1:2" x14ac:dyDescent="0.2">
      <c r="A13611" s="2" t="s">
        <v>29459</v>
      </c>
      <c r="B13611" s="2" t="s">
        <v>29460</v>
      </c>
    </row>
    <row r="13612" spans="1:2" x14ac:dyDescent="0.2">
      <c r="A13612" s="2" t="s">
        <v>29461</v>
      </c>
      <c r="B13612" s="2" t="s">
        <v>29462</v>
      </c>
    </row>
    <row r="13613" spans="1:2" x14ac:dyDescent="0.2">
      <c r="A13613" s="2" t="s">
        <v>29463</v>
      </c>
      <c r="B13613" s="2" t="s">
        <v>29464</v>
      </c>
    </row>
    <row r="13614" spans="1:2" x14ac:dyDescent="0.2">
      <c r="A13614" s="2" t="s">
        <v>29465</v>
      </c>
      <c r="B13614" s="2" t="s">
        <v>29466</v>
      </c>
    </row>
    <row r="13615" spans="1:2" x14ac:dyDescent="0.2">
      <c r="A13615" s="2" t="s">
        <v>29467</v>
      </c>
      <c r="B13615" s="2" t="s">
        <v>29468</v>
      </c>
    </row>
    <row r="13616" spans="1:2" x14ac:dyDescent="0.2">
      <c r="A13616" s="2" t="s">
        <v>29469</v>
      </c>
      <c r="B13616" s="2" t="s">
        <v>29470</v>
      </c>
    </row>
    <row r="13617" spans="1:2" x14ac:dyDescent="0.2">
      <c r="A13617" s="2" t="s">
        <v>29471</v>
      </c>
      <c r="B13617" s="2" t="s">
        <v>29472</v>
      </c>
    </row>
    <row r="13618" spans="1:2" x14ac:dyDescent="0.2">
      <c r="A13618" s="2" t="s">
        <v>29473</v>
      </c>
      <c r="B13618" s="2" t="s">
        <v>29474</v>
      </c>
    </row>
    <row r="13619" spans="1:2" x14ac:dyDescent="0.2">
      <c r="A13619" s="2" t="s">
        <v>29475</v>
      </c>
      <c r="B13619" s="2" t="s">
        <v>29476</v>
      </c>
    </row>
    <row r="13620" spans="1:2" x14ac:dyDescent="0.2">
      <c r="A13620" s="2" t="s">
        <v>29477</v>
      </c>
      <c r="B13620" s="2" t="s">
        <v>29478</v>
      </c>
    </row>
    <row r="13621" spans="1:2" x14ac:dyDescent="0.2">
      <c r="A13621" s="2" t="s">
        <v>29479</v>
      </c>
      <c r="B13621" s="2" t="s">
        <v>29480</v>
      </c>
    </row>
    <row r="13622" spans="1:2" x14ac:dyDescent="0.2">
      <c r="A13622" s="2" t="s">
        <v>29481</v>
      </c>
      <c r="B13622" s="2" t="s">
        <v>29482</v>
      </c>
    </row>
    <row r="13623" spans="1:2" x14ac:dyDescent="0.2">
      <c r="A13623" s="2" t="s">
        <v>29483</v>
      </c>
      <c r="B13623" s="2" t="s">
        <v>29484</v>
      </c>
    </row>
    <row r="13624" spans="1:2" x14ac:dyDescent="0.2">
      <c r="A13624" s="2" t="s">
        <v>29485</v>
      </c>
      <c r="B13624" s="2" t="s">
        <v>29486</v>
      </c>
    </row>
    <row r="13625" spans="1:2" x14ac:dyDescent="0.2">
      <c r="A13625" s="2" t="s">
        <v>29487</v>
      </c>
      <c r="B13625" s="2" t="s">
        <v>29488</v>
      </c>
    </row>
    <row r="13626" spans="1:2" x14ac:dyDescent="0.2">
      <c r="A13626" s="2" t="s">
        <v>29489</v>
      </c>
      <c r="B13626" s="2" t="s">
        <v>29490</v>
      </c>
    </row>
    <row r="13627" spans="1:2" x14ac:dyDescent="0.2">
      <c r="A13627" s="2" t="s">
        <v>29491</v>
      </c>
      <c r="B13627" s="2" t="s">
        <v>29492</v>
      </c>
    </row>
    <row r="13628" spans="1:2" x14ac:dyDescent="0.2">
      <c r="A13628" s="2" t="s">
        <v>29493</v>
      </c>
      <c r="B13628" s="2" t="s">
        <v>29494</v>
      </c>
    </row>
    <row r="13629" spans="1:2" x14ac:dyDescent="0.2">
      <c r="A13629" s="2" t="s">
        <v>29495</v>
      </c>
      <c r="B13629" s="2" t="s">
        <v>29496</v>
      </c>
    </row>
    <row r="13630" spans="1:2" x14ac:dyDescent="0.2">
      <c r="A13630" s="2" t="s">
        <v>29497</v>
      </c>
      <c r="B13630" s="2" t="s">
        <v>29498</v>
      </c>
    </row>
    <row r="13631" spans="1:2" x14ac:dyDescent="0.2">
      <c r="A13631" s="2" t="s">
        <v>29499</v>
      </c>
      <c r="B13631" s="2" t="s">
        <v>29500</v>
      </c>
    </row>
    <row r="13632" spans="1:2" x14ac:dyDescent="0.2">
      <c r="A13632" s="2" t="s">
        <v>29501</v>
      </c>
      <c r="B13632" s="2" t="s">
        <v>29502</v>
      </c>
    </row>
    <row r="13633" spans="1:2" x14ac:dyDescent="0.2">
      <c r="A13633" s="2" t="s">
        <v>29503</v>
      </c>
      <c r="B13633" s="2" t="s">
        <v>29504</v>
      </c>
    </row>
    <row r="13634" spans="1:2" x14ac:dyDescent="0.2">
      <c r="A13634" s="2" t="s">
        <v>29505</v>
      </c>
      <c r="B13634" s="2" t="s">
        <v>29506</v>
      </c>
    </row>
    <row r="13635" spans="1:2" x14ac:dyDescent="0.2">
      <c r="A13635" s="2" t="s">
        <v>29507</v>
      </c>
      <c r="B13635" s="2" t="s">
        <v>29508</v>
      </c>
    </row>
    <row r="13636" spans="1:2" x14ac:dyDescent="0.2">
      <c r="A13636" s="2" t="s">
        <v>29509</v>
      </c>
      <c r="B13636" s="2" t="s">
        <v>29510</v>
      </c>
    </row>
    <row r="13637" spans="1:2" x14ac:dyDescent="0.2">
      <c r="A13637" s="2" t="s">
        <v>29511</v>
      </c>
      <c r="B13637" s="2" t="s">
        <v>29512</v>
      </c>
    </row>
    <row r="13638" spans="1:2" x14ac:dyDescent="0.2">
      <c r="A13638" s="2" t="s">
        <v>29513</v>
      </c>
      <c r="B13638" s="2" t="s">
        <v>29514</v>
      </c>
    </row>
    <row r="13639" spans="1:2" x14ac:dyDescent="0.2">
      <c r="A13639" s="2" t="s">
        <v>29515</v>
      </c>
      <c r="B13639" s="2" t="s">
        <v>29516</v>
      </c>
    </row>
    <row r="13640" spans="1:2" x14ac:dyDescent="0.2">
      <c r="A13640" s="2" t="s">
        <v>29517</v>
      </c>
      <c r="B13640" s="2" t="s">
        <v>29518</v>
      </c>
    </row>
    <row r="13641" spans="1:2" x14ac:dyDescent="0.2">
      <c r="A13641" s="2" t="s">
        <v>29519</v>
      </c>
      <c r="B13641" s="2" t="s">
        <v>29520</v>
      </c>
    </row>
    <row r="13642" spans="1:2" x14ac:dyDescent="0.2">
      <c r="A13642" s="2" t="s">
        <v>29521</v>
      </c>
      <c r="B13642" s="2" t="s">
        <v>29522</v>
      </c>
    </row>
    <row r="13643" spans="1:2" x14ac:dyDescent="0.2">
      <c r="A13643" s="2" t="s">
        <v>29523</v>
      </c>
      <c r="B13643" s="2" t="s">
        <v>29524</v>
      </c>
    </row>
    <row r="13644" spans="1:2" x14ac:dyDescent="0.2">
      <c r="A13644" s="2" t="s">
        <v>29525</v>
      </c>
      <c r="B13644" s="2" t="s">
        <v>29526</v>
      </c>
    </row>
    <row r="13645" spans="1:2" x14ac:dyDescent="0.2">
      <c r="A13645" s="2" t="s">
        <v>29527</v>
      </c>
      <c r="B13645" s="2" t="s">
        <v>29528</v>
      </c>
    </row>
    <row r="13646" spans="1:2" x14ac:dyDescent="0.2">
      <c r="A13646" s="2" t="s">
        <v>29529</v>
      </c>
      <c r="B13646" s="2" t="s">
        <v>29530</v>
      </c>
    </row>
    <row r="13647" spans="1:2" x14ac:dyDescent="0.2">
      <c r="A13647" s="2" t="s">
        <v>29531</v>
      </c>
      <c r="B13647" s="2" t="s">
        <v>29532</v>
      </c>
    </row>
    <row r="13648" spans="1:2" x14ac:dyDescent="0.2">
      <c r="A13648" s="2" t="s">
        <v>29533</v>
      </c>
      <c r="B13648" s="2" t="s">
        <v>29534</v>
      </c>
    </row>
    <row r="13649" spans="1:2" x14ac:dyDescent="0.2">
      <c r="A13649" s="2" t="s">
        <v>29535</v>
      </c>
      <c r="B13649" s="2" t="s">
        <v>29536</v>
      </c>
    </row>
    <row r="13650" spans="1:2" x14ac:dyDescent="0.2">
      <c r="A13650" s="2" t="s">
        <v>29537</v>
      </c>
      <c r="B13650" s="2" t="s">
        <v>29538</v>
      </c>
    </row>
    <row r="13651" spans="1:2" x14ac:dyDescent="0.2">
      <c r="A13651" s="2" t="s">
        <v>29539</v>
      </c>
      <c r="B13651" s="2" t="s">
        <v>29540</v>
      </c>
    </row>
    <row r="13652" spans="1:2" x14ac:dyDescent="0.2">
      <c r="A13652" s="2" t="s">
        <v>29541</v>
      </c>
      <c r="B13652" s="2" t="s">
        <v>29542</v>
      </c>
    </row>
    <row r="13653" spans="1:2" x14ac:dyDescent="0.2">
      <c r="A13653" s="2" t="s">
        <v>29543</v>
      </c>
      <c r="B13653" s="2" t="s">
        <v>29544</v>
      </c>
    </row>
    <row r="13654" spans="1:2" x14ac:dyDescent="0.2">
      <c r="A13654" s="2" t="s">
        <v>29545</v>
      </c>
      <c r="B13654" s="2" t="s">
        <v>29546</v>
      </c>
    </row>
    <row r="13655" spans="1:2" x14ac:dyDescent="0.2">
      <c r="A13655" s="2" t="s">
        <v>29547</v>
      </c>
      <c r="B13655" s="2" t="s">
        <v>29548</v>
      </c>
    </row>
    <row r="13656" spans="1:2" x14ac:dyDescent="0.2">
      <c r="A13656" s="2" t="s">
        <v>29549</v>
      </c>
      <c r="B13656" s="2" t="s">
        <v>29550</v>
      </c>
    </row>
    <row r="13657" spans="1:2" x14ac:dyDescent="0.2">
      <c r="A13657" s="2" t="s">
        <v>29551</v>
      </c>
      <c r="B13657" s="2" t="s">
        <v>29552</v>
      </c>
    </row>
    <row r="13658" spans="1:2" x14ac:dyDescent="0.2">
      <c r="A13658" s="2" t="s">
        <v>29553</v>
      </c>
      <c r="B13658" s="2" t="s">
        <v>29554</v>
      </c>
    </row>
    <row r="13659" spans="1:2" x14ac:dyDescent="0.2">
      <c r="A13659" s="2" t="s">
        <v>29555</v>
      </c>
      <c r="B13659" s="2" t="s">
        <v>29556</v>
      </c>
    </row>
    <row r="13660" spans="1:2" x14ac:dyDescent="0.2">
      <c r="A13660" s="2" t="s">
        <v>29557</v>
      </c>
      <c r="B13660" s="2" t="s">
        <v>29558</v>
      </c>
    </row>
    <row r="13661" spans="1:2" x14ac:dyDescent="0.2">
      <c r="A13661" s="2" t="s">
        <v>29559</v>
      </c>
      <c r="B13661" s="2" t="s">
        <v>29560</v>
      </c>
    </row>
    <row r="13662" spans="1:2" x14ac:dyDescent="0.2">
      <c r="A13662" s="2" t="s">
        <v>29561</v>
      </c>
      <c r="B13662" s="2" t="s">
        <v>29562</v>
      </c>
    </row>
    <row r="13663" spans="1:2" x14ac:dyDescent="0.2">
      <c r="A13663" s="2" t="s">
        <v>29563</v>
      </c>
      <c r="B13663" s="2" t="s">
        <v>29564</v>
      </c>
    </row>
    <row r="13664" spans="1:2" x14ac:dyDescent="0.2">
      <c r="A13664" s="2" t="s">
        <v>29565</v>
      </c>
      <c r="B13664" s="2" t="s">
        <v>29566</v>
      </c>
    </row>
    <row r="13665" spans="1:2" x14ac:dyDescent="0.2">
      <c r="A13665" s="2" t="s">
        <v>29567</v>
      </c>
      <c r="B13665" s="2" t="s">
        <v>29568</v>
      </c>
    </row>
    <row r="13666" spans="1:2" x14ac:dyDescent="0.2">
      <c r="A13666" s="2" t="s">
        <v>29569</v>
      </c>
      <c r="B13666" s="2" t="s">
        <v>29570</v>
      </c>
    </row>
    <row r="13667" spans="1:2" x14ac:dyDescent="0.2">
      <c r="A13667" s="2" t="s">
        <v>29571</v>
      </c>
      <c r="B13667" s="2" t="s">
        <v>29572</v>
      </c>
    </row>
    <row r="13668" spans="1:2" x14ac:dyDescent="0.2">
      <c r="A13668" s="2" t="s">
        <v>29573</v>
      </c>
      <c r="B13668" s="2" t="s">
        <v>29574</v>
      </c>
    </row>
    <row r="13669" spans="1:2" x14ac:dyDescent="0.2">
      <c r="A13669" s="2" t="s">
        <v>29575</v>
      </c>
      <c r="B13669" s="2" t="s">
        <v>29576</v>
      </c>
    </row>
    <row r="13670" spans="1:2" x14ac:dyDescent="0.2">
      <c r="A13670" s="2" t="s">
        <v>29577</v>
      </c>
      <c r="B13670" s="2" t="s">
        <v>29578</v>
      </c>
    </row>
    <row r="13671" spans="1:2" x14ac:dyDescent="0.2">
      <c r="A13671" s="2" t="s">
        <v>29579</v>
      </c>
      <c r="B13671" s="2" t="s">
        <v>29580</v>
      </c>
    </row>
    <row r="13672" spans="1:2" x14ac:dyDescent="0.2">
      <c r="A13672" s="2" t="s">
        <v>29581</v>
      </c>
      <c r="B13672" s="2" t="s">
        <v>29582</v>
      </c>
    </row>
    <row r="13673" spans="1:2" x14ac:dyDescent="0.2">
      <c r="A13673" s="2" t="s">
        <v>29583</v>
      </c>
      <c r="B13673" s="2" t="s">
        <v>29584</v>
      </c>
    </row>
    <row r="13674" spans="1:2" x14ac:dyDescent="0.2">
      <c r="A13674" s="2" t="s">
        <v>29585</v>
      </c>
      <c r="B13674" s="2" t="s">
        <v>29586</v>
      </c>
    </row>
    <row r="13675" spans="1:2" x14ac:dyDescent="0.2">
      <c r="A13675" s="2" t="s">
        <v>29587</v>
      </c>
      <c r="B13675" s="2" t="s">
        <v>29588</v>
      </c>
    </row>
    <row r="13676" spans="1:2" x14ac:dyDescent="0.2">
      <c r="A13676" s="2" t="s">
        <v>29589</v>
      </c>
      <c r="B13676" s="2" t="s">
        <v>29590</v>
      </c>
    </row>
    <row r="13677" spans="1:2" x14ac:dyDescent="0.2">
      <c r="A13677" s="2" t="s">
        <v>29591</v>
      </c>
      <c r="B13677" s="2" t="s">
        <v>29592</v>
      </c>
    </row>
    <row r="13678" spans="1:2" x14ac:dyDescent="0.2">
      <c r="A13678" s="2" t="s">
        <v>29593</v>
      </c>
      <c r="B13678" s="2" t="s">
        <v>29594</v>
      </c>
    </row>
    <row r="13679" spans="1:2" x14ac:dyDescent="0.2">
      <c r="A13679" s="2" t="s">
        <v>29595</v>
      </c>
      <c r="B13679" s="2" t="s">
        <v>29596</v>
      </c>
    </row>
    <row r="13680" spans="1:2" x14ac:dyDescent="0.2">
      <c r="A13680" s="2" t="s">
        <v>29597</v>
      </c>
      <c r="B13680" s="2" t="s">
        <v>29598</v>
      </c>
    </row>
    <row r="13681" spans="1:2" x14ac:dyDescent="0.2">
      <c r="A13681" s="2" t="s">
        <v>29599</v>
      </c>
      <c r="B13681" s="2" t="s">
        <v>29600</v>
      </c>
    </row>
    <row r="13682" spans="1:2" x14ac:dyDescent="0.2">
      <c r="A13682" s="2" t="s">
        <v>29601</v>
      </c>
      <c r="B13682" s="2" t="s">
        <v>29602</v>
      </c>
    </row>
    <row r="13683" spans="1:2" x14ac:dyDescent="0.2">
      <c r="A13683" s="2" t="s">
        <v>29603</v>
      </c>
      <c r="B13683" s="2" t="s">
        <v>29604</v>
      </c>
    </row>
    <row r="13684" spans="1:2" x14ac:dyDescent="0.2">
      <c r="A13684" s="2" t="s">
        <v>29605</v>
      </c>
      <c r="B13684" s="2" t="s">
        <v>29606</v>
      </c>
    </row>
    <row r="13685" spans="1:2" x14ac:dyDescent="0.2">
      <c r="A13685" s="2" t="s">
        <v>29607</v>
      </c>
      <c r="B13685" s="2" t="s">
        <v>29608</v>
      </c>
    </row>
    <row r="13686" spans="1:2" x14ac:dyDescent="0.2">
      <c r="A13686" s="2" t="s">
        <v>29609</v>
      </c>
      <c r="B13686" s="2" t="s">
        <v>29610</v>
      </c>
    </row>
    <row r="13687" spans="1:2" x14ac:dyDescent="0.2">
      <c r="A13687" s="2" t="s">
        <v>29611</v>
      </c>
      <c r="B13687" s="2" t="s">
        <v>29612</v>
      </c>
    </row>
    <row r="13688" spans="1:2" x14ac:dyDescent="0.2">
      <c r="A13688" s="2" t="s">
        <v>29613</v>
      </c>
      <c r="B13688" s="2" t="s">
        <v>29614</v>
      </c>
    </row>
    <row r="13689" spans="1:2" x14ac:dyDescent="0.2">
      <c r="A13689" s="2" t="s">
        <v>29615</v>
      </c>
      <c r="B13689" s="2" t="s">
        <v>29616</v>
      </c>
    </row>
    <row r="13690" spans="1:2" x14ac:dyDescent="0.2">
      <c r="A13690" s="2" t="s">
        <v>29617</v>
      </c>
      <c r="B13690" s="2" t="s">
        <v>29618</v>
      </c>
    </row>
    <row r="13691" spans="1:2" x14ac:dyDescent="0.2">
      <c r="A13691" s="2" t="s">
        <v>29619</v>
      </c>
      <c r="B13691" s="2" t="s">
        <v>29620</v>
      </c>
    </row>
    <row r="13692" spans="1:2" x14ac:dyDescent="0.2">
      <c r="A13692" s="2" t="s">
        <v>29621</v>
      </c>
      <c r="B13692" s="2" t="s">
        <v>29622</v>
      </c>
    </row>
    <row r="13693" spans="1:2" x14ac:dyDescent="0.2">
      <c r="A13693" s="2" t="s">
        <v>29623</v>
      </c>
      <c r="B13693" s="2" t="s">
        <v>29624</v>
      </c>
    </row>
    <row r="13694" spans="1:2" x14ac:dyDescent="0.2">
      <c r="A13694" s="2" t="s">
        <v>29625</v>
      </c>
      <c r="B13694" s="2" t="s">
        <v>29626</v>
      </c>
    </row>
    <row r="13695" spans="1:2" x14ac:dyDescent="0.2">
      <c r="A13695" s="2" t="s">
        <v>29627</v>
      </c>
      <c r="B13695" s="2" t="s">
        <v>29628</v>
      </c>
    </row>
    <row r="13696" spans="1:2" x14ac:dyDescent="0.2">
      <c r="A13696" s="2" t="s">
        <v>29629</v>
      </c>
      <c r="B13696" s="2" t="s">
        <v>29630</v>
      </c>
    </row>
    <row r="13697" spans="1:2" x14ac:dyDescent="0.2">
      <c r="A13697" s="2" t="s">
        <v>29631</v>
      </c>
      <c r="B13697" s="2" t="s">
        <v>29632</v>
      </c>
    </row>
    <row r="13698" spans="1:2" x14ac:dyDescent="0.2">
      <c r="A13698" s="2" t="s">
        <v>29633</v>
      </c>
      <c r="B13698" s="2" t="s">
        <v>29634</v>
      </c>
    </row>
    <row r="13699" spans="1:2" x14ac:dyDescent="0.2">
      <c r="A13699" s="2" t="s">
        <v>29635</v>
      </c>
      <c r="B13699" s="2" t="s">
        <v>29636</v>
      </c>
    </row>
    <row r="13700" spans="1:2" x14ac:dyDescent="0.2">
      <c r="A13700" s="2" t="s">
        <v>29637</v>
      </c>
      <c r="B13700" s="2" t="s">
        <v>29638</v>
      </c>
    </row>
    <row r="13701" spans="1:2" x14ac:dyDescent="0.2">
      <c r="A13701" s="2" t="s">
        <v>29639</v>
      </c>
      <c r="B13701" s="2" t="s">
        <v>29640</v>
      </c>
    </row>
    <row r="13702" spans="1:2" x14ac:dyDescent="0.2">
      <c r="A13702" s="2" t="s">
        <v>29641</v>
      </c>
      <c r="B13702" s="2" t="s">
        <v>29642</v>
      </c>
    </row>
    <row r="13703" spans="1:2" x14ac:dyDescent="0.2">
      <c r="A13703" s="2" t="s">
        <v>29643</v>
      </c>
      <c r="B13703" s="2" t="s">
        <v>29644</v>
      </c>
    </row>
    <row r="13704" spans="1:2" x14ac:dyDescent="0.2">
      <c r="A13704" s="2" t="s">
        <v>29645</v>
      </c>
      <c r="B13704" s="2" t="s">
        <v>29646</v>
      </c>
    </row>
    <row r="13705" spans="1:2" x14ac:dyDescent="0.2">
      <c r="A13705" s="2" t="s">
        <v>29647</v>
      </c>
      <c r="B13705" s="2" t="s">
        <v>29648</v>
      </c>
    </row>
    <row r="13706" spans="1:2" x14ac:dyDescent="0.2">
      <c r="A13706" s="2" t="s">
        <v>29649</v>
      </c>
      <c r="B13706" s="2" t="s">
        <v>29650</v>
      </c>
    </row>
    <row r="13707" spans="1:2" x14ac:dyDescent="0.2">
      <c r="A13707" s="2" t="s">
        <v>29651</v>
      </c>
      <c r="B13707" s="2" t="s">
        <v>29652</v>
      </c>
    </row>
    <row r="13708" spans="1:2" x14ac:dyDescent="0.2">
      <c r="A13708" s="2" t="s">
        <v>29653</v>
      </c>
      <c r="B13708" s="2" t="s">
        <v>29654</v>
      </c>
    </row>
    <row r="13709" spans="1:2" x14ac:dyDescent="0.2">
      <c r="A13709" s="2" t="s">
        <v>29655</v>
      </c>
      <c r="B13709" s="2" t="s">
        <v>29656</v>
      </c>
    </row>
    <row r="13710" spans="1:2" x14ac:dyDescent="0.2">
      <c r="A13710" s="2" t="s">
        <v>29657</v>
      </c>
      <c r="B13710" s="2" t="s">
        <v>29658</v>
      </c>
    </row>
    <row r="13711" spans="1:2" x14ac:dyDescent="0.2">
      <c r="A13711" s="2" t="s">
        <v>29659</v>
      </c>
      <c r="B13711" s="2" t="s">
        <v>29660</v>
      </c>
    </row>
    <row r="13712" spans="1:2" x14ac:dyDescent="0.2">
      <c r="A13712" s="2" t="s">
        <v>29661</v>
      </c>
      <c r="B13712" s="2" t="s">
        <v>29662</v>
      </c>
    </row>
    <row r="13713" spans="1:2" x14ac:dyDescent="0.2">
      <c r="A13713" s="2" t="s">
        <v>29663</v>
      </c>
      <c r="B13713" s="2" t="s">
        <v>29664</v>
      </c>
    </row>
    <row r="13714" spans="1:2" x14ac:dyDescent="0.2">
      <c r="A13714" s="2" t="s">
        <v>29665</v>
      </c>
      <c r="B13714" s="2" t="s">
        <v>29666</v>
      </c>
    </row>
    <row r="13715" spans="1:2" x14ac:dyDescent="0.2">
      <c r="A13715" s="2" t="s">
        <v>29667</v>
      </c>
      <c r="B13715" s="2" t="s">
        <v>29668</v>
      </c>
    </row>
    <row r="13716" spans="1:2" x14ac:dyDescent="0.2">
      <c r="A13716" s="2" t="s">
        <v>29669</v>
      </c>
      <c r="B13716" s="2" t="s">
        <v>29670</v>
      </c>
    </row>
    <row r="13717" spans="1:2" x14ac:dyDescent="0.2">
      <c r="A13717" s="2" t="s">
        <v>29671</v>
      </c>
      <c r="B13717" s="2" t="s">
        <v>29672</v>
      </c>
    </row>
    <row r="13718" spans="1:2" x14ac:dyDescent="0.2">
      <c r="A13718" s="2" t="s">
        <v>29673</v>
      </c>
      <c r="B13718" s="2" t="s">
        <v>29674</v>
      </c>
    </row>
    <row r="13719" spans="1:2" x14ac:dyDescent="0.2">
      <c r="A13719" s="2" t="s">
        <v>29675</v>
      </c>
      <c r="B13719" s="2" t="s">
        <v>29676</v>
      </c>
    </row>
    <row r="13720" spans="1:2" x14ac:dyDescent="0.2">
      <c r="A13720" s="2" t="s">
        <v>29677</v>
      </c>
      <c r="B13720" s="2" t="s">
        <v>29678</v>
      </c>
    </row>
    <row r="13721" spans="1:2" x14ac:dyDescent="0.2">
      <c r="A13721" s="2" t="s">
        <v>29679</v>
      </c>
      <c r="B13721" s="2" t="s">
        <v>29680</v>
      </c>
    </row>
    <row r="13722" spans="1:2" x14ac:dyDescent="0.2">
      <c r="A13722" s="2" t="s">
        <v>29681</v>
      </c>
      <c r="B13722" s="2" t="s">
        <v>29682</v>
      </c>
    </row>
    <row r="13723" spans="1:2" x14ac:dyDescent="0.2">
      <c r="A13723" s="2" t="s">
        <v>29683</v>
      </c>
      <c r="B13723" s="2" t="s">
        <v>29684</v>
      </c>
    </row>
    <row r="13724" spans="1:2" x14ac:dyDescent="0.2">
      <c r="A13724" s="2" t="s">
        <v>29685</v>
      </c>
      <c r="B13724" s="2" t="s">
        <v>29686</v>
      </c>
    </row>
    <row r="13725" spans="1:2" x14ac:dyDescent="0.2">
      <c r="A13725" s="2" t="s">
        <v>29687</v>
      </c>
      <c r="B13725" s="2" t="s">
        <v>29688</v>
      </c>
    </row>
    <row r="13726" spans="1:2" x14ac:dyDescent="0.2">
      <c r="A13726" s="2" t="s">
        <v>29689</v>
      </c>
      <c r="B13726" s="2" t="s">
        <v>29690</v>
      </c>
    </row>
    <row r="13727" spans="1:2" x14ac:dyDescent="0.2">
      <c r="A13727" s="2" t="s">
        <v>29691</v>
      </c>
      <c r="B13727" s="2" t="s">
        <v>29692</v>
      </c>
    </row>
    <row r="13728" spans="1:2" x14ac:dyDescent="0.2">
      <c r="A13728" s="2" t="s">
        <v>29693</v>
      </c>
      <c r="B13728" s="2" t="s">
        <v>29694</v>
      </c>
    </row>
    <row r="13729" spans="1:2" x14ac:dyDescent="0.2">
      <c r="A13729" s="2" t="s">
        <v>29695</v>
      </c>
      <c r="B13729" s="2" t="s">
        <v>29696</v>
      </c>
    </row>
    <row r="13730" spans="1:2" x14ac:dyDescent="0.2">
      <c r="A13730" s="2" t="s">
        <v>29697</v>
      </c>
      <c r="B13730" s="2" t="s">
        <v>29698</v>
      </c>
    </row>
    <row r="13731" spans="1:2" x14ac:dyDescent="0.2">
      <c r="A13731" s="2" t="s">
        <v>29699</v>
      </c>
      <c r="B13731" s="2" t="s">
        <v>29700</v>
      </c>
    </row>
    <row r="13732" spans="1:2" x14ac:dyDescent="0.2">
      <c r="A13732" s="2" t="s">
        <v>29701</v>
      </c>
      <c r="B13732" s="2" t="s">
        <v>29702</v>
      </c>
    </row>
    <row r="13733" spans="1:2" x14ac:dyDescent="0.2">
      <c r="A13733" s="2" t="s">
        <v>29703</v>
      </c>
      <c r="B13733" s="2" t="s">
        <v>29704</v>
      </c>
    </row>
    <row r="13734" spans="1:2" x14ac:dyDescent="0.2">
      <c r="A13734" s="2" t="s">
        <v>29705</v>
      </c>
      <c r="B13734" s="2" t="s">
        <v>29706</v>
      </c>
    </row>
    <row r="13735" spans="1:2" x14ac:dyDescent="0.2">
      <c r="A13735" s="2" t="s">
        <v>29707</v>
      </c>
      <c r="B13735" s="2" t="s">
        <v>29708</v>
      </c>
    </row>
    <row r="13736" spans="1:2" x14ac:dyDescent="0.2">
      <c r="A13736" s="2" t="s">
        <v>29709</v>
      </c>
      <c r="B13736" s="2" t="s">
        <v>29710</v>
      </c>
    </row>
    <row r="13737" spans="1:2" x14ac:dyDescent="0.2">
      <c r="A13737" s="2" t="s">
        <v>29711</v>
      </c>
      <c r="B13737" s="2" t="s">
        <v>29712</v>
      </c>
    </row>
    <row r="13738" spans="1:2" x14ac:dyDescent="0.2">
      <c r="A13738" s="2" t="s">
        <v>29713</v>
      </c>
      <c r="B13738" s="2" t="s">
        <v>29714</v>
      </c>
    </row>
    <row r="13739" spans="1:2" x14ac:dyDescent="0.2">
      <c r="A13739" s="2" t="s">
        <v>29715</v>
      </c>
      <c r="B13739" s="2" t="s">
        <v>29716</v>
      </c>
    </row>
    <row r="13740" spans="1:2" x14ac:dyDescent="0.2">
      <c r="A13740" s="2" t="s">
        <v>29717</v>
      </c>
      <c r="B13740" s="2" t="s">
        <v>29718</v>
      </c>
    </row>
    <row r="13741" spans="1:2" x14ac:dyDescent="0.2">
      <c r="A13741" s="2" t="s">
        <v>29719</v>
      </c>
      <c r="B13741" s="2" t="s">
        <v>29720</v>
      </c>
    </row>
    <row r="13742" spans="1:2" x14ac:dyDescent="0.2">
      <c r="A13742" s="2" t="s">
        <v>29721</v>
      </c>
      <c r="B13742" s="2" t="s">
        <v>29722</v>
      </c>
    </row>
    <row r="13743" spans="1:2" x14ac:dyDescent="0.2">
      <c r="A13743" s="2" t="s">
        <v>29723</v>
      </c>
      <c r="B13743" s="2" t="s">
        <v>29724</v>
      </c>
    </row>
    <row r="13744" spans="1:2" x14ac:dyDescent="0.2">
      <c r="A13744" s="2" t="s">
        <v>29725</v>
      </c>
      <c r="B13744" s="2" t="s">
        <v>29726</v>
      </c>
    </row>
    <row r="13745" spans="1:2" x14ac:dyDescent="0.2">
      <c r="A13745" s="2" t="s">
        <v>29727</v>
      </c>
      <c r="B13745" s="2" t="s">
        <v>29728</v>
      </c>
    </row>
    <row r="13746" spans="1:2" x14ac:dyDescent="0.2">
      <c r="A13746" s="2" t="s">
        <v>29729</v>
      </c>
      <c r="B13746" s="2" t="s">
        <v>29730</v>
      </c>
    </row>
    <row r="13747" spans="1:2" x14ac:dyDescent="0.2">
      <c r="A13747" s="2" t="s">
        <v>29731</v>
      </c>
      <c r="B13747" s="2" t="s">
        <v>29732</v>
      </c>
    </row>
    <row r="13748" spans="1:2" x14ac:dyDescent="0.2">
      <c r="A13748" s="2" t="s">
        <v>29733</v>
      </c>
      <c r="B13748" s="2" t="s">
        <v>29734</v>
      </c>
    </row>
    <row r="13749" spans="1:2" x14ac:dyDescent="0.2">
      <c r="A13749" s="2" t="s">
        <v>29735</v>
      </c>
      <c r="B13749" s="2" t="s">
        <v>29736</v>
      </c>
    </row>
    <row r="13750" spans="1:2" x14ac:dyDescent="0.2">
      <c r="A13750" s="2" t="s">
        <v>29737</v>
      </c>
      <c r="B13750" s="2" t="s">
        <v>29738</v>
      </c>
    </row>
    <row r="13751" spans="1:2" x14ac:dyDescent="0.2">
      <c r="A13751" s="2" t="s">
        <v>29739</v>
      </c>
      <c r="B13751" s="2" t="s">
        <v>29740</v>
      </c>
    </row>
    <row r="13752" spans="1:2" x14ac:dyDescent="0.2">
      <c r="A13752" s="2" t="s">
        <v>29741</v>
      </c>
      <c r="B13752" s="2" t="s">
        <v>29742</v>
      </c>
    </row>
    <row r="13753" spans="1:2" x14ac:dyDescent="0.2">
      <c r="A13753" s="2" t="s">
        <v>29743</v>
      </c>
      <c r="B13753" s="2" t="s">
        <v>29744</v>
      </c>
    </row>
    <row r="13754" spans="1:2" x14ac:dyDescent="0.2">
      <c r="A13754" s="2" t="s">
        <v>29745</v>
      </c>
      <c r="B13754" s="2" t="s">
        <v>29746</v>
      </c>
    </row>
    <row r="13755" spans="1:2" x14ac:dyDescent="0.2">
      <c r="A13755" s="2" t="s">
        <v>29747</v>
      </c>
      <c r="B13755" s="2" t="s">
        <v>29748</v>
      </c>
    </row>
    <row r="13756" spans="1:2" x14ac:dyDescent="0.2">
      <c r="A13756" s="2" t="s">
        <v>29749</v>
      </c>
      <c r="B13756" s="2" t="s">
        <v>29750</v>
      </c>
    </row>
    <row r="13757" spans="1:2" x14ac:dyDescent="0.2">
      <c r="A13757" s="2" t="s">
        <v>29751</v>
      </c>
      <c r="B13757" s="2" t="s">
        <v>29752</v>
      </c>
    </row>
    <row r="13758" spans="1:2" x14ac:dyDescent="0.2">
      <c r="A13758" s="2" t="s">
        <v>29753</v>
      </c>
      <c r="B13758" s="2" t="s">
        <v>29754</v>
      </c>
    </row>
    <row r="13759" spans="1:2" x14ac:dyDescent="0.2">
      <c r="A13759" s="2" t="s">
        <v>29755</v>
      </c>
      <c r="B13759" s="2" t="s">
        <v>29756</v>
      </c>
    </row>
    <row r="13760" spans="1:2" x14ac:dyDescent="0.2">
      <c r="A13760" s="2" t="s">
        <v>29757</v>
      </c>
      <c r="B13760" s="2" t="s">
        <v>29758</v>
      </c>
    </row>
    <row r="13761" spans="1:2" x14ac:dyDescent="0.2">
      <c r="A13761" s="2" t="s">
        <v>29759</v>
      </c>
      <c r="B13761" s="2" t="s">
        <v>29760</v>
      </c>
    </row>
    <row r="13762" spans="1:2" x14ac:dyDescent="0.2">
      <c r="A13762" s="2" t="s">
        <v>29761</v>
      </c>
      <c r="B13762" s="2" t="s">
        <v>29762</v>
      </c>
    </row>
    <row r="13763" spans="1:2" x14ac:dyDescent="0.2">
      <c r="A13763" s="2" t="s">
        <v>29763</v>
      </c>
      <c r="B13763" s="2" t="s">
        <v>29764</v>
      </c>
    </row>
    <row r="13764" spans="1:2" x14ac:dyDescent="0.2">
      <c r="A13764" s="2" t="s">
        <v>29765</v>
      </c>
      <c r="B13764" s="2" t="s">
        <v>29766</v>
      </c>
    </row>
    <row r="13765" spans="1:2" x14ac:dyDescent="0.2">
      <c r="A13765" s="2" t="s">
        <v>29767</v>
      </c>
      <c r="B13765" s="2" t="s">
        <v>29768</v>
      </c>
    </row>
    <row r="13766" spans="1:2" x14ac:dyDescent="0.2">
      <c r="A13766" s="2" t="s">
        <v>29769</v>
      </c>
      <c r="B13766" s="2" t="s">
        <v>29770</v>
      </c>
    </row>
    <row r="13767" spans="1:2" x14ac:dyDescent="0.2">
      <c r="A13767" s="2" t="s">
        <v>29771</v>
      </c>
      <c r="B13767" s="2" t="s">
        <v>29772</v>
      </c>
    </row>
    <row r="13768" spans="1:2" x14ac:dyDescent="0.2">
      <c r="A13768" s="2" t="s">
        <v>29773</v>
      </c>
      <c r="B13768" s="2" t="s">
        <v>29774</v>
      </c>
    </row>
    <row r="13769" spans="1:2" x14ac:dyDescent="0.2">
      <c r="A13769" s="2" t="s">
        <v>29775</v>
      </c>
      <c r="B13769" s="2" t="s">
        <v>29776</v>
      </c>
    </row>
    <row r="13770" spans="1:2" x14ac:dyDescent="0.2">
      <c r="A13770" s="2" t="s">
        <v>29777</v>
      </c>
      <c r="B13770" s="2" t="s">
        <v>29778</v>
      </c>
    </row>
    <row r="13771" spans="1:2" x14ac:dyDescent="0.2">
      <c r="A13771" s="2" t="s">
        <v>29779</v>
      </c>
      <c r="B13771" s="2" t="s">
        <v>29780</v>
      </c>
    </row>
    <row r="13772" spans="1:2" x14ac:dyDescent="0.2">
      <c r="A13772" s="2" t="s">
        <v>29781</v>
      </c>
      <c r="B13772" s="2" t="s">
        <v>29782</v>
      </c>
    </row>
    <row r="13773" spans="1:2" x14ac:dyDescent="0.2">
      <c r="A13773" s="2" t="s">
        <v>29783</v>
      </c>
      <c r="B13773" s="2" t="s">
        <v>29784</v>
      </c>
    </row>
    <row r="13774" spans="1:2" x14ac:dyDescent="0.2">
      <c r="A13774" s="2" t="s">
        <v>29785</v>
      </c>
      <c r="B13774" s="2" t="s">
        <v>29786</v>
      </c>
    </row>
    <row r="13775" spans="1:2" x14ac:dyDescent="0.2">
      <c r="A13775" s="2" t="s">
        <v>29787</v>
      </c>
      <c r="B13775" s="2" t="s">
        <v>29788</v>
      </c>
    </row>
    <row r="13776" spans="1:2" x14ac:dyDescent="0.2">
      <c r="A13776" s="2" t="s">
        <v>29789</v>
      </c>
      <c r="B13776" s="2" t="s">
        <v>29790</v>
      </c>
    </row>
    <row r="13777" spans="1:2" x14ac:dyDescent="0.2">
      <c r="A13777" s="2" t="s">
        <v>29791</v>
      </c>
      <c r="B13777" s="2" t="s">
        <v>29792</v>
      </c>
    </row>
    <row r="13778" spans="1:2" x14ac:dyDescent="0.2">
      <c r="A13778" s="2" t="s">
        <v>29793</v>
      </c>
      <c r="B13778" s="2" t="s">
        <v>29794</v>
      </c>
    </row>
    <row r="13779" spans="1:2" x14ac:dyDescent="0.2">
      <c r="A13779" s="2" t="s">
        <v>29795</v>
      </c>
      <c r="B13779" s="2" t="s">
        <v>29796</v>
      </c>
    </row>
    <row r="13780" spans="1:2" x14ac:dyDescent="0.2">
      <c r="A13780" s="2" t="s">
        <v>29797</v>
      </c>
      <c r="B13780" s="2" t="s">
        <v>29798</v>
      </c>
    </row>
    <row r="13781" spans="1:2" x14ac:dyDescent="0.2">
      <c r="A13781" s="2" t="s">
        <v>29799</v>
      </c>
      <c r="B13781" s="2" t="s">
        <v>29800</v>
      </c>
    </row>
    <row r="13782" spans="1:2" x14ac:dyDescent="0.2">
      <c r="A13782" s="2" t="s">
        <v>29801</v>
      </c>
      <c r="B13782" s="2" t="s">
        <v>29802</v>
      </c>
    </row>
    <row r="13783" spans="1:2" x14ac:dyDescent="0.2">
      <c r="A13783" s="2" t="s">
        <v>29803</v>
      </c>
      <c r="B13783" s="2" t="s">
        <v>29804</v>
      </c>
    </row>
    <row r="13784" spans="1:2" x14ac:dyDescent="0.2">
      <c r="A13784" s="2" t="s">
        <v>29805</v>
      </c>
      <c r="B13784" s="2" t="s">
        <v>29806</v>
      </c>
    </row>
    <row r="13785" spans="1:2" x14ac:dyDescent="0.2">
      <c r="A13785" s="2" t="s">
        <v>29807</v>
      </c>
      <c r="B13785" s="2" t="s">
        <v>29808</v>
      </c>
    </row>
    <row r="13786" spans="1:2" x14ac:dyDescent="0.2">
      <c r="A13786" s="2" t="s">
        <v>29809</v>
      </c>
      <c r="B13786" s="2" t="s">
        <v>29810</v>
      </c>
    </row>
    <row r="13787" spans="1:2" x14ac:dyDescent="0.2">
      <c r="A13787" s="2" t="s">
        <v>29811</v>
      </c>
      <c r="B13787" s="2" t="s">
        <v>29812</v>
      </c>
    </row>
    <row r="13788" spans="1:2" x14ac:dyDescent="0.2">
      <c r="A13788" s="2" t="s">
        <v>29813</v>
      </c>
      <c r="B13788" s="2" t="s">
        <v>29814</v>
      </c>
    </row>
    <row r="13789" spans="1:2" x14ac:dyDescent="0.2">
      <c r="A13789" s="2" t="s">
        <v>29815</v>
      </c>
      <c r="B13789" s="2" t="s">
        <v>29816</v>
      </c>
    </row>
    <row r="13790" spans="1:2" x14ac:dyDescent="0.2">
      <c r="A13790" s="2" t="s">
        <v>29817</v>
      </c>
      <c r="B13790" s="2" t="s">
        <v>29818</v>
      </c>
    </row>
    <row r="13791" spans="1:2" x14ac:dyDescent="0.2">
      <c r="A13791" s="2" t="s">
        <v>29819</v>
      </c>
      <c r="B13791" s="2" t="s">
        <v>29820</v>
      </c>
    </row>
    <row r="13792" spans="1:2" x14ac:dyDescent="0.2">
      <c r="A13792" s="2" t="s">
        <v>29821</v>
      </c>
      <c r="B13792" s="2" t="s">
        <v>29822</v>
      </c>
    </row>
    <row r="13793" spans="1:2" x14ac:dyDescent="0.2">
      <c r="A13793" s="2" t="s">
        <v>29823</v>
      </c>
      <c r="B13793" s="2" t="s">
        <v>29824</v>
      </c>
    </row>
    <row r="13794" spans="1:2" x14ac:dyDescent="0.2">
      <c r="A13794" s="2" t="s">
        <v>29825</v>
      </c>
      <c r="B13794" s="2" t="s">
        <v>29826</v>
      </c>
    </row>
    <row r="13795" spans="1:2" x14ac:dyDescent="0.2">
      <c r="A13795" s="2" t="s">
        <v>29827</v>
      </c>
      <c r="B13795" s="2" t="s">
        <v>29828</v>
      </c>
    </row>
    <row r="13796" spans="1:2" x14ac:dyDescent="0.2">
      <c r="A13796" s="2" t="s">
        <v>29829</v>
      </c>
      <c r="B13796" s="2" t="s">
        <v>29830</v>
      </c>
    </row>
    <row r="13797" spans="1:2" x14ac:dyDescent="0.2">
      <c r="A13797" s="2" t="s">
        <v>29831</v>
      </c>
      <c r="B13797" s="2" t="s">
        <v>29832</v>
      </c>
    </row>
    <row r="13798" spans="1:2" x14ac:dyDescent="0.2">
      <c r="A13798" s="2" t="s">
        <v>29833</v>
      </c>
      <c r="B13798" s="2" t="s">
        <v>29834</v>
      </c>
    </row>
    <row r="13799" spans="1:2" x14ac:dyDescent="0.2">
      <c r="A13799" s="2" t="s">
        <v>29835</v>
      </c>
      <c r="B13799" s="2" t="s">
        <v>29836</v>
      </c>
    </row>
    <row r="13800" spans="1:2" x14ac:dyDescent="0.2">
      <c r="A13800" s="2" t="s">
        <v>29837</v>
      </c>
      <c r="B13800" s="2" t="s">
        <v>29838</v>
      </c>
    </row>
    <row r="13801" spans="1:2" x14ac:dyDescent="0.2">
      <c r="A13801" s="2" t="s">
        <v>29839</v>
      </c>
      <c r="B13801" s="2" t="s">
        <v>29840</v>
      </c>
    </row>
    <row r="13802" spans="1:2" x14ac:dyDescent="0.2">
      <c r="A13802" s="2" t="s">
        <v>29841</v>
      </c>
      <c r="B13802" s="2" t="s">
        <v>29842</v>
      </c>
    </row>
    <row r="13803" spans="1:2" x14ac:dyDescent="0.2">
      <c r="A13803" s="2" t="s">
        <v>29843</v>
      </c>
      <c r="B13803" s="2" t="s">
        <v>29844</v>
      </c>
    </row>
    <row r="13804" spans="1:2" x14ac:dyDescent="0.2">
      <c r="A13804" s="2" t="s">
        <v>29845</v>
      </c>
      <c r="B13804" s="2" t="s">
        <v>29846</v>
      </c>
    </row>
    <row r="13805" spans="1:2" x14ac:dyDescent="0.2">
      <c r="A13805" s="2" t="s">
        <v>29847</v>
      </c>
      <c r="B13805" s="2" t="s">
        <v>29848</v>
      </c>
    </row>
    <row r="13806" spans="1:2" x14ac:dyDescent="0.2">
      <c r="A13806" s="2" t="s">
        <v>29849</v>
      </c>
      <c r="B13806" s="2" t="s">
        <v>29850</v>
      </c>
    </row>
    <row r="13807" spans="1:2" x14ac:dyDescent="0.2">
      <c r="A13807" s="2" t="s">
        <v>29851</v>
      </c>
      <c r="B13807" s="2" t="s">
        <v>29852</v>
      </c>
    </row>
    <row r="13808" spans="1:2" x14ac:dyDescent="0.2">
      <c r="A13808" s="2" t="s">
        <v>29853</v>
      </c>
      <c r="B13808" s="2" t="s">
        <v>29854</v>
      </c>
    </row>
    <row r="13809" spans="1:2" x14ac:dyDescent="0.2">
      <c r="A13809" s="2" t="s">
        <v>29855</v>
      </c>
      <c r="B13809" s="2" t="s">
        <v>29856</v>
      </c>
    </row>
    <row r="13810" spans="1:2" x14ac:dyDescent="0.2">
      <c r="A13810" s="2" t="s">
        <v>29857</v>
      </c>
      <c r="B13810" s="2" t="s">
        <v>29858</v>
      </c>
    </row>
    <row r="13811" spans="1:2" x14ac:dyDescent="0.2">
      <c r="A13811" s="2" t="s">
        <v>29859</v>
      </c>
      <c r="B13811" s="2" t="s">
        <v>29860</v>
      </c>
    </row>
    <row r="13812" spans="1:2" x14ac:dyDescent="0.2">
      <c r="A13812" s="2" t="s">
        <v>29861</v>
      </c>
      <c r="B13812" s="2" t="s">
        <v>29862</v>
      </c>
    </row>
    <row r="13813" spans="1:2" x14ac:dyDescent="0.2">
      <c r="A13813" s="2" t="s">
        <v>29863</v>
      </c>
      <c r="B13813" s="2" t="s">
        <v>29864</v>
      </c>
    </row>
    <row r="13814" spans="1:2" x14ac:dyDescent="0.2">
      <c r="A13814" s="2" t="s">
        <v>29865</v>
      </c>
      <c r="B13814" s="2" t="s">
        <v>29866</v>
      </c>
    </row>
    <row r="13815" spans="1:2" x14ac:dyDescent="0.2">
      <c r="A13815" s="2" t="s">
        <v>29867</v>
      </c>
      <c r="B13815" s="2" t="s">
        <v>29868</v>
      </c>
    </row>
    <row r="13816" spans="1:2" x14ac:dyDescent="0.2">
      <c r="A13816" s="2" t="s">
        <v>29869</v>
      </c>
      <c r="B13816" s="2" t="s">
        <v>29870</v>
      </c>
    </row>
    <row r="13817" spans="1:2" x14ac:dyDescent="0.2">
      <c r="A13817" s="2" t="s">
        <v>29871</v>
      </c>
      <c r="B13817" s="2" t="s">
        <v>29872</v>
      </c>
    </row>
    <row r="13818" spans="1:2" x14ac:dyDescent="0.2">
      <c r="A13818" s="2" t="s">
        <v>29873</v>
      </c>
      <c r="B13818" s="2" t="s">
        <v>29874</v>
      </c>
    </row>
    <row r="13819" spans="1:2" x14ac:dyDescent="0.2">
      <c r="A13819" s="2" t="s">
        <v>29875</v>
      </c>
      <c r="B13819" s="2" t="s">
        <v>29876</v>
      </c>
    </row>
    <row r="13820" spans="1:2" x14ac:dyDescent="0.2">
      <c r="A13820" s="2" t="s">
        <v>29877</v>
      </c>
      <c r="B13820" s="2" t="s">
        <v>29878</v>
      </c>
    </row>
    <row r="13821" spans="1:2" x14ac:dyDescent="0.2">
      <c r="A13821" s="2" t="s">
        <v>29879</v>
      </c>
      <c r="B13821" s="2" t="s">
        <v>29880</v>
      </c>
    </row>
    <row r="13822" spans="1:2" x14ac:dyDescent="0.2">
      <c r="A13822" s="2" t="s">
        <v>29881</v>
      </c>
      <c r="B13822" s="2" t="s">
        <v>29882</v>
      </c>
    </row>
    <row r="13823" spans="1:2" x14ac:dyDescent="0.2">
      <c r="A13823" s="2" t="s">
        <v>29883</v>
      </c>
      <c r="B13823" s="2" t="s">
        <v>29884</v>
      </c>
    </row>
    <row r="13824" spans="1:2" x14ac:dyDescent="0.2">
      <c r="A13824" s="2" t="s">
        <v>29885</v>
      </c>
      <c r="B13824" s="2" t="s">
        <v>29886</v>
      </c>
    </row>
    <row r="13825" spans="1:2" x14ac:dyDescent="0.2">
      <c r="A13825" s="2" t="s">
        <v>29887</v>
      </c>
      <c r="B13825" s="2" t="s">
        <v>29888</v>
      </c>
    </row>
    <row r="13826" spans="1:2" x14ac:dyDescent="0.2">
      <c r="A13826" s="2" t="s">
        <v>29889</v>
      </c>
      <c r="B13826" s="2" t="s">
        <v>29890</v>
      </c>
    </row>
    <row r="13827" spans="1:2" x14ac:dyDescent="0.2">
      <c r="A13827" s="2" t="s">
        <v>29891</v>
      </c>
      <c r="B13827" s="2" t="s">
        <v>29892</v>
      </c>
    </row>
    <row r="13828" spans="1:2" x14ac:dyDescent="0.2">
      <c r="A13828" s="2" t="s">
        <v>29893</v>
      </c>
      <c r="B13828" s="2" t="s">
        <v>29894</v>
      </c>
    </row>
    <row r="13829" spans="1:2" x14ac:dyDescent="0.2">
      <c r="A13829" s="2" t="s">
        <v>29895</v>
      </c>
      <c r="B13829" s="2" t="s">
        <v>29896</v>
      </c>
    </row>
    <row r="13830" spans="1:2" x14ac:dyDescent="0.2">
      <c r="A13830" s="2" t="s">
        <v>29897</v>
      </c>
      <c r="B13830" s="2" t="s">
        <v>29898</v>
      </c>
    </row>
    <row r="13831" spans="1:2" x14ac:dyDescent="0.2">
      <c r="A13831" s="2" t="s">
        <v>29899</v>
      </c>
      <c r="B13831" s="2" t="s">
        <v>29900</v>
      </c>
    </row>
    <row r="13832" spans="1:2" x14ac:dyDescent="0.2">
      <c r="A13832" s="2" t="s">
        <v>29901</v>
      </c>
      <c r="B13832" s="2" t="s">
        <v>29902</v>
      </c>
    </row>
    <row r="13833" spans="1:2" x14ac:dyDescent="0.2">
      <c r="A13833" s="2" t="s">
        <v>29903</v>
      </c>
      <c r="B13833" s="2" t="s">
        <v>29904</v>
      </c>
    </row>
    <row r="13834" spans="1:2" x14ac:dyDescent="0.2">
      <c r="A13834" s="2" t="s">
        <v>29905</v>
      </c>
      <c r="B13834" s="2" t="s">
        <v>29906</v>
      </c>
    </row>
    <row r="13835" spans="1:2" x14ac:dyDescent="0.2">
      <c r="A13835" s="2" t="s">
        <v>29907</v>
      </c>
      <c r="B13835" s="2" t="s">
        <v>29908</v>
      </c>
    </row>
    <row r="13836" spans="1:2" x14ac:dyDescent="0.2">
      <c r="A13836" s="2" t="s">
        <v>29909</v>
      </c>
      <c r="B13836" s="2" t="s">
        <v>29910</v>
      </c>
    </row>
    <row r="13837" spans="1:2" x14ac:dyDescent="0.2">
      <c r="A13837" s="2" t="s">
        <v>29911</v>
      </c>
      <c r="B13837" s="2" t="s">
        <v>29912</v>
      </c>
    </row>
    <row r="13838" spans="1:2" x14ac:dyDescent="0.2">
      <c r="A13838" s="2" t="s">
        <v>29913</v>
      </c>
      <c r="B13838" s="2" t="s">
        <v>29914</v>
      </c>
    </row>
    <row r="13839" spans="1:2" x14ac:dyDescent="0.2">
      <c r="A13839" s="2" t="s">
        <v>29915</v>
      </c>
      <c r="B13839" s="2" t="s">
        <v>29916</v>
      </c>
    </row>
    <row r="13840" spans="1:2" x14ac:dyDescent="0.2">
      <c r="A13840" s="2" t="s">
        <v>29917</v>
      </c>
      <c r="B13840" s="2" t="s">
        <v>29918</v>
      </c>
    </row>
    <row r="13841" spans="1:2" x14ac:dyDescent="0.2">
      <c r="A13841" s="2" t="s">
        <v>29919</v>
      </c>
      <c r="B13841" s="2" t="s">
        <v>29920</v>
      </c>
    </row>
    <row r="13842" spans="1:2" x14ac:dyDescent="0.2">
      <c r="A13842" s="2" t="s">
        <v>29921</v>
      </c>
      <c r="B13842" s="2" t="s">
        <v>29922</v>
      </c>
    </row>
    <row r="13843" spans="1:2" x14ac:dyDescent="0.2">
      <c r="A13843" s="2" t="s">
        <v>29923</v>
      </c>
      <c r="B13843" s="2" t="s">
        <v>29924</v>
      </c>
    </row>
    <row r="13844" spans="1:2" x14ac:dyDescent="0.2">
      <c r="A13844" s="2" t="s">
        <v>29925</v>
      </c>
      <c r="B13844" s="2" t="s">
        <v>29926</v>
      </c>
    </row>
    <row r="13845" spans="1:2" x14ac:dyDescent="0.2">
      <c r="A13845" s="2" t="s">
        <v>29927</v>
      </c>
      <c r="B13845" s="2" t="s">
        <v>29928</v>
      </c>
    </row>
    <row r="13846" spans="1:2" x14ac:dyDescent="0.2">
      <c r="A13846" s="2" t="s">
        <v>29929</v>
      </c>
      <c r="B13846" s="2" t="s">
        <v>29930</v>
      </c>
    </row>
    <row r="13847" spans="1:2" x14ac:dyDescent="0.2">
      <c r="A13847" s="2" t="s">
        <v>29931</v>
      </c>
      <c r="B13847" s="2" t="s">
        <v>29932</v>
      </c>
    </row>
    <row r="13848" spans="1:2" x14ac:dyDescent="0.2">
      <c r="A13848" s="2" t="s">
        <v>29933</v>
      </c>
      <c r="B13848" s="2" t="s">
        <v>29934</v>
      </c>
    </row>
    <row r="13849" spans="1:2" x14ac:dyDescent="0.2">
      <c r="A13849" s="2" t="s">
        <v>29935</v>
      </c>
      <c r="B13849" s="2" t="s">
        <v>29936</v>
      </c>
    </row>
    <row r="13850" spans="1:2" x14ac:dyDescent="0.2">
      <c r="A13850" s="2" t="s">
        <v>29937</v>
      </c>
      <c r="B13850" s="2" t="s">
        <v>29938</v>
      </c>
    </row>
    <row r="13851" spans="1:2" x14ac:dyDescent="0.2">
      <c r="A13851" s="2" t="s">
        <v>29939</v>
      </c>
      <c r="B13851" s="2" t="s">
        <v>29940</v>
      </c>
    </row>
    <row r="13852" spans="1:2" x14ac:dyDescent="0.2">
      <c r="A13852" s="2" t="s">
        <v>29941</v>
      </c>
      <c r="B13852" s="2" t="s">
        <v>29942</v>
      </c>
    </row>
    <row r="13853" spans="1:2" x14ac:dyDescent="0.2">
      <c r="A13853" s="2" t="s">
        <v>29943</v>
      </c>
      <c r="B13853" s="2" t="s">
        <v>29944</v>
      </c>
    </row>
    <row r="13854" spans="1:2" x14ac:dyDescent="0.2">
      <c r="A13854" s="2" t="s">
        <v>29945</v>
      </c>
      <c r="B13854" s="2" t="s">
        <v>29946</v>
      </c>
    </row>
    <row r="13855" spans="1:2" x14ac:dyDescent="0.2">
      <c r="A13855" s="2" t="s">
        <v>29947</v>
      </c>
      <c r="B13855" s="2" t="s">
        <v>29948</v>
      </c>
    </row>
    <row r="13856" spans="1:2" x14ac:dyDescent="0.2">
      <c r="A13856" s="2" t="s">
        <v>29949</v>
      </c>
      <c r="B13856" s="2" t="s">
        <v>29950</v>
      </c>
    </row>
    <row r="13857" spans="1:2" x14ac:dyDescent="0.2">
      <c r="A13857" s="2" t="s">
        <v>29951</v>
      </c>
      <c r="B13857" s="2" t="s">
        <v>29952</v>
      </c>
    </row>
    <row r="13858" spans="1:2" x14ac:dyDescent="0.2">
      <c r="A13858" s="2" t="s">
        <v>29953</v>
      </c>
      <c r="B13858" s="2" t="s">
        <v>29954</v>
      </c>
    </row>
    <row r="13859" spans="1:2" x14ac:dyDescent="0.2">
      <c r="A13859" s="2" t="s">
        <v>29955</v>
      </c>
      <c r="B13859" s="2" t="s">
        <v>29956</v>
      </c>
    </row>
    <row r="13860" spans="1:2" x14ac:dyDescent="0.2">
      <c r="A13860" s="2" t="s">
        <v>29957</v>
      </c>
      <c r="B13860" s="2" t="s">
        <v>29958</v>
      </c>
    </row>
    <row r="13861" spans="1:2" x14ac:dyDescent="0.2">
      <c r="A13861" s="2" t="s">
        <v>29959</v>
      </c>
      <c r="B13861" s="2" t="s">
        <v>29960</v>
      </c>
    </row>
    <row r="13862" spans="1:2" x14ac:dyDescent="0.2">
      <c r="A13862" s="2" t="s">
        <v>29961</v>
      </c>
      <c r="B13862" s="2" t="s">
        <v>29962</v>
      </c>
    </row>
    <row r="13863" spans="1:2" x14ac:dyDescent="0.2">
      <c r="A13863" s="2" t="s">
        <v>29963</v>
      </c>
      <c r="B13863" s="2" t="s">
        <v>29964</v>
      </c>
    </row>
    <row r="13864" spans="1:2" x14ac:dyDescent="0.2">
      <c r="A13864" s="2" t="s">
        <v>29965</v>
      </c>
      <c r="B13864" s="2" t="s">
        <v>29966</v>
      </c>
    </row>
    <row r="13865" spans="1:2" x14ac:dyDescent="0.2">
      <c r="A13865" s="2" t="s">
        <v>29967</v>
      </c>
      <c r="B13865" s="2" t="s">
        <v>29836</v>
      </c>
    </row>
    <row r="13866" spans="1:2" x14ac:dyDescent="0.2">
      <c r="A13866" s="2" t="s">
        <v>29968</v>
      </c>
      <c r="B13866" s="2" t="s">
        <v>29969</v>
      </c>
    </row>
    <row r="13867" spans="1:2" x14ac:dyDescent="0.2">
      <c r="A13867" s="2" t="s">
        <v>29970</v>
      </c>
      <c r="B13867" s="2" t="s">
        <v>29971</v>
      </c>
    </row>
    <row r="13868" spans="1:2" x14ac:dyDescent="0.2">
      <c r="A13868" s="2" t="s">
        <v>29972</v>
      </c>
      <c r="B13868" s="2" t="s">
        <v>29973</v>
      </c>
    </row>
    <row r="13869" spans="1:2" x14ac:dyDescent="0.2">
      <c r="A13869" s="2" t="s">
        <v>29974</v>
      </c>
      <c r="B13869" s="2" t="s">
        <v>29975</v>
      </c>
    </row>
    <row r="13870" spans="1:2" x14ac:dyDescent="0.2">
      <c r="A13870" s="2" t="s">
        <v>29976</v>
      </c>
      <c r="B13870" s="2" t="s">
        <v>29977</v>
      </c>
    </row>
    <row r="13871" spans="1:2" x14ac:dyDescent="0.2">
      <c r="A13871" s="2" t="s">
        <v>29978</v>
      </c>
      <c r="B13871" s="2" t="s">
        <v>29979</v>
      </c>
    </row>
    <row r="13872" spans="1:2" x14ac:dyDescent="0.2">
      <c r="A13872" s="2" t="s">
        <v>29980</v>
      </c>
      <c r="B13872" s="2" t="s">
        <v>29981</v>
      </c>
    </row>
    <row r="13873" spans="1:2" x14ac:dyDescent="0.2">
      <c r="A13873" s="2" t="s">
        <v>29982</v>
      </c>
      <c r="B13873" s="2" t="s">
        <v>29983</v>
      </c>
    </row>
    <row r="13874" spans="1:2" x14ac:dyDescent="0.2">
      <c r="A13874" s="2" t="s">
        <v>29984</v>
      </c>
      <c r="B13874" s="2" t="s">
        <v>29985</v>
      </c>
    </row>
    <row r="13875" spans="1:2" x14ac:dyDescent="0.2">
      <c r="A13875" s="2" t="s">
        <v>29986</v>
      </c>
      <c r="B13875" s="2" t="s">
        <v>29987</v>
      </c>
    </row>
    <row r="13876" spans="1:2" x14ac:dyDescent="0.2">
      <c r="A13876" s="2" t="s">
        <v>29988</v>
      </c>
      <c r="B13876" s="2" t="s">
        <v>29989</v>
      </c>
    </row>
    <row r="13877" spans="1:2" x14ac:dyDescent="0.2">
      <c r="A13877" s="2" t="s">
        <v>29990</v>
      </c>
      <c r="B13877" s="2" t="s">
        <v>29991</v>
      </c>
    </row>
    <row r="13878" spans="1:2" x14ac:dyDescent="0.2">
      <c r="A13878" s="2" t="s">
        <v>29992</v>
      </c>
      <c r="B13878" s="2" t="s">
        <v>29993</v>
      </c>
    </row>
    <row r="13879" spans="1:2" x14ac:dyDescent="0.2">
      <c r="A13879" s="2" t="s">
        <v>29994</v>
      </c>
      <c r="B13879" s="2" t="s">
        <v>29995</v>
      </c>
    </row>
    <row r="13880" spans="1:2" x14ac:dyDescent="0.2">
      <c r="A13880" s="2" t="s">
        <v>29996</v>
      </c>
      <c r="B13880" s="2" t="s">
        <v>29997</v>
      </c>
    </row>
    <row r="13881" spans="1:2" x14ac:dyDescent="0.2">
      <c r="A13881" s="2" t="s">
        <v>29998</v>
      </c>
      <c r="B13881" s="2" t="s">
        <v>29999</v>
      </c>
    </row>
    <row r="13882" spans="1:2" x14ac:dyDescent="0.2">
      <c r="A13882" s="2" t="s">
        <v>30000</v>
      </c>
      <c r="B13882" s="2" t="s">
        <v>30001</v>
      </c>
    </row>
    <row r="13883" spans="1:2" x14ac:dyDescent="0.2">
      <c r="A13883" s="2" t="s">
        <v>30002</v>
      </c>
      <c r="B13883" s="2" t="s">
        <v>30003</v>
      </c>
    </row>
    <row r="13884" spans="1:2" x14ac:dyDescent="0.2">
      <c r="A13884" s="2" t="s">
        <v>30004</v>
      </c>
      <c r="B13884" s="2" t="s">
        <v>30005</v>
      </c>
    </row>
    <row r="13885" spans="1:2" x14ac:dyDescent="0.2">
      <c r="A13885" s="2" t="s">
        <v>30006</v>
      </c>
      <c r="B13885" s="2" t="s">
        <v>30007</v>
      </c>
    </row>
    <row r="13886" spans="1:2" x14ac:dyDescent="0.2">
      <c r="A13886" s="2" t="s">
        <v>30008</v>
      </c>
      <c r="B13886" s="2" t="s">
        <v>30009</v>
      </c>
    </row>
    <row r="13887" spans="1:2" x14ac:dyDescent="0.2">
      <c r="A13887" s="2" t="s">
        <v>30010</v>
      </c>
      <c r="B13887" s="2" t="s">
        <v>30011</v>
      </c>
    </row>
    <row r="13888" spans="1:2" x14ac:dyDescent="0.2">
      <c r="A13888" s="2" t="s">
        <v>30012</v>
      </c>
      <c r="B13888" s="2" t="s">
        <v>30013</v>
      </c>
    </row>
    <row r="13889" spans="1:2" x14ac:dyDescent="0.2">
      <c r="A13889" s="2" t="s">
        <v>30014</v>
      </c>
      <c r="B13889" s="2" t="s">
        <v>30015</v>
      </c>
    </row>
    <row r="13890" spans="1:2" x14ac:dyDescent="0.2">
      <c r="A13890" s="2" t="s">
        <v>30016</v>
      </c>
      <c r="B13890" s="2" t="s">
        <v>30017</v>
      </c>
    </row>
    <row r="13891" spans="1:2" x14ac:dyDescent="0.2">
      <c r="A13891" s="2" t="s">
        <v>30018</v>
      </c>
      <c r="B13891" s="2" t="s">
        <v>30011</v>
      </c>
    </row>
    <row r="13892" spans="1:2" x14ac:dyDescent="0.2">
      <c r="A13892" s="2" t="s">
        <v>30019</v>
      </c>
      <c r="B13892" s="2" t="s">
        <v>30020</v>
      </c>
    </row>
    <row r="13893" spans="1:2" x14ac:dyDescent="0.2">
      <c r="A13893" s="2" t="s">
        <v>30021</v>
      </c>
      <c r="B13893" s="2" t="s">
        <v>30022</v>
      </c>
    </row>
    <row r="13894" spans="1:2" x14ac:dyDescent="0.2">
      <c r="A13894" s="2" t="s">
        <v>30023</v>
      </c>
      <c r="B13894" s="2" t="s">
        <v>30024</v>
      </c>
    </row>
    <row r="13895" spans="1:2" x14ac:dyDescent="0.2">
      <c r="A13895" s="2" t="s">
        <v>30025</v>
      </c>
      <c r="B13895" s="2" t="s">
        <v>30026</v>
      </c>
    </row>
    <row r="13896" spans="1:2" x14ac:dyDescent="0.2">
      <c r="A13896" s="2" t="s">
        <v>30027</v>
      </c>
      <c r="B13896" s="2" t="s">
        <v>30028</v>
      </c>
    </row>
    <row r="13897" spans="1:2" x14ac:dyDescent="0.2">
      <c r="A13897" s="2" t="s">
        <v>30029</v>
      </c>
      <c r="B13897" s="2" t="s">
        <v>30030</v>
      </c>
    </row>
    <row r="13898" spans="1:2" x14ac:dyDescent="0.2">
      <c r="A13898" s="2" t="s">
        <v>30031</v>
      </c>
      <c r="B13898" s="2" t="s">
        <v>30032</v>
      </c>
    </row>
    <row r="13899" spans="1:2" x14ac:dyDescent="0.2">
      <c r="A13899" s="2" t="s">
        <v>30033</v>
      </c>
      <c r="B13899" s="2" t="s">
        <v>30034</v>
      </c>
    </row>
    <row r="13900" spans="1:2" x14ac:dyDescent="0.2">
      <c r="A13900" s="2" t="s">
        <v>30035</v>
      </c>
      <c r="B13900" s="2" t="s">
        <v>30036</v>
      </c>
    </row>
    <row r="13901" spans="1:2" x14ac:dyDescent="0.2">
      <c r="A13901" s="2" t="s">
        <v>30037</v>
      </c>
      <c r="B13901" s="2" t="s">
        <v>30038</v>
      </c>
    </row>
    <row r="13902" spans="1:2" x14ac:dyDescent="0.2">
      <c r="A13902" s="2" t="s">
        <v>30039</v>
      </c>
      <c r="B13902" s="2" t="s">
        <v>30040</v>
      </c>
    </row>
    <row r="13903" spans="1:2" x14ac:dyDescent="0.2">
      <c r="A13903" s="2" t="s">
        <v>30041</v>
      </c>
      <c r="B13903" s="2" t="s">
        <v>30042</v>
      </c>
    </row>
    <row r="13904" spans="1:2" x14ac:dyDescent="0.2">
      <c r="A13904" s="2" t="s">
        <v>30043</v>
      </c>
      <c r="B13904" s="2" t="s">
        <v>30044</v>
      </c>
    </row>
    <row r="13905" spans="1:2" x14ac:dyDescent="0.2">
      <c r="A13905" s="2" t="s">
        <v>30045</v>
      </c>
      <c r="B13905" s="2" t="s">
        <v>30046</v>
      </c>
    </row>
    <row r="13906" spans="1:2" x14ac:dyDescent="0.2">
      <c r="A13906" s="2" t="s">
        <v>30047</v>
      </c>
      <c r="B13906" s="2" t="s">
        <v>30048</v>
      </c>
    </row>
    <row r="13907" spans="1:2" x14ac:dyDescent="0.2">
      <c r="A13907" s="2" t="s">
        <v>30049</v>
      </c>
      <c r="B13907" s="2" t="s">
        <v>30050</v>
      </c>
    </row>
    <row r="13908" spans="1:2" x14ac:dyDescent="0.2">
      <c r="A13908" s="2" t="s">
        <v>30051</v>
      </c>
      <c r="B13908" s="2" t="s">
        <v>30052</v>
      </c>
    </row>
    <row r="13909" spans="1:2" x14ac:dyDescent="0.2">
      <c r="A13909" s="2" t="s">
        <v>30053</v>
      </c>
      <c r="B13909" s="2" t="s">
        <v>30054</v>
      </c>
    </row>
    <row r="13910" spans="1:2" x14ac:dyDescent="0.2">
      <c r="A13910" s="2" t="s">
        <v>30055</v>
      </c>
      <c r="B13910" s="2" t="s">
        <v>30056</v>
      </c>
    </row>
    <row r="13911" spans="1:2" x14ac:dyDescent="0.2">
      <c r="A13911" s="2" t="s">
        <v>30057</v>
      </c>
      <c r="B13911" s="2" t="s">
        <v>23562</v>
      </c>
    </row>
    <row r="13912" spans="1:2" x14ac:dyDescent="0.2">
      <c r="A13912" s="2" t="s">
        <v>30058</v>
      </c>
      <c r="B13912" s="2" t="s">
        <v>30059</v>
      </c>
    </row>
    <row r="13913" spans="1:2" x14ac:dyDescent="0.2">
      <c r="A13913" s="2" t="s">
        <v>30060</v>
      </c>
      <c r="B13913" s="2" t="s">
        <v>30061</v>
      </c>
    </row>
    <row r="13914" spans="1:2" x14ac:dyDescent="0.2">
      <c r="A13914" s="2" t="s">
        <v>30062</v>
      </c>
      <c r="B13914" s="2" t="s">
        <v>30063</v>
      </c>
    </row>
    <row r="13915" spans="1:2" x14ac:dyDescent="0.2">
      <c r="A13915" s="2" t="s">
        <v>30064</v>
      </c>
      <c r="B13915" s="2" t="s">
        <v>30065</v>
      </c>
    </row>
    <row r="13916" spans="1:2" x14ac:dyDescent="0.2">
      <c r="A13916" s="2" t="s">
        <v>30066</v>
      </c>
      <c r="B13916" s="2" t="s">
        <v>30067</v>
      </c>
    </row>
    <row r="13917" spans="1:2" x14ac:dyDescent="0.2">
      <c r="A13917" s="2" t="s">
        <v>30068</v>
      </c>
      <c r="B13917" s="2" t="s">
        <v>30069</v>
      </c>
    </row>
    <row r="13918" spans="1:2" x14ac:dyDescent="0.2">
      <c r="A13918" s="2" t="s">
        <v>30070</v>
      </c>
      <c r="B13918" s="2" t="s">
        <v>30071</v>
      </c>
    </row>
    <row r="13919" spans="1:2" x14ac:dyDescent="0.2">
      <c r="A13919" s="2" t="s">
        <v>30072</v>
      </c>
      <c r="B13919" s="2" t="s">
        <v>30073</v>
      </c>
    </row>
    <row r="13920" spans="1:2" x14ac:dyDescent="0.2">
      <c r="A13920" s="2" t="s">
        <v>30074</v>
      </c>
      <c r="B13920" s="2" t="s">
        <v>30075</v>
      </c>
    </row>
    <row r="13921" spans="1:2" x14ac:dyDescent="0.2">
      <c r="A13921" s="2" t="s">
        <v>30076</v>
      </c>
      <c r="B13921" s="2" t="s">
        <v>30077</v>
      </c>
    </row>
    <row r="13922" spans="1:2" x14ac:dyDescent="0.2">
      <c r="A13922" s="2" t="s">
        <v>30078</v>
      </c>
      <c r="B13922" s="2" t="s">
        <v>30079</v>
      </c>
    </row>
    <row r="13923" spans="1:2" x14ac:dyDescent="0.2">
      <c r="A13923" s="2" t="s">
        <v>30080</v>
      </c>
      <c r="B13923" s="2" t="s">
        <v>30081</v>
      </c>
    </row>
    <row r="13924" spans="1:2" x14ac:dyDescent="0.2">
      <c r="A13924" s="2" t="s">
        <v>30082</v>
      </c>
      <c r="B13924" s="2" t="s">
        <v>30083</v>
      </c>
    </row>
    <row r="13925" spans="1:2" x14ac:dyDescent="0.2">
      <c r="A13925" s="2" t="s">
        <v>30084</v>
      </c>
      <c r="B13925" s="2" t="s">
        <v>30085</v>
      </c>
    </row>
    <row r="13926" spans="1:2" x14ac:dyDescent="0.2">
      <c r="A13926" s="2" t="s">
        <v>30086</v>
      </c>
      <c r="B13926" s="2" t="s">
        <v>30087</v>
      </c>
    </row>
    <row r="13927" spans="1:2" x14ac:dyDescent="0.2">
      <c r="A13927" s="2" t="s">
        <v>30088</v>
      </c>
      <c r="B13927" s="2" t="s">
        <v>30089</v>
      </c>
    </row>
    <row r="13928" spans="1:2" x14ac:dyDescent="0.2">
      <c r="A13928" s="2" t="s">
        <v>30090</v>
      </c>
      <c r="B13928" s="2" t="s">
        <v>30091</v>
      </c>
    </row>
    <row r="13929" spans="1:2" x14ac:dyDescent="0.2">
      <c r="A13929" s="2" t="s">
        <v>30092</v>
      </c>
      <c r="B13929" s="2" t="s">
        <v>30093</v>
      </c>
    </row>
    <row r="13930" spans="1:2" x14ac:dyDescent="0.2">
      <c r="A13930" s="2" t="s">
        <v>30094</v>
      </c>
      <c r="B13930" s="2" t="s">
        <v>30095</v>
      </c>
    </row>
    <row r="13931" spans="1:2" x14ac:dyDescent="0.2">
      <c r="A13931" s="2" t="s">
        <v>30096</v>
      </c>
      <c r="B13931" s="2" t="s">
        <v>30097</v>
      </c>
    </row>
    <row r="13932" spans="1:2" x14ac:dyDescent="0.2">
      <c r="A13932" s="2" t="s">
        <v>30098</v>
      </c>
      <c r="B13932" s="2" t="s">
        <v>30099</v>
      </c>
    </row>
    <row r="13933" spans="1:2" x14ac:dyDescent="0.2">
      <c r="A13933" s="2" t="s">
        <v>30100</v>
      </c>
      <c r="B13933" s="2" t="s">
        <v>30101</v>
      </c>
    </row>
    <row r="13934" spans="1:2" x14ac:dyDescent="0.2">
      <c r="A13934" s="2" t="s">
        <v>30102</v>
      </c>
      <c r="B13934" s="2" t="s">
        <v>30103</v>
      </c>
    </row>
    <row r="13935" spans="1:2" x14ac:dyDescent="0.2">
      <c r="A13935" s="2" t="s">
        <v>30104</v>
      </c>
      <c r="B13935" s="2" t="s">
        <v>30105</v>
      </c>
    </row>
    <row r="13936" spans="1:2" x14ac:dyDescent="0.2">
      <c r="A13936" s="2" t="s">
        <v>30106</v>
      </c>
      <c r="B13936" s="2" t="s">
        <v>30107</v>
      </c>
    </row>
    <row r="13937" spans="1:2" x14ac:dyDescent="0.2">
      <c r="A13937" s="2" t="s">
        <v>30108</v>
      </c>
      <c r="B13937" s="2" t="s">
        <v>30109</v>
      </c>
    </row>
    <row r="13938" spans="1:2" x14ac:dyDescent="0.2">
      <c r="A13938" s="2" t="s">
        <v>30110</v>
      </c>
      <c r="B13938" s="2" t="s">
        <v>30111</v>
      </c>
    </row>
    <row r="13939" spans="1:2" x14ac:dyDescent="0.2">
      <c r="A13939" s="2" t="s">
        <v>30112</v>
      </c>
      <c r="B13939" s="2" t="s">
        <v>30113</v>
      </c>
    </row>
    <row r="13940" spans="1:2" x14ac:dyDescent="0.2">
      <c r="A13940" s="2" t="s">
        <v>30114</v>
      </c>
      <c r="B13940" s="2" t="s">
        <v>30115</v>
      </c>
    </row>
    <row r="13941" spans="1:2" x14ac:dyDescent="0.2">
      <c r="A13941" s="2" t="s">
        <v>30116</v>
      </c>
      <c r="B13941" s="2" t="s">
        <v>30117</v>
      </c>
    </row>
    <row r="13942" spans="1:2" x14ac:dyDescent="0.2">
      <c r="A13942" s="2" t="s">
        <v>30118</v>
      </c>
      <c r="B13942" s="2" t="s">
        <v>30119</v>
      </c>
    </row>
    <row r="13943" spans="1:2" x14ac:dyDescent="0.2">
      <c r="A13943" s="2" t="s">
        <v>30120</v>
      </c>
      <c r="B13943" s="2" t="s">
        <v>30121</v>
      </c>
    </row>
    <row r="13944" spans="1:2" x14ac:dyDescent="0.2">
      <c r="A13944" s="2" t="s">
        <v>30122</v>
      </c>
      <c r="B13944" s="2" t="s">
        <v>30123</v>
      </c>
    </row>
    <row r="13945" spans="1:2" x14ac:dyDescent="0.2">
      <c r="A13945" s="2" t="s">
        <v>30124</v>
      </c>
      <c r="B13945" s="2" t="s">
        <v>30125</v>
      </c>
    </row>
    <row r="13946" spans="1:2" x14ac:dyDescent="0.2">
      <c r="A13946" s="2" t="s">
        <v>30126</v>
      </c>
      <c r="B13946" s="2" t="s">
        <v>30127</v>
      </c>
    </row>
    <row r="13947" spans="1:2" x14ac:dyDescent="0.2">
      <c r="A13947" s="2" t="s">
        <v>30128</v>
      </c>
      <c r="B13947" s="2" t="s">
        <v>30129</v>
      </c>
    </row>
    <row r="13948" spans="1:2" x14ac:dyDescent="0.2">
      <c r="A13948" s="2" t="s">
        <v>30130</v>
      </c>
      <c r="B13948" s="2" t="s">
        <v>30131</v>
      </c>
    </row>
    <row r="13949" spans="1:2" x14ac:dyDescent="0.2">
      <c r="A13949" s="2" t="s">
        <v>30132</v>
      </c>
      <c r="B13949" s="2" t="s">
        <v>30133</v>
      </c>
    </row>
    <row r="13950" spans="1:2" x14ac:dyDescent="0.2">
      <c r="A13950" s="2" t="s">
        <v>30134</v>
      </c>
      <c r="B13950" s="2" t="s">
        <v>30135</v>
      </c>
    </row>
    <row r="13951" spans="1:2" x14ac:dyDescent="0.2">
      <c r="A13951" s="2" t="s">
        <v>30136</v>
      </c>
      <c r="B13951" s="2" t="s">
        <v>30137</v>
      </c>
    </row>
    <row r="13952" spans="1:2" x14ac:dyDescent="0.2">
      <c r="A13952" s="2" t="s">
        <v>30138</v>
      </c>
      <c r="B13952" s="2" t="s">
        <v>30139</v>
      </c>
    </row>
    <row r="13953" spans="1:2" x14ac:dyDescent="0.2">
      <c r="A13953" s="2" t="s">
        <v>30140</v>
      </c>
      <c r="B13953" s="2" t="s">
        <v>30141</v>
      </c>
    </row>
    <row r="13954" spans="1:2" x14ac:dyDescent="0.2">
      <c r="A13954" s="2" t="s">
        <v>30142</v>
      </c>
      <c r="B13954" s="2" t="s">
        <v>30143</v>
      </c>
    </row>
    <row r="13955" spans="1:2" x14ac:dyDescent="0.2">
      <c r="A13955" s="2" t="s">
        <v>30144</v>
      </c>
      <c r="B13955" s="2" t="s">
        <v>30145</v>
      </c>
    </row>
    <row r="13956" spans="1:2" x14ac:dyDescent="0.2">
      <c r="A13956" s="2" t="s">
        <v>30146</v>
      </c>
      <c r="B13956" s="2" t="s">
        <v>30147</v>
      </c>
    </row>
    <row r="13957" spans="1:2" x14ac:dyDescent="0.2">
      <c r="A13957" s="2" t="s">
        <v>30148</v>
      </c>
      <c r="B13957" s="2" t="s">
        <v>30149</v>
      </c>
    </row>
    <row r="13958" spans="1:2" x14ac:dyDescent="0.2">
      <c r="A13958" s="2" t="s">
        <v>30150</v>
      </c>
      <c r="B13958" s="2" t="s">
        <v>30151</v>
      </c>
    </row>
    <row r="13959" spans="1:2" x14ac:dyDescent="0.2">
      <c r="A13959" s="2" t="s">
        <v>30152</v>
      </c>
      <c r="B13959" s="2" t="s">
        <v>30153</v>
      </c>
    </row>
    <row r="13960" spans="1:2" x14ac:dyDescent="0.2">
      <c r="A13960" s="2" t="s">
        <v>30154</v>
      </c>
      <c r="B13960" s="2" t="s">
        <v>30155</v>
      </c>
    </row>
    <row r="13961" spans="1:2" x14ac:dyDescent="0.2">
      <c r="A13961" s="2" t="s">
        <v>30156</v>
      </c>
      <c r="B13961" s="2" t="s">
        <v>30157</v>
      </c>
    </row>
    <row r="13962" spans="1:2" x14ac:dyDescent="0.2">
      <c r="A13962" s="2" t="s">
        <v>30158</v>
      </c>
      <c r="B13962" s="2" t="s">
        <v>30159</v>
      </c>
    </row>
    <row r="13963" spans="1:2" x14ac:dyDescent="0.2">
      <c r="A13963" s="2" t="s">
        <v>30160</v>
      </c>
      <c r="B13963" s="2" t="s">
        <v>30161</v>
      </c>
    </row>
    <row r="13964" spans="1:2" x14ac:dyDescent="0.2">
      <c r="A13964" s="2" t="s">
        <v>30162</v>
      </c>
      <c r="B13964" s="2" t="s">
        <v>30163</v>
      </c>
    </row>
    <row r="13965" spans="1:2" x14ac:dyDescent="0.2">
      <c r="A13965" s="2" t="s">
        <v>30164</v>
      </c>
      <c r="B13965" s="2" t="s">
        <v>30165</v>
      </c>
    </row>
    <row r="13966" spans="1:2" x14ac:dyDescent="0.2">
      <c r="A13966" s="2" t="s">
        <v>30166</v>
      </c>
      <c r="B13966" s="2" t="s">
        <v>30167</v>
      </c>
    </row>
    <row r="13967" spans="1:2" x14ac:dyDescent="0.2">
      <c r="A13967" s="2" t="s">
        <v>30168</v>
      </c>
      <c r="B13967" s="2" t="s">
        <v>30169</v>
      </c>
    </row>
    <row r="13968" spans="1:2" x14ac:dyDescent="0.2">
      <c r="A13968" s="2" t="s">
        <v>30170</v>
      </c>
      <c r="B13968" s="2" t="s">
        <v>30171</v>
      </c>
    </row>
    <row r="13969" spans="1:2" x14ac:dyDescent="0.2">
      <c r="A13969" s="2" t="s">
        <v>30172</v>
      </c>
      <c r="B13969" s="2" t="s">
        <v>30173</v>
      </c>
    </row>
    <row r="13970" spans="1:2" x14ac:dyDescent="0.2">
      <c r="A13970" s="2" t="s">
        <v>30174</v>
      </c>
      <c r="B13970" s="2" t="s">
        <v>30175</v>
      </c>
    </row>
    <row r="13971" spans="1:2" x14ac:dyDescent="0.2">
      <c r="A13971" s="2" t="s">
        <v>30176</v>
      </c>
      <c r="B13971" s="2" t="s">
        <v>30177</v>
      </c>
    </row>
    <row r="13972" spans="1:2" x14ac:dyDescent="0.2">
      <c r="A13972" s="2" t="s">
        <v>30178</v>
      </c>
      <c r="B13972" s="2" t="s">
        <v>30179</v>
      </c>
    </row>
    <row r="13973" spans="1:2" x14ac:dyDescent="0.2">
      <c r="A13973" s="2" t="s">
        <v>30180</v>
      </c>
      <c r="B13973" s="2" t="s">
        <v>30181</v>
      </c>
    </row>
    <row r="13974" spans="1:2" x14ac:dyDescent="0.2">
      <c r="A13974" s="2" t="s">
        <v>30182</v>
      </c>
      <c r="B13974" s="2" t="s">
        <v>30183</v>
      </c>
    </row>
    <row r="13975" spans="1:2" x14ac:dyDescent="0.2">
      <c r="A13975" s="2" t="s">
        <v>30184</v>
      </c>
      <c r="B13975" s="2" t="s">
        <v>30185</v>
      </c>
    </row>
    <row r="13976" spans="1:2" x14ac:dyDescent="0.2">
      <c r="A13976" s="2" t="s">
        <v>30186</v>
      </c>
      <c r="B13976" s="2" t="s">
        <v>30187</v>
      </c>
    </row>
    <row r="13977" spans="1:2" x14ac:dyDescent="0.2">
      <c r="A13977" s="2" t="s">
        <v>30188</v>
      </c>
      <c r="B13977" s="2" t="s">
        <v>30189</v>
      </c>
    </row>
    <row r="13978" spans="1:2" x14ac:dyDescent="0.2">
      <c r="A13978" s="2" t="s">
        <v>30190</v>
      </c>
      <c r="B13978" s="2" t="s">
        <v>30191</v>
      </c>
    </row>
    <row r="13979" spans="1:2" x14ac:dyDescent="0.2">
      <c r="A13979" s="2" t="s">
        <v>30192</v>
      </c>
      <c r="B13979" s="2" t="s">
        <v>30193</v>
      </c>
    </row>
    <row r="13980" spans="1:2" x14ac:dyDescent="0.2">
      <c r="A13980" s="2" t="s">
        <v>30194</v>
      </c>
      <c r="B13980" s="2" t="s">
        <v>30195</v>
      </c>
    </row>
    <row r="13981" spans="1:2" x14ac:dyDescent="0.2">
      <c r="A13981" s="2" t="s">
        <v>30196</v>
      </c>
      <c r="B13981" s="2" t="s">
        <v>30197</v>
      </c>
    </row>
    <row r="13982" spans="1:2" x14ac:dyDescent="0.2">
      <c r="A13982" s="2" t="s">
        <v>30198</v>
      </c>
      <c r="B13982" s="2" t="s">
        <v>30199</v>
      </c>
    </row>
    <row r="13983" spans="1:2" x14ac:dyDescent="0.2">
      <c r="A13983" s="2" t="s">
        <v>30200</v>
      </c>
      <c r="B13983" s="2" t="s">
        <v>30201</v>
      </c>
    </row>
    <row r="13984" spans="1:2" x14ac:dyDescent="0.2">
      <c r="A13984" s="2" t="s">
        <v>30202</v>
      </c>
      <c r="B13984" s="2" t="s">
        <v>30203</v>
      </c>
    </row>
    <row r="13985" spans="1:2" x14ac:dyDescent="0.2">
      <c r="A13985" s="2" t="s">
        <v>30204</v>
      </c>
      <c r="B13985" s="2" t="s">
        <v>30205</v>
      </c>
    </row>
    <row r="13986" spans="1:2" x14ac:dyDescent="0.2">
      <c r="A13986" s="2" t="s">
        <v>30206</v>
      </c>
      <c r="B13986" s="2" t="s">
        <v>30207</v>
      </c>
    </row>
    <row r="13987" spans="1:2" x14ac:dyDescent="0.2">
      <c r="A13987" s="2" t="s">
        <v>30208</v>
      </c>
      <c r="B13987" s="2" t="s">
        <v>30209</v>
      </c>
    </row>
    <row r="13988" spans="1:2" x14ac:dyDescent="0.2">
      <c r="A13988" s="2" t="s">
        <v>30210</v>
      </c>
      <c r="B13988" s="2" t="s">
        <v>30211</v>
      </c>
    </row>
    <row r="13989" spans="1:2" x14ac:dyDescent="0.2">
      <c r="A13989" s="2" t="s">
        <v>30212</v>
      </c>
      <c r="B13989" s="2" t="s">
        <v>30213</v>
      </c>
    </row>
    <row r="13990" spans="1:2" x14ac:dyDescent="0.2">
      <c r="A13990" s="2" t="s">
        <v>30214</v>
      </c>
      <c r="B13990" s="2" t="s">
        <v>30215</v>
      </c>
    </row>
    <row r="13991" spans="1:2" x14ac:dyDescent="0.2">
      <c r="A13991" s="2" t="s">
        <v>30216</v>
      </c>
      <c r="B13991" s="2" t="s">
        <v>30217</v>
      </c>
    </row>
    <row r="13992" spans="1:2" x14ac:dyDescent="0.2">
      <c r="A13992" s="2" t="s">
        <v>30218</v>
      </c>
      <c r="B13992" s="2" t="s">
        <v>30219</v>
      </c>
    </row>
    <row r="13993" spans="1:2" x14ac:dyDescent="0.2">
      <c r="A13993" s="2" t="s">
        <v>30220</v>
      </c>
      <c r="B13993" s="2" t="s">
        <v>30221</v>
      </c>
    </row>
    <row r="13994" spans="1:2" x14ac:dyDescent="0.2">
      <c r="A13994" s="2" t="s">
        <v>30222</v>
      </c>
      <c r="B13994" s="2" t="s">
        <v>30223</v>
      </c>
    </row>
    <row r="13995" spans="1:2" x14ac:dyDescent="0.2">
      <c r="A13995" s="2" t="s">
        <v>30224</v>
      </c>
      <c r="B13995" s="2" t="s">
        <v>30225</v>
      </c>
    </row>
    <row r="13996" spans="1:2" x14ac:dyDescent="0.2">
      <c r="A13996" s="2" t="s">
        <v>30226</v>
      </c>
      <c r="B13996" s="2" t="s">
        <v>30227</v>
      </c>
    </row>
    <row r="13997" spans="1:2" x14ac:dyDescent="0.2">
      <c r="A13997" s="2" t="s">
        <v>30228</v>
      </c>
      <c r="B13997" s="2" t="s">
        <v>30229</v>
      </c>
    </row>
    <row r="13998" spans="1:2" x14ac:dyDescent="0.2">
      <c r="A13998" s="2" t="s">
        <v>30230</v>
      </c>
      <c r="B13998" s="2" t="s">
        <v>30231</v>
      </c>
    </row>
    <row r="13999" spans="1:2" x14ac:dyDescent="0.2">
      <c r="A13999" s="2" t="s">
        <v>30232</v>
      </c>
      <c r="B13999" s="2" t="s">
        <v>30233</v>
      </c>
    </row>
    <row r="14000" spans="1:2" x14ac:dyDescent="0.2">
      <c r="A14000" s="2" t="s">
        <v>30234</v>
      </c>
      <c r="B14000" s="2" t="s">
        <v>30235</v>
      </c>
    </row>
    <row r="14001" spans="1:2" x14ac:dyDescent="0.2">
      <c r="A14001" s="2" t="s">
        <v>30236</v>
      </c>
      <c r="B14001" s="2" t="s">
        <v>30237</v>
      </c>
    </row>
    <row r="14002" spans="1:2" x14ac:dyDescent="0.2">
      <c r="A14002" s="2" t="s">
        <v>30238</v>
      </c>
      <c r="B14002" s="2" t="s">
        <v>30239</v>
      </c>
    </row>
    <row r="14003" spans="1:2" x14ac:dyDescent="0.2">
      <c r="A14003" s="2" t="s">
        <v>30240</v>
      </c>
      <c r="B14003" s="2" t="s">
        <v>30241</v>
      </c>
    </row>
    <row r="14004" spans="1:2" x14ac:dyDescent="0.2">
      <c r="A14004" s="2" t="s">
        <v>30242</v>
      </c>
      <c r="B14004" s="2" t="s">
        <v>30243</v>
      </c>
    </row>
    <row r="14005" spans="1:2" x14ac:dyDescent="0.2">
      <c r="A14005" s="2" t="s">
        <v>30244</v>
      </c>
      <c r="B14005" s="2" t="s">
        <v>30245</v>
      </c>
    </row>
    <row r="14006" spans="1:2" x14ac:dyDescent="0.2">
      <c r="A14006" s="2" t="s">
        <v>30246</v>
      </c>
      <c r="B14006" s="2" t="s">
        <v>30247</v>
      </c>
    </row>
    <row r="14007" spans="1:2" x14ac:dyDescent="0.2">
      <c r="A14007" s="2" t="s">
        <v>30248</v>
      </c>
      <c r="B14007" s="2" t="s">
        <v>30249</v>
      </c>
    </row>
    <row r="14008" spans="1:2" x14ac:dyDescent="0.2">
      <c r="A14008" s="2" t="s">
        <v>30250</v>
      </c>
      <c r="B14008" s="2" t="s">
        <v>30251</v>
      </c>
    </row>
    <row r="14009" spans="1:2" x14ac:dyDescent="0.2">
      <c r="A14009" s="2" t="s">
        <v>30252</v>
      </c>
      <c r="B14009" s="2" t="s">
        <v>30253</v>
      </c>
    </row>
    <row r="14010" spans="1:2" x14ac:dyDescent="0.2">
      <c r="A14010" s="2" t="s">
        <v>30254</v>
      </c>
      <c r="B14010" s="2" t="s">
        <v>30255</v>
      </c>
    </row>
    <row r="14011" spans="1:2" x14ac:dyDescent="0.2">
      <c r="A14011" s="2" t="s">
        <v>30256</v>
      </c>
      <c r="B14011" s="2" t="s">
        <v>30257</v>
      </c>
    </row>
    <row r="14012" spans="1:2" x14ac:dyDescent="0.2">
      <c r="A14012" s="2" t="s">
        <v>30258</v>
      </c>
      <c r="B14012" s="2" t="s">
        <v>30259</v>
      </c>
    </row>
    <row r="14013" spans="1:2" x14ac:dyDescent="0.2">
      <c r="A14013" s="2" t="s">
        <v>30260</v>
      </c>
      <c r="B14013" s="2" t="s">
        <v>30261</v>
      </c>
    </row>
    <row r="14014" spans="1:2" x14ac:dyDescent="0.2">
      <c r="A14014" s="2" t="s">
        <v>30262</v>
      </c>
      <c r="B14014" s="2" t="s">
        <v>30263</v>
      </c>
    </row>
    <row r="14015" spans="1:2" x14ac:dyDescent="0.2">
      <c r="A14015" s="2" t="s">
        <v>30264</v>
      </c>
      <c r="B14015" s="2" t="s">
        <v>30265</v>
      </c>
    </row>
    <row r="14016" spans="1:2" x14ac:dyDescent="0.2">
      <c r="A14016" s="2" t="s">
        <v>30266</v>
      </c>
      <c r="B14016" s="2" t="s">
        <v>30267</v>
      </c>
    </row>
    <row r="14017" spans="1:2" x14ac:dyDescent="0.2">
      <c r="A14017" s="2" t="s">
        <v>30268</v>
      </c>
      <c r="B14017" s="2" t="s">
        <v>30269</v>
      </c>
    </row>
    <row r="14018" spans="1:2" x14ac:dyDescent="0.2">
      <c r="A14018" s="2" t="s">
        <v>30270</v>
      </c>
      <c r="B14018" s="2" t="s">
        <v>30271</v>
      </c>
    </row>
    <row r="14019" spans="1:2" x14ac:dyDescent="0.2">
      <c r="A14019" s="2" t="s">
        <v>30272</v>
      </c>
      <c r="B14019" s="2" t="s">
        <v>30273</v>
      </c>
    </row>
    <row r="14020" spans="1:2" x14ac:dyDescent="0.2">
      <c r="A14020" s="2" t="s">
        <v>30274</v>
      </c>
      <c r="B14020" s="2" t="s">
        <v>30275</v>
      </c>
    </row>
    <row r="14021" spans="1:2" x14ac:dyDescent="0.2">
      <c r="A14021" s="2" t="s">
        <v>30276</v>
      </c>
      <c r="B14021" s="2" t="s">
        <v>30277</v>
      </c>
    </row>
    <row r="14022" spans="1:2" x14ac:dyDescent="0.2">
      <c r="A14022" s="2" t="s">
        <v>30278</v>
      </c>
      <c r="B14022" s="2" t="s">
        <v>30279</v>
      </c>
    </row>
    <row r="14023" spans="1:2" x14ac:dyDescent="0.2">
      <c r="A14023" s="2" t="s">
        <v>30280</v>
      </c>
      <c r="B14023" s="2" t="s">
        <v>30281</v>
      </c>
    </row>
    <row r="14024" spans="1:2" x14ac:dyDescent="0.2">
      <c r="A14024" s="2" t="s">
        <v>30282</v>
      </c>
      <c r="B14024" s="2" t="s">
        <v>30283</v>
      </c>
    </row>
    <row r="14025" spans="1:2" x14ac:dyDescent="0.2">
      <c r="A14025" s="2" t="s">
        <v>30284</v>
      </c>
      <c r="B14025" s="2" t="s">
        <v>30285</v>
      </c>
    </row>
    <row r="14026" spans="1:2" x14ac:dyDescent="0.2">
      <c r="A14026" s="2" t="s">
        <v>30286</v>
      </c>
      <c r="B14026" s="2" t="s">
        <v>30287</v>
      </c>
    </row>
    <row r="14027" spans="1:2" x14ac:dyDescent="0.2">
      <c r="A14027" s="2" t="s">
        <v>30288</v>
      </c>
      <c r="B14027" s="2" t="s">
        <v>30289</v>
      </c>
    </row>
    <row r="14028" spans="1:2" x14ac:dyDescent="0.2">
      <c r="A14028" s="2" t="s">
        <v>30290</v>
      </c>
      <c r="B14028" s="2" t="s">
        <v>30291</v>
      </c>
    </row>
    <row r="14029" spans="1:2" x14ac:dyDescent="0.2">
      <c r="A14029" s="2" t="s">
        <v>30292</v>
      </c>
      <c r="B14029" s="2" t="s">
        <v>30293</v>
      </c>
    </row>
    <row r="14030" spans="1:2" x14ac:dyDescent="0.2">
      <c r="A14030" s="2" t="s">
        <v>30294</v>
      </c>
      <c r="B14030" s="2" t="s">
        <v>30295</v>
      </c>
    </row>
    <row r="14031" spans="1:2" x14ac:dyDescent="0.2">
      <c r="A14031" s="2" t="s">
        <v>30296</v>
      </c>
      <c r="B14031" s="2" t="s">
        <v>30297</v>
      </c>
    </row>
    <row r="14032" spans="1:2" x14ac:dyDescent="0.2">
      <c r="A14032" s="2" t="s">
        <v>30298</v>
      </c>
      <c r="B14032" s="2" t="s">
        <v>30299</v>
      </c>
    </row>
    <row r="14033" spans="1:2" x14ac:dyDescent="0.2">
      <c r="A14033" s="2" t="s">
        <v>30300</v>
      </c>
      <c r="B14033" s="2" t="s">
        <v>30301</v>
      </c>
    </row>
    <row r="14034" spans="1:2" x14ac:dyDescent="0.2">
      <c r="A14034" s="2" t="s">
        <v>30302</v>
      </c>
      <c r="B14034" s="2" t="s">
        <v>30303</v>
      </c>
    </row>
    <row r="14035" spans="1:2" x14ac:dyDescent="0.2">
      <c r="A14035" s="2" t="s">
        <v>30304</v>
      </c>
      <c r="B14035" s="2" t="s">
        <v>30305</v>
      </c>
    </row>
    <row r="14036" spans="1:2" x14ac:dyDescent="0.2">
      <c r="A14036" s="2" t="s">
        <v>30306</v>
      </c>
      <c r="B14036" s="2" t="s">
        <v>30307</v>
      </c>
    </row>
    <row r="14037" spans="1:2" x14ac:dyDescent="0.2">
      <c r="A14037" s="2" t="s">
        <v>30308</v>
      </c>
      <c r="B14037" s="2" t="s">
        <v>30309</v>
      </c>
    </row>
    <row r="14038" spans="1:2" x14ac:dyDescent="0.2">
      <c r="A14038" s="2" t="s">
        <v>30310</v>
      </c>
      <c r="B14038" s="2" t="s">
        <v>30311</v>
      </c>
    </row>
    <row r="14039" spans="1:2" x14ac:dyDescent="0.2">
      <c r="A14039" s="2" t="s">
        <v>30312</v>
      </c>
      <c r="B14039" s="2" t="s">
        <v>30313</v>
      </c>
    </row>
    <row r="14040" spans="1:2" x14ac:dyDescent="0.2">
      <c r="A14040" s="2" t="s">
        <v>30314</v>
      </c>
      <c r="B14040" s="2" t="s">
        <v>30315</v>
      </c>
    </row>
    <row r="14041" spans="1:2" x14ac:dyDescent="0.2">
      <c r="A14041" s="2" t="s">
        <v>30316</v>
      </c>
      <c r="B14041" s="2" t="s">
        <v>30317</v>
      </c>
    </row>
    <row r="14042" spans="1:2" x14ac:dyDescent="0.2">
      <c r="A14042" s="2" t="s">
        <v>30318</v>
      </c>
      <c r="B14042" s="2" t="s">
        <v>30319</v>
      </c>
    </row>
    <row r="14043" spans="1:2" x14ac:dyDescent="0.2">
      <c r="A14043" s="2" t="s">
        <v>30320</v>
      </c>
      <c r="B14043" s="2" t="s">
        <v>30321</v>
      </c>
    </row>
    <row r="14044" spans="1:2" x14ac:dyDescent="0.2">
      <c r="A14044" s="2" t="s">
        <v>30322</v>
      </c>
      <c r="B14044" s="2" t="s">
        <v>30323</v>
      </c>
    </row>
    <row r="14045" spans="1:2" x14ac:dyDescent="0.2">
      <c r="A14045" s="2" t="s">
        <v>30324</v>
      </c>
      <c r="B14045" s="2" t="s">
        <v>30325</v>
      </c>
    </row>
    <row r="14046" spans="1:2" x14ac:dyDescent="0.2">
      <c r="A14046" s="2" t="s">
        <v>30326</v>
      </c>
      <c r="B14046" s="2" t="s">
        <v>30327</v>
      </c>
    </row>
    <row r="14047" spans="1:2" x14ac:dyDescent="0.2">
      <c r="A14047" s="2" t="s">
        <v>30328</v>
      </c>
      <c r="B14047" s="2" t="s">
        <v>30329</v>
      </c>
    </row>
    <row r="14048" spans="1:2" x14ac:dyDescent="0.2">
      <c r="A14048" s="2" t="s">
        <v>30330</v>
      </c>
      <c r="B14048" s="2" t="s">
        <v>30331</v>
      </c>
    </row>
    <row r="14049" spans="1:2" x14ac:dyDescent="0.2">
      <c r="A14049" s="2" t="s">
        <v>30332</v>
      </c>
      <c r="B14049" s="2" t="s">
        <v>30333</v>
      </c>
    </row>
    <row r="14050" spans="1:2" x14ac:dyDescent="0.2">
      <c r="A14050" s="2" t="s">
        <v>30334</v>
      </c>
      <c r="B14050" s="2" t="s">
        <v>30335</v>
      </c>
    </row>
    <row r="14051" spans="1:2" x14ac:dyDescent="0.2">
      <c r="A14051" s="2" t="s">
        <v>30336</v>
      </c>
      <c r="B14051" s="2" t="s">
        <v>30337</v>
      </c>
    </row>
    <row r="14052" spans="1:2" x14ac:dyDescent="0.2">
      <c r="A14052" s="2" t="s">
        <v>30338</v>
      </c>
      <c r="B14052" s="2" t="s">
        <v>30339</v>
      </c>
    </row>
    <row r="14053" spans="1:2" x14ac:dyDescent="0.2">
      <c r="A14053" s="2" t="s">
        <v>30340</v>
      </c>
      <c r="B14053" s="2" t="s">
        <v>30341</v>
      </c>
    </row>
    <row r="14054" spans="1:2" x14ac:dyDescent="0.2">
      <c r="A14054" s="2" t="s">
        <v>30342</v>
      </c>
      <c r="B14054" s="2" t="s">
        <v>30343</v>
      </c>
    </row>
    <row r="14055" spans="1:2" x14ac:dyDescent="0.2">
      <c r="A14055" s="2" t="s">
        <v>30344</v>
      </c>
      <c r="B14055" s="2" t="s">
        <v>30345</v>
      </c>
    </row>
    <row r="14056" spans="1:2" x14ac:dyDescent="0.2">
      <c r="A14056" s="2" t="s">
        <v>30346</v>
      </c>
      <c r="B14056" s="2" t="s">
        <v>30347</v>
      </c>
    </row>
    <row r="14057" spans="1:2" x14ac:dyDescent="0.2">
      <c r="A14057" s="2" t="s">
        <v>30348</v>
      </c>
      <c r="B14057" s="2" t="s">
        <v>30349</v>
      </c>
    </row>
    <row r="14058" spans="1:2" x14ac:dyDescent="0.2">
      <c r="A14058" s="2" t="s">
        <v>30350</v>
      </c>
      <c r="B14058" s="2" t="s">
        <v>30351</v>
      </c>
    </row>
    <row r="14059" spans="1:2" x14ac:dyDescent="0.2">
      <c r="A14059" s="2" t="s">
        <v>30352</v>
      </c>
      <c r="B14059" s="2" t="s">
        <v>30353</v>
      </c>
    </row>
    <row r="14060" spans="1:2" x14ac:dyDescent="0.2">
      <c r="A14060" s="2" t="s">
        <v>30354</v>
      </c>
      <c r="B14060" s="2" t="s">
        <v>30355</v>
      </c>
    </row>
    <row r="14061" spans="1:2" x14ac:dyDescent="0.2">
      <c r="A14061" s="2" t="s">
        <v>30356</v>
      </c>
      <c r="B14061" s="2" t="s">
        <v>30357</v>
      </c>
    </row>
    <row r="14062" spans="1:2" x14ac:dyDescent="0.2">
      <c r="A14062" s="2" t="s">
        <v>30358</v>
      </c>
      <c r="B14062" s="2" t="s">
        <v>30359</v>
      </c>
    </row>
    <row r="14063" spans="1:2" x14ac:dyDescent="0.2">
      <c r="A14063" s="2" t="s">
        <v>30360</v>
      </c>
      <c r="B14063" s="2" t="s">
        <v>30361</v>
      </c>
    </row>
    <row r="14064" spans="1:2" x14ac:dyDescent="0.2">
      <c r="A14064" s="2" t="s">
        <v>30362</v>
      </c>
      <c r="B14064" s="2" t="s">
        <v>30363</v>
      </c>
    </row>
    <row r="14065" spans="1:2" x14ac:dyDescent="0.2">
      <c r="A14065" s="2" t="s">
        <v>30364</v>
      </c>
      <c r="B14065" s="2" t="s">
        <v>30365</v>
      </c>
    </row>
    <row r="14066" spans="1:2" x14ac:dyDescent="0.2">
      <c r="A14066" s="2" t="s">
        <v>30366</v>
      </c>
      <c r="B14066" s="2" t="s">
        <v>30367</v>
      </c>
    </row>
    <row r="14067" spans="1:2" x14ac:dyDescent="0.2">
      <c r="A14067" s="2" t="s">
        <v>30368</v>
      </c>
      <c r="B14067" s="2" t="s">
        <v>30369</v>
      </c>
    </row>
    <row r="14068" spans="1:2" x14ac:dyDescent="0.2">
      <c r="A14068" s="2" t="s">
        <v>30370</v>
      </c>
      <c r="B14068" s="2" t="s">
        <v>30371</v>
      </c>
    </row>
    <row r="14069" spans="1:2" x14ac:dyDescent="0.2">
      <c r="A14069" s="2" t="s">
        <v>30372</v>
      </c>
      <c r="B14069" s="2" t="s">
        <v>30373</v>
      </c>
    </row>
    <row r="14070" spans="1:2" x14ac:dyDescent="0.2">
      <c r="A14070" s="2" t="s">
        <v>30374</v>
      </c>
      <c r="B14070" s="2" t="s">
        <v>30375</v>
      </c>
    </row>
    <row r="14071" spans="1:2" x14ac:dyDescent="0.2">
      <c r="A14071" s="2" t="s">
        <v>30376</v>
      </c>
      <c r="B14071" s="2" t="s">
        <v>30377</v>
      </c>
    </row>
    <row r="14072" spans="1:2" x14ac:dyDescent="0.2">
      <c r="A14072" s="2" t="s">
        <v>30378</v>
      </c>
      <c r="B14072" s="2" t="s">
        <v>30379</v>
      </c>
    </row>
    <row r="14073" spans="1:2" x14ac:dyDescent="0.2">
      <c r="A14073" s="2" t="s">
        <v>30380</v>
      </c>
      <c r="B14073" s="2" t="s">
        <v>30381</v>
      </c>
    </row>
    <row r="14074" spans="1:2" x14ac:dyDescent="0.2">
      <c r="A14074" s="2" t="s">
        <v>30382</v>
      </c>
      <c r="B14074" s="2" t="s">
        <v>30383</v>
      </c>
    </row>
    <row r="14075" spans="1:2" x14ac:dyDescent="0.2">
      <c r="A14075" s="2" t="s">
        <v>30384</v>
      </c>
      <c r="B14075" s="2" t="s">
        <v>30385</v>
      </c>
    </row>
    <row r="14076" spans="1:2" x14ac:dyDescent="0.2">
      <c r="A14076" s="2" t="s">
        <v>30386</v>
      </c>
      <c r="B14076" s="2" t="s">
        <v>30387</v>
      </c>
    </row>
    <row r="14077" spans="1:2" x14ac:dyDescent="0.2">
      <c r="A14077" s="2" t="s">
        <v>30388</v>
      </c>
      <c r="B14077" s="2" t="s">
        <v>30389</v>
      </c>
    </row>
    <row r="14078" spans="1:2" x14ac:dyDescent="0.2">
      <c r="A14078" s="2" t="s">
        <v>30390</v>
      </c>
      <c r="B14078" s="2" t="s">
        <v>30391</v>
      </c>
    </row>
    <row r="14079" spans="1:2" x14ac:dyDescent="0.2">
      <c r="A14079" s="2" t="s">
        <v>30392</v>
      </c>
      <c r="B14079" s="2" t="s">
        <v>30393</v>
      </c>
    </row>
    <row r="14080" spans="1:2" x14ac:dyDescent="0.2">
      <c r="A14080" s="2" t="s">
        <v>30394</v>
      </c>
      <c r="B14080" s="2" t="s">
        <v>30395</v>
      </c>
    </row>
    <row r="14081" spans="1:2" x14ac:dyDescent="0.2">
      <c r="A14081" s="2" t="s">
        <v>30396</v>
      </c>
      <c r="B14081" s="2" t="s">
        <v>30397</v>
      </c>
    </row>
    <row r="14082" spans="1:2" x14ac:dyDescent="0.2">
      <c r="A14082" s="2" t="s">
        <v>30398</v>
      </c>
      <c r="B14082" s="2" t="s">
        <v>30399</v>
      </c>
    </row>
    <row r="14083" spans="1:2" x14ac:dyDescent="0.2">
      <c r="A14083" s="2" t="s">
        <v>30400</v>
      </c>
      <c r="B14083" s="2" t="s">
        <v>30401</v>
      </c>
    </row>
    <row r="14084" spans="1:2" x14ac:dyDescent="0.2">
      <c r="A14084" s="2" t="s">
        <v>30402</v>
      </c>
      <c r="B14084" s="2" t="s">
        <v>30403</v>
      </c>
    </row>
    <row r="14085" spans="1:2" x14ac:dyDescent="0.2">
      <c r="A14085" s="2" t="s">
        <v>30404</v>
      </c>
      <c r="B14085" s="2" t="s">
        <v>30405</v>
      </c>
    </row>
    <row r="14086" spans="1:2" x14ac:dyDescent="0.2">
      <c r="A14086" s="2" t="s">
        <v>30406</v>
      </c>
      <c r="B14086" s="2" t="s">
        <v>30407</v>
      </c>
    </row>
    <row r="14087" spans="1:2" x14ac:dyDescent="0.2">
      <c r="A14087" s="2" t="s">
        <v>30408</v>
      </c>
      <c r="B14087" s="2" t="s">
        <v>30409</v>
      </c>
    </row>
    <row r="14088" spans="1:2" x14ac:dyDescent="0.2">
      <c r="A14088" s="2" t="s">
        <v>30410</v>
      </c>
      <c r="B14088" s="2" t="s">
        <v>30411</v>
      </c>
    </row>
    <row r="14089" spans="1:2" x14ac:dyDescent="0.2">
      <c r="A14089" s="2" t="s">
        <v>30412</v>
      </c>
      <c r="B14089" s="2" t="s">
        <v>30413</v>
      </c>
    </row>
    <row r="14090" spans="1:2" x14ac:dyDescent="0.2">
      <c r="A14090" s="2" t="s">
        <v>30414</v>
      </c>
      <c r="B14090" s="2" t="s">
        <v>30415</v>
      </c>
    </row>
    <row r="14091" spans="1:2" x14ac:dyDescent="0.2">
      <c r="A14091" s="2" t="s">
        <v>30416</v>
      </c>
      <c r="B14091" s="2" t="s">
        <v>30417</v>
      </c>
    </row>
    <row r="14092" spans="1:2" x14ac:dyDescent="0.2">
      <c r="A14092" s="2" t="s">
        <v>30418</v>
      </c>
      <c r="B14092" s="2" t="s">
        <v>30419</v>
      </c>
    </row>
    <row r="14093" spans="1:2" x14ac:dyDescent="0.2">
      <c r="A14093" s="2" t="s">
        <v>30420</v>
      </c>
      <c r="B14093" s="2" t="s">
        <v>30421</v>
      </c>
    </row>
    <row r="14094" spans="1:2" x14ac:dyDescent="0.2">
      <c r="A14094" s="2" t="s">
        <v>30422</v>
      </c>
      <c r="B14094" s="2" t="s">
        <v>30423</v>
      </c>
    </row>
    <row r="14095" spans="1:2" x14ac:dyDescent="0.2">
      <c r="A14095" s="2" t="s">
        <v>30424</v>
      </c>
      <c r="B14095" s="2" t="s">
        <v>30425</v>
      </c>
    </row>
    <row r="14096" spans="1:2" x14ac:dyDescent="0.2">
      <c r="A14096" s="2" t="s">
        <v>30426</v>
      </c>
      <c r="B14096" s="2" t="s">
        <v>30427</v>
      </c>
    </row>
    <row r="14097" spans="1:2" x14ac:dyDescent="0.2">
      <c r="A14097" s="2" t="s">
        <v>30428</v>
      </c>
      <c r="B14097" s="2" t="s">
        <v>30429</v>
      </c>
    </row>
    <row r="14098" spans="1:2" x14ac:dyDescent="0.2">
      <c r="A14098" s="2" t="s">
        <v>30430</v>
      </c>
      <c r="B14098" s="2" t="s">
        <v>30431</v>
      </c>
    </row>
    <row r="14099" spans="1:2" x14ac:dyDescent="0.2">
      <c r="A14099" s="2" t="s">
        <v>30432</v>
      </c>
      <c r="B14099" s="2" t="s">
        <v>30433</v>
      </c>
    </row>
    <row r="14100" spans="1:2" x14ac:dyDescent="0.2">
      <c r="A14100" s="2" t="s">
        <v>30434</v>
      </c>
      <c r="B14100" s="2" t="s">
        <v>30435</v>
      </c>
    </row>
    <row r="14101" spans="1:2" x14ac:dyDescent="0.2">
      <c r="A14101" s="2" t="s">
        <v>30436</v>
      </c>
      <c r="B14101" s="2" t="s">
        <v>30437</v>
      </c>
    </row>
    <row r="14102" spans="1:2" x14ac:dyDescent="0.2">
      <c r="A14102" s="2" t="s">
        <v>30438</v>
      </c>
      <c r="B14102" s="2" t="s">
        <v>30439</v>
      </c>
    </row>
    <row r="14103" spans="1:2" x14ac:dyDescent="0.2">
      <c r="A14103" s="2" t="s">
        <v>30440</v>
      </c>
      <c r="B14103" s="2" t="s">
        <v>30441</v>
      </c>
    </row>
    <row r="14104" spans="1:2" x14ac:dyDescent="0.2">
      <c r="A14104" s="2" t="s">
        <v>30442</v>
      </c>
      <c r="B14104" s="2" t="s">
        <v>30443</v>
      </c>
    </row>
    <row r="14105" spans="1:2" x14ac:dyDescent="0.2">
      <c r="A14105" s="2" t="s">
        <v>30444</v>
      </c>
      <c r="B14105" s="2" t="s">
        <v>30445</v>
      </c>
    </row>
    <row r="14106" spans="1:2" x14ac:dyDescent="0.2">
      <c r="A14106" s="2" t="s">
        <v>30446</v>
      </c>
      <c r="B14106" s="2" t="s">
        <v>30447</v>
      </c>
    </row>
    <row r="14107" spans="1:2" x14ac:dyDescent="0.2">
      <c r="A14107" s="2" t="s">
        <v>30448</v>
      </c>
      <c r="B14107" s="2" t="s">
        <v>30449</v>
      </c>
    </row>
    <row r="14108" spans="1:2" x14ac:dyDescent="0.2">
      <c r="A14108" s="2" t="s">
        <v>30450</v>
      </c>
      <c r="B14108" s="2" t="s">
        <v>30451</v>
      </c>
    </row>
    <row r="14109" spans="1:2" x14ac:dyDescent="0.2">
      <c r="A14109" s="2" t="s">
        <v>30452</v>
      </c>
      <c r="B14109" s="2" t="s">
        <v>30453</v>
      </c>
    </row>
    <row r="14110" spans="1:2" x14ac:dyDescent="0.2">
      <c r="A14110" s="2" t="s">
        <v>30454</v>
      </c>
      <c r="B14110" s="2" t="s">
        <v>30455</v>
      </c>
    </row>
    <row r="14111" spans="1:2" x14ac:dyDescent="0.2">
      <c r="A14111" s="2" t="s">
        <v>30456</v>
      </c>
      <c r="B14111" s="2" t="s">
        <v>30457</v>
      </c>
    </row>
    <row r="14112" spans="1:2" x14ac:dyDescent="0.2">
      <c r="A14112" s="2" t="s">
        <v>30458</v>
      </c>
      <c r="B14112" s="2" t="s">
        <v>30459</v>
      </c>
    </row>
    <row r="14113" spans="1:2" x14ac:dyDescent="0.2">
      <c r="A14113" s="2" t="s">
        <v>30460</v>
      </c>
      <c r="B14113" s="2" t="s">
        <v>30461</v>
      </c>
    </row>
    <row r="14114" spans="1:2" x14ac:dyDescent="0.2">
      <c r="A14114" s="2" t="s">
        <v>30462</v>
      </c>
      <c r="B14114" s="2" t="s">
        <v>30463</v>
      </c>
    </row>
    <row r="14115" spans="1:2" x14ac:dyDescent="0.2">
      <c r="A14115" s="2" t="s">
        <v>30464</v>
      </c>
      <c r="B14115" s="2" t="s">
        <v>30465</v>
      </c>
    </row>
    <row r="14116" spans="1:2" x14ac:dyDescent="0.2">
      <c r="A14116" s="2" t="s">
        <v>30466</v>
      </c>
      <c r="B14116" s="2" t="s">
        <v>30467</v>
      </c>
    </row>
    <row r="14117" spans="1:2" x14ac:dyDescent="0.2">
      <c r="A14117" s="2" t="s">
        <v>30468</v>
      </c>
      <c r="B14117" s="2" t="s">
        <v>30469</v>
      </c>
    </row>
    <row r="14118" spans="1:2" x14ac:dyDescent="0.2">
      <c r="A14118" s="2" t="s">
        <v>30470</v>
      </c>
      <c r="B14118" s="2" t="s">
        <v>30471</v>
      </c>
    </row>
    <row r="14119" spans="1:2" x14ac:dyDescent="0.2">
      <c r="A14119" s="2" t="s">
        <v>30472</v>
      </c>
      <c r="B14119" s="2" t="s">
        <v>30473</v>
      </c>
    </row>
    <row r="14120" spans="1:2" x14ac:dyDescent="0.2">
      <c r="A14120" s="2" t="s">
        <v>30474</v>
      </c>
      <c r="B14120" s="2" t="s">
        <v>30475</v>
      </c>
    </row>
    <row r="14121" spans="1:2" x14ac:dyDescent="0.2">
      <c r="A14121" s="2" t="s">
        <v>30476</v>
      </c>
      <c r="B14121" s="2" t="s">
        <v>30477</v>
      </c>
    </row>
    <row r="14122" spans="1:2" x14ac:dyDescent="0.2">
      <c r="A14122" s="2" t="s">
        <v>30478</v>
      </c>
      <c r="B14122" s="2" t="s">
        <v>30479</v>
      </c>
    </row>
    <row r="14123" spans="1:2" x14ac:dyDescent="0.2">
      <c r="A14123" s="2" t="s">
        <v>30480</v>
      </c>
      <c r="B14123" s="2" t="s">
        <v>30481</v>
      </c>
    </row>
    <row r="14124" spans="1:2" x14ac:dyDescent="0.2">
      <c r="A14124" s="2" t="s">
        <v>30482</v>
      </c>
      <c r="B14124" s="2" t="s">
        <v>30483</v>
      </c>
    </row>
    <row r="14125" spans="1:2" x14ac:dyDescent="0.2">
      <c r="A14125" s="2" t="s">
        <v>30484</v>
      </c>
      <c r="B14125" s="2" t="s">
        <v>30485</v>
      </c>
    </row>
    <row r="14126" spans="1:2" x14ac:dyDescent="0.2">
      <c r="A14126" s="2" t="s">
        <v>30486</v>
      </c>
      <c r="B14126" s="2" t="s">
        <v>30487</v>
      </c>
    </row>
    <row r="14127" spans="1:2" x14ac:dyDescent="0.2">
      <c r="A14127" s="2" t="s">
        <v>30488</v>
      </c>
      <c r="B14127" s="2" t="s">
        <v>30489</v>
      </c>
    </row>
    <row r="14128" spans="1:2" x14ac:dyDescent="0.2">
      <c r="A14128" s="2" t="s">
        <v>30490</v>
      </c>
      <c r="B14128" s="2" t="s">
        <v>30491</v>
      </c>
    </row>
    <row r="14129" spans="1:2" x14ac:dyDescent="0.2">
      <c r="A14129" s="2" t="s">
        <v>30492</v>
      </c>
      <c r="B14129" s="2" t="s">
        <v>30493</v>
      </c>
    </row>
    <row r="14130" spans="1:2" x14ac:dyDescent="0.2">
      <c r="A14130" s="2" t="s">
        <v>30494</v>
      </c>
      <c r="B14130" s="2" t="s">
        <v>30495</v>
      </c>
    </row>
    <row r="14131" spans="1:2" x14ac:dyDescent="0.2">
      <c r="A14131" s="2" t="s">
        <v>30496</v>
      </c>
      <c r="B14131" s="2" t="s">
        <v>30497</v>
      </c>
    </row>
    <row r="14132" spans="1:2" x14ac:dyDescent="0.2">
      <c r="A14132" s="2" t="s">
        <v>30498</v>
      </c>
      <c r="B14132" s="2" t="s">
        <v>30499</v>
      </c>
    </row>
    <row r="14133" spans="1:2" x14ac:dyDescent="0.2">
      <c r="A14133" s="2" t="s">
        <v>30500</v>
      </c>
      <c r="B14133" s="2" t="s">
        <v>30501</v>
      </c>
    </row>
    <row r="14134" spans="1:2" x14ac:dyDescent="0.2">
      <c r="A14134" s="2" t="s">
        <v>30502</v>
      </c>
      <c r="B14134" s="2" t="s">
        <v>30503</v>
      </c>
    </row>
    <row r="14135" spans="1:2" x14ac:dyDescent="0.2">
      <c r="A14135" s="2" t="s">
        <v>30504</v>
      </c>
      <c r="B14135" s="2" t="s">
        <v>30505</v>
      </c>
    </row>
    <row r="14136" spans="1:2" x14ac:dyDescent="0.2">
      <c r="A14136" s="2" t="s">
        <v>30506</v>
      </c>
      <c r="B14136" s="2" t="s">
        <v>30507</v>
      </c>
    </row>
    <row r="14137" spans="1:2" x14ac:dyDescent="0.2">
      <c r="A14137" s="2" t="s">
        <v>30508</v>
      </c>
      <c r="B14137" s="2" t="s">
        <v>30509</v>
      </c>
    </row>
    <row r="14138" spans="1:2" x14ac:dyDescent="0.2">
      <c r="A14138" s="2" t="s">
        <v>30510</v>
      </c>
      <c r="B14138" s="2" t="s">
        <v>30511</v>
      </c>
    </row>
    <row r="14139" spans="1:2" x14ac:dyDescent="0.2">
      <c r="A14139" s="2" t="s">
        <v>30512</v>
      </c>
      <c r="B14139" s="2" t="s">
        <v>30513</v>
      </c>
    </row>
    <row r="14140" spans="1:2" x14ac:dyDescent="0.2">
      <c r="A14140" s="2" t="s">
        <v>30514</v>
      </c>
      <c r="B14140" s="2" t="s">
        <v>30515</v>
      </c>
    </row>
    <row r="14141" spans="1:2" x14ac:dyDescent="0.2">
      <c r="A14141" s="2" t="s">
        <v>30516</v>
      </c>
      <c r="B14141" s="2" t="s">
        <v>30517</v>
      </c>
    </row>
    <row r="14142" spans="1:2" x14ac:dyDescent="0.2">
      <c r="A14142" s="2" t="s">
        <v>30518</v>
      </c>
      <c r="B14142" s="2" t="s">
        <v>30519</v>
      </c>
    </row>
    <row r="14143" spans="1:2" x14ac:dyDescent="0.2">
      <c r="A14143" s="2" t="s">
        <v>30520</v>
      </c>
      <c r="B14143" s="2" t="s">
        <v>30521</v>
      </c>
    </row>
    <row r="14144" spans="1:2" x14ac:dyDescent="0.2">
      <c r="A14144" s="2" t="s">
        <v>30522</v>
      </c>
      <c r="B14144" s="2" t="s">
        <v>30523</v>
      </c>
    </row>
    <row r="14145" spans="1:2" x14ac:dyDescent="0.2">
      <c r="A14145" s="2" t="s">
        <v>30524</v>
      </c>
      <c r="B14145" s="2" t="s">
        <v>30525</v>
      </c>
    </row>
    <row r="14146" spans="1:2" x14ac:dyDescent="0.2">
      <c r="A14146" s="2" t="s">
        <v>30526</v>
      </c>
      <c r="B14146" s="2" t="s">
        <v>30527</v>
      </c>
    </row>
    <row r="14147" spans="1:2" x14ac:dyDescent="0.2">
      <c r="A14147" s="2" t="s">
        <v>30528</v>
      </c>
      <c r="B14147" s="2" t="s">
        <v>30529</v>
      </c>
    </row>
    <row r="14148" spans="1:2" x14ac:dyDescent="0.2">
      <c r="A14148" s="2" t="s">
        <v>30530</v>
      </c>
      <c r="B14148" s="2" t="s">
        <v>30531</v>
      </c>
    </row>
    <row r="14149" spans="1:2" x14ac:dyDescent="0.2">
      <c r="A14149" s="2" t="s">
        <v>30532</v>
      </c>
      <c r="B14149" s="2" t="s">
        <v>30533</v>
      </c>
    </row>
    <row r="14150" spans="1:2" x14ac:dyDescent="0.2">
      <c r="A14150" s="2" t="s">
        <v>30534</v>
      </c>
      <c r="B14150" s="2" t="s">
        <v>30535</v>
      </c>
    </row>
    <row r="14151" spans="1:2" x14ac:dyDescent="0.2">
      <c r="A14151" s="2" t="s">
        <v>30536</v>
      </c>
      <c r="B14151" s="2" t="s">
        <v>30537</v>
      </c>
    </row>
    <row r="14152" spans="1:2" x14ac:dyDescent="0.2">
      <c r="A14152" s="2" t="s">
        <v>30538</v>
      </c>
      <c r="B14152" s="2" t="s">
        <v>30539</v>
      </c>
    </row>
    <row r="14153" spans="1:2" x14ac:dyDescent="0.2">
      <c r="A14153" s="2" t="s">
        <v>30540</v>
      </c>
      <c r="B14153" s="2" t="s">
        <v>30541</v>
      </c>
    </row>
    <row r="14154" spans="1:2" x14ac:dyDescent="0.2">
      <c r="A14154" s="2" t="s">
        <v>30542</v>
      </c>
      <c r="B14154" s="2" t="s">
        <v>30543</v>
      </c>
    </row>
    <row r="14155" spans="1:2" x14ac:dyDescent="0.2">
      <c r="A14155" s="2" t="s">
        <v>30544</v>
      </c>
      <c r="B14155" s="2" t="s">
        <v>30545</v>
      </c>
    </row>
    <row r="14156" spans="1:2" x14ac:dyDescent="0.2">
      <c r="A14156" s="2" t="s">
        <v>30546</v>
      </c>
      <c r="B14156" s="2" t="s">
        <v>30547</v>
      </c>
    </row>
    <row r="14157" spans="1:2" x14ac:dyDescent="0.2">
      <c r="A14157" s="2" t="s">
        <v>30548</v>
      </c>
      <c r="B14157" s="2" t="s">
        <v>30549</v>
      </c>
    </row>
    <row r="14158" spans="1:2" x14ac:dyDescent="0.2">
      <c r="A14158" s="2" t="s">
        <v>30550</v>
      </c>
      <c r="B14158" s="2" t="s">
        <v>30551</v>
      </c>
    </row>
    <row r="14159" spans="1:2" x14ac:dyDescent="0.2">
      <c r="A14159" s="2" t="s">
        <v>30552</v>
      </c>
      <c r="B14159" s="2" t="s">
        <v>30553</v>
      </c>
    </row>
    <row r="14160" spans="1:2" x14ac:dyDescent="0.2">
      <c r="A14160" s="2" t="s">
        <v>30554</v>
      </c>
      <c r="B14160" s="2" t="s">
        <v>30555</v>
      </c>
    </row>
    <row r="14161" spans="1:2" x14ac:dyDescent="0.2">
      <c r="A14161" s="2" t="s">
        <v>30556</v>
      </c>
      <c r="B14161" s="2" t="s">
        <v>30557</v>
      </c>
    </row>
    <row r="14162" spans="1:2" x14ac:dyDescent="0.2">
      <c r="A14162" s="2" t="s">
        <v>30558</v>
      </c>
      <c r="B14162" s="2" t="s">
        <v>30559</v>
      </c>
    </row>
    <row r="14163" spans="1:2" x14ac:dyDescent="0.2">
      <c r="A14163" s="2" t="s">
        <v>30560</v>
      </c>
      <c r="B14163" s="2" t="s">
        <v>30561</v>
      </c>
    </row>
    <row r="14164" spans="1:2" x14ac:dyDescent="0.2">
      <c r="A14164" s="2" t="s">
        <v>30562</v>
      </c>
      <c r="B14164" s="2" t="s">
        <v>30563</v>
      </c>
    </row>
    <row r="14165" spans="1:2" x14ac:dyDescent="0.2">
      <c r="A14165" s="2" t="s">
        <v>30564</v>
      </c>
      <c r="B14165" s="2" t="s">
        <v>30565</v>
      </c>
    </row>
    <row r="14166" spans="1:2" x14ac:dyDescent="0.2">
      <c r="A14166" s="2" t="s">
        <v>30566</v>
      </c>
      <c r="B14166" s="2" t="s">
        <v>30567</v>
      </c>
    </row>
    <row r="14167" spans="1:2" x14ac:dyDescent="0.2">
      <c r="A14167" s="2" t="s">
        <v>30568</v>
      </c>
      <c r="B14167" s="2" t="s">
        <v>30569</v>
      </c>
    </row>
    <row r="14168" spans="1:2" x14ac:dyDescent="0.2">
      <c r="A14168" s="2" t="s">
        <v>30570</v>
      </c>
      <c r="B14168" s="2" t="s">
        <v>30571</v>
      </c>
    </row>
    <row r="14169" spans="1:2" x14ac:dyDescent="0.2">
      <c r="A14169" s="2" t="s">
        <v>30572</v>
      </c>
      <c r="B14169" s="2" t="s">
        <v>30573</v>
      </c>
    </row>
    <row r="14170" spans="1:2" x14ac:dyDescent="0.2">
      <c r="A14170" s="2" t="s">
        <v>30574</v>
      </c>
      <c r="B14170" s="2" t="s">
        <v>30575</v>
      </c>
    </row>
    <row r="14171" spans="1:2" x14ac:dyDescent="0.2">
      <c r="A14171" s="2" t="s">
        <v>30576</v>
      </c>
      <c r="B14171" s="2" t="s">
        <v>30577</v>
      </c>
    </row>
    <row r="14172" spans="1:2" x14ac:dyDescent="0.2">
      <c r="A14172" s="2" t="s">
        <v>30578</v>
      </c>
      <c r="B14172" s="2" t="s">
        <v>30579</v>
      </c>
    </row>
    <row r="14173" spans="1:2" x14ac:dyDescent="0.2">
      <c r="A14173" s="2" t="s">
        <v>30580</v>
      </c>
      <c r="B14173" s="2" t="s">
        <v>30581</v>
      </c>
    </row>
    <row r="14174" spans="1:2" x14ac:dyDescent="0.2">
      <c r="A14174" s="2" t="s">
        <v>30582</v>
      </c>
      <c r="B14174" s="2" t="s">
        <v>30583</v>
      </c>
    </row>
    <row r="14175" spans="1:2" x14ac:dyDescent="0.2">
      <c r="A14175" s="2" t="s">
        <v>30584</v>
      </c>
      <c r="B14175" s="2" t="s">
        <v>30585</v>
      </c>
    </row>
    <row r="14176" spans="1:2" x14ac:dyDescent="0.2">
      <c r="A14176" s="2" t="s">
        <v>30586</v>
      </c>
      <c r="B14176" s="2" t="s">
        <v>30587</v>
      </c>
    </row>
    <row r="14177" spans="1:2" x14ac:dyDescent="0.2">
      <c r="A14177" s="2" t="s">
        <v>30588</v>
      </c>
      <c r="B14177" s="2" t="s">
        <v>30589</v>
      </c>
    </row>
    <row r="14178" spans="1:2" x14ac:dyDescent="0.2">
      <c r="A14178" s="2" t="s">
        <v>30590</v>
      </c>
      <c r="B14178" s="2" t="s">
        <v>30591</v>
      </c>
    </row>
    <row r="14179" spans="1:2" x14ac:dyDescent="0.2">
      <c r="A14179" s="2" t="s">
        <v>30592</v>
      </c>
      <c r="B14179" s="2" t="s">
        <v>30593</v>
      </c>
    </row>
    <row r="14180" spans="1:2" x14ac:dyDescent="0.2">
      <c r="A14180" s="2" t="s">
        <v>30594</v>
      </c>
      <c r="B14180" s="2" t="s">
        <v>30595</v>
      </c>
    </row>
    <row r="14181" spans="1:2" x14ac:dyDescent="0.2">
      <c r="A14181" s="2" t="s">
        <v>30596</v>
      </c>
      <c r="B14181" s="2" t="s">
        <v>30597</v>
      </c>
    </row>
    <row r="14182" spans="1:2" x14ac:dyDescent="0.2">
      <c r="A14182" s="2" t="s">
        <v>30598</v>
      </c>
      <c r="B14182" s="2" t="s">
        <v>30599</v>
      </c>
    </row>
    <row r="14183" spans="1:2" x14ac:dyDescent="0.2">
      <c r="A14183" s="2" t="s">
        <v>30600</v>
      </c>
      <c r="B14183" s="2" t="s">
        <v>30601</v>
      </c>
    </row>
    <row r="14184" spans="1:2" x14ac:dyDescent="0.2">
      <c r="A14184" s="2" t="s">
        <v>30602</v>
      </c>
      <c r="B14184" s="2" t="s">
        <v>30603</v>
      </c>
    </row>
    <row r="14185" spans="1:2" x14ac:dyDescent="0.2">
      <c r="A14185" s="2" t="s">
        <v>30604</v>
      </c>
      <c r="B14185" s="2" t="s">
        <v>30605</v>
      </c>
    </row>
    <row r="14186" spans="1:2" x14ac:dyDescent="0.2">
      <c r="A14186" s="2" t="s">
        <v>30606</v>
      </c>
      <c r="B14186" s="2" t="s">
        <v>30607</v>
      </c>
    </row>
    <row r="14187" spans="1:2" x14ac:dyDescent="0.2">
      <c r="A14187" s="2" t="s">
        <v>30608</v>
      </c>
      <c r="B14187" s="2" t="s">
        <v>30609</v>
      </c>
    </row>
    <row r="14188" spans="1:2" x14ac:dyDescent="0.2">
      <c r="A14188" s="2" t="s">
        <v>30610</v>
      </c>
      <c r="B14188" s="2" t="s">
        <v>30611</v>
      </c>
    </row>
    <row r="14189" spans="1:2" x14ac:dyDescent="0.2">
      <c r="A14189" s="2" t="s">
        <v>30612</v>
      </c>
      <c r="B14189" s="2" t="s">
        <v>30613</v>
      </c>
    </row>
    <row r="14190" spans="1:2" x14ac:dyDescent="0.2">
      <c r="A14190" s="2" t="s">
        <v>30614</v>
      </c>
      <c r="B14190" s="2" t="s">
        <v>30615</v>
      </c>
    </row>
    <row r="14191" spans="1:2" x14ac:dyDescent="0.2">
      <c r="A14191" s="2" t="s">
        <v>30616</v>
      </c>
      <c r="B14191" s="2" t="s">
        <v>30617</v>
      </c>
    </row>
    <row r="14192" spans="1:2" x14ac:dyDescent="0.2">
      <c r="A14192" s="2" t="s">
        <v>30618</v>
      </c>
      <c r="B14192" s="2" t="s">
        <v>30619</v>
      </c>
    </row>
    <row r="14193" spans="1:2" x14ac:dyDescent="0.2">
      <c r="A14193" s="2" t="s">
        <v>30620</v>
      </c>
      <c r="B14193" s="2" t="s">
        <v>30621</v>
      </c>
    </row>
    <row r="14194" spans="1:2" x14ac:dyDescent="0.2">
      <c r="A14194" s="2" t="s">
        <v>30622</v>
      </c>
      <c r="B14194" s="2" t="s">
        <v>30623</v>
      </c>
    </row>
    <row r="14195" spans="1:2" x14ac:dyDescent="0.2">
      <c r="A14195" s="2" t="s">
        <v>30624</v>
      </c>
      <c r="B14195" s="2" t="s">
        <v>30625</v>
      </c>
    </row>
    <row r="14196" spans="1:2" x14ac:dyDescent="0.2">
      <c r="A14196" s="2" t="s">
        <v>30626</v>
      </c>
      <c r="B14196" s="2" t="s">
        <v>30627</v>
      </c>
    </row>
    <row r="14197" spans="1:2" x14ac:dyDescent="0.2">
      <c r="A14197" s="2" t="s">
        <v>30628</v>
      </c>
      <c r="B14197" s="2" t="s">
        <v>30629</v>
      </c>
    </row>
    <row r="14198" spans="1:2" x14ac:dyDescent="0.2">
      <c r="A14198" s="2" t="s">
        <v>30630</v>
      </c>
      <c r="B14198" s="2" t="s">
        <v>30631</v>
      </c>
    </row>
    <row r="14199" spans="1:2" x14ac:dyDescent="0.2">
      <c r="A14199" s="2" t="s">
        <v>30632</v>
      </c>
      <c r="B14199" s="2" t="s">
        <v>30633</v>
      </c>
    </row>
    <row r="14200" spans="1:2" x14ac:dyDescent="0.2">
      <c r="A14200" s="2" t="s">
        <v>30634</v>
      </c>
      <c r="B14200" s="2" t="s">
        <v>30635</v>
      </c>
    </row>
    <row r="14201" spans="1:2" x14ac:dyDescent="0.2">
      <c r="A14201" s="2" t="s">
        <v>30636</v>
      </c>
      <c r="B14201" s="2" t="s">
        <v>30637</v>
      </c>
    </row>
    <row r="14202" spans="1:2" x14ac:dyDescent="0.2">
      <c r="A14202" s="2" t="s">
        <v>30638</v>
      </c>
      <c r="B14202" s="2" t="s">
        <v>30639</v>
      </c>
    </row>
    <row r="14203" spans="1:2" x14ac:dyDescent="0.2">
      <c r="A14203" s="2" t="s">
        <v>30640</v>
      </c>
      <c r="B14203" s="2" t="s">
        <v>30641</v>
      </c>
    </row>
    <row r="14204" spans="1:2" x14ac:dyDescent="0.2">
      <c r="A14204" s="2" t="s">
        <v>30642</v>
      </c>
      <c r="B14204" s="2" t="s">
        <v>30643</v>
      </c>
    </row>
    <row r="14205" spans="1:2" x14ac:dyDescent="0.2">
      <c r="A14205" s="2" t="s">
        <v>30644</v>
      </c>
      <c r="B14205" s="2" t="s">
        <v>30645</v>
      </c>
    </row>
    <row r="14206" spans="1:2" x14ac:dyDescent="0.2">
      <c r="A14206" s="2" t="s">
        <v>30646</v>
      </c>
      <c r="B14206" s="2" t="s">
        <v>30647</v>
      </c>
    </row>
    <row r="14207" spans="1:2" x14ac:dyDescent="0.2">
      <c r="A14207" s="2" t="s">
        <v>30648</v>
      </c>
      <c r="B14207" s="2" t="s">
        <v>30649</v>
      </c>
    </row>
    <row r="14208" spans="1:2" x14ac:dyDescent="0.2">
      <c r="A14208" s="2" t="s">
        <v>30650</v>
      </c>
      <c r="B14208" s="2" t="s">
        <v>30651</v>
      </c>
    </row>
    <row r="14209" spans="1:2" x14ac:dyDescent="0.2">
      <c r="A14209" s="2" t="s">
        <v>30652</v>
      </c>
      <c r="B14209" s="2" t="s">
        <v>30653</v>
      </c>
    </row>
    <row r="14210" spans="1:2" x14ac:dyDescent="0.2">
      <c r="A14210" s="2" t="s">
        <v>30654</v>
      </c>
      <c r="B14210" s="2" t="s">
        <v>30655</v>
      </c>
    </row>
    <row r="14211" spans="1:2" x14ac:dyDescent="0.2">
      <c r="A14211" s="2" t="s">
        <v>30656</v>
      </c>
      <c r="B14211" s="2" t="s">
        <v>30657</v>
      </c>
    </row>
    <row r="14212" spans="1:2" x14ac:dyDescent="0.2">
      <c r="A14212" s="2" t="s">
        <v>30658</v>
      </c>
      <c r="B14212" s="2" t="s">
        <v>30659</v>
      </c>
    </row>
    <row r="14213" spans="1:2" x14ac:dyDescent="0.2">
      <c r="A14213" s="2" t="s">
        <v>30660</v>
      </c>
      <c r="B14213" s="2" t="s">
        <v>30661</v>
      </c>
    </row>
    <row r="14214" spans="1:2" x14ac:dyDescent="0.2">
      <c r="A14214" s="2" t="s">
        <v>30662</v>
      </c>
      <c r="B14214" s="2" t="s">
        <v>30663</v>
      </c>
    </row>
    <row r="14215" spans="1:2" x14ac:dyDescent="0.2">
      <c r="A14215" s="2" t="s">
        <v>30664</v>
      </c>
      <c r="B14215" s="2" t="s">
        <v>30665</v>
      </c>
    </row>
    <row r="14216" spans="1:2" x14ac:dyDescent="0.2">
      <c r="A14216" s="2" t="s">
        <v>30666</v>
      </c>
      <c r="B14216" s="2" t="s">
        <v>30667</v>
      </c>
    </row>
    <row r="14217" spans="1:2" x14ac:dyDescent="0.2">
      <c r="A14217" s="2" t="s">
        <v>30668</v>
      </c>
      <c r="B14217" s="2" t="s">
        <v>30669</v>
      </c>
    </row>
    <row r="14218" spans="1:2" x14ac:dyDescent="0.2">
      <c r="A14218" s="2" t="s">
        <v>30670</v>
      </c>
      <c r="B14218" s="2" t="s">
        <v>30671</v>
      </c>
    </row>
    <row r="14219" spans="1:2" x14ac:dyDescent="0.2">
      <c r="A14219" s="2" t="s">
        <v>30672</v>
      </c>
      <c r="B14219" s="2" t="s">
        <v>30673</v>
      </c>
    </row>
    <row r="14220" spans="1:2" x14ac:dyDescent="0.2">
      <c r="A14220" s="2" t="s">
        <v>30674</v>
      </c>
      <c r="B14220" s="2" t="s">
        <v>30675</v>
      </c>
    </row>
    <row r="14221" spans="1:2" x14ac:dyDescent="0.2">
      <c r="A14221" s="2" t="s">
        <v>30676</v>
      </c>
      <c r="B14221" s="2" t="s">
        <v>30677</v>
      </c>
    </row>
    <row r="14222" spans="1:2" x14ac:dyDescent="0.2">
      <c r="A14222" s="2" t="s">
        <v>30678</v>
      </c>
      <c r="B14222" s="2" t="s">
        <v>30679</v>
      </c>
    </row>
    <row r="14223" spans="1:2" x14ac:dyDescent="0.2">
      <c r="A14223" s="2" t="s">
        <v>30680</v>
      </c>
      <c r="B14223" s="2" t="s">
        <v>30681</v>
      </c>
    </row>
    <row r="14224" spans="1:2" x14ac:dyDescent="0.2">
      <c r="A14224" s="2" t="s">
        <v>30682</v>
      </c>
      <c r="B14224" s="2" t="s">
        <v>30683</v>
      </c>
    </row>
    <row r="14225" spans="1:2" x14ac:dyDescent="0.2">
      <c r="A14225" s="2" t="s">
        <v>30684</v>
      </c>
      <c r="B14225" s="2" t="s">
        <v>30685</v>
      </c>
    </row>
    <row r="14226" spans="1:2" x14ac:dyDescent="0.2">
      <c r="A14226" s="2" t="s">
        <v>30686</v>
      </c>
      <c r="B14226" s="2" t="s">
        <v>30687</v>
      </c>
    </row>
    <row r="14227" spans="1:2" x14ac:dyDescent="0.2">
      <c r="A14227" s="2" t="s">
        <v>30688</v>
      </c>
      <c r="B14227" s="2" t="s">
        <v>30689</v>
      </c>
    </row>
    <row r="14228" spans="1:2" x14ac:dyDescent="0.2">
      <c r="A14228" s="2" t="s">
        <v>30690</v>
      </c>
      <c r="B14228" s="2" t="s">
        <v>30691</v>
      </c>
    </row>
    <row r="14229" spans="1:2" x14ac:dyDescent="0.2">
      <c r="A14229" s="2" t="s">
        <v>30692</v>
      </c>
      <c r="B14229" s="2" t="s">
        <v>30693</v>
      </c>
    </row>
    <row r="14230" spans="1:2" x14ac:dyDescent="0.2">
      <c r="A14230" s="2" t="s">
        <v>30694</v>
      </c>
      <c r="B14230" s="2" t="s">
        <v>30695</v>
      </c>
    </row>
    <row r="14231" spans="1:2" x14ac:dyDescent="0.2">
      <c r="A14231" s="2" t="s">
        <v>30696</v>
      </c>
      <c r="B14231" s="2" t="s">
        <v>30697</v>
      </c>
    </row>
    <row r="14232" spans="1:2" x14ac:dyDescent="0.2">
      <c r="A14232" s="2" t="s">
        <v>30698</v>
      </c>
      <c r="B14232" s="2" t="s">
        <v>30699</v>
      </c>
    </row>
    <row r="14233" spans="1:2" x14ac:dyDescent="0.2">
      <c r="A14233" s="2" t="s">
        <v>30700</v>
      </c>
      <c r="B14233" s="2" t="s">
        <v>30701</v>
      </c>
    </row>
    <row r="14234" spans="1:2" x14ac:dyDescent="0.2">
      <c r="A14234" s="2" t="s">
        <v>30702</v>
      </c>
      <c r="B14234" s="2" t="s">
        <v>30703</v>
      </c>
    </row>
    <row r="14235" spans="1:2" x14ac:dyDescent="0.2">
      <c r="A14235" s="2" t="s">
        <v>30704</v>
      </c>
      <c r="B14235" s="2" t="s">
        <v>30705</v>
      </c>
    </row>
    <row r="14236" spans="1:2" x14ac:dyDescent="0.2">
      <c r="A14236" s="2" t="s">
        <v>30706</v>
      </c>
      <c r="B14236" s="2" t="s">
        <v>30707</v>
      </c>
    </row>
    <row r="14237" spans="1:2" x14ac:dyDescent="0.2">
      <c r="A14237" s="2" t="s">
        <v>30708</v>
      </c>
      <c r="B14237" s="2" t="s">
        <v>30709</v>
      </c>
    </row>
    <row r="14238" spans="1:2" x14ac:dyDescent="0.2">
      <c r="A14238" s="2" t="s">
        <v>30710</v>
      </c>
      <c r="B14238" s="2" t="s">
        <v>30711</v>
      </c>
    </row>
    <row r="14239" spans="1:2" x14ac:dyDescent="0.2">
      <c r="A14239" s="2" t="s">
        <v>30712</v>
      </c>
      <c r="B14239" s="2" t="s">
        <v>30713</v>
      </c>
    </row>
    <row r="14240" spans="1:2" x14ac:dyDescent="0.2">
      <c r="A14240" s="2" t="s">
        <v>30714</v>
      </c>
      <c r="B14240" s="2" t="s">
        <v>30715</v>
      </c>
    </row>
    <row r="14241" spans="1:2" x14ac:dyDescent="0.2">
      <c r="A14241" s="2" t="s">
        <v>30716</v>
      </c>
      <c r="B14241" s="2" t="s">
        <v>30717</v>
      </c>
    </row>
    <row r="14242" spans="1:2" x14ac:dyDescent="0.2">
      <c r="A14242" s="2" t="s">
        <v>30718</v>
      </c>
      <c r="B14242" s="2" t="s">
        <v>30719</v>
      </c>
    </row>
    <row r="14243" spans="1:2" x14ac:dyDescent="0.2">
      <c r="A14243" s="2" t="s">
        <v>30720</v>
      </c>
      <c r="B14243" s="2" t="s">
        <v>30721</v>
      </c>
    </row>
    <row r="14244" spans="1:2" x14ac:dyDescent="0.2">
      <c r="A14244" s="2" t="s">
        <v>30722</v>
      </c>
      <c r="B14244" s="2" t="s">
        <v>30723</v>
      </c>
    </row>
    <row r="14245" spans="1:2" x14ac:dyDescent="0.2">
      <c r="A14245" s="2" t="s">
        <v>30724</v>
      </c>
      <c r="B14245" s="2" t="s">
        <v>30725</v>
      </c>
    </row>
    <row r="14246" spans="1:2" x14ac:dyDescent="0.2">
      <c r="A14246" s="2" t="s">
        <v>30726</v>
      </c>
      <c r="B14246" s="2" t="s">
        <v>30727</v>
      </c>
    </row>
    <row r="14247" spans="1:2" x14ac:dyDescent="0.2">
      <c r="A14247" s="2" t="s">
        <v>30728</v>
      </c>
      <c r="B14247" s="2" t="s">
        <v>30729</v>
      </c>
    </row>
    <row r="14248" spans="1:2" x14ac:dyDescent="0.2">
      <c r="A14248" s="2" t="s">
        <v>30730</v>
      </c>
      <c r="B14248" s="2" t="s">
        <v>30731</v>
      </c>
    </row>
    <row r="14249" spans="1:2" x14ac:dyDescent="0.2">
      <c r="A14249" s="2" t="s">
        <v>30732</v>
      </c>
      <c r="B14249" s="2" t="s">
        <v>30733</v>
      </c>
    </row>
    <row r="14250" spans="1:2" x14ac:dyDescent="0.2">
      <c r="A14250" s="2" t="s">
        <v>30734</v>
      </c>
      <c r="B14250" s="2" t="s">
        <v>29037</v>
      </c>
    </row>
    <row r="14251" spans="1:2" x14ac:dyDescent="0.2">
      <c r="A14251" s="2" t="s">
        <v>30735</v>
      </c>
      <c r="B14251" s="2" t="s">
        <v>30736</v>
      </c>
    </row>
    <row r="14252" spans="1:2" x14ac:dyDescent="0.2">
      <c r="A14252" s="2" t="s">
        <v>30737</v>
      </c>
      <c r="B14252" s="2" t="s">
        <v>30738</v>
      </c>
    </row>
    <row r="14253" spans="1:2" x14ac:dyDescent="0.2">
      <c r="A14253" s="2" t="s">
        <v>30739</v>
      </c>
      <c r="B14253" s="2" t="s">
        <v>30740</v>
      </c>
    </row>
    <row r="14254" spans="1:2" x14ac:dyDescent="0.2">
      <c r="A14254" s="2" t="s">
        <v>30741</v>
      </c>
      <c r="B14254" s="2" t="s">
        <v>30742</v>
      </c>
    </row>
    <row r="14255" spans="1:2" x14ac:dyDescent="0.2">
      <c r="A14255" s="2" t="s">
        <v>30743</v>
      </c>
      <c r="B14255" s="2" t="s">
        <v>30744</v>
      </c>
    </row>
    <row r="14256" spans="1:2" x14ac:dyDescent="0.2">
      <c r="A14256" s="2" t="s">
        <v>30745</v>
      </c>
      <c r="B14256" s="2" t="s">
        <v>30746</v>
      </c>
    </row>
    <row r="14257" spans="1:2" x14ac:dyDescent="0.2">
      <c r="A14257" s="2" t="s">
        <v>30747</v>
      </c>
      <c r="B14257" s="2" t="s">
        <v>30748</v>
      </c>
    </row>
    <row r="14258" spans="1:2" x14ac:dyDescent="0.2">
      <c r="A14258" s="2" t="s">
        <v>30749</v>
      </c>
      <c r="B14258" s="2" t="s">
        <v>29065</v>
      </c>
    </row>
    <row r="14259" spans="1:2" x14ac:dyDescent="0.2">
      <c r="A14259" s="2" t="s">
        <v>30750</v>
      </c>
      <c r="B14259" s="2" t="s">
        <v>30751</v>
      </c>
    </row>
    <row r="14260" spans="1:2" x14ac:dyDescent="0.2">
      <c r="A14260" s="2" t="s">
        <v>30752</v>
      </c>
      <c r="B14260" s="2" t="s">
        <v>30753</v>
      </c>
    </row>
    <row r="14261" spans="1:2" x14ac:dyDescent="0.2">
      <c r="A14261" s="2" t="s">
        <v>30754</v>
      </c>
      <c r="B14261" s="2" t="s">
        <v>30755</v>
      </c>
    </row>
    <row r="14262" spans="1:2" x14ac:dyDescent="0.2">
      <c r="A14262" s="2" t="s">
        <v>30756</v>
      </c>
      <c r="B14262" s="2" t="s">
        <v>30757</v>
      </c>
    </row>
    <row r="14263" spans="1:2" x14ac:dyDescent="0.2">
      <c r="A14263" s="2" t="s">
        <v>30758</v>
      </c>
      <c r="B14263" s="2" t="s">
        <v>30759</v>
      </c>
    </row>
    <row r="14264" spans="1:2" x14ac:dyDescent="0.2">
      <c r="A14264" s="2" t="s">
        <v>30760</v>
      </c>
      <c r="B14264" s="2" t="s">
        <v>30761</v>
      </c>
    </row>
    <row r="14265" spans="1:2" x14ac:dyDescent="0.2">
      <c r="A14265" s="2" t="s">
        <v>30762</v>
      </c>
      <c r="B14265" s="2" t="s">
        <v>30763</v>
      </c>
    </row>
    <row r="14266" spans="1:2" x14ac:dyDescent="0.2">
      <c r="A14266" s="2" t="s">
        <v>30764</v>
      </c>
      <c r="B14266" s="2" t="s">
        <v>30765</v>
      </c>
    </row>
    <row r="14267" spans="1:2" x14ac:dyDescent="0.2">
      <c r="A14267" s="2" t="s">
        <v>30766</v>
      </c>
      <c r="B14267" s="2" t="s">
        <v>30767</v>
      </c>
    </row>
    <row r="14268" spans="1:2" x14ac:dyDescent="0.2">
      <c r="A14268" s="2" t="s">
        <v>30768</v>
      </c>
      <c r="B14268" s="2" t="s">
        <v>30769</v>
      </c>
    </row>
    <row r="14269" spans="1:2" x14ac:dyDescent="0.2">
      <c r="A14269" s="2" t="s">
        <v>30770</v>
      </c>
      <c r="B14269" s="2" t="s">
        <v>30771</v>
      </c>
    </row>
    <row r="14270" spans="1:2" x14ac:dyDescent="0.2">
      <c r="A14270" s="2" t="s">
        <v>30772</v>
      </c>
      <c r="B14270" s="2" t="s">
        <v>30773</v>
      </c>
    </row>
    <row r="14271" spans="1:2" x14ac:dyDescent="0.2">
      <c r="A14271" s="2" t="s">
        <v>30774</v>
      </c>
      <c r="B14271" s="2" t="s">
        <v>30775</v>
      </c>
    </row>
    <row r="14272" spans="1:2" x14ac:dyDescent="0.2">
      <c r="A14272" s="2" t="s">
        <v>30776</v>
      </c>
      <c r="B14272" s="2" t="s">
        <v>30777</v>
      </c>
    </row>
    <row r="14273" spans="1:2" x14ac:dyDescent="0.2">
      <c r="A14273" s="2" t="s">
        <v>30778</v>
      </c>
      <c r="B14273" s="2" t="s">
        <v>30779</v>
      </c>
    </row>
    <row r="14274" spans="1:2" x14ac:dyDescent="0.2">
      <c r="A14274" s="2" t="s">
        <v>30780</v>
      </c>
      <c r="B14274" s="2" t="s">
        <v>30781</v>
      </c>
    </row>
    <row r="14275" spans="1:2" x14ac:dyDescent="0.2">
      <c r="A14275" s="2" t="s">
        <v>30782</v>
      </c>
      <c r="B14275" s="2" t="s">
        <v>30783</v>
      </c>
    </row>
    <row r="14276" spans="1:2" x14ac:dyDescent="0.2">
      <c r="A14276" s="2" t="s">
        <v>30784</v>
      </c>
      <c r="B14276" s="2" t="s">
        <v>30785</v>
      </c>
    </row>
    <row r="14277" spans="1:2" x14ac:dyDescent="0.2">
      <c r="A14277" s="2" t="s">
        <v>30786</v>
      </c>
      <c r="B14277" s="2" t="s">
        <v>30787</v>
      </c>
    </row>
    <row r="14278" spans="1:2" x14ac:dyDescent="0.2">
      <c r="A14278" s="2" t="s">
        <v>30788</v>
      </c>
      <c r="B14278" s="2" t="s">
        <v>30789</v>
      </c>
    </row>
    <row r="14279" spans="1:2" x14ac:dyDescent="0.2">
      <c r="A14279" s="2" t="s">
        <v>30790</v>
      </c>
      <c r="B14279" s="2" t="s">
        <v>30791</v>
      </c>
    </row>
    <row r="14280" spans="1:2" x14ac:dyDescent="0.2">
      <c r="A14280" s="2" t="s">
        <v>30792</v>
      </c>
      <c r="B14280" s="2" t="s">
        <v>30793</v>
      </c>
    </row>
    <row r="14281" spans="1:2" x14ac:dyDescent="0.2">
      <c r="A14281" s="2" t="s">
        <v>30794</v>
      </c>
      <c r="B14281" s="2" t="s">
        <v>30795</v>
      </c>
    </row>
    <row r="14282" spans="1:2" x14ac:dyDescent="0.2">
      <c r="A14282" s="2" t="s">
        <v>30796</v>
      </c>
      <c r="B14282" s="2" t="s">
        <v>30797</v>
      </c>
    </row>
    <row r="14283" spans="1:2" x14ac:dyDescent="0.2">
      <c r="A14283" s="2" t="s">
        <v>30798</v>
      </c>
      <c r="B14283" s="2" t="s">
        <v>30799</v>
      </c>
    </row>
    <row r="14284" spans="1:2" x14ac:dyDescent="0.2">
      <c r="A14284" s="2" t="s">
        <v>30800</v>
      </c>
      <c r="B14284" s="2" t="s">
        <v>30801</v>
      </c>
    </row>
    <row r="14285" spans="1:2" x14ac:dyDescent="0.2">
      <c r="A14285" s="2" t="s">
        <v>30802</v>
      </c>
      <c r="B14285" s="2" t="s">
        <v>30803</v>
      </c>
    </row>
    <row r="14286" spans="1:2" x14ac:dyDescent="0.2">
      <c r="A14286" s="2" t="s">
        <v>30804</v>
      </c>
      <c r="B14286" s="2" t="s">
        <v>30805</v>
      </c>
    </row>
    <row r="14287" spans="1:2" x14ac:dyDescent="0.2">
      <c r="A14287" s="2" t="s">
        <v>30806</v>
      </c>
      <c r="B14287" s="2" t="s">
        <v>30807</v>
      </c>
    </row>
    <row r="14288" spans="1:2" x14ac:dyDescent="0.2">
      <c r="A14288" s="2" t="s">
        <v>30808</v>
      </c>
      <c r="B14288" s="2" t="s">
        <v>30809</v>
      </c>
    </row>
    <row r="14289" spans="1:2" x14ac:dyDescent="0.2">
      <c r="A14289" s="2" t="s">
        <v>30810</v>
      </c>
      <c r="B14289" s="2" t="s">
        <v>30811</v>
      </c>
    </row>
    <row r="14290" spans="1:2" x14ac:dyDescent="0.2">
      <c r="A14290" s="2" t="s">
        <v>30812</v>
      </c>
      <c r="B14290" s="2" t="s">
        <v>30813</v>
      </c>
    </row>
    <row r="14291" spans="1:2" x14ac:dyDescent="0.2">
      <c r="A14291" s="2" t="s">
        <v>30814</v>
      </c>
      <c r="B14291" s="2" t="s">
        <v>30815</v>
      </c>
    </row>
    <row r="14292" spans="1:2" x14ac:dyDescent="0.2">
      <c r="A14292" s="2" t="s">
        <v>30816</v>
      </c>
      <c r="B14292" s="2" t="s">
        <v>30817</v>
      </c>
    </row>
    <row r="14293" spans="1:2" x14ac:dyDescent="0.2">
      <c r="A14293" s="2" t="s">
        <v>30818</v>
      </c>
      <c r="B14293" s="2" t="s">
        <v>30819</v>
      </c>
    </row>
    <row r="14294" spans="1:2" x14ac:dyDescent="0.2">
      <c r="A14294" s="2" t="s">
        <v>30820</v>
      </c>
      <c r="B14294" s="2" t="s">
        <v>30821</v>
      </c>
    </row>
    <row r="14295" spans="1:2" x14ac:dyDescent="0.2">
      <c r="A14295" s="2" t="s">
        <v>30822</v>
      </c>
      <c r="B14295" s="2" t="s">
        <v>30823</v>
      </c>
    </row>
    <row r="14296" spans="1:2" x14ac:dyDescent="0.2">
      <c r="A14296" s="2" t="s">
        <v>30824</v>
      </c>
      <c r="B14296" s="2" t="s">
        <v>30825</v>
      </c>
    </row>
    <row r="14297" spans="1:2" x14ac:dyDescent="0.2">
      <c r="A14297" s="2" t="s">
        <v>30826</v>
      </c>
      <c r="B14297" s="2" t="s">
        <v>30827</v>
      </c>
    </row>
    <row r="14298" spans="1:2" x14ac:dyDescent="0.2">
      <c r="A14298" s="2" t="s">
        <v>30828</v>
      </c>
      <c r="B14298" s="2" t="s">
        <v>30829</v>
      </c>
    </row>
    <row r="14299" spans="1:2" x14ac:dyDescent="0.2">
      <c r="A14299" s="2" t="s">
        <v>30830</v>
      </c>
      <c r="B14299" s="2" t="s">
        <v>30831</v>
      </c>
    </row>
    <row r="14300" spans="1:2" x14ac:dyDescent="0.2">
      <c r="A14300" s="2" t="s">
        <v>30832</v>
      </c>
      <c r="B14300" s="2" t="s">
        <v>30833</v>
      </c>
    </row>
    <row r="14301" spans="1:2" x14ac:dyDescent="0.2">
      <c r="A14301" s="2" t="s">
        <v>30834</v>
      </c>
      <c r="B14301" s="2" t="s">
        <v>30835</v>
      </c>
    </row>
    <row r="14302" spans="1:2" x14ac:dyDescent="0.2">
      <c r="A14302" s="2" t="s">
        <v>30836</v>
      </c>
      <c r="B14302" s="2" t="s">
        <v>30837</v>
      </c>
    </row>
    <row r="14303" spans="1:2" x14ac:dyDescent="0.2">
      <c r="A14303" s="2" t="s">
        <v>30838</v>
      </c>
      <c r="B14303" s="2" t="s">
        <v>30839</v>
      </c>
    </row>
    <row r="14304" spans="1:2" x14ac:dyDescent="0.2">
      <c r="A14304" s="2" t="s">
        <v>30840</v>
      </c>
      <c r="B14304" s="2" t="s">
        <v>30841</v>
      </c>
    </row>
    <row r="14305" spans="1:2" x14ac:dyDescent="0.2">
      <c r="A14305" s="2" t="s">
        <v>30842</v>
      </c>
      <c r="B14305" s="2" t="s">
        <v>30843</v>
      </c>
    </row>
    <row r="14306" spans="1:2" x14ac:dyDescent="0.2">
      <c r="A14306" s="2" t="s">
        <v>30844</v>
      </c>
      <c r="B14306" s="2" t="s">
        <v>30845</v>
      </c>
    </row>
    <row r="14307" spans="1:2" x14ac:dyDescent="0.2">
      <c r="A14307" s="2" t="s">
        <v>30846</v>
      </c>
      <c r="B14307" s="2" t="s">
        <v>30847</v>
      </c>
    </row>
    <row r="14308" spans="1:2" x14ac:dyDescent="0.2">
      <c r="A14308" s="2" t="s">
        <v>30848</v>
      </c>
      <c r="B14308" s="2" t="s">
        <v>30849</v>
      </c>
    </row>
    <row r="14309" spans="1:2" x14ac:dyDescent="0.2">
      <c r="A14309" s="2" t="s">
        <v>30850</v>
      </c>
      <c r="B14309" s="2" t="s">
        <v>30851</v>
      </c>
    </row>
    <row r="14310" spans="1:2" x14ac:dyDescent="0.2">
      <c r="A14310" s="2" t="s">
        <v>30852</v>
      </c>
      <c r="B14310" s="2" t="s">
        <v>30853</v>
      </c>
    </row>
    <row r="14311" spans="1:2" x14ac:dyDescent="0.2">
      <c r="A14311" s="2" t="s">
        <v>30854</v>
      </c>
      <c r="B14311" s="2" t="s">
        <v>30855</v>
      </c>
    </row>
    <row r="14312" spans="1:2" x14ac:dyDescent="0.2">
      <c r="A14312" s="2" t="s">
        <v>30856</v>
      </c>
      <c r="B14312" s="2" t="s">
        <v>30857</v>
      </c>
    </row>
    <row r="14313" spans="1:2" x14ac:dyDescent="0.2">
      <c r="A14313" s="2" t="s">
        <v>30858</v>
      </c>
      <c r="B14313" s="2" t="s">
        <v>30859</v>
      </c>
    </row>
    <row r="14314" spans="1:2" x14ac:dyDescent="0.2">
      <c r="A14314" s="2" t="s">
        <v>30860</v>
      </c>
      <c r="B14314" s="2" t="s">
        <v>30861</v>
      </c>
    </row>
    <row r="14315" spans="1:2" x14ac:dyDescent="0.2">
      <c r="A14315" s="2" t="s">
        <v>30862</v>
      </c>
      <c r="B14315" s="2" t="s">
        <v>30863</v>
      </c>
    </row>
    <row r="14316" spans="1:2" x14ac:dyDescent="0.2">
      <c r="A14316" s="2" t="s">
        <v>30864</v>
      </c>
      <c r="B14316" s="2" t="s">
        <v>30865</v>
      </c>
    </row>
    <row r="14317" spans="1:2" x14ac:dyDescent="0.2">
      <c r="A14317" s="2" t="s">
        <v>30866</v>
      </c>
      <c r="B14317" s="2" t="s">
        <v>30867</v>
      </c>
    </row>
    <row r="14318" spans="1:2" x14ac:dyDescent="0.2">
      <c r="A14318" s="2" t="s">
        <v>30868</v>
      </c>
      <c r="B14318" s="2" t="s">
        <v>30869</v>
      </c>
    </row>
    <row r="14319" spans="1:2" x14ac:dyDescent="0.2">
      <c r="A14319" s="2" t="s">
        <v>30870</v>
      </c>
      <c r="B14319" s="2" t="s">
        <v>30871</v>
      </c>
    </row>
    <row r="14320" spans="1:2" x14ac:dyDescent="0.2">
      <c r="A14320" s="2" t="s">
        <v>30872</v>
      </c>
      <c r="B14320" s="2" t="s">
        <v>30873</v>
      </c>
    </row>
    <row r="14321" spans="1:2" x14ac:dyDescent="0.2">
      <c r="A14321" s="2" t="s">
        <v>30874</v>
      </c>
      <c r="B14321" s="2" t="s">
        <v>30875</v>
      </c>
    </row>
    <row r="14322" spans="1:2" x14ac:dyDescent="0.2">
      <c r="A14322" s="2" t="s">
        <v>30876</v>
      </c>
      <c r="B14322" s="2" t="s">
        <v>30877</v>
      </c>
    </row>
    <row r="14323" spans="1:2" x14ac:dyDescent="0.2">
      <c r="A14323" s="2" t="s">
        <v>30878</v>
      </c>
      <c r="B14323" s="2" t="s">
        <v>30879</v>
      </c>
    </row>
    <row r="14324" spans="1:2" x14ac:dyDescent="0.2">
      <c r="A14324" s="2" t="s">
        <v>30880</v>
      </c>
      <c r="B14324" s="2" t="s">
        <v>30881</v>
      </c>
    </row>
    <row r="14325" spans="1:2" x14ac:dyDescent="0.2">
      <c r="A14325" s="2" t="s">
        <v>30882</v>
      </c>
      <c r="B14325" s="2" t="s">
        <v>30883</v>
      </c>
    </row>
    <row r="14326" spans="1:2" x14ac:dyDescent="0.2">
      <c r="A14326" s="2" t="s">
        <v>30884</v>
      </c>
      <c r="B14326" s="2" t="s">
        <v>30885</v>
      </c>
    </row>
    <row r="14327" spans="1:2" x14ac:dyDescent="0.2">
      <c r="A14327" s="2" t="s">
        <v>30886</v>
      </c>
      <c r="B14327" s="2" t="s">
        <v>30887</v>
      </c>
    </row>
    <row r="14328" spans="1:2" x14ac:dyDescent="0.2">
      <c r="A14328" s="2" t="s">
        <v>30888</v>
      </c>
      <c r="B14328" s="2" t="s">
        <v>30889</v>
      </c>
    </row>
    <row r="14329" spans="1:2" x14ac:dyDescent="0.2">
      <c r="A14329" s="2" t="s">
        <v>30890</v>
      </c>
      <c r="B14329" s="2" t="s">
        <v>30891</v>
      </c>
    </row>
    <row r="14330" spans="1:2" x14ac:dyDescent="0.2">
      <c r="A14330" s="2" t="s">
        <v>30892</v>
      </c>
      <c r="B14330" s="2" t="s">
        <v>30893</v>
      </c>
    </row>
    <row r="14331" spans="1:2" x14ac:dyDescent="0.2">
      <c r="A14331" s="2" t="s">
        <v>30894</v>
      </c>
      <c r="B14331" s="2" t="s">
        <v>30895</v>
      </c>
    </row>
    <row r="14332" spans="1:2" x14ac:dyDescent="0.2">
      <c r="A14332" s="2" t="s">
        <v>30896</v>
      </c>
      <c r="B14332" s="2" t="s">
        <v>30897</v>
      </c>
    </row>
    <row r="14333" spans="1:2" x14ac:dyDescent="0.2">
      <c r="A14333" s="2" t="s">
        <v>30898</v>
      </c>
      <c r="B14333" s="2" t="s">
        <v>30899</v>
      </c>
    </row>
    <row r="14334" spans="1:2" x14ac:dyDescent="0.2">
      <c r="A14334" s="2" t="s">
        <v>30900</v>
      </c>
      <c r="B14334" s="2" t="s">
        <v>30901</v>
      </c>
    </row>
    <row r="14335" spans="1:2" x14ac:dyDescent="0.2">
      <c r="A14335" s="2" t="s">
        <v>30902</v>
      </c>
      <c r="B14335" s="2" t="s">
        <v>30903</v>
      </c>
    </row>
    <row r="14336" spans="1:2" x14ac:dyDescent="0.2">
      <c r="A14336" s="2" t="s">
        <v>30904</v>
      </c>
      <c r="B14336" s="2" t="s">
        <v>30905</v>
      </c>
    </row>
    <row r="14337" spans="1:2" x14ac:dyDescent="0.2">
      <c r="A14337" s="2" t="s">
        <v>30906</v>
      </c>
      <c r="B14337" s="2" t="s">
        <v>30907</v>
      </c>
    </row>
    <row r="14338" spans="1:2" x14ac:dyDescent="0.2">
      <c r="A14338" s="2" t="s">
        <v>30908</v>
      </c>
      <c r="B14338" s="2" t="s">
        <v>30909</v>
      </c>
    </row>
    <row r="14339" spans="1:2" x14ac:dyDescent="0.2">
      <c r="A14339" s="2" t="s">
        <v>30910</v>
      </c>
      <c r="B14339" s="2" t="s">
        <v>30911</v>
      </c>
    </row>
    <row r="14340" spans="1:2" x14ac:dyDescent="0.2">
      <c r="A14340" s="2" t="s">
        <v>30912</v>
      </c>
      <c r="B14340" s="2" t="s">
        <v>30913</v>
      </c>
    </row>
    <row r="14341" spans="1:2" x14ac:dyDescent="0.2">
      <c r="A14341" s="2" t="s">
        <v>30914</v>
      </c>
      <c r="B14341" s="2" t="s">
        <v>30915</v>
      </c>
    </row>
    <row r="14342" spans="1:2" x14ac:dyDescent="0.2">
      <c r="A14342" s="2" t="s">
        <v>30916</v>
      </c>
      <c r="B14342" s="2" t="s">
        <v>30917</v>
      </c>
    </row>
    <row r="14343" spans="1:2" x14ac:dyDescent="0.2">
      <c r="A14343" s="2" t="s">
        <v>30918</v>
      </c>
      <c r="B14343" s="2" t="s">
        <v>30919</v>
      </c>
    </row>
    <row r="14344" spans="1:2" x14ac:dyDescent="0.2">
      <c r="A14344" s="2" t="s">
        <v>30920</v>
      </c>
      <c r="B14344" s="2" t="s">
        <v>30921</v>
      </c>
    </row>
    <row r="14345" spans="1:2" x14ac:dyDescent="0.2">
      <c r="A14345" s="2" t="s">
        <v>30922</v>
      </c>
      <c r="B14345" s="2" t="s">
        <v>30923</v>
      </c>
    </row>
    <row r="14346" spans="1:2" x14ac:dyDescent="0.2">
      <c r="A14346" s="2" t="s">
        <v>30924</v>
      </c>
      <c r="B14346" s="2" t="s">
        <v>30925</v>
      </c>
    </row>
    <row r="14347" spans="1:2" x14ac:dyDescent="0.2">
      <c r="A14347" s="2" t="s">
        <v>30926</v>
      </c>
      <c r="B14347" s="2" t="s">
        <v>30927</v>
      </c>
    </row>
    <row r="14348" spans="1:2" x14ac:dyDescent="0.2">
      <c r="A14348" s="2" t="s">
        <v>30928</v>
      </c>
      <c r="B14348" s="2" t="s">
        <v>30929</v>
      </c>
    </row>
    <row r="14349" spans="1:2" x14ac:dyDescent="0.2">
      <c r="A14349" s="2" t="s">
        <v>30930</v>
      </c>
      <c r="B14349" s="2" t="s">
        <v>30931</v>
      </c>
    </row>
    <row r="14350" spans="1:2" x14ac:dyDescent="0.2">
      <c r="A14350" s="2" t="s">
        <v>30932</v>
      </c>
      <c r="B14350" s="2" t="s">
        <v>30933</v>
      </c>
    </row>
    <row r="14351" spans="1:2" x14ac:dyDescent="0.2">
      <c r="A14351" s="2" t="s">
        <v>30934</v>
      </c>
      <c r="B14351" s="2" t="s">
        <v>30935</v>
      </c>
    </row>
    <row r="14352" spans="1:2" x14ac:dyDescent="0.2">
      <c r="A14352" s="2" t="s">
        <v>30936</v>
      </c>
      <c r="B14352" s="2" t="s">
        <v>30937</v>
      </c>
    </row>
    <row r="14353" spans="1:2" x14ac:dyDescent="0.2">
      <c r="A14353" s="2" t="s">
        <v>30938</v>
      </c>
      <c r="B14353" s="2" t="s">
        <v>30939</v>
      </c>
    </row>
    <row r="14354" spans="1:2" x14ac:dyDescent="0.2">
      <c r="A14354" s="2" t="s">
        <v>30940</v>
      </c>
      <c r="B14354" s="2" t="s">
        <v>30941</v>
      </c>
    </row>
    <row r="14355" spans="1:2" x14ac:dyDescent="0.2">
      <c r="A14355" s="2" t="s">
        <v>30942</v>
      </c>
      <c r="B14355" s="2" t="s">
        <v>30943</v>
      </c>
    </row>
    <row r="14356" spans="1:2" x14ac:dyDescent="0.2">
      <c r="A14356" s="2" t="s">
        <v>30944</v>
      </c>
      <c r="B14356" s="2" t="s">
        <v>30945</v>
      </c>
    </row>
    <row r="14357" spans="1:2" x14ac:dyDescent="0.2">
      <c r="A14357" s="2" t="s">
        <v>30946</v>
      </c>
      <c r="B14357" s="2" t="s">
        <v>30947</v>
      </c>
    </row>
    <row r="14358" spans="1:2" x14ac:dyDescent="0.2">
      <c r="A14358" s="2" t="s">
        <v>30948</v>
      </c>
      <c r="B14358" s="2" t="s">
        <v>30949</v>
      </c>
    </row>
    <row r="14359" spans="1:2" x14ac:dyDescent="0.2">
      <c r="A14359" s="2" t="s">
        <v>30950</v>
      </c>
      <c r="B14359" s="2" t="s">
        <v>30951</v>
      </c>
    </row>
    <row r="14360" spans="1:2" x14ac:dyDescent="0.2">
      <c r="A14360" s="2" t="s">
        <v>30952</v>
      </c>
      <c r="B14360" s="2" t="s">
        <v>30953</v>
      </c>
    </row>
    <row r="14361" spans="1:2" x14ac:dyDescent="0.2">
      <c r="A14361" s="2" t="s">
        <v>30954</v>
      </c>
      <c r="B14361" s="2" t="s">
        <v>30955</v>
      </c>
    </row>
    <row r="14362" spans="1:2" x14ac:dyDescent="0.2">
      <c r="A14362" s="2" t="s">
        <v>30956</v>
      </c>
      <c r="B14362" s="2" t="s">
        <v>30957</v>
      </c>
    </row>
    <row r="14363" spans="1:2" x14ac:dyDescent="0.2">
      <c r="A14363" s="2" t="s">
        <v>30958</v>
      </c>
      <c r="B14363" s="2" t="s">
        <v>30959</v>
      </c>
    </row>
    <row r="14364" spans="1:2" x14ac:dyDescent="0.2">
      <c r="A14364" s="2" t="s">
        <v>30960</v>
      </c>
      <c r="B14364" s="2" t="s">
        <v>30961</v>
      </c>
    </row>
    <row r="14365" spans="1:2" x14ac:dyDescent="0.2">
      <c r="A14365" s="2" t="s">
        <v>30962</v>
      </c>
      <c r="B14365" s="2" t="s">
        <v>30963</v>
      </c>
    </row>
    <row r="14366" spans="1:2" x14ac:dyDescent="0.2">
      <c r="A14366" s="2" t="s">
        <v>30964</v>
      </c>
      <c r="B14366" s="2" t="s">
        <v>30965</v>
      </c>
    </row>
    <row r="14367" spans="1:2" x14ac:dyDescent="0.2">
      <c r="A14367" s="2" t="s">
        <v>30966</v>
      </c>
      <c r="B14367" s="2" t="s">
        <v>30967</v>
      </c>
    </row>
    <row r="14368" spans="1:2" x14ac:dyDescent="0.2">
      <c r="A14368" s="2" t="s">
        <v>30968</v>
      </c>
      <c r="B14368" s="2" t="s">
        <v>30969</v>
      </c>
    </row>
    <row r="14369" spans="1:2" x14ac:dyDescent="0.2">
      <c r="A14369" s="2" t="s">
        <v>30970</v>
      </c>
      <c r="B14369" s="2" t="s">
        <v>30971</v>
      </c>
    </row>
    <row r="14370" spans="1:2" x14ac:dyDescent="0.2">
      <c r="A14370" s="2" t="s">
        <v>30972</v>
      </c>
      <c r="B14370" s="2" t="s">
        <v>30973</v>
      </c>
    </row>
    <row r="14371" spans="1:2" x14ac:dyDescent="0.2">
      <c r="A14371" s="2" t="s">
        <v>30974</v>
      </c>
      <c r="B14371" s="2" t="s">
        <v>30975</v>
      </c>
    </row>
    <row r="14372" spans="1:2" x14ac:dyDescent="0.2">
      <c r="A14372" s="2" t="s">
        <v>30976</v>
      </c>
      <c r="B14372" s="2" t="s">
        <v>30977</v>
      </c>
    </row>
    <row r="14373" spans="1:2" x14ac:dyDescent="0.2">
      <c r="A14373" s="2" t="s">
        <v>30978</v>
      </c>
      <c r="B14373" s="2" t="s">
        <v>30979</v>
      </c>
    </row>
    <row r="14374" spans="1:2" x14ac:dyDescent="0.2">
      <c r="A14374" s="2" t="s">
        <v>30980</v>
      </c>
      <c r="B14374" s="2" t="s">
        <v>30981</v>
      </c>
    </row>
    <row r="14375" spans="1:2" x14ac:dyDescent="0.2">
      <c r="A14375" s="2" t="s">
        <v>30982</v>
      </c>
      <c r="B14375" s="2" t="s">
        <v>30983</v>
      </c>
    </row>
    <row r="14376" spans="1:2" x14ac:dyDescent="0.2">
      <c r="A14376" s="2" t="s">
        <v>30984</v>
      </c>
      <c r="B14376" s="2" t="s">
        <v>30985</v>
      </c>
    </row>
    <row r="14377" spans="1:2" x14ac:dyDescent="0.2">
      <c r="A14377" s="2" t="s">
        <v>30986</v>
      </c>
      <c r="B14377" s="2" t="s">
        <v>30987</v>
      </c>
    </row>
    <row r="14378" spans="1:2" x14ac:dyDescent="0.2">
      <c r="A14378" s="2" t="s">
        <v>30988</v>
      </c>
      <c r="B14378" s="2" t="s">
        <v>30989</v>
      </c>
    </row>
    <row r="14379" spans="1:2" x14ac:dyDescent="0.2">
      <c r="A14379" s="2" t="s">
        <v>30990</v>
      </c>
      <c r="B14379" s="2" t="s">
        <v>30991</v>
      </c>
    </row>
    <row r="14380" spans="1:2" x14ac:dyDescent="0.2">
      <c r="A14380" s="2" t="s">
        <v>30992</v>
      </c>
      <c r="B14380" s="2" t="s">
        <v>30993</v>
      </c>
    </row>
    <row r="14381" spans="1:2" x14ac:dyDescent="0.2">
      <c r="A14381" s="2" t="s">
        <v>30994</v>
      </c>
      <c r="B14381" s="2" t="s">
        <v>30995</v>
      </c>
    </row>
    <row r="14382" spans="1:2" x14ac:dyDescent="0.2">
      <c r="A14382" s="2" t="s">
        <v>30996</v>
      </c>
      <c r="B14382" s="2" t="s">
        <v>30997</v>
      </c>
    </row>
    <row r="14383" spans="1:2" x14ac:dyDescent="0.2">
      <c r="A14383" s="2" t="s">
        <v>30998</v>
      </c>
      <c r="B14383" s="2" t="s">
        <v>30999</v>
      </c>
    </row>
    <row r="14384" spans="1:2" x14ac:dyDescent="0.2">
      <c r="A14384" s="2" t="s">
        <v>31000</v>
      </c>
      <c r="B14384" s="2" t="s">
        <v>31001</v>
      </c>
    </row>
    <row r="14385" spans="1:2" x14ac:dyDescent="0.2">
      <c r="A14385" s="2" t="s">
        <v>31002</v>
      </c>
      <c r="B14385" s="2" t="s">
        <v>31003</v>
      </c>
    </row>
    <row r="14386" spans="1:2" x14ac:dyDescent="0.2">
      <c r="A14386" s="2" t="s">
        <v>31004</v>
      </c>
      <c r="B14386" s="2" t="s">
        <v>31005</v>
      </c>
    </row>
    <row r="14387" spans="1:2" x14ac:dyDescent="0.2">
      <c r="A14387" s="2" t="s">
        <v>31006</v>
      </c>
      <c r="B14387" s="2" t="s">
        <v>31007</v>
      </c>
    </row>
    <row r="14388" spans="1:2" x14ac:dyDescent="0.2">
      <c r="A14388" s="2" t="s">
        <v>31008</v>
      </c>
      <c r="B14388" s="2" t="s">
        <v>31009</v>
      </c>
    </row>
    <row r="14389" spans="1:2" x14ac:dyDescent="0.2">
      <c r="A14389" s="2" t="s">
        <v>31010</v>
      </c>
      <c r="B14389" s="2" t="s">
        <v>31011</v>
      </c>
    </row>
    <row r="14390" spans="1:2" x14ac:dyDescent="0.2">
      <c r="A14390" s="2" t="s">
        <v>31012</v>
      </c>
      <c r="B14390" s="2" t="s">
        <v>31013</v>
      </c>
    </row>
    <row r="14391" spans="1:2" x14ac:dyDescent="0.2">
      <c r="A14391" s="2" t="s">
        <v>31014</v>
      </c>
      <c r="B14391" s="2" t="s">
        <v>31015</v>
      </c>
    </row>
    <row r="14392" spans="1:2" x14ac:dyDescent="0.2">
      <c r="A14392" s="2" t="s">
        <v>31016</v>
      </c>
      <c r="B14392" s="2" t="s">
        <v>31017</v>
      </c>
    </row>
    <row r="14393" spans="1:2" x14ac:dyDescent="0.2">
      <c r="A14393" s="2" t="s">
        <v>31018</v>
      </c>
      <c r="B14393" s="2" t="s">
        <v>31019</v>
      </c>
    </row>
    <row r="14394" spans="1:2" x14ac:dyDescent="0.2">
      <c r="A14394" s="2" t="s">
        <v>31020</v>
      </c>
      <c r="B14394" s="2" t="s">
        <v>31021</v>
      </c>
    </row>
    <row r="14395" spans="1:2" x14ac:dyDescent="0.2">
      <c r="A14395" s="2" t="s">
        <v>31022</v>
      </c>
      <c r="B14395" s="2" t="s">
        <v>31023</v>
      </c>
    </row>
    <row r="14396" spans="1:2" x14ac:dyDescent="0.2">
      <c r="A14396" s="2" t="s">
        <v>31024</v>
      </c>
      <c r="B14396" s="2" t="s">
        <v>31025</v>
      </c>
    </row>
    <row r="14397" spans="1:2" x14ac:dyDescent="0.2">
      <c r="A14397" s="2" t="s">
        <v>31026</v>
      </c>
      <c r="B14397" s="2" t="s">
        <v>31027</v>
      </c>
    </row>
    <row r="14398" spans="1:2" x14ac:dyDescent="0.2">
      <c r="A14398" s="2" t="s">
        <v>31028</v>
      </c>
      <c r="B14398" s="2" t="s">
        <v>31029</v>
      </c>
    </row>
    <row r="14399" spans="1:2" x14ac:dyDescent="0.2">
      <c r="A14399" s="2" t="s">
        <v>31030</v>
      </c>
      <c r="B14399" s="2" t="s">
        <v>31031</v>
      </c>
    </row>
    <row r="14400" spans="1:2" x14ac:dyDescent="0.2">
      <c r="A14400" s="2" t="s">
        <v>31032</v>
      </c>
      <c r="B14400" s="2" t="s">
        <v>31033</v>
      </c>
    </row>
    <row r="14401" spans="1:2" x14ac:dyDescent="0.2">
      <c r="A14401" s="2" t="s">
        <v>31034</v>
      </c>
      <c r="B14401" s="2" t="s">
        <v>31035</v>
      </c>
    </row>
    <row r="14402" spans="1:2" x14ac:dyDescent="0.2">
      <c r="A14402" s="2" t="s">
        <v>31036</v>
      </c>
      <c r="B14402" s="2" t="s">
        <v>31037</v>
      </c>
    </row>
    <row r="14403" spans="1:2" x14ac:dyDescent="0.2">
      <c r="A14403" s="2" t="s">
        <v>31038</v>
      </c>
      <c r="B14403" s="2" t="s">
        <v>31039</v>
      </c>
    </row>
    <row r="14404" spans="1:2" x14ac:dyDescent="0.2">
      <c r="A14404" s="2" t="s">
        <v>31040</v>
      </c>
      <c r="B14404" s="2" t="s">
        <v>31041</v>
      </c>
    </row>
    <row r="14405" spans="1:2" x14ac:dyDescent="0.2">
      <c r="A14405" s="2" t="s">
        <v>31042</v>
      </c>
      <c r="B14405" s="2" t="s">
        <v>31043</v>
      </c>
    </row>
    <row r="14406" spans="1:2" x14ac:dyDescent="0.2">
      <c r="A14406" s="2" t="s">
        <v>31044</v>
      </c>
      <c r="B14406" s="2" t="s">
        <v>31045</v>
      </c>
    </row>
    <row r="14407" spans="1:2" x14ac:dyDescent="0.2">
      <c r="A14407" s="2" t="s">
        <v>31046</v>
      </c>
      <c r="B14407" s="2" t="s">
        <v>31047</v>
      </c>
    </row>
    <row r="14408" spans="1:2" x14ac:dyDescent="0.2">
      <c r="A14408" s="2" t="s">
        <v>31048</v>
      </c>
      <c r="B14408" s="2" t="s">
        <v>31049</v>
      </c>
    </row>
    <row r="14409" spans="1:2" x14ac:dyDescent="0.2">
      <c r="A14409" s="2" t="s">
        <v>31050</v>
      </c>
      <c r="B14409" s="2" t="s">
        <v>31051</v>
      </c>
    </row>
    <row r="14410" spans="1:2" x14ac:dyDescent="0.2">
      <c r="A14410" s="2" t="s">
        <v>31052</v>
      </c>
      <c r="B14410" s="2" t="s">
        <v>31053</v>
      </c>
    </row>
    <row r="14411" spans="1:2" x14ac:dyDescent="0.2">
      <c r="A14411" s="2" t="s">
        <v>31054</v>
      </c>
      <c r="B14411" s="2" t="s">
        <v>31055</v>
      </c>
    </row>
    <row r="14412" spans="1:2" x14ac:dyDescent="0.2">
      <c r="A14412" s="2" t="s">
        <v>31056</v>
      </c>
      <c r="B14412" s="2" t="s">
        <v>31057</v>
      </c>
    </row>
    <row r="14413" spans="1:2" x14ac:dyDescent="0.2">
      <c r="A14413" s="2" t="s">
        <v>31058</v>
      </c>
      <c r="B14413" s="2" t="s">
        <v>31059</v>
      </c>
    </row>
    <row r="14414" spans="1:2" x14ac:dyDescent="0.2">
      <c r="A14414" s="2" t="s">
        <v>31060</v>
      </c>
      <c r="B14414" s="2" t="s">
        <v>31061</v>
      </c>
    </row>
    <row r="14415" spans="1:2" x14ac:dyDescent="0.2">
      <c r="A14415" s="2" t="s">
        <v>31062</v>
      </c>
      <c r="B14415" s="2" t="s">
        <v>31063</v>
      </c>
    </row>
    <row r="14416" spans="1:2" x14ac:dyDescent="0.2">
      <c r="A14416" s="2" t="s">
        <v>31064</v>
      </c>
      <c r="B14416" s="2" t="s">
        <v>31065</v>
      </c>
    </row>
    <row r="14417" spans="1:2" x14ac:dyDescent="0.2">
      <c r="A14417" s="2" t="s">
        <v>31066</v>
      </c>
      <c r="B14417" s="2" t="s">
        <v>31067</v>
      </c>
    </row>
    <row r="14418" spans="1:2" x14ac:dyDescent="0.2">
      <c r="A14418" s="2" t="s">
        <v>31068</v>
      </c>
      <c r="B14418" s="2" t="s">
        <v>31069</v>
      </c>
    </row>
    <row r="14419" spans="1:2" x14ac:dyDescent="0.2">
      <c r="A14419" s="2" t="s">
        <v>31070</v>
      </c>
      <c r="B14419" s="2" t="s">
        <v>31071</v>
      </c>
    </row>
    <row r="14420" spans="1:2" x14ac:dyDescent="0.2">
      <c r="A14420" s="2" t="s">
        <v>31072</v>
      </c>
      <c r="B14420" s="2" t="s">
        <v>31073</v>
      </c>
    </row>
    <row r="14421" spans="1:2" x14ac:dyDescent="0.2">
      <c r="A14421" s="2" t="s">
        <v>31074</v>
      </c>
      <c r="B14421" s="2" t="s">
        <v>31075</v>
      </c>
    </row>
    <row r="14422" spans="1:2" x14ac:dyDescent="0.2">
      <c r="A14422" s="2" t="s">
        <v>31076</v>
      </c>
      <c r="B14422" s="2" t="s">
        <v>31077</v>
      </c>
    </row>
    <row r="14423" spans="1:2" x14ac:dyDescent="0.2">
      <c r="A14423" s="2" t="s">
        <v>31078</v>
      </c>
      <c r="B14423" s="2" t="s">
        <v>31079</v>
      </c>
    </row>
    <row r="14424" spans="1:2" x14ac:dyDescent="0.2">
      <c r="A14424" s="2" t="s">
        <v>31080</v>
      </c>
      <c r="B14424" s="2" t="s">
        <v>31081</v>
      </c>
    </row>
    <row r="14425" spans="1:2" x14ac:dyDescent="0.2">
      <c r="A14425" s="2" t="s">
        <v>31082</v>
      </c>
      <c r="B14425" s="2" t="s">
        <v>31083</v>
      </c>
    </row>
    <row r="14426" spans="1:2" x14ac:dyDescent="0.2">
      <c r="A14426" s="2" t="s">
        <v>31084</v>
      </c>
      <c r="B14426" s="2" t="s">
        <v>31085</v>
      </c>
    </row>
    <row r="14427" spans="1:2" x14ac:dyDescent="0.2">
      <c r="A14427" s="2" t="s">
        <v>31086</v>
      </c>
      <c r="B14427" s="2" t="s">
        <v>31087</v>
      </c>
    </row>
    <row r="14428" spans="1:2" x14ac:dyDescent="0.2">
      <c r="A14428" s="2" t="s">
        <v>31088</v>
      </c>
      <c r="B14428" s="2" t="s">
        <v>31089</v>
      </c>
    </row>
    <row r="14429" spans="1:2" x14ac:dyDescent="0.2">
      <c r="A14429" s="2" t="s">
        <v>31090</v>
      </c>
      <c r="B14429" s="2" t="s">
        <v>31091</v>
      </c>
    </row>
    <row r="14430" spans="1:2" x14ac:dyDescent="0.2">
      <c r="A14430" s="2" t="s">
        <v>31092</v>
      </c>
      <c r="B14430" s="2" t="s">
        <v>31093</v>
      </c>
    </row>
    <row r="14431" spans="1:2" x14ac:dyDescent="0.2">
      <c r="A14431" s="2" t="s">
        <v>31094</v>
      </c>
      <c r="B14431" s="2" t="s">
        <v>31095</v>
      </c>
    </row>
    <row r="14432" spans="1:2" x14ac:dyDescent="0.2">
      <c r="A14432" s="2" t="s">
        <v>31096</v>
      </c>
      <c r="B14432" s="2" t="s">
        <v>31097</v>
      </c>
    </row>
    <row r="14433" spans="1:2" x14ac:dyDescent="0.2">
      <c r="A14433" s="2" t="s">
        <v>31098</v>
      </c>
      <c r="B14433" s="2" t="s">
        <v>31099</v>
      </c>
    </row>
    <row r="14434" spans="1:2" x14ac:dyDescent="0.2">
      <c r="A14434" s="2" t="s">
        <v>31100</v>
      </c>
      <c r="B14434" s="2" t="s">
        <v>31101</v>
      </c>
    </row>
    <row r="14435" spans="1:2" x14ac:dyDescent="0.2">
      <c r="A14435" s="2" t="s">
        <v>31102</v>
      </c>
      <c r="B14435" s="2" t="s">
        <v>31103</v>
      </c>
    </row>
    <row r="14436" spans="1:2" x14ac:dyDescent="0.2">
      <c r="A14436" s="2" t="s">
        <v>31104</v>
      </c>
      <c r="B14436" s="2" t="s">
        <v>31105</v>
      </c>
    </row>
    <row r="14437" spans="1:2" x14ac:dyDescent="0.2">
      <c r="A14437" s="2" t="s">
        <v>31106</v>
      </c>
      <c r="B14437" s="2" t="s">
        <v>31107</v>
      </c>
    </row>
    <row r="14438" spans="1:2" x14ac:dyDescent="0.2">
      <c r="A14438" s="2" t="s">
        <v>31108</v>
      </c>
      <c r="B14438" s="2" t="s">
        <v>31109</v>
      </c>
    </row>
    <row r="14439" spans="1:2" x14ac:dyDescent="0.2">
      <c r="A14439" s="2" t="s">
        <v>31110</v>
      </c>
      <c r="B14439" s="2" t="s">
        <v>31111</v>
      </c>
    </row>
    <row r="14440" spans="1:2" x14ac:dyDescent="0.2">
      <c r="A14440" s="2" t="s">
        <v>31112</v>
      </c>
      <c r="B14440" s="2" t="s">
        <v>31113</v>
      </c>
    </row>
    <row r="14441" spans="1:2" x14ac:dyDescent="0.2">
      <c r="A14441" s="2" t="s">
        <v>31114</v>
      </c>
      <c r="B14441" s="2" t="s">
        <v>31115</v>
      </c>
    </row>
    <row r="14442" spans="1:2" x14ac:dyDescent="0.2">
      <c r="A14442" s="2" t="s">
        <v>31116</v>
      </c>
      <c r="B14442" s="2" t="s">
        <v>31117</v>
      </c>
    </row>
    <row r="14443" spans="1:2" x14ac:dyDescent="0.2">
      <c r="A14443" s="2" t="s">
        <v>31118</v>
      </c>
      <c r="B14443" s="2" t="s">
        <v>31119</v>
      </c>
    </row>
    <row r="14444" spans="1:2" x14ac:dyDescent="0.2">
      <c r="A14444" s="2" t="s">
        <v>31120</v>
      </c>
      <c r="B14444" s="2" t="s">
        <v>31121</v>
      </c>
    </row>
    <row r="14445" spans="1:2" x14ac:dyDescent="0.2">
      <c r="A14445" s="2" t="s">
        <v>31122</v>
      </c>
      <c r="B14445" s="2" t="s">
        <v>31123</v>
      </c>
    </row>
    <row r="14446" spans="1:2" x14ac:dyDescent="0.2">
      <c r="A14446" s="2" t="s">
        <v>31124</v>
      </c>
      <c r="B14446" s="2" t="s">
        <v>31125</v>
      </c>
    </row>
    <row r="14447" spans="1:2" x14ac:dyDescent="0.2">
      <c r="A14447" s="2" t="s">
        <v>31126</v>
      </c>
      <c r="B14447" s="2" t="s">
        <v>31127</v>
      </c>
    </row>
    <row r="14448" spans="1:2" x14ac:dyDescent="0.2">
      <c r="A14448" s="2" t="s">
        <v>31128</v>
      </c>
      <c r="B14448" s="2" t="s">
        <v>31129</v>
      </c>
    </row>
    <row r="14449" spans="1:2" x14ac:dyDescent="0.2">
      <c r="A14449" s="2" t="s">
        <v>31130</v>
      </c>
      <c r="B14449" s="2" t="s">
        <v>31131</v>
      </c>
    </row>
    <row r="14450" spans="1:2" x14ac:dyDescent="0.2">
      <c r="A14450" s="2" t="s">
        <v>31132</v>
      </c>
      <c r="B14450" s="2" t="s">
        <v>31133</v>
      </c>
    </row>
    <row r="14451" spans="1:2" x14ac:dyDescent="0.2">
      <c r="A14451" s="2" t="s">
        <v>31134</v>
      </c>
      <c r="B14451" s="2" t="s">
        <v>31135</v>
      </c>
    </row>
    <row r="14452" spans="1:2" x14ac:dyDescent="0.2">
      <c r="A14452" s="2" t="s">
        <v>31136</v>
      </c>
      <c r="B14452" s="2" t="s">
        <v>31137</v>
      </c>
    </row>
    <row r="14453" spans="1:2" x14ac:dyDescent="0.2">
      <c r="A14453" s="2" t="s">
        <v>31138</v>
      </c>
      <c r="B14453" s="2" t="s">
        <v>31139</v>
      </c>
    </row>
    <row r="14454" spans="1:2" x14ac:dyDescent="0.2">
      <c r="A14454" s="2" t="s">
        <v>31140</v>
      </c>
      <c r="B14454" s="2" t="s">
        <v>31141</v>
      </c>
    </row>
    <row r="14455" spans="1:2" x14ac:dyDescent="0.2">
      <c r="A14455" s="2" t="s">
        <v>31142</v>
      </c>
      <c r="B14455" s="2" t="s">
        <v>31143</v>
      </c>
    </row>
    <row r="14456" spans="1:2" x14ac:dyDescent="0.2">
      <c r="A14456" s="2" t="s">
        <v>31144</v>
      </c>
      <c r="B14456" s="2" t="s">
        <v>31145</v>
      </c>
    </row>
    <row r="14457" spans="1:2" x14ac:dyDescent="0.2">
      <c r="A14457" s="2" t="s">
        <v>31146</v>
      </c>
      <c r="B14457" s="2" t="s">
        <v>31147</v>
      </c>
    </row>
    <row r="14458" spans="1:2" x14ac:dyDescent="0.2">
      <c r="A14458" s="2" t="s">
        <v>31148</v>
      </c>
      <c r="B14458" s="2" t="s">
        <v>31149</v>
      </c>
    </row>
    <row r="14459" spans="1:2" x14ac:dyDescent="0.2">
      <c r="A14459" s="2" t="s">
        <v>31150</v>
      </c>
      <c r="B14459" s="2" t="s">
        <v>31151</v>
      </c>
    </row>
    <row r="14460" spans="1:2" x14ac:dyDescent="0.2">
      <c r="A14460" s="2" t="s">
        <v>31152</v>
      </c>
      <c r="B14460" s="2" t="s">
        <v>31153</v>
      </c>
    </row>
    <row r="14461" spans="1:2" x14ac:dyDescent="0.2">
      <c r="A14461" s="2" t="s">
        <v>31154</v>
      </c>
      <c r="B14461" s="2" t="s">
        <v>31155</v>
      </c>
    </row>
    <row r="14462" spans="1:2" x14ac:dyDescent="0.2">
      <c r="A14462" s="2" t="s">
        <v>31156</v>
      </c>
      <c r="B14462" s="2" t="s">
        <v>31157</v>
      </c>
    </row>
    <row r="14463" spans="1:2" x14ac:dyDescent="0.2">
      <c r="A14463" s="2" t="s">
        <v>31158</v>
      </c>
      <c r="B14463" s="2" t="s">
        <v>31159</v>
      </c>
    </row>
    <row r="14464" spans="1:2" x14ac:dyDescent="0.2">
      <c r="A14464" s="2" t="s">
        <v>31160</v>
      </c>
      <c r="B14464" s="2" t="s">
        <v>31161</v>
      </c>
    </row>
    <row r="14465" spans="1:2" x14ac:dyDescent="0.2">
      <c r="A14465" s="2" t="s">
        <v>31162</v>
      </c>
      <c r="B14465" s="2" t="s">
        <v>31163</v>
      </c>
    </row>
    <row r="14466" spans="1:2" x14ac:dyDescent="0.2">
      <c r="A14466" s="2" t="s">
        <v>31164</v>
      </c>
      <c r="B14466" s="2" t="s">
        <v>31165</v>
      </c>
    </row>
    <row r="14467" spans="1:2" x14ac:dyDescent="0.2">
      <c r="A14467" s="2" t="s">
        <v>31166</v>
      </c>
      <c r="B14467" s="2" t="s">
        <v>31167</v>
      </c>
    </row>
    <row r="14468" spans="1:2" x14ac:dyDescent="0.2">
      <c r="A14468" s="2" t="s">
        <v>31168</v>
      </c>
      <c r="B14468" s="2" t="s">
        <v>31169</v>
      </c>
    </row>
    <row r="14469" spans="1:2" x14ac:dyDescent="0.2">
      <c r="A14469" s="2" t="s">
        <v>31170</v>
      </c>
      <c r="B14469" s="2" t="s">
        <v>31171</v>
      </c>
    </row>
    <row r="14470" spans="1:2" x14ac:dyDescent="0.2">
      <c r="A14470" s="2" t="s">
        <v>31172</v>
      </c>
      <c r="B14470" s="2" t="s">
        <v>31173</v>
      </c>
    </row>
    <row r="14471" spans="1:2" x14ac:dyDescent="0.2">
      <c r="A14471" s="2" t="s">
        <v>31174</v>
      </c>
      <c r="B14471" s="2" t="s">
        <v>31165</v>
      </c>
    </row>
    <row r="14472" spans="1:2" x14ac:dyDescent="0.2">
      <c r="A14472" s="2" t="s">
        <v>31175</v>
      </c>
      <c r="B14472" s="2" t="s">
        <v>31176</v>
      </c>
    </row>
    <row r="14473" spans="1:2" x14ac:dyDescent="0.2">
      <c r="A14473" s="2" t="s">
        <v>31177</v>
      </c>
      <c r="B14473" s="2" t="s">
        <v>31178</v>
      </c>
    </row>
    <row r="14474" spans="1:2" x14ac:dyDescent="0.2">
      <c r="A14474" s="2" t="s">
        <v>31179</v>
      </c>
      <c r="B14474" s="2" t="s">
        <v>31180</v>
      </c>
    </row>
    <row r="14475" spans="1:2" x14ac:dyDescent="0.2">
      <c r="A14475" s="2" t="s">
        <v>31181</v>
      </c>
      <c r="B14475" s="2" t="s">
        <v>31182</v>
      </c>
    </row>
    <row r="14476" spans="1:2" x14ac:dyDescent="0.2">
      <c r="A14476" s="2" t="s">
        <v>31183</v>
      </c>
      <c r="B14476" s="2" t="s">
        <v>31184</v>
      </c>
    </row>
    <row r="14477" spans="1:2" x14ac:dyDescent="0.2">
      <c r="A14477" s="2" t="s">
        <v>31185</v>
      </c>
      <c r="B14477" s="2" t="s">
        <v>31186</v>
      </c>
    </row>
    <row r="14478" spans="1:2" x14ac:dyDescent="0.2">
      <c r="A14478" s="2" t="s">
        <v>31187</v>
      </c>
      <c r="B14478" s="2" t="s">
        <v>31188</v>
      </c>
    </row>
    <row r="14479" spans="1:2" x14ac:dyDescent="0.2">
      <c r="A14479" s="2" t="s">
        <v>31189</v>
      </c>
      <c r="B14479" s="2" t="s">
        <v>31190</v>
      </c>
    </row>
    <row r="14480" spans="1:2" x14ac:dyDescent="0.2">
      <c r="A14480" s="2" t="s">
        <v>31191</v>
      </c>
      <c r="B14480" s="2" t="s">
        <v>31192</v>
      </c>
    </row>
    <row r="14481" spans="1:2" x14ac:dyDescent="0.2">
      <c r="A14481" s="2" t="s">
        <v>31193</v>
      </c>
      <c r="B14481" s="2" t="s">
        <v>31194</v>
      </c>
    </row>
    <row r="14482" spans="1:2" x14ac:dyDescent="0.2">
      <c r="A14482" s="2" t="s">
        <v>31195</v>
      </c>
      <c r="B14482" s="2" t="s">
        <v>31196</v>
      </c>
    </row>
    <row r="14483" spans="1:2" x14ac:dyDescent="0.2">
      <c r="A14483" s="2" t="s">
        <v>31197</v>
      </c>
      <c r="B14483" s="2" t="s">
        <v>31198</v>
      </c>
    </row>
    <row r="14484" spans="1:2" x14ac:dyDescent="0.2">
      <c r="A14484" s="2" t="s">
        <v>31199</v>
      </c>
      <c r="B14484" s="2" t="s">
        <v>31200</v>
      </c>
    </row>
    <row r="14485" spans="1:2" x14ac:dyDescent="0.2">
      <c r="A14485" s="2" t="s">
        <v>31201</v>
      </c>
      <c r="B14485" s="2" t="s">
        <v>31202</v>
      </c>
    </row>
    <row r="14486" spans="1:2" x14ac:dyDescent="0.2">
      <c r="A14486" s="2" t="s">
        <v>31203</v>
      </c>
      <c r="B14486" s="2" t="s">
        <v>31204</v>
      </c>
    </row>
    <row r="14487" spans="1:2" x14ac:dyDescent="0.2">
      <c r="A14487" s="2" t="s">
        <v>31205</v>
      </c>
      <c r="B14487" s="2" t="s">
        <v>31206</v>
      </c>
    </row>
    <row r="14488" spans="1:2" x14ac:dyDescent="0.2">
      <c r="A14488" s="2" t="s">
        <v>31207</v>
      </c>
      <c r="B14488" s="2" t="s">
        <v>31208</v>
      </c>
    </row>
    <row r="14489" spans="1:2" x14ac:dyDescent="0.2">
      <c r="A14489" s="2" t="s">
        <v>31209</v>
      </c>
      <c r="B14489" s="2" t="s">
        <v>31210</v>
      </c>
    </row>
    <row r="14490" spans="1:2" x14ac:dyDescent="0.2">
      <c r="A14490" s="2" t="s">
        <v>31211</v>
      </c>
      <c r="B14490" s="2" t="s">
        <v>31212</v>
      </c>
    </row>
    <row r="14491" spans="1:2" x14ac:dyDescent="0.2">
      <c r="A14491" s="2" t="s">
        <v>31213</v>
      </c>
      <c r="B14491" s="2" t="s">
        <v>31214</v>
      </c>
    </row>
    <row r="14492" spans="1:2" x14ac:dyDescent="0.2">
      <c r="A14492" s="2" t="s">
        <v>31215</v>
      </c>
      <c r="B14492" s="2" t="s">
        <v>31216</v>
      </c>
    </row>
    <row r="14493" spans="1:2" x14ac:dyDescent="0.2">
      <c r="A14493" s="2" t="s">
        <v>31217</v>
      </c>
      <c r="B14493" s="2" t="s">
        <v>31218</v>
      </c>
    </row>
    <row r="14494" spans="1:2" x14ac:dyDescent="0.2">
      <c r="A14494" s="2" t="s">
        <v>31219</v>
      </c>
      <c r="B14494" s="2" t="s">
        <v>31220</v>
      </c>
    </row>
    <row r="14495" spans="1:2" x14ac:dyDescent="0.2">
      <c r="A14495" s="2" t="s">
        <v>31221</v>
      </c>
      <c r="B14495" s="2" t="s">
        <v>31222</v>
      </c>
    </row>
    <row r="14496" spans="1:2" x14ac:dyDescent="0.2">
      <c r="A14496" s="2" t="s">
        <v>31223</v>
      </c>
      <c r="B14496" s="2" t="s">
        <v>31224</v>
      </c>
    </row>
    <row r="14497" spans="1:2" x14ac:dyDescent="0.2">
      <c r="A14497" s="2" t="s">
        <v>31225</v>
      </c>
      <c r="B14497" s="2" t="s">
        <v>31226</v>
      </c>
    </row>
    <row r="14498" spans="1:2" x14ac:dyDescent="0.2">
      <c r="A14498" s="2" t="s">
        <v>31227</v>
      </c>
      <c r="B14498" s="2" t="s">
        <v>31228</v>
      </c>
    </row>
    <row r="14499" spans="1:2" x14ac:dyDescent="0.2">
      <c r="A14499" s="2" t="s">
        <v>31229</v>
      </c>
      <c r="B14499" s="2" t="s">
        <v>31230</v>
      </c>
    </row>
    <row r="14500" spans="1:2" x14ac:dyDescent="0.2">
      <c r="A14500" s="2" t="s">
        <v>31231</v>
      </c>
      <c r="B14500" s="2" t="s">
        <v>31232</v>
      </c>
    </row>
    <row r="14501" spans="1:2" x14ac:dyDescent="0.2">
      <c r="A14501" s="2" t="s">
        <v>31233</v>
      </c>
      <c r="B14501" s="2" t="s">
        <v>31234</v>
      </c>
    </row>
    <row r="14502" spans="1:2" x14ac:dyDescent="0.2">
      <c r="A14502" s="2" t="s">
        <v>31235</v>
      </c>
      <c r="B14502" s="2" t="s">
        <v>31236</v>
      </c>
    </row>
    <row r="14503" spans="1:2" x14ac:dyDescent="0.2">
      <c r="A14503" s="2" t="s">
        <v>31237</v>
      </c>
      <c r="B14503" s="2" t="s">
        <v>31238</v>
      </c>
    </row>
    <row r="14504" spans="1:2" x14ac:dyDescent="0.2">
      <c r="A14504" s="2" t="s">
        <v>31239</v>
      </c>
      <c r="B14504" s="2" t="s">
        <v>31240</v>
      </c>
    </row>
    <row r="14505" spans="1:2" x14ac:dyDescent="0.2">
      <c r="A14505" s="2" t="s">
        <v>31241</v>
      </c>
      <c r="B14505" s="2" t="s">
        <v>31242</v>
      </c>
    </row>
    <row r="14506" spans="1:2" x14ac:dyDescent="0.2">
      <c r="A14506" s="2" t="s">
        <v>31243</v>
      </c>
      <c r="B14506" s="2" t="s">
        <v>31244</v>
      </c>
    </row>
    <row r="14507" spans="1:2" x14ac:dyDescent="0.2">
      <c r="A14507" s="2" t="s">
        <v>31245</v>
      </c>
      <c r="B14507" s="2" t="s">
        <v>31246</v>
      </c>
    </row>
    <row r="14508" spans="1:2" x14ac:dyDescent="0.2">
      <c r="A14508" s="2" t="s">
        <v>31247</v>
      </c>
      <c r="B14508" s="2" t="s">
        <v>31248</v>
      </c>
    </row>
    <row r="14509" spans="1:2" x14ac:dyDescent="0.2">
      <c r="A14509" s="2" t="s">
        <v>31249</v>
      </c>
      <c r="B14509" s="2" t="s">
        <v>31250</v>
      </c>
    </row>
    <row r="14510" spans="1:2" x14ac:dyDescent="0.2">
      <c r="A14510" s="2" t="s">
        <v>31251</v>
      </c>
      <c r="B14510" s="2" t="s">
        <v>31252</v>
      </c>
    </row>
    <row r="14511" spans="1:2" x14ac:dyDescent="0.2">
      <c r="A14511" s="2" t="s">
        <v>31253</v>
      </c>
      <c r="B14511" s="2" t="s">
        <v>31254</v>
      </c>
    </row>
    <row r="14512" spans="1:2" x14ac:dyDescent="0.2">
      <c r="A14512" s="2" t="s">
        <v>31255</v>
      </c>
      <c r="B14512" s="2" t="s">
        <v>31256</v>
      </c>
    </row>
    <row r="14513" spans="1:2" x14ac:dyDescent="0.2">
      <c r="A14513" s="2" t="s">
        <v>31257</v>
      </c>
      <c r="B14513" s="2" t="s">
        <v>31258</v>
      </c>
    </row>
    <row r="14514" spans="1:2" x14ac:dyDescent="0.2">
      <c r="A14514" s="2" t="s">
        <v>31259</v>
      </c>
      <c r="B14514" s="2" t="s">
        <v>31260</v>
      </c>
    </row>
    <row r="14515" spans="1:2" x14ac:dyDescent="0.2">
      <c r="A14515" s="2" t="s">
        <v>31261</v>
      </c>
      <c r="B14515" s="2" t="s">
        <v>31262</v>
      </c>
    </row>
    <row r="14516" spans="1:2" x14ac:dyDescent="0.2">
      <c r="A14516" s="2" t="s">
        <v>31263</v>
      </c>
      <c r="B14516" s="2" t="s">
        <v>31264</v>
      </c>
    </row>
    <row r="14517" spans="1:2" x14ac:dyDescent="0.2">
      <c r="A14517" s="2" t="s">
        <v>31265</v>
      </c>
      <c r="B14517" s="2" t="s">
        <v>31266</v>
      </c>
    </row>
    <row r="14518" spans="1:2" x14ac:dyDescent="0.2">
      <c r="A14518" s="2" t="s">
        <v>31267</v>
      </c>
      <c r="B14518" s="2" t="s">
        <v>31268</v>
      </c>
    </row>
    <row r="14519" spans="1:2" x14ac:dyDescent="0.2">
      <c r="A14519" s="2" t="s">
        <v>31269</v>
      </c>
      <c r="B14519" s="2" t="s">
        <v>31270</v>
      </c>
    </row>
    <row r="14520" spans="1:2" x14ac:dyDescent="0.2">
      <c r="A14520" s="2" t="s">
        <v>31271</v>
      </c>
      <c r="B14520" s="2" t="s">
        <v>31272</v>
      </c>
    </row>
    <row r="14521" spans="1:2" x14ac:dyDescent="0.2">
      <c r="A14521" s="2" t="s">
        <v>31273</v>
      </c>
      <c r="B14521" s="2" t="s">
        <v>31274</v>
      </c>
    </row>
    <row r="14522" spans="1:2" x14ac:dyDescent="0.2">
      <c r="A14522" s="2" t="s">
        <v>31275</v>
      </c>
      <c r="B14522" s="2" t="s">
        <v>31276</v>
      </c>
    </row>
    <row r="14523" spans="1:2" x14ac:dyDescent="0.2">
      <c r="A14523" s="2" t="s">
        <v>31277</v>
      </c>
      <c r="B14523" s="2" t="s">
        <v>31278</v>
      </c>
    </row>
    <row r="14524" spans="1:2" x14ac:dyDescent="0.2">
      <c r="A14524" s="2" t="s">
        <v>31279</v>
      </c>
      <c r="B14524" s="2" t="s">
        <v>31280</v>
      </c>
    </row>
    <row r="14525" spans="1:2" x14ac:dyDescent="0.2">
      <c r="A14525" s="2" t="s">
        <v>31281</v>
      </c>
      <c r="B14525" s="2" t="s">
        <v>31282</v>
      </c>
    </row>
    <row r="14526" spans="1:2" x14ac:dyDescent="0.2">
      <c r="A14526" s="2" t="s">
        <v>31283</v>
      </c>
      <c r="B14526" s="2" t="s">
        <v>31284</v>
      </c>
    </row>
    <row r="14527" spans="1:2" x14ac:dyDescent="0.2">
      <c r="A14527" s="2" t="s">
        <v>31285</v>
      </c>
      <c r="B14527" s="2" t="s">
        <v>31286</v>
      </c>
    </row>
    <row r="14528" spans="1:2" x14ac:dyDescent="0.2">
      <c r="A14528" s="2" t="s">
        <v>31287</v>
      </c>
      <c r="B14528" s="2" t="s">
        <v>31288</v>
      </c>
    </row>
    <row r="14529" spans="1:2" x14ac:dyDescent="0.2">
      <c r="A14529" s="2" t="s">
        <v>31289</v>
      </c>
      <c r="B14529" s="2" t="s">
        <v>31290</v>
      </c>
    </row>
    <row r="14530" spans="1:2" x14ac:dyDescent="0.2">
      <c r="A14530" s="2" t="s">
        <v>31291</v>
      </c>
      <c r="B14530" s="2" t="s">
        <v>31292</v>
      </c>
    </row>
    <row r="14531" spans="1:2" x14ac:dyDescent="0.2">
      <c r="A14531" s="2" t="s">
        <v>31293</v>
      </c>
      <c r="B14531" s="2" t="s">
        <v>31294</v>
      </c>
    </row>
    <row r="14532" spans="1:2" x14ac:dyDescent="0.2">
      <c r="A14532" s="2" t="s">
        <v>31295</v>
      </c>
      <c r="B14532" s="2" t="s">
        <v>31296</v>
      </c>
    </row>
    <row r="14533" spans="1:2" x14ac:dyDescent="0.2">
      <c r="A14533" s="2" t="s">
        <v>31297</v>
      </c>
      <c r="B14533" s="2" t="s">
        <v>31298</v>
      </c>
    </row>
    <row r="14534" spans="1:2" x14ac:dyDescent="0.2">
      <c r="A14534" s="2" t="s">
        <v>31299</v>
      </c>
      <c r="B14534" s="2" t="s">
        <v>31300</v>
      </c>
    </row>
    <row r="14535" spans="1:2" x14ac:dyDescent="0.2">
      <c r="A14535" s="2" t="s">
        <v>31301</v>
      </c>
      <c r="B14535" s="2" t="s">
        <v>31302</v>
      </c>
    </row>
    <row r="14536" spans="1:2" x14ac:dyDescent="0.2">
      <c r="A14536" s="2" t="s">
        <v>31303</v>
      </c>
      <c r="B14536" s="2" t="s">
        <v>31304</v>
      </c>
    </row>
    <row r="14537" spans="1:2" x14ac:dyDescent="0.2">
      <c r="A14537" s="2" t="s">
        <v>31305</v>
      </c>
      <c r="B14537" s="2" t="s">
        <v>31306</v>
      </c>
    </row>
    <row r="14538" spans="1:2" x14ac:dyDescent="0.2">
      <c r="A14538" s="2" t="s">
        <v>31307</v>
      </c>
      <c r="B14538" s="2" t="s">
        <v>31308</v>
      </c>
    </row>
    <row r="14539" spans="1:2" x14ac:dyDescent="0.2">
      <c r="A14539" s="2" t="s">
        <v>31309</v>
      </c>
      <c r="B14539" s="2" t="s">
        <v>31310</v>
      </c>
    </row>
    <row r="14540" spans="1:2" x14ac:dyDescent="0.2">
      <c r="A14540" s="2" t="s">
        <v>31311</v>
      </c>
      <c r="B14540" s="2" t="s">
        <v>31312</v>
      </c>
    </row>
    <row r="14541" spans="1:2" x14ac:dyDescent="0.2">
      <c r="A14541" s="2" t="s">
        <v>31313</v>
      </c>
      <c r="B14541" s="2" t="s">
        <v>31314</v>
      </c>
    </row>
    <row r="14542" spans="1:2" x14ac:dyDescent="0.2">
      <c r="A14542" s="2" t="s">
        <v>31315</v>
      </c>
      <c r="B14542" s="2" t="s">
        <v>31316</v>
      </c>
    </row>
    <row r="14543" spans="1:2" x14ac:dyDescent="0.2">
      <c r="A14543" s="2" t="s">
        <v>31317</v>
      </c>
      <c r="B14543" s="2" t="s">
        <v>31318</v>
      </c>
    </row>
    <row r="14544" spans="1:2" x14ac:dyDescent="0.2">
      <c r="A14544" s="2" t="s">
        <v>31319</v>
      </c>
      <c r="B14544" s="2" t="s">
        <v>31320</v>
      </c>
    </row>
    <row r="14545" spans="1:2" x14ac:dyDescent="0.2">
      <c r="A14545" s="2" t="s">
        <v>31321</v>
      </c>
      <c r="B14545" s="2" t="s">
        <v>31322</v>
      </c>
    </row>
    <row r="14546" spans="1:2" x14ac:dyDescent="0.2">
      <c r="A14546" s="2" t="s">
        <v>31323</v>
      </c>
      <c r="B14546" s="2" t="s">
        <v>31324</v>
      </c>
    </row>
    <row r="14547" spans="1:2" x14ac:dyDescent="0.2">
      <c r="A14547" s="2" t="s">
        <v>31325</v>
      </c>
      <c r="B14547" s="2" t="s">
        <v>31326</v>
      </c>
    </row>
    <row r="14548" spans="1:2" x14ac:dyDescent="0.2">
      <c r="A14548" s="2" t="s">
        <v>31327</v>
      </c>
      <c r="B14548" s="2" t="s">
        <v>31328</v>
      </c>
    </row>
    <row r="14549" spans="1:2" x14ac:dyDescent="0.2">
      <c r="A14549" s="2" t="s">
        <v>31329</v>
      </c>
      <c r="B14549" s="2" t="s">
        <v>31330</v>
      </c>
    </row>
    <row r="14550" spans="1:2" x14ac:dyDescent="0.2">
      <c r="A14550" s="2" t="s">
        <v>31331</v>
      </c>
      <c r="B14550" s="2" t="s">
        <v>31332</v>
      </c>
    </row>
    <row r="14551" spans="1:2" x14ac:dyDescent="0.2">
      <c r="A14551" s="2" t="s">
        <v>31333</v>
      </c>
      <c r="B14551" s="2" t="s">
        <v>31334</v>
      </c>
    </row>
    <row r="14552" spans="1:2" x14ac:dyDescent="0.2">
      <c r="A14552" s="2" t="s">
        <v>31335</v>
      </c>
      <c r="B14552" s="2" t="s">
        <v>31336</v>
      </c>
    </row>
    <row r="14553" spans="1:2" x14ac:dyDescent="0.2">
      <c r="A14553" s="2" t="s">
        <v>31337</v>
      </c>
      <c r="B14553" s="2" t="s">
        <v>31338</v>
      </c>
    </row>
    <row r="14554" spans="1:2" x14ac:dyDescent="0.2">
      <c r="A14554" s="2" t="s">
        <v>31339</v>
      </c>
      <c r="B14554" s="2" t="s">
        <v>31340</v>
      </c>
    </row>
    <row r="14555" spans="1:2" x14ac:dyDescent="0.2">
      <c r="A14555" s="2" t="s">
        <v>31341</v>
      </c>
      <c r="B14555" s="2" t="s">
        <v>31342</v>
      </c>
    </row>
    <row r="14556" spans="1:2" x14ac:dyDescent="0.2">
      <c r="A14556" s="2" t="s">
        <v>31343</v>
      </c>
      <c r="B14556" s="2" t="s">
        <v>31344</v>
      </c>
    </row>
    <row r="14557" spans="1:2" x14ac:dyDescent="0.2">
      <c r="A14557" s="2" t="s">
        <v>31345</v>
      </c>
      <c r="B14557" s="2" t="s">
        <v>31346</v>
      </c>
    </row>
    <row r="14558" spans="1:2" x14ac:dyDescent="0.2">
      <c r="A14558" s="2" t="s">
        <v>31347</v>
      </c>
      <c r="B14558" s="2" t="s">
        <v>31348</v>
      </c>
    </row>
    <row r="14559" spans="1:2" x14ac:dyDescent="0.2">
      <c r="A14559" s="2" t="s">
        <v>31349</v>
      </c>
      <c r="B14559" s="2" t="s">
        <v>31350</v>
      </c>
    </row>
    <row r="14560" spans="1:2" x14ac:dyDescent="0.2">
      <c r="A14560" s="2" t="s">
        <v>31351</v>
      </c>
      <c r="B14560" s="2" t="s">
        <v>31352</v>
      </c>
    </row>
    <row r="14561" spans="1:2" x14ac:dyDescent="0.2">
      <c r="A14561" s="2" t="s">
        <v>31353</v>
      </c>
      <c r="B14561" s="2" t="s">
        <v>31354</v>
      </c>
    </row>
    <row r="14562" spans="1:2" x14ac:dyDescent="0.2">
      <c r="A14562" s="2" t="s">
        <v>31355</v>
      </c>
      <c r="B14562" s="2" t="s">
        <v>31356</v>
      </c>
    </row>
    <row r="14563" spans="1:2" x14ac:dyDescent="0.2">
      <c r="A14563" s="2" t="s">
        <v>31357</v>
      </c>
      <c r="B14563" s="2" t="s">
        <v>31358</v>
      </c>
    </row>
    <row r="14564" spans="1:2" x14ac:dyDescent="0.2">
      <c r="A14564" s="2" t="s">
        <v>31359</v>
      </c>
      <c r="B14564" s="2" t="s">
        <v>31360</v>
      </c>
    </row>
    <row r="14565" spans="1:2" x14ac:dyDescent="0.2">
      <c r="A14565" s="2" t="s">
        <v>31361</v>
      </c>
      <c r="B14565" s="2" t="s">
        <v>31362</v>
      </c>
    </row>
    <row r="14566" spans="1:2" x14ac:dyDescent="0.2">
      <c r="A14566" s="2" t="s">
        <v>31363</v>
      </c>
      <c r="B14566" s="2" t="s">
        <v>31364</v>
      </c>
    </row>
    <row r="14567" spans="1:2" x14ac:dyDescent="0.2">
      <c r="A14567" s="2" t="s">
        <v>31365</v>
      </c>
      <c r="B14567" s="2" t="s">
        <v>31366</v>
      </c>
    </row>
    <row r="14568" spans="1:2" x14ac:dyDescent="0.2">
      <c r="A14568" s="2" t="s">
        <v>31367</v>
      </c>
      <c r="B14568" s="2" t="s">
        <v>31368</v>
      </c>
    </row>
    <row r="14569" spans="1:2" x14ac:dyDescent="0.2">
      <c r="A14569" s="2" t="s">
        <v>31369</v>
      </c>
      <c r="B14569" s="2" t="s">
        <v>31370</v>
      </c>
    </row>
    <row r="14570" spans="1:2" x14ac:dyDescent="0.2">
      <c r="A14570" s="2" t="s">
        <v>31371</v>
      </c>
      <c r="B14570" s="2" t="s">
        <v>31372</v>
      </c>
    </row>
    <row r="14571" spans="1:2" x14ac:dyDescent="0.2">
      <c r="A14571" s="2" t="s">
        <v>31373</v>
      </c>
      <c r="B14571" s="2" t="s">
        <v>31374</v>
      </c>
    </row>
    <row r="14572" spans="1:2" x14ac:dyDescent="0.2">
      <c r="A14572" s="2" t="s">
        <v>31375</v>
      </c>
      <c r="B14572" s="2" t="s">
        <v>31376</v>
      </c>
    </row>
    <row r="14573" spans="1:2" x14ac:dyDescent="0.2">
      <c r="A14573" s="2" t="s">
        <v>31377</v>
      </c>
      <c r="B14573" s="2" t="s">
        <v>31378</v>
      </c>
    </row>
    <row r="14574" spans="1:2" x14ac:dyDescent="0.2">
      <c r="A14574" s="2" t="s">
        <v>31379</v>
      </c>
      <c r="B14574" s="2" t="s">
        <v>31380</v>
      </c>
    </row>
    <row r="14575" spans="1:2" x14ac:dyDescent="0.2">
      <c r="A14575" s="2" t="s">
        <v>31381</v>
      </c>
      <c r="B14575" s="2" t="s">
        <v>31382</v>
      </c>
    </row>
    <row r="14576" spans="1:2" x14ac:dyDescent="0.2">
      <c r="A14576" s="2" t="s">
        <v>31383</v>
      </c>
      <c r="B14576" s="2" t="s">
        <v>31384</v>
      </c>
    </row>
    <row r="14577" spans="1:2" x14ac:dyDescent="0.2">
      <c r="A14577" s="2" t="s">
        <v>31385</v>
      </c>
      <c r="B14577" s="2" t="s">
        <v>31386</v>
      </c>
    </row>
    <row r="14578" spans="1:2" x14ac:dyDescent="0.2">
      <c r="A14578" s="2" t="s">
        <v>31387</v>
      </c>
      <c r="B14578" s="2" t="s">
        <v>31388</v>
      </c>
    </row>
    <row r="14579" spans="1:2" x14ac:dyDescent="0.2">
      <c r="A14579" s="2" t="s">
        <v>31389</v>
      </c>
      <c r="B14579" s="2" t="s">
        <v>31390</v>
      </c>
    </row>
    <row r="14580" spans="1:2" x14ac:dyDescent="0.2">
      <c r="A14580" s="2" t="s">
        <v>31391</v>
      </c>
      <c r="B14580" s="2" t="s">
        <v>31392</v>
      </c>
    </row>
    <row r="14581" spans="1:2" x14ac:dyDescent="0.2">
      <c r="A14581" s="2" t="s">
        <v>31393</v>
      </c>
      <c r="B14581" s="2" t="s">
        <v>31394</v>
      </c>
    </row>
    <row r="14582" spans="1:2" x14ac:dyDescent="0.2">
      <c r="A14582" s="2" t="s">
        <v>31395</v>
      </c>
      <c r="B14582" s="2" t="s">
        <v>31396</v>
      </c>
    </row>
    <row r="14583" spans="1:2" x14ac:dyDescent="0.2">
      <c r="A14583" s="2" t="s">
        <v>31397</v>
      </c>
      <c r="B14583" s="2" t="s">
        <v>31398</v>
      </c>
    </row>
    <row r="14584" spans="1:2" x14ac:dyDescent="0.2">
      <c r="A14584" s="2" t="s">
        <v>31399</v>
      </c>
      <c r="B14584" s="2" t="s">
        <v>31400</v>
      </c>
    </row>
    <row r="14585" spans="1:2" x14ac:dyDescent="0.2">
      <c r="A14585" s="2" t="s">
        <v>31401</v>
      </c>
      <c r="B14585" s="2" t="s">
        <v>31402</v>
      </c>
    </row>
    <row r="14586" spans="1:2" x14ac:dyDescent="0.2">
      <c r="A14586" s="2" t="s">
        <v>31403</v>
      </c>
      <c r="B14586" s="2" t="s">
        <v>31404</v>
      </c>
    </row>
    <row r="14587" spans="1:2" x14ac:dyDescent="0.2">
      <c r="A14587" s="2" t="s">
        <v>31405</v>
      </c>
      <c r="B14587" s="2" t="s">
        <v>31406</v>
      </c>
    </row>
    <row r="14588" spans="1:2" x14ac:dyDescent="0.2">
      <c r="A14588" s="2" t="s">
        <v>31407</v>
      </c>
      <c r="B14588" s="2" t="s">
        <v>31408</v>
      </c>
    </row>
    <row r="14589" spans="1:2" x14ac:dyDescent="0.2">
      <c r="A14589" s="2" t="s">
        <v>31409</v>
      </c>
      <c r="B14589" s="2" t="s">
        <v>31410</v>
      </c>
    </row>
    <row r="14590" spans="1:2" x14ac:dyDescent="0.2">
      <c r="A14590" s="2" t="s">
        <v>31411</v>
      </c>
      <c r="B14590" s="2" t="s">
        <v>31412</v>
      </c>
    </row>
    <row r="14591" spans="1:2" x14ac:dyDescent="0.2">
      <c r="A14591" s="2" t="s">
        <v>31413</v>
      </c>
      <c r="B14591" s="2" t="s">
        <v>31414</v>
      </c>
    </row>
    <row r="14592" spans="1:2" x14ac:dyDescent="0.2">
      <c r="A14592" s="2" t="s">
        <v>31415</v>
      </c>
      <c r="B14592" s="2" t="s">
        <v>31416</v>
      </c>
    </row>
    <row r="14593" spans="1:2" x14ac:dyDescent="0.2">
      <c r="A14593" s="2" t="s">
        <v>31417</v>
      </c>
      <c r="B14593" s="2" t="s">
        <v>31418</v>
      </c>
    </row>
    <row r="14594" spans="1:2" x14ac:dyDescent="0.2">
      <c r="A14594" s="2" t="s">
        <v>31419</v>
      </c>
      <c r="B14594" s="2" t="s">
        <v>31392</v>
      </c>
    </row>
    <row r="14595" spans="1:2" x14ac:dyDescent="0.2">
      <c r="A14595" s="2" t="s">
        <v>31420</v>
      </c>
      <c r="B14595" s="2" t="s">
        <v>31421</v>
      </c>
    </row>
    <row r="14596" spans="1:2" x14ac:dyDescent="0.2">
      <c r="A14596" s="2" t="s">
        <v>31422</v>
      </c>
      <c r="B14596" s="2" t="s">
        <v>31423</v>
      </c>
    </row>
    <row r="14597" spans="1:2" x14ac:dyDescent="0.2">
      <c r="A14597" s="2" t="s">
        <v>31424</v>
      </c>
      <c r="B14597" s="2" t="s">
        <v>31425</v>
      </c>
    </row>
    <row r="14598" spans="1:2" x14ac:dyDescent="0.2">
      <c r="A14598" s="2" t="s">
        <v>31426</v>
      </c>
      <c r="B14598" s="2" t="s">
        <v>31427</v>
      </c>
    </row>
    <row r="14599" spans="1:2" x14ac:dyDescent="0.2">
      <c r="A14599" s="2" t="s">
        <v>31428</v>
      </c>
      <c r="B14599" s="2" t="s">
        <v>31429</v>
      </c>
    </row>
    <row r="14600" spans="1:2" x14ac:dyDescent="0.2">
      <c r="A14600" s="2" t="s">
        <v>31430</v>
      </c>
      <c r="B14600" s="2" t="s">
        <v>31431</v>
      </c>
    </row>
    <row r="14601" spans="1:2" x14ac:dyDescent="0.2">
      <c r="A14601" s="2" t="s">
        <v>31432</v>
      </c>
      <c r="B14601" s="2" t="s">
        <v>31433</v>
      </c>
    </row>
    <row r="14602" spans="1:2" x14ac:dyDescent="0.2">
      <c r="A14602" s="2" t="s">
        <v>31434</v>
      </c>
      <c r="B14602" s="2" t="s">
        <v>31435</v>
      </c>
    </row>
    <row r="14603" spans="1:2" x14ac:dyDescent="0.2">
      <c r="A14603" s="2" t="s">
        <v>31436</v>
      </c>
      <c r="B14603" s="2" t="s">
        <v>31437</v>
      </c>
    </row>
    <row r="14604" spans="1:2" x14ac:dyDescent="0.2">
      <c r="A14604" s="2" t="s">
        <v>31438</v>
      </c>
      <c r="B14604" s="2" t="s">
        <v>31439</v>
      </c>
    </row>
    <row r="14605" spans="1:2" x14ac:dyDescent="0.2">
      <c r="A14605" s="2" t="s">
        <v>31440</v>
      </c>
      <c r="B14605" s="2" t="s">
        <v>31441</v>
      </c>
    </row>
    <row r="14606" spans="1:2" x14ac:dyDescent="0.2">
      <c r="A14606" s="2" t="s">
        <v>31442</v>
      </c>
      <c r="B14606" s="2" t="s">
        <v>31443</v>
      </c>
    </row>
    <row r="14607" spans="1:2" x14ac:dyDescent="0.2">
      <c r="A14607" s="2" t="s">
        <v>31444</v>
      </c>
      <c r="B14607" s="2" t="s">
        <v>31445</v>
      </c>
    </row>
    <row r="14608" spans="1:2" x14ac:dyDescent="0.2">
      <c r="A14608" s="2" t="s">
        <v>31446</v>
      </c>
      <c r="B14608" s="2" t="s">
        <v>31447</v>
      </c>
    </row>
    <row r="14609" spans="1:2" x14ac:dyDescent="0.2">
      <c r="A14609" s="2" t="s">
        <v>31448</v>
      </c>
      <c r="B14609" s="2" t="s">
        <v>31449</v>
      </c>
    </row>
    <row r="14610" spans="1:2" x14ac:dyDescent="0.2">
      <c r="A14610" s="2" t="s">
        <v>31450</v>
      </c>
      <c r="B14610" s="2" t="s">
        <v>31451</v>
      </c>
    </row>
    <row r="14611" spans="1:2" x14ac:dyDescent="0.2">
      <c r="A14611" s="2" t="s">
        <v>31452</v>
      </c>
      <c r="B14611" s="2" t="s">
        <v>31453</v>
      </c>
    </row>
    <row r="14612" spans="1:2" x14ac:dyDescent="0.2">
      <c r="A14612" s="2" t="s">
        <v>31454</v>
      </c>
      <c r="B14612" s="2" t="s">
        <v>31455</v>
      </c>
    </row>
    <row r="14613" spans="1:2" x14ac:dyDescent="0.2">
      <c r="A14613" s="2" t="s">
        <v>31456</v>
      </c>
      <c r="B14613" s="2" t="s">
        <v>31457</v>
      </c>
    </row>
    <row r="14614" spans="1:2" x14ac:dyDescent="0.2">
      <c r="A14614" s="2" t="s">
        <v>31458</v>
      </c>
      <c r="B14614" s="2" t="s">
        <v>31459</v>
      </c>
    </row>
    <row r="14615" spans="1:2" x14ac:dyDescent="0.2">
      <c r="A14615" s="2" t="s">
        <v>31460</v>
      </c>
      <c r="B14615" s="2" t="s">
        <v>31461</v>
      </c>
    </row>
    <row r="14616" spans="1:2" x14ac:dyDescent="0.2">
      <c r="A14616" s="2" t="s">
        <v>31462</v>
      </c>
      <c r="B14616" s="2" t="s">
        <v>31463</v>
      </c>
    </row>
    <row r="14617" spans="1:2" x14ac:dyDescent="0.2">
      <c r="A14617" s="2" t="s">
        <v>31464</v>
      </c>
      <c r="B14617" s="2" t="s">
        <v>31465</v>
      </c>
    </row>
    <row r="14618" spans="1:2" x14ac:dyDescent="0.2">
      <c r="A14618" s="2" t="s">
        <v>31466</v>
      </c>
      <c r="B14618" s="2" t="s">
        <v>31467</v>
      </c>
    </row>
    <row r="14619" spans="1:2" x14ac:dyDescent="0.2">
      <c r="A14619" s="2" t="s">
        <v>31468</v>
      </c>
      <c r="B14619" s="2" t="s">
        <v>31469</v>
      </c>
    </row>
    <row r="14620" spans="1:2" x14ac:dyDescent="0.2">
      <c r="A14620" s="2" t="s">
        <v>31470</v>
      </c>
      <c r="B14620" s="2" t="s">
        <v>31471</v>
      </c>
    </row>
    <row r="14621" spans="1:2" x14ac:dyDescent="0.2">
      <c r="A14621" s="2" t="s">
        <v>31472</v>
      </c>
      <c r="B14621" s="2" t="s">
        <v>31473</v>
      </c>
    </row>
    <row r="14622" spans="1:2" x14ac:dyDescent="0.2">
      <c r="A14622" s="2" t="s">
        <v>31474</v>
      </c>
      <c r="B14622" s="2" t="s">
        <v>31475</v>
      </c>
    </row>
    <row r="14623" spans="1:2" x14ac:dyDescent="0.2">
      <c r="A14623" s="2" t="s">
        <v>31476</v>
      </c>
      <c r="B14623" s="2" t="s">
        <v>31477</v>
      </c>
    </row>
    <row r="14624" spans="1:2" x14ac:dyDescent="0.2">
      <c r="A14624" s="2" t="s">
        <v>31478</v>
      </c>
      <c r="B14624" s="2" t="s">
        <v>31479</v>
      </c>
    </row>
    <row r="14625" spans="1:2" x14ac:dyDescent="0.2">
      <c r="A14625" s="2" t="s">
        <v>31480</v>
      </c>
      <c r="B14625" s="2" t="s">
        <v>31481</v>
      </c>
    </row>
    <row r="14626" spans="1:2" x14ac:dyDescent="0.2">
      <c r="A14626" s="2" t="s">
        <v>31482</v>
      </c>
      <c r="B14626" s="2" t="s">
        <v>31483</v>
      </c>
    </row>
    <row r="14627" spans="1:2" x14ac:dyDescent="0.2">
      <c r="A14627" s="2" t="s">
        <v>31484</v>
      </c>
      <c r="B14627" s="2" t="s">
        <v>31485</v>
      </c>
    </row>
    <row r="14628" spans="1:2" x14ac:dyDescent="0.2">
      <c r="A14628" s="2" t="s">
        <v>31486</v>
      </c>
      <c r="B14628" s="2" t="s">
        <v>31487</v>
      </c>
    </row>
    <row r="14629" spans="1:2" x14ac:dyDescent="0.2">
      <c r="A14629" s="2" t="s">
        <v>31488</v>
      </c>
      <c r="B14629" s="2" t="s">
        <v>31489</v>
      </c>
    </row>
    <row r="14630" spans="1:2" x14ac:dyDescent="0.2">
      <c r="A14630" s="2" t="s">
        <v>31490</v>
      </c>
      <c r="B14630" s="2" t="s">
        <v>31491</v>
      </c>
    </row>
    <row r="14631" spans="1:2" x14ac:dyDescent="0.2">
      <c r="A14631" s="2" t="s">
        <v>31492</v>
      </c>
      <c r="B14631" s="2" t="s">
        <v>31493</v>
      </c>
    </row>
    <row r="14632" spans="1:2" x14ac:dyDescent="0.2">
      <c r="A14632" s="2" t="s">
        <v>31494</v>
      </c>
      <c r="B14632" s="2" t="s">
        <v>31495</v>
      </c>
    </row>
    <row r="14633" spans="1:2" x14ac:dyDescent="0.2">
      <c r="A14633" s="2" t="s">
        <v>31496</v>
      </c>
      <c r="B14633" s="2" t="s">
        <v>31497</v>
      </c>
    </row>
    <row r="14634" spans="1:2" x14ac:dyDescent="0.2">
      <c r="A14634" s="2" t="s">
        <v>31498</v>
      </c>
      <c r="B14634" s="2" t="s">
        <v>31499</v>
      </c>
    </row>
    <row r="14635" spans="1:2" x14ac:dyDescent="0.2">
      <c r="A14635" s="2" t="s">
        <v>31500</v>
      </c>
      <c r="B14635" s="2" t="s">
        <v>31501</v>
      </c>
    </row>
    <row r="14636" spans="1:2" x14ac:dyDescent="0.2">
      <c r="A14636" s="2" t="s">
        <v>31502</v>
      </c>
      <c r="B14636" s="2" t="s">
        <v>31503</v>
      </c>
    </row>
    <row r="14637" spans="1:2" x14ac:dyDescent="0.2">
      <c r="A14637" s="2" t="s">
        <v>31504</v>
      </c>
      <c r="B14637" s="2" t="s">
        <v>31505</v>
      </c>
    </row>
    <row r="14638" spans="1:2" x14ac:dyDescent="0.2">
      <c r="A14638" s="2" t="s">
        <v>31506</v>
      </c>
      <c r="B14638" s="2" t="s">
        <v>31507</v>
      </c>
    </row>
    <row r="14639" spans="1:2" x14ac:dyDescent="0.2">
      <c r="A14639" s="2" t="s">
        <v>31508</v>
      </c>
      <c r="B14639" s="2" t="s">
        <v>31509</v>
      </c>
    </row>
    <row r="14640" spans="1:2" x14ac:dyDescent="0.2">
      <c r="A14640" s="2" t="s">
        <v>31510</v>
      </c>
      <c r="B14640" s="2" t="s">
        <v>31511</v>
      </c>
    </row>
    <row r="14641" spans="1:2" x14ac:dyDescent="0.2">
      <c r="A14641" s="2" t="s">
        <v>31512</v>
      </c>
      <c r="B14641" s="2" t="s">
        <v>31513</v>
      </c>
    </row>
    <row r="14642" spans="1:2" x14ac:dyDescent="0.2">
      <c r="A14642" s="2" t="s">
        <v>31514</v>
      </c>
      <c r="B14642" s="2" t="s">
        <v>31515</v>
      </c>
    </row>
    <row r="14643" spans="1:2" x14ac:dyDescent="0.2">
      <c r="A14643" s="2" t="s">
        <v>31516</v>
      </c>
      <c r="B14643" s="2" t="s">
        <v>31517</v>
      </c>
    </row>
    <row r="14644" spans="1:2" x14ac:dyDescent="0.2">
      <c r="A14644" s="2" t="s">
        <v>31518</v>
      </c>
      <c r="B14644" s="2" t="s">
        <v>31519</v>
      </c>
    </row>
    <row r="14645" spans="1:2" x14ac:dyDescent="0.2">
      <c r="A14645" s="2" t="s">
        <v>31520</v>
      </c>
      <c r="B14645" s="2" t="s">
        <v>31521</v>
      </c>
    </row>
    <row r="14646" spans="1:2" x14ac:dyDescent="0.2">
      <c r="A14646" s="2" t="s">
        <v>31522</v>
      </c>
      <c r="B14646" s="2" t="s">
        <v>31523</v>
      </c>
    </row>
    <row r="14647" spans="1:2" x14ac:dyDescent="0.2">
      <c r="A14647" s="2" t="s">
        <v>31524</v>
      </c>
      <c r="B14647" s="2" t="s">
        <v>31525</v>
      </c>
    </row>
    <row r="14648" spans="1:2" x14ac:dyDescent="0.2">
      <c r="A14648" s="2" t="s">
        <v>31526</v>
      </c>
      <c r="B14648" s="2" t="s">
        <v>31527</v>
      </c>
    </row>
    <row r="14649" spans="1:2" x14ac:dyDescent="0.2">
      <c r="A14649" s="2" t="s">
        <v>31528</v>
      </c>
      <c r="B14649" s="2" t="s">
        <v>31529</v>
      </c>
    </row>
    <row r="14650" spans="1:2" x14ac:dyDescent="0.2">
      <c r="A14650" s="2" t="s">
        <v>31530</v>
      </c>
      <c r="B14650" s="2" t="s">
        <v>31531</v>
      </c>
    </row>
    <row r="14651" spans="1:2" x14ac:dyDescent="0.2">
      <c r="A14651" s="2" t="s">
        <v>31532</v>
      </c>
      <c r="B14651" s="2" t="s">
        <v>31533</v>
      </c>
    </row>
    <row r="14652" spans="1:2" x14ac:dyDescent="0.2">
      <c r="A14652" s="2" t="s">
        <v>31534</v>
      </c>
      <c r="B14652" s="2" t="s">
        <v>31535</v>
      </c>
    </row>
    <row r="14653" spans="1:2" x14ac:dyDescent="0.2">
      <c r="A14653" s="2" t="s">
        <v>31536</v>
      </c>
      <c r="B14653" s="2" t="s">
        <v>31537</v>
      </c>
    </row>
    <row r="14654" spans="1:2" x14ac:dyDescent="0.2">
      <c r="A14654" s="2" t="s">
        <v>31538</v>
      </c>
      <c r="B14654" s="2" t="s">
        <v>31539</v>
      </c>
    </row>
    <row r="14655" spans="1:2" x14ac:dyDescent="0.2">
      <c r="A14655" s="2" t="s">
        <v>31540</v>
      </c>
      <c r="B14655" s="2" t="s">
        <v>31541</v>
      </c>
    </row>
    <row r="14656" spans="1:2" x14ac:dyDescent="0.2">
      <c r="A14656" s="2" t="s">
        <v>31542</v>
      </c>
      <c r="B14656" s="2" t="s">
        <v>31543</v>
      </c>
    </row>
    <row r="14657" spans="1:2" x14ac:dyDescent="0.2">
      <c r="A14657" s="2" t="s">
        <v>31544</v>
      </c>
      <c r="B14657" s="2" t="s">
        <v>31545</v>
      </c>
    </row>
    <row r="14658" spans="1:2" x14ac:dyDescent="0.2">
      <c r="A14658" s="2" t="s">
        <v>31546</v>
      </c>
      <c r="B14658" s="2" t="s">
        <v>31547</v>
      </c>
    </row>
    <row r="14659" spans="1:2" x14ac:dyDescent="0.2">
      <c r="A14659" s="2" t="s">
        <v>31548</v>
      </c>
      <c r="B14659" s="2" t="s">
        <v>31549</v>
      </c>
    </row>
    <row r="14660" spans="1:2" x14ac:dyDescent="0.2">
      <c r="A14660" s="2" t="s">
        <v>31550</v>
      </c>
      <c r="B14660" s="2" t="s">
        <v>31551</v>
      </c>
    </row>
    <row r="14661" spans="1:2" x14ac:dyDescent="0.2">
      <c r="A14661" s="2" t="s">
        <v>31552</v>
      </c>
      <c r="B14661" s="2" t="s">
        <v>31553</v>
      </c>
    </row>
    <row r="14662" spans="1:2" x14ac:dyDescent="0.2">
      <c r="A14662" s="2" t="s">
        <v>31554</v>
      </c>
      <c r="B14662" s="2" t="s">
        <v>31555</v>
      </c>
    </row>
    <row r="14663" spans="1:2" x14ac:dyDescent="0.2">
      <c r="A14663" s="2" t="s">
        <v>31556</v>
      </c>
      <c r="B14663" s="2" t="s">
        <v>31557</v>
      </c>
    </row>
    <row r="14664" spans="1:2" x14ac:dyDescent="0.2">
      <c r="A14664" s="2" t="s">
        <v>31558</v>
      </c>
      <c r="B14664" s="2" t="s">
        <v>31559</v>
      </c>
    </row>
    <row r="14665" spans="1:2" x14ac:dyDescent="0.2">
      <c r="A14665" s="2" t="s">
        <v>31560</v>
      </c>
      <c r="B14665" s="2" t="s">
        <v>31561</v>
      </c>
    </row>
    <row r="14666" spans="1:2" x14ac:dyDescent="0.2">
      <c r="A14666" s="2" t="s">
        <v>31562</v>
      </c>
      <c r="B14666" s="2" t="s">
        <v>31563</v>
      </c>
    </row>
    <row r="14667" spans="1:2" x14ac:dyDescent="0.2">
      <c r="A14667" s="2" t="s">
        <v>31564</v>
      </c>
      <c r="B14667" s="2" t="s">
        <v>31565</v>
      </c>
    </row>
    <row r="14668" spans="1:2" x14ac:dyDescent="0.2">
      <c r="A14668" s="2" t="s">
        <v>31566</v>
      </c>
      <c r="B14668" s="2" t="s">
        <v>31567</v>
      </c>
    </row>
    <row r="14669" spans="1:2" x14ac:dyDescent="0.2">
      <c r="A14669" s="2" t="s">
        <v>31568</v>
      </c>
      <c r="B14669" s="2" t="s">
        <v>31569</v>
      </c>
    </row>
    <row r="14670" spans="1:2" x14ac:dyDescent="0.2">
      <c r="A14670" s="2" t="s">
        <v>31570</v>
      </c>
      <c r="B14670" s="2" t="s">
        <v>31571</v>
      </c>
    </row>
    <row r="14671" spans="1:2" x14ac:dyDescent="0.2">
      <c r="A14671" s="2" t="s">
        <v>31572</v>
      </c>
      <c r="B14671" s="2" t="s">
        <v>31573</v>
      </c>
    </row>
    <row r="14672" spans="1:2" x14ac:dyDescent="0.2">
      <c r="A14672" s="2" t="s">
        <v>31574</v>
      </c>
      <c r="B14672" s="2" t="s">
        <v>31575</v>
      </c>
    </row>
    <row r="14673" spans="1:2" x14ac:dyDescent="0.2">
      <c r="A14673" s="2" t="s">
        <v>31576</v>
      </c>
      <c r="B14673" s="2" t="s">
        <v>31577</v>
      </c>
    </row>
    <row r="14674" spans="1:2" x14ac:dyDescent="0.2">
      <c r="A14674" s="2" t="s">
        <v>31578</v>
      </c>
      <c r="B14674" s="2" t="s">
        <v>31579</v>
      </c>
    </row>
    <row r="14675" spans="1:2" x14ac:dyDescent="0.2">
      <c r="A14675" s="2" t="s">
        <v>31580</v>
      </c>
      <c r="B14675" s="2" t="s">
        <v>31581</v>
      </c>
    </row>
    <row r="14676" spans="1:2" x14ac:dyDescent="0.2">
      <c r="A14676" s="2" t="s">
        <v>31582</v>
      </c>
      <c r="B14676" s="2" t="s">
        <v>31583</v>
      </c>
    </row>
    <row r="14677" spans="1:2" x14ac:dyDescent="0.2">
      <c r="A14677" s="2" t="s">
        <v>31584</v>
      </c>
      <c r="B14677" s="2" t="s">
        <v>31585</v>
      </c>
    </row>
    <row r="14678" spans="1:2" x14ac:dyDescent="0.2">
      <c r="A14678" s="2" t="s">
        <v>31586</v>
      </c>
      <c r="B14678" s="2" t="s">
        <v>31587</v>
      </c>
    </row>
    <row r="14679" spans="1:2" x14ac:dyDescent="0.2">
      <c r="A14679" s="2" t="s">
        <v>31588</v>
      </c>
      <c r="B14679" s="2" t="s">
        <v>31589</v>
      </c>
    </row>
    <row r="14680" spans="1:2" x14ac:dyDescent="0.2">
      <c r="A14680" s="2" t="s">
        <v>31590</v>
      </c>
      <c r="B14680" s="2" t="s">
        <v>31591</v>
      </c>
    </row>
    <row r="14681" spans="1:2" x14ac:dyDescent="0.2">
      <c r="A14681" s="2" t="s">
        <v>31592</v>
      </c>
      <c r="B14681" s="2" t="s">
        <v>31593</v>
      </c>
    </row>
    <row r="14682" spans="1:2" x14ac:dyDescent="0.2">
      <c r="A14682" s="2" t="s">
        <v>31594</v>
      </c>
      <c r="B14682" s="2" t="s">
        <v>31595</v>
      </c>
    </row>
    <row r="14683" spans="1:2" x14ac:dyDescent="0.2">
      <c r="A14683" s="2" t="s">
        <v>31596</v>
      </c>
      <c r="B14683" s="2" t="s">
        <v>31597</v>
      </c>
    </row>
    <row r="14684" spans="1:2" x14ac:dyDescent="0.2">
      <c r="A14684" s="2" t="s">
        <v>31598</v>
      </c>
      <c r="B14684" s="2" t="s">
        <v>31599</v>
      </c>
    </row>
    <row r="14685" spans="1:2" x14ac:dyDescent="0.2">
      <c r="A14685" s="2" t="s">
        <v>31600</v>
      </c>
      <c r="B14685" s="2" t="s">
        <v>31601</v>
      </c>
    </row>
    <row r="14686" spans="1:2" x14ac:dyDescent="0.2">
      <c r="A14686" s="2" t="s">
        <v>31602</v>
      </c>
      <c r="B14686" s="2" t="s">
        <v>31603</v>
      </c>
    </row>
    <row r="14687" spans="1:2" x14ac:dyDescent="0.2">
      <c r="A14687" s="2" t="s">
        <v>31604</v>
      </c>
      <c r="B14687" s="2" t="s">
        <v>31605</v>
      </c>
    </row>
    <row r="14688" spans="1:2" x14ac:dyDescent="0.2">
      <c r="A14688" s="2" t="s">
        <v>31606</v>
      </c>
      <c r="B14688" s="2" t="s">
        <v>31607</v>
      </c>
    </row>
    <row r="14689" spans="1:2" x14ac:dyDescent="0.2">
      <c r="A14689" s="2" t="s">
        <v>31608</v>
      </c>
      <c r="B14689" s="2" t="s">
        <v>31609</v>
      </c>
    </row>
    <row r="14690" spans="1:2" x14ac:dyDescent="0.2">
      <c r="A14690" s="2" t="s">
        <v>31610</v>
      </c>
      <c r="B14690" s="2" t="s">
        <v>31611</v>
      </c>
    </row>
    <row r="14691" spans="1:2" x14ac:dyDescent="0.2">
      <c r="A14691" s="2" t="s">
        <v>31612</v>
      </c>
      <c r="B14691" s="2" t="s">
        <v>31613</v>
      </c>
    </row>
    <row r="14692" spans="1:2" x14ac:dyDescent="0.2">
      <c r="A14692" s="2" t="s">
        <v>31614</v>
      </c>
      <c r="B14692" s="2" t="s">
        <v>31615</v>
      </c>
    </row>
    <row r="14693" spans="1:2" x14ac:dyDescent="0.2">
      <c r="A14693" s="2" t="s">
        <v>31616</v>
      </c>
      <c r="B14693" s="2" t="s">
        <v>31617</v>
      </c>
    </row>
    <row r="14694" spans="1:2" x14ac:dyDescent="0.2">
      <c r="A14694" s="2" t="s">
        <v>31618</v>
      </c>
      <c r="B14694" s="2" t="s">
        <v>31619</v>
      </c>
    </row>
    <row r="14695" spans="1:2" x14ac:dyDescent="0.2">
      <c r="A14695" s="2" t="s">
        <v>31620</v>
      </c>
      <c r="B14695" s="2" t="s">
        <v>31621</v>
      </c>
    </row>
    <row r="14696" spans="1:2" x14ac:dyDescent="0.2">
      <c r="A14696" s="2" t="s">
        <v>31622</v>
      </c>
      <c r="B14696" s="2" t="s">
        <v>31623</v>
      </c>
    </row>
    <row r="14697" spans="1:2" x14ac:dyDescent="0.2">
      <c r="A14697" s="2" t="s">
        <v>31624</v>
      </c>
      <c r="B14697" s="2" t="s">
        <v>31625</v>
      </c>
    </row>
    <row r="14698" spans="1:2" x14ac:dyDescent="0.2">
      <c r="A14698" s="2" t="s">
        <v>31626</v>
      </c>
      <c r="B14698" s="2" t="s">
        <v>31627</v>
      </c>
    </row>
    <row r="14699" spans="1:2" x14ac:dyDescent="0.2">
      <c r="A14699" s="2" t="s">
        <v>31628</v>
      </c>
      <c r="B14699" s="2" t="s">
        <v>31629</v>
      </c>
    </row>
    <row r="14700" spans="1:2" x14ac:dyDescent="0.2">
      <c r="A14700" s="2" t="s">
        <v>31630</v>
      </c>
      <c r="B14700" s="2" t="s">
        <v>31631</v>
      </c>
    </row>
    <row r="14701" spans="1:2" x14ac:dyDescent="0.2">
      <c r="A14701" s="2" t="s">
        <v>31632</v>
      </c>
      <c r="B14701" s="2" t="s">
        <v>31633</v>
      </c>
    </row>
    <row r="14702" spans="1:2" x14ac:dyDescent="0.2">
      <c r="A14702" s="2" t="s">
        <v>31634</v>
      </c>
      <c r="B14702" s="2" t="s">
        <v>31635</v>
      </c>
    </row>
    <row r="14703" spans="1:2" x14ac:dyDescent="0.2">
      <c r="A14703" s="2" t="s">
        <v>31636</v>
      </c>
      <c r="B14703" s="2" t="s">
        <v>31637</v>
      </c>
    </row>
    <row r="14704" spans="1:2" x14ac:dyDescent="0.2">
      <c r="A14704" s="2" t="s">
        <v>31638</v>
      </c>
      <c r="B14704" s="2" t="s">
        <v>31639</v>
      </c>
    </row>
    <row r="14705" spans="1:2" x14ac:dyDescent="0.2">
      <c r="A14705" s="2" t="s">
        <v>31640</v>
      </c>
      <c r="B14705" s="2" t="s">
        <v>31641</v>
      </c>
    </row>
    <row r="14706" spans="1:2" x14ac:dyDescent="0.2">
      <c r="A14706" s="2" t="s">
        <v>31642</v>
      </c>
      <c r="B14706" s="2" t="s">
        <v>31643</v>
      </c>
    </row>
    <row r="14707" spans="1:2" x14ac:dyDescent="0.2">
      <c r="A14707" s="2" t="s">
        <v>31644</v>
      </c>
      <c r="B14707" s="2" t="s">
        <v>31645</v>
      </c>
    </row>
    <row r="14708" spans="1:2" x14ac:dyDescent="0.2">
      <c r="A14708" s="2" t="s">
        <v>31646</v>
      </c>
      <c r="B14708" s="2" t="s">
        <v>31647</v>
      </c>
    </row>
    <row r="14709" spans="1:2" x14ac:dyDescent="0.2">
      <c r="A14709" s="2" t="s">
        <v>31648</v>
      </c>
      <c r="B14709" s="2" t="s">
        <v>31649</v>
      </c>
    </row>
    <row r="14710" spans="1:2" x14ac:dyDescent="0.2">
      <c r="A14710" s="2" t="s">
        <v>31650</v>
      </c>
      <c r="B14710" s="2" t="s">
        <v>31651</v>
      </c>
    </row>
    <row r="14711" spans="1:2" x14ac:dyDescent="0.2">
      <c r="A14711" s="2" t="s">
        <v>31652</v>
      </c>
      <c r="B14711" s="2" t="s">
        <v>31653</v>
      </c>
    </row>
    <row r="14712" spans="1:2" x14ac:dyDescent="0.2">
      <c r="A14712" s="2" t="s">
        <v>31654</v>
      </c>
      <c r="B14712" s="2" t="s">
        <v>31655</v>
      </c>
    </row>
    <row r="14713" spans="1:2" x14ac:dyDescent="0.2">
      <c r="A14713" s="2" t="s">
        <v>31656</v>
      </c>
      <c r="B14713" s="2" t="s">
        <v>31657</v>
      </c>
    </row>
    <row r="14714" spans="1:2" x14ac:dyDescent="0.2">
      <c r="A14714" s="2" t="s">
        <v>31658</v>
      </c>
      <c r="B14714" s="2" t="s">
        <v>31659</v>
      </c>
    </row>
    <row r="14715" spans="1:2" x14ac:dyDescent="0.2">
      <c r="A14715" s="2" t="s">
        <v>31660</v>
      </c>
      <c r="B14715" s="2" t="s">
        <v>31661</v>
      </c>
    </row>
    <row r="14716" spans="1:2" x14ac:dyDescent="0.2">
      <c r="A14716" s="2" t="s">
        <v>31662</v>
      </c>
      <c r="B14716" s="2" t="s">
        <v>31663</v>
      </c>
    </row>
    <row r="14717" spans="1:2" x14ac:dyDescent="0.2">
      <c r="A14717" s="2" t="s">
        <v>31664</v>
      </c>
      <c r="B14717" s="2" t="s">
        <v>31665</v>
      </c>
    </row>
    <row r="14718" spans="1:2" x14ac:dyDescent="0.2">
      <c r="A14718" s="2" t="s">
        <v>31666</v>
      </c>
      <c r="B14718" s="2" t="s">
        <v>31667</v>
      </c>
    </row>
    <row r="14719" spans="1:2" x14ac:dyDescent="0.2">
      <c r="A14719" s="2" t="s">
        <v>31668</v>
      </c>
      <c r="B14719" s="2" t="s">
        <v>31669</v>
      </c>
    </row>
    <row r="14720" spans="1:2" x14ac:dyDescent="0.2">
      <c r="A14720" s="2" t="s">
        <v>31670</v>
      </c>
      <c r="B14720" s="2" t="s">
        <v>31671</v>
      </c>
    </row>
    <row r="14721" spans="1:2" x14ac:dyDescent="0.2">
      <c r="A14721" s="2" t="s">
        <v>31672</v>
      </c>
      <c r="B14721" s="2" t="s">
        <v>31673</v>
      </c>
    </row>
    <row r="14722" spans="1:2" x14ac:dyDescent="0.2">
      <c r="A14722" s="2" t="s">
        <v>31674</v>
      </c>
      <c r="B14722" s="2" t="s">
        <v>31675</v>
      </c>
    </row>
    <row r="14723" spans="1:2" x14ac:dyDescent="0.2">
      <c r="A14723" s="2" t="s">
        <v>31676</v>
      </c>
      <c r="B14723" s="2" t="s">
        <v>31677</v>
      </c>
    </row>
    <row r="14724" spans="1:2" x14ac:dyDescent="0.2">
      <c r="A14724" s="2" t="s">
        <v>31678</v>
      </c>
      <c r="B14724" s="2" t="s">
        <v>31679</v>
      </c>
    </row>
    <row r="14725" spans="1:2" x14ac:dyDescent="0.2">
      <c r="A14725" s="2" t="s">
        <v>31680</v>
      </c>
      <c r="B14725" s="2" t="s">
        <v>31681</v>
      </c>
    </row>
    <row r="14726" spans="1:2" x14ac:dyDescent="0.2">
      <c r="A14726" s="2" t="s">
        <v>31682</v>
      </c>
      <c r="B14726" s="2" t="s">
        <v>31683</v>
      </c>
    </row>
    <row r="14727" spans="1:2" x14ac:dyDescent="0.2">
      <c r="A14727" s="2" t="s">
        <v>31684</v>
      </c>
      <c r="B14727" s="2" t="s">
        <v>31685</v>
      </c>
    </row>
    <row r="14728" spans="1:2" x14ac:dyDescent="0.2">
      <c r="A14728" s="2" t="s">
        <v>31686</v>
      </c>
      <c r="B14728" s="2" t="s">
        <v>31687</v>
      </c>
    </row>
    <row r="14729" spans="1:2" x14ac:dyDescent="0.2">
      <c r="A14729" s="2" t="s">
        <v>31688</v>
      </c>
      <c r="B14729" s="2" t="s">
        <v>31689</v>
      </c>
    </row>
    <row r="14730" spans="1:2" x14ac:dyDescent="0.2">
      <c r="A14730" s="2" t="s">
        <v>31690</v>
      </c>
      <c r="B14730" s="2" t="s">
        <v>31691</v>
      </c>
    </row>
    <row r="14731" spans="1:2" x14ac:dyDescent="0.2">
      <c r="A14731" s="2" t="s">
        <v>31692</v>
      </c>
      <c r="B14731" s="2" t="s">
        <v>31693</v>
      </c>
    </row>
    <row r="14732" spans="1:2" x14ac:dyDescent="0.2">
      <c r="A14732" s="2" t="s">
        <v>31694</v>
      </c>
      <c r="B14732" s="2" t="s">
        <v>31695</v>
      </c>
    </row>
    <row r="14733" spans="1:2" x14ac:dyDescent="0.2">
      <c r="A14733" s="2" t="s">
        <v>31696</v>
      </c>
      <c r="B14733" s="2" t="s">
        <v>31697</v>
      </c>
    </row>
    <row r="14734" spans="1:2" x14ac:dyDescent="0.2">
      <c r="A14734" s="2" t="s">
        <v>31698</v>
      </c>
      <c r="B14734" s="2" t="s">
        <v>31699</v>
      </c>
    </row>
    <row r="14735" spans="1:2" x14ac:dyDescent="0.2">
      <c r="A14735" s="2" t="s">
        <v>31700</v>
      </c>
      <c r="B14735" s="2" t="s">
        <v>31701</v>
      </c>
    </row>
    <row r="14736" spans="1:2" x14ac:dyDescent="0.2">
      <c r="A14736" s="2" t="s">
        <v>31702</v>
      </c>
      <c r="B14736" s="2" t="s">
        <v>31703</v>
      </c>
    </row>
    <row r="14737" spans="1:2" x14ac:dyDescent="0.2">
      <c r="A14737" s="2" t="s">
        <v>31704</v>
      </c>
      <c r="B14737" s="2" t="s">
        <v>31705</v>
      </c>
    </row>
    <row r="14738" spans="1:2" x14ac:dyDescent="0.2">
      <c r="A14738" s="2" t="s">
        <v>31706</v>
      </c>
      <c r="B14738" s="2" t="s">
        <v>31707</v>
      </c>
    </row>
    <row r="14739" spans="1:2" x14ac:dyDescent="0.2">
      <c r="A14739" s="2" t="s">
        <v>31708</v>
      </c>
      <c r="B14739" s="2" t="s">
        <v>31709</v>
      </c>
    </row>
    <row r="14740" spans="1:2" x14ac:dyDescent="0.2">
      <c r="A14740" s="2" t="s">
        <v>31710</v>
      </c>
      <c r="B14740" s="2" t="s">
        <v>31711</v>
      </c>
    </row>
    <row r="14741" spans="1:2" x14ac:dyDescent="0.2">
      <c r="A14741" s="2" t="s">
        <v>31712</v>
      </c>
      <c r="B14741" s="2" t="s">
        <v>31713</v>
      </c>
    </row>
    <row r="14742" spans="1:2" x14ac:dyDescent="0.2">
      <c r="A14742" s="2" t="s">
        <v>31714</v>
      </c>
      <c r="B14742" s="2" t="s">
        <v>31715</v>
      </c>
    </row>
    <row r="14743" spans="1:2" x14ac:dyDescent="0.2">
      <c r="A14743" s="2" t="s">
        <v>31716</v>
      </c>
      <c r="B14743" s="2" t="s">
        <v>31717</v>
      </c>
    </row>
    <row r="14744" spans="1:2" x14ac:dyDescent="0.2">
      <c r="A14744" s="2" t="s">
        <v>31718</v>
      </c>
      <c r="B14744" s="2" t="s">
        <v>31719</v>
      </c>
    </row>
    <row r="14745" spans="1:2" x14ac:dyDescent="0.2">
      <c r="A14745" s="2" t="s">
        <v>31720</v>
      </c>
      <c r="B14745" s="2" t="s">
        <v>31721</v>
      </c>
    </row>
    <row r="14746" spans="1:2" x14ac:dyDescent="0.2">
      <c r="A14746" s="2" t="s">
        <v>31722</v>
      </c>
      <c r="B14746" s="2" t="s">
        <v>31723</v>
      </c>
    </row>
    <row r="14747" spans="1:2" x14ac:dyDescent="0.2">
      <c r="A14747" s="2" t="s">
        <v>31724</v>
      </c>
      <c r="B14747" s="2" t="s">
        <v>31725</v>
      </c>
    </row>
    <row r="14748" spans="1:2" x14ac:dyDescent="0.2">
      <c r="A14748" s="2" t="s">
        <v>31726</v>
      </c>
      <c r="B14748" s="2" t="s">
        <v>31727</v>
      </c>
    </row>
    <row r="14749" spans="1:2" x14ac:dyDescent="0.2">
      <c r="A14749" s="2" t="s">
        <v>31728</v>
      </c>
      <c r="B14749" s="2" t="s">
        <v>31729</v>
      </c>
    </row>
    <row r="14750" spans="1:2" x14ac:dyDescent="0.2">
      <c r="A14750" s="2" t="s">
        <v>31730</v>
      </c>
      <c r="B14750" s="2" t="s">
        <v>31731</v>
      </c>
    </row>
    <row r="14751" spans="1:2" x14ac:dyDescent="0.2">
      <c r="A14751" s="2" t="s">
        <v>31732</v>
      </c>
      <c r="B14751" s="2" t="s">
        <v>31733</v>
      </c>
    </row>
    <row r="14752" spans="1:2" x14ac:dyDescent="0.2">
      <c r="A14752" s="2" t="s">
        <v>31734</v>
      </c>
      <c r="B14752" s="2" t="s">
        <v>31735</v>
      </c>
    </row>
    <row r="14753" spans="1:2" x14ac:dyDescent="0.2">
      <c r="A14753" s="2" t="s">
        <v>31736</v>
      </c>
      <c r="B14753" s="2" t="s">
        <v>31737</v>
      </c>
    </row>
    <row r="14754" spans="1:2" x14ac:dyDescent="0.2">
      <c r="A14754" s="2" t="s">
        <v>31738</v>
      </c>
      <c r="B14754" s="2" t="s">
        <v>31739</v>
      </c>
    </row>
    <row r="14755" spans="1:2" x14ac:dyDescent="0.2">
      <c r="A14755" s="2" t="s">
        <v>31740</v>
      </c>
      <c r="B14755" s="2" t="s">
        <v>31741</v>
      </c>
    </row>
    <row r="14756" spans="1:2" x14ac:dyDescent="0.2">
      <c r="A14756" s="2" t="s">
        <v>31742</v>
      </c>
      <c r="B14756" s="2" t="s">
        <v>31743</v>
      </c>
    </row>
    <row r="14757" spans="1:2" x14ac:dyDescent="0.2">
      <c r="A14757" s="2" t="s">
        <v>31744</v>
      </c>
      <c r="B14757" s="2" t="s">
        <v>31745</v>
      </c>
    </row>
    <row r="14758" spans="1:2" x14ac:dyDescent="0.2">
      <c r="A14758" s="2" t="s">
        <v>31746</v>
      </c>
      <c r="B14758" s="2" t="s">
        <v>31747</v>
      </c>
    </row>
    <row r="14759" spans="1:2" x14ac:dyDescent="0.2">
      <c r="A14759" s="2" t="s">
        <v>31748</v>
      </c>
      <c r="B14759" s="2" t="s">
        <v>31749</v>
      </c>
    </row>
    <row r="14760" spans="1:2" x14ac:dyDescent="0.2">
      <c r="A14760" s="2" t="s">
        <v>31750</v>
      </c>
      <c r="B14760" s="2" t="s">
        <v>31751</v>
      </c>
    </row>
    <row r="14761" spans="1:2" x14ac:dyDescent="0.2">
      <c r="A14761" s="2" t="s">
        <v>31752</v>
      </c>
      <c r="B14761" s="2" t="s">
        <v>31753</v>
      </c>
    </row>
    <row r="14762" spans="1:2" x14ac:dyDescent="0.2">
      <c r="A14762" s="2" t="s">
        <v>31754</v>
      </c>
      <c r="B14762" s="2" t="s">
        <v>31755</v>
      </c>
    </row>
    <row r="14763" spans="1:2" x14ac:dyDescent="0.2">
      <c r="A14763" s="2" t="s">
        <v>31756</v>
      </c>
      <c r="B14763" s="2" t="s">
        <v>31757</v>
      </c>
    </row>
    <row r="14764" spans="1:2" x14ac:dyDescent="0.2">
      <c r="A14764" s="2" t="s">
        <v>31758</v>
      </c>
      <c r="B14764" s="2" t="s">
        <v>31759</v>
      </c>
    </row>
    <row r="14765" spans="1:2" x14ac:dyDescent="0.2">
      <c r="A14765" s="2" t="s">
        <v>31760</v>
      </c>
      <c r="B14765" s="2" t="s">
        <v>31761</v>
      </c>
    </row>
    <row r="14766" spans="1:2" x14ac:dyDescent="0.2">
      <c r="A14766" s="2" t="s">
        <v>31762</v>
      </c>
      <c r="B14766" s="2" t="s">
        <v>31763</v>
      </c>
    </row>
    <row r="14767" spans="1:2" x14ac:dyDescent="0.2">
      <c r="A14767" s="2" t="s">
        <v>31764</v>
      </c>
      <c r="B14767" s="2" t="s">
        <v>31765</v>
      </c>
    </row>
    <row r="14768" spans="1:2" x14ac:dyDescent="0.2">
      <c r="A14768" s="2" t="s">
        <v>31766</v>
      </c>
      <c r="B14768" s="2" t="s">
        <v>31767</v>
      </c>
    </row>
    <row r="14769" spans="1:2" x14ac:dyDescent="0.2">
      <c r="A14769" s="2" t="s">
        <v>31768</v>
      </c>
      <c r="B14769" s="2" t="s">
        <v>31769</v>
      </c>
    </row>
    <row r="14770" spans="1:2" x14ac:dyDescent="0.2">
      <c r="A14770" s="2" t="s">
        <v>31770</v>
      </c>
      <c r="B14770" s="2" t="s">
        <v>31771</v>
      </c>
    </row>
    <row r="14771" spans="1:2" x14ac:dyDescent="0.2">
      <c r="A14771" s="2" t="s">
        <v>31772</v>
      </c>
      <c r="B14771" s="2" t="s">
        <v>31773</v>
      </c>
    </row>
    <row r="14772" spans="1:2" x14ac:dyDescent="0.2">
      <c r="A14772" s="2" t="s">
        <v>31774</v>
      </c>
      <c r="B14772" s="2" t="s">
        <v>31775</v>
      </c>
    </row>
    <row r="14773" spans="1:2" x14ac:dyDescent="0.2">
      <c r="A14773" s="2" t="s">
        <v>31776</v>
      </c>
      <c r="B14773" s="2" t="s">
        <v>31777</v>
      </c>
    </row>
    <row r="14774" spans="1:2" x14ac:dyDescent="0.2">
      <c r="A14774" s="2" t="s">
        <v>31778</v>
      </c>
      <c r="B14774" s="2" t="s">
        <v>31779</v>
      </c>
    </row>
    <row r="14775" spans="1:2" x14ac:dyDescent="0.2">
      <c r="A14775" s="2" t="s">
        <v>31780</v>
      </c>
      <c r="B14775" s="2" t="s">
        <v>31781</v>
      </c>
    </row>
    <row r="14776" spans="1:2" x14ac:dyDescent="0.2">
      <c r="A14776" s="2" t="s">
        <v>31782</v>
      </c>
      <c r="B14776" s="2" t="s">
        <v>31783</v>
      </c>
    </row>
    <row r="14777" spans="1:2" x14ac:dyDescent="0.2">
      <c r="A14777" s="2" t="s">
        <v>31784</v>
      </c>
      <c r="B14777" s="2" t="s">
        <v>31785</v>
      </c>
    </row>
    <row r="14778" spans="1:2" x14ac:dyDescent="0.2">
      <c r="A14778" s="2" t="s">
        <v>31786</v>
      </c>
      <c r="B14778" s="2" t="s">
        <v>31787</v>
      </c>
    </row>
    <row r="14779" spans="1:2" x14ac:dyDescent="0.2">
      <c r="A14779" s="2" t="s">
        <v>31788</v>
      </c>
      <c r="B14779" s="2" t="s">
        <v>31789</v>
      </c>
    </row>
    <row r="14780" spans="1:2" x14ac:dyDescent="0.2">
      <c r="A14780" s="2" t="s">
        <v>31790</v>
      </c>
      <c r="B14780" s="2" t="s">
        <v>31791</v>
      </c>
    </row>
    <row r="14781" spans="1:2" x14ac:dyDescent="0.2">
      <c r="A14781" s="2" t="s">
        <v>31792</v>
      </c>
      <c r="B14781" s="2" t="s">
        <v>31793</v>
      </c>
    </row>
    <row r="14782" spans="1:2" x14ac:dyDescent="0.2">
      <c r="A14782" s="2" t="s">
        <v>31794</v>
      </c>
      <c r="B14782" s="2" t="s">
        <v>31795</v>
      </c>
    </row>
    <row r="14783" spans="1:2" x14ac:dyDescent="0.2">
      <c r="A14783" s="2" t="s">
        <v>31796</v>
      </c>
      <c r="B14783" s="2" t="s">
        <v>31797</v>
      </c>
    </row>
    <row r="14784" spans="1:2" x14ac:dyDescent="0.2">
      <c r="A14784" s="2" t="s">
        <v>31798</v>
      </c>
      <c r="B14784" s="2" t="s">
        <v>31799</v>
      </c>
    </row>
    <row r="14785" spans="1:2" x14ac:dyDescent="0.2">
      <c r="A14785" s="2" t="s">
        <v>31800</v>
      </c>
      <c r="B14785" s="2" t="s">
        <v>31801</v>
      </c>
    </row>
    <row r="14786" spans="1:2" x14ac:dyDescent="0.2">
      <c r="A14786" s="2" t="s">
        <v>31802</v>
      </c>
      <c r="B14786" s="2" t="s">
        <v>31803</v>
      </c>
    </row>
    <row r="14787" spans="1:2" x14ac:dyDescent="0.2">
      <c r="A14787" s="2" t="s">
        <v>31804</v>
      </c>
      <c r="B14787" s="2" t="s">
        <v>31805</v>
      </c>
    </row>
    <row r="14788" spans="1:2" x14ac:dyDescent="0.2">
      <c r="A14788" s="2" t="s">
        <v>31806</v>
      </c>
      <c r="B14788" s="2" t="s">
        <v>31807</v>
      </c>
    </row>
    <row r="14789" spans="1:2" x14ac:dyDescent="0.2">
      <c r="A14789" s="2" t="s">
        <v>31808</v>
      </c>
      <c r="B14789" s="2" t="s">
        <v>31809</v>
      </c>
    </row>
    <row r="14790" spans="1:2" x14ac:dyDescent="0.2">
      <c r="A14790" s="2" t="s">
        <v>31810</v>
      </c>
      <c r="B14790" s="2" t="s">
        <v>31811</v>
      </c>
    </row>
    <row r="14791" spans="1:2" x14ac:dyDescent="0.2">
      <c r="A14791" s="2" t="s">
        <v>31812</v>
      </c>
      <c r="B14791" s="2" t="s">
        <v>31813</v>
      </c>
    </row>
    <row r="14792" spans="1:2" x14ac:dyDescent="0.2">
      <c r="A14792" s="2" t="s">
        <v>31814</v>
      </c>
      <c r="B14792" s="2" t="s">
        <v>31815</v>
      </c>
    </row>
    <row r="14793" spans="1:2" x14ac:dyDescent="0.2">
      <c r="A14793" s="2" t="s">
        <v>31816</v>
      </c>
      <c r="B14793" s="2" t="s">
        <v>31817</v>
      </c>
    </row>
    <row r="14794" spans="1:2" x14ac:dyDescent="0.2">
      <c r="A14794" s="2" t="s">
        <v>31818</v>
      </c>
      <c r="B14794" s="2" t="s">
        <v>31819</v>
      </c>
    </row>
    <row r="14795" spans="1:2" x14ac:dyDescent="0.2">
      <c r="A14795" s="2" t="s">
        <v>31820</v>
      </c>
      <c r="B14795" s="2" t="s">
        <v>31821</v>
      </c>
    </row>
    <row r="14796" spans="1:2" x14ac:dyDescent="0.2">
      <c r="A14796" s="2" t="s">
        <v>31822</v>
      </c>
      <c r="B14796" s="2" t="s">
        <v>31823</v>
      </c>
    </row>
    <row r="14797" spans="1:2" x14ac:dyDescent="0.2">
      <c r="A14797" s="2" t="s">
        <v>31824</v>
      </c>
      <c r="B14797" s="2" t="s">
        <v>31825</v>
      </c>
    </row>
    <row r="14798" spans="1:2" x14ac:dyDescent="0.2">
      <c r="A14798" s="2" t="s">
        <v>31826</v>
      </c>
      <c r="B14798" s="2" t="s">
        <v>31827</v>
      </c>
    </row>
    <row r="14799" spans="1:2" x14ac:dyDescent="0.2">
      <c r="A14799" s="2" t="s">
        <v>31828</v>
      </c>
      <c r="B14799" s="2" t="s">
        <v>31829</v>
      </c>
    </row>
    <row r="14800" spans="1:2" x14ac:dyDescent="0.2">
      <c r="A14800" s="2" t="s">
        <v>31830</v>
      </c>
      <c r="B14800" s="2" t="s">
        <v>31831</v>
      </c>
    </row>
    <row r="14801" spans="1:2" x14ac:dyDescent="0.2">
      <c r="A14801" s="2" t="s">
        <v>31832</v>
      </c>
      <c r="B14801" s="2" t="s">
        <v>31833</v>
      </c>
    </row>
    <row r="14802" spans="1:2" x14ac:dyDescent="0.2">
      <c r="A14802" s="2" t="s">
        <v>31834</v>
      </c>
      <c r="B14802" s="2" t="s">
        <v>31835</v>
      </c>
    </row>
    <row r="14803" spans="1:2" x14ac:dyDescent="0.2">
      <c r="A14803" s="2" t="s">
        <v>31836</v>
      </c>
      <c r="B14803" s="2" t="s">
        <v>31837</v>
      </c>
    </row>
    <row r="14804" spans="1:2" x14ac:dyDescent="0.2">
      <c r="A14804" s="2" t="s">
        <v>31838</v>
      </c>
      <c r="B14804" s="2" t="s">
        <v>31839</v>
      </c>
    </row>
    <row r="14805" spans="1:2" x14ac:dyDescent="0.2">
      <c r="A14805" s="2" t="s">
        <v>31840</v>
      </c>
      <c r="B14805" s="2" t="s">
        <v>31841</v>
      </c>
    </row>
    <row r="14806" spans="1:2" x14ac:dyDescent="0.2">
      <c r="A14806" s="2" t="s">
        <v>31842</v>
      </c>
      <c r="B14806" s="2" t="s">
        <v>31843</v>
      </c>
    </row>
    <row r="14807" spans="1:2" x14ac:dyDescent="0.2">
      <c r="A14807" s="2" t="s">
        <v>31844</v>
      </c>
      <c r="B14807" s="2" t="s">
        <v>31845</v>
      </c>
    </row>
    <row r="14808" spans="1:2" x14ac:dyDescent="0.2">
      <c r="A14808" s="2" t="s">
        <v>31846</v>
      </c>
      <c r="B14808" s="2" t="s">
        <v>31847</v>
      </c>
    </row>
    <row r="14809" spans="1:2" x14ac:dyDescent="0.2">
      <c r="A14809" s="2" t="s">
        <v>31848</v>
      </c>
      <c r="B14809" s="2" t="s">
        <v>31849</v>
      </c>
    </row>
    <row r="14810" spans="1:2" x14ac:dyDescent="0.2">
      <c r="A14810" s="2" t="s">
        <v>31850</v>
      </c>
      <c r="B14810" s="2" t="s">
        <v>31851</v>
      </c>
    </row>
    <row r="14811" spans="1:2" x14ac:dyDescent="0.2">
      <c r="A14811" s="2" t="s">
        <v>31852</v>
      </c>
      <c r="B14811" s="2" t="s">
        <v>31853</v>
      </c>
    </row>
    <row r="14812" spans="1:2" x14ac:dyDescent="0.2">
      <c r="A14812" s="2" t="s">
        <v>31854</v>
      </c>
      <c r="B14812" s="2" t="s">
        <v>31855</v>
      </c>
    </row>
    <row r="14813" spans="1:2" x14ac:dyDescent="0.2">
      <c r="A14813" s="2" t="s">
        <v>31856</v>
      </c>
      <c r="B14813" s="2" t="s">
        <v>31857</v>
      </c>
    </row>
    <row r="14814" spans="1:2" x14ac:dyDescent="0.2">
      <c r="A14814" s="2" t="s">
        <v>31858</v>
      </c>
      <c r="B14814" s="2" t="s">
        <v>31859</v>
      </c>
    </row>
    <row r="14815" spans="1:2" x14ac:dyDescent="0.2">
      <c r="A14815" s="2" t="s">
        <v>31860</v>
      </c>
      <c r="B14815" s="2" t="s">
        <v>31861</v>
      </c>
    </row>
    <row r="14816" spans="1:2" x14ac:dyDescent="0.2">
      <c r="A14816" s="2" t="s">
        <v>31862</v>
      </c>
      <c r="B14816" s="2" t="s">
        <v>31863</v>
      </c>
    </row>
    <row r="14817" spans="1:2" x14ac:dyDescent="0.2">
      <c r="A14817" s="2" t="s">
        <v>31864</v>
      </c>
      <c r="B14817" s="2" t="s">
        <v>31865</v>
      </c>
    </row>
    <row r="14818" spans="1:2" x14ac:dyDescent="0.2">
      <c r="A14818" s="2" t="s">
        <v>31866</v>
      </c>
      <c r="B14818" s="2" t="s">
        <v>31867</v>
      </c>
    </row>
    <row r="14819" spans="1:2" x14ac:dyDescent="0.2">
      <c r="A14819" s="2" t="s">
        <v>31868</v>
      </c>
      <c r="B14819" s="2" t="s">
        <v>31869</v>
      </c>
    </row>
    <row r="14820" spans="1:2" x14ac:dyDescent="0.2">
      <c r="A14820" s="2" t="s">
        <v>31870</v>
      </c>
      <c r="B14820" s="2" t="s">
        <v>31871</v>
      </c>
    </row>
    <row r="14821" spans="1:2" x14ac:dyDescent="0.2">
      <c r="A14821" s="2" t="s">
        <v>31872</v>
      </c>
      <c r="B14821" s="2" t="s">
        <v>31873</v>
      </c>
    </row>
    <row r="14822" spans="1:2" x14ac:dyDescent="0.2">
      <c r="A14822" s="2" t="s">
        <v>31874</v>
      </c>
      <c r="B14822" s="2" t="s">
        <v>31875</v>
      </c>
    </row>
    <row r="14823" spans="1:2" x14ac:dyDescent="0.2">
      <c r="A14823" s="2" t="s">
        <v>31876</v>
      </c>
      <c r="B14823" s="2" t="s">
        <v>31877</v>
      </c>
    </row>
    <row r="14824" spans="1:2" x14ac:dyDescent="0.2">
      <c r="A14824" s="2" t="s">
        <v>31878</v>
      </c>
      <c r="B14824" s="2" t="s">
        <v>31879</v>
      </c>
    </row>
    <row r="14825" spans="1:2" x14ac:dyDescent="0.2">
      <c r="A14825" s="2" t="s">
        <v>31880</v>
      </c>
      <c r="B14825" s="2" t="s">
        <v>31881</v>
      </c>
    </row>
    <row r="14826" spans="1:2" x14ac:dyDescent="0.2">
      <c r="A14826" s="2" t="s">
        <v>31882</v>
      </c>
      <c r="B14826" s="2" t="s">
        <v>31883</v>
      </c>
    </row>
    <row r="14827" spans="1:2" x14ac:dyDescent="0.2">
      <c r="A14827" s="2" t="s">
        <v>31884</v>
      </c>
      <c r="B14827" s="2" t="s">
        <v>31885</v>
      </c>
    </row>
    <row r="14828" spans="1:2" x14ac:dyDescent="0.2">
      <c r="A14828" s="2" t="s">
        <v>31886</v>
      </c>
      <c r="B14828" s="2" t="s">
        <v>31887</v>
      </c>
    </row>
    <row r="14829" spans="1:2" x14ac:dyDescent="0.2">
      <c r="A14829" s="2" t="s">
        <v>31888</v>
      </c>
      <c r="B14829" s="2" t="s">
        <v>31889</v>
      </c>
    </row>
    <row r="14830" spans="1:2" x14ac:dyDescent="0.2">
      <c r="A14830" s="2" t="s">
        <v>31890</v>
      </c>
      <c r="B14830" s="2" t="s">
        <v>31891</v>
      </c>
    </row>
    <row r="14831" spans="1:2" x14ac:dyDescent="0.2">
      <c r="A14831" s="2" t="s">
        <v>31892</v>
      </c>
      <c r="B14831" s="2" t="s">
        <v>31893</v>
      </c>
    </row>
    <row r="14832" spans="1:2" x14ac:dyDescent="0.2">
      <c r="A14832" s="2" t="s">
        <v>31894</v>
      </c>
      <c r="B14832" s="2" t="s">
        <v>31895</v>
      </c>
    </row>
    <row r="14833" spans="1:2" x14ac:dyDescent="0.2">
      <c r="A14833" s="2" t="s">
        <v>31896</v>
      </c>
      <c r="B14833" s="2" t="s">
        <v>31897</v>
      </c>
    </row>
    <row r="14834" spans="1:2" x14ac:dyDescent="0.2">
      <c r="A14834" s="2" t="s">
        <v>31898</v>
      </c>
      <c r="B14834" s="2" t="s">
        <v>31899</v>
      </c>
    </row>
    <row r="14835" spans="1:2" x14ac:dyDescent="0.2">
      <c r="A14835" s="2" t="s">
        <v>31900</v>
      </c>
      <c r="B14835" s="2" t="s">
        <v>31901</v>
      </c>
    </row>
    <row r="14836" spans="1:2" x14ac:dyDescent="0.2">
      <c r="A14836" s="2" t="s">
        <v>31902</v>
      </c>
      <c r="B14836" s="2" t="s">
        <v>31903</v>
      </c>
    </row>
    <row r="14837" spans="1:2" x14ac:dyDescent="0.2">
      <c r="A14837" s="2" t="s">
        <v>31904</v>
      </c>
      <c r="B14837" s="2" t="s">
        <v>31905</v>
      </c>
    </row>
    <row r="14838" spans="1:2" x14ac:dyDescent="0.2">
      <c r="A14838" s="2" t="s">
        <v>31906</v>
      </c>
      <c r="B14838" s="2" t="s">
        <v>31907</v>
      </c>
    </row>
    <row r="14839" spans="1:2" x14ac:dyDescent="0.2">
      <c r="A14839" s="2" t="s">
        <v>31908</v>
      </c>
      <c r="B14839" s="2" t="s">
        <v>31909</v>
      </c>
    </row>
    <row r="14840" spans="1:2" x14ac:dyDescent="0.2">
      <c r="A14840" s="2" t="s">
        <v>31910</v>
      </c>
      <c r="B14840" s="2" t="s">
        <v>31911</v>
      </c>
    </row>
    <row r="14841" spans="1:2" x14ac:dyDescent="0.2">
      <c r="A14841" s="2" t="s">
        <v>31912</v>
      </c>
      <c r="B14841" s="2" t="s">
        <v>31913</v>
      </c>
    </row>
    <row r="14842" spans="1:2" x14ac:dyDescent="0.2">
      <c r="A14842" s="2" t="s">
        <v>31914</v>
      </c>
      <c r="B14842" s="2" t="s">
        <v>31915</v>
      </c>
    </row>
    <row r="14843" spans="1:2" x14ac:dyDescent="0.2">
      <c r="A14843" s="2" t="s">
        <v>31916</v>
      </c>
      <c r="B14843" s="2" t="s">
        <v>31917</v>
      </c>
    </row>
    <row r="14844" spans="1:2" x14ac:dyDescent="0.2">
      <c r="A14844" s="2" t="s">
        <v>31918</v>
      </c>
      <c r="B14844" s="2" t="s">
        <v>31919</v>
      </c>
    </row>
    <row r="14845" spans="1:2" x14ac:dyDescent="0.2">
      <c r="A14845" s="2" t="s">
        <v>31920</v>
      </c>
      <c r="B14845" s="2" t="s">
        <v>31921</v>
      </c>
    </row>
    <row r="14846" spans="1:2" x14ac:dyDescent="0.2">
      <c r="A14846" s="2" t="s">
        <v>31922</v>
      </c>
      <c r="B14846" s="2" t="s">
        <v>31923</v>
      </c>
    </row>
    <row r="14847" spans="1:2" x14ac:dyDescent="0.2">
      <c r="A14847" s="2" t="s">
        <v>31924</v>
      </c>
      <c r="B14847" s="2" t="s">
        <v>31925</v>
      </c>
    </row>
    <row r="14848" spans="1:2" x14ac:dyDescent="0.2">
      <c r="A14848" s="2" t="s">
        <v>31926</v>
      </c>
      <c r="B14848" s="2" t="s">
        <v>31927</v>
      </c>
    </row>
    <row r="14849" spans="1:2" x14ac:dyDescent="0.2">
      <c r="A14849" s="2" t="s">
        <v>31928</v>
      </c>
      <c r="B14849" s="2" t="s">
        <v>31929</v>
      </c>
    </row>
    <row r="14850" spans="1:2" x14ac:dyDescent="0.2">
      <c r="A14850" s="2" t="s">
        <v>31930</v>
      </c>
      <c r="B14850" s="2" t="s">
        <v>31931</v>
      </c>
    </row>
    <row r="14851" spans="1:2" x14ac:dyDescent="0.2">
      <c r="A14851" s="2" t="s">
        <v>31932</v>
      </c>
      <c r="B14851" s="2" t="s">
        <v>31933</v>
      </c>
    </row>
    <row r="14852" spans="1:2" x14ac:dyDescent="0.2">
      <c r="A14852" s="2" t="s">
        <v>31934</v>
      </c>
      <c r="B14852" s="2" t="s">
        <v>31935</v>
      </c>
    </row>
    <row r="14853" spans="1:2" x14ac:dyDescent="0.2">
      <c r="A14853" s="2" t="s">
        <v>31936</v>
      </c>
      <c r="B14853" s="2" t="s">
        <v>31937</v>
      </c>
    </row>
    <row r="14854" spans="1:2" x14ac:dyDescent="0.2">
      <c r="A14854" s="2" t="s">
        <v>31938</v>
      </c>
      <c r="B14854" s="2" t="s">
        <v>31939</v>
      </c>
    </row>
    <row r="14855" spans="1:2" x14ac:dyDescent="0.2">
      <c r="A14855" s="2" t="s">
        <v>31940</v>
      </c>
      <c r="B14855" s="2" t="s">
        <v>31941</v>
      </c>
    </row>
    <row r="14856" spans="1:2" x14ac:dyDescent="0.2">
      <c r="A14856" s="2" t="s">
        <v>31942</v>
      </c>
      <c r="B14856" s="2" t="s">
        <v>31943</v>
      </c>
    </row>
    <row r="14857" spans="1:2" x14ac:dyDescent="0.2">
      <c r="A14857" s="2" t="s">
        <v>31944</v>
      </c>
      <c r="B14857" s="2" t="s">
        <v>31945</v>
      </c>
    </row>
    <row r="14858" spans="1:2" x14ac:dyDescent="0.2">
      <c r="A14858" s="2" t="s">
        <v>31946</v>
      </c>
      <c r="B14858" s="2" t="s">
        <v>31947</v>
      </c>
    </row>
    <row r="14859" spans="1:2" x14ac:dyDescent="0.2">
      <c r="A14859" s="2" t="s">
        <v>31948</v>
      </c>
      <c r="B14859" s="2" t="s">
        <v>31949</v>
      </c>
    </row>
    <row r="14860" spans="1:2" x14ac:dyDescent="0.2">
      <c r="A14860" s="2" t="s">
        <v>31950</v>
      </c>
      <c r="B14860" s="2" t="s">
        <v>31951</v>
      </c>
    </row>
    <row r="14861" spans="1:2" x14ac:dyDescent="0.2">
      <c r="A14861" s="2" t="s">
        <v>31952</v>
      </c>
      <c r="B14861" s="2" t="s">
        <v>31953</v>
      </c>
    </row>
    <row r="14862" spans="1:2" x14ac:dyDescent="0.2">
      <c r="A14862" s="2" t="s">
        <v>31954</v>
      </c>
      <c r="B14862" s="2" t="s">
        <v>31955</v>
      </c>
    </row>
    <row r="14863" spans="1:2" x14ac:dyDescent="0.2">
      <c r="A14863" s="2" t="s">
        <v>31956</v>
      </c>
      <c r="B14863" s="2" t="s">
        <v>31957</v>
      </c>
    </row>
    <row r="14864" spans="1:2" x14ac:dyDescent="0.2">
      <c r="A14864" s="2" t="s">
        <v>31958</v>
      </c>
      <c r="B14864" s="2" t="s">
        <v>31959</v>
      </c>
    </row>
    <row r="14865" spans="1:2" x14ac:dyDescent="0.2">
      <c r="A14865" s="2" t="s">
        <v>31960</v>
      </c>
      <c r="B14865" s="2" t="s">
        <v>31961</v>
      </c>
    </row>
    <row r="14866" spans="1:2" x14ac:dyDescent="0.2">
      <c r="A14866" s="2" t="s">
        <v>31962</v>
      </c>
      <c r="B14866" s="2" t="s">
        <v>31963</v>
      </c>
    </row>
    <row r="14867" spans="1:2" x14ac:dyDescent="0.2">
      <c r="A14867" s="2" t="s">
        <v>31964</v>
      </c>
      <c r="B14867" s="2" t="s">
        <v>31965</v>
      </c>
    </row>
    <row r="14868" spans="1:2" x14ac:dyDescent="0.2">
      <c r="A14868" s="2" t="s">
        <v>31966</v>
      </c>
      <c r="B14868" s="2" t="s">
        <v>31967</v>
      </c>
    </row>
    <row r="14869" spans="1:2" x14ac:dyDescent="0.2">
      <c r="A14869" s="2" t="s">
        <v>31968</v>
      </c>
      <c r="B14869" s="2" t="s">
        <v>31969</v>
      </c>
    </row>
    <row r="14870" spans="1:2" x14ac:dyDescent="0.2">
      <c r="A14870" s="2" t="s">
        <v>31970</v>
      </c>
      <c r="B14870" s="2" t="s">
        <v>31971</v>
      </c>
    </row>
    <row r="14871" spans="1:2" x14ac:dyDescent="0.2">
      <c r="A14871" s="2" t="s">
        <v>31972</v>
      </c>
      <c r="B14871" s="2" t="s">
        <v>31973</v>
      </c>
    </row>
    <row r="14872" spans="1:2" x14ac:dyDescent="0.2">
      <c r="A14872" s="2" t="s">
        <v>31974</v>
      </c>
      <c r="B14872" s="2" t="s">
        <v>31975</v>
      </c>
    </row>
    <row r="14873" spans="1:2" x14ac:dyDescent="0.2">
      <c r="A14873" s="2" t="s">
        <v>31976</v>
      </c>
      <c r="B14873" s="2" t="s">
        <v>31977</v>
      </c>
    </row>
    <row r="14874" spans="1:2" x14ac:dyDescent="0.2">
      <c r="A14874" s="2" t="s">
        <v>31978</v>
      </c>
      <c r="B14874" s="2" t="s">
        <v>31979</v>
      </c>
    </row>
    <row r="14875" spans="1:2" x14ac:dyDescent="0.2">
      <c r="A14875" s="2" t="s">
        <v>31980</v>
      </c>
      <c r="B14875" s="2" t="s">
        <v>31981</v>
      </c>
    </row>
    <row r="14876" spans="1:2" x14ac:dyDescent="0.2">
      <c r="A14876" s="2" t="s">
        <v>31982</v>
      </c>
      <c r="B14876" s="2" t="s">
        <v>31983</v>
      </c>
    </row>
    <row r="14877" spans="1:2" x14ac:dyDescent="0.2">
      <c r="A14877" s="2" t="s">
        <v>31984</v>
      </c>
      <c r="B14877" s="2" t="s">
        <v>31985</v>
      </c>
    </row>
    <row r="14878" spans="1:2" x14ac:dyDescent="0.2">
      <c r="A14878" s="2" t="s">
        <v>31986</v>
      </c>
      <c r="B14878" s="2" t="s">
        <v>31987</v>
      </c>
    </row>
    <row r="14879" spans="1:2" x14ac:dyDescent="0.2">
      <c r="A14879" s="2" t="s">
        <v>31988</v>
      </c>
      <c r="B14879" s="2" t="s">
        <v>31989</v>
      </c>
    </row>
    <row r="14880" spans="1:2" x14ac:dyDescent="0.2">
      <c r="A14880" s="2" t="s">
        <v>31990</v>
      </c>
      <c r="B14880" s="2" t="s">
        <v>31991</v>
      </c>
    </row>
    <row r="14881" spans="1:2" x14ac:dyDescent="0.2">
      <c r="A14881" s="2" t="s">
        <v>31992</v>
      </c>
      <c r="B14881" s="2" t="s">
        <v>31993</v>
      </c>
    </row>
    <row r="14882" spans="1:2" x14ac:dyDescent="0.2">
      <c r="A14882" s="2" t="s">
        <v>31994</v>
      </c>
      <c r="B14882" s="2" t="s">
        <v>31995</v>
      </c>
    </row>
    <row r="14883" spans="1:2" x14ac:dyDescent="0.2">
      <c r="A14883" s="2" t="s">
        <v>31996</v>
      </c>
      <c r="B14883" s="2" t="s">
        <v>31997</v>
      </c>
    </row>
    <row r="14884" spans="1:2" x14ac:dyDescent="0.2">
      <c r="A14884" s="2" t="s">
        <v>31998</v>
      </c>
      <c r="B14884" s="2" t="s">
        <v>31999</v>
      </c>
    </row>
    <row r="14885" spans="1:2" x14ac:dyDescent="0.2">
      <c r="A14885" s="2" t="s">
        <v>32000</v>
      </c>
      <c r="B14885" s="2" t="s">
        <v>32001</v>
      </c>
    </row>
    <row r="14886" spans="1:2" x14ac:dyDescent="0.2">
      <c r="A14886" s="2" t="s">
        <v>32002</v>
      </c>
      <c r="B14886" s="2" t="s">
        <v>32003</v>
      </c>
    </row>
    <row r="14887" spans="1:2" x14ac:dyDescent="0.2">
      <c r="A14887" s="2" t="s">
        <v>32004</v>
      </c>
      <c r="B14887" s="2" t="s">
        <v>32005</v>
      </c>
    </row>
    <row r="14888" spans="1:2" x14ac:dyDescent="0.2">
      <c r="A14888" s="2" t="s">
        <v>32006</v>
      </c>
      <c r="B14888" s="2" t="s">
        <v>32007</v>
      </c>
    </row>
    <row r="14889" spans="1:2" x14ac:dyDescent="0.2">
      <c r="A14889" s="2" t="s">
        <v>32008</v>
      </c>
      <c r="B14889" s="2" t="s">
        <v>32009</v>
      </c>
    </row>
    <row r="14890" spans="1:2" x14ac:dyDescent="0.2">
      <c r="A14890" s="2" t="s">
        <v>32010</v>
      </c>
      <c r="B14890" s="2" t="s">
        <v>32011</v>
      </c>
    </row>
    <row r="14891" spans="1:2" x14ac:dyDescent="0.2">
      <c r="A14891" s="2" t="s">
        <v>32012</v>
      </c>
      <c r="B14891" s="2" t="s">
        <v>32013</v>
      </c>
    </row>
    <row r="14892" spans="1:2" x14ac:dyDescent="0.2">
      <c r="A14892" s="2" t="s">
        <v>32014</v>
      </c>
      <c r="B14892" s="2" t="s">
        <v>32015</v>
      </c>
    </row>
    <row r="14893" spans="1:2" x14ac:dyDescent="0.2">
      <c r="A14893" s="2" t="s">
        <v>32016</v>
      </c>
      <c r="B14893" s="2" t="s">
        <v>32017</v>
      </c>
    </row>
    <row r="14894" spans="1:2" x14ac:dyDescent="0.2">
      <c r="A14894" s="2" t="s">
        <v>32018</v>
      </c>
      <c r="B14894" s="2" t="s">
        <v>32019</v>
      </c>
    </row>
    <row r="14895" spans="1:2" x14ac:dyDescent="0.2">
      <c r="A14895" s="2" t="s">
        <v>32020</v>
      </c>
      <c r="B14895" s="2" t="s">
        <v>32021</v>
      </c>
    </row>
    <row r="14896" spans="1:2" x14ac:dyDescent="0.2">
      <c r="A14896" s="2" t="s">
        <v>32022</v>
      </c>
      <c r="B14896" s="2" t="s">
        <v>32023</v>
      </c>
    </row>
    <row r="14897" spans="1:2" x14ac:dyDescent="0.2">
      <c r="A14897" s="2" t="s">
        <v>32024</v>
      </c>
      <c r="B14897" s="2" t="s">
        <v>32025</v>
      </c>
    </row>
    <row r="14898" spans="1:2" x14ac:dyDescent="0.2">
      <c r="A14898" s="2" t="s">
        <v>32026</v>
      </c>
      <c r="B14898" s="2" t="s">
        <v>32027</v>
      </c>
    </row>
    <row r="14899" spans="1:2" x14ac:dyDescent="0.2">
      <c r="A14899" s="2" t="s">
        <v>32028</v>
      </c>
      <c r="B14899" s="2" t="s">
        <v>32029</v>
      </c>
    </row>
    <row r="14900" spans="1:2" x14ac:dyDescent="0.2">
      <c r="A14900" s="2" t="s">
        <v>32030</v>
      </c>
      <c r="B14900" s="2" t="s">
        <v>32031</v>
      </c>
    </row>
    <row r="14901" spans="1:2" x14ac:dyDescent="0.2">
      <c r="A14901" s="2" t="s">
        <v>32032</v>
      </c>
      <c r="B14901" s="2" t="s">
        <v>32033</v>
      </c>
    </row>
    <row r="14902" spans="1:2" x14ac:dyDescent="0.2">
      <c r="A14902" s="2" t="s">
        <v>32034</v>
      </c>
      <c r="B14902" s="2" t="s">
        <v>32035</v>
      </c>
    </row>
    <row r="14903" spans="1:2" x14ac:dyDescent="0.2">
      <c r="A14903" s="2" t="s">
        <v>32036</v>
      </c>
      <c r="B14903" s="2" t="s">
        <v>32037</v>
      </c>
    </row>
    <row r="14904" spans="1:2" x14ac:dyDescent="0.2">
      <c r="A14904" s="2" t="s">
        <v>32038</v>
      </c>
      <c r="B14904" s="2" t="s">
        <v>32039</v>
      </c>
    </row>
    <row r="14905" spans="1:2" x14ac:dyDescent="0.2">
      <c r="A14905" s="2" t="s">
        <v>32040</v>
      </c>
      <c r="B14905" s="2" t="s">
        <v>32041</v>
      </c>
    </row>
    <row r="14906" spans="1:2" x14ac:dyDescent="0.2">
      <c r="A14906" s="2" t="s">
        <v>32042</v>
      </c>
      <c r="B14906" s="2" t="s">
        <v>32043</v>
      </c>
    </row>
    <row r="14907" spans="1:2" x14ac:dyDescent="0.2">
      <c r="A14907" s="2" t="s">
        <v>32044</v>
      </c>
      <c r="B14907" s="2" t="s">
        <v>32045</v>
      </c>
    </row>
    <row r="14908" spans="1:2" x14ac:dyDescent="0.2">
      <c r="A14908" s="2" t="s">
        <v>32046</v>
      </c>
      <c r="B14908" s="2" t="s">
        <v>32047</v>
      </c>
    </row>
    <row r="14909" spans="1:2" x14ac:dyDescent="0.2">
      <c r="A14909" s="2" t="s">
        <v>32048</v>
      </c>
      <c r="B14909" s="2" t="s">
        <v>32049</v>
      </c>
    </row>
    <row r="14910" spans="1:2" x14ac:dyDescent="0.2">
      <c r="A14910" s="2" t="s">
        <v>32050</v>
      </c>
      <c r="B14910" s="2" t="s">
        <v>32051</v>
      </c>
    </row>
    <row r="14911" spans="1:2" x14ac:dyDescent="0.2">
      <c r="A14911" s="2" t="s">
        <v>32052</v>
      </c>
      <c r="B14911" s="2" t="s">
        <v>32053</v>
      </c>
    </row>
    <row r="14912" spans="1:2" x14ac:dyDescent="0.2">
      <c r="A14912" s="2" t="s">
        <v>32054</v>
      </c>
      <c r="B14912" s="2" t="s">
        <v>32055</v>
      </c>
    </row>
    <row r="14913" spans="1:2" x14ac:dyDescent="0.2">
      <c r="A14913" s="2" t="s">
        <v>32056</v>
      </c>
      <c r="B14913" s="2" t="s">
        <v>32057</v>
      </c>
    </row>
    <row r="14914" spans="1:2" x14ac:dyDescent="0.2">
      <c r="A14914" s="2" t="s">
        <v>32058</v>
      </c>
      <c r="B14914" s="2" t="s">
        <v>32059</v>
      </c>
    </row>
    <row r="14915" spans="1:2" x14ac:dyDescent="0.2">
      <c r="A14915" s="2" t="s">
        <v>32060</v>
      </c>
      <c r="B14915" s="2" t="s">
        <v>32061</v>
      </c>
    </row>
    <row r="14916" spans="1:2" x14ac:dyDescent="0.2">
      <c r="A14916" s="2" t="s">
        <v>32062</v>
      </c>
      <c r="B14916" s="2" t="s">
        <v>32063</v>
      </c>
    </row>
    <row r="14917" spans="1:2" x14ac:dyDescent="0.2">
      <c r="A14917" s="2" t="s">
        <v>32064</v>
      </c>
      <c r="B14917" s="2" t="s">
        <v>32065</v>
      </c>
    </row>
    <row r="14918" spans="1:2" x14ac:dyDescent="0.2">
      <c r="A14918" s="2" t="s">
        <v>32066</v>
      </c>
      <c r="B14918" s="2" t="s">
        <v>32067</v>
      </c>
    </row>
    <row r="14919" spans="1:2" x14ac:dyDescent="0.2">
      <c r="A14919" s="2" t="s">
        <v>32068</v>
      </c>
      <c r="B14919" s="2" t="s">
        <v>32069</v>
      </c>
    </row>
    <row r="14920" spans="1:2" x14ac:dyDescent="0.2">
      <c r="A14920" s="2" t="s">
        <v>32070</v>
      </c>
      <c r="B14920" s="2" t="s">
        <v>32071</v>
      </c>
    </row>
    <row r="14921" spans="1:2" x14ac:dyDescent="0.2">
      <c r="A14921" s="2" t="s">
        <v>32072</v>
      </c>
      <c r="B14921" s="2" t="s">
        <v>32073</v>
      </c>
    </row>
    <row r="14922" spans="1:2" x14ac:dyDescent="0.2">
      <c r="A14922" s="2" t="s">
        <v>32074</v>
      </c>
      <c r="B14922" s="2" t="s">
        <v>32075</v>
      </c>
    </row>
    <row r="14923" spans="1:2" x14ac:dyDescent="0.2">
      <c r="A14923" s="2" t="s">
        <v>32076</v>
      </c>
      <c r="B14923" s="2" t="s">
        <v>32077</v>
      </c>
    </row>
    <row r="14924" spans="1:2" x14ac:dyDescent="0.2">
      <c r="A14924" s="2" t="s">
        <v>32078</v>
      </c>
      <c r="B14924" s="2" t="s">
        <v>32079</v>
      </c>
    </row>
    <row r="14925" spans="1:2" x14ac:dyDescent="0.2">
      <c r="A14925" s="2" t="s">
        <v>32080</v>
      </c>
      <c r="B14925" s="2" t="s">
        <v>32081</v>
      </c>
    </row>
    <row r="14926" spans="1:2" x14ac:dyDescent="0.2">
      <c r="A14926" s="2" t="s">
        <v>32082</v>
      </c>
      <c r="B14926" s="2" t="s">
        <v>32083</v>
      </c>
    </row>
    <row r="14927" spans="1:2" x14ac:dyDescent="0.2">
      <c r="A14927" s="2" t="s">
        <v>32084</v>
      </c>
      <c r="B14927" s="2" t="s">
        <v>32085</v>
      </c>
    </row>
    <row r="14928" spans="1:2" x14ac:dyDescent="0.2">
      <c r="A14928" s="2" t="s">
        <v>32086</v>
      </c>
      <c r="B14928" s="2" t="s">
        <v>32087</v>
      </c>
    </row>
    <row r="14929" spans="1:2" x14ac:dyDescent="0.2">
      <c r="A14929" s="2" t="s">
        <v>32088</v>
      </c>
      <c r="B14929" s="2" t="s">
        <v>32089</v>
      </c>
    </row>
    <row r="14930" spans="1:2" x14ac:dyDescent="0.2">
      <c r="A14930" s="2" t="s">
        <v>32090</v>
      </c>
      <c r="B14930" s="2" t="s">
        <v>32091</v>
      </c>
    </row>
    <row r="14931" spans="1:2" x14ac:dyDescent="0.2">
      <c r="A14931" s="2" t="s">
        <v>32092</v>
      </c>
      <c r="B14931" s="2" t="s">
        <v>32093</v>
      </c>
    </row>
    <row r="14932" spans="1:2" x14ac:dyDescent="0.2">
      <c r="A14932" s="2" t="s">
        <v>32094</v>
      </c>
      <c r="B14932" s="2" t="s">
        <v>32095</v>
      </c>
    </row>
    <row r="14933" spans="1:2" x14ac:dyDescent="0.2">
      <c r="A14933" s="2" t="s">
        <v>32096</v>
      </c>
      <c r="B14933" s="2" t="s">
        <v>32097</v>
      </c>
    </row>
    <row r="14934" spans="1:2" x14ac:dyDescent="0.2">
      <c r="A14934" s="2" t="s">
        <v>32098</v>
      </c>
      <c r="B14934" s="2" t="s">
        <v>32099</v>
      </c>
    </row>
    <row r="14935" spans="1:2" x14ac:dyDescent="0.2">
      <c r="A14935" s="2" t="s">
        <v>32100</v>
      </c>
      <c r="B14935" s="2" t="s">
        <v>32101</v>
      </c>
    </row>
    <row r="14936" spans="1:2" x14ac:dyDescent="0.2">
      <c r="A14936" s="2" t="s">
        <v>32102</v>
      </c>
      <c r="B14936" s="2" t="s">
        <v>32103</v>
      </c>
    </row>
    <row r="14937" spans="1:2" x14ac:dyDescent="0.2">
      <c r="A14937" s="2" t="s">
        <v>32104</v>
      </c>
      <c r="B14937" s="2" t="s">
        <v>32105</v>
      </c>
    </row>
    <row r="14938" spans="1:2" x14ac:dyDescent="0.2">
      <c r="A14938" s="2" t="s">
        <v>32106</v>
      </c>
      <c r="B14938" s="2" t="s">
        <v>32107</v>
      </c>
    </row>
    <row r="14939" spans="1:2" x14ac:dyDescent="0.2">
      <c r="A14939" s="2" t="s">
        <v>32108</v>
      </c>
      <c r="B14939" s="2" t="s">
        <v>32109</v>
      </c>
    </row>
    <row r="14940" spans="1:2" x14ac:dyDescent="0.2">
      <c r="A14940" s="2" t="s">
        <v>32110</v>
      </c>
      <c r="B14940" s="2" t="s">
        <v>32111</v>
      </c>
    </row>
    <row r="14941" spans="1:2" x14ac:dyDescent="0.2">
      <c r="A14941" s="2" t="s">
        <v>32112</v>
      </c>
      <c r="B14941" s="2" t="s">
        <v>32113</v>
      </c>
    </row>
    <row r="14942" spans="1:2" x14ac:dyDescent="0.2">
      <c r="A14942" s="2" t="s">
        <v>32114</v>
      </c>
      <c r="B14942" s="2" t="s">
        <v>32115</v>
      </c>
    </row>
    <row r="14943" spans="1:2" x14ac:dyDescent="0.2">
      <c r="A14943" s="2" t="s">
        <v>32116</v>
      </c>
      <c r="B14943" s="2" t="s">
        <v>32117</v>
      </c>
    </row>
    <row r="14944" spans="1:2" x14ac:dyDescent="0.2">
      <c r="A14944" s="2" t="s">
        <v>32118</v>
      </c>
      <c r="B14944" s="2" t="s">
        <v>32119</v>
      </c>
    </row>
    <row r="14945" spans="1:2" x14ac:dyDescent="0.2">
      <c r="A14945" s="2" t="s">
        <v>32120</v>
      </c>
      <c r="B14945" s="2" t="s">
        <v>32121</v>
      </c>
    </row>
    <row r="14946" spans="1:2" x14ac:dyDescent="0.2">
      <c r="A14946" s="2" t="s">
        <v>32122</v>
      </c>
      <c r="B14946" s="2" t="s">
        <v>32123</v>
      </c>
    </row>
    <row r="14947" spans="1:2" x14ac:dyDescent="0.2">
      <c r="A14947" s="2" t="s">
        <v>32124</v>
      </c>
      <c r="B14947" s="2" t="s">
        <v>32125</v>
      </c>
    </row>
    <row r="14948" spans="1:2" x14ac:dyDescent="0.2">
      <c r="A14948" s="2" t="s">
        <v>32126</v>
      </c>
      <c r="B14948" s="2" t="s">
        <v>32127</v>
      </c>
    </row>
    <row r="14949" spans="1:2" x14ac:dyDescent="0.2">
      <c r="A14949" s="2" t="s">
        <v>32128</v>
      </c>
      <c r="B14949" s="2" t="s">
        <v>32129</v>
      </c>
    </row>
    <row r="14950" spans="1:2" x14ac:dyDescent="0.2">
      <c r="A14950" s="2" t="s">
        <v>32130</v>
      </c>
      <c r="B14950" s="2" t="s">
        <v>32131</v>
      </c>
    </row>
    <row r="14951" spans="1:2" x14ac:dyDescent="0.2">
      <c r="A14951" s="2" t="s">
        <v>32132</v>
      </c>
      <c r="B14951" s="2" t="s">
        <v>32133</v>
      </c>
    </row>
    <row r="14952" spans="1:2" x14ac:dyDescent="0.2">
      <c r="A14952" s="2" t="s">
        <v>32134</v>
      </c>
      <c r="B14952" s="2" t="s">
        <v>32135</v>
      </c>
    </row>
    <row r="14953" spans="1:2" x14ac:dyDescent="0.2">
      <c r="A14953" s="2" t="s">
        <v>32136</v>
      </c>
      <c r="B14953" s="2" t="s">
        <v>32137</v>
      </c>
    </row>
    <row r="14954" spans="1:2" x14ac:dyDescent="0.2">
      <c r="A14954" s="2" t="s">
        <v>32138</v>
      </c>
      <c r="B14954" s="2" t="s">
        <v>32139</v>
      </c>
    </row>
    <row r="14955" spans="1:2" x14ac:dyDescent="0.2">
      <c r="A14955" s="2" t="s">
        <v>32140</v>
      </c>
      <c r="B14955" s="2" t="s">
        <v>32141</v>
      </c>
    </row>
    <row r="14956" spans="1:2" x14ac:dyDescent="0.2">
      <c r="A14956" s="2" t="s">
        <v>32142</v>
      </c>
      <c r="B14956" s="2" t="s">
        <v>32143</v>
      </c>
    </row>
    <row r="14957" spans="1:2" x14ac:dyDescent="0.2">
      <c r="A14957" s="2" t="s">
        <v>32144</v>
      </c>
      <c r="B14957" s="2" t="s">
        <v>32145</v>
      </c>
    </row>
    <row r="14958" spans="1:2" x14ac:dyDescent="0.2">
      <c r="A14958" s="2" t="s">
        <v>32146</v>
      </c>
      <c r="B14958" s="2" t="s">
        <v>32147</v>
      </c>
    </row>
    <row r="14959" spans="1:2" x14ac:dyDescent="0.2">
      <c r="A14959" s="2" t="s">
        <v>32148</v>
      </c>
      <c r="B14959" s="2" t="s">
        <v>32149</v>
      </c>
    </row>
    <row r="14960" spans="1:2" x14ac:dyDescent="0.2">
      <c r="A14960" s="2" t="s">
        <v>32150</v>
      </c>
      <c r="B14960" s="2" t="s">
        <v>32151</v>
      </c>
    </row>
    <row r="14961" spans="1:2" x14ac:dyDescent="0.2">
      <c r="A14961" s="2" t="s">
        <v>32152</v>
      </c>
      <c r="B14961" s="2" t="s">
        <v>32153</v>
      </c>
    </row>
    <row r="14962" spans="1:2" x14ac:dyDescent="0.2">
      <c r="A14962" s="2" t="s">
        <v>32154</v>
      </c>
      <c r="B14962" s="2" t="s">
        <v>32155</v>
      </c>
    </row>
    <row r="14963" spans="1:2" x14ac:dyDescent="0.2">
      <c r="A14963" s="2" t="s">
        <v>32156</v>
      </c>
      <c r="B14963" s="2" t="s">
        <v>32157</v>
      </c>
    </row>
    <row r="14964" spans="1:2" x14ac:dyDescent="0.2">
      <c r="A14964" s="2" t="s">
        <v>32158</v>
      </c>
      <c r="B14964" s="2" t="s">
        <v>32159</v>
      </c>
    </row>
    <row r="14965" spans="1:2" x14ac:dyDescent="0.2">
      <c r="A14965" s="2" t="s">
        <v>32160</v>
      </c>
      <c r="B14965" s="2" t="s">
        <v>32161</v>
      </c>
    </row>
    <row r="14966" spans="1:2" x14ac:dyDescent="0.2">
      <c r="A14966" s="2" t="s">
        <v>32162</v>
      </c>
      <c r="B14966" s="2" t="s">
        <v>32163</v>
      </c>
    </row>
    <row r="14967" spans="1:2" x14ac:dyDescent="0.2">
      <c r="A14967" s="2" t="s">
        <v>32164</v>
      </c>
      <c r="B14967" s="2" t="s">
        <v>32165</v>
      </c>
    </row>
    <row r="14968" spans="1:2" x14ac:dyDescent="0.2">
      <c r="A14968" s="2" t="s">
        <v>32166</v>
      </c>
      <c r="B14968" s="2" t="s">
        <v>32167</v>
      </c>
    </row>
    <row r="14969" spans="1:2" x14ac:dyDescent="0.2">
      <c r="A14969" s="2" t="s">
        <v>32168</v>
      </c>
      <c r="B14969" s="2" t="s">
        <v>32169</v>
      </c>
    </row>
    <row r="14970" spans="1:2" x14ac:dyDescent="0.2">
      <c r="A14970" s="2" t="s">
        <v>32170</v>
      </c>
      <c r="B14970" s="2" t="s">
        <v>32171</v>
      </c>
    </row>
    <row r="14971" spans="1:2" x14ac:dyDescent="0.2">
      <c r="A14971" s="2" t="s">
        <v>32172</v>
      </c>
      <c r="B14971" s="2" t="s">
        <v>32173</v>
      </c>
    </row>
    <row r="14972" spans="1:2" x14ac:dyDescent="0.2">
      <c r="A14972" s="2" t="s">
        <v>32174</v>
      </c>
      <c r="B14972" s="2" t="s">
        <v>32175</v>
      </c>
    </row>
    <row r="14973" spans="1:2" x14ac:dyDescent="0.2">
      <c r="A14973" s="2" t="s">
        <v>32176</v>
      </c>
      <c r="B14973" s="2" t="s">
        <v>32177</v>
      </c>
    </row>
    <row r="14974" spans="1:2" x14ac:dyDescent="0.2">
      <c r="A14974" s="2" t="s">
        <v>32178</v>
      </c>
      <c r="B14974" s="2" t="s">
        <v>32179</v>
      </c>
    </row>
    <row r="14975" spans="1:2" x14ac:dyDescent="0.2">
      <c r="A14975" s="2" t="s">
        <v>32180</v>
      </c>
      <c r="B14975" s="2" t="s">
        <v>32181</v>
      </c>
    </row>
    <row r="14976" spans="1:2" x14ac:dyDescent="0.2">
      <c r="A14976" s="2" t="s">
        <v>32182</v>
      </c>
      <c r="B14976" s="2" t="s">
        <v>32183</v>
      </c>
    </row>
    <row r="14977" spans="1:2" x14ac:dyDescent="0.2">
      <c r="A14977" s="2" t="s">
        <v>32184</v>
      </c>
      <c r="B14977" s="2" t="s">
        <v>32185</v>
      </c>
    </row>
    <row r="14978" spans="1:2" x14ac:dyDescent="0.2">
      <c r="A14978" s="2" t="s">
        <v>32186</v>
      </c>
      <c r="B14978" s="2" t="s">
        <v>32187</v>
      </c>
    </row>
    <row r="14979" spans="1:2" x14ac:dyDescent="0.2">
      <c r="A14979" s="2" t="s">
        <v>32188</v>
      </c>
      <c r="B14979" s="2" t="s">
        <v>32189</v>
      </c>
    </row>
    <row r="14980" spans="1:2" x14ac:dyDescent="0.2">
      <c r="A14980" s="2" t="s">
        <v>32190</v>
      </c>
      <c r="B14980" s="2" t="s">
        <v>32191</v>
      </c>
    </row>
    <row r="14981" spans="1:2" x14ac:dyDescent="0.2">
      <c r="A14981" s="2" t="s">
        <v>32192</v>
      </c>
      <c r="B14981" s="2" t="s">
        <v>32193</v>
      </c>
    </row>
    <row r="14982" spans="1:2" x14ac:dyDescent="0.2">
      <c r="A14982" s="2" t="s">
        <v>32194</v>
      </c>
      <c r="B14982" s="2" t="s">
        <v>32195</v>
      </c>
    </row>
    <row r="14983" spans="1:2" x14ac:dyDescent="0.2">
      <c r="A14983" s="2" t="s">
        <v>32196</v>
      </c>
      <c r="B14983" s="2" t="s">
        <v>32197</v>
      </c>
    </row>
    <row r="14984" spans="1:2" x14ac:dyDescent="0.2">
      <c r="A14984" s="2" t="s">
        <v>32198</v>
      </c>
      <c r="B14984" s="2" t="s">
        <v>32199</v>
      </c>
    </row>
    <row r="14985" spans="1:2" x14ac:dyDescent="0.2">
      <c r="A14985" s="2" t="s">
        <v>32200</v>
      </c>
      <c r="B14985" s="2" t="s">
        <v>32201</v>
      </c>
    </row>
    <row r="14986" spans="1:2" x14ac:dyDescent="0.2">
      <c r="A14986" s="2" t="s">
        <v>32202</v>
      </c>
      <c r="B14986" s="2" t="s">
        <v>32203</v>
      </c>
    </row>
    <row r="14987" spans="1:2" x14ac:dyDescent="0.2">
      <c r="A14987" s="2" t="s">
        <v>32204</v>
      </c>
      <c r="B14987" s="2" t="s">
        <v>32205</v>
      </c>
    </row>
    <row r="14988" spans="1:2" x14ac:dyDescent="0.2">
      <c r="A14988" s="2" t="s">
        <v>32206</v>
      </c>
      <c r="B14988" s="2" t="s">
        <v>32207</v>
      </c>
    </row>
    <row r="14989" spans="1:2" x14ac:dyDescent="0.2">
      <c r="A14989" s="2" t="s">
        <v>32208</v>
      </c>
      <c r="B14989" s="2" t="s">
        <v>32209</v>
      </c>
    </row>
    <row r="14990" spans="1:2" x14ac:dyDescent="0.2">
      <c r="A14990" s="2" t="s">
        <v>32210</v>
      </c>
      <c r="B14990" s="2" t="s">
        <v>32211</v>
      </c>
    </row>
    <row r="14991" spans="1:2" x14ac:dyDescent="0.2">
      <c r="A14991" s="2" t="s">
        <v>32212</v>
      </c>
      <c r="B14991" s="2" t="s">
        <v>32213</v>
      </c>
    </row>
    <row r="14992" spans="1:2" x14ac:dyDescent="0.2">
      <c r="A14992" s="2" t="s">
        <v>32214</v>
      </c>
      <c r="B14992" s="2" t="s">
        <v>32215</v>
      </c>
    </row>
    <row r="14993" spans="1:2" x14ac:dyDescent="0.2">
      <c r="A14993" s="2" t="s">
        <v>32216</v>
      </c>
      <c r="B14993" s="2" t="s">
        <v>32217</v>
      </c>
    </row>
    <row r="14994" spans="1:2" x14ac:dyDescent="0.2">
      <c r="A14994" s="2" t="s">
        <v>32218</v>
      </c>
      <c r="B14994" s="2" t="s">
        <v>32219</v>
      </c>
    </row>
    <row r="14995" spans="1:2" x14ac:dyDescent="0.2">
      <c r="A14995" s="2" t="s">
        <v>32220</v>
      </c>
      <c r="B14995" s="2" t="s">
        <v>32221</v>
      </c>
    </row>
    <row r="14996" spans="1:2" x14ac:dyDescent="0.2">
      <c r="A14996" s="2" t="s">
        <v>32222</v>
      </c>
      <c r="B14996" s="2" t="s">
        <v>32223</v>
      </c>
    </row>
    <row r="14997" spans="1:2" x14ac:dyDescent="0.2">
      <c r="A14997" s="2" t="s">
        <v>32224</v>
      </c>
      <c r="B14997" s="2" t="s">
        <v>32225</v>
      </c>
    </row>
    <row r="14998" spans="1:2" x14ac:dyDescent="0.2">
      <c r="A14998" s="2" t="s">
        <v>32226</v>
      </c>
      <c r="B14998" s="2" t="s">
        <v>32227</v>
      </c>
    </row>
    <row r="14999" spans="1:2" x14ac:dyDescent="0.2">
      <c r="A14999" s="2" t="s">
        <v>32228</v>
      </c>
      <c r="B14999" s="2" t="s">
        <v>32229</v>
      </c>
    </row>
    <row r="15000" spans="1:2" x14ac:dyDescent="0.2">
      <c r="A15000" s="2" t="s">
        <v>32230</v>
      </c>
      <c r="B15000" s="2" t="s">
        <v>32231</v>
      </c>
    </row>
    <row r="15001" spans="1:2" x14ac:dyDescent="0.2">
      <c r="A15001" s="2" t="s">
        <v>32232</v>
      </c>
      <c r="B15001" s="2" t="s">
        <v>32233</v>
      </c>
    </row>
    <row r="15002" spans="1:2" x14ac:dyDescent="0.2">
      <c r="A15002" s="2" t="s">
        <v>32234</v>
      </c>
      <c r="B15002" s="2" t="s">
        <v>32235</v>
      </c>
    </row>
    <row r="15003" spans="1:2" x14ac:dyDescent="0.2">
      <c r="A15003" s="2" t="s">
        <v>32236</v>
      </c>
      <c r="B15003" s="2" t="s">
        <v>32237</v>
      </c>
    </row>
    <row r="15004" spans="1:2" x14ac:dyDescent="0.2">
      <c r="A15004" s="2" t="s">
        <v>32238</v>
      </c>
      <c r="B15004" s="2" t="s">
        <v>32239</v>
      </c>
    </row>
    <row r="15005" spans="1:2" x14ac:dyDescent="0.2">
      <c r="A15005" s="2" t="s">
        <v>32240</v>
      </c>
      <c r="B15005" s="2" t="s">
        <v>32241</v>
      </c>
    </row>
    <row r="15006" spans="1:2" x14ac:dyDescent="0.2">
      <c r="A15006" s="2" t="s">
        <v>32242</v>
      </c>
      <c r="B15006" s="2" t="s">
        <v>32243</v>
      </c>
    </row>
    <row r="15007" spans="1:2" x14ac:dyDescent="0.2">
      <c r="A15007" s="2" t="s">
        <v>32244</v>
      </c>
      <c r="B15007" s="2" t="s">
        <v>32245</v>
      </c>
    </row>
    <row r="15008" spans="1:2" x14ac:dyDescent="0.2">
      <c r="A15008" s="2" t="s">
        <v>32246</v>
      </c>
      <c r="B15008" s="2" t="s">
        <v>32247</v>
      </c>
    </row>
    <row r="15009" spans="1:2" x14ac:dyDescent="0.2">
      <c r="A15009" s="2" t="s">
        <v>32248</v>
      </c>
      <c r="B15009" s="2" t="s">
        <v>32249</v>
      </c>
    </row>
    <row r="15010" spans="1:2" x14ac:dyDescent="0.2">
      <c r="A15010" s="2" t="s">
        <v>32250</v>
      </c>
      <c r="B15010" s="2" t="s">
        <v>32251</v>
      </c>
    </row>
    <row r="15011" spans="1:2" x14ac:dyDescent="0.2">
      <c r="A15011" s="2" t="s">
        <v>32252</v>
      </c>
      <c r="B15011" s="2" t="s">
        <v>32253</v>
      </c>
    </row>
    <row r="15012" spans="1:2" x14ac:dyDescent="0.2">
      <c r="A15012" s="2" t="s">
        <v>32254</v>
      </c>
      <c r="B15012" s="2" t="s">
        <v>32255</v>
      </c>
    </row>
    <row r="15013" spans="1:2" x14ac:dyDescent="0.2">
      <c r="A15013" s="2" t="s">
        <v>32256</v>
      </c>
      <c r="B15013" s="2" t="s">
        <v>32257</v>
      </c>
    </row>
    <row r="15014" spans="1:2" x14ac:dyDescent="0.2">
      <c r="A15014" s="2" t="s">
        <v>32258</v>
      </c>
      <c r="B15014" s="2" t="s">
        <v>32259</v>
      </c>
    </row>
    <row r="15015" spans="1:2" x14ac:dyDescent="0.2">
      <c r="A15015" s="2" t="s">
        <v>32260</v>
      </c>
      <c r="B15015" s="2" t="s">
        <v>32261</v>
      </c>
    </row>
    <row r="15016" spans="1:2" x14ac:dyDescent="0.2">
      <c r="A15016" s="2" t="s">
        <v>32262</v>
      </c>
      <c r="B15016" s="2" t="s">
        <v>32263</v>
      </c>
    </row>
    <row r="15017" spans="1:2" x14ac:dyDescent="0.2">
      <c r="A15017" s="2" t="s">
        <v>32264</v>
      </c>
      <c r="B15017" s="2" t="s">
        <v>32265</v>
      </c>
    </row>
    <row r="15018" spans="1:2" x14ac:dyDescent="0.2">
      <c r="A15018" s="2" t="s">
        <v>32266</v>
      </c>
      <c r="B15018" s="2" t="s">
        <v>32267</v>
      </c>
    </row>
    <row r="15019" spans="1:2" x14ac:dyDescent="0.2">
      <c r="A15019" s="2" t="s">
        <v>32268</v>
      </c>
      <c r="B15019" s="2" t="s">
        <v>32269</v>
      </c>
    </row>
    <row r="15020" spans="1:2" x14ac:dyDescent="0.2">
      <c r="A15020" s="2" t="s">
        <v>32270</v>
      </c>
      <c r="B15020" s="2" t="s">
        <v>32271</v>
      </c>
    </row>
    <row r="15021" spans="1:2" x14ac:dyDescent="0.2">
      <c r="A15021" s="2" t="s">
        <v>32272</v>
      </c>
      <c r="B15021" s="2" t="s">
        <v>32273</v>
      </c>
    </row>
    <row r="15022" spans="1:2" x14ac:dyDescent="0.2">
      <c r="A15022" s="2" t="s">
        <v>32274</v>
      </c>
      <c r="B15022" s="2" t="s">
        <v>32275</v>
      </c>
    </row>
    <row r="15023" spans="1:2" x14ac:dyDescent="0.2">
      <c r="A15023" s="2" t="s">
        <v>32276</v>
      </c>
      <c r="B15023" s="2" t="s">
        <v>32277</v>
      </c>
    </row>
    <row r="15024" spans="1:2" x14ac:dyDescent="0.2">
      <c r="A15024" s="2" t="s">
        <v>32278</v>
      </c>
      <c r="B15024" s="2" t="s">
        <v>32279</v>
      </c>
    </row>
    <row r="15025" spans="1:2" x14ac:dyDescent="0.2">
      <c r="A15025" s="2" t="s">
        <v>32280</v>
      </c>
      <c r="B15025" s="2" t="s">
        <v>32281</v>
      </c>
    </row>
    <row r="15026" spans="1:2" x14ac:dyDescent="0.2">
      <c r="A15026" s="2" t="s">
        <v>32282</v>
      </c>
      <c r="B15026" s="2" t="s">
        <v>32283</v>
      </c>
    </row>
    <row r="15027" spans="1:2" x14ac:dyDescent="0.2">
      <c r="A15027" s="2" t="s">
        <v>32284</v>
      </c>
      <c r="B15027" s="2" t="s">
        <v>32285</v>
      </c>
    </row>
    <row r="15028" spans="1:2" x14ac:dyDescent="0.2">
      <c r="A15028" s="2" t="s">
        <v>32286</v>
      </c>
      <c r="B15028" s="2" t="s">
        <v>32287</v>
      </c>
    </row>
    <row r="15029" spans="1:2" x14ac:dyDescent="0.2">
      <c r="A15029" s="2" t="s">
        <v>32288</v>
      </c>
      <c r="B15029" s="2" t="s">
        <v>32289</v>
      </c>
    </row>
    <row r="15030" spans="1:2" x14ac:dyDescent="0.2">
      <c r="A15030" s="2" t="s">
        <v>32290</v>
      </c>
      <c r="B15030" s="2" t="s">
        <v>32291</v>
      </c>
    </row>
    <row r="15031" spans="1:2" x14ac:dyDescent="0.2">
      <c r="A15031" s="2" t="s">
        <v>32292</v>
      </c>
      <c r="B15031" s="2" t="s">
        <v>32293</v>
      </c>
    </row>
    <row r="15032" spans="1:2" x14ac:dyDescent="0.2">
      <c r="A15032" s="2" t="s">
        <v>32294</v>
      </c>
      <c r="B15032" s="2" t="s">
        <v>32295</v>
      </c>
    </row>
    <row r="15033" spans="1:2" x14ac:dyDescent="0.2">
      <c r="A15033" s="2" t="s">
        <v>32296</v>
      </c>
      <c r="B15033" s="2" t="s">
        <v>32297</v>
      </c>
    </row>
    <row r="15034" spans="1:2" x14ac:dyDescent="0.2">
      <c r="A15034" s="2" t="s">
        <v>32298</v>
      </c>
      <c r="B15034" s="2" t="s">
        <v>32299</v>
      </c>
    </row>
    <row r="15035" spans="1:2" x14ac:dyDescent="0.2">
      <c r="A15035" s="2" t="s">
        <v>32300</v>
      </c>
      <c r="B15035" s="2" t="s">
        <v>32301</v>
      </c>
    </row>
    <row r="15036" spans="1:2" x14ac:dyDescent="0.2">
      <c r="A15036" s="2" t="s">
        <v>32302</v>
      </c>
      <c r="B15036" s="2" t="s">
        <v>32303</v>
      </c>
    </row>
    <row r="15037" spans="1:2" x14ac:dyDescent="0.2">
      <c r="A15037" s="2" t="s">
        <v>32304</v>
      </c>
      <c r="B15037" s="2" t="s">
        <v>32305</v>
      </c>
    </row>
    <row r="15038" spans="1:2" x14ac:dyDescent="0.2">
      <c r="A15038" s="2" t="s">
        <v>32306</v>
      </c>
      <c r="B15038" s="2" t="s">
        <v>32307</v>
      </c>
    </row>
    <row r="15039" spans="1:2" x14ac:dyDescent="0.2">
      <c r="A15039" s="2" t="s">
        <v>32308</v>
      </c>
      <c r="B15039" s="2" t="s">
        <v>32309</v>
      </c>
    </row>
    <row r="15040" spans="1:2" x14ac:dyDescent="0.2">
      <c r="A15040" s="2" t="s">
        <v>32310</v>
      </c>
      <c r="B15040" s="2" t="s">
        <v>32311</v>
      </c>
    </row>
    <row r="15041" spans="1:2" x14ac:dyDescent="0.2">
      <c r="A15041" s="2" t="s">
        <v>32312</v>
      </c>
      <c r="B15041" s="2" t="s">
        <v>32313</v>
      </c>
    </row>
    <row r="15042" spans="1:2" x14ac:dyDescent="0.2">
      <c r="A15042" s="2" t="s">
        <v>32314</v>
      </c>
      <c r="B15042" s="2" t="s">
        <v>32315</v>
      </c>
    </row>
    <row r="15043" spans="1:2" x14ac:dyDescent="0.2">
      <c r="A15043" s="2" t="s">
        <v>32316</v>
      </c>
      <c r="B15043" s="2" t="s">
        <v>32317</v>
      </c>
    </row>
    <row r="15044" spans="1:2" x14ac:dyDescent="0.2">
      <c r="A15044" s="2" t="s">
        <v>32318</v>
      </c>
      <c r="B15044" s="2" t="s">
        <v>32319</v>
      </c>
    </row>
    <row r="15045" spans="1:2" x14ac:dyDescent="0.2">
      <c r="A15045" s="2" t="s">
        <v>32320</v>
      </c>
      <c r="B15045" s="2" t="s">
        <v>32321</v>
      </c>
    </row>
    <row r="15046" spans="1:2" x14ac:dyDescent="0.2">
      <c r="A15046" s="2" t="s">
        <v>32322</v>
      </c>
      <c r="B15046" s="2" t="s">
        <v>32323</v>
      </c>
    </row>
    <row r="15047" spans="1:2" x14ac:dyDescent="0.2">
      <c r="A15047" s="2" t="s">
        <v>32324</v>
      </c>
      <c r="B15047" s="2" t="s">
        <v>32325</v>
      </c>
    </row>
    <row r="15048" spans="1:2" x14ac:dyDescent="0.2">
      <c r="A15048" s="2" t="s">
        <v>32326</v>
      </c>
      <c r="B15048" s="2" t="s">
        <v>32327</v>
      </c>
    </row>
    <row r="15049" spans="1:2" x14ac:dyDescent="0.2">
      <c r="A15049" s="2" t="s">
        <v>32328</v>
      </c>
      <c r="B15049" s="2" t="s">
        <v>32329</v>
      </c>
    </row>
    <row r="15050" spans="1:2" x14ac:dyDescent="0.2">
      <c r="A15050" s="2" t="s">
        <v>32330</v>
      </c>
      <c r="B15050" s="2" t="s">
        <v>32331</v>
      </c>
    </row>
    <row r="15051" spans="1:2" x14ac:dyDescent="0.2">
      <c r="A15051" s="2" t="s">
        <v>32332</v>
      </c>
      <c r="B15051" s="2" t="s">
        <v>32333</v>
      </c>
    </row>
    <row r="15052" spans="1:2" x14ac:dyDescent="0.2">
      <c r="A15052" s="2" t="s">
        <v>32334</v>
      </c>
      <c r="B15052" s="2" t="s">
        <v>32335</v>
      </c>
    </row>
    <row r="15053" spans="1:2" x14ac:dyDescent="0.2">
      <c r="A15053" s="2" t="s">
        <v>32336</v>
      </c>
      <c r="B15053" s="2" t="s">
        <v>32337</v>
      </c>
    </row>
    <row r="15054" spans="1:2" x14ac:dyDescent="0.2">
      <c r="A15054" s="2" t="s">
        <v>32338</v>
      </c>
      <c r="B15054" s="2" t="s">
        <v>32339</v>
      </c>
    </row>
    <row r="15055" spans="1:2" x14ac:dyDescent="0.2">
      <c r="A15055" s="2" t="s">
        <v>32340</v>
      </c>
      <c r="B15055" s="2" t="s">
        <v>32341</v>
      </c>
    </row>
    <row r="15056" spans="1:2" x14ac:dyDescent="0.2">
      <c r="A15056" s="2" t="s">
        <v>32342</v>
      </c>
      <c r="B15056" s="2" t="s">
        <v>32343</v>
      </c>
    </row>
    <row r="15057" spans="1:2" x14ac:dyDescent="0.2">
      <c r="A15057" s="2" t="s">
        <v>32344</v>
      </c>
      <c r="B15057" s="2" t="s">
        <v>32345</v>
      </c>
    </row>
    <row r="15058" spans="1:2" x14ac:dyDescent="0.2">
      <c r="A15058" s="2" t="s">
        <v>32346</v>
      </c>
      <c r="B15058" s="2" t="s">
        <v>32347</v>
      </c>
    </row>
    <row r="15059" spans="1:2" x14ac:dyDescent="0.2">
      <c r="A15059" s="2" t="s">
        <v>32348</v>
      </c>
      <c r="B15059" s="2" t="s">
        <v>32349</v>
      </c>
    </row>
    <row r="15060" spans="1:2" x14ac:dyDescent="0.2">
      <c r="A15060" s="2" t="s">
        <v>32350</v>
      </c>
      <c r="B15060" s="2" t="s">
        <v>32351</v>
      </c>
    </row>
    <row r="15061" spans="1:2" x14ac:dyDescent="0.2">
      <c r="A15061" s="2" t="s">
        <v>32352</v>
      </c>
      <c r="B15061" s="2" t="s">
        <v>32353</v>
      </c>
    </row>
    <row r="15062" spans="1:2" x14ac:dyDescent="0.2">
      <c r="A15062" s="2" t="s">
        <v>32354</v>
      </c>
      <c r="B15062" s="2" t="s">
        <v>32355</v>
      </c>
    </row>
    <row r="15063" spans="1:2" x14ac:dyDescent="0.2">
      <c r="A15063" s="2" t="s">
        <v>32356</v>
      </c>
      <c r="B15063" s="2" t="s">
        <v>32357</v>
      </c>
    </row>
    <row r="15064" spans="1:2" x14ac:dyDescent="0.2">
      <c r="A15064" s="2" t="s">
        <v>32358</v>
      </c>
      <c r="B15064" s="2" t="s">
        <v>32359</v>
      </c>
    </row>
    <row r="15065" spans="1:2" x14ac:dyDescent="0.2">
      <c r="A15065" s="2" t="s">
        <v>32360</v>
      </c>
      <c r="B15065" s="2" t="s">
        <v>32361</v>
      </c>
    </row>
    <row r="15066" spans="1:2" x14ac:dyDescent="0.2">
      <c r="A15066" s="2" t="s">
        <v>32362</v>
      </c>
      <c r="B15066" s="2" t="s">
        <v>32363</v>
      </c>
    </row>
    <row r="15067" spans="1:2" x14ac:dyDescent="0.2">
      <c r="A15067" s="2" t="s">
        <v>32364</v>
      </c>
      <c r="B15067" s="2" t="s">
        <v>32365</v>
      </c>
    </row>
    <row r="15068" spans="1:2" x14ac:dyDescent="0.2">
      <c r="A15068" s="2" t="s">
        <v>32366</v>
      </c>
      <c r="B15068" s="2" t="s">
        <v>32367</v>
      </c>
    </row>
    <row r="15069" spans="1:2" x14ac:dyDescent="0.2">
      <c r="A15069" s="2" t="s">
        <v>32368</v>
      </c>
      <c r="B15069" s="2" t="s">
        <v>32369</v>
      </c>
    </row>
    <row r="15070" spans="1:2" x14ac:dyDescent="0.2">
      <c r="A15070" s="2" t="s">
        <v>32370</v>
      </c>
      <c r="B15070" s="2" t="s">
        <v>32371</v>
      </c>
    </row>
    <row r="15071" spans="1:2" x14ac:dyDescent="0.2">
      <c r="A15071" s="2" t="s">
        <v>32372</v>
      </c>
      <c r="B15071" s="2" t="s">
        <v>32373</v>
      </c>
    </row>
    <row r="15072" spans="1:2" x14ac:dyDescent="0.2">
      <c r="A15072" s="2" t="s">
        <v>32374</v>
      </c>
      <c r="B15072" s="2" t="s">
        <v>32375</v>
      </c>
    </row>
    <row r="15073" spans="1:2" x14ac:dyDescent="0.2">
      <c r="A15073" s="2" t="s">
        <v>32376</v>
      </c>
      <c r="B15073" s="2" t="s">
        <v>32377</v>
      </c>
    </row>
    <row r="15074" spans="1:2" x14ac:dyDescent="0.2">
      <c r="A15074" s="2" t="s">
        <v>32378</v>
      </c>
      <c r="B15074" s="2" t="s">
        <v>32379</v>
      </c>
    </row>
    <row r="15075" spans="1:2" x14ac:dyDescent="0.2">
      <c r="A15075" s="2" t="s">
        <v>32380</v>
      </c>
      <c r="B15075" s="2" t="s">
        <v>32381</v>
      </c>
    </row>
    <row r="15076" spans="1:2" x14ac:dyDescent="0.2">
      <c r="A15076" s="2" t="s">
        <v>32382</v>
      </c>
      <c r="B15076" s="2" t="s">
        <v>32383</v>
      </c>
    </row>
    <row r="15077" spans="1:2" x14ac:dyDescent="0.2">
      <c r="A15077" s="2" t="s">
        <v>32384</v>
      </c>
      <c r="B15077" s="2" t="s">
        <v>32385</v>
      </c>
    </row>
    <row r="15078" spans="1:2" x14ac:dyDescent="0.2">
      <c r="A15078" s="2" t="s">
        <v>32386</v>
      </c>
      <c r="B15078" s="2" t="s">
        <v>32387</v>
      </c>
    </row>
    <row r="15079" spans="1:2" x14ac:dyDescent="0.2">
      <c r="A15079" s="2" t="s">
        <v>32388</v>
      </c>
      <c r="B15079" s="2" t="s">
        <v>32389</v>
      </c>
    </row>
    <row r="15080" spans="1:2" x14ac:dyDescent="0.2">
      <c r="A15080" s="2" t="s">
        <v>32390</v>
      </c>
      <c r="B15080" s="2" t="s">
        <v>32391</v>
      </c>
    </row>
    <row r="15081" spans="1:2" x14ac:dyDescent="0.2">
      <c r="A15081" s="2" t="s">
        <v>32392</v>
      </c>
      <c r="B15081" s="2" t="s">
        <v>32393</v>
      </c>
    </row>
    <row r="15082" spans="1:2" x14ac:dyDescent="0.2">
      <c r="A15082" s="2" t="s">
        <v>32394</v>
      </c>
      <c r="B15082" s="2" t="s">
        <v>32395</v>
      </c>
    </row>
    <row r="15083" spans="1:2" x14ac:dyDescent="0.2">
      <c r="A15083" s="2" t="s">
        <v>32396</v>
      </c>
      <c r="B15083" s="2" t="s">
        <v>32397</v>
      </c>
    </row>
    <row r="15084" spans="1:2" x14ac:dyDescent="0.2">
      <c r="A15084" s="2" t="s">
        <v>32398</v>
      </c>
      <c r="B15084" s="2" t="s">
        <v>32399</v>
      </c>
    </row>
    <row r="15085" spans="1:2" x14ac:dyDescent="0.2">
      <c r="A15085" s="2" t="s">
        <v>32400</v>
      </c>
      <c r="B15085" s="2" t="s">
        <v>32401</v>
      </c>
    </row>
    <row r="15086" spans="1:2" x14ac:dyDescent="0.2">
      <c r="A15086" s="2" t="s">
        <v>32402</v>
      </c>
      <c r="B15086" s="2" t="s">
        <v>32403</v>
      </c>
    </row>
    <row r="15087" spans="1:2" x14ac:dyDescent="0.2">
      <c r="A15087" s="2" t="s">
        <v>32404</v>
      </c>
      <c r="B15087" s="2" t="s">
        <v>32405</v>
      </c>
    </row>
    <row r="15088" spans="1:2" x14ac:dyDescent="0.2">
      <c r="A15088" s="2" t="s">
        <v>32406</v>
      </c>
      <c r="B15088" s="2" t="s">
        <v>32407</v>
      </c>
    </row>
    <row r="15089" spans="1:2" x14ac:dyDescent="0.2">
      <c r="A15089" s="2" t="s">
        <v>32408</v>
      </c>
      <c r="B15089" s="2" t="s">
        <v>32409</v>
      </c>
    </row>
    <row r="15090" spans="1:2" x14ac:dyDescent="0.2">
      <c r="A15090" s="2" t="s">
        <v>32410</v>
      </c>
      <c r="B15090" s="2" t="s">
        <v>32411</v>
      </c>
    </row>
    <row r="15091" spans="1:2" x14ac:dyDescent="0.2">
      <c r="A15091" s="2" t="s">
        <v>32412</v>
      </c>
      <c r="B15091" s="2" t="s">
        <v>32413</v>
      </c>
    </row>
    <row r="15092" spans="1:2" x14ac:dyDescent="0.2">
      <c r="A15092" s="2" t="s">
        <v>32414</v>
      </c>
      <c r="B15092" s="2" t="s">
        <v>32415</v>
      </c>
    </row>
    <row r="15093" spans="1:2" x14ac:dyDescent="0.2">
      <c r="A15093" s="2" t="s">
        <v>32416</v>
      </c>
      <c r="B15093" s="2" t="s">
        <v>32417</v>
      </c>
    </row>
    <row r="15094" spans="1:2" x14ac:dyDescent="0.2">
      <c r="A15094" s="2" t="s">
        <v>32418</v>
      </c>
      <c r="B15094" s="2" t="s">
        <v>32419</v>
      </c>
    </row>
    <row r="15095" spans="1:2" x14ac:dyDescent="0.2">
      <c r="A15095" s="2" t="s">
        <v>32420</v>
      </c>
      <c r="B15095" s="2" t="s">
        <v>32421</v>
      </c>
    </row>
    <row r="15096" spans="1:2" x14ac:dyDescent="0.2">
      <c r="A15096" s="2" t="s">
        <v>32422</v>
      </c>
      <c r="B15096" s="2" t="s">
        <v>32423</v>
      </c>
    </row>
    <row r="15097" spans="1:2" x14ac:dyDescent="0.2">
      <c r="A15097" s="2" t="s">
        <v>32424</v>
      </c>
      <c r="B15097" s="2" t="s">
        <v>32425</v>
      </c>
    </row>
    <row r="15098" spans="1:2" x14ac:dyDescent="0.2">
      <c r="A15098" s="2" t="s">
        <v>32426</v>
      </c>
      <c r="B15098" s="2" t="s">
        <v>32427</v>
      </c>
    </row>
    <row r="15099" spans="1:2" x14ac:dyDescent="0.2">
      <c r="A15099" s="2" t="s">
        <v>32428</v>
      </c>
      <c r="B15099" s="2" t="s">
        <v>32429</v>
      </c>
    </row>
    <row r="15100" spans="1:2" x14ac:dyDescent="0.2">
      <c r="A15100" s="2" t="s">
        <v>32430</v>
      </c>
      <c r="B15100" s="2" t="s">
        <v>32431</v>
      </c>
    </row>
    <row r="15101" spans="1:2" x14ac:dyDescent="0.2">
      <c r="A15101" s="2" t="s">
        <v>32432</v>
      </c>
      <c r="B15101" s="2" t="s">
        <v>32433</v>
      </c>
    </row>
    <row r="15102" spans="1:2" x14ac:dyDescent="0.2">
      <c r="A15102" s="2" t="s">
        <v>32434</v>
      </c>
      <c r="B15102" s="2" t="s">
        <v>32435</v>
      </c>
    </row>
    <row r="15103" spans="1:2" x14ac:dyDescent="0.2">
      <c r="A15103" s="2" t="s">
        <v>32436</v>
      </c>
      <c r="B15103" s="2" t="s">
        <v>32437</v>
      </c>
    </row>
    <row r="15104" spans="1:2" x14ac:dyDescent="0.2">
      <c r="A15104" s="2" t="s">
        <v>32438</v>
      </c>
      <c r="B15104" s="2" t="s">
        <v>32439</v>
      </c>
    </row>
    <row r="15105" spans="1:2" x14ac:dyDescent="0.2">
      <c r="A15105" s="2" t="s">
        <v>32440</v>
      </c>
      <c r="B15105" s="2" t="s">
        <v>32441</v>
      </c>
    </row>
    <row r="15106" spans="1:2" x14ac:dyDescent="0.2">
      <c r="A15106" s="2" t="s">
        <v>32442</v>
      </c>
      <c r="B15106" s="2" t="s">
        <v>32443</v>
      </c>
    </row>
    <row r="15107" spans="1:2" x14ac:dyDescent="0.2">
      <c r="A15107" s="2" t="s">
        <v>32444</v>
      </c>
      <c r="B15107" s="2" t="s">
        <v>32445</v>
      </c>
    </row>
    <row r="15108" spans="1:2" x14ac:dyDescent="0.2">
      <c r="A15108" s="2" t="s">
        <v>32446</v>
      </c>
      <c r="B15108" s="2" t="s">
        <v>32447</v>
      </c>
    </row>
    <row r="15109" spans="1:2" x14ac:dyDescent="0.2">
      <c r="A15109" s="2" t="s">
        <v>32448</v>
      </c>
      <c r="B15109" s="2" t="s">
        <v>32449</v>
      </c>
    </row>
    <row r="15110" spans="1:2" x14ac:dyDescent="0.2">
      <c r="A15110" s="2" t="s">
        <v>32450</v>
      </c>
      <c r="B15110" s="2" t="s">
        <v>32451</v>
      </c>
    </row>
    <row r="15111" spans="1:2" x14ac:dyDescent="0.2">
      <c r="A15111" s="2" t="s">
        <v>32452</v>
      </c>
      <c r="B15111" s="2" t="s">
        <v>32453</v>
      </c>
    </row>
    <row r="15112" spans="1:2" x14ac:dyDescent="0.2">
      <c r="A15112" s="2" t="s">
        <v>32454</v>
      </c>
      <c r="B15112" s="2" t="s">
        <v>32455</v>
      </c>
    </row>
    <row r="15113" spans="1:2" x14ac:dyDescent="0.2">
      <c r="A15113" s="2" t="s">
        <v>32456</v>
      </c>
      <c r="B15113" s="2" t="s">
        <v>32457</v>
      </c>
    </row>
    <row r="15114" spans="1:2" x14ac:dyDescent="0.2">
      <c r="A15114" s="2" t="s">
        <v>32458</v>
      </c>
      <c r="B15114" s="2" t="s">
        <v>32459</v>
      </c>
    </row>
    <row r="15115" spans="1:2" x14ac:dyDescent="0.2">
      <c r="A15115" s="2" t="s">
        <v>32460</v>
      </c>
      <c r="B15115" s="2" t="s">
        <v>32461</v>
      </c>
    </row>
    <row r="15116" spans="1:2" x14ac:dyDescent="0.2">
      <c r="A15116" s="2" t="s">
        <v>32462</v>
      </c>
      <c r="B15116" s="2" t="s">
        <v>32463</v>
      </c>
    </row>
    <row r="15117" spans="1:2" x14ac:dyDescent="0.2">
      <c r="A15117" s="2" t="s">
        <v>32464</v>
      </c>
      <c r="B15117" s="2" t="s">
        <v>32465</v>
      </c>
    </row>
    <row r="15118" spans="1:2" x14ac:dyDescent="0.2">
      <c r="A15118" s="2" t="s">
        <v>32466</v>
      </c>
      <c r="B15118" s="2" t="s">
        <v>32467</v>
      </c>
    </row>
    <row r="15119" spans="1:2" x14ac:dyDescent="0.2">
      <c r="A15119" s="2" t="s">
        <v>32468</v>
      </c>
      <c r="B15119" s="2" t="s">
        <v>32469</v>
      </c>
    </row>
    <row r="15120" spans="1:2" x14ac:dyDescent="0.2">
      <c r="A15120" s="2" t="s">
        <v>32470</v>
      </c>
      <c r="B15120" s="2" t="s">
        <v>32471</v>
      </c>
    </row>
    <row r="15121" spans="1:2" x14ac:dyDescent="0.2">
      <c r="A15121" s="2" t="s">
        <v>32472</v>
      </c>
      <c r="B15121" s="2" t="s">
        <v>32473</v>
      </c>
    </row>
    <row r="15122" spans="1:2" x14ac:dyDescent="0.2">
      <c r="A15122" s="2" t="s">
        <v>32474</v>
      </c>
      <c r="B15122" s="2" t="s">
        <v>32475</v>
      </c>
    </row>
    <row r="15123" spans="1:2" x14ac:dyDescent="0.2">
      <c r="A15123" s="2" t="s">
        <v>32476</v>
      </c>
      <c r="B15123" s="2" t="s">
        <v>32477</v>
      </c>
    </row>
    <row r="15124" spans="1:2" x14ac:dyDescent="0.2">
      <c r="A15124" s="2" t="s">
        <v>32478</v>
      </c>
      <c r="B15124" s="2" t="s">
        <v>32479</v>
      </c>
    </row>
    <row r="15125" spans="1:2" x14ac:dyDescent="0.2">
      <c r="A15125" s="2" t="s">
        <v>32480</v>
      </c>
      <c r="B15125" s="2" t="s">
        <v>32481</v>
      </c>
    </row>
    <row r="15126" spans="1:2" x14ac:dyDescent="0.2">
      <c r="A15126" s="2" t="s">
        <v>32482</v>
      </c>
      <c r="B15126" s="2" t="s">
        <v>32483</v>
      </c>
    </row>
    <row r="15127" spans="1:2" x14ac:dyDescent="0.2">
      <c r="A15127" s="2" t="s">
        <v>32484</v>
      </c>
      <c r="B15127" s="2" t="s">
        <v>32485</v>
      </c>
    </row>
    <row r="15128" spans="1:2" x14ac:dyDescent="0.2">
      <c r="A15128" s="2" t="s">
        <v>32486</v>
      </c>
      <c r="B15128" s="2" t="s">
        <v>32487</v>
      </c>
    </row>
    <row r="15129" spans="1:2" x14ac:dyDescent="0.2">
      <c r="A15129" s="2" t="s">
        <v>32488</v>
      </c>
      <c r="B15129" s="2" t="s">
        <v>32489</v>
      </c>
    </row>
    <row r="15130" spans="1:2" x14ac:dyDescent="0.2">
      <c r="A15130" s="2" t="s">
        <v>32490</v>
      </c>
      <c r="B15130" s="2" t="s">
        <v>32491</v>
      </c>
    </row>
    <row r="15131" spans="1:2" x14ac:dyDescent="0.2">
      <c r="A15131" s="2" t="s">
        <v>32492</v>
      </c>
      <c r="B15131" s="2" t="s">
        <v>32493</v>
      </c>
    </row>
    <row r="15132" spans="1:2" x14ac:dyDescent="0.2">
      <c r="A15132" s="2" t="s">
        <v>32494</v>
      </c>
      <c r="B15132" s="2" t="s">
        <v>32495</v>
      </c>
    </row>
    <row r="15133" spans="1:2" x14ac:dyDescent="0.2">
      <c r="A15133" s="2" t="s">
        <v>32496</v>
      </c>
      <c r="B15133" s="2" t="s">
        <v>32497</v>
      </c>
    </row>
    <row r="15134" spans="1:2" x14ac:dyDescent="0.2">
      <c r="A15134" s="2" t="s">
        <v>32498</v>
      </c>
      <c r="B15134" s="2" t="s">
        <v>32499</v>
      </c>
    </row>
    <row r="15135" spans="1:2" x14ac:dyDescent="0.2">
      <c r="A15135" s="2" t="s">
        <v>32500</v>
      </c>
      <c r="B15135" s="2" t="s">
        <v>32501</v>
      </c>
    </row>
    <row r="15136" spans="1:2" x14ac:dyDescent="0.2">
      <c r="A15136" s="2" t="s">
        <v>32502</v>
      </c>
      <c r="B15136" s="2" t="s">
        <v>32503</v>
      </c>
    </row>
    <row r="15137" spans="1:2" x14ac:dyDescent="0.2">
      <c r="A15137" s="2" t="s">
        <v>32504</v>
      </c>
      <c r="B15137" s="2" t="s">
        <v>32505</v>
      </c>
    </row>
    <row r="15138" spans="1:2" x14ac:dyDescent="0.2">
      <c r="A15138" s="2" t="s">
        <v>32506</v>
      </c>
      <c r="B15138" s="2" t="s">
        <v>32507</v>
      </c>
    </row>
    <row r="15139" spans="1:2" x14ac:dyDescent="0.2">
      <c r="A15139" s="2" t="s">
        <v>32508</v>
      </c>
      <c r="B15139" s="2" t="s">
        <v>32509</v>
      </c>
    </row>
    <row r="15140" spans="1:2" x14ac:dyDescent="0.2">
      <c r="A15140" s="2" t="s">
        <v>32510</v>
      </c>
      <c r="B15140" s="2" t="s">
        <v>32511</v>
      </c>
    </row>
    <row r="15141" spans="1:2" x14ac:dyDescent="0.2">
      <c r="A15141" s="2" t="s">
        <v>32512</v>
      </c>
      <c r="B15141" s="2" t="s">
        <v>32513</v>
      </c>
    </row>
    <row r="15142" spans="1:2" x14ac:dyDescent="0.2">
      <c r="A15142" s="2" t="s">
        <v>32514</v>
      </c>
      <c r="B15142" s="2" t="s">
        <v>32515</v>
      </c>
    </row>
    <row r="15143" spans="1:2" x14ac:dyDescent="0.2">
      <c r="A15143" s="2" t="s">
        <v>32516</v>
      </c>
      <c r="B15143" s="2" t="s">
        <v>32517</v>
      </c>
    </row>
    <row r="15144" spans="1:2" x14ac:dyDescent="0.2">
      <c r="A15144" s="2" t="s">
        <v>32518</v>
      </c>
      <c r="B15144" s="2" t="s">
        <v>32519</v>
      </c>
    </row>
    <row r="15145" spans="1:2" x14ac:dyDescent="0.2">
      <c r="A15145" s="2" t="s">
        <v>32520</v>
      </c>
      <c r="B15145" s="2" t="s">
        <v>32521</v>
      </c>
    </row>
    <row r="15146" spans="1:2" x14ac:dyDescent="0.2">
      <c r="A15146" s="2" t="s">
        <v>32522</v>
      </c>
      <c r="B15146" s="2" t="s">
        <v>32523</v>
      </c>
    </row>
    <row r="15147" spans="1:2" x14ac:dyDescent="0.2">
      <c r="A15147" s="2" t="s">
        <v>32524</v>
      </c>
      <c r="B15147" s="2" t="s">
        <v>32525</v>
      </c>
    </row>
    <row r="15148" spans="1:2" x14ac:dyDescent="0.2">
      <c r="A15148" s="2" t="s">
        <v>32526</v>
      </c>
      <c r="B15148" s="2" t="s">
        <v>32527</v>
      </c>
    </row>
    <row r="15149" spans="1:2" x14ac:dyDescent="0.2">
      <c r="A15149" s="2" t="s">
        <v>32528</v>
      </c>
      <c r="B15149" s="2" t="s">
        <v>32529</v>
      </c>
    </row>
    <row r="15150" spans="1:2" x14ac:dyDescent="0.2">
      <c r="A15150" s="2" t="s">
        <v>32530</v>
      </c>
      <c r="B15150" s="2" t="s">
        <v>32531</v>
      </c>
    </row>
    <row r="15151" spans="1:2" x14ac:dyDescent="0.2">
      <c r="A15151" s="2" t="s">
        <v>32532</v>
      </c>
      <c r="B15151" s="2" t="s">
        <v>32533</v>
      </c>
    </row>
    <row r="15152" spans="1:2" x14ac:dyDescent="0.2">
      <c r="A15152" s="2" t="s">
        <v>32534</v>
      </c>
      <c r="B15152" s="2" t="s">
        <v>32535</v>
      </c>
    </row>
    <row r="15153" spans="1:2" x14ac:dyDescent="0.2">
      <c r="A15153" s="2" t="s">
        <v>32536</v>
      </c>
      <c r="B15153" s="2" t="s">
        <v>32537</v>
      </c>
    </row>
    <row r="15154" spans="1:2" x14ac:dyDescent="0.2">
      <c r="A15154" s="2" t="s">
        <v>32538</v>
      </c>
      <c r="B15154" s="2" t="s">
        <v>32539</v>
      </c>
    </row>
    <row r="15155" spans="1:2" x14ac:dyDescent="0.2">
      <c r="A15155" s="2" t="s">
        <v>32540</v>
      </c>
      <c r="B15155" s="2" t="s">
        <v>32541</v>
      </c>
    </row>
    <row r="15156" spans="1:2" x14ac:dyDescent="0.2">
      <c r="A15156" s="2" t="s">
        <v>32542</v>
      </c>
      <c r="B15156" s="2" t="s">
        <v>32543</v>
      </c>
    </row>
    <row r="15157" spans="1:2" x14ac:dyDescent="0.2">
      <c r="A15157" s="2" t="s">
        <v>32544</v>
      </c>
      <c r="B15157" s="2" t="s">
        <v>32545</v>
      </c>
    </row>
    <row r="15158" spans="1:2" x14ac:dyDescent="0.2">
      <c r="A15158" s="2" t="s">
        <v>32546</v>
      </c>
      <c r="B15158" s="2" t="s">
        <v>32547</v>
      </c>
    </row>
    <row r="15159" spans="1:2" x14ac:dyDescent="0.2">
      <c r="A15159" s="2" t="s">
        <v>32548</v>
      </c>
      <c r="B15159" s="2" t="s">
        <v>32549</v>
      </c>
    </row>
    <row r="15160" spans="1:2" x14ac:dyDescent="0.2">
      <c r="A15160" s="2" t="s">
        <v>32550</v>
      </c>
      <c r="B15160" s="2" t="s">
        <v>32551</v>
      </c>
    </row>
    <row r="15161" spans="1:2" x14ac:dyDescent="0.2">
      <c r="A15161" s="2" t="s">
        <v>32552</v>
      </c>
      <c r="B15161" s="2" t="s">
        <v>32553</v>
      </c>
    </row>
    <row r="15162" spans="1:2" x14ac:dyDescent="0.2">
      <c r="A15162" s="2" t="s">
        <v>32554</v>
      </c>
      <c r="B15162" s="2" t="s">
        <v>32555</v>
      </c>
    </row>
    <row r="15163" spans="1:2" x14ac:dyDescent="0.2">
      <c r="A15163" s="2" t="s">
        <v>32556</v>
      </c>
      <c r="B15163" s="2" t="s">
        <v>32557</v>
      </c>
    </row>
    <row r="15164" spans="1:2" x14ac:dyDescent="0.2">
      <c r="A15164" s="2" t="s">
        <v>32558</v>
      </c>
      <c r="B15164" s="2" t="s">
        <v>32559</v>
      </c>
    </row>
    <row r="15165" spans="1:2" x14ac:dyDescent="0.2">
      <c r="A15165" s="2" t="s">
        <v>32560</v>
      </c>
      <c r="B15165" s="2" t="s">
        <v>32561</v>
      </c>
    </row>
    <row r="15166" spans="1:2" x14ac:dyDescent="0.2">
      <c r="A15166" s="2" t="s">
        <v>32562</v>
      </c>
      <c r="B15166" s="2" t="s">
        <v>32563</v>
      </c>
    </row>
    <row r="15167" spans="1:2" x14ac:dyDescent="0.2">
      <c r="A15167" s="2" t="s">
        <v>32564</v>
      </c>
      <c r="B15167" s="2" t="s">
        <v>32565</v>
      </c>
    </row>
    <row r="15168" spans="1:2" x14ac:dyDescent="0.2">
      <c r="A15168" s="2" t="s">
        <v>32566</v>
      </c>
      <c r="B15168" s="2" t="s">
        <v>32567</v>
      </c>
    </row>
    <row r="15169" spans="1:2" x14ac:dyDescent="0.2">
      <c r="A15169" s="2" t="s">
        <v>32568</v>
      </c>
      <c r="B15169" s="2" t="s">
        <v>32569</v>
      </c>
    </row>
    <row r="15170" spans="1:2" x14ac:dyDescent="0.2">
      <c r="A15170" s="2" t="s">
        <v>32570</v>
      </c>
      <c r="B15170" s="2" t="s">
        <v>32571</v>
      </c>
    </row>
    <row r="15171" spans="1:2" x14ac:dyDescent="0.2">
      <c r="A15171" s="2" t="s">
        <v>32572</v>
      </c>
      <c r="B15171" s="2" t="s">
        <v>32573</v>
      </c>
    </row>
    <row r="15172" spans="1:2" x14ac:dyDescent="0.2">
      <c r="A15172" s="2" t="s">
        <v>32574</v>
      </c>
      <c r="B15172" s="2" t="s">
        <v>32575</v>
      </c>
    </row>
    <row r="15173" spans="1:2" x14ac:dyDescent="0.2">
      <c r="A15173" s="2" t="s">
        <v>32576</v>
      </c>
      <c r="B15173" s="2" t="s">
        <v>32577</v>
      </c>
    </row>
    <row r="15174" spans="1:2" x14ac:dyDescent="0.2">
      <c r="A15174" s="2" t="s">
        <v>32578</v>
      </c>
      <c r="B15174" s="2" t="s">
        <v>32579</v>
      </c>
    </row>
    <row r="15175" spans="1:2" x14ac:dyDescent="0.2">
      <c r="A15175" s="2" t="s">
        <v>32580</v>
      </c>
      <c r="B15175" s="2" t="s">
        <v>32581</v>
      </c>
    </row>
    <row r="15176" spans="1:2" x14ac:dyDescent="0.2">
      <c r="A15176" s="2" t="s">
        <v>32582</v>
      </c>
      <c r="B15176" s="2" t="s">
        <v>32583</v>
      </c>
    </row>
    <row r="15177" spans="1:2" x14ac:dyDescent="0.2">
      <c r="A15177" s="2" t="s">
        <v>32584</v>
      </c>
      <c r="B15177" s="2" t="s">
        <v>32585</v>
      </c>
    </row>
    <row r="15178" spans="1:2" x14ac:dyDescent="0.2">
      <c r="A15178" s="2" t="s">
        <v>32586</v>
      </c>
      <c r="B15178" s="2" t="s">
        <v>32587</v>
      </c>
    </row>
    <row r="15179" spans="1:2" x14ac:dyDescent="0.2">
      <c r="A15179" s="2" t="s">
        <v>32588</v>
      </c>
      <c r="B15179" s="2" t="s">
        <v>32589</v>
      </c>
    </row>
    <row r="15180" spans="1:2" x14ac:dyDescent="0.2">
      <c r="A15180" s="2" t="s">
        <v>32590</v>
      </c>
      <c r="B15180" s="2" t="s">
        <v>32591</v>
      </c>
    </row>
    <row r="15181" spans="1:2" x14ac:dyDescent="0.2">
      <c r="A15181" s="2" t="s">
        <v>32592</v>
      </c>
      <c r="B15181" s="2" t="s">
        <v>32593</v>
      </c>
    </row>
    <row r="15182" spans="1:2" x14ac:dyDescent="0.2">
      <c r="A15182" s="2" t="s">
        <v>32594</v>
      </c>
      <c r="B15182" s="2" t="s">
        <v>32595</v>
      </c>
    </row>
    <row r="15183" spans="1:2" x14ac:dyDescent="0.2">
      <c r="A15183" s="2" t="s">
        <v>32596</v>
      </c>
      <c r="B15183" s="2" t="s">
        <v>32597</v>
      </c>
    </row>
    <row r="15184" spans="1:2" x14ac:dyDescent="0.2">
      <c r="A15184" s="2" t="s">
        <v>32598</v>
      </c>
      <c r="B15184" s="2" t="s">
        <v>32599</v>
      </c>
    </row>
    <row r="15185" spans="1:2" x14ac:dyDescent="0.2">
      <c r="A15185" s="2" t="s">
        <v>32600</v>
      </c>
      <c r="B15185" s="2" t="s">
        <v>32601</v>
      </c>
    </row>
    <row r="15186" spans="1:2" x14ac:dyDescent="0.2">
      <c r="A15186" s="2" t="s">
        <v>32602</v>
      </c>
      <c r="B15186" s="2" t="s">
        <v>32603</v>
      </c>
    </row>
    <row r="15187" spans="1:2" x14ac:dyDescent="0.2">
      <c r="A15187" s="2" t="s">
        <v>32604</v>
      </c>
      <c r="B15187" s="2" t="s">
        <v>32605</v>
      </c>
    </row>
    <row r="15188" spans="1:2" x14ac:dyDescent="0.2">
      <c r="A15188" s="2" t="s">
        <v>32606</v>
      </c>
      <c r="B15188" s="2" t="s">
        <v>32607</v>
      </c>
    </row>
    <row r="15189" spans="1:2" x14ac:dyDescent="0.2">
      <c r="A15189" s="2" t="s">
        <v>32608</v>
      </c>
      <c r="B15189" s="2" t="s">
        <v>32609</v>
      </c>
    </row>
    <row r="15190" spans="1:2" x14ac:dyDescent="0.2">
      <c r="A15190" s="2" t="s">
        <v>32610</v>
      </c>
      <c r="B15190" s="2" t="s">
        <v>32611</v>
      </c>
    </row>
    <row r="15191" spans="1:2" x14ac:dyDescent="0.2">
      <c r="A15191" s="2" t="s">
        <v>32612</v>
      </c>
      <c r="B15191" s="2" t="s">
        <v>32613</v>
      </c>
    </row>
    <row r="15192" spans="1:2" x14ac:dyDescent="0.2">
      <c r="A15192" s="2" t="s">
        <v>32614</v>
      </c>
      <c r="B15192" s="2" t="s">
        <v>32615</v>
      </c>
    </row>
    <row r="15193" spans="1:2" x14ac:dyDescent="0.2">
      <c r="A15193" s="2" t="s">
        <v>32616</v>
      </c>
      <c r="B15193" s="2" t="s">
        <v>32617</v>
      </c>
    </row>
    <row r="15194" spans="1:2" x14ac:dyDescent="0.2">
      <c r="A15194" s="2" t="s">
        <v>32618</v>
      </c>
      <c r="B15194" s="2" t="s">
        <v>32619</v>
      </c>
    </row>
    <row r="15195" spans="1:2" x14ac:dyDescent="0.2">
      <c r="A15195" s="2" t="s">
        <v>32620</v>
      </c>
      <c r="B15195" s="2" t="s">
        <v>32621</v>
      </c>
    </row>
    <row r="15196" spans="1:2" x14ac:dyDescent="0.2">
      <c r="A15196" s="2" t="s">
        <v>32622</v>
      </c>
      <c r="B15196" s="2" t="s">
        <v>32623</v>
      </c>
    </row>
    <row r="15197" spans="1:2" x14ac:dyDescent="0.2">
      <c r="A15197" s="2" t="s">
        <v>32624</v>
      </c>
      <c r="B15197" s="2" t="s">
        <v>32625</v>
      </c>
    </row>
    <row r="15198" spans="1:2" x14ac:dyDescent="0.2">
      <c r="A15198" s="2" t="s">
        <v>32626</v>
      </c>
      <c r="B15198" s="2" t="s">
        <v>32627</v>
      </c>
    </row>
    <row r="15199" spans="1:2" x14ac:dyDescent="0.2">
      <c r="A15199" s="2" t="s">
        <v>32628</v>
      </c>
      <c r="B15199" s="2" t="s">
        <v>32629</v>
      </c>
    </row>
    <row r="15200" spans="1:2" x14ac:dyDescent="0.2">
      <c r="A15200" s="2" t="s">
        <v>32630</v>
      </c>
      <c r="B15200" s="2" t="s">
        <v>32631</v>
      </c>
    </row>
    <row r="15201" spans="1:2" x14ac:dyDescent="0.2">
      <c r="A15201" s="2" t="s">
        <v>32632</v>
      </c>
      <c r="B15201" s="2" t="s">
        <v>32633</v>
      </c>
    </row>
    <row r="15202" spans="1:2" x14ac:dyDescent="0.2">
      <c r="A15202" s="2" t="s">
        <v>32634</v>
      </c>
      <c r="B15202" s="2" t="s">
        <v>32635</v>
      </c>
    </row>
    <row r="15203" spans="1:2" x14ac:dyDescent="0.2">
      <c r="A15203" s="2" t="s">
        <v>32636</v>
      </c>
      <c r="B15203" s="2" t="s">
        <v>32637</v>
      </c>
    </row>
    <row r="15204" spans="1:2" x14ac:dyDescent="0.2">
      <c r="A15204" s="2" t="s">
        <v>32638</v>
      </c>
      <c r="B15204" s="2" t="s">
        <v>32639</v>
      </c>
    </row>
    <row r="15205" spans="1:2" x14ac:dyDescent="0.2">
      <c r="A15205" s="2" t="s">
        <v>32640</v>
      </c>
      <c r="B15205" s="2" t="s">
        <v>32641</v>
      </c>
    </row>
    <row r="15206" spans="1:2" x14ac:dyDescent="0.2">
      <c r="A15206" s="2" t="s">
        <v>32642</v>
      </c>
      <c r="B15206" s="2" t="s">
        <v>32643</v>
      </c>
    </row>
    <row r="15207" spans="1:2" x14ac:dyDescent="0.2">
      <c r="A15207" s="2" t="s">
        <v>32644</v>
      </c>
      <c r="B15207" s="2" t="s">
        <v>32645</v>
      </c>
    </row>
    <row r="15208" spans="1:2" x14ac:dyDescent="0.2">
      <c r="A15208" s="2" t="s">
        <v>32646</v>
      </c>
      <c r="B15208" s="2" t="s">
        <v>32647</v>
      </c>
    </row>
    <row r="15209" spans="1:2" x14ac:dyDescent="0.2">
      <c r="A15209" s="2" t="s">
        <v>32648</v>
      </c>
      <c r="B15209" s="2" t="s">
        <v>32649</v>
      </c>
    </row>
    <row r="15210" spans="1:2" x14ac:dyDescent="0.2">
      <c r="A15210" s="2" t="s">
        <v>32650</v>
      </c>
      <c r="B15210" s="2" t="s">
        <v>32651</v>
      </c>
    </row>
    <row r="15211" spans="1:2" x14ac:dyDescent="0.2">
      <c r="A15211" s="2" t="s">
        <v>32652</v>
      </c>
      <c r="B15211" s="2" t="s">
        <v>32653</v>
      </c>
    </row>
    <row r="15212" spans="1:2" x14ac:dyDescent="0.2">
      <c r="A15212" s="2" t="s">
        <v>32654</v>
      </c>
      <c r="B15212" s="2" t="s">
        <v>32655</v>
      </c>
    </row>
    <row r="15213" spans="1:2" x14ac:dyDescent="0.2">
      <c r="A15213" s="2" t="s">
        <v>32656</v>
      </c>
      <c r="B15213" s="2" t="s">
        <v>32657</v>
      </c>
    </row>
    <row r="15214" spans="1:2" x14ac:dyDescent="0.2">
      <c r="A15214" s="2" t="s">
        <v>32658</v>
      </c>
      <c r="B15214" s="2" t="s">
        <v>32659</v>
      </c>
    </row>
    <row r="15215" spans="1:2" x14ac:dyDescent="0.2">
      <c r="A15215" s="2" t="s">
        <v>32660</v>
      </c>
      <c r="B15215" s="2" t="s">
        <v>32661</v>
      </c>
    </row>
    <row r="15216" spans="1:2" x14ac:dyDescent="0.2">
      <c r="A15216" s="2" t="s">
        <v>32662</v>
      </c>
      <c r="B15216" s="2" t="s">
        <v>32663</v>
      </c>
    </row>
    <row r="15217" spans="1:2" x14ac:dyDescent="0.2">
      <c r="A15217" s="2" t="s">
        <v>32664</v>
      </c>
      <c r="B15217" s="2" t="s">
        <v>32665</v>
      </c>
    </row>
    <row r="15218" spans="1:2" x14ac:dyDescent="0.2">
      <c r="A15218" s="2" t="s">
        <v>32666</v>
      </c>
      <c r="B15218" s="2" t="s">
        <v>32667</v>
      </c>
    </row>
    <row r="15219" spans="1:2" x14ac:dyDescent="0.2">
      <c r="A15219" s="2" t="s">
        <v>32668</v>
      </c>
      <c r="B15219" s="2" t="s">
        <v>32669</v>
      </c>
    </row>
    <row r="15220" spans="1:2" x14ac:dyDescent="0.2">
      <c r="A15220" s="2" t="s">
        <v>32670</v>
      </c>
      <c r="B15220" s="2" t="s">
        <v>32671</v>
      </c>
    </row>
    <row r="15221" spans="1:2" x14ac:dyDescent="0.2">
      <c r="A15221" s="2" t="s">
        <v>32672</v>
      </c>
      <c r="B15221" s="2" t="s">
        <v>32673</v>
      </c>
    </row>
    <row r="15222" spans="1:2" x14ac:dyDescent="0.2">
      <c r="A15222" s="2" t="s">
        <v>32674</v>
      </c>
      <c r="B15222" s="2" t="s">
        <v>32675</v>
      </c>
    </row>
    <row r="15223" spans="1:2" x14ac:dyDescent="0.2">
      <c r="A15223" s="2" t="s">
        <v>32676</v>
      </c>
      <c r="B15223" s="2" t="s">
        <v>32677</v>
      </c>
    </row>
    <row r="15224" spans="1:2" x14ac:dyDescent="0.2">
      <c r="A15224" s="2" t="s">
        <v>32678</v>
      </c>
      <c r="B15224" s="2" t="s">
        <v>32679</v>
      </c>
    </row>
    <row r="15225" spans="1:2" x14ac:dyDescent="0.2">
      <c r="A15225" s="2" t="s">
        <v>32680</v>
      </c>
      <c r="B15225" s="2" t="s">
        <v>32681</v>
      </c>
    </row>
    <row r="15226" spans="1:2" x14ac:dyDescent="0.2">
      <c r="A15226" s="2" t="s">
        <v>32682</v>
      </c>
      <c r="B15226" s="2" t="s">
        <v>32683</v>
      </c>
    </row>
    <row r="15227" spans="1:2" x14ac:dyDescent="0.2">
      <c r="A15227" s="2" t="s">
        <v>32684</v>
      </c>
      <c r="B15227" s="2" t="s">
        <v>32685</v>
      </c>
    </row>
    <row r="15228" spans="1:2" x14ac:dyDescent="0.2">
      <c r="A15228" s="2" t="s">
        <v>32686</v>
      </c>
      <c r="B15228" s="2" t="s">
        <v>32687</v>
      </c>
    </row>
    <row r="15229" spans="1:2" x14ac:dyDescent="0.2">
      <c r="A15229" s="2" t="s">
        <v>32688</v>
      </c>
      <c r="B15229" s="2" t="s">
        <v>32689</v>
      </c>
    </row>
    <row r="15230" spans="1:2" x14ac:dyDescent="0.2">
      <c r="A15230" s="2" t="s">
        <v>32690</v>
      </c>
      <c r="B15230" s="2" t="s">
        <v>32691</v>
      </c>
    </row>
    <row r="15231" spans="1:2" x14ac:dyDescent="0.2">
      <c r="A15231" s="2" t="s">
        <v>32692</v>
      </c>
      <c r="B15231" s="2" t="s">
        <v>32693</v>
      </c>
    </row>
    <row r="15232" spans="1:2" x14ac:dyDescent="0.2">
      <c r="A15232" s="2" t="s">
        <v>32694</v>
      </c>
      <c r="B15232" s="2" t="s">
        <v>32695</v>
      </c>
    </row>
    <row r="15233" spans="1:2" x14ac:dyDescent="0.2">
      <c r="A15233" s="2" t="s">
        <v>32696</v>
      </c>
      <c r="B15233" s="2" t="s">
        <v>32697</v>
      </c>
    </row>
    <row r="15234" spans="1:2" x14ac:dyDescent="0.2">
      <c r="A15234" s="2" t="s">
        <v>32698</v>
      </c>
      <c r="B15234" s="2" t="s">
        <v>32699</v>
      </c>
    </row>
    <row r="15235" spans="1:2" x14ac:dyDescent="0.2">
      <c r="A15235" s="2" t="s">
        <v>32700</v>
      </c>
      <c r="B15235" s="2" t="s">
        <v>32701</v>
      </c>
    </row>
    <row r="15236" spans="1:2" x14ac:dyDescent="0.2">
      <c r="A15236" s="2" t="s">
        <v>32702</v>
      </c>
      <c r="B15236" s="2" t="s">
        <v>32703</v>
      </c>
    </row>
    <row r="15237" spans="1:2" x14ac:dyDescent="0.2">
      <c r="A15237" s="2" t="s">
        <v>32704</v>
      </c>
      <c r="B15237" s="2" t="s">
        <v>32705</v>
      </c>
    </row>
    <row r="15238" spans="1:2" x14ac:dyDescent="0.2">
      <c r="A15238" s="2" t="s">
        <v>32706</v>
      </c>
      <c r="B15238" s="2" t="s">
        <v>32707</v>
      </c>
    </row>
    <row r="15239" spans="1:2" x14ac:dyDescent="0.2">
      <c r="A15239" s="2" t="s">
        <v>32708</v>
      </c>
      <c r="B15239" s="2" t="s">
        <v>32709</v>
      </c>
    </row>
    <row r="15240" spans="1:2" x14ac:dyDescent="0.2">
      <c r="A15240" s="2" t="s">
        <v>32710</v>
      </c>
      <c r="B15240" s="2" t="s">
        <v>32711</v>
      </c>
    </row>
    <row r="15241" spans="1:2" x14ac:dyDescent="0.2">
      <c r="A15241" s="2" t="s">
        <v>32712</v>
      </c>
      <c r="B15241" s="2" t="s">
        <v>32713</v>
      </c>
    </row>
    <row r="15242" spans="1:2" x14ac:dyDescent="0.2">
      <c r="A15242" s="2" t="s">
        <v>32714</v>
      </c>
      <c r="B15242" s="2" t="s">
        <v>32715</v>
      </c>
    </row>
    <row r="15243" spans="1:2" x14ac:dyDescent="0.2">
      <c r="A15243" s="2" t="s">
        <v>32716</v>
      </c>
      <c r="B15243" s="2" t="s">
        <v>32717</v>
      </c>
    </row>
    <row r="15244" spans="1:2" x14ac:dyDescent="0.2">
      <c r="A15244" s="2" t="s">
        <v>32718</v>
      </c>
      <c r="B15244" s="2" t="s">
        <v>32719</v>
      </c>
    </row>
    <row r="15245" spans="1:2" x14ac:dyDescent="0.2">
      <c r="A15245" s="2" t="s">
        <v>32720</v>
      </c>
      <c r="B15245" s="2" t="s">
        <v>32721</v>
      </c>
    </row>
    <row r="15246" spans="1:2" x14ac:dyDescent="0.2">
      <c r="A15246" s="2" t="s">
        <v>32722</v>
      </c>
      <c r="B15246" s="2" t="s">
        <v>32723</v>
      </c>
    </row>
    <row r="15247" spans="1:2" x14ac:dyDescent="0.2">
      <c r="A15247" s="2" t="s">
        <v>32724</v>
      </c>
      <c r="B15247" s="2" t="s">
        <v>32725</v>
      </c>
    </row>
    <row r="15248" spans="1:2" x14ac:dyDescent="0.2">
      <c r="A15248" s="2" t="s">
        <v>32726</v>
      </c>
      <c r="B15248" s="2" t="s">
        <v>32727</v>
      </c>
    </row>
    <row r="15249" spans="1:2" x14ac:dyDescent="0.2">
      <c r="A15249" s="2" t="s">
        <v>32728</v>
      </c>
      <c r="B15249" s="2" t="s">
        <v>32729</v>
      </c>
    </row>
    <row r="15250" spans="1:2" x14ac:dyDescent="0.2">
      <c r="A15250" s="2" t="s">
        <v>32730</v>
      </c>
      <c r="B15250" s="2" t="s">
        <v>32731</v>
      </c>
    </row>
    <row r="15251" spans="1:2" x14ac:dyDescent="0.2">
      <c r="A15251" s="2" t="s">
        <v>32732</v>
      </c>
      <c r="B15251" s="2" t="s">
        <v>32733</v>
      </c>
    </row>
    <row r="15252" spans="1:2" x14ac:dyDescent="0.2">
      <c r="A15252" s="2" t="s">
        <v>32734</v>
      </c>
      <c r="B15252" s="2" t="s">
        <v>32735</v>
      </c>
    </row>
    <row r="15253" spans="1:2" x14ac:dyDescent="0.2">
      <c r="A15253" s="2" t="s">
        <v>32736</v>
      </c>
      <c r="B15253" s="2" t="s">
        <v>32737</v>
      </c>
    </row>
    <row r="15254" spans="1:2" x14ac:dyDescent="0.2">
      <c r="A15254" s="2" t="s">
        <v>32738</v>
      </c>
      <c r="B15254" s="2" t="s">
        <v>32739</v>
      </c>
    </row>
    <row r="15255" spans="1:2" x14ac:dyDescent="0.2">
      <c r="A15255" s="2" t="s">
        <v>32740</v>
      </c>
      <c r="B15255" s="2" t="s">
        <v>32741</v>
      </c>
    </row>
    <row r="15256" spans="1:2" x14ac:dyDescent="0.2">
      <c r="A15256" s="2" t="s">
        <v>32742</v>
      </c>
      <c r="B15256" s="2" t="s">
        <v>32743</v>
      </c>
    </row>
    <row r="15257" spans="1:2" x14ac:dyDescent="0.2">
      <c r="A15257" s="2" t="s">
        <v>32744</v>
      </c>
      <c r="B15257" s="2" t="s">
        <v>32745</v>
      </c>
    </row>
    <row r="15258" spans="1:2" x14ac:dyDescent="0.2">
      <c r="A15258" s="2" t="s">
        <v>32746</v>
      </c>
      <c r="B15258" s="2" t="s">
        <v>32747</v>
      </c>
    </row>
    <row r="15259" spans="1:2" x14ac:dyDescent="0.2">
      <c r="A15259" s="2" t="s">
        <v>32748</v>
      </c>
      <c r="B15259" s="2" t="s">
        <v>32749</v>
      </c>
    </row>
    <row r="15260" spans="1:2" x14ac:dyDescent="0.2">
      <c r="A15260" s="2" t="s">
        <v>32750</v>
      </c>
      <c r="B15260" s="2" t="s">
        <v>32751</v>
      </c>
    </row>
    <row r="15261" spans="1:2" x14ac:dyDescent="0.2">
      <c r="A15261" s="2" t="s">
        <v>32752</v>
      </c>
      <c r="B15261" s="2" t="s">
        <v>32753</v>
      </c>
    </row>
    <row r="15262" spans="1:2" x14ac:dyDescent="0.2">
      <c r="A15262" s="2" t="s">
        <v>32754</v>
      </c>
      <c r="B15262" s="2" t="s">
        <v>32755</v>
      </c>
    </row>
    <row r="15263" spans="1:2" x14ac:dyDescent="0.2">
      <c r="A15263" s="2" t="s">
        <v>32756</v>
      </c>
      <c r="B15263" s="2" t="s">
        <v>32757</v>
      </c>
    </row>
    <row r="15264" spans="1:2" x14ac:dyDescent="0.2">
      <c r="A15264" s="2" t="s">
        <v>32758</v>
      </c>
      <c r="B15264" s="2" t="s">
        <v>32759</v>
      </c>
    </row>
    <row r="15265" spans="1:2" x14ac:dyDescent="0.2">
      <c r="A15265" s="2" t="s">
        <v>32760</v>
      </c>
      <c r="B15265" s="2" t="s">
        <v>32761</v>
      </c>
    </row>
    <row r="15266" spans="1:2" x14ac:dyDescent="0.2">
      <c r="A15266" s="2" t="s">
        <v>32762</v>
      </c>
      <c r="B15266" s="2" t="s">
        <v>32763</v>
      </c>
    </row>
    <row r="15267" spans="1:2" x14ac:dyDescent="0.2">
      <c r="A15267" s="2" t="s">
        <v>32764</v>
      </c>
      <c r="B15267" s="2" t="s">
        <v>32765</v>
      </c>
    </row>
    <row r="15268" spans="1:2" x14ac:dyDescent="0.2">
      <c r="A15268" s="2" t="s">
        <v>32766</v>
      </c>
      <c r="B15268" s="2" t="s">
        <v>32767</v>
      </c>
    </row>
    <row r="15269" spans="1:2" x14ac:dyDescent="0.2">
      <c r="A15269" s="2" t="s">
        <v>32768</v>
      </c>
      <c r="B15269" s="2" t="s">
        <v>32769</v>
      </c>
    </row>
    <row r="15270" spans="1:2" x14ac:dyDescent="0.2">
      <c r="A15270" s="2" t="s">
        <v>32770</v>
      </c>
      <c r="B15270" s="2" t="s">
        <v>32771</v>
      </c>
    </row>
    <row r="15271" spans="1:2" x14ac:dyDescent="0.2">
      <c r="A15271" s="2" t="s">
        <v>32772</v>
      </c>
      <c r="B15271" s="2" t="s">
        <v>32773</v>
      </c>
    </row>
    <row r="15272" spans="1:2" x14ac:dyDescent="0.2">
      <c r="A15272" s="2" t="s">
        <v>32774</v>
      </c>
      <c r="B15272" s="2" t="s">
        <v>32775</v>
      </c>
    </row>
    <row r="15273" spans="1:2" x14ac:dyDescent="0.2">
      <c r="A15273" s="2" t="s">
        <v>32776</v>
      </c>
      <c r="B15273" s="2" t="s">
        <v>32777</v>
      </c>
    </row>
    <row r="15274" spans="1:2" x14ac:dyDescent="0.2">
      <c r="A15274" s="2" t="s">
        <v>32778</v>
      </c>
      <c r="B15274" s="2" t="s">
        <v>32779</v>
      </c>
    </row>
    <row r="15275" spans="1:2" x14ac:dyDescent="0.2">
      <c r="A15275" s="2" t="s">
        <v>32780</v>
      </c>
      <c r="B15275" s="2" t="s">
        <v>32781</v>
      </c>
    </row>
    <row r="15276" spans="1:2" x14ac:dyDescent="0.2">
      <c r="A15276" s="2" t="s">
        <v>32782</v>
      </c>
      <c r="B15276" s="2" t="s">
        <v>32783</v>
      </c>
    </row>
    <row r="15277" spans="1:2" x14ac:dyDescent="0.2">
      <c r="A15277" s="2" t="s">
        <v>32784</v>
      </c>
      <c r="B15277" s="2" t="s">
        <v>32785</v>
      </c>
    </row>
    <row r="15278" spans="1:2" x14ac:dyDescent="0.2">
      <c r="A15278" s="2" t="s">
        <v>32786</v>
      </c>
      <c r="B15278" s="2" t="s">
        <v>32787</v>
      </c>
    </row>
    <row r="15279" spans="1:2" x14ac:dyDescent="0.2">
      <c r="A15279" s="2" t="s">
        <v>32788</v>
      </c>
      <c r="B15279" s="2" t="s">
        <v>32789</v>
      </c>
    </row>
    <row r="15280" spans="1:2" x14ac:dyDescent="0.2">
      <c r="A15280" s="2" t="s">
        <v>32790</v>
      </c>
      <c r="B15280" s="2" t="s">
        <v>32791</v>
      </c>
    </row>
    <row r="15281" spans="1:2" x14ac:dyDescent="0.2">
      <c r="A15281" s="2" t="s">
        <v>32792</v>
      </c>
      <c r="B15281" s="2" t="s">
        <v>32793</v>
      </c>
    </row>
    <row r="15282" spans="1:2" x14ac:dyDescent="0.2">
      <c r="A15282" s="2" t="s">
        <v>32794</v>
      </c>
      <c r="B15282" s="2" t="s">
        <v>32795</v>
      </c>
    </row>
    <row r="15283" spans="1:2" x14ac:dyDescent="0.2">
      <c r="A15283" s="2" t="s">
        <v>32796</v>
      </c>
      <c r="B15283" s="2" t="s">
        <v>32797</v>
      </c>
    </row>
    <row r="15284" spans="1:2" x14ac:dyDescent="0.2">
      <c r="A15284" s="2" t="s">
        <v>32798</v>
      </c>
      <c r="B15284" s="2" t="s">
        <v>32799</v>
      </c>
    </row>
    <row r="15285" spans="1:2" x14ac:dyDescent="0.2">
      <c r="A15285" s="2" t="s">
        <v>32800</v>
      </c>
      <c r="B15285" s="2" t="s">
        <v>32801</v>
      </c>
    </row>
    <row r="15286" spans="1:2" x14ac:dyDescent="0.2">
      <c r="A15286" s="2" t="s">
        <v>32802</v>
      </c>
      <c r="B15286" s="2" t="s">
        <v>32803</v>
      </c>
    </row>
    <row r="15287" spans="1:2" x14ac:dyDescent="0.2">
      <c r="A15287" s="2" t="s">
        <v>32804</v>
      </c>
      <c r="B15287" s="2" t="s">
        <v>32805</v>
      </c>
    </row>
    <row r="15288" spans="1:2" x14ac:dyDescent="0.2">
      <c r="A15288" s="2" t="s">
        <v>32806</v>
      </c>
      <c r="B15288" s="2" t="s">
        <v>32807</v>
      </c>
    </row>
    <row r="15289" spans="1:2" x14ac:dyDescent="0.2">
      <c r="A15289" s="2" t="s">
        <v>32808</v>
      </c>
      <c r="B15289" s="2" t="s">
        <v>32809</v>
      </c>
    </row>
    <row r="15290" spans="1:2" x14ac:dyDescent="0.2">
      <c r="A15290" s="2" t="s">
        <v>32810</v>
      </c>
      <c r="B15290" s="2" t="s">
        <v>32811</v>
      </c>
    </row>
    <row r="15291" spans="1:2" x14ac:dyDescent="0.2">
      <c r="A15291" s="2" t="s">
        <v>32812</v>
      </c>
      <c r="B15291" s="2" t="s">
        <v>32813</v>
      </c>
    </row>
    <row r="15292" spans="1:2" x14ac:dyDescent="0.2">
      <c r="A15292" s="2" t="s">
        <v>32814</v>
      </c>
      <c r="B15292" s="2" t="s">
        <v>32815</v>
      </c>
    </row>
    <row r="15293" spans="1:2" x14ac:dyDescent="0.2">
      <c r="A15293" s="2" t="s">
        <v>32816</v>
      </c>
      <c r="B15293" s="2" t="s">
        <v>32817</v>
      </c>
    </row>
    <row r="15294" spans="1:2" x14ac:dyDescent="0.2">
      <c r="A15294" s="2" t="s">
        <v>32818</v>
      </c>
      <c r="B15294" s="2" t="s">
        <v>32819</v>
      </c>
    </row>
    <row r="15295" spans="1:2" x14ac:dyDescent="0.2">
      <c r="A15295" s="2" t="s">
        <v>32820</v>
      </c>
      <c r="B15295" s="2" t="s">
        <v>32821</v>
      </c>
    </row>
    <row r="15296" spans="1:2" x14ac:dyDescent="0.2">
      <c r="A15296" s="2" t="s">
        <v>32822</v>
      </c>
      <c r="B15296" s="2" t="s">
        <v>32823</v>
      </c>
    </row>
    <row r="15297" spans="1:2" x14ac:dyDescent="0.2">
      <c r="A15297" s="2" t="s">
        <v>32824</v>
      </c>
      <c r="B15297" s="2" t="s">
        <v>32825</v>
      </c>
    </row>
    <row r="15298" spans="1:2" x14ac:dyDescent="0.2">
      <c r="A15298" s="2" t="s">
        <v>32826</v>
      </c>
      <c r="B15298" s="2" t="s">
        <v>32827</v>
      </c>
    </row>
    <row r="15299" spans="1:2" x14ac:dyDescent="0.2">
      <c r="A15299" s="2" t="s">
        <v>32828</v>
      </c>
      <c r="B15299" s="2" t="s">
        <v>32829</v>
      </c>
    </row>
    <row r="15300" spans="1:2" x14ac:dyDescent="0.2">
      <c r="A15300" s="2" t="s">
        <v>32830</v>
      </c>
      <c r="B15300" s="2" t="s">
        <v>32831</v>
      </c>
    </row>
    <row r="15301" spans="1:2" x14ac:dyDescent="0.2">
      <c r="A15301" s="2" t="s">
        <v>32832</v>
      </c>
      <c r="B15301" s="2" t="s">
        <v>32833</v>
      </c>
    </row>
    <row r="15302" spans="1:2" x14ac:dyDescent="0.2">
      <c r="A15302" s="2" t="s">
        <v>32834</v>
      </c>
      <c r="B15302" s="2" t="s">
        <v>32835</v>
      </c>
    </row>
    <row r="15303" spans="1:2" x14ac:dyDescent="0.2">
      <c r="A15303" s="2" t="s">
        <v>32836</v>
      </c>
      <c r="B15303" s="2" t="s">
        <v>32837</v>
      </c>
    </row>
    <row r="15304" spans="1:2" x14ac:dyDescent="0.2">
      <c r="A15304" s="2" t="s">
        <v>32838</v>
      </c>
      <c r="B15304" s="2" t="s">
        <v>32839</v>
      </c>
    </row>
    <row r="15305" spans="1:2" x14ac:dyDescent="0.2">
      <c r="A15305" s="2" t="s">
        <v>32840</v>
      </c>
      <c r="B15305" s="2" t="s">
        <v>32841</v>
      </c>
    </row>
    <row r="15306" spans="1:2" x14ac:dyDescent="0.2">
      <c r="A15306" s="2" t="s">
        <v>32842</v>
      </c>
      <c r="B15306" s="2" t="s">
        <v>32843</v>
      </c>
    </row>
    <row r="15307" spans="1:2" x14ac:dyDescent="0.2">
      <c r="A15307" s="2" t="s">
        <v>32844</v>
      </c>
      <c r="B15307" s="2" t="s">
        <v>32845</v>
      </c>
    </row>
    <row r="15308" spans="1:2" x14ac:dyDescent="0.2">
      <c r="A15308" s="2" t="s">
        <v>32846</v>
      </c>
      <c r="B15308" s="2" t="s">
        <v>32847</v>
      </c>
    </row>
    <row r="15309" spans="1:2" x14ac:dyDescent="0.2">
      <c r="A15309" s="2" t="s">
        <v>32848</v>
      </c>
      <c r="B15309" s="2" t="s">
        <v>32849</v>
      </c>
    </row>
    <row r="15310" spans="1:2" x14ac:dyDescent="0.2">
      <c r="A15310" s="2" t="s">
        <v>32850</v>
      </c>
      <c r="B15310" s="2" t="s">
        <v>32851</v>
      </c>
    </row>
    <row r="15311" spans="1:2" x14ac:dyDescent="0.2">
      <c r="A15311" s="2" t="s">
        <v>32852</v>
      </c>
      <c r="B15311" s="2" t="s">
        <v>32853</v>
      </c>
    </row>
    <row r="15312" spans="1:2" x14ac:dyDescent="0.2">
      <c r="A15312" s="2" t="s">
        <v>32854</v>
      </c>
      <c r="B15312" s="2" t="s">
        <v>32855</v>
      </c>
    </row>
    <row r="15313" spans="1:2" x14ac:dyDescent="0.2">
      <c r="A15313" s="2" t="s">
        <v>32856</v>
      </c>
      <c r="B15313" s="2" t="s">
        <v>32857</v>
      </c>
    </row>
    <row r="15314" spans="1:2" x14ac:dyDescent="0.2">
      <c r="A15314" s="2" t="s">
        <v>32858</v>
      </c>
      <c r="B15314" s="2" t="s">
        <v>32859</v>
      </c>
    </row>
    <row r="15315" spans="1:2" x14ac:dyDescent="0.2">
      <c r="A15315" s="2" t="s">
        <v>32860</v>
      </c>
      <c r="B15315" s="2" t="s">
        <v>32861</v>
      </c>
    </row>
    <row r="15316" spans="1:2" x14ac:dyDescent="0.2">
      <c r="A15316" s="2" t="s">
        <v>32862</v>
      </c>
      <c r="B15316" s="2" t="s">
        <v>32863</v>
      </c>
    </row>
    <row r="15317" spans="1:2" x14ac:dyDescent="0.2">
      <c r="A15317" s="2" t="s">
        <v>32864</v>
      </c>
      <c r="B15317" s="2" t="s">
        <v>32865</v>
      </c>
    </row>
    <row r="15318" spans="1:2" x14ac:dyDescent="0.2">
      <c r="A15318" s="2" t="s">
        <v>32866</v>
      </c>
      <c r="B15318" s="2" t="s">
        <v>32867</v>
      </c>
    </row>
    <row r="15319" spans="1:2" x14ac:dyDescent="0.2">
      <c r="A15319" s="2" t="s">
        <v>32868</v>
      </c>
      <c r="B15319" s="2" t="s">
        <v>32869</v>
      </c>
    </row>
    <row r="15320" spans="1:2" x14ac:dyDescent="0.2">
      <c r="A15320" s="2" t="s">
        <v>32870</v>
      </c>
      <c r="B15320" s="2" t="s">
        <v>32871</v>
      </c>
    </row>
    <row r="15321" spans="1:2" x14ac:dyDescent="0.2">
      <c r="A15321" s="2" t="s">
        <v>32872</v>
      </c>
      <c r="B15321" s="2" t="s">
        <v>32873</v>
      </c>
    </row>
    <row r="15322" spans="1:2" x14ac:dyDescent="0.2">
      <c r="A15322" s="2" t="s">
        <v>32874</v>
      </c>
      <c r="B15322" s="2" t="s">
        <v>32875</v>
      </c>
    </row>
    <row r="15323" spans="1:2" x14ac:dyDescent="0.2">
      <c r="A15323" s="2" t="s">
        <v>32876</v>
      </c>
      <c r="B15323" s="2" t="s">
        <v>32877</v>
      </c>
    </row>
    <row r="15324" spans="1:2" x14ac:dyDescent="0.2">
      <c r="A15324" s="2" t="s">
        <v>32878</v>
      </c>
      <c r="B15324" s="2" t="s">
        <v>32879</v>
      </c>
    </row>
    <row r="15325" spans="1:2" x14ac:dyDescent="0.2">
      <c r="A15325" s="2" t="s">
        <v>32880</v>
      </c>
      <c r="B15325" s="2" t="s">
        <v>32877</v>
      </c>
    </row>
    <row r="15326" spans="1:2" x14ac:dyDescent="0.2">
      <c r="A15326" s="2" t="s">
        <v>32881</v>
      </c>
      <c r="B15326" s="2" t="s">
        <v>32882</v>
      </c>
    </row>
    <row r="15327" spans="1:2" x14ac:dyDescent="0.2">
      <c r="A15327" s="2" t="s">
        <v>32883</v>
      </c>
      <c r="B15327" s="2" t="s">
        <v>32884</v>
      </c>
    </row>
    <row r="15328" spans="1:2" x14ac:dyDescent="0.2">
      <c r="A15328" s="2" t="s">
        <v>32885</v>
      </c>
      <c r="B15328" s="2" t="s">
        <v>32886</v>
      </c>
    </row>
    <row r="15329" spans="1:2" x14ac:dyDescent="0.2">
      <c r="A15329" s="2" t="s">
        <v>32887</v>
      </c>
      <c r="B15329" s="2" t="s">
        <v>32888</v>
      </c>
    </row>
    <row r="15330" spans="1:2" x14ac:dyDescent="0.2">
      <c r="A15330" s="2" t="s">
        <v>32889</v>
      </c>
      <c r="B15330" s="2" t="s">
        <v>32890</v>
      </c>
    </row>
    <row r="15331" spans="1:2" x14ac:dyDescent="0.2">
      <c r="A15331" s="2" t="s">
        <v>32891</v>
      </c>
      <c r="B15331" s="2" t="s">
        <v>32892</v>
      </c>
    </row>
    <row r="15332" spans="1:2" x14ac:dyDescent="0.2">
      <c r="A15332" s="2" t="s">
        <v>32893</v>
      </c>
      <c r="B15332" s="2" t="s">
        <v>32894</v>
      </c>
    </row>
    <row r="15333" spans="1:2" x14ac:dyDescent="0.2">
      <c r="A15333" s="2" t="s">
        <v>32895</v>
      </c>
      <c r="B15333" s="2" t="s">
        <v>32896</v>
      </c>
    </row>
    <row r="15334" spans="1:2" x14ac:dyDescent="0.2">
      <c r="A15334" s="2" t="s">
        <v>32897</v>
      </c>
      <c r="B15334" s="2" t="s">
        <v>32898</v>
      </c>
    </row>
    <row r="15335" spans="1:2" x14ac:dyDescent="0.2">
      <c r="A15335" s="2" t="s">
        <v>32899</v>
      </c>
      <c r="B15335" s="2" t="s">
        <v>32900</v>
      </c>
    </row>
    <row r="15336" spans="1:2" x14ac:dyDescent="0.2">
      <c r="A15336" s="2" t="s">
        <v>32901</v>
      </c>
      <c r="B15336" s="2" t="s">
        <v>32902</v>
      </c>
    </row>
    <row r="15337" spans="1:2" x14ac:dyDescent="0.2">
      <c r="A15337" s="2" t="s">
        <v>32903</v>
      </c>
      <c r="B15337" s="2" t="s">
        <v>32904</v>
      </c>
    </row>
    <row r="15338" spans="1:2" x14ac:dyDescent="0.2">
      <c r="A15338" s="2" t="s">
        <v>32905</v>
      </c>
      <c r="B15338" s="2" t="s">
        <v>32906</v>
      </c>
    </row>
    <row r="15339" spans="1:2" x14ac:dyDescent="0.2">
      <c r="A15339" s="2" t="s">
        <v>32907</v>
      </c>
      <c r="B15339" s="2" t="s">
        <v>32908</v>
      </c>
    </row>
    <row r="15340" spans="1:2" x14ac:dyDescent="0.2">
      <c r="A15340" s="2" t="s">
        <v>32909</v>
      </c>
      <c r="B15340" s="2" t="s">
        <v>32910</v>
      </c>
    </row>
    <row r="15341" spans="1:2" x14ac:dyDescent="0.2">
      <c r="A15341" s="2" t="s">
        <v>32911</v>
      </c>
      <c r="B15341" s="2" t="s">
        <v>32912</v>
      </c>
    </row>
    <row r="15342" spans="1:2" x14ac:dyDescent="0.2">
      <c r="A15342" s="2" t="s">
        <v>32913</v>
      </c>
      <c r="B15342" s="2" t="s">
        <v>32914</v>
      </c>
    </row>
    <row r="15343" spans="1:2" x14ac:dyDescent="0.2">
      <c r="A15343" s="2" t="s">
        <v>32915</v>
      </c>
      <c r="B15343" s="2" t="s">
        <v>32916</v>
      </c>
    </row>
    <row r="15344" spans="1:2" x14ac:dyDescent="0.2">
      <c r="A15344" s="2" t="s">
        <v>32917</v>
      </c>
      <c r="B15344" s="2" t="s">
        <v>32918</v>
      </c>
    </row>
    <row r="15345" spans="1:2" x14ac:dyDescent="0.2">
      <c r="A15345" s="2" t="s">
        <v>32919</v>
      </c>
      <c r="B15345" s="2" t="s">
        <v>32920</v>
      </c>
    </row>
    <row r="15346" spans="1:2" x14ac:dyDescent="0.2">
      <c r="A15346" s="2" t="s">
        <v>32921</v>
      </c>
      <c r="B15346" s="2" t="s">
        <v>32922</v>
      </c>
    </row>
    <row r="15347" spans="1:2" x14ac:dyDescent="0.2">
      <c r="A15347" s="2" t="s">
        <v>32923</v>
      </c>
      <c r="B15347" s="2" t="s">
        <v>32924</v>
      </c>
    </row>
    <row r="15348" spans="1:2" x14ac:dyDescent="0.2">
      <c r="A15348" s="2" t="s">
        <v>32925</v>
      </c>
      <c r="B15348" s="2" t="s">
        <v>32926</v>
      </c>
    </row>
    <row r="15349" spans="1:2" x14ac:dyDescent="0.2">
      <c r="A15349" s="2" t="s">
        <v>32927</v>
      </c>
      <c r="B15349" s="2" t="s">
        <v>32928</v>
      </c>
    </row>
    <row r="15350" spans="1:2" x14ac:dyDescent="0.2">
      <c r="A15350" s="2" t="s">
        <v>32929</v>
      </c>
      <c r="B15350" s="2" t="s">
        <v>32930</v>
      </c>
    </row>
    <row r="15351" spans="1:2" x14ac:dyDescent="0.2">
      <c r="A15351" s="2" t="s">
        <v>32931</v>
      </c>
      <c r="B15351" s="2" t="s">
        <v>32932</v>
      </c>
    </row>
    <row r="15352" spans="1:2" x14ac:dyDescent="0.2">
      <c r="A15352" s="2" t="s">
        <v>32933</v>
      </c>
      <c r="B15352" s="2" t="s">
        <v>32934</v>
      </c>
    </row>
    <row r="15353" spans="1:2" x14ac:dyDescent="0.2">
      <c r="A15353" s="2" t="s">
        <v>32935</v>
      </c>
      <c r="B15353" s="2" t="s">
        <v>32936</v>
      </c>
    </row>
    <row r="15354" spans="1:2" x14ac:dyDescent="0.2">
      <c r="A15354" s="2" t="s">
        <v>32937</v>
      </c>
      <c r="B15354" s="2" t="s">
        <v>32938</v>
      </c>
    </row>
    <row r="15355" spans="1:2" x14ac:dyDescent="0.2">
      <c r="A15355" s="2" t="s">
        <v>32939</v>
      </c>
      <c r="B15355" s="2" t="s">
        <v>32940</v>
      </c>
    </row>
    <row r="15356" spans="1:2" x14ac:dyDescent="0.2">
      <c r="A15356" s="2" t="s">
        <v>32941</v>
      </c>
      <c r="B15356" s="2" t="s">
        <v>32942</v>
      </c>
    </row>
    <row r="15357" spans="1:2" x14ac:dyDescent="0.2">
      <c r="A15357" s="2" t="s">
        <v>32943</v>
      </c>
      <c r="B15357" s="2" t="s">
        <v>32944</v>
      </c>
    </row>
    <row r="15358" spans="1:2" x14ac:dyDescent="0.2">
      <c r="A15358" s="2" t="s">
        <v>32945</v>
      </c>
      <c r="B15358" s="2" t="s">
        <v>32946</v>
      </c>
    </row>
    <row r="15359" spans="1:2" x14ac:dyDescent="0.2">
      <c r="A15359" s="2" t="s">
        <v>32947</v>
      </c>
      <c r="B15359" s="2" t="s">
        <v>32948</v>
      </c>
    </row>
    <row r="15360" spans="1:2" x14ac:dyDescent="0.2">
      <c r="A15360" s="2" t="s">
        <v>32949</v>
      </c>
      <c r="B15360" s="2" t="s">
        <v>32950</v>
      </c>
    </row>
    <row r="15361" spans="1:2" x14ac:dyDescent="0.2">
      <c r="A15361" s="2" t="s">
        <v>32951</v>
      </c>
      <c r="B15361" s="2" t="s">
        <v>32952</v>
      </c>
    </row>
    <row r="15362" spans="1:2" x14ac:dyDescent="0.2">
      <c r="A15362" s="2" t="s">
        <v>32953</v>
      </c>
      <c r="B15362" s="2" t="s">
        <v>32954</v>
      </c>
    </row>
    <row r="15363" spans="1:2" x14ac:dyDescent="0.2">
      <c r="A15363" s="2" t="s">
        <v>32955</v>
      </c>
      <c r="B15363" s="2" t="s">
        <v>32956</v>
      </c>
    </row>
    <row r="15364" spans="1:2" x14ac:dyDescent="0.2">
      <c r="A15364" s="2" t="s">
        <v>32957</v>
      </c>
      <c r="B15364" s="2" t="s">
        <v>32958</v>
      </c>
    </row>
    <row r="15365" spans="1:2" x14ac:dyDescent="0.2">
      <c r="A15365" s="2" t="s">
        <v>32959</v>
      </c>
      <c r="B15365" s="2" t="s">
        <v>32960</v>
      </c>
    </row>
    <row r="15366" spans="1:2" x14ac:dyDescent="0.2">
      <c r="A15366" s="2" t="s">
        <v>32961</v>
      </c>
      <c r="B15366" s="2" t="s">
        <v>32962</v>
      </c>
    </row>
    <row r="15367" spans="1:2" x14ac:dyDescent="0.2">
      <c r="A15367" s="2" t="s">
        <v>32963</v>
      </c>
      <c r="B15367" s="2" t="s">
        <v>32964</v>
      </c>
    </row>
    <row r="15368" spans="1:2" x14ac:dyDescent="0.2">
      <c r="A15368" s="2" t="s">
        <v>32965</v>
      </c>
      <c r="B15368" s="2" t="s">
        <v>32966</v>
      </c>
    </row>
    <row r="15369" spans="1:2" x14ac:dyDescent="0.2">
      <c r="A15369" s="2" t="s">
        <v>32967</v>
      </c>
      <c r="B15369" s="2" t="s">
        <v>32968</v>
      </c>
    </row>
    <row r="15370" spans="1:2" x14ac:dyDescent="0.2">
      <c r="A15370" s="2" t="s">
        <v>32969</v>
      </c>
      <c r="B15370" s="2" t="s">
        <v>32970</v>
      </c>
    </row>
    <row r="15371" spans="1:2" x14ac:dyDescent="0.2">
      <c r="A15371" s="2" t="s">
        <v>32971</v>
      </c>
      <c r="B15371" s="2" t="s">
        <v>32972</v>
      </c>
    </row>
    <row r="15372" spans="1:2" x14ac:dyDescent="0.2">
      <c r="A15372" s="2" t="s">
        <v>32973</v>
      </c>
      <c r="B15372" s="2" t="s">
        <v>32974</v>
      </c>
    </row>
    <row r="15373" spans="1:2" x14ac:dyDescent="0.2">
      <c r="A15373" s="2" t="s">
        <v>32975</v>
      </c>
      <c r="B15373" s="2" t="s">
        <v>32976</v>
      </c>
    </row>
    <row r="15374" spans="1:2" x14ac:dyDescent="0.2">
      <c r="A15374" s="2" t="s">
        <v>32977</v>
      </c>
      <c r="B15374" s="2" t="s">
        <v>32978</v>
      </c>
    </row>
    <row r="15375" spans="1:2" x14ac:dyDescent="0.2">
      <c r="A15375" s="2" t="s">
        <v>32979</v>
      </c>
      <c r="B15375" s="2" t="s">
        <v>32980</v>
      </c>
    </row>
    <row r="15376" spans="1:2" x14ac:dyDescent="0.2">
      <c r="A15376" s="2" t="s">
        <v>32981</v>
      </c>
      <c r="B15376" s="2" t="s">
        <v>32982</v>
      </c>
    </row>
    <row r="15377" spans="1:2" x14ac:dyDescent="0.2">
      <c r="A15377" s="2" t="s">
        <v>32983</v>
      </c>
      <c r="B15377" s="2" t="s">
        <v>32984</v>
      </c>
    </row>
    <row r="15378" spans="1:2" x14ac:dyDescent="0.2">
      <c r="A15378" s="2" t="s">
        <v>32985</v>
      </c>
      <c r="B15378" s="2" t="s">
        <v>32986</v>
      </c>
    </row>
    <row r="15379" spans="1:2" x14ac:dyDescent="0.2">
      <c r="A15379" s="2" t="s">
        <v>32987</v>
      </c>
      <c r="B15379" s="2" t="s">
        <v>32988</v>
      </c>
    </row>
    <row r="15380" spans="1:2" x14ac:dyDescent="0.2">
      <c r="A15380" s="2" t="s">
        <v>32989</v>
      </c>
      <c r="B15380" s="2" t="s">
        <v>32990</v>
      </c>
    </row>
    <row r="15381" spans="1:2" x14ac:dyDescent="0.2">
      <c r="A15381" s="2" t="s">
        <v>32991</v>
      </c>
      <c r="B15381" s="2" t="s">
        <v>32992</v>
      </c>
    </row>
    <row r="15382" spans="1:2" x14ac:dyDescent="0.2">
      <c r="A15382" s="2" t="s">
        <v>32993</v>
      </c>
      <c r="B15382" s="2" t="s">
        <v>32994</v>
      </c>
    </row>
    <row r="15383" spans="1:2" x14ac:dyDescent="0.2">
      <c r="A15383" s="2" t="s">
        <v>32995</v>
      </c>
      <c r="B15383" s="2" t="s">
        <v>32996</v>
      </c>
    </row>
    <row r="15384" spans="1:2" x14ac:dyDescent="0.2">
      <c r="A15384" s="2" t="s">
        <v>32997</v>
      </c>
      <c r="B15384" s="2" t="s">
        <v>32998</v>
      </c>
    </row>
    <row r="15385" spans="1:2" x14ac:dyDescent="0.2">
      <c r="A15385" s="2" t="s">
        <v>32999</v>
      </c>
      <c r="B15385" s="2" t="s">
        <v>33000</v>
      </c>
    </row>
    <row r="15386" spans="1:2" x14ac:dyDescent="0.2">
      <c r="A15386" s="2" t="s">
        <v>33001</v>
      </c>
      <c r="B15386" s="2" t="s">
        <v>33002</v>
      </c>
    </row>
    <row r="15387" spans="1:2" x14ac:dyDescent="0.2">
      <c r="A15387" s="2" t="s">
        <v>33003</v>
      </c>
      <c r="B15387" s="2" t="s">
        <v>33004</v>
      </c>
    </row>
    <row r="15388" spans="1:2" x14ac:dyDescent="0.2">
      <c r="A15388" s="2" t="s">
        <v>33005</v>
      </c>
      <c r="B15388" s="2" t="s">
        <v>33006</v>
      </c>
    </row>
    <row r="15389" spans="1:2" x14ac:dyDescent="0.2">
      <c r="A15389" s="2" t="s">
        <v>33007</v>
      </c>
      <c r="B15389" s="2" t="s">
        <v>33008</v>
      </c>
    </row>
    <row r="15390" spans="1:2" x14ac:dyDescent="0.2">
      <c r="A15390" s="2" t="s">
        <v>33009</v>
      </c>
      <c r="B15390" s="2" t="s">
        <v>33010</v>
      </c>
    </row>
    <row r="15391" spans="1:2" x14ac:dyDescent="0.2">
      <c r="A15391" s="2" t="s">
        <v>33011</v>
      </c>
      <c r="B15391" s="2" t="s">
        <v>33012</v>
      </c>
    </row>
    <row r="15392" spans="1:2" x14ac:dyDescent="0.2">
      <c r="A15392" s="2" t="s">
        <v>33013</v>
      </c>
      <c r="B15392" s="2" t="s">
        <v>33014</v>
      </c>
    </row>
    <row r="15393" spans="1:2" x14ac:dyDescent="0.2">
      <c r="A15393" s="2" t="s">
        <v>33015</v>
      </c>
      <c r="B15393" s="2" t="s">
        <v>33016</v>
      </c>
    </row>
    <row r="15394" spans="1:2" x14ac:dyDescent="0.2">
      <c r="A15394" s="2" t="s">
        <v>33017</v>
      </c>
      <c r="B15394" s="2" t="s">
        <v>33018</v>
      </c>
    </row>
    <row r="15395" spans="1:2" x14ac:dyDescent="0.2">
      <c r="A15395" s="2" t="s">
        <v>33019</v>
      </c>
      <c r="B15395" s="2" t="s">
        <v>33020</v>
      </c>
    </row>
    <row r="15396" spans="1:2" x14ac:dyDescent="0.2">
      <c r="A15396" s="2" t="s">
        <v>33021</v>
      </c>
      <c r="B15396" s="2" t="s">
        <v>33022</v>
      </c>
    </row>
    <row r="15397" spans="1:2" x14ac:dyDescent="0.2">
      <c r="A15397" s="2" t="s">
        <v>33023</v>
      </c>
      <c r="B15397" s="2" t="s">
        <v>33024</v>
      </c>
    </row>
    <row r="15398" spans="1:2" x14ac:dyDescent="0.2">
      <c r="A15398" s="2" t="s">
        <v>33025</v>
      </c>
      <c r="B15398" s="2" t="s">
        <v>33026</v>
      </c>
    </row>
    <row r="15399" spans="1:2" x14ac:dyDescent="0.2">
      <c r="A15399" s="2" t="s">
        <v>33027</v>
      </c>
      <c r="B15399" s="2" t="s">
        <v>33028</v>
      </c>
    </row>
    <row r="15400" spans="1:2" x14ac:dyDescent="0.2">
      <c r="A15400" s="2" t="s">
        <v>33029</v>
      </c>
      <c r="B15400" s="2" t="s">
        <v>33030</v>
      </c>
    </row>
    <row r="15401" spans="1:2" x14ac:dyDescent="0.2">
      <c r="A15401" s="2" t="s">
        <v>33031</v>
      </c>
      <c r="B15401" s="2" t="s">
        <v>33032</v>
      </c>
    </row>
    <row r="15402" spans="1:2" x14ac:dyDescent="0.2">
      <c r="A15402" s="2" t="s">
        <v>33033</v>
      </c>
      <c r="B15402" s="2" t="s">
        <v>33034</v>
      </c>
    </row>
    <row r="15403" spans="1:2" x14ac:dyDescent="0.2">
      <c r="A15403" s="2" t="s">
        <v>33035</v>
      </c>
      <c r="B15403" s="2" t="s">
        <v>33036</v>
      </c>
    </row>
    <row r="15404" spans="1:2" x14ac:dyDescent="0.2">
      <c r="A15404" s="2" t="s">
        <v>33037</v>
      </c>
      <c r="B15404" s="2" t="s">
        <v>33038</v>
      </c>
    </row>
    <row r="15405" spans="1:2" x14ac:dyDescent="0.2">
      <c r="A15405" s="2" t="s">
        <v>33039</v>
      </c>
      <c r="B15405" s="2" t="s">
        <v>33040</v>
      </c>
    </row>
    <row r="15406" spans="1:2" x14ac:dyDescent="0.2">
      <c r="A15406" s="2" t="s">
        <v>33041</v>
      </c>
      <c r="B15406" s="2" t="s">
        <v>33042</v>
      </c>
    </row>
    <row r="15407" spans="1:2" x14ac:dyDescent="0.2">
      <c r="A15407" s="2" t="s">
        <v>33043</v>
      </c>
      <c r="B15407" s="2" t="s">
        <v>33044</v>
      </c>
    </row>
    <row r="15408" spans="1:2" x14ac:dyDescent="0.2">
      <c r="A15408" s="2" t="s">
        <v>33045</v>
      </c>
      <c r="B15408" s="2" t="s">
        <v>33046</v>
      </c>
    </row>
    <row r="15409" spans="1:2" x14ac:dyDescent="0.2">
      <c r="A15409" s="2" t="s">
        <v>33047</v>
      </c>
      <c r="B15409" s="2" t="s">
        <v>33048</v>
      </c>
    </row>
    <row r="15410" spans="1:2" x14ac:dyDescent="0.2">
      <c r="A15410" s="2" t="s">
        <v>33049</v>
      </c>
      <c r="B15410" s="2" t="s">
        <v>33050</v>
      </c>
    </row>
    <row r="15411" spans="1:2" x14ac:dyDescent="0.2">
      <c r="A15411" s="2" t="s">
        <v>33051</v>
      </c>
      <c r="B15411" s="2" t="s">
        <v>33052</v>
      </c>
    </row>
    <row r="15412" spans="1:2" x14ac:dyDescent="0.2">
      <c r="A15412" s="2" t="s">
        <v>33053</v>
      </c>
      <c r="B15412" s="2" t="s">
        <v>33054</v>
      </c>
    </row>
    <row r="15413" spans="1:2" x14ac:dyDescent="0.2">
      <c r="A15413" s="2" t="s">
        <v>33055</v>
      </c>
      <c r="B15413" s="2" t="s">
        <v>33056</v>
      </c>
    </row>
    <row r="15414" spans="1:2" x14ac:dyDescent="0.2">
      <c r="A15414" s="2" t="s">
        <v>33057</v>
      </c>
      <c r="B15414" s="2" t="s">
        <v>33058</v>
      </c>
    </row>
    <row r="15415" spans="1:2" x14ac:dyDescent="0.2">
      <c r="A15415" s="2" t="s">
        <v>33059</v>
      </c>
      <c r="B15415" s="2" t="s">
        <v>33060</v>
      </c>
    </row>
    <row r="15416" spans="1:2" x14ac:dyDescent="0.2">
      <c r="A15416" s="2" t="s">
        <v>33061</v>
      </c>
      <c r="B15416" s="2" t="s">
        <v>25581</v>
      </c>
    </row>
    <row r="15417" spans="1:2" x14ac:dyDescent="0.2">
      <c r="A15417" s="2" t="s">
        <v>33062</v>
      </c>
      <c r="B15417" s="2" t="s">
        <v>33063</v>
      </c>
    </row>
    <row r="15418" spans="1:2" x14ac:dyDescent="0.2">
      <c r="A15418" s="2" t="s">
        <v>33064</v>
      </c>
      <c r="B15418" s="2" t="s">
        <v>33065</v>
      </c>
    </row>
    <row r="15419" spans="1:2" x14ac:dyDescent="0.2">
      <c r="A15419" s="2" t="s">
        <v>33066</v>
      </c>
      <c r="B15419" s="2" t="s">
        <v>33067</v>
      </c>
    </row>
    <row r="15420" spans="1:2" x14ac:dyDescent="0.2">
      <c r="A15420" s="2" t="s">
        <v>33068</v>
      </c>
      <c r="B15420" s="2" t="s">
        <v>33069</v>
      </c>
    </row>
    <row r="15421" spans="1:2" x14ac:dyDescent="0.2">
      <c r="A15421" s="2" t="s">
        <v>33070</v>
      </c>
      <c r="B15421" s="2" t="s">
        <v>33071</v>
      </c>
    </row>
    <row r="15422" spans="1:2" x14ac:dyDescent="0.2">
      <c r="A15422" s="2" t="s">
        <v>33072</v>
      </c>
      <c r="B15422" s="2" t="s">
        <v>33073</v>
      </c>
    </row>
    <row r="15423" spans="1:2" x14ac:dyDescent="0.2">
      <c r="A15423" s="2" t="s">
        <v>33074</v>
      </c>
      <c r="B15423" s="2" t="s">
        <v>33075</v>
      </c>
    </row>
    <row r="15424" spans="1:2" x14ac:dyDescent="0.2">
      <c r="A15424" s="2" t="s">
        <v>33076</v>
      </c>
      <c r="B15424" s="2" t="s">
        <v>33077</v>
      </c>
    </row>
    <row r="15425" spans="1:2" x14ac:dyDescent="0.2">
      <c r="A15425" s="2" t="s">
        <v>33078</v>
      </c>
      <c r="B15425" s="2" t="s">
        <v>33079</v>
      </c>
    </row>
    <row r="15426" spans="1:2" x14ac:dyDescent="0.2">
      <c r="A15426" s="2" t="s">
        <v>33080</v>
      </c>
      <c r="B15426" s="2" t="s">
        <v>33081</v>
      </c>
    </row>
    <row r="15427" spans="1:2" x14ac:dyDescent="0.2">
      <c r="A15427" s="2" t="s">
        <v>33082</v>
      </c>
      <c r="B15427" s="2" t="s">
        <v>33083</v>
      </c>
    </row>
    <row r="15428" spans="1:2" x14ac:dyDescent="0.2">
      <c r="A15428" s="2" t="s">
        <v>33084</v>
      </c>
      <c r="B15428" s="2" t="s">
        <v>33085</v>
      </c>
    </row>
    <row r="15429" spans="1:2" x14ac:dyDescent="0.2">
      <c r="A15429" s="2" t="s">
        <v>33086</v>
      </c>
      <c r="B15429" s="2" t="s">
        <v>33087</v>
      </c>
    </row>
    <row r="15430" spans="1:2" x14ac:dyDescent="0.2">
      <c r="A15430" s="2" t="s">
        <v>33088</v>
      </c>
      <c r="B15430" s="2" t="s">
        <v>33089</v>
      </c>
    </row>
    <row r="15431" spans="1:2" x14ac:dyDescent="0.2">
      <c r="A15431" s="2" t="s">
        <v>33090</v>
      </c>
      <c r="B15431" s="2" t="s">
        <v>33091</v>
      </c>
    </row>
    <row r="15432" spans="1:2" x14ac:dyDescent="0.2">
      <c r="A15432" s="2" t="s">
        <v>33092</v>
      </c>
      <c r="B15432" s="2" t="s">
        <v>33093</v>
      </c>
    </row>
    <row r="15433" spans="1:2" x14ac:dyDescent="0.2">
      <c r="A15433" s="2" t="s">
        <v>33094</v>
      </c>
      <c r="B15433" s="2" t="s">
        <v>33095</v>
      </c>
    </row>
    <row r="15434" spans="1:2" x14ac:dyDescent="0.2">
      <c r="A15434" s="2" t="s">
        <v>33096</v>
      </c>
      <c r="B15434" s="2" t="s">
        <v>33097</v>
      </c>
    </row>
    <row r="15435" spans="1:2" x14ac:dyDescent="0.2">
      <c r="A15435" s="2" t="s">
        <v>33098</v>
      </c>
      <c r="B15435" s="2" t="s">
        <v>33099</v>
      </c>
    </row>
    <row r="15436" spans="1:2" x14ac:dyDescent="0.2">
      <c r="A15436" s="2" t="s">
        <v>33100</v>
      </c>
      <c r="B15436" s="2" t="s">
        <v>33101</v>
      </c>
    </row>
    <row r="15437" spans="1:2" x14ac:dyDescent="0.2">
      <c r="A15437" s="2" t="s">
        <v>33102</v>
      </c>
      <c r="B15437" s="2" t="s">
        <v>33103</v>
      </c>
    </row>
    <row r="15438" spans="1:2" x14ac:dyDescent="0.2">
      <c r="A15438" s="2" t="s">
        <v>33104</v>
      </c>
      <c r="B15438" s="2" t="s">
        <v>33105</v>
      </c>
    </row>
    <row r="15439" spans="1:2" x14ac:dyDescent="0.2">
      <c r="A15439" s="2" t="s">
        <v>33106</v>
      </c>
      <c r="B15439" s="2" t="s">
        <v>33107</v>
      </c>
    </row>
    <row r="15440" spans="1:2" x14ac:dyDescent="0.2">
      <c r="A15440" s="2" t="s">
        <v>33108</v>
      </c>
      <c r="B15440" s="2" t="s">
        <v>33109</v>
      </c>
    </row>
    <row r="15441" spans="1:2" x14ac:dyDescent="0.2">
      <c r="A15441" s="2" t="s">
        <v>33110</v>
      </c>
      <c r="B15441" s="2" t="s">
        <v>33111</v>
      </c>
    </row>
    <row r="15442" spans="1:2" x14ac:dyDescent="0.2">
      <c r="A15442" s="2" t="s">
        <v>33112</v>
      </c>
      <c r="B15442" s="2" t="s">
        <v>33113</v>
      </c>
    </row>
    <row r="15443" spans="1:2" x14ac:dyDescent="0.2">
      <c r="A15443" s="2" t="s">
        <v>33114</v>
      </c>
      <c r="B15443" s="2" t="s">
        <v>33115</v>
      </c>
    </row>
    <row r="15444" spans="1:2" x14ac:dyDescent="0.2">
      <c r="A15444" s="2" t="s">
        <v>33116</v>
      </c>
      <c r="B15444" s="2" t="s">
        <v>33117</v>
      </c>
    </row>
    <row r="15445" spans="1:2" x14ac:dyDescent="0.2">
      <c r="A15445" s="2" t="s">
        <v>33118</v>
      </c>
      <c r="B15445" s="2" t="s">
        <v>33119</v>
      </c>
    </row>
    <row r="15446" spans="1:2" x14ac:dyDescent="0.2">
      <c r="A15446" s="2" t="s">
        <v>33120</v>
      </c>
      <c r="B15446" s="2" t="s">
        <v>33121</v>
      </c>
    </row>
    <row r="15447" spans="1:2" x14ac:dyDescent="0.2">
      <c r="A15447" s="2" t="s">
        <v>33122</v>
      </c>
      <c r="B15447" s="2" t="s">
        <v>33123</v>
      </c>
    </row>
    <row r="15448" spans="1:2" x14ac:dyDescent="0.2">
      <c r="A15448" s="2" t="s">
        <v>33124</v>
      </c>
      <c r="B15448" s="2" t="s">
        <v>33125</v>
      </c>
    </row>
    <row r="15449" spans="1:2" x14ac:dyDescent="0.2">
      <c r="A15449" s="2" t="s">
        <v>33126</v>
      </c>
      <c r="B15449" s="2" t="s">
        <v>28463</v>
      </c>
    </row>
    <row r="15450" spans="1:2" x14ac:dyDescent="0.2">
      <c r="A15450" s="2" t="s">
        <v>33127</v>
      </c>
      <c r="B15450" s="2" t="s">
        <v>33128</v>
      </c>
    </row>
    <row r="15451" spans="1:2" x14ac:dyDescent="0.2">
      <c r="A15451" s="2" t="s">
        <v>33129</v>
      </c>
      <c r="B15451" s="2" t="s">
        <v>33130</v>
      </c>
    </row>
    <row r="15452" spans="1:2" x14ac:dyDescent="0.2">
      <c r="A15452" s="2" t="s">
        <v>33131</v>
      </c>
      <c r="B15452" s="2" t="s">
        <v>33132</v>
      </c>
    </row>
    <row r="15453" spans="1:2" x14ac:dyDescent="0.2">
      <c r="A15453" s="2" t="s">
        <v>33133</v>
      </c>
      <c r="B15453" s="2" t="s">
        <v>33134</v>
      </c>
    </row>
    <row r="15454" spans="1:2" x14ac:dyDescent="0.2">
      <c r="A15454" s="2" t="s">
        <v>33135</v>
      </c>
      <c r="B15454" s="2" t="s">
        <v>33136</v>
      </c>
    </row>
    <row r="15455" spans="1:2" x14ac:dyDescent="0.2">
      <c r="A15455" s="2" t="s">
        <v>33137</v>
      </c>
      <c r="B15455" s="2" t="s">
        <v>33138</v>
      </c>
    </row>
    <row r="15456" spans="1:2" x14ac:dyDescent="0.2">
      <c r="A15456" s="2" t="s">
        <v>33139</v>
      </c>
      <c r="B15456" s="2" t="s">
        <v>33140</v>
      </c>
    </row>
    <row r="15457" spans="1:2" x14ac:dyDescent="0.2">
      <c r="A15457" s="2" t="s">
        <v>33141</v>
      </c>
      <c r="B15457" s="2" t="s">
        <v>33142</v>
      </c>
    </row>
    <row r="15458" spans="1:2" x14ac:dyDescent="0.2">
      <c r="A15458" s="2" t="s">
        <v>33143</v>
      </c>
      <c r="B15458" s="2" t="s">
        <v>33144</v>
      </c>
    </row>
    <row r="15459" spans="1:2" x14ac:dyDescent="0.2">
      <c r="A15459" s="2" t="s">
        <v>33145</v>
      </c>
      <c r="B15459" s="2" t="s">
        <v>33146</v>
      </c>
    </row>
    <row r="15460" spans="1:2" x14ac:dyDescent="0.2">
      <c r="A15460" s="2" t="s">
        <v>33147</v>
      </c>
      <c r="B15460" s="2" t="s">
        <v>33148</v>
      </c>
    </row>
    <row r="15461" spans="1:2" x14ac:dyDescent="0.2">
      <c r="A15461" s="2" t="s">
        <v>33149</v>
      </c>
      <c r="B15461" s="2" t="s">
        <v>33150</v>
      </c>
    </row>
    <row r="15462" spans="1:2" x14ac:dyDescent="0.2">
      <c r="A15462" s="2" t="s">
        <v>33151</v>
      </c>
      <c r="B15462" s="2" t="s">
        <v>33152</v>
      </c>
    </row>
    <row r="15463" spans="1:2" x14ac:dyDescent="0.2">
      <c r="A15463" s="2" t="s">
        <v>33153</v>
      </c>
      <c r="B15463" s="2" t="s">
        <v>33154</v>
      </c>
    </row>
    <row r="15464" spans="1:2" x14ac:dyDescent="0.2">
      <c r="A15464" s="2" t="s">
        <v>33155</v>
      </c>
      <c r="B15464" s="2" t="s">
        <v>33156</v>
      </c>
    </row>
    <row r="15465" spans="1:2" x14ac:dyDescent="0.2">
      <c r="A15465" s="2" t="s">
        <v>33157</v>
      </c>
      <c r="B15465" s="2" t="s">
        <v>33158</v>
      </c>
    </row>
    <row r="15466" spans="1:2" x14ac:dyDescent="0.2">
      <c r="A15466" s="2" t="s">
        <v>33159</v>
      </c>
      <c r="B15466" s="2" t="s">
        <v>33160</v>
      </c>
    </row>
    <row r="15467" spans="1:2" x14ac:dyDescent="0.2">
      <c r="A15467" s="2" t="s">
        <v>33161</v>
      </c>
      <c r="B15467" s="2" t="s">
        <v>33162</v>
      </c>
    </row>
    <row r="15468" spans="1:2" x14ac:dyDescent="0.2">
      <c r="A15468" s="2" t="s">
        <v>33163</v>
      </c>
      <c r="B15468" s="2" t="s">
        <v>33164</v>
      </c>
    </row>
    <row r="15469" spans="1:2" x14ac:dyDescent="0.2">
      <c r="A15469" s="2" t="s">
        <v>33165</v>
      </c>
      <c r="B15469" s="2" t="s">
        <v>33166</v>
      </c>
    </row>
    <row r="15470" spans="1:2" x14ac:dyDescent="0.2">
      <c r="A15470" s="2" t="s">
        <v>33167</v>
      </c>
      <c r="B15470" s="2" t="s">
        <v>33168</v>
      </c>
    </row>
    <row r="15471" spans="1:2" x14ac:dyDescent="0.2">
      <c r="A15471" s="2" t="s">
        <v>33169</v>
      </c>
      <c r="B15471" s="2" t="s">
        <v>33170</v>
      </c>
    </row>
    <row r="15472" spans="1:2" x14ac:dyDescent="0.2">
      <c r="A15472" s="2" t="s">
        <v>33171</v>
      </c>
      <c r="B15472" s="2" t="s">
        <v>33172</v>
      </c>
    </row>
    <row r="15473" spans="1:2" x14ac:dyDescent="0.2">
      <c r="A15473" s="2" t="s">
        <v>33173</v>
      </c>
      <c r="B15473" s="2" t="s">
        <v>33174</v>
      </c>
    </row>
    <row r="15474" spans="1:2" x14ac:dyDescent="0.2">
      <c r="A15474" s="2" t="s">
        <v>33175</v>
      </c>
      <c r="B15474" s="2" t="s">
        <v>33176</v>
      </c>
    </row>
    <row r="15475" spans="1:2" x14ac:dyDescent="0.2">
      <c r="A15475" s="2" t="s">
        <v>33177</v>
      </c>
      <c r="B15475" s="2" t="s">
        <v>33178</v>
      </c>
    </row>
    <row r="15476" spans="1:2" x14ac:dyDescent="0.2">
      <c r="A15476" s="2" t="s">
        <v>33179</v>
      </c>
      <c r="B15476" s="2" t="s">
        <v>33180</v>
      </c>
    </row>
    <row r="15477" spans="1:2" x14ac:dyDescent="0.2">
      <c r="A15477" s="2" t="s">
        <v>33181</v>
      </c>
      <c r="B15477" s="2" t="s">
        <v>33182</v>
      </c>
    </row>
    <row r="15478" spans="1:2" x14ac:dyDescent="0.2">
      <c r="A15478" s="2" t="s">
        <v>33183</v>
      </c>
      <c r="B15478" s="2" t="s">
        <v>33184</v>
      </c>
    </row>
    <row r="15479" spans="1:2" x14ac:dyDescent="0.2">
      <c r="A15479" s="2" t="s">
        <v>33185</v>
      </c>
      <c r="B15479" s="2" t="s">
        <v>33186</v>
      </c>
    </row>
    <row r="15480" spans="1:2" x14ac:dyDescent="0.2">
      <c r="A15480" s="2" t="s">
        <v>33187</v>
      </c>
      <c r="B15480" s="2" t="s">
        <v>33188</v>
      </c>
    </row>
    <row r="15481" spans="1:2" x14ac:dyDescent="0.2">
      <c r="A15481" s="2" t="s">
        <v>33189</v>
      </c>
      <c r="B15481" s="2" t="s">
        <v>33190</v>
      </c>
    </row>
    <row r="15482" spans="1:2" x14ac:dyDescent="0.2">
      <c r="A15482" s="2" t="s">
        <v>33191</v>
      </c>
      <c r="B15482" s="2" t="s">
        <v>33192</v>
      </c>
    </row>
    <row r="15483" spans="1:2" x14ac:dyDescent="0.2">
      <c r="A15483" s="2" t="s">
        <v>33193</v>
      </c>
      <c r="B15483" s="2" t="s">
        <v>27070</v>
      </c>
    </row>
    <row r="15484" spans="1:2" x14ac:dyDescent="0.2">
      <c r="A15484" s="2" t="s">
        <v>33194</v>
      </c>
      <c r="B15484" s="2" t="s">
        <v>33195</v>
      </c>
    </row>
    <row r="15485" spans="1:2" x14ac:dyDescent="0.2">
      <c r="A15485" s="2" t="s">
        <v>33196</v>
      </c>
      <c r="B15485" s="2" t="s">
        <v>33197</v>
      </c>
    </row>
    <row r="15486" spans="1:2" x14ac:dyDescent="0.2">
      <c r="A15486" s="2" t="s">
        <v>33198</v>
      </c>
      <c r="B15486" s="2" t="s">
        <v>33199</v>
      </c>
    </row>
    <row r="15487" spans="1:2" x14ac:dyDescent="0.2">
      <c r="A15487" s="2" t="s">
        <v>33200</v>
      </c>
      <c r="B15487" s="2" t="s">
        <v>33201</v>
      </c>
    </row>
    <row r="15488" spans="1:2" x14ac:dyDescent="0.2">
      <c r="A15488" s="2" t="s">
        <v>33202</v>
      </c>
      <c r="B15488" s="2" t="s">
        <v>33203</v>
      </c>
    </row>
    <row r="15489" spans="1:2" x14ac:dyDescent="0.2">
      <c r="A15489" s="2" t="s">
        <v>33204</v>
      </c>
      <c r="B15489" s="2" t="s">
        <v>33205</v>
      </c>
    </row>
    <row r="15490" spans="1:2" x14ac:dyDescent="0.2">
      <c r="A15490" s="2" t="s">
        <v>33206</v>
      </c>
      <c r="B15490" s="2" t="s">
        <v>33207</v>
      </c>
    </row>
    <row r="15491" spans="1:2" x14ac:dyDescent="0.2">
      <c r="A15491" s="2" t="s">
        <v>33208</v>
      </c>
      <c r="B15491" s="2" t="s">
        <v>33209</v>
      </c>
    </row>
    <row r="15492" spans="1:2" x14ac:dyDescent="0.2">
      <c r="A15492" s="2" t="s">
        <v>33210</v>
      </c>
      <c r="B15492" s="2" t="s">
        <v>33211</v>
      </c>
    </row>
    <row r="15493" spans="1:2" x14ac:dyDescent="0.2">
      <c r="A15493" s="2" t="s">
        <v>33212</v>
      </c>
      <c r="B15493" s="2" t="s">
        <v>33213</v>
      </c>
    </row>
    <row r="15494" spans="1:2" x14ac:dyDescent="0.2">
      <c r="A15494" s="2" t="s">
        <v>33214</v>
      </c>
      <c r="B15494" s="2" t="s">
        <v>33215</v>
      </c>
    </row>
    <row r="15495" spans="1:2" x14ac:dyDescent="0.2">
      <c r="A15495" s="2" t="s">
        <v>33216</v>
      </c>
      <c r="B15495" s="2" t="s">
        <v>33217</v>
      </c>
    </row>
    <row r="15496" spans="1:2" x14ac:dyDescent="0.2">
      <c r="A15496" s="2" t="s">
        <v>33218</v>
      </c>
      <c r="B15496" s="2" t="s">
        <v>33219</v>
      </c>
    </row>
    <row r="15497" spans="1:2" x14ac:dyDescent="0.2">
      <c r="A15497" s="2" t="s">
        <v>33220</v>
      </c>
      <c r="B15497" s="2" t="s">
        <v>33221</v>
      </c>
    </row>
    <row r="15498" spans="1:2" x14ac:dyDescent="0.2">
      <c r="A15498" s="2" t="s">
        <v>33222</v>
      </c>
      <c r="B15498" s="2" t="s">
        <v>33223</v>
      </c>
    </row>
    <row r="15499" spans="1:2" x14ac:dyDescent="0.2">
      <c r="A15499" s="2" t="s">
        <v>33224</v>
      </c>
      <c r="B15499" s="2" t="s">
        <v>33225</v>
      </c>
    </row>
    <row r="15500" spans="1:2" x14ac:dyDescent="0.2">
      <c r="A15500" s="2" t="s">
        <v>33226</v>
      </c>
      <c r="B15500" s="2" t="s">
        <v>33227</v>
      </c>
    </row>
    <row r="15501" spans="1:2" x14ac:dyDescent="0.2">
      <c r="A15501" s="2" t="s">
        <v>33228</v>
      </c>
      <c r="B15501" s="2" t="s">
        <v>33229</v>
      </c>
    </row>
    <row r="15502" spans="1:2" x14ac:dyDescent="0.2">
      <c r="A15502" s="2" t="s">
        <v>33230</v>
      </c>
      <c r="B15502" s="2" t="s">
        <v>33231</v>
      </c>
    </row>
    <row r="15503" spans="1:2" x14ac:dyDescent="0.2">
      <c r="A15503" s="2" t="s">
        <v>33232</v>
      </c>
      <c r="B15503" s="2" t="s">
        <v>33233</v>
      </c>
    </row>
    <row r="15504" spans="1:2" x14ac:dyDescent="0.2">
      <c r="A15504" s="2" t="s">
        <v>33234</v>
      </c>
      <c r="B15504" s="2" t="s">
        <v>33235</v>
      </c>
    </row>
    <row r="15505" spans="1:2" x14ac:dyDescent="0.2">
      <c r="A15505" s="2" t="s">
        <v>33236</v>
      </c>
      <c r="B15505" s="2" t="s">
        <v>33237</v>
      </c>
    </row>
    <row r="15506" spans="1:2" x14ac:dyDescent="0.2">
      <c r="A15506" s="2" t="s">
        <v>33238</v>
      </c>
      <c r="B15506" s="2" t="s">
        <v>33239</v>
      </c>
    </row>
    <row r="15507" spans="1:2" x14ac:dyDescent="0.2">
      <c r="A15507" s="2" t="s">
        <v>33240</v>
      </c>
      <c r="B15507" s="2" t="s">
        <v>33241</v>
      </c>
    </row>
    <row r="15508" spans="1:2" x14ac:dyDescent="0.2">
      <c r="A15508" s="2" t="s">
        <v>33242</v>
      </c>
      <c r="B15508" s="2" t="s">
        <v>33243</v>
      </c>
    </row>
    <row r="15509" spans="1:2" x14ac:dyDescent="0.2">
      <c r="A15509" s="2" t="s">
        <v>33244</v>
      </c>
      <c r="B15509" s="2" t="s">
        <v>33245</v>
      </c>
    </row>
    <row r="15510" spans="1:2" x14ac:dyDescent="0.2">
      <c r="A15510" s="2" t="s">
        <v>33246</v>
      </c>
      <c r="B15510" s="2" t="s">
        <v>33247</v>
      </c>
    </row>
    <row r="15511" spans="1:2" x14ac:dyDescent="0.2">
      <c r="A15511" s="2" t="s">
        <v>33248</v>
      </c>
      <c r="B15511" s="2" t="s">
        <v>33249</v>
      </c>
    </row>
    <row r="15512" spans="1:2" x14ac:dyDescent="0.2">
      <c r="A15512" s="2" t="s">
        <v>33250</v>
      </c>
      <c r="B15512" s="2" t="s">
        <v>33251</v>
      </c>
    </row>
    <row r="15513" spans="1:2" x14ac:dyDescent="0.2">
      <c r="A15513" s="2" t="s">
        <v>33252</v>
      </c>
      <c r="B15513" s="2" t="s">
        <v>33253</v>
      </c>
    </row>
    <row r="15514" spans="1:2" x14ac:dyDescent="0.2">
      <c r="A15514" s="2" t="s">
        <v>33254</v>
      </c>
      <c r="B15514" s="2" t="s">
        <v>33255</v>
      </c>
    </row>
    <row r="15515" spans="1:2" x14ac:dyDescent="0.2">
      <c r="A15515" s="2" t="s">
        <v>33256</v>
      </c>
      <c r="B15515" s="2" t="s">
        <v>33257</v>
      </c>
    </row>
    <row r="15516" spans="1:2" x14ac:dyDescent="0.2">
      <c r="A15516" s="2" t="s">
        <v>33258</v>
      </c>
      <c r="B15516" s="2" t="s">
        <v>33259</v>
      </c>
    </row>
    <row r="15517" spans="1:2" x14ac:dyDescent="0.2">
      <c r="A15517" s="2" t="s">
        <v>33260</v>
      </c>
      <c r="B15517" s="2" t="s">
        <v>33261</v>
      </c>
    </row>
    <row r="15518" spans="1:2" x14ac:dyDescent="0.2">
      <c r="A15518" s="2" t="s">
        <v>33262</v>
      </c>
      <c r="B15518" s="2" t="s">
        <v>33263</v>
      </c>
    </row>
    <row r="15519" spans="1:2" x14ac:dyDescent="0.2">
      <c r="A15519" s="2" t="s">
        <v>33264</v>
      </c>
      <c r="B15519" s="2" t="s">
        <v>33265</v>
      </c>
    </row>
    <row r="15520" spans="1:2" x14ac:dyDescent="0.2">
      <c r="A15520" s="2" t="s">
        <v>33266</v>
      </c>
      <c r="B15520" s="2" t="s">
        <v>33267</v>
      </c>
    </row>
    <row r="15521" spans="1:2" x14ac:dyDescent="0.2">
      <c r="A15521" s="2" t="s">
        <v>33268</v>
      </c>
      <c r="B15521" s="2" t="s">
        <v>33269</v>
      </c>
    </row>
    <row r="15522" spans="1:2" x14ac:dyDescent="0.2">
      <c r="A15522" s="2" t="s">
        <v>33270</v>
      </c>
      <c r="B15522" s="2" t="s">
        <v>33271</v>
      </c>
    </row>
    <row r="15523" spans="1:2" x14ac:dyDescent="0.2">
      <c r="A15523" s="2" t="s">
        <v>33272</v>
      </c>
      <c r="B15523" s="2" t="s">
        <v>33273</v>
      </c>
    </row>
    <row r="15524" spans="1:2" x14ac:dyDescent="0.2">
      <c r="A15524" s="2" t="s">
        <v>33274</v>
      </c>
      <c r="B15524" s="2" t="s">
        <v>33030</v>
      </c>
    </row>
    <row r="15525" spans="1:2" x14ac:dyDescent="0.2">
      <c r="A15525" s="2" t="s">
        <v>33275</v>
      </c>
      <c r="B15525" s="2" t="s">
        <v>33276</v>
      </c>
    </row>
    <row r="15526" spans="1:2" x14ac:dyDescent="0.2">
      <c r="A15526" s="2" t="s">
        <v>33277</v>
      </c>
      <c r="B15526" s="2" t="s">
        <v>33278</v>
      </c>
    </row>
    <row r="15527" spans="1:2" x14ac:dyDescent="0.2">
      <c r="A15527" s="2" t="s">
        <v>33279</v>
      </c>
      <c r="B15527" s="2" t="s">
        <v>33280</v>
      </c>
    </row>
    <row r="15528" spans="1:2" x14ac:dyDescent="0.2">
      <c r="A15528" s="2" t="s">
        <v>33281</v>
      </c>
      <c r="B15528" s="2" t="s">
        <v>33282</v>
      </c>
    </row>
    <row r="15529" spans="1:2" x14ac:dyDescent="0.2">
      <c r="A15529" s="2" t="s">
        <v>33283</v>
      </c>
      <c r="B15529" s="2" t="s">
        <v>33284</v>
      </c>
    </row>
    <row r="15530" spans="1:2" x14ac:dyDescent="0.2">
      <c r="A15530" s="2" t="s">
        <v>33285</v>
      </c>
      <c r="B15530" s="2" t="s">
        <v>33286</v>
      </c>
    </row>
    <row r="15531" spans="1:2" x14ac:dyDescent="0.2">
      <c r="A15531" s="2" t="s">
        <v>33287</v>
      </c>
      <c r="B15531" s="2" t="s">
        <v>33288</v>
      </c>
    </row>
    <row r="15532" spans="1:2" x14ac:dyDescent="0.2">
      <c r="A15532" s="2" t="s">
        <v>33289</v>
      </c>
      <c r="B15532" s="2" t="s">
        <v>33290</v>
      </c>
    </row>
    <row r="15533" spans="1:2" x14ac:dyDescent="0.2">
      <c r="A15533" s="2" t="s">
        <v>33291</v>
      </c>
      <c r="B15533" s="2" t="s">
        <v>33292</v>
      </c>
    </row>
    <row r="15534" spans="1:2" x14ac:dyDescent="0.2">
      <c r="A15534" s="2" t="s">
        <v>33293</v>
      </c>
      <c r="B15534" s="2" t="s">
        <v>33032</v>
      </c>
    </row>
    <row r="15535" spans="1:2" x14ac:dyDescent="0.2">
      <c r="A15535" s="2" t="s">
        <v>33294</v>
      </c>
      <c r="B15535" s="2" t="s">
        <v>33295</v>
      </c>
    </row>
    <row r="15536" spans="1:2" x14ac:dyDescent="0.2">
      <c r="A15536" s="2" t="s">
        <v>33296</v>
      </c>
      <c r="B15536" s="2" t="s">
        <v>33297</v>
      </c>
    </row>
    <row r="15537" spans="1:2" x14ac:dyDescent="0.2">
      <c r="A15537" s="2" t="s">
        <v>33298</v>
      </c>
      <c r="B15537" s="2" t="s">
        <v>33299</v>
      </c>
    </row>
    <row r="15538" spans="1:2" x14ac:dyDescent="0.2">
      <c r="A15538" s="2" t="s">
        <v>33300</v>
      </c>
      <c r="B15538" s="2" t="s">
        <v>33301</v>
      </c>
    </row>
    <row r="15539" spans="1:2" x14ac:dyDescent="0.2">
      <c r="A15539" s="2" t="s">
        <v>33302</v>
      </c>
      <c r="B15539" s="2" t="s">
        <v>33303</v>
      </c>
    </row>
    <row r="15540" spans="1:2" x14ac:dyDescent="0.2">
      <c r="A15540" s="2" t="s">
        <v>33304</v>
      </c>
      <c r="B15540" s="2" t="s">
        <v>33305</v>
      </c>
    </row>
    <row r="15541" spans="1:2" x14ac:dyDescent="0.2">
      <c r="A15541" s="2" t="s">
        <v>33306</v>
      </c>
      <c r="B15541" s="2" t="s">
        <v>33307</v>
      </c>
    </row>
    <row r="15542" spans="1:2" x14ac:dyDescent="0.2">
      <c r="A15542" s="2" t="s">
        <v>33308</v>
      </c>
      <c r="B15542" s="2" t="s">
        <v>33309</v>
      </c>
    </row>
    <row r="15543" spans="1:2" x14ac:dyDescent="0.2">
      <c r="A15543" s="2" t="s">
        <v>33310</v>
      </c>
      <c r="B15543" s="2" t="s">
        <v>33311</v>
      </c>
    </row>
    <row r="15544" spans="1:2" x14ac:dyDescent="0.2">
      <c r="A15544" s="2" t="s">
        <v>33312</v>
      </c>
      <c r="B15544" s="2" t="s">
        <v>33313</v>
      </c>
    </row>
    <row r="15545" spans="1:2" x14ac:dyDescent="0.2">
      <c r="A15545" s="2" t="s">
        <v>33314</v>
      </c>
      <c r="B15545" s="2" t="s">
        <v>33315</v>
      </c>
    </row>
    <row r="15546" spans="1:2" x14ac:dyDescent="0.2">
      <c r="A15546" s="2" t="s">
        <v>33316</v>
      </c>
      <c r="B15546" s="2" t="s">
        <v>33317</v>
      </c>
    </row>
    <row r="15547" spans="1:2" x14ac:dyDescent="0.2">
      <c r="A15547" s="2" t="s">
        <v>33318</v>
      </c>
      <c r="B15547" s="2" t="s">
        <v>33319</v>
      </c>
    </row>
    <row r="15548" spans="1:2" x14ac:dyDescent="0.2">
      <c r="A15548" s="2" t="s">
        <v>33320</v>
      </c>
      <c r="B15548" s="2" t="s">
        <v>33321</v>
      </c>
    </row>
    <row r="15549" spans="1:2" x14ac:dyDescent="0.2">
      <c r="A15549" s="2" t="s">
        <v>33322</v>
      </c>
      <c r="B15549" s="2" t="s">
        <v>33323</v>
      </c>
    </row>
    <row r="15550" spans="1:2" x14ac:dyDescent="0.2">
      <c r="A15550" s="2" t="s">
        <v>33324</v>
      </c>
      <c r="B15550" s="2" t="s">
        <v>33325</v>
      </c>
    </row>
    <row r="15551" spans="1:2" x14ac:dyDescent="0.2">
      <c r="A15551" s="2" t="s">
        <v>33326</v>
      </c>
      <c r="B15551" s="2" t="s">
        <v>33327</v>
      </c>
    </row>
    <row r="15552" spans="1:2" x14ac:dyDescent="0.2">
      <c r="A15552" s="2" t="s">
        <v>33328</v>
      </c>
      <c r="B15552" s="2" t="s">
        <v>33329</v>
      </c>
    </row>
    <row r="15553" spans="1:2" x14ac:dyDescent="0.2">
      <c r="A15553" s="2" t="s">
        <v>33330</v>
      </c>
      <c r="B15553" s="2" t="s">
        <v>33331</v>
      </c>
    </row>
    <row r="15554" spans="1:2" x14ac:dyDescent="0.2">
      <c r="A15554" s="2" t="s">
        <v>33332</v>
      </c>
      <c r="B15554" s="2" t="s">
        <v>33333</v>
      </c>
    </row>
    <row r="15555" spans="1:2" x14ac:dyDescent="0.2">
      <c r="A15555" s="2" t="s">
        <v>33334</v>
      </c>
      <c r="B15555" s="2" t="s">
        <v>33335</v>
      </c>
    </row>
    <row r="15556" spans="1:2" x14ac:dyDescent="0.2">
      <c r="A15556" s="2" t="s">
        <v>33336</v>
      </c>
      <c r="B15556" s="2" t="s">
        <v>33337</v>
      </c>
    </row>
    <row r="15557" spans="1:2" x14ac:dyDescent="0.2">
      <c r="A15557" s="2" t="s">
        <v>33338</v>
      </c>
      <c r="B15557" s="2" t="s">
        <v>33339</v>
      </c>
    </row>
    <row r="15558" spans="1:2" x14ac:dyDescent="0.2">
      <c r="A15558" s="2" t="s">
        <v>33340</v>
      </c>
      <c r="B15558" s="2" t="s">
        <v>33341</v>
      </c>
    </row>
    <row r="15559" spans="1:2" x14ac:dyDescent="0.2">
      <c r="A15559" s="2" t="s">
        <v>33342</v>
      </c>
      <c r="B15559" s="2" t="s">
        <v>33343</v>
      </c>
    </row>
    <row r="15560" spans="1:2" x14ac:dyDescent="0.2">
      <c r="A15560" s="2" t="s">
        <v>33344</v>
      </c>
      <c r="B15560" s="2" t="s">
        <v>33345</v>
      </c>
    </row>
    <row r="15561" spans="1:2" x14ac:dyDescent="0.2">
      <c r="A15561" s="2" t="s">
        <v>33346</v>
      </c>
      <c r="B15561" s="2" t="s">
        <v>33347</v>
      </c>
    </row>
    <row r="15562" spans="1:2" x14ac:dyDescent="0.2">
      <c r="A15562" s="2" t="s">
        <v>33348</v>
      </c>
      <c r="B15562" s="2" t="s">
        <v>33349</v>
      </c>
    </row>
    <row r="15563" spans="1:2" x14ac:dyDescent="0.2">
      <c r="A15563" s="2" t="s">
        <v>33350</v>
      </c>
      <c r="B15563" s="2" t="s">
        <v>33351</v>
      </c>
    </row>
    <row r="15564" spans="1:2" x14ac:dyDescent="0.2">
      <c r="A15564" s="2" t="s">
        <v>33352</v>
      </c>
      <c r="B15564" s="2" t="s">
        <v>33353</v>
      </c>
    </row>
    <row r="15565" spans="1:2" x14ac:dyDescent="0.2">
      <c r="A15565" s="2" t="s">
        <v>33354</v>
      </c>
      <c r="B15565" s="2" t="s">
        <v>33355</v>
      </c>
    </row>
    <row r="15566" spans="1:2" x14ac:dyDescent="0.2">
      <c r="A15566" s="2" t="s">
        <v>33356</v>
      </c>
      <c r="B15566" s="2" t="s">
        <v>33357</v>
      </c>
    </row>
    <row r="15567" spans="1:2" x14ac:dyDescent="0.2">
      <c r="A15567" s="2" t="s">
        <v>33358</v>
      </c>
      <c r="B15567" s="2" t="s">
        <v>33359</v>
      </c>
    </row>
    <row r="15568" spans="1:2" x14ac:dyDescent="0.2">
      <c r="A15568" s="2" t="s">
        <v>33360</v>
      </c>
      <c r="B15568" s="2" t="s">
        <v>33361</v>
      </c>
    </row>
    <row r="15569" spans="1:2" x14ac:dyDescent="0.2">
      <c r="A15569" s="2" t="s">
        <v>33362</v>
      </c>
      <c r="B15569" s="2" t="s">
        <v>33363</v>
      </c>
    </row>
    <row r="15570" spans="1:2" x14ac:dyDescent="0.2">
      <c r="A15570" s="2" t="s">
        <v>33364</v>
      </c>
      <c r="B15570" s="2" t="s">
        <v>33365</v>
      </c>
    </row>
    <row r="15571" spans="1:2" x14ac:dyDescent="0.2">
      <c r="A15571" s="2" t="s">
        <v>33366</v>
      </c>
      <c r="B15571" s="2" t="s">
        <v>33367</v>
      </c>
    </row>
    <row r="15572" spans="1:2" x14ac:dyDescent="0.2">
      <c r="A15572" s="2" t="s">
        <v>33368</v>
      </c>
      <c r="B15572" s="2" t="s">
        <v>33369</v>
      </c>
    </row>
    <row r="15573" spans="1:2" x14ac:dyDescent="0.2">
      <c r="A15573" s="2" t="s">
        <v>33370</v>
      </c>
      <c r="B15573" s="2" t="s">
        <v>33371</v>
      </c>
    </row>
    <row r="15574" spans="1:2" x14ac:dyDescent="0.2">
      <c r="A15574" s="2" t="s">
        <v>33372</v>
      </c>
      <c r="B15574" s="2" t="s">
        <v>33373</v>
      </c>
    </row>
    <row r="15575" spans="1:2" x14ac:dyDescent="0.2">
      <c r="A15575" s="2" t="s">
        <v>33374</v>
      </c>
      <c r="B15575" s="2" t="s">
        <v>33375</v>
      </c>
    </row>
    <row r="15576" spans="1:2" x14ac:dyDescent="0.2">
      <c r="A15576" s="2" t="s">
        <v>33376</v>
      </c>
      <c r="B15576" s="2" t="s">
        <v>33377</v>
      </c>
    </row>
    <row r="15577" spans="1:2" x14ac:dyDescent="0.2">
      <c r="A15577" s="2" t="s">
        <v>33378</v>
      </c>
      <c r="B15577" s="2" t="s">
        <v>33379</v>
      </c>
    </row>
    <row r="15578" spans="1:2" x14ac:dyDescent="0.2">
      <c r="A15578" s="2" t="s">
        <v>33380</v>
      </c>
      <c r="B15578" s="2" t="s">
        <v>33381</v>
      </c>
    </row>
    <row r="15579" spans="1:2" x14ac:dyDescent="0.2">
      <c r="A15579" s="2" t="s">
        <v>33382</v>
      </c>
      <c r="B15579" s="2" t="s">
        <v>33383</v>
      </c>
    </row>
    <row r="15580" spans="1:2" x14ac:dyDescent="0.2">
      <c r="A15580" s="2" t="s">
        <v>33384</v>
      </c>
      <c r="B15580" s="2" t="s">
        <v>33385</v>
      </c>
    </row>
    <row r="15581" spans="1:2" x14ac:dyDescent="0.2">
      <c r="A15581" s="2" t="s">
        <v>33386</v>
      </c>
      <c r="B15581" s="2" t="s">
        <v>33387</v>
      </c>
    </row>
    <row r="15582" spans="1:2" x14ac:dyDescent="0.2">
      <c r="A15582" s="2" t="s">
        <v>33388</v>
      </c>
      <c r="B15582" s="2" t="s">
        <v>33389</v>
      </c>
    </row>
    <row r="15583" spans="1:2" x14ac:dyDescent="0.2">
      <c r="A15583" s="2" t="s">
        <v>33390</v>
      </c>
      <c r="B15583" s="2" t="s">
        <v>33391</v>
      </c>
    </row>
    <row r="15584" spans="1:2" x14ac:dyDescent="0.2">
      <c r="A15584" s="2" t="s">
        <v>33392</v>
      </c>
      <c r="B15584" s="2" t="s">
        <v>33393</v>
      </c>
    </row>
    <row r="15585" spans="1:2" x14ac:dyDescent="0.2">
      <c r="A15585" s="2" t="s">
        <v>33394</v>
      </c>
      <c r="B15585" s="2" t="s">
        <v>33395</v>
      </c>
    </row>
    <row r="15586" spans="1:2" x14ac:dyDescent="0.2">
      <c r="A15586" s="2" t="s">
        <v>33396</v>
      </c>
      <c r="B15586" s="2" t="s">
        <v>33397</v>
      </c>
    </row>
    <row r="15587" spans="1:2" x14ac:dyDescent="0.2">
      <c r="A15587" s="2" t="s">
        <v>33398</v>
      </c>
      <c r="B15587" s="2" t="s">
        <v>33399</v>
      </c>
    </row>
    <row r="15588" spans="1:2" x14ac:dyDescent="0.2">
      <c r="A15588" s="2" t="s">
        <v>33400</v>
      </c>
      <c r="B15588" s="2" t="s">
        <v>33401</v>
      </c>
    </row>
    <row r="15589" spans="1:2" x14ac:dyDescent="0.2">
      <c r="A15589" s="2" t="s">
        <v>33402</v>
      </c>
      <c r="B15589" s="2" t="s">
        <v>33403</v>
      </c>
    </row>
    <row r="15590" spans="1:2" x14ac:dyDescent="0.2">
      <c r="A15590" s="2" t="s">
        <v>33404</v>
      </c>
      <c r="B15590" s="2" t="s">
        <v>33405</v>
      </c>
    </row>
    <row r="15591" spans="1:2" x14ac:dyDescent="0.2">
      <c r="A15591" s="2" t="s">
        <v>33406</v>
      </c>
      <c r="B15591" s="2" t="s">
        <v>33407</v>
      </c>
    </row>
    <row r="15592" spans="1:2" x14ac:dyDescent="0.2">
      <c r="A15592" s="2" t="s">
        <v>33408</v>
      </c>
      <c r="B15592" s="2" t="s">
        <v>33409</v>
      </c>
    </row>
    <row r="15593" spans="1:2" x14ac:dyDescent="0.2">
      <c r="A15593" s="2" t="s">
        <v>33410</v>
      </c>
      <c r="B15593" s="2" t="s">
        <v>33411</v>
      </c>
    </row>
    <row r="15594" spans="1:2" x14ac:dyDescent="0.2">
      <c r="A15594" s="2" t="s">
        <v>33412</v>
      </c>
      <c r="B15594" s="2" t="s">
        <v>33413</v>
      </c>
    </row>
    <row r="15595" spans="1:2" x14ac:dyDescent="0.2">
      <c r="A15595" s="2" t="s">
        <v>33414</v>
      </c>
      <c r="B15595" s="2" t="s">
        <v>33415</v>
      </c>
    </row>
    <row r="15596" spans="1:2" x14ac:dyDescent="0.2">
      <c r="A15596" s="2" t="s">
        <v>33416</v>
      </c>
      <c r="B15596" s="2" t="s">
        <v>33417</v>
      </c>
    </row>
    <row r="15597" spans="1:2" x14ac:dyDescent="0.2">
      <c r="A15597" s="2" t="s">
        <v>33418</v>
      </c>
      <c r="B15597" s="2" t="s">
        <v>33419</v>
      </c>
    </row>
    <row r="15598" spans="1:2" x14ac:dyDescent="0.2">
      <c r="A15598" s="2" t="s">
        <v>33420</v>
      </c>
      <c r="B15598" s="2" t="s">
        <v>33421</v>
      </c>
    </row>
    <row r="15599" spans="1:2" x14ac:dyDescent="0.2">
      <c r="A15599" s="2" t="s">
        <v>33422</v>
      </c>
      <c r="B15599" s="2" t="s">
        <v>33423</v>
      </c>
    </row>
    <row r="15600" spans="1:2" x14ac:dyDescent="0.2">
      <c r="A15600" s="2" t="s">
        <v>33424</v>
      </c>
      <c r="B15600" s="2" t="s">
        <v>33425</v>
      </c>
    </row>
    <row r="15601" spans="1:2" x14ac:dyDescent="0.2">
      <c r="A15601" s="2" t="s">
        <v>33426</v>
      </c>
      <c r="B15601" s="2" t="s">
        <v>33427</v>
      </c>
    </row>
    <row r="15602" spans="1:2" x14ac:dyDescent="0.2">
      <c r="A15602" s="2" t="s">
        <v>33428</v>
      </c>
      <c r="B15602" s="2" t="s">
        <v>33429</v>
      </c>
    </row>
    <row r="15603" spans="1:2" x14ac:dyDescent="0.2">
      <c r="A15603" s="2" t="s">
        <v>33430</v>
      </c>
      <c r="B15603" s="2" t="s">
        <v>33431</v>
      </c>
    </row>
    <row r="15604" spans="1:2" x14ac:dyDescent="0.2">
      <c r="A15604" s="2" t="s">
        <v>33432</v>
      </c>
      <c r="B15604" s="2" t="s">
        <v>33433</v>
      </c>
    </row>
    <row r="15605" spans="1:2" x14ac:dyDescent="0.2">
      <c r="A15605" s="2" t="s">
        <v>33434</v>
      </c>
      <c r="B15605" s="2" t="s">
        <v>33435</v>
      </c>
    </row>
    <row r="15606" spans="1:2" x14ac:dyDescent="0.2">
      <c r="A15606" s="2" t="s">
        <v>33436</v>
      </c>
      <c r="B15606" s="2" t="s">
        <v>33437</v>
      </c>
    </row>
    <row r="15607" spans="1:2" x14ac:dyDescent="0.2">
      <c r="A15607" s="2" t="s">
        <v>33438</v>
      </c>
      <c r="B15607" s="2" t="s">
        <v>33439</v>
      </c>
    </row>
    <row r="15608" spans="1:2" x14ac:dyDescent="0.2">
      <c r="A15608" s="2" t="s">
        <v>33440</v>
      </c>
      <c r="B15608" s="2" t="s">
        <v>33441</v>
      </c>
    </row>
    <row r="15609" spans="1:2" x14ac:dyDescent="0.2">
      <c r="A15609" s="2" t="s">
        <v>33442</v>
      </c>
      <c r="B15609" s="2" t="s">
        <v>33443</v>
      </c>
    </row>
    <row r="15610" spans="1:2" x14ac:dyDescent="0.2">
      <c r="A15610" s="2" t="s">
        <v>33444</v>
      </c>
      <c r="B15610" s="2" t="s">
        <v>33445</v>
      </c>
    </row>
    <row r="15611" spans="1:2" x14ac:dyDescent="0.2">
      <c r="A15611" s="2" t="s">
        <v>33446</v>
      </c>
      <c r="B15611" s="2" t="s">
        <v>33447</v>
      </c>
    </row>
    <row r="15612" spans="1:2" x14ac:dyDescent="0.2">
      <c r="A15612" s="2" t="s">
        <v>33448</v>
      </c>
      <c r="B15612" s="2" t="s">
        <v>33449</v>
      </c>
    </row>
    <row r="15613" spans="1:2" x14ac:dyDescent="0.2">
      <c r="A15613" s="2" t="s">
        <v>33450</v>
      </c>
      <c r="B15613" s="2" t="s">
        <v>33451</v>
      </c>
    </row>
    <row r="15614" spans="1:2" x14ac:dyDescent="0.2">
      <c r="A15614" s="2" t="s">
        <v>33452</v>
      </c>
      <c r="B15614" s="2" t="s">
        <v>33453</v>
      </c>
    </row>
    <row r="15615" spans="1:2" x14ac:dyDescent="0.2">
      <c r="A15615" s="2" t="s">
        <v>33454</v>
      </c>
      <c r="B15615" s="2" t="s">
        <v>33455</v>
      </c>
    </row>
    <row r="15616" spans="1:2" x14ac:dyDescent="0.2">
      <c r="A15616" s="2" t="s">
        <v>33456</v>
      </c>
      <c r="B15616" s="2" t="s">
        <v>33457</v>
      </c>
    </row>
    <row r="15617" spans="1:2" x14ac:dyDescent="0.2">
      <c r="A15617" s="2" t="s">
        <v>33458</v>
      </c>
      <c r="B15617" s="2" t="s">
        <v>33459</v>
      </c>
    </row>
    <row r="15618" spans="1:2" x14ac:dyDescent="0.2">
      <c r="A15618" s="2" t="s">
        <v>33460</v>
      </c>
      <c r="B15618" s="2" t="s">
        <v>33461</v>
      </c>
    </row>
    <row r="15619" spans="1:2" x14ac:dyDescent="0.2">
      <c r="A15619" s="2" t="s">
        <v>33462</v>
      </c>
      <c r="B15619" s="2" t="s">
        <v>33463</v>
      </c>
    </row>
    <row r="15620" spans="1:2" x14ac:dyDescent="0.2">
      <c r="A15620" s="2" t="s">
        <v>33464</v>
      </c>
      <c r="B15620" s="2" t="s">
        <v>33465</v>
      </c>
    </row>
    <row r="15621" spans="1:2" x14ac:dyDescent="0.2">
      <c r="A15621" s="2" t="s">
        <v>33466</v>
      </c>
      <c r="B15621" s="2" t="s">
        <v>33467</v>
      </c>
    </row>
    <row r="15622" spans="1:2" x14ac:dyDescent="0.2">
      <c r="A15622" s="2" t="s">
        <v>33468</v>
      </c>
      <c r="B15622" s="2" t="s">
        <v>33469</v>
      </c>
    </row>
    <row r="15623" spans="1:2" x14ac:dyDescent="0.2">
      <c r="A15623" s="2" t="s">
        <v>33470</v>
      </c>
      <c r="B15623" s="2" t="s">
        <v>33471</v>
      </c>
    </row>
    <row r="15624" spans="1:2" x14ac:dyDescent="0.2">
      <c r="A15624" s="2" t="s">
        <v>33472</v>
      </c>
      <c r="B15624" s="2" t="s">
        <v>33473</v>
      </c>
    </row>
    <row r="15625" spans="1:2" x14ac:dyDescent="0.2">
      <c r="A15625" s="2" t="s">
        <v>33474</v>
      </c>
      <c r="B15625" s="2" t="s">
        <v>33475</v>
      </c>
    </row>
    <row r="15626" spans="1:2" x14ac:dyDescent="0.2">
      <c r="A15626" s="2" t="s">
        <v>33476</v>
      </c>
      <c r="B15626" s="2" t="s">
        <v>33477</v>
      </c>
    </row>
    <row r="15627" spans="1:2" x14ac:dyDescent="0.2">
      <c r="A15627" s="2" t="s">
        <v>33478</v>
      </c>
      <c r="B15627" s="2" t="s">
        <v>33479</v>
      </c>
    </row>
    <row r="15628" spans="1:2" x14ac:dyDescent="0.2">
      <c r="A15628" s="2" t="s">
        <v>33480</v>
      </c>
      <c r="B15628" s="2" t="s">
        <v>33481</v>
      </c>
    </row>
    <row r="15629" spans="1:2" x14ac:dyDescent="0.2">
      <c r="A15629" s="2" t="s">
        <v>33482</v>
      </c>
      <c r="B15629" s="2" t="s">
        <v>33483</v>
      </c>
    </row>
    <row r="15630" spans="1:2" x14ac:dyDescent="0.2">
      <c r="A15630" s="2" t="s">
        <v>33484</v>
      </c>
      <c r="B15630" s="2" t="s">
        <v>33485</v>
      </c>
    </row>
    <row r="15631" spans="1:2" x14ac:dyDescent="0.2">
      <c r="A15631" s="2" t="s">
        <v>33486</v>
      </c>
      <c r="B15631" s="2" t="s">
        <v>33487</v>
      </c>
    </row>
    <row r="15632" spans="1:2" x14ac:dyDescent="0.2">
      <c r="A15632" s="2" t="s">
        <v>33488</v>
      </c>
      <c r="B15632" s="2" t="s">
        <v>33489</v>
      </c>
    </row>
    <row r="15633" spans="1:2" x14ac:dyDescent="0.2">
      <c r="A15633" s="2" t="s">
        <v>33490</v>
      </c>
      <c r="B15633" s="2" t="s">
        <v>33491</v>
      </c>
    </row>
    <row r="15634" spans="1:2" x14ac:dyDescent="0.2">
      <c r="A15634" s="2" t="s">
        <v>33492</v>
      </c>
      <c r="B15634" s="2" t="s">
        <v>33493</v>
      </c>
    </row>
    <row r="15635" spans="1:2" x14ac:dyDescent="0.2">
      <c r="A15635" s="2" t="s">
        <v>33494</v>
      </c>
      <c r="B15635" s="2" t="s">
        <v>33495</v>
      </c>
    </row>
    <row r="15636" spans="1:2" x14ac:dyDescent="0.2">
      <c r="A15636" s="2" t="s">
        <v>33496</v>
      </c>
      <c r="B15636" s="2" t="s">
        <v>33497</v>
      </c>
    </row>
    <row r="15637" spans="1:2" x14ac:dyDescent="0.2">
      <c r="A15637" s="2" t="s">
        <v>33498</v>
      </c>
      <c r="B15637" s="2" t="s">
        <v>33499</v>
      </c>
    </row>
    <row r="15638" spans="1:2" x14ac:dyDescent="0.2">
      <c r="A15638" s="2" t="s">
        <v>33500</v>
      </c>
      <c r="B15638" s="2" t="s">
        <v>33501</v>
      </c>
    </row>
    <row r="15639" spans="1:2" x14ac:dyDescent="0.2">
      <c r="A15639" s="2" t="s">
        <v>33502</v>
      </c>
      <c r="B15639" s="2" t="s">
        <v>33503</v>
      </c>
    </row>
    <row r="15640" spans="1:2" x14ac:dyDescent="0.2">
      <c r="A15640" s="2" t="s">
        <v>33504</v>
      </c>
      <c r="B15640" s="2" t="s">
        <v>33505</v>
      </c>
    </row>
    <row r="15641" spans="1:2" x14ac:dyDescent="0.2">
      <c r="A15641" s="2" t="s">
        <v>33506</v>
      </c>
      <c r="B15641" s="2" t="s">
        <v>33507</v>
      </c>
    </row>
    <row r="15642" spans="1:2" x14ac:dyDescent="0.2">
      <c r="A15642" s="2" t="s">
        <v>33508</v>
      </c>
      <c r="B15642" s="2" t="s">
        <v>33509</v>
      </c>
    </row>
    <row r="15643" spans="1:2" x14ac:dyDescent="0.2">
      <c r="A15643" s="2" t="s">
        <v>33510</v>
      </c>
      <c r="B15643" s="2" t="s">
        <v>33511</v>
      </c>
    </row>
    <row r="15644" spans="1:2" x14ac:dyDescent="0.2">
      <c r="A15644" s="2" t="s">
        <v>33512</v>
      </c>
      <c r="B15644" s="2" t="s">
        <v>33513</v>
      </c>
    </row>
    <row r="15645" spans="1:2" x14ac:dyDescent="0.2">
      <c r="A15645" s="2" t="s">
        <v>33514</v>
      </c>
      <c r="B15645" s="2" t="s">
        <v>33515</v>
      </c>
    </row>
    <row r="15646" spans="1:2" x14ac:dyDescent="0.2">
      <c r="A15646" s="2" t="s">
        <v>33516</v>
      </c>
      <c r="B15646" s="2" t="s">
        <v>33517</v>
      </c>
    </row>
    <row r="15647" spans="1:2" x14ac:dyDescent="0.2">
      <c r="A15647" s="2" t="s">
        <v>33518</v>
      </c>
      <c r="B15647" s="2" t="s">
        <v>33519</v>
      </c>
    </row>
    <row r="15648" spans="1:2" x14ac:dyDescent="0.2">
      <c r="A15648" s="2" t="s">
        <v>33520</v>
      </c>
      <c r="B15648" s="2" t="s">
        <v>33521</v>
      </c>
    </row>
    <row r="15649" spans="1:2" x14ac:dyDescent="0.2">
      <c r="A15649" s="2" t="s">
        <v>33522</v>
      </c>
      <c r="B15649" s="2" t="s">
        <v>33511</v>
      </c>
    </row>
    <row r="15650" spans="1:2" x14ac:dyDescent="0.2">
      <c r="A15650" s="2" t="s">
        <v>33523</v>
      </c>
      <c r="B15650" s="2" t="s">
        <v>33524</v>
      </c>
    </row>
    <row r="15651" spans="1:2" x14ac:dyDescent="0.2">
      <c r="A15651" s="2" t="s">
        <v>33525</v>
      </c>
      <c r="B15651" s="2" t="s">
        <v>33526</v>
      </c>
    </row>
    <row r="15652" spans="1:2" x14ac:dyDescent="0.2">
      <c r="A15652" s="2" t="s">
        <v>33527</v>
      </c>
      <c r="B15652" s="2" t="s">
        <v>33528</v>
      </c>
    </row>
    <row r="15653" spans="1:2" x14ac:dyDescent="0.2">
      <c r="A15653" s="2" t="s">
        <v>33529</v>
      </c>
      <c r="B15653" s="2" t="s">
        <v>33530</v>
      </c>
    </row>
    <row r="15654" spans="1:2" x14ac:dyDescent="0.2">
      <c r="A15654" s="2" t="s">
        <v>33531</v>
      </c>
      <c r="B15654" s="2" t="s">
        <v>33532</v>
      </c>
    </row>
    <row r="15655" spans="1:2" x14ac:dyDescent="0.2">
      <c r="A15655" s="2" t="s">
        <v>33533</v>
      </c>
      <c r="B15655" s="2" t="s">
        <v>33534</v>
      </c>
    </row>
    <row r="15656" spans="1:2" x14ac:dyDescent="0.2">
      <c r="A15656" s="2" t="s">
        <v>33535</v>
      </c>
      <c r="B15656" s="2" t="s">
        <v>33536</v>
      </c>
    </row>
    <row r="15657" spans="1:2" x14ac:dyDescent="0.2">
      <c r="A15657" s="2" t="s">
        <v>33537</v>
      </c>
      <c r="B15657" s="2" t="s">
        <v>33538</v>
      </c>
    </row>
    <row r="15658" spans="1:2" x14ac:dyDescent="0.2">
      <c r="A15658" s="2" t="s">
        <v>33539</v>
      </c>
      <c r="B15658" s="2" t="s">
        <v>33540</v>
      </c>
    </row>
    <row r="15659" spans="1:2" x14ac:dyDescent="0.2">
      <c r="A15659" s="2" t="s">
        <v>33541</v>
      </c>
      <c r="B15659" s="2" t="s">
        <v>33542</v>
      </c>
    </row>
    <row r="15660" spans="1:2" x14ac:dyDescent="0.2">
      <c r="A15660" s="2" t="s">
        <v>33543</v>
      </c>
      <c r="B15660" s="2" t="s">
        <v>33544</v>
      </c>
    </row>
    <row r="15661" spans="1:2" x14ac:dyDescent="0.2">
      <c r="A15661" s="2" t="s">
        <v>33545</v>
      </c>
      <c r="B15661" s="2" t="s">
        <v>33546</v>
      </c>
    </row>
    <row r="15662" spans="1:2" x14ac:dyDescent="0.2">
      <c r="A15662" s="2" t="s">
        <v>33547</v>
      </c>
      <c r="B15662" s="2" t="s">
        <v>33548</v>
      </c>
    </row>
    <row r="15663" spans="1:2" x14ac:dyDescent="0.2">
      <c r="A15663" s="2" t="s">
        <v>33549</v>
      </c>
      <c r="B15663" s="2" t="s">
        <v>33550</v>
      </c>
    </row>
    <row r="15664" spans="1:2" x14ac:dyDescent="0.2">
      <c r="A15664" s="2" t="s">
        <v>33551</v>
      </c>
      <c r="B15664" s="2" t="s">
        <v>33552</v>
      </c>
    </row>
    <row r="15665" spans="1:2" x14ac:dyDescent="0.2">
      <c r="A15665" s="2" t="s">
        <v>33553</v>
      </c>
      <c r="B15665" s="2" t="s">
        <v>33554</v>
      </c>
    </row>
    <row r="15666" spans="1:2" x14ac:dyDescent="0.2">
      <c r="A15666" s="2" t="s">
        <v>33555</v>
      </c>
      <c r="B15666" s="2" t="s">
        <v>33556</v>
      </c>
    </row>
    <row r="15667" spans="1:2" x14ac:dyDescent="0.2">
      <c r="A15667" s="2" t="s">
        <v>33557</v>
      </c>
      <c r="B15667" s="2" t="s">
        <v>33558</v>
      </c>
    </row>
    <row r="15668" spans="1:2" x14ac:dyDescent="0.2">
      <c r="A15668" s="2" t="s">
        <v>33559</v>
      </c>
      <c r="B15668" s="2" t="s">
        <v>33560</v>
      </c>
    </row>
    <row r="15669" spans="1:2" x14ac:dyDescent="0.2">
      <c r="A15669" s="2" t="s">
        <v>33561</v>
      </c>
      <c r="B15669" s="2" t="s">
        <v>33562</v>
      </c>
    </row>
    <row r="15670" spans="1:2" x14ac:dyDescent="0.2">
      <c r="A15670" s="2" t="s">
        <v>33563</v>
      </c>
      <c r="B15670" s="2" t="s">
        <v>33564</v>
      </c>
    </row>
    <row r="15671" spans="1:2" x14ac:dyDescent="0.2">
      <c r="A15671" s="2" t="s">
        <v>33565</v>
      </c>
      <c r="B15671" s="2" t="s">
        <v>33566</v>
      </c>
    </row>
    <row r="15672" spans="1:2" x14ac:dyDescent="0.2">
      <c r="A15672" s="2" t="s">
        <v>33567</v>
      </c>
      <c r="B15672" s="2" t="s">
        <v>33568</v>
      </c>
    </row>
    <row r="15673" spans="1:2" x14ac:dyDescent="0.2">
      <c r="A15673" s="2" t="s">
        <v>33569</v>
      </c>
      <c r="B15673" s="2" t="s">
        <v>33570</v>
      </c>
    </row>
    <row r="15674" spans="1:2" x14ac:dyDescent="0.2">
      <c r="A15674" s="2" t="s">
        <v>33571</v>
      </c>
      <c r="B15674" s="2" t="s">
        <v>33572</v>
      </c>
    </row>
    <row r="15675" spans="1:2" x14ac:dyDescent="0.2">
      <c r="A15675" s="2" t="s">
        <v>33573</v>
      </c>
      <c r="B15675" s="2" t="s">
        <v>33574</v>
      </c>
    </row>
    <row r="15676" spans="1:2" x14ac:dyDescent="0.2">
      <c r="A15676" s="2" t="s">
        <v>33575</v>
      </c>
      <c r="B15676" s="2" t="s">
        <v>33576</v>
      </c>
    </row>
    <row r="15677" spans="1:2" x14ac:dyDescent="0.2">
      <c r="A15677" s="2" t="s">
        <v>33577</v>
      </c>
      <c r="B15677" s="2" t="s">
        <v>33578</v>
      </c>
    </row>
    <row r="15678" spans="1:2" x14ac:dyDescent="0.2">
      <c r="A15678" s="2" t="s">
        <v>33579</v>
      </c>
      <c r="B15678" s="2" t="s">
        <v>33580</v>
      </c>
    </row>
    <row r="15679" spans="1:2" x14ac:dyDescent="0.2">
      <c r="A15679" s="2" t="s">
        <v>33581</v>
      </c>
      <c r="B15679" s="2" t="s">
        <v>33582</v>
      </c>
    </row>
    <row r="15680" spans="1:2" x14ac:dyDescent="0.2">
      <c r="A15680" s="2" t="s">
        <v>33583</v>
      </c>
      <c r="B15680" s="2" t="s">
        <v>33584</v>
      </c>
    </row>
    <row r="15681" spans="1:2" x14ac:dyDescent="0.2">
      <c r="A15681" s="2" t="s">
        <v>33585</v>
      </c>
      <c r="B15681" s="2" t="s">
        <v>33586</v>
      </c>
    </row>
    <row r="15682" spans="1:2" x14ac:dyDescent="0.2">
      <c r="A15682" s="2" t="s">
        <v>33587</v>
      </c>
      <c r="B15682" s="2" t="s">
        <v>33588</v>
      </c>
    </row>
    <row r="15683" spans="1:2" x14ac:dyDescent="0.2">
      <c r="A15683" s="2" t="s">
        <v>33589</v>
      </c>
      <c r="B15683" s="2" t="s">
        <v>33590</v>
      </c>
    </row>
    <row r="15684" spans="1:2" x14ac:dyDescent="0.2">
      <c r="A15684" s="2" t="s">
        <v>33591</v>
      </c>
      <c r="B15684" s="2" t="s">
        <v>33592</v>
      </c>
    </row>
    <row r="15685" spans="1:2" x14ac:dyDescent="0.2">
      <c r="A15685" s="2" t="s">
        <v>33593</v>
      </c>
      <c r="B15685" s="2" t="s">
        <v>33594</v>
      </c>
    </row>
    <row r="15686" spans="1:2" x14ac:dyDescent="0.2">
      <c r="A15686" s="2" t="s">
        <v>33595</v>
      </c>
      <c r="B15686" s="2" t="s">
        <v>33596</v>
      </c>
    </row>
    <row r="15687" spans="1:2" x14ac:dyDescent="0.2">
      <c r="A15687" s="2" t="s">
        <v>33597</v>
      </c>
      <c r="B15687" s="2" t="s">
        <v>33598</v>
      </c>
    </row>
    <row r="15688" spans="1:2" x14ac:dyDescent="0.2">
      <c r="A15688" s="2" t="s">
        <v>33599</v>
      </c>
      <c r="B15688" s="2" t="s">
        <v>33600</v>
      </c>
    </row>
    <row r="15689" spans="1:2" x14ac:dyDescent="0.2">
      <c r="A15689" s="2" t="s">
        <v>33601</v>
      </c>
      <c r="B15689" s="2" t="s">
        <v>33602</v>
      </c>
    </row>
    <row r="15690" spans="1:2" x14ac:dyDescent="0.2">
      <c r="A15690" s="2" t="s">
        <v>33603</v>
      </c>
      <c r="B15690" s="2" t="s">
        <v>33604</v>
      </c>
    </row>
    <row r="15691" spans="1:2" x14ac:dyDescent="0.2">
      <c r="A15691" s="2" t="s">
        <v>33605</v>
      </c>
      <c r="B15691" s="2" t="s">
        <v>33606</v>
      </c>
    </row>
    <row r="15692" spans="1:2" x14ac:dyDescent="0.2">
      <c r="A15692" s="2" t="s">
        <v>33607</v>
      </c>
      <c r="B15692" s="2" t="s">
        <v>33608</v>
      </c>
    </row>
    <row r="15693" spans="1:2" x14ac:dyDescent="0.2">
      <c r="A15693" s="2" t="s">
        <v>33609</v>
      </c>
      <c r="B15693" s="2" t="s">
        <v>33610</v>
      </c>
    </row>
    <row r="15694" spans="1:2" x14ac:dyDescent="0.2">
      <c r="A15694" s="2" t="s">
        <v>33611</v>
      </c>
      <c r="B15694" s="2" t="s">
        <v>33612</v>
      </c>
    </row>
    <row r="15695" spans="1:2" x14ac:dyDescent="0.2">
      <c r="A15695" s="2" t="s">
        <v>33613</v>
      </c>
      <c r="B15695" s="2" t="s">
        <v>33614</v>
      </c>
    </row>
    <row r="15696" spans="1:2" x14ac:dyDescent="0.2">
      <c r="A15696" s="2" t="s">
        <v>33615</v>
      </c>
      <c r="B15696" s="2" t="s">
        <v>33616</v>
      </c>
    </row>
    <row r="15697" spans="1:2" x14ac:dyDescent="0.2">
      <c r="A15697" s="2" t="s">
        <v>33617</v>
      </c>
      <c r="B15697" s="2" t="s">
        <v>33618</v>
      </c>
    </row>
    <row r="15698" spans="1:2" x14ac:dyDescent="0.2">
      <c r="A15698" s="2" t="s">
        <v>33619</v>
      </c>
      <c r="B15698" s="2" t="s">
        <v>33620</v>
      </c>
    </row>
    <row r="15699" spans="1:2" x14ac:dyDescent="0.2">
      <c r="A15699" s="2" t="s">
        <v>33621</v>
      </c>
      <c r="B15699" s="2" t="s">
        <v>33622</v>
      </c>
    </row>
    <row r="15700" spans="1:2" x14ac:dyDescent="0.2">
      <c r="A15700" s="2" t="s">
        <v>33623</v>
      </c>
      <c r="B15700" s="2" t="s">
        <v>33624</v>
      </c>
    </row>
    <row r="15701" spans="1:2" x14ac:dyDescent="0.2">
      <c r="A15701" s="2" t="s">
        <v>33625</v>
      </c>
      <c r="B15701" s="2" t="s">
        <v>33626</v>
      </c>
    </row>
    <row r="15702" spans="1:2" x14ac:dyDescent="0.2">
      <c r="A15702" s="2" t="s">
        <v>33627</v>
      </c>
      <c r="B15702" s="2" t="s">
        <v>33628</v>
      </c>
    </row>
    <row r="15703" spans="1:2" x14ac:dyDescent="0.2">
      <c r="A15703" s="2" t="s">
        <v>33629</v>
      </c>
      <c r="B15703" s="2" t="s">
        <v>33630</v>
      </c>
    </row>
    <row r="15704" spans="1:2" x14ac:dyDescent="0.2">
      <c r="A15704" s="2" t="s">
        <v>33631</v>
      </c>
      <c r="B15704" s="2" t="s">
        <v>33632</v>
      </c>
    </row>
    <row r="15705" spans="1:2" x14ac:dyDescent="0.2">
      <c r="A15705" s="2" t="s">
        <v>33633</v>
      </c>
      <c r="B15705" s="2" t="s">
        <v>33634</v>
      </c>
    </row>
    <row r="15706" spans="1:2" x14ac:dyDescent="0.2">
      <c r="A15706" s="2" t="s">
        <v>33635</v>
      </c>
      <c r="B15706" s="2" t="s">
        <v>33636</v>
      </c>
    </row>
    <row r="15707" spans="1:2" x14ac:dyDescent="0.2">
      <c r="A15707" s="2" t="s">
        <v>33637</v>
      </c>
      <c r="B15707" s="2" t="s">
        <v>33638</v>
      </c>
    </row>
    <row r="15708" spans="1:2" x14ac:dyDescent="0.2">
      <c r="A15708" s="2" t="s">
        <v>33639</v>
      </c>
      <c r="B15708" s="2" t="s">
        <v>33640</v>
      </c>
    </row>
    <row r="15709" spans="1:2" x14ac:dyDescent="0.2">
      <c r="A15709" s="2" t="s">
        <v>33641</v>
      </c>
      <c r="B15709" s="2" t="s">
        <v>33642</v>
      </c>
    </row>
    <row r="15710" spans="1:2" x14ac:dyDescent="0.2">
      <c r="A15710" s="2" t="s">
        <v>33643</v>
      </c>
      <c r="B15710" s="2" t="s">
        <v>33644</v>
      </c>
    </row>
    <row r="15711" spans="1:2" x14ac:dyDescent="0.2">
      <c r="A15711" s="2" t="s">
        <v>33645</v>
      </c>
      <c r="B15711" s="2" t="s">
        <v>33646</v>
      </c>
    </row>
    <row r="15712" spans="1:2" x14ac:dyDescent="0.2">
      <c r="A15712" s="2" t="s">
        <v>33647</v>
      </c>
      <c r="B15712" s="2" t="s">
        <v>33648</v>
      </c>
    </row>
    <row r="15713" spans="1:2" x14ac:dyDescent="0.2">
      <c r="A15713" s="2" t="s">
        <v>33649</v>
      </c>
      <c r="B15713" s="2" t="s">
        <v>33650</v>
      </c>
    </row>
    <row r="15714" spans="1:2" x14ac:dyDescent="0.2">
      <c r="A15714" s="2" t="s">
        <v>33651</v>
      </c>
      <c r="B15714" s="2" t="s">
        <v>33652</v>
      </c>
    </row>
    <row r="15715" spans="1:2" x14ac:dyDescent="0.2">
      <c r="A15715" s="2" t="s">
        <v>33653</v>
      </c>
      <c r="B15715" s="2" t="s">
        <v>33654</v>
      </c>
    </row>
    <row r="15716" spans="1:2" x14ac:dyDescent="0.2">
      <c r="A15716" s="2" t="s">
        <v>33655</v>
      </c>
      <c r="B15716" s="2" t="s">
        <v>33656</v>
      </c>
    </row>
    <row r="15717" spans="1:2" x14ac:dyDescent="0.2">
      <c r="A15717" s="2" t="s">
        <v>33657</v>
      </c>
      <c r="B15717" s="2" t="s">
        <v>33658</v>
      </c>
    </row>
    <row r="15718" spans="1:2" x14ac:dyDescent="0.2">
      <c r="A15718" s="2" t="s">
        <v>33659</v>
      </c>
      <c r="B15718" s="2" t="s">
        <v>33660</v>
      </c>
    </row>
    <row r="15719" spans="1:2" x14ac:dyDescent="0.2">
      <c r="A15719" s="2" t="s">
        <v>33661</v>
      </c>
      <c r="B15719" s="2" t="s">
        <v>33662</v>
      </c>
    </row>
    <row r="15720" spans="1:2" x14ac:dyDescent="0.2">
      <c r="A15720" s="2" t="s">
        <v>33663</v>
      </c>
      <c r="B15720" s="2" t="s">
        <v>33664</v>
      </c>
    </row>
    <row r="15721" spans="1:2" x14ac:dyDescent="0.2">
      <c r="A15721" s="2" t="s">
        <v>33665</v>
      </c>
      <c r="B15721" s="2" t="s">
        <v>33666</v>
      </c>
    </row>
    <row r="15722" spans="1:2" x14ac:dyDescent="0.2">
      <c r="A15722" s="2" t="s">
        <v>33667</v>
      </c>
      <c r="B15722" s="2" t="s">
        <v>33668</v>
      </c>
    </row>
    <row r="15723" spans="1:2" x14ac:dyDescent="0.2">
      <c r="A15723" s="2" t="s">
        <v>33669</v>
      </c>
      <c r="B15723" s="2" t="s">
        <v>33670</v>
      </c>
    </row>
    <row r="15724" spans="1:2" x14ac:dyDescent="0.2">
      <c r="A15724" s="2" t="s">
        <v>33671</v>
      </c>
      <c r="B15724" s="2" t="s">
        <v>33672</v>
      </c>
    </row>
    <row r="15725" spans="1:2" x14ac:dyDescent="0.2">
      <c r="A15725" s="2" t="s">
        <v>33673</v>
      </c>
      <c r="B15725" s="2" t="s">
        <v>33674</v>
      </c>
    </row>
    <row r="15726" spans="1:2" x14ac:dyDescent="0.2">
      <c r="A15726" s="2" t="s">
        <v>33675</v>
      </c>
      <c r="B15726" s="2" t="s">
        <v>33676</v>
      </c>
    </row>
    <row r="15727" spans="1:2" x14ac:dyDescent="0.2">
      <c r="A15727" s="2" t="s">
        <v>33677</v>
      </c>
      <c r="B15727" s="2" t="s">
        <v>33678</v>
      </c>
    </row>
    <row r="15728" spans="1:2" x14ac:dyDescent="0.2">
      <c r="A15728" s="2" t="s">
        <v>33679</v>
      </c>
      <c r="B15728" s="2" t="s">
        <v>33680</v>
      </c>
    </row>
    <row r="15729" spans="1:2" x14ac:dyDescent="0.2">
      <c r="A15729" s="2" t="s">
        <v>33681</v>
      </c>
      <c r="B15729" s="2" t="s">
        <v>33682</v>
      </c>
    </row>
    <row r="15730" spans="1:2" x14ac:dyDescent="0.2">
      <c r="A15730" s="2" t="s">
        <v>33683</v>
      </c>
      <c r="B15730" s="2" t="s">
        <v>33684</v>
      </c>
    </row>
    <row r="15731" spans="1:2" x14ac:dyDescent="0.2">
      <c r="A15731" s="2" t="s">
        <v>33685</v>
      </c>
      <c r="B15731" s="2" t="s">
        <v>33686</v>
      </c>
    </row>
    <row r="15732" spans="1:2" x14ac:dyDescent="0.2">
      <c r="A15732" s="2" t="s">
        <v>33687</v>
      </c>
      <c r="B15732" s="2" t="s">
        <v>33688</v>
      </c>
    </row>
    <row r="15733" spans="1:2" x14ac:dyDescent="0.2">
      <c r="A15733" s="2" t="s">
        <v>33689</v>
      </c>
      <c r="B15733" s="2" t="s">
        <v>33690</v>
      </c>
    </row>
    <row r="15734" spans="1:2" x14ac:dyDescent="0.2">
      <c r="A15734" s="2" t="s">
        <v>33691</v>
      </c>
      <c r="B15734" s="2" t="s">
        <v>33692</v>
      </c>
    </row>
    <row r="15735" spans="1:2" x14ac:dyDescent="0.2">
      <c r="A15735" s="2" t="s">
        <v>33693</v>
      </c>
      <c r="B15735" s="2" t="s">
        <v>33694</v>
      </c>
    </row>
    <row r="15736" spans="1:2" x14ac:dyDescent="0.2">
      <c r="A15736" s="2" t="s">
        <v>33695</v>
      </c>
      <c r="B15736" s="2" t="s">
        <v>33696</v>
      </c>
    </row>
    <row r="15737" spans="1:2" x14ac:dyDescent="0.2">
      <c r="A15737" s="2" t="s">
        <v>33697</v>
      </c>
      <c r="B15737" s="2" t="s">
        <v>33698</v>
      </c>
    </row>
    <row r="15738" spans="1:2" x14ac:dyDescent="0.2">
      <c r="A15738" s="2" t="s">
        <v>33699</v>
      </c>
      <c r="B15738" s="2" t="s">
        <v>33700</v>
      </c>
    </row>
    <row r="15739" spans="1:2" x14ac:dyDescent="0.2">
      <c r="A15739" s="2" t="s">
        <v>33701</v>
      </c>
      <c r="B15739" s="2" t="s">
        <v>33702</v>
      </c>
    </row>
    <row r="15740" spans="1:2" x14ac:dyDescent="0.2">
      <c r="A15740" s="2" t="s">
        <v>33703</v>
      </c>
      <c r="B15740" s="2" t="s">
        <v>33704</v>
      </c>
    </row>
    <row r="15741" spans="1:2" x14ac:dyDescent="0.2">
      <c r="A15741" s="2" t="s">
        <v>33705</v>
      </c>
      <c r="B15741" s="2" t="s">
        <v>33706</v>
      </c>
    </row>
    <row r="15742" spans="1:2" x14ac:dyDescent="0.2">
      <c r="A15742" s="2" t="s">
        <v>33707</v>
      </c>
      <c r="B15742" s="2" t="s">
        <v>33708</v>
      </c>
    </row>
    <row r="15743" spans="1:2" x14ac:dyDescent="0.2">
      <c r="A15743" s="2" t="s">
        <v>33709</v>
      </c>
      <c r="B15743" s="2" t="s">
        <v>33710</v>
      </c>
    </row>
    <row r="15744" spans="1:2" x14ac:dyDescent="0.2">
      <c r="A15744" s="2" t="s">
        <v>33711</v>
      </c>
      <c r="B15744" s="2" t="s">
        <v>33712</v>
      </c>
    </row>
    <row r="15745" spans="1:2" x14ac:dyDescent="0.2">
      <c r="A15745" s="2" t="s">
        <v>33713</v>
      </c>
      <c r="B15745" s="2" t="s">
        <v>33714</v>
      </c>
    </row>
    <row r="15746" spans="1:2" x14ac:dyDescent="0.2">
      <c r="A15746" s="2" t="s">
        <v>33715</v>
      </c>
      <c r="B15746" s="2" t="s">
        <v>33716</v>
      </c>
    </row>
    <row r="15747" spans="1:2" x14ac:dyDescent="0.2">
      <c r="A15747" s="2" t="s">
        <v>33717</v>
      </c>
      <c r="B15747" s="2" t="s">
        <v>33718</v>
      </c>
    </row>
    <row r="15748" spans="1:2" x14ac:dyDescent="0.2">
      <c r="A15748" s="2" t="s">
        <v>33719</v>
      </c>
      <c r="B15748" s="2" t="s">
        <v>33720</v>
      </c>
    </row>
    <row r="15749" spans="1:2" x14ac:dyDescent="0.2">
      <c r="A15749" s="2" t="s">
        <v>33721</v>
      </c>
      <c r="B15749" s="2" t="s">
        <v>33722</v>
      </c>
    </row>
    <row r="15750" spans="1:2" x14ac:dyDescent="0.2">
      <c r="A15750" s="2" t="s">
        <v>33723</v>
      </c>
      <c r="B15750" s="2" t="s">
        <v>33724</v>
      </c>
    </row>
    <row r="15751" spans="1:2" x14ac:dyDescent="0.2">
      <c r="A15751" s="2" t="s">
        <v>33725</v>
      </c>
      <c r="B15751" s="2" t="s">
        <v>33726</v>
      </c>
    </row>
    <row r="15752" spans="1:2" x14ac:dyDescent="0.2">
      <c r="A15752" s="2" t="s">
        <v>33727</v>
      </c>
      <c r="B15752" s="2" t="s">
        <v>33728</v>
      </c>
    </row>
    <row r="15753" spans="1:2" x14ac:dyDescent="0.2">
      <c r="A15753" s="2" t="s">
        <v>33729</v>
      </c>
      <c r="B15753" s="2" t="s">
        <v>33730</v>
      </c>
    </row>
    <row r="15754" spans="1:2" x14ac:dyDescent="0.2">
      <c r="A15754" s="2" t="s">
        <v>33731</v>
      </c>
      <c r="B15754" s="2" t="s">
        <v>33732</v>
      </c>
    </row>
    <row r="15755" spans="1:2" x14ac:dyDescent="0.2">
      <c r="A15755" s="2" t="s">
        <v>33733</v>
      </c>
      <c r="B15755" s="2" t="s">
        <v>33734</v>
      </c>
    </row>
    <row r="15756" spans="1:2" x14ac:dyDescent="0.2">
      <c r="A15756" s="2" t="s">
        <v>33735</v>
      </c>
      <c r="B15756" s="2" t="s">
        <v>33736</v>
      </c>
    </row>
    <row r="15757" spans="1:2" x14ac:dyDescent="0.2">
      <c r="A15757" s="2" t="s">
        <v>33737</v>
      </c>
      <c r="B15757" s="2" t="s">
        <v>33738</v>
      </c>
    </row>
    <row r="15758" spans="1:2" x14ac:dyDescent="0.2">
      <c r="A15758" s="2" t="s">
        <v>33739</v>
      </c>
      <c r="B15758" s="2" t="s">
        <v>33740</v>
      </c>
    </row>
    <row r="15759" spans="1:2" x14ac:dyDescent="0.2">
      <c r="A15759" s="2" t="s">
        <v>33741</v>
      </c>
      <c r="B15759" s="2" t="s">
        <v>33742</v>
      </c>
    </row>
    <row r="15760" spans="1:2" x14ac:dyDescent="0.2">
      <c r="A15760" s="2" t="s">
        <v>33743</v>
      </c>
      <c r="B15760" s="2" t="s">
        <v>33744</v>
      </c>
    </row>
    <row r="15761" spans="1:2" x14ac:dyDescent="0.2">
      <c r="A15761" s="2" t="s">
        <v>33745</v>
      </c>
      <c r="B15761" s="2" t="s">
        <v>33746</v>
      </c>
    </row>
    <row r="15762" spans="1:2" x14ac:dyDescent="0.2">
      <c r="A15762" s="2" t="s">
        <v>33747</v>
      </c>
      <c r="B15762" s="2" t="s">
        <v>33748</v>
      </c>
    </row>
    <row r="15763" spans="1:2" x14ac:dyDescent="0.2">
      <c r="A15763" s="2" t="s">
        <v>33749</v>
      </c>
      <c r="B15763" s="2" t="s">
        <v>33750</v>
      </c>
    </row>
    <row r="15764" spans="1:2" x14ac:dyDescent="0.2">
      <c r="A15764" s="2" t="s">
        <v>33751</v>
      </c>
      <c r="B15764" s="2" t="s">
        <v>33752</v>
      </c>
    </row>
    <row r="15765" spans="1:2" x14ac:dyDescent="0.2">
      <c r="A15765" s="2" t="s">
        <v>33753</v>
      </c>
      <c r="B15765" s="2" t="s">
        <v>33754</v>
      </c>
    </row>
    <row r="15766" spans="1:2" x14ac:dyDescent="0.2">
      <c r="A15766" s="2" t="s">
        <v>33755</v>
      </c>
      <c r="B15766" s="2" t="s">
        <v>33756</v>
      </c>
    </row>
    <row r="15767" spans="1:2" x14ac:dyDescent="0.2">
      <c r="A15767" s="2" t="s">
        <v>33757</v>
      </c>
      <c r="B15767" s="2" t="s">
        <v>33758</v>
      </c>
    </row>
    <row r="15768" spans="1:2" x14ac:dyDescent="0.2">
      <c r="A15768" s="2" t="s">
        <v>33759</v>
      </c>
      <c r="B15768" s="2" t="s">
        <v>33760</v>
      </c>
    </row>
    <row r="15769" spans="1:2" x14ac:dyDescent="0.2">
      <c r="A15769" s="2" t="s">
        <v>33761</v>
      </c>
      <c r="B15769" s="2" t="s">
        <v>33762</v>
      </c>
    </row>
    <row r="15770" spans="1:2" x14ac:dyDescent="0.2">
      <c r="A15770" s="2" t="s">
        <v>33763</v>
      </c>
      <c r="B15770" s="2" t="s">
        <v>33764</v>
      </c>
    </row>
    <row r="15771" spans="1:2" x14ac:dyDescent="0.2">
      <c r="A15771" s="2" t="s">
        <v>33765</v>
      </c>
      <c r="B15771" s="2" t="s">
        <v>33766</v>
      </c>
    </row>
    <row r="15772" spans="1:2" x14ac:dyDescent="0.2">
      <c r="A15772" s="2" t="s">
        <v>33767</v>
      </c>
      <c r="B15772" s="2" t="s">
        <v>33768</v>
      </c>
    </row>
    <row r="15773" spans="1:2" x14ac:dyDescent="0.2">
      <c r="A15773" s="2" t="s">
        <v>33769</v>
      </c>
      <c r="B15773" s="2" t="s">
        <v>33770</v>
      </c>
    </row>
    <row r="15774" spans="1:2" x14ac:dyDescent="0.2">
      <c r="A15774" s="2" t="s">
        <v>33771</v>
      </c>
      <c r="B15774" s="2" t="s">
        <v>33772</v>
      </c>
    </row>
    <row r="15775" spans="1:2" x14ac:dyDescent="0.2">
      <c r="A15775" s="2" t="s">
        <v>33773</v>
      </c>
      <c r="B15775" s="2" t="s">
        <v>33774</v>
      </c>
    </row>
    <row r="15776" spans="1:2" x14ac:dyDescent="0.2">
      <c r="A15776" s="2" t="s">
        <v>33775</v>
      </c>
      <c r="B15776" s="2" t="s">
        <v>33776</v>
      </c>
    </row>
    <row r="15777" spans="1:2" x14ac:dyDescent="0.2">
      <c r="A15777" s="2" t="s">
        <v>33777</v>
      </c>
      <c r="B15777" s="2" t="s">
        <v>33778</v>
      </c>
    </row>
    <row r="15778" spans="1:2" x14ac:dyDescent="0.2">
      <c r="A15778" s="2" t="s">
        <v>33779</v>
      </c>
      <c r="B15778" s="2" t="s">
        <v>33780</v>
      </c>
    </row>
    <row r="15779" spans="1:2" x14ac:dyDescent="0.2">
      <c r="A15779" s="2" t="s">
        <v>33781</v>
      </c>
      <c r="B15779" s="2" t="s">
        <v>33782</v>
      </c>
    </row>
    <row r="15780" spans="1:2" x14ac:dyDescent="0.2">
      <c r="A15780" s="2" t="s">
        <v>33783</v>
      </c>
      <c r="B15780" s="2" t="s">
        <v>33784</v>
      </c>
    </row>
    <row r="15781" spans="1:2" x14ac:dyDescent="0.2">
      <c r="A15781" s="2" t="s">
        <v>33785</v>
      </c>
      <c r="B15781" s="2" t="s">
        <v>33786</v>
      </c>
    </row>
    <row r="15782" spans="1:2" x14ac:dyDescent="0.2">
      <c r="A15782" s="2" t="s">
        <v>33787</v>
      </c>
      <c r="B15782" s="2" t="s">
        <v>33788</v>
      </c>
    </row>
    <row r="15783" spans="1:2" x14ac:dyDescent="0.2">
      <c r="A15783" s="2" t="s">
        <v>33789</v>
      </c>
      <c r="B15783" s="2" t="s">
        <v>33790</v>
      </c>
    </row>
    <row r="15784" spans="1:2" x14ac:dyDescent="0.2">
      <c r="A15784" s="2" t="s">
        <v>33791</v>
      </c>
      <c r="B15784" s="2" t="s">
        <v>33792</v>
      </c>
    </row>
    <row r="15785" spans="1:2" x14ac:dyDescent="0.2">
      <c r="A15785" s="2" t="s">
        <v>33793</v>
      </c>
      <c r="B15785" s="2" t="s">
        <v>33794</v>
      </c>
    </row>
    <row r="15786" spans="1:2" x14ac:dyDescent="0.2">
      <c r="A15786" s="2" t="s">
        <v>33795</v>
      </c>
      <c r="B15786" s="2" t="s">
        <v>33796</v>
      </c>
    </row>
    <row r="15787" spans="1:2" x14ac:dyDescent="0.2">
      <c r="A15787" s="2" t="s">
        <v>33797</v>
      </c>
      <c r="B15787" s="2" t="s">
        <v>33798</v>
      </c>
    </row>
    <row r="15788" spans="1:2" x14ac:dyDescent="0.2">
      <c r="A15788" s="2" t="s">
        <v>33799</v>
      </c>
      <c r="B15788" s="2" t="s">
        <v>33800</v>
      </c>
    </row>
    <row r="15789" spans="1:2" x14ac:dyDescent="0.2">
      <c r="A15789" s="2" t="s">
        <v>33801</v>
      </c>
      <c r="B15789" s="2" t="s">
        <v>33802</v>
      </c>
    </row>
    <row r="15790" spans="1:2" x14ac:dyDescent="0.2">
      <c r="A15790" s="2" t="s">
        <v>33803</v>
      </c>
      <c r="B15790" s="2" t="s">
        <v>33802</v>
      </c>
    </row>
    <row r="15791" spans="1:2" x14ac:dyDescent="0.2">
      <c r="A15791" s="2" t="s">
        <v>33804</v>
      </c>
      <c r="B15791" s="2" t="s">
        <v>33805</v>
      </c>
    </row>
    <row r="15792" spans="1:2" x14ac:dyDescent="0.2">
      <c r="A15792" s="2" t="s">
        <v>33806</v>
      </c>
      <c r="B15792" s="2" t="s">
        <v>33807</v>
      </c>
    </row>
    <row r="15793" spans="1:2" x14ac:dyDescent="0.2">
      <c r="A15793" s="2" t="s">
        <v>33808</v>
      </c>
      <c r="B15793" s="2" t="s">
        <v>33809</v>
      </c>
    </row>
    <row r="15794" spans="1:2" x14ac:dyDescent="0.2">
      <c r="A15794" s="2" t="s">
        <v>33810</v>
      </c>
      <c r="B15794" s="2" t="s">
        <v>33811</v>
      </c>
    </row>
    <row r="15795" spans="1:2" x14ac:dyDescent="0.2">
      <c r="A15795" s="2" t="s">
        <v>33812</v>
      </c>
      <c r="B15795" s="2" t="s">
        <v>33813</v>
      </c>
    </row>
    <row r="15796" spans="1:2" x14ac:dyDescent="0.2">
      <c r="A15796" s="2" t="s">
        <v>33814</v>
      </c>
      <c r="B15796" s="2" t="s">
        <v>33815</v>
      </c>
    </row>
    <row r="15797" spans="1:2" x14ac:dyDescent="0.2">
      <c r="A15797" s="2" t="s">
        <v>33816</v>
      </c>
      <c r="B15797" s="2" t="s">
        <v>33817</v>
      </c>
    </row>
    <row r="15798" spans="1:2" x14ac:dyDescent="0.2">
      <c r="A15798" s="2" t="s">
        <v>33818</v>
      </c>
      <c r="B15798" s="2" t="s">
        <v>33819</v>
      </c>
    </row>
    <row r="15799" spans="1:2" x14ac:dyDescent="0.2">
      <c r="A15799" s="2" t="s">
        <v>33820</v>
      </c>
      <c r="B15799" s="2" t="s">
        <v>33821</v>
      </c>
    </row>
    <row r="15800" spans="1:2" x14ac:dyDescent="0.2">
      <c r="A15800" s="2" t="s">
        <v>33822</v>
      </c>
      <c r="B15800" s="2" t="s">
        <v>33823</v>
      </c>
    </row>
    <row r="15801" spans="1:2" x14ac:dyDescent="0.2">
      <c r="A15801" s="2" t="s">
        <v>33824</v>
      </c>
      <c r="B15801" s="2" t="s">
        <v>33825</v>
      </c>
    </row>
    <row r="15802" spans="1:2" x14ac:dyDescent="0.2">
      <c r="A15802" s="2" t="s">
        <v>33826</v>
      </c>
      <c r="B15802" s="2" t="s">
        <v>33827</v>
      </c>
    </row>
    <row r="15803" spans="1:2" x14ac:dyDescent="0.2">
      <c r="A15803" s="2" t="s">
        <v>33828</v>
      </c>
      <c r="B15803" s="2" t="s">
        <v>33829</v>
      </c>
    </row>
    <row r="15804" spans="1:2" x14ac:dyDescent="0.2">
      <c r="A15804" s="2" t="s">
        <v>33830</v>
      </c>
      <c r="B15804" s="2" t="s">
        <v>33831</v>
      </c>
    </row>
    <row r="15805" spans="1:2" x14ac:dyDescent="0.2">
      <c r="A15805" s="2" t="s">
        <v>33832</v>
      </c>
      <c r="B15805" s="2" t="s">
        <v>33833</v>
      </c>
    </row>
    <row r="15806" spans="1:2" x14ac:dyDescent="0.2">
      <c r="A15806" s="2" t="s">
        <v>33834</v>
      </c>
      <c r="B15806" s="2" t="s">
        <v>33835</v>
      </c>
    </row>
    <row r="15807" spans="1:2" x14ac:dyDescent="0.2">
      <c r="A15807" s="2" t="s">
        <v>33836</v>
      </c>
      <c r="B15807" s="2" t="s">
        <v>33837</v>
      </c>
    </row>
    <row r="15808" spans="1:2" x14ac:dyDescent="0.2">
      <c r="A15808" s="2" t="s">
        <v>33838</v>
      </c>
      <c r="B15808" s="2" t="s">
        <v>33839</v>
      </c>
    </row>
    <row r="15809" spans="1:2" x14ac:dyDescent="0.2">
      <c r="A15809" s="2" t="s">
        <v>33840</v>
      </c>
      <c r="B15809" s="2" t="s">
        <v>33841</v>
      </c>
    </row>
    <row r="15810" spans="1:2" x14ac:dyDescent="0.2">
      <c r="A15810" s="2" t="s">
        <v>33842</v>
      </c>
      <c r="B15810" s="2" t="s">
        <v>33843</v>
      </c>
    </row>
    <row r="15811" spans="1:2" x14ac:dyDescent="0.2">
      <c r="A15811" s="2" t="s">
        <v>33844</v>
      </c>
      <c r="B15811" s="2" t="s">
        <v>33845</v>
      </c>
    </row>
    <row r="15812" spans="1:2" x14ac:dyDescent="0.2">
      <c r="A15812" s="2" t="s">
        <v>33846</v>
      </c>
      <c r="B15812" s="2" t="s">
        <v>33847</v>
      </c>
    </row>
    <row r="15813" spans="1:2" x14ac:dyDescent="0.2">
      <c r="A15813" s="2" t="s">
        <v>33848</v>
      </c>
      <c r="B15813" s="2" t="s">
        <v>33849</v>
      </c>
    </row>
    <row r="15814" spans="1:2" x14ac:dyDescent="0.2">
      <c r="A15814" s="2" t="s">
        <v>33850</v>
      </c>
      <c r="B15814" s="2" t="s">
        <v>33851</v>
      </c>
    </row>
    <row r="15815" spans="1:2" x14ac:dyDescent="0.2">
      <c r="A15815" s="2" t="s">
        <v>33852</v>
      </c>
      <c r="B15815" s="2" t="s">
        <v>33853</v>
      </c>
    </row>
    <row r="15816" spans="1:2" x14ac:dyDescent="0.2">
      <c r="A15816" s="2" t="s">
        <v>33854</v>
      </c>
      <c r="B15816" s="2" t="s">
        <v>33855</v>
      </c>
    </row>
    <row r="15817" spans="1:2" x14ac:dyDescent="0.2">
      <c r="A15817" s="2" t="s">
        <v>33856</v>
      </c>
      <c r="B15817" s="2" t="s">
        <v>33857</v>
      </c>
    </row>
    <row r="15818" spans="1:2" x14ac:dyDescent="0.2">
      <c r="A15818" s="2" t="s">
        <v>33858</v>
      </c>
      <c r="B15818" s="2" t="s">
        <v>33859</v>
      </c>
    </row>
    <row r="15819" spans="1:2" x14ac:dyDescent="0.2">
      <c r="A15819" s="2" t="s">
        <v>33860</v>
      </c>
      <c r="B15819" s="2" t="s">
        <v>33861</v>
      </c>
    </row>
    <row r="15820" spans="1:2" x14ac:dyDescent="0.2">
      <c r="A15820" s="2" t="s">
        <v>33862</v>
      </c>
      <c r="B15820" s="2" t="s">
        <v>33863</v>
      </c>
    </row>
    <row r="15821" spans="1:2" x14ac:dyDescent="0.2">
      <c r="A15821" s="2" t="s">
        <v>33864</v>
      </c>
      <c r="B15821" s="2" t="s">
        <v>33865</v>
      </c>
    </row>
    <row r="15822" spans="1:2" x14ac:dyDescent="0.2">
      <c r="A15822" s="2" t="s">
        <v>33866</v>
      </c>
      <c r="B15822" s="2" t="s">
        <v>33867</v>
      </c>
    </row>
    <row r="15823" spans="1:2" x14ac:dyDescent="0.2">
      <c r="A15823" s="2" t="s">
        <v>33868</v>
      </c>
      <c r="B15823" s="2" t="s">
        <v>33869</v>
      </c>
    </row>
    <row r="15824" spans="1:2" x14ac:dyDescent="0.2">
      <c r="A15824" s="2" t="s">
        <v>33870</v>
      </c>
      <c r="B15824" s="2" t="s">
        <v>33871</v>
      </c>
    </row>
    <row r="15825" spans="1:2" x14ac:dyDescent="0.2">
      <c r="A15825" s="2" t="s">
        <v>33872</v>
      </c>
      <c r="B15825" s="2" t="s">
        <v>33873</v>
      </c>
    </row>
    <row r="15826" spans="1:2" x14ac:dyDescent="0.2">
      <c r="A15826" s="2" t="s">
        <v>33874</v>
      </c>
      <c r="B15826" s="2" t="s">
        <v>33875</v>
      </c>
    </row>
    <row r="15827" spans="1:2" x14ac:dyDescent="0.2">
      <c r="A15827" s="2" t="s">
        <v>33876</v>
      </c>
      <c r="B15827" s="2" t="s">
        <v>33877</v>
      </c>
    </row>
    <row r="15828" spans="1:2" x14ac:dyDescent="0.2">
      <c r="A15828" s="2" t="s">
        <v>33878</v>
      </c>
      <c r="B15828" s="2" t="s">
        <v>33879</v>
      </c>
    </row>
    <row r="15829" spans="1:2" x14ac:dyDescent="0.2">
      <c r="A15829" s="2" t="s">
        <v>33880</v>
      </c>
      <c r="B15829" s="2" t="s">
        <v>33881</v>
      </c>
    </row>
    <row r="15830" spans="1:2" x14ac:dyDescent="0.2">
      <c r="A15830" s="2" t="s">
        <v>33882</v>
      </c>
      <c r="B15830" s="2" t="s">
        <v>33883</v>
      </c>
    </row>
    <row r="15831" spans="1:2" x14ac:dyDescent="0.2">
      <c r="A15831" s="2" t="s">
        <v>33884</v>
      </c>
      <c r="B15831" s="2" t="s">
        <v>33885</v>
      </c>
    </row>
    <row r="15832" spans="1:2" x14ac:dyDescent="0.2">
      <c r="A15832" s="2" t="s">
        <v>33886</v>
      </c>
      <c r="B15832" s="2" t="s">
        <v>33887</v>
      </c>
    </row>
    <row r="15833" spans="1:2" x14ac:dyDescent="0.2">
      <c r="A15833" s="2" t="s">
        <v>33888</v>
      </c>
      <c r="B15833" s="2" t="s">
        <v>33889</v>
      </c>
    </row>
    <row r="15834" spans="1:2" x14ac:dyDescent="0.2">
      <c r="A15834" s="2" t="s">
        <v>33890</v>
      </c>
      <c r="B15834" s="2" t="s">
        <v>33891</v>
      </c>
    </row>
    <row r="15835" spans="1:2" x14ac:dyDescent="0.2">
      <c r="A15835" s="2" t="s">
        <v>33892</v>
      </c>
      <c r="B15835" s="2" t="s">
        <v>33893</v>
      </c>
    </row>
    <row r="15836" spans="1:2" x14ac:dyDescent="0.2">
      <c r="A15836" s="2" t="s">
        <v>33894</v>
      </c>
      <c r="B15836" s="2" t="s">
        <v>33895</v>
      </c>
    </row>
    <row r="15837" spans="1:2" x14ac:dyDescent="0.2">
      <c r="A15837" s="2" t="s">
        <v>33896</v>
      </c>
      <c r="B15837" s="2" t="s">
        <v>33897</v>
      </c>
    </row>
    <row r="15838" spans="1:2" x14ac:dyDescent="0.2">
      <c r="A15838" s="2" t="s">
        <v>33898</v>
      </c>
      <c r="B15838" s="2" t="s">
        <v>33899</v>
      </c>
    </row>
    <row r="15839" spans="1:2" x14ac:dyDescent="0.2">
      <c r="A15839" s="2" t="s">
        <v>33900</v>
      </c>
      <c r="B15839" s="2" t="s">
        <v>33901</v>
      </c>
    </row>
    <row r="15840" spans="1:2" x14ac:dyDescent="0.2">
      <c r="A15840" s="2" t="s">
        <v>33902</v>
      </c>
      <c r="B15840" s="2" t="s">
        <v>33903</v>
      </c>
    </row>
    <row r="15841" spans="1:2" x14ac:dyDescent="0.2">
      <c r="A15841" s="2" t="s">
        <v>33904</v>
      </c>
      <c r="B15841" s="2" t="s">
        <v>33905</v>
      </c>
    </row>
    <row r="15842" spans="1:2" x14ac:dyDescent="0.2">
      <c r="A15842" s="2" t="s">
        <v>33906</v>
      </c>
      <c r="B15842" s="2" t="s">
        <v>33907</v>
      </c>
    </row>
    <row r="15843" spans="1:2" x14ac:dyDescent="0.2">
      <c r="A15843" s="2" t="s">
        <v>33908</v>
      </c>
      <c r="B15843" s="2" t="s">
        <v>33909</v>
      </c>
    </row>
    <row r="15844" spans="1:2" x14ac:dyDescent="0.2">
      <c r="A15844" s="2" t="s">
        <v>33910</v>
      </c>
      <c r="B15844" s="2" t="s">
        <v>33911</v>
      </c>
    </row>
    <row r="15845" spans="1:2" x14ac:dyDescent="0.2">
      <c r="A15845" s="2" t="s">
        <v>33912</v>
      </c>
      <c r="B15845" s="2" t="s">
        <v>33913</v>
      </c>
    </row>
    <row r="15846" spans="1:2" x14ac:dyDescent="0.2">
      <c r="A15846" s="2" t="s">
        <v>33914</v>
      </c>
      <c r="B15846" s="2" t="s">
        <v>33915</v>
      </c>
    </row>
    <row r="15847" spans="1:2" x14ac:dyDescent="0.2">
      <c r="A15847" s="2" t="s">
        <v>33916</v>
      </c>
      <c r="B15847" s="2" t="s">
        <v>33917</v>
      </c>
    </row>
    <row r="15848" spans="1:2" x14ac:dyDescent="0.2">
      <c r="A15848" s="2" t="s">
        <v>33918</v>
      </c>
      <c r="B15848" s="2" t="s">
        <v>33919</v>
      </c>
    </row>
    <row r="15849" spans="1:2" x14ac:dyDescent="0.2">
      <c r="A15849" s="2" t="s">
        <v>33920</v>
      </c>
      <c r="B15849" s="2" t="s">
        <v>33921</v>
      </c>
    </row>
    <row r="15850" spans="1:2" x14ac:dyDescent="0.2">
      <c r="A15850" s="2" t="s">
        <v>33922</v>
      </c>
      <c r="B15850" s="2" t="s">
        <v>33923</v>
      </c>
    </row>
    <row r="15851" spans="1:2" x14ac:dyDescent="0.2">
      <c r="A15851" s="2" t="s">
        <v>33924</v>
      </c>
      <c r="B15851" s="2" t="s">
        <v>33925</v>
      </c>
    </row>
    <row r="15852" spans="1:2" x14ac:dyDescent="0.2">
      <c r="A15852" s="2" t="s">
        <v>33926</v>
      </c>
      <c r="B15852" s="2" t="s">
        <v>33927</v>
      </c>
    </row>
    <row r="15853" spans="1:2" x14ac:dyDescent="0.2">
      <c r="A15853" s="2" t="s">
        <v>33928</v>
      </c>
      <c r="B15853" s="2" t="s">
        <v>33929</v>
      </c>
    </row>
    <row r="15854" spans="1:2" x14ac:dyDescent="0.2">
      <c r="A15854" s="2" t="s">
        <v>33930</v>
      </c>
      <c r="B15854" s="2" t="s">
        <v>33931</v>
      </c>
    </row>
    <row r="15855" spans="1:2" x14ac:dyDescent="0.2">
      <c r="A15855" s="2" t="s">
        <v>33932</v>
      </c>
      <c r="B15855" s="2" t="s">
        <v>33933</v>
      </c>
    </row>
    <row r="15856" spans="1:2" x14ac:dyDescent="0.2">
      <c r="A15856" s="2" t="s">
        <v>33934</v>
      </c>
      <c r="B15856" s="2" t="s">
        <v>33935</v>
      </c>
    </row>
    <row r="15857" spans="1:2" x14ac:dyDescent="0.2">
      <c r="A15857" s="2" t="s">
        <v>33936</v>
      </c>
      <c r="B15857" s="2" t="s">
        <v>33937</v>
      </c>
    </row>
    <row r="15858" spans="1:2" x14ac:dyDescent="0.2">
      <c r="A15858" s="2" t="s">
        <v>33938</v>
      </c>
      <c r="B15858" s="2" t="s">
        <v>33939</v>
      </c>
    </row>
    <row r="15859" spans="1:2" x14ac:dyDescent="0.2">
      <c r="A15859" s="2" t="s">
        <v>33940</v>
      </c>
      <c r="B15859" s="2" t="s">
        <v>33941</v>
      </c>
    </row>
    <row r="15860" spans="1:2" x14ac:dyDescent="0.2">
      <c r="A15860" s="2" t="s">
        <v>33942</v>
      </c>
      <c r="B15860" s="2" t="s">
        <v>33943</v>
      </c>
    </row>
    <row r="15861" spans="1:2" x14ac:dyDescent="0.2">
      <c r="A15861" s="2" t="s">
        <v>33944</v>
      </c>
      <c r="B15861" s="2" t="s">
        <v>33945</v>
      </c>
    </row>
    <row r="15862" spans="1:2" x14ac:dyDescent="0.2">
      <c r="A15862" s="2" t="s">
        <v>33946</v>
      </c>
      <c r="B15862" s="2" t="s">
        <v>33947</v>
      </c>
    </row>
    <row r="15863" spans="1:2" x14ac:dyDescent="0.2">
      <c r="A15863" s="2" t="s">
        <v>33948</v>
      </c>
      <c r="B15863" s="2" t="s">
        <v>33949</v>
      </c>
    </row>
    <row r="15864" spans="1:2" x14ac:dyDescent="0.2">
      <c r="A15864" s="2" t="s">
        <v>33950</v>
      </c>
      <c r="B15864" s="2" t="s">
        <v>33951</v>
      </c>
    </row>
    <row r="15865" spans="1:2" x14ac:dyDescent="0.2">
      <c r="A15865" s="2" t="s">
        <v>33952</v>
      </c>
      <c r="B15865" s="2" t="s">
        <v>33953</v>
      </c>
    </row>
    <row r="15866" spans="1:2" x14ac:dyDescent="0.2">
      <c r="A15866" s="2" t="s">
        <v>33954</v>
      </c>
      <c r="B15866" s="2" t="s">
        <v>33955</v>
      </c>
    </row>
    <row r="15867" spans="1:2" x14ac:dyDescent="0.2">
      <c r="A15867" s="2" t="s">
        <v>33956</v>
      </c>
      <c r="B15867" s="2" t="s">
        <v>33957</v>
      </c>
    </row>
    <row r="15868" spans="1:2" x14ac:dyDescent="0.2">
      <c r="A15868" s="2" t="s">
        <v>33958</v>
      </c>
      <c r="B15868" s="2" t="s">
        <v>33959</v>
      </c>
    </row>
    <row r="15869" spans="1:2" x14ac:dyDescent="0.2">
      <c r="A15869" s="2" t="s">
        <v>33960</v>
      </c>
      <c r="B15869" s="2" t="s">
        <v>33961</v>
      </c>
    </row>
    <row r="15870" spans="1:2" x14ac:dyDescent="0.2">
      <c r="A15870" s="2" t="s">
        <v>33962</v>
      </c>
      <c r="B15870" s="2" t="s">
        <v>33963</v>
      </c>
    </row>
    <row r="15871" spans="1:2" x14ac:dyDescent="0.2">
      <c r="A15871" s="2" t="s">
        <v>33964</v>
      </c>
      <c r="B15871" s="2" t="s">
        <v>33965</v>
      </c>
    </row>
    <row r="15872" spans="1:2" x14ac:dyDescent="0.2">
      <c r="A15872" s="2" t="s">
        <v>33966</v>
      </c>
      <c r="B15872" s="2" t="s">
        <v>33967</v>
      </c>
    </row>
    <row r="15873" spans="1:2" x14ac:dyDescent="0.2">
      <c r="A15873" s="2" t="s">
        <v>33968</v>
      </c>
      <c r="B15873" s="2" t="s">
        <v>33969</v>
      </c>
    </row>
    <row r="15874" spans="1:2" x14ac:dyDescent="0.2">
      <c r="A15874" s="2" t="s">
        <v>33970</v>
      </c>
      <c r="B15874" s="2" t="s">
        <v>33971</v>
      </c>
    </row>
    <row r="15875" spans="1:2" x14ac:dyDescent="0.2">
      <c r="A15875" s="2" t="s">
        <v>33972</v>
      </c>
      <c r="B15875" s="2" t="s">
        <v>33973</v>
      </c>
    </row>
    <row r="15876" spans="1:2" x14ac:dyDescent="0.2">
      <c r="A15876" s="2" t="s">
        <v>33974</v>
      </c>
      <c r="B15876" s="2" t="s">
        <v>33975</v>
      </c>
    </row>
    <row r="15877" spans="1:2" x14ac:dyDescent="0.2">
      <c r="A15877" s="2" t="s">
        <v>33976</v>
      </c>
      <c r="B15877" s="2" t="s">
        <v>33977</v>
      </c>
    </row>
    <row r="15878" spans="1:2" x14ac:dyDescent="0.2">
      <c r="A15878" s="2" t="s">
        <v>33978</v>
      </c>
      <c r="B15878" s="2" t="s">
        <v>33979</v>
      </c>
    </row>
    <row r="15879" spans="1:2" x14ac:dyDescent="0.2">
      <c r="A15879" s="2" t="s">
        <v>33980</v>
      </c>
      <c r="B15879" s="2" t="s">
        <v>33981</v>
      </c>
    </row>
    <row r="15880" spans="1:2" x14ac:dyDescent="0.2">
      <c r="A15880" s="2" t="s">
        <v>33982</v>
      </c>
      <c r="B15880" s="2" t="s">
        <v>33983</v>
      </c>
    </row>
    <row r="15881" spans="1:2" x14ac:dyDescent="0.2">
      <c r="A15881" s="2" t="s">
        <v>33984</v>
      </c>
      <c r="B15881" s="2" t="s">
        <v>33985</v>
      </c>
    </row>
    <row r="15882" spans="1:2" x14ac:dyDescent="0.2">
      <c r="A15882" s="2" t="s">
        <v>33986</v>
      </c>
      <c r="B15882" s="2" t="s">
        <v>33987</v>
      </c>
    </row>
    <row r="15883" spans="1:2" x14ac:dyDescent="0.2">
      <c r="A15883" s="2" t="s">
        <v>33988</v>
      </c>
      <c r="B15883" s="2" t="s">
        <v>33989</v>
      </c>
    </row>
    <row r="15884" spans="1:2" x14ac:dyDescent="0.2">
      <c r="A15884" s="2" t="s">
        <v>33990</v>
      </c>
      <c r="B15884" s="2" t="s">
        <v>33991</v>
      </c>
    </row>
    <row r="15885" spans="1:2" x14ac:dyDescent="0.2">
      <c r="A15885" s="2" t="s">
        <v>33992</v>
      </c>
      <c r="B15885" s="2" t="s">
        <v>33993</v>
      </c>
    </row>
    <row r="15886" spans="1:2" x14ac:dyDescent="0.2">
      <c r="A15886" s="2" t="s">
        <v>33994</v>
      </c>
      <c r="B15886" s="2" t="s">
        <v>33995</v>
      </c>
    </row>
    <row r="15887" spans="1:2" x14ac:dyDescent="0.2">
      <c r="A15887" s="2" t="s">
        <v>33996</v>
      </c>
      <c r="B15887" s="2" t="s">
        <v>33997</v>
      </c>
    </row>
    <row r="15888" spans="1:2" x14ac:dyDescent="0.2">
      <c r="A15888" s="2" t="s">
        <v>33998</v>
      </c>
      <c r="B15888" s="2" t="s">
        <v>33999</v>
      </c>
    </row>
    <row r="15889" spans="1:2" x14ac:dyDescent="0.2">
      <c r="A15889" s="2" t="s">
        <v>34000</v>
      </c>
      <c r="B15889" s="2" t="s">
        <v>34001</v>
      </c>
    </row>
    <row r="15890" spans="1:2" x14ac:dyDescent="0.2">
      <c r="A15890" s="2" t="s">
        <v>34002</v>
      </c>
      <c r="B15890" s="2" t="s">
        <v>34003</v>
      </c>
    </row>
    <row r="15891" spans="1:2" x14ac:dyDescent="0.2">
      <c r="A15891" s="2" t="s">
        <v>34004</v>
      </c>
      <c r="B15891" s="2" t="s">
        <v>34005</v>
      </c>
    </row>
    <row r="15892" spans="1:2" x14ac:dyDescent="0.2">
      <c r="A15892" s="2" t="s">
        <v>34006</v>
      </c>
      <c r="B15892" s="2" t="s">
        <v>34007</v>
      </c>
    </row>
    <row r="15893" spans="1:2" x14ac:dyDescent="0.2">
      <c r="A15893" s="2" t="s">
        <v>34008</v>
      </c>
      <c r="B15893" s="2" t="s">
        <v>34009</v>
      </c>
    </row>
    <row r="15894" spans="1:2" x14ac:dyDescent="0.2">
      <c r="A15894" s="2" t="s">
        <v>34010</v>
      </c>
      <c r="B15894" s="2" t="s">
        <v>34011</v>
      </c>
    </row>
    <row r="15895" spans="1:2" x14ac:dyDescent="0.2">
      <c r="A15895" s="2" t="s">
        <v>34012</v>
      </c>
      <c r="B15895" s="2" t="s">
        <v>34013</v>
      </c>
    </row>
    <row r="15896" spans="1:2" x14ac:dyDescent="0.2">
      <c r="A15896" s="2" t="s">
        <v>34014</v>
      </c>
      <c r="B15896" s="2" t="s">
        <v>34015</v>
      </c>
    </row>
    <row r="15897" spans="1:2" x14ac:dyDescent="0.2">
      <c r="A15897" s="2" t="s">
        <v>34016</v>
      </c>
      <c r="B15897" s="2" t="s">
        <v>34017</v>
      </c>
    </row>
    <row r="15898" spans="1:2" x14ac:dyDescent="0.2">
      <c r="A15898" s="2" t="s">
        <v>34018</v>
      </c>
      <c r="B15898" s="2" t="s">
        <v>34019</v>
      </c>
    </row>
    <row r="15899" spans="1:2" x14ac:dyDescent="0.2">
      <c r="A15899" s="2" t="s">
        <v>34020</v>
      </c>
      <c r="B15899" s="2" t="s">
        <v>34021</v>
      </c>
    </row>
    <row r="15900" spans="1:2" x14ac:dyDescent="0.2">
      <c r="A15900" s="2" t="s">
        <v>34022</v>
      </c>
      <c r="B15900" s="2" t="s">
        <v>34023</v>
      </c>
    </row>
    <row r="15901" spans="1:2" x14ac:dyDescent="0.2">
      <c r="A15901" s="2" t="s">
        <v>34024</v>
      </c>
      <c r="B15901" s="2" t="s">
        <v>34025</v>
      </c>
    </row>
    <row r="15902" spans="1:2" x14ac:dyDescent="0.2">
      <c r="A15902" s="2" t="s">
        <v>34026</v>
      </c>
      <c r="B15902" s="2" t="s">
        <v>34027</v>
      </c>
    </row>
    <row r="15903" spans="1:2" x14ac:dyDescent="0.2">
      <c r="A15903" s="2" t="s">
        <v>34028</v>
      </c>
      <c r="B15903" s="2" t="s">
        <v>34029</v>
      </c>
    </row>
    <row r="15904" spans="1:2" x14ac:dyDescent="0.2">
      <c r="A15904" s="2" t="s">
        <v>34030</v>
      </c>
      <c r="B15904" s="2" t="s">
        <v>34031</v>
      </c>
    </row>
    <row r="15905" spans="1:2" x14ac:dyDescent="0.2">
      <c r="A15905" s="2" t="s">
        <v>34032</v>
      </c>
      <c r="B15905" s="2" t="s">
        <v>34033</v>
      </c>
    </row>
    <row r="15906" spans="1:2" x14ac:dyDescent="0.2">
      <c r="A15906" s="2" t="s">
        <v>34034</v>
      </c>
      <c r="B15906" s="2" t="s">
        <v>34035</v>
      </c>
    </row>
    <row r="15907" spans="1:2" x14ac:dyDescent="0.2">
      <c r="A15907" s="2" t="s">
        <v>34036</v>
      </c>
      <c r="B15907" s="2" t="s">
        <v>34037</v>
      </c>
    </row>
    <row r="15908" spans="1:2" x14ac:dyDescent="0.2">
      <c r="A15908" s="2" t="s">
        <v>34038</v>
      </c>
      <c r="B15908" s="2" t="s">
        <v>34039</v>
      </c>
    </row>
    <row r="15909" spans="1:2" x14ac:dyDescent="0.2">
      <c r="A15909" s="2" t="s">
        <v>34040</v>
      </c>
      <c r="B15909" s="2" t="s">
        <v>34041</v>
      </c>
    </row>
    <row r="15910" spans="1:2" x14ac:dyDescent="0.2">
      <c r="A15910" s="2" t="s">
        <v>34042</v>
      </c>
      <c r="B15910" s="2" t="s">
        <v>34043</v>
      </c>
    </row>
    <row r="15911" spans="1:2" x14ac:dyDescent="0.2">
      <c r="A15911" s="2" t="s">
        <v>34044</v>
      </c>
      <c r="B15911" s="2" t="s">
        <v>34045</v>
      </c>
    </row>
    <row r="15912" spans="1:2" x14ac:dyDescent="0.2">
      <c r="A15912" s="2" t="s">
        <v>34046</v>
      </c>
      <c r="B15912" s="2" t="s">
        <v>34047</v>
      </c>
    </row>
    <row r="15913" spans="1:2" x14ac:dyDescent="0.2">
      <c r="A15913" s="2" t="s">
        <v>34048</v>
      </c>
      <c r="B15913" s="2" t="s">
        <v>34049</v>
      </c>
    </row>
    <row r="15914" spans="1:2" x14ac:dyDescent="0.2">
      <c r="A15914" s="2" t="s">
        <v>34050</v>
      </c>
      <c r="B15914" s="2" t="s">
        <v>34051</v>
      </c>
    </row>
    <row r="15915" spans="1:2" x14ac:dyDescent="0.2">
      <c r="A15915" s="2" t="s">
        <v>34052</v>
      </c>
      <c r="B15915" s="2" t="s">
        <v>34053</v>
      </c>
    </row>
    <row r="15916" spans="1:2" x14ac:dyDescent="0.2">
      <c r="A15916" s="2" t="s">
        <v>34054</v>
      </c>
      <c r="B15916" s="2" t="s">
        <v>34055</v>
      </c>
    </row>
    <row r="15917" spans="1:2" x14ac:dyDescent="0.2">
      <c r="A15917" s="2" t="s">
        <v>34056</v>
      </c>
      <c r="B15917" s="2" t="s">
        <v>34057</v>
      </c>
    </row>
    <row r="15918" spans="1:2" x14ac:dyDescent="0.2">
      <c r="A15918" s="2" t="s">
        <v>34058</v>
      </c>
      <c r="B15918" s="2" t="s">
        <v>34059</v>
      </c>
    </row>
    <row r="15919" spans="1:2" x14ac:dyDescent="0.2">
      <c r="A15919" s="2" t="s">
        <v>34060</v>
      </c>
      <c r="B15919" s="2" t="s">
        <v>34061</v>
      </c>
    </row>
    <row r="15920" spans="1:2" x14ac:dyDescent="0.2">
      <c r="A15920" s="2" t="s">
        <v>34062</v>
      </c>
      <c r="B15920" s="2" t="s">
        <v>34063</v>
      </c>
    </row>
    <row r="15921" spans="1:2" x14ac:dyDescent="0.2">
      <c r="A15921" s="2" t="s">
        <v>34064</v>
      </c>
      <c r="B15921" s="2" t="s">
        <v>34065</v>
      </c>
    </row>
    <row r="15922" spans="1:2" x14ac:dyDescent="0.2">
      <c r="A15922" s="2" t="s">
        <v>34066</v>
      </c>
      <c r="B15922" s="2" t="s">
        <v>34067</v>
      </c>
    </row>
    <row r="15923" spans="1:2" x14ac:dyDescent="0.2">
      <c r="A15923" s="2" t="s">
        <v>34068</v>
      </c>
      <c r="B15923" s="2" t="s">
        <v>34069</v>
      </c>
    </row>
    <row r="15924" spans="1:2" x14ac:dyDescent="0.2">
      <c r="A15924" s="2" t="s">
        <v>34070</v>
      </c>
      <c r="B15924" s="2" t="s">
        <v>34071</v>
      </c>
    </row>
    <row r="15925" spans="1:2" x14ac:dyDescent="0.2">
      <c r="A15925" s="2" t="s">
        <v>34072</v>
      </c>
      <c r="B15925" s="2" t="s">
        <v>34073</v>
      </c>
    </row>
    <row r="15926" spans="1:2" x14ac:dyDescent="0.2">
      <c r="A15926" s="2" t="s">
        <v>34074</v>
      </c>
      <c r="B15926" s="2" t="s">
        <v>34075</v>
      </c>
    </row>
    <row r="15927" spans="1:2" x14ac:dyDescent="0.2">
      <c r="A15927" s="2" t="s">
        <v>34076</v>
      </c>
      <c r="B15927" s="2" t="s">
        <v>34077</v>
      </c>
    </row>
    <row r="15928" spans="1:2" x14ac:dyDescent="0.2">
      <c r="A15928" s="2" t="s">
        <v>34078</v>
      </c>
      <c r="B15928" s="2" t="s">
        <v>34079</v>
      </c>
    </row>
    <row r="15929" spans="1:2" x14ac:dyDescent="0.2">
      <c r="A15929" s="2" t="s">
        <v>34080</v>
      </c>
      <c r="B15929" s="2" t="s">
        <v>34081</v>
      </c>
    </row>
    <row r="15930" spans="1:2" x14ac:dyDescent="0.2">
      <c r="A15930" s="2" t="s">
        <v>34082</v>
      </c>
      <c r="B15930" s="2" t="s">
        <v>34083</v>
      </c>
    </row>
    <row r="15931" spans="1:2" x14ac:dyDescent="0.2">
      <c r="A15931" s="2" t="s">
        <v>34084</v>
      </c>
      <c r="B15931" s="2" t="s">
        <v>34085</v>
      </c>
    </row>
    <row r="15932" spans="1:2" x14ac:dyDescent="0.2">
      <c r="A15932" s="2" t="s">
        <v>34086</v>
      </c>
      <c r="B15932" s="2" t="s">
        <v>34087</v>
      </c>
    </row>
    <row r="15933" spans="1:2" x14ac:dyDescent="0.2">
      <c r="A15933" s="2" t="s">
        <v>34088</v>
      </c>
      <c r="B15933" s="2" t="s">
        <v>34089</v>
      </c>
    </row>
    <row r="15934" spans="1:2" x14ac:dyDescent="0.2">
      <c r="A15934" s="2" t="s">
        <v>34090</v>
      </c>
      <c r="B15934" s="2" t="s">
        <v>34091</v>
      </c>
    </row>
    <row r="15935" spans="1:2" x14ac:dyDescent="0.2">
      <c r="A15935" s="2" t="s">
        <v>34092</v>
      </c>
      <c r="B15935" s="2" t="s">
        <v>34093</v>
      </c>
    </row>
    <row r="15936" spans="1:2" x14ac:dyDescent="0.2">
      <c r="A15936" s="2" t="s">
        <v>34094</v>
      </c>
      <c r="B15936" s="2" t="s">
        <v>34095</v>
      </c>
    </row>
    <row r="15937" spans="1:2" x14ac:dyDescent="0.2">
      <c r="A15937" s="2" t="s">
        <v>34096</v>
      </c>
      <c r="B15937" s="2" t="s">
        <v>34097</v>
      </c>
    </row>
    <row r="15938" spans="1:2" x14ac:dyDescent="0.2">
      <c r="A15938" s="2" t="s">
        <v>34098</v>
      </c>
      <c r="B15938" s="2" t="s">
        <v>34099</v>
      </c>
    </row>
    <row r="15939" spans="1:2" x14ac:dyDescent="0.2">
      <c r="A15939" s="2" t="s">
        <v>34100</v>
      </c>
      <c r="B15939" s="2" t="s">
        <v>34101</v>
      </c>
    </row>
    <row r="15940" spans="1:2" x14ac:dyDescent="0.2">
      <c r="A15940" s="2" t="s">
        <v>34102</v>
      </c>
      <c r="B15940" s="2" t="s">
        <v>34103</v>
      </c>
    </row>
    <row r="15941" spans="1:2" x14ac:dyDescent="0.2">
      <c r="A15941" s="2" t="s">
        <v>34104</v>
      </c>
      <c r="B15941" s="2" t="s">
        <v>34105</v>
      </c>
    </row>
    <row r="15942" spans="1:2" x14ac:dyDescent="0.2">
      <c r="A15942" s="2" t="s">
        <v>34106</v>
      </c>
      <c r="B15942" s="2" t="s">
        <v>34107</v>
      </c>
    </row>
    <row r="15943" spans="1:2" x14ac:dyDescent="0.2">
      <c r="A15943" s="2" t="s">
        <v>34108</v>
      </c>
      <c r="B15943" s="2" t="s">
        <v>34109</v>
      </c>
    </row>
    <row r="15944" spans="1:2" x14ac:dyDescent="0.2">
      <c r="A15944" s="2" t="s">
        <v>34110</v>
      </c>
      <c r="B15944" s="2" t="s">
        <v>34111</v>
      </c>
    </row>
    <row r="15945" spans="1:2" x14ac:dyDescent="0.2">
      <c r="A15945" s="2" t="s">
        <v>34112</v>
      </c>
      <c r="B15945" s="2" t="s">
        <v>34113</v>
      </c>
    </row>
    <row r="15946" spans="1:2" x14ac:dyDescent="0.2">
      <c r="A15946" s="2" t="s">
        <v>34114</v>
      </c>
      <c r="B15946" s="2" t="s">
        <v>34115</v>
      </c>
    </row>
    <row r="15947" spans="1:2" x14ac:dyDescent="0.2">
      <c r="A15947" s="2" t="s">
        <v>34116</v>
      </c>
      <c r="B15947" s="2" t="s">
        <v>34117</v>
      </c>
    </row>
    <row r="15948" spans="1:2" x14ac:dyDescent="0.2">
      <c r="A15948" s="2" t="s">
        <v>34118</v>
      </c>
      <c r="B15948" s="2" t="s">
        <v>34119</v>
      </c>
    </row>
    <row r="15949" spans="1:2" x14ac:dyDescent="0.2">
      <c r="A15949" s="2" t="s">
        <v>34120</v>
      </c>
      <c r="B15949" s="2" t="s">
        <v>34121</v>
      </c>
    </row>
    <row r="15950" spans="1:2" x14ac:dyDescent="0.2">
      <c r="A15950" s="2" t="s">
        <v>34122</v>
      </c>
      <c r="B15950" s="2" t="s">
        <v>34123</v>
      </c>
    </row>
    <row r="15951" spans="1:2" x14ac:dyDescent="0.2">
      <c r="A15951" s="2" t="s">
        <v>34124</v>
      </c>
      <c r="B15951" s="2" t="s">
        <v>34125</v>
      </c>
    </row>
    <row r="15952" spans="1:2" x14ac:dyDescent="0.2">
      <c r="A15952" s="2" t="s">
        <v>34126</v>
      </c>
      <c r="B15952" s="2" t="s">
        <v>34127</v>
      </c>
    </row>
    <row r="15953" spans="1:2" x14ac:dyDescent="0.2">
      <c r="A15953" s="2" t="s">
        <v>34128</v>
      </c>
      <c r="B15953" s="2" t="s">
        <v>34129</v>
      </c>
    </row>
    <row r="15954" spans="1:2" x14ac:dyDescent="0.2">
      <c r="A15954" s="2" t="s">
        <v>34130</v>
      </c>
      <c r="B15954" s="2" t="s">
        <v>34131</v>
      </c>
    </row>
    <row r="15955" spans="1:2" x14ac:dyDescent="0.2">
      <c r="A15955" s="2" t="s">
        <v>34132</v>
      </c>
      <c r="B15955" s="2" t="s">
        <v>34133</v>
      </c>
    </row>
    <row r="15956" spans="1:2" x14ac:dyDescent="0.2">
      <c r="A15956" s="2" t="s">
        <v>34134</v>
      </c>
      <c r="B15956" s="2" t="s">
        <v>34135</v>
      </c>
    </row>
    <row r="15957" spans="1:2" x14ac:dyDescent="0.2">
      <c r="A15957" s="2" t="s">
        <v>34136</v>
      </c>
      <c r="B15957" s="2" t="s">
        <v>34137</v>
      </c>
    </row>
    <row r="15958" spans="1:2" x14ac:dyDescent="0.2">
      <c r="A15958" s="2" t="s">
        <v>34138</v>
      </c>
      <c r="B15958" s="2" t="s">
        <v>34139</v>
      </c>
    </row>
    <row r="15959" spans="1:2" x14ac:dyDescent="0.2">
      <c r="A15959" s="2" t="s">
        <v>34140</v>
      </c>
      <c r="B15959" s="2" t="s">
        <v>34141</v>
      </c>
    </row>
    <row r="15960" spans="1:2" x14ac:dyDescent="0.2">
      <c r="A15960" s="2" t="s">
        <v>34142</v>
      </c>
      <c r="B15960" s="2" t="s">
        <v>34143</v>
      </c>
    </row>
    <row r="15961" spans="1:2" x14ac:dyDescent="0.2">
      <c r="A15961" s="2" t="s">
        <v>34144</v>
      </c>
      <c r="B15961" s="2" t="s">
        <v>34145</v>
      </c>
    </row>
    <row r="15962" spans="1:2" x14ac:dyDescent="0.2">
      <c r="A15962" s="2" t="s">
        <v>34146</v>
      </c>
      <c r="B15962" s="2" t="s">
        <v>34147</v>
      </c>
    </row>
    <row r="15963" spans="1:2" x14ac:dyDescent="0.2">
      <c r="A15963" s="2" t="s">
        <v>34148</v>
      </c>
      <c r="B15963" s="2" t="s">
        <v>34149</v>
      </c>
    </row>
    <row r="15964" spans="1:2" x14ac:dyDescent="0.2">
      <c r="A15964" s="2" t="s">
        <v>34150</v>
      </c>
      <c r="B15964" s="2" t="s">
        <v>34151</v>
      </c>
    </row>
    <row r="15965" spans="1:2" x14ac:dyDescent="0.2">
      <c r="A15965" s="2" t="s">
        <v>34152</v>
      </c>
      <c r="B15965" s="2" t="s">
        <v>34153</v>
      </c>
    </row>
    <row r="15966" spans="1:2" x14ac:dyDescent="0.2">
      <c r="A15966" s="2" t="s">
        <v>34154</v>
      </c>
      <c r="B15966" s="2" t="s">
        <v>34155</v>
      </c>
    </row>
    <row r="15967" spans="1:2" x14ac:dyDescent="0.2">
      <c r="A15967" s="2" t="s">
        <v>34156</v>
      </c>
      <c r="B15967" s="2" t="s">
        <v>34157</v>
      </c>
    </row>
    <row r="15968" spans="1:2" x14ac:dyDescent="0.2">
      <c r="A15968" s="2" t="s">
        <v>34158</v>
      </c>
      <c r="B15968" s="2" t="s">
        <v>34159</v>
      </c>
    </row>
    <row r="15969" spans="1:2" x14ac:dyDescent="0.2">
      <c r="A15969" s="2" t="s">
        <v>34160</v>
      </c>
      <c r="B15969" s="2" t="s">
        <v>34161</v>
      </c>
    </row>
    <row r="15970" spans="1:2" x14ac:dyDescent="0.2">
      <c r="A15970" s="2" t="s">
        <v>34162</v>
      </c>
      <c r="B15970" s="2" t="s">
        <v>34163</v>
      </c>
    </row>
    <row r="15971" spans="1:2" x14ac:dyDescent="0.2">
      <c r="A15971" s="2" t="s">
        <v>34164</v>
      </c>
      <c r="B15971" s="2" t="s">
        <v>34165</v>
      </c>
    </row>
    <row r="15972" spans="1:2" x14ac:dyDescent="0.2">
      <c r="A15972" s="2" t="s">
        <v>34166</v>
      </c>
      <c r="B15972" s="2" t="s">
        <v>34167</v>
      </c>
    </row>
    <row r="15973" spans="1:2" x14ac:dyDescent="0.2">
      <c r="A15973" s="2" t="s">
        <v>34168</v>
      </c>
      <c r="B15973" s="2" t="s">
        <v>34169</v>
      </c>
    </row>
    <row r="15974" spans="1:2" x14ac:dyDescent="0.2">
      <c r="A15974" s="2" t="s">
        <v>34170</v>
      </c>
      <c r="B15974" s="2" t="s">
        <v>34171</v>
      </c>
    </row>
    <row r="15975" spans="1:2" x14ac:dyDescent="0.2">
      <c r="A15975" s="2" t="s">
        <v>34172</v>
      </c>
      <c r="B15975" s="2" t="s">
        <v>34173</v>
      </c>
    </row>
    <row r="15976" spans="1:2" x14ac:dyDescent="0.2">
      <c r="A15976" s="2" t="s">
        <v>34174</v>
      </c>
      <c r="B15976" s="2" t="s">
        <v>34175</v>
      </c>
    </row>
    <row r="15977" spans="1:2" x14ac:dyDescent="0.2">
      <c r="A15977" s="2" t="s">
        <v>34176</v>
      </c>
      <c r="B15977" s="2" t="s">
        <v>34177</v>
      </c>
    </row>
    <row r="15978" spans="1:2" x14ac:dyDescent="0.2">
      <c r="A15978" s="2" t="s">
        <v>34178</v>
      </c>
      <c r="B15978" s="2" t="s">
        <v>34179</v>
      </c>
    </row>
    <row r="15979" spans="1:2" x14ac:dyDescent="0.2">
      <c r="A15979" s="2" t="s">
        <v>34180</v>
      </c>
      <c r="B15979" s="2" t="s">
        <v>34181</v>
      </c>
    </row>
    <row r="15980" spans="1:2" x14ac:dyDescent="0.2">
      <c r="A15980" s="2" t="s">
        <v>34182</v>
      </c>
      <c r="B15980" s="2" t="s">
        <v>34183</v>
      </c>
    </row>
    <row r="15981" spans="1:2" x14ac:dyDescent="0.2">
      <c r="A15981" s="2" t="s">
        <v>34184</v>
      </c>
      <c r="B15981" s="2" t="s">
        <v>34185</v>
      </c>
    </row>
    <row r="15982" spans="1:2" x14ac:dyDescent="0.2">
      <c r="A15982" s="2" t="s">
        <v>34186</v>
      </c>
      <c r="B15982" s="2" t="s">
        <v>34187</v>
      </c>
    </row>
    <row r="15983" spans="1:2" x14ac:dyDescent="0.2">
      <c r="A15983" s="2" t="s">
        <v>34188</v>
      </c>
      <c r="B15983" s="2" t="s">
        <v>34189</v>
      </c>
    </row>
    <row r="15984" spans="1:2" x14ac:dyDescent="0.2">
      <c r="A15984" s="2" t="s">
        <v>34190</v>
      </c>
      <c r="B15984" s="2" t="s">
        <v>34191</v>
      </c>
    </row>
    <row r="15985" spans="1:2" x14ac:dyDescent="0.2">
      <c r="A15985" s="2" t="s">
        <v>34192</v>
      </c>
      <c r="B15985" s="2" t="s">
        <v>34193</v>
      </c>
    </row>
    <row r="15986" spans="1:2" x14ac:dyDescent="0.2">
      <c r="A15986" s="2" t="s">
        <v>34194</v>
      </c>
      <c r="B15986" s="2" t="s">
        <v>34195</v>
      </c>
    </row>
    <row r="15987" spans="1:2" x14ac:dyDescent="0.2">
      <c r="A15987" s="2" t="s">
        <v>34196</v>
      </c>
      <c r="B15987" s="2" t="s">
        <v>34197</v>
      </c>
    </row>
    <row r="15988" spans="1:2" x14ac:dyDescent="0.2">
      <c r="A15988" s="2" t="s">
        <v>34198</v>
      </c>
      <c r="B15988" s="2" t="s">
        <v>34199</v>
      </c>
    </row>
    <row r="15989" spans="1:2" x14ac:dyDescent="0.2">
      <c r="A15989" s="2" t="s">
        <v>34200</v>
      </c>
      <c r="B15989" s="2" t="s">
        <v>34201</v>
      </c>
    </row>
    <row r="15990" spans="1:2" x14ac:dyDescent="0.2">
      <c r="A15990" s="2" t="s">
        <v>34202</v>
      </c>
      <c r="B15990" s="2" t="s">
        <v>34203</v>
      </c>
    </row>
    <row r="15991" spans="1:2" x14ac:dyDescent="0.2">
      <c r="A15991" s="2" t="s">
        <v>34204</v>
      </c>
      <c r="B15991" s="2" t="s">
        <v>34205</v>
      </c>
    </row>
    <row r="15992" spans="1:2" x14ac:dyDescent="0.2">
      <c r="A15992" s="2" t="s">
        <v>34206</v>
      </c>
      <c r="B15992" s="2" t="s">
        <v>34207</v>
      </c>
    </row>
    <row r="15993" spans="1:2" x14ac:dyDescent="0.2">
      <c r="A15993" s="2" t="s">
        <v>34208</v>
      </c>
      <c r="B15993" s="2" t="s">
        <v>34209</v>
      </c>
    </row>
    <row r="15994" spans="1:2" x14ac:dyDescent="0.2">
      <c r="A15994" s="2" t="s">
        <v>34210</v>
      </c>
      <c r="B15994" s="2" t="s">
        <v>34211</v>
      </c>
    </row>
    <row r="15995" spans="1:2" x14ac:dyDescent="0.2">
      <c r="A15995" s="2" t="s">
        <v>34212</v>
      </c>
      <c r="B15995" s="2" t="s">
        <v>34213</v>
      </c>
    </row>
    <row r="15996" spans="1:2" x14ac:dyDescent="0.2">
      <c r="A15996" s="2" t="s">
        <v>34214</v>
      </c>
      <c r="B15996" s="2" t="s">
        <v>34215</v>
      </c>
    </row>
    <row r="15997" spans="1:2" x14ac:dyDescent="0.2">
      <c r="A15997" s="2" t="s">
        <v>34216</v>
      </c>
      <c r="B15997" s="2" t="s">
        <v>34217</v>
      </c>
    </row>
    <row r="15998" spans="1:2" x14ac:dyDescent="0.2">
      <c r="A15998" s="2" t="s">
        <v>34218</v>
      </c>
      <c r="B15998" s="2" t="s">
        <v>34219</v>
      </c>
    </row>
    <row r="15999" spans="1:2" x14ac:dyDescent="0.2">
      <c r="A15999" s="2" t="s">
        <v>34220</v>
      </c>
      <c r="B15999" s="2" t="s">
        <v>34221</v>
      </c>
    </row>
    <row r="16000" spans="1:2" x14ac:dyDescent="0.2">
      <c r="A16000" s="2" t="s">
        <v>34222</v>
      </c>
      <c r="B16000" s="2" t="s">
        <v>34223</v>
      </c>
    </row>
    <row r="16001" spans="1:2" x14ac:dyDescent="0.2">
      <c r="A16001" s="2" t="s">
        <v>34224</v>
      </c>
      <c r="B16001" s="2" t="s">
        <v>34225</v>
      </c>
    </row>
    <row r="16002" spans="1:2" x14ac:dyDescent="0.2">
      <c r="A16002" s="2" t="s">
        <v>34226</v>
      </c>
      <c r="B16002" s="2" t="s">
        <v>34227</v>
      </c>
    </row>
    <row r="16003" spans="1:2" x14ac:dyDescent="0.2">
      <c r="A16003" s="2" t="s">
        <v>34228</v>
      </c>
      <c r="B16003" s="2" t="s">
        <v>34229</v>
      </c>
    </row>
    <row r="16004" spans="1:2" x14ac:dyDescent="0.2">
      <c r="A16004" s="2" t="s">
        <v>34230</v>
      </c>
      <c r="B16004" s="2" t="s">
        <v>34231</v>
      </c>
    </row>
    <row r="16005" spans="1:2" x14ac:dyDescent="0.2">
      <c r="A16005" s="2" t="s">
        <v>34232</v>
      </c>
      <c r="B16005" s="2" t="s">
        <v>34233</v>
      </c>
    </row>
    <row r="16006" spans="1:2" x14ac:dyDescent="0.2">
      <c r="A16006" s="2" t="s">
        <v>34234</v>
      </c>
      <c r="B16006" s="2" t="s">
        <v>34235</v>
      </c>
    </row>
    <row r="16007" spans="1:2" x14ac:dyDescent="0.2">
      <c r="A16007" s="2" t="s">
        <v>34236</v>
      </c>
      <c r="B16007" s="2" t="s">
        <v>34237</v>
      </c>
    </row>
    <row r="16008" spans="1:2" x14ac:dyDescent="0.2">
      <c r="A16008" s="2" t="s">
        <v>34238</v>
      </c>
      <c r="B16008" s="2" t="s">
        <v>34239</v>
      </c>
    </row>
    <row r="16009" spans="1:2" x14ac:dyDescent="0.2">
      <c r="A16009" s="2" t="s">
        <v>34240</v>
      </c>
      <c r="B16009" s="2" t="s">
        <v>34241</v>
      </c>
    </row>
    <row r="16010" spans="1:2" x14ac:dyDescent="0.2">
      <c r="A16010" s="2" t="s">
        <v>34242</v>
      </c>
      <c r="B16010" s="2" t="s">
        <v>34243</v>
      </c>
    </row>
    <row r="16011" spans="1:2" x14ac:dyDescent="0.2">
      <c r="A16011" s="2" t="s">
        <v>34244</v>
      </c>
      <c r="B16011" s="2" t="s">
        <v>34245</v>
      </c>
    </row>
    <row r="16012" spans="1:2" x14ac:dyDescent="0.2">
      <c r="A16012" s="2" t="s">
        <v>34246</v>
      </c>
      <c r="B16012" s="2" t="s">
        <v>34247</v>
      </c>
    </row>
    <row r="16013" spans="1:2" x14ac:dyDescent="0.2">
      <c r="A16013" s="2" t="s">
        <v>34248</v>
      </c>
      <c r="B16013" s="2" t="s">
        <v>34249</v>
      </c>
    </row>
    <row r="16014" spans="1:2" x14ac:dyDescent="0.2">
      <c r="A16014" s="2" t="s">
        <v>34250</v>
      </c>
      <c r="B16014" s="2" t="s">
        <v>34251</v>
      </c>
    </row>
    <row r="16015" spans="1:2" x14ac:dyDescent="0.2">
      <c r="A16015" s="2" t="s">
        <v>34252</v>
      </c>
      <c r="B16015" s="2" t="s">
        <v>34253</v>
      </c>
    </row>
    <row r="16016" spans="1:2" x14ac:dyDescent="0.2">
      <c r="A16016" s="2" t="s">
        <v>34254</v>
      </c>
      <c r="B16016" s="2" t="s">
        <v>34255</v>
      </c>
    </row>
    <row r="16017" spans="1:2" x14ac:dyDescent="0.2">
      <c r="A16017" s="2" t="s">
        <v>34256</v>
      </c>
      <c r="B16017" s="2" t="s">
        <v>34257</v>
      </c>
    </row>
    <row r="16018" spans="1:2" x14ac:dyDescent="0.2">
      <c r="A16018" s="2" t="s">
        <v>34258</v>
      </c>
      <c r="B16018" s="2" t="s">
        <v>34259</v>
      </c>
    </row>
    <row r="16019" spans="1:2" x14ac:dyDescent="0.2">
      <c r="A16019" s="2" t="s">
        <v>34260</v>
      </c>
      <c r="B16019" s="2" t="s">
        <v>34261</v>
      </c>
    </row>
    <row r="16020" spans="1:2" x14ac:dyDescent="0.2">
      <c r="A16020" s="2" t="s">
        <v>34262</v>
      </c>
      <c r="B16020" s="2" t="s">
        <v>34263</v>
      </c>
    </row>
    <row r="16021" spans="1:2" x14ac:dyDescent="0.2">
      <c r="A16021" s="2" t="s">
        <v>34264</v>
      </c>
      <c r="B16021" s="2" t="s">
        <v>34265</v>
      </c>
    </row>
    <row r="16022" spans="1:2" x14ac:dyDescent="0.2">
      <c r="A16022" s="2" t="s">
        <v>34266</v>
      </c>
      <c r="B16022" s="2" t="s">
        <v>34267</v>
      </c>
    </row>
    <row r="16023" spans="1:2" x14ac:dyDescent="0.2">
      <c r="A16023" s="2" t="s">
        <v>34268</v>
      </c>
      <c r="B16023" s="2" t="s">
        <v>34269</v>
      </c>
    </row>
    <row r="16024" spans="1:2" x14ac:dyDescent="0.2">
      <c r="A16024" s="2" t="s">
        <v>34270</v>
      </c>
      <c r="B16024" s="2" t="s">
        <v>34271</v>
      </c>
    </row>
    <row r="16025" spans="1:2" x14ac:dyDescent="0.2">
      <c r="A16025" s="2" t="s">
        <v>34272</v>
      </c>
      <c r="B16025" s="2" t="s">
        <v>34273</v>
      </c>
    </row>
    <row r="16026" spans="1:2" x14ac:dyDescent="0.2">
      <c r="A16026" s="2" t="s">
        <v>34274</v>
      </c>
      <c r="B16026" s="2" t="s">
        <v>34275</v>
      </c>
    </row>
    <row r="16027" spans="1:2" x14ac:dyDescent="0.2">
      <c r="A16027" s="2" t="s">
        <v>34276</v>
      </c>
      <c r="B16027" s="2" t="s">
        <v>34277</v>
      </c>
    </row>
    <row r="16028" spans="1:2" x14ac:dyDescent="0.2">
      <c r="A16028" s="2" t="s">
        <v>34278</v>
      </c>
      <c r="B16028" s="2" t="s">
        <v>34279</v>
      </c>
    </row>
    <row r="16029" spans="1:2" x14ac:dyDescent="0.2">
      <c r="A16029" s="2" t="s">
        <v>34280</v>
      </c>
      <c r="B16029" s="2" t="s">
        <v>34281</v>
      </c>
    </row>
    <row r="16030" spans="1:2" x14ac:dyDescent="0.2">
      <c r="A16030" s="2" t="s">
        <v>34282</v>
      </c>
      <c r="B16030" s="2" t="s">
        <v>34283</v>
      </c>
    </row>
    <row r="16031" spans="1:2" x14ac:dyDescent="0.2">
      <c r="A16031" s="2" t="s">
        <v>34284</v>
      </c>
      <c r="B16031" s="2" t="s">
        <v>34285</v>
      </c>
    </row>
    <row r="16032" spans="1:2" x14ac:dyDescent="0.2">
      <c r="A16032" s="2" t="s">
        <v>34286</v>
      </c>
      <c r="B16032" s="2" t="s">
        <v>34287</v>
      </c>
    </row>
    <row r="16033" spans="1:2" x14ac:dyDescent="0.2">
      <c r="A16033" s="2" t="s">
        <v>34288</v>
      </c>
      <c r="B16033" s="2" t="s">
        <v>34289</v>
      </c>
    </row>
    <row r="16034" spans="1:2" x14ac:dyDescent="0.2">
      <c r="A16034" s="2" t="s">
        <v>34290</v>
      </c>
      <c r="B16034" s="2" t="s">
        <v>34291</v>
      </c>
    </row>
    <row r="16035" spans="1:2" x14ac:dyDescent="0.2">
      <c r="A16035" s="2" t="s">
        <v>34292</v>
      </c>
      <c r="B16035" s="2" t="s">
        <v>34293</v>
      </c>
    </row>
    <row r="16036" spans="1:2" x14ac:dyDescent="0.2">
      <c r="A16036" s="2" t="s">
        <v>34294</v>
      </c>
      <c r="B16036" s="2" t="s">
        <v>34295</v>
      </c>
    </row>
    <row r="16037" spans="1:2" x14ac:dyDescent="0.2">
      <c r="A16037" s="2" t="s">
        <v>34296</v>
      </c>
      <c r="B16037" s="2" t="s">
        <v>34297</v>
      </c>
    </row>
    <row r="16038" spans="1:2" x14ac:dyDescent="0.2">
      <c r="A16038" s="2" t="s">
        <v>34298</v>
      </c>
      <c r="B16038" s="2" t="s">
        <v>34299</v>
      </c>
    </row>
    <row r="16039" spans="1:2" x14ac:dyDescent="0.2">
      <c r="A16039" s="2" t="s">
        <v>34300</v>
      </c>
      <c r="B16039" s="2" t="s">
        <v>34301</v>
      </c>
    </row>
    <row r="16040" spans="1:2" x14ac:dyDescent="0.2">
      <c r="A16040" s="2" t="s">
        <v>34302</v>
      </c>
      <c r="B16040" s="2" t="s">
        <v>34303</v>
      </c>
    </row>
    <row r="16041" spans="1:2" x14ac:dyDescent="0.2">
      <c r="A16041" s="2" t="s">
        <v>34304</v>
      </c>
      <c r="B16041" s="2" t="s">
        <v>34305</v>
      </c>
    </row>
    <row r="16042" spans="1:2" x14ac:dyDescent="0.2">
      <c r="A16042" s="2" t="s">
        <v>34306</v>
      </c>
      <c r="B16042" s="2" t="s">
        <v>34307</v>
      </c>
    </row>
    <row r="16043" spans="1:2" x14ac:dyDescent="0.2">
      <c r="A16043" s="2" t="s">
        <v>34308</v>
      </c>
      <c r="B16043" s="2" t="s">
        <v>34309</v>
      </c>
    </row>
    <row r="16044" spans="1:2" x14ac:dyDescent="0.2">
      <c r="A16044" s="2" t="s">
        <v>34310</v>
      </c>
      <c r="B16044" s="2" t="s">
        <v>34311</v>
      </c>
    </row>
    <row r="16045" spans="1:2" x14ac:dyDescent="0.2">
      <c r="A16045" s="2" t="s">
        <v>34312</v>
      </c>
      <c r="B16045" s="2" t="s">
        <v>34313</v>
      </c>
    </row>
    <row r="16046" spans="1:2" x14ac:dyDescent="0.2">
      <c r="A16046" s="2" t="s">
        <v>34314</v>
      </c>
      <c r="B16046" s="2" t="s">
        <v>34315</v>
      </c>
    </row>
    <row r="16047" spans="1:2" x14ac:dyDescent="0.2">
      <c r="A16047" s="2" t="s">
        <v>34316</v>
      </c>
      <c r="B16047" s="2" t="s">
        <v>34317</v>
      </c>
    </row>
    <row r="16048" spans="1:2" x14ac:dyDescent="0.2">
      <c r="A16048" s="2" t="s">
        <v>34318</v>
      </c>
      <c r="B16048" s="2" t="s">
        <v>34319</v>
      </c>
    </row>
    <row r="16049" spans="1:2" x14ac:dyDescent="0.2">
      <c r="A16049" s="2" t="s">
        <v>34320</v>
      </c>
      <c r="B16049" s="2" t="s">
        <v>34321</v>
      </c>
    </row>
    <row r="16050" spans="1:2" x14ac:dyDescent="0.2">
      <c r="A16050" s="2" t="s">
        <v>34322</v>
      </c>
      <c r="B16050" s="2" t="s">
        <v>34323</v>
      </c>
    </row>
    <row r="16051" spans="1:2" x14ac:dyDescent="0.2">
      <c r="A16051" s="2" t="s">
        <v>34324</v>
      </c>
      <c r="B16051" s="2" t="s">
        <v>34325</v>
      </c>
    </row>
    <row r="16052" spans="1:2" x14ac:dyDescent="0.2">
      <c r="A16052" s="2" t="s">
        <v>34326</v>
      </c>
      <c r="B16052" s="2" t="s">
        <v>34327</v>
      </c>
    </row>
    <row r="16053" spans="1:2" x14ac:dyDescent="0.2">
      <c r="A16053" s="2" t="s">
        <v>34328</v>
      </c>
      <c r="B16053" s="2" t="s">
        <v>34329</v>
      </c>
    </row>
    <row r="16054" spans="1:2" x14ac:dyDescent="0.2">
      <c r="A16054" s="2" t="s">
        <v>34330</v>
      </c>
      <c r="B16054" s="2" t="s">
        <v>34331</v>
      </c>
    </row>
    <row r="16055" spans="1:2" x14ac:dyDescent="0.2">
      <c r="A16055" s="2" t="s">
        <v>34332</v>
      </c>
      <c r="B16055" s="2" t="s">
        <v>34333</v>
      </c>
    </row>
    <row r="16056" spans="1:2" x14ac:dyDescent="0.2">
      <c r="A16056" s="2" t="s">
        <v>34334</v>
      </c>
      <c r="B16056" s="2" t="s">
        <v>34335</v>
      </c>
    </row>
    <row r="16057" spans="1:2" x14ac:dyDescent="0.2">
      <c r="A16057" s="2" t="s">
        <v>34336</v>
      </c>
      <c r="B16057" s="2" t="s">
        <v>34337</v>
      </c>
    </row>
    <row r="16058" spans="1:2" x14ac:dyDescent="0.2">
      <c r="A16058" s="2" t="s">
        <v>34338</v>
      </c>
      <c r="B16058" s="2" t="s">
        <v>34339</v>
      </c>
    </row>
    <row r="16059" spans="1:2" x14ac:dyDescent="0.2">
      <c r="A16059" s="2" t="s">
        <v>34340</v>
      </c>
      <c r="B16059" s="2" t="s">
        <v>34341</v>
      </c>
    </row>
    <row r="16060" spans="1:2" x14ac:dyDescent="0.2">
      <c r="A16060" s="2" t="s">
        <v>34342</v>
      </c>
      <c r="B16060" s="2" t="s">
        <v>34343</v>
      </c>
    </row>
    <row r="16061" spans="1:2" x14ac:dyDescent="0.2">
      <c r="A16061" s="2" t="s">
        <v>34344</v>
      </c>
      <c r="B16061" s="2" t="s">
        <v>34345</v>
      </c>
    </row>
    <row r="16062" spans="1:2" x14ac:dyDescent="0.2">
      <c r="A16062" s="2" t="s">
        <v>34346</v>
      </c>
      <c r="B16062" s="2" t="s">
        <v>34347</v>
      </c>
    </row>
    <row r="16063" spans="1:2" x14ac:dyDescent="0.2">
      <c r="A16063" s="2" t="s">
        <v>34348</v>
      </c>
      <c r="B16063" s="2" t="s">
        <v>34349</v>
      </c>
    </row>
    <row r="16064" spans="1:2" x14ac:dyDescent="0.2">
      <c r="A16064" s="2" t="s">
        <v>34350</v>
      </c>
      <c r="B16064" s="2" t="s">
        <v>34351</v>
      </c>
    </row>
    <row r="16065" spans="1:2" x14ac:dyDescent="0.2">
      <c r="A16065" s="2" t="s">
        <v>34352</v>
      </c>
      <c r="B16065" s="2" t="s">
        <v>34353</v>
      </c>
    </row>
    <row r="16066" spans="1:2" x14ac:dyDescent="0.2">
      <c r="A16066" s="2" t="s">
        <v>34354</v>
      </c>
      <c r="B16066" s="2" t="s">
        <v>34355</v>
      </c>
    </row>
    <row r="16067" spans="1:2" x14ac:dyDescent="0.2">
      <c r="A16067" s="2" t="s">
        <v>34356</v>
      </c>
      <c r="B16067" s="2" t="s">
        <v>34357</v>
      </c>
    </row>
    <row r="16068" spans="1:2" x14ac:dyDescent="0.2">
      <c r="A16068" s="2" t="s">
        <v>34358</v>
      </c>
      <c r="B16068" s="2" t="s">
        <v>34359</v>
      </c>
    </row>
    <row r="16069" spans="1:2" x14ac:dyDescent="0.2">
      <c r="A16069" s="2" t="s">
        <v>34360</v>
      </c>
      <c r="B16069" s="2" t="s">
        <v>34361</v>
      </c>
    </row>
    <row r="16070" spans="1:2" x14ac:dyDescent="0.2">
      <c r="A16070" s="2" t="s">
        <v>34362</v>
      </c>
      <c r="B16070" s="2" t="s">
        <v>34363</v>
      </c>
    </row>
    <row r="16071" spans="1:2" x14ac:dyDescent="0.2">
      <c r="A16071" s="2" t="s">
        <v>34364</v>
      </c>
      <c r="B16071" s="2" t="s">
        <v>34365</v>
      </c>
    </row>
    <row r="16072" spans="1:2" x14ac:dyDescent="0.2">
      <c r="A16072" s="2" t="s">
        <v>34366</v>
      </c>
      <c r="B16072" s="2" t="s">
        <v>34367</v>
      </c>
    </row>
    <row r="16073" spans="1:2" x14ac:dyDescent="0.2">
      <c r="A16073" s="2" t="s">
        <v>34368</v>
      </c>
      <c r="B16073" s="2" t="s">
        <v>34369</v>
      </c>
    </row>
    <row r="16074" spans="1:2" x14ac:dyDescent="0.2">
      <c r="A16074" s="2" t="s">
        <v>34370</v>
      </c>
      <c r="B16074" s="2" t="s">
        <v>34371</v>
      </c>
    </row>
    <row r="16075" spans="1:2" x14ac:dyDescent="0.2">
      <c r="A16075" s="2" t="s">
        <v>34372</v>
      </c>
      <c r="B16075" s="2" t="s">
        <v>34373</v>
      </c>
    </row>
    <row r="16076" spans="1:2" x14ac:dyDescent="0.2">
      <c r="A16076" s="2" t="s">
        <v>34374</v>
      </c>
      <c r="B16076" s="2" t="s">
        <v>34375</v>
      </c>
    </row>
    <row r="16077" spans="1:2" x14ac:dyDescent="0.2">
      <c r="A16077" s="2" t="s">
        <v>34376</v>
      </c>
      <c r="B16077" s="2" t="s">
        <v>34377</v>
      </c>
    </row>
    <row r="16078" spans="1:2" x14ac:dyDescent="0.2">
      <c r="A16078" s="2" t="s">
        <v>34378</v>
      </c>
      <c r="B16078" s="2" t="s">
        <v>34379</v>
      </c>
    </row>
    <row r="16079" spans="1:2" x14ac:dyDescent="0.2">
      <c r="A16079" s="2" t="s">
        <v>34380</v>
      </c>
      <c r="B16079" s="2" t="s">
        <v>34381</v>
      </c>
    </row>
    <row r="16080" spans="1:2" x14ac:dyDescent="0.2">
      <c r="A16080" s="2" t="s">
        <v>34382</v>
      </c>
      <c r="B16080" s="2" t="s">
        <v>34383</v>
      </c>
    </row>
    <row r="16081" spans="1:2" x14ac:dyDescent="0.2">
      <c r="A16081" s="2" t="s">
        <v>34384</v>
      </c>
      <c r="B16081" s="2" t="s">
        <v>34385</v>
      </c>
    </row>
    <row r="16082" spans="1:2" x14ac:dyDescent="0.2">
      <c r="A16082" s="2" t="s">
        <v>34386</v>
      </c>
      <c r="B16082" s="2" t="s">
        <v>34387</v>
      </c>
    </row>
    <row r="16083" spans="1:2" x14ac:dyDescent="0.2">
      <c r="A16083" s="2" t="s">
        <v>34388</v>
      </c>
      <c r="B16083" s="2" t="s">
        <v>34389</v>
      </c>
    </row>
    <row r="16084" spans="1:2" x14ac:dyDescent="0.2">
      <c r="A16084" s="2" t="s">
        <v>34390</v>
      </c>
      <c r="B16084" s="2" t="s">
        <v>34391</v>
      </c>
    </row>
    <row r="16085" spans="1:2" x14ac:dyDescent="0.2">
      <c r="A16085" s="2" t="s">
        <v>34392</v>
      </c>
      <c r="B16085" s="2" t="s">
        <v>34393</v>
      </c>
    </row>
    <row r="16086" spans="1:2" x14ac:dyDescent="0.2">
      <c r="A16086" s="2" t="s">
        <v>34394</v>
      </c>
      <c r="B16086" s="2" t="s">
        <v>34395</v>
      </c>
    </row>
    <row r="16087" spans="1:2" x14ac:dyDescent="0.2">
      <c r="A16087" s="2" t="s">
        <v>34396</v>
      </c>
      <c r="B16087" s="2" t="s">
        <v>34397</v>
      </c>
    </row>
    <row r="16088" spans="1:2" x14ac:dyDescent="0.2">
      <c r="A16088" s="2" t="s">
        <v>34398</v>
      </c>
      <c r="B16088" s="2" t="s">
        <v>34399</v>
      </c>
    </row>
    <row r="16089" spans="1:2" x14ac:dyDescent="0.2">
      <c r="A16089" s="2" t="s">
        <v>34400</v>
      </c>
      <c r="B16089" s="2" t="s">
        <v>34401</v>
      </c>
    </row>
    <row r="16090" spans="1:2" x14ac:dyDescent="0.2">
      <c r="A16090" s="2" t="s">
        <v>34402</v>
      </c>
      <c r="B16090" s="2" t="s">
        <v>34403</v>
      </c>
    </row>
    <row r="16091" spans="1:2" x14ac:dyDescent="0.2">
      <c r="A16091" s="2" t="s">
        <v>34404</v>
      </c>
      <c r="B16091" s="2" t="s">
        <v>34405</v>
      </c>
    </row>
    <row r="16092" spans="1:2" x14ac:dyDescent="0.2">
      <c r="A16092" s="2" t="s">
        <v>34406</v>
      </c>
      <c r="B16092" s="2" t="s">
        <v>34407</v>
      </c>
    </row>
    <row r="16093" spans="1:2" x14ac:dyDescent="0.2">
      <c r="A16093" s="2" t="s">
        <v>34408</v>
      </c>
      <c r="B16093" s="2" t="s">
        <v>34409</v>
      </c>
    </row>
    <row r="16094" spans="1:2" x14ac:dyDescent="0.2">
      <c r="A16094" s="2" t="s">
        <v>34410</v>
      </c>
      <c r="B16094" s="2" t="s">
        <v>34411</v>
      </c>
    </row>
    <row r="16095" spans="1:2" x14ac:dyDescent="0.2">
      <c r="A16095" s="2" t="s">
        <v>34412</v>
      </c>
      <c r="B16095" s="2" t="s">
        <v>34413</v>
      </c>
    </row>
    <row r="16096" spans="1:2" x14ac:dyDescent="0.2">
      <c r="A16096" s="2" t="s">
        <v>34414</v>
      </c>
      <c r="B16096" s="2" t="s">
        <v>34415</v>
      </c>
    </row>
    <row r="16097" spans="1:2" x14ac:dyDescent="0.2">
      <c r="A16097" s="2" t="s">
        <v>34416</v>
      </c>
      <c r="B16097" s="2" t="s">
        <v>34417</v>
      </c>
    </row>
    <row r="16098" spans="1:2" x14ac:dyDescent="0.2">
      <c r="A16098" s="2" t="s">
        <v>34418</v>
      </c>
      <c r="B16098" s="2" t="s">
        <v>34419</v>
      </c>
    </row>
    <row r="16099" spans="1:2" x14ac:dyDescent="0.2">
      <c r="A16099" s="2" t="s">
        <v>34420</v>
      </c>
      <c r="B16099" s="2" t="s">
        <v>34421</v>
      </c>
    </row>
    <row r="16100" spans="1:2" x14ac:dyDescent="0.2">
      <c r="A16100" s="2" t="s">
        <v>34422</v>
      </c>
      <c r="B16100" s="2" t="s">
        <v>34423</v>
      </c>
    </row>
    <row r="16101" spans="1:2" x14ac:dyDescent="0.2">
      <c r="A16101" s="2" t="s">
        <v>34424</v>
      </c>
      <c r="B16101" s="2" t="s">
        <v>34425</v>
      </c>
    </row>
    <row r="16102" spans="1:2" x14ac:dyDescent="0.2">
      <c r="A16102" s="2" t="s">
        <v>34426</v>
      </c>
      <c r="B16102" s="2" t="s">
        <v>34427</v>
      </c>
    </row>
    <row r="16103" spans="1:2" x14ac:dyDescent="0.2">
      <c r="A16103" s="2" t="s">
        <v>34428</v>
      </c>
      <c r="B16103" s="2" t="s">
        <v>34429</v>
      </c>
    </row>
    <row r="16104" spans="1:2" x14ac:dyDescent="0.2">
      <c r="A16104" s="2" t="s">
        <v>34430</v>
      </c>
      <c r="B16104" s="2" t="s">
        <v>34431</v>
      </c>
    </row>
    <row r="16105" spans="1:2" x14ac:dyDescent="0.2">
      <c r="A16105" s="2" t="s">
        <v>34432</v>
      </c>
      <c r="B16105" s="2" t="s">
        <v>34433</v>
      </c>
    </row>
    <row r="16106" spans="1:2" x14ac:dyDescent="0.2">
      <c r="A16106" s="2" t="s">
        <v>34434</v>
      </c>
      <c r="B16106" s="2" t="s">
        <v>34435</v>
      </c>
    </row>
    <row r="16107" spans="1:2" x14ac:dyDescent="0.2">
      <c r="A16107" s="2" t="s">
        <v>34436</v>
      </c>
      <c r="B16107" s="2" t="s">
        <v>34437</v>
      </c>
    </row>
    <row r="16108" spans="1:2" x14ac:dyDescent="0.2">
      <c r="A16108" s="2" t="s">
        <v>34438</v>
      </c>
      <c r="B16108" s="2" t="s">
        <v>34439</v>
      </c>
    </row>
    <row r="16109" spans="1:2" x14ac:dyDescent="0.2">
      <c r="A16109" s="2" t="s">
        <v>34440</v>
      </c>
      <c r="B16109" s="2" t="s">
        <v>34441</v>
      </c>
    </row>
    <row r="16110" spans="1:2" x14ac:dyDescent="0.2">
      <c r="A16110" s="2" t="s">
        <v>34442</v>
      </c>
      <c r="B16110" s="2" t="s">
        <v>34443</v>
      </c>
    </row>
    <row r="16111" spans="1:2" x14ac:dyDescent="0.2">
      <c r="A16111" s="2" t="s">
        <v>34444</v>
      </c>
      <c r="B16111" s="2" t="s">
        <v>34445</v>
      </c>
    </row>
    <row r="16112" spans="1:2" x14ac:dyDescent="0.2">
      <c r="A16112" s="2" t="s">
        <v>34446</v>
      </c>
      <c r="B16112" s="2" t="s">
        <v>34447</v>
      </c>
    </row>
    <row r="16113" spans="1:2" x14ac:dyDescent="0.2">
      <c r="A16113" s="2" t="s">
        <v>34448</v>
      </c>
      <c r="B16113" s="2" t="s">
        <v>34449</v>
      </c>
    </row>
    <row r="16114" spans="1:2" x14ac:dyDescent="0.2">
      <c r="A16114" s="2" t="s">
        <v>34450</v>
      </c>
      <c r="B16114" s="2" t="s">
        <v>34451</v>
      </c>
    </row>
    <row r="16115" spans="1:2" x14ac:dyDescent="0.2">
      <c r="A16115" s="2" t="s">
        <v>34452</v>
      </c>
      <c r="B16115" s="2" t="s">
        <v>34453</v>
      </c>
    </row>
    <row r="16116" spans="1:2" x14ac:dyDescent="0.2">
      <c r="A16116" s="2" t="s">
        <v>34454</v>
      </c>
      <c r="B16116" s="2" t="s">
        <v>34455</v>
      </c>
    </row>
    <row r="16117" spans="1:2" x14ac:dyDescent="0.2">
      <c r="A16117" s="2" t="s">
        <v>34456</v>
      </c>
      <c r="B16117" s="2" t="s">
        <v>34457</v>
      </c>
    </row>
    <row r="16118" spans="1:2" x14ac:dyDescent="0.2">
      <c r="A16118" s="2" t="s">
        <v>34458</v>
      </c>
      <c r="B16118" s="2" t="s">
        <v>34459</v>
      </c>
    </row>
    <row r="16119" spans="1:2" x14ac:dyDescent="0.2">
      <c r="A16119" s="2" t="s">
        <v>34460</v>
      </c>
      <c r="B16119" s="2" t="s">
        <v>34461</v>
      </c>
    </row>
    <row r="16120" spans="1:2" x14ac:dyDescent="0.2">
      <c r="A16120" s="2" t="s">
        <v>34462</v>
      </c>
      <c r="B16120" s="2" t="s">
        <v>34463</v>
      </c>
    </row>
    <row r="16121" spans="1:2" x14ac:dyDescent="0.2">
      <c r="A16121" s="2" t="s">
        <v>34464</v>
      </c>
      <c r="B16121" s="2" t="s">
        <v>34465</v>
      </c>
    </row>
    <row r="16122" spans="1:2" x14ac:dyDescent="0.2">
      <c r="A16122" s="2" t="s">
        <v>34466</v>
      </c>
      <c r="B16122" s="2" t="s">
        <v>34467</v>
      </c>
    </row>
    <row r="16123" spans="1:2" x14ac:dyDescent="0.2">
      <c r="A16123" s="2" t="s">
        <v>34468</v>
      </c>
      <c r="B16123" s="2" t="s">
        <v>34469</v>
      </c>
    </row>
    <row r="16124" spans="1:2" x14ac:dyDescent="0.2">
      <c r="A16124" s="2" t="s">
        <v>34470</v>
      </c>
      <c r="B16124" s="2" t="s">
        <v>34471</v>
      </c>
    </row>
    <row r="16125" spans="1:2" x14ac:dyDescent="0.2">
      <c r="A16125" s="2" t="s">
        <v>34472</v>
      </c>
      <c r="B16125" s="2" t="s">
        <v>34473</v>
      </c>
    </row>
    <row r="16126" spans="1:2" x14ac:dyDescent="0.2">
      <c r="A16126" s="2" t="s">
        <v>34474</v>
      </c>
      <c r="B16126" s="2" t="s">
        <v>34475</v>
      </c>
    </row>
    <row r="16127" spans="1:2" x14ac:dyDescent="0.2">
      <c r="A16127" s="2" t="s">
        <v>34476</v>
      </c>
      <c r="B16127" s="2" t="s">
        <v>34477</v>
      </c>
    </row>
    <row r="16128" spans="1:2" x14ac:dyDescent="0.2">
      <c r="A16128" s="2" t="s">
        <v>34478</v>
      </c>
      <c r="B16128" s="2" t="s">
        <v>34479</v>
      </c>
    </row>
    <row r="16129" spans="1:2" x14ac:dyDescent="0.2">
      <c r="A16129" s="2" t="s">
        <v>34480</v>
      </c>
      <c r="B16129" s="2" t="s">
        <v>34481</v>
      </c>
    </row>
    <row r="16130" spans="1:2" x14ac:dyDescent="0.2">
      <c r="A16130" s="2" t="s">
        <v>34482</v>
      </c>
      <c r="B16130" s="2" t="s">
        <v>34483</v>
      </c>
    </row>
    <row r="16131" spans="1:2" x14ac:dyDescent="0.2">
      <c r="A16131" s="2" t="s">
        <v>34484</v>
      </c>
      <c r="B16131" s="2" t="s">
        <v>34485</v>
      </c>
    </row>
    <row r="16132" spans="1:2" x14ac:dyDescent="0.2">
      <c r="A16132" s="2" t="s">
        <v>34486</v>
      </c>
      <c r="B16132" s="2" t="s">
        <v>34487</v>
      </c>
    </row>
    <row r="16133" spans="1:2" x14ac:dyDescent="0.2">
      <c r="A16133" s="2" t="s">
        <v>34488</v>
      </c>
      <c r="B16133" s="2" t="s">
        <v>34489</v>
      </c>
    </row>
    <row r="16134" spans="1:2" x14ac:dyDescent="0.2">
      <c r="A16134" s="2" t="s">
        <v>34490</v>
      </c>
      <c r="B16134" s="2" t="s">
        <v>34491</v>
      </c>
    </row>
    <row r="16135" spans="1:2" x14ac:dyDescent="0.2">
      <c r="A16135" s="2" t="s">
        <v>34492</v>
      </c>
      <c r="B16135" s="2" t="s">
        <v>34493</v>
      </c>
    </row>
    <row r="16136" spans="1:2" x14ac:dyDescent="0.2">
      <c r="A16136" s="2" t="s">
        <v>34494</v>
      </c>
      <c r="B16136" s="2" t="s">
        <v>34495</v>
      </c>
    </row>
    <row r="16137" spans="1:2" x14ac:dyDescent="0.2">
      <c r="A16137" s="2" t="s">
        <v>34496</v>
      </c>
      <c r="B16137" s="2" t="s">
        <v>34497</v>
      </c>
    </row>
    <row r="16138" spans="1:2" x14ac:dyDescent="0.2">
      <c r="A16138" s="2" t="s">
        <v>34498</v>
      </c>
      <c r="B16138" s="2" t="s">
        <v>34499</v>
      </c>
    </row>
    <row r="16139" spans="1:2" x14ac:dyDescent="0.2">
      <c r="A16139" s="2" t="s">
        <v>34500</v>
      </c>
      <c r="B16139" s="2" t="s">
        <v>34501</v>
      </c>
    </row>
    <row r="16140" spans="1:2" x14ac:dyDescent="0.2">
      <c r="A16140" s="2" t="s">
        <v>34502</v>
      </c>
      <c r="B16140" s="2" t="s">
        <v>34503</v>
      </c>
    </row>
    <row r="16141" spans="1:2" x14ac:dyDescent="0.2">
      <c r="A16141" s="2" t="s">
        <v>34504</v>
      </c>
      <c r="B16141" s="2" t="s">
        <v>34505</v>
      </c>
    </row>
    <row r="16142" spans="1:2" x14ac:dyDescent="0.2">
      <c r="A16142" s="2" t="s">
        <v>34506</v>
      </c>
      <c r="B16142" s="2" t="s">
        <v>34507</v>
      </c>
    </row>
    <row r="16143" spans="1:2" x14ac:dyDescent="0.2">
      <c r="A16143" s="2" t="s">
        <v>34508</v>
      </c>
      <c r="B16143" s="2" t="s">
        <v>34509</v>
      </c>
    </row>
    <row r="16144" spans="1:2" x14ac:dyDescent="0.2">
      <c r="A16144" s="2" t="s">
        <v>34510</v>
      </c>
      <c r="B16144" s="2" t="s">
        <v>34511</v>
      </c>
    </row>
    <row r="16145" spans="1:2" x14ac:dyDescent="0.2">
      <c r="A16145" s="2" t="s">
        <v>34512</v>
      </c>
      <c r="B16145" s="2" t="s">
        <v>34513</v>
      </c>
    </row>
    <row r="16146" spans="1:2" x14ac:dyDescent="0.2">
      <c r="A16146" s="2" t="s">
        <v>34514</v>
      </c>
      <c r="B16146" s="2" t="s">
        <v>34515</v>
      </c>
    </row>
    <row r="16147" spans="1:2" x14ac:dyDescent="0.2">
      <c r="A16147" s="2" t="s">
        <v>34516</v>
      </c>
      <c r="B16147" s="2" t="s">
        <v>34517</v>
      </c>
    </row>
    <row r="16148" spans="1:2" x14ac:dyDescent="0.2">
      <c r="A16148" s="2" t="s">
        <v>34518</v>
      </c>
      <c r="B16148" s="2" t="s">
        <v>34519</v>
      </c>
    </row>
    <row r="16149" spans="1:2" x14ac:dyDescent="0.2">
      <c r="A16149" s="2" t="s">
        <v>34520</v>
      </c>
      <c r="B16149" s="2" t="s">
        <v>34521</v>
      </c>
    </row>
    <row r="16150" spans="1:2" x14ac:dyDescent="0.2">
      <c r="A16150" s="2" t="s">
        <v>34522</v>
      </c>
      <c r="B16150" s="2" t="s">
        <v>34523</v>
      </c>
    </row>
    <row r="16151" spans="1:2" x14ac:dyDescent="0.2">
      <c r="A16151" s="2" t="s">
        <v>34524</v>
      </c>
      <c r="B16151" s="2" t="s">
        <v>34525</v>
      </c>
    </row>
    <row r="16152" spans="1:2" x14ac:dyDescent="0.2">
      <c r="A16152" s="2" t="s">
        <v>34526</v>
      </c>
      <c r="B16152" s="2" t="s">
        <v>34527</v>
      </c>
    </row>
    <row r="16153" spans="1:2" x14ac:dyDescent="0.2">
      <c r="A16153" s="2" t="s">
        <v>34528</v>
      </c>
      <c r="B16153" s="2" t="s">
        <v>34529</v>
      </c>
    </row>
    <row r="16154" spans="1:2" x14ac:dyDescent="0.2">
      <c r="A16154" s="2" t="s">
        <v>34530</v>
      </c>
      <c r="B16154" s="2" t="s">
        <v>34531</v>
      </c>
    </row>
    <row r="16155" spans="1:2" x14ac:dyDescent="0.2">
      <c r="A16155" s="2" t="s">
        <v>34532</v>
      </c>
      <c r="B16155" s="2" t="s">
        <v>34533</v>
      </c>
    </row>
    <row r="16156" spans="1:2" x14ac:dyDescent="0.2">
      <c r="A16156" s="2" t="s">
        <v>34534</v>
      </c>
      <c r="B16156" s="2" t="s">
        <v>34535</v>
      </c>
    </row>
    <row r="16157" spans="1:2" x14ac:dyDescent="0.2">
      <c r="A16157" s="2" t="s">
        <v>34536</v>
      </c>
      <c r="B16157" s="2" t="s">
        <v>34537</v>
      </c>
    </row>
    <row r="16158" spans="1:2" x14ac:dyDescent="0.2">
      <c r="A16158" s="2" t="s">
        <v>34538</v>
      </c>
      <c r="B16158" s="2" t="s">
        <v>34539</v>
      </c>
    </row>
    <row r="16159" spans="1:2" x14ac:dyDescent="0.2">
      <c r="A16159" s="2" t="s">
        <v>34540</v>
      </c>
      <c r="B16159" s="2" t="s">
        <v>34541</v>
      </c>
    </row>
    <row r="16160" spans="1:2" x14ac:dyDescent="0.2">
      <c r="A16160" s="2" t="s">
        <v>34542</v>
      </c>
      <c r="B16160" s="2" t="s">
        <v>34543</v>
      </c>
    </row>
    <row r="16161" spans="1:2" x14ac:dyDescent="0.2">
      <c r="A16161" s="2" t="s">
        <v>34544</v>
      </c>
      <c r="B16161" s="2" t="s">
        <v>34545</v>
      </c>
    </row>
    <row r="16162" spans="1:2" x14ac:dyDescent="0.2">
      <c r="A16162" s="2" t="s">
        <v>34546</v>
      </c>
      <c r="B16162" s="2" t="s">
        <v>34547</v>
      </c>
    </row>
    <row r="16163" spans="1:2" x14ac:dyDescent="0.2">
      <c r="A16163" s="2" t="s">
        <v>34548</v>
      </c>
      <c r="B16163" s="2" t="s">
        <v>34549</v>
      </c>
    </row>
    <row r="16164" spans="1:2" x14ac:dyDescent="0.2">
      <c r="A16164" s="2" t="s">
        <v>34550</v>
      </c>
      <c r="B16164" s="2" t="s">
        <v>34551</v>
      </c>
    </row>
    <row r="16165" spans="1:2" x14ac:dyDescent="0.2">
      <c r="A16165" s="2" t="s">
        <v>34552</v>
      </c>
      <c r="B16165" s="2" t="s">
        <v>34553</v>
      </c>
    </row>
    <row r="16166" spans="1:2" x14ac:dyDescent="0.2">
      <c r="A16166" s="2" t="s">
        <v>34554</v>
      </c>
      <c r="B16166" s="2" t="s">
        <v>34555</v>
      </c>
    </row>
    <row r="16167" spans="1:2" x14ac:dyDescent="0.2">
      <c r="A16167" s="2" t="s">
        <v>34556</v>
      </c>
      <c r="B16167" s="2" t="s">
        <v>34557</v>
      </c>
    </row>
    <row r="16168" spans="1:2" x14ac:dyDescent="0.2">
      <c r="A16168" s="2" t="s">
        <v>34558</v>
      </c>
      <c r="B16168" s="2" t="s">
        <v>34559</v>
      </c>
    </row>
    <row r="16169" spans="1:2" x14ac:dyDescent="0.2">
      <c r="A16169" s="2" t="s">
        <v>34560</v>
      </c>
      <c r="B16169" s="2" t="s">
        <v>34561</v>
      </c>
    </row>
    <row r="16170" spans="1:2" x14ac:dyDescent="0.2">
      <c r="A16170" s="2" t="s">
        <v>34562</v>
      </c>
      <c r="B16170" s="2" t="s">
        <v>34563</v>
      </c>
    </row>
    <row r="16171" spans="1:2" x14ac:dyDescent="0.2">
      <c r="A16171" s="2" t="s">
        <v>34564</v>
      </c>
      <c r="B16171" s="2" t="s">
        <v>34565</v>
      </c>
    </row>
    <row r="16172" spans="1:2" x14ac:dyDescent="0.2">
      <c r="A16172" s="2" t="s">
        <v>34566</v>
      </c>
      <c r="B16172" s="2" t="s">
        <v>34567</v>
      </c>
    </row>
    <row r="16173" spans="1:2" x14ac:dyDescent="0.2">
      <c r="A16173" s="2" t="s">
        <v>34568</v>
      </c>
      <c r="B16173" s="2" t="s">
        <v>34569</v>
      </c>
    </row>
    <row r="16174" spans="1:2" x14ac:dyDescent="0.2">
      <c r="A16174" s="2" t="s">
        <v>34570</v>
      </c>
      <c r="B16174" s="2" t="s">
        <v>34571</v>
      </c>
    </row>
    <row r="16175" spans="1:2" x14ac:dyDescent="0.2">
      <c r="A16175" s="2" t="s">
        <v>34572</v>
      </c>
      <c r="B16175" s="2" t="s">
        <v>34573</v>
      </c>
    </row>
    <row r="16176" spans="1:2" x14ac:dyDescent="0.2">
      <c r="A16176" s="2" t="s">
        <v>34574</v>
      </c>
      <c r="B16176" s="2" t="s">
        <v>34575</v>
      </c>
    </row>
    <row r="16177" spans="1:2" x14ac:dyDescent="0.2">
      <c r="A16177" s="2" t="s">
        <v>34576</v>
      </c>
      <c r="B16177" s="2" t="s">
        <v>34577</v>
      </c>
    </row>
    <row r="16178" spans="1:2" x14ac:dyDescent="0.2">
      <c r="A16178" s="2" t="s">
        <v>34578</v>
      </c>
      <c r="B16178" s="2" t="s">
        <v>34579</v>
      </c>
    </row>
    <row r="16179" spans="1:2" x14ac:dyDescent="0.2">
      <c r="A16179" s="2" t="s">
        <v>34580</v>
      </c>
      <c r="B16179" s="2" t="s">
        <v>34581</v>
      </c>
    </row>
    <row r="16180" spans="1:2" x14ac:dyDescent="0.2">
      <c r="A16180" s="2" t="s">
        <v>34582</v>
      </c>
      <c r="B16180" s="2" t="s">
        <v>34583</v>
      </c>
    </row>
    <row r="16181" spans="1:2" x14ac:dyDescent="0.2">
      <c r="A16181" s="2" t="s">
        <v>34584</v>
      </c>
      <c r="B16181" s="2" t="s">
        <v>34585</v>
      </c>
    </row>
    <row r="16182" spans="1:2" x14ac:dyDescent="0.2">
      <c r="A16182" s="2" t="s">
        <v>34586</v>
      </c>
      <c r="B16182" s="2" t="s">
        <v>34587</v>
      </c>
    </row>
    <row r="16183" spans="1:2" x14ac:dyDescent="0.2">
      <c r="A16183" s="2" t="s">
        <v>34588</v>
      </c>
      <c r="B16183" s="2" t="s">
        <v>34589</v>
      </c>
    </row>
    <row r="16184" spans="1:2" x14ac:dyDescent="0.2">
      <c r="A16184" s="2" t="s">
        <v>34590</v>
      </c>
      <c r="B16184" s="2" t="s">
        <v>34591</v>
      </c>
    </row>
    <row r="16185" spans="1:2" x14ac:dyDescent="0.2">
      <c r="A16185" s="2" t="s">
        <v>34592</v>
      </c>
      <c r="B16185" s="2" t="s">
        <v>34593</v>
      </c>
    </row>
    <row r="16186" spans="1:2" x14ac:dyDescent="0.2">
      <c r="A16186" s="2" t="s">
        <v>34594</v>
      </c>
      <c r="B16186" s="2" t="s">
        <v>34595</v>
      </c>
    </row>
    <row r="16187" spans="1:2" x14ac:dyDescent="0.2">
      <c r="A16187" s="2" t="s">
        <v>34596</v>
      </c>
      <c r="B16187" s="2" t="s">
        <v>34597</v>
      </c>
    </row>
    <row r="16188" spans="1:2" x14ac:dyDescent="0.2">
      <c r="A16188" s="2" t="s">
        <v>34598</v>
      </c>
      <c r="B16188" s="2" t="s">
        <v>34599</v>
      </c>
    </row>
    <row r="16189" spans="1:2" x14ac:dyDescent="0.2">
      <c r="A16189" s="2" t="s">
        <v>34600</v>
      </c>
      <c r="B16189" s="2" t="s">
        <v>34601</v>
      </c>
    </row>
    <row r="16190" spans="1:2" x14ac:dyDescent="0.2">
      <c r="A16190" s="2" t="s">
        <v>34602</v>
      </c>
      <c r="B16190" s="2" t="s">
        <v>34603</v>
      </c>
    </row>
    <row r="16191" spans="1:2" x14ac:dyDescent="0.2">
      <c r="A16191" s="2" t="s">
        <v>34604</v>
      </c>
      <c r="B16191" s="2" t="s">
        <v>34605</v>
      </c>
    </row>
    <row r="16192" spans="1:2" x14ac:dyDescent="0.2">
      <c r="A16192" s="2" t="s">
        <v>34606</v>
      </c>
      <c r="B16192" s="2" t="s">
        <v>34607</v>
      </c>
    </row>
    <row r="16193" spans="1:2" x14ac:dyDescent="0.2">
      <c r="A16193" s="2" t="s">
        <v>34608</v>
      </c>
      <c r="B16193" s="2" t="s">
        <v>34609</v>
      </c>
    </row>
    <row r="16194" spans="1:2" x14ac:dyDescent="0.2">
      <c r="A16194" s="2" t="s">
        <v>34610</v>
      </c>
      <c r="B16194" s="2" t="s">
        <v>34611</v>
      </c>
    </row>
    <row r="16195" spans="1:2" x14ac:dyDescent="0.2">
      <c r="A16195" s="2" t="s">
        <v>34612</v>
      </c>
      <c r="B16195" s="2" t="s">
        <v>34613</v>
      </c>
    </row>
    <row r="16196" spans="1:2" x14ac:dyDescent="0.2">
      <c r="A16196" s="2" t="s">
        <v>34614</v>
      </c>
      <c r="B16196" s="2" t="s">
        <v>34615</v>
      </c>
    </row>
    <row r="16197" spans="1:2" x14ac:dyDescent="0.2">
      <c r="A16197" s="2" t="s">
        <v>34616</v>
      </c>
      <c r="B16197" s="2" t="s">
        <v>34617</v>
      </c>
    </row>
    <row r="16198" spans="1:2" x14ac:dyDescent="0.2">
      <c r="A16198" s="2" t="s">
        <v>34618</v>
      </c>
      <c r="B16198" s="2" t="s">
        <v>34619</v>
      </c>
    </row>
    <row r="16199" spans="1:2" x14ac:dyDescent="0.2">
      <c r="A16199" s="2" t="s">
        <v>34620</v>
      </c>
      <c r="B16199" s="2" t="s">
        <v>34621</v>
      </c>
    </row>
    <row r="16200" spans="1:2" x14ac:dyDescent="0.2">
      <c r="A16200" s="2" t="s">
        <v>34622</v>
      </c>
      <c r="B16200" s="2" t="s">
        <v>34623</v>
      </c>
    </row>
    <row r="16201" spans="1:2" x14ac:dyDescent="0.2">
      <c r="A16201" s="2" t="s">
        <v>34624</v>
      </c>
      <c r="B16201" s="2" t="s">
        <v>34625</v>
      </c>
    </row>
    <row r="16202" spans="1:2" x14ac:dyDescent="0.2">
      <c r="A16202" s="2" t="s">
        <v>34626</v>
      </c>
      <c r="B16202" s="2" t="s">
        <v>34627</v>
      </c>
    </row>
    <row r="16203" spans="1:2" x14ac:dyDescent="0.2">
      <c r="A16203" s="2" t="s">
        <v>34628</v>
      </c>
      <c r="B16203" s="2" t="s">
        <v>34629</v>
      </c>
    </row>
    <row r="16204" spans="1:2" x14ac:dyDescent="0.2">
      <c r="A16204" s="2" t="s">
        <v>34630</v>
      </c>
      <c r="B16204" s="2" t="s">
        <v>34631</v>
      </c>
    </row>
    <row r="16205" spans="1:2" x14ac:dyDescent="0.2">
      <c r="A16205" s="2" t="s">
        <v>34632</v>
      </c>
      <c r="B16205" s="2" t="s">
        <v>34633</v>
      </c>
    </row>
    <row r="16206" spans="1:2" x14ac:dyDescent="0.2">
      <c r="A16206" s="2" t="s">
        <v>34634</v>
      </c>
      <c r="B16206" s="2" t="s">
        <v>34635</v>
      </c>
    </row>
    <row r="16207" spans="1:2" x14ac:dyDescent="0.2">
      <c r="A16207" s="2" t="s">
        <v>34636</v>
      </c>
      <c r="B16207" s="2" t="s">
        <v>34637</v>
      </c>
    </row>
    <row r="16208" spans="1:2" x14ac:dyDescent="0.2">
      <c r="A16208" s="2" t="s">
        <v>34638</v>
      </c>
      <c r="B16208" s="2" t="s">
        <v>34639</v>
      </c>
    </row>
    <row r="16209" spans="1:2" x14ac:dyDescent="0.2">
      <c r="A16209" s="2" t="s">
        <v>34640</v>
      </c>
      <c r="B16209" s="2" t="s">
        <v>34641</v>
      </c>
    </row>
    <row r="16210" spans="1:2" x14ac:dyDescent="0.2">
      <c r="A16210" s="2" t="s">
        <v>34642</v>
      </c>
      <c r="B16210" s="2" t="s">
        <v>34643</v>
      </c>
    </row>
    <row r="16211" spans="1:2" x14ac:dyDescent="0.2">
      <c r="A16211" s="2" t="s">
        <v>34644</v>
      </c>
      <c r="B16211" s="2" t="s">
        <v>34645</v>
      </c>
    </row>
    <row r="16212" spans="1:2" x14ac:dyDescent="0.2">
      <c r="A16212" s="2" t="s">
        <v>34646</v>
      </c>
      <c r="B16212" s="2" t="s">
        <v>34647</v>
      </c>
    </row>
    <row r="16213" spans="1:2" x14ac:dyDescent="0.2">
      <c r="A16213" s="2" t="s">
        <v>34648</v>
      </c>
      <c r="B16213" s="2" t="s">
        <v>34649</v>
      </c>
    </row>
    <row r="16214" spans="1:2" x14ac:dyDescent="0.2">
      <c r="A16214" s="2" t="s">
        <v>34650</v>
      </c>
      <c r="B16214" s="2" t="s">
        <v>34651</v>
      </c>
    </row>
    <row r="16215" spans="1:2" x14ac:dyDescent="0.2">
      <c r="A16215" s="2" t="s">
        <v>34652</v>
      </c>
      <c r="B16215" s="2" t="s">
        <v>34653</v>
      </c>
    </row>
    <row r="16216" spans="1:2" x14ac:dyDescent="0.2">
      <c r="A16216" s="2" t="s">
        <v>34654</v>
      </c>
      <c r="B16216" s="2" t="s">
        <v>34655</v>
      </c>
    </row>
    <row r="16217" spans="1:2" x14ac:dyDescent="0.2">
      <c r="A16217" s="2" t="s">
        <v>34656</v>
      </c>
      <c r="B16217" s="2" t="s">
        <v>34657</v>
      </c>
    </row>
    <row r="16218" spans="1:2" x14ac:dyDescent="0.2">
      <c r="A16218" s="2" t="s">
        <v>34658</v>
      </c>
      <c r="B16218" s="2" t="s">
        <v>34659</v>
      </c>
    </row>
    <row r="16219" spans="1:2" x14ac:dyDescent="0.2">
      <c r="A16219" s="2" t="s">
        <v>34660</v>
      </c>
      <c r="B16219" s="2" t="s">
        <v>34661</v>
      </c>
    </row>
    <row r="16220" spans="1:2" x14ac:dyDescent="0.2">
      <c r="A16220" s="2" t="s">
        <v>34662</v>
      </c>
      <c r="B16220" s="2" t="s">
        <v>34663</v>
      </c>
    </row>
    <row r="16221" spans="1:2" x14ac:dyDescent="0.2">
      <c r="A16221" s="2" t="s">
        <v>34664</v>
      </c>
      <c r="B16221" s="2" t="s">
        <v>34665</v>
      </c>
    </row>
    <row r="16222" spans="1:2" x14ac:dyDescent="0.2">
      <c r="A16222" s="2" t="s">
        <v>34666</v>
      </c>
      <c r="B16222" s="2" t="s">
        <v>34667</v>
      </c>
    </row>
    <row r="16223" spans="1:2" x14ac:dyDescent="0.2">
      <c r="A16223" s="2" t="s">
        <v>34668</v>
      </c>
      <c r="B16223" s="2" t="s">
        <v>34669</v>
      </c>
    </row>
    <row r="16224" spans="1:2" x14ac:dyDescent="0.2">
      <c r="A16224" s="2" t="s">
        <v>34670</v>
      </c>
      <c r="B16224" s="2" t="s">
        <v>34671</v>
      </c>
    </row>
    <row r="16225" spans="1:2" x14ac:dyDescent="0.2">
      <c r="A16225" s="2" t="s">
        <v>34672</v>
      </c>
      <c r="B16225" s="2" t="s">
        <v>34673</v>
      </c>
    </row>
    <row r="16226" spans="1:2" x14ac:dyDescent="0.2">
      <c r="A16226" s="2" t="s">
        <v>34674</v>
      </c>
      <c r="B16226" s="2" t="s">
        <v>34675</v>
      </c>
    </row>
    <row r="16227" spans="1:2" x14ac:dyDescent="0.2">
      <c r="A16227" s="2" t="s">
        <v>34676</v>
      </c>
      <c r="B16227" s="2" t="s">
        <v>34677</v>
      </c>
    </row>
    <row r="16228" spans="1:2" x14ac:dyDescent="0.2">
      <c r="A16228" s="2" t="s">
        <v>34678</v>
      </c>
      <c r="B16228" s="2" t="s">
        <v>34679</v>
      </c>
    </row>
    <row r="16229" spans="1:2" x14ac:dyDescent="0.2">
      <c r="A16229" s="2" t="s">
        <v>34680</v>
      </c>
      <c r="B16229" s="2" t="s">
        <v>34681</v>
      </c>
    </row>
    <row r="16230" spans="1:2" x14ac:dyDescent="0.2">
      <c r="A16230" s="2" t="s">
        <v>34682</v>
      </c>
      <c r="B16230" s="2" t="s">
        <v>34683</v>
      </c>
    </row>
    <row r="16231" spans="1:2" x14ac:dyDescent="0.2">
      <c r="A16231" s="2" t="s">
        <v>34684</v>
      </c>
      <c r="B16231" s="2" t="s">
        <v>34685</v>
      </c>
    </row>
    <row r="16232" spans="1:2" x14ac:dyDescent="0.2">
      <c r="A16232" s="2" t="s">
        <v>34686</v>
      </c>
      <c r="B16232" s="2" t="s">
        <v>34687</v>
      </c>
    </row>
    <row r="16233" spans="1:2" x14ac:dyDescent="0.2">
      <c r="A16233" s="2" t="s">
        <v>34688</v>
      </c>
      <c r="B16233" s="2" t="s">
        <v>34689</v>
      </c>
    </row>
    <row r="16234" spans="1:2" x14ac:dyDescent="0.2">
      <c r="A16234" s="2" t="s">
        <v>34690</v>
      </c>
      <c r="B16234" s="2" t="s">
        <v>34691</v>
      </c>
    </row>
    <row r="16235" spans="1:2" x14ac:dyDescent="0.2">
      <c r="A16235" s="2" t="s">
        <v>34692</v>
      </c>
      <c r="B16235" s="2" t="s">
        <v>34693</v>
      </c>
    </row>
    <row r="16236" spans="1:2" x14ac:dyDescent="0.2">
      <c r="A16236" s="2" t="s">
        <v>34694</v>
      </c>
      <c r="B16236" s="2" t="s">
        <v>34695</v>
      </c>
    </row>
    <row r="16237" spans="1:2" x14ac:dyDescent="0.2">
      <c r="A16237" s="2" t="s">
        <v>34696</v>
      </c>
      <c r="B16237" s="2" t="s">
        <v>34697</v>
      </c>
    </row>
    <row r="16238" spans="1:2" x14ac:dyDescent="0.2">
      <c r="A16238" s="2" t="s">
        <v>34698</v>
      </c>
      <c r="B16238" s="2" t="s">
        <v>34699</v>
      </c>
    </row>
    <row r="16239" spans="1:2" x14ac:dyDescent="0.2">
      <c r="A16239" s="2" t="s">
        <v>34700</v>
      </c>
      <c r="B16239" s="2" t="s">
        <v>34701</v>
      </c>
    </row>
    <row r="16240" spans="1:2" x14ac:dyDescent="0.2">
      <c r="A16240" s="2" t="s">
        <v>34702</v>
      </c>
      <c r="B16240" s="2" t="s">
        <v>34703</v>
      </c>
    </row>
    <row r="16241" spans="1:2" x14ac:dyDescent="0.2">
      <c r="A16241" s="2" t="s">
        <v>34704</v>
      </c>
      <c r="B16241" s="2" t="s">
        <v>34705</v>
      </c>
    </row>
    <row r="16242" spans="1:2" x14ac:dyDescent="0.2">
      <c r="A16242" s="2" t="s">
        <v>34706</v>
      </c>
      <c r="B16242" s="2" t="s">
        <v>34707</v>
      </c>
    </row>
    <row r="16243" spans="1:2" x14ac:dyDescent="0.2">
      <c r="A16243" s="2" t="s">
        <v>34708</v>
      </c>
      <c r="B16243" s="2" t="s">
        <v>34709</v>
      </c>
    </row>
    <row r="16244" spans="1:2" x14ac:dyDescent="0.2">
      <c r="A16244" s="2" t="s">
        <v>34710</v>
      </c>
      <c r="B16244" s="2" t="s">
        <v>34711</v>
      </c>
    </row>
    <row r="16245" spans="1:2" x14ac:dyDescent="0.2">
      <c r="A16245" s="2" t="s">
        <v>34712</v>
      </c>
      <c r="B16245" s="2" t="s">
        <v>34713</v>
      </c>
    </row>
    <row r="16246" spans="1:2" x14ac:dyDescent="0.2">
      <c r="A16246" s="2" t="s">
        <v>34714</v>
      </c>
      <c r="B16246" s="2" t="s">
        <v>34715</v>
      </c>
    </row>
    <row r="16247" spans="1:2" x14ac:dyDescent="0.2">
      <c r="A16247" s="2" t="s">
        <v>34716</v>
      </c>
      <c r="B16247" s="2" t="s">
        <v>34717</v>
      </c>
    </row>
    <row r="16248" spans="1:2" x14ac:dyDescent="0.2">
      <c r="A16248" s="2" t="s">
        <v>34718</v>
      </c>
      <c r="B16248" s="2" t="s">
        <v>34719</v>
      </c>
    </row>
    <row r="16249" spans="1:2" x14ac:dyDescent="0.2">
      <c r="A16249" s="2" t="s">
        <v>34720</v>
      </c>
      <c r="B16249" s="2" t="s">
        <v>34721</v>
      </c>
    </row>
    <row r="16250" spans="1:2" x14ac:dyDescent="0.2">
      <c r="A16250" s="2" t="s">
        <v>34722</v>
      </c>
      <c r="B16250" s="2" t="s">
        <v>34723</v>
      </c>
    </row>
    <row r="16251" spans="1:2" x14ac:dyDescent="0.2">
      <c r="A16251" s="2" t="s">
        <v>34724</v>
      </c>
      <c r="B16251" s="2" t="s">
        <v>34725</v>
      </c>
    </row>
    <row r="16252" spans="1:2" x14ac:dyDescent="0.2">
      <c r="A16252" s="2" t="s">
        <v>34726</v>
      </c>
      <c r="B16252" s="2" t="s">
        <v>34727</v>
      </c>
    </row>
    <row r="16253" spans="1:2" x14ac:dyDescent="0.2">
      <c r="A16253" s="2" t="s">
        <v>34728</v>
      </c>
      <c r="B16253" s="2" t="s">
        <v>34729</v>
      </c>
    </row>
    <row r="16254" spans="1:2" x14ac:dyDescent="0.2">
      <c r="A16254" s="2" t="s">
        <v>34730</v>
      </c>
      <c r="B16254" s="2" t="s">
        <v>34731</v>
      </c>
    </row>
    <row r="16255" spans="1:2" x14ac:dyDescent="0.2">
      <c r="A16255" s="2" t="s">
        <v>34732</v>
      </c>
      <c r="B16255" s="2" t="s">
        <v>34733</v>
      </c>
    </row>
    <row r="16256" spans="1:2" x14ac:dyDescent="0.2">
      <c r="A16256" s="2" t="s">
        <v>34734</v>
      </c>
      <c r="B16256" s="2" t="s">
        <v>34735</v>
      </c>
    </row>
    <row r="16257" spans="1:2" x14ac:dyDescent="0.2">
      <c r="A16257" s="2" t="s">
        <v>34736</v>
      </c>
      <c r="B16257" s="2" t="s">
        <v>34737</v>
      </c>
    </row>
    <row r="16258" spans="1:2" x14ac:dyDescent="0.2">
      <c r="A16258" s="2" t="s">
        <v>34738</v>
      </c>
      <c r="B16258" s="2" t="s">
        <v>34739</v>
      </c>
    </row>
    <row r="16259" spans="1:2" x14ac:dyDescent="0.2">
      <c r="A16259" s="2" t="s">
        <v>34740</v>
      </c>
      <c r="B16259" s="2" t="s">
        <v>34741</v>
      </c>
    </row>
    <row r="16260" spans="1:2" x14ac:dyDescent="0.2">
      <c r="A16260" s="2" t="s">
        <v>34742</v>
      </c>
      <c r="B16260" s="2" t="s">
        <v>34743</v>
      </c>
    </row>
    <row r="16261" spans="1:2" x14ac:dyDescent="0.2">
      <c r="A16261" s="2" t="s">
        <v>34744</v>
      </c>
      <c r="B16261" s="2" t="s">
        <v>34745</v>
      </c>
    </row>
    <row r="16262" spans="1:2" x14ac:dyDescent="0.2">
      <c r="A16262" s="2" t="s">
        <v>34746</v>
      </c>
      <c r="B16262" s="2" t="s">
        <v>34747</v>
      </c>
    </row>
    <row r="16263" spans="1:2" x14ac:dyDescent="0.2">
      <c r="A16263" s="2" t="s">
        <v>34748</v>
      </c>
      <c r="B16263" s="2" t="s">
        <v>34749</v>
      </c>
    </row>
    <row r="16264" spans="1:2" x14ac:dyDescent="0.2">
      <c r="A16264" s="2" t="s">
        <v>34750</v>
      </c>
      <c r="B16264" s="2" t="s">
        <v>34751</v>
      </c>
    </row>
    <row r="16265" spans="1:2" x14ac:dyDescent="0.2">
      <c r="A16265" s="2" t="s">
        <v>34752</v>
      </c>
      <c r="B16265" s="2" t="s">
        <v>34753</v>
      </c>
    </row>
    <row r="16266" spans="1:2" x14ac:dyDescent="0.2">
      <c r="A16266" s="2" t="s">
        <v>34754</v>
      </c>
      <c r="B16266" s="2" t="s">
        <v>34755</v>
      </c>
    </row>
    <row r="16267" spans="1:2" x14ac:dyDescent="0.2">
      <c r="A16267" s="2" t="s">
        <v>34756</v>
      </c>
      <c r="B16267" s="2" t="s">
        <v>34757</v>
      </c>
    </row>
    <row r="16268" spans="1:2" x14ac:dyDescent="0.2">
      <c r="A16268" s="2" t="s">
        <v>34758</v>
      </c>
      <c r="B16268" s="2" t="s">
        <v>34759</v>
      </c>
    </row>
    <row r="16269" spans="1:2" x14ac:dyDescent="0.2">
      <c r="A16269" s="2" t="s">
        <v>34760</v>
      </c>
      <c r="B16269" s="2" t="s">
        <v>34761</v>
      </c>
    </row>
    <row r="16270" spans="1:2" x14ac:dyDescent="0.2">
      <c r="A16270" s="2" t="s">
        <v>34762</v>
      </c>
      <c r="B16270" s="2" t="s">
        <v>34763</v>
      </c>
    </row>
    <row r="16271" spans="1:2" x14ac:dyDescent="0.2">
      <c r="A16271" s="2" t="s">
        <v>34764</v>
      </c>
      <c r="B16271" s="2" t="s">
        <v>34765</v>
      </c>
    </row>
    <row r="16272" spans="1:2" x14ac:dyDescent="0.2">
      <c r="A16272" s="2" t="s">
        <v>34766</v>
      </c>
      <c r="B16272" s="2" t="s">
        <v>34767</v>
      </c>
    </row>
    <row r="16273" spans="1:2" x14ac:dyDescent="0.2">
      <c r="A16273" s="2" t="s">
        <v>34768</v>
      </c>
      <c r="B16273" s="2" t="s">
        <v>34769</v>
      </c>
    </row>
    <row r="16274" spans="1:2" x14ac:dyDescent="0.2">
      <c r="A16274" s="2" t="s">
        <v>34770</v>
      </c>
      <c r="B16274" s="2" t="s">
        <v>34771</v>
      </c>
    </row>
    <row r="16275" spans="1:2" x14ac:dyDescent="0.2">
      <c r="A16275" s="2" t="s">
        <v>34772</v>
      </c>
      <c r="B16275" s="2" t="s">
        <v>34773</v>
      </c>
    </row>
    <row r="16276" spans="1:2" x14ac:dyDescent="0.2">
      <c r="A16276" s="2" t="s">
        <v>34774</v>
      </c>
      <c r="B16276" s="2" t="s">
        <v>34775</v>
      </c>
    </row>
    <row r="16277" spans="1:2" x14ac:dyDescent="0.2">
      <c r="A16277" s="2" t="s">
        <v>34776</v>
      </c>
      <c r="B16277" s="2" t="s">
        <v>34777</v>
      </c>
    </row>
    <row r="16278" spans="1:2" x14ac:dyDescent="0.2">
      <c r="A16278" s="2" t="s">
        <v>34778</v>
      </c>
      <c r="B16278" s="2" t="s">
        <v>34779</v>
      </c>
    </row>
    <row r="16279" spans="1:2" x14ac:dyDescent="0.2">
      <c r="A16279" s="2" t="s">
        <v>34780</v>
      </c>
      <c r="B16279" s="2" t="s">
        <v>34781</v>
      </c>
    </row>
    <row r="16280" spans="1:2" x14ac:dyDescent="0.2">
      <c r="A16280" s="2" t="s">
        <v>34782</v>
      </c>
      <c r="B16280" s="2" t="s">
        <v>34783</v>
      </c>
    </row>
    <row r="16281" spans="1:2" x14ac:dyDescent="0.2">
      <c r="A16281" s="2" t="s">
        <v>34784</v>
      </c>
      <c r="B16281" s="2" t="s">
        <v>34785</v>
      </c>
    </row>
    <row r="16282" spans="1:2" x14ac:dyDescent="0.2">
      <c r="A16282" s="2" t="s">
        <v>34786</v>
      </c>
      <c r="B16282" s="2" t="s">
        <v>34787</v>
      </c>
    </row>
    <row r="16283" spans="1:2" x14ac:dyDescent="0.2">
      <c r="A16283" s="2" t="s">
        <v>34788</v>
      </c>
      <c r="B16283" s="2" t="s">
        <v>34789</v>
      </c>
    </row>
    <row r="16284" spans="1:2" x14ac:dyDescent="0.2">
      <c r="A16284" s="2" t="s">
        <v>34790</v>
      </c>
      <c r="B16284" s="2" t="s">
        <v>34791</v>
      </c>
    </row>
    <row r="16285" spans="1:2" x14ac:dyDescent="0.2">
      <c r="A16285" s="2" t="s">
        <v>34792</v>
      </c>
      <c r="B16285" s="2" t="s">
        <v>34793</v>
      </c>
    </row>
    <row r="16286" spans="1:2" x14ac:dyDescent="0.2">
      <c r="A16286" s="2" t="s">
        <v>34794</v>
      </c>
      <c r="B16286" s="2" t="s">
        <v>34795</v>
      </c>
    </row>
    <row r="16287" spans="1:2" x14ac:dyDescent="0.2">
      <c r="A16287" s="2" t="s">
        <v>34796</v>
      </c>
      <c r="B16287" s="2" t="s">
        <v>34797</v>
      </c>
    </row>
    <row r="16288" spans="1:2" x14ac:dyDescent="0.2">
      <c r="A16288" s="2" t="s">
        <v>34798</v>
      </c>
      <c r="B16288" s="2" t="s">
        <v>34799</v>
      </c>
    </row>
    <row r="16289" spans="1:2" x14ac:dyDescent="0.2">
      <c r="A16289" s="2" t="s">
        <v>34800</v>
      </c>
      <c r="B16289" s="2" t="s">
        <v>34801</v>
      </c>
    </row>
    <row r="16290" spans="1:2" x14ac:dyDescent="0.2">
      <c r="A16290" s="2" t="s">
        <v>34802</v>
      </c>
      <c r="B16290" s="2" t="s">
        <v>34803</v>
      </c>
    </row>
    <row r="16291" spans="1:2" x14ac:dyDescent="0.2">
      <c r="A16291" s="2" t="s">
        <v>34804</v>
      </c>
      <c r="B16291" s="2" t="s">
        <v>34805</v>
      </c>
    </row>
    <row r="16292" spans="1:2" x14ac:dyDescent="0.2">
      <c r="A16292" s="2" t="s">
        <v>34806</v>
      </c>
      <c r="B16292" s="2" t="s">
        <v>34807</v>
      </c>
    </row>
    <row r="16293" spans="1:2" x14ac:dyDescent="0.2">
      <c r="A16293" s="2" t="s">
        <v>34808</v>
      </c>
      <c r="B16293" s="2" t="s">
        <v>34809</v>
      </c>
    </row>
    <row r="16294" spans="1:2" x14ac:dyDescent="0.2">
      <c r="A16294" s="2" t="s">
        <v>34810</v>
      </c>
      <c r="B16294" s="2" t="s">
        <v>34811</v>
      </c>
    </row>
    <row r="16295" spans="1:2" x14ac:dyDescent="0.2">
      <c r="A16295" s="2" t="s">
        <v>34812</v>
      </c>
      <c r="B16295" s="2" t="s">
        <v>34813</v>
      </c>
    </row>
    <row r="16296" spans="1:2" x14ac:dyDescent="0.2">
      <c r="A16296" s="2" t="s">
        <v>34814</v>
      </c>
      <c r="B16296" s="2" t="s">
        <v>34815</v>
      </c>
    </row>
    <row r="16297" spans="1:2" x14ac:dyDescent="0.2">
      <c r="A16297" s="2" t="s">
        <v>34816</v>
      </c>
      <c r="B16297" s="2" t="s">
        <v>34817</v>
      </c>
    </row>
    <row r="16298" spans="1:2" x14ac:dyDescent="0.2">
      <c r="A16298" s="2" t="s">
        <v>34818</v>
      </c>
      <c r="B16298" s="2" t="s">
        <v>34819</v>
      </c>
    </row>
    <row r="16299" spans="1:2" x14ac:dyDescent="0.2">
      <c r="A16299" s="2" t="s">
        <v>34820</v>
      </c>
      <c r="B16299" s="2" t="s">
        <v>34821</v>
      </c>
    </row>
    <row r="16300" spans="1:2" x14ac:dyDescent="0.2">
      <c r="A16300" s="2" t="s">
        <v>34822</v>
      </c>
      <c r="B16300" s="2" t="s">
        <v>34823</v>
      </c>
    </row>
    <row r="16301" spans="1:2" x14ac:dyDescent="0.2">
      <c r="A16301" s="2" t="s">
        <v>34824</v>
      </c>
      <c r="B16301" s="2" t="s">
        <v>34825</v>
      </c>
    </row>
    <row r="16302" spans="1:2" x14ac:dyDescent="0.2">
      <c r="A16302" s="2" t="s">
        <v>34826</v>
      </c>
      <c r="B16302" s="2" t="s">
        <v>34827</v>
      </c>
    </row>
    <row r="16303" spans="1:2" x14ac:dyDescent="0.2">
      <c r="A16303" s="2" t="s">
        <v>34828</v>
      </c>
      <c r="B16303" s="2" t="s">
        <v>34829</v>
      </c>
    </row>
    <row r="16304" spans="1:2" x14ac:dyDescent="0.2">
      <c r="A16304" s="2" t="s">
        <v>34830</v>
      </c>
      <c r="B16304" s="2" t="s">
        <v>34831</v>
      </c>
    </row>
    <row r="16305" spans="1:2" x14ac:dyDescent="0.2">
      <c r="A16305" s="2" t="s">
        <v>34832</v>
      </c>
      <c r="B16305" s="2" t="s">
        <v>34833</v>
      </c>
    </row>
    <row r="16306" spans="1:2" x14ac:dyDescent="0.2">
      <c r="A16306" s="2" t="s">
        <v>34834</v>
      </c>
      <c r="B16306" s="2" t="s">
        <v>34835</v>
      </c>
    </row>
    <row r="16307" spans="1:2" x14ac:dyDescent="0.2">
      <c r="A16307" s="2" t="s">
        <v>34836</v>
      </c>
      <c r="B16307" s="2" t="s">
        <v>34837</v>
      </c>
    </row>
    <row r="16308" spans="1:2" x14ac:dyDescent="0.2">
      <c r="A16308" s="2" t="s">
        <v>34838</v>
      </c>
      <c r="B16308" s="2" t="s">
        <v>34839</v>
      </c>
    </row>
    <row r="16309" spans="1:2" x14ac:dyDescent="0.2">
      <c r="A16309" s="2" t="s">
        <v>34840</v>
      </c>
      <c r="B16309" s="2" t="s">
        <v>34841</v>
      </c>
    </row>
    <row r="16310" spans="1:2" x14ac:dyDescent="0.2">
      <c r="A16310" s="2" t="s">
        <v>34842</v>
      </c>
      <c r="B16310" s="2" t="s">
        <v>34843</v>
      </c>
    </row>
    <row r="16311" spans="1:2" x14ac:dyDescent="0.2">
      <c r="A16311" s="2" t="s">
        <v>34844</v>
      </c>
      <c r="B16311" s="2" t="s">
        <v>34845</v>
      </c>
    </row>
    <row r="16312" spans="1:2" x14ac:dyDescent="0.2">
      <c r="A16312" s="2" t="s">
        <v>34846</v>
      </c>
      <c r="B16312" s="2" t="s">
        <v>34847</v>
      </c>
    </row>
    <row r="16313" spans="1:2" x14ac:dyDescent="0.2">
      <c r="A16313" s="2" t="s">
        <v>34848</v>
      </c>
      <c r="B16313" s="2" t="s">
        <v>34849</v>
      </c>
    </row>
    <row r="16314" spans="1:2" x14ac:dyDescent="0.2">
      <c r="A16314" s="2" t="s">
        <v>34850</v>
      </c>
      <c r="B16314" s="2" t="s">
        <v>34851</v>
      </c>
    </row>
    <row r="16315" spans="1:2" x14ac:dyDescent="0.2">
      <c r="A16315" s="2" t="s">
        <v>34852</v>
      </c>
      <c r="B16315" s="2" t="s">
        <v>34853</v>
      </c>
    </row>
    <row r="16316" spans="1:2" x14ac:dyDescent="0.2">
      <c r="A16316" s="2" t="s">
        <v>34854</v>
      </c>
      <c r="B16316" s="2" t="s">
        <v>34855</v>
      </c>
    </row>
    <row r="16317" spans="1:2" x14ac:dyDescent="0.2">
      <c r="A16317" s="2" t="s">
        <v>34856</v>
      </c>
      <c r="B16317" s="2" t="s">
        <v>34857</v>
      </c>
    </row>
    <row r="16318" spans="1:2" x14ac:dyDescent="0.2">
      <c r="A16318" s="2" t="s">
        <v>34858</v>
      </c>
      <c r="B16318" s="2" t="s">
        <v>34859</v>
      </c>
    </row>
    <row r="16319" spans="1:2" x14ac:dyDescent="0.2">
      <c r="A16319" s="2" t="s">
        <v>34860</v>
      </c>
      <c r="B16319" s="2" t="s">
        <v>34861</v>
      </c>
    </row>
    <row r="16320" spans="1:2" x14ac:dyDescent="0.2">
      <c r="A16320" s="2" t="s">
        <v>34862</v>
      </c>
      <c r="B16320" s="2" t="s">
        <v>34863</v>
      </c>
    </row>
    <row r="16321" spans="1:2" x14ac:dyDescent="0.2">
      <c r="A16321" s="2" t="s">
        <v>34864</v>
      </c>
      <c r="B16321" s="2" t="s">
        <v>34865</v>
      </c>
    </row>
    <row r="16322" spans="1:2" x14ac:dyDescent="0.2">
      <c r="A16322" s="2" t="s">
        <v>34866</v>
      </c>
      <c r="B16322" s="2" t="s">
        <v>34867</v>
      </c>
    </row>
    <row r="16323" spans="1:2" x14ac:dyDescent="0.2">
      <c r="A16323" s="2" t="s">
        <v>34868</v>
      </c>
      <c r="B16323" s="2" t="s">
        <v>34869</v>
      </c>
    </row>
    <row r="16324" spans="1:2" x14ac:dyDescent="0.2">
      <c r="A16324" s="2" t="s">
        <v>34870</v>
      </c>
      <c r="B16324" s="2" t="s">
        <v>34871</v>
      </c>
    </row>
    <row r="16325" spans="1:2" x14ac:dyDescent="0.2">
      <c r="A16325" s="2" t="s">
        <v>34872</v>
      </c>
      <c r="B16325" s="2" t="s">
        <v>34873</v>
      </c>
    </row>
    <row r="16326" spans="1:2" x14ac:dyDescent="0.2">
      <c r="A16326" s="2" t="s">
        <v>34874</v>
      </c>
      <c r="B16326" s="2" t="s">
        <v>34875</v>
      </c>
    </row>
    <row r="16327" spans="1:2" x14ac:dyDescent="0.2">
      <c r="A16327" s="2" t="s">
        <v>34876</v>
      </c>
      <c r="B16327" s="2" t="s">
        <v>34877</v>
      </c>
    </row>
    <row r="16328" spans="1:2" x14ac:dyDescent="0.2">
      <c r="A16328" s="2" t="s">
        <v>34878</v>
      </c>
      <c r="B16328" s="2" t="s">
        <v>34879</v>
      </c>
    </row>
    <row r="16329" spans="1:2" x14ac:dyDescent="0.2">
      <c r="A16329" s="2" t="s">
        <v>34880</v>
      </c>
      <c r="B16329" s="2" t="s">
        <v>34881</v>
      </c>
    </row>
    <row r="16330" spans="1:2" x14ac:dyDescent="0.2">
      <c r="A16330" s="2" t="s">
        <v>34882</v>
      </c>
      <c r="B16330" s="2" t="s">
        <v>34883</v>
      </c>
    </row>
    <row r="16331" spans="1:2" x14ac:dyDescent="0.2">
      <c r="A16331" s="2" t="s">
        <v>34884</v>
      </c>
      <c r="B16331" s="2" t="s">
        <v>34885</v>
      </c>
    </row>
    <row r="16332" spans="1:2" x14ac:dyDescent="0.2">
      <c r="A16332" s="2" t="s">
        <v>34886</v>
      </c>
      <c r="B16332" s="2" t="s">
        <v>34887</v>
      </c>
    </row>
    <row r="16333" spans="1:2" x14ac:dyDescent="0.2">
      <c r="A16333" s="2" t="s">
        <v>34888</v>
      </c>
      <c r="B16333" s="2" t="s">
        <v>34889</v>
      </c>
    </row>
    <row r="16334" spans="1:2" x14ac:dyDescent="0.2">
      <c r="A16334" s="2" t="s">
        <v>34890</v>
      </c>
      <c r="B16334" s="2" t="s">
        <v>34891</v>
      </c>
    </row>
    <row r="16335" spans="1:2" x14ac:dyDescent="0.2">
      <c r="A16335" s="2" t="s">
        <v>34892</v>
      </c>
      <c r="B16335" s="2" t="s">
        <v>34893</v>
      </c>
    </row>
    <row r="16336" spans="1:2" x14ac:dyDescent="0.2">
      <c r="A16336" s="2" t="s">
        <v>34894</v>
      </c>
      <c r="B16336" s="2" t="s">
        <v>34895</v>
      </c>
    </row>
    <row r="16337" spans="1:2" x14ac:dyDescent="0.2">
      <c r="A16337" s="2" t="s">
        <v>34896</v>
      </c>
      <c r="B16337" s="2" t="s">
        <v>34897</v>
      </c>
    </row>
    <row r="16338" spans="1:2" x14ac:dyDescent="0.2">
      <c r="A16338" s="2" t="s">
        <v>34898</v>
      </c>
      <c r="B16338" s="2" t="s">
        <v>34899</v>
      </c>
    </row>
    <row r="16339" spans="1:2" x14ac:dyDescent="0.2">
      <c r="A16339" s="2" t="s">
        <v>34900</v>
      </c>
      <c r="B16339" s="2" t="s">
        <v>34901</v>
      </c>
    </row>
    <row r="16340" spans="1:2" x14ac:dyDescent="0.2">
      <c r="A16340" s="2" t="s">
        <v>34902</v>
      </c>
      <c r="B16340" s="2" t="s">
        <v>34903</v>
      </c>
    </row>
    <row r="16341" spans="1:2" x14ac:dyDescent="0.2">
      <c r="A16341" s="2" t="s">
        <v>34904</v>
      </c>
      <c r="B16341" s="2" t="s">
        <v>34905</v>
      </c>
    </row>
    <row r="16342" spans="1:2" x14ac:dyDescent="0.2">
      <c r="A16342" s="2" t="s">
        <v>34906</v>
      </c>
      <c r="B16342" s="2" t="s">
        <v>34907</v>
      </c>
    </row>
    <row r="16343" spans="1:2" x14ac:dyDescent="0.2">
      <c r="A16343" s="2" t="s">
        <v>34908</v>
      </c>
      <c r="B16343" s="2" t="s">
        <v>34909</v>
      </c>
    </row>
    <row r="16344" spans="1:2" x14ac:dyDescent="0.2">
      <c r="A16344" s="2" t="s">
        <v>34910</v>
      </c>
      <c r="B16344" s="2" t="s">
        <v>34911</v>
      </c>
    </row>
    <row r="16345" spans="1:2" x14ac:dyDescent="0.2">
      <c r="A16345" s="2" t="s">
        <v>34912</v>
      </c>
      <c r="B16345" s="2" t="s">
        <v>34913</v>
      </c>
    </row>
    <row r="16346" spans="1:2" x14ac:dyDescent="0.2">
      <c r="A16346" s="2" t="s">
        <v>34914</v>
      </c>
      <c r="B16346" s="2" t="s">
        <v>34915</v>
      </c>
    </row>
    <row r="16347" spans="1:2" x14ac:dyDescent="0.2">
      <c r="A16347" s="2" t="s">
        <v>34916</v>
      </c>
      <c r="B16347" s="2" t="s">
        <v>34917</v>
      </c>
    </row>
    <row r="16348" spans="1:2" x14ac:dyDescent="0.2">
      <c r="A16348" s="2" t="s">
        <v>34918</v>
      </c>
      <c r="B16348" s="2" t="s">
        <v>34919</v>
      </c>
    </row>
    <row r="16349" spans="1:2" x14ac:dyDescent="0.2">
      <c r="A16349" s="2" t="s">
        <v>34920</v>
      </c>
      <c r="B16349" s="2" t="s">
        <v>34921</v>
      </c>
    </row>
    <row r="16350" spans="1:2" x14ac:dyDescent="0.2">
      <c r="A16350" s="2" t="s">
        <v>34922</v>
      </c>
      <c r="B16350" s="2" t="s">
        <v>34923</v>
      </c>
    </row>
    <row r="16351" spans="1:2" x14ac:dyDescent="0.2">
      <c r="A16351" s="2" t="s">
        <v>34924</v>
      </c>
      <c r="B16351" s="2" t="s">
        <v>34925</v>
      </c>
    </row>
    <row r="16352" spans="1:2" x14ac:dyDescent="0.2">
      <c r="A16352" s="2" t="s">
        <v>34926</v>
      </c>
      <c r="B16352" s="2" t="s">
        <v>34927</v>
      </c>
    </row>
    <row r="16353" spans="1:2" x14ac:dyDescent="0.2">
      <c r="A16353" s="2" t="s">
        <v>34928</v>
      </c>
      <c r="B16353" s="2" t="s">
        <v>34929</v>
      </c>
    </row>
    <row r="16354" spans="1:2" x14ac:dyDescent="0.2">
      <c r="A16354" s="2" t="s">
        <v>34930</v>
      </c>
      <c r="B16354" s="2" t="s">
        <v>34931</v>
      </c>
    </row>
    <row r="16355" spans="1:2" x14ac:dyDescent="0.2">
      <c r="A16355" s="2" t="s">
        <v>34932</v>
      </c>
      <c r="B16355" s="2" t="s">
        <v>34933</v>
      </c>
    </row>
    <row r="16356" spans="1:2" x14ac:dyDescent="0.2">
      <c r="A16356" s="2" t="s">
        <v>34934</v>
      </c>
      <c r="B16356" s="2" t="s">
        <v>34935</v>
      </c>
    </row>
    <row r="16357" spans="1:2" x14ac:dyDescent="0.2">
      <c r="A16357" s="2" t="s">
        <v>34936</v>
      </c>
      <c r="B16357" s="2" t="s">
        <v>34937</v>
      </c>
    </row>
    <row r="16358" spans="1:2" x14ac:dyDescent="0.2">
      <c r="A16358" s="2" t="s">
        <v>34938</v>
      </c>
      <c r="B16358" s="2" t="s">
        <v>34939</v>
      </c>
    </row>
    <row r="16359" spans="1:2" x14ac:dyDescent="0.2">
      <c r="A16359" s="2" t="s">
        <v>34940</v>
      </c>
      <c r="B16359" s="2" t="s">
        <v>34941</v>
      </c>
    </row>
    <row r="16360" spans="1:2" x14ac:dyDescent="0.2">
      <c r="A16360" s="2" t="s">
        <v>34942</v>
      </c>
      <c r="B16360" s="2" t="s">
        <v>34943</v>
      </c>
    </row>
    <row r="16361" spans="1:2" x14ac:dyDescent="0.2">
      <c r="A16361" s="2" t="s">
        <v>34944</v>
      </c>
      <c r="B16361" s="2" t="s">
        <v>34945</v>
      </c>
    </row>
    <row r="16362" spans="1:2" x14ac:dyDescent="0.2">
      <c r="A16362" s="2" t="s">
        <v>34946</v>
      </c>
      <c r="B16362" s="2" t="s">
        <v>34947</v>
      </c>
    </row>
    <row r="16363" spans="1:2" x14ac:dyDescent="0.2">
      <c r="A16363" s="2" t="s">
        <v>34948</v>
      </c>
      <c r="B16363" s="2" t="s">
        <v>34949</v>
      </c>
    </row>
    <row r="16364" spans="1:2" x14ac:dyDescent="0.2">
      <c r="A16364" s="2" t="s">
        <v>34950</v>
      </c>
      <c r="B16364" s="2" t="s">
        <v>34951</v>
      </c>
    </row>
    <row r="16365" spans="1:2" x14ac:dyDescent="0.2">
      <c r="A16365" s="2" t="s">
        <v>34952</v>
      </c>
      <c r="B16365" s="2" t="s">
        <v>34953</v>
      </c>
    </row>
    <row r="16366" spans="1:2" x14ac:dyDescent="0.2">
      <c r="A16366" s="2" t="s">
        <v>34954</v>
      </c>
      <c r="B16366" s="2" t="s">
        <v>34955</v>
      </c>
    </row>
    <row r="16367" spans="1:2" x14ac:dyDescent="0.2">
      <c r="A16367" s="2" t="s">
        <v>34956</v>
      </c>
      <c r="B16367" s="2" t="s">
        <v>34957</v>
      </c>
    </row>
    <row r="16368" spans="1:2" x14ac:dyDescent="0.2">
      <c r="A16368" s="2" t="s">
        <v>34958</v>
      </c>
      <c r="B16368" s="2" t="s">
        <v>34959</v>
      </c>
    </row>
    <row r="16369" spans="1:2" x14ac:dyDescent="0.2">
      <c r="A16369" s="2" t="s">
        <v>34960</v>
      </c>
      <c r="B16369" s="2" t="s">
        <v>34961</v>
      </c>
    </row>
    <row r="16370" spans="1:2" x14ac:dyDescent="0.2">
      <c r="A16370" s="2" t="s">
        <v>34962</v>
      </c>
      <c r="B16370" s="2" t="s">
        <v>34963</v>
      </c>
    </row>
    <row r="16371" spans="1:2" x14ac:dyDescent="0.2">
      <c r="A16371" s="2" t="s">
        <v>34964</v>
      </c>
      <c r="B16371" s="2" t="s">
        <v>34965</v>
      </c>
    </row>
    <row r="16372" spans="1:2" x14ac:dyDescent="0.2">
      <c r="A16372" s="2" t="s">
        <v>34966</v>
      </c>
      <c r="B16372" s="2" t="s">
        <v>34967</v>
      </c>
    </row>
    <row r="16373" spans="1:2" x14ac:dyDescent="0.2">
      <c r="A16373" s="2" t="s">
        <v>34968</v>
      </c>
      <c r="B16373" s="2" t="s">
        <v>34969</v>
      </c>
    </row>
    <row r="16374" spans="1:2" x14ac:dyDescent="0.2">
      <c r="A16374" s="2" t="s">
        <v>34970</v>
      </c>
      <c r="B16374" s="2" t="s">
        <v>34971</v>
      </c>
    </row>
    <row r="16375" spans="1:2" x14ac:dyDescent="0.2">
      <c r="A16375" s="2" t="s">
        <v>34972</v>
      </c>
      <c r="B16375" s="2" t="s">
        <v>34973</v>
      </c>
    </row>
    <row r="16376" spans="1:2" x14ac:dyDescent="0.2">
      <c r="A16376" s="2" t="s">
        <v>34974</v>
      </c>
      <c r="B16376" s="2" t="s">
        <v>34975</v>
      </c>
    </row>
    <row r="16377" spans="1:2" x14ac:dyDescent="0.2">
      <c r="A16377" s="2" t="s">
        <v>34976</v>
      </c>
      <c r="B16377" s="2" t="s">
        <v>34977</v>
      </c>
    </row>
    <row r="16378" spans="1:2" x14ac:dyDescent="0.2">
      <c r="A16378" s="2" t="s">
        <v>34978</v>
      </c>
      <c r="B16378" s="2" t="s">
        <v>34979</v>
      </c>
    </row>
    <row r="16379" spans="1:2" x14ac:dyDescent="0.2">
      <c r="A16379" s="2" t="s">
        <v>34980</v>
      </c>
      <c r="B16379" s="2" t="s">
        <v>34981</v>
      </c>
    </row>
    <row r="16380" spans="1:2" x14ac:dyDescent="0.2">
      <c r="A16380" s="2" t="s">
        <v>34982</v>
      </c>
      <c r="B16380" s="2" t="s">
        <v>34983</v>
      </c>
    </row>
    <row r="16381" spans="1:2" x14ac:dyDescent="0.2">
      <c r="A16381" s="2" t="s">
        <v>34984</v>
      </c>
      <c r="B16381" s="2" t="s">
        <v>34985</v>
      </c>
    </row>
    <row r="16382" spans="1:2" x14ac:dyDescent="0.2">
      <c r="A16382" s="2" t="s">
        <v>34986</v>
      </c>
      <c r="B16382" s="2" t="s">
        <v>34987</v>
      </c>
    </row>
    <row r="16383" spans="1:2" x14ac:dyDescent="0.2">
      <c r="A16383" s="2" t="s">
        <v>34988</v>
      </c>
      <c r="B16383" s="2" t="s">
        <v>34989</v>
      </c>
    </row>
    <row r="16384" spans="1:2" x14ac:dyDescent="0.2">
      <c r="A16384" s="2" t="s">
        <v>34990</v>
      </c>
      <c r="B16384" s="2" t="s">
        <v>34991</v>
      </c>
    </row>
    <row r="16385" spans="1:2" x14ac:dyDescent="0.2">
      <c r="A16385" s="2" t="s">
        <v>34992</v>
      </c>
      <c r="B16385" s="2" t="s">
        <v>34993</v>
      </c>
    </row>
    <row r="16386" spans="1:2" x14ac:dyDescent="0.2">
      <c r="A16386" s="2" t="s">
        <v>34994</v>
      </c>
      <c r="B16386" s="2" t="s">
        <v>34995</v>
      </c>
    </row>
    <row r="16387" spans="1:2" x14ac:dyDescent="0.2">
      <c r="A16387" s="2" t="s">
        <v>34996</v>
      </c>
      <c r="B16387" s="2" t="s">
        <v>34997</v>
      </c>
    </row>
    <row r="16388" spans="1:2" x14ac:dyDescent="0.2">
      <c r="A16388" s="2" t="s">
        <v>34998</v>
      </c>
      <c r="B16388" s="2" t="s">
        <v>34999</v>
      </c>
    </row>
    <row r="16389" spans="1:2" x14ac:dyDescent="0.2">
      <c r="A16389" s="2" t="s">
        <v>35000</v>
      </c>
      <c r="B16389" s="2" t="s">
        <v>35001</v>
      </c>
    </row>
    <row r="16390" spans="1:2" x14ac:dyDescent="0.2">
      <c r="A16390" s="2" t="s">
        <v>35002</v>
      </c>
      <c r="B16390" s="2" t="s">
        <v>35003</v>
      </c>
    </row>
    <row r="16391" spans="1:2" x14ac:dyDescent="0.2">
      <c r="A16391" s="2" t="s">
        <v>35004</v>
      </c>
      <c r="B16391" s="2" t="s">
        <v>35005</v>
      </c>
    </row>
    <row r="16392" spans="1:2" x14ac:dyDescent="0.2">
      <c r="A16392" s="2" t="s">
        <v>35006</v>
      </c>
      <c r="B16392" s="2" t="s">
        <v>35007</v>
      </c>
    </row>
    <row r="16393" spans="1:2" x14ac:dyDescent="0.2">
      <c r="A16393" s="2" t="s">
        <v>35008</v>
      </c>
      <c r="B16393" s="2" t="s">
        <v>35009</v>
      </c>
    </row>
    <row r="16394" spans="1:2" x14ac:dyDescent="0.2">
      <c r="A16394" s="2" t="s">
        <v>35010</v>
      </c>
      <c r="B16394" s="2" t="s">
        <v>35011</v>
      </c>
    </row>
    <row r="16395" spans="1:2" x14ac:dyDescent="0.2">
      <c r="A16395" s="2" t="s">
        <v>35012</v>
      </c>
      <c r="B16395" s="2" t="s">
        <v>35013</v>
      </c>
    </row>
    <row r="16396" spans="1:2" x14ac:dyDescent="0.2">
      <c r="A16396" s="2" t="s">
        <v>35014</v>
      </c>
      <c r="B16396" s="2" t="s">
        <v>35015</v>
      </c>
    </row>
    <row r="16397" spans="1:2" x14ac:dyDescent="0.2">
      <c r="A16397" s="2" t="s">
        <v>35016</v>
      </c>
      <c r="B16397" s="2" t="s">
        <v>35017</v>
      </c>
    </row>
    <row r="16398" spans="1:2" x14ac:dyDescent="0.2">
      <c r="A16398" s="2" t="s">
        <v>35018</v>
      </c>
      <c r="B16398" s="2" t="s">
        <v>35019</v>
      </c>
    </row>
    <row r="16399" spans="1:2" x14ac:dyDescent="0.2">
      <c r="A16399" s="2" t="s">
        <v>35020</v>
      </c>
      <c r="B16399" s="2" t="s">
        <v>35021</v>
      </c>
    </row>
    <row r="16400" spans="1:2" x14ac:dyDescent="0.2">
      <c r="A16400" s="2" t="s">
        <v>35022</v>
      </c>
      <c r="B16400" s="2" t="s">
        <v>35023</v>
      </c>
    </row>
    <row r="16401" spans="1:2" x14ac:dyDescent="0.2">
      <c r="A16401" s="2" t="s">
        <v>35024</v>
      </c>
      <c r="B16401" s="2" t="s">
        <v>35025</v>
      </c>
    </row>
    <row r="16402" spans="1:2" x14ac:dyDescent="0.2">
      <c r="A16402" s="2" t="s">
        <v>35026</v>
      </c>
      <c r="B16402" s="2" t="s">
        <v>35027</v>
      </c>
    </row>
    <row r="16403" spans="1:2" x14ac:dyDescent="0.2">
      <c r="A16403" s="2" t="s">
        <v>35028</v>
      </c>
      <c r="B16403" s="2" t="s">
        <v>35029</v>
      </c>
    </row>
    <row r="16404" spans="1:2" x14ac:dyDescent="0.2">
      <c r="A16404" s="2" t="s">
        <v>35030</v>
      </c>
      <c r="B16404" s="2" t="s">
        <v>35031</v>
      </c>
    </row>
    <row r="16405" spans="1:2" x14ac:dyDescent="0.2">
      <c r="A16405" s="2" t="s">
        <v>35032</v>
      </c>
      <c r="B16405" s="2" t="s">
        <v>35033</v>
      </c>
    </row>
    <row r="16406" spans="1:2" x14ac:dyDescent="0.2">
      <c r="A16406" s="2" t="s">
        <v>35034</v>
      </c>
      <c r="B16406" s="2" t="s">
        <v>35035</v>
      </c>
    </row>
    <row r="16407" spans="1:2" x14ac:dyDescent="0.2">
      <c r="A16407" s="2" t="s">
        <v>35036</v>
      </c>
      <c r="B16407" s="2" t="s">
        <v>35037</v>
      </c>
    </row>
    <row r="16408" spans="1:2" x14ac:dyDescent="0.2">
      <c r="A16408" s="2" t="s">
        <v>35038</v>
      </c>
      <c r="B16408" s="2" t="s">
        <v>35039</v>
      </c>
    </row>
    <row r="16409" spans="1:2" x14ac:dyDescent="0.2">
      <c r="A16409" s="2" t="s">
        <v>35040</v>
      </c>
      <c r="B16409" s="2" t="s">
        <v>35041</v>
      </c>
    </row>
    <row r="16410" spans="1:2" x14ac:dyDescent="0.2">
      <c r="A16410" s="2" t="s">
        <v>35042</v>
      </c>
      <c r="B16410" s="2" t="s">
        <v>35043</v>
      </c>
    </row>
    <row r="16411" spans="1:2" x14ac:dyDescent="0.2">
      <c r="A16411" s="2" t="s">
        <v>35044</v>
      </c>
      <c r="B16411" s="2" t="s">
        <v>35045</v>
      </c>
    </row>
    <row r="16412" spans="1:2" x14ac:dyDescent="0.2">
      <c r="A16412" s="2" t="s">
        <v>35046</v>
      </c>
      <c r="B16412" s="2" t="s">
        <v>35047</v>
      </c>
    </row>
    <row r="16413" spans="1:2" x14ac:dyDescent="0.2">
      <c r="A16413" s="2" t="s">
        <v>35048</v>
      </c>
      <c r="B16413" s="2" t="s">
        <v>35049</v>
      </c>
    </row>
    <row r="16414" spans="1:2" x14ac:dyDescent="0.2">
      <c r="A16414" s="2" t="s">
        <v>35050</v>
      </c>
      <c r="B16414" s="2" t="s">
        <v>35051</v>
      </c>
    </row>
    <row r="16415" spans="1:2" x14ac:dyDescent="0.2">
      <c r="A16415" s="2" t="s">
        <v>35052</v>
      </c>
      <c r="B16415" s="2" t="s">
        <v>35053</v>
      </c>
    </row>
    <row r="16416" spans="1:2" x14ac:dyDescent="0.2">
      <c r="A16416" s="2" t="s">
        <v>35054</v>
      </c>
      <c r="B16416" s="2" t="s">
        <v>35055</v>
      </c>
    </row>
    <row r="16417" spans="1:2" x14ac:dyDescent="0.2">
      <c r="A16417" s="2" t="s">
        <v>35056</v>
      </c>
      <c r="B16417" s="2" t="s">
        <v>35057</v>
      </c>
    </row>
    <row r="16418" spans="1:2" x14ac:dyDescent="0.2">
      <c r="A16418" s="2" t="s">
        <v>35058</v>
      </c>
      <c r="B16418" s="2" t="s">
        <v>35059</v>
      </c>
    </row>
    <row r="16419" spans="1:2" x14ac:dyDescent="0.2">
      <c r="A16419" s="2" t="s">
        <v>35060</v>
      </c>
      <c r="B16419" s="2" t="s">
        <v>35061</v>
      </c>
    </row>
    <row r="16420" spans="1:2" x14ac:dyDescent="0.2">
      <c r="A16420" s="2" t="s">
        <v>35062</v>
      </c>
      <c r="B16420" s="2" t="s">
        <v>35063</v>
      </c>
    </row>
    <row r="16421" spans="1:2" x14ac:dyDescent="0.2">
      <c r="A16421" s="2" t="s">
        <v>35064</v>
      </c>
      <c r="B16421" s="2" t="s">
        <v>35065</v>
      </c>
    </row>
    <row r="16422" spans="1:2" x14ac:dyDescent="0.2">
      <c r="A16422" s="2" t="s">
        <v>35066</v>
      </c>
      <c r="B16422" s="2" t="s">
        <v>35067</v>
      </c>
    </row>
    <row r="16423" spans="1:2" x14ac:dyDescent="0.2">
      <c r="A16423" s="2" t="s">
        <v>35068</v>
      </c>
      <c r="B16423" s="2" t="s">
        <v>35069</v>
      </c>
    </row>
    <row r="16424" spans="1:2" x14ac:dyDescent="0.2">
      <c r="A16424" s="2" t="s">
        <v>35070</v>
      </c>
      <c r="B16424" s="2" t="s">
        <v>35071</v>
      </c>
    </row>
    <row r="16425" spans="1:2" x14ac:dyDescent="0.2">
      <c r="A16425" s="2" t="s">
        <v>35072</v>
      </c>
      <c r="B16425" s="2" t="s">
        <v>35073</v>
      </c>
    </row>
    <row r="16426" spans="1:2" x14ac:dyDescent="0.2">
      <c r="A16426" s="2" t="s">
        <v>35074</v>
      </c>
      <c r="B16426" s="2" t="s">
        <v>35075</v>
      </c>
    </row>
    <row r="16427" spans="1:2" x14ac:dyDescent="0.2">
      <c r="A16427" s="2" t="s">
        <v>35076</v>
      </c>
      <c r="B16427" s="2" t="s">
        <v>35077</v>
      </c>
    </row>
    <row r="16428" spans="1:2" x14ac:dyDescent="0.2">
      <c r="A16428" s="2" t="s">
        <v>35078</v>
      </c>
      <c r="B16428" s="2" t="s">
        <v>35079</v>
      </c>
    </row>
    <row r="16429" spans="1:2" x14ac:dyDescent="0.2">
      <c r="A16429" s="2" t="s">
        <v>35080</v>
      </c>
      <c r="B16429" s="2" t="s">
        <v>35081</v>
      </c>
    </row>
    <row r="16430" spans="1:2" x14ac:dyDescent="0.2">
      <c r="A16430" s="2" t="s">
        <v>35082</v>
      </c>
      <c r="B16430" s="2" t="s">
        <v>35083</v>
      </c>
    </row>
    <row r="16431" spans="1:2" x14ac:dyDescent="0.2">
      <c r="A16431" s="2" t="s">
        <v>35084</v>
      </c>
      <c r="B16431" s="2" t="s">
        <v>35085</v>
      </c>
    </row>
    <row r="16432" spans="1:2" x14ac:dyDescent="0.2">
      <c r="A16432" s="2" t="s">
        <v>35086</v>
      </c>
      <c r="B16432" s="2" t="s">
        <v>35087</v>
      </c>
    </row>
    <row r="16433" spans="1:2" x14ac:dyDescent="0.2">
      <c r="A16433" s="2" t="s">
        <v>35088</v>
      </c>
      <c r="B16433" s="2" t="s">
        <v>35089</v>
      </c>
    </row>
    <row r="16434" spans="1:2" x14ac:dyDescent="0.2">
      <c r="A16434" s="2" t="s">
        <v>35090</v>
      </c>
      <c r="B16434" s="2" t="s">
        <v>35091</v>
      </c>
    </row>
    <row r="16435" spans="1:2" x14ac:dyDescent="0.2">
      <c r="A16435" s="2" t="s">
        <v>35092</v>
      </c>
      <c r="B16435" s="2" t="s">
        <v>35093</v>
      </c>
    </row>
    <row r="16436" spans="1:2" x14ac:dyDescent="0.2">
      <c r="A16436" s="2" t="s">
        <v>35094</v>
      </c>
      <c r="B16436" s="2" t="s">
        <v>35095</v>
      </c>
    </row>
    <row r="16437" spans="1:2" x14ac:dyDescent="0.2">
      <c r="A16437" s="2" t="s">
        <v>35096</v>
      </c>
      <c r="B16437" s="2" t="s">
        <v>35097</v>
      </c>
    </row>
    <row r="16438" spans="1:2" x14ac:dyDescent="0.2">
      <c r="A16438" s="2" t="s">
        <v>35098</v>
      </c>
      <c r="B16438" s="2" t="s">
        <v>35099</v>
      </c>
    </row>
    <row r="16439" spans="1:2" x14ac:dyDescent="0.2">
      <c r="A16439" s="2" t="s">
        <v>35100</v>
      </c>
      <c r="B16439" s="2" t="s">
        <v>35101</v>
      </c>
    </row>
    <row r="16440" spans="1:2" x14ac:dyDescent="0.2">
      <c r="A16440" s="2" t="s">
        <v>35102</v>
      </c>
      <c r="B16440" s="2" t="s">
        <v>35103</v>
      </c>
    </row>
    <row r="16441" spans="1:2" x14ac:dyDescent="0.2">
      <c r="A16441" s="2" t="s">
        <v>35104</v>
      </c>
      <c r="B16441" s="2" t="s">
        <v>35105</v>
      </c>
    </row>
    <row r="16442" spans="1:2" x14ac:dyDescent="0.2">
      <c r="A16442" s="2" t="s">
        <v>35106</v>
      </c>
      <c r="B16442" s="2" t="s">
        <v>35107</v>
      </c>
    </row>
    <row r="16443" spans="1:2" x14ac:dyDescent="0.2">
      <c r="A16443" s="2" t="s">
        <v>35108</v>
      </c>
      <c r="B16443" s="2" t="s">
        <v>35109</v>
      </c>
    </row>
    <row r="16444" spans="1:2" x14ac:dyDescent="0.2">
      <c r="A16444" s="2" t="s">
        <v>35110</v>
      </c>
      <c r="B16444" s="2" t="s">
        <v>35111</v>
      </c>
    </row>
    <row r="16445" spans="1:2" x14ac:dyDescent="0.2">
      <c r="A16445" s="2" t="s">
        <v>35112</v>
      </c>
      <c r="B16445" s="2" t="s">
        <v>35113</v>
      </c>
    </row>
    <row r="16446" spans="1:2" x14ac:dyDescent="0.2">
      <c r="A16446" s="2" t="s">
        <v>35114</v>
      </c>
      <c r="B16446" s="2" t="s">
        <v>35115</v>
      </c>
    </row>
    <row r="16447" spans="1:2" x14ac:dyDescent="0.2">
      <c r="A16447" s="2" t="s">
        <v>35116</v>
      </c>
      <c r="B16447" s="2" t="s">
        <v>35117</v>
      </c>
    </row>
    <row r="16448" spans="1:2" x14ac:dyDescent="0.2">
      <c r="A16448" s="2" t="s">
        <v>35118</v>
      </c>
      <c r="B16448" s="2" t="s">
        <v>35119</v>
      </c>
    </row>
    <row r="16449" spans="1:2" x14ac:dyDescent="0.2">
      <c r="A16449" s="2" t="s">
        <v>35120</v>
      </c>
      <c r="B16449" s="2" t="s">
        <v>35121</v>
      </c>
    </row>
    <row r="16450" spans="1:2" x14ac:dyDescent="0.2">
      <c r="A16450" s="2" t="s">
        <v>35122</v>
      </c>
      <c r="B16450" s="2" t="s">
        <v>35123</v>
      </c>
    </row>
    <row r="16451" spans="1:2" x14ac:dyDescent="0.2">
      <c r="A16451" s="2" t="s">
        <v>35124</v>
      </c>
      <c r="B16451" s="2" t="s">
        <v>35125</v>
      </c>
    </row>
    <row r="16452" spans="1:2" x14ac:dyDescent="0.2">
      <c r="A16452" s="2" t="s">
        <v>35126</v>
      </c>
      <c r="B16452" s="2" t="s">
        <v>35127</v>
      </c>
    </row>
    <row r="16453" spans="1:2" x14ac:dyDescent="0.2">
      <c r="A16453" s="2" t="s">
        <v>35128</v>
      </c>
      <c r="B16453" s="2" t="s">
        <v>35129</v>
      </c>
    </row>
    <row r="16454" spans="1:2" x14ac:dyDescent="0.2">
      <c r="A16454" s="2" t="s">
        <v>35130</v>
      </c>
      <c r="B16454" s="2" t="s">
        <v>35131</v>
      </c>
    </row>
    <row r="16455" spans="1:2" x14ac:dyDescent="0.2">
      <c r="A16455" s="2" t="s">
        <v>35132</v>
      </c>
      <c r="B16455" s="2" t="s">
        <v>35133</v>
      </c>
    </row>
    <row r="16456" spans="1:2" x14ac:dyDescent="0.2">
      <c r="A16456" s="2" t="s">
        <v>35134</v>
      </c>
      <c r="B16456" s="2" t="s">
        <v>35135</v>
      </c>
    </row>
    <row r="16457" spans="1:2" x14ac:dyDescent="0.2">
      <c r="A16457" s="2" t="s">
        <v>35136</v>
      </c>
      <c r="B16457" s="2" t="s">
        <v>35137</v>
      </c>
    </row>
    <row r="16458" spans="1:2" x14ac:dyDescent="0.2">
      <c r="A16458" s="2" t="s">
        <v>35138</v>
      </c>
      <c r="B16458" s="2" t="s">
        <v>35139</v>
      </c>
    </row>
    <row r="16459" spans="1:2" x14ac:dyDescent="0.2">
      <c r="A16459" s="2" t="s">
        <v>35140</v>
      </c>
      <c r="B16459" s="2" t="s">
        <v>35141</v>
      </c>
    </row>
    <row r="16460" spans="1:2" x14ac:dyDescent="0.2">
      <c r="A16460" s="2" t="s">
        <v>35142</v>
      </c>
      <c r="B16460" s="2" t="s">
        <v>35143</v>
      </c>
    </row>
    <row r="16461" spans="1:2" x14ac:dyDescent="0.2">
      <c r="A16461" s="2" t="s">
        <v>35144</v>
      </c>
      <c r="B16461" s="2" t="s">
        <v>35145</v>
      </c>
    </row>
    <row r="16462" spans="1:2" x14ac:dyDescent="0.2">
      <c r="A16462" s="2" t="s">
        <v>35146</v>
      </c>
      <c r="B16462" s="2" t="s">
        <v>35147</v>
      </c>
    </row>
    <row r="16463" spans="1:2" x14ac:dyDescent="0.2">
      <c r="A16463" s="2" t="s">
        <v>35148</v>
      </c>
      <c r="B16463" s="2" t="s">
        <v>35149</v>
      </c>
    </row>
    <row r="16464" spans="1:2" x14ac:dyDescent="0.2">
      <c r="A16464" s="2" t="s">
        <v>35150</v>
      </c>
      <c r="B16464" s="2" t="s">
        <v>35151</v>
      </c>
    </row>
    <row r="16465" spans="1:2" x14ac:dyDescent="0.2">
      <c r="A16465" s="2" t="s">
        <v>35152</v>
      </c>
      <c r="B16465" s="2" t="s">
        <v>35153</v>
      </c>
    </row>
    <row r="16466" spans="1:2" x14ac:dyDescent="0.2">
      <c r="A16466" s="2" t="s">
        <v>35154</v>
      </c>
      <c r="B16466" s="2" t="s">
        <v>35155</v>
      </c>
    </row>
    <row r="16467" spans="1:2" x14ac:dyDescent="0.2">
      <c r="A16467" s="2" t="s">
        <v>35156</v>
      </c>
      <c r="B16467" s="2" t="s">
        <v>35157</v>
      </c>
    </row>
    <row r="16468" spans="1:2" x14ac:dyDescent="0.2">
      <c r="A16468" s="2" t="s">
        <v>35158</v>
      </c>
      <c r="B16468" s="2" t="s">
        <v>35159</v>
      </c>
    </row>
    <row r="16469" spans="1:2" x14ac:dyDescent="0.2">
      <c r="A16469" s="2" t="s">
        <v>35160</v>
      </c>
      <c r="B16469" s="2" t="s">
        <v>35161</v>
      </c>
    </row>
    <row r="16470" spans="1:2" x14ac:dyDescent="0.2">
      <c r="A16470" s="2" t="s">
        <v>35162</v>
      </c>
      <c r="B16470" s="2" t="s">
        <v>35163</v>
      </c>
    </row>
    <row r="16471" spans="1:2" x14ac:dyDescent="0.2">
      <c r="A16471" s="2" t="s">
        <v>35164</v>
      </c>
      <c r="B16471" s="2" t="s">
        <v>35165</v>
      </c>
    </row>
    <row r="16472" spans="1:2" x14ac:dyDescent="0.2">
      <c r="A16472" s="2" t="s">
        <v>35166</v>
      </c>
      <c r="B16472" s="2" t="s">
        <v>35167</v>
      </c>
    </row>
    <row r="16473" spans="1:2" x14ac:dyDescent="0.2">
      <c r="A16473" s="2" t="s">
        <v>35168</v>
      </c>
      <c r="B16473" s="2" t="s">
        <v>35169</v>
      </c>
    </row>
    <row r="16474" spans="1:2" x14ac:dyDescent="0.2">
      <c r="A16474" s="2" t="s">
        <v>35170</v>
      </c>
      <c r="B16474" s="2" t="s">
        <v>35171</v>
      </c>
    </row>
    <row r="16475" spans="1:2" x14ac:dyDescent="0.2">
      <c r="A16475" s="2" t="s">
        <v>35172</v>
      </c>
      <c r="B16475" s="2" t="s">
        <v>35173</v>
      </c>
    </row>
    <row r="16476" spans="1:2" x14ac:dyDescent="0.2">
      <c r="A16476" s="2" t="s">
        <v>35174</v>
      </c>
      <c r="B16476" s="2" t="s">
        <v>35175</v>
      </c>
    </row>
    <row r="16477" spans="1:2" x14ac:dyDescent="0.2">
      <c r="A16477" s="2" t="s">
        <v>35176</v>
      </c>
      <c r="B16477" s="2" t="s">
        <v>35177</v>
      </c>
    </row>
    <row r="16478" spans="1:2" x14ac:dyDescent="0.2">
      <c r="A16478" s="2" t="s">
        <v>35178</v>
      </c>
      <c r="B16478" s="2" t="s">
        <v>35179</v>
      </c>
    </row>
    <row r="16479" spans="1:2" x14ac:dyDescent="0.2">
      <c r="A16479" s="2" t="s">
        <v>35180</v>
      </c>
      <c r="B16479" s="2" t="s">
        <v>35181</v>
      </c>
    </row>
    <row r="16480" spans="1:2" x14ac:dyDescent="0.2">
      <c r="A16480" s="2" t="s">
        <v>35182</v>
      </c>
      <c r="B16480" s="2" t="s">
        <v>35183</v>
      </c>
    </row>
    <row r="16481" spans="1:2" x14ac:dyDescent="0.2">
      <c r="A16481" s="2" t="s">
        <v>35184</v>
      </c>
      <c r="B16481" s="2" t="s">
        <v>35185</v>
      </c>
    </row>
    <row r="16482" spans="1:2" x14ac:dyDescent="0.2">
      <c r="A16482" s="2" t="s">
        <v>35186</v>
      </c>
      <c r="B16482" s="2" t="s">
        <v>35187</v>
      </c>
    </row>
    <row r="16483" spans="1:2" x14ac:dyDescent="0.2">
      <c r="A16483" s="2" t="s">
        <v>35188</v>
      </c>
      <c r="B16483" s="2" t="s">
        <v>35189</v>
      </c>
    </row>
    <row r="16484" spans="1:2" x14ac:dyDescent="0.2">
      <c r="A16484" s="2" t="s">
        <v>35190</v>
      </c>
      <c r="B16484" s="2" t="s">
        <v>35191</v>
      </c>
    </row>
    <row r="16485" spans="1:2" x14ac:dyDescent="0.2">
      <c r="A16485" s="2" t="s">
        <v>35192</v>
      </c>
      <c r="B16485" s="2" t="s">
        <v>35193</v>
      </c>
    </row>
    <row r="16486" spans="1:2" x14ac:dyDescent="0.2">
      <c r="A16486" s="2" t="s">
        <v>35194</v>
      </c>
      <c r="B16486" s="2" t="s">
        <v>35195</v>
      </c>
    </row>
    <row r="16487" spans="1:2" x14ac:dyDescent="0.2">
      <c r="A16487" s="2" t="s">
        <v>35196</v>
      </c>
      <c r="B16487" s="2" t="s">
        <v>35197</v>
      </c>
    </row>
    <row r="16488" spans="1:2" x14ac:dyDescent="0.2">
      <c r="A16488" s="2" t="s">
        <v>35198</v>
      </c>
      <c r="B16488" s="2" t="s">
        <v>35199</v>
      </c>
    </row>
    <row r="16489" spans="1:2" x14ac:dyDescent="0.2">
      <c r="A16489" s="2" t="s">
        <v>35200</v>
      </c>
      <c r="B16489" s="2" t="s">
        <v>35201</v>
      </c>
    </row>
    <row r="16490" spans="1:2" x14ac:dyDescent="0.2">
      <c r="A16490" s="2" t="s">
        <v>35202</v>
      </c>
      <c r="B16490" s="2" t="s">
        <v>35203</v>
      </c>
    </row>
    <row r="16491" spans="1:2" x14ac:dyDescent="0.2">
      <c r="A16491" s="2" t="s">
        <v>35204</v>
      </c>
      <c r="B16491" s="2" t="s">
        <v>35205</v>
      </c>
    </row>
    <row r="16492" spans="1:2" x14ac:dyDescent="0.2">
      <c r="A16492" s="2" t="s">
        <v>35206</v>
      </c>
      <c r="B16492" s="2" t="s">
        <v>35207</v>
      </c>
    </row>
    <row r="16493" spans="1:2" x14ac:dyDescent="0.2">
      <c r="A16493" s="2" t="s">
        <v>35208</v>
      </c>
      <c r="B16493" s="2" t="s">
        <v>35209</v>
      </c>
    </row>
    <row r="16494" spans="1:2" x14ac:dyDescent="0.2">
      <c r="A16494" s="2" t="s">
        <v>35210</v>
      </c>
      <c r="B16494" s="2" t="s">
        <v>35211</v>
      </c>
    </row>
    <row r="16495" spans="1:2" x14ac:dyDescent="0.2">
      <c r="A16495" s="2" t="s">
        <v>35212</v>
      </c>
      <c r="B16495" s="2" t="s">
        <v>35213</v>
      </c>
    </row>
    <row r="16496" spans="1:2" x14ac:dyDescent="0.2">
      <c r="A16496" s="2" t="s">
        <v>35214</v>
      </c>
      <c r="B16496" s="2" t="s">
        <v>35215</v>
      </c>
    </row>
    <row r="16497" spans="1:2" x14ac:dyDescent="0.2">
      <c r="A16497" s="2" t="s">
        <v>35216</v>
      </c>
      <c r="B16497" s="2" t="s">
        <v>35217</v>
      </c>
    </row>
    <row r="16498" spans="1:2" x14ac:dyDescent="0.2">
      <c r="A16498" s="2" t="s">
        <v>35218</v>
      </c>
      <c r="B16498" s="2" t="s">
        <v>35219</v>
      </c>
    </row>
    <row r="16499" spans="1:2" x14ac:dyDescent="0.2">
      <c r="A16499" s="2" t="s">
        <v>35220</v>
      </c>
      <c r="B16499" s="2" t="s">
        <v>35221</v>
      </c>
    </row>
    <row r="16500" spans="1:2" x14ac:dyDescent="0.2">
      <c r="A16500" s="2" t="s">
        <v>35222</v>
      </c>
      <c r="B16500" s="2" t="s">
        <v>35223</v>
      </c>
    </row>
    <row r="16501" spans="1:2" x14ac:dyDescent="0.2">
      <c r="A16501" s="2" t="s">
        <v>35224</v>
      </c>
      <c r="B16501" s="2" t="s">
        <v>35225</v>
      </c>
    </row>
    <row r="16502" spans="1:2" x14ac:dyDescent="0.2">
      <c r="A16502" s="2" t="s">
        <v>35226</v>
      </c>
      <c r="B16502" s="2" t="s">
        <v>35227</v>
      </c>
    </row>
    <row r="16503" spans="1:2" x14ac:dyDescent="0.2">
      <c r="A16503" s="2" t="s">
        <v>35228</v>
      </c>
      <c r="B16503" s="2" t="s">
        <v>35229</v>
      </c>
    </row>
    <row r="16504" spans="1:2" x14ac:dyDescent="0.2">
      <c r="A16504" s="2" t="s">
        <v>35230</v>
      </c>
      <c r="B16504" s="2" t="s">
        <v>35231</v>
      </c>
    </row>
    <row r="16505" spans="1:2" x14ac:dyDescent="0.2">
      <c r="A16505" s="2" t="s">
        <v>35232</v>
      </c>
      <c r="B16505" s="2" t="s">
        <v>35233</v>
      </c>
    </row>
    <row r="16506" spans="1:2" x14ac:dyDescent="0.2">
      <c r="A16506" s="2" t="s">
        <v>35234</v>
      </c>
      <c r="B16506" s="2" t="s">
        <v>35235</v>
      </c>
    </row>
    <row r="16507" spans="1:2" x14ac:dyDescent="0.2">
      <c r="A16507" s="2" t="s">
        <v>35236</v>
      </c>
      <c r="B16507" s="2" t="s">
        <v>35237</v>
      </c>
    </row>
    <row r="16508" spans="1:2" x14ac:dyDescent="0.2">
      <c r="A16508" s="2" t="s">
        <v>35238</v>
      </c>
      <c r="B16508" s="2" t="s">
        <v>35239</v>
      </c>
    </row>
    <row r="16509" spans="1:2" x14ac:dyDescent="0.2">
      <c r="A16509" s="2" t="s">
        <v>35240</v>
      </c>
      <c r="B16509" s="2" t="s">
        <v>35241</v>
      </c>
    </row>
    <row r="16510" spans="1:2" x14ac:dyDescent="0.2">
      <c r="A16510" s="2" t="s">
        <v>35242</v>
      </c>
      <c r="B16510" s="2" t="s">
        <v>35243</v>
      </c>
    </row>
    <row r="16511" spans="1:2" x14ac:dyDescent="0.2">
      <c r="A16511" s="2" t="s">
        <v>35244</v>
      </c>
      <c r="B16511" s="2" t="s">
        <v>35245</v>
      </c>
    </row>
    <row r="16512" spans="1:2" x14ac:dyDescent="0.2">
      <c r="A16512" s="2" t="s">
        <v>35246</v>
      </c>
      <c r="B16512" s="2" t="s">
        <v>35247</v>
      </c>
    </row>
    <row r="16513" spans="1:2" x14ac:dyDescent="0.2">
      <c r="A16513" s="2" t="s">
        <v>35248</v>
      </c>
      <c r="B16513" s="2" t="s">
        <v>35249</v>
      </c>
    </row>
    <row r="16514" spans="1:2" x14ac:dyDescent="0.2">
      <c r="A16514" s="2" t="s">
        <v>35250</v>
      </c>
      <c r="B16514" s="2" t="s">
        <v>35251</v>
      </c>
    </row>
    <row r="16515" spans="1:2" x14ac:dyDescent="0.2">
      <c r="A16515" s="2" t="s">
        <v>35252</v>
      </c>
      <c r="B16515" s="2" t="s">
        <v>35253</v>
      </c>
    </row>
    <row r="16516" spans="1:2" x14ac:dyDescent="0.2">
      <c r="A16516" s="2" t="s">
        <v>35254</v>
      </c>
      <c r="B16516" s="2" t="s">
        <v>35255</v>
      </c>
    </row>
    <row r="16517" spans="1:2" x14ac:dyDescent="0.2">
      <c r="A16517" s="2" t="s">
        <v>35256</v>
      </c>
      <c r="B16517" s="2" t="s">
        <v>35257</v>
      </c>
    </row>
    <row r="16518" spans="1:2" x14ac:dyDescent="0.2">
      <c r="A16518" s="2" t="s">
        <v>35258</v>
      </c>
      <c r="B16518" s="2" t="s">
        <v>35259</v>
      </c>
    </row>
    <row r="16519" spans="1:2" x14ac:dyDescent="0.2">
      <c r="A16519" s="2" t="s">
        <v>35260</v>
      </c>
      <c r="B16519" s="2" t="s">
        <v>35261</v>
      </c>
    </row>
    <row r="16520" spans="1:2" x14ac:dyDescent="0.2">
      <c r="A16520" s="2" t="s">
        <v>35262</v>
      </c>
      <c r="B16520" s="2" t="s">
        <v>35263</v>
      </c>
    </row>
    <row r="16521" spans="1:2" x14ac:dyDescent="0.2">
      <c r="A16521" s="2" t="s">
        <v>35264</v>
      </c>
      <c r="B16521" s="2" t="s">
        <v>35265</v>
      </c>
    </row>
    <row r="16522" spans="1:2" x14ac:dyDescent="0.2">
      <c r="A16522" s="2" t="s">
        <v>35266</v>
      </c>
      <c r="B16522" s="2" t="s">
        <v>35267</v>
      </c>
    </row>
    <row r="16523" spans="1:2" x14ac:dyDescent="0.2">
      <c r="A16523" s="2" t="s">
        <v>35268</v>
      </c>
      <c r="B16523" s="2" t="s">
        <v>35269</v>
      </c>
    </row>
    <row r="16524" spans="1:2" x14ac:dyDescent="0.2">
      <c r="A16524" s="2" t="s">
        <v>35270</v>
      </c>
      <c r="B16524" s="2" t="s">
        <v>35271</v>
      </c>
    </row>
    <row r="16525" spans="1:2" x14ac:dyDescent="0.2">
      <c r="A16525" s="2" t="s">
        <v>35272</v>
      </c>
      <c r="B16525" s="2" t="s">
        <v>35273</v>
      </c>
    </row>
    <row r="16526" spans="1:2" x14ac:dyDescent="0.2">
      <c r="A16526" s="2" t="s">
        <v>35274</v>
      </c>
      <c r="B16526" s="2" t="s">
        <v>35275</v>
      </c>
    </row>
    <row r="16527" spans="1:2" x14ac:dyDescent="0.2">
      <c r="A16527" s="2" t="s">
        <v>35276</v>
      </c>
      <c r="B16527" s="2" t="s">
        <v>35277</v>
      </c>
    </row>
    <row r="16528" spans="1:2" x14ac:dyDescent="0.2">
      <c r="A16528" s="2" t="s">
        <v>35278</v>
      </c>
      <c r="B16528" s="2" t="s">
        <v>35279</v>
      </c>
    </row>
    <row r="16529" spans="1:2" x14ac:dyDescent="0.2">
      <c r="A16529" s="2" t="s">
        <v>35280</v>
      </c>
      <c r="B16529" s="2" t="s">
        <v>35281</v>
      </c>
    </row>
    <row r="16530" spans="1:2" x14ac:dyDescent="0.2">
      <c r="A16530" s="2" t="s">
        <v>35282</v>
      </c>
      <c r="B16530" s="2" t="s">
        <v>35283</v>
      </c>
    </row>
    <row r="16531" spans="1:2" x14ac:dyDescent="0.2">
      <c r="A16531" s="2" t="s">
        <v>35284</v>
      </c>
      <c r="B16531" s="2" t="s">
        <v>35285</v>
      </c>
    </row>
    <row r="16532" spans="1:2" x14ac:dyDescent="0.2">
      <c r="A16532" s="2" t="s">
        <v>35286</v>
      </c>
      <c r="B16532" s="2" t="s">
        <v>35287</v>
      </c>
    </row>
    <row r="16533" spans="1:2" x14ac:dyDescent="0.2">
      <c r="A16533" s="2" t="s">
        <v>35288</v>
      </c>
      <c r="B16533" s="2" t="s">
        <v>35289</v>
      </c>
    </row>
    <row r="16534" spans="1:2" x14ac:dyDescent="0.2">
      <c r="A16534" s="2" t="s">
        <v>35290</v>
      </c>
      <c r="B16534" s="2" t="s">
        <v>35291</v>
      </c>
    </row>
    <row r="16535" spans="1:2" x14ac:dyDescent="0.2">
      <c r="A16535" s="2" t="s">
        <v>35292</v>
      </c>
      <c r="B16535" s="2" t="s">
        <v>35293</v>
      </c>
    </row>
    <row r="16536" spans="1:2" x14ac:dyDescent="0.2">
      <c r="A16536" s="2" t="s">
        <v>35294</v>
      </c>
      <c r="B16536" s="2" t="s">
        <v>35295</v>
      </c>
    </row>
    <row r="16537" spans="1:2" x14ac:dyDescent="0.2">
      <c r="A16537" s="2" t="s">
        <v>35296</v>
      </c>
      <c r="B16537" s="2" t="s">
        <v>35297</v>
      </c>
    </row>
    <row r="16538" spans="1:2" x14ac:dyDescent="0.2">
      <c r="A16538" s="2" t="s">
        <v>35298</v>
      </c>
      <c r="B16538" s="2" t="s">
        <v>35299</v>
      </c>
    </row>
    <row r="16539" spans="1:2" x14ac:dyDescent="0.2">
      <c r="A16539" s="2" t="s">
        <v>35300</v>
      </c>
      <c r="B16539" s="2" t="s">
        <v>35301</v>
      </c>
    </row>
    <row r="16540" spans="1:2" x14ac:dyDescent="0.2">
      <c r="A16540" s="2" t="s">
        <v>35302</v>
      </c>
      <c r="B16540" s="2" t="s">
        <v>35303</v>
      </c>
    </row>
    <row r="16541" spans="1:2" x14ac:dyDescent="0.2">
      <c r="A16541" s="2" t="s">
        <v>35304</v>
      </c>
      <c r="B16541" s="2" t="s">
        <v>35305</v>
      </c>
    </row>
    <row r="16542" spans="1:2" x14ac:dyDescent="0.2">
      <c r="A16542" s="2" t="s">
        <v>35306</v>
      </c>
      <c r="B16542" s="2" t="s">
        <v>35307</v>
      </c>
    </row>
    <row r="16543" spans="1:2" x14ac:dyDescent="0.2">
      <c r="A16543" s="2" t="s">
        <v>35308</v>
      </c>
      <c r="B16543" s="2" t="s">
        <v>35309</v>
      </c>
    </row>
    <row r="16544" spans="1:2" x14ac:dyDescent="0.2">
      <c r="A16544" s="2" t="s">
        <v>35310</v>
      </c>
      <c r="B16544" s="2" t="s">
        <v>35311</v>
      </c>
    </row>
    <row r="16545" spans="1:2" x14ac:dyDescent="0.2">
      <c r="A16545" s="2" t="s">
        <v>35312</v>
      </c>
      <c r="B16545" s="2" t="s">
        <v>35313</v>
      </c>
    </row>
    <row r="16546" spans="1:2" x14ac:dyDescent="0.2">
      <c r="A16546" s="2" t="s">
        <v>35314</v>
      </c>
      <c r="B16546" s="2" t="s">
        <v>35315</v>
      </c>
    </row>
    <row r="16547" spans="1:2" x14ac:dyDescent="0.2">
      <c r="A16547" s="2" t="s">
        <v>35316</v>
      </c>
      <c r="B16547" s="2" t="s">
        <v>35317</v>
      </c>
    </row>
    <row r="16548" spans="1:2" x14ac:dyDescent="0.2">
      <c r="A16548" s="2" t="s">
        <v>35318</v>
      </c>
      <c r="B16548" s="2" t="s">
        <v>35319</v>
      </c>
    </row>
    <row r="16549" spans="1:2" x14ac:dyDescent="0.2">
      <c r="A16549" s="2" t="s">
        <v>35320</v>
      </c>
      <c r="B16549" s="2" t="s">
        <v>35321</v>
      </c>
    </row>
    <row r="16550" spans="1:2" x14ac:dyDescent="0.2">
      <c r="A16550" s="2" t="s">
        <v>35322</v>
      </c>
      <c r="B16550" s="2" t="s">
        <v>35323</v>
      </c>
    </row>
    <row r="16551" spans="1:2" x14ac:dyDescent="0.2">
      <c r="A16551" s="2" t="s">
        <v>35324</v>
      </c>
      <c r="B16551" s="2" t="s">
        <v>35325</v>
      </c>
    </row>
    <row r="16552" spans="1:2" x14ac:dyDescent="0.2">
      <c r="A16552" s="2" t="s">
        <v>35326</v>
      </c>
      <c r="B16552" s="2" t="s">
        <v>35327</v>
      </c>
    </row>
    <row r="16553" spans="1:2" x14ac:dyDescent="0.2">
      <c r="A16553" s="2" t="s">
        <v>35328</v>
      </c>
      <c r="B16553" s="2" t="s">
        <v>35329</v>
      </c>
    </row>
    <row r="16554" spans="1:2" x14ac:dyDescent="0.2">
      <c r="A16554" s="2" t="s">
        <v>35330</v>
      </c>
      <c r="B16554" s="2" t="s">
        <v>35331</v>
      </c>
    </row>
    <row r="16555" spans="1:2" x14ac:dyDescent="0.2">
      <c r="A16555" s="2" t="s">
        <v>35332</v>
      </c>
      <c r="B16555" s="2" t="s">
        <v>35333</v>
      </c>
    </row>
    <row r="16556" spans="1:2" x14ac:dyDescent="0.2">
      <c r="A16556" s="2" t="s">
        <v>35334</v>
      </c>
      <c r="B16556" s="2" t="s">
        <v>35335</v>
      </c>
    </row>
    <row r="16557" spans="1:2" x14ac:dyDescent="0.2">
      <c r="A16557" s="2" t="s">
        <v>35336</v>
      </c>
      <c r="B16557" s="2" t="s">
        <v>35337</v>
      </c>
    </row>
    <row r="16558" spans="1:2" x14ac:dyDescent="0.2">
      <c r="A16558" s="2" t="s">
        <v>35338</v>
      </c>
      <c r="B16558" s="2" t="s">
        <v>35339</v>
      </c>
    </row>
    <row r="16559" spans="1:2" x14ac:dyDescent="0.2">
      <c r="A16559" s="2" t="s">
        <v>35340</v>
      </c>
      <c r="B16559" s="2" t="s">
        <v>35341</v>
      </c>
    </row>
    <row r="16560" spans="1:2" x14ac:dyDescent="0.2">
      <c r="A16560" s="2" t="s">
        <v>35342</v>
      </c>
      <c r="B16560" s="2" t="s">
        <v>35343</v>
      </c>
    </row>
    <row r="16561" spans="1:2" x14ac:dyDescent="0.2">
      <c r="A16561" s="2" t="s">
        <v>35344</v>
      </c>
      <c r="B16561" s="2" t="s">
        <v>35345</v>
      </c>
    </row>
    <row r="16562" spans="1:2" x14ac:dyDescent="0.2">
      <c r="A16562" s="2" t="s">
        <v>35346</v>
      </c>
      <c r="B16562" s="2" t="s">
        <v>35347</v>
      </c>
    </row>
    <row r="16563" spans="1:2" x14ac:dyDescent="0.2">
      <c r="A16563" s="2" t="s">
        <v>35348</v>
      </c>
      <c r="B16563" s="2" t="s">
        <v>35349</v>
      </c>
    </row>
    <row r="16564" spans="1:2" x14ac:dyDescent="0.2">
      <c r="A16564" s="2" t="s">
        <v>35350</v>
      </c>
      <c r="B16564" s="2" t="s">
        <v>35351</v>
      </c>
    </row>
    <row r="16565" spans="1:2" x14ac:dyDescent="0.2">
      <c r="A16565" s="2" t="s">
        <v>35352</v>
      </c>
      <c r="B16565" s="2" t="s">
        <v>35353</v>
      </c>
    </row>
    <row r="16566" spans="1:2" x14ac:dyDescent="0.2">
      <c r="A16566" s="2" t="s">
        <v>35354</v>
      </c>
      <c r="B16566" s="2" t="s">
        <v>35355</v>
      </c>
    </row>
    <row r="16567" spans="1:2" x14ac:dyDescent="0.2">
      <c r="A16567" s="2" t="s">
        <v>35356</v>
      </c>
      <c r="B16567" s="2" t="s">
        <v>35357</v>
      </c>
    </row>
    <row r="16568" spans="1:2" x14ac:dyDescent="0.2">
      <c r="A16568" s="2" t="s">
        <v>35358</v>
      </c>
      <c r="B16568" s="2" t="s">
        <v>35359</v>
      </c>
    </row>
    <row r="16569" spans="1:2" x14ac:dyDescent="0.2">
      <c r="A16569" s="2" t="s">
        <v>35360</v>
      </c>
      <c r="B16569" s="2" t="s">
        <v>35361</v>
      </c>
    </row>
    <row r="16570" spans="1:2" x14ac:dyDescent="0.2">
      <c r="A16570" s="2" t="s">
        <v>35362</v>
      </c>
      <c r="B16570" s="2" t="s">
        <v>35363</v>
      </c>
    </row>
    <row r="16571" spans="1:2" x14ac:dyDescent="0.2">
      <c r="A16571" s="2" t="s">
        <v>35364</v>
      </c>
      <c r="B16571" s="2" t="s">
        <v>35365</v>
      </c>
    </row>
    <row r="16572" spans="1:2" x14ac:dyDescent="0.2">
      <c r="A16572" s="2" t="s">
        <v>35366</v>
      </c>
      <c r="B16572" s="2" t="s">
        <v>35367</v>
      </c>
    </row>
    <row r="16573" spans="1:2" x14ac:dyDescent="0.2">
      <c r="A16573" s="2" t="s">
        <v>35368</v>
      </c>
      <c r="B16573" s="2" t="s">
        <v>35369</v>
      </c>
    </row>
    <row r="16574" spans="1:2" x14ac:dyDescent="0.2">
      <c r="A16574" s="2" t="s">
        <v>35370</v>
      </c>
      <c r="B16574" s="2" t="s">
        <v>35371</v>
      </c>
    </row>
    <row r="16575" spans="1:2" x14ac:dyDescent="0.2">
      <c r="A16575" s="2" t="s">
        <v>35372</v>
      </c>
      <c r="B16575" s="2" t="s">
        <v>35373</v>
      </c>
    </row>
    <row r="16576" spans="1:2" x14ac:dyDescent="0.2">
      <c r="A16576" s="2" t="s">
        <v>35374</v>
      </c>
      <c r="B16576" s="2" t="s">
        <v>35375</v>
      </c>
    </row>
    <row r="16577" spans="1:2" x14ac:dyDescent="0.2">
      <c r="A16577" s="2" t="s">
        <v>35376</v>
      </c>
      <c r="B16577" s="2" t="s">
        <v>35377</v>
      </c>
    </row>
    <row r="16578" spans="1:2" x14ac:dyDescent="0.2">
      <c r="A16578" s="2" t="s">
        <v>35378</v>
      </c>
      <c r="B16578" s="2" t="s">
        <v>35379</v>
      </c>
    </row>
    <row r="16579" spans="1:2" x14ac:dyDescent="0.2">
      <c r="A16579" s="2" t="s">
        <v>35380</v>
      </c>
      <c r="B16579" s="2" t="s">
        <v>35381</v>
      </c>
    </row>
    <row r="16580" spans="1:2" x14ac:dyDescent="0.2">
      <c r="A16580" s="2" t="s">
        <v>35382</v>
      </c>
      <c r="B16580" s="2" t="s">
        <v>35383</v>
      </c>
    </row>
    <row r="16581" spans="1:2" x14ac:dyDescent="0.2">
      <c r="A16581" s="2" t="s">
        <v>35384</v>
      </c>
      <c r="B16581" s="2" t="s">
        <v>35385</v>
      </c>
    </row>
    <row r="16582" spans="1:2" x14ac:dyDescent="0.2">
      <c r="A16582" s="2" t="s">
        <v>35386</v>
      </c>
      <c r="B16582" s="2" t="s">
        <v>35387</v>
      </c>
    </row>
    <row r="16583" spans="1:2" x14ac:dyDescent="0.2">
      <c r="A16583" s="2" t="s">
        <v>35388</v>
      </c>
      <c r="B16583" s="2" t="s">
        <v>35389</v>
      </c>
    </row>
    <row r="16584" spans="1:2" x14ac:dyDescent="0.2">
      <c r="A16584" s="2" t="s">
        <v>35390</v>
      </c>
      <c r="B16584" s="2" t="s">
        <v>35391</v>
      </c>
    </row>
    <row r="16585" spans="1:2" x14ac:dyDescent="0.2">
      <c r="A16585" s="2" t="s">
        <v>35392</v>
      </c>
      <c r="B16585" s="2" t="s">
        <v>35393</v>
      </c>
    </row>
    <row r="16586" spans="1:2" x14ac:dyDescent="0.2">
      <c r="A16586" s="2" t="s">
        <v>35394</v>
      </c>
      <c r="B16586" s="2" t="s">
        <v>35395</v>
      </c>
    </row>
    <row r="16587" spans="1:2" x14ac:dyDescent="0.2">
      <c r="A16587" s="2" t="s">
        <v>35396</v>
      </c>
      <c r="B16587" s="2" t="s">
        <v>35397</v>
      </c>
    </row>
    <row r="16588" spans="1:2" x14ac:dyDescent="0.2">
      <c r="A16588" s="2" t="s">
        <v>35398</v>
      </c>
      <c r="B16588" s="2" t="s">
        <v>35399</v>
      </c>
    </row>
    <row r="16589" spans="1:2" x14ac:dyDescent="0.2">
      <c r="A16589" s="2" t="s">
        <v>35400</v>
      </c>
      <c r="B16589" s="2" t="s">
        <v>35401</v>
      </c>
    </row>
    <row r="16590" spans="1:2" x14ac:dyDescent="0.2">
      <c r="A16590" s="2" t="s">
        <v>35402</v>
      </c>
      <c r="B16590" s="2" t="s">
        <v>35403</v>
      </c>
    </row>
    <row r="16591" spans="1:2" x14ac:dyDescent="0.2">
      <c r="A16591" s="2" t="s">
        <v>35404</v>
      </c>
      <c r="B16591" s="2" t="s">
        <v>35405</v>
      </c>
    </row>
    <row r="16592" spans="1:2" x14ac:dyDescent="0.2">
      <c r="A16592" s="2" t="s">
        <v>35406</v>
      </c>
      <c r="B16592" s="2" t="s">
        <v>35407</v>
      </c>
    </row>
    <row r="16593" spans="1:2" x14ac:dyDescent="0.2">
      <c r="A16593" s="2" t="s">
        <v>35408</v>
      </c>
      <c r="B16593" s="2" t="s">
        <v>35409</v>
      </c>
    </row>
    <row r="16594" spans="1:2" x14ac:dyDescent="0.2">
      <c r="A16594" s="2" t="s">
        <v>35410</v>
      </c>
      <c r="B16594" s="2" t="s">
        <v>35411</v>
      </c>
    </row>
    <row r="16595" spans="1:2" x14ac:dyDescent="0.2">
      <c r="A16595" s="2" t="s">
        <v>35412</v>
      </c>
      <c r="B16595" s="2" t="s">
        <v>35413</v>
      </c>
    </row>
    <row r="16596" spans="1:2" x14ac:dyDescent="0.2">
      <c r="A16596" s="2" t="s">
        <v>35414</v>
      </c>
      <c r="B16596" s="2" t="s">
        <v>35415</v>
      </c>
    </row>
    <row r="16597" spans="1:2" x14ac:dyDescent="0.2">
      <c r="A16597" s="2" t="s">
        <v>35416</v>
      </c>
      <c r="B16597" s="2" t="s">
        <v>35417</v>
      </c>
    </row>
    <row r="16598" spans="1:2" x14ac:dyDescent="0.2">
      <c r="A16598" s="2" t="s">
        <v>35418</v>
      </c>
      <c r="B16598" s="2" t="s">
        <v>35419</v>
      </c>
    </row>
    <row r="16599" spans="1:2" x14ac:dyDescent="0.2">
      <c r="A16599" s="2" t="s">
        <v>35420</v>
      </c>
      <c r="B16599" s="2" t="s">
        <v>35421</v>
      </c>
    </row>
    <row r="16600" spans="1:2" x14ac:dyDescent="0.2">
      <c r="A16600" s="2" t="s">
        <v>35422</v>
      </c>
      <c r="B16600" s="2" t="s">
        <v>35423</v>
      </c>
    </row>
    <row r="16601" spans="1:2" x14ac:dyDescent="0.2">
      <c r="A16601" s="2" t="s">
        <v>35424</v>
      </c>
      <c r="B16601" s="2" t="s">
        <v>35425</v>
      </c>
    </row>
    <row r="16602" spans="1:2" x14ac:dyDescent="0.2">
      <c r="A16602" s="2" t="s">
        <v>35426</v>
      </c>
      <c r="B16602" s="2" t="s">
        <v>35427</v>
      </c>
    </row>
    <row r="16603" spans="1:2" x14ac:dyDescent="0.2">
      <c r="A16603" s="2" t="s">
        <v>35428</v>
      </c>
      <c r="B16603" s="2" t="s">
        <v>35429</v>
      </c>
    </row>
    <row r="16604" spans="1:2" x14ac:dyDescent="0.2">
      <c r="A16604" s="2" t="s">
        <v>35430</v>
      </c>
      <c r="B16604" s="2" t="s">
        <v>35431</v>
      </c>
    </row>
    <row r="16605" spans="1:2" x14ac:dyDescent="0.2">
      <c r="A16605" s="2" t="s">
        <v>35432</v>
      </c>
      <c r="B16605" s="2" t="s">
        <v>35433</v>
      </c>
    </row>
    <row r="16606" spans="1:2" x14ac:dyDescent="0.2">
      <c r="A16606" s="2" t="s">
        <v>35434</v>
      </c>
      <c r="B16606" s="2" t="s">
        <v>35435</v>
      </c>
    </row>
    <row r="16607" spans="1:2" x14ac:dyDescent="0.2">
      <c r="A16607" s="2" t="s">
        <v>35436</v>
      </c>
      <c r="B16607" s="2" t="s">
        <v>35437</v>
      </c>
    </row>
    <row r="16608" spans="1:2" x14ac:dyDescent="0.2">
      <c r="A16608" s="2" t="s">
        <v>35438</v>
      </c>
      <c r="B16608" s="2" t="s">
        <v>35439</v>
      </c>
    </row>
    <row r="16609" spans="1:2" x14ac:dyDescent="0.2">
      <c r="A16609" s="2" t="s">
        <v>35440</v>
      </c>
      <c r="B16609" s="2" t="s">
        <v>35441</v>
      </c>
    </row>
    <row r="16610" spans="1:2" x14ac:dyDescent="0.2">
      <c r="A16610" s="2" t="s">
        <v>35442</v>
      </c>
      <c r="B16610" s="2" t="s">
        <v>35443</v>
      </c>
    </row>
    <row r="16611" spans="1:2" x14ac:dyDescent="0.2">
      <c r="A16611" s="2" t="s">
        <v>35444</v>
      </c>
      <c r="B16611" s="2" t="s">
        <v>35445</v>
      </c>
    </row>
    <row r="16612" spans="1:2" x14ac:dyDescent="0.2">
      <c r="A16612" s="2" t="s">
        <v>35446</v>
      </c>
      <c r="B16612" s="2" t="s">
        <v>35447</v>
      </c>
    </row>
    <row r="16613" spans="1:2" x14ac:dyDescent="0.2">
      <c r="A16613" s="2" t="s">
        <v>35448</v>
      </c>
      <c r="B16613" s="2" t="s">
        <v>35449</v>
      </c>
    </row>
    <row r="16614" spans="1:2" x14ac:dyDescent="0.2">
      <c r="A16614" s="2" t="s">
        <v>35450</v>
      </c>
      <c r="B16614" s="2" t="s">
        <v>35451</v>
      </c>
    </row>
    <row r="16615" spans="1:2" x14ac:dyDescent="0.2">
      <c r="A16615" s="2" t="s">
        <v>35452</v>
      </c>
      <c r="B16615" s="2" t="s">
        <v>35453</v>
      </c>
    </row>
    <row r="16616" spans="1:2" x14ac:dyDescent="0.2">
      <c r="A16616" s="2" t="s">
        <v>35454</v>
      </c>
      <c r="B16616" s="2" t="s">
        <v>35455</v>
      </c>
    </row>
    <row r="16617" spans="1:2" x14ac:dyDescent="0.2">
      <c r="A16617" s="2" t="s">
        <v>35456</v>
      </c>
      <c r="B16617" s="2" t="s">
        <v>35457</v>
      </c>
    </row>
    <row r="16618" spans="1:2" x14ac:dyDescent="0.2">
      <c r="A16618" s="2" t="s">
        <v>35458</v>
      </c>
      <c r="B16618" s="2" t="s">
        <v>35459</v>
      </c>
    </row>
    <row r="16619" spans="1:2" x14ac:dyDescent="0.2">
      <c r="A16619" s="2" t="s">
        <v>35460</v>
      </c>
      <c r="B16619" s="2" t="s">
        <v>35461</v>
      </c>
    </row>
    <row r="16620" spans="1:2" x14ac:dyDescent="0.2">
      <c r="A16620" s="2" t="s">
        <v>35462</v>
      </c>
      <c r="B16620" s="2" t="s">
        <v>35463</v>
      </c>
    </row>
    <row r="16621" spans="1:2" x14ac:dyDescent="0.2">
      <c r="A16621" s="2" t="s">
        <v>35464</v>
      </c>
      <c r="B16621" s="2" t="s">
        <v>35465</v>
      </c>
    </row>
    <row r="16622" spans="1:2" x14ac:dyDescent="0.2">
      <c r="A16622" s="2" t="s">
        <v>35466</v>
      </c>
      <c r="B16622" s="2" t="s">
        <v>35467</v>
      </c>
    </row>
    <row r="16623" spans="1:2" x14ac:dyDescent="0.2">
      <c r="A16623" s="2" t="s">
        <v>35468</v>
      </c>
      <c r="B16623" s="2" t="s">
        <v>35469</v>
      </c>
    </row>
    <row r="16624" spans="1:2" x14ac:dyDescent="0.2">
      <c r="A16624" s="2" t="s">
        <v>35470</v>
      </c>
      <c r="B16624" s="2" t="s">
        <v>35471</v>
      </c>
    </row>
    <row r="16625" spans="1:2" x14ac:dyDescent="0.2">
      <c r="A16625" s="2" t="s">
        <v>35472</v>
      </c>
      <c r="B16625" s="2" t="s">
        <v>35473</v>
      </c>
    </row>
    <row r="16626" spans="1:2" x14ac:dyDescent="0.2">
      <c r="A16626" s="2" t="s">
        <v>35474</v>
      </c>
      <c r="B16626" s="2" t="s">
        <v>35475</v>
      </c>
    </row>
    <row r="16627" spans="1:2" x14ac:dyDescent="0.2">
      <c r="A16627" s="2" t="s">
        <v>35476</v>
      </c>
      <c r="B16627" s="2" t="s">
        <v>35477</v>
      </c>
    </row>
    <row r="16628" spans="1:2" x14ac:dyDescent="0.2">
      <c r="A16628" s="2" t="s">
        <v>35478</v>
      </c>
      <c r="B16628" s="2" t="s">
        <v>35479</v>
      </c>
    </row>
    <row r="16629" spans="1:2" x14ac:dyDescent="0.2">
      <c r="A16629" s="2" t="s">
        <v>35480</v>
      </c>
      <c r="B16629" s="2" t="s">
        <v>35481</v>
      </c>
    </row>
    <row r="16630" spans="1:2" x14ac:dyDescent="0.2">
      <c r="A16630" s="2" t="s">
        <v>35482</v>
      </c>
      <c r="B16630" s="2" t="s">
        <v>35483</v>
      </c>
    </row>
    <row r="16631" spans="1:2" x14ac:dyDescent="0.2">
      <c r="A16631" s="2" t="s">
        <v>35484</v>
      </c>
      <c r="B16631" s="2" t="s">
        <v>35485</v>
      </c>
    </row>
    <row r="16632" spans="1:2" x14ac:dyDescent="0.2">
      <c r="A16632" s="2" t="s">
        <v>35486</v>
      </c>
      <c r="B16632" s="2" t="s">
        <v>35487</v>
      </c>
    </row>
    <row r="16633" spans="1:2" x14ac:dyDescent="0.2">
      <c r="A16633" s="2" t="s">
        <v>35488</v>
      </c>
      <c r="B16633" s="2" t="s">
        <v>35489</v>
      </c>
    </row>
    <row r="16634" spans="1:2" x14ac:dyDescent="0.2">
      <c r="A16634" s="2" t="s">
        <v>35490</v>
      </c>
      <c r="B16634" s="2" t="s">
        <v>35491</v>
      </c>
    </row>
    <row r="16635" spans="1:2" x14ac:dyDescent="0.2">
      <c r="A16635" s="2" t="s">
        <v>35492</v>
      </c>
      <c r="B16635" s="2" t="s">
        <v>35493</v>
      </c>
    </row>
    <row r="16636" spans="1:2" x14ac:dyDescent="0.2">
      <c r="A16636" s="2" t="s">
        <v>35494</v>
      </c>
      <c r="B16636" s="2" t="s">
        <v>35495</v>
      </c>
    </row>
    <row r="16637" spans="1:2" x14ac:dyDescent="0.2">
      <c r="A16637" s="2" t="s">
        <v>35496</v>
      </c>
      <c r="B16637" s="2" t="s">
        <v>35497</v>
      </c>
    </row>
    <row r="16638" spans="1:2" x14ac:dyDescent="0.2">
      <c r="A16638" s="2" t="s">
        <v>35498</v>
      </c>
      <c r="B16638" s="2" t="s">
        <v>35499</v>
      </c>
    </row>
    <row r="16639" spans="1:2" x14ac:dyDescent="0.2">
      <c r="A16639" s="2" t="s">
        <v>35500</v>
      </c>
      <c r="B16639" s="2" t="s">
        <v>35501</v>
      </c>
    </row>
    <row r="16640" spans="1:2" x14ac:dyDescent="0.2">
      <c r="A16640" s="2" t="s">
        <v>35502</v>
      </c>
      <c r="B16640" s="2" t="s">
        <v>35503</v>
      </c>
    </row>
    <row r="16641" spans="1:2" x14ac:dyDescent="0.2">
      <c r="A16641" s="2" t="s">
        <v>35504</v>
      </c>
      <c r="B16641" s="2" t="s">
        <v>35505</v>
      </c>
    </row>
    <row r="16642" spans="1:2" x14ac:dyDescent="0.2">
      <c r="A16642" s="2" t="s">
        <v>35506</v>
      </c>
      <c r="B16642" s="2" t="s">
        <v>35507</v>
      </c>
    </row>
    <row r="16643" spans="1:2" x14ac:dyDescent="0.2">
      <c r="A16643" s="2" t="s">
        <v>35508</v>
      </c>
      <c r="B16643" s="2" t="s">
        <v>35509</v>
      </c>
    </row>
    <row r="16644" spans="1:2" x14ac:dyDescent="0.2">
      <c r="A16644" s="2" t="s">
        <v>35510</v>
      </c>
      <c r="B16644" s="2" t="s">
        <v>35511</v>
      </c>
    </row>
    <row r="16645" spans="1:2" x14ac:dyDescent="0.2">
      <c r="A16645" s="2" t="s">
        <v>35512</v>
      </c>
      <c r="B16645" s="2" t="s">
        <v>35513</v>
      </c>
    </row>
    <row r="16646" spans="1:2" x14ac:dyDescent="0.2">
      <c r="A16646" s="2" t="s">
        <v>35514</v>
      </c>
      <c r="B16646" s="2" t="s">
        <v>35515</v>
      </c>
    </row>
    <row r="16647" spans="1:2" x14ac:dyDescent="0.2">
      <c r="A16647" s="2" t="s">
        <v>35516</v>
      </c>
      <c r="B16647" s="2" t="s">
        <v>35517</v>
      </c>
    </row>
    <row r="16648" spans="1:2" x14ac:dyDescent="0.2">
      <c r="A16648" s="2" t="s">
        <v>35518</v>
      </c>
      <c r="B16648" s="2" t="s">
        <v>35519</v>
      </c>
    </row>
    <row r="16649" spans="1:2" x14ac:dyDescent="0.2">
      <c r="A16649" s="2" t="s">
        <v>35520</v>
      </c>
      <c r="B16649" s="2" t="s">
        <v>35521</v>
      </c>
    </row>
    <row r="16650" spans="1:2" x14ac:dyDescent="0.2">
      <c r="A16650" s="2" t="s">
        <v>35522</v>
      </c>
      <c r="B16650" s="2" t="s">
        <v>35523</v>
      </c>
    </row>
    <row r="16651" spans="1:2" x14ac:dyDescent="0.2">
      <c r="A16651" s="2" t="s">
        <v>35524</v>
      </c>
      <c r="B16651" s="2" t="s">
        <v>35525</v>
      </c>
    </row>
    <row r="16652" spans="1:2" x14ac:dyDescent="0.2">
      <c r="A16652" s="2" t="s">
        <v>35526</v>
      </c>
      <c r="B16652" s="2" t="s">
        <v>35527</v>
      </c>
    </row>
    <row r="16653" spans="1:2" x14ac:dyDescent="0.2">
      <c r="A16653" s="2" t="s">
        <v>35528</v>
      </c>
      <c r="B16653" s="2" t="s">
        <v>35529</v>
      </c>
    </row>
    <row r="16654" spans="1:2" x14ac:dyDescent="0.2">
      <c r="A16654" s="2" t="s">
        <v>35530</v>
      </c>
      <c r="B16654" s="2" t="s">
        <v>35531</v>
      </c>
    </row>
    <row r="16655" spans="1:2" x14ac:dyDescent="0.2">
      <c r="A16655" s="2" t="s">
        <v>35532</v>
      </c>
      <c r="B16655" s="2" t="s">
        <v>35533</v>
      </c>
    </row>
    <row r="16656" spans="1:2" x14ac:dyDescent="0.2">
      <c r="A16656" s="2" t="s">
        <v>35534</v>
      </c>
      <c r="B16656" s="2" t="s">
        <v>35535</v>
      </c>
    </row>
    <row r="16657" spans="1:2" x14ac:dyDescent="0.2">
      <c r="A16657" s="2" t="s">
        <v>35536</v>
      </c>
      <c r="B16657" s="2" t="s">
        <v>35537</v>
      </c>
    </row>
    <row r="16658" spans="1:2" x14ac:dyDescent="0.2">
      <c r="A16658" s="2" t="s">
        <v>35538</v>
      </c>
      <c r="B16658" s="2" t="s">
        <v>35539</v>
      </c>
    </row>
    <row r="16659" spans="1:2" x14ac:dyDescent="0.2">
      <c r="A16659" s="2" t="s">
        <v>35540</v>
      </c>
      <c r="B16659" s="2" t="s">
        <v>35541</v>
      </c>
    </row>
    <row r="16660" spans="1:2" x14ac:dyDescent="0.2">
      <c r="A16660" s="2" t="s">
        <v>35542</v>
      </c>
      <c r="B16660" s="2" t="s">
        <v>35543</v>
      </c>
    </row>
    <row r="16661" spans="1:2" x14ac:dyDescent="0.2">
      <c r="A16661" s="2" t="s">
        <v>35544</v>
      </c>
      <c r="B16661" s="2" t="s">
        <v>35545</v>
      </c>
    </row>
    <row r="16662" spans="1:2" x14ac:dyDescent="0.2">
      <c r="A16662" s="2" t="s">
        <v>35546</v>
      </c>
      <c r="B16662" s="2" t="s">
        <v>35547</v>
      </c>
    </row>
    <row r="16663" spans="1:2" x14ac:dyDescent="0.2">
      <c r="A16663" s="2" t="s">
        <v>35548</v>
      </c>
      <c r="B16663" s="2" t="s">
        <v>35549</v>
      </c>
    </row>
    <row r="16664" spans="1:2" x14ac:dyDescent="0.2">
      <c r="A16664" s="2" t="s">
        <v>35550</v>
      </c>
      <c r="B16664" s="2" t="s">
        <v>35551</v>
      </c>
    </row>
    <row r="16665" spans="1:2" x14ac:dyDescent="0.2">
      <c r="A16665" s="2" t="s">
        <v>35552</v>
      </c>
      <c r="B16665" s="2" t="s">
        <v>35553</v>
      </c>
    </row>
    <row r="16666" spans="1:2" x14ac:dyDescent="0.2">
      <c r="A16666" s="2" t="s">
        <v>35554</v>
      </c>
      <c r="B16666" s="2" t="s">
        <v>35555</v>
      </c>
    </row>
    <row r="16667" spans="1:2" x14ac:dyDescent="0.2">
      <c r="A16667" s="2" t="s">
        <v>35556</v>
      </c>
      <c r="B16667" s="2" t="s">
        <v>35557</v>
      </c>
    </row>
    <row r="16668" spans="1:2" x14ac:dyDescent="0.2">
      <c r="A16668" s="2" t="s">
        <v>35558</v>
      </c>
      <c r="B16668" s="2" t="s">
        <v>35559</v>
      </c>
    </row>
    <row r="16669" spans="1:2" x14ac:dyDescent="0.2">
      <c r="A16669" s="2" t="s">
        <v>35560</v>
      </c>
      <c r="B16669" s="2" t="s">
        <v>35561</v>
      </c>
    </row>
    <row r="16670" spans="1:2" x14ac:dyDescent="0.2">
      <c r="A16670" s="2" t="s">
        <v>35562</v>
      </c>
      <c r="B16670" s="2" t="s">
        <v>35563</v>
      </c>
    </row>
    <row r="16671" spans="1:2" x14ac:dyDescent="0.2">
      <c r="A16671" s="2" t="s">
        <v>35564</v>
      </c>
      <c r="B16671" s="2" t="s">
        <v>35565</v>
      </c>
    </row>
    <row r="16672" spans="1:2" x14ac:dyDescent="0.2">
      <c r="A16672" s="2" t="s">
        <v>35566</v>
      </c>
      <c r="B16672" s="2" t="s">
        <v>35567</v>
      </c>
    </row>
    <row r="16673" spans="1:2" x14ac:dyDescent="0.2">
      <c r="A16673" s="2" t="s">
        <v>35568</v>
      </c>
      <c r="B16673" s="2" t="s">
        <v>35569</v>
      </c>
    </row>
    <row r="16674" spans="1:2" x14ac:dyDescent="0.2">
      <c r="A16674" s="2" t="s">
        <v>35570</v>
      </c>
      <c r="B16674" s="2" t="s">
        <v>35571</v>
      </c>
    </row>
    <row r="16675" spans="1:2" x14ac:dyDescent="0.2">
      <c r="A16675" s="2" t="s">
        <v>35572</v>
      </c>
      <c r="B16675" s="2" t="s">
        <v>35573</v>
      </c>
    </row>
    <row r="16676" spans="1:2" x14ac:dyDescent="0.2">
      <c r="A16676" s="2" t="s">
        <v>35574</v>
      </c>
      <c r="B16676" s="2" t="s">
        <v>35575</v>
      </c>
    </row>
    <row r="16677" spans="1:2" x14ac:dyDescent="0.2">
      <c r="A16677" s="2" t="s">
        <v>35576</v>
      </c>
      <c r="B16677" s="2" t="s">
        <v>35577</v>
      </c>
    </row>
    <row r="16678" spans="1:2" x14ac:dyDescent="0.2">
      <c r="A16678" s="2" t="s">
        <v>35578</v>
      </c>
      <c r="B16678" s="2" t="s">
        <v>35579</v>
      </c>
    </row>
    <row r="16679" spans="1:2" x14ac:dyDescent="0.2">
      <c r="A16679" s="2" t="s">
        <v>35580</v>
      </c>
      <c r="B16679" s="2" t="s">
        <v>35581</v>
      </c>
    </row>
    <row r="16680" spans="1:2" x14ac:dyDescent="0.2">
      <c r="A16680" s="2" t="s">
        <v>35582</v>
      </c>
      <c r="B16680" s="2" t="s">
        <v>35583</v>
      </c>
    </row>
    <row r="16681" spans="1:2" x14ac:dyDescent="0.2">
      <c r="A16681" s="2" t="s">
        <v>35584</v>
      </c>
      <c r="B16681" s="2" t="s">
        <v>35585</v>
      </c>
    </row>
    <row r="16682" spans="1:2" x14ac:dyDescent="0.2">
      <c r="A16682" s="2" t="s">
        <v>35586</v>
      </c>
      <c r="B16682" s="2" t="s">
        <v>35587</v>
      </c>
    </row>
    <row r="16683" spans="1:2" x14ac:dyDescent="0.2">
      <c r="A16683" s="2" t="s">
        <v>35588</v>
      </c>
      <c r="B16683" s="2" t="s">
        <v>35589</v>
      </c>
    </row>
    <row r="16684" spans="1:2" x14ac:dyDescent="0.2">
      <c r="A16684" s="2" t="s">
        <v>35590</v>
      </c>
      <c r="B16684" s="2" t="s">
        <v>35591</v>
      </c>
    </row>
    <row r="16685" spans="1:2" x14ac:dyDescent="0.2">
      <c r="A16685" s="2" t="s">
        <v>35592</v>
      </c>
      <c r="B16685" s="2" t="s">
        <v>35593</v>
      </c>
    </row>
    <row r="16686" spans="1:2" x14ac:dyDescent="0.2">
      <c r="A16686" s="2" t="s">
        <v>35594</v>
      </c>
      <c r="B16686" s="2" t="s">
        <v>35595</v>
      </c>
    </row>
    <row r="16687" spans="1:2" x14ac:dyDescent="0.2">
      <c r="A16687" s="2" t="s">
        <v>35596</v>
      </c>
      <c r="B16687" s="2" t="s">
        <v>35597</v>
      </c>
    </row>
    <row r="16688" spans="1:2" x14ac:dyDescent="0.2">
      <c r="A16688" s="2" t="s">
        <v>35598</v>
      </c>
      <c r="B16688" s="2" t="s">
        <v>35599</v>
      </c>
    </row>
    <row r="16689" spans="1:2" x14ac:dyDescent="0.2">
      <c r="A16689" s="2" t="s">
        <v>35600</v>
      </c>
      <c r="B16689" s="2" t="s">
        <v>35601</v>
      </c>
    </row>
    <row r="16690" spans="1:2" x14ac:dyDescent="0.2">
      <c r="A16690" s="2" t="s">
        <v>35602</v>
      </c>
      <c r="B16690" s="2" t="s">
        <v>35603</v>
      </c>
    </row>
    <row r="16691" spans="1:2" x14ac:dyDescent="0.2">
      <c r="A16691" s="2" t="s">
        <v>35604</v>
      </c>
      <c r="B16691" s="2" t="s">
        <v>35605</v>
      </c>
    </row>
    <row r="16692" spans="1:2" x14ac:dyDescent="0.2">
      <c r="A16692" s="2" t="s">
        <v>35606</v>
      </c>
      <c r="B16692" s="2" t="s">
        <v>35607</v>
      </c>
    </row>
    <row r="16693" spans="1:2" x14ac:dyDescent="0.2">
      <c r="A16693" s="2" t="s">
        <v>35608</v>
      </c>
      <c r="B16693" s="2" t="s">
        <v>35609</v>
      </c>
    </row>
    <row r="16694" spans="1:2" x14ac:dyDescent="0.2">
      <c r="A16694" s="2" t="s">
        <v>35610</v>
      </c>
      <c r="B16694" s="2" t="s">
        <v>35611</v>
      </c>
    </row>
    <row r="16695" spans="1:2" x14ac:dyDescent="0.2">
      <c r="A16695" s="2" t="s">
        <v>35612</v>
      </c>
      <c r="B16695" s="2" t="s">
        <v>35613</v>
      </c>
    </row>
    <row r="16696" spans="1:2" x14ac:dyDescent="0.2">
      <c r="A16696" s="2" t="s">
        <v>35614</v>
      </c>
      <c r="B16696" s="2" t="s">
        <v>35615</v>
      </c>
    </row>
    <row r="16697" spans="1:2" x14ac:dyDescent="0.2">
      <c r="A16697" s="2" t="s">
        <v>35616</v>
      </c>
      <c r="B16697" s="2" t="s">
        <v>35617</v>
      </c>
    </row>
    <row r="16698" spans="1:2" x14ac:dyDescent="0.2">
      <c r="A16698" s="2" t="s">
        <v>35618</v>
      </c>
      <c r="B16698" s="2" t="s">
        <v>35619</v>
      </c>
    </row>
    <row r="16699" spans="1:2" x14ac:dyDescent="0.2">
      <c r="A16699" s="2" t="s">
        <v>35620</v>
      </c>
      <c r="B16699" s="2" t="s">
        <v>35621</v>
      </c>
    </row>
    <row r="16700" spans="1:2" x14ac:dyDescent="0.2">
      <c r="A16700" s="2" t="s">
        <v>35622</v>
      </c>
      <c r="B16700" s="2" t="s">
        <v>35623</v>
      </c>
    </row>
    <row r="16701" spans="1:2" x14ac:dyDescent="0.2">
      <c r="A16701" s="2" t="s">
        <v>35624</v>
      </c>
      <c r="B16701" s="2" t="s">
        <v>35625</v>
      </c>
    </row>
    <row r="16702" spans="1:2" x14ac:dyDescent="0.2">
      <c r="A16702" s="2" t="s">
        <v>35626</v>
      </c>
      <c r="B16702" s="2" t="s">
        <v>35627</v>
      </c>
    </row>
    <row r="16703" spans="1:2" x14ac:dyDescent="0.2">
      <c r="A16703" s="2" t="s">
        <v>35628</v>
      </c>
      <c r="B16703" s="2" t="s">
        <v>34933</v>
      </c>
    </row>
    <row r="16704" spans="1:2" x14ac:dyDescent="0.2">
      <c r="A16704" s="2" t="s">
        <v>35629</v>
      </c>
      <c r="B16704" s="2" t="s">
        <v>35630</v>
      </c>
    </row>
    <row r="16705" spans="1:2" x14ac:dyDescent="0.2">
      <c r="A16705" s="2" t="s">
        <v>35631</v>
      </c>
      <c r="B16705" s="2" t="s">
        <v>35632</v>
      </c>
    </row>
    <row r="16706" spans="1:2" x14ac:dyDescent="0.2">
      <c r="A16706" s="2" t="s">
        <v>35633</v>
      </c>
      <c r="B16706" s="2" t="s">
        <v>35634</v>
      </c>
    </row>
    <row r="16707" spans="1:2" x14ac:dyDescent="0.2">
      <c r="A16707" s="2" t="s">
        <v>35635</v>
      </c>
      <c r="B16707" s="2" t="s">
        <v>35636</v>
      </c>
    </row>
    <row r="16708" spans="1:2" x14ac:dyDescent="0.2">
      <c r="A16708" s="2" t="s">
        <v>35637</v>
      </c>
      <c r="B16708" s="2" t="s">
        <v>35638</v>
      </c>
    </row>
    <row r="16709" spans="1:2" x14ac:dyDescent="0.2">
      <c r="A16709" s="2" t="s">
        <v>35639</v>
      </c>
      <c r="B16709" s="2" t="s">
        <v>35640</v>
      </c>
    </row>
    <row r="16710" spans="1:2" x14ac:dyDescent="0.2">
      <c r="A16710" s="2" t="s">
        <v>35641</v>
      </c>
      <c r="B16710" s="2" t="s">
        <v>35642</v>
      </c>
    </row>
    <row r="16711" spans="1:2" x14ac:dyDescent="0.2">
      <c r="A16711" s="2" t="s">
        <v>35643</v>
      </c>
      <c r="B16711" s="2" t="s">
        <v>35644</v>
      </c>
    </row>
    <row r="16712" spans="1:2" x14ac:dyDescent="0.2">
      <c r="A16712" s="2" t="s">
        <v>35645</v>
      </c>
      <c r="B16712" s="2" t="s">
        <v>35646</v>
      </c>
    </row>
    <row r="16713" spans="1:2" x14ac:dyDescent="0.2">
      <c r="A16713" s="2" t="s">
        <v>35647</v>
      </c>
      <c r="B16713" s="2" t="s">
        <v>35648</v>
      </c>
    </row>
    <row r="16714" spans="1:2" x14ac:dyDescent="0.2">
      <c r="A16714" s="2" t="s">
        <v>35649</v>
      </c>
      <c r="B16714" s="2" t="s">
        <v>35650</v>
      </c>
    </row>
    <row r="16715" spans="1:2" x14ac:dyDescent="0.2">
      <c r="A16715" s="2" t="s">
        <v>35651</v>
      </c>
      <c r="B16715" s="2" t="s">
        <v>35652</v>
      </c>
    </row>
    <row r="16716" spans="1:2" x14ac:dyDescent="0.2">
      <c r="A16716" s="2" t="s">
        <v>35653</v>
      </c>
      <c r="B16716" s="2" t="s">
        <v>35654</v>
      </c>
    </row>
    <row r="16717" spans="1:2" x14ac:dyDescent="0.2">
      <c r="A16717" s="2" t="s">
        <v>35655</v>
      </c>
      <c r="B16717" s="2" t="s">
        <v>35656</v>
      </c>
    </row>
    <row r="16718" spans="1:2" x14ac:dyDescent="0.2">
      <c r="A16718" s="2" t="s">
        <v>35657</v>
      </c>
      <c r="B16718" s="2" t="s">
        <v>35658</v>
      </c>
    </row>
    <row r="16719" spans="1:2" x14ac:dyDescent="0.2">
      <c r="A16719" s="2" t="s">
        <v>35659</v>
      </c>
      <c r="B16719" s="2" t="s">
        <v>35660</v>
      </c>
    </row>
    <row r="16720" spans="1:2" x14ac:dyDescent="0.2">
      <c r="A16720" s="2" t="s">
        <v>35661</v>
      </c>
      <c r="B16720" s="2" t="s">
        <v>35662</v>
      </c>
    </row>
    <row r="16721" spans="1:2" x14ac:dyDescent="0.2">
      <c r="A16721" s="2" t="s">
        <v>35663</v>
      </c>
      <c r="B16721" s="2" t="s">
        <v>35664</v>
      </c>
    </row>
    <row r="16722" spans="1:2" x14ac:dyDescent="0.2">
      <c r="A16722" s="2" t="s">
        <v>35665</v>
      </c>
      <c r="B16722" s="2" t="s">
        <v>35666</v>
      </c>
    </row>
    <row r="16723" spans="1:2" x14ac:dyDescent="0.2">
      <c r="A16723" s="2" t="s">
        <v>35667</v>
      </c>
      <c r="B16723" s="2" t="s">
        <v>35668</v>
      </c>
    </row>
    <row r="16724" spans="1:2" x14ac:dyDescent="0.2">
      <c r="A16724" s="2" t="s">
        <v>35669</v>
      </c>
      <c r="B16724" s="2" t="s">
        <v>35670</v>
      </c>
    </row>
    <row r="16725" spans="1:2" x14ac:dyDescent="0.2">
      <c r="A16725" s="2" t="s">
        <v>35671</v>
      </c>
      <c r="B16725" s="2" t="s">
        <v>35672</v>
      </c>
    </row>
    <row r="16726" spans="1:2" x14ac:dyDescent="0.2">
      <c r="A16726" s="2" t="s">
        <v>35673</v>
      </c>
      <c r="B16726" s="2" t="s">
        <v>35674</v>
      </c>
    </row>
    <row r="16727" spans="1:2" x14ac:dyDescent="0.2">
      <c r="A16727" s="2" t="s">
        <v>35675</v>
      </c>
      <c r="B16727" s="2" t="s">
        <v>35676</v>
      </c>
    </row>
    <row r="16728" spans="1:2" x14ac:dyDescent="0.2">
      <c r="A16728" s="2" t="s">
        <v>35677</v>
      </c>
      <c r="B16728" s="2" t="s">
        <v>35678</v>
      </c>
    </row>
    <row r="16729" spans="1:2" x14ac:dyDescent="0.2">
      <c r="A16729" s="2" t="s">
        <v>35679</v>
      </c>
      <c r="B16729" s="2" t="s">
        <v>35680</v>
      </c>
    </row>
    <row r="16730" spans="1:2" x14ac:dyDescent="0.2">
      <c r="A16730" s="2" t="s">
        <v>35681</v>
      </c>
      <c r="B16730" s="2" t="s">
        <v>35682</v>
      </c>
    </row>
    <row r="16731" spans="1:2" x14ac:dyDescent="0.2">
      <c r="A16731" s="2" t="s">
        <v>35683</v>
      </c>
      <c r="B16731" s="2" t="s">
        <v>35684</v>
      </c>
    </row>
    <row r="16732" spans="1:2" x14ac:dyDescent="0.2">
      <c r="A16732" s="2" t="s">
        <v>35685</v>
      </c>
      <c r="B16732" s="2" t="s">
        <v>35686</v>
      </c>
    </row>
    <row r="16733" spans="1:2" x14ac:dyDescent="0.2">
      <c r="A16733" s="2" t="s">
        <v>35687</v>
      </c>
      <c r="B16733" s="2" t="s">
        <v>35688</v>
      </c>
    </row>
    <row r="16734" spans="1:2" x14ac:dyDescent="0.2">
      <c r="A16734" s="2" t="s">
        <v>35689</v>
      </c>
      <c r="B16734" s="2" t="s">
        <v>35690</v>
      </c>
    </row>
    <row r="16735" spans="1:2" x14ac:dyDescent="0.2">
      <c r="A16735" s="2" t="s">
        <v>35691</v>
      </c>
      <c r="B16735" s="2" t="s">
        <v>35692</v>
      </c>
    </row>
    <row r="16736" spans="1:2" x14ac:dyDescent="0.2">
      <c r="A16736" s="2" t="s">
        <v>35693</v>
      </c>
      <c r="B16736" s="2" t="s">
        <v>35694</v>
      </c>
    </row>
    <row r="16737" spans="1:2" x14ac:dyDescent="0.2">
      <c r="A16737" s="2" t="s">
        <v>35695</v>
      </c>
      <c r="B16737" s="2" t="s">
        <v>35696</v>
      </c>
    </row>
    <row r="16738" spans="1:2" x14ac:dyDescent="0.2">
      <c r="A16738" s="2" t="s">
        <v>35697</v>
      </c>
      <c r="B16738" s="2" t="s">
        <v>35698</v>
      </c>
    </row>
    <row r="16739" spans="1:2" x14ac:dyDescent="0.2">
      <c r="A16739" s="2" t="s">
        <v>35699</v>
      </c>
      <c r="B16739" s="2" t="s">
        <v>34909</v>
      </c>
    </row>
    <row r="16740" spans="1:2" x14ac:dyDescent="0.2">
      <c r="A16740" s="2" t="s">
        <v>35700</v>
      </c>
      <c r="B16740" s="2" t="s">
        <v>35701</v>
      </c>
    </row>
    <row r="16741" spans="1:2" x14ac:dyDescent="0.2">
      <c r="A16741" s="2" t="s">
        <v>35702</v>
      </c>
      <c r="B16741" s="2" t="s">
        <v>35703</v>
      </c>
    </row>
    <row r="16742" spans="1:2" x14ac:dyDescent="0.2">
      <c r="A16742" s="2" t="s">
        <v>35704</v>
      </c>
      <c r="B16742" s="2" t="s">
        <v>35705</v>
      </c>
    </row>
    <row r="16743" spans="1:2" x14ac:dyDescent="0.2">
      <c r="A16743" s="2" t="s">
        <v>35706</v>
      </c>
      <c r="B16743" s="2" t="s">
        <v>35707</v>
      </c>
    </row>
    <row r="16744" spans="1:2" x14ac:dyDescent="0.2">
      <c r="A16744" s="2" t="s">
        <v>35708</v>
      </c>
      <c r="B16744" s="2" t="s">
        <v>35709</v>
      </c>
    </row>
    <row r="16745" spans="1:2" x14ac:dyDescent="0.2">
      <c r="A16745" s="2" t="s">
        <v>35710</v>
      </c>
      <c r="B16745" s="2" t="s">
        <v>35711</v>
      </c>
    </row>
    <row r="16746" spans="1:2" x14ac:dyDescent="0.2">
      <c r="A16746" s="2" t="s">
        <v>35712</v>
      </c>
      <c r="B16746" s="2" t="s">
        <v>35713</v>
      </c>
    </row>
    <row r="16747" spans="1:2" x14ac:dyDescent="0.2">
      <c r="A16747" s="2" t="s">
        <v>35714</v>
      </c>
      <c r="B16747" s="2" t="s">
        <v>35715</v>
      </c>
    </row>
    <row r="16748" spans="1:2" x14ac:dyDescent="0.2">
      <c r="A16748" s="2" t="s">
        <v>35716</v>
      </c>
      <c r="B16748" s="2" t="s">
        <v>35717</v>
      </c>
    </row>
    <row r="16749" spans="1:2" x14ac:dyDescent="0.2">
      <c r="A16749" s="2" t="s">
        <v>35718</v>
      </c>
      <c r="B16749" s="2" t="s">
        <v>35719</v>
      </c>
    </row>
    <row r="16750" spans="1:2" x14ac:dyDescent="0.2">
      <c r="A16750" s="2" t="s">
        <v>35720</v>
      </c>
      <c r="B16750" s="2" t="s">
        <v>35721</v>
      </c>
    </row>
    <row r="16751" spans="1:2" x14ac:dyDescent="0.2">
      <c r="A16751" s="2" t="s">
        <v>35722</v>
      </c>
      <c r="B16751" s="2" t="s">
        <v>35029</v>
      </c>
    </row>
    <row r="16752" spans="1:2" x14ac:dyDescent="0.2">
      <c r="A16752" s="2" t="s">
        <v>35723</v>
      </c>
      <c r="B16752" s="2" t="s">
        <v>35724</v>
      </c>
    </row>
    <row r="16753" spans="1:2" x14ac:dyDescent="0.2">
      <c r="A16753" s="2" t="s">
        <v>35725</v>
      </c>
      <c r="B16753" s="2" t="s">
        <v>35726</v>
      </c>
    </row>
    <row r="16754" spans="1:2" x14ac:dyDescent="0.2">
      <c r="A16754" s="2" t="s">
        <v>35727</v>
      </c>
      <c r="B16754" s="2" t="s">
        <v>35728</v>
      </c>
    </row>
    <row r="16755" spans="1:2" x14ac:dyDescent="0.2">
      <c r="A16755" s="2" t="s">
        <v>35729</v>
      </c>
      <c r="B16755" s="2" t="s">
        <v>35730</v>
      </c>
    </row>
    <row r="16756" spans="1:2" x14ac:dyDescent="0.2">
      <c r="A16756" s="2" t="s">
        <v>35731</v>
      </c>
      <c r="B16756" s="2" t="s">
        <v>35732</v>
      </c>
    </row>
    <row r="16757" spans="1:2" x14ac:dyDescent="0.2">
      <c r="A16757" s="2" t="s">
        <v>35733</v>
      </c>
      <c r="B16757" s="2" t="s">
        <v>35734</v>
      </c>
    </row>
    <row r="16758" spans="1:2" x14ac:dyDescent="0.2">
      <c r="A16758" s="2" t="s">
        <v>35735</v>
      </c>
      <c r="B16758" s="2" t="s">
        <v>35736</v>
      </c>
    </row>
    <row r="16759" spans="1:2" x14ac:dyDescent="0.2">
      <c r="A16759" s="2" t="s">
        <v>35737</v>
      </c>
      <c r="B16759" s="2" t="s">
        <v>35738</v>
      </c>
    </row>
    <row r="16760" spans="1:2" x14ac:dyDescent="0.2">
      <c r="A16760" s="2" t="s">
        <v>35739</v>
      </c>
      <c r="B16760" s="2" t="s">
        <v>35740</v>
      </c>
    </row>
    <row r="16761" spans="1:2" x14ac:dyDescent="0.2">
      <c r="A16761" s="2" t="s">
        <v>35741</v>
      </c>
      <c r="B16761" s="2" t="s">
        <v>35742</v>
      </c>
    </row>
    <row r="16762" spans="1:2" x14ac:dyDescent="0.2">
      <c r="A16762" s="2" t="s">
        <v>35743</v>
      </c>
      <c r="B16762" s="2" t="s">
        <v>35744</v>
      </c>
    </row>
    <row r="16763" spans="1:2" x14ac:dyDescent="0.2">
      <c r="A16763" s="2" t="s">
        <v>35745</v>
      </c>
      <c r="B16763" s="2" t="s">
        <v>35746</v>
      </c>
    </row>
    <row r="16764" spans="1:2" x14ac:dyDescent="0.2">
      <c r="A16764" s="2" t="s">
        <v>35747</v>
      </c>
      <c r="B16764" s="2" t="s">
        <v>35748</v>
      </c>
    </row>
    <row r="16765" spans="1:2" x14ac:dyDescent="0.2">
      <c r="A16765" s="2" t="s">
        <v>35749</v>
      </c>
      <c r="B16765" s="2" t="s">
        <v>35750</v>
      </c>
    </row>
    <row r="16766" spans="1:2" x14ac:dyDescent="0.2">
      <c r="A16766" s="2" t="s">
        <v>35751</v>
      </c>
      <c r="B16766" s="2" t="s">
        <v>35752</v>
      </c>
    </row>
    <row r="16767" spans="1:2" x14ac:dyDescent="0.2">
      <c r="A16767" s="2" t="s">
        <v>35753</v>
      </c>
      <c r="B16767" s="2" t="s">
        <v>35754</v>
      </c>
    </row>
    <row r="16768" spans="1:2" x14ac:dyDescent="0.2">
      <c r="A16768" s="2" t="s">
        <v>35755</v>
      </c>
      <c r="B16768" s="2" t="s">
        <v>35756</v>
      </c>
    </row>
    <row r="16769" spans="1:2" x14ac:dyDescent="0.2">
      <c r="A16769" s="2" t="s">
        <v>35757</v>
      </c>
      <c r="B16769" s="2" t="s">
        <v>35758</v>
      </c>
    </row>
    <row r="16770" spans="1:2" x14ac:dyDescent="0.2">
      <c r="A16770" s="2" t="s">
        <v>35759</v>
      </c>
      <c r="B16770" s="2" t="s">
        <v>35760</v>
      </c>
    </row>
    <row r="16771" spans="1:2" x14ac:dyDescent="0.2">
      <c r="A16771" s="2" t="s">
        <v>35761</v>
      </c>
      <c r="B16771" s="2" t="s">
        <v>35762</v>
      </c>
    </row>
    <row r="16772" spans="1:2" x14ac:dyDescent="0.2">
      <c r="A16772" s="2" t="s">
        <v>35763</v>
      </c>
      <c r="B16772" s="2" t="s">
        <v>35764</v>
      </c>
    </row>
    <row r="16773" spans="1:2" x14ac:dyDescent="0.2">
      <c r="A16773" s="2" t="s">
        <v>35765</v>
      </c>
      <c r="B16773" s="2" t="s">
        <v>35766</v>
      </c>
    </row>
    <row r="16774" spans="1:2" x14ac:dyDescent="0.2">
      <c r="A16774" s="2" t="s">
        <v>35767</v>
      </c>
      <c r="B16774" s="2" t="s">
        <v>35768</v>
      </c>
    </row>
    <row r="16775" spans="1:2" x14ac:dyDescent="0.2">
      <c r="A16775" s="2" t="s">
        <v>35769</v>
      </c>
      <c r="B16775" s="2" t="s">
        <v>35770</v>
      </c>
    </row>
    <row r="16776" spans="1:2" x14ac:dyDescent="0.2">
      <c r="A16776" s="2" t="s">
        <v>35771</v>
      </c>
      <c r="B16776" s="2" t="s">
        <v>35772</v>
      </c>
    </row>
    <row r="16777" spans="1:2" x14ac:dyDescent="0.2">
      <c r="A16777" s="2" t="s">
        <v>35773</v>
      </c>
      <c r="B16777" s="2" t="s">
        <v>35774</v>
      </c>
    </row>
    <row r="16778" spans="1:2" x14ac:dyDescent="0.2">
      <c r="A16778" s="2" t="s">
        <v>35775</v>
      </c>
      <c r="B16778" s="2" t="s">
        <v>35776</v>
      </c>
    </row>
    <row r="16779" spans="1:2" x14ac:dyDescent="0.2">
      <c r="A16779" s="2" t="s">
        <v>35777</v>
      </c>
      <c r="B16779" s="2" t="s">
        <v>35778</v>
      </c>
    </row>
    <row r="16780" spans="1:2" x14ac:dyDescent="0.2">
      <c r="A16780" s="2" t="s">
        <v>35779</v>
      </c>
      <c r="B16780" s="2" t="s">
        <v>35780</v>
      </c>
    </row>
    <row r="16781" spans="1:2" x14ac:dyDescent="0.2">
      <c r="A16781" s="2" t="s">
        <v>35781</v>
      </c>
      <c r="B16781" s="2" t="s">
        <v>35782</v>
      </c>
    </row>
    <row r="16782" spans="1:2" x14ac:dyDescent="0.2">
      <c r="A16782" s="2" t="s">
        <v>35783</v>
      </c>
      <c r="B16782" s="2" t="s">
        <v>35784</v>
      </c>
    </row>
    <row r="16783" spans="1:2" x14ac:dyDescent="0.2">
      <c r="A16783" s="2" t="s">
        <v>35785</v>
      </c>
      <c r="B16783" s="2" t="s">
        <v>35786</v>
      </c>
    </row>
    <row r="16784" spans="1:2" x14ac:dyDescent="0.2">
      <c r="A16784" s="2" t="s">
        <v>35787</v>
      </c>
      <c r="B16784" s="2" t="s">
        <v>35788</v>
      </c>
    </row>
    <row r="16785" spans="1:2" x14ac:dyDescent="0.2">
      <c r="A16785" s="2" t="s">
        <v>35789</v>
      </c>
      <c r="B16785" s="2" t="s">
        <v>35790</v>
      </c>
    </row>
    <row r="16786" spans="1:2" x14ac:dyDescent="0.2">
      <c r="A16786" s="2" t="s">
        <v>35791</v>
      </c>
      <c r="B16786" s="2" t="s">
        <v>35792</v>
      </c>
    </row>
    <row r="16787" spans="1:2" x14ac:dyDescent="0.2">
      <c r="A16787" s="2" t="s">
        <v>35793</v>
      </c>
      <c r="B16787" s="2" t="s">
        <v>35794</v>
      </c>
    </row>
    <row r="16788" spans="1:2" x14ac:dyDescent="0.2">
      <c r="A16788" s="2" t="s">
        <v>35795</v>
      </c>
      <c r="B16788" s="2" t="s">
        <v>35796</v>
      </c>
    </row>
    <row r="16789" spans="1:2" x14ac:dyDescent="0.2">
      <c r="A16789" s="2" t="s">
        <v>35797</v>
      </c>
      <c r="B16789" s="2" t="s">
        <v>35798</v>
      </c>
    </row>
    <row r="16790" spans="1:2" x14ac:dyDescent="0.2">
      <c r="A16790" s="2" t="s">
        <v>35799</v>
      </c>
      <c r="B16790" s="2" t="s">
        <v>35800</v>
      </c>
    </row>
    <row r="16791" spans="1:2" x14ac:dyDescent="0.2">
      <c r="A16791" s="2" t="s">
        <v>35801</v>
      </c>
      <c r="B16791" s="2" t="s">
        <v>35802</v>
      </c>
    </row>
    <row r="16792" spans="1:2" x14ac:dyDescent="0.2">
      <c r="A16792" s="2" t="s">
        <v>35803</v>
      </c>
      <c r="B16792" s="2" t="s">
        <v>35804</v>
      </c>
    </row>
    <row r="16793" spans="1:2" x14ac:dyDescent="0.2">
      <c r="A16793" s="2" t="s">
        <v>35805</v>
      </c>
      <c r="B16793" s="2" t="s">
        <v>35806</v>
      </c>
    </row>
    <row r="16794" spans="1:2" x14ac:dyDescent="0.2">
      <c r="A16794" s="2" t="s">
        <v>35807</v>
      </c>
      <c r="B16794" s="2" t="s">
        <v>35808</v>
      </c>
    </row>
    <row r="16795" spans="1:2" x14ac:dyDescent="0.2">
      <c r="A16795" s="2" t="s">
        <v>35809</v>
      </c>
      <c r="B16795" s="2" t="s">
        <v>35810</v>
      </c>
    </row>
    <row r="16796" spans="1:2" x14ac:dyDescent="0.2">
      <c r="A16796" s="2" t="s">
        <v>35811</v>
      </c>
      <c r="B16796" s="2" t="s">
        <v>35812</v>
      </c>
    </row>
    <row r="16797" spans="1:2" x14ac:dyDescent="0.2">
      <c r="A16797" s="2" t="s">
        <v>35813</v>
      </c>
      <c r="B16797" s="2" t="s">
        <v>35814</v>
      </c>
    </row>
    <row r="16798" spans="1:2" x14ac:dyDescent="0.2">
      <c r="A16798" s="2" t="s">
        <v>35815</v>
      </c>
      <c r="B16798" s="2" t="s">
        <v>35816</v>
      </c>
    </row>
    <row r="16799" spans="1:2" x14ac:dyDescent="0.2">
      <c r="A16799" s="2" t="s">
        <v>35817</v>
      </c>
      <c r="B16799" s="2" t="s">
        <v>35818</v>
      </c>
    </row>
    <row r="16800" spans="1:2" x14ac:dyDescent="0.2">
      <c r="A16800" s="2" t="s">
        <v>35819</v>
      </c>
      <c r="B16800" s="2" t="s">
        <v>35820</v>
      </c>
    </row>
    <row r="16801" spans="1:2" x14ac:dyDescent="0.2">
      <c r="A16801" s="2" t="s">
        <v>35821</v>
      </c>
      <c r="B16801" s="2" t="s">
        <v>35822</v>
      </c>
    </row>
    <row r="16802" spans="1:2" x14ac:dyDescent="0.2">
      <c r="A16802" s="2" t="s">
        <v>35823</v>
      </c>
      <c r="B16802" s="2" t="s">
        <v>35824</v>
      </c>
    </row>
    <row r="16803" spans="1:2" x14ac:dyDescent="0.2">
      <c r="A16803" s="2" t="s">
        <v>35825</v>
      </c>
      <c r="B16803" s="2" t="s">
        <v>35826</v>
      </c>
    </row>
    <row r="16804" spans="1:2" x14ac:dyDescent="0.2">
      <c r="A16804" s="2" t="s">
        <v>35827</v>
      </c>
      <c r="B16804" s="2" t="s">
        <v>35828</v>
      </c>
    </row>
    <row r="16805" spans="1:2" x14ac:dyDescent="0.2">
      <c r="A16805" s="2" t="s">
        <v>35829</v>
      </c>
      <c r="B16805" s="2" t="s">
        <v>35830</v>
      </c>
    </row>
    <row r="16806" spans="1:2" x14ac:dyDescent="0.2">
      <c r="A16806" s="2" t="s">
        <v>35831</v>
      </c>
      <c r="B16806" s="2" t="s">
        <v>35832</v>
      </c>
    </row>
    <row r="16807" spans="1:2" x14ac:dyDescent="0.2">
      <c r="A16807" s="2" t="s">
        <v>35833</v>
      </c>
      <c r="B16807" s="2" t="s">
        <v>35834</v>
      </c>
    </row>
    <row r="16808" spans="1:2" x14ac:dyDescent="0.2">
      <c r="A16808" s="2" t="s">
        <v>35835</v>
      </c>
      <c r="B16808" s="2" t="s">
        <v>35836</v>
      </c>
    </row>
    <row r="16809" spans="1:2" x14ac:dyDescent="0.2">
      <c r="A16809" s="2" t="s">
        <v>35837</v>
      </c>
      <c r="B16809" s="2" t="s">
        <v>35838</v>
      </c>
    </row>
    <row r="16810" spans="1:2" x14ac:dyDescent="0.2">
      <c r="A16810" s="2" t="s">
        <v>35839</v>
      </c>
      <c r="B16810" s="2" t="s">
        <v>35840</v>
      </c>
    </row>
    <row r="16811" spans="1:2" x14ac:dyDescent="0.2">
      <c r="A16811" s="2" t="s">
        <v>35841</v>
      </c>
      <c r="B16811" s="2" t="s">
        <v>35842</v>
      </c>
    </row>
    <row r="16812" spans="1:2" x14ac:dyDescent="0.2">
      <c r="A16812" s="2" t="s">
        <v>35843</v>
      </c>
      <c r="B16812" s="2" t="s">
        <v>35844</v>
      </c>
    </row>
    <row r="16813" spans="1:2" x14ac:dyDescent="0.2">
      <c r="A16813" s="2" t="s">
        <v>35845</v>
      </c>
      <c r="B16813" s="2" t="s">
        <v>35846</v>
      </c>
    </row>
    <row r="16814" spans="1:2" x14ac:dyDescent="0.2">
      <c r="A16814" s="2" t="s">
        <v>35847</v>
      </c>
      <c r="B16814" s="2" t="s">
        <v>35848</v>
      </c>
    </row>
    <row r="16815" spans="1:2" x14ac:dyDescent="0.2">
      <c r="A16815" s="2" t="s">
        <v>35849</v>
      </c>
      <c r="B16815" s="2" t="s">
        <v>35850</v>
      </c>
    </row>
    <row r="16816" spans="1:2" x14ac:dyDescent="0.2">
      <c r="A16816" s="2" t="s">
        <v>35851</v>
      </c>
      <c r="B16816" s="2" t="s">
        <v>35852</v>
      </c>
    </row>
    <row r="16817" spans="1:2" x14ac:dyDescent="0.2">
      <c r="A16817" s="2" t="s">
        <v>35853</v>
      </c>
      <c r="B16817" s="2" t="s">
        <v>35854</v>
      </c>
    </row>
    <row r="16818" spans="1:2" x14ac:dyDescent="0.2">
      <c r="A16818" s="2" t="s">
        <v>35855</v>
      </c>
      <c r="B16818" s="2" t="s">
        <v>35856</v>
      </c>
    </row>
    <row r="16819" spans="1:2" x14ac:dyDescent="0.2">
      <c r="A16819" s="2" t="s">
        <v>35857</v>
      </c>
      <c r="B16819" s="2" t="s">
        <v>35858</v>
      </c>
    </row>
    <row r="16820" spans="1:2" x14ac:dyDescent="0.2">
      <c r="A16820" s="2" t="s">
        <v>35859</v>
      </c>
      <c r="B16820" s="2" t="s">
        <v>35860</v>
      </c>
    </row>
    <row r="16821" spans="1:2" x14ac:dyDescent="0.2">
      <c r="A16821" s="2" t="s">
        <v>35861</v>
      </c>
      <c r="B16821" s="2" t="s">
        <v>35862</v>
      </c>
    </row>
    <row r="16822" spans="1:2" x14ac:dyDescent="0.2">
      <c r="A16822" s="2" t="s">
        <v>35863</v>
      </c>
      <c r="B16822" s="2" t="s">
        <v>35864</v>
      </c>
    </row>
    <row r="16823" spans="1:2" x14ac:dyDescent="0.2">
      <c r="A16823" s="2" t="s">
        <v>35865</v>
      </c>
      <c r="B16823" s="2" t="s">
        <v>35866</v>
      </c>
    </row>
    <row r="16824" spans="1:2" x14ac:dyDescent="0.2">
      <c r="A16824" s="2" t="s">
        <v>35867</v>
      </c>
      <c r="B16824" s="2" t="s">
        <v>35868</v>
      </c>
    </row>
    <row r="16825" spans="1:2" x14ac:dyDescent="0.2">
      <c r="A16825" s="2" t="s">
        <v>35869</v>
      </c>
      <c r="B16825" s="2" t="s">
        <v>35870</v>
      </c>
    </row>
    <row r="16826" spans="1:2" x14ac:dyDescent="0.2">
      <c r="A16826" s="2" t="s">
        <v>35871</v>
      </c>
      <c r="B16826" s="2" t="s">
        <v>35872</v>
      </c>
    </row>
    <row r="16827" spans="1:2" x14ac:dyDescent="0.2">
      <c r="A16827" s="2" t="s">
        <v>35873</v>
      </c>
      <c r="B16827" s="2" t="s">
        <v>35874</v>
      </c>
    </row>
    <row r="16828" spans="1:2" x14ac:dyDescent="0.2">
      <c r="A16828" s="2" t="s">
        <v>35875</v>
      </c>
      <c r="B16828" s="2" t="s">
        <v>35876</v>
      </c>
    </row>
    <row r="16829" spans="1:2" x14ac:dyDescent="0.2">
      <c r="A16829" s="2" t="s">
        <v>35877</v>
      </c>
      <c r="B16829" s="2" t="s">
        <v>35878</v>
      </c>
    </row>
    <row r="16830" spans="1:2" x14ac:dyDescent="0.2">
      <c r="A16830" s="2" t="s">
        <v>35879</v>
      </c>
      <c r="B16830" s="2" t="s">
        <v>35880</v>
      </c>
    </row>
    <row r="16831" spans="1:2" x14ac:dyDescent="0.2">
      <c r="A16831" s="2" t="s">
        <v>35881</v>
      </c>
      <c r="B16831" s="2" t="s">
        <v>35882</v>
      </c>
    </row>
    <row r="16832" spans="1:2" x14ac:dyDescent="0.2">
      <c r="A16832" s="2" t="s">
        <v>35883</v>
      </c>
      <c r="B16832" s="2" t="s">
        <v>35884</v>
      </c>
    </row>
    <row r="16833" spans="1:2" x14ac:dyDescent="0.2">
      <c r="A16833" s="2" t="s">
        <v>35885</v>
      </c>
      <c r="B16833" s="2" t="s">
        <v>35886</v>
      </c>
    </row>
    <row r="16834" spans="1:2" x14ac:dyDescent="0.2">
      <c r="A16834" s="2" t="s">
        <v>35887</v>
      </c>
      <c r="B16834" s="2" t="s">
        <v>35888</v>
      </c>
    </row>
    <row r="16835" spans="1:2" x14ac:dyDescent="0.2">
      <c r="A16835" s="2" t="s">
        <v>35889</v>
      </c>
      <c r="B16835" s="2" t="s">
        <v>35890</v>
      </c>
    </row>
    <row r="16836" spans="1:2" x14ac:dyDescent="0.2">
      <c r="A16836" s="2" t="s">
        <v>35891</v>
      </c>
      <c r="B16836" s="2" t="s">
        <v>35892</v>
      </c>
    </row>
    <row r="16837" spans="1:2" x14ac:dyDescent="0.2">
      <c r="A16837" s="2" t="s">
        <v>35893</v>
      </c>
      <c r="B16837" s="2" t="s">
        <v>35894</v>
      </c>
    </row>
    <row r="16838" spans="1:2" x14ac:dyDescent="0.2">
      <c r="A16838" s="2" t="s">
        <v>35895</v>
      </c>
      <c r="B16838" s="2" t="s">
        <v>35896</v>
      </c>
    </row>
    <row r="16839" spans="1:2" x14ac:dyDescent="0.2">
      <c r="A16839" s="2" t="s">
        <v>35897</v>
      </c>
      <c r="B16839" s="2" t="s">
        <v>35898</v>
      </c>
    </row>
    <row r="16840" spans="1:2" x14ac:dyDescent="0.2">
      <c r="A16840" s="2" t="s">
        <v>35899</v>
      </c>
      <c r="B16840" s="2" t="s">
        <v>35900</v>
      </c>
    </row>
    <row r="16841" spans="1:2" x14ac:dyDescent="0.2">
      <c r="A16841" s="2" t="s">
        <v>35901</v>
      </c>
      <c r="B16841" s="2" t="s">
        <v>35902</v>
      </c>
    </row>
    <row r="16842" spans="1:2" x14ac:dyDescent="0.2">
      <c r="A16842" s="2" t="s">
        <v>35903</v>
      </c>
      <c r="B16842" s="2" t="s">
        <v>35904</v>
      </c>
    </row>
    <row r="16843" spans="1:2" x14ac:dyDescent="0.2">
      <c r="A16843" s="2" t="s">
        <v>35905</v>
      </c>
      <c r="B16843" s="2" t="s">
        <v>35906</v>
      </c>
    </row>
    <row r="16844" spans="1:2" x14ac:dyDescent="0.2">
      <c r="A16844" s="2" t="s">
        <v>35907</v>
      </c>
      <c r="B16844" s="2" t="s">
        <v>35908</v>
      </c>
    </row>
    <row r="16845" spans="1:2" x14ac:dyDescent="0.2">
      <c r="A16845" s="2" t="s">
        <v>35909</v>
      </c>
      <c r="B16845" s="2" t="s">
        <v>35910</v>
      </c>
    </row>
    <row r="16846" spans="1:2" x14ac:dyDescent="0.2">
      <c r="A16846" s="2" t="s">
        <v>35911</v>
      </c>
      <c r="B16846" s="2" t="s">
        <v>35912</v>
      </c>
    </row>
    <row r="16847" spans="1:2" x14ac:dyDescent="0.2">
      <c r="A16847" s="2" t="s">
        <v>35913</v>
      </c>
      <c r="B16847" s="2" t="s">
        <v>35914</v>
      </c>
    </row>
    <row r="16848" spans="1:2" x14ac:dyDescent="0.2">
      <c r="A16848" s="2" t="s">
        <v>35915</v>
      </c>
      <c r="B16848" s="2" t="s">
        <v>35916</v>
      </c>
    </row>
    <row r="16849" spans="1:2" x14ac:dyDescent="0.2">
      <c r="A16849" s="2" t="s">
        <v>35917</v>
      </c>
      <c r="B16849" s="2" t="s">
        <v>35918</v>
      </c>
    </row>
    <row r="16850" spans="1:2" x14ac:dyDescent="0.2">
      <c r="A16850" s="2" t="s">
        <v>35919</v>
      </c>
      <c r="B16850" s="2" t="s">
        <v>35920</v>
      </c>
    </row>
    <row r="16851" spans="1:2" x14ac:dyDescent="0.2">
      <c r="A16851" s="2" t="s">
        <v>35921</v>
      </c>
      <c r="B16851" s="2" t="s">
        <v>35922</v>
      </c>
    </row>
    <row r="16852" spans="1:2" x14ac:dyDescent="0.2">
      <c r="A16852" s="2" t="s">
        <v>35923</v>
      </c>
      <c r="B16852" s="2" t="s">
        <v>35924</v>
      </c>
    </row>
    <row r="16853" spans="1:2" x14ac:dyDescent="0.2">
      <c r="A16853" s="2" t="s">
        <v>35925</v>
      </c>
      <c r="B16853" s="2" t="s">
        <v>35926</v>
      </c>
    </row>
    <row r="16854" spans="1:2" x14ac:dyDescent="0.2">
      <c r="A16854" s="2" t="s">
        <v>35927</v>
      </c>
      <c r="B16854" s="2" t="s">
        <v>35928</v>
      </c>
    </row>
    <row r="16855" spans="1:2" x14ac:dyDescent="0.2">
      <c r="A16855" s="2" t="s">
        <v>35929</v>
      </c>
      <c r="B16855" s="2" t="s">
        <v>35930</v>
      </c>
    </row>
    <row r="16856" spans="1:2" x14ac:dyDescent="0.2">
      <c r="A16856" s="2" t="s">
        <v>35931</v>
      </c>
      <c r="B16856" s="2" t="s">
        <v>35932</v>
      </c>
    </row>
    <row r="16857" spans="1:2" x14ac:dyDescent="0.2">
      <c r="A16857" s="2" t="s">
        <v>35933</v>
      </c>
      <c r="B16857" s="2" t="s">
        <v>35934</v>
      </c>
    </row>
    <row r="16858" spans="1:2" x14ac:dyDescent="0.2">
      <c r="A16858" s="2" t="s">
        <v>35935</v>
      </c>
      <c r="B16858" s="2" t="s">
        <v>35936</v>
      </c>
    </row>
    <row r="16859" spans="1:2" x14ac:dyDescent="0.2">
      <c r="A16859" s="2" t="s">
        <v>35937</v>
      </c>
      <c r="B16859" s="2" t="s">
        <v>35938</v>
      </c>
    </row>
    <row r="16860" spans="1:2" x14ac:dyDescent="0.2">
      <c r="A16860" s="2" t="s">
        <v>35939</v>
      </c>
      <c r="B16860" s="2" t="s">
        <v>35940</v>
      </c>
    </row>
    <row r="16861" spans="1:2" x14ac:dyDescent="0.2">
      <c r="A16861" s="2" t="s">
        <v>35941</v>
      </c>
      <c r="B16861" s="2" t="s">
        <v>35942</v>
      </c>
    </row>
    <row r="16862" spans="1:2" x14ac:dyDescent="0.2">
      <c r="A16862" s="2" t="s">
        <v>35943</v>
      </c>
      <c r="B16862" s="2" t="s">
        <v>35944</v>
      </c>
    </row>
    <row r="16863" spans="1:2" x14ac:dyDescent="0.2">
      <c r="A16863" s="2" t="s">
        <v>35945</v>
      </c>
      <c r="B16863" s="2" t="s">
        <v>35946</v>
      </c>
    </row>
    <row r="16864" spans="1:2" x14ac:dyDescent="0.2">
      <c r="A16864" s="2" t="s">
        <v>35947</v>
      </c>
      <c r="B16864" s="2" t="s">
        <v>35948</v>
      </c>
    </row>
    <row r="16865" spans="1:2" x14ac:dyDescent="0.2">
      <c r="A16865" s="2" t="s">
        <v>35949</v>
      </c>
      <c r="B16865" s="2" t="s">
        <v>35950</v>
      </c>
    </row>
    <row r="16866" spans="1:2" x14ac:dyDescent="0.2">
      <c r="A16866" s="2" t="s">
        <v>35951</v>
      </c>
      <c r="B16866" s="2" t="s">
        <v>35952</v>
      </c>
    </row>
    <row r="16867" spans="1:2" x14ac:dyDescent="0.2">
      <c r="A16867" s="2" t="s">
        <v>35953</v>
      </c>
      <c r="B16867" s="2" t="s">
        <v>35954</v>
      </c>
    </row>
    <row r="16868" spans="1:2" x14ac:dyDescent="0.2">
      <c r="A16868" s="2" t="s">
        <v>35955</v>
      </c>
      <c r="B16868" s="2" t="s">
        <v>35956</v>
      </c>
    </row>
    <row r="16869" spans="1:2" x14ac:dyDescent="0.2">
      <c r="A16869" s="2" t="s">
        <v>35957</v>
      </c>
      <c r="B16869" s="2" t="s">
        <v>35958</v>
      </c>
    </row>
    <row r="16870" spans="1:2" x14ac:dyDescent="0.2">
      <c r="A16870" s="2" t="s">
        <v>35959</v>
      </c>
      <c r="B16870" s="2" t="s">
        <v>35960</v>
      </c>
    </row>
    <row r="16871" spans="1:2" x14ac:dyDescent="0.2">
      <c r="A16871" s="2" t="s">
        <v>35961</v>
      </c>
      <c r="B16871" s="2" t="s">
        <v>35962</v>
      </c>
    </row>
    <row r="16872" spans="1:2" x14ac:dyDescent="0.2">
      <c r="A16872" s="2" t="s">
        <v>35963</v>
      </c>
      <c r="B16872" s="2" t="s">
        <v>35964</v>
      </c>
    </row>
    <row r="16873" spans="1:2" x14ac:dyDescent="0.2">
      <c r="A16873" s="2" t="s">
        <v>35965</v>
      </c>
      <c r="B16873" s="2" t="s">
        <v>35966</v>
      </c>
    </row>
    <row r="16874" spans="1:2" x14ac:dyDescent="0.2">
      <c r="A16874" s="2" t="s">
        <v>35967</v>
      </c>
      <c r="B16874" s="2" t="s">
        <v>35968</v>
      </c>
    </row>
    <row r="16875" spans="1:2" x14ac:dyDescent="0.2">
      <c r="A16875" s="2" t="s">
        <v>35969</v>
      </c>
      <c r="B16875" s="2" t="s">
        <v>35970</v>
      </c>
    </row>
    <row r="16876" spans="1:2" x14ac:dyDescent="0.2">
      <c r="A16876" s="2" t="s">
        <v>35971</v>
      </c>
      <c r="B16876" s="2" t="s">
        <v>35972</v>
      </c>
    </row>
    <row r="16877" spans="1:2" x14ac:dyDescent="0.2">
      <c r="A16877" s="2" t="s">
        <v>35973</v>
      </c>
      <c r="B16877" s="2" t="s">
        <v>35974</v>
      </c>
    </row>
    <row r="16878" spans="1:2" x14ac:dyDescent="0.2">
      <c r="A16878" s="2" t="s">
        <v>35975</v>
      </c>
      <c r="B16878" s="2" t="s">
        <v>35976</v>
      </c>
    </row>
    <row r="16879" spans="1:2" x14ac:dyDescent="0.2">
      <c r="A16879" s="2" t="s">
        <v>35977</v>
      </c>
      <c r="B16879" s="2" t="s">
        <v>35978</v>
      </c>
    </row>
    <row r="16880" spans="1:2" x14ac:dyDescent="0.2">
      <c r="A16880" s="2" t="s">
        <v>35979</v>
      </c>
      <c r="B16880" s="2" t="s">
        <v>35980</v>
      </c>
    </row>
    <row r="16881" spans="1:2" x14ac:dyDescent="0.2">
      <c r="A16881" s="2" t="s">
        <v>35981</v>
      </c>
      <c r="B16881" s="2" t="s">
        <v>35982</v>
      </c>
    </row>
    <row r="16882" spans="1:2" x14ac:dyDescent="0.2">
      <c r="A16882" s="2" t="s">
        <v>35983</v>
      </c>
      <c r="B16882" s="2" t="s">
        <v>35984</v>
      </c>
    </row>
    <row r="16883" spans="1:2" x14ac:dyDescent="0.2">
      <c r="A16883" s="2" t="s">
        <v>35985</v>
      </c>
      <c r="B16883" s="2" t="s">
        <v>35986</v>
      </c>
    </row>
    <row r="16884" spans="1:2" x14ac:dyDescent="0.2">
      <c r="A16884" s="2" t="s">
        <v>35987</v>
      </c>
      <c r="B16884" s="2" t="s">
        <v>35988</v>
      </c>
    </row>
    <row r="16885" spans="1:2" x14ac:dyDescent="0.2">
      <c r="A16885" s="2" t="s">
        <v>35989</v>
      </c>
      <c r="B16885" s="2" t="s">
        <v>35990</v>
      </c>
    </row>
    <row r="16886" spans="1:2" x14ac:dyDescent="0.2">
      <c r="A16886" s="2" t="s">
        <v>35991</v>
      </c>
      <c r="B16886" s="2" t="s">
        <v>35992</v>
      </c>
    </row>
    <row r="16887" spans="1:2" x14ac:dyDescent="0.2">
      <c r="A16887" s="2" t="s">
        <v>35993</v>
      </c>
      <c r="B16887" s="2" t="s">
        <v>35994</v>
      </c>
    </row>
    <row r="16888" spans="1:2" x14ac:dyDescent="0.2">
      <c r="A16888" s="2" t="s">
        <v>35995</v>
      </c>
      <c r="B16888" s="2" t="s">
        <v>35996</v>
      </c>
    </row>
    <row r="16889" spans="1:2" x14ac:dyDescent="0.2">
      <c r="A16889" s="2" t="s">
        <v>35997</v>
      </c>
      <c r="B16889" s="2" t="s">
        <v>35998</v>
      </c>
    </row>
    <row r="16890" spans="1:2" x14ac:dyDescent="0.2">
      <c r="A16890" s="2" t="s">
        <v>35999</v>
      </c>
      <c r="B16890" s="2" t="s">
        <v>36000</v>
      </c>
    </row>
    <row r="16891" spans="1:2" x14ac:dyDescent="0.2">
      <c r="A16891" s="2" t="s">
        <v>36001</v>
      </c>
      <c r="B16891" s="2" t="s">
        <v>36002</v>
      </c>
    </row>
    <row r="16892" spans="1:2" x14ac:dyDescent="0.2">
      <c r="A16892" s="2" t="s">
        <v>36003</v>
      </c>
      <c r="B16892" s="2" t="s">
        <v>36004</v>
      </c>
    </row>
    <row r="16893" spans="1:2" x14ac:dyDescent="0.2">
      <c r="A16893" s="2" t="s">
        <v>36005</v>
      </c>
      <c r="B16893" s="2" t="s">
        <v>36006</v>
      </c>
    </row>
    <row r="16894" spans="1:2" x14ac:dyDescent="0.2">
      <c r="A16894" s="2" t="s">
        <v>36007</v>
      </c>
      <c r="B16894" s="2" t="s">
        <v>36008</v>
      </c>
    </row>
    <row r="16895" spans="1:2" x14ac:dyDescent="0.2">
      <c r="A16895" s="2" t="s">
        <v>36009</v>
      </c>
      <c r="B16895" s="2" t="s">
        <v>36010</v>
      </c>
    </row>
    <row r="16896" spans="1:2" x14ac:dyDescent="0.2">
      <c r="A16896" s="2" t="s">
        <v>36011</v>
      </c>
      <c r="B16896" s="2" t="s">
        <v>36012</v>
      </c>
    </row>
    <row r="16897" spans="1:2" x14ac:dyDescent="0.2">
      <c r="A16897" s="2" t="s">
        <v>36013</v>
      </c>
      <c r="B16897" s="2" t="s">
        <v>36014</v>
      </c>
    </row>
    <row r="16898" spans="1:2" x14ac:dyDescent="0.2">
      <c r="A16898" s="2" t="s">
        <v>36015</v>
      </c>
      <c r="B16898" s="2" t="s">
        <v>36016</v>
      </c>
    </row>
    <row r="16899" spans="1:2" x14ac:dyDescent="0.2">
      <c r="A16899" s="2" t="s">
        <v>36017</v>
      </c>
      <c r="B16899" s="2" t="s">
        <v>36018</v>
      </c>
    </row>
    <row r="16900" spans="1:2" x14ac:dyDescent="0.2">
      <c r="A16900" s="2" t="s">
        <v>36019</v>
      </c>
      <c r="B16900" s="2" t="s">
        <v>36020</v>
      </c>
    </row>
    <row r="16901" spans="1:2" x14ac:dyDescent="0.2">
      <c r="A16901" s="2" t="s">
        <v>36021</v>
      </c>
      <c r="B16901" s="2" t="s">
        <v>36022</v>
      </c>
    </row>
    <row r="16902" spans="1:2" x14ac:dyDescent="0.2">
      <c r="A16902" s="2" t="s">
        <v>36023</v>
      </c>
      <c r="B16902" s="2" t="s">
        <v>36024</v>
      </c>
    </row>
    <row r="16903" spans="1:2" x14ac:dyDescent="0.2">
      <c r="A16903" s="2" t="s">
        <v>36025</v>
      </c>
      <c r="B16903" s="2" t="s">
        <v>36026</v>
      </c>
    </row>
    <row r="16904" spans="1:2" x14ac:dyDescent="0.2">
      <c r="A16904" s="2" t="s">
        <v>36027</v>
      </c>
      <c r="B16904" s="2" t="s">
        <v>36028</v>
      </c>
    </row>
    <row r="16905" spans="1:2" x14ac:dyDescent="0.2">
      <c r="A16905" s="2" t="s">
        <v>36029</v>
      </c>
      <c r="B16905" s="2" t="s">
        <v>36030</v>
      </c>
    </row>
    <row r="16906" spans="1:2" x14ac:dyDescent="0.2">
      <c r="A16906" s="2" t="s">
        <v>36031</v>
      </c>
      <c r="B16906" s="2" t="s">
        <v>36032</v>
      </c>
    </row>
    <row r="16907" spans="1:2" x14ac:dyDescent="0.2">
      <c r="A16907" s="2" t="s">
        <v>36033</v>
      </c>
      <c r="B16907" s="2" t="s">
        <v>36034</v>
      </c>
    </row>
    <row r="16908" spans="1:2" x14ac:dyDescent="0.2">
      <c r="A16908" s="2" t="s">
        <v>36035</v>
      </c>
      <c r="B16908" s="2" t="s">
        <v>36036</v>
      </c>
    </row>
    <row r="16909" spans="1:2" x14ac:dyDescent="0.2">
      <c r="A16909" s="2" t="s">
        <v>36037</v>
      </c>
      <c r="B16909" s="2" t="s">
        <v>36038</v>
      </c>
    </row>
    <row r="16910" spans="1:2" x14ac:dyDescent="0.2">
      <c r="A16910" s="2" t="s">
        <v>36039</v>
      </c>
      <c r="B16910" s="2" t="s">
        <v>36040</v>
      </c>
    </row>
    <row r="16911" spans="1:2" x14ac:dyDescent="0.2">
      <c r="A16911" s="2" t="s">
        <v>36041</v>
      </c>
      <c r="B16911" s="2" t="s">
        <v>36042</v>
      </c>
    </row>
    <row r="16912" spans="1:2" x14ac:dyDescent="0.2">
      <c r="A16912" s="2" t="s">
        <v>36043</v>
      </c>
      <c r="B16912" s="2" t="s">
        <v>36044</v>
      </c>
    </row>
    <row r="16913" spans="1:2" x14ac:dyDescent="0.2">
      <c r="A16913" s="2" t="s">
        <v>36045</v>
      </c>
      <c r="B16913" s="2" t="s">
        <v>36046</v>
      </c>
    </row>
    <row r="16914" spans="1:2" x14ac:dyDescent="0.2">
      <c r="A16914" s="2" t="s">
        <v>36047</v>
      </c>
      <c r="B16914" s="2" t="s">
        <v>36048</v>
      </c>
    </row>
    <row r="16915" spans="1:2" x14ac:dyDescent="0.2">
      <c r="A16915" s="2" t="s">
        <v>36049</v>
      </c>
      <c r="B16915" s="2" t="s">
        <v>36050</v>
      </c>
    </row>
    <row r="16916" spans="1:2" x14ac:dyDescent="0.2">
      <c r="A16916" s="2" t="s">
        <v>36051</v>
      </c>
      <c r="B16916" s="2" t="s">
        <v>36052</v>
      </c>
    </row>
    <row r="16917" spans="1:2" x14ac:dyDescent="0.2">
      <c r="A16917" s="2" t="s">
        <v>36053</v>
      </c>
      <c r="B16917" s="2" t="s">
        <v>36054</v>
      </c>
    </row>
    <row r="16918" spans="1:2" x14ac:dyDescent="0.2">
      <c r="A16918" s="2" t="s">
        <v>36055</v>
      </c>
      <c r="B16918" s="2" t="s">
        <v>36056</v>
      </c>
    </row>
    <row r="16919" spans="1:2" x14ac:dyDescent="0.2">
      <c r="A16919" s="2" t="s">
        <v>36057</v>
      </c>
      <c r="B16919" s="2" t="s">
        <v>36058</v>
      </c>
    </row>
    <row r="16920" spans="1:2" x14ac:dyDescent="0.2">
      <c r="A16920" s="2" t="s">
        <v>36059</v>
      </c>
      <c r="B16920" s="2" t="s">
        <v>36060</v>
      </c>
    </row>
    <row r="16921" spans="1:2" x14ac:dyDescent="0.2">
      <c r="A16921" s="2" t="s">
        <v>36061</v>
      </c>
      <c r="B16921" s="2" t="s">
        <v>36062</v>
      </c>
    </row>
    <row r="16922" spans="1:2" x14ac:dyDescent="0.2">
      <c r="A16922" s="2" t="s">
        <v>36063</v>
      </c>
      <c r="B16922" s="2" t="s">
        <v>36064</v>
      </c>
    </row>
    <row r="16923" spans="1:2" x14ac:dyDescent="0.2">
      <c r="A16923" s="2" t="s">
        <v>36065</v>
      </c>
      <c r="B16923" s="2" t="s">
        <v>36066</v>
      </c>
    </row>
    <row r="16924" spans="1:2" x14ac:dyDescent="0.2">
      <c r="A16924" s="2" t="s">
        <v>36067</v>
      </c>
      <c r="B16924" s="2" t="s">
        <v>36068</v>
      </c>
    </row>
    <row r="16925" spans="1:2" x14ac:dyDescent="0.2">
      <c r="A16925" s="2" t="s">
        <v>36069</v>
      </c>
      <c r="B16925" s="2" t="s">
        <v>36070</v>
      </c>
    </row>
    <row r="16926" spans="1:2" x14ac:dyDescent="0.2">
      <c r="A16926" s="2" t="s">
        <v>36071</v>
      </c>
      <c r="B16926" s="2" t="s">
        <v>36072</v>
      </c>
    </row>
    <row r="16927" spans="1:2" x14ac:dyDescent="0.2">
      <c r="A16927" s="2" t="s">
        <v>36073</v>
      </c>
      <c r="B16927" s="2" t="s">
        <v>36074</v>
      </c>
    </row>
    <row r="16928" spans="1:2" x14ac:dyDescent="0.2">
      <c r="A16928" s="2" t="s">
        <v>36075</v>
      </c>
      <c r="B16928" s="2" t="s">
        <v>36076</v>
      </c>
    </row>
    <row r="16929" spans="1:2" x14ac:dyDescent="0.2">
      <c r="A16929" s="2" t="s">
        <v>36077</v>
      </c>
      <c r="B16929" s="2" t="s">
        <v>36078</v>
      </c>
    </row>
    <row r="16930" spans="1:2" x14ac:dyDescent="0.2">
      <c r="A16930" s="2" t="s">
        <v>36079</v>
      </c>
      <c r="B16930" s="2" t="s">
        <v>36080</v>
      </c>
    </row>
    <row r="16931" spans="1:2" x14ac:dyDescent="0.2">
      <c r="A16931" s="2" t="s">
        <v>36081</v>
      </c>
      <c r="B16931" s="2" t="s">
        <v>36082</v>
      </c>
    </row>
    <row r="16932" spans="1:2" x14ac:dyDescent="0.2">
      <c r="A16932" s="2" t="s">
        <v>36083</v>
      </c>
      <c r="B16932" s="2" t="s">
        <v>36084</v>
      </c>
    </row>
    <row r="16933" spans="1:2" x14ac:dyDescent="0.2">
      <c r="A16933" s="2" t="s">
        <v>36085</v>
      </c>
      <c r="B16933" s="2" t="s">
        <v>36086</v>
      </c>
    </row>
    <row r="16934" spans="1:2" x14ac:dyDescent="0.2">
      <c r="A16934" s="2" t="s">
        <v>36087</v>
      </c>
      <c r="B16934" s="2" t="s">
        <v>36088</v>
      </c>
    </row>
    <row r="16935" spans="1:2" x14ac:dyDescent="0.2">
      <c r="A16935" s="2" t="s">
        <v>36089</v>
      </c>
      <c r="B16935" s="2" t="s">
        <v>36090</v>
      </c>
    </row>
    <row r="16936" spans="1:2" x14ac:dyDescent="0.2">
      <c r="A16936" s="2" t="s">
        <v>36091</v>
      </c>
      <c r="B16936" s="2" t="s">
        <v>36092</v>
      </c>
    </row>
    <row r="16937" spans="1:2" x14ac:dyDescent="0.2">
      <c r="A16937" s="2" t="s">
        <v>36093</v>
      </c>
      <c r="B16937" s="2" t="s">
        <v>36094</v>
      </c>
    </row>
    <row r="16938" spans="1:2" x14ac:dyDescent="0.2">
      <c r="A16938" s="2" t="s">
        <v>36095</v>
      </c>
      <c r="B16938" s="2" t="s">
        <v>36096</v>
      </c>
    </row>
    <row r="16939" spans="1:2" x14ac:dyDescent="0.2">
      <c r="A16939" s="2" t="s">
        <v>36097</v>
      </c>
      <c r="B16939" s="2" t="s">
        <v>36098</v>
      </c>
    </row>
    <row r="16940" spans="1:2" x14ac:dyDescent="0.2">
      <c r="A16940" s="2" t="s">
        <v>36099</v>
      </c>
      <c r="B16940" s="2" t="s">
        <v>36100</v>
      </c>
    </row>
    <row r="16941" spans="1:2" x14ac:dyDescent="0.2">
      <c r="A16941" s="2" t="s">
        <v>36101</v>
      </c>
      <c r="B16941" s="2" t="s">
        <v>36102</v>
      </c>
    </row>
    <row r="16942" spans="1:2" x14ac:dyDescent="0.2">
      <c r="A16942" s="2" t="s">
        <v>36103</v>
      </c>
      <c r="B16942" s="2" t="s">
        <v>36104</v>
      </c>
    </row>
    <row r="16943" spans="1:2" x14ac:dyDescent="0.2">
      <c r="A16943" s="2" t="s">
        <v>36105</v>
      </c>
      <c r="B16943" s="2" t="s">
        <v>36106</v>
      </c>
    </row>
    <row r="16944" spans="1:2" x14ac:dyDescent="0.2">
      <c r="A16944" s="2" t="s">
        <v>36107</v>
      </c>
      <c r="B16944" s="2" t="s">
        <v>36108</v>
      </c>
    </row>
    <row r="16945" spans="1:2" x14ac:dyDescent="0.2">
      <c r="A16945" s="2" t="s">
        <v>36109</v>
      </c>
      <c r="B16945" s="2" t="s">
        <v>36110</v>
      </c>
    </row>
    <row r="16946" spans="1:2" x14ac:dyDescent="0.2">
      <c r="A16946" s="2" t="s">
        <v>36111</v>
      </c>
      <c r="B16946" s="2" t="s">
        <v>36112</v>
      </c>
    </row>
    <row r="16947" spans="1:2" x14ac:dyDescent="0.2">
      <c r="A16947" s="2" t="s">
        <v>36113</v>
      </c>
      <c r="B16947" s="2" t="s">
        <v>36114</v>
      </c>
    </row>
    <row r="16948" spans="1:2" x14ac:dyDescent="0.2">
      <c r="A16948" s="2" t="s">
        <v>36115</v>
      </c>
      <c r="B16948" s="2" t="s">
        <v>36116</v>
      </c>
    </row>
    <row r="16949" spans="1:2" x14ac:dyDescent="0.2">
      <c r="A16949" s="2" t="s">
        <v>36117</v>
      </c>
      <c r="B16949" s="2" t="s">
        <v>36118</v>
      </c>
    </row>
    <row r="16950" spans="1:2" x14ac:dyDescent="0.2">
      <c r="A16950" s="2" t="s">
        <v>36119</v>
      </c>
      <c r="B16950" s="2" t="s">
        <v>36120</v>
      </c>
    </row>
    <row r="16951" spans="1:2" x14ac:dyDescent="0.2">
      <c r="A16951" s="2" t="s">
        <v>36121</v>
      </c>
      <c r="B16951" s="2" t="s">
        <v>36122</v>
      </c>
    </row>
    <row r="16952" spans="1:2" x14ac:dyDescent="0.2">
      <c r="A16952" s="2" t="s">
        <v>36123</v>
      </c>
      <c r="B16952" s="2" t="s">
        <v>36124</v>
      </c>
    </row>
    <row r="16953" spans="1:2" x14ac:dyDescent="0.2">
      <c r="A16953" s="2" t="s">
        <v>36125</v>
      </c>
      <c r="B16953" s="2" t="s">
        <v>36126</v>
      </c>
    </row>
    <row r="16954" spans="1:2" x14ac:dyDescent="0.2">
      <c r="A16954" s="2" t="s">
        <v>36127</v>
      </c>
      <c r="B16954" s="2" t="s">
        <v>36128</v>
      </c>
    </row>
    <row r="16955" spans="1:2" x14ac:dyDescent="0.2">
      <c r="A16955" s="2" t="s">
        <v>36129</v>
      </c>
      <c r="B16955" s="2" t="s">
        <v>36130</v>
      </c>
    </row>
    <row r="16956" spans="1:2" x14ac:dyDescent="0.2">
      <c r="A16956" s="2" t="s">
        <v>36131</v>
      </c>
      <c r="B16956" s="2" t="s">
        <v>36132</v>
      </c>
    </row>
    <row r="16957" spans="1:2" x14ac:dyDescent="0.2">
      <c r="A16957" s="2" t="s">
        <v>36133</v>
      </c>
      <c r="B16957" s="2" t="s">
        <v>36134</v>
      </c>
    </row>
    <row r="16958" spans="1:2" x14ac:dyDescent="0.2">
      <c r="A16958" s="2" t="s">
        <v>36135</v>
      </c>
      <c r="B16958" s="2" t="s">
        <v>36136</v>
      </c>
    </row>
    <row r="16959" spans="1:2" x14ac:dyDescent="0.2">
      <c r="A16959" s="2" t="s">
        <v>36137</v>
      </c>
      <c r="B16959" s="2" t="s">
        <v>36138</v>
      </c>
    </row>
    <row r="16960" spans="1:2" x14ac:dyDescent="0.2">
      <c r="A16960" s="2" t="s">
        <v>36139</v>
      </c>
      <c r="B16960" s="2" t="s">
        <v>36140</v>
      </c>
    </row>
    <row r="16961" spans="1:2" x14ac:dyDescent="0.2">
      <c r="A16961" s="2" t="s">
        <v>36141</v>
      </c>
      <c r="B16961" s="2" t="s">
        <v>36142</v>
      </c>
    </row>
    <row r="16962" spans="1:2" x14ac:dyDescent="0.2">
      <c r="A16962" s="2" t="s">
        <v>36143</v>
      </c>
      <c r="B16962" s="2" t="s">
        <v>36144</v>
      </c>
    </row>
    <row r="16963" spans="1:2" x14ac:dyDescent="0.2">
      <c r="A16963" s="2" t="s">
        <v>36145</v>
      </c>
      <c r="B16963" s="2" t="s">
        <v>36146</v>
      </c>
    </row>
    <row r="16964" spans="1:2" x14ac:dyDescent="0.2">
      <c r="A16964" s="2" t="s">
        <v>36147</v>
      </c>
      <c r="B16964" s="2" t="s">
        <v>36148</v>
      </c>
    </row>
    <row r="16965" spans="1:2" x14ac:dyDescent="0.2">
      <c r="A16965" s="2" t="s">
        <v>36149</v>
      </c>
      <c r="B16965" s="2" t="s">
        <v>36150</v>
      </c>
    </row>
    <row r="16966" spans="1:2" x14ac:dyDescent="0.2">
      <c r="A16966" s="2" t="s">
        <v>36151</v>
      </c>
      <c r="B16966" s="2" t="s">
        <v>36152</v>
      </c>
    </row>
    <row r="16967" spans="1:2" x14ac:dyDescent="0.2">
      <c r="A16967" s="2" t="s">
        <v>36153</v>
      </c>
      <c r="B16967" s="2" t="s">
        <v>36154</v>
      </c>
    </row>
    <row r="16968" spans="1:2" x14ac:dyDescent="0.2">
      <c r="A16968" s="2" t="s">
        <v>36155</v>
      </c>
      <c r="B16968" s="2" t="s">
        <v>36156</v>
      </c>
    </row>
    <row r="16969" spans="1:2" x14ac:dyDescent="0.2">
      <c r="A16969" s="2" t="s">
        <v>36157</v>
      </c>
      <c r="B16969" s="2" t="s">
        <v>36158</v>
      </c>
    </row>
    <row r="16970" spans="1:2" x14ac:dyDescent="0.2">
      <c r="A16970" s="2" t="s">
        <v>36159</v>
      </c>
      <c r="B16970" s="2" t="s">
        <v>36160</v>
      </c>
    </row>
    <row r="16971" spans="1:2" x14ac:dyDescent="0.2">
      <c r="A16971" s="2" t="s">
        <v>36161</v>
      </c>
      <c r="B16971" s="2" t="s">
        <v>36162</v>
      </c>
    </row>
    <row r="16972" spans="1:2" x14ac:dyDescent="0.2">
      <c r="A16972" s="2" t="s">
        <v>36163</v>
      </c>
      <c r="B16972" s="2" t="s">
        <v>36164</v>
      </c>
    </row>
    <row r="16973" spans="1:2" x14ac:dyDescent="0.2">
      <c r="A16973" s="2" t="s">
        <v>36165</v>
      </c>
      <c r="B16973" s="2" t="s">
        <v>36166</v>
      </c>
    </row>
    <row r="16974" spans="1:2" x14ac:dyDescent="0.2">
      <c r="A16974" s="2" t="s">
        <v>36167</v>
      </c>
      <c r="B16974" s="2" t="s">
        <v>36168</v>
      </c>
    </row>
    <row r="16975" spans="1:2" x14ac:dyDescent="0.2">
      <c r="A16975" s="2" t="s">
        <v>36169</v>
      </c>
      <c r="B16975" s="2" t="s">
        <v>36170</v>
      </c>
    </row>
    <row r="16976" spans="1:2" x14ac:dyDescent="0.2">
      <c r="A16976" s="2" t="s">
        <v>36171</v>
      </c>
      <c r="B16976" s="2" t="s">
        <v>36172</v>
      </c>
    </row>
    <row r="16977" spans="1:2" x14ac:dyDescent="0.2">
      <c r="A16977" s="2" t="s">
        <v>36173</v>
      </c>
      <c r="B16977" s="2" t="s">
        <v>36174</v>
      </c>
    </row>
    <row r="16978" spans="1:2" x14ac:dyDescent="0.2">
      <c r="A16978" s="2" t="s">
        <v>36175</v>
      </c>
      <c r="B16978" s="2" t="s">
        <v>36176</v>
      </c>
    </row>
    <row r="16979" spans="1:2" x14ac:dyDescent="0.2">
      <c r="A16979" s="2" t="s">
        <v>36177</v>
      </c>
      <c r="B16979" s="2" t="s">
        <v>36178</v>
      </c>
    </row>
    <row r="16980" spans="1:2" x14ac:dyDescent="0.2">
      <c r="A16980" s="2" t="s">
        <v>36179</v>
      </c>
      <c r="B16980" s="2" t="s">
        <v>36180</v>
      </c>
    </row>
    <row r="16981" spans="1:2" x14ac:dyDescent="0.2">
      <c r="A16981" s="2" t="s">
        <v>36181</v>
      </c>
      <c r="B16981" s="2" t="s">
        <v>36182</v>
      </c>
    </row>
    <row r="16982" spans="1:2" x14ac:dyDescent="0.2">
      <c r="A16982" s="2" t="s">
        <v>36183</v>
      </c>
      <c r="B16982" s="2" t="s">
        <v>36184</v>
      </c>
    </row>
    <row r="16983" spans="1:2" x14ac:dyDescent="0.2">
      <c r="A16983" s="2" t="s">
        <v>36185</v>
      </c>
      <c r="B16983" s="2" t="s">
        <v>36186</v>
      </c>
    </row>
    <row r="16984" spans="1:2" x14ac:dyDescent="0.2">
      <c r="A16984" s="2" t="s">
        <v>36187</v>
      </c>
      <c r="B16984" s="2" t="s">
        <v>36188</v>
      </c>
    </row>
    <row r="16985" spans="1:2" x14ac:dyDescent="0.2">
      <c r="A16985" s="2" t="s">
        <v>36189</v>
      </c>
      <c r="B16985" s="2" t="s">
        <v>36190</v>
      </c>
    </row>
    <row r="16986" spans="1:2" x14ac:dyDescent="0.2">
      <c r="A16986" s="2" t="s">
        <v>36191</v>
      </c>
      <c r="B16986" s="2" t="s">
        <v>36192</v>
      </c>
    </row>
    <row r="16987" spans="1:2" x14ac:dyDescent="0.2">
      <c r="A16987" s="2" t="s">
        <v>36193</v>
      </c>
      <c r="B16987" s="2" t="s">
        <v>36194</v>
      </c>
    </row>
    <row r="16988" spans="1:2" x14ac:dyDescent="0.2">
      <c r="A16988" s="2" t="s">
        <v>36195</v>
      </c>
      <c r="B16988" s="2" t="s">
        <v>36196</v>
      </c>
    </row>
    <row r="16989" spans="1:2" x14ac:dyDescent="0.2">
      <c r="A16989" s="2" t="s">
        <v>36197</v>
      </c>
      <c r="B16989" s="2" t="s">
        <v>36198</v>
      </c>
    </row>
    <row r="16990" spans="1:2" x14ac:dyDescent="0.2">
      <c r="A16990" s="2" t="s">
        <v>36199</v>
      </c>
      <c r="B16990" s="2" t="s">
        <v>36200</v>
      </c>
    </row>
    <row r="16991" spans="1:2" x14ac:dyDescent="0.2">
      <c r="A16991" s="2" t="s">
        <v>36201</v>
      </c>
      <c r="B16991" s="2" t="s">
        <v>36202</v>
      </c>
    </row>
    <row r="16992" spans="1:2" x14ac:dyDescent="0.2">
      <c r="A16992" s="2" t="s">
        <v>36203</v>
      </c>
      <c r="B16992" s="2" t="s">
        <v>36204</v>
      </c>
    </row>
    <row r="16993" spans="1:2" x14ac:dyDescent="0.2">
      <c r="A16993" s="2" t="s">
        <v>36205</v>
      </c>
      <c r="B16993" s="2" t="s">
        <v>36206</v>
      </c>
    </row>
    <row r="16994" spans="1:2" x14ac:dyDescent="0.2">
      <c r="A16994" s="2" t="s">
        <v>36207</v>
      </c>
      <c r="B16994" s="2" t="s">
        <v>36208</v>
      </c>
    </row>
    <row r="16995" spans="1:2" x14ac:dyDescent="0.2">
      <c r="A16995" s="2" t="s">
        <v>36209</v>
      </c>
      <c r="B16995" s="2" t="s">
        <v>36210</v>
      </c>
    </row>
    <row r="16996" spans="1:2" x14ac:dyDescent="0.2">
      <c r="A16996" s="2" t="s">
        <v>36211</v>
      </c>
      <c r="B16996" s="2" t="s">
        <v>36212</v>
      </c>
    </row>
    <row r="16997" spans="1:2" x14ac:dyDescent="0.2">
      <c r="A16997" s="2" t="s">
        <v>36213</v>
      </c>
      <c r="B16997" s="2" t="s">
        <v>36214</v>
      </c>
    </row>
    <row r="16998" spans="1:2" x14ac:dyDescent="0.2">
      <c r="A16998" s="2" t="s">
        <v>36215</v>
      </c>
      <c r="B16998" s="2" t="s">
        <v>36216</v>
      </c>
    </row>
    <row r="16999" spans="1:2" x14ac:dyDescent="0.2">
      <c r="A16999" s="2" t="s">
        <v>36217</v>
      </c>
      <c r="B16999" s="2" t="s">
        <v>36218</v>
      </c>
    </row>
    <row r="17000" spans="1:2" x14ac:dyDescent="0.2">
      <c r="A17000" s="2" t="s">
        <v>36219</v>
      </c>
      <c r="B17000" s="2" t="s">
        <v>36220</v>
      </c>
    </row>
    <row r="17001" spans="1:2" x14ac:dyDescent="0.2">
      <c r="A17001" s="2" t="s">
        <v>36221</v>
      </c>
      <c r="B17001" s="2" t="s">
        <v>36222</v>
      </c>
    </row>
    <row r="17002" spans="1:2" x14ac:dyDescent="0.2">
      <c r="A17002" s="2" t="s">
        <v>36223</v>
      </c>
      <c r="B17002" s="2" t="s">
        <v>36224</v>
      </c>
    </row>
    <row r="17003" spans="1:2" x14ac:dyDescent="0.2">
      <c r="A17003" s="2" t="s">
        <v>36225</v>
      </c>
      <c r="B17003" s="2" t="s">
        <v>36226</v>
      </c>
    </row>
    <row r="17004" spans="1:2" x14ac:dyDescent="0.2">
      <c r="A17004" s="2" t="s">
        <v>36227</v>
      </c>
      <c r="B17004" s="2" t="s">
        <v>36228</v>
      </c>
    </row>
    <row r="17005" spans="1:2" x14ac:dyDescent="0.2">
      <c r="A17005" s="2" t="s">
        <v>36229</v>
      </c>
      <c r="B17005" s="2" t="s">
        <v>36230</v>
      </c>
    </row>
    <row r="17006" spans="1:2" x14ac:dyDescent="0.2">
      <c r="A17006" s="2" t="s">
        <v>36231</v>
      </c>
      <c r="B17006" s="2" t="s">
        <v>36232</v>
      </c>
    </row>
    <row r="17007" spans="1:2" x14ac:dyDescent="0.2">
      <c r="A17007" s="2" t="s">
        <v>36233</v>
      </c>
      <c r="B17007" s="2" t="s">
        <v>36234</v>
      </c>
    </row>
    <row r="17008" spans="1:2" x14ac:dyDescent="0.2">
      <c r="A17008" s="2" t="s">
        <v>36235</v>
      </c>
      <c r="B17008" s="2" t="s">
        <v>36236</v>
      </c>
    </row>
    <row r="17009" spans="1:2" x14ac:dyDescent="0.2">
      <c r="A17009" s="2" t="s">
        <v>36237</v>
      </c>
      <c r="B17009" s="2" t="s">
        <v>36238</v>
      </c>
    </row>
    <row r="17010" spans="1:2" x14ac:dyDescent="0.2">
      <c r="A17010" s="2" t="s">
        <v>36239</v>
      </c>
      <c r="B17010" s="2" t="s">
        <v>36240</v>
      </c>
    </row>
    <row r="17011" spans="1:2" x14ac:dyDescent="0.2">
      <c r="A17011" s="2" t="s">
        <v>36241</v>
      </c>
      <c r="B17011" s="2" t="s">
        <v>36242</v>
      </c>
    </row>
    <row r="17012" spans="1:2" x14ac:dyDescent="0.2">
      <c r="A17012" s="2" t="s">
        <v>36243</v>
      </c>
      <c r="B17012" s="2" t="s">
        <v>36244</v>
      </c>
    </row>
    <row r="17013" spans="1:2" x14ac:dyDescent="0.2">
      <c r="A17013" s="2" t="s">
        <v>36245</v>
      </c>
      <c r="B17013" s="2" t="s">
        <v>36246</v>
      </c>
    </row>
    <row r="17014" spans="1:2" x14ac:dyDescent="0.2">
      <c r="A17014" s="2" t="s">
        <v>36247</v>
      </c>
      <c r="B17014" s="2" t="s">
        <v>36248</v>
      </c>
    </row>
    <row r="17015" spans="1:2" x14ac:dyDescent="0.2">
      <c r="A17015" s="2" t="s">
        <v>36249</v>
      </c>
      <c r="B17015" s="2" t="s">
        <v>36250</v>
      </c>
    </row>
    <row r="17016" spans="1:2" x14ac:dyDescent="0.2">
      <c r="A17016" s="2" t="s">
        <v>36251</v>
      </c>
      <c r="B17016" s="2" t="s">
        <v>36252</v>
      </c>
    </row>
    <row r="17017" spans="1:2" x14ac:dyDescent="0.2">
      <c r="A17017" s="2" t="s">
        <v>36253</v>
      </c>
      <c r="B17017" s="2" t="s">
        <v>36254</v>
      </c>
    </row>
    <row r="17018" spans="1:2" x14ac:dyDescent="0.2">
      <c r="A17018" s="2" t="s">
        <v>36255</v>
      </c>
      <c r="B17018" s="2" t="s">
        <v>36256</v>
      </c>
    </row>
    <row r="17019" spans="1:2" x14ac:dyDescent="0.2">
      <c r="A17019" s="2" t="s">
        <v>36257</v>
      </c>
      <c r="B17019" s="2" t="s">
        <v>36258</v>
      </c>
    </row>
    <row r="17020" spans="1:2" x14ac:dyDescent="0.2">
      <c r="A17020" s="2" t="s">
        <v>36259</v>
      </c>
      <c r="B17020" s="2" t="s">
        <v>36260</v>
      </c>
    </row>
    <row r="17021" spans="1:2" x14ac:dyDescent="0.2">
      <c r="A17021" s="2" t="s">
        <v>36261</v>
      </c>
      <c r="B17021" s="2" t="s">
        <v>36262</v>
      </c>
    </row>
    <row r="17022" spans="1:2" x14ac:dyDescent="0.2">
      <c r="A17022" s="2" t="s">
        <v>36263</v>
      </c>
      <c r="B17022" s="2" t="s">
        <v>36264</v>
      </c>
    </row>
    <row r="17023" spans="1:2" x14ac:dyDescent="0.2">
      <c r="A17023" s="2" t="s">
        <v>36265</v>
      </c>
      <c r="B17023" s="2" t="s">
        <v>36266</v>
      </c>
    </row>
    <row r="17024" spans="1:2" x14ac:dyDescent="0.2">
      <c r="A17024" s="2" t="s">
        <v>36267</v>
      </c>
      <c r="B17024" s="2" t="s">
        <v>36268</v>
      </c>
    </row>
    <row r="17025" spans="1:2" x14ac:dyDescent="0.2">
      <c r="A17025" s="2" t="s">
        <v>36269</v>
      </c>
      <c r="B17025" s="2" t="s">
        <v>36270</v>
      </c>
    </row>
    <row r="17026" spans="1:2" x14ac:dyDescent="0.2">
      <c r="A17026" s="2" t="s">
        <v>36271</v>
      </c>
      <c r="B17026" s="2" t="s">
        <v>36272</v>
      </c>
    </row>
    <row r="17027" spans="1:2" x14ac:dyDescent="0.2">
      <c r="A17027" s="2" t="s">
        <v>36273</v>
      </c>
      <c r="B17027" s="2" t="s">
        <v>36274</v>
      </c>
    </row>
    <row r="17028" spans="1:2" x14ac:dyDescent="0.2">
      <c r="A17028" s="2" t="s">
        <v>36275</v>
      </c>
      <c r="B17028" s="2" t="s">
        <v>36276</v>
      </c>
    </row>
    <row r="17029" spans="1:2" x14ac:dyDescent="0.2">
      <c r="A17029" s="2" t="s">
        <v>36277</v>
      </c>
      <c r="B17029" s="2" t="s">
        <v>36278</v>
      </c>
    </row>
    <row r="17030" spans="1:2" x14ac:dyDescent="0.2">
      <c r="A17030" s="2" t="s">
        <v>36279</v>
      </c>
      <c r="B17030" s="2" t="s">
        <v>36280</v>
      </c>
    </row>
    <row r="17031" spans="1:2" x14ac:dyDescent="0.2">
      <c r="A17031" s="2" t="s">
        <v>36281</v>
      </c>
      <c r="B17031" s="2" t="s">
        <v>36282</v>
      </c>
    </row>
    <row r="17032" spans="1:2" x14ac:dyDescent="0.2">
      <c r="A17032" s="2" t="s">
        <v>36283</v>
      </c>
      <c r="B17032" s="2" t="s">
        <v>36284</v>
      </c>
    </row>
    <row r="17033" spans="1:2" x14ac:dyDescent="0.2">
      <c r="A17033" s="2" t="s">
        <v>36285</v>
      </c>
      <c r="B17033" s="2" t="s">
        <v>36286</v>
      </c>
    </row>
    <row r="17034" spans="1:2" x14ac:dyDescent="0.2">
      <c r="A17034" s="2" t="s">
        <v>36287</v>
      </c>
      <c r="B17034" s="2" t="s">
        <v>36288</v>
      </c>
    </row>
    <row r="17035" spans="1:2" x14ac:dyDescent="0.2">
      <c r="A17035" s="2" t="s">
        <v>36289</v>
      </c>
      <c r="B17035" s="2" t="s">
        <v>36290</v>
      </c>
    </row>
    <row r="17036" spans="1:2" x14ac:dyDescent="0.2">
      <c r="A17036" s="2" t="s">
        <v>36291</v>
      </c>
      <c r="B17036" s="2" t="s">
        <v>36292</v>
      </c>
    </row>
    <row r="17037" spans="1:2" x14ac:dyDescent="0.2">
      <c r="A17037" s="2" t="s">
        <v>36293</v>
      </c>
      <c r="B17037" s="2" t="s">
        <v>36294</v>
      </c>
    </row>
    <row r="17038" spans="1:2" x14ac:dyDescent="0.2">
      <c r="A17038" s="2" t="s">
        <v>36295</v>
      </c>
      <c r="B17038" s="2" t="s">
        <v>36296</v>
      </c>
    </row>
    <row r="17039" spans="1:2" x14ac:dyDescent="0.2">
      <c r="A17039" s="2" t="s">
        <v>36297</v>
      </c>
      <c r="B17039" s="2" t="s">
        <v>36298</v>
      </c>
    </row>
    <row r="17040" spans="1:2" x14ac:dyDescent="0.2">
      <c r="A17040" s="2" t="s">
        <v>36299</v>
      </c>
      <c r="B17040" s="2" t="s">
        <v>36300</v>
      </c>
    </row>
    <row r="17041" spans="1:2" x14ac:dyDescent="0.2">
      <c r="A17041" s="2" t="s">
        <v>36301</v>
      </c>
      <c r="B17041" s="2" t="s">
        <v>36302</v>
      </c>
    </row>
    <row r="17042" spans="1:2" x14ac:dyDescent="0.2">
      <c r="A17042" s="2" t="s">
        <v>36303</v>
      </c>
      <c r="B17042" s="2" t="s">
        <v>36304</v>
      </c>
    </row>
    <row r="17043" spans="1:2" x14ac:dyDescent="0.2">
      <c r="A17043" s="2" t="s">
        <v>36305</v>
      </c>
      <c r="B17043" s="2" t="s">
        <v>36306</v>
      </c>
    </row>
    <row r="17044" spans="1:2" x14ac:dyDescent="0.2">
      <c r="A17044" s="2" t="s">
        <v>36307</v>
      </c>
      <c r="B17044" s="2" t="s">
        <v>36308</v>
      </c>
    </row>
    <row r="17045" spans="1:2" x14ac:dyDescent="0.2">
      <c r="A17045" s="2" t="s">
        <v>36309</v>
      </c>
      <c r="B17045" s="2" t="s">
        <v>36310</v>
      </c>
    </row>
    <row r="17046" spans="1:2" x14ac:dyDescent="0.2">
      <c r="A17046" s="2" t="s">
        <v>36311</v>
      </c>
      <c r="B17046" s="2" t="s">
        <v>36312</v>
      </c>
    </row>
    <row r="17047" spans="1:2" x14ac:dyDescent="0.2">
      <c r="A17047" s="2" t="s">
        <v>36313</v>
      </c>
      <c r="B17047" s="2" t="s">
        <v>36314</v>
      </c>
    </row>
    <row r="17048" spans="1:2" x14ac:dyDescent="0.2">
      <c r="A17048" s="2" t="s">
        <v>36315</v>
      </c>
      <c r="B17048" s="2" t="s">
        <v>36316</v>
      </c>
    </row>
    <row r="17049" spans="1:2" x14ac:dyDescent="0.2">
      <c r="A17049" s="2" t="s">
        <v>36317</v>
      </c>
      <c r="B17049" s="2" t="s">
        <v>36318</v>
      </c>
    </row>
    <row r="17050" spans="1:2" x14ac:dyDescent="0.2">
      <c r="A17050" s="2" t="s">
        <v>36319</v>
      </c>
      <c r="B17050" s="2" t="s">
        <v>36320</v>
      </c>
    </row>
    <row r="17051" spans="1:2" x14ac:dyDescent="0.2">
      <c r="A17051" s="2" t="s">
        <v>36321</v>
      </c>
      <c r="B17051" s="2" t="s">
        <v>36322</v>
      </c>
    </row>
    <row r="17052" spans="1:2" x14ac:dyDescent="0.2">
      <c r="A17052" s="2" t="s">
        <v>36323</v>
      </c>
      <c r="B17052" s="2" t="s">
        <v>36324</v>
      </c>
    </row>
    <row r="17053" spans="1:2" x14ac:dyDescent="0.2">
      <c r="A17053" s="2" t="s">
        <v>36325</v>
      </c>
      <c r="B17053" s="2" t="s">
        <v>36326</v>
      </c>
    </row>
    <row r="17054" spans="1:2" x14ac:dyDescent="0.2">
      <c r="A17054" s="2" t="s">
        <v>36327</v>
      </c>
      <c r="B17054" s="2" t="s">
        <v>36328</v>
      </c>
    </row>
    <row r="17055" spans="1:2" x14ac:dyDescent="0.2">
      <c r="A17055" s="2" t="s">
        <v>36329</v>
      </c>
      <c r="B17055" s="2" t="s">
        <v>36330</v>
      </c>
    </row>
    <row r="17056" spans="1:2" x14ac:dyDescent="0.2">
      <c r="A17056" s="2" t="s">
        <v>36331</v>
      </c>
      <c r="B17056" s="2" t="s">
        <v>36332</v>
      </c>
    </row>
    <row r="17057" spans="1:2" x14ac:dyDescent="0.2">
      <c r="A17057" s="2" t="s">
        <v>36333</v>
      </c>
      <c r="B17057" s="2" t="s">
        <v>36334</v>
      </c>
    </row>
    <row r="17058" spans="1:2" x14ac:dyDescent="0.2">
      <c r="A17058" s="2" t="s">
        <v>36335</v>
      </c>
      <c r="B17058" s="2" t="s">
        <v>36336</v>
      </c>
    </row>
    <row r="17059" spans="1:2" x14ac:dyDescent="0.2">
      <c r="A17059" s="2" t="s">
        <v>36337</v>
      </c>
      <c r="B17059" s="2" t="s">
        <v>36338</v>
      </c>
    </row>
    <row r="17060" spans="1:2" x14ac:dyDescent="0.2">
      <c r="A17060" s="2" t="s">
        <v>36339</v>
      </c>
      <c r="B17060" s="2" t="s">
        <v>36340</v>
      </c>
    </row>
    <row r="17061" spans="1:2" x14ac:dyDescent="0.2">
      <c r="A17061" s="2" t="s">
        <v>36341</v>
      </c>
      <c r="B17061" s="2" t="s">
        <v>36342</v>
      </c>
    </row>
    <row r="17062" spans="1:2" x14ac:dyDescent="0.2">
      <c r="A17062" s="2" t="s">
        <v>36343</v>
      </c>
      <c r="B17062" s="2" t="s">
        <v>36344</v>
      </c>
    </row>
    <row r="17063" spans="1:2" x14ac:dyDescent="0.2">
      <c r="A17063" s="2" t="s">
        <v>36345</v>
      </c>
      <c r="B17063" s="2" t="s">
        <v>36346</v>
      </c>
    </row>
    <row r="17064" spans="1:2" x14ac:dyDescent="0.2">
      <c r="A17064" s="2" t="s">
        <v>36347</v>
      </c>
      <c r="B17064" s="2" t="s">
        <v>36348</v>
      </c>
    </row>
    <row r="17065" spans="1:2" x14ac:dyDescent="0.2">
      <c r="A17065" s="2" t="s">
        <v>36349</v>
      </c>
      <c r="B17065" s="2" t="s">
        <v>36350</v>
      </c>
    </row>
    <row r="17066" spans="1:2" x14ac:dyDescent="0.2">
      <c r="A17066" s="2" t="s">
        <v>36351</v>
      </c>
      <c r="B17066" s="2" t="s">
        <v>36352</v>
      </c>
    </row>
    <row r="17067" spans="1:2" x14ac:dyDescent="0.2">
      <c r="A17067" s="2" t="s">
        <v>36353</v>
      </c>
      <c r="B17067" s="2" t="s">
        <v>36354</v>
      </c>
    </row>
    <row r="17068" spans="1:2" x14ac:dyDescent="0.2">
      <c r="A17068" s="2" t="s">
        <v>36355</v>
      </c>
      <c r="B17068" s="2" t="s">
        <v>36356</v>
      </c>
    </row>
    <row r="17069" spans="1:2" x14ac:dyDescent="0.2">
      <c r="A17069" s="2" t="s">
        <v>36357</v>
      </c>
      <c r="B17069" s="2" t="s">
        <v>36358</v>
      </c>
    </row>
    <row r="17070" spans="1:2" x14ac:dyDescent="0.2">
      <c r="A17070" s="2" t="s">
        <v>36359</v>
      </c>
      <c r="B17070" s="2" t="s">
        <v>36360</v>
      </c>
    </row>
    <row r="17071" spans="1:2" x14ac:dyDescent="0.2">
      <c r="A17071" s="2" t="s">
        <v>36361</v>
      </c>
      <c r="B17071" s="2" t="s">
        <v>36362</v>
      </c>
    </row>
    <row r="17072" spans="1:2" x14ac:dyDescent="0.2">
      <c r="A17072" s="2" t="s">
        <v>36363</v>
      </c>
      <c r="B17072" s="2" t="s">
        <v>36364</v>
      </c>
    </row>
    <row r="17073" spans="1:2" x14ac:dyDescent="0.2">
      <c r="A17073" s="2" t="s">
        <v>36365</v>
      </c>
      <c r="B17073" s="2" t="s">
        <v>36366</v>
      </c>
    </row>
    <row r="17074" spans="1:2" x14ac:dyDescent="0.2">
      <c r="A17074" s="2" t="s">
        <v>36367</v>
      </c>
      <c r="B17074" s="2" t="s">
        <v>36368</v>
      </c>
    </row>
    <row r="17075" spans="1:2" x14ac:dyDescent="0.2">
      <c r="A17075" s="2" t="s">
        <v>36369</v>
      </c>
      <c r="B17075" s="2" t="s">
        <v>36370</v>
      </c>
    </row>
    <row r="17076" spans="1:2" x14ac:dyDescent="0.2">
      <c r="A17076" s="2" t="s">
        <v>36371</v>
      </c>
      <c r="B17076" s="2" t="s">
        <v>36372</v>
      </c>
    </row>
    <row r="17077" spans="1:2" x14ac:dyDescent="0.2">
      <c r="A17077" s="2" t="s">
        <v>36373</v>
      </c>
      <c r="B17077" s="2" t="s">
        <v>36374</v>
      </c>
    </row>
    <row r="17078" spans="1:2" x14ac:dyDescent="0.2">
      <c r="A17078" s="2" t="s">
        <v>36375</v>
      </c>
      <c r="B17078" s="2" t="s">
        <v>36376</v>
      </c>
    </row>
    <row r="17079" spans="1:2" x14ac:dyDescent="0.2">
      <c r="A17079" s="2" t="s">
        <v>36377</v>
      </c>
      <c r="B17079" s="2" t="s">
        <v>36378</v>
      </c>
    </row>
    <row r="17080" spans="1:2" x14ac:dyDescent="0.2">
      <c r="A17080" s="2" t="s">
        <v>36379</v>
      </c>
      <c r="B17080" s="2" t="s">
        <v>36380</v>
      </c>
    </row>
    <row r="17081" spans="1:2" x14ac:dyDescent="0.2">
      <c r="A17081" s="2" t="s">
        <v>36381</v>
      </c>
      <c r="B17081" s="2" t="s">
        <v>36382</v>
      </c>
    </row>
    <row r="17082" spans="1:2" x14ac:dyDescent="0.2">
      <c r="A17082" s="2" t="s">
        <v>36383</v>
      </c>
      <c r="B17082" s="2" t="s">
        <v>36384</v>
      </c>
    </row>
    <row r="17083" spans="1:2" x14ac:dyDescent="0.2">
      <c r="A17083" s="2" t="s">
        <v>36385</v>
      </c>
      <c r="B17083" s="2" t="s">
        <v>36386</v>
      </c>
    </row>
    <row r="17084" spans="1:2" x14ac:dyDescent="0.2">
      <c r="A17084" s="2" t="s">
        <v>36387</v>
      </c>
      <c r="B17084" s="2" t="s">
        <v>36388</v>
      </c>
    </row>
    <row r="17085" spans="1:2" x14ac:dyDescent="0.2">
      <c r="A17085" s="2" t="s">
        <v>36389</v>
      </c>
      <c r="B17085" s="2" t="s">
        <v>36390</v>
      </c>
    </row>
    <row r="17086" spans="1:2" x14ac:dyDescent="0.2">
      <c r="A17086" s="2" t="s">
        <v>36391</v>
      </c>
      <c r="B17086" s="2" t="s">
        <v>36392</v>
      </c>
    </row>
    <row r="17087" spans="1:2" x14ac:dyDescent="0.2">
      <c r="A17087" s="2" t="s">
        <v>36393</v>
      </c>
      <c r="B17087" s="2" t="s">
        <v>36394</v>
      </c>
    </row>
    <row r="17088" spans="1:2" x14ac:dyDescent="0.2">
      <c r="A17088" s="2" t="s">
        <v>36395</v>
      </c>
      <c r="B17088" s="2" t="s">
        <v>36396</v>
      </c>
    </row>
    <row r="17089" spans="1:2" x14ac:dyDescent="0.2">
      <c r="A17089" s="2" t="s">
        <v>36397</v>
      </c>
      <c r="B17089" s="2" t="s">
        <v>36398</v>
      </c>
    </row>
    <row r="17090" spans="1:2" x14ac:dyDescent="0.2">
      <c r="A17090" s="2" t="s">
        <v>36399</v>
      </c>
      <c r="B17090" s="2" t="s">
        <v>36400</v>
      </c>
    </row>
    <row r="17091" spans="1:2" x14ac:dyDescent="0.2">
      <c r="A17091" s="2" t="s">
        <v>36401</v>
      </c>
      <c r="B17091" s="2" t="s">
        <v>36402</v>
      </c>
    </row>
    <row r="17092" spans="1:2" x14ac:dyDescent="0.2">
      <c r="A17092" s="2" t="s">
        <v>36403</v>
      </c>
      <c r="B17092" s="2" t="s">
        <v>36404</v>
      </c>
    </row>
    <row r="17093" spans="1:2" x14ac:dyDescent="0.2">
      <c r="A17093" s="2" t="s">
        <v>36405</v>
      </c>
      <c r="B17093" s="2" t="s">
        <v>36406</v>
      </c>
    </row>
    <row r="17094" spans="1:2" x14ac:dyDescent="0.2">
      <c r="A17094" s="2" t="s">
        <v>36407</v>
      </c>
      <c r="B17094" s="2" t="s">
        <v>36408</v>
      </c>
    </row>
    <row r="17095" spans="1:2" x14ac:dyDescent="0.2">
      <c r="A17095" s="2" t="s">
        <v>36409</v>
      </c>
      <c r="B17095" s="2" t="s">
        <v>36410</v>
      </c>
    </row>
    <row r="17096" spans="1:2" x14ac:dyDescent="0.2">
      <c r="A17096" s="2" t="s">
        <v>36411</v>
      </c>
      <c r="B17096" s="2" t="s">
        <v>36412</v>
      </c>
    </row>
    <row r="17097" spans="1:2" x14ac:dyDescent="0.2">
      <c r="A17097" s="2" t="s">
        <v>36413</v>
      </c>
      <c r="B17097" s="2" t="s">
        <v>36414</v>
      </c>
    </row>
    <row r="17098" spans="1:2" x14ac:dyDescent="0.2">
      <c r="A17098" s="2" t="s">
        <v>36415</v>
      </c>
      <c r="B17098" s="2" t="s">
        <v>36416</v>
      </c>
    </row>
    <row r="17099" spans="1:2" x14ac:dyDescent="0.2">
      <c r="A17099" s="2" t="s">
        <v>36417</v>
      </c>
      <c r="B17099" s="2" t="s">
        <v>36418</v>
      </c>
    </row>
    <row r="17100" spans="1:2" x14ac:dyDescent="0.2">
      <c r="A17100" s="2" t="s">
        <v>36419</v>
      </c>
      <c r="B17100" s="2" t="s">
        <v>36420</v>
      </c>
    </row>
    <row r="17101" spans="1:2" x14ac:dyDescent="0.2">
      <c r="A17101" s="2" t="s">
        <v>36421</v>
      </c>
      <c r="B17101" s="2" t="s">
        <v>36422</v>
      </c>
    </row>
    <row r="17102" spans="1:2" x14ac:dyDescent="0.2">
      <c r="A17102" s="2" t="s">
        <v>36423</v>
      </c>
      <c r="B17102" s="2" t="s">
        <v>36424</v>
      </c>
    </row>
    <row r="17103" spans="1:2" x14ac:dyDescent="0.2">
      <c r="A17103" s="2" t="s">
        <v>36425</v>
      </c>
      <c r="B17103" s="2" t="s">
        <v>36426</v>
      </c>
    </row>
    <row r="17104" spans="1:2" x14ac:dyDescent="0.2">
      <c r="A17104" s="2" t="s">
        <v>36427</v>
      </c>
      <c r="B17104" s="2" t="s">
        <v>36428</v>
      </c>
    </row>
    <row r="17105" spans="1:2" x14ac:dyDescent="0.2">
      <c r="A17105" s="2" t="s">
        <v>36429</v>
      </c>
      <c r="B17105" s="2" t="s">
        <v>36430</v>
      </c>
    </row>
    <row r="17106" spans="1:2" x14ac:dyDescent="0.2">
      <c r="A17106" s="2" t="s">
        <v>36431</v>
      </c>
      <c r="B17106" s="2" t="s">
        <v>36432</v>
      </c>
    </row>
    <row r="17107" spans="1:2" x14ac:dyDescent="0.2">
      <c r="A17107" s="2" t="s">
        <v>36433</v>
      </c>
      <c r="B17107" s="2" t="s">
        <v>36434</v>
      </c>
    </row>
    <row r="17108" spans="1:2" x14ac:dyDescent="0.2">
      <c r="A17108" s="2" t="s">
        <v>36435</v>
      </c>
      <c r="B17108" s="2" t="s">
        <v>36436</v>
      </c>
    </row>
    <row r="17109" spans="1:2" x14ac:dyDescent="0.2">
      <c r="A17109" s="2" t="s">
        <v>36437</v>
      </c>
      <c r="B17109" s="2" t="s">
        <v>36438</v>
      </c>
    </row>
    <row r="17110" spans="1:2" x14ac:dyDescent="0.2">
      <c r="A17110" s="2" t="s">
        <v>36439</v>
      </c>
      <c r="B17110" s="2" t="s">
        <v>36440</v>
      </c>
    </row>
    <row r="17111" spans="1:2" x14ac:dyDescent="0.2">
      <c r="A17111" s="2" t="s">
        <v>36441</v>
      </c>
      <c r="B17111" s="2" t="s">
        <v>36442</v>
      </c>
    </row>
    <row r="17112" spans="1:2" x14ac:dyDescent="0.2">
      <c r="A17112" s="2" t="s">
        <v>36443</v>
      </c>
      <c r="B17112" s="2" t="s">
        <v>36444</v>
      </c>
    </row>
    <row r="17113" spans="1:2" x14ac:dyDescent="0.2">
      <c r="A17113" s="2" t="s">
        <v>36445</v>
      </c>
      <c r="B17113" s="2" t="s">
        <v>36446</v>
      </c>
    </row>
    <row r="17114" spans="1:2" x14ac:dyDescent="0.2">
      <c r="A17114" s="2" t="s">
        <v>36447</v>
      </c>
      <c r="B17114" s="2" t="s">
        <v>36448</v>
      </c>
    </row>
    <row r="17115" spans="1:2" x14ac:dyDescent="0.2">
      <c r="A17115" s="2" t="s">
        <v>36449</v>
      </c>
      <c r="B17115" s="2" t="s">
        <v>36450</v>
      </c>
    </row>
    <row r="17116" spans="1:2" x14ac:dyDescent="0.2">
      <c r="A17116" s="2" t="s">
        <v>36451</v>
      </c>
      <c r="B17116" s="2" t="s">
        <v>36452</v>
      </c>
    </row>
    <row r="17117" spans="1:2" x14ac:dyDescent="0.2">
      <c r="A17117" s="2" t="s">
        <v>36453</v>
      </c>
      <c r="B17117" s="2" t="s">
        <v>36454</v>
      </c>
    </row>
    <row r="17118" spans="1:2" x14ac:dyDescent="0.2">
      <c r="A17118" s="2" t="s">
        <v>36455</v>
      </c>
      <c r="B17118" s="2" t="s">
        <v>36456</v>
      </c>
    </row>
    <row r="17119" spans="1:2" x14ac:dyDescent="0.2">
      <c r="A17119" s="2" t="s">
        <v>36457</v>
      </c>
      <c r="B17119" s="2" t="s">
        <v>36458</v>
      </c>
    </row>
    <row r="17120" spans="1:2" x14ac:dyDescent="0.2">
      <c r="A17120" s="2" t="s">
        <v>36459</v>
      </c>
      <c r="B17120" s="2" t="s">
        <v>36460</v>
      </c>
    </row>
    <row r="17121" spans="1:2" x14ac:dyDescent="0.2">
      <c r="A17121" s="2" t="s">
        <v>36461</v>
      </c>
      <c r="B17121" s="2" t="s">
        <v>36462</v>
      </c>
    </row>
    <row r="17122" spans="1:2" x14ac:dyDescent="0.2">
      <c r="A17122" s="2" t="s">
        <v>36463</v>
      </c>
      <c r="B17122" s="2" t="s">
        <v>36464</v>
      </c>
    </row>
    <row r="17123" spans="1:2" x14ac:dyDescent="0.2">
      <c r="A17123" s="2" t="s">
        <v>36465</v>
      </c>
      <c r="B17123" s="2" t="s">
        <v>36466</v>
      </c>
    </row>
    <row r="17124" spans="1:2" x14ac:dyDescent="0.2">
      <c r="A17124" s="2" t="s">
        <v>36467</v>
      </c>
      <c r="B17124" s="2" t="s">
        <v>36468</v>
      </c>
    </row>
    <row r="17125" spans="1:2" x14ac:dyDescent="0.2">
      <c r="A17125" s="2" t="s">
        <v>36469</v>
      </c>
      <c r="B17125" s="2" t="s">
        <v>36470</v>
      </c>
    </row>
    <row r="17126" spans="1:2" x14ac:dyDescent="0.2">
      <c r="A17126" s="2" t="s">
        <v>36471</v>
      </c>
      <c r="B17126" s="2" t="s">
        <v>36472</v>
      </c>
    </row>
    <row r="17127" spans="1:2" x14ac:dyDescent="0.2">
      <c r="A17127" s="2" t="s">
        <v>36473</v>
      </c>
      <c r="B17127" s="2" t="s">
        <v>36474</v>
      </c>
    </row>
    <row r="17128" spans="1:2" x14ac:dyDescent="0.2">
      <c r="A17128" s="2" t="s">
        <v>36475</v>
      </c>
      <c r="B17128" s="2" t="s">
        <v>36476</v>
      </c>
    </row>
    <row r="17129" spans="1:2" x14ac:dyDescent="0.2">
      <c r="A17129" s="2" t="s">
        <v>36477</v>
      </c>
      <c r="B17129" s="2" t="s">
        <v>36478</v>
      </c>
    </row>
    <row r="17130" spans="1:2" x14ac:dyDescent="0.2">
      <c r="A17130" s="2" t="s">
        <v>36479</v>
      </c>
      <c r="B17130" s="2" t="s">
        <v>36480</v>
      </c>
    </row>
    <row r="17131" spans="1:2" x14ac:dyDescent="0.2">
      <c r="A17131" s="2" t="s">
        <v>36481</v>
      </c>
      <c r="B17131" s="2" t="s">
        <v>36482</v>
      </c>
    </row>
    <row r="17132" spans="1:2" x14ac:dyDescent="0.2">
      <c r="A17132" s="2" t="s">
        <v>36483</v>
      </c>
      <c r="B17132" s="2" t="s">
        <v>36484</v>
      </c>
    </row>
    <row r="17133" spans="1:2" x14ac:dyDescent="0.2">
      <c r="A17133" s="2" t="s">
        <v>36485</v>
      </c>
      <c r="B17133" s="2" t="s">
        <v>36486</v>
      </c>
    </row>
    <row r="17134" spans="1:2" x14ac:dyDescent="0.2">
      <c r="A17134" s="2" t="s">
        <v>36487</v>
      </c>
      <c r="B17134" s="2" t="s">
        <v>36488</v>
      </c>
    </row>
    <row r="17135" spans="1:2" x14ac:dyDescent="0.2">
      <c r="A17135" s="2" t="s">
        <v>36489</v>
      </c>
      <c r="B17135" s="2" t="s">
        <v>36490</v>
      </c>
    </row>
    <row r="17136" spans="1:2" x14ac:dyDescent="0.2">
      <c r="A17136" s="2" t="s">
        <v>36491</v>
      </c>
      <c r="B17136" s="2" t="s">
        <v>36492</v>
      </c>
    </row>
    <row r="17137" spans="1:2" x14ac:dyDescent="0.2">
      <c r="A17137" s="2" t="s">
        <v>36493</v>
      </c>
      <c r="B17137" s="2" t="s">
        <v>36494</v>
      </c>
    </row>
    <row r="17138" spans="1:2" x14ac:dyDescent="0.2">
      <c r="A17138" s="2" t="s">
        <v>36495</v>
      </c>
      <c r="B17138" s="2" t="s">
        <v>36496</v>
      </c>
    </row>
    <row r="17139" spans="1:2" x14ac:dyDescent="0.2">
      <c r="A17139" s="2" t="s">
        <v>36497</v>
      </c>
      <c r="B17139" s="2" t="s">
        <v>36498</v>
      </c>
    </row>
    <row r="17140" spans="1:2" x14ac:dyDescent="0.2">
      <c r="A17140" s="2" t="s">
        <v>36499</v>
      </c>
      <c r="B17140" s="2" t="s">
        <v>36500</v>
      </c>
    </row>
    <row r="17141" spans="1:2" x14ac:dyDescent="0.2">
      <c r="A17141" s="2" t="s">
        <v>36501</v>
      </c>
      <c r="B17141" s="2" t="s">
        <v>36502</v>
      </c>
    </row>
    <row r="17142" spans="1:2" x14ac:dyDescent="0.2">
      <c r="A17142" s="2" t="s">
        <v>36503</v>
      </c>
      <c r="B17142" s="2" t="s">
        <v>36504</v>
      </c>
    </row>
    <row r="17143" spans="1:2" x14ac:dyDescent="0.2">
      <c r="A17143" s="2" t="s">
        <v>36505</v>
      </c>
      <c r="B17143" s="2" t="s">
        <v>36506</v>
      </c>
    </row>
    <row r="17144" spans="1:2" x14ac:dyDescent="0.2">
      <c r="A17144" s="2" t="s">
        <v>36507</v>
      </c>
      <c r="B17144" s="2" t="s">
        <v>36508</v>
      </c>
    </row>
    <row r="17145" spans="1:2" x14ac:dyDescent="0.2">
      <c r="A17145" s="2" t="s">
        <v>36509</v>
      </c>
      <c r="B17145" s="2" t="s">
        <v>36510</v>
      </c>
    </row>
    <row r="17146" spans="1:2" x14ac:dyDescent="0.2">
      <c r="A17146" s="2" t="s">
        <v>36511</v>
      </c>
      <c r="B17146" s="2" t="s">
        <v>36512</v>
      </c>
    </row>
    <row r="17147" spans="1:2" x14ac:dyDescent="0.2">
      <c r="A17147" s="2" t="s">
        <v>36513</v>
      </c>
      <c r="B17147" s="2" t="s">
        <v>36514</v>
      </c>
    </row>
    <row r="17148" spans="1:2" x14ac:dyDescent="0.2">
      <c r="A17148" s="2" t="s">
        <v>36515</v>
      </c>
      <c r="B17148" s="2" t="s">
        <v>36516</v>
      </c>
    </row>
    <row r="17149" spans="1:2" x14ac:dyDescent="0.2">
      <c r="A17149" s="2" t="s">
        <v>36517</v>
      </c>
      <c r="B17149" s="2" t="s">
        <v>36518</v>
      </c>
    </row>
    <row r="17150" spans="1:2" x14ac:dyDescent="0.2">
      <c r="A17150" s="2" t="s">
        <v>36519</v>
      </c>
      <c r="B17150" s="2" t="s">
        <v>36520</v>
      </c>
    </row>
    <row r="17151" spans="1:2" x14ac:dyDescent="0.2">
      <c r="A17151" s="2" t="s">
        <v>36521</v>
      </c>
      <c r="B17151" s="2" t="s">
        <v>36522</v>
      </c>
    </row>
    <row r="17152" spans="1:2" x14ac:dyDescent="0.2">
      <c r="A17152" s="2" t="s">
        <v>36523</v>
      </c>
      <c r="B17152" s="2" t="s">
        <v>36524</v>
      </c>
    </row>
    <row r="17153" spans="1:2" x14ac:dyDescent="0.2">
      <c r="A17153" s="2" t="s">
        <v>36525</v>
      </c>
      <c r="B17153" s="2" t="s">
        <v>36526</v>
      </c>
    </row>
    <row r="17154" spans="1:2" x14ac:dyDescent="0.2">
      <c r="A17154" s="2" t="s">
        <v>36527</v>
      </c>
      <c r="B17154" s="2" t="s">
        <v>36528</v>
      </c>
    </row>
    <row r="17155" spans="1:2" x14ac:dyDescent="0.2">
      <c r="A17155" s="2" t="s">
        <v>36529</v>
      </c>
      <c r="B17155" s="2" t="s">
        <v>36530</v>
      </c>
    </row>
    <row r="17156" spans="1:2" x14ac:dyDescent="0.2">
      <c r="A17156" s="2" t="s">
        <v>36531</v>
      </c>
      <c r="B17156" s="2" t="s">
        <v>36532</v>
      </c>
    </row>
    <row r="17157" spans="1:2" x14ac:dyDescent="0.2">
      <c r="A17157" s="2" t="s">
        <v>36533</v>
      </c>
      <c r="B17157" s="2" t="s">
        <v>36534</v>
      </c>
    </row>
    <row r="17158" spans="1:2" x14ac:dyDescent="0.2">
      <c r="A17158" s="2" t="s">
        <v>36535</v>
      </c>
      <c r="B17158" s="2" t="s">
        <v>36536</v>
      </c>
    </row>
    <row r="17159" spans="1:2" x14ac:dyDescent="0.2">
      <c r="A17159" s="2" t="s">
        <v>36537</v>
      </c>
      <c r="B17159" s="2" t="s">
        <v>36538</v>
      </c>
    </row>
    <row r="17160" spans="1:2" x14ac:dyDescent="0.2">
      <c r="A17160" s="2" t="s">
        <v>36539</v>
      </c>
      <c r="B17160" s="2" t="s">
        <v>36540</v>
      </c>
    </row>
    <row r="17161" spans="1:2" x14ac:dyDescent="0.2">
      <c r="A17161" s="2" t="s">
        <v>36541</v>
      </c>
      <c r="B17161" s="2" t="s">
        <v>36542</v>
      </c>
    </row>
    <row r="17162" spans="1:2" x14ac:dyDescent="0.2">
      <c r="A17162" s="2" t="s">
        <v>36543</v>
      </c>
      <c r="B17162" s="2" t="s">
        <v>36544</v>
      </c>
    </row>
    <row r="17163" spans="1:2" x14ac:dyDescent="0.2">
      <c r="A17163" s="2" t="s">
        <v>36545</v>
      </c>
      <c r="B17163" s="2" t="s">
        <v>36546</v>
      </c>
    </row>
    <row r="17164" spans="1:2" x14ac:dyDescent="0.2">
      <c r="A17164" s="2" t="s">
        <v>36547</v>
      </c>
      <c r="B17164" s="2" t="s">
        <v>36548</v>
      </c>
    </row>
    <row r="17165" spans="1:2" x14ac:dyDescent="0.2">
      <c r="A17165" s="2" t="s">
        <v>36549</v>
      </c>
      <c r="B17165" s="2" t="s">
        <v>36550</v>
      </c>
    </row>
    <row r="17166" spans="1:2" x14ac:dyDescent="0.2">
      <c r="A17166" s="2" t="s">
        <v>36551</v>
      </c>
      <c r="B17166" s="2" t="s">
        <v>36552</v>
      </c>
    </row>
    <row r="17167" spans="1:2" x14ac:dyDescent="0.2">
      <c r="A17167" s="2" t="s">
        <v>36553</v>
      </c>
      <c r="B17167" s="2" t="s">
        <v>36554</v>
      </c>
    </row>
    <row r="17168" spans="1:2" x14ac:dyDescent="0.2">
      <c r="A17168" s="2" t="s">
        <v>36555</v>
      </c>
      <c r="B17168" s="2" t="s">
        <v>36556</v>
      </c>
    </row>
    <row r="17169" spans="1:2" x14ac:dyDescent="0.2">
      <c r="A17169" s="2" t="s">
        <v>36557</v>
      </c>
      <c r="B17169" s="2" t="s">
        <v>36558</v>
      </c>
    </row>
    <row r="17170" spans="1:2" x14ac:dyDescent="0.2">
      <c r="A17170" s="2" t="s">
        <v>36559</v>
      </c>
      <c r="B17170" s="2" t="s">
        <v>36560</v>
      </c>
    </row>
    <row r="17171" spans="1:2" x14ac:dyDescent="0.2">
      <c r="A17171" s="2" t="s">
        <v>36561</v>
      </c>
      <c r="B17171" s="2" t="s">
        <v>36562</v>
      </c>
    </row>
    <row r="17172" spans="1:2" x14ac:dyDescent="0.2">
      <c r="A17172" s="2" t="s">
        <v>36563</v>
      </c>
      <c r="B17172" s="2" t="s">
        <v>36564</v>
      </c>
    </row>
    <row r="17173" spans="1:2" x14ac:dyDescent="0.2">
      <c r="A17173" s="2" t="s">
        <v>36565</v>
      </c>
      <c r="B17173" s="2" t="s">
        <v>36566</v>
      </c>
    </row>
    <row r="17174" spans="1:2" x14ac:dyDescent="0.2">
      <c r="A17174" s="2" t="s">
        <v>36567</v>
      </c>
      <c r="B17174" s="2" t="s">
        <v>36568</v>
      </c>
    </row>
    <row r="17175" spans="1:2" x14ac:dyDescent="0.2">
      <c r="A17175" s="2" t="s">
        <v>36569</v>
      </c>
      <c r="B17175" s="2" t="s">
        <v>36570</v>
      </c>
    </row>
    <row r="17176" spans="1:2" x14ac:dyDescent="0.2">
      <c r="A17176" s="2" t="s">
        <v>36571</v>
      </c>
      <c r="B17176" s="2" t="s">
        <v>36572</v>
      </c>
    </row>
    <row r="17177" spans="1:2" x14ac:dyDescent="0.2">
      <c r="A17177" s="2" t="s">
        <v>36573</v>
      </c>
      <c r="B17177" s="2" t="s">
        <v>36574</v>
      </c>
    </row>
    <row r="17178" spans="1:2" x14ac:dyDescent="0.2">
      <c r="A17178" s="2" t="s">
        <v>36575</v>
      </c>
      <c r="B17178" s="2" t="s">
        <v>36576</v>
      </c>
    </row>
    <row r="17179" spans="1:2" x14ac:dyDescent="0.2">
      <c r="A17179" s="2" t="s">
        <v>36577</v>
      </c>
      <c r="B17179" s="2" t="s">
        <v>36578</v>
      </c>
    </row>
    <row r="17180" spans="1:2" x14ac:dyDescent="0.2">
      <c r="A17180" s="2" t="s">
        <v>36579</v>
      </c>
      <c r="B17180" s="2" t="s">
        <v>36580</v>
      </c>
    </row>
    <row r="17181" spans="1:2" x14ac:dyDescent="0.2">
      <c r="A17181" s="2" t="s">
        <v>36581</v>
      </c>
      <c r="B17181" s="2" t="s">
        <v>36582</v>
      </c>
    </row>
    <row r="17182" spans="1:2" x14ac:dyDescent="0.2">
      <c r="A17182" s="2" t="s">
        <v>36583</v>
      </c>
      <c r="B17182" s="2" t="s">
        <v>36584</v>
      </c>
    </row>
    <row r="17183" spans="1:2" x14ac:dyDescent="0.2">
      <c r="A17183" s="2" t="s">
        <v>36585</v>
      </c>
      <c r="B17183" s="2" t="s">
        <v>36586</v>
      </c>
    </row>
    <row r="17184" spans="1:2" x14ac:dyDescent="0.2">
      <c r="A17184" s="2" t="s">
        <v>36587</v>
      </c>
      <c r="B17184" s="2" t="s">
        <v>36588</v>
      </c>
    </row>
    <row r="17185" spans="1:2" x14ac:dyDescent="0.2">
      <c r="A17185" s="2" t="s">
        <v>36589</v>
      </c>
      <c r="B17185" s="2" t="s">
        <v>36590</v>
      </c>
    </row>
    <row r="17186" spans="1:2" x14ac:dyDescent="0.2">
      <c r="A17186" s="2" t="s">
        <v>36591</v>
      </c>
      <c r="B17186" s="2" t="s">
        <v>36592</v>
      </c>
    </row>
    <row r="17187" spans="1:2" x14ac:dyDescent="0.2">
      <c r="A17187" s="2" t="s">
        <v>36593</v>
      </c>
      <c r="B17187" s="2" t="s">
        <v>36594</v>
      </c>
    </row>
    <row r="17188" spans="1:2" x14ac:dyDescent="0.2">
      <c r="A17188" s="2" t="s">
        <v>36595</v>
      </c>
      <c r="B17188" s="2" t="s">
        <v>36596</v>
      </c>
    </row>
    <row r="17189" spans="1:2" x14ac:dyDescent="0.2">
      <c r="A17189" s="2" t="s">
        <v>36597</v>
      </c>
      <c r="B17189" s="2" t="s">
        <v>36598</v>
      </c>
    </row>
    <row r="17190" spans="1:2" x14ac:dyDescent="0.2">
      <c r="A17190" s="2" t="s">
        <v>36599</v>
      </c>
      <c r="B17190" s="2" t="s">
        <v>36600</v>
      </c>
    </row>
    <row r="17191" spans="1:2" x14ac:dyDescent="0.2">
      <c r="A17191" s="2" t="s">
        <v>36601</v>
      </c>
      <c r="B17191" s="2" t="s">
        <v>36602</v>
      </c>
    </row>
    <row r="17192" spans="1:2" x14ac:dyDescent="0.2">
      <c r="A17192" s="2" t="s">
        <v>36603</v>
      </c>
      <c r="B17192" s="2" t="s">
        <v>36604</v>
      </c>
    </row>
    <row r="17193" spans="1:2" x14ac:dyDescent="0.2">
      <c r="A17193" s="2" t="s">
        <v>36605</v>
      </c>
      <c r="B17193" s="2" t="s">
        <v>36606</v>
      </c>
    </row>
    <row r="17194" spans="1:2" x14ac:dyDescent="0.2">
      <c r="A17194" s="2" t="s">
        <v>36607</v>
      </c>
      <c r="B17194" s="2" t="s">
        <v>36608</v>
      </c>
    </row>
    <row r="17195" spans="1:2" x14ac:dyDescent="0.2">
      <c r="A17195" s="2" t="s">
        <v>36609</v>
      </c>
      <c r="B17195" s="2" t="s">
        <v>36610</v>
      </c>
    </row>
    <row r="17196" spans="1:2" x14ac:dyDescent="0.2">
      <c r="A17196" s="2" t="s">
        <v>36611</v>
      </c>
      <c r="B17196" s="2" t="s">
        <v>36612</v>
      </c>
    </row>
    <row r="17197" spans="1:2" x14ac:dyDescent="0.2">
      <c r="A17197" s="2" t="s">
        <v>36613</v>
      </c>
      <c r="B17197" s="2" t="s">
        <v>36614</v>
      </c>
    </row>
    <row r="17198" spans="1:2" x14ac:dyDescent="0.2">
      <c r="A17198" s="2" t="s">
        <v>36615</v>
      </c>
      <c r="B17198" s="2" t="s">
        <v>36616</v>
      </c>
    </row>
    <row r="17199" spans="1:2" x14ac:dyDescent="0.2">
      <c r="A17199" s="2" t="s">
        <v>36617</v>
      </c>
      <c r="B17199" s="2" t="s">
        <v>36618</v>
      </c>
    </row>
    <row r="17200" spans="1:2" x14ac:dyDescent="0.2">
      <c r="A17200" s="2" t="s">
        <v>36619</v>
      </c>
      <c r="B17200" s="2" t="s">
        <v>36620</v>
      </c>
    </row>
    <row r="17201" spans="1:2" x14ac:dyDescent="0.2">
      <c r="A17201" s="2" t="s">
        <v>36621</v>
      </c>
      <c r="B17201" s="2" t="s">
        <v>36622</v>
      </c>
    </row>
    <row r="17202" spans="1:2" x14ac:dyDescent="0.2">
      <c r="A17202" s="2" t="s">
        <v>36623</v>
      </c>
      <c r="B17202" s="2" t="s">
        <v>36624</v>
      </c>
    </row>
    <row r="17203" spans="1:2" x14ac:dyDescent="0.2">
      <c r="A17203" s="2" t="s">
        <v>36625</v>
      </c>
      <c r="B17203" s="2" t="s">
        <v>36626</v>
      </c>
    </row>
    <row r="17204" spans="1:2" x14ac:dyDescent="0.2">
      <c r="A17204" s="2" t="s">
        <v>36627</v>
      </c>
      <c r="B17204" s="2" t="s">
        <v>36628</v>
      </c>
    </row>
    <row r="17205" spans="1:2" x14ac:dyDescent="0.2">
      <c r="A17205" s="2" t="s">
        <v>36629</v>
      </c>
      <c r="B17205" s="2" t="s">
        <v>36630</v>
      </c>
    </row>
    <row r="17206" spans="1:2" x14ac:dyDescent="0.2">
      <c r="A17206" s="2" t="s">
        <v>36631</v>
      </c>
      <c r="B17206" s="2" t="s">
        <v>36632</v>
      </c>
    </row>
    <row r="17207" spans="1:2" x14ac:dyDescent="0.2">
      <c r="A17207" s="2" t="s">
        <v>36633</v>
      </c>
      <c r="B17207" s="2" t="s">
        <v>36634</v>
      </c>
    </row>
    <row r="17208" spans="1:2" x14ac:dyDescent="0.2">
      <c r="A17208" s="2" t="s">
        <v>36635</v>
      </c>
      <c r="B17208" s="2" t="s">
        <v>36636</v>
      </c>
    </row>
    <row r="17209" spans="1:2" x14ac:dyDescent="0.2">
      <c r="A17209" s="2" t="s">
        <v>36637</v>
      </c>
      <c r="B17209" s="2" t="s">
        <v>36638</v>
      </c>
    </row>
    <row r="17210" spans="1:2" x14ac:dyDescent="0.2">
      <c r="A17210" s="2" t="s">
        <v>36639</v>
      </c>
      <c r="B17210" s="2" t="s">
        <v>36640</v>
      </c>
    </row>
    <row r="17211" spans="1:2" x14ac:dyDescent="0.2">
      <c r="A17211" s="2" t="s">
        <v>36641</v>
      </c>
      <c r="B17211" s="2" t="s">
        <v>36642</v>
      </c>
    </row>
    <row r="17212" spans="1:2" x14ac:dyDescent="0.2">
      <c r="A17212" s="2" t="s">
        <v>36643</v>
      </c>
      <c r="B17212" s="2" t="s">
        <v>36644</v>
      </c>
    </row>
    <row r="17213" spans="1:2" x14ac:dyDescent="0.2">
      <c r="A17213" s="2" t="s">
        <v>36645</v>
      </c>
      <c r="B17213" s="2" t="s">
        <v>36646</v>
      </c>
    </row>
    <row r="17214" spans="1:2" x14ac:dyDescent="0.2">
      <c r="A17214" s="2" t="s">
        <v>36647</v>
      </c>
      <c r="B17214" s="2" t="s">
        <v>36648</v>
      </c>
    </row>
    <row r="17215" spans="1:2" x14ac:dyDescent="0.2">
      <c r="A17215" s="2" t="s">
        <v>36649</v>
      </c>
      <c r="B17215" s="2" t="s">
        <v>36650</v>
      </c>
    </row>
    <row r="17216" spans="1:2" x14ac:dyDescent="0.2">
      <c r="A17216" s="2" t="s">
        <v>36651</v>
      </c>
      <c r="B17216" s="2" t="s">
        <v>36652</v>
      </c>
    </row>
    <row r="17217" spans="1:2" x14ac:dyDescent="0.2">
      <c r="A17217" s="2" t="s">
        <v>36653</v>
      </c>
      <c r="B17217" s="2" t="s">
        <v>36654</v>
      </c>
    </row>
    <row r="17218" spans="1:2" x14ac:dyDescent="0.2">
      <c r="A17218" s="2" t="s">
        <v>36655</v>
      </c>
      <c r="B17218" s="2" t="s">
        <v>36656</v>
      </c>
    </row>
    <row r="17219" spans="1:2" x14ac:dyDescent="0.2">
      <c r="A17219" s="2" t="s">
        <v>36657</v>
      </c>
      <c r="B17219" s="2" t="s">
        <v>36658</v>
      </c>
    </row>
    <row r="17220" spans="1:2" x14ac:dyDescent="0.2">
      <c r="A17220" s="2" t="s">
        <v>36659</v>
      </c>
      <c r="B17220" s="2" t="s">
        <v>36660</v>
      </c>
    </row>
    <row r="17221" spans="1:2" x14ac:dyDescent="0.2">
      <c r="A17221" s="2" t="s">
        <v>36661</v>
      </c>
      <c r="B17221" s="2" t="s">
        <v>36662</v>
      </c>
    </row>
    <row r="17222" spans="1:2" x14ac:dyDescent="0.2">
      <c r="A17222" s="2" t="s">
        <v>36663</v>
      </c>
      <c r="B17222" s="2" t="s">
        <v>36664</v>
      </c>
    </row>
    <row r="17223" spans="1:2" x14ac:dyDescent="0.2">
      <c r="A17223" s="2" t="s">
        <v>36665</v>
      </c>
      <c r="B17223" s="2" t="s">
        <v>36666</v>
      </c>
    </row>
    <row r="17224" spans="1:2" x14ac:dyDescent="0.2">
      <c r="A17224" s="2" t="s">
        <v>36667</v>
      </c>
      <c r="B17224" s="2" t="s">
        <v>36668</v>
      </c>
    </row>
    <row r="17225" spans="1:2" x14ac:dyDescent="0.2">
      <c r="A17225" s="2" t="s">
        <v>36669</v>
      </c>
      <c r="B17225" s="2" t="s">
        <v>36670</v>
      </c>
    </row>
    <row r="17226" spans="1:2" x14ac:dyDescent="0.2">
      <c r="A17226" s="2" t="s">
        <v>36671</v>
      </c>
      <c r="B17226" s="2" t="s">
        <v>36672</v>
      </c>
    </row>
    <row r="17227" spans="1:2" x14ac:dyDescent="0.2">
      <c r="A17227" s="2" t="s">
        <v>36673</v>
      </c>
      <c r="B17227" s="2" t="s">
        <v>36674</v>
      </c>
    </row>
    <row r="17228" spans="1:2" x14ac:dyDescent="0.2">
      <c r="A17228" s="2" t="s">
        <v>36675</v>
      </c>
      <c r="B17228" s="2" t="s">
        <v>36676</v>
      </c>
    </row>
    <row r="17229" spans="1:2" x14ac:dyDescent="0.2">
      <c r="A17229" s="2" t="s">
        <v>36677</v>
      </c>
      <c r="B17229" s="2" t="s">
        <v>36678</v>
      </c>
    </row>
    <row r="17230" spans="1:2" x14ac:dyDescent="0.2">
      <c r="A17230" s="2" t="s">
        <v>36679</v>
      </c>
      <c r="B17230" s="2" t="s">
        <v>36680</v>
      </c>
    </row>
    <row r="17231" spans="1:2" x14ac:dyDescent="0.2">
      <c r="A17231" s="2" t="s">
        <v>36681</v>
      </c>
      <c r="B17231" s="2" t="s">
        <v>36682</v>
      </c>
    </row>
    <row r="17232" spans="1:2" x14ac:dyDescent="0.2">
      <c r="A17232" s="2" t="s">
        <v>36683</v>
      </c>
      <c r="B17232" s="2" t="s">
        <v>36684</v>
      </c>
    </row>
    <row r="17233" spans="1:2" x14ac:dyDescent="0.2">
      <c r="A17233" s="2" t="s">
        <v>36685</v>
      </c>
      <c r="B17233" s="2" t="s">
        <v>36686</v>
      </c>
    </row>
    <row r="17234" spans="1:2" x14ac:dyDescent="0.2">
      <c r="A17234" s="2" t="s">
        <v>36687</v>
      </c>
      <c r="B17234" s="2" t="s">
        <v>36688</v>
      </c>
    </row>
    <row r="17235" spans="1:2" x14ac:dyDescent="0.2">
      <c r="A17235" s="2" t="s">
        <v>36689</v>
      </c>
      <c r="B17235" s="2" t="s">
        <v>36690</v>
      </c>
    </row>
    <row r="17236" spans="1:2" x14ac:dyDescent="0.2">
      <c r="A17236" s="2" t="s">
        <v>36691</v>
      </c>
      <c r="B17236" s="2" t="s">
        <v>36692</v>
      </c>
    </row>
    <row r="17237" spans="1:2" x14ac:dyDescent="0.2">
      <c r="A17237" s="2" t="s">
        <v>36693</v>
      </c>
      <c r="B17237" s="2" t="s">
        <v>36694</v>
      </c>
    </row>
    <row r="17238" spans="1:2" x14ac:dyDescent="0.2">
      <c r="A17238" s="2" t="s">
        <v>36695</v>
      </c>
      <c r="B17238" s="2" t="s">
        <v>36696</v>
      </c>
    </row>
    <row r="17239" spans="1:2" x14ac:dyDescent="0.2">
      <c r="A17239" s="2" t="s">
        <v>36697</v>
      </c>
      <c r="B17239" s="2" t="s">
        <v>36698</v>
      </c>
    </row>
    <row r="17240" spans="1:2" x14ac:dyDescent="0.2">
      <c r="A17240" s="2" t="s">
        <v>36699</v>
      </c>
      <c r="B17240" s="2" t="s">
        <v>36700</v>
      </c>
    </row>
    <row r="17241" spans="1:2" x14ac:dyDescent="0.2">
      <c r="A17241" s="2" t="s">
        <v>36701</v>
      </c>
      <c r="B17241" s="2" t="s">
        <v>36702</v>
      </c>
    </row>
    <row r="17242" spans="1:2" x14ac:dyDescent="0.2">
      <c r="A17242" s="2" t="s">
        <v>36703</v>
      </c>
      <c r="B17242" s="2" t="s">
        <v>36704</v>
      </c>
    </row>
    <row r="17243" spans="1:2" x14ac:dyDescent="0.2">
      <c r="A17243" s="2" t="s">
        <v>36705</v>
      </c>
      <c r="B17243" s="2" t="s">
        <v>36706</v>
      </c>
    </row>
    <row r="17244" spans="1:2" x14ac:dyDescent="0.2">
      <c r="A17244" s="2" t="s">
        <v>36707</v>
      </c>
      <c r="B17244" s="2" t="s">
        <v>36708</v>
      </c>
    </row>
    <row r="17245" spans="1:2" x14ac:dyDescent="0.2">
      <c r="A17245" s="2" t="s">
        <v>36709</v>
      </c>
      <c r="B17245" s="2" t="s">
        <v>36710</v>
      </c>
    </row>
    <row r="17246" spans="1:2" x14ac:dyDescent="0.2">
      <c r="A17246" s="2" t="s">
        <v>36711</v>
      </c>
      <c r="B17246" s="2" t="s">
        <v>36712</v>
      </c>
    </row>
    <row r="17247" spans="1:2" x14ac:dyDescent="0.2">
      <c r="A17247" s="2" t="s">
        <v>36713</v>
      </c>
      <c r="B17247" s="2" t="s">
        <v>36714</v>
      </c>
    </row>
    <row r="17248" spans="1:2" x14ac:dyDescent="0.2">
      <c r="A17248" s="2" t="s">
        <v>36715</v>
      </c>
      <c r="B17248" s="2" t="s">
        <v>36716</v>
      </c>
    </row>
    <row r="17249" spans="1:2" x14ac:dyDescent="0.2">
      <c r="A17249" s="2" t="s">
        <v>36717</v>
      </c>
      <c r="B17249" s="2" t="s">
        <v>36718</v>
      </c>
    </row>
    <row r="17250" spans="1:2" x14ac:dyDescent="0.2">
      <c r="A17250" s="2" t="s">
        <v>36719</v>
      </c>
      <c r="B17250" s="2" t="s">
        <v>36720</v>
      </c>
    </row>
    <row r="17251" spans="1:2" x14ac:dyDescent="0.2">
      <c r="A17251" s="2" t="s">
        <v>36721</v>
      </c>
      <c r="B17251" s="2" t="s">
        <v>36722</v>
      </c>
    </row>
    <row r="17252" spans="1:2" x14ac:dyDescent="0.2">
      <c r="A17252" s="2" t="s">
        <v>36723</v>
      </c>
      <c r="B17252" s="2" t="s">
        <v>36724</v>
      </c>
    </row>
    <row r="17253" spans="1:2" x14ac:dyDescent="0.2">
      <c r="A17253" s="2" t="s">
        <v>36725</v>
      </c>
      <c r="B17253" s="2" t="s">
        <v>36726</v>
      </c>
    </row>
    <row r="17254" spans="1:2" x14ac:dyDescent="0.2">
      <c r="A17254" s="2" t="s">
        <v>36727</v>
      </c>
      <c r="B17254" s="2" t="s">
        <v>36728</v>
      </c>
    </row>
    <row r="17255" spans="1:2" x14ac:dyDescent="0.2">
      <c r="A17255" s="2" t="s">
        <v>36729</v>
      </c>
      <c r="B17255" s="2" t="s">
        <v>36730</v>
      </c>
    </row>
    <row r="17256" spans="1:2" x14ac:dyDescent="0.2">
      <c r="A17256" s="2" t="s">
        <v>36731</v>
      </c>
      <c r="B17256" s="2" t="s">
        <v>36732</v>
      </c>
    </row>
    <row r="17257" spans="1:2" x14ac:dyDescent="0.2">
      <c r="A17257" s="2" t="s">
        <v>36733</v>
      </c>
      <c r="B17257" s="2" t="s">
        <v>36734</v>
      </c>
    </row>
    <row r="17258" spans="1:2" x14ac:dyDescent="0.2">
      <c r="A17258" s="2" t="s">
        <v>36735</v>
      </c>
      <c r="B17258" s="2" t="s">
        <v>36736</v>
      </c>
    </row>
    <row r="17259" spans="1:2" x14ac:dyDescent="0.2">
      <c r="A17259" s="2" t="s">
        <v>36737</v>
      </c>
      <c r="B17259" s="2" t="s">
        <v>36738</v>
      </c>
    </row>
    <row r="17260" spans="1:2" x14ac:dyDescent="0.2">
      <c r="A17260" s="2" t="s">
        <v>36739</v>
      </c>
      <c r="B17260" s="2" t="s">
        <v>36740</v>
      </c>
    </row>
    <row r="17261" spans="1:2" x14ac:dyDescent="0.2">
      <c r="A17261" s="2" t="s">
        <v>36741</v>
      </c>
      <c r="B17261" s="2" t="s">
        <v>36742</v>
      </c>
    </row>
    <row r="17262" spans="1:2" x14ac:dyDescent="0.2">
      <c r="A17262" s="2" t="s">
        <v>36743</v>
      </c>
      <c r="B17262" s="2" t="s">
        <v>36744</v>
      </c>
    </row>
    <row r="17263" spans="1:2" x14ac:dyDescent="0.2">
      <c r="A17263" s="2" t="s">
        <v>36745</v>
      </c>
      <c r="B17263" s="2" t="s">
        <v>36746</v>
      </c>
    </row>
    <row r="17264" spans="1:2" x14ac:dyDescent="0.2">
      <c r="A17264" s="2" t="s">
        <v>36747</v>
      </c>
      <c r="B17264" s="2" t="s">
        <v>36748</v>
      </c>
    </row>
    <row r="17265" spans="1:2" x14ac:dyDescent="0.2">
      <c r="A17265" s="2" t="s">
        <v>36749</v>
      </c>
      <c r="B17265" s="2" t="s">
        <v>36750</v>
      </c>
    </row>
    <row r="17266" spans="1:2" x14ac:dyDescent="0.2">
      <c r="A17266" s="2" t="s">
        <v>36751</v>
      </c>
      <c r="B17266" s="2" t="s">
        <v>36752</v>
      </c>
    </row>
    <row r="17267" spans="1:2" x14ac:dyDescent="0.2">
      <c r="A17267" s="2" t="s">
        <v>36753</v>
      </c>
      <c r="B17267" s="2" t="s">
        <v>36754</v>
      </c>
    </row>
    <row r="17268" spans="1:2" x14ac:dyDescent="0.2">
      <c r="A17268" s="2" t="s">
        <v>36755</v>
      </c>
      <c r="B17268" s="2" t="s">
        <v>36756</v>
      </c>
    </row>
    <row r="17269" spans="1:2" x14ac:dyDescent="0.2">
      <c r="A17269" s="2" t="s">
        <v>36757</v>
      </c>
      <c r="B17269" s="2" t="s">
        <v>36758</v>
      </c>
    </row>
    <row r="17270" spans="1:2" x14ac:dyDescent="0.2">
      <c r="A17270" s="2" t="s">
        <v>36759</v>
      </c>
      <c r="B17270" s="2" t="s">
        <v>36760</v>
      </c>
    </row>
    <row r="17271" spans="1:2" x14ac:dyDescent="0.2">
      <c r="A17271" s="2" t="s">
        <v>36761</v>
      </c>
      <c r="B17271" s="2" t="s">
        <v>36762</v>
      </c>
    </row>
    <row r="17272" spans="1:2" x14ac:dyDescent="0.2">
      <c r="A17272" s="2" t="s">
        <v>36763</v>
      </c>
      <c r="B17272" s="2" t="s">
        <v>36764</v>
      </c>
    </row>
    <row r="17273" spans="1:2" x14ac:dyDescent="0.2">
      <c r="A17273" s="2" t="s">
        <v>36765</v>
      </c>
      <c r="B17273" s="2" t="s">
        <v>36766</v>
      </c>
    </row>
    <row r="17274" spans="1:2" x14ac:dyDescent="0.2">
      <c r="A17274" s="2" t="s">
        <v>36767</v>
      </c>
      <c r="B17274" s="2" t="s">
        <v>36768</v>
      </c>
    </row>
    <row r="17275" spans="1:2" x14ac:dyDescent="0.2">
      <c r="A17275" s="2" t="s">
        <v>36769</v>
      </c>
      <c r="B17275" s="2" t="s">
        <v>36770</v>
      </c>
    </row>
    <row r="17276" spans="1:2" x14ac:dyDescent="0.2">
      <c r="A17276" s="2" t="s">
        <v>36771</v>
      </c>
      <c r="B17276" s="2" t="s">
        <v>36772</v>
      </c>
    </row>
    <row r="17277" spans="1:2" x14ac:dyDescent="0.2">
      <c r="A17277" s="2" t="s">
        <v>36773</v>
      </c>
      <c r="B17277" s="2" t="s">
        <v>36774</v>
      </c>
    </row>
    <row r="17278" spans="1:2" x14ac:dyDescent="0.2">
      <c r="A17278" s="2" t="s">
        <v>36775</v>
      </c>
      <c r="B17278" s="2" t="s">
        <v>36776</v>
      </c>
    </row>
    <row r="17279" spans="1:2" x14ac:dyDescent="0.2">
      <c r="A17279" s="2" t="s">
        <v>36777</v>
      </c>
      <c r="B17279" s="2" t="s">
        <v>36778</v>
      </c>
    </row>
    <row r="17280" spans="1:2" x14ac:dyDescent="0.2">
      <c r="A17280" s="2" t="s">
        <v>36779</v>
      </c>
      <c r="B17280" s="2" t="s">
        <v>36780</v>
      </c>
    </row>
    <row r="17281" spans="1:2" x14ac:dyDescent="0.2">
      <c r="A17281" s="2" t="s">
        <v>36781</v>
      </c>
      <c r="B17281" s="2" t="s">
        <v>36782</v>
      </c>
    </row>
    <row r="17282" spans="1:2" x14ac:dyDescent="0.2">
      <c r="A17282" s="2" t="s">
        <v>36783</v>
      </c>
      <c r="B17282" s="2" t="s">
        <v>36784</v>
      </c>
    </row>
    <row r="17283" spans="1:2" x14ac:dyDescent="0.2">
      <c r="A17283" s="2" t="s">
        <v>36785</v>
      </c>
      <c r="B17283" s="2" t="s">
        <v>36786</v>
      </c>
    </row>
    <row r="17284" spans="1:2" x14ac:dyDescent="0.2">
      <c r="A17284" s="2" t="s">
        <v>36787</v>
      </c>
      <c r="B17284" s="2" t="s">
        <v>36788</v>
      </c>
    </row>
    <row r="17285" spans="1:2" x14ac:dyDescent="0.2">
      <c r="A17285" s="2" t="s">
        <v>36789</v>
      </c>
      <c r="B17285" s="2" t="s">
        <v>36790</v>
      </c>
    </row>
    <row r="17286" spans="1:2" x14ac:dyDescent="0.2">
      <c r="A17286" s="2" t="s">
        <v>36791</v>
      </c>
      <c r="B17286" s="2" t="s">
        <v>36792</v>
      </c>
    </row>
    <row r="17287" spans="1:2" x14ac:dyDescent="0.2">
      <c r="A17287" s="2" t="s">
        <v>36793</v>
      </c>
      <c r="B17287" s="2" t="s">
        <v>36794</v>
      </c>
    </row>
    <row r="17288" spans="1:2" x14ac:dyDescent="0.2">
      <c r="A17288" s="2" t="s">
        <v>36795</v>
      </c>
      <c r="B17288" s="2" t="s">
        <v>36796</v>
      </c>
    </row>
    <row r="17289" spans="1:2" x14ac:dyDescent="0.2">
      <c r="A17289" s="2" t="s">
        <v>36797</v>
      </c>
      <c r="B17289" s="2" t="s">
        <v>36798</v>
      </c>
    </row>
    <row r="17290" spans="1:2" x14ac:dyDescent="0.2">
      <c r="A17290" s="2" t="s">
        <v>36799</v>
      </c>
      <c r="B17290" s="2" t="s">
        <v>36800</v>
      </c>
    </row>
    <row r="17291" spans="1:2" x14ac:dyDescent="0.2">
      <c r="A17291" s="2" t="s">
        <v>36801</v>
      </c>
      <c r="B17291" s="2" t="s">
        <v>36802</v>
      </c>
    </row>
    <row r="17292" spans="1:2" x14ac:dyDescent="0.2">
      <c r="A17292" s="2" t="s">
        <v>36803</v>
      </c>
      <c r="B17292" s="2" t="s">
        <v>36804</v>
      </c>
    </row>
    <row r="17293" spans="1:2" x14ac:dyDescent="0.2">
      <c r="A17293" s="2" t="s">
        <v>36805</v>
      </c>
      <c r="B17293" s="2" t="s">
        <v>36806</v>
      </c>
    </row>
    <row r="17294" spans="1:2" x14ac:dyDescent="0.2">
      <c r="A17294" s="2" t="s">
        <v>36807</v>
      </c>
      <c r="B17294" s="2" t="s">
        <v>36808</v>
      </c>
    </row>
    <row r="17295" spans="1:2" x14ac:dyDescent="0.2">
      <c r="A17295" s="2" t="s">
        <v>36809</v>
      </c>
      <c r="B17295" s="2" t="s">
        <v>36810</v>
      </c>
    </row>
    <row r="17296" spans="1:2" x14ac:dyDescent="0.2">
      <c r="A17296" s="2" t="s">
        <v>36811</v>
      </c>
      <c r="B17296" s="2" t="s">
        <v>36812</v>
      </c>
    </row>
    <row r="17297" spans="1:2" x14ac:dyDescent="0.2">
      <c r="A17297" s="2" t="s">
        <v>36813</v>
      </c>
      <c r="B17297" s="2" t="s">
        <v>36814</v>
      </c>
    </row>
    <row r="17298" spans="1:2" x14ac:dyDescent="0.2">
      <c r="A17298" s="2" t="s">
        <v>36815</v>
      </c>
      <c r="B17298" s="2" t="s">
        <v>36816</v>
      </c>
    </row>
    <row r="17299" spans="1:2" x14ac:dyDescent="0.2">
      <c r="A17299" s="2" t="s">
        <v>36817</v>
      </c>
      <c r="B17299" s="2" t="s">
        <v>36818</v>
      </c>
    </row>
    <row r="17300" spans="1:2" x14ac:dyDescent="0.2">
      <c r="A17300" s="2" t="s">
        <v>36819</v>
      </c>
      <c r="B17300" s="2" t="s">
        <v>36820</v>
      </c>
    </row>
    <row r="17301" spans="1:2" x14ac:dyDescent="0.2">
      <c r="A17301" s="2" t="s">
        <v>36821</v>
      </c>
      <c r="B17301" s="2" t="s">
        <v>36822</v>
      </c>
    </row>
    <row r="17302" spans="1:2" x14ac:dyDescent="0.2">
      <c r="A17302" s="2" t="s">
        <v>36823</v>
      </c>
      <c r="B17302" s="2" t="s">
        <v>36824</v>
      </c>
    </row>
    <row r="17303" spans="1:2" x14ac:dyDescent="0.2">
      <c r="A17303" s="2" t="s">
        <v>36825</v>
      </c>
      <c r="B17303" s="2" t="s">
        <v>36826</v>
      </c>
    </row>
    <row r="17304" spans="1:2" x14ac:dyDescent="0.2">
      <c r="A17304" s="2" t="s">
        <v>36827</v>
      </c>
      <c r="B17304" s="2" t="s">
        <v>36828</v>
      </c>
    </row>
    <row r="17305" spans="1:2" x14ac:dyDescent="0.2">
      <c r="A17305" s="2" t="s">
        <v>36829</v>
      </c>
      <c r="B17305" s="2" t="s">
        <v>36830</v>
      </c>
    </row>
    <row r="17306" spans="1:2" x14ac:dyDescent="0.2">
      <c r="A17306" s="2" t="s">
        <v>36831</v>
      </c>
      <c r="B17306" s="2" t="s">
        <v>36832</v>
      </c>
    </row>
    <row r="17307" spans="1:2" x14ac:dyDescent="0.2">
      <c r="A17307" s="2" t="s">
        <v>36833</v>
      </c>
      <c r="B17307" s="2" t="s">
        <v>36834</v>
      </c>
    </row>
    <row r="17308" spans="1:2" x14ac:dyDescent="0.2">
      <c r="A17308" s="2" t="s">
        <v>36835</v>
      </c>
      <c r="B17308" s="2" t="s">
        <v>36836</v>
      </c>
    </row>
    <row r="17309" spans="1:2" x14ac:dyDescent="0.2">
      <c r="A17309" s="2" t="s">
        <v>36837</v>
      </c>
      <c r="B17309" s="2" t="s">
        <v>36838</v>
      </c>
    </row>
    <row r="17310" spans="1:2" x14ac:dyDescent="0.2">
      <c r="A17310" s="2" t="s">
        <v>36839</v>
      </c>
      <c r="B17310" s="2" t="s">
        <v>36840</v>
      </c>
    </row>
    <row r="17311" spans="1:2" x14ac:dyDescent="0.2">
      <c r="A17311" s="2" t="s">
        <v>36841</v>
      </c>
      <c r="B17311" s="2" t="s">
        <v>36842</v>
      </c>
    </row>
    <row r="17312" spans="1:2" x14ac:dyDescent="0.2">
      <c r="A17312" s="2" t="s">
        <v>36843</v>
      </c>
      <c r="B17312" s="2" t="s">
        <v>36844</v>
      </c>
    </row>
    <row r="17313" spans="1:2" x14ac:dyDescent="0.2">
      <c r="A17313" s="2" t="s">
        <v>36845</v>
      </c>
      <c r="B17313" s="2" t="s">
        <v>36846</v>
      </c>
    </row>
    <row r="17314" spans="1:2" x14ac:dyDescent="0.2">
      <c r="A17314" s="2" t="s">
        <v>36847</v>
      </c>
      <c r="B17314" s="2" t="s">
        <v>36848</v>
      </c>
    </row>
    <row r="17315" spans="1:2" x14ac:dyDescent="0.2">
      <c r="A17315" s="2" t="s">
        <v>36849</v>
      </c>
      <c r="B17315" s="2" t="s">
        <v>36850</v>
      </c>
    </row>
    <row r="17316" spans="1:2" x14ac:dyDescent="0.2">
      <c r="A17316" s="2" t="s">
        <v>36851</v>
      </c>
      <c r="B17316" s="2" t="s">
        <v>36852</v>
      </c>
    </row>
    <row r="17317" spans="1:2" x14ac:dyDescent="0.2">
      <c r="A17317" s="2" t="s">
        <v>36853</v>
      </c>
      <c r="B17317" s="2" t="s">
        <v>36854</v>
      </c>
    </row>
    <row r="17318" spans="1:2" x14ac:dyDescent="0.2">
      <c r="A17318" s="2" t="s">
        <v>36855</v>
      </c>
      <c r="B17318" s="2" t="s">
        <v>36856</v>
      </c>
    </row>
    <row r="17319" spans="1:2" x14ac:dyDescent="0.2">
      <c r="A17319" s="2" t="s">
        <v>36857</v>
      </c>
      <c r="B17319" s="2" t="s">
        <v>36858</v>
      </c>
    </row>
    <row r="17320" spans="1:2" x14ac:dyDescent="0.2">
      <c r="A17320" s="2" t="s">
        <v>36859</v>
      </c>
      <c r="B17320" s="2" t="s">
        <v>36860</v>
      </c>
    </row>
    <row r="17321" spans="1:2" x14ac:dyDescent="0.2">
      <c r="A17321" s="2" t="s">
        <v>36861</v>
      </c>
      <c r="B17321" s="2" t="s">
        <v>36862</v>
      </c>
    </row>
    <row r="17322" spans="1:2" x14ac:dyDescent="0.2">
      <c r="A17322" s="2" t="s">
        <v>36863</v>
      </c>
      <c r="B17322" s="2" t="s">
        <v>36864</v>
      </c>
    </row>
    <row r="17323" spans="1:2" x14ac:dyDescent="0.2">
      <c r="A17323" s="2" t="s">
        <v>36865</v>
      </c>
      <c r="B17323" s="2" t="s">
        <v>36866</v>
      </c>
    </row>
    <row r="17324" spans="1:2" x14ac:dyDescent="0.2">
      <c r="A17324" s="2" t="s">
        <v>36867</v>
      </c>
      <c r="B17324" s="2" t="s">
        <v>36868</v>
      </c>
    </row>
    <row r="17325" spans="1:2" x14ac:dyDescent="0.2">
      <c r="A17325" s="2" t="s">
        <v>36869</v>
      </c>
      <c r="B17325" s="2" t="s">
        <v>36870</v>
      </c>
    </row>
    <row r="17326" spans="1:2" x14ac:dyDescent="0.2">
      <c r="A17326" s="2" t="s">
        <v>36871</v>
      </c>
      <c r="B17326" s="2" t="s">
        <v>36872</v>
      </c>
    </row>
    <row r="17327" spans="1:2" x14ac:dyDescent="0.2">
      <c r="A17327" s="2" t="s">
        <v>36873</v>
      </c>
      <c r="B17327" s="2" t="s">
        <v>36874</v>
      </c>
    </row>
    <row r="17328" spans="1:2" x14ac:dyDescent="0.2">
      <c r="A17328" s="2" t="s">
        <v>36875</v>
      </c>
      <c r="B17328" s="2" t="s">
        <v>36876</v>
      </c>
    </row>
    <row r="17329" spans="1:2" x14ac:dyDescent="0.2">
      <c r="A17329" s="2" t="s">
        <v>36877</v>
      </c>
      <c r="B17329" s="2" t="s">
        <v>36878</v>
      </c>
    </row>
    <row r="17330" spans="1:2" x14ac:dyDescent="0.2">
      <c r="A17330" s="2" t="s">
        <v>36879</v>
      </c>
      <c r="B17330" s="2" t="s">
        <v>36880</v>
      </c>
    </row>
    <row r="17331" spans="1:2" x14ac:dyDescent="0.2">
      <c r="A17331" s="2" t="s">
        <v>36881</v>
      </c>
      <c r="B17331" s="2" t="s">
        <v>36882</v>
      </c>
    </row>
    <row r="17332" spans="1:2" x14ac:dyDescent="0.2">
      <c r="A17332" s="2" t="s">
        <v>36883</v>
      </c>
      <c r="B17332" s="2" t="s">
        <v>36884</v>
      </c>
    </row>
    <row r="17333" spans="1:2" x14ac:dyDescent="0.2">
      <c r="A17333" s="2" t="s">
        <v>36885</v>
      </c>
      <c r="B17333" s="2" t="s">
        <v>36886</v>
      </c>
    </row>
    <row r="17334" spans="1:2" x14ac:dyDescent="0.2">
      <c r="A17334" s="2" t="s">
        <v>36887</v>
      </c>
      <c r="B17334" s="2" t="s">
        <v>36888</v>
      </c>
    </row>
    <row r="17335" spans="1:2" x14ac:dyDescent="0.2">
      <c r="A17335" s="2" t="s">
        <v>36889</v>
      </c>
      <c r="B17335" s="2" t="s">
        <v>36890</v>
      </c>
    </row>
    <row r="17336" spans="1:2" x14ac:dyDescent="0.2">
      <c r="A17336" s="2" t="s">
        <v>36891</v>
      </c>
      <c r="B17336" s="2" t="s">
        <v>36892</v>
      </c>
    </row>
    <row r="17337" spans="1:2" x14ac:dyDescent="0.2">
      <c r="A17337" s="2" t="s">
        <v>36893</v>
      </c>
      <c r="B17337" s="2" t="s">
        <v>36894</v>
      </c>
    </row>
    <row r="17338" spans="1:2" x14ac:dyDescent="0.2">
      <c r="A17338" s="2" t="s">
        <v>36895</v>
      </c>
      <c r="B17338" s="2" t="s">
        <v>36896</v>
      </c>
    </row>
    <row r="17339" spans="1:2" x14ac:dyDescent="0.2">
      <c r="A17339" s="2" t="s">
        <v>36897</v>
      </c>
      <c r="B17339" s="2" t="s">
        <v>36898</v>
      </c>
    </row>
    <row r="17340" spans="1:2" x14ac:dyDescent="0.2">
      <c r="A17340" s="2" t="s">
        <v>36899</v>
      </c>
      <c r="B17340" s="2" t="s">
        <v>36900</v>
      </c>
    </row>
    <row r="17341" spans="1:2" x14ac:dyDescent="0.2">
      <c r="A17341" s="2" t="s">
        <v>36901</v>
      </c>
      <c r="B17341" s="2" t="s">
        <v>36902</v>
      </c>
    </row>
    <row r="17342" spans="1:2" x14ac:dyDescent="0.2">
      <c r="A17342" s="2" t="s">
        <v>36903</v>
      </c>
      <c r="B17342" s="2" t="s">
        <v>36904</v>
      </c>
    </row>
    <row r="17343" spans="1:2" x14ac:dyDescent="0.2">
      <c r="A17343" s="2" t="s">
        <v>36905</v>
      </c>
      <c r="B17343" s="2" t="s">
        <v>36906</v>
      </c>
    </row>
    <row r="17344" spans="1:2" x14ac:dyDescent="0.2">
      <c r="A17344" s="2" t="s">
        <v>36907</v>
      </c>
      <c r="B17344" s="2" t="s">
        <v>36908</v>
      </c>
    </row>
    <row r="17345" spans="1:2" x14ac:dyDescent="0.2">
      <c r="A17345" s="2" t="s">
        <v>36909</v>
      </c>
      <c r="B17345" s="2" t="s">
        <v>36910</v>
      </c>
    </row>
    <row r="17346" spans="1:2" x14ac:dyDescent="0.2">
      <c r="A17346" s="2" t="s">
        <v>36911</v>
      </c>
      <c r="B17346" s="2" t="s">
        <v>36912</v>
      </c>
    </row>
    <row r="17347" spans="1:2" x14ac:dyDescent="0.2">
      <c r="A17347" s="2" t="s">
        <v>36913</v>
      </c>
      <c r="B17347" s="2" t="s">
        <v>36914</v>
      </c>
    </row>
    <row r="17348" spans="1:2" x14ac:dyDescent="0.2">
      <c r="A17348" s="2" t="s">
        <v>36915</v>
      </c>
      <c r="B17348" s="2" t="s">
        <v>36916</v>
      </c>
    </row>
    <row r="17349" spans="1:2" x14ac:dyDescent="0.2">
      <c r="A17349" s="2" t="s">
        <v>36917</v>
      </c>
      <c r="B17349" s="2" t="s">
        <v>36918</v>
      </c>
    </row>
    <row r="17350" spans="1:2" x14ac:dyDescent="0.2">
      <c r="A17350" s="2" t="s">
        <v>36919</v>
      </c>
      <c r="B17350" s="2" t="s">
        <v>36920</v>
      </c>
    </row>
    <row r="17351" spans="1:2" x14ac:dyDescent="0.2">
      <c r="A17351" s="2" t="s">
        <v>36921</v>
      </c>
      <c r="B17351" s="2" t="s">
        <v>36922</v>
      </c>
    </row>
    <row r="17352" spans="1:2" x14ac:dyDescent="0.2">
      <c r="A17352" s="2" t="s">
        <v>36923</v>
      </c>
      <c r="B17352" s="2" t="s">
        <v>36924</v>
      </c>
    </row>
    <row r="17353" spans="1:2" x14ac:dyDescent="0.2">
      <c r="A17353" s="2" t="s">
        <v>36925</v>
      </c>
      <c r="B17353" s="2" t="s">
        <v>36926</v>
      </c>
    </row>
    <row r="17354" spans="1:2" x14ac:dyDescent="0.2">
      <c r="A17354" s="2" t="s">
        <v>36927</v>
      </c>
      <c r="B17354" s="2" t="s">
        <v>36928</v>
      </c>
    </row>
    <row r="17355" spans="1:2" x14ac:dyDescent="0.2">
      <c r="A17355" s="2" t="s">
        <v>36929</v>
      </c>
      <c r="B17355" s="2" t="s">
        <v>36930</v>
      </c>
    </row>
    <row r="17356" spans="1:2" x14ac:dyDescent="0.2">
      <c r="A17356" s="2" t="s">
        <v>36931</v>
      </c>
      <c r="B17356" s="2" t="s">
        <v>36932</v>
      </c>
    </row>
    <row r="17357" spans="1:2" x14ac:dyDescent="0.2">
      <c r="A17357" s="2" t="s">
        <v>36933</v>
      </c>
      <c r="B17357" s="2" t="s">
        <v>36934</v>
      </c>
    </row>
    <row r="17358" spans="1:2" x14ac:dyDescent="0.2">
      <c r="A17358" s="2" t="s">
        <v>36935</v>
      </c>
      <c r="B17358" s="2" t="s">
        <v>36936</v>
      </c>
    </row>
    <row r="17359" spans="1:2" x14ac:dyDescent="0.2">
      <c r="A17359" s="2" t="s">
        <v>36937</v>
      </c>
      <c r="B17359" s="2" t="s">
        <v>36938</v>
      </c>
    </row>
    <row r="17360" spans="1:2" x14ac:dyDescent="0.2">
      <c r="A17360" s="2" t="s">
        <v>36939</v>
      </c>
      <c r="B17360" s="2" t="s">
        <v>36940</v>
      </c>
    </row>
    <row r="17361" spans="1:2" x14ac:dyDescent="0.2">
      <c r="A17361" s="2" t="s">
        <v>36941</v>
      </c>
      <c r="B17361" s="2" t="s">
        <v>36942</v>
      </c>
    </row>
    <row r="17362" spans="1:2" x14ac:dyDescent="0.2">
      <c r="A17362" s="2" t="s">
        <v>36943</v>
      </c>
      <c r="B17362" s="2" t="s">
        <v>36944</v>
      </c>
    </row>
    <row r="17363" spans="1:2" x14ac:dyDescent="0.2">
      <c r="A17363" s="2" t="s">
        <v>36945</v>
      </c>
      <c r="B17363" s="2" t="s">
        <v>36946</v>
      </c>
    </row>
    <row r="17364" spans="1:2" x14ac:dyDescent="0.2">
      <c r="A17364" s="2" t="s">
        <v>36947</v>
      </c>
      <c r="B17364" s="2" t="s">
        <v>36948</v>
      </c>
    </row>
    <row r="17365" spans="1:2" x14ac:dyDescent="0.2">
      <c r="A17365" s="2" t="s">
        <v>36949</v>
      </c>
      <c r="B17365" s="2" t="s">
        <v>36950</v>
      </c>
    </row>
    <row r="17366" spans="1:2" x14ac:dyDescent="0.2">
      <c r="A17366" s="2" t="s">
        <v>36951</v>
      </c>
      <c r="B17366" s="2" t="s">
        <v>36952</v>
      </c>
    </row>
    <row r="17367" spans="1:2" x14ac:dyDescent="0.2">
      <c r="A17367" s="2" t="s">
        <v>36953</v>
      </c>
      <c r="B17367" s="2" t="s">
        <v>36954</v>
      </c>
    </row>
    <row r="17368" spans="1:2" x14ac:dyDescent="0.2">
      <c r="A17368" s="2" t="s">
        <v>36955</v>
      </c>
      <c r="B17368" s="2" t="s">
        <v>36956</v>
      </c>
    </row>
    <row r="17369" spans="1:2" x14ac:dyDescent="0.2">
      <c r="A17369" s="2" t="s">
        <v>36957</v>
      </c>
      <c r="B17369" s="2" t="s">
        <v>36958</v>
      </c>
    </row>
    <row r="17370" spans="1:2" x14ac:dyDescent="0.2">
      <c r="A17370" s="2" t="s">
        <v>36959</v>
      </c>
      <c r="B17370" s="2" t="s">
        <v>36960</v>
      </c>
    </row>
    <row r="17371" spans="1:2" x14ac:dyDescent="0.2">
      <c r="A17371" s="2" t="s">
        <v>36961</v>
      </c>
      <c r="B17371" s="2" t="s">
        <v>36962</v>
      </c>
    </row>
    <row r="17372" spans="1:2" x14ac:dyDescent="0.2">
      <c r="A17372" s="2" t="s">
        <v>36963</v>
      </c>
      <c r="B17372" s="2" t="s">
        <v>36964</v>
      </c>
    </row>
    <row r="17373" spans="1:2" x14ac:dyDescent="0.2">
      <c r="A17373" s="2" t="s">
        <v>36965</v>
      </c>
      <c r="B17373" s="2" t="s">
        <v>36966</v>
      </c>
    </row>
    <row r="17374" spans="1:2" x14ac:dyDescent="0.2">
      <c r="A17374" s="2" t="s">
        <v>36967</v>
      </c>
      <c r="B17374" s="2" t="s">
        <v>36968</v>
      </c>
    </row>
    <row r="17375" spans="1:2" x14ac:dyDescent="0.2">
      <c r="A17375" s="2" t="s">
        <v>36969</v>
      </c>
      <c r="B17375" s="2" t="s">
        <v>36970</v>
      </c>
    </row>
    <row r="17376" spans="1:2" x14ac:dyDescent="0.2">
      <c r="A17376" s="2" t="s">
        <v>36971</v>
      </c>
      <c r="B17376" s="2" t="s">
        <v>36972</v>
      </c>
    </row>
    <row r="17377" spans="1:2" x14ac:dyDescent="0.2">
      <c r="A17377" s="2" t="s">
        <v>36973</v>
      </c>
      <c r="B17377" s="2" t="s">
        <v>36974</v>
      </c>
    </row>
    <row r="17378" spans="1:2" x14ac:dyDescent="0.2">
      <c r="A17378" s="2" t="s">
        <v>36975</v>
      </c>
      <c r="B17378" s="2" t="s">
        <v>36976</v>
      </c>
    </row>
    <row r="17379" spans="1:2" x14ac:dyDescent="0.2">
      <c r="A17379" s="2" t="s">
        <v>36977</v>
      </c>
      <c r="B17379" s="2" t="s">
        <v>36978</v>
      </c>
    </row>
    <row r="17380" spans="1:2" x14ac:dyDescent="0.2">
      <c r="A17380" s="2" t="s">
        <v>36979</v>
      </c>
      <c r="B17380" s="2" t="s">
        <v>36980</v>
      </c>
    </row>
    <row r="17381" spans="1:2" x14ac:dyDescent="0.2">
      <c r="A17381" s="2" t="s">
        <v>36981</v>
      </c>
      <c r="B17381" s="2" t="s">
        <v>36982</v>
      </c>
    </row>
    <row r="17382" spans="1:2" x14ac:dyDescent="0.2">
      <c r="A17382" s="2" t="s">
        <v>36983</v>
      </c>
      <c r="B17382" s="2" t="s">
        <v>36984</v>
      </c>
    </row>
    <row r="17383" spans="1:2" x14ac:dyDescent="0.2">
      <c r="A17383" s="2" t="s">
        <v>36985</v>
      </c>
      <c r="B17383" s="2" t="s">
        <v>36986</v>
      </c>
    </row>
    <row r="17384" spans="1:2" x14ac:dyDescent="0.2">
      <c r="A17384" s="2" t="s">
        <v>36987</v>
      </c>
      <c r="B17384" s="2" t="s">
        <v>36988</v>
      </c>
    </row>
    <row r="17385" spans="1:2" x14ac:dyDescent="0.2">
      <c r="A17385" s="2" t="s">
        <v>36989</v>
      </c>
      <c r="B17385" s="2" t="s">
        <v>36990</v>
      </c>
    </row>
    <row r="17386" spans="1:2" x14ac:dyDescent="0.2">
      <c r="A17386" s="2" t="s">
        <v>36991</v>
      </c>
      <c r="B17386" s="2" t="s">
        <v>36992</v>
      </c>
    </row>
    <row r="17387" spans="1:2" x14ac:dyDescent="0.2">
      <c r="A17387" s="2" t="s">
        <v>36993</v>
      </c>
      <c r="B17387" s="2" t="s">
        <v>36994</v>
      </c>
    </row>
    <row r="17388" spans="1:2" x14ac:dyDescent="0.2">
      <c r="A17388" s="2" t="s">
        <v>36995</v>
      </c>
      <c r="B17388" s="2" t="s">
        <v>36996</v>
      </c>
    </row>
    <row r="17389" spans="1:2" x14ac:dyDescent="0.2">
      <c r="A17389" s="2" t="s">
        <v>36997</v>
      </c>
      <c r="B17389" s="2" t="s">
        <v>36998</v>
      </c>
    </row>
    <row r="17390" spans="1:2" x14ac:dyDescent="0.2">
      <c r="A17390" s="2" t="s">
        <v>36999</v>
      </c>
      <c r="B17390" s="2" t="s">
        <v>37000</v>
      </c>
    </row>
    <row r="17391" spans="1:2" x14ac:dyDescent="0.2">
      <c r="A17391" s="2" t="s">
        <v>37001</v>
      </c>
      <c r="B17391" s="2" t="s">
        <v>37002</v>
      </c>
    </row>
    <row r="17392" spans="1:2" x14ac:dyDescent="0.2">
      <c r="A17392" s="2" t="s">
        <v>37003</v>
      </c>
      <c r="B17392" s="2" t="s">
        <v>37004</v>
      </c>
    </row>
    <row r="17393" spans="1:2" x14ac:dyDescent="0.2">
      <c r="A17393" s="2" t="s">
        <v>37005</v>
      </c>
      <c r="B17393" s="2" t="s">
        <v>37006</v>
      </c>
    </row>
    <row r="17394" spans="1:2" x14ac:dyDescent="0.2">
      <c r="A17394" s="2" t="s">
        <v>37007</v>
      </c>
      <c r="B17394" s="2" t="s">
        <v>37008</v>
      </c>
    </row>
    <row r="17395" spans="1:2" x14ac:dyDescent="0.2">
      <c r="A17395" s="2" t="s">
        <v>37009</v>
      </c>
      <c r="B17395" s="2" t="s">
        <v>37010</v>
      </c>
    </row>
    <row r="17396" spans="1:2" x14ac:dyDescent="0.2">
      <c r="A17396" s="2" t="s">
        <v>37011</v>
      </c>
      <c r="B17396" s="2" t="s">
        <v>37012</v>
      </c>
    </row>
    <row r="17397" spans="1:2" x14ac:dyDescent="0.2">
      <c r="A17397" s="2" t="s">
        <v>37013</v>
      </c>
      <c r="B17397" s="2" t="s">
        <v>37014</v>
      </c>
    </row>
    <row r="17398" spans="1:2" x14ac:dyDescent="0.2">
      <c r="A17398" s="2" t="s">
        <v>37015</v>
      </c>
      <c r="B17398" s="2" t="s">
        <v>37016</v>
      </c>
    </row>
    <row r="17399" spans="1:2" x14ac:dyDescent="0.2">
      <c r="A17399" s="2" t="s">
        <v>37017</v>
      </c>
      <c r="B17399" s="2" t="s">
        <v>37018</v>
      </c>
    </row>
    <row r="17400" spans="1:2" x14ac:dyDescent="0.2">
      <c r="A17400" s="2" t="s">
        <v>37019</v>
      </c>
      <c r="B17400" s="2" t="s">
        <v>37020</v>
      </c>
    </row>
    <row r="17401" spans="1:2" x14ac:dyDescent="0.2">
      <c r="A17401" s="2" t="s">
        <v>37021</v>
      </c>
      <c r="B17401" s="2" t="s">
        <v>37022</v>
      </c>
    </row>
    <row r="17402" spans="1:2" x14ac:dyDescent="0.2">
      <c r="A17402" s="2" t="s">
        <v>37023</v>
      </c>
      <c r="B17402" s="2" t="s">
        <v>37024</v>
      </c>
    </row>
    <row r="17403" spans="1:2" x14ac:dyDescent="0.2">
      <c r="A17403" s="2" t="s">
        <v>37025</v>
      </c>
      <c r="B17403" s="2" t="s">
        <v>37026</v>
      </c>
    </row>
    <row r="17404" spans="1:2" x14ac:dyDescent="0.2">
      <c r="A17404" s="2" t="s">
        <v>37027</v>
      </c>
      <c r="B17404" s="2" t="s">
        <v>37028</v>
      </c>
    </row>
    <row r="17405" spans="1:2" x14ac:dyDescent="0.2">
      <c r="A17405" s="2" t="s">
        <v>37029</v>
      </c>
      <c r="B17405" s="2" t="s">
        <v>37030</v>
      </c>
    </row>
    <row r="17406" spans="1:2" x14ac:dyDescent="0.2">
      <c r="A17406" s="2" t="s">
        <v>37031</v>
      </c>
      <c r="B17406" s="2" t="s">
        <v>37032</v>
      </c>
    </row>
    <row r="17407" spans="1:2" x14ac:dyDescent="0.2">
      <c r="A17407" s="2" t="s">
        <v>37033</v>
      </c>
      <c r="B17407" s="2" t="s">
        <v>37034</v>
      </c>
    </row>
    <row r="17408" spans="1:2" x14ac:dyDescent="0.2">
      <c r="A17408" s="2" t="s">
        <v>37035</v>
      </c>
      <c r="B17408" s="2" t="s">
        <v>37036</v>
      </c>
    </row>
    <row r="17409" spans="1:2" x14ac:dyDescent="0.2">
      <c r="A17409" s="2" t="s">
        <v>37037</v>
      </c>
      <c r="B17409" s="2" t="s">
        <v>37038</v>
      </c>
    </row>
    <row r="17410" spans="1:2" x14ac:dyDescent="0.2">
      <c r="A17410" s="2" t="s">
        <v>37039</v>
      </c>
      <c r="B17410" s="2" t="s">
        <v>37040</v>
      </c>
    </row>
    <row r="17411" spans="1:2" x14ac:dyDescent="0.2">
      <c r="A17411" s="2" t="s">
        <v>37041</v>
      </c>
      <c r="B17411" s="2" t="s">
        <v>37042</v>
      </c>
    </row>
    <row r="17412" spans="1:2" x14ac:dyDescent="0.2">
      <c r="A17412" s="2" t="s">
        <v>37043</v>
      </c>
      <c r="B17412" s="2" t="s">
        <v>37044</v>
      </c>
    </row>
    <row r="17413" spans="1:2" x14ac:dyDescent="0.2">
      <c r="A17413" s="2" t="s">
        <v>37045</v>
      </c>
      <c r="B17413" s="2" t="s">
        <v>37046</v>
      </c>
    </row>
    <row r="17414" spans="1:2" x14ac:dyDescent="0.2">
      <c r="A17414" s="2" t="s">
        <v>37047</v>
      </c>
      <c r="B17414" s="2" t="s">
        <v>37048</v>
      </c>
    </row>
    <row r="17415" spans="1:2" x14ac:dyDescent="0.2">
      <c r="A17415" s="2" t="s">
        <v>37049</v>
      </c>
      <c r="B17415" s="2" t="s">
        <v>37050</v>
      </c>
    </row>
    <row r="17416" spans="1:2" x14ac:dyDescent="0.2">
      <c r="A17416" s="2" t="s">
        <v>37051</v>
      </c>
      <c r="B17416" s="2" t="s">
        <v>37052</v>
      </c>
    </row>
    <row r="17417" spans="1:2" x14ac:dyDescent="0.2">
      <c r="A17417" s="2" t="s">
        <v>37053</v>
      </c>
      <c r="B17417" s="2" t="s">
        <v>37054</v>
      </c>
    </row>
    <row r="17418" spans="1:2" x14ac:dyDescent="0.2">
      <c r="A17418" s="2" t="s">
        <v>37055</v>
      </c>
      <c r="B17418" s="2" t="s">
        <v>37056</v>
      </c>
    </row>
    <row r="17419" spans="1:2" x14ac:dyDescent="0.2">
      <c r="A17419" s="2" t="s">
        <v>37057</v>
      </c>
      <c r="B17419" s="2" t="s">
        <v>37058</v>
      </c>
    </row>
    <row r="17420" spans="1:2" x14ac:dyDescent="0.2">
      <c r="A17420" s="2" t="s">
        <v>37059</v>
      </c>
      <c r="B17420" s="2" t="s">
        <v>37060</v>
      </c>
    </row>
    <row r="17421" spans="1:2" x14ac:dyDescent="0.2">
      <c r="A17421" s="2" t="s">
        <v>37061</v>
      </c>
      <c r="B17421" s="2" t="s">
        <v>37062</v>
      </c>
    </row>
    <row r="17422" spans="1:2" x14ac:dyDescent="0.2">
      <c r="A17422" s="2" t="s">
        <v>37063</v>
      </c>
      <c r="B17422" s="2" t="s">
        <v>37064</v>
      </c>
    </row>
    <row r="17423" spans="1:2" x14ac:dyDescent="0.2">
      <c r="A17423" s="2" t="s">
        <v>37065</v>
      </c>
      <c r="B17423" s="2" t="s">
        <v>37066</v>
      </c>
    </row>
    <row r="17424" spans="1:2" x14ac:dyDescent="0.2">
      <c r="A17424" s="2" t="s">
        <v>37067</v>
      </c>
      <c r="B17424" s="2" t="s">
        <v>37068</v>
      </c>
    </row>
    <row r="17425" spans="1:2" x14ac:dyDescent="0.2">
      <c r="A17425" s="2" t="s">
        <v>37069</v>
      </c>
      <c r="B17425" s="2" t="s">
        <v>37070</v>
      </c>
    </row>
    <row r="17426" spans="1:2" x14ac:dyDescent="0.2">
      <c r="A17426" s="2" t="s">
        <v>37071</v>
      </c>
      <c r="B17426" s="2" t="s">
        <v>37072</v>
      </c>
    </row>
    <row r="17427" spans="1:2" x14ac:dyDescent="0.2">
      <c r="A17427" s="2" t="s">
        <v>37073</v>
      </c>
      <c r="B17427" s="2" t="s">
        <v>37074</v>
      </c>
    </row>
    <row r="17428" spans="1:2" x14ac:dyDescent="0.2">
      <c r="A17428" s="2" t="s">
        <v>37075</v>
      </c>
      <c r="B17428" s="2" t="s">
        <v>37076</v>
      </c>
    </row>
    <row r="17429" spans="1:2" x14ac:dyDescent="0.2">
      <c r="A17429" s="2" t="s">
        <v>37077</v>
      </c>
      <c r="B17429" s="2" t="s">
        <v>37078</v>
      </c>
    </row>
    <row r="17430" spans="1:2" x14ac:dyDescent="0.2">
      <c r="A17430" s="2" t="s">
        <v>37079</v>
      </c>
      <c r="B17430" s="2" t="s">
        <v>37080</v>
      </c>
    </row>
    <row r="17431" spans="1:2" x14ac:dyDescent="0.2">
      <c r="A17431" s="2" t="s">
        <v>37081</v>
      </c>
      <c r="B17431" s="2" t="s">
        <v>37082</v>
      </c>
    </row>
    <row r="17432" spans="1:2" x14ac:dyDescent="0.2">
      <c r="A17432" s="2" t="s">
        <v>37083</v>
      </c>
      <c r="B17432" s="2" t="s">
        <v>37084</v>
      </c>
    </row>
    <row r="17433" spans="1:2" x14ac:dyDescent="0.2">
      <c r="A17433" s="2" t="s">
        <v>37085</v>
      </c>
      <c r="B17433" s="2" t="s">
        <v>37086</v>
      </c>
    </row>
    <row r="17434" spans="1:2" x14ac:dyDescent="0.2">
      <c r="A17434" s="2" t="s">
        <v>37087</v>
      </c>
      <c r="B17434" s="2" t="s">
        <v>37088</v>
      </c>
    </row>
    <row r="17435" spans="1:2" x14ac:dyDescent="0.2">
      <c r="A17435" s="2" t="s">
        <v>37089</v>
      </c>
      <c r="B17435" s="2" t="s">
        <v>37090</v>
      </c>
    </row>
    <row r="17436" spans="1:2" x14ac:dyDescent="0.2">
      <c r="A17436" s="2" t="s">
        <v>37091</v>
      </c>
      <c r="B17436" s="2" t="s">
        <v>37092</v>
      </c>
    </row>
    <row r="17437" spans="1:2" x14ac:dyDescent="0.2">
      <c r="A17437" s="2" t="s">
        <v>37093</v>
      </c>
      <c r="B17437" s="2" t="s">
        <v>37094</v>
      </c>
    </row>
    <row r="17438" spans="1:2" x14ac:dyDescent="0.2">
      <c r="A17438" s="2" t="s">
        <v>37095</v>
      </c>
      <c r="B17438" s="2" t="s">
        <v>37096</v>
      </c>
    </row>
    <row r="17439" spans="1:2" x14ac:dyDescent="0.2">
      <c r="A17439" s="2" t="s">
        <v>37097</v>
      </c>
      <c r="B17439" s="2" t="s">
        <v>37098</v>
      </c>
    </row>
    <row r="17440" spans="1:2" x14ac:dyDescent="0.2">
      <c r="A17440" s="2" t="s">
        <v>37099</v>
      </c>
      <c r="B17440" s="2" t="s">
        <v>37100</v>
      </c>
    </row>
    <row r="17441" spans="1:2" x14ac:dyDescent="0.2">
      <c r="A17441" s="2" t="s">
        <v>37101</v>
      </c>
      <c r="B17441" s="2" t="s">
        <v>37102</v>
      </c>
    </row>
    <row r="17442" spans="1:2" x14ac:dyDescent="0.2">
      <c r="A17442" s="2" t="s">
        <v>37103</v>
      </c>
      <c r="B17442" s="2" t="s">
        <v>37104</v>
      </c>
    </row>
    <row r="17443" spans="1:2" x14ac:dyDescent="0.2">
      <c r="A17443" s="2" t="s">
        <v>37105</v>
      </c>
      <c r="B17443" s="2" t="s">
        <v>37106</v>
      </c>
    </row>
    <row r="17444" spans="1:2" x14ac:dyDescent="0.2">
      <c r="A17444" s="2" t="s">
        <v>37107</v>
      </c>
      <c r="B17444" s="2" t="s">
        <v>37108</v>
      </c>
    </row>
    <row r="17445" spans="1:2" x14ac:dyDescent="0.2">
      <c r="A17445" s="2" t="s">
        <v>37109</v>
      </c>
      <c r="B17445" s="2" t="s">
        <v>37110</v>
      </c>
    </row>
    <row r="17446" spans="1:2" x14ac:dyDescent="0.2">
      <c r="A17446" s="2" t="s">
        <v>37111</v>
      </c>
      <c r="B17446" s="2" t="s">
        <v>37112</v>
      </c>
    </row>
    <row r="17447" spans="1:2" x14ac:dyDescent="0.2">
      <c r="A17447" s="2" t="s">
        <v>37113</v>
      </c>
      <c r="B17447" s="2" t="s">
        <v>37114</v>
      </c>
    </row>
    <row r="17448" spans="1:2" x14ac:dyDescent="0.2">
      <c r="A17448" s="2" t="s">
        <v>37115</v>
      </c>
      <c r="B17448" s="2" t="s">
        <v>37116</v>
      </c>
    </row>
    <row r="17449" spans="1:2" x14ac:dyDescent="0.2">
      <c r="A17449" s="2" t="s">
        <v>37117</v>
      </c>
      <c r="B17449" s="2" t="s">
        <v>37118</v>
      </c>
    </row>
    <row r="17450" spans="1:2" x14ac:dyDescent="0.2">
      <c r="A17450" s="2" t="s">
        <v>37119</v>
      </c>
      <c r="B17450" s="2" t="s">
        <v>37120</v>
      </c>
    </row>
    <row r="17451" spans="1:2" x14ac:dyDescent="0.2">
      <c r="A17451" s="2" t="s">
        <v>37121</v>
      </c>
      <c r="B17451" s="2" t="s">
        <v>37122</v>
      </c>
    </row>
    <row r="17452" spans="1:2" x14ac:dyDescent="0.2">
      <c r="A17452" s="2" t="s">
        <v>37123</v>
      </c>
      <c r="B17452" s="2" t="s">
        <v>37124</v>
      </c>
    </row>
    <row r="17453" spans="1:2" x14ac:dyDescent="0.2">
      <c r="A17453" s="2" t="s">
        <v>37125</v>
      </c>
      <c r="B17453" s="2" t="s">
        <v>37126</v>
      </c>
    </row>
    <row r="17454" spans="1:2" x14ac:dyDescent="0.2">
      <c r="A17454" s="2" t="s">
        <v>37127</v>
      </c>
      <c r="B17454" s="2" t="s">
        <v>37128</v>
      </c>
    </row>
    <row r="17455" spans="1:2" x14ac:dyDescent="0.2">
      <c r="A17455" s="2" t="s">
        <v>37129</v>
      </c>
      <c r="B17455" s="2" t="s">
        <v>37130</v>
      </c>
    </row>
    <row r="17456" spans="1:2" x14ac:dyDescent="0.2">
      <c r="A17456" s="2" t="s">
        <v>37131</v>
      </c>
      <c r="B17456" s="2" t="s">
        <v>37132</v>
      </c>
    </row>
    <row r="17457" spans="1:2" x14ac:dyDescent="0.2">
      <c r="A17457" s="2" t="s">
        <v>37133</v>
      </c>
      <c r="B17457" s="2" t="s">
        <v>37134</v>
      </c>
    </row>
    <row r="17458" spans="1:2" x14ac:dyDescent="0.2">
      <c r="A17458" s="2" t="s">
        <v>37135</v>
      </c>
      <c r="B17458" s="2" t="s">
        <v>37136</v>
      </c>
    </row>
    <row r="17459" spans="1:2" x14ac:dyDescent="0.2">
      <c r="A17459" s="2" t="s">
        <v>37137</v>
      </c>
      <c r="B17459" s="2" t="s">
        <v>37138</v>
      </c>
    </row>
    <row r="17460" spans="1:2" x14ac:dyDescent="0.2">
      <c r="A17460" s="2" t="s">
        <v>37139</v>
      </c>
      <c r="B17460" s="2" t="s">
        <v>37140</v>
      </c>
    </row>
    <row r="17461" spans="1:2" x14ac:dyDescent="0.2">
      <c r="A17461" s="2" t="s">
        <v>37141</v>
      </c>
      <c r="B17461" s="2" t="s">
        <v>37142</v>
      </c>
    </row>
    <row r="17462" spans="1:2" x14ac:dyDescent="0.2">
      <c r="A17462" s="2" t="s">
        <v>37143</v>
      </c>
      <c r="B17462" s="2" t="s">
        <v>37144</v>
      </c>
    </row>
    <row r="17463" spans="1:2" x14ac:dyDescent="0.2">
      <c r="A17463" s="2" t="s">
        <v>37145</v>
      </c>
      <c r="B17463" s="2" t="s">
        <v>37146</v>
      </c>
    </row>
    <row r="17464" spans="1:2" x14ac:dyDescent="0.2">
      <c r="A17464" s="2" t="s">
        <v>37147</v>
      </c>
      <c r="B17464" s="2" t="s">
        <v>37148</v>
      </c>
    </row>
    <row r="17465" spans="1:2" x14ac:dyDescent="0.2">
      <c r="A17465" s="2" t="s">
        <v>37149</v>
      </c>
      <c r="B17465" s="2" t="s">
        <v>37150</v>
      </c>
    </row>
    <row r="17466" spans="1:2" x14ac:dyDescent="0.2">
      <c r="A17466" s="2" t="s">
        <v>37151</v>
      </c>
      <c r="B17466" s="2" t="s">
        <v>37152</v>
      </c>
    </row>
    <row r="17467" spans="1:2" x14ac:dyDescent="0.2">
      <c r="A17467" s="2" t="s">
        <v>37153</v>
      </c>
      <c r="B17467" s="2" t="s">
        <v>37154</v>
      </c>
    </row>
    <row r="17468" spans="1:2" x14ac:dyDescent="0.2">
      <c r="A17468" s="2" t="s">
        <v>37155</v>
      </c>
      <c r="B17468" s="2" t="s">
        <v>37156</v>
      </c>
    </row>
    <row r="17469" spans="1:2" x14ac:dyDescent="0.2">
      <c r="A17469" s="2" t="s">
        <v>37157</v>
      </c>
      <c r="B17469" s="2" t="s">
        <v>37158</v>
      </c>
    </row>
    <row r="17470" spans="1:2" x14ac:dyDescent="0.2">
      <c r="A17470" s="2" t="s">
        <v>37159</v>
      </c>
      <c r="B17470" s="2" t="s">
        <v>37160</v>
      </c>
    </row>
    <row r="17471" spans="1:2" x14ac:dyDescent="0.2">
      <c r="A17471" s="2" t="s">
        <v>37161</v>
      </c>
      <c r="B17471" s="2" t="s">
        <v>37162</v>
      </c>
    </row>
    <row r="17472" spans="1:2" x14ac:dyDescent="0.2">
      <c r="A17472" s="2" t="s">
        <v>37163</v>
      </c>
      <c r="B17472" s="2" t="s">
        <v>37164</v>
      </c>
    </row>
    <row r="17473" spans="1:2" x14ac:dyDescent="0.2">
      <c r="A17473" s="2" t="s">
        <v>37165</v>
      </c>
      <c r="B17473" s="2" t="s">
        <v>37166</v>
      </c>
    </row>
    <row r="17474" spans="1:2" x14ac:dyDescent="0.2">
      <c r="A17474" s="2" t="s">
        <v>37167</v>
      </c>
      <c r="B17474" s="2" t="s">
        <v>37168</v>
      </c>
    </row>
    <row r="17475" spans="1:2" x14ac:dyDescent="0.2">
      <c r="A17475" s="2" t="s">
        <v>37169</v>
      </c>
      <c r="B17475" s="2" t="s">
        <v>37170</v>
      </c>
    </row>
    <row r="17476" spans="1:2" x14ac:dyDescent="0.2">
      <c r="A17476" s="2" t="s">
        <v>37171</v>
      </c>
      <c r="B17476" s="2" t="s">
        <v>37172</v>
      </c>
    </row>
    <row r="17477" spans="1:2" x14ac:dyDescent="0.2">
      <c r="A17477" s="2" t="s">
        <v>37173</v>
      </c>
      <c r="B17477" s="2" t="s">
        <v>37174</v>
      </c>
    </row>
    <row r="17478" spans="1:2" x14ac:dyDescent="0.2">
      <c r="A17478" s="2" t="s">
        <v>37175</v>
      </c>
      <c r="B17478" s="2" t="s">
        <v>37176</v>
      </c>
    </row>
    <row r="17479" spans="1:2" x14ac:dyDescent="0.2">
      <c r="A17479" s="2" t="s">
        <v>37177</v>
      </c>
      <c r="B17479" s="2" t="s">
        <v>37178</v>
      </c>
    </row>
    <row r="17480" spans="1:2" x14ac:dyDescent="0.2">
      <c r="A17480" s="2" t="s">
        <v>37179</v>
      </c>
      <c r="B17480" s="2" t="s">
        <v>37180</v>
      </c>
    </row>
    <row r="17481" spans="1:2" x14ac:dyDescent="0.2">
      <c r="A17481" s="2" t="s">
        <v>37181</v>
      </c>
      <c r="B17481" s="2" t="s">
        <v>37182</v>
      </c>
    </row>
    <row r="17482" spans="1:2" x14ac:dyDescent="0.2">
      <c r="A17482" s="2" t="s">
        <v>37183</v>
      </c>
      <c r="B17482" s="2" t="s">
        <v>37184</v>
      </c>
    </row>
    <row r="17483" spans="1:2" x14ac:dyDescent="0.2">
      <c r="A17483" s="2" t="s">
        <v>37185</v>
      </c>
      <c r="B17483" s="2" t="s">
        <v>37186</v>
      </c>
    </row>
    <row r="17484" spans="1:2" x14ac:dyDescent="0.2">
      <c r="A17484" s="2" t="s">
        <v>37187</v>
      </c>
      <c r="B17484" s="2" t="s">
        <v>37188</v>
      </c>
    </row>
    <row r="17485" spans="1:2" x14ac:dyDescent="0.2">
      <c r="A17485" s="2" t="s">
        <v>37189</v>
      </c>
      <c r="B17485" s="2" t="s">
        <v>37190</v>
      </c>
    </row>
    <row r="17486" spans="1:2" x14ac:dyDescent="0.2">
      <c r="A17486" s="2" t="s">
        <v>37191</v>
      </c>
      <c r="B17486" s="2" t="s">
        <v>37192</v>
      </c>
    </row>
    <row r="17487" spans="1:2" x14ac:dyDescent="0.2">
      <c r="A17487" s="2" t="s">
        <v>37193</v>
      </c>
      <c r="B17487" s="2" t="s">
        <v>37194</v>
      </c>
    </row>
    <row r="17488" spans="1:2" x14ac:dyDescent="0.2">
      <c r="A17488" s="2" t="s">
        <v>37195</v>
      </c>
      <c r="B17488" s="2" t="s">
        <v>37196</v>
      </c>
    </row>
    <row r="17489" spans="1:2" x14ac:dyDescent="0.2">
      <c r="A17489" s="2" t="s">
        <v>37197</v>
      </c>
      <c r="B17489" s="2" t="s">
        <v>37198</v>
      </c>
    </row>
    <row r="17490" spans="1:2" x14ac:dyDescent="0.2">
      <c r="A17490" s="2" t="s">
        <v>37199</v>
      </c>
      <c r="B17490" s="2" t="s">
        <v>37200</v>
      </c>
    </row>
    <row r="17491" spans="1:2" x14ac:dyDescent="0.2">
      <c r="A17491" s="2" t="s">
        <v>37201</v>
      </c>
      <c r="B17491" s="2" t="s">
        <v>37202</v>
      </c>
    </row>
    <row r="17492" spans="1:2" x14ac:dyDescent="0.2">
      <c r="A17492" s="2" t="s">
        <v>37203</v>
      </c>
      <c r="B17492" s="2" t="s">
        <v>37204</v>
      </c>
    </row>
    <row r="17493" spans="1:2" x14ac:dyDescent="0.2">
      <c r="A17493" s="2" t="s">
        <v>37205</v>
      </c>
      <c r="B17493" s="2" t="s">
        <v>37206</v>
      </c>
    </row>
    <row r="17494" spans="1:2" x14ac:dyDescent="0.2">
      <c r="A17494" s="2" t="s">
        <v>37207</v>
      </c>
      <c r="B17494" s="2" t="s">
        <v>37208</v>
      </c>
    </row>
    <row r="17495" spans="1:2" x14ac:dyDescent="0.2">
      <c r="A17495" s="2" t="s">
        <v>37209</v>
      </c>
      <c r="B17495" s="2" t="s">
        <v>37210</v>
      </c>
    </row>
    <row r="17496" spans="1:2" x14ac:dyDescent="0.2">
      <c r="A17496" s="2" t="s">
        <v>37211</v>
      </c>
      <c r="B17496" s="2" t="s">
        <v>37212</v>
      </c>
    </row>
    <row r="17497" spans="1:2" x14ac:dyDescent="0.2">
      <c r="A17497" s="2" t="s">
        <v>37213</v>
      </c>
      <c r="B17497" s="2" t="s">
        <v>37214</v>
      </c>
    </row>
    <row r="17498" spans="1:2" x14ac:dyDescent="0.2">
      <c r="A17498" s="2" t="s">
        <v>37215</v>
      </c>
      <c r="B17498" s="2" t="s">
        <v>37216</v>
      </c>
    </row>
    <row r="17499" spans="1:2" x14ac:dyDescent="0.2">
      <c r="A17499" s="2" t="s">
        <v>37217</v>
      </c>
      <c r="B17499" s="2" t="s">
        <v>37218</v>
      </c>
    </row>
    <row r="17500" spans="1:2" x14ac:dyDescent="0.2">
      <c r="A17500" s="2" t="s">
        <v>37219</v>
      </c>
      <c r="B17500" s="2" t="s">
        <v>37220</v>
      </c>
    </row>
    <row r="17501" spans="1:2" x14ac:dyDescent="0.2">
      <c r="A17501" s="2" t="s">
        <v>37221</v>
      </c>
      <c r="B17501" s="2" t="s">
        <v>37222</v>
      </c>
    </row>
    <row r="17502" spans="1:2" x14ac:dyDescent="0.2">
      <c r="A17502" s="2" t="s">
        <v>37223</v>
      </c>
      <c r="B17502" s="2" t="s">
        <v>37224</v>
      </c>
    </row>
    <row r="17503" spans="1:2" x14ac:dyDescent="0.2">
      <c r="A17503" s="2" t="s">
        <v>37225</v>
      </c>
      <c r="B17503" s="2" t="s">
        <v>37226</v>
      </c>
    </row>
    <row r="17504" spans="1:2" x14ac:dyDescent="0.2">
      <c r="A17504" s="2" t="s">
        <v>37227</v>
      </c>
      <c r="B17504" s="2" t="s">
        <v>37228</v>
      </c>
    </row>
    <row r="17505" spans="1:2" x14ac:dyDescent="0.2">
      <c r="A17505" s="2" t="s">
        <v>37229</v>
      </c>
      <c r="B17505" s="2" t="s">
        <v>37230</v>
      </c>
    </row>
    <row r="17506" spans="1:2" x14ac:dyDescent="0.2">
      <c r="A17506" s="2" t="s">
        <v>37231</v>
      </c>
      <c r="B17506" s="2" t="s">
        <v>37232</v>
      </c>
    </row>
    <row r="17507" spans="1:2" x14ac:dyDescent="0.2">
      <c r="A17507" s="2" t="s">
        <v>37233</v>
      </c>
      <c r="B17507" s="2" t="s">
        <v>37234</v>
      </c>
    </row>
    <row r="17508" spans="1:2" x14ac:dyDescent="0.2">
      <c r="A17508" s="2" t="s">
        <v>37235</v>
      </c>
      <c r="B17508" s="2" t="s">
        <v>37236</v>
      </c>
    </row>
    <row r="17509" spans="1:2" x14ac:dyDescent="0.2">
      <c r="A17509" s="2" t="s">
        <v>37237</v>
      </c>
      <c r="B17509" s="2" t="s">
        <v>37238</v>
      </c>
    </row>
    <row r="17510" spans="1:2" x14ac:dyDescent="0.2">
      <c r="A17510" s="2" t="s">
        <v>37239</v>
      </c>
      <c r="B17510" s="2" t="s">
        <v>37240</v>
      </c>
    </row>
    <row r="17511" spans="1:2" x14ac:dyDescent="0.2">
      <c r="A17511" s="2" t="s">
        <v>37241</v>
      </c>
      <c r="B17511" s="2" t="s">
        <v>37242</v>
      </c>
    </row>
    <row r="17512" spans="1:2" x14ac:dyDescent="0.2">
      <c r="A17512" s="2" t="s">
        <v>37243</v>
      </c>
      <c r="B17512" s="2" t="s">
        <v>37244</v>
      </c>
    </row>
    <row r="17513" spans="1:2" x14ac:dyDescent="0.2">
      <c r="A17513" s="2" t="s">
        <v>37245</v>
      </c>
      <c r="B17513" s="2" t="s">
        <v>37246</v>
      </c>
    </row>
    <row r="17514" spans="1:2" x14ac:dyDescent="0.2">
      <c r="A17514" s="2" t="s">
        <v>37247</v>
      </c>
      <c r="B17514" s="2" t="s">
        <v>37248</v>
      </c>
    </row>
    <row r="17515" spans="1:2" x14ac:dyDescent="0.2">
      <c r="A17515" s="2" t="s">
        <v>37249</v>
      </c>
      <c r="B17515" s="2" t="s">
        <v>37250</v>
      </c>
    </row>
    <row r="17516" spans="1:2" x14ac:dyDescent="0.2">
      <c r="A17516" s="2" t="s">
        <v>37251</v>
      </c>
      <c r="B17516" s="2" t="s">
        <v>37252</v>
      </c>
    </row>
    <row r="17517" spans="1:2" x14ac:dyDescent="0.2">
      <c r="A17517" s="2" t="s">
        <v>37253</v>
      </c>
      <c r="B17517" s="2" t="s">
        <v>37254</v>
      </c>
    </row>
    <row r="17518" spans="1:2" x14ac:dyDescent="0.2">
      <c r="A17518" s="2" t="s">
        <v>37255</v>
      </c>
      <c r="B17518" s="2" t="s">
        <v>37256</v>
      </c>
    </row>
    <row r="17519" spans="1:2" x14ac:dyDescent="0.2">
      <c r="A17519" s="2" t="s">
        <v>37257</v>
      </c>
      <c r="B17519" s="2" t="s">
        <v>37258</v>
      </c>
    </row>
    <row r="17520" spans="1:2" x14ac:dyDescent="0.2">
      <c r="A17520" s="2" t="s">
        <v>37259</v>
      </c>
      <c r="B17520" s="2" t="s">
        <v>37260</v>
      </c>
    </row>
    <row r="17521" spans="1:2" x14ac:dyDescent="0.2">
      <c r="A17521" s="2" t="s">
        <v>37261</v>
      </c>
      <c r="B17521" s="2" t="s">
        <v>37262</v>
      </c>
    </row>
    <row r="17522" spans="1:2" x14ac:dyDescent="0.2">
      <c r="A17522" s="2" t="s">
        <v>37263</v>
      </c>
      <c r="B17522" s="2" t="s">
        <v>37264</v>
      </c>
    </row>
    <row r="17523" spans="1:2" x14ac:dyDescent="0.2">
      <c r="A17523" s="2" t="s">
        <v>37265</v>
      </c>
      <c r="B17523" s="2" t="s">
        <v>37266</v>
      </c>
    </row>
    <row r="17524" spans="1:2" x14ac:dyDescent="0.2">
      <c r="A17524" s="2" t="s">
        <v>37267</v>
      </c>
      <c r="B17524" s="2" t="s">
        <v>37268</v>
      </c>
    </row>
    <row r="17525" spans="1:2" x14ac:dyDescent="0.2">
      <c r="A17525" s="2" t="s">
        <v>37269</v>
      </c>
      <c r="B17525" s="2" t="s">
        <v>37270</v>
      </c>
    </row>
    <row r="17526" spans="1:2" x14ac:dyDescent="0.2">
      <c r="A17526" s="2" t="s">
        <v>37271</v>
      </c>
      <c r="B17526" s="2" t="s">
        <v>37272</v>
      </c>
    </row>
    <row r="17527" spans="1:2" x14ac:dyDescent="0.2">
      <c r="A17527" s="2" t="s">
        <v>37273</v>
      </c>
      <c r="B17527" s="2" t="s">
        <v>37274</v>
      </c>
    </row>
    <row r="17528" spans="1:2" x14ac:dyDescent="0.2">
      <c r="A17528" s="2" t="s">
        <v>37275</v>
      </c>
      <c r="B17528" s="2" t="s">
        <v>37276</v>
      </c>
    </row>
    <row r="17529" spans="1:2" x14ac:dyDescent="0.2">
      <c r="A17529" s="2" t="s">
        <v>37277</v>
      </c>
      <c r="B17529" s="2" t="s">
        <v>37278</v>
      </c>
    </row>
    <row r="17530" spans="1:2" x14ac:dyDescent="0.2">
      <c r="A17530" s="2" t="s">
        <v>37279</v>
      </c>
      <c r="B17530" s="2" t="s">
        <v>37280</v>
      </c>
    </row>
    <row r="17531" spans="1:2" x14ac:dyDescent="0.2">
      <c r="A17531" s="2" t="s">
        <v>37281</v>
      </c>
      <c r="B17531" s="2" t="s">
        <v>37282</v>
      </c>
    </row>
    <row r="17532" spans="1:2" x14ac:dyDescent="0.2">
      <c r="A17532" s="2" t="s">
        <v>37283</v>
      </c>
      <c r="B17532" s="2" t="s">
        <v>37284</v>
      </c>
    </row>
    <row r="17533" spans="1:2" x14ac:dyDescent="0.2">
      <c r="A17533" s="2" t="s">
        <v>37285</v>
      </c>
      <c r="B17533" s="2" t="s">
        <v>37286</v>
      </c>
    </row>
    <row r="17534" spans="1:2" x14ac:dyDescent="0.2">
      <c r="A17534" s="2" t="s">
        <v>37287</v>
      </c>
      <c r="B17534" s="2" t="s">
        <v>37288</v>
      </c>
    </row>
    <row r="17535" spans="1:2" x14ac:dyDescent="0.2">
      <c r="A17535" s="2" t="s">
        <v>37289</v>
      </c>
      <c r="B17535" s="2" t="s">
        <v>37290</v>
      </c>
    </row>
    <row r="17536" spans="1:2" x14ac:dyDescent="0.2">
      <c r="A17536" s="2" t="s">
        <v>37291</v>
      </c>
      <c r="B17536" s="2" t="s">
        <v>37292</v>
      </c>
    </row>
    <row r="17537" spans="1:2" x14ac:dyDescent="0.2">
      <c r="A17537" s="2" t="s">
        <v>37293</v>
      </c>
      <c r="B17537" s="2" t="s">
        <v>37294</v>
      </c>
    </row>
    <row r="17538" spans="1:2" x14ac:dyDescent="0.2">
      <c r="A17538" s="2" t="s">
        <v>37295</v>
      </c>
      <c r="B17538" s="2" t="s">
        <v>37296</v>
      </c>
    </row>
    <row r="17539" spans="1:2" x14ac:dyDescent="0.2">
      <c r="A17539" s="2" t="s">
        <v>37297</v>
      </c>
      <c r="B17539" s="2" t="s">
        <v>37298</v>
      </c>
    </row>
    <row r="17540" spans="1:2" x14ac:dyDescent="0.2">
      <c r="A17540" s="2" t="s">
        <v>37299</v>
      </c>
      <c r="B17540" s="2" t="s">
        <v>37300</v>
      </c>
    </row>
    <row r="17541" spans="1:2" x14ac:dyDescent="0.2">
      <c r="A17541" s="2" t="s">
        <v>37301</v>
      </c>
      <c r="B17541" s="2" t="s">
        <v>37302</v>
      </c>
    </row>
    <row r="17542" spans="1:2" x14ac:dyDescent="0.2">
      <c r="A17542" s="2" t="s">
        <v>37303</v>
      </c>
      <c r="B17542" s="2" t="s">
        <v>37304</v>
      </c>
    </row>
    <row r="17543" spans="1:2" x14ac:dyDescent="0.2">
      <c r="A17543" s="2" t="s">
        <v>37305</v>
      </c>
      <c r="B17543" s="2" t="s">
        <v>37306</v>
      </c>
    </row>
    <row r="17544" spans="1:2" x14ac:dyDescent="0.2">
      <c r="A17544" s="2" t="s">
        <v>37307</v>
      </c>
      <c r="B17544" s="2" t="s">
        <v>37308</v>
      </c>
    </row>
    <row r="17545" spans="1:2" x14ac:dyDescent="0.2">
      <c r="A17545" s="2" t="s">
        <v>37309</v>
      </c>
      <c r="B17545" s="2" t="s">
        <v>37310</v>
      </c>
    </row>
    <row r="17546" spans="1:2" x14ac:dyDescent="0.2">
      <c r="A17546" s="2" t="s">
        <v>37311</v>
      </c>
      <c r="B17546" s="2" t="s">
        <v>37312</v>
      </c>
    </row>
    <row r="17547" spans="1:2" x14ac:dyDescent="0.2">
      <c r="A17547" s="2" t="s">
        <v>37313</v>
      </c>
      <c r="B17547" s="2" t="s">
        <v>37314</v>
      </c>
    </row>
    <row r="17548" spans="1:2" x14ac:dyDescent="0.2">
      <c r="A17548" s="2" t="s">
        <v>37315</v>
      </c>
      <c r="B17548" s="2" t="s">
        <v>37316</v>
      </c>
    </row>
    <row r="17549" spans="1:2" x14ac:dyDescent="0.2">
      <c r="A17549" s="2" t="s">
        <v>37317</v>
      </c>
      <c r="B17549" s="2" t="s">
        <v>37318</v>
      </c>
    </row>
    <row r="17550" spans="1:2" x14ac:dyDescent="0.2">
      <c r="A17550" s="2" t="s">
        <v>37319</v>
      </c>
      <c r="B17550" s="2" t="s">
        <v>37320</v>
      </c>
    </row>
    <row r="17551" spans="1:2" x14ac:dyDescent="0.2">
      <c r="A17551" s="2" t="s">
        <v>37321</v>
      </c>
      <c r="B17551" s="2" t="s">
        <v>37322</v>
      </c>
    </row>
    <row r="17552" spans="1:2" x14ac:dyDescent="0.2">
      <c r="A17552" s="2" t="s">
        <v>37323</v>
      </c>
      <c r="B17552" s="2" t="s">
        <v>37324</v>
      </c>
    </row>
    <row r="17553" spans="1:2" x14ac:dyDescent="0.2">
      <c r="A17553" s="2" t="s">
        <v>37325</v>
      </c>
      <c r="B17553" s="2" t="s">
        <v>37326</v>
      </c>
    </row>
    <row r="17554" spans="1:2" x14ac:dyDescent="0.2">
      <c r="A17554" s="2" t="s">
        <v>37327</v>
      </c>
      <c r="B17554" s="2" t="s">
        <v>37328</v>
      </c>
    </row>
    <row r="17555" spans="1:2" x14ac:dyDescent="0.2">
      <c r="A17555" s="2" t="s">
        <v>37329</v>
      </c>
      <c r="B17555" s="2" t="s">
        <v>37330</v>
      </c>
    </row>
    <row r="17556" spans="1:2" x14ac:dyDescent="0.2">
      <c r="A17556" s="2" t="s">
        <v>37331</v>
      </c>
      <c r="B17556" s="2" t="s">
        <v>37332</v>
      </c>
    </row>
    <row r="17557" spans="1:2" x14ac:dyDescent="0.2">
      <c r="A17557" s="2" t="s">
        <v>37333</v>
      </c>
      <c r="B17557" s="2" t="s">
        <v>37334</v>
      </c>
    </row>
    <row r="17558" spans="1:2" x14ac:dyDescent="0.2">
      <c r="A17558" s="2" t="s">
        <v>37335</v>
      </c>
      <c r="B17558" s="2" t="s">
        <v>37336</v>
      </c>
    </row>
    <row r="17559" spans="1:2" x14ac:dyDescent="0.2">
      <c r="A17559" s="2" t="s">
        <v>37337</v>
      </c>
      <c r="B17559" s="2" t="s">
        <v>37338</v>
      </c>
    </row>
    <row r="17560" spans="1:2" x14ac:dyDescent="0.2">
      <c r="A17560" s="2" t="s">
        <v>37339</v>
      </c>
      <c r="B17560" s="2" t="s">
        <v>37340</v>
      </c>
    </row>
    <row r="17561" spans="1:2" x14ac:dyDescent="0.2">
      <c r="A17561" s="2" t="s">
        <v>37341</v>
      </c>
      <c r="B17561" s="2" t="s">
        <v>37342</v>
      </c>
    </row>
    <row r="17562" spans="1:2" x14ac:dyDescent="0.2">
      <c r="A17562" s="2" t="s">
        <v>37343</v>
      </c>
      <c r="B17562" s="2" t="s">
        <v>37344</v>
      </c>
    </row>
    <row r="17563" spans="1:2" x14ac:dyDescent="0.2">
      <c r="A17563" s="2" t="s">
        <v>37345</v>
      </c>
      <c r="B17563" s="2" t="s">
        <v>37346</v>
      </c>
    </row>
    <row r="17564" spans="1:2" x14ac:dyDescent="0.2">
      <c r="A17564" s="2" t="s">
        <v>37347</v>
      </c>
      <c r="B17564" s="2" t="s">
        <v>37348</v>
      </c>
    </row>
    <row r="17565" spans="1:2" x14ac:dyDescent="0.2">
      <c r="A17565" s="2" t="s">
        <v>37349</v>
      </c>
      <c r="B17565" s="2" t="s">
        <v>37350</v>
      </c>
    </row>
    <row r="17566" spans="1:2" x14ac:dyDescent="0.2">
      <c r="A17566" s="2" t="s">
        <v>37351</v>
      </c>
      <c r="B17566" s="2" t="s">
        <v>37352</v>
      </c>
    </row>
    <row r="17567" spans="1:2" x14ac:dyDescent="0.2">
      <c r="A17567" s="2" t="s">
        <v>37353</v>
      </c>
      <c r="B17567" s="2" t="s">
        <v>37354</v>
      </c>
    </row>
    <row r="17568" spans="1:2" x14ac:dyDescent="0.2">
      <c r="A17568" s="2" t="s">
        <v>37355</v>
      </c>
      <c r="B17568" s="2" t="s">
        <v>37356</v>
      </c>
    </row>
    <row r="17569" spans="1:2" x14ac:dyDescent="0.2">
      <c r="A17569" s="2" t="s">
        <v>37357</v>
      </c>
      <c r="B17569" s="2" t="s">
        <v>37358</v>
      </c>
    </row>
    <row r="17570" spans="1:2" x14ac:dyDescent="0.2">
      <c r="A17570" s="2" t="s">
        <v>37359</v>
      </c>
      <c r="B17570" s="2" t="s">
        <v>37360</v>
      </c>
    </row>
    <row r="17571" spans="1:2" x14ac:dyDescent="0.2">
      <c r="A17571" s="2" t="s">
        <v>37361</v>
      </c>
      <c r="B17571" s="2" t="s">
        <v>37362</v>
      </c>
    </row>
    <row r="17572" spans="1:2" x14ac:dyDescent="0.2">
      <c r="A17572" s="2" t="s">
        <v>37363</v>
      </c>
      <c r="B17572" s="2" t="s">
        <v>37364</v>
      </c>
    </row>
    <row r="17573" spans="1:2" x14ac:dyDescent="0.2">
      <c r="A17573" s="2" t="s">
        <v>37365</v>
      </c>
      <c r="B17573" s="2" t="s">
        <v>37366</v>
      </c>
    </row>
    <row r="17574" spans="1:2" x14ac:dyDescent="0.2">
      <c r="A17574" s="2" t="s">
        <v>37367</v>
      </c>
      <c r="B17574" s="2" t="s">
        <v>37368</v>
      </c>
    </row>
    <row r="17575" spans="1:2" x14ac:dyDescent="0.2">
      <c r="A17575" s="2" t="s">
        <v>37369</v>
      </c>
      <c r="B17575" s="2" t="s">
        <v>37370</v>
      </c>
    </row>
    <row r="17576" spans="1:2" x14ac:dyDescent="0.2">
      <c r="A17576" s="2" t="s">
        <v>37371</v>
      </c>
      <c r="B17576" s="2" t="s">
        <v>37372</v>
      </c>
    </row>
    <row r="17577" spans="1:2" x14ac:dyDescent="0.2">
      <c r="A17577" s="2" t="s">
        <v>37373</v>
      </c>
      <c r="B17577" s="2" t="s">
        <v>37374</v>
      </c>
    </row>
    <row r="17578" spans="1:2" x14ac:dyDescent="0.2">
      <c r="A17578" s="2" t="s">
        <v>37375</v>
      </c>
      <c r="B17578" s="2" t="s">
        <v>37376</v>
      </c>
    </row>
    <row r="17579" spans="1:2" x14ac:dyDescent="0.2">
      <c r="A17579" s="2" t="s">
        <v>37377</v>
      </c>
      <c r="B17579" s="2" t="s">
        <v>37378</v>
      </c>
    </row>
    <row r="17580" spans="1:2" x14ac:dyDescent="0.2">
      <c r="A17580" s="2" t="s">
        <v>37379</v>
      </c>
      <c r="B17580" s="2" t="s">
        <v>37380</v>
      </c>
    </row>
    <row r="17581" spans="1:2" x14ac:dyDescent="0.2">
      <c r="A17581" s="2" t="s">
        <v>37381</v>
      </c>
      <c r="B17581" s="2" t="s">
        <v>37382</v>
      </c>
    </row>
    <row r="17582" spans="1:2" x14ac:dyDescent="0.2">
      <c r="A17582" s="2" t="s">
        <v>37383</v>
      </c>
      <c r="B17582" s="2" t="s">
        <v>37384</v>
      </c>
    </row>
    <row r="17583" spans="1:2" x14ac:dyDescent="0.2">
      <c r="A17583" s="2" t="s">
        <v>37385</v>
      </c>
      <c r="B17583" s="2" t="s">
        <v>37386</v>
      </c>
    </row>
    <row r="17584" spans="1:2" x14ac:dyDescent="0.2">
      <c r="A17584" s="2" t="s">
        <v>37387</v>
      </c>
      <c r="B17584" s="2" t="s">
        <v>37388</v>
      </c>
    </row>
    <row r="17585" spans="1:2" x14ac:dyDescent="0.2">
      <c r="A17585" s="2" t="s">
        <v>37389</v>
      </c>
      <c r="B17585" s="2" t="s">
        <v>37390</v>
      </c>
    </row>
    <row r="17586" spans="1:2" x14ac:dyDescent="0.2">
      <c r="A17586" s="2" t="s">
        <v>37391</v>
      </c>
      <c r="B17586" s="2" t="s">
        <v>37392</v>
      </c>
    </row>
    <row r="17587" spans="1:2" x14ac:dyDescent="0.2">
      <c r="A17587" s="2" t="s">
        <v>37393</v>
      </c>
      <c r="B17587" s="2" t="s">
        <v>37394</v>
      </c>
    </row>
    <row r="17588" spans="1:2" x14ac:dyDescent="0.2">
      <c r="A17588" s="2" t="s">
        <v>37395</v>
      </c>
      <c r="B17588" s="2" t="s">
        <v>37396</v>
      </c>
    </row>
    <row r="17589" spans="1:2" x14ac:dyDescent="0.2">
      <c r="A17589" s="2" t="s">
        <v>37397</v>
      </c>
      <c r="B17589" s="2" t="s">
        <v>37398</v>
      </c>
    </row>
    <row r="17590" spans="1:2" x14ac:dyDescent="0.2">
      <c r="A17590" s="2" t="s">
        <v>37399</v>
      </c>
      <c r="B17590" s="2" t="s">
        <v>37400</v>
      </c>
    </row>
    <row r="17591" spans="1:2" x14ac:dyDescent="0.2">
      <c r="A17591" s="2" t="s">
        <v>37401</v>
      </c>
      <c r="B17591" s="2" t="s">
        <v>37402</v>
      </c>
    </row>
    <row r="17592" spans="1:2" x14ac:dyDescent="0.2">
      <c r="A17592" s="2" t="s">
        <v>37403</v>
      </c>
      <c r="B17592" s="2" t="s">
        <v>37404</v>
      </c>
    </row>
    <row r="17593" spans="1:2" x14ac:dyDescent="0.2">
      <c r="A17593" s="2" t="s">
        <v>37405</v>
      </c>
      <c r="B17593" s="2" t="s">
        <v>37406</v>
      </c>
    </row>
    <row r="17594" spans="1:2" x14ac:dyDescent="0.2">
      <c r="A17594" s="2" t="s">
        <v>37407</v>
      </c>
      <c r="B17594" s="2" t="s">
        <v>37408</v>
      </c>
    </row>
    <row r="17595" spans="1:2" x14ac:dyDescent="0.2">
      <c r="A17595" s="2" t="s">
        <v>37409</v>
      </c>
      <c r="B17595" s="2" t="s">
        <v>37410</v>
      </c>
    </row>
    <row r="17596" spans="1:2" x14ac:dyDescent="0.2">
      <c r="A17596" s="2" t="s">
        <v>37411</v>
      </c>
      <c r="B17596" s="2" t="s">
        <v>37412</v>
      </c>
    </row>
    <row r="17597" spans="1:2" x14ac:dyDescent="0.2">
      <c r="A17597" s="2" t="s">
        <v>37413</v>
      </c>
      <c r="B17597" s="2" t="s">
        <v>37414</v>
      </c>
    </row>
    <row r="17598" spans="1:2" x14ac:dyDescent="0.2">
      <c r="A17598" s="2" t="s">
        <v>37415</v>
      </c>
      <c r="B17598" s="2" t="s">
        <v>37416</v>
      </c>
    </row>
    <row r="17599" spans="1:2" x14ac:dyDescent="0.2">
      <c r="A17599" s="2" t="s">
        <v>37417</v>
      </c>
      <c r="B17599" s="2" t="s">
        <v>37418</v>
      </c>
    </row>
    <row r="17600" spans="1:2" x14ac:dyDescent="0.2">
      <c r="A17600" s="2" t="s">
        <v>37419</v>
      </c>
      <c r="B17600" s="2" t="s">
        <v>37420</v>
      </c>
    </row>
    <row r="17601" spans="1:2" x14ac:dyDescent="0.2">
      <c r="A17601" s="2" t="s">
        <v>37421</v>
      </c>
      <c r="B17601" s="2" t="s">
        <v>37422</v>
      </c>
    </row>
    <row r="17602" spans="1:2" x14ac:dyDescent="0.2">
      <c r="A17602" s="2" t="s">
        <v>37423</v>
      </c>
      <c r="B17602" s="2" t="s">
        <v>37424</v>
      </c>
    </row>
    <row r="17603" spans="1:2" x14ac:dyDescent="0.2">
      <c r="A17603" s="2" t="s">
        <v>37425</v>
      </c>
      <c r="B17603" s="2" t="s">
        <v>37426</v>
      </c>
    </row>
    <row r="17604" spans="1:2" x14ac:dyDescent="0.2">
      <c r="A17604" s="2" t="s">
        <v>37427</v>
      </c>
      <c r="B17604" s="2" t="s">
        <v>37428</v>
      </c>
    </row>
    <row r="17605" spans="1:2" x14ac:dyDescent="0.2">
      <c r="A17605" s="2" t="s">
        <v>37429</v>
      </c>
      <c r="B17605" s="2" t="s">
        <v>37430</v>
      </c>
    </row>
    <row r="17606" spans="1:2" x14ac:dyDescent="0.2">
      <c r="A17606" s="2" t="s">
        <v>37431</v>
      </c>
      <c r="B17606" s="2" t="s">
        <v>37432</v>
      </c>
    </row>
    <row r="17607" spans="1:2" x14ac:dyDescent="0.2">
      <c r="A17607" s="2" t="s">
        <v>37433</v>
      </c>
      <c r="B17607" s="2" t="s">
        <v>37434</v>
      </c>
    </row>
    <row r="17608" spans="1:2" x14ac:dyDescent="0.2">
      <c r="A17608" s="2" t="s">
        <v>37435</v>
      </c>
      <c r="B17608" s="2" t="s">
        <v>37436</v>
      </c>
    </row>
    <row r="17609" spans="1:2" x14ac:dyDescent="0.2">
      <c r="A17609" s="2" t="s">
        <v>37437</v>
      </c>
      <c r="B17609" s="2" t="s">
        <v>37438</v>
      </c>
    </row>
    <row r="17610" spans="1:2" x14ac:dyDescent="0.2">
      <c r="A17610" s="2" t="s">
        <v>37439</v>
      </c>
      <c r="B17610" s="2" t="s">
        <v>37440</v>
      </c>
    </row>
    <row r="17611" spans="1:2" x14ac:dyDescent="0.2">
      <c r="A17611" s="2" t="s">
        <v>37441</v>
      </c>
      <c r="B17611" s="2" t="s">
        <v>37442</v>
      </c>
    </row>
    <row r="17612" spans="1:2" x14ac:dyDescent="0.2">
      <c r="A17612" s="2" t="s">
        <v>37443</v>
      </c>
      <c r="B17612" s="2" t="s">
        <v>37444</v>
      </c>
    </row>
    <row r="17613" spans="1:2" x14ac:dyDescent="0.2">
      <c r="A17613" s="2" t="s">
        <v>37445</v>
      </c>
      <c r="B17613" s="2" t="s">
        <v>37446</v>
      </c>
    </row>
    <row r="17614" spans="1:2" x14ac:dyDescent="0.2">
      <c r="A17614" s="2" t="s">
        <v>37447</v>
      </c>
      <c r="B17614" s="2" t="s">
        <v>37448</v>
      </c>
    </row>
    <row r="17615" spans="1:2" x14ac:dyDescent="0.2">
      <c r="A17615" s="2" t="s">
        <v>37449</v>
      </c>
      <c r="B17615" s="2" t="s">
        <v>37450</v>
      </c>
    </row>
    <row r="17616" spans="1:2" x14ac:dyDescent="0.2">
      <c r="A17616" s="2" t="s">
        <v>37451</v>
      </c>
      <c r="B17616" s="2" t="s">
        <v>37452</v>
      </c>
    </row>
    <row r="17617" spans="1:2" x14ac:dyDescent="0.2">
      <c r="A17617" s="2" t="s">
        <v>37453</v>
      </c>
      <c r="B17617" s="2" t="s">
        <v>37454</v>
      </c>
    </row>
    <row r="17618" spans="1:2" x14ac:dyDescent="0.2">
      <c r="A17618" s="2" t="s">
        <v>37455</v>
      </c>
      <c r="B17618" s="2" t="s">
        <v>37456</v>
      </c>
    </row>
    <row r="17619" spans="1:2" x14ac:dyDescent="0.2">
      <c r="A17619" s="2" t="s">
        <v>37457</v>
      </c>
      <c r="B17619" s="2" t="s">
        <v>37458</v>
      </c>
    </row>
    <row r="17620" spans="1:2" x14ac:dyDescent="0.2">
      <c r="A17620" s="2" t="s">
        <v>37459</v>
      </c>
      <c r="B17620" s="2" t="s">
        <v>37460</v>
      </c>
    </row>
    <row r="17621" spans="1:2" x14ac:dyDescent="0.2">
      <c r="A17621" s="2" t="s">
        <v>37461</v>
      </c>
      <c r="B17621" s="2" t="s">
        <v>37462</v>
      </c>
    </row>
    <row r="17622" spans="1:2" x14ac:dyDescent="0.2">
      <c r="A17622" s="2" t="s">
        <v>37463</v>
      </c>
      <c r="B17622" s="2" t="s">
        <v>37464</v>
      </c>
    </row>
    <row r="17623" spans="1:2" x14ac:dyDescent="0.2">
      <c r="A17623" s="2" t="s">
        <v>37465</v>
      </c>
      <c r="B17623" s="2" t="s">
        <v>37466</v>
      </c>
    </row>
    <row r="17624" spans="1:2" x14ac:dyDescent="0.2">
      <c r="A17624" s="2" t="s">
        <v>37467</v>
      </c>
      <c r="B17624" s="2" t="s">
        <v>37468</v>
      </c>
    </row>
    <row r="17625" spans="1:2" x14ac:dyDescent="0.2">
      <c r="A17625" s="2" t="s">
        <v>37469</v>
      </c>
      <c r="B17625" s="2" t="s">
        <v>37470</v>
      </c>
    </row>
    <row r="17626" spans="1:2" x14ac:dyDescent="0.2">
      <c r="A17626" s="2" t="s">
        <v>37471</v>
      </c>
      <c r="B17626" s="2" t="s">
        <v>37472</v>
      </c>
    </row>
    <row r="17627" spans="1:2" x14ac:dyDescent="0.2">
      <c r="A17627" s="2" t="s">
        <v>37473</v>
      </c>
      <c r="B17627" s="2" t="s">
        <v>37474</v>
      </c>
    </row>
    <row r="17628" spans="1:2" x14ac:dyDescent="0.2">
      <c r="A17628" s="2" t="s">
        <v>37475</v>
      </c>
      <c r="B17628" s="2" t="s">
        <v>37476</v>
      </c>
    </row>
    <row r="17629" spans="1:2" x14ac:dyDescent="0.2">
      <c r="A17629" s="2" t="s">
        <v>37477</v>
      </c>
      <c r="B17629" s="2" t="s">
        <v>37478</v>
      </c>
    </row>
    <row r="17630" spans="1:2" x14ac:dyDescent="0.2">
      <c r="A17630" s="2" t="s">
        <v>37479</v>
      </c>
      <c r="B17630" s="2" t="s">
        <v>37480</v>
      </c>
    </row>
    <row r="17631" spans="1:2" x14ac:dyDescent="0.2">
      <c r="A17631" s="2" t="s">
        <v>37481</v>
      </c>
      <c r="B17631" s="2" t="s">
        <v>37482</v>
      </c>
    </row>
    <row r="17632" spans="1:2" x14ac:dyDescent="0.2">
      <c r="A17632" s="2" t="s">
        <v>37483</v>
      </c>
      <c r="B17632" s="2" t="s">
        <v>37484</v>
      </c>
    </row>
    <row r="17633" spans="1:2" x14ac:dyDescent="0.2">
      <c r="A17633" s="2" t="s">
        <v>37485</v>
      </c>
      <c r="B17633" s="2" t="s">
        <v>37486</v>
      </c>
    </row>
    <row r="17634" spans="1:2" x14ac:dyDescent="0.2">
      <c r="A17634" s="2" t="s">
        <v>37487</v>
      </c>
      <c r="B17634" s="2" t="s">
        <v>37488</v>
      </c>
    </row>
    <row r="17635" spans="1:2" x14ac:dyDescent="0.2">
      <c r="A17635" s="2" t="s">
        <v>37489</v>
      </c>
      <c r="B17635" s="2" t="s">
        <v>37490</v>
      </c>
    </row>
    <row r="17636" spans="1:2" x14ac:dyDescent="0.2">
      <c r="A17636" s="2" t="s">
        <v>37491</v>
      </c>
      <c r="B17636" s="2" t="s">
        <v>37492</v>
      </c>
    </row>
    <row r="17637" spans="1:2" x14ac:dyDescent="0.2">
      <c r="A17637" s="2" t="s">
        <v>37493</v>
      </c>
      <c r="B17637" s="2" t="s">
        <v>37494</v>
      </c>
    </row>
    <row r="17638" spans="1:2" x14ac:dyDescent="0.2">
      <c r="A17638" s="2" t="s">
        <v>37495</v>
      </c>
      <c r="B17638" s="2" t="s">
        <v>37496</v>
      </c>
    </row>
    <row r="17639" spans="1:2" x14ac:dyDescent="0.2">
      <c r="A17639" s="2" t="s">
        <v>37497</v>
      </c>
      <c r="B17639" s="2" t="s">
        <v>37498</v>
      </c>
    </row>
    <row r="17640" spans="1:2" x14ac:dyDescent="0.2">
      <c r="A17640" s="2" t="s">
        <v>37499</v>
      </c>
      <c r="B17640" s="2" t="s">
        <v>37500</v>
      </c>
    </row>
    <row r="17641" spans="1:2" x14ac:dyDescent="0.2">
      <c r="A17641" s="2" t="s">
        <v>37501</v>
      </c>
      <c r="B17641" s="2" t="s">
        <v>37502</v>
      </c>
    </row>
    <row r="17642" spans="1:2" x14ac:dyDescent="0.2">
      <c r="A17642" s="2" t="s">
        <v>37503</v>
      </c>
      <c r="B17642" s="2" t="s">
        <v>37504</v>
      </c>
    </row>
    <row r="17643" spans="1:2" x14ac:dyDescent="0.2">
      <c r="A17643" s="2" t="s">
        <v>37505</v>
      </c>
      <c r="B17643" s="2" t="s">
        <v>37506</v>
      </c>
    </row>
    <row r="17644" spans="1:2" x14ac:dyDescent="0.2">
      <c r="A17644" s="2" t="s">
        <v>37507</v>
      </c>
      <c r="B17644" s="2" t="s">
        <v>37508</v>
      </c>
    </row>
    <row r="17645" spans="1:2" x14ac:dyDescent="0.2">
      <c r="A17645" s="2" t="s">
        <v>37509</v>
      </c>
      <c r="B17645" s="2" t="s">
        <v>37510</v>
      </c>
    </row>
    <row r="17646" spans="1:2" x14ac:dyDescent="0.2">
      <c r="A17646" s="2" t="s">
        <v>37511</v>
      </c>
      <c r="B17646" s="2" t="s">
        <v>37512</v>
      </c>
    </row>
    <row r="17647" spans="1:2" x14ac:dyDescent="0.2">
      <c r="A17647" s="2" t="s">
        <v>37513</v>
      </c>
      <c r="B17647" s="2" t="s">
        <v>37514</v>
      </c>
    </row>
    <row r="17648" spans="1:2" x14ac:dyDescent="0.2">
      <c r="A17648" s="2" t="s">
        <v>37515</v>
      </c>
      <c r="B17648" s="2" t="s">
        <v>37516</v>
      </c>
    </row>
    <row r="17649" spans="1:2" x14ac:dyDescent="0.2">
      <c r="A17649" s="2" t="s">
        <v>37517</v>
      </c>
      <c r="B17649" s="2" t="s">
        <v>37518</v>
      </c>
    </row>
    <row r="17650" spans="1:2" x14ac:dyDescent="0.2">
      <c r="A17650" s="2" t="s">
        <v>37519</v>
      </c>
      <c r="B17650" s="2" t="s">
        <v>37520</v>
      </c>
    </row>
    <row r="17651" spans="1:2" x14ac:dyDescent="0.2">
      <c r="A17651" s="2" t="s">
        <v>37521</v>
      </c>
      <c r="B17651" s="2" t="s">
        <v>37522</v>
      </c>
    </row>
    <row r="17652" spans="1:2" x14ac:dyDescent="0.2">
      <c r="A17652" s="2" t="s">
        <v>37523</v>
      </c>
      <c r="B17652" s="2" t="s">
        <v>37524</v>
      </c>
    </row>
    <row r="17653" spans="1:2" x14ac:dyDescent="0.2">
      <c r="A17653" s="2" t="s">
        <v>37525</v>
      </c>
      <c r="B17653" s="2" t="s">
        <v>37526</v>
      </c>
    </row>
    <row r="17654" spans="1:2" x14ac:dyDescent="0.2">
      <c r="A17654" s="2" t="s">
        <v>37527</v>
      </c>
      <c r="B17654" s="2" t="s">
        <v>37528</v>
      </c>
    </row>
    <row r="17655" spans="1:2" x14ac:dyDescent="0.2">
      <c r="A17655" s="2" t="s">
        <v>37529</v>
      </c>
      <c r="B17655" s="2" t="s">
        <v>37530</v>
      </c>
    </row>
    <row r="17656" spans="1:2" x14ac:dyDescent="0.2">
      <c r="A17656" s="2" t="s">
        <v>37531</v>
      </c>
      <c r="B17656" s="2" t="s">
        <v>37532</v>
      </c>
    </row>
    <row r="17657" spans="1:2" x14ac:dyDescent="0.2">
      <c r="A17657" s="2" t="s">
        <v>37533</v>
      </c>
      <c r="B17657" s="2" t="s">
        <v>25777</v>
      </c>
    </row>
    <row r="17658" spans="1:2" x14ac:dyDescent="0.2">
      <c r="A17658" s="2" t="s">
        <v>37534</v>
      </c>
      <c r="B17658" s="2" t="s">
        <v>37535</v>
      </c>
    </row>
    <row r="17659" spans="1:2" x14ac:dyDescent="0.2">
      <c r="A17659" s="2" t="s">
        <v>37536</v>
      </c>
      <c r="B17659" s="2" t="s">
        <v>37537</v>
      </c>
    </row>
    <row r="17660" spans="1:2" x14ac:dyDescent="0.2">
      <c r="A17660" s="2" t="s">
        <v>37538</v>
      </c>
      <c r="B17660" s="2" t="s">
        <v>37539</v>
      </c>
    </row>
    <row r="17661" spans="1:2" x14ac:dyDescent="0.2">
      <c r="A17661" s="2" t="s">
        <v>37540</v>
      </c>
      <c r="B17661" s="2" t="s">
        <v>37541</v>
      </c>
    </row>
    <row r="17662" spans="1:2" x14ac:dyDescent="0.2">
      <c r="A17662" s="2" t="s">
        <v>37542</v>
      </c>
      <c r="B17662" s="2" t="s">
        <v>37543</v>
      </c>
    </row>
    <row r="17663" spans="1:2" x14ac:dyDescent="0.2">
      <c r="A17663" s="2" t="s">
        <v>37544</v>
      </c>
      <c r="B17663" s="2" t="s">
        <v>37545</v>
      </c>
    </row>
    <row r="17664" spans="1:2" x14ac:dyDescent="0.2">
      <c r="A17664" s="2" t="s">
        <v>37546</v>
      </c>
      <c r="B17664" s="2" t="s">
        <v>37547</v>
      </c>
    </row>
    <row r="17665" spans="1:2" x14ac:dyDescent="0.2">
      <c r="A17665" s="2" t="s">
        <v>37548</v>
      </c>
      <c r="B17665" s="2" t="s">
        <v>37549</v>
      </c>
    </row>
    <row r="17666" spans="1:2" x14ac:dyDescent="0.2">
      <c r="A17666" s="2" t="s">
        <v>37550</v>
      </c>
      <c r="B17666" s="2" t="s">
        <v>37551</v>
      </c>
    </row>
    <row r="17667" spans="1:2" x14ac:dyDescent="0.2">
      <c r="A17667" s="2" t="s">
        <v>37552</v>
      </c>
      <c r="B17667" s="2" t="s">
        <v>37553</v>
      </c>
    </row>
    <row r="17668" spans="1:2" x14ac:dyDescent="0.2">
      <c r="A17668" s="2" t="s">
        <v>37554</v>
      </c>
      <c r="B17668" s="2" t="s">
        <v>37555</v>
      </c>
    </row>
    <row r="17669" spans="1:2" x14ac:dyDescent="0.2">
      <c r="A17669" s="2" t="s">
        <v>37556</v>
      </c>
      <c r="B17669" s="2" t="s">
        <v>37557</v>
      </c>
    </row>
    <row r="17670" spans="1:2" x14ac:dyDescent="0.2">
      <c r="A17670" s="2" t="s">
        <v>37558</v>
      </c>
      <c r="B17670" s="2" t="s">
        <v>37559</v>
      </c>
    </row>
    <row r="17671" spans="1:2" x14ac:dyDescent="0.2">
      <c r="A17671" s="2" t="s">
        <v>37560</v>
      </c>
      <c r="B17671" s="2" t="s">
        <v>37561</v>
      </c>
    </row>
    <row r="17672" spans="1:2" x14ac:dyDescent="0.2">
      <c r="A17672" s="2" t="s">
        <v>37562</v>
      </c>
      <c r="B17672" s="2" t="s">
        <v>37563</v>
      </c>
    </row>
    <row r="17673" spans="1:2" x14ac:dyDescent="0.2">
      <c r="A17673" s="2" t="s">
        <v>37564</v>
      </c>
      <c r="B17673" s="2" t="s">
        <v>37565</v>
      </c>
    </row>
    <row r="17674" spans="1:2" x14ac:dyDescent="0.2">
      <c r="A17674" s="2" t="s">
        <v>37566</v>
      </c>
      <c r="B17674" s="2" t="s">
        <v>37567</v>
      </c>
    </row>
    <row r="17675" spans="1:2" x14ac:dyDescent="0.2">
      <c r="A17675" s="2" t="s">
        <v>37568</v>
      </c>
      <c r="B17675" s="2" t="s">
        <v>37569</v>
      </c>
    </row>
    <row r="17676" spans="1:2" x14ac:dyDescent="0.2">
      <c r="A17676" s="2" t="s">
        <v>37570</v>
      </c>
      <c r="B17676" s="2" t="s">
        <v>37571</v>
      </c>
    </row>
    <row r="17677" spans="1:2" x14ac:dyDescent="0.2">
      <c r="A17677" s="2" t="s">
        <v>37572</v>
      </c>
      <c r="B17677" s="2" t="s">
        <v>37573</v>
      </c>
    </row>
    <row r="17678" spans="1:2" x14ac:dyDescent="0.2">
      <c r="A17678" s="2" t="s">
        <v>37574</v>
      </c>
      <c r="B17678" s="2" t="s">
        <v>37575</v>
      </c>
    </row>
    <row r="17679" spans="1:2" x14ac:dyDescent="0.2">
      <c r="A17679" s="2" t="s">
        <v>37576</v>
      </c>
      <c r="B17679" s="2" t="s">
        <v>37577</v>
      </c>
    </row>
    <row r="17680" spans="1:2" x14ac:dyDescent="0.2">
      <c r="A17680" s="2" t="s">
        <v>37578</v>
      </c>
      <c r="B17680" s="2" t="s">
        <v>37579</v>
      </c>
    </row>
    <row r="17681" spans="1:2" x14ac:dyDescent="0.2">
      <c r="A17681" s="2" t="s">
        <v>37580</v>
      </c>
      <c r="B17681" s="2" t="s">
        <v>37581</v>
      </c>
    </row>
    <row r="17682" spans="1:2" x14ac:dyDescent="0.2">
      <c r="A17682" s="2" t="s">
        <v>37582</v>
      </c>
      <c r="B17682" s="2" t="s">
        <v>37583</v>
      </c>
    </row>
    <row r="17683" spans="1:2" x14ac:dyDescent="0.2">
      <c r="A17683" s="2" t="s">
        <v>37584</v>
      </c>
      <c r="B17683" s="2" t="s">
        <v>37585</v>
      </c>
    </row>
    <row r="17684" spans="1:2" x14ac:dyDescent="0.2">
      <c r="A17684" s="2" t="s">
        <v>37586</v>
      </c>
      <c r="B17684" s="2" t="s">
        <v>37587</v>
      </c>
    </row>
    <row r="17685" spans="1:2" x14ac:dyDescent="0.2">
      <c r="A17685" s="2" t="s">
        <v>37588</v>
      </c>
      <c r="B17685" s="2" t="s">
        <v>37589</v>
      </c>
    </row>
    <row r="17686" spans="1:2" x14ac:dyDescent="0.2">
      <c r="A17686" s="2" t="s">
        <v>37590</v>
      </c>
      <c r="B17686" s="2" t="s">
        <v>37591</v>
      </c>
    </row>
    <row r="17687" spans="1:2" x14ac:dyDescent="0.2">
      <c r="A17687" s="2" t="s">
        <v>37592</v>
      </c>
      <c r="B17687" s="2" t="s">
        <v>37593</v>
      </c>
    </row>
    <row r="17688" spans="1:2" x14ac:dyDescent="0.2">
      <c r="A17688" s="2" t="s">
        <v>37594</v>
      </c>
      <c r="B17688" s="2" t="s">
        <v>37595</v>
      </c>
    </row>
    <row r="17689" spans="1:2" x14ac:dyDescent="0.2">
      <c r="A17689" s="2" t="s">
        <v>37596</v>
      </c>
      <c r="B17689" s="2" t="s">
        <v>37597</v>
      </c>
    </row>
    <row r="17690" spans="1:2" x14ac:dyDescent="0.2">
      <c r="A17690" s="2" t="s">
        <v>37598</v>
      </c>
      <c r="B17690" s="2" t="s">
        <v>37599</v>
      </c>
    </row>
    <row r="17691" spans="1:2" x14ac:dyDescent="0.2">
      <c r="A17691" s="2" t="s">
        <v>37600</v>
      </c>
      <c r="B17691" s="2" t="s">
        <v>37601</v>
      </c>
    </row>
    <row r="17692" spans="1:2" x14ac:dyDescent="0.2">
      <c r="A17692" s="2" t="s">
        <v>37602</v>
      </c>
      <c r="B17692" s="2" t="s">
        <v>37603</v>
      </c>
    </row>
    <row r="17693" spans="1:2" x14ac:dyDescent="0.2">
      <c r="A17693" s="2" t="s">
        <v>37604</v>
      </c>
      <c r="B17693" s="2" t="s">
        <v>37605</v>
      </c>
    </row>
    <row r="17694" spans="1:2" x14ac:dyDescent="0.2">
      <c r="A17694" s="2" t="s">
        <v>37606</v>
      </c>
      <c r="B17694" s="2" t="s">
        <v>37607</v>
      </c>
    </row>
    <row r="17695" spans="1:2" x14ac:dyDescent="0.2">
      <c r="A17695" s="2" t="s">
        <v>37608</v>
      </c>
      <c r="B17695" s="2" t="s">
        <v>37609</v>
      </c>
    </row>
    <row r="17696" spans="1:2" x14ac:dyDescent="0.2">
      <c r="A17696" s="2" t="s">
        <v>37610</v>
      </c>
      <c r="B17696" s="2" t="s">
        <v>37611</v>
      </c>
    </row>
    <row r="17697" spans="1:2" x14ac:dyDescent="0.2">
      <c r="A17697" s="2" t="s">
        <v>37612</v>
      </c>
      <c r="B17697" s="2" t="s">
        <v>37613</v>
      </c>
    </row>
    <row r="17698" spans="1:2" x14ac:dyDescent="0.2">
      <c r="A17698" s="2" t="s">
        <v>37614</v>
      </c>
      <c r="B17698" s="2" t="s">
        <v>37615</v>
      </c>
    </row>
    <row r="17699" spans="1:2" x14ac:dyDescent="0.2">
      <c r="A17699" s="2" t="s">
        <v>37616</v>
      </c>
      <c r="B17699" s="2" t="s">
        <v>37617</v>
      </c>
    </row>
    <row r="17700" spans="1:2" x14ac:dyDescent="0.2">
      <c r="A17700" s="2" t="s">
        <v>37618</v>
      </c>
      <c r="B17700" s="2" t="s">
        <v>37619</v>
      </c>
    </row>
    <row r="17701" spans="1:2" x14ac:dyDescent="0.2">
      <c r="A17701" s="2" t="s">
        <v>37620</v>
      </c>
      <c r="B17701" s="2" t="s">
        <v>37621</v>
      </c>
    </row>
    <row r="17702" spans="1:2" x14ac:dyDescent="0.2">
      <c r="A17702" s="2" t="s">
        <v>37622</v>
      </c>
      <c r="B17702" s="2" t="s">
        <v>37623</v>
      </c>
    </row>
    <row r="17703" spans="1:2" x14ac:dyDescent="0.2">
      <c r="A17703" s="2" t="s">
        <v>37624</v>
      </c>
      <c r="B17703" s="2" t="s">
        <v>37625</v>
      </c>
    </row>
    <row r="17704" spans="1:2" x14ac:dyDescent="0.2">
      <c r="A17704" s="2" t="s">
        <v>37626</v>
      </c>
      <c r="B17704" s="2" t="s">
        <v>37627</v>
      </c>
    </row>
    <row r="17705" spans="1:2" x14ac:dyDescent="0.2">
      <c r="A17705" s="2" t="s">
        <v>37628</v>
      </c>
      <c r="B17705" s="2" t="s">
        <v>37629</v>
      </c>
    </row>
    <row r="17706" spans="1:2" x14ac:dyDescent="0.2">
      <c r="A17706" s="2" t="s">
        <v>37630</v>
      </c>
      <c r="B17706" s="2" t="s">
        <v>37631</v>
      </c>
    </row>
    <row r="17707" spans="1:2" x14ac:dyDescent="0.2">
      <c r="A17707" s="2" t="s">
        <v>37632</v>
      </c>
      <c r="B17707" s="2" t="s">
        <v>37633</v>
      </c>
    </row>
    <row r="17708" spans="1:2" x14ac:dyDescent="0.2">
      <c r="A17708" s="2" t="s">
        <v>37634</v>
      </c>
      <c r="B17708" s="2" t="s">
        <v>37635</v>
      </c>
    </row>
    <row r="17709" spans="1:2" x14ac:dyDescent="0.2">
      <c r="A17709" s="2" t="s">
        <v>37636</v>
      </c>
      <c r="B17709" s="2" t="s">
        <v>37637</v>
      </c>
    </row>
    <row r="17710" spans="1:2" x14ac:dyDescent="0.2">
      <c r="A17710" s="2" t="s">
        <v>37638</v>
      </c>
      <c r="B17710" s="2" t="s">
        <v>37639</v>
      </c>
    </row>
    <row r="17711" spans="1:2" x14ac:dyDescent="0.2">
      <c r="A17711" s="2" t="s">
        <v>37640</v>
      </c>
      <c r="B17711" s="2" t="s">
        <v>37641</v>
      </c>
    </row>
    <row r="17712" spans="1:2" x14ac:dyDescent="0.2">
      <c r="A17712" s="2" t="s">
        <v>37642</v>
      </c>
      <c r="B17712" s="2" t="s">
        <v>37643</v>
      </c>
    </row>
    <row r="17713" spans="1:2" x14ac:dyDescent="0.2">
      <c r="A17713" s="2" t="s">
        <v>37644</v>
      </c>
      <c r="B17713" s="2" t="s">
        <v>37645</v>
      </c>
    </row>
    <row r="17714" spans="1:2" x14ac:dyDescent="0.2">
      <c r="A17714" s="2" t="s">
        <v>37646</v>
      </c>
      <c r="B17714" s="2" t="s">
        <v>37647</v>
      </c>
    </row>
    <row r="17715" spans="1:2" x14ac:dyDescent="0.2">
      <c r="A17715" s="2" t="s">
        <v>37648</v>
      </c>
      <c r="B17715" s="2" t="s">
        <v>37649</v>
      </c>
    </row>
    <row r="17716" spans="1:2" x14ac:dyDescent="0.2">
      <c r="A17716" s="2" t="s">
        <v>37650</v>
      </c>
      <c r="B17716" s="2" t="s">
        <v>37651</v>
      </c>
    </row>
    <row r="17717" spans="1:2" x14ac:dyDescent="0.2">
      <c r="A17717" s="2" t="s">
        <v>37652</v>
      </c>
      <c r="B17717" s="2" t="s">
        <v>37653</v>
      </c>
    </row>
    <row r="17718" spans="1:2" x14ac:dyDescent="0.2">
      <c r="A17718" s="2" t="s">
        <v>37654</v>
      </c>
      <c r="B17718" s="2" t="s">
        <v>37655</v>
      </c>
    </row>
    <row r="17719" spans="1:2" x14ac:dyDescent="0.2">
      <c r="A17719" s="2" t="s">
        <v>37656</v>
      </c>
      <c r="B17719" s="2" t="s">
        <v>37657</v>
      </c>
    </row>
    <row r="17720" spans="1:2" x14ac:dyDescent="0.2">
      <c r="A17720" s="2" t="s">
        <v>37658</v>
      </c>
      <c r="B17720" s="2" t="s">
        <v>37659</v>
      </c>
    </row>
    <row r="17721" spans="1:2" x14ac:dyDescent="0.2">
      <c r="A17721" s="2" t="s">
        <v>37660</v>
      </c>
      <c r="B17721" s="2" t="s">
        <v>37661</v>
      </c>
    </row>
    <row r="17722" spans="1:2" x14ac:dyDescent="0.2">
      <c r="A17722" s="2" t="s">
        <v>37662</v>
      </c>
      <c r="B17722" s="2" t="s">
        <v>37663</v>
      </c>
    </row>
    <row r="17723" spans="1:2" x14ac:dyDescent="0.2">
      <c r="A17723" s="2" t="s">
        <v>37664</v>
      </c>
      <c r="B17723" s="2" t="s">
        <v>37665</v>
      </c>
    </row>
    <row r="17724" spans="1:2" x14ac:dyDescent="0.2">
      <c r="A17724" s="2" t="s">
        <v>37666</v>
      </c>
      <c r="B17724" s="2" t="s">
        <v>37667</v>
      </c>
    </row>
    <row r="17725" spans="1:2" x14ac:dyDescent="0.2">
      <c r="A17725" s="2" t="s">
        <v>37668</v>
      </c>
      <c r="B17725" s="2" t="s">
        <v>37669</v>
      </c>
    </row>
    <row r="17726" spans="1:2" x14ac:dyDescent="0.2">
      <c r="A17726" s="2" t="s">
        <v>37670</v>
      </c>
      <c r="B17726" s="2" t="s">
        <v>37671</v>
      </c>
    </row>
    <row r="17727" spans="1:2" x14ac:dyDescent="0.2">
      <c r="A17727" s="2" t="s">
        <v>37672</v>
      </c>
      <c r="B17727" s="2" t="s">
        <v>37673</v>
      </c>
    </row>
    <row r="17728" spans="1:2" x14ac:dyDescent="0.2">
      <c r="A17728" s="2" t="s">
        <v>37674</v>
      </c>
      <c r="B17728" s="2" t="s">
        <v>37675</v>
      </c>
    </row>
    <row r="17729" spans="1:2" x14ac:dyDescent="0.2">
      <c r="A17729" s="2" t="s">
        <v>37676</v>
      </c>
      <c r="B17729" s="2" t="s">
        <v>37677</v>
      </c>
    </row>
    <row r="17730" spans="1:2" x14ac:dyDescent="0.2">
      <c r="A17730" s="2" t="s">
        <v>37678</v>
      </c>
      <c r="B17730" s="2" t="s">
        <v>37679</v>
      </c>
    </row>
    <row r="17731" spans="1:2" x14ac:dyDescent="0.2">
      <c r="A17731" s="2" t="s">
        <v>37680</v>
      </c>
      <c r="B17731" s="2" t="s">
        <v>37681</v>
      </c>
    </row>
    <row r="17732" spans="1:2" x14ac:dyDescent="0.2">
      <c r="A17732" s="2" t="s">
        <v>37682</v>
      </c>
      <c r="B17732" s="2" t="s">
        <v>37683</v>
      </c>
    </row>
    <row r="17733" spans="1:2" x14ac:dyDescent="0.2">
      <c r="A17733" s="2" t="s">
        <v>37684</v>
      </c>
      <c r="B17733" s="2" t="s">
        <v>34043</v>
      </c>
    </row>
    <row r="17734" spans="1:2" x14ac:dyDescent="0.2">
      <c r="A17734" s="2" t="s">
        <v>37685</v>
      </c>
      <c r="B17734" s="2" t="s">
        <v>37686</v>
      </c>
    </row>
    <row r="17735" spans="1:2" x14ac:dyDescent="0.2">
      <c r="A17735" s="2" t="s">
        <v>37687</v>
      </c>
      <c r="B17735" s="2" t="s">
        <v>37688</v>
      </c>
    </row>
    <row r="17736" spans="1:2" x14ac:dyDescent="0.2">
      <c r="A17736" s="2" t="s">
        <v>37689</v>
      </c>
      <c r="B17736" s="2" t="s">
        <v>37690</v>
      </c>
    </row>
    <row r="17737" spans="1:2" x14ac:dyDescent="0.2">
      <c r="A17737" s="2" t="s">
        <v>37691</v>
      </c>
      <c r="B17737" s="2" t="s">
        <v>37692</v>
      </c>
    </row>
    <row r="17738" spans="1:2" x14ac:dyDescent="0.2">
      <c r="A17738" s="2" t="s">
        <v>37693</v>
      </c>
      <c r="B17738" s="2" t="s">
        <v>37694</v>
      </c>
    </row>
    <row r="17739" spans="1:2" x14ac:dyDescent="0.2">
      <c r="A17739" s="2" t="s">
        <v>37695</v>
      </c>
      <c r="B17739" s="2" t="s">
        <v>37696</v>
      </c>
    </row>
    <row r="17740" spans="1:2" x14ac:dyDescent="0.2">
      <c r="A17740" s="2" t="s">
        <v>37697</v>
      </c>
      <c r="B17740" s="2" t="s">
        <v>37698</v>
      </c>
    </row>
    <row r="17741" spans="1:2" x14ac:dyDescent="0.2">
      <c r="A17741" s="2" t="s">
        <v>37699</v>
      </c>
      <c r="B17741" s="2" t="s">
        <v>37700</v>
      </c>
    </row>
    <row r="17742" spans="1:2" x14ac:dyDescent="0.2">
      <c r="A17742" s="2" t="s">
        <v>37701</v>
      </c>
      <c r="B17742" s="2" t="s">
        <v>37702</v>
      </c>
    </row>
    <row r="17743" spans="1:2" x14ac:dyDescent="0.2">
      <c r="A17743" s="2" t="s">
        <v>37703</v>
      </c>
      <c r="B17743" s="2" t="s">
        <v>37704</v>
      </c>
    </row>
    <row r="17744" spans="1:2" x14ac:dyDescent="0.2">
      <c r="A17744" s="2" t="s">
        <v>37705</v>
      </c>
      <c r="B17744" s="2" t="s">
        <v>37706</v>
      </c>
    </row>
    <row r="17745" spans="1:2" x14ac:dyDescent="0.2">
      <c r="A17745" s="2" t="s">
        <v>37707</v>
      </c>
      <c r="B17745" s="2" t="s">
        <v>37708</v>
      </c>
    </row>
    <row r="17746" spans="1:2" x14ac:dyDescent="0.2">
      <c r="A17746" s="2" t="s">
        <v>37709</v>
      </c>
      <c r="B17746" s="2" t="s">
        <v>37710</v>
      </c>
    </row>
    <row r="17747" spans="1:2" x14ac:dyDescent="0.2">
      <c r="A17747" s="2" t="s">
        <v>37711</v>
      </c>
      <c r="B17747" s="2" t="s">
        <v>37712</v>
      </c>
    </row>
    <row r="17748" spans="1:2" x14ac:dyDescent="0.2">
      <c r="A17748" s="2" t="s">
        <v>37713</v>
      </c>
      <c r="B17748" s="2" t="s">
        <v>37714</v>
      </c>
    </row>
    <row r="17749" spans="1:2" x14ac:dyDescent="0.2">
      <c r="A17749" s="2" t="s">
        <v>37715</v>
      </c>
      <c r="B17749" s="2" t="s">
        <v>37716</v>
      </c>
    </row>
    <row r="17750" spans="1:2" x14ac:dyDescent="0.2">
      <c r="A17750" s="2" t="s">
        <v>37717</v>
      </c>
      <c r="B17750" s="2" t="s">
        <v>37718</v>
      </c>
    </row>
    <row r="17751" spans="1:2" x14ac:dyDescent="0.2">
      <c r="A17751" s="2" t="s">
        <v>37719</v>
      </c>
      <c r="B17751" s="2" t="s">
        <v>37720</v>
      </c>
    </row>
    <row r="17752" spans="1:2" x14ac:dyDescent="0.2">
      <c r="A17752" s="2" t="s">
        <v>37721</v>
      </c>
      <c r="B17752" s="2" t="s">
        <v>37722</v>
      </c>
    </row>
    <row r="17753" spans="1:2" x14ac:dyDescent="0.2">
      <c r="A17753" s="2" t="s">
        <v>37723</v>
      </c>
      <c r="B17753" s="2" t="s">
        <v>37724</v>
      </c>
    </row>
    <row r="17754" spans="1:2" x14ac:dyDescent="0.2">
      <c r="A17754" s="2" t="s">
        <v>37725</v>
      </c>
      <c r="B17754" s="2" t="s">
        <v>37726</v>
      </c>
    </row>
    <row r="17755" spans="1:2" x14ac:dyDescent="0.2">
      <c r="A17755" s="2" t="s">
        <v>37727</v>
      </c>
      <c r="B17755" s="2" t="s">
        <v>37728</v>
      </c>
    </row>
    <row r="17756" spans="1:2" x14ac:dyDescent="0.2">
      <c r="A17756" s="2" t="s">
        <v>37729</v>
      </c>
      <c r="B17756" s="2" t="s">
        <v>37730</v>
      </c>
    </row>
    <row r="17757" spans="1:2" x14ac:dyDescent="0.2">
      <c r="A17757" s="2" t="s">
        <v>37731</v>
      </c>
      <c r="B17757" s="2" t="s">
        <v>37732</v>
      </c>
    </row>
    <row r="17758" spans="1:2" x14ac:dyDescent="0.2">
      <c r="A17758" s="2" t="s">
        <v>37733</v>
      </c>
      <c r="B17758" s="2" t="s">
        <v>37734</v>
      </c>
    </row>
    <row r="17759" spans="1:2" x14ac:dyDescent="0.2">
      <c r="A17759" s="2" t="s">
        <v>37735</v>
      </c>
      <c r="B17759" s="2" t="s">
        <v>37736</v>
      </c>
    </row>
    <row r="17760" spans="1:2" x14ac:dyDescent="0.2">
      <c r="A17760" s="2" t="s">
        <v>37737</v>
      </c>
      <c r="B17760" s="2" t="s">
        <v>37738</v>
      </c>
    </row>
    <row r="17761" spans="1:2" x14ac:dyDescent="0.2">
      <c r="A17761" s="2" t="s">
        <v>37739</v>
      </c>
      <c r="B17761" s="2" t="s">
        <v>37740</v>
      </c>
    </row>
    <row r="17762" spans="1:2" x14ac:dyDescent="0.2">
      <c r="A17762" s="2" t="s">
        <v>37741</v>
      </c>
      <c r="B17762" s="2" t="s">
        <v>37742</v>
      </c>
    </row>
    <row r="17763" spans="1:2" x14ac:dyDescent="0.2">
      <c r="A17763" s="2" t="s">
        <v>37743</v>
      </c>
      <c r="B17763" s="2" t="s">
        <v>37744</v>
      </c>
    </row>
    <row r="17764" spans="1:2" x14ac:dyDescent="0.2">
      <c r="A17764" s="2" t="s">
        <v>37745</v>
      </c>
      <c r="B17764" s="2" t="s">
        <v>37746</v>
      </c>
    </row>
    <row r="17765" spans="1:2" x14ac:dyDescent="0.2">
      <c r="A17765" s="2" t="s">
        <v>37747</v>
      </c>
      <c r="B17765" s="2" t="s">
        <v>37748</v>
      </c>
    </row>
    <row r="17766" spans="1:2" x14ac:dyDescent="0.2">
      <c r="A17766" s="2" t="s">
        <v>37749</v>
      </c>
      <c r="B17766" s="2" t="s">
        <v>37750</v>
      </c>
    </row>
    <row r="17767" spans="1:2" x14ac:dyDescent="0.2">
      <c r="A17767" s="2" t="s">
        <v>37751</v>
      </c>
      <c r="B17767" s="2" t="s">
        <v>37752</v>
      </c>
    </row>
    <row r="17768" spans="1:2" x14ac:dyDescent="0.2">
      <c r="A17768" s="2" t="s">
        <v>37753</v>
      </c>
      <c r="B17768" s="2" t="s">
        <v>37754</v>
      </c>
    </row>
    <row r="17769" spans="1:2" x14ac:dyDescent="0.2">
      <c r="A17769" s="2" t="s">
        <v>37755</v>
      </c>
      <c r="B17769" s="2" t="s">
        <v>37756</v>
      </c>
    </row>
    <row r="17770" spans="1:2" x14ac:dyDescent="0.2">
      <c r="A17770" s="2" t="s">
        <v>37757</v>
      </c>
      <c r="B17770" s="2" t="s">
        <v>37758</v>
      </c>
    </row>
    <row r="17771" spans="1:2" x14ac:dyDescent="0.2">
      <c r="A17771" s="2" t="s">
        <v>37759</v>
      </c>
      <c r="B17771" s="2" t="s">
        <v>37760</v>
      </c>
    </row>
    <row r="17772" spans="1:2" x14ac:dyDescent="0.2">
      <c r="A17772" s="2" t="s">
        <v>37761</v>
      </c>
      <c r="B17772" s="2" t="s">
        <v>37762</v>
      </c>
    </row>
    <row r="17773" spans="1:2" x14ac:dyDescent="0.2">
      <c r="A17773" s="2" t="s">
        <v>37763</v>
      </c>
      <c r="B17773" s="2" t="s">
        <v>37764</v>
      </c>
    </row>
    <row r="17774" spans="1:2" x14ac:dyDescent="0.2">
      <c r="A17774" s="2" t="s">
        <v>37765</v>
      </c>
      <c r="B17774" s="2" t="s">
        <v>37766</v>
      </c>
    </row>
    <row r="17775" spans="1:2" x14ac:dyDescent="0.2">
      <c r="A17775" s="2" t="s">
        <v>37767</v>
      </c>
      <c r="B17775" s="2" t="s">
        <v>37768</v>
      </c>
    </row>
    <row r="17776" spans="1:2" x14ac:dyDescent="0.2">
      <c r="A17776" s="2" t="s">
        <v>37769</v>
      </c>
      <c r="B17776" s="2" t="s">
        <v>37770</v>
      </c>
    </row>
    <row r="17777" spans="1:2" x14ac:dyDescent="0.2">
      <c r="A17777" s="2" t="s">
        <v>37771</v>
      </c>
      <c r="B17777" s="2" t="s">
        <v>37772</v>
      </c>
    </row>
    <row r="17778" spans="1:2" x14ac:dyDescent="0.2">
      <c r="A17778" s="2" t="s">
        <v>37773</v>
      </c>
      <c r="B17778" s="2" t="s">
        <v>37774</v>
      </c>
    </row>
    <row r="17779" spans="1:2" x14ac:dyDescent="0.2">
      <c r="A17779" s="2" t="s">
        <v>37775</v>
      </c>
      <c r="B17779" s="2" t="s">
        <v>37776</v>
      </c>
    </row>
    <row r="17780" spans="1:2" x14ac:dyDescent="0.2">
      <c r="A17780" s="2" t="s">
        <v>37777</v>
      </c>
      <c r="B17780" s="2" t="s">
        <v>37778</v>
      </c>
    </row>
    <row r="17781" spans="1:2" x14ac:dyDescent="0.2">
      <c r="A17781" s="2" t="s">
        <v>37779</v>
      </c>
      <c r="B17781" s="2" t="s">
        <v>37780</v>
      </c>
    </row>
    <row r="17782" spans="1:2" x14ac:dyDescent="0.2">
      <c r="A17782" s="2" t="s">
        <v>37781</v>
      </c>
      <c r="B17782" s="2" t="s">
        <v>37782</v>
      </c>
    </row>
    <row r="17783" spans="1:2" x14ac:dyDescent="0.2">
      <c r="A17783" s="2" t="s">
        <v>37783</v>
      </c>
      <c r="B17783" s="2" t="s">
        <v>37784</v>
      </c>
    </row>
    <row r="17784" spans="1:2" x14ac:dyDescent="0.2">
      <c r="A17784" s="2" t="s">
        <v>37785</v>
      </c>
      <c r="B17784" s="2" t="s">
        <v>37786</v>
      </c>
    </row>
    <row r="17785" spans="1:2" x14ac:dyDescent="0.2">
      <c r="A17785" s="2" t="s">
        <v>37787</v>
      </c>
      <c r="B17785" s="2" t="s">
        <v>37788</v>
      </c>
    </row>
    <row r="17786" spans="1:2" x14ac:dyDescent="0.2">
      <c r="A17786" s="2" t="s">
        <v>37789</v>
      </c>
      <c r="B17786" s="2" t="s">
        <v>37790</v>
      </c>
    </row>
    <row r="17787" spans="1:2" x14ac:dyDescent="0.2">
      <c r="A17787" s="2" t="s">
        <v>37791</v>
      </c>
      <c r="B17787" s="2" t="s">
        <v>37792</v>
      </c>
    </row>
    <row r="17788" spans="1:2" x14ac:dyDescent="0.2">
      <c r="A17788" s="2" t="s">
        <v>37793</v>
      </c>
      <c r="B17788" s="2" t="s">
        <v>37794</v>
      </c>
    </row>
    <row r="17789" spans="1:2" x14ac:dyDescent="0.2">
      <c r="A17789" s="2" t="s">
        <v>37795</v>
      </c>
      <c r="B17789" s="2" t="s">
        <v>37796</v>
      </c>
    </row>
    <row r="17790" spans="1:2" x14ac:dyDescent="0.2">
      <c r="A17790" s="2" t="s">
        <v>37797</v>
      </c>
      <c r="B17790" s="2" t="s">
        <v>37798</v>
      </c>
    </row>
    <row r="17791" spans="1:2" x14ac:dyDescent="0.2">
      <c r="A17791" s="2" t="s">
        <v>37799</v>
      </c>
      <c r="B17791" s="2" t="s">
        <v>37800</v>
      </c>
    </row>
    <row r="17792" spans="1:2" x14ac:dyDescent="0.2">
      <c r="A17792" s="2" t="s">
        <v>37801</v>
      </c>
      <c r="B17792" s="2" t="s">
        <v>37802</v>
      </c>
    </row>
    <row r="17793" spans="1:2" x14ac:dyDescent="0.2">
      <c r="A17793" s="2" t="s">
        <v>37803</v>
      </c>
      <c r="B17793" s="2" t="s">
        <v>37804</v>
      </c>
    </row>
    <row r="17794" spans="1:2" x14ac:dyDescent="0.2">
      <c r="A17794" s="2" t="s">
        <v>37805</v>
      </c>
      <c r="B17794" s="2" t="s">
        <v>37806</v>
      </c>
    </row>
    <row r="17795" spans="1:2" x14ac:dyDescent="0.2">
      <c r="A17795" s="2" t="s">
        <v>37807</v>
      </c>
      <c r="B17795" s="2" t="s">
        <v>37808</v>
      </c>
    </row>
    <row r="17796" spans="1:2" x14ac:dyDescent="0.2">
      <c r="A17796" s="2" t="s">
        <v>37809</v>
      </c>
      <c r="B17796" s="2" t="s">
        <v>37810</v>
      </c>
    </row>
    <row r="17797" spans="1:2" x14ac:dyDescent="0.2">
      <c r="A17797" s="2" t="s">
        <v>37811</v>
      </c>
      <c r="B17797" s="2" t="s">
        <v>37812</v>
      </c>
    </row>
    <row r="17798" spans="1:2" x14ac:dyDescent="0.2">
      <c r="A17798" s="2" t="s">
        <v>37813</v>
      </c>
      <c r="B17798" s="2" t="s">
        <v>37814</v>
      </c>
    </row>
    <row r="17799" spans="1:2" x14ac:dyDescent="0.2">
      <c r="A17799" s="2" t="s">
        <v>37815</v>
      </c>
      <c r="B17799" s="2" t="s">
        <v>37816</v>
      </c>
    </row>
    <row r="17800" spans="1:2" x14ac:dyDescent="0.2">
      <c r="A17800" s="2" t="s">
        <v>37817</v>
      </c>
      <c r="B17800" s="2" t="s">
        <v>37818</v>
      </c>
    </row>
    <row r="17801" spans="1:2" x14ac:dyDescent="0.2">
      <c r="A17801" s="2" t="s">
        <v>37819</v>
      </c>
      <c r="B17801" s="2" t="s">
        <v>37820</v>
      </c>
    </row>
    <row r="17802" spans="1:2" x14ac:dyDescent="0.2">
      <c r="A17802" s="2" t="s">
        <v>37821</v>
      </c>
      <c r="B17802" s="2" t="s">
        <v>37822</v>
      </c>
    </row>
    <row r="17803" spans="1:2" x14ac:dyDescent="0.2">
      <c r="A17803" s="2" t="s">
        <v>37823</v>
      </c>
      <c r="B17803" s="2" t="s">
        <v>37824</v>
      </c>
    </row>
    <row r="17804" spans="1:2" x14ac:dyDescent="0.2">
      <c r="A17804" s="2" t="s">
        <v>37825</v>
      </c>
      <c r="B17804" s="2" t="s">
        <v>37826</v>
      </c>
    </row>
    <row r="17805" spans="1:2" x14ac:dyDescent="0.2">
      <c r="A17805" s="2" t="s">
        <v>37827</v>
      </c>
      <c r="B17805" s="2" t="s">
        <v>37828</v>
      </c>
    </row>
    <row r="17806" spans="1:2" x14ac:dyDescent="0.2">
      <c r="A17806" s="2" t="s">
        <v>37829</v>
      </c>
      <c r="B17806" s="2" t="s">
        <v>37830</v>
      </c>
    </row>
    <row r="17807" spans="1:2" x14ac:dyDescent="0.2">
      <c r="A17807" s="2" t="s">
        <v>37831</v>
      </c>
      <c r="B17807" s="2" t="s">
        <v>37832</v>
      </c>
    </row>
    <row r="17808" spans="1:2" x14ac:dyDescent="0.2">
      <c r="A17808" s="2" t="s">
        <v>37833</v>
      </c>
      <c r="B17808" s="2" t="s">
        <v>37834</v>
      </c>
    </row>
    <row r="17809" spans="1:2" x14ac:dyDescent="0.2">
      <c r="A17809" s="2" t="s">
        <v>37835</v>
      </c>
      <c r="B17809" s="2" t="s">
        <v>37836</v>
      </c>
    </row>
    <row r="17810" spans="1:2" x14ac:dyDescent="0.2">
      <c r="A17810" s="2" t="s">
        <v>37837</v>
      </c>
      <c r="B17810" s="2" t="s">
        <v>37838</v>
      </c>
    </row>
    <row r="17811" spans="1:2" x14ac:dyDescent="0.2">
      <c r="A17811" s="2" t="s">
        <v>37839</v>
      </c>
      <c r="B17811" s="2" t="s">
        <v>37840</v>
      </c>
    </row>
    <row r="17812" spans="1:2" x14ac:dyDescent="0.2">
      <c r="A17812" s="2" t="s">
        <v>37841</v>
      </c>
      <c r="B17812" s="2" t="s">
        <v>37842</v>
      </c>
    </row>
    <row r="17813" spans="1:2" x14ac:dyDescent="0.2">
      <c r="A17813" s="2" t="s">
        <v>37843</v>
      </c>
      <c r="B17813" s="2" t="s">
        <v>37844</v>
      </c>
    </row>
    <row r="17814" spans="1:2" x14ac:dyDescent="0.2">
      <c r="A17814" s="2" t="s">
        <v>37845</v>
      </c>
      <c r="B17814" s="2" t="s">
        <v>37846</v>
      </c>
    </row>
    <row r="17815" spans="1:2" x14ac:dyDescent="0.2">
      <c r="A17815" s="2" t="s">
        <v>37847</v>
      </c>
      <c r="B17815" s="2" t="s">
        <v>37848</v>
      </c>
    </row>
    <row r="17816" spans="1:2" x14ac:dyDescent="0.2">
      <c r="A17816" s="2" t="s">
        <v>37849</v>
      </c>
      <c r="B17816" s="2" t="s">
        <v>37850</v>
      </c>
    </row>
    <row r="17817" spans="1:2" x14ac:dyDescent="0.2">
      <c r="A17817" s="2" t="s">
        <v>37851</v>
      </c>
      <c r="B17817" s="2" t="s">
        <v>37852</v>
      </c>
    </row>
    <row r="17818" spans="1:2" x14ac:dyDescent="0.2">
      <c r="A17818" s="2" t="s">
        <v>37853</v>
      </c>
      <c r="B17818" s="2" t="s">
        <v>37854</v>
      </c>
    </row>
    <row r="17819" spans="1:2" x14ac:dyDescent="0.2">
      <c r="A17819" s="2" t="s">
        <v>37855</v>
      </c>
      <c r="B17819" s="2" t="s">
        <v>37856</v>
      </c>
    </row>
    <row r="17820" spans="1:2" x14ac:dyDescent="0.2">
      <c r="A17820" s="2" t="s">
        <v>37857</v>
      </c>
      <c r="B17820" s="2" t="s">
        <v>37858</v>
      </c>
    </row>
    <row r="17821" spans="1:2" x14ac:dyDescent="0.2">
      <c r="A17821" s="2" t="s">
        <v>37859</v>
      </c>
      <c r="B17821" s="2" t="s">
        <v>37860</v>
      </c>
    </row>
    <row r="17822" spans="1:2" x14ac:dyDescent="0.2">
      <c r="A17822" s="2" t="s">
        <v>37861</v>
      </c>
      <c r="B17822" s="2" t="s">
        <v>37862</v>
      </c>
    </row>
    <row r="17823" spans="1:2" x14ac:dyDescent="0.2">
      <c r="A17823" s="2" t="s">
        <v>37863</v>
      </c>
      <c r="B17823" s="2" t="s">
        <v>37864</v>
      </c>
    </row>
    <row r="17824" spans="1:2" x14ac:dyDescent="0.2">
      <c r="A17824" s="2" t="s">
        <v>37865</v>
      </c>
      <c r="B17824" s="2" t="s">
        <v>37866</v>
      </c>
    </row>
    <row r="17825" spans="1:2" x14ac:dyDescent="0.2">
      <c r="A17825" s="2" t="s">
        <v>37867</v>
      </c>
      <c r="B17825" s="2" t="s">
        <v>37868</v>
      </c>
    </row>
    <row r="17826" spans="1:2" x14ac:dyDescent="0.2">
      <c r="A17826" s="2" t="s">
        <v>37869</v>
      </c>
      <c r="B17826" s="2" t="s">
        <v>37870</v>
      </c>
    </row>
    <row r="17827" spans="1:2" x14ac:dyDescent="0.2">
      <c r="A17827" s="2" t="s">
        <v>37871</v>
      </c>
      <c r="B17827" s="2" t="s">
        <v>37872</v>
      </c>
    </row>
    <row r="17828" spans="1:2" x14ac:dyDescent="0.2">
      <c r="A17828" s="2" t="s">
        <v>37873</v>
      </c>
      <c r="B17828" s="2" t="s">
        <v>37874</v>
      </c>
    </row>
    <row r="17829" spans="1:2" x14ac:dyDescent="0.2">
      <c r="A17829" s="2" t="s">
        <v>37875</v>
      </c>
      <c r="B17829" s="2" t="s">
        <v>37876</v>
      </c>
    </row>
    <row r="17830" spans="1:2" x14ac:dyDescent="0.2">
      <c r="A17830" s="2" t="s">
        <v>37877</v>
      </c>
      <c r="B17830" s="2" t="s">
        <v>37878</v>
      </c>
    </row>
    <row r="17831" spans="1:2" x14ac:dyDescent="0.2">
      <c r="A17831" s="2" t="s">
        <v>37879</v>
      </c>
      <c r="B17831" s="2" t="s">
        <v>37880</v>
      </c>
    </row>
    <row r="17832" spans="1:2" x14ac:dyDescent="0.2">
      <c r="A17832" s="2" t="s">
        <v>37881</v>
      </c>
      <c r="B17832" s="2" t="s">
        <v>37882</v>
      </c>
    </row>
    <row r="17833" spans="1:2" x14ac:dyDescent="0.2">
      <c r="A17833" s="2" t="s">
        <v>37883</v>
      </c>
      <c r="B17833" s="2" t="s">
        <v>37884</v>
      </c>
    </row>
    <row r="17834" spans="1:2" x14ac:dyDescent="0.2">
      <c r="A17834" s="2" t="s">
        <v>37885</v>
      </c>
      <c r="B17834" s="2" t="s">
        <v>37886</v>
      </c>
    </row>
    <row r="17835" spans="1:2" x14ac:dyDescent="0.2">
      <c r="A17835" s="2" t="s">
        <v>37887</v>
      </c>
      <c r="B17835" s="2" t="s">
        <v>37888</v>
      </c>
    </row>
    <row r="17836" spans="1:2" x14ac:dyDescent="0.2">
      <c r="A17836" s="2" t="s">
        <v>37889</v>
      </c>
      <c r="B17836" s="2" t="s">
        <v>37890</v>
      </c>
    </row>
    <row r="17837" spans="1:2" x14ac:dyDescent="0.2">
      <c r="A17837" s="2" t="s">
        <v>37891</v>
      </c>
      <c r="B17837" s="2" t="s">
        <v>37892</v>
      </c>
    </row>
    <row r="17838" spans="1:2" x14ac:dyDescent="0.2">
      <c r="A17838" s="2" t="s">
        <v>37893</v>
      </c>
      <c r="B17838" s="2" t="s">
        <v>37894</v>
      </c>
    </row>
    <row r="17839" spans="1:2" x14ac:dyDescent="0.2">
      <c r="A17839" s="2" t="s">
        <v>37895</v>
      </c>
      <c r="B17839" s="2" t="s">
        <v>37896</v>
      </c>
    </row>
    <row r="17840" spans="1:2" x14ac:dyDescent="0.2">
      <c r="A17840" s="2" t="s">
        <v>37897</v>
      </c>
      <c r="B17840" s="2" t="s">
        <v>37898</v>
      </c>
    </row>
    <row r="17841" spans="1:2" x14ac:dyDescent="0.2">
      <c r="A17841" s="2" t="s">
        <v>37899</v>
      </c>
      <c r="B17841" s="2" t="s">
        <v>37900</v>
      </c>
    </row>
    <row r="17842" spans="1:2" x14ac:dyDescent="0.2">
      <c r="A17842" s="2" t="s">
        <v>37901</v>
      </c>
      <c r="B17842" s="2" t="s">
        <v>37902</v>
      </c>
    </row>
    <row r="17843" spans="1:2" x14ac:dyDescent="0.2">
      <c r="A17843" s="2" t="s">
        <v>37903</v>
      </c>
      <c r="B17843" s="2" t="s">
        <v>37904</v>
      </c>
    </row>
    <row r="17844" spans="1:2" x14ac:dyDescent="0.2">
      <c r="A17844" s="2" t="s">
        <v>37905</v>
      </c>
      <c r="B17844" s="2" t="s">
        <v>37906</v>
      </c>
    </row>
    <row r="17845" spans="1:2" x14ac:dyDescent="0.2">
      <c r="A17845" s="2" t="s">
        <v>37907</v>
      </c>
      <c r="B17845" s="2" t="s">
        <v>37908</v>
      </c>
    </row>
    <row r="17846" spans="1:2" x14ac:dyDescent="0.2">
      <c r="A17846" s="2" t="s">
        <v>37909</v>
      </c>
      <c r="B17846" s="2" t="s">
        <v>37910</v>
      </c>
    </row>
    <row r="17847" spans="1:2" x14ac:dyDescent="0.2">
      <c r="A17847" s="2" t="s">
        <v>37911</v>
      </c>
      <c r="B17847" s="2" t="s">
        <v>37912</v>
      </c>
    </row>
    <row r="17848" spans="1:2" x14ac:dyDescent="0.2">
      <c r="A17848" s="2" t="s">
        <v>37913</v>
      </c>
      <c r="B17848" s="2" t="s">
        <v>37914</v>
      </c>
    </row>
    <row r="17849" spans="1:2" x14ac:dyDescent="0.2">
      <c r="A17849" s="2" t="s">
        <v>37915</v>
      </c>
      <c r="B17849" s="2" t="s">
        <v>37916</v>
      </c>
    </row>
    <row r="17850" spans="1:2" x14ac:dyDescent="0.2">
      <c r="A17850" s="2" t="s">
        <v>37917</v>
      </c>
      <c r="B17850" s="2" t="s">
        <v>37918</v>
      </c>
    </row>
    <row r="17851" spans="1:2" x14ac:dyDescent="0.2">
      <c r="A17851" s="2" t="s">
        <v>37919</v>
      </c>
      <c r="B17851" s="2" t="s">
        <v>37920</v>
      </c>
    </row>
    <row r="17852" spans="1:2" x14ac:dyDescent="0.2">
      <c r="A17852" s="2" t="s">
        <v>37921</v>
      </c>
      <c r="B17852" s="2" t="s">
        <v>37922</v>
      </c>
    </row>
    <row r="17853" spans="1:2" x14ac:dyDescent="0.2">
      <c r="A17853" s="2" t="s">
        <v>37923</v>
      </c>
      <c r="B17853" s="2" t="s">
        <v>37924</v>
      </c>
    </row>
    <row r="17854" spans="1:2" x14ac:dyDescent="0.2">
      <c r="A17854" s="2" t="s">
        <v>37925</v>
      </c>
      <c r="B17854" s="2" t="s">
        <v>37926</v>
      </c>
    </row>
    <row r="17855" spans="1:2" x14ac:dyDescent="0.2">
      <c r="A17855" s="2" t="s">
        <v>37927</v>
      </c>
      <c r="B17855" s="2" t="s">
        <v>37928</v>
      </c>
    </row>
    <row r="17856" spans="1:2" x14ac:dyDescent="0.2">
      <c r="A17856" s="2" t="s">
        <v>37929</v>
      </c>
      <c r="B17856" s="2" t="s">
        <v>37930</v>
      </c>
    </row>
    <row r="17857" spans="1:2" x14ac:dyDescent="0.2">
      <c r="A17857" s="2" t="s">
        <v>37931</v>
      </c>
      <c r="B17857" s="2" t="s">
        <v>37932</v>
      </c>
    </row>
    <row r="17858" spans="1:2" x14ac:dyDescent="0.2">
      <c r="A17858" s="2" t="s">
        <v>37933</v>
      </c>
      <c r="B17858" s="2" t="s">
        <v>37934</v>
      </c>
    </row>
    <row r="17859" spans="1:2" x14ac:dyDescent="0.2">
      <c r="A17859" s="2" t="s">
        <v>37935</v>
      </c>
      <c r="B17859" s="2" t="s">
        <v>37936</v>
      </c>
    </row>
    <row r="17860" spans="1:2" x14ac:dyDescent="0.2">
      <c r="A17860" s="2" t="s">
        <v>37937</v>
      </c>
      <c r="B17860" s="2" t="s">
        <v>37938</v>
      </c>
    </row>
    <row r="17861" spans="1:2" x14ac:dyDescent="0.2">
      <c r="A17861" s="2" t="s">
        <v>37939</v>
      </c>
      <c r="B17861" s="2" t="s">
        <v>37940</v>
      </c>
    </row>
    <row r="17862" spans="1:2" x14ac:dyDescent="0.2">
      <c r="A17862" s="2" t="s">
        <v>37941</v>
      </c>
      <c r="B17862" s="2" t="s">
        <v>37942</v>
      </c>
    </row>
    <row r="17863" spans="1:2" x14ac:dyDescent="0.2">
      <c r="A17863" s="2" t="s">
        <v>37943</v>
      </c>
      <c r="B17863" s="2" t="s">
        <v>37944</v>
      </c>
    </row>
    <row r="17864" spans="1:2" x14ac:dyDescent="0.2">
      <c r="A17864" s="2" t="s">
        <v>37945</v>
      </c>
      <c r="B17864" s="2" t="s">
        <v>37946</v>
      </c>
    </row>
    <row r="17865" spans="1:2" x14ac:dyDescent="0.2">
      <c r="A17865" s="2" t="s">
        <v>37947</v>
      </c>
      <c r="B17865" s="2" t="s">
        <v>37948</v>
      </c>
    </row>
    <row r="17866" spans="1:2" x14ac:dyDescent="0.2">
      <c r="A17866" s="2" t="s">
        <v>37949</v>
      </c>
      <c r="B17866" s="2" t="s">
        <v>37950</v>
      </c>
    </row>
    <row r="17867" spans="1:2" x14ac:dyDescent="0.2">
      <c r="A17867" s="2" t="s">
        <v>37951</v>
      </c>
      <c r="B17867" s="2" t="s">
        <v>37952</v>
      </c>
    </row>
    <row r="17868" spans="1:2" x14ac:dyDescent="0.2">
      <c r="A17868" s="2" t="s">
        <v>37953</v>
      </c>
      <c r="B17868" s="2" t="s">
        <v>37954</v>
      </c>
    </row>
    <row r="17869" spans="1:2" x14ac:dyDescent="0.2">
      <c r="A17869" s="2" t="s">
        <v>37955</v>
      </c>
      <c r="B17869" s="2" t="s">
        <v>37956</v>
      </c>
    </row>
    <row r="17870" spans="1:2" x14ac:dyDescent="0.2">
      <c r="A17870" s="2" t="s">
        <v>37957</v>
      </c>
      <c r="B17870" s="2" t="s">
        <v>37958</v>
      </c>
    </row>
    <row r="17871" spans="1:2" x14ac:dyDescent="0.2">
      <c r="A17871" s="2" t="s">
        <v>37959</v>
      </c>
      <c r="B17871" s="2" t="s">
        <v>37960</v>
      </c>
    </row>
    <row r="17872" spans="1:2" x14ac:dyDescent="0.2">
      <c r="A17872" s="2" t="s">
        <v>37961</v>
      </c>
      <c r="B17872" s="2" t="s">
        <v>37962</v>
      </c>
    </row>
    <row r="17873" spans="1:2" x14ac:dyDescent="0.2">
      <c r="A17873" s="2" t="s">
        <v>37963</v>
      </c>
      <c r="B17873" s="2" t="s">
        <v>37964</v>
      </c>
    </row>
    <row r="17874" spans="1:2" x14ac:dyDescent="0.2">
      <c r="A17874" s="2" t="s">
        <v>37965</v>
      </c>
      <c r="B17874" s="2" t="s">
        <v>37966</v>
      </c>
    </row>
    <row r="17875" spans="1:2" x14ac:dyDescent="0.2">
      <c r="A17875" s="2" t="s">
        <v>37967</v>
      </c>
      <c r="B17875" s="2" t="s">
        <v>37968</v>
      </c>
    </row>
    <row r="17876" spans="1:2" x14ac:dyDescent="0.2">
      <c r="A17876" s="2" t="s">
        <v>37969</v>
      </c>
      <c r="B17876" s="2" t="s">
        <v>37970</v>
      </c>
    </row>
    <row r="17877" spans="1:2" x14ac:dyDescent="0.2">
      <c r="A17877" s="2" t="s">
        <v>37971</v>
      </c>
      <c r="B17877" s="2" t="s">
        <v>37972</v>
      </c>
    </row>
    <row r="17878" spans="1:2" x14ac:dyDescent="0.2">
      <c r="A17878" s="2" t="s">
        <v>37973</v>
      </c>
      <c r="B17878" s="2" t="s">
        <v>37974</v>
      </c>
    </row>
    <row r="17879" spans="1:2" x14ac:dyDescent="0.2">
      <c r="A17879" s="2" t="s">
        <v>37975</v>
      </c>
      <c r="B17879" s="2" t="s">
        <v>37976</v>
      </c>
    </row>
    <row r="17880" spans="1:2" x14ac:dyDescent="0.2">
      <c r="A17880" s="2" t="s">
        <v>37977</v>
      </c>
      <c r="B17880" s="2" t="s">
        <v>37978</v>
      </c>
    </row>
    <row r="17881" spans="1:2" x14ac:dyDescent="0.2">
      <c r="A17881" s="2" t="s">
        <v>37979</v>
      </c>
      <c r="B17881" s="2" t="s">
        <v>37980</v>
      </c>
    </row>
    <row r="17882" spans="1:2" x14ac:dyDescent="0.2">
      <c r="A17882" s="2" t="s">
        <v>37981</v>
      </c>
      <c r="B17882" s="2" t="s">
        <v>37982</v>
      </c>
    </row>
    <row r="17883" spans="1:2" x14ac:dyDescent="0.2">
      <c r="A17883" s="2" t="s">
        <v>37983</v>
      </c>
      <c r="B17883" s="2" t="s">
        <v>37984</v>
      </c>
    </row>
    <row r="17884" spans="1:2" x14ac:dyDescent="0.2">
      <c r="A17884" s="2" t="s">
        <v>37985</v>
      </c>
      <c r="B17884" s="2" t="s">
        <v>37986</v>
      </c>
    </row>
    <row r="17885" spans="1:2" x14ac:dyDescent="0.2">
      <c r="A17885" s="2" t="s">
        <v>37987</v>
      </c>
      <c r="B17885" s="2" t="s">
        <v>37988</v>
      </c>
    </row>
    <row r="17886" spans="1:2" x14ac:dyDescent="0.2">
      <c r="A17886" s="2" t="s">
        <v>37989</v>
      </c>
      <c r="B17886" s="2" t="s">
        <v>37990</v>
      </c>
    </row>
    <row r="17887" spans="1:2" x14ac:dyDescent="0.2">
      <c r="A17887" s="2" t="s">
        <v>37991</v>
      </c>
      <c r="B17887" s="2" t="s">
        <v>37992</v>
      </c>
    </row>
    <row r="17888" spans="1:2" x14ac:dyDescent="0.2">
      <c r="A17888" s="2" t="s">
        <v>37993</v>
      </c>
      <c r="B17888" s="2" t="s">
        <v>37994</v>
      </c>
    </row>
    <row r="17889" spans="1:2" x14ac:dyDescent="0.2">
      <c r="A17889" s="2" t="s">
        <v>37995</v>
      </c>
      <c r="B17889" s="2" t="s">
        <v>37996</v>
      </c>
    </row>
    <row r="17890" spans="1:2" x14ac:dyDescent="0.2">
      <c r="A17890" s="2" t="s">
        <v>37997</v>
      </c>
      <c r="B17890" s="2" t="s">
        <v>37998</v>
      </c>
    </row>
    <row r="17891" spans="1:2" x14ac:dyDescent="0.2">
      <c r="A17891" s="2" t="s">
        <v>37999</v>
      </c>
      <c r="B17891" s="2" t="s">
        <v>38000</v>
      </c>
    </row>
    <row r="17892" spans="1:2" x14ac:dyDescent="0.2">
      <c r="A17892" s="2" t="s">
        <v>38001</v>
      </c>
      <c r="B17892" s="2" t="s">
        <v>38002</v>
      </c>
    </row>
    <row r="17893" spans="1:2" x14ac:dyDescent="0.2">
      <c r="A17893" s="2" t="s">
        <v>38003</v>
      </c>
      <c r="B17893" s="2" t="s">
        <v>38004</v>
      </c>
    </row>
    <row r="17894" spans="1:2" x14ac:dyDescent="0.2">
      <c r="A17894" s="2" t="s">
        <v>38005</v>
      </c>
      <c r="B17894" s="2" t="s">
        <v>38006</v>
      </c>
    </row>
    <row r="17895" spans="1:2" x14ac:dyDescent="0.2">
      <c r="A17895" s="2" t="s">
        <v>38007</v>
      </c>
      <c r="B17895" s="2" t="s">
        <v>38008</v>
      </c>
    </row>
    <row r="17896" spans="1:2" x14ac:dyDescent="0.2">
      <c r="A17896" s="2" t="s">
        <v>38009</v>
      </c>
      <c r="B17896" s="2" t="s">
        <v>38010</v>
      </c>
    </row>
    <row r="17897" spans="1:2" x14ac:dyDescent="0.2">
      <c r="A17897" s="2" t="s">
        <v>38011</v>
      </c>
      <c r="B17897" s="2" t="s">
        <v>38012</v>
      </c>
    </row>
    <row r="17898" spans="1:2" x14ac:dyDescent="0.2">
      <c r="A17898" s="2" t="s">
        <v>38013</v>
      </c>
      <c r="B17898" s="2" t="s">
        <v>38014</v>
      </c>
    </row>
    <row r="17899" spans="1:2" x14ac:dyDescent="0.2">
      <c r="A17899" s="2" t="s">
        <v>38015</v>
      </c>
      <c r="B17899" s="2" t="s">
        <v>38016</v>
      </c>
    </row>
    <row r="17900" spans="1:2" x14ac:dyDescent="0.2">
      <c r="A17900" s="2" t="s">
        <v>38017</v>
      </c>
      <c r="B17900" s="2" t="s">
        <v>38018</v>
      </c>
    </row>
    <row r="17901" spans="1:2" x14ac:dyDescent="0.2">
      <c r="A17901" s="2" t="s">
        <v>38019</v>
      </c>
      <c r="B17901" s="2" t="s">
        <v>38020</v>
      </c>
    </row>
    <row r="17902" spans="1:2" x14ac:dyDescent="0.2">
      <c r="A17902" s="2" t="s">
        <v>38021</v>
      </c>
      <c r="B17902" s="2" t="s">
        <v>38022</v>
      </c>
    </row>
    <row r="17903" spans="1:2" x14ac:dyDescent="0.2">
      <c r="A17903" s="2" t="s">
        <v>38023</v>
      </c>
      <c r="B17903" s="2" t="s">
        <v>38024</v>
      </c>
    </row>
    <row r="17904" spans="1:2" x14ac:dyDescent="0.2">
      <c r="A17904" s="2" t="s">
        <v>38025</v>
      </c>
      <c r="B17904" s="2" t="s">
        <v>38026</v>
      </c>
    </row>
    <row r="17905" spans="1:2" x14ac:dyDescent="0.2">
      <c r="A17905" s="2" t="s">
        <v>38027</v>
      </c>
      <c r="B17905" s="2" t="s">
        <v>38028</v>
      </c>
    </row>
    <row r="17906" spans="1:2" x14ac:dyDescent="0.2">
      <c r="A17906" s="2" t="s">
        <v>38029</v>
      </c>
      <c r="B17906" s="2" t="s">
        <v>38030</v>
      </c>
    </row>
    <row r="17907" spans="1:2" x14ac:dyDescent="0.2">
      <c r="A17907" s="2" t="s">
        <v>38031</v>
      </c>
      <c r="B17907" s="2" t="s">
        <v>38032</v>
      </c>
    </row>
    <row r="17908" spans="1:2" x14ac:dyDescent="0.2">
      <c r="A17908" s="2" t="s">
        <v>38033</v>
      </c>
      <c r="B17908" s="2" t="s">
        <v>38034</v>
      </c>
    </row>
    <row r="17909" spans="1:2" x14ac:dyDescent="0.2">
      <c r="A17909" s="2" t="s">
        <v>38035</v>
      </c>
      <c r="B17909" s="2" t="s">
        <v>38036</v>
      </c>
    </row>
    <row r="17910" spans="1:2" x14ac:dyDescent="0.2">
      <c r="A17910" s="2" t="s">
        <v>38037</v>
      </c>
      <c r="B17910" s="2" t="s">
        <v>38038</v>
      </c>
    </row>
    <row r="17911" spans="1:2" x14ac:dyDescent="0.2">
      <c r="A17911" s="2" t="s">
        <v>38039</v>
      </c>
      <c r="B17911" s="2" t="s">
        <v>38040</v>
      </c>
    </row>
    <row r="17912" spans="1:2" x14ac:dyDescent="0.2">
      <c r="A17912" s="2" t="s">
        <v>38041</v>
      </c>
      <c r="B17912" s="2" t="s">
        <v>38042</v>
      </c>
    </row>
    <row r="17913" spans="1:2" x14ac:dyDescent="0.2">
      <c r="A17913" s="2" t="s">
        <v>38043</v>
      </c>
      <c r="B17913" s="2" t="s">
        <v>38044</v>
      </c>
    </row>
    <row r="17914" spans="1:2" x14ac:dyDescent="0.2">
      <c r="A17914" s="2" t="s">
        <v>38045</v>
      </c>
      <c r="B17914" s="2" t="s">
        <v>38046</v>
      </c>
    </row>
    <row r="17915" spans="1:2" x14ac:dyDescent="0.2">
      <c r="A17915" s="2" t="s">
        <v>38047</v>
      </c>
      <c r="B17915" s="2" t="s">
        <v>38048</v>
      </c>
    </row>
    <row r="17916" spans="1:2" x14ac:dyDescent="0.2">
      <c r="A17916" s="2" t="s">
        <v>38049</v>
      </c>
      <c r="B17916" s="2" t="s">
        <v>38050</v>
      </c>
    </row>
    <row r="17917" spans="1:2" x14ac:dyDescent="0.2">
      <c r="A17917" s="2" t="s">
        <v>38051</v>
      </c>
      <c r="B17917" s="2" t="s">
        <v>38052</v>
      </c>
    </row>
    <row r="17918" spans="1:2" x14ac:dyDescent="0.2">
      <c r="A17918" s="2" t="s">
        <v>38053</v>
      </c>
      <c r="B17918" s="2" t="s">
        <v>38054</v>
      </c>
    </row>
    <row r="17919" spans="1:2" x14ac:dyDescent="0.2">
      <c r="A17919" s="2" t="s">
        <v>38055</v>
      </c>
      <c r="B17919" s="2" t="s">
        <v>38056</v>
      </c>
    </row>
    <row r="17920" spans="1:2" x14ac:dyDescent="0.2">
      <c r="A17920" s="2" t="s">
        <v>38057</v>
      </c>
      <c r="B17920" s="2" t="s">
        <v>38058</v>
      </c>
    </row>
    <row r="17921" spans="1:2" x14ac:dyDescent="0.2">
      <c r="A17921" s="2" t="s">
        <v>38059</v>
      </c>
      <c r="B17921" s="2" t="s">
        <v>38060</v>
      </c>
    </row>
    <row r="17922" spans="1:2" x14ac:dyDescent="0.2">
      <c r="A17922" s="2" t="s">
        <v>38061</v>
      </c>
      <c r="B17922" s="2" t="s">
        <v>38062</v>
      </c>
    </row>
    <row r="17923" spans="1:2" x14ac:dyDescent="0.2">
      <c r="A17923" s="2" t="s">
        <v>38063</v>
      </c>
      <c r="B17923" s="2" t="s">
        <v>38064</v>
      </c>
    </row>
    <row r="17924" spans="1:2" x14ac:dyDescent="0.2">
      <c r="A17924" s="2" t="s">
        <v>38065</v>
      </c>
      <c r="B17924" s="2" t="s">
        <v>38066</v>
      </c>
    </row>
    <row r="17925" spans="1:2" x14ac:dyDescent="0.2">
      <c r="A17925" s="2" t="s">
        <v>38067</v>
      </c>
      <c r="B17925" s="2" t="s">
        <v>38068</v>
      </c>
    </row>
    <row r="17926" spans="1:2" x14ac:dyDescent="0.2">
      <c r="A17926" s="2" t="s">
        <v>38069</v>
      </c>
      <c r="B17926" s="2" t="s">
        <v>38070</v>
      </c>
    </row>
    <row r="17927" spans="1:2" x14ac:dyDescent="0.2">
      <c r="A17927" s="2" t="s">
        <v>38071</v>
      </c>
      <c r="B17927" s="2" t="s">
        <v>38072</v>
      </c>
    </row>
    <row r="17928" spans="1:2" x14ac:dyDescent="0.2">
      <c r="A17928" s="2" t="s">
        <v>38073</v>
      </c>
      <c r="B17928" s="2" t="s">
        <v>38074</v>
      </c>
    </row>
    <row r="17929" spans="1:2" x14ac:dyDescent="0.2">
      <c r="A17929" s="2" t="s">
        <v>38075</v>
      </c>
      <c r="B17929" s="2" t="s">
        <v>38076</v>
      </c>
    </row>
    <row r="17930" spans="1:2" x14ac:dyDescent="0.2">
      <c r="A17930" s="2" t="s">
        <v>38077</v>
      </c>
      <c r="B17930" s="2" t="s">
        <v>38078</v>
      </c>
    </row>
    <row r="17931" spans="1:2" x14ac:dyDescent="0.2">
      <c r="A17931" s="2" t="s">
        <v>38079</v>
      </c>
      <c r="B17931" s="2" t="s">
        <v>38080</v>
      </c>
    </row>
    <row r="17932" spans="1:2" x14ac:dyDescent="0.2">
      <c r="A17932" s="2" t="s">
        <v>38081</v>
      </c>
      <c r="B17932" s="2" t="s">
        <v>38082</v>
      </c>
    </row>
    <row r="17933" spans="1:2" x14ac:dyDescent="0.2">
      <c r="A17933" s="2" t="s">
        <v>38083</v>
      </c>
      <c r="B17933" s="2" t="s">
        <v>38084</v>
      </c>
    </row>
    <row r="17934" spans="1:2" x14ac:dyDescent="0.2">
      <c r="A17934" s="2" t="s">
        <v>38085</v>
      </c>
      <c r="B17934" s="2" t="s">
        <v>38086</v>
      </c>
    </row>
    <row r="17935" spans="1:2" x14ac:dyDescent="0.2">
      <c r="A17935" s="2" t="s">
        <v>38087</v>
      </c>
      <c r="B17935" s="2" t="s">
        <v>38088</v>
      </c>
    </row>
    <row r="17936" spans="1:2" x14ac:dyDescent="0.2">
      <c r="A17936" s="2" t="s">
        <v>38089</v>
      </c>
      <c r="B17936" s="2" t="s">
        <v>38090</v>
      </c>
    </row>
    <row r="17937" spans="1:2" x14ac:dyDescent="0.2">
      <c r="A17937" s="2" t="s">
        <v>38091</v>
      </c>
      <c r="B17937" s="2" t="s">
        <v>38092</v>
      </c>
    </row>
    <row r="17938" spans="1:2" x14ac:dyDescent="0.2">
      <c r="A17938" s="2" t="s">
        <v>38093</v>
      </c>
      <c r="B17938" s="2" t="s">
        <v>38094</v>
      </c>
    </row>
    <row r="17939" spans="1:2" x14ac:dyDescent="0.2">
      <c r="A17939" s="2" t="s">
        <v>38095</v>
      </c>
      <c r="B17939" s="2" t="s">
        <v>38096</v>
      </c>
    </row>
    <row r="17940" spans="1:2" x14ac:dyDescent="0.2">
      <c r="A17940" s="2" t="s">
        <v>38097</v>
      </c>
      <c r="B17940" s="2" t="s">
        <v>38098</v>
      </c>
    </row>
    <row r="17941" spans="1:2" x14ac:dyDescent="0.2">
      <c r="A17941" s="2" t="s">
        <v>38099</v>
      </c>
      <c r="B17941" s="2" t="s">
        <v>38100</v>
      </c>
    </row>
    <row r="17942" spans="1:2" x14ac:dyDescent="0.2">
      <c r="A17942" s="2" t="s">
        <v>38101</v>
      </c>
      <c r="B17942" s="2" t="s">
        <v>38102</v>
      </c>
    </row>
    <row r="17943" spans="1:2" x14ac:dyDescent="0.2">
      <c r="A17943" s="2" t="s">
        <v>38103</v>
      </c>
      <c r="B17943" s="2" t="s">
        <v>38104</v>
      </c>
    </row>
    <row r="17944" spans="1:2" x14ac:dyDescent="0.2">
      <c r="A17944" s="2" t="s">
        <v>38105</v>
      </c>
      <c r="B17944" s="2" t="s">
        <v>38106</v>
      </c>
    </row>
    <row r="17945" spans="1:2" x14ac:dyDescent="0.2">
      <c r="A17945" s="2" t="s">
        <v>38107</v>
      </c>
      <c r="B17945" s="2" t="s">
        <v>38108</v>
      </c>
    </row>
    <row r="17946" spans="1:2" x14ac:dyDescent="0.2">
      <c r="A17946" s="2" t="s">
        <v>38109</v>
      </c>
      <c r="B17946" s="2" t="s">
        <v>38110</v>
      </c>
    </row>
    <row r="17947" spans="1:2" x14ac:dyDescent="0.2">
      <c r="A17947" s="2" t="s">
        <v>38111</v>
      </c>
      <c r="B17947" s="2" t="s">
        <v>38112</v>
      </c>
    </row>
    <row r="17948" spans="1:2" x14ac:dyDescent="0.2">
      <c r="A17948" s="2" t="s">
        <v>38113</v>
      </c>
      <c r="B17948" s="2" t="s">
        <v>38114</v>
      </c>
    </row>
    <row r="17949" spans="1:2" x14ac:dyDescent="0.2">
      <c r="A17949" s="2" t="s">
        <v>38115</v>
      </c>
      <c r="B17949" s="2" t="s">
        <v>38116</v>
      </c>
    </row>
    <row r="17950" spans="1:2" x14ac:dyDescent="0.2">
      <c r="A17950" s="2" t="s">
        <v>38117</v>
      </c>
      <c r="B17950" s="2" t="s">
        <v>38118</v>
      </c>
    </row>
    <row r="17951" spans="1:2" x14ac:dyDescent="0.2">
      <c r="A17951" s="2" t="s">
        <v>38119</v>
      </c>
      <c r="B17951" s="2" t="s">
        <v>38120</v>
      </c>
    </row>
    <row r="17952" spans="1:2" x14ac:dyDescent="0.2">
      <c r="A17952" s="2" t="s">
        <v>38121</v>
      </c>
      <c r="B17952" s="2" t="s">
        <v>38122</v>
      </c>
    </row>
    <row r="17953" spans="1:2" x14ac:dyDescent="0.2">
      <c r="A17953" s="2" t="s">
        <v>38123</v>
      </c>
      <c r="B17953" s="2" t="s">
        <v>38124</v>
      </c>
    </row>
    <row r="17954" spans="1:2" x14ac:dyDescent="0.2">
      <c r="A17954" s="2" t="s">
        <v>38125</v>
      </c>
      <c r="B17954" s="2" t="s">
        <v>38126</v>
      </c>
    </row>
    <row r="17955" spans="1:2" x14ac:dyDescent="0.2">
      <c r="A17955" s="2" t="s">
        <v>38127</v>
      </c>
      <c r="B17955" s="2" t="s">
        <v>38128</v>
      </c>
    </row>
    <row r="17956" spans="1:2" x14ac:dyDescent="0.2">
      <c r="A17956" s="2" t="s">
        <v>38129</v>
      </c>
      <c r="B17956" s="2" t="s">
        <v>38130</v>
      </c>
    </row>
    <row r="17957" spans="1:2" x14ac:dyDescent="0.2">
      <c r="A17957" s="2" t="s">
        <v>38131</v>
      </c>
      <c r="B17957" s="2" t="s">
        <v>38132</v>
      </c>
    </row>
    <row r="17958" spans="1:2" x14ac:dyDescent="0.2">
      <c r="A17958" s="2" t="s">
        <v>38133</v>
      </c>
      <c r="B17958" s="2" t="s">
        <v>38134</v>
      </c>
    </row>
    <row r="17959" spans="1:2" x14ac:dyDescent="0.2">
      <c r="A17959" s="2" t="s">
        <v>38135</v>
      </c>
      <c r="B17959" s="2" t="s">
        <v>38136</v>
      </c>
    </row>
    <row r="17960" spans="1:2" x14ac:dyDescent="0.2">
      <c r="A17960" s="2" t="s">
        <v>38137</v>
      </c>
      <c r="B17960" s="2" t="s">
        <v>38138</v>
      </c>
    </row>
    <row r="17961" spans="1:2" x14ac:dyDescent="0.2">
      <c r="A17961" s="2" t="s">
        <v>38139</v>
      </c>
      <c r="B17961" s="2" t="s">
        <v>38140</v>
      </c>
    </row>
    <row r="17962" spans="1:2" x14ac:dyDescent="0.2">
      <c r="A17962" s="2" t="s">
        <v>38141</v>
      </c>
      <c r="B17962" s="2" t="s">
        <v>38142</v>
      </c>
    </row>
    <row r="17963" spans="1:2" x14ac:dyDescent="0.2">
      <c r="A17963" s="2" t="s">
        <v>38143</v>
      </c>
      <c r="B17963" s="2" t="s">
        <v>38144</v>
      </c>
    </row>
    <row r="17964" spans="1:2" x14ac:dyDescent="0.2">
      <c r="A17964" s="2" t="s">
        <v>38145</v>
      </c>
      <c r="B17964" s="2" t="s">
        <v>38146</v>
      </c>
    </row>
    <row r="17965" spans="1:2" x14ac:dyDescent="0.2">
      <c r="A17965" s="2" t="s">
        <v>38147</v>
      </c>
      <c r="B17965" s="2" t="s">
        <v>38148</v>
      </c>
    </row>
    <row r="17966" spans="1:2" x14ac:dyDescent="0.2">
      <c r="A17966" s="2" t="s">
        <v>38149</v>
      </c>
      <c r="B17966" s="2" t="s">
        <v>38150</v>
      </c>
    </row>
    <row r="17967" spans="1:2" x14ac:dyDescent="0.2">
      <c r="A17967" s="2" t="s">
        <v>38151</v>
      </c>
      <c r="B17967" s="2" t="s">
        <v>38152</v>
      </c>
    </row>
    <row r="17968" spans="1:2" x14ac:dyDescent="0.2">
      <c r="A17968" s="2" t="s">
        <v>38153</v>
      </c>
      <c r="B17968" s="2" t="s">
        <v>38154</v>
      </c>
    </row>
    <row r="17969" spans="1:2" x14ac:dyDescent="0.2">
      <c r="A17969" s="2" t="s">
        <v>38155</v>
      </c>
      <c r="B17969" s="2" t="s">
        <v>38156</v>
      </c>
    </row>
    <row r="17970" spans="1:2" x14ac:dyDescent="0.2">
      <c r="A17970" s="2" t="s">
        <v>38157</v>
      </c>
      <c r="B17970" s="2" t="s">
        <v>38158</v>
      </c>
    </row>
    <row r="17971" spans="1:2" x14ac:dyDescent="0.2">
      <c r="A17971" s="2" t="s">
        <v>38159</v>
      </c>
      <c r="B17971" s="2" t="s">
        <v>38160</v>
      </c>
    </row>
    <row r="17972" spans="1:2" x14ac:dyDescent="0.2">
      <c r="A17972" s="2" t="s">
        <v>38161</v>
      </c>
      <c r="B17972" s="2" t="s">
        <v>38162</v>
      </c>
    </row>
    <row r="17973" spans="1:2" x14ac:dyDescent="0.2">
      <c r="A17973" s="2" t="s">
        <v>38163</v>
      </c>
      <c r="B17973" s="2" t="s">
        <v>38164</v>
      </c>
    </row>
    <row r="17974" spans="1:2" x14ac:dyDescent="0.2">
      <c r="A17974" s="2" t="s">
        <v>38165</v>
      </c>
      <c r="B17974" s="2" t="s">
        <v>38166</v>
      </c>
    </row>
    <row r="17975" spans="1:2" x14ac:dyDescent="0.2">
      <c r="A17975" s="2" t="s">
        <v>38167</v>
      </c>
      <c r="B17975" s="2" t="s">
        <v>38168</v>
      </c>
    </row>
    <row r="17976" spans="1:2" x14ac:dyDescent="0.2">
      <c r="A17976" s="2" t="s">
        <v>38169</v>
      </c>
      <c r="B17976" s="2" t="s">
        <v>38170</v>
      </c>
    </row>
    <row r="17977" spans="1:2" x14ac:dyDescent="0.2">
      <c r="A17977" s="2" t="s">
        <v>38171</v>
      </c>
      <c r="B17977" s="2" t="s">
        <v>38172</v>
      </c>
    </row>
    <row r="17978" spans="1:2" x14ac:dyDescent="0.2">
      <c r="A17978" s="2" t="s">
        <v>38173</v>
      </c>
      <c r="B17978" s="2" t="s">
        <v>38174</v>
      </c>
    </row>
    <row r="17979" spans="1:2" x14ac:dyDescent="0.2">
      <c r="A17979" s="2" t="s">
        <v>38175</v>
      </c>
      <c r="B17979" s="2" t="s">
        <v>38176</v>
      </c>
    </row>
    <row r="17980" spans="1:2" x14ac:dyDescent="0.2">
      <c r="A17980" s="2" t="s">
        <v>38177</v>
      </c>
      <c r="B17980" s="2" t="s">
        <v>38178</v>
      </c>
    </row>
    <row r="17981" spans="1:2" x14ac:dyDescent="0.2">
      <c r="A17981" s="2" t="s">
        <v>38179</v>
      </c>
      <c r="B17981" s="2" t="s">
        <v>38180</v>
      </c>
    </row>
    <row r="17982" spans="1:2" x14ac:dyDescent="0.2">
      <c r="A17982" s="2" t="s">
        <v>38181</v>
      </c>
      <c r="B17982" s="2" t="s">
        <v>38182</v>
      </c>
    </row>
    <row r="17983" spans="1:2" x14ac:dyDescent="0.2">
      <c r="A17983" s="2" t="s">
        <v>38183</v>
      </c>
      <c r="B17983" s="2" t="s">
        <v>38184</v>
      </c>
    </row>
    <row r="17984" spans="1:2" x14ac:dyDescent="0.2">
      <c r="A17984" s="2" t="s">
        <v>38185</v>
      </c>
      <c r="B17984" s="2" t="s">
        <v>38186</v>
      </c>
    </row>
    <row r="17985" spans="1:2" x14ac:dyDescent="0.2">
      <c r="A17985" s="2" t="s">
        <v>38187</v>
      </c>
      <c r="B17985" s="2" t="s">
        <v>38188</v>
      </c>
    </row>
    <row r="17986" spans="1:2" x14ac:dyDescent="0.2">
      <c r="A17986" s="2" t="s">
        <v>38189</v>
      </c>
      <c r="B17986" s="2" t="s">
        <v>38190</v>
      </c>
    </row>
    <row r="17987" spans="1:2" x14ac:dyDescent="0.2">
      <c r="A17987" s="2" t="s">
        <v>38191</v>
      </c>
      <c r="B17987" s="2" t="s">
        <v>38192</v>
      </c>
    </row>
    <row r="17988" spans="1:2" x14ac:dyDescent="0.2">
      <c r="A17988" s="2" t="s">
        <v>38193</v>
      </c>
      <c r="B17988" s="2" t="s">
        <v>38194</v>
      </c>
    </row>
    <row r="17989" spans="1:2" x14ac:dyDescent="0.2">
      <c r="A17989" s="2" t="s">
        <v>38195</v>
      </c>
      <c r="B17989" s="2" t="s">
        <v>38196</v>
      </c>
    </row>
    <row r="17990" spans="1:2" x14ac:dyDescent="0.2">
      <c r="A17990" s="2" t="s">
        <v>38197</v>
      </c>
      <c r="B17990" s="2" t="s">
        <v>38198</v>
      </c>
    </row>
    <row r="17991" spans="1:2" x14ac:dyDescent="0.2">
      <c r="A17991" s="2" t="s">
        <v>38199</v>
      </c>
      <c r="B17991" s="2" t="s">
        <v>38200</v>
      </c>
    </row>
    <row r="17992" spans="1:2" x14ac:dyDescent="0.2">
      <c r="A17992" s="2" t="s">
        <v>38201</v>
      </c>
      <c r="B17992" s="2" t="s">
        <v>38202</v>
      </c>
    </row>
    <row r="17993" spans="1:2" x14ac:dyDescent="0.2">
      <c r="A17993" s="2" t="s">
        <v>38203</v>
      </c>
      <c r="B17993" s="2" t="s">
        <v>38204</v>
      </c>
    </row>
    <row r="17994" spans="1:2" x14ac:dyDescent="0.2">
      <c r="A17994" s="2" t="s">
        <v>38205</v>
      </c>
      <c r="B17994" s="2" t="s">
        <v>38206</v>
      </c>
    </row>
    <row r="17995" spans="1:2" x14ac:dyDescent="0.2">
      <c r="A17995" s="2" t="s">
        <v>38207</v>
      </c>
      <c r="B17995" s="2" t="s">
        <v>38208</v>
      </c>
    </row>
    <row r="17996" spans="1:2" x14ac:dyDescent="0.2">
      <c r="A17996" s="2" t="s">
        <v>38209</v>
      </c>
      <c r="B17996" s="2" t="s">
        <v>38210</v>
      </c>
    </row>
    <row r="17997" spans="1:2" x14ac:dyDescent="0.2">
      <c r="A17997" s="2" t="s">
        <v>38211</v>
      </c>
      <c r="B17997" s="2" t="s">
        <v>38212</v>
      </c>
    </row>
    <row r="17998" spans="1:2" x14ac:dyDescent="0.2">
      <c r="A17998" s="2" t="s">
        <v>38213</v>
      </c>
      <c r="B17998" s="2" t="s">
        <v>38214</v>
      </c>
    </row>
    <row r="17999" spans="1:2" x14ac:dyDescent="0.2">
      <c r="A17999" s="2" t="s">
        <v>38215</v>
      </c>
      <c r="B17999" s="2" t="s">
        <v>38216</v>
      </c>
    </row>
    <row r="18000" spans="1:2" x14ac:dyDescent="0.2">
      <c r="A18000" s="2" t="s">
        <v>38217</v>
      </c>
      <c r="B18000" s="2" t="s">
        <v>38218</v>
      </c>
    </row>
    <row r="18001" spans="1:2" x14ac:dyDescent="0.2">
      <c r="A18001" s="2" t="s">
        <v>38219</v>
      </c>
      <c r="B18001" s="2" t="s">
        <v>38220</v>
      </c>
    </row>
    <row r="18002" spans="1:2" x14ac:dyDescent="0.2">
      <c r="A18002" s="2" t="s">
        <v>38221</v>
      </c>
      <c r="B18002" s="2" t="s">
        <v>38222</v>
      </c>
    </row>
    <row r="18003" spans="1:2" x14ac:dyDescent="0.2">
      <c r="A18003" s="2" t="s">
        <v>38223</v>
      </c>
      <c r="B18003" s="2" t="s">
        <v>38224</v>
      </c>
    </row>
    <row r="18004" spans="1:2" x14ac:dyDescent="0.2">
      <c r="A18004" s="2" t="s">
        <v>38225</v>
      </c>
      <c r="B18004" s="2" t="s">
        <v>38226</v>
      </c>
    </row>
    <row r="18005" spans="1:2" x14ac:dyDescent="0.2">
      <c r="A18005" s="2" t="s">
        <v>38227</v>
      </c>
      <c r="B18005" s="2" t="s">
        <v>38228</v>
      </c>
    </row>
    <row r="18006" spans="1:2" x14ac:dyDescent="0.2">
      <c r="A18006" s="2" t="s">
        <v>38229</v>
      </c>
      <c r="B18006" s="2" t="s">
        <v>38230</v>
      </c>
    </row>
    <row r="18007" spans="1:2" x14ac:dyDescent="0.2">
      <c r="A18007" s="2" t="s">
        <v>38231</v>
      </c>
      <c r="B18007" s="2" t="s">
        <v>38232</v>
      </c>
    </row>
    <row r="18008" spans="1:2" x14ac:dyDescent="0.2">
      <c r="A18008" s="2" t="s">
        <v>38233</v>
      </c>
      <c r="B18008" s="2" t="s">
        <v>38234</v>
      </c>
    </row>
    <row r="18009" spans="1:2" x14ac:dyDescent="0.2">
      <c r="A18009" s="2" t="s">
        <v>38235</v>
      </c>
      <c r="B18009" s="2" t="s">
        <v>38236</v>
      </c>
    </row>
    <row r="18010" spans="1:2" x14ac:dyDescent="0.2">
      <c r="A18010" s="2" t="s">
        <v>38237</v>
      </c>
      <c r="B18010" s="2" t="s">
        <v>38238</v>
      </c>
    </row>
    <row r="18011" spans="1:2" x14ac:dyDescent="0.2">
      <c r="A18011" s="2" t="s">
        <v>38239</v>
      </c>
      <c r="B18011" s="2" t="s">
        <v>38240</v>
      </c>
    </row>
    <row r="18012" spans="1:2" x14ac:dyDescent="0.2">
      <c r="A18012" s="2" t="s">
        <v>38241</v>
      </c>
      <c r="B18012" s="2" t="s">
        <v>38242</v>
      </c>
    </row>
    <row r="18013" spans="1:2" x14ac:dyDescent="0.2">
      <c r="A18013" s="2" t="s">
        <v>38243</v>
      </c>
      <c r="B18013" s="2" t="s">
        <v>38244</v>
      </c>
    </row>
    <row r="18014" spans="1:2" x14ac:dyDescent="0.2">
      <c r="A18014" s="2" t="s">
        <v>38245</v>
      </c>
      <c r="B18014" s="2" t="s">
        <v>38246</v>
      </c>
    </row>
    <row r="18015" spans="1:2" x14ac:dyDescent="0.2">
      <c r="A18015" s="2" t="s">
        <v>38247</v>
      </c>
      <c r="B18015" s="2" t="s">
        <v>38248</v>
      </c>
    </row>
    <row r="18016" spans="1:2" x14ac:dyDescent="0.2">
      <c r="A18016" s="2" t="s">
        <v>38249</v>
      </c>
      <c r="B18016" s="2" t="s">
        <v>38250</v>
      </c>
    </row>
    <row r="18017" spans="1:2" x14ac:dyDescent="0.2">
      <c r="A18017" s="2" t="s">
        <v>38251</v>
      </c>
      <c r="B18017" s="2" t="s">
        <v>38252</v>
      </c>
    </row>
    <row r="18018" spans="1:2" x14ac:dyDescent="0.2">
      <c r="A18018" s="2" t="s">
        <v>38253</v>
      </c>
      <c r="B18018" s="2" t="s">
        <v>38254</v>
      </c>
    </row>
    <row r="18019" spans="1:2" x14ac:dyDescent="0.2">
      <c r="A18019" s="2" t="s">
        <v>38255</v>
      </c>
      <c r="B18019" s="2" t="s">
        <v>38256</v>
      </c>
    </row>
    <row r="18020" spans="1:2" x14ac:dyDescent="0.2">
      <c r="A18020" s="2" t="s">
        <v>38257</v>
      </c>
      <c r="B18020" s="2" t="s">
        <v>38258</v>
      </c>
    </row>
    <row r="18021" spans="1:2" x14ac:dyDescent="0.2">
      <c r="A18021" s="2" t="s">
        <v>38259</v>
      </c>
      <c r="B18021" s="2" t="s">
        <v>38260</v>
      </c>
    </row>
    <row r="18022" spans="1:2" x14ac:dyDescent="0.2">
      <c r="A18022" s="2" t="s">
        <v>38261</v>
      </c>
      <c r="B18022" s="2" t="s">
        <v>38262</v>
      </c>
    </row>
    <row r="18023" spans="1:2" x14ac:dyDescent="0.2">
      <c r="A18023" s="2" t="s">
        <v>38263</v>
      </c>
      <c r="B18023" s="2" t="s">
        <v>38264</v>
      </c>
    </row>
    <row r="18024" spans="1:2" x14ac:dyDescent="0.2">
      <c r="A18024" s="2" t="s">
        <v>38265</v>
      </c>
      <c r="B18024" s="2" t="s">
        <v>38266</v>
      </c>
    </row>
    <row r="18025" spans="1:2" x14ac:dyDescent="0.2">
      <c r="A18025" s="2" t="s">
        <v>38267</v>
      </c>
      <c r="B18025" s="2" t="s">
        <v>38268</v>
      </c>
    </row>
    <row r="18026" spans="1:2" x14ac:dyDescent="0.2">
      <c r="A18026" s="2" t="s">
        <v>38269</v>
      </c>
      <c r="B18026" s="2" t="s">
        <v>38270</v>
      </c>
    </row>
    <row r="18027" spans="1:2" x14ac:dyDescent="0.2">
      <c r="A18027" s="2" t="s">
        <v>38271</v>
      </c>
      <c r="B18027" s="2" t="s">
        <v>38272</v>
      </c>
    </row>
    <row r="18028" spans="1:2" x14ac:dyDescent="0.2">
      <c r="A18028" s="2" t="s">
        <v>38273</v>
      </c>
      <c r="B18028" s="2" t="s">
        <v>38274</v>
      </c>
    </row>
    <row r="18029" spans="1:2" x14ac:dyDescent="0.2">
      <c r="A18029" s="2" t="s">
        <v>38275</v>
      </c>
      <c r="B18029" s="2" t="s">
        <v>38276</v>
      </c>
    </row>
    <row r="18030" spans="1:2" x14ac:dyDescent="0.2">
      <c r="A18030" s="2" t="s">
        <v>38277</v>
      </c>
      <c r="B18030" s="2" t="s">
        <v>38278</v>
      </c>
    </row>
    <row r="18031" spans="1:2" x14ac:dyDescent="0.2">
      <c r="A18031" s="2" t="s">
        <v>38279</v>
      </c>
      <c r="B18031" s="2" t="s">
        <v>38280</v>
      </c>
    </row>
    <row r="18032" spans="1:2" x14ac:dyDescent="0.2">
      <c r="A18032" s="2" t="s">
        <v>38281</v>
      </c>
      <c r="B18032" s="2" t="s">
        <v>38282</v>
      </c>
    </row>
    <row r="18033" spans="1:2" x14ac:dyDescent="0.2">
      <c r="A18033" s="2" t="s">
        <v>38283</v>
      </c>
      <c r="B18033" s="2" t="s">
        <v>38284</v>
      </c>
    </row>
    <row r="18034" spans="1:2" x14ac:dyDescent="0.2">
      <c r="A18034" s="2" t="s">
        <v>38285</v>
      </c>
      <c r="B18034" s="2" t="s">
        <v>38286</v>
      </c>
    </row>
    <row r="18035" spans="1:2" x14ac:dyDescent="0.2">
      <c r="A18035" s="2" t="s">
        <v>38287</v>
      </c>
      <c r="B18035" s="2" t="s">
        <v>38288</v>
      </c>
    </row>
    <row r="18036" spans="1:2" x14ac:dyDescent="0.2">
      <c r="A18036" s="2" t="s">
        <v>38289</v>
      </c>
      <c r="B18036" s="2" t="s">
        <v>38290</v>
      </c>
    </row>
    <row r="18037" spans="1:2" x14ac:dyDescent="0.2">
      <c r="A18037" s="2" t="s">
        <v>38291</v>
      </c>
      <c r="B18037" s="2" t="s">
        <v>38292</v>
      </c>
    </row>
    <row r="18038" spans="1:2" x14ac:dyDescent="0.2">
      <c r="A18038" s="2" t="s">
        <v>38293</v>
      </c>
      <c r="B18038" s="2" t="s">
        <v>38294</v>
      </c>
    </row>
    <row r="18039" spans="1:2" x14ac:dyDescent="0.2">
      <c r="A18039" s="2" t="s">
        <v>38295</v>
      </c>
      <c r="B18039" s="2" t="s">
        <v>38296</v>
      </c>
    </row>
    <row r="18040" spans="1:2" x14ac:dyDescent="0.2">
      <c r="A18040" s="2" t="s">
        <v>38297</v>
      </c>
      <c r="B18040" s="2" t="s">
        <v>38298</v>
      </c>
    </row>
    <row r="18041" spans="1:2" x14ac:dyDescent="0.2">
      <c r="A18041" s="2" t="s">
        <v>38299</v>
      </c>
      <c r="B18041" s="2" t="s">
        <v>38300</v>
      </c>
    </row>
    <row r="18042" spans="1:2" x14ac:dyDescent="0.2">
      <c r="A18042" s="2" t="s">
        <v>38301</v>
      </c>
      <c r="B18042" s="2" t="s">
        <v>38302</v>
      </c>
    </row>
    <row r="18043" spans="1:2" x14ac:dyDescent="0.2">
      <c r="A18043" s="2" t="s">
        <v>38303</v>
      </c>
      <c r="B18043" s="2" t="s">
        <v>38304</v>
      </c>
    </row>
    <row r="18044" spans="1:2" x14ac:dyDescent="0.2">
      <c r="A18044" s="2" t="s">
        <v>38305</v>
      </c>
      <c r="B18044" s="2" t="s">
        <v>38306</v>
      </c>
    </row>
    <row r="18045" spans="1:2" x14ac:dyDescent="0.2">
      <c r="A18045" s="2" t="s">
        <v>38307</v>
      </c>
      <c r="B18045" s="2" t="s">
        <v>38308</v>
      </c>
    </row>
    <row r="18046" spans="1:2" x14ac:dyDescent="0.2">
      <c r="A18046" s="2" t="s">
        <v>38309</v>
      </c>
      <c r="B18046" s="2" t="s">
        <v>38310</v>
      </c>
    </row>
    <row r="18047" spans="1:2" x14ac:dyDescent="0.2">
      <c r="A18047" s="2" t="s">
        <v>38311</v>
      </c>
      <c r="B18047" s="2" t="s">
        <v>38312</v>
      </c>
    </row>
    <row r="18048" spans="1:2" x14ac:dyDescent="0.2">
      <c r="A18048" s="2" t="s">
        <v>38313</v>
      </c>
      <c r="B18048" s="2" t="s">
        <v>38314</v>
      </c>
    </row>
    <row r="18049" spans="1:2" x14ac:dyDescent="0.2">
      <c r="A18049" s="2" t="s">
        <v>38315</v>
      </c>
      <c r="B18049" s="2" t="s">
        <v>38316</v>
      </c>
    </row>
    <row r="18050" spans="1:2" x14ac:dyDescent="0.2">
      <c r="A18050" s="2" t="s">
        <v>38317</v>
      </c>
      <c r="B18050" s="2" t="s">
        <v>38318</v>
      </c>
    </row>
    <row r="18051" spans="1:2" x14ac:dyDescent="0.2">
      <c r="A18051" s="2" t="s">
        <v>38319</v>
      </c>
      <c r="B18051" s="2" t="s">
        <v>38320</v>
      </c>
    </row>
    <row r="18052" spans="1:2" x14ac:dyDescent="0.2">
      <c r="A18052" s="2" t="s">
        <v>38321</v>
      </c>
      <c r="B18052" s="2" t="s">
        <v>38322</v>
      </c>
    </row>
    <row r="18053" spans="1:2" x14ac:dyDescent="0.2">
      <c r="A18053" s="2" t="s">
        <v>38323</v>
      </c>
      <c r="B18053" s="2" t="s">
        <v>38324</v>
      </c>
    </row>
    <row r="18054" spans="1:2" x14ac:dyDescent="0.2">
      <c r="A18054" s="2" t="s">
        <v>38325</v>
      </c>
      <c r="B18054" s="2" t="s">
        <v>38326</v>
      </c>
    </row>
    <row r="18055" spans="1:2" x14ac:dyDescent="0.2">
      <c r="A18055" s="2" t="s">
        <v>38327</v>
      </c>
      <c r="B18055" s="2" t="s">
        <v>38328</v>
      </c>
    </row>
    <row r="18056" spans="1:2" x14ac:dyDescent="0.2">
      <c r="A18056" s="2" t="s">
        <v>38329</v>
      </c>
      <c r="B18056" s="2" t="s">
        <v>38330</v>
      </c>
    </row>
    <row r="18057" spans="1:2" x14ac:dyDescent="0.2">
      <c r="A18057" s="2" t="s">
        <v>38331</v>
      </c>
      <c r="B18057" s="2" t="s">
        <v>38332</v>
      </c>
    </row>
    <row r="18058" spans="1:2" x14ac:dyDescent="0.2">
      <c r="A18058" s="2" t="s">
        <v>38333</v>
      </c>
      <c r="B18058" s="2" t="s">
        <v>38334</v>
      </c>
    </row>
    <row r="18059" spans="1:2" x14ac:dyDescent="0.2">
      <c r="A18059" s="2" t="s">
        <v>38335</v>
      </c>
      <c r="B18059" s="2" t="s">
        <v>38336</v>
      </c>
    </row>
    <row r="18060" spans="1:2" x14ac:dyDescent="0.2">
      <c r="A18060" s="2" t="s">
        <v>38337</v>
      </c>
      <c r="B18060" s="2" t="s">
        <v>38338</v>
      </c>
    </row>
    <row r="18061" spans="1:2" x14ac:dyDescent="0.2">
      <c r="A18061" s="2" t="s">
        <v>38339</v>
      </c>
      <c r="B18061" s="2" t="s">
        <v>38340</v>
      </c>
    </row>
    <row r="18062" spans="1:2" x14ac:dyDescent="0.2">
      <c r="A18062" s="2" t="s">
        <v>38341</v>
      </c>
      <c r="B18062" s="2" t="s">
        <v>38342</v>
      </c>
    </row>
    <row r="18063" spans="1:2" x14ac:dyDescent="0.2">
      <c r="A18063" s="2" t="s">
        <v>38343</v>
      </c>
      <c r="B18063" s="2" t="s">
        <v>38344</v>
      </c>
    </row>
    <row r="18064" spans="1:2" x14ac:dyDescent="0.2">
      <c r="A18064" s="2" t="s">
        <v>38345</v>
      </c>
      <c r="B18064" s="2" t="s">
        <v>38346</v>
      </c>
    </row>
    <row r="18065" spans="1:2" x14ac:dyDescent="0.2">
      <c r="A18065" s="2" t="s">
        <v>38347</v>
      </c>
      <c r="B18065" s="2" t="s">
        <v>38348</v>
      </c>
    </row>
    <row r="18066" spans="1:2" x14ac:dyDescent="0.2">
      <c r="A18066" s="2" t="s">
        <v>38349</v>
      </c>
      <c r="B18066" s="2" t="s">
        <v>38350</v>
      </c>
    </row>
    <row r="18067" spans="1:2" x14ac:dyDescent="0.2">
      <c r="A18067" s="2" t="s">
        <v>38351</v>
      </c>
      <c r="B18067" s="2" t="s">
        <v>38352</v>
      </c>
    </row>
    <row r="18068" spans="1:2" x14ac:dyDescent="0.2">
      <c r="A18068" s="2" t="s">
        <v>38353</v>
      </c>
      <c r="B18068" s="2" t="s">
        <v>38354</v>
      </c>
    </row>
    <row r="18069" spans="1:2" x14ac:dyDescent="0.2">
      <c r="A18069" s="2" t="s">
        <v>38355</v>
      </c>
      <c r="B18069" s="2" t="s">
        <v>38356</v>
      </c>
    </row>
    <row r="18070" spans="1:2" x14ac:dyDescent="0.2">
      <c r="A18070" s="2" t="s">
        <v>38357</v>
      </c>
      <c r="B18070" s="2" t="s">
        <v>38358</v>
      </c>
    </row>
    <row r="18071" spans="1:2" x14ac:dyDescent="0.2">
      <c r="A18071" s="2" t="s">
        <v>38359</v>
      </c>
      <c r="B18071" s="2" t="s">
        <v>38360</v>
      </c>
    </row>
    <row r="18072" spans="1:2" x14ac:dyDescent="0.2">
      <c r="A18072" s="2" t="s">
        <v>38361</v>
      </c>
      <c r="B18072" s="2" t="s">
        <v>38362</v>
      </c>
    </row>
    <row r="18073" spans="1:2" x14ac:dyDescent="0.2">
      <c r="A18073" s="2" t="s">
        <v>38363</v>
      </c>
      <c r="B18073" s="2" t="s">
        <v>38364</v>
      </c>
    </row>
    <row r="18074" spans="1:2" x14ac:dyDescent="0.2">
      <c r="A18074" s="2" t="s">
        <v>38365</v>
      </c>
      <c r="B18074" s="2" t="s">
        <v>38366</v>
      </c>
    </row>
    <row r="18075" spans="1:2" x14ac:dyDescent="0.2">
      <c r="A18075" s="2" t="s">
        <v>38367</v>
      </c>
      <c r="B18075" s="2" t="s">
        <v>38368</v>
      </c>
    </row>
    <row r="18076" spans="1:2" x14ac:dyDescent="0.2">
      <c r="A18076" s="2" t="s">
        <v>38369</v>
      </c>
      <c r="B18076" s="2" t="s">
        <v>38370</v>
      </c>
    </row>
    <row r="18077" spans="1:2" x14ac:dyDescent="0.2">
      <c r="A18077" s="2" t="s">
        <v>38371</v>
      </c>
      <c r="B18077" s="2" t="s">
        <v>38372</v>
      </c>
    </row>
    <row r="18078" spans="1:2" x14ac:dyDescent="0.2">
      <c r="A18078" s="2" t="s">
        <v>38373</v>
      </c>
      <c r="B18078" s="2" t="s">
        <v>38374</v>
      </c>
    </row>
    <row r="18079" spans="1:2" x14ac:dyDescent="0.2">
      <c r="A18079" s="2" t="s">
        <v>38375</v>
      </c>
      <c r="B18079" s="2" t="s">
        <v>38376</v>
      </c>
    </row>
    <row r="18080" spans="1:2" x14ac:dyDescent="0.2">
      <c r="A18080" s="2" t="s">
        <v>38377</v>
      </c>
      <c r="B18080" s="2" t="s">
        <v>38378</v>
      </c>
    </row>
    <row r="18081" spans="1:2" x14ac:dyDescent="0.2">
      <c r="A18081" s="2" t="s">
        <v>38379</v>
      </c>
      <c r="B18081" s="2" t="s">
        <v>38380</v>
      </c>
    </row>
    <row r="18082" spans="1:2" x14ac:dyDescent="0.2">
      <c r="A18082" s="2" t="s">
        <v>38381</v>
      </c>
      <c r="B18082" s="2" t="s">
        <v>38382</v>
      </c>
    </row>
    <row r="18083" spans="1:2" x14ac:dyDescent="0.2">
      <c r="A18083" s="2" t="s">
        <v>38383</v>
      </c>
      <c r="B18083" s="2" t="s">
        <v>38176</v>
      </c>
    </row>
    <row r="18084" spans="1:2" x14ac:dyDescent="0.2">
      <c r="A18084" s="2" t="s">
        <v>38384</v>
      </c>
      <c r="B18084" s="2" t="s">
        <v>38385</v>
      </c>
    </row>
    <row r="18085" spans="1:2" x14ac:dyDescent="0.2">
      <c r="A18085" s="2" t="s">
        <v>38386</v>
      </c>
      <c r="B18085" s="2" t="s">
        <v>38387</v>
      </c>
    </row>
    <row r="18086" spans="1:2" x14ac:dyDescent="0.2">
      <c r="A18086" s="2" t="s">
        <v>38388</v>
      </c>
      <c r="B18086" s="2" t="s">
        <v>38389</v>
      </c>
    </row>
    <row r="18087" spans="1:2" x14ac:dyDescent="0.2">
      <c r="A18087" s="2" t="s">
        <v>38390</v>
      </c>
      <c r="B18087" s="2" t="s">
        <v>38391</v>
      </c>
    </row>
    <row r="18088" spans="1:2" x14ac:dyDescent="0.2">
      <c r="A18088" s="2" t="s">
        <v>38392</v>
      </c>
      <c r="B18088" s="2" t="s">
        <v>38393</v>
      </c>
    </row>
    <row r="18089" spans="1:2" x14ac:dyDescent="0.2">
      <c r="A18089" s="2" t="s">
        <v>38394</v>
      </c>
      <c r="B18089" s="2" t="s">
        <v>38395</v>
      </c>
    </row>
    <row r="18090" spans="1:2" x14ac:dyDescent="0.2">
      <c r="A18090" s="2" t="s">
        <v>38396</v>
      </c>
      <c r="B18090" s="2" t="s">
        <v>38397</v>
      </c>
    </row>
    <row r="18091" spans="1:2" x14ac:dyDescent="0.2">
      <c r="A18091" s="2" t="s">
        <v>38398</v>
      </c>
      <c r="B18091" s="2" t="s">
        <v>38399</v>
      </c>
    </row>
    <row r="18092" spans="1:2" x14ac:dyDescent="0.2">
      <c r="A18092" s="2" t="s">
        <v>38400</v>
      </c>
      <c r="B18092" s="2" t="s">
        <v>38401</v>
      </c>
    </row>
    <row r="18093" spans="1:2" x14ac:dyDescent="0.2">
      <c r="A18093" s="2" t="s">
        <v>38402</v>
      </c>
      <c r="B18093" s="2" t="s">
        <v>38403</v>
      </c>
    </row>
    <row r="18094" spans="1:2" x14ac:dyDescent="0.2">
      <c r="A18094" s="2" t="s">
        <v>38404</v>
      </c>
      <c r="B18094" s="2" t="s">
        <v>38405</v>
      </c>
    </row>
    <row r="18095" spans="1:2" x14ac:dyDescent="0.2">
      <c r="A18095" s="2" t="s">
        <v>38406</v>
      </c>
      <c r="B18095" s="2" t="s">
        <v>38407</v>
      </c>
    </row>
    <row r="18096" spans="1:2" x14ac:dyDescent="0.2">
      <c r="A18096" s="2" t="s">
        <v>38408</v>
      </c>
      <c r="B18096" s="2" t="s">
        <v>38409</v>
      </c>
    </row>
    <row r="18097" spans="1:2" x14ac:dyDescent="0.2">
      <c r="A18097" s="2" t="s">
        <v>38410</v>
      </c>
      <c r="B18097" s="2" t="s">
        <v>38411</v>
      </c>
    </row>
    <row r="18098" spans="1:2" x14ac:dyDescent="0.2">
      <c r="A18098" s="2" t="s">
        <v>38412</v>
      </c>
      <c r="B18098" s="2" t="s">
        <v>38413</v>
      </c>
    </row>
    <row r="18099" spans="1:2" x14ac:dyDescent="0.2">
      <c r="A18099" s="2" t="s">
        <v>38414</v>
      </c>
      <c r="B18099" s="2" t="s">
        <v>38415</v>
      </c>
    </row>
    <row r="18100" spans="1:2" x14ac:dyDescent="0.2">
      <c r="A18100" s="2" t="s">
        <v>38416</v>
      </c>
      <c r="B18100" s="2" t="s">
        <v>38417</v>
      </c>
    </row>
    <row r="18101" spans="1:2" x14ac:dyDescent="0.2">
      <c r="A18101" s="2" t="s">
        <v>38418</v>
      </c>
      <c r="B18101" s="2" t="s">
        <v>38419</v>
      </c>
    </row>
    <row r="18102" spans="1:2" x14ac:dyDescent="0.2">
      <c r="A18102" s="2" t="s">
        <v>38420</v>
      </c>
      <c r="B18102" s="2" t="s">
        <v>38421</v>
      </c>
    </row>
    <row r="18103" spans="1:2" x14ac:dyDescent="0.2">
      <c r="A18103" s="2" t="s">
        <v>38422</v>
      </c>
      <c r="B18103" s="2" t="s">
        <v>38423</v>
      </c>
    </row>
    <row r="18104" spans="1:2" x14ac:dyDescent="0.2">
      <c r="A18104" s="2" t="s">
        <v>38424</v>
      </c>
      <c r="B18104" s="2" t="s">
        <v>38425</v>
      </c>
    </row>
    <row r="18105" spans="1:2" x14ac:dyDescent="0.2">
      <c r="A18105" s="2" t="s">
        <v>38426</v>
      </c>
      <c r="B18105" s="2" t="s">
        <v>38427</v>
      </c>
    </row>
    <row r="18106" spans="1:2" x14ac:dyDescent="0.2">
      <c r="A18106" s="2" t="s">
        <v>38428</v>
      </c>
      <c r="B18106" s="2" t="s">
        <v>38429</v>
      </c>
    </row>
    <row r="18107" spans="1:2" x14ac:dyDescent="0.2">
      <c r="A18107" s="2" t="s">
        <v>38430</v>
      </c>
      <c r="B18107" s="2" t="s">
        <v>38431</v>
      </c>
    </row>
    <row r="18108" spans="1:2" x14ac:dyDescent="0.2">
      <c r="A18108" s="2" t="s">
        <v>38432</v>
      </c>
      <c r="B18108" s="2" t="s">
        <v>38433</v>
      </c>
    </row>
    <row r="18109" spans="1:2" x14ac:dyDescent="0.2">
      <c r="A18109" s="2" t="s">
        <v>38434</v>
      </c>
      <c r="B18109" s="2" t="s">
        <v>38435</v>
      </c>
    </row>
    <row r="18110" spans="1:2" x14ac:dyDescent="0.2">
      <c r="A18110" s="2" t="s">
        <v>38436</v>
      </c>
      <c r="B18110" s="2" t="s">
        <v>38437</v>
      </c>
    </row>
    <row r="18111" spans="1:2" x14ac:dyDescent="0.2">
      <c r="A18111" s="2" t="s">
        <v>38438</v>
      </c>
      <c r="B18111" s="2" t="s">
        <v>38439</v>
      </c>
    </row>
    <row r="18112" spans="1:2" x14ac:dyDescent="0.2">
      <c r="A18112" s="2" t="s">
        <v>38440</v>
      </c>
      <c r="B18112" s="2" t="s">
        <v>38441</v>
      </c>
    </row>
    <row r="18113" spans="1:2" x14ac:dyDescent="0.2">
      <c r="A18113" s="2" t="s">
        <v>38442</v>
      </c>
      <c r="B18113" s="2" t="s">
        <v>38443</v>
      </c>
    </row>
    <row r="18114" spans="1:2" x14ac:dyDescent="0.2">
      <c r="A18114" s="2" t="s">
        <v>38444</v>
      </c>
      <c r="B18114" s="2" t="s">
        <v>38445</v>
      </c>
    </row>
    <row r="18115" spans="1:2" x14ac:dyDescent="0.2">
      <c r="A18115" s="2" t="s">
        <v>38446</v>
      </c>
      <c r="B18115" s="2" t="s">
        <v>38447</v>
      </c>
    </row>
    <row r="18116" spans="1:2" x14ac:dyDescent="0.2">
      <c r="A18116" s="2" t="s">
        <v>38448</v>
      </c>
      <c r="B18116" s="2" t="s">
        <v>38449</v>
      </c>
    </row>
    <row r="18117" spans="1:2" x14ac:dyDescent="0.2">
      <c r="A18117" s="2" t="s">
        <v>38450</v>
      </c>
      <c r="B18117" s="2" t="s">
        <v>38451</v>
      </c>
    </row>
    <row r="18118" spans="1:2" x14ac:dyDescent="0.2">
      <c r="A18118" s="2" t="s">
        <v>38452</v>
      </c>
      <c r="B18118" s="2" t="s">
        <v>38453</v>
      </c>
    </row>
    <row r="18119" spans="1:2" x14ac:dyDescent="0.2">
      <c r="A18119" s="2" t="s">
        <v>38454</v>
      </c>
      <c r="B18119" s="2" t="s">
        <v>38455</v>
      </c>
    </row>
    <row r="18120" spans="1:2" x14ac:dyDescent="0.2">
      <c r="A18120" s="2" t="s">
        <v>38456</v>
      </c>
      <c r="B18120" s="2" t="s">
        <v>38457</v>
      </c>
    </row>
    <row r="18121" spans="1:2" x14ac:dyDescent="0.2">
      <c r="A18121" s="2" t="s">
        <v>38458</v>
      </c>
      <c r="B18121" s="2" t="s">
        <v>38459</v>
      </c>
    </row>
    <row r="18122" spans="1:2" x14ac:dyDescent="0.2">
      <c r="A18122" s="2" t="s">
        <v>38460</v>
      </c>
      <c r="B18122" s="2" t="s">
        <v>38461</v>
      </c>
    </row>
    <row r="18123" spans="1:2" x14ac:dyDescent="0.2">
      <c r="A18123" s="2" t="s">
        <v>38462</v>
      </c>
      <c r="B18123" s="2" t="s">
        <v>38463</v>
      </c>
    </row>
    <row r="18124" spans="1:2" x14ac:dyDescent="0.2">
      <c r="A18124" s="2" t="s">
        <v>38464</v>
      </c>
      <c r="B18124" s="2" t="s">
        <v>38465</v>
      </c>
    </row>
    <row r="18125" spans="1:2" x14ac:dyDescent="0.2">
      <c r="A18125" s="2" t="s">
        <v>38466</v>
      </c>
      <c r="B18125" s="2" t="s">
        <v>38467</v>
      </c>
    </row>
    <row r="18126" spans="1:2" x14ac:dyDescent="0.2">
      <c r="A18126" s="2" t="s">
        <v>38468</v>
      </c>
      <c r="B18126" s="2" t="s">
        <v>38469</v>
      </c>
    </row>
    <row r="18127" spans="1:2" x14ac:dyDescent="0.2">
      <c r="A18127" s="2" t="s">
        <v>38470</v>
      </c>
      <c r="B18127" s="2" t="s">
        <v>38471</v>
      </c>
    </row>
    <row r="18128" spans="1:2" x14ac:dyDescent="0.2">
      <c r="A18128" s="2" t="s">
        <v>38472</v>
      </c>
      <c r="B18128" s="2" t="s">
        <v>38473</v>
      </c>
    </row>
    <row r="18129" spans="1:2" x14ac:dyDescent="0.2">
      <c r="A18129" s="2" t="s">
        <v>38474</v>
      </c>
      <c r="B18129" s="2" t="s">
        <v>38475</v>
      </c>
    </row>
    <row r="18130" spans="1:2" x14ac:dyDescent="0.2">
      <c r="A18130" s="2" t="s">
        <v>38476</v>
      </c>
      <c r="B18130" s="2" t="s">
        <v>38477</v>
      </c>
    </row>
    <row r="18131" spans="1:2" x14ac:dyDescent="0.2">
      <c r="A18131" s="2" t="s">
        <v>38478</v>
      </c>
      <c r="B18131" s="2" t="s">
        <v>38479</v>
      </c>
    </row>
    <row r="18132" spans="1:2" x14ac:dyDescent="0.2">
      <c r="A18132" s="2" t="s">
        <v>38480</v>
      </c>
      <c r="B18132" s="2" t="s">
        <v>38481</v>
      </c>
    </row>
    <row r="18133" spans="1:2" x14ac:dyDescent="0.2">
      <c r="A18133" s="2" t="s">
        <v>38482</v>
      </c>
      <c r="B18133" s="2" t="s">
        <v>38483</v>
      </c>
    </row>
    <row r="18134" spans="1:2" x14ac:dyDescent="0.2">
      <c r="A18134" s="2" t="s">
        <v>38484</v>
      </c>
      <c r="B18134" s="2" t="s">
        <v>38485</v>
      </c>
    </row>
    <row r="18135" spans="1:2" x14ac:dyDescent="0.2">
      <c r="A18135" s="2" t="s">
        <v>38486</v>
      </c>
      <c r="B18135" s="2" t="s">
        <v>38487</v>
      </c>
    </row>
    <row r="18136" spans="1:2" x14ac:dyDescent="0.2">
      <c r="A18136" s="2" t="s">
        <v>38488</v>
      </c>
      <c r="B18136" s="2" t="s">
        <v>38489</v>
      </c>
    </row>
    <row r="18137" spans="1:2" x14ac:dyDescent="0.2">
      <c r="A18137" s="2" t="s">
        <v>38490</v>
      </c>
      <c r="B18137" s="2" t="s">
        <v>38491</v>
      </c>
    </row>
    <row r="18138" spans="1:2" x14ac:dyDescent="0.2">
      <c r="A18138" s="2" t="s">
        <v>38492</v>
      </c>
      <c r="B18138" s="2" t="s">
        <v>38493</v>
      </c>
    </row>
    <row r="18139" spans="1:2" x14ac:dyDescent="0.2">
      <c r="A18139" s="2" t="s">
        <v>38494</v>
      </c>
      <c r="B18139" s="2" t="s">
        <v>38495</v>
      </c>
    </row>
    <row r="18140" spans="1:2" x14ac:dyDescent="0.2">
      <c r="A18140" s="2" t="s">
        <v>38496</v>
      </c>
      <c r="B18140" s="2" t="s">
        <v>38497</v>
      </c>
    </row>
    <row r="18141" spans="1:2" x14ac:dyDescent="0.2">
      <c r="A18141" s="2" t="s">
        <v>38498</v>
      </c>
      <c r="B18141" s="2" t="s">
        <v>38499</v>
      </c>
    </row>
    <row r="18142" spans="1:2" x14ac:dyDescent="0.2">
      <c r="A18142" s="2" t="s">
        <v>38500</v>
      </c>
      <c r="B18142" s="2" t="s">
        <v>38501</v>
      </c>
    </row>
    <row r="18143" spans="1:2" x14ac:dyDescent="0.2">
      <c r="A18143" s="2" t="s">
        <v>38502</v>
      </c>
      <c r="B18143" s="2" t="s">
        <v>38503</v>
      </c>
    </row>
    <row r="18144" spans="1:2" x14ac:dyDescent="0.2">
      <c r="A18144" s="2" t="s">
        <v>38504</v>
      </c>
      <c r="B18144" s="2" t="s">
        <v>38505</v>
      </c>
    </row>
    <row r="18145" spans="1:2" x14ac:dyDescent="0.2">
      <c r="A18145" s="2" t="s">
        <v>38506</v>
      </c>
      <c r="B18145" s="2" t="s">
        <v>38507</v>
      </c>
    </row>
    <row r="18146" spans="1:2" x14ac:dyDescent="0.2">
      <c r="A18146" s="2" t="s">
        <v>38508</v>
      </c>
      <c r="B18146" s="2" t="s">
        <v>38509</v>
      </c>
    </row>
    <row r="18147" spans="1:2" x14ac:dyDescent="0.2">
      <c r="A18147" s="2" t="s">
        <v>38510</v>
      </c>
      <c r="B18147" s="2" t="s">
        <v>38511</v>
      </c>
    </row>
    <row r="18148" spans="1:2" x14ac:dyDescent="0.2">
      <c r="A18148" s="2" t="s">
        <v>38512</v>
      </c>
      <c r="B18148" s="2" t="s">
        <v>38513</v>
      </c>
    </row>
    <row r="18149" spans="1:2" x14ac:dyDescent="0.2">
      <c r="A18149" s="2" t="s">
        <v>38514</v>
      </c>
      <c r="B18149" s="2" t="s">
        <v>38515</v>
      </c>
    </row>
    <row r="18150" spans="1:2" x14ac:dyDescent="0.2">
      <c r="A18150" s="2" t="s">
        <v>38516</v>
      </c>
      <c r="B18150" s="2" t="s">
        <v>38517</v>
      </c>
    </row>
    <row r="18151" spans="1:2" x14ac:dyDescent="0.2">
      <c r="A18151" s="2" t="s">
        <v>38518</v>
      </c>
      <c r="B18151" s="2" t="s">
        <v>38519</v>
      </c>
    </row>
    <row r="18152" spans="1:2" x14ac:dyDescent="0.2">
      <c r="A18152" s="2" t="s">
        <v>38520</v>
      </c>
      <c r="B18152" s="2" t="s">
        <v>38521</v>
      </c>
    </row>
    <row r="18153" spans="1:2" x14ac:dyDescent="0.2">
      <c r="A18153" s="2" t="s">
        <v>38522</v>
      </c>
      <c r="B18153" s="2" t="s">
        <v>38523</v>
      </c>
    </row>
    <row r="18154" spans="1:2" x14ac:dyDescent="0.2">
      <c r="A18154" s="2" t="s">
        <v>38524</v>
      </c>
      <c r="B18154" s="2" t="s">
        <v>38525</v>
      </c>
    </row>
    <row r="18155" spans="1:2" x14ac:dyDescent="0.2">
      <c r="A18155" s="2" t="s">
        <v>38526</v>
      </c>
      <c r="B18155" s="2" t="s">
        <v>38527</v>
      </c>
    </row>
    <row r="18156" spans="1:2" x14ac:dyDescent="0.2">
      <c r="A18156" s="2" t="s">
        <v>38528</v>
      </c>
      <c r="B18156" s="2" t="s">
        <v>38529</v>
      </c>
    </row>
    <row r="18157" spans="1:2" x14ac:dyDescent="0.2">
      <c r="A18157" s="2" t="s">
        <v>38530</v>
      </c>
      <c r="B18157" s="2" t="s">
        <v>38531</v>
      </c>
    </row>
    <row r="18158" spans="1:2" x14ac:dyDescent="0.2">
      <c r="A18158" s="2" t="s">
        <v>38532</v>
      </c>
      <c r="B18158" s="2" t="s">
        <v>38533</v>
      </c>
    </row>
    <row r="18159" spans="1:2" x14ac:dyDescent="0.2">
      <c r="A18159" s="2" t="s">
        <v>38534</v>
      </c>
      <c r="B18159" s="2" t="s">
        <v>38535</v>
      </c>
    </row>
    <row r="18160" spans="1:2" x14ac:dyDescent="0.2">
      <c r="A18160" s="2" t="s">
        <v>38536</v>
      </c>
      <c r="B18160" s="2" t="s">
        <v>38537</v>
      </c>
    </row>
    <row r="18161" spans="1:2" x14ac:dyDescent="0.2">
      <c r="A18161" s="2" t="s">
        <v>38538</v>
      </c>
      <c r="B18161" s="2" t="s">
        <v>38539</v>
      </c>
    </row>
    <row r="18162" spans="1:2" x14ac:dyDescent="0.2">
      <c r="A18162" s="2" t="s">
        <v>38540</v>
      </c>
      <c r="B18162" s="2" t="s">
        <v>38541</v>
      </c>
    </row>
    <row r="18163" spans="1:2" x14ac:dyDescent="0.2">
      <c r="A18163" s="2" t="s">
        <v>38542</v>
      </c>
      <c r="B18163" s="2" t="s">
        <v>38543</v>
      </c>
    </row>
    <row r="18164" spans="1:2" x14ac:dyDescent="0.2">
      <c r="A18164" s="2" t="s">
        <v>38544</v>
      </c>
      <c r="B18164" s="2" t="s">
        <v>38545</v>
      </c>
    </row>
    <row r="18165" spans="1:2" x14ac:dyDescent="0.2">
      <c r="A18165" s="2" t="s">
        <v>38546</v>
      </c>
      <c r="B18165" s="2" t="s">
        <v>38547</v>
      </c>
    </row>
    <row r="18166" spans="1:2" x14ac:dyDescent="0.2">
      <c r="A18166" s="2" t="s">
        <v>38548</v>
      </c>
      <c r="B18166" s="2" t="s">
        <v>38549</v>
      </c>
    </row>
    <row r="18167" spans="1:2" x14ac:dyDescent="0.2">
      <c r="A18167" s="2" t="s">
        <v>38550</v>
      </c>
      <c r="B18167" s="2" t="s">
        <v>38551</v>
      </c>
    </row>
    <row r="18168" spans="1:2" x14ac:dyDescent="0.2">
      <c r="A18168" s="2" t="s">
        <v>38552</v>
      </c>
      <c r="B18168" s="2" t="s">
        <v>38553</v>
      </c>
    </row>
    <row r="18169" spans="1:2" x14ac:dyDescent="0.2">
      <c r="A18169" s="2" t="s">
        <v>38554</v>
      </c>
      <c r="B18169" s="2" t="s">
        <v>38555</v>
      </c>
    </row>
    <row r="18170" spans="1:2" x14ac:dyDescent="0.2">
      <c r="A18170" s="2" t="s">
        <v>38556</v>
      </c>
      <c r="B18170" s="2" t="s">
        <v>38557</v>
      </c>
    </row>
    <row r="18171" spans="1:2" x14ac:dyDescent="0.2">
      <c r="A18171" s="2" t="s">
        <v>38558</v>
      </c>
      <c r="B18171" s="2" t="s">
        <v>38559</v>
      </c>
    </row>
    <row r="18172" spans="1:2" x14ac:dyDescent="0.2">
      <c r="A18172" s="2" t="s">
        <v>38560</v>
      </c>
      <c r="B18172" s="2" t="s">
        <v>38561</v>
      </c>
    </row>
    <row r="18173" spans="1:2" x14ac:dyDescent="0.2">
      <c r="A18173" s="2" t="s">
        <v>38562</v>
      </c>
      <c r="B18173" s="2" t="s">
        <v>38563</v>
      </c>
    </row>
    <row r="18174" spans="1:2" x14ac:dyDescent="0.2">
      <c r="A18174" s="2" t="s">
        <v>38564</v>
      </c>
      <c r="B18174" s="2" t="s">
        <v>38565</v>
      </c>
    </row>
    <row r="18175" spans="1:2" x14ac:dyDescent="0.2">
      <c r="A18175" s="2" t="s">
        <v>38566</v>
      </c>
      <c r="B18175" s="2" t="s">
        <v>38567</v>
      </c>
    </row>
    <row r="18176" spans="1:2" x14ac:dyDescent="0.2">
      <c r="A18176" s="2" t="s">
        <v>38568</v>
      </c>
      <c r="B18176" s="2" t="s">
        <v>38569</v>
      </c>
    </row>
    <row r="18177" spans="1:2" x14ac:dyDescent="0.2">
      <c r="A18177" s="2" t="s">
        <v>38570</v>
      </c>
      <c r="B18177" s="2" t="s">
        <v>38571</v>
      </c>
    </row>
    <row r="18178" spans="1:2" x14ac:dyDescent="0.2">
      <c r="A18178" s="2" t="s">
        <v>38572</v>
      </c>
      <c r="B18178" s="2" t="s">
        <v>38573</v>
      </c>
    </row>
    <row r="18179" spans="1:2" x14ac:dyDescent="0.2">
      <c r="A18179" s="2" t="s">
        <v>38574</v>
      </c>
      <c r="B18179" s="2" t="s">
        <v>38575</v>
      </c>
    </row>
    <row r="18180" spans="1:2" x14ac:dyDescent="0.2">
      <c r="A18180" s="2" t="s">
        <v>38576</v>
      </c>
      <c r="B18180" s="2" t="s">
        <v>38577</v>
      </c>
    </row>
    <row r="18181" spans="1:2" x14ac:dyDescent="0.2">
      <c r="A18181" s="2" t="s">
        <v>38578</v>
      </c>
      <c r="B18181" s="2" t="s">
        <v>38579</v>
      </c>
    </row>
    <row r="18182" spans="1:2" x14ac:dyDescent="0.2">
      <c r="A18182" s="2" t="s">
        <v>38580</v>
      </c>
      <c r="B18182" s="2" t="s">
        <v>38581</v>
      </c>
    </row>
    <row r="18183" spans="1:2" x14ac:dyDescent="0.2">
      <c r="A18183" s="2" t="s">
        <v>38582</v>
      </c>
      <c r="B18183" s="2" t="s">
        <v>38583</v>
      </c>
    </row>
    <row r="18184" spans="1:2" x14ac:dyDescent="0.2">
      <c r="A18184" s="2" t="s">
        <v>38584</v>
      </c>
      <c r="B18184" s="2" t="s">
        <v>38585</v>
      </c>
    </row>
    <row r="18185" spans="1:2" x14ac:dyDescent="0.2">
      <c r="A18185" s="2" t="s">
        <v>38586</v>
      </c>
      <c r="B18185" s="2" t="s">
        <v>38587</v>
      </c>
    </row>
    <row r="18186" spans="1:2" x14ac:dyDescent="0.2">
      <c r="A18186" s="2" t="s">
        <v>38588</v>
      </c>
      <c r="B18186" s="2" t="s">
        <v>38589</v>
      </c>
    </row>
    <row r="18187" spans="1:2" x14ac:dyDescent="0.2">
      <c r="A18187" s="2" t="s">
        <v>38590</v>
      </c>
      <c r="B18187" s="2" t="s">
        <v>38591</v>
      </c>
    </row>
    <row r="18188" spans="1:2" x14ac:dyDescent="0.2">
      <c r="A18188" s="2" t="s">
        <v>38592</v>
      </c>
      <c r="B18188" s="2" t="s">
        <v>38593</v>
      </c>
    </row>
    <row r="18189" spans="1:2" x14ac:dyDescent="0.2">
      <c r="A18189" s="2" t="s">
        <v>38594</v>
      </c>
      <c r="B18189" s="2" t="s">
        <v>38595</v>
      </c>
    </row>
    <row r="18190" spans="1:2" x14ac:dyDescent="0.2">
      <c r="A18190" s="2" t="s">
        <v>38596</v>
      </c>
      <c r="B18190" s="2" t="s">
        <v>38597</v>
      </c>
    </row>
    <row r="18191" spans="1:2" x14ac:dyDescent="0.2">
      <c r="A18191" s="2" t="s">
        <v>38598</v>
      </c>
      <c r="B18191" s="2" t="s">
        <v>38599</v>
      </c>
    </row>
    <row r="18192" spans="1:2" x14ac:dyDescent="0.2">
      <c r="A18192" s="2" t="s">
        <v>38600</v>
      </c>
      <c r="B18192" s="2" t="s">
        <v>38601</v>
      </c>
    </row>
    <row r="18193" spans="1:2" x14ac:dyDescent="0.2">
      <c r="A18193" s="2" t="s">
        <v>38602</v>
      </c>
      <c r="B18193" s="2" t="s">
        <v>38603</v>
      </c>
    </row>
    <row r="18194" spans="1:2" x14ac:dyDescent="0.2">
      <c r="A18194" s="2" t="s">
        <v>38604</v>
      </c>
      <c r="B18194" s="2" t="s">
        <v>38605</v>
      </c>
    </row>
    <row r="18195" spans="1:2" x14ac:dyDescent="0.2">
      <c r="A18195" s="2" t="s">
        <v>38606</v>
      </c>
      <c r="B18195" s="2" t="s">
        <v>38607</v>
      </c>
    </row>
    <row r="18196" spans="1:2" x14ac:dyDescent="0.2">
      <c r="A18196" s="2" t="s">
        <v>38608</v>
      </c>
      <c r="B18196" s="2" t="s">
        <v>38609</v>
      </c>
    </row>
    <row r="18197" spans="1:2" x14ac:dyDescent="0.2">
      <c r="A18197" s="2" t="s">
        <v>38610</v>
      </c>
      <c r="B18197" s="2" t="s">
        <v>38611</v>
      </c>
    </row>
    <row r="18198" spans="1:2" x14ac:dyDescent="0.2">
      <c r="A18198" s="2" t="s">
        <v>38612</v>
      </c>
      <c r="B18198" s="2" t="s">
        <v>38613</v>
      </c>
    </row>
    <row r="18199" spans="1:2" x14ac:dyDescent="0.2">
      <c r="A18199" s="2" t="s">
        <v>38614</v>
      </c>
      <c r="B18199" s="2" t="s">
        <v>38615</v>
      </c>
    </row>
    <row r="18200" spans="1:2" x14ac:dyDescent="0.2">
      <c r="A18200" s="2" t="s">
        <v>38616</v>
      </c>
      <c r="B18200" s="2" t="s">
        <v>38617</v>
      </c>
    </row>
    <row r="18201" spans="1:2" x14ac:dyDescent="0.2">
      <c r="A18201" s="2" t="s">
        <v>38618</v>
      </c>
      <c r="B18201" s="2" t="s">
        <v>38619</v>
      </c>
    </row>
    <row r="18202" spans="1:2" x14ac:dyDescent="0.2">
      <c r="A18202" s="2" t="s">
        <v>38620</v>
      </c>
      <c r="B18202" s="2" t="s">
        <v>38621</v>
      </c>
    </row>
    <row r="18203" spans="1:2" x14ac:dyDescent="0.2">
      <c r="A18203" s="2" t="s">
        <v>38622</v>
      </c>
      <c r="B18203" s="2" t="s">
        <v>38623</v>
      </c>
    </row>
    <row r="18204" spans="1:2" x14ac:dyDescent="0.2">
      <c r="A18204" s="2" t="s">
        <v>38624</v>
      </c>
      <c r="B18204" s="2" t="s">
        <v>38625</v>
      </c>
    </row>
    <row r="18205" spans="1:2" x14ac:dyDescent="0.2">
      <c r="A18205" s="2" t="s">
        <v>38626</v>
      </c>
      <c r="B18205" s="2" t="s">
        <v>38627</v>
      </c>
    </row>
    <row r="18206" spans="1:2" x14ac:dyDescent="0.2">
      <c r="A18206" s="2" t="s">
        <v>38628</v>
      </c>
      <c r="B18206" s="2" t="s">
        <v>38629</v>
      </c>
    </row>
    <row r="18207" spans="1:2" x14ac:dyDescent="0.2">
      <c r="A18207" s="2" t="s">
        <v>38630</v>
      </c>
      <c r="B18207" s="2" t="s">
        <v>38631</v>
      </c>
    </row>
    <row r="18208" spans="1:2" x14ac:dyDescent="0.2">
      <c r="A18208" s="2" t="s">
        <v>38632</v>
      </c>
      <c r="B18208" s="2" t="s">
        <v>38633</v>
      </c>
    </row>
    <row r="18209" spans="1:2" x14ac:dyDescent="0.2">
      <c r="A18209" s="2" t="s">
        <v>38634</v>
      </c>
      <c r="B18209" s="2" t="s">
        <v>38635</v>
      </c>
    </row>
    <row r="18210" spans="1:2" x14ac:dyDescent="0.2">
      <c r="A18210" s="2" t="s">
        <v>38636</v>
      </c>
      <c r="B18210" s="2" t="s">
        <v>38637</v>
      </c>
    </row>
    <row r="18211" spans="1:2" x14ac:dyDescent="0.2">
      <c r="A18211" s="2" t="s">
        <v>38638</v>
      </c>
      <c r="B18211" s="2" t="s">
        <v>38639</v>
      </c>
    </row>
    <row r="18212" spans="1:2" x14ac:dyDescent="0.2">
      <c r="A18212" s="2" t="s">
        <v>38640</v>
      </c>
      <c r="B18212" s="2" t="s">
        <v>38641</v>
      </c>
    </row>
    <row r="18213" spans="1:2" x14ac:dyDescent="0.2">
      <c r="A18213" s="2" t="s">
        <v>38642</v>
      </c>
      <c r="B18213" s="2" t="s">
        <v>38643</v>
      </c>
    </row>
    <row r="18214" spans="1:2" x14ac:dyDescent="0.2">
      <c r="A18214" s="2" t="s">
        <v>38644</v>
      </c>
      <c r="B18214" s="2" t="s">
        <v>38645</v>
      </c>
    </row>
    <row r="18215" spans="1:2" x14ac:dyDescent="0.2">
      <c r="A18215" s="2" t="s">
        <v>38646</v>
      </c>
      <c r="B18215" s="2" t="s">
        <v>38647</v>
      </c>
    </row>
    <row r="18216" spans="1:2" x14ac:dyDescent="0.2">
      <c r="A18216" s="2" t="s">
        <v>38648</v>
      </c>
      <c r="B18216" s="2" t="s">
        <v>38649</v>
      </c>
    </row>
    <row r="18217" spans="1:2" x14ac:dyDescent="0.2">
      <c r="A18217" s="2" t="s">
        <v>38650</v>
      </c>
      <c r="B18217" s="2" t="s">
        <v>38651</v>
      </c>
    </row>
    <row r="18218" spans="1:2" x14ac:dyDescent="0.2">
      <c r="A18218" s="2" t="s">
        <v>38652</v>
      </c>
      <c r="B18218" s="2" t="s">
        <v>38653</v>
      </c>
    </row>
    <row r="18219" spans="1:2" x14ac:dyDescent="0.2">
      <c r="A18219" s="2" t="s">
        <v>38654</v>
      </c>
      <c r="B18219" s="2" t="s">
        <v>38655</v>
      </c>
    </row>
    <row r="18220" spans="1:2" x14ac:dyDescent="0.2">
      <c r="A18220" s="2" t="s">
        <v>38656</v>
      </c>
      <c r="B18220" s="2" t="s">
        <v>38657</v>
      </c>
    </row>
    <row r="18221" spans="1:2" x14ac:dyDescent="0.2">
      <c r="A18221" s="2" t="s">
        <v>38658</v>
      </c>
      <c r="B18221" s="2" t="s">
        <v>38659</v>
      </c>
    </row>
    <row r="18222" spans="1:2" x14ac:dyDescent="0.2">
      <c r="A18222" s="2" t="s">
        <v>38660</v>
      </c>
      <c r="B18222" s="2" t="s">
        <v>38661</v>
      </c>
    </row>
    <row r="18223" spans="1:2" x14ac:dyDescent="0.2">
      <c r="A18223" s="2" t="s">
        <v>38662</v>
      </c>
      <c r="B18223" s="2" t="s">
        <v>38663</v>
      </c>
    </row>
    <row r="18224" spans="1:2" x14ac:dyDescent="0.2">
      <c r="A18224" s="2" t="s">
        <v>38664</v>
      </c>
      <c r="B18224" s="2" t="s">
        <v>38665</v>
      </c>
    </row>
    <row r="18225" spans="1:2" x14ac:dyDescent="0.2">
      <c r="A18225" s="2" t="s">
        <v>38666</v>
      </c>
      <c r="B18225" s="2" t="s">
        <v>38667</v>
      </c>
    </row>
    <row r="18226" spans="1:2" x14ac:dyDescent="0.2">
      <c r="A18226" s="2" t="s">
        <v>38668</v>
      </c>
      <c r="B18226" s="2" t="s">
        <v>38669</v>
      </c>
    </row>
    <row r="18227" spans="1:2" x14ac:dyDescent="0.2">
      <c r="A18227" s="2" t="s">
        <v>38670</v>
      </c>
      <c r="B18227" s="2" t="s">
        <v>38671</v>
      </c>
    </row>
    <row r="18228" spans="1:2" x14ac:dyDescent="0.2">
      <c r="A18228" s="2" t="s">
        <v>38672</v>
      </c>
      <c r="B18228" s="2" t="s">
        <v>38673</v>
      </c>
    </row>
    <row r="18229" spans="1:2" x14ac:dyDescent="0.2">
      <c r="A18229" s="2" t="s">
        <v>38674</v>
      </c>
      <c r="B18229" s="2" t="s">
        <v>38675</v>
      </c>
    </row>
    <row r="18230" spans="1:2" x14ac:dyDescent="0.2">
      <c r="A18230" s="2" t="s">
        <v>38676</v>
      </c>
      <c r="B18230" s="2" t="s">
        <v>38677</v>
      </c>
    </row>
    <row r="18231" spans="1:2" x14ac:dyDescent="0.2">
      <c r="A18231" s="2" t="s">
        <v>38678</v>
      </c>
      <c r="B18231" s="2" t="s">
        <v>38679</v>
      </c>
    </row>
    <row r="18232" spans="1:2" x14ac:dyDescent="0.2">
      <c r="A18232" s="2" t="s">
        <v>38680</v>
      </c>
      <c r="B18232" s="2" t="s">
        <v>38681</v>
      </c>
    </row>
    <row r="18233" spans="1:2" x14ac:dyDescent="0.2">
      <c r="A18233" s="2" t="s">
        <v>38682</v>
      </c>
      <c r="B18233" s="2" t="s">
        <v>38683</v>
      </c>
    </row>
    <row r="18234" spans="1:2" x14ac:dyDescent="0.2">
      <c r="A18234" s="2" t="s">
        <v>38684</v>
      </c>
      <c r="B18234" s="2" t="s">
        <v>38685</v>
      </c>
    </row>
    <row r="18235" spans="1:2" x14ac:dyDescent="0.2">
      <c r="A18235" s="2" t="s">
        <v>38686</v>
      </c>
      <c r="B18235" s="2" t="s">
        <v>38687</v>
      </c>
    </row>
    <row r="18236" spans="1:2" x14ac:dyDescent="0.2">
      <c r="A18236" s="2" t="s">
        <v>38688</v>
      </c>
      <c r="B18236" s="2" t="s">
        <v>38689</v>
      </c>
    </row>
    <row r="18237" spans="1:2" x14ac:dyDescent="0.2">
      <c r="A18237" s="2" t="s">
        <v>38690</v>
      </c>
      <c r="B18237" s="2" t="s">
        <v>38691</v>
      </c>
    </row>
    <row r="18238" spans="1:2" x14ac:dyDescent="0.2">
      <c r="A18238" s="2" t="s">
        <v>38692</v>
      </c>
      <c r="B18238" s="2" t="s">
        <v>38693</v>
      </c>
    </row>
    <row r="18239" spans="1:2" x14ac:dyDescent="0.2">
      <c r="A18239" s="2" t="s">
        <v>38694</v>
      </c>
      <c r="B18239" s="2" t="s">
        <v>38695</v>
      </c>
    </row>
    <row r="18240" spans="1:2" x14ac:dyDescent="0.2">
      <c r="A18240" s="2" t="s">
        <v>38696</v>
      </c>
      <c r="B18240" s="2" t="s">
        <v>38697</v>
      </c>
    </row>
    <row r="18241" spans="1:2" x14ac:dyDescent="0.2">
      <c r="A18241" s="2" t="s">
        <v>38698</v>
      </c>
      <c r="B18241" s="2" t="s">
        <v>38699</v>
      </c>
    </row>
    <row r="18242" spans="1:2" x14ac:dyDescent="0.2">
      <c r="A18242" s="2" t="s">
        <v>38700</v>
      </c>
      <c r="B18242" s="2" t="s">
        <v>38701</v>
      </c>
    </row>
    <row r="18243" spans="1:2" x14ac:dyDescent="0.2">
      <c r="A18243" s="2" t="s">
        <v>38702</v>
      </c>
      <c r="B18243" s="2" t="s">
        <v>38703</v>
      </c>
    </row>
    <row r="18244" spans="1:2" x14ac:dyDescent="0.2">
      <c r="A18244" s="2" t="s">
        <v>38704</v>
      </c>
      <c r="B18244" s="2" t="s">
        <v>38705</v>
      </c>
    </row>
    <row r="18245" spans="1:2" x14ac:dyDescent="0.2">
      <c r="A18245" s="2" t="s">
        <v>38706</v>
      </c>
      <c r="B18245" s="2" t="s">
        <v>38707</v>
      </c>
    </row>
    <row r="18246" spans="1:2" x14ac:dyDescent="0.2">
      <c r="A18246" s="2" t="s">
        <v>38708</v>
      </c>
      <c r="B18246" s="2" t="s">
        <v>38709</v>
      </c>
    </row>
    <row r="18247" spans="1:2" x14ac:dyDescent="0.2">
      <c r="A18247" s="2" t="s">
        <v>38710</v>
      </c>
      <c r="B18247" s="2" t="s">
        <v>38711</v>
      </c>
    </row>
    <row r="18248" spans="1:2" x14ac:dyDescent="0.2">
      <c r="A18248" s="2" t="s">
        <v>38712</v>
      </c>
      <c r="B18248" s="2" t="s">
        <v>38713</v>
      </c>
    </row>
    <row r="18249" spans="1:2" x14ac:dyDescent="0.2">
      <c r="A18249" s="2" t="s">
        <v>38714</v>
      </c>
      <c r="B18249" s="2" t="s">
        <v>38715</v>
      </c>
    </row>
    <row r="18250" spans="1:2" x14ac:dyDescent="0.2">
      <c r="A18250" s="2" t="s">
        <v>38716</v>
      </c>
      <c r="B18250" s="2" t="s">
        <v>38701</v>
      </c>
    </row>
    <row r="18251" spans="1:2" x14ac:dyDescent="0.2">
      <c r="A18251" s="2" t="s">
        <v>38717</v>
      </c>
      <c r="B18251" s="2" t="s">
        <v>38718</v>
      </c>
    </row>
    <row r="18252" spans="1:2" x14ac:dyDescent="0.2">
      <c r="A18252" s="2" t="s">
        <v>38719</v>
      </c>
      <c r="B18252" s="2" t="s">
        <v>38720</v>
      </c>
    </row>
    <row r="18253" spans="1:2" x14ac:dyDescent="0.2">
      <c r="A18253" s="2" t="s">
        <v>38721</v>
      </c>
      <c r="B18253" s="2" t="s">
        <v>38722</v>
      </c>
    </row>
    <row r="18254" spans="1:2" x14ac:dyDescent="0.2">
      <c r="A18254" s="2" t="s">
        <v>38723</v>
      </c>
      <c r="B18254" s="2" t="s">
        <v>38724</v>
      </c>
    </row>
    <row r="18255" spans="1:2" x14ac:dyDescent="0.2">
      <c r="A18255" s="2" t="s">
        <v>38725</v>
      </c>
      <c r="B18255" s="2" t="s">
        <v>38726</v>
      </c>
    </row>
    <row r="18256" spans="1:2" x14ac:dyDescent="0.2">
      <c r="A18256" s="2" t="s">
        <v>38727</v>
      </c>
      <c r="B18256" s="2" t="s">
        <v>38728</v>
      </c>
    </row>
    <row r="18257" spans="1:2" x14ac:dyDescent="0.2">
      <c r="A18257" s="2" t="s">
        <v>38729</v>
      </c>
      <c r="B18257" s="2" t="s">
        <v>38730</v>
      </c>
    </row>
    <row r="18258" spans="1:2" x14ac:dyDescent="0.2">
      <c r="A18258" s="2" t="s">
        <v>38731</v>
      </c>
      <c r="B18258" s="2" t="s">
        <v>38732</v>
      </c>
    </row>
    <row r="18259" spans="1:2" x14ac:dyDescent="0.2">
      <c r="A18259" s="2" t="s">
        <v>38733</v>
      </c>
      <c r="B18259" s="2" t="s">
        <v>38734</v>
      </c>
    </row>
    <row r="18260" spans="1:2" x14ac:dyDescent="0.2">
      <c r="A18260" s="2" t="s">
        <v>38735</v>
      </c>
      <c r="B18260" s="2" t="s">
        <v>38736</v>
      </c>
    </row>
    <row r="18261" spans="1:2" x14ac:dyDescent="0.2">
      <c r="A18261" s="2" t="s">
        <v>38737</v>
      </c>
      <c r="B18261" s="2" t="s">
        <v>38738</v>
      </c>
    </row>
    <row r="18262" spans="1:2" x14ac:dyDescent="0.2">
      <c r="A18262" s="2" t="s">
        <v>38739</v>
      </c>
      <c r="B18262" s="2" t="s">
        <v>38740</v>
      </c>
    </row>
    <row r="18263" spans="1:2" x14ac:dyDescent="0.2">
      <c r="A18263" s="2" t="s">
        <v>38741</v>
      </c>
      <c r="B18263" s="2" t="s">
        <v>38742</v>
      </c>
    </row>
    <row r="18264" spans="1:2" x14ac:dyDescent="0.2">
      <c r="A18264" s="2" t="s">
        <v>38743</v>
      </c>
      <c r="B18264" s="2" t="s">
        <v>38744</v>
      </c>
    </row>
    <row r="18265" spans="1:2" x14ac:dyDescent="0.2">
      <c r="A18265" s="2" t="s">
        <v>38745</v>
      </c>
      <c r="B18265" s="2" t="s">
        <v>38746</v>
      </c>
    </row>
    <row r="18266" spans="1:2" x14ac:dyDescent="0.2">
      <c r="A18266" s="2" t="s">
        <v>38747</v>
      </c>
      <c r="B18266" s="2" t="s">
        <v>38748</v>
      </c>
    </row>
    <row r="18267" spans="1:2" x14ac:dyDescent="0.2">
      <c r="A18267" s="2" t="s">
        <v>38749</v>
      </c>
      <c r="B18267" s="2" t="s">
        <v>38750</v>
      </c>
    </row>
    <row r="18268" spans="1:2" x14ac:dyDescent="0.2">
      <c r="A18268" s="2" t="s">
        <v>38751</v>
      </c>
      <c r="B18268" s="2" t="s">
        <v>38752</v>
      </c>
    </row>
    <row r="18269" spans="1:2" x14ac:dyDescent="0.2">
      <c r="A18269" s="2" t="s">
        <v>38753</v>
      </c>
      <c r="B18269" s="2" t="s">
        <v>38754</v>
      </c>
    </row>
    <row r="18270" spans="1:2" x14ac:dyDescent="0.2">
      <c r="A18270" s="2" t="s">
        <v>38755</v>
      </c>
      <c r="B18270" s="2" t="s">
        <v>38756</v>
      </c>
    </row>
    <row r="18271" spans="1:2" x14ac:dyDescent="0.2">
      <c r="A18271" s="2" t="s">
        <v>38757</v>
      </c>
      <c r="B18271" s="2" t="s">
        <v>38758</v>
      </c>
    </row>
    <row r="18272" spans="1:2" x14ac:dyDescent="0.2">
      <c r="A18272" s="2" t="s">
        <v>38759</v>
      </c>
      <c r="B18272" s="2" t="s">
        <v>38760</v>
      </c>
    </row>
    <row r="18273" spans="1:2" x14ac:dyDescent="0.2">
      <c r="A18273" s="2" t="s">
        <v>38761</v>
      </c>
      <c r="B18273" s="2" t="s">
        <v>38762</v>
      </c>
    </row>
    <row r="18274" spans="1:2" x14ac:dyDescent="0.2">
      <c r="A18274" s="2" t="s">
        <v>38763</v>
      </c>
      <c r="B18274" s="2" t="s">
        <v>38764</v>
      </c>
    </row>
    <row r="18275" spans="1:2" x14ac:dyDescent="0.2">
      <c r="A18275" s="2" t="s">
        <v>38765</v>
      </c>
      <c r="B18275" s="2" t="s">
        <v>38766</v>
      </c>
    </row>
    <row r="18276" spans="1:2" x14ac:dyDescent="0.2">
      <c r="A18276" s="2" t="s">
        <v>38767</v>
      </c>
      <c r="B18276" s="2" t="s">
        <v>38768</v>
      </c>
    </row>
    <row r="18277" spans="1:2" x14ac:dyDescent="0.2">
      <c r="A18277" s="2" t="s">
        <v>38769</v>
      </c>
      <c r="B18277" s="2" t="s">
        <v>38770</v>
      </c>
    </row>
    <row r="18278" spans="1:2" x14ac:dyDescent="0.2">
      <c r="A18278" s="2" t="s">
        <v>38771</v>
      </c>
      <c r="B18278" s="2" t="s">
        <v>38772</v>
      </c>
    </row>
    <row r="18279" spans="1:2" x14ac:dyDescent="0.2">
      <c r="A18279" s="2" t="s">
        <v>38773</v>
      </c>
      <c r="B18279" s="2" t="s">
        <v>38774</v>
      </c>
    </row>
    <row r="18280" spans="1:2" x14ac:dyDescent="0.2">
      <c r="A18280" s="2" t="s">
        <v>38775</v>
      </c>
      <c r="B18280" s="2" t="s">
        <v>38776</v>
      </c>
    </row>
    <row r="18281" spans="1:2" x14ac:dyDescent="0.2">
      <c r="A18281" s="2" t="s">
        <v>38777</v>
      </c>
      <c r="B18281" s="2" t="s">
        <v>38778</v>
      </c>
    </row>
    <row r="18282" spans="1:2" x14ac:dyDescent="0.2">
      <c r="A18282" s="2" t="s">
        <v>38779</v>
      </c>
      <c r="B18282" s="2" t="s">
        <v>38780</v>
      </c>
    </row>
    <row r="18283" spans="1:2" x14ac:dyDescent="0.2">
      <c r="A18283" s="2" t="s">
        <v>38781</v>
      </c>
      <c r="B18283" s="2" t="s">
        <v>38782</v>
      </c>
    </row>
    <row r="18284" spans="1:2" x14ac:dyDescent="0.2">
      <c r="A18284" s="2" t="s">
        <v>38783</v>
      </c>
      <c r="B18284" s="2" t="s">
        <v>38784</v>
      </c>
    </row>
    <row r="18285" spans="1:2" x14ac:dyDescent="0.2">
      <c r="A18285" s="2" t="s">
        <v>38785</v>
      </c>
      <c r="B18285" s="2" t="s">
        <v>38786</v>
      </c>
    </row>
    <row r="18286" spans="1:2" x14ac:dyDescent="0.2">
      <c r="A18286" s="2" t="s">
        <v>38787</v>
      </c>
      <c r="B18286" s="2" t="s">
        <v>38788</v>
      </c>
    </row>
    <row r="18287" spans="1:2" x14ac:dyDescent="0.2">
      <c r="A18287" s="2" t="s">
        <v>38789</v>
      </c>
      <c r="B18287" s="2" t="s">
        <v>38790</v>
      </c>
    </row>
    <row r="18288" spans="1:2" x14ac:dyDescent="0.2">
      <c r="A18288" s="2" t="s">
        <v>38791</v>
      </c>
      <c r="B18288" s="2" t="s">
        <v>38792</v>
      </c>
    </row>
    <row r="18289" spans="1:2" x14ac:dyDescent="0.2">
      <c r="A18289" s="2" t="s">
        <v>38793</v>
      </c>
      <c r="B18289" s="2" t="s">
        <v>38794</v>
      </c>
    </row>
    <row r="18290" spans="1:2" x14ac:dyDescent="0.2">
      <c r="A18290" s="2" t="s">
        <v>38795</v>
      </c>
      <c r="B18290" s="2" t="s">
        <v>38796</v>
      </c>
    </row>
    <row r="18291" spans="1:2" x14ac:dyDescent="0.2">
      <c r="A18291" s="2" t="s">
        <v>38797</v>
      </c>
      <c r="B18291" s="2" t="s">
        <v>38798</v>
      </c>
    </row>
    <row r="18292" spans="1:2" x14ac:dyDescent="0.2">
      <c r="A18292" s="2" t="s">
        <v>38799</v>
      </c>
      <c r="B18292" s="2" t="s">
        <v>38800</v>
      </c>
    </row>
    <row r="18293" spans="1:2" x14ac:dyDescent="0.2">
      <c r="A18293" s="2" t="s">
        <v>38801</v>
      </c>
      <c r="B18293" s="2" t="s">
        <v>38802</v>
      </c>
    </row>
    <row r="18294" spans="1:2" x14ac:dyDescent="0.2">
      <c r="A18294" s="2" t="s">
        <v>38803</v>
      </c>
      <c r="B18294" s="2" t="s">
        <v>38804</v>
      </c>
    </row>
    <row r="18295" spans="1:2" x14ac:dyDescent="0.2">
      <c r="A18295" s="2" t="s">
        <v>38805</v>
      </c>
      <c r="B18295" s="2" t="s">
        <v>38806</v>
      </c>
    </row>
    <row r="18296" spans="1:2" x14ac:dyDescent="0.2">
      <c r="A18296" s="2" t="s">
        <v>38807</v>
      </c>
      <c r="B18296" s="2" t="s">
        <v>38808</v>
      </c>
    </row>
    <row r="18297" spans="1:2" x14ac:dyDescent="0.2">
      <c r="A18297" s="2" t="s">
        <v>38809</v>
      </c>
      <c r="B18297" s="2" t="s">
        <v>38810</v>
      </c>
    </row>
    <row r="18298" spans="1:2" x14ac:dyDescent="0.2">
      <c r="A18298" s="2" t="s">
        <v>38811</v>
      </c>
      <c r="B18298" s="2" t="s">
        <v>38812</v>
      </c>
    </row>
    <row r="18299" spans="1:2" x14ac:dyDescent="0.2">
      <c r="A18299" s="2" t="s">
        <v>38813</v>
      </c>
      <c r="B18299" s="2" t="s">
        <v>38814</v>
      </c>
    </row>
    <row r="18300" spans="1:2" x14ac:dyDescent="0.2">
      <c r="A18300" s="2" t="s">
        <v>38815</v>
      </c>
      <c r="B18300" s="2" t="s">
        <v>38816</v>
      </c>
    </row>
    <row r="18301" spans="1:2" x14ac:dyDescent="0.2">
      <c r="A18301" s="2" t="s">
        <v>38817</v>
      </c>
      <c r="B18301" s="2" t="s">
        <v>38818</v>
      </c>
    </row>
    <row r="18302" spans="1:2" x14ac:dyDescent="0.2">
      <c r="A18302" s="2" t="s">
        <v>38819</v>
      </c>
      <c r="B18302" s="2" t="s">
        <v>38820</v>
      </c>
    </row>
    <row r="18303" spans="1:2" x14ac:dyDescent="0.2">
      <c r="A18303" s="2" t="s">
        <v>38821</v>
      </c>
      <c r="B18303" s="2" t="s">
        <v>38822</v>
      </c>
    </row>
    <row r="18304" spans="1:2" x14ac:dyDescent="0.2">
      <c r="A18304" s="2" t="s">
        <v>38823</v>
      </c>
      <c r="B18304" s="2" t="s">
        <v>38824</v>
      </c>
    </row>
    <row r="18305" spans="1:2" x14ac:dyDescent="0.2">
      <c r="A18305" s="2" t="s">
        <v>38825</v>
      </c>
      <c r="B18305" s="2" t="s">
        <v>38826</v>
      </c>
    </row>
    <row r="18306" spans="1:2" x14ac:dyDescent="0.2">
      <c r="A18306" s="2" t="s">
        <v>38827</v>
      </c>
      <c r="B18306" s="2" t="s">
        <v>38828</v>
      </c>
    </row>
    <row r="18307" spans="1:2" x14ac:dyDescent="0.2">
      <c r="A18307" s="2" t="s">
        <v>38829</v>
      </c>
      <c r="B18307" s="2" t="s">
        <v>38830</v>
      </c>
    </row>
    <row r="18308" spans="1:2" x14ac:dyDescent="0.2">
      <c r="A18308" s="2" t="s">
        <v>38831</v>
      </c>
      <c r="B18308" s="2" t="s">
        <v>38832</v>
      </c>
    </row>
    <row r="18309" spans="1:2" x14ac:dyDescent="0.2">
      <c r="A18309" s="2" t="s">
        <v>38833</v>
      </c>
      <c r="B18309" s="2" t="s">
        <v>38834</v>
      </c>
    </row>
    <row r="18310" spans="1:2" x14ac:dyDescent="0.2">
      <c r="A18310" s="2" t="s">
        <v>38835</v>
      </c>
      <c r="B18310" s="2" t="s">
        <v>38836</v>
      </c>
    </row>
    <row r="18311" spans="1:2" x14ac:dyDescent="0.2">
      <c r="A18311" s="2" t="s">
        <v>38837</v>
      </c>
      <c r="B18311" s="2" t="s">
        <v>38838</v>
      </c>
    </row>
    <row r="18312" spans="1:2" x14ac:dyDescent="0.2">
      <c r="A18312" s="2" t="s">
        <v>38839</v>
      </c>
      <c r="B18312" s="2" t="s">
        <v>38840</v>
      </c>
    </row>
    <row r="18313" spans="1:2" x14ac:dyDescent="0.2">
      <c r="A18313" s="2" t="s">
        <v>38841</v>
      </c>
      <c r="B18313" s="2" t="s">
        <v>38842</v>
      </c>
    </row>
    <row r="18314" spans="1:2" x14ac:dyDescent="0.2">
      <c r="A18314" s="2" t="s">
        <v>38843</v>
      </c>
      <c r="B18314" s="2" t="s">
        <v>38844</v>
      </c>
    </row>
    <row r="18315" spans="1:2" x14ac:dyDescent="0.2">
      <c r="A18315" s="2" t="s">
        <v>38845</v>
      </c>
      <c r="B18315" s="2" t="s">
        <v>38846</v>
      </c>
    </row>
    <row r="18316" spans="1:2" x14ac:dyDescent="0.2">
      <c r="A18316" s="2" t="s">
        <v>38847</v>
      </c>
      <c r="B18316" s="2" t="s">
        <v>38848</v>
      </c>
    </row>
    <row r="18317" spans="1:2" x14ac:dyDescent="0.2">
      <c r="A18317" s="2" t="s">
        <v>38849</v>
      </c>
      <c r="B18317" s="2" t="s">
        <v>38850</v>
      </c>
    </row>
    <row r="18318" spans="1:2" x14ac:dyDescent="0.2">
      <c r="A18318" s="2" t="s">
        <v>38851</v>
      </c>
      <c r="B18318" s="2" t="s">
        <v>38852</v>
      </c>
    </row>
    <row r="18319" spans="1:2" x14ac:dyDescent="0.2">
      <c r="A18319" s="2" t="s">
        <v>38853</v>
      </c>
      <c r="B18319" s="2" t="s">
        <v>38854</v>
      </c>
    </row>
    <row r="18320" spans="1:2" x14ac:dyDescent="0.2">
      <c r="A18320" s="2" t="s">
        <v>38855</v>
      </c>
      <c r="B18320" s="2" t="s">
        <v>38856</v>
      </c>
    </row>
    <row r="18321" spans="1:2" x14ac:dyDescent="0.2">
      <c r="A18321" s="2" t="s">
        <v>38857</v>
      </c>
      <c r="B18321" s="2" t="s">
        <v>38858</v>
      </c>
    </row>
    <row r="18322" spans="1:2" x14ac:dyDescent="0.2">
      <c r="A18322" s="2" t="s">
        <v>38859</v>
      </c>
      <c r="B18322" s="2" t="s">
        <v>38860</v>
      </c>
    </row>
    <row r="18323" spans="1:2" x14ac:dyDescent="0.2">
      <c r="A18323" s="2" t="s">
        <v>38861</v>
      </c>
      <c r="B18323" s="2" t="s">
        <v>38862</v>
      </c>
    </row>
    <row r="18324" spans="1:2" x14ac:dyDescent="0.2">
      <c r="A18324" s="2" t="s">
        <v>38863</v>
      </c>
      <c r="B18324" s="2" t="s">
        <v>38864</v>
      </c>
    </row>
    <row r="18325" spans="1:2" x14ac:dyDescent="0.2">
      <c r="A18325" s="2" t="s">
        <v>38865</v>
      </c>
      <c r="B18325" s="2" t="s">
        <v>38866</v>
      </c>
    </row>
    <row r="18326" spans="1:2" x14ac:dyDescent="0.2">
      <c r="A18326" s="2" t="s">
        <v>38867</v>
      </c>
      <c r="B18326" s="2" t="s">
        <v>38868</v>
      </c>
    </row>
    <row r="18327" spans="1:2" x14ac:dyDescent="0.2">
      <c r="A18327" s="2" t="s">
        <v>38869</v>
      </c>
      <c r="B18327" s="2" t="s">
        <v>38870</v>
      </c>
    </row>
    <row r="18328" spans="1:2" x14ac:dyDescent="0.2">
      <c r="A18328" s="2" t="s">
        <v>38871</v>
      </c>
      <c r="B18328" s="2" t="s">
        <v>38872</v>
      </c>
    </row>
    <row r="18329" spans="1:2" x14ac:dyDescent="0.2">
      <c r="A18329" s="2" t="s">
        <v>38873</v>
      </c>
      <c r="B18329" s="2" t="s">
        <v>38874</v>
      </c>
    </row>
    <row r="18330" spans="1:2" x14ac:dyDescent="0.2">
      <c r="A18330" s="2" t="s">
        <v>38875</v>
      </c>
      <c r="B18330" s="2" t="s">
        <v>38876</v>
      </c>
    </row>
    <row r="18331" spans="1:2" x14ac:dyDescent="0.2">
      <c r="A18331" s="2" t="s">
        <v>38877</v>
      </c>
      <c r="B18331" s="2" t="s">
        <v>38878</v>
      </c>
    </row>
    <row r="18332" spans="1:2" x14ac:dyDescent="0.2">
      <c r="A18332" s="2" t="s">
        <v>38879</v>
      </c>
      <c r="B18332" s="2" t="s">
        <v>38880</v>
      </c>
    </row>
    <row r="18333" spans="1:2" x14ac:dyDescent="0.2">
      <c r="A18333" s="2" t="s">
        <v>38881</v>
      </c>
      <c r="B18333" s="2" t="s">
        <v>38882</v>
      </c>
    </row>
    <row r="18334" spans="1:2" x14ac:dyDescent="0.2">
      <c r="A18334" s="2" t="s">
        <v>38883</v>
      </c>
      <c r="B18334" s="2" t="s">
        <v>38884</v>
      </c>
    </row>
    <row r="18335" spans="1:2" x14ac:dyDescent="0.2">
      <c r="A18335" s="2" t="s">
        <v>38885</v>
      </c>
      <c r="B18335" s="2" t="s">
        <v>38886</v>
      </c>
    </row>
    <row r="18336" spans="1:2" x14ac:dyDescent="0.2">
      <c r="A18336" s="2" t="s">
        <v>38887</v>
      </c>
      <c r="B18336" s="2" t="s">
        <v>38888</v>
      </c>
    </row>
    <row r="18337" spans="1:2" x14ac:dyDescent="0.2">
      <c r="A18337" s="2" t="s">
        <v>38889</v>
      </c>
      <c r="B18337" s="2" t="s">
        <v>38890</v>
      </c>
    </row>
    <row r="18338" spans="1:2" x14ac:dyDescent="0.2">
      <c r="A18338" s="2" t="s">
        <v>38891</v>
      </c>
      <c r="B18338" s="2" t="s">
        <v>38892</v>
      </c>
    </row>
    <row r="18339" spans="1:2" x14ac:dyDescent="0.2">
      <c r="A18339" s="2" t="s">
        <v>38893</v>
      </c>
      <c r="B18339" s="2" t="s">
        <v>38894</v>
      </c>
    </row>
    <row r="18340" spans="1:2" x14ac:dyDescent="0.2">
      <c r="A18340" s="2" t="s">
        <v>38895</v>
      </c>
      <c r="B18340" s="2" t="s">
        <v>38826</v>
      </c>
    </row>
    <row r="18341" spans="1:2" x14ac:dyDescent="0.2">
      <c r="A18341" s="2" t="s">
        <v>38896</v>
      </c>
      <c r="B18341" s="2" t="s">
        <v>38897</v>
      </c>
    </row>
    <row r="18342" spans="1:2" x14ac:dyDescent="0.2">
      <c r="A18342" s="2" t="s">
        <v>38898</v>
      </c>
      <c r="B18342" s="2" t="s">
        <v>38899</v>
      </c>
    </row>
    <row r="18343" spans="1:2" x14ac:dyDescent="0.2">
      <c r="A18343" s="2" t="s">
        <v>38900</v>
      </c>
      <c r="B18343" s="2" t="s">
        <v>38901</v>
      </c>
    </row>
    <row r="18344" spans="1:2" x14ac:dyDescent="0.2">
      <c r="A18344" s="2" t="s">
        <v>38902</v>
      </c>
      <c r="B18344" s="2" t="s">
        <v>38903</v>
      </c>
    </row>
    <row r="18345" spans="1:2" x14ac:dyDescent="0.2">
      <c r="A18345" s="2" t="s">
        <v>38904</v>
      </c>
      <c r="B18345" s="2" t="s">
        <v>38905</v>
      </c>
    </row>
    <row r="18346" spans="1:2" x14ac:dyDescent="0.2">
      <c r="A18346" s="2" t="s">
        <v>38906</v>
      </c>
      <c r="B18346" s="2" t="s">
        <v>38907</v>
      </c>
    </row>
    <row r="18347" spans="1:2" x14ac:dyDescent="0.2">
      <c r="A18347" s="2" t="s">
        <v>38908</v>
      </c>
      <c r="B18347" s="2" t="s">
        <v>38909</v>
      </c>
    </row>
    <row r="18348" spans="1:2" x14ac:dyDescent="0.2">
      <c r="A18348" s="2" t="s">
        <v>38910</v>
      </c>
      <c r="B18348" s="2" t="s">
        <v>38911</v>
      </c>
    </row>
    <row r="18349" spans="1:2" x14ac:dyDescent="0.2">
      <c r="A18349" s="2" t="s">
        <v>38912</v>
      </c>
      <c r="B18349" s="2" t="s">
        <v>38913</v>
      </c>
    </row>
    <row r="18350" spans="1:2" x14ac:dyDescent="0.2">
      <c r="A18350" s="2" t="s">
        <v>38914</v>
      </c>
      <c r="B18350" s="2" t="s">
        <v>38915</v>
      </c>
    </row>
    <row r="18351" spans="1:2" x14ac:dyDescent="0.2">
      <c r="A18351" s="2" t="s">
        <v>38916</v>
      </c>
      <c r="B18351" s="2" t="s">
        <v>38917</v>
      </c>
    </row>
    <row r="18352" spans="1:2" x14ac:dyDescent="0.2">
      <c r="A18352" s="2" t="s">
        <v>38918</v>
      </c>
      <c r="B18352" s="2" t="s">
        <v>38919</v>
      </c>
    </row>
    <row r="18353" spans="1:2" x14ac:dyDescent="0.2">
      <c r="A18353" s="2" t="s">
        <v>38920</v>
      </c>
      <c r="B18353" s="2" t="s">
        <v>38921</v>
      </c>
    </row>
    <row r="18354" spans="1:2" x14ac:dyDescent="0.2">
      <c r="A18354" s="2" t="s">
        <v>38922</v>
      </c>
      <c r="B18354" s="2" t="s">
        <v>38923</v>
      </c>
    </row>
    <row r="18355" spans="1:2" x14ac:dyDescent="0.2">
      <c r="A18355" s="2" t="s">
        <v>38924</v>
      </c>
      <c r="B18355" s="2" t="s">
        <v>38925</v>
      </c>
    </row>
    <row r="18356" spans="1:2" x14ac:dyDescent="0.2">
      <c r="A18356" s="2" t="s">
        <v>38926</v>
      </c>
      <c r="B18356" s="2" t="s">
        <v>38927</v>
      </c>
    </row>
    <row r="18357" spans="1:2" x14ac:dyDescent="0.2">
      <c r="A18357" s="2" t="s">
        <v>38928</v>
      </c>
      <c r="B18357" s="2" t="s">
        <v>38929</v>
      </c>
    </row>
    <row r="18358" spans="1:2" x14ac:dyDescent="0.2">
      <c r="A18358" s="2" t="s">
        <v>38930</v>
      </c>
      <c r="B18358" s="2" t="s">
        <v>38931</v>
      </c>
    </row>
    <row r="18359" spans="1:2" x14ac:dyDescent="0.2">
      <c r="A18359" s="2" t="s">
        <v>38932</v>
      </c>
      <c r="B18359" s="2" t="s">
        <v>38933</v>
      </c>
    </row>
    <row r="18360" spans="1:2" x14ac:dyDescent="0.2">
      <c r="A18360" s="2" t="s">
        <v>38934</v>
      </c>
      <c r="B18360" s="2" t="s">
        <v>38935</v>
      </c>
    </row>
    <row r="18361" spans="1:2" x14ac:dyDescent="0.2">
      <c r="A18361" s="2" t="s">
        <v>38936</v>
      </c>
      <c r="B18361" s="2" t="s">
        <v>38937</v>
      </c>
    </row>
    <row r="18362" spans="1:2" x14ac:dyDescent="0.2">
      <c r="A18362" s="2" t="s">
        <v>38938</v>
      </c>
      <c r="B18362" s="2" t="s">
        <v>38939</v>
      </c>
    </row>
    <row r="18363" spans="1:2" x14ac:dyDescent="0.2">
      <c r="A18363" s="2" t="s">
        <v>38940</v>
      </c>
      <c r="B18363" s="2" t="s">
        <v>38941</v>
      </c>
    </row>
    <row r="18364" spans="1:2" x14ac:dyDescent="0.2">
      <c r="A18364" s="2" t="s">
        <v>38942</v>
      </c>
      <c r="B18364" s="2" t="s">
        <v>38943</v>
      </c>
    </row>
    <row r="18365" spans="1:2" x14ac:dyDescent="0.2">
      <c r="A18365" s="2" t="s">
        <v>38944</v>
      </c>
      <c r="B18365" s="2" t="s">
        <v>38945</v>
      </c>
    </row>
    <row r="18366" spans="1:2" x14ac:dyDescent="0.2">
      <c r="A18366" s="2" t="s">
        <v>38946</v>
      </c>
      <c r="B18366" s="2" t="s">
        <v>38947</v>
      </c>
    </row>
    <row r="18367" spans="1:2" x14ac:dyDescent="0.2">
      <c r="A18367" s="2" t="s">
        <v>38948</v>
      </c>
      <c r="B18367" s="2" t="s">
        <v>38949</v>
      </c>
    </row>
    <row r="18368" spans="1:2" x14ac:dyDescent="0.2">
      <c r="A18368" s="2" t="s">
        <v>38950</v>
      </c>
      <c r="B18368" s="2" t="s">
        <v>38951</v>
      </c>
    </row>
    <row r="18369" spans="1:2" x14ac:dyDescent="0.2">
      <c r="A18369" s="2" t="s">
        <v>38952</v>
      </c>
      <c r="B18369" s="2" t="s">
        <v>38953</v>
      </c>
    </row>
    <row r="18370" spans="1:2" x14ac:dyDescent="0.2">
      <c r="A18370" s="2" t="s">
        <v>38954</v>
      </c>
      <c r="B18370" s="2" t="s">
        <v>38955</v>
      </c>
    </row>
    <row r="18371" spans="1:2" x14ac:dyDescent="0.2">
      <c r="A18371" s="2" t="s">
        <v>38956</v>
      </c>
      <c r="B18371" s="2" t="s">
        <v>38957</v>
      </c>
    </row>
    <row r="18372" spans="1:2" x14ac:dyDescent="0.2">
      <c r="A18372" s="2" t="s">
        <v>38958</v>
      </c>
      <c r="B18372" s="2" t="s">
        <v>38959</v>
      </c>
    </row>
    <row r="18373" spans="1:2" x14ac:dyDescent="0.2">
      <c r="A18373" s="2" t="s">
        <v>38960</v>
      </c>
      <c r="B18373" s="2" t="s">
        <v>38961</v>
      </c>
    </row>
    <row r="18374" spans="1:2" x14ac:dyDescent="0.2">
      <c r="A18374" s="2" t="s">
        <v>38962</v>
      </c>
      <c r="B18374" s="2" t="s">
        <v>38963</v>
      </c>
    </row>
    <row r="18375" spans="1:2" x14ac:dyDescent="0.2">
      <c r="A18375" s="2" t="s">
        <v>38964</v>
      </c>
      <c r="B18375" s="2" t="s">
        <v>38965</v>
      </c>
    </row>
    <row r="18376" spans="1:2" x14ac:dyDescent="0.2">
      <c r="A18376" s="2" t="s">
        <v>38966</v>
      </c>
      <c r="B18376" s="2" t="s">
        <v>38967</v>
      </c>
    </row>
    <row r="18377" spans="1:2" x14ac:dyDescent="0.2">
      <c r="A18377" s="2" t="s">
        <v>38968</v>
      </c>
      <c r="B18377" s="2" t="s">
        <v>38969</v>
      </c>
    </row>
    <row r="18378" spans="1:2" x14ac:dyDescent="0.2">
      <c r="A18378" s="2" t="s">
        <v>38970</v>
      </c>
      <c r="B18378" s="2" t="s">
        <v>38971</v>
      </c>
    </row>
    <row r="18379" spans="1:2" x14ac:dyDescent="0.2">
      <c r="A18379" s="2" t="s">
        <v>38972</v>
      </c>
      <c r="B18379" s="2" t="s">
        <v>38973</v>
      </c>
    </row>
    <row r="18380" spans="1:2" x14ac:dyDescent="0.2">
      <c r="A18380" s="2" t="s">
        <v>38974</v>
      </c>
      <c r="B18380" s="2" t="s">
        <v>38975</v>
      </c>
    </row>
    <row r="18381" spans="1:2" x14ac:dyDescent="0.2">
      <c r="A18381" s="2" t="s">
        <v>38976</v>
      </c>
      <c r="B18381" s="2" t="s">
        <v>38176</v>
      </c>
    </row>
    <row r="18382" spans="1:2" x14ac:dyDescent="0.2">
      <c r="A18382" s="2" t="s">
        <v>38977</v>
      </c>
      <c r="B18382" s="2" t="s">
        <v>38978</v>
      </c>
    </row>
    <row r="18383" spans="1:2" x14ac:dyDescent="0.2">
      <c r="A18383" s="2" t="s">
        <v>38979</v>
      </c>
      <c r="B18383" s="2" t="s">
        <v>38980</v>
      </c>
    </row>
    <row r="18384" spans="1:2" x14ac:dyDescent="0.2">
      <c r="A18384" s="2" t="s">
        <v>38981</v>
      </c>
      <c r="B18384" s="2" t="s">
        <v>38982</v>
      </c>
    </row>
    <row r="18385" spans="1:2" x14ac:dyDescent="0.2">
      <c r="A18385" s="2" t="s">
        <v>38983</v>
      </c>
      <c r="B18385" s="2" t="s">
        <v>38984</v>
      </c>
    </row>
    <row r="18386" spans="1:2" x14ac:dyDescent="0.2">
      <c r="A18386" s="2" t="s">
        <v>38985</v>
      </c>
      <c r="B18386" s="2" t="s">
        <v>38986</v>
      </c>
    </row>
    <row r="18387" spans="1:2" x14ac:dyDescent="0.2">
      <c r="A18387" s="2" t="s">
        <v>38987</v>
      </c>
      <c r="B18387" s="2" t="s">
        <v>38988</v>
      </c>
    </row>
    <row r="18388" spans="1:2" x14ac:dyDescent="0.2">
      <c r="A18388" s="2" t="s">
        <v>38989</v>
      </c>
      <c r="B18388" s="2" t="s">
        <v>38990</v>
      </c>
    </row>
    <row r="18389" spans="1:2" x14ac:dyDescent="0.2">
      <c r="A18389" s="2" t="s">
        <v>38991</v>
      </c>
      <c r="B18389" s="2" t="s">
        <v>38992</v>
      </c>
    </row>
    <row r="18390" spans="1:2" x14ac:dyDescent="0.2">
      <c r="A18390" s="2" t="s">
        <v>38993</v>
      </c>
      <c r="B18390" s="2" t="s">
        <v>38994</v>
      </c>
    </row>
    <row r="18391" spans="1:2" x14ac:dyDescent="0.2">
      <c r="A18391" s="2" t="s">
        <v>38995</v>
      </c>
      <c r="B18391" s="2" t="s">
        <v>38996</v>
      </c>
    </row>
    <row r="18392" spans="1:2" x14ac:dyDescent="0.2">
      <c r="A18392" s="2" t="s">
        <v>38997</v>
      </c>
      <c r="B18392" s="2" t="s">
        <v>38998</v>
      </c>
    </row>
    <row r="18393" spans="1:2" x14ac:dyDescent="0.2">
      <c r="A18393" s="2" t="s">
        <v>38999</v>
      </c>
      <c r="B18393" s="2" t="s">
        <v>39000</v>
      </c>
    </row>
    <row r="18394" spans="1:2" x14ac:dyDescent="0.2">
      <c r="A18394" s="2" t="s">
        <v>39001</v>
      </c>
      <c r="B18394" s="2" t="s">
        <v>39002</v>
      </c>
    </row>
    <row r="18395" spans="1:2" x14ac:dyDescent="0.2">
      <c r="A18395" s="2" t="s">
        <v>39003</v>
      </c>
      <c r="B18395" s="2" t="s">
        <v>39004</v>
      </c>
    </row>
    <row r="18396" spans="1:2" x14ac:dyDescent="0.2">
      <c r="A18396" s="2" t="s">
        <v>39005</v>
      </c>
      <c r="B18396" s="2" t="s">
        <v>39006</v>
      </c>
    </row>
    <row r="18397" spans="1:2" x14ac:dyDescent="0.2">
      <c r="A18397" s="2" t="s">
        <v>39007</v>
      </c>
      <c r="B18397" s="2" t="s">
        <v>39008</v>
      </c>
    </row>
    <row r="18398" spans="1:2" x14ac:dyDescent="0.2">
      <c r="A18398" s="2" t="s">
        <v>39009</v>
      </c>
      <c r="B18398" s="2" t="s">
        <v>39010</v>
      </c>
    </row>
    <row r="18399" spans="1:2" x14ac:dyDescent="0.2">
      <c r="A18399" s="2" t="s">
        <v>39011</v>
      </c>
      <c r="B18399" s="2" t="s">
        <v>39012</v>
      </c>
    </row>
    <row r="18400" spans="1:2" x14ac:dyDescent="0.2">
      <c r="A18400" s="2" t="s">
        <v>39013</v>
      </c>
      <c r="B18400" s="2" t="s">
        <v>28997</v>
      </c>
    </row>
    <row r="18401" spans="1:2" x14ac:dyDescent="0.2">
      <c r="A18401" s="2" t="s">
        <v>39014</v>
      </c>
      <c r="B18401" s="2" t="s">
        <v>39015</v>
      </c>
    </row>
    <row r="18402" spans="1:2" x14ac:dyDescent="0.2">
      <c r="A18402" s="2" t="s">
        <v>39016</v>
      </c>
      <c r="B18402" s="2" t="s">
        <v>39017</v>
      </c>
    </row>
    <row r="18403" spans="1:2" x14ac:dyDescent="0.2">
      <c r="A18403" s="2" t="s">
        <v>39018</v>
      </c>
      <c r="B18403" s="2" t="s">
        <v>39019</v>
      </c>
    </row>
    <row r="18404" spans="1:2" x14ac:dyDescent="0.2">
      <c r="A18404" s="2" t="s">
        <v>39020</v>
      </c>
      <c r="B18404" s="2" t="s">
        <v>39021</v>
      </c>
    </row>
    <row r="18405" spans="1:2" x14ac:dyDescent="0.2">
      <c r="A18405" s="2" t="s">
        <v>39022</v>
      </c>
      <c r="B18405" s="2" t="s">
        <v>39023</v>
      </c>
    </row>
    <row r="18406" spans="1:2" x14ac:dyDescent="0.2">
      <c r="A18406" s="2" t="s">
        <v>39024</v>
      </c>
      <c r="B18406" s="2" t="s">
        <v>39025</v>
      </c>
    </row>
    <row r="18407" spans="1:2" x14ac:dyDescent="0.2">
      <c r="A18407" s="2" t="s">
        <v>39026</v>
      </c>
      <c r="B18407" s="2" t="s">
        <v>39025</v>
      </c>
    </row>
    <row r="18408" spans="1:2" x14ac:dyDescent="0.2">
      <c r="A18408" s="2" t="s">
        <v>39027</v>
      </c>
      <c r="B18408" s="2" t="s">
        <v>39028</v>
      </c>
    </row>
    <row r="18409" spans="1:2" x14ac:dyDescent="0.2">
      <c r="A18409" s="2" t="s">
        <v>39029</v>
      </c>
      <c r="B18409" s="2" t="s">
        <v>39030</v>
      </c>
    </row>
    <row r="18410" spans="1:2" x14ac:dyDescent="0.2">
      <c r="A18410" s="2" t="s">
        <v>39031</v>
      </c>
      <c r="B18410" s="2" t="s">
        <v>39032</v>
      </c>
    </row>
    <row r="18411" spans="1:2" x14ac:dyDescent="0.2">
      <c r="A18411" s="2" t="s">
        <v>39033</v>
      </c>
      <c r="B18411" s="2" t="s">
        <v>39034</v>
      </c>
    </row>
    <row r="18412" spans="1:2" x14ac:dyDescent="0.2">
      <c r="A18412" s="2" t="s">
        <v>39035</v>
      </c>
      <c r="B18412" s="2" t="s">
        <v>39036</v>
      </c>
    </row>
    <row r="18413" spans="1:2" x14ac:dyDescent="0.2">
      <c r="A18413" s="2" t="s">
        <v>39037</v>
      </c>
      <c r="B18413" s="2" t="s">
        <v>39038</v>
      </c>
    </row>
    <row r="18414" spans="1:2" x14ac:dyDescent="0.2">
      <c r="A18414" s="2" t="s">
        <v>39039</v>
      </c>
      <c r="B18414" s="2" t="s">
        <v>39040</v>
      </c>
    </row>
    <row r="18415" spans="1:2" x14ac:dyDescent="0.2">
      <c r="A18415" s="2" t="s">
        <v>39041</v>
      </c>
      <c r="B18415" s="2" t="s">
        <v>39042</v>
      </c>
    </row>
    <row r="18416" spans="1:2" x14ac:dyDescent="0.2">
      <c r="A18416" s="2" t="s">
        <v>39043</v>
      </c>
      <c r="B18416" s="2" t="s">
        <v>39044</v>
      </c>
    </row>
    <row r="18417" spans="1:2" x14ac:dyDescent="0.2">
      <c r="A18417" s="2" t="s">
        <v>39045</v>
      </c>
      <c r="B18417" s="2" t="s">
        <v>39046</v>
      </c>
    </row>
    <row r="18418" spans="1:2" x14ac:dyDescent="0.2">
      <c r="A18418" s="2" t="s">
        <v>39047</v>
      </c>
      <c r="B18418" s="2" t="s">
        <v>39048</v>
      </c>
    </row>
    <row r="18419" spans="1:2" x14ac:dyDescent="0.2">
      <c r="A18419" s="2" t="s">
        <v>39049</v>
      </c>
      <c r="B18419" s="2" t="s">
        <v>39050</v>
      </c>
    </row>
    <row r="18420" spans="1:2" x14ac:dyDescent="0.2">
      <c r="A18420" s="2" t="s">
        <v>39051</v>
      </c>
      <c r="B18420" s="2" t="s">
        <v>39052</v>
      </c>
    </row>
    <row r="18421" spans="1:2" x14ac:dyDescent="0.2">
      <c r="A18421" s="2" t="s">
        <v>39053</v>
      </c>
      <c r="B18421" s="2" t="s">
        <v>39054</v>
      </c>
    </row>
    <row r="18422" spans="1:2" x14ac:dyDescent="0.2">
      <c r="A18422" s="2" t="s">
        <v>39055</v>
      </c>
      <c r="B18422" s="2" t="s">
        <v>39056</v>
      </c>
    </row>
    <row r="18423" spans="1:2" x14ac:dyDescent="0.2">
      <c r="A18423" s="2" t="s">
        <v>39057</v>
      </c>
      <c r="B18423" s="2" t="s">
        <v>39058</v>
      </c>
    </row>
    <row r="18424" spans="1:2" x14ac:dyDescent="0.2">
      <c r="A18424" s="2" t="s">
        <v>39059</v>
      </c>
      <c r="B18424" s="2" t="s">
        <v>39060</v>
      </c>
    </row>
    <row r="18425" spans="1:2" x14ac:dyDescent="0.2">
      <c r="A18425" s="2" t="s">
        <v>39061</v>
      </c>
      <c r="B18425" s="2" t="s">
        <v>39062</v>
      </c>
    </row>
    <row r="18426" spans="1:2" x14ac:dyDescent="0.2">
      <c r="A18426" s="2" t="s">
        <v>39063</v>
      </c>
      <c r="B18426" s="2" t="s">
        <v>39064</v>
      </c>
    </row>
    <row r="18427" spans="1:2" x14ac:dyDescent="0.2">
      <c r="A18427" s="2" t="s">
        <v>39065</v>
      </c>
      <c r="B18427" s="2" t="s">
        <v>39066</v>
      </c>
    </row>
    <row r="18428" spans="1:2" x14ac:dyDescent="0.2">
      <c r="A18428" s="2" t="s">
        <v>39067</v>
      </c>
      <c r="B18428" s="2" t="s">
        <v>39068</v>
      </c>
    </row>
    <row r="18429" spans="1:2" x14ac:dyDescent="0.2">
      <c r="A18429" s="2" t="s">
        <v>39069</v>
      </c>
      <c r="B18429" s="2" t="s">
        <v>39070</v>
      </c>
    </row>
    <row r="18430" spans="1:2" x14ac:dyDescent="0.2">
      <c r="A18430" s="2" t="s">
        <v>39071</v>
      </c>
      <c r="B18430" s="2" t="s">
        <v>39072</v>
      </c>
    </row>
    <row r="18431" spans="1:2" x14ac:dyDescent="0.2">
      <c r="A18431" s="2" t="s">
        <v>39073</v>
      </c>
      <c r="B18431" s="2" t="s">
        <v>39074</v>
      </c>
    </row>
    <row r="18432" spans="1:2" x14ac:dyDescent="0.2">
      <c r="A18432" s="2" t="s">
        <v>39075</v>
      </c>
      <c r="B18432" s="2" t="s">
        <v>39076</v>
      </c>
    </row>
    <row r="18433" spans="1:2" x14ac:dyDescent="0.2">
      <c r="A18433" s="2" t="s">
        <v>39077</v>
      </c>
      <c r="B18433" s="2" t="s">
        <v>39078</v>
      </c>
    </row>
    <row r="18434" spans="1:2" x14ac:dyDescent="0.2">
      <c r="A18434" s="2" t="s">
        <v>39079</v>
      </c>
      <c r="B18434" s="2" t="s">
        <v>39080</v>
      </c>
    </row>
    <row r="18435" spans="1:2" x14ac:dyDescent="0.2">
      <c r="A18435" s="2" t="s">
        <v>39081</v>
      </c>
      <c r="B18435" s="2" t="s">
        <v>39082</v>
      </c>
    </row>
    <row r="18436" spans="1:2" x14ac:dyDescent="0.2">
      <c r="A18436" s="2" t="s">
        <v>39083</v>
      </c>
      <c r="B18436" s="2" t="s">
        <v>39084</v>
      </c>
    </row>
    <row r="18437" spans="1:2" x14ac:dyDescent="0.2">
      <c r="A18437" s="2" t="s">
        <v>39085</v>
      </c>
      <c r="B18437" s="2" t="s">
        <v>39086</v>
      </c>
    </row>
    <row r="18438" spans="1:2" x14ac:dyDescent="0.2">
      <c r="A18438" s="2" t="s">
        <v>39087</v>
      </c>
      <c r="B18438" s="2" t="s">
        <v>39088</v>
      </c>
    </row>
    <row r="18439" spans="1:2" x14ac:dyDescent="0.2">
      <c r="A18439" s="2" t="s">
        <v>39089</v>
      </c>
      <c r="B18439" s="2" t="s">
        <v>39090</v>
      </c>
    </row>
    <row r="18440" spans="1:2" x14ac:dyDescent="0.2">
      <c r="A18440" s="2" t="s">
        <v>39091</v>
      </c>
      <c r="B18440" s="2" t="s">
        <v>39092</v>
      </c>
    </row>
    <row r="18441" spans="1:2" x14ac:dyDescent="0.2">
      <c r="A18441" s="2" t="s">
        <v>39093</v>
      </c>
      <c r="B18441" s="2" t="s">
        <v>39094</v>
      </c>
    </row>
    <row r="18442" spans="1:2" x14ac:dyDescent="0.2">
      <c r="A18442" s="2" t="s">
        <v>39095</v>
      </c>
      <c r="B18442" s="2" t="s">
        <v>39096</v>
      </c>
    </row>
    <row r="18443" spans="1:2" x14ac:dyDescent="0.2">
      <c r="A18443" s="2" t="s">
        <v>39097</v>
      </c>
      <c r="B18443" s="2" t="s">
        <v>39098</v>
      </c>
    </row>
    <row r="18444" spans="1:2" x14ac:dyDescent="0.2">
      <c r="A18444" s="2" t="s">
        <v>39099</v>
      </c>
      <c r="B18444" s="2" t="s">
        <v>39100</v>
      </c>
    </row>
    <row r="18445" spans="1:2" x14ac:dyDescent="0.2">
      <c r="A18445" s="2" t="s">
        <v>39101</v>
      </c>
      <c r="B18445" s="2" t="s">
        <v>39102</v>
      </c>
    </row>
    <row r="18446" spans="1:2" x14ac:dyDescent="0.2">
      <c r="A18446" s="2" t="s">
        <v>39103</v>
      </c>
      <c r="B18446" s="2" t="s">
        <v>39104</v>
      </c>
    </row>
    <row r="18447" spans="1:2" x14ac:dyDescent="0.2">
      <c r="A18447" s="2" t="s">
        <v>39105</v>
      </c>
      <c r="B18447" s="2" t="s">
        <v>39106</v>
      </c>
    </row>
    <row r="18448" spans="1:2" x14ac:dyDescent="0.2">
      <c r="A18448" s="2" t="s">
        <v>39107</v>
      </c>
      <c r="B18448" s="2" t="s">
        <v>39108</v>
      </c>
    </row>
    <row r="18449" spans="1:2" x14ac:dyDescent="0.2">
      <c r="A18449" s="2" t="s">
        <v>39109</v>
      </c>
      <c r="B18449" s="2" t="s">
        <v>39110</v>
      </c>
    </row>
    <row r="18450" spans="1:2" x14ac:dyDescent="0.2">
      <c r="A18450" s="2" t="s">
        <v>39111</v>
      </c>
      <c r="B18450" s="2" t="s">
        <v>39112</v>
      </c>
    </row>
    <row r="18451" spans="1:2" x14ac:dyDescent="0.2">
      <c r="A18451" s="2" t="s">
        <v>39113</v>
      </c>
      <c r="B18451" s="2" t="s">
        <v>39114</v>
      </c>
    </row>
    <row r="18452" spans="1:2" x14ac:dyDescent="0.2">
      <c r="A18452" s="2" t="s">
        <v>39115</v>
      </c>
      <c r="B18452" s="2" t="s">
        <v>39116</v>
      </c>
    </row>
    <row r="18453" spans="1:2" x14ac:dyDescent="0.2">
      <c r="A18453" s="2" t="s">
        <v>39117</v>
      </c>
      <c r="B18453" s="2" t="s">
        <v>39118</v>
      </c>
    </row>
    <row r="18454" spans="1:2" x14ac:dyDescent="0.2">
      <c r="A18454" s="2" t="s">
        <v>39119</v>
      </c>
      <c r="B18454" s="2" t="s">
        <v>39120</v>
      </c>
    </row>
    <row r="18455" spans="1:2" x14ac:dyDescent="0.2">
      <c r="A18455" s="2" t="s">
        <v>39121</v>
      </c>
      <c r="B18455" s="2" t="s">
        <v>39122</v>
      </c>
    </row>
    <row r="18456" spans="1:2" x14ac:dyDescent="0.2">
      <c r="A18456" s="2" t="s">
        <v>39123</v>
      </c>
      <c r="B18456" s="2" t="s">
        <v>39124</v>
      </c>
    </row>
    <row r="18457" spans="1:2" x14ac:dyDescent="0.2">
      <c r="A18457" s="2" t="s">
        <v>39125</v>
      </c>
      <c r="B18457" s="2" t="s">
        <v>39126</v>
      </c>
    </row>
    <row r="18458" spans="1:2" x14ac:dyDescent="0.2">
      <c r="A18458" s="2" t="s">
        <v>39127</v>
      </c>
      <c r="B18458" s="2" t="s">
        <v>39128</v>
      </c>
    </row>
    <row r="18459" spans="1:2" x14ac:dyDescent="0.2">
      <c r="A18459" s="2" t="s">
        <v>39129</v>
      </c>
      <c r="B18459" s="2" t="s">
        <v>39130</v>
      </c>
    </row>
    <row r="18460" spans="1:2" x14ac:dyDescent="0.2">
      <c r="A18460" s="2" t="s">
        <v>39131</v>
      </c>
      <c r="B18460" s="2" t="s">
        <v>39132</v>
      </c>
    </row>
    <row r="18461" spans="1:2" x14ac:dyDescent="0.2">
      <c r="A18461" s="2" t="s">
        <v>39133</v>
      </c>
      <c r="B18461" s="2" t="s">
        <v>39134</v>
      </c>
    </row>
    <row r="18462" spans="1:2" x14ac:dyDescent="0.2">
      <c r="A18462" s="2" t="s">
        <v>39135</v>
      </c>
      <c r="B18462" s="2" t="s">
        <v>39136</v>
      </c>
    </row>
    <row r="18463" spans="1:2" x14ac:dyDescent="0.2">
      <c r="A18463" s="2" t="s">
        <v>39137</v>
      </c>
      <c r="B18463" s="2" t="s">
        <v>39138</v>
      </c>
    </row>
    <row r="18464" spans="1:2" x14ac:dyDescent="0.2">
      <c r="A18464" s="2" t="s">
        <v>39139</v>
      </c>
      <c r="B18464" s="2" t="s">
        <v>39140</v>
      </c>
    </row>
    <row r="18465" spans="1:2" x14ac:dyDescent="0.2">
      <c r="A18465" s="2" t="s">
        <v>39141</v>
      </c>
      <c r="B18465" s="2" t="s">
        <v>39142</v>
      </c>
    </row>
    <row r="18466" spans="1:2" x14ac:dyDescent="0.2">
      <c r="A18466" s="2" t="s">
        <v>39143</v>
      </c>
      <c r="B18466" s="2" t="s">
        <v>39144</v>
      </c>
    </row>
    <row r="18467" spans="1:2" x14ac:dyDescent="0.2">
      <c r="A18467" s="2" t="s">
        <v>39145</v>
      </c>
      <c r="B18467" s="2" t="s">
        <v>39146</v>
      </c>
    </row>
    <row r="18468" spans="1:2" x14ac:dyDescent="0.2">
      <c r="A18468" s="2" t="s">
        <v>39147</v>
      </c>
      <c r="B18468" s="2" t="s">
        <v>39148</v>
      </c>
    </row>
    <row r="18469" spans="1:2" x14ac:dyDescent="0.2">
      <c r="A18469" s="2" t="s">
        <v>39149</v>
      </c>
      <c r="B18469" s="2" t="s">
        <v>39150</v>
      </c>
    </row>
    <row r="18470" spans="1:2" x14ac:dyDescent="0.2">
      <c r="A18470" s="2" t="s">
        <v>39151</v>
      </c>
      <c r="B18470" s="2" t="s">
        <v>39152</v>
      </c>
    </row>
    <row r="18471" spans="1:2" x14ac:dyDescent="0.2">
      <c r="A18471" s="2" t="s">
        <v>39153</v>
      </c>
      <c r="B18471" s="2" t="s">
        <v>39154</v>
      </c>
    </row>
    <row r="18472" spans="1:2" x14ac:dyDescent="0.2">
      <c r="A18472" s="2" t="s">
        <v>39155</v>
      </c>
      <c r="B18472" s="2" t="s">
        <v>39156</v>
      </c>
    </row>
    <row r="18473" spans="1:2" x14ac:dyDescent="0.2">
      <c r="A18473" s="2" t="s">
        <v>39157</v>
      </c>
      <c r="B18473" s="2" t="s">
        <v>39158</v>
      </c>
    </row>
    <row r="18474" spans="1:2" x14ac:dyDescent="0.2">
      <c r="A18474" s="2" t="s">
        <v>39159</v>
      </c>
      <c r="B18474" s="2" t="s">
        <v>39160</v>
      </c>
    </row>
    <row r="18475" spans="1:2" x14ac:dyDescent="0.2">
      <c r="A18475" s="2" t="s">
        <v>39161</v>
      </c>
      <c r="B18475" s="2" t="s">
        <v>39162</v>
      </c>
    </row>
    <row r="18476" spans="1:2" x14ac:dyDescent="0.2">
      <c r="A18476" s="2" t="s">
        <v>39163</v>
      </c>
      <c r="B18476" s="2" t="s">
        <v>39164</v>
      </c>
    </row>
    <row r="18477" spans="1:2" x14ac:dyDescent="0.2">
      <c r="A18477" s="2" t="s">
        <v>39165</v>
      </c>
      <c r="B18477" s="2" t="s">
        <v>39166</v>
      </c>
    </row>
    <row r="18478" spans="1:2" x14ac:dyDescent="0.2">
      <c r="A18478" s="2" t="s">
        <v>39167</v>
      </c>
      <c r="B18478" s="2" t="s">
        <v>39168</v>
      </c>
    </row>
    <row r="18479" spans="1:2" x14ac:dyDescent="0.2">
      <c r="A18479" s="2" t="s">
        <v>39169</v>
      </c>
      <c r="B18479" s="2" t="s">
        <v>39170</v>
      </c>
    </row>
    <row r="18480" spans="1:2" x14ac:dyDescent="0.2">
      <c r="A18480" s="2" t="s">
        <v>39171</v>
      </c>
      <c r="B18480" s="2" t="s">
        <v>39172</v>
      </c>
    </row>
    <row r="18481" spans="1:2" x14ac:dyDescent="0.2">
      <c r="A18481" s="2" t="s">
        <v>39173</v>
      </c>
      <c r="B18481" s="2" t="s">
        <v>39174</v>
      </c>
    </row>
    <row r="18482" spans="1:2" x14ac:dyDescent="0.2">
      <c r="A18482" s="2" t="s">
        <v>39175</v>
      </c>
      <c r="B18482" s="2" t="s">
        <v>39176</v>
      </c>
    </row>
    <row r="18483" spans="1:2" x14ac:dyDescent="0.2">
      <c r="A18483" s="2" t="s">
        <v>39177</v>
      </c>
      <c r="B18483" s="2" t="s">
        <v>39178</v>
      </c>
    </row>
    <row r="18484" spans="1:2" x14ac:dyDescent="0.2">
      <c r="A18484" s="2" t="s">
        <v>39179</v>
      </c>
      <c r="B18484" s="2" t="s">
        <v>39180</v>
      </c>
    </row>
    <row r="18485" spans="1:2" x14ac:dyDescent="0.2">
      <c r="A18485" s="2" t="s">
        <v>39181</v>
      </c>
      <c r="B18485" s="2" t="s">
        <v>39182</v>
      </c>
    </row>
    <row r="18486" spans="1:2" x14ac:dyDescent="0.2">
      <c r="A18486" s="2" t="s">
        <v>39183</v>
      </c>
      <c r="B18486" s="2" t="s">
        <v>39184</v>
      </c>
    </row>
    <row r="18487" spans="1:2" x14ac:dyDescent="0.2">
      <c r="A18487" s="2" t="s">
        <v>39185</v>
      </c>
      <c r="B18487" s="2" t="s">
        <v>39186</v>
      </c>
    </row>
    <row r="18488" spans="1:2" x14ac:dyDescent="0.2">
      <c r="A18488" s="2" t="s">
        <v>39187</v>
      </c>
      <c r="B18488" s="2" t="s">
        <v>39188</v>
      </c>
    </row>
    <row r="18489" spans="1:2" x14ac:dyDescent="0.2">
      <c r="A18489" s="2" t="s">
        <v>39189</v>
      </c>
      <c r="B18489" s="2" t="s">
        <v>39190</v>
      </c>
    </row>
    <row r="18490" spans="1:2" x14ac:dyDescent="0.2">
      <c r="A18490" s="2" t="s">
        <v>39191</v>
      </c>
      <c r="B18490" s="2" t="s">
        <v>39192</v>
      </c>
    </row>
    <row r="18491" spans="1:2" x14ac:dyDescent="0.2">
      <c r="A18491" s="2" t="s">
        <v>39193</v>
      </c>
      <c r="B18491" s="2" t="s">
        <v>39194</v>
      </c>
    </row>
    <row r="18492" spans="1:2" x14ac:dyDescent="0.2">
      <c r="A18492" s="2" t="s">
        <v>39195</v>
      </c>
      <c r="B18492" s="2" t="s">
        <v>39196</v>
      </c>
    </row>
    <row r="18493" spans="1:2" x14ac:dyDescent="0.2">
      <c r="A18493" s="2" t="s">
        <v>39197</v>
      </c>
      <c r="B18493" s="2" t="s">
        <v>39198</v>
      </c>
    </row>
    <row r="18494" spans="1:2" x14ac:dyDescent="0.2">
      <c r="A18494" s="2" t="s">
        <v>39199</v>
      </c>
      <c r="B18494" s="2" t="s">
        <v>39200</v>
      </c>
    </row>
    <row r="18495" spans="1:2" x14ac:dyDescent="0.2">
      <c r="A18495" s="2" t="s">
        <v>39201</v>
      </c>
      <c r="B18495" s="2" t="s">
        <v>39202</v>
      </c>
    </row>
    <row r="18496" spans="1:2" x14ac:dyDescent="0.2">
      <c r="A18496" s="2" t="s">
        <v>39203</v>
      </c>
      <c r="B18496" s="2" t="s">
        <v>39204</v>
      </c>
    </row>
    <row r="18497" spans="1:2" x14ac:dyDescent="0.2">
      <c r="A18497" s="2" t="s">
        <v>39205</v>
      </c>
      <c r="B18497" s="2" t="s">
        <v>39206</v>
      </c>
    </row>
    <row r="18498" spans="1:2" x14ac:dyDescent="0.2">
      <c r="A18498" s="2" t="s">
        <v>39207</v>
      </c>
      <c r="B18498" s="2" t="s">
        <v>39208</v>
      </c>
    </row>
    <row r="18499" spans="1:2" x14ac:dyDescent="0.2">
      <c r="A18499" s="2" t="s">
        <v>39209</v>
      </c>
      <c r="B18499" s="2" t="s">
        <v>39210</v>
      </c>
    </row>
    <row r="18500" spans="1:2" x14ac:dyDescent="0.2">
      <c r="A18500" s="2" t="s">
        <v>39211</v>
      </c>
      <c r="B18500" s="2" t="s">
        <v>39212</v>
      </c>
    </row>
    <row r="18501" spans="1:2" x14ac:dyDescent="0.2">
      <c r="A18501" s="2" t="s">
        <v>39213</v>
      </c>
      <c r="B18501" s="2" t="s">
        <v>39214</v>
      </c>
    </row>
    <row r="18502" spans="1:2" x14ac:dyDescent="0.2">
      <c r="A18502" s="2" t="s">
        <v>39215</v>
      </c>
      <c r="B18502" s="2" t="s">
        <v>39216</v>
      </c>
    </row>
    <row r="18503" spans="1:2" x14ac:dyDescent="0.2">
      <c r="A18503" s="2" t="s">
        <v>39217</v>
      </c>
      <c r="B18503" s="2" t="s">
        <v>39218</v>
      </c>
    </row>
    <row r="18504" spans="1:2" x14ac:dyDescent="0.2">
      <c r="A18504" s="2" t="s">
        <v>39219</v>
      </c>
      <c r="B18504" s="2" t="s">
        <v>39220</v>
      </c>
    </row>
    <row r="18505" spans="1:2" x14ac:dyDescent="0.2">
      <c r="A18505" s="2" t="s">
        <v>39221</v>
      </c>
      <c r="B18505" s="2" t="s">
        <v>39222</v>
      </c>
    </row>
    <row r="18506" spans="1:2" x14ac:dyDescent="0.2">
      <c r="A18506" s="2" t="s">
        <v>39223</v>
      </c>
      <c r="B18506" s="2" t="s">
        <v>39224</v>
      </c>
    </row>
    <row r="18507" spans="1:2" x14ac:dyDescent="0.2">
      <c r="A18507" s="2" t="s">
        <v>39225</v>
      </c>
      <c r="B18507" s="2" t="s">
        <v>39226</v>
      </c>
    </row>
    <row r="18508" spans="1:2" x14ac:dyDescent="0.2">
      <c r="A18508" s="2" t="s">
        <v>39227</v>
      </c>
      <c r="B18508" s="2" t="s">
        <v>39228</v>
      </c>
    </row>
    <row r="18509" spans="1:2" x14ac:dyDescent="0.2">
      <c r="A18509" s="2" t="s">
        <v>39229</v>
      </c>
      <c r="B18509" s="2" t="s">
        <v>39230</v>
      </c>
    </row>
    <row r="18510" spans="1:2" x14ac:dyDescent="0.2">
      <c r="A18510" s="2" t="s">
        <v>39231</v>
      </c>
      <c r="B18510" s="2" t="s">
        <v>39232</v>
      </c>
    </row>
    <row r="18511" spans="1:2" x14ac:dyDescent="0.2">
      <c r="A18511" s="2" t="s">
        <v>39233</v>
      </c>
      <c r="B18511" s="2" t="s">
        <v>39234</v>
      </c>
    </row>
    <row r="18512" spans="1:2" x14ac:dyDescent="0.2">
      <c r="A18512" s="2" t="s">
        <v>39235</v>
      </c>
      <c r="B18512" s="2" t="s">
        <v>39236</v>
      </c>
    </row>
    <row r="18513" spans="1:2" x14ac:dyDescent="0.2">
      <c r="A18513" s="2" t="s">
        <v>39237</v>
      </c>
      <c r="B18513" s="2" t="s">
        <v>39238</v>
      </c>
    </row>
    <row r="18514" spans="1:2" x14ac:dyDescent="0.2">
      <c r="A18514" s="2" t="s">
        <v>39239</v>
      </c>
      <c r="B18514" s="2" t="s">
        <v>39240</v>
      </c>
    </row>
    <row r="18515" spans="1:2" x14ac:dyDescent="0.2">
      <c r="A18515" s="2" t="s">
        <v>39241</v>
      </c>
      <c r="B18515" s="2" t="s">
        <v>39242</v>
      </c>
    </row>
    <row r="18516" spans="1:2" x14ac:dyDescent="0.2">
      <c r="A18516" s="2" t="s">
        <v>39243</v>
      </c>
      <c r="B18516" s="2" t="s">
        <v>39244</v>
      </c>
    </row>
    <row r="18517" spans="1:2" x14ac:dyDescent="0.2">
      <c r="A18517" s="2" t="s">
        <v>39245</v>
      </c>
      <c r="B18517" s="2" t="s">
        <v>39246</v>
      </c>
    </row>
    <row r="18518" spans="1:2" x14ac:dyDescent="0.2">
      <c r="A18518" s="2" t="s">
        <v>39247</v>
      </c>
      <c r="B18518" s="2" t="s">
        <v>39248</v>
      </c>
    </row>
    <row r="18519" spans="1:2" x14ac:dyDescent="0.2">
      <c r="A18519" s="2" t="s">
        <v>39249</v>
      </c>
      <c r="B18519" s="2" t="s">
        <v>39250</v>
      </c>
    </row>
    <row r="18520" spans="1:2" x14ac:dyDescent="0.2">
      <c r="A18520" s="2" t="s">
        <v>39251</v>
      </c>
      <c r="B18520" s="2" t="s">
        <v>39252</v>
      </c>
    </row>
    <row r="18521" spans="1:2" x14ac:dyDescent="0.2">
      <c r="A18521" s="2" t="s">
        <v>39253</v>
      </c>
      <c r="B18521" s="2" t="s">
        <v>39254</v>
      </c>
    </row>
    <row r="18522" spans="1:2" x14ac:dyDescent="0.2">
      <c r="A18522" s="2" t="s">
        <v>39255</v>
      </c>
      <c r="B18522" s="2" t="s">
        <v>39256</v>
      </c>
    </row>
    <row r="18523" spans="1:2" x14ac:dyDescent="0.2">
      <c r="A18523" s="2" t="s">
        <v>39257</v>
      </c>
      <c r="B18523" s="2" t="s">
        <v>39258</v>
      </c>
    </row>
    <row r="18524" spans="1:2" x14ac:dyDescent="0.2">
      <c r="A18524" s="2" t="s">
        <v>39259</v>
      </c>
      <c r="B18524" s="2" t="s">
        <v>39260</v>
      </c>
    </row>
    <row r="18525" spans="1:2" x14ac:dyDescent="0.2">
      <c r="A18525" s="2" t="s">
        <v>39261</v>
      </c>
      <c r="B18525" s="2" t="s">
        <v>39262</v>
      </c>
    </row>
    <row r="18526" spans="1:2" x14ac:dyDescent="0.2">
      <c r="A18526" s="2" t="s">
        <v>39263</v>
      </c>
      <c r="B18526" s="2" t="s">
        <v>39264</v>
      </c>
    </row>
    <row r="18527" spans="1:2" x14ac:dyDescent="0.2">
      <c r="A18527" s="2" t="s">
        <v>39265</v>
      </c>
      <c r="B18527" s="2" t="s">
        <v>39266</v>
      </c>
    </row>
    <row r="18528" spans="1:2" x14ac:dyDescent="0.2">
      <c r="A18528" s="2" t="s">
        <v>39267</v>
      </c>
      <c r="B18528" s="2" t="s">
        <v>39268</v>
      </c>
    </row>
    <row r="18529" spans="1:2" x14ac:dyDescent="0.2">
      <c r="A18529" s="2" t="s">
        <v>39269</v>
      </c>
      <c r="B18529" s="2" t="s">
        <v>39270</v>
      </c>
    </row>
    <row r="18530" spans="1:2" x14ac:dyDescent="0.2">
      <c r="A18530" s="2" t="s">
        <v>39271</v>
      </c>
      <c r="B18530" s="2" t="s">
        <v>39272</v>
      </c>
    </row>
    <row r="18531" spans="1:2" x14ac:dyDescent="0.2">
      <c r="A18531" s="2" t="s">
        <v>39273</v>
      </c>
      <c r="B18531" s="2" t="s">
        <v>39274</v>
      </c>
    </row>
    <row r="18532" spans="1:2" x14ac:dyDescent="0.2">
      <c r="A18532" s="2" t="s">
        <v>39275</v>
      </c>
      <c r="B18532" s="2" t="s">
        <v>39276</v>
      </c>
    </row>
    <row r="18533" spans="1:2" x14ac:dyDescent="0.2">
      <c r="A18533" s="2" t="s">
        <v>39277</v>
      </c>
      <c r="B18533" s="2" t="s">
        <v>39278</v>
      </c>
    </row>
    <row r="18534" spans="1:2" x14ac:dyDescent="0.2">
      <c r="A18534" s="2" t="s">
        <v>39279</v>
      </c>
      <c r="B18534" s="2" t="s">
        <v>39280</v>
      </c>
    </row>
    <row r="18535" spans="1:2" x14ac:dyDescent="0.2">
      <c r="A18535" s="2" t="s">
        <v>39281</v>
      </c>
      <c r="B18535" s="2" t="s">
        <v>39282</v>
      </c>
    </row>
    <row r="18536" spans="1:2" x14ac:dyDescent="0.2">
      <c r="A18536" s="2" t="s">
        <v>39283</v>
      </c>
      <c r="B18536" s="2" t="s">
        <v>39284</v>
      </c>
    </row>
    <row r="18537" spans="1:2" x14ac:dyDescent="0.2">
      <c r="A18537" s="2" t="s">
        <v>39285</v>
      </c>
      <c r="B18537" s="2" t="s">
        <v>39286</v>
      </c>
    </row>
    <row r="18538" spans="1:2" x14ac:dyDescent="0.2">
      <c r="A18538" s="2" t="s">
        <v>39287</v>
      </c>
      <c r="B18538" s="2" t="s">
        <v>39288</v>
      </c>
    </row>
    <row r="18539" spans="1:2" x14ac:dyDescent="0.2">
      <c r="A18539" s="2" t="s">
        <v>39289</v>
      </c>
      <c r="B18539" s="2" t="s">
        <v>39290</v>
      </c>
    </row>
    <row r="18540" spans="1:2" x14ac:dyDescent="0.2">
      <c r="A18540" s="2" t="s">
        <v>39291</v>
      </c>
      <c r="B18540" s="2" t="s">
        <v>39292</v>
      </c>
    </row>
    <row r="18541" spans="1:2" x14ac:dyDescent="0.2">
      <c r="A18541" s="2" t="s">
        <v>39293</v>
      </c>
      <c r="B18541" s="2" t="s">
        <v>39294</v>
      </c>
    </row>
    <row r="18542" spans="1:2" x14ac:dyDescent="0.2">
      <c r="A18542" s="2" t="s">
        <v>39295</v>
      </c>
      <c r="B18542" s="2" t="s">
        <v>39296</v>
      </c>
    </row>
    <row r="18543" spans="1:2" x14ac:dyDescent="0.2">
      <c r="A18543" s="2" t="s">
        <v>39297</v>
      </c>
      <c r="B18543" s="2" t="s">
        <v>39298</v>
      </c>
    </row>
    <row r="18544" spans="1:2" x14ac:dyDescent="0.2">
      <c r="A18544" s="2" t="s">
        <v>39299</v>
      </c>
      <c r="B18544" s="2" t="s">
        <v>39300</v>
      </c>
    </row>
    <row r="18545" spans="1:2" x14ac:dyDescent="0.2">
      <c r="A18545" s="2" t="s">
        <v>39301</v>
      </c>
      <c r="B18545" s="2" t="s">
        <v>39302</v>
      </c>
    </row>
    <row r="18546" spans="1:2" x14ac:dyDescent="0.2">
      <c r="A18546" s="2" t="s">
        <v>39303</v>
      </c>
      <c r="B18546" s="2" t="s">
        <v>39304</v>
      </c>
    </row>
    <row r="18547" spans="1:2" x14ac:dyDescent="0.2">
      <c r="A18547" s="2" t="s">
        <v>39305</v>
      </c>
      <c r="B18547" s="2" t="s">
        <v>39306</v>
      </c>
    </row>
    <row r="18548" spans="1:2" x14ac:dyDescent="0.2">
      <c r="A18548" s="2" t="s">
        <v>39307</v>
      </c>
      <c r="B18548" s="2" t="s">
        <v>39308</v>
      </c>
    </row>
    <row r="18549" spans="1:2" x14ac:dyDescent="0.2">
      <c r="A18549" s="2" t="s">
        <v>39309</v>
      </c>
      <c r="B18549" s="2" t="s">
        <v>39310</v>
      </c>
    </row>
    <row r="18550" spans="1:2" x14ac:dyDescent="0.2">
      <c r="A18550" s="2" t="s">
        <v>39311</v>
      </c>
      <c r="B18550" s="2" t="s">
        <v>39312</v>
      </c>
    </row>
    <row r="18551" spans="1:2" x14ac:dyDescent="0.2">
      <c r="A18551" s="2" t="s">
        <v>39313</v>
      </c>
      <c r="B18551" s="2" t="s">
        <v>39314</v>
      </c>
    </row>
    <row r="18552" spans="1:2" x14ac:dyDescent="0.2">
      <c r="A18552" s="2" t="s">
        <v>39315</v>
      </c>
      <c r="B18552" s="2" t="s">
        <v>39316</v>
      </c>
    </row>
    <row r="18553" spans="1:2" x14ac:dyDescent="0.2">
      <c r="A18553" s="2" t="s">
        <v>39317</v>
      </c>
      <c r="B18553" s="2" t="s">
        <v>39318</v>
      </c>
    </row>
    <row r="18554" spans="1:2" x14ac:dyDescent="0.2">
      <c r="A18554" s="2" t="s">
        <v>39319</v>
      </c>
      <c r="B18554" s="2" t="s">
        <v>39320</v>
      </c>
    </row>
    <row r="18555" spans="1:2" x14ac:dyDescent="0.2">
      <c r="A18555" s="2" t="s">
        <v>39321</v>
      </c>
      <c r="B18555" s="2" t="s">
        <v>39322</v>
      </c>
    </row>
    <row r="18556" spans="1:2" x14ac:dyDescent="0.2">
      <c r="A18556" s="2" t="s">
        <v>39323</v>
      </c>
      <c r="B18556" s="2" t="s">
        <v>39324</v>
      </c>
    </row>
    <row r="18557" spans="1:2" x14ac:dyDescent="0.2">
      <c r="A18557" s="2" t="s">
        <v>39325</v>
      </c>
      <c r="B18557" s="2" t="s">
        <v>39326</v>
      </c>
    </row>
    <row r="18558" spans="1:2" x14ac:dyDescent="0.2">
      <c r="A18558" s="2" t="s">
        <v>39327</v>
      </c>
      <c r="B18558" s="2" t="s">
        <v>39328</v>
      </c>
    </row>
    <row r="18559" spans="1:2" x14ac:dyDescent="0.2">
      <c r="A18559" s="2" t="s">
        <v>39329</v>
      </c>
      <c r="B18559" s="2" t="s">
        <v>39330</v>
      </c>
    </row>
    <row r="18560" spans="1:2" x14ac:dyDescent="0.2">
      <c r="A18560" s="2" t="s">
        <v>39331</v>
      </c>
      <c r="B18560" s="2" t="s">
        <v>39332</v>
      </c>
    </row>
    <row r="18561" spans="1:2" x14ac:dyDescent="0.2">
      <c r="A18561" s="2" t="s">
        <v>39333</v>
      </c>
      <c r="B18561" s="2" t="s">
        <v>39334</v>
      </c>
    </row>
    <row r="18562" spans="1:2" x14ac:dyDescent="0.2">
      <c r="A18562" s="2" t="s">
        <v>39335</v>
      </c>
      <c r="B18562" s="2" t="s">
        <v>39336</v>
      </c>
    </row>
    <row r="18563" spans="1:2" x14ac:dyDescent="0.2">
      <c r="A18563" s="2" t="s">
        <v>39337</v>
      </c>
      <c r="B18563" s="2" t="s">
        <v>39338</v>
      </c>
    </row>
    <row r="18564" spans="1:2" x14ac:dyDescent="0.2">
      <c r="A18564" s="2" t="s">
        <v>39339</v>
      </c>
      <c r="B18564" s="2" t="s">
        <v>39340</v>
      </c>
    </row>
    <row r="18565" spans="1:2" x14ac:dyDescent="0.2">
      <c r="A18565" s="2" t="s">
        <v>39341</v>
      </c>
      <c r="B18565" s="2" t="s">
        <v>39342</v>
      </c>
    </row>
    <row r="18566" spans="1:2" x14ac:dyDescent="0.2">
      <c r="A18566" s="2" t="s">
        <v>39343</v>
      </c>
      <c r="B18566" s="2" t="s">
        <v>39344</v>
      </c>
    </row>
    <row r="18567" spans="1:2" x14ac:dyDescent="0.2">
      <c r="A18567" s="2" t="s">
        <v>39345</v>
      </c>
      <c r="B18567" s="2" t="s">
        <v>39346</v>
      </c>
    </row>
    <row r="18568" spans="1:2" x14ac:dyDescent="0.2">
      <c r="A18568" s="2" t="s">
        <v>39347</v>
      </c>
      <c r="B18568" s="2" t="s">
        <v>39348</v>
      </c>
    </row>
    <row r="18569" spans="1:2" x14ac:dyDescent="0.2">
      <c r="A18569" s="2" t="s">
        <v>39349</v>
      </c>
      <c r="B18569" s="2" t="s">
        <v>39350</v>
      </c>
    </row>
    <row r="18570" spans="1:2" x14ac:dyDescent="0.2">
      <c r="A18570" s="2" t="s">
        <v>39351</v>
      </c>
      <c r="B18570" s="2" t="s">
        <v>39352</v>
      </c>
    </row>
    <row r="18571" spans="1:2" x14ac:dyDescent="0.2">
      <c r="A18571" s="2" t="s">
        <v>39353</v>
      </c>
      <c r="B18571" s="2" t="s">
        <v>39354</v>
      </c>
    </row>
    <row r="18572" spans="1:2" x14ac:dyDescent="0.2">
      <c r="A18572" s="2" t="s">
        <v>39355</v>
      </c>
      <c r="B18572" s="2" t="s">
        <v>39356</v>
      </c>
    </row>
    <row r="18573" spans="1:2" x14ac:dyDescent="0.2">
      <c r="A18573" s="2" t="s">
        <v>39357</v>
      </c>
      <c r="B18573" s="2" t="s">
        <v>39358</v>
      </c>
    </row>
    <row r="18574" spans="1:2" x14ac:dyDescent="0.2">
      <c r="A18574" s="2" t="s">
        <v>39359</v>
      </c>
      <c r="B18574" s="2" t="s">
        <v>39360</v>
      </c>
    </row>
    <row r="18575" spans="1:2" x14ac:dyDescent="0.2">
      <c r="A18575" s="2" t="s">
        <v>39361</v>
      </c>
      <c r="B18575" s="2" t="s">
        <v>39362</v>
      </c>
    </row>
    <row r="18576" spans="1:2" x14ac:dyDescent="0.2">
      <c r="A18576" s="2" t="s">
        <v>39363</v>
      </c>
      <c r="B18576" s="2" t="s">
        <v>39364</v>
      </c>
    </row>
    <row r="18577" spans="1:2" x14ac:dyDescent="0.2">
      <c r="A18577" s="2" t="s">
        <v>39365</v>
      </c>
      <c r="B18577" s="2" t="s">
        <v>39366</v>
      </c>
    </row>
    <row r="18578" spans="1:2" x14ac:dyDescent="0.2">
      <c r="A18578" s="2" t="s">
        <v>39367</v>
      </c>
      <c r="B18578" s="2" t="s">
        <v>39368</v>
      </c>
    </row>
    <row r="18579" spans="1:2" x14ac:dyDescent="0.2">
      <c r="A18579" s="2" t="s">
        <v>39369</v>
      </c>
      <c r="B18579" s="2" t="s">
        <v>39370</v>
      </c>
    </row>
    <row r="18580" spans="1:2" x14ac:dyDescent="0.2">
      <c r="A18580" s="2" t="s">
        <v>39371</v>
      </c>
      <c r="B18580" s="2" t="s">
        <v>39372</v>
      </c>
    </row>
    <row r="18581" spans="1:2" x14ac:dyDescent="0.2">
      <c r="A18581" s="2" t="s">
        <v>39373</v>
      </c>
      <c r="B18581" s="2" t="s">
        <v>39374</v>
      </c>
    </row>
    <row r="18582" spans="1:2" x14ac:dyDescent="0.2">
      <c r="A18582" s="2" t="s">
        <v>39375</v>
      </c>
      <c r="B18582" s="2" t="s">
        <v>39376</v>
      </c>
    </row>
    <row r="18583" spans="1:2" x14ac:dyDescent="0.2">
      <c r="A18583" s="2" t="s">
        <v>39377</v>
      </c>
      <c r="B18583" s="2" t="s">
        <v>39378</v>
      </c>
    </row>
    <row r="18584" spans="1:2" x14ac:dyDescent="0.2">
      <c r="A18584" s="2" t="s">
        <v>39379</v>
      </c>
      <c r="B18584" s="2" t="s">
        <v>39380</v>
      </c>
    </row>
    <row r="18585" spans="1:2" x14ac:dyDescent="0.2">
      <c r="A18585" s="2" t="s">
        <v>39381</v>
      </c>
      <c r="B18585" s="2" t="s">
        <v>39382</v>
      </c>
    </row>
    <row r="18586" spans="1:2" x14ac:dyDescent="0.2">
      <c r="A18586" s="2" t="s">
        <v>39383</v>
      </c>
      <c r="B18586" s="2" t="s">
        <v>39384</v>
      </c>
    </row>
    <row r="18587" spans="1:2" x14ac:dyDescent="0.2">
      <c r="A18587" s="2" t="s">
        <v>39385</v>
      </c>
      <c r="B18587" s="2" t="s">
        <v>39386</v>
      </c>
    </row>
    <row r="18588" spans="1:2" x14ac:dyDescent="0.2">
      <c r="A18588" s="2" t="s">
        <v>39387</v>
      </c>
      <c r="B18588" s="2" t="s">
        <v>39388</v>
      </c>
    </row>
    <row r="18589" spans="1:2" x14ac:dyDescent="0.2">
      <c r="A18589" s="2" t="s">
        <v>39389</v>
      </c>
      <c r="B18589" s="2" t="s">
        <v>39390</v>
      </c>
    </row>
    <row r="18590" spans="1:2" x14ac:dyDescent="0.2">
      <c r="A18590" s="2" t="s">
        <v>39391</v>
      </c>
      <c r="B18590" s="2" t="s">
        <v>39392</v>
      </c>
    </row>
    <row r="18591" spans="1:2" x14ac:dyDescent="0.2">
      <c r="A18591" s="2" t="s">
        <v>39393</v>
      </c>
      <c r="B18591" s="2" t="s">
        <v>39394</v>
      </c>
    </row>
    <row r="18592" spans="1:2" x14ac:dyDescent="0.2">
      <c r="A18592" s="2" t="s">
        <v>39395</v>
      </c>
      <c r="B18592" s="2" t="s">
        <v>39396</v>
      </c>
    </row>
    <row r="18593" spans="1:2" x14ac:dyDescent="0.2">
      <c r="A18593" s="2" t="s">
        <v>39397</v>
      </c>
      <c r="B18593" s="2" t="s">
        <v>39398</v>
      </c>
    </row>
    <row r="18594" spans="1:2" x14ac:dyDescent="0.2">
      <c r="A18594" s="2" t="s">
        <v>39399</v>
      </c>
      <c r="B18594" s="2" t="s">
        <v>39400</v>
      </c>
    </row>
    <row r="18595" spans="1:2" x14ac:dyDescent="0.2">
      <c r="A18595" s="2" t="s">
        <v>39401</v>
      </c>
      <c r="B18595" s="2" t="s">
        <v>39402</v>
      </c>
    </row>
    <row r="18596" spans="1:2" x14ac:dyDescent="0.2">
      <c r="A18596" s="2" t="s">
        <v>39403</v>
      </c>
      <c r="B18596" s="2" t="s">
        <v>39404</v>
      </c>
    </row>
    <row r="18597" spans="1:2" x14ac:dyDescent="0.2">
      <c r="A18597" s="2" t="s">
        <v>39405</v>
      </c>
      <c r="B18597" s="2" t="s">
        <v>39406</v>
      </c>
    </row>
    <row r="18598" spans="1:2" x14ac:dyDescent="0.2">
      <c r="A18598" s="2" t="s">
        <v>39407</v>
      </c>
      <c r="B18598" s="2" t="s">
        <v>39408</v>
      </c>
    </row>
    <row r="18599" spans="1:2" x14ac:dyDescent="0.2">
      <c r="A18599" s="2" t="s">
        <v>39409</v>
      </c>
      <c r="B18599" s="2" t="s">
        <v>39410</v>
      </c>
    </row>
    <row r="18600" spans="1:2" x14ac:dyDescent="0.2">
      <c r="A18600" s="2" t="s">
        <v>39411</v>
      </c>
      <c r="B18600" s="2" t="s">
        <v>39412</v>
      </c>
    </row>
    <row r="18601" spans="1:2" x14ac:dyDescent="0.2">
      <c r="A18601" s="2" t="s">
        <v>39413</v>
      </c>
      <c r="B18601" s="2" t="s">
        <v>39414</v>
      </c>
    </row>
    <row r="18602" spans="1:2" x14ac:dyDescent="0.2">
      <c r="A18602" s="2" t="s">
        <v>39415</v>
      </c>
      <c r="B18602" s="2" t="s">
        <v>39416</v>
      </c>
    </row>
    <row r="18603" spans="1:2" x14ac:dyDescent="0.2">
      <c r="A18603" s="2" t="s">
        <v>39417</v>
      </c>
      <c r="B18603" s="2" t="s">
        <v>39418</v>
      </c>
    </row>
    <row r="18604" spans="1:2" x14ac:dyDescent="0.2">
      <c r="A18604" s="2" t="s">
        <v>39419</v>
      </c>
      <c r="B18604" s="2" t="s">
        <v>39420</v>
      </c>
    </row>
    <row r="18605" spans="1:2" x14ac:dyDescent="0.2">
      <c r="A18605" s="2" t="s">
        <v>39421</v>
      </c>
      <c r="B18605" s="2" t="s">
        <v>39422</v>
      </c>
    </row>
    <row r="18606" spans="1:2" x14ac:dyDescent="0.2">
      <c r="A18606" s="2" t="s">
        <v>39423</v>
      </c>
      <c r="B18606" s="2" t="s">
        <v>39424</v>
      </c>
    </row>
    <row r="18607" spans="1:2" x14ac:dyDescent="0.2">
      <c r="A18607" s="2" t="s">
        <v>39425</v>
      </c>
      <c r="B18607" s="2" t="s">
        <v>39426</v>
      </c>
    </row>
    <row r="18608" spans="1:2" x14ac:dyDescent="0.2">
      <c r="A18608" s="2" t="s">
        <v>39427</v>
      </c>
      <c r="B18608" s="2" t="s">
        <v>39428</v>
      </c>
    </row>
    <row r="18609" spans="1:2" x14ac:dyDescent="0.2">
      <c r="A18609" s="2" t="s">
        <v>39429</v>
      </c>
      <c r="B18609" s="2" t="s">
        <v>39430</v>
      </c>
    </row>
    <row r="18610" spans="1:2" x14ac:dyDescent="0.2">
      <c r="A18610" s="2" t="s">
        <v>39431</v>
      </c>
      <c r="B18610" s="2" t="s">
        <v>39432</v>
      </c>
    </row>
    <row r="18611" spans="1:2" x14ac:dyDescent="0.2">
      <c r="A18611" s="2" t="s">
        <v>39433</v>
      </c>
      <c r="B18611" s="2" t="s">
        <v>39434</v>
      </c>
    </row>
    <row r="18612" spans="1:2" x14ac:dyDescent="0.2">
      <c r="A18612" s="2" t="s">
        <v>39435</v>
      </c>
      <c r="B18612" s="2" t="s">
        <v>39436</v>
      </c>
    </row>
    <row r="18613" spans="1:2" x14ac:dyDescent="0.2">
      <c r="A18613" s="2" t="s">
        <v>39437</v>
      </c>
      <c r="B18613" s="2" t="s">
        <v>39438</v>
      </c>
    </row>
    <row r="18614" spans="1:2" x14ac:dyDescent="0.2">
      <c r="A18614" s="2" t="s">
        <v>39439</v>
      </c>
      <c r="B18614" s="2" t="s">
        <v>39440</v>
      </c>
    </row>
    <row r="18615" spans="1:2" x14ac:dyDescent="0.2">
      <c r="A18615" s="2" t="s">
        <v>39441</v>
      </c>
      <c r="B18615" s="2" t="s">
        <v>39442</v>
      </c>
    </row>
    <row r="18616" spans="1:2" x14ac:dyDescent="0.2">
      <c r="A18616" s="2" t="s">
        <v>39443</v>
      </c>
      <c r="B18616" s="2" t="s">
        <v>39444</v>
      </c>
    </row>
    <row r="18617" spans="1:2" x14ac:dyDescent="0.2">
      <c r="A18617" s="2" t="s">
        <v>39445</v>
      </c>
      <c r="B18617" s="2" t="s">
        <v>39446</v>
      </c>
    </row>
    <row r="18618" spans="1:2" x14ac:dyDescent="0.2">
      <c r="A18618" s="2" t="s">
        <v>39447</v>
      </c>
      <c r="B18618" s="2" t="s">
        <v>39448</v>
      </c>
    </row>
    <row r="18619" spans="1:2" x14ac:dyDescent="0.2">
      <c r="A18619" s="2" t="s">
        <v>39449</v>
      </c>
      <c r="B18619" s="2" t="s">
        <v>39450</v>
      </c>
    </row>
    <row r="18620" spans="1:2" x14ac:dyDescent="0.2">
      <c r="A18620" s="2" t="s">
        <v>39451</v>
      </c>
      <c r="B18620" s="2" t="s">
        <v>39452</v>
      </c>
    </row>
    <row r="18621" spans="1:2" x14ac:dyDescent="0.2">
      <c r="A18621" s="2" t="s">
        <v>39453</v>
      </c>
      <c r="B18621" s="2" t="s">
        <v>39454</v>
      </c>
    </row>
    <row r="18622" spans="1:2" x14ac:dyDescent="0.2">
      <c r="A18622" s="2" t="s">
        <v>39455</v>
      </c>
      <c r="B18622" s="2" t="s">
        <v>39456</v>
      </c>
    </row>
    <row r="18623" spans="1:2" x14ac:dyDescent="0.2">
      <c r="A18623" s="2" t="s">
        <v>39457</v>
      </c>
      <c r="B18623" s="2" t="s">
        <v>39458</v>
      </c>
    </row>
    <row r="18624" spans="1:2" x14ac:dyDescent="0.2">
      <c r="A18624" s="2" t="s">
        <v>39459</v>
      </c>
      <c r="B18624" s="2" t="s">
        <v>39460</v>
      </c>
    </row>
    <row r="18625" spans="1:2" x14ac:dyDescent="0.2">
      <c r="A18625" s="2" t="s">
        <v>39461</v>
      </c>
      <c r="B18625" s="2" t="s">
        <v>39462</v>
      </c>
    </row>
    <row r="18626" spans="1:2" x14ac:dyDescent="0.2">
      <c r="A18626" s="2" t="s">
        <v>39463</v>
      </c>
      <c r="B18626" s="2" t="s">
        <v>4343</v>
      </c>
    </row>
    <row r="18627" spans="1:2" x14ac:dyDescent="0.2">
      <c r="A18627" s="2" t="s">
        <v>39464</v>
      </c>
      <c r="B18627" s="2" t="s">
        <v>39465</v>
      </c>
    </row>
    <row r="18628" spans="1:2" x14ac:dyDescent="0.2">
      <c r="A18628" s="2" t="s">
        <v>39466</v>
      </c>
      <c r="B18628" s="2" t="s">
        <v>39467</v>
      </c>
    </row>
    <row r="18629" spans="1:2" x14ac:dyDescent="0.2">
      <c r="A18629" s="2" t="s">
        <v>39468</v>
      </c>
      <c r="B18629" s="2" t="s">
        <v>39469</v>
      </c>
    </row>
    <row r="18630" spans="1:2" x14ac:dyDescent="0.2">
      <c r="A18630" s="2" t="s">
        <v>39470</v>
      </c>
      <c r="B18630" s="2" t="s">
        <v>39471</v>
      </c>
    </row>
    <row r="18631" spans="1:2" x14ac:dyDescent="0.2">
      <c r="A18631" s="2" t="s">
        <v>39472</v>
      </c>
      <c r="B18631" s="2" t="s">
        <v>39473</v>
      </c>
    </row>
    <row r="18632" spans="1:2" x14ac:dyDescent="0.2">
      <c r="A18632" s="2" t="s">
        <v>39474</v>
      </c>
      <c r="B18632" s="2" t="s">
        <v>39475</v>
      </c>
    </row>
    <row r="18633" spans="1:2" x14ac:dyDescent="0.2">
      <c r="A18633" s="2" t="s">
        <v>39476</v>
      </c>
      <c r="B18633" s="2" t="s">
        <v>39477</v>
      </c>
    </row>
    <row r="18634" spans="1:2" x14ac:dyDescent="0.2">
      <c r="A18634" s="2" t="s">
        <v>39478</v>
      </c>
      <c r="B18634" s="2" t="s">
        <v>39479</v>
      </c>
    </row>
    <row r="18635" spans="1:2" x14ac:dyDescent="0.2">
      <c r="A18635" s="2" t="s">
        <v>39480</v>
      </c>
      <c r="B18635" s="2" t="s">
        <v>39481</v>
      </c>
    </row>
    <row r="18636" spans="1:2" x14ac:dyDescent="0.2">
      <c r="A18636" s="2" t="s">
        <v>39482</v>
      </c>
      <c r="B18636" s="2" t="s">
        <v>39483</v>
      </c>
    </row>
    <row r="18637" spans="1:2" x14ac:dyDescent="0.2">
      <c r="A18637" s="2" t="s">
        <v>39484</v>
      </c>
      <c r="B18637" s="2" t="s">
        <v>39485</v>
      </c>
    </row>
    <row r="18638" spans="1:2" x14ac:dyDescent="0.2">
      <c r="A18638" s="2" t="s">
        <v>39486</v>
      </c>
      <c r="B18638" s="2" t="s">
        <v>39487</v>
      </c>
    </row>
    <row r="18639" spans="1:2" x14ac:dyDescent="0.2">
      <c r="A18639" s="2" t="s">
        <v>39488</v>
      </c>
      <c r="B18639" s="2" t="s">
        <v>39489</v>
      </c>
    </row>
    <row r="18640" spans="1:2" x14ac:dyDescent="0.2">
      <c r="A18640" s="2" t="s">
        <v>39490</v>
      </c>
      <c r="B18640" s="2" t="s">
        <v>39491</v>
      </c>
    </row>
    <row r="18641" spans="1:2" x14ac:dyDescent="0.2">
      <c r="A18641" s="2" t="s">
        <v>39492</v>
      </c>
      <c r="B18641" s="2" t="s">
        <v>39493</v>
      </c>
    </row>
    <row r="18642" spans="1:2" x14ac:dyDescent="0.2">
      <c r="A18642" s="2" t="s">
        <v>39494</v>
      </c>
      <c r="B18642" s="2" t="s">
        <v>39495</v>
      </c>
    </row>
    <row r="18643" spans="1:2" x14ac:dyDescent="0.2">
      <c r="A18643" s="2" t="s">
        <v>39496</v>
      </c>
      <c r="B18643" s="2" t="s">
        <v>39497</v>
      </c>
    </row>
    <row r="18644" spans="1:2" x14ac:dyDescent="0.2">
      <c r="A18644" s="2" t="s">
        <v>39498</v>
      </c>
      <c r="B18644" s="2" t="s">
        <v>39499</v>
      </c>
    </row>
    <row r="18645" spans="1:2" x14ac:dyDescent="0.2">
      <c r="A18645" s="2" t="s">
        <v>39500</v>
      </c>
      <c r="B18645" s="2" t="s">
        <v>39501</v>
      </c>
    </row>
    <row r="18646" spans="1:2" x14ac:dyDescent="0.2">
      <c r="A18646" s="2" t="s">
        <v>39502</v>
      </c>
      <c r="B18646" s="2" t="s">
        <v>39503</v>
      </c>
    </row>
    <row r="18647" spans="1:2" x14ac:dyDescent="0.2">
      <c r="A18647" s="2" t="s">
        <v>39504</v>
      </c>
      <c r="B18647" s="2" t="s">
        <v>39505</v>
      </c>
    </row>
    <row r="18648" spans="1:2" x14ac:dyDescent="0.2">
      <c r="A18648" s="2" t="s">
        <v>39506</v>
      </c>
      <c r="B18648" s="2" t="s">
        <v>39507</v>
      </c>
    </row>
    <row r="18649" spans="1:2" x14ac:dyDescent="0.2">
      <c r="A18649" s="2" t="s">
        <v>39508</v>
      </c>
      <c r="B18649" s="2" t="s">
        <v>39509</v>
      </c>
    </row>
    <row r="18650" spans="1:2" x14ac:dyDescent="0.2">
      <c r="A18650" s="2" t="s">
        <v>39510</v>
      </c>
      <c r="B18650" s="2" t="s">
        <v>39511</v>
      </c>
    </row>
    <row r="18651" spans="1:2" x14ac:dyDescent="0.2">
      <c r="A18651" s="2" t="s">
        <v>39512</v>
      </c>
      <c r="B18651" s="2" t="s">
        <v>39513</v>
      </c>
    </row>
    <row r="18652" spans="1:2" x14ac:dyDescent="0.2">
      <c r="A18652" s="2" t="s">
        <v>39514</v>
      </c>
      <c r="B18652" s="2" t="s">
        <v>39515</v>
      </c>
    </row>
    <row r="18653" spans="1:2" x14ac:dyDescent="0.2">
      <c r="A18653" s="2" t="s">
        <v>39516</v>
      </c>
      <c r="B18653" s="2" t="s">
        <v>39517</v>
      </c>
    </row>
    <row r="18654" spans="1:2" x14ac:dyDescent="0.2">
      <c r="A18654" s="2" t="s">
        <v>39518</v>
      </c>
      <c r="B18654" s="2" t="s">
        <v>39519</v>
      </c>
    </row>
    <row r="18655" spans="1:2" x14ac:dyDescent="0.2">
      <c r="A18655" s="2" t="s">
        <v>39520</v>
      </c>
      <c r="B18655" s="2" t="s">
        <v>39521</v>
      </c>
    </row>
    <row r="18656" spans="1:2" x14ac:dyDescent="0.2">
      <c r="A18656" s="2" t="s">
        <v>39522</v>
      </c>
      <c r="B18656" s="2" t="s">
        <v>39523</v>
      </c>
    </row>
    <row r="18657" spans="1:2" x14ac:dyDescent="0.2">
      <c r="A18657" s="2" t="s">
        <v>39524</v>
      </c>
      <c r="B18657" s="2" t="s">
        <v>39525</v>
      </c>
    </row>
    <row r="18658" spans="1:2" x14ac:dyDescent="0.2">
      <c r="A18658" s="2" t="s">
        <v>39526</v>
      </c>
      <c r="B18658" s="2" t="s">
        <v>39527</v>
      </c>
    </row>
    <row r="18659" spans="1:2" x14ac:dyDescent="0.2">
      <c r="A18659" s="2" t="s">
        <v>39528</v>
      </c>
      <c r="B18659" s="2" t="s">
        <v>39529</v>
      </c>
    </row>
    <row r="18660" spans="1:2" x14ac:dyDescent="0.2">
      <c r="A18660" s="2" t="s">
        <v>39530</v>
      </c>
      <c r="B18660" s="2" t="s">
        <v>39531</v>
      </c>
    </row>
    <row r="18661" spans="1:2" x14ac:dyDescent="0.2">
      <c r="A18661" s="2" t="s">
        <v>39532</v>
      </c>
      <c r="B18661" s="2" t="s">
        <v>39533</v>
      </c>
    </row>
    <row r="18662" spans="1:2" x14ac:dyDescent="0.2">
      <c r="A18662" s="2" t="s">
        <v>39534</v>
      </c>
      <c r="B18662" s="2" t="s">
        <v>39535</v>
      </c>
    </row>
    <row r="18663" spans="1:2" x14ac:dyDescent="0.2">
      <c r="A18663" s="2" t="s">
        <v>39536</v>
      </c>
      <c r="B18663" s="2" t="s">
        <v>39537</v>
      </c>
    </row>
    <row r="18664" spans="1:2" x14ac:dyDescent="0.2">
      <c r="A18664" s="2" t="s">
        <v>39538</v>
      </c>
      <c r="B18664" s="2" t="s">
        <v>39539</v>
      </c>
    </row>
    <row r="18665" spans="1:2" x14ac:dyDescent="0.2">
      <c r="A18665" s="2" t="s">
        <v>39540</v>
      </c>
      <c r="B18665" s="2" t="s">
        <v>39541</v>
      </c>
    </row>
    <row r="18666" spans="1:2" x14ac:dyDescent="0.2">
      <c r="A18666" s="2" t="s">
        <v>39542</v>
      </c>
      <c r="B18666" s="2" t="s">
        <v>39543</v>
      </c>
    </row>
    <row r="18667" spans="1:2" x14ac:dyDescent="0.2">
      <c r="A18667" s="2" t="s">
        <v>39544</v>
      </c>
      <c r="B18667" s="2" t="s">
        <v>39545</v>
      </c>
    </row>
    <row r="18668" spans="1:2" x14ac:dyDescent="0.2">
      <c r="A18668" s="2" t="s">
        <v>39546</v>
      </c>
      <c r="B18668" s="2" t="s">
        <v>39547</v>
      </c>
    </row>
    <row r="18669" spans="1:2" x14ac:dyDescent="0.2">
      <c r="A18669" s="2" t="s">
        <v>39548</v>
      </c>
      <c r="B18669" s="2" t="s">
        <v>39549</v>
      </c>
    </row>
    <row r="18670" spans="1:2" x14ac:dyDescent="0.2">
      <c r="A18670" s="2" t="s">
        <v>39550</v>
      </c>
      <c r="B18670" s="2" t="s">
        <v>39551</v>
      </c>
    </row>
    <row r="18671" spans="1:2" x14ac:dyDescent="0.2">
      <c r="A18671" s="2" t="s">
        <v>39552</v>
      </c>
      <c r="B18671" s="2" t="s">
        <v>39553</v>
      </c>
    </row>
    <row r="18672" spans="1:2" x14ac:dyDescent="0.2">
      <c r="A18672" s="2" t="s">
        <v>39554</v>
      </c>
      <c r="B18672" s="2" t="s">
        <v>39555</v>
      </c>
    </row>
    <row r="18673" spans="1:2" x14ac:dyDescent="0.2">
      <c r="A18673" s="2" t="s">
        <v>39556</v>
      </c>
      <c r="B18673" s="2" t="s">
        <v>39557</v>
      </c>
    </row>
    <row r="18674" spans="1:2" x14ac:dyDescent="0.2">
      <c r="A18674" s="2" t="s">
        <v>39558</v>
      </c>
      <c r="B18674" s="2" t="s">
        <v>39529</v>
      </c>
    </row>
    <row r="18675" spans="1:2" x14ac:dyDescent="0.2">
      <c r="A18675" s="2" t="s">
        <v>39559</v>
      </c>
      <c r="B18675" s="2" t="s">
        <v>39560</v>
      </c>
    </row>
    <row r="18676" spans="1:2" x14ac:dyDescent="0.2">
      <c r="A18676" s="2" t="s">
        <v>39561</v>
      </c>
      <c r="B18676" s="2" t="s">
        <v>39562</v>
      </c>
    </row>
    <row r="18677" spans="1:2" x14ac:dyDescent="0.2">
      <c r="A18677" s="2" t="s">
        <v>39563</v>
      </c>
      <c r="B18677" s="2" t="s">
        <v>39564</v>
      </c>
    </row>
    <row r="18678" spans="1:2" x14ac:dyDescent="0.2">
      <c r="A18678" s="2" t="s">
        <v>39565</v>
      </c>
      <c r="B18678" s="2" t="s">
        <v>39566</v>
      </c>
    </row>
    <row r="18679" spans="1:2" x14ac:dyDescent="0.2">
      <c r="A18679" s="2" t="s">
        <v>39567</v>
      </c>
      <c r="B18679" s="2" t="s">
        <v>39568</v>
      </c>
    </row>
    <row r="18680" spans="1:2" x14ac:dyDescent="0.2">
      <c r="A18680" s="2" t="s">
        <v>39569</v>
      </c>
      <c r="B18680" s="2" t="s">
        <v>39570</v>
      </c>
    </row>
    <row r="18681" spans="1:2" x14ac:dyDescent="0.2">
      <c r="A18681" s="2" t="s">
        <v>39571</v>
      </c>
      <c r="B18681" s="2" t="s">
        <v>39572</v>
      </c>
    </row>
    <row r="18682" spans="1:2" x14ac:dyDescent="0.2">
      <c r="A18682" s="2" t="s">
        <v>39573</v>
      </c>
      <c r="B18682" s="2" t="s">
        <v>39574</v>
      </c>
    </row>
    <row r="18683" spans="1:2" x14ac:dyDescent="0.2">
      <c r="A18683" s="2" t="s">
        <v>39575</v>
      </c>
      <c r="B18683" s="2" t="s">
        <v>39576</v>
      </c>
    </row>
    <row r="18684" spans="1:2" x14ac:dyDescent="0.2">
      <c r="A18684" s="2" t="s">
        <v>39577</v>
      </c>
      <c r="B18684" s="2" t="s">
        <v>39578</v>
      </c>
    </row>
    <row r="18685" spans="1:2" x14ac:dyDescent="0.2">
      <c r="A18685" s="2" t="s">
        <v>39579</v>
      </c>
      <c r="B18685" s="2" t="s">
        <v>39580</v>
      </c>
    </row>
    <row r="18686" spans="1:2" x14ac:dyDescent="0.2">
      <c r="A18686" s="2" t="s">
        <v>39581</v>
      </c>
      <c r="B18686" s="2" t="s">
        <v>39582</v>
      </c>
    </row>
    <row r="18687" spans="1:2" x14ac:dyDescent="0.2">
      <c r="A18687" s="2" t="s">
        <v>39583</v>
      </c>
      <c r="B18687" s="2" t="s">
        <v>39584</v>
      </c>
    </row>
    <row r="18688" spans="1:2" x14ac:dyDescent="0.2">
      <c r="A18688" s="2" t="s">
        <v>39585</v>
      </c>
      <c r="B18688" s="2" t="s">
        <v>39586</v>
      </c>
    </row>
    <row r="18689" spans="1:2" x14ac:dyDescent="0.2">
      <c r="A18689" s="2" t="s">
        <v>39587</v>
      </c>
      <c r="B18689" s="2" t="s">
        <v>39588</v>
      </c>
    </row>
    <row r="18690" spans="1:2" x14ac:dyDescent="0.2">
      <c r="A18690" s="2" t="s">
        <v>39589</v>
      </c>
      <c r="B18690" s="2" t="s">
        <v>39590</v>
      </c>
    </row>
    <row r="18691" spans="1:2" x14ac:dyDescent="0.2">
      <c r="A18691" s="2" t="s">
        <v>39591</v>
      </c>
      <c r="B18691" s="2" t="s">
        <v>39592</v>
      </c>
    </row>
    <row r="18692" spans="1:2" x14ac:dyDescent="0.2">
      <c r="A18692" s="2" t="s">
        <v>39593</v>
      </c>
      <c r="B18692" s="2" t="s">
        <v>39594</v>
      </c>
    </row>
    <row r="18693" spans="1:2" x14ac:dyDescent="0.2">
      <c r="A18693" s="2" t="s">
        <v>39595</v>
      </c>
      <c r="B18693" s="2" t="s">
        <v>39596</v>
      </c>
    </row>
    <row r="18694" spans="1:2" x14ac:dyDescent="0.2">
      <c r="A18694" s="2" t="s">
        <v>39597</v>
      </c>
      <c r="B18694" s="2" t="s">
        <v>39598</v>
      </c>
    </row>
    <row r="18695" spans="1:2" x14ac:dyDescent="0.2">
      <c r="A18695" s="2" t="s">
        <v>39599</v>
      </c>
      <c r="B18695" s="2" t="s">
        <v>39600</v>
      </c>
    </row>
    <row r="18696" spans="1:2" x14ac:dyDescent="0.2">
      <c r="A18696" s="2" t="s">
        <v>39601</v>
      </c>
      <c r="B18696" s="2" t="s">
        <v>39602</v>
      </c>
    </row>
    <row r="18697" spans="1:2" x14ac:dyDescent="0.2">
      <c r="A18697" s="2" t="s">
        <v>39603</v>
      </c>
      <c r="B18697" s="2" t="s">
        <v>39604</v>
      </c>
    </row>
    <row r="18698" spans="1:2" x14ac:dyDescent="0.2">
      <c r="A18698" s="2" t="s">
        <v>39605</v>
      </c>
      <c r="B18698" s="2" t="s">
        <v>39606</v>
      </c>
    </row>
    <row r="18699" spans="1:2" x14ac:dyDescent="0.2">
      <c r="A18699" s="2" t="s">
        <v>39607</v>
      </c>
      <c r="B18699" s="2" t="s">
        <v>39608</v>
      </c>
    </row>
    <row r="18700" spans="1:2" x14ac:dyDescent="0.2">
      <c r="A18700" s="2" t="s">
        <v>39609</v>
      </c>
      <c r="B18700" s="2" t="s">
        <v>39610</v>
      </c>
    </row>
    <row r="18701" spans="1:2" x14ac:dyDescent="0.2">
      <c r="A18701" s="2" t="s">
        <v>39611</v>
      </c>
      <c r="B18701" s="2" t="s">
        <v>39612</v>
      </c>
    </row>
    <row r="18702" spans="1:2" x14ac:dyDescent="0.2">
      <c r="A18702" s="2" t="s">
        <v>39613</v>
      </c>
      <c r="B18702" s="2" t="s">
        <v>39584</v>
      </c>
    </row>
    <row r="18703" spans="1:2" x14ac:dyDescent="0.2">
      <c r="A18703" s="2" t="s">
        <v>39614</v>
      </c>
      <c r="B18703" s="2" t="s">
        <v>39615</v>
      </c>
    </row>
    <row r="18704" spans="1:2" x14ac:dyDescent="0.2">
      <c r="A18704" s="2" t="s">
        <v>39616</v>
      </c>
      <c r="B18704" s="2" t="s">
        <v>39617</v>
      </c>
    </row>
    <row r="18705" spans="1:2" x14ac:dyDescent="0.2">
      <c r="A18705" s="2" t="s">
        <v>39618</v>
      </c>
      <c r="B18705" s="2" t="s">
        <v>39619</v>
      </c>
    </row>
    <row r="18706" spans="1:2" x14ac:dyDescent="0.2">
      <c r="A18706" s="2" t="s">
        <v>39620</v>
      </c>
      <c r="B18706" s="2" t="s">
        <v>39621</v>
      </c>
    </row>
    <row r="18707" spans="1:2" x14ac:dyDescent="0.2">
      <c r="A18707" s="2" t="s">
        <v>39622</v>
      </c>
      <c r="B18707" s="2" t="s">
        <v>39623</v>
      </c>
    </row>
    <row r="18708" spans="1:2" x14ac:dyDescent="0.2">
      <c r="A18708" s="2" t="s">
        <v>39624</v>
      </c>
      <c r="B18708" s="2" t="s">
        <v>39625</v>
      </c>
    </row>
    <row r="18709" spans="1:2" x14ac:dyDescent="0.2">
      <c r="A18709" s="2" t="s">
        <v>39626</v>
      </c>
      <c r="B18709" s="2" t="s">
        <v>39627</v>
      </c>
    </row>
    <row r="18710" spans="1:2" x14ac:dyDescent="0.2">
      <c r="A18710" s="2" t="s">
        <v>39628</v>
      </c>
      <c r="B18710" s="2" t="s">
        <v>39629</v>
      </c>
    </row>
    <row r="18711" spans="1:2" x14ac:dyDescent="0.2">
      <c r="A18711" s="2" t="s">
        <v>39630</v>
      </c>
      <c r="B18711" s="2" t="s">
        <v>39631</v>
      </c>
    </row>
    <row r="18712" spans="1:2" x14ac:dyDescent="0.2">
      <c r="A18712" s="2" t="s">
        <v>39632</v>
      </c>
      <c r="B18712" s="2" t="s">
        <v>39633</v>
      </c>
    </row>
    <row r="18713" spans="1:2" x14ac:dyDescent="0.2">
      <c r="A18713" s="2" t="s">
        <v>39634</v>
      </c>
      <c r="B18713" s="2" t="s">
        <v>39635</v>
      </c>
    </row>
    <row r="18714" spans="1:2" x14ac:dyDescent="0.2">
      <c r="A18714" s="2" t="s">
        <v>39636</v>
      </c>
      <c r="B18714" s="2" t="s">
        <v>39637</v>
      </c>
    </row>
    <row r="18715" spans="1:2" x14ac:dyDescent="0.2">
      <c r="A18715" s="2" t="s">
        <v>39638</v>
      </c>
      <c r="B18715" s="2" t="s">
        <v>39639</v>
      </c>
    </row>
    <row r="18716" spans="1:2" x14ac:dyDescent="0.2">
      <c r="A18716" s="2" t="s">
        <v>39640</v>
      </c>
      <c r="B18716" s="2" t="s">
        <v>39641</v>
      </c>
    </row>
    <row r="18717" spans="1:2" x14ac:dyDescent="0.2">
      <c r="A18717" s="2" t="s">
        <v>39642</v>
      </c>
      <c r="B18717" s="2" t="s">
        <v>39643</v>
      </c>
    </row>
    <row r="18718" spans="1:2" x14ac:dyDescent="0.2">
      <c r="A18718" s="2" t="s">
        <v>39644</v>
      </c>
      <c r="B18718" s="2" t="s">
        <v>39645</v>
      </c>
    </row>
    <row r="18719" spans="1:2" x14ac:dyDescent="0.2">
      <c r="A18719" s="2" t="s">
        <v>39646</v>
      </c>
      <c r="B18719" s="2" t="s">
        <v>39647</v>
      </c>
    </row>
    <row r="18720" spans="1:2" x14ac:dyDescent="0.2">
      <c r="A18720" s="2" t="s">
        <v>39648</v>
      </c>
      <c r="B18720" s="2" t="s">
        <v>39649</v>
      </c>
    </row>
    <row r="18721" spans="1:2" x14ac:dyDescent="0.2">
      <c r="A18721" s="2" t="s">
        <v>39650</v>
      </c>
      <c r="B18721" s="2" t="s">
        <v>39651</v>
      </c>
    </row>
    <row r="18722" spans="1:2" x14ac:dyDescent="0.2">
      <c r="A18722" s="2" t="s">
        <v>39652</v>
      </c>
      <c r="B18722" s="2" t="s">
        <v>39653</v>
      </c>
    </row>
    <row r="18723" spans="1:2" x14ac:dyDescent="0.2">
      <c r="A18723" s="2" t="s">
        <v>39654</v>
      </c>
      <c r="B18723" s="2" t="s">
        <v>39655</v>
      </c>
    </row>
    <row r="18724" spans="1:2" x14ac:dyDescent="0.2">
      <c r="A18724" s="2" t="s">
        <v>39656</v>
      </c>
      <c r="B18724" s="2" t="s">
        <v>39657</v>
      </c>
    </row>
    <row r="18725" spans="1:2" x14ac:dyDescent="0.2">
      <c r="A18725" s="2" t="s">
        <v>39658</v>
      </c>
      <c r="B18725" s="2" t="s">
        <v>39659</v>
      </c>
    </row>
    <row r="18726" spans="1:2" x14ac:dyDescent="0.2">
      <c r="A18726" s="2" t="s">
        <v>39660</v>
      </c>
      <c r="B18726" s="2" t="s">
        <v>39661</v>
      </c>
    </row>
    <row r="18727" spans="1:2" x14ac:dyDescent="0.2">
      <c r="A18727" s="2" t="s">
        <v>39662</v>
      </c>
      <c r="B18727" s="2" t="s">
        <v>39663</v>
      </c>
    </row>
    <row r="18728" spans="1:2" x14ac:dyDescent="0.2">
      <c r="A18728" s="2" t="s">
        <v>39664</v>
      </c>
      <c r="B18728" s="2" t="s">
        <v>39665</v>
      </c>
    </row>
    <row r="18729" spans="1:2" x14ac:dyDescent="0.2">
      <c r="A18729" s="2" t="s">
        <v>39666</v>
      </c>
      <c r="B18729" s="2" t="s">
        <v>39667</v>
      </c>
    </row>
    <row r="18730" spans="1:2" x14ac:dyDescent="0.2">
      <c r="A18730" s="2" t="s">
        <v>39668</v>
      </c>
      <c r="B18730" s="2" t="s">
        <v>39669</v>
      </c>
    </row>
    <row r="18731" spans="1:2" x14ac:dyDescent="0.2">
      <c r="A18731" s="2" t="s">
        <v>39670</v>
      </c>
      <c r="B18731" s="2" t="s">
        <v>39671</v>
      </c>
    </row>
    <row r="18732" spans="1:2" x14ac:dyDescent="0.2">
      <c r="A18732" s="2" t="s">
        <v>39672</v>
      </c>
      <c r="B18732" s="2" t="s">
        <v>39673</v>
      </c>
    </row>
    <row r="18733" spans="1:2" x14ac:dyDescent="0.2">
      <c r="A18733" s="2" t="s">
        <v>39674</v>
      </c>
      <c r="B18733" s="2" t="s">
        <v>39675</v>
      </c>
    </row>
    <row r="18734" spans="1:2" x14ac:dyDescent="0.2">
      <c r="A18734" s="2" t="s">
        <v>39676</v>
      </c>
      <c r="B18734" s="2" t="s">
        <v>39677</v>
      </c>
    </row>
    <row r="18735" spans="1:2" x14ac:dyDescent="0.2">
      <c r="A18735" s="2" t="s">
        <v>39678</v>
      </c>
      <c r="B18735" s="2" t="s">
        <v>39679</v>
      </c>
    </row>
    <row r="18736" spans="1:2" x14ac:dyDescent="0.2">
      <c r="A18736" s="2" t="s">
        <v>39680</v>
      </c>
      <c r="B18736" s="2" t="s">
        <v>39681</v>
      </c>
    </row>
    <row r="18737" spans="1:2" x14ac:dyDescent="0.2">
      <c r="A18737" s="2" t="s">
        <v>39682</v>
      </c>
      <c r="B18737" s="2" t="s">
        <v>39683</v>
      </c>
    </row>
    <row r="18738" spans="1:2" x14ac:dyDescent="0.2">
      <c r="A18738" s="2" t="s">
        <v>39684</v>
      </c>
      <c r="B18738" s="2" t="s">
        <v>39685</v>
      </c>
    </row>
    <row r="18739" spans="1:2" x14ac:dyDescent="0.2">
      <c r="A18739" s="2" t="s">
        <v>39686</v>
      </c>
      <c r="B18739" s="2" t="s">
        <v>39687</v>
      </c>
    </row>
    <row r="18740" spans="1:2" x14ac:dyDescent="0.2">
      <c r="A18740" s="2" t="s">
        <v>39688</v>
      </c>
      <c r="B18740" s="2" t="s">
        <v>39689</v>
      </c>
    </row>
    <row r="18741" spans="1:2" x14ac:dyDescent="0.2">
      <c r="A18741" s="2" t="s">
        <v>39690</v>
      </c>
      <c r="B18741" s="2" t="s">
        <v>39691</v>
      </c>
    </row>
    <row r="18742" spans="1:2" x14ac:dyDescent="0.2">
      <c r="A18742" s="2" t="s">
        <v>39692</v>
      </c>
      <c r="B18742" s="2" t="s">
        <v>39693</v>
      </c>
    </row>
    <row r="18743" spans="1:2" x14ac:dyDescent="0.2">
      <c r="A18743" s="2" t="s">
        <v>39694</v>
      </c>
      <c r="B18743" s="2" t="s">
        <v>39695</v>
      </c>
    </row>
    <row r="18744" spans="1:2" x14ac:dyDescent="0.2">
      <c r="A18744" s="2" t="s">
        <v>39696</v>
      </c>
      <c r="B18744" s="2" t="s">
        <v>39697</v>
      </c>
    </row>
    <row r="18745" spans="1:2" x14ac:dyDescent="0.2">
      <c r="A18745" s="2" t="s">
        <v>39698</v>
      </c>
      <c r="B18745" s="2" t="s">
        <v>39699</v>
      </c>
    </row>
    <row r="18746" spans="1:2" x14ac:dyDescent="0.2">
      <c r="A18746" s="2" t="s">
        <v>39700</v>
      </c>
      <c r="B18746" s="2" t="s">
        <v>39701</v>
      </c>
    </row>
    <row r="18747" spans="1:2" x14ac:dyDescent="0.2">
      <c r="A18747" s="2" t="s">
        <v>39702</v>
      </c>
      <c r="B18747" s="2" t="s">
        <v>39703</v>
      </c>
    </row>
    <row r="18748" spans="1:2" x14ac:dyDescent="0.2">
      <c r="A18748" s="2" t="s">
        <v>39704</v>
      </c>
      <c r="B18748" s="2" t="s">
        <v>39705</v>
      </c>
    </row>
    <row r="18749" spans="1:2" x14ac:dyDescent="0.2">
      <c r="A18749" s="2" t="s">
        <v>39706</v>
      </c>
      <c r="B18749" s="2" t="s">
        <v>39707</v>
      </c>
    </row>
    <row r="18750" spans="1:2" x14ac:dyDescent="0.2">
      <c r="A18750" s="2" t="s">
        <v>39708</v>
      </c>
      <c r="B18750" s="2" t="s">
        <v>39709</v>
      </c>
    </row>
    <row r="18751" spans="1:2" x14ac:dyDescent="0.2">
      <c r="A18751" s="2" t="s">
        <v>39710</v>
      </c>
      <c r="B18751" s="2" t="s">
        <v>39711</v>
      </c>
    </row>
    <row r="18752" spans="1:2" x14ac:dyDescent="0.2">
      <c r="A18752" s="2" t="s">
        <v>39712</v>
      </c>
      <c r="B18752" s="2" t="s">
        <v>39713</v>
      </c>
    </row>
    <row r="18753" spans="1:2" x14ac:dyDescent="0.2">
      <c r="A18753" s="2" t="s">
        <v>39714</v>
      </c>
      <c r="B18753" s="2" t="s">
        <v>39715</v>
      </c>
    </row>
    <row r="18754" spans="1:2" x14ac:dyDescent="0.2">
      <c r="A18754" s="2" t="s">
        <v>39716</v>
      </c>
      <c r="B18754" s="2" t="s">
        <v>39717</v>
      </c>
    </row>
    <row r="18755" spans="1:2" x14ac:dyDescent="0.2">
      <c r="A18755" s="2" t="s">
        <v>39718</v>
      </c>
      <c r="B18755" s="2" t="s">
        <v>39719</v>
      </c>
    </row>
    <row r="18756" spans="1:2" x14ac:dyDescent="0.2">
      <c r="A18756" s="2" t="s">
        <v>39720</v>
      </c>
      <c r="B18756" s="2" t="s">
        <v>39721</v>
      </c>
    </row>
    <row r="18757" spans="1:2" x14ac:dyDescent="0.2">
      <c r="A18757" s="2" t="s">
        <v>39722</v>
      </c>
      <c r="B18757" s="2" t="s">
        <v>39723</v>
      </c>
    </row>
    <row r="18758" spans="1:2" x14ac:dyDescent="0.2">
      <c r="A18758" s="2" t="s">
        <v>39724</v>
      </c>
      <c r="B18758" s="2" t="s">
        <v>39725</v>
      </c>
    </row>
    <row r="18759" spans="1:2" x14ac:dyDescent="0.2">
      <c r="A18759" s="2" t="s">
        <v>39726</v>
      </c>
      <c r="B18759" s="2" t="s">
        <v>39727</v>
      </c>
    </row>
    <row r="18760" spans="1:2" x14ac:dyDescent="0.2">
      <c r="A18760" s="2" t="s">
        <v>39728</v>
      </c>
      <c r="B18760" s="2" t="s">
        <v>39729</v>
      </c>
    </row>
    <row r="18761" spans="1:2" x14ac:dyDescent="0.2">
      <c r="A18761" s="2" t="s">
        <v>39730</v>
      </c>
      <c r="B18761" s="2" t="s">
        <v>39731</v>
      </c>
    </row>
    <row r="18762" spans="1:2" x14ac:dyDescent="0.2">
      <c r="A18762" s="2" t="s">
        <v>39732</v>
      </c>
      <c r="B18762" s="2" t="s">
        <v>39733</v>
      </c>
    </row>
    <row r="18763" spans="1:2" x14ac:dyDescent="0.2">
      <c r="A18763" s="2" t="s">
        <v>39734</v>
      </c>
      <c r="B18763" s="2" t="s">
        <v>39735</v>
      </c>
    </row>
    <row r="18764" spans="1:2" x14ac:dyDescent="0.2">
      <c r="A18764" s="2" t="s">
        <v>39736</v>
      </c>
      <c r="B18764" s="2" t="s">
        <v>39737</v>
      </c>
    </row>
    <row r="18765" spans="1:2" x14ac:dyDescent="0.2">
      <c r="A18765" s="2" t="s">
        <v>39738</v>
      </c>
      <c r="B18765" s="2" t="s">
        <v>39739</v>
      </c>
    </row>
    <row r="18766" spans="1:2" x14ac:dyDescent="0.2">
      <c r="A18766" s="2" t="s">
        <v>39740</v>
      </c>
      <c r="B18766" s="2" t="s">
        <v>39741</v>
      </c>
    </row>
    <row r="18767" spans="1:2" x14ac:dyDescent="0.2">
      <c r="A18767" s="2" t="s">
        <v>39742</v>
      </c>
      <c r="B18767" s="2" t="s">
        <v>39743</v>
      </c>
    </row>
    <row r="18768" spans="1:2" x14ac:dyDescent="0.2">
      <c r="A18768" s="2" t="s">
        <v>39744</v>
      </c>
      <c r="B18768" s="2" t="s">
        <v>39745</v>
      </c>
    </row>
    <row r="18769" spans="1:2" x14ac:dyDescent="0.2">
      <c r="A18769" s="2" t="s">
        <v>39746</v>
      </c>
      <c r="B18769" s="2" t="s">
        <v>39747</v>
      </c>
    </row>
    <row r="18770" spans="1:2" x14ac:dyDescent="0.2">
      <c r="A18770" s="2" t="s">
        <v>39748</v>
      </c>
      <c r="B18770" s="2" t="s">
        <v>39749</v>
      </c>
    </row>
    <row r="18771" spans="1:2" x14ac:dyDescent="0.2">
      <c r="A18771" s="2" t="s">
        <v>39750</v>
      </c>
      <c r="B18771" s="2" t="s">
        <v>39751</v>
      </c>
    </row>
    <row r="18772" spans="1:2" x14ac:dyDescent="0.2">
      <c r="A18772" s="2" t="s">
        <v>39752</v>
      </c>
      <c r="B18772" s="2" t="s">
        <v>39753</v>
      </c>
    </row>
    <row r="18773" spans="1:2" x14ac:dyDescent="0.2">
      <c r="A18773" s="2" t="s">
        <v>39754</v>
      </c>
      <c r="B18773" s="2" t="s">
        <v>39755</v>
      </c>
    </row>
    <row r="18774" spans="1:2" x14ac:dyDescent="0.2">
      <c r="A18774" s="2" t="s">
        <v>39756</v>
      </c>
      <c r="B18774" s="2" t="s">
        <v>39757</v>
      </c>
    </row>
    <row r="18775" spans="1:2" x14ac:dyDescent="0.2">
      <c r="A18775" s="2" t="s">
        <v>39758</v>
      </c>
      <c r="B18775" s="2" t="s">
        <v>39759</v>
      </c>
    </row>
    <row r="18776" spans="1:2" x14ac:dyDescent="0.2">
      <c r="A18776" s="2" t="s">
        <v>39760</v>
      </c>
      <c r="B18776" s="2" t="s">
        <v>39761</v>
      </c>
    </row>
    <row r="18777" spans="1:2" x14ac:dyDescent="0.2">
      <c r="A18777" s="2" t="s">
        <v>39762</v>
      </c>
      <c r="B18777" s="2" t="s">
        <v>39763</v>
      </c>
    </row>
    <row r="18778" spans="1:2" x14ac:dyDescent="0.2">
      <c r="A18778" s="2" t="s">
        <v>39764</v>
      </c>
      <c r="B18778" s="2" t="s">
        <v>39765</v>
      </c>
    </row>
    <row r="18779" spans="1:2" x14ac:dyDescent="0.2">
      <c r="A18779" s="2" t="s">
        <v>39766</v>
      </c>
      <c r="B18779" s="2" t="s">
        <v>39767</v>
      </c>
    </row>
    <row r="18780" spans="1:2" x14ac:dyDescent="0.2">
      <c r="A18780" s="2" t="s">
        <v>39768</v>
      </c>
      <c r="B18780" s="2" t="s">
        <v>39769</v>
      </c>
    </row>
    <row r="18781" spans="1:2" x14ac:dyDescent="0.2">
      <c r="A18781" s="2" t="s">
        <v>39770</v>
      </c>
      <c r="B18781" s="2" t="s">
        <v>39771</v>
      </c>
    </row>
    <row r="18782" spans="1:2" x14ac:dyDescent="0.2">
      <c r="A18782" s="2" t="s">
        <v>39772</v>
      </c>
      <c r="B18782" s="2" t="s">
        <v>39773</v>
      </c>
    </row>
    <row r="18783" spans="1:2" x14ac:dyDescent="0.2">
      <c r="A18783" s="2" t="s">
        <v>39774</v>
      </c>
      <c r="B18783" s="2" t="s">
        <v>39775</v>
      </c>
    </row>
    <row r="18784" spans="1:2" x14ac:dyDescent="0.2">
      <c r="A18784" s="2" t="s">
        <v>39776</v>
      </c>
      <c r="B18784" s="2" t="s">
        <v>39777</v>
      </c>
    </row>
    <row r="18785" spans="1:2" x14ac:dyDescent="0.2">
      <c r="A18785" s="2" t="s">
        <v>39778</v>
      </c>
      <c r="B18785" s="2" t="s">
        <v>39779</v>
      </c>
    </row>
    <row r="18786" spans="1:2" x14ac:dyDescent="0.2">
      <c r="A18786" s="2" t="s">
        <v>39780</v>
      </c>
      <c r="B18786" s="2" t="s">
        <v>39781</v>
      </c>
    </row>
    <row r="18787" spans="1:2" x14ac:dyDescent="0.2">
      <c r="A18787" s="2" t="s">
        <v>39782</v>
      </c>
      <c r="B18787" s="2" t="s">
        <v>39783</v>
      </c>
    </row>
    <row r="18788" spans="1:2" x14ac:dyDescent="0.2">
      <c r="A18788" s="2" t="s">
        <v>39784</v>
      </c>
      <c r="B18788" s="2" t="s">
        <v>39785</v>
      </c>
    </row>
    <row r="18789" spans="1:2" x14ac:dyDescent="0.2">
      <c r="A18789" s="2" t="s">
        <v>39786</v>
      </c>
      <c r="B18789" s="2" t="s">
        <v>39787</v>
      </c>
    </row>
    <row r="18790" spans="1:2" x14ac:dyDescent="0.2">
      <c r="A18790" s="2" t="s">
        <v>39788</v>
      </c>
      <c r="B18790" s="2" t="s">
        <v>39789</v>
      </c>
    </row>
    <row r="18791" spans="1:2" x14ac:dyDescent="0.2">
      <c r="A18791" s="2" t="s">
        <v>39790</v>
      </c>
      <c r="B18791" s="2" t="s">
        <v>39791</v>
      </c>
    </row>
    <row r="18792" spans="1:2" x14ac:dyDescent="0.2">
      <c r="A18792" s="2" t="s">
        <v>39792</v>
      </c>
      <c r="B18792" s="2" t="s">
        <v>39793</v>
      </c>
    </row>
    <row r="18793" spans="1:2" x14ac:dyDescent="0.2">
      <c r="A18793" s="2" t="s">
        <v>39794</v>
      </c>
      <c r="B18793" s="2" t="s">
        <v>39795</v>
      </c>
    </row>
    <row r="18794" spans="1:2" x14ac:dyDescent="0.2">
      <c r="A18794" s="2" t="s">
        <v>39796</v>
      </c>
      <c r="B18794" s="2" t="s">
        <v>39797</v>
      </c>
    </row>
    <row r="18795" spans="1:2" x14ac:dyDescent="0.2">
      <c r="A18795" s="2" t="s">
        <v>39798</v>
      </c>
      <c r="B18795" s="2" t="s">
        <v>39799</v>
      </c>
    </row>
    <row r="18796" spans="1:2" x14ac:dyDescent="0.2">
      <c r="A18796" s="2" t="s">
        <v>39800</v>
      </c>
      <c r="B18796" s="2" t="s">
        <v>39801</v>
      </c>
    </row>
    <row r="18797" spans="1:2" x14ac:dyDescent="0.2">
      <c r="A18797" s="2" t="s">
        <v>39802</v>
      </c>
      <c r="B18797" s="2" t="s">
        <v>39803</v>
      </c>
    </row>
    <row r="18798" spans="1:2" x14ac:dyDescent="0.2">
      <c r="A18798" s="2" t="s">
        <v>39804</v>
      </c>
      <c r="B18798" s="2" t="s">
        <v>39805</v>
      </c>
    </row>
    <row r="18799" spans="1:2" x14ac:dyDescent="0.2">
      <c r="A18799" s="2" t="s">
        <v>39806</v>
      </c>
      <c r="B18799" s="2" t="s">
        <v>39807</v>
      </c>
    </row>
    <row r="18800" spans="1:2" x14ac:dyDescent="0.2">
      <c r="A18800" s="2" t="s">
        <v>39808</v>
      </c>
      <c r="B18800" s="2" t="s">
        <v>39809</v>
      </c>
    </row>
    <row r="18801" spans="1:2" x14ac:dyDescent="0.2">
      <c r="A18801" s="2" t="s">
        <v>39810</v>
      </c>
      <c r="B18801" s="2" t="s">
        <v>39811</v>
      </c>
    </row>
    <row r="18802" spans="1:2" x14ac:dyDescent="0.2">
      <c r="A18802" s="2" t="s">
        <v>39812</v>
      </c>
      <c r="B18802" s="2" t="s">
        <v>39813</v>
      </c>
    </row>
    <row r="18803" spans="1:2" x14ac:dyDescent="0.2">
      <c r="A18803" s="2" t="s">
        <v>39814</v>
      </c>
      <c r="B18803" s="2" t="s">
        <v>39815</v>
      </c>
    </row>
    <row r="18804" spans="1:2" x14ac:dyDescent="0.2">
      <c r="A18804" s="2" t="s">
        <v>39816</v>
      </c>
      <c r="B18804" s="2" t="s">
        <v>39817</v>
      </c>
    </row>
    <row r="18805" spans="1:2" x14ac:dyDescent="0.2">
      <c r="A18805" s="2" t="s">
        <v>39818</v>
      </c>
      <c r="B18805" s="2" t="s">
        <v>39819</v>
      </c>
    </row>
    <row r="18806" spans="1:2" x14ac:dyDescent="0.2">
      <c r="A18806" s="2" t="s">
        <v>39820</v>
      </c>
      <c r="B18806" s="2" t="s">
        <v>39821</v>
      </c>
    </row>
    <row r="18807" spans="1:2" x14ac:dyDescent="0.2">
      <c r="A18807" s="2" t="s">
        <v>39822</v>
      </c>
      <c r="B18807" s="2" t="s">
        <v>39823</v>
      </c>
    </row>
    <row r="18808" spans="1:2" x14ac:dyDescent="0.2">
      <c r="A18808" s="2" t="s">
        <v>39824</v>
      </c>
      <c r="B18808" s="2" t="s">
        <v>39825</v>
      </c>
    </row>
    <row r="18809" spans="1:2" x14ac:dyDescent="0.2">
      <c r="A18809" s="2" t="s">
        <v>39826</v>
      </c>
      <c r="B18809" s="2" t="s">
        <v>39827</v>
      </c>
    </row>
    <row r="18810" spans="1:2" x14ac:dyDescent="0.2">
      <c r="A18810" s="2" t="s">
        <v>39828</v>
      </c>
      <c r="B18810" s="2" t="s">
        <v>39829</v>
      </c>
    </row>
    <row r="18811" spans="1:2" x14ac:dyDescent="0.2">
      <c r="A18811" s="2" t="s">
        <v>39830</v>
      </c>
      <c r="B18811" s="2" t="s">
        <v>39831</v>
      </c>
    </row>
    <row r="18812" spans="1:2" x14ac:dyDescent="0.2">
      <c r="A18812" s="2" t="s">
        <v>39832</v>
      </c>
      <c r="B18812" s="2" t="s">
        <v>39833</v>
      </c>
    </row>
    <row r="18813" spans="1:2" x14ac:dyDescent="0.2">
      <c r="A18813" s="2" t="s">
        <v>39834</v>
      </c>
      <c r="B18813" s="2" t="s">
        <v>39835</v>
      </c>
    </row>
    <row r="18814" spans="1:2" x14ac:dyDescent="0.2">
      <c r="A18814" s="2" t="s">
        <v>39836</v>
      </c>
      <c r="B18814" s="2" t="s">
        <v>39837</v>
      </c>
    </row>
    <row r="18815" spans="1:2" x14ac:dyDescent="0.2">
      <c r="A18815" s="2" t="s">
        <v>39838</v>
      </c>
      <c r="B18815" s="2" t="s">
        <v>39839</v>
      </c>
    </row>
    <row r="18816" spans="1:2" x14ac:dyDescent="0.2">
      <c r="A18816" s="2" t="s">
        <v>39840</v>
      </c>
      <c r="B18816" s="2" t="s">
        <v>39841</v>
      </c>
    </row>
    <row r="18817" spans="1:2" x14ac:dyDescent="0.2">
      <c r="A18817" s="2" t="s">
        <v>39842</v>
      </c>
      <c r="B18817" s="2" t="s">
        <v>39843</v>
      </c>
    </row>
    <row r="18818" spans="1:2" x14ac:dyDescent="0.2">
      <c r="A18818" s="2" t="s">
        <v>39844</v>
      </c>
      <c r="B18818" s="2" t="s">
        <v>39845</v>
      </c>
    </row>
    <row r="18819" spans="1:2" x14ac:dyDescent="0.2">
      <c r="A18819" s="2" t="s">
        <v>39846</v>
      </c>
      <c r="B18819" s="2" t="s">
        <v>39847</v>
      </c>
    </row>
    <row r="18820" spans="1:2" x14ac:dyDescent="0.2">
      <c r="A18820" s="2" t="s">
        <v>39848</v>
      </c>
      <c r="B18820" s="2" t="s">
        <v>39849</v>
      </c>
    </row>
    <row r="18821" spans="1:2" x14ac:dyDescent="0.2">
      <c r="A18821" s="2" t="s">
        <v>39850</v>
      </c>
      <c r="B18821" s="2" t="s">
        <v>39851</v>
      </c>
    </row>
    <row r="18822" spans="1:2" x14ac:dyDescent="0.2">
      <c r="A18822" s="2" t="s">
        <v>39852</v>
      </c>
      <c r="B18822" s="2" t="s">
        <v>39853</v>
      </c>
    </row>
    <row r="18823" spans="1:2" x14ac:dyDescent="0.2">
      <c r="A18823" s="2" t="s">
        <v>39854</v>
      </c>
      <c r="B18823" s="2" t="s">
        <v>39855</v>
      </c>
    </row>
    <row r="18824" spans="1:2" x14ac:dyDescent="0.2">
      <c r="A18824" s="2" t="s">
        <v>39856</v>
      </c>
      <c r="B18824" s="2" t="s">
        <v>39857</v>
      </c>
    </row>
    <row r="18825" spans="1:2" x14ac:dyDescent="0.2">
      <c r="A18825" s="2" t="s">
        <v>39858</v>
      </c>
      <c r="B18825" s="2" t="s">
        <v>39859</v>
      </c>
    </row>
    <row r="18826" spans="1:2" x14ac:dyDescent="0.2">
      <c r="A18826" s="2" t="s">
        <v>39860</v>
      </c>
      <c r="B18826" s="2" t="s">
        <v>39861</v>
      </c>
    </row>
    <row r="18827" spans="1:2" x14ac:dyDescent="0.2">
      <c r="A18827" s="2" t="s">
        <v>39862</v>
      </c>
      <c r="B18827" s="2" t="s">
        <v>39863</v>
      </c>
    </row>
    <row r="18828" spans="1:2" x14ac:dyDescent="0.2">
      <c r="A18828" s="2" t="s">
        <v>39864</v>
      </c>
      <c r="B18828" s="2" t="s">
        <v>39685</v>
      </c>
    </row>
    <row r="18829" spans="1:2" x14ac:dyDescent="0.2">
      <c r="A18829" s="2" t="s">
        <v>39865</v>
      </c>
      <c r="B18829" s="2" t="s">
        <v>39866</v>
      </c>
    </row>
    <row r="18830" spans="1:2" x14ac:dyDescent="0.2">
      <c r="A18830" s="2" t="s">
        <v>39867</v>
      </c>
      <c r="B18830" s="2" t="s">
        <v>39868</v>
      </c>
    </row>
    <row r="18831" spans="1:2" x14ac:dyDescent="0.2">
      <c r="A18831" s="2" t="s">
        <v>39869</v>
      </c>
      <c r="B18831" s="2" t="s">
        <v>39687</v>
      </c>
    </row>
    <row r="18832" spans="1:2" x14ac:dyDescent="0.2">
      <c r="A18832" s="2" t="s">
        <v>39870</v>
      </c>
      <c r="B18832" s="2" t="s">
        <v>39871</v>
      </c>
    </row>
    <row r="18833" spans="1:2" x14ac:dyDescent="0.2">
      <c r="A18833" s="2" t="s">
        <v>39872</v>
      </c>
      <c r="B18833" s="2" t="s">
        <v>39873</v>
      </c>
    </row>
    <row r="18834" spans="1:2" x14ac:dyDescent="0.2">
      <c r="A18834" s="2" t="s">
        <v>39874</v>
      </c>
      <c r="B18834" s="2" t="s">
        <v>39875</v>
      </c>
    </row>
    <row r="18835" spans="1:2" x14ac:dyDescent="0.2">
      <c r="A18835" s="2" t="s">
        <v>39876</v>
      </c>
      <c r="B18835" s="2" t="s">
        <v>39877</v>
      </c>
    </row>
    <row r="18836" spans="1:2" x14ac:dyDescent="0.2">
      <c r="A18836" s="2" t="s">
        <v>39878</v>
      </c>
      <c r="B18836" s="2" t="s">
        <v>39879</v>
      </c>
    </row>
    <row r="18837" spans="1:2" x14ac:dyDescent="0.2">
      <c r="A18837" s="2" t="s">
        <v>39880</v>
      </c>
      <c r="B18837" s="2" t="s">
        <v>39689</v>
      </c>
    </row>
    <row r="18838" spans="1:2" x14ac:dyDescent="0.2">
      <c r="A18838" s="2" t="s">
        <v>39881</v>
      </c>
      <c r="B18838" s="2" t="s">
        <v>39882</v>
      </c>
    </row>
    <row r="18839" spans="1:2" x14ac:dyDescent="0.2">
      <c r="A18839" s="2" t="s">
        <v>39883</v>
      </c>
      <c r="B18839" s="2" t="s">
        <v>39884</v>
      </c>
    </row>
    <row r="18840" spans="1:2" x14ac:dyDescent="0.2">
      <c r="A18840" s="2" t="s">
        <v>39885</v>
      </c>
      <c r="B18840" s="2" t="s">
        <v>39886</v>
      </c>
    </row>
    <row r="18841" spans="1:2" x14ac:dyDescent="0.2">
      <c r="A18841" s="2" t="s">
        <v>39887</v>
      </c>
      <c r="B18841" s="2" t="s">
        <v>39888</v>
      </c>
    </row>
    <row r="18842" spans="1:2" x14ac:dyDescent="0.2">
      <c r="A18842" s="2" t="s">
        <v>39889</v>
      </c>
      <c r="B18842" s="2" t="s">
        <v>39890</v>
      </c>
    </row>
    <row r="18843" spans="1:2" x14ac:dyDescent="0.2">
      <c r="A18843" s="2" t="s">
        <v>39891</v>
      </c>
      <c r="B18843" s="2" t="s">
        <v>39892</v>
      </c>
    </row>
    <row r="18844" spans="1:2" x14ac:dyDescent="0.2">
      <c r="A18844" s="2" t="s">
        <v>39893</v>
      </c>
      <c r="B18844" s="2" t="s">
        <v>39894</v>
      </c>
    </row>
    <row r="18845" spans="1:2" x14ac:dyDescent="0.2">
      <c r="A18845" s="2" t="s">
        <v>39895</v>
      </c>
      <c r="B18845" s="2" t="s">
        <v>39896</v>
      </c>
    </row>
    <row r="18846" spans="1:2" x14ac:dyDescent="0.2">
      <c r="A18846" s="2" t="s">
        <v>39897</v>
      </c>
      <c r="B18846" s="2" t="s">
        <v>39898</v>
      </c>
    </row>
    <row r="18847" spans="1:2" x14ac:dyDescent="0.2">
      <c r="A18847" s="2" t="s">
        <v>39899</v>
      </c>
      <c r="B18847" s="2" t="s">
        <v>39900</v>
      </c>
    </row>
    <row r="18848" spans="1:2" x14ac:dyDescent="0.2">
      <c r="A18848" s="2" t="s">
        <v>39901</v>
      </c>
      <c r="B18848" s="2" t="s">
        <v>39902</v>
      </c>
    </row>
    <row r="18849" spans="1:2" x14ac:dyDescent="0.2">
      <c r="A18849" s="2" t="s">
        <v>39903</v>
      </c>
      <c r="B18849" s="2" t="s">
        <v>39904</v>
      </c>
    </row>
    <row r="18850" spans="1:2" x14ac:dyDescent="0.2">
      <c r="A18850" s="2" t="s">
        <v>39905</v>
      </c>
      <c r="B18850" s="2" t="s">
        <v>39906</v>
      </c>
    </row>
    <row r="18851" spans="1:2" x14ac:dyDescent="0.2">
      <c r="A18851" s="2" t="s">
        <v>39907</v>
      </c>
      <c r="B18851" s="2" t="s">
        <v>39908</v>
      </c>
    </row>
    <row r="18852" spans="1:2" x14ac:dyDescent="0.2">
      <c r="A18852" s="2" t="s">
        <v>39909</v>
      </c>
      <c r="B18852" s="2" t="s">
        <v>39910</v>
      </c>
    </row>
    <row r="18853" spans="1:2" x14ac:dyDescent="0.2">
      <c r="A18853" s="2" t="s">
        <v>39911</v>
      </c>
      <c r="B18853" s="2" t="s">
        <v>39912</v>
      </c>
    </row>
    <row r="18854" spans="1:2" x14ac:dyDescent="0.2">
      <c r="A18854" s="2" t="s">
        <v>39913</v>
      </c>
      <c r="B18854" s="2" t="s">
        <v>39914</v>
      </c>
    </row>
    <row r="18855" spans="1:2" x14ac:dyDescent="0.2">
      <c r="A18855" s="2" t="s">
        <v>39915</v>
      </c>
      <c r="B18855" s="2" t="s">
        <v>39916</v>
      </c>
    </row>
    <row r="18856" spans="1:2" x14ac:dyDescent="0.2">
      <c r="A18856" s="2" t="s">
        <v>39917</v>
      </c>
      <c r="B18856" s="2" t="s">
        <v>39918</v>
      </c>
    </row>
    <row r="18857" spans="1:2" x14ac:dyDescent="0.2">
      <c r="A18857" s="2" t="s">
        <v>39919</v>
      </c>
      <c r="B18857" s="2" t="s">
        <v>39920</v>
      </c>
    </row>
    <row r="18858" spans="1:2" x14ac:dyDescent="0.2">
      <c r="A18858" s="2" t="s">
        <v>39921</v>
      </c>
      <c r="B18858" s="2" t="s">
        <v>39922</v>
      </c>
    </row>
    <row r="18859" spans="1:2" x14ac:dyDescent="0.2">
      <c r="A18859" s="2" t="s">
        <v>39923</v>
      </c>
      <c r="B18859" s="2" t="s">
        <v>39924</v>
      </c>
    </row>
    <row r="18860" spans="1:2" x14ac:dyDescent="0.2">
      <c r="A18860" s="2" t="s">
        <v>39925</v>
      </c>
      <c r="B18860" s="2" t="s">
        <v>39926</v>
      </c>
    </row>
    <row r="18861" spans="1:2" x14ac:dyDescent="0.2">
      <c r="A18861" s="2" t="s">
        <v>39927</v>
      </c>
      <c r="B18861" s="2" t="s">
        <v>39928</v>
      </c>
    </row>
    <row r="18862" spans="1:2" x14ac:dyDescent="0.2">
      <c r="A18862" s="2" t="s">
        <v>39929</v>
      </c>
      <c r="B18862" s="2" t="s">
        <v>39930</v>
      </c>
    </row>
    <row r="18863" spans="1:2" x14ac:dyDescent="0.2">
      <c r="A18863" s="2" t="s">
        <v>39931</v>
      </c>
      <c r="B18863" s="2" t="s">
        <v>39932</v>
      </c>
    </row>
    <row r="18864" spans="1:2" x14ac:dyDescent="0.2">
      <c r="A18864" s="2" t="s">
        <v>39933</v>
      </c>
      <c r="B18864" s="2" t="s">
        <v>39934</v>
      </c>
    </row>
    <row r="18865" spans="1:2" x14ac:dyDescent="0.2">
      <c r="A18865" s="2" t="s">
        <v>39935</v>
      </c>
      <c r="B18865" s="2" t="s">
        <v>39936</v>
      </c>
    </row>
    <row r="18866" spans="1:2" x14ac:dyDescent="0.2">
      <c r="A18866" s="2" t="s">
        <v>39937</v>
      </c>
      <c r="B18866" s="2" t="s">
        <v>39938</v>
      </c>
    </row>
    <row r="18867" spans="1:2" x14ac:dyDescent="0.2">
      <c r="A18867" s="2" t="s">
        <v>39939</v>
      </c>
      <c r="B18867" s="2" t="s">
        <v>39940</v>
      </c>
    </row>
    <row r="18868" spans="1:2" x14ac:dyDescent="0.2">
      <c r="A18868" s="2" t="s">
        <v>39941</v>
      </c>
      <c r="B18868" s="2" t="s">
        <v>39942</v>
      </c>
    </row>
    <row r="18869" spans="1:2" x14ac:dyDescent="0.2">
      <c r="A18869" s="2" t="s">
        <v>39943</v>
      </c>
      <c r="B18869" s="2" t="s">
        <v>39944</v>
      </c>
    </row>
    <row r="18870" spans="1:2" x14ac:dyDescent="0.2">
      <c r="A18870" s="2" t="s">
        <v>39945</v>
      </c>
      <c r="B18870" s="2" t="s">
        <v>39946</v>
      </c>
    </row>
    <row r="18871" spans="1:2" x14ac:dyDescent="0.2">
      <c r="A18871" s="2" t="s">
        <v>39947</v>
      </c>
      <c r="B18871" s="2" t="s">
        <v>39948</v>
      </c>
    </row>
    <row r="18872" spans="1:2" x14ac:dyDescent="0.2">
      <c r="A18872" s="2" t="s">
        <v>39949</v>
      </c>
      <c r="B18872" s="2" t="s">
        <v>39950</v>
      </c>
    </row>
    <row r="18873" spans="1:2" x14ac:dyDescent="0.2">
      <c r="A18873" s="2" t="s">
        <v>39951</v>
      </c>
      <c r="B18873" s="2" t="s">
        <v>39952</v>
      </c>
    </row>
    <row r="18874" spans="1:2" x14ac:dyDescent="0.2">
      <c r="A18874" s="2" t="s">
        <v>39953</v>
      </c>
      <c r="B18874" s="2" t="s">
        <v>39954</v>
      </c>
    </row>
    <row r="18875" spans="1:2" x14ac:dyDescent="0.2">
      <c r="A18875" s="2" t="s">
        <v>39955</v>
      </c>
      <c r="B18875" s="2" t="s">
        <v>39956</v>
      </c>
    </row>
    <row r="18876" spans="1:2" x14ac:dyDescent="0.2">
      <c r="A18876" s="2" t="s">
        <v>39957</v>
      </c>
      <c r="B18876" s="2" t="s">
        <v>39958</v>
      </c>
    </row>
    <row r="18877" spans="1:2" x14ac:dyDescent="0.2">
      <c r="A18877" s="2" t="s">
        <v>39959</v>
      </c>
      <c r="B18877" s="2" t="s">
        <v>39960</v>
      </c>
    </row>
    <row r="18878" spans="1:2" x14ac:dyDescent="0.2">
      <c r="A18878" s="2" t="s">
        <v>39961</v>
      </c>
      <c r="B18878" s="2" t="s">
        <v>39962</v>
      </c>
    </row>
    <row r="18879" spans="1:2" x14ac:dyDescent="0.2">
      <c r="A18879" s="2" t="s">
        <v>39963</v>
      </c>
      <c r="B18879" s="2" t="s">
        <v>39964</v>
      </c>
    </row>
    <row r="18880" spans="1:2" x14ac:dyDescent="0.2">
      <c r="A18880" s="2" t="s">
        <v>39965</v>
      </c>
      <c r="B18880" s="2" t="s">
        <v>39966</v>
      </c>
    </row>
    <row r="18881" spans="1:2" x14ac:dyDescent="0.2">
      <c r="A18881" s="2" t="s">
        <v>39967</v>
      </c>
      <c r="B18881" s="2" t="s">
        <v>39968</v>
      </c>
    </row>
    <row r="18882" spans="1:2" x14ac:dyDescent="0.2">
      <c r="A18882" s="2" t="s">
        <v>39969</v>
      </c>
      <c r="B18882" s="2" t="s">
        <v>39970</v>
      </c>
    </row>
    <row r="18883" spans="1:2" x14ac:dyDescent="0.2">
      <c r="A18883" s="2" t="s">
        <v>39971</v>
      </c>
      <c r="B18883" s="2" t="s">
        <v>39972</v>
      </c>
    </row>
    <row r="18884" spans="1:2" x14ac:dyDescent="0.2">
      <c r="A18884" s="2" t="s">
        <v>39973</v>
      </c>
      <c r="B18884" s="2" t="s">
        <v>39974</v>
      </c>
    </row>
    <row r="18885" spans="1:2" x14ac:dyDescent="0.2">
      <c r="A18885" s="2" t="s">
        <v>39975</v>
      </c>
      <c r="B18885" s="2" t="s">
        <v>39976</v>
      </c>
    </row>
    <row r="18886" spans="1:2" x14ac:dyDescent="0.2">
      <c r="A18886" s="2" t="s">
        <v>39977</v>
      </c>
      <c r="B18886" s="2" t="s">
        <v>39978</v>
      </c>
    </row>
    <row r="18887" spans="1:2" x14ac:dyDescent="0.2">
      <c r="A18887" s="2" t="s">
        <v>39979</v>
      </c>
      <c r="B18887" s="2" t="s">
        <v>39980</v>
      </c>
    </row>
    <row r="18888" spans="1:2" x14ac:dyDescent="0.2">
      <c r="A18888" s="2" t="s">
        <v>39981</v>
      </c>
      <c r="B18888" s="2" t="s">
        <v>39982</v>
      </c>
    </row>
    <row r="18889" spans="1:2" x14ac:dyDescent="0.2">
      <c r="A18889" s="2" t="s">
        <v>39983</v>
      </c>
      <c r="B18889" s="2" t="s">
        <v>39984</v>
      </c>
    </row>
    <row r="18890" spans="1:2" x14ac:dyDescent="0.2">
      <c r="A18890" s="2" t="s">
        <v>39985</v>
      </c>
      <c r="B18890" s="2" t="s">
        <v>39986</v>
      </c>
    </row>
    <row r="18891" spans="1:2" x14ac:dyDescent="0.2">
      <c r="A18891" s="2" t="s">
        <v>39987</v>
      </c>
      <c r="B18891" s="2" t="s">
        <v>39988</v>
      </c>
    </row>
    <row r="18892" spans="1:2" x14ac:dyDescent="0.2">
      <c r="A18892" s="2" t="s">
        <v>39989</v>
      </c>
      <c r="B18892" s="2" t="s">
        <v>39990</v>
      </c>
    </row>
    <row r="18893" spans="1:2" x14ac:dyDescent="0.2">
      <c r="A18893" s="2" t="s">
        <v>39991</v>
      </c>
      <c r="B18893" s="2" t="s">
        <v>39992</v>
      </c>
    </row>
    <row r="18894" spans="1:2" x14ac:dyDescent="0.2">
      <c r="A18894" s="2" t="s">
        <v>39993</v>
      </c>
      <c r="B18894" s="2" t="s">
        <v>39994</v>
      </c>
    </row>
    <row r="18895" spans="1:2" x14ac:dyDescent="0.2">
      <c r="A18895" s="2" t="s">
        <v>39995</v>
      </c>
      <c r="B18895" s="2" t="s">
        <v>39996</v>
      </c>
    </row>
    <row r="18896" spans="1:2" x14ac:dyDescent="0.2">
      <c r="A18896" s="2" t="s">
        <v>39997</v>
      </c>
      <c r="B18896" s="2" t="s">
        <v>39998</v>
      </c>
    </row>
    <row r="18897" spans="1:2" x14ac:dyDescent="0.2">
      <c r="A18897" s="2" t="s">
        <v>39999</v>
      </c>
      <c r="B18897" s="2" t="s">
        <v>40000</v>
      </c>
    </row>
    <row r="18898" spans="1:2" x14ac:dyDescent="0.2">
      <c r="A18898" s="2" t="s">
        <v>40001</v>
      </c>
      <c r="B18898" s="2" t="s">
        <v>40002</v>
      </c>
    </row>
    <row r="18899" spans="1:2" x14ac:dyDescent="0.2">
      <c r="A18899" s="2" t="s">
        <v>40003</v>
      </c>
      <c r="B18899" s="2" t="s">
        <v>40004</v>
      </c>
    </row>
    <row r="18900" spans="1:2" x14ac:dyDescent="0.2">
      <c r="A18900" s="2" t="s">
        <v>40005</v>
      </c>
      <c r="B18900" s="2" t="s">
        <v>40006</v>
      </c>
    </row>
    <row r="18901" spans="1:2" x14ac:dyDescent="0.2">
      <c r="A18901" s="2" t="s">
        <v>40007</v>
      </c>
      <c r="B18901" s="2" t="s">
        <v>40008</v>
      </c>
    </row>
    <row r="18902" spans="1:2" x14ac:dyDescent="0.2">
      <c r="A18902" s="2" t="s">
        <v>40009</v>
      </c>
      <c r="B18902" s="2" t="s">
        <v>40010</v>
      </c>
    </row>
    <row r="18903" spans="1:2" x14ac:dyDescent="0.2">
      <c r="A18903" s="2" t="s">
        <v>40011</v>
      </c>
      <c r="B18903" s="2" t="s">
        <v>40012</v>
      </c>
    </row>
    <row r="18904" spans="1:2" x14ac:dyDescent="0.2">
      <c r="A18904" s="2" t="s">
        <v>40013</v>
      </c>
      <c r="B18904" s="2" t="s">
        <v>40014</v>
      </c>
    </row>
    <row r="18905" spans="1:2" x14ac:dyDescent="0.2">
      <c r="A18905" s="2" t="s">
        <v>40015</v>
      </c>
      <c r="B18905" s="2" t="s">
        <v>40016</v>
      </c>
    </row>
    <row r="18906" spans="1:2" x14ac:dyDescent="0.2">
      <c r="A18906" s="2" t="s">
        <v>40017</v>
      </c>
      <c r="B18906" s="2" t="s">
        <v>40018</v>
      </c>
    </row>
    <row r="18907" spans="1:2" x14ac:dyDescent="0.2">
      <c r="A18907" s="2" t="s">
        <v>40019</v>
      </c>
      <c r="B18907" s="2" t="s">
        <v>40020</v>
      </c>
    </row>
    <row r="18908" spans="1:2" x14ac:dyDescent="0.2">
      <c r="A18908" s="2" t="s">
        <v>40021</v>
      </c>
      <c r="B18908" s="2" t="s">
        <v>40022</v>
      </c>
    </row>
    <row r="18909" spans="1:2" x14ac:dyDescent="0.2">
      <c r="A18909" s="2" t="s">
        <v>40023</v>
      </c>
      <c r="B18909" s="2" t="s">
        <v>40024</v>
      </c>
    </row>
    <row r="18910" spans="1:2" x14ac:dyDescent="0.2">
      <c r="A18910" s="2" t="s">
        <v>40025</v>
      </c>
      <c r="B18910" s="2" t="s">
        <v>40026</v>
      </c>
    </row>
    <row r="18911" spans="1:2" x14ac:dyDescent="0.2">
      <c r="A18911" s="2" t="s">
        <v>40027</v>
      </c>
      <c r="B18911" s="2" t="s">
        <v>40028</v>
      </c>
    </row>
    <row r="18912" spans="1:2" x14ac:dyDescent="0.2">
      <c r="A18912" s="2" t="s">
        <v>40029</v>
      </c>
      <c r="B18912" s="2" t="s">
        <v>40030</v>
      </c>
    </row>
    <row r="18913" spans="1:2" x14ac:dyDescent="0.2">
      <c r="A18913" s="2" t="s">
        <v>40031</v>
      </c>
      <c r="B18913" s="2" t="s">
        <v>40032</v>
      </c>
    </row>
    <row r="18914" spans="1:2" x14ac:dyDescent="0.2">
      <c r="A18914" s="2" t="s">
        <v>40033</v>
      </c>
      <c r="B18914" s="2" t="s">
        <v>40034</v>
      </c>
    </row>
    <row r="18915" spans="1:2" x14ac:dyDescent="0.2">
      <c r="A18915" s="2" t="s">
        <v>40035</v>
      </c>
      <c r="B18915" s="2" t="s">
        <v>40036</v>
      </c>
    </row>
    <row r="18916" spans="1:2" x14ac:dyDescent="0.2">
      <c r="A18916" s="2" t="s">
        <v>40037</v>
      </c>
      <c r="B18916" s="2" t="s">
        <v>40038</v>
      </c>
    </row>
    <row r="18917" spans="1:2" x14ac:dyDescent="0.2">
      <c r="A18917" s="2" t="s">
        <v>40039</v>
      </c>
      <c r="B18917" s="2" t="s">
        <v>40040</v>
      </c>
    </row>
    <row r="18918" spans="1:2" x14ac:dyDescent="0.2">
      <c r="A18918" s="2" t="s">
        <v>40041</v>
      </c>
      <c r="B18918" s="2" t="s">
        <v>40042</v>
      </c>
    </row>
    <row r="18919" spans="1:2" x14ac:dyDescent="0.2">
      <c r="A18919" s="2" t="s">
        <v>40043</v>
      </c>
      <c r="B18919" s="2" t="s">
        <v>40044</v>
      </c>
    </row>
    <row r="18920" spans="1:2" x14ac:dyDescent="0.2">
      <c r="A18920" s="2" t="s">
        <v>40045</v>
      </c>
      <c r="B18920" s="2" t="s">
        <v>40046</v>
      </c>
    </row>
    <row r="18921" spans="1:2" x14ac:dyDescent="0.2">
      <c r="A18921" s="2" t="s">
        <v>40047</v>
      </c>
      <c r="B18921" s="2" t="s">
        <v>40048</v>
      </c>
    </row>
    <row r="18922" spans="1:2" x14ac:dyDescent="0.2">
      <c r="A18922" s="2" t="s">
        <v>40049</v>
      </c>
      <c r="B18922" s="2" t="s">
        <v>40050</v>
      </c>
    </row>
    <row r="18923" spans="1:2" x14ac:dyDescent="0.2">
      <c r="A18923" s="2" t="s">
        <v>40051</v>
      </c>
      <c r="B18923" s="2" t="s">
        <v>40052</v>
      </c>
    </row>
    <row r="18924" spans="1:2" x14ac:dyDescent="0.2">
      <c r="A18924" s="2" t="s">
        <v>40053</v>
      </c>
      <c r="B18924" s="2" t="s">
        <v>40054</v>
      </c>
    </row>
    <row r="18925" spans="1:2" x14ac:dyDescent="0.2">
      <c r="A18925" s="2" t="s">
        <v>40055</v>
      </c>
      <c r="B18925" s="2" t="s">
        <v>40056</v>
      </c>
    </row>
    <row r="18926" spans="1:2" x14ac:dyDescent="0.2">
      <c r="A18926" s="2" t="s">
        <v>40057</v>
      </c>
      <c r="B18926" s="2" t="s">
        <v>40058</v>
      </c>
    </row>
    <row r="18927" spans="1:2" x14ac:dyDescent="0.2">
      <c r="A18927" s="2" t="s">
        <v>40059</v>
      </c>
      <c r="B18927" s="2" t="s">
        <v>40060</v>
      </c>
    </row>
    <row r="18928" spans="1:2" x14ac:dyDescent="0.2">
      <c r="A18928" s="2" t="s">
        <v>40061</v>
      </c>
      <c r="B18928" s="2" t="s">
        <v>40062</v>
      </c>
    </row>
    <row r="18929" spans="1:2" x14ac:dyDescent="0.2">
      <c r="A18929" s="2" t="s">
        <v>40063</v>
      </c>
      <c r="B18929" s="2" t="s">
        <v>40064</v>
      </c>
    </row>
    <row r="18930" spans="1:2" x14ac:dyDescent="0.2">
      <c r="A18930" s="2" t="s">
        <v>40065</v>
      </c>
      <c r="B18930" s="2" t="s">
        <v>40066</v>
      </c>
    </row>
    <row r="18931" spans="1:2" x14ac:dyDescent="0.2">
      <c r="A18931" s="2" t="s">
        <v>40067</v>
      </c>
      <c r="B18931" s="2" t="s">
        <v>40068</v>
      </c>
    </row>
    <row r="18932" spans="1:2" x14ac:dyDescent="0.2">
      <c r="A18932" s="2" t="s">
        <v>40069</v>
      </c>
      <c r="B18932" s="2" t="s">
        <v>40070</v>
      </c>
    </row>
    <row r="18933" spans="1:2" x14ac:dyDescent="0.2">
      <c r="A18933" s="2" t="s">
        <v>40071</v>
      </c>
      <c r="B18933" s="2" t="s">
        <v>40072</v>
      </c>
    </row>
    <row r="18934" spans="1:2" x14ac:dyDescent="0.2">
      <c r="A18934" s="2" t="s">
        <v>40073</v>
      </c>
      <c r="B18934" s="2" t="s">
        <v>40074</v>
      </c>
    </row>
    <row r="18935" spans="1:2" x14ac:dyDescent="0.2">
      <c r="A18935" s="2" t="s">
        <v>40075</v>
      </c>
      <c r="B18935" s="2" t="s">
        <v>40076</v>
      </c>
    </row>
    <row r="18936" spans="1:2" x14ac:dyDescent="0.2">
      <c r="A18936" s="2" t="s">
        <v>40077</v>
      </c>
      <c r="B18936" s="2" t="s">
        <v>40078</v>
      </c>
    </row>
    <row r="18937" spans="1:2" x14ac:dyDescent="0.2">
      <c r="A18937" s="2" t="s">
        <v>40079</v>
      </c>
      <c r="B18937" s="2" t="s">
        <v>40080</v>
      </c>
    </row>
    <row r="18938" spans="1:2" x14ac:dyDescent="0.2">
      <c r="A18938" s="2" t="s">
        <v>40081</v>
      </c>
      <c r="B18938" s="2" t="s">
        <v>40082</v>
      </c>
    </row>
    <row r="18939" spans="1:2" x14ac:dyDescent="0.2">
      <c r="A18939" s="2" t="s">
        <v>40083</v>
      </c>
      <c r="B18939" s="2" t="s">
        <v>40084</v>
      </c>
    </row>
    <row r="18940" spans="1:2" x14ac:dyDescent="0.2">
      <c r="A18940" s="2" t="s">
        <v>40085</v>
      </c>
      <c r="B18940" s="2" t="s">
        <v>40086</v>
      </c>
    </row>
    <row r="18941" spans="1:2" x14ac:dyDescent="0.2">
      <c r="A18941" s="2" t="s">
        <v>40087</v>
      </c>
      <c r="B18941" s="2" t="s">
        <v>40088</v>
      </c>
    </row>
    <row r="18942" spans="1:2" x14ac:dyDescent="0.2">
      <c r="A18942" s="2" t="s">
        <v>40089</v>
      </c>
      <c r="B18942" s="2" t="s">
        <v>40090</v>
      </c>
    </row>
    <row r="18943" spans="1:2" x14ac:dyDescent="0.2">
      <c r="A18943" s="2" t="s">
        <v>40091</v>
      </c>
      <c r="B18943" s="2" t="s">
        <v>40092</v>
      </c>
    </row>
    <row r="18944" spans="1:2" x14ac:dyDescent="0.2">
      <c r="A18944" s="2" t="s">
        <v>40093</v>
      </c>
      <c r="B18944" s="2" t="s">
        <v>40094</v>
      </c>
    </row>
    <row r="18945" spans="1:2" x14ac:dyDescent="0.2">
      <c r="A18945" s="2" t="s">
        <v>40095</v>
      </c>
      <c r="B18945" s="2" t="s">
        <v>40096</v>
      </c>
    </row>
    <row r="18946" spans="1:2" x14ac:dyDescent="0.2">
      <c r="A18946" s="2" t="s">
        <v>40097</v>
      </c>
      <c r="B18946" s="2" t="s">
        <v>40098</v>
      </c>
    </row>
    <row r="18947" spans="1:2" x14ac:dyDescent="0.2">
      <c r="A18947" s="2" t="s">
        <v>40099</v>
      </c>
      <c r="B18947" s="2" t="s">
        <v>40100</v>
      </c>
    </row>
    <row r="18948" spans="1:2" x14ac:dyDescent="0.2">
      <c r="A18948" s="2" t="s">
        <v>40101</v>
      </c>
      <c r="B18948" s="2" t="s">
        <v>40102</v>
      </c>
    </row>
    <row r="18949" spans="1:2" x14ac:dyDescent="0.2">
      <c r="A18949" s="2" t="s">
        <v>40103</v>
      </c>
      <c r="B18949" s="2" t="s">
        <v>40104</v>
      </c>
    </row>
    <row r="18950" spans="1:2" x14ac:dyDescent="0.2">
      <c r="A18950" s="2" t="s">
        <v>40105</v>
      </c>
      <c r="B18950" s="2" t="s">
        <v>40106</v>
      </c>
    </row>
    <row r="18951" spans="1:2" x14ac:dyDescent="0.2">
      <c r="A18951" s="2" t="s">
        <v>40107</v>
      </c>
      <c r="B18951" s="2" t="s">
        <v>40108</v>
      </c>
    </row>
    <row r="18952" spans="1:2" x14ac:dyDescent="0.2">
      <c r="A18952" s="2" t="s">
        <v>40109</v>
      </c>
      <c r="B18952" s="2" t="s">
        <v>40110</v>
      </c>
    </row>
    <row r="18953" spans="1:2" x14ac:dyDescent="0.2">
      <c r="A18953" s="2" t="s">
        <v>40111</v>
      </c>
      <c r="B18953" s="2" t="s">
        <v>40112</v>
      </c>
    </row>
    <row r="18954" spans="1:2" x14ac:dyDescent="0.2">
      <c r="A18954" s="2" t="s">
        <v>40113</v>
      </c>
      <c r="B18954" s="2" t="s">
        <v>40114</v>
      </c>
    </row>
    <row r="18955" spans="1:2" x14ac:dyDescent="0.2">
      <c r="A18955" s="2" t="s">
        <v>40115</v>
      </c>
      <c r="B18955" s="2" t="s">
        <v>40116</v>
      </c>
    </row>
    <row r="18956" spans="1:2" x14ac:dyDescent="0.2">
      <c r="A18956" s="2" t="s">
        <v>40117</v>
      </c>
      <c r="B18956" s="2" t="s">
        <v>40118</v>
      </c>
    </row>
    <row r="18957" spans="1:2" x14ac:dyDescent="0.2">
      <c r="A18957" s="2" t="s">
        <v>40119</v>
      </c>
      <c r="B18957" s="2" t="s">
        <v>40120</v>
      </c>
    </row>
    <row r="18958" spans="1:2" x14ac:dyDescent="0.2">
      <c r="A18958" s="2" t="s">
        <v>40121</v>
      </c>
      <c r="B18958" s="2" t="s">
        <v>40122</v>
      </c>
    </row>
    <row r="18959" spans="1:2" x14ac:dyDescent="0.2">
      <c r="A18959" s="2" t="s">
        <v>40123</v>
      </c>
      <c r="B18959" s="2" t="s">
        <v>40124</v>
      </c>
    </row>
    <row r="18960" spans="1:2" x14ac:dyDescent="0.2">
      <c r="A18960" s="2" t="s">
        <v>40125</v>
      </c>
      <c r="B18960" s="2" t="s">
        <v>40126</v>
      </c>
    </row>
    <row r="18961" spans="1:2" x14ac:dyDescent="0.2">
      <c r="A18961" s="2" t="s">
        <v>40127</v>
      </c>
      <c r="B18961" s="2" t="s">
        <v>40128</v>
      </c>
    </row>
    <row r="18962" spans="1:2" x14ac:dyDescent="0.2">
      <c r="A18962" s="2" t="s">
        <v>40129</v>
      </c>
      <c r="B18962" s="2" t="s">
        <v>40130</v>
      </c>
    </row>
    <row r="18963" spans="1:2" x14ac:dyDescent="0.2">
      <c r="A18963" s="2" t="s">
        <v>40131</v>
      </c>
      <c r="B18963" s="2" t="s">
        <v>40132</v>
      </c>
    </row>
    <row r="18964" spans="1:2" x14ac:dyDescent="0.2">
      <c r="A18964" s="2" t="s">
        <v>40133</v>
      </c>
      <c r="B18964" s="2" t="s">
        <v>40134</v>
      </c>
    </row>
    <row r="18965" spans="1:2" x14ac:dyDescent="0.2">
      <c r="A18965" s="2" t="s">
        <v>40135</v>
      </c>
      <c r="B18965" s="2" t="s">
        <v>40136</v>
      </c>
    </row>
    <row r="18966" spans="1:2" x14ac:dyDescent="0.2">
      <c r="A18966" s="2" t="s">
        <v>40137</v>
      </c>
      <c r="B18966" s="2" t="s">
        <v>40138</v>
      </c>
    </row>
    <row r="18967" spans="1:2" x14ac:dyDescent="0.2">
      <c r="A18967" s="2" t="s">
        <v>40139</v>
      </c>
      <c r="B18967" s="2" t="s">
        <v>40140</v>
      </c>
    </row>
    <row r="18968" spans="1:2" x14ac:dyDescent="0.2">
      <c r="A18968" s="2" t="s">
        <v>40141</v>
      </c>
      <c r="B18968" s="2" t="s">
        <v>40142</v>
      </c>
    </row>
    <row r="18969" spans="1:2" x14ac:dyDescent="0.2">
      <c r="A18969" s="2" t="s">
        <v>40143</v>
      </c>
      <c r="B18969" s="2" t="s">
        <v>40144</v>
      </c>
    </row>
    <row r="18970" spans="1:2" x14ac:dyDescent="0.2">
      <c r="A18970" s="2" t="s">
        <v>40145</v>
      </c>
      <c r="B18970" s="2" t="s">
        <v>40146</v>
      </c>
    </row>
    <row r="18971" spans="1:2" x14ac:dyDescent="0.2">
      <c r="A18971" s="2" t="s">
        <v>40147</v>
      </c>
      <c r="B18971" s="2" t="s">
        <v>40148</v>
      </c>
    </row>
    <row r="18972" spans="1:2" x14ac:dyDescent="0.2">
      <c r="A18972" s="2" t="s">
        <v>40149</v>
      </c>
      <c r="B18972" s="2" t="s">
        <v>40150</v>
      </c>
    </row>
    <row r="18973" spans="1:2" x14ac:dyDescent="0.2">
      <c r="A18973" s="2" t="s">
        <v>40151</v>
      </c>
      <c r="B18973" s="2" t="s">
        <v>40152</v>
      </c>
    </row>
    <row r="18974" spans="1:2" x14ac:dyDescent="0.2">
      <c r="A18974" s="2" t="s">
        <v>40153</v>
      </c>
      <c r="B18974" s="2" t="s">
        <v>40154</v>
      </c>
    </row>
    <row r="18975" spans="1:2" x14ac:dyDescent="0.2">
      <c r="A18975" s="2" t="s">
        <v>40155</v>
      </c>
      <c r="B18975" s="2" t="s">
        <v>40156</v>
      </c>
    </row>
    <row r="18976" spans="1:2" x14ac:dyDescent="0.2">
      <c r="A18976" s="2" t="s">
        <v>40157</v>
      </c>
      <c r="B18976" s="2" t="s">
        <v>40158</v>
      </c>
    </row>
    <row r="18977" spans="1:2" x14ac:dyDescent="0.2">
      <c r="A18977" s="2" t="s">
        <v>40159</v>
      </c>
      <c r="B18977" s="2" t="s">
        <v>40160</v>
      </c>
    </row>
    <row r="18978" spans="1:2" x14ac:dyDescent="0.2">
      <c r="A18978" s="2" t="s">
        <v>40161</v>
      </c>
      <c r="B18978" s="2" t="s">
        <v>40162</v>
      </c>
    </row>
    <row r="18979" spans="1:2" x14ac:dyDescent="0.2">
      <c r="A18979" s="2" t="s">
        <v>40163</v>
      </c>
      <c r="B18979" s="2" t="s">
        <v>39691</v>
      </c>
    </row>
    <row r="18980" spans="1:2" x14ac:dyDescent="0.2">
      <c r="A18980" s="2" t="s">
        <v>40164</v>
      </c>
      <c r="B18980" s="2" t="s">
        <v>39693</v>
      </c>
    </row>
    <row r="18981" spans="1:2" x14ac:dyDescent="0.2">
      <c r="A18981" s="2" t="s">
        <v>40165</v>
      </c>
      <c r="B18981" s="2" t="s">
        <v>39699</v>
      </c>
    </row>
    <row r="18982" spans="1:2" x14ac:dyDescent="0.2">
      <c r="A18982" s="2" t="s">
        <v>40166</v>
      </c>
      <c r="B18982" s="2" t="s">
        <v>39699</v>
      </c>
    </row>
    <row r="18983" spans="1:2" x14ac:dyDescent="0.2">
      <c r="A18983" s="2" t="s">
        <v>40167</v>
      </c>
      <c r="B18983" s="2" t="s">
        <v>40168</v>
      </c>
    </row>
    <row r="18984" spans="1:2" x14ac:dyDescent="0.2">
      <c r="A18984" s="2" t="s">
        <v>40169</v>
      </c>
      <c r="B18984" s="2" t="s">
        <v>40170</v>
      </c>
    </row>
    <row r="18985" spans="1:2" x14ac:dyDescent="0.2">
      <c r="A18985" s="2" t="s">
        <v>40171</v>
      </c>
      <c r="B18985" s="2" t="s">
        <v>40172</v>
      </c>
    </row>
    <row r="18986" spans="1:2" x14ac:dyDescent="0.2">
      <c r="A18986" s="2" t="s">
        <v>40173</v>
      </c>
      <c r="B18986" s="2" t="s">
        <v>40174</v>
      </c>
    </row>
    <row r="18987" spans="1:2" x14ac:dyDescent="0.2">
      <c r="A18987" s="2" t="s">
        <v>40175</v>
      </c>
      <c r="B18987" s="2" t="s">
        <v>40176</v>
      </c>
    </row>
    <row r="18988" spans="1:2" x14ac:dyDescent="0.2">
      <c r="A18988" s="2" t="s">
        <v>40177</v>
      </c>
      <c r="B18988" s="2" t="s">
        <v>40178</v>
      </c>
    </row>
    <row r="18989" spans="1:2" x14ac:dyDescent="0.2">
      <c r="A18989" s="2" t="s">
        <v>40179</v>
      </c>
      <c r="B18989" s="2" t="s">
        <v>40180</v>
      </c>
    </row>
    <row r="18990" spans="1:2" x14ac:dyDescent="0.2">
      <c r="A18990" s="2" t="s">
        <v>40181</v>
      </c>
      <c r="B18990" s="2" t="s">
        <v>40182</v>
      </c>
    </row>
    <row r="18991" spans="1:2" x14ac:dyDescent="0.2">
      <c r="A18991" s="2" t="s">
        <v>40183</v>
      </c>
      <c r="B18991" s="2" t="s">
        <v>40184</v>
      </c>
    </row>
    <row r="18992" spans="1:2" x14ac:dyDescent="0.2">
      <c r="A18992" s="2" t="s">
        <v>40185</v>
      </c>
      <c r="B18992" s="2" t="s">
        <v>40186</v>
      </c>
    </row>
    <row r="18993" spans="1:2" x14ac:dyDescent="0.2">
      <c r="A18993" s="2" t="s">
        <v>40187</v>
      </c>
      <c r="B18993" s="2" t="s">
        <v>40188</v>
      </c>
    </row>
    <row r="18994" spans="1:2" x14ac:dyDescent="0.2">
      <c r="A18994" s="2" t="s">
        <v>40189</v>
      </c>
      <c r="B18994" s="2" t="s">
        <v>40190</v>
      </c>
    </row>
    <row r="18995" spans="1:2" x14ac:dyDescent="0.2">
      <c r="A18995" s="2" t="s">
        <v>40191</v>
      </c>
      <c r="B18995" s="2" t="s">
        <v>40192</v>
      </c>
    </row>
    <row r="18996" spans="1:2" x14ac:dyDescent="0.2">
      <c r="A18996" s="2" t="s">
        <v>40193</v>
      </c>
      <c r="B18996" s="2" t="s">
        <v>40194</v>
      </c>
    </row>
    <row r="18997" spans="1:2" x14ac:dyDescent="0.2">
      <c r="A18997" s="2" t="s">
        <v>40195</v>
      </c>
      <c r="B18997" s="2" t="s">
        <v>40196</v>
      </c>
    </row>
    <row r="18998" spans="1:2" x14ac:dyDescent="0.2">
      <c r="A18998" s="2" t="s">
        <v>40197</v>
      </c>
      <c r="B18998" s="2" t="s">
        <v>40198</v>
      </c>
    </row>
    <row r="18999" spans="1:2" x14ac:dyDescent="0.2">
      <c r="A18999" s="2" t="s">
        <v>40199</v>
      </c>
      <c r="B18999" s="2" t="s">
        <v>40200</v>
      </c>
    </row>
    <row r="19000" spans="1:2" x14ac:dyDescent="0.2">
      <c r="A19000" s="2" t="s">
        <v>40201</v>
      </c>
      <c r="B19000" s="2" t="s">
        <v>40202</v>
      </c>
    </row>
    <row r="19001" spans="1:2" x14ac:dyDescent="0.2">
      <c r="A19001" s="2" t="s">
        <v>40203</v>
      </c>
      <c r="B19001" s="2" t="s">
        <v>40204</v>
      </c>
    </row>
    <row r="19002" spans="1:2" x14ac:dyDescent="0.2">
      <c r="A19002" s="2" t="s">
        <v>40205</v>
      </c>
      <c r="B19002" s="2" t="s">
        <v>40206</v>
      </c>
    </row>
    <row r="19003" spans="1:2" x14ac:dyDescent="0.2">
      <c r="A19003" s="2" t="s">
        <v>40207</v>
      </c>
      <c r="B19003" s="2" t="s">
        <v>40208</v>
      </c>
    </row>
    <row r="19004" spans="1:2" x14ac:dyDescent="0.2">
      <c r="A19004" s="2" t="s">
        <v>40209</v>
      </c>
      <c r="B19004" s="2" t="s">
        <v>40210</v>
      </c>
    </row>
    <row r="19005" spans="1:2" x14ac:dyDescent="0.2">
      <c r="A19005" s="2" t="s">
        <v>40211</v>
      </c>
      <c r="B19005" s="2" t="s">
        <v>40212</v>
      </c>
    </row>
    <row r="19006" spans="1:2" x14ac:dyDescent="0.2">
      <c r="A19006" s="2" t="s">
        <v>40213</v>
      </c>
      <c r="B19006" s="2" t="s">
        <v>40214</v>
      </c>
    </row>
    <row r="19007" spans="1:2" x14ac:dyDescent="0.2">
      <c r="A19007" s="2" t="s">
        <v>40215</v>
      </c>
      <c r="B19007" s="2" t="s">
        <v>40216</v>
      </c>
    </row>
    <row r="19008" spans="1:2" x14ac:dyDescent="0.2">
      <c r="A19008" s="2" t="s">
        <v>40217</v>
      </c>
      <c r="B19008" s="2" t="s">
        <v>40218</v>
      </c>
    </row>
    <row r="19009" spans="1:2" x14ac:dyDescent="0.2">
      <c r="A19009" s="2" t="s">
        <v>40219</v>
      </c>
      <c r="B19009" s="2" t="s">
        <v>40220</v>
      </c>
    </row>
    <row r="19010" spans="1:2" x14ac:dyDescent="0.2">
      <c r="A19010" s="2" t="s">
        <v>40221</v>
      </c>
      <c r="B19010" s="2" t="s">
        <v>40222</v>
      </c>
    </row>
    <row r="19011" spans="1:2" x14ac:dyDescent="0.2">
      <c r="A19011" s="2" t="s">
        <v>40223</v>
      </c>
      <c r="B19011" s="2" t="s">
        <v>40224</v>
      </c>
    </row>
    <row r="19012" spans="1:2" x14ac:dyDescent="0.2">
      <c r="A19012" s="2" t="s">
        <v>40225</v>
      </c>
      <c r="B19012" s="2" t="s">
        <v>40226</v>
      </c>
    </row>
    <row r="19013" spans="1:2" x14ac:dyDescent="0.2">
      <c r="A19013" s="2" t="s">
        <v>40227</v>
      </c>
      <c r="B19013" s="2" t="s">
        <v>40228</v>
      </c>
    </row>
    <row r="19014" spans="1:2" x14ac:dyDescent="0.2">
      <c r="A19014" s="2" t="s">
        <v>40229</v>
      </c>
      <c r="B19014" s="2" t="s">
        <v>40230</v>
      </c>
    </row>
    <row r="19015" spans="1:2" x14ac:dyDescent="0.2">
      <c r="A19015" s="2" t="s">
        <v>40231</v>
      </c>
      <c r="B19015" s="2" t="s">
        <v>40232</v>
      </c>
    </row>
    <row r="19016" spans="1:2" x14ac:dyDescent="0.2">
      <c r="A19016" s="2" t="s">
        <v>40233</v>
      </c>
      <c r="B19016" s="2" t="s">
        <v>40234</v>
      </c>
    </row>
    <row r="19017" spans="1:2" x14ac:dyDescent="0.2">
      <c r="A19017" s="2" t="s">
        <v>40235</v>
      </c>
      <c r="B19017" s="2" t="s">
        <v>40236</v>
      </c>
    </row>
    <row r="19018" spans="1:2" x14ac:dyDescent="0.2">
      <c r="A19018" s="2" t="s">
        <v>40237</v>
      </c>
      <c r="B19018" s="2" t="s">
        <v>40238</v>
      </c>
    </row>
    <row r="19019" spans="1:2" x14ac:dyDescent="0.2">
      <c r="A19019" s="2" t="s">
        <v>40239</v>
      </c>
      <c r="B19019" s="2" t="s">
        <v>40240</v>
      </c>
    </row>
    <row r="19020" spans="1:2" x14ac:dyDescent="0.2">
      <c r="A19020" s="2" t="s">
        <v>40241</v>
      </c>
      <c r="B19020" s="2" t="s">
        <v>40242</v>
      </c>
    </row>
    <row r="19021" spans="1:2" x14ac:dyDescent="0.2">
      <c r="A19021" s="2" t="s">
        <v>40243</v>
      </c>
      <c r="B19021" s="2" t="s">
        <v>40244</v>
      </c>
    </row>
    <row r="19022" spans="1:2" x14ac:dyDescent="0.2">
      <c r="A19022" s="2" t="s">
        <v>40245</v>
      </c>
      <c r="B19022" s="2" t="s">
        <v>40246</v>
      </c>
    </row>
    <row r="19023" spans="1:2" x14ac:dyDescent="0.2">
      <c r="A19023" s="2" t="s">
        <v>40247</v>
      </c>
      <c r="B19023" s="2" t="s">
        <v>40248</v>
      </c>
    </row>
    <row r="19024" spans="1:2" x14ac:dyDescent="0.2">
      <c r="A19024" s="2" t="s">
        <v>40249</v>
      </c>
      <c r="B19024" s="2" t="s">
        <v>40250</v>
      </c>
    </row>
    <row r="19025" spans="1:2" x14ac:dyDescent="0.2">
      <c r="A19025" s="2" t="s">
        <v>40251</v>
      </c>
      <c r="B19025" s="2" t="s">
        <v>40252</v>
      </c>
    </row>
    <row r="19026" spans="1:2" x14ac:dyDescent="0.2">
      <c r="A19026" s="2" t="s">
        <v>40253</v>
      </c>
      <c r="B19026" s="2" t="s">
        <v>40254</v>
      </c>
    </row>
    <row r="19027" spans="1:2" x14ac:dyDescent="0.2">
      <c r="A19027" s="2" t="s">
        <v>40255</v>
      </c>
      <c r="B19027" s="2" t="s">
        <v>40256</v>
      </c>
    </row>
    <row r="19028" spans="1:2" x14ac:dyDescent="0.2">
      <c r="A19028" s="2" t="s">
        <v>40257</v>
      </c>
      <c r="B19028" s="2" t="s">
        <v>40258</v>
      </c>
    </row>
    <row r="19029" spans="1:2" x14ac:dyDescent="0.2">
      <c r="A19029" s="2" t="s">
        <v>40259</v>
      </c>
      <c r="B19029" s="2" t="s">
        <v>40260</v>
      </c>
    </row>
    <row r="19030" spans="1:2" x14ac:dyDescent="0.2">
      <c r="A19030" s="2" t="s">
        <v>40261</v>
      </c>
      <c r="B19030" s="2" t="s">
        <v>40262</v>
      </c>
    </row>
    <row r="19031" spans="1:2" x14ac:dyDescent="0.2">
      <c r="A19031" s="2" t="s">
        <v>40263</v>
      </c>
      <c r="B19031" s="2" t="s">
        <v>40264</v>
      </c>
    </row>
    <row r="19032" spans="1:2" x14ac:dyDescent="0.2">
      <c r="A19032" s="2" t="s">
        <v>40265</v>
      </c>
      <c r="B19032" s="2" t="s">
        <v>40266</v>
      </c>
    </row>
    <row r="19033" spans="1:2" x14ac:dyDescent="0.2">
      <c r="A19033" s="2" t="s">
        <v>40267</v>
      </c>
      <c r="B19033" s="2" t="s">
        <v>40268</v>
      </c>
    </row>
    <row r="19034" spans="1:2" x14ac:dyDescent="0.2">
      <c r="A19034" s="2" t="s">
        <v>40269</v>
      </c>
      <c r="B19034" s="2" t="s">
        <v>40270</v>
      </c>
    </row>
    <row r="19035" spans="1:2" x14ac:dyDescent="0.2">
      <c r="A19035" s="2" t="s">
        <v>40271</v>
      </c>
      <c r="B19035" s="2" t="s">
        <v>40272</v>
      </c>
    </row>
    <row r="19036" spans="1:2" x14ac:dyDescent="0.2">
      <c r="A19036" s="2" t="s">
        <v>40273</v>
      </c>
      <c r="B19036" s="2" t="s">
        <v>40274</v>
      </c>
    </row>
    <row r="19037" spans="1:2" x14ac:dyDescent="0.2">
      <c r="A19037" s="2" t="s">
        <v>40275</v>
      </c>
      <c r="B19037" s="2" t="s">
        <v>40276</v>
      </c>
    </row>
    <row r="19038" spans="1:2" x14ac:dyDescent="0.2">
      <c r="A19038" s="2" t="s">
        <v>40277</v>
      </c>
      <c r="B19038" s="2" t="s">
        <v>40278</v>
      </c>
    </row>
    <row r="19039" spans="1:2" x14ac:dyDescent="0.2">
      <c r="A19039" s="2" t="s">
        <v>40279</v>
      </c>
      <c r="B19039" s="2" t="s">
        <v>40280</v>
      </c>
    </row>
    <row r="19040" spans="1:2" x14ac:dyDescent="0.2">
      <c r="A19040" s="2" t="s">
        <v>40281</v>
      </c>
      <c r="B19040" s="2" t="s">
        <v>40282</v>
      </c>
    </row>
    <row r="19041" spans="1:2" x14ac:dyDescent="0.2">
      <c r="A19041" s="2" t="s">
        <v>40283</v>
      </c>
      <c r="B19041" s="2" t="s">
        <v>40284</v>
      </c>
    </row>
    <row r="19042" spans="1:2" x14ac:dyDescent="0.2">
      <c r="A19042" s="2" t="s">
        <v>40285</v>
      </c>
      <c r="B19042" s="2" t="s">
        <v>40286</v>
      </c>
    </row>
    <row r="19043" spans="1:2" x14ac:dyDescent="0.2">
      <c r="A19043" s="2" t="s">
        <v>40287</v>
      </c>
      <c r="B19043" s="2" t="s">
        <v>40120</v>
      </c>
    </row>
    <row r="19044" spans="1:2" x14ac:dyDescent="0.2">
      <c r="A19044" s="2" t="s">
        <v>40288</v>
      </c>
      <c r="B19044" s="2" t="s">
        <v>40122</v>
      </c>
    </row>
    <row r="19045" spans="1:2" x14ac:dyDescent="0.2">
      <c r="A19045" s="2" t="s">
        <v>40289</v>
      </c>
      <c r="B19045" s="2" t="s">
        <v>40290</v>
      </c>
    </row>
    <row r="19046" spans="1:2" x14ac:dyDescent="0.2">
      <c r="A19046" s="2" t="s">
        <v>40291</v>
      </c>
      <c r="B19046" s="2" t="s">
        <v>40292</v>
      </c>
    </row>
    <row r="19047" spans="1:2" x14ac:dyDescent="0.2">
      <c r="A19047" s="2" t="s">
        <v>40293</v>
      </c>
      <c r="B19047" s="2" t="s">
        <v>40294</v>
      </c>
    </row>
    <row r="19048" spans="1:2" x14ac:dyDescent="0.2">
      <c r="A19048" s="2" t="s">
        <v>40295</v>
      </c>
      <c r="B19048" s="2" t="s">
        <v>40296</v>
      </c>
    </row>
    <row r="19049" spans="1:2" x14ac:dyDescent="0.2">
      <c r="A19049" s="2" t="s">
        <v>40297</v>
      </c>
      <c r="B19049" s="2" t="s">
        <v>40298</v>
      </c>
    </row>
    <row r="19050" spans="1:2" x14ac:dyDescent="0.2">
      <c r="A19050" s="2" t="s">
        <v>40299</v>
      </c>
      <c r="B19050" s="2" t="s">
        <v>40300</v>
      </c>
    </row>
    <row r="19051" spans="1:2" x14ac:dyDescent="0.2">
      <c r="A19051" s="2" t="s">
        <v>40301</v>
      </c>
      <c r="B19051" s="2" t="s">
        <v>40302</v>
      </c>
    </row>
    <row r="19052" spans="1:2" x14ac:dyDescent="0.2">
      <c r="A19052" s="2" t="s">
        <v>40303</v>
      </c>
      <c r="B19052" s="2" t="s">
        <v>40304</v>
      </c>
    </row>
    <row r="19053" spans="1:2" x14ac:dyDescent="0.2">
      <c r="A19053" s="2" t="s">
        <v>40305</v>
      </c>
      <c r="B19053" s="2" t="s">
        <v>40306</v>
      </c>
    </row>
    <row r="19054" spans="1:2" x14ac:dyDescent="0.2">
      <c r="A19054" s="2" t="s">
        <v>40307</v>
      </c>
      <c r="B19054" s="2" t="s">
        <v>40308</v>
      </c>
    </row>
    <row r="19055" spans="1:2" x14ac:dyDescent="0.2">
      <c r="A19055" s="2" t="s">
        <v>40309</v>
      </c>
      <c r="B19055" s="2" t="s">
        <v>40310</v>
      </c>
    </row>
    <row r="19056" spans="1:2" x14ac:dyDescent="0.2">
      <c r="A19056" s="2" t="s">
        <v>40311</v>
      </c>
      <c r="B19056" s="2" t="s">
        <v>40312</v>
      </c>
    </row>
    <row r="19057" spans="1:2" x14ac:dyDescent="0.2">
      <c r="A19057" s="2" t="s">
        <v>40313</v>
      </c>
      <c r="B19057" s="2" t="s">
        <v>40314</v>
      </c>
    </row>
    <row r="19058" spans="1:2" x14ac:dyDescent="0.2">
      <c r="A19058" s="2" t="s">
        <v>40315</v>
      </c>
      <c r="B19058" s="2" t="s">
        <v>40316</v>
      </c>
    </row>
    <row r="19059" spans="1:2" x14ac:dyDescent="0.2">
      <c r="A19059" s="2" t="s">
        <v>40317</v>
      </c>
      <c r="B19059" s="2" t="s">
        <v>40318</v>
      </c>
    </row>
    <row r="19060" spans="1:2" x14ac:dyDescent="0.2">
      <c r="A19060" s="2" t="s">
        <v>40319</v>
      </c>
      <c r="B19060" s="2" t="s">
        <v>40320</v>
      </c>
    </row>
    <row r="19061" spans="1:2" x14ac:dyDescent="0.2">
      <c r="A19061" s="2" t="s">
        <v>40321</v>
      </c>
      <c r="B19061" s="2" t="s">
        <v>40322</v>
      </c>
    </row>
    <row r="19062" spans="1:2" x14ac:dyDescent="0.2">
      <c r="A19062" s="2" t="s">
        <v>40323</v>
      </c>
      <c r="B19062" s="2" t="s">
        <v>40324</v>
      </c>
    </row>
    <row r="19063" spans="1:2" x14ac:dyDescent="0.2">
      <c r="A19063" s="2" t="s">
        <v>40325</v>
      </c>
      <c r="B19063" s="2" t="s">
        <v>40326</v>
      </c>
    </row>
    <row r="19064" spans="1:2" x14ac:dyDescent="0.2">
      <c r="A19064" s="2" t="s">
        <v>40327</v>
      </c>
      <c r="B19064" s="2" t="s">
        <v>40328</v>
      </c>
    </row>
    <row r="19065" spans="1:2" x14ac:dyDescent="0.2">
      <c r="A19065" s="2" t="s">
        <v>40329</v>
      </c>
      <c r="B19065" s="2" t="s">
        <v>40330</v>
      </c>
    </row>
    <row r="19066" spans="1:2" x14ac:dyDescent="0.2">
      <c r="A19066" s="2" t="s">
        <v>40331</v>
      </c>
      <c r="B19066" s="2" t="s">
        <v>40332</v>
      </c>
    </row>
    <row r="19067" spans="1:2" x14ac:dyDescent="0.2">
      <c r="A19067" s="2" t="s">
        <v>40333</v>
      </c>
      <c r="B19067" s="2" t="s">
        <v>40334</v>
      </c>
    </row>
    <row r="19068" spans="1:2" x14ac:dyDescent="0.2">
      <c r="A19068" s="2" t="s">
        <v>40335</v>
      </c>
      <c r="B19068" s="2" t="s">
        <v>40336</v>
      </c>
    </row>
    <row r="19069" spans="1:2" x14ac:dyDescent="0.2">
      <c r="A19069" s="2" t="s">
        <v>40337</v>
      </c>
      <c r="B19069" s="2" t="s">
        <v>40338</v>
      </c>
    </row>
    <row r="19070" spans="1:2" x14ac:dyDescent="0.2">
      <c r="A19070" s="2" t="s">
        <v>40339</v>
      </c>
      <c r="B19070" s="2" t="s">
        <v>40340</v>
      </c>
    </row>
    <row r="19071" spans="1:2" x14ac:dyDescent="0.2">
      <c r="A19071" s="2" t="s">
        <v>40341</v>
      </c>
      <c r="B19071" s="2" t="s">
        <v>40342</v>
      </c>
    </row>
    <row r="19072" spans="1:2" x14ac:dyDescent="0.2">
      <c r="A19072" s="2" t="s">
        <v>40343</v>
      </c>
      <c r="B19072" s="2" t="s">
        <v>40344</v>
      </c>
    </row>
    <row r="19073" spans="1:2" x14ac:dyDescent="0.2">
      <c r="A19073" s="2" t="s">
        <v>40345</v>
      </c>
      <c r="B19073" s="2" t="s">
        <v>40346</v>
      </c>
    </row>
    <row r="19074" spans="1:2" x14ac:dyDescent="0.2">
      <c r="A19074" s="2" t="s">
        <v>40347</v>
      </c>
      <c r="B19074" s="2" t="s">
        <v>40348</v>
      </c>
    </row>
    <row r="19075" spans="1:2" x14ac:dyDescent="0.2">
      <c r="A19075" s="2" t="s">
        <v>40349</v>
      </c>
      <c r="B19075" s="2" t="s">
        <v>40350</v>
      </c>
    </row>
    <row r="19076" spans="1:2" x14ac:dyDescent="0.2">
      <c r="A19076" s="2" t="s">
        <v>40351</v>
      </c>
      <c r="B19076" s="2" t="s">
        <v>40352</v>
      </c>
    </row>
    <row r="19077" spans="1:2" x14ac:dyDescent="0.2">
      <c r="A19077" s="2" t="s">
        <v>40353</v>
      </c>
      <c r="B19077" s="2" t="s">
        <v>40354</v>
      </c>
    </row>
    <row r="19078" spans="1:2" x14ac:dyDescent="0.2">
      <c r="A19078" s="2" t="s">
        <v>40355</v>
      </c>
      <c r="B19078" s="2" t="s">
        <v>40356</v>
      </c>
    </row>
    <row r="19079" spans="1:2" x14ac:dyDescent="0.2">
      <c r="A19079" s="2" t="s">
        <v>40357</v>
      </c>
      <c r="B19079" s="2" t="s">
        <v>40358</v>
      </c>
    </row>
    <row r="19080" spans="1:2" x14ac:dyDescent="0.2">
      <c r="A19080" s="2" t="s">
        <v>40359</v>
      </c>
      <c r="B19080" s="2" t="s">
        <v>40360</v>
      </c>
    </row>
    <row r="19081" spans="1:2" x14ac:dyDescent="0.2">
      <c r="A19081" s="2" t="s">
        <v>40361</v>
      </c>
      <c r="B19081" s="2" t="s">
        <v>40362</v>
      </c>
    </row>
    <row r="19082" spans="1:2" x14ac:dyDescent="0.2">
      <c r="A19082" s="2" t="s">
        <v>40363</v>
      </c>
      <c r="B19082" s="2" t="s">
        <v>40364</v>
      </c>
    </row>
    <row r="19083" spans="1:2" x14ac:dyDescent="0.2">
      <c r="A19083" s="2" t="s">
        <v>40365</v>
      </c>
      <c r="B19083" s="2" t="s">
        <v>40366</v>
      </c>
    </row>
    <row r="19084" spans="1:2" x14ac:dyDescent="0.2">
      <c r="A19084" s="2" t="s">
        <v>40367</v>
      </c>
      <c r="B19084" s="2" t="s">
        <v>40368</v>
      </c>
    </row>
    <row r="19085" spans="1:2" x14ac:dyDescent="0.2">
      <c r="A19085" s="2" t="s">
        <v>40369</v>
      </c>
      <c r="B19085" s="2" t="s">
        <v>40370</v>
      </c>
    </row>
    <row r="19086" spans="1:2" x14ac:dyDescent="0.2">
      <c r="A19086" s="2" t="s">
        <v>40371</v>
      </c>
      <c r="B19086" s="2" t="s">
        <v>40372</v>
      </c>
    </row>
    <row r="19087" spans="1:2" x14ac:dyDescent="0.2">
      <c r="A19087" s="2" t="s">
        <v>40373</v>
      </c>
      <c r="B19087" s="2" t="s">
        <v>40374</v>
      </c>
    </row>
    <row r="19088" spans="1:2" x14ac:dyDescent="0.2">
      <c r="A19088" s="2" t="s">
        <v>40375</v>
      </c>
      <c r="B19088" s="2" t="s">
        <v>40376</v>
      </c>
    </row>
    <row r="19089" spans="1:2" x14ac:dyDescent="0.2">
      <c r="A19089" s="2" t="s">
        <v>40377</v>
      </c>
      <c r="B19089" s="2" t="s">
        <v>40378</v>
      </c>
    </row>
    <row r="19090" spans="1:2" x14ac:dyDescent="0.2">
      <c r="A19090" s="2" t="s">
        <v>40379</v>
      </c>
      <c r="B19090" s="2" t="s">
        <v>40380</v>
      </c>
    </row>
    <row r="19091" spans="1:2" x14ac:dyDescent="0.2">
      <c r="A19091" s="2" t="s">
        <v>40381</v>
      </c>
      <c r="B19091" s="2" t="s">
        <v>40382</v>
      </c>
    </row>
    <row r="19092" spans="1:2" x14ac:dyDescent="0.2">
      <c r="A19092" s="2" t="s">
        <v>40383</v>
      </c>
      <c r="B19092" s="2" t="s">
        <v>40384</v>
      </c>
    </row>
    <row r="19093" spans="1:2" x14ac:dyDescent="0.2">
      <c r="A19093" s="2" t="s">
        <v>40385</v>
      </c>
      <c r="B19093" s="2" t="s">
        <v>40386</v>
      </c>
    </row>
    <row r="19094" spans="1:2" x14ac:dyDescent="0.2">
      <c r="A19094" s="2" t="s">
        <v>40387</v>
      </c>
      <c r="B19094" s="2" t="s">
        <v>40388</v>
      </c>
    </row>
    <row r="19095" spans="1:2" x14ac:dyDescent="0.2">
      <c r="A19095" s="2" t="s">
        <v>40389</v>
      </c>
      <c r="B19095" s="2" t="s">
        <v>40390</v>
      </c>
    </row>
    <row r="19096" spans="1:2" x14ac:dyDescent="0.2">
      <c r="A19096" s="2" t="s">
        <v>40391</v>
      </c>
      <c r="B19096" s="2" t="s">
        <v>40392</v>
      </c>
    </row>
    <row r="19097" spans="1:2" x14ac:dyDescent="0.2">
      <c r="A19097" s="2" t="s">
        <v>40393</v>
      </c>
      <c r="B19097" s="2" t="s">
        <v>40394</v>
      </c>
    </row>
    <row r="19098" spans="1:2" x14ac:dyDescent="0.2">
      <c r="A19098" s="2" t="s">
        <v>40395</v>
      </c>
      <c r="B19098" s="2" t="s">
        <v>40396</v>
      </c>
    </row>
    <row r="19099" spans="1:2" x14ac:dyDescent="0.2">
      <c r="A19099" s="2" t="s">
        <v>40397</v>
      </c>
      <c r="B19099" s="2" t="s">
        <v>40398</v>
      </c>
    </row>
    <row r="19100" spans="1:2" x14ac:dyDescent="0.2">
      <c r="A19100" s="2" t="s">
        <v>40399</v>
      </c>
      <c r="B19100" s="2" t="s">
        <v>40400</v>
      </c>
    </row>
    <row r="19101" spans="1:2" x14ac:dyDescent="0.2">
      <c r="A19101" s="2" t="s">
        <v>40401</v>
      </c>
      <c r="B19101" s="2" t="s">
        <v>40402</v>
      </c>
    </row>
    <row r="19102" spans="1:2" x14ac:dyDescent="0.2">
      <c r="A19102" s="2" t="s">
        <v>40403</v>
      </c>
      <c r="B19102" s="2" t="s">
        <v>40404</v>
      </c>
    </row>
    <row r="19103" spans="1:2" x14ac:dyDescent="0.2">
      <c r="A19103" s="2" t="s">
        <v>40405</v>
      </c>
      <c r="B19103" s="2" t="s">
        <v>40406</v>
      </c>
    </row>
    <row r="19104" spans="1:2" x14ac:dyDescent="0.2">
      <c r="A19104" s="2" t="s">
        <v>40407</v>
      </c>
      <c r="B19104" s="2" t="s">
        <v>40408</v>
      </c>
    </row>
    <row r="19105" spans="1:2" x14ac:dyDescent="0.2">
      <c r="A19105" s="2" t="s">
        <v>40409</v>
      </c>
      <c r="B19105" s="2" t="s">
        <v>40410</v>
      </c>
    </row>
    <row r="19106" spans="1:2" x14ac:dyDescent="0.2">
      <c r="A19106" s="2" t="s">
        <v>40411</v>
      </c>
      <c r="B19106" s="2" t="s">
        <v>40412</v>
      </c>
    </row>
    <row r="19107" spans="1:2" x14ac:dyDescent="0.2">
      <c r="A19107" s="2" t="s">
        <v>40413</v>
      </c>
      <c r="B19107" s="2" t="s">
        <v>40414</v>
      </c>
    </row>
    <row r="19108" spans="1:2" x14ac:dyDescent="0.2">
      <c r="A19108" s="2" t="s">
        <v>40415</v>
      </c>
      <c r="B19108" s="2" t="s">
        <v>40416</v>
      </c>
    </row>
    <row r="19109" spans="1:2" x14ac:dyDescent="0.2">
      <c r="A19109" s="2" t="s">
        <v>40417</v>
      </c>
      <c r="B19109" s="2" t="s">
        <v>40418</v>
      </c>
    </row>
    <row r="19110" spans="1:2" x14ac:dyDescent="0.2">
      <c r="A19110" s="2" t="s">
        <v>40419</v>
      </c>
      <c r="B19110" s="2" t="s">
        <v>40420</v>
      </c>
    </row>
    <row r="19111" spans="1:2" x14ac:dyDescent="0.2">
      <c r="A19111" s="2" t="s">
        <v>40421</v>
      </c>
      <c r="B19111" s="2" t="s">
        <v>40422</v>
      </c>
    </row>
    <row r="19112" spans="1:2" x14ac:dyDescent="0.2">
      <c r="A19112" s="2" t="s">
        <v>40423</v>
      </c>
      <c r="B19112" s="2" t="s">
        <v>40424</v>
      </c>
    </row>
    <row r="19113" spans="1:2" x14ac:dyDescent="0.2">
      <c r="A19113" s="2" t="s">
        <v>40425</v>
      </c>
      <c r="B19113" s="2" t="s">
        <v>40426</v>
      </c>
    </row>
    <row r="19114" spans="1:2" x14ac:dyDescent="0.2">
      <c r="A19114" s="2" t="s">
        <v>40427</v>
      </c>
      <c r="B19114" s="2" t="s">
        <v>40428</v>
      </c>
    </row>
    <row r="19115" spans="1:2" x14ac:dyDescent="0.2">
      <c r="A19115" s="2" t="s">
        <v>40429</v>
      </c>
      <c r="B19115" s="2" t="s">
        <v>40430</v>
      </c>
    </row>
    <row r="19116" spans="1:2" x14ac:dyDescent="0.2">
      <c r="A19116" s="2" t="s">
        <v>40431</v>
      </c>
      <c r="B19116" s="2" t="s">
        <v>40432</v>
      </c>
    </row>
    <row r="19117" spans="1:2" x14ac:dyDescent="0.2">
      <c r="A19117" s="2" t="s">
        <v>40433</v>
      </c>
      <c r="B19117" s="2" t="s">
        <v>40434</v>
      </c>
    </row>
    <row r="19118" spans="1:2" x14ac:dyDescent="0.2">
      <c r="A19118" s="2" t="s">
        <v>40435</v>
      </c>
      <c r="B19118" s="2" t="s">
        <v>40436</v>
      </c>
    </row>
    <row r="19119" spans="1:2" x14ac:dyDescent="0.2">
      <c r="A19119" s="2" t="s">
        <v>40437</v>
      </c>
      <c r="B19119" s="2" t="s">
        <v>40438</v>
      </c>
    </row>
    <row r="19120" spans="1:2" x14ac:dyDescent="0.2">
      <c r="A19120" s="2" t="s">
        <v>40439</v>
      </c>
      <c r="B19120" s="2" t="s">
        <v>40440</v>
      </c>
    </row>
    <row r="19121" spans="1:2" x14ac:dyDescent="0.2">
      <c r="A19121" s="2" t="s">
        <v>40441</v>
      </c>
      <c r="B19121" s="2" t="s">
        <v>40442</v>
      </c>
    </row>
    <row r="19122" spans="1:2" x14ac:dyDescent="0.2">
      <c r="A19122" s="2" t="s">
        <v>40443</v>
      </c>
      <c r="B19122" s="2" t="s">
        <v>40444</v>
      </c>
    </row>
    <row r="19123" spans="1:2" x14ac:dyDescent="0.2">
      <c r="A19123" s="2" t="s">
        <v>40445</v>
      </c>
      <c r="B19123" s="2" t="s">
        <v>40446</v>
      </c>
    </row>
    <row r="19124" spans="1:2" x14ac:dyDescent="0.2">
      <c r="A19124" s="2" t="s">
        <v>40447</v>
      </c>
      <c r="B19124" s="2" t="s">
        <v>40448</v>
      </c>
    </row>
    <row r="19125" spans="1:2" x14ac:dyDescent="0.2">
      <c r="A19125" s="2" t="s">
        <v>40449</v>
      </c>
      <c r="B19125" s="2" t="s">
        <v>40450</v>
      </c>
    </row>
    <row r="19126" spans="1:2" x14ac:dyDescent="0.2">
      <c r="A19126" s="2" t="s">
        <v>40451</v>
      </c>
      <c r="B19126" s="2" t="s">
        <v>40452</v>
      </c>
    </row>
    <row r="19127" spans="1:2" x14ac:dyDescent="0.2">
      <c r="A19127" s="2" t="s">
        <v>40453</v>
      </c>
      <c r="B19127" s="2" t="s">
        <v>40454</v>
      </c>
    </row>
    <row r="19128" spans="1:2" x14ac:dyDescent="0.2">
      <c r="A19128" s="2" t="s">
        <v>40455</v>
      </c>
      <c r="B19128" s="2" t="s">
        <v>40456</v>
      </c>
    </row>
    <row r="19129" spans="1:2" x14ac:dyDescent="0.2">
      <c r="A19129" s="2" t="s">
        <v>40457</v>
      </c>
      <c r="B19129" s="2" t="s">
        <v>40458</v>
      </c>
    </row>
    <row r="19130" spans="1:2" x14ac:dyDescent="0.2">
      <c r="A19130" s="2" t="s">
        <v>40459</v>
      </c>
      <c r="B19130" s="2" t="s">
        <v>40460</v>
      </c>
    </row>
    <row r="19131" spans="1:2" x14ac:dyDescent="0.2">
      <c r="A19131" s="2" t="s">
        <v>40461</v>
      </c>
      <c r="B19131" s="2" t="s">
        <v>40462</v>
      </c>
    </row>
    <row r="19132" spans="1:2" x14ac:dyDescent="0.2">
      <c r="A19132" s="2" t="s">
        <v>40463</v>
      </c>
      <c r="B19132" s="2" t="s">
        <v>40464</v>
      </c>
    </row>
    <row r="19133" spans="1:2" x14ac:dyDescent="0.2">
      <c r="A19133" s="2" t="s">
        <v>40465</v>
      </c>
      <c r="B19133" s="2" t="s">
        <v>40466</v>
      </c>
    </row>
    <row r="19134" spans="1:2" x14ac:dyDescent="0.2">
      <c r="A19134" s="2" t="s">
        <v>40467</v>
      </c>
      <c r="B19134" s="2" t="s">
        <v>40468</v>
      </c>
    </row>
    <row r="19135" spans="1:2" x14ac:dyDescent="0.2">
      <c r="A19135" s="2" t="s">
        <v>40469</v>
      </c>
      <c r="B19135" s="2" t="s">
        <v>40470</v>
      </c>
    </row>
    <row r="19136" spans="1:2" x14ac:dyDescent="0.2">
      <c r="A19136" s="2" t="s">
        <v>40471</v>
      </c>
      <c r="B19136" s="2" t="s">
        <v>40472</v>
      </c>
    </row>
    <row r="19137" spans="1:2" x14ac:dyDescent="0.2">
      <c r="A19137" s="2" t="s">
        <v>40473</v>
      </c>
      <c r="B19137" s="2" t="s">
        <v>40474</v>
      </c>
    </row>
    <row r="19138" spans="1:2" x14ac:dyDescent="0.2">
      <c r="A19138" s="2" t="s">
        <v>40475</v>
      </c>
      <c r="B19138" s="2" t="s">
        <v>40476</v>
      </c>
    </row>
    <row r="19139" spans="1:2" x14ac:dyDescent="0.2">
      <c r="A19139" s="2" t="s">
        <v>40477</v>
      </c>
      <c r="B19139" s="2" t="s">
        <v>40478</v>
      </c>
    </row>
    <row r="19140" spans="1:2" x14ac:dyDescent="0.2">
      <c r="A19140" s="2" t="s">
        <v>40479</v>
      </c>
      <c r="B19140" s="2" t="s">
        <v>40480</v>
      </c>
    </row>
    <row r="19141" spans="1:2" x14ac:dyDescent="0.2">
      <c r="A19141" s="2" t="s">
        <v>40481</v>
      </c>
      <c r="B19141" s="2" t="s">
        <v>40482</v>
      </c>
    </row>
    <row r="19142" spans="1:2" x14ac:dyDescent="0.2">
      <c r="A19142" s="2" t="s">
        <v>40483</v>
      </c>
      <c r="B19142" s="2" t="s">
        <v>40484</v>
      </c>
    </row>
    <row r="19143" spans="1:2" x14ac:dyDescent="0.2">
      <c r="A19143" s="2" t="s">
        <v>40485</v>
      </c>
      <c r="B19143" s="2" t="s">
        <v>40486</v>
      </c>
    </row>
    <row r="19144" spans="1:2" x14ac:dyDescent="0.2">
      <c r="A19144" s="2" t="s">
        <v>40487</v>
      </c>
      <c r="B19144" s="2" t="s">
        <v>40488</v>
      </c>
    </row>
    <row r="19145" spans="1:2" x14ac:dyDescent="0.2">
      <c r="A19145" s="2" t="s">
        <v>40489</v>
      </c>
      <c r="B19145" s="2" t="s">
        <v>40490</v>
      </c>
    </row>
    <row r="19146" spans="1:2" x14ac:dyDescent="0.2">
      <c r="A19146" s="2" t="s">
        <v>40491</v>
      </c>
      <c r="B19146" s="2" t="s">
        <v>40492</v>
      </c>
    </row>
    <row r="19147" spans="1:2" x14ac:dyDescent="0.2">
      <c r="A19147" s="2" t="s">
        <v>40493</v>
      </c>
      <c r="B19147" s="2" t="s">
        <v>40494</v>
      </c>
    </row>
    <row r="19148" spans="1:2" x14ac:dyDescent="0.2">
      <c r="A19148" s="2" t="s">
        <v>40495</v>
      </c>
      <c r="B19148" s="2" t="s">
        <v>40496</v>
      </c>
    </row>
    <row r="19149" spans="1:2" x14ac:dyDescent="0.2">
      <c r="A19149" s="2" t="s">
        <v>40497</v>
      </c>
      <c r="B19149" s="2" t="s">
        <v>40498</v>
      </c>
    </row>
    <row r="19150" spans="1:2" x14ac:dyDescent="0.2">
      <c r="A19150" s="2" t="s">
        <v>40499</v>
      </c>
      <c r="B19150" s="2" t="s">
        <v>40500</v>
      </c>
    </row>
    <row r="19151" spans="1:2" x14ac:dyDescent="0.2">
      <c r="A19151" s="2" t="s">
        <v>40501</v>
      </c>
      <c r="B19151" s="2" t="s">
        <v>40502</v>
      </c>
    </row>
    <row r="19152" spans="1:2" x14ac:dyDescent="0.2">
      <c r="A19152" s="2" t="s">
        <v>40503</v>
      </c>
      <c r="B19152" s="2" t="s">
        <v>40504</v>
      </c>
    </row>
    <row r="19153" spans="1:2" x14ac:dyDescent="0.2">
      <c r="A19153" s="2" t="s">
        <v>40505</v>
      </c>
      <c r="B19153" s="2" t="s">
        <v>40506</v>
      </c>
    </row>
    <row r="19154" spans="1:2" x14ac:dyDescent="0.2">
      <c r="A19154" s="2" t="s">
        <v>40507</v>
      </c>
      <c r="B19154" s="2" t="s">
        <v>40508</v>
      </c>
    </row>
    <row r="19155" spans="1:2" x14ac:dyDescent="0.2">
      <c r="A19155" s="2" t="s">
        <v>40509</v>
      </c>
      <c r="B19155" s="2" t="s">
        <v>40510</v>
      </c>
    </row>
    <row r="19156" spans="1:2" x14ac:dyDescent="0.2">
      <c r="A19156" s="2" t="s">
        <v>40511</v>
      </c>
      <c r="B19156" s="2" t="s">
        <v>40512</v>
      </c>
    </row>
    <row r="19157" spans="1:2" x14ac:dyDescent="0.2">
      <c r="A19157" s="2" t="s">
        <v>40513</v>
      </c>
      <c r="B19157" s="2" t="s">
        <v>40514</v>
      </c>
    </row>
    <row r="19158" spans="1:2" x14ac:dyDescent="0.2">
      <c r="A19158" s="2" t="s">
        <v>40515</v>
      </c>
      <c r="B19158" s="2" t="s">
        <v>40516</v>
      </c>
    </row>
    <row r="19159" spans="1:2" x14ac:dyDescent="0.2">
      <c r="A19159" s="2" t="s">
        <v>40517</v>
      </c>
      <c r="B19159" s="2" t="s">
        <v>40518</v>
      </c>
    </row>
    <row r="19160" spans="1:2" x14ac:dyDescent="0.2">
      <c r="A19160" s="2" t="s">
        <v>40519</v>
      </c>
      <c r="B19160" s="2" t="s">
        <v>40520</v>
      </c>
    </row>
    <row r="19161" spans="1:2" x14ac:dyDescent="0.2">
      <c r="A19161" s="2" t="s">
        <v>40521</v>
      </c>
      <c r="B19161" s="2" t="s">
        <v>40522</v>
      </c>
    </row>
    <row r="19162" spans="1:2" x14ac:dyDescent="0.2">
      <c r="A19162" s="2" t="s">
        <v>40523</v>
      </c>
      <c r="B19162" s="2" t="s">
        <v>40524</v>
      </c>
    </row>
    <row r="19163" spans="1:2" x14ac:dyDescent="0.2">
      <c r="A19163" s="2" t="s">
        <v>40525</v>
      </c>
      <c r="B19163" s="2" t="s">
        <v>40526</v>
      </c>
    </row>
    <row r="19164" spans="1:2" x14ac:dyDescent="0.2">
      <c r="A19164" s="2" t="s">
        <v>40527</v>
      </c>
      <c r="B19164" s="2" t="s">
        <v>40528</v>
      </c>
    </row>
    <row r="19165" spans="1:2" x14ac:dyDescent="0.2">
      <c r="A19165" s="2" t="s">
        <v>40529</v>
      </c>
      <c r="B19165" s="2" t="s">
        <v>40530</v>
      </c>
    </row>
    <row r="19166" spans="1:2" x14ac:dyDescent="0.2">
      <c r="A19166" s="2" t="s">
        <v>40531</v>
      </c>
      <c r="B19166" s="2" t="s">
        <v>40532</v>
      </c>
    </row>
    <row r="19167" spans="1:2" x14ac:dyDescent="0.2">
      <c r="A19167" s="2" t="s">
        <v>40533</v>
      </c>
      <c r="B19167" s="2" t="s">
        <v>40534</v>
      </c>
    </row>
    <row r="19168" spans="1:2" x14ac:dyDescent="0.2">
      <c r="A19168" s="2" t="s">
        <v>40535</v>
      </c>
      <c r="B19168" s="2" t="s">
        <v>40536</v>
      </c>
    </row>
    <row r="19169" spans="1:2" x14ac:dyDescent="0.2">
      <c r="A19169" s="2" t="s">
        <v>40537</v>
      </c>
      <c r="B19169" s="2" t="s">
        <v>40538</v>
      </c>
    </row>
    <row r="19170" spans="1:2" x14ac:dyDescent="0.2">
      <c r="A19170" s="2" t="s">
        <v>40539</v>
      </c>
      <c r="B19170" s="2" t="s">
        <v>40540</v>
      </c>
    </row>
    <row r="19171" spans="1:2" x14ac:dyDescent="0.2">
      <c r="A19171" s="2" t="s">
        <v>40541</v>
      </c>
      <c r="B19171" s="2" t="s">
        <v>40542</v>
      </c>
    </row>
    <row r="19172" spans="1:2" x14ac:dyDescent="0.2">
      <c r="A19172" s="2" t="s">
        <v>40543</v>
      </c>
      <c r="B19172" s="2" t="s">
        <v>40544</v>
      </c>
    </row>
    <row r="19173" spans="1:2" x14ac:dyDescent="0.2">
      <c r="A19173" s="2" t="s">
        <v>40545</v>
      </c>
      <c r="B19173" s="2" t="s">
        <v>40546</v>
      </c>
    </row>
    <row r="19174" spans="1:2" x14ac:dyDescent="0.2">
      <c r="A19174" s="2" t="s">
        <v>40547</v>
      </c>
      <c r="B19174" s="2" t="s">
        <v>40548</v>
      </c>
    </row>
    <row r="19175" spans="1:2" x14ac:dyDescent="0.2">
      <c r="A19175" s="2" t="s">
        <v>40549</v>
      </c>
      <c r="B19175" s="2" t="s">
        <v>40550</v>
      </c>
    </row>
    <row r="19176" spans="1:2" x14ac:dyDescent="0.2">
      <c r="A19176" s="2" t="s">
        <v>40551</v>
      </c>
      <c r="B19176" s="2" t="s">
        <v>40552</v>
      </c>
    </row>
    <row r="19177" spans="1:2" x14ac:dyDescent="0.2">
      <c r="A19177" s="2" t="s">
        <v>40553</v>
      </c>
      <c r="B19177" s="2" t="s">
        <v>40554</v>
      </c>
    </row>
    <row r="19178" spans="1:2" x14ac:dyDescent="0.2">
      <c r="A19178" s="2" t="s">
        <v>40555</v>
      </c>
      <c r="B19178" s="2" t="s">
        <v>40556</v>
      </c>
    </row>
    <row r="19179" spans="1:2" x14ac:dyDescent="0.2">
      <c r="A19179" s="2" t="s">
        <v>40557</v>
      </c>
      <c r="B19179" s="2" t="s">
        <v>40558</v>
      </c>
    </row>
    <row r="19180" spans="1:2" x14ac:dyDescent="0.2">
      <c r="A19180" s="2" t="s">
        <v>40559</v>
      </c>
      <c r="B19180" s="2" t="s">
        <v>40560</v>
      </c>
    </row>
    <row r="19181" spans="1:2" x14ac:dyDescent="0.2">
      <c r="A19181" s="2" t="s">
        <v>40561</v>
      </c>
      <c r="B19181" s="2" t="s">
        <v>40562</v>
      </c>
    </row>
    <row r="19182" spans="1:2" x14ac:dyDescent="0.2">
      <c r="A19182" s="2" t="s">
        <v>40563</v>
      </c>
      <c r="B19182" s="2" t="s">
        <v>40564</v>
      </c>
    </row>
    <row r="19183" spans="1:2" x14ac:dyDescent="0.2">
      <c r="A19183" s="2" t="s">
        <v>40565</v>
      </c>
      <c r="B19183" s="2" t="s">
        <v>40566</v>
      </c>
    </row>
    <row r="19184" spans="1:2" x14ac:dyDescent="0.2">
      <c r="A19184" s="2" t="s">
        <v>40567</v>
      </c>
      <c r="B19184" s="2" t="s">
        <v>40568</v>
      </c>
    </row>
    <row r="19185" spans="1:2" x14ac:dyDescent="0.2">
      <c r="A19185" s="2" t="s">
        <v>40569</v>
      </c>
      <c r="B19185" s="2" t="s">
        <v>40570</v>
      </c>
    </row>
    <row r="19186" spans="1:2" x14ac:dyDescent="0.2">
      <c r="A19186" s="2" t="s">
        <v>40571</v>
      </c>
      <c r="B19186" s="2" t="s">
        <v>40572</v>
      </c>
    </row>
    <row r="19187" spans="1:2" x14ac:dyDescent="0.2">
      <c r="A19187" s="2" t="s">
        <v>40573</v>
      </c>
      <c r="B19187" s="2" t="s">
        <v>40574</v>
      </c>
    </row>
    <row r="19188" spans="1:2" x14ac:dyDescent="0.2">
      <c r="A19188" s="2" t="s">
        <v>40575</v>
      </c>
      <c r="B19188" s="2" t="s">
        <v>40576</v>
      </c>
    </row>
    <row r="19189" spans="1:2" x14ac:dyDescent="0.2">
      <c r="A19189" s="2" t="s">
        <v>40577</v>
      </c>
      <c r="B19189" s="2" t="s">
        <v>40578</v>
      </c>
    </row>
    <row r="19190" spans="1:2" x14ac:dyDescent="0.2">
      <c r="A19190" s="2" t="s">
        <v>40579</v>
      </c>
      <c r="B19190" s="2" t="s">
        <v>40580</v>
      </c>
    </row>
    <row r="19191" spans="1:2" x14ac:dyDescent="0.2">
      <c r="A19191" s="2" t="s">
        <v>40581</v>
      </c>
      <c r="B19191" s="2" t="s">
        <v>40582</v>
      </c>
    </row>
    <row r="19192" spans="1:2" x14ac:dyDescent="0.2">
      <c r="A19192" s="2" t="s">
        <v>40583</v>
      </c>
      <c r="B19192" s="2" t="s">
        <v>40584</v>
      </c>
    </row>
    <row r="19193" spans="1:2" x14ac:dyDescent="0.2">
      <c r="A19193" s="2" t="s">
        <v>40585</v>
      </c>
      <c r="B19193" s="2" t="s">
        <v>40586</v>
      </c>
    </row>
    <row r="19194" spans="1:2" x14ac:dyDescent="0.2">
      <c r="A19194" s="2" t="s">
        <v>40587</v>
      </c>
      <c r="B19194" s="2" t="s">
        <v>40588</v>
      </c>
    </row>
    <row r="19195" spans="1:2" x14ac:dyDescent="0.2">
      <c r="A19195" s="2" t="s">
        <v>40589</v>
      </c>
      <c r="B19195" s="2" t="s">
        <v>40590</v>
      </c>
    </row>
    <row r="19196" spans="1:2" x14ac:dyDescent="0.2">
      <c r="A19196" s="2" t="s">
        <v>40591</v>
      </c>
      <c r="B19196" s="2" t="s">
        <v>40592</v>
      </c>
    </row>
    <row r="19197" spans="1:2" x14ac:dyDescent="0.2">
      <c r="A19197" s="2" t="s">
        <v>40593</v>
      </c>
      <c r="B19197" s="2" t="s">
        <v>40594</v>
      </c>
    </row>
    <row r="19198" spans="1:2" x14ac:dyDescent="0.2">
      <c r="A19198" s="2" t="s">
        <v>40595</v>
      </c>
      <c r="B19198" s="2" t="s">
        <v>40596</v>
      </c>
    </row>
    <row r="19199" spans="1:2" x14ac:dyDescent="0.2">
      <c r="A19199" s="2" t="s">
        <v>40597</v>
      </c>
      <c r="B19199" s="2" t="s">
        <v>40598</v>
      </c>
    </row>
    <row r="19200" spans="1:2" x14ac:dyDescent="0.2">
      <c r="A19200" s="2" t="s">
        <v>40599</v>
      </c>
      <c r="B19200" s="2" t="s">
        <v>40600</v>
      </c>
    </row>
    <row r="19201" spans="1:2" x14ac:dyDescent="0.2">
      <c r="A19201" s="2" t="s">
        <v>40601</v>
      </c>
      <c r="B19201" s="2" t="s">
        <v>40602</v>
      </c>
    </row>
    <row r="19202" spans="1:2" x14ac:dyDescent="0.2">
      <c r="A19202" s="2" t="s">
        <v>40603</v>
      </c>
      <c r="B19202" s="2" t="s">
        <v>40604</v>
      </c>
    </row>
    <row r="19203" spans="1:2" x14ac:dyDescent="0.2">
      <c r="A19203" s="2" t="s">
        <v>40605</v>
      </c>
      <c r="B19203" s="2" t="s">
        <v>40606</v>
      </c>
    </row>
    <row r="19204" spans="1:2" x14ac:dyDescent="0.2">
      <c r="A19204" s="2" t="s">
        <v>40607</v>
      </c>
      <c r="B19204" s="2" t="s">
        <v>40608</v>
      </c>
    </row>
    <row r="19205" spans="1:2" x14ac:dyDescent="0.2">
      <c r="A19205" s="2" t="s">
        <v>40609</v>
      </c>
      <c r="B19205" s="2" t="s">
        <v>40610</v>
      </c>
    </row>
    <row r="19206" spans="1:2" x14ac:dyDescent="0.2">
      <c r="A19206" s="2" t="s">
        <v>40611</v>
      </c>
      <c r="B19206" s="2" t="s">
        <v>40612</v>
      </c>
    </row>
    <row r="19207" spans="1:2" x14ac:dyDescent="0.2">
      <c r="A19207" s="2" t="s">
        <v>40613</v>
      </c>
      <c r="B19207" s="2" t="s">
        <v>40614</v>
      </c>
    </row>
    <row r="19208" spans="1:2" x14ac:dyDescent="0.2">
      <c r="A19208" s="2" t="s">
        <v>40615</v>
      </c>
      <c r="B19208" s="2" t="s">
        <v>40616</v>
      </c>
    </row>
    <row r="19209" spans="1:2" x14ac:dyDescent="0.2">
      <c r="A19209" s="2" t="s">
        <v>40617</v>
      </c>
      <c r="B19209" s="2" t="s">
        <v>40618</v>
      </c>
    </row>
    <row r="19210" spans="1:2" x14ac:dyDescent="0.2">
      <c r="A19210" s="2" t="s">
        <v>40619</v>
      </c>
      <c r="B19210" s="2" t="s">
        <v>40620</v>
      </c>
    </row>
    <row r="19211" spans="1:2" x14ac:dyDescent="0.2">
      <c r="A19211" s="2" t="s">
        <v>40621</v>
      </c>
      <c r="B19211" s="2" t="s">
        <v>40622</v>
      </c>
    </row>
    <row r="19212" spans="1:2" x14ac:dyDescent="0.2">
      <c r="A19212" s="2" t="s">
        <v>40623</v>
      </c>
      <c r="B19212" s="2" t="s">
        <v>40624</v>
      </c>
    </row>
    <row r="19213" spans="1:2" x14ac:dyDescent="0.2">
      <c r="A19213" s="2" t="s">
        <v>40625</v>
      </c>
      <c r="B19213" s="2" t="s">
        <v>40626</v>
      </c>
    </row>
    <row r="19214" spans="1:2" x14ac:dyDescent="0.2">
      <c r="A19214" s="2" t="s">
        <v>40627</v>
      </c>
      <c r="B19214" s="2" t="s">
        <v>40628</v>
      </c>
    </row>
    <row r="19215" spans="1:2" x14ac:dyDescent="0.2">
      <c r="A19215" s="2" t="s">
        <v>40629</v>
      </c>
      <c r="B19215" s="2" t="s">
        <v>40630</v>
      </c>
    </row>
    <row r="19216" spans="1:2" x14ac:dyDescent="0.2">
      <c r="A19216" s="2" t="s">
        <v>40631</v>
      </c>
      <c r="B19216" s="2" t="s">
        <v>40632</v>
      </c>
    </row>
    <row r="19217" spans="1:2" x14ac:dyDescent="0.2">
      <c r="A19217" s="2" t="s">
        <v>40633</v>
      </c>
      <c r="B19217" s="2" t="s">
        <v>40634</v>
      </c>
    </row>
    <row r="19218" spans="1:2" x14ac:dyDescent="0.2">
      <c r="A19218" s="2" t="s">
        <v>40635</v>
      </c>
      <c r="B19218" s="2" t="s">
        <v>40636</v>
      </c>
    </row>
    <row r="19219" spans="1:2" x14ac:dyDescent="0.2">
      <c r="A19219" s="2" t="s">
        <v>40637</v>
      </c>
      <c r="B19219" s="2" t="s">
        <v>40638</v>
      </c>
    </row>
    <row r="19220" spans="1:2" x14ac:dyDescent="0.2">
      <c r="A19220" s="2" t="s">
        <v>40639</v>
      </c>
      <c r="B19220" s="2" t="s">
        <v>40640</v>
      </c>
    </row>
    <row r="19221" spans="1:2" x14ac:dyDescent="0.2">
      <c r="A19221" s="2" t="s">
        <v>40641</v>
      </c>
      <c r="B19221" s="2" t="s">
        <v>40642</v>
      </c>
    </row>
    <row r="19222" spans="1:2" x14ac:dyDescent="0.2">
      <c r="A19222" s="2" t="s">
        <v>40643</v>
      </c>
      <c r="B19222" s="2" t="s">
        <v>40644</v>
      </c>
    </row>
    <row r="19223" spans="1:2" x14ac:dyDescent="0.2">
      <c r="A19223" s="2" t="s">
        <v>40645</v>
      </c>
      <c r="B19223" s="2" t="s">
        <v>40646</v>
      </c>
    </row>
    <row r="19224" spans="1:2" x14ac:dyDescent="0.2">
      <c r="A19224" s="2" t="s">
        <v>40647</v>
      </c>
      <c r="B19224" s="2" t="s">
        <v>40648</v>
      </c>
    </row>
    <row r="19225" spans="1:2" x14ac:dyDescent="0.2">
      <c r="A19225" s="2" t="s">
        <v>40649</v>
      </c>
      <c r="B19225" s="2" t="s">
        <v>40650</v>
      </c>
    </row>
    <row r="19226" spans="1:2" x14ac:dyDescent="0.2">
      <c r="A19226" s="2" t="s">
        <v>40651</v>
      </c>
      <c r="B19226" s="2" t="s">
        <v>40652</v>
      </c>
    </row>
    <row r="19227" spans="1:2" x14ac:dyDescent="0.2">
      <c r="A19227" s="2" t="s">
        <v>40653</v>
      </c>
      <c r="B19227" s="2" t="s">
        <v>40654</v>
      </c>
    </row>
    <row r="19228" spans="1:2" x14ac:dyDescent="0.2">
      <c r="A19228" s="2" t="s">
        <v>40655</v>
      </c>
      <c r="B19228" s="2" t="s">
        <v>40656</v>
      </c>
    </row>
    <row r="19229" spans="1:2" x14ac:dyDescent="0.2">
      <c r="A19229" s="2" t="s">
        <v>40657</v>
      </c>
      <c r="B19229" s="2" t="s">
        <v>40658</v>
      </c>
    </row>
    <row r="19230" spans="1:2" x14ac:dyDescent="0.2">
      <c r="A19230" s="2" t="s">
        <v>40659</v>
      </c>
      <c r="B19230" s="2" t="s">
        <v>40660</v>
      </c>
    </row>
    <row r="19231" spans="1:2" x14ac:dyDescent="0.2">
      <c r="A19231" s="2" t="s">
        <v>40661</v>
      </c>
      <c r="B19231" s="2" t="s">
        <v>40662</v>
      </c>
    </row>
    <row r="19232" spans="1:2" x14ac:dyDescent="0.2">
      <c r="A19232" s="2" t="s">
        <v>40663</v>
      </c>
      <c r="B19232" s="2" t="s">
        <v>40664</v>
      </c>
    </row>
    <row r="19233" spans="1:2" x14ac:dyDescent="0.2">
      <c r="A19233" s="2" t="s">
        <v>40665</v>
      </c>
      <c r="B19233" s="2" t="s">
        <v>40666</v>
      </c>
    </row>
    <row r="19234" spans="1:2" x14ac:dyDescent="0.2">
      <c r="A19234" s="2" t="s">
        <v>40667</v>
      </c>
      <c r="B19234" s="2" t="s">
        <v>40668</v>
      </c>
    </row>
    <row r="19235" spans="1:2" x14ac:dyDescent="0.2">
      <c r="A19235" s="2" t="s">
        <v>40669</v>
      </c>
      <c r="B19235" s="2" t="s">
        <v>40670</v>
      </c>
    </row>
    <row r="19236" spans="1:2" x14ac:dyDescent="0.2">
      <c r="A19236" s="2" t="s">
        <v>40671</v>
      </c>
      <c r="B19236" s="2" t="s">
        <v>40672</v>
      </c>
    </row>
    <row r="19237" spans="1:2" x14ac:dyDescent="0.2">
      <c r="A19237" s="2" t="s">
        <v>40673</v>
      </c>
      <c r="B19237" s="2" t="s">
        <v>40674</v>
      </c>
    </row>
    <row r="19238" spans="1:2" x14ac:dyDescent="0.2">
      <c r="A19238" s="2" t="s">
        <v>40675</v>
      </c>
      <c r="B19238" s="2" t="s">
        <v>40676</v>
      </c>
    </row>
    <row r="19239" spans="1:2" x14ac:dyDescent="0.2">
      <c r="A19239" s="2" t="s">
        <v>40677</v>
      </c>
      <c r="B19239" s="2" t="s">
        <v>40678</v>
      </c>
    </row>
    <row r="19240" spans="1:2" x14ac:dyDescent="0.2">
      <c r="A19240" s="2" t="s">
        <v>40679</v>
      </c>
      <c r="B19240" s="2" t="s">
        <v>40680</v>
      </c>
    </row>
    <row r="19241" spans="1:2" x14ac:dyDescent="0.2">
      <c r="A19241" s="2" t="s">
        <v>40681</v>
      </c>
      <c r="B19241" s="2" t="s">
        <v>40682</v>
      </c>
    </row>
    <row r="19242" spans="1:2" x14ac:dyDescent="0.2">
      <c r="A19242" s="2" t="s">
        <v>40683</v>
      </c>
      <c r="B19242" s="2" t="s">
        <v>40684</v>
      </c>
    </row>
    <row r="19243" spans="1:2" x14ac:dyDescent="0.2">
      <c r="A19243" s="2" t="s">
        <v>40685</v>
      </c>
      <c r="B19243" s="2" t="s">
        <v>40686</v>
      </c>
    </row>
    <row r="19244" spans="1:2" x14ac:dyDescent="0.2">
      <c r="A19244" s="2" t="s">
        <v>40687</v>
      </c>
      <c r="B19244" s="2" t="s">
        <v>40688</v>
      </c>
    </row>
    <row r="19245" spans="1:2" x14ac:dyDescent="0.2">
      <c r="A19245" s="2" t="s">
        <v>40689</v>
      </c>
      <c r="B19245" s="2" t="s">
        <v>40690</v>
      </c>
    </row>
    <row r="19246" spans="1:2" x14ac:dyDescent="0.2">
      <c r="A19246" s="2" t="s">
        <v>40691</v>
      </c>
      <c r="B19246" s="2" t="s">
        <v>40692</v>
      </c>
    </row>
    <row r="19247" spans="1:2" x14ac:dyDescent="0.2">
      <c r="A19247" s="2" t="s">
        <v>40693</v>
      </c>
      <c r="B19247" s="2" t="s">
        <v>40694</v>
      </c>
    </row>
    <row r="19248" spans="1:2" x14ac:dyDescent="0.2">
      <c r="A19248" s="2" t="s">
        <v>40695</v>
      </c>
      <c r="B19248" s="2" t="s">
        <v>40696</v>
      </c>
    </row>
    <row r="19249" spans="1:2" x14ac:dyDescent="0.2">
      <c r="A19249" s="2" t="s">
        <v>40697</v>
      </c>
      <c r="B19249" s="2" t="s">
        <v>40698</v>
      </c>
    </row>
    <row r="19250" spans="1:2" x14ac:dyDescent="0.2">
      <c r="A19250" s="2" t="s">
        <v>40699</v>
      </c>
      <c r="B19250" s="2" t="s">
        <v>40700</v>
      </c>
    </row>
    <row r="19251" spans="1:2" x14ac:dyDescent="0.2">
      <c r="A19251" s="2" t="s">
        <v>40701</v>
      </c>
      <c r="B19251" s="2" t="s">
        <v>40702</v>
      </c>
    </row>
    <row r="19252" spans="1:2" x14ac:dyDescent="0.2">
      <c r="A19252" s="2" t="s">
        <v>40703</v>
      </c>
      <c r="B19252" s="2" t="s">
        <v>40704</v>
      </c>
    </row>
    <row r="19253" spans="1:2" x14ac:dyDescent="0.2">
      <c r="A19253" s="2" t="s">
        <v>40705</v>
      </c>
      <c r="B19253" s="2" t="s">
        <v>40706</v>
      </c>
    </row>
    <row r="19254" spans="1:2" x14ac:dyDescent="0.2">
      <c r="A19254" s="2" t="s">
        <v>40707</v>
      </c>
      <c r="B19254" s="2" t="s">
        <v>40708</v>
      </c>
    </row>
    <row r="19255" spans="1:2" x14ac:dyDescent="0.2">
      <c r="A19255" s="2" t="s">
        <v>40709</v>
      </c>
      <c r="B19255" s="2" t="s">
        <v>40710</v>
      </c>
    </row>
    <row r="19256" spans="1:2" x14ac:dyDescent="0.2">
      <c r="A19256" s="2" t="s">
        <v>40711</v>
      </c>
      <c r="B19256" s="2" t="s">
        <v>40712</v>
      </c>
    </row>
    <row r="19257" spans="1:2" x14ac:dyDescent="0.2">
      <c r="A19257" s="2" t="s">
        <v>40713</v>
      </c>
      <c r="B19257" s="2" t="s">
        <v>40714</v>
      </c>
    </row>
    <row r="19258" spans="1:2" x14ac:dyDescent="0.2">
      <c r="A19258" s="2" t="s">
        <v>40715</v>
      </c>
      <c r="B19258" s="2" t="s">
        <v>40716</v>
      </c>
    </row>
    <row r="19259" spans="1:2" x14ac:dyDescent="0.2">
      <c r="A19259" s="2" t="s">
        <v>40717</v>
      </c>
      <c r="B19259" s="2" t="s">
        <v>40718</v>
      </c>
    </row>
    <row r="19260" spans="1:2" x14ac:dyDescent="0.2">
      <c r="A19260" s="2" t="s">
        <v>40719</v>
      </c>
      <c r="B19260" s="2" t="s">
        <v>40720</v>
      </c>
    </row>
    <row r="19261" spans="1:2" x14ac:dyDescent="0.2">
      <c r="A19261" s="2" t="s">
        <v>40721</v>
      </c>
      <c r="B19261" s="2" t="s">
        <v>40722</v>
      </c>
    </row>
    <row r="19262" spans="1:2" x14ac:dyDescent="0.2">
      <c r="A19262" s="2" t="s">
        <v>40723</v>
      </c>
      <c r="B19262" s="2" t="s">
        <v>40724</v>
      </c>
    </row>
    <row r="19263" spans="1:2" x14ac:dyDescent="0.2">
      <c r="A19263" s="2" t="s">
        <v>40725</v>
      </c>
      <c r="B19263" s="2" t="s">
        <v>40726</v>
      </c>
    </row>
    <row r="19264" spans="1:2" x14ac:dyDescent="0.2">
      <c r="A19264" s="2" t="s">
        <v>40727</v>
      </c>
      <c r="B19264" s="2" t="s">
        <v>40728</v>
      </c>
    </row>
    <row r="19265" spans="1:2" x14ac:dyDescent="0.2">
      <c r="A19265" s="2" t="s">
        <v>40729</v>
      </c>
      <c r="B19265" s="2" t="s">
        <v>40730</v>
      </c>
    </row>
    <row r="19266" spans="1:2" x14ac:dyDescent="0.2">
      <c r="A19266" s="2" t="s">
        <v>40731</v>
      </c>
      <c r="B19266" s="2" t="s">
        <v>40732</v>
      </c>
    </row>
    <row r="19267" spans="1:2" x14ac:dyDescent="0.2">
      <c r="A19267" s="2" t="s">
        <v>40733</v>
      </c>
      <c r="B19267" s="2" t="s">
        <v>40734</v>
      </c>
    </row>
    <row r="19268" spans="1:2" x14ac:dyDescent="0.2">
      <c r="A19268" s="2" t="s">
        <v>40735</v>
      </c>
      <c r="B19268" s="2" t="s">
        <v>40736</v>
      </c>
    </row>
    <row r="19269" spans="1:2" x14ac:dyDescent="0.2">
      <c r="A19269" s="2" t="s">
        <v>40737</v>
      </c>
      <c r="B19269" s="2" t="s">
        <v>40738</v>
      </c>
    </row>
    <row r="19270" spans="1:2" x14ac:dyDescent="0.2">
      <c r="A19270" s="2" t="s">
        <v>40739</v>
      </c>
      <c r="B19270" s="2" t="s">
        <v>40740</v>
      </c>
    </row>
    <row r="19271" spans="1:2" x14ac:dyDescent="0.2">
      <c r="A19271" s="2" t="s">
        <v>40741</v>
      </c>
      <c r="B19271" s="2" t="s">
        <v>40742</v>
      </c>
    </row>
    <row r="19272" spans="1:2" x14ac:dyDescent="0.2">
      <c r="A19272" s="2" t="s">
        <v>40743</v>
      </c>
      <c r="B19272" s="2" t="s">
        <v>40744</v>
      </c>
    </row>
    <row r="19273" spans="1:2" x14ac:dyDescent="0.2">
      <c r="A19273" s="2" t="s">
        <v>40745</v>
      </c>
      <c r="B19273" s="2" t="s">
        <v>40746</v>
      </c>
    </row>
    <row r="19274" spans="1:2" x14ac:dyDescent="0.2">
      <c r="A19274" s="2" t="s">
        <v>40747</v>
      </c>
      <c r="B19274" s="2" t="s">
        <v>40748</v>
      </c>
    </row>
    <row r="19275" spans="1:2" x14ac:dyDescent="0.2">
      <c r="A19275" s="2" t="s">
        <v>40749</v>
      </c>
      <c r="B19275" s="2" t="s">
        <v>40750</v>
      </c>
    </row>
    <row r="19276" spans="1:2" x14ac:dyDescent="0.2">
      <c r="A19276" s="2" t="s">
        <v>40751</v>
      </c>
      <c r="B19276" s="2" t="s">
        <v>40752</v>
      </c>
    </row>
    <row r="19277" spans="1:2" x14ac:dyDescent="0.2">
      <c r="A19277" s="2" t="s">
        <v>40753</v>
      </c>
      <c r="B19277" s="2" t="s">
        <v>40754</v>
      </c>
    </row>
    <row r="19278" spans="1:2" x14ac:dyDescent="0.2">
      <c r="A19278" s="2" t="s">
        <v>40755</v>
      </c>
      <c r="B19278" s="2" t="s">
        <v>40756</v>
      </c>
    </row>
    <row r="19279" spans="1:2" x14ac:dyDescent="0.2">
      <c r="A19279" s="2" t="s">
        <v>40757</v>
      </c>
      <c r="B19279" s="2" t="s">
        <v>40758</v>
      </c>
    </row>
    <row r="19280" spans="1:2" x14ac:dyDescent="0.2">
      <c r="A19280" s="2" t="s">
        <v>40759</v>
      </c>
      <c r="B19280" s="2" t="s">
        <v>40760</v>
      </c>
    </row>
    <row r="19281" spans="1:2" x14ac:dyDescent="0.2">
      <c r="A19281" s="2" t="s">
        <v>40761</v>
      </c>
      <c r="B19281" s="2" t="s">
        <v>40762</v>
      </c>
    </row>
    <row r="19282" spans="1:2" x14ac:dyDescent="0.2">
      <c r="A19282" s="2" t="s">
        <v>40763</v>
      </c>
      <c r="B19282" s="2" t="s">
        <v>40764</v>
      </c>
    </row>
    <row r="19283" spans="1:2" x14ac:dyDescent="0.2">
      <c r="A19283" s="2" t="s">
        <v>40765</v>
      </c>
      <c r="B19283" s="2" t="s">
        <v>40766</v>
      </c>
    </row>
    <row r="19284" spans="1:2" x14ac:dyDescent="0.2">
      <c r="A19284" s="2" t="s">
        <v>40767</v>
      </c>
      <c r="B19284" s="2" t="s">
        <v>40768</v>
      </c>
    </row>
    <row r="19285" spans="1:2" x14ac:dyDescent="0.2">
      <c r="A19285" s="2" t="s">
        <v>40769</v>
      </c>
      <c r="B19285" s="2" t="s">
        <v>40770</v>
      </c>
    </row>
    <row r="19286" spans="1:2" x14ac:dyDescent="0.2">
      <c r="A19286" s="2" t="s">
        <v>40771</v>
      </c>
      <c r="B19286" s="2" t="s">
        <v>40772</v>
      </c>
    </row>
    <row r="19287" spans="1:2" x14ac:dyDescent="0.2">
      <c r="A19287" s="2" t="s">
        <v>40773</v>
      </c>
      <c r="B19287" s="2" t="s">
        <v>40774</v>
      </c>
    </row>
    <row r="19288" spans="1:2" x14ac:dyDescent="0.2">
      <c r="A19288" s="2" t="s">
        <v>40775</v>
      </c>
      <c r="B19288" s="2" t="s">
        <v>40776</v>
      </c>
    </row>
    <row r="19289" spans="1:2" x14ac:dyDescent="0.2">
      <c r="A19289" s="2" t="s">
        <v>40777</v>
      </c>
      <c r="B19289" s="2" t="s">
        <v>40778</v>
      </c>
    </row>
    <row r="19290" spans="1:2" x14ac:dyDescent="0.2">
      <c r="A19290" s="2" t="s">
        <v>40779</v>
      </c>
      <c r="B19290" s="2" t="s">
        <v>40780</v>
      </c>
    </row>
    <row r="19291" spans="1:2" x14ac:dyDescent="0.2">
      <c r="A19291" s="2" t="s">
        <v>40781</v>
      </c>
      <c r="B19291" s="2" t="s">
        <v>40782</v>
      </c>
    </row>
    <row r="19292" spans="1:2" x14ac:dyDescent="0.2">
      <c r="A19292" s="2" t="s">
        <v>40783</v>
      </c>
      <c r="B19292" s="2" t="s">
        <v>40784</v>
      </c>
    </row>
    <row r="19293" spans="1:2" x14ac:dyDescent="0.2">
      <c r="A19293" s="2" t="s">
        <v>40785</v>
      </c>
      <c r="B19293" s="2" t="s">
        <v>40786</v>
      </c>
    </row>
    <row r="19294" spans="1:2" x14ac:dyDescent="0.2">
      <c r="A19294" s="2" t="s">
        <v>40787</v>
      </c>
      <c r="B19294" s="2" t="s">
        <v>40788</v>
      </c>
    </row>
    <row r="19295" spans="1:2" x14ac:dyDescent="0.2">
      <c r="A19295" s="2" t="s">
        <v>40789</v>
      </c>
      <c r="B19295" s="2" t="s">
        <v>40790</v>
      </c>
    </row>
    <row r="19296" spans="1:2" x14ac:dyDescent="0.2">
      <c r="A19296" s="2" t="s">
        <v>40791</v>
      </c>
      <c r="B19296" s="2" t="s">
        <v>40792</v>
      </c>
    </row>
    <row r="19297" spans="1:2" x14ac:dyDescent="0.2">
      <c r="A19297" s="2" t="s">
        <v>40793</v>
      </c>
      <c r="B19297" s="2" t="s">
        <v>40794</v>
      </c>
    </row>
    <row r="19298" spans="1:2" x14ac:dyDescent="0.2">
      <c r="A19298" s="2" t="s">
        <v>40795</v>
      </c>
      <c r="B19298" s="2" t="s">
        <v>40796</v>
      </c>
    </row>
    <row r="19299" spans="1:2" x14ac:dyDescent="0.2">
      <c r="A19299" s="2" t="s">
        <v>40797</v>
      </c>
      <c r="B19299" s="2" t="s">
        <v>40798</v>
      </c>
    </row>
    <row r="19300" spans="1:2" x14ac:dyDescent="0.2">
      <c r="A19300" s="2" t="s">
        <v>40799</v>
      </c>
      <c r="B19300" s="2" t="s">
        <v>40800</v>
      </c>
    </row>
    <row r="19301" spans="1:2" x14ac:dyDescent="0.2">
      <c r="A19301" s="2" t="s">
        <v>40801</v>
      </c>
      <c r="B19301" s="2" t="s">
        <v>40802</v>
      </c>
    </row>
    <row r="19302" spans="1:2" x14ac:dyDescent="0.2">
      <c r="A19302" s="2" t="s">
        <v>40803</v>
      </c>
      <c r="B19302" s="2" t="s">
        <v>40804</v>
      </c>
    </row>
    <row r="19303" spans="1:2" x14ac:dyDescent="0.2">
      <c r="A19303" s="2" t="s">
        <v>40805</v>
      </c>
      <c r="B19303" s="2" t="s">
        <v>40806</v>
      </c>
    </row>
    <row r="19304" spans="1:2" x14ac:dyDescent="0.2">
      <c r="A19304" s="2" t="s">
        <v>40807</v>
      </c>
      <c r="B19304" s="2" t="s">
        <v>40808</v>
      </c>
    </row>
    <row r="19305" spans="1:2" x14ac:dyDescent="0.2">
      <c r="A19305" s="2" t="s">
        <v>40809</v>
      </c>
      <c r="B19305" s="2" t="s">
        <v>40810</v>
      </c>
    </row>
    <row r="19306" spans="1:2" x14ac:dyDescent="0.2">
      <c r="A19306" s="2" t="s">
        <v>40811</v>
      </c>
      <c r="B19306" s="2" t="s">
        <v>40812</v>
      </c>
    </row>
    <row r="19307" spans="1:2" x14ac:dyDescent="0.2">
      <c r="A19307" s="2" t="s">
        <v>40813</v>
      </c>
      <c r="B19307" s="2" t="s">
        <v>40814</v>
      </c>
    </row>
    <row r="19308" spans="1:2" x14ac:dyDescent="0.2">
      <c r="A19308" s="2" t="s">
        <v>40815</v>
      </c>
      <c r="B19308" s="2" t="s">
        <v>40816</v>
      </c>
    </row>
    <row r="19309" spans="1:2" x14ac:dyDescent="0.2">
      <c r="A19309" s="2" t="s">
        <v>40817</v>
      </c>
      <c r="B19309" s="2" t="s">
        <v>40818</v>
      </c>
    </row>
    <row r="19310" spans="1:2" x14ac:dyDescent="0.2">
      <c r="A19310" s="2" t="s">
        <v>40819</v>
      </c>
      <c r="B19310" s="2" t="s">
        <v>40820</v>
      </c>
    </row>
    <row r="19311" spans="1:2" x14ac:dyDescent="0.2">
      <c r="A19311" s="2" t="s">
        <v>40821</v>
      </c>
      <c r="B19311" s="2" t="s">
        <v>40822</v>
      </c>
    </row>
    <row r="19312" spans="1:2" x14ac:dyDescent="0.2">
      <c r="A19312" s="2" t="s">
        <v>40823</v>
      </c>
      <c r="B19312" s="2" t="s">
        <v>40824</v>
      </c>
    </row>
    <row r="19313" spans="1:2" x14ac:dyDescent="0.2">
      <c r="A19313" s="2" t="s">
        <v>40825</v>
      </c>
      <c r="B19313" s="2" t="s">
        <v>40826</v>
      </c>
    </row>
    <row r="19314" spans="1:2" x14ac:dyDescent="0.2">
      <c r="A19314" s="2" t="s">
        <v>40827</v>
      </c>
      <c r="B19314" s="2" t="s">
        <v>40828</v>
      </c>
    </row>
    <row r="19315" spans="1:2" x14ac:dyDescent="0.2">
      <c r="A19315" s="2" t="s">
        <v>40829</v>
      </c>
      <c r="B19315" s="2" t="s">
        <v>40830</v>
      </c>
    </row>
    <row r="19316" spans="1:2" x14ac:dyDescent="0.2">
      <c r="A19316" s="2" t="s">
        <v>40831</v>
      </c>
      <c r="B19316" s="2" t="s">
        <v>40832</v>
      </c>
    </row>
    <row r="19317" spans="1:2" x14ac:dyDescent="0.2">
      <c r="A19317" s="2" t="s">
        <v>40833</v>
      </c>
      <c r="B19317" s="2" t="s">
        <v>40834</v>
      </c>
    </row>
    <row r="19318" spans="1:2" x14ac:dyDescent="0.2">
      <c r="A19318" s="2" t="s">
        <v>40835</v>
      </c>
      <c r="B19318" s="2" t="s">
        <v>40836</v>
      </c>
    </row>
    <row r="19319" spans="1:2" x14ac:dyDescent="0.2">
      <c r="A19319" s="2" t="s">
        <v>40837</v>
      </c>
      <c r="B19319" s="2" t="s">
        <v>40838</v>
      </c>
    </row>
    <row r="19320" spans="1:2" x14ac:dyDescent="0.2">
      <c r="A19320" s="2" t="s">
        <v>40839</v>
      </c>
      <c r="B19320" s="2" t="s">
        <v>40840</v>
      </c>
    </row>
    <row r="19321" spans="1:2" x14ac:dyDescent="0.2">
      <c r="A19321" s="2" t="s">
        <v>40841</v>
      </c>
      <c r="B19321" s="2" t="s">
        <v>40842</v>
      </c>
    </row>
    <row r="19322" spans="1:2" x14ac:dyDescent="0.2">
      <c r="A19322" s="2" t="s">
        <v>40843</v>
      </c>
      <c r="B19322" s="2" t="s">
        <v>40844</v>
      </c>
    </row>
    <row r="19323" spans="1:2" x14ac:dyDescent="0.2">
      <c r="A19323" s="2" t="s">
        <v>40845</v>
      </c>
      <c r="B19323" s="2" t="s">
        <v>40846</v>
      </c>
    </row>
    <row r="19324" spans="1:2" x14ac:dyDescent="0.2">
      <c r="A19324" s="2" t="s">
        <v>40847</v>
      </c>
      <c r="B19324" s="2" t="s">
        <v>40848</v>
      </c>
    </row>
    <row r="19325" spans="1:2" x14ac:dyDescent="0.2">
      <c r="A19325" s="2" t="s">
        <v>40849</v>
      </c>
      <c r="B19325" s="2" t="s">
        <v>40850</v>
      </c>
    </row>
    <row r="19326" spans="1:2" x14ac:dyDescent="0.2">
      <c r="A19326" s="2" t="s">
        <v>40851</v>
      </c>
      <c r="B19326" s="2" t="s">
        <v>40852</v>
      </c>
    </row>
    <row r="19327" spans="1:2" x14ac:dyDescent="0.2">
      <c r="A19327" s="2" t="s">
        <v>40853</v>
      </c>
      <c r="B19327" s="2" t="s">
        <v>40854</v>
      </c>
    </row>
    <row r="19328" spans="1:2" x14ac:dyDescent="0.2">
      <c r="A19328" s="2" t="s">
        <v>40855</v>
      </c>
      <c r="B19328" s="2" t="s">
        <v>40856</v>
      </c>
    </row>
    <row r="19329" spans="1:2" x14ac:dyDescent="0.2">
      <c r="A19329" s="2" t="s">
        <v>40857</v>
      </c>
      <c r="B19329" s="2" t="s">
        <v>40858</v>
      </c>
    </row>
    <row r="19330" spans="1:2" x14ac:dyDescent="0.2">
      <c r="A19330" s="2" t="s">
        <v>40859</v>
      </c>
      <c r="B19330" s="2" t="s">
        <v>40860</v>
      </c>
    </row>
    <row r="19331" spans="1:2" x14ac:dyDescent="0.2">
      <c r="A19331" s="2" t="s">
        <v>40861</v>
      </c>
      <c r="B19331" s="2" t="s">
        <v>40862</v>
      </c>
    </row>
    <row r="19332" spans="1:2" x14ac:dyDescent="0.2">
      <c r="A19332" s="2" t="s">
        <v>40863</v>
      </c>
      <c r="B19332" s="2" t="s">
        <v>40864</v>
      </c>
    </row>
    <row r="19333" spans="1:2" x14ac:dyDescent="0.2">
      <c r="A19333" s="2" t="s">
        <v>40865</v>
      </c>
      <c r="B19333" s="2" t="s">
        <v>40866</v>
      </c>
    </row>
    <row r="19334" spans="1:2" x14ac:dyDescent="0.2">
      <c r="A19334" s="2" t="s">
        <v>40867</v>
      </c>
      <c r="B19334" s="2" t="s">
        <v>40868</v>
      </c>
    </row>
    <row r="19335" spans="1:2" x14ac:dyDescent="0.2">
      <c r="A19335" s="2" t="s">
        <v>40869</v>
      </c>
      <c r="B19335" s="2" t="s">
        <v>40870</v>
      </c>
    </row>
    <row r="19336" spans="1:2" x14ac:dyDescent="0.2">
      <c r="A19336" s="2" t="s">
        <v>40871</v>
      </c>
      <c r="B19336" s="2" t="s">
        <v>40872</v>
      </c>
    </row>
    <row r="19337" spans="1:2" x14ac:dyDescent="0.2">
      <c r="A19337" s="2" t="s">
        <v>40873</v>
      </c>
      <c r="B19337" s="2" t="s">
        <v>40874</v>
      </c>
    </row>
    <row r="19338" spans="1:2" x14ac:dyDescent="0.2">
      <c r="A19338" s="2" t="s">
        <v>40875</v>
      </c>
      <c r="B19338" s="2" t="s">
        <v>40876</v>
      </c>
    </row>
    <row r="19339" spans="1:2" x14ac:dyDescent="0.2">
      <c r="A19339" s="2" t="s">
        <v>40877</v>
      </c>
      <c r="B19339" s="2" t="s">
        <v>40878</v>
      </c>
    </row>
    <row r="19340" spans="1:2" x14ac:dyDescent="0.2">
      <c r="A19340" s="2" t="s">
        <v>40879</v>
      </c>
      <c r="B19340" s="2" t="s">
        <v>40880</v>
      </c>
    </row>
    <row r="19341" spans="1:2" x14ac:dyDescent="0.2">
      <c r="A19341" s="2" t="s">
        <v>40881</v>
      </c>
      <c r="B19341" s="2" t="s">
        <v>40882</v>
      </c>
    </row>
    <row r="19342" spans="1:2" x14ac:dyDescent="0.2">
      <c r="A19342" s="2" t="s">
        <v>40883</v>
      </c>
      <c r="B19342" s="2" t="s">
        <v>40884</v>
      </c>
    </row>
    <row r="19343" spans="1:2" x14ac:dyDescent="0.2">
      <c r="A19343" s="2" t="s">
        <v>40885</v>
      </c>
      <c r="B19343" s="2" t="s">
        <v>40886</v>
      </c>
    </row>
    <row r="19344" spans="1:2" x14ac:dyDescent="0.2">
      <c r="A19344" s="2" t="s">
        <v>40887</v>
      </c>
      <c r="B19344" s="2" t="s">
        <v>40888</v>
      </c>
    </row>
    <row r="19345" spans="1:2" x14ac:dyDescent="0.2">
      <c r="A19345" s="2" t="s">
        <v>40889</v>
      </c>
      <c r="B19345" s="2" t="s">
        <v>40890</v>
      </c>
    </row>
    <row r="19346" spans="1:2" x14ac:dyDescent="0.2">
      <c r="A19346" s="2" t="s">
        <v>40891</v>
      </c>
      <c r="B19346" s="2" t="s">
        <v>40892</v>
      </c>
    </row>
    <row r="19347" spans="1:2" x14ac:dyDescent="0.2">
      <c r="A19347" s="2" t="s">
        <v>40893</v>
      </c>
      <c r="B19347" s="2" t="s">
        <v>40894</v>
      </c>
    </row>
    <row r="19348" spans="1:2" x14ac:dyDescent="0.2">
      <c r="A19348" s="2" t="s">
        <v>40895</v>
      </c>
      <c r="B19348" s="2" t="s">
        <v>40896</v>
      </c>
    </row>
    <row r="19349" spans="1:2" x14ac:dyDescent="0.2">
      <c r="A19349" s="2" t="s">
        <v>40897</v>
      </c>
      <c r="B19349" s="2" t="s">
        <v>40898</v>
      </c>
    </row>
    <row r="19350" spans="1:2" x14ac:dyDescent="0.2">
      <c r="A19350" s="2" t="s">
        <v>40899</v>
      </c>
      <c r="B19350" s="2" t="s">
        <v>40900</v>
      </c>
    </row>
    <row r="19351" spans="1:2" x14ac:dyDescent="0.2">
      <c r="A19351" s="2" t="s">
        <v>40901</v>
      </c>
      <c r="B19351" s="2" t="s">
        <v>40902</v>
      </c>
    </row>
    <row r="19352" spans="1:2" x14ac:dyDescent="0.2">
      <c r="A19352" s="2" t="s">
        <v>40903</v>
      </c>
      <c r="B19352" s="2" t="s">
        <v>40904</v>
      </c>
    </row>
    <row r="19353" spans="1:2" x14ac:dyDescent="0.2">
      <c r="A19353" s="2" t="s">
        <v>40905</v>
      </c>
      <c r="B19353" s="2" t="s">
        <v>40906</v>
      </c>
    </row>
    <row r="19354" spans="1:2" x14ac:dyDescent="0.2">
      <c r="A19354" s="2" t="s">
        <v>40907</v>
      </c>
      <c r="B19354" s="2" t="s">
        <v>40908</v>
      </c>
    </row>
    <row r="19355" spans="1:2" x14ac:dyDescent="0.2">
      <c r="A19355" s="2" t="s">
        <v>40909</v>
      </c>
      <c r="B19355" s="2" t="s">
        <v>40910</v>
      </c>
    </row>
    <row r="19356" spans="1:2" x14ac:dyDescent="0.2">
      <c r="A19356" s="2" t="s">
        <v>40911</v>
      </c>
      <c r="B19356" s="2" t="s">
        <v>40912</v>
      </c>
    </row>
    <row r="19357" spans="1:2" x14ac:dyDescent="0.2">
      <c r="A19357" s="2" t="s">
        <v>40913</v>
      </c>
      <c r="B19357" s="2" t="s">
        <v>40914</v>
      </c>
    </row>
    <row r="19358" spans="1:2" x14ac:dyDescent="0.2">
      <c r="A19358" s="2" t="s">
        <v>40915</v>
      </c>
      <c r="B19358" s="2" t="s">
        <v>40916</v>
      </c>
    </row>
    <row r="19359" spans="1:2" x14ac:dyDescent="0.2">
      <c r="A19359" s="2" t="s">
        <v>40917</v>
      </c>
      <c r="B19359" s="2" t="s">
        <v>40918</v>
      </c>
    </row>
    <row r="19360" spans="1:2" x14ac:dyDescent="0.2">
      <c r="A19360" s="2" t="s">
        <v>40919</v>
      </c>
      <c r="B19360" s="2" t="s">
        <v>40920</v>
      </c>
    </row>
    <row r="19361" spans="1:2" x14ac:dyDescent="0.2">
      <c r="A19361" s="2" t="s">
        <v>40921</v>
      </c>
      <c r="B19361" s="2" t="s">
        <v>40922</v>
      </c>
    </row>
    <row r="19362" spans="1:2" x14ac:dyDescent="0.2">
      <c r="A19362" s="2" t="s">
        <v>40923</v>
      </c>
      <c r="B19362" s="2" t="s">
        <v>40924</v>
      </c>
    </row>
    <row r="19363" spans="1:2" x14ac:dyDescent="0.2">
      <c r="A19363" s="2" t="s">
        <v>40925</v>
      </c>
      <c r="B19363" s="2" t="s">
        <v>40926</v>
      </c>
    </row>
    <row r="19364" spans="1:2" x14ac:dyDescent="0.2">
      <c r="A19364" s="2" t="s">
        <v>40927</v>
      </c>
      <c r="B19364" s="2" t="s">
        <v>40928</v>
      </c>
    </row>
    <row r="19365" spans="1:2" x14ac:dyDescent="0.2">
      <c r="A19365" s="2" t="s">
        <v>40929</v>
      </c>
      <c r="B19365" s="2" t="s">
        <v>40930</v>
      </c>
    </row>
    <row r="19366" spans="1:2" x14ac:dyDescent="0.2">
      <c r="A19366" s="2" t="s">
        <v>40931</v>
      </c>
      <c r="B19366" s="2" t="s">
        <v>40932</v>
      </c>
    </row>
    <row r="19367" spans="1:2" x14ac:dyDescent="0.2">
      <c r="A19367" s="2" t="s">
        <v>40933</v>
      </c>
      <c r="B19367" s="2" t="s">
        <v>40934</v>
      </c>
    </row>
    <row r="19368" spans="1:2" x14ac:dyDescent="0.2">
      <c r="A19368" s="2" t="s">
        <v>40935</v>
      </c>
      <c r="B19368" s="2" t="s">
        <v>40936</v>
      </c>
    </row>
    <row r="19369" spans="1:2" x14ac:dyDescent="0.2">
      <c r="A19369" s="2" t="s">
        <v>40937</v>
      </c>
      <c r="B19369" s="2" t="s">
        <v>40938</v>
      </c>
    </row>
    <row r="19370" spans="1:2" x14ac:dyDescent="0.2">
      <c r="A19370" s="2" t="s">
        <v>40939</v>
      </c>
      <c r="B19370" s="2" t="s">
        <v>40940</v>
      </c>
    </row>
    <row r="19371" spans="1:2" x14ac:dyDescent="0.2">
      <c r="A19371" s="2" t="s">
        <v>40941</v>
      </c>
      <c r="B19371" s="2" t="s">
        <v>40942</v>
      </c>
    </row>
    <row r="19372" spans="1:2" x14ac:dyDescent="0.2">
      <c r="A19372" s="2" t="s">
        <v>40943</v>
      </c>
      <c r="B19372" s="2" t="s">
        <v>40944</v>
      </c>
    </row>
    <row r="19373" spans="1:2" x14ac:dyDescent="0.2">
      <c r="A19373" s="2" t="s">
        <v>40945</v>
      </c>
      <c r="B19373" s="2" t="s">
        <v>40946</v>
      </c>
    </row>
    <row r="19374" spans="1:2" x14ac:dyDescent="0.2">
      <c r="A19374" s="2" t="s">
        <v>40947</v>
      </c>
      <c r="B19374" s="2" t="s">
        <v>40948</v>
      </c>
    </row>
    <row r="19375" spans="1:2" x14ac:dyDescent="0.2">
      <c r="A19375" s="2" t="s">
        <v>40949</v>
      </c>
      <c r="B19375" s="2" t="s">
        <v>40950</v>
      </c>
    </row>
    <row r="19376" spans="1:2" x14ac:dyDescent="0.2">
      <c r="A19376" s="2" t="s">
        <v>40951</v>
      </c>
      <c r="B19376" s="2" t="s">
        <v>40952</v>
      </c>
    </row>
    <row r="19377" spans="1:2" x14ac:dyDescent="0.2">
      <c r="A19377" s="2" t="s">
        <v>40953</v>
      </c>
      <c r="B19377" s="2" t="s">
        <v>40954</v>
      </c>
    </row>
    <row r="19378" spans="1:2" x14ac:dyDescent="0.2">
      <c r="A19378" s="2" t="s">
        <v>40955</v>
      </c>
      <c r="B19378" s="2" t="s">
        <v>40956</v>
      </c>
    </row>
    <row r="19379" spans="1:2" x14ac:dyDescent="0.2">
      <c r="A19379" s="2" t="s">
        <v>40957</v>
      </c>
      <c r="B19379" s="2" t="s">
        <v>40958</v>
      </c>
    </row>
    <row r="19380" spans="1:2" x14ac:dyDescent="0.2">
      <c r="A19380" s="2" t="s">
        <v>40959</v>
      </c>
      <c r="B19380" s="2" t="s">
        <v>40960</v>
      </c>
    </row>
    <row r="19381" spans="1:2" x14ac:dyDescent="0.2">
      <c r="A19381" s="2" t="s">
        <v>40961</v>
      </c>
      <c r="B19381" s="2" t="s">
        <v>40962</v>
      </c>
    </row>
    <row r="19382" spans="1:2" x14ac:dyDescent="0.2">
      <c r="A19382" s="2" t="s">
        <v>40963</v>
      </c>
      <c r="B19382" s="2" t="s">
        <v>40964</v>
      </c>
    </row>
    <row r="19383" spans="1:2" x14ac:dyDescent="0.2">
      <c r="A19383" s="2" t="s">
        <v>40965</v>
      </c>
      <c r="B19383" s="2" t="s">
        <v>40966</v>
      </c>
    </row>
    <row r="19384" spans="1:2" x14ac:dyDescent="0.2">
      <c r="A19384" s="2" t="s">
        <v>40967</v>
      </c>
      <c r="B19384" s="2" t="s">
        <v>40968</v>
      </c>
    </row>
    <row r="19385" spans="1:2" x14ac:dyDescent="0.2">
      <c r="A19385" s="2" t="s">
        <v>40969</v>
      </c>
      <c r="B19385" s="2" t="s">
        <v>40970</v>
      </c>
    </row>
    <row r="19386" spans="1:2" x14ac:dyDescent="0.2">
      <c r="A19386" s="2" t="s">
        <v>40971</v>
      </c>
      <c r="B19386" s="2" t="s">
        <v>40972</v>
      </c>
    </row>
    <row r="19387" spans="1:2" x14ac:dyDescent="0.2">
      <c r="A19387" s="2" t="s">
        <v>40973</v>
      </c>
      <c r="B19387" s="2" t="s">
        <v>40974</v>
      </c>
    </row>
    <row r="19388" spans="1:2" x14ac:dyDescent="0.2">
      <c r="A19388" s="2" t="s">
        <v>40975</v>
      </c>
      <c r="B19388" s="2" t="s">
        <v>40976</v>
      </c>
    </row>
    <row r="19389" spans="1:2" x14ac:dyDescent="0.2">
      <c r="A19389" s="2" t="s">
        <v>40977</v>
      </c>
      <c r="B19389" s="2" t="s">
        <v>40978</v>
      </c>
    </row>
    <row r="19390" spans="1:2" x14ac:dyDescent="0.2">
      <c r="A19390" s="2" t="s">
        <v>40979</v>
      </c>
      <c r="B19390" s="2" t="s">
        <v>40980</v>
      </c>
    </row>
    <row r="19391" spans="1:2" x14ac:dyDescent="0.2">
      <c r="A19391" s="2" t="s">
        <v>40981</v>
      </c>
      <c r="B19391" s="2" t="s">
        <v>40982</v>
      </c>
    </row>
    <row r="19392" spans="1:2" x14ac:dyDescent="0.2">
      <c r="A19392" s="2" t="s">
        <v>40983</v>
      </c>
      <c r="B19392" s="2" t="s">
        <v>40984</v>
      </c>
    </row>
    <row r="19393" spans="1:2" x14ac:dyDescent="0.2">
      <c r="A19393" s="2" t="s">
        <v>40985</v>
      </c>
      <c r="B19393" s="2" t="s">
        <v>40986</v>
      </c>
    </row>
    <row r="19394" spans="1:2" x14ac:dyDescent="0.2">
      <c r="A19394" s="2" t="s">
        <v>40987</v>
      </c>
      <c r="B19394" s="2" t="s">
        <v>40988</v>
      </c>
    </row>
    <row r="19395" spans="1:2" x14ac:dyDescent="0.2">
      <c r="A19395" s="2" t="s">
        <v>40989</v>
      </c>
      <c r="B19395" s="2" t="s">
        <v>40990</v>
      </c>
    </row>
    <row r="19396" spans="1:2" x14ac:dyDescent="0.2">
      <c r="A19396" s="2" t="s">
        <v>40991</v>
      </c>
      <c r="B19396" s="2" t="s">
        <v>40992</v>
      </c>
    </row>
    <row r="19397" spans="1:2" x14ac:dyDescent="0.2">
      <c r="A19397" s="2" t="s">
        <v>40993</v>
      </c>
      <c r="B19397" s="2" t="s">
        <v>40994</v>
      </c>
    </row>
    <row r="19398" spans="1:2" x14ac:dyDescent="0.2">
      <c r="A19398" s="2" t="s">
        <v>40995</v>
      </c>
      <c r="B19398" s="2" t="s">
        <v>40996</v>
      </c>
    </row>
    <row r="19399" spans="1:2" x14ac:dyDescent="0.2">
      <c r="A19399" s="2" t="s">
        <v>40997</v>
      </c>
      <c r="B19399" s="2" t="s">
        <v>40998</v>
      </c>
    </row>
    <row r="19400" spans="1:2" x14ac:dyDescent="0.2">
      <c r="A19400" s="2" t="s">
        <v>40999</v>
      </c>
      <c r="B19400" s="2" t="s">
        <v>41000</v>
      </c>
    </row>
    <row r="19401" spans="1:2" x14ac:dyDescent="0.2">
      <c r="A19401" s="2" t="s">
        <v>41001</v>
      </c>
      <c r="B19401" s="2" t="s">
        <v>41002</v>
      </c>
    </row>
    <row r="19402" spans="1:2" x14ac:dyDescent="0.2">
      <c r="A19402" s="2" t="s">
        <v>41003</v>
      </c>
      <c r="B19402" s="2" t="s">
        <v>41004</v>
      </c>
    </row>
    <row r="19403" spans="1:2" x14ac:dyDescent="0.2">
      <c r="A19403" s="2" t="s">
        <v>41005</v>
      </c>
      <c r="B19403" s="2" t="s">
        <v>41006</v>
      </c>
    </row>
    <row r="19404" spans="1:2" x14ac:dyDescent="0.2">
      <c r="A19404" s="2" t="s">
        <v>41007</v>
      </c>
      <c r="B19404" s="2" t="s">
        <v>41008</v>
      </c>
    </row>
    <row r="19405" spans="1:2" x14ac:dyDescent="0.2">
      <c r="A19405" s="2" t="s">
        <v>41009</v>
      </c>
      <c r="B19405" s="2" t="s">
        <v>41010</v>
      </c>
    </row>
    <row r="19406" spans="1:2" x14ac:dyDescent="0.2">
      <c r="A19406" s="2" t="s">
        <v>41011</v>
      </c>
      <c r="B19406" s="2" t="s">
        <v>41012</v>
      </c>
    </row>
    <row r="19407" spans="1:2" x14ac:dyDescent="0.2">
      <c r="A19407" s="2" t="s">
        <v>41013</v>
      </c>
      <c r="B19407" s="2" t="s">
        <v>41014</v>
      </c>
    </row>
    <row r="19408" spans="1:2" x14ac:dyDescent="0.2">
      <c r="A19408" s="2" t="s">
        <v>41015</v>
      </c>
      <c r="B19408" s="2" t="s">
        <v>41016</v>
      </c>
    </row>
    <row r="19409" spans="1:2" x14ac:dyDescent="0.2">
      <c r="A19409" s="2" t="s">
        <v>41017</v>
      </c>
      <c r="B19409" s="2" t="s">
        <v>41018</v>
      </c>
    </row>
    <row r="19410" spans="1:2" x14ac:dyDescent="0.2">
      <c r="A19410" s="2" t="s">
        <v>41019</v>
      </c>
      <c r="B19410" s="2" t="s">
        <v>41020</v>
      </c>
    </row>
    <row r="19411" spans="1:2" x14ac:dyDescent="0.2">
      <c r="A19411" s="2" t="s">
        <v>41021</v>
      </c>
      <c r="B19411" s="2" t="s">
        <v>41022</v>
      </c>
    </row>
    <row r="19412" spans="1:2" x14ac:dyDescent="0.2">
      <c r="A19412" s="2" t="s">
        <v>41023</v>
      </c>
      <c r="B19412" s="2" t="s">
        <v>41024</v>
      </c>
    </row>
    <row r="19413" spans="1:2" x14ac:dyDescent="0.2">
      <c r="A19413" s="2" t="s">
        <v>41025</v>
      </c>
      <c r="B19413" s="2" t="s">
        <v>41026</v>
      </c>
    </row>
    <row r="19414" spans="1:2" x14ac:dyDescent="0.2">
      <c r="A19414" s="2" t="s">
        <v>41027</v>
      </c>
      <c r="B19414" s="2" t="s">
        <v>41028</v>
      </c>
    </row>
    <row r="19415" spans="1:2" x14ac:dyDescent="0.2">
      <c r="A19415" s="2" t="s">
        <v>41029</v>
      </c>
      <c r="B19415" s="2" t="s">
        <v>41030</v>
      </c>
    </row>
    <row r="19416" spans="1:2" x14ac:dyDescent="0.2">
      <c r="A19416" s="2" t="s">
        <v>41031</v>
      </c>
      <c r="B19416" s="2" t="s">
        <v>41032</v>
      </c>
    </row>
    <row r="19417" spans="1:2" x14ac:dyDescent="0.2">
      <c r="A19417" s="2" t="s">
        <v>41033</v>
      </c>
      <c r="B19417" s="2" t="s">
        <v>41034</v>
      </c>
    </row>
    <row r="19418" spans="1:2" x14ac:dyDescent="0.2">
      <c r="A19418" s="2" t="s">
        <v>41035</v>
      </c>
      <c r="B19418" s="2" t="s">
        <v>41036</v>
      </c>
    </row>
    <row r="19419" spans="1:2" x14ac:dyDescent="0.2">
      <c r="A19419" s="2" t="s">
        <v>41037</v>
      </c>
      <c r="B19419" s="2" t="s">
        <v>41038</v>
      </c>
    </row>
    <row r="19420" spans="1:2" x14ac:dyDescent="0.2">
      <c r="A19420" s="2" t="s">
        <v>41039</v>
      </c>
      <c r="B19420" s="2" t="s">
        <v>41040</v>
      </c>
    </row>
    <row r="19421" spans="1:2" x14ac:dyDescent="0.2">
      <c r="A19421" s="2" t="s">
        <v>41041</v>
      </c>
      <c r="B19421" s="2" t="s">
        <v>41042</v>
      </c>
    </row>
    <row r="19422" spans="1:2" x14ac:dyDescent="0.2">
      <c r="A19422" s="2" t="s">
        <v>41043</v>
      </c>
      <c r="B19422" s="2" t="s">
        <v>41044</v>
      </c>
    </row>
    <row r="19423" spans="1:2" x14ac:dyDescent="0.2">
      <c r="A19423" s="2" t="s">
        <v>41045</v>
      </c>
      <c r="B19423" s="2" t="s">
        <v>41046</v>
      </c>
    </row>
    <row r="19424" spans="1:2" x14ac:dyDescent="0.2">
      <c r="A19424" s="2" t="s">
        <v>41047</v>
      </c>
      <c r="B19424" s="2" t="s">
        <v>41048</v>
      </c>
    </row>
    <row r="19425" spans="1:2" x14ac:dyDescent="0.2">
      <c r="A19425" s="2" t="s">
        <v>41049</v>
      </c>
      <c r="B19425" s="2" t="s">
        <v>41050</v>
      </c>
    </row>
    <row r="19426" spans="1:2" x14ac:dyDescent="0.2">
      <c r="A19426" s="2" t="s">
        <v>41051</v>
      </c>
      <c r="B19426" s="2" t="s">
        <v>41052</v>
      </c>
    </row>
    <row r="19427" spans="1:2" x14ac:dyDescent="0.2">
      <c r="A19427" s="2" t="s">
        <v>41053</v>
      </c>
      <c r="B19427" s="2" t="s">
        <v>41054</v>
      </c>
    </row>
    <row r="19428" spans="1:2" x14ac:dyDescent="0.2">
      <c r="A19428" s="2" t="s">
        <v>41055</v>
      </c>
      <c r="B19428" s="2" t="s">
        <v>41056</v>
      </c>
    </row>
    <row r="19429" spans="1:2" x14ac:dyDescent="0.2">
      <c r="A19429" s="2" t="s">
        <v>41057</v>
      </c>
      <c r="B19429" s="2" t="s">
        <v>41058</v>
      </c>
    </row>
    <row r="19430" spans="1:2" x14ac:dyDescent="0.2">
      <c r="A19430" s="2" t="s">
        <v>41059</v>
      </c>
      <c r="B19430" s="2" t="s">
        <v>41060</v>
      </c>
    </row>
    <row r="19431" spans="1:2" x14ac:dyDescent="0.2">
      <c r="A19431" s="2" t="s">
        <v>41061</v>
      </c>
      <c r="B19431" s="2" t="s">
        <v>41062</v>
      </c>
    </row>
    <row r="19432" spans="1:2" x14ac:dyDescent="0.2">
      <c r="A19432" s="2" t="s">
        <v>41063</v>
      </c>
      <c r="B19432" s="2" t="s">
        <v>41064</v>
      </c>
    </row>
    <row r="19433" spans="1:2" x14ac:dyDescent="0.2">
      <c r="A19433" s="2" t="s">
        <v>41065</v>
      </c>
      <c r="B19433" s="2" t="s">
        <v>41066</v>
      </c>
    </row>
    <row r="19434" spans="1:2" x14ac:dyDescent="0.2">
      <c r="A19434" s="2" t="s">
        <v>41067</v>
      </c>
      <c r="B19434" s="2" t="s">
        <v>41068</v>
      </c>
    </row>
    <row r="19435" spans="1:2" x14ac:dyDescent="0.2">
      <c r="A19435" s="2" t="s">
        <v>41069</v>
      </c>
      <c r="B19435" s="2" t="s">
        <v>41070</v>
      </c>
    </row>
    <row r="19436" spans="1:2" x14ac:dyDescent="0.2">
      <c r="A19436" s="2" t="s">
        <v>41071</v>
      </c>
      <c r="B19436" s="2" t="s">
        <v>41072</v>
      </c>
    </row>
    <row r="19437" spans="1:2" x14ac:dyDescent="0.2">
      <c r="A19437" s="2" t="s">
        <v>41073</v>
      </c>
      <c r="B19437" s="2" t="s">
        <v>41074</v>
      </c>
    </row>
    <row r="19438" spans="1:2" x14ac:dyDescent="0.2">
      <c r="A19438" s="2" t="s">
        <v>41075</v>
      </c>
      <c r="B19438" s="2" t="s">
        <v>41076</v>
      </c>
    </row>
    <row r="19439" spans="1:2" x14ac:dyDescent="0.2">
      <c r="A19439" s="2" t="s">
        <v>41077</v>
      </c>
      <c r="B19439" s="2" t="s">
        <v>41078</v>
      </c>
    </row>
    <row r="19440" spans="1:2" x14ac:dyDescent="0.2">
      <c r="A19440" s="2" t="s">
        <v>41079</v>
      </c>
      <c r="B19440" s="2" t="s">
        <v>41080</v>
      </c>
    </row>
    <row r="19441" spans="1:2" x14ac:dyDescent="0.2">
      <c r="A19441" s="2" t="s">
        <v>41081</v>
      </c>
      <c r="B19441" s="2" t="s">
        <v>41082</v>
      </c>
    </row>
    <row r="19442" spans="1:2" x14ac:dyDescent="0.2">
      <c r="A19442" s="2" t="s">
        <v>41083</v>
      </c>
      <c r="B19442" s="2" t="s">
        <v>41084</v>
      </c>
    </row>
    <row r="19443" spans="1:2" x14ac:dyDescent="0.2">
      <c r="A19443" s="2" t="s">
        <v>41085</v>
      </c>
      <c r="B19443" s="2" t="s">
        <v>41086</v>
      </c>
    </row>
    <row r="19444" spans="1:2" x14ac:dyDescent="0.2">
      <c r="A19444" s="2" t="s">
        <v>41087</v>
      </c>
      <c r="B19444" s="2" t="s">
        <v>41088</v>
      </c>
    </row>
    <row r="19445" spans="1:2" x14ac:dyDescent="0.2">
      <c r="A19445" s="2" t="s">
        <v>41089</v>
      </c>
      <c r="B19445" s="2" t="s">
        <v>41090</v>
      </c>
    </row>
    <row r="19446" spans="1:2" x14ac:dyDescent="0.2">
      <c r="A19446" s="2" t="s">
        <v>41091</v>
      </c>
      <c r="B19446" s="2" t="s">
        <v>41092</v>
      </c>
    </row>
    <row r="19447" spans="1:2" x14ac:dyDescent="0.2">
      <c r="A19447" s="2" t="s">
        <v>41093</v>
      </c>
      <c r="B19447" s="2" t="s">
        <v>41094</v>
      </c>
    </row>
    <row r="19448" spans="1:2" x14ac:dyDescent="0.2">
      <c r="A19448" s="2" t="s">
        <v>41095</v>
      </c>
      <c r="B19448" s="2" t="s">
        <v>41096</v>
      </c>
    </row>
    <row r="19449" spans="1:2" x14ac:dyDescent="0.2">
      <c r="A19449" s="2" t="s">
        <v>41097</v>
      </c>
      <c r="B19449" s="2" t="s">
        <v>41098</v>
      </c>
    </row>
    <row r="19450" spans="1:2" x14ac:dyDescent="0.2">
      <c r="A19450" s="2" t="s">
        <v>41099</v>
      </c>
      <c r="B19450" s="2" t="s">
        <v>41100</v>
      </c>
    </row>
    <row r="19451" spans="1:2" x14ac:dyDescent="0.2">
      <c r="A19451" s="2" t="s">
        <v>41101</v>
      </c>
      <c r="B19451" s="2" t="s">
        <v>41102</v>
      </c>
    </row>
    <row r="19452" spans="1:2" x14ac:dyDescent="0.2">
      <c r="A19452" s="2" t="s">
        <v>41103</v>
      </c>
      <c r="B19452" s="2" t="s">
        <v>41104</v>
      </c>
    </row>
    <row r="19453" spans="1:2" x14ac:dyDescent="0.2">
      <c r="A19453" s="2" t="s">
        <v>41105</v>
      </c>
      <c r="B19453" s="2" t="s">
        <v>41106</v>
      </c>
    </row>
    <row r="19454" spans="1:2" x14ac:dyDescent="0.2">
      <c r="A19454" s="2" t="s">
        <v>41107</v>
      </c>
      <c r="B19454" s="2" t="s">
        <v>41108</v>
      </c>
    </row>
    <row r="19455" spans="1:2" x14ac:dyDescent="0.2">
      <c r="A19455" s="2" t="s">
        <v>41109</v>
      </c>
      <c r="B19455" s="2" t="s">
        <v>41110</v>
      </c>
    </row>
    <row r="19456" spans="1:2" x14ac:dyDescent="0.2">
      <c r="A19456" s="2" t="s">
        <v>41111</v>
      </c>
      <c r="B19456" s="2" t="s">
        <v>41112</v>
      </c>
    </row>
    <row r="19457" spans="1:2" x14ac:dyDescent="0.2">
      <c r="A19457" s="2" t="s">
        <v>41113</v>
      </c>
      <c r="B19457" s="2" t="s">
        <v>41114</v>
      </c>
    </row>
    <row r="19458" spans="1:2" x14ac:dyDescent="0.2">
      <c r="A19458" s="2" t="s">
        <v>41115</v>
      </c>
      <c r="B19458" s="2" t="s">
        <v>41116</v>
      </c>
    </row>
    <row r="19459" spans="1:2" x14ac:dyDescent="0.2">
      <c r="A19459" s="2" t="s">
        <v>41117</v>
      </c>
      <c r="B19459" s="2" t="s">
        <v>41118</v>
      </c>
    </row>
    <row r="19460" spans="1:2" x14ac:dyDescent="0.2">
      <c r="A19460" s="2" t="s">
        <v>41119</v>
      </c>
      <c r="B19460" s="2" t="s">
        <v>41120</v>
      </c>
    </row>
    <row r="19461" spans="1:2" x14ac:dyDescent="0.2">
      <c r="A19461" s="2" t="s">
        <v>41121</v>
      </c>
      <c r="B19461" s="2" t="s">
        <v>41122</v>
      </c>
    </row>
    <row r="19462" spans="1:2" x14ac:dyDescent="0.2">
      <c r="A19462" s="2" t="s">
        <v>41123</v>
      </c>
      <c r="B19462" s="2" t="s">
        <v>41124</v>
      </c>
    </row>
    <row r="19463" spans="1:2" x14ac:dyDescent="0.2">
      <c r="A19463" s="2" t="s">
        <v>41125</v>
      </c>
      <c r="B19463" s="2" t="s">
        <v>41126</v>
      </c>
    </row>
    <row r="19464" spans="1:2" x14ac:dyDescent="0.2">
      <c r="A19464" s="2" t="s">
        <v>41127</v>
      </c>
      <c r="B19464" s="2" t="s">
        <v>41128</v>
      </c>
    </row>
    <row r="19465" spans="1:2" x14ac:dyDescent="0.2">
      <c r="A19465" s="2" t="s">
        <v>41129</v>
      </c>
      <c r="B19465" s="2" t="s">
        <v>41130</v>
      </c>
    </row>
    <row r="19466" spans="1:2" x14ac:dyDescent="0.2">
      <c r="A19466" s="2" t="s">
        <v>41131</v>
      </c>
      <c r="B19466" s="2" t="s">
        <v>41132</v>
      </c>
    </row>
    <row r="19467" spans="1:2" x14ac:dyDescent="0.2">
      <c r="A19467" s="2" t="s">
        <v>41133</v>
      </c>
      <c r="B19467" s="2" t="s">
        <v>41134</v>
      </c>
    </row>
    <row r="19468" spans="1:2" x14ac:dyDescent="0.2">
      <c r="A19468" s="2" t="s">
        <v>41135</v>
      </c>
      <c r="B19468" s="2" t="s">
        <v>41136</v>
      </c>
    </row>
    <row r="19469" spans="1:2" x14ac:dyDescent="0.2">
      <c r="A19469" s="2" t="s">
        <v>41137</v>
      </c>
      <c r="B19469" s="2" t="s">
        <v>41138</v>
      </c>
    </row>
    <row r="19470" spans="1:2" x14ac:dyDescent="0.2">
      <c r="A19470" s="2" t="s">
        <v>41139</v>
      </c>
      <c r="B19470" s="2" t="s">
        <v>41140</v>
      </c>
    </row>
    <row r="19471" spans="1:2" x14ac:dyDescent="0.2">
      <c r="A19471" s="2" t="s">
        <v>41141</v>
      </c>
      <c r="B19471" s="2" t="s">
        <v>41142</v>
      </c>
    </row>
    <row r="19472" spans="1:2" x14ac:dyDescent="0.2">
      <c r="A19472" s="2" t="s">
        <v>41143</v>
      </c>
      <c r="B19472" s="2" t="s">
        <v>41144</v>
      </c>
    </row>
    <row r="19473" spans="1:2" x14ac:dyDescent="0.2">
      <c r="A19473" s="2" t="s">
        <v>41145</v>
      </c>
      <c r="B19473" s="2" t="s">
        <v>41146</v>
      </c>
    </row>
    <row r="19474" spans="1:2" x14ac:dyDescent="0.2">
      <c r="A19474" s="2" t="s">
        <v>41147</v>
      </c>
      <c r="B19474" s="2" t="s">
        <v>41148</v>
      </c>
    </row>
    <row r="19475" spans="1:2" x14ac:dyDescent="0.2">
      <c r="A19475" s="2" t="s">
        <v>41149</v>
      </c>
      <c r="B19475" s="2" t="s">
        <v>41150</v>
      </c>
    </row>
    <row r="19476" spans="1:2" x14ac:dyDescent="0.2">
      <c r="A19476" s="2" t="s">
        <v>41151</v>
      </c>
      <c r="B19476" s="2" t="s">
        <v>41152</v>
      </c>
    </row>
    <row r="19477" spans="1:2" x14ac:dyDescent="0.2">
      <c r="A19477" s="2" t="s">
        <v>41153</v>
      </c>
      <c r="B19477" s="2" t="s">
        <v>41154</v>
      </c>
    </row>
    <row r="19478" spans="1:2" x14ac:dyDescent="0.2">
      <c r="A19478" s="2" t="s">
        <v>41155</v>
      </c>
      <c r="B19478" s="2" t="s">
        <v>41156</v>
      </c>
    </row>
    <row r="19479" spans="1:2" x14ac:dyDescent="0.2">
      <c r="A19479" s="2" t="s">
        <v>41157</v>
      </c>
      <c r="B19479" s="2" t="s">
        <v>41158</v>
      </c>
    </row>
    <row r="19480" spans="1:2" x14ac:dyDescent="0.2">
      <c r="A19480" s="2" t="s">
        <v>41159</v>
      </c>
      <c r="B19480" s="2" t="s">
        <v>41160</v>
      </c>
    </row>
    <row r="19481" spans="1:2" x14ac:dyDescent="0.2">
      <c r="A19481" s="2" t="s">
        <v>41161</v>
      </c>
      <c r="B19481" s="2" t="s">
        <v>41162</v>
      </c>
    </row>
    <row r="19482" spans="1:2" x14ac:dyDescent="0.2">
      <c r="A19482" s="2" t="s">
        <v>41163</v>
      </c>
      <c r="B19482" s="2" t="s">
        <v>41164</v>
      </c>
    </row>
    <row r="19483" spans="1:2" x14ac:dyDescent="0.2">
      <c r="A19483" s="2" t="s">
        <v>41165</v>
      </c>
      <c r="B19483" s="2" t="s">
        <v>41166</v>
      </c>
    </row>
    <row r="19484" spans="1:2" x14ac:dyDescent="0.2">
      <c r="A19484" s="2" t="s">
        <v>41167</v>
      </c>
      <c r="B19484" s="2" t="s">
        <v>41168</v>
      </c>
    </row>
    <row r="19485" spans="1:2" x14ac:dyDescent="0.2">
      <c r="A19485" s="2" t="s">
        <v>41169</v>
      </c>
      <c r="B19485" s="2" t="s">
        <v>41170</v>
      </c>
    </row>
    <row r="19486" spans="1:2" x14ac:dyDescent="0.2">
      <c r="A19486" s="2" t="s">
        <v>41171</v>
      </c>
      <c r="B19486" s="2" t="s">
        <v>41172</v>
      </c>
    </row>
    <row r="19487" spans="1:2" x14ac:dyDescent="0.2">
      <c r="A19487" s="2" t="s">
        <v>41173</v>
      </c>
      <c r="B19487" s="2" t="s">
        <v>41174</v>
      </c>
    </row>
    <row r="19488" spans="1:2" x14ac:dyDescent="0.2">
      <c r="A19488" s="2" t="s">
        <v>41175</v>
      </c>
      <c r="B19488" s="2" t="s">
        <v>41176</v>
      </c>
    </row>
    <row r="19489" spans="1:2" x14ac:dyDescent="0.2">
      <c r="A19489" s="2" t="s">
        <v>41177</v>
      </c>
      <c r="B19489" s="2" t="s">
        <v>41178</v>
      </c>
    </row>
    <row r="19490" spans="1:2" x14ac:dyDescent="0.2">
      <c r="A19490" s="2" t="s">
        <v>41179</v>
      </c>
      <c r="B19490" s="2" t="s">
        <v>41180</v>
      </c>
    </row>
    <row r="19491" spans="1:2" x14ac:dyDescent="0.2">
      <c r="A19491" s="2" t="s">
        <v>41181</v>
      </c>
      <c r="B19491" s="2" t="s">
        <v>41182</v>
      </c>
    </row>
    <row r="19492" spans="1:2" x14ac:dyDescent="0.2">
      <c r="A19492" s="2" t="s">
        <v>41183</v>
      </c>
      <c r="B19492" s="2" t="s">
        <v>41184</v>
      </c>
    </row>
    <row r="19493" spans="1:2" x14ac:dyDescent="0.2">
      <c r="A19493" s="2" t="s">
        <v>41185</v>
      </c>
      <c r="B19493" s="2" t="s">
        <v>41186</v>
      </c>
    </row>
    <row r="19494" spans="1:2" x14ac:dyDescent="0.2">
      <c r="A19494" s="2" t="s">
        <v>41187</v>
      </c>
      <c r="B19494" s="2" t="s">
        <v>41188</v>
      </c>
    </row>
    <row r="19495" spans="1:2" x14ac:dyDescent="0.2">
      <c r="A19495" s="2" t="s">
        <v>41189</v>
      </c>
      <c r="B19495" s="2" t="s">
        <v>41190</v>
      </c>
    </row>
    <row r="19496" spans="1:2" x14ac:dyDescent="0.2">
      <c r="A19496" s="2" t="s">
        <v>41191</v>
      </c>
      <c r="B19496" s="2" t="s">
        <v>41192</v>
      </c>
    </row>
    <row r="19497" spans="1:2" x14ac:dyDescent="0.2">
      <c r="A19497" s="2" t="s">
        <v>41193</v>
      </c>
      <c r="B19497" s="2" t="s">
        <v>41194</v>
      </c>
    </row>
    <row r="19498" spans="1:2" x14ac:dyDescent="0.2">
      <c r="A19498" s="2" t="s">
        <v>41195</v>
      </c>
      <c r="B19498" s="2" t="s">
        <v>41196</v>
      </c>
    </row>
    <row r="19499" spans="1:2" x14ac:dyDescent="0.2">
      <c r="A19499" s="2" t="s">
        <v>41197</v>
      </c>
      <c r="B19499" s="2" t="s">
        <v>41198</v>
      </c>
    </row>
    <row r="19500" spans="1:2" x14ac:dyDescent="0.2">
      <c r="A19500" s="2" t="s">
        <v>41199</v>
      </c>
      <c r="B19500" s="2" t="s">
        <v>41200</v>
      </c>
    </row>
    <row r="19501" spans="1:2" x14ac:dyDescent="0.2">
      <c r="A19501" s="2" t="s">
        <v>41201</v>
      </c>
      <c r="B19501" s="2" t="s">
        <v>41202</v>
      </c>
    </row>
    <row r="19502" spans="1:2" x14ac:dyDescent="0.2">
      <c r="A19502" s="2" t="s">
        <v>41203</v>
      </c>
      <c r="B19502" s="2" t="s">
        <v>41204</v>
      </c>
    </row>
    <row r="19503" spans="1:2" x14ac:dyDescent="0.2">
      <c r="A19503" s="2" t="s">
        <v>41205</v>
      </c>
      <c r="B19503" s="2" t="s">
        <v>41206</v>
      </c>
    </row>
    <row r="19504" spans="1:2" x14ac:dyDescent="0.2">
      <c r="A19504" s="2" t="s">
        <v>41207</v>
      </c>
      <c r="B19504" s="2" t="s">
        <v>41208</v>
      </c>
    </row>
    <row r="19505" spans="1:2" x14ac:dyDescent="0.2">
      <c r="A19505" s="2" t="s">
        <v>41209</v>
      </c>
      <c r="B19505" s="2" t="s">
        <v>41210</v>
      </c>
    </row>
    <row r="19506" spans="1:2" x14ac:dyDescent="0.2">
      <c r="A19506" s="2" t="s">
        <v>41211</v>
      </c>
      <c r="B19506" s="2" t="s">
        <v>41212</v>
      </c>
    </row>
    <row r="19507" spans="1:2" x14ac:dyDescent="0.2">
      <c r="A19507" s="2" t="s">
        <v>41213</v>
      </c>
      <c r="B19507" s="2" t="s">
        <v>41214</v>
      </c>
    </row>
    <row r="19508" spans="1:2" x14ac:dyDescent="0.2">
      <c r="A19508" s="2" t="s">
        <v>41215</v>
      </c>
      <c r="B19508" s="2" t="s">
        <v>41216</v>
      </c>
    </row>
    <row r="19509" spans="1:2" x14ac:dyDescent="0.2">
      <c r="A19509" s="2" t="s">
        <v>41217</v>
      </c>
      <c r="B19509" s="2" t="s">
        <v>41218</v>
      </c>
    </row>
    <row r="19510" spans="1:2" x14ac:dyDescent="0.2">
      <c r="A19510" s="2" t="s">
        <v>41219</v>
      </c>
      <c r="B19510" s="2" t="s">
        <v>41220</v>
      </c>
    </row>
    <row r="19511" spans="1:2" x14ac:dyDescent="0.2">
      <c r="A19511" s="2" t="s">
        <v>41221</v>
      </c>
      <c r="B19511" s="2" t="s">
        <v>41222</v>
      </c>
    </row>
    <row r="19512" spans="1:2" x14ac:dyDescent="0.2">
      <c r="A19512" s="2" t="s">
        <v>41223</v>
      </c>
      <c r="B19512" s="2" t="s">
        <v>41224</v>
      </c>
    </row>
    <row r="19513" spans="1:2" x14ac:dyDescent="0.2">
      <c r="A19513" s="2" t="s">
        <v>41225</v>
      </c>
      <c r="B19513" s="2" t="s">
        <v>41226</v>
      </c>
    </row>
    <row r="19514" spans="1:2" x14ac:dyDescent="0.2">
      <c r="A19514" s="2" t="s">
        <v>41227</v>
      </c>
      <c r="B19514" s="2" t="s">
        <v>41228</v>
      </c>
    </row>
    <row r="19515" spans="1:2" x14ac:dyDescent="0.2">
      <c r="A19515" s="2" t="s">
        <v>41229</v>
      </c>
      <c r="B19515" s="2" t="s">
        <v>41230</v>
      </c>
    </row>
    <row r="19516" spans="1:2" x14ac:dyDescent="0.2">
      <c r="A19516" s="2" t="s">
        <v>41231</v>
      </c>
      <c r="B19516" s="2" t="s">
        <v>41232</v>
      </c>
    </row>
    <row r="19517" spans="1:2" x14ac:dyDescent="0.2">
      <c r="A19517" s="2" t="s">
        <v>41233</v>
      </c>
      <c r="B19517" s="2" t="s">
        <v>41234</v>
      </c>
    </row>
    <row r="19518" spans="1:2" x14ac:dyDescent="0.2">
      <c r="A19518" s="2" t="s">
        <v>41235</v>
      </c>
      <c r="B19518" s="2" t="s">
        <v>41236</v>
      </c>
    </row>
    <row r="19519" spans="1:2" x14ac:dyDescent="0.2">
      <c r="A19519" s="2" t="s">
        <v>41237</v>
      </c>
      <c r="B19519" s="2" t="s">
        <v>41238</v>
      </c>
    </row>
    <row r="19520" spans="1:2" x14ac:dyDescent="0.2">
      <c r="A19520" s="2" t="s">
        <v>41239</v>
      </c>
      <c r="B19520" s="2" t="s">
        <v>41240</v>
      </c>
    </row>
    <row r="19521" spans="1:2" x14ac:dyDescent="0.2">
      <c r="A19521" s="2" t="s">
        <v>41241</v>
      </c>
      <c r="B19521" s="2" t="s">
        <v>41242</v>
      </c>
    </row>
    <row r="19522" spans="1:2" x14ac:dyDescent="0.2">
      <c r="A19522" s="2" t="s">
        <v>41243</v>
      </c>
      <c r="B19522" s="2" t="s">
        <v>41244</v>
      </c>
    </row>
    <row r="19523" spans="1:2" x14ac:dyDescent="0.2">
      <c r="A19523" s="2" t="s">
        <v>41245</v>
      </c>
      <c r="B19523" s="2" t="s">
        <v>41246</v>
      </c>
    </row>
    <row r="19524" spans="1:2" x14ac:dyDescent="0.2">
      <c r="A19524" s="2" t="s">
        <v>41247</v>
      </c>
      <c r="B19524" s="2" t="s">
        <v>41248</v>
      </c>
    </row>
    <row r="19525" spans="1:2" x14ac:dyDescent="0.2">
      <c r="A19525" s="2" t="s">
        <v>41249</v>
      </c>
      <c r="B19525" s="2" t="s">
        <v>41250</v>
      </c>
    </row>
    <row r="19526" spans="1:2" x14ac:dyDescent="0.2">
      <c r="A19526" s="2" t="s">
        <v>41251</v>
      </c>
      <c r="B19526" s="2" t="s">
        <v>41252</v>
      </c>
    </row>
    <row r="19527" spans="1:2" x14ac:dyDescent="0.2">
      <c r="A19527" s="2" t="s">
        <v>41253</v>
      </c>
      <c r="B19527" s="2" t="s">
        <v>41254</v>
      </c>
    </row>
    <row r="19528" spans="1:2" x14ac:dyDescent="0.2">
      <c r="A19528" s="2" t="s">
        <v>41255</v>
      </c>
      <c r="B19528" s="2" t="s">
        <v>41256</v>
      </c>
    </row>
    <row r="19529" spans="1:2" x14ac:dyDescent="0.2">
      <c r="A19529" s="2" t="s">
        <v>41257</v>
      </c>
      <c r="B19529" s="2" t="s">
        <v>41258</v>
      </c>
    </row>
    <row r="19530" spans="1:2" x14ac:dyDescent="0.2">
      <c r="A19530" s="2" t="s">
        <v>41259</v>
      </c>
      <c r="B19530" s="2" t="s">
        <v>41260</v>
      </c>
    </row>
    <row r="19531" spans="1:2" x14ac:dyDescent="0.2">
      <c r="A19531" s="2" t="s">
        <v>41261</v>
      </c>
      <c r="B19531" s="2" t="s">
        <v>41262</v>
      </c>
    </row>
    <row r="19532" spans="1:2" x14ac:dyDescent="0.2">
      <c r="A19532" s="2" t="s">
        <v>41263</v>
      </c>
      <c r="B19532" s="2" t="s">
        <v>41264</v>
      </c>
    </row>
    <row r="19533" spans="1:2" x14ac:dyDescent="0.2">
      <c r="A19533" s="2" t="s">
        <v>41265</v>
      </c>
      <c r="B19533" s="2" t="s">
        <v>41266</v>
      </c>
    </row>
    <row r="19534" spans="1:2" x14ac:dyDescent="0.2">
      <c r="A19534" s="2" t="s">
        <v>41267</v>
      </c>
      <c r="B19534" s="2" t="s">
        <v>41268</v>
      </c>
    </row>
    <row r="19535" spans="1:2" x14ac:dyDescent="0.2">
      <c r="A19535" s="2" t="s">
        <v>41269</v>
      </c>
      <c r="B19535" s="2" t="s">
        <v>41270</v>
      </c>
    </row>
    <row r="19536" spans="1:2" x14ac:dyDescent="0.2">
      <c r="A19536" s="2" t="s">
        <v>41271</v>
      </c>
      <c r="B19536" s="2" t="s">
        <v>41272</v>
      </c>
    </row>
    <row r="19537" spans="1:2" x14ac:dyDescent="0.2">
      <c r="A19537" s="2" t="s">
        <v>41273</v>
      </c>
      <c r="B19537" s="2" t="s">
        <v>41274</v>
      </c>
    </row>
    <row r="19538" spans="1:2" x14ac:dyDescent="0.2">
      <c r="A19538" s="2" t="s">
        <v>41275</v>
      </c>
      <c r="B19538" s="2" t="s">
        <v>41276</v>
      </c>
    </row>
    <row r="19539" spans="1:2" x14ac:dyDescent="0.2">
      <c r="A19539" s="2" t="s">
        <v>41277</v>
      </c>
      <c r="B19539" s="2" t="s">
        <v>41278</v>
      </c>
    </row>
    <row r="19540" spans="1:2" x14ac:dyDescent="0.2">
      <c r="A19540" s="2" t="s">
        <v>41279</v>
      </c>
      <c r="B19540" s="2" t="s">
        <v>41280</v>
      </c>
    </row>
    <row r="19541" spans="1:2" x14ac:dyDescent="0.2">
      <c r="A19541" s="2" t="s">
        <v>41281</v>
      </c>
      <c r="B19541" s="2" t="s">
        <v>41282</v>
      </c>
    </row>
    <row r="19542" spans="1:2" x14ac:dyDescent="0.2">
      <c r="A19542" s="2" t="s">
        <v>41283</v>
      </c>
      <c r="B19542" s="2" t="s">
        <v>41284</v>
      </c>
    </row>
    <row r="19543" spans="1:2" x14ac:dyDescent="0.2">
      <c r="A19543" s="2" t="s">
        <v>41285</v>
      </c>
      <c r="B19543" s="2" t="s">
        <v>41286</v>
      </c>
    </row>
    <row r="19544" spans="1:2" x14ac:dyDescent="0.2">
      <c r="A19544" s="2" t="s">
        <v>41287</v>
      </c>
      <c r="B19544" s="2" t="s">
        <v>41288</v>
      </c>
    </row>
    <row r="19545" spans="1:2" x14ac:dyDescent="0.2">
      <c r="A19545" s="2" t="s">
        <v>41289</v>
      </c>
      <c r="B19545" s="2" t="s">
        <v>41290</v>
      </c>
    </row>
    <row r="19546" spans="1:2" x14ac:dyDescent="0.2">
      <c r="A19546" s="2" t="s">
        <v>41291</v>
      </c>
      <c r="B19546" s="2" t="s">
        <v>41292</v>
      </c>
    </row>
    <row r="19547" spans="1:2" x14ac:dyDescent="0.2">
      <c r="A19547" s="2" t="s">
        <v>41293</v>
      </c>
      <c r="B19547" s="2" t="s">
        <v>41294</v>
      </c>
    </row>
    <row r="19548" spans="1:2" x14ac:dyDescent="0.2">
      <c r="A19548" s="2" t="s">
        <v>41295</v>
      </c>
      <c r="B19548" s="2" t="s">
        <v>41296</v>
      </c>
    </row>
    <row r="19549" spans="1:2" x14ac:dyDescent="0.2">
      <c r="A19549" s="2" t="s">
        <v>41297</v>
      </c>
      <c r="B19549" s="2" t="s">
        <v>41298</v>
      </c>
    </row>
    <row r="19550" spans="1:2" x14ac:dyDescent="0.2">
      <c r="A19550" s="2" t="s">
        <v>41299</v>
      </c>
      <c r="B19550" s="2" t="s">
        <v>41300</v>
      </c>
    </row>
    <row r="19551" spans="1:2" x14ac:dyDescent="0.2">
      <c r="A19551" s="2" t="s">
        <v>41301</v>
      </c>
      <c r="B19551" s="2" t="s">
        <v>41302</v>
      </c>
    </row>
    <row r="19552" spans="1:2" x14ac:dyDescent="0.2">
      <c r="A19552" s="2" t="s">
        <v>41303</v>
      </c>
      <c r="B19552" s="2" t="s">
        <v>41304</v>
      </c>
    </row>
    <row r="19553" spans="1:2" x14ac:dyDescent="0.2">
      <c r="A19553" s="2" t="s">
        <v>41305</v>
      </c>
      <c r="B19553" s="2" t="s">
        <v>41306</v>
      </c>
    </row>
    <row r="19554" spans="1:2" x14ac:dyDescent="0.2">
      <c r="A19554" s="2" t="s">
        <v>41307</v>
      </c>
      <c r="B19554" s="2" t="s">
        <v>41308</v>
      </c>
    </row>
    <row r="19555" spans="1:2" x14ac:dyDescent="0.2">
      <c r="A19555" s="2" t="s">
        <v>41309</v>
      </c>
      <c r="B19555" s="2" t="s">
        <v>41310</v>
      </c>
    </row>
    <row r="19556" spans="1:2" x14ac:dyDescent="0.2">
      <c r="A19556" s="2" t="s">
        <v>41311</v>
      </c>
      <c r="B19556" s="2" t="s">
        <v>41312</v>
      </c>
    </row>
    <row r="19557" spans="1:2" x14ac:dyDescent="0.2">
      <c r="A19557" s="2" t="s">
        <v>41313</v>
      </c>
      <c r="B19557" s="2" t="s">
        <v>41314</v>
      </c>
    </row>
    <row r="19558" spans="1:2" x14ac:dyDescent="0.2">
      <c r="A19558" s="2" t="s">
        <v>41315</v>
      </c>
      <c r="B19558" s="2" t="s">
        <v>41316</v>
      </c>
    </row>
    <row r="19559" spans="1:2" x14ac:dyDescent="0.2">
      <c r="A19559" s="2" t="s">
        <v>41317</v>
      </c>
      <c r="B19559" s="2" t="s">
        <v>41318</v>
      </c>
    </row>
    <row r="19560" spans="1:2" x14ac:dyDescent="0.2">
      <c r="A19560" s="2" t="s">
        <v>41319</v>
      </c>
      <c r="B19560" s="2" t="s">
        <v>41320</v>
      </c>
    </row>
    <row r="19561" spans="1:2" x14ac:dyDescent="0.2">
      <c r="A19561" s="2" t="s">
        <v>41321</v>
      </c>
      <c r="B19561" s="2" t="s">
        <v>41322</v>
      </c>
    </row>
    <row r="19562" spans="1:2" x14ac:dyDescent="0.2">
      <c r="A19562" s="2" t="s">
        <v>41323</v>
      </c>
      <c r="B19562" s="2" t="s">
        <v>41324</v>
      </c>
    </row>
    <row r="19563" spans="1:2" x14ac:dyDescent="0.2">
      <c r="A19563" s="2" t="s">
        <v>41325</v>
      </c>
      <c r="B19563" s="2" t="s">
        <v>41326</v>
      </c>
    </row>
    <row r="19564" spans="1:2" x14ac:dyDescent="0.2">
      <c r="A19564" s="2" t="s">
        <v>41327</v>
      </c>
      <c r="B19564" s="2" t="s">
        <v>41328</v>
      </c>
    </row>
    <row r="19565" spans="1:2" x14ac:dyDescent="0.2">
      <c r="A19565" s="2" t="s">
        <v>41329</v>
      </c>
      <c r="B19565" s="2" t="s">
        <v>41330</v>
      </c>
    </row>
    <row r="19566" spans="1:2" x14ac:dyDescent="0.2">
      <c r="A19566" s="2" t="s">
        <v>41331</v>
      </c>
      <c r="B19566" s="2" t="s">
        <v>41332</v>
      </c>
    </row>
    <row r="19567" spans="1:2" x14ac:dyDescent="0.2">
      <c r="A19567" s="2" t="s">
        <v>41333</v>
      </c>
      <c r="B19567" s="2" t="s">
        <v>41334</v>
      </c>
    </row>
    <row r="19568" spans="1:2" x14ac:dyDescent="0.2">
      <c r="A19568" s="2" t="s">
        <v>41335</v>
      </c>
      <c r="B19568" s="2" t="s">
        <v>41336</v>
      </c>
    </row>
    <row r="19569" spans="1:2" x14ac:dyDescent="0.2">
      <c r="A19569" s="2" t="s">
        <v>41337</v>
      </c>
      <c r="B19569" s="2" t="s">
        <v>41338</v>
      </c>
    </row>
    <row r="19570" spans="1:2" x14ac:dyDescent="0.2">
      <c r="A19570" s="2" t="s">
        <v>41339</v>
      </c>
      <c r="B19570" s="2" t="s">
        <v>41340</v>
      </c>
    </row>
    <row r="19571" spans="1:2" x14ac:dyDescent="0.2">
      <c r="A19571" s="2" t="s">
        <v>41341</v>
      </c>
      <c r="B19571" s="2" t="s">
        <v>41342</v>
      </c>
    </row>
    <row r="19572" spans="1:2" x14ac:dyDescent="0.2">
      <c r="A19572" s="2" t="s">
        <v>41343</v>
      </c>
      <c r="B19572" s="2" t="s">
        <v>41344</v>
      </c>
    </row>
    <row r="19573" spans="1:2" x14ac:dyDescent="0.2">
      <c r="A19573" s="2" t="s">
        <v>41345</v>
      </c>
      <c r="B19573" s="2" t="s">
        <v>41346</v>
      </c>
    </row>
    <row r="19574" spans="1:2" x14ac:dyDescent="0.2">
      <c r="A19574" s="2" t="s">
        <v>41347</v>
      </c>
      <c r="B19574" s="2" t="s">
        <v>41348</v>
      </c>
    </row>
    <row r="19575" spans="1:2" x14ac:dyDescent="0.2">
      <c r="A19575" s="2" t="s">
        <v>41349</v>
      </c>
      <c r="B19575" s="2" t="s">
        <v>41350</v>
      </c>
    </row>
    <row r="19576" spans="1:2" x14ac:dyDescent="0.2">
      <c r="A19576" s="2" t="s">
        <v>41351</v>
      </c>
      <c r="B19576" s="2" t="s">
        <v>41352</v>
      </c>
    </row>
    <row r="19577" spans="1:2" x14ac:dyDescent="0.2">
      <c r="A19577" s="2" t="s">
        <v>41353</v>
      </c>
      <c r="B19577" s="2" t="s">
        <v>41354</v>
      </c>
    </row>
    <row r="19578" spans="1:2" x14ac:dyDescent="0.2">
      <c r="A19578" s="2" t="s">
        <v>41355</v>
      </c>
      <c r="B19578" s="2" t="s">
        <v>41356</v>
      </c>
    </row>
    <row r="19579" spans="1:2" x14ac:dyDescent="0.2">
      <c r="A19579" s="2" t="s">
        <v>41357</v>
      </c>
      <c r="B19579" s="2" t="s">
        <v>41358</v>
      </c>
    </row>
    <row r="19580" spans="1:2" x14ac:dyDescent="0.2">
      <c r="A19580" s="2" t="s">
        <v>41359</v>
      </c>
      <c r="B19580" s="2" t="s">
        <v>41360</v>
      </c>
    </row>
    <row r="19581" spans="1:2" x14ac:dyDescent="0.2">
      <c r="A19581" s="2" t="s">
        <v>41361</v>
      </c>
      <c r="B19581" s="2" t="s">
        <v>41362</v>
      </c>
    </row>
    <row r="19582" spans="1:2" x14ac:dyDescent="0.2">
      <c r="A19582" s="2" t="s">
        <v>41363</v>
      </c>
      <c r="B19582" s="2" t="s">
        <v>41364</v>
      </c>
    </row>
    <row r="19583" spans="1:2" x14ac:dyDescent="0.2">
      <c r="A19583" s="2" t="s">
        <v>41365</v>
      </c>
      <c r="B19583" s="2" t="s">
        <v>41366</v>
      </c>
    </row>
    <row r="19584" spans="1:2" x14ac:dyDescent="0.2">
      <c r="A19584" s="2" t="s">
        <v>41367</v>
      </c>
      <c r="B19584" s="2" t="s">
        <v>41368</v>
      </c>
    </row>
    <row r="19585" spans="1:2" x14ac:dyDescent="0.2">
      <c r="A19585" s="2" t="s">
        <v>41369</v>
      </c>
      <c r="B19585" s="2" t="s">
        <v>41370</v>
      </c>
    </row>
    <row r="19586" spans="1:2" x14ac:dyDescent="0.2">
      <c r="A19586" s="2" t="s">
        <v>41371</v>
      </c>
      <c r="B19586" s="2" t="s">
        <v>41372</v>
      </c>
    </row>
    <row r="19587" spans="1:2" x14ac:dyDescent="0.2">
      <c r="A19587" s="2" t="s">
        <v>41373</v>
      </c>
      <c r="B19587" s="2" t="s">
        <v>41374</v>
      </c>
    </row>
    <row r="19588" spans="1:2" x14ac:dyDescent="0.2">
      <c r="A19588" s="2" t="s">
        <v>41375</v>
      </c>
      <c r="B19588" s="2" t="s">
        <v>41376</v>
      </c>
    </row>
    <row r="19589" spans="1:2" x14ac:dyDescent="0.2">
      <c r="A19589" s="2" t="s">
        <v>41377</v>
      </c>
      <c r="B19589" s="2" t="s">
        <v>41378</v>
      </c>
    </row>
    <row r="19590" spans="1:2" x14ac:dyDescent="0.2">
      <c r="A19590" s="2" t="s">
        <v>41379</v>
      </c>
      <c r="B19590" s="2" t="s">
        <v>41380</v>
      </c>
    </row>
    <row r="19591" spans="1:2" x14ac:dyDescent="0.2">
      <c r="A19591" s="2" t="s">
        <v>41381</v>
      </c>
      <c r="B19591" s="2" t="s">
        <v>41382</v>
      </c>
    </row>
    <row r="19592" spans="1:2" x14ac:dyDescent="0.2">
      <c r="A19592" s="2" t="s">
        <v>41383</v>
      </c>
      <c r="B19592" s="2" t="s">
        <v>41384</v>
      </c>
    </row>
    <row r="19593" spans="1:2" x14ac:dyDescent="0.2">
      <c r="A19593" s="2" t="s">
        <v>41385</v>
      </c>
      <c r="B19593" s="2" t="s">
        <v>41386</v>
      </c>
    </row>
    <row r="19594" spans="1:2" x14ac:dyDescent="0.2">
      <c r="A19594" s="2" t="s">
        <v>41387</v>
      </c>
      <c r="B19594" s="2" t="s">
        <v>41388</v>
      </c>
    </row>
    <row r="19595" spans="1:2" x14ac:dyDescent="0.2">
      <c r="A19595" s="2" t="s">
        <v>41389</v>
      </c>
      <c r="B19595" s="2" t="s">
        <v>41390</v>
      </c>
    </row>
    <row r="19596" spans="1:2" x14ac:dyDescent="0.2">
      <c r="A19596" s="2" t="s">
        <v>41391</v>
      </c>
      <c r="B19596" s="2" t="s">
        <v>41392</v>
      </c>
    </row>
    <row r="19597" spans="1:2" x14ac:dyDescent="0.2">
      <c r="A19597" s="2" t="s">
        <v>41393</v>
      </c>
      <c r="B19597" s="2" t="s">
        <v>41394</v>
      </c>
    </row>
    <row r="19598" spans="1:2" x14ac:dyDescent="0.2">
      <c r="A19598" s="2" t="s">
        <v>41395</v>
      </c>
      <c r="B19598" s="2" t="s">
        <v>41396</v>
      </c>
    </row>
    <row r="19599" spans="1:2" x14ac:dyDescent="0.2">
      <c r="A19599" s="2" t="s">
        <v>41397</v>
      </c>
      <c r="B19599" s="2" t="s">
        <v>41398</v>
      </c>
    </row>
    <row r="19600" spans="1:2" x14ac:dyDescent="0.2">
      <c r="A19600" s="2" t="s">
        <v>41399</v>
      </c>
      <c r="B19600" s="2" t="s">
        <v>41400</v>
      </c>
    </row>
    <row r="19601" spans="1:2" x14ac:dyDescent="0.2">
      <c r="A19601" s="2" t="s">
        <v>41401</v>
      </c>
      <c r="B19601" s="2" t="s">
        <v>41402</v>
      </c>
    </row>
    <row r="19602" spans="1:2" x14ac:dyDescent="0.2">
      <c r="A19602" s="2" t="s">
        <v>41403</v>
      </c>
      <c r="B19602" s="2" t="s">
        <v>41404</v>
      </c>
    </row>
    <row r="19603" spans="1:2" x14ac:dyDescent="0.2">
      <c r="A19603" s="2" t="s">
        <v>41405</v>
      </c>
      <c r="B19603" s="2" t="s">
        <v>41406</v>
      </c>
    </row>
    <row r="19604" spans="1:2" x14ac:dyDescent="0.2">
      <c r="A19604" s="2" t="s">
        <v>41407</v>
      </c>
      <c r="B19604" s="2" t="s">
        <v>41408</v>
      </c>
    </row>
    <row r="19605" spans="1:2" x14ac:dyDescent="0.2">
      <c r="A19605" s="2" t="s">
        <v>41409</v>
      </c>
      <c r="B19605" s="2" t="s">
        <v>41410</v>
      </c>
    </row>
    <row r="19606" spans="1:2" x14ac:dyDescent="0.2">
      <c r="A19606" s="2" t="s">
        <v>41411</v>
      </c>
      <c r="B19606" s="2" t="s">
        <v>41412</v>
      </c>
    </row>
    <row r="19607" spans="1:2" x14ac:dyDescent="0.2">
      <c r="A19607" s="2" t="s">
        <v>41413</v>
      </c>
      <c r="B19607" s="2" t="s">
        <v>41414</v>
      </c>
    </row>
    <row r="19608" spans="1:2" x14ac:dyDescent="0.2">
      <c r="A19608" s="2" t="s">
        <v>41415</v>
      </c>
      <c r="B19608" s="2" t="s">
        <v>41416</v>
      </c>
    </row>
    <row r="19609" spans="1:2" x14ac:dyDescent="0.2">
      <c r="A19609" s="2" t="s">
        <v>41417</v>
      </c>
      <c r="B19609" s="2" t="s">
        <v>41418</v>
      </c>
    </row>
    <row r="19610" spans="1:2" x14ac:dyDescent="0.2">
      <c r="A19610" s="2" t="s">
        <v>41419</v>
      </c>
      <c r="B19610" s="2" t="s">
        <v>41420</v>
      </c>
    </row>
    <row r="19611" spans="1:2" x14ac:dyDescent="0.2">
      <c r="A19611" s="2" t="s">
        <v>41421</v>
      </c>
      <c r="B19611" s="2" t="s">
        <v>41422</v>
      </c>
    </row>
    <row r="19612" spans="1:2" x14ac:dyDescent="0.2">
      <c r="A19612" s="2" t="s">
        <v>41423</v>
      </c>
      <c r="B19612" s="2" t="s">
        <v>41424</v>
      </c>
    </row>
    <row r="19613" spans="1:2" x14ac:dyDescent="0.2">
      <c r="A19613" s="2" t="s">
        <v>41425</v>
      </c>
      <c r="B19613" s="2" t="s">
        <v>41426</v>
      </c>
    </row>
    <row r="19614" spans="1:2" x14ac:dyDescent="0.2">
      <c r="A19614" s="2" t="s">
        <v>41427</v>
      </c>
      <c r="B19614" s="2" t="s">
        <v>41428</v>
      </c>
    </row>
    <row r="19615" spans="1:2" x14ac:dyDescent="0.2">
      <c r="A19615" s="2" t="s">
        <v>41429</v>
      </c>
      <c r="B19615" s="2" t="s">
        <v>41430</v>
      </c>
    </row>
    <row r="19616" spans="1:2" x14ac:dyDescent="0.2">
      <c r="A19616" s="2" t="s">
        <v>41431</v>
      </c>
      <c r="B19616" s="2" t="s">
        <v>41432</v>
      </c>
    </row>
    <row r="19617" spans="1:2" x14ac:dyDescent="0.2">
      <c r="A19617" s="2" t="s">
        <v>41433</v>
      </c>
      <c r="B19617" s="2" t="s">
        <v>41434</v>
      </c>
    </row>
    <row r="19618" spans="1:2" x14ac:dyDescent="0.2">
      <c r="A19618" s="2" t="s">
        <v>41435</v>
      </c>
      <c r="B19618" s="2" t="s">
        <v>41436</v>
      </c>
    </row>
    <row r="19619" spans="1:2" x14ac:dyDescent="0.2">
      <c r="A19619" s="2" t="s">
        <v>41437</v>
      </c>
      <c r="B19619" s="2" t="s">
        <v>41438</v>
      </c>
    </row>
    <row r="19620" spans="1:2" x14ac:dyDescent="0.2">
      <c r="A19620" s="2" t="s">
        <v>41439</v>
      </c>
      <c r="B19620" s="2" t="s">
        <v>41440</v>
      </c>
    </row>
    <row r="19621" spans="1:2" x14ac:dyDescent="0.2">
      <c r="A19621" s="2" t="s">
        <v>41441</v>
      </c>
      <c r="B19621" s="2" t="s">
        <v>41442</v>
      </c>
    </row>
    <row r="19622" spans="1:2" x14ac:dyDescent="0.2">
      <c r="A19622" s="2" t="s">
        <v>41443</v>
      </c>
      <c r="B19622" s="2" t="s">
        <v>41444</v>
      </c>
    </row>
    <row r="19623" spans="1:2" x14ac:dyDescent="0.2">
      <c r="A19623" s="2" t="s">
        <v>41445</v>
      </c>
      <c r="B19623" s="2" t="s">
        <v>41446</v>
      </c>
    </row>
    <row r="19624" spans="1:2" x14ac:dyDescent="0.2">
      <c r="A19624" s="2" t="s">
        <v>41447</v>
      </c>
      <c r="B19624" s="2" t="s">
        <v>41448</v>
      </c>
    </row>
    <row r="19625" spans="1:2" x14ac:dyDescent="0.2">
      <c r="A19625" s="2" t="s">
        <v>41449</v>
      </c>
      <c r="B19625" s="2" t="s">
        <v>41450</v>
      </c>
    </row>
    <row r="19626" spans="1:2" x14ac:dyDescent="0.2">
      <c r="A19626" s="2" t="s">
        <v>41451</v>
      </c>
      <c r="B19626" s="2" t="s">
        <v>41452</v>
      </c>
    </row>
    <row r="19627" spans="1:2" x14ac:dyDescent="0.2">
      <c r="A19627" s="2" t="s">
        <v>41453</v>
      </c>
      <c r="B19627" s="2" t="s">
        <v>41454</v>
      </c>
    </row>
    <row r="19628" spans="1:2" x14ac:dyDescent="0.2">
      <c r="A19628" s="2" t="s">
        <v>41455</v>
      </c>
      <c r="B19628" s="2" t="s">
        <v>41456</v>
      </c>
    </row>
    <row r="19629" spans="1:2" x14ac:dyDescent="0.2">
      <c r="A19629" s="2" t="s">
        <v>41457</v>
      </c>
      <c r="B19629" s="2" t="s">
        <v>41458</v>
      </c>
    </row>
    <row r="19630" spans="1:2" x14ac:dyDescent="0.2">
      <c r="A19630" s="2" t="s">
        <v>41459</v>
      </c>
      <c r="B19630" s="2" t="s">
        <v>41460</v>
      </c>
    </row>
    <row r="19631" spans="1:2" x14ac:dyDescent="0.2">
      <c r="A19631" s="2" t="s">
        <v>41461</v>
      </c>
      <c r="B19631" s="2" t="s">
        <v>41462</v>
      </c>
    </row>
    <row r="19632" spans="1:2" x14ac:dyDescent="0.2">
      <c r="A19632" s="2" t="s">
        <v>41463</v>
      </c>
      <c r="B19632" s="2" t="s">
        <v>41464</v>
      </c>
    </row>
    <row r="19633" spans="1:2" x14ac:dyDescent="0.2">
      <c r="A19633" s="2" t="s">
        <v>41465</v>
      </c>
      <c r="B19633" s="2" t="s">
        <v>41466</v>
      </c>
    </row>
    <row r="19634" spans="1:2" x14ac:dyDescent="0.2">
      <c r="A19634" s="2" t="s">
        <v>41467</v>
      </c>
      <c r="B19634" s="2" t="s">
        <v>41468</v>
      </c>
    </row>
    <row r="19635" spans="1:2" x14ac:dyDescent="0.2">
      <c r="A19635" s="2" t="s">
        <v>41469</v>
      </c>
      <c r="B19635" s="2" t="s">
        <v>41470</v>
      </c>
    </row>
    <row r="19636" spans="1:2" x14ac:dyDescent="0.2">
      <c r="A19636" s="2" t="s">
        <v>41471</v>
      </c>
      <c r="B19636" s="2" t="s">
        <v>41472</v>
      </c>
    </row>
    <row r="19637" spans="1:2" x14ac:dyDescent="0.2">
      <c r="A19637" s="2" t="s">
        <v>41473</v>
      </c>
      <c r="B19637" s="2" t="s">
        <v>41474</v>
      </c>
    </row>
    <row r="19638" spans="1:2" x14ac:dyDescent="0.2">
      <c r="A19638" s="2" t="s">
        <v>41475</v>
      </c>
      <c r="B19638" s="2" t="s">
        <v>41476</v>
      </c>
    </row>
    <row r="19639" spans="1:2" x14ac:dyDescent="0.2">
      <c r="A19639" s="2" t="s">
        <v>41477</v>
      </c>
      <c r="B19639" s="2" t="s">
        <v>41478</v>
      </c>
    </row>
    <row r="19640" spans="1:2" x14ac:dyDescent="0.2">
      <c r="A19640" s="2" t="s">
        <v>41479</v>
      </c>
      <c r="B19640" s="2" t="s">
        <v>41480</v>
      </c>
    </row>
    <row r="19641" spans="1:2" x14ac:dyDescent="0.2">
      <c r="A19641" s="2" t="s">
        <v>41481</v>
      </c>
      <c r="B19641" s="2" t="s">
        <v>41482</v>
      </c>
    </row>
    <row r="19642" spans="1:2" x14ac:dyDescent="0.2">
      <c r="A19642" s="2" t="s">
        <v>41483</v>
      </c>
      <c r="B19642" s="2" t="s">
        <v>41484</v>
      </c>
    </row>
    <row r="19643" spans="1:2" x14ac:dyDescent="0.2">
      <c r="A19643" s="2" t="s">
        <v>41485</v>
      </c>
      <c r="B19643" s="2" t="s">
        <v>41486</v>
      </c>
    </row>
    <row r="19644" spans="1:2" x14ac:dyDescent="0.2">
      <c r="A19644" s="2" t="s">
        <v>41487</v>
      </c>
      <c r="B19644" s="2" t="s">
        <v>41488</v>
      </c>
    </row>
    <row r="19645" spans="1:2" x14ac:dyDescent="0.2">
      <c r="A19645" s="2" t="s">
        <v>41489</v>
      </c>
      <c r="B19645" s="2" t="s">
        <v>41490</v>
      </c>
    </row>
    <row r="19646" spans="1:2" x14ac:dyDescent="0.2">
      <c r="A19646" s="2" t="s">
        <v>41491</v>
      </c>
      <c r="B19646" s="2" t="s">
        <v>41492</v>
      </c>
    </row>
    <row r="19647" spans="1:2" x14ac:dyDescent="0.2">
      <c r="A19647" s="2" t="s">
        <v>41493</v>
      </c>
      <c r="B19647" s="2" t="s">
        <v>41494</v>
      </c>
    </row>
    <row r="19648" spans="1:2" x14ac:dyDescent="0.2">
      <c r="A19648" s="2" t="s">
        <v>41495</v>
      </c>
      <c r="B19648" s="2" t="s">
        <v>41496</v>
      </c>
    </row>
    <row r="19649" spans="1:2" x14ac:dyDescent="0.2">
      <c r="A19649" s="2" t="s">
        <v>41497</v>
      </c>
      <c r="B19649" s="2" t="s">
        <v>41498</v>
      </c>
    </row>
    <row r="19650" spans="1:2" x14ac:dyDescent="0.2">
      <c r="A19650" s="2" t="s">
        <v>41499</v>
      </c>
      <c r="B19650" s="2" t="s">
        <v>41500</v>
      </c>
    </row>
    <row r="19651" spans="1:2" x14ac:dyDescent="0.2">
      <c r="A19651" s="2" t="s">
        <v>41501</v>
      </c>
      <c r="B19651" s="2" t="s">
        <v>41502</v>
      </c>
    </row>
    <row r="19652" spans="1:2" x14ac:dyDescent="0.2">
      <c r="A19652" s="2" t="s">
        <v>41503</v>
      </c>
      <c r="B19652" s="2" t="s">
        <v>41504</v>
      </c>
    </row>
    <row r="19653" spans="1:2" x14ac:dyDescent="0.2">
      <c r="A19653" s="2" t="s">
        <v>41505</v>
      </c>
      <c r="B19653" s="2" t="s">
        <v>41506</v>
      </c>
    </row>
    <row r="19654" spans="1:2" x14ac:dyDescent="0.2">
      <c r="A19654" s="2" t="s">
        <v>41507</v>
      </c>
      <c r="B19654" s="2" t="s">
        <v>41508</v>
      </c>
    </row>
    <row r="19655" spans="1:2" x14ac:dyDescent="0.2">
      <c r="A19655" s="2" t="s">
        <v>41509</v>
      </c>
      <c r="B19655" s="2" t="s">
        <v>41510</v>
      </c>
    </row>
    <row r="19656" spans="1:2" x14ac:dyDescent="0.2">
      <c r="A19656" s="2" t="s">
        <v>41511</v>
      </c>
      <c r="B19656" s="2" t="s">
        <v>41512</v>
      </c>
    </row>
    <row r="19657" spans="1:2" x14ac:dyDescent="0.2">
      <c r="A19657" s="2" t="s">
        <v>41513</v>
      </c>
      <c r="B19657" s="2" t="s">
        <v>41514</v>
      </c>
    </row>
    <row r="19658" spans="1:2" x14ac:dyDescent="0.2">
      <c r="A19658" s="2" t="s">
        <v>41515</v>
      </c>
      <c r="B19658" s="2" t="s">
        <v>41516</v>
      </c>
    </row>
    <row r="19659" spans="1:2" x14ac:dyDescent="0.2">
      <c r="A19659" s="2" t="s">
        <v>41517</v>
      </c>
      <c r="B19659" s="2" t="s">
        <v>41518</v>
      </c>
    </row>
    <row r="19660" spans="1:2" x14ac:dyDescent="0.2">
      <c r="A19660" s="2" t="s">
        <v>41519</v>
      </c>
      <c r="B19660" s="2" t="s">
        <v>41520</v>
      </c>
    </row>
    <row r="19661" spans="1:2" x14ac:dyDescent="0.2">
      <c r="A19661" s="2" t="s">
        <v>41521</v>
      </c>
      <c r="B19661" s="2" t="s">
        <v>41522</v>
      </c>
    </row>
    <row r="19662" spans="1:2" x14ac:dyDescent="0.2">
      <c r="A19662" s="2" t="s">
        <v>41523</v>
      </c>
      <c r="B19662" s="2" t="s">
        <v>41524</v>
      </c>
    </row>
    <row r="19663" spans="1:2" x14ac:dyDescent="0.2">
      <c r="A19663" s="2" t="s">
        <v>41525</v>
      </c>
      <c r="B19663" s="2" t="s">
        <v>41526</v>
      </c>
    </row>
    <row r="19664" spans="1:2" x14ac:dyDescent="0.2">
      <c r="A19664" s="2" t="s">
        <v>41527</v>
      </c>
      <c r="B19664" s="2" t="s">
        <v>41528</v>
      </c>
    </row>
    <row r="19665" spans="1:2" x14ac:dyDescent="0.2">
      <c r="A19665" s="2" t="s">
        <v>41529</v>
      </c>
      <c r="B19665" s="2" t="s">
        <v>41530</v>
      </c>
    </row>
    <row r="19666" spans="1:2" x14ac:dyDescent="0.2">
      <c r="A19666" s="2" t="s">
        <v>41531</v>
      </c>
      <c r="B19666" s="2" t="s">
        <v>41532</v>
      </c>
    </row>
    <row r="19667" spans="1:2" x14ac:dyDescent="0.2">
      <c r="A19667" s="2" t="s">
        <v>41533</v>
      </c>
      <c r="B19667" s="2" t="s">
        <v>41534</v>
      </c>
    </row>
    <row r="19668" spans="1:2" x14ac:dyDescent="0.2">
      <c r="A19668" s="2" t="s">
        <v>41535</v>
      </c>
      <c r="B19668" s="2" t="s">
        <v>41536</v>
      </c>
    </row>
    <row r="19669" spans="1:2" x14ac:dyDescent="0.2">
      <c r="A19669" s="2" t="s">
        <v>41537</v>
      </c>
      <c r="B19669" s="2" t="s">
        <v>41538</v>
      </c>
    </row>
    <row r="19670" spans="1:2" x14ac:dyDescent="0.2">
      <c r="A19670" s="2" t="s">
        <v>41539</v>
      </c>
      <c r="B19670" s="2" t="s">
        <v>41540</v>
      </c>
    </row>
    <row r="19671" spans="1:2" x14ac:dyDescent="0.2">
      <c r="A19671" s="2" t="s">
        <v>41541</v>
      </c>
      <c r="B19671" s="2" t="s">
        <v>41542</v>
      </c>
    </row>
    <row r="19672" spans="1:2" x14ac:dyDescent="0.2">
      <c r="A19672" s="2" t="s">
        <v>41543</v>
      </c>
      <c r="B19672" s="2" t="s">
        <v>41544</v>
      </c>
    </row>
    <row r="19673" spans="1:2" x14ac:dyDescent="0.2">
      <c r="A19673" s="2" t="s">
        <v>41545</v>
      </c>
      <c r="B19673" s="2" t="s">
        <v>41546</v>
      </c>
    </row>
    <row r="19674" spans="1:2" x14ac:dyDescent="0.2">
      <c r="A19674" s="2" t="s">
        <v>41547</v>
      </c>
      <c r="B19674" s="2" t="s">
        <v>41548</v>
      </c>
    </row>
    <row r="19675" spans="1:2" x14ac:dyDescent="0.2">
      <c r="A19675" s="2" t="s">
        <v>41549</v>
      </c>
      <c r="B19675" s="2" t="s">
        <v>41550</v>
      </c>
    </row>
    <row r="19676" spans="1:2" x14ac:dyDescent="0.2">
      <c r="A19676" s="2" t="s">
        <v>41551</v>
      </c>
      <c r="B19676" s="2" t="s">
        <v>41552</v>
      </c>
    </row>
    <row r="19677" spans="1:2" x14ac:dyDescent="0.2">
      <c r="A19677" s="2" t="s">
        <v>41553</v>
      </c>
      <c r="B19677" s="2" t="s">
        <v>41554</v>
      </c>
    </row>
    <row r="19678" spans="1:2" x14ac:dyDescent="0.2">
      <c r="A19678" s="2" t="s">
        <v>41555</v>
      </c>
      <c r="B19678" s="2" t="s">
        <v>41556</v>
      </c>
    </row>
    <row r="19679" spans="1:2" x14ac:dyDescent="0.2">
      <c r="A19679" s="2" t="s">
        <v>41557</v>
      </c>
      <c r="B19679" s="2" t="s">
        <v>41558</v>
      </c>
    </row>
    <row r="19680" spans="1:2" x14ac:dyDescent="0.2">
      <c r="A19680" s="2" t="s">
        <v>41559</v>
      </c>
      <c r="B19680" s="2" t="s">
        <v>41560</v>
      </c>
    </row>
    <row r="19681" spans="1:2" x14ac:dyDescent="0.2">
      <c r="A19681" s="2" t="s">
        <v>41561</v>
      </c>
      <c r="B19681" s="2" t="s">
        <v>41562</v>
      </c>
    </row>
    <row r="19682" spans="1:2" x14ac:dyDescent="0.2">
      <c r="A19682" s="2" t="s">
        <v>41563</v>
      </c>
      <c r="B19682" s="2" t="s">
        <v>41564</v>
      </c>
    </row>
    <row r="19683" spans="1:2" x14ac:dyDescent="0.2">
      <c r="A19683" s="2" t="s">
        <v>41565</v>
      </c>
      <c r="B19683" s="2" t="s">
        <v>41566</v>
      </c>
    </row>
    <row r="19684" spans="1:2" x14ac:dyDescent="0.2">
      <c r="A19684" s="2" t="s">
        <v>41567</v>
      </c>
      <c r="B19684" s="2" t="s">
        <v>41568</v>
      </c>
    </row>
    <row r="19685" spans="1:2" x14ac:dyDescent="0.2">
      <c r="A19685" s="2" t="s">
        <v>41569</v>
      </c>
      <c r="B19685" s="2" t="s">
        <v>41570</v>
      </c>
    </row>
    <row r="19686" spans="1:2" x14ac:dyDescent="0.2">
      <c r="A19686" s="2" t="s">
        <v>41571</v>
      </c>
      <c r="B19686" s="2" t="s">
        <v>41572</v>
      </c>
    </row>
    <row r="19687" spans="1:2" x14ac:dyDescent="0.2">
      <c r="A19687" s="2" t="s">
        <v>41573</v>
      </c>
      <c r="B19687" s="2" t="s">
        <v>41574</v>
      </c>
    </row>
    <row r="19688" spans="1:2" x14ac:dyDescent="0.2">
      <c r="A19688" s="2" t="s">
        <v>41575</v>
      </c>
      <c r="B19688" s="2" t="s">
        <v>41576</v>
      </c>
    </row>
    <row r="19689" spans="1:2" x14ac:dyDescent="0.2">
      <c r="A19689" s="2" t="s">
        <v>41577</v>
      </c>
      <c r="B19689" s="2" t="s">
        <v>41578</v>
      </c>
    </row>
    <row r="19690" spans="1:2" x14ac:dyDescent="0.2">
      <c r="A19690" s="2" t="s">
        <v>41579</v>
      </c>
      <c r="B19690" s="2" t="s">
        <v>41580</v>
      </c>
    </row>
    <row r="19691" spans="1:2" x14ac:dyDescent="0.2">
      <c r="A19691" s="2" t="s">
        <v>41581</v>
      </c>
      <c r="B19691" s="2" t="s">
        <v>41582</v>
      </c>
    </row>
    <row r="19692" spans="1:2" x14ac:dyDescent="0.2">
      <c r="A19692" s="2" t="s">
        <v>41583</v>
      </c>
      <c r="B19692" s="2" t="s">
        <v>41584</v>
      </c>
    </row>
    <row r="19693" spans="1:2" x14ac:dyDescent="0.2">
      <c r="A19693" s="2" t="s">
        <v>41585</v>
      </c>
      <c r="B19693" s="2" t="s">
        <v>41586</v>
      </c>
    </row>
    <row r="19694" spans="1:2" x14ac:dyDescent="0.2">
      <c r="A19694" s="2" t="s">
        <v>41587</v>
      </c>
      <c r="B19694" s="2" t="s">
        <v>41588</v>
      </c>
    </row>
    <row r="19695" spans="1:2" x14ac:dyDescent="0.2">
      <c r="A19695" s="2" t="s">
        <v>41589</v>
      </c>
      <c r="B19695" s="2" t="s">
        <v>41590</v>
      </c>
    </row>
    <row r="19696" spans="1:2" x14ac:dyDescent="0.2">
      <c r="A19696" s="2" t="s">
        <v>41591</v>
      </c>
      <c r="B19696" s="2" t="s">
        <v>41592</v>
      </c>
    </row>
    <row r="19697" spans="1:2" x14ac:dyDescent="0.2">
      <c r="A19697" s="2" t="s">
        <v>41593</v>
      </c>
      <c r="B19697" s="2" t="s">
        <v>41594</v>
      </c>
    </row>
    <row r="19698" spans="1:2" x14ac:dyDescent="0.2">
      <c r="A19698" s="2" t="s">
        <v>41595</v>
      </c>
      <c r="B19698" s="2" t="s">
        <v>41596</v>
      </c>
    </row>
    <row r="19699" spans="1:2" x14ac:dyDescent="0.2">
      <c r="A19699" s="2" t="s">
        <v>41597</v>
      </c>
      <c r="B19699" s="2" t="s">
        <v>41598</v>
      </c>
    </row>
    <row r="19700" spans="1:2" x14ac:dyDescent="0.2">
      <c r="A19700" s="2" t="s">
        <v>41599</v>
      </c>
      <c r="B19700" s="2" t="s">
        <v>41600</v>
      </c>
    </row>
    <row r="19701" spans="1:2" x14ac:dyDescent="0.2">
      <c r="A19701" s="2" t="s">
        <v>41601</v>
      </c>
      <c r="B19701" s="2" t="s">
        <v>41602</v>
      </c>
    </row>
    <row r="19702" spans="1:2" x14ac:dyDescent="0.2">
      <c r="A19702" s="2" t="s">
        <v>41603</v>
      </c>
      <c r="B19702" s="2" t="s">
        <v>41604</v>
      </c>
    </row>
    <row r="19703" spans="1:2" x14ac:dyDescent="0.2">
      <c r="A19703" s="2" t="s">
        <v>41605</v>
      </c>
      <c r="B19703" s="2" t="s">
        <v>41606</v>
      </c>
    </row>
    <row r="19704" spans="1:2" x14ac:dyDescent="0.2">
      <c r="A19704" s="2" t="s">
        <v>41607</v>
      </c>
      <c r="B19704" s="2" t="s">
        <v>41608</v>
      </c>
    </row>
    <row r="19705" spans="1:2" x14ac:dyDescent="0.2">
      <c r="A19705" s="2" t="s">
        <v>41609</v>
      </c>
      <c r="B19705" s="2" t="s">
        <v>41610</v>
      </c>
    </row>
    <row r="19706" spans="1:2" x14ac:dyDescent="0.2">
      <c r="A19706" s="2" t="s">
        <v>41611</v>
      </c>
      <c r="B19706" s="2" t="s">
        <v>41612</v>
      </c>
    </row>
    <row r="19707" spans="1:2" x14ac:dyDescent="0.2">
      <c r="A19707" s="2" t="s">
        <v>41613</v>
      </c>
      <c r="B19707" s="2" t="s">
        <v>41614</v>
      </c>
    </row>
    <row r="19708" spans="1:2" x14ac:dyDescent="0.2">
      <c r="A19708" s="2" t="s">
        <v>41615</v>
      </c>
      <c r="B19708" s="2" t="s">
        <v>41616</v>
      </c>
    </row>
    <row r="19709" spans="1:2" x14ac:dyDescent="0.2">
      <c r="A19709" s="2" t="s">
        <v>41617</v>
      </c>
      <c r="B19709" s="2" t="s">
        <v>41618</v>
      </c>
    </row>
    <row r="19710" spans="1:2" x14ac:dyDescent="0.2">
      <c r="A19710" s="2" t="s">
        <v>41619</v>
      </c>
      <c r="B19710" s="2" t="s">
        <v>41620</v>
      </c>
    </row>
    <row r="19711" spans="1:2" x14ac:dyDescent="0.2">
      <c r="A19711" s="2" t="s">
        <v>41621</v>
      </c>
      <c r="B19711" s="2" t="s">
        <v>41622</v>
      </c>
    </row>
    <row r="19712" spans="1:2" x14ac:dyDescent="0.2">
      <c r="A19712" s="2" t="s">
        <v>41623</v>
      </c>
      <c r="B19712" s="2" t="s">
        <v>41624</v>
      </c>
    </row>
    <row r="19713" spans="1:2" x14ac:dyDescent="0.2">
      <c r="A19713" s="2" t="s">
        <v>41625</v>
      </c>
      <c r="B19713" s="2" t="s">
        <v>41626</v>
      </c>
    </row>
    <row r="19714" spans="1:2" x14ac:dyDescent="0.2">
      <c r="A19714" s="2" t="s">
        <v>41627</v>
      </c>
      <c r="B19714" s="2" t="s">
        <v>41628</v>
      </c>
    </row>
    <row r="19715" spans="1:2" x14ac:dyDescent="0.2">
      <c r="A19715" s="2" t="s">
        <v>41629</v>
      </c>
      <c r="B19715" s="2" t="s">
        <v>41630</v>
      </c>
    </row>
    <row r="19716" spans="1:2" x14ac:dyDescent="0.2">
      <c r="A19716" s="2" t="s">
        <v>41631</v>
      </c>
      <c r="B19716" s="2" t="s">
        <v>41632</v>
      </c>
    </row>
    <row r="19717" spans="1:2" x14ac:dyDescent="0.2">
      <c r="A19717" s="2" t="s">
        <v>41633</v>
      </c>
      <c r="B19717" s="2" t="s">
        <v>41634</v>
      </c>
    </row>
    <row r="19718" spans="1:2" x14ac:dyDescent="0.2">
      <c r="A19718" s="2" t="s">
        <v>41635</v>
      </c>
      <c r="B19718" s="2" t="s">
        <v>41636</v>
      </c>
    </row>
    <row r="19719" spans="1:2" x14ac:dyDescent="0.2">
      <c r="A19719" s="2" t="s">
        <v>41637</v>
      </c>
      <c r="B19719" s="2" t="s">
        <v>41638</v>
      </c>
    </row>
    <row r="19720" spans="1:2" x14ac:dyDescent="0.2">
      <c r="A19720" s="2" t="s">
        <v>41639</v>
      </c>
      <c r="B19720" s="2" t="s">
        <v>41640</v>
      </c>
    </row>
    <row r="19721" spans="1:2" x14ac:dyDescent="0.2">
      <c r="A19721" s="2" t="s">
        <v>41641</v>
      </c>
      <c r="B19721" s="2" t="s">
        <v>41642</v>
      </c>
    </row>
    <row r="19722" spans="1:2" x14ac:dyDescent="0.2">
      <c r="A19722" s="2" t="s">
        <v>41643</v>
      </c>
      <c r="B19722" s="2" t="s">
        <v>41644</v>
      </c>
    </row>
    <row r="19723" spans="1:2" x14ac:dyDescent="0.2">
      <c r="A19723" s="2" t="s">
        <v>41645</v>
      </c>
      <c r="B19723" s="2" t="s">
        <v>41646</v>
      </c>
    </row>
    <row r="19724" spans="1:2" x14ac:dyDescent="0.2">
      <c r="A19724" s="2" t="s">
        <v>41647</v>
      </c>
      <c r="B19724" s="2" t="s">
        <v>41648</v>
      </c>
    </row>
    <row r="19725" spans="1:2" x14ac:dyDescent="0.2">
      <c r="A19725" s="2" t="s">
        <v>41649</v>
      </c>
      <c r="B19725" s="2" t="s">
        <v>41650</v>
      </c>
    </row>
    <row r="19726" spans="1:2" x14ac:dyDescent="0.2">
      <c r="A19726" s="2" t="s">
        <v>41651</v>
      </c>
      <c r="B19726" s="2" t="s">
        <v>41652</v>
      </c>
    </row>
    <row r="19727" spans="1:2" x14ac:dyDescent="0.2">
      <c r="A19727" s="2" t="s">
        <v>41653</v>
      </c>
      <c r="B19727" s="2" t="s">
        <v>41654</v>
      </c>
    </row>
    <row r="19728" spans="1:2" x14ac:dyDescent="0.2">
      <c r="A19728" s="2" t="s">
        <v>41655</v>
      </c>
      <c r="B19728" s="2" t="s">
        <v>41656</v>
      </c>
    </row>
    <row r="19729" spans="1:2" x14ac:dyDescent="0.2">
      <c r="A19729" s="2" t="s">
        <v>41657</v>
      </c>
      <c r="B19729" s="2" t="s">
        <v>41658</v>
      </c>
    </row>
    <row r="19730" spans="1:2" x14ac:dyDescent="0.2">
      <c r="A19730" s="2" t="s">
        <v>41659</v>
      </c>
      <c r="B19730" s="2" t="s">
        <v>41660</v>
      </c>
    </row>
    <row r="19731" spans="1:2" x14ac:dyDescent="0.2">
      <c r="A19731" s="2" t="s">
        <v>41661</v>
      </c>
      <c r="B19731" s="2" t="s">
        <v>41662</v>
      </c>
    </row>
    <row r="19732" spans="1:2" x14ac:dyDescent="0.2">
      <c r="A19732" s="2" t="s">
        <v>41663</v>
      </c>
      <c r="B19732" s="2" t="s">
        <v>41664</v>
      </c>
    </row>
    <row r="19733" spans="1:2" x14ac:dyDescent="0.2">
      <c r="A19733" s="2" t="s">
        <v>41665</v>
      </c>
      <c r="B19733" s="2" t="s">
        <v>41666</v>
      </c>
    </row>
    <row r="19734" spans="1:2" x14ac:dyDescent="0.2">
      <c r="A19734" s="2" t="s">
        <v>41667</v>
      </c>
      <c r="B19734" s="2" t="s">
        <v>41668</v>
      </c>
    </row>
    <row r="19735" spans="1:2" x14ac:dyDescent="0.2">
      <c r="A19735" s="2" t="s">
        <v>41669</v>
      </c>
      <c r="B19735" s="2" t="s">
        <v>41670</v>
      </c>
    </row>
    <row r="19736" spans="1:2" x14ac:dyDescent="0.2">
      <c r="A19736" s="2" t="s">
        <v>41671</v>
      </c>
      <c r="B19736" s="2" t="s">
        <v>41672</v>
      </c>
    </row>
    <row r="19737" spans="1:2" x14ac:dyDescent="0.2">
      <c r="A19737" s="2" t="s">
        <v>41673</v>
      </c>
      <c r="B19737" s="2" t="s">
        <v>41674</v>
      </c>
    </row>
    <row r="19738" spans="1:2" x14ac:dyDescent="0.2">
      <c r="A19738" s="2" t="s">
        <v>41675</v>
      </c>
      <c r="B19738" s="2" t="s">
        <v>41676</v>
      </c>
    </row>
    <row r="19739" spans="1:2" x14ac:dyDescent="0.2">
      <c r="A19739" s="2" t="s">
        <v>41677</v>
      </c>
      <c r="B19739" s="2" t="s">
        <v>41678</v>
      </c>
    </row>
    <row r="19740" spans="1:2" x14ac:dyDescent="0.2">
      <c r="A19740" s="2" t="s">
        <v>41679</v>
      </c>
      <c r="B19740" s="2" t="s">
        <v>41680</v>
      </c>
    </row>
    <row r="19741" spans="1:2" x14ac:dyDescent="0.2">
      <c r="A19741" s="2" t="s">
        <v>41681</v>
      </c>
      <c r="B19741" s="2" t="s">
        <v>41682</v>
      </c>
    </row>
    <row r="19742" spans="1:2" x14ac:dyDescent="0.2">
      <c r="A19742" s="2" t="s">
        <v>41683</v>
      </c>
      <c r="B19742" s="2" t="s">
        <v>41684</v>
      </c>
    </row>
    <row r="19743" spans="1:2" x14ac:dyDescent="0.2">
      <c r="A19743" s="2" t="s">
        <v>41685</v>
      </c>
      <c r="B19743" s="2" t="s">
        <v>41686</v>
      </c>
    </row>
    <row r="19744" spans="1:2" x14ac:dyDescent="0.2">
      <c r="A19744" s="2" t="s">
        <v>41687</v>
      </c>
      <c r="B19744" s="2" t="s">
        <v>41688</v>
      </c>
    </row>
    <row r="19745" spans="1:2" x14ac:dyDescent="0.2">
      <c r="A19745" s="2" t="s">
        <v>41689</v>
      </c>
      <c r="B19745" s="2" t="s">
        <v>41690</v>
      </c>
    </row>
    <row r="19746" spans="1:2" x14ac:dyDescent="0.2">
      <c r="A19746" s="2" t="s">
        <v>41691</v>
      </c>
      <c r="B19746" s="2" t="s">
        <v>41692</v>
      </c>
    </row>
    <row r="19747" spans="1:2" x14ac:dyDescent="0.2">
      <c r="A19747" s="2" t="s">
        <v>41693</v>
      </c>
      <c r="B19747" s="2" t="s">
        <v>41694</v>
      </c>
    </row>
    <row r="19748" spans="1:2" x14ac:dyDescent="0.2">
      <c r="A19748" s="2" t="s">
        <v>41695</v>
      </c>
      <c r="B19748" s="2" t="s">
        <v>41696</v>
      </c>
    </row>
    <row r="19749" spans="1:2" x14ac:dyDescent="0.2">
      <c r="A19749" s="2" t="s">
        <v>41697</v>
      </c>
      <c r="B19749" s="2" t="s">
        <v>41698</v>
      </c>
    </row>
    <row r="19750" spans="1:2" x14ac:dyDescent="0.2">
      <c r="A19750" s="2" t="s">
        <v>41699</v>
      </c>
      <c r="B19750" s="2" t="s">
        <v>41700</v>
      </c>
    </row>
    <row r="19751" spans="1:2" x14ac:dyDescent="0.2">
      <c r="A19751" s="2" t="s">
        <v>41701</v>
      </c>
      <c r="B19751" s="2" t="s">
        <v>41702</v>
      </c>
    </row>
    <row r="19752" spans="1:2" x14ac:dyDescent="0.2">
      <c r="A19752" s="2" t="s">
        <v>41703</v>
      </c>
      <c r="B19752" s="2" t="s">
        <v>41704</v>
      </c>
    </row>
    <row r="19753" spans="1:2" x14ac:dyDescent="0.2">
      <c r="A19753" s="2" t="s">
        <v>41705</v>
      </c>
      <c r="B19753" s="2" t="s">
        <v>41706</v>
      </c>
    </row>
    <row r="19754" spans="1:2" x14ac:dyDescent="0.2">
      <c r="A19754" s="2" t="s">
        <v>41707</v>
      </c>
      <c r="B19754" s="2" t="s">
        <v>41708</v>
      </c>
    </row>
    <row r="19755" spans="1:2" x14ac:dyDescent="0.2">
      <c r="A19755" s="2" t="s">
        <v>41709</v>
      </c>
      <c r="B19755" s="2" t="s">
        <v>41710</v>
      </c>
    </row>
    <row r="19756" spans="1:2" x14ac:dyDescent="0.2">
      <c r="A19756" s="2" t="s">
        <v>41711</v>
      </c>
      <c r="B19756" s="2" t="s">
        <v>41712</v>
      </c>
    </row>
    <row r="19757" spans="1:2" x14ac:dyDescent="0.2">
      <c r="A19757" s="2" t="s">
        <v>41713</v>
      </c>
      <c r="B19757" s="2" t="s">
        <v>41714</v>
      </c>
    </row>
    <row r="19758" spans="1:2" x14ac:dyDescent="0.2">
      <c r="A19758" s="2" t="s">
        <v>41715</v>
      </c>
      <c r="B19758" s="2" t="s">
        <v>41716</v>
      </c>
    </row>
    <row r="19759" spans="1:2" x14ac:dyDescent="0.2">
      <c r="A19759" s="2" t="s">
        <v>41717</v>
      </c>
      <c r="B19759" s="2" t="s">
        <v>41718</v>
      </c>
    </row>
    <row r="19760" spans="1:2" x14ac:dyDescent="0.2">
      <c r="A19760" s="2" t="s">
        <v>41719</v>
      </c>
      <c r="B19760" s="2" t="s">
        <v>41720</v>
      </c>
    </row>
    <row r="19761" spans="1:2" x14ac:dyDescent="0.2">
      <c r="A19761" s="2" t="s">
        <v>41721</v>
      </c>
      <c r="B19761" s="2" t="s">
        <v>41722</v>
      </c>
    </row>
    <row r="19762" spans="1:2" x14ac:dyDescent="0.2">
      <c r="A19762" s="2" t="s">
        <v>41723</v>
      </c>
      <c r="B19762" s="2" t="s">
        <v>41724</v>
      </c>
    </row>
    <row r="19763" spans="1:2" x14ac:dyDescent="0.2">
      <c r="A19763" s="2" t="s">
        <v>41725</v>
      </c>
      <c r="B19763" s="2" t="s">
        <v>41726</v>
      </c>
    </row>
    <row r="19764" spans="1:2" x14ac:dyDescent="0.2">
      <c r="A19764" s="2" t="s">
        <v>41727</v>
      </c>
      <c r="B19764" s="2" t="s">
        <v>41728</v>
      </c>
    </row>
    <row r="19765" spans="1:2" x14ac:dyDescent="0.2">
      <c r="A19765" s="2" t="s">
        <v>41729</v>
      </c>
      <c r="B19765" s="2" t="s">
        <v>41730</v>
      </c>
    </row>
    <row r="19766" spans="1:2" x14ac:dyDescent="0.2">
      <c r="A19766" s="2" t="s">
        <v>41731</v>
      </c>
      <c r="B19766" s="2" t="s">
        <v>41732</v>
      </c>
    </row>
    <row r="19767" spans="1:2" x14ac:dyDescent="0.2">
      <c r="A19767" s="2" t="s">
        <v>41733</v>
      </c>
      <c r="B19767" s="2" t="s">
        <v>41734</v>
      </c>
    </row>
    <row r="19768" spans="1:2" x14ac:dyDescent="0.2">
      <c r="A19768" s="2" t="s">
        <v>41735</v>
      </c>
      <c r="B19768" s="2" t="s">
        <v>41736</v>
      </c>
    </row>
    <row r="19769" spans="1:2" x14ac:dyDescent="0.2">
      <c r="A19769" s="2" t="s">
        <v>41737</v>
      </c>
      <c r="B19769" s="2" t="s">
        <v>41738</v>
      </c>
    </row>
    <row r="19770" spans="1:2" x14ac:dyDescent="0.2">
      <c r="A19770" s="2" t="s">
        <v>41739</v>
      </c>
      <c r="B19770" s="2" t="s">
        <v>41740</v>
      </c>
    </row>
    <row r="19771" spans="1:2" x14ac:dyDescent="0.2">
      <c r="A19771" s="2" t="s">
        <v>41741</v>
      </c>
      <c r="B19771" s="2" t="s">
        <v>41742</v>
      </c>
    </row>
    <row r="19772" spans="1:2" x14ac:dyDescent="0.2">
      <c r="A19772" s="2" t="s">
        <v>41743</v>
      </c>
      <c r="B19772" s="2" t="s">
        <v>41744</v>
      </c>
    </row>
    <row r="19773" spans="1:2" x14ac:dyDescent="0.2">
      <c r="A19773" s="2" t="s">
        <v>41745</v>
      </c>
      <c r="B19773" s="2" t="s">
        <v>41746</v>
      </c>
    </row>
    <row r="19774" spans="1:2" x14ac:dyDescent="0.2">
      <c r="A19774" s="2" t="s">
        <v>41747</v>
      </c>
      <c r="B19774" s="2" t="s">
        <v>41748</v>
      </c>
    </row>
    <row r="19775" spans="1:2" x14ac:dyDescent="0.2">
      <c r="A19775" s="2" t="s">
        <v>41749</v>
      </c>
      <c r="B19775" s="2" t="s">
        <v>41750</v>
      </c>
    </row>
    <row r="19776" spans="1:2" x14ac:dyDescent="0.2">
      <c r="A19776" s="2" t="s">
        <v>41751</v>
      </c>
      <c r="B19776" s="2" t="s">
        <v>41752</v>
      </c>
    </row>
    <row r="19777" spans="1:2" x14ac:dyDescent="0.2">
      <c r="A19777" s="2" t="s">
        <v>41753</v>
      </c>
      <c r="B19777" s="2" t="s">
        <v>41754</v>
      </c>
    </row>
    <row r="19778" spans="1:2" x14ac:dyDescent="0.2">
      <c r="A19778" s="2" t="s">
        <v>41755</v>
      </c>
      <c r="B19778" s="2" t="s">
        <v>41756</v>
      </c>
    </row>
    <row r="19779" spans="1:2" x14ac:dyDescent="0.2">
      <c r="A19779" s="2" t="s">
        <v>41757</v>
      </c>
      <c r="B19779" s="2" t="s">
        <v>41758</v>
      </c>
    </row>
    <row r="19780" spans="1:2" x14ac:dyDescent="0.2">
      <c r="A19780" s="2" t="s">
        <v>41759</v>
      </c>
      <c r="B19780" s="2" t="s">
        <v>41760</v>
      </c>
    </row>
    <row r="19781" spans="1:2" x14ac:dyDescent="0.2">
      <c r="A19781" s="2" t="s">
        <v>41761</v>
      </c>
      <c r="B19781" s="2" t="s">
        <v>41762</v>
      </c>
    </row>
    <row r="19782" spans="1:2" x14ac:dyDescent="0.2">
      <c r="A19782" s="2" t="s">
        <v>41763</v>
      </c>
      <c r="B19782" s="2" t="s">
        <v>41764</v>
      </c>
    </row>
    <row r="19783" spans="1:2" x14ac:dyDescent="0.2">
      <c r="A19783" s="2" t="s">
        <v>41765</v>
      </c>
      <c r="B19783" s="2" t="s">
        <v>41766</v>
      </c>
    </row>
    <row r="19784" spans="1:2" x14ac:dyDescent="0.2">
      <c r="A19784" s="2" t="s">
        <v>41767</v>
      </c>
      <c r="B19784" s="2" t="s">
        <v>41768</v>
      </c>
    </row>
    <row r="19785" spans="1:2" x14ac:dyDescent="0.2">
      <c r="A19785" s="2" t="s">
        <v>41769</v>
      </c>
      <c r="B19785" s="2" t="s">
        <v>41770</v>
      </c>
    </row>
    <row r="19786" spans="1:2" x14ac:dyDescent="0.2">
      <c r="A19786" s="2" t="s">
        <v>41771</v>
      </c>
      <c r="B19786" s="2" t="s">
        <v>41772</v>
      </c>
    </row>
    <row r="19787" spans="1:2" x14ac:dyDescent="0.2">
      <c r="A19787" s="2" t="s">
        <v>41773</v>
      </c>
      <c r="B19787" s="2" t="s">
        <v>41774</v>
      </c>
    </row>
    <row r="19788" spans="1:2" x14ac:dyDescent="0.2">
      <c r="A19788" s="2" t="s">
        <v>41775</v>
      </c>
      <c r="B19788" s="2" t="s">
        <v>41776</v>
      </c>
    </row>
    <row r="19789" spans="1:2" x14ac:dyDescent="0.2">
      <c r="A19789" s="2" t="s">
        <v>41777</v>
      </c>
      <c r="B19789" s="2" t="s">
        <v>41778</v>
      </c>
    </row>
    <row r="19790" spans="1:2" x14ac:dyDescent="0.2">
      <c r="A19790" s="2" t="s">
        <v>41779</v>
      </c>
      <c r="B19790" s="2" t="s">
        <v>41780</v>
      </c>
    </row>
    <row r="19791" spans="1:2" x14ac:dyDescent="0.2">
      <c r="A19791" s="2" t="s">
        <v>41781</v>
      </c>
      <c r="B19791" s="2" t="s">
        <v>41782</v>
      </c>
    </row>
    <row r="19792" spans="1:2" x14ac:dyDescent="0.2">
      <c r="A19792" s="2" t="s">
        <v>41783</v>
      </c>
      <c r="B19792" s="2" t="s">
        <v>41784</v>
      </c>
    </row>
    <row r="19793" spans="1:2" x14ac:dyDescent="0.2">
      <c r="A19793" s="2" t="s">
        <v>41785</v>
      </c>
      <c r="B19793" s="2" t="s">
        <v>41786</v>
      </c>
    </row>
    <row r="19794" spans="1:2" x14ac:dyDescent="0.2">
      <c r="A19794" s="2" t="s">
        <v>41787</v>
      </c>
      <c r="B19794" s="2" t="s">
        <v>41788</v>
      </c>
    </row>
    <row r="19795" spans="1:2" x14ac:dyDescent="0.2">
      <c r="A19795" s="2" t="s">
        <v>41789</v>
      </c>
      <c r="B19795" s="2" t="s">
        <v>41790</v>
      </c>
    </row>
    <row r="19796" spans="1:2" x14ac:dyDescent="0.2">
      <c r="A19796" s="2" t="s">
        <v>41791</v>
      </c>
      <c r="B19796" s="2" t="s">
        <v>41792</v>
      </c>
    </row>
    <row r="19797" spans="1:2" x14ac:dyDescent="0.2">
      <c r="A19797" s="2" t="s">
        <v>41793</v>
      </c>
      <c r="B19797" s="2" t="s">
        <v>41794</v>
      </c>
    </row>
    <row r="19798" spans="1:2" x14ac:dyDescent="0.2">
      <c r="A19798" s="2" t="s">
        <v>41795</v>
      </c>
      <c r="B19798" s="2" t="s">
        <v>41796</v>
      </c>
    </row>
    <row r="19799" spans="1:2" x14ac:dyDescent="0.2">
      <c r="A19799" s="2" t="s">
        <v>41797</v>
      </c>
      <c r="B19799" s="2" t="s">
        <v>41798</v>
      </c>
    </row>
    <row r="19800" spans="1:2" x14ac:dyDescent="0.2">
      <c r="A19800" s="2" t="s">
        <v>41799</v>
      </c>
      <c r="B19800" s="2" t="s">
        <v>41800</v>
      </c>
    </row>
    <row r="19801" spans="1:2" x14ac:dyDescent="0.2">
      <c r="A19801" s="2" t="s">
        <v>41801</v>
      </c>
      <c r="B19801" s="2" t="s">
        <v>41802</v>
      </c>
    </row>
    <row r="19802" spans="1:2" x14ac:dyDescent="0.2">
      <c r="A19802" s="2" t="s">
        <v>41803</v>
      </c>
      <c r="B19802" s="2" t="s">
        <v>41804</v>
      </c>
    </row>
    <row r="19803" spans="1:2" x14ac:dyDescent="0.2">
      <c r="A19803" s="2" t="s">
        <v>41805</v>
      </c>
      <c r="B19803" s="2" t="s">
        <v>41806</v>
      </c>
    </row>
    <row r="19804" spans="1:2" x14ac:dyDescent="0.2">
      <c r="A19804" s="2" t="s">
        <v>41807</v>
      </c>
      <c r="B19804" s="2" t="s">
        <v>41808</v>
      </c>
    </row>
    <row r="19805" spans="1:2" x14ac:dyDescent="0.2">
      <c r="A19805" s="2" t="s">
        <v>41809</v>
      </c>
      <c r="B19805" s="2" t="s">
        <v>41810</v>
      </c>
    </row>
    <row r="19806" spans="1:2" x14ac:dyDescent="0.2">
      <c r="A19806" s="2" t="s">
        <v>41811</v>
      </c>
      <c r="B19806" s="2" t="s">
        <v>41812</v>
      </c>
    </row>
    <row r="19807" spans="1:2" x14ac:dyDescent="0.2">
      <c r="A19807" s="2" t="s">
        <v>41813</v>
      </c>
      <c r="B19807" s="2" t="s">
        <v>41814</v>
      </c>
    </row>
    <row r="19808" spans="1:2" x14ac:dyDescent="0.2">
      <c r="A19808" s="2" t="s">
        <v>41815</v>
      </c>
      <c r="B19808" s="2" t="s">
        <v>41816</v>
      </c>
    </row>
    <row r="19809" spans="1:2" x14ac:dyDescent="0.2">
      <c r="A19809" s="2" t="s">
        <v>41817</v>
      </c>
      <c r="B19809" s="2" t="s">
        <v>41818</v>
      </c>
    </row>
    <row r="19810" spans="1:2" x14ac:dyDescent="0.2">
      <c r="A19810" s="2" t="s">
        <v>41819</v>
      </c>
      <c r="B19810" s="2" t="s">
        <v>41820</v>
      </c>
    </row>
    <row r="19811" spans="1:2" x14ac:dyDescent="0.2">
      <c r="A19811" s="2" t="s">
        <v>41821</v>
      </c>
      <c r="B19811" s="2" t="s">
        <v>41822</v>
      </c>
    </row>
    <row r="19812" spans="1:2" x14ac:dyDescent="0.2">
      <c r="A19812" s="2" t="s">
        <v>41823</v>
      </c>
      <c r="B19812" s="2" t="s">
        <v>41824</v>
      </c>
    </row>
    <row r="19813" spans="1:2" x14ac:dyDescent="0.2">
      <c r="A19813" s="2" t="s">
        <v>41825</v>
      </c>
      <c r="B19813" s="2" t="s">
        <v>41826</v>
      </c>
    </row>
    <row r="19814" spans="1:2" x14ac:dyDescent="0.2">
      <c r="A19814" s="2" t="s">
        <v>41827</v>
      </c>
      <c r="B19814" s="2" t="s">
        <v>41828</v>
      </c>
    </row>
    <row r="19815" spans="1:2" x14ac:dyDescent="0.2">
      <c r="A19815" s="2" t="s">
        <v>41829</v>
      </c>
      <c r="B19815" s="2" t="s">
        <v>41830</v>
      </c>
    </row>
    <row r="19816" spans="1:2" x14ac:dyDescent="0.2">
      <c r="A19816" s="2" t="s">
        <v>41831</v>
      </c>
      <c r="B19816" s="2" t="s">
        <v>41832</v>
      </c>
    </row>
    <row r="19817" spans="1:2" x14ac:dyDescent="0.2">
      <c r="A19817" s="2" t="s">
        <v>41833</v>
      </c>
      <c r="B19817" s="2" t="s">
        <v>41834</v>
      </c>
    </row>
    <row r="19818" spans="1:2" x14ac:dyDescent="0.2">
      <c r="A19818" s="2" t="s">
        <v>41835</v>
      </c>
      <c r="B19818" s="2" t="s">
        <v>41836</v>
      </c>
    </row>
    <row r="19819" spans="1:2" x14ac:dyDescent="0.2">
      <c r="A19819" s="2" t="s">
        <v>41837</v>
      </c>
      <c r="B19819" s="2" t="s">
        <v>41838</v>
      </c>
    </row>
    <row r="19820" spans="1:2" x14ac:dyDescent="0.2">
      <c r="A19820" s="2" t="s">
        <v>41839</v>
      </c>
      <c r="B19820" s="2" t="s">
        <v>41840</v>
      </c>
    </row>
    <row r="19821" spans="1:2" x14ac:dyDescent="0.2">
      <c r="A19821" s="2" t="s">
        <v>41841</v>
      </c>
      <c r="B19821" s="2" t="s">
        <v>41842</v>
      </c>
    </row>
    <row r="19822" spans="1:2" x14ac:dyDescent="0.2">
      <c r="A19822" s="2" t="s">
        <v>41843</v>
      </c>
      <c r="B19822" s="2" t="s">
        <v>41844</v>
      </c>
    </row>
    <row r="19823" spans="1:2" x14ac:dyDescent="0.2">
      <c r="A19823" s="2" t="s">
        <v>41845</v>
      </c>
      <c r="B19823" s="2" t="s">
        <v>41846</v>
      </c>
    </row>
    <row r="19824" spans="1:2" x14ac:dyDescent="0.2">
      <c r="A19824" s="2" t="s">
        <v>41847</v>
      </c>
      <c r="B19824" s="2" t="s">
        <v>41848</v>
      </c>
    </row>
    <row r="19825" spans="1:2" x14ac:dyDescent="0.2">
      <c r="A19825" s="2" t="s">
        <v>41849</v>
      </c>
      <c r="B19825" s="2" t="s">
        <v>41850</v>
      </c>
    </row>
    <row r="19826" spans="1:2" x14ac:dyDescent="0.2">
      <c r="A19826" s="2" t="s">
        <v>41851</v>
      </c>
      <c r="B19826" s="2" t="s">
        <v>41852</v>
      </c>
    </row>
    <row r="19827" spans="1:2" x14ac:dyDescent="0.2">
      <c r="A19827" s="2" t="s">
        <v>41853</v>
      </c>
      <c r="B19827" s="2" t="s">
        <v>41854</v>
      </c>
    </row>
    <row r="19828" spans="1:2" x14ac:dyDescent="0.2">
      <c r="A19828" s="2" t="s">
        <v>41855</v>
      </c>
      <c r="B19828" s="2" t="s">
        <v>41856</v>
      </c>
    </row>
    <row r="19829" spans="1:2" x14ac:dyDescent="0.2">
      <c r="A19829" s="2" t="s">
        <v>41857</v>
      </c>
      <c r="B19829" s="2" t="s">
        <v>41858</v>
      </c>
    </row>
    <row r="19830" spans="1:2" x14ac:dyDescent="0.2">
      <c r="A19830" s="2" t="s">
        <v>41859</v>
      </c>
      <c r="B19830" s="2" t="s">
        <v>41860</v>
      </c>
    </row>
    <row r="19831" spans="1:2" x14ac:dyDescent="0.2">
      <c r="A19831" s="2" t="s">
        <v>41861</v>
      </c>
      <c r="B19831" s="2" t="s">
        <v>41862</v>
      </c>
    </row>
    <row r="19832" spans="1:2" x14ac:dyDescent="0.2">
      <c r="A19832" s="2" t="s">
        <v>41863</v>
      </c>
      <c r="B19832" s="2" t="s">
        <v>41864</v>
      </c>
    </row>
    <row r="19833" spans="1:2" x14ac:dyDescent="0.2">
      <c r="A19833" s="2" t="s">
        <v>41865</v>
      </c>
      <c r="B19833" s="2" t="s">
        <v>41866</v>
      </c>
    </row>
    <row r="19834" spans="1:2" x14ac:dyDescent="0.2">
      <c r="A19834" s="2" t="s">
        <v>41867</v>
      </c>
      <c r="B19834" s="2" t="s">
        <v>41868</v>
      </c>
    </row>
    <row r="19835" spans="1:2" x14ac:dyDescent="0.2">
      <c r="A19835" s="2" t="s">
        <v>41869</v>
      </c>
      <c r="B19835" s="2" t="s">
        <v>41870</v>
      </c>
    </row>
    <row r="19836" spans="1:2" x14ac:dyDescent="0.2">
      <c r="A19836" s="2" t="s">
        <v>41871</v>
      </c>
      <c r="B19836" s="2" t="s">
        <v>41872</v>
      </c>
    </row>
    <row r="19837" spans="1:2" x14ac:dyDescent="0.2">
      <c r="A19837" s="2" t="s">
        <v>41873</v>
      </c>
      <c r="B19837" s="2" t="s">
        <v>41874</v>
      </c>
    </row>
    <row r="19838" spans="1:2" x14ac:dyDescent="0.2">
      <c r="A19838" s="2" t="s">
        <v>41875</v>
      </c>
      <c r="B19838" s="2" t="s">
        <v>41876</v>
      </c>
    </row>
    <row r="19839" spans="1:2" x14ac:dyDescent="0.2">
      <c r="A19839" s="2" t="s">
        <v>41877</v>
      </c>
      <c r="B19839" s="2" t="s">
        <v>41878</v>
      </c>
    </row>
    <row r="19840" spans="1:2" x14ac:dyDescent="0.2">
      <c r="A19840" s="2" t="s">
        <v>41879</v>
      </c>
      <c r="B19840" s="2" t="s">
        <v>41880</v>
      </c>
    </row>
    <row r="19841" spans="1:2" x14ac:dyDescent="0.2">
      <c r="A19841" s="2" t="s">
        <v>41881</v>
      </c>
      <c r="B19841" s="2" t="s">
        <v>41882</v>
      </c>
    </row>
    <row r="19842" spans="1:2" x14ac:dyDescent="0.2">
      <c r="A19842" s="2" t="s">
        <v>41883</v>
      </c>
      <c r="B19842" s="2" t="s">
        <v>41884</v>
      </c>
    </row>
    <row r="19843" spans="1:2" x14ac:dyDescent="0.2">
      <c r="A19843" s="2" t="s">
        <v>41885</v>
      </c>
      <c r="B19843" s="2" t="s">
        <v>41886</v>
      </c>
    </row>
    <row r="19844" spans="1:2" x14ac:dyDescent="0.2">
      <c r="A19844" s="2" t="s">
        <v>41887</v>
      </c>
      <c r="B19844" s="2" t="s">
        <v>41888</v>
      </c>
    </row>
    <row r="19845" spans="1:2" x14ac:dyDescent="0.2">
      <c r="A19845" s="2" t="s">
        <v>41889</v>
      </c>
      <c r="B19845" s="2" t="s">
        <v>41890</v>
      </c>
    </row>
    <row r="19846" spans="1:2" x14ac:dyDescent="0.2">
      <c r="A19846" s="2" t="s">
        <v>41891</v>
      </c>
      <c r="B19846" s="2" t="s">
        <v>41892</v>
      </c>
    </row>
    <row r="19847" spans="1:2" x14ac:dyDescent="0.2">
      <c r="A19847" s="2" t="s">
        <v>41893</v>
      </c>
      <c r="B19847" s="2" t="s">
        <v>41894</v>
      </c>
    </row>
    <row r="19848" spans="1:2" x14ac:dyDescent="0.2">
      <c r="A19848" s="2" t="s">
        <v>41895</v>
      </c>
      <c r="B19848" s="2" t="s">
        <v>41896</v>
      </c>
    </row>
    <row r="19849" spans="1:2" x14ac:dyDescent="0.2">
      <c r="A19849" s="2" t="s">
        <v>41897</v>
      </c>
      <c r="B19849" s="2" t="s">
        <v>41898</v>
      </c>
    </row>
    <row r="19850" spans="1:2" x14ac:dyDescent="0.2">
      <c r="A19850" s="2" t="s">
        <v>41899</v>
      </c>
      <c r="B19850" s="2" t="s">
        <v>41900</v>
      </c>
    </row>
    <row r="19851" spans="1:2" x14ac:dyDescent="0.2">
      <c r="A19851" s="2" t="s">
        <v>41901</v>
      </c>
      <c r="B19851" s="2" t="s">
        <v>41902</v>
      </c>
    </row>
    <row r="19852" spans="1:2" x14ac:dyDescent="0.2">
      <c r="A19852" s="2" t="s">
        <v>41903</v>
      </c>
      <c r="B19852" s="2" t="s">
        <v>41904</v>
      </c>
    </row>
    <row r="19853" spans="1:2" x14ac:dyDescent="0.2">
      <c r="A19853" s="2" t="s">
        <v>41905</v>
      </c>
      <c r="B19853" s="2" t="s">
        <v>41906</v>
      </c>
    </row>
    <row r="19854" spans="1:2" x14ac:dyDescent="0.2">
      <c r="A19854" s="2" t="s">
        <v>41907</v>
      </c>
      <c r="B19854" s="2" t="s">
        <v>41908</v>
      </c>
    </row>
    <row r="19855" spans="1:2" x14ac:dyDescent="0.2">
      <c r="A19855" s="2" t="s">
        <v>41909</v>
      </c>
      <c r="B19855" s="2" t="s">
        <v>41910</v>
      </c>
    </row>
    <row r="19856" spans="1:2" x14ac:dyDescent="0.2">
      <c r="A19856" s="2" t="s">
        <v>41911</v>
      </c>
      <c r="B19856" s="2" t="s">
        <v>41912</v>
      </c>
    </row>
    <row r="19857" spans="1:2" x14ac:dyDescent="0.2">
      <c r="A19857" s="2" t="s">
        <v>41913</v>
      </c>
      <c r="B19857" s="2" t="s">
        <v>41914</v>
      </c>
    </row>
    <row r="19858" spans="1:2" x14ac:dyDescent="0.2">
      <c r="A19858" s="2" t="s">
        <v>41915</v>
      </c>
      <c r="B19858" s="2" t="s">
        <v>41916</v>
      </c>
    </row>
    <row r="19859" spans="1:2" x14ac:dyDescent="0.2">
      <c r="A19859" s="2" t="s">
        <v>41917</v>
      </c>
      <c r="B19859" s="2" t="s">
        <v>41918</v>
      </c>
    </row>
    <row r="19860" spans="1:2" x14ac:dyDescent="0.2">
      <c r="A19860" s="2" t="s">
        <v>41919</v>
      </c>
      <c r="B19860" s="2" t="s">
        <v>41920</v>
      </c>
    </row>
    <row r="19861" spans="1:2" x14ac:dyDescent="0.2">
      <c r="A19861" s="2" t="s">
        <v>41921</v>
      </c>
      <c r="B19861" s="2" t="s">
        <v>41922</v>
      </c>
    </row>
    <row r="19862" spans="1:2" x14ac:dyDescent="0.2">
      <c r="A19862" s="2" t="s">
        <v>41923</v>
      </c>
      <c r="B19862" s="2" t="s">
        <v>41924</v>
      </c>
    </row>
    <row r="19863" spans="1:2" x14ac:dyDescent="0.2">
      <c r="A19863" s="2" t="s">
        <v>41925</v>
      </c>
      <c r="B19863" s="2" t="s">
        <v>41926</v>
      </c>
    </row>
    <row r="19864" spans="1:2" x14ac:dyDescent="0.2">
      <c r="A19864" s="2" t="s">
        <v>41927</v>
      </c>
      <c r="B19864" s="2" t="s">
        <v>41928</v>
      </c>
    </row>
    <row r="19865" spans="1:2" x14ac:dyDescent="0.2">
      <c r="A19865" s="2" t="s">
        <v>41929</v>
      </c>
      <c r="B19865" s="2" t="s">
        <v>41930</v>
      </c>
    </row>
    <row r="19866" spans="1:2" x14ac:dyDescent="0.2">
      <c r="A19866" s="2" t="s">
        <v>41931</v>
      </c>
      <c r="B19866" s="2" t="s">
        <v>41932</v>
      </c>
    </row>
    <row r="19867" spans="1:2" x14ac:dyDescent="0.2">
      <c r="A19867" s="2" t="s">
        <v>41933</v>
      </c>
      <c r="B19867" s="2" t="s">
        <v>41934</v>
      </c>
    </row>
    <row r="19868" spans="1:2" x14ac:dyDescent="0.2">
      <c r="A19868" s="2" t="s">
        <v>41935</v>
      </c>
      <c r="B19868" s="2" t="s">
        <v>41936</v>
      </c>
    </row>
    <row r="19869" spans="1:2" x14ac:dyDescent="0.2">
      <c r="A19869" s="2" t="s">
        <v>41937</v>
      </c>
      <c r="B19869" s="2" t="s">
        <v>41938</v>
      </c>
    </row>
    <row r="19870" spans="1:2" x14ac:dyDescent="0.2">
      <c r="A19870" s="2" t="s">
        <v>41939</v>
      </c>
      <c r="B19870" s="2" t="s">
        <v>41940</v>
      </c>
    </row>
    <row r="19871" spans="1:2" x14ac:dyDescent="0.2">
      <c r="A19871" s="2" t="s">
        <v>41941</v>
      </c>
      <c r="B19871" s="2" t="s">
        <v>41942</v>
      </c>
    </row>
    <row r="19872" spans="1:2" x14ac:dyDescent="0.2">
      <c r="A19872" s="2" t="s">
        <v>41943</v>
      </c>
      <c r="B19872" s="2" t="s">
        <v>41944</v>
      </c>
    </row>
    <row r="19873" spans="1:2" x14ac:dyDescent="0.2">
      <c r="A19873" s="2" t="s">
        <v>41945</v>
      </c>
      <c r="B19873" s="2" t="s">
        <v>41946</v>
      </c>
    </row>
    <row r="19874" spans="1:2" x14ac:dyDescent="0.2">
      <c r="A19874" s="2" t="s">
        <v>41947</v>
      </c>
      <c r="B19874" s="2" t="s">
        <v>41948</v>
      </c>
    </row>
    <row r="19875" spans="1:2" x14ac:dyDescent="0.2">
      <c r="A19875" s="2" t="s">
        <v>41949</v>
      </c>
      <c r="B19875" s="2" t="s">
        <v>41950</v>
      </c>
    </row>
    <row r="19876" spans="1:2" x14ac:dyDescent="0.2">
      <c r="A19876" s="2" t="s">
        <v>41951</v>
      </c>
      <c r="B19876" s="2" t="s">
        <v>41952</v>
      </c>
    </row>
    <row r="19877" spans="1:2" x14ac:dyDescent="0.2">
      <c r="A19877" s="2" t="s">
        <v>41953</v>
      </c>
      <c r="B19877" s="2" t="s">
        <v>41954</v>
      </c>
    </row>
    <row r="19878" spans="1:2" x14ac:dyDescent="0.2">
      <c r="A19878" s="2" t="s">
        <v>41955</v>
      </c>
      <c r="B19878" s="2" t="s">
        <v>41956</v>
      </c>
    </row>
    <row r="19879" spans="1:2" x14ac:dyDescent="0.2">
      <c r="A19879" s="2" t="s">
        <v>41957</v>
      </c>
      <c r="B19879" s="2" t="s">
        <v>41958</v>
      </c>
    </row>
    <row r="19880" spans="1:2" x14ac:dyDescent="0.2">
      <c r="A19880" s="2" t="s">
        <v>41959</v>
      </c>
      <c r="B19880" s="2" t="s">
        <v>41960</v>
      </c>
    </row>
    <row r="19881" spans="1:2" x14ac:dyDescent="0.2">
      <c r="A19881" s="2" t="s">
        <v>41961</v>
      </c>
      <c r="B19881" s="2" t="s">
        <v>41962</v>
      </c>
    </row>
    <row r="19882" spans="1:2" x14ac:dyDescent="0.2">
      <c r="A19882" s="2" t="s">
        <v>41963</v>
      </c>
      <c r="B19882" s="2" t="s">
        <v>41964</v>
      </c>
    </row>
    <row r="19883" spans="1:2" x14ac:dyDescent="0.2">
      <c r="A19883" s="2" t="s">
        <v>41965</v>
      </c>
      <c r="B19883" s="2" t="s">
        <v>41966</v>
      </c>
    </row>
    <row r="19884" spans="1:2" x14ac:dyDescent="0.2">
      <c r="A19884" s="2" t="s">
        <v>41967</v>
      </c>
      <c r="B19884" s="2" t="s">
        <v>41968</v>
      </c>
    </row>
    <row r="19885" spans="1:2" x14ac:dyDescent="0.2">
      <c r="A19885" s="2" t="s">
        <v>41969</v>
      </c>
      <c r="B19885" s="2" t="s">
        <v>41970</v>
      </c>
    </row>
    <row r="19886" spans="1:2" x14ac:dyDescent="0.2">
      <c r="A19886" s="2" t="s">
        <v>41971</v>
      </c>
      <c r="B19886" s="2" t="s">
        <v>41972</v>
      </c>
    </row>
    <row r="19887" spans="1:2" x14ac:dyDescent="0.2">
      <c r="A19887" s="2" t="s">
        <v>41973</v>
      </c>
      <c r="B19887" s="2" t="s">
        <v>41974</v>
      </c>
    </row>
    <row r="19888" spans="1:2" x14ac:dyDescent="0.2">
      <c r="A19888" s="2" t="s">
        <v>41975</v>
      </c>
      <c r="B19888" s="2" t="s">
        <v>41976</v>
      </c>
    </row>
    <row r="19889" spans="1:2" x14ac:dyDescent="0.2">
      <c r="A19889" s="2" t="s">
        <v>41977</v>
      </c>
      <c r="B19889" s="2" t="s">
        <v>41978</v>
      </c>
    </row>
    <row r="19890" spans="1:2" x14ac:dyDescent="0.2">
      <c r="A19890" s="2" t="s">
        <v>41979</v>
      </c>
      <c r="B19890" s="2" t="s">
        <v>41980</v>
      </c>
    </row>
    <row r="19891" spans="1:2" x14ac:dyDescent="0.2">
      <c r="A19891" s="2" t="s">
        <v>41981</v>
      </c>
      <c r="B19891" s="2" t="s">
        <v>41982</v>
      </c>
    </row>
    <row r="19892" spans="1:2" x14ac:dyDescent="0.2">
      <c r="A19892" s="2" t="s">
        <v>41983</v>
      </c>
      <c r="B19892" s="2" t="s">
        <v>41984</v>
      </c>
    </row>
    <row r="19893" spans="1:2" x14ac:dyDescent="0.2">
      <c r="A19893" s="2" t="s">
        <v>41985</v>
      </c>
      <c r="B19893" s="2" t="s">
        <v>41986</v>
      </c>
    </row>
    <row r="19894" spans="1:2" x14ac:dyDescent="0.2">
      <c r="A19894" s="2" t="s">
        <v>41987</v>
      </c>
      <c r="B19894" s="2" t="s">
        <v>41988</v>
      </c>
    </row>
    <row r="19895" spans="1:2" x14ac:dyDescent="0.2">
      <c r="A19895" s="2" t="s">
        <v>41989</v>
      </c>
      <c r="B19895" s="2" t="s">
        <v>41990</v>
      </c>
    </row>
    <row r="19896" spans="1:2" x14ac:dyDescent="0.2">
      <c r="A19896" s="2" t="s">
        <v>41991</v>
      </c>
      <c r="B19896" s="2" t="s">
        <v>41992</v>
      </c>
    </row>
    <row r="19897" spans="1:2" x14ac:dyDescent="0.2">
      <c r="A19897" s="2" t="s">
        <v>41993</v>
      </c>
      <c r="B19897" s="2" t="s">
        <v>41994</v>
      </c>
    </row>
    <row r="19898" spans="1:2" x14ac:dyDescent="0.2">
      <c r="A19898" s="2" t="s">
        <v>41995</v>
      </c>
      <c r="B19898" s="2" t="s">
        <v>41996</v>
      </c>
    </row>
    <row r="19899" spans="1:2" x14ac:dyDescent="0.2">
      <c r="A19899" s="2" t="s">
        <v>41997</v>
      </c>
      <c r="B19899" s="2" t="s">
        <v>41998</v>
      </c>
    </row>
    <row r="19900" spans="1:2" x14ac:dyDescent="0.2">
      <c r="A19900" s="2" t="s">
        <v>41999</v>
      </c>
      <c r="B19900" s="2" t="s">
        <v>42000</v>
      </c>
    </row>
    <row r="19901" spans="1:2" x14ac:dyDescent="0.2">
      <c r="A19901" s="2" t="s">
        <v>42001</v>
      </c>
      <c r="B19901" s="2" t="s">
        <v>42002</v>
      </c>
    </row>
    <row r="19902" spans="1:2" x14ac:dyDescent="0.2">
      <c r="A19902" s="2" t="s">
        <v>42003</v>
      </c>
      <c r="B19902" s="2" t="s">
        <v>42004</v>
      </c>
    </row>
    <row r="19903" spans="1:2" x14ac:dyDescent="0.2">
      <c r="A19903" s="2" t="s">
        <v>42005</v>
      </c>
      <c r="B19903" s="2" t="s">
        <v>42006</v>
      </c>
    </row>
    <row r="19904" spans="1:2" x14ac:dyDescent="0.2">
      <c r="A19904" s="2" t="s">
        <v>42007</v>
      </c>
      <c r="B19904" s="2" t="s">
        <v>42008</v>
      </c>
    </row>
    <row r="19905" spans="1:2" x14ac:dyDescent="0.2">
      <c r="A19905" s="2" t="s">
        <v>42009</v>
      </c>
      <c r="B19905" s="2" t="s">
        <v>42010</v>
      </c>
    </row>
    <row r="19906" spans="1:2" x14ac:dyDescent="0.2">
      <c r="A19906" s="2" t="s">
        <v>42011</v>
      </c>
      <c r="B19906" s="2" t="s">
        <v>42012</v>
      </c>
    </row>
    <row r="19907" spans="1:2" x14ac:dyDescent="0.2">
      <c r="A19907" s="2" t="s">
        <v>42013</v>
      </c>
      <c r="B19907" s="2" t="s">
        <v>42014</v>
      </c>
    </row>
    <row r="19908" spans="1:2" x14ac:dyDescent="0.2">
      <c r="A19908" s="2" t="s">
        <v>42015</v>
      </c>
      <c r="B19908" s="2" t="s">
        <v>42016</v>
      </c>
    </row>
    <row r="19909" spans="1:2" x14ac:dyDescent="0.2">
      <c r="A19909" s="2" t="s">
        <v>42017</v>
      </c>
      <c r="B19909" s="2" t="s">
        <v>42018</v>
      </c>
    </row>
    <row r="19910" spans="1:2" x14ac:dyDescent="0.2">
      <c r="A19910" s="2" t="s">
        <v>42019</v>
      </c>
      <c r="B19910" s="2" t="s">
        <v>42020</v>
      </c>
    </row>
    <row r="19911" spans="1:2" x14ac:dyDescent="0.2">
      <c r="A19911" s="2" t="s">
        <v>42021</v>
      </c>
      <c r="B19911" s="2" t="s">
        <v>42022</v>
      </c>
    </row>
    <row r="19912" spans="1:2" x14ac:dyDescent="0.2">
      <c r="A19912" s="2" t="s">
        <v>42023</v>
      </c>
      <c r="B19912" s="2" t="s">
        <v>42024</v>
      </c>
    </row>
    <row r="19913" spans="1:2" x14ac:dyDescent="0.2">
      <c r="A19913" s="2" t="s">
        <v>42025</v>
      </c>
      <c r="B19913" s="2" t="s">
        <v>42026</v>
      </c>
    </row>
    <row r="19914" spans="1:2" x14ac:dyDescent="0.2">
      <c r="A19914" s="2" t="s">
        <v>42027</v>
      </c>
      <c r="B19914" s="2" t="s">
        <v>42028</v>
      </c>
    </row>
    <row r="19915" spans="1:2" x14ac:dyDescent="0.2">
      <c r="A19915" s="2" t="s">
        <v>42029</v>
      </c>
      <c r="B19915" s="2" t="s">
        <v>42030</v>
      </c>
    </row>
    <row r="19916" spans="1:2" x14ac:dyDescent="0.2">
      <c r="A19916" s="2" t="s">
        <v>42031</v>
      </c>
      <c r="B19916" s="2" t="s">
        <v>42032</v>
      </c>
    </row>
    <row r="19917" spans="1:2" x14ac:dyDescent="0.2">
      <c r="A19917" s="2" t="s">
        <v>42033</v>
      </c>
      <c r="B19917" s="2" t="s">
        <v>42034</v>
      </c>
    </row>
    <row r="19918" spans="1:2" x14ac:dyDescent="0.2">
      <c r="A19918" s="2" t="s">
        <v>42035</v>
      </c>
      <c r="B19918" s="2" t="s">
        <v>42036</v>
      </c>
    </row>
    <row r="19919" spans="1:2" x14ac:dyDescent="0.2">
      <c r="A19919" s="2" t="s">
        <v>42037</v>
      </c>
      <c r="B19919" s="2" t="s">
        <v>42038</v>
      </c>
    </row>
    <row r="19920" spans="1:2" x14ac:dyDescent="0.2">
      <c r="A19920" s="2" t="s">
        <v>42039</v>
      </c>
      <c r="B19920" s="2" t="s">
        <v>42040</v>
      </c>
    </row>
    <row r="19921" spans="1:2" x14ac:dyDescent="0.2">
      <c r="A19921" s="2" t="s">
        <v>42041</v>
      </c>
      <c r="B19921" s="2" t="s">
        <v>42042</v>
      </c>
    </row>
    <row r="19922" spans="1:2" x14ac:dyDescent="0.2">
      <c r="A19922" s="2" t="s">
        <v>42043</v>
      </c>
      <c r="B19922" s="2" t="s">
        <v>42044</v>
      </c>
    </row>
    <row r="19923" spans="1:2" x14ac:dyDescent="0.2">
      <c r="A19923" s="2" t="s">
        <v>42045</v>
      </c>
      <c r="B19923" s="2" t="s">
        <v>42046</v>
      </c>
    </row>
    <row r="19924" spans="1:2" x14ac:dyDescent="0.2">
      <c r="A19924" s="2" t="s">
        <v>42047</v>
      </c>
      <c r="B19924" s="2" t="s">
        <v>42048</v>
      </c>
    </row>
    <row r="19925" spans="1:2" x14ac:dyDescent="0.2">
      <c r="A19925" s="2" t="s">
        <v>42049</v>
      </c>
      <c r="B19925" s="2" t="s">
        <v>42050</v>
      </c>
    </row>
    <row r="19926" spans="1:2" x14ac:dyDescent="0.2">
      <c r="A19926" s="2" t="s">
        <v>42051</v>
      </c>
      <c r="B19926" s="2" t="s">
        <v>42052</v>
      </c>
    </row>
    <row r="19927" spans="1:2" x14ac:dyDescent="0.2">
      <c r="A19927" s="2" t="s">
        <v>42053</v>
      </c>
      <c r="B19927" s="2" t="s">
        <v>42054</v>
      </c>
    </row>
    <row r="19928" spans="1:2" x14ac:dyDescent="0.2">
      <c r="A19928" s="2" t="s">
        <v>42055</v>
      </c>
      <c r="B19928" s="2" t="s">
        <v>42056</v>
      </c>
    </row>
    <row r="19929" spans="1:2" x14ac:dyDescent="0.2">
      <c r="A19929" s="2" t="s">
        <v>42057</v>
      </c>
      <c r="B19929" s="2" t="s">
        <v>42058</v>
      </c>
    </row>
    <row r="19930" spans="1:2" x14ac:dyDescent="0.2">
      <c r="A19930" s="2" t="s">
        <v>42059</v>
      </c>
      <c r="B19930" s="2" t="s">
        <v>42060</v>
      </c>
    </row>
    <row r="19931" spans="1:2" x14ac:dyDescent="0.2">
      <c r="A19931" s="2" t="s">
        <v>42061</v>
      </c>
      <c r="B19931" s="2" t="s">
        <v>42062</v>
      </c>
    </row>
    <row r="19932" spans="1:2" x14ac:dyDescent="0.2">
      <c r="A19932" s="2" t="s">
        <v>42063</v>
      </c>
      <c r="B19932" s="2" t="s">
        <v>42064</v>
      </c>
    </row>
    <row r="19933" spans="1:2" x14ac:dyDescent="0.2">
      <c r="A19933" s="2" t="s">
        <v>42065</v>
      </c>
      <c r="B19933" s="2" t="s">
        <v>42066</v>
      </c>
    </row>
    <row r="19934" spans="1:2" x14ac:dyDescent="0.2">
      <c r="A19934" s="2" t="s">
        <v>42067</v>
      </c>
      <c r="B19934" s="2" t="s">
        <v>42068</v>
      </c>
    </row>
    <row r="19935" spans="1:2" x14ac:dyDescent="0.2">
      <c r="A19935" s="2" t="s">
        <v>42069</v>
      </c>
      <c r="B19935" s="2" t="s">
        <v>42070</v>
      </c>
    </row>
    <row r="19936" spans="1:2" x14ac:dyDescent="0.2">
      <c r="A19936" s="2" t="s">
        <v>42071</v>
      </c>
      <c r="B19936" s="2" t="s">
        <v>42072</v>
      </c>
    </row>
    <row r="19937" spans="1:2" x14ac:dyDescent="0.2">
      <c r="A19937" s="2" t="s">
        <v>42073</v>
      </c>
      <c r="B19937" s="2" t="s">
        <v>42074</v>
      </c>
    </row>
    <row r="19938" spans="1:2" x14ac:dyDescent="0.2">
      <c r="A19938" s="2" t="s">
        <v>42075</v>
      </c>
      <c r="B19938" s="2" t="s">
        <v>42076</v>
      </c>
    </row>
    <row r="19939" spans="1:2" x14ac:dyDescent="0.2">
      <c r="A19939" s="2" t="s">
        <v>42077</v>
      </c>
      <c r="B19939" s="2" t="s">
        <v>42078</v>
      </c>
    </row>
    <row r="19940" spans="1:2" x14ac:dyDescent="0.2">
      <c r="A19940" s="2" t="s">
        <v>42079</v>
      </c>
      <c r="B19940" s="2" t="s">
        <v>42080</v>
      </c>
    </row>
    <row r="19941" spans="1:2" x14ac:dyDescent="0.2">
      <c r="A19941" s="2" t="s">
        <v>42081</v>
      </c>
      <c r="B19941" s="2" t="s">
        <v>42082</v>
      </c>
    </row>
    <row r="19942" spans="1:2" x14ac:dyDescent="0.2">
      <c r="A19942" s="2" t="s">
        <v>42083</v>
      </c>
      <c r="B19942" s="2" t="s">
        <v>42084</v>
      </c>
    </row>
    <row r="19943" spans="1:2" x14ac:dyDescent="0.2">
      <c r="A19943" s="2" t="s">
        <v>42085</v>
      </c>
      <c r="B19943" s="2" t="s">
        <v>42086</v>
      </c>
    </row>
    <row r="19944" spans="1:2" x14ac:dyDescent="0.2">
      <c r="A19944" s="2" t="s">
        <v>42087</v>
      </c>
      <c r="B19944" s="2" t="s">
        <v>42088</v>
      </c>
    </row>
    <row r="19945" spans="1:2" x14ac:dyDescent="0.2">
      <c r="A19945" s="2" t="s">
        <v>42089</v>
      </c>
      <c r="B19945" s="2" t="s">
        <v>42090</v>
      </c>
    </row>
    <row r="19946" spans="1:2" x14ac:dyDescent="0.2">
      <c r="A19946" s="2" t="s">
        <v>42091</v>
      </c>
      <c r="B19946" s="2" t="s">
        <v>42092</v>
      </c>
    </row>
    <row r="19947" spans="1:2" x14ac:dyDescent="0.2">
      <c r="A19947" s="2" t="s">
        <v>42093</v>
      </c>
      <c r="B19947" s="2" t="s">
        <v>42094</v>
      </c>
    </row>
    <row r="19948" spans="1:2" x14ac:dyDescent="0.2">
      <c r="A19948" s="2" t="s">
        <v>42095</v>
      </c>
      <c r="B19948" s="2" t="s">
        <v>42096</v>
      </c>
    </row>
    <row r="19949" spans="1:2" x14ac:dyDescent="0.2">
      <c r="A19949" s="2" t="s">
        <v>42097</v>
      </c>
      <c r="B19949" s="2" t="s">
        <v>42098</v>
      </c>
    </row>
    <row r="19950" spans="1:2" x14ac:dyDescent="0.2">
      <c r="A19950" s="2" t="s">
        <v>42099</v>
      </c>
      <c r="B19950" s="2" t="s">
        <v>42100</v>
      </c>
    </row>
    <row r="19951" spans="1:2" x14ac:dyDescent="0.2">
      <c r="A19951" s="2" t="s">
        <v>42101</v>
      </c>
      <c r="B19951" s="2" t="s">
        <v>42102</v>
      </c>
    </row>
    <row r="19952" spans="1:2" x14ac:dyDescent="0.2">
      <c r="A19952" s="2" t="s">
        <v>42103</v>
      </c>
      <c r="B19952" s="2" t="s">
        <v>42104</v>
      </c>
    </row>
    <row r="19953" spans="1:2" x14ac:dyDescent="0.2">
      <c r="A19953" s="2" t="s">
        <v>42105</v>
      </c>
      <c r="B19953" s="2" t="s">
        <v>42106</v>
      </c>
    </row>
    <row r="19954" spans="1:2" x14ac:dyDescent="0.2">
      <c r="A19954" s="2" t="s">
        <v>42107</v>
      </c>
      <c r="B19954" s="2" t="s">
        <v>42108</v>
      </c>
    </row>
    <row r="19955" spans="1:2" x14ac:dyDescent="0.2">
      <c r="A19955" s="2" t="s">
        <v>42109</v>
      </c>
      <c r="B19955" s="2" t="s">
        <v>42110</v>
      </c>
    </row>
    <row r="19956" spans="1:2" x14ac:dyDescent="0.2">
      <c r="A19956" s="2" t="s">
        <v>42111</v>
      </c>
      <c r="B19956" s="2" t="s">
        <v>42112</v>
      </c>
    </row>
    <row r="19957" spans="1:2" x14ac:dyDescent="0.2">
      <c r="A19957" s="2" t="s">
        <v>42113</v>
      </c>
      <c r="B19957" s="2" t="s">
        <v>42114</v>
      </c>
    </row>
    <row r="19958" spans="1:2" x14ac:dyDescent="0.2">
      <c r="A19958" s="2" t="s">
        <v>42115</v>
      </c>
      <c r="B19958" s="2" t="s">
        <v>42116</v>
      </c>
    </row>
    <row r="19959" spans="1:2" x14ac:dyDescent="0.2">
      <c r="A19959" s="2" t="s">
        <v>42117</v>
      </c>
      <c r="B19959" s="2" t="s">
        <v>42118</v>
      </c>
    </row>
    <row r="19960" spans="1:2" x14ac:dyDescent="0.2">
      <c r="A19960" s="2" t="s">
        <v>42119</v>
      </c>
      <c r="B19960" s="2" t="s">
        <v>42120</v>
      </c>
    </row>
    <row r="19961" spans="1:2" x14ac:dyDescent="0.2">
      <c r="A19961" s="2" t="s">
        <v>42121</v>
      </c>
      <c r="B19961" s="2" t="s">
        <v>42122</v>
      </c>
    </row>
    <row r="19962" spans="1:2" x14ac:dyDescent="0.2">
      <c r="A19962" s="2" t="s">
        <v>42123</v>
      </c>
      <c r="B19962" s="2" t="s">
        <v>42124</v>
      </c>
    </row>
    <row r="19963" spans="1:2" x14ac:dyDescent="0.2">
      <c r="A19963" s="2" t="s">
        <v>42125</v>
      </c>
      <c r="B19963" s="2" t="s">
        <v>42126</v>
      </c>
    </row>
    <row r="19964" spans="1:2" x14ac:dyDescent="0.2">
      <c r="A19964" s="2" t="s">
        <v>42127</v>
      </c>
      <c r="B19964" s="2" t="s">
        <v>42128</v>
      </c>
    </row>
    <row r="19965" spans="1:2" x14ac:dyDescent="0.2">
      <c r="A19965" s="2" t="s">
        <v>42129</v>
      </c>
      <c r="B19965" s="2" t="s">
        <v>42130</v>
      </c>
    </row>
    <row r="19966" spans="1:2" x14ac:dyDescent="0.2">
      <c r="A19966" s="2" t="s">
        <v>42131</v>
      </c>
      <c r="B19966" s="2" t="s">
        <v>42132</v>
      </c>
    </row>
    <row r="19967" spans="1:2" x14ac:dyDescent="0.2">
      <c r="A19967" s="2" t="s">
        <v>42133</v>
      </c>
      <c r="B19967" s="2" t="s">
        <v>42134</v>
      </c>
    </row>
    <row r="19968" spans="1:2" x14ac:dyDescent="0.2">
      <c r="A19968" s="2" t="s">
        <v>42135</v>
      </c>
      <c r="B19968" s="2" t="s">
        <v>42136</v>
      </c>
    </row>
    <row r="19969" spans="1:2" x14ac:dyDescent="0.2">
      <c r="A19969" s="2" t="s">
        <v>42137</v>
      </c>
      <c r="B19969" s="2" t="s">
        <v>42138</v>
      </c>
    </row>
    <row r="19970" spans="1:2" x14ac:dyDescent="0.2">
      <c r="A19970" s="2" t="s">
        <v>42139</v>
      </c>
      <c r="B19970" s="2" t="s">
        <v>42140</v>
      </c>
    </row>
    <row r="19971" spans="1:2" x14ac:dyDescent="0.2">
      <c r="A19971" s="2" t="s">
        <v>42141</v>
      </c>
      <c r="B19971" s="2" t="s">
        <v>42142</v>
      </c>
    </row>
    <row r="19972" spans="1:2" x14ac:dyDescent="0.2">
      <c r="A19972" s="2" t="s">
        <v>42143</v>
      </c>
      <c r="B19972" s="2" t="s">
        <v>42144</v>
      </c>
    </row>
    <row r="19973" spans="1:2" x14ac:dyDescent="0.2">
      <c r="A19973" s="2" t="s">
        <v>42145</v>
      </c>
      <c r="B19973" s="2" t="s">
        <v>42146</v>
      </c>
    </row>
    <row r="19974" spans="1:2" x14ac:dyDescent="0.2">
      <c r="A19974" s="2" t="s">
        <v>42147</v>
      </c>
      <c r="B19974" s="2" t="s">
        <v>42148</v>
      </c>
    </row>
    <row r="19975" spans="1:2" x14ac:dyDescent="0.2">
      <c r="A19975" s="2" t="s">
        <v>42149</v>
      </c>
      <c r="B19975" s="2" t="s">
        <v>42150</v>
      </c>
    </row>
    <row r="19976" spans="1:2" x14ac:dyDescent="0.2">
      <c r="A19976" s="2" t="s">
        <v>42151</v>
      </c>
      <c r="B19976" s="2" t="s">
        <v>42152</v>
      </c>
    </row>
    <row r="19977" spans="1:2" x14ac:dyDescent="0.2">
      <c r="A19977" s="2" t="s">
        <v>42153</v>
      </c>
      <c r="B19977" s="2" t="s">
        <v>42154</v>
      </c>
    </row>
    <row r="19978" spans="1:2" x14ac:dyDescent="0.2">
      <c r="A19978" s="2" t="s">
        <v>42155</v>
      </c>
      <c r="B19978" s="2" t="s">
        <v>42156</v>
      </c>
    </row>
    <row r="19979" spans="1:2" x14ac:dyDescent="0.2">
      <c r="A19979" s="2" t="s">
        <v>42157</v>
      </c>
      <c r="B19979" s="2" t="s">
        <v>42158</v>
      </c>
    </row>
    <row r="19980" spans="1:2" x14ac:dyDescent="0.2">
      <c r="A19980" s="2" t="s">
        <v>42159</v>
      </c>
      <c r="B19980" s="2" t="s">
        <v>42160</v>
      </c>
    </row>
    <row r="19981" spans="1:2" x14ac:dyDescent="0.2">
      <c r="A19981" s="2" t="s">
        <v>42161</v>
      </c>
      <c r="B19981" s="2" t="s">
        <v>42162</v>
      </c>
    </row>
    <row r="19982" spans="1:2" x14ac:dyDescent="0.2">
      <c r="A19982" s="2" t="s">
        <v>42163</v>
      </c>
      <c r="B19982" s="2" t="s">
        <v>42164</v>
      </c>
    </row>
    <row r="19983" spans="1:2" x14ac:dyDescent="0.2">
      <c r="A19983" s="2" t="s">
        <v>42165</v>
      </c>
      <c r="B19983" s="2" t="s">
        <v>42166</v>
      </c>
    </row>
    <row r="19984" spans="1:2" x14ac:dyDescent="0.2">
      <c r="A19984" s="2" t="s">
        <v>42167</v>
      </c>
      <c r="B19984" s="2" t="s">
        <v>42168</v>
      </c>
    </row>
    <row r="19985" spans="1:2" x14ac:dyDescent="0.2">
      <c r="A19985" s="2" t="s">
        <v>42169</v>
      </c>
      <c r="B19985" s="2" t="s">
        <v>42170</v>
      </c>
    </row>
    <row r="19986" spans="1:2" x14ac:dyDescent="0.2">
      <c r="A19986" s="2" t="s">
        <v>42171</v>
      </c>
      <c r="B19986" s="2" t="s">
        <v>42172</v>
      </c>
    </row>
    <row r="19987" spans="1:2" x14ac:dyDescent="0.2">
      <c r="A19987" s="2" t="s">
        <v>42173</v>
      </c>
      <c r="B19987" s="2" t="s">
        <v>42174</v>
      </c>
    </row>
    <row r="19988" spans="1:2" x14ac:dyDescent="0.2">
      <c r="A19988" s="2" t="s">
        <v>42175</v>
      </c>
      <c r="B19988" s="2" t="s">
        <v>42176</v>
      </c>
    </row>
    <row r="19989" spans="1:2" x14ac:dyDescent="0.2">
      <c r="A19989" s="2" t="s">
        <v>42177</v>
      </c>
      <c r="B19989" s="2" t="s">
        <v>42178</v>
      </c>
    </row>
    <row r="19990" spans="1:2" x14ac:dyDescent="0.2">
      <c r="A19990" s="2" t="s">
        <v>42179</v>
      </c>
      <c r="B19990" s="2" t="s">
        <v>42180</v>
      </c>
    </row>
    <row r="19991" spans="1:2" x14ac:dyDescent="0.2">
      <c r="A19991" s="2" t="s">
        <v>42181</v>
      </c>
      <c r="B19991" s="2" t="s">
        <v>42182</v>
      </c>
    </row>
    <row r="19992" spans="1:2" x14ac:dyDescent="0.2">
      <c r="A19992" s="2" t="s">
        <v>42183</v>
      </c>
      <c r="B19992" s="2" t="s">
        <v>42184</v>
      </c>
    </row>
    <row r="19993" spans="1:2" x14ac:dyDescent="0.2">
      <c r="A19993" s="2" t="s">
        <v>42185</v>
      </c>
      <c r="B19993" s="2" t="s">
        <v>42186</v>
      </c>
    </row>
    <row r="19994" spans="1:2" x14ac:dyDescent="0.2">
      <c r="A19994" s="2" t="s">
        <v>42187</v>
      </c>
      <c r="B19994" s="2" t="s">
        <v>42188</v>
      </c>
    </row>
    <row r="19995" spans="1:2" x14ac:dyDescent="0.2">
      <c r="A19995" s="2" t="s">
        <v>42189</v>
      </c>
      <c r="B19995" s="2" t="s">
        <v>42190</v>
      </c>
    </row>
    <row r="19996" spans="1:2" x14ac:dyDescent="0.2">
      <c r="A19996" s="2" t="s">
        <v>42191</v>
      </c>
      <c r="B19996" s="2" t="s">
        <v>42192</v>
      </c>
    </row>
    <row r="19997" spans="1:2" x14ac:dyDescent="0.2">
      <c r="A19997" s="2" t="s">
        <v>42193</v>
      </c>
      <c r="B19997" s="2" t="s">
        <v>42194</v>
      </c>
    </row>
    <row r="19998" spans="1:2" x14ac:dyDescent="0.2">
      <c r="A19998" s="2" t="s">
        <v>42195</v>
      </c>
      <c r="B19998" s="2" t="s">
        <v>42196</v>
      </c>
    </row>
    <row r="19999" spans="1:2" x14ac:dyDescent="0.2">
      <c r="A19999" s="2" t="s">
        <v>42197</v>
      </c>
      <c r="B19999" s="2" t="s">
        <v>42198</v>
      </c>
    </row>
    <row r="20000" spans="1:2" x14ac:dyDescent="0.2">
      <c r="A20000" s="2" t="s">
        <v>42199</v>
      </c>
      <c r="B20000" s="2" t="s">
        <v>42200</v>
      </c>
    </row>
    <row r="20001" spans="1:2" x14ac:dyDescent="0.2">
      <c r="A20001" s="2" t="s">
        <v>42201</v>
      </c>
      <c r="B20001" s="2" t="s">
        <v>42202</v>
      </c>
    </row>
    <row r="20002" spans="1:2" x14ac:dyDescent="0.2">
      <c r="A20002" s="2" t="s">
        <v>42203</v>
      </c>
      <c r="B20002" s="2" t="s">
        <v>42204</v>
      </c>
    </row>
    <row r="20003" spans="1:2" x14ac:dyDescent="0.2">
      <c r="A20003" s="2" t="s">
        <v>42205</v>
      </c>
      <c r="B20003" s="2" t="s">
        <v>42206</v>
      </c>
    </row>
    <row r="20004" spans="1:2" x14ac:dyDescent="0.2">
      <c r="A20004" s="2" t="s">
        <v>42207</v>
      </c>
      <c r="B20004" s="2" t="s">
        <v>42208</v>
      </c>
    </row>
    <row r="20005" spans="1:2" x14ac:dyDescent="0.2">
      <c r="A20005" s="2" t="s">
        <v>42209</v>
      </c>
      <c r="B20005" s="2" t="s">
        <v>42210</v>
      </c>
    </row>
    <row r="20006" spans="1:2" x14ac:dyDescent="0.2">
      <c r="A20006" s="2" t="s">
        <v>42211</v>
      </c>
      <c r="B20006" s="2" t="s">
        <v>42212</v>
      </c>
    </row>
    <row r="20007" spans="1:2" x14ac:dyDescent="0.2">
      <c r="A20007" s="2" t="s">
        <v>42213</v>
      </c>
      <c r="B20007" s="2" t="s">
        <v>42214</v>
      </c>
    </row>
    <row r="20008" spans="1:2" x14ac:dyDescent="0.2">
      <c r="A20008" s="2" t="s">
        <v>42215</v>
      </c>
      <c r="B20008" s="2" t="s">
        <v>42216</v>
      </c>
    </row>
    <row r="20009" spans="1:2" x14ac:dyDescent="0.2">
      <c r="A20009" s="2" t="s">
        <v>42217</v>
      </c>
      <c r="B20009" s="2" t="s">
        <v>42218</v>
      </c>
    </row>
    <row r="20010" spans="1:2" x14ac:dyDescent="0.2">
      <c r="A20010" s="2" t="s">
        <v>42219</v>
      </c>
      <c r="B20010" s="2" t="s">
        <v>42220</v>
      </c>
    </row>
    <row r="20011" spans="1:2" x14ac:dyDescent="0.2">
      <c r="A20011" s="2" t="s">
        <v>42221</v>
      </c>
      <c r="B20011" s="2" t="s">
        <v>42222</v>
      </c>
    </row>
    <row r="20012" spans="1:2" x14ac:dyDescent="0.2">
      <c r="A20012" s="2" t="s">
        <v>42223</v>
      </c>
      <c r="B20012" s="2" t="s">
        <v>42224</v>
      </c>
    </row>
    <row r="20013" spans="1:2" x14ac:dyDescent="0.2">
      <c r="A20013" s="2" t="s">
        <v>42225</v>
      </c>
      <c r="B20013" s="2" t="s">
        <v>42226</v>
      </c>
    </row>
    <row r="20014" spans="1:2" x14ac:dyDescent="0.2">
      <c r="A20014" s="2" t="s">
        <v>42227</v>
      </c>
      <c r="B20014" s="2" t="s">
        <v>42228</v>
      </c>
    </row>
    <row r="20015" spans="1:2" x14ac:dyDescent="0.2">
      <c r="A20015" s="2" t="s">
        <v>42229</v>
      </c>
      <c r="B20015" s="2" t="s">
        <v>42230</v>
      </c>
    </row>
    <row r="20016" spans="1:2" x14ac:dyDescent="0.2">
      <c r="A20016" s="2" t="s">
        <v>42231</v>
      </c>
      <c r="B20016" s="2" t="s">
        <v>42232</v>
      </c>
    </row>
    <row r="20017" spans="1:2" x14ac:dyDescent="0.2">
      <c r="A20017" s="2" t="s">
        <v>42233</v>
      </c>
      <c r="B20017" s="2" t="s">
        <v>42234</v>
      </c>
    </row>
    <row r="20018" spans="1:2" x14ac:dyDescent="0.2">
      <c r="A20018" s="2" t="s">
        <v>42235</v>
      </c>
      <c r="B20018" s="2" t="s">
        <v>42236</v>
      </c>
    </row>
    <row r="20019" spans="1:2" x14ac:dyDescent="0.2">
      <c r="A20019" s="2" t="s">
        <v>42237</v>
      </c>
      <c r="B20019" s="2" t="s">
        <v>42238</v>
      </c>
    </row>
    <row r="20020" spans="1:2" x14ac:dyDescent="0.2">
      <c r="A20020" s="2" t="s">
        <v>42239</v>
      </c>
      <c r="B20020" s="2" t="s">
        <v>42240</v>
      </c>
    </row>
    <row r="20021" spans="1:2" x14ac:dyDescent="0.2">
      <c r="A20021" s="2" t="s">
        <v>42241</v>
      </c>
      <c r="B20021" s="2" t="s">
        <v>42242</v>
      </c>
    </row>
    <row r="20022" spans="1:2" x14ac:dyDescent="0.2">
      <c r="A20022" s="2" t="s">
        <v>42243</v>
      </c>
      <c r="B20022" s="2" t="s">
        <v>42244</v>
      </c>
    </row>
    <row r="20023" spans="1:2" x14ac:dyDescent="0.2">
      <c r="A20023" s="2" t="s">
        <v>42245</v>
      </c>
      <c r="B20023" s="2" t="s">
        <v>42246</v>
      </c>
    </row>
    <row r="20024" spans="1:2" x14ac:dyDescent="0.2">
      <c r="A20024" s="2" t="s">
        <v>42247</v>
      </c>
      <c r="B20024" s="2" t="s">
        <v>42248</v>
      </c>
    </row>
    <row r="20025" spans="1:2" x14ac:dyDescent="0.2">
      <c r="A20025" s="2" t="s">
        <v>42249</v>
      </c>
      <c r="B20025" s="2" t="s">
        <v>42250</v>
      </c>
    </row>
    <row r="20026" spans="1:2" x14ac:dyDescent="0.2">
      <c r="A20026" s="2" t="s">
        <v>42251</v>
      </c>
      <c r="B20026" s="2" t="s">
        <v>42252</v>
      </c>
    </row>
    <row r="20027" spans="1:2" x14ac:dyDescent="0.2">
      <c r="A20027" s="2" t="s">
        <v>42253</v>
      </c>
      <c r="B20027" s="2" t="s">
        <v>42254</v>
      </c>
    </row>
    <row r="20028" spans="1:2" x14ac:dyDescent="0.2">
      <c r="A20028" s="2" t="s">
        <v>42255</v>
      </c>
      <c r="B20028" s="2" t="s">
        <v>42256</v>
      </c>
    </row>
    <row r="20029" spans="1:2" x14ac:dyDescent="0.2">
      <c r="A20029" s="2" t="s">
        <v>42257</v>
      </c>
      <c r="B20029" s="2" t="s">
        <v>42258</v>
      </c>
    </row>
    <row r="20030" spans="1:2" x14ac:dyDescent="0.2">
      <c r="A20030" s="2" t="s">
        <v>42259</v>
      </c>
      <c r="B20030" s="2" t="s">
        <v>42260</v>
      </c>
    </row>
    <row r="20031" spans="1:2" x14ac:dyDescent="0.2">
      <c r="A20031" s="2" t="s">
        <v>42261</v>
      </c>
      <c r="B20031" s="2" t="s">
        <v>42262</v>
      </c>
    </row>
    <row r="20032" spans="1:2" x14ac:dyDescent="0.2">
      <c r="A20032" s="2" t="s">
        <v>42263</v>
      </c>
      <c r="B20032" s="2" t="s">
        <v>42264</v>
      </c>
    </row>
    <row r="20033" spans="1:2" x14ac:dyDescent="0.2">
      <c r="A20033" s="2" t="s">
        <v>42265</v>
      </c>
      <c r="B20033" s="2" t="s">
        <v>42266</v>
      </c>
    </row>
    <row r="20034" spans="1:2" x14ac:dyDescent="0.2">
      <c r="A20034" s="2" t="s">
        <v>42267</v>
      </c>
      <c r="B20034" s="2" t="s">
        <v>42268</v>
      </c>
    </row>
    <row r="20035" spans="1:2" x14ac:dyDescent="0.2">
      <c r="A20035" s="2" t="s">
        <v>42269</v>
      </c>
      <c r="B20035" s="2" t="s">
        <v>42270</v>
      </c>
    </row>
    <row r="20036" spans="1:2" x14ac:dyDescent="0.2">
      <c r="A20036" s="2" t="s">
        <v>42271</v>
      </c>
      <c r="B20036" s="2" t="s">
        <v>42272</v>
      </c>
    </row>
    <row r="20037" spans="1:2" x14ac:dyDescent="0.2">
      <c r="A20037" s="2" t="s">
        <v>42273</v>
      </c>
      <c r="B20037" s="2" t="s">
        <v>42274</v>
      </c>
    </row>
    <row r="20038" spans="1:2" x14ac:dyDescent="0.2">
      <c r="A20038" s="2" t="s">
        <v>42275</v>
      </c>
      <c r="B20038" s="2" t="s">
        <v>42276</v>
      </c>
    </row>
    <row r="20039" spans="1:2" x14ac:dyDescent="0.2">
      <c r="A20039" s="2" t="s">
        <v>42277</v>
      </c>
      <c r="B20039" s="2" t="s">
        <v>42278</v>
      </c>
    </row>
    <row r="20040" spans="1:2" x14ac:dyDescent="0.2">
      <c r="A20040" s="2" t="s">
        <v>42279</v>
      </c>
      <c r="B20040" s="2" t="s">
        <v>42280</v>
      </c>
    </row>
    <row r="20041" spans="1:2" x14ac:dyDescent="0.2">
      <c r="A20041" s="2" t="s">
        <v>42281</v>
      </c>
      <c r="B20041" s="2" t="s">
        <v>42282</v>
      </c>
    </row>
    <row r="20042" spans="1:2" x14ac:dyDescent="0.2">
      <c r="A20042" s="2" t="s">
        <v>42283</v>
      </c>
      <c r="B20042" s="2" t="s">
        <v>42284</v>
      </c>
    </row>
    <row r="20043" spans="1:2" x14ac:dyDescent="0.2">
      <c r="A20043" s="2" t="s">
        <v>42285</v>
      </c>
      <c r="B20043" s="2" t="s">
        <v>42286</v>
      </c>
    </row>
    <row r="20044" spans="1:2" x14ac:dyDescent="0.2">
      <c r="A20044" s="2" t="s">
        <v>42287</v>
      </c>
      <c r="B20044" s="2" t="s">
        <v>42288</v>
      </c>
    </row>
    <row r="20045" spans="1:2" x14ac:dyDescent="0.2">
      <c r="A20045" s="2" t="s">
        <v>42289</v>
      </c>
      <c r="B20045" s="2" t="s">
        <v>42290</v>
      </c>
    </row>
    <row r="20046" spans="1:2" x14ac:dyDescent="0.2">
      <c r="A20046" s="2" t="s">
        <v>42291</v>
      </c>
      <c r="B20046" s="2" t="s">
        <v>42292</v>
      </c>
    </row>
    <row r="20047" spans="1:2" x14ac:dyDescent="0.2">
      <c r="A20047" s="2" t="s">
        <v>42293</v>
      </c>
      <c r="B20047" s="2" t="s">
        <v>42294</v>
      </c>
    </row>
    <row r="20048" spans="1:2" x14ac:dyDescent="0.2">
      <c r="A20048" s="2" t="s">
        <v>42295</v>
      </c>
      <c r="B20048" s="2" t="s">
        <v>42296</v>
      </c>
    </row>
    <row r="20049" spans="1:2" x14ac:dyDescent="0.2">
      <c r="A20049" s="2" t="s">
        <v>42297</v>
      </c>
      <c r="B20049" s="2" t="s">
        <v>42298</v>
      </c>
    </row>
    <row r="20050" spans="1:2" x14ac:dyDescent="0.2">
      <c r="A20050" s="2" t="s">
        <v>42299</v>
      </c>
      <c r="B20050" s="2" t="s">
        <v>42300</v>
      </c>
    </row>
    <row r="20051" spans="1:2" x14ac:dyDescent="0.2">
      <c r="A20051" s="2" t="s">
        <v>42301</v>
      </c>
      <c r="B20051" s="2" t="s">
        <v>42302</v>
      </c>
    </row>
    <row r="20052" spans="1:2" x14ac:dyDescent="0.2">
      <c r="A20052" s="2" t="s">
        <v>42303</v>
      </c>
      <c r="B20052" s="2" t="s">
        <v>42304</v>
      </c>
    </row>
    <row r="20053" spans="1:2" x14ac:dyDescent="0.2">
      <c r="A20053" s="2" t="s">
        <v>42305</v>
      </c>
      <c r="B20053" s="2" t="s">
        <v>42306</v>
      </c>
    </row>
    <row r="20054" spans="1:2" x14ac:dyDescent="0.2">
      <c r="A20054" s="2" t="s">
        <v>42307</v>
      </c>
      <c r="B20054" s="2" t="s">
        <v>42308</v>
      </c>
    </row>
    <row r="20055" spans="1:2" x14ac:dyDescent="0.2">
      <c r="A20055" s="2" t="s">
        <v>42309</v>
      </c>
      <c r="B20055" s="2" t="s">
        <v>42310</v>
      </c>
    </row>
    <row r="20056" spans="1:2" x14ac:dyDescent="0.2">
      <c r="A20056" s="2" t="s">
        <v>42311</v>
      </c>
      <c r="B20056" s="2" t="s">
        <v>42312</v>
      </c>
    </row>
    <row r="20057" spans="1:2" x14ac:dyDescent="0.2">
      <c r="A20057" s="2" t="s">
        <v>42313</v>
      </c>
      <c r="B20057" s="2" t="s">
        <v>42314</v>
      </c>
    </row>
    <row r="20058" spans="1:2" x14ac:dyDescent="0.2">
      <c r="A20058" s="2" t="s">
        <v>42315</v>
      </c>
      <c r="B20058" s="2" t="s">
        <v>42316</v>
      </c>
    </row>
    <row r="20059" spans="1:2" x14ac:dyDescent="0.2">
      <c r="A20059" s="2" t="s">
        <v>42317</v>
      </c>
      <c r="B20059" s="2" t="s">
        <v>42318</v>
      </c>
    </row>
    <row r="20060" spans="1:2" x14ac:dyDescent="0.2">
      <c r="A20060" s="2" t="s">
        <v>42319</v>
      </c>
      <c r="B20060" s="2" t="s">
        <v>42320</v>
      </c>
    </row>
    <row r="20061" spans="1:2" x14ac:dyDescent="0.2">
      <c r="A20061" s="2" t="s">
        <v>42321</v>
      </c>
      <c r="B20061" s="2" t="s">
        <v>42322</v>
      </c>
    </row>
    <row r="20062" spans="1:2" x14ac:dyDescent="0.2">
      <c r="A20062" s="2" t="s">
        <v>42323</v>
      </c>
      <c r="B20062" s="2" t="s">
        <v>42324</v>
      </c>
    </row>
    <row r="20063" spans="1:2" x14ac:dyDescent="0.2">
      <c r="A20063" s="2" t="s">
        <v>42325</v>
      </c>
      <c r="B20063" s="2" t="s">
        <v>42326</v>
      </c>
    </row>
    <row r="20064" spans="1:2" x14ac:dyDescent="0.2">
      <c r="A20064" s="2" t="s">
        <v>42327</v>
      </c>
      <c r="B20064" s="2" t="s">
        <v>42328</v>
      </c>
    </row>
    <row r="20065" spans="1:2" x14ac:dyDescent="0.2">
      <c r="A20065" s="2" t="s">
        <v>42329</v>
      </c>
      <c r="B20065" s="2" t="s">
        <v>42330</v>
      </c>
    </row>
    <row r="20066" spans="1:2" x14ac:dyDescent="0.2">
      <c r="A20066" s="2" t="s">
        <v>42331</v>
      </c>
      <c r="B20066" s="2" t="s">
        <v>42332</v>
      </c>
    </row>
    <row r="20067" spans="1:2" x14ac:dyDescent="0.2">
      <c r="A20067" s="2" t="s">
        <v>42333</v>
      </c>
      <c r="B20067" s="2" t="s">
        <v>42334</v>
      </c>
    </row>
    <row r="20068" spans="1:2" x14ac:dyDescent="0.2">
      <c r="A20068" s="2" t="s">
        <v>42335</v>
      </c>
      <c r="B20068" s="2" t="s">
        <v>42336</v>
      </c>
    </row>
    <row r="20069" spans="1:2" x14ac:dyDescent="0.2">
      <c r="A20069" s="2" t="s">
        <v>42337</v>
      </c>
      <c r="B20069" s="2" t="s">
        <v>42338</v>
      </c>
    </row>
    <row r="20070" spans="1:2" x14ac:dyDescent="0.2">
      <c r="A20070" s="2" t="s">
        <v>42339</v>
      </c>
      <c r="B20070" s="2" t="s">
        <v>42340</v>
      </c>
    </row>
    <row r="20071" spans="1:2" x14ac:dyDescent="0.2">
      <c r="A20071" s="2" t="s">
        <v>42341</v>
      </c>
      <c r="B20071" s="2" t="s">
        <v>42342</v>
      </c>
    </row>
    <row r="20072" spans="1:2" x14ac:dyDescent="0.2">
      <c r="A20072" s="2" t="s">
        <v>42343</v>
      </c>
      <c r="B20072" s="2" t="s">
        <v>42344</v>
      </c>
    </row>
    <row r="20073" spans="1:2" x14ac:dyDescent="0.2">
      <c r="A20073" s="2" t="s">
        <v>42345</v>
      </c>
      <c r="B20073" s="2" t="s">
        <v>42346</v>
      </c>
    </row>
    <row r="20074" spans="1:2" x14ac:dyDescent="0.2">
      <c r="A20074" s="2" t="s">
        <v>42347</v>
      </c>
      <c r="B20074" s="2" t="s">
        <v>42348</v>
      </c>
    </row>
    <row r="20075" spans="1:2" x14ac:dyDescent="0.2">
      <c r="A20075" s="2" t="s">
        <v>42349</v>
      </c>
      <c r="B20075" s="2" t="s">
        <v>42350</v>
      </c>
    </row>
    <row r="20076" spans="1:2" x14ac:dyDescent="0.2">
      <c r="A20076" s="2" t="s">
        <v>42351</v>
      </c>
      <c r="B20076" s="2" t="s">
        <v>42352</v>
      </c>
    </row>
    <row r="20077" spans="1:2" x14ac:dyDescent="0.2">
      <c r="A20077" s="2" t="s">
        <v>42353</v>
      </c>
      <c r="B20077" s="2" t="s">
        <v>42354</v>
      </c>
    </row>
    <row r="20078" spans="1:2" x14ac:dyDescent="0.2">
      <c r="A20078" s="2" t="s">
        <v>42355</v>
      </c>
      <c r="B20078" s="2" t="s">
        <v>42356</v>
      </c>
    </row>
    <row r="20079" spans="1:2" x14ac:dyDescent="0.2">
      <c r="A20079" s="2" t="s">
        <v>42357</v>
      </c>
      <c r="B20079" s="2" t="s">
        <v>42358</v>
      </c>
    </row>
    <row r="20080" spans="1:2" x14ac:dyDescent="0.2">
      <c r="A20080" s="2" t="s">
        <v>42359</v>
      </c>
      <c r="B20080" s="2" t="s">
        <v>42360</v>
      </c>
    </row>
    <row r="20081" spans="1:2" x14ac:dyDescent="0.2">
      <c r="A20081" s="2" t="s">
        <v>42361</v>
      </c>
      <c r="B20081" s="2" t="s">
        <v>42362</v>
      </c>
    </row>
    <row r="20082" spans="1:2" x14ac:dyDescent="0.2">
      <c r="A20082" s="2" t="s">
        <v>42363</v>
      </c>
      <c r="B20082" s="2" t="s">
        <v>42364</v>
      </c>
    </row>
    <row r="20083" spans="1:2" x14ac:dyDescent="0.2">
      <c r="A20083" s="2" t="s">
        <v>42365</v>
      </c>
      <c r="B20083" s="2" t="s">
        <v>42366</v>
      </c>
    </row>
    <row r="20084" spans="1:2" x14ac:dyDescent="0.2">
      <c r="A20084" s="2" t="s">
        <v>42367</v>
      </c>
      <c r="B20084" s="2" t="s">
        <v>42368</v>
      </c>
    </row>
    <row r="20085" spans="1:2" x14ac:dyDescent="0.2">
      <c r="A20085" s="2" t="s">
        <v>42369</v>
      </c>
      <c r="B20085" s="2" t="s">
        <v>42370</v>
      </c>
    </row>
    <row r="20086" spans="1:2" x14ac:dyDescent="0.2">
      <c r="A20086" s="2" t="s">
        <v>42371</v>
      </c>
      <c r="B20086" s="2" t="s">
        <v>42372</v>
      </c>
    </row>
    <row r="20087" spans="1:2" x14ac:dyDescent="0.2">
      <c r="A20087" s="2" t="s">
        <v>42373</v>
      </c>
      <c r="B20087" s="2" t="s">
        <v>42374</v>
      </c>
    </row>
    <row r="20088" spans="1:2" x14ac:dyDescent="0.2">
      <c r="A20088" s="2" t="s">
        <v>42375</v>
      </c>
      <c r="B20088" s="2" t="s">
        <v>42376</v>
      </c>
    </row>
    <row r="20089" spans="1:2" x14ac:dyDescent="0.2">
      <c r="A20089" s="2" t="s">
        <v>42377</v>
      </c>
      <c r="B20089" s="2" t="s">
        <v>42378</v>
      </c>
    </row>
    <row r="20090" spans="1:2" x14ac:dyDescent="0.2">
      <c r="A20090" s="2" t="s">
        <v>42379</v>
      </c>
      <c r="B20090" s="2" t="s">
        <v>42380</v>
      </c>
    </row>
    <row r="20091" spans="1:2" x14ac:dyDescent="0.2">
      <c r="A20091" s="2" t="s">
        <v>42381</v>
      </c>
      <c r="B20091" s="2" t="s">
        <v>42382</v>
      </c>
    </row>
    <row r="20092" spans="1:2" x14ac:dyDescent="0.2">
      <c r="A20092" s="2" t="s">
        <v>42383</v>
      </c>
      <c r="B20092" s="2" t="s">
        <v>42384</v>
      </c>
    </row>
    <row r="20093" spans="1:2" x14ac:dyDescent="0.2">
      <c r="A20093" s="2" t="s">
        <v>42385</v>
      </c>
      <c r="B20093" s="2" t="s">
        <v>42386</v>
      </c>
    </row>
    <row r="20094" spans="1:2" x14ac:dyDescent="0.2">
      <c r="A20094" s="2" t="s">
        <v>42387</v>
      </c>
      <c r="B20094" s="2" t="s">
        <v>42388</v>
      </c>
    </row>
    <row r="20095" spans="1:2" x14ac:dyDescent="0.2">
      <c r="A20095" s="2" t="s">
        <v>42389</v>
      </c>
      <c r="B20095" s="2" t="s">
        <v>42390</v>
      </c>
    </row>
    <row r="20096" spans="1:2" x14ac:dyDescent="0.2">
      <c r="A20096" s="2" t="s">
        <v>42391</v>
      </c>
      <c r="B20096" s="2" t="s">
        <v>42392</v>
      </c>
    </row>
    <row r="20097" spans="1:2" x14ac:dyDescent="0.2">
      <c r="A20097" s="2" t="s">
        <v>42393</v>
      </c>
      <c r="B20097" s="2" t="s">
        <v>42394</v>
      </c>
    </row>
    <row r="20098" spans="1:2" x14ac:dyDescent="0.2">
      <c r="A20098" s="2" t="s">
        <v>42395</v>
      </c>
      <c r="B20098" s="2" t="s">
        <v>42396</v>
      </c>
    </row>
    <row r="20099" spans="1:2" x14ac:dyDescent="0.2">
      <c r="A20099" s="2" t="s">
        <v>42397</v>
      </c>
      <c r="B20099" s="2" t="s">
        <v>42398</v>
      </c>
    </row>
    <row r="20100" spans="1:2" x14ac:dyDescent="0.2">
      <c r="A20100" s="2" t="s">
        <v>42399</v>
      </c>
      <c r="B20100" s="2" t="s">
        <v>42400</v>
      </c>
    </row>
    <row r="20101" spans="1:2" x14ac:dyDescent="0.2">
      <c r="A20101" s="2" t="s">
        <v>42401</v>
      </c>
      <c r="B20101" s="2" t="s">
        <v>42402</v>
      </c>
    </row>
    <row r="20102" spans="1:2" x14ac:dyDescent="0.2">
      <c r="A20102" s="2" t="s">
        <v>42403</v>
      </c>
      <c r="B20102" s="2" t="s">
        <v>42404</v>
      </c>
    </row>
    <row r="20103" spans="1:2" x14ac:dyDescent="0.2">
      <c r="A20103" s="2" t="s">
        <v>42405</v>
      </c>
      <c r="B20103" s="2" t="s">
        <v>42406</v>
      </c>
    </row>
    <row r="20104" spans="1:2" x14ac:dyDescent="0.2">
      <c r="A20104" s="2" t="s">
        <v>42407</v>
      </c>
      <c r="B20104" s="2" t="s">
        <v>42408</v>
      </c>
    </row>
    <row r="20105" spans="1:2" x14ac:dyDescent="0.2">
      <c r="A20105" s="2" t="s">
        <v>42409</v>
      </c>
      <c r="B20105" s="2" t="s">
        <v>42410</v>
      </c>
    </row>
    <row r="20106" spans="1:2" x14ac:dyDescent="0.2">
      <c r="A20106" s="2" t="s">
        <v>42411</v>
      </c>
      <c r="B20106" s="2" t="s">
        <v>42412</v>
      </c>
    </row>
    <row r="20107" spans="1:2" x14ac:dyDescent="0.2">
      <c r="A20107" s="2" t="s">
        <v>42413</v>
      </c>
      <c r="B20107" s="2" t="s">
        <v>42414</v>
      </c>
    </row>
    <row r="20108" spans="1:2" x14ac:dyDescent="0.2">
      <c r="A20108" s="2" t="s">
        <v>42415</v>
      </c>
      <c r="B20108" s="2" t="s">
        <v>42416</v>
      </c>
    </row>
    <row r="20109" spans="1:2" x14ac:dyDescent="0.2">
      <c r="A20109" s="2" t="s">
        <v>42417</v>
      </c>
      <c r="B20109" s="2" t="s">
        <v>42418</v>
      </c>
    </row>
    <row r="20110" spans="1:2" x14ac:dyDescent="0.2">
      <c r="A20110" s="2" t="s">
        <v>42419</v>
      </c>
      <c r="B20110" s="2" t="s">
        <v>42420</v>
      </c>
    </row>
    <row r="20111" spans="1:2" x14ac:dyDescent="0.2">
      <c r="A20111" s="2" t="s">
        <v>42421</v>
      </c>
      <c r="B20111" s="2" t="s">
        <v>42422</v>
      </c>
    </row>
    <row r="20112" spans="1:2" x14ac:dyDescent="0.2">
      <c r="A20112" s="2" t="s">
        <v>42423</v>
      </c>
      <c r="B20112" s="2" t="s">
        <v>42424</v>
      </c>
    </row>
    <row r="20113" spans="1:2" x14ac:dyDescent="0.2">
      <c r="A20113" s="2" t="s">
        <v>42425</v>
      </c>
      <c r="B20113" s="2" t="s">
        <v>42426</v>
      </c>
    </row>
    <row r="20114" spans="1:2" x14ac:dyDescent="0.2">
      <c r="A20114" s="2" t="s">
        <v>42427</v>
      </c>
      <c r="B20114" s="2" t="s">
        <v>42428</v>
      </c>
    </row>
    <row r="20115" spans="1:2" x14ac:dyDescent="0.2">
      <c r="A20115" s="2" t="s">
        <v>42429</v>
      </c>
      <c r="B20115" s="2" t="s">
        <v>42430</v>
      </c>
    </row>
    <row r="20116" spans="1:2" x14ac:dyDescent="0.2">
      <c r="A20116" s="2" t="s">
        <v>42431</v>
      </c>
      <c r="B20116" s="2" t="s">
        <v>42432</v>
      </c>
    </row>
    <row r="20117" spans="1:2" x14ac:dyDescent="0.2">
      <c r="A20117" s="2" t="s">
        <v>42433</v>
      </c>
      <c r="B20117" s="2" t="s">
        <v>42434</v>
      </c>
    </row>
    <row r="20118" spans="1:2" x14ac:dyDescent="0.2">
      <c r="A20118" s="2" t="s">
        <v>42435</v>
      </c>
      <c r="B20118" s="2" t="s">
        <v>42436</v>
      </c>
    </row>
    <row r="20119" spans="1:2" x14ac:dyDescent="0.2">
      <c r="A20119" s="2" t="s">
        <v>42437</v>
      </c>
      <c r="B20119" s="2" t="s">
        <v>42438</v>
      </c>
    </row>
    <row r="20120" spans="1:2" x14ac:dyDescent="0.2">
      <c r="A20120" s="2" t="s">
        <v>42439</v>
      </c>
      <c r="B20120" s="2" t="s">
        <v>42440</v>
      </c>
    </row>
    <row r="20121" spans="1:2" x14ac:dyDescent="0.2">
      <c r="A20121" s="2" t="s">
        <v>42441</v>
      </c>
      <c r="B20121" s="2" t="s">
        <v>42442</v>
      </c>
    </row>
    <row r="20122" spans="1:2" x14ac:dyDescent="0.2">
      <c r="A20122" s="2" t="s">
        <v>42443</v>
      </c>
      <c r="B20122" s="2" t="s">
        <v>42444</v>
      </c>
    </row>
    <row r="20123" spans="1:2" x14ac:dyDescent="0.2">
      <c r="A20123" s="2" t="s">
        <v>42445</v>
      </c>
      <c r="B20123" s="2" t="s">
        <v>42446</v>
      </c>
    </row>
    <row r="20124" spans="1:2" x14ac:dyDescent="0.2">
      <c r="A20124" s="2" t="s">
        <v>42447</v>
      </c>
      <c r="B20124" s="2" t="s">
        <v>42448</v>
      </c>
    </row>
    <row r="20125" spans="1:2" x14ac:dyDescent="0.2">
      <c r="A20125" s="2" t="s">
        <v>42449</v>
      </c>
      <c r="B20125" s="2" t="s">
        <v>42450</v>
      </c>
    </row>
    <row r="20126" spans="1:2" x14ac:dyDescent="0.2">
      <c r="A20126" s="2" t="s">
        <v>42451</v>
      </c>
      <c r="B20126" s="2" t="s">
        <v>42452</v>
      </c>
    </row>
    <row r="20127" spans="1:2" x14ac:dyDescent="0.2">
      <c r="A20127" s="2" t="s">
        <v>42453</v>
      </c>
      <c r="B20127" s="2" t="s">
        <v>42454</v>
      </c>
    </row>
    <row r="20128" spans="1:2" x14ac:dyDescent="0.2">
      <c r="A20128" s="2" t="s">
        <v>42455</v>
      </c>
      <c r="B20128" s="2" t="s">
        <v>42456</v>
      </c>
    </row>
    <row r="20129" spans="1:2" x14ac:dyDescent="0.2">
      <c r="A20129" s="2" t="s">
        <v>42457</v>
      </c>
      <c r="B20129" s="2" t="s">
        <v>42458</v>
      </c>
    </row>
    <row r="20130" spans="1:2" x14ac:dyDescent="0.2">
      <c r="A20130" s="2" t="s">
        <v>42459</v>
      </c>
      <c r="B20130" s="2" t="s">
        <v>42460</v>
      </c>
    </row>
    <row r="20131" spans="1:2" x14ac:dyDescent="0.2">
      <c r="A20131" s="2" t="s">
        <v>42461</v>
      </c>
      <c r="B20131" s="2" t="s">
        <v>42462</v>
      </c>
    </row>
    <row r="20132" spans="1:2" x14ac:dyDescent="0.2">
      <c r="A20132" s="2" t="s">
        <v>42463</v>
      </c>
      <c r="B20132" s="2" t="s">
        <v>42464</v>
      </c>
    </row>
    <row r="20133" spans="1:2" x14ac:dyDescent="0.2">
      <c r="A20133" s="2" t="s">
        <v>42465</v>
      </c>
      <c r="B20133" s="2" t="s">
        <v>42466</v>
      </c>
    </row>
    <row r="20134" spans="1:2" x14ac:dyDescent="0.2">
      <c r="A20134" s="2" t="s">
        <v>42467</v>
      </c>
      <c r="B20134" s="2" t="s">
        <v>42468</v>
      </c>
    </row>
    <row r="20135" spans="1:2" x14ac:dyDescent="0.2">
      <c r="A20135" s="2" t="s">
        <v>42469</v>
      </c>
      <c r="B20135" s="2" t="s">
        <v>42470</v>
      </c>
    </row>
    <row r="20136" spans="1:2" x14ac:dyDescent="0.2">
      <c r="A20136" s="2" t="s">
        <v>42471</v>
      </c>
      <c r="B20136" s="2" t="s">
        <v>42472</v>
      </c>
    </row>
    <row r="20137" spans="1:2" x14ac:dyDescent="0.2">
      <c r="A20137" s="2" t="s">
        <v>42473</v>
      </c>
      <c r="B20137" s="2" t="s">
        <v>42474</v>
      </c>
    </row>
    <row r="20138" spans="1:2" x14ac:dyDescent="0.2">
      <c r="A20138" s="2" t="s">
        <v>42475</v>
      </c>
      <c r="B20138" s="2" t="s">
        <v>40912</v>
      </c>
    </row>
    <row r="20139" spans="1:2" x14ac:dyDescent="0.2">
      <c r="A20139" s="2" t="s">
        <v>42476</v>
      </c>
      <c r="B20139" s="2" t="s">
        <v>42477</v>
      </c>
    </row>
    <row r="20140" spans="1:2" x14ac:dyDescent="0.2">
      <c r="A20140" s="2" t="s">
        <v>42478</v>
      </c>
      <c r="B20140" s="2" t="s">
        <v>42479</v>
      </c>
    </row>
    <row r="20141" spans="1:2" x14ac:dyDescent="0.2">
      <c r="A20141" s="2" t="s">
        <v>42480</v>
      </c>
      <c r="B20141" s="2" t="s">
        <v>42481</v>
      </c>
    </row>
    <row r="20142" spans="1:2" x14ac:dyDescent="0.2">
      <c r="A20142" s="2" t="s">
        <v>42482</v>
      </c>
      <c r="B20142" s="2" t="s">
        <v>42483</v>
      </c>
    </row>
    <row r="20143" spans="1:2" x14ac:dyDescent="0.2">
      <c r="A20143" s="2" t="s">
        <v>42484</v>
      </c>
      <c r="B20143" s="2" t="s">
        <v>42485</v>
      </c>
    </row>
    <row r="20144" spans="1:2" x14ac:dyDescent="0.2">
      <c r="A20144" s="2" t="s">
        <v>42486</v>
      </c>
      <c r="B20144" s="2" t="s">
        <v>42487</v>
      </c>
    </row>
    <row r="20145" spans="1:2" x14ac:dyDescent="0.2">
      <c r="A20145" s="2" t="s">
        <v>42488</v>
      </c>
      <c r="B20145" s="2" t="s">
        <v>42489</v>
      </c>
    </row>
    <row r="20146" spans="1:2" x14ac:dyDescent="0.2">
      <c r="A20146" s="2" t="s">
        <v>42490</v>
      </c>
      <c r="B20146" s="2" t="s">
        <v>42491</v>
      </c>
    </row>
    <row r="20147" spans="1:2" x14ac:dyDescent="0.2">
      <c r="A20147" s="2" t="s">
        <v>42492</v>
      </c>
      <c r="B20147" s="2" t="s">
        <v>42493</v>
      </c>
    </row>
    <row r="20148" spans="1:2" x14ac:dyDescent="0.2">
      <c r="A20148" s="2" t="s">
        <v>42494</v>
      </c>
      <c r="B20148" s="2" t="s">
        <v>42495</v>
      </c>
    </row>
    <row r="20149" spans="1:2" x14ac:dyDescent="0.2">
      <c r="A20149" s="2" t="s">
        <v>42496</v>
      </c>
      <c r="B20149" s="2" t="s">
        <v>42497</v>
      </c>
    </row>
    <row r="20150" spans="1:2" x14ac:dyDescent="0.2">
      <c r="A20150" s="2" t="s">
        <v>42498</v>
      </c>
      <c r="B20150" s="2" t="s">
        <v>42499</v>
      </c>
    </row>
    <row r="20151" spans="1:2" x14ac:dyDescent="0.2">
      <c r="A20151" s="2" t="s">
        <v>42500</v>
      </c>
      <c r="B20151" s="2" t="s">
        <v>42501</v>
      </c>
    </row>
    <row r="20152" spans="1:2" x14ac:dyDescent="0.2">
      <c r="A20152" s="2" t="s">
        <v>42502</v>
      </c>
      <c r="B20152" s="2" t="s">
        <v>42503</v>
      </c>
    </row>
    <row r="20153" spans="1:2" x14ac:dyDescent="0.2">
      <c r="A20153" s="2" t="s">
        <v>42504</v>
      </c>
      <c r="B20153" s="2" t="s">
        <v>42505</v>
      </c>
    </row>
    <row r="20154" spans="1:2" x14ac:dyDescent="0.2">
      <c r="A20154" s="2" t="s">
        <v>42506</v>
      </c>
      <c r="B20154" s="2" t="s">
        <v>42507</v>
      </c>
    </row>
    <row r="20155" spans="1:2" x14ac:dyDescent="0.2">
      <c r="A20155" s="2" t="s">
        <v>42508</v>
      </c>
      <c r="B20155" s="2" t="s">
        <v>42509</v>
      </c>
    </row>
    <row r="20156" spans="1:2" x14ac:dyDescent="0.2">
      <c r="A20156" s="2" t="s">
        <v>42510</v>
      </c>
      <c r="B20156" s="2" t="s">
        <v>42511</v>
      </c>
    </row>
    <row r="20157" spans="1:2" x14ac:dyDescent="0.2">
      <c r="A20157" s="2" t="s">
        <v>42512</v>
      </c>
      <c r="B20157" s="2" t="s">
        <v>42513</v>
      </c>
    </row>
    <row r="20158" spans="1:2" x14ac:dyDescent="0.2">
      <c r="A20158" s="2" t="s">
        <v>42514</v>
      </c>
      <c r="B20158" s="2" t="s">
        <v>42515</v>
      </c>
    </row>
    <row r="20159" spans="1:2" x14ac:dyDescent="0.2">
      <c r="A20159" s="2" t="s">
        <v>42516</v>
      </c>
      <c r="B20159" s="2" t="s">
        <v>42517</v>
      </c>
    </row>
    <row r="20160" spans="1:2" x14ac:dyDescent="0.2">
      <c r="A20160" s="2" t="s">
        <v>42518</v>
      </c>
      <c r="B20160" s="2" t="s">
        <v>42519</v>
      </c>
    </row>
    <row r="20161" spans="1:2" x14ac:dyDescent="0.2">
      <c r="A20161" s="2" t="s">
        <v>42520</v>
      </c>
      <c r="B20161" s="2" t="s">
        <v>42521</v>
      </c>
    </row>
    <row r="20162" spans="1:2" x14ac:dyDescent="0.2">
      <c r="A20162" s="2" t="s">
        <v>42522</v>
      </c>
      <c r="B20162" s="2" t="s">
        <v>40640</v>
      </c>
    </row>
    <row r="20163" spans="1:2" x14ac:dyDescent="0.2">
      <c r="A20163" s="2" t="s">
        <v>42523</v>
      </c>
      <c r="B20163" s="2" t="s">
        <v>42524</v>
      </c>
    </row>
    <row r="20164" spans="1:2" x14ac:dyDescent="0.2">
      <c r="A20164" s="2" t="s">
        <v>42525</v>
      </c>
      <c r="B20164" s="2" t="s">
        <v>42526</v>
      </c>
    </row>
    <row r="20165" spans="1:2" x14ac:dyDescent="0.2">
      <c r="A20165" s="2" t="s">
        <v>42527</v>
      </c>
      <c r="B20165" s="2" t="s">
        <v>42528</v>
      </c>
    </row>
    <row r="20166" spans="1:2" x14ac:dyDescent="0.2">
      <c r="A20166" s="2" t="s">
        <v>42529</v>
      </c>
      <c r="B20166" s="2" t="s">
        <v>42530</v>
      </c>
    </row>
    <row r="20167" spans="1:2" x14ac:dyDescent="0.2">
      <c r="A20167" s="2" t="s">
        <v>42531</v>
      </c>
      <c r="B20167" s="2" t="s">
        <v>42532</v>
      </c>
    </row>
    <row r="20168" spans="1:2" x14ac:dyDescent="0.2">
      <c r="A20168" s="2" t="s">
        <v>42533</v>
      </c>
      <c r="B20168" s="2" t="s">
        <v>42534</v>
      </c>
    </row>
    <row r="20169" spans="1:2" x14ac:dyDescent="0.2">
      <c r="A20169" s="2" t="s">
        <v>42535</v>
      </c>
      <c r="B20169" s="2" t="s">
        <v>42536</v>
      </c>
    </row>
    <row r="20170" spans="1:2" x14ac:dyDescent="0.2">
      <c r="A20170" s="2" t="s">
        <v>42537</v>
      </c>
      <c r="B20170" s="2" t="s">
        <v>42538</v>
      </c>
    </row>
    <row r="20171" spans="1:2" x14ac:dyDescent="0.2">
      <c r="A20171" s="2" t="s">
        <v>42539</v>
      </c>
      <c r="B20171" s="2" t="s">
        <v>42540</v>
      </c>
    </row>
    <row r="20172" spans="1:2" x14ac:dyDescent="0.2">
      <c r="A20172" s="2" t="s">
        <v>42541</v>
      </c>
      <c r="B20172" s="2" t="s">
        <v>42542</v>
      </c>
    </row>
    <row r="20173" spans="1:2" x14ac:dyDescent="0.2">
      <c r="A20173" s="2" t="s">
        <v>42543</v>
      </c>
      <c r="B20173" s="2" t="s">
        <v>42544</v>
      </c>
    </row>
    <row r="20174" spans="1:2" x14ac:dyDescent="0.2">
      <c r="A20174" s="2" t="s">
        <v>42545</v>
      </c>
      <c r="B20174" s="2" t="s">
        <v>42546</v>
      </c>
    </row>
    <row r="20175" spans="1:2" x14ac:dyDescent="0.2">
      <c r="A20175" s="2" t="s">
        <v>42547</v>
      </c>
      <c r="B20175" s="2" t="s">
        <v>42548</v>
      </c>
    </row>
    <row r="20176" spans="1:2" x14ac:dyDescent="0.2">
      <c r="A20176" s="2" t="s">
        <v>42549</v>
      </c>
      <c r="B20176" s="2" t="s">
        <v>42550</v>
      </c>
    </row>
    <row r="20177" spans="1:2" x14ac:dyDescent="0.2">
      <c r="A20177" s="2" t="s">
        <v>42551</v>
      </c>
      <c r="B20177" s="2" t="s">
        <v>42552</v>
      </c>
    </row>
    <row r="20178" spans="1:2" x14ac:dyDescent="0.2">
      <c r="A20178" s="2" t="s">
        <v>42553</v>
      </c>
      <c r="B20178" s="2" t="s">
        <v>42554</v>
      </c>
    </row>
    <row r="20179" spans="1:2" x14ac:dyDescent="0.2">
      <c r="A20179" s="2" t="s">
        <v>42555</v>
      </c>
      <c r="B20179" s="2" t="s">
        <v>42556</v>
      </c>
    </row>
    <row r="20180" spans="1:2" x14ac:dyDescent="0.2">
      <c r="A20180" s="2" t="s">
        <v>42557</v>
      </c>
      <c r="B20180" s="2" t="s">
        <v>42558</v>
      </c>
    </row>
    <row r="20181" spans="1:2" x14ac:dyDescent="0.2">
      <c r="A20181" s="2" t="s">
        <v>42559</v>
      </c>
      <c r="B20181" s="2" t="s">
        <v>42560</v>
      </c>
    </row>
    <row r="20182" spans="1:2" x14ac:dyDescent="0.2">
      <c r="A20182" s="2" t="s">
        <v>42561</v>
      </c>
      <c r="B20182" s="2" t="s">
        <v>42562</v>
      </c>
    </row>
    <row r="20183" spans="1:2" x14ac:dyDescent="0.2">
      <c r="A20183" s="2" t="s">
        <v>42563</v>
      </c>
      <c r="B20183" s="2" t="s">
        <v>42564</v>
      </c>
    </row>
    <row r="20184" spans="1:2" x14ac:dyDescent="0.2">
      <c r="A20184" s="2" t="s">
        <v>42565</v>
      </c>
      <c r="B20184" s="2" t="s">
        <v>42566</v>
      </c>
    </row>
    <row r="20185" spans="1:2" x14ac:dyDescent="0.2">
      <c r="A20185" s="2" t="s">
        <v>42567</v>
      </c>
      <c r="B20185" s="2" t="s">
        <v>42568</v>
      </c>
    </row>
    <row r="20186" spans="1:2" x14ac:dyDescent="0.2">
      <c r="A20186" s="2" t="s">
        <v>42569</v>
      </c>
      <c r="B20186" s="2" t="s">
        <v>42570</v>
      </c>
    </row>
    <row r="20187" spans="1:2" x14ac:dyDescent="0.2">
      <c r="A20187" s="2" t="s">
        <v>42571</v>
      </c>
      <c r="B20187" s="2" t="s">
        <v>42572</v>
      </c>
    </row>
    <row r="20188" spans="1:2" x14ac:dyDescent="0.2">
      <c r="A20188" s="2" t="s">
        <v>42573</v>
      </c>
      <c r="B20188" s="2" t="s">
        <v>42574</v>
      </c>
    </row>
    <row r="20189" spans="1:2" x14ac:dyDescent="0.2">
      <c r="A20189" s="2" t="s">
        <v>42575</v>
      </c>
      <c r="B20189" s="2" t="s">
        <v>42576</v>
      </c>
    </row>
    <row r="20190" spans="1:2" x14ac:dyDescent="0.2">
      <c r="A20190" s="2" t="s">
        <v>42577</v>
      </c>
      <c r="B20190" s="2" t="s">
        <v>42578</v>
      </c>
    </row>
    <row r="20191" spans="1:2" x14ac:dyDescent="0.2">
      <c r="A20191" s="2" t="s">
        <v>42579</v>
      </c>
      <c r="B20191" s="2" t="s">
        <v>42580</v>
      </c>
    </row>
    <row r="20192" spans="1:2" x14ac:dyDescent="0.2">
      <c r="A20192" s="2" t="s">
        <v>42581</v>
      </c>
      <c r="B20192" s="2" t="s">
        <v>42582</v>
      </c>
    </row>
    <row r="20193" spans="1:2" x14ac:dyDescent="0.2">
      <c r="A20193" s="2" t="s">
        <v>42583</v>
      </c>
      <c r="B20193" s="2" t="s">
        <v>42584</v>
      </c>
    </row>
    <row r="20194" spans="1:2" x14ac:dyDescent="0.2">
      <c r="A20194" s="2" t="s">
        <v>42585</v>
      </c>
      <c r="B20194" s="2" t="s">
        <v>42586</v>
      </c>
    </row>
    <row r="20195" spans="1:2" x14ac:dyDescent="0.2">
      <c r="A20195" s="2" t="s">
        <v>42587</v>
      </c>
      <c r="B20195" s="2" t="s">
        <v>42588</v>
      </c>
    </row>
    <row r="20196" spans="1:2" x14ac:dyDescent="0.2">
      <c r="A20196" s="2" t="s">
        <v>42589</v>
      </c>
      <c r="B20196" s="2" t="s">
        <v>42590</v>
      </c>
    </row>
    <row r="20197" spans="1:2" x14ac:dyDescent="0.2">
      <c r="A20197" s="2" t="s">
        <v>42591</v>
      </c>
      <c r="B20197" s="2" t="s">
        <v>42592</v>
      </c>
    </row>
    <row r="20198" spans="1:2" x14ac:dyDescent="0.2">
      <c r="A20198" s="2" t="s">
        <v>42593</v>
      </c>
      <c r="B20198" s="2" t="s">
        <v>42594</v>
      </c>
    </row>
    <row r="20199" spans="1:2" x14ac:dyDescent="0.2">
      <c r="A20199" s="2" t="s">
        <v>42595</v>
      </c>
      <c r="B20199" s="2" t="s">
        <v>42596</v>
      </c>
    </row>
    <row r="20200" spans="1:2" x14ac:dyDescent="0.2">
      <c r="A20200" s="2" t="s">
        <v>42597</v>
      </c>
      <c r="B20200" s="2" t="s">
        <v>42598</v>
      </c>
    </row>
    <row r="20201" spans="1:2" x14ac:dyDescent="0.2">
      <c r="A20201" s="2" t="s">
        <v>42599</v>
      </c>
      <c r="B20201" s="2" t="s">
        <v>42600</v>
      </c>
    </row>
    <row r="20202" spans="1:2" x14ac:dyDescent="0.2">
      <c r="A20202" s="2" t="s">
        <v>42601</v>
      </c>
      <c r="B20202" s="2" t="s">
        <v>42602</v>
      </c>
    </row>
    <row r="20203" spans="1:2" x14ac:dyDescent="0.2">
      <c r="A20203" s="2" t="s">
        <v>42603</v>
      </c>
      <c r="B20203" s="2" t="s">
        <v>42604</v>
      </c>
    </row>
    <row r="20204" spans="1:2" x14ac:dyDescent="0.2">
      <c r="A20204" s="2" t="s">
        <v>42605</v>
      </c>
      <c r="B20204" s="2" t="s">
        <v>42606</v>
      </c>
    </row>
    <row r="20205" spans="1:2" x14ac:dyDescent="0.2">
      <c r="A20205" s="2" t="s">
        <v>42607</v>
      </c>
      <c r="B20205" s="2" t="s">
        <v>42608</v>
      </c>
    </row>
    <row r="20206" spans="1:2" x14ac:dyDescent="0.2">
      <c r="A20206" s="2" t="s">
        <v>42609</v>
      </c>
      <c r="B20206" s="2" t="s">
        <v>42610</v>
      </c>
    </row>
    <row r="20207" spans="1:2" x14ac:dyDescent="0.2">
      <c r="A20207" s="2" t="s">
        <v>42611</v>
      </c>
      <c r="B20207" s="2" t="s">
        <v>42612</v>
      </c>
    </row>
    <row r="20208" spans="1:2" x14ac:dyDescent="0.2">
      <c r="A20208" s="2" t="s">
        <v>42613</v>
      </c>
      <c r="B20208" s="2" t="s">
        <v>42614</v>
      </c>
    </row>
    <row r="20209" spans="1:2" x14ac:dyDescent="0.2">
      <c r="A20209" s="2" t="s">
        <v>42615</v>
      </c>
      <c r="B20209" s="2" t="s">
        <v>42616</v>
      </c>
    </row>
    <row r="20210" spans="1:2" x14ac:dyDescent="0.2">
      <c r="A20210" s="2" t="s">
        <v>42617</v>
      </c>
      <c r="B20210" s="2" t="s">
        <v>42618</v>
      </c>
    </row>
    <row r="20211" spans="1:2" x14ac:dyDescent="0.2">
      <c r="A20211" s="2" t="s">
        <v>42619</v>
      </c>
      <c r="B20211" s="2" t="s">
        <v>42620</v>
      </c>
    </row>
    <row r="20212" spans="1:2" x14ac:dyDescent="0.2">
      <c r="A20212" s="2" t="s">
        <v>42621</v>
      </c>
      <c r="B20212" s="2" t="s">
        <v>42622</v>
      </c>
    </row>
    <row r="20213" spans="1:2" x14ac:dyDescent="0.2">
      <c r="A20213" s="2" t="s">
        <v>42623</v>
      </c>
      <c r="B20213" s="2" t="s">
        <v>42624</v>
      </c>
    </row>
    <row r="20214" spans="1:2" x14ac:dyDescent="0.2">
      <c r="A20214" s="2" t="s">
        <v>42625</v>
      </c>
      <c r="B20214" s="2" t="s">
        <v>42626</v>
      </c>
    </row>
    <row r="20215" spans="1:2" x14ac:dyDescent="0.2">
      <c r="A20215" s="2" t="s">
        <v>42627</v>
      </c>
      <c r="B20215" s="2" t="s">
        <v>42628</v>
      </c>
    </row>
    <row r="20216" spans="1:2" x14ac:dyDescent="0.2">
      <c r="A20216" s="2" t="s">
        <v>42629</v>
      </c>
      <c r="B20216" s="2" t="s">
        <v>42630</v>
      </c>
    </row>
    <row r="20217" spans="1:2" x14ac:dyDescent="0.2">
      <c r="A20217" s="2" t="s">
        <v>42631</v>
      </c>
      <c r="B20217" s="2" t="s">
        <v>42632</v>
      </c>
    </row>
    <row r="20218" spans="1:2" x14ac:dyDescent="0.2">
      <c r="A20218" s="2" t="s">
        <v>42633</v>
      </c>
      <c r="B20218" s="2" t="s">
        <v>42634</v>
      </c>
    </row>
    <row r="20219" spans="1:2" x14ac:dyDescent="0.2">
      <c r="A20219" s="2" t="s">
        <v>42635</v>
      </c>
      <c r="B20219" s="2" t="s">
        <v>42636</v>
      </c>
    </row>
    <row r="20220" spans="1:2" x14ac:dyDescent="0.2">
      <c r="A20220" s="2" t="s">
        <v>42637</v>
      </c>
      <c r="B20220" s="2" t="s">
        <v>42638</v>
      </c>
    </row>
    <row r="20221" spans="1:2" x14ac:dyDescent="0.2">
      <c r="A20221" s="2" t="s">
        <v>42639</v>
      </c>
      <c r="B20221" s="2" t="s">
        <v>42640</v>
      </c>
    </row>
    <row r="20222" spans="1:2" x14ac:dyDescent="0.2">
      <c r="A20222" s="2" t="s">
        <v>42641</v>
      </c>
      <c r="B20222" s="2" t="s">
        <v>42642</v>
      </c>
    </row>
    <row r="20223" spans="1:2" x14ac:dyDescent="0.2">
      <c r="A20223" s="2" t="s">
        <v>42643</v>
      </c>
      <c r="B20223" s="2" t="s">
        <v>42644</v>
      </c>
    </row>
    <row r="20224" spans="1:2" x14ac:dyDescent="0.2">
      <c r="A20224" s="2" t="s">
        <v>42645</v>
      </c>
      <c r="B20224" s="2" t="s">
        <v>42646</v>
      </c>
    </row>
    <row r="20225" spans="1:2" x14ac:dyDescent="0.2">
      <c r="A20225" s="2" t="s">
        <v>42647</v>
      </c>
      <c r="B20225" s="2" t="s">
        <v>42648</v>
      </c>
    </row>
    <row r="20226" spans="1:2" x14ac:dyDescent="0.2">
      <c r="A20226" s="2" t="s">
        <v>42649</v>
      </c>
      <c r="B20226" s="2" t="s">
        <v>42650</v>
      </c>
    </row>
    <row r="20227" spans="1:2" x14ac:dyDescent="0.2">
      <c r="A20227" s="2" t="s">
        <v>42651</v>
      </c>
      <c r="B20227" s="2" t="s">
        <v>42652</v>
      </c>
    </row>
    <row r="20228" spans="1:2" x14ac:dyDescent="0.2">
      <c r="A20228" s="2" t="s">
        <v>42653</v>
      </c>
      <c r="B20228" s="2" t="s">
        <v>42654</v>
      </c>
    </row>
    <row r="20229" spans="1:2" x14ac:dyDescent="0.2">
      <c r="A20229" s="2" t="s">
        <v>42655</v>
      </c>
      <c r="B20229" s="2" t="s">
        <v>42656</v>
      </c>
    </row>
    <row r="20230" spans="1:2" x14ac:dyDescent="0.2">
      <c r="A20230" s="2" t="s">
        <v>42657</v>
      </c>
      <c r="B20230" s="2" t="s">
        <v>42658</v>
      </c>
    </row>
    <row r="20231" spans="1:2" x14ac:dyDescent="0.2">
      <c r="A20231" s="2" t="s">
        <v>42659</v>
      </c>
      <c r="B20231" s="2" t="s">
        <v>42660</v>
      </c>
    </row>
    <row r="20232" spans="1:2" x14ac:dyDescent="0.2">
      <c r="A20232" s="2" t="s">
        <v>42661</v>
      </c>
      <c r="B20232" s="2" t="s">
        <v>42662</v>
      </c>
    </row>
    <row r="20233" spans="1:2" x14ac:dyDescent="0.2">
      <c r="A20233" s="2" t="s">
        <v>42663</v>
      </c>
      <c r="B20233" s="2" t="s">
        <v>42664</v>
      </c>
    </row>
    <row r="20234" spans="1:2" x14ac:dyDescent="0.2">
      <c r="A20234" s="2" t="s">
        <v>42665</v>
      </c>
      <c r="B20234" s="2" t="s">
        <v>42666</v>
      </c>
    </row>
    <row r="20235" spans="1:2" x14ac:dyDescent="0.2">
      <c r="A20235" s="2" t="s">
        <v>42667</v>
      </c>
      <c r="B20235" s="2" t="s">
        <v>42668</v>
      </c>
    </row>
    <row r="20236" spans="1:2" x14ac:dyDescent="0.2">
      <c r="A20236" s="2" t="s">
        <v>42669</v>
      </c>
      <c r="B20236" s="2" t="s">
        <v>42670</v>
      </c>
    </row>
    <row r="20237" spans="1:2" x14ac:dyDescent="0.2">
      <c r="A20237" s="2" t="s">
        <v>42671</v>
      </c>
      <c r="B20237" s="2" t="s">
        <v>42672</v>
      </c>
    </row>
    <row r="20238" spans="1:2" x14ac:dyDescent="0.2">
      <c r="A20238" s="2" t="s">
        <v>42673</v>
      </c>
      <c r="B20238" s="2" t="s">
        <v>42674</v>
      </c>
    </row>
    <row r="20239" spans="1:2" x14ac:dyDescent="0.2">
      <c r="A20239" s="2" t="s">
        <v>42675</v>
      </c>
      <c r="B20239" s="2" t="s">
        <v>42676</v>
      </c>
    </row>
    <row r="20240" spans="1:2" x14ac:dyDescent="0.2">
      <c r="A20240" s="2" t="s">
        <v>42677</v>
      </c>
      <c r="B20240" s="2" t="s">
        <v>42678</v>
      </c>
    </row>
    <row r="20241" spans="1:2" x14ac:dyDescent="0.2">
      <c r="A20241" s="2" t="s">
        <v>42679</v>
      </c>
      <c r="B20241" s="2" t="s">
        <v>42680</v>
      </c>
    </row>
    <row r="20242" spans="1:2" x14ac:dyDescent="0.2">
      <c r="A20242" s="2" t="s">
        <v>42681</v>
      </c>
      <c r="B20242" s="2" t="s">
        <v>42682</v>
      </c>
    </row>
    <row r="20243" spans="1:2" x14ac:dyDescent="0.2">
      <c r="A20243" s="2" t="s">
        <v>42683</v>
      </c>
      <c r="B20243" s="2" t="s">
        <v>42684</v>
      </c>
    </row>
    <row r="20244" spans="1:2" x14ac:dyDescent="0.2">
      <c r="A20244" s="2" t="s">
        <v>42685</v>
      </c>
      <c r="B20244" s="2" t="s">
        <v>42686</v>
      </c>
    </row>
    <row r="20245" spans="1:2" x14ac:dyDescent="0.2">
      <c r="A20245" s="2" t="s">
        <v>42687</v>
      </c>
      <c r="B20245" s="2" t="s">
        <v>42688</v>
      </c>
    </row>
    <row r="20246" spans="1:2" x14ac:dyDescent="0.2">
      <c r="A20246" s="2" t="s">
        <v>42689</v>
      </c>
      <c r="B20246" s="2" t="s">
        <v>42690</v>
      </c>
    </row>
    <row r="20247" spans="1:2" x14ac:dyDescent="0.2">
      <c r="A20247" s="2" t="s">
        <v>42691</v>
      </c>
      <c r="B20247" s="2" t="s">
        <v>42692</v>
      </c>
    </row>
    <row r="20248" spans="1:2" x14ac:dyDescent="0.2">
      <c r="A20248" s="2" t="s">
        <v>42693</v>
      </c>
      <c r="B20248" s="2" t="s">
        <v>42694</v>
      </c>
    </row>
    <row r="20249" spans="1:2" x14ac:dyDescent="0.2">
      <c r="A20249" s="2" t="s">
        <v>42695</v>
      </c>
      <c r="B20249" s="2" t="s">
        <v>42696</v>
      </c>
    </row>
    <row r="20250" spans="1:2" x14ac:dyDescent="0.2">
      <c r="A20250" s="2" t="s">
        <v>42697</v>
      </c>
      <c r="B20250" s="2" t="s">
        <v>42698</v>
      </c>
    </row>
    <row r="20251" spans="1:2" x14ac:dyDescent="0.2">
      <c r="A20251" s="2" t="s">
        <v>42699</v>
      </c>
      <c r="B20251" s="2" t="s">
        <v>42700</v>
      </c>
    </row>
    <row r="20252" spans="1:2" x14ac:dyDescent="0.2">
      <c r="A20252" s="2" t="s">
        <v>42701</v>
      </c>
      <c r="B20252" s="2" t="s">
        <v>42702</v>
      </c>
    </row>
    <row r="20253" spans="1:2" x14ac:dyDescent="0.2">
      <c r="A20253" s="2" t="s">
        <v>42703</v>
      </c>
      <c r="B20253" s="2" t="s">
        <v>42704</v>
      </c>
    </row>
    <row r="20254" spans="1:2" x14ac:dyDescent="0.2">
      <c r="A20254" s="2" t="s">
        <v>42705</v>
      </c>
      <c r="B20254" s="2" t="s">
        <v>42706</v>
      </c>
    </row>
    <row r="20255" spans="1:2" x14ac:dyDescent="0.2">
      <c r="A20255" s="2" t="s">
        <v>42707</v>
      </c>
      <c r="B20255" s="2" t="s">
        <v>42708</v>
      </c>
    </row>
    <row r="20256" spans="1:2" x14ac:dyDescent="0.2">
      <c r="A20256" s="2" t="s">
        <v>42709</v>
      </c>
      <c r="B20256" s="2" t="s">
        <v>42710</v>
      </c>
    </row>
    <row r="20257" spans="1:2" x14ac:dyDescent="0.2">
      <c r="A20257" s="2" t="s">
        <v>42711</v>
      </c>
      <c r="B20257" s="2" t="s">
        <v>42712</v>
      </c>
    </row>
    <row r="20258" spans="1:2" x14ac:dyDescent="0.2">
      <c r="A20258" s="2" t="s">
        <v>42713</v>
      </c>
      <c r="B20258" s="2" t="s">
        <v>42714</v>
      </c>
    </row>
    <row r="20259" spans="1:2" x14ac:dyDescent="0.2">
      <c r="A20259" s="2" t="s">
        <v>42715</v>
      </c>
      <c r="B20259" s="2" t="s">
        <v>42716</v>
      </c>
    </row>
    <row r="20260" spans="1:2" x14ac:dyDescent="0.2">
      <c r="A20260" s="2" t="s">
        <v>42717</v>
      </c>
      <c r="B20260" s="2" t="s">
        <v>42718</v>
      </c>
    </row>
    <row r="20261" spans="1:2" x14ac:dyDescent="0.2">
      <c r="A20261" s="2" t="s">
        <v>42719</v>
      </c>
      <c r="B20261" s="2" t="s">
        <v>42720</v>
      </c>
    </row>
    <row r="20262" spans="1:2" x14ac:dyDescent="0.2">
      <c r="A20262" s="2" t="s">
        <v>42721</v>
      </c>
      <c r="B20262" s="2" t="s">
        <v>42722</v>
      </c>
    </row>
    <row r="20263" spans="1:2" x14ac:dyDescent="0.2">
      <c r="A20263" s="2" t="s">
        <v>42723</v>
      </c>
      <c r="B20263" s="2" t="s">
        <v>42724</v>
      </c>
    </row>
    <row r="20264" spans="1:2" x14ac:dyDescent="0.2">
      <c r="A20264" s="2" t="s">
        <v>42725</v>
      </c>
      <c r="B20264" s="2" t="s">
        <v>42726</v>
      </c>
    </row>
    <row r="20265" spans="1:2" x14ac:dyDescent="0.2">
      <c r="A20265" s="2" t="s">
        <v>42727</v>
      </c>
      <c r="B20265" s="2" t="s">
        <v>42728</v>
      </c>
    </row>
    <row r="20266" spans="1:2" x14ac:dyDescent="0.2">
      <c r="A20266" s="2" t="s">
        <v>42729</v>
      </c>
      <c r="B20266" s="2" t="s">
        <v>42730</v>
      </c>
    </row>
    <row r="20267" spans="1:2" x14ac:dyDescent="0.2">
      <c r="A20267" s="2" t="s">
        <v>42731</v>
      </c>
      <c r="B20267" s="2" t="s">
        <v>42732</v>
      </c>
    </row>
    <row r="20268" spans="1:2" x14ac:dyDescent="0.2">
      <c r="A20268" s="2" t="s">
        <v>42733</v>
      </c>
      <c r="B20268" s="2" t="s">
        <v>42734</v>
      </c>
    </row>
    <row r="20269" spans="1:2" x14ac:dyDescent="0.2">
      <c r="A20269" s="2" t="s">
        <v>42735</v>
      </c>
      <c r="B20269" s="2" t="s">
        <v>42736</v>
      </c>
    </row>
    <row r="20270" spans="1:2" x14ac:dyDescent="0.2">
      <c r="A20270" s="2" t="s">
        <v>42737</v>
      </c>
      <c r="B20270" s="2" t="s">
        <v>42738</v>
      </c>
    </row>
    <row r="20271" spans="1:2" x14ac:dyDescent="0.2">
      <c r="A20271" s="2" t="s">
        <v>42739</v>
      </c>
      <c r="B20271" s="2" t="s">
        <v>42740</v>
      </c>
    </row>
    <row r="20272" spans="1:2" x14ac:dyDescent="0.2">
      <c r="A20272" s="2" t="s">
        <v>42741</v>
      </c>
      <c r="B20272" s="2" t="s">
        <v>42742</v>
      </c>
    </row>
    <row r="20273" spans="1:2" x14ac:dyDescent="0.2">
      <c r="A20273" s="2" t="s">
        <v>42743</v>
      </c>
      <c r="B20273" s="2" t="s">
        <v>42744</v>
      </c>
    </row>
    <row r="20274" spans="1:2" x14ac:dyDescent="0.2">
      <c r="A20274" s="2" t="s">
        <v>42745</v>
      </c>
      <c r="B20274" s="2" t="s">
        <v>42746</v>
      </c>
    </row>
    <row r="20275" spans="1:2" x14ac:dyDescent="0.2">
      <c r="A20275" s="2" t="s">
        <v>42747</v>
      </c>
      <c r="B20275" s="2" t="s">
        <v>42748</v>
      </c>
    </row>
    <row r="20276" spans="1:2" x14ac:dyDescent="0.2">
      <c r="A20276" s="2" t="s">
        <v>42749</v>
      </c>
      <c r="B20276" s="2" t="s">
        <v>42750</v>
      </c>
    </row>
    <row r="20277" spans="1:2" x14ac:dyDescent="0.2">
      <c r="A20277" s="2" t="s">
        <v>42751</v>
      </c>
      <c r="B20277" s="2" t="s">
        <v>42752</v>
      </c>
    </row>
    <row r="20278" spans="1:2" x14ac:dyDescent="0.2">
      <c r="A20278" s="2" t="s">
        <v>42753</v>
      </c>
      <c r="B20278" s="2" t="s">
        <v>42754</v>
      </c>
    </row>
    <row r="20279" spans="1:2" x14ac:dyDescent="0.2">
      <c r="A20279" s="2" t="s">
        <v>42755</v>
      </c>
      <c r="B20279" s="2" t="s">
        <v>42756</v>
      </c>
    </row>
    <row r="20280" spans="1:2" x14ac:dyDescent="0.2">
      <c r="A20280" s="2" t="s">
        <v>42757</v>
      </c>
      <c r="B20280" s="2" t="s">
        <v>42758</v>
      </c>
    </row>
    <row r="20281" spans="1:2" x14ac:dyDescent="0.2">
      <c r="A20281" s="2" t="s">
        <v>42759</v>
      </c>
      <c r="B20281" s="2" t="s">
        <v>42760</v>
      </c>
    </row>
    <row r="20282" spans="1:2" x14ac:dyDescent="0.2">
      <c r="A20282" s="2" t="s">
        <v>42761</v>
      </c>
      <c r="B20282" s="2" t="s">
        <v>42762</v>
      </c>
    </row>
    <row r="20283" spans="1:2" x14ac:dyDescent="0.2">
      <c r="A20283" s="2" t="s">
        <v>42763</v>
      </c>
      <c r="B20283" s="2" t="s">
        <v>42764</v>
      </c>
    </row>
    <row r="20284" spans="1:2" x14ac:dyDescent="0.2">
      <c r="A20284" s="2" t="s">
        <v>42765</v>
      </c>
      <c r="B20284" s="2" t="s">
        <v>42766</v>
      </c>
    </row>
    <row r="20285" spans="1:2" x14ac:dyDescent="0.2">
      <c r="A20285" s="2" t="s">
        <v>42767</v>
      </c>
      <c r="B20285" s="2" t="s">
        <v>42768</v>
      </c>
    </row>
    <row r="20286" spans="1:2" x14ac:dyDescent="0.2">
      <c r="A20286" s="2" t="s">
        <v>42769</v>
      </c>
      <c r="B20286" s="2" t="s">
        <v>42770</v>
      </c>
    </row>
    <row r="20287" spans="1:2" x14ac:dyDescent="0.2">
      <c r="A20287" s="2" t="s">
        <v>42771</v>
      </c>
      <c r="B20287" s="2" t="s">
        <v>42772</v>
      </c>
    </row>
    <row r="20288" spans="1:2" x14ac:dyDescent="0.2">
      <c r="A20288" s="2" t="s">
        <v>42773</v>
      </c>
      <c r="B20288" s="2" t="s">
        <v>42774</v>
      </c>
    </row>
    <row r="20289" spans="1:2" x14ac:dyDescent="0.2">
      <c r="A20289" s="2" t="s">
        <v>42775</v>
      </c>
      <c r="B20289" s="2" t="s">
        <v>42776</v>
      </c>
    </row>
    <row r="20290" spans="1:2" x14ac:dyDescent="0.2">
      <c r="A20290" s="2" t="s">
        <v>42777</v>
      </c>
      <c r="B20290" s="2" t="s">
        <v>42778</v>
      </c>
    </row>
    <row r="20291" spans="1:2" x14ac:dyDescent="0.2">
      <c r="A20291" s="2" t="s">
        <v>42779</v>
      </c>
      <c r="B20291" s="2" t="s">
        <v>42780</v>
      </c>
    </row>
    <row r="20292" spans="1:2" x14ac:dyDescent="0.2">
      <c r="A20292" s="2" t="s">
        <v>42781</v>
      </c>
      <c r="B20292" s="2" t="s">
        <v>42782</v>
      </c>
    </row>
    <row r="20293" spans="1:2" x14ac:dyDescent="0.2">
      <c r="A20293" s="2" t="s">
        <v>42783</v>
      </c>
      <c r="B20293" s="2" t="s">
        <v>42784</v>
      </c>
    </row>
    <row r="20294" spans="1:2" x14ac:dyDescent="0.2">
      <c r="A20294" s="2" t="s">
        <v>42785</v>
      </c>
      <c r="B20294" s="2" t="s">
        <v>42786</v>
      </c>
    </row>
    <row r="20295" spans="1:2" x14ac:dyDescent="0.2">
      <c r="A20295" s="2" t="s">
        <v>42787</v>
      </c>
      <c r="B20295" s="2" t="s">
        <v>42788</v>
      </c>
    </row>
    <row r="20296" spans="1:2" x14ac:dyDescent="0.2">
      <c r="A20296" s="2" t="s">
        <v>42789</v>
      </c>
      <c r="B20296" s="2" t="s">
        <v>42790</v>
      </c>
    </row>
    <row r="20297" spans="1:2" x14ac:dyDescent="0.2">
      <c r="A20297" s="2" t="s">
        <v>42791</v>
      </c>
      <c r="B20297" s="2" t="s">
        <v>42792</v>
      </c>
    </row>
    <row r="20298" spans="1:2" x14ac:dyDescent="0.2">
      <c r="A20298" s="2" t="s">
        <v>42793</v>
      </c>
      <c r="B20298" s="2" t="s">
        <v>42794</v>
      </c>
    </row>
    <row r="20299" spans="1:2" x14ac:dyDescent="0.2">
      <c r="A20299" s="2" t="s">
        <v>42795</v>
      </c>
      <c r="B20299" s="2" t="s">
        <v>42796</v>
      </c>
    </row>
    <row r="20300" spans="1:2" x14ac:dyDescent="0.2">
      <c r="A20300" s="2" t="s">
        <v>42797</v>
      </c>
      <c r="B20300" s="2" t="s">
        <v>42798</v>
      </c>
    </row>
    <row r="20301" spans="1:2" x14ac:dyDescent="0.2">
      <c r="A20301" s="2" t="s">
        <v>42799</v>
      </c>
      <c r="B20301" s="2" t="s">
        <v>42800</v>
      </c>
    </row>
    <row r="20302" spans="1:2" x14ac:dyDescent="0.2">
      <c r="A20302" s="2" t="s">
        <v>42801</v>
      </c>
      <c r="B20302" s="2" t="s">
        <v>42802</v>
      </c>
    </row>
    <row r="20303" spans="1:2" x14ac:dyDescent="0.2">
      <c r="A20303" s="2" t="s">
        <v>42803</v>
      </c>
      <c r="B20303" s="2" t="s">
        <v>42804</v>
      </c>
    </row>
    <row r="20304" spans="1:2" x14ac:dyDescent="0.2">
      <c r="A20304" s="2" t="s">
        <v>42805</v>
      </c>
      <c r="B20304" s="2" t="s">
        <v>42806</v>
      </c>
    </row>
    <row r="20305" spans="1:2" x14ac:dyDescent="0.2">
      <c r="A20305" s="2" t="s">
        <v>42807</v>
      </c>
      <c r="B20305" s="2" t="s">
        <v>42808</v>
      </c>
    </row>
    <row r="20306" spans="1:2" x14ac:dyDescent="0.2">
      <c r="A20306" s="2" t="s">
        <v>42809</v>
      </c>
      <c r="B20306" s="2" t="s">
        <v>42810</v>
      </c>
    </row>
    <row r="20307" spans="1:2" x14ac:dyDescent="0.2">
      <c r="A20307" s="2" t="s">
        <v>42811</v>
      </c>
      <c r="B20307" s="2" t="s">
        <v>42812</v>
      </c>
    </row>
    <row r="20308" spans="1:2" x14ac:dyDescent="0.2">
      <c r="A20308" s="2" t="s">
        <v>42813</v>
      </c>
      <c r="B20308" s="2" t="s">
        <v>42814</v>
      </c>
    </row>
    <row r="20309" spans="1:2" x14ac:dyDescent="0.2">
      <c r="A20309" s="2" t="s">
        <v>42815</v>
      </c>
      <c r="B20309" s="2" t="s">
        <v>42816</v>
      </c>
    </row>
    <row r="20310" spans="1:2" x14ac:dyDescent="0.2">
      <c r="A20310" s="2" t="s">
        <v>42817</v>
      </c>
      <c r="B20310" s="2" t="s">
        <v>42818</v>
      </c>
    </row>
    <row r="20311" spans="1:2" x14ac:dyDescent="0.2">
      <c r="A20311" s="2" t="s">
        <v>42819</v>
      </c>
      <c r="B20311" s="2" t="s">
        <v>42820</v>
      </c>
    </row>
    <row r="20312" spans="1:2" x14ac:dyDescent="0.2">
      <c r="A20312" s="2" t="s">
        <v>42821</v>
      </c>
      <c r="B20312" s="2" t="s">
        <v>42822</v>
      </c>
    </row>
    <row r="20313" spans="1:2" x14ac:dyDescent="0.2">
      <c r="A20313" s="2" t="s">
        <v>42823</v>
      </c>
      <c r="B20313" s="2" t="s">
        <v>42824</v>
      </c>
    </row>
    <row r="20314" spans="1:2" x14ac:dyDescent="0.2">
      <c r="A20314" s="2" t="s">
        <v>42825</v>
      </c>
      <c r="B20314" s="2" t="s">
        <v>42826</v>
      </c>
    </row>
    <row r="20315" spans="1:2" x14ac:dyDescent="0.2">
      <c r="A20315" s="2" t="s">
        <v>42827</v>
      </c>
      <c r="B20315" s="2" t="s">
        <v>42828</v>
      </c>
    </row>
    <row r="20316" spans="1:2" x14ac:dyDescent="0.2">
      <c r="A20316" s="2" t="s">
        <v>42829</v>
      </c>
      <c r="B20316" s="2" t="s">
        <v>42830</v>
      </c>
    </row>
    <row r="20317" spans="1:2" x14ac:dyDescent="0.2">
      <c r="A20317" s="2" t="s">
        <v>42831</v>
      </c>
      <c r="B20317" s="2" t="s">
        <v>42832</v>
      </c>
    </row>
    <row r="20318" spans="1:2" x14ac:dyDescent="0.2">
      <c r="A20318" s="2" t="s">
        <v>42833</v>
      </c>
      <c r="B20318" s="2" t="s">
        <v>42834</v>
      </c>
    </row>
    <row r="20319" spans="1:2" x14ac:dyDescent="0.2">
      <c r="A20319" s="2" t="s">
        <v>42835</v>
      </c>
      <c r="B20319" s="2" t="s">
        <v>42836</v>
      </c>
    </row>
    <row r="20320" spans="1:2" x14ac:dyDescent="0.2">
      <c r="A20320" s="2" t="s">
        <v>42837</v>
      </c>
      <c r="B20320" s="2" t="s">
        <v>42838</v>
      </c>
    </row>
    <row r="20321" spans="1:2" x14ac:dyDescent="0.2">
      <c r="A20321" s="2" t="s">
        <v>42839</v>
      </c>
      <c r="B20321" s="2" t="s">
        <v>42840</v>
      </c>
    </row>
    <row r="20322" spans="1:2" x14ac:dyDescent="0.2">
      <c r="A20322" s="2" t="s">
        <v>42841</v>
      </c>
      <c r="B20322" s="2" t="s">
        <v>42842</v>
      </c>
    </row>
    <row r="20323" spans="1:2" x14ac:dyDescent="0.2">
      <c r="A20323" s="2" t="s">
        <v>42843</v>
      </c>
      <c r="B20323" s="2" t="s">
        <v>42844</v>
      </c>
    </row>
    <row r="20324" spans="1:2" x14ac:dyDescent="0.2">
      <c r="A20324" s="2" t="s">
        <v>42845</v>
      </c>
      <c r="B20324" s="2" t="s">
        <v>42846</v>
      </c>
    </row>
    <row r="20325" spans="1:2" x14ac:dyDescent="0.2">
      <c r="A20325" s="2" t="s">
        <v>42847</v>
      </c>
      <c r="B20325" s="2" t="s">
        <v>42848</v>
      </c>
    </row>
    <row r="20326" spans="1:2" x14ac:dyDescent="0.2">
      <c r="A20326" s="2" t="s">
        <v>42849</v>
      </c>
      <c r="B20326" s="2" t="s">
        <v>42850</v>
      </c>
    </row>
    <row r="20327" spans="1:2" x14ac:dyDescent="0.2">
      <c r="A20327" s="2" t="s">
        <v>42851</v>
      </c>
      <c r="B20327" s="2" t="s">
        <v>42852</v>
      </c>
    </row>
    <row r="20328" spans="1:2" x14ac:dyDescent="0.2">
      <c r="A20328" s="2" t="s">
        <v>42853</v>
      </c>
      <c r="B20328" s="2" t="s">
        <v>42854</v>
      </c>
    </row>
    <row r="20329" spans="1:2" x14ac:dyDescent="0.2">
      <c r="A20329" s="2" t="s">
        <v>42855</v>
      </c>
      <c r="B20329" s="2" t="s">
        <v>42856</v>
      </c>
    </row>
    <row r="20330" spans="1:2" x14ac:dyDescent="0.2">
      <c r="A20330" s="2" t="s">
        <v>42857</v>
      </c>
      <c r="B20330" s="2" t="s">
        <v>42858</v>
      </c>
    </row>
    <row r="20331" spans="1:2" x14ac:dyDescent="0.2">
      <c r="A20331" s="2" t="s">
        <v>42859</v>
      </c>
      <c r="B20331" s="2" t="s">
        <v>42860</v>
      </c>
    </row>
    <row r="20332" spans="1:2" x14ac:dyDescent="0.2">
      <c r="A20332" s="2" t="s">
        <v>42861</v>
      </c>
      <c r="B20332" s="2" t="s">
        <v>42862</v>
      </c>
    </row>
    <row r="20333" spans="1:2" x14ac:dyDescent="0.2">
      <c r="A20333" s="2" t="s">
        <v>42863</v>
      </c>
      <c r="B20333" s="2" t="s">
        <v>42864</v>
      </c>
    </row>
    <row r="20334" spans="1:2" x14ac:dyDescent="0.2">
      <c r="A20334" s="2" t="s">
        <v>42865</v>
      </c>
      <c r="B20334" s="2" t="s">
        <v>42866</v>
      </c>
    </row>
    <row r="20335" spans="1:2" x14ac:dyDescent="0.2">
      <c r="A20335" s="2" t="s">
        <v>42867</v>
      </c>
      <c r="B20335" s="2" t="s">
        <v>42868</v>
      </c>
    </row>
    <row r="20336" spans="1:2" x14ac:dyDescent="0.2">
      <c r="A20336" s="2" t="s">
        <v>42869</v>
      </c>
      <c r="B20336" s="2" t="s">
        <v>42870</v>
      </c>
    </row>
    <row r="20337" spans="1:2" x14ac:dyDescent="0.2">
      <c r="A20337" s="2" t="s">
        <v>42871</v>
      </c>
      <c r="B20337" s="2" t="s">
        <v>42872</v>
      </c>
    </row>
    <row r="20338" spans="1:2" x14ac:dyDescent="0.2">
      <c r="A20338" s="2" t="s">
        <v>42873</v>
      </c>
      <c r="B20338" s="2" t="s">
        <v>42874</v>
      </c>
    </row>
    <row r="20339" spans="1:2" x14ac:dyDescent="0.2">
      <c r="A20339" s="2" t="s">
        <v>42875</v>
      </c>
      <c r="B20339" s="2" t="s">
        <v>42876</v>
      </c>
    </row>
    <row r="20340" spans="1:2" x14ac:dyDescent="0.2">
      <c r="A20340" s="2" t="s">
        <v>42877</v>
      </c>
      <c r="B20340" s="2" t="s">
        <v>42878</v>
      </c>
    </row>
    <row r="20341" spans="1:2" x14ac:dyDescent="0.2">
      <c r="A20341" s="2" t="s">
        <v>42879</v>
      </c>
      <c r="B20341" s="2" t="s">
        <v>42880</v>
      </c>
    </row>
    <row r="20342" spans="1:2" x14ac:dyDescent="0.2">
      <c r="A20342" s="2" t="s">
        <v>42881</v>
      </c>
      <c r="B20342" s="2" t="s">
        <v>42882</v>
      </c>
    </row>
    <row r="20343" spans="1:2" x14ac:dyDescent="0.2">
      <c r="A20343" s="2" t="s">
        <v>42883</v>
      </c>
      <c r="B20343" s="2" t="s">
        <v>42884</v>
      </c>
    </row>
    <row r="20344" spans="1:2" x14ac:dyDescent="0.2">
      <c r="A20344" s="2" t="s">
        <v>42885</v>
      </c>
      <c r="B20344" s="2" t="s">
        <v>42886</v>
      </c>
    </row>
    <row r="20345" spans="1:2" x14ac:dyDescent="0.2">
      <c r="A20345" s="2" t="s">
        <v>42887</v>
      </c>
      <c r="B20345" s="2" t="s">
        <v>42888</v>
      </c>
    </row>
    <row r="20346" spans="1:2" x14ac:dyDescent="0.2">
      <c r="A20346" s="2" t="s">
        <v>42889</v>
      </c>
      <c r="B20346" s="2" t="s">
        <v>42890</v>
      </c>
    </row>
    <row r="20347" spans="1:2" x14ac:dyDescent="0.2">
      <c r="A20347" s="2" t="s">
        <v>42891</v>
      </c>
      <c r="B20347" s="2" t="s">
        <v>42892</v>
      </c>
    </row>
    <row r="20348" spans="1:2" x14ac:dyDescent="0.2">
      <c r="A20348" s="2" t="s">
        <v>42893</v>
      </c>
      <c r="B20348" s="2" t="s">
        <v>42894</v>
      </c>
    </row>
    <row r="20349" spans="1:2" x14ac:dyDescent="0.2">
      <c r="A20349" s="2" t="s">
        <v>42895</v>
      </c>
      <c r="B20349" s="2" t="s">
        <v>42896</v>
      </c>
    </row>
    <row r="20350" spans="1:2" x14ac:dyDescent="0.2">
      <c r="A20350" s="2" t="s">
        <v>42897</v>
      </c>
      <c r="B20350" s="2" t="s">
        <v>42898</v>
      </c>
    </row>
    <row r="20351" spans="1:2" x14ac:dyDescent="0.2">
      <c r="A20351" s="2" t="s">
        <v>42899</v>
      </c>
      <c r="B20351" s="2" t="s">
        <v>42900</v>
      </c>
    </row>
    <row r="20352" spans="1:2" x14ac:dyDescent="0.2">
      <c r="A20352" s="2" t="s">
        <v>42901</v>
      </c>
      <c r="B20352" s="2" t="s">
        <v>42902</v>
      </c>
    </row>
    <row r="20353" spans="1:2" x14ac:dyDescent="0.2">
      <c r="A20353" s="2" t="s">
        <v>42903</v>
      </c>
      <c r="B20353" s="2" t="s">
        <v>42904</v>
      </c>
    </row>
    <row r="20354" spans="1:2" x14ac:dyDescent="0.2">
      <c r="A20354" s="2" t="s">
        <v>42905</v>
      </c>
      <c r="B20354" s="2" t="s">
        <v>42906</v>
      </c>
    </row>
    <row r="20355" spans="1:2" x14ac:dyDescent="0.2">
      <c r="A20355" s="2" t="s">
        <v>42907</v>
      </c>
      <c r="B20355" s="2" t="s">
        <v>42908</v>
      </c>
    </row>
    <row r="20356" spans="1:2" x14ac:dyDescent="0.2">
      <c r="A20356" s="2" t="s">
        <v>42909</v>
      </c>
      <c r="B20356" s="2" t="s">
        <v>42910</v>
      </c>
    </row>
    <row r="20357" spans="1:2" x14ac:dyDescent="0.2">
      <c r="A20357" s="2" t="s">
        <v>42911</v>
      </c>
      <c r="B20357" s="2" t="s">
        <v>42912</v>
      </c>
    </row>
    <row r="20358" spans="1:2" x14ac:dyDescent="0.2">
      <c r="A20358" s="2" t="s">
        <v>42913</v>
      </c>
      <c r="B20358" s="2" t="s">
        <v>42914</v>
      </c>
    </row>
    <row r="20359" spans="1:2" x14ac:dyDescent="0.2">
      <c r="A20359" s="2" t="s">
        <v>42915</v>
      </c>
      <c r="B20359" s="2" t="s">
        <v>42916</v>
      </c>
    </row>
    <row r="20360" spans="1:2" x14ac:dyDescent="0.2">
      <c r="A20360" s="2" t="s">
        <v>42917</v>
      </c>
      <c r="B20360" s="2" t="s">
        <v>42918</v>
      </c>
    </row>
    <row r="20361" spans="1:2" x14ac:dyDescent="0.2">
      <c r="A20361" s="2" t="s">
        <v>42919</v>
      </c>
      <c r="B20361" s="2" t="s">
        <v>42920</v>
      </c>
    </row>
    <row r="20362" spans="1:2" x14ac:dyDescent="0.2">
      <c r="A20362" s="2" t="s">
        <v>42921</v>
      </c>
      <c r="B20362" s="2" t="s">
        <v>42922</v>
      </c>
    </row>
    <row r="20363" spans="1:2" x14ac:dyDescent="0.2">
      <c r="A20363" s="2" t="s">
        <v>42923</v>
      </c>
      <c r="B20363" s="2" t="s">
        <v>42924</v>
      </c>
    </row>
    <row r="20364" spans="1:2" x14ac:dyDescent="0.2">
      <c r="A20364" s="2" t="s">
        <v>42925</v>
      </c>
      <c r="B20364" s="2" t="s">
        <v>42926</v>
      </c>
    </row>
    <row r="20365" spans="1:2" x14ac:dyDescent="0.2">
      <c r="A20365" s="2" t="s">
        <v>42927</v>
      </c>
      <c r="B20365" s="2" t="s">
        <v>42928</v>
      </c>
    </row>
    <row r="20366" spans="1:2" x14ac:dyDescent="0.2">
      <c r="A20366" s="2" t="s">
        <v>42929</v>
      </c>
      <c r="B20366" s="2" t="s">
        <v>42930</v>
      </c>
    </row>
    <row r="20367" spans="1:2" x14ac:dyDescent="0.2">
      <c r="A20367" s="2" t="s">
        <v>42931</v>
      </c>
      <c r="B20367" s="2" t="s">
        <v>42932</v>
      </c>
    </row>
    <row r="20368" spans="1:2" x14ac:dyDescent="0.2">
      <c r="A20368" s="2" t="s">
        <v>42933</v>
      </c>
      <c r="B20368" s="2" t="s">
        <v>42934</v>
      </c>
    </row>
    <row r="20369" spans="1:2" x14ac:dyDescent="0.2">
      <c r="A20369" s="2" t="s">
        <v>42935</v>
      </c>
      <c r="B20369" s="2" t="s">
        <v>42936</v>
      </c>
    </row>
    <row r="20370" spans="1:2" x14ac:dyDescent="0.2">
      <c r="A20370" s="2" t="s">
        <v>42937</v>
      </c>
      <c r="B20370" s="2" t="s">
        <v>42938</v>
      </c>
    </row>
    <row r="20371" spans="1:2" x14ac:dyDescent="0.2">
      <c r="A20371" s="2" t="s">
        <v>42939</v>
      </c>
      <c r="B20371" s="2" t="s">
        <v>42940</v>
      </c>
    </row>
    <row r="20372" spans="1:2" x14ac:dyDescent="0.2">
      <c r="A20372" s="2" t="s">
        <v>42941</v>
      </c>
      <c r="B20372" s="2" t="s">
        <v>42942</v>
      </c>
    </row>
    <row r="20373" spans="1:2" x14ac:dyDescent="0.2">
      <c r="A20373" s="2" t="s">
        <v>42943</v>
      </c>
      <c r="B20373" s="2" t="s">
        <v>42944</v>
      </c>
    </row>
    <row r="20374" spans="1:2" x14ac:dyDescent="0.2">
      <c r="A20374" s="2" t="s">
        <v>42945</v>
      </c>
      <c r="B20374" s="2" t="s">
        <v>42946</v>
      </c>
    </row>
    <row r="20375" spans="1:2" x14ac:dyDescent="0.2">
      <c r="A20375" s="2" t="s">
        <v>42947</v>
      </c>
      <c r="B20375" s="2" t="s">
        <v>42948</v>
      </c>
    </row>
    <row r="20376" spans="1:2" x14ac:dyDescent="0.2">
      <c r="A20376" s="2" t="s">
        <v>42949</v>
      </c>
      <c r="B20376" s="2" t="s">
        <v>42950</v>
      </c>
    </row>
    <row r="20377" spans="1:2" x14ac:dyDescent="0.2">
      <c r="A20377" s="2" t="s">
        <v>42951</v>
      </c>
      <c r="B20377" s="2" t="s">
        <v>42952</v>
      </c>
    </row>
    <row r="20378" spans="1:2" x14ac:dyDescent="0.2">
      <c r="A20378" s="2" t="s">
        <v>42953</v>
      </c>
      <c r="B20378" s="2" t="s">
        <v>42954</v>
      </c>
    </row>
    <row r="20379" spans="1:2" x14ac:dyDescent="0.2">
      <c r="A20379" s="2" t="s">
        <v>42955</v>
      </c>
      <c r="B20379" s="2" t="s">
        <v>42956</v>
      </c>
    </row>
    <row r="20380" spans="1:2" x14ac:dyDescent="0.2">
      <c r="A20380" s="2" t="s">
        <v>42957</v>
      </c>
      <c r="B20380" s="2" t="s">
        <v>42958</v>
      </c>
    </row>
    <row r="20381" spans="1:2" x14ac:dyDescent="0.2">
      <c r="A20381" s="2" t="s">
        <v>42959</v>
      </c>
      <c r="B20381" s="2" t="s">
        <v>42960</v>
      </c>
    </row>
    <row r="20382" spans="1:2" x14ac:dyDescent="0.2">
      <c r="A20382" s="2" t="s">
        <v>42961</v>
      </c>
      <c r="B20382" s="2" t="s">
        <v>42962</v>
      </c>
    </row>
    <row r="20383" spans="1:2" x14ac:dyDescent="0.2">
      <c r="A20383" s="2" t="s">
        <v>42963</v>
      </c>
      <c r="B20383" s="2" t="s">
        <v>42964</v>
      </c>
    </row>
    <row r="20384" spans="1:2" x14ac:dyDescent="0.2">
      <c r="A20384" s="2" t="s">
        <v>42965</v>
      </c>
      <c r="B20384" s="2" t="s">
        <v>42966</v>
      </c>
    </row>
    <row r="20385" spans="1:2" x14ac:dyDescent="0.2">
      <c r="A20385" s="2" t="s">
        <v>42967</v>
      </c>
      <c r="B20385" s="2" t="s">
        <v>42968</v>
      </c>
    </row>
    <row r="20386" spans="1:2" x14ac:dyDescent="0.2">
      <c r="A20386" s="2" t="s">
        <v>42969</v>
      </c>
      <c r="B20386" s="2" t="s">
        <v>42970</v>
      </c>
    </row>
    <row r="20387" spans="1:2" x14ac:dyDescent="0.2">
      <c r="A20387" s="2" t="s">
        <v>42971</v>
      </c>
      <c r="B20387" s="2" t="s">
        <v>42972</v>
      </c>
    </row>
    <row r="20388" spans="1:2" x14ac:dyDescent="0.2">
      <c r="A20388" s="2" t="s">
        <v>42973</v>
      </c>
      <c r="B20388" s="2" t="s">
        <v>42974</v>
      </c>
    </row>
    <row r="20389" spans="1:2" x14ac:dyDescent="0.2">
      <c r="A20389" s="2" t="s">
        <v>42975</v>
      </c>
      <c r="B20389" s="2" t="s">
        <v>42976</v>
      </c>
    </row>
    <row r="20390" spans="1:2" x14ac:dyDescent="0.2">
      <c r="A20390" s="2" t="s">
        <v>42977</v>
      </c>
      <c r="B20390" s="2" t="s">
        <v>42978</v>
      </c>
    </row>
    <row r="20391" spans="1:2" x14ac:dyDescent="0.2">
      <c r="A20391" s="2" t="s">
        <v>42979</v>
      </c>
      <c r="B20391" s="2" t="s">
        <v>42980</v>
      </c>
    </row>
    <row r="20392" spans="1:2" x14ac:dyDescent="0.2">
      <c r="A20392" s="2" t="s">
        <v>42981</v>
      </c>
      <c r="B20392" s="2" t="s">
        <v>42982</v>
      </c>
    </row>
    <row r="20393" spans="1:2" x14ac:dyDescent="0.2">
      <c r="A20393" s="2" t="s">
        <v>42983</v>
      </c>
      <c r="B20393" s="2" t="s">
        <v>42984</v>
      </c>
    </row>
    <row r="20394" spans="1:2" x14ac:dyDescent="0.2">
      <c r="A20394" s="2" t="s">
        <v>42985</v>
      </c>
      <c r="B20394" s="2" t="s">
        <v>42986</v>
      </c>
    </row>
    <row r="20395" spans="1:2" x14ac:dyDescent="0.2">
      <c r="A20395" s="2" t="s">
        <v>42987</v>
      </c>
      <c r="B20395" s="2" t="s">
        <v>42988</v>
      </c>
    </row>
    <row r="20396" spans="1:2" x14ac:dyDescent="0.2">
      <c r="A20396" s="2" t="s">
        <v>42989</v>
      </c>
      <c r="B20396" s="2" t="s">
        <v>42990</v>
      </c>
    </row>
    <row r="20397" spans="1:2" x14ac:dyDescent="0.2">
      <c r="A20397" s="2" t="s">
        <v>42991</v>
      </c>
      <c r="B20397" s="2" t="s">
        <v>42992</v>
      </c>
    </row>
    <row r="20398" spans="1:2" x14ac:dyDescent="0.2">
      <c r="A20398" s="2" t="s">
        <v>42993</v>
      </c>
      <c r="B20398" s="2" t="s">
        <v>42994</v>
      </c>
    </row>
    <row r="20399" spans="1:2" x14ac:dyDescent="0.2">
      <c r="A20399" s="2" t="s">
        <v>42995</v>
      </c>
      <c r="B20399" s="2" t="s">
        <v>42996</v>
      </c>
    </row>
    <row r="20400" spans="1:2" x14ac:dyDescent="0.2">
      <c r="A20400" s="2" t="s">
        <v>42997</v>
      </c>
      <c r="B20400" s="2" t="s">
        <v>42998</v>
      </c>
    </row>
    <row r="20401" spans="1:2" x14ac:dyDescent="0.2">
      <c r="A20401" s="2" t="s">
        <v>42999</v>
      </c>
      <c r="B20401" s="2" t="s">
        <v>43000</v>
      </c>
    </row>
    <row r="20402" spans="1:2" x14ac:dyDescent="0.2">
      <c r="A20402" s="2" t="s">
        <v>43001</v>
      </c>
      <c r="B20402" s="2" t="s">
        <v>43002</v>
      </c>
    </row>
    <row r="20403" spans="1:2" x14ac:dyDescent="0.2">
      <c r="A20403" s="2" t="s">
        <v>43003</v>
      </c>
      <c r="B20403" s="2" t="s">
        <v>43004</v>
      </c>
    </row>
    <row r="20404" spans="1:2" x14ac:dyDescent="0.2">
      <c r="A20404" s="2" t="s">
        <v>43005</v>
      </c>
      <c r="B20404" s="2" t="s">
        <v>43006</v>
      </c>
    </row>
    <row r="20405" spans="1:2" x14ac:dyDescent="0.2">
      <c r="A20405" s="2" t="s">
        <v>43007</v>
      </c>
      <c r="B20405" s="2" t="s">
        <v>43008</v>
      </c>
    </row>
    <row r="20406" spans="1:2" x14ac:dyDescent="0.2">
      <c r="A20406" s="2" t="s">
        <v>43009</v>
      </c>
      <c r="B20406" s="2" t="s">
        <v>43010</v>
      </c>
    </row>
    <row r="20407" spans="1:2" x14ac:dyDescent="0.2">
      <c r="A20407" s="2" t="s">
        <v>43011</v>
      </c>
      <c r="B20407" s="2" t="s">
        <v>43012</v>
      </c>
    </row>
    <row r="20408" spans="1:2" x14ac:dyDescent="0.2">
      <c r="A20408" s="2" t="s">
        <v>43013</v>
      </c>
      <c r="B20408" s="2" t="s">
        <v>43014</v>
      </c>
    </row>
    <row r="20409" spans="1:2" x14ac:dyDescent="0.2">
      <c r="A20409" s="2" t="s">
        <v>43015</v>
      </c>
      <c r="B20409" s="2" t="s">
        <v>43016</v>
      </c>
    </row>
    <row r="20410" spans="1:2" x14ac:dyDescent="0.2">
      <c r="A20410" s="2" t="s">
        <v>43017</v>
      </c>
      <c r="B20410" s="2" t="s">
        <v>43018</v>
      </c>
    </row>
    <row r="20411" spans="1:2" x14ac:dyDescent="0.2">
      <c r="A20411" s="2" t="s">
        <v>43019</v>
      </c>
      <c r="B20411" s="2" t="s">
        <v>43020</v>
      </c>
    </row>
    <row r="20412" spans="1:2" x14ac:dyDescent="0.2">
      <c r="A20412" s="2" t="s">
        <v>43021</v>
      </c>
      <c r="B20412" s="2" t="s">
        <v>43022</v>
      </c>
    </row>
    <row r="20413" spans="1:2" x14ac:dyDescent="0.2">
      <c r="A20413" s="2" t="s">
        <v>43023</v>
      </c>
      <c r="B20413" s="2" t="s">
        <v>43024</v>
      </c>
    </row>
    <row r="20414" spans="1:2" x14ac:dyDescent="0.2">
      <c r="A20414" s="2" t="s">
        <v>43025</v>
      </c>
      <c r="B20414" s="2" t="s">
        <v>43026</v>
      </c>
    </row>
    <row r="20415" spans="1:2" x14ac:dyDescent="0.2">
      <c r="A20415" s="2" t="s">
        <v>43027</v>
      </c>
      <c r="B20415" s="2" t="s">
        <v>43028</v>
      </c>
    </row>
    <row r="20416" spans="1:2" x14ac:dyDescent="0.2">
      <c r="A20416" s="2" t="s">
        <v>43029</v>
      </c>
      <c r="B20416" s="2" t="s">
        <v>43030</v>
      </c>
    </row>
    <row r="20417" spans="1:2" x14ac:dyDescent="0.2">
      <c r="A20417" s="2" t="s">
        <v>43031</v>
      </c>
      <c r="B20417" s="2" t="s">
        <v>43032</v>
      </c>
    </row>
    <row r="20418" spans="1:2" x14ac:dyDescent="0.2">
      <c r="A20418" s="2" t="s">
        <v>43033</v>
      </c>
      <c r="B20418" s="2" t="s">
        <v>43034</v>
      </c>
    </row>
    <row r="20419" spans="1:2" x14ac:dyDescent="0.2">
      <c r="A20419" s="2" t="s">
        <v>43035</v>
      </c>
      <c r="B20419" s="2" t="s">
        <v>43036</v>
      </c>
    </row>
    <row r="20420" spans="1:2" x14ac:dyDescent="0.2">
      <c r="A20420" s="2" t="s">
        <v>43037</v>
      </c>
      <c r="B20420" s="2" t="s">
        <v>43038</v>
      </c>
    </row>
    <row r="20421" spans="1:2" x14ac:dyDescent="0.2">
      <c r="A20421" s="2" t="s">
        <v>43039</v>
      </c>
      <c r="B20421" s="2" t="s">
        <v>43040</v>
      </c>
    </row>
    <row r="20422" spans="1:2" x14ac:dyDescent="0.2">
      <c r="A20422" s="2" t="s">
        <v>43041</v>
      </c>
      <c r="B20422" s="2" t="s">
        <v>43042</v>
      </c>
    </row>
    <row r="20423" spans="1:2" x14ac:dyDescent="0.2">
      <c r="A20423" s="2" t="s">
        <v>43043</v>
      </c>
      <c r="B20423" s="2" t="s">
        <v>43044</v>
      </c>
    </row>
    <row r="20424" spans="1:2" x14ac:dyDescent="0.2">
      <c r="A20424" s="2" t="s">
        <v>43045</v>
      </c>
      <c r="B20424" s="2" t="s">
        <v>43046</v>
      </c>
    </row>
    <row r="20425" spans="1:2" x14ac:dyDescent="0.2">
      <c r="A20425" s="2" t="s">
        <v>43047</v>
      </c>
      <c r="B20425" s="2" t="s">
        <v>43048</v>
      </c>
    </row>
    <row r="20426" spans="1:2" x14ac:dyDescent="0.2">
      <c r="A20426" s="2" t="s">
        <v>43049</v>
      </c>
      <c r="B20426" s="2" t="s">
        <v>43050</v>
      </c>
    </row>
    <row r="20427" spans="1:2" x14ac:dyDescent="0.2">
      <c r="A20427" s="2" t="s">
        <v>43051</v>
      </c>
      <c r="B20427" s="2" t="s">
        <v>43052</v>
      </c>
    </row>
    <row r="20428" spans="1:2" x14ac:dyDescent="0.2">
      <c r="A20428" s="2" t="s">
        <v>43053</v>
      </c>
      <c r="B20428" s="2" t="s">
        <v>43054</v>
      </c>
    </row>
    <row r="20429" spans="1:2" x14ac:dyDescent="0.2">
      <c r="A20429" s="2" t="s">
        <v>43055</v>
      </c>
      <c r="B20429" s="2" t="s">
        <v>43056</v>
      </c>
    </row>
    <row r="20430" spans="1:2" x14ac:dyDescent="0.2">
      <c r="A20430" s="2" t="s">
        <v>43057</v>
      </c>
      <c r="B20430" s="2" t="s">
        <v>43058</v>
      </c>
    </row>
    <row r="20431" spans="1:2" x14ac:dyDescent="0.2">
      <c r="A20431" s="2" t="s">
        <v>43059</v>
      </c>
      <c r="B20431" s="2" t="s">
        <v>43060</v>
      </c>
    </row>
    <row r="20432" spans="1:2" x14ac:dyDescent="0.2">
      <c r="A20432" s="2" t="s">
        <v>43061</v>
      </c>
      <c r="B20432" s="2" t="s">
        <v>43062</v>
      </c>
    </row>
    <row r="20433" spans="1:2" x14ac:dyDescent="0.2">
      <c r="A20433" s="2" t="s">
        <v>43063</v>
      </c>
      <c r="B20433" s="2" t="s">
        <v>43064</v>
      </c>
    </row>
    <row r="20434" spans="1:2" x14ac:dyDescent="0.2">
      <c r="A20434" s="2" t="s">
        <v>43065</v>
      </c>
      <c r="B20434" s="2" t="s">
        <v>43066</v>
      </c>
    </row>
    <row r="20435" spans="1:2" x14ac:dyDescent="0.2">
      <c r="A20435" s="2" t="s">
        <v>43067</v>
      </c>
      <c r="B20435" s="2" t="s">
        <v>43068</v>
      </c>
    </row>
    <row r="20436" spans="1:2" x14ac:dyDescent="0.2">
      <c r="A20436" s="2" t="s">
        <v>43069</v>
      </c>
      <c r="B20436" s="2" t="s">
        <v>43070</v>
      </c>
    </row>
    <row r="20437" spans="1:2" x14ac:dyDescent="0.2">
      <c r="A20437" s="2" t="s">
        <v>43071</v>
      </c>
      <c r="B20437" s="2" t="s">
        <v>43072</v>
      </c>
    </row>
    <row r="20438" spans="1:2" x14ac:dyDescent="0.2">
      <c r="A20438" s="2" t="s">
        <v>43073</v>
      </c>
      <c r="B20438" s="2" t="s">
        <v>43074</v>
      </c>
    </row>
    <row r="20439" spans="1:2" x14ac:dyDescent="0.2">
      <c r="A20439" s="2" t="s">
        <v>43075</v>
      </c>
      <c r="B20439" s="2" t="s">
        <v>43076</v>
      </c>
    </row>
    <row r="20440" spans="1:2" x14ac:dyDescent="0.2">
      <c r="A20440" s="2" t="s">
        <v>43077</v>
      </c>
      <c r="B20440" s="2" t="s">
        <v>43078</v>
      </c>
    </row>
    <row r="20441" spans="1:2" x14ac:dyDescent="0.2">
      <c r="A20441" s="2" t="s">
        <v>43079</v>
      </c>
      <c r="B20441" s="2" t="s">
        <v>43080</v>
      </c>
    </row>
    <row r="20442" spans="1:2" x14ac:dyDescent="0.2">
      <c r="A20442" s="2" t="s">
        <v>43081</v>
      </c>
      <c r="B20442" s="2" t="s">
        <v>43082</v>
      </c>
    </row>
    <row r="20443" spans="1:2" x14ac:dyDescent="0.2">
      <c r="A20443" s="2" t="s">
        <v>43083</v>
      </c>
      <c r="B20443" s="2" t="s">
        <v>43084</v>
      </c>
    </row>
    <row r="20444" spans="1:2" x14ac:dyDescent="0.2">
      <c r="A20444" s="2" t="s">
        <v>43085</v>
      </c>
      <c r="B20444" s="2" t="s">
        <v>43086</v>
      </c>
    </row>
    <row r="20445" spans="1:2" x14ac:dyDescent="0.2">
      <c r="A20445" s="2" t="s">
        <v>43087</v>
      </c>
      <c r="B20445" s="2" t="s">
        <v>43088</v>
      </c>
    </row>
    <row r="20446" spans="1:2" x14ac:dyDescent="0.2">
      <c r="A20446" s="2" t="s">
        <v>43089</v>
      </c>
      <c r="B20446" s="2" t="s">
        <v>43090</v>
      </c>
    </row>
    <row r="20447" spans="1:2" x14ac:dyDescent="0.2">
      <c r="A20447" s="2" t="s">
        <v>43091</v>
      </c>
      <c r="B20447" s="2" t="s">
        <v>43092</v>
      </c>
    </row>
    <row r="20448" spans="1:2" x14ac:dyDescent="0.2">
      <c r="A20448" s="2" t="s">
        <v>43093</v>
      </c>
      <c r="B20448" s="2" t="s">
        <v>43094</v>
      </c>
    </row>
    <row r="20449" spans="1:2" x14ac:dyDescent="0.2">
      <c r="A20449" s="2" t="s">
        <v>43095</v>
      </c>
      <c r="B20449" s="2" t="s">
        <v>43096</v>
      </c>
    </row>
    <row r="20450" spans="1:2" x14ac:dyDescent="0.2">
      <c r="A20450" s="2" t="s">
        <v>43097</v>
      </c>
      <c r="B20450" s="2" t="s">
        <v>43098</v>
      </c>
    </row>
    <row r="20451" spans="1:2" x14ac:dyDescent="0.2">
      <c r="A20451" s="2" t="s">
        <v>43099</v>
      </c>
      <c r="B20451" s="2" t="s">
        <v>43100</v>
      </c>
    </row>
    <row r="20452" spans="1:2" x14ac:dyDescent="0.2">
      <c r="A20452" s="2" t="s">
        <v>43101</v>
      </c>
      <c r="B20452" s="2" t="s">
        <v>43102</v>
      </c>
    </row>
    <row r="20453" spans="1:2" x14ac:dyDescent="0.2">
      <c r="A20453" s="2" t="s">
        <v>43103</v>
      </c>
      <c r="B20453" s="2" t="s">
        <v>43104</v>
      </c>
    </row>
    <row r="20454" spans="1:2" x14ac:dyDescent="0.2">
      <c r="A20454" s="2" t="s">
        <v>43105</v>
      </c>
      <c r="B20454" s="2" t="s">
        <v>43106</v>
      </c>
    </row>
    <row r="20455" spans="1:2" x14ac:dyDescent="0.2">
      <c r="A20455" s="2" t="s">
        <v>43107</v>
      </c>
      <c r="B20455" s="2" t="s">
        <v>43108</v>
      </c>
    </row>
    <row r="20456" spans="1:2" x14ac:dyDescent="0.2">
      <c r="A20456" s="2" t="s">
        <v>43109</v>
      </c>
      <c r="B20456" s="2" t="s">
        <v>43110</v>
      </c>
    </row>
    <row r="20457" spans="1:2" x14ac:dyDescent="0.2">
      <c r="A20457" s="2" t="s">
        <v>43111</v>
      </c>
      <c r="B20457" s="2" t="s">
        <v>43112</v>
      </c>
    </row>
    <row r="20458" spans="1:2" x14ac:dyDescent="0.2">
      <c r="A20458" s="2" t="s">
        <v>43113</v>
      </c>
      <c r="B20458" s="2" t="s">
        <v>43114</v>
      </c>
    </row>
    <row r="20459" spans="1:2" x14ac:dyDescent="0.2">
      <c r="A20459" s="2" t="s">
        <v>43115</v>
      </c>
      <c r="B20459" s="2" t="s">
        <v>43116</v>
      </c>
    </row>
    <row r="20460" spans="1:2" x14ac:dyDescent="0.2">
      <c r="A20460" s="2" t="s">
        <v>43117</v>
      </c>
      <c r="B20460" s="2" t="s">
        <v>43118</v>
      </c>
    </row>
    <row r="20461" spans="1:2" x14ac:dyDescent="0.2">
      <c r="A20461" s="2" t="s">
        <v>43119</v>
      </c>
      <c r="B20461" s="2" t="s">
        <v>43120</v>
      </c>
    </row>
    <row r="20462" spans="1:2" x14ac:dyDescent="0.2">
      <c r="A20462" s="2" t="s">
        <v>43121</v>
      </c>
      <c r="B20462" s="2" t="s">
        <v>43122</v>
      </c>
    </row>
    <row r="20463" spans="1:2" x14ac:dyDescent="0.2">
      <c r="A20463" s="2" t="s">
        <v>43123</v>
      </c>
      <c r="B20463" s="2" t="s">
        <v>43124</v>
      </c>
    </row>
    <row r="20464" spans="1:2" x14ac:dyDescent="0.2">
      <c r="A20464" s="2" t="s">
        <v>43125</v>
      </c>
      <c r="B20464" s="2" t="s">
        <v>43126</v>
      </c>
    </row>
    <row r="20465" spans="1:2" x14ac:dyDescent="0.2">
      <c r="A20465" s="2" t="s">
        <v>43127</v>
      </c>
      <c r="B20465" s="2" t="s">
        <v>43128</v>
      </c>
    </row>
    <row r="20466" spans="1:2" x14ac:dyDescent="0.2">
      <c r="A20466" s="2" t="s">
        <v>43129</v>
      </c>
      <c r="B20466" s="2" t="s">
        <v>43130</v>
      </c>
    </row>
    <row r="20467" spans="1:2" x14ac:dyDescent="0.2">
      <c r="A20467" s="2" t="s">
        <v>43131</v>
      </c>
      <c r="B20467" s="2" t="s">
        <v>43132</v>
      </c>
    </row>
    <row r="20468" spans="1:2" x14ac:dyDescent="0.2">
      <c r="A20468" s="2" t="s">
        <v>43133</v>
      </c>
      <c r="B20468" s="2" t="s">
        <v>43134</v>
      </c>
    </row>
    <row r="20469" spans="1:2" x14ac:dyDescent="0.2">
      <c r="A20469" s="2" t="s">
        <v>43135</v>
      </c>
      <c r="B20469" s="2" t="s">
        <v>43136</v>
      </c>
    </row>
    <row r="20470" spans="1:2" x14ac:dyDescent="0.2">
      <c r="A20470" s="2" t="s">
        <v>43137</v>
      </c>
      <c r="B20470" s="2" t="s">
        <v>43138</v>
      </c>
    </row>
    <row r="20471" spans="1:2" x14ac:dyDescent="0.2">
      <c r="A20471" s="2" t="s">
        <v>43139</v>
      </c>
      <c r="B20471" s="2" t="s">
        <v>43140</v>
      </c>
    </row>
    <row r="20472" spans="1:2" x14ac:dyDescent="0.2">
      <c r="A20472" s="2" t="s">
        <v>43141</v>
      </c>
      <c r="B20472" s="2" t="s">
        <v>43142</v>
      </c>
    </row>
    <row r="20473" spans="1:2" x14ac:dyDescent="0.2">
      <c r="A20473" s="2" t="s">
        <v>43143</v>
      </c>
      <c r="B20473" s="2" t="s">
        <v>43144</v>
      </c>
    </row>
    <row r="20474" spans="1:2" x14ac:dyDescent="0.2">
      <c r="A20474" s="2" t="s">
        <v>43145</v>
      </c>
      <c r="B20474" s="2" t="s">
        <v>43146</v>
      </c>
    </row>
    <row r="20475" spans="1:2" x14ac:dyDescent="0.2">
      <c r="A20475" s="2" t="s">
        <v>43147</v>
      </c>
      <c r="B20475" s="2" t="s">
        <v>43148</v>
      </c>
    </row>
    <row r="20476" spans="1:2" x14ac:dyDescent="0.2">
      <c r="A20476" s="2" t="s">
        <v>43149</v>
      </c>
      <c r="B20476" s="2" t="s">
        <v>43150</v>
      </c>
    </row>
    <row r="20477" spans="1:2" x14ac:dyDescent="0.2">
      <c r="A20477" s="2" t="s">
        <v>43151</v>
      </c>
      <c r="B20477" s="2" t="s">
        <v>43152</v>
      </c>
    </row>
    <row r="20478" spans="1:2" x14ac:dyDescent="0.2">
      <c r="A20478" s="2" t="s">
        <v>43153</v>
      </c>
      <c r="B20478" s="2" t="s">
        <v>43154</v>
      </c>
    </row>
    <row r="20479" spans="1:2" x14ac:dyDescent="0.2">
      <c r="A20479" s="2" t="s">
        <v>43155</v>
      </c>
      <c r="B20479" s="2" t="s">
        <v>43156</v>
      </c>
    </row>
    <row r="20480" spans="1:2" x14ac:dyDescent="0.2">
      <c r="A20480" s="2" t="s">
        <v>43157</v>
      </c>
      <c r="B20480" s="2" t="s">
        <v>43158</v>
      </c>
    </row>
    <row r="20481" spans="1:2" x14ac:dyDescent="0.2">
      <c r="A20481" s="2" t="s">
        <v>43159</v>
      </c>
      <c r="B20481" s="2" t="s">
        <v>43160</v>
      </c>
    </row>
    <row r="20482" spans="1:2" x14ac:dyDescent="0.2">
      <c r="A20482" s="2" t="s">
        <v>43161</v>
      </c>
      <c r="B20482" s="2" t="s">
        <v>43162</v>
      </c>
    </row>
    <row r="20483" spans="1:2" x14ac:dyDescent="0.2">
      <c r="A20483" s="2" t="s">
        <v>43163</v>
      </c>
      <c r="B20483" s="2" t="s">
        <v>43164</v>
      </c>
    </row>
    <row r="20484" spans="1:2" x14ac:dyDescent="0.2">
      <c r="A20484" s="2" t="s">
        <v>43165</v>
      </c>
      <c r="B20484" s="2" t="s">
        <v>43166</v>
      </c>
    </row>
    <row r="20485" spans="1:2" x14ac:dyDescent="0.2">
      <c r="A20485" s="2" t="s">
        <v>43167</v>
      </c>
      <c r="B20485" s="2" t="s">
        <v>43168</v>
      </c>
    </row>
    <row r="20486" spans="1:2" x14ac:dyDescent="0.2">
      <c r="A20486" s="2" t="s">
        <v>43169</v>
      </c>
      <c r="B20486" s="2" t="s">
        <v>43170</v>
      </c>
    </row>
    <row r="20487" spans="1:2" x14ac:dyDescent="0.2">
      <c r="A20487" s="2" t="s">
        <v>43171</v>
      </c>
      <c r="B20487" s="2" t="s">
        <v>43172</v>
      </c>
    </row>
    <row r="20488" spans="1:2" x14ac:dyDescent="0.2">
      <c r="A20488" s="2" t="s">
        <v>43173</v>
      </c>
      <c r="B20488" s="2" t="s">
        <v>43174</v>
      </c>
    </row>
    <row r="20489" spans="1:2" x14ac:dyDescent="0.2">
      <c r="A20489" s="2" t="s">
        <v>43175</v>
      </c>
      <c r="B20489" s="2" t="s">
        <v>43176</v>
      </c>
    </row>
    <row r="20490" spans="1:2" x14ac:dyDescent="0.2">
      <c r="A20490" s="2" t="s">
        <v>43177</v>
      </c>
      <c r="B20490" s="2" t="s">
        <v>43178</v>
      </c>
    </row>
    <row r="20491" spans="1:2" x14ac:dyDescent="0.2">
      <c r="A20491" s="2" t="s">
        <v>43179</v>
      </c>
      <c r="B20491" s="2" t="s">
        <v>43180</v>
      </c>
    </row>
    <row r="20492" spans="1:2" x14ac:dyDescent="0.2">
      <c r="A20492" s="2" t="s">
        <v>43181</v>
      </c>
      <c r="B20492" s="2" t="s">
        <v>43182</v>
      </c>
    </row>
    <row r="20493" spans="1:2" x14ac:dyDescent="0.2">
      <c r="A20493" s="2" t="s">
        <v>43183</v>
      </c>
      <c r="B20493" s="2" t="s">
        <v>43184</v>
      </c>
    </row>
    <row r="20494" spans="1:2" x14ac:dyDescent="0.2">
      <c r="A20494" s="2" t="s">
        <v>43185</v>
      </c>
      <c r="B20494" s="2" t="s">
        <v>43186</v>
      </c>
    </row>
    <row r="20495" spans="1:2" x14ac:dyDescent="0.2">
      <c r="A20495" s="2" t="s">
        <v>43187</v>
      </c>
      <c r="B20495" s="2" t="s">
        <v>43188</v>
      </c>
    </row>
    <row r="20496" spans="1:2" x14ac:dyDescent="0.2">
      <c r="A20496" s="2" t="s">
        <v>43189</v>
      </c>
      <c r="B20496" s="2" t="s">
        <v>43190</v>
      </c>
    </row>
    <row r="20497" spans="1:2" x14ac:dyDescent="0.2">
      <c r="A20497" s="2" t="s">
        <v>43191</v>
      </c>
      <c r="B20497" s="2" t="s">
        <v>43192</v>
      </c>
    </row>
    <row r="20498" spans="1:2" x14ac:dyDescent="0.2">
      <c r="A20498" s="2" t="s">
        <v>43193</v>
      </c>
      <c r="B20498" s="2" t="s">
        <v>43194</v>
      </c>
    </row>
    <row r="20499" spans="1:2" x14ac:dyDescent="0.2">
      <c r="A20499" s="2" t="s">
        <v>43195</v>
      </c>
      <c r="B20499" s="2" t="s">
        <v>43196</v>
      </c>
    </row>
    <row r="20500" spans="1:2" x14ac:dyDescent="0.2">
      <c r="A20500" s="2" t="s">
        <v>43197</v>
      </c>
      <c r="B20500" s="2" t="s">
        <v>43198</v>
      </c>
    </row>
    <row r="20501" spans="1:2" x14ac:dyDescent="0.2">
      <c r="A20501" s="2" t="s">
        <v>43199</v>
      </c>
      <c r="B20501" s="2" t="s">
        <v>43200</v>
      </c>
    </row>
    <row r="20502" spans="1:2" x14ac:dyDescent="0.2">
      <c r="A20502" s="2" t="s">
        <v>43201</v>
      </c>
      <c r="B20502" s="2" t="s">
        <v>43202</v>
      </c>
    </row>
    <row r="20503" spans="1:2" x14ac:dyDescent="0.2">
      <c r="A20503" s="2" t="s">
        <v>43203</v>
      </c>
      <c r="B20503" s="2" t="s">
        <v>43204</v>
      </c>
    </row>
    <row r="20504" spans="1:2" x14ac:dyDescent="0.2">
      <c r="A20504" s="2" t="s">
        <v>43205</v>
      </c>
      <c r="B20504" s="2" t="s">
        <v>43206</v>
      </c>
    </row>
    <row r="20505" spans="1:2" x14ac:dyDescent="0.2">
      <c r="A20505" s="2" t="s">
        <v>43207</v>
      </c>
      <c r="B20505" s="2" t="s">
        <v>43208</v>
      </c>
    </row>
    <row r="20506" spans="1:2" x14ac:dyDescent="0.2">
      <c r="A20506" s="2" t="s">
        <v>43209</v>
      </c>
      <c r="B20506" s="2" t="s">
        <v>43210</v>
      </c>
    </row>
    <row r="20507" spans="1:2" x14ac:dyDescent="0.2">
      <c r="A20507" s="2" t="s">
        <v>43211</v>
      </c>
      <c r="B20507" s="2" t="s">
        <v>43212</v>
      </c>
    </row>
    <row r="20508" spans="1:2" x14ac:dyDescent="0.2">
      <c r="A20508" s="2" t="s">
        <v>43213</v>
      </c>
      <c r="B20508" s="2" t="s">
        <v>43214</v>
      </c>
    </row>
    <row r="20509" spans="1:2" x14ac:dyDescent="0.2">
      <c r="A20509" s="2" t="s">
        <v>43215</v>
      </c>
      <c r="B20509" s="2" t="s">
        <v>43216</v>
      </c>
    </row>
    <row r="20510" spans="1:2" x14ac:dyDescent="0.2">
      <c r="A20510" s="2" t="s">
        <v>43217</v>
      </c>
      <c r="B20510" s="2" t="s">
        <v>43218</v>
      </c>
    </row>
    <row r="20511" spans="1:2" x14ac:dyDescent="0.2">
      <c r="A20511" s="2" t="s">
        <v>43219</v>
      </c>
      <c r="B20511" s="2" t="s">
        <v>43220</v>
      </c>
    </row>
    <row r="20512" spans="1:2" x14ac:dyDescent="0.2">
      <c r="A20512" s="2" t="s">
        <v>43221</v>
      </c>
      <c r="B20512" s="2" t="s">
        <v>43222</v>
      </c>
    </row>
    <row r="20513" spans="1:2" x14ac:dyDescent="0.2">
      <c r="A20513" s="2" t="s">
        <v>43223</v>
      </c>
      <c r="B20513" s="2" t="s">
        <v>43224</v>
      </c>
    </row>
    <row r="20514" spans="1:2" x14ac:dyDescent="0.2">
      <c r="A20514" s="2" t="s">
        <v>43225</v>
      </c>
      <c r="B20514" s="2" t="s">
        <v>43226</v>
      </c>
    </row>
    <row r="20515" spans="1:2" x14ac:dyDescent="0.2">
      <c r="A20515" s="2" t="s">
        <v>43227</v>
      </c>
      <c r="B20515" s="2" t="s">
        <v>43228</v>
      </c>
    </row>
    <row r="20516" spans="1:2" x14ac:dyDescent="0.2">
      <c r="A20516" s="2" t="s">
        <v>43229</v>
      </c>
      <c r="B20516" s="2" t="s">
        <v>43230</v>
      </c>
    </row>
    <row r="20517" spans="1:2" x14ac:dyDescent="0.2">
      <c r="A20517" s="2" t="s">
        <v>43231</v>
      </c>
      <c r="B20517" s="2" t="s">
        <v>43232</v>
      </c>
    </row>
    <row r="20518" spans="1:2" x14ac:dyDescent="0.2">
      <c r="A20518" s="2" t="s">
        <v>43233</v>
      </c>
      <c r="B20518" s="2" t="s">
        <v>43234</v>
      </c>
    </row>
    <row r="20519" spans="1:2" x14ac:dyDescent="0.2">
      <c r="A20519" s="2" t="s">
        <v>43235</v>
      </c>
      <c r="B20519" s="2" t="s">
        <v>43236</v>
      </c>
    </row>
    <row r="20520" spans="1:2" x14ac:dyDescent="0.2">
      <c r="A20520" s="2" t="s">
        <v>43237</v>
      </c>
      <c r="B20520" s="2" t="s">
        <v>43238</v>
      </c>
    </row>
    <row r="20521" spans="1:2" x14ac:dyDescent="0.2">
      <c r="A20521" s="2" t="s">
        <v>43239</v>
      </c>
      <c r="B20521" s="2" t="s">
        <v>43240</v>
      </c>
    </row>
    <row r="20522" spans="1:2" x14ac:dyDescent="0.2">
      <c r="A20522" s="2" t="s">
        <v>43241</v>
      </c>
      <c r="B20522" s="2" t="s">
        <v>43242</v>
      </c>
    </row>
    <row r="20523" spans="1:2" x14ac:dyDescent="0.2">
      <c r="A20523" s="2" t="s">
        <v>43243</v>
      </c>
      <c r="B20523" s="2" t="s">
        <v>43244</v>
      </c>
    </row>
    <row r="20524" spans="1:2" x14ac:dyDescent="0.2">
      <c r="A20524" s="2" t="s">
        <v>43245</v>
      </c>
      <c r="B20524" s="2" t="s">
        <v>43246</v>
      </c>
    </row>
    <row r="20525" spans="1:2" x14ac:dyDescent="0.2">
      <c r="A20525" s="2" t="s">
        <v>43247</v>
      </c>
      <c r="B20525" s="2" t="s">
        <v>43248</v>
      </c>
    </row>
    <row r="20526" spans="1:2" x14ac:dyDescent="0.2">
      <c r="A20526" s="2" t="s">
        <v>43249</v>
      </c>
      <c r="B20526" s="2" t="s">
        <v>43250</v>
      </c>
    </row>
    <row r="20527" spans="1:2" x14ac:dyDescent="0.2">
      <c r="A20527" s="2" t="s">
        <v>43251</v>
      </c>
      <c r="B20527" s="2" t="s">
        <v>43252</v>
      </c>
    </row>
    <row r="20528" spans="1:2" x14ac:dyDescent="0.2">
      <c r="A20528" s="2" t="s">
        <v>43253</v>
      </c>
      <c r="B20528" s="2" t="s">
        <v>43254</v>
      </c>
    </row>
    <row r="20529" spans="1:2" x14ac:dyDescent="0.2">
      <c r="A20529" s="2" t="s">
        <v>43255</v>
      </c>
      <c r="B20529" s="2" t="s">
        <v>43256</v>
      </c>
    </row>
    <row r="20530" spans="1:2" x14ac:dyDescent="0.2">
      <c r="A20530" s="2" t="s">
        <v>43257</v>
      </c>
      <c r="B20530" s="2" t="s">
        <v>43258</v>
      </c>
    </row>
    <row r="20531" spans="1:2" x14ac:dyDescent="0.2">
      <c r="A20531" s="2" t="s">
        <v>43259</v>
      </c>
      <c r="B20531" s="2" t="s">
        <v>43260</v>
      </c>
    </row>
    <row r="20532" spans="1:2" x14ac:dyDescent="0.2">
      <c r="A20532" s="2" t="s">
        <v>43261</v>
      </c>
      <c r="B20532" s="2" t="s">
        <v>43262</v>
      </c>
    </row>
    <row r="20533" spans="1:2" x14ac:dyDescent="0.2">
      <c r="A20533" s="2" t="s">
        <v>43263</v>
      </c>
      <c r="B20533" s="2" t="s">
        <v>43264</v>
      </c>
    </row>
    <row r="20534" spans="1:2" x14ac:dyDescent="0.2">
      <c r="A20534" s="2" t="s">
        <v>43265</v>
      </c>
      <c r="B20534" s="2" t="s">
        <v>43266</v>
      </c>
    </row>
    <row r="20535" spans="1:2" x14ac:dyDescent="0.2">
      <c r="A20535" s="2" t="s">
        <v>43267</v>
      </c>
      <c r="B20535" s="2" t="s">
        <v>43268</v>
      </c>
    </row>
    <row r="20536" spans="1:2" x14ac:dyDescent="0.2">
      <c r="A20536" s="2" t="s">
        <v>43269</v>
      </c>
      <c r="B20536" s="2" t="s">
        <v>43270</v>
      </c>
    </row>
    <row r="20537" spans="1:2" x14ac:dyDescent="0.2">
      <c r="A20537" s="2" t="s">
        <v>43271</v>
      </c>
      <c r="B20537" s="2" t="s">
        <v>43272</v>
      </c>
    </row>
    <row r="20538" spans="1:2" x14ac:dyDescent="0.2">
      <c r="A20538" s="2" t="s">
        <v>43273</v>
      </c>
      <c r="B20538" s="2" t="s">
        <v>43274</v>
      </c>
    </row>
    <row r="20539" spans="1:2" x14ac:dyDescent="0.2">
      <c r="A20539" s="2" t="s">
        <v>43275</v>
      </c>
      <c r="B20539" s="2" t="s">
        <v>43276</v>
      </c>
    </row>
    <row r="20540" spans="1:2" x14ac:dyDescent="0.2">
      <c r="A20540" s="2" t="s">
        <v>43277</v>
      </c>
      <c r="B20540" s="2" t="s">
        <v>43278</v>
      </c>
    </row>
    <row r="20541" spans="1:2" x14ac:dyDescent="0.2">
      <c r="A20541" s="2" t="s">
        <v>43279</v>
      </c>
      <c r="B20541" s="2" t="s">
        <v>43280</v>
      </c>
    </row>
    <row r="20542" spans="1:2" x14ac:dyDescent="0.2">
      <c r="A20542" s="2" t="s">
        <v>43281</v>
      </c>
      <c r="B20542" s="2" t="s">
        <v>43282</v>
      </c>
    </row>
    <row r="20543" spans="1:2" x14ac:dyDescent="0.2">
      <c r="A20543" s="2" t="s">
        <v>43283</v>
      </c>
      <c r="B20543" s="2" t="s">
        <v>43284</v>
      </c>
    </row>
    <row r="20544" spans="1:2" x14ac:dyDescent="0.2">
      <c r="A20544" s="2" t="s">
        <v>43285</v>
      </c>
      <c r="B20544" s="2" t="s">
        <v>43286</v>
      </c>
    </row>
    <row r="20545" spans="1:2" x14ac:dyDescent="0.2">
      <c r="A20545" s="2" t="s">
        <v>43287</v>
      </c>
      <c r="B20545" s="2" t="s">
        <v>43288</v>
      </c>
    </row>
    <row r="20546" spans="1:2" x14ac:dyDescent="0.2">
      <c r="A20546" s="2" t="s">
        <v>43289</v>
      </c>
      <c r="B20546" s="2" t="s">
        <v>43290</v>
      </c>
    </row>
    <row r="20547" spans="1:2" x14ac:dyDescent="0.2">
      <c r="A20547" s="2" t="s">
        <v>43291</v>
      </c>
      <c r="B20547" s="2" t="s">
        <v>43292</v>
      </c>
    </row>
    <row r="20548" spans="1:2" x14ac:dyDescent="0.2">
      <c r="A20548" s="2" t="s">
        <v>43293</v>
      </c>
      <c r="B20548" s="2" t="s">
        <v>43294</v>
      </c>
    </row>
    <row r="20549" spans="1:2" x14ac:dyDescent="0.2">
      <c r="A20549" s="2" t="s">
        <v>43295</v>
      </c>
      <c r="B20549" s="2" t="s">
        <v>43296</v>
      </c>
    </row>
    <row r="20550" spans="1:2" x14ac:dyDescent="0.2">
      <c r="A20550" s="2" t="s">
        <v>43297</v>
      </c>
      <c r="B20550" s="2" t="s">
        <v>43298</v>
      </c>
    </row>
    <row r="20551" spans="1:2" x14ac:dyDescent="0.2">
      <c r="A20551" s="2" t="s">
        <v>43299</v>
      </c>
      <c r="B20551" s="2" t="s">
        <v>43300</v>
      </c>
    </row>
    <row r="20552" spans="1:2" x14ac:dyDescent="0.2">
      <c r="A20552" s="2" t="s">
        <v>43301</v>
      </c>
      <c r="B20552" s="2" t="s">
        <v>43302</v>
      </c>
    </row>
    <row r="20553" spans="1:2" x14ac:dyDescent="0.2">
      <c r="A20553" s="2" t="s">
        <v>43303</v>
      </c>
      <c r="B20553" s="2" t="s">
        <v>43304</v>
      </c>
    </row>
    <row r="20554" spans="1:2" x14ac:dyDescent="0.2">
      <c r="A20554" s="2" t="s">
        <v>43305</v>
      </c>
      <c r="B20554" s="2" t="s">
        <v>43306</v>
      </c>
    </row>
    <row r="20555" spans="1:2" x14ac:dyDescent="0.2">
      <c r="A20555" s="2" t="s">
        <v>43307</v>
      </c>
      <c r="B20555" s="2" t="s">
        <v>43308</v>
      </c>
    </row>
    <row r="20556" spans="1:2" x14ac:dyDescent="0.2">
      <c r="A20556" s="2" t="s">
        <v>43309</v>
      </c>
      <c r="B20556" s="2" t="s">
        <v>43310</v>
      </c>
    </row>
    <row r="20557" spans="1:2" x14ac:dyDescent="0.2">
      <c r="A20557" s="2" t="s">
        <v>43311</v>
      </c>
      <c r="B20557" s="2" t="s">
        <v>43312</v>
      </c>
    </row>
    <row r="20558" spans="1:2" x14ac:dyDescent="0.2">
      <c r="A20558" s="2" t="s">
        <v>43313</v>
      </c>
      <c r="B20558" s="2" t="s">
        <v>43314</v>
      </c>
    </row>
    <row r="20559" spans="1:2" x14ac:dyDescent="0.2">
      <c r="A20559" s="2" t="s">
        <v>43315</v>
      </c>
      <c r="B20559" s="2" t="s">
        <v>43316</v>
      </c>
    </row>
    <row r="20560" spans="1:2" x14ac:dyDescent="0.2">
      <c r="A20560" s="2" t="s">
        <v>43317</v>
      </c>
      <c r="B20560" s="2" t="s">
        <v>43318</v>
      </c>
    </row>
    <row r="20561" spans="1:2" x14ac:dyDescent="0.2">
      <c r="A20561" s="2" t="s">
        <v>43319</v>
      </c>
      <c r="B20561" s="2" t="s">
        <v>43320</v>
      </c>
    </row>
    <row r="20562" spans="1:2" x14ac:dyDescent="0.2">
      <c r="A20562" s="2" t="s">
        <v>43321</v>
      </c>
      <c r="B20562" s="2" t="s">
        <v>43322</v>
      </c>
    </row>
    <row r="20563" spans="1:2" x14ac:dyDescent="0.2">
      <c r="A20563" s="2" t="s">
        <v>43323</v>
      </c>
      <c r="B20563" s="2" t="s">
        <v>43324</v>
      </c>
    </row>
    <row r="20564" spans="1:2" x14ac:dyDescent="0.2">
      <c r="A20564" s="2" t="s">
        <v>43325</v>
      </c>
      <c r="B20564" s="2" t="s">
        <v>43326</v>
      </c>
    </row>
    <row r="20565" spans="1:2" x14ac:dyDescent="0.2">
      <c r="A20565" s="2" t="s">
        <v>43327</v>
      </c>
      <c r="B20565" s="2" t="s">
        <v>43328</v>
      </c>
    </row>
    <row r="20566" spans="1:2" x14ac:dyDescent="0.2">
      <c r="A20566" s="2" t="s">
        <v>43329</v>
      </c>
      <c r="B20566" s="2" t="s">
        <v>43330</v>
      </c>
    </row>
    <row r="20567" spans="1:2" x14ac:dyDescent="0.2">
      <c r="A20567" s="2" t="s">
        <v>43331</v>
      </c>
      <c r="B20567" s="2" t="s">
        <v>43332</v>
      </c>
    </row>
    <row r="20568" spans="1:2" x14ac:dyDescent="0.2">
      <c r="A20568" s="2" t="s">
        <v>43333</v>
      </c>
      <c r="B20568" s="2" t="s">
        <v>43334</v>
      </c>
    </row>
    <row r="20569" spans="1:2" x14ac:dyDescent="0.2">
      <c r="A20569" s="2" t="s">
        <v>43335</v>
      </c>
      <c r="B20569" s="2" t="s">
        <v>43336</v>
      </c>
    </row>
    <row r="20570" spans="1:2" x14ac:dyDescent="0.2">
      <c r="A20570" s="2" t="s">
        <v>43337</v>
      </c>
      <c r="B20570" s="2" t="s">
        <v>43338</v>
      </c>
    </row>
    <row r="20571" spans="1:2" x14ac:dyDescent="0.2">
      <c r="A20571" s="2" t="s">
        <v>43339</v>
      </c>
      <c r="B20571" s="2" t="s">
        <v>43340</v>
      </c>
    </row>
    <row r="20572" spans="1:2" x14ac:dyDescent="0.2">
      <c r="A20572" s="2" t="s">
        <v>43341</v>
      </c>
      <c r="B20572" s="2" t="s">
        <v>43342</v>
      </c>
    </row>
    <row r="20573" spans="1:2" x14ac:dyDescent="0.2">
      <c r="A20573" s="2" t="s">
        <v>43343</v>
      </c>
      <c r="B20573" s="2" t="s">
        <v>43344</v>
      </c>
    </row>
    <row r="20574" spans="1:2" x14ac:dyDescent="0.2">
      <c r="A20574" s="2" t="s">
        <v>43345</v>
      </c>
      <c r="B20574" s="2" t="s">
        <v>43346</v>
      </c>
    </row>
    <row r="20575" spans="1:2" x14ac:dyDescent="0.2">
      <c r="A20575" s="2" t="s">
        <v>43347</v>
      </c>
      <c r="B20575" s="2" t="s">
        <v>43348</v>
      </c>
    </row>
    <row r="20576" spans="1:2" x14ac:dyDescent="0.2">
      <c r="A20576" s="2" t="s">
        <v>43349</v>
      </c>
      <c r="B20576" s="2" t="s">
        <v>43350</v>
      </c>
    </row>
    <row r="20577" spans="1:2" x14ac:dyDescent="0.2">
      <c r="A20577" s="2" t="s">
        <v>43351</v>
      </c>
      <c r="B20577" s="2" t="s">
        <v>43352</v>
      </c>
    </row>
    <row r="20578" spans="1:2" x14ac:dyDescent="0.2">
      <c r="A20578" s="2" t="s">
        <v>43353</v>
      </c>
      <c r="B20578" s="2" t="s">
        <v>43354</v>
      </c>
    </row>
    <row r="20579" spans="1:2" x14ac:dyDescent="0.2">
      <c r="A20579" s="2" t="s">
        <v>43355</v>
      </c>
      <c r="B20579" s="2" t="s">
        <v>43356</v>
      </c>
    </row>
    <row r="20580" spans="1:2" x14ac:dyDescent="0.2">
      <c r="A20580" s="2" t="s">
        <v>43357</v>
      </c>
      <c r="B20580" s="2" t="s">
        <v>43358</v>
      </c>
    </row>
    <row r="20581" spans="1:2" x14ac:dyDescent="0.2">
      <c r="A20581" s="2" t="s">
        <v>43359</v>
      </c>
      <c r="B20581" s="2" t="s">
        <v>43360</v>
      </c>
    </row>
    <row r="20582" spans="1:2" x14ac:dyDescent="0.2">
      <c r="A20582" s="2" t="s">
        <v>43361</v>
      </c>
      <c r="B20582" s="2" t="s">
        <v>43362</v>
      </c>
    </row>
    <row r="20583" spans="1:2" x14ac:dyDescent="0.2">
      <c r="A20583" s="2" t="s">
        <v>43363</v>
      </c>
      <c r="B20583" s="2" t="s">
        <v>43364</v>
      </c>
    </row>
    <row r="20584" spans="1:2" x14ac:dyDescent="0.2">
      <c r="A20584" s="2" t="s">
        <v>43365</v>
      </c>
      <c r="B20584" s="2" t="s">
        <v>43366</v>
      </c>
    </row>
    <row r="20585" spans="1:2" x14ac:dyDescent="0.2">
      <c r="A20585" s="2" t="s">
        <v>43367</v>
      </c>
      <c r="B20585" s="2" t="s">
        <v>43368</v>
      </c>
    </row>
    <row r="20586" spans="1:2" x14ac:dyDescent="0.2">
      <c r="A20586" s="2" t="s">
        <v>43369</v>
      </c>
      <c r="B20586" s="2" t="s">
        <v>43370</v>
      </c>
    </row>
    <row r="20587" spans="1:2" x14ac:dyDescent="0.2">
      <c r="A20587" s="2" t="s">
        <v>43371</v>
      </c>
      <c r="B20587" s="2" t="s">
        <v>43372</v>
      </c>
    </row>
    <row r="20588" spans="1:2" x14ac:dyDescent="0.2">
      <c r="A20588" s="2" t="s">
        <v>43373</v>
      </c>
      <c r="B20588" s="2" t="s">
        <v>43374</v>
      </c>
    </row>
    <row r="20589" spans="1:2" x14ac:dyDescent="0.2">
      <c r="A20589" s="2" t="s">
        <v>43375</v>
      </c>
      <c r="B20589" s="2" t="s">
        <v>43376</v>
      </c>
    </row>
    <row r="20590" spans="1:2" x14ac:dyDescent="0.2">
      <c r="A20590" s="2" t="s">
        <v>43377</v>
      </c>
      <c r="B20590" s="2" t="s">
        <v>43378</v>
      </c>
    </row>
    <row r="20591" spans="1:2" x14ac:dyDescent="0.2">
      <c r="A20591" s="2" t="s">
        <v>43379</v>
      </c>
      <c r="B20591" s="2" t="s">
        <v>43380</v>
      </c>
    </row>
    <row r="20592" spans="1:2" x14ac:dyDescent="0.2">
      <c r="A20592" s="2" t="s">
        <v>43381</v>
      </c>
      <c r="B20592" s="2" t="s">
        <v>43382</v>
      </c>
    </row>
    <row r="20593" spans="1:2" x14ac:dyDescent="0.2">
      <c r="A20593" s="2" t="s">
        <v>43383</v>
      </c>
      <c r="B20593" s="2" t="s">
        <v>43384</v>
      </c>
    </row>
    <row r="20594" spans="1:2" x14ac:dyDescent="0.2">
      <c r="A20594" s="2" t="s">
        <v>43385</v>
      </c>
      <c r="B20594" s="2" t="s">
        <v>43386</v>
      </c>
    </row>
    <row r="20595" spans="1:2" x14ac:dyDescent="0.2">
      <c r="A20595" s="2" t="s">
        <v>43387</v>
      </c>
      <c r="B20595" s="2" t="s">
        <v>43388</v>
      </c>
    </row>
    <row r="20596" spans="1:2" x14ac:dyDescent="0.2">
      <c r="A20596" s="2" t="s">
        <v>43389</v>
      </c>
      <c r="B20596" s="2" t="s">
        <v>43390</v>
      </c>
    </row>
    <row r="20597" spans="1:2" x14ac:dyDescent="0.2">
      <c r="A20597" s="2" t="s">
        <v>43391</v>
      </c>
      <c r="B20597" s="2" t="s">
        <v>43392</v>
      </c>
    </row>
    <row r="20598" spans="1:2" x14ac:dyDescent="0.2">
      <c r="A20598" s="2" t="s">
        <v>43393</v>
      </c>
      <c r="B20598" s="2" t="s">
        <v>43394</v>
      </c>
    </row>
    <row r="20599" spans="1:2" x14ac:dyDescent="0.2">
      <c r="A20599" s="2" t="s">
        <v>43395</v>
      </c>
      <c r="B20599" s="2" t="s">
        <v>43396</v>
      </c>
    </row>
    <row r="20600" spans="1:2" x14ac:dyDescent="0.2">
      <c r="A20600" s="2" t="s">
        <v>43397</v>
      </c>
      <c r="B20600" s="2" t="s">
        <v>43398</v>
      </c>
    </row>
    <row r="20601" spans="1:2" x14ac:dyDescent="0.2">
      <c r="A20601" s="2" t="s">
        <v>43399</v>
      </c>
      <c r="B20601" s="2" t="s">
        <v>43400</v>
      </c>
    </row>
    <row r="20602" spans="1:2" x14ac:dyDescent="0.2">
      <c r="A20602" s="2" t="s">
        <v>43401</v>
      </c>
      <c r="B20602" s="2" t="s">
        <v>43402</v>
      </c>
    </row>
    <row r="20603" spans="1:2" x14ac:dyDescent="0.2">
      <c r="A20603" s="2" t="s">
        <v>43403</v>
      </c>
      <c r="B20603" s="2" t="s">
        <v>43404</v>
      </c>
    </row>
    <row r="20604" spans="1:2" x14ac:dyDescent="0.2">
      <c r="A20604" s="2" t="s">
        <v>43405</v>
      </c>
      <c r="B20604" s="2" t="s">
        <v>43406</v>
      </c>
    </row>
    <row r="20605" spans="1:2" x14ac:dyDescent="0.2">
      <c r="A20605" s="2" t="s">
        <v>43407</v>
      </c>
      <c r="B20605" s="2" t="s">
        <v>43408</v>
      </c>
    </row>
    <row r="20606" spans="1:2" x14ac:dyDescent="0.2">
      <c r="A20606" s="2" t="s">
        <v>43409</v>
      </c>
      <c r="B20606" s="2" t="s">
        <v>43410</v>
      </c>
    </row>
    <row r="20607" spans="1:2" x14ac:dyDescent="0.2">
      <c r="A20607" s="2" t="s">
        <v>43411</v>
      </c>
      <c r="B20607" s="2" t="s">
        <v>43412</v>
      </c>
    </row>
    <row r="20608" spans="1:2" x14ac:dyDescent="0.2">
      <c r="A20608" s="2" t="s">
        <v>43413</v>
      </c>
      <c r="B20608" s="2" t="s">
        <v>43414</v>
      </c>
    </row>
    <row r="20609" spans="1:2" x14ac:dyDescent="0.2">
      <c r="A20609" s="2" t="s">
        <v>43415</v>
      </c>
      <c r="B20609" s="2" t="s">
        <v>43416</v>
      </c>
    </row>
    <row r="20610" spans="1:2" x14ac:dyDescent="0.2">
      <c r="A20610" s="2" t="s">
        <v>43417</v>
      </c>
      <c r="B20610" s="2" t="s">
        <v>43418</v>
      </c>
    </row>
    <row r="20611" spans="1:2" x14ac:dyDescent="0.2">
      <c r="A20611" s="2" t="s">
        <v>43419</v>
      </c>
      <c r="B20611" s="2" t="s">
        <v>43420</v>
      </c>
    </row>
    <row r="20612" spans="1:2" x14ac:dyDescent="0.2">
      <c r="A20612" s="2" t="s">
        <v>43421</v>
      </c>
      <c r="B20612" s="2" t="s">
        <v>43422</v>
      </c>
    </row>
    <row r="20613" spans="1:2" x14ac:dyDescent="0.2">
      <c r="A20613" s="2" t="s">
        <v>43423</v>
      </c>
      <c r="B20613" s="2" t="s">
        <v>43424</v>
      </c>
    </row>
    <row r="20614" spans="1:2" x14ac:dyDescent="0.2">
      <c r="A20614" s="2" t="s">
        <v>43425</v>
      </c>
      <c r="B20614" s="2" t="s">
        <v>43426</v>
      </c>
    </row>
    <row r="20615" spans="1:2" x14ac:dyDescent="0.2">
      <c r="A20615" s="2" t="s">
        <v>43427</v>
      </c>
      <c r="B20615" s="2" t="s">
        <v>43428</v>
      </c>
    </row>
    <row r="20616" spans="1:2" x14ac:dyDescent="0.2">
      <c r="A20616" s="2" t="s">
        <v>43429</v>
      </c>
      <c r="B20616" s="2" t="s">
        <v>43430</v>
      </c>
    </row>
    <row r="20617" spans="1:2" x14ac:dyDescent="0.2">
      <c r="A20617" s="2" t="s">
        <v>43431</v>
      </c>
      <c r="B20617" s="2" t="s">
        <v>43432</v>
      </c>
    </row>
    <row r="20618" spans="1:2" x14ac:dyDescent="0.2">
      <c r="A20618" s="2" t="s">
        <v>43433</v>
      </c>
      <c r="B20618" s="2" t="s">
        <v>43434</v>
      </c>
    </row>
    <row r="20619" spans="1:2" x14ac:dyDescent="0.2">
      <c r="A20619" s="2" t="s">
        <v>43435</v>
      </c>
      <c r="B20619" s="2" t="s">
        <v>43436</v>
      </c>
    </row>
    <row r="20620" spans="1:2" x14ac:dyDescent="0.2">
      <c r="A20620" s="2" t="s">
        <v>43437</v>
      </c>
      <c r="B20620" s="2" t="s">
        <v>43438</v>
      </c>
    </row>
    <row r="20621" spans="1:2" x14ac:dyDescent="0.2">
      <c r="A20621" s="2" t="s">
        <v>43439</v>
      </c>
      <c r="B20621" s="2" t="s">
        <v>43440</v>
      </c>
    </row>
    <row r="20622" spans="1:2" x14ac:dyDescent="0.2">
      <c r="A20622" s="2" t="s">
        <v>43441</v>
      </c>
      <c r="B20622" s="2" t="s">
        <v>43442</v>
      </c>
    </row>
    <row r="20623" spans="1:2" x14ac:dyDescent="0.2">
      <c r="A20623" s="2" t="s">
        <v>43443</v>
      </c>
      <c r="B20623" s="2" t="s">
        <v>43444</v>
      </c>
    </row>
    <row r="20624" spans="1:2" x14ac:dyDescent="0.2">
      <c r="A20624" s="2" t="s">
        <v>43445</v>
      </c>
      <c r="B20624" s="2" t="s">
        <v>43446</v>
      </c>
    </row>
    <row r="20625" spans="1:2" x14ac:dyDescent="0.2">
      <c r="A20625" s="2" t="s">
        <v>43447</v>
      </c>
      <c r="B20625" s="2" t="s">
        <v>43448</v>
      </c>
    </row>
    <row r="20626" spans="1:2" x14ac:dyDescent="0.2">
      <c r="A20626" s="2" t="s">
        <v>43449</v>
      </c>
      <c r="B20626" s="2" t="s">
        <v>43450</v>
      </c>
    </row>
    <row r="20627" spans="1:2" x14ac:dyDescent="0.2">
      <c r="A20627" s="2" t="s">
        <v>43451</v>
      </c>
      <c r="B20627" s="2" t="s">
        <v>43452</v>
      </c>
    </row>
    <row r="20628" spans="1:2" x14ac:dyDescent="0.2">
      <c r="A20628" s="2" t="s">
        <v>43453</v>
      </c>
      <c r="B20628" s="2" t="s">
        <v>43454</v>
      </c>
    </row>
    <row r="20629" spans="1:2" x14ac:dyDescent="0.2">
      <c r="A20629" s="2" t="s">
        <v>43455</v>
      </c>
      <c r="B20629" s="2" t="s">
        <v>43456</v>
      </c>
    </row>
    <row r="20630" spans="1:2" x14ac:dyDescent="0.2">
      <c r="A20630" s="2" t="s">
        <v>43457</v>
      </c>
      <c r="B20630" s="2" t="s">
        <v>43458</v>
      </c>
    </row>
    <row r="20631" spans="1:2" x14ac:dyDescent="0.2">
      <c r="A20631" s="2" t="s">
        <v>43459</v>
      </c>
      <c r="B20631" s="2" t="s">
        <v>43460</v>
      </c>
    </row>
    <row r="20632" spans="1:2" x14ac:dyDescent="0.2">
      <c r="A20632" s="2" t="s">
        <v>43461</v>
      </c>
      <c r="B20632" s="2" t="s">
        <v>43462</v>
      </c>
    </row>
    <row r="20633" spans="1:2" x14ac:dyDescent="0.2">
      <c r="A20633" s="2" t="s">
        <v>43463</v>
      </c>
      <c r="B20633" s="2" t="s">
        <v>43464</v>
      </c>
    </row>
    <row r="20634" spans="1:2" x14ac:dyDescent="0.2">
      <c r="A20634" s="2" t="s">
        <v>43465</v>
      </c>
      <c r="B20634" s="2" t="s">
        <v>43466</v>
      </c>
    </row>
    <row r="20635" spans="1:2" x14ac:dyDescent="0.2">
      <c r="A20635" s="2" t="s">
        <v>43467</v>
      </c>
      <c r="B20635" s="2" t="s">
        <v>43468</v>
      </c>
    </row>
    <row r="20636" spans="1:2" x14ac:dyDescent="0.2">
      <c r="A20636" s="2" t="s">
        <v>43469</v>
      </c>
      <c r="B20636" s="2" t="s">
        <v>43470</v>
      </c>
    </row>
    <row r="20637" spans="1:2" x14ac:dyDescent="0.2">
      <c r="A20637" s="2" t="s">
        <v>43471</v>
      </c>
      <c r="B20637" s="2" t="s">
        <v>43472</v>
      </c>
    </row>
    <row r="20638" spans="1:2" x14ac:dyDescent="0.2">
      <c r="A20638" s="2" t="s">
        <v>43473</v>
      </c>
      <c r="B20638" s="2" t="s">
        <v>43474</v>
      </c>
    </row>
    <row r="20639" spans="1:2" x14ac:dyDescent="0.2">
      <c r="A20639" s="2" t="s">
        <v>43475</v>
      </c>
      <c r="B20639" s="2" t="s">
        <v>43476</v>
      </c>
    </row>
    <row r="20640" spans="1:2" x14ac:dyDescent="0.2">
      <c r="A20640" s="2" t="s">
        <v>43477</v>
      </c>
      <c r="B20640" s="2" t="s">
        <v>43478</v>
      </c>
    </row>
    <row r="20641" spans="1:2" x14ac:dyDescent="0.2">
      <c r="A20641" s="2" t="s">
        <v>43479</v>
      </c>
      <c r="B20641" s="2" t="s">
        <v>43480</v>
      </c>
    </row>
    <row r="20642" spans="1:2" x14ac:dyDescent="0.2">
      <c r="A20642" s="2" t="s">
        <v>43481</v>
      </c>
      <c r="B20642" s="2" t="s">
        <v>43482</v>
      </c>
    </row>
    <row r="20643" spans="1:2" x14ac:dyDescent="0.2">
      <c r="A20643" s="2" t="s">
        <v>43483</v>
      </c>
      <c r="B20643" s="2" t="s">
        <v>43484</v>
      </c>
    </row>
    <row r="20644" spans="1:2" x14ac:dyDescent="0.2">
      <c r="A20644" s="2" t="s">
        <v>43485</v>
      </c>
      <c r="B20644" s="2" t="s">
        <v>43486</v>
      </c>
    </row>
    <row r="20645" spans="1:2" x14ac:dyDescent="0.2">
      <c r="A20645" s="2" t="s">
        <v>43487</v>
      </c>
      <c r="B20645" s="2" t="s">
        <v>43488</v>
      </c>
    </row>
    <row r="20646" spans="1:2" x14ac:dyDescent="0.2">
      <c r="A20646" s="2" t="s">
        <v>43489</v>
      </c>
      <c r="B20646" s="2" t="s">
        <v>43490</v>
      </c>
    </row>
    <row r="20647" spans="1:2" x14ac:dyDescent="0.2">
      <c r="A20647" s="2" t="s">
        <v>43491</v>
      </c>
      <c r="B20647" s="2" t="s">
        <v>43492</v>
      </c>
    </row>
    <row r="20648" spans="1:2" x14ac:dyDescent="0.2">
      <c r="A20648" s="2" t="s">
        <v>43493</v>
      </c>
      <c r="B20648" s="2" t="s">
        <v>43494</v>
      </c>
    </row>
    <row r="20649" spans="1:2" x14ac:dyDescent="0.2">
      <c r="A20649" s="2" t="s">
        <v>43495</v>
      </c>
      <c r="B20649" s="2" t="s">
        <v>43496</v>
      </c>
    </row>
    <row r="20650" spans="1:2" x14ac:dyDescent="0.2">
      <c r="A20650" s="2" t="s">
        <v>43497</v>
      </c>
      <c r="B20650" s="2" t="s">
        <v>43498</v>
      </c>
    </row>
    <row r="20651" spans="1:2" x14ac:dyDescent="0.2">
      <c r="A20651" s="2" t="s">
        <v>43499</v>
      </c>
      <c r="B20651" s="2" t="s">
        <v>43500</v>
      </c>
    </row>
    <row r="20652" spans="1:2" x14ac:dyDescent="0.2">
      <c r="A20652" s="2" t="s">
        <v>43501</v>
      </c>
      <c r="B20652" s="2" t="s">
        <v>43502</v>
      </c>
    </row>
    <row r="20653" spans="1:2" x14ac:dyDescent="0.2">
      <c r="A20653" s="2" t="s">
        <v>43503</v>
      </c>
      <c r="B20653" s="2" t="s">
        <v>43504</v>
      </c>
    </row>
    <row r="20654" spans="1:2" x14ac:dyDescent="0.2">
      <c r="A20654" s="2" t="s">
        <v>43505</v>
      </c>
      <c r="B20654" s="2" t="s">
        <v>43506</v>
      </c>
    </row>
    <row r="20655" spans="1:2" x14ac:dyDescent="0.2">
      <c r="A20655" s="2" t="s">
        <v>43507</v>
      </c>
      <c r="B20655" s="2" t="s">
        <v>43508</v>
      </c>
    </row>
    <row r="20656" spans="1:2" x14ac:dyDescent="0.2">
      <c r="A20656" s="2" t="s">
        <v>43509</v>
      </c>
      <c r="B20656" s="2" t="s">
        <v>43510</v>
      </c>
    </row>
    <row r="20657" spans="1:2" x14ac:dyDescent="0.2">
      <c r="A20657" s="2" t="s">
        <v>43511</v>
      </c>
      <c r="B20657" s="2" t="s">
        <v>43512</v>
      </c>
    </row>
    <row r="20658" spans="1:2" x14ac:dyDescent="0.2">
      <c r="A20658" s="2" t="s">
        <v>43513</v>
      </c>
      <c r="B20658" s="2" t="s">
        <v>43514</v>
      </c>
    </row>
    <row r="20659" spans="1:2" x14ac:dyDescent="0.2">
      <c r="A20659" s="2" t="s">
        <v>43515</v>
      </c>
      <c r="B20659" s="2" t="s">
        <v>43516</v>
      </c>
    </row>
    <row r="20660" spans="1:2" x14ac:dyDescent="0.2">
      <c r="A20660" s="2" t="s">
        <v>43517</v>
      </c>
      <c r="B20660" s="2" t="s">
        <v>43518</v>
      </c>
    </row>
    <row r="20661" spans="1:2" x14ac:dyDescent="0.2">
      <c r="A20661" s="2" t="s">
        <v>43519</v>
      </c>
      <c r="B20661" s="2" t="s">
        <v>43520</v>
      </c>
    </row>
    <row r="20662" spans="1:2" x14ac:dyDescent="0.2">
      <c r="A20662" s="2" t="s">
        <v>43521</v>
      </c>
      <c r="B20662" s="2" t="s">
        <v>43522</v>
      </c>
    </row>
    <row r="20663" spans="1:2" x14ac:dyDescent="0.2">
      <c r="A20663" s="2" t="s">
        <v>43523</v>
      </c>
      <c r="B20663" s="2" t="s">
        <v>43524</v>
      </c>
    </row>
    <row r="20664" spans="1:2" x14ac:dyDescent="0.2">
      <c r="A20664" s="2" t="s">
        <v>43525</v>
      </c>
      <c r="B20664" s="2" t="s">
        <v>43526</v>
      </c>
    </row>
    <row r="20665" spans="1:2" x14ac:dyDescent="0.2">
      <c r="A20665" s="2" t="s">
        <v>43527</v>
      </c>
      <c r="B20665" s="2" t="s">
        <v>43528</v>
      </c>
    </row>
    <row r="20666" spans="1:2" x14ac:dyDescent="0.2">
      <c r="A20666" s="2" t="s">
        <v>43529</v>
      </c>
      <c r="B20666" s="2" t="s">
        <v>43530</v>
      </c>
    </row>
    <row r="20667" spans="1:2" x14ac:dyDescent="0.2">
      <c r="A20667" s="2" t="s">
        <v>43531</v>
      </c>
      <c r="B20667" s="2" t="s">
        <v>43532</v>
      </c>
    </row>
    <row r="20668" spans="1:2" x14ac:dyDescent="0.2">
      <c r="A20668" s="2" t="s">
        <v>43533</v>
      </c>
      <c r="B20668" s="2" t="s">
        <v>43534</v>
      </c>
    </row>
    <row r="20669" spans="1:2" x14ac:dyDescent="0.2">
      <c r="A20669" s="2" t="s">
        <v>43535</v>
      </c>
      <c r="B20669" s="2" t="s">
        <v>43536</v>
      </c>
    </row>
    <row r="20670" spans="1:2" x14ac:dyDescent="0.2">
      <c r="A20670" s="2" t="s">
        <v>43537</v>
      </c>
      <c r="B20670" s="2" t="s">
        <v>43538</v>
      </c>
    </row>
    <row r="20671" spans="1:2" x14ac:dyDescent="0.2">
      <c r="A20671" s="2" t="s">
        <v>43539</v>
      </c>
      <c r="B20671" s="2" t="s">
        <v>43540</v>
      </c>
    </row>
    <row r="20672" spans="1:2" x14ac:dyDescent="0.2">
      <c r="A20672" s="2" t="s">
        <v>43541</v>
      </c>
      <c r="B20672" s="2" t="s">
        <v>43542</v>
      </c>
    </row>
    <row r="20673" spans="1:2" x14ac:dyDescent="0.2">
      <c r="A20673" s="2" t="s">
        <v>43543</v>
      </c>
      <c r="B20673" s="2" t="s">
        <v>43544</v>
      </c>
    </row>
    <row r="20674" spans="1:2" x14ac:dyDescent="0.2">
      <c r="A20674" s="2" t="s">
        <v>43545</v>
      </c>
      <c r="B20674" s="2" t="s">
        <v>43546</v>
      </c>
    </row>
    <row r="20675" spans="1:2" x14ac:dyDescent="0.2">
      <c r="A20675" s="2" t="s">
        <v>43547</v>
      </c>
      <c r="B20675" s="2" t="s">
        <v>43548</v>
      </c>
    </row>
    <row r="20676" spans="1:2" x14ac:dyDescent="0.2">
      <c r="A20676" s="2" t="s">
        <v>43549</v>
      </c>
      <c r="B20676" s="2" t="s">
        <v>43550</v>
      </c>
    </row>
    <row r="20677" spans="1:2" x14ac:dyDescent="0.2">
      <c r="A20677" s="2" t="s">
        <v>43551</v>
      </c>
      <c r="B20677" s="2" t="s">
        <v>43552</v>
      </c>
    </row>
    <row r="20678" spans="1:2" x14ac:dyDescent="0.2">
      <c r="A20678" s="2" t="s">
        <v>43553</v>
      </c>
      <c r="B20678" s="2" t="s">
        <v>43554</v>
      </c>
    </row>
    <row r="20679" spans="1:2" x14ac:dyDescent="0.2">
      <c r="A20679" s="2" t="s">
        <v>43555</v>
      </c>
      <c r="B20679" s="2" t="s">
        <v>43556</v>
      </c>
    </row>
    <row r="20680" spans="1:2" x14ac:dyDescent="0.2">
      <c r="A20680" s="2" t="s">
        <v>43557</v>
      </c>
      <c r="B20680" s="2" t="s">
        <v>43558</v>
      </c>
    </row>
    <row r="20681" spans="1:2" x14ac:dyDescent="0.2">
      <c r="A20681" s="2" t="s">
        <v>43559</v>
      </c>
      <c r="B20681" s="2" t="s">
        <v>43560</v>
      </c>
    </row>
    <row r="20682" spans="1:2" x14ac:dyDescent="0.2">
      <c r="A20682" s="2" t="s">
        <v>43561</v>
      </c>
      <c r="B20682" s="2" t="s">
        <v>43562</v>
      </c>
    </row>
    <row r="20683" spans="1:2" x14ac:dyDescent="0.2">
      <c r="A20683" s="2" t="s">
        <v>43563</v>
      </c>
      <c r="B20683" s="2" t="s">
        <v>43564</v>
      </c>
    </row>
    <row r="20684" spans="1:2" x14ac:dyDescent="0.2">
      <c r="A20684" s="2" t="s">
        <v>43565</v>
      </c>
      <c r="B20684" s="2" t="s">
        <v>43566</v>
      </c>
    </row>
    <row r="20685" spans="1:2" x14ac:dyDescent="0.2">
      <c r="A20685" s="2" t="s">
        <v>43567</v>
      </c>
      <c r="B20685" s="2" t="s">
        <v>43568</v>
      </c>
    </row>
    <row r="20686" spans="1:2" x14ac:dyDescent="0.2">
      <c r="A20686" s="2" t="s">
        <v>43569</v>
      </c>
      <c r="B20686" s="2" t="s">
        <v>43570</v>
      </c>
    </row>
    <row r="20687" spans="1:2" x14ac:dyDescent="0.2">
      <c r="A20687" s="2" t="s">
        <v>43571</v>
      </c>
      <c r="B20687" s="2" t="s">
        <v>43572</v>
      </c>
    </row>
    <row r="20688" spans="1:2" x14ac:dyDescent="0.2">
      <c r="A20688" s="2" t="s">
        <v>43573</v>
      </c>
      <c r="B20688" s="2" t="s">
        <v>43574</v>
      </c>
    </row>
    <row r="20689" spans="1:2" x14ac:dyDescent="0.2">
      <c r="A20689" s="2" t="s">
        <v>43575</v>
      </c>
      <c r="B20689" s="2" t="s">
        <v>43576</v>
      </c>
    </row>
    <row r="20690" spans="1:2" x14ac:dyDescent="0.2">
      <c r="A20690" s="2" t="s">
        <v>43577</v>
      </c>
      <c r="B20690" s="2" t="s">
        <v>43578</v>
      </c>
    </row>
    <row r="20691" spans="1:2" x14ac:dyDescent="0.2">
      <c r="A20691" s="2" t="s">
        <v>43579</v>
      </c>
      <c r="B20691" s="2" t="s">
        <v>43580</v>
      </c>
    </row>
    <row r="20692" spans="1:2" x14ac:dyDescent="0.2">
      <c r="A20692" s="2" t="s">
        <v>43581</v>
      </c>
      <c r="B20692" s="2" t="s">
        <v>43582</v>
      </c>
    </row>
    <row r="20693" spans="1:2" x14ac:dyDescent="0.2">
      <c r="A20693" s="2" t="s">
        <v>43583</v>
      </c>
      <c r="B20693" s="2" t="s">
        <v>43584</v>
      </c>
    </row>
    <row r="20694" spans="1:2" x14ac:dyDescent="0.2">
      <c r="A20694" s="2" t="s">
        <v>43585</v>
      </c>
      <c r="B20694" s="2" t="s">
        <v>43586</v>
      </c>
    </row>
    <row r="20695" spans="1:2" x14ac:dyDescent="0.2">
      <c r="A20695" s="2" t="s">
        <v>43587</v>
      </c>
      <c r="B20695" s="2" t="s">
        <v>43588</v>
      </c>
    </row>
    <row r="20696" spans="1:2" x14ac:dyDescent="0.2">
      <c r="A20696" s="2" t="s">
        <v>43589</v>
      </c>
      <c r="B20696" s="2" t="s">
        <v>43590</v>
      </c>
    </row>
    <row r="20697" spans="1:2" x14ac:dyDescent="0.2">
      <c r="A20697" s="2" t="s">
        <v>43591</v>
      </c>
      <c r="B20697" s="2" t="s">
        <v>43592</v>
      </c>
    </row>
    <row r="20698" spans="1:2" x14ac:dyDescent="0.2">
      <c r="A20698" s="2" t="s">
        <v>43593</v>
      </c>
      <c r="B20698" s="2" t="s">
        <v>43594</v>
      </c>
    </row>
    <row r="20699" spans="1:2" x14ac:dyDescent="0.2">
      <c r="A20699" s="2" t="s">
        <v>43595</v>
      </c>
      <c r="B20699" s="2" t="s">
        <v>43596</v>
      </c>
    </row>
    <row r="20700" spans="1:2" x14ac:dyDescent="0.2">
      <c r="A20700" s="2" t="s">
        <v>43597</v>
      </c>
      <c r="B20700" s="2" t="s">
        <v>43598</v>
      </c>
    </row>
    <row r="20701" spans="1:2" x14ac:dyDescent="0.2">
      <c r="A20701" s="2" t="s">
        <v>43599</v>
      </c>
      <c r="B20701" s="2" t="s">
        <v>43600</v>
      </c>
    </row>
    <row r="20702" spans="1:2" x14ac:dyDescent="0.2">
      <c r="A20702" s="2" t="s">
        <v>43601</v>
      </c>
      <c r="B20702" s="2" t="s">
        <v>43602</v>
      </c>
    </row>
    <row r="20703" spans="1:2" x14ac:dyDescent="0.2">
      <c r="A20703" s="2" t="s">
        <v>43603</v>
      </c>
      <c r="B20703" s="2" t="s">
        <v>43604</v>
      </c>
    </row>
    <row r="20704" spans="1:2" x14ac:dyDescent="0.2">
      <c r="A20704" s="2" t="s">
        <v>43605</v>
      </c>
      <c r="B20704" s="2" t="s">
        <v>43606</v>
      </c>
    </row>
    <row r="20705" spans="1:2" x14ac:dyDescent="0.2">
      <c r="A20705" s="2" t="s">
        <v>43607</v>
      </c>
      <c r="B20705" s="2" t="s">
        <v>43608</v>
      </c>
    </row>
    <row r="20706" spans="1:2" x14ac:dyDescent="0.2">
      <c r="A20706" s="2" t="s">
        <v>43609</v>
      </c>
      <c r="B20706" s="2" t="s">
        <v>43610</v>
      </c>
    </row>
    <row r="20707" spans="1:2" x14ac:dyDescent="0.2">
      <c r="A20707" s="2" t="s">
        <v>43611</v>
      </c>
      <c r="B20707" s="2" t="s">
        <v>43612</v>
      </c>
    </row>
    <row r="20708" spans="1:2" x14ac:dyDescent="0.2">
      <c r="A20708" s="2" t="s">
        <v>43613</v>
      </c>
      <c r="B20708" s="2" t="s">
        <v>43614</v>
      </c>
    </row>
    <row r="20709" spans="1:2" x14ac:dyDescent="0.2">
      <c r="A20709" s="2" t="s">
        <v>43615</v>
      </c>
      <c r="B20709" s="2" t="s">
        <v>43616</v>
      </c>
    </row>
    <row r="20710" spans="1:2" x14ac:dyDescent="0.2">
      <c r="A20710" s="2" t="s">
        <v>43617</v>
      </c>
      <c r="B20710" s="2" t="s">
        <v>43618</v>
      </c>
    </row>
    <row r="20711" spans="1:2" x14ac:dyDescent="0.2">
      <c r="A20711" s="2" t="s">
        <v>43619</v>
      </c>
      <c r="B20711" s="2" t="s">
        <v>43620</v>
      </c>
    </row>
    <row r="20712" spans="1:2" x14ac:dyDescent="0.2">
      <c r="A20712" s="2" t="s">
        <v>43621</v>
      </c>
      <c r="B20712" s="2" t="s">
        <v>43622</v>
      </c>
    </row>
    <row r="20713" spans="1:2" x14ac:dyDescent="0.2">
      <c r="A20713" s="2" t="s">
        <v>43623</v>
      </c>
      <c r="B20713" s="2" t="s">
        <v>43624</v>
      </c>
    </row>
    <row r="20714" spans="1:2" x14ac:dyDescent="0.2">
      <c r="A20714" s="2" t="s">
        <v>43625</v>
      </c>
      <c r="B20714" s="2" t="s">
        <v>43626</v>
      </c>
    </row>
    <row r="20715" spans="1:2" x14ac:dyDescent="0.2">
      <c r="A20715" s="2" t="s">
        <v>43627</v>
      </c>
      <c r="B20715" s="2" t="s">
        <v>43628</v>
      </c>
    </row>
    <row r="20716" spans="1:2" x14ac:dyDescent="0.2">
      <c r="A20716" s="2" t="s">
        <v>43629</v>
      </c>
      <c r="B20716" s="2" t="s">
        <v>43630</v>
      </c>
    </row>
    <row r="20717" spans="1:2" x14ac:dyDescent="0.2">
      <c r="A20717" s="2" t="s">
        <v>43631</v>
      </c>
      <c r="B20717" s="2" t="s">
        <v>43632</v>
      </c>
    </row>
    <row r="20718" spans="1:2" x14ac:dyDescent="0.2">
      <c r="A20718" s="2" t="s">
        <v>43633</v>
      </c>
      <c r="B20718" s="2" t="s">
        <v>43634</v>
      </c>
    </row>
    <row r="20719" spans="1:2" x14ac:dyDescent="0.2">
      <c r="A20719" s="2" t="s">
        <v>43635</v>
      </c>
      <c r="B20719" s="2" t="s">
        <v>43636</v>
      </c>
    </row>
    <row r="20720" spans="1:2" x14ac:dyDescent="0.2">
      <c r="A20720" s="2" t="s">
        <v>43637</v>
      </c>
      <c r="B20720" s="2" t="s">
        <v>43638</v>
      </c>
    </row>
    <row r="20721" spans="1:2" x14ac:dyDescent="0.2">
      <c r="A20721" s="2" t="s">
        <v>43639</v>
      </c>
      <c r="B20721" s="2" t="s">
        <v>43640</v>
      </c>
    </row>
    <row r="20722" spans="1:2" x14ac:dyDescent="0.2">
      <c r="A20722" s="2" t="s">
        <v>43641</v>
      </c>
      <c r="B20722" s="2" t="s">
        <v>43642</v>
      </c>
    </row>
    <row r="20723" spans="1:2" x14ac:dyDescent="0.2">
      <c r="A20723" s="2" t="s">
        <v>43643</v>
      </c>
      <c r="B20723" s="2" t="s">
        <v>43644</v>
      </c>
    </row>
    <row r="20724" spans="1:2" x14ac:dyDescent="0.2">
      <c r="A20724" s="2" t="s">
        <v>43645</v>
      </c>
      <c r="B20724" s="2" t="s">
        <v>43646</v>
      </c>
    </row>
    <row r="20725" spans="1:2" x14ac:dyDescent="0.2">
      <c r="A20725" s="2" t="s">
        <v>43647</v>
      </c>
      <c r="B20725" s="2" t="s">
        <v>43648</v>
      </c>
    </row>
    <row r="20726" spans="1:2" x14ac:dyDescent="0.2">
      <c r="A20726" s="2" t="s">
        <v>43649</v>
      </c>
      <c r="B20726" s="2" t="s">
        <v>43650</v>
      </c>
    </row>
    <row r="20727" spans="1:2" x14ac:dyDescent="0.2">
      <c r="A20727" s="2" t="s">
        <v>43651</v>
      </c>
      <c r="B20727" s="2" t="s">
        <v>43652</v>
      </c>
    </row>
    <row r="20728" spans="1:2" x14ac:dyDescent="0.2">
      <c r="A20728" s="2" t="s">
        <v>43653</v>
      </c>
      <c r="B20728" s="2" t="s">
        <v>43654</v>
      </c>
    </row>
    <row r="20729" spans="1:2" x14ac:dyDescent="0.2">
      <c r="A20729" s="2" t="s">
        <v>43655</v>
      </c>
      <c r="B20729" s="2" t="s">
        <v>43656</v>
      </c>
    </row>
    <row r="20730" spans="1:2" x14ac:dyDescent="0.2">
      <c r="A20730" s="2" t="s">
        <v>43657</v>
      </c>
      <c r="B20730" s="2" t="s">
        <v>43658</v>
      </c>
    </row>
    <row r="20731" spans="1:2" x14ac:dyDescent="0.2">
      <c r="A20731" s="2" t="s">
        <v>43659</v>
      </c>
      <c r="B20731" s="2" t="s">
        <v>43660</v>
      </c>
    </row>
    <row r="20732" spans="1:2" x14ac:dyDescent="0.2">
      <c r="A20732" s="2" t="s">
        <v>43661</v>
      </c>
      <c r="B20732" s="2" t="s">
        <v>43662</v>
      </c>
    </row>
    <row r="20733" spans="1:2" x14ac:dyDescent="0.2">
      <c r="A20733" s="2" t="s">
        <v>43663</v>
      </c>
      <c r="B20733" s="2" t="s">
        <v>43664</v>
      </c>
    </row>
    <row r="20734" spans="1:2" x14ac:dyDescent="0.2">
      <c r="A20734" s="2" t="s">
        <v>43665</v>
      </c>
      <c r="B20734" s="2" t="s">
        <v>43666</v>
      </c>
    </row>
    <row r="20735" spans="1:2" x14ac:dyDescent="0.2">
      <c r="A20735" s="2" t="s">
        <v>43667</v>
      </c>
      <c r="B20735" s="2" t="s">
        <v>43668</v>
      </c>
    </row>
    <row r="20736" spans="1:2" x14ac:dyDescent="0.2">
      <c r="A20736" s="2" t="s">
        <v>43669</v>
      </c>
      <c r="B20736" s="2" t="s">
        <v>43670</v>
      </c>
    </row>
    <row r="20737" spans="1:2" x14ac:dyDescent="0.2">
      <c r="A20737" s="2" t="s">
        <v>43671</v>
      </c>
      <c r="B20737" s="2" t="s">
        <v>43672</v>
      </c>
    </row>
    <row r="20738" spans="1:2" x14ac:dyDescent="0.2">
      <c r="A20738" s="2" t="s">
        <v>43673</v>
      </c>
      <c r="B20738" s="2" t="s">
        <v>43674</v>
      </c>
    </row>
    <row r="20739" spans="1:2" x14ac:dyDescent="0.2">
      <c r="A20739" s="2" t="s">
        <v>43675</v>
      </c>
      <c r="B20739" s="2" t="s">
        <v>43676</v>
      </c>
    </row>
    <row r="20740" spans="1:2" x14ac:dyDescent="0.2">
      <c r="A20740" s="2" t="s">
        <v>43677</v>
      </c>
      <c r="B20740" s="2" t="s">
        <v>43678</v>
      </c>
    </row>
    <row r="20741" spans="1:2" x14ac:dyDescent="0.2">
      <c r="A20741" s="2" t="s">
        <v>43679</v>
      </c>
      <c r="B20741" s="2" t="s">
        <v>43680</v>
      </c>
    </row>
    <row r="20742" spans="1:2" x14ac:dyDescent="0.2">
      <c r="A20742" s="2" t="s">
        <v>43681</v>
      </c>
      <c r="B20742" s="2" t="s">
        <v>43682</v>
      </c>
    </row>
    <row r="20743" spans="1:2" x14ac:dyDescent="0.2">
      <c r="A20743" s="2" t="s">
        <v>43683</v>
      </c>
      <c r="B20743" s="2" t="s">
        <v>43684</v>
      </c>
    </row>
    <row r="20744" spans="1:2" x14ac:dyDescent="0.2">
      <c r="A20744" s="2" t="s">
        <v>43685</v>
      </c>
      <c r="B20744" s="2" t="s">
        <v>43686</v>
      </c>
    </row>
    <row r="20745" spans="1:2" x14ac:dyDescent="0.2">
      <c r="A20745" s="2" t="s">
        <v>43687</v>
      </c>
      <c r="B20745" s="2" t="s">
        <v>43688</v>
      </c>
    </row>
    <row r="20746" spans="1:2" x14ac:dyDescent="0.2">
      <c r="A20746" s="2" t="s">
        <v>43689</v>
      </c>
      <c r="B20746" s="2" t="s">
        <v>43690</v>
      </c>
    </row>
    <row r="20747" spans="1:2" x14ac:dyDescent="0.2">
      <c r="A20747" s="2" t="s">
        <v>43691</v>
      </c>
      <c r="B20747" s="2" t="s">
        <v>43692</v>
      </c>
    </row>
    <row r="20748" spans="1:2" x14ac:dyDescent="0.2">
      <c r="A20748" s="2" t="s">
        <v>43693</v>
      </c>
      <c r="B20748" s="2" t="s">
        <v>43694</v>
      </c>
    </row>
    <row r="20749" spans="1:2" x14ac:dyDescent="0.2">
      <c r="A20749" s="2" t="s">
        <v>43695</v>
      </c>
      <c r="B20749" s="2" t="s">
        <v>43696</v>
      </c>
    </row>
    <row r="20750" spans="1:2" x14ac:dyDescent="0.2">
      <c r="A20750" s="2" t="s">
        <v>43697</v>
      </c>
      <c r="B20750" s="2" t="s">
        <v>43698</v>
      </c>
    </row>
    <row r="20751" spans="1:2" x14ac:dyDescent="0.2">
      <c r="A20751" s="2" t="s">
        <v>43699</v>
      </c>
      <c r="B20751" s="2" t="s">
        <v>43700</v>
      </c>
    </row>
    <row r="20752" spans="1:2" x14ac:dyDescent="0.2">
      <c r="A20752" s="2" t="s">
        <v>43701</v>
      </c>
      <c r="B20752" s="2" t="s">
        <v>43702</v>
      </c>
    </row>
    <row r="20753" spans="1:2" x14ac:dyDescent="0.2">
      <c r="A20753" s="2" t="s">
        <v>43703</v>
      </c>
      <c r="B20753" s="2" t="s">
        <v>43704</v>
      </c>
    </row>
    <row r="20754" spans="1:2" x14ac:dyDescent="0.2">
      <c r="A20754" s="2" t="s">
        <v>43705</v>
      </c>
      <c r="B20754" s="2" t="s">
        <v>43706</v>
      </c>
    </row>
    <row r="20755" spans="1:2" x14ac:dyDescent="0.2">
      <c r="A20755" s="2" t="s">
        <v>43707</v>
      </c>
      <c r="B20755" s="2" t="s">
        <v>43708</v>
      </c>
    </row>
    <row r="20756" spans="1:2" x14ac:dyDescent="0.2">
      <c r="A20756" s="2" t="s">
        <v>43709</v>
      </c>
      <c r="B20756" s="2" t="s">
        <v>43710</v>
      </c>
    </row>
    <row r="20757" spans="1:2" x14ac:dyDescent="0.2">
      <c r="A20757" s="2" t="s">
        <v>43711</v>
      </c>
      <c r="B20757" s="2" t="s">
        <v>43712</v>
      </c>
    </row>
    <row r="20758" spans="1:2" x14ac:dyDescent="0.2">
      <c r="A20758" s="2" t="s">
        <v>43713</v>
      </c>
      <c r="B20758" s="2" t="s">
        <v>43714</v>
      </c>
    </row>
    <row r="20759" spans="1:2" x14ac:dyDescent="0.2">
      <c r="A20759" s="2" t="s">
        <v>43715</v>
      </c>
      <c r="B20759" s="2" t="s">
        <v>43716</v>
      </c>
    </row>
    <row r="20760" spans="1:2" x14ac:dyDescent="0.2">
      <c r="A20760" s="2" t="s">
        <v>43717</v>
      </c>
      <c r="B20760" s="2" t="s">
        <v>43718</v>
      </c>
    </row>
    <row r="20761" spans="1:2" x14ac:dyDescent="0.2">
      <c r="A20761" s="2" t="s">
        <v>43719</v>
      </c>
      <c r="B20761" s="2" t="s">
        <v>43720</v>
      </c>
    </row>
    <row r="20762" spans="1:2" x14ac:dyDescent="0.2">
      <c r="A20762" s="2" t="s">
        <v>43721</v>
      </c>
      <c r="B20762" s="2" t="s">
        <v>43722</v>
      </c>
    </row>
    <row r="20763" spans="1:2" x14ac:dyDescent="0.2">
      <c r="A20763" s="2" t="s">
        <v>43723</v>
      </c>
      <c r="B20763" s="2" t="s">
        <v>43724</v>
      </c>
    </row>
    <row r="20764" spans="1:2" x14ac:dyDescent="0.2">
      <c r="A20764" s="2" t="s">
        <v>43725</v>
      </c>
      <c r="B20764" s="2" t="s">
        <v>43726</v>
      </c>
    </row>
    <row r="20765" spans="1:2" x14ac:dyDescent="0.2">
      <c r="A20765" s="2" t="s">
        <v>43727</v>
      </c>
      <c r="B20765" s="2" t="s">
        <v>43728</v>
      </c>
    </row>
    <row r="20766" spans="1:2" x14ac:dyDescent="0.2">
      <c r="A20766" s="2" t="s">
        <v>43729</v>
      </c>
      <c r="B20766" s="2" t="s">
        <v>43730</v>
      </c>
    </row>
    <row r="20767" spans="1:2" x14ac:dyDescent="0.2">
      <c r="A20767" s="2" t="s">
        <v>43731</v>
      </c>
      <c r="B20767" s="2" t="s">
        <v>43732</v>
      </c>
    </row>
    <row r="20768" spans="1:2" x14ac:dyDescent="0.2">
      <c r="A20768" s="2" t="s">
        <v>43733</v>
      </c>
      <c r="B20768" s="2" t="s">
        <v>43734</v>
      </c>
    </row>
    <row r="20769" spans="1:2" x14ac:dyDescent="0.2">
      <c r="A20769" s="2" t="s">
        <v>43735</v>
      </c>
      <c r="B20769" s="2" t="s">
        <v>43736</v>
      </c>
    </row>
    <row r="20770" spans="1:2" x14ac:dyDescent="0.2">
      <c r="A20770" s="2" t="s">
        <v>43737</v>
      </c>
      <c r="B20770" s="2" t="s">
        <v>43738</v>
      </c>
    </row>
    <row r="20771" spans="1:2" x14ac:dyDescent="0.2">
      <c r="A20771" s="2" t="s">
        <v>43739</v>
      </c>
      <c r="B20771" s="2" t="s">
        <v>43740</v>
      </c>
    </row>
    <row r="20772" spans="1:2" x14ac:dyDescent="0.2">
      <c r="A20772" s="2" t="s">
        <v>43741</v>
      </c>
      <c r="B20772" s="2" t="s">
        <v>43742</v>
      </c>
    </row>
    <row r="20773" spans="1:2" x14ac:dyDescent="0.2">
      <c r="A20773" s="2" t="s">
        <v>43743</v>
      </c>
      <c r="B20773" s="2" t="s">
        <v>43744</v>
      </c>
    </row>
    <row r="20774" spans="1:2" x14ac:dyDescent="0.2">
      <c r="A20774" s="2" t="s">
        <v>43745</v>
      </c>
      <c r="B20774" s="2" t="s">
        <v>43746</v>
      </c>
    </row>
    <row r="20775" spans="1:2" x14ac:dyDescent="0.2">
      <c r="A20775" s="2" t="s">
        <v>43747</v>
      </c>
      <c r="B20775" s="2" t="s">
        <v>43748</v>
      </c>
    </row>
    <row r="20776" spans="1:2" x14ac:dyDescent="0.2">
      <c r="A20776" s="2" t="s">
        <v>43749</v>
      </c>
      <c r="B20776" s="2" t="s">
        <v>43750</v>
      </c>
    </row>
    <row r="20777" spans="1:2" x14ac:dyDescent="0.2">
      <c r="A20777" s="2" t="s">
        <v>43751</v>
      </c>
      <c r="B20777" s="2" t="s">
        <v>43752</v>
      </c>
    </row>
    <row r="20778" spans="1:2" x14ac:dyDescent="0.2">
      <c r="A20778" s="2" t="s">
        <v>43753</v>
      </c>
      <c r="B20778" s="2" t="s">
        <v>43754</v>
      </c>
    </row>
    <row r="20779" spans="1:2" x14ac:dyDescent="0.2">
      <c r="A20779" s="2" t="s">
        <v>43755</v>
      </c>
      <c r="B20779" s="2" t="s">
        <v>43756</v>
      </c>
    </row>
    <row r="20780" spans="1:2" x14ac:dyDescent="0.2">
      <c r="A20780" s="2" t="s">
        <v>43757</v>
      </c>
      <c r="B20780" s="2" t="s">
        <v>43758</v>
      </c>
    </row>
    <row r="20781" spans="1:2" x14ac:dyDescent="0.2">
      <c r="A20781" s="2" t="s">
        <v>43759</v>
      </c>
      <c r="B20781" s="2" t="s">
        <v>43760</v>
      </c>
    </row>
    <row r="20782" spans="1:2" x14ac:dyDescent="0.2">
      <c r="A20782" s="2" t="s">
        <v>43761</v>
      </c>
      <c r="B20782" s="2" t="s">
        <v>43762</v>
      </c>
    </row>
    <row r="20783" spans="1:2" x14ac:dyDescent="0.2">
      <c r="A20783" s="2" t="s">
        <v>43763</v>
      </c>
      <c r="B20783" s="2" t="s">
        <v>43764</v>
      </c>
    </row>
    <row r="20784" spans="1:2" x14ac:dyDescent="0.2">
      <c r="A20784" s="2" t="s">
        <v>43765</v>
      </c>
      <c r="B20784" s="2" t="s">
        <v>43766</v>
      </c>
    </row>
    <row r="20785" spans="1:2" x14ac:dyDescent="0.2">
      <c r="A20785" s="2" t="s">
        <v>43767</v>
      </c>
      <c r="B20785" s="2" t="s">
        <v>43768</v>
      </c>
    </row>
    <row r="20786" spans="1:2" x14ac:dyDescent="0.2">
      <c r="A20786" s="2" t="s">
        <v>43769</v>
      </c>
      <c r="B20786" s="2" t="s">
        <v>43770</v>
      </c>
    </row>
    <row r="20787" spans="1:2" x14ac:dyDescent="0.2">
      <c r="A20787" s="2" t="s">
        <v>43771</v>
      </c>
      <c r="B20787" s="2" t="s">
        <v>43772</v>
      </c>
    </row>
    <row r="20788" spans="1:2" x14ac:dyDescent="0.2">
      <c r="A20788" s="2" t="s">
        <v>43773</v>
      </c>
      <c r="B20788" s="2" t="s">
        <v>43774</v>
      </c>
    </row>
    <row r="20789" spans="1:2" x14ac:dyDescent="0.2">
      <c r="A20789" s="2" t="s">
        <v>43775</v>
      </c>
      <c r="B20789" s="2" t="s">
        <v>43776</v>
      </c>
    </row>
    <row r="20790" spans="1:2" x14ac:dyDescent="0.2">
      <c r="A20790" s="2" t="s">
        <v>43777</v>
      </c>
      <c r="B20790" s="2" t="s">
        <v>43778</v>
      </c>
    </row>
    <row r="20791" spans="1:2" x14ac:dyDescent="0.2">
      <c r="A20791" s="2" t="s">
        <v>43779</v>
      </c>
      <c r="B20791" s="2" t="s">
        <v>43780</v>
      </c>
    </row>
    <row r="20792" spans="1:2" x14ac:dyDescent="0.2">
      <c r="A20792" s="2" t="s">
        <v>43781</v>
      </c>
      <c r="B20792" s="2" t="s">
        <v>43782</v>
      </c>
    </row>
    <row r="20793" spans="1:2" x14ac:dyDescent="0.2">
      <c r="A20793" s="2" t="s">
        <v>43783</v>
      </c>
      <c r="B20793" s="2" t="s">
        <v>43784</v>
      </c>
    </row>
    <row r="20794" spans="1:2" x14ac:dyDescent="0.2">
      <c r="A20794" s="2" t="s">
        <v>43785</v>
      </c>
      <c r="B20794" s="2" t="s">
        <v>43786</v>
      </c>
    </row>
    <row r="20795" spans="1:2" x14ac:dyDescent="0.2">
      <c r="A20795" s="2" t="s">
        <v>43787</v>
      </c>
      <c r="B20795" s="2" t="s">
        <v>43788</v>
      </c>
    </row>
    <row r="20796" spans="1:2" x14ac:dyDescent="0.2">
      <c r="A20796" s="2" t="s">
        <v>43789</v>
      </c>
      <c r="B20796" s="2" t="s">
        <v>43790</v>
      </c>
    </row>
    <row r="20797" spans="1:2" x14ac:dyDescent="0.2">
      <c r="A20797" s="2" t="s">
        <v>43791</v>
      </c>
      <c r="B20797" s="2" t="s">
        <v>43792</v>
      </c>
    </row>
    <row r="20798" spans="1:2" x14ac:dyDescent="0.2">
      <c r="A20798" s="2" t="s">
        <v>43793</v>
      </c>
      <c r="B20798" s="2" t="s">
        <v>43794</v>
      </c>
    </row>
    <row r="20799" spans="1:2" x14ac:dyDescent="0.2">
      <c r="A20799" s="2" t="s">
        <v>43795</v>
      </c>
      <c r="B20799" s="2" t="s">
        <v>43796</v>
      </c>
    </row>
    <row r="20800" spans="1:2" x14ac:dyDescent="0.2">
      <c r="A20800" s="2" t="s">
        <v>43797</v>
      </c>
      <c r="B20800" s="2" t="s">
        <v>43798</v>
      </c>
    </row>
    <row r="20801" spans="1:2" x14ac:dyDescent="0.2">
      <c r="A20801" s="2" t="s">
        <v>43799</v>
      </c>
      <c r="B20801" s="2" t="s">
        <v>43800</v>
      </c>
    </row>
    <row r="20802" spans="1:2" x14ac:dyDescent="0.2">
      <c r="A20802" s="2" t="s">
        <v>43801</v>
      </c>
      <c r="B20802" s="2" t="s">
        <v>43802</v>
      </c>
    </row>
    <row r="20803" spans="1:2" x14ac:dyDescent="0.2">
      <c r="A20803" s="2" t="s">
        <v>43803</v>
      </c>
      <c r="B20803" s="2" t="s">
        <v>43804</v>
      </c>
    </row>
    <row r="20804" spans="1:2" x14ac:dyDescent="0.2">
      <c r="A20804" s="2" t="s">
        <v>43805</v>
      </c>
      <c r="B20804" s="2" t="s">
        <v>43806</v>
      </c>
    </row>
    <row r="20805" spans="1:2" x14ac:dyDescent="0.2">
      <c r="A20805" s="2" t="s">
        <v>43807</v>
      </c>
      <c r="B20805" s="2" t="s">
        <v>43808</v>
      </c>
    </row>
    <row r="20806" spans="1:2" x14ac:dyDescent="0.2">
      <c r="A20806" s="2" t="s">
        <v>43809</v>
      </c>
      <c r="B20806" s="2" t="s">
        <v>43810</v>
      </c>
    </row>
    <row r="20807" spans="1:2" x14ac:dyDescent="0.2">
      <c r="A20807" s="2" t="s">
        <v>43811</v>
      </c>
      <c r="B20807" s="2" t="s">
        <v>43812</v>
      </c>
    </row>
    <row r="20808" spans="1:2" x14ac:dyDescent="0.2">
      <c r="A20808" s="2" t="s">
        <v>43813</v>
      </c>
      <c r="B20808" s="2" t="s">
        <v>43814</v>
      </c>
    </row>
    <row r="20809" spans="1:2" x14ac:dyDescent="0.2">
      <c r="A20809" s="2" t="s">
        <v>43815</v>
      </c>
      <c r="B20809" s="2" t="s">
        <v>43816</v>
      </c>
    </row>
    <row r="20810" spans="1:2" x14ac:dyDescent="0.2">
      <c r="A20810" s="2" t="s">
        <v>43817</v>
      </c>
      <c r="B20810" s="2" t="s">
        <v>43818</v>
      </c>
    </row>
    <row r="20811" spans="1:2" x14ac:dyDescent="0.2">
      <c r="A20811" s="2" t="s">
        <v>43819</v>
      </c>
      <c r="B20811" s="2" t="s">
        <v>43820</v>
      </c>
    </row>
    <row r="20812" spans="1:2" x14ac:dyDescent="0.2">
      <c r="A20812" s="2" t="s">
        <v>43821</v>
      </c>
      <c r="B20812" s="2" t="s">
        <v>43822</v>
      </c>
    </row>
    <row r="20813" spans="1:2" x14ac:dyDescent="0.2">
      <c r="A20813" s="2" t="s">
        <v>43823</v>
      </c>
      <c r="B20813" s="2" t="s">
        <v>43824</v>
      </c>
    </row>
    <row r="20814" spans="1:2" x14ac:dyDescent="0.2">
      <c r="A20814" s="2" t="s">
        <v>43825</v>
      </c>
      <c r="B20814" s="2" t="s">
        <v>43826</v>
      </c>
    </row>
    <row r="20815" spans="1:2" x14ac:dyDescent="0.2">
      <c r="A20815" s="2" t="s">
        <v>43827</v>
      </c>
      <c r="B20815" s="2" t="s">
        <v>43828</v>
      </c>
    </row>
    <row r="20816" spans="1:2" x14ac:dyDescent="0.2">
      <c r="A20816" s="2" t="s">
        <v>43829</v>
      </c>
      <c r="B20816" s="2" t="s">
        <v>43830</v>
      </c>
    </row>
    <row r="20817" spans="1:2" x14ac:dyDescent="0.2">
      <c r="A20817" s="2" t="s">
        <v>43831</v>
      </c>
      <c r="B20817" s="2" t="s">
        <v>43832</v>
      </c>
    </row>
    <row r="20818" spans="1:2" x14ac:dyDescent="0.2">
      <c r="A20818" s="2" t="s">
        <v>43833</v>
      </c>
      <c r="B20818" s="2" t="s">
        <v>43834</v>
      </c>
    </row>
    <row r="20819" spans="1:2" x14ac:dyDescent="0.2">
      <c r="A20819" s="2" t="s">
        <v>43835</v>
      </c>
      <c r="B20819" s="2" t="s">
        <v>43836</v>
      </c>
    </row>
    <row r="20820" spans="1:2" x14ac:dyDescent="0.2">
      <c r="A20820" s="2" t="s">
        <v>43837</v>
      </c>
      <c r="B20820" s="2" t="s">
        <v>43838</v>
      </c>
    </row>
    <row r="20821" spans="1:2" x14ac:dyDescent="0.2">
      <c r="A20821" s="2" t="s">
        <v>43839</v>
      </c>
      <c r="B20821" s="2" t="s">
        <v>43840</v>
      </c>
    </row>
    <row r="20822" spans="1:2" x14ac:dyDescent="0.2">
      <c r="A20822" s="2" t="s">
        <v>43841</v>
      </c>
      <c r="B20822" s="2" t="s">
        <v>43842</v>
      </c>
    </row>
    <row r="20823" spans="1:2" x14ac:dyDescent="0.2">
      <c r="A20823" s="2" t="s">
        <v>43843</v>
      </c>
      <c r="B20823" s="2" t="s">
        <v>43844</v>
      </c>
    </row>
    <row r="20824" spans="1:2" x14ac:dyDescent="0.2">
      <c r="A20824" s="2" t="s">
        <v>43845</v>
      </c>
      <c r="B20824" s="2" t="s">
        <v>43846</v>
      </c>
    </row>
    <row r="20825" spans="1:2" x14ac:dyDescent="0.2">
      <c r="A20825" s="2" t="s">
        <v>43847</v>
      </c>
      <c r="B20825" s="2" t="s">
        <v>43848</v>
      </c>
    </row>
    <row r="20826" spans="1:2" x14ac:dyDescent="0.2">
      <c r="A20826" s="2" t="s">
        <v>43849</v>
      </c>
      <c r="B20826" s="2" t="s">
        <v>43850</v>
      </c>
    </row>
    <row r="20827" spans="1:2" x14ac:dyDescent="0.2">
      <c r="A20827" s="2" t="s">
        <v>43851</v>
      </c>
      <c r="B20827" s="2" t="s">
        <v>43852</v>
      </c>
    </row>
    <row r="20828" spans="1:2" x14ac:dyDescent="0.2">
      <c r="A20828" s="2" t="s">
        <v>43853</v>
      </c>
      <c r="B20828" s="2" t="s">
        <v>43854</v>
      </c>
    </row>
    <row r="20829" spans="1:2" x14ac:dyDescent="0.2">
      <c r="A20829" s="2" t="s">
        <v>43855</v>
      </c>
      <c r="B20829" s="2" t="s">
        <v>43856</v>
      </c>
    </row>
    <row r="20830" spans="1:2" x14ac:dyDescent="0.2">
      <c r="A20830" s="2" t="s">
        <v>43857</v>
      </c>
      <c r="B20830" s="2" t="s">
        <v>43858</v>
      </c>
    </row>
    <row r="20831" spans="1:2" x14ac:dyDescent="0.2">
      <c r="A20831" s="2" t="s">
        <v>43859</v>
      </c>
      <c r="B20831" s="2" t="s">
        <v>43860</v>
      </c>
    </row>
    <row r="20832" spans="1:2" x14ac:dyDescent="0.2">
      <c r="A20832" s="2" t="s">
        <v>43861</v>
      </c>
      <c r="B20832" s="2" t="s">
        <v>43862</v>
      </c>
    </row>
    <row r="20833" spans="1:2" x14ac:dyDescent="0.2">
      <c r="A20833" s="2" t="s">
        <v>43863</v>
      </c>
      <c r="B20833" s="2" t="s">
        <v>43864</v>
      </c>
    </row>
    <row r="20834" spans="1:2" x14ac:dyDescent="0.2">
      <c r="A20834" s="2" t="s">
        <v>43865</v>
      </c>
      <c r="B20834" s="2" t="s">
        <v>43866</v>
      </c>
    </row>
    <row r="20835" spans="1:2" x14ac:dyDescent="0.2">
      <c r="A20835" s="2" t="s">
        <v>43867</v>
      </c>
      <c r="B20835" s="2" t="s">
        <v>43868</v>
      </c>
    </row>
    <row r="20836" spans="1:2" x14ac:dyDescent="0.2">
      <c r="A20836" s="2" t="s">
        <v>43869</v>
      </c>
      <c r="B20836" s="2" t="s">
        <v>43870</v>
      </c>
    </row>
    <row r="20837" spans="1:2" x14ac:dyDescent="0.2">
      <c r="A20837" s="2" t="s">
        <v>43871</v>
      </c>
      <c r="B20837" s="2" t="s">
        <v>43872</v>
      </c>
    </row>
    <row r="20838" spans="1:2" x14ac:dyDescent="0.2">
      <c r="A20838" s="2" t="s">
        <v>43873</v>
      </c>
      <c r="B20838" s="2" t="s">
        <v>43874</v>
      </c>
    </row>
    <row r="20839" spans="1:2" x14ac:dyDescent="0.2">
      <c r="A20839" s="2" t="s">
        <v>43875</v>
      </c>
      <c r="B20839" s="2" t="s">
        <v>43876</v>
      </c>
    </row>
    <row r="20840" spans="1:2" x14ac:dyDescent="0.2">
      <c r="A20840" s="2" t="s">
        <v>43877</v>
      </c>
      <c r="B20840" s="2" t="s">
        <v>43878</v>
      </c>
    </row>
    <row r="20841" spans="1:2" x14ac:dyDescent="0.2">
      <c r="A20841" s="2" t="s">
        <v>43879</v>
      </c>
      <c r="B20841" s="2" t="s">
        <v>43880</v>
      </c>
    </row>
    <row r="20842" spans="1:2" x14ac:dyDescent="0.2">
      <c r="A20842" s="2" t="s">
        <v>43881</v>
      </c>
      <c r="B20842" s="2" t="s">
        <v>43882</v>
      </c>
    </row>
    <row r="20843" spans="1:2" x14ac:dyDescent="0.2">
      <c r="A20843" s="2" t="s">
        <v>43883</v>
      </c>
      <c r="B20843" s="2" t="s">
        <v>43884</v>
      </c>
    </row>
    <row r="20844" spans="1:2" x14ac:dyDescent="0.2">
      <c r="A20844" s="2" t="s">
        <v>43885</v>
      </c>
      <c r="B20844" s="2" t="s">
        <v>43886</v>
      </c>
    </row>
    <row r="20845" spans="1:2" x14ac:dyDescent="0.2">
      <c r="A20845" s="2" t="s">
        <v>43887</v>
      </c>
      <c r="B20845" s="2" t="s">
        <v>43888</v>
      </c>
    </row>
    <row r="20846" spans="1:2" x14ac:dyDescent="0.2">
      <c r="A20846" s="2" t="s">
        <v>43889</v>
      </c>
      <c r="B20846" s="2" t="s">
        <v>43890</v>
      </c>
    </row>
    <row r="20847" spans="1:2" x14ac:dyDescent="0.2">
      <c r="A20847" s="2" t="s">
        <v>43891</v>
      </c>
      <c r="B20847" s="2" t="s">
        <v>43892</v>
      </c>
    </row>
    <row r="20848" spans="1:2" x14ac:dyDescent="0.2">
      <c r="A20848" s="2" t="s">
        <v>43893</v>
      </c>
      <c r="B20848" s="2" t="s">
        <v>43894</v>
      </c>
    </row>
    <row r="20849" spans="1:2" x14ac:dyDescent="0.2">
      <c r="A20849" s="2" t="s">
        <v>43895</v>
      </c>
      <c r="B20849" s="2" t="s">
        <v>43896</v>
      </c>
    </row>
    <row r="20850" spans="1:2" x14ac:dyDescent="0.2">
      <c r="A20850" s="2" t="s">
        <v>43897</v>
      </c>
      <c r="B20850" s="2" t="s">
        <v>43898</v>
      </c>
    </row>
    <row r="20851" spans="1:2" x14ac:dyDescent="0.2">
      <c r="A20851" s="2" t="s">
        <v>43899</v>
      </c>
      <c r="B20851" s="2" t="s">
        <v>43900</v>
      </c>
    </row>
    <row r="20852" spans="1:2" x14ac:dyDescent="0.2">
      <c r="A20852" s="2" t="s">
        <v>43901</v>
      </c>
      <c r="B20852" s="2" t="s">
        <v>43902</v>
      </c>
    </row>
    <row r="20853" spans="1:2" x14ac:dyDescent="0.2">
      <c r="A20853" s="2" t="s">
        <v>43903</v>
      </c>
      <c r="B20853" s="2" t="s">
        <v>43904</v>
      </c>
    </row>
    <row r="20854" spans="1:2" x14ac:dyDescent="0.2">
      <c r="A20854" s="2" t="s">
        <v>43905</v>
      </c>
      <c r="B20854" s="2" t="s">
        <v>43906</v>
      </c>
    </row>
    <row r="20855" spans="1:2" x14ac:dyDescent="0.2">
      <c r="A20855" s="2" t="s">
        <v>43907</v>
      </c>
      <c r="B20855" s="2" t="s">
        <v>43908</v>
      </c>
    </row>
    <row r="20856" spans="1:2" x14ac:dyDescent="0.2">
      <c r="A20856" s="2" t="s">
        <v>43909</v>
      </c>
      <c r="B20856" s="2" t="s">
        <v>43910</v>
      </c>
    </row>
    <row r="20857" spans="1:2" x14ac:dyDescent="0.2">
      <c r="A20857" s="2" t="s">
        <v>43911</v>
      </c>
      <c r="B20857" s="2" t="s">
        <v>43912</v>
      </c>
    </row>
    <row r="20858" spans="1:2" x14ac:dyDescent="0.2">
      <c r="A20858" s="2" t="s">
        <v>43913</v>
      </c>
      <c r="B20858" s="2" t="s">
        <v>43914</v>
      </c>
    </row>
    <row r="20859" spans="1:2" x14ac:dyDescent="0.2">
      <c r="A20859" s="2" t="s">
        <v>43915</v>
      </c>
      <c r="B20859" s="2" t="s">
        <v>43916</v>
      </c>
    </row>
    <row r="20860" spans="1:2" x14ac:dyDescent="0.2">
      <c r="A20860" s="2" t="s">
        <v>43917</v>
      </c>
      <c r="B20860" s="2" t="s">
        <v>43918</v>
      </c>
    </row>
    <row r="20861" spans="1:2" x14ac:dyDescent="0.2">
      <c r="A20861" s="2" t="s">
        <v>43919</v>
      </c>
      <c r="B20861" s="2" t="s">
        <v>43920</v>
      </c>
    </row>
    <row r="20862" spans="1:2" x14ac:dyDescent="0.2">
      <c r="A20862" s="2" t="s">
        <v>43921</v>
      </c>
      <c r="B20862" s="2" t="s">
        <v>43922</v>
      </c>
    </row>
    <row r="20863" spans="1:2" x14ac:dyDescent="0.2">
      <c r="A20863" s="2" t="s">
        <v>43923</v>
      </c>
      <c r="B20863" s="2" t="s">
        <v>43924</v>
      </c>
    </row>
    <row r="20864" spans="1:2" x14ac:dyDescent="0.2">
      <c r="A20864" s="2" t="s">
        <v>43925</v>
      </c>
      <c r="B20864" s="2" t="s">
        <v>43926</v>
      </c>
    </row>
    <row r="20865" spans="1:2" x14ac:dyDescent="0.2">
      <c r="A20865" s="2" t="s">
        <v>43927</v>
      </c>
      <c r="B20865" s="2" t="s">
        <v>43928</v>
      </c>
    </row>
    <row r="20866" spans="1:2" x14ac:dyDescent="0.2">
      <c r="A20866" s="2" t="s">
        <v>43929</v>
      </c>
      <c r="B20866" s="2" t="s">
        <v>43930</v>
      </c>
    </row>
    <row r="20867" spans="1:2" x14ac:dyDescent="0.2">
      <c r="A20867" s="2" t="s">
        <v>43931</v>
      </c>
      <c r="B20867" s="2" t="s">
        <v>43932</v>
      </c>
    </row>
    <row r="20868" spans="1:2" x14ac:dyDescent="0.2">
      <c r="A20868" s="2" t="s">
        <v>43933</v>
      </c>
      <c r="B20868" s="2" t="s">
        <v>43934</v>
      </c>
    </row>
    <row r="20869" spans="1:2" x14ac:dyDescent="0.2">
      <c r="A20869" s="2" t="s">
        <v>43935</v>
      </c>
      <c r="B20869" s="2" t="s">
        <v>43936</v>
      </c>
    </row>
    <row r="20870" spans="1:2" x14ac:dyDescent="0.2">
      <c r="A20870" s="2" t="s">
        <v>43937</v>
      </c>
      <c r="B20870" s="2" t="s">
        <v>43938</v>
      </c>
    </row>
    <row r="20871" spans="1:2" x14ac:dyDescent="0.2">
      <c r="A20871" s="2" t="s">
        <v>43939</v>
      </c>
      <c r="B20871" s="2" t="s">
        <v>43940</v>
      </c>
    </row>
    <row r="20872" spans="1:2" x14ac:dyDescent="0.2">
      <c r="A20872" s="2" t="s">
        <v>43941</v>
      </c>
      <c r="B20872" s="2" t="s">
        <v>43942</v>
      </c>
    </row>
    <row r="20873" spans="1:2" x14ac:dyDescent="0.2">
      <c r="A20873" s="2" t="s">
        <v>43943</v>
      </c>
      <c r="B20873" s="2" t="s">
        <v>43944</v>
      </c>
    </row>
    <row r="20874" spans="1:2" x14ac:dyDescent="0.2">
      <c r="A20874" s="2" t="s">
        <v>43945</v>
      </c>
      <c r="B20874" s="2" t="s">
        <v>43946</v>
      </c>
    </row>
    <row r="20875" spans="1:2" x14ac:dyDescent="0.2">
      <c r="A20875" s="2" t="s">
        <v>43947</v>
      </c>
      <c r="B20875" s="2" t="s">
        <v>43948</v>
      </c>
    </row>
    <row r="20876" spans="1:2" x14ac:dyDescent="0.2">
      <c r="A20876" s="2" t="s">
        <v>43949</v>
      </c>
      <c r="B20876" s="2" t="s">
        <v>43950</v>
      </c>
    </row>
    <row r="20877" spans="1:2" x14ac:dyDescent="0.2">
      <c r="A20877" s="2" t="s">
        <v>43951</v>
      </c>
      <c r="B20877" s="2" t="s">
        <v>43952</v>
      </c>
    </row>
    <row r="20878" spans="1:2" x14ac:dyDescent="0.2">
      <c r="A20878" s="2" t="s">
        <v>43953</v>
      </c>
      <c r="B20878" s="2" t="s">
        <v>43954</v>
      </c>
    </row>
    <row r="20879" spans="1:2" x14ac:dyDescent="0.2">
      <c r="A20879" s="2" t="s">
        <v>43955</v>
      </c>
      <c r="B20879" s="2" t="s">
        <v>43956</v>
      </c>
    </row>
    <row r="20880" spans="1:2" x14ac:dyDescent="0.2">
      <c r="A20880" s="2" t="s">
        <v>43957</v>
      </c>
      <c r="B20880" s="2" t="s">
        <v>43958</v>
      </c>
    </row>
    <row r="20881" spans="1:2" x14ac:dyDescent="0.2">
      <c r="A20881" s="2" t="s">
        <v>43959</v>
      </c>
      <c r="B20881" s="2" t="s">
        <v>43960</v>
      </c>
    </row>
    <row r="20882" spans="1:2" x14ac:dyDescent="0.2">
      <c r="A20882" s="2" t="s">
        <v>43961</v>
      </c>
      <c r="B20882" s="2" t="s">
        <v>43962</v>
      </c>
    </row>
    <row r="20883" spans="1:2" x14ac:dyDescent="0.2">
      <c r="A20883" s="2" t="s">
        <v>43963</v>
      </c>
      <c r="B20883" s="2" t="s">
        <v>43964</v>
      </c>
    </row>
    <row r="20884" spans="1:2" x14ac:dyDescent="0.2">
      <c r="A20884" s="2" t="s">
        <v>43965</v>
      </c>
      <c r="B20884" s="2" t="s">
        <v>43966</v>
      </c>
    </row>
    <row r="20885" spans="1:2" x14ac:dyDescent="0.2">
      <c r="A20885" s="2" t="s">
        <v>43967</v>
      </c>
      <c r="B20885" s="2" t="s">
        <v>43968</v>
      </c>
    </row>
    <row r="20886" spans="1:2" x14ac:dyDescent="0.2">
      <c r="A20886" s="2" t="s">
        <v>43969</v>
      </c>
      <c r="B20886" s="2" t="s">
        <v>43970</v>
      </c>
    </row>
    <row r="20887" spans="1:2" x14ac:dyDescent="0.2">
      <c r="A20887" s="2" t="s">
        <v>43971</v>
      </c>
      <c r="B20887" s="2" t="s">
        <v>43972</v>
      </c>
    </row>
    <row r="20888" spans="1:2" x14ac:dyDescent="0.2">
      <c r="A20888" s="2" t="s">
        <v>43973</v>
      </c>
      <c r="B20888" s="2" t="s">
        <v>43974</v>
      </c>
    </row>
    <row r="20889" spans="1:2" x14ac:dyDescent="0.2">
      <c r="A20889" s="2" t="s">
        <v>43975</v>
      </c>
      <c r="B20889" s="2" t="s">
        <v>43976</v>
      </c>
    </row>
    <row r="20890" spans="1:2" x14ac:dyDescent="0.2">
      <c r="A20890" s="2" t="s">
        <v>43977</v>
      </c>
      <c r="B20890" s="2" t="s">
        <v>43978</v>
      </c>
    </row>
    <row r="20891" spans="1:2" x14ac:dyDescent="0.2">
      <c r="A20891" s="2" t="s">
        <v>43979</v>
      </c>
      <c r="B20891" s="2" t="s">
        <v>43980</v>
      </c>
    </row>
    <row r="20892" spans="1:2" x14ac:dyDescent="0.2">
      <c r="A20892" s="2" t="s">
        <v>43981</v>
      </c>
      <c r="B20892" s="2" t="s">
        <v>43982</v>
      </c>
    </row>
    <row r="20893" spans="1:2" x14ac:dyDescent="0.2">
      <c r="A20893" s="2" t="s">
        <v>43983</v>
      </c>
      <c r="B20893" s="2" t="s">
        <v>43984</v>
      </c>
    </row>
    <row r="20894" spans="1:2" x14ac:dyDescent="0.2">
      <c r="A20894" s="2" t="s">
        <v>43985</v>
      </c>
      <c r="B20894" s="2" t="s">
        <v>43986</v>
      </c>
    </row>
    <row r="20895" spans="1:2" x14ac:dyDescent="0.2">
      <c r="A20895" s="2" t="s">
        <v>43987</v>
      </c>
      <c r="B20895" s="2" t="s">
        <v>43988</v>
      </c>
    </row>
    <row r="20896" spans="1:2" x14ac:dyDescent="0.2">
      <c r="A20896" s="2" t="s">
        <v>43989</v>
      </c>
      <c r="B20896" s="2" t="s">
        <v>43990</v>
      </c>
    </row>
    <row r="20897" spans="1:2" x14ac:dyDescent="0.2">
      <c r="A20897" s="2" t="s">
        <v>43991</v>
      </c>
      <c r="B20897" s="2" t="s">
        <v>43992</v>
      </c>
    </row>
    <row r="20898" spans="1:2" x14ac:dyDescent="0.2">
      <c r="A20898" s="2" t="s">
        <v>43993</v>
      </c>
      <c r="B20898" s="2" t="s">
        <v>43994</v>
      </c>
    </row>
    <row r="20899" spans="1:2" x14ac:dyDescent="0.2">
      <c r="A20899" s="2" t="s">
        <v>43995</v>
      </c>
      <c r="B20899" s="2" t="s">
        <v>43996</v>
      </c>
    </row>
    <row r="20900" spans="1:2" x14ac:dyDescent="0.2">
      <c r="A20900" s="2" t="s">
        <v>43997</v>
      </c>
      <c r="B20900" s="2" t="s">
        <v>43998</v>
      </c>
    </row>
    <row r="20901" spans="1:2" x14ac:dyDescent="0.2">
      <c r="A20901" s="2" t="s">
        <v>43999</v>
      </c>
      <c r="B20901" s="2" t="s">
        <v>44000</v>
      </c>
    </row>
    <row r="20902" spans="1:2" x14ac:dyDescent="0.2">
      <c r="A20902" s="2" t="s">
        <v>44001</v>
      </c>
      <c r="B20902" s="2" t="s">
        <v>44002</v>
      </c>
    </row>
    <row r="20903" spans="1:2" x14ac:dyDescent="0.2">
      <c r="A20903" s="2" t="s">
        <v>44003</v>
      </c>
      <c r="B20903" s="2" t="s">
        <v>44004</v>
      </c>
    </row>
    <row r="20904" spans="1:2" x14ac:dyDescent="0.2">
      <c r="A20904" s="2" t="s">
        <v>44005</v>
      </c>
      <c r="B20904" s="2" t="s">
        <v>44006</v>
      </c>
    </row>
    <row r="20905" spans="1:2" x14ac:dyDescent="0.2">
      <c r="A20905" s="2" t="s">
        <v>44007</v>
      </c>
      <c r="B20905" s="2" t="s">
        <v>44008</v>
      </c>
    </row>
    <row r="20906" spans="1:2" x14ac:dyDescent="0.2">
      <c r="A20906" s="2" t="s">
        <v>44009</v>
      </c>
      <c r="B20906" s="2" t="s">
        <v>44010</v>
      </c>
    </row>
    <row r="20907" spans="1:2" x14ac:dyDescent="0.2">
      <c r="A20907" s="2" t="s">
        <v>44011</v>
      </c>
      <c r="B20907" s="2" t="s">
        <v>44012</v>
      </c>
    </row>
    <row r="20908" spans="1:2" x14ac:dyDescent="0.2">
      <c r="A20908" s="2" t="s">
        <v>44013</v>
      </c>
      <c r="B20908" s="2" t="s">
        <v>44014</v>
      </c>
    </row>
    <row r="20909" spans="1:2" x14ac:dyDescent="0.2">
      <c r="A20909" s="2" t="s">
        <v>44015</v>
      </c>
      <c r="B20909" s="2" t="s">
        <v>44016</v>
      </c>
    </row>
    <row r="20910" spans="1:2" x14ac:dyDescent="0.2">
      <c r="A20910" s="2" t="s">
        <v>44017</v>
      </c>
      <c r="B20910" s="2" t="s">
        <v>44018</v>
      </c>
    </row>
    <row r="20911" spans="1:2" x14ac:dyDescent="0.2">
      <c r="A20911" s="2" t="s">
        <v>44019</v>
      </c>
      <c r="B20911" s="2" t="s">
        <v>44020</v>
      </c>
    </row>
    <row r="20912" spans="1:2" x14ac:dyDescent="0.2">
      <c r="A20912" s="2" t="s">
        <v>44021</v>
      </c>
      <c r="B20912" s="2" t="s">
        <v>44022</v>
      </c>
    </row>
    <row r="20913" spans="1:2" x14ac:dyDescent="0.2">
      <c r="A20913" s="2" t="s">
        <v>44023</v>
      </c>
      <c r="B20913" s="2" t="s">
        <v>44024</v>
      </c>
    </row>
    <row r="20914" spans="1:2" x14ac:dyDescent="0.2">
      <c r="A20914" s="2" t="s">
        <v>44025</v>
      </c>
      <c r="B20914" s="2" t="s">
        <v>44026</v>
      </c>
    </row>
    <row r="20915" spans="1:2" x14ac:dyDescent="0.2">
      <c r="A20915" s="2" t="s">
        <v>44027</v>
      </c>
      <c r="B20915" s="2" t="s">
        <v>44028</v>
      </c>
    </row>
    <row r="20916" spans="1:2" x14ac:dyDescent="0.2">
      <c r="A20916" s="2" t="s">
        <v>44029</v>
      </c>
      <c r="B20916" s="2" t="s">
        <v>44030</v>
      </c>
    </row>
    <row r="20917" spans="1:2" x14ac:dyDescent="0.2">
      <c r="A20917" s="2" t="s">
        <v>44031</v>
      </c>
      <c r="B20917" s="2" t="s">
        <v>44032</v>
      </c>
    </row>
    <row r="20918" spans="1:2" x14ac:dyDescent="0.2">
      <c r="A20918" s="2" t="s">
        <v>44033</v>
      </c>
      <c r="B20918" s="2" t="s">
        <v>44034</v>
      </c>
    </row>
    <row r="20919" spans="1:2" x14ac:dyDescent="0.2">
      <c r="A20919" s="2" t="s">
        <v>44035</v>
      </c>
      <c r="B20919" s="2" t="s">
        <v>44036</v>
      </c>
    </row>
    <row r="20920" spans="1:2" x14ac:dyDescent="0.2">
      <c r="A20920" s="2" t="s">
        <v>44037</v>
      </c>
      <c r="B20920" s="2" t="s">
        <v>44038</v>
      </c>
    </row>
    <row r="20921" spans="1:2" x14ac:dyDescent="0.2">
      <c r="A20921" s="2" t="s">
        <v>44039</v>
      </c>
      <c r="B20921" s="2" t="s">
        <v>44040</v>
      </c>
    </row>
    <row r="20922" spans="1:2" x14ac:dyDescent="0.2">
      <c r="A20922" s="2" t="s">
        <v>44041</v>
      </c>
      <c r="B20922" s="2" t="s">
        <v>44042</v>
      </c>
    </row>
    <row r="20923" spans="1:2" x14ac:dyDescent="0.2">
      <c r="A20923" s="2" t="s">
        <v>44043</v>
      </c>
      <c r="B20923" s="2" t="s">
        <v>44044</v>
      </c>
    </row>
    <row r="20924" spans="1:2" x14ac:dyDescent="0.2">
      <c r="A20924" s="2" t="s">
        <v>44045</v>
      </c>
      <c r="B20924" s="2" t="s">
        <v>44046</v>
      </c>
    </row>
    <row r="20925" spans="1:2" x14ac:dyDescent="0.2">
      <c r="A20925" s="2" t="s">
        <v>44047</v>
      </c>
      <c r="B20925" s="2" t="s">
        <v>44048</v>
      </c>
    </row>
    <row r="20926" spans="1:2" x14ac:dyDescent="0.2">
      <c r="A20926" s="2" t="s">
        <v>44049</v>
      </c>
      <c r="B20926" s="2" t="s">
        <v>44050</v>
      </c>
    </row>
    <row r="20927" spans="1:2" x14ac:dyDescent="0.2">
      <c r="A20927" s="2" t="s">
        <v>44051</v>
      </c>
      <c r="B20927" s="2" t="s">
        <v>44052</v>
      </c>
    </row>
    <row r="20928" spans="1:2" x14ac:dyDescent="0.2">
      <c r="A20928" s="2" t="s">
        <v>44053</v>
      </c>
      <c r="B20928" s="2" t="s">
        <v>44054</v>
      </c>
    </row>
    <row r="20929" spans="1:2" x14ac:dyDescent="0.2">
      <c r="A20929" s="2" t="s">
        <v>44055</v>
      </c>
      <c r="B20929" s="2" t="s">
        <v>44056</v>
      </c>
    </row>
    <row r="20930" spans="1:2" x14ac:dyDescent="0.2">
      <c r="A20930" s="2" t="s">
        <v>44057</v>
      </c>
      <c r="B20930" s="2" t="s">
        <v>44058</v>
      </c>
    </row>
    <row r="20931" spans="1:2" x14ac:dyDescent="0.2">
      <c r="A20931" s="2" t="s">
        <v>44059</v>
      </c>
      <c r="B20931" s="2" t="s">
        <v>44060</v>
      </c>
    </row>
    <row r="20932" spans="1:2" x14ac:dyDescent="0.2">
      <c r="A20932" s="2" t="s">
        <v>44061</v>
      </c>
      <c r="B20932" s="2" t="s">
        <v>44062</v>
      </c>
    </row>
    <row r="20933" spans="1:2" x14ac:dyDescent="0.2">
      <c r="A20933" s="2" t="s">
        <v>44063</v>
      </c>
      <c r="B20933" s="2" t="s">
        <v>44064</v>
      </c>
    </row>
    <row r="20934" spans="1:2" x14ac:dyDescent="0.2">
      <c r="A20934" s="2" t="s">
        <v>44065</v>
      </c>
      <c r="B20934" s="2" t="s">
        <v>44066</v>
      </c>
    </row>
    <row r="20935" spans="1:2" x14ac:dyDescent="0.2">
      <c r="A20935" s="2" t="s">
        <v>44067</v>
      </c>
      <c r="B20935" s="2" t="s">
        <v>44068</v>
      </c>
    </row>
    <row r="20936" spans="1:2" x14ac:dyDescent="0.2">
      <c r="A20936" s="2" t="s">
        <v>44069</v>
      </c>
      <c r="B20936" s="2" t="s">
        <v>44070</v>
      </c>
    </row>
    <row r="20937" spans="1:2" x14ac:dyDescent="0.2">
      <c r="A20937" s="2" t="s">
        <v>44071</v>
      </c>
      <c r="B20937" s="2" t="s">
        <v>44072</v>
      </c>
    </row>
    <row r="20938" spans="1:2" x14ac:dyDescent="0.2">
      <c r="A20938" s="2" t="s">
        <v>44073</v>
      </c>
      <c r="B20938" s="2" t="s">
        <v>44074</v>
      </c>
    </row>
    <row r="20939" spans="1:2" x14ac:dyDescent="0.2">
      <c r="A20939" s="2" t="s">
        <v>44075</v>
      </c>
      <c r="B20939" s="2" t="s">
        <v>44076</v>
      </c>
    </row>
    <row r="20940" spans="1:2" x14ac:dyDescent="0.2">
      <c r="A20940" s="2" t="s">
        <v>44077</v>
      </c>
      <c r="B20940" s="2" t="s">
        <v>44078</v>
      </c>
    </row>
    <row r="20941" spans="1:2" x14ac:dyDescent="0.2">
      <c r="A20941" s="2" t="s">
        <v>44079</v>
      </c>
      <c r="B20941" s="2" t="s">
        <v>44080</v>
      </c>
    </row>
    <row r="20942" spans="1:2" x14ac:dyDescent="0.2">
      <c r="A20942" s="2" t="s">
        <v>44081</v>
      </c>
      <c r="B20942" s="2" t="s">
        <v>44082</v>
      </c>
    </row>
    <row r="20943" spans="1:2" x14ac:dyDescent="0.2">
      <c r="A20943" s="2" t="s">
        <v>44083</v>
      </c>
      <c r="B20943" s="2" t="s">
        <v>44084</v>
      </c>
    </row>
    <row r="20944" spans="1:2" x14ac:dyDescent="0.2">
      <c r="A20944" s="2" t="s">
        <v>44085</v>
      </c>
      <c r="B20944" s="2" t="s">
        <v>44086</v>
      </c>
    </row>
    <row r="20945" spans="1:2" x14ac:dyDescent="0.2">
      <c r="A20945" s="2" t="s">
        <v>44087</v>
      </c>
      <c r="B20945" s="2" t="s">
        <v>44088</v>
      </c>
    </row>
    <row r="20946" spans="1:2" x14ac:dyDescent="0.2">
      <c r="A20946" s="2" t="s">
        <v>44089</v>
      </c>
      <c r="B20946" s="2" t="s">
        <v>44090</v>
      </c>
    </row>
    <row r="20947" spans="1:2" x14ac:dyDescent="0.2">
      <c r="A20947" s="2" t="s">
        <v>44091</v>
      </c>
      <c r="B20947" s="2" t="s">
        <v>44092</v>
      </c>
    </row>
    <row r="20948" spans="1:2" x14ac:dyDescent="0.2">
      <c r="A20948" s="2" t="s">
        <v>44093</v>
      </c>
      <c r="B20948" s="2" t="s">
        <v>44094</v>
      </c>
    </row>
    <row r="20949" spans="1:2" x14ac:dyDescent="0.2">
      <c r="A20949" s="2" t="s">
        <v>44095</v>
      </c>
      <c r="B20949" s="2" t="s">
        <v>44096</v>
      </c>
    </row>
    <row r="20950" spans="1:2" x14ac:dyDescent="0.2">
      <c r="A20950" s="2" t="s">
        <v>44097</v>
      </c>
      <c r="B20950" s="2" t="s">
        <v>44098</v>
      </c>
    </row>
    <row r="20951" spans="1:2" x14ac:dyDescent="0.2">
      <c r="A20951" s="2" t="s">
        <v>44099</v>
      </c>
      <c r="B20951" s="2" t="s">
        <v>44100</v>
      </c>
    </row>
    <row r="20952" spans="1:2" x14ac:dyDescent="0.2">
      <c r="A20952" s="2" t="s">
        <v>44101</v>
      </c>
      <c r="B20952" s="2" t="s">
        <v>44102</v>
      </c>
    </row>
    <row r="20953" spans="1:2" x14ac:dyDescent="0.2">
      <c r="A20953" s="2" t="s">
        <v>44103</v>
      </c>
      <c r="B20953" s="2" t="s">
        <v>44104</v>
      </c>
    </row>
    <row r="20954" spans="1:2" x14ac:dyDescent="0.2">
      <c r="A20954" s="2" t="s">
        <v>44105</v>
      </c>
      <c r="B20954" s="2" t="s">
        <v>44106</v>
      </c>
    </row>
    <row r="20955" spans="1:2" x14ac:dyDescent="0.2">
      <c r="A20955" s="2" t="s">
        <v>44107</v>
      </c>
      <c r="B20955" s="2" t="s">
        <v>44108</v>
      </c>
    </row>
    <row r="20956" spans="1:2" x14ac:dyDescent="0.2">
      <c r="A20956" s="2" t="s">
        <v>44109</v>
      </c>
      <c r="B20956" s="2" t="s">
        <v>44110</v>
      </c>
    </row>
    <row r="20957" spans="1:2" x14ac:dyDescent="0.2">
      <c r="A20957" s="2" t="s">
        <v>44111</v>
      </c>
      <c r="B20957" s="2" t="s">
        <v>44112</v>
      </c>
    </row>
    <row r="20958" spans="1:2" x14ac:dyDescent="0.2">
      <c r="A20958" s="2" t="s">
        <v>44113</v>
      </c>
      <c r="B20958" s="2" t="s">
        <v>44114</v>
      </c>
    </row>
    <row r="20959" spans="1:2" x14ac:dyDescent="0.2">
      <c r="A20959" s="2" t="s">
        <v>44115</v>
      </c>
      <c r="B20959" s="2" t="s">
        <v>44116</v>
      </c>
    </row>
    <row r="20960" spans="1:2" x14ac:dyDescent="0.2">
      <c r="A20960" s="2" t="s">
        <v>44117</v>
      </c>
      <c r="B20960" s="2" t="s">
        <v>44118</v>
      </c>
    </row>
    <row r="20961" spans="1:2" x14ac:dyDescent="0.2">
      <c r="A20961" s="2" t="s">
        <v>44119</v>
      </c>
      <c r="B20961" s="2" t="s">
        <v>44120</v>
      </c>
    </row>
    <row r="20962" spans="1:2" x14ac:dyDescent="0.2">
      <c r="A20962" s="2" t="s">
        <v>44121</v>
      </c>
      <c r="B20962" s="2" t="s">
        <v>44122</v>
      </c>
    </row>
    <row r="20963" spans="1:2" x14ac:dyDescent="0.2">
      <c r="A20963" s="2" t="s">
        <v>44123</v>
      </c>
      <c r="B20963" s="2" t="s">
        <v>44124</v>
      </c>
    </row>
    <row r="20964" spans="1:2" x14ac:dyDescent="0.2">
      <c r="A20964" s="2" t="s">
        <v>44125</v>
      </c>
      <c r="B20964" s="2" t="s">
        <v>44126</v>
      </c>
    </row>
    <row r="20965" spans="1:2" x14ac:dyDescent="0.2">
      <c r="A20965" s="2" t="s">
        <v>44127</v>
      </c>
      <c r="B20965" s="2" t="s">
        <v>44128</v>
      </c>
    </row>
    <row r="20966" spans="1:2" x14ac:dyDescent="0.2">
      <c r="A20966" s="2" t="s">
        <v>44129</v>
      </c>
      <c r="B20966" s="2" t="s">
        <v>44130</v>
      </c>
    </row>
    <row r="20967" spans="1:2" x14ac:dyDescent="0.2">
      <c r="A20967" s="2" t="s">
        <v>44131</v>
      </c>
      <c r="B20967" s="2" t="s">
        <v>44132</v>
      </c>
    </row>
    <row r="20968" spans="1:2" x14ac:dyDescent="0.2">
      <c r="A20968" s="2" t="s">
        <v>44133</v>
      </c>
      <c r="B20968" s="2" t="s">
        <v>44134</v>
      </c>
    </row>
    <row r="20969" spans="1:2" x14ac:dyDescent="0.2">
      <c r="A20969" s="2" t="s">
        <v>44135</v>
      </c>
      <c r="B20969" s="2" t="s">
        <v>44136</v>
      </c>
    </row>
    <row r="20970" spans="1:2" x14ac:dyDescent="0.2">
      <c r="A20970" s="2" t="s">
        <v>44137</v>
      </c>
      <c r="B20970" s="2" t="s">
        <v>44138</v>
      </c>
    </row>
    <row r="20971" spans="1:2" x14ac:dyDescent="0.2">
      <c r="A20971" s="2" t="s">
        <v>44139</v>
      </c>
      <c r="B20971" s="2" t="s">
        <v>44140</v>
      </c>
    </row>
    <row r="20972" spans="1:2" x14ac:dyDescent="0.2">
      <c r="A20972" s="2" t="s">
        <v>44141</v>
      </c>
      <c r="B20972" s="2" t="s">
        <v>44142</v>
      </c>
    </row>
    <row r="20973" spans="1:2" x14ac:dyDescent="0.2">
      <c r="A20973" s="2" t="s">
        <v>44143</v>
      </c>
      <c r="B20973" s="2" t="s">
        <v>44144</v>
      </c>
    </row>
    <row r="20974" spans="1:2" x14ac:dyDescent="0.2">
      <c r="A20974" s="2" t="s">
        <v>44145</v>
      </c>
      <c r="B20974" s="2" t="s">
        <v>44146</v>
      </c>
    </row>
    <row r="20975" spans="1:2" x14ac:dyDescent="0.2">
      <c r="A20975" s="2" t="s">
        <v>44147</v>
      </c>
      <c r="B20975" s="2" t="s">
        <v>44148</v>
      </c>
    </row>
    <row r="20976" spans="1:2" x14ac:dyDescent="0.2">
      <c r="A20976" s="2" t="s">
        <v>44149</v>
      </c>
      <c r="B20976" s="2" t="s">
        <v>44150</v>
      </c>
    </row>
    <row r="20977" spans="1:2" x14ac:dyDescent="0.2">
      <c r="A20977" s="2" t="s">
        <v>44151</v>
      </c>
      <c r="B20977" s="2" t="s">
        <v>44152</v>
      </c>
    </row>
    <row r="20978" spans="1:2" x14ac:dyDescent="0.2">
      <c r="A20978" s="2" t="s">
        <v>44153</v>
      </c>
      <c r="B20978" s="2" t="s">
        <v>44154</v>
      </c>
    </row>
    <row r="20979" spans="1:2" x14ac:dyDescent="0.2">
      <c r="A20979" s="2" t="s">
        <v>44155</v>
      </c>
      <c r="B20979" s="2" t="s">
        <v>44156</v>
      </c>
    </row>
    <row r="20980" spans="1:2" x14ac:dyDescent="0.2">
      <c r="A20980" s="2" t="s">
        <v>44157</v>
      </c>
      <c r="B20980" s="2" t="s">
        <v>44158</v>
      </c>
    </row>
    <row r="20981" spans="1:2" x14ac:dyDescent="0.2">
      <c r="A20981" s="2" t="s">
        <v>44159</v>
      </c>
      <c r="B20981" s="2" t="s">
        <v>44160</v>
      </c>
    </row>
    <row r="20982" spans="1:2" x14ac:dyDescent="0.2">
      <c r="A20982" s="2" t="s">
        <v>44161</v>
      </c>
      <c r="B20982" s="2" t="s">
        <v>44162</v>
      </c>
    </row>
    <row r="20983" spans="1:2" x14ac:dyDescent="0.2">
      <c r="A20983" s="2" t="s">
        <v>44163</v>
      </c>
      <c r="B20983" s="2" t="s">
        <v>44164</v>
      </c>
    </row>
    <row r="20984" spans="1:2" x14ac:dyDescent="0.2">
      <c r="A20984" s="2" t="s">
        <v>44165</v>
      </c>
      <c r="B20984" s="2" t="s">
        <v>44166</v>
      </c>
    </row>
    <row r="20985" spans="1:2" x14ac:dyDescent="0.2">
      <c r="A20985" s="2" t="s">
        <v>44167</v>
      </c>
      <c r="B20985" s="2" t="s">
        <v>44168</v>
      </c>
    </row>
    <row r="20986" spans="1:2" x14ac:dyDescent="0.2">
      <c r="A20986" s="2" t="s">
        <v>44169</v>
      </c>
      <c r="B20986" s="2" t="s">
        <v>44170</v>
      </c>
    </row>
    <row r="20987" spans="1:2" x14ac:dyDescent="0.2">
      <c r="A20987" s="2" t="s">
        <v>44171</v>
      </c>
      <c r="B20987" s="2" t="s">
        <v>44172</v>
      </c>
    </row>
    <row r="20988" spans="1:2" x14ac:dyDescent="0.2">
      <c r="A20988" s="2" t="s">
        <v>44173</v>
      </c>
      <c r="B20988" s="2" t="s">
        <v>44174</v>
      </c>
    </row>
    <row r="20989" spans="1:2" x14ac:dyDescent="0.2">
      <c r="A20989" s="2" t="s">
        <v>44175</v>
      </c>
      <c r="B20989" s="2" t="s">
        <v>44176</v>
      </c>
    </row>
    <row r="20990" spans="1:2" x14ac:dyDescent="0.2">
      <c r="A20990" s="2" t="s">
        <v>44177</v>
      </c>
      <c r="B20990" s="2" t="s">
        <v>44178</v>
      </c>
    </row>
    <row r="20991" spans="1:2" x14ac:dyDescent="0.2">
      <c r="A20991" s="2" t="s">
        <v>44179</v>
      </c>
      <c r="B20991" s="2" t="s">
        <v>44180</v>
      </c>
    </row>
    <row r="20992" spans="1:2" x14ac:dyDescent="0.2">
      <c r="A20992" s="2" t="s">
        <v>44181</v>
      </c>
      <c r="B20992" s="2" t="s">
        <v>44182</v>
      </c>
    </row>
    <row r="20993" spans="1:2" x14ac:dyDescent="0.2">
      <c r="A20993" s="2" t="s">
        <v>44183</v>
      </c>
      <c r="B20993" s="2" t="s">
        <v>44184</v>
      </c>
    </row>
    <row r="20994" spans="1:2" x14ac:dyDescent="0.2">
      <c r="A20994" s="2" t="s">
        <v>44185</v>
      </c>
      <c r="B20994" s="2" t="s">
        <v>44186</v>
      </c>
    </row>
    <row r="20995" spans="1:2" x14ac:dyDescent="0.2">
      <c r="A20995" s="2" t="s">
        <v>44187</v>
      </c>
      <c r="B20995" s="2" t="s">
        <v>44188</v>
      </c>
    </row>
    <row r="20996" spans="1:2" x14ac:dyDescent="0.2">
      <c r="A20996" s="2" t="s">
        <v>44189</v>
      </c>
      <c r="B20996" s="2" t="s">
        <v>44190</v>
      </c>
    </row>
    <row r="20997" spans="1:2" x14ac:dyDescent="0.2">
      <c r="A20997" s="2" t="s">
        <v>44191</v>
      </c>
      <c r="B20997" s="2" t="s">
        <v>44192</v>
      </c>
    </row>
    <row r="20998" spans="1:2" x14ac:dyDescent="0.2">
      <c r="A20998" s="2" t="s">
        <v>44193</v>
      </c>
      <c r="B20998" s="2" t="s">
        <v>44194</v>
      </c>
    </row>
    <row r="20999" spans="1:2" x14ac:dyDescent="0.2">
      <c r="A20999" s="2" t="s">
        <v>44195</v>
      </c>
      <c r="B20999" s="2" t="s">
        <v>44196</v>
      </c>
    </row>
    <row r="21000" spans="1:2" x14ac:dyDescent="0.2">
      <c r="A21000" s="2" t="s">
        <v>44197</v>
      </c>
      <c r="B21000" s="2" t="s">
        <v>44198</v>
      </c>
    </row>
    <row r="21001" spans="1:2" x14ac:dyDescent="0.2">
      <c r="A21001" s="2" t="s">
        <v>44199</v>
      </c>
      <c r="B21001" s="2" t="s">
        <v>44200</v>
      </c>
    </row>
    <row r="21002" spans="1:2" x14ac:dyDescent="0.2">
      <c r="A21002" s="2" t="s">
        <v>44201</v>
      </c>
      <c r="B21002" s="2" t="s">
        <v>44202</v>
      </c>
    </row>
    <row r="21003" spans="1:2" x14ac:dyDescent="0.2">
      <c r="A21003" s="2" t="s">
        <v>44203</v>
      </c>
      <c r="B21003" s="2" t="s">
        <v>44204</v>
      </c>
    </row>
    <row r="21004" spans="1:2" x14ac:dyDescent="0.2">
      <c r="A21004" s="2" t="s">
        <v>44205</v>
      </c>
      <c r="B21004" s="2" t="s">
        <v>44206</v>
      </c>
    </row>
    <row r="21005" spans="1:2" x14ac:dyDescent="0.2">
      <c r="A21005" s="2" t="s">
        <v>44207</v>
      </c>
      <c r="B21005" s="2" t="s">
        <v>44208</v>
      </c>
    </row>
    <row r="21006" spans="1:2" x14ac:dyDescent="0.2">
      <c r="A21006" s="2" t="s">
        <v>44209</v>
      </c>
      <c r="B21006" s="2" t="s">
        <v>44210</v>
      </c>
    </row>
    <row r="21007" spans="1:2" x14ac:dyDescent="0.2">
      <c r="A21007" s="2" t="s">
        <v>44211</v>
      </c>
      <c r="B21007" s="2" t="s">
        <v>44212</v>
      </c>
    </row>
    <row r="21008" spans="1:2" x14ac:dyDescent="0.2">
      <c r="A21008" s="2" t="s">
        <v>44213</v>
      </c>
      <c r="B21008" s="2" t="s">
        <v>44214</v>
      </c>
    </row>
    <row r="21009" spans="1:2" x14ac:dyDescent="0.2">
      <c r="A21009" s="2" t="s">
        <v>44215</v>
      </c>
      <c r="B21009" s="2" t="s">
        <v>44216</v>
      </c>
    </row>
    <row r="21010" spans="1:2" x14ac:dyDescent="0.2">
      <c r="A21010" s="2" t="s">
        <v>44217</v>
      </c>
      <c r="B21010" s="2" t="s">
        <v>44218</v>
      </c>
    </row>
    <row r="21011" spans="1:2" x14ac:dyDescent="0.2">
      <c r="A21011" s="2" t="s">
        <v>44219</v>
      </c>
      <c r="B21011" s="2" t="s">
        <v>44220</v>
      </c>
    </row>
    <row r="21012" spans="1:2" x14ac:dyDescent="0.2">
      <c r="A21012" s="2" t="s">
        <v>44221</v>
      </c>
      <c r="B21012" s="2" t="s">
        <v>44222</v>
      </c>
    </row>
    <row r="21013" spans="1:2" x14ac:dyDescent="0.2">
      <c r="A21013" s="2" t="s">
        <v>44223</v>
      </c>
      <c r="B21013" s="2" t="s">
        <v>44224</v>
      </c>
    </row>
    <row r="21014" spans="1:2" x14ac:dyDescent="0.2">
      <c r="A21014" s="2" t="s">
        <v>44225</v>
      </c>
      <c r="B21014" s="2" t="s">
        <v>44226</v>
      </c>
    </row>
    <row r="21015" spans="1:2" x14ac:dyDescent="0.2">
      <c r="A21015" s="2" t="s">
        <v>44227</v>
      </c>
      <c r="B21015" s="2" t="s">
        <v>44228</v>
      </c>
    </row>
    <row r="21016" spans="1:2" x14ac:dyDescent="0.2">
      <c r="A21016" s="2" t="s">
        <v>44229</v>
      </c>
      <c r="B21016" s="2" t="s">
        <v>44230</v>
      </c>
    </row>
    <row r="21017" spans="1:2" x14ac:dyDescent="0.2">
      <c r="A21017" s="2" t="s">
        <v>44231</v>
      </c>
      <c r="B21017" s="2" t="s">
        <v>44232</v>
      </c>
    </row>
    <row r="21018" spans="1:2" x14ac:dyDescent="0.2">
      <c r="A21018" s="2" t="s">
        <v>44233</v>
      </c>
      <c r="B21018" s="2" t="s">
        <v>44234</v>
      </c>
    </row>
    <row r="21019" spans="1:2" x14ac:dyDescent="0.2">
      <c r="A21019" s="2" t="s">
        <v>44235</v>
      </c>
      <c r="B21019" s="2" t="s">
        <v>44236</v>
      </c>
    </row>
    <row r="21020" spans="1:2" x14ac:dyDescent="0.2">
      <c r="A21020" s="2" t="s">
        <v>44237</v>
      </c>
      <c r="B21020" s="2" t="s">
        <v>44238</v>
      </c>
    </row>
    <row r="21021" spans="1:2" x14ac:dyDescent="0.2">
      <c r="A21021" s="2" t="s">
        <v>44239</v>
      </c>
      <c r="B21021" s="2" t="s">
        <v>44240</v>
      </c>
    </row>
    <row r="21022" spans="1:2" x14ac:dyDescent="0.2">
      <c r="A21022" s="2" t="s">
        <v>44241</v>
      </c>
      <c r="B21022" s="2" t="s">
        <v>44242</v>
      </c>
    </row>
    <row r="21023" spans="1:2" x14ac:dyDescent="0.2">
      <c r="A21023" s="2" t="s">
        <v>44243</v>
      </c>
      <c r="B21023" s="2" t="s">
        <v>44244</v>
      </c>
    </row>
    <row r="21024" spans="1:2" x14ac:dyDescent="0.2">
      <c r="A21024" s="2" t="s">
        <v>44245</v>
      </c>
      <c r="B21024" s="2" t="s">
        <v>44246</v>
      </c>
    </row>
    <row r="21025" spans="1:2" x14ac:dyDescent="0.2">
      <c r="A21025" s="2" t="s">
        <v>44247</v>
      </c>
      <c r="B21025" s="2" t="s">
        <v>44248</v>
      </c>
    </row>
    <row r="21026" spans="1:2" x14ac:dyDescent="0.2">
      <c r="A21026" s="2" t="s">
        <v>44249</v>
      </c>
      <c r="B21026" s="2" t="s">
        <v>44250</v>
      </c>
    </row>
    <row r="21027" spans="1:2" x14ac:dyDescent="0.2">
      <c r="A21027" s="2" t="s">
        <v>44251</v>
      </c>
      <c r="B21027" s="2" t="s">
        <v>44252</v>
      </c>
    </row>
    <row r="21028" spans="1:2" x14ac:dyDescent="0.2">
      <c r="A21028" s="2" t="s">
        <v>44253</v>
      </c>
      <c r="B21028" s="2" t="s">
        <v>44254</v>
      </c>
    </row>
    <row r="21029" spans="1:2" x14ac:dyDescent="0.2">
      <c r="A21029" s="2" t="s">
        <v>44255</v>
      </c>
      <c r="B21029" s="2" t="s">
        <v>44256</v>
      </c>
    </row>
    <row r="21030" spans="1:2" x14ac:dyDescent="0.2">
      <c r="A21030" s="2" t="s">
        <v>44257</v>
      </c>
      <c r="B21030" s="2" t="s">
        <v>44258</v>
      </c>
    </row>
    <row r="21031" spans="1:2" x14ac:dyDescent="0.2">
      <c r="A21031" s="2" t="s">
        <v>44259</v>
      </c>
      <c r="B21031" s="2" t="s">
        <v>44260</v>
      </c>
    </row>
    <row r="21032" spans="1:2" x14ac:dyDescent="0.2">
      <c r="A21032" s="2" t="s">
        <v>44261</v>
      </c>
      <c r="B21032" s="2" t="s">
        <v>44262</v>
      </c>
    </row>
    <row r="21033" spans="1:2" x14ac:dyDescent="0.2">
      <c r="A21033" s="2" t="s">
        <v>44263</v>
      </c>
      <c r="B21033" s="2" t="s">
        <v>44264</v>
      </c>
    </row>
    <row r="21034" spans="1:2" x14ac:dyDescent="0.2">
      <c r="A21034" s="2" t="s">
        <v>44265</v>
      </c>
      <c r="B21034" s="2" t="s">
        <v>44266</v>
      </c>
    </row>
    <row r="21035" spans="1:2" x14ac:dyDescent="0.2">
      <c r="A21035" s="2" t="s">
        <v>44267</v>
      </c>
      <c r="B21035" s="2" t="s">
        <v>44268</v>
      </c>
    </row>
    <row r="21036" spans="1:2" x14ac:dyDescent="0.2">
      <c r="A21036" s="2" t="s">
        <v>44269</v>
      </c>
      <c r="B21036" s="2" t="s">
        <v>44270</v>
      </c>
    </row>
    <row r="21037" spans="1:2" x14ac:dyDescent="0.2">
      <c r="A21037" s="2" t="s">
        <v>44271</v>
      </c>
      <c r="B21037" s="2" t="s">
        <v>44272</v>
      </c>
    </row>
    <row r="21038" spans="1:2" x14ac:dyDescent="0.2">
      <c r="A21038" s="2" t="s">
        <v>44273</v>
      </c>
      <c r="B21038" s="2" t="s">
        <v>44274</v>
      </c>
    </row>
    <row r="21039" spans="1:2" x14ac:dyDescent="0.2">
      <c r="A21039" s="2" t="s">
        <v>44275</v>
      </c>
      <c r="B21039" s="2" t="s">
        <v>44276</v>
      </c>
    </row>
    <row r="21040" spans="1:2" x14ac:dyDescent="0.2">
      <c r="A21040" s="2" t="s">
        <v>44277</v>
      </c>
      <c r="B21040" s="2" t="s">
        <v>44278</v>
      </c>
    </row>
    <row r="21041" spans="1:2" x14ac:dyDescent="0.2">
      <c r="A21041" s="2" t="s">
        <v>44279</v>
      </c>
      <c r="B21041" s="2" t="s">
        <v>44280</v>
      </c>
    </row>
    <row r="21042" spans="1:2" x14ac:dyDescent="0.2">
      <c r="A21042" s="2" t="s">
        <v>44281</v>
      </c>
      <c r="B21042" s="2" t="s">
        <v>44282</v>
      </c>
    </row>
    <row r="21043" spans="1:2" x14ac:dyDescent="0.2">
      <c r="A21043" s="2" t="s">
        <v>44283</v>
      </c>
      <c r="B21043" s="2" t="s">
        <v>44284</v>
      </c>
    </row>
    <row r="21044" spans="1:2" x14ac:dyDescent="0.2">
      <c r="A21044" s="2" t="s">
        <v>44285</v>
      </c>
      <c r="B21044" s="2" t="s">
        <v>44286</v>
      </c>
    </row>
    <row r="21045" spans="1:2" x14ac:dyDescent="0.2">
      <c r="A21045" s="2" t="s">
        <v>44287</v>
      </c>
      <c r="B21045" s="2" t="s">
        <v>44288</v>
      </c>
    </row>
    <row r="21046" spans="1:2" x14ac:dyDescent="0.2">
      <c r="A21046" s="2" t="s">
        <v>44289</v>
      </c>
      <c r="B21046" s="2" t="s">
        <v>44290</v>
      </c>
    </row>
    <row r="21047" spans="1:2" x14ac:dyDescent="0.2">
      <c r="A21047" s="2" t="s">
        <v>44291</v>
      </c>
      <c r="B21047" s="2" t="s">
        <v>44292</v>
      </c>
    </row>
    <row r="21048" spans="1:2" x14ac:dyDescent="0.2">
      <c r="A21048" s="2" t="s">
        <v>44293</v>
      </c>
      <c r="B21048" s="2" t="s">
        <v>44294</v>
      </c>
    </row>
    <row r="21049" spans="1:2" x14ac:dyDescent="0.2">
      <c r="A21049" s="2" t="s">
        <v>44295</v>
      </c>
      <c r="B21049" s="2" t="s">
        <v>44296</v>
      </c>
    </row>
    <row r="21050" spans="1:2" x14ac:dyDescent="0.2">
      <c r="A21050" s="2" t="s">
        <v>44297</v>
      </c>
      <c r="B21050" s="2" t="s">
        <v>44298</v>
      </c>
    </row>
    <row r="21051" spans="1:2" x14ac:dyDescent="0.2">
      <c r="A21051" s="2" t="s">
        <v>44299</v>
      </c>
      <c r="B21051" s="2" t="s">
        <v>44300</v>
      </c>
    </row>
    <row r="21052" spans="1:2" x14ac:dyDescent="0.2">
      <c r="A21052" s="2" t="s">
        <v>44301</v>
      </c>
      <c r="B21052" s="2" t="s">
        <v>44302</v>
      </c>
    </row>
    <row r="21053" spans="1:2" x14ac:dyDescent="0.2">
      <c r="A21053" s="2" t="s">
        <v>44303</v>
      </c>
      <c r="B21053" s="2" t="s">
        <v>44304</v>
      </c>
    </row>
    <row r="21054" spans="1:2" x14ac:dyDescent="0.2">
      <c r="A21054" s="2" t="s">
        <v>44305</v>
      </c>
      <c r="B21054" s="2" t="s">
        <v>44306</v>
      </c>
    </row>
    <row r="21055" spans="1:2" x14ac:dyDescent="0.2">
      <c r="A21055" s="2" t="s">
        <v>44307</v>
      </c>
      <c r="B21055" s="2" t="s">
        <v>44308</v>
      </c>
    </row>
    <row r="21056" spans="1:2" x14ac:dyDescent="0.2">
      <c r="A21056" s="2" t="s">
        <v>44309</v>
      </c>
      <c r="B21056" s="2" t="s">
        <v>44310</v>
      </c>
    </row>
    <row r="21057" spans="1:2" x14ac:dyDescent="0.2">
      <c r="A21057" s="2" t="s">
        <v>44311</v>
      </c>
      <c r="B21057" s="2" t="s">
        <v>44312</v>
      </c>
    </row>
    <row r="21058" spans="1:2" x14ac:dyDescent="0.2">
      <c r="A21058" s="2" t="s">
        <v>44313</v>
      </c>
      <c r="B21058" s="2" t="s">
        <v>44314</v>
      </c>
    </row>
    <row r="21059" spans="1:2" x14ac:dyDescent="0.2">
      <c r="A21059" s="2" t="s">
        <v>44315</v>
      </c>
      <c r="B21059" s="2" t="s">
        <v>44316</v>
      </c>
    </row>
    <row r="21060" spans="1:2" x14ac:dyDescent="0.2">
      <c r="A21060" s="2" t="s">
        <v>44317</v>
      </c>
      <c r="B21060" s="2" t="s">
        <v>44318</v>
      </c>
    </row>
    <row r="21061" spans="1:2" x14ac:dyDescent="0.2">
      <c r="A21061" s="2" t="s">
        <v>44319</v>
      </c>
      <c r="B21061" s="2" t="s">
        <v>44320</v>
      </c>
    </row>
    <row r="21062" spans="1:2" x14ac:dyDescent="0.2">
      <c r="A21062" s="2" t="s">
        <v>44321</v>
      </c>
      <c r="B21062" s="2" t="s">
        <v>44322</v>
      </c>
    </row>
    <row r="21063" spans="1:2" x14ac:dyDescent="0.2">
      <c r="A21063" s="2" t="s">
        <v>44323</v>
      </c>
      <c r="B21063" s="2" t="s">
        <v>44324</v>
      </c>
    </row>
    <row r="21064" spans="1:2" x14ac:dyDescent="0.2">
      <c r="A21064" s="2" t="s">
        <v>44325</v>
      </c>
      <c r="B21064" s="2" t="s">
        <v>44326</v>
      </c>
    </row>
    <row r="21065" spans="1:2" x14ac:dyDescent="0.2">
      <c r="A21065" s="2" t="s">
        <v>44327</v>
      </c>
      <c r="B21065" s="2" t="s">
        <v>44328</v>
      </c>
    </row>
    <row r="21066" spans="1:2" x14ac:dyDescent="0.2">
      <c r="A21066" s="2" t="s">
        <v>44329</v>
      </c>
      <c r="B21066" s="2" t="s">
        <v>44330</v>
      </c>
    </row>
    <row r="21067" spans="1:2" x14ac:dyDescent="0.2">
      <c r="A21067" s="2" t="s">
        <v>44331</v>
      </c>
      <c r="B21067" s="2" t="s">
        <v>44332</v>
      </c>
    </row>
    <row r="21068" spans="1:2" x14ac:dyDescent="0.2">
      <c r="A21068" s="2" t="s">
        <v>44333</v>
      </c>
      <c r="B21068" s="2" t="s">
        <v>44334</v>
      </c>
    </row>
    <row r="21069" spans="1:2" x14ac:dyDescent="0.2">
      <c r="A21069" s="2" t="s">
        <v>44335</v>
      </c>
      <c r="B21069" s="2" t="s">
        <v>44336</v>
      </c>
    </row>
    <row r="21070" spans="1:2" x14ac:dyDescent="0.2">
      <c r="A21070" s="2" t="s">
        <v>44337</v>
      </c>
      <c r="B21070" s="2" t="s">
        <v>44338</v>
      </c>
    </row>
    <row r="21071" spans="1:2" x14ac:dyDescent="0.2">
      <c r="A21071" s="2" t="s">
        <v>44339</v>
      </c>
      <c r="B21071" s="2" t="s">
        <v>44340</v>
      </c>
    </row>
    <row r="21072" spans="1:2" x14ac:dyDescent="0.2">
      <c r="A21072" s="2" t="s">
        <v>44341</v>
      </c>
      <c r="B21072" s="2" t="s">
        <v>44342</v>
      </c>
    </row>
    <row r="21073" spans="1:2" x14ac:dyDescent="0.2">
      <c r="A21073" s="2" t="s">
        <v>44343</v>
      </c>
      <c r="B21073" s="2" t="s">
        <v>44344</v>
      </c>
    </row>
    <row r="21074" spans="1:2" x14ac:dyDescent="0.2">
      <c r="A21074" s="2" t="s">
        <v>44345</v>
      </c>
      <c r="B21074" s="2" t="s">
        <v>44346</v>
      </c>
    </row>
    <row r="21075" spans="1:2" x14ac:dyDescent="0.2">
      <c r="A21075" s="2" t="s">
        <v>44347</v>
      </c>
      <c r="B21075" s="2" t="s">
        <v>44348</v>
      </c>
    </row>
    <row r="21076" spans="1:2" x14ac:dyDescent="0.2">
      <c r="A21076" s="2" t="s">
        <v>44349</v>
      </c>
      <c r="B21076" s="2" t="s">
        <v>44350</v>
      </c>
    </row>
    <row r="21077" spans="1:2" x14ac:dyDescent="0.2">
      <c r="A21077" s="2" t="s">
        <v>44351</v>
      </c>
      <c r="B21077" s="2" t="s">
        <v>44352</v>
      </c>
    </row>
    <row r="21078" spans="1:2" x14ac:dyDescent="0.2">
      <c r="A21078" s="2" t="s">
        <v>44353</v>
      </c>
      <c r="B21078" s="2" t="s">
        <v>44354</v>
      </c>
    </row>
    <row r="21079" spans="1:2" x14ac:dyDescent="0.2">
      <c r="A21079" s="2" t="s">
        <v>44355</v>
      </c>
      <c r="B21079" s="2" t="s">
        <v>44356</v>
      </c>
    </row>
    <row r="21080" spans="1:2" x14ac:dyDescent="0.2">
      <c r="A21080" s="2" t="s">
        <v>44357</v>
      </c>
      <c r="B21080" s="2" t="s">
        <v>44358</v>
      </c>
    </row>
    <row r="21081" spans="1:2" x14ac:dyDescent="0.2">
      <c r="A21081" s="2" t="s">
        <v>44359</v>
      </c>
      <c r="B21081" s="2" t="s">
        <v>44360</v>
      </c>
    </row>
    <row r="21082" spans="1:2" x14ac:dyDescent="0.2">
      <c r="A21082" s="2" t="s">
        <v>44361</v>
      </c>
      <c r="B21082" s="2" t="s">
        <v>44362</v>
      </c>
    </row>
    <row r="21083" spans="1:2" x14ac:dyDescent="0.2">
      <c r="A21083" s="2" t="s">
        <v>44363</v>
      </c>
      <c r="B21083" s="2" t="s">
        <v>44364</v>
      </c>
    </row>
    <row r="21084" spans="1:2" x14ac:dyDescent="0.2">
      <c r="A21084" s="2" t="s">
        <v>44365</v>
      </c>
      <c r="B21084" s="2" t="s">
        <v>44366</v>
      </c>
    </row>
    <row r="21085" spans="1:2" x14ac:dyDescent="0.2">
      <c r="A21085" s="2" t="s">
        <v>44367</v>
      </c>
      <c r="B21085" s="2" t="s">
        <v>44368</v>
      </c>
    </row>
    <row r="21086" spans="1:2" x14ac:dyDescent="0.2">
      <c r="A21086" s="2" t="s">
        <v>44369</v>
      </c>
      <c r="B21086" s="2" t="s">
        <v>44370</v>
      </c>
    </row>
    <row r="21087" spans="1:2" x14ac:dyDescent="0.2">
      <c r="A21087" s="2" t="s">
        <v>44371</v>
      </c>
      <c r="B21087" s="2" t="s">
        <v>44372</v>
      </c>
    </row>
    <row r="21088" spans="1:2" x14ac:dyDescent="0.2">
      <c r="A21088" s="2" t="s">
        <v>44373</v>
      </c>
      <c r="B21088" s="2" t="s">
        <v>44374</v>
      </c>
    </row>
    <row r="21089" spans="1:2" x14ac:dyDescent="0.2">
      <c r="A21089" s="2" t="s">
        <v>44375</v>
      </c>
      <c r="B21089" s="2" t="s">
        <v>44376</v>
      </c>
    </row>
    <row r="21090" spans="1:2" x14ac:dyDescent="0.2">
      <c r="A21090" s="2" t="s">
        <v>44377</v>
      </c>
      <c r="B21090" s="2" t="s">
        <v>44378</v>
      </c>
    </row>
    <row r="21091" spans="1:2" x14ac:dyDescent="0.2">
      <c r="A21091" s="2" t="s">
        <v>44379</v>
      </c>
      <c r="B21091" s="2" t="s">
        <v>44380</v>
      </c>
    </row>
    <row r="21092" spans="1:2" x14ac:dyDescent="0.2">
      <c r="A21092" s="2" t="s">
        <v>44381</v>
      </c>
      <c r="B21092" s="2" t="s">
        <v>44382</v>
      </c>
    </row>
    <row r="21093" spans="1:2" x14ac:dyDescent="0.2">
      <c r="A21093" s="2" t="s">
        <v>44383</v>
      </c>
      <c r="B21093" s="2" t="s">
        <v>44384</v>
      </c>
    </row>
    <row r="21094" spans="1:2" x14ac:dyDescent="0.2">
      <c r="A21094" s="2" t="s">
        <v>44385</v>
      </c>
      <c r="B21094" s="2" t="s">
        <v>44386</v>
      </c>
    </row>
    <row r="21095" spans="1:2" x14ac:dyDescent="0.2">
      <c r="A21095" s="2" t="s">
        <v>44387</v>
      </c>
      <c r="B21095" s="2" t="s">
        <v>44388</v>
      </c>
    </row>
    <row r="21096" spans="1:2" x14ac:dyDescent="0.2">
      <c r="A21096" s="2" t="s">
        <v>44389</v>
      </c>
      <c r="B21096" s="2" t="s">
        <v>44390</v>
      </c>
    </row>
    <row r="21097" spans="1:2" x14ac:dyDescent="0.2">
      <c r="A21097" s="2" t="s">
        <v>44391</v>
      </c>
      <c r="B21097" s="2" t="s">
        <v>44392</v>
      </c>
    </row>
    <row r="21098" spans="1:2" x14ac:dyDescent="0.2">
      <c r="A21098" s="2" t="s">
        <v>44393</v>
      </c>
      <c r="B21098" s="2" t="s">
        <v>44394</v>
      </c>
    </row>
    <row r="21099" spans="1:2" x14ac:dyDescent="0.2">
      <c r="A21099" s="2" t="s">
        <v>44395</v>
      </c>
      <c r="B21099" s="2" t="s">
        <v>44396</v>
      </c>
    </row>
    <row r="21100" spans="1:2" x14ac:dyDescent="0.2">
      <c r="A21100" s="2" t="s">
        <v>44397</v>
      </c>
      <c r="B21100" s="2" t="s">
        <v>44398</v>
      </c>
    </row>
    <row r="21101" spans="1:2" x14ac:dyDescent="0.2">
      <c r="A21101" s="2" t="s">
        <v>44399</v>
      </c>
      <c r="B21101" s="2" t="s">
        <v>44400</v>
      </c>
    </row>
    <row r="21102" spans="1:2" x14ac:dyDescent="0.2">
      <c r="A21102" s="2" t="s">
        <v>44401</v>
      </c>
      <c r="B21102" s="2" t="s">
        <v>44402</v>
      </c>
    </row>
    <row r="21103" spans="1:2" x14ac:dyDescent="0.2">
      <c r="A21103" s="2" t="s">
        <v>44403</v>
      </c>
      <c r="B21103" s="2" t="s">
        <v>44404</v>
      </c>
    </row>
    <row r="21104" spans="1:2" x14ac:dyDescent="0.2">
      <c r="A21104" s="2" t="s">
        <v>44405</v>
      </c>
      <c r="B21104" s="2" t="s">
        <v>44406</v>
      </c>
    </row>
    <row r="21105" spans="1:2" x14ac:dyDescent="0.2">
      <c r="A21105" s="2" t="s">
        <v>44407</v>
      </c>
      <c r="B21105" s="2" t="s">
        <v>44408</v>
      </c>
    </row>
    <row r="21106" spans="1:2" x14ac:dyDescent="0.2">
      <c r="A21106" s="2" t="s">
        <v>44409</v>
      </c>
      <c r="B21106" s="2" t="s">
        <v>44410</v>
      </c>
    </row>
    <row r="21107" spans="1:2" x14ac:dyDescent="0.2">
      <c r="A21107" s="2" t="s">
        <v>44411</v>
      </c>
      <c r="B21107" s="2" t="s">
        <v>44412</v>
      </c>
    </row>
    <row r="21108" spans="1:2" x14ac:dyDescent="0.2">
      <c r="A21108" s="2" t="s">
        <v>44413</v>
      </c>
      <c r="B21108" s="2" t="s">
        <v>44414</v>
      </c>
    </row>
    <row r="21109" spans="1:2" x14ac:dyDescent="0.2">
      <c r="A21109" s="2" t="s">
        <v>44415</v>
      </c>
      <c r="B21109" s="2" t="s">
        <v>44416</v>
      </c>
    </row>
    <row r="21110" spans="1:2" x14ac:dyDescent="0.2">
      <c r="A21110" s="2" t="s">
        <v>44417</v>
      </c>
      <c r="B21110" s="2" t="s">
        <v>44418</v>
      </c>
    </row>
    <row r="21111" spans="1:2" x14ac:dyDescent="0.2">
      <c r="A21111" s="2" t="s">
        <v>44419</v>
      </c>
      <c r="B21111" s="2" t="s">
        <v>44420</v>
      </c>
    </row>
    <row r="21112" spans="1:2" x14ac:dyDescent="0.2">
      <c r="A21112" s="2" t="s">
        <v>44421</v>
      </c>
      <c r="B21112" s="2" t="s">
        <v>44422</v>
      </c>
    </row>
    <row r="21113" spans="1:2" x14ac:dyDescent="0.2">
      <c r="A21113" s="2" t="s">
        <v>44423</v>
      </c>
      <c r="B21113" s="2" t="s">
        <v>44424</v>
      </c>
    </row>
    <row r="21114" spans="1:2" x14ac:dyDescent="0.2">
      <c r="A21114" s="2" t="s">
        <v>44425</v>
      </c>
      <c r="B21114" s="2" t="s">
        <v>44426</v>
      </c>
    </row>
    <row r="21115" spans="1:2" x14ac:dyDescent="0.2">
      <c r="A21115" s="2" t="s">
        <v>44427</v>
      </c>
      <c r="B21115" s="2" t="s">
        <v>44428</v>
      </c>
    </row>
    <row r="21116" spans="1:2" x14ac:dyDescent="0.2">
      <c r="A21116" s="2" t="s">
        <v>44429</v>
      </c>
      <c r="B21116" s="2" t="s">
        <v>44430</v>
      </c>
    </row>
    <row r="21117" spans="1:2" x14ac:dyDescent="0.2">
      <c r="A21117" s="2" t="s">
        <v>44431</v>
      </c>
      <c r="B21117" s="2" t="s">
        <v>44432</v>
      </c>
    </row>
    <row r="21118" spans="1:2" x14ac:dyDescent="0.2">
      <c r="A21118" s="2" t="s">
        <v>44433</v>
      </c>
      <c r="B21118" s="2" t="s">
        <v>44434</v>
      </c>
    </row>
    <row r="21119" spans="1:2" x14ac:dyDescent="0.2">
      <c r="A21119" s="2" t="s">
        <v>44435</v>
      </c>
      <c r="B21119" s="2" t="s">
        <v>44436</v>
      </c>
    </row>
    <row r="21120" spans="1:2" x14ac:dyDescent="0.2">
      <c r="A21120" s="2" t="s">
        <v>44437</v>
      </c>
      <c r="B21120" s="2" t="s">
        <v>44438</v>
      </c>
    </row>
    <row r="21121" spans="1:2" x14ac:dyDescent="0.2">
      <c r="A21121" s="2" t="s">
        <v>44439</v>
      </c>
      <c r="B21121" s="2" t="s">
        <v>44440</v>
      </c>
    </row>
    <row r="21122" spans="1:2" x14ac:dyDescent="0.2">
      <c r="A21122" s="2" t="s">
        <v>44441</v>
      </c>
      <c r="B21122" s="2" t="s">
        <v>44442</v>
      </c>
    </row>
    <row r="21123" spans="1:2" x14ac:dyDescent="0.2">
      <c r="A21123" s="2" t="s">
        <v>44443</v>
      </c>
      <c r="B21123" s="2" t="s">
        <v>44444</v>
      </c>
    </row>
    <row r="21124" spans="1:2" x14ac:dyDescent="0.2">
      <c r="A21124" s="2" t="s">
        <v>44445</v>
      </c>
      <c r="B21124" s="2" t="s">
        <v>44446</v>
      </c>
    </row>
    <row r="21125" spans="1:2" x14ac:dyDescent="0.2">
      <c r="A21125" s="2" t="s">
        <v>44447</v>
      </c>
      <c r="B21125" s="2" t="s">
        <v>44448</v>
      </c>
    </row>
    <row r="21126" spans="1:2" x14ac:dyDescent="0.2">
      <c r="A21126" s="2" t="s">
        <v>44449</v>
      </c>
      <c r="B21126" s="2" t="s">
        <v>44450</v>
      </c>
    </row>
    <row r="21127" spans="1:2" x14ac:dyDescent="0.2">
      <c r="A21127" s="2" t="s">
        <v>44451</v>
      </c>
      <c r="B21127" s="2" t="s">
        <v>44452</v>
      </c>
    </row>
    <row r="21128" spans="1:2" x14ac:dyDescent="0.2">
      <c r="A21128" s="2" t="s">
        <v>44453</v>
      </c>
      <c r="B21128" s="2" t="s">
        <v>44454</v>
      </c>
    </row>
    <row r="21129" spans="1:2" x14ac:dyDescent="0.2">
      <c r="A21129" s="2" t="s">
        <v>44455</v>
      </c>
      <c r="B21129" s="2" t="s">
        <v>44456</v>
      </c>
    </row>
    <row r="21130" spans="1:2" x14ac:dyDescent="0.2">
      <c r="A21130" s="2" t="s">
        <v>44457</v>
      </c>
      <c r="B21130" s="2" t="s">
        <v>44458</v>
      </c>
    </row>
    <row r="21131" spans="1:2" x14ac:dyDescent="0.2">
      <c r="A21131" s="2" t="s">
        <v>44459</v>
      </c>
      <c r="B21131" s="2" t="s">
        <v>44460</v>
      </c>
    </row>
    <row r="21132" spans="1:2" x14ac:dyDescent="0.2">
      <c r="A21132" s="2" t="s">
        <v>44461</v>
      </c>
      <c r="B21132" s="2" t="s">
        <v>44462</v>
      </c>
    </row>
    <row r="21133" spans="1:2" x14ac:dyDescent="0.2">
      <c r="A21133" s="2" t="s">
        <v>44463</v>
      </c>
      <c r="B21133" s="2" t="s">
        <v>44464</v>
      </c>
    </row>
    <row r="21134" spans="1:2" x14ac:dyDescent="0.2">
      <c r="A21134" s="2" t="s">
        <v>44465</v>
      </c>
      <c r="B21134" s="2" t="s">
        <v>44466</v>
      </c>
    </row>
    <row r="21135" spans="1:2" x14ac:dyDescent="0.2">
      <c r="A21135" s="2" t="s">
        <v>44467</v>
      </c>
      <c r="B21135" s="2" t="s">
        <v>44468</v>
      </c>
    </row>
    <row r="21136" spans="1:2" x14ac:dyDescent="0.2">
      <c r="A21136" s="2" t="s">
        <v>44469</v>
      </c>
      <c r="B21136" s="2" t="s">
        <v>44470</v>
      </c>
    </row>
    <row r="21137" spans="1:2" x14ac:dyDescent="0.2">
      <c r="A21137" s="2" t="s">
        <v>44471</v>
      </c>
      <c r="B21137" s="2" t="s">
        <v>44472</v>
      </c>
    </row>
    <row r="21138" spans="1:2" x14ac:dyDescent="0.2">
      <c r="A21138" s="2" t="s">
        <v>44473</v>
      </c>
      <c r="B21138" s="2" t="s">
        <v>44474</v>
      </c>
    </row>
    <row r="21139" spans="1:2" x14ac:dyDescent="0.2">
      <c r="A21139" s="2" t="s">
        <v>44475</v>
      </c>
      <c r="B21139" s="2" t="s">
        <v>44476</v>
      </c>
    </row>
    <row r="21140" spans="1:2" x14ac:dyDescent="0.2">
      <c r="A21140" s="2" t="s">
        <v>44477</v>
      </c>
      <c r="B21140" s="2" t="s">
        <v>44478</v>
      </c>
    </row>
    <row r="21141" spans="1:2" x14ac:dyDescent="0.2">
      <c r="A21141" s="2" t="s">
        <v>44479</v>
      </c>
      <c r="B21141" s="2" t="s">
        <v>44480</v>
      </c>
    </row>
    <row r="21142" spans="1:2" x14ac:dyDescent="0.2">
      <c r="A21142" s="2" t="s">
        <v>44481</v>
      </c>
      <c r="B21142" s="2" t="s">
        <v>44482</v>
      </c>
    </row>
    <row r="21143" spans="1:2" x14ac:dyDescent="0.2">
      <c r="A21143" s="2" t="s">
        <v>44483</v>
      </c>
      <c r="B21143" s="2" t="s">
        <v>44484</v>
      </c>
    </row>
    <row r="21144" spans="1:2" x14ac:dyDescent="0.2">
      <c r="A21144" s="2" t="s">
        <v>44485</v>
      </c>
      <c r="B21144" s="2" t="s">
        <v>44486</v>
      </c>
    </row>
    <row r="21145" spans="1:2" x14ac:dyDescent="0.2">
      <c r="A21145" s="2" t="s">
        <v>44487</v>
      </c>
      <c r="B21145" s="2" t="s">
        <v>44488</v>
      </c>
    </row>
    <row r="21146" spans="1:2" x14ac:dyDescent="0.2">
      <c r="A21146" s="2" t="s">
        <v>44489</v>
      </c>
      <c r="B21146" s="2" t="s">
        <v>44490</v>
      </c>
    </row>
    <row r="21147" spans="1:2" x14ac:dyDescent="0.2">
      <c r="A21147" s="2" t="s">
        <v>44491</v>
      </c>
      <c r="B21147" s="2" t="s">
        <v>44492</v>
      </c>
    </row>
    <row r="21148" spans="1:2" x14ac:dyDescent="0.2">
      <c r="A21148" s="2" t="s">
        <v>44493</v>
      </c>
      <c r="B21148" s="2" t="s">
        <v>44494</v>
      </c>
    </row>
    <row r="21149" spans="1:2" x14ac:dyDescent="0.2">
      <c r="A21149" s="2" t="s">
        <v>44495</v>
      </c>
      <c r="B21149" s="2" t="s">
        <v>44496</v>
      </c>
    </row>
    <row r="21150" spans="1:2" x14ac:dyDescent="0.2">
      <c r="A21150" s="2" t="s">
        <v>44497</v>
      </c>
      <c r="B21150" s="2" t="s">
        <v>44498</v>
      </c>
    </row>
    <row r="21151" spans="1:2" x14ac:dyDescent="0.2">
      <c r="A21151" s="2" t="s">
        <v>44499</v>
      </c>
      <c r="B21151" s="2" t="s">
        <v>44500</v>
      </c>
    </row>
    <row r="21152" spans="1:2" x14ac:dyDescent="0.2">
      <c r="A21152" s="2" t="s">
        <v>44501</v>
      </c>
      <c r="B21152" s="2" t="s">
        <v>44502</v>
      </c>
    </row>
    <row r="21153" spans="1:2" x14ac:dyDescent="0.2">
      <c r="A21153" s="2" t="s">
        <v>44503</v>
      </c>
      <c r="B21153" s="2" t="s">
        <v>44504</v>
      </c>
    </row>
    <row r="21154" spans="1:2" x14ac:dyDescent="0.2">
      <c r="A21154" s="2" t="s">
        <v>44505</v>
      </c>
      <c r="B21154" s="2" t="s">
        <v>44506</v>
      </c>
    </row>
    <row r="21155" spans="1:2" x14ac:dyDescent="0.2">
      <c r="A21155" s="2" t="s">
        <v>44507</v>
      </c>
      <c r="B21155" s="2" t="s">
        <v>44508</v>
      </c>
    </row>
    <row r="21156" spans="1:2" x14ac:dyDescent="0.2">
      <c r="A21156" s="2" t="s">
        <v>44509</v>
      </c>
      <c r="B21156" s="2" t="s">
        <v>44510</v>
      </c>
    </row>
    <row r="21157" spans="1:2" x14ac:dyDescent="0.2">
      <c r="A21157" s="2" t="s">
        <v>44511</v>
      </c>
      <c r="B21157" s="2" t="s">
        <v>44512</v>
      </c>
    </row>
    <row r="21158" spans="1:2" x14ac:dyDescent="0.2">
      <c r="A21158" s="2" t="s">
        <v>44513</v>
      </c>
      <c r="B21158" s="2" t="s">
        <v>44514</v>
      </c>
    </row>
    <row r="21159" spans="1:2" x14ac:dyDescent="0.2">
      <c r="A21159" s="2" t="s">
        <v>44515</v>
      </c>
      <c r="B21159" s="2" t="s">
        <v>44516</v>
      </c>
    </row>
    <row r="21160" spans="1:2" x14ac:dyDescent="0.2">
      <c r="A21160" s="2" t="s">
        <v>44517</v>
      </c>
      <c r="B21160" s="2" t="s">
        <v>44518</v>
      </c>
    </row>
    <row r="21161" spans="1:2" x14ac:dyDescent="0.2">
      <c r="A21161" s="2" t="s">
        <v>44519</v>
      </c>
      <c r="B21161" s="2" t="s">
        <v>44520</v>
      </c>
    </row>
    <row r="21162" spans="1:2" x14ac:dyDescent="0.2">
      <c r="A21162" s="2" t="s">
        <v>44521</v>
      </c>
      <c r="B21162" s="2" t="s">
        <v>44522</v>
      </c>
    </row>
    <row r="21163" spans="1:2" x14ac:dyDescent="0.2">
      <c r="A21163" s="2" t="s">
        <v>44523</v>
      </c>
      <c r="B21163" s="2" t="s">
        <v>44524</v>
      </c>
    </row>
    <row r="21164" spans="1:2" x14ac:dyDescent="0.2">
      <c r="A21164" s="2" t="s">
        <v>44525</v>
      </c>
      <c r="B21164" s="2" t="s">
        <v>44526</v>
      </c>
    </row>
    <row r="21165" spans="1:2" x14ac:dyDescent="0.2">
      <c r="A21165" s="2" t="s">
        <v>44527</v>
      </c>
      <c r="B21165" s="2" t="s">
        <v>44528</v>
      </c>
    </row>
    <row r="21166" spans="1:2" x14ac:dyDescent="0.2">
      <c r="A21166" s="2" t="s">
        <v>44529</v>
      </c>
      <c r="B21166" s="2" t="s">
        <v>44530</v>
      </c>
    </row>
    <row r="21167" spans="1:2" x14ac:dyDescent="0.2">
      <c r="A21167" s="2" t="s">
        <v>44531</v>
      </c>
      <c r="B21167" s="2" t="s">
        <v>44532</v>
      </c>
    </row>
    <row r="21168" spans="1:2" x14ac:dyDescent="0.2">
      <c r="A21168" s="2" t="s">
        <v>44533</v>
      </c>
      <c r="B21168" s="2" t="s">
        <v>44534</v>
      </c>
    </row>
    <row r="21169" spans="1:2" x14ac:dyDescent="0.2">
      <c r="A21169" s="2" t="s">
        <v>44535</v>
      </c>
      <c r="B21169" s="2" t="s">
        <v>44536</v>
      </c>
    </row>
    <row r="21170" spans="1:2" x14ac:dyDescent="0.2">
      <c r="A21170" s="2" t="s">
        <v>44537</v>
      </c>
      <c r="B21170" s="2" t="s">
        <v>44538</v>
      </c>
    </row>
    <row r="21171" spans="1:2" x14ac:dyDescent="0.2">
      <c r="A21171" s="2" t="s">
        <v>44539</v>
      </c>
      <c r="B21171" s="2" t="s">
        <v>44540</v>
      </c>
    </row>
    <row r="21172" spans="1:2" x14ac:dyDescent="0.2">
      <c r="A21172" s="2" t="s">
        <v>44541</v>
      </c>
      <c r="B21172" s="2" t="s">
        <v>44542</v>
      </c>
    </row>
    <row r="21173" spans="1:2" x14ac:dyDescent="0.2">
      <c r="A21173" s="2" t="s">
        <v>44543</v>
      </c>
      <c r="B21173" s="2" t="s">
        <v>44544</v>
      </c>
    </row>
    <row r="21174" spans="1:2" x14ac:dyDescent="0.2">
      <c r="A21174" s="2" t="s">
        <v>44545</v>
      </c>
      <c r="B21174" s="2" t="s">
        <v>44546</v>
      </c>
    </row>
    <row r="21175" spans="1:2" x14ac:dyDescent="0.2">
      <c r="A21175" s="2" t="s">
        <v>44547</v>
      </c>
      <c r="B21175" s="2" t="s">
        <v>44548</v>
      </c>
    </row>
    <row r="21176" spans="1:2" x14ac:dyDescent="0.2">
      <c r="A21176" s="2" t="s">
        <v>44549</v>
      </c>
      <c r="B21176" s="2" t="s">
        <v>44550</v>
      </c>
    </row>
    <row r="21177" spans="1:2" x14ac:dyDescent="0.2">
      <c r="A21177" s="2" t="s">
        <v>44551</v>
      </c>
      <c r="B21177" s="2" t="s">
        <v>44552</v>
      </c>
    </row>
    <row r="21178" spans="1:2" x14ac:dyDescent="0.2">
      <c r="A21178" s="2" t="s">
        <v>44553</v>
      </c>
      <c r="B21178" s="2" t="s">
        <v>44554</v>
      </c>
    </row>
    <row r="21179" spans="1:2" x14ac:dyDescent="0.2">
      <c r="A21179" s="2" t="s">
        <v>44555</v>
      </c>
      <c r="B21179" s="2" t="s">
        <v>44556</v>
      </c>
    </row>
    <row r="21180" spans="1:2" x14ac:dyDescent="0.2">
      <c r="A21180" s="2" t="s">
        <v>44557</v>
      </c>
      <c r="B21180" s="2" t="s">
        <v>44558</v>
      </c>
    </row>
    <row r="21181" spans="1:2" x14ac:dyDescent="0.2">
      <c r="A21181" s="2" t="s">
        <v>44559</v>
      </c>
      <c r="B21181" s="2" t="s">
        <v>44560</v>
      </c>
    </row>
    <row r="21182" spans="1:2" x14ac:dyDescent="0.2">
      <c r="A21182" s="2" t="s">
        <v>44561</v>
      </c>
      <c r="B21182" s="2" t="s">
        <v>44562</v>
      </c>
    </row>
    <row r="21183" spans="1:2" x14ac:dyDescent="0.2">
      <c r="A21183" s="2" t="s">
        <v>44563</v>
      </c>
      <c r="B21183" s="2" t="s">
        <v>44564</v>
      </c>
    </row>
    <row r="21184" spans="1:2" x14ac:dyDescent="0.2">
      <c r="A21184" s="2" t="s">
        <v>44565</v>
      </c>
      <c r="B21184" s="2" t="s">
        <v>44566</v>
      </c>
    </row>
    <row r="21185" spans="1:2" x14ac:dyDescent="0.2">
      <c r="A21185" s="2" t="s">
        <v>44567</v>
      </c>
      <c r="B21185" s="2" t="s">
        <v>44568</v>
      </c>
    </row>
    <row r="21186" spans="1:2" x14ac:dyDescent="0.2">
      <c r="A21186" s="2" t="s">
        <v>44569</v>
      </c>
      <c r="B21186" s="2" t="s">
        <v>44570</v>
      </c>
    </row>
    <row r="21187" spans="1:2" x14ac:dyDescent="0.2">
      <c r="A21187" s="2" t="s">
        <v>44571</v>
      </c>
      <c r="B21187" s="2" t="s">
        <v>44572</v>
      </c>
    </row>
    <row r="21188" spans="1:2" x14ac:dyDescent="0.2">
      <c r="A21188" s="2" t="s">
        <v>44573</v>
      </c>
      <c r="B21188" s="2" t="s">
        <v>44574</v>
      </c>
    </row>
    <row r="21189" spans="1:2" x14ac:dyDescent="0.2">
      <c r="A21189" s="2" t="s">
        <v>44575</v>
      </c>
      <c r="B21189" s="2" t="s">
        <v>44576</v>
      </c>
    </row>
    <row r="21190" spans="1:2" x14ac:dyDescent="0.2">
      <c r="A21190" s="2" t="s">
        <v>44577</v>
      </c>
      <c r="B21190" s="2" t="s">
        <v>44578</v>
      </c>
    </row>
    <row r="21191" spans="1:2" x14ac:dyDescent="0.2">
      <c r="A21191" s="2" t="s">
        <v>44579</v>
      </c>
      <c r="B21191" s="2" t="s">
        <v>44580</v>
      </c>
    </row>
    <row r="21192" spans="1:2" x14ac:dyDescent="0.2">
      <c r="A21192" s="2" t="s">
        <v>44581</v>
      </c>
      <c r="B21192" s="2" t="s">
        <v>44582</v>
      </c>
    </row>
    <row r="21193" spans="1:2" x14ac:dyDescent="0.2">
      <c r="A21193" s="2" t="s">
        <v>44583</v>
      </c>
      <c r="B21193" s="2" t="s">
        <v>44584</v>
      </c>
    </row>
    <row r="21194" spans="1:2" x14ac:dyDescent="0.2">
      <c r="A21194" s="2" t="s">
        <v>44585</v>
      </c>
      <c r="B21194" s="2" t="s">
        <v>44586</v>
      </c>
    </row>
    <row r="21195" spans="1:2" x14ac:dyDescent="0.2">
      <c r="A21195" s="2" t="s">
        <v>44587</v>
      </c>
      <c r="B21195" s="2" t="s">
        <v>44588</v>
      </c>
    </row>
    <row r="21196" spans="1:2" x14ac:dyDescent="0.2">
      <c r="A21196" s="2" t="s">
        <v>44589</v>
      </c>
      <c r="B21196" s="2" t="s">
        <v>44590</v>
      </c>
    </row>
    <row r="21197" spans="1:2" x14ac:dyDescent="0.2">
      <c r="A21197" s="2" t="s">
        <v>44591</v>
      </c>
      <c r="B21197" s="2" t="s">
        <v>44592</v>
      </c>
    </row>
    <row r="21198" spans="1:2" x14ac:dyDescent="0.2">
      <c r="A21198" s="2" t="s">
        <v>44593</v>
      </c>
      <c r="B21198" s="2" t="s">
        <v>44594</v>
      </c>
    </row>
    <row r="21199" spans="1:2" x14ac:dyDescent="0.2">
      <c r="A21199" s="2" t="s">
        <v>44595</v>
      </c>
      <c r="B21199" s="2" t="s">
        <v>44596</v>
      </c>
    </row>
    <row r="21200" spans="1:2" x14ac:dyDescent="0.2">
      <c r="A21200" s="2" t="s">
        <v>44597</v>
      </c>
      <c r="B21200" s="2" t="s">
        <v>44598</v>
      </c>
    </row>
    <row r="21201" spans="1:2" x14ac:dyDescent="0.2">
      <c r="A21201" s="2" t="s">
        <v>44599</v>
      </c>
      <c r="B21201" s="2" t="s">
        <v>44600</v>
      </c>
    </row>
    <row r="21202" spans="1:2" x14ac:dyDescent="0.2">
      <c r="A21202" s="2" t="s">
        <v>44601</v>
      </c>
      <c r="B21202" s="2" t="s">
        <v>44602</v>
      </c>
    </row>
    <row r="21203" spans="1:2" x14ac:dyDescent="0.2">
      <c r="A21203" s="2" t="s">
        <v>44603</v>
      </c>
      <c r="B21203" s="2" t="s">
        <v>44604</v>
      </c>
    </row>
    <row r="21204" spans="1:2" x14ac:dyDescent="0.2">
      <c r="A21204" s="2" t="s">
        <v>44605</v>
      </c>
      <c r="B21204" s="2" t="s">
        <v>44606</v>
      </c>
    </row>
    <row r="21205" spans="1:2" x14ac:dyDescent="0.2">
      <c r="A21205" s="2" t="s">
        <v>44607</v>
      </c>
      <c r="B21205" s="2" t="s">
        <v>44608</v>
      </c>
    </row>
    <row r="21206" spans="1:2" x14ac:dyDescent="0.2">
      <c r="A21206" s="2" t="s">
        <v>44609</v>
      </c>
      <c r="B21206" s="2" t="s">
        <v>44610</v>
      </c>
    </row>
    <row r="21207" spans="1:2" x14ac:dyDescent="0.2">
      <c r="A21207" s="2" t="s">
        <v>44611</v>
      </c>
      <c r="B21207" s="2" t="s">
        <v>44612</v>
      </c>
    </row>
    <row r="21208" spans="1:2" x14ac:dyDescent="0.2">
      <c r="A21208" s="2" t="s">
        <v>44613</v>
      </c>
      <c r="B21208" s="2" t="s">
        <v>44614</v>
      </c>
    </row>
    <row r="21209" spans="1:2" x14ac:dyDescent="0.2">
      <c r="A21209" s="2" t="s">
        <v>44615</v>
      </c>
      <c r="B21209" s="2" t="s">
        <v>44616</v>
      </c>
    </row>
    <row r="21210" spans="1:2" x14ac:dyDescent="0.2">
      <c r="A21210" s="2" t="s">
        <v>44617</v>
      </c>
      <c r="B21210" s="2" t="s">
        <v>44618</v>
      </c>
    </row>
    <row r="21211" spans="1:2" x14ac:dyDescent="0.2">
      <c r="A21211" s="2" t="s">
        <v>44619</v>
      </c>
      <c r="B21211" s="2" t="s">
        <v>44620</v>
      </c>
    </row>
    <row r="21212" spans="1:2" x14ac:dyDescent="0.2">
      <c r="A21212" s="2" t="s">
        <v>44621</v>
      </c>
      <c r="B21212" s="2" t="s">
        <v>44622</v>
      </c>
    </row>
    <row r="21213" spans="1:2" x14ac:dyDescent="0.2">
      <c r="A21213" s="2" t="s">
        <v>44623</v>
      </c>
      <c r="B21213" s="2" t="s">
        <v>44624</v>
      </c>
    </row>
    <row r="21214" spans="1:2" x14ac:dyDescent="0.2">
      <c r="A21214" s="2" t="s">
        <v>44625</v>
      </c>
      <c r="B21214" s="2" t="s">
        <v>44626</v>
      </c>
    </row>
    <row r="21215" spans="1:2" x14ac:dyDescent="0.2">
      <c r="A21215" s="2" t="s">
        <v>44627</v>
      </c>
      <c r="B21215" s="2" t="s">
        <v>44628</v>
      </c>
    </row>
    <row r="21216" spans="1:2" x14ac:dyDescent="0.2">
      <c r="A21216" s="2" t="s">
        <v>44629</v>
      </c>
      <c r="B21216" s="2" t="s">
        <v>44630</v>
      </c>
    </row>
    <row r="21217" spans="1:2" x14ac:dyDescent="0.2">
      <c r="A21217" s="2" t="s">
        <v>44631</v>
      </c>
      <c r="B21217" s="2" t="s">
        <v>44632</v>
      </c>
    </row>
    <row r="21218" spans="1:2" x14ac:dyDescent="0.2">
      <c r="A21218" s="2" t="s">
        <v>44633</v>
      </c>
      <c r="B21218" s="2" t="s">
        <v>44634</v>
      </c>
    </row>
    <row r="21219" spans="1:2" x14ac:dyDescent="0.2">
      <c r="A21219" s="2" t="s">
        <v>44635</v>
      </c>
      <c r="B21219" s="2" t="s">
        <v>44636</v>
      </c>
    </row>
    <row r="21220" spans="1:2" x14ac:dyDescent="0.2">
      <c r="A21220" s="2" t="s">
        <v>44637</v>
      </c>
      <c r="B21220" s="2" t="s">
        <v>44638</v>
      </c>
    </row>
    <row r="21221" spans="1:2" x14ac:dyDescent="0.2">
      <c r="A21221" s="2" t="s">
        <v>44639</v>
      </c>
      <c r="B21221" s="2" t="s">
        <v>44640</v>
      </c>
    </row>
    <row r="21222" spans="1:2" x14ac:dyDescent="0.2">
      <c r="A21222" s="2" t="s">
        <v>44641</v>
      </c>
      <c r="B21222" s="2" t="s">
        <v>44642</v>
      </c>
    </row>
    <row r="21223" spans="1:2" x14ac:dyDescent="0.2">
      <c r="A21223" s="2" t="s">
        <v>44643</v>
      </c>
      <c r="B21223" s="2" t="s">
        <v>44644</v>
      </c>
    </row>
    <row r="21224" spans="1:2" x14ac:dyDescent="0.2">
      <c r="A21224" s="2" t="s">
        <v>44645</v>
      </c>
      <c r="B21224" s="2" t="s">
        <v>44646</v>
      </c>
    </row>
    <row r="21225" spans="1:2" x14ac:dyDescent="0.2">
      <c r="A21225" s="2" t="s">
        <v>44647</v>
      </c>
      <c r="B21225" s="2" t="s">
        <v>44648</v>
      </c>
    </row>
    <row r="21226" spans="1:2" x14ac:dyDescent="0.2">
      <c r="A21226" s="2" t="s">
        <v>44649</v>
      </c>
      <c r="B21226" s="2" t="s">
        <v>44650</v>
      </c>
    </row>
    <row r="21227" spans="1:2" x14ac:dyDescent="0.2">
      <c r="A21227" s="2" t="s">
        <v>44651</v>
      </c>
      <c r="B21227" s="2" t="s">
        <v>44652</v>
      </c>
    </row>
    <row r="21228" spans="1:2" x14ac:dyDescent="0.2">
      <c r="A21228" s="2" t="s">
        <v>44653</v>
      </c>
      <c r="B21228" s="2" t="s">
        <v>44654</v>
      </c>
    </row>
    <row r="21229" spans="1:2" x14ac:dyDescent="0.2">
      <c r="A21229" s="2" t="s">
        <v>44655</v>
      </c>
      <c r="B21229" s="2" t="s">
        <v>44656</v>
      </c>
    </row>
    <row r="21230" spans="1:2" x14ac:dyDescent="0.2">
      <c r="A21230" s="2" t="s">
        <v>44657</v>
      </c>
      <c r="B21230" s="2" t="s">
        <v>44658</v>
      </c>
    </row>
    <row r="21231" spans="1:2" x14ac:dyDescent="0.2">
      <c r="A21231" s="2" t="s">
        <v>44659</v>
      </c>
      <c r="B21231" s="2" t="s">
        <v>44660</v>
      </c>
    </row>
    <row r="21232" spans="1:2" x14ac:dyDescent="0.2">
      <c r="A21232" s="2" t="s">
        <v>44661</v>
      </c>
      <c r="B21232" s="2" t="s">
        <v>44662</v>
      </c>
    </row>
    <row r="21233" spans="1:2" x14ac:dyDescent="0.2">
      <c r="A21233" s="2" t="s">
        <v>44663</v>
      </c>
      <c r="B21233" s="2" t="s">
        <v>44664</v>
      </c>
    </row>
    <row r="21234" spans="1:2" x14ac:dyDescent="0.2">
      <c r="A21234" s="2" t="s">
        <v>44665</v>
      </c>
      <c r="B21234" s="2" t="s">
        <v>44666</v>
      </c>
    </row>
    <row r="21235" spans="1:2" x14ac:dyDescent="0.2">
      <c r="A21235" s="2" t="s">
        <v>44667</v>
      </c>
      <c r="B21235" s="2" t="s">
        <v>44668</v>
      </c>
    </row>
    <row r="21236" spans="1:2" x14ac:dyDescent="0.2">
      <c r="A21236" s="2" t="s">
        <v>44669</v>
      </c>
      <c r="B21236" s="2" t="s">
        <v>44670</v>
      </c>
    </row>
    <row r="21237" spans="1:2" x14ac:dyDescent="0.2">
      <c r="A21237" s="2" t="s">
        <v>44671</v>
      </c>
      <c r="B21237" s="2" t="s">
        <v>44672</v>
      </c>
    </row>
    <row r="21238" spans="1:2" x14ac:dyDescent="0.2">
      <c r="A21238" s="2" t="s">
        <v>44673</v>
      </c>
      <c r="B21238" s="2" t="s">
        <v>44674</v>
      </c>
    </row>
    <row r="21239" spans="1:2" x14ac:dyDescent="0.2">
      <c r="A21239" s="2" t="s">
        <v>44675</v>
      </c>
      <c r="B21239" s="2" t="s">
        <v>44676</v>
      </c>
    </row>
    <row r="21240" spans="1:2" x14ac:dyDescent="0.2">
      <c r="A21240" s="2" t="s">
        <v>44677</v>
      </c>
      <c r="B21240" s="2" t="s">
        <v>44678</v>
      </c>
    </row>
    <row r="21241" spans="1:2" x14ac:dyDescent="0.2">
      <c r="A21241" s="2" t="s">
        <v>44679</v>
      </c>
      <c r="B21241" s="2" t="s">
        <v>44680</v>
      </c>
    </row>
    <row r="21242" spans="1:2" x14ac:dyDescent="0.2">
      <c r="A21242" s="2" t="s">
        <v>44681</v>
      </c>
      <c r="B21242" s="2" t="s">
        <v>44682</v>
      </c>
    </row>
    <row r="21243" spans="1:2" x14ac:dyDescent="0.2">
      <c r="A21243" s="2" t="s">
        <v>44683</v>
      </c>
      <c r="B21243" s="2" t="s">
        <v>44684</v>
      </c>
    </row>
    <row r="21244" spans="1:2" x14ac:dyDescent="0.2">
      <c r="A21244" s="2" t="s">
        <v>44685</v>
      </c>
      <c r="B21244" s="2" t="s">
        <v>44686</v>
      </c>
    </row>
    <row r="21245" spans="1:2" x14ac:dyDescent="0.2">
      <c r="A21245" s="2" t="s">
        <v>44687</v>
      </c>
      <c r="B21245" s="2" t="s">
        <v>44688</v>
      </c>
    </row>
    <row r="21246" spans="1:2" x14ac:dyDescent="0.2">
      <c r="A21246" s="2" t="s">
        <v>44689</v>
      </c>
      <c r="B21246" s="2" t="s">
        <v>44690</v>
      </c>
    </row>
    <row r="21247" spans="1:2" x14ac:dyDescent="0.2">
      <c r="A21247" s="2" t="s">
        <v>44691</v>
      </c>
      <c r="B21247" s="2" t="s">
        <v>44692</v>
      </c>
    </row>
    <row r="21248" spans="1:2" x14ac:dyDescent="0.2">
      <c r="A21248" s="2" t="s">
        <v>44693</v>
      </c>
      <c r="B21248" s="2" t="s">
        <v>44694</v>
      </c>
    </row>
    <row r="21249" spans="1:2" x14ac:dyDescent="0.2">
      <c r="A21249" s="2" t="s">
        <v>44695</v>
      </c>
      <c r="B21249" s="2" t="s">
        <v>44696</v>
      </c>
    </row>
    <row r="21250" spans="1:2" x14ac:dyDescent="0.2">
      <c r="A21250" s="2" t="s">
        <v>44697</v>
      </c>
      <c r="B21250" s="2" t="s">
        <v>44698</v>
      </c>
    </row>
    <row r="21251" spans="1:2" x14ac:dyDescent="0.2">
      <c r="A21251" s="2" t="s">
        <v>44699</v>
      </c>
      <c r="B21251" s="2" t="s">
        <v>44700</v>
      </c>
    </row>
    <row r="21252" spans="1:2" x14ac:dyDescent="0.2">
      <c r="A21252" s="2" t="s">
        <v>44701</v>
      </c>
      <c r="B21252" s="2" t="s">
        <v>44702</v>
      </c>
    </row>
    <row r="21253" spans="1:2" x14ac:dyDescent="0.2">
      <c r="A21253" s="2" t="s">
        <v>44703</v>
      </c>
      <c r="B21253" s="2" t="s">
        <v>44704</v>
      </c>
    </row>
    <row r="21254" spans="1:2" x14ac:dyDescent="0.2">
      <c r="A21254" s="2" t="s">
        <v>44705</v>
      </c>
      <c r="B21254" s="2" t="s">
        <v>44706</v>
      </c>
    </row>
    <row r="21255" spans="1:2" x14ac:dyDescent="0.2">
      <c r="A21255" s="2" t="s">
        <v>44707</v>
      </c>
      <c r="B21255" s="2" t="s">
        <v>44708</v>
      </c>
    </row>
    <row r="21256" spans="1:2" x14ac:dyDescent="0.2">
      <c r="A21256" s="2" t="s">
        <v>44709</v>
      </c>
      <c r="B21256" s="2" t="s">
        <v>44710</v>
      </c>
    </row>
    <row r="21257" spans="1:2" x14ac:dyDescent="0.2">
      <c r="A21257" s="2" t="s">
        <v>44711</v>
      </c>
      <c r="B21257" s="2" t="s">
        <v>44712</v>
      </c>
    </row>
    <row r="21258" spans="1:2" x14ac:dyDescent="0.2">
      <c r="A21258" s="2" t="s">
        <v>44713</v>
      </c>
      <c r="B21258" s="2" t="s">
        <v>44714</v>
      </c>
    </row>
    <row r="21259" spans="1:2" x14ac:dyDescent="0.2">
      <c r="A21259" s="2" t="s">
        <v>44715</v>
      </c>
      <c r="B21259" s="2" t="s">
        <v>44716</v>
      </c>
    </row>
    <row r="21260" spans="1:2" x14ac:dyDescent="0.2">
      <c r="A21260" s="2" t="s">
        <v>44717</v>
      </c>
      <c r="B21260" s="2" t="s">
        <v>44718</v>
      </c>
    </row>
    <row r="21261" spans="1:2" x14ac:dyDescent="0.2">
      <c r="A21261" s="2" t="s">
        <v>44719</v>
      </c>
      <c r="B21261" s="2" t="s">
        <v>44720</v>
      </c>
    </row>
    <row r="21262" spans="1:2" x14ac:dyDescent="0.2">
      <c r="A21262" s="2" t="s">
        <v>44721</v>
      </c>
      <c r="B21262" s="2" t="s">
        <v>44722</v>
      </c>
    </row>
    <row r="21263" spans="1:2" x14ac:dyDescent="0.2">
      <c r="A21263" s="2" t="s">
        <v>44723</v>
      </c>
      <c r="B21263" s="2" t="s">
        <v>44724</v>
      </c>
    </row>
    <row r="21264" spans="1:2" x14ac:dyDescent="0.2">
      <c r="A21264" s="2" t="s">
        <v>44725</v>
      </c>
      <c r="B21264" s="2" t="s">
        <v>44726</v>
      </c>
    </row>
    <row r="21265" spans="1:2" x14ac:dyDescent="0.2">
      <c r="A21265" s="2" t="s">
        <v>44727</v>
      </c>
      <c r="B21265" s="2" t="s">
        <v>44728</v>
      </c>
    </row>
    <row r="21266" spans="1:2" x14ac:dyDescent="0.2">
      <c r="A21266" s="2" t="s">
        <v>44729</v>
      </c>
      <c r="B21266" s="2" t="s">
        <v>44730</v>
      </c>
    </row>
    <row r="21267" spans="1:2" x14ac:dyDescent="0.2">
      <c r="A21267" s="2" t="s">
        <v>44731</v>
      </c>
      <c r="B21267" s="2" t="s">
        <v>44732</v>
      </c>
    </row>
    <row r="21268" spans="1:2" x14ac:dyDescent="0.2">
      <c r="A21268" s="2" t="s">
        <v>44733</v>
      </c>
      <c r="B21268" s="2" t="s">
        <v>44734</v>
      </c>
    </row>
    <row r="21269" spans="1:2" x14ac:dyDescent="0.2">
      <c r="A21269" s="2" t="s">
        <v>44735</v>
      </c>
      <c r="B21269" s="2" t="s">
        <v>44736</v>
      </c>
    </row>
    <row r="21270" spans="1:2" x14ac:dyDescent="0.2">
      <c r="A21270" s="2" t="s">
        <v>44737</v>
      </c>
      <c r="B21270" s="2" t="s">
        <v>44738</v>
      </c>
    </row>
    <row r="21271" spans="1:2" x14ac:dyDescent="0.2">
      <c r="A21271" s="2" t="s">
        <v>44739</v>
      </c>
      <c r="B21271" s="2" t="s">
        <v>44740</v>
      </c>
    </row>
    <row r="21272" spans="1:2" x14ac:dyDescent="0.2">
      <c r="A21272" s="2" t="s">
        <v>44741</v>
      </c>
      <c r="B21272" s="2" t="s">
        <v>44742</v>
      </c>
    </row>
    <row r="21273" spans="1:2" x14ac:dyDescent="0.2">
      <c r="A21273" s="2" t="s">
        <v>44743</v>
      </c>
      <c r="B21273" s="2" t="s">
        <v>44744</v>
      </c>
    </row>
    <row r="21274" spans="1:2" x14ac:dyDescent="0.2">
      <c r="A21274" s="2" t="s">
        <v>44745</v>
      </c>
      <c r="B21274" s="2" t="s">
        <v>44746</v>
      </c>
    </row>
    <row r="21275" spans="1:2" x14ac:dyDescent="0.2">
      <c r="A21275" s="2" t="s">
        <v>44747</v>
      </c>
      <c r="B21275" s="2" t="s">
        <v>44748</v>
      </c>
    </row>
    <row r="21276" spans="1:2" x14ac:dyDescent="0.2">
      <c r="A21276" s="2" t="s">
        <v>44749</v>
      </c>
      <c r="B21276" s="2" t="s">
        <v>44750</v>
      </c>
    </row>
    <row r="21277" spans="1:2" x14ac:dyDescent="0.2">
      <c r="A21277" s="2" t="s">
        <v>44751</v>
      </c>
      <c r="B21277" s="2" t="s">
        <v>44752</v>
      </c>
    </row>
    <row r="21278" spans="1:2" x14ac:dyDescent="0.2">
      <c r="A21278" s="2" t="s">
        <v>44753</v>
      </c>
      <c r="B21278" s="2" t="s">
        <v>44754</v>
      </c>
    </row>
    <row r="21279" spans="1:2" x14ac:dyDescent="0.2">
      <c r="A21279" s="2" t="s">
        <v>44755</v>
      </c>
      <c r="B21279" s="2" t="s">
        <v>44756</v>
      </c>
    </row>
    <row r="21280" spans="1:2" x14ac:dyDescent="0.2">
      <c r="A21280" s="2" t="s">
        <v>44757</v>
      </c>
      <c r="B21280" s="2" t="s">
        <v>44758</v>
      </c>
    </row>
    <row r="21281" spans="1:2" x14ac:dyDescent="0.2">
      <c r="A21281" s="2" t="s">
        <v>44759</v>
      </c>
      <c r="B21281" s="2" t="s">
        <v>44760</v>
      </c>
    </row>
    <row r="21282" spans="1:2" x14ac:dyDescent="0.2">
      <c r="A21282" s="2" t="s">
        <v>44761</v>
      </c>
      <c r="B21282" s="2" t="s">
        <v>44762</v>
      </c>
    </row>
    <row r="21283" spans="1:2" x14ac:dyDescent="0.2">
      <c r="A21283" s="2" t="s">
        <v>44763</v>
      </c>
      <c r="B21283" s="2" t="s">
        <v>44764</v>
      </c>
    </row>
    <row r="21284" spans="1:2" x14ac:dyDescent="0.2">
      <c r="A21284" s="2" t="s">
        <v>44765</v>
      </c>
      <c r="B21284" s="2" t="s">
        <v>44766</v>
      </c>
    </row>
    <row r="21285" spans="1:2" x14ac:dyDescent="0.2">
      <c r="A21285" s="2" t="s">
        <v>44767</v>
      </c>
      <c r="B21285" s="2" t="s">
        <v>44768</v>
      </c>
    </row>
    <row r="21286" spans="1:2" x14ac:dyDescent="0.2">
      <c r="A21286" s="2" t="s">
        <v>44769</v>
      </c>
      <c r="B21286" s="2" t="s">
        <v>44770</v>
      </c>
    </row>
    <row r="21287" spans="1:2" x14ac:dyDescent="0.2">
      <c r="A21287" s="2" t="s">
        <v>44771</v>
      </c>
      <c r="B21287" s="2" t="s">
        <v>44772</v>
      </c>
    </row>
    <row r="21288" spans="1:2" x14ac:dyDescent="0.2">
      <c r="A21288" s="2" t="s">
        <v>44773</v>
      </c>
      <c r="B21288" s="2" t="s">
        <v>44774</v>
      </c>
    </row>
    <row r="21289" spans="1:2" x14ac:dyDescent="0.2">
      <c r="A21289" s="2" t="s">
        <v>44775</v>
      </c>
      <c r="B21289" s="2" t="s">
        <v>44776</v>
      </c>
    </row>
    <row r="21290" spans="1:2" x14ac:dyDescent="0.2">
      <c r="A21290" s="2" t="s">
        <v>44777</v>
      </c>
      <c r="B21290" s="2" t="s">
        <v>44778</v>
      </c>
    </row>
    <row r="21291" spans="1:2" x14ac:dyDescent="0.2">
      <c r="A21291" s="2" t="s">
        <v>44779</v>
      </c>
      <c r="B21291" s="2" t="s">
        <v>44780</v>
      </c>
    </row>
    <row r="21292" spans="1:2" x14ac:dyDescent="0.2">
      <c r="A21292" s="2" t="s">
        <v>44781</v>
      </c>
      <c r="B21292" s="2" t="s">
        <v>44782</v>
      </c>
    </row>
    <row r="21293" spans="1:2" x14ac:dyDescent="0.2">
      <c r="A21293" s="2" t="s">
        <v>44783</v>
      </c>
      <c r="B21293" s="2" t="s">
        <v>44784</v>
      </c>
    </row>
    <row r="21294" spans="1:2" x14ac:dyDescent="0.2">
      <c r="A21294" s="2" t="s">
        <v>44785</v>
      </c>
      <c r="B21294" s="2" t="s">
        <v>44786</v>
      </c>
    </row>
    <row r="21295" spans="1:2" x14ac:dyDescent="0.2">
      <c r="A21295" s="2" t="s">
        <v>44787</v>
      </c>
      <c r="B21295" s="2" t="s">
        <v>44788</v>
      </c>
    </row>
    <row r="21296" spans="1:2" x14ac:dyDescent="0.2">
      <c r="A21296" s="2" t="s">
        <v>44789</v>
      </c>
      <c r="B21296" s="2" t="s">
        <v>44790</v>
      </c>
    </row>
    <row r="21297" spans="1:2" x14ac:dyDescent="0.2">
      <c r="A21297" s="2" t="s">
        <v>44791</v>
      </c>
      <c r="B21297" s="2" t="s">
        <v>44792</v>
      </c>
    </row>
    <row r="21298" spans="1:2" x14ac:dyDescent="0.2">
      <c r="A21298" s="2" t="s">
        <v>44793</v>
      </c>
      <c r="B21298" s="2" t="s">
        <v>44794</v>
      </c>
    </row>
    <row r="21299" spans="1:2" x14ac:dyDescent="0.2">
      <c r="A21299" s="2" t="s">
        <v>44795</v>
      </c>
      <c r="B21299" s="2" t="s">
        <v>44796</v>
      </c>
    </row>
    <row r="21300" spans="1:2" x14ac:dyDescent="0.2">
      <c r="A21300" s="2" t="s">
        <v>44797</v>
      </c>
      <c r="B21300" s="2" t="s">
        <v>44798</v>
      </c>
    </row>
    <row r="21301" spans="1:2" x14ac:dyDescent="0.2">
      <c r="A21301" s="2" t="s">
        <v>44799</v>
      </c>
      <c r="B21301" s="2" t="s">
        <v>44800</v>
      </c>
    </row>
    <row r="21302" spans="1:2" x14ac:dyDescent="0.2">
      <c r="A21302" s="2" t="s">
        <v>44801</v>
      </c>
      <c r="B21302" s="2" t="s">
        <v>44802</v>
      </c>
    </row>
    <row r="21303" spans="1:2" x14ac:dyDescent="0.2">
      <c r="A21303" s="2" t="s">
        <v>44803</v>
      </c>
      <c r="B21303" s="2" t="s">
        <v>44804</v>
      </c>
    </row>
    <row r="21304" spans="1:2" x14ac:dyDescent="0.2">
      <c r="A21304" s="2" t="s">
        <v>44805</v>
      </c>
      <c r="B21304" s="2" t="s">
        <v>44806</v>
      </c>
    </row>
    <row r="21305" spans="1:2" x14ac:dyDescent="0.2">
      <c r="A21305" s="2" t="s">
        <v>44807</v>
      </c>
      <c r="B21305" s="2" t="s">
        <v>44808</v>
      </c>
    </row>
    <row r="21306" spans="1:2" x14ac:dyDescent="0.2">
      <c r="A21306" s="2" t="s">
        <v>44809</v>
      </c>
      <c r="B21306" s="2" t="s">
        <v>44810</v>
      </c>
    </row>
    <row r="21307" spans="1:2" x14ac:dyDescent="0.2">
      <c r="A21307" s="2" t="s">
        <v>44811</v>
      </c>
      <c r="B21307" s="2" t="s">
        <v>44812</v>
      </c>
    </row>
    <row r="21308" spans="1:2" x14ac:dyDescent="0.2">
      <c r="A21308" s="2" t="s">
        <v>44813</v>
      </c>
      <c r="B21308" s="2" t="s">
        <v>44814</v>
      </c>
    </row>
    <row r="21309" spans="1:2" x14ac:dyDescent="0.2">
      <c r="A21309" s="2" t="s">
        <v>44815</v>
      </c>
      <c r="B21309" s="2" t="s">
        <v>44816</v>
      </c>
    </row>
    <row r="21310" spans="1:2" x14ac:dyDescent="0.2">
      <c r="A21310" s="2" t="s">
        <v>44817</v>
      </c>
      <c r="B21310" s="2" t="s">
        <v>44818</v>
      </c>
    </row>
    <row r="21311" spans="1:2" x14ac:dyDescent="0.2">
      <c r="A21311" s="2" t="s">
        <v>44819</v>
      </c>
      <c r="B21311" s="2" t="s">
        <v>44820</v>
      </c>
    </row>
    <row r="21312" spans="1:2" x14ac:dyDescent="0.2">
      <c r="A21312" s="2" t="s">
        <v>44821</v>
      </c>
      <c r="B21312" s="2" t="s">
        <v>44822</v>
      </c>
    </row>
    <row r="21313" spans="1:2" x14ac:dyDescent="0.2">
      <c r="A21313" s="2" t="s">
        <v>44823</v>
      </c>
      <c r="B21313" s="2" t="s">
        <v>44824</v>
      </c>
    </row>
    <row r="21314" spans="1:2" x14ac:dyDescent="0.2">
      <c r="A21314" s="2" t="s">
        <v>44825</v>
      </c>
      <c r="B21314" s="2" t="s">
        <v>44826</v>
      </c>
    </row>
    <row r="21315" spans="1:2" x14ac:dyDescent="0.2">
      <c r="A21315" s="2" t="s">
        <v>44827</v>
      </c>
      <c r="B21315" s="2" t="s">
        <v>44828</v>
      </c>
    </row>
    <row r="21316" spans="1:2" x14ac:dyDescent="0.2">
      <c r="A21316" s="2" t="s">
        <v>44829</v>
      </c>
      <c r="B21316" s="2" t="s">
        <v>44830</v>
      </c>
    </row>
    <row r="21317" spans="1:2" x14ac:dyDescent="0.2">
      <c r="A21317" s="2" t="s">
        <v>44831</v>
      </c>
      <c r="B21317" s="2" t="s">
        <v>44832</v>
      </c>
    </row>
    <row r="21318" spans="1:2" x14ac:dyDescent="0.2">
      <c r="A21318" s="2" t="s">
        <v>44833</v>
      </c>
      <c r="B21318" s="2" t="s">
        <v>44834</v>
      </c>
    </row>
    <row r="21319" spans="1:2" x14ac:dyDescent="0.2">
      <c r="A21319" s="2" t="s">
        <v>44835</v>
      </c>
      <c r="B21319" s="2" t="s">
        <v>44836</v>
      </c>
    </row>
    <row r="21320" spans="1:2" x14ac:dyDescent="0.2">
      <c r="A21320" s="2" t="s">
        <v>44837</v>
      </c>
      <c r="B21320" s="2" t="s">
        <v>44838</v>
      </c>
    </row>
    <row r="21321" spans="1:2" x14ac:dyDescent="0.2">
      <c r="A21321" s="2" t="s">
        <v>44839</v>
      </c>
      <c r="B21321" s="2" t="s">
        <v>44840</v>
      </c>
    </row>
    <row r="21322" spans="1:2" x14ac:dyDescent="0.2">
      <c r="A21322" s="2" t="s">
        <v>44841</v>
      </c>
      <c r="B21322" s="2" t="s">
        <v>44842</v>
      </c>
    </row>
    <row r="21323" spans="1:2" x14ac:dyDescent="0.2">
      <c r="A21323" s="2" t="s">
        <v>44843</v>
      </c>
      <c r="B21323" s="2" t="s">
        <v>44844</v>
      </c>
    </row>
    <row r="21324" spans="1:2" x14ac:dyDescent="0.2">
      <c r="A21324" s="2" t="s">
        <v>44845</v>
      </c>
      <c r="B21324" s="2" t="s">
        <v>44846</v>
      </c>
    </row>
    <row r="21325" spans="1:2" x14ac:dyDescent="0.2">
      <c r="A21325" s="2" t="s">
        <v>44847</v>
      </c>
      <c r="B21325" s="2" t="s">
        <v>44848</v>
      </c>
    </row>
    <row r="21326" spans="1:2" x14ac:dyDescent="0.2">
      <c r="A21326" s="2" t="s">
        <v>44849</v>
      </c>
      <c r="B21326" s="2" t="s">
        <v>44850</v>
      </c>
    </row>
    <row r="21327" spans="1:2" x14ac:dyDescent="0.2">
      <c r="A21327" s="2" t="s">
        <v>44851</v>
      </c>
      <c r="B21327" s="2" t="s">
        <v>44852</v>
      </c>
    </row>
    <row r="21328" spans="1:2" x14ac:dyDescent="0.2">
      <c r="A21328" s="2" t="s">
        <v>44853</v>
      </c>
      <c r="B21328" s="2" t="s">
        <v>44854</v>
      </c>
    </row>
    <row r="21329" spans="1:2" x14ac:dyDescent="0.2">
      <c r="A21329" s="2" t="s">
        <v>44855</v>
      </c>
      <c r="B21329" s="2" t="s">
        <v>44856</v>
      </c>
    </row>
    <row r="21330" spans="1:2" x14ac:dyDescent="0.2">
      <c r="A21330" s="2" t="s">
        <v>44857</v>
      </c>
      <c r="B21330" s="2" t="s">
        <v>44858</v>
      </c>
    </row>
    <row r="21331" spans="1:2" x14ac:dyDescent="0.2">
      <c r="A21331" s="2" t="s">
        <v>44859</v>
      </c>
      <c r="B21331" s="2" t="s">
        <v>44860</v>
      </c>
    </row>
    <row r="21332" spans="1:2" x14ac:dyDescent="0.2">
      <c r="A21332" s="2" t="s">
        <v>44861</v>
      </c>
      <c r="B21332" s="2" t="s">
        <v>44862</v>
      </c>
    </row>
    <row r="21333" spans="1:2" x14ac:dyDescent="0.2">
      <c r="A21333" s="2" t="s">
        <v>44863</v>
      </c>
      <c r="B21333" s="2" t="s">
        <v>44864</v>
      </c>
    </row>
    <row r="21334" spans="1:2" x14ac:dyDescent="0.2">
      <c r="A21334" s="2" t="s">
        <v>44865</v>
      </c>
      <c r="B21334" s="2" t="s">
        <v>44866</v>
      </c>
    </row>
    <row r="21335" spans="1:2" x14ac:dyDescent="0.2">
      <c r="A21335" s="2" t="s">
        <v>44867</v>
      </c>
      <c r="B21335" s="2" t="s">
        <v>44868</v>
      </c>
    </row>
    <row r="21336" spans="1:2" x14ac:dyDescent="0.2">
      <c r="A21336" s="2" t="s">
        <v>44869</v>
      </c>
      <c r="B21336" s="2" t="s">
        <v>44870</v>
      </c>
    </row>
    <row r="21337" spans="1:2" x14ac:dyDescent="0.2">
      <c r="A21337" s="2" t="s">
        <v>44871</v>
      </c>
      <c r="B21337" s="2" t="s">
        <v>44872</v>
      </c>
    </row>
    <row r="21338" spans="1:2" x14ac:dyDescent="0.2">
      <c r="A21338" s="2" t="s">
        <v>44873</v>
      </c>
      <c r="B21338" s="2" t="s">
        <v>44874</v>
      </c>
    </row>
    <row r="21339" spans="1:2" x14ac:dyDescent="0.2">
      <c r="A21339" s="2" t="s">
        <v>44875</v>
      </c>
      <c r="B21339" s="2" t="s">
        <v>44876</v>
      </c>
    </row>
    <row r="21340" spans="1:2" x14ac:dyDescent="0.2">
      <c r="A21340" s="2" t="s">
        <v>44877</v>
      </c>
      <c r="B21340" s="2" t="s">
        <v>44878</v>
      </c>
    </row>
    <row r="21341" spans="1:2" x14ac:dyDescent="0.2">
      <c r="A21341" s="2" t="s">
        <v>44879</v>
      </c>
      <c r="B21341" s="2" t="s">
        <v>44880</v>
      </c>
    </row>
    <row r="21342" spans="1:2" x14ac:dyDescent="0.2">
      <c r="A21342" s="2" t="s">
        <v>44881</v>
      </c>
      <c r="B21342" s="2" t="s">
        <v>44882</v>
      </c>
    </row>
    <row r="21343" spans="1:2" x14ac:dyDescent="0.2">
      <c r="A21343" s="2" t="s">
        <v>44883</v>
      </c>
      <c r="B21343" s="2" t="s">
        <v>44884</v>
      </c>
    </row>
    <row r="21344" spans="1:2" x14ac:dyDescent="0.2">
      <c r="A21344" s="2" t="s">
        <v>44885</v>
      </c>
      <c r="B21344" s="2" t="s">
        <v>44886</v>
      </c>
    </row>
    <row r="21345" spans="1:2" x14ac:dyDescent="0.2">
      <c r="A21345" s="2" t="s">
        <v>44887</v>
      </c>
      <c r="B21345" s="2" t="s">
        <v>44888</v>
      </c>
    </row>
    <row r="21346" spans="1:2" x14ac:dyDescent="0.2">
      <c r="A21346" s="2" t="s">
        <v>44889</v>
      </c>
      <c r="B21346" s="2" t="s">
        <v>44890</v>
      </c>
    </row>
    <row r="21347" spans="1:2" x14ac:dyDescent="0.2">
      <c r="A21347" s="2" t="s">
        <v>44891</v>
      </c>
      <c r="B21347" s="2" t="s">
        <v>44892</v>
      </c>
    </row>
    <row r="21348" spans="1:2" x14ac:dyDescent="0.2">
      <c r="A21348" s="2" t="s">
        <v>44893</v>
      </c>
      <c r="B21348" s="2" t="s">
        <v>44894</v>
      </c>
    </row>
    <row r="21349" spans="1:2" x14ac:dyDescent="0.2">
      <c r="A21349" s="2" t="s">
        <v>44895</v>
      </c>
      <c r="B21349" s="2" t="s">
        <v>44896</v>
      </c>
    </row>
    <row r="21350" spans="1:2" x14ac:dyDescent="0.2">
      <c r="A21350" s="2" t="s">
        <v>44897</v>
      </c>
      <c r="B21350" s="2" t="s">
        <v>44898</v>
      </c>
    </row>
    <row r="21351" spans="1:2" x14ac:dyDescent="0.2">
      <c r="A21351" s="2" t="s">
        <v>44899</v>
      </c>
      <c r="B21351" s="2" t="s">
        <v>44900</v>
      </c>
    </row>
    <row r="21352" spans="1:2" x14ac:dyDescent="0.2">
      <c r="A21352" s="2" t="s">
        <v>44901</v>
      </c>
      <c r="B21352" s="2" t="s">
        <v>44902</v>
      </c>
    </row>
    <row r="21353" spans="1:2" x14ac:dyDescent="0.2">
      <c r="A21353" s="2" t="s">
        <v>44903</v>
      </c>
      <c r="B21353" s="2" t="s">
        <v>44904</v>
      </c>
    </row>
    <row r="21354" spans="1:2" x14ac:dyDescent="0.2">
      <c r="A21354" s="2" t="s">
        <v>44905</v>
      </c>
      <c r="B21354" s="2" t="s">
        <v>44906</v>
      </c>
    </row>
    <row r="21355" spans="1:2" x14ac:dyDescent="0.2">
      <c r="A21355" s="2" t="s">
        <v>44907</v>
      </c>
      <c r="B21355" s="2" t="s">
        <v>44908</v>
      </c>
    </row>
    <row r="21356" spans="1:2" x14ac:dyDescent="0.2">
      <c r="A21356" s="2" t="s">
        <v>44909</v>
      </c>
      <c r="B21356" s="2" t="s">
        <v>44910</v>
      </c>
    </row>
    <row r="21357" spans="1:2" x14ac:dyDescent="0.2">
      <c r="A21357" s="2" t="s">
        <v>44911</v>
      </c>
      <c r="B21357" s="2" t="s">
        <v>44912</v>
      </c>
    </row>
    <row r="21358" spans="1:2" x14ac:dyDescent="0.2">
      <c r="A21358" s="2" t="s">
        <v>44913</v>
      </c>
      <c r="B21358" s="2" t="s">
        <v>44914</v>
      </c>
    </row>
    <row r="21359" spans="1:2" x14ac:dyDescent="0.2">
      <c r="A21359" s="2" t="s">
        <v>44915</v>
      </c>
      <c r="B21359" s="2" t="s">
        <v>44916</v>
      </c>
    </row>
    <row r="21360" spans="1:2" x14ac:dyDescent="0.2">
      <c r="A21360" s="2" t="s">
        <v>44917</v>
      </c>
      <c r="B21360" s="2" t="s">
        <v>44918</v>
      </c>
    </row>
    <row r="21361" spans="1:2" x14ac:dyDescent="0.2">
      <c r="A21361" s="2" t="s">
        <v>44919</v>
      </c>
      <c r="B21361" s="2" t="s">
        <v>44920</v>
      </c>
    </row>
    <row r="21362" spans="1:2" x14ac:dyDescent="0.2">
      <c r="A21362" s="2" t="s">
        <v>44921</v>
      </c>
      <c r="B21362" s="2" t="s">
        <v>44922</v>
      </c>
    </row>
    <row r="21363" spans="1:2" x14ac:dyDescent="0.2">
      <c r="A21363" s="2" t="s">
        <v>44923</v>
      </c>
      <c r="B21363" s="2" t="s">
        <v>44924</v>
      </c>
    </row>
    <row r="21364" spans="1:2" x14ac:dyDescent="0.2">
      <c r="A21364" s="2" t="s">
        <v>44925</v>
      </c>
      <c r="B21364" s="2" t="s">
        <v>44926</v>
      </c>
    </row>
    <row r="21365" spans="1:2" x14ac:dyDescent="0.2">
      <c r="A21365" s="2" t="s">
        <v>44927</v>
      </c>
      <c r="B21365" s="2" t="s">
        <v>44928</v>
      </c>
    </row>
    <row r="21366" spans="1:2" x14ac:dyDescent="0.2">
      <c r="A21366" s="2" t="s">
        <v>44929</v>
      </c>
      <c r="B21366" s="2" t="s">
        <v>44930</v>
      </c>
    </row>
    <row r="21367" spans="1:2" x14ac:dyDescent="0.2">
      <c r="A21367" s="2" t="s">
        <v>44931</v>
      </c>
      <c r="B21367" s="2" t="s">
        <v>44932</v>
      </c>
    </row>
    <row r="21368" spans="1:2" x14ac:dyDescent="0.2">
      <c r="A21368" s="2" t="s">
        <v>44933</v>
      </c>
      <c r="B21368" s="2" t="s">
        <v>44934</v>
      </c>
    </row>
    <row r="21369" spans="1:2" x14ac:dyDescent="0.2">
      <c r="A21369" s="2" t="s">
        <v>44935</v>
      </c>
      <c r="B21369" s="2" t="s">
        <v>44936</v>
      </c>
    </row>
    <row r="21370" spans="1:2" x14ac:dyDescent="0.2">
      <c r="A21370" s="2" t="s">
        <v>44937</v>
      </c>
      <c r="B21370" s="2" t="s">
        <v>44938</v>
      </c>
    </row>
    <row r="21371" spans="1:2" x14ac:dyDescent="0.2">
      <c r="A21371" s="2" t="s">
        <v>44939</v>
      </c>
      <c r="B21371" s="2" t="s">
        <v>44940</v>
      </c>
    </row>
    <row r="21372" spans="1:2" x14ac:dyDescent="0.2">
      <c r="A21372" s="2" t="s">
        <v>44941</v>
      </c>
      <c r="B21372" s="2" t="s">
        <v>44942</v>
      </c>
    </row>
    <row r="21373" spans="1:2" x14ac:dyDescent="0.2">
      <c r="A21373" s="2" t="s">
        <v>44943</v>
      </c>
      <c r="B21373" s="2" t="s">
        <v>44944</v>
      </c>
    </row>
    <row r="21374" spans="1:2" x14ac:dyDescent="0.2">
      <c r="A21374" s="2" t="s">
        <v>44945</v>
      </c>
      <c r="B21374" s="2" t="s">
        <v>44946</v>
      </c>
    </row>
    <row r="21375" spans="1:2" x14ac:dyDescent="0.2">
      <c r="A21375" s="2" t="s">
        <v>44947</v>
      </c>
      <c r="B21375" s="2" t="s">
        <v>44948</v>
      </c>
    </row>
    <row r="21376" spans="1:2" x14ac:dyDescent="0.2">
      <c r="A21376" s="2" t="s">
        <v>44949</v>
      </c>
      <c r="B21376" s="2" t="s">
        <v>44950</v>
      </c>
    </row>
    <row r="21377" spans="1:2" x14ac:dyDescent="0.2">
      <c r="A21377" s="2" t="s">
        <v>44951</v>
      </c>
      <c r="B21377" s="2" t="s">
        <v>44952</v>
      </c>
    </row>
    <row r="21378" spans="1:2" x14ac:dyDescent="0.2">
      <c r="A21378" s="2" t="s">
        <v>44953</v>
      </c>
      <c r="B21378" s="2" t="s">
        <v>44954</v>
      </c>
    </row>
    <row r="21379" spans="1:2" x14ac:dyDescent="0.2">
      <c r="A21379" s="2" t="s">
        <v>44955</v>
      </c>
      <c r="B21379" s="2" t="s">
        <v>44956</v>
      </c>
    </row>
    <row r="21380" spans="1:2" x14ac:dyDescent="0.2">
      <c r="A21380" s="2" t="s">
        <v>44957</v>
      </c>
      <c r="B21380" s="2" t="s">
        <v>44958</v>
      </c>
    </row>
    <row r="21381" spans="1:2" x14ac:dyDescent="0.2">
      <c r="A21381" s="2" t="s">
        <v>44959</v>
      </c>
      <c r="B21381" s="2" t="s">
        <v>44960</v>
      </c>
    </row>
    <row r="21382" spans="1:2" x14ac:dyDescent="0.2">
      <c r="A21382" s="2" t="s">
        <v>44961</v>
      </c>
      <c r="B21382" s="2" t="s">
        <v>44962</v>
      </c>
    </row>
    <row r="21383" spans="1:2" x14ac:dyDescent="0.2">
      <c r="A21383" s="2" t="s">
        <v>44963</v>
      </c>
      <c r="B21383" s="2" t="s">
        <v>44964</v>
      </c>
    </row>
    <row r="21384" spans="1:2" x14ac:dyDescent="0.2">
      <c r="A21384" s="2" t="s">
        <v>44965</v>
      </c>
      <c r="B21384" s="2" t="s">
        <v>44966</v>
      </c>
    </row>
    <row r="21385" spans="1:2" x14ac:dyDescent="0.2">
      <c r="A21385" s="2" t="s">
        <v>44967</v>
      </c>
      <c r="B21385" s="2" t="s">
        <v>44968</v>
      </c>
    </row>
    <row r="21386" spans="1:2" x14ac:dyDescent="0.2">
      <c r="A21386" s="2" t="s">
        <v>44969</v>
      </c>
      <c r="B21386" s="2" t="s">
        <v>44970</v>
      </c>
    </row>
    <row r="21387" spans="1:2" x14ac:dyDescent="0.2">
      <c r="A21387" s="2" t="s">
        <v>44971</v>
      </c>
      <c r="B21387" s="2" t="s">
        <v>44972</v>
      </c>
    </row>
    <row r="21388" spans="1:2" x14ac:dyDescent="0.2">
      <c r="A21388" s="2" t="s">
        <v>44973</v>
      </c>
      <c r="B21388" s="2" t="s">
        <v>44974</v>
      </c>
    </row>
    <row r="21389" spans="1:2" x14ac:dyDescent="0.2">
      <c r="A21389" s="2" t="s">
        <v>44975</v>
      </c>
      <c r="B21389" s="2" t="s">
        <v>44976</v>
      </c>
    </row>
    <row r="21390" spans="1:2" x14ac:dyDescent="0.2">
      <c r="A21390" s="2" t="s">
        <v>44977</v>
      </c>
      <c r="B21390" s="2" t="s">
        <v>44978</v>
      </c>
    </row>
    <row r="21391" spans="1:2" x14ac:dyDescent="0.2">
      <c r="A21391" s="2" t="s">
        <v>44979</v>
      </c>
      <c r="B21391" s="2" t="s">
        <v>44980</v>
      </c>
    </row>
    <row r="21392" spans="1:2" x14ac:dyDescent="0.2">
      <c r="A21392" s="2" t="s">
        <v>44981</v>
      </c>
      <c r="B21392" s="2" t="s">
        <v>44982</v>
      </c>
    </row>
    <row r="21393" spans="1:2" x14ac:dyDescent="0.2">
      <c r="A21393" s="2" t="s">
        <v>44983</v>
      </c>
      <c r="B21393" s="2" t="s">
        <v>44984</v>
      </c>
    </row>
    <row r="21394" spans="1:2" x14ac:dyDescent="0.2">
      <c r="A21394" s="2" t="s">
        <v>44985</v>
      </c>
      <c r="B21394" s="2" t="s">
        <v>44986</v>
      </c>
    </row>
    <row r="21395" spans="1:2" x14ac:dyDescent="0.2">
      <c r="A21395" s="2" t="s">
        <v>44987</v>
      </c>
      <c r="B21395" s="2" t="s">
        <v>44988</v>
      </c>
    </row>
    <row r="21396" spans="1:2" x14ac:dyDescent="0.2">
      <c r="A21396" s="2" t="s">
        <v>44989</v>
      </c>
      <c r="B21396" s="2" t="s">
        <v>44990</v>
      </c>
    </row>
    <row r="21397" spans="1:2" x14ac:dyDescent="0.2">
      <c r="A21397" s="2" t="s">
        <v>44991</v>
      </c>
      <c r="B21397" s="2" t="s">
        <v>44992</v>
      </c>
    </row>
    <row r="21398" spans="1:2" x14ac:dyDescent="0.2">
      <c r="A21398" s="2" t="s">
        <v>44993</v>
      </c>
      <c r="B21398" s="2" t="s">
        <v>44994</v>
      </c>
    </row>
    <row r="21399" spans="1:2" x14ac:dyDescent="0.2">
      <c r="A21399" s="2" t="s">
        <v>44995</v>
      </c>
      <c r="B21399" s="2" t="s">
        <v>44996</v>
      </c>
    </row>
    <row r="21400" spans="1:2" x14ac:dyDescent="0.2">
      <c r="A21400" s="2" t="s">
        <v>44997</v>
      </c>
      <c r="B21400" s="2" t="s">
        <v>44998</v>
      </c>
    </row>
    <row r="21401" spans="1:2" x14ac:dyDescent="0.2">
      <c r="A21401" s="2" t="s">
        <v>44999</v>
      </c>
      <c r="B21401" s="2" t="s">
        <v>45000</v>
      </c>
    </row>
    <row r="21402" spans="1:2" x14ac:dyDescent="0.2">
      <c r="A21402" s="2" t="s">
        <v>45001</v>
      </c>
      <c r="B21402" s="2" t="s">
        <v>45002</v>
      </c>
    </row>
    <row r="21403" spans="1:2" x14ac:dyDescent="0.2">
      <c r="A21403" s="2" t="s">
        <v>45003</v>
      </c>
      <c r="B21403" s="2" t="s">
        <v>45004</v>
      </c>
    </row>
    <row r="21404" spans="1:2" x14ac:dyDescent="0.2">
      <c r="A21404" s="2" t="s">
        <v>45005</v>
      </c>
      <c r="B21404" s="2" t="s">
        <v>45006</v>
      </c>
    </row>
    <row r="21405" spans="1:2" x14ac:dyDescent="0.2">
      <c r="A21405" s="2" t="s">
        <v>45007</v>
      </c>
      <c r="B21405" s="2" t="s">
        <v>45008</v>
      </c>
    </row>
    <row r="21406" spans="1:2" x14ac:dyDescent="0.2">
      <c r="A21406" s="2" t="s">
        <v>45009</v>
      </c>
      <c r="B21406" s="2" t="s">
        <v>45010</v>
      </c>
    </row>
    <row r="21407" spans="1:2" x14ac:dyDescent="0.2">
      <c r="A21407" s="2" t="s">
        <v>45011</v>
      </c>
      <c r="B21407" s="2" t="s">
        <v>45012</v>
      </c>
    </row>
    <row r="21408" spans="1:2" x14ac:dyDescent="0.2">
      <c r="A21408" s="2" t="s">
        <v>45013</v>
      </c>
      <c r="B21408" s="2" t="s">
        <v>45014</v>
      </c>
    </row>
    <row r="21409" spans="1:2" x14ac:dyDescent="0.2">
      <c r="A21409" s="2" t="s">
        <v>45015</v>
      </c>
      <c r="B21409" s="2" t="s">
        <v>45016</v>
      </c>
    </row>
    <row r="21410" spans="1:2" x14ac:dyDescent="0.2">
      <c r="A21410" s="2" t="s">
        <v>45017</v>
      </c>
      <c r="B21410" s="2" t="s">
        <v>45018</v>
      </c>
    </row>
    <row r="21411" spans="1:2" x14ac:dyDescent="0.2">
      <c r="A21411" s="2" t="s">
        <v>45019</v>
      </c>
      <c r="B21411" s="2" t="s">
        <v>45020</v>
      </c>
    </row>
    <row r="21412" spans="1:2" x14ac:dyDescent="0.2">
      <c r="A21412" s="2" t="s">
        <v>45021</v>
      </c>
      <c r="B21412" s="2" t="s">
        <v>45022</v>
      </c>
    </row>
    <row r="21413" spans="1:2" x14ac:dyDescent="0.2">
      <c r="A21413" s="2" t="s">
        <v>45023</v>
      </c>
      <c r="B21413" s="2" t="s">
        <v>45024</v>
      </c>
    </row>
    <row r="21414" spans="1:2" x14ac:dyDescent="0.2">
      <c r="A21414" s="2" t="s">
        <v>45025</v>
      </c>
      <c r="B21414" s="2" t="s">
        <v>45026</v>
      </c>
    </row>
    <row r="21415" spans="1:2" x14ac:dyDescent="0.2">
      <c r="A21415" s="2" t="s">
        <v>45027</v>
      </c>
      <c r="B21415" s="2" t="s">
        <v>45028</v>
      </c>
    </row>
    <row r="21416" spans="1:2" x14ac:dyDescent="0.2">
      <c r="A21416" s="2" t="s">
        <v>45029</v>
      </c>
      <c r="B21416" s="2" t="s">
        <v>45030</v>
      </c>
    </row>
    <row r="21417" spans="1:2" x14ac:dyDescent="0.2">
      <c r="A21417" s="2" t="s">
        <v>45031</v>
      </c>
      <c r="B21417" s="2" t="s">
        <v>45032</v>
      </c>
    </row>
    <row r="21418" spans="1:2" x14ac:dyDescent="0.2">
      <c r="A21418" s="2" t="s">
        <v>45033</v>
      </c>
      <c r="B21418" s="2" t="s">
        <v>45034</v>
      </c>
    </row>
    <row r="21419" spans="1:2" x14ac:dyDescent="0.2">
      <c r="A21419" s="2" t="s">
        <v>45035</v>
      </c>
      <c r="B21419" s="2" t="s">
        <v>45036</v>
      </c>
    </row>
    <row r="21420" spans="1:2" x14ac:dyDescent="0.2">
      <c r="A21420" s="2" t="s">
        <v>45037</v>
      </c>
      <c r="B21420" s="2" t="s">
        <v>45038</v>
      </c>
    </row>
    <row r="21421" spans="1:2" x14ac:dyDescent="0.2">
      <c r="A21421" s="2" t="s">
        <v>45039</v>
      </c>
      <c r="B21421" s="2" t="s">
        <v>45040</v>
      </c>
    </row>
    <row r="21422" spans="1:2" x14ac:dyDescent="0.2">
      <c r="A21422" s="2" t="s">
        <v>45041</v>
      </c>
      <c r="B21422" s="2" t="s">
        <v>45042</v>
      </c>
    </row>
    <row r="21423" spans="1:2" x14ac:dyDescent="0.2">
      <c r="A21423" s="2" t="s">
        <v>45043</v>
      </c>
      <c r="B21423" s="2" t="s">
        <v>45044</v>
      </c>
    </row>
    <row r="21424" spans="1:2" x14ac:dyDescent="0.2">
      <c r="A21424" s="2" t="s">
        <v>45045</v>
      </c>
      <c r="B21424" s="2" t="s">
        <v>45046</v>
      </c>
    </row>
    <row r="21425" spans="1:2" x14ac:dyDescent="0.2">
      <c r="A21425" s="2" t="s">
        <v>45047</v>
      </c>
      <c r="B21425" s="2" t="s">
        <v>45048</v>
      </c>
    </row>
    <row r="21426" spans="1:2" x14ac:dyDescent="0.2">
      <c r="A21426" s="2" t="s">
        <v>45049</v>
      </c>
      <c r="B21426" s="2" t="s">
        <v>45050</v>
      </c>
    </row>
    <row r="21427" spans="1:2" x14ac:dyDescent="0.2">
      <c r="A21427" s="2" t="s">
        <v>45051</v>
      </c>
      <c r="B21427" s="2" t="s">
        <v>45052</v>
      </c>
    </row>
    <row r="21428" spans="1:2" x14ac:dyDescent="0.2">
      <c r="A21428" s="2" t="s">
        <v>45053</v>
      </c>
      <c r="B21428" s="2" t="s">
        <v>45054</v>
      </c>
    </row>
    <row r="21429" spans="1:2" x14ac:dyDescent="0.2">
      <c r="A21429" s="2" t="s">
        <v>45055</v>
      </c>
      <c r="B21429" s="2" t="s">
        <v>45056</v>
      </c>
    </row>
    <row r="21430" spans="1:2" x14ac:dyDescent="0.2">
      <c r="A21430" s="2" t="s">
        <v>45057</v>
      </c>
      <c r="B21430" s="2" t="s">
        <v>45058</v>
      </c>
    </row>
    <row r="21431" spans="1:2" x14ac:dyDescent="0.2">
      <c r="A21431" s="2" t="s">
        <v>45059</v>
      </c>
      <c r="B21431" s="2" t="s">
        <v>45060</v>
      </c>
    </row>
    <row r="21432" spans="1:2" x14ac:dyDescent="0.2">
      <c r="A21432" s="2" t="s">
        <v>45061</v>
      </c>
      <c r="B21432" s="2" t="s">
        <v>45062</v>
      </c>
    </row>
    <row r="21433" spans="1:2" x14ac:dyDescent="0.2">
      <c r="A21433" s="2" t="s">
        <v>45063</v>
      </c>
      <c r="B21433" s="2" t="s">
        <v>45064</v>
      </c>
    </row>
    <row r="21434" spans="1:2" x14ac:dyDescent="0.2">
      <c r="A21434" s="2" t="s">
        <v>45065</v>
      </c>
      <c r="B21434" s="2" t="s">
        <v>45066</v>
      </c>
    </row>
    <row r="21435" spans="1:2" x14ac:dyDescent="0.2">
      <c r="A21435" s="2" t="s">
        <v>45067</v>
      </c>
      <c r="B21435" s="2" t="s">
        <v>45068</v>
      </c>
    </row>
    <row r="21436" spans="1:2" x14ac:dyDescent="0.2">
      <c r="A21436" s="2" t="s">
        <v>45069</v>
      </c>
      <c r="B21436" s="2" t="s">
        <v>45070</v>
      </c>
    </row>
    <row r="21437" spans="1:2" x14ac:dyDescent="0.2">
      <c r="A21437" s="2" t="s">
        <v>45071</v>
      </c>
      <c r="B21437" s="2" t="s">
        <v>45072</v>
      </c>
    </row>
    <row r="21438" spans="1:2" x14ac:dyDescent="0.2">
      <c r="A21438" s="2" t="s">
        <v>45073</v>
      </c>
      <c r="B21438" s="2" t="s">
        <v>45074</v>
      </c>
    </row>
    <row r="21439" spans="1:2" x14ac:dyDescent="0.2">
      <c r="A21439" s="2" t="s">
        <v>45075</v>
      </c>
      <c r="B21439" s="2" t="s">
        <v>45076</v>
      </c>
    </row>
    <row r="21440" spans="1:2" x14ac:dyDescent="0.2">
      <c r="A21440" s="2" t="s">
        <v>45077</v>
      </c>
      <c r="B21440" s="2" t="s">
        <v>45078</v>
      </c>
    </row>
    <row r="21441" spans="1:2" x14ac:dyDescent="0.2">
      <c r="A21441" s="2" t="s">
        <v>45079</v>
      </c>
      <c r="B21441" s="2" t="s">
        <v>45080</v>
      </c>
    </row>
    <row r="21442" spans="1:2" x14ac:dyDescent="0.2">
      <c r="A21442" s="2" t="s">
        <v>45081</v>
      </c>
      <c r="B21442" s="2" t="s">
        <v>45082</v>
      </c>
    </row>
    <row r="21443" spans="1:2" x14ac:dyDescent="0.2">
      <c r="A21443" s="2" t="s">
        <v>45083</v>
      </c>
      <c r="B21443" s="2" t="s">
        <v>45084</v>
      </c>
    </row>
    <row r="21444" spans="1:2" x14ac:dyDescent="0.2">
      <c r="A21444" s="2" t="s">
        <v>45085</v>
      </c>
      <c r="B21444" s="2" t="s">
        <v>45086</v>
      </c>
    </row>
    <row r="21445" spans="1:2" x14ac:dyDescent="0.2">
      <c r="A21445" s="2" t="s">
        <v>45087</v>
      </c>
      <c r="B21445" s="2" t="s">
        <v>45088</v>
      </c>
    </row>
    <row r="21446" spans="1:2" x14ac:dyDescent="0.2">
      <c r="A21446" s="2" t="s">
        <v>45089</v>
      </c>
      <c r="B21446" s="2" t="s">
        <v>45090</v>
      </c>
    </row>
    <row r="21447" spans="1:2" x14ac:dyDescent="0.2">
      <c r="A21447" s="2" t="s">
        <v>45091</v>
      </c>
      <c r="B21447" s="2" t="s">
        <v>45092</v>
      </c>
    </row>
    <row r="21448" spans="1:2" x14ac:dyDescent="0.2">
      <c r="A21448" s="2" t="s">
        <v>45093</v>
      </c>
      <c r="B21448" s="2" t="s">
        <v>45094</v>
      </c>
    </row>
    <row r="21449" spans="1:2" x14ac:dyDescent="0.2">
      <c r="A21449" s="2" t="s">
        <v>45095</v>
      </c>
      <c r="B21449" s="2" t="s">
        <v>45096</v>
      </c>
    </row>
    <row r="21450" spans="1:2" x14ac:dyDescent="0.2">
      <c r="A21450" s="2" t="s">
        <v>45097</v>
      </c>
      <c r="B21450" s="2" t="s">
        <v>45098</v>
      </c>
    </row>
    <row r="21451" spans="1:2" x14ac:dyDescent="0.2">
      <c r="A21451" s="2" t="s">
        <v>45099</v>
      </c>
      <c r="B21451" s="2" t="s">
        <v>45100</v>
      </c>
    </row>
    <row r="21452" spans="1:2" x14ac:dyDescent="0.2">
      <c r="A21452" s="2" t="s">
        <v>45101</v>
      </c>
      <c r="B21452" s="2" t="s">
        <v>45102</v>
      </c>
    </row>
    <row r="21453" spans="1:2" x14ac:dyDescent="0.2">
      <c r="A21453" s="2" t="s">
        <v>45103</v>
      </c>
      <c r="B21453" s="2" t="s">
        <v>45104</v>
      </c>
    </row>
    <row r="21454" spans="1:2" x14ac:dyDescent="0.2">
      <c r="A21454" s="2" t="s">
        <v>45105</v>
      </c>
      <c r="B21454" s="2" t="s">
        <v>45106</v>
      </c>
    </row>
    <row r="21455" spans="1:2" x14ac:dyDescent="0.2">
      <c r="A21455" s="2" t="s">
        <v>45107</v>
      </c>
      <c r="B21455" s="2" t="s">
        <v>45108</v>
      </c>
    </row>
    <row r="21456" spans="1:2" x14ac:dyDescent="0.2">
      <c r="A21456" s="2" t="s">
        <v>45109</v>
      </c>
      <c r="B21456" s="2" t="s">
        <v>45110</v>
      </c>
    </row>
    <row r="21457" spans="1:2" x14ac:dyDescent="0.2">
      <c r="A21457" s="2" t="s">
        <v>45111</v>
      </c>
      <c r="B21457" s="2" t="s">
        <v>45112</v>
      </c>
    </row>
    <row r="21458" spans="1:2" x14ac:dyDescent="0.2">
      <c r="A21458" s="2" t="s">
        <v>45113</v>
      </c>
      <c r="B21458" s="2" t="s">
        <v>45114</v>
      </c>
    </row>
    <row r="21459" spans="1:2" x14ac:dyDescent="0.2">
      <c r="A21459" s="2" t="s">
        <v>45115</v>
      </c>
      <c r="B21459" s="2" t="s">
        <v>45116</v>
      </c>
    </row>
    <row r="21460" spans="1:2" x14ac:dyDescent="0.2">
      <c r="A21460" s="2" t="s">
        <v>45117</v>
      </c>
      <c r="B21460" s="2" t="s">
        <v>45118</v>
      </c>
    </row>
    <row r="21461" spans="1:2" x14ac:dyDescent="0.2">
      <c r="A21461" s="2" t="s">
        <v>45119</v>
      </c>
      <c r="B21461" s="2" t="s">
        <v>45120</v>
      </c>
    </row>
    <row r="21462" spans="1:2" x14ac:dyDescent="0.2">
      <c r="A21462" s="2" t="s">
        <v>45121</v>
      </c>
      <c r="B21462" s="2" t="s">
        <v>45122</v>
      </c>
    </row>
    <row r="21463" spans="1:2" x14ac:dyDescent="0.2">
      <c r="A21463" s="2" t="s">
        <v>45123</v>
      </c>
      <c r="B21463" s="2" t="s">
        <v>45124</v>
      </c>
    </row>
    <row r="21464" spans="1:2" x14ac:dyDescent="0.2">
      <c r="A21464" s="2" t="s">
        <v>45125</v>
      </c>
      <c r="B21464" s="2" t="s">
        <v>45126</v>
      </c>
    </row>
    <row r="21465" spans="1:2" x14ac:dyDescent="0.2">
      <c r="A21465" s="2" t="s">
        <v>45127</v>
      </c>
      <c r="B21465" s="2" t="s">
        <v>45128</v>
      </c>
    </row>
    <row r="21466" spans="1:2" x14ac:dyDescent="0.2">
      <c r="A21466" s="2" t="s">
        <v>45129</v>
      </c>
      <c r="B21466" s="2" t="s">
        <v>45130</v>
      </c>
    </row>
    <row r="21467" spans="1:2" x14ac:dyDescent="0.2">
      <c r="A21467" s="2" t="s">
        <v>45131</v>
      </c>
      <c r="B21467" s="2" t="s">
        <v>45132</v>
      </c>
    </row>
    <row r="21468" spans="1:2" x14ac:dyDescent="0.2">
      <c r="A21468" s="2" t="s">
        <v>45133</v>
      </c>
      <c r="B21468" s="2" t="s">
        <v>45134</v>
      </c>
    </row>
    <row r="21469" spans="1:2" x14ac:dyDescent="0.2">
      <c r="A21469" s="2" t="s">
        <v>45135</v>
      </c>
      <c r="B21469" s="2" t="s">
        <v>45136</v>
      </c>
    </row>
    <row r="21470" spans="1:2" x14ac:dyDescent="0.2">
      <c r="A21470" s="2" t="s">
        <v>45137</v>
      </c>
      <c r="B21470" s="2" t="s">
        <v>45138</v>
      </c>
    </row>
    <row r="21471" spans="1:2" x14ac:dyDescent="0.2">
      <c r="A21471" s="2" t="s">
        <v>45139</v>
      </c>
      <c r="B21471" s="2" t="s">
        <v>45140</v>
      </c>
    </row>
    <row r="21472" spans="1:2" x14ac:dyDescent="0.2">
      <c r="A21472" s="2" t="s">
        <v>45141</v>
      </c>
      <c r="B21472" s="2" t="s">
        <v>45142</v>
      </c>
    </row>
    <row r="21473" spans="1:2" x14ac:dyDescent="0.2">
      <c r="A21473" s="2" t="s">
        <v>45143</v>
      </c>
      <c r="B21473" s="2" t="s">
        <v>45144</v>
      </c>
    </row>
    <row r="21474" spans="1:2" x14ac:dyDescent="0.2">
      <c r="A21474" s="2" t="s">
        <v>45145</v>
      </c>
      <c r="B21474" s="2" t="s">
        <v>45146</v>
      </c>
    </row>
    <row r="21475" spans="1:2" x14ac:dyDescent="0.2">
      <c r="A21475" s="2" t="s">
        <v>45147</v>
      </c>
      <c r="B21475" s="2" t="s">
        <v>45148</v>
      </c>
    </row>
    <row r="21476" spans="1:2" x14ac:dyDescent="0.2">
      <c r="A21476" s="2" t="s">
        <v>45149</v>
      </c>
      <c r="B21476" s="2" t="s">
        <v>45150</v>
      </c>
    </row>
    <row r="21477" spans="1:2" x14ac:dyDescent="0.2">
      <c r="A21477" s="2" t="s">
        <v>45151</v>
      </c>
      <c r="B21477" s="2" t="s">
        <v>45152</v>
      </c>
    </row>
    <row r="21478" spans="1:2" x14ac:dyDescent="0.2">
      <c r="A21478" s="2" t="s">
        <v>45153</v>
      </c>
      <c r="B21478" s="2" t="s">
        <v>45154</v>
      </c>
    </row>
    <row r="21479" spans="1:2" x14ac:dyDescent="0.2">
      <c r="A21479" s="2" t="s">
        <v>45155</v>
      </c>
      <c r="B21479" s="2" t="s">
        <v>45156</v>
      </c>
    </row>
    <row r="21480" spans="1:2" x14ac:dyDescent="0.2">
      <c r="A21480" s="2" t="s">
        <v>45157</v>
      </c>
      <c r="B21480" s="2" t="s">
        <v>45158</v>
      </c>
    </row>
    <row r="21481" spans="1:2" x14ac:dyDescent="0.2">
      <c r="A21481" s="2" t="s">
        <v>45159</v>
      </c>
      <c r="B21481" s="2" t="s">
        <v>45160</v>
      </c>
    </row>
    <row r="21482" spans="1:2" x14ac:dyDescent="0.2">
      <c r="A21482" s="2" t="s">
        <v>45161</v>
      </c>
      <c r="B21482" s="2" t="s">
        <v>45162</v>
      </c>
    </row>
    <row r="21483" spans="1:2" x14ac:dyDescent="0.2">
      <c r="A21483" s="2" t="s">
        <v>45163</v>
      </c>
      <c r="B21483" s="2" t="s">
        <v>45164</v>
      </c>
    </row>
    <row r="21484" spans="1:2" x14ac:dyDescent="0.2">
      <c r="A21484" s="2" t="s">
        <v>45165</v>
      </c>
      <c r="B21484" s="2" t="s">
        <v>45166</v>
      </c>
    </row>
    <row r="21485" spans="1:2" x14ac:dyDescent="0.2">
      <c r="A21485" s="2" t="s">
        <v>45167</v>
      </c>
      <c r="B21485" s="2" t="s">
        <v>45168</v>
      </c>
    </row>
    <row r="21486" spans="1:2" x14ac:dyDescent="0.2">
      <c r="A21486" s="2" t="s">
        <v>45169</v>
      </c>
      <c r="B21486" s="2" t="s">
        <v>45170</v>
      </c>
    </row>
    <row r="21487" spans="1:2" x14ac:dyDescent="0.2">
      <c r="A21487" s="2" t="s">
        <v>45171</v>
      </c>
      <c r="B21487" s="2" t="s">
        <v>45172</v>
      </c>
    </row>
    <row r="21488" spans="1:2" x14ac:dyDescent="0.2">
      <c r="A21488" s="2" t="s">
        <v>45173</v>
      </c>
      <c r="B21488" s="2" t="s">
        <v>45174</v>
      </c>
    </row>
    <row r="21489" spans="1:2" x14ac:dyDescent="0.2">
      <c r="A21489" s="2" t="s">
        <v>45175</v>
      </c>
      <c r="B21489" s="2" t="s">
        <v>45176</v>
      </c>
    </row>
    <row r="21490" spans="1:2" x14ac:dyDescent="0.2">
      <c r="A21490" s="2" t="s">
        <v>45177</v>
      </c>
      <c r="B21490" s="2" t="s">
        <v>45178</v>
      </c>
    </row>
    <row r="21491" spans="1:2" x14ac:dyDescent="0.2">
      <c r="A21491" s="2" t="s">
        <v>45179</v>
      </c>
      <c r="B21491" s="2" t="s">
        <v>45180</v>
      </c>
    </row>
    <row r="21492" spans="1:2" x14ac:dyDescent="0.2">
      <c r="A21492" s="2" t="s">
        <v>45181</v>
      </c>
      <c r="B21492" s="2" t="s">
        <v>45182</v>
      </c>
    </row>
    <row r="21493" spans="1:2" x14ac:dyDescent="0.2">
      <c r="A21493" s="2" t="s">
        <v>45183</v>
      </c>
      <c r="B21493" s="2" t="s">
        <v>45184</v>
      </c>
    </row>
    <row r="21494" spans="1:2" x14ac:dyDescent="0.2">
      <c r="A21494" s="2" t="s">
        <v>45185</v>
      </c>
      <c r="B21494" s="2" t="s">
        <v>45186</v>
      </c>
    </row>
    <row r="21495" spans="1:2" x14ac:dyDescent="0.2">
      <c r="A21495" s="2" t="s">
        <v>45187</v>
      </c>
      <c r="B21495" s="2" t="s">
        <v>45188</v>
      </c>
    </row>
    <row r="21496" spans="1:2" x14ac:dyDescent="0.2">
      <c r="A21496" s="2" t="s">
        <v>45189</v>
      </c>
      <c r="B21496" s="2" t="s">
        <v>45190</v>
      </c>
    </row>
    <row r="21497" spans="1:2" x14ac:dyDescent="0.2">
      <c r="A21497" s="2" t="s">
        <v>45191</v>
      </c>
      <c r="B21497" s="2" t="s">
        <v>45192</v>
      </c>
    </row>
    <row r="21498" spans="1:2" x14ac:dyDescent="0.2">
      <c r="A21498" s="2" t="s">
        <v>45193</v>
      </c>
      <c r="B21498" s="2" t="s">
        <v>45194</v>
      </c>
    </row>
    <row r="21499" spans="1:2" x14ac:dyDescent="0.2">
      <c r="A21499" s="2" t="s">
        <v>45195</v>
      </c>
      <c r="B21499" s="2" t="s">
        <v>45196</v>
      </c>
    </row>
    <row r="21500" spans="1:2" x14ac:dyDescent="0.2">
      <c r="A21500" s="2" t="s">
        <v>45197</v>
      </c>
      <c r="B21500" s="2" t="s">
        <v>45198</v>
      </c>
    </row>
    <row r="21501" spans="1:2" x14ac:dyDescent="0.2">
      <c r="A21501" s="2" t="s">
        <v>45199</v>
      </c>
      <c r="B21501" s="2" t="s">
        <v>45200</v>
      </c>
    </row>
    <row r="21502" spans="1:2" x14ac:dyDescent="0.2">
      <c r="A21502" s="2" t="s">
        <v>45201</v>
      </c>
      <c r="B21502" s="2" t="s">
        <v>45202</v>
      </c>
    </row>
    <row r="21503" spans="1:2" x14ac:dyDescent="0.2">
      <c r="A21503" s="2" t="s">
        <v>45203</v>
      </c>
      <c r="B21503" s="2" t="s">
        <v>45204</v>
      </c>
    </row>
    <row r="21504" spans="1:2" x14ac:dyDescent="0.2">
      <c r="A21504" s="2" t="s">
        <v>45205</v>
      </c>
      <c r="B21504" s="2" t="s">
        <v>45206</v>
      </c>
    </row>
    <row r="21505" spans="1:2" x14ac:dyDescent="0.2">
      <c r="A21505" s="2" t="s">
        <v>45207</v>
      </c>
      <c r="B21505" s="2" t="s">
        <v>45208</v>
      </c>
    </row>
    <row r="21506" spans="1:2" x14ac:dyDescent="0.2">
      <c r="A21506" s="2" t="s">
        <v>45209</v>
      </c>
      <c r="B21506" s="2" t="s">
        <v>45210</v>
      </c>
    </row>
    <row r="21507" spans="1:2" x14ac:dyDescent="0.2">
      <c r="A21507" s="2" t="s">
        <v>45211</v>
      </c>
      <c r="B21507" s="2" t="s">
        <v>45212</v>
      </c>
    </row>
    <row r="21508" spans="1:2" x14ac:dyDescent="0.2">
      <c r="A21508" s="2" t="s">
        <v>45213</v>
      </c>
      <c r="B21508" s="2" t="s">
        <v>45214</v>
      </c>
    </row>
    <row r="21509" spans="1:2" x14ac:dyDescent="0.2">
      <c r="A21509" s="2" t="s">
        <v>45215</v>
      </c>
      <c r="B21509" s="2" t="s">
        <v>45216</v>
      </c>
    </row>
    <row r="21510" spans="1:2" x14ac:dyDescent="0.2">
      <c r="A21510" s="2" t="s">
        <v>45217</v>
      </c>
      <c r="B21510" s="2" t="s">
        <v>45218</v>
      </c>
    </row>
    <row r="21511" spans="1:2" x14ac:dyDescent="0.2">
      <c r="A21511" s="2" t="s">
        <v>45219</v>
      </c>
      <c r="B21511" s="2" t="s">
        <v>45220</v>
      </c>
    </row>
    <row r="21512" spans="1:2" x14ac:dyDescent="0.2">
      <c r="A21512" s="2" t="s">
        <v>45221</v>
      </c>
      <c r="B21512" s="2" t="s">
        <v>45222</v>
      </c>
    </row>
    <row r="21513" spans="1:2" x14ac:dyDescent="0.2">
      <c r="A21513" s="2" t="s">
        <v>45223</v>
      </c>
      <c r="B21513" s="2" t="s">
        <v>45224</v>
      </c>
    </row>
    <row r="21514" spans="1:2" x14ac:dyDescent="0.2">
      <c r="A21514" s="2" t="s">
        <v>45225</v>
      </c>
      <c r="B21514" s="2" t="s">
        <v>45226</v>
      </c>
    </row>
    <row r="21515" spans="1:2" x14ac:dyDescent="0.2">
      <c r="A21515" s="2" t="s">
        <v>45227</v>
      </c>
      <c r="B21515" s="2" t="s">
        <v>45228</v>
      </c>
    </row>
    <row r="21516" spans="1:2" x14ac:dyDescent="0.2">
      <c r="A21516" s="2" t="s">
        <v>45229</v>
      </c>
      <c r="B21516" s="2" t="s">
        <v>45230</v>
      </c>
    </row>
    <row r="21517" spans="1:2" x14ac:dyDescent="0.2">
      <c r="A21517" s="2" t="s">
        <v>45231</v>
      </c>
      <c r="B21517" s="2" t="s">
        <v>45232</v>
      </c>
    </row>
    <row r="21518" spans="1:2" x14ac:dyDescent="0.2">
      <c r="A21518" s="2" t="s">
        <v>45233</v>
      </c>
      <c r="B21518" s="2" t="s">
        <v>45234</v>
      </c>
    </row>
    <row r="21519" spans="1:2" x14ac:dyDescent="0.2">
      <c r="A21519" s="2" t="s">
        <v>45235</v>
      </c>
      <c r="B21519" s="2" t="s">
        <v>45236</v>
      </c>
    </row>
    <row r="21520" spans="1:2" x14ac:dyDescent="0.2">
      <c r="A21520" s="2" t="s">
        <v>45237</v>
      </c>
      <c r="B21520" s="2" t="s">
        <v>45238</v>
      </c>
    </row>
    <row r="21521" spans="1:2" x14ac:dyDescent="0.2">
      <c r="A21521" s="2" t="s">
        <v>45239</v>
      </c>
      <c r="B21521" s="2" t="s">
        <v>45240</v>
      </c>
    </row>
    <row r="21522" spans="1:2" x14ac:dyDescent="0.2">
      <c r="A21522" s="2" t="s">
        <v>45241</v>
      </c>
      <c r="B21522" s="2" t="s">
        <v>45242</v>
      </c>
    </row>
    <row r="21523" spans="1:2" x14ac:dyDescent="0.2">
      <c r="A21523" s="2" t="s">
        <v>45243</v>
      </c>
      <c r="B21523" s="2" t="s">
        <v>45244</v>
      </c>
    </row>
    <row r="21524" spans="1:2" x14ac:dyDescent="0.2">
      <c r="A21524" s="2" t="s">
        <v>45245</v>
      </c>
      <c r="B21524" s="2" t="s">
        <v>45246</v>
      </c>
    </row>
    <row r="21525" spans="1:2" x14ac:dyDescent="0.2">
      <c r="A21525" s="2" t="s">
        <v>45247</v>
      </c>
      <c r="B21525" s="2" t="s">
        <v>45248</v>
      </c>
    </row>
    <row r="21526" spans="1:2" x14ac:dyDescent="0.2">
      <c r="A21526" s="2" t="s">
        <v>45249</v>
      </c>
      <c r="B21526" s="2" t="s">
        <v>45250</v>
      </c>
    </row>
    <row r="21527" spans="1:2" x14ac:dyDescent="0.2">
      <c r="A21527" s="2" t="s">
        <v>45251</v>
      </c>
      <c r="B21527" s="2" t="s">
        <v>45252</v>
      </c>
    </row>
    <row r="21528" spans="1:2" x14ac:dyDescent="0.2">
      <c r="A21528" s="2" t="s">
        <v>45253</v>
      </c>
      <c r="B21528" s="2" t="s">
        <v>45254</v>
      </c>
    </row>
    <row r="21529" spans="1:2" x14ac:dyDescent="0.2">
      <c r="A21529" s="2" t="s">
        <v>45255</v>
      </c>
      <c r="B21529" s="2" t="s">
        <v>45256</v>
      </c>
    </row>
    <row r="21530" spans="1:2" x14ac:dyDescent="0.2">
      <c r="A21530" s="2" t="s">
        <v>45257</v>
      </c>
      <c r="B21530" s="2" t="s">
        <v>45258</v>
      </c>
    </row>
    <row r="21531" spans="1:2" x14ac:dyDescent="0.2">
      <c r="A21531" s="2" t="s">
        <v>45259</v>
      </c>
      <c r="B21531" s="2" t="s">
        <v>45260</v>
      </c>
    </row>
    <row r="21532" spans="1:2" x14ac:dyDescent="0.2">
      <c r="A21532" s="2" t="s">
        <v>45261</v>
      </c>
      <c r="B21532" s="2" t="s">
        <v>45262</v>
      </c>
    </row>
    <row r="21533" spans="1:2" x14ac:dyDescent="0.2">
      <c r="A21533" s="2" t="s">
        <v>45263</v>
      </c>
      <c r="B21533" s="2" t="s">
        <v>45264</v>
      </c>
    </row>
    <row r="21534" spans="1:2" x14ac:dyDescent="0.2">
      <c r="A21534" s="2" t="s">
        <v>45265</v>
      </c>
      <c r="B21534" s="2" t="s">
        <v>45266</v>
      </c>
    </row>
    <row r="21535" spans="1:2" x14ac:dyDescent="0.2">
      <c r="A21535" s="2" t="s">
        <v>45267</v>
      </c>
      <c r="B21535" s="2" t="s">
        <v>45268</v>
      </c>
    </row>
    <row r="21536" spans="1:2" x14ac:dyDescent="0.2">
      <c r="A21536" s="2" t="s">
        <v>45269</v>
      </c>
      <c r="B21536" s="2" t="s">
        <v>45270</v>
      </c>
    </row>
    <row r="21537" spans="1:2" x14ac:dyDescent="0.2">
      <c r="A21537" s="2" t="s">
        <v>45271</v>
      </c>
      <c r="B21537" s="2" t="s">
        <v>45272</v>
      </c>
    </row>
    <row r="21538" spans="1:2" x14ac:dyDescent="0.2">
      <c r="A21538" s="2" t="s">
        <v>45273</v>
      </c>
      <c r="B21538" s="2" t="s">
        <v>45274</v>
      </c>
    </row>
    <row r="21539" spans="1:2" x14ac:dyDescent="0.2">
      <c r="A21539" s="2" t="s">
        <v>45275</v>
      </c>
      <c r="B21539" s="2" t="s">
        <v>45276</v>
      </c>
    </row>
    <row r="21540" spans="1:2" x14ac:dyDescent="0.2">
      <c r="A21540" s="2" t="s">
        <v>45277</v>
      </c>
      <c r="B21540" s="2" t="s">
        <v>45278</v>
      </c>
    </row>
    <row r="21541" spans="1:2" x14ac:dyDescent="0.2">
      <c r="A21541" s="2" t="s">
        <v>45279</v>
      </c>
      <c r="B21541" s="2" t="s">
        <v>45280</v>
      </c>
    </row>
    <row r="21542" spans="1:2" x14ac:dyDescent="0.2">
      <c r="A21542" s="2" t="s">
        <v>45281</v>
      </c>
      <c r="B21542" s="2" t="s">
        <v>45282</v>
      </c>
    </row>
    <row r="21543" spans="1:2" x14ac:dyDescent="0.2">
      <c r="A21543" s="2" t="s">
        <v>45283</v>
      </c>
      <c r="B21543" s="2" t="s">
        <v>45284</v>
      </c>
    </row>
    <row r="21544" spans="1:2" x14ac:dyDescent="0.2">
      <c r="A21544" s="2" t="s">
        <v>45285</v>
      </c>
      <c r="B21544" s="2" t="s">
        <v>45286</v>
      </c>
    </row>
    <row r="21545" spans="1:2" x14ac:dyDescent="0.2">
      <c r="A21545" s="2" t="s">
        <v>45287</v>
      </c>
      <c r="B21545" s="2" t="s">
        <v>45288</v>
      </c>
    </row>
    <row r="21546" spans="1:2" x14ac:dyDescent="0.2">
      <c r="A21546" s="2" t="s">
        <v>45289</v>
      </c>
      <c r="B21546" s="2" t="s">
        <v>45290</v>
      </c>
    </row>
    <row r="21547" spans="1:2" x14ac:dyDescent="0.2">
      <c r="A21547" s="2" t="s">
        <v>45291</v>
      </c>
      <c r="B21547" s="2" t="s">
        <v>45292</v>
      </c>
    </row>
    <row r="21548" spans="1:2" x14ac:dyDescent="0.2">
      <c r="A21548" s="2" t="s">
        <v>45293</v>
      </c>
      <c r="B21548" s="2" t="s">
        <v>45294</v>
      </c>
    </row>
    <row r="21549" spans="1:2" x14ac:dyDescent="0.2">
      <c r="A21549" s="2" t="s">
        <v>45295</v>
      </c>
      <c r="B21549" s="2" t="s">
        <v>45296</v>
      </c>
    </row>
    <row r="21550" spans="1:2" x14ac:dyDescent="0.2">
      <c r="A21550" s="2" t="s">
        <v>45297</v>
      </c>
      <c r="B21550" s="2" t="s">
        <v>45298</v>
      </c>
    </row>
    <row r="21551" spans="1:2" x14ac:dyDescent="0.2">
      <c r="A21551" s="2" t="s">
        <v>45299</v>
      </c>
      <c r="B21551" s="2" t="s">
        <v>45300</v>
      </c>
    </row>
    <row r="21552" spans="1:2" x14ac:dyDescent="0.2">
      <c r="A21552" s="2" t="s">
        <v>45301</v>
      </c>
      <c r="B21552" s="2" t="s">
        <v>45302</v>
      </c>
    </row>
    <row r="21553" spans="1:2" x14ac:dyDescent="0.2">
      <c r="A21553" s="2" t="s">
        <v>45303</v>
      </c>
      <c r="B21553" s="2" t="s">
        <v>45304</v>
      </c>
    </row>
    <row r="21554" spans="1:2" x14ac:dyDescent="0.2">
      <c r="A21554" s="2" t="s">
        <v>45305</v>
      </c>
      <c r="B21554" s="2" t="s">
        <v>45306</v>
      </c>
    </row>
    <row r="21555" spans="1:2" x14ac:dyDescent="0.2">
      <c r="A21555" s="2" t="s">
        <v>45307</v>
      </c>
      <c r="B21555" s="2" t="s">
        <v>45308</v>
      </c>
    </row>
    <row r="21556" spans="1:2" x14ac:dyDescent="0.2">
      <c r="A21556" s="2" t="s">
        <v>45309</v>
      </c>
      <c r="B21556" s="2" t="s">
        <v>45310</v>
      </c>
    </row>
    <row r="21557" spans="1:2" x14ac:dyDescent="0.2">
      <c r="A21557" s="2" t="s">
        <v>45311</v>
      </c>
      <c r="B21557" s="2" t="s">
        <v>45312</v>
      </c>
    </row>
    <row r="21558" spans="1:2" x14ac:dyDescent="0.2">
      <c r="A21558" s="2" t="s">
        <v>45313</v>
      </c>
      <c r="B21558" s="2" t="s">
        <v>45314</v>
      </c>
    </row>
    <row r="21559" spans="1:2" x14ac:dyDescent="0.2">
      <c r="A21559" s="2" t="s">
        <v>45315</v>
      </c>
      <c r="B21559" s="2" t="s">
        <v>45316</v>
      </c>
    </row>
    <row r="21560" spans="1:2" x14ac:dyDescent="0.2">
      <c r="A21560" s="2" t="s">
        <v>45317</v>
      </c>
      <c r="B21560" s="2" t="s">
        <v>45318</v>
      </c>
    </row>
    <row r="21561" spans="1:2" x14ac:dyDescent="0.2">
      <c r="A21561" s="2" t="s">
        <v>45319</v>
      </c>
      <c r="B21561" s="2" t="s">
        <v>45320</v>
      </c>
    </row>
    <row r="21562" spans="1:2" x14ac:dyDescent="0.2">
      <c r="A21562" s="2" t="s">
        <v>45321</v>
      </c>
      <c r="B21562" s="2" t="s">
        <v>45322</v>
      </c>
    </row>
    <row r="21563" spans="1:2" x14ac:dyDescent="0.2">
      <c r="A21563" s="2" t="s">
        <v>45323</v>
      </c>
      <c r="B21563" s="2" t="s">
        <v>45324</v>
      </c>
    </row>
    <row r="21564" spans="1:2" x14ac:dyDescent="0.2">
      <c r="A21564" s="2" t="s">
        <v>45325</v>
      </c>
      <c r="B21564" s="2" t="s">
        <v>45326</v>
      </c>
    </row>
    <row r="21565" spans="1:2" x14ac:dyDescent="0.2">
      <c r="A21565" s="2" t="s">
        <v>45327</v>
      </c>
      <c r="B21565" s="2" t="s">
        <v>45328</v>
      </c>
    </row>
    <row r="21566" spans="1:2" x14ac:dyDescent="0.2">
      <c r="A21566" s="2" t="s">
        <v>45329</v>
      </c>
      <c r="B21566" s="2" t="s">
        <v>45330</v>
      </c>
    </row>
    <row r="21567" spans="1:2" x14ac:dyDescent="0.2">
      <c r="A21567" s="2" t="s">
        <v>45331</v>
      </c>
      <c r="B21567" s="2" t="s">
        <v>45332</v>
      </c>
    </row>
    <row r="21568" spans="1:2" x14ac:dyDescent="0.2">
      <c r="A21568" s="2" t="s">
        <v>45333</v>
      </c>
      <c r="B21568" s="2" t="s">
        <v>45334</v>
      </c>
    </row>
    <row r="21569" spans="1:2" x14ac:dyDescent="0.2">
      <c r="A21569" s="2" t="s">
        <v>45335</v>
      </c>
      <c r="B21569" s="2" t="s">
        <v>45336</v>
      </c>
    </row>
    <row r="21570" spans="1:2" x14ac:dyDescent="0.2">
      <c r="A21570" s="2" t="s">
        <v>45337</v>
      </c>
      <c r="B21570" s="2" t="s">
        <v>45338</v>
      </c>
    </row>
    <row r="21571" spans="1:2" x14ac:dyDescent="0.2">
      <c r="A21571" s="2" t="s">
        <v>45339</v>
      </c>
      <c r="B21571" s="2" t="s">
        <v>45340</v>
      </c>
    </row>
    <row r="21572" spans="1:2" x14ac:dyDescent="0.2">
      <c r="A21572" s="2" t="s">
        <v>45341</v>
      </c>
      <c r="B21572" s="2" t="s">
        <v>45342</v>
      </c>
    </row>
    <row r="21573" spans="1:2" x14ac:dyDescent="0.2">
      <c r="A21573" s="2" t="s">
        <v>45343</v>
      </c>
      <c r="B21573" s="2" t="s">
        <v>45344</v>
      </c>
    </row>
    <row r="21574" spans="1:2" x14ac:dyDescent="0.2">
      <c r="A21574" s="2" t="s">
        <v>45345</v>
      </c>
      <c r="B21574" s="2" t="s">
        <v>45346</v>
      </c>
    </row>
    <row r="21575" spans="1:2" x14ac:dyDescent="0.2">
      <c r="A21575" s="2" t="s">
        <v>45347</v>
      </c>
      <c r="B21575" s="2" t="s">
        <v>45348</v>
      </c>
    </row>
    <row r="21576" spans="1:2" x14ac:dyDescent="0.2">
      <c r="A21576" s="2" t="s">
        <v>45349</v>
      </c>
      <c r="B21576" s="2" t="s">
        <v>45350</v>
      </c>
    </row>
    <row r="21577" spans="1:2" x14ac:dyDescent="0.2">
      <c r="A21577" s="2" t="s">
        <v>45351</v>
      </c>
      <c r="B21577" s="2" t="s">
        <v>45352</v>
      </c>
    </row>
    <row r="21578" spans="1:2" x14ac:dyDescent="0.2">
      <c r="A21578" s="2" t="s">
        <v>45353</v>
      </c>
      <c r="B21578" s="2" t="s">
        <v>45354</v>
      </c>
    </row>
    <row r="21579" spans="1:2" x14ac:dyDescent="0.2">
      <c r="A21579" s="2" t="s">
        <v>45355</v>
      </c>
      <c r="B21579" s="2" t="s">
        <v>45356</v>
      </c>
    </row>
    <row r="21580" spans="1:2" x14ac:dyDescent="0.2">
      <c r="A21580" s="2" t="s">
        <v>45357</v>
      </c>
      <c r="B21580" s="2" t="s">
        <v>45358</v>
      </c>
    </row>
    <row r="21581" spans="1:2" x14ac:dyDescent="0.2">
      <c r="A21581" s="2" t="s">
        <v>45359</v>
      </c>
      <c r="B21581" s="2" t="s">
        <v>45360</v>
      </c>
    </row>
    <row r="21582" spans="1:2" x14ac:dyDescent="0.2">
      <c r="A21582" s="2" t="s">
        <v>45361</v>
      </c>
      <c r="B21582" s="2" t="s">
        <v>45362</v>
      </c>
    </row>
    <row r="21583" spans="1:2" x14ac:dyDescent="0.2">
      <c r="A21583" s="2" t="s">
        <v>45363</v>
      </c>
      <c r="B21583" s="2" t="s">
        <v>45364</v>
      </c>
    </row>
    <row r="21584" spans="1:2" x14ac:dyDescent="0.2">
      <c r="A21584" s="2" t="s">
        <v>45365</v>
      </c>
      <c r="B21584" s="2" t="s">
        <v>45366</v>
      </c>
    </row>
    <row r="21585" spans="1:2" x14ac:dyDescent="0.2">
      <c r="A21585" s="2" t="s">
        <v>45367</v>
      </c>
      <c r="B21585" s="2" t="s">
        <v>45368</v>
      </c>
    </row>
    <row r="21586" spans="1:2" x14ac:dyDescent="0.2">
      <c r="A21586" s="2" t="s">
        <v>45369</v>
      </c>
      <c r="B21586" s="2" t="s">
        <v>45370</v>
      </c>
    </row>
    <row r="21587" spans="1:2" x14ac:dyDescent="0.2">
      <c r="A21587" s="2" t="s">
        <v>45371</v>
      </c>
      <c r="B21587" s="2" t="s">
        <v>45372</v>
      </c>
    </row>
    <row r="21588" spans="1:2" x14ac:dyDescent="0.2">
      <c r="A21588" s="2" t="s">
        <v>45373</v>
      </c>
      <c r="B21588" s="2" t="s">
        <v>45374</v>
      </c>
    </row>
    <row r="21589" spans="1:2" x14ac:dyDescent="0.2">
      <c r="A21589" s="2" t="s">
        <v>45375</v>
      </c>
      <c r="B21589" s="2" t="s">
        <v>45376</v>
      </c>
    </row>
    <row r="21590" spans="1:2" x14ac:dyDescent="0.2">
      <c r="A21590" s="2" t="s">
        <v>45377</v>
      </c>
      <c r="B21590" s="2" t="s">
        <v>45378</v>
      </c>
    </row>
    <row r="21591" spans="1:2" x14ac:dyDescent="0.2">
      <c r="A21591" s="2" t="s">
        <v>45379</v>
      </c>
      <c r="B21591" s="2" t="s">
        <v>45380</v>
      </c>
    </row>
    <row r="21592" spans="1:2" x14ac:dyDescent="0.2">
      <c r="A21592" s="2" t="s">
        <v>45381</v>
      </c>
      <c r="B21592" s="2" t="s">
        <v>45382</v>
      </c>
    </row>
    <row r="21593" spans="1:2" x14ac:dyDescent="0.2">
      <c r="A21593" s="2" t="s">
        <v>45383</v>
      </c>
      <c r="B21593" s="2" t="s">
        <v>45384</v>
      </c>
    </row>
    <row r="21594" spans="1:2" x14ac:dyDescent="0.2">
      <c r="A21594" s="2" t="s">
        <v>45385</v>
      </c>
      <c r="B21594" s="2" t="s">
        <v>45386</v>
      </c>
    </row>
    <row r="21595" spans="1:2" x14ac:dyDescent="0.2">
      <c r="A21595" s="2" t="s">
        <v>45387</v>
      </c>
      <c r="B21595" s="2" t="s">
        <v>45388</v>
      </c>
    </row>
    <row r="21596" spans="1:2" x14ac:dyDescent="0.2">
      <c r="A21596" s="2" t="s">
        <v>45389</v>
      </c>
      <c r="B21596" s="2" t="s">
        <v>45390</v>
      </c>
    </row>
    <row r="21597" spans="1:2" x14ac:dyDescent="0.2">
      <c r="A21597" s="2" t="s">
        <v>45391</v>
      </c>
      <c r="B21597" s="2" t="s">
        <v>45392</v>
      </c>
    </row>
    <row r="21598" spans="1:2" x14ac:dyDescent="0.2">
      <c r="A21598" s="2" t="s">
        <v>45393</v>
      </c>
      <c r="B21598" s="2" t="s">
        <v>45394</v>
      </c>
    </row>
    <row r="21599" spans="1:2" x14ac:dyDescent="0.2">
      <c r="A21599" s="2" t="s">
        <v>45395</v>
      </c>
      <c r="B21599" s="2" t="s">
        <v>45396</v>
      </c>
    </row>
    <row r="21600" spans="1:2" x14ac:dyDescent="0.2">
      <c r="A21600" s="2" t="s">
        <v>45397</v>
      </c>
      <c r="B21600" s="2" t="s">
        <v>45398</v>
      </c>
    </row>
    <row r="21601" spans="1:2" x14ac:dyDescent="0.2">
      <c r="A21601" s="2" t="s">
        <v>45399</v>
      </c>
      <c r="B21601" s="2" t="s">
        <v>45400</v>
      </c>
    </row>
    <row r="21602" spans="1:2" x14ac:dyDescent="0.2">
      <c r="A21602" s="2" t="s">
        <v>45401</v>
      </c>
      <c r="B21602" s="2" t="s">
        <v>45402</v>
      </c>
    </row>
    <row r="21603" spans="1:2" x14ac:dyDescent="0.2">
      <c r="A21603" s="2" t="s">
        <v>45403</v>
      </c>
      <c r="B21603" s="2" t="s">
        <v>45404</v>
      </c>
    </row>
    <row r="21604" spans="1:2" x14ac:dyDescent="0.2">
      <c r="A21604" s="2" t="s">
        <v>45405</v>
      </c>
      <c r="B21604" s="2" t="s">
        <v>45406</v>
      </c>
    </row>
    <row r="21605" spans="1:2" x14ac:dyDescent="0.2">
      <c r="A21605" s="2" t="s">
        <v>45407</v>
      </c>
      <c r="B21605" s="2" t="s">
        <v>45408</v>
      </c>
    </row>
    <row r="21606" spans="1:2" x14ac:dyDescent="0.2">
      <c r="A21606" s="2" t="s">
        <v>45409</v>
      </c>
      <c r="B21606" s="2" t="s">
        <v>45410</v>
      </c>
    </row>
    <row r="21607" spans="1:2" x14ac:dyDescent="0.2">
      <c r="A21607" s="2" t="s">
        <v>45411</v>
      </c>
      <c r="B21607" s="2" t="s">
        <v>45412</v>
      </c>
    </row>
    <row r="21608" spans="1:2" x14ac:dyDescent="0.2">
      <c r="A21608" s="2" t="s">
        <v>45413</v>
      </c>
      <c r="B21608" s="2" t="s">
        <v>45414</v>
      </c>
    </row>
    <row r="21609" spans="1:2" x14ac:dyDescent="0.2">
      <c r="A21609" s="2" t="s">
        <v>45415</v>
      </c>
      <c r="B21609" s="2" t="s">
        <v>45416</v>
      </c>
    </row>
    <row r="21610" spans="1:2" x14ac:dyDescent="0.2">
      <c r="A21610" s="2" t="s">
        <v>45417</v>
      </c>
      <c r="B21610" s="2" t="s">
        <v>45418</v>
      </c>
    </row>
    <row r="21611" spans="1:2" x14ac:dyDescent="0.2">
      <c r="A21611" s="2" t="s">
        <v>45419</v>
      </c>
      <c r="B21611" s="2" t="s">
        <v>45420</v>
      </c>
    </row>
    <row r="21612" spans="1:2" x14ac:dyDescent="0.2">
      <c r="A21612" s="2" t="s">
        <v>45421</v>
      </c>
      <c r="B21612" s="2" t="s">
        <v>45422</v>
      </c>
    </row>
    <row r="21613" spans="1:2" x14ac:dyDescent="0.2">
      <c r="A21613" s="2" t="s">
        <v>45423</v>
      </c>
      <c r="B21613" s="2" t="s">
        <v>45424</v>
      </c>
    </row>
    <row r="21614" spans="1:2" x14ac:dyDescent="0.2">
      <c r="A21614" s="2" t="s">
        <v>45425</v>
      </c>
      <c r="B21614" s="2" t="s">
        <v>45426</v>
      </c>
    </row>
    <row r="21615" spans="1:2" x14ac:dyDescent="0.2">
      <c r="A21615" s="2" t="s">
        <v>45427</v>
      </c>
      <c r="B21615" s="2" t="s">
        <v>45428</v>
      </c>
    </row>
    <row r="21616" spans="1:2" x14ac:dyDescent="0.2">
      <c r="A21616" s="2" t="s">
        <v>45429</v>
      </c>
      <c r="B21616" s="2" t="s">
        <v>45430</v>
      </c>
    </row>
    <row r="21617" spans="1:2" x14ac:dyDescent="0.2">
      <c r="A21617" s="2" t="s">
        <v>45431</v>
      </c>
      <c r="B21617" s="2" t="s">
        <v>45432</v>
      </c>
    </row>
    <row r="21618" spans="1:2" x14ac:dyDescent="0.2">
      <c r="A21618" s="2" t="s">
        <v>45433</v>
      </c>
      <c r="B21618" s="2" t="s">
        <v>45434</v>
      </c>
    </row>
    <row r="21619" spans="1:2" x14ac:dyDescent="0.2">
      <c r="A21619" s="2" t="s">
        <v>45435</v>
      </c>
      <c r="B21619" s="2" t="s">
        <v>45436</v>
      </c>
    </row>
    <row r="21620" spans="1:2" x14ac:dyDescent="0.2">
      <c r="A21620" s="2" t="s">
        <v>45437</v>
      </c>
      <c r="B21620" s="2" t="s">
        <v>45438</v>
      </c>
    </row>
    <row r="21621" spans="1:2" x14ac:dyDescent="0.2">
      <c r="A21621" s="2" t="s">
        <v>45439</v>
      </c>
      <c r="B21621" s="2" t="s">
        <v>45440</v>
      </c>
    </row>
    <row r="21622" spans="1:2" x14ac:dyDescent="0.2">
      <c r="A21622" s="2" t="s">
        <v>45441</v>
      </c>
      <c r="B21622" s="2" t="s">
        <v>45442</v>
      </c>
    </row>
    <row r="21623" spans="1:2" x14ac:dyDescent="0.2">
      <c r="A21623" s="2" t="s">
        <v>45443</v>
      </c>
      <c r="B21623" s="2" t="s">
        <v>45444</v>
      </c>
    </row>
    <row r="21624" spans="1:2" x14ac:dyDescent="0.2">
      <c r="A21624" s="2" t="s">
        <v>45445</v>
      </c>
      <c r="B21624" s="2" t="s">
        <v>45446</v>
      </c>
    </row>
    <row r="21625" spans="1:2" x14ac:dyDescent="0.2">
      <c r="A21625" s="2" t="s">
        <v>45447</v>
      </c>
      <c r="B21625" s="2" t="s">
        <v>45448</v>
      </c>
    </row>
    <row r="21626" spans="1:2" x14ac:dyDescent="0.2">
      <c r="A21626" s="2" t="s">
        <v>45449</v>
      </c>
      <c r="B21626" s="2" t="s">
        <v>45450</v>
      </c>
    </row>
    <row r="21627" spans="1:2" x14ac:dyDescent="0.2">
      <c r="A21627" s="2" t="s">
        <v>45451</v>
      </c>
      <c r="B21627" s="2" t="s">
        <v>45452</v>
      </c>
    </row>
    <row r="21628" spans="1:2" x14ac:dyDescent="0.2">
      <c r="A21628" s="2" t="s">
        <v>45453</v>
      </c>
      <c r="B21628" s="2" t="s">
        <v>45454</v>
      </c>
    </row>
    <row r="21629" spans="1:2" x14ac:dyDescent="0.2">
      <c r="A21629" s="2" t="s">
        <v>45455</v>
      </c>
      <c r="B21629" s="2" t="s">
        <v>45456</v>
      </c>
    </row>
    <row r="21630" spans="1:2" x14ac:dyDescent="0.2">
      <c r="A21630" s="2" t="s">
        <v>45457</v>
      </c>
      <c r="B21630" s="2" t="s">
        <v>45458</v>
      </c>
    </row>
    <row r="21631" spans="1:2" x14ac:dyDescent="0.2">
      <c r="A21631" s="2" t="s">
        <v>45459</v>
      </c>
      <c r="B21631" s="2" t="s">
        <v>45460</v>
      </c>
    </row>
    <row r="21632" spans="1:2" x14ac:dyDescent="0.2">
      <c r="A21632" s="2" t="s">
        <v>45461</v>
      </c>
      <c r="B21632" s="2" t="s">
        <v>45462</v>
      </c>
    </row>
    <row r="21633" spans="1:2" x14ac:dyDescent="0.2">
      <c r="A21633" s="2" t="s">
        <v>45463</v>
      </c>
      <c r="B21633" s="2" t="s">
        <v>45464</v>
      </c>
    </row>
    <row r="21634" spans="1:2" x14ac:dyDescent="0.2">
      <c r="A21634" s="2" t="s">
        <v>45465</v>
      </c>
      <c r="B21634" s="2" t="s">
        <v>45466</v>
      </c>
    </row>
    <row r="21635" spans="1:2" x14ac:dyDescent="0.2">
      <c r="A21635" s="2" t="s">
        <v>45467</v>
      </c>
      <c r="B21635" s="2" t="s">
        <v>45468</v>
      </c>
    </row>
    <row r="21636" spans="1:2" x14ac:dyDescent="0.2">
      <c r="A21636" s="2" t="s">
        <v>45469</v>
      </c>
      <c r="B21636" s="2" t="s">
        <v>45470</v>
      </c>
    </row>
    <row r="21637" spans="1:2" x14ac:dyDescent="0.2">
      <c r="A21637" s="2" t="s">
        <v>45471</v>
      </c>
      <c r="B21637" s="2" t="s">
        <v>45472</v>
      </c>
    </row>
    <row r="21638" spans="1:2" x14ac:dyDescent="0.2">
      <c r="A21638" s="2" t="s">
        <v>45473</v>
      </c>
      <c r="B21638" s="2" t="s">
        <v>45474</v>
      </c>
    </row>
    <row r="21639" spans="1:2" x14ac:dyDescent="0.2">
      <c r="A21639" s="2" t="s">
        <v>45475</v>
      </c>
      <c r="B21639" s="2" t="s">
        <v>45476</v>
      </c>
    </row>
    <row r="21640" spans="1:2" x14ac:dyDescent="0.2">
      <c r="A21640" s="2" t="s">
        <v>45477</v>
      </c>
      <c r="B21640" s="2" t="s">
        <v>45478</v>
      </c>
    </row>
    <row r="21641" spans="1:2" x14ac:dyDescent="0.2">
      <c r="A21641" s="2" t="s">
        <v>45479</v>
      </c>
      <c r="B21641" s="2" t="s">
        <v>45480</v>
      </c>
    </row>
    <row r="21642" spans="1:2" x14ac:dyDescent="0.2">
      <c r="A21642" s="2" t="s">
        <v>45481</v>
      </c>
      <c r="B21642" s="2" t="s">
        <v>45482</v>
      </c>
    </row>
    <row r="21643" spans="1:2" x14ac:dyDescent="0.2">
      <c r="A21643" s="2" t="s">
        <v>45483</v>
      </c>
      <c r="B21643" s="2" t="s">
        <v>45484</v>
      </c>
    </row>
    <row r="21644" spans="1:2" x14ac:dyDescent="0.2">
      <c r="A21644" s="2" t="s">
        <v>45485</v>
      </c>
      <c r="B21644" s="2" t="s">
        <v>45486</v>
      </c>
    </row>
    <row r="21645" spans="1:2" x14ac:dyDescent="0.2">
      <c r="A21645" s="2" t="s">
        <v>45487</v>
      </c>
      <c r="B21645" s="2" t="s">
        <v>45488</v>
      </c>
    </row>
    <row r="21646" spans="1:2" x14ac:dyDescent="0.2">
      <c r="A21646" s="2" t="s">
        <v>45489</v>
      </c>
      <c r="B21646" s="2" t="s">
        <v>45490</v>
      </c>
    </row>
    <row r="21647" spans="1:2" x14ac:dyDescent="0.2">
      <c r="A21647" s="2" t="s">
        <v>45491</v>
      </c>
      <c r="B21647" s="2" t="s">
        <v>45492</v>
      </c>
    </row>
    <row r="21648" spans="1:2" x14ac:dyDescent="0.2">
      <c r="A21648" s="2" t="s">
        <v>45493</v>
      </c>
      <c r="B21648" s="2" t="s">
        <v>45494</v>
      </c>
    </row>
    <row r="21649" spans="1:2" x14ac:dyDescent="0.2">
      <c r="A21649" s="2" t="s">
        <v>45495</v>
      </c>
      <c r="B21649" s="2" t="s">
        <v>45496</v>
      </c>
    </row>
    <row r="21650" spans="1:2" x14ac:dyDescent="0.2">
      <c r="A21650" s="2" t="s">
        <v>45497</v>
      </c>
      <c r="B21650" s="2" t="s">
        <v>45498</v>
      </c>
    </row>
    <row r="21651" spans="1:2" x14ac:dyDescent="0.2">
      <c r="A21651" s="2" t="s">
        <v>45499</v>
      </c>
      <c r="B21651" s="2" t="s">
        <v>45500</v>
      </c>
    </row>
    <row r="21652" spans="1:2" x14ac:dyDescent="0.2">
      <c r="A21652" s="2" t="s">
        <v>45501</v>
      </c>
      <c r="B21652" s="2" t="s">
        <v>45502</v>
      </c>
    </row>
    <row r="21653" spans="1:2" x14ac:dyDescent="0.2">
      <c r="A21653" s="2" t="s">
        <v>45503</v>
      </c>
      <c r="B21653" s="2" t="s">
        <v>45504</v>
      </c>
    </row>
    <row r="21654" spans="1:2" x14ac:dyDescent="0.2">
      <c r="A21654" s="2" t="s">
        <v>45505</v>
      </c>
      <c r="B21654" s="2" t="s">
        <v>45506</v>
      </c>
    </row>
    <row r="21655" spans="1:2" x14ac:dyDescent="0.2">
      <c r="A21655" s="2" t="s">
        <v>45507</v>
      </c>
      <c r="B21655" s="2" t="s">
        <v>45508</v>
      </c>
    </row>
    <row r="21656" spans="1:2" x14ac:dyDescent="0.2">
      <c r="A21656" s="2" t="s">
        <v>45509</v>
      </c>
      <c r="B21656" s="2" t="s">
        <v>45510</v>
      </c>
    </row>
    <row r="21657" spans="1:2" x14ac:dyDescent="0.2">
      <c r="A21657" s="2" t="s">
        <v>45511</v>
      </c>
      <c r="B21657" s="2" t="s">
        <v>45512</v>
      </c>
    </row>
    <row r="21658" spans="1:2" x14ac:dyDescent="0.2">
      <c r="A21658" s="2" t="s">
        <v>45513</v>
      </c>
      <c r="B21658" s="2" t="s">
        <v>45514</v>
      </c>
    </row>
    <row r="21659" spans="1:2" x14ac:dyDescent="0.2">
      <c r="A21659" s="2" t="s">
        <v>45515</v>
      </c>
      <c r="B21659" s="2" t="s">
        <v>45516</v>
      </c>
    </row>
    <row r="21660" spans="1:2" x14ac:dyDescent="0.2">
      <c r="A21660" s="2" t="s">
        <v>45517</v>
      </c>
      <c r="B21660" s="2" t="s">
        <v>45518</v>
      </c>
    </row>
    <row r="21661" spans="1:2" x14ac:dyDescent="0.2">
      <c r="A21661" s="2" t="s">
        <v>45519</v>
      </c>
      <c r="B21661" s="2" t="s">
        <v>45520</v>
      </c>
    </row>
    <row r="21662" spans="1:2" x14ac:dyDescent="0.2">
      <c r="A21662" s="2" t="s">
        <v>45521</v>
      </c>
      <c r="B21662" s="2" t="s">
        <v>45522</v>
      </c>
    </row>
    <row r="21663" spans="1:2" x14ac:dyDescent="0.2">
      <c r="A21663" s="2" t="s">
        <v>45523</v>
      </c>
      <c r="B21663" s="2" t="s">
        <v>45524</v>
      </c>
    </row>
    <row r="21664" spans="1:2" x14ac:dyDescent="0.2">
      <c r="A21664" s="2" t="s">
        <v>45525</v>
      </c>
      <c r="B21664" s="2" t="s">
        <v>45526</v>
      </c>
    </row>
    <row r="21665" spans="1:2" x14ac:dyDescent="0.2">
      <c r="A21665" s="2" t="s">
        <v>45527</v>
      </c>
      <c r="B21665" s="2" t="s">
        <v>45528</v>
      </c>
    </row>
    <row r="21666" spans="1:2" x14ac:dyDescent="0.2">
      <c r="A21666" s="2" t="s">
        <v>45529</v>
      </c>
      <c r="B21666" s="2" t="s">
        <v>45530</v>
      </c>
    </row>
    <row r="21667" spans="1:2" x14ac:dyDescent="0.2">
      <c r="A21667" s="2" t="s">
        <v>45531</v>
      </c>
      <c r="B21667" s="2" t="s">
        <v>45532</v>
      </c>
    </row>
    <row r="21668" spans="1:2" x14ac:dyDescent="0.2">
      <c r="A21668" s="2" t="s">
        <v>45533</v>
      </c>
      <c r="B21668" s="2" t="s">
        <v>45534</v>
      </c>
    </row>
    <row r="21669" spans="1:2" x14ac:dyDescent="0.2">
      <c r="A21669" s="2" t="s">
        <v>45535</v>
      </c>
      <c r="B21669" s="2" t="s">
        <v>45536</v>
      </c>
    </row>
    <row r="21670" spans="1:2" x14ac:dyDescent="0.2">
      <c r="A21670" s="2" t="s">
        <v>45537</v>
      </c>
      <c r="B21670" s="2" t="s">
        <v>45538</v>
      </c>
    </row>
    <row r="21671" spans="1:2" x14ac:dyDescent="0.2">
      <c r="A21671" s="2" t="s">
        <v>45539</v>
      </c>
      <c r="B21671" s="2" t="s">
        <v>45540</v>
      </c>
    </row>
    <row r="21672" spans="1:2" x14ac:dyDescent="0.2">
      <c r="A21672" s="2" t="s">
        <v>45541</v>
      </c>
      <c r="B21672" s="2" t="s">
        <v>45542</v>
      </c>
    </row>
    <row r="21673" spans="1:2" x14ac:dyDescent="0.2">
      <c r="A21673" s="2" t="s">
        <v>45543</v>
      </c>
      <c r="B21673" s="2" t="s">
        <v>45544</v>
      </c>
    </row>
    <row r="21674" spans="1:2" x14ac:dyDescent="0.2">
      <c r="A21674" s="2" t="s">
        <v>45545</v>
      </c>
      <c r="B21674" s="2" t="s">
        <v>45546</v>
      </c>
    </row>
    <row r="21675" spans="1:2" x14ac:dyDescent="0.2">
      <c r="A21675" s="2" t="s">
        <v>45547</v>
      </c>
      <c r="B21675" s="2" t="s">
        <v>45548</v>
      </c>
    </row>
    <row r="21676" spans="1:2" x14ac:dyDescent="0.2">
      <c r="A21676" s="2" t="s">
        <v>45549</v>
      </c>
      <c r="B21676" s="2" t="s">
        <v>45550</v>
      </c>
    </row>
    <row r="21677" spans="1:2" x14ac:dyDescent="0.2">
      <c r="A21677" s="2" t="s">
        <v>45551</v>
      </c>
      <c r="B21677" s="2" t="s">
        <v>45552</v>
      </c>
    </row>
    <row r="21678" spans="1:2" x14ac:dyDescent="0.2">
      <c r="A21678" s="2" t="s">
        <v>45553</v>
      </c>
      <c r="B21678" s="2" t="s">
        <v>45554</v>
      </c>
    </row>
    <row r="21679" spans="1:2" x14ac:dyDescent="0.2">
      <c r="A21679" s="2" t="s">
        <v>45555</v>
      </c>
      <c r="B21679" s="2" t="s">
        <v>45556</v>
      </c>
    </row>
    <row r="21680" spans="1:2" x14ac:dyDescent="0.2">
      <c r="A21680" s="2" t="s">
        <v>45557</v>
      </c>
      <c r="B21680" s="2" t="s">
        <v>45558</v>
      </c>
    </row>
    <row r="21681" spans="1:2" x14ac:dyDescent="0.2">
      <c r="A21681" s="2" t="s">
        <v>45559</v>
      </c>
      <c r="B21681" s="2" t="s">
        <v>45560</v>
      </c>
    </row>
    <row r="21682" spans="1:2" x14ac:dyDescent="0.2">
      <c r="A21682" s="2" t="s">
        <v>45561</v>
      </c>
      <c r="B21682" s="2" t="s">
        <v>45562</v>
      </c>
    </row>
    <row r="21683" spans="1:2" x14ac:dyDescent="0.2">
      <c r="A21683" s="2" t="s">
        <v>45563</v>
      </c>
      <c r="B21683" s="2" t="s">
        <v>45564</v>
      </c>
    </row>
    <row r="21684" spans="1:2" x14ac:dyDescent="0.2">
      <c r="A21684" s="2" t="s">
        <v>45565</v>
      </c>
      <c r="B21684" s="2" t="s">
        <v>45566</v>
      </c>
    </row>
    <row r="21685" spans="1:2" x14ac:dyDescent="0.2">
      <c r="A21685" s="2" t="s">
        <v>45567</v>
      </c>
      <c r="B21685" s="2" t="s">
        <v>45568</v>
      </c>
    </row>
    <row r="21686" spans="1:2" x14ac:dyDescent="0.2">
      <c r="A21686" s="2" t="s">
        <v>45569</v>
      </c>
      <c r="B21686" s="2" t="s">
        <v>45570</v>
      </c>
    </row>
    <row r="21687" spans="1:2" x14ac:dyDescent="0.2">
      <c r="A21687" s="2" t="s">
        <v>45571</v>
      </c>
      <c r="B21687" s="2" t="s">
        <v>45572</v>
      </c>
    </row>
    <row r="21688" spans="1:2" x14ac:dyDescent="0.2">
      <c r="A21688" s="2" t="s">
        <v>45573</v>
      </c>
      <c r="B21688" s="2" t="s">
        <v>45574</v>
      </c>
    </row>
    <row r="21689" spans="1:2" x14ac:dyDescent="0.2">
      <c r="A21689" s="2" t="s">
        <v>45575</v>
      </c>
      <c r="B21689" s="2" t="s">
        <v>45576</v>
      </c>
    </row>
    <row r="21690" spans="1:2" x14ac:dyDescent="0.2">
      <c r="A21690" s="2" t="s">
        <v>45577</v>
      </c>
      <c r="B21690" s="2" t="s">
        <v>45578</v>
      </c>
    </row>
    <row r="21691" spans="1:2" x14ac:dyDescent="0.2">
      <c r="A21691" s="2" t="s">
        <v>45579</v>
      </c>
      <c r="B21691" s="2" t="s">
        <v>45580</v>
      </c>
    </row>
    <row r="21692" spans="1:2" x14ac:dyDescent="0.2">
      <c r="A21692" s="2" t="s">
        <v>45581</v>
      </c>
      <c r="B21692" s="2" t="s">
        <v>45582</v>
      </c>
    </row>
    <row r="21693" spans="1:2" x14ac:dyDescent="0.2">
      <c r="A21693" s="2" t="s">
        <v>45583</v>
      </c>
      <c r="B21693" s="2" t="s">
        <v>45584</v>
      </c>
    </row>
    <row r="21694" spans="1:2" x14ac:dyDescent="0.2">
      <c r="A21694" s="2" t="s">
        <v>45585</v>
      </c>
      <c r="B21694" s="2" t="s">
        <v>45586</v>
      </c>
    </row>
    <row r="21695" spans="1:2" x14ac:dyDescent="0.2">
      <c r="A21695" s="2" t="s">
        <v>45587</v>
      </c>
      <c r="B21695" s="2" t="s">
        <v>45588</v>
      </c>
    </row>
    <row r="21696" spans="1:2" x14ac:dyDescent="0.2">
      <c r="A21696" s="2" t="s">
        <v>45589</v>
      </c>
      <c r="B21696" s="2" t="s">
        <v>45590</v>
      </c>
    </row>
    <row r="21697" spans="1:2" x14ac:dyDescent="0.2">
      <c r="A21697" s="2" t="s">
        <v>45591</v>
      </c>
      <c r="B21697" s="2" t="s">
        <v>45592</v>
      </c>
    </row>
    <row r="21698" spans="1:2" x14ac:dyDescent="0.2">
      <c r="A21698" s="2" t="s">
        <v>45593</v>
      </c>
      <c r="B21698" s="2" t="s">
        <v>45594</v>
      </c>
    </row>
    <row r="21699" spans="1:2" x14ac:dyDescent="0.2">
      <c r="A21699" s="2" t="s">
        <v>45595</v>
      </c>
      <c r="B21699" s="2" t="s">
        <v>45596</v>
      </c>
    </row>
    <row r="21700" spans="1:2" x14ac:dyDescent="0.2">
      <c r="A21700" s="2" t="s">
        <v>45597</v>
      </c>
      <c r="B21700" s="2" t="s">
        <v>45598</v>
      </c>
    </row>
    <row r="21701" spans="1:2" x14ac:dyDescent="0.2">
      <c r="A21701" s="2" t="s">
        <v>45599</v>
      </c>
      <c r="B21701" s="2" t="s">
        <v>45600</v>
      </c>
    </row>
    <row r="21702" spans="1:2" x14ac:dyDescent="0.2">
      <c r="A21702" s="2" t="s">
        <v>45601</v>
      </c>
      <c r="B21702" s="2" t="s">
        <v>45602</v>
      </c>
    </row>
    <row r="21703" spans="1:2" x14ac:dyDescent="0.2">
      <c r="A21703" s="2" t="s">
        <v>45603</v>
      </c>
      <c r="B21703" s="2" t="s">
        <v>45604</v>
      </c>
    </row>
    <row r="21704" spans="1:2" x14ac:dyDescent="0.2">
      <c r="A21704" s="2" t="s">
        <v>45605</v>
      </c>
      <c r="B21704" s="2" t="s">
        <v>45606</v>
      </c>
    </row>
    <row r="21705" spans="1:2" x14ac:dyDescent="0.2">
      <c r="A21705" s="2" t="s">
        <v>45607</v>
      </c>
      <c r="B21705" s="2" t="s">
        <v>45608</v>
      </c>
    </row>
    <row r="21706" spans="1:2" x14ac:dyDescent="0.2">
      <c r="A21706" s="2" t="s">
        <v>45609</v>
      </c>
      <c r="B21706" s="2" t="s">
        <v>45610</v>
      </c>
    </row>
    <row r="21707" spans="1:2" x14ac:dyDescent="0.2">
      <c r="A21707" s="2" t="s">
        <v>45611</v>
      </c>
      <c r="B21707" s="2" t="s">
        <v>45612</v>
      </c>
    </row>
    <row r="21708" spans="1:2" x14ac:dyDescent="0.2">
      <c r="A21708" s="2" t="s">
        <v>45613</v>
      </c>
      <c r="B21708" s="2" t="s">
        <v>45614</v>
      </c>
    </row>
    <row r="21709" spans="1:2" x14ac:dyDescent="0.2">
      <c r="A21709" s="2" t="s">
        <v>45615</v>
      </c>
      <c r="B21709" s="2" t="s">
        <v>45616</v>
      </c>
    </row>
    <row r="21710" spans="1:2" x14ac:dyDescent="0.2">
      <c r="A21710" s="2" t="s">
        <v>45617</v>
      </c>
      <c r="B21710" s="2" t="s">
        <v>45618</v>
      </c>
    </row>
    <row r="21711" spans="1:2" x14ac:dyDescent="0.2">
      <c r="A21711" s="2" t="s">
        <v>45619</v>
      </c>
      <c r="B21711" s="2" t="s">
        <v>45620</v>
      </c>
    </row>
    <row r="21712" spans="1:2" x14ac:dyDescent="0.2">
      <c r="A21712" s="2" t="s">
        <v>45621</v>
      </c>
      <c r="B21712" s="2" t="s">
        <v>45622</v>
      </c>
    </row>
    <row r="21713" spans="1:2" x14ac:dyDescent="0.2">
      <c r="A21713" s="2" t="s">
        <v>45623</v>
      </c>
      <c r="B21713" s="2" t="s">
        <v>45624</v>
      </c>
    </row>
    <row r="21714" spans="1:2" x14ac:dyDescent="0.2">
      <c r="A21714" s="2" t="s">
        <v>45625</v>
      </c>
      <c r="B21714" s="2" t="s">
        <v>45626</v>
      </c>
    </row>
    <row r="21715" spans="1:2" x14ac:dyDescent="0.2">
      <c r="A21715" s="2" t="s">
        <v>45627</v>
      </c>
      <c r="B21715" s="2" t="s">
        <v>45628</v>
      </c>
    </row>
    <row r="21716" spans="1:2" x14ac:dyDescent="0.2">
      <c r="A21716" s="2" t="s">
        <v>45629</v>
      </c>
      <c r="B21716" s="2" t="s">
        <v>45630</v>
      </c>
    </row>
    <row r="21717" spans="1:2" x14ac:dyDescent="0.2">
      <c r="A21717" s="2" t="s">
        <v>45631</v>
      </c>
      <c r="B21717" s="2" t="s">
        <v>45632</v>
      </c>
    </row>
    <row r="21718" spans="1:2" x14ac:dyDescent="0.2">
      <c r="A21718" s="2" t="s">
        <v>45633</v>
      </c>
      <c r="B21718" s="2" t="s">
        <v>45634</v>
      </c>
    </row>
    <row r="21719" spans="1:2" x14ac:dyDescent="0.2">
      <c r="A21719" s="2" t="s">
        <v>45635</v>
      </c>
      <c r="B21719" s="2" t="s">
        <v>45636</v>
      </c>
    </row>
    <row r="21720" spans="1:2" x14ac:dyDescent="0.2">
      <c r="A21720" s="2" t="s">
        <v>45637</v>
      </c>
      <c r="B21720" s="2" t="s">
        <v>45638</v>
      </c>
    </row>
    <row r="21721" spans="1:2" x14ac:dyDescent="0.2">
      <c r="A21721" s="2" t="s">
        <v>45639</v>
      </c>
      <c r="B21721" s="2" t="s">
        <v>45640</v>
      </c>
    </row>
    <row r="21722" spans="1:2" x14ac:dyDescent="0.2">
      <c r="A21722" s="2" t="s">
        <v>45641</v>
      </c>
      <c r="B21722" s="2" t="s">
        <v>45642</v>
      </c>
    </row>
    <row r="21723" spans="1:2" x14ac:dyDescent="0.2">
      <c r="A21723" s="2" t="s">
        <v>45643</v>
      </c>
      <c r="B21723" s="2" t="s">
        <v>45644</v>
      </c>
    </row>
    <row r="21724" spans="1:2" x14ac:dyDescent="0.2">
      <c r="A21724" s="2" t="s">
        <v>45645</v>
      </c>
      <c r="B21724" s="2" t="s">
        <v>45646</v>
      </c>
    </row>
    <row r="21725" spans="1:2" x14ac:dyDescent="0.2">
      <c r="A21725" s="2" t="s">
        <v>45647</v>
      </c>
      <c r="B21725" s="2" t="s">
        <v>45648</v>
      </c>
    </row>
    <row r="21726" spans="1:2" x14ac:dyDescent="0.2">
      <c r="A21726" s="2" t="s">
        <v>45649</v>
      </c>
      <c r="B21726" s="2" t="s">
        <v>45650</v>
      </c>
    </row>
    <row r="21727" spans="1:2" x14ac:dyDescent="0.2">
      <c r="A21727" s="2" t="s">
        <v>45651</v>
      </c>
      <c r="B21727" s="2" t="s">
        <v>45652</v>
      </c>
    </row>
    <row r="21728" spans="1:2" x14ac:dyDescent="0.2">
      <c r="A21728" s="2" t="s">
        <v>45653</v>
      </c>
      <c r="B21728" s="2" t="s">
        <v>45654</v>
      </c>
    </row>
    <row r="21729" spans="1:2" x14ac:dyDescent="0.2">
      <c r="A21729" s="2" t="s">
        <v>45655</v>
      </c>
      <c r="B21729" s="2" t="s">
        <v>45656</v>
      </c>
    </row>
    <row r="21730" spans="1:2" x14ac:dyDescent="0.2">
      <c r="A21730" s="2" t="s">
        <v>45657</v>
      </c>
      <c r="B21730" s="2" t="s">
        <v>45658</v>
      </c>
    </row>
    <row r="21731" spans="1:2" x14ac:dyDescent="0.2">
      <c r="A21731" s="2" t="s">
        <v>45659</v>
      </c>
      <c r="B21731" s="2" t="s">
        <v>45660</v>
      </c>
    </row>
    <row r="21732" spans="1:2" x14ac:dyDescent="0.2">
      <c r="A21732" s="2" t="s">
        <v>45661</v>
      </c>
      <c r="B21732" s="2" t="s">
        <v>45662</v>
      </c>
    </row>
    <row r="21733" spans="1:2" x14ac:dyDescent="0.2">
      <c r="A21733" s="2" t="s">
        <v>45663</v>
      </c>
      <c r="B21733" s="2" t="s">
        <v>45664</v>
      </c>
    </row>
    <row r="21734" spans="1:2" x14ac:dyDescent="0.2">
      <c r="A21734" s="2" t="s">
        <v>45665</v>
      </c>
      <c r="B21734" s="2" t="s">
        <v>45666</v>
      </c>
    </row>
    <row r="21735" spans="1:2" x14ac:dyDescent="0.2">
      <c r="A21735" s="2" t="s">
        <v>45667</v>
      </c>
      <c r="B21735" s="2" t="s">
        <v>45668</v>
      </c>
    </row>
    <row r="21736" spans="1:2" x14ac:dyDescent="0.2">
      <c r="A21736" s="2" t="s">
        <v>45669</v>
      </c>
      <c r="B21736" s="2" t="s">
        <v>45670</v>
      </c>
    </row>
    <row r="21737" spans="1:2" x14ac:dyDescent="0.2">
      <c r="A21737" s="2" t="s">
        <v>45671</v>
      </c>
      <c r="B21737" s="2" t="s">
        <v>45672</v>
      </c>
    </row>
    <row r="21738" spans="1:2" x14ac:dyDescent="0.2">
      <c r="A21738" s="2" t="s">
        <v>45673</v>
      </c>
      <c r="B21738" s="2" t="s">
        <v>45674</v>
      </c>
    </row>
    <row r="21739" spans="1:2" x14ac:dyDescent="0.2">
      <c r="A21739" s="2" t="s">
        <v>45675</v>
      </c>
      <c r="B21739" s="2" t="s">
        <v>45676</v>
      </c>
    </row>
    <row r="21740" spans="1:2" x14ac:dyDescent="0.2">
      <c r="A21740" s="2" t="s">
        <v>45677</v>
      </c>
      <c r="B21740" s="2" t="s">
        <v>45678</v>
      </c>
    </row>
    <row r="21741" spans="1:2" x14ac:dyDescent="0.2">
      <c r="A21741" s="2" t="s">
        <v>45679</v>
      </c>
      <c r="B21741" s="2" t="s">
        <v>45680</v>
      </c>
    </row>
    <row r="21742" spans="1:2" x14ac:dyDescent="0.2">
      <c r="A21742" s="2" t="s">
        <v>45681</v>
      </c>
      <c r="B21742" s="2" t="s">
        <v>45682</v>
      </c>
    </row>
    <row r="21743" spans="1:2" x14ac:dyDescent="0.2">
      <c r="A21743" s="2" t="s">
        <v>45683</v>
      </c>
      <c r="B21743" s="2" t="s">
        <v>45684</v>
      </c>
    </row>
    <row r="21744" spans="1:2" x14ac:dyDescent="0.2">
      <c r="A21744" s="2" t="s">
        <v>45685</v>
      </c>
      <c r="B21744" s="2" t="s">
        <v>45686</v>
      </c>
    </row>
    <row r="21745" spans="1:2" x14ac:dyDescent="0.2">
      <c r="A21745" s="2" t="s">
        <v>45687</v>
      </c>
      <c r="B21745" s="2" t="s">
        <v>45688</v>
      </c>
    </row>
    <row r="21746" spans="1:2" x14ac:dyDescent="0.2">
      <c r="A21746" s="2" t="s">
        <v>45689</v>
      </c>
      <c r="B21746" s="2" t="s">
        <v>45690</v>
      </c>
    </row>
    <row r="21747" spans="1:2" x14ac:dyDescent="0.2">
      <c r="A21747" s="2" t="s">
        <v>45691</v>
      </c>
      <c r="B21747" s="2" t="s">
        <v>45692</v>
      </c>
    </row>
    <row r="21748" spans="1:2" x14ac:dyDescent="0.2">
      <c r="A21748" s="2" t="s">
        <v>45693</v>
      </c>
      <c r="B21748" s="2" t="s">
        <v>45694</v>
      </c>
    </row>
    <row r="21749" spans="1:2" x14ac:dyDescent="0.2">
      <c r="A21749" s="2" t="s">
        <v>45695</v>
      </c>
      <c r="B21749" s="2" t="s">
        <v>45696</v>
      </c>
    </row>
    <row r="21750" spans="1:2" x14ac:dyDescent="0.2">
      <c r="A21750" s="2" t="s">
        <v>45697</v>
      </c>
      <c r="B21750" s="2" t="s">
        <v>45698</v>
      </c>
    </row>
    <row r="21751" spans="1:2" x14ac:dyDescent="0.2">
      <c r="A21751" s="2" t="s">
        <v>45699</v>
      </c>
      <c r="B21751" s="2" t="s">
        <v>45700</v>
      </c>
    </row>
    <row r="21752" spans="1:2" x14ac:dyDescent="0.2">
      <c r="A21752" s="2" t="s">
        <v>45701</v>
      </c>
      <c r="B21752" s="2" t="s">
        <v>45702</v>
      </c>
    </row>
    <row r="21753" spans="1:2" x14ac:dyDescent="0.2">
      <c r="A21753" s="2" t="s">
        <v>45703</v>
      </c>
      <c r="B21753" s="2" t="s">
        <v>45704</v>
      </c>
    </row>
    <row r="21754" spans="1:2" x14ac:dyDescent="0.2">
      <c r="A21754" s="2" t="s">
        <v>45705</v>
      </c>
      <c r="B21754" s="2" t="s">
        <v>45706</v>
      </c>
    </row>
    <row r="21755" spans="1:2" x14ac:dyDescent="0.2">
      <c r="A21755" s="2" t="s">
        <v>45707</v>
      </c>
      <c r="B21755" s="2" t="s">
        <v>45708</v>
      </c>
    </row>
    <row r="21756" spans="1:2" x14ac:dyDescent="0.2">
      <c r="A21756" s="2" t="s">
        <v>45709</v>
      </c>
      <c r="B21756" s="2" t="s">
        <v>45710</v>
      </c>
    </row>
    <row r="21757" spans="1:2" x14ac:dyDescent="0.2">
      <c r="A21757" s="2" t="s">
        <v>45711</v>
      </c>
      <c r="B21757" s="2" t="s">
        <v>45712</v>
      </c>
    </row>
    <row r="21758" spans="1:2" x14ac:dyDescent="0.2">
      <c r="A21758" s="2" t="s">
        <v>45713</v>
      </c>
      <c r="B21758" s="2" t="s">
        <v>45714</v>
      </c>
    </row>
    <row r="21759" spans="1:2" x14ac:dyDescent="0.2">
      <c r="A21759" s="2" t="s">
        <v>45715</v>
      </c>
      <c r="B21759" s="2" t="s">
        <v>45716</v>
      </c>
    </row>
    <row r="21760" spans="1:2" x14ac:dyDescent="0.2">
      <c r="A21760" s="2" t="s">
        <v>45717</v>
      </c>
      <c r="B21760" s="2" t="s">
        <v>45718</v>
      </c>
    </row>
    <row r="21761" spans="1:2" x14ac:dyDescent="0.2">
      <c r="A21761" s="2" t="s">
        <v>45719</v>
      </c>
      <c r="B21761" s="2" t="s">
        <v>45720</v>
      </c>
    </row>
    <row r="21762" spans="1:2" x14ac:dyDescent="0.2">
      <c r="A21762" s="2" t="s">
        <v>45721</v>
      </c>
      <c r="B21762" s="2" t="s">
        <v>45722</v>
      </c>
    </row>
    <row r="21763" spans="1:2" x14ac:dyDescent="0.2">
      <c r="A21763" s="2" t="s">
        <v>45723</v>
      </c>
      <c r="B21763" s="2" t="s">
        <v>45724</v>
      </c>
    </row>
    <row r="21764" spans="1:2" x14ac:dyDescent="0.2">
      <c r="A21764" s="2" t="s">
        <v>45725</v>
      </c>
      <c r="B21764" s="2" t="s">
        <v>45726</v>
      </c>
    </row>
    <row r="21765" spans="1:2" x14ac:dyDescent="0.2">
      <c r="A21765" s="2" t="s">
        <v>45727</v>
      </c>
      <c r="B21765" s="2" t="s">
        <v>45728</v>
      </c>
    </row>
    <row r="21766" spans="1:2" x14ac:dyDescent="0.2">
      <c r="A21766" s="2" t="s">
        <v>45729</v>
      </c>
      <c r="B21766" s="2" t="s">
        <v>45730</v>
      </c>
    </row>
    <row r="21767" spans="1:2" x14ac:dyDescent="0.2">
      <c r="A21767" s="2" t="s">
        <v>45731</v>
      </c>
      <c r="B21767" s="2" t="s">
        <v>45732</v>
      </c>
    </row>
    <row r="21768" spans="1:2" x14ac:dyDescent="0.2">
      <c r="A21768" s="2" t="s">
        <v>45733</v>
      </c>
      <c r="B21768" s="2" t="s">
        <v>45734</v>
      </c>
    </row>
    <row r="21769" spans="1:2" x14ac:dyDescent="0.2">
      <c r="A21769" s="2" t="s">
        <v>45735</v>
      </c>
      <c r="B21769" s="2" t="s">
        <v>45736</v>
      </c>
    </row>
    <row r="21770" spans="1:2" x14ac:dyDescent="0.2">
      <c r="A21770" s="2" t="s">
        <v>45737</v>
      </c>
      <c r="B21770" s="2" t="s">
        <v>45738</v>
      </c>
    </row>
    <row r="21771" spans="1:2" x14ac:dyDescent="0.2">
      <c r="A21771" s="2" t="s">
        <v>45739</v>
      </c>
      <c r="B21771" s="2" t="s">
        <v>45740</v>
      </c>
    </row>
    <row r="21772" spans="1:2" x14ac:dyDescent="0.2">
      <c r="A21772" s="2" t="s">
        <v>45741</v>
      </c>
      <c r="B21772" s="2" t="s">
        <v>45742</v>
      </c>
    </row>
    <row r="21773" spans="1:2" x14ac:dyDescent="0.2">
      <c r="A21773" s="2" t="s">
        <v>45743</v>
      </c>
      <c r="B21773" s="2" t="s">
        <v>45744</v>
      </c>
    </row>
    <row r="21774" spans="1:2" x14ac:dyDescent="0.2">
      <c r="A21774" s="2" t="s">
        <v>45745</v>
      </c>
      <c r="B21774" s="2" t="s">
        <v>45746</v>
      </c>
    </row>
    <row r="21775" spans="1:2" x14ac:dyDescent="0.2">
      <c r="A21775" s="2" t="s">
        <v>45747</v>
      </c>
      <c r="B21775" s="2" t="s">
        <v>45748</v>
      </c>
    </row>
    <row r="21776" spans="1:2" x14ac:dyDescent="0.2">
      <c r="A21776" s="2" t="s">
        <v>45749</v>
      </c>
      <c r="B21776" s="2" t="s">
        <v>45750</v>
      </c>
    </row>
    <row r="21777" spans="1:2" x14ac:dyDescent="0.2">
      <c r="A21777" s="2" t="s">
        <v>45751</v>
      </c>
      <c r="B21777" s="2" t="s">
        <v>45752</v>
      </c>
    </row>
    <row r="21778" spans="1:2" x14ac:dyDescent="0.2">
      <c r="A21778" s="2" t="s">
        <v>45753</v>
      </c>
      <c r="B21778" s="2" t="s">
        <v>45754</v>
      </c>
    </row>
    <row r="21779" spans="1:2" x14ac:dyDescent="0.2">
      <c r="A21779" s="2" t="s">
        <v>45755</v>
      </c>
      <c r="B21779" s="2" t="s">
        <v>45756</v>
      </c>
    </row>
    <row r="21780" spans="1:2" x14ac:dyDescent="0.2">
      <c r="A21780" s="2" t="s">
        <v>45757</v>
      </c>
      <c r="B21780" s="2" t="s">
        <v>45758</v>
      </c>
    </row>
    <row r="21781" spans="1:2" x14ac:dyDescent="0.2">
      <c r="A21781" s="2" t="s">
        <v>45759</v>
      </c>
      <c r="B21781" s="2" t="s">
        <v>45760</v>
      </c>
    </row>
    <row r="21782" spans="1:2" x14ac:dyDescent="0.2">
      <c r="A21782" s="2" t="s">
        <v>45761</v>
      </c>
      <c r="B21782" s="2" t="s">
        <v>45762</v>
      </c>
    </row>
    <row r="21783" spans="1:2" x14ac:dyDescent="0.2">
      <c r="A21783" s="2" t="s">
        <v>45763</v>
      </c>
      <c r="B21783" s="2" t="s">
        <v>45764</v>
      </c>
    </row>
    <row r="21784" spans="1:2" x14ac:dyDescent="0.2">
      <c r="A21784" s="2" t="s">
        <v>45765</v>
      </c>
      <c r="B21784" s="2" t="s">
        <v>45766</v>
      </c>
    </row>
    <row r="21785" spans="1:2" x14ac:dyDescent="0.2">
      <c r="A21785" s="2" t="s">
        <v>45767</v>
      </c>
      <c r="B21785" s="2" t="s">
        <v>45768</v>
      </c>
    </row>
    <row r="21786" spans="1:2" x14ac:dyDescent="0.2">
      <c r="A21786" s="2" t="s">
        <v>45769</v>
      </c>
      <c r="B21786" s="2" t="s">
        <v>45770</v>
      </c>
    </row>
    <row r="21787" spans="1:2" x14ac:dyDescent="0.2">
      <c r="A21787" s="2" t="s">
        <v>45771</v>
      </c>
      <c r="B21787" s="2" t="s">
        <v>45772</v>
      </c>
    </row>
    <row r="21788" spans="1:2" x14ac:dyDescent="0.2">
      <c r="A21788" s="2" t="s">
        <v>45773</v>
      </c>
      <c r="B21788" s="2" t="s">
        <v>45774</v>
      </c>
    </row>
    <row r="21789" spans="1:2" x14ac:dyDescent="0.2">
      <c r="A21789" s="2" t="s">
        <v>45775</v>
      </c>
      <c r="B21789" s="2" t="s">
        <v>45776</v>
      </c>
    </row>
    <row r="21790" spans="1:2" x14ac:dyDescent="0.2">
      <c r="A21790" s="2" t="s">
        <v>45777</v>
      </c>
      <c r="B21790" s="2" t="s">
        <v>45778</v>
      </c>
    </row>
    <row r="21791" spans="1:2" x14ac:dyDescent="0.2">
      <c r="A21791" s="2" t="s">
        <v>45779</v>
      </c>
      <c r="B21791" s="2" t="s">
        <v>45780</v>
      </c>
    </row>
    <row r="21792" spans="1:2" x14ac:dyDescent="0.2">
      <c r="A21792" s="2" t="s">
        <v>45781</v>
      </c>
      <c r="B21792" s="2" t="s">
        <v>45782</v>
      </c>
    </row>
    <row r="21793" spans="1:2" x14ac:dyDescent="0.2">
      <c r="A21793" s="2" t="s">
        <v>45783</v>
      </c>
      <c r="B21793" s="2" t="s">
        <v>45784</v>
      </c>
    </row>
    <row r="21794" spans="1:2" x14ac:dyDescent="0.2">
      <c r="A21794" s="2" t="s">
        <v>45785</v>
      </c>
      <c r="B21794" s="2" t="s">
        <v>45786</v>
      </c>
    </row>
    <row r="21795" spans="1:2" x14ac:dyDescent="0.2">
      <c r="A21795" s="2" t="s">
        <v>45787</v>
      </c>
      <c r="B21795" s="2" t="s">
        <v>45788</v>
      </c>
    </row>
    <row r="21796" spans="1:2" x14ac:dyDescent="0.2">
      <c r="A21796" s="2" t="s">
        <v>45789</v>
      </c>
      <c r="B21796" s="2" t="s">
        <v>45790</v>
      </c>
    </row>
    <row r="21797" spans="1:2" x14ac:dyDescent="0.2">
      <c r="A21797" s="2" t="s">
        <v>45791</v>
      </c>
      <c r="B21797" s="2" t="s">
        <v>45792</v>
      </c>
    </row>
    <row r="21798" spans="1:2" x14ac:dyDescent="0.2">
      <c r="A21798" s="2" t="s">
        <v>45793</v>
      </c>
      <c r="B21798" s="2" t="s">
        <v>45794</v>
      </c>
    </row>
    <row r="21799" spans="1:2" x14ac:dyDescent="0.2">
      <c r="A21799" s="2" t="s">
        <v>45795</v>
      </c>
      <c r="B21799" s="2" t="s">
        <v>45796</v>
      </c>
    </row>
    <row r="21800" spans="1:2" x14ac:dyDescent="0.2">
      <c r="A21800" s="2" t="s">
        <v>45797</v>
      </c>
      <c r="B21800" s="2" t="s">
        <v>45798</v>
      </c>
    </row>
    <row r="21801" spans="1:2" x14ac:dyDescent="0.2">
      <c r="A21801" s="2" t="s">
        <v>45799</v>
      </c>
      <c r="B21801" s="2" t="s">
        <v>45800</v>
      </c>
    </row>
    <row r="21802" spans="1:2" x14ac:dyDescent="0.2">
      <c r="A21802" s="2" t="s">
        <v>45801</v>
      </c>
      <c r="B21802" s="2" t="s">
        <v>45802</v>
      </c>
    </row>
    <row r="21803" spans="1:2" x14ac:dyDescent="0.2">
      <c r="A21803" s="2" t="s">
        <v>45803</v>
      </c>
      <c r="B21803" s="2" t="s">
        <v>45804</v>
      </c>
    </row>
    <row r="21804" spans="1:2" x14ac:dyDescent="0.2">
      <c r="A21804" s="2" t="s">
        <v>45805</v>
      </c>
      <c r="B21804" s="2" t="s">
        <v>45806</v>
      </c>
    </row>
    <row r="21805" spans="1:2" x14ac:dyDescent="0.2">
      <c r="A21805" s="2" t="s">
        <v>45807</v>
      </c>
      <c r="B21805" s="2" t="s">
        <v>45808</v>
      </c>
    </row>
    <row r="21806" spans="1:2" x14ac:dyDescent="0.2">
      <c r="A21806" s="2" t="s">
        <v>45809</v>
      </c>
      <c r="B21806" s="2" t="s">
        <v>45810</v>
      </c>
    </row>
    <row r="21807" spans="1:2" x14ac:dyDescent="0.2">
      <c r="A21807" s="2" t="s">
        <v>45811</v>
      </c>
      <c r="B21807" s="2" t="s">
        <v>45812</v>
      </c>
    </row>
    <row r="21808" spans="1:2" x14ac:dyDescent="0.2">
      <c r="A21808" s="2" t="s">
        <v>45813</v>
      </c>
      <c r="B21808" s="2" t="s">
        <v>45814</v>
      </c>
    </row>
    <row r="21809" spans="1:2" x14ac:dyDescent="0.2">
      <c r="A21809" s="2" t="s">
        <v>45815</v>
      </c>
      <c r="B21809" s="2" t="s">
        <v>45816</v>
      </c>
    </row>
    <row r="21810" spans="1:2" x14ac:dyDescent="0.2">
      <c r="A21810" s="2" t="s">
        <v>45817</v>
      </c>
      <c r="B21810" s="2" t="s">
        <v>45818</v>
      </c>
    </row>
    <row r="21811" spans="1:2" x14ac:dyDescent="0.2">
      <c r="A21811" s="2" t="s">
        <v>45819</v>
      </c>
      <c r="B21811" s="2" t="s">
        <v>45820</v>
      </c>
    </row>
    <row r="21812" spans="1:2" x14ac:dyDescent="0.2">
      <c r="A21812" s="2" t="s">
        <v>45821</v>
      </c>
      <c r="B21812" s="2" t="s">
        <v>45822</v>
      </c>
    </row>
    <row r="21813" spans="1:2" x14ac:dyDescent="0.2">
      <c r="A21813" s="2" t="s">
        <v>45823</v>
      </c>
      <c r="B21813" s="2" t="s">
        <v>45824</v>
      </c>
    </row>
    <row r="21814" spans="1:2" x14ac:dyDescent="0.2">
      <c r="A21814" s="2" t="s">
        <v>45825</v>
      </c>
      <c r="B21814" s="2" t="s">
        <v>45826</v>
      </c>
    </row>
    <row r="21815" spans="1:2" x14ac:dyDescent="0.2">
      <c r="A21815" s="2" t="s">
        <v>45827</v>
      </c>
      <c r="B21815" s="2" t="s">
        <v>45828</v>
      </c>
    </row>
    <row r="21816" spans="1:2" x14ac:dyDescent="0.2">
      <c r="A21816" s="2" t="s">
        <v>45829</v>
      </c>
      <c r="B21816" s="2" t="s">
        <v>45830</v>
      </c>
    </row>
    <row r="21817" spans="1:2" x14ac:dyDescent="0.2">
      <c r="A21817" s="2" t="s">
        <v>45831</v>
      </c>
      <c r="B21817" s="2" t="s">
        <v>45832</v>
      </c>
    </row>
    <row r="21818" spans="1:2" x14ac:dyDescent="0.2">
      <c r="A21818" s="2" t="s">
        <v>45833</v>
      </c>
      <c r="B21818" s="2" t="s">
        <v>45834</v>
      </c>
    </row>
    <row r="21819" spans="1:2" x14ac:dyDescent="0.2">
      <c r="A21819" s="2" t="s">
        <v>45835</v>
      </c>
      <c r="B21819" s="2" t="s">
        <v>45836</v>
      </c>
    </row>
    <row r="21820" spans="1:2" x14ac:dyDescent="0.2">
      <c r="A21820" s="2" t="s">
        <v>45837</v>
      </c>
      <c r="B21820" s="2" t="s">
        <v>45838</v>
      </c>
    </row>
    <row r="21821" spans="1:2" x14ac:dyDescent="0.2">
      <c r="A21821" s="2" t="s">
        <v>45839</v>
      </c>
      <c r="B21821" s="2" t="s">
        <v>45840</v>
      </c>
    </row>
    <row r="21822" spans="1:2" x14ac:dyDescent="0.2">
      <c r="A21822" s="2" t="s">
        <v>45841</v>
      </c>
      <c r="B21822" s="2" t="s">
        <v>45842</v>
      </c>
    </row>
    <row r="21823" spans="1:2" x14ac:dyDescent="0.2">
      <c r="A21823" s="2" t="s">
        <v>45843</v>
      </c>
      <c r="B21823" s="2" t="s">
        <v>45844</v>
      </c>
    </row>
    <row r="21824" spans="1:2" x14ac:dyDescent="0.2">
      <c r="A21824" s="2" t="s">
        <v>45845</v>
      </c>
      <c r="B21824" s="2" t="s">
        <v>45846</v>
      </c>
    </row>
    <row r="21825" spans="1:2" x14ac:dyDescent="0.2">
      <c r="A21825" s="2" t="s">
        <v>45847</v>
      </c>
      <c r="B21825" s="2" t="s">
        <v>45848</v>
      </c>
    </row>
    <row r="21826" spans="1:2" x14ac:dyDescent="0.2">
      <c r="A21826" s="2" t="s">
        <v>45849</v>
      </c>
      <c r="B21826" s="2" t="s">
        <v>45850</v>
      </c>
    </row>
    <row r="21827" spans="1:2" x14ac:dyDescent="0.2">
      <c r="A21827" s="2" t="s">
        <v>45851</v>
      </c>
      <c r="B21827" s="2" t="s">
        <v>45852</v>
      </c>
    </row>
    <row r="21828" spans="1:2" x14ac:dyDescent="0.2">
      <c r="A21828" s="2" t="s">
        <v>45853</v>
      </c>
      <c r="B21828" s="2" t="s">
        <v>45854</v>
      </c>
    </row>
    <row r="21829" spans="1:2" x14ac:dyDescent="0.2">
      <c r="A21829" s="2" t="s">
        <v>45855</v>
      </c>
      <c r="B21829" s="2" t="s">
        <v>45856</v>
      </c>
    </row>
    <row r="21830" spans="1:2" x14ac:dyDescent="0.2">
      <c r="A21830" s="2" t="s">
        <v>45857</v>
      </c>
      <c r="B21830" s="2" t="s">
        <v>45858</v>
      </c>
    </row>
    <row r="21831" spans="1:2" x14ac:dyDescent="0.2">
      <c r="A21831" s="2" t="s">
        <v>45859</v>
      </c>
      <c r="B21831" s="2" t="s">
        <v>45860</v>
      </c>
    </row>
    <row r="21832" spans="1:2" x14ac:dyDescent="0.2">
      <c r="A21832" s="2" t="s">
        <v>45861</v>
      </c>
      <c r="B21832" s="2" t="s">
        <v>45862</v>
      </c>
    </row>
    <row r="21833" spans="1:2" x14ac:dyDescent="0.2">
      <c r="A21833" s="2" t="s">
        <v>45863</v>
      </c>
      <c r="B21833" s="2" t="s">
        <v>45864</v>
      </c>
    </row>
    <row r="21834" spans="1:2" x14ac:dyDescent="0.2">
      <c r="A21834" s="2" t="s">
        <v>45865</v>
      </c>
      <c r="B21834" s="2" t="s">
        <v>45866</v>
      </c>
    </row>
    <row r="21835" spans="1:2" x14ac:dyDescent="0.2">
      <c r="A21835" s="2" t="s">
        <v>45867</v>
      </c>
      <c r="B21835" s="2" t="s">
        <v>45868</v>
      </c>
    </row>
    <row r="21836" spans="1:2" x14ac:dyDescent="0.2">
      <c r="A21836" s="2" t="s">
        <v>45869</v>
      </c>
      <c r="B21836" s="2" t="s">
        <v>45870</v>
      </c>
    </row>
    <row r="21837" spans="1:2" x14ac:dyDescent="0.2">
      <c r="A21837" s="2" t="s">
        <v>45871</v>
      </c>
      <c r="B21837" s="2" t="s">
        <v>45872</v>
      </c>
    </row>
    <row r="21838" spans="1:2" x14ac:dyDescent="0.2">
      <c r="A21838" s="2" t="s">
        <v>45873</v>
      </c>
      <c r="B21838" s="2" t="s">
        <v>45874</v>
      </c>
    </row>
    <row r="21839" spans="1:2" x14ac:dyDescent="0.2">
      <c r="A21839" s="2" t="s">
        <v>45875</v>
      </c>
      <c r="B21839" s="2" t="s">
        <v>45876</v>
      </c>
    </row>
    <row r="21840" spans="1:2" x14ac:dyDescent="0.2">
      <c r="A21840" s="2" t="s">
        <v>45877</v>
      </c>
      <c r="B21840" s="2" t="s">
        <v>45878</v>
      </c>
    </row>
    <row r="21841" spans="1:2" x14ac:dyDescent="0.2">
      <c r="A21841" s="2" t="s">
        <v>45879</v>
      </c>
      <c r="B21841" s="2" t="s">
        <v>45880</v>
      </c>
    </row>
    <row r="21842" spans="1:2" x14ac:dyDescent="0.2">
      <c r="A21842" s="2" t="s">
        <v>45881</v>
      </c>
      <c r="B21842" s="2" t="s">
        <v>45882</v>
      </c>
    </row>
    <row r="21843" spans="1:2" x14ac:dyDescent="0.2">
      <c r="A21843" s="2" t="s">
        <v>45883</v>
      </c>
      <c r="B21843" s="2" t="s">
        <v>45884</v>
      </c>
    </row>
    <row r="21844" spans="1:2" x14ac:dyDescent="0.2">
      <c r="A21844" s="2" t="s">
        <v>45885</v>
      </c>
      <c r="B21844" s="2" t="s">
        <v>45886</v>
      </c>
    </row>
    <row r="21845" spans="1:2" x14ac:dyDescent="0.2">
      <c r="A21845" s="2" t="s">
        <v>45887</v>
      </c>
      <c r="B21845" s="2" t="s">
        <v>45888</v>
      </c>
    </row>
    <row r="21846" spans="1:2" x14ac:dyDescent="0.2">
      <c r="A21846" s="2" t="s">
        <v>45889</v>
      </c>
      <c r="B21846" s="2" t="s">
        <v>45890</v>
      </c>
    </row>
    <row r="21847" spans="1:2" x14ac:dyDescent="0.2">
      <c r="A21847" s="2" t="s">
        <v>45891</v>
      </c>
      <c r="B21847" s="2" t="s">
        <v>45892</v>
      </c>
    </row>
    <row r="21848" spans="1:2" x14ac:dyDescent="0.2">
      <c r="A21848" s="2" t="s">
        <v>45893</v>
      </c>
      <c r="B21848" s="2" t="s">
        <v>45894</v>
      </c>
    </row>
    <row r="21849" spans="1:2" x14ac:dyDescent="0.2">
      <c r="A21849" s="2" t="s">
        <v>45895</v>
      </c>
      <c r="B21849" s="2" t="s">
        <v>45896</v>
      </c>
    </row>
    <row r="21850" spans="1:2" x14ac:dyDescent="0.2">
      <c r="A21850" s="2" t="s">
        <v>45897</v>
      </c>
      <c r="B21850" s="2" t="s">
        <v>45898</v>
      </c>
    </row>
    <row r="21851" spans="1:2" x14ac:dyDescent="0.2">
      <c r="A21851" s="2" t="s">
        <v>45899</v>
      </c>
      <c r="B21851" s="2" t="s">
        <v>45900</v>
      </c>
    </row>
    <row r="21852" spans="1:2" x14ac:dyDescent="0.2">
      <c r="A21852" s="2" t="s">
        <v>45901</v>
      </c>
      <c r="B21852" s="2" t="s">
        <v>45902</v>
      </c>
    </row>
    <row r="21853" spans="1:2" x14ac:dyDescent="0.2">
      <c r="A21853" s="2" t="s">
        <v>45903</v>
      </c>
      <c r="B21853" s="2" t="s">
        <v>45904</v>
      </c>
    </row>
    <row r="21854" spans="1:2" x14ac:dyDescent="0.2">
      <c r="A21854" s="2" t="s">
        <v>45905</v>
      </c>
      <c r="B21854" s="2" t="s">
        <v>45906</v>
      </c>
    </row>
    <row r="21855" spans="1:2" x14ac:dyDescent="0.2">
      <c r="A21855" s="2" t="s">
        <v>45907</v>
      </c>
      <c r="B21855" s="2" t="s">
        <v>45908</v>
      </c>
    </row>
    <row r="21856" spans="1:2" x14ac:dyDescent="0.2">
      <c r="A21856" s="2" t="s">
        <v>45909</v>
      </c>
      <c r="B21856" s="2" t="s">
        <v>45910</v>
      </c>
    </row>
    <row r="21857" spans="1:2" x14ac:dyDescent="0.2">
      <c r="A21857" s="2" t="s">
        <v>45911</v>
      </c>
      <c r="B21857" s="2" t="s">
        <v>45912</v>
      </c>
    </row>
    <row r="21858" spans="1:2" x14ac:dyDescent="0.2">
      <c r="A21858" s="2" t="s">
        <v>45913</v>
      </c>
      <c r="B21858" s="2" t="s">
        <v>45914</v>
      </c>
    </row>
    <row r="21859" spans="1:2" x14ac:dyDescent="0.2">
      <c r="A21859" s="2" t="s">
        <v>45915</v>
      </c>
      <c r="B21859" s="2" t="s">
        <v>45916</v>
      </c>
    </row>
    <row r="21860" spans="1:2" x14ac:dyDescent="0.2">
      <c r="A21860" s="2" t="s">
        <v>45917</v>
      </c>
      <c r="B21860" s="2" t="s">
        <v>45918</v>
      </c>
    </row>
    <row r="21861" spans="1:2" x14ac:dyDescent="0.2">
      <c r="A21861" s="2" t="s">
        <v>45919</v>
      </c>
      <c r="B21861" s="2" t="s">
        <v>45920</v>
      </c>
    </row>
    <row r="21862" spans="1:2" x14ac:dyDescent="0.2">
      <c r="A21862" s="2" t="s">
        <v>45921</v>
      </c>
      <c r="B21862" s="2" t="s">
        <v>45922</v>
      </c>
    </row>
    <row r="21863" spans="1:2" x14ac:dyDescent="0.2">
      <c r="A21863" s="2" t="s">
        <v>45923</v>
      </c>
      <c r="B21863" s="2" t="s">
        <v>45924</v>
      </c>
    </row>
    <row r="21864" spans="1:2" x14ac:dyDescent="0.2">
      <c r="A21864" s="2" t="s">
        <v>45925</v>
      </c>
      <c r="B21864" s="2" t="s">
        <v>45926</v>
      </c>
    </row>
    <row r="21865" spans="1:2" x14ac:dyDescent="0.2">
      <c r="A21865" s="2" t="s">
        <v>45927</v>
      </c>
      <c r="B21865" s="2" t="s">
        <v>45928</v>
      </c>
    </row>
    <row r="21866" spans="1:2" x14ac:dyDescent="0.2">
      <c r="A21866" s="2" t="s">
        <v>45929</v>
      </c>
      <c r="B21866" s="2" t="s">
        <v>45930</v>
      </c>
    </row>
    <row r="21867" spans="1:2" x14ac:dyDescent="0.2">
      <c r="A21867" s="2" t="s">
        <v>45931</v>
      </c>
      <c r="B21867" s="2" t="s">
        <v>45932</v>
      </c>
    </row>
    <row r="21868" spans="1:2" x14ac:dyDescent="0.2">
      <c r="A21868" s="2" t="s">
        <v>45933</v>
      </c>
      <c r="B21868" s="2" t="s">
        <v>45934</v>
      </c>
    </row>
    <row r="21869" spans="1:2" x14ac:dyDescent="0.2">
      <c r="A21869" s="2" t="s">
        <v>45935</v>
      </c>
      <c r="B21869" s="2" t="s">
        <v>45936</v>
      </c>
    </row>
    <row r="21870" spans="1:2" x14ac:dyDescent="0.2">
      <c r="A21870" s="2" t="s">
        <v>45937</v>
      </c>
      <c r="B21870" s="2" t="s">
        <v>45938</v>
      </c>
    </row>
    <row r="21871" spans="1:2" x14ac:dyDescent="0.2">
      <c r="A21871" s="2" t="s">
        <v>45939</v>
      </c>
      <c r="B21871" s="2" t="s">
        <v>45940</v>
      </c>
    </row>
    <row r="21872" spans="1:2" x14ac:dyDescent="0.2">
      <c r="A21872" s="2" t="s">
        <v>45941</v>
      </c>
      <c r="B21872" s="2" t="s">
        <v>45942</v>
      </c>
    </row>
    <row r="21873" spans="1:2" x14ac:dyDescent="0.2">
      <c r="A21873" s="2" t="s">
        <v>45943</v>
      </c>
      <c r="B21873" s="2" t="s">
        <v>45944</v>
      </c>
    </row>
    <row r="21874" spans="1:2" x14ac:dyDescent="0.2">
      <c r="A21874" s="2" t="s">
        <v>45945</v>
      </c>
      <c r="B21874" s="2" t="s">
        <v>45946</v>
      </c>
    </row>
    <row r="21875" spans="1:2" x14ac:dyDescent="0.2">
      <c r="A21875" s="2" t="s">
        <v>45947</v>
      </c>
      <c r="B21875" s="2" t="s">
        <v>45948</v>
      </c>
    </row>
    <row r="21876" spans="1:2" x14ac:dyDescent="0.2">
      <c r="A21876" s="2" t="s">
        <v>45949</v>
      </c>
      <c r="B21876" s="2" t="s">
        <v>45950</v>
      </c>
    </row>
    <row r="21877" spans="1:2" x14ac:dyDescent="0.2">
      <c r="A21877" s="2" t="s">
        <v>45951</v>
      </c>
      <c r="B21877" s="2" t="s">
        <v>45952</v>
      </c>
    </row>
    <row r="21878" spans="1:2" x14ac:dyDescent="0.2">
      <c r="A21878" s="2" t="s">
        <v>45953</v>
      </c>
      <c r="B21878" s="2" t="s">
        <v>45954</v>
      </c>
    </row>
    <row r="21879" spans="1:2" x14ac:dyDescent="0.2">
      <c r="A21879" s="2" t="s">
        <v>45955</v>
      </c>
      <c r="B21879" s="2" t="s">
        <v>45956</v>
      </c>
    </row>
    <row r="21880" spans="1:2" x14ac:dyDescent="0.2">
      <c r="A21880" s="2" t="s">
        <v>45957</v>
      </c>
      <c r="B21880" s="2" t="s">
        <v>45958</v>
      </c>
    </row>
    <row r="21881" spans="1:2" x14ac:dyDescent="0.2">
      <c r="A21881" s="2" t="s">
        <v>45959</v>
      </c>
      <c r="B21881" s="2" t="s">
        <v>45960</v>
      </c>
    </row>
    <row r="21882" spans="1:2" x14ac:dyDescent="0.2">
      <c r="A21882" s="2" t="s">
        <v>45961</v>
      </c>
      <c r="B21882" s="2" t="s">
        <v>45962</v>
      </c>
    </row>
    <row r="21883" spans="1:2" x14ac:dyDescent="0.2">
      <c r="A21883" s="2" t="s">
        <v>45963</v>
      </c>
      <c r="B21883" s="2" t="s">
        <v>45964</v>
      </c>
    </row>
    <row r="21884" spans="1:2" x14ac:dyDescent="0.2">
      <c r="A21884" s="2" t="s">
        <v>45965</v>
      </c>
      <c r="B21884" s="2" t="s">
        <v>45966</v>
      </c>
    </row>
    <row r="21885" spans="1:2" x14ac:dyDescent="0.2">
      <c r="A21885" s="2" t="s">
        <v>45967</v>
      </c>
      <c r="B21885" s="2" t="s">
        <v>45968</v>
      </c>
    </row>
    <row r="21886" spans="1:2" x14ac:dyDescent="0.2">
      <c r="A21886" s="2" t="s">
        <v>45969</v>
      </c>
      <c r="B21886" s="2" t="s">
        <v>45970</v>
      </c>
    </row>
    <row r="21887" spans="1:2" x14ac:dyDescent="0.2">
      <c r="A21887" s="2" t="s">
        <v>45971</v>
      </c>
      <c r="B21887" s="2" t="s">
        <v>45972</v>
      </c>
    </row>
    <row r="21888" spans="1:2" x14ac:dyDescent="0.2">
      <c r="A21888" s="2" t="s">
        <v>45973</v>
      </c>
      <c r="B21888" s="2" t="s">
        <v>45974</v>
      </c>
    </row>
    <row r="21889" spans="1:2" x14ac:dyDescent="0.2">
      <c r="A21889" s="2" t="s">
        <v>45975</v>
      </c>
      <c r="B21889" s="2" t="s">
        <v>45976</v>
      </c>
    </row>
    <row r="21890" spans="1:2" x14ac:dyDescent="0.2">
      <c r="A21890" s="2" t="s">
        <v>45977</v>
      </c>
      <c r="B21890" s="2" t="s">
        <v>45978</v>
      </c>
    </row>
    <row r="21891" spans="1:2" x14ac:dyDescent="0.2">
      <c r="A21891" s="2" t="s">
        <v>45979</v>
      </c>
      <c r="B21891" s="2" t="s">
        <v>45980</v>
      </c>
    </row>
    <row r="21892" spans="1:2" x14ac:dyDescent="0.2">
      <c r="A21892" s="2" t="s">
        <v>45981</v>
      </c>
      <c r="B21892" s="2" t="s">
        <v>45982</v>
      </c>
    </row>
    <row r="21893" spans="1:2" x14ac:dyDescent="0.2">
      <c r="A21893" s="2" t="s">
        <v>45983</v>
      </c>
      <c r="B21893" s="2" t="s">
        <v>45984</v>
      </c>
    </row>
    <row r="21894" spans="1:2" x14ac:dyDescent="0.2">
      <c r="A21894" s="2" t="s">
        <v>45985</v>
      </c>
      <c r="B21894" s="2" t="s">
        <v>45986</v>
      </c>
    </row>
    <row r="21895" spans="1:2" x14ac:dyDescent="0.2">
      <c r="A21895" s="2" t="s">
        <v>45987</v>
      </c>
      <c r="B21895" s="2" t="s">
        <v>45988</v>
      </c>
    </row>
    <row r="21896" spans="1:2" x14ac:dyDescent="0.2">
      <c r="A21896" s="2" t="s">
        <v>45989</v>
      </c>
      <c r="B21896" s="2" t="s">
        <v>45990</v>
      </c>
    </row>
    <row r="21897" spans="1:2" x14ac:dyDescent="0.2">
      <c r="A21897" s="2" t="s">
        <v>45991</v>
      </c>
      <c r="B21897" s="2" t="s">
        <v>45992</v>
      </c>
    </row>
    <row r="21898" spans="1:2" x14ac:dyDescent="0.2">
      <c r="A21898" s="2" t="s">
        <v>45993</v>
      </c>
      <c r="B21898" s="2" t="s">
        <v>45994</v>
      </c>
    </row>
    <row r="21899" spans="1:2" x14ac:dyDescent="0.2">
      <c r="A21899" s="2" t="s">
        <v>45995</v>
      </c>
      <c r="B21899" s="2" t="s">
        <v>45996</v>
      </c>
    </row>
    <row r="21900" spans="1:2" x14ac:dyDescent="0.2">
      <c r="A21900" s="2" t="s">
        <v>45997</v>
      </c>
      <c r="B21900" s="2" t="s">
        <v>45998</v>
      </c>
    </row>
    <row r="21901" spans="1:2" x14ac:dyDescent="0.2">
      <c r="A21901" s="2" t="s">
        <v>45999</v>
      </c>
      <c r="B21901" s="2" t="s">
        <v>46000</v>
      </c>
    </row>
    <row r="21902" spans="1:2" x14ac:dyDescent="0.2">
      <c r="A21902" s="2" t="s">
        <v>46001</v>
      </c>
      <c r="B21902" s="2" t="s">
        <v>46002</v>
      </c>
    </row>
    <row r="21903" spans="1:2" x14ac:dyDescent="0.2">
      <c r="A21903" s="2" t="s">
        <v>46003</v>
      </c>
      <c r="B21903" s="2" t="s">
        <v>46004</v>
      </c>
    </row>
    <row r="21904" spans="1:2" x14ac:dyDescent="0.2">
      <c r="A21904" s="2" t="s">
        <v>46005</v>
      </c>
      <c r="B21904" s="2" t="s">
        <v>46006</v>
      </c>
    </row>
    <row r="21905" spans="1:2" x14ac:dyDescent="0.2">
      <c r="A21905" s="2" t="s">
        <v>46007</v>
      </c>
      <c r="B21905" s="2" t="s">
        <v>46008</v>
      </c>
    </row>
    <row r="21906" spans="1:2" x14ac:dyDescent="0.2">
      <c r="A21906" s="2" t="s">
        <v>46009</v>
      </c>
      <c r="B21906" s="2" t="s">
        <v>46010</v>
      </c>
    </row>
    <row r="21907" spans="1:2" x14ac:dyDescent="0.2">
      <c r="A21907" s="2" t="s">
        <v>46011</v>
      </c>
      <c r="B21907" s="2" t="s">
        <v>46012</v>
      </c>
    </row>
    <row r="21908" spans="1:2" x14ac:dyDescent="0.2">
      <c r="A21908" s="2" t="s">
        <v>46013</v>
      </c>
      <c r="B21908" s="2" t="s">
        <v>46014</v>
      </c>
    </row>
    <row r="21909" spans="1:2" x14ac:dyDescent="0.2">
      <c r="A21909" s="2" t="s">
        <v>46015</v>
      </c>
      <c r="B21909" s="2" t="s">
        <v>46016</v>
      </c>
    </row>
    <row r="21910" spans="1:2" x14ac:dyDescent="0.2">
      <c r="A21910" s="2" t="s">
        <v>46017</v>
      </c>
      <c r="B21910" s="2" t="s">
        <v>46018</v>
      </c>
    </row>
    <row r="21911" spans="1:2" x14ac:dyDescent="0.2">
      <c r="A21911" s="2" t="s">
        <v>46019</v>
      </c>
      <c r="B21911" s="2" t="s">
        <v>46020</v>
      </c>
    </row>
    <row r="21912" spans="1:2" x14ac:dyDescent="0.2">
      <c r="A21912" s="2" t="s">
        <v>46021</v>
      </c>
      <c r="B21912" s="2" t="s">
        <v>46022</v>
      </c>
    </row>
    <row r="21913" spans="1:2" x14ac:dyDescent="0.2">
      <c r="A21913" s="2" t="s">
        <v>46023</v>
      </c>
      <c r="B21913" s="2" t="s">
        <v>46024</v>
      </c>
    </row>
    <row r="21914" spans="1:2" x14ac:dyDescent="0.2">
      <c r="A21914" s="2" t="s">
        <v>46025</v>
      </c>
      <c r="B21914" s="2" t="s">
        <v>46026</v>
      </c>
    </row>
    <row r="21915" spans="1:2" x14ac:dyDescent="0.2">
      <c r="A21915" s="2" t="s">
        <v>46027</v>
      </c>
      <c r="B21915" s="2" t="s">
        <v>46028</v>
      </c>
    </row>
    <row r="21916" spans="1:2" x14ac:dyDescent="0.2">
      <c r="A21916" s="2" t="s">
        <v>46029</v>
      </c>
      <c r="B21916" s="2" t="s">
        <v>46030</v>
      </c>
    </row>
    <row r="21917" spans="1:2" x14ac:dyDescent="0.2">
      <c r="A21917" s="2" t="s">
        <v>46031</v>
      </c>
      <c r="B21917" s="2" t="s">
        <v>46032</v>
      </c>
    </row>
    <row r="21918" spans="1:2" x14ac:dyDescent="0.2">
      <c r="A21918" s="2" t="s">
        <v>46033</v>
      </c>
      <c r="B21918" s="2" t="s">
        <v>46034</v>
      </c>
    </row>
    <row r="21919" spans="1:2" x14ac:dyDescent="0.2">
      <c r="A21919" s="2" t="s">
        <v>46035</v>
      </c>
      <c r="B21919" s="2" t="s">
        <v>46036</v>
      </c>
    </row>
    <row r="21920" spans="1:2" x14ac:dyDescent="0.2">
      <c r="A21920" s="2" t="s">
        <v>46037</v>
      </c>
      <c r="B21920" s="2" t="s">
        <v>46038</v>
      </c>
    </row>
    <row r="21921" spans="1:2" x14ac:dyDescent="0.2">
      <c r="A21921" s="2" t="s">
        <v>46039</v>
      </c>
      <c r="B21921" s="2" t="s">
        <v>46040</v>
      </c>
    </row>
    <row r="21922" spans="1:2" x14ac:dyDescent="0.2">
      <c r="A21922" s="2" t="s">
        <v>46041</v>
      </c>
      <c r="B21922" s="2" t="s">
        <v>46042</v>
      </c>
    </row>
    <row r="21923" spans="1:2" x14ac:dyDescent="0.2">
      <c r="A21923" s="2" t="s">
        <v>46043</v>
      </c>
      <c r="B21923" s="2" t="s">
        <v>46044</v>
      </c>
    </row>
    <row r="21924" spans="1:2" x14ac:dyDescent="0.2">
      <c r="A21924" s="2" t="s">
        <v>46045</v>
      </c>
      <c r="B21924" s="2" t="s">
        <v>46046</v>
      </c>
    </row>
    <row r="21925" spans="1:2" x14ac:dyDescent="0.2">
      <c r="A21925" s="2" t="s">
        <v>46047</v>
      </c>
      <c r="B21925" s="2" t="s">
        <v>46048</v>
      </c>
    </row>
    <row r="21926" spans="1:2" x14ac:dyDescent="0.2">
      <c r="A21926" s="2" t="s">
        <v>46049</v>
      </c>
      <c r="B21926" s="2" t="s">
        <v>46050</v>
      </c>
    </row>
    <row r="21927" spans="1:2" x14ac:dyDescent="0.2">
      <c r="A21927" s="2" t="s">
        <v>46051</v>
      </c>
      <c r="B21927" s="2" t="s">
        <v>46052</v>
      </c>
    </row>
    <row r="21928" spans="1:2" x14ac:dyDescent="0.2">
      <c r="A21928" s="2" t="s">
        <v>46053</v>
      </c>
      <c r="B21928" s="2" t="s">
        <v>46054</v>
      </c>
    </row>
    <row r="21929" spans="1:2" x14ac:dyDescent="0.2">
      <c r="A21929" s="2" t="s">
        <v>46055</v>
      </c>
      <c r="B21929" s="2" t="s">
        <v>46056</v>
      </c>
    </row>
    <row r="21930" spans="1:2" x14ac:dyDescent="0.2">
      <c r="A21930" s="2" t="s">
        <v>46057</v>
      </c>
      <c r="B21930" s="2" t="s">
        <v>46058</v>
      </c>
    </row>
    <row r="21931" spans="1:2" x14ac:dyDescent="0.2">
      <c r="A21931" s="2" t="s">
        <v>46059</v>
      </c>
      <c r="B21931" s="2" t="s">
        <v>46060</v>
      </c>
    </row>
    <row r="21932" spans="1:2" x14ac:dyDescent="0.2">
      <c r="A21932" s="2" t="s">
        <v>46061</v>
      </c>
      <c r="B21932" s="2" t="s">
        <v>46062</v>
      </c>
    </row>
    <row r="21933" spans="1:2" x14ac:dyDescent="0.2">
      <c r="A21933" s="2" t="s">
        <v>46063</v>
      </c>
      <c r="B21933" s="2" t="s">
        <v>46064</v>
      </c>
    </row>
    <row r="21934" spans="1:2" x14ac:dyDescent="0.2">
      <c r="A21934" s="2" t="s">
        <v>46065</v>
      </c>
      <c r="B21934" s="2" t="s">
        <v>46066</v>
      </c>
    </row>
    <row r="21935" spans="1:2" x14ac:dyDescent="0.2">
      <c r="A21935" s="2" t="s">
        <v>46067</v>
      </c>
      <c r="B21935" s="2" t="s">
        <v>46068</v>
      </c>
    </row>
    <row r="21936" spans="1:2" x14ac:dyDescent="0.2">
      <c r="A21936" s="2" t="s">
        <v>46069</v>
      </c>
      <c r="B21936" s="2" t="s">
        <v>46070</v>
      </c>
    </row>
    <row r="21937" spans="1:2" x14ac:dyDescent="0.2">
      <c r="A21937" s="2" t="s">
        <v>46071</v>
      </c>
      <c r="B21937" s="2" t="s">
        <v>46072</v>
      </c>
    </row>
    <row r="21938" spans="1:2" x14ac:dyDescent="0.2">
      <c r="A21938" s="2" t="s">
        <v>46073</v>
      </c>
      <c r="B21938" s="2" t="s">
        <v>46074</v>
      </c>
    </row>
    <row r="21939" spans="1:2" x14ac:dyDescent="0.2">
      <c r="A21939" s="2" t="s">
        <v>46075</v>
      </c>
      <c r="B21939" s="2" t="s">
        <v>46076</v>
      </c>
    </row>
    <row r="21940" spans="1:2" x14ac:dyDescent="0.2">
      <c r="A21940" s="2" t="s">
        <v>46077</v>
      </c>
      <c r="B21940" s="2" t="s">
        <v>46078</v>
      </c>
    </row>
    <row r="21941" spans="1:2" x14ac:dyDescent="0.2">
      <c r="A21941" s="2" t="s">
        <v>46079</v>
      </c>
      <c r="B21941" s="2" t="s">
        <v>46080</v>
      </c>
    </row>
    <row r="21942" spans="1:2" x14ac:dyDescent="0.2">
      <c r="A21942" s="2" t="s">
        <v>46081</v>
      </c>
      <c r="B21942" s="2" t="s">
        <v>46082</v>
      </c>
    </row>
    <row r="21943" spans="1:2" x14ac:dyDescent="0.2">
      <c r="A21943" s="2" t="s">
        <v>46083</v>
      </c>
      <c r="B21943" s="2" t="s">
        <v>46084</v>
      </c>
    </row>
    <row r="21944" spans="1:2" x14ac:dyDescent="0.2">
      <c r="A21944" s="2" t="s">
        <v>46085</v>
      </c>
      <c r="B21944" s="2" t="s">
        <v>46086</v>
      </c>
    </row>
    <row r="21945" spans="1:2" x14ac:dyDescent="0.2">
      <c r="A21945" s="2" t="s">
        <v>46087</v>
      </c>
      <c r="B21945" s="2" t="s">
        <v>46088</v>
      </c>
    </row>
    <row r="21946" spans="1:2" x14ac:dyDescent="0.2">
      <c r="A21946" s="2" t="s">
        <v>46089</v>
      </c>
      <c r="B21946" s="2" t="s">
        <v>46090</v>
      </c>
    </row>
    <row r="21947" spans="1:2" x14ac:dyDescent="0.2">
      <c r="A21947" s="2" t="s">
        <v>46091</v>
      </c>
      <c r="B21947" s="2" t="s">
        <v>46092</v>
      </c>
    </row>
    <row r="21948" spans="1:2" x14ac:dyDescent="0.2">
      <c r="A21948" s="2" t="s">
        <v>46093</v>
      </c>
      <c r="B21948" s="2" t="s">
        <v>46094</v>
      </c>
    </row>
    <row r="21949" spans="1:2" x14ac:dyDescent="0.2">
      <c r="A21949" s="2" t="s">
        <v>46095</v>
      </c>
      <c r="B21949" s="2" t="s">
        <v>46096</v>
      </c>
    </row>
    <row r="21950" spans="1:2" x14ac:dyDescent="0.2">
      <c r="A21950" s="2" t="s">
        <v>46097</v>
      </c>
      <c r="B21950" s="2" t="s">
        <v>46098</v>
      </c>
    </row>
    <row r="21951" spans="1:2" x14ac:dyDescent="0.2">
      <c r="A21951" s="2" t="s">
        <v>46099</v>
      </c>
      <c r="B21951" s="2" t="s">
        <v>46100</v>
      </c>
    </row>
    <row r="21952" spans="1:2" x14ac:dyDescent="0.2">
      <c r="A21952" s="2" t="s">
        <v>46101</v>
      </c>
      <c r="B21952" s="2" t="s">
        <v>46102</v>
      </c>
    </row>
    <row r="21953" spans="1:2" x14ac:dyDescent="0.2">
      <c r="A21953" s="2" t="s">
        <v>46103</v>
      </c>
      <c r="B21953" s="2" t="s">
        <v>46104</v>
      </c>
    </row>
    <row r="21954" spans="1:2" x14ac:dyDescent="0.2">
      <c r="A21954" s="2" t="s">
        <v>46105</v>
      </c>
      <c r="B21954" s="2" t="s">
        <v>46106</v>
      </c>
    </row>
    <row r="21955" spans="1:2" x14ac:dyDescent="0.2">
      <c r="A21955" s="2" t="s">
        <v>46107</v>
      </c>
      <c r="B21955" s="2" t="s">
        <v>46108</v>
      </c>
    </row>
    <row r="21956" spans="1:2" x14ac:dyDescent="0.2">
      <c r="A21956" s="2" t="s">
        <v>46109</v>
      </c>
      <c r="B21956" s="2" t="s">
        <v>46110</v>
      </c>
    </row>
    <row r="21957" spans="1:2" x14ac:dyDescent="0.2">
      <c r="A21957" s="2" t="s">
        <v>46111</v>
      </c>
      <c r="B21957" s="2" t="s">
        <v>46112</v>
      </c>
    </row>
    <row r="21958" spans="1:2" x14ac:dyDescent="0.2">
      <c r="A21958" s="2" t="s">
        <v>46113</v>
      </c>
      <c r="B21958" s="2" t="s">
        <v>46114</v>
      </c>
    </row>
    <row r="21959" spans="1:2" x14ac:dyDescent="0.2">
      <c r="A21959" s="2" t="s">
        <v>46115</v>
      </c>
      <c r="B21959" s="2" t="s">
        <v>46116</v>
      </c>
    </row>
    <row r="21960" spans="1:2" x14ac:dyDescent="0.2">
      <c r="A21960" s="2" t="s">
        <v>46117</v>
      </c>
      <c r="B21960" s="2" t="s">
        <v>46118</v>
      </c>
    </row>
    <row r="21961" spans="1:2" x14ac:dyDescent="0.2">
      <c r="A21961" s="2" t="s">
        <v>46119</v>
      </c>
      <c r="B21961" s="2" t="s">
        <v>46120</v>
      </c>
    </row>
    <row r="21962" spans="1:2" x14ac:dyDescent="0.2">
      <c r="A21962" s="2" t="s">
        <v>46121</v>
      </c>
      <c r="B21962" s="2" t="s">
        <v>46122</v>
      </c>
    </row>
    <row r="21963" spans="1:2" x14ac:dyDescent="0.2">
      <c r="A21963" s="2" t="s">
        <v>46123</v>
      </c>
      <c r="B21963" s="2" t="s">
        <v>46124</v>
      </c>
    </row>
    <row r="21964" spans="1:2" x14ac:dyDescent="0.2">
      <c r="A21964" s="2" t="s">
        <v>46125</v>
      </c>
      <c r="B21964" s="2" t="s">
        <v>46126</v>
      </c>
    </row>
    <row r="21965" spans="1:2" x14ac:dyDescent="0.2">
      <c r="A21965" s="2" t="s">
        <v>46127</v>
      </c>
      <c r="B21965" s="2" t="s">
        <v>46128</v>
      </c>
    </row>
    <row r="21966" spans="1:2" x14ac:dyDescent="0.2">
      <c r="A21966" s="2" t="s">
        <v>46129</v>
      </c>
      <c r="B21966" s="2" t="s">
        <v>46130</v>
      </c>
    </row>
    <row r="21967" spans="1:2" x14ac:dyDescent="0.2">
      <c r="A21967" s="2" t="s">
        <v>46131</v>
      </c>
      <c r="B21967" s="2" t="s">
        <v>46132</v>
      </c>
    </row>
    <row r="21968" spans="1:2" x14ac:dyDescent="0.2">
      <c r="A21968" s="2" t="s">
        <v>46133</v>
      </c>
      <c r="B21968" s="2" t="s">
        <v>46134</v>
      </c>
    </row>
    <row r="21969" spans="1:2" x14ac:dyDescent="0.2">
      <c r="A21969" s="2" t="s">
        <v>46135</v>
      </c>
      <c r="B21969" s="2" t="s">
        <v>46136</v>
      </c>
    </row>
    <row r="21970" spans="1:2" x14ac:dyDescent="0.2">
      <c r="A21970" s="2" t="s">
        <v>46137</v>
      </c>
      <c r="B21970" s="2" t="s">
        <v>46138</v>
      </c>
    </row>
    <row r="21971" spans="1:2" x14ac:dyDescent="0.2">
      <c r="A21971" s="2" t="s">
        <v>46139</v>
      </c>
      <c r="B21971" s="2" t="s">
        <v>46140</v>
      </c>
    </row>
    <row r="21972" spans="1:2" x14ac:dyDescent="0.2">
      <c r="A21972" s="2" t="s">
        <v>46141</v>
      </c>
      <c r="B21972" s="2" t="s">
        <v>46142</v>
      </c>
    </row>
    <row r="21973" spans="1:2" x14ac:dyDescent="0.2">
      <c r="A21973" s="2" t="s">
        <v>46143</v>
      </c>
      <c r="B21973" s="2" t="s">
        <v>46144</v>
      </c>
    </row>
    <row r="21974" spans="1:2" x14ac:dyDescent="0.2">
      <c r="A21974" s="2" t="s">
        <v>46145</v>
      </c>
      <c r="B21974" s="2" t="s">
        <v>46146</v>
      </c>
    </row>
    <row r="21975" spans="1:2" x14ac:dyDescent="0.2">
      <c r="A21975" s="2" t="s">
        <v>46147</v>
      </c>
      <c r="B21975" s="2" t="s">
        <v>46148</v>
      </c>
    </row>
    <row r="21976" spans="1:2" x14ac:dyDescent="0.2">
      <c r="A21976" s="2" t="s">
        <v>46149</v>
      </c>
      <c r="B21976" s="2" t="s">
        <v>46150</v>
      </c>
    </row>
    <row r="21977" spans="1:2" x14ac:dyDescent="0.2">
      <c r="A21977" s="2" t="s">
        <v>46151</v>
      </c>
      <c r="B21977" s="2" t="s">
        <v>46152</v>
      </c>
    </row>
    <row r="21978" spans="1:2" x14ac:dyDescent="0.2">
      <c r="A21978" s="2" t="s">
        <v>46153</v>
      </c>
      <c r="B21978" s="2" t="s">
        <v>46154</v>
      </c>
    </row>
    <row r="21979" spans="1:2" x14ac:dyDescent="0.2">
      <c r="A21979" s="2" t="s">
        <v>46155</v>
      </c>
      <c r="B21979" s="2" t="s">
        <v>46156</v>
      </c>
    </row>
    <row r="21980" spans="1:2" x14ac:dyDescent="0.2">
      <c r="A21980" s="2" t="s">
        <v>46157</v>
      </c>
      <c r="B21980" s="2" t="s">
        <v>46158</v>
      </c>
    </row>
    <row r="21981" spans="1:2" x14ac:dyDescent="0.2">
      <c r="A21981" s="2" t="s">
        <v>46159</v>
      </c>
      <c r="B21981" s="2" t="s">
        <v>46160</v>
      </c>
    </row>
    <row r="21982" spans="1:2" x14ac:dyDescent="0.2">
      <c r="A21982" s="2" t="s">
        <v>46161</v>
      </c>
      <c r="B21982" s="2" t="s">
        <v>46162</v>
      </c>
    </row>
    <row r="21983" spans="1:2" x14ac:dyDescent="0.2">
      <c r="A21983" s="2" t="s">
        <v>46163</v>
      </c>
      <c r="B21983" s="2" t="s">
        <v>46164</v>
      </c>
    </row>
    <row r="21984" spans="1:2" x14ac:dyDescent="0.2">
      <c r="A21984" s="2" t="s">
        <v>46165</v>
      </c>
      <c r="B21984" s="2" t="s">
        <v>46166</v>
      </c>
    </row>
    <row r="21985" spans="1:2" x14ac:dyDescent="0.2">
      <c r="A21985" s="2" t="s">
        <v>46167</v>
      </c>
      <c r="B21985" s="2" t="s">
        <v>46168</v>
      </c>
    </row>
    <row r="21986" spans="1:2" x14ac:dyDescent="0.2">
      <c r="A21986" s="2" t="s">
        <v>46169</v>
      </c>
      <c r="B21986" s="2" t="s">
        <v>46170</v>
      </c>
    </row>
    <row r="21987" spans="1:2" x14ac:dyDescent="0.2">
      <c r="A21987" s="2" t="s">
        <v>46171</v>
      </c>
      <c r="B21987" s="2" t="s">
        <v>46172</v>
      </c>
    </row>
    <row r="21988" spans="1:2" x14ac:dyDescent="0.2">
      <c r="A21988" s="2" t="s">
        <v>46173</v>
      </c>
      <c r="B21988" s="2" t="s">
        <v>46174</v>
      </c>
    </row>
    <row r="21989" spans="1:2" x14ac:dyDescent="0.2">
      <c r="A21989" s="2" t="s">
        <v>46175</v>
      </c>
      <c r="B21989" s="2" t="s">
        <v>46176</v>
      </c>
    </row>
    <row r="21990" spans="1:2" x14ac:dyDescent="0.2">
      <c r="A21990" s="2" t="s">
        <v>46177</v>
      </c>
      <c r="B21990" s="2" t="s">
        <v>46178</v>
      </c>
    </row>
    <row r="21991" spans="1:2" x14ac:dyDescent="0.2">
      <c r="A21991" s="2" t="s">
        <v>46179</v>
      </c>
      <c r="B21991" s="2" t="s">
        <v>46180</v>
      </c>
    </row>
    <row r="21992" spans="1:2" x14ac:dyDescent="0.2">
      <c r="A21992" s="2" t="s">
        <v>46181</v>
      </c>
      <c r="B21992" s="2" t="s">
        <v>46182</v>
      </c>
    </row>
    <row r="21993" spans="1:2" x14ac:dyDescent="0.2">
      <c r="A21993" s="2" t="s">
        <v>46183</v>
      </c>
      <c r="B21993" s="2" t="s">
        <v>46184</v>
      </c>
    </row>
    <row r="21994" spans="1:2" x14ac:dyDescent="0.2">
      <c r="A21994" s="2" t="s">
        <v>46185</v>
      </c>
      <c r="B21994" s="2" t="s">
        <v>46186</v>
      </c>
    </row>
    <row r="21995" spans="1:2" x14ac:dyDescent="0.2">
      <c r="A21995" s="2" t="s">
        <v>46187</v>
      </c>
      <c r="B21995" s="2" t="s">
        <v>46188</v>
      </c>
    </row>
    <row r="21996" spans="1:2" x14ac:dyDescent="0.2">
      <c r="A21996" s="2" t="s">
        <v>46189</v>
      </c>
      <c r="B21996" s="2" t="s">
        <v>46190</v>
      </c>
    </row>
    <row r="21997" spans="1:2" x14ac:dyDescent="0.2">
      <c r="A21997" s="2" t="s">
        <v>46191</v>
      </c>
      <c r="B21997" s="2" t="s">
        <v>46192</v>
      </c>
    </row>
    <row r="21998" spans="1:2" x14ac:dyDescent="0.2">
      <c r="A21998" s="2" t="s">
        <v>46193</v>
      </c>
      <c r="B21998" s="2" t="s">
        <v>46194</v>
      </c>
    </row>
    <row r="21999" spans="1:2" x14ac:dyDescent="0.2">
      <c r="A21999" s="2" t="s">
        <v>46195</v>
      </c>
      <c r="B21999" s="2" t="s">
        <v>46196</v>
      </c>
    </row>
    <row r="22000" spans="1:2" x14ac:dyDescent="0.2">
      <c r="A22000" s="2" t="s">
        <v>46197</v>
      </c>
      <c r="B22000" s="2" t="s">
        <v>46198</v>
      </c>
    </row>
    <row r="22001" spans="1:2" x14ac:dyDescent="0.2">
      <c r="A22001" s="2" t="s">
        <v>46199</v>
      </c>
      <c r="B22001" s="2" t="s">
        <v>46200</v>
      </c>
    </row>
    <row r="22002" spans="1:2" x14ac:dyDescent="0.2">
      <c r="A22002" s="2" t="s">
        <v>46201</v>
      </c>
      <c r="B22002" s="2" t="s">
        <v>46202</v>
      </c>
    </row>
    <row r="22003" spans="1:2" x14ac:dyDescent="0.2">
      <c r="A22003" s="2" t="s">
        <v>46203</v>
      </c>
      <c r="B22003" s="2" t="s">
        <v>46204</v>
      </c>
    </row>
    <row r="22004" spans="1:2" x14ac:dyDescent="0.2">
      <c r="A22004" s="2" t="s">
        <v>46205</v>
      </c>
      <c r="B22004" s="2" t="s">
        <v>46206</v>
      </c>
    </row>
    <row r="22005" spans="1:2" x14ac:dyDescent="0.2">
      <c r="A22005" s="2" t="s">
        <v>46207</v>
      </c>
      <c r="B22005" s="2" t="s">
        <v>46208</v>
      </c>
    </row>
    <row r="22006" spans="1:2" x14ac:dyDescent="0.2">
      <c r="A22006" s="2" t="s">
        <v>46209</v>
      </c>
      <c r="B22006" s="2" t="s">
        <v>46210</v>
      </c>
    </row>
    <row r="22007" spans="1:2" x14ac:dyDescent="0.2">
      <c r="A22007" s="2" t="s">
        <v>46211</v>
      </c>
      <c r="B22007" s="2" t="s">
        <v>46212</v>
      </c>
    </row>
    <row r="22008" spans="1:2" x14ac:dyDescent="0.2">
      <c r="A22008" s="2" t="s">
        <v>46213</v>
      </c>
      <c r="B22008" s="2" t="s">
        <v>46214</v>
      </c>
    </row>
    <row r="22009" spans="1:2" x14ac:dyDescent="0.2">
      <c r="A22009" s="2" t="s">
        <v>46215</v>
      </c>
      <c r="B22009" s="2" t="s">
        <v>46216</v>
      </c>
    </row>
    <row r="22010" spans="1:2" x14ac:dyDescent="0.2">
      <c r="A22010" s="2" t="s">
        <v>46217</v>
      </c>
      <c r="B22010" s="2" t="s">
        <v>46218</v>
      </c>
    </row>
    <row r="22011" spans="1:2" x14ac:dyDescent="0.2">
      <c r="A22011" s="2" t="s">
        <v>46219</v>
      </c>
      <c r="B22011" s="2" t="s">
        <v>46220</v>
      </c>
    </row>
    <row r="22012" spans="1:2" x14ac:dyDescent="0.2">
      <c r="A22012" s="2" t="s">
        <v>46221</v>
      </c>
      <c r="B22012" s="2" t="s">
        <v>46222</v>
      </c>
    </row>
    <row r="22013" spans="1:2" x14ac:dyDescent="0.2">
      <c r="A22013" s="2" t="s">
        <v>46223</v>
      </c>
      <c r="B22013" s="2" t="s">
        <v>46224</v>
      </c>
    </row>
    <row r="22014" spans="1:2" x14ac:dyDescent="0.2">
      <c r="A22014" s="2" t="s">
        <v>46225</v>
      </c>
      <c r="B22014" s="2" t="s">
        <v>46226</v>
      </c>
    </row>
    <row r="22015" spans="1:2" x14ac:dyDescent="0.2">
      <c r="A22015" s="2" t="s">
        <v>46227</v>
      </c>
      <c r="B22015" s="2" t="s">
        <v>46228</v>
      </c>
    </row>
    <row r="22016" spans="1:2" x14ac:dyDescent="0.2">
      <c r="A22016" s="2" t="s">
        <v>46229</v>
      </c>
      <c r="B22016" s="2" t="s">
        <v>46230</v>
      </c>
    </row>
    <row r="22017" spans="1:2" x14ac:dyDescent="0.2">
      <c r="A22017" s="2" t="s">
        <v>46231</v>
      </c>
      <c r="B22017" s="2" t="s">
        <v>46232</v>
      </c>
    </row>
    <row r="22018" spans="1:2" x14ac:dyDescent="0.2">
      <c r="A22018" s="2" t="s">
        <v>46233</v>
      </c>
      <c r="B22018" s="2" t="s">
        <v>46234</v>
      </c>
    </row>
    <row r="22019" spans="1:2" x14ac:dyDescent="0.2">
      <c r="A22019" s="2" t="s">
        <v>46235</v>
      </c>
      <c r="B22019" s="2" t="s">
        <v>46236</v>
      </c>
    </row>
    <row r="22020" spans="1:2" x14ac:dyDescent="0.2">
      <c r="A22020" s="2" t="s">
        <v>46237</v>
      </c>
      <c r="B22020" s="2" t="s">
        <v>46238</v>
      </c>
    </row>
    <row r="22021" spans="1:2" x14ac:dyDescent="0.2">
      <c r="A22021" s="2" t="s">
        <v>46239</v>
      </c>
      <c r="B22021" s="2" t="s">
        <v>46240</v>
      </c>
    </row>
    <row r="22022" spans="1:2" x14ac:dyDescent="0.2">
      <c r="A22022" s="2" t="s">
        <v>46241</v>
      </c>
      <c r="B22022" s="2" t="s">
        <v>46242</v>
      </c>
    </row>
    <row r="22023" spans="1:2" x14ac:dyDescent="0.2">
      <c r="A22023" s="2" t="s">
        <v>46243</v>
      </c>
      <c r="B22023" s="2" t="s">
        <v>46244</v>
      </c>
    </row>
    <row r="22024" spans="1:2" x14ac:dyDescent="0.2">
      <c r="A22024" s="2" t="s">
        <v>46245</v>
      </c>
      <c r="B22024" s="2" t="s">
        <v>46246</v>
      </c>
    </row>
    <row r="22025" spans="1:2" x14ac:dyDescent="0.2">
      <c r="A22025" s="2" t="s">
        <v>46247</v>
      </c>
      <c r="B22025" s="2" t="s">
        <v>46248</v>
      </c>
    </row>
    <row r="22026" spans="1:2" x14ac:dyDescent="0.2">
      <c r="A22026" s="2" t="s">
        <v>46249</v>
      </c>
      <c r="B22026" s="2" t="s">
        <v>46250</v>
      </c>
    </row>
    <row r="22027" spans="1:2" x14ac:dyDescent="0.2">
      <c r="A22027" s="2" t="s">
        <v>46251</v>
      </c>
      <c r="B22027" s="2" t="s">
        <v>46252</v>
      </c>
    </row>
    <row r="22028" spans="1:2" x14ac:dyDescent="0.2">
      <c r="A22028" s="2" t="s">
        <v>46253</v>
      </c>
      <c r="B22028" s="2" t="s">
        <v>46254</v>
      </c>
    </row>
    <row r="22029" spans="1:2" x14ac:dyDescent="0.2">
      <c r="A22029" s="2" t="s">
        <v>46255</v>
      </c>
      <c r="B22029" s="2" t="s">
        <v>46256</v>
      </c>
    </row>
    <row r="22030" spans="1:2" x14ac:dyDescent="0.2">
      <c r="A22030" s="2" t="s">
        <v>46257</v>
      </c>
      <c r="B22030" s="2" t="s">
        <v>46258</v>
      </c>
    </row>
    <row r="22031" spans="1:2" x14ac:dyDescent="0.2">
      <c r="A22031" s="2" t="s">
        <v>46259</v>
      </c>
      <c r="B22031" s="2" t="s">
        <v>46260</v>
      </c>
    </row>
    <row r="22032" spans="1:2" x14ac:dyDescent="0.2">
      <c r="A22032" s="2" t="s">
        <v>46261</v>
      </c>
      <c r="B22032" s="2" t="s">
        <v>46262</v>
      </c>
    </row>
    <row r="22033" spans="1:2" x14ac:dyDescent="0.2">
      <c r="A22033" s="2" t="s">
        <v>46263</v>
      </c>
      <c r="B22033" s="2" t="s">
        <v>46264</v>
      </c>
    </row>
    <row r="22034" spans="1:2" x14ac:dyDescent="0.2">
      <c r="A22034" s="2" t="s">
        <v>46265</v>
      </c>
      <c r="B22034" s="2" t="s">
        <v>46266</v>
      </c>
    </row>
    <row r="22035" spans="1:2" x14ac:dyDescent="0.2">
      <c r="A22035" s="2" t="s">
        <v>46267</v>
      </c>
      <c r="B22035" s="2" t="s">
        <v>46268</v>
      </c>
    </row>
    <row r="22036" spans="1:2" x14ac:dyDescent="0.2">
      <c r="A22036" s="2" t="s">
        <v>46269</v>
      </c>
      <c r="B22036" s="2" t="s">
        <v>46270</v>
      </c>
    </row>
    <row r="22037" spans="1:2" x14ac:dyDescent="0.2">
      <c r="A22037" s="2" t="s">
        <v>46271</v>
      </c>
      <c r="B22037" s="2" t="s">
        <v>46272</v>
      </c>
    </row>
    <row r="22038" spans="1:2" x14ac:dyDescent="0.2">
      <c r="A22038" s="2" t="s">
        <v>46273</v>
      </c>
      <c r="B22038" s="2" t="s">
        <v>46274</v>
      </c>
    </row>
    <row r="22039" spans="1:2" x14ac:dyDescent="0.2">
      <c r="A22039" s="2" t="s">
        <v>46275</v>
      </c>
      <c r="B22039" s="2" t="s">
        <v>46276</v>
      </c>
    </row>
    <row r="22040" spans="1:2" x14ac:dyDescent="0.2">
      <c r="A22040" s="2" t="s">
        <v>46277</v>
      </c>
      <c r="B22040" s="2" t="s">
        <v>46278</v>
      </c>
    </row>
    <row r="22041" spans="1:2" x14ac:dyDescent="0.2">
      <c r="A22041" s="2" t="s">
        <v>46279</v>
      </c>
      <c r="B22041" s="2" t="s">
        <v>46280</v>
      </c>
    </row>
    <row r="22042" spans="1:2" x14ac:dyDescent="0.2">
      <c r="A22042" s="2" t="s">
        <v>46281</v>
      </c>
      <c r="B22042" s="2" t="s">
        <v>46282</v>
      </c>
    </row>
    <row r="22043" spans="1:2" x14ac:dyDescent="0.2">
      <c r="A22043" s="2" t="s">
        <v>46283</v>
      </c>
      <c r="B22043" s="2" t="s">
        <v>46284</v>
      </c>
    </row>
    <row r="22044" spans="1:2" x14ac:dyDescent="0.2">
      <c r="A22044" s="2" t="s">
        <v>46285</v>
      </c>
      <c r="B22044" s="2" t="s">
        <v>46286</v>
      </c>
    </row>
    <row r="22045" spans="1:2" x14ac:dyDescent="0.2">
      <c r="A22045" s="2" t="s">
        <v>46287</v>
      </c>
      <c r="B22045" s="2" t="s">
        <v>46288</v>
      </c>
    </row>
    <row r="22046" spans="1:2" x14ac:dyDescent="0.2">
      <c r="A22046" s="2" t="s">
        <v>46289</v>
      </c>
      <c r="B22046" s="2" t="s">
        <v>46290</v>
      </c>
    </row>
    <row r="22047" spans="1:2" x14ac:dyDescent="0.2">
      <c r="A22047" s="2" t="s">
        <v>46291</v>
      </c>
      <c r="B22047" s="2" t="s">
        <v>46292</v>
      </c>
    </row>
    <row r="22048" spans="1:2" x14ac:dyDescent="0.2">
      <c r="A22048" s="2" t="s">
        <v>46293</v>
      </c>
      <c r="B22048" s="2" t="s">
        <v>46294</v>
      </c>
    </row>
    <row r="22049" spans="1:2" x14ac:dyDescent="0.2">
      <c r="A22049" s="2" t="s">
        <v>46295</v>
      </c>
      <c r="B22049" s="2" t="s">
        <v>46296</v>
      </c>
    </row>
    <row r="22050" spans="1:2" x14ac:dyDescent="0.2">
      <c r="A22050" s="2" t="s">
        <v>46297</v>
      </c>
      <c r="B22050" s="2" t="s">
        <v>46298</v>
      </c>
    </row>
    <row r="22051" spans="1:2" x14ac:dyDescent="0.2">
      <c r="A22051" s="2" t="s">
        <v>46299</v>
      </c>
      <c r="B22051" s="2" t="s">
        <v>46300</v>
      </c>
    </row>
    <row r="22052" spans="1:2" x14ac:dyDescent="0.2">
      <c r="A22052" s="2" t="s">
        <v>46301</v>
      </c>
      <c r="B22052" s="2" t="s">
        <v>46302</v>
      </c>
    </row>
    <row r="22053" spans="1:2" x14ac:dyDescent="0.2">
      <c r="A22053" s="2" t="s">
        <v>46303</v>
      </c>
      <c r="B22053" s="2" t="s">
        <v>46304</v>
      </c>
    </row>
    <row r="22054" spans="1:2" x14ac:dyDescent="0.2">
      <c r="A22054" s="2" t="s">
        <v>46305</v>
      </c>
      <c r="B22054" s="2" t="s">
        <v>46306</v>
      </c>
    </row>
    <row r="22055" spans="1:2" x14ac:dyDescent="0.2">
      <c r="A22055" s="2" t="s">
        <v>46307</v>
      </c>
      <c r="B22055" s="2" t="s">
        <v>46308</v>
      </c>
    </row>
    <row r="22056" spans="1:2" x14ac:dyDescent="0.2">
      <c r="A22056" s="2" t="s">
        <v>46309</v>
      </c>
      <c r="B22056" s="2" t="s">
        <v>46310</v>
      </c>
    </row>
    <row r="22057" spans="1:2" x14ac:dyDescent="0.2">
      <c r="A22057" s="2" t="s">
        <v>46311</v>
      </c>
      <c r="B22057" s="2" t="s">
        <v>46312</v>
      </c>
    </row>
    <row r="22058" spans="1:2" x14ac:dyDescent="0.2">
      <c r="A22058" s="2" t="s">
        <v>46313</v>
      </c>
      <c r="B22058" s="2" t="s">
        <v>46314</v>
      </c>
    </row>
    <row r="22059" spans="1:2" x14ac:dyDescent="0.2">
      <c r="A22059" s="2" t="s">
        <v>46315</v>
      </c>
      <c r="B22059" s="2" t="s">
        <v>46316</v>
      </c>
    </row>
    <row r="22060" spans="1:2" x14ac:dyDescent="0.2">
      <c r="A22060" s="2" t="s">
        <v>46317</v>
      </c>
      <c r="B22060" s="2" t="s">
        <v>46318</v>
      </c>
    </row>
    <row r="22061" spans="1:2" x14ac:dyDescent="0.2">
      <c r="A22061" s="2" t="s">
        <v>46319</v>
      </c>
      <c r="B22061" s="2" t="s">
        <v>46320</v>
      </c>
    </row>
    <row r="22062" spans="1:2" x14ac:dyDescent="0.2">
      <c r="A22062" s="2" t="s">
        <v>46321</v>
      </c>
      <c r="B22062" s="2" t="s">
        <v>46322</v>
      </c>
    </row>
    <row r="22063" spans="1:2" x14ac:dyDescent="0.2">
      <c r="A22063" s="2" t="s">
        <v>46323</v>
      </c>
      <c r="B22063" s="2" t="s">
        <v>46324</v>
      </c>
    </row>
    <row r="22064" spans="1:2" x14ac:dyDescent="0.2">
      <c r="A22064" s="2" t="s">
        <v>46325</v>
      </c>
      <c r="B22064" s="2" t="s">
        <v>46326</v>
      </c>
    </row>
    <row r="22065" spans="1:2" x14ac:dyDescent="0.2">
      <c r="A22065" s="2" t="s">
        <v>46327</v>
      </c>
      <c r="B22065" s="2" t="s">
        <v>46328</v>
      </c>
    </row>
    <row r="22066" spans="1:2" x14ac:dyDescent="0.2">
      <c r="A22066" s="2" t="s">
        <v>46329</v>
      </c>
      <c r="B22066" s="2" t="s">
        <v>46330</v>
      </c>
    </row>
    <row r="22067" spans="1:2" x14ac:dyDescent="0.2">
      <c r="A22067" s="2" t="s">
        <v>46331</v>
      </c>
      <c r="B22067" s="2" t="s">
        <v>46332</v>
      </c>
    </row>
    <row r="22068" spans="1:2" x14ac:dyDescent="0.2">
      <c r="A22068" s="2" t="s">
        <v>46333</v>
      </c>
      <c r="B22068" s="2" t="s">
        <v>46334</v>
      </c>
    </row>
    <row r="22069" spans="1:2" x14ac:dyDescent="0.2">
      <c r="A22069" s="2" t="s">
        <v>46335</v>
      </c>
      <c r="B22069" s="2" t="s">
        <v>46336</v>
      </c>
    </row>
    <row r="22070" spans="1:2" x14ac:dyDescent="0.2">
      <c r="A22070" s="2" t="s">
        <v>46337</v>
      </c>
      <c r="B22070" s="2" t="s">
        <v>46338</v>
      </c>
    </row>
    <row r="22071" spans="1:2" x14ac:dyDescent="0.2">
      <c r="A22071" s="2" t="s">
        <v>46339</v>
      </c>
      <c r="B22071" s="2" t="s">
        <v>46340</v>
      </c>
    </row>
    <row r="22072" spans="1:2" x14ac:dyDescent="0.2">
      <c r="A22072" s="2" t="s">
        <v>46341</v>
      </c>
      <c r="B22072" s="2" t="s">
        <v>46342</v>
      </c>
    </row>
    <row r="22073" spans="1:2" x14ac:dyDescent="0.2">
      <c r="A22073" s="2" t="s">
        <v>46343</v>
      </c>
      <c r="B22073" s="2" t="s">
        <v>46344</v>
      </c>
    </row>
    <row r="22074" spans="1:2" x14ac:dyDescent="0.2">
      <c r="A22074" s="2" t="s">
        <v>46345</v>
      </c>
      <c r="B22074" s="2" t="s">
        <v>46346</v>
      </c>
    </row>
    <row r="22075" spans="1:2" x14ac:dyDescent="0.2">
      <c r="A22075" s="2" t="s">
        <v>46347</v>
      </c>
      <c r="B22075" s="2" t="s">
        <v>46348</v>
      </c>
    </row>
    <row r="22076" spans="1:2" x14ac:dyDescent="0.2">
      <c r="A22076" s="2" t="s">
        <v>46349</v>
      </c>
      <c r="B22076" s="2" t="s">
        <v>46350</v>
      </c>
    </row>
    <row r="22077" spans="1:2" x14ac:dyDescent="0.2">
      <c r="A22077" s="2" t="s">
        <v>46351</v>
      </c>
      <c r="B22077" s="2" t="s">
        <v>46352</v>
      </c>
    </row>
    <row r="22078" spans="1:2" x14ac:dyDescent="0.2">
      <c r="A22078" s="2" t="s">
        <v>46353</v>
      </c>
      <c r="B22078" s="2" t="s">
        <v>46354</v>
      </c>
    </row>
    <row r="22079" spans="1:2" x14ac:dyDescent="0.2">
      <c r="A22079" s="2" t="s">
        <v>46355</v>
      </c>
      <c r="B22079" s="2" t="s">
        <v>46356</v>
      </c>
    </row>
    <row r="22080" spans="1:2" x14ac:dyDescent="0.2">
      <c r="A22080" s="2" t="s">
        <v>46357</v>
      </c>
      <c r="B22080" s="2" t="s">
        <v>46358</v>
      </c>
    </row>
    <row r="22081" spans="1:2" x14ac:dyDescent="0.2">
      <c r="A22081" s="2" t="s">
        <v>46359</v>
      </c>
      <c r="B22081" s="2" t="s">
        <v>46360</v>
      </c>
    </row>
    <row r="22082" spans="1:2" x14ac:dyDescent="0.2">
      <c r="A22082" s="2" t="s">
        <v>46361</v>
      </c>
      <c r="B22082" s="2" t="s">
        <v>46362</v>
      </c>
    </row>
    <row r="22083" spans="1:2" x14ac:dyDescent="0.2">
      <c r="A22083" s="2" t="s">
        <v>46363</v>
      </c>
      <c r="B22083" s="2" t="s">
        <v>46364</v>
      </c>
    </row>
    <row r="22084" spans="1:2" x14ac:dyDescent="0.2">
      <c r="A22084" s="2" t="s">
        <v>46365</v>
      </c>
      <c r="B22084" s="2" t="s">
        <v>46366</v>
      </c>
    </row>
    <row r="22085" spans="1:2" x14ac:dyDescent="0.2">
      <c r="A22085" s="2" t="s">
        <v>46367</v>
      </c>
      <c r="B22085" s="2" t="s">
        <v>46368</v>
      </c>
    </row>
    <row r="22086" spans="1:2" x14ac:dyDescent="0.2">
      <c r="A22086" s="2" t="s">
        <v>46369</v>
      </c>
      <c r="B22086" s="2" t="s">
        <v>46370</v>
      </c>
    </row>
    <row r="22087" spans="1:2" x14ac:dyDescent="0.2">
      <c r="A22087" s="2" t="s">
        <v>46371</v>
      </c>
      <c r="B22087" s="2" t="s">
        <v>46372</v>
      </c>
    </row>
    <row r="22088" spans="1:2" x14ac:dyDescent="0.2">
      <c r="A22088" s="2" t="s">
        <v>46373</v>
      </c>
      <c r="B22088" s="2" t="s">
        <v>46374</v>
      </c>
    </row>
    <row r="22089" spans="1:2" x14ac:dyDescent="0.2">
      <c r="A22089" s="2" t="s">
        <v>46375</v>
      </c>
      <c r="B22089" s="2" t="s">
        <v>46376</v>
      </c>
    </row>
    <row r="22090" spans="1:2" x14ac:dyDescent="0.2">
      <c r="A22090" s="2" t="s">
        <v>46377</v>
      </c>
      <c r="B22090" s="2" t="s">
        <v>46378</v>
      </c>
    </row>
    <row r="22091" spans="1:2" x14ac:dyDescent="0.2">
      <c r="A22091" s="2" t="s">
        <v>46379</v>
      </c>
      <c r="B22091" s="2" t="s">
        <v>46380</v>
      </c>
    </row>
    <row r="22092" spans="1:2" x14ac:dyDescent="0.2">
      <c r="A22092" s="2" t="s">
        <v>46381</v>
      </c>
      <c r="B22092" s="2" t="s">
        <v>46382</v>
      </c>
    </row>
    <row r="22093" spans="1:2" x14ac:dyDescent="0.2">
      <c r="A22093" s="2" t="s">
        <v>46383</v>
      </c>
      <c r="B22093" s="2" t="s">
        <v>46384</v>
      </c>
    </row>
    <row r="22094" spans="1:2" x14ac:dyDescent="0.2">
      <c r="A22094" s="2" t="s">
        <v>46385</v>
      </c>
      <c r="B22094" s="2" t="s">
        <v>46386</v>
      </c>
    </row>
    <row r="22095" spans="1:2" x14ac:dyDescent="0.2">
      <c r="A22095" s="2" t="s">
        <v>46387</v>
      </c>
      <c r="B22095" s="2" t="s">
        <v>46388</v>
      </c>
    </row>
    <row r="22096" spans="1:2" x14ac:dyDescent="0.2">
      <c r="A22096" s="2" t="s">
        <v>46389</v>
      </c>
      <c r="B22096" s="2" t="s">
        <v>46390</v>
      </c>
    </row>
    <row r="22097" spans="1:2" x14ac:dyDescent="0.2">
      <c r="A22097" s="2" t="s">
        <v>46391</v>
      </c>
      <c r="B22097" s="2" t="s">
        <v>46392</v>
      </c>
    </row>
    <row r="22098" spans="1:2" x14ac:dyDescent="0.2">
      <c r="A22098" s="2" t="s">
        <v>46393</v>
      </c>
      <c r="B22098" s="2" t="s">
        <v>46394</v>
      </c>
    </row>
    <row r="22099" spans="1:2" x14ac:dyDescent="0.2">
      <c r="A22099" s="2" t="s">
        <v>46395</v>
      </c>
      <c r="B22099" s="2" t="s">
        <v>46396</v>
      </c>
    </row>
    <row r="22100" spans="1:2" x14ac:dyDescent="0.2">
      <c r="A22100" s="2" t="s">
        <v>46397</v>
      </c>
      <c r="B22100" s="2" t="s">
        <v>46398</v>
      </c>
    </row>
    <row r="22101" spans="1:2" x14ac:dyDescent="0.2">
      <c r="A22101" s="2" t="s">
        <v>46399</v>
      </c>
      <c r="B22101" s="2" t="s">
        <v>46400</v>
      </c>
    </row>
    <row r="22102" spans="1:2" x14ac:dyDescent="0.2">
      <c r="A22102" s="2" t="s">
        <v>46401</v>
      </c>
      <c r="B22102" s="2" t="s">
        <v>46402</v>
      </c>
    </row>
    <row r="22103" spans="1:2" x14ac:dyDescent="0.2">
      <c r="A22103" s="2" t="s">
        <v>46403</v>
      </c>
      <c r="B22103" s="2" t="s">
        <v>46404</v>
      </c>
    </row>
    <row r="22104" spans="1:2" x14ac:dyDescent="0.2">
      <c r="A22104" s="2" t="s">
        <v>46405</v>
      </c>
      <c r="B22104" s="2" t="s">
        <v>46406</v>
      </c>
    </row>
    <row r="22105" spans="1:2" x14ac:dyDescent="0.2">
      <c r="A22105" s="2" t="s">
        <v>46407</v>
      </c>
      <c r="B22105" s="2" t="s">
        <v>46408</v>
      </c>
    </row>
    <row r="22106" spans="1:2" x14ac:dyDescent="0.2">
      <c r="A22106" s="2" t="s">
        <v>46409</v>
      </c>
      <c r="B22106" s="2" t="s">
        <v>46410</v>
      </c>
    </row>
    <row r="22107" spans="1:2" x14ac:dyDescent="0.2">
      <c r="A22107" s="2" t="s">
        <v>46411</v>
      </c>
      <c r="B22107" s="2" t="s">
        <v>46412</v>
      </c>
    </row>
    <row r="22108" spans="1:2" x14ac:dyDescent="0.2">
      <c r="A22108" s="2" t="s">
        <v>46413</v>
      </c>
      <c r="B22108" s="2" t="s">
        <v>46414</v>
      </c>
    </row>
    <row r="22109" spans="1:2" x14ac:dyDescent="0.2">
      <c r="A22109" s="2" t="s">
        <v>46415</v>
      </c>
      <c r="B22109" s="2" t="s">
        <v>46416</v>
      </c>
    </row>
    <row r="22110" spans="1:2" x14ac:dyDescent="0.2">
      <c r="A22110" s="2" t="s">
        <v>46417</v>
      </c>
      <c r="B22110" s="2" t="s">
        <v>46418</v>
      </c>
    </row>
    <row r="22111" spans="1:2" x14ac:dyDescent="0.2">
      <c r="A22111" s="2" t="s">
        <v>46419</v>
      </c>
      <c r="B22111" s="2" t="s">
        <v>46420</v>
      </c>
    </row>
    <row r="22112" spans="1:2" x14ac:dyDescent="0.2">
      <c r="A22112" s="2" t="s">
        <v>46421</v>
      </c>
      <c r="B22112" s="2" t="s">
        <v>46422</v>
      </c>
    </row>
    <row r="22113" spans="1:2" x14ac:dyDescent="0.2">
      <c r="A22113" s="2" t="s">
        <v>46423</v>
      </c>
      <c r="B22113" s="2" t="s">
        <v>46424</v>
      </c>
    </row>
    <row r="22114" spans="1:2" x14ac:dyDescent="0.2">
      <c r="A22114" s="2" t="s">
        <v>46425</v>
      </c>
      <c r="B22114" s="2" t="s">
        <v>46426</v>
      </c>
    </row>
    <row r="22115" spans="1:2" x14ac:dyDescent="0.2">
      <c r="A22115" s="2" t="s">
        <v>46427</v>
      </c>
      <c r="B22115" s="2" t="s">
        <v>46428</v>
      </c>
    </row>
    <row r="22116" spans="1:2" x14ac:dyDescent="0.2">
      <c r="A22116" s="2" t="s">
        <v>46429</v>
      </c>
      <c r="B22116" s="2" t="s">
        <v>46430</v>
      </c>
    </row>
    <row r="22117" spans="1:2" x14ac:dyDescent="0.2">
      <c r="A22117" s="2" t="s">
        <v>46431</v>
      </c>
      <c r="B22117" s="2" t="s">
        <v>46432</v>
      </c>
    </row>
    <row r="22118" spans="1:2" x14ac:dyDescent="0.2">
      <c r="A22118" s="2" t="s">
        <v>46433</v>
      </c>
      <c r="B22118" s="2" t="s">
        <v>46434</v>
      </c>
    </row>
    <row r="22119" spans="1:2" x14ac:dyDescent="0.2">
      <c r="A22119" s="2" t="s">
        <v>46435</v>
      </c>
      <c r="B22119" s="2" t="s">
        <v>46436</v>
      </c>
    </row>
    <row r="22120" spans="1:2" x14ac:dyDescent="0.2">
      <c r="A22120" s="2" t="s">
        <v>46437</v>
      </c>
      <c r="B22120" s="2" t="s">
        <v>46438</v>
      </c>
    </row>
    <row r="22121" spans="1:2" x14ac:dyDescent="0.2">
      <c r="A22121" s="2" t="s">
        <v>46439</v>
      </c>
      <c r="B22121" s="2" t="s">
        <v>46440</v>
      </c>
    </row>
    <row r="22122" spans="1:2" x14ac:dyDescent="0.2">
      <c r="A22122" s="2" t="s">
        <v>46441</v>
      </c>
      <c r="B22122" s="2" t="s">
        <v>46442</v>
      </c>
    </row>
    <row r="22123" spans="1:2" x14ac:dyDescent="0.2">
      <c r="A22123" s="2" t="s">
        <v>46443</v>
      </c>
      <c r="B22123" s="2" t="s">
        <v>46444</v>
      </c>
    </row>
    <row r="22124" spans="1:2" x14ac:dyDescent="0.2">
      <c r="A22124" s="2" t="s">
        <v>46445</v>
      </c>
      <c r="B22124" s="2" t="s">
        <v>46446</v>
      </c>
    </row>
    <row r="22125" spans="1:2" x14ac:dyDescent="0.2">
      <c r="A22125" s="2" t="s">
        <v>46447</v>
      </c>
      <c r="B22125" s="2" t="s">
        <v>46448</v>
      </c>
    </row>
    <row r="22126" spans="1:2" x14ac:dyDescent="0.2">
      <c r="A22126" s="2" t="s">
        <v>46449</v>
      </c>
      <c r="B22126" s="2" t="s">
        <v>46450</v>
      </c>
    </row>
    <row r="22127" spans="1:2" x14ac:dyDescent="0.2">
      <c r="A22127" s="2" t="s">
        <v>46451</v>
      </c>
      <c r="B22127" s="2" t="s">
        <v>46452</v>
      </c>
    </row>
    <row r="22128" spans="1:2" x14ac:dyDescent="0.2">
      <c r="A22128" s="2" t="s">
        <v>46453</v>
      </c>
      <c r="B22128" s="2" t="s">
        <v>46454</v>
      </c>
    </row>
    <row r="22129" spans="1:2" x14ac:dyDescent="0.2">
      <c r="A22129" s="2" t="s">
        <v>46455</v>
      </c>
      <c r="B22129" s="2" t="s">
        <v>46456</v>
      </c>
    </row>
    <row r="22130" spans="1:2" x14ac:dyDescent="0.2">
      <c r="A22130" s="2" t="s">
        <v>46457</v>
      </c>
      <c r="B22130" s="2" t="s">
        <v>46458</v>
      </c>
    </row>
    <row r="22131" spans="1:2" x14ac:dyDescent="0.2">
      <c r="A22131" s="2" t="s">
        <v>46459</v>
      </c>
      <c r="B22131" s="2" t="s">
        <v>46460</v>
      </c>
    </row>
    <row r="22132" spans="1:2" x14ac:dyDescent="0.2">
      <c r="A22132" s="2" t="s">
        <v>46461</v>
      </c>
      <c r="B22132" s="2" t="s">
        <v>46462</v>
      </c>
    </row>
    <row r="22133" spans="1:2" x14ac:dyDescent="0.2">
      <c r="A22133" s="2" t="s">
        <v>46463</v>
      </c>
      <c r="B22133" s="2" t="s">
        <v>46464</v>
      </c>
    </row>
    <row r="22134" spans="1:2" x14ac:dyDescent="0.2">
      <c r="A22134" s="2" t="s">
        <v>46465</v>
      </c>
      <c r="B22134" s="2" t="s">
        <v>46466</v>
      </c>
    </row>
    <row r="22135" spans="1:2" x14ac:dyDescent="0.2">
      <c r="A22135" s="2" t="s">
        <v>46467</v>
      </c>
      <c r="B22135" s="2" t="s">
        <v>46468</v>
      </c>
    </row>
    <row r="22136" spans="1:2" x14ac:dyDescent="0.2">
      <c r="A22136" s="2" t="s">
        <v>46469</v>
      </c>
      <c r="B22136" s="2" t="s">
        <v>46470</v>
      </c>
    </row>
    <row r="22137" spans="1:2" x14ac:dyDescent="0.2">
      <c r="A22137" s="2" t="s">
        <v>46471</v>
      </c>
      <c r="B22137" s="2" t="s">
        <v>46472</v>
      </c>
    </row>
    <row r="22138" spans="1:2" x14ac:dyDescent="0.2">
      <c r="A22138" s="2" t="s">
        <v>46473</v>
      </c>
      <c r="B22138" s="2" t="s">
        <v>46474</v>
      </c>
    </row>
    <row r="22139" spans="1:2" x14ac:dyDescent="0.2">
      <c r="A22139" s="2" t="s">
        <v>46475</v>
      </c>
      <c r="B22139" s="2" t="s">
        <v>46476</v>
      </c>
    </row>
    <row r="22140" spans="1:2" x14ac:dyDescent="0.2">
      <c r="A22140" s="2" t="s">
        <v>46477</v>
      </c>
      <c r="B22140" s="2" t="s">
        <v>46478</v>
      </c>
    </row>
    <row r="22141" spans="1:2" x14ac:dyDescent="0.2">
      <c r="A22141" s="2" t="s">
        <v>46479</v>
      </c>
      <c r="B22141" s="2" t="s">
        <v>46480</v>
      </c>
    </row>
    <row r="22142" spans="1:2" x14ac:dyDescent="0.2">
      <c r="A22142" s="2" t="s">
        <v>46481</v>
      </c>
      <c r="B22142" s="2" t="s">
        <v>46482</v>
      </c>
    </row>
    <row r="22143" spans="1:2" x14ac:dyDescent="0.2">
      <c r="A22143" s="2" t="s">
        <v>46483</v>
      </c>
      <c r="B22143" s="2" t="s">
        <v>46484</v>
      </c>
    </row>
    <row r="22144" spans="1:2" x14ac:dyDescent="0.2">
      <c r="A22144" s="2" t="s">
        <v>46485</v>
      </c>
      <c r="B22144" s="2" t="s">
        <v>46486</v>
      </c>
    </row>
    <row r="22145" spans="1:2" x14ac:dyDescent="0.2">
      <c r="A22145" s="2" t="s">
        <v>46487</v>
      </c>
      <c r="B22145" s="2" t="s">
        <v>46488</v>
      </c>
    </row>
    <row r="22146" spans="1:2" x14ac:dyDescent="0.2">
      <c r="A22146" s="2" t="s">
        <v>46489</v>
      </c>
      <c r="B22146" s="2" t="s">
        <v>46490</v>
      </c>
    </row>
    <row r="22147" spans="1:2" x14ac:dyDescent="0.2">
      <c r="A22147" s="2" t="s">
        <v>46491</v>
      </c>
      <c r="B22147" s="2" t="s">
        <v>46492</v>
      </c>
    </row>
    <row r="22148" spans="1:2" x14ac:dyDescent="0.2">
      <c r="A22148" s="2" t="s">
        <v>46493</v>
      </c>
      <c r="B22148" s="2" t="s">
        <v>46494</v>
      </c>
    </row>
    <row r="22149" spans="1:2" x14ac:dyDescent="0.2">
      <c r="A22149" s="2" t="s">
        <v>46495</v>
      </c>
      <c r="B22149" s="2" t="s">
        <v>46496</v>
      </c>
    </row>
    <row r="22150" spans="1:2" x14ac:dyDescent="0.2">
      <c r="A22150" s="2" t="s">
        <v>46497</v>
      </c>
      <c r="B22150" s="2" t="s">
        <v>46498</v>
      </c>
    </row>
    <row r="22151" spans="1:2" x14ac:dyDescent="0.2">
      <c r="A22151" s="2" t="s">
        <v>46499</v>
      </c>
      <c r="B22151" s="2" t="s">
        <v>46500</v>
      </c>
    </row>
    <row r="22152" spans="1:2" x14ac:dyDescent="0.2">
      <c r="A22152" s="2" t="s">
        <v>46501</v>
      </c>
      <c r="B22152" s="2" t="s">
        <v>46502</v>
      </c>
    </row>
    <row r="22153" spans="1:2" x14ac:dyDescent="0.2">
      <c r="A22153" s="2" t="s">
        <v>46503</v>
      </c>
      <c r="B22153" s="2" t="s">
        <v>46504</v>
      </c>
    </row>
    <row r="22154" spans="1:2" x14ac:dyDescent="0.2">
      <c r="A22154" s="2" t="s">
        <v>46505</v>
      </c>
      <c r="B22154" s="2" t="s">
        <v>46506</v>
      </c>
    </row>
    <row r="22155" spans="1:2" x14ac:dyDescent="0.2">
      <c r="A22155" s="2" t="s">
        <v>46507</v>
      </c>
      <c r="B22155" s="2" t="s">
        <v>46508</v>
      </c>
    </row>
    <row r="22156" spans="1:2" x14ac:dyDescent="0.2">
      <c r="A22156" s="2" t="s">
        <v>46509</v>
      </c>
      <c r="B22156" s="2" t="s">
        <v>46510</v>
      </c>
    </row>
    <row r="22157" spans="1:2" x14ac:dyDescent="0.2">
      <c r="A22157" s="2" t="s">
        <v>46511</v>
      </c>
      <c r="B22157" s="2" t="s">
        <v>46512</v>
      </c>
    </row>
    <row r="22158" spans="1:2" x14ac:dyDescent="0.2">
      <c r="A22158" s="2" t="s">
        <v>46513</v>
      </c>
      <c r="B22158" s="2" t="s">
        <v>46514</v>
      </c>
    </row>
    <row r="22159" spans="1:2" x14ac:dyDescent="0.2">
      <c r="A22159" s="2" t="s">
        <v>46515</v>
      </c>
      <c r="B22159" s="2" t="s">
        <v>46516</v>
      </c>
    </row>
    <row r="22160" spans="1:2" x14ac:dyDescent="0.2">
      <c r="A22160" s="2" t="s">
        <v>46517</v>
      </c>
      <c r="B22160" s="2" t="s">
        <v>46518</v>
      </c>
    </row>
    <row r="22161" spans="1:2" x14ac:dyDescent="0.2">
      <c r="A22161" s="2" t="s">
        <v>46519</v>
      </c>
      <c r="B22161" s="2" t="s">
        <v>46520</v>
      </c>
    </row>
    <row r="22162" spans="1:2" x14ac:dyDescent="0.2">
      <c r="A22162" s="2" t="s">
        <v>46521</v>
      </c>
      <c r="B22162" s="2" t="s">
        <v>46522</v>
      </c>
    </row>
    <row r="22163" spans="1:2" x14ac:dyDescent="0.2">
      <c r="A22163" s="2" t="s">
        <v>46523</v>
      </c>
      <c r="B22163" s="2" t="s">
        <v>46524</v>
      </c>
    </row>
    <row r="22164" spans="1:2" x14ac:dyDescent="0.2">
      <c r="A22164" s="2" t="s">
        <v>46525</v>
      </c>
      <c r="B22164" s="2" t="s">
        <v>46526</v>
      </c>
    </row>
    <row r="22165" spans="1:2" x14ac:dyDescent="0.2">
      <c r="A22165" s="2" t="s">
        <v>46527</v>
      </c>
      <c r="B22165" s="2" t="s">
        <v>46528</v>
      </c>
    </row>
    <row r="22166" spans="1:2" x14ac:dyDescent="0.2">
      <c r="A22166" s="2" t="s">
        <v>46529</v>
      </c>
      <c r="B22166" s="2" t="s">
        <v>46530</v>
      </c>
    </row>
    <row r="22167" spans="1:2" x14ac:dyDescent="0.2">
      <c r="A22167" s="2" t="s">
        <v>46531</v>
      </c>
      <c r="B22167" s="2" t="s">
        <v>46532</v>
      </c>
    </row>
    <row r="22168" spans="1:2" x14ac:dyDescent="0.2">
      <c r="A22168" s="2" t="s">
        <v>46533</v>
      </c>
      <c r="B22168" s="2" t="s">
        <v>46534</v>
      </c>
    </row>
    <row r="22169" spans="1:2" x14ac:dyDescent="0.2">
      <c r="A22169" s="2" t="s">
        <v>46535</v>
      </c>
      <c r="B22169" s="2" t="s">
        <v>46536</v>
      </c>
    </row>
    <row r="22170" spans="1:2" x14ac:dyDescent="0.2">
      <c r="A22170" s="2" t="s">
        <v>46537</v>
      </c>
      <c r="B22170" s="2" t="s">
        <v>46538</v>
      </c>
    </row>
    <row r="22171" spans="1:2" x14ac:dyDescent="0.2">
      <c r="A22171" s="2" t="s">
        <v>46539</v>
      </c>
      <c r="B22171" s="2" t="s">
        <v>46540</v>
      </c>
    </row>
    <row r="22172" spans="1:2" x14ac:dyDescent="0.2">
      <c r="A22172" s="2" t="s">
        <v>46541</v>
      </c>
      <c r="B22172" s="2" t="s">
        <v>46542</v>
      </c>
    </row>
    <row r="22173" spans="1:2" x14ac:dyDescent="0.2">
      <c r="A22173" s="2" t="s">
        <v>46543</v>
      </c>
      <c r="B22173" s="2" t="s">
        <v>46544</v>
      </c>
    </row>
    <row r="22174" spans="1:2" x14ac:dyDescent="0.2">
      <c r="A22174" s="2" t="s">
        <v>46545</v>
      </c>
      <c r="B22174" s="2" t="s">
        <v>46546</v>
      </c>
    </row>
    <row r="22175" spans="1:2" x14ac:dyDescent="0.2">
      <c r="A22175" s="2" t="s">
        <v>46547</v>
      </c>
      <c r="B22175" s="2" t="s">
        <v>46548</v>
      </c>
    </row>
    <row r="22176" spans="1:2" x14ac:dyDescent="0.2">
      <c r="A22176" s="2" t="s">
        <v>46549</v>
      </c>
      <c r="B22176" s="2" t="s">
        <v>46550</v>
      </c>
    </row>
    <row r="22177" spans="1:2" x14ac:dyDescent="0.2">
      <c r="A22177" s="2" t="s">
        <v>46551</v>
      </c>
      <c r="B22177" s="2" t="s">
        <v>46552</v>
      </c>
    </row>
    <row r="22178" spans="1:2" x14ac:dyDescent="0.2">
      <c r="A22178" s="2" t="s">
        <v>46553</v>
      </c>
      <c r="B22178" s="2" t="s">
        <v>46554</v>
      </c>
    </row>
    <row r="22179" spans="1:2" x14ac:dyDescent="0.2">
      <c r="A22179" s="2" t="s">
        <v>46555</v>
      </c>
      <c r="B22179" s="2" t="s">
        <v>46556</v>
      </c>
    </row>
    <row r="22180" spans="1:2" x14ac:dyDescent="0.2">
      <c r="A22180" s="2" t="s">
        <v>46557</v>
      </c>
      <c r="B22180" s="2" t="s">
        <v>46558</v>
      </c>
    </row>
    <row r="22181" spans="1:2" x14ac:dyDescent="0.2">
      <c r="A22181" s="2" t="s">
        <v>46559</v>
      </c>
      <c r="B22181" s="2" t="s">
        <v>46560</v>
      </c>
    </row>
    <row r="22182" spans="1:2" x14ac:dyDescent="0.2">
      <c r="A22182" s="2" t="s">
        <v>46561</v>
      </c>
      <c r="B22182" s="2" t="s">
        <v>46562</v>
      </c>
    </row>
    <row r="22183" spans="1:2" x14ac:dyDescent="0.2">
      <c r="A22183" s="2" t="s">
        <v>46563</v>
      </c>
      <c r="B22183" s="2" t="s">
        <v>46564</v>
      </c>
    </row>
    <row r="22184" spans="1:2" x14ac:dyDescent="0.2">
      <c r="A22184" s="2" t="s">
        <v>46565</v>
      </c>
      <c r="B22184" s="2" t="s">
        <v>46566</v>
      </c>
    </row>
    <row r="22185" spans="1:2" x14ac:dyDescent="0.2">
      <c r="A22185" s="2" t="s">
        <v>46567</v>
      </c>
      <c r="B22185" s="2" t="s">
        <v>46568</v>
      </c>
    </row>
    <row r="22186" spans="1:2" x14ac:dyDescent="0.2">
      <c r="A22186" s="2" t="s">
        <v>46569</v>
      </c>
      <c r="B22186" s="2" t="s">
        <v>46570</v>
      </c>
    </row>
    <row r="22187" spans="1:2" x14ac:dyDescent="0.2">
      <c r="A22187" s="2" t="s">
        <v>46571</v>
      </c>
      <c r="B22187" s="2" t="s">
        <v>46572</v>
      </c>
    </row>
    <row r="22188" spans="1:2" x14ac:dyDescent="0.2">
      <c r="A22188" s="2" t="s">
        <v>46573</v>
      </c>
      <c r="B22188" s="2" t="s">
        <v>46574</v>
      </c>
    </row>
    <row r="22189" spans="1:2" x14ac:dyDescent="0.2">
      <c r="A22189" s="2" t="s">
        <v>46575</v>
      </c>
      <c r="B22189" s="2" t="s">
        <v>46576</v>
      </c>
    </row>
    <row r="22190" spans="1:2" x14ac:dyDescent="0.2">
      <c r="A22190" s="2" t="s">
        <v>46577</v>
      </c>
      <c r="B22190" s="2" t="s">
        <v>46578</v>
      </c>
    </row>
    <row r="22191" spans="1:2" x14ac:dyDescent="0.2">
      <c r="A22191" s="2" t="s">
        <v>46579</v>
      </c>
      <c r="B22191" s="2" t="s">
        <v>46580</v>
      </c>
    </row>
    <row r="22192" spans="1:2" x14ac:dyDescent="0.2">
      <c r="A22192" s="2" t="s">
        <v>46581</v>
      </c>
      <c r="B22192" s="2" t="s">
        <v>46582</v>
      </c>
    </row>
    <row r="22193" spans="1:2" x14ac:dyDescent="0.2">
      <c r="A22193" s="2" t="s">
        <v>46583</v>
      </c>
      <c r="B22193" s="2" t="s">
        <v>46584</v>
      </c>
    </row>
    <row r="22194" spans="1:2" x14ac:dyDescent="0.2">
      <c r="A22194" s="2" t="s">
        <v>46585</v>
      </c>
      <c r="B22194" s="2" t="s">
        <v>46586</v>
      </c>
    </row>
    <row r="22195" spans="1:2" x14ac:dyDescent="0.2">
      <c r="A22195" s="2" t="s">
        <v>46587</v>
      </c>
      <c r="B22195" s="2" t="s">
        <v>46588</v>
      </c>
    </row>
    <row r="22196" spans="1:2" x14ac:dyDescent="0.2">
      <c r="A22196" s="2" t="s">
        <v>46589</v>
      </c>
      <c r="B22196" s="2" t="s">
        <v>46590</v>
      </c>
    </row>
    <row r="22197" spans="1:2" x14ac:dyDescent="0.2">
      <c r="A22197" s="2" t="s">
        <v>46591</v>
      </c>
      <c r="B22197" s="2" t="s">
        <v>46592</v>
      </c>
    </row>
    <row r="22198" spans="1:2" x14ac:dyDescent="0.2">
      <c r="A22198" s="2" t="s">
        <v>46593</v>
      </c>
      <c r="B22198" s="2" t="s">
        <v>46594</v>
      </c>
    </row>
    <row r="22199" spans="1:2" x14ac:dyDescent="0.2">
      <c r="A22199" s="2" t="s">
        <v>46595</v>
      </c>
      <c r="B22199" s="2" t="s">
        <v>46596</v>
      </c>
    </row>
    <row r="22200" spans="1:2" x14ac:dyDescent="0.2">
      <c r="A22200" s="2" t="s">
        <v>46597</v>
      </c>
      <c r="B22200" s="2" t="s">
        <v>46598</v>
      </c>
    </row>
    <row r="22201" spans="1:2" x14ac:dyDescent="0.2">
      <c r="A22201" s="2" t="s">
        <v>46599</v>
      </c>
      <c r="B22201" s="2" t="s">
        <v>46600</v>
      </c>
    </row>
    <row r="22202" spans="1:2" x14ac:dyDescent="0.2">
      <c r="A22202" s="2" t="s">
        <v>46601</v>
      </c>
      <c r="B22202" s="2" t="s">
        <v>46602</v>
      </c>
    </row>
    <row r="22203" spans="1:2" x14ac:dyDescent="0.2">
      <c r="A22203" s="2" t="s">
        <v>46603</v>
      </c>
      <c r="B22203" s="2" t="s">
        <v>46604</v>
      </c>
    </row>
    <row r="22204" spans="1:2" x14ac:dyDescent="0.2">
      <c r="A22204" s="2" t="s">
        <v>46605</v>
      </c>
      <c r="B22204" s="2" t="s">
        <v>46606</v>
      </c>
    </row>
    <row r="22205" spans="1:2" x14ac:dyDescent="0.2">
      <c r="A22205" s="2" t="s">
        <v>46607</v>
      </c>
      <c r="B22205" s="2" t="s">
        <v>46608</v>
      </c>
    </row>
    <row r="22206" spans="1:2" x14ac:dyDescent="0.2">
      <c r="A22206" s="2" t="s">
        <v>46609</v>
      </c>
      <c r="B22206" s="2" t="s">
        <v>46610</v>
      </c>
    </row>
    <row r="22207" spans="1:2" x14ac:dyDescent="0.2">
      <c r="A22207" s="2" t="s">
        <v>46611</v>
      </c>
      <c r="B22207" s="2" t="s">
        <v>46612</v>
      </c>
    </row>
    <row r="22208" spans="1:2" x14ac:dyDescent="0.2">
      <c r="A22208" s="2" t="s">
        <v>46613</v>
      </c>
      <c r="B22208" s="2" t="s">
        <v>46614</v>
      </c>
    </row>
    <row r="22209" spans="1:2" x14ac:dyDescent="0.2">
      <c r="A22209" s="2" t="s">
        <v>46615</v>
      </c>
      <c r="B22209" s="2" t="s">
        <v>46616</v>
      </c>
    </row>
    <row r="22210" spans="1:2" x14ac:dyDescent="0.2">
      <c r="A22210" s="2" t="s">
        <v>46617</v>
      </c>
      <c r="B22210" s="2" t="s">
        <v>46618</v>
      </c>
    </row>
    <row r="22211" spans="1:2" x14ac:dyDescent="0.2">
      <c r="A22211" s="2" t="s">
        <v>46619</v>
      </c>
      <c r="B22211" s="2" t="s">
        <v>46620</v>
      </c>
    </row>
    <row r="22212" spans="1:2" x14ac:dyDescent="0.2">
      <c r="A22212" s="2" t="s">
        <v>46621</v>
      </c>
      <c r="B22212" s="2" t="s">
        <v>46622</v>
      </c>
    </row>
    <row r="22213" spans="1:2" x14ac:dyDescent="0.2">
      <c r="A22213" s="2" t="s">
        <v>46623</v>
      </c>
      <c r="B22213" s="2" t="s">
        <v>46624</v>
      </c>
    </row>
    <row r="22214" spans="1:2" x14ac:dyDescent="0.2">
      <c r="A22214" s="2" t="s">
        <v>46625</v>
      </c>
      <c r="B22214" s="2" t="s">
        <v>46626</v>
      </c>
    </row>
    <row r="22215" spans="1:2" x14ac:dyDescent="0.2">
      <c r="A22215" s="2" t="s">
        <v>46627</v>
      </c>
      <c r="B22215" s="2" t="s">
        <v>46628</v>
      </c>
    </row>
    <row r="22216" spans="1:2" x14ac:dyDescent="0.2">
      <c r="A22216" s="2" t="s">
        <v>46629</v>
      </c>
      <c r="B22216" s="2" t="s">
        <v>46630</v>
      </c>
    </row>
    <row r="22217" spans="1:2" x14ac:dyDescent="0.2">
      <c r="A22217" s="2" t="s">
        <v>46631</v>
      </c>
      <c r="B22217" s="2" t="s">
        <v>46632</v>
      </c>
    </row>
    <row r="22218" spans="1:2" x14ac:dyDescent="0.2">
      <c r="A22218" s="2" t="s">
        <v>46633</v>
      </c>
      <c r="B22218" s="2" t="s">
        <v>46634</v>
      </c>
    </row>
    <row r="22219" spans="1:2" x14ac:dyDescent="0.2">
      <c r="A22219" s="2" t="s">
        <v>46635</v>
      </c>
      <c r="B22219" s="2" t="s">
        <v>46636</v>
      </c>
    </row>
    <row r="22220" spans="1:2" x14ac:dyDescent="0.2">
      <c r="A22220" s="2" t="s">
        <v>46637</v>
      </c>
      <c r="B22220" s="2" t="s">
        <v>46638</v>
      </c>
    </row>
    <row r="22221" spans="1:2" x14ac:dyDescent="0.2">
      <c r="A22221" s="2" t="s">
        <v>46639</v>
      </c>
      <c r="B22221" s="2" t="s">
        <v>46640</v>
      </c>
    </row>
    <row r="22222" spans="1:2" x14ac:dyDescent="0.2">
      <c r="A22222" s="2" t="s">
        <v>46641</v>
      </c>
      <c r="B22222" s="2" t="s">
        <v>46642</v>
      </c>
    </row>
    <row r="22223" spans="1:2" x14ac:dyDescent="0.2">
      <c r="A22223" s="2" t="s">
        <v>46643</v>
      </c>
      <c r="B22223" s="2" t="s">
        <v>46644</v>
      </c>
    </row>
    <row r="22224" spans="1:2" x14ac:dyDescent="0.2">
      <c r="A22224" s="2" t="s">
        <v>46645</v>
      </c>
      <c r="B22224" s="2" t="s">
        <v>46646</v>
      </c>
    </row>
    <row r="22225" spans="1:2" x14ac:dyDescent="0.2">
      <c r="A22225" s="2" t="s">
        <v>46647</v>
      </c>
      <c r="B22225" s="2" t="s">
        <v>46648</v>
      </c>
    </row>
    <row r="22226" spans="1:2" x14ac:dyDescent="0.2">
      <c r="A22226" s="2" t="s">
        <v>46649</v>
      </c>
      <c r="B22226" s="2" t="s">
        <v>46650</v>
      </c>
    </row>
    <row r="22227" spans="1:2" x14ac:dyDescent="0.2">
      <c r="A22227" s="2" t="s">
        <v>46651</v>
      </c>
      <c r="B22227" s="2" t="s">
        <v>46652</v>
      </c>
    </row>
    <row r="22228" spans="1:2" x14ac:dyDescent="0.2">
      <c r="A22228" s="2" t="s">
        <v>46653</v>
      </c>
      <c r="B22228" s="2" t="s">
        <v>46654</v>
      </c>
    </row>
    <row r="22229" spans="1:2" x14ac:dyDescent="0.2">
      <c r="A22229" s="2" t="s">
        <v>46655</v>
      </c>
      <c r="B22229" s="2" t="s">
        <v>46656</v>
      </c>
    </row>
    <row r="22230" spans="1:2" x14ac:dyDescent="0.2">
      <c r="A22230" s="2" t="s">
        <v>46657</v>
      </c>
      <c r="B22230" s="2" t="s">
        <v>46658</v>
      </c>
    </row>
    <row r="22231" spans="1:2" x14ac:dyDescent="0.2">
      <c r="A22231" s="2" t="s">
        <v>46659</v>
      </c>
      <c r="B22231" s="2" t="s">
        <v>46660</v>
      </c>
    </row>
    <row r="22232" spans="1:2" x14ac:dyDescent="0.2">
      <c r="A22232" s="2" t="s">
        <v>46661</v>
      </c>
      <c r="B22232" s="2" t="s">
        <v>46662</v>
      </c>
    </row>
    <row r="22233" spans="1:2" x14ac:dyDescent="0.2">
      <c r="A22233" s="2" t="s">
        <v>46663</v>
      </c>
      <c r="B22233" s="2" t="s">
        <v>46664</v>
      </c>
    </row>
    <row r="22234" spans="1:2" x14ac:dyDescent="0.2">
      <c r="A22234" s="2" t="s">
        <v>46665</v>
      </c>
      <c r="B22234" s="2" t="s">
        <v>46666</v>
      </c>
    </row>
    <row r="22235" spans="1:2" x14ac:dyDescent="0.2">
      <c r="A22235" s="2" t="s">
        <v>46667</v>
      </c>
      <c r="B22235" s="2" t="s">
        <v>46668</v>
      </c>
    </row>
    <row r="22236" spans="1:2" x14ac:dyDescent="0.2">
      <c r="A22236" s="2" t="s">
        <v>46669</v>
      </c>
      <c r="B22236" s="2" t="s">
        <v>46670</v>
      </c>
    </row>
    <row r="22237" spans="1:2" x14ac:dyDescent="0.2">
      <c r="A22237" s="2" t="s">
        <v>46671</v>
      </c>
      <c r="B22237" s="2" t="s">
        <v>46672</v>
      </c>
    </row>
    <row r="22238" spans="1:2" x14ac:dyDescent="0.2">
      <c r="A22238" s="2" t="s">
        <v>46673</v>
      </c>
      <c r="B22238" s="2" t="s">
        <v>46674</v>
      </c>
    </row>
    <row r="22239" spans="1:2" x14ac:dyDescent="0.2">
      <c r="A22239" s="2" t="s">
        <v>46675</v>
      </c>
      <c r="B22239" s="2" t="s">
        <v>46676</v>
      </c>
    </row>
    <row r="22240" spans="1:2" x14ac:dyDescent="0.2">
      <c r="A22240" s="2" t="s">
        <v>46677</v>
      </c>
      <c r="B22240" s="2" t="s">
        <v>46678</v>
      </c>
    </row>
    <row r="22241" spans="1:2" x14ac:dyDescent="0.2">
      <c r="A22241" s="2" t="s">
        <v>46679</v>
      </c>
      <c r="B22241" s="2" t="s">
        <v>46680</v>
      </c>
    </row>
    <row r="22242" spans="1:2" x14ac:dyDescent="0.2">
      <c r="A22242" s="2" t="s">
        <v>46681</v>
      </c>
      <c r="B22242" s="2" t="s">
        <v>46682</v>
      </c>
    </row>
    <row r="22243" spans="1:2" x14ac:dyDescent="0.2">
      <c r="A22243" s="2" t="s">
        <v>46683</v>
      </c>
      <c r="B22243" s="2" t="s">
        <v>46684</v>
      </c>
    </row>
    <row r="22244" spans="1:2" x14ac:dyDescent="0.2">
      <c r="A22244" s="2" t="s">
        <v>46685</v>
      </c>
      <c r="B22244" s="2" t="s">
        <v>46686</v>
      </c>
    </row>
    <row r="22245" spans="1:2" x14ac:dyDescent="0.2">
      <c r="A22245" s="2" t="s">
        <v>46687</v>
      </c>
      <c r="B22245" s="2" t="s">
        <v>46688</v>
      </c>
    </row>
    <row r="22246" spans="1:2" x14ac:dyDescent="0.2">
      <c r="A22246" s="2" t="s">
        <v>46689</v>
      </c>
      <c r="B22246" s="2" t="s">
        <v>46690</v>
      </c>
    </row>
    <row r="22247" spans="1:2" x14ac:dyDescent="0.2">
      <c r="A22247" s="2" t="s">
        <v>46691</v>
      </c>
      <c r="B22247" s="2" t="s">
        <v>46692</v>
      </c>
    </row>
    <row r="22248" spans="1:2" x14ac:dyDescent="0.2">
      <c r="A22248" s="2" t="s">
        <v>46693</v>
      </c>
      <c r="B22248" s="2" t="s">
        <v>46694</v>
      </c>
    </row>
    <row r="22249" spans="1:2" x14ac:dyDescent="0.2">
      <c r="A22249" s="2" t="s">
        <v>46695</v>
      </c>
      <c r="B22249" s="2" t="s">
        <v>46696</v>
      </c>
    </row>
    <row r="22250" spans="1:2" x14ac:dyDescent="0.2">
      <c r="A22250" s="2" t="s">
        <v>46697</v>
      </c>
      <c r="B22250" s="2" t="s">
        <v>46698</v>
      </c>
    </row>
    <row r="22251" spans="1:2" x14ac:dyDescent="0.2">
      <c r="A22251" s="2" t="s">
        <v>46699</v>
      </c>
      <c r="B22251" s="2" t="s">
        <v>46700</v>
      </c>
    </row>
    <row r="22252" spans="1:2" x14ac:dyDescent="0.2">
      <c r="A22252" s="2" t="s">
        <v>46701</v>
      </c>
      <c r="B22252" s="2" t="s">
        <v>46702</v>
      </c>
    </row>
    <row r="22253" spans="1:2" x14ac:dyDescent="0.2">
      <c r="A22253" s="2" t="s">
        <v>46703</v>
      </c>
      <c r="B22253" s="2" t="s">
        <v>46704</v>
      </c>
    </row>
    <row r="22254" spans="1:2" x14ac:dyDescent="0.2">
      <c r="A22254" s="2" t="s">
        <v>46705</v>
      </c>
      <c r="B22254" s="2" t="s">
        <v>46706</v>
      </c>
    </row>
    <row r="22255" spans="1:2" x14ac:dyDescent="0.2">
      <c r="A22255" s="2" t="s">
        <v>46707</v>
      </c>
      <c r="B22255" s="2" t="s">
        <v>46708</v>
      </c>
    </row>
    <row r="22256" spans="1:2" x14ac:dyDescent="0.2">
      <c r="A22256" s="2" t="s">
        <v>46709</v>
      </c>
      <c r="B22256" s="2" t="s">
        <v>46710</v>
      </c>
    </row>
    <row r="22257" spans="1:2" x14ac:dyDescent="0.2">
      <c r="A22257" s="2" t="s">
        <v>46711</v>
      </c>
      <c r="B22257" s="2" t="s">
        <v>46712</v>
      </c>
    </row>
    <row r="22258" spans="1:2" x14ac:dyDescent="0.2">
      <c r="A22258" s="2" t="s">
        <v>46713</v>
      </c>
      <c r="B22258" s="2" t="s">
        <v>46714</v>
      </c>
    </row>
    <row r="22259" spans="1:2" x14ac:dyDescent="0.2">
      <c r="A22259" s="2" t="s">
        <v>46715</v>
      </c>
      <c r="B22259" s="2" t="s">
        <v>46716</v>
      </c>
    </row>
    <row r="22260" spans="1:2" x14ac:dyDescent="0.2">
      <c r="A22260" s="2" t="s">
        <v>46717</v>
      </c>
      <c r="B22260" s="2" t="s">
        <v>46718</v>
      </c>
    </row>
    <row r="22261" spans="1:2" x14ac:dyDescent="0.2">
      <c r="A22261" s="2" t="s">
        <v>46719</v>
      </c>
      <c r="B22261" s="2" t="s">
        <v>46720</v>
      </c>
    </row>
    <row r="22262" spans="1:2" x14ac:dyDescent="0.2">
      <c r="A22262" s="2" t="s">
        <v>46721</v>
      </c>
      <c r="B22262" s="2" t="s">
        <v>46722</v>
      </c>
    </row>
    <row r="22263" spans="1:2" x14ac:dyDescent="0.2">
      <c r="A22263" s="2" t="s">
        <v>46723</v>
      </c>
      <c r="B22263" s="2" t="s">
        <v>46724</v>
      </c>
    </row>
    <row r="22264" spans="1:2" x14ac:dyDescent="0.2">
      <c r="A22264" s="2" t="s">
        <v>46725</v>
      </c>
      <c r="B22264" s="2" t="s">
        <v>46726</v>
      </c>
    </row>
    <row r="22265" spans="1:2" x14ac:dyDescent="0.2">
      <c r="A22265" s="2" t="s">
        <v>46727</v>
      </c>
      <c r="B22265" s="2" t="s">
        <v>46728</v>
      </c>
    </row>
    <row r="22266" spans="1:2" x14ac:dyDescent="0.2">
      <c r="A22266" s="2" t="s">
        <v>46729</v>
      </c>
      <c r="B22266" s="2" t="s">
        <v>46730</v>
      </c>
    </row>
    <row r="22267" spans="1:2" x14ac:dyDescent="0.2">
      <c r="A22267" s="2" t="s">
        <v>46731</v>
      </c>
      <c r="B22267" s="2" t="s">
        <v>46732</v>
      </c>
    </row>
    <row r="22268" spans="1:2" x14ac:dyDescent="0.2">
      <c r="A22268" s="2" t="s">
        <v>46733</v>
      </c>
      <c r="B22268" s="2" t="s">
        <v>46734</v>
      </c>
    </row>
    <row r="22269" spans="1:2" x14ac:dyDescent="0.2">
      <c r="A22269" s="2" t="s">
        <v>46735</v>
      </c>
      <c r="B22269" s="2" t="s">
        <v>46736</v>
      </c>
    </row>
    <row r="22270" spans="1:2" x14ac:dyDescent="0.2">
      <c r="A22270" s="2" t="s">
        <v>46737</v>
      </c>
      <c r="B22270" s="2" t="s">
        <v>46738</v>
      </c>
    </row>
    <row r="22271" spans="1:2" x14ac:dyDescent="0.2">
      <c r="A22271" s="2" t="s">
        <v>46739</v>
      </c>
      <c r="B22271" s="2" t="s">
        <v>46740</v>
      </c>
    </row>
    <row r="22272" spans="1:2" x14ac:dyDescent="0.2">
      <c r="A22272" s="2" t="s">
        <v>46741</v>
      </c>
      <c r="B22272" s="2" t="s">
        <v>46742</v>
      </c>
    </row>
    <row r="22273" spans="1:2" x14ac:dyDescent="0.2">
      <c r="A22273" s="2" t="s">
        <v>46743</v>
      </c>
      <c r="B22273" s="2" t="s">
        <v>46744</v>
      </c>
    </row>
    <row r="22274" spans="1:2" x14ac:dyDescent="0.2">
      <c r="A22274" s="2" t="s">
        <v>46745</v>
      </c>
      <c r="B22274" s="2" t="s">
        <v>46746</v>
      </c>
    </row>
    <row r="22275" spans="1:2" x14ac:dyDescent="0.2">
      <c r="A22275" s="2" t="s">
        <v>46747</v>
      </c>
      <c r="B22275" s="2" t="s">
        <v>46748</v>
      </c>
    </row>
    <row r="22276" spans="1:2" x14ac:dyDescent="0.2">
      <c r="A22276" s="2" t="s">
        <v>46749</v>
      </c>
      <c r="B22276" s="2" t="s">
        <v>46750</v>
      </c>
    </row>
    <row r="22277" spans="1:2" x14ac:dyDescent="0.2">
      <c r="A22277" s="2" t="s">
        <v>46751</v>
      </c>
      <c r="B22277" s="2" t="s">
        <v>46752</v>
      </c>
    </row>
    <row r="22278" spans="1:2" x14ac:dyDescent="0.2">
      <c r="A22278" s="2" t="s">
        <v>46753</v>
      </c>
      <c r="B22278" s="2" t="s">
        <v>46754</v>
      </c>
    </row>
    <row r="22279" spans="1:2" x14ac:dyDescent="0.2">
      <c r="A22279" s="2" t="s">
        <v>46755</v>
      </c>
      <c r="B22279" s="2" t="s">
        <v>46756</v>
      </c>
    </row>
    <row r="22280" spans="1:2" x14ac:dyDescent="0.2">
      <c r="A22280" s="2" t="s">
        <v>46757</v>
      </c>
      <c r="B22280" s="2" t="s">
        <v>46758</v>
      </c>
    </row>
    <row r="22281" spans="1:2" x14ac:dyDescent="0.2">
      <c r="A22281" s="2" t="s">
        <v>46759</v>
      </c>
      <c r="B22281" s="2" t="s">
        <v>46760</v>
      </c>
    </row>
    <row r="22282" spans="1:2" x14ac:dyDescent="0.2">
      <c r="A22282" s="2" t="s">
        <v>46761</v>
      </c>
      <c r="B22282" s="2" t="s">
        <v>46762</v>
      </c>
    </row>
    <row r="22283" spans="1:2" x14ac:dyDescent="0.2">
      <c r="A22283" s="2" t="s">
        <v>46763</v>
      </c>
      <c r="B22283" s="2" t="s">
        <v>46764</v>
      </c>
    </row>
    <row r="22284" spans="1:2" x14ac:dyDescent="0.2">
      <c r="A22284" s="2" t="s">
        <v>46765</v>
      </c>
      <c r="B22284" s="2" t="s">
        <v>46766</v>
      </c>
    </row>
    <row r="22285" spans="1:2" x14ac:dyDescent="0.2">
      <c r="A22285" s="2" t="s">
        <v>46767</v>
      </c>
      <c r="B22285" s="2" t="s">
        <v>46768</v>
      </c>
    </row>
    <row r="22286" spans="1:2" x14ac:dyDescent="0.2">
      <c r="A22286" s="2" t="s">
        <v>46769</v>
      </c>
      <c r="B22286" s="2" t="s">
        <v>46770</v>
      </c>
    </row>
    <row r="22287" spans="1:2" x14ac:dyDescent="0.2">
      <c r="A22287" s="2" t="s">
        <v>46771</v>
      </c>
      <c r="B22287" s="2" t="s">
        <v>46772</v>
      </c>
    </row>
    <row r="22288" spans="1:2" x14ac:dyDescent="0.2">
      <c r="A22288" s="2" t="s">
        <v>46773</v>
      </c>
      <c r="B22288" s="2" t="s">
        <v>46774</v>
      </c>
    </row>
    <row r="22289" spans="1:2" x14ac:dyDescent="0.2">
      <c r="A22289" s="2" t="s">
        <v>46775</v>
      </c>
      <c r="B22289" s="2" t="s">
        <v>46776</v>
      </c>
    </row>
    <row r="22290" spans="1:2" x14ac:dyDescent="0.2">
      <c r="A22290" s="2" t="s">
        <v>46777</v>
      </c>
      <c r="B22290" s="2" t="s">
        <v>46778</v>
      </c>
    </row>
    <row r="22291" spans="1:2" x14ac:dyDescent="0.2">
      <c r="A22291" s="2" t="s">
        <v>46779</v>
      </c>
      <c r="B22291" s="2" t="s">
        <v>46780</v>
      </c>
    </row>
    <row r="22292" spans="1:2" x14ac:dyDescent="0.2">
      <c r="A22292" s="2" t="s">
        <v>46781</v>
      </c>
      <c r="B22292" s="2" t="s">
        <v>46782</v>
      </c>
    </row>
    <row r="22293" spans="1:2" x14ac:dyDescent="0.2">
      <c r="A22293" s="2" t="s">
        <v>46783</v>
      </c>
      <c r="B22293" s="2" t="s">
        <v>46784</v>
      </c>
    </row>
    <row r="22294" spans="1:2" x14ac:dyDescent="0.2">
      <c r="A22294" s="2" t="s">
        <v>46785</v>
      </c>
      <c r="B22294" s="2" t="s">
        <v>46786</v>
      </c>
    </row>
    <row r="22295" spans="1:2" x14ac:dyDescent="0.2">
      <c r="A22295" s="2" t="s">
        <v>46787</v>
      </c>
      <c r="B22295" s="2" t="s">
        <v>43326</v>
      </c>
    </row>
    <row r="22296" spans="1:2" x14ac:dyDescent="0.2">
      <c r="A22296" s="2" t="s">
        <v>46788</v>
      </c>
      <c r="B22296" s="2" t="s">
        <v>46789</v>
      </c>
    </row>
    <row r="22297" spans="1:2" x14ac:dyDescent="0.2">
      <c r="A22297" s="2" t="s">
        <v>46790</v>
      </c>
      <c r="B22297" s="2" t="s">
        <v>46791</v>
      </c>
    </row>
    <row r="22298" spans="1:2" x14ac:dyDescent="0.2">
      <c r="A22298" s="2" t="s">
        <v>46792</v>
      </c>
      <c r="B22298" s="2" t="s">
        <v>46793</v>
      </c>
    </row>
    <row r="22299" spans="1:2" x14ac:dyDescent="0.2">
      <c r="A22299" s="2" t="s">
        <v>46794</v>
      </c>
      <c r="B22299" s="2" t="s">
        <v>46795</v>
      </c>
    </row>
    <row r="22300" spans="1:2" x14ac:dyDescent="0.2">
      <c r="A22300" s="2" t="s">
        <v>46796</v>
      </c>
      <c r="B22300" s="2" t="s">
        <v>46797</v>
      </c>
    </row>
    <row r="22301" spans="1:2" x14ac:dyDescent="0.2">
      <c r="A22301" s="2" t="s">
        <v>46798</v>
      </c>
      <c r="B22301" s="2" t="s">
        <v>46799</v>
      </c>
    </row>
    <row r="22302" spans="1:2" x14ac:dyDescent="0.2">
      <c r="A22302" s="2" t="s">
        <v>46800</v>
      </c>
      <c r="B22302" s="2" t="s">
        <v>46801</v>
      </c>
    </row>
    <row r="22303" spans="1:2" x14ac:dyDescent="0.2">
      <c r="A22303" s="2" t="s">
        <v>46802</v>
      </c>
      <c r="B22303" s="2" t="s">
        <v>46803</v>
      </c>
    </row>
    <row r="22304" spans="1:2" x14ac:dyDescent="0.2">
      <c r="A22304" s="2" t="s">
        <v>46804</v>
      </c>
      <c r="B22304" s="2" t="s">
        <v>46805</v>
      </c>
    </row>
    <row r="22305" spans="1:2" x14ac:dyDescent="0.2">
      <c r="A22305" s="2" t="s">
        <v>46806</v>
      </c>
      <c r="B22305" s="2" t="s">
        <v>46807</v>
      </c>
    </row>
    <row r="22306" spans="1:2" x14ac:dyDescent="0.2">
      <c r="A22306" s="2" t="s">
        <v>46808</v>
      </c>
      <c r="B22306" s="2" t="s">
        <v>46809</v>
      </c>
    </row>
    <row r="22307" spans="1:2" x14ac:dyDescent="0.2">
      <c r="A22307" s="2" t="s">
        <v>46810</v>
      </c>
      <c r="B22307" s="2" t="s">
        <v>46811</v>
      </c>
    </row>
    <row r="22308" spans="1:2" x14ac:dyDescent="0.2">
      <c r="A22308" s="2" t="s">
        <v>46812</v>
      </c>
      <c r="B22308" s="2" t="s">
        <v>46813</v>
      </c>
    </row>
    <row r="22309" spans="1:2" x14ac:dyDescent="0.2">
      <c r="A22309" s="2" t="s">
        <v>46814</v>
      </c>
      <c r="B22309" s="2" t="s">
        <v>46815</v>
      </c>
    </row>
    <row r="22310" spans="1:2" x14ac:dyDescent="0.2">
      <c r="A22310" s="2" t="s">
        <v>46816</v>
      </c>
      <c r="B22310" s="2" t="s">
        <v>46817</v>
      </c>
    </row>
    <row r="22311" spans="1:2" x14ac:dyDescent="0.2">
      <c r="A22311" s="2" t="s">
        <v>46818</v>
      </c>
      <c r="B22311" s="2" t="s">
        <v>46819</v>
      </c>
    </row>
    <row r="22312" spans="1:2" x14ac:dyDescent="0.2">
      <c r="A22312" s="2" t="s">
        <v>46820</v>
      </c>
      <c r="B22312" s="2" t="s">
        <v>46821</v>
      </c>
    </row>
    <row r="22313" spans="1:2" x14ac:dyDescent="0.2">
      <c r="A22313" s="2" t="s">
        <v>46822</v>
      </c>
      <c r="B22313" s="2" t="s">
        <v>46823</v>
      </c>
    </row>
    <row r="22314" spans="1:2" x14ac:dyDescent="0.2">
      <c r="A22314" s="2" t="s">
        <v>46824</v>
      </c>
      <c r="B22314" s="2" t="s">
        <v>46825</v>
      </c>
    </row>
    <row r="22315" spans="1:2" x14ac:dyDescent="0.2">
      <c r="A22315" s="2" t="s">
        <v>46826</v>
      </c>
      <c r="B22315" s="2" t="s">
        <v>46827</v>
      </c>
    </row>
    <row r="22316" spans="1:2" x14ac:dyDescent="0.2">
      <c r="A22316" s="2" t="s">
        <v>46828</v>
      </c>
      <c r="B22316" s="2" t="s">
        <v>46829</v>
      </c>
    </row>
    <row r="22317" spans="1:2" x14ac:dyDescent="0.2">
      <c r="A22317" s="2" t="s">
        <v>46830</v>
      </c>
      <c r="B22317" s="2" t="s">
        <v>46831</v>
      </c>
    </row>
    <row r="22318" spans="1:2" x14ac:dyDescent="0.2">
      <c r="A22318" s="2" t="s">
        <v>46832</v>
      </c>
      <c r="B22318" s="2" t="s">
        <v>46833</v>
      </c>
    </row>
    <row r="22319" spans="1:2" x14ac:dyDescent="0.2">
      <c r="A22319" s="2" t="s">
        <v>46834</v>
      </c>
      <c r="B22319" s="2" t="s">
        <v>46835</v>
      </c>
    </row>
    <row r="22320" spans="1:2" x14ac:dyDescent="0.2">
      <c r="A22320" s="2" t="s">
        <v>46836</v>
      </c>
      <c r="B22320" s="2" t="s">
        <v>46837</v>
      </c>
    </row>
    <row r="22321" spans="1:2" x14ac:dyDescent="0.2">
      <c r="A22321" s="2" t="s">
        <v>46838</v>
      </c>
      <c r="B22321" s="2" t="s">
        <v>46839</v>
      </c>
    </row>
    <row r="22322" spans="1:2" x14ac:dyDescent="0.2">
      <c r="A22322" s="2" t="s">
        <v>46840</v>
      </c>
      <c r="B22322" s="2" t="s">
        <v>46841</v>
      </c>
    </row>
    <row r="22323" spans="1:2" x14ac:dyDescent="0.2">
      <c r="A22323" s="2" t="s">
        <v>46842</v>
      </c>
      <c r="B22323" s="2" t="s">
        <v>46843</v>
      </c>
    </row>
    <row r="22324" spans="1:2" x14ac:dyDescent="0.2">
      <c r="A22324" s="2" t="s">
        <v>46844</v>
      </c>
      <c r="B22324" s="2" t="s">
        <v>46845</v>
      </c>
    </row>
    <row r="22325" spans="1:2" x14ac:dyDescent="0.2">
      <c r="A22325" s="2" t="s">
        <v>46846</v>
      </c>
      <c r="B22325" s="2" t="s">
        <v>46847</v>
      </c>
    </row>
    <row r="22326" spans="1:2" x14ac:dyDescent="0.2">
      <c r="A22326" s="2" t="s">
        <v>46848</v>
      </c>
      <c r="B22326" s="2" t="s">
        <v>46849</v>
      </c>
    </row>
    <row r="22327" spans="1:2" x14ac:dyDescent="0.2">
      <c r="A22327" s="2" t="s">
        <v>46850</v>
      </c>
      <c r="B22327" s="2" t="s">
        <v>46851</v>
      </c>
    </row>
    <row r="22328" spans="1:2" x14ac:dyDescent="0.2">
      <c r="A22328" s="2" t="s">
        <v>46852</v>
      </c>
      <c r="B22328" s="2" t="s">
        <v>46853</v>
      </c>
    </row>
    <row r="22329" spans="1:2" x14ac:dyDescent="0.2">
      <c r="A22329" s="2" t="s">
        <v>46854</v>
      </c>
      <c r="B22329" s="2" t="s">
        <v>46855</v>
      </c>
    </row>
    <row r="22330" spans="1:2" x14ac:dyDescent="0.2">
      <c r="A22330" s="2" t="s">
        <v>46856</v>
      </c>
      <c r="B22330" s="2" t="s">
        <v>46857</v>
      </c>
    </row>
    <row r="22331" spans="1:2" x14ac:dyDescent="0.2">
      <c r="A22331" s="2" t="s">
        <v>46858</v>
      </c>
      <c r="B22331" s="2" t="s">
        <v>46859</v>
      </c>
    </row>
    <row r="22332" spans="1:2" x14ac:dyDescent="0.2">
      <c r="A22332" s="2" t="s">
        <v>46860</v>
      </c>
      <c r="B22332" s="2" t="s">
        <v>46861</v>
      </c>
    </row>
    <row r="22333" spans="1:2" x14ac:dyDescent="0.2">
      <c r="A22333" s="2" t="s">
        <v>46862</v>
      </c>
      <c r="B22333" s="2" t="s">
        <v>46863</v>
      </c>
    </row>
    <row r="22334" spans="1:2" x14ac:dyDescent="0.2">
      <c r="A22334" s="2" t="s">
        <v>46864</v>
      </c>
      <c r="B22334" s="2" t="s">
        <v>46865</v>
      </c>
    </row>
    <row r="22335" spans="1:2" x14ac:dyDescent="0.2">
      <c r="A22335" s="2" t="s">
        <v>46866</v>
      </c>
      <c r="B22335" s="2" t="s">
        <v>46867</v>
      </c>
    </row>
    <row r="22336" spans="1:2" x14ac:dyDescent="0.2">
      <c r="A22336" s="2" t="s">
        <v>46868</v>
      </c>
      <c r="B22336" s="2" t="s">
        <v>46869</v>
      </c>
    </row>
    <row r="22337" spans="1:2" x14ac:dyDescent="0.2">
      <c r="A22337" s="2" t="s">
        <v>46870</v>
      </c>
      <c r="B22337" s="2" t="s">
        <v>46871</v>
      </c>
    </row>
    <row r="22338" spans="1:2" x14ac:dyDescent="0.2">
      <c r="A22338" s="2" t="s">
        <v>46872</v>
      </c>
      <c r="B22338" s="2" t="s">
        <v>46873</v>
      </c>
    </row>
    <row r="22339" spans="1:2" x14ac:dyDescent="0.2">
      <c r="A22339" s="2" t="s">
        <v>46874</v>
      </c>
      <c r="B22339" s="2" t="s">
        <v>46875</v>
      </c>
    </row>
    <row r="22340" spans="1:2" x14ac:dyDescent="0.2">
      <c r="A22340" s="2" t="s">
        <v>46876</v>
      </c>
      <c r="B22340" s="2" t="s">
        <v>46877</v>
      </c>
    </row>
    <row r="22341" spans="1:2" x14ac:dyDescent="0.2">
      <c r="A22341" s="2" t="s">
        <v>46878</v>
      </c>
      <c r="B22341" s="2" t="s">
        <v>46879</v>
      </c>
    </row>
    <row r="22342" spans="1:2" x14ac:dyDescent="0.2">
      <c r="A22342" s="2" t="s">
        <v>46880</v>
      </c>
      <c r="B22342" s="2" t="s">
        <v>46881</v>
      </c>
    </row>
    <row r="22343" spans="1:2" x14ac:dyDescent="0.2">
      <c r="A22343" s="2" t="s">
        <v>46882</v>
      </c>
      <c r="B22343" s="2" t="s">
        <v>46883</v>
      </c>
    </row>
    <row r="22344" spans="1:2" x14ac:dyDescent="0.2">
      <c r="A22344" s="2" t="s">
        <v>46884</v>
      </c>
      <c r="B22344" s="2" t="s">
        <v>46885</v>
      </c>
    </row>
    <row r="22345" spans="1:2" x14ac:dyDescent="0.2">
      <c r="A22345" s="2" t="s">
        <v>46886</v>
      </c>
      <c r="B22345" s="2" t="s">
        <v>46887</v>
      </c>
    </row>
    <row r="22346" spans="1:2" x14ac:dyDescent="0.2">
      <c r="A22346" s="2" t="s">
        <v>46888</v>
      </c>
      <c r="B22346" s="2" t="s">
        <v>46889</v>
      </c>
    </row>
    <row r="22347" spans="1:2" x14ac:dyDescent="0.2">
      <c r="A22347" s="2" t="s">
        <v>46890</v>
      </c>
      <c r="B22347" s="2" t="s">
        <v>46891</v>
      </c>
    </row>
    <row r="22348" spans="1:2" x14ac:dyDescent="0.2">
      <c r="A22348" s="2" t="s">
        <v>46892</v>
      </c>
      <c r="B22348" s="2" t="s">
        <v>46893</v>
      </c>
    </row>
    <row r="22349" spans="1:2" x14ac:dyDescent="0.2">
      <c r="A22349" s="2" t="s">
        <v>46894</v>
      </c>
      <c r="B22349" s="2" t="s">
        <v>46895</v>
      </c>
    </row>
    <row r="22350" spans="1:2" x14ac:dyDescent="0.2">
      <c r="A22350" s="2" t="s">
        <v>46896</v>
      </c>
      <c r="B22350" s="2" t="s">
        <v>46897</v>
      </c>
    </row>
    <row r="22351" spans="1:2" x14ac:dyDescent="0.2">
      <c r="A22351" s="2" t="s">
        <v>46898</v>
      </c>
      <c r="B22351" s="2" t="s">
        <v>46899</v>
      </c>
    </row>
    <row r="22352" spans="1:2" x14ac:dyDescent="0.2">
      <c r="A22352" s="2" t="s">
        <v>46900</v>
      </c>
      <c r="B22352" s="2" t="s">
        <v>46901</v>
      </c>
    </row>
    <row r="22353" spans="1:2" x14ac:dyDescent="0.2">
      <c r="A22353" s="2" t="s">
        <v>46902</v>
      </c>
      <c r="B22353" s="2" t="s">
        <v>46903</v>
      </c>
    </row>
    <row r="22354" spans="1:2" x14ac:dyDescent="0.2">
      <c r="A22354" s="2" t="s">
        <v>46904</v>
      </c>
      <c r="B22354" s="2" t="s">
        <v>46905</v>
      </c>
    </row>
    <row r="22355" spans="1:2" x14ac:dyDescent="0.2">
      <c r="A22355" s="2" t="s">
        <v>46906</v>
      </c>
      <c r="B22355" s="2" t="s">
        <v>46907</v>
      </c>
    </row>
    <row r="22356" spans="1:2" x14ac:dyDescent="0.2">
      <c r="A22356" s="2" t="s">
        <v>46908</v>
      </c>
      <c r="B22356" s="2" t="s">
        <v>46909</v>
      </c>
    </row>
    <row r="22357" spans="1:2" x14ac:dyDescent="0.2">
      <c r="A22357" s="2" t="s">
        <v>46910</v>
      </c>
      <c r="B22357" s="2" t="s">
        <v>46911</v>
      </c>
    </row>
    <row r="22358" spans="1:2" x14ac:dyDescent="0.2">
      <c r="A22358" s="2" t="s">
        <v>46912</v>
      </c>
      <c r="B22358" s="2" t="s">
        <v>46913</v>
      </c>
    </row>
    <row r="22359" spans="1:2" x14ac:dyDescent="0.2">
      <c r="A22359" s="2" t="s">
        <v>46914</v>
      </c>
      <c r="B22359" s="2" t="s">
        <v>46915</v>
      </c>
    </row>
    <row r="22360" spans="1:2" x14ac:dyDescent="0.2">
      <c r="A22360" s="2" t="s">
        <v>46916</v>
      </c>
      <c r="B22360" s="2" t="s">
        <v>46917</v>
      </c>
    </row>
    <row r="22361" spans="1:2" x14ac:dyDescent="0.2">
      <c r="A22361" s="2" t="s">
        <v>46918</v>
      </c>
      <c r="B22361" s="2" t="s">
        <v>46919</v>
      </c>
    </row>
    <row r="22362" spans="1:2" x14ac:dyDescent="0.2">
      <c r="A22362" s="2" t="s">
        <v>46920</v>
      </c>
      <c r="B22362" s="2" t="s">
        <v>46921</v>
      </c>
    </row>
    <row r="22363" spans="1:2" x14ac:dyDescent="0.2">
      <c r="A22363" s="2" t="s">
        <v>46922</v>
      </c>
      <c r="B22363" s="2" t="s">
        <v>46923</v>
      </c>
    </row>
    <row r="22364" spans="1:2" x14ac:dyDescent="0.2">
      <c r="A22364" s="2" t="s">
        <v>46924</v>
      </c>
      <c r="B22364" s="2" t="s">
        <v>46925</v>
      </c>
    </row>
    <row r="22365" spans="1:2" x14ac:dyDescent="0.2">
      <c r="A22365" s="2" t="s">
        <v>46926</v>
      </c>
      <c r="B22365" s="2" t="s">
        <v>46927</v>
      </c>
    </row>
    <row r="22366" spans="1:2" x14ac:dyDescent="0.2">
      <c r="A22366" s="2" t="s">
        <v>46928</v>
      </c>
      <c r="B22366" s="2" t="s">
        <v>46929</v>
      </c>
    </row>
    <row r="22367" spans="1:2" x14ac:dyDescent="0.2">
      <c r="A22367" s="2" t="s">
        <v>46930</v>
      </c>
      <c r="B22367" s="2" t="s">
        <v>46931</v>
      </c>
    </row>
    <row r="22368" spans="1:2" x14ac:dyDescent="0.2">
      <c r="A22368" s="2" t="s">
        <v>46932</v>
      </c>
      <c r="B22368" s="2" t="s">
        <v>46933</v>
      </c>
    </row>
    <row r="22369" spans="1:2" x14ac:dyDescent="0.2">
      <c r="A22369" s="2" t="s">
        <v>46934</v>
      </c>
      <c r="B22369" s="2" t="s">
        <v>46935</v>
      </c>
    </row>
    <row r="22370" spans="1:2" x14ac:dyDescent="0.2">
      <c r="A22370" s="2" t="s">
        <v>46936</v>
      </c>
      <c r="B22370" s="2" t="s">
        <v>46937</v>
      </c>
    </row>
    <row r="22371" spans="1:2" x14ac:dyDescent="0.2">
      <c r="A22371" s="2" t="s">
        <v>46938</v>
      </c>
      <c r="B22371" s="2" t="s">
        <v>46939</v>
      </c>
    </row>
    <row r="22372" spans="1:2" x14ac:dyDescent="0.2">
      <c r="A22372" s="2" t="s">
        <v>46940</v>
      </c>
      <c r="B22372" s="2" t="s">
        <v>46941</v>
      </c>
    </row>
    <row r="22373" spans="1:2" x14ac:dyDescent="0.2">
      <c r="A22373" s="2" t="s">
        <v>46942</v>
      </c>
      <c r="B22373" s="2" t="s">
        <v>46943</v>
      </c>
    </row>
    <row r="22374" spans="1:2" x14ac:dyDescent="0.2">
      <c r="A22374" s="2" t="s">
        <v>46944</v>
      </c>
      <c r="B22374" s="2" t="s">
        <v>46945</v>
      </c>
    </row>
    <row r="22375" spans="1:2" x14ac:dyDescent="0.2">
      <c r="A22375" s="2" t="s">
        <v>46946</v>
      </c>
      <c r="B22375" s="2" t="s">
        <v>46947</v>
      </c>
    </row>
    <row r="22376" spans="1:2" x14ac:dyDescent="0.2">
      <c r="A22376" s="2" t="s">
        <v>46948</v>
      </c>
      <c r="B22376" s="2" t="s">
        <v>46949</v>
      </c>
    </row>
    <row r="22377" spans="1:2" x14ac:dyDescent="0.2">
      <c r="A22377" s="2" t="s">
        <v>46950</v>
      </c>
      <c r="B22377" s="2" t="s">
        <v>46951</v>
      </c>
    </row>
    <row r="22378" spans="1:2" x14ac:dyDescent="0.2">
      <c r="A22378" s="2" t="s">
        <v>46952</v>
      </c>
      <c r="B22378" s="2" t="s">
        <v>46953</v>
      </c>
    </row>
    <row r="22379" spans="1:2" x14ac:dyDescent="0.2">
      <c r="A22379" s="2" t="s">
        <v>46954</v>
      </c>
      <c r="B22379" s="2" t="s">
        <v>46955</v>
      </c>
    </row>
    <row r="22380" spans="1:2" x14ac:dyDescent="0.2">
      <c r="A22380" s="2" t="s">
        <v>46956</v>
      </c>
      <c r="B22380" s="2" t="s">
        <v>46957</v>
      </c>
    </row>
    <row r="22381" spans="1:2" x14ac:dyDescent="0.2">
      <c r="A22381" s="2" t="s">
        <v>46958</v>
      </c>
      <c r="B22381" s="2" t="s">
        <v>46959</v>
      </c>
    </row>
    <row r="22382" spans="1:2" x14ac:dyDescent="0.2">
      <c r="A22382" s="2" t="s">
        <v>46960</v>
      </c>
      <c r="B22382" s="2" t="s">
        <v>46961</v>
      </c>
    </row>
    <row r="22383" spans="1:2" x14ac:dyDescent="0.2">
      <c r="A22383" s="2" t="s">
        <v>46962</v>
      </c>
      <c r="B22383" s="2" t="s">
        <v>46963</v>
      </c>
    </row>
    <row r="22384" spans="1:2" x14ac:dyDescent="0.2">
      <c r="A22384" s="2" t="s">
        <v>46964</v>
      </c>
      <c r="B22384" s="2" t="s">
        <v>46965</v>
      </c>
    </row>
    <row r="22385" spans="1:2" x14ac:dyDescent="0.2">
      <c r="A22385" s="2" t="s">
        <v>46966</v>
      </c>
      <c r="B22385" s="2" t="s">
        <v>46967</v>
      </c>
    </row>
    <row r="22386" spans="1:2" x14ac:dyDescent="0.2">
      <c r="A22386" s="2" t="s">
        <v>46968</v>
      </c>
      <c r="B22386" s="2" t="s">
        <v>46969</v>
      </c>
    </row>
    <row r="22387" spans="1:2" x14ac:dyDescent="0.2">
      <c r="A22387" s="2" t="s">
        <v>46970</v>
      </c>
      <c r="B22387" s="2" t="s">
        <v>46971</v>
      </c>
    </row>
    <row r="22388" spans="1:2" x14ac:dyDescent="0.2">
      <c r="A22388" s="2" t="s">
        <v>46972</v>
      </c>
      <c r="B22388" s="2" t="s">
        <v>46973</v>
      </c>
    </row>
    <row r="22389" spans="1:2" x14ac:dyDescent="0.2">
      <c r="A22389" s="2" t="s">
        <v>46974</v>
      </c>
      <c r="B22389" s="2" t="s">
        <v>46975</v>
      </c>
    </row>
    <row r="22390" spans="1:2" x14ac:dyDescent="0.2">
      <c r="A22390" s="2" t="s">
        <v>46976</v>
      </c>
      <c r="B22390" s="2" t="s">
        <v>46977</v>
      </c>
    </row>
    <row r="22391" spans="1:2" x14ac:dyDescent="0.2">
      <c r="A22391" s="2" t="s">
        <v>46978</v>
      </c>
      <c r="B22391" s="2" t="s">
        <v>46979</v>
      </c>
    </row>
    <row r="22392" spans="1:2" x14ac:dyDescent="0.2">
      <c r="A22392" s="2" t="s">
        <v>46980</v>
      </c>
      <c r="B22392" s="2" t="s">
        <v>46981</v>
      </c>
    </row>
    <row r="22393" spans="1:2" x14ac:dyDescent="0.2">
      <c r="A22393" s="2" t="s">
        <v>46982</v>
      </c>
      <c r="B22393" s="2" t="s">
        <v>46983</v>
      </c>
    </row>
    <row r="22394" spans="1:2" x14ac:dyDescent="0.2">
      <c r="A22394" s="2" t="s">
        <v>46984</v>
      </c>
      <c r="B22394" s="2" t="s">
        <v>46985</v>
      </c>
    </row>
    <row r="22395" spans="1:2" x14ac:dyDescent="0.2">
      <c r="A22395" s="2" t="s">
        <v>46986</v>
      </c>
      <c r="B22395" s="2" t="s">
        <v>46987</v>
      </c>
    </row>
    <row r="22396" spans="1:2" x14ac:dyDescent="0.2">
      <c r="A22396" s="2" t="s">
        <v>46988</v>
      </c>
      <c r="B22396" s="2" t="s">
        <v>46989</v>
      </c>
    </row>
    <row r="22397" spans="1:2" x14ac:dyDescent="0.2">
      <c r="A22397" s="2" t="s">
        <v>46990</v>
      </c>
      <c r="B22397" s="2" t="s">
        <v>46991</v>
      </c>
    </row>
    <row r="22398" spans="1:2" x14ac:dyDescent="0.2">
      <c r="A22398" s="2" t="s">
        <v>46992</v>
      </c>
      <c r="B22398" s="2" t="s">
        <v>46993</v>
      </c>
    </row>
    <row r="22399" spans="1:2" x14ac:dyDescent="0.2">
      <c r="A22399" s="2" t="s">
        <v>46994</v>
      </c>
      <c r="B22399" s="2" t="s">
        <v>46995</v>
      </c>
    </row>
    <row r="22400" spans="1:2" x14ac:dyDescent="0.2">
      <c r="A22400" s="2" t="s">
        <v>46996</v>
      </c>
      <c r="B22400" s="2" t="s">
        <v>46997</v>
      </c>
    </row>
    <row r="22401" spans="1:2" x14ac:dyDescent="0.2">
      <c r="A22401" s="2" t="s">
        <v>46998</v>
      </c>
      <c r="B22401" s="2" t="s">
        <v>46999</v>
      </c>
    </row>
    <row r="22402" spans="1:2" x14ac:dyDescent="0.2">
      <c r="A22402" s="2" t="s">
        <v>47000</v>
      </c>
      <c r="B22402" s="2" t="s">
        <v>47001</v>
      </c>
    </row>
    <row r="22403" spans="1:2" x14ac:dyDescent="0.2">
      <c r="A22403" s="2" t="s">
        <v>47002</v>
      </c>
      <c r="B22403" s="2" t="s">
        <v>47003</v>
      </c>
    </row>
    <row r="22404" spans="1:2" x14ac:dyDescent="0.2">
      <c r="A22404" s="2" t="s">
        <v>47004</v>
      </c>
      <c r="B22404" s="2" t="s">
        <v>47005</v>
      </c>
    </row>
    <row r="22405" spans="1:2" x14ac:dyDescent="0.2">
      <c r="A22405" s="2" t="s">
        <v>47006</v>
      </c>
      <c r="B22405" s="2" t="s">
        <v>47007</v>
      </c>
    </row>
    <row r="22406" spans="1:2" x14ac:dyDescent="0.2">
      <c r="A22406" s="2" t="s">
        <v>47008</v>
      </c>
      <c r="B22406" s="2" t="s">
        <v>47009</v>
      </c>
    </row>
    <row r="22407" spans="1:2" x14ac:dyDescent="0.2">
      <c r="A22407" s="2" t="s">
        <v>47010</v>
      </c>
      <c r="B22407" s="2" t="s">
        <v>47011</v>
      </c>
    </row>
    <row r="22408" spans="1:2" x14ac:dyDescent="0.2">
      <c r="A22408" s="2" t="s">
        <v>47012</v>
      </c>
      <c r="B22408" s="2" t="s">
        <v>47013</v>
      </c>
    </row>
    <row r="22409" spans="1:2" x14ac:dyDescent="0.2">
      <c r="A22409" s="2" t="s">
        <v>47014</v>
      </c>
      <c r="B22409" s="2" t="s">
        <v>47015</v>
      </c>
    </row>
    <row r="22410" spans="1:2" x14ac:dyDescent="0.2">
      <c r="A22410" s="2" t="s">
        <v>47016</v>
      </c>
      <c r="B22410" s="2" t="s">
        <v>47017</v>
      </c>
    </row>
    <row r="22411" spans="1:2" x14ac:dyDescent="0.2">
      <c r="A22411" s="2" t="s">
        <v>47018</v>
      </c>
      <c r="B22411" s="2" t="s">
        <v>47019</v>
      </c>
    </row>
    <row r="22412" spans="1:2" x14ac:dyDescent="0.2">
      <c r="A22412" s="2" t="s">
        <v>47020</v>
      </c>
      <c r="B22412" s="2" t="s">
        <v>47021</v>
      </c>
    </row>
    <row r="22413" spans="1:2" x14ac:dyDescent="0.2">
      <c r="A22413" s="2" t="s">
        <v>47022</v>
      </c>
      <c r="B22413" s="2" t="s">
        <v>47023</v>
      </c>
    </row>
    <row r="22414" spans="1:2" x14ac:dyDescent="0.2">
      <c r="A22414" s="2" t="s">
        <v>47024</v>
      </c>
      <c r="B22414" s="2" t="s">
        <v>47025</v>
      </c>
    </row>
    <row r="22415" spans="1:2" x14ac:dyDescent="0.2">
      <c r="A22415" s="2" t="s">
        <v>47026</v>
      </c>
      <c r="B22415" s="2" t="s">
        <v>47027</v>
      </c>
    </row>
    <row r="22416" spans="1:2" x14ac:dyDescent="0.2">
      <c r="A22416" s="2" t="s">
        <v>47028</v>
      </c>
      <c r="B22416" s="2" t="s">
        <v>47029</v>
      </c>
    </row>
    <row r="22417" spans="1:2" x14ac:dyDescent="0.2">
      <c r="A22417" s="2" t="s">
        <v>47030</v>
      </c>
      <c r="B22417" s="2" t="s">
        <v>47031</v>
      </c>
    </row>
    <row r="22418" spans="1:2" x14ac:dyDescent="0.2">
      <c r="A22418" s="2" t="s">
        <v>47032</v>
      </c>
      <c r="B22418" s="2" t="s">
        <v>47033</v>
      </c>
    </row>
    <row r="22419" spans="1:2" x14ac:dyDescent="0.2">
      <c r="A22419" s="2" t="s">
        <v>47034</v>
      </c>
      <c r="B22419" s="2" t="s">
        <v>47035</v>
      </c>
    </row>
    <row r="22420" spans="1:2" x14ac:dyDescent="0.2">
      <c r="A22420" s="2" t="s">
        <v>47036</v>
      </c>
      <c r="B22420" s="2" t="s">
        <v>47037</v>
      </c>
    </row>
    <row r="22421" spans="1:2" x14ac:dyDescent="0.2">
      <c r="A22421" s="2" t="s">
        <v>47038</v>
      </c>
      <c r="B22421" s="2" t="s">
        <v>47039</v>
      </c>
    </row>
    <row r="22422" spans="1:2" x14ac:dyDescent="0.2">
      <c r="A22422" s="2" t="s">
        <v>47040</v>
      </c>
      <c r="B22422" s="2" t="s">
        <v>47041</v>
      </c>
    </row>
    <row r="22423" spans="1:2" x14ac:dyDescent="0.2">
      <c r="A22423" s="2" t="s">
        <v>47042</v>
      </c>
      <c r="B22423" s="2" t="s">
        <v>47043</v>
      </c>
    </row>
    <row r="22424" spans="1:2" x14ac:dyDescent="0.2">
      <c r="A22424" s="2" t="s">
        <v>47044</v>
      </c>
      <c r="B22424" s="2" t="s">
        <v>47045</v>
      </c>
    </row>
    <row r="22425" spans="1:2" x14ac:dyDescent="0.2">
      <c r="A22425" s="2" t="s">
        <v>47046</v>
      </c>
      <c r="B22425" s="2" t="s">
        <v>47047</v>
      </c>
    </row>
    <row r="22426" spans="1:2" x14ac:dyDescent="0.2">
      <c r="A22426" s="2" t="s">
        <v>47048</v>
      </c>
      <c r="B22426" s="2" t="s">
        <v>47049</v>
      </c>
    </row>
    <row r="22427" spans="1:2" x14ac:dyDescent="0.2">
      <c r="A22427" s="2" t="s">
        <v>47050</v>
      </c>
      <c r="B22427" s="2" t="s">
        <v>47051</v>
      </c>
    </row>
    <row r="22428" spans="1:2" x14ac:dyDescent="0.2">
      <c r="A22428" s="2" t="s">
        <v>47052</v>
      </c>
      <c r="B22428" s="2" t="s">
        <v>47053</v>
      </c>
    </row>
    <row r="22429" spans="1:2" x14ac:dyDescent="0.2">
      <c r="A22429" s="2" t="s">
        <v>47054</v>
      </c>
      <c r="B22429" s="2" t="s">
        <v>47055</v>
      </c>
    </row>
    <row r="22430" spans="1:2" x14ac:dyDescent="0.2">
      <c r="A22430" s="2" t="s">
        <v>47056</v>
      </c>
      <c r="B22430" s="2" t="s">
        <v>47057</v>
      </c>
    </row>
    <row r="22431" spans="1:2" x14ac:dyDescent="0.2">
      <c r="A22431" s="2" t="s">
        <v>47058</v>
      </c>
      <c r="B22431" s="2" t="s">
        <v>47059</v>
      </c>
    </row>
    <row r="22432" spans="1:2" x14ac:dyDescent="0.2">
      <c r="A22432" s="2" t="s">
        <v>47060</v>
      </c>
      <c r="B22432" s="2" t="s">
        <v>47061</v>
      </c>
    </row>
    <row r="22433" spans="1:2" x14ac:dyDescent="0.2">
      <c r="A22433" s="2" t="s">
        <v>47062</v>
      </c>
      <c r="B22433" s="2" t="s">
        <v>47063</v>
      </c>
    </row>
    <row r="22434" spans="1:2" x14ac:dyDescent="0.2">
      <c r="A22434" s="2" t="s">
        <v>47064</v>
      </c>
      <c r="B22434" s="2" t="s">
        <v>47065</v>
      </c>
    </row>
    <row r="22435" spans="1:2" x14ac:dyDescent="0.2">
      <c r="A22435" s="2" t="s">
        <v>47066</v>
      </c>
      <c r="B22435" s="2" t="s">
        <v>47067</v>
      </c>
    </row>
    <row r="22436" spans="1:2" x14ac:dyDescent="0.2">
      <c r="A22436" s="2" t="s">
        <v>47068</v>
      </c>
      <c r="B22436" s="2" t="s">
        <v>47069</v>
      </c>
    </row>
    <row r="22437" spans="1:2" x14ac:dyDescent="0.2">
      <c r="A22437" s="2" t="s">
        <v>47070</v>
      </c>
      <c r="B22437" s="2" t="s">
        <v>47071</v>
      </c>
    </row>
    <row r="22438" spans="1:2" x14ac:dyDescent="0.2">
      <c r="A22438" s="2" t="s">
        <v>47072</v>
      </c>
      <c r="B22438" s="2" t="s">
        <v>47073</v>
      </c>
    </row>
    <row r="22439" spans="1:2" x14ac:dyDescent="0.2">
      <c r="A22439" s="2" t="s">
        <v>47074</v>
      </c>
      <c r="B22439" s="2" t="s">
        <v>47075</v>
      </c>
    </row>
    <row r="22440" spans="1:2" x14ac:dyDescent="0.2">
      <c r="A22440" s="2" t="s">
        <v>47076</v>
      </c>
      <c r="B22440" s="2" t="s">
        <v>47077</v>
      </c>
    </row>
    <row r="22441" spans="1:2" x14ac:dyDescent="0.2">
      <c r="A22441" s="2" t="s">
        <v>47078</v>
      </c>
      <c r="B22441" s="2" t="s">
        <v>47079</v>
      </c>
    </row>
    <row r="22442" spans="1:2" x14ac:dyDescent="0.2">
      <c r="A22442" s="2" t="s">
        <v>47080</v>
      </c>
      <c r="B22442" s="2" t="s">
        <v>47081</v>
      </c>
    </row>
    <row r="22443" spans="1:2" x14ac:dyDescent="0.2">
      <c r="A22443" s="2" t="s">
        <v>47082</v>
      </c>
      <c r="B22443" s="2" t="s">
        <v>47083</v>
      </c>
    </row>
    <row r="22444" spans="1:2" x14ac:dyDescent="0.2">
      <c r="A22444" s="2" t="s">
        <v>47084</v>
      </c>
      <c r="B22444" s="2" t="s">
        <v>47085</v>
      </c>
    </row>
    <row r="22445" spans="1:2" x14ac:dyDescent="0.2">
      <c r="A22445" s="2" t="s">
        <v>47086</v>
      </c>
      <c r="B22445" s="2" t="s">
        <v>47087</v>
      </c>
    </row>
    <row r="22446" spans="1:2" x14ac:dyDescent="0.2">
      <c r="A22446" s="2" t="s">
        <v>47088</v>
      </c>
      <c r="B22446" s="2" t="s">
        <v>47089</v>
      </c>
    </row>
    <row r="22447" spans="1:2" x14ac:dyDescent="0.2">
      <c r="A22447" s="2" t="s">
        <v>47090</v>
      </c>
      <c r="B22447" s="2" t="s">
        <v>47091</v>
      </c>
    </row>
    <row r="22448" spans="1:2" x14ac:dyDescent="0.2">
      <c r="A22448" s="2" t="s">
        <v>47092</v>
      </c>
      <c r="B22448" s="2" t="s">
        <v>47093</v>
      </c>
    </row>
    <row r="22449" spans="1:2" x14ac:dyDescent="0.2">
      <c r="A22449" s="2" t="s">
        <v>47094</v>
      </c>
      <c r="B22449" s="2" t="s">
        <v>47095</v>
      </c>
    </row>
    <row r="22450" spans="1:2" x14ac:dyDescent="0.2">
      <c r="A22450" s="2" t="s">
        <v>47096</v>
      </c>
      <c r="B22450" s="2" t="s">
        <v>47097</v>
      </c>
    </row>
    <row r="22451" spans="1:2" x14ac:dyDescent="0.2">
      <c r="A22451" s="2" t="s">
        <v>47098</v>
      </c>
      <c r="B22451" s="2" t="s">
        <v>47099</v>
      </c>
    </row>
    <row r="22452" spans="1:2" x14ac:dyDescent="0.2">
      <c r="A22452" s="2" t="s">
        <v>47100</v>
      </c>
      <c r="B22452" s="2" t="s">
        <v>47101</v>
      </c>
    </row>
    <row r="22453" spans="1:2" x14ac:dyDescent="0.2">
      <c r="A22453" s="2" t="s">
        <v>47102</v>
      </c>
      <c r="B22453" s="2" t="s">
        <v>47103</v>
      </c>
    </row>
    <row r="22454" spans="1:2" x14ac:dyDescent="0.2">
      <c r="A22454" s="2" t="s">
        <v>47104</v>
      </c>
      <c r="B22454" s="2" t="s">
        <v>47105</v>
      </c>
    </row>
    <row r="22455" spans="1:2" x14ac:dyDescent="0.2">
      <c r="A22455" s="2" t="s">
        <v>47106</v>
      </c>
      <c r="B22455" s="2" t="s">
        <v>47107</v>
      </c>
    </row>
    <row r="22456" spans="1:2" x14ac:dyDescent="0.2">
      <c r="A22456" s="2" t="s">
        <v>47108</v>
      </c>
      <c r="B22456" s="2" t="s">
        <v>47109</v>
      </c>
    </row>
    <row r="22457" spans="1:2" x14ac:dyDescent="0.2">
      <c r="A22457" s="2" t="s">
        <v>47110</v>
      </c>
      <c r="B22457" s="2" t="s">
        <v>47111</v>
      </c>
    </row>
    <row r="22458" spans="1:2" x14ac:dyDescent="0.2">
      <c r="A22458" s="2" t="s">
        <v>47112</v>
      </c>
      <c r="B22458" s="2" t="s">
        <v>47113</v>
      </c>
    </row>
    <row r="22459" spans="1:2" x14ac:dyDescent="0.2">
      <c r="A22459" s="2" t="s">
        <v>47114</v>
      </c>
      <c r="B22459" s="2" t="s">
        <v>47115</v>
      </c>
    </row>
    <row r="22460" spans="1:2" x14ac:dyDescent="0.2">
      <c r="A22460" s="2" t="s">
        <v>47116</v>
      </c>
      <c r="B22460" s="2" t="s">
        <v>47117</v>
      </c>
    </row>
    <row r="22461" spans="1:2" x14ac:dyDescent="0.2">
      <c r="A22461" s="2" t="s">
        <v>47118</v>
      </c>
      <c r="B22461" s="2" t="s">
        <v>47119</v>
      </c>
    </row>
    <row r="22462" spans="1:2" x14ac:dyDescent="0.2">
      <c r="A22462" s="2" t="s">
        <v>47120</v>
      </c>
      <c r="B22462" s="2" t="s">
        <v>47121</v>
      </c>
    </row>
    <row r="22463" spans="1:2" x14ac:dyDescent="0.2">
      <c r="A22463" s="2" t="s">
        <v>47122</v>
      </c>
      <c r="B22463" s="2" t="s">
        <v>47123</v>
      </c>
    </row>
    <row r="22464" spans="1:2" x14ac:dyDescent="0.2">
      <c r="A22464" s="2" t="s">
        <v>47124</v>
      </c>
      <c r="B22464" s="2" t="s">
        <v>47125</v>
      </c>
    </row>
    <row r="22465" spans="1:2" x14ac:dyDescent="0.2">
      <c r="A22465" s="2" t="s">
        <v>47126</v>
      </c>
      <c r="B22465" s="2" t="s">
        <v>47127</v>
      </c>
    </row>
    <row r="22466" spans="1:2" x14ac:dyDescent="0.2">
      <c r="A22466" s="2" t="s">
        <v>47128</v>
      </c>
      <c r="B22466" s="2" t="s">
        <v>47129</v>
      </c>
    </row>
    <row r="22467" spans="1:2" x14ac:dyDescent="0.2">
      <c r="A22467" s="2" t="s">
        <v>47130</v>
      </c>
      <c r="B22467" s="2" t="s">
        <v>47131</v>
      </c>
    </row>
    <row r="22468" spans="1:2" x14ac:dyDescent="0.2">
      <c r="A22468" s="2" t="s">
        <v>47132</v>
      </c>
      <c r="B22468" s="2" t="s">
        <v>47133</v>
      </c>
    </row>
    <row r="22469" spans="1:2" x14ac:dyDescent="0.2">
      <c r="A22469" s="2" t="s">
        <v>47134</v>
      </c>
      <c r="B22469" s="2" t="s">
        <v>47135</v>
      </c>
    </row>
    <row r="22470" spans="1:2" x14ac:dyDescent="0.2">
      <c r="A22470" s="2" t="s">
        <v>47136</v>
      </c>
      <c r="B22470" s="2" t="s">
        <v>47137</v>
      </c>
    </row>
    <row r="22471" spans="1:2" x14ac:dyDescent="0.2">
      <c r="A22471" s="2" t="s">
        <v>47138</v>
      </c>
      <c r="B22471" s="2" t="s">
        <v>47139</v>
      </c>
    </row>
    <row r="22472" spans="1:2" x14ac:dyDescent="0.2">
      <c r="A22472" s="2" t="s">
        <v>47140</v>
      </c>
      <c r="B22472" s="2" t="s">
        <v>47141</v>
      </c>
    </row>
    <row r="22473" spans="1:2" x14ac:dyDescent="0.2">
      <c r="A22473" s="2" t="s">
        <v>47142</v>
      </c>
      <c r="B22473" s="2" t="s">
        <v>47143</v>
      </c>
    </row>
    <row r="22474" spans="1:2" x14ac:dyDescent="0.2">
      <c r="A22474" s="2" t="s">
        <v>47144</v>
      </c>
      <c r="B22474" s="2" t="s">
        <v>47145</v>
      </c>
    </row>
    <row r="22475" spans="1:2" x14ac:dyDescent="0.2">
      <c r="A22475" s="2" t="s">
        <v>47146</v>
      </c>
      <c r="B22475" s="2" t="s">
        <v>47147</v>
      </c>
    </row>
    <row r="22476" spans="1:2" x14ac:dyDescent="0.2">
      <c r="A22476" s="2" t="s">
        <v>47148</v>
      </c>
      <c r="B22476" s="2" t="s">
        <v>47149</v>
      </c>
    </row>
    <row r="22477" spans="1:2" x14ac:dyDescent="0.2">
      <c r="A22477" s="2" t="s">
        <v>47150</v>
      </c>
      <c r="B22477" s="2" t="s">
        <v>47151</v>
      </c>
    </row>
    <row r="22478" spans="1:2" x14ac:dyDescent="0.2">
      <c r="A22478" s="2" t="s">
        <v>47152</v>
      </c>
      <c r="B22478" s="2" t="s">
        <v>47153</v>
      </c>
    </row>
    <row r="22479" spans="1:2" x14ac:dyDescent="0.2">
      <c r="A22479" s="2" t="s">
        <v>47154</v>
      </c>
      <c r="B22479" s="2" t="s">
        <v>47155</v>
      </c>
    </row>
    <row r="22480" spans="1:2" x14ac:dyDescent="0.2">
      <c r="A22480" s="2" t="s">
        <v>47156</v>
      </c>
      <c r="B22480" s="2" t="s">
        <v>47157</v>
      </c>
    </row>
    <row r="22481" spans="1:2" x14ac:dyDescent="0.2">
      <c r="A22481" s="2" t="s">
        <v>47158</v>
      </c>
      <c r="B22481" s="2" t="s">
        <v>47159</v>
      </c>
    </row>
    <row r="22482" spans="1:2" x14ac:dyDescent="0.2">
      <c r="A22482" s="2" t="s">
        <v>47160</v>
      </c>
      <c r="B22482" s="2" t="s">
        <v>47161</v>
      </c>
    </row>
    <row r="22483" spans="1:2" x14ac:dyDescent="0.2">
      <c r="A22483" s="2" t="s">
        <v>47162</v>
      </c>
      <c r="B22483" s="2" t="s">
        <v>47163</v>
      </c>
    </row>
    <row r="22484" spans="1:2" x14ac:dyDescent="0.2">
      <c r="A22484" s="2" t="s">
        <v>47164</v>
      </c>
      <c r="B22484" s="2" t="s">
        <v>47165</v>
      </c>
    </row>
    <row r="22485" spans="1:2" x14ac:dyDescent="0.2">
      <c r="A22485" s="2" t="s">
        <v>47166</v>
      </c>
      <c r="B22485" s="2" t="s">
        <v>47167</v>
      </c>
    </row>
    <row r="22486" spans="1:2" x14ac:dyDescent="0.2">
      <c r="A22486" s="2" t="s">
        <v>47168</v>
      </c>
      <c r="B22486" s="2" t="s">
        <v>47169</v>
      </c>
    </row>
    <row r="22487" spans="1:2" x14ac:dyDescent="0.2">
      <c r="A22487" s="2" t="s">
        <v>47170</v>
      </c>
      <c r="B22487" s="2" t="s">
        <v>47171</v>
      </c>
    </row>
    <row r="22488" spans="1:2" x14ac:dyDescent="0.2">
      <c r="A22488" s="2" t="s">
        <v>47172</v>
      </c>
      <c r="B22488" s="2" t="s">
        <v>47173</v>
      </c>
    </row>
    <row r="22489" spans="1:2" x14ac:dyDescent="0.2">
      <c r="A22489" s="2" t="s">
        <v>47174</v>
      </c>
      <c r="B22489" s="2" t="s">
        <v>47175</v>
      </c>
    </row>
    <row r="22490" spans="1:2" x14ac:dyDescent="0.2">
      <c r="A22490" s="2" t="s">
        <v>47176</v>
      </c>
      <c r="B22490" s="2" t="s">
        <v>47177</v>
      </c>
    </row>
    <row r="22491" spans="1:2" x14ac:dyDescent="0.2">
      <c r="A22491" s="2" t="s">
        <v>47178</v>
      </c>
      <c r="B22491" s="2" t="s">
        <v>47179</v>
      </c>
    </row>
    <row r="22492" spans="1:2" x14ac:dyDescent="0.2">
      <c r="A22492" s="2" t="s">
        <v>47180</v>
      </c>
      <c r="B22492" s="2" t="s">
        <v>47181</v>
      </c>
    </row>
    <row r="22493" spans="1:2" x14ac:dyDescent="0.2">
      <c r="A22493" s="2" t="s">
        <v>47182</v>
      </c>
      <c r="B22493" s="2" t="s">
        <v>47183</v>
      </c>
    </row>
    <row r="22494" spans="1:2" x14ac:dyDescent="0.2">
      <c r="A22494" s="2" t="s">
        <v>47184</v>
      </c>
      <c r="B22494" s="2" t="s">
        <v>47185</v>
      </c>
    </row>
    <row r="22495" spans="1:2" x14ac:dyDescent="0.2">
      <c r="A22495" s="2" t="s">
        <v>47186</v>
      </c>
      <c r="B22495" s="2" t="s">
        <v>47187</v>
      </c>
    </row>
    <row r="22496" spans="1:2" x14ac:dyDescent="0.2">
      <c r="A22496" s="2" t="s">
        <v>47188</v>
      </c>
      <c r="B22496" s="2" t="s">
        <v>47189</v>
      </c>
    </row>
    <row r="22497" spans="1:2" x14ac:dyDescent="0.2">
      <c r="A22497" s="2" t="s">
        <v>47190</v>
      </c>
      <c r="B22497" s="2" t="s">
        <v>47191</v>
      </c>
    </row>
    <row r="22498" spans="1:2" x14ac:dyDescent="0.2">
      <c r="A22498" s="2" t="s">
        <v>47192</v>
      </c>
      <c r="B22498" s="2" t="s">
        <v>47193</v>
      </c>
    </row>
    <row r="22499" spans="1:2" x14ac:dyDescent="0.2">
      <c r="A22499" s="2" t="s">
        <v>47194</v>
      </c>
      <c r="B22499" s="2" t="s">
        <v>47195</v>
      </c>
    </row>
    <row r="22500" spans="1:2" x14ac:dyDescent="0.2">
      <c r="A22500" s="2" t="s">
        <v>47196</v>
      </c>
      <c r="B22500" s="2" t="s">
        <v>47197</v>
      </c>
    </row>
    <row r="22501" spans="1:2" x14ac:dyDescent="0.2">
      <c r="A22501" s="2" t="s">
        <v>47198</v>
      </c>
      <c r="B22501" s="2" t="s">
        <v>47199</v>
      </c>
    </row>
    <row r="22502" spans="1:2" x14ac:dyDescent="0.2">
      <c r="A22502" s="2" t="s">
        <v>47200</v>
      </c>
      <c r="B22502" s="2" t="s">
        <v>47201</v>
      </c>
    </row>
    <row r="22503" spans="1:2" x14ac:dyDescent="0.2">
      <c r="A22503" s="2" t="s">
        <v>47202</v>
      </c>
      <c r="B22503" s="2" t="s">
        <v>47203</v>
      </c>
    </row>
    <row r="22504" spans="1:2" x14ac:dyDescent="0.2">
      <c r="A22504" s="2" t="s">
        <v>47204</v>
      </c>
      <c r="B22504" s="2" t="s">
        <v>47205</v>
      </c>
    </row>
    <row r="22505" spans="1:2" x14ac:dyDescent="0.2">
      <c r="A22505" s="2" t="s">
        <v>47206</v>
      </c>
      <c r="B22505" s="2" t="s">
        <v>47207</v>
      </c>
    </row>
    <row r="22506" spans="1:2" x14ac:dyDescent="0.2">
      <c r="A22506" s="2" t="s">
        <v>47208</v>
      </c>
      <c r="B22506" s="2" t="s">
        <v>47209</v>
      </c>
    </row>
    <row r="22507" spans="1:2" x14ac:dyDescent="0.2">
      <c r="A22507" s="2" t="s">
        <v>47210</v>
      </c>
      <c r="B22507" s="2" t="s">
        <v>47211</v>
      </c>
    </row>
    <row r="22508" spans="1:2" x14ac:dyDescent="0.2">
      <c r="A22508" s="2" t="s">
        <v>47212</v>
      </c>
      <c r="B22508" s="2" t="s">
        <v>47213</v>
      </c>
    </row>
    <row r="22509" spans="1:2" x14ac:dyDescent="0.2">
      <c r="A22509" s="2" t="s">
        <v>47214</v>
      </c>
      <c r="B22509" s="2" t="s">
        <v>47215</v>
      </c>
    </row>
    <row r="22510" spans="1:2" x14ac:dyDescent="0.2">
      <c r="A22510" s="2" t="s">
        <v>47216</v>
      </c>
      <c r="B22510" s="2" t="s">
        <v>47217</v>
      </c>
    </row>
    <row r="22511" spans="1:2" x14ac:dyDescent="0.2">
      <c r="A22511" s="2" t="s">
        <v>47218</v>
      </c>
      <c r="B22511" s="2" t="s">
        <v>47219</v>
      </c>
    </row>
    <row r="22512" spans="1:2" x14ac:dyDescent="0.2">
      <c r="A22512" s="2" t="s">
        <v>47220</v>
      </c>
      <c r="B22512" s="2" t="s">
        <v>47221</v>
      </c>
    </row>
    <row r="22513" spans="1:2" x14ac:dyDescent="0.2">
      <c r="A22513" s="2" t="s">
        <v>47222</v>
      </c>
      <c r="B22513" s="2" t="s">
        <v>47223</v>
      </c>
    </row>
    <row r="22514" spans="1:2" x14ac:dyDescent="0.2">
      <c r="A22514" s="2" t="s">
        <v>47224</v>
      </c>
      <c r="B22514" s="2" t="s">
        <v>47225</v>
      </c>
    </row>
    <row r="22515" spans="1:2" x14ac:dyDescent="0.2">
      <c r="A22515" s="2" t="s">
        <v>47226</v>
      </c>
      <c r="B22515" s="2" t="s">
        <v>47227</v>
      </c>
    </row>
    <row r="22516" spans="1:2" x14ac:dyDescent="0.2">
      <c r="A22516" s="2" t="s">
        <v>47228</v>
      </c>
      <c r="B22516" s="2" t="s">
        <v>47229</v>
      </c>
    </row>
    <row r="22517" spans="1:2" x14ac:dyDescent="0.2">
      <c r="A22517" s="2" t="s">
        <v>47230</v>
      </c>
      <c r="B22517" s="2" t="s">
        <v>47231</v>
      </c>
    </row>
    <row r="22518" spans="1:2" x14ac:dyDescent="0.2">
      <c r="A22518" s="2" t="s">
        <v>47232</v>
      </c>
      <c r="B22518" s="2" t="s">
        <v>47233</v>
      </c>
    </row>
    <row r="22519" spans="1:2" x14ac:dyDescent="0.2">
      <c r="A22519" s="2" t="s">
        <v>47234</v>
      </c>
      <c r="B22519" s="2" t="s">
        <v>47235</v>
      </c>
    </row>
    <row r="22520" spans="1:2" x14ac:dyDescent="0.2">
      <c r="A22520" s="2" t="s">
        <v>47236</v>
      </c>
      <c r="B22520" s="2" t="s">
        <v>47237</v>
      </c>
    </row>
    <row r="22521" spans="1:2" x14ac:dyDescent="0.2">
      <c r="A22521" s="2" t="s">
        <v>47238</v>
      </c>
      <c r="B22521" s="2" t="s">
        <v>47239</v>
      </c>
    </row>
    <row r="22522" spans="1:2" x14ac:dyDescent="0.2">
      <c r="A22522" s="2" t="s">
        <v>47240</v>
      </c>
      <c r="B22522" s="2" t="s">
        <v>47241</v>
      </c>
    </row>
    <row r="22523" spans="1:2" x14ac:dyDescent="0.2">
      <c r="A22523" s="2" t="s">
        <v>47242</v>
      </c>
      <c r="B22523" s="2" t="s">
        <v>47243</v>
      </c>
    </row>
    <row r="22524" spans="1:2" x14ac:dyDescent="0.2">
      <c r="A22524" s="2" t="s">
        <v>47244</v>
      </c>
      <c r="B22524" s="2" t="s">
        <v>47245</v>
      </c>
    </row>
    <row r="22525" spans="1:2" x14ac:dyDescent="0.2">
      <c r="A22525" s="2" t="s">
        <v>47246</v>
      </c>
      <c r="B22525" s="2" t="s">
        <v>47247</v>
      </c>
    </row>
    <row r="22526" spans="1:2" x14ac:dyDescent="0.2">
      <c r="A22526" s="2" t="s">
        <v>47248</v>
      </c>
      <c r="B22526" s="2" t="s">
        <v>47249</v>
      </c>
    </row>
    <row r="22527" spans="1:2" x14ac:dyDescent="0.2">
      <c r="A22527" s="2" t="s">
        <v>47250</v>
      </c>
      <c r="B22527" s="2" t="s">
        <v>47251</v>
      </c>
    </row>
    <row r="22528" spans="1:2" x14ac:dyDescent="0.2">
      <c r="A22528" s="2" t="s">
        <v>47252</v>
      </c>
      <c r="B22528" s="2" t="s">
        <v>47253</v>
      </c>
    </row>
    <row r="22529" spans="1:2" x14ac:dyDescent="0.2">
      <c r="A22529" s="2" t="s">
        <v>47254</v>
      </c>
      <c r="B22529" s="2" t="s">
        <v>47255</v>
      </c>
    </row>
    <row r="22530" spans="1:2" x14ac:dyDescent="0.2">
      <c r="A22530" s="2" t="s">
        <v>47256</v>
      </c>
      <c r="B22530" s="2" t="s">
        <v>47257</v>
      </c>
    </row>
    <row r="22531" spans="1:2" x14ac:dyDescent="0.2">
      <c r="A22531" s="2" t="s">
        <v>47258</v>
      </c>
      <c r="B22531" s="2" t="s">
        <v>47259</v>
      </c>
    </row>
    <row r="22532" spans="1:2" x14ac:dyDescent="0.2">
      <c r="A22532" s="2" t="s">
        <v>47260</v>
      </c>
      <c r="B22532" s="2" t="s">
        <v>47261</v>
      </c>
    </row>
    <row r="22533" spans="1:2" x14ac:dyDescent="0.2">
      <c r="A22533" s="2" t="s">
        <v>47262</v>
      </c>
      <c r="B22533" s="2" t="s">
        <v>47263</v>
      </c>
    </row>
    <row r="22534" spans="1:2" x14ac:dyDescent="0.2">
      <c r="A22534" s="2" t="s">
        <v>47264</v>
      </c>
      <c r="B22534" s="2" t="s">
        <v>47265</v>
      </c>
    </row>
    <row r="22535" spans="1:2" x14ac:dyDescent="0.2">
      <c r="A22535" s="2" t="s">
        <v>47266</v>
      </c>
      <c r="B22535" s="2" t="s">
        <v>47267</v>
      </c>
    </row>
    <row r="22536" spans="1:2" x14ac:dyDescent="0.2">
      <c r="A22536" s="2" t="s">
        <v>47268</v>
      </c>
      <c r="B22536" s="2" t="s">
        <v>47269</v>
      </c>
    </row>
    <row r="22537" spans="1:2" x14ac:dyDescent="0.2">
      <c r="A22537" s="2" t="s">
        <v>47270</v>
      </c>
      <c r="B22537" s="2" t="s">
        <v>47271</v>
      </c>
    </row>
    <row r="22538" spans="1:2" x14ac:dyDescent="0.2">
      <c r="A22538" s="2" t="s">
        <v>47272</v>
      </c>
      <c r="B22538" s="2" t="s">
        <v>47273</v>
      </c>
    </row>
    <row r="22539" spans="1:2" x14ac:dyDescent="0.2">
      <c r="A22539" s="2" t="s">
        <v>47274</v>
      </c>
      <c r="B22539" s="2" t="s">
        <v>47275</v>
      </c>
    </row>
    <row r="22540" spans="1:2" x14ac:dyDescent="0.2">
      <c r="A22540" s="2" t="s">
        <v>47276</v>
      </c>
      <c r="B22540" s="2" t="s">
        <v>47277</v>
      </c>
    </row>
    <row r="22541" spans="1:2" x14ac:dyDescent="0.2">
      <c r="A22541" s="2" t="s">
        <v>47278</v>
      </c>
      <c r="B22541" s="2" t="s">
        <v>47279</v>
      </c>
    </row>
    <row r="22542" spans="1:2" x14ac:dyDescent="0.2">
      <c r="A22542" s="2" t="s">
        <v>47280</v>
      </c>
      <c r="B22542" s="2" t="s">
        <v>47281</v>
      </c>
    </row>
    <row r="22543" spans="1:2" x14ac:dyDescent="0.2">
      <c r="A22543" s="2" t="s">
        <v>47282</v>
      </c>
      <c r="B22543" s="2" t="s">
        <v>47283</v>
      </c>
    </row>
    <row r="22544" spans="1:2" x14ac:dyDescent="0.2">
      <c r="A22544" s="2" t="s">
        <v>47284</v>
      </c>
      <c r="B22544" s="2" t="s">
        <v>47285</v>
      </c>
    </row>
    <row r="22545" spans="1:2" x14ac:dyDescent="0.2">
      <c r="A22545" s="2" t="s">
        <v>47286</v>
      </c>
      <c r="B22545" s="2" t="s">
        <v>47287</v>
      </c>
    </row>
    <row r="22546" spans="1:2" x14ac:dyDescent="0.2">
      <c r="A22546" s="2" t="s">
        <v>47288</v>
      </c>
      <c r="B22546" s="2" t="s">
        <v>47289</v>
      </c>
    </row>
    <row r="22547" spans="1:2" x14ac:dyDescent="0.2">
      <c r="A22547" s="2" t="s">
        <v>47290</v>
      </c>
      <c r="B22547" s="2" t="s">
        <v>47291</v>
      </c>
    </row>
    <row r="22548" spans="1:2" x14ac:dyDescent="0.2">
      <c r="A22548" s="2" t="s">
        <v>47292</v>
      </c>
      <c r="B22548" s="2" t="s">
        <v>47293</v>
      </c>
    </row>
    <row r="22549" spans="1:2" x14ac:dyDescent="0.2">
      <c r="A22549" s="2" t="s">
        <v>47294</v>
      </c>
      <c r="B22549" s="2" t="s">
        <v>47295</v>
      </c>
    </row>
    <row r="22550" spans="1:2" x14ac:dyDescent="0.2">
      <c r="A22550" s="2" t="s">
        <v>47296</v>
      </c>
      <c r="B22550" s="2" t="s">
        <v>47297</v>
      </c>
    </row>
    <row r="22551" spans="1:2" x14ac:dyDescent="0.2">
      <c r="A22551" s="2" t="s">
        <v>47298</v>
      </c>
      <c r="B22551" s="2" t="s">
        <v>47299</v>
      </c>
    </row>
    <row r="22552" spans="1:2" x14ac:dyDescent="0.2">
      <c r="A22552" s="2" t="s">
        <v>47300</v>
      </c>
      <c r="B22552" s="2" t="s">
        <v>47301</v>
      </c>
    </row>
    <row r="22553" spans="1:2" x14ac:dyDescent="0.2">
      <c r="A22553" s="2" t="s">
        <v>47302</v>
      </c>
      <c r="B22553" s="2" t="s">
        <v>47303</v>
      </c>
    </row>
    <row r="22554" spans="1:2" x14ac:dyDescent="0.2">
      <c r="A22554" s="2" t="s">
        <v>47304</v>
      </c>
      <c r="B22554" s="2" t="s">
        <v>47305</v>
      </c>
    </row>
    <row r="22555" spans="1:2" x14ac:dyDescent="0.2">
      <c r="A22555" s="2" t="s">
        <v>47306</v>
      </c>
      <c r="B22555" s="2" t="s">
        <v>47307</v>
      </c>
    </row>
    <row r="22556" spans="1:2" x14ac:dyDescent="0.2">
      <c r="A22556" s="2" t="s">
        <v>47308</v>
      </c>
      <c r="B22556" s="2" t="s">
        <v>47309</v>
      </c>
    </row>
    <row r="22557" spans="1:2" x14ac:dyDescent="0.2">
      <c r="A22557" s="2" t="s">
        <v>47310</v>
      </c>
      <c r="B22557" s="2" t="s">
        <v>47311</v>
      </c>
    </row>
    <row r="22558" spans="1:2" x14ac:dyDescent="0.2">
      <c r="A22558" s="2" t="s">
        <v>47312</v>
      </c>
      <c r="B22558" s="2" t="s">
        <v>47313</v>
      </c>
    </row>
    <row r="22559" spans="1:2" x14ac:dyDescent="0.2">
      <c r="A22559" s="2" t="s">
        <v>47314</v>
      </c>
      <c r="B22559" s="2" t="s">
        <v>47315</v>
      </c>
    </row>
    <row r="22560" spans="1:2" x14ac:dyDescent="0.2">
      <c r="A22560" s="2" t="s">
        <v>47316</v>
      </c>
      <c r="B22560" s="2" t="s">
        <v>47317</v>
      </c>
    </row>
    <row r="22561" spans="1:2" x14ac:dyDescent="0.2">
      <c r="A22561" s="2" t="s">
        <v>47318</v>
      </c>
      <c r="B22561" s="2" t="s">
        <v>47319</v>
      </c>
    </row>
    <row r="22562" spans="1:2" x14ac:dyDescent="0.2">
      <c r="A22562" s="2" t="s">
        <v>47320</v>
      </c>
      <c r="B22562" s="2" t="s">
        <v>47321</v>
      </c>
    </row>
    <row r="22563" spans="1:2" x14ac:dyDescent="0.2">
      <c r="A22563" s="2" t="s">
        <v>47322</v>
      </c>
      <c r="B22563" s="2" t="s">
        <v>47323</v>
      </c>
    </row>
    <row r="22564" spans="1:2" x14ac:dyDescent="0.2">
      <c r="A22564" s="2" t="s">
        <v>47324</v>
      </c>
      <c r="B22564" s="2" t="s">
        <v>47325</v>
      </c>
    </row>
    <row r="22565" spans="1:2" x14ac:dyDescent="0.2">
      <c r="A22565" s="2" t="s">
        <v>47326</v>
      </c>
      <c r="B22565" s="2" t="s">
        <v>47327</v>
      </c>
    </row>
    <row r="22566" spans="1:2" x14ac:dyDescent="0.2">
      <c r="A22566" s="2" t="s">
        <v>47328</v>
      </c>
      <c r="B22566" s="2" t="s">
        <v>47329</v>
      </c>
    </row>
    <row r="22567" spans="1:2" x14ac:dyDescent="0.2">
      <c r="A22567" s="2" t="s">
        <v>47330</v>
      </c>
      <c r="B22567" s="2" t="s">
        <v>47331</v>
      </c>
    </row>
    <row r="22568" spans="1:2" x14ac:dyDescent="0.2">
      <c r="A22568" s="2" t="s">
        <v>47332</v>
      </c>
      <c r="B22568" s="2" t="s">
        <v>47333</v>
      </c>
    </row>
    <row r="22569" spans="1:2" x14ac:dyDescent="0.2">
      <c r="A22569" s="2" t="s">
        <v>47334</v>
      </c>
      <c r="B22569" s="2" t="s">
        <v>47335</v>
      </c>
    </row>
    <row r="22570" spans="1:2" x14ac:dyDescent="0.2">
      <c r="A22570" s="2" t="s">
        <v>47336</v>
      </c>
      <c r="B22570" s="2" t="s">
        <v>47337</v>
      </c>
    </row>
    <row r="22571" spans="1:2" x14ac:dyDescent="0.2">
      <c r="A22571" s="2" t="s">
        <v>47338</v>
      </c>
      <c r="B22571" s="2" t="s">
        <v>47339</v>
      </c>
    </row>
    <row r="22572" spans="1:2" x14ac:dyDescent="0.2">
      <c r="A22572" s="2" t="s">
        <v>47340</v>
      </c>
      <c r="B22572" s="2" t="s">
        <v>47341</v>
      </c>
    </row>
    <row r="22573" spans="1:2" x14ac:dyDescent="0.2">
      <c r="A22573" s="2" t="s">
        <v>47342</v>
      </c>
      <c r="B22573" s="2" t="s">
        <v>47343</v>
      </c>
    </row>
    <row r="22574" spans="1:2" x14ac:dyDescent="0.2">
      <c r="A22574" s="2" t="s">
        <v>47344</v>
      </c>
      <c r="B22574" s="2" t="s">
        <v>47345</v>
      </c>
    </row>
    <row r="22575" spans="1:2" x14ac:dyDescent="0.2">
      <c r="A22575" s="2" t="s">
        <v>47346</v>
      </c>
      <c r="B22575" s="2" t="s">
        <v>47347</v>
      </c>
    </row>
    <row r="22576" spans="1:2" x14ac:dyDescent="0.2">
      <c r="A22576" s="2" t="s">
        <v>47348</v>
      </c>
      <c r="B22576" s="2" t="s">
        <v>47349</v>
      </c>
    </row>
    <row r="22577" spans="1:2" x14ac:dyDescent="0.2">
      <c r="A22577" s="2" t="s">
        <v>47350</v>
      </c>
      <c r="B22577" s="2" t="s">
        <v>47351</v>
      </c>
    </row>
    <row r="22578" spans="1:2" x14ac:dyDescent="0.2">
      <c r="A22578" s="2" t="s">
        <v>47352</v>
      </c>
      <c r="B22578" s="2" t="s">
        <v>47353</v>
      </c>
    </row>
    <row r="22579" spans="1:2" x14ac:dyDescent="0.2">
      <c r="A22579" s="2" t="s">
        <v>47354</v>
      </c>
      <c r="B22579" s="2" t="s">
        <v>47355</v>
      </c>
    </row>
    <row r="22580" spans="1:2" x14ac:dyDescent="0.2">
      <c r="A22580" s="2" t="s">
        <v>47356</v>
      </c>
      <c r="B22580" s="2" t="s">
        <v>47357</v>
      </c>
    </row>
    <row r="22581" spans="1:2" x14ac:dyDescent="0.2">
      <c r="A22581" s="2" t="s">
        <v>47358</v>
      </c>
      <c r="B22581" s="2" t="s">
        <v>47359</v>
      </c>
    </row>
    <row r="22582" spans="1:2" x14ac:dyDescent="0.2">
      <c r="A22582" s="2" t="s">
        <v>47360</v>
      </c>
      <c r="B22582" s="2" t="s">
        <v>47361</v>
      </c>
    </row>
    <row r="22583" spans="1:2" x14ac:dyDescent="0.2">
      <c r="A22583" s="2" t="s">
        <v>47362</v>
      </c>
      <c r="B22583" s="2" t="s">
        <v>47363</v>
      </c>
    </row>
    <row r="22584" spans="1:2" x14ac:dyDescent="0.2">
      <c r="A22584" s="2" t="s">
        <v>47364</v>
      </c>
      <c r="B22584" s="2" t="s">
        <v>47365</v>
      </c>
    </row>
    <row r="22585" spans="1:2" x14ac:dyDescent="0.2">
      <c r="A22585" s="2" t="s">
        <v>47366</v>
      </c>
      <c r="B22585" s="2" t="s">
        <v>47367</v>
      </c>
    </row>
    <row r="22586" spans="1:2" x14ac:dyDescent="0.2">
      <c r="A22586" s="2" t="s">
        <v>47368</v>
      </c>
      <c r="B22586" s="2" t="s">
        <v>47369</v>
      </c>
    </row>
    <row r="22587" spans="1:2" x14ac:dyDescent="0.2">
      <c r="A22587" s="2" t="s">
        <v>47370</v>
      </c>
      <c r="B22587" s="2" t="s">
        <v>47371</v>
      </c>
    </row>
    <row r="22588" spans="1:2" x14ac:dyDescent="0.2">
      <c r="A22588" s="2" t="s">
        <v>47372</v>
      </c>
      <c r="B22588" s="2" t="s">
        <v>47373</v>
      </c>
    </row>
    <row r="22589" spans="1:2" x14ac:dyDescent="0.2">
      <c r="A22589" s="2" t="s">
        <v>47374</v>
      </c>
      <c r="B22589" s="2" t="s">
        <v>47375</v>
      </c>
    </row>
    <row r="22590" spans="1:2" x14ac:dyDescent="0.2">
      <c r="A22590" s="2" t="s">
        <v>47376</v>
      </c>
      <c r="B22590" s="2" t="s">
        <v>47377</v>
      </c>
    </row>
    <row r="22591" spans="1:2" x14ac:dyDescent="0.2">
      <c r="A22591" s="2" t="s">
        <v>47378</v>
      </c>
      <c r="B22591" s="2" t="s">
        <v>47379</v>
      </c>
    </row>
    <row r="22592" spans="1:2" x14ac:dyDescent="0.2">
      <c r="A22592" s="2" t="s">
        <v>47380</v>
      </c>
      <c r="B22592" s="2" t="s">
        <v>47381</v>
      </c>
    </row>
    <row r="22593" spans="1:2" x14ac:dyDescent="0.2">
      <c r="A22593" s="2" t="s">
        <v>47382</v>
      </c>
      <c r="B22593" s="2" t="s">
        <v>47383</v>
      </c>
    </row>
    <row r="22594" spans="1:2" x14ac:dyDescent="0.2">
      <c r="A22594" s="2" t="s">
        <v>47384</v>
      </c>
      <c r="B22594" s="2" t="s">
        <v>47385</v>
      </c>
    </row>
    <row r="22595" spans="1:2" x14ac:dyDescent="0.2">
      <c r="A22595" s="2" t="s">
        <v>47386</v>
      </c>
      <c r="B22595" s="2" t="s">
        <v>47387</v>
      </c>
    </row>
    <row r="22596" spans="1:2" x14ac:dyDescent="0.2">
      <c r="A22596" s="2" t="s">
        <v>47388</v>
      </c>
      <c r="B22596" s="2" t="s">
        <v>47389</v>
      </c>
    </row>
    <row r="22597" spans="1:2" x14ac:dyDescent="0.2">
      <c r="A22597" s="2" t="s">
        <v>47390</v>
      </c>
      <c r="B22597" s="2" t="s">
        <v>47391</v>
      </c>
    </row>
    <row r="22598" spans="1:2" x14ac:dyDescent="0.2">
      <c r="A22598" s="2" t="s">
        <v>47392</v>
      </c>
      <c r="B22598" s="2" t="s">
        <v>47393</v>
      </c>
    </row>
    <row r="22599" spans="1:2" x14ac:dyDescent="0.2">
      <c r="A22599" s="2" t="s">
        <v>47394</v>
      </c>
      <c r="B22599" s="2" t="s">
        <v>47395</v>
      </c>
    </row>
    <row r="22600" spans="1:2" x14ac:dyDescent="0.2">
      <c r="A22600" s="2" t="s">
        <v>47396</v>
      </c>
      <c r="B22600" s="2" t="s">
        <v>47397</v>
      </c>
    </row>
    <row r="22601" spans="1:2" x14ac:dyDescent="0.2">
      <c r="A22601" s="2" t="s">
        <v>47398</v>
      </c>
      <c r="B22601" s="2" t="s">
        <v>47399</v>
      </c>
    </row>
    <row r="22602" spans="1:2" x14ac:dyDescent="0.2">
      <c r="A22602" s="2" t="s">
        <v>47400</v>
      </c>
      <c r="B22602" s="2" t="s">
        <v>47401</v>
      </c>
    </row>
    <row r="22603" spans="1:2" x14ac:dyDescent="0.2">
      <c r="A22603" s="2" t="s">
        <v>47402</v>
      </c>
      <c r="B22603" s="2" t="s">
        <v>47403</v>
      </c>
    </row>
    <row r="22604" spans="1:2" x14ac:dyDescent="0.2">
      <c r="A22604" s="2" t="s">
        <v>47404</v>
      </c>
      <c r="B22604" s="2" t="s">
        <v>47405</v>
      </c>
    </row>
    <row r="22605" spans="1:2" x14ac:dyDescent="0.2">
      <c r="A22605" s="2" t="s">
        <v>47406</v>
      </c>
      <c r="B22605" s="2" t="s">
        <v>47407</v>
      </c>
    </row>
    <row r="22606" spans="1:2" x14ac:dyDescent="0.2">
      <c r="A22606" s="2" t="s">
        <v>47408</v>
      </c>
      <c r="B22606" s="2" t="s">
        <v>47409</v>
      </c>
    </row>
    <row r="22607" spans="1:2" x14ac:dyDescent="0.2">
      <c r="A22607" s="2" t="s">
        <v>47410</v>
      </c>
      <c r="B22607" s="2" t="s">
        <v>47411</v>
      </c>
    </row>
    <row r="22608" spans="1:2" x14ac:dyDescent="0.2">
      <c r="A22608" s="2" t="s">
        <v>47412</v>
      </c>
      <c r="B22608" s="2" t="s">
        <v>47413</v>
      </c>
    </row>
    <row r="22609" spans="1:2" x14ac:dyDescent="0.2">
      <c r="A22609" s="2" t="s">
        <v>47414</v>
      </c>
      <c r="B22609" s="2" t="s">
        <v>47415</v>
      </c>
    </row>
    <row r="22610" spans="1:2" x14ac:dyDescent="0.2">
      <c r="A22610" s="2" t="s">
        <v>47416</v>
      </c>
      <c r="B22610" s="2" t="s">
        <v>47417</v>
      </c>
    </row>
    <row r="22611" spans="1:2" x14ac:dyDescent="0.2">
      <c r="A22611" s="2" t="s">
        <v>47418</v>
      </c>
      <c r="B22611" s="2" t="s">
        <v>47419</v>
      </c>
    </row>
    <row r="22612" spans="1:2" x14ac:dyDescent="0.2">
      <c r="A22612" s="2" t="s">
        <v>47420</v>
      </c>
      <c r="B22612" s="2" t="s">
        <v>47421</v>
      </c>
    </row>
    <row r="22613" spans="1:2" x14ac:dyDescent="0.2">
      <c r="A22613" s="2" t="s">
        <v>47422</v>
      </c>
      <c r="B22613" s="2" t="s">
        <v>47423</v>
      </c>
    </row>
    <row r="22614" spans="1:2" x14ac:dyDescent="0.2">
      <c r="A22614" s="2" t="s">
        <v>47424</v>
      </c>
      <c r="B22614" s="2" t="s">
        <v>47425</v>
      </c>
    </row>
    <row r="22615" spans="1:2" x14ac:dyDescent="0.2">
      <c r="A22615" s="2" t="s">
        <v>47426</v>
      </c>
      <c r="B22615" s="2" t="s">
        <v>47427</v>
      </c>
    </row>
    <row r="22616" spans="1:2" x14ac:dyDescent="0.2">
      <c r="A22616" s="2" t="s">
        <v>47428</v>
      </c>
      <c r="B22616" s="2" t="s">
        <v>47429</v>
      </c>
    </row>
    <row r="22617" spans="1:2" x14ac:dyDescent="0.2">
      <c r="A22617" s="2" t="s">
        <v>47430</v>
      </c>
      <c r="B22617" s="2" t="s">
        <v>47431</v>
      </c>
    </row>
    <row r="22618" spans="1:2" x14ac:dyDescent="0.2">
      <c r="A22618" s="2" t="s">
        <v>47432</v>
      </c>
      <c r="B22618" s="2" t="s">
        <v>47433</v>
      </c>
    </row>
    <row r="22619" spans="1:2" x14ac:dyDescent="0.2">
      <c r="A22619" s="2" t="s">
        <v>47434</v>
      </c>
      <c r="B22619" s="2" t="s">
        <v>47435</v>
      </c>
    </row>
    <row r="22620" spans="1:2" x14ac:dyDescent="0.2">
      <c r="A22620" s="2" t="s">
        <v>47436</v>
      </c>
      <c r="B22620" s="2" t="s">
        <v>47437</v>
      </c>
    </row>
    <row r="22621" spans="1:2" x14ac:dyDescent="0.2">
      <c r="A22621" s="2" t="s">
        <v>47438</v>
      </c>
      <c r="B22621" s="2" t="s">
        <v>47439</v>
      </c>
    </row>
    <row r="22622" spans="1:2" x14ac:dyDescent="0.2">
      <c r="A22622" s="2" t="s">
        <v>47440</v>
      </c>
      <c r="B22622" s="2" t="s">
        <v>47441</v>
      </c>
    </row>
    <row r="22623" spans="1:2" x14ac:dyDescent="0.2">
      <c r="A22623" s="2" t="s">
        <v>47442</v>
      </c>
      <c r="B22623" s="2" t="s">
        <v>47443</v>
      </c>
    </row>
    <row r="22624" spans="1:2" x14ac:dyDescent="0.2">
      <c r="A22624" s="2" t="s">
        <v>47444</v>
      </c>
      <c r="B22624" s="2" t="s">
        <v>47445</v>
      </c>
    </row>
    <row r="22625" spans="1:2" x14ac:dyDescent="0.2">
      <c r="A22625" s="2" t="s">
        <v>47446</v>
      </c>
      <c r="B22625" s="2" t="s">
        <v>47447</v>
      </c>
    </row>
    <row r="22626" spans="1:2" x14ac:dyDescent="0.2">
      <c r="A22626" s="2" t="s">
        <v>47448</v>
      </c>
      <c r="B22626" s="2" t="s">
        <v>47449</v>
      </c>
    </row>
    <row r="22627" spans="1:2" x14ac:dyDescent="0.2">
      <c r="A22627" s="2" t="s">
        <v>47450</v>
      </c>
      <c r="B22627" s="2" t="s">
        <v>47451</v>
      </c>
    </row>
    <row r="22628" spans="1:2" x14ac:dyDescent="0.2">
      <c r="A22628" s="2" t="s">
        <v>47452</v>
      </c>
      <c r="B22628" s="2" t="s">
        <v>47453</v>
      </c>
    </row>
    <row r="22629" spans="1:2" x14ac:dyDescent="0.2">
      <c r="A22629" s="2" t="s">
        <v>47454</v>
      </c>
      <c r="B22629" s="2" t="s">
        <v>47455</v>
      </c>
    </row>
    <row r="22630" spans="1:2" x14ac:dyDescent="0.2">
      <c r="A22630" s="2" t="s">
        <v>47456</v>
      </c>
      <c r="B22630" s="2" t="s">
        <v>47457</v>
      </c>
    </row>
    <row r="22631" spans="1:2" x14ac:dyDescent="0.2">
      <c r="A22631" s="2" t="s">
        <v>47458</v>
      </c>
      <c r="B22631" s="2" t="s">
        <v>47459</v>
      </c>
    </row>
    <row r="22632" spans="1:2" x14ac:dyDescent="0.2">
      <c r="A22632" s="2" t="s">
        <v>47460</v>
      </c>
      <c r="B22632" s="2" t="s">
        <v>47461</v>
      </c>
    </row>
    <row r="22633" spans="1:2" x14ac:dyDescent="0.2">
      <c r="A22633" s="2" t="s">
        <v>47462</v>
      </c>
      <c r="B22633" s="2" t="s">
        <v>47463</v>
      </c>
    </row>
    <row r="22634" spans="1:2" x14ac:dyDescent="0.2">
      <c r="A22634" s="2" t="s">
        <v>47464</v>
      </c>
      <c r="B22634" s="2" t="s">
        <v>47465</v>
      </c>
    </row>
    <row r="22635" spans="1:2" x14ac:dyDescent="0.2">
      <c r="A22635" s="2" t="s">
        <v>47466</v>
      </c>
      <c r="B22635" s="2" t="s">
        <v>47467</v>
      </c>
    </row>
    <row r="22636" spans="1:2" x14ac:dyDescent="0.2">
      <c r="A22636" s="2" t="s">
        <v>47468</v>
      </c>
      <c r="B22636" s="2" t="s">
        <v>47469</v>
      </c>
    </row>
    <row r="22637" spans="1:2" x14ac:dyDescent="0.2">
      <c r="A22637" s="2" t="s">
        <v>47470</v>
      </c>
      <c r="B22637" s="2" t="s">
        <v>47471</v>
      </c>
    </row>
    <row r="22638" spans="1:2" x14ac:dyDescent="0.2">
      <c r="A22638" s="2" t="s">
        <v>47472</v>
      </c>
      <c r="B22638" s="2" t="s">
        <v>47473</v>
      </c>
    </row>
    <row r="22639" spans="1:2" x14ac:dyDescent="0.2">
      <c r="A22639" s="2" t="s">
        <v>47474</v>
      </c>
      <c r="B22639" s="2" t="s">
        <v>47475</v>
      </c>
    </row>
    <row r="22640" spans="1:2" x14ac:dyDescent="0.2">
      <c r="A22640" s="2" t="s">
        <v>47476</v>
      </c>
      <c r="B22640" s="2" t="s">
        <v>47477</v>
      </c>
    </row>
    <row r="22641" spans="1:2" x14ac:dyDescent="0.2">
      <c r="A22641" s="2" t="s">
        <v>47478</v>
      </c>
      <c r="B22641" s="2" t="s">
        <v>47479</v>
      </c>
    </row>
    <row r="22642" spans="1:2" x14ac:dyDescent="0.2">
      <c r="A22642" s="2" t="s">
        <v>47480</v>
      </c>
      <c r="B22642" s="2" t="s">
        <v>47481</v>
      </c>
    </row>
    <row r="22643" spans="1:2" x14ac:dyDescent="0.2">
      <c r="A22643" s="2" t="s">
        <v>47482</v>
      </c>
      <c r="B22643" s="2" t="s">
        <v>47483</v>
      </c>
    </row>
    <row r="22644" spans="1:2" x14ac:dyDescent="0.2">
      <c r="A22644" s="2" t="s">
        <v>47484</v>
      </c>
      <c r="B22644" s="2" t="s">
        <v>47485</v>
      </c>
    </row>
    <row r="22645" spans="1:2" x14ac:dyDescent="0.2">
      <c r="A22645" s="2" t="s">
        <v>47486</v>
      </c>
      <c r="B22645" s="2" t="s">
        <v>47487</v>
      </c>
    </row>
    <row r="22646" spans="1:2" x14ac:dyDescent="0.2">
      <c r="A22646" s="2" t="s">
        <v>47488</v>
      </c>
      <c r="B22646" s="2" t="s">
        <v>47489</v>
      </c>
    </row>
    <row r="22647" spans="1:2" x14ac:dyDescent="0.2">
      <c r="A22647" s="2" t="s">
        <v>47490</v>
      </c>
      <c r="B22647" s="2" t="s">
        <v>47491</v>
      </c>
    </row>
    <row r="22648" spans="1:2" x14ac:dyDescent="0.2">
      <c r="A22648" s="2" t="s">
        <v>47492</v>
      </c>
      <c r="B22648" s="2" t="s">
        <v>47493</v>
      </c>
    </row>
    <row r="22649" spans="1:2" x14ac:dyDescent="0.2">
      <c r="A22649" s="2" t="s">
        <v>47494</v>
      </c>
      <c r="B22649" s="2" t="s">
        <v>47495</v>
      </c>
    </row>
    <row r="22650" spans="1:2" x14ac:dyDescent="0.2">
      <c r="A22650" s="2" t="s">
        <v>47496</v>
      </c>
      <c r="B22650" s="2" t="s">
        <v>47497</v>
      </c>
    </row>
    <row r="22651" spans="1:2" x14ac:dyDescent="0.2">
      <c r="A22651" s="2" t="s">
        <v>47498</v>
      </c>
      <c r="B22651" s="2" t="s">
        <v>47499</v>
      </c>
    </row>
    <row r="22652" spans="1:2" x14ac:dyDescent="0.2">
      <c r="A22652" s="2" t="s">
        <v>47500</v>
      </c>
      <c r="B22652" s="2" t="s">
        <v>47501</v>
      </c>
    </row>
    <row r="22653" spans="1:2" x14ac:dyDescent="0.2">
      <c r="A22653" s="2" t="s">
        <v>47502</v>
      </c>
      <c r="B22653" s="2" t="s">
        <v>47503</v>
      </c>
    </row>
    <row r="22654" spans="1:2" x14ac:dyDescent="0.2">
      <c r="A22654" s="2" t="s">
        <v>47504</v>
      </c>
      <c r="B22654" s="2" t="s">
        <v>47505</v>
      </c>
    </row>
    <row r="22655" spans="1:2" x14ac:dyDescent="0.2">
      <c r="A22655" s="2" t="s">
        <v>47506</v>
      </c>
      <c r="B22655" s="2" t="s">
        <v>47507</v>
      </c>
    </row>
    <row r="22656" spans="1:2" x14ac:dyDescent="0.2">
      <c r="A22656" s="2" t="s">
        <v>47508</v>
      </c>
      <c r="B22656" s="2" t="s">
        <v>47509</v>
      </c>
    </row>
    <row r="22657" spans="1:2" x14ac:dyDescent="0.2">
      <c r="A22657" s="2" t="s">
        <v>47510</v>
      </c>
      <c r="B22657" s="2" t="s">
        <v>47511</v>
      </c>
    </row>
    <row r="22658" spans="1:2" x14ac:dyDescent="0.2">
      <c r="A22658" s="2" t="s">
        <v>47512</v>
      </c>
      <c r="B22658" s="2" t="s">
        <v>47513</v>
      </c>
    </row>
    <row r="22659" spans="1:2" x14ac:dyDescent="0.2">
      <c r="A22659" s="2" t="s">
        <v>47514</v>
      </c>
      <c r="B22659" s="2" t="s">
        <v>47515</v>
      </c>
    </row>
    <row r="22660" spans="1:2" x14ac:dyDescent="0.2">
      <c r="A22660" s="2" t="s">
        <v>47516</v>
      </c>
      <c r="B22660" s="2" t="s">
        <v>47517</v>
      </c>
    </row>
    <row r="22661" spans="1:2" x14ac:dyDescent="0.2">
      <c r="A22661" s="2" t="s">
        <v>47518</v>
      </c>
      <c r="B22661" s="2" t="s">
        <v>47519</v>
      </c>
    </row>
    <row r="22662" spans="1:2" x14ac:dyDescent="0.2">
      <c r="A22662" s="2" t="s">
        <v>47520</v>
      </c>
      <c r="B22662" s="2" t="s">
        <v>47521</v>
      </c>
    </row>
    <row r="22663" spans="1:2" x14ac:dyDescent="0.2">
      <c r="A22663" s="2" t="s">
        <v>47522</v>
      </c>
      <c r="B22663" s="2" t="s">
        <v>47523</v>
      </c>
    </row>
    <row r="22664" spans="1:2" x14ac:dyDescent="0.2">
      <c r="A22664" s="2" t="s">
        <v>47524</v>
      </c>
      <c r="B22664" s="2" t="s">
        <v>47525</v>
      </c>
    </row>
    <row r="22665" spans="1:2" x14ac:dyDescent="0.2">
      <c r="A22665" s="2" t="s">
        <v>47526</v>
      </c>
      <c r="B22665" s="2" t="s">
        <v>47527</v>
      </c>
    </row>
    <row r="22666" spans="1:2" x14ac:dyDescent="0.2">
      <c r="A22666" s="2" t="s">
        <v>47528</v>
      </c>
      <c r="B22666" s="2" t="s">
        <v>47529</v>
      </c>
    </row>
    <row r="22667" spans="1:2" x14ac:dyDescent="0.2">
      <c r="A22667" s="2" t="s">
        <v>47530</v>
      </c>
      <c r="B22667" s="2" t="s">
        <v>47531</v>
      </c>
    </row>
    <row r="22668" spans="1:2" x14ac:dyDescent="0.2">
      <c r="A22668" s="2" t="s">
        <v>47532</v>
      </c>
      <c r="B22668" s="2" t="s">
        <v>47533</v>
      </c>
    </row>
    <row r="22669" spans="1:2" x14ac:dyDescent="0.2">
      <c r="A22669" s="2" t="s">
        <v>47534</v>
      </c>
      <c r="B22669" s="2" t="s">
        <v>47535</v>
      </c>
    </row>
    <row r="22670" spans="1:2" x14ac:dyDescent="0.2">
      <c r="A22670" s="2" t="s">
        <v>47536</v>
      </c>
      <c r="B22670" s="2" t="s">
        <v>47537</v>
      </c>
    </row>
    <row r="22671" spans="1:2" x14ac:dyDescent="0.2">
      <c r="A22671" s="2" t="s">
        <v>47538</v>
      </c>
      <c r="B22671" s="2" t="s">
        <v>47539</v>
      </c>
    </row>
    <row r="22672" spans="1:2" x14ac:dyDescent="0.2">
      <c r="A22672" s="2" t="s">
        <v>47540</v>
      </c>
      <c r="B22672" s="2" t="s">
        <v>47541</v>
      </c>
    </row>
    <row r="22673" spans="1:2" x14ac:dyDescent="0.2">
      <c r="A22673" s="2" t="s">
        <v>47542</v>
      </c>
      <c r="B22673" s="2" t="s">
        <v>47543</v>
      </c>
    </row>
    <row r="22674" spans="1:2" x14ac:dyDescent="0.2">
      <c r="A22674" s="2" t="s">
        <v>47544</v>
      </c>
      <c r="B22674" s="2" t="s">
        <v>47545</v>
      </c>
    </row>
    <row r="22675" spans="1:2" x14ac:dyDescent="0.2">
      <c r="A22675" s="2" t="s">
        <v>47546</v>
      </c>
      <c r="B22675" s="2" t="s">
        <v>47547</v>
      </c>
    </row>
    <row r="22676" spans="1:2" x14ac:dyDescent="0.2">
      <c r="A22676" s="2" t="s">
        <v>47548</v>
      </c>
      <c r="B22676" s="2" t="s">
        <v>47549</v>
      </c>
    </row>
    <row r="22677" spans="1:2" x14ac:dyDescent="0.2">
      <c r="A22677" s="2" t="s">
        <v>47550</v>
      </c>
      <c r="B22677" s="2" t="s">
        <v>47551</v>
      </c>
    </row>
    <row r="22678" spans="1:2" x14ac:dyDescent="0.2">
      <c r="A22678" s="2" t="s">
        <v>47552</v>
      </c>
      <c r="B22678" s="2" t="s">
        <v>47553</v>
      </c>
    </row>
    <row r="22679" spans="1:2" x14ac:dyDescent="0.2">
      <c r="A22679" s="2" t="s">
        <v>47554</v>
      </c>
      <c r="B22679" s="2" t="s">
        <v>47555</v>
      </c>
    </row>
    <row r="22680" spans="1:2" x14ac:dyDescent="0.2">
      <c r="A22680" s="2" t="s">
        <v>47556</v>
      </c>
      <c r="B22680" s="2" t="s">
        <v>47557</v>
      </c>
    </row>
    <row r="22681" spans="1:2" x14ac:dyDescent="0.2">
      <c r="A22681" s="2" t="s">
        <v>47558</v>
      </c>
      <c r="B22681" s="2" t="s">
        <v>47559</v>
      </c>
    </row>
    <row r="22682" spans="1:2" x14ac:dyDescent="0.2">
      <c r="A22682" s="2" t="s">
        <v>47560</v>
      </c>
      <c r="B22682" s="2" t="s">
        <v>47561</v>
      </c>
    </row>
    <row r="22683" spans="1:2" x14ac:dyDescent="0.2">
      <c r="A22683" s="2" t="s">
        <v>47562</v>
      </c>
      <c r="B22683" s="2" t="s">
        <v>47563</v>
      </c>
    </row>
    <row r="22684" spans="1:2" x14ac:dyDescent="0.2">
      <c r="A22684" s="2" t="s">
        <v>47564</v>
      </c>
      <c r="B22684" s="2" t="s">
        <v>47565</v>
      </c>
    </row>
    <row r="22685" spans="1:2" x14ac:dyDescent="0.2">
      <c r="A22685" s="2" t="s">
        <v>47566</v>
      </c>
      <c r="B22685" s="2" t="s">
        <v>47567</v>
      </c>
    </row>
    <row r="22686" spans="1:2" x14ac:dyDescent="0.2">
      <c r="A22686" s="2" t="s">
        <v>47568</v>
      </c>
      <c r="B22686" s="2" t="s">
        <v>47569</v>
      </c>
    </row>
    <row r="22687" spans="1:2" x14ac:dyDescent="0.2">
      <c r="A22687" s="2" t="s">
        <v>47570</v>
      </c>
      <c r="B22687" s="2" t="s">
        <v>47571</v>
      </c>
    </row>
    <row r="22688" spans="1:2" x14ac:dyDescent="0.2">
      <c r="A22688" s="2" t="s">
        <v>47572</v>
      </c>
      <c r="B22688" s="2" t="s">
        <v>47573</v>
      </c>
    </row>
    <row r="22689" spans="1:2" x14ac:dyDescent="0.2">
      <c r="A22689" s="2" t="s">
        <v>47574</v>
      </c>
      <c r="B22689" s="2" t="s">
        <v>47575</v>
      </c>
    </row>
    <row r="22690" spans="1:2" x14ac:dyDescent="0.2">
      <c r="A22690" s="2" t="s">
        <v>47576</v>
      </c>
      <c r="B22690" s="2" t="s">
        <v>47577</v>
      </c>
    </row>
    <row r="22691" spans="1:2" x14ac:dyDescent="0.2">
      <c r="A22691" s="2" t="s">
        <v>47578</v>
      </c>
      <c r="B22691" s="2" t="s">
        <v>47579</v>
      </c>
    </row>
    <row r="22692" spans="1:2" x14ac:dyDescent="0.2">
      <c r="A22692" s="2" t="s">
        <v>47580</v>
      </c>
      <c r="B22692" s="2" t="s">
        <v>47581</v>
      </c>
    </row>
    <row r="22693" spans="1:2" x14ac:dyDescent="0.2">
      <c r="A22693" s="2" t="s">
        <v>47582</v>
      </c>
      <c r="B22693" s="2" t="s">
        <v>47583</v>
      </c>
    </row>
    <row r="22694" spans="1:2" x14ac:dyDescent="0.2">
      <c r="A22694" s="2" t="s">
        <v>47584</v>
      </c>
      <c r="B22694" s="2" t="s">
        <v>47585</v>
      </c>
    </row>
    <row r="22695" spans="1:2" x14ac:dyDescent="0.2">
      <c r="A22695" s="2" t="s">
        <v>47586</v>
      </c>
      <c r="B22695" s="2" t="s">
        <v>47587</v>
      </c>
    </row>
    <row r="22696" spans="1:2" x14ac:dyDescent="0.2">
      <c r="A22696" s="2" t="s">
        <v>47588</v>
      </c>
      <c r="B22696" s="2" t="s">
        <v>47589</v>
      </c>
    </row>
    <row r="22697" spans="1:2" x14ac:dyDescent="0.2">
      <c r="A22697" s="2" t="s">
        <v>47590</v>
      </c>
      <c r="B22697" s="2" t="s">
        <v>47591</v>
      </c>
    </row>
    <row r="22698" spans="1:2" x14ac:dyDescent="0.2">
      <c r="A22698" s="2" t="s">
        <v>47592</v>
      </c>
      <c r="B22698" s="2" t="s">
        <v>47593</v>
      </c>
    </row>
    <row r="22699" spans="1:2" x14ac:dyDescent="0.2">
      <c r="A22699" s="2" t="s">
        <v>47594</v>
      </c>
      <c r="B22699" s="2" t="s">
        <v>47595</v>
      </c>
    </row>
    <row r="22700" spans="1:2" x14ac:dyDescent="0.2">
      <c r="A22700" s="2" t="s">
        <v>47596</v>
      </c>
      <c r="B22700" s="2" t="s">
        <v>47597</v>
      </c>
    </row>
    <row r="22701" spans="1:2" x14ac:dyDescent="0.2">
      <c r="A22701" s="2" t="s">
        <v>47598</v>
      </c>
      <c r="B22701" s="2" t="s">
        <v>47599</v>
      </c>
    </row>
    <row r="22702" spans="1:2" x14ac:dyDescent="0.2">
      <c r="A22702" s="2" t="s">
        <v>47600</v>
      </c>
      <c r="B22702" s="2" t="s">
        <v>47601</v>
      </c>
    </row>
    <row r="22703" spans="1:2" x14ac:dyDescent="0.2">
      <c r="A22703" s="2" t="s">
        <v>47602</v>
      </c>
      <c r="B22703" s="2" t="s">
        <v>47603</v>
      </c>
    </row>
    <row r="22704" spans="1:2" x14ac:dyDescent="0.2">
      <c r="A22704" s="2" t="s">
        <v>47604</v>
      </c>
      <c r="B22704" s="2" t="s">
        <v>47605</v>
      </c>
    </row>
    <row r="22705" spans="1:2" x14ac:dyDescent="0.2">
      <c r="A22705" s="2" t="s">
        <v>47606</v>
      </c>
      <c r="B22705" s="2" t="s">
        <v>47607</v>
      </c>
    </row>
    <row r="22706" spans="1:2" x14ac:dyDescent="0.2">
      <c r="A22706" s="2" t="s">
        <v>47608</v>
      </c>
      <c r="B22706" s="2" t="s">
        <v>47609</v>
      </c>
    </row>
    <row r="22707" spans="1:2" x14ac:dyDescent="0.2">
      <c r="A22707" s="2" t="s">
        <v>47610</v>
      </c>
      <c r="B22707" s="2" t="s">
        <v>47611</v>
      </c>
    </row>
    <row r="22708" spans="1:2" x14ac:dyDescent="0.2">
      <c r="A22708" s="2" t="s">
        <v>47612</v>
      </c>
      <c r="B22708" s="2" t="s">
        <v>47613</v>
      </c>
    </row>
    <row r="22709" spans="1:2" x14ac:dyDescent="0.2">
      <c r="A22709" s="2" t="s">
        <v>47614</v>
      </c>
      <c r="B22709" s="2" t="s">
        <v>47615</v>
      </c>
    </row>
    <row r="22710" spans="1:2" x14ac:dyDescent="0.2">
      <c r="A22710" s="2" t="s">
        <v>47616</v>
      </c>
      <c r="B22710" s="2" t="s">
        <v>47617</v>
      </c>
    </row>
    <row r="22711" spans="1:2" x14ac:dyDescent="0.2">
      <c r="A22711" s="2" t="s">
        <v>47618</v>
      </c>
      <c r="B22711" s="2" t="s">
        <v>47619</v>
      </c>
    </row>
    <row r="22712" spans="1:2" x14ac:dyDescent="0.2">
      <c r="A22712" s="2" t="s">
        <v>47620</v>
      </c>
      <c r="B22712" s="2" t="s">
        <v>47621</v>
      </c>
    </row>
    <row r="22713" spans="1:2" x14ac:dyDescent="0.2">
      <c r="A22713" s="2" t="s">
        <v>47622</v>
      </c>
      <c r="B22713" s="2" t="s">
        <v>47623</v>
      </c>
    </row>
    <row r="22714" spans="1:2" x14ac:dyDescent="0.2">
      <c r="A22714" s="2" t="s">
        <v>47624</v>
      </c>
      <c r="B22714" s="2" t="s">
        <v>47625</v>
      </c>
    </row>
    <row r="22715" spans="1:2" x14ac:dyDescent="0.2">
      <c r="A22715" s="2" t="s">
        <v>47626</v>
      </c>
      <c r="B22715" s="2" t="s">
        <v>47627</v>
      </c>
    </row>
    <row r="22716" spans="1:2" x14ac:dyDescent="0.2">
      <c r="A22716" s="2" t="s">
        <v>47628</v>
      </c>
      <c r="B22716" s="2" t="s">
        <v>47629</v>
      </c>
    </row>
    <row r="22717" spans="1:2" x14ac:dyDescent="0.2">
      <c r="A22717" s="2" t="s">
        <v>47630</v>
      </c>
      <c r="B22717" s="2" t="s">
        <v>47631</v>
      </c>
    </row>
    <row r="22718" spans="1:2" x14ac:dyDescent="0.2">
      <c r="A22718" s="2" t="s">
        <v>47632</v>
      </c>
      <c r="B22718" s="2" t="s">
        <v>47633</v>
      </c>
    </row>
    <row r="22719" spans="1:2" x14ac:dyDescent="0.2">
      <c r="A22719" s="2" t="s">
        <v>47634</v>
      </c>
      <c r="B22719" s="2" t="s">
        <v>47635</v>
      </c>
    </row>
    <row r="22720" spans="1:2" x14ac:dyDescent="0.2">
      <c r="A22720" s="2" t="s">
        <v>47636</v>
      </c>
      <c r="B22720" s="2" t="s">
        <v>47637</v>
      </c>
    </row>
    <row r="22721" spans="1:2" x14ac:dyDescent="0.2">
      <c r="A22721" s="2" t="s">
        <v>47638</v>
      </c>
      <c r="B22721" s="2" t="s">
        <v>47639</v>
      </c>
    </row>
    <row r="22722" spans="1:2" x14ac:dyDescent="0.2">
      <c r="A22722" s="2" t="s">
        <v>47640</v>
      </c>
      <c r="B22722" s="2" t="s">
        <v>47641</v>
      </c>
    </row>
    <row r="22723" spans="1:2" x14ac:dyDescent="0.2">
      <c r="A22723" s="2" t="s">
        <v>47642</v>
      </c>
      <c r="B22723" s="2" t="s">
        <v>47643</v>
      </c>
    </row>
    <row r="22724" spans="1:2" x14ac:dyDescent="0.2">
      <c r="A22724" s="2" t="s">
        <v>47644</v>
      </c>
      <c r="B22724" s="2" t="s">
        <v>47645</v>
      </c>
    </row>
    <row r="22725" spans="1:2" x14ac:dyDescent="0.2">
      <c r="A22725" s="2" t="s">
        <v>47646</v>
      </c>
      <c r="B22725" s="2" t="s">
        <v>47647</v>
      </c>
    </row>
    <row r="22726" spans="1:2" x14ac:dyDescent="0.2">
      <c r="A22726" s="2" t="s">
        <v>47648</v>
      </c>
      <c r="B22726" s="2" t="s">
        <v>47649</v>
      </c>
    </row>
    <row r="22727" spans="1:2" x14ac:dyDescent="0.2">
      <c r="A22727" s="2" t="s">
        <v>47650</v>
      </c>
      <c r="B22727" s="2" t="s">
        <v>47651</v>
      </c>
    </row>
    <row r="22728" spans="1:2" x14ac:dyDescent="0.2">
      <c r="A22728" s="2" t="s">
        <v>47652</v>
      </c>
      <c r="B22728" s="2" t="s">
        <v>47653</v>
      </c>
    </row>
    <row r="22729" spans="1:2" x14ac:dyDescent="0.2">
      <c r="A22729" s="2" t="s">
        <v>47654</v>
      </c>
      <c r="B22729" s="2" t="s">
        <v>47655</v>
      </c>
    </row>
    <row r="22730" spans="1:2" x14ac:dyDescent="0.2">
      <c r="A22730" s="2" t="s">
        <v>47656</v>
      </c>
      <c r="B22730" s="2" t="s">
        <v>47657</v>
      </c>
    </row>
    <row r="22731" spans="1:2" x14ac:dyDescent="0.2">
      <c r="A22731" s="2" t="s">
        <v>47658</v>
      </c>
      <c r="B22731" s="2" t="s">
        <v>47659</v>
      </c>
    </row>
    <row r="22732" spans="1:2" x14ac:dyDescent="0.2">
      <c r="A22732" s="2" t="s">
        <v>47660</v>
      </c>
      <c r="B22732" s="2" t="s">
        <v>47661</v>
      </c>
    </row>
    <row r="22733" spans="1:2" x14ac:dyDescent="0.2">
      <c r="A22733" s="2" t="s">
        <v>47662</v>
      </c>
      <c r="B22733" s="2" t="s">
        <v>47663</v>
      </c>
    </row>
    <row r="22734" spans="1:2" x14ac:dyDescent="0.2">
      <c r="A22734" s="2" t="s">
        <v>47664</v>
      </c>
      <c r="B22734" s="2" t="s">
        <v>47665</v>
      </c>
    </row>
    <row r="22735" spans="1:2" x14ac:dyDescent="0.2">
      <c r="A22735" s="2" t="s">
        <v>47666</v>
      </c>
      <c r="B22735" s="2" t="s">
        <v>47667</v>
      </c>
    </row>
    <row r="22736" spans="1:2" x14ac:dyDescent="0.2">
      <c r="A22736" s="2" t="s">
        <v>47668</v>
      </c>
      <c r="B22736" s="2" t="s">
        <v>47669</v>
      </c>
    </row>
    <row r="22737" spans="1:2" x14ac:dyDescent="0.2">
      <c r="A22737" s="2" t="s">
        <v>47670</v>
      </c>
      <c r="B22737" s="2" t="s">
        <v>47671</v>
      </c>
    </row>
    <row r="22738" spans="1:2" x14ac:dyDescent="0.2">
      <c r="A22738" s="2" t="s">
        <v>47672</v>
      </c>
      <c r="B22738" s="2" t="s">
        <v>47673</v>
      </c>
    </row>
    <row r="22739" spans="1:2" x14ac:dyDescent="0.2">
      <c r="A22739" s="2" t="s">
        <v>47674</v>
      </c>
      <c r="B22739" s="2" t="s">
        <v>47675</v>
      </c>
    </row>
    <row r="22740" spans="1:2" x14ac:dyDescent="0.2">
      <c r="A22740" s="2" t="s">
        <v>47676</v>
      </c>
      <c r="B22740" s="2" t="s">
        <v>47677</v>
      </c>
    </row>
    <row r="22741" spans="1:2" x14ac:dyDescent="0.2">
      <c r="A22741" s="2" t="s">
        <v>47678</v>
      </c>
      <c r="B22741" s="2" t="s">
        <v>47679</v>
      </c>
    </row>
    <row r="22742" spans="1:2" x14ac:dyDescent="0.2">
      <c r="A22742" s="2" t="s">
        <v>47680</v>
      </c>
      <c r="B22742" s="2" t="s">
        <v>47681</v>
      </c>
    </row>
    <row r="22743" spans="1:2" x14ac:dyDescent="0.2">
      <c r="A22743" s="2" t="s">
        <v>47682</v>
      </c>
      <c r="B22743" s="2" t="s">
        <v>47683</v>
      </c>
    </row>
    <row r="22744" spans="1:2" x14ac:dyDescent="0.2">
      <c r="A22744" s="2" t="s">
        <v>47684</v>
      </c>
      <c r="B22744" s="2" t="s">
        <v>47685</v>
      </c>
    </row>
    <row r="22745" spans="1:2" x14ac:dyDescent="0.2">
      <c r="A22745" s="2" t="s">
        <v>47686</v>
      </c>
      <c r="B22745" s="2" t="s">
        <v>47687</v>
      </c>
    </row>
    <row r="22746" spans="1:2" x14ac:dyDescent="0.2">
      <c r="A22746" s="2" t="s">
        <v>47688</v>
      </c>
      <c r="B22746" s="2" t="s">
        <v>47689</v>
      </c>
    </row>
    <row r="22747" spans="1:2" x14ac:dyDescent="0.2">
      <c r="A22747" s="2" t="s">
        <v>47690</v>
      </c>
      <c r="B22747" s="2" t="s">
        <v>47691</v>
      </c>
    </row>
    <row r="22748" spans="1:2" x14ac:dyDescent="0.2">
      <c r="A22748" s="2" t="s">
        <v>47692</v>
      </c>
      <c r="B22748" s="2" t="s">
        <v>47693</v>
      </c>
    </row>
    <row r="22749" spans="1:2" x14ac:dyDescent="0.2">
      <c r="A22749" s="2" t="s">
        <v>47694</v>
      </c>
      <c r="B22749" s="2" t="s">
        <v>47695</v>
      </c>
    </row>
    <row r="22750" spans="1:2" x14ac:dyDescent="0.2">
      <c r="A22750" s="2" t="s">
        <v>47696</v>
      </c>
      <c r="B22750" s="2" t="s">
        <v>47697</v>
      </c>
    </row>
    <row r="22751" spans="1:2" x14ac:dyDescent="0.2">
      <c r="A22751" s="2" t="s">
        <v>47698</v>
      </c>
      <c r="B22751" s="2" t="s">
        <v>47699</v>
      </c>
    </row>
    <row r="22752" spans="1:2" x14ac:dyDescent="0.2">
      <c r="A22752" s="2" t="s">
        <v>47700</v>
      </c>
      <c r="B22752" s="2" t="s">
        <v>47701</v>
      </c>
    </row>
    <row r="22753" spans="1:2" x14ac:dyDescent="0.2">
      <c r="A22753" s="2" t="s">
        <v>47702</v>
      </c>
      <c r="B22753" s="2" t="s">
        <v>47703</v>
      </c>
    </row>
    <row r="22754" spans="1:2" x14ac:dyDescent="0.2">
      <c r="A22754" s="2" t="s">
        <v>47704</v>
      </c>
      <c r="B22754" s="2" t="s">
        <v>47705</v>
      </c>
    </row>
    <row r="22755" spans="1:2" x14ac:dyDescent="0.2">
      <c r="A22755" s="2" t="s">
        <v>47706</v>
      </c>
      <c r="B22755" s="2" t="s">
        <v>47707</v>
      </c>
    </row>
    <row r="22756" spans="1:2" x14ac:dyDescent="0.2">
      <c r="A22756" s="2" t="s">
        <v>47708</v>
      </c>
      <c r="B22756" s="2" t="s">
        <v>47709</v>
      </c>
    </row>
    <row r="22757" spans="1:2" x14ac:dyDescent="0.2">
      <c r="A22757" s="2" t="s">
        <v>47710</v>
      </c>
      <c r="B22757" s="2" t="s">
        <v>47711</v>
      </c>
    </row>
    <row r="22758" spans="1:2" x14ac:dyDescent="0.2">
      <c r="A22758" s="2" t="s">
        <v>47712</v>
      </c>
      <c r="B22758" s="2" t="s">
        <v>47713</v>
      </c>
    </row>
    <row r="22759" spans="1:2" x14ac:dyDescent="0.2">
      <c r="A22759" s="2" t="s">
        <v>47714</v>
      </c>
      <c r="B22759" s="2" t="s">
        <v>47715</v>
      </c>
    </row>
    <row r="22760" spans="1:2" x14ac:dyDescent="0.2">
      <c r="A22760" s="2" t="s">
        <v>47716</v>
      </c>
      <c r="B22760" s="2" t="s">
        <v>47717</v>
      </c>
    </row>
    <row r="22761" spans="1:2" x14ac:dyDescent="0.2">
      <c r="A22761" s="2" t="s">
        <v>47718</v>
      </c>
      <c r="B22761" s="2" t="s">
        <v>47719</v>
      </c>
    </row>
    <row r="22762" spans="1:2" x14ac:dyDescent="0.2">
      <c r="A22762" s="2" t="s">
        <v>47720</v>
      </c>
      <c r="B22762" s="2" t="s">
        <v>47721</v>
      </c>
    </row>
    <row r="22763" spans="1:2" x14ac:dyDescent="0.2">
      <c r="A22763" s="2" t="s">
        <v>47722</v>
      </c>
      <c r="B22763" s="2" t="s">
        <v>47723</v>
      </c>
    </row>
    <row r="22764" spans="1:2" x14ac:dyDescent="0.2">
      <c r="A22764" s="2" t="s">
        <v>47724</v>
      </c>
      <c r="B22764" s="2" t="s">
        <v>47725</v>
      </c>
    </row>
    <row r="22765" spans="1:2" x14ac:dyDescent="0.2">
      <c r="A22765" s="2" t="s">
        <v>47726</v>
      </c>
      <c r="B22765" s="2" t="s">
        <v>47727</v>
      </c>
    </row>
    <row r="22766" spans="1:2" x14ac:dyDescent="0.2">
      <c r="A22766" s="2" t="s">
        <v>47728</v>
      </c>
      <c r="B22766" s="2" t="s">
        <v>47729</v>
      </c>
    </row>
    <row r="22767" spans="1:2" x14ac:dyDescent="0.2">
      <c r="A22767" s="2" t="s">
        <v>47730</v>
      </c>
      <c r="B22767" s="2" t="s">
        <v>47731</v>
      </c>
    </row>
    <row r="22768" spans="1:2" x14ac:dyDescent="0.2">
      <c r="A22768" s="2" t="s">
        <v>47732</v>
      </c>
      <c r="B22768" s="2" t="s">
        <v>47733</v>
      </c>
    </row>
    <row r="22769" spans="1:2" x14ac:dyDescent="0.2">
      <c r="A22769" s="2" t="s">
        <v>47734</v>
      </c>
      <c r="B22769" s="2" t="s">
        <v>47735</v>
      </c>
    </row>
    <row r="22770" spans="1:2" x14ac:dyDescent="0.2">
      <c r="A22770" s="2" t="s">
        <v>47736</v>
      </c>
      <c r="B22770" s="2" t="s">
        <v>47737</v>
      </c>
    </row>
    <row r="22771" spans="1:2" x14ac:dyDescent="0.2">
      <c r="A22771" s="2" t="s">
        <v>47738</v>
      </c>
      <c r="B22771" s="2" t="s">
        <v>47739</v>
      </c>
    </row>
    <row r="22772" spans="1:2" x14ac:dyDescent="0.2">
      <c r="A22772" s="2" t="s">
        <v>47740</v>
      </c>
      <c r="B22772" s="2" t="s">
        <v>47741</v>
      </c>
    </row>
    <row r="22773" spans="1:2" x14ac:dyDescent="0.2">
      <c r="A22773" s="2" t="s">
        <v>47742</v>
      </c>
      <c r="B22773" s="2" t="s">
        <v>47743</v>
      </c>
    </row>
    <row r="22774" spans="1:2" x14ac:dyDescent="0.2">
      <c r="A22774" s="2" t="s">
        <v>47744</v>
      </c>
      <c r="B22774" s="2" t="s">
        <v>47745</v>
      </c>
    </row>
    <row r="22775" spans="1:2" x14ac:dyDescent="0.2">
      <c r="A22775" s="2" t="s">
        <v>47746</v>
      </c>
      <c r="B22775" s="2" t="s">
        <v>47747</v>
      </c>
    </row>
    <row r="22776" spans="1:2" x14ac:dyDescent="0.2">
      <c r="A22776" s="2" t="s">
        <v>47748</v>
      </c>
      <c r="B22776" s="2" t="s">
        <v>47749</v>
      </c>
    </row>
    <row r="22777" spans="1:2" x14ac:dyDescent="0.2">
      <c r="A22777" s="2" t="s">
        <v>47750</v>
      </c>
      <c r="B22777" s="2" t="s">
        <v>47751</v>
      </c>
    </row>
    <row r="22778" spans="1:2" x14ac:dyDescent="0.2">
      <c r="A22778" s="2" t="s">
        <v>47752</v>
      </c>
      <c r="B22778" s="2" t="s">
        <v>47753</v>
      </c>
    </row>
    <row r="22779" spans="1:2" x14ac:dyDescent="0.2">
      <c r="A22779" s="2" t="s">
        <v>47754</v>
      </c>
      <c r="B22779" s="2" t="s">
        <v>47755</v>
      </c>
    </row>
    <row r="22780" spans="1:2" x14ac:dyDescent="0.2">
      <c r="A22780" s="2" t="s">
        <v>47756</v>
      </c>
      <c r="B22780" s="2" t="s">
        <v>47757</v>
      </c>
    </row>
    <row r="22781" spans="1:2" x14ac:dyDescent="0.2">
      <c r="A22781" s="2" t="s">
        <v>47758</v>
      </c>
      <c r="B22781" s="2" t="s">
        <v>47759</v>
      </c>
    </row>
    <row r="22782" spans="1:2" x14ac:dyDescent="0.2">
      <c r="A22782" s="2" t="s">
        <v>47760</v>
      </c>
      <c r="B22782" s="2" t="s">
        <v>47761</v>
      </c>
    </row>
    <row r="22783" spans="1:2" x14ac:dyDescent="0.2">
      <c r="A22783" s="2" t="s">
        <v>47762</v>
      </c>
      <c r="B22783" s="2" t="s">
        <v>47763</v>
      </c>
    </row>
    <row r="22784" spans="1:2" x14ac:dyDescent="0.2">
      <c r="A22784" s="2" t="s">
        <v>47764</v>
      </c>
      <c r="B22784" s="2" t="s">
        <v>47765</v>
      </c>
    </row>
    <row r="22785" spans="1:2" x14ac:dyDescent="0.2">
      <c r="A22785" s="2" t="s">
        <v>47766</v>
      </c>
      <c r="B22785" s="2" t="s">
        <v>47767</v>
      </c>
    </row>
    <row r="22786" spans="1:2" x14ac:dyDescent="0.2">
      <c r="A22786" s="2" t="s">
        <v>47768</v>
      </c>
      <c r="B22786" s="2" t="s">
        <v>47769</v>
      </c>
    </row>
    <row r="22787" spans="1:2" x14ac:dyDescent="0.2">
      <c r="A22787" s="2" t="s">
        <v>47770</v>
      </c>
      <c r="B22787" s="2" t="s">
        <v>47771</v>
      </c>
    </row>
    <row r="22788" spans="1:2" x14ac:dyDescent="0.2">
      <c r="A22788" s="2" t="s">
        <v>47772</v>
      </c>
      <c r="B22788" s="2" t="s">
        <v>47773</v>
      </c>
    </row>
    <row r="22789" spans="1:2" x14ac:dyDescent="0.2">
      <c r="A22789" s="2" t="s">
        <v>47774</v>
      </c>
      <c r="B22789" s="2" t="s">
        <v>47775</v>
      </c>
    </row>
    <row r="22790" spans="1:2" x14ac:dyDescent="0.2">
      <c r="A22790" s="2" t="s">
        <v>47776</v>
      </c>
      <c r="B22790" s="2" t="s">
        <v>47777</v>
      </c>
    </row>
    <row r="22791" spans="1:2" x14ac:dyDescent="0.2">
      <c r="A22791" s="2" t="s">
        <v>47778</v>
      </c>
      <c r="B22791" s="2" t="s">
        <v>47779</v>
      </c>
    </row>
    <row r="22792" spans="1:2" x14ac:dyDescent="0.2">
      <c r="A22792" s="2" t="s">
        <v>47780</v>
      </c>
      <c r="B22792" s="2" t="s">
        <v>47781</v>
      </c>
    </row>
    <row r="22793" spans="1:2" x14ac:dyDescent="0.2">
      <c r="A22793" s="2" t="s">
        <v>47782</v>
      </c>
      <c r="B22793" s="2" t="s">
        <v>47783</v>
      </c>
    </row>
    <row r="22794" spans="1:2" x14ac:dyDescent="0.2">
      <c r="A22794" s="2" t="s">
        <v>47784</v>
      </c>
      <c r="B22794" s="2" t="s">
        <v>47785</v>
      </c>
    </row>
    <row r="22795" spans="1:2" x14ac:dyDescent="0.2">
      <c r="A22795" s="2" t="s">
        <v>47786</v>
      </c>
      <c r="B22795" s="2" t="s">
        <v>47787</v>
      </c>
    </row>
    <row r="22796" spans="1:2" x14ac:dyDescent="0.2">
      <c r="A22796" s="2" t="s">
        <v>47788</v>
      </c>
      <c r="B22796" s="2" t="s">
        <v>47789</v>
      </c>
    </row>
    <row r="22797" spans="1:2" x14ac:dyDescent="0.2">
      <c r="A22797" s="2" t="s">
        <v>47790</v>
      </c>
      <c r="B22797" s="2" t="s">
        <v>47791</v>
      </c>
    </row>
    <row r="22798" spans="1:2" x14ac:dyDescent="0.2">
      <c r="A22798" s="2" t="s">
        <v>47792</v>
      </c>
      <c r="B22798" s="2" t="s">
        <v>47793</v>
      </c>
    </row>
    <row r="22799" spans="1:2" x14ac:dyDescent="0.2">
      <c r="A22799" s="2" t="s">
        <v>47794</v>
      </c>
      <c r="B22799" s="2" t="s">
        <v>47795</v>
      </c>
    </row>
    <row r="22800" spans="1:2" x14ac:dyDescent="0.2">
      <c r="A22800" s="2" t="s">
        <v>47796</v>
      </c>
      <c r="B22800" s="2" t="s">
        <v>47797</v>
      </c>
    </row>
    <row r="22801" spans="1:2" x14ac:dyDescent="0.2">
      <c r="A22801" s="2" t="s">
        <v>47798</v>
      </c>
      <c r="B22801" s="2" t="s">
        <v>47799</v>
      </c>
    </row>
    <row r="22802" spans="1:2" x14ac:dyDescent="0.2">
      <c r="A22802" s="2" t="s">
        <v>47800</v>
      </c>
      <c r="B22802" s="2" t="s">
        <v>47801</v>
      </c>
    </row>
    <row r="22803" spans="1:2" x14ac:dyDescent="0.2">
      <c r="A22803" s="2" t="s">
        <v>47802</v>
      </c>
      <c r="B22803" s="2" t="s">
        <v>47803</v>
      </c>
    </row>
    <row r="22804" spans="1:2" x14ac:dyDescent="0.2">
      <c r="A22804" s="2" t="s">
        <v>47804</v>
      </c>
      <c r="B22804" s="2" t="s">
        <v>47805</v>
      </c>
    </row>
    <row r="22805" spans="1:2" x14ac:dyDescent="0.2">
      <c r="A22805" s="2" t="s">
        <v>47806</v>
      </c>
      <c r="B22805" s="2" t="s">
        <v>47807</v>
      </c>
    </row>
    <row r="22806" spans="1:2" x14ac:dyDescent="0.2">
      <c r="A22806" s="2" t="s">
        <v>47808</v>
      </c>
      <c r="B22806" s="2" t="s">
        <v>47809</v>
      </c>
    </row>
    <row r="22807" spans="1:2" x14ac:dyDescent="0.2">
      <c r="A22807" s="2" t="s">
        <v>47810</v>
      </c>
      <c r="B22807" s="2" t="s">
        <v>47811</v>
      </c>
    </row>
    <row r="22808" spans="1:2" x14ac:dyDescent="0.2">
      <c r="A22808" s="2" t="s">
        <v>47812</v>
      </c>
      <c r="B22808" s="2" t="s">
        <v>47813</v>
      </c>
    </row>
    <row r="22809" spans="1:2" x14ac:dyDescent="0.2">
      <c r="A22809" s="2" t="s">
        <v>47814</v>
      </c>
      <c r="B22809" s="2" t="s">
        <v>47815</v>
      </c>
    </row>
    <row r="22810" spans="1:2" x14ac:dyDescent="0.2">
      <c r="A22810" s="2" t="s">
        <v>47816</v>
      </c>
      <c r="B22810" s="2" t="s">
        <v>47817</v>
      </c>
    </row>
    <row r="22811" spans="1:2" x14ac:dyDescent="0.2">
      <c r="A22811" s="2" t="s">
        <v>47818</v>
      </c>
      <c r="B22811" s="2" t="s">
        <v>47819</v>
      </c>
    </row>
    <row r="22812" spans="1:2" x14ac:dyDescent="0.2">
      <c r="A22812" s="2" t="s">
        <v>47820</v>
      </c>
      <c r="B22812" s="2" t="s">
        <v>47821</v>
      </c>
    </row>
    <row r="22813" spans="1:2" x14ac:dyDescent="0.2">
      <c r="A22813" s="2" t="s">
        <v>47822</v>
      </c>
      <c r="B22813" s="2" t="s">
        <v>47823</v>
      </c>
    </row>
    <row r="22814" spans="1:2" x14ac:dyDescent="0.2">
      <c r="A22814" s="2" t="s">
        <v>47824</v>
      </c>
      <c r="B22814" s="2" t="s">
        <v>47825</v>
      </c>
    </row>
    <row r="22815" spans="1:2" x14ac:dyDescent="0.2">
      <c r="A22815" s="2" t="s">
        <v>47826</v>
      </c>
      <c r="B22815" s="2" t="s">
        <v>47827</v>
      </c>
    </row>
    <row r="22816" spans="1:2" x14ac:dyDescent="0.2">
      <c r="A22816" s="2" t="s">
        <v>47828</v>
      </c>
      <c r="B22816" s="2" t="s">
        <v>47829</v>
      </c>
    </row>
    <row r="22817" spans="1:2" x14ac:dyDescent="0.2">
      <c r="A22817" s="2" t="s">
        <v>47830</v>
      </c>
      <c r="B22817" s="2" t="s">
        <v>47831</v>
      </c>
    </row>
    <row r="22818" spans="1:2" x14ac:dyDescent="0.2">
      <c r="A22818" s="2" t="s">
        <v>47832</v>
      </c>
      <c r="B22818" s="2" t="s">
        <v>47833</v>
      </c>
    </row>
    <row r="22819" spans="1:2" x14ac:dyDescent="0.2">
      <c r="A22819" s="2" t="s">
        <v>47834</v>
      </c>
      <c r="B22819" s="2" t="s">
        <v>47835</v>
      </c>
    </row>
    <row r="22820" spans="1:2" x14ac:dyDescent="0.2">
      <c r="A22820" s="2" t="s">
        <v>47836</v>
      </c>
      <c r="B22820" s="2" t="s">
        <v>47837</v>
      </c>
    </row>
    <row r="22821" spans="1:2" x14ac:dyDescent="0.2">
      <c r="A22821" s="2" t="s">
        <v>47838</v>
      </c>
      <c r="B22821" s="2" t="s">
        <v>47839</v>
      </c>
    </row>
    <row r="22822" spans="1:2" x14ac:dyDescent="0.2">
      <c r="A22822" s="2" t="s">
        <v>47840</v>
      </c>
      <c r="B22822" s="2" t="s">
        <v>47841</v>
      </c>
    </row>
    <row r="22823" spans="1:2" x14ac:dyDescent="0.2">
      <c r="A22823" s="2" t="s">
        <v>47842</v>
      </c>
      <c r="B22823" s="2" t="s">
        <v>47843</v>
      </c>
    </row>
    <row r="22824" spans="1:2" x14ac:dyDescent="0.2">
      <c r="A22824" s="2" t="s">
        <v>47844</v>
      </c>
      <c r="B22824" s="2" t="s">
        <v>47845</v>
      </c>
    </row>
    <row r="22825" spans="1:2" x14ac:dyDescent="0.2">
      <c r="A22825" s="2" t="s">
        <v>47846</v>
      </c>
      <c r="B22825" s="2" t="s">
        <v>47847</v>
      </c>
    </row>
    <row r="22826" spans="1:2" x14ac:dyDescent="0.2">
      <c r="A22826" s="2" t="s">
        <v>47848</v>
      </c>
      <c r="B22826" s="2" t="s">
        <v>47849</v>
      </c>
    </row>
    <row r="22827" spans="1:2" x14ac:dyDescent="0.2">
      <c r="A22827" s="2" t="s">
        <v>47850</v>
      </c>
      <c r="B22827" s="2" t="s">
        <v>47851</v>
      </c>
    </row>
    <row r="22828" spans="1:2" x14ac:dyDescent="0.2">
      <c r="A22828" s="2" t="s">
        <v>47852</v>
      </c>
      <c r="B22828" s="2" t="s">
        <v>47853</v>
      </c>
    </row>
    <row r="22829" spans="1:2" x14ac:dyDescent="0.2">
      <c r="A22829" s="2" t="s">
        <v>47854</v>
      </c>
      <c r="B22829" s="2" t="s">
        <v>47855</v>
      </c>
    </row>
    <row r="22830" spans="1:2" x14ac:dyDescent="0.2">
      <c r="A22830" s="2" t="s">
        <v>47856</v>
      </c>
      <c r="B22830" s="2" t="s">
        <v>47857</v>
      </c>
    </row>
    <row r="22831" spans="1:2" x14ac:dyDescent="0.2">
      <c r="A22831" s="2" t="s">
        <v>47858</v>
      </c>
      <c r="B22831" s="2" t="s">
        <v>47859</v>
      </c>
    </row>
    <row r="22832" spans="1:2" x14ac:dyDescent="0.2">
      <c r="A22832" s="2" t="s">
        <v>47860</v>
      </c>
      <c r="B22832" s="2" t="s">
        <v>47861</v>
      </c>
    </row>
    <row r="22833" spans="1:2" x14ac:dyDescent="0.2">
      <c r="A22833" s="2" t="s">
        <v>47862</v>
      </c>
      <c r="B22833" s="2" t="s">
        <v>47863</v>
      </c>
    </row>
    <row r="22834" spans="1:2" x14ac:dyDescent="0.2">
      <c r="A22834" s="2" t="s">
        <v>47864</v>
      </c>
      <c r="B22834" s="2" t="s">
        <v>47865</v>
      </c>
    </row>
    <row r="22835" spans="1:2" x14ac:dyDescent="0.2">
      <c r="A22835" s="2" t="s">
        <v>47866</v>
      </c>
      <c r="B22835" s="2" t="s">
        <v>47867</v>
      </c>
    </row>
    <row r="22836" spans="1:2" x14ac:dyDescent="0.2">
      <c r="A22836" s="2" t="s">
        <v>47868</v>
      </c>
      <c r="B22836" s="2" t="s">
        <v>47869</v>
      </c>
    </row>
    <row r="22837" spans="1:2" x14ac:dyDescent="0.2">
      <c r="A22837" s="2" t="s">
        <v>47870</v>
      </c>
      <c r="B22837" s="2" t="s">
        <v>47871</v>
      </c>
    </row>
    <row r="22838" spans="1:2" x14ac:dyDescent="0.2">
      <c r="A22838" s="2" t="s">
        <v>47872</v>
      </c>
      <c r="B22838" s="2" t="s">
        <v>47873</v>
      </c>
    </row>
    <row r="22839" spans="1:2" x14ac:dyDescent="0.2">
      <c r="A22839" s="2" t="s">
        <v>47874</v>
      </c>
      <c r="B22839" s="2" t="s">
        <v>47875</v>
      </c>
    </row>
    <row r="22840" spans="1:2" x14ac:dyDescent="0.2">
      <c r="A22840" s="2" t="s">
        <v>47876</v>
      </c>
      <c r="B22840" s="2" t="s">
        <v>47877</v>
      </c>
    </row>
    <row r="22841" spans="1:2" x14ac:dyDescent="0.2">
      <c r="A22841" s="2" t="s">
        <v>47878</v>
      </c>
      <c r="B22841" s="2" t="s">
        <v>47879</v>
      </c>
    </row>
    <row r="22842" spans="1:2" x14ac:dyDescent="0.2">
      <c r="A22842" s="2" t="s">
        <v>47880</v>
      </c>
      <c r="B22842" s="2" t="s">
        <v>47881</v>
      </c>
    </row>
    <row r="22843" spans="1:2" x14ac:dyDescent="0.2">
      <c r="A22843" s="2" t="s">
        <v>47882</v>
      </c>
      <c r="B22843" s="2" t="s">
        <v>47883</v>
      </c>
    </row>
    <row r="22844" spans="1:2" x14ac:dyDescent="0.2">
      <c r="A22844" s="2" t="s">
        <v>47884</v>
      </c>
      <c r="B22844" s="2" t="s">
        <v>47885</v>
      </c>
    </row>
    <row r="22845" spans="1:2" x14ac:dyDescent="0.2">
      <c r="A22845" s="2" t="s">
        <v>47886</v>
      </c>
      <c r="B22845" s="2" t="s">
        <v>47887</v>
      </c>
    </row>
    <row r="22846" spans="1:2" x14ac:dyDescent="0.2">
      <c r="A22846" s="2" t="s">
        <v>47888</v>
      </c>
      <c r="B22846" s="2" t="s">
        <v>47889</v>
      </c>
    </row>
    <row r="22847" spans="1:2" x14ac:dyDescent="0.2">
      <c r="A22847" s="2" t="s">
        <v>47890</v>
      </c>
      <c r="B22847" s="2" t="s">
        <v>47891</v>
      </c>
    </row>
    <row r="22848" spans="1:2" x14ac:dyDescent="0.2">
      <c r="A22848" s="2" t="s">
        <v>47892</v>
      </c>
      <c r="B22848" s="2" t="s">
        <v>47893</v>
      </c>
    </row>
    <row r="22849" spans="1:2" x14ac:dyDescent="0.2">
      <c r="A22849" s="2" t="s">
        <v>47894</v>
      </c>
      <c r="B22849" s="2" t="s">
        <v>47895</v>
      </c>
    </row>
    <row r="22850" spans="1:2" x14ac:dyDescent="0.2">
      <c r="A22850" s="2" t="s">
        <v>47896</v>
      </c>
      <c r="B22850" s="2" t="s">
        <v>47897</v>
      </c>
    </row>
    <row r="22851" spans="1:2" x14ac:dyDescent="0.2">
      <c r="A22851" s="2" t="s">
        <v>47898</v>
      </c>
      <c r="B22851" s="2" t="s">
        <v>47899</v>
      </c>
    </row>
    <row r="22852" spans="1:2" x14ac:dyDescent="0.2">
      <c r="A22852" s="2" t="s">
        <v>47900</v>
      </c>
      <c r="B22852" s="2" t="s">
        <v>47901</v>
      </c>
    </row>
    <row r="22853" spans="1:2" x14ac:dyDescent="0.2">
      <c r="A22853" s="2" t="s">
        <v>47902</v>
      </c>
      <c r="B22853" s="2" t="s">
        <v>47903</v>
      </c>
    </row>
    <row r="22854" spans="1:2" x14ac:dyDescent="0.2">
      <c r="A22854" s="2" t="s">
        <v>47904</v>
      </c>
      <c r="B22854" s="2" t="s">
        <v>47905</v>
      </c>
    </row>
    <row r="22855" spans="1:2" x14ac:dyDescent="0.2">
      <c r="A22855" s="2" t="s">
        <v>47906</v>
      </c>
      <c r="B22855" s="2" t="s">
        <v>47907</v>
      </c>
    </row>
    <row r="22856" spans="1:2" x14ac:dyDescent="0.2">
      <c r="A22856" s="2" t="s">
        <v>47908</v>
      </c>
      <c r="B22856" s="2" t="s">
        <v>47909</v>
      </c>
    </row>
    <row r="22857" spans="1:2" x14ac:dyDescent="0.2">
      <c r="A22857" s="2" t="s">
        <v>47910</v>
      </c>
      <c r="B22857" s="2" t="s">
        <v>47911</v>
      </c>
    </row>
    <row r="22858" spans="1:2" x14ac:dyDescent="0.2">
      <c r="A22858" s="2" t="s">
        <v>47912</v>
      </c>
      <c r="B22858" s="2" t="s">
        <v>47913</v>
      </c>
    </row>
    <row r="22859" spans="1:2" x14ac:dyDescent="0.2">
      <c r="A22859" s="2" t="s">
        <v>47914</v>
      </c>
      <c r="B22859" s="2" t="s">
        <v>47915</v>
      </c>
    </row>
    <row r="22860" spans="1:2" x14ac:dyDescent="0.2">
      <c r="A22860" s="2" t="s">
        <v>47916</v>
      </c>
      <c r="B22860" s="2" t="s">
        <v>47917</v>
      </c>
    </row>
    <row r="22861" spans="1:2" x14ac:dyDescent="0.2">
      <c r="A22861" s="2" t="s">
        <v>47918</v>
      </c>
      <c r="B22861" s="2" t="s">
        <v>47919</v>
      </c>
    </row>
    <row r="22862" spans="1:2" x14ac:dyDescent="0.2">
      <c r="A22862" s="2" t="s">
        <v>47920</v>
      </c>
      <c r="B22862" s="2" t="s">
        <v>47921</v>
      </c>
    </row>
    <row r="22863" spans="1:2" x14ac:dyDescent="0.2">
      <c r="A22863" s="2" t="s">
        <v>47922</v>
      </c>
      <c r="B22863" s="2" t="s">
        <v>47923</v>
      </c>
    </row>
    <row r="22864" spans="1:2" x14ac:dyDescent="0.2">
      <c r="A22864" s="2" t="s">
        <v>47924</v>
      </c>
      <c r="B22864" s="2" t="s">
        <v>47925</v>
      </c>
    </row>
    <row r="22865" spans="1:2" x14ac:dyDescent="0.2">
      <c r="A22865" s="2" t="s">
        <v>47926</v>
      </c>
      <c r="B22865" s="2" t="s">
        <v>47927</v>
      </c>
    </row>
    <row r="22866" spans="1:2" x14ac:dyDescent="0.2">
      <c r="A22866" s="2" t="s">
        <v>47928</v>
      </c>
      <c r="B22866" s="2" t="s">
        <v>47929</v>
      </c>
    </row>
    <row r="22867" spans="1:2" x14ac:dyDescent="0.2">
      <c r="A22867" s="2" t="s">
        <v>47930</v>
      </c>
      <c r="B22867" s="2" t="s">
        <v>47931</v>
      </c>
    </row>
    <row r="22868" spans="1:2" x14ac:dyDescent="0.2">
      <c r="A22868" s="2" t="s">
        <v>47932</v>
      </c>
      <c r="B22868" s="2" t="s">
        <v>47933</v>
      </c>
    </row>
    <row r="22869" spans="1:2" x14ac:dyDescent="0.2">
      <c r="A22869" s="2" t="s">
        <v>47934</v>
      </c>
      <c r="B22869" s="2" t="s">
        <v>47935</v>
      </c>
    </row>
    <row r="22870" spans="1:2" x14ac:dyDescent="0.2">
      <c r="A22870" s="2" t="s">
        <v>47936</v>
      </c>
      <c r="B22870" s="2" t="s">
        <v>47937</v>
      </c>
    </row>
    <row r="22871" spans="1:2" x14ac:dyDescent="0.2">
      <c r="A22871" s="2" t="s">
        <v>47938</v>
      </c>
      <c r="B22871" s="2" t="s">
        <v>47939</v>
      </c>
    </row>
    <row r="22872" spans="1:2" x14ac:dyDescent="0.2">
      <c r="A22872" s="2" t="s">
        <v>47940</v>
      </c>
      <c r="B22872" s="2" t="s">
        <v>47941</v>
      </c>
    </row>
    <row r="22873" spans="1:2" x14ac:dyDescent="0.2">
      <c r="A22873" s="2" t="s">
        <v>47942</v>
      </c>
      <c r="B22873" s="2" t="s">
        <v>47943</v>
      </c>
    </row>
    <row r="22874" spans="1:2" x14ac:dyDescent="0.2">
      <c r="A22874" s="2" t="s">
        <v>47944</v>
      </c>
      <c r="B22874" s="2" t="s">
        <v>47945</v>
      </c>
    </row>
    <row r="22875" spans="1:2" x14ac:dyDescent="0.2">
      <c r="A22875" s="2" t="s">
        <v>47946</v>
      </c>
      <c r="B22875" s="2" t="s">
        <v>47947</v>
      </c>
    </row>
    <row r="22876" spans="1:2" x14ac:dyDescent="0.2">
      <c r="A22876" s="2" t="s">
        <v>47948</v>
      </c>
      <c r="B22876" s="2" t="s">
        <v>47949</v>
      </c>
    </row>
    <row r="22877" spans="1:2" x14ac:dyDescent="0.2">
      <c r="A22877" s="2" t="s">
        <v>47950</v>
      </c>
      <c r="B22877" s="2" t="s">
        <v>47951</v>
      </c>
    </row>
    <row r="22878" spans="1:2" x14ac:dyDescent="0.2">
      <c r="A22878" s="2" t="s">
        <v>47952</v>
      </c>
      <c r="B22878" s="2" t="s">
        <v>47953</v>
      </c>
    </row>
    <row r="22879" spans="1:2" x14ac:dyDescent="0.2">
      <c r="A22879" s="2" t="s">
        <v>47954</v>
      </c>
      <c r="B22879" s="2" t="s">
        <v>47955</v>
      </c>
    </row>
    <row r="22880" spans="1:2" x14ac:dyDescent="0.2">
      <c r="A22880" s="2" t="s">
        <v>47956</v>
      </c>
      <c r="B22880" s="2" t="s">
        <v>47957</v>
      </c>
    </row>
    <row r="22881" spans="1:2" x14ac:dyDescent="0.2">
      <c r="A22881" s="2" t="s">
        <v>47958</v>
      </c>
      <c r="B22881" s="2" t="s">
        <v>47959</v>
      </c>
    </row>
    <row r="22882" spans="1:2" x14ac:dyDescent="0.2">
      <c r="A22882" s="2" t="s">
        <v>47960</v>
      </c>
      <c r="B22882" s="2" t="s">
        <v>47961</v>
      </c>
    </row>
    <row r="22883" spans="1:2" x14ac:dyDescent="0.2">
      <c r="A22883" s="2" t="s">
        <v>47962</v>
      </c>
      <c r="B22883" s="2" t="s">
        <v>47963</v>
      </c>
    </row>
    <row r="22884" spans="1:2" x14ac:dyDescent="0.2">
      <c r="A22884" s="2" t="s">
        <v>47964</v>
      </c>
      <c r="B22884" s="2" t="s">
        <v>47965</v>
      </c>
    </row>
    <row r="22885" spans="1:2" x14ac:dyDescent="0.2">
      <c r="A22885" s="2" t="s">
        <v>47966</v>
      </c>
      <c r="B22885" s="2" t="s">
        <v>47967</v>
      </c>
    </row>
    <row r="22886" spans="1:2" x14ac:dyDescent="0.2">
      <c r="A22886" s="2" t="s">
        <v>47968</v>
      </c>
      <c r="B22886" s="2" t="s">
        <v>47969</v>
      </c>
    </row>
    <row r="22887" spans="1:2" x14ac:dyDescent="0.2">
      <c r="A22887" s="2" t="s">
        <v>47970</v>
      </c>
      <c r="B22887" s="2" t="s">
        <v>47971</v>
      </c>
    </row>
    <row r="22888" spans="1:2" x14ac:dyDescent="0.2">
      <c r="A22888" s="2" t="s">
        <v>47972</v>
      </c>
      <c r="B22888" s="2" t="s">
        <v>47973</v>
      </c>
    </row>
    <row r="22889" spans="1:2" x14ac:dyDescent="0.2">
      <c r="A22889" s="2" t="s">
        <v>47974</v>
      </c>
      <c r="B22889" s="2" t="s">
        <v>47975</v>
      </c>
    </row>
    <row r="22890" spans="1:2" x14ac:dyDescent="0.2">
      <c r="A22890" s="2" t="s">
        <v>47976</v>
      </c>
      <c r="B22890" s="2" t="s">
        <v>47977</v>
      </c>
    </row>
    <row r="22891" spans="1:2" x14ac:dyDescent="0.2">
      <c r="A22891" s="2" t="s">
        <v>47978</v>
      </c>
      <c r="B22891" s="2" t="s">
        <v>47979</v>
      </c>
    </row>
    <row r="22892" spans="1:2" x14ac:dyDescent="0.2">
      <c r="A22892" s="2" t="s">
        <v>47980</v>
      </c>
      <c r="B22892" s="2" t="s">
        <v>47981</v>
      </c>
    </row>
    <row r="22893" spans="1:2" x14ac:dyDescent="0.2">
      <c r="A22893" s="2" t="s">
        <v>47982</v>
      </c>
      <c r="B22893" s="2" t="s">
        <v>47983</v>
      </c>
    </row>
    <row r="22894" spans="1:2" x14ac:dyDescent="0.2">
      <c r="A22894" s="2" t="s">
        <v>47984</v>
      </c>
      <c r="B22894" s="2" t="s">
        <v>47985</v>
      </c>
    </row>
    <row r="22895" spans="1:2" x14ac:dyDescent="0.2">
      <c r="A22895" s="2" t="s">
        <v>47986</v>
      </c>
      <c r="B22895" s="2" t="s">
        <v>47987</v>
      </c>
    </row>
    <row r="22896" spans="1:2" x14ac:dyDescent="0.2">
      <c r="A22896" s="2" t="s">
        <v>47988</v>
      </c>
      <c r="B22896" s="2" t="s">
        <v>47989</v>
      </c>
    </row>
    <row r="22897" spans="1:2" x14ac:dyDescent="0.2">
      <c r="A22897" s="2" t="s">
        <v>47990</v>
      </c>
      <c r="B22897" s="2" t="s">
        <v>47991</v>
      </c>
    </row>
    <row r="22898" spans="1:2" x14ac:dyDescent="0.2">
      <c r="A22898" s="2" t="s">
        <v>47992</v>
      </c>
      <c r="B22898" s="2" t="s">
        <v>47993</v>
      </c>
    </row>
    <row r="22899" spans="1:2" x14ac:dyDescent="0.2">
      <c r="A22899" s="2" t="s">
        <v>47994</v>
      </c>
      <c r="B22899" s="2" t="s">
        <v>47995</v>
      </c>
    </row>
    <row r="22900" spans="1:2" x14ac:dyDescent="0.2">
      <c r="A22900" s="2" t="s">
        <v>47996</v>
      </c>
      <c r="B22900" s="2" t="s">
        <v>47997</v>
      </c>
    </row>
    <row r="22901" spans="1:2" x14ac:dyDescent="0.2">
      <c r="A22901" s="2" t="s">
        <v>47998</v>
      </c>
      <c r="B22901" s="2" t="s">
        <v>47999</v>
      </c>
    </row>
    <row r="22902" spans="1:2" x14ac:dyDescent="0.2">
      <c r="A22902" s="2" t="s">
        <v>48000</v>
      </c>
      <c r="B22902" s="2" t="s">
        <v>48001</v>
      </c>
    </row>
    <row r="22903" spans="1:2" x14ac:dyDescent="0.2">
      <c r="A22903" s="2" t="s">
        <v>48002</v>
      </c>
      <c r="B22903" s="2" t="s">
        <v>48003</v>
      </c>
    </row>
    <row r="22904" spans="1:2" x14ac:dyDescent="0.2">
      <c r="A22904" s="2" t="s">
        <v>48004</v>
      </c>
      <c r="B22904" s="2" t="s">
        <v>48005</v>
      </c>
    </row>
    <row r="22905" spans="1:2" x14ac:dyDescent="0.2">
      <c r="A22905" s="2" t="s">
        <v>48006</v>
      </c>
      <c r="B22905" s="2" t="s">
        <v>48007</v>
      </c>
    </row>
    <row r="22906" spans="1:2" x14ac:dyDescent="0.2">
      <c r="A22906" s="2" t="s">
        <v>48008</v>
      </c>
      <c r="B22906" s="2" t="s">
        <v>48009</v>
      </c>
    </row>
    <row r="22907" spans="1:2" x14ac:dyDescent="0.2">
      <c r="A22907" s="2" t="s">
        <v>48010</v>
      </c>
      <c r="B22907" s="2" t="s">
        <v>48011</v>
      </c>
    </row>
    <row r="22908" spans="1:2" x14ac:dyDescent="0.2">
      <c r="A22908" s="2" t="s">
        <v>48012</v>
      </c>
      <c r="B22908" s="2" t="s">
        <v>48013</v>
      </c>
    </row>
    <row r="22909" spans="1:2" x14ac:dyDescent="0.2">
      <c r="A22909" s="2" t="s">
        <v>48014</v>
      </c>
      <c r="B22909" s="2" t="s">
        <v>48015</v>
      </c>
    </row>
    <row r="22910" spans="1:2" x14ac:dyDescent="0.2">
      <c r="A22910" s="2" t="s">
        <v>48016</v>
      </c>
      <c r="B22910" s="2" t="s">
        <v>48017</v>
      </c>
    </row>
    <row r="22911" spans="1:2" x14ac:dyDescent="0.2">
      <c r="A22911" s="2" t="s">
        <v>48018</v>
      </c>
      <c r="B22911" s="2" t="s">
        <v>48019</v>
      </c>
    </row>
    <row r="22912" spans="1:2" x14ac:dyDescent="0.2">
      <c r="A22912" s="2" t="s">
        <v>48020</v>
      </c>
      <c r="B22912" s="2" t="s">
        <v>48021</v>
      </c>
    </row>
    <row r="22913" spans="1:2" x14ac:dyDescent="0.2">
      <c r="A22913" s="2" t="s">
        <v>48022</v>
      </c>
      <c r="B22913" s="2" t="s">
        <v>48023</v>
      </c>
    </row>
    <row r="22914" spans="1:2" x14ac:dyDescent="0.2">
      <c r="A22914" s="2" t="s">
        <v>48024</v>
      </c>
      <c r="B22914" s="2" t="s">
        <v>48025</v>
      </c>
    </row>
    <row r="22915" spans="1:2" x14ac:dyDescent="0.2">
      <c r="A22915" s="2" t="s">
        <v>48026</v>
      </c>
      <c r="B22915" s="2" t="s">
        <v>48027</v>
      </c>
    </row>
    <row r="22916" spans="1:2" x14ac:dyDescent="0.2">
      <c r="A22916" s="2" t="s">
        <v>48028</v>
      </c>
      <c r="B22916" s="2" t="s">
        <v>48029</v>
      </c>
    </row>
    <row r="22917" spans="1:2" x14ac:dyDescent="0.2">
      <c r="A22917" s="2" t="s">
        <v>48030</v>
      </c>
      <c r="B22917" s="2" t="s">
        <v>48031</v>
      </c>
    </row>
    <row r="22918" spans="1:2" x14ac:dyDescent="0.2">
      <c r="A22918" s="2" t="s">
        <v>48032</v>
      </c>
      <c r="B22918" s="2" t="s">
        <v>48033</v>
      </c>
    </row>
    <row r="22919" spans="1:2" x14ac:dyDescent="0.2">
      <c r="A22919" s="2" t="s">
        <v>48034</v>
      </c>
      <c r="B22919" s="2" t="s">
        <v>48035</v>
      </c>
    </row>
    <row r="22920" spans="1:2" x14ac:dyDescent="0.2">
      <c r="A22920" s="2" t="s">
        <v>48036</v>
      </c>
      <c r="B22920" s="2" t="s">
        <v>48037</v>
      </c>
    </row>
    <row r="22921" spans="1:2" x14ac:dyDescent="0.2">
      <c r="A22921" s="2" t="s">
        <v>48038</v>
      </c>
      <c r="B22921" s="2" t="s">
        <v>48039</v>
      </c>
    </row>
    <row r="22922" spans="1:2" x14ac:dyDescent="0.2">
      <c r="A22922" s="2" t="s">
        <v>48040</v>
      </c>
      <c r="B22922" s="2" t="s">
        <v>48041</v>
      </c>
    </row>
    <row r="22923" spans="1:2" x14ac:dyDescent="0.2">
      <c r="A22923" s="2" t="s">
        <v>48042</v>
      </c>
      <c r="B22923" s="2" t="s">
        <v>48043</v>
      </c>
    </row>
    <row r="22924" spans="1:2" x14ac:dyDescent="0.2">
      <c r="A22924" s="2" t="s">
        <v>48044</v>
      </c>
      <c r="B22924" s="2" t="s">
        <v>48045</v>
      </c>
    </row>
    <row r="22925" spans="1:2" x14ac:dyDescent="0.2">
      <c r="A22925" s="2" t="s">
        <v>48046</v>
      </c>
      <c r="B22925" s="2" t="s">
        <v>48047</v>
      </c>
    </row>
    <row r="22926" spans="1:2" x14ac:dyDescent="0.2">
      <c r="A22926" s="2" t="s">
        <v>48048</v>
      </c>
      <c r="B22926" s="2" t="s">
        <v>48049</v>
      </c>
    </row>
    <row r="22927" spans="1:2" x14ac:dyDescent="0.2">
      <c r="A22927" s="2" t="s">
        <v>48050</v>
      </c>
      <c r="B22927" s="2" t="s">
        <v>48051</v>
      </c>
    </row>
    <row r="22928" spans="1:2" x14ac:dyDescent="0.2">
      <c r="A22928" s="2" t="s">
        <v>48052</v>
      </c>
      <c r="B22928" s="2" t="s">
        <v>48053</v>
      </c>
    </row>
    <row r="22929" spans="1:2" x14ac:dyDescent="0.2">
      <c r="A22929" s="2" t="s">
        <v>48054</v>
      </c>
      <c r="B22929" s="2" t="s">
        <v>48055</v>
      </c>
    </row>
    <row r="22930" spans="1:2" x14ac:dyDescent="0.2">
      <c r="A22930" s="2" t="s">
        <v>48056</v>
      </c>
      <c r="B22930" s="2" t="s">
        <v>48057</v>
      </c>
    </row>
    <row r="22931" spans="1:2" x14ac:dyDescent="0.2">
      <c r="A22931" s="2" t="s">
        <v>48058</v>
      </c>
      <c r="B22931" s="2" t="s">
        <v>48059</v>
      </c>
    </row>
    <row r="22932" spans="1:2" x14ac:dyDescent="0.2">
      <c r="A22932" s="2" t="s">
        <v>48060</v>
      </c>
      <c r="B22932" s="2" t="s">
        <v>48061</v>
      </c>
    </row>
    <row r="22933" spans="1:2" x14ac:dyDescent="0.2">
      <c r="A22933" s="2" t="s">
        <v>48062</v>
      </c>
      <c r="B22933" s="2" t="s">
        <v>48063</v>
      </c>
    </row>
    <row r="22934" spans="1:2" x14ac:dyDescent="0.2">
      <c r="A22934" s="2" t="s">
        <v>48064</v>
      </c>
      <c r="B22934" s="2" t="s">
        <v>48065</v>
      </c>
    </row>
    <row r="22935" spans="1:2" x14ac:dyDescent="0.2">
      <c r="A22935" s="2" t="s">
        <v>48066</v>
      </c>
      <c r="B22935" s="2" t="s">
        <v>48067</v>
      </c>
    </row>
    <row r="22936" spans="1:2" x14ac:dyDescent="0.2">
      <c r="A22936" s="2" t="s">
        <v>48068</v>
      </c>
      <c r="B22936" s="2" t="s">
        <v>48069</v>
      </c>
    </row>
    <row r="22937" spans="1:2" x14ac:dyDescent="0.2">
      <c r="A22937" s="2" t="s">
        <v>48070</v>
      </c>
      <c r="B22937" s="2" t="s">
        <v>48071</v>
      </c>
    </row>
    <row r="22938" spans="1:2" x14ac:dyDescent="0.2">
      <c r="A22938" s="2" t="s">
        <v>48072</v>
      </c>
      <c r="B22938" s="2" t="s">
        <v>48073</v>
      </c>
    </row>
    <row r="22939" spans="1:2" x14ac:dyDescent="0.2">
      <c r="A22939" s="2" t="s">
        <v>48074</v>
      </c>
      <c r="B22939" s="2" t="s">
        <v>48075</v>
      </c>
    </row>
    <row r="22940" spans="1:2" x14ac:dyDescent="0.2">
      <c r="A22940" s="2" t="s">
        <v>48076</v>
      </c>
      <c r="B22940" s="2" t="s">
        <v>48077</v>
      </c>
    </row>
    <row r="22941" spans="1:2" x14ac:dyDescent="0.2">
      <c r="A22941" s="2" t="s">
        <v>48078</v>
      </c>
      <c r="B22941" s="2" t="s">
        <v>48079</v>
      </c>
    </row>
    <row r="22942" spans="1:2" x14ac:dyDescent="0.2">
      <c r="A22942" s="2" t="s">
        <v>48080</v>
      </c>
      <c r="B22942" s="2" t="s">
        <v>48081</v>
      </c>
    </row>
    <row r="22943" spans="1:2" x14ac:dyDescent="0.2">
      <c r="A22943" s="2" t="s">
        <v>48082</v>
      </c>
      <c r="B22943" s="2" t="s">
        <v>48083</v>
      </c>
    </row>
    <row r="22944" spans="1:2" x14ac:dyDescent="0.2">
      <c r="A22944" s="2" t="s">
        <v>48084</v>
      </c>
      <c r="B22944" s="2" t="s">
        <v>48085</v>
      </c>
    </row>
    <row r="22945" spans="1:2" x14ac:dyDescent="0.2">
      <c r="A22945" s="2" t="s">
        <v>48086</v>
      </c>
      <c r="B22945" s="2" t="s">
        <v>48087</v>
      </c>
    </row>
    <row r="22946" spans="1:2" x14ac:dyDescent="0.2">
      <c r="A22946" s="2" t="s">
        <v>48088</v>
      </c>
      <c r="B22946" s="2" t="s">
        <v>48089</v>
      </c>
    </row>
    <row r="22947" spans="1:2" x14ac:dyDescent="0.2">
      <c r="A22947" s="2" t="s">
        <v>48090</v>
      </c>
      <c r="B22947" s="2" t="s">
        <v>48091</v>
      </c>
    </row>
    <row r="22948" spans="1:2" x14ac:dyDescent="0.2">
      <c r="A22948" s="2" t="s">
        <v>48092</v>
      </c>
      <c r="B22948" s="2" t="s">
        <v>48093</v>
      </c>
    </row>
    <row r="22949" spans="1:2" x14ac:dyDescent="0.2">
      <c r="A22949" s="2" t="s">
        <v>48094</v>
      </c>
      <c r="B22949" s="2" t="s">
        <v>48095</v>
      </c>
    </row>
    <row r="22950" spans="1:2" x14ac:dyDescent="0.2">
      <c r="A22950" s="2" t="s">
        <v>48096</v>
      </c>
      <c r="B22950" s="2" t="s">
        <v>48097</v>
      </c>
    </row>
    <row r="22951" spans="1:2" x14ac:dyDescent="0.2">
      <c r="A22951" s="2" t="s">
        <v>48098</v>
      </c>
      <c r="B22951" s="2" t="s">
        <v>48099</v>
      </c>
    </row>
    <row r="22952" spans="1:2" x14ac:dyDescent="0.2">
      <c r="A22952" s="2" t="s">
        <v>48100</v>
      </c>
      <c r="B22952" s="2" t="s">
        <v>48101</v>
      </c>
    </row>
    <row r="22953" spans="1:2" x14ac:dyDescent="0.2">
      <c r="A22953" s="2" t="s">
        <v>48102</v>
      </c>
      <c r="B22953" s="2" t="s">
        <v>48103</v>
      </c>
    </row>
    <row r="22954" spans="1:2" x14ac:dyDescent="0.2">
      <c r="A22954" s="2" t="s">
        <v>48104</v>
      </c>
      <c r="B22954" s="2" t="s">
        <v>48105</v>
      </c>
    </row>
    <row r="22955" spans="1:2" x14ac:dyDescent="0.2">
      <c r="A22955" s="2" t="s">
        <v>48106</v>
      </c>
      <c r="B22955" s="2" t="s">
        <v>48107</v>
      </c>
    </row>
    <row r="22956" spans="1:2" x14ac:dyDescent="0.2">
      <c r="A22956" s="2" t="s">
        <v>48108</v>
      </c>
      <c r="B22956" s="2" t="s">
        <v>48109</v>
      </c>
    </row>
    <row r="22957" spans="1:2" x14ac:dyDescent="0.2">
      <c r="A22957" s="2" t="s">
        <v>48110</v>
      </c>
      <c r="B22957" s="2" t="s">
        <v>48111</v>
      </c>
    </row>
    <row r="22958" spans="1:2" x14ac:dyDescent="0.2">
      <c r="A22958" s="2" t="s">
        <v>48112</v>
      </c>
      <c r="B22958" s="2" t="s">
        <v>48113</v>
      </c>
    </row>
    <row r="22959" spans="1:2" x14ac:dyDescent="0.2">
      <c r="A22959" s="2" t="s">
        <v>48114</v>
      </c>
      <c r="B22959" s="2" t="s">
        <v>48115</v>
      </c>
    </row>
    <row r="22960" spans="1:2" x14ac:dyDescent="0.2">
      <c r="A22960" s="2" t="s">
        <v>48116</v>
      </c>
      <c r="B22960" s="2" t="s">
        <v>48117</v>
      </c>
    </row>
    <row r="22961" spans="1:2" x14ac:dyDescent="0.2">
      <c r="A22961" s="2" t="s">
        <v>48118</v>
      </c>
      <c r="B22961" s="2" t="s">
        <v>48119</v>
      </c>
    </row>
    <row r="22962" spans="1:2" x14ac:dyDescent="0.2">
      <c r="A22962" s="2" t="s">
        <v>48120</v>
      </c>
      <c r="B22962" s="2" t="s">
        <v>48121</v>
      </c>
    </row>
    <row r="22963" spans="1:2" x14ac:dyDescent="0.2">
      <c r="A22963" s="2" t="s">
        <v>48122</v>
      </c>
      <c r="B22963" s="2" t="s">
        <v>48123</v>
      </c>
    </row>
    <row r="22964" spans="1:2" x14ac:dyDescent="0.2">
      <c r="A22964" s="2" t="s">
        <v>48124</v>
      </c>
      <c r="B22964" s="2" t="s">
        <v>48125</v>
      </c>
    </row>
    <row r="22965" spans="1:2" x14ac:dyDescent="0.2">
      <c r="A22965" s="2" t="s">
        <v>48126</v>
      </c>
      <c r="B22965" s="2" t="s">
        <v>48127</v>
      </c>
    </row>
    <row r="22966" spans="1:2" x14ac:dyDescent="0.2">
      <c r="A22966" s="2" t="s">
        <v>48128</v>
      </c>
      <c r="B22966" s="2" t="s">
        <v>48129</v>
      </c>
    </row>
    <row r="22967" spans="1:2" x14ac:dyDescent="0.2">
      <c r="A22967" s="2" t="s">
        <v>48130</v>
      </c>
      <c r="B22967" s="2" t="s">
        <v>48131</v>
      </c>
    </row>
    <row r="22968" spans="1:2" x14ac:dyDescent="0.2">
      <c r="A22968" s="2" t="s">
        <v>48132</v>
      </c>
      <c r="B22968" s="2" t="s">
        <v>48133</v>
      </c>
    </row>
    <row r="22969" spans="1:2" x14ac:dyDescent="0.2">
      <c r="A22969" s="2" t="s">
        <v>48134</v>
      </c>
      <c r="B22969" s="2" t="s">
        <v>48135</v>
      </c>
    </row>
    <row r="22970" spans="1:2" x14ac:dyDescent="0.2">
      <c r="A22970" s="2" t="s">
        <v>48136</v>
      </c>
      <c r="B22970" s="2" t="s">
        <v>48137</v>
      </c>
    </row>
    <row r="22971" spans="1:2" x14ac:dyDescent="0.2">
      <c r="A22971" s="2" t="s">
        <v>48138</v>
      </c>
      <c r="B22971" s="2" t="s">
        <v>48139</v>
      </c>
    </row>
    <row r="22972" spans="1:2" x14ac:dyDescent="0.2">
      <c r="A22972" s="2" t="s">
        <v>48140</v>
      </c>
      <c r="B22972" s="2" t="s">
        <v>48141</v>
      </c>
    </row>
    <row r="22973" spans="1:2" x14ac:dyDescent="0.2">
      <c r="A22973" s="2" t="s">
        <v>48142</v>
      </c>
      <c r="B22973" s="2" t="s">
        <v>48143</v>
      </c>
    </row>
    <row r="22974" spans="1:2" x14ac:dyDescent="0.2">
      <c r="A22974" s="2" t="s">
        <v>48144</v>
      </c>
      <c r="B22974" s="2" t="s">
        <v>48145</v>
      </c>
    </row>
    <row r="22975" spans="1:2" x14ac:dyDescent="0.2">
      <c r="A22975" s="2" t="s">
        <v>48146</v>
      </c>
      <c r="B22975" s="2" t="s">
        <v>48147</v>
      </c>
    </row>
    <row r="22976" spans="1:2" x14ac:dyDescent="0.2">
      <c r="A22976" s="2" t="s">
        <v>48148</v>
      </c>
      <c r="B22976" s="2" t="s">
        <v>48149</v>
      </c>
    </row>
    <row r="22977" spans="1:2" x14ac:dyDescent="0.2">
      <c r="A22977" s="2" t="s">
        <v>48150</v>
      </c>
      <c r="B22977" s="2" t="s">
        <v>48151</v>
      </c>
    </row>
    <row r="22978" spans="1:2" x14ac:dyDescent="0.2">
      <c r="A22978" s="2" t="s">
        <v>48152</v>
      </c>
      <c r="B22978" s="2" t="s">
        <v>48153</v>
      </c>
    </row>
    <row r="22979" spans="1:2" x14ac:dyDescent="0.2">
      <c r="A22979" s="2" t="s">
        <v>48154</v>
      </c>
      <c r="B22979" s="2" t="s">
        <v>48155</v>
      </c>
    </row>
    <row r="22980" spans="1:2" x14ac:dyDescent="0.2">
      <c r="A22980" s="2" t="s">
        <v>48156</v>
      </c>
      <c r="B22980" s="2" t="s">
        <v>48157</v>
      </c>
    </row>
    <row r="22981" spans="1:2" x14ac:dyDescent="0.2">
      <c r="A22981" s="2" t="s">
        <v>48158</v>
      </c>
      <c r="B22981" s="2" t="s">
        <v>48159</v>
      </c>
    </row>
    <row r="22982" spans="1:2" x14ac:dyDescent="0.2">
      <c r="A22982" s="2" t="s">
        <v>48160</v>
      </c>
      <c r="B22982" s="2" t="s">
        <v>48161</v>
      </c>
    </row>
    <row r="22983" spans="1:2" x14ac:dyDescent="0.2">
      <c r="A22983" s="2" t="s">
        <v>48162</v>
      </c>
      <c r="B22983" s="2" t="s">
        <v>48163</v>
      </c>
    </row>
    <row r="22984" spans="1:2" x14ac:dyDescent="0.2">
      <c r="A22984" s="2" t="s">
        <v>48164</v>
      </c>
      <c r="B22984" s="2" t="s">
        <v>48165</v>
      </c>
    </row>
    <row r="22985" spans="1:2" x14ac:dyDescent="0.2">
      <c r="A22985" s="2" t="s">
        <v>48166</v>
      </c>
      <c r="B22985" s="2" t="s">
        <v>48167</v>
      </c>
    </row>
    <row r="22986" spans="1:2" x14ac:dyDescent="0.2">
      <c r="A22986" s="2" t="s">
        <v>48168</v>
      </c>
      <c r="B22986" s="2" t="s">
        <v>48169</v>
      </c>
    </row>
    <row r="22987" spans="1:2" x14ac:dyDescent="0.2">
      <c r="A22987" s="2" t="s">
        <v>48170</v>
      </c>
      <c r="B22987" s="2" t="s">
        <v>48171</v>
      </c>
    </row>
    <row r="22988" spans="1:2" x14ac:dyDescent="0.2">
      <c r="A22988" s="2" t="s">
        <v>48172</v>
      </c>
      <c r="B22988" s="2" t="s">
        <v>48173</v>
      </c>
    </row>
    <row r="22989" spans="1:2" x14ac:dyDescent="0.2">
      <c r="A22989" s="2" t="s">
        <v>48174</v>
      </c>
      <c r="B22989" s="2" t="s">
        <v>48175</v>
      </c>
    </row>
    <row r="22990" spans="1:2" x14ac:dyDescent="0.2">
      <c r="A22990" s="2" t="s">
        <v>48176</v>
      </c>
      <c r="B22990" s="2" t="s">
        <v>48177</v>
      </c>
    </row>
    <row r="22991" spans="1:2" x14ac:dyDescent="0.2">
      <c r="A22991" s="2" t="s">
        <v>48178</v>
      </c>
      <c r="B22991" s="2" t="s">
        <v>48179</v>
      </c>
    </row>
    <row r="22992" spans="1:2" x14ac:dyDescent="0.2">
      <c r="A22992" s="2" t="s">
        <v>48180</v>
      </c>
      <c r="B22992" s="2" t="s">
        <v>48181</v>
      </c>
    </row>
    <row r="22993" spans="1:2" x14ac:dyDescent="0.2">
      <c r="A22993" s="2" t="s">
        <v>48182</v>
      </c>
      <c r="B22993" s="2" t="s">
        <v>48183</v>
      </c>
    </row>
    <row r="22994" spans="1:2" x14ac:dyDescent="0.2">
      <c r="A22994" s="2" t="s">
        <v>48184</v>
      </c>
      <c r="B22994" s="2" t="s">
        <v>48185</v>
      </c>
    </row>
    <row r="22995" spans="1:2" x14ac:dyDescent="0.2">
      <c r="A22995" s="2" t="s">
        <v>48186</v>
      </c>
      <c r="B22995" s="2" t="s">
        <v>48187</v>
      </c>
    </row>
    <row r="22996" spans="1:2" x14ac:dyDescent="0.2">
      <c r="A22996" s="2" t="s">
        <v>48188</v>
      </c>
      <c r="B22996" s="2" t="s">
        <v>48189</v>
      </c>
    </row>
    <row r="22997" spans="1:2" x14ac:dyDescent="0.2">
      <c r="A22997" s="2" t="s">
        <v>48190</v>
      </c>
      <c r="B22997" s="2" t="s">
        <v>48191</v>
      </c>
    </row>
    <row r="22998" spans="1:2" x14ac:dyDescent="0.2">
      <c r="A22998" s="2" t="s">
        <v>48192</v>
      </c>
      <c r="B22998" s="2" t="s">
        <v>48193</v>
      </c>
    </row>
    <row r="22999" spans="1:2" x14ac:dyDescent="0.2">
      <c r="A22999" s="2" t="s">
        <v>48194</v>
      </c>
      <c r="B22999" s="2" t="s">
        <v>48195</v>
      </c>
    </row>
    <row r="23000" spans="1:2" x14ac:dyDescent="0.2">
      <c r="A23000" s="2" t="s">
        <v>48196</v>
      </c>
      <c r="B23000" s="2" t="s">
        <v>48197</v>
      </c>
    </row>
    <row r="23001" spans="1:2" x14ac:dyDescent="0.2">
      <c r="A23001" s="2" t="s">
        <v>48198</v>
      </c>
      <c r="B23001" s="2" t="s">
        <v>48199</v>
      </c>
    </row>
    <row r="23002" spans="1:2" x14ac:dyDescent="0.2">
      <c r="A23002" s="2" t="s">
        <v>48200</v>
      </c>
      <c r="B23002" s="2" t="s">
        <v>48201</v>
      </c>
    </row>
    <row r="23003" spans="1:2" x14ac:dyDescent="0.2">
      <c r="A23003" s="2" t="s">
        <v>48202</v>
      </c>
      <c r="B23003" s="2" t="s">
        <v>48203</v>
      </c>
    </row>
    <row r="23004" spans="1:2" x14ac:dyDescent="0.2">
      <c r="A23004" s="2" t="s">
        <v>48204</v>
      </c>
      <c r="B23004" s="2" t="s">
        <v>48205</v>
      </c>
    </row>
    <row r="23005" spans="1:2" x14ac:dyDescent="0.2">
      <c r="A23005" s="2" t="s">
        <v>48206</v>
      </c>
      <c r="B23005" s="2" t="s">
        <v>48207</v>
      </c>
    </row>
    <row r="23006" spans="1:2" x14ac:dyDescent="0.2">
      <c r="A23006" s="2" t="s">
        <v>48208</v>
      </c>
      <c r="B23006" s="2" t="s">
        <v>48209</v>
      </c>
    </row>
    <row r="23007" spans="1:2" x14ac:dyDescent="0.2">
      <c r="A23007" s="2" t="s">
        <v>48210</v>
      </c>
      <c r="B23007" s="2" t="s">
        <v>48211</v>
      </c>
    </row>
    <row r="23008" spans="1:2" x14ac:dyDescent="0.2">
      <c r="A23008" s="2" t="s">
        <v>48212</v>
      </c>
      <c r="B23008" s="2" t="s">
        <v>48213</v>
      </c>
    </row>
    <row r="23009" spans="1:2" x14ac:dyDescent="0.2">
      <c r="A23009" s="2" t="s">
        <v>48214</v>
      </c>
      <c r="B23009" s="2" t="s">
        <v>48215</v>
      </c>
    </row>
    <row r="23010" spans="1:2" x14ac:dyDescent="0.2">
      <c r="A23010" s="2" t="s">
        <v>48216</v>
      </c>
      <c r="B23010" s="2" t="s">
        <v>48217</v>
      </c>
    </row>
    <row r="23011" spans="1:2" x14ac:dyDescent="0.2">
      <c r="A23011" s="2" t="s">
        <v>48218</v>
      </c>
      <c r="B23011" s="2" t="s">
        <v>48219</v>
      </c>
    </row>
    <row r="23012" spans="1:2" x14ac:dyDescent="0.2">
      <c r="A23012" s="2" t="s">
        <v>48220</v>
      </c>
      <c r="B23012" s="2" t="s">
        <v>48221</v>
      </c>
    </row>
    <row r="23013" spans="1:2" x14ac:dyDescent="0.2">
      <c r="A23013" s="2" t="s">
        <v>48222</v>
      </c>
      <c r="B23013" s="2" t="s">
        <v>48223</v>
      </c>
    </row>
    <row r="23014" spans="1:2" x14ac:dyDescent="0.2">
      <c r="A23014" s="2" t="s">
        <v>48224</v>
      </c>
      <c r="B23014" s="2" t="s">
        <v>48225</v>
      </c>
    </row>
    <row r="23015" spans="1:2" x14ac:dyDescent="0.2">
      <c r="A23015" s="2" t="s">
        <v>48226</v>
      </c>
      <c r="B23015" s="2" t="s">
        <v>48227</v>
      </c>
    </row>
    <row r="23016" spans="1:2" x14ac:dyDescent="0.2">
      <c r="A23016" s="2" t="s">
        <v>48228</v>
      </c>
      <c r="B23016" s="2" t="s">
        <v>48229</v>
      </c>
    </row>
    <row r="23017" spans="1:2" x14ac:dyDescent="0.2">
      <c r="A23017" s="2" t="s">
        <v>48230</v>
      </c>
      <c r="B23017" s="2" t="s">
        <v>48231</v>
      </c>
    </row>
    <row r="23018" spans="1:2" x14ac:dyDescent="0.2">
      <c r="A23018" s="2" t="s">
        <v>48232</v>
      </c>
      <c r="B23018" s="2" t="s">
        <v>48233</v>
      </c>
    </row>
    <row r="23019" spans="1:2" x14ac:dyDescent="0.2">
      <c r="A23019" s="2" t="s">
        <v>48234</v>
      </c>
      <c r="B23019" s="2" t="s">
        <v>48235</v>
      </c>
    </row>
    <row r="23020" spans="1:2" x14ac:dyDescent="0.2">
      <c r="A23020" s="2" t="s">
        <v>48236</v>
      </c>
      <c r="B23020" s="2" t="s">
        <v>48237</v>
      </c>
    </row>
    <row r="23021" spans="1:2" x14ac:dyDescent="0.2">
      <c r="A23021" s="2" t="s">
        <v>48238</v>
      </c>
      <c r="B23021" s="2" t="s">
        <v>48239</v>
      </c>
    </row>
    <row r="23022" spans="1:2" x14ac:dyDescent="0.2">
      <c r="A23022" s="2" t="s">
        <v>48240</v>
      </c>
      <c r="B23022" s="2" t="s">
        <v>48241</v>
      </c>
    </row>
    <row r="23023" spans="1:2" x14ac:dyDescent="0.2">
      <c r="A23023" s="2" t="s">
        <v>48242</v>
      </c>
      <c r="B23023" s="2" t="s">
        <v>48243</v>
      </c>
    </row>
    <row r="23024" spans="1:2" x14ac:dyDescent="0.2">
      <c r="A23024" s="2" t="s">
        <v>48244</v>
      </c>
      <c r="B23024" s="2" t="s">
        <v>48245</v>
      </c>
    </row>
    <row r="23025" spans="1:2" x14ac:dyDescent="0.2">
      <c r="A23025" s="2" t="s">
        <v>48246</v>
      </c>
      <c r="B23025" s="2" t="s">
        <v>48247</v>
      </c>
    </row>
    <row r="23026" spans="1:2" x14ac:dyDescent="0.2">
      <c r="A23026" s="2" t="s">
        <v>48248</v>
      </c>
      <c r="B23026" s="2" t="s">
        <v>48249</v>
      </c>
    </row>
    <row r="23027" spans="1:2" x14ac:dyDescent="0.2">
      <c r="A23027" s="2" t="s">
        <v>48250</v>
      </c>
      <c r="B23027" s="2" t="s">
        <v>48251</v>
      </c>
    </row>
    <row r="23028" spans="1:2" x14ac:dyDescent="0.2">
      <c r="A23028" s="2" t="s">
        <v>48252</v>
      </c>
      <c r="B23028" s="2" t="s">
        <v>48253</v>
      </c>
    </row>
    <row r="23029" spans="1:2" x14ac:dyDescent="0.2">
      <c r="A23029" s="2" t="s">
        <v>48254</v>
      </c>
      <c r="B23029" s="2" t="s">
        <v>48255</v>
      </c>
    </row>
    <row r="23030" spans="1:2" x14ac:dyDescent="0.2">
      <c r="A23030" s="2" t="s">
        <v>48256</v>
      </c>
      <c r="B23030" s="2" t="s">
        <v>48257</v>
      </c>
    </row>
    <row r="23031" spans="1:2" x14ac:dyDescent="0.2">
      <c r="A23031" s="2" t="s">
        <v>48258</v>
      </c>
      <c r="B23031" s="2" t="s">
        <v>48259</v>
      </c>
    </row>
    <row r="23032" spans="1:2" x14ac:dyDescent="0.2">
      <c r="A23032" s="2" t="s">
        <v>48260</v>
      </c>
      <c r="B23032" s="2" t="s">
        <v>48261</v>
      </c>
    </row>
    <row r="23033" spans="1:2" x14ac:dyDescent="0.2">
      <c r="A23033" s="2" t="s">
        <v>48262</v>
      </c>
      <c r="B23033" s="2" t="s">
        <v>48263</v>
      </c>
    </row>
    <row r="23034" spans="1:2" x14ac:dyDescent="0.2">
      <c r="A23034" s="2" t="s">
        <v>48264</v>
      </c>
      <c r="B23034" s="2" t="s">
        <v>48265</v>
      </c>
    </row>
    <row r="23035" spans="1:2" x14ac:dyDescent="0.2">
      <c r="A23035" s="2" t="s">
        <v>48266</v>
      </c>
      <c r="B23035" s="2" t="s">
        <v>48267</v>
      </c>
    </row>
    <row r="23036" spans="1:2" x14ac:dyDescent="0.2">
      <c r="A23036" s="2" t="s">
        <v>48268</v>
      </c>
      <c r="B23036" s="2" t="s">
        <v>48269</v>
      </c>
    </row>
    <row r="23037" spans="1:2" x14ac:dyDescent="0.2">
      <c r="A23037" s="2" t="s">
        <v>48270</v>
      </c>
      <c r="B23037" s="2" t="s">
        <v>48271</v>
      </c>
    </row>
    <row r="23038" spans="1:2" x14ac:dyDescent="0.2">
      <c r="A23038" s="2" t="s">
        <v>48272</v>
      </c>
      <c r="B23038" s="2" t="s">
        <v>48273</v>
      </c>
    </row>
    <row r="23039" spans="1:2" x14ac:dyDescent="0.2">
      <c r="A23039" s="2" t="s">
        <v>48274</v>
      </c>
      <c r="B23039" s="2" t="s">
        <v>48275</v>
      </c>
    </row>
    <row r="23040" spans="1:2" x14ac:dyDescent="0.2">
      <c r="A23040" s="2" t="s">
        <v>48276</v>
      </c>
      <c r="B23040" s="2" t="s">
        <v>48277</v>
      </c>
    </row>
    <row r="23041" spans="1:2" x14ac:dyDescent="0.2">
      <c r="A23041" s="2" t="s">
        <v>48278</v>
      </c>
      <c r="B23041" s="2" t="s">
        <v>48279</v>
      </c>
    </row>
    <row r="23042" spans="1:2" x14ac:dyDescent="0.2">
      <c r="A23042" s="2" t="s">
        <v>48280</v>
      </c>
      <c r="B23042" s="2" t="s">
        <v>48281</v>
      </c>
    </row>
    <row r="23043" spans="1:2" x14ac:dyDescent="0.2">
      <c r="A23043" s="2" t="s">
        <v>48282</v>
      </c>
      <c r="B23043" s="2" t="s">
        <v>48283</v>
      </c>
    </row>
    <row r="23044" spans="1:2" x14ac:dyDescent="0.2">
      <c r="A23044" s="2" t="s">
        <v>48284</v>
      </c>
      <c r="B23044" s="2" t="s">
        <v>48285</v>
      </c>
    </row>
    <row r="23045" spans="1:2" x14ac:dyDescent="0.2">
      <c r="A23045" s="2" t="s">
        <v>48286</v>
      </c>
      <c r="B23045" s="2" t="s">
        <v>48287</v>
      </c>
    </row>
    <row r="23046" spans="1:2" x14ac:dyDescent="0.2">
      <c r="A23046" s="2" t="s">
        <v>48288</v>
      </c>
      <c r="B23046" s="2" t="s">
        <v>48289</v>
      </c>
    </row>
    <row r="23047" spans="1:2" x14ac:dyDescent="0.2">
      <c r="A23047" s="2" t="s">
        <v>48290</v>
      </c>
      <c r="B23047" s="2" t="s">
        <v>48291</v>
      </c>
    </row>
    <row r="23048" spans="1:2" x14ac:dyDescent="0.2">
      <c r="A23048" s="2" t="s">
        <v>48292</v>
      </c>
      <c r="B23048" s="2" t="s">
        <v>48293</v>
      </c>
    </row>
    <row r="23049" spans="1:2" x14ac:dyDescent="0.2">
      <c r="A23049" s="2" t="s">
        <v>48294</v>
      </c>
      <c r="B23049" s="2" t="s">
        <v>48295</v>
      </c>
    </row>
    <row r="23050" spans="1:2" x14ac:dyDescent="0.2">
      <c r="A23050" s="2" t="s">
        <v>48296</v>
      </c>
      <c r="B23050" s="2" t="s">
        <v>48297</v>
      </c>
    </row>
    <row r="23051" spans="1:2" x14ac:dyDescent="0.2">
      <c r="A23051" s="2" t="s">
        <v>48298</v>
      </c>
      <c r="B23051" s="2" t="s">
        <v>48299</v>
      </c>
    </row>
    <row r="23052" spans="1:2" x14ac:dyDescent="0.2">
      <c r="A23052" s="2" t="s">
        <v>48300</v>
      </c>
      <c r="B23052" s="2" t="s">
        <v>48301</v>
      </c>
    </row>
    <row r="23053" spans="1:2" x14ac:dyDescent="0.2">
      <c r="A23053" s="2" t="s">
        <v>48302</v>
      </c>
      <c r="B23053" s="2" t="s">
        <v>48303</v>
      </c>
    </row>
    <row r="23054" spans="1:2" x14ac:dyDescent="0.2">
      <c r="A23054" s="2" t="s">
        <v>48304</v>
      </c>
      <c r="B23054" s="2" t="s">
        <v>48305</v>
      </c>
    </row>
    <row r="23055" spans="1:2" x14ac:dyDescent="0.2">
      <c r="A23055" s="2" t="s">
        <v>48306</v>
      </c>
      <c r="B23055" s="2" t="s">
        <v>48307</v>
      </c>
    </row>
    <row r="23056" spans="1:2" x14ac:dyDescent="0.2">
      <c r="A23056" s="2" t="s">
        <v>48308</v>
      </c>
      <c r="B23056" s="2" t="s">
        <v>48309</v>
      </c>
    </row>
    <row r="23057" spans="1:2" x14ac:dyDescent="0.2">
      <c r="A23057" s="2" t="s">
        <v>48310</v>
      </c>
      <c r="B23057" s="2" t="s">
        <v>48311</v>
      </c>
    </row>
    <row r="23058" spans="1:2" x14ac:dyDescent="0.2">
      <c r="A23058" s="2" t="s">
        <v>48312</v>
      </c>
      <c r="B23058" s="2" t="s">
        <v>48313</v>
      </c>
    </row>
    <row r="23059" spans="1:2" x14ac:dyDescent="0.2">
      <c r="A23059" s="2" t="s">
        <v>48314</v>
      </c>
      <c r="B23059" s="2" t="s">
        <v>48315</v>
      </c>
    </row>
    <row r="23060" spans="1:2" x14ac:dyDescent="0.2">
      <c r="A23060" s="2" t="s">
        <v>48316</v>
      </c>
      <c r="B23060" s="2" t="s">
        <v>48317</v>
      </c>
    </row>
    <row r="23061" spans="1:2" x14ac:dyDescent="0.2">
      <c r="A23061" s="2" t="s">
        <v>48318</v>
      </c>
      <c r="B23061" s="2" t="s">
        <v>48319</v>
      </c>
    </row>
    <row r="23062" spans="1:2" x14ac:dyDescent="0.2">
      <c r="A23062" s="2" t="s">
        <v>48320</v>
      </c>
      <c r="B23062" s="2" t="s">
        <v>48321</v>
      </c>
    </row>
    <row r="23063" spans="1:2" x14ac:dyDescent="0.2">
      <c r="A23063" s="2" t="s">
        <v>48322</v>
      </c>
      <c r="B23063" s="2" t="s">
        <v>48323</v>
      </c>
    </row>
    <row r="23064" spans="1:2" x14ac:dyDescent="0.2">
      <c r="A23064" s="2" t="s">
        <v>48324</v>
      </c>
      <c r="B23064" s="2" t="s">
        <v>48325</v>
      </c>
    </row>
    <row r="23065" spans="1:2" x14ac:dyDescent="0.2">
      <c r="A23065" s="2" t="s">
        <v>48326</v>
      </c>
      <c r="B23065" s="2" t="s">
        <v>48327</v>
      </c>
    </row>
    <row r="23066" spans="1:2" x14ac:dyDescent="0.2">
      <c r="A23066" s="2" t="s">
        <v>48328</v>
      </c>
      <c r="B23066" s="2" t="s">
        <v>48329</v>
      </c>
    </row>
    <row r="23067" spans="1:2" x14ac:dyDescent="0.2">
      <c r="A23067" s="2" t="s">
        <v>48330</v>
      </c>
      <c r="B23067" s="2" t="s">
        <v>48331</v>
      </c>
    </row>
    <row r="23068" spans="1:2" x14ac:dyDescent="0.2">
      <c r="A23068" s="2" t="s">
        <v>48332</v>
      </c>
      <c r="B23068" s="2" t="s">
        <v>48333</v>
      </c>
    </row>
    <row r="23069" spans="1:2" x14ac:dyDescent="0.2">
      <c r="A23069" s="2" t="s">
        <v>48334</v>
      </c>
      <c r="B23069" s="2" t="s">
        <v>48335</v>
      </c>
    </row>
    <row r="23070" spans="1:2" x14ac:dyDescent="0.2">
      <c r="A23070" s="2" t="s">
        <v>48336</v>
      </c>
      <c r="B23070" s="2" t="s">
        <v>48337</v>
      </c>
    </row>
    <row r="23071" spans="1:2" x14ac:dyDescent="0.2">
      <c r="A23071" s="2" t="s">
        <v>48338</v>
      </c>
      <c r="B23071" s="2" t="s">
        <v>48339</v>
      </c>
    </row>
    <row r="23072" spans="1:2" x14ac:dyDescent="0.2">
      <c r="A23072" s="2" t="s">
        <v>48340</v>
      </c>
      <c r="B23072" s="2" t="s">
        <v>48341</v>
      </c>
    </row>
    <row r="23073" spans="1:2" x14ac:dyDescent="0.2">
      <c r="A23073" s="2" t="s">
        <v>48342</v>
      </c>
      <c r="B23073" s="2" t="s">
        <v>48343</v>
      </c>
    </row>
    <row r="23074" spans="1:2" x14ac:dyDescent="0.2">
      <c r="A23074" s="2" t="s">
        <v>48344</v>
      </c>
      <c r="B23074" s="2" t="s">
        <v>48345</v>
      </c>
    </row>
    <row r="23075" spans="1:2" x14ac:dyDescent="0.2">
      <c r="A23075" s="2" t="s">
        <v>48346</v>
      </c>
      <c r="B23075" s="2" t="s">
        <v>48347</v>
      </c>
    </row>
    <row r="23076" spans="1:2" x14ac:dyDescent="0.2">
      <c r="A23076" s="2" t="s">
        <v>48348</v>
      </c>
      <c r="B23076" s="2" t="s">
        <v>48349</v>
      </c>
    </row>
    <row r="23077" spans="1:2" x14ac:dyDescent="0.2">
      <c r="A23077" s="2" t="s">
        <v>48350</v>
      </c>
      <c r="B23077" s="2" t="s">
        <v>48351</v>
      </c>
    </row>
    <row r="23078" spans="1:2" x14ac:dyDescent="0.2">
      <c r="A23078" s="2" t="s">
        <v>48352</v>
      </c>
      <c r="B23078" s="2" t="s">
        <v>48353</v>
      </c>
    </row>
    <row r="23079" spans="1:2" x14ac:dyDescent="0.2">
      <c r="A23079" s="2" t="s">
        <v>48354</v>
      </c>
      <c r="B23079" s="2" t="s">
        <v>48355</v>
      </c>
    </row>
    <row r="23080" spans="1:2" x14ac:dyDescent="0.2">
      <c r="A23080" s="2" t="s">
        <v>48356</v>
      </c>
      <c r="B23080" s="2" t="s">
        <v>48357</v>
      </c>
    </row>
    <row r="23081" spans="1:2" x14ac:dyDescent="0.2">
      <c r="A23081" s="2" t="s">
        <v>48358</v>
      </c>
      <c r="B23081" s="2" t="s">
        <v>48359</v>
      </c>
    </row>
    <row r="23082" spans="1:2" x14ac:dyDescent="0.2">
      <c r="A23082" s="2" t="s">
        <v>48360</v>
      </c>
      <c r="B23082" s="2" t="s">
        <v>48361</v>
      </c>
    </row>
    <row r="23083" spans="1:2" x14ac:dyDescent="0.2">
      <c r="A23083" s="2" t="s">
        <v>48362</v>
      </c>
      <c r="B23083" s="2" t="s">
        <v>48363</v>
      </c>
    </row>
    <row r="23084" spans="1:2" x14ac:dyDescent="0.2">
      <c r="A23084" s="2" t="s">
        <v>48364</v>
      </c>
      <c r="B23084" s="2" t="s">
        <v>48365</v>
      </c>
    </row>
    <row r="23085" spans="1:2" x14ac:dyDescent="0.2">
      <c r="A23085" s="2" t="s">
        <v>48366</v>
      </c>
      <c r="B23085" s="2" t="s">
        <v>48367</v>
      </c>
    </row>
    <row r="23086" spans="1:2" x14ac:dyDescent="0.2">
      <c r="A23086" s="2" t="s">
        <v>48368</v>
      </c>
      <c r="B23086" s="2" t="s">
        <v>48369</v>
      </c>
    </row>
    <row r="23087" spans="1:2" x14ac:dyDescent="0.2">
      <c r="A23087" s="2" t="s">
        <v>48370</v>
      </c>
      <c r="B23087" s="2" t="s">
        <v>48371</v>
      </c>
    </row>
    <row r="23088" spans="1:2" x14ac:dyDescent="0.2">
      <c r="A23088" s="2" t="s">
        <v>48372</v>
      </c>
      <c r="B23088" s="2" t="s">
        <v>48373</v>
      </c>
    </row>
    <row r="23089" spans="1:2" x14ac:dyDescent="0.2">
      <c r="A23089" s="2" t="s">
        <v>48374</v>
      </c>
      <c r="B23089" s="2" t="s">
        <v>48375</v>
      </c>
    </row>
    <row r="23090" spans="1:2" x14ac:dyDescent="0.2">
      <c r="A23090" s="2" t="s">
        <v>48376</v>
      </c>
      <c r="B23090" s="2" t="s">
        <v>48377</v>
      </c>
    </row>
    <row r="23091" spans="1:2" x14ac:dyDescent="0.2">
      <c r="A23091" s="2" t="s">
        <v>48378</v>
      </c>
      <c r="B23091" s="2" t="s">
        <v>48379</v>
      </c>
    </row>
    <row r="23092" spans="1:2" x14ac:dyDescent="0.2">
      <c r="A23092" s="2" t="s">
        <v>48380</v>
      </c>
      <c r="B23092" s="2" t="s">
        <v>48381</v>
      </c>
    </row>
    <row r="23093" spans="1:2" x14ac:dyDescent="0.2">
      <c r="A23093" s="2" t="s">
        <v>48382</v>
      </c>
      <c r="B23093" s="2" t="s">
        <v>48383</v>
      </c>
    </row>
    <row r="23094" spans="1:2" x14ac:dyDescent="0.2">
      <c r="A23094" s="2" t="s">
        <v>48384</v>
      </c>
      <c r="B23094" s="2" t="s">
        <v>48385</v>
      </c>
    </row>
    <row r="23095" spans="1:2" x14ac:dyDescent="0.2">
      <c r="A23095" s="2" t="s">
        <v>48386</v>
      </c>
      <c r="B23095" s="2" t="s">
        <v>48387</v>
      </c>
    </row>
    <row r="23096" spans="1:2" x14ac:dyDescent="0.2">
      <c r="A23096" s="2" t="s">
        <v>48388</v>
      </c>
      <c r="B23096" s="2" t="s">
        <v>48389</v>
      </c>
    </row>
    <row r="23097" spans="1:2" x14ac:dyDescent="0.2">
      <c r="A23097" s="2" t="s">
        <v>48390</v>
      </c>
      <c r="B23097" s="2" t="s">
        <v>48391</v>
      </c>
    </row>
    <row r="23098" spans="1:2" x14ac:dyDescent="0.2">
      <c r="A23098" s="2" t="s">
        <v>48392</v>
      </c>
      <c r="B23098" s="2" t="s">
        <v>48393</v>
      </c>
    </row>
    <row r="23099" spans="1:2" x14ac:dyDescent="0.2">
      <c r="A23099" s="2" t="s">
        <v>48394</v>
      </c>
      <c r="B23099" s="2" t="s">
        <v>48395</v>
      </c>
    </row>
    <row r="23100" spans="1:2" x14ac:dyDescent="0.2">
      <c r="A23100" s="2" t="s">
        <v>48396</v>
      </c>
      <c r="B23100" s="2" t="s">
        <v>48397</v>
      </c>
    </row>
    <row r="23101" spans="1:2" x14ac:dyDescent="0.2">
      <c r="A23101" s="2" t="s">
        <v>48398</v>
      </c>
      <c r="B23101" s="2" t="s">
        <v>48399</v>
      </c>
    </row>
    <row r="23102" spans="1:2" x14ac:dyDescent="0.2">
      <c r="A23102" s="2" t="s">
        <v>48400</v>
      </c>
      <c r="B23102" s="2" t="s">
        <v>48401</v>
      </c>
    </row>
    <row r="23103" spans="1:2" x14ac:dyDescent="0.2">
      <c r="A23103" s="2" t="s">
        <v>48402</v>
      </c>
      <c r="B23103" s="2" t="s">
        <v>48403</v>
      </c>
    </row>
    <row r="23104" spans="1:2" x14ac:dyDescent="0.2">
      <c r="A23104" s="2" t="s">
        <v>48404</v>
      </c>
      <c r="B23104" s="2" t="s">
        <v>48405</v>
      </c>
    </row>
    <row r="23105" spans="1:2" x14ac:dyDescent="0.2">
      <c r="A23105" s="2" t="s">
        <v>48406</v>
      </c>
      <c r="B23105" s="2" t="s">
        <v>48407</v>
      </c>
    </row>
    <row r="23106" spans="1:2" x14ac:dyDescent="0.2">
      <c r="A23106" s="2" t="s">
        <v>48408</v>
      </c>
      <c r="B23106" s="2" t="s">
        <v>48409</v>
      </c>
    </row>
    <row r="23107" spans="1:2" x14ac:dyDescent="0.2">
      <c r="A23107" s="2" t="s">
        <v>48410</v>
      </c>
      <c r="B23107" s="2" t="s">
        <v>48411</v>
      </c>
    </row>
    <row r="23108" spans="1:2" x14ac:dyDescent="0.2">
      <c r="A23108" s="2" t="s">
        <v>48412</v>
      </c>
      <c r="B23108" s="2" t="s">
        <v>48413</v>
      </c>
    </row>
    <row r="23109" spans="1:2" x14ac:dyDescent="0.2">
      <c r="A23109" s="2" t="s">
        <v>48414</v>
      </c>
      <c r="B23109" s="2" t="s">
        <v>48415</v>
      </c>
    </row>
    <row r="23110" spans="1:2" x14ac:dyDescent="0.2">
      <c r="A23110" s="2" t="s">
        <v>48416</v>
      </c>
      <c r="B23110" s="2" t="s">
        <v>48417</v>
      </c>
    </row>
    <row r="23111" spans="1:2" x14ac:dyDescent="0.2">
      <c r="A23111" s="2" t="s">
        <v>48418</v>
      </c>
      <c r="B23111" s="2" t="s">
        <v>48419</v>
      </c>
    </row>
    <row r="23112" spans="1:2" x14ac:dyDescent="0.2">
      <c r="A23112" s="2" t="s">
        <v>48420</v>
      </c>
      <c r="B23112" s="2" t="s">
        <v>48421</v>
      </c>
    </row>
    <row r="23113" spans="1:2" x14ac:dyDescent="0.2">
      <c r="A23113" s="2" t="s">
        <v>48422</v>
      </c>
      <c r="B23113" s="2" t="s">
        <v>48423</v>
      </c>
    </row>
    <row r="23114" spans="1:2" x14ac:dyDescent="0.2">
      <c r="A23114" s="2" t="s">
        <v>48424</v>
      </c>
      <c r="B23114" s="2" t="s">
        <v>48425</v>
      </c>
    </row>
    <row r="23115" spans="1:2" x14ac:dyDescent="0.2">
      <c r="A23115" s="2" t="s">
        <v>48426</v>
      </c>
      <c r="B23115" s="2" t="s">
        <v>48427</v>
      </c>
    </row>
    <row r="23116" spans="1:2" x14ac:dyDescent="0.2">
      <c r="A23116" s="2" t="s">
        <v>48428</v>
      </c>
      <c r="B23116" s="2" t="s">
        <v>48429</v>
      </c>
    </row>
    <row r="23117" spans="1:2" x14ac:dyDescent="0.2">
      <c r="A23117" s="2" t="s">
        <v>48430</v>
      </c>
      <c r="B23117" s="2" t="s">
        <v>48431</v>
      </c>
    </row>
    <row r="23118" spans="1:2" x14ac:dyDescent="0.2">
      <c r="A23118" s="2" t="s">
        <v>48432</v>
      </c>
      <c r="B23118" s="2" t="s">
        <v>48433</v>
      </c>
    </row>
    <row r="23119" spans="1:2" x14ac:dyDescent="0.2">
      <c r="A23119" s="2" t="s">
        <v>48434</v>
      </c>
      <c r="B23119" s="2" t="s">
        <v>48435</v>
      </c>
    </row>
    <row r="23120" spans="1:2" x14ac:dyDescent="0.2">
      <c r="A23120" s="2" t="s">
        <v>48436</v>
      </c>
      <c r="B23120" s="2" t="s">
        <v>48437</v>
      </c>
    </row>
    <row r="23121" spans="1:2" x14ac:dyDescent="0.2">
      <c r="A23121" s="2" t="s">
        <v>48438</v>
      </c>
      <c r="B23121" s="2" t="s">
        <v>48439</v>
      </c>
    </row>
    <row r="23122" spans="1:2" x14ac:dyDescent="0.2">
      <c r="A23122" s="2" t="s">
        <v>48440</v>
      </c>
      <c r="B23122" s="2" t="s">
        <v>48441</v>
      </c>
    </row>
    <row r="23123" spans="1:2" x14ac:dyDescent="0.2">
      <c r="A23123" s="2" t="s">
        <v>48442</v>
      </c>
      <c r="B23123" s="2" t="s">
        <v>48443</v>
      </c>
    </row>
    <row r="23124" spans="1:2" x14ac:dyDescent="0.2">
      <c r="A23124" s="2" t="s">
        <v>48444</v>
      </c>
      <c r="B23124" s="2" t="s">
        <v>48445</v>
      </c>
    </row>
    <row r="23125" spans="1:2" x14ac:dyDescent="0.2">
      <c r="A23125" s="2" t="s">
        <v>48446</v>
      </c>
      <c r="B23125" s="2" t="s">
        <v>48447</v>
      </c>
    </row>
    <row r="23126" spans="1:2" x14ac:dyDescent="0.2">
      <c r="A23126" s="2" t="s">
        <v>48448</v>
      </c>
      <c r="B23126" s="2" t="s">
        <v>48449</v>
      </c>
    </row>
    <row r="23127" spans="1:2" x14ac:dyDescent="0.2">
      <c r="A23127" s="2" t="s">
        <v>48450</v>
      </c>
      <c r="B23127" s="2" t="s">
        <v>48451</v>
      </c>
    </row>
    <row r="23128" spans="1:2" x14ac:dyDescent="0.2">
      <c r="A23128" s="2" t="s">
        <v>48452</v>
      </c>
      <c r="B23128" s="2" t="s">
        <v>48453</v>
      </c>
    </row>
    <row r="23129" spans="1:2" x14ac:dyDescent="0.2">
      <c r="A23129" s="2" t="s">
        <v>48454</v>
      </c>
      <c r="B23129" s="2" t="s">
        <v>48455</v>
      </c>
    </row>
    <row r="23130" spans="1:2" x14ac:dyDescent="0.2">
      <c r="A23130" s="2" t="s">
        <v>48456</v>
      </c>
      <c r="B23130" s="2" t="s">
        <v>48457</v>
      </c>
    </row>
    <row r="23131" spans="1:2" x14ac:dyDescent="0.2">
      <c r="A23131" s="2" t="s">
        <v>48458</v>
      </c>
      <c r="B23131" s="2" t="s">
        <v>48459</v>
      </c>
    </row>
    <row r="23132" spans="1:2" x14ac:dyDescent="0.2">
      <c r="A23132" s="2" t="s">
        <v>48460</v>
      </c>
      <c r="B23132" s="2" t="s">
        <v>48461</v>
      </c>
    </row>
    <row r="23133" spans="1:2" x14ac:dyDescent="0.2">
      <c r="A23133" s="2" t="s">
        <v>48462</v>
      </c>
      <c r="B23133" s="2" t="s">
        <v>48463</v>
      </c>
    </row>
    <row r="23134" spans="1:2" x14ac:dyDescent="0.2">
      <c r="A23134" s="2" t="s">
        <v>48464</v>
      </c>
      <c r="B23134" s="2" t="s">
        <v>48465</v>
      </c>
    </row>
    <row r="23135" spans="1:2" x14ac:dyDescent="0.2">
      <c r="A23135" s="2" t="s">
        <v>48466</v>
      </c>
      <c r="B23135" s="2" t="s">
        <v>48465</v>
      </c>
    </row>
    <row r="23136" spans="1:2" x14ac:dyDescent="0.2">
      <c r="A23136" s="2" t="s">
        <v>48467</v>
      </c>
      <c r="B23136" s="2" t="s">
        <v>48468</v>
      </c>
    </row>
    <row r="23137" spans="1:2" x14ac:dyDescent="0.2">
      <c r="A23137" s="2" t="s">
        <v>48469</v>
      </c>
      <c r="B23137" s="2" t="s">
        <v>48470</v>
      </c>
    </row>
    <row r="23138" spans="1:2" x14ac:dyDescent="0.2">
      <c r="A23138" s="2" t="s">
        <v>48471</v>
      </c>
      <c r="B23138" s="2" t="s">
        <v>48472</v>
      </c>
    </row>
    <row r="23139" spans="1:2" x14ac:dyDescent="0.2">
      <c r="A23139" s="2" t="s">
        <v>48473</v>
      </c>
      <c r="B23139" s="2" t="s">
        <v>48474</v>
      </c>
    </row>
    <row r="23140" spans="1:2" x14ac:dyDescent="0.2">
      <c r="A23140" s="2" t="s">
        <v>48475</v>
      </c>
      <c r="B23140" s="2" t="s">
        <v>48476</v>
      </c>
    </row>
    <row r="23141" spans="1:2" x14ac:dyDescent="0.2">
      <c r="A23141" s="2" t="s">
        <v>48477</v>
      </c>
      <c r="B23141" s="2" t="s">
        <v>48478</v>
      </c>
    </row>
    <row r="23142" spans="1:2" x14ac:dyDescent="0.2">
      <c r="A23142" s="2" t="s">
        <v>48479</v>
      </c>
      <c r="B23142" s="2" t="s">
        <v>48480</v>
      </c>
    </row>
    <row r="23143" spans="1:2" x14ac:dyDescent="0.2">
      <c r="A23143" s="2" t="s">
        <v>48481</v>
      </c>
      <c r="B23143" s="2" t="s">
        <v>48482</v>
      </c>
    </row>
    <row r="23144" spans="1:2" x14ac:dyDescent="0.2">
      <c r="A23144" s="2" t="s">
        <v>48483</v>
      </c>
      <c r="B23144" s="2" t="s">
        <v>48484</v>
      </c>
    </row>
    <row r="23145" spans="1:2" x14ac:dyDescent="0.2">
      <c r="A23145" s="2" t="s">
        <v>48485</v>
      </c>
      <c r="B23145" s="2" t="s">
        <v>48486</v>
      </c>
    </row>
    <row r="23146" spans="1:2" x14ac:dyDescent="0.2">
      <c r="A23146" s="2" t="s">
        <v>48487</v>
      </c>
      <c r="B23146" s="2" t="s">
        <v>48488</v>
      </c>
    </row>
    <row r="23147" spans="1:2" x14ac:dyDescent="0.2">
      <c r="A23147" s="2" t="s">
        <v>48489</v>
      </c>
      <c r="B23147" s="2" t="s">
        <v>48490</v>
      </c>
    </row>
    <row r="23148" spans="1:2" x14ac:dyDescent="0.2">
      <c r="A23148" s="2" t="s">
        <v>48491</v>
      </c>
      <c r="B23148" s="2" t="s">
        <v>48492</v>
      </c>
    </row>
    <row r="23149" spans="1:2" x14ac:dyDescent="0.2">
      <c r="A23149" s="2" t="s">
        <v>48493</v>
      </c>
      <c r="B23149" s="2" t="s">
        <v>48494</v>
      </c>
    </row>
    <row r="23150" spans="1:2" x14ac:dyDescent="0.2">
      <c r="A23150" s="2" t="s">
        <v>48495</v>
      </c>
      <c r="B23150" s="2" t="s">
        <v>48496</v>
      </c>
    </row>
    <row r="23151" spans="1:2" x14ac:dyDescent="0.2">
      <c r="A23151" s="2" t="s">
        <v>48497</v>
      </c>
      <c r="B23151" s="2" t="s">
        <v>48498</v>
      </c>
    </row>
    <row r="23152" spans="1:2" x14ac:dyDescent="0.2">
      <c r="A23152" s="2" t="s">
        <v>48499</v>
      </c>
      <c r="B23152" s="2" t="s">
        <v>48500</v>
      </c>
    </row>
    <row r="23153" spans="1:2" x14ac:dyDescent="0.2">
      <c r="A23153" s="2" t="s">
        <v>48501</v>
      </c>
      <c r="B23153" s="2" t="s">
        <v>48502</v>
      </c>
    </row>
    <row r="23154" spans="1:2" x14ac:dyDescent="0.2">
      <c r="A23154" s="2" t="s">
        <v>48503</v>
      </c>
      <c r="B23154" s="2" t="s">
        <v>48504</v>
      </c>
    </row>
    <row r="23155" spans="1:2" x14ac:dyDescent="0.2">
      <c r="A23155" s="2" t="s">
        <v>48505</v>
      </c>
      <c r="B23155" s="2" t="s">
        <v>48506</v>
      </c>
    </row>
    <row r="23156" spans="1:2" x14ac:dyDescent="0.2">
      <c r="A23156" s="2" t="s">
        <v>48507</v>
      </c>
      <c r="B23156" s="2" t="s">
        <v>48508</v>
      </c>
    </row>
    <row r="23157" spans="1:2" x14ac:dyDescent="0.2">
      <c r="A23157" s="2" t="s">
        <v>48509</v>
      </c>
      <c r="B23157" s="2" t="s">
        <v>48510</v>
      </c>
    </row>
    <row r="23158" spans="1:2" x14ac:dyDescent="0.2">
      <c r="A23158" s="2" t="s">
        <v>48511</v>
      </c>
      <c r="B23158" s="2" t="s">
        <v>48512</v>
      </c>
    </row>
    <row r="23159" spans="1:2" x14ac:dyDescent="0.2">
      <c r="A23159" s="2" t="s">
        <v>48513</v>
      </c>
      <c r="B23159" s="2" t="s">
        <v>48514</v>
      </c>
    </row>
    <row r="23160" spans="1:2" x14ac:dyDescent="0.2">
      <c r="A23160" s="2" t="s">
        <v>48515</v>
      </c>
      <c r="B23160" s="2" t="s">
        <v>48516</v>
      </c>
    </row>
    <row r="23161" spans="1:2" x14ac:dyDescent="0.2">
      <c r="A23161" s="2" t="s">
        <v>48517</v>
      </c>
      <c r="B23161" s="2" t="s">
        <v>48518</v>
      </c>
    </row>
    <row r="23162" spans="1:2" x14ac:dyDescent="0.2">
      <c r="A23162" s="2" t="s">
        <v>48519</v>
      </c>
      <c r="B23162" s="2" t="s">
        <v>48520</v>
      </c>
    </row>
    <row r="23163" spans="1:2" x14ac:dyDescent="0.2">
      <c r="A23163" s="2" t="s">
        <v>48521</v>
      </c>
      <c r="B23163" s="2" t="s">
        <v>48522</v>
      </c>
    </row>
    <row r="23164" spans="1:2" x14ac:dyDescent="0.2">
      <c r="A23164" s="2" t="s">
        <v>48523</v>
      </c>
      <c r="B23164" s="2" t="s">
        <v>48524</v>
      </c>
    </row>
    <row r="23165" spans="1:2" x14ac:dyDescent="0.2">
      <c r="A23165" s="2" t="s">
        <v>48525</v>
      </c>
      <c r="B23165" s="2" t="s">
        <v>48526</v>
      </c>
    </row>
    <row r="23166" spans="1:2" x14ac:dyDescent="0.2">
      <c r="A23166" s="2" t="s">
        <v>48527</v>
      </c>
      <c r="B23166" s="2" t="s">
        <v>48528</v>
      </c>
    </row>
    <row r="23167" spans="1:2" x14ac:dyDescent="0.2">
      <c r="A23167" s="2" t="s">
        <v>48529</v>
      </c>
      <c r="B23167" s="2" t="s">
        <v>48530</v>
      </c>
    </row>
    <row r="23168" spans="1:2" x14ac:dyDescent="0.2">
      <c r="A23168" s="2" t="s">
        <v>48531</v>
      </c>
      <c r="B23168" s="2" t="s">
        <v>48532</v>
      </c>
    </row>
    <row r="23169" spans="1:2" x14ac:dyDescent="0.2">
      <c r="A23169" s="2" t="s">
        <v>48533</v>
      </c>
      <c r="B23169" s="2" t="s">
        <v>48534</v>
      </c>
    </row>
    <row r="23170" spans="1:2" x14ac:dyDescent="0.2">
      <c r="A23170" s="2" t="s">
        <v>48535</v>
      </c>
      <c r="B23170" s="2" t="s">
        <v>48536</v>
      </c>
    </row>
    <row r="23171" spans="1:2" x14ac:dyDescent="0.2">
      <c r="A23171" s="2" t="s">
        <v>48537</v>
      </c>
      <c r="B23171" s="2" t="s">
        <v>48538</v>
      </c>
    </row>
    <row r="23172" spans="1:2" x14ac:dyDescent="0.2">
      <c r="A23172" s="2" t="s">
        <v>48539</v>
      </c>
      <c r="B23172" s="2" t="s">
        <v>48540</v>
      </c>
    </row>
    <row r="23173" spans="1:2" x14ac:dyDescent="0.2">
      <c r="A23173" s="2" t="s">
        <v>48541</v>
      </c>
      <c r="B23173" s="2" t="s">
        <v>48542</v>
      </c>
    </row>
    <row r="23174" spans="1:2" x14ac:dyDescent="0.2">
      <c r="A23174" s="2" t="s">
        <v>48543</v>
      </c>
      <c r="B23174" s="2" t="s">
        <v>48544</v>
      </c>
    </row>
    <row r="23175" spans="1:2" x14ac:dyDescent="0.2">
      <c r="A23175" s="2" t="s">
        <v>48545</v>
      </c>
      <c r="B23175" s="2" t="s">
        <v>48546</v>
      </c>
    </row>
    <row r="23176" spans="1:2" x14ac:dyDescent="0.2">
      <c r="A23176" s="2" t="s">
        <v>48547</v>
      </c>
      <c r="B23176" s="2" t="s">
        <v>48548</v>
      </c>
    </row>
    <row r="23177" spans="1:2" x14ac:dyDescent="0.2">
      <c r="A23177" s="2" t="s">
        <v>48549</v>
      </c>
      <c r="B23177" s="2" t="s">
        <v>48550</v>
      </c>
    </row>
    <row r="23178" spans="1:2" x14ac:dyDescent="0.2">
      <c r="A23178" s="2" t="s">
        <v>48551</v>
      </c>
      <c r="B23178" s="2" t="s">
        <v>48552</v>
      </c>
    </row>
    <row r="23179" spans="1:2" x14ac:dyDescent="0.2">
      <c r="A23179" s="2" t="s">
        <v>48553</v>
      </c>
      <c r="B23179" s="2" t="s">
        <v>48554</v>
      </c>
    </row>
    <row r="23180" spans="1:2" x14ac:dyDescent="0.2">
      <c r="A23180" s="2" t="s">
        <v>48555</v>
      </c>
      <c r="B23180" s="2" t="s">
        <v>48556</v>
      </c>
    </row>
    <row r="23181" spans="1:2" x14ac:dyDescent="0.2">
      <c r="A23181" s="2" t="s">
        <v>48557</v>
      </c>
      <c r="B23181" s="2" t="s">
        <v>48558</v>
      </c>
    </row>
    <row r="23182" spans="1:2" x14ac:dyDescent="0.2">
      <c r="A23182" s="2" t="s">
        <v>48559</v>
      </c>
      <c r="B23182" s="2" t="s">
        <v>48560</v>
      </c>
    </row>
    <row r="23183" spans="1:2" x14ac:dyDescent="0.2">
      <c r="A23183" s="2" t="s">
        <v>48561</v>
      </c>
      <c r="B23183" s="2" t="s">
        <v>48562</v>
      </c>
    </row>
    <row r="23184" spans="1:2" x14ac:dyDescent="0.2">
      <c r="A23184" s="2" t="s">
        <v>48563</v>
      </c>
      <c r="B23184" s="2" t="s">
        <v>48564</v>
      </c>
    </row>
    <row r="23185" spans="1:2" x14ac:dyDescent="0.2">
      <c r="A23185" s="2" t="s">
        <v>48565</v>
      </c>
      <c r="B23185" s="2" t="s">
        <v>48566</v>
      </c>
    </row>
    <row r="23186" spans="1:2" x14ac:dyDescent="0.2">
      <c r="A23186" s="2" t="s">
        <v>48567</v>
      </c>
      <c r="B23186" s="2" t="s">
        <v>48568</v>
      </c>
    </row>
    <row r="23187" spans="1:2" x14ac:dyDescent="0.2">
      <c r="A23187" s="2" t="s">
        <v>48569</v>
      </c>
      <c r="B23187" s="2" t="s">
        <v>48570</v>
      </c>
    </row>
    <row r="23188" spans="1:2" x14ac:dyDescent="0.2">
      <c r="A23188" s="2" t="s">
        <v>48571</v>
      </c>
      <c r="B23188" s="2" t="s">
        <v>48572</v>
      </c>
    </row>
    <row r="23189" spans="1:2" x14ac:dyDescent="0.2">
      <c r="A23189" s="2" t="s">
        <v>48573</v>
      </c>
      <c r="B23189" s="2" t="s">
        <v>48574</v>
      </c>
    </row>
    <row r="23190" spans="1:2" x14ac:dyDescent="0.2">
      <c r="A23190" s="2" t="s">
        <v>48575</v>
      </c>
      <c r="B23190" s="2" t="s">
        <v>48576</v>
      </c>
    </row>
    <row r="23191" spans="1:2" x14ac:dyDescent="0.2">
      <c r="A23191" s="2" t="s">
        <v>48577</v>
      </c>
      <c r="B23191" s="2" t="s">
        <v>48578</v>
      </c>
    </row>
    <row r="23192" spans="1:2" x14ac:dyDescent="0.2">
      <c r="A23192" s="2" t="s">
        <v>48579</v>
      </c>
      <c r="B23192" s="2" t="s">
        <v>48580</v>
      </c>
    </row>
    <row r="23193" spans="1:2" x14ac:dyDescent="0.2">
      <c r="A23193" s="2" t="s">
        <v>48581</v>
      </c>
      <c r="B23193" s="2" t="s">
        <v>48582</v>
      </c>
    </row>
    <row r="23194" spans="1:2" x14ac:dyDescent="0.2">
      <c r="A23194" s="2" t="s">
        <v>48583</v>
      </c>
      <c r="B23194" s="2" t="s">
        <v>48584</v>
      </c>
    </row>
    <row r="23195" spans="1:2" x14ac:dyDescent="0.2">
      <c r="A23195" s="2" t="s">
        <v>48585</v>
      </c>
      <c r="B23195" s="2" t="s">
        <v>48586</v>
      </c>
    </row>
    <row r="23196" spans="1:2" x14ac:dyDescent="0.2">
      <c r="A23196" s="2" t="s">
        <v>48587</v>
      </c>
      <c r="B23196" s="2" t="s">
        <v>48588</v>
      </c>
    </row>
    <row r="23197" spans="1:2" x14ac:dyDescent="0.2">
      <c r="A23197" s="2" t="s">
        <v>48589</v>
      </c>
      <c r="B23197" s="2" t="s">
        <v>48590</v>
      </c>
    </row>
    <row r="23198" spans="1:2" x14ac:dyDescent="0.2">
      <c r="A23198" s="2" t="s">
        <v>48591</v>
      </c>
      <c r="B23198" s="2" t="s">
        <v>48592</v>
      </c>
    </row>
    <row r="23199" spans="1:2" x14ac:dyDescent="0.2">
      <c r="A23199" s="2" t="s">
        <v>48593</v>
      </c>
      <c r="B23199" s="2" t="s">
        <v>48594</v>
      </c>
    </row>
    <row r="23200" spans="1:2" x14ac:dyDescent="0.2">
      <c r="A23200" s="2" t="s">
        <v>48595</v>
      </c>
      <c r="B23200" s="2" t="s">
        <v>48596</v>
      </c>
    </row>
    <row r="23201" spans="1:2" x14ac:dyDescent="0.2">
      <c r="A23201" s="2" t="s">
        <v>48597</v>
      </c>
      <c r="B23201" s="2" t="s">
        <v>48598</v>
      </c>
    </row>
    <row r="23202" spans="1:2" x14ac:dyDescent="0.2">
      <c r="A23202" s="2" t="s">
        <v>48599</v>
      </c>
      <c r="B23202" s="2" t="s">
        <v>48600</v>
      </c>
    </row>
    <row r="23203" spans="1:2" x14ac:dyDescent="0.2">
      <c r="A23203" s="2" t="s">
        <v>48601</v>
      </c>
      <c r="B23203" s="2" t="s">
        <v>48602</v>
      </c>
    </row>
    <row r="23204" spans="1:2" x14ac:dyDescent="0.2">
      <c r="A23204" s="2" t="s">
        <v>48603</v>
      </c>
      <c r="B23204" s="2" t="s">
        <v>48604</v>
      </c>
    </row>
    <row r="23205" spans="1:2" x14ac:dyDescent="0.2">
      <c r="A23205" s="2" t="s">
        <v>48605</v>
      </c>
      <c r="B23205" s="2" t="s">
        <v>48606</v>
      </c>
    </row>
    <row r="23206" spans="1:2" x14ac:dyDescent="0.2">
      <c r="A23206" s="2" t="s">
        <v>48607</v>
      </c>
      <c r="B23206" s="2" t="s">
        <v>48608</v>
      </c>
    </row>
    <row r="23207" spans="1:2" x14ac:dyDescent="0.2">
      <c r="A23207" s="2" t="s">
        <v>48609</v>
      </c>
      <c r="B23207" s="2" t="s">
        <v>48610</v>
      </c>
    </row>
    <row r="23208" spans="1:2" x14ac:dyDescent="0.2">
      <c r="A23208" s="2" t="s">
        <v>48611</v>
      </c>
      <c r="B23208" s="2" t="s">
        <v>48612</v>
      </c>
    </row>
    <row r="23209" spans="1:2" x14ac:dyDescent="0.2">
      <c r="A23209" s="2" t="s">
        <v>48613</v>
      </c>
      <c r="B23209" s="2" t="s">
        <v>48614</v>
      </c>
    </row>
    <row r="23210" spans="1:2" x14ac:dyDescent="0.2">
      <c r="A23210" s="2" t="s">
        <v>48615</v>
      </c>
      <c r="B23210" s="2" t="s">
        <v>48616</v>
      </c>
    </row>
    <row r="23211" spans="1:2" x14ac:dyDescent="0.2">
      <c r="A23211" s="2" t="s">
        <v>48617</v>
      </c>
      <c r="B23211" s="2" t="s">
        <v>48618</v>
      </c>
    </row>
    <row r="23212" spans="1:2" x14ac:dyDescent="0.2">
      <c r="A23212" s="2" t="s">
        <v>48619</v>
      </c>
      <c r="B23212" s="2" t="s">
        <v>48620</v>
      </c>
    </row>
    <row r="23213" spans="1:2" x14ac:dyDescent="0.2">
      <c r="A23213" s="2" t="s">
        <v>48621</v>
      </c>
      <c r="B23213" s="2" t="s">
        <v>48622</v>
      </c>
    </row>
    <row r="23214" spans="1:2" x14ac:dyDescent="0.2">
      <c r="A23214" s="2" t="s">
        <v>48623</v>
      </c>
      <c r="B23214" s="2" t="s">
        <v>48624</v>
      </c>
    </row>
    <row r="23215" spans="1:2" x14ac:dyDescent="0.2">
      <c r="A23215" s="2" t="s">
        <v>48625</v>
      </c>
      <c r="B23215" s="2" t="s">
        <v>48626</v>
      </c>
    </row>
    <row r="23216" spans="1:2" x14ac:dyDescent="0.2">
      <c r="A23216" s="2" t="s">
        <v>48627</v>
      </c>
      <c r="B23216" s="2" t="s">
        <v>48628</v>
      </c>
    </row>
    <row r="23217" spans="1:2" x14ac:dyDescent="0.2">
      <c r="A23217" s="2" t="s">
        <v>48629</v>
      </c>
      <c r="B23217" s="2" t="s">
        <v>48630</v>
      </c>
    </row>
    <row r="23218" spans="1:2" x14ac:dyDescent="0.2">
      <c r="A23218" s="2" t="s">
        <v>48631</v>
      </c>
      <c r="B23218" s="2" t="s">
        <v>48632</v>
      </c>
    </row>
    <row r="23219" spans="1:2" x14ac:dyDescent="0.2">
      <c r="A23219" s="2" t="s">
        <v>48633</v>
      </c>
      <c r="B23219" s="2" t="s">
        <v>48634</v>
      </c>
    </row>
    <row r="23220" spans="1:2" x14ac:dyDescent="0.2">
      <c r="A23220" s="2" t="s">
        <v>48635</v>
      </c>
      <c r="B23220" s="2" t="s">
        <v>48636</v>
      </c>
    </row>
    <row r="23221" spans="1:2" x14ac:dyDescent="0.2">
      <c r="A23221" s="2" t="s">
        <v>48637</v>
      </c>
      <c r="B23221" s="2" t="s">
        <v>48638</v>
      </c>
    </row>
    <row r="23222" spans="1:2" x14ac:dyDescent="0.2">
      <c r="A23222" s="2" t="s">
        <v>48639</v>
      </c>
      <c r="B23222" s="2" t="s">
        <v>48640</v>
      </c>
    </row>
    <row r="23223" spans="1:2" x14ac:dyDescent="0.2">
      <c r="A23223" s="2" t="s">
        <v>48641</v>
      </c>
      <c r="B23223" s="2" t="s">
        <v>48642</v>
      </c>
    </row>
    <row r="23224" spans="1:2" x14ac:dyDescent="0.2">
      <c r="A23224" s="2" t="s">
        <v>48643</v>
      </c>
      <c r="B23224" s="2" t="s">
        <v>48644</v>
      </c>
    </row>
    <row r="23225" spans="1:2" x14ac:dyDescent="0.2">
      <c r="A23225" s="2" t="s">
        <v>48645</v>
      </c>
      <c r="B23225" s="2" t="s">
        <v>48646</v>
      </c>
    </row>
    <row r="23226" spans="1:2" x14ac:dyDescent="0.2">
      <c r="A23226" s="2" t="s">
        <v>48647</v>
      </c>
      <c r="B23226" s="2" t="s">
        <v>48648</v>
      </c>
    </row>
    <row r="23227" spans="1:2" x14ac:dyDescent="0.2">
      <c r="A23227" s="2" t="s">
        <v>48649</v>
      </c>
      <c r="B23227" s="2" t="s">
        <v>48650</v>
      </c>
    </row>
    <row r="23228" spans="1:2" x14ac:dyDescent="0.2">
      <c r="A23228" s="2" t="s">
        <v>48651</v>
      </c>
      <c r="B23228" s="2" t="s">
        <v>48652</v>
      </c>
    </row>
    <row r="23229" spans="1:2" x14ac:dyDescent="0.2">
      <c r="A23229" s="2" t="s">
        <v>48653</v>
      </c>
      <c r="B23229" s="2" t="s">
        <v>48654</v>
      </c>
    </row>
    <row r="23230" spans="1:2" x14ac:dyDescent="0.2">
      <c r="A23230" s="2" t="s">
        <v>48655</v>
      </c>
      <c r="B23230" s="2" t="s">
        <v>48656</v>
      </c>
    </row>
    <row r="23231" spans="1:2" x14ac:dyDescent="0.2">
      <c r="A23231" s="2" t="s">
        <v>48657</v>
      </c>
      <c r="B23231" s="2" t="s">
        <v>48658</v>
      </c>
    </row>
    <row r="23232" spans="1:2" x14ac:dyDescent="0.2">
      <c r="A23232" s="2" t="s">
        <v>48659</v>
      </c>
      <c r="B23232" s="2" t="s">
        <v>48660</v>
      </c>
    </row>
    <row r="23233" spans="1:2" x14ac:dyDescent="0.2">
      <c r="A23233" s="2" t="s">
        <v>48661</v>
      </c>
      <c r="B23233" s="2" t="s">
        <v>48662</v>
      </c>
    </row>
    <row r="23234" spans="1:2" x14ac:dyDescent="0.2">
      <c r="A23234" s="2" t="s">
        <v>48663</v>
      </c>
      <c r="B23234" s="2" t="s">
        <v>48664</v>
      </c>
    </row>
    <row r="23235" spans="1:2" x14ac:dyDescent="0.2">
      <c r="A23235" s="2" t="s">
        <v>48665</v>
      </c>
      <c r="B23235" s="2" t="s">
        <v>48666</v>
      </c>
    </row>
    <row r="23236" spans="1:2" x14ac:dyDescent="0.2">
      <c r="A23236" s="2" t="s">
        <v>48667</v>
      </c>
      <c r="B23236" s="2" t="s">
        <v>48668</v>
      </c>
    </row>
    <row r="23237" spans="1:2" x14ac:dyDescent="0.2">
      <c r="A23237" s="2" t="s">
        <v>48669</v>
      </c>
      <c r="B23237" s="2" t="s">
        <v>48670</v>
      </c>
    </row>
    <row r="23238" spans="1:2" x14ac:dyDescent="0.2">
      <c r="A23238" s="2" t="s">
        <v>48671</v>
      </c>
      <c r="B23238" s="2" t="s">
        <v>48672</v>
      </c>
    </row>
    <row r="23239" spans="1:2" x14ac:dyDescent="0.2">
      <c r="A23239" s="2" t="s">
        <v>48673</v>
      </c>
      <c r="B23239" s="2" t="s">
        <v>48674</v>
      </c>
    </row>
    <row r="23240" spans="1:2" x14ac:dyDescent="0.2">
      <c r="A23240" s="2" t="s">
        <v>48675</v>
      </c>
      <c r="B23240" s="2" t="s">
        <v>48676</v>
      </c>
    </row>
    <row r="23241" spans="1:2" x14ac:dyDescent="0.2">
      <c r="A23241" s="2" t="s">
        <v>48677</v>
      </c>
      <c r="B23241" s="2" t="s">
        <v>48678</v>
      </c>
    </row>
    <row r="23242" spans="1:2" x14ac:dyDescent="0.2">
      <c r="A23242" s="2" t="s">
        <v>48679</v>
      </c>
      <c r="B23242" s="2" t="s">
        <v>48680</v>
      </c>
    </row>
    <row r="23243" spans="1:2" x14ac:dyDescent="0.2">
      <c r="A23243" s="2" t="s">
        <v>48681</v>
      </c>
      <c r="B23243" s="2" t="s">
        <v>48682</v>
      </c>
    </row>
    <row r="23244" spans="1:2" x14ac:dyDescent="0.2">
      <c r="A23244" s="2" t="s">
        <v>48683</v>
      </c>
      <c r="B23244" s="2" t="s">
        <v>48684</v>
      </c>
    </row>
    <row r="23245" spans="1:2" x14ac:dyDescent="0.2">
      <c r="A23245" s="2" t="s">
        <v>48685</v>
      </c>
      <c r="B23245" s="2" t="s">
        <v>48686</v>
      </c>
    </row>
    <row r="23246" spans="1:2" x14ac:dyDescent="0.2">
      <c r="A23246" s="2" t="s">
        <v>48687</v>
      </c>
      <c r="B23246" s="2" t="s">
        <v>48688</v>
      </c>
    </row>
    <row r="23247" spans="1:2" x14ac:dyDescent="0.2">
      <c r="A23247" s="2" t="s">
        <v>48689</v>
      </c>
      <c r="B23247" s="2" t="s">
        <v>48690</v>
      </c>
    </row>
    <row r="23248" spans="1:2" x14ac:dyDescent="0.2">
      <c r="A23248" s="2" t="s">
        <v>48691</v>
      </c>
      <c r="B23248" s="2" t="s">
        <v>48692</v>
      </c>
    </row>
    <row r="23249" spans="1:2" x14ac:dyDescent="0.2">
      <c r="A23249" s="2" t="s">
        <v>48693</v>
      </c>
      <c r="B23249" s="2" t="s">
        <v>48694</v>
      </c>
    </row>
    <row r="23250" spans="1:2" x14ac:dyDescent="0.2">
      <c r="A23250" s="2" t="s">
        <v>48695</v>
      </c>
      <c r="B23250" s="2" t="s">
        <v>48696</v>
      </c>
    </row>
    <row r="23251" spans="1:2" x14ac:dyDescent="0.2">
      <c r="A23251" s="2" t="s">
        <v>48697</v>
      </c>
      <c r="B23251" s="2" t="s">
        <v>48698</v>
      </c>
    </row>
    <row r="23252" spans="1:2" x14ac:dyDescent="0.2">
      <c r="A23252" s="2" t="s">
        <v>48699</v>
      </c>
      <c r="B23252" s="2" t="s">
        <v>48700</v>
      </c>
    </row>
    <row r="23253" spans="1:2" x14ac:dyDescent="0.2">
      <c r="A23253" s="2" t="s">
        <v>48701</v>
      </c>
      <c r="B23253" s="2" t="s">
        <v>48702</v>
      </c>
    </row>
    <row r="23254" spans="1:2" x14ac:dyDescent="0.2">
      <c r="A23254" s="2" t="s">
        <v>48703</v>
      </c>
      <c r="B23254" s="2" t="s">
        <v>48704</v>
      </c>
    </row>
    <row r="23255" spans="1:2" x14ac:dyDescent="0.2">
      <c r="A23255" s="2" t="s">
        <v>48705</v>
      </c>
      <c r="B23255" s="2" t="s">
        <v>48706</v>
      </c>
    </row>
    <row r="23256" spans="1:2" x14ac:dyDescent="0.2">
      <c r="A23256" s="2" t="s">
        <v>48707</v>
      </c>
      <c r="B23256" s="2" t="s">
        <v>48708</v>
      </c>
    </row>
    <row r="23257" spans="1:2" x14ac:dyDescent="0.2">
      <c r="A23257" s="2" t="s">
        <v>48709</v>
      </c>
      <c r="B23257" s="2" t="s">
        <v>48710</v>
      </c>
    </row>
    <row r="23258" spans="1:2" x14ac:dyDescent="0.2">
      <c r="A23258" s="2" t="s">
        <v>48711</v>
      </c>
      <c r="B23258" s="2" t="s">
        <v>48712</v>
      </c>
    </row>
    <row r="23259" spans="1:2" x14ac:dyDescent="0.2">
      <c r="A23259" s="2" t="s">
        <v>48713</v>
      </c>
      <c r="B23259" s="2" t="s">
        <v>48714</v>
      </c>
    </row>
    <row r="23260" spans="1:2" x14ac:dyDescent="0.2">
      <c r="A23260" s="2" t="s">
        <v>48715</v>
      </c>
      <c r="B23260" s="2" t="s">
        <v>48716</v>
      </c>
    </row>
    <row r="23261" spans="1:2" x14ac:dyDescent="0.2">
      <c r="A23261" s="2" t="s">
        <v>48717</v>
      </c>
      <c r="B23261" s="2" t="s">
        <v>48718</v>
      </c>
    </row>
    <row r="23262" spans="1:2" x14ac:dyDescent="0.2">
      <c r="A23262" s="2" t="s">
        <v>48719</v>
      </c>
      <c r="B23262" s="2" t="s">
        <v>48720</v>
      </c>
    </row>
    <row r="23263" spans="1:2" x14ac:dyDescent="0.2">
      <c r="A23263" s="2" t="s">
        <v>48721</v>
      </c>
      <c r="B23263" s="2" t="s">
        <v>48722</v>
      </c>
    </row>
    <row r="23264" spans="1:2" x14ac:dyDescent="0.2">
      <c r="A23264" s="2" t="s">
        <v>48723</v>
      </c>
      <c r="B23264" s="2" t="s">
        <v>48724</v>
      </c>
    </row>
    <row r="23265" spans="1:2" x14ac:dyDescent="0.2">
      <c r="A23265" s="2" t="s">
        <v>48725</v>
      </c>
      <c r="B23265" s="2" t="s">
        <v>48726</v>
      </c>
    </row>
    <row r="23266" spans="1:2" x14ac:dyDescent="0.2">
      <c r="A23266" s="2" t="s">
        <v>48727</v>
      </c>
      <c r="B23266" s="2" t="s">
        <v>48728</v>
      </c>
    </row>
    <row r="23267" spans="1:2" x14ac:dyDescent="0.2">
      <c r="A23267" s="2" t="s">
        <v>48729</v>
      </c>
      <c r="B23267" s="2" t="s">
        <v>48730</v>
      </c>
    </row>
    <row r="23268" spans="1:2" x14ac:dyDescent="0.2">
      <c r="A23268" s="2" t="s">
        <v>48731</v>
      </c>
      <c r="B23268" s="2" t="s">
        <v>48732</v>
      </c>
    </row>
    <row r="23269" spans="1:2" x14ac:dyDescent="0.2">
      <c r="A23269" s="2" t="s">
        <v>48733</v>
      </c>
      <c r="B23269" s="2" t="s">
        <v>48734</v>
      </c>
    </row>
    <row r="23270" spans="1:2" x14ac:dyDescent="0.2">
      <c r="A23270" s="2" t="s">
        <v>48735</v>
      </c>
      <c r="B23270" s="2" t="s">
        <v>48736</v>
      </c>
    </row>
    <row r="23271" spans="1:2" x14ac:dyDescent="0.2">
      <c r="A23271" s="2" t="s">
        <v>48737</v>
      </c>
      <c r="B23271" s="2" t="s">
        <v>48738</v>
      </c>
    </row>
    <row r="23272" spans="1:2" x14ac:dyDescent="0.2">
      <c r="A23272" s="2" t="s">
        <v>48739</v>
      </c>
      <c r="B23272" s="2" t="s">
        <v>48740</v>
      </c>
    </row>
    <row r="23273" spans="1:2" x14ac:dyDescent="0.2">
      <c r="A23273" s="2" t="s">
        <v>48741</v>
      </c>
      <c r="B23273" s="2" t="s">
        <v>48742</v>
      </c>
    </row>
    <row r="23274" spans="1:2" x14ac:dyDescent="0.2">
      <c r="A23274" s="2" t="s">
        <v>48743</v>
      </c>
      <c r="B23274" s="2" t="s">
        <v>48744</v>
      </c>
    </row>
    <row r="23275" spans="1:2" x14ac:dyDescent="0.2">
      <c r="A23275" s="2" t="s">
        <v>48745</v>
      </c>
      <c r="B23275" s="2" t="s">
        <v>48746</v>
      </c>
    </row>
    <row r="23276" spans="1:2" x14ac:dyDescent="0.2">
      <c r="A23276" s="2" t="s">
        <v>48747</v>
      </c>
      <c r="B23276" s="2" t="s">
        <v>48748</v>
      </c>
    </row>
    <row r="23277" spans="1:2" x14ac:dyDescent="0.2">
      <c r="A23277" s="2" t="s">
        <v>48749</v>
      </c>
      <c r="B23277" s="2" t="s">
        <v>48750</v>
      </c>
    </row>
    <row r="23278" spans="1:2" x14ac:dyDescent="0.2">
      <c r="A23278" s="2" t="s">
        <v>48751</v>
      </c>
      <c r="B23278" s="2" t="s">
        <v>48752</v>
      </c>
    </row>
    <row r="23279" spans="1:2" x14ac:dyDescent="0.2">
      <c r="A23279" s="2" t="s">
        <v>48753</v>
      </c>
      <c r="B23279" s="2" t="s">
        <v>48754</v>
      </c>
    </row>
    <row r="23280" spans="1:2" x14ac:dyDescent="0.2">
      <c r="A23280" s="2" t="s">
        <v>48755</v>
      </c>
      <c r="B23280" s="2" t="s">
        <v>48756</v>
      </c>
    </row>
    <row r="23281" spans="1:2" x14ac:dyDescent="0.2">
      <c r="A23281" s="2" t="s">
        <v>48757</v>
      </c>
      <c r="B23281" s="2" t="s">
        <v>48758</v>
      </c>
    </row>
    <row r="23282" spans="1:2" x14ac:dyDescent="0.2">
      <c r="A23282" s="2" t="s">
        <v>48759</v>
      </c>
      <c r="B23282" s="2" t="s">
        <v>48760</v>
      </c>
    </row>
    <row r="23283" spans="1:2" x14ac:dyDescent="0.2">
      <c r="A23283" s="2" t="s">
        <v>48761</v>
      </c>
      <c r="B23283" s="2" t="s">
        <v>48762</v>
      </c>
    </row>
    <row r="23284" spans="1:2" x14ac:dyDescent="0.2">
      <c r="A23284" s="2" t="s">
        <v>48763</v>
      </c>
      <c r="B23284" s="2" t="s">
        <v>48764</v>
      </c>
    </row>
    <row r="23285" spans="1:2" x14ac:dyDescent="0.2">
      <c r="A23285" s="2" t="s">
        <v>48765</v>
      </c>
      <c r="B23285" s="2" t="s">
        <v>48766</v>
      </c>
    </row>
    <row r="23286" spans="1:2" x14ac:dyDescent="0.2">
      <c r="A23286" s="2" t="s">
        <v>48767</v>
      </c>
      <c r="B23286" s="2" t="s">
        <v>48768</v>
      </c>
    </row>
    <row r="23287" spans="1:2" x14ac:dyDescent="0.2">
      <c r="A23287" s="2" t="s">
        <v>48769</v>
      </c>
      <c r="B23287" s="2" t="s">
        <v>48770</v>
      </c>
    </row>
    <row r="23288" spans="1:2" x14ac:dyDescent="0.2">
      <c r="A23288" s="2" t="s">
        <v>48771</v>
      </c>
      <c r="B23288" s="2" t="s">
        <v>48772</v>
      </c>
    </row>
    <row r="23289" spans="1:2" x14ac:dyDescent="0.2">
      <c r="A23289" s="2" t="s">
        <v>48773</v>
      </c>
      <c r="B23289" s="2" t="s">
        <v>48774</v>
      </c>
    </row>
    <row r="23290" spans="1:2" x14ac:dyDescent="0.2">
      <c r="A23290" s="2" t="s">
        <v>48775</v>
      </c>
      <c r="B23290" s="2" t="s">
        <v>48776</v>
      </c>
    </row>
    <row r="23291" spans="1:2" x14ac:dyDescent="0.2">
      <c r="A23291" s="2" t="s">
        <v>48777</v>
      </c>
      <c r="B23291" s="2" t="s">
        <v>48778</v>
      </c>
    </row>
    <row r="23292" spans="1:2" x14ac:dyDescent="0.2">
      <c r="A23292" s="2" t="s">
        <v>48779</v>
      </c>
      <c r="B23292" s="2" t="s">
        <v>48780</v>
      </c>
    </row>
    <row r="23293" spans="1:2" x14ac:dyDescent="0.2">
      <c r="A23293" s="2" t="s">
        <v>48781</v>
      </c>
      <c r="B23293" s="2" t="s">
        <v>48782</v>
      </c>
    </row>
    <row r="23294" spans="1:2" x14ac:dyDescent="0.2">
      <c r="A23294" s="2" t="s">
        <v>48783</v>
      </c>
      <c r="B23294" s="2" t="s">
        <v>48784</v>
      </c>
    </row>
    <row r="23295" spans="1:2" x14ac:dyDescent="0.2">
      <c r="A23295" s="2" t="s">
        <v>48785</v>
      </c>
      <c r="B23295" s="2" t="s">
        <v>48786</v>
      </c>
    </row>
    <row r="23296" spans="1:2" x14ac:dyDescent="0.2">
      <c r="A23296" s="2" t="s">
        <v>48787</v>
      </c>
      <c r="B23296" s="2" t="s">
        <v>48788</v>
      </c>
    </row>
    <row r="23297" spans="1:2" x14ac:dyDescent="0.2">
      <c r="A23297" s="2" t="s">
        <v>48789</v>
      </c>
      <c r="B23297" s="2" t="s">
        <v>48790</v>
      </c>
    </row>
    <row r="23298" spans="1:2" x14ac:dyDescent="0.2">
      <c r="A23298" s="2" t="s">
        <v>48791</v>
      </c>
      <c r="B23298" s="2" t="s">
        <v>48792</v>
      </c>
    </row>
    <row r="23299" spans="1:2" x14ac:dyDescent="0.2">
      <c r="A23299" s="2" t="s">
        <v>48793</v>
      </c>
      <c r="B23299" s="2" t="s">
        <v>48794</v>
      </c>
    </row>
    <row r="23300" spans="1:2" x14ac:dyDescent="0.2">
      <c r="A23300" s="2" t="s">
        <v>48795</v>
      </c>
      <c r="B23300" s="2" t="s">
        <v>48796</v>
      </c>
    </row>
    <row r="23301" spans="1:2" x14ac:dyDescent="0.2">
      <c r="A23301" s="2" t="s">
        <v>48797</v>
      </c>
      <c r="B23301" s="2" t="s">
        <v>48798</v>
      </c>
    </row>
    <row r="23302" spans="1:2" x14ac:dyDescent="0.2">
      <c r="A23302" s="2" t="s">
        <v>48799</v>
      </c>
      <c r="B23302" s="2" t="s">
        <v>48800</v>
      </c>
    </row>
    <row r="23303" spans="1:2" x14ac:dyDescent="0.2">
      <c r="A23303" s="2" t="s">
        <v>48801</v>
      </c>
      <c r="B23303" s="2" t="s">
        <v>48802</v>
      </c>
    </row>
    <row r="23304" spans="1:2" x14ac:dyDescent="0.2">
      <c r="A23304" s="2" t="s">
        <v>48803</v>
      </c>
      <c r="B23304" s="2" t="s">
        <v>48804</v>
      </c>
    </row>
    <row r="23305" spans="1:2" x14ac:dyDescent="0.2">
      <c r="A23305" s="2" t="s">
        <v>48805</v>
      </c>
      <c r="B23305" s="2" t="s">
        <v>48806</v>
      </c>
    </row>
    <row r="23306" spans="1:2" x14ac:dyDescent="0.2">
      <c r="A23306" s="2" t="s">
        <v>48807</v>
      </c>
      <c r="B23306" s="2" t="s">
        <v>48808</v>
      </c>
    </row>
    <row r="23307" spans="1:2" x14ac:dyDescent="0.2">
      <c r="A23307" s="2" t="s">
        <v>48809</v>
      </c>
      <c r="B23307" s="2" t="s">
        <v>48810</v>
      </c>
    </row>
    <row r="23308" spans="1:2" x14ac:dyDescent="0.2">
      <c r="A23308" s="2" t="s">
        <v>48811</v>
      </c>
      <c r="B23308" s="2" t="s">
        <v>48812</v>
      </c>
    </row>
    <row r="23309" spans="1:2" x14ac:dyDescent="0.2">
      <c r="A23309" s="2" t="s">
        <v>48813</v>
      </c>
      <c r="B23309" s="2" t="s">
        <v>48814</v>
      </c>
    </row>
    <row r="23310" spans="1:2" x14ac:dyDescent="0.2">
      <c r="A23310" s="2" t="s">
        <v>48815</v>
      </c>
      <c r="B23310" s="2" t="s">
        <v>48816</v>
      </c>
    </row>
    <row r="23311" spans="1:2" x14ac:dyDescent="0.2">
      <c r="A23311" s="2" t="s">
        <v>48817</v>
      </c>
      <c r="B23311" s="2" t="s">
        <v>48818</v>
      </c>
    </row>
    <row r="23312" spans="1:2" x14ac:dyDescent="0.2">
      <c r="A23312" s="2" t="s">
        <v>48819</v>
      </c>
      <c r="B23312" s="2" t="s">
        <v>48820</v>
      </c>
    </row>
    <row r="23313" spans="1:2" x14ac:dyDescent="0.2">
      <c r="A23313" s="2" t="s">
        <v>48821</v>
      </c>
      <c r="B23313" s="2" t="s">
        <v>48822</v>
      </c>
    </row>
    <row r="23314" spans="1:2" x14ac:dyDescent="0.2">
      <c r="A23314" s="2" t="s">
        <v>48823</v>
      </c>
      <c r="B23314" s="2" t="s">
        <v>48824</v>
      </c>
    </row>
    <row r="23315" spans="1:2" x14ac:dyDescent="0.2">
      <c r="A23315" s="2" t="s">
        <v>48825</v>
      </c>
      <c r="B23315" s="2" t="s">
        <v>48826</v>
      </c>
    </row>
    <row r="23316" spans="1:2" x14ac:dyDescent="0.2">
      <c r="A23316" s="2" t="s">
        <v>48827</v>
      </c>
      <c r="B23316" s="2" t="s">
        <v>48828</v>
      </c>
    </row>
    <row r="23317" spans="1:2" x14ac:dyDescent="0.2">
      <c r="A23317" s="2" t="s">
        <v>48829</v>
      </c>
      <c r="B23317" s="2" t="s">
        <v>48830</v>
      </c>
    </row>
    <row r="23318" spans="1:2" x14ac:dyDescent="0.2">
      <c r="A23318" s="2" t="s">
        <v>48831</v>
      </c>
      <c r="B23318" s="2" t="s">
        <v>48832</v>
      </c>
    </row>
    <row r="23319" spans="1:2" x14ac:dyDescent="0.2">
      <c r="A23319" s="2" t="s">
        <v>48833</v>
      </c>
      <c r="B23319" s="2" t="s">
        <v>48834</v>
      </c>
    </row>
    <row r="23320" spans="1:2" x14ac:dyDescent="0.2">
      <c r="A23320" s="2" t="s">
        <v>48835</v>
      </c>
      <c r="B23320" s="2" t="s">
        <v>48836</v>
      </c>
    </row>
    <row r="23321" spans="1:2" x14ac:dyDescent="0.2">
      <c r="A23321" s="2" t="s">
        <v>48837</v>
      </c>
      <c r="B23321" s="2" t="s">
        <v>48838</v>
      </c>
    </row>
    <row r="23322" spans="1:2" x14ac:dyDescent="0.2">
      <c r="A23322" s="2" t="s">
        <v>48839</v>
      </c>
      <c r="B23322" s="2" t="s">
        <v>48840</v>
      </c>
    </row>
    <row r="23323" spans="1:2" x14ac:dyDescent="0.2">
      <c r="A23323" s="2" t="s">
        <v>48841</v>
      </c>
      <c r="B23323" s="2" t="s">
        <v>48842</v>
      </c>
    </row>
    <row r="23324" spans="1:2" x14ac:dyDescent="0.2">
      <c r="A23324" s="2" t="s">
        <v>48843</v>
      </c>
      <c r="B23324" s="2" t="s">
        <v>48844</v>
      </c>
    </row>
    <row r="23325" spans="1:2" x14ac:dyDescent="0.2">
      <c r="A23325" s="2" t="s">
        <v>48845</v>
      </c>
      <c r="B23325" s="2" t="s">
        <v>48846</v>
      </c>
    </row>
    <row r="23326" spans="1:2" x14ac:dyDescent="0.2">
      <c r="A23326" s="2" t="s">
        <v>48847</v>
      </c>
      <c r="B23326" s="2" t="s">
        <v>48848</v>
      </c>
    </row>
    <row r="23327" spans="1:2" x14ac:dyDescent="0.2">
      <c r="A23327" s="2" t="s">
        <v>48849</v>
      </c>
      <c r="B23327" s="2" t="s">
        <v>48850</v>
      </c>
    </row>
    <row r="23328" spans="1:2" x14ac:dyDescent="0.2">
      <c r="A23328" s="2" t="s">
        <v>48851</v>
      </c>
      <c r="B23328" s="2" t="s">
        <v>48852</v>
      </c>
    </row>
    <row r="23329" spans="1:2" x14ac:dyDescent="0.2">
      <c r="A23329" s="2" t="s">
        <v>48853</v>
      </c>
      <c r="B23329" s="2" t="s">
        <v>48854</v>
      </c>
    </row>
    <row r="23330" spans="1:2" x14ac:dyDescent="0.2">
      <c r="A23330" s="2" t="s">
        <v>48855</v>
      </c>
      <c r="B23330" s="2" t="s">
        <v>48856</v>
      </c>
    </row>
    <row r="23331" spans="1:2" x14ac:dyDescent="0.2">
      <c r="A23331" s="2" t="s">
        <v>48857</v>
      </c>
      <c r="B23331" s="2" t="s">
        <v>48858</v>
      </c>
    </row>
    <row r="23332" spans="1:2" x14ac:dyDescent="0.2">
      <c r="A23332" s="2" t="s">
        <v>48859</v>
      </c>
      <c r="B23332" s="2" t="s">
        <v>48860</v>
      </c>
    </row>
    <row r="23333" spans="1:2" x14ac:dyDescent="0.2">
      <c r="A23333" s="2" t="s">
        <v>48861</v>
      </c>
      <c r="B23333" s="2" t="s">
        <v>48862</v>
      </c>
    </row>
    <row r="23334" spans="1:2" x14ac:dyDescent="0.2">
      <c r="A23334" s="2" t="s">
        <v>48863</v>
      </c>
      <c r="B23334" s="2" t="s">
        <v>48864</v>
      </c>
    </row>
    <row r="23335" spans="1:2" x14ac:dyDescent="0.2">
      <c r="A23335" s="2" t="s">
        <v>48865</v>
      </c>
      <c r="B23335" s="2" t="s">
        <v>48866</v>
      </c>
    </row>
    <row r="23336" spans="1:2" x14ac:dyDescent="0.2">
      <c r="A23336" s="2" t="s">
        <v>48867</v>
      </c>
      <c r="B23336" s="2" t="s">
        <v>48868</v>
      </c>
    </row>
    <row r="23337" spans="1:2" x14ac:dyDescent="0.2">
      <c r="A23337" s="2" t="s">
        <v>48869</v>
      </c>
      <c r="B23337" s="2" t="s">
        <v>48870</v>
      </c>
    </row>
    <row r="23338" spans="1:2" x14ac:dyDescent="0.2">
      <c r="A23338" s="2" t="s">
        <v>48871</v>
      </c>
      <c r="B23338" s="2" t="s">
        <v>48872</v>
      </c>
    </row>
    <row r="23339" spans="1:2" x14ac:dyDescent="0.2">
      <c r="A23339" s="2" t="s">
        <v>48873</v>
      </c>
      <c r="B23339" s="2" t="s">
        <v>48874</v>
      </c>
    </row>
    <row r="23340" spans="1:2" x14ac:dyDescent="0.2">
      <c r="A23340" s="2" t="s">
        <v>48875</v>
      </c>
      <c r="B23340" s="2" t="s">
        <v>48876</v>
      </c>
    </row>
    <row r="23341" spans="1:2" x14ac:dyDescent="0.2">
      <c r="A23341" s="2" t="s">
        <v>48877</v>
      </c>
      <c r="B23341" s="2" t="s">
        <v>48878</v>
      </c>
    </row>
    <row r="23342" spans="1:2" x14ac:dyDescent="0.2">
      <c r="A23342" s="2" t="s">
        <v>48879</v>
      </c>
      <c r="B23342" s="2" t="s">
        <v>48880</v>
      </c>
    </row>
    <row r="23343" spans="1:2" x14ac:dyDescent="0.2">
      <c r="A23343" s="2" t="s">
        <v>48881</v>
      </c>
      <c r="B23343" s="2" t="s">
        <v>48882</v>
      </c>
    </row>
    <row r="23344" spans="1:2" x14ac:dyDescent="0.2">
      <c r="A23344" s="2" t="s">
        <v>48883</v>
      </c>
      <c r="B23344" s="2" t="s">
        <v>48884</v>
      </c>
    </row>
    <row r="23345" spans="1:2" x14ac:dyDescent="0.2">
      <c r="A23345" s="2" t="s">
        <v>48885</v>
      </c>
      <c r="B23345" s="2" t="s">
        <v>48886</v>
      </c>
    </row>
    <row r="23346" spans="1:2" x14ac:dyDescent="0.2">
      <c r="A23346" s="2" t="s">
        <v>48887</v>
      </c>
      <c r="B23346" s="2" t="s">
        <v>48888</v>
      </c>
    </row>
    <row r="23347" spans="1:2" x14ac:dyDescent="0.2">
      <c r="A23347" s="2" t="s">
        <v>48889</v>
      </c>
      <c r="B23347" s="2" t="s">
        <v>48890</v>
      </c>
    </row>
    <row r="23348" spans="1:2" x14ac:dyDescent="0.2">
      <c r="A23348" s="2" t="s">
        <v>48891</v>
      </c>
      <c r="B23348" s="2" t="s">
        <v>48892</v>
      </c>
    </row>
    <row r="23349" spans="1:2" x14ac:dyDescent="0.2">
      <c r="A23349" s="2" t="s">
        <v>48893</v>
      </c>
      <c r="B23349" s="2" t="s">
        <v>48894</v>
      </c>
    </row>
    <row r="23350" spans="1:2" x14ac:dyDescent="0.2">
      <c r="A23350" s="2" t="s">
        <v>48895</v>
      </c>
      <c r="B23350" s="2" t="s">
        <v>48896</v>
      </c>
    </row>
    <row r="23351" spans="1:2" x14ac:dyDescent="0.2">
      <c r="A23351" s="2" t="s">
        <v>48897</v>
      </c>
      <c r="B23351" s="2" t="s">
        <v>48898</v>
      </c>
    </row>
    <row r="23352" spans="1:2" x14ac:dyDescent="0.2">
      <c r="A23352" s="2" t="s">
        <v>48899</v>
      </c>
      <c r="B23352" s="2" t="s">
        <v>48900</v>
      </c>
    </row>
    <row r="23353" spans="1:2" x14ac:dyDescent="0.2">
      <c r="A23353" s="2" t="s">
        <v>48901</v>
      </c>
      <c r="B23353" s="2" t="s">
        <v>48902</v>
      </c>
    </row>
    <row r="23354" spans="1:2" x14ac:dyDescent="0.2">
      <c r="A23354" s="2" t="s">
        <v>48903</v>
      </c>
      <c r="B23354" s="2" t="s">
        <v>48904</v>
      </c>
    </row>
    <row r="23355" spans="1:2" x14ac:dyDescent="0.2">
      <c r="A23355" s="2" t="s">
        <v>48905</v>
      </c>
      <c r="B23355" s="2" t="s">
        <v>48906</v>
      </c>
    </row>
    <row r="23356" spans="1:2" x14ac:dyDescent="0.2">
      <c r="A23356" s="2" t="s">
        <v>48907</v>
      </c>
      <c r="B23356" s="2" t="s">
        <v>48908</v>
      </c>
    </row>
    <row r="23357" spans="1:2" x14ac:dyDescent="0.2">
      <c r="A23357" s="2" t="s">
        <v>48909</v>
      </c>
      <c r="B23357" s="2" t="s">
        <v>48910</v>
      </c>
    </row>
    <row r="23358" spans="1:2" x14ac:dyDescent="0.2">
      <c r="A23358" s="2" t="s">
        <v>48911</v>
      </c>
      <c r="B23358" s="2" t="s">
        <v>48912</v>
      </c>
    </row>
    <row r="23359" spans="1:2" x14ac:dyDescent="0.2">
      <c r="A23359" s="2" t="s">
        <v>48913</v>
      </c>
      <c r="B23359" s="2" t="s">
        <v>48914</v>
      </c>
    </row>
    <row r="23360" spans="1:2" x14ac:dyDescent="0.2">
      <c r="A23360" s="2" t="s">
        <v>48915</v>
      </c>
      <c r="B23360" s="2" t="s">
        <v>48916</v>
      </c>
    </row>
    <row r="23361" spans="1:2" x14ac:dyDescent="0.2">
      <c r="A23361" s="2" t="s">
        <v>48917</v>
      </c>
      <c r="B23361" s="2" t="s">
        <v>48918</v>
      </c>
    </row>
    <row r="23362" spans="1:2" x14ac:dyDescent="0.2">
      <c r="A23362" s="2" t="s">
        <v>48919</v>
      </c>
      <c r="B23362" s="2" t="s">
        <v>48920</v>
      </c>
    </row>
    <row r="23363" spans="1:2" x14ac:dyDescent="0.2">
      <c r="A23363" s="2" t="s">
        <v>48921</v>
      </c>
      <c r="B23363" s="2" t="s">
        <v>48922</v>
      </c>
    </row>
    <row r="23364" spans="1:2" x14ac:dyDescent="0.2">
      <c r="A23364" s="2" t="s">
        <v>48923</v>
      </c>
      <c r="B23364" s="2" t="s">
        <v>48924</v>
      </c>
    </row>
    <row r="23365" spans="1:2" x14ac:dyDescent="0.2">
      <c r="A23365" s="2" t="s">
        <v>48925</v>
      </c>
      <c r="B23365" s="2" t="s">
        <v>48926</v>
      </c>
    </row>
    <row r="23366" spans="1:2" x14ac:dyDescent="0.2">
      <c r="A23366" s="2" t="s">
        <v>48927</v>
      </c>
      <c r="B23366" s="2" t="s">
        <v>48928</v>
      </c>
    </row>
    <row r="23367" spans="1:2" x14ac:dyDescent="0.2">
      <c r="A23367" s="2" t="s">
        <v>48929</v>
      </c>
      <c r="B23367" s="2" t="s">
        <v>48930</v>
      </c>
    </row>
    <row r="23368" spans="1:2" x14ac:dyDescent="0.2">
      <c r="A23368" s="2" t="s">
        <v>48931</v>
      </c>
      <c r="B23368" s="2" t="s">
        <v>48932</v>
      </c>
    </row>
    <row r="23369" spans="1:2" x14ac:dyDescent="0.2">
      <c r="A23369" s="2" t="s">
        <v>48933</v>
      </c>
      <c r="B23369" s="2" t="s">
        <v>48934</v>
      </c>
    </row>
    <row r="23370" spans="1:2" x14ac:dyDescent="0.2">
      <c r="A23370" s="2" t="s">
        <v>48935</v>
      </c>
      <c r="B23370" s="2" t="s">
        <v>48936</v>
      </c>
    </row>
    <row r="23371" spans="1:2" x14ac:dyDescent="0.2">
      <c r="A23371" s="2" t="s">
        <v>48937</v>
      </c>
      <c r="B23371" s="2" t="s">
        <v>48938</v>
      </c>
    </row>
    <row r="23372" spans="1:2" x14ac:dyDescent="0.2">
      <c r="A23372" s="2" t="s">
        <v>48939</v>
      </c>
      <c r="B23372" s="2" t="s">
        <v>48940</v>
      </c>
    </row>
    <row r="23373" spans="1:2" x14ac:dyDescent="0.2">
      <c r="A23373" s="2" t="s">
        <v>48941</v>
      </c>
      <c r="B23373" s="2" t="s">
        <v>48942</v>
      </c>
    </row>
    <row r="23374" spans="1:2" x14ac:dyDescent="0.2">
      <c r="A23374" s="2" t="s">
        <v>48943</v>
      </c>
      <c r="B23374" s="2" t="s">
        <v>48944</v>
      </c>
    </row>
    <row r="23375" spans="1:2" x14ac:dyDescent="0.2">
      <c r="A23375" s="2" t="s">
        <v>48945</v>
      </c>
      <c r="B23375" s="2" t="s">
        <v>48946</v>
      </c>
    </row>
    <row r="23376" spans="1:2" x14ac:dyDescent="0.2">
      <c r="A23376" s="2" t="s">
        <v>48947</v>
      </c>
      <c r="B23376" s="2" t="s">
        <v>48948</v>
      </c>
    </row>
    <row r="23377" spans="1:2" x14ac:dyDescent="0.2">
      <c r="A23377" s="2" t="s">
        <v>48949</v>
      </c>
      <c r="B23377" s="2" t="s">
        <v>48950</v>
      </c>
    </row>
    <row r="23378" spans="1:2" x14ac:dyDescent="0.2">
      <c r="A23378" s="2" t="s">
        <v>48951</v>
      </c>
      <c r="B23378" s="2" t="s">
        <v>48952</v>
      </c>
    </row>
    <row r="23379" spans="1:2" x14ac:dyDescent="0.2">
      <c r="A23379" s="2" t="s">
        <v>48953</v>
      </c>
      <c r="B23379" s="2" t="s">
        <v>48954</v>
      </c>
    </row>
    <row r="23380" spans="1:2" x14ac:dyDescent="0.2">
      <c r="A23380" s="2" t="s">
        <v>48955</v>
      </c>
      <c r="B23380" s="2" t="s">
        <v>48956</v>
      </c>
    </row>
    <row r="23381" spans="1:2" x14ac:dyDescent="0.2">
      <c r="A23381" s="2" t="s">
        <v>48957</v>
      </c>
      <c r="B23381" s="2" t="s">
        <v>48958</v>
      </c>
    </row>
    <row r="23382" spans="1:2" x14ac:dyDescent="0.2">
      <c r="A23382" s="2" t="s">
        <v>48959</v>
      </c>
      <c r="B23382" s="2" t="s">
        <v>48960</v>
      </c>
    </row>
    <row r="23383" spans="1:2" x14ac:dyDescent="0.2">
      <c r="A23383" s="2" t="s">
        <v>48961</v>
      </c>
      <c r="B23383" s="2" t="s">
        <v>48962</v>
      </c>
    </row>
    <row r="23384" spans="1:2" x14ac:dyDescent="0.2">
      <c r="A23384" s="2" t="s">
        <v>48963</v>
      </c>
      <c r="B23384" s="2" t="s">
        <v>48964</v>
      </c>
    </row>
    <row r="23385" spans="1:2" x14ac:dyDescent="0.2">
      <c r="A23385" s="2" t="s">
        <v>48965</v>
      </c>
      <c r="B23385" s="2" t="s">
        <v>48966</v>
      </c>
    </row>
    <row r="23386" spans="1:2" x14ac:dyDescent="0.2">
      <c r="A23386" s="2" t="s">
        <v>48967</v>
      </c>
      <c r="B23386" s="2" t="s">
        <v>48968</v>
      </c>
    </row>
    <row r="23387" spans="1:2" x14ac:dyDescent="0.2">
      <c r="A23387" s="2" t="s">
        <v>48969</v>
      </c>
      <c r="B23387" s="2" t="s">
        <v>48970</v>
      </c>
    </row>
    <row r="23388" spans="1:2" x14ac:dyDescent="0.2">
      <c r="A23388" s="2" t="s">
        <v>48971</v>
      </c>
      <c r="B23388" s="2" t="s">
        <v>48972</v>
      </c>
    </row>
    <row r="23389" spans="1:2" x14ac:dyDescent="0.2">
      <c r="A23389" s="2" t="s">
        <v>48973</v>
      </c>
      <c r="B23389" s="2" t="s">
        <v>48974</v>
      </c>
    </row>
    <row r="23390" spans="1:2" x14ac:dyDescent="0.2">
      <c r="A23390" s="2" t="s">
        <v>48975</v>
      </c>
      <c r="B23390" s="2" t="s">
        <v>48976</v>
      </c>
    </row>
    <row r="23391" spans="1:2" x14ac:dyDescent="0.2">
      <c r="A23391" s="2" t="s">
        <v>48977</v>
      </c>
      <c r="B23391" s="2" t="s">
        <v>48978</v>
      </c>
    </row>
    <row r="23392" spans="1:2" x14ac:dyDescent="0.2">
      <c r="A23392" s="2" t="s">
        <v>48979</v>
      </c>
      <c r="B23392" s="2" t="s">
        <v>48980</v>
      </c>
    </row>
    <row r="23393" spans="1:2" x14ac:dyDescent="0.2">
      <c r="A23393" s="2" t="s">
        <v>48981</v>
      </c>
      <c r="B23393" s="2" t="s">
        <v>48982</v>
      </c>
    </row>
    <row r="23394" spans="1:2" x14ac:dyDescent="0.2">
      <c r="A23394" s="2" t="s">
        <v>48983</v>
      </c>
      <c r="B23394" s="2" t="s">
        <v>48984</v>
      </c>
    </row>
    <row r="23395" spans="1:2" x14ac:dyDescent="0.2">
      <c r="A23395" s="2" t="s">
        <v>48985</v>
      </c>
      <c r="B23395" s="2" t="s">
        <v>48986</v>
      </c>
    </row>
    <row r="23396" spans="1:2" x14ac:dyDescent="0.2">
      <c r="A23396" s="2" t="s">
        <v>48987</v>
      </c>
      <c r="B23396" s="2" t="s">
        <v>48988</v>
      </c>
    </row>
    <row r="23397" spans="1:2" x14ac:dyDescent="0.2">
      <c r="A23397" s="2" t="s">
        <v>48989</v>
      </c>
      <c r="B23397" s="2" t="s">
        <v>48990</v>
      </c>
    </row>
    <row r="23398" spans="1:2" x14ac:dyDescent="0.2">
      <c r="A23398" s="2" t="s">
        <v>48991</v>
      </c>
      <c r="B23398" s="2" t="s">
        <v>48992</v>
      </c>
    </row>
    <row r="23399" spans="1:2" x14ac:dyDescent="0.2">
      <c r="A23399" s="2" t="s">
        <v>48993</v>
      </c>
      <c r="B23399" s="2" t="s">
        <v>48994</v>
      </c>
    </row>
    <row r="23400" spans="1:2" x14ac:dyDescent="0.2">
      <c r="A23400" s="2" t="s">
        <v>48995</v>
      </c>
      <c r="B23400" s="2" t="s">
        <v>48996</v>
      </c>
    </row>
    <row r="23401" spans="1:2" x14ac:dyDescent="0.2">
      <c r="A23401" s="2" t="s">
        <v>48997</v>
      </c>
      <c r="B23401" s="2" t="s">
        <v>48998</v>
      </c>
    </row>
    <row r="23402" spans="1:2" x14ac:dyDescent="0.2">
      <c r="A23402" s="2" t="s">
        <v>48999</v>
      </c>
      <c r="B23402" s="2" t="s">
        <v>49000</v>
      </c>
    </row>
    <row r="23403" spans="1:2" x14ac:dyDescent="0.2">
      <c r="A23403" s="2" t="s">
        <v>49001</v>
      </c>
      <c r="B23403" s="2" t="s">
        <v>49002</v>
      </c>
    </row>
    <row r="23404" spans="1:2" x14ac:dyDescent="0.2">
      <c r="A23404" s="2" t="s">
        <v>49003</v>
      </c>
      <c r="B23404" s="2" t="s">
        <v>49004</v>
      </c>
    </row>
    <row r="23405" spans="1:2" x14ac:dyDescent="0.2">
      <c r="A23405" s="2" t="s">
        <v>49005</v>
      </c>
      <c r="B23405" s="2" t="s">
        <v>49006</v>
      </c>
    </row>
    <row r="23406" spans="1:2" x14ac:dyDescent="0.2">
      <c r="A23406" s="2" t="s">
        <v>49007</v>
      </c>
      <c r="B23406" s="2" t="s">
        <v>49008</v>
      </c>
    </row>
    <row r="23407" spans="1:2" x14ac:dyDescent="0.2">
      <c r="A23407" s="2" t="s">
        <v>49009</v>
      </c>
      <c r="B23407" s="2" t="s">
        <v>49010</v>
      </c>
    </row>
    <row r="23408" spans="1:2" x14ac:dyDescent="0.2">
      <c r="A23408" s="2" t="s">
        <v>49011</v>
      </c>
      <c r="B23408" s="2" t="s">
        <v>49012</v>
      </c>
    </row>
    <row r="23409" spans="1:2" x14ac:dyDescent="0.2">
      <c r="A23409" s="2" t="s">
        <v>49013</v>
      </c>
      <c r="B23409" s="2" t="s">
        <v>49014</v>
      </c>
    </row>
    <row r="23410" spans="1:2" x14ac:dyDescent="0.2">
      <c r="A23410" s="2" t="s">
        <v>49015</v>
      </c>
      <c r="B23410" s="2" t="s">
        <v>49016</v>
      </c>
    </row>
    <row r="23411" spans="1:2" x14ac:dyDescent="0.2">
      <c r="A23411" s="2" t="s">
        <v>49017</v>
      </c>
      <c r="B23411" s="2" t="s">
        <v>49018</v>
      </c>
    </row>
    <row r="23412" spans="1:2" x14ac:dyDescent="0.2">
      <c r="A23412" s="2" t="s">
        <v>49019</v>
      </c>
      <c r="B23412" s="2" t="s">
        <v>49020</v>
      </c>
    </row>
    <row r="23413" spans="1:2" x14ac:dyDescent="0.2">
      <c r="A23413" s="2" t="s">
        <v>49021</v>
      </c>
      <c r="B23413" s="2" t="s">
        <v>49022</v>
      </c>
    </row>
    <row r="23414" spans="1:2" x14ac:dyDescent="0.2">
      <c r="A23414" s="2" t="s">
        <v>49023</v>
      </c>
      <c r="B23414" s="2" t="s">
        <v>49024</v>
      </c>
    </row>
    <row r="23415" spans="1:2" x14ac:dyDescent="0.2">
      <c r="A23415" s="2" t="s">
        <v>49025</v>
      </c>
      <c r="B23415" s="2" t="s">
        <v>49026</v>
      </c>
    </row>
    <row r="23416" spans="1:2" x14ac:dyDescent="0.2">
      <c r="A23416" s="2" t="s">
        <v>49027</v>
      </c>
      <c r="B23416" s="2" t="s">
        <v>49028</v>
      </c>
    </row>
    <row r="23417" spans="1:2" x14ac:dyDescent="0.2">
      <c r="A23417" s="2" t="s">
        <v>49029</v>
      </c>
      <c r="B23417" s="2" t="s">
        <v>49030</v>
      </c>
    </row>
    <row r="23418" spans="1:2" x14ac:dyDescent="0.2">
      <c r="A23418" s="2" t="s">
        <v>49031</v>
      </c>
      <c r="B23418" s="2" t="s">
        <v>49032</v>
      </c>
    </row>
    <row r="23419" spans="1:2" x14ac:dyDescent="0.2">
      <c r="A23419" s="2" t="s">
        <v>49033</v>
      </c>
      <c r="B23419" s="2" t="s">
        <v>49034</v>
      </c>
    </row>
    <row r="23420" spans="1:2" x14ac:dyDescent="0.2">
      <c r="A23420" s="2" t="s">
        <v>49035</v>
      </c>
      <c r="B23420" s="2" t="s">
        <v>49036</v>
      </c>
    </row>
    <row r="23421" spans="1:2" x14ac:dyDescent="0.2">
      <c r="A23421" s="2" t="s">
        <v>49037</v>
      </c>
      <c r="B23421" s="2" t="s">
        <v>49038</v>
      </c>
    </row>
    <row r="23422" spans="1:2" x14ac:dyDescent="0.2">
      <c r="A23422" s="2" t="s">
        <v>49039</v>
      </c>
      <c r="B23422" s="2" t="s">
        <v>49040</v>
      </c>
    </row>
    <row r="23423" spans="1:2" x14ac:dyDescent="0.2">
      <c r="A23423" s="2" t="s">
        <v>49041</v>
      </c>
      <c r="B23423" s="2" t="s">
        <v>49042</v>
      </c>
    </row>
    <row r="23424" spans="1:2" x14ac:dyDescent="0.2">
      <c r="A23424" s="2" t="s">
        <v>49043</v>
      </c>
      <c r="B23424" s="2" t="s">
        <v>49044</v>
      </c>
    </row>
    <row r="23425" spans="1:2" x14ac:dyDescent="0.2">
      <c r="A23425" s="2" t="s">
        <v>49045</v>
      </c>
      <c r="B23425" s="2" t="s">
        <v>49046</v>
      </c>
    </row>
    <row r="23426" spans="1:2" x14ac:dyDescent="0.2">
      <c r="A23426" s="2" t="s">
        <v>49047</v>
      </c>
      <c r="B23426" s="2" t="s">
        <v>49048</v>
      </c>
    </row>
    <row r="23427" spans="1:2" x14ac:dyDescent="0.2">
      <c r="A23427" s="2" t="s">
        <v>49049</v>
      </c>
      <c r="B23427" s="2" t="s">
        <v>49050</v>
      </c>
    </row>
    <row r="23428" spans="1:2" x14ac:dyDescent="0.2">
      <c r="A23428" s="2" t="s">
        <v>49051</v>
      </c>
      <c r="B23428" s="2" t="s">
        <v>49052</v>
      </c>
    </row>
    <row r="23429" spans="1:2" x14ac:dyDescent="0.2">
      <c r="A23429" s="2" t="s">
        <v>49053</v>
      </c>
      <c r="B23429" s="2" t="s">
        <v>49054</v>
      </c>
    </row>
    <row r="23430" spans="1:2" x14ac:dyDescent="0.2">
      <c r="A23430" s="2" t="s">
        <v>49055</v>
      </c>
      <c r="B23430" s="2" t="s">
        <v>49056</v>
      </c>
    </row>
    <row r="23431" spans="1:2" x14ac:dyDescent="0.2">
      <c r="A23431" s="2" t="s">
        <v>49057</v>
      </c>
      <c r="B23431" s="2" t="s">
        <v>49058</v>
      </c>
    </row>
    <row r="23432" spans="1:2" x14ac:dyDescent="0.2">
      <c r="A23432" s="2" t="s">
        <v>49059</v>
      </c>
      <c r="B23432" s="2" t="s">
        <v>49060</v>
      </c>
    </row>
    <row r="23433" spans="1:2" x14ac:dyDescent="0.2">
      <c r="A23433" s="2" t="s">
        <v>49061</v>
      </c>
      <c r="B23433" s="2" t="s">
        <v>49062</v>
      </c>
    </row>
    <row r="23434" spans="1:2" x14ac:dyDescent="0.2">
      <c r="A23434" s="2" t="s">
        <v>49063</v>
      </c>
      <c r="B23434" s="2" t="s">
        <v>49064</v>
      </c>
    </row>
    <row r="23435" spans="1:2" x14ac:dyDescent="0.2">
      <c r="A23435" s="2" t="s">
        <v>49065</v>
      </c>
      <c r="B23435" s="2" t="s">
        <v>49066</v>
      </c>
    </row>
    <row r="23436" spans="1:2" x14ac:dyDescent="0.2">
      <c r="A23436" s="2" t="s">
        <v>49067</v>
      </c>
      <c r="B23436" s="2" t="s">
        <v>49068</v>
      </c>
    </row>
    <row r="23437" spans="1:2" x14ac:dyDescent="0.2">
      <c r="A23437" s="2" t="s">
        <v>49069</v>
      </c>
      <c r="B23437" s="2" t="s">
        <v>49070</v>
      </c>
    </row>
    <row r="23438" spans="1:2" x14ac:dyDescent="0.2">
      <c r="A23438" s="2" t="s">
        <v>49071</v>
      </c>
      <c r="B23438" s="2" t="s">
        <v>49072</v>
      </c>
    </row>
    <row r="23439" spans="1:2" x14ac:dyDescent="0.2">
      <c r="A23439" s="2" t="s">
        <v>49073</v>
      </c>
      <c r="B23439" s="2" t="s">
        <v>49074</v>
      </c>
    </row>
    <row r="23440" spans="1:2" x14ac:dyDescent="0.2">
      <c r="A23440" s="2" t="s">
        <v>49075</v>
      </c>
      <c r="B23440" s="2" t="s">
        <v>49076</v>
      </c>
    </row>
    <row r="23441" spans="1:2" x14ac:dyDescent="0.2">
      <c r="A23441" s="2" t="s">
        <v>49077</v>
      </c>
      <c r="B23441" s="2" t="s">
        <v>49078</v>
      </c>
    </row>
    <row r="23442" spans="1:2" x14ac:dyDescent="0.2">
      <c r="A23442" s="2" t="s">
        <v>49079</v>
      </c>
      <c r="B23442" s="2" t="s">
        <v>49080</v>
      </c>
    </row>
    <row r="23443" spans="1:2" x14ac:dyDescent="0.2">
      <c r="A23443" s="2" t="s">
        <v>49081</v>
      </c>
      <c r="B23443" s="2" t="s">
        <v>49082</v>
      </c>
    </row>
    <row r="23444" spans="1:2" x14ac:dyDescent="0.2">
      <c r="A23444" s="2" t="s">
        <v>49083</v>
      </c>
      <c r="B23444" s="2" t="s">
        <v>49084</v>
      </c>
    </row>
    <row r="23445" spans="1:2" x14ac:dyDescent="0.2">
      <c r="A23445" s="2" t="s">
        <v>49085</v>
      </c>
      <c r="B23445" s="2" t="s">
        <v>49086</v>
      </c>
    </row>
    <row r="23446" spans="1:2" x14ac:dyDescent="0.2">
      <c r="A23446" s="2" t="s">
        <v>49087</v>
      </c>
      <c r="B23446" s="2" t="s">
        <v>49088</v>
      </c>
    </row>
    <row r="23447" spans="1:2" x14ac:dyDescent="0.2">
      <c r="A23447" s="2" t="s">
        <v>49089</v>
      </c>
      <c r="B23447" s="2" t="s">
        <v>49090</v>
      </c>
    </row>
    <row r="23448" spans="1:2" x14ac:dyDescent="0.2">
      <c r="A23448" s="2" t="s">
        <v>49091</v>
      </c>
      <c r="B23448" s="2" t="s">
        <v>49092</v>
      </c>
    </row>
    <row r="23449" spans="1:2" x14ac:dyDescent="0.2">
      <c r="A23449" s="2" t="s">
        <v>49093</v>
      </c>
      <c r="B23449" s="2" t="s">
        <v>49094</v>
      </c>
    </row>
    <row r="23450" spans="1:2" x14ac:dyDescent="0.2">
      <c r="A23450" s="2" t="s">
        <v>49095</v>
      </c>
      <c r="B23450" s="2" t="s">
        <v>49096</v>
      </c>
    </row>
    <row r="23451" spans="1:2" x14ac:dyDescent="0.2">
      <c r="A23451" s="2" t="s">
        <v>49097</v>
      </c>
      <c r="B23451" s="2" t="s">
        <v>49098</v>
      </c>
    </row>
    <row r="23452" spans="1:2" x14ac:dyDescent="0.2">
      <c r="A23452" s="2" t="s">
        <v>49099</v>
      </c>
      <c r="B23452" s="2" t="s">
        <v>49100</v>
      </c>
    </row>
    <row r="23453" spans="1:2" x14ac:dyDescent="0.2">
      <c r="A23453" s="2" t="s">
        <v>49101</v>
      </c>
      <c r="B23453" s="2" t="s">
        <v>49102</v>
      </c>
    </row>
    <row r="23454" spans="1:2" x14ac:dyDescent="0.2">
      <c r="A23454" s="2" t="s">
        <v>49103</v>
      </c>
      <c r="B23454" s="2" t="s">
        <v>49104</v>
      </c>
    </row>
    <row r="23455" spans="1:2" x14ac:dyDescent="0.2">
      <c r="A23455" s="2" t="s">
        <v>49105</v>
      </c>
      <c r="B23455" s="2" t="s">
        <v>49106</v>
      </c>
    </row>
    <row r="23456" spans="1:2" x14ac:dyDescent="0.2">
      <c r="A23456" s="2" t="s">
        <v>49107</v>
      </c>
      <c r="B23456" s="2" t="s">
        <v>49108</v>
      </c>
    </row>
    <row r="23457" spans="1:2" x14ac:dyDescent="0.2">
      <c r="A23457" s="2" t="s">
        <v>49109</v>
      </c>
      <c r="B23457" s="2" t="s">
        <v>49110</v>
      </c>
    </row>
    <row r="23458" spans="1:2" x14ac:dyDescent="0.2">
      <c r="A23458" s="2" t="s">
        <v>49111</v>
      </c>
      <c r="B23458" s="2" t="s">
        <v>49112</v>
      </c>
    </row>
    <row r="23459" spans="1:2" x14ac:dyDescent="0.2">
      <c r="A23459" s="2" t="s">
        <v>49113</v>
      </c>
      <c r="B23459" s="2" t="s">
        <v>49114</v>
      </c>
    </row>
    <row r="23460" spans="1:2" x14ac:dyDescent="0.2">
      <c r="A23460" s="2" t="s">
        <v>49115</v>
      </c>
      <c r="B23460" s="2" t="s">
        <v>49116</v>
      </c>
    </row>
    <row r="23461" spans="1:2" x14ac:dyDescent="0.2">
      <c r="A23461" s="2" t="s">
        <v>49117</v>
      </c>
      <c r="B23461" s="2" t="s">
        <v>49118</v>
      </c>
    </row>
    <row r="23462" spans="1:2" x14ac:dyDescent="0.2">
      <c r="A23462" s="2" t="s">
        <v>49119</v>
      </c>
      <c r="B23462" s="2" t="s">
        <v>49120</v>
      </c>
    </row>
    <row r="23463" spans="1:2" x14ac:dyDescent="0.2">
      <c r="A23463" s="2" t="s">
        <v>49121</v>
      </c>
      <c r="B23463" s="2" t="s">
        <v>49122</v>
      </c>
    </row>
    <row r="23464" spans="1:2" x14ac:dyDescent="0.2">
      <c r="A23464" s="2" t="s">
        <v>49123</v>
      </c>
      <c r="B23464" s="2" t="s">
        <v>49124</v>
      </c>
    </row>
    <row r="23465" spans="1:2" x14ac:dyDescent="0.2">
      <c r="A23465" s="2" t="s">
        <v>49125</v>
      </c>
      <c r="B23465" s="2" t="s">
        <v>49126</v>
      </c>
    </row>
    <row r="23466" spans="1:2" x14ac:dyDescent="0.2">
      <c r="A23466" s="2" t="s">
        <v>49127</v>
      </c>
      <c r="B23466" s="2" t="s">
        <v>49128</v>
      </c>
    </row>
    <row r="23467" spans="1:2" x14ac:dyDescent="0.2">
      <c r="A23467" s="2" t="s">
        <v>49129</v>
      </c>
      <c r="B23467" s="2" t="s">
        <v>49130</v>
      </c>
    </row>
    <row r="23468" spans="1:2" x14ac:dyDescent="0.2">
      <c r="A23468" s="2" t="s">
        <v>49131</v>
      </c>
      <c r="B23468" s="2" t="s">
        <v>49132</v>
      </c>
    </row>
    <row r="23469" spans="1:2" x14ac:dyDescent="0.2">
      <c r="A23469" s="2" t="s">
        <v>49133</v>
      </c>
      <c r="B23469" s="2" t="s">
        <v>49134</v>
      </c>
    </row>
    <row r="23470" spans="1:2" x14ac:dyDescent="0.2">
      <c r="A23470" s="2" t="s">
        <v>49135</v>
      </c>
      <c r="B23470" s="2" t="s">
        <v>49136</v>
      </c>
    </row>
    <row r="23471" spans="1:2" x14ac:dyDescent="0.2">
      <c r="A23471" s="2" t="s">
        <v>49137</v>
      </c>
      <c r="B23471" s="2" t="s">
        <v>49138</v>
      </c>
    </row>
    <row r="23472" spans="1:2" x14ac:dyDescent="0.2">
      <c r="A23472" s="2" t="s">
        <v>49139</v>
      </c>
      <c r="B23472" s="2" t="s">
        <v>49140</v>
      </c>
    </row>
    <row r="23473" spans="1:2" x14ac:dyDescent="0.2">
      <c r="A23473" s="2" t="s">
        <v>49141</v>
      </c>
      <c r="B23473" s="2" t="s">
        <v>49142</v>
      </c>
    </row>
    <row r="23474" spans="1:2" x14ac:dyDescent="0.2">
      <c r="A23474" s="2" t="s">
        <v>49143</v>
      </c>
      <c r="B23474" s="2" t="s">
        <v>49144</v>
      </c>
    </row>
    <row r="23475" spans="1:2" x14ac:dyDescent="0.2">
      <c r="A23475" s="2" t="s">
        <v>49145</v>
      </c>
      <c r="B23475" s="2" t="s">
        <v>49146</v>
      </c>
    </row>
    <row r="23476" spans="1:2" x14ac:dyDescent="0.2">
      <c r="A23476" s="2" t="s">
        <v>49147</v>
      </c>
      <c r="B23476" s="2" t="s">
        <v>49148</v>
      </c>
    </row>
    <row r="23477" spans="1:2" x14ac:dyDescent="0.2">
      <c r="A23477" s="2" t="s">
        <v>49149</v>
      </c>
      <c r="B23477" s="2" t="s">
        <v>49150</v>
      </c>
    </row>
    <row r="23478" spans="1:2" x14ac:dyDescent="0.2">
      <c r="A23478" s="2" t="s">
        <v>49151</v>
      </c>
      <c r="B23478" s="2" t="s">
        <v>49152</v>
      </c>
    </row>
    <row r="23479" spans="1:2" x14ac:dyDescent="0.2">
      <c r="A23479" s="2" t="s">
        <v>49153</v>
      </c>
      <c r="B23479" s="2" t="s">
        <v>49154</v>
      </c>
    </row>
    <row r="23480" spans="1:2" x14ac:dyDescent="0.2">
      <c r="A23480" s="2" t="s">
        <v>49155</v>
      </c>
      <c r="B23480" s="2" t="s">
        <v>49156</v>
      </c>
    </row>
    <row r="23481" spans="1:2" x14ac:dyDescent="0.2">
      <c r="A23481" s="2" t="s">
        <v>49157</v>
      </c>
      <c r="B23481" s="2" t="s">
        <v>49158</v>
      </c>
    </row>
    <row r="23482" spans="1:2" x14ac:dyDescent="0.2">
      <c r="A23482" s="2" t="s">
        <v>49159</v>
      </c>
      <c r="B23482" s="2" t="s">
        <v>49160</v>
      </c>
    </row>
    <row r="23483" spans="1:2" x14ac:dyDescent="0.2">
      <c r="A23483" s="2" t="s">
        <v>49161</v>
      </c>
      <c r="B23483" s="2" t="s">
        <v>49162</v>
      </c>
    </row>
    <row r="23484" spans="1:2" x14ac:dyDescent="0.2">
      <c r="A23484" s="2" t="s">
        <v>49163</v>
      </c>
      <c r="B23484" s="2" t="s">
        <v>49164</v>
      </c>
    </row>
    <row r="23485" spans="1:2" x14ac:dyDescent="0.2">
      <c r="A23485" s="2" t="s">
        <v>49165</v>
      </c>
      <c r="B23485" s="2" t="s">
        <v>49166</v>
      </c>
    </row>
    <row r="23486" spans="1:2" x14ac:dyDescent="0.2">
      <c r="A23486" s="2" t="s">
        <v>49167</v>
      </c>
      <c r="B23486" s="2" t="s">
        <v>49168</v>
      </c>
    </row>
    <row r="23487" spans="1:2" x14ac:dyDescent="0.2">
      <c r="A23487" s="2" t="s">
        <v>49169</v>
      </c>
      <c r="B23487" s="2" t="s">
        <v>49170</v>
      </c>
    </row>
    <row r="23488" spans="1:2" x14ac:dyDescent="0.2">
      <c r="A23488" s="2" t="s">
        <v>49171</v>
      </c>
      <c r="B23488" s="2" t="s">
        <v>49172</v>
      </c>
    </row>
    <row r="23489" spans="1:2" x14ac:dyDescent="0.2">
      <c r="A23489" s="2" t="s">
        <v>49173</v>
      </c>
      <c r="B23489" s="2" t="s">
        <v>49174</v>
      </c>
    </row>
    <row r="23490" spans="1:2" x14ac:dyDescent="0.2">
      <c r="A23490" s="2" t="s">
        <v>49175</v>
      </c>
      <c r="B23490" s="2" t="s">
        <v>49176</v>
      </c>
    </row>
    <row r="23491" spans="1:2" x14ac:dyDescent="0.2">
      <c r="A23491" s="2" t="s">
        <v>49177</v>
      </c>
      <c r="B23491" s="2" t="s">
        <v>49178</v>
      </c>
    </row>
    <row r="23492" spans="1:2" x14ac:dyDescent="0.2">
      <c r="A23492" s="2" t="s">
        <v>49179</v>
      </c>
      <c r="B23492" s="2" t="s">
        <v>49180</v>
      </c>
    </row>
    <row r="23493" spans="1:2" x14ac:dyDescent="0.2">
      <c r="A23493" s="2" t="s">
        <v>49181</v>
      </c>
      <c r="B23493" s="2" t="s">
        <v>49182</v>
      </c>
    </row>
    <row r="23494" spans="1:2" x14ac:dyDescent="0.2">
      <c r="A23494" s="2" t="s">
        <v>49183</v>
      </c>
      <c r="B23494" s="2" t="s">
        <v>49184</v>
      </c>
    </row>
    <row r="23495" spans="1:2" x14ac:dyDescent="0.2">
      <c r="A23495" s="2" t="s">
        <v>49185</v>
      </c>
      <c r="B23495" s="2" t="s">
        <v>49186</v>
      </c>
    </row>
    <row r="23496" spans="1:2" x14ac:dyDescent="0.2">
      <c r="A23496" s="2" t="s">
        <v>49187</v>
      </c>
      <c r="B23496" s="2" t="s">
        <v>49188</v>
      </c>
    </row>
    <row r="23497" spans="1:2" x14ac:dyDescent="0.2">
      <c r="A23497" s="2" t="s">
        <v>49189</v>
      </c>
      <c r="B23497" s="2" t="s">
        <v>49190</v>
      </c>
    </row>
    <row r="23498" spans="1:2" x14ac:dyDescent="0.2">
      <c r="A23498" s="2" t="s">
        <v>49191</v>
      </c>
      <c r="B23498" s="2" t="s">
        <v>49192</v>
      </c>
    </row>
    <row r="23499" spans="1:2" x14ac:dyDescent="0.2">
      <c r="A23499" s="2" t="s">
        <v>49193</v>
      </c>
      <c r="B23499" s="2" t="s">
        <v>49194</v>
      </c>
    </row>
    <row r="23500" spans="1:2" x14ac:dyDescent="0.2">
      <c r="A23500" s="2" t="s">
        <v>49195</v>
      </c>
      <c r="B23500" s="2" t="s">
        <v>49196</v>
      </c>
    </row>
    <row r="23501" spans="1:2" x14ac:dyDescent="0.2">
      <c r="A23501" s="2" t="s">
        <v>49197</v>
      </c>
      <c r="B23501" s="2" t="s">
        <v>49198</v>
      </c>
    </row>
    <row r="23502" spans="1:2" x14ac:dyDescent="0.2">
      <c r="A23502" s="2" t="s">
        <v>49199</v>
      </c>
      <c r="B23502" s="2" t="s">
        <v>49200</v>
      </c>
    </row>
    <row r="23503" spans="1:2" x14ac:dyDescent="0.2">
      <c r="A23503" s="2" t="s">
        <v>49201</v>
      </c>
      <c r="B23503" s="2" t="s">
        <v>49202</v>
      </c>
    </row>
    <row r="23504" spans="1:2" x14ac:dyDescent="0.2">
      <c r="A23504" s="2" t="s">
        <v>49203</v>
      </c>
      <c r="B23504" s="2" t="s">
        <v>49204</v>
      </c>
    </row>
    <row r="23505" spans="1:2" x14ac:dyDescent="0.2">
      <c r="A23505" s="2" t="s">
        <v>49205</v>
      </c>
      <c r="B23505" s="2" t="s">
        <v>49206</v>
      </c>
    </row>
    <row r="23506" spans="1:2" x14ac:dyDescent="0.2">
      <c r="A23506" s="2" t="s">
        <v>49207</v>
      </c>
      <c r="B23506" s="2" t="s">
        <v>49208</v>
      </c>
    </row>
    <row r="23507" spans="1:2" x14ac:dyDescent="0.2">
      <c r="A23507" s="2" t="s">
        <v>49209</v>
      </c>
      <c r="B23507" s="2" t="s">
        <v>49210</v>
      </c>
    </row>
    <row r="23508" spans="1:2" x14ac:dyDescent="0.2">
      <c r="A23508" s="2" t="s">
        <v>49211</v>
      </c>
      <c r="B23508" s="2" t="s">
        <v>49212</v>
      </c>
    </row>
    <row r="23509" spans="1:2" x14ac:dyDescent="0.2">
      <c r="A23509" s="2" t="s">
        <v>49213</v>
      </c>
      <c r="B23509" s="2" t="s">
        <v>49214</v>
      </c>
    </row>
    <row r="23510" spans="1:2" x14ac:dyDescent="0.2">
      <c r="A23510" s="2" t="s">
        <v>49215</v>
      </c>
      <c r="B23510" s="2" t="s">
        <v>49216</v>
      </c>
    </row>
    <row r="23511" spans="1:2" x14ac:dyDescent="0.2">
      <c r="A23511" s="2" t="s">
        <v>49217</v>
      </c>
      <c r="B23511" s="2" t="s">
        <v>49218</v>
      </c>
    </row>
    <row r="23512" spans="1:2" x14ac:dyDescent="0.2">
      <c r="A23512" s="2" t="s">
        <v>49219</v>
      </c>
      <c r="B23512" s="2" t="s">
        <v>49220</v>
      </c>
    </row>
    <row r="23513" spans="1:2" x14ac:dyDescent="0.2">
      <c r="A23513" s="2" t="s">
        <v>49221</v>
      </c>
      <c r="B23513" s="2" t="s">
        <v>49222</v>
      </c>
    </row>
    <row r="23514" spans="1:2" x14ac:dyDescent="0.2">
      <c r="A23514" s="2" t="s">
        <v>49223</v>
      </c>
      <c r="B23514" s="2" t="s">
        <v>49224</v>
      </c>
    </row>
    <row r="23515" spans="1:2" x14ac:dyDescent="0.2">
      <c r="A23515" s="2" t="s">
        <v>49225</v>
      </c>
      <c r="B23515" s="2" t="s">
        <v>49226</v>
      </c>
    </row>
    <row r="23516" spans="1:2" x14ac:dyDescent="0.2">
      <c r="A23516" s="2" t="s">
        <v>49227</v>
      </c>
      <c r="B23516" s="2" t="s">
        <v>49228</v>
      </c>
    </row>
    <row r="23517" spans="1:2" x14ac:dyDescent="0.2">
      <c r="A23517" s="2" t="s">
        <v>49229</v>
      </c>
      <c r="B23517" s="2" t="s">
        <v>49230</v>
      </c>
    </row>
    <row r="23518" spans="1:2" x14ac:dyDescent="0.2">
      <c r="A23518" s="2" t="s">
        <v>49231</v>
      </c>
      <c r="B23518" s="2" t="s">
        <v>49232</v>
      </c>
    </row>
    <row r="23519" spans="1:2" x14ac:dyDescent="0.2">
      <c r="A23519" s="2" t="s">
        <v>49233</v>
      </c>
      <c r="B23519" s="2" t="s">
        <v>49234</v>
      </c>
    </row>
    <row r="23520" spans="1:2" x14ac:dyDescent="0.2">
      <c r="A23520" s="2" t="s">
        <v>49235</v>
      </c>
      <c r="B23520" s="2" t="s">
        <v>49236</v>
      </c>
    </row>
    <row r="23521" spans="1:2" x14ac:dyDescent="0.2">
      <c r="A23521" s="2" t="s">
        <v>49237</v>
      </c>
      <c r="B23521" s="2" t="s">
        <v>49238</v>
      </c>
    </row>
    <row r="23522" spans="1:2" x14ac:dyDescent="0.2">
      <c r="A23522" s="2" t="s">
        <v>49239</v>
      </c>
      <c r="B23522" s="2" t="s">
        <v>49240</v>
      </c>
    </row>
    <row r="23523" spans="1:2" x14ac:dyDescent="0.2">
      <c r="A23523" s="2" t="s">
        <v>49241</v>
      </c>
      <c r="B23523" s="2" t="s">
        <v>49242</v>
      </c>
    </row>
    <row r="23524" spans="1:2" x14ac:dyDescent="0.2">
      <c r="A23524" s="2" t="s">
        <v>49243</v>
      </c>
      <c r="B23524" s="2" t="s">
        <v>49244</v>
      </c>
    </row>
    <row r="23525" spans="1:2" x14ac:dyDescent="0.2">
      <c r="A23525" s="2" t="s">
        <v>49245</v>
      </c>
      <c r="B23525" s="2" t="s">
        <v>49246</v>
      </c>
    </row>
    <row r="23526" spans="1:2" x14ac:dyDescent="0.2">
      <c r="A23526" s="2" t="s">
        <v>49247</v>
      </c>
      <c r="B23526" s="2" t="s">
        <v>49248</v>
      </c>
    </row>
    <row r="23527" spans="1:2" x14ac:dyDescent="0.2">
      <c r="A23527" s="2" t="s">
        <v>49249</v>
      </c>
      <c r="B23527" s="2" t="s">
        <v>49250</v>
      </c>
    </row>
    <row r="23528" spans="1:2" x14ac:dyDescent="0.2">
      <c r="A23528" s="2" t="s">
        <v>49251</v>
      </c>
      <c r="B23528" s="2" t="s">
        <v>49252</v>
      </c>
    </row>
    <row r="23529" spans="1:2" x14ac:dyDescent="0.2">
      <c r="A23529" s="2" t="s">
        <v>49253</v>
      </c>
      <c r="B23529" s="2" t="s">
        <v>49254</v>
      </c>
    </row>
    <row r="23530" spans="1:2" x14ac:dyDescent="0.2">
      <c r="A23530" s="2" t="s">
        <v>49255</v>
      </c>
      <c r="B23530" s="2" t="s">
        <v>49256</v>
      </c>
    </row>
    <row r="23531" spans="1:2" x14ac:dyDescent="0.2">
      <c r="A23531" s="2" t="s">
        <v>49257</v>
      </c>
      <c r="B23531" s="2" t="s">
        <v>49258</v>
      </c>
    </row>
    <row r="23532" spans="1:2" x14ac:dyDescent="0.2">
      <c r="A23532" s="2" t="s">
        <v>49259</v>
      </c>
      <c r="B23532" s="2" t="s">
        <v>49260</v>
      </c>
    </row>
    <row r="23533" spans="1:2" x14ac:dyDescent="0.2">
      <c r="A23533" s="2" t="s">
        <v>49261</v>
      </c>
      <c r="B23533" s="2" t="s">
        <v>49262</v>
      </c>
    </row>
    <row r="23534" spans="1:2" x14ac:dyDescent="0.2">
      <c r="A23534" s="2" t="s">
        <v>49263</v>
      </c>
      <c r="B23534" s="2" t="s">
        <v>49264</v>
      </c>
    </row>
    <row r="23535" spans="1:2" x14ac:dyDescent="0.2">
      <c r="A23535" s="2" t="s">
        <v>49265</v>
      </c>
      <c r="B23535" s="2" t="s">
        <v>49266</v>
      </c>
    </row>
    <row r="23536" spans="1:2" x14ac:dyDescent="0.2">
      <c r="A23536" s="2" t="s">
        <v>49267</v>
      </c>
      <c r="B23536" s="2" t="s">
        <v>49268</v>
      </c>
    </row>
    <row r="23537" spans="1:2" x14ac:dyDescent="0.2">
      <c r="A23537" s="2" t="s">
        <v>49269</v>
      </c>
      <c r="B23537" s="2" t="s">
        <v>49270</v>
      </c>
    </row>
    <row r="23538" spans="1:2" x14ac:dyDescent="0.2">
      <c r="A23538" s="2" t="s">
        <v>49271</v>
      </c>
      <c r="B23538" s="2" t="s">
        <v>49272</v>
      </c>
    </row>
    <row r="23539" spans="1:2" x14ac:dyDescent="0.2">
      <c r="A23539" s="2" t="s">
        <v>49273</v>
      </c>
      <c r="B23539" s="2" t="s">
        <v>49274</v>
      </c>
    </row>
    <row r="23540" spans="1:2" x14ac:dyDescent="0.2">
      <c r="A23540" s="2" t="s">
        <v>49275</v>
      </c>
      <c r="B23540" s="2" t="s">
        <v>49276</v>
      </c>
    </row>
    <row r="23541" spans="1:2" x14ac:dyDescent="0.2">
      <c r="A23541" s="2" t="s">
        <v>49277</v>
      </c>
      <c r="B23541" s="2" t="s">
        <v>49278</v>
      </c>
    </row>
    <row r="23542" spans="1:2" x14ac:dyDescent="0.2">
      <c r="A23542" s="2" t="s">
        <v>49279</v>
      </c>
      <c r="B23542" s="2" t="s">
        <v>49280</v>
      </c>
    </row>
    <row r="23543" spans="1:2" x14ac:dyDescent="0.2">
      <c r="A23543" s="2" t="s">
        <v>49281</v>
      </c>
      <c r="B23543" s="2" t="s">
        <v>49282</v>
      </c>
    </row>
    <row r="23544" spans="1:2" x14ac:dyDescent="0.2">
      <c r="A23544" s="2" t="s">
        <v>49283</v>
      </c>
      <c r="B23544" s="2" t="s">
        <v>49284</v>
      </c>
    </row>
    <row r="23545" spans="1:2" x14ac:dyDescent="0.2">
      <c r="A23545" s="2" t="s">
        <v>49285</v>
      </c>
      <c r="B23545" s="2" t="s">
        <v>49286</v>
      </c>
    </row>
    <row r="23546" spans="1:2" x14ac:dyDescent="0.2">
      <c r="A23546" s="2" t="s">
        <v>49287</v>
      </c>
      <c r="B23546" s="2" t="s">
        <v>49288</v>
      </c>
    </row>
    <row r="23547" spans="1:2" x14ac:dyDescent="0.2">
      <c r="A23547" s="2" t="s">
        <v>49289</v>
      </c>
      <c r="B23547" s="2" t="s">
        <v>49290</v>
      </c>
    </row>
    <row r="23548" spans="1:2" x14ac:dyDescent="0.2">
      <c r="A23548" s="2" t="s">
        <v>49291</v>
      </c>
      <c r="B23548" s="2" t="s">
        <v>49292</v>
      </c>
    </row>
    <row r="23549" spans="1:2" x14ac:dyDescent="0.2">
      <c r="A23549" s="2" t="s">
        <v>49293</v>
      </c>
      <c r="B23549" s="2" t="s">
        <v>49294</v>
      </c>
    </row>
    <row r="23550" spans="1:2" x14ac:dyDescent="0.2">
      <c r="A23550" s="2" t="s">
        <v>49295</v>
      </c>
      <c r="B23550" s="2" t="s">
        <v>49296</v>
      </c>
    </row>
    <row r="23551" spans="1:2" x14ac:dyDescent="0.2">
      <c r="A23551" s="2" t="s">
        <v>49297</v>
      </c>
      <c r="B23551" s="2" t="s">
        <v>49298</v>
      </c>
    </row>
    <row r="23552" spans="1:2" x14ac:dyDescent="0.2">
      <c r="A23552" s="2" t="s">
        <v>49299</v>
      </c>
      <c r="B23552" s="2" t="s">
        <v>49300</v>
      </c>
    </row>
    <row r="23553" spans="1:2" x14ac:dyDescent="0.2">
      <c r="A23553" s="2" t="s">
        <v>49301</v>
      </c>
      <c r="B23553" s="2" t="s">
        <v>49302</v>
      </c>
    </row>
    <row r="23554" spans="1:2" x14ac:dyDescent="0.2">
      <c r="A23554" s="2" t="s">
        <v>49303</v>
      </c>
      <c r="B23554" s="2" t="s">
        <v>49304</v>
      </c>
    </row>
    <row r="23555" spans="1:2" x14ac:dyDescent="0.2">
      <c r="A23555" s="2" t="s">
        <v>49305</v>
      </c>
      <c r="B23555" s="2" t="s">
        <v>49306</v>
      </c>
    </row>
    <row r="23556" spans="1:2" x14ac:dyDescent="0.2">
      <c r="A23556" s="2" t="s">
        <v>49307</v>
      </c>
      <c r="B23556" s="2" t="s">
        <v>49308</v>
      </c>
    </row>
    <row r="23557" spans="1:2" x14ac:dyDescent="0.2">
      <c r="A23557" s="2" t="s">
        <v>49309</v>
      </c>
      <c r="B23557" s="2" t="s">
        <v>49310</v>
      </c>
    </row>
    <row r="23558" spans="1:2" x14ac:dyDescent="0.2">
      <c r="A23558" s="2" t="s">
        <v>49311</v>
      </c>
      <c r="B23558" s="2" t="s">
        <v>49312</v>
      </c>
    </row>
    <row r="23559" spans="1:2" x14ac:dyDescent="0.2">
      <c r="A23559" s="2" t="s">
        <v>49313</v>
      </c>
      <c r="B23559" s="2" t="s">
        <v>49314</v>
      </c>
    </row>
    <row r="23560" spans="1:2" x14ac:dyDescent="0.2">
      <c r="A23560" s="2" t="s">
        <v>49315</v>
      </c>
      <c r="B23560" s="2" t="s">
        <v>49316</v>
      </c>
    </row>
    <row r="23561" spans="1:2" x14ac:dyDescent="0.2">
      <c r="A23561" s="2" t="s">
        <v>49317</v>
      </c>
      <c r="B23561" s="2" t="s">
        <v>49318</v>
      </c>
    </row>
    <row r="23562" spans="1:2" x14ac:dyDescent="0.2">
      <c r="A23562" s="2" t="s">
        <v>49319</v>
      </c>
      <c r="B23562" s="2" t="s">
        <v>49320</v>
      </c>
    </row>
    <row r="23563" spans="1:2" x14ac:dyDescent="0.2">
      <c r="A23563" s="2" t="s">
        <v>49321</v>
      </c>
      <c r="B23563" s="2" t="s">
        <v>49322</v>
      </c>
    </row>
    <row r="23564" spans="1:2" x14ac:dyDescent="0.2">
      <c r="A23564" s="2" t="s">
        <v>49323</v>
      </c>
      <c r="B23564" s="2" t="s">
        <v>49324</v>
      </c>
    </row>
    <row r="23565" spans="1:2" x14ac:dyDescent="0.2">
      <c r="A23565" s="2" t="s">
        <v>49325</v>
      </c>
      <c r="B23565" s="2" t="s">
        <v>49326</v>
      </c>
    </row>
    <row r="23566" spans="1:2" x14ac:dyDescent="0.2">
      <c r="A23566" s="2" t="s">
        <v>49327</v>
      </c>
      <c r="B23566" s="2" t="s">
        <v>49328</v>
      </c>
    </row>
    <row r="23567" spans="1:2" x14ac:dyDescent="0.2">
      <c r="A23567" s="2" t="s">
        <v>49329</v>
      </c>
      <c r="B23567" s="2" t="s">
        <v>49330</v>
      </c>
    </row>
    <row r="23568" spans="1:2" x14ac:dyDescent="0.2">
      <c r="A23568" s="2" t="s">
        <v>49331</v>
      </c>
      <c r="B23568" s="2" t="s">
        <v>49332</v>
      </c>
    </row>
    <row r="23569" spans="1:2" x14ac:dyDescent="0.2">
      <c r="A23569" s="2" t="s">
        <v>49333</v>
      </c>
      <c r="B23569" s="2" t="s">
        <v>49334</v>
      </c>
    </row>
    <row r="23570" spans="1:2" x14ac:dyDescent="0.2">
      <c r="A23570" s="2" t="s">
        <v>49335</v>
      </c>
      <c r="B23570" s="2" t="s">
        <v>49336</v>
      </c>
    </row>
    <row r="23571" spans="1:2" x14ac:dyDescent="0.2">
      <c r="A23571" s="2" t="s">
        <v>49337</v>
      </c>
      <c r="B23571" s="2" t="s">
        <v>49338</v>
      </c>
    </row>
    <row r="23572" spans="1:2" x14ac:dyDescent="0.2">
      <c r="A23572" s="2" t="s">
        <v>49339</v>
      </c>
      <c r="B23572" s="2" t="s">
        <v>49340</v>
      </c>
    </row>
    <row r="23573" spans="1:2" x14ac:dyDescent="0.2">
      <c r="A23573" s="2" t="s">
        <v>49341</v>
      </c>
      <c r="B23573" s="2" t="s">
        <v>49342</v>
      </c>
    </row>
    <row r="23574" spans="1:2" x14ac:dyDescent="0.2">
      <c r="A23574" s="2" t="s">
        <v>49343</v>
      </c>
      <c r="B23574" s="2" t="s">
        <v>49344</v>
      </c>
    </row>
    <row r="23575" spans="1:2" x14ac:dyDescent="0.2">
      <c r="A23575" s="2" t="s">
        <v>49345</v>
      </c>
      <c r="B23575" s="2" t="s">
        <v>49346</v>
      </c>
    </row>
    <row r="23576" spans="1:2" x14ac:dyDescent="0.2">
      <c r="A23576" s="2" t="s">
        <v>49347</v>
      </c>
      <c r="B23576" s="2" t="s">
        <v>49348</v>
      </c>
    </row>
    <row r="23577" spans="1:2" x14ac:dyDescent="0.2">
      <c r="A23577" s="2" t="s">
        <v>49349</v>
      </c>
      <c r="B23577" s="2" t="s">
        <v>49350</v>
      </c>
    </row>
    <row r="23578" spans="1:2" x14ac:dyDescent="0.2">
      <c r="A23578" s="2" t="s">
        <v>49351</v>
      </c>
      <c r="B23578" s="2" t="s">
        <v>49352</v>
      </c>
    </row>
    <row r="23579" spans="1:2" x14ac:dyDescent="0.2">
      <c r="A23579" s="2" t="s">
        <v>49353</v>
      </c>
      <c r="B23579" s="2" t="s">
        <v>49354</v>
      </c>
    </row>
    <row r="23580" spans="1:2" x14ac:dyDescent="0.2">
      <c r="A23580" s="2" t="s">
        <v>49355</v>
      </c>
      <c r="B23580" s="2" t="s">
        <v>49356</v>
      </c>
    </row>
    <row r="23581" spans="1:2" x14ac:dyDescent="0.2">
      <c r="A23581" s="2" t="s">
        <v>49357</v>
      </c>
      <c r="B23581" s="2" t="s">
        <v>49358</v>
      </c>
    </row>
    <row r="23582" spans="1:2" x14ac:dyDescent="0.2">
      <c r="A23582" s="2" t="s">
        <v>49359</v>
      </c>
      <c r="B23582" s="2" t="s">
        <v>49360</v>
      </c>
    </row>
    <row r="23583" spans="1:2" x14ac:dyDescent="0.2">
      <c r="A23583" s="2" t="s">
        <v>49361</v>
      </c>
      <c r="B23583" s="2" t="s">
        <v>49362</v>
      </c>
    </row>
    <row r="23584" spans="1:2" x14ac:dyDescent="0.2">
      <c r="A23584" s="2" t="s">
        <v>49363</v>
      </c>
      <c r="B23584" s="2" t="s">
        <v>49364</v>
      </c>
    </row>
    <row r="23585" spans="1:2" x14ac:dyDescent="0.2">
      <c r="A23585" s="2" t="s">
        <v>49365</v>
      </c>
      <c r="B23585" s="2" t="s">
        <v>49366</v>
      </c>
    </row>
    <row r="23586" spans="1:2" x14ac:dyDescent="0.2">
      <c r="A23586" s="2" t="s">
        <v>49367</v>
      </c>
      <c r="B23586" s="2" t="s">
        <v>49368</v>
      </c>
    </row>
    <row r="23587" spans="1:2" x14ac:dyDescent="0.2">
      <c r="A23587" s="2" t="s">
        <v>49369</v>
      </c>
      <c r="B23587" s="2" t="s">
        <v>49370</v>
      </c>
    </row>
    <row r="23588" spans="1:2" x14ac:dyDescent="0.2">
      <c r="A23588" s="2" t="s">
        <v>49371</v>
      </c>
      <c r="B23588" s="2" t="s">
        <v>49372</v>
      </c>
    </row>
    <row r="23589" spans="1:2" x14ac:dyDescent="0.2">
      <c r="A23589" s="2" t="s">
        <v>49373</v>
      </c>
      <c r="B23589" s="2" t="s">
        <v>49374</v>
      </c>
    </row>
    <row r="23590" spans="1:2" x14ac:dyDescent="0.2">
      <c r="A23590" s="2" t="s">
        <v>49375</v>
      </c>
      <c r="B23590" s="2" t="s">
        <v>49376</v>
      </c>
    </row>
    <row r="23591" spans="1:2" x14ac:dyDescent="0.2">
      <c r="A23591" s="2" t="s">
        <v>49377</v>
      </c>
      <c r="B23591" s="2" t="s">
        <v>49378</v>
      </c>
    </row>
    <row r="23592" spans="1:2" x14ac:dyDescent="0.2">
      <c r="A23592" s="2" t="s">
        <v>49379</v>
      </c>
      <c r="B23592" s="2" t="s">
        <v>49380</v>
      </c>
    </row>
    <row r="23593" spans="1:2" x14ac:dyDescent="0.2">
      <c r="A23593" s="2" t="s">
        <v>49381</v>
      </c>
      <c r="B23593" s="2" t="s">
        <v>49382</v>
      </c>
    </row>
    <row r="23594" spans="1:2" x14ac:dyDescent="0.2">
      <c r="A23594" s="2" t="s">
        <v>49383</v>
      </c>
      <c r="B23594" s="2" t="s">
        <v>49384</v>
      </c>
    </row>
    <row r="23595" spans="1:2" x14ac:dyDescent="0.2">
      <c r="A23595" s="2" t="s">
        <v>49385</v>
      </c>
      <c r="B23595" s="2" t="s">
        <v>49386</v>
      </c>
    </row>
    <row r="23596" spans="1:2" x14ac:dyDescent="0.2">
      <c r="A23596" s="2" t="s">
        <v>49387</v>
      </c>
      <c r="B23596" s="2" t="s">
        <v>49388</v>
      </c>
    </row>
    <row r="23597" spans="1:2" x14ac:dyDescent="0.2">
      <c r="A23597" s="2" t="s">
        <v>49389</v>
      </c>
      <c r="B23597" s="2" t="s">
        <v>49390</v>
      </c>
    </row>
    <row r="23598" spans="1:2" x14ac:dyDescent="0.2">
      <c r="A23598" s="2" t="s">
        <v>49391</v>
      </c>
      <c r="B23598" s="2" t="s">
        <v>49392</v>
      </c>
    </row>
    <row r="23599" spans="1:2" x14ac:dyDescent="0.2">
      <c r="A23599" s="2" t="s">
        <v>49393</v>
      </c>
      <c r="B23599" s="2" t="s">
        <v>49394</v>
      </c>
    </row>
    <row r="23600" spans="1:2" x14ac:dyDescent="0.2">
      <c r="A23600" s="2" t="s">
        <v>49395</v>
      </c>
      <c r="B23600" s="2" t="s">
        <v>49396</v>
      </c>
    </row>
    <row r="23601" spans="1:2" x14ac:dyDescent="0.2">
      <c r="A23601" s="2" t="s">
        <v>49397</v>
      </c>
      <c r="B23601" s="2" t="s">
        <v>49398</v>
      </c>
    </row>
    <row r="23602" spans="1:2" x14ac:dyDescent="0.2">
      <c r="A23602" s="2" t="s">
        <v>49399</v>
      </c>
      <c r="B23602" s="2" t="s">
        <v>49400</v>
      </c>
    </row>
    <row r="23603" spans="1:2" x14ac:dyDescent="0.2">
      <c r="A23603" s="2" t="s">
        <v>49401</v>
      </c>
      <c r="B23603" s="2" t="s">
        <v>49402</v>
      </c>
    </row>
    <row r="23604" spans="1:2" x14ac:dyDescent="0.2">
      <c r="A23604" s="2" t="s">
        <v>49403</v>
      </c>
      <c r="B23604" s="2" t="s">
        <v>49404</v>
      </c>
    </row>
    <row r="23605" spans="1:2" x14ac:dyDescent="0.2">
      <c r="A23605" s="2" t="s">
        <v>49405</v>
      </c>
      <c r="B23605" s="2" t="s">
        <v>49406</v>
      </c>
    </row>
    <row r="23606" spans="1:2" x14ac:dyDescent="0.2">
      <c r="A23606" s="2" t="s">
        <v>49407</v>
      </c>
      <c r="B23606" s="2" t="s">
        <v>49408</v>
      </c>
    </row>
    <row r="23607" spans="1:2" x14ac:dyDescent="0.2">
      <c r="A23607" s="2" t="s">
        <v>49409</v>
      </c>
      <c r="B23607" s="2" t="s">
        <v>49410</v>
      </c>
    </row>
    <row r="23608" spans="1:2" x14ac:dyDescent="0.2">
      <c r="A23608" s="2" t="s">
        <v>49411</v>
      </c>
      <c r="B23608" s="2" t="s">
        <v>49412</v>
      </c>
    </row>
    <row r="23609" spans="1:2" x14ac:dyDescent="0.2">
      <c r="A23609" s="2" t="s">
        <v>49413</v>
      </c>
      <c r="B23609" s="2" t="s">
        <v>49414</v>
      </c>
    </row>
    <row r="23610" spans="1:2" x14ac:dyDescent="0.2">
      <c r="A23610" s="2" t="s">
        <v>49415</v>
      </c>
      <c r="B23610" s="2" t="s">
        <v>49416</v>
      </c>
    </row>
    <row r="23611" spans="1:2" x14ac:dyDescent="0.2">
      <c r="A23611" s="2" t="s">
        <v>49417</v>
      </c>
      <c r="B23611" s="2" t="s">
        <v>49418</v>
      </c>
    </row>
    <row r="23612" spans="1:2" x14ac:dyDescent="0.2">
      <c r="A23612" s="2" t="s">
        <v>49419</v>
      </c>
      <c r="B23612" s="2" t="s">
        <v>49420</v>
      </c>
    </row>
    <row r="23613" spans="1:2" x14ac:dyDescent="0.2">
      <c r="A23613" s="2" t="s">
        <v>49421</v>
      </c>
      <c r="B23613" s="2" t="s">
        <v>49422</v>
      </c>
    </row>
    <row r="23614" spans="1:2" x14ac:dyDescent="0.2">
      <c r="A23614" s="2" t="s">
        <v>49423</v>
      </c>
      <c r="B23614" s="2" t="s">
        <v>49424</v>
      </c>
    </row>
    <row r="23615" spans="1:2" x14ac:dyDescent="0.2">
      <c r="A23615" s="2" t="s">
        <v>49425</v>
      </c>
      <c r="B23615" s="2" t="s">
        <v>49426</v>
      </c>
    </row>
    <row r="23616" spans="1:2" x14ac:dyDescent="0.2">
      <c r="A23616" s="2" t="s">
        <v>49427</v>
      </c>
      <c r="B23616" s="2" t="s">
        <v>49428</v>
      </c>
    </row>
    <row r="23617" spans="1:2" x14ac:dyDescent="0.2">
      <c r="A23617" s="2" t="s">
        <v>49429</v>
      </c>
      <c r="B23617" s="2" t="s">
        <v>49430</v>
      </c>
    </row>
    <row r="23618" spans="1:2" x14ac:dyDescent="0.2">
      <c r="A23618" s="2" t="s">
        <v>49431</v>
      </c>
      <c r="B23618" s="2" t="s">
        <v>49432</v>
      </c>
    </row>
    <row r="23619" spans="1:2" x14ac:dyDescent="0.2">
      <c r="A23619" s="2" t="s">
        <v>49433</v>
      </c>
      <c r="B23619" s="2" t="s">
        <v>49434</v>
      </c>
    </row>
    <row r="23620" spans="1:2" x14ac:dyDescent="0.2">
      <c r="A23620" s="2" t="s">
        <v>49435</v>
      </c>
      <c r="B23620" s="2" t="s">
        <v>49436</v>
      </c>
    </row>
    <row r="23621" spans="1:2" x14ac:dyDescent="0.2">
      <c r="A23621" s="2" t="s">
        <v>49437</v>
      </c>
      <c r="B23621" s="2" t="s">
        <v>49438</v>
      </c>
    </row>
    <row r="23622" spans="1:2" x14ac:dyDescent="0.2">
      <c r="A23622" s="2" t="s">
        <v>49439</v>
      </c>
      <c r="B23622" s="2" t="s">
        <v>49440</v>
      </c>
    </row>
    <row r="23623" spans="1:2" x14ac:dyDescent="0.2">
      <c r="A23623" s="2" t="s">
        <v>49441</v>
      </c>
      <c r="B23623" s="2" t="s">
        <v>49442</v>
      </c>
    </row>
    <row r="23624" spans="1:2" x14ac:dyDescent="0.2">
      <c r="A23624" s="2" t="s">
        <v>49443</v>
      </c>
      <c r="B23624" s="2" t="s">
        <v>49444</v>
      </c>
    </row>
    <row r="23625" spans="1:2" x14ac:dyDescent="0.2">
      <c r="A23625" s="2" t="s">
        <v>49445</v>
      </c>
      <c r="B23625" s="2" t="s">
        <v>49446</v>
      </c>
    </row>
    <row r="23626" spans="1:2" x14ac:dyDescent="0.2">
      <c r="A23626" s="2" t="s">
        <v>49447</v>
      </c>
      <c r="B23626" s="2" t="s">
        <v>49448</v>
      </c>
    </row>
    <row r="23627" spans="1:2" x14ac:dyDescent="0.2">
      <c r="A23627" s="2" t="s">
        <v>49449</v>
      </c>
      <c r="B23627" s="2" t="s">
        <v>49450</v>
      </c>
    </row>
    <row r="23628" spans="1:2" x14ac:dyDescent="0.2">
      <c r="A23628" s="2" t="s">
        <v>49451</v>
      </c>
      <c r="B23628" s="2" t="s">
        <v>49452</v>
      </c>
    </row>
    <row r="23629" spans="1:2" x14ac:dyDescent="0.2">
      <c r="A23629" s="2" t="s">
        <v>49453</v>
      </c>
      <c r="B23629" s="2" t="s">
        <v>49454</v>
      </c>
    </row>
    <row r="23630" spans="1:2" x14ac:dyDescent="0.2">
      <c r="A23630" s="2" t="s">
        <v>49455</v>
      </c>
      <c r="B23630" s="2" t="s">
        <v>49456</v>
      </c>
    </row>
    <row r="23631" spans="1:2" x14ac:dyDescent="0.2">
      <c r="A23631" s="2" t="s">
        <v>49457</v>
      </c>
      <c r="B23631" s="2" t="s">
        <v>49458</v>
      </c>
    </row>
    <row r="23632" spans="1:2" x14ac:dyDescent="0.2">
      <c r="A23632" s="2" t="s">
        <v>49459</v>
      </c>
      <c r="B23632" s="2" t="s">
        <v>49460</v>
      </c>
    </row>
    <row r="23633" spans="1:2" x14ac:dyDescent="0.2">
      <c r="A23633" s="2" t="s">
        <v>49461</v>
      </c>
      <c r="B23633" s="2" t="s">
        <v>49462</v>
      </c>
    </row>
    <row r="23634" spans="1:2" x14ac:dyDescent="0.2">
      <c r="A23634" s="2" t="s">
        <v>49463</v>
      </c>
      <c r="B23634" s="2" t="s">
        <v>49464</v>
      </c>
    </row>
    <row r="23635" spans="1:2" x14ac:dyDescent="0.2">
      <c r="A23635" s="2" t="s">
        <v>49465</v>
      </c>
      <c r="B23635" s="2" t="s">
        <v>49466</v>
      </c>
    </row>
    <row r="23636" spans="1:2" x14ac:dyDescent="0.2">
      <c r="A23636" s="2" t="s">
        <v>49467</v>
      </c>
      <c r="B23636" s="2" t="s">
        <v>49468</v>
      </c>
    </row>
    <row r="23637" spans="1:2" x14ac:dyDescent="0.2">
      <c r="A23637" s="2" t="s">
        <v>49469</v>
      </c>
      <c r="B23637" s="2" t="s">
        <v>49470</v>
      </c>
    </row>
    <row r="23638" spans="1:2" x14ac:dyDescent="0.2">
      <c r="A23638" s="2" t="s">
        <v>49471</v>
      </c>
      <c r="B23638" s="2" t="s">
        <v>49472</v>
      </c>
    </row>
    <row r="23639" spans="1:2" x14ac:dyDescent="0.2">
      <c r="A23639" s="2" t="s">
        <v>49473</v>
      </c>
      <c r="B23639" s="2" t="s">
        <v>49474</v>
      </c>
    </row>
    <row r="23640" spans="1:2" x14ac:dyDescent="0.2">
      <c r="A23640" s="2" t="s">
        <v>49475</v>
      </c>
      <c r="B23640" s="2" t="s">
        <v>49476</v>
      </c>
    </row>
    <row r="23641" spans="1:2" x14ac:dyDescent="0.2">
      <c r="A23641" s="2" t="s">
        <v>49477</v>
      </c>
      <c r="B23641" s="2" t="s">
        <v>49478</v>
      </c>
    </row>
    <row r="23642" spans="1:2" x14ac:dyDescent="0.2">
      <c r="A23642" s="2" t="s">
        <v>49479</v>
      </c>
      <c r="B23642" s="2" t="s">
        <v>49480</v>
      </c>
    </row>
    <row r="23643" spans="1:2" x14ac:dyDescent="0.2">
      <c r="A23643" s="2" t="s">
        <v>49481</v>
      </c>
      <c r="B23643" s="2" t="s">
        <v>49482</v>
      </c>
    </row>
    <row r="23644" spans="1:2" x14ac:dyDescent="0.2">
      <c r="A23644" s="2" t="s">
        <v>49483</v>
      </c>
      <c r="B23644" s="2" t="s">
        <v>49484</v>
      </c>
    </row>
    <row r="23645" spans="1:2" x14ac:dyDescent="0.2">
      <c r="A23645" s="2" t="s">
        <v>49485</v>
      </c>
      <c r="B23645" s="2" t="s">
        <v>49486</v>
      </c>
    </row>
    <row r="23646" spans="1:2" x14ac:dyDescent="0.2">
      <c r="A23646" s="2" t="s">
        <v>49487</v>
      </c>
      <c r="B23646" s="2" t="s">
        <v>49488</v>
      </c>
    </row>
    <row r="23647" spans="1:2" x14ac:dyDescent="0.2">
      <c r="A23647" s="2" t="s">
        <v>49489</v>
      </c>
      <c r="B23647" s="2" t="s">
        <v>49490</v>
      </c>
    </row>
    <row r="23648" spans="1:2" x14ac:dyDescent="0.2">
      <c r="A23648" s="2" t="s">
        <v>49491</v>
      </c>
      <c r="B23648" s="2" t="s">
        <v>49492</v>
      </c>
    </row>
    <row r="23649" spans="1:2" x14ac:dyDescent="0.2">
      <c r="A23649" s="2" t="s">
        <v>49493</v>
      </c>
      <c r="B23649" s="2" t="s">
        <v>49494</v>
      </c>
    </row>
    <row r="23650" spans="1:2" x14ac:dyDescent="0.2">
      <c r="A23650" s="2" t="s">
        <v>49495</v>
      </c>
      <c r="B23650" s="2" t="s">
        <v>49496</v>
      </c>
    </row>
    <row r="23651" spans="1:2" x14ac:dyDescent="0.2">
      <c r="A23651" s="2" t="s">
        <v>49497</v>
      </c>
      <c r="B23651" s="2" t="s">
        <v>49498</v>
      </c>
    </row>
    <row r="23652" spans="1:2" x14ac:dyDescent="0.2">
      <c r="A23652" s="2" t="s">
        <v>49499</v>
      </c>
      <c r="B23652" s="2" t="s">
        <v>49500</v>
      </c>
    </row>
    <row r="23653" spans="1:2" x14ac:dyDescent="0.2">
      <c r="A23653" s="2" t="s">
        <v>49501</v>
      </c>
      <c r="B23653" s="2" t="s">
        <v>49502</v>
      </c>
    </row>
    <row r="23654" spans="1:2" x14ac:dyDescent="0.2">
      <c r="A23654" s="2" t="s">
        <v>49503</v>
      </c>
      <c r="B23654" s="2" t="s">
        <v>49504</v>
      </c>
    </row>
    <row r="23655" spans="1:2" x14ac:dyDescent="0.2">
      <c r="A23655" s="2" t="s">
        <v>49505</v>
      </c>
      <c r="B23655" s="2" t="s">
        <v>49506</v>
      </c>
    </row>
    <row r="23656" spans="1:2" x14ac:dyDescent="0.2">
      <c r="A23656" s="2" t="s">
        <v>49507</v>
      </c>
      <c r="B23656" s="2" t="s">
        <v>49508</v>
      </c>
    </row>
    <row r="23657" spans="1:2" x14ac:dyDescent="0.2">
      <c r="A23657" s="2" t="s">
        <v>49509</v>
      </c>
      <c r="B23657" s="2" t="s">
        <v>49510</v>
      </c>
    </row>
    <row r="23658" spans="1:2" x14ac:dyDescent="0.2">
      <c r="A23658" s="2" t="s">
        <v>49511</v>
      </c>
      <c r="B23658" s="2" t="s">
        <v>49512</v>
      </c>
    </row>
    <row r="23659" spans="1:2" x14ac:dyDescent="0.2">
      <c r="A23659" s="2" t="s">
        <v>49513</v>
      </c>
      <c r="B23659" s="2" t="s">
        <v>49514</v>
      </c>
    </row>
    <row r="23660" spans="1:2" x14ac:dyDescent="0.2">
      <c r="A23660" s="2" t="s">
        <v>49515</v>
      </c>
      <c r="B23660" s="2" t="s">
        <v>49516</v>
      </c>
    </row>
    <row r="23661" spans="1:2" x14ac:dyDescent="0.2">
      <c r="A23661" s="2" t="s">
        <v>49517</v>
      </c>
      <c r="B23661" s="2" t="s">
        <v>49518</v>
      </c>
    </row>
    <row r="23662" spans="1:2" x14ac:dyDescent="0.2">
      <c r="A23662" s="2" t="s">
        <v>49519</v>
      </c>
      <c r="B23662" s="2" t="s">
        <v>49520</v>
      </c>
    </row>
    <row r="23663" spans="1:2" x14ac:dyDescent="0.2">
      <c r="A23663" s="2" t="s">
        <v>49521</v>
      </c>
      <c r="B23663" s="2" t="s">
        <v>49522</v>
      </c>
    </row>
    <row r="23664" spans="1:2" x14ac:dyDescent="0.2">
      <c r="A23664" s="2" t="s">
        <v>49523</v>
      </c>
      <c r="B23664" s="2" t="s">
        <v>49524</v>
      </c>
    </row>
    <row r="23665" spans="1:2" x14ac:dyDescent="0.2">
      <c r="A23665" s="2" t="s">
        <v>49525</v>
      </c>
      <c r="B23665" s="2" t="s">
        <v>49526</v>
      </c>
    </row>
    <row r="23666" spans="1:2" x14ac:dyDescent="0.2">
      <c r="A23666" s="2" t="s">
        <v>49527</v>
      </c>
      <c r="B23666" s="2" t="s">
        <v>49528</v>
      </c>
    </row>
    <row r="23667" spans="1:2" x14ac:dyDescent="0.2">
      <c r="A23667" s="2" t="s">
        <v>49529</v>
      </c>
      <c r="B23667" s="2" t="s">
        <v>49530</v>
      </c>
    </row>
    <row r="23668" spans="1:2" x14ac:dyDescent="0.2">
      <c r="A23668" s="2" t="s">
        <v>49531</v>
      </c>
      <c r="B23668" s="2" t="s">
        <v>49532</v>
      </c>
    </row>
    <row r="23669" spans="1:2" x14ac:dyDescent="0.2">
      <c r="A23669" s="2" t="s">
        <v>49533</v>
      </c>
      <c r="B23669" s="2" t="s">
        <v>49534</v>
      </c>
    </row>
    <row r="23670" spans="1:2" x14ac:dyDescent="0.2">
      <c r="A23670" s="2" t="s">
        <v>49535</v>
      </c>
      <c r="B23670" s="2" t="s">
        <v>49536</v>
      </c>
    </row>
    <row r="23671" spans="1:2" x14ac:dyDescent="0.2">
      <c r="A23671" s="2" t="s">
        <v>49537</v>
      </c>
      <c r="B23671" s="2" t="s">
        <v>49538</v>
      </c>
    </row>
    <row r="23672" spans="1:2" x14ac:dyDescent="0.2">
      <c r="A23672" s="2" t="s">
        <v>49539</v>
      </c>
      <c r="B23672" s="2" t="s">
        <v>49540</v>
      </c>
    </row>
    <row r="23673" spans="1:2" x14ac:dyDescent="0.2">
      <c r="A23673" s="2" t="s">
        <v>49541</v>
      </c>
      <c r="B23673" s="2" t="s">
        <v>49542</v>
      </c>
    </row>
    <row r="23674" spans="1:2" x14ac:dyDescent="0.2">
      <c r="A23674" s="2" t="s">
        <v>49543</v>
      </c>
      <c r="B23674" s="2" t="s">
        <v>49544</v>
      </c>
    </row>
    <row r="23675" spans="1:2" x14ac:dyDescent="0.2">
      <c r="A23675" s="2" t="s">
        <v>49545</v>
      </c>
      <c r="B23675" s="2" t="s">
        <v>49546</v>
      </c>
    </row>
    <row r="23676" spans="1:2" x14ac:dyDescent="0.2">
      <c r="A23676" s="2" t="s">
        <v>49547</v>
      </c>
      <c r="B23676" s="2" t="s">
        <v>49548</v>
      </c>
    </row>
    <row r="23677" spans="1:2" x14ac:dyDescent="0.2">
      <c r="A23677" s="2" t="s">
        <v>49549</v>
      </c>
      <c r="B23677" s="2" t="s">
        <v>49550</v>
      </c>
    </row>
    <row r="23678" spans="1:2" x14ac:dyDescent="0.2">
      <c r="A23678" s="2" t="s">
        <v>49551</v>
      </c>
      <c r="B23678" s="2" t="s">
        <v>49552</v>
      </c>
    </row>
    <row r="23679" spans="1:2" x14ac:dyDescent="0.2">
      <c r="A23679" s="2" t="s">
        <v>49553</v>
      </c>
      <c r="B23679" s="2" t="s">
        <v>49554</v>
      </c>
    </row>
    <row r="23680" spans="1:2" x14ac:dyDescent="0.2">
      <c r="A23680" s="2" t="s">
        <v>49555</v>
      </c>
      <c r="B23680" s="2" t="s">
        <v>49556</v>
      </c>
    </row>
    <row r="23681" spans="1:2" x14ac:dyDescent="0.2">
      <c r="A23681" s="2" t="s">
        <v>49557</v>
      </c>
      <c r="B23681" s="2" t="s">
        <v>49558</v>
      </c>
    </row>
    <row r="23682" spans="1:2" x14ac:dyDescent="0.2">
      <c r="A23682" s="2" t="s">
        <v>49559</v>
      </c>
      <c r="B23682" s="2" t="s">
        <v>49560</v>
      </c>
    </row>
    <row r="23683" spans="1:2" x14ac:dyDescent="0.2">
      <c r="A23683" s="2" t="s">
        <v>49561</v>
      </c>
      <c r="B23683" s="2" t="s">
        <v>49562</v>
      </c>
    </row>
    <row r="23684" spans="1:2" x14ac:dyDescent="0.2">
      <c r="A23684" s="2" t="s">
        <v>49563</v>
      </c>
      <c r="B23684" s="2" t="s">
        <v>49564</v>
      </c>
    </row>
    <row r="23685" spans="1:2" x14ac:dyDescent="0.2">
      <c r="A23685" s="2" t="s">
        <v>49565</v>
      </c>
      <c r="B23685" s="2" t="s">
        <v>49566</v>
      </c>
    </row>
    <row r="23686" spans="1:2" x14ac:dyDescent="0.2">
      <c r="A23686" s="2" t="s">
        <v>49567</v>
      </c>
      <c r="B23686" s="2" t="s">
        <v>49568</v>
      </c>
    </row>
    <row r="23687" spans="1:2" x14ac:dyDescent="0.2">
      <c r="A23687" s="2" t="s">
        <v>49569</v>
      </c>
      <c r="B23687" s="2" t="s">
        <v>49570</v>
      </c>
    </row>
    <row r="23688" spans="1:2" x14ac:dyDescent="0.2">
      <c r="A23688" s="2" t="s">
        <v>49571</v>
      </c>
      <c r="B23688" s="2" t="s">
        <v>49572</v>
      </c>
    </row>
    <row r="23689" spans="1:2" x14ac:dyDescent="0.2">
      <c r="A23689" s="2" t="s">
        <v>49573</v>
      </c>
      <c r="B23689" s="2" t="s">
        <v>49574</v>
      </c>
    </row>
    <row r="23690" spans="1:2" x14ac:dyDescent="0.2">
      <c r="A23690" s="2" t="s">
        <v>49575</v>
      </c>
      <c r="B23690" s="2" t="s">
        <v>49576</v>
      </c>
    </row>
    <row r="23691" spans="1:2" x14ac:dyDescent="0.2">
      <c r="A23691" s="2" t="s">
        <v>49577</v>
      </c>
      <c r="B23691" s="2" t="s">
        <v>49578</v>
      </c>
    </row>
    <row r="23692" spans="1:2" x14ac:dyDescent="0.2">
      <c r="A23692" s="2" t="s">
        <v>49579</v>
      </c>
      <c r="B23692" s="2" t="s">
        <v>49580</v>
      </c>
    </row>
    <row r="23693" spans="1:2" x14ac:dyDescent="0.2">
      <c r="A23693" s="2" t="s">
        <v>49581</v>
      </c>
      <c r="B23693" s="2" t="s">
        <v>49582</v>
      </c>
    </row>
    <row r="23694" spans="1:2" x14ac:dyDescent="0.2">
      <c r="A23694" s="2" t="s">
        <v>49583</v>
      </c>
      <c r="B23694" s="2" t="s">
        <v>49584</v>
      </c>
    </row>
    <row r="23695" spans="1:2" x14ac:dyDescent="0.2">
      <c r="A23695" s="2" t="s">
        <v>49585</v>
      </c>
      <c r="B23695" s="2" t="s">
        <v>49586</v>
      </c>
    </row>
    <row r="23696" spans="1:2" x14ac:dyDescent="0.2">
      <c r="A23696" s="2" t="s">
        <v>49587</v>
      </c>
      <c r="B23696" s="2" t="s">
        <v>49588</v>
      </c>
    </row>
    <row r="23697" spans="1:2" x14ac:dyDescent="0.2">
      <c r="A23697" s="2" t="s">
        <v>49589</v>
      </c>
      <c r="B23697" s="2" t="s">
        <v>49590</v>
      </c>
    </row>
    <row r="23698" spans="1:2" x14ac:dyDescent="0.2">
      <c r="A23698" s="2" t="s">
        <v>49591</v>
      </c>
      <c r="B23698" s="2" t="s">
        <v>49592</v>
      </c>
    </row>
    <row r="23699" spans="1:2" x14ac:dyDescent="0.2">
      <c r="A23699" s="2" t="s">
        <v>49593</v>
      </c>
      <c r="B23699" s="2" t="s">
        <v>49594</v>
      </c>
    </row>
    <row r="23700" spans="1:2" x14ac:dyDescent="0.2">
      <c r="A23700" s="2" t="s">
        <v>49595</v>
      </c>
      <c r="B23700" s="2" t="s">
        <v>49596</v>
      </c>
    </row>
    <row r="23701" spans="1:2" x14ac:dyDescent="0.2">
      <c r="A23701" s="2" t="s">
        <v>49597</v>
      </c>
      <c r="B23701" s="2" t="s">
        <v>49598</v>
      </c>
    </row>
    <row r="23702" spans="1:2" x14ac:dyDescent="0.2">
      <c r="A23702" s="2" t="s">
        <v>49599</v>
      </c>
      <c r="B23702" s="2" t="s">
        <v>49600</v>
      </c>
    </row>
    <row r="23703" spans="1:2" x14ac:dyDescent="0.2">
      <c r="A23703" s="2" t="s">
        <v>49601</v>
      </c>
      <c r="B23703" s="2" t="s">
        <v>49602</v>
      </c>
    </row>
    <row r="23704" spans="1:2" x14ac:dyDescent="0.2">
      <c r="A23704" s="2" t="s">
        <v>49603</v>
      </c>
      <c r="B23704" s="2" t="s">
        <v>49604</v>
      </c>
    </row>
    <row r="23705" spans="1:2" x14ac:dyDescent="0.2">
      <c r="A23705" s="2" t="s">
        <v>49605</v>
      </c>
      <c r="B23705" s="2" t="s">
        <v>49606</v>
      </c>
    </row>
    <row r="23706" spans="1:2" x14ac:dyDescent="0.2">
      <c r="A23706" s="2" t="s">
        <v>49607</v>
      </c>
      <c r="B23706" s="2" t="s">
        <v>49608</v>
      </c>
    </row>
    <row r="23707" spans="1:2" x14ac:dyDescent="0.2">
      <c r="A23707" s="2" t="s">
        <v>49609</v>
      </c>
      <c r="B23707" s="2" t="s">
        <v>49610</v>
      </c>
    </row>
    <row r="23708" spans="1:2" x14ac:dyDescent="0.2">
      <c r="A23708" s="2" t="s">
        <v>49611</v>
      </c>
      <c r="B23708" s="2" t="s">
        <v>49612</v>
      </c>
    </row>
    <row r="23709" spans="1:2" x14ac:dyDescent="0.2">
      <c r="A23709" s="2" t="s">
        <v>49613</v>
      </c>
      <c r="B23709" s="2" t="s">
        <v>49614</v>
      </c>
    </row>
    <row r="23710" spans="1:2" x14ac:dyDescent="0.2">
      <c r="A23710" s="2" t="s">
        <v>49615</v>
      </c>
      <c r="B23710" s="2" t="s">
        <v>49616</v>
      </c>
    </row>
    <row r="23711" spans="1:2" x14ac:dyDescent="0.2">
      <c r="A23711" s="2" t="s">
        <v>49617</v>
      </c>
      <c r="B23711" s="2" t="s">
        <v>49618</v>
      </c>
    </row>
    <row r="23712" spans="1:2" x14ac:dyDescent="0.2">
      <c r="A23712" s="2" t="s">
        <v>49619</v>
      </c>
      <c r="B23712" s="2" t="s">
        <v>49620</v>
      </c>
    </row>
    <row r="23713" spans="1:2" x14ac:dyDescent="0.2">
      <c r="A23713" s="2" t="s">
        <v>49621</v>
      </c>
      <c r="B23713" s="2" t="s">
        <v>49622</v>
      </c>
    </row>
    <row r="23714" spans="1:2" x14ac:dyDescent="0.2">
      <c r="A23714" s="2" t="s">
        <v>49623</v>
      </c>
      <c r="B23714" s="2" t="s">
        <v>49624</v>
      </c>
    </row>
    <row r="23715" spans="1:2" x14ac:dyDescent="0.2">
      <c r="A23715" s="2" t="s">
        <v>49625</v>
      </c>
      <c r="B23715" s="2" t="s">
        <v>49626</v>
      </c>
    </row>
    <row r="23716" spans="1:2" x14ac:dyDescent="0.2">
      <c r="A23716" s="2" t="s">
        <v>49627</v>
      </c>
      <c r="B23716" s="2" t="s">
        <v>49628</v>
      </c>
    </row>
    <row r="23717" spans="1:2" x14ac:dyDescent="0.2">
      <c r="A23717" s="2" t="s">
        <v>49629</v>
      </c>
      <c r="B23717" s="2" t="s">
        <v>49630</v>
      </c>
    </row>
    <row r="23718" spans="1:2" x14ac:dyDescent="0.2">
      <c r="A23718" s="2" t="s">
        <v>49631</v>
      </c>
      <c r="B23718" s="2" t="s">
        <v>49632</v>
      </c>
    </row>
    <row r="23719" spans="1:2" x14ac:dyDescent="0.2">
      <c r="A23719" s="2" t="s">
        <v>49633</v>
      </c>
      <c r="B23719" s="2" t="s">
        <v>49634</v>
      </c>
    </row>
    <row r="23720" spans="1:2" x14ac:dyDescent="0.2">
      <c r="A23720" s="2" t="s">
        <v>49635</v>
      </c>
      <c r="B23720" s="2" t="s">
        <v>49636</v>
      </c>
    </row>
    <row r="23721" spans="1:2" x14ac:dyDescent="0.2">
      <c r="A23721" s="2" t="s">
        <v>49637</v>
      </c>
      <c r="B23721" s="2" t="s">
        <v>49638</v>
      </c>
    </row>
    <row r="23722" spans="1:2" x14ac:dyDescent="0.2">
      <c r="A23722" s="2" t="s">
        <v>49639</v>
      </c>
      <c r="B23722" s="2" t="s">
        <v>49640</v>
      </c>
    </row>
    <row r="23723" spans="1:2" x14ac:dyDescent="0.2">
      <c r="A23723" s="2" t="s">
        <v>49641</v>
      </c>
      <c r="B23723" s="2" t="s">
        <v>49642</v>
      </c>
    </row>
    <row r="23724" spans="1:2" x14ac:dyDescent="0.2">
      <c r="A23724" s="2" t="s">
        <v>49643</v>
      </c>
      <c r="B23724" s="2" t="s">
        <v>49644</v>
      </c>
    </row>
    <row r="23725" spans="1:2" x14ac:dyDescent="0.2">
      <c r="A23725" s="2" t="s">
        <v>49645</v>
      </c>
      <c r="B23725" s="2" t="s">
        <v>49646</v>
      </c>
    </row>
    <row r="23726" spans="1:2" x14ac:dyDescent="0.2">
      <c r="A23726" s="2" t="s">
        <v>49647</v>
      </c>
      <c r="B23726" s="2" t="s">
        <v>49648</v>
      </c>
    </row>
    <row r="23727" spans="1:2" x14ac:dyDescent="0.2">
      <c r="A23727" s="2" t="s">
        <v>49649</v>
      </c>
      <c r="B23727" s="2" t="s">
        <v>49650</v>
      </c>
    </row>
    <row r="23728" spans="1:2" x14ac:dyDescent="0.2">
      <c r="A23728" s="2" t="s">
        <v>49651</v>
      </c>
      <c r="B23728" s="2" t="s">
        <v>49652</v>
      </c>
    </row>
    <row r="23729" spans="1:2" x14ac:dyDescent="0.2">
      <c r="A23729" s="2" t="s">
        <v>49653</v>
      </c>
      <c r="B23729" s="2" t="s">
        <v>49654</v>
      </c>
    </row>
    <row r="23730" spans="1:2" x14ac:dyDescent="0.2">
      <c r="A23730" s="2" t="s">
        <v>49655</v>
      </c>
      <c r="B23730" s="2" t="s">
        <v>49656</v>
      </c>
    </row>
    <row r="23731" spans="1:2" x14ac:dyDescent="0.2">
      <c r="A23731" s="2" t="s">
        <v>49657</v>
      </c>
      <c r="B23731" s="2" t="s">
        <v>49658</v>
      </c>
    </row>
    <row r="23732" spans="1:2" x14ac:dyDescent="0.2">
      <c r="A23732" s="2" t="s">
        <v>49659</v>
      </c>
      <c r="B23732" s="2" t="s">
        <v>49660</v>
      </c>
    </row>
    <row r="23733" spans="1:2" x14ac:dyDescent="0.2">
      <c r="A23733" s="2" t="s">
        <v>49661</v>
      </c>
      <c r="B23733" s="2" t="s">
        <v>49662</v>
      </c>
    </row>
    <row r="23734" spans="1:2" x14ac:dyDescent="0.2">
      <c r="A23734" s="2" t="s">
        <v>49663</v>
      </c>
      <c r="B23734" s="2" t="s">
        <v>49664</v>
      </c>
    </row>
    <row r="23735" spans="1:2" x14ac:dyDescent="0.2">
      <c r="A23735" s="2" t="s">
        <v>49665</v>
      </c>
      <c r="B23735" s="2" t="s">
        <v>49666</v>
      </c>
    </row>
    <row r="23736" spans="1:2" x14ac:dyDescent="0.2">
      <c r="A23736" s="2" t="s">
        <v>49667</v>
      </c>
      <c r="B23736" s="2" t="s">
        <v>49668</v>
      </c>
    </row>
    <row r="23737" spans="1:2" x14ac:dyDescent="0.2">
      <c r="A23737" s="2" t="s">
        <v>49669</v>
      </c>
      <c r="B23737" s="2" t="s">
        <v>49670</v>
      </c>
    </row>
    <row r="23738" spans="1:2" x14ac:dyDescent="0.2">
      <c r="A23738" s="2" t="s">
        <v>49671</v>
      </c>
      <c r="B23738" s="2" t="s">
        <v>49672</v>
      </c>
    </row>
    <row r="23739" spans="1:2" x14ac:dyDescent="0.2">
      <c r="A23739" s="2" t="s">
        <v>49673</v>
      </c>
      <c r="B23739" s="2" t="s">
        <v>49674</v>
      </c>
    </row>
    <row r="23740" spans="1:2" x14ac:dyDescent="0.2">
      <c r="A23740" s="2" t="s">
        <v>49675</v>
      </c>
      <c r="B23740" s="2" t="s">
        <v>49676</v>
      </c>
    </row>
    <row r="23741" spans="1:2" x14ac:dyDescent="0.2">
      <c r="A23741" s="2" t="s">
        <v>49677</v>
      </c>
      <c r="B23741" s="2" t="s">
        <v>49678</v>
      </c>
    </row>
    <row r="23742" spans="1:2" x14ac:dyDescent="0.2">
      <c r="A23742" s="2" t="s">
        <v>49679</v>
      </c>
      <c r="B23742" s="2" t="s">
        <v>49680</v>
      </c>
    </row>
    <row r="23743" spans="1:2" x14ac:dyDescent="0.2">
      <c r="A23743" s="2" t="s">
        <v>49681</v>
      </c>
      <c r="B23743" s="2" t="s">
        <v>49682</v>
      </c>
    </row>
    <row r="23744" spans="1:2" x14ac:dyDescent="0.2">
      <c r="A23744" s="2" t="s">
        <v>49683</v>
      </c>
      <c r="B23744" s="2" t="s">
        <v>49684</v>
      </c>
    </row>
    <row r="23745" spans="1:2" x14ac:dyDescent="0.2">
      <c r="A23745" s="2" t="s">
        <v>49685</v>
      </c>
      <c r="B23745" s="2" t="s">
        <v>49686</v>
      </c>
    </row>
    <row r="23746" spans="1:2" x14ac:dyDescent="0.2">
      <c r="A23746" s="2" t="s">
        <v>49687</v>
      </c>
      <c r="B23746" s="2" t="s">
        <v>49688</v>
      </c>
    </row>
    <row r="23747" spans="1:2" x14ac:dyDescent="0.2">
      <c r="A23747" s="2" t="s">
        <v>49689</v>
      </c>
      <c r="B23747" s="2" t="s">
        <v>49690</v>
      </c>
    </row>
    <row r="23748" spans="1:2" x14ac:dyDescent="0.2">
      <c r="A23748" s="2" t="s">
        <v>49691</v>
      </c>
      <c r="B23748" s="2" t="s">
        <v>49692</v>
      </c>
    </row>
    <row r="23749" spans="1:2" x14ac:dyDescent="0.2">
      <c r="A23749" s="2" t="s">
        <v>49693</v>
      </c>
      <c r="B23749" s="2" t="s">
        <v>49694</v>
      </c>
    </row>
    <row r="23750" spans="1:2" x14ac:dyDescent="0.2">
      <c r="A23750" s="2" t="s">
        <v>49695</v>
      </c>
      <c r="B23750" s="2" t="s">
        <v>49696</v>
      </c>
    </row>
    <row r="23751" spans="1:2" x14ac:dyDescent="0.2">
      <c r="A23751" s="2" t="s">
        <v>49697</v>
      </c>
      <c r="B23751" s="2" t="s">
        <v>49698</v>
      </c>
    </row>
    <row r="23752" spans="1:2" x14ac:dyDescent="0.2">
      <c r="A23752" s="2" t="s">
        <v>49699</v>
      </c>
      <c r="B23752" s="2" t="s">
        <v>49700</v>
      </c>
    </row>
    <row r="23753" spans="1:2" x14ac:dyDescent="0.2">
      <c r="A23753" s="2" t="s">
        <v>49701</v>
      </c>
      <c r="B23753" s="2" t="s">
        <v>49702</v>
      </c>
    </row>
    <row r="23754" spans="1:2" x14ac:dyDescent="0.2">
      <c r="A23754" s="2" t="s">
        <v>49703</v>
      </c>
      <c r="B23754" s="2" t="s">
        <v>49704</v>
      </c>
    </row>
    <row r="23755" spans="1:2" x14ac:dyDescent="0.2">
      <c r="A23755" s="2" t="s">
        <v>49705</v>
      </c>
      <c r="B23755" s="2" t="s">
        <v>49706</v>
      </c>
    </row>
    <row r="23756" spans="1:2" x14ac:dyDescent="0.2">
      <c r="A23756" s="2" t="s">
        <v>49707</v>
      </c>
      <c r="B23756" s="2" t="s">
        <v>49708</v>
      </c>
    </row>
    <row r="23757" spans="1:2" x14ac:dyDescent="0.2">
      <c r="A23757" s="2" t="s">
        <v>49709</v>
      </c>
      <c r="B23757" s="2" t="s">
        <v>49710</v>
      </c>
    </row>
    <row r="23758" spans="1:2" x14ac:dyDescent="0.2">
      <c r="A23758" s="2" t="s">
        <v>49711</v>
      </c>
      <c r="B23758" s="2" t="s">
        <v>49712</v>
      </c>
    </row>
    <row r="23759" spans="1:2" x14ac:dyDescent="0.2">
      <c r="A23759" s="2" t="s">
        <v>49713</v>
      </c>
      <c r="B23759" s="2" t="s">
        <v>49714</v>
      </c>
    </row>
    <row r="23760" spans="1:2" x14ac:dyDescent="0.2">
      <c r="A23760" s="2" t="s">
        <v>49715</v>
      </c>
      <c r="B23760" s="2" t="s">
        <v>49716</v>
      </c>
    </row>
    <row r="23761" spans="1:2" x14ac:dyDescent="0.2">
      <c r="A23761" s="2" t="s">
        <v>49717</v>
      </c>
      <c r="B23761" s="2" t="s">
        <v>49718</v>
      </c>
    </row>
    <row r="23762" spans="1:2" x14ac:dyDescent="0.2">
      <c r="A23762" s="2" t="s">
        <v>49719</v>
      </c>
      <c r="B23762" s="2" t="s">
        <v>49720</v>
      </c>
    </row>
    <row r="23763" spans="1:2" x14ac:dyDescent="0.2">
      <c r="A23763" s="2" t="s">
        <v>49721</v>
      </c>
      <c r="B23763" s="2" t="s">
        <v>49722</v>
      </c>
    </row>
    <row r="23764" spans="1:2" x14ac:dyDescent="0.2">
      <c r="A23764" s="2" t="s">
        <v>49723</v>
      </c>
      <c r="B23764" s="2" t="s">
        <v>49724</v>
      </c>
    </row>
    <row r="23765" spans="1:2" x14ac:dyDescent="0.2">
      <c r="A23765" s="2" t="s">
        <v>49725</v>
      </c>
      <c r="B23765" s="2" t="s">
        <v>49726</v>
      </c>
    </row>
    <row r="23766" spans="1:2" x14ac:dyDescent="0.2">
      <c r="A23766" s="2" t="s">
        <v>49727</v>
      </c>
      <c r="B23766" s="2" t="s">
        <v>49728</v>
      </c>
    </row>
    <row r="23767" spans="1:2" x14ac:dyDescent="0.2">
      <c r="A23767" s="2" t="s">
        <v>49729</v>
      </c>
      <c r="B23767" s="2" t="s">
        <v>49730</v>
      </c>
    </row>
    <row r="23768" spans="1:2" x14ac:dyDescent="0.2">
      <c r="A23768" s="2" t="s">
        <v>49731</v>
      </c>
      <c r="B23768" s="2" t="s">
        <v>49732</v>
      </c>
    </row>
    <row r="23769" spans="1:2" x14ac:dyDescent="0.2">
      <c r="A23769" s="2" t="s">
        <v>49733</v>
      </c>
      <c r="B23769" s="2" t="s">
        <v>49734</v>
      </c>
    </row>
    <row r="23770" spans="1:2" x14ac:dyDescent="0.2">
      <c r="A23770" s="2" t="s">
        <v>49735</v>
      </c>
      <c r="B23770" s="2" t="s">
        <v>49736</v>
      </c>
    </row>
    <row r="23771" spans="1:2" x14ac:dyDescent="0.2">
      <c r="A23771" s="2" t="s">
        <v>49737</v>
      </c>
      <c r="B23771" s="2" t="s">
        <v>49738</v>
      </c>
    </row>
    <row r="23772" spans="1:2" x14ac:dyDescent="0.2">
      <c r="A23772" s="2" t="s">
        <v>49739</v>
      </c>
      <c r="B23772" s="2" t="s">
        <v>49740</v>
      </c>
    </row>
    <row r="23773" spans="1:2" x14ac:dyDescent="0.2">
      <c r="A23773" s="2" t="s">
        <v>49741</v>
      </c>
      <c r="B23773" s="2" t="s">
        <v>49742</v>
      </c>
    </row>
    <row r="23774" spans="1:2" x14ac:dyDescent="0.2">
      <c r="A23774" s="2" t="s">
        <v>49743</v>
      </c>
      <c r="B23774" s="2" t="s">
        <v>49744</v>
      </c>
    </row>
    <row r="23775" spans="1:2" x14ac:dyDescent="0.2">
      <c r="A23775" s="2" t="s">
        <v>49745</v>
      </c>
      <c r="B23775" s="2" t="s">
        <v>49746</v>
      </c>
    </row>
    <row r="23776" spans="1:2" x14ac:dyDescent="0.2">
      <c r="A23776" s="2" t="s">
        <v>49747</v>
      </c>
      <c r="B23776" s="2" t="s">
        <v>49748</v>
      </c>
    </row>
    <row r="23777" spans="1:2" x14ac:dyDescent="0.2">
      <c r="A23777" s="2" t="s">
        <v>49749</v>
      </c>
      <c r="B23777" s="2" t="s">
        <v>49750</v>
      </c>
    </row>
    <row r="23778" spans="1:2" x14ac:dyDescent="0.2">
      <c r="A23778" s="2" t="s">
        <v>49751</v>
      </c>
      <c r="B23778" s="2" t="s">
        <v>49752</v>
      </c>
    </row>
    <row r="23779" spans="1:2" x14ac:dyDescent="0.2">
      <c r="A23779" s="2" t="s">
        <v>49753</v>
      </c>
      <c r="B23779" s="2" t="s">
        <v>49754</v>
      </c>
    </row>
    <row r="23780" spans="1:2" x14ac:dyDescent="0.2">
      <c r="A23780" s="2" t="s">
        <v>49755</v>
      </c>
      <c r="B23780" s="2" t="s">
        <v>49756</v>
      </c>
    </row>
    <row r="23781" spans="1:2" x14ac:dyDescent="0.2">
      <c r="A23781" s="2" t="s">
        <v>49757</v>
      </c>
      <c r="B23781" s="2" t="s">
        <v>49758</v>
      </c>
    </row>
    <row r="23782" spans="1:2" x14ac:dyDescent="0.2">
      <c r="A23782" s="2" t="s">
        <v>49759</v>
      </c>
      <c r="B23782" s="2" t="s">
        <v>49760</v>
      </c>
    </row>
    <row r="23783" spans="1:2" x14ac:dyDescent="0.2">
      <c r="A23783" s="2" t="s">
        <v>49761</v>
      </c>
      <c r="B23783" s="2" t="s">
        <v>49762</v>
      </c>
    </row>
    <row r="23784" spans="1:2" x14ac:dyDescent="0.2">
      <c r="A23784" s="2" t="s">
        <v>49763</v>
      </c>
      <c r="B23784" s="2" t="s">
        <v>49764</v>
      </c>
    </row>
    <row r="23785" spans="1:2" x14ac:dyDescent="0.2">
      <c r="A23785" s="2" t="s">
        <v>49765</v>
      </c>
      <c r="B23785" s="2" t="s">
        <v>49766</v>
      </c>
    </row>
    <row r="23786" spans="1:2" x14ac:dyDescent="0.2">
      <c r="A23786" s="2" t="s">
        <v>49767</v>
      </c>
      <c r="B23786" s="2" t="s">
        <v>49768</v>
      </c>
    </row>
    <row r="23787" spans="1:2" x14ac:dyDescent="0.2">
      <c r="A23787" s="2" t="s">
        <v>49769</v>
      </c>
      <c r="B23787" s="2" t="s">
        <v>49770</v>
      </c>
    </row>
    <row r="23788" spans="1:2" x14ac:dyDescent="0.2">
      <c r="A23788" s="2" t="s">
        <v>49771</v>
      </c>
      <c r="B23788" s="2" t="s">
        <v>49772</v>
      </c>
    </row>
    <row r="23789" spans="1:2" x14ac:dyDescent="0.2">
      <c r="A23789" s="2" t="s">
        <v>49773</v>
      </c>
      <c r="B23789" s="2" t="s">
        <v>49774</v>
      </c>
    </row>
    <row r="23790" spans="1:2" x14ac:dyDescent="0.2">
      <c r="A23790" s="2" t="s">
        <v>49775</v>
      </c>
      <c r="B23790" s="2" t="s">
        <v>49776</v>
      </c>
    </row>
    <row r="23791" spans="1:2" x14ac:dyDescent="0.2">
      <c r="A23791" s="2" t="s">
        <v>49777</v>
      </c>
      <c r="B23791" s="2" t="s">
        <v>49778</v>
      </c>
    </row>
    <row r="23792" spans="1:2" x14ac:dyDescent="0.2">
      <c r="A23792" s="2" t="s">
        <v>49779</v>
      </c>
      <c r="B23792" s="2" t="s">
        <v>49780</v>
      </c>
    </row>
    <row r="23793" spans="1:2" x14ac:dyDescent="0.2">
      <c r="A23793" s="2" t="s">
        <v>49781</v>
      </c>
      <c r="B23793" s="2" t="s">
        <v>49782</v>
      </c>
    </row>
    <row r="23794" spans="1:2" x14ac:dyDescent="0.2">
      <c r="A23794" s="2" t="s">
        <v>49783</v>
      </c>
      <c r="B23794" s="2" t="s">
        <v>49784</v>
      </c>
    </row>
    <row r="23795" spans="1:2" x14ac:dyDescent="0.2">
      <c r="A23795" s="2" t="s">
        <v>49785</v>
      </c>
      <c r="B23795" s="2" t="s">
        <v>49786</v>
      </c>
    </row>
    <row r="23796" spans="1:2" x14ac:dyDescent="0.2">
      <c r="A23796" s="2" t="s">
        <v>49787</v>
      </c>
      <c r="B23796" s="2" t="s">
        <v>49788</v>
      </c>
    </row>
    <row r="23797" spans="1:2" x14ac:dyDescent="0.2">
      <c r="A23797" s="2" t="s">
        <v>49789</v>
      </c>
      <c r="B23797" s="2" t="s">
        <v>49790</v>
      </c>
    </row>
    <row r="23798" spans="1:2" x14ac:dyDescent="0.2">
      <c r="A23798" s="2" t="s">
        <v>49791</v>
      </c>
      <c r="B23798" s="2" t="s">
        <v>49792</v>
      </c>
    </row>
    <row r="23799" spans="1:2" x14ac:dyDescent="0.2">
      <c r="A23799" s="2" t="s">
        <v>49793</v>
      </c>
      <c r="B23799" s="2" t="s">
        <v>49794</v>
      </c>
    </row>
    <row r="23800" spans="1:2" x14ac:dyDescent="0.2">
      <c r="A23800" s="2" t="s">
        <v>49795</v>
      </c>
      <c r="B23800" s="2" t="s">
        <v>49796</v>
      </c>
    </row>
    <row r="23801" spans="1:2" x14ac:dyDescent="0.2">
      <c r="A23801" s="2" t="s">
        <v>49797</v>
      </c>
      <c r="B23801" s="2" t="s">
        <v>49798</v>
      </c>
    </row>
    <row r="23802" spans="1:2" x14ac:dyDescent="0.2">
      <c r="A23802" s="2" t="s">
        <v>49799</v>
      </c>
      <c r="B23802" s="2" t="s">
        <v>49800</v>
      </c>
    </row>
    <row r="23803" spans="1:2" x14ac:dyDescent="0.2">
      <c r="A23803" s="2" t="s">
        <v>49801</v>
      </c>
      <c r="B23803" s="2" t="s">
        <v>49802</v>
      </c>
    </row>
    <row r="23804" spans="1:2" x14ac:dyDescent="0.2">
      <c r="A23804" s="2" t="s">
        <v>49803</v>
      </c>
      <c r="B23804" s="2" t="s">
        <v>49804</v>
      </c>
    </row>
    <row r="23805" spans="1:2" x14ac:dyDescent="0.2">
      <c r="A23805" s="2" t="s">
        <v>49805</v>
      </c>
      <c r="B23805" s="2" t="s">
        <v>49806</v>
      </c>
    </row>
    <row r="23806" spans="1:2" x14ac:dyDescent="0.2">
      <c r="A23806" s="2" t="s">
        <v>49807</v>
      </c>
      <c r="B23806" s="2" t="s">
        <v>49808</v>
      </c>
    </row>
    <row r="23807" spans="1:2" x14ac:dyDescent="0.2">
      <c r="A23807" s="2" t="s">
        <v>49809</v>
      </c>
      <c r="B23807" s="2" t="s">
        <v>49810</v>
      </c>
    </row>
    <row r="23808" spans="1:2" x14ac:dyDescent="0.2">
      <c r="A23808" s="2" t="s">
        <v>49811</v>
      </c>
      <c r="B23808" s="2" t="s">
        <v>49812</v>
      </c>
    </row>
    <row r="23809" spans="1:2" x14ac:dyDescent="0.2">
      <c r="A23809" s="2" t="s">
        <v>49813</v>
      </c>
      <c r="B23809" s="2" t="s">
        <v>49814</v>
      </c>
    </row>
    <row r="23810" spans="1:2" x14ac:dyDescent="0.2">
      <c r="A23810" s="2" t="s">
        <v>49815</v>
      </c>
      <c r="B23810" s="2" t="s">
        <v>49816</v>
      </c>
    </row>
    <row r="23811" spans="1:2" x14ac:dyDescent="0.2">
      <c r="A23811" s="2" t="s">
        <v>49817</v>
      </c>
      <c r="B23811" s="2" t="s">
        <v>49818</v>
      </c>
    </row>
    <row r="23812" spans="1:2" x14ac:dyDescent="0.2">
      <c r="A23812" s="2" t="s">
        <v>49819</v>
      </c>
      <c r="B23812" s="2" t="s">
        <v>49820</v>
      </c>
    </row>
    <row r="23813" spans="1:2" x14ac:dyDescent="0.2">
      <c r="A23813" s="2" t="s">
        <v>49821</v>
      </c>
      <c r="B23813" s="2" t="s">
        <v>49822</v>
      </c>
    </row>
    <row r="23814" spans="1:2" x14ac:dyDescent="0.2">
      <c r="A23814" s="2" t="s">
        <v>49823</v>
      </c>
      <c r="B23814" s="2" t="s">
        <v>49824</v>
      </c>
    </row>
    <row r="23815" spans="1:2" x14ac:dyDescent="0.2">
      <c r="A23815" s="2" t="s">
        <v>49825</v>
      </c>
      <c r="B23815" s="2" t="s">
        <v>49826</v>
      </c>
    </row>
    <row r="23816" spans="1:2" x14ac:dyDescent="0.2">
      <c r="A23816" s="2" t="s">
        <v>49827</v>
      </c>
      <c r="B23816" s="2" t="s">
        <v>49828</v>
      </c>
    </row>
    <row r="23817" spans="1:2" x14ac:dyDescent="0.2">
      <c r="A23817" s="2" t="s">
        <v>49829</v>
      </c>
      <c r="B23817" s="2" t="s">
        <v>49830</v>
      </c>
    </row>
    <row r="23818" spans="1:2" x14ac:dyDescent="0.2">
      <c r="A23818" s="2" t="s">
        <v>49831</v>
      </c>
      <c r="B23818" s="2" t="s">
        <v>49832</v>
      </c>
    </row>
    <row r="23819" spans="1:2" x14ac:dyDescent="0.2">
      <c r="A23819" s="2" t="s">
        <v>49833</v>
      </c>
      <c r="B23819" s="2" t="s">
        <v>49834</v>
      </c>
    </row>
    <row r="23820" spans="1:2" x14ac:dyDescent="0.2">
      <c r="A23820" s="2" t="s">
        <v>49835</v>
      </c>
      <c r="B23820" s="2" t="s">
        <v>49836</v>
      </c>
    </row>
    <row r="23821" spans="1:2" x14ac:dyDescent="0.2">
      <c r="A23821" s="2" t="s">
        <v>49837</v>
      </c>
      <c r="B23821" s="2" t="s">
        <v>49838</v>
      </c>
    </row>
    <row r="23822" spans="1:2" x14ac:dyDescent="0.2">
      <c r="A23822" s="2" t="s">
        <v>49839</v>
      </c>
      <c r="B23822" s="2" t="s">
        <v>49840</v>
      </c>
    </row>
    <row r="23823" spans="1:2" x14ac:dyDescent="0.2">
      <c r="A23823" s="2" t="s">
        <v>49841</v>
      </c>
      <c r="B23823" s="2" t="s">
        <v>49842</v>
      </c>
    </row>
    <row r="23824" spans="1:2" x14ac:dyDescent="0.2">
      <c r="A23824" s="2" t="s">
        <v>49843</v>
      </c>
      <c r="B23824" s="2" t="s">
        <v>49844</v>
      </c>
    </row>
    <row r="23825" spans="1:2" x14ac:dyDescent="0.2">
      <c r="A23825" s="2" t="s">
        <v>49845</v>
      </c>
      <c r="B23825" s="2" t="s">
        <v>49846</v>
      </c>
    </row>
    <row r="23826" spans="1:2" x14ac:dyDescent="0.2">
      <c r="A23826" s="2" t="s">
        <v>49847</v>
      </c>
      <c r="B23826" s="2" t="s">
        <v>49848</v>
      </c>
    </row>
    <row r="23827" spans="1:2" x14ac:dyDescent="0.2">
      <c r="A23827" s="2" t="s">
        <v>49849</v>
      </c>
      <c r="B23827" s="2" t="s">
        <v>49850</v>
      </c>
    </row>
    <row r="23828" spans="1:2" x14ac:dyDescent="0.2">
      <c r="A23828" s="2" t="s">
        <v>49851</v>
      </c>
      <c r="B23828" s="2" t="s">
        <v>49852</v>
      </c>
    </row>
    <row r="23829" spans="1:2" x14ac:dyDescent="0.2">
      <c r="A23829" s="2" t="s">
        <v>49853</v>
      </c>
      <c r="B23829" s="2" t="s">
        <v>49854</v>
      </c>
    </row>
    <row r="23830" spans="1:2" x14ac:dyDescent="0.2">
      <c r="A23830" s="2" t="s">
        <v>49855</v>
      </c>
      <c r="B23830" s="2" t="s">
        <v>49856</v>
      </c>
    </row>
    <row r="23831" spans="1:2" x14ac:dyDescent="0.2">
      <c r="A23831" s="2" t="s">
        <v>49857</v>
      </c>
      <c r="B23831" s="2" t="s">
        <v>49858</v>
      </c>
    </row>
    <row r="23832" spans="1:2" x14ac:dyDescent="0.2">
      <c r="A23832" s="2" t="s">
        <v>49859</v>
      </c>
      <c r="B23832" s="2" t="s">
        <v>49860</v>
      </c>
    </row>
    <row r="23833" spans="1:2" x14ac:dyDescent="0.2">
      <c r="A23833" s="2" t="s">
        <v>49861</v>
      </c>
      <c r="B23833" s="2" t="s">
        <v>49862</v>
      </c>
    </row>
    <row r="23834" spans="1:2" x14ac:dyDescent="0.2">
      <c r="A23834" s="2" t="s">
        <v>49863</v>
      </c>
      <c r="B23834" s="2" t="s">
        <v>49864</v>
      </c>
    </row>
    <row r="23835" spans="1:2" x14ac:dyDescent="0.2">
      <c r="A23835" s="2" t="s">
        <v>49865</v>
      </c>
      <c r="B23835" s="2" t="s">
        <v>49866</v>
      </c>
    </row>
    <row r="23836" spans="1:2" x14ac:dyDescent="0.2">
      <c r="A23836" s="2" t="s">
        <v>49867</v>
      </c>
      <c r="B23836" s="2" t="s">
        <v>49868</v>
      </c>
    </row>
    <row r="23837" spans="1:2" x14ac:dyDescent="0.2">
      <c r="A23837" s="2" t="s">
        <v>49869</v>
      </c>
      <c r="B23837" s="2" t="s">
        <v>49870</v>
      </c>
    </row>
    <row r="23838" spans="1:2" x14ac:dyDescent="0.2">
      <c r="A23838" s="2" t="s">
        <v>49871</v>
      </c>
      <c r="B23838" s="2" t="s">
        <v>49872</v>
      </c>
    </row>
    <row r="23839" spans="1:2" x14ac:dyDescent="0.2">
      <c r="A23839" s="2" t="s">
        <v>49873</v>
      </c>
      <c r="B23839" s="2" t="s">
        <v>49862</v>
      </c>
    </row>
    <row r="23840" spans="1:2" x14ac:dyDescent="0.2">
      <c r="A23840" s="2" t="s">
        <v>49874</v>
      </c>
      <c r="B23840" s="2" t="s">
        <v>49875</v>
      </c>
    </row>
    <row r="23841" spans="1:2" x14ac:dyDescent="0.2">
      <c r="A23841" s="2" t="s">
        <v>49876</v>
      </c>
      <c r="B23841" s="2" t="s">
        <v>49877</v>
      </c>
    </row>
    <row r="23842" spans="1:2" x14ac:dyDescent="0.2">
      <c r="A23842" s="2" t="s">
        <v>49878</v>
      </c>
      <c r="B23842" s="2" t="s">
        <v>49879</v>
      </c>
    </row>
    <row r="23843" spans="1:2" x14ac:dyDescent="0.2">
      <c r="A23843" s="2" t="s">
        <v>49880</v>
      </c>
      <c r="B23843" s="2" t="s">
        <v>49881</v>
      </c>
    </row>
    <row r="23844" spans="1:2" x14ac:dyDescent="0.2">
      <c r="A23844" s="2" t="s">
        <v>49882</v>
      </c>
      <c r="B23844" s="2" t="s">
        <v>49883</v>
      </c>
    </row>
    <row r="23845" spans="1:2" x14ac:dyDescent="0.2">
      <c r="A23845" s="2" t="s">
        <v>49884</v>
      </c>
      <c r="B23845" s="2" t="s">
        <v>49885</v>
      </c>
    </row>
    <row r="23846" spans="1:2" x14ac:dyDescent="0.2">
      <c r="A23846" s="2" t="s">
        <v>49886</v>
      </c>
      <c r="B23846" s="2" t="s">
        <v>49887</v>
      </c>
    </row>
    <row r="23847" spans="1:2" x14ac:dyDescent="0.2">
      <c r="A23847" s="2" t="s">
        <v>49888</v>
      </c>
      <c r="B23847" s="2" t="s">
        <v>49889</v>
      </c>
    </row>
    <row r="23848" spans="1:2" x14ac:dyDescent="0.2">
      <c r="A23848" s="2" t="s">
        <v>49890</v>
      </c>
      <c r="B23848" s="2" t="s">
        <v>49891</v>
      </c>
    </row>
    <row r="23849" spans="1:2" x14ac:dyDescent="0.2">
      <c r="A23849" s="2" t="s">
        <v>49892</v>
      </c>
      <c r="B23849" s="2" t="s">
        <v>49893</v>
      </c>
    </row>
    <row r="23850" spans="1:2" x14ac:dyDescent="0.2">
      <c r="A23850" s="2" t="s">
        <v>49894</v>
      </c>
      <c r="B23850" s="2" t="s">
        <v>49895</v>
      </c>
    </row>
    <row r="23851" spans="1:2" x14ac:dyDescent="0.2">
      <c r="A23851" s="2" t="s">
        <v>49896</v>
      </c>
      <c r="B23851" s="2" t="s">
        <v>49897</v>
      </c>
    </row>
    <row r="23852" spans="1:2" x14ac:dyDescent="0.2">
      <c r="A23852" s="2" t="s">
        <v>49898</v>
      </c>
      <c r="B23852" s="2" t="s">
        <v>49899</v>
      </c>
    </row>
    <row r="23853" spans="1:2" x14ac:dyDescent="0.2">
      <c r="A23853" s="2" t="s">
        <v>49900</v>
      </c>
      <c r="B23853" s="2" t="s">
        <v>49901</v>
      </c>
    </row>
    <row r="23854" spans="1:2" x14ac:dyDescent="0.2">
      <c r="A23854" s="2" t="s">
        <v>49902</v>
      </c>
      <c r="B23854" s="2" t="s">
        <v>49903</v>
      </c>
    </row>
    <row r="23855" spans="1:2" x14ac:dyDescent="0.2">
      <c r="A23855" s="2" t="s">
        <v>49904</v>
      </c>
      <c r="B23855" s="2" t="s">
        <v>49905</v>
      </c>
    </row>
    <row r="23856" spans="1:2" x14ac:dyDescent="0.2">
      <c r="A23856" s="2" t="s">
        <v>49906</v>
      </c>
      <c r="B23856" s="2" t="s">
        <v>49907</v>
      </c>
    </row>
    <row r="23857" spans="1:2" x14ac:dyDescent="0.2">
      <c r="A23857" s="2" t="s">
        <v>49908</v>
      </c>
      <c r="B23857" s="2" t="s">
        <v>49909</v>
      </c>
    </row>
    <row r="23858" spans="1:2" x14ac:dyDescent="0.2">
      <c r="A23858" s="2" t="s">
        <v>49910</v>
      </c>
      <c r="B23858" s="2" t="s">
        <v>49911</v>
      </c>
    </row>
    <row r="23859" spans="1:2" x14ac:dyDescent="0.2">
      <c r="A23859" s="2" t="s">
        <v>49912</v>
      </c>
      <c r="B23859" s="2" t="s">
        <v>49913</v>
      </c>
    </row>
    <row r="23860" spans="1:2" x14ac:dyDescent="0.2">
      <c r="A23860" s="2" t="s">
        <v>49914</v>
      </c>
      <c r="B23860" s="2" t="s">
        <v>49915</v>
      </c>
    </row>
    <row r="23861" spans="1:2" x14ac:dyDescent="0.2">
      <c r="A23861" s="2" t="s">
        <v>49916</v>
      </c>
      <c r="B23861" s="2" t="s">
        <v>49917</v>
      </c>
    </row>
    <row r="23862" spans="1:2" x14ac:dyDescent="0.2">
      <c r="A23862" s="2" t="s">
        <v>49918</v>
      </c>
      <c r="B23862" s="2" t="s">
        <v>49919</v>
      </c>
    </row>
    <row r="23863" spans="1:2" x14ac:dyDescent="0.2">
      <c r="A23863" s="2" t="s">
        <v>49920</v>
      </c>
      <c r="B23863" s="2" t="s">
        <v>49921</v>
      </c>
    </row>
    <row r="23864" spans="1:2" x14ac:dyDescent="0.2">
      <c r="A23864" s="2" t="s">
        <v>49922</v>
      </c>
      <c r="B23864" s="2" t="s">
        <v>49923</v>
      </c>
    </row>
    <row r="23865" spans="1:2" x14ac:dyDescent="0.2">
      <c r="A23865" s="2" t="s">
        <v>49924</v>
      </c>
      <c r="B23865" s="2" t="s">
        <v>49925</v>
      </c>
    </row>
    <row r="23866" spans="1:2" x14ac:dyDescent="0.2">
      <c r="A23866" s="2" t="s">
        <v>49926</v>
      </c>
      <c r="B23866" s="2" t="s">
        <v>49927</v>
      </c>
    </row>
    <row r="23867" spans="1:2" x14ac:dyDescent="0.2">
      <c r="A23867" s="2" t="s">
        <v>49928</v>
      </c>
      <c r="B23867" s="2" t="s">
        <v>49929</v>
      </c>
    </row>
    <row r="23868" spans="1:2" x14ac:dyDescent="0.2">
      <c r="A23868" s="2" t="s">
        <v>49930</v>
      </c>
      <c r="B23868" s="2" t="s">
        <v>49931</v>
      </c>
    </row>
    <row r="23869" spans="1:2" x14ac:dyDescent="0.2">
      <c r="A23869" s="2" t="s">
        <v>49932</v>
      </c>
      <c r="B23869" s="2" t="s">
        <v>49933</v>
      </c>
    </row>
    <row r="23870" spans="1:2" x14ac:dyDescent="0.2">
      <c r="A23870" s="2" t="s">
        <v>49934</v>
      </c>
      <c r="B23870" s="2" t="s">
        <v>49935</v>
      </c>
    </row>
    <row r="23871" spans="1:2" x14ac:dyDescent="0.2">
      <c r="A23871" s="2" t="s">
        <v>49936</v>
      </c>
      <c r="B23871" s="2" t="s">
        <v>49937</v>
      </c>
    </row>
    <row r="23872" spans="1:2" x14ac:dyDescent="0.2">
      <c r="A23872" s="2" t="s">
        <v>49938</v>
      </c>
      <c r="B23872" s="2" t="s">
        <v>49939</v>
      </c>
    </row>
    <row r="23873" spans="1:2" x14ac:dyDescent="0.2">
      <c r="A23873" s="2" t="s">
        <v>49940</v>
      </c>
      <c r="B23873" s="2" t="s">
        <v>49941</v>
      </c>
    </row>
    <row r="23874" spans="1:2" x14ac:dyDescent="0.2">
      <c r="A23874" s="2" t="s">
        <v>49942</v>
      </c>
      <c r="B23874" s="2" t="s">
        <v>49943</v>
      </c>
    </row>
    <row r="23875" spans="1:2" x14ac:dyDescent="0.2">
      <c r="A23875" s="2" t="s">
        <v>49944</v>
      </c>
      <c r="B23875" s="2" t="s">
        <v>49945</v>
      </c>
    </row>
    <row r="23876" spans="1:2" x14ac:dyDescent="0.2">
      <c r="A23876" s="2" t="s">
        <v>49946</v>
      </c>
      <c r="B23876" s="2" t="s">
        <v>49947</v>
      </c>
    </row>
    <row r="23877" spans="1:2" x14ac:dyDescent="0.2">
      <c r="A23877" s="2" t="s">
        <v>49948</v>
      </c>
      <c r="B23877" s="2" t="s">
        <v>49949</v>
      </c>
    </row>
    <row r="23878" spans="1:2" x14ac:dyDescent="0.2">
      <c r="A23878" s="2" t="s">
        <v>49950</v>
      </c>
      <c r="B23878" s="2" t="s">
        <v>49951</v>
      </c>
    </row>
    <row r="23879" spans="1:2" x14ac:dyDescent="0.2">
      <c r="A23879" s="2" t="s">
        <v>49952</v>
      </c>
      <c r="B23879" s="2" t="s">
        <v>49953</v>
      </c>
    </row>
    <row r="23880" spans="1:2" x14ac:dyDescent="0.2">
      <c r="A23880" s="2" t="s">
        <v>49954</v>
      </c>
      <c r="B23880" s="2" t="s">
        <v>49955</v>
      </c>
    </row>
    <row r="23881" spans="1:2" x14ac:dyDescent="0.2">
      <c r="A23881" s="2" t="s">
        <v>49956</v>
      </c>
      <c r="B23881" s="2" t="s">
        <v>49957</v>
      </c>
    </row>
    <row r="23882" spans="1:2" x14ac:dyDescent="0.2">
      <c r="A23882" s="2" t="s">
        <v>49958</v>
      </c>
      <c r="B23882" s="2" t="s">
        <v>49959</v>
      </c>
    </row>
    <row r="23883" spans="1:2" x14ac:dyDescent="0.2">
      <c r="A23883" s="2" t="s">
        <v>49960</v>
      </c>
      <c r="B23883" s="2" t="s">
        <v>49961</v>
      </c>
    </row>
    <row r="23884" spans="1:2" x14ac:dyDescent="0.2">
      <c r="A23884" s="2" t="s">
        <v>49962</v>
      </c>
      <c r="B23884" s="2" t="s">
        <v>49963</v>
      </c>
    </row>
    <row r="23885" spans="1:2" x14ac:dyDescent="0.2">
      <c r="A23885" s="2" t="s">
        <v>49964</v>
      </c>
      <c r="B23885" s="2" t="s">
        <v>49965</v>
      </c>
    </row>
    <row r="23886" spans="1:2" x14ac:dyDescent="0.2">
      <c r="A23886" s="2" t="s">
        <v>49966</v>
      </c>
      <c r="B23886" s="2" t="s">
        <v>49967</v>
      </c>
    </row>
    <row r="23887" spans="1:2" x14ac:dyDescent="0.2">
      <c r="A23887" s="2" t="s">
        <v>49968</v>
      </c>
      <c r="B23887" s="2" t="s">
        <v>49969</v>
      </c>
    </row>
    <row r="23888" spans="1:2" x14ac:dyDescent="0.2">
      <c r="A23888" s="2" t="s">
        <v>49970</v>
      </c>
      <c r="B23888" s="2" t="s">
        <v>49971</v>
      </c>
    </row>
    <row r="23889" spans="1:2" x14ac:dyDescent="0.2">
      <c r="A23889" s="2" t="s">
        <v>49972</v>
      </c>
      <c r="B23889" s="2" t="s">
        <v>49973</v>
      </c>
    </row>
    <row r="23890" spans="1:2" x14ac:dyDescent="0.2">
      <c r="A23890" s="2" t="s">
        <v>49974</v>
      </c>
      <c r="B23890" s="2" t="s">
        <v>49975</v>
      </c>
    </row>
    <row r="23891" spans="1:2" x14ac:dyDescent="0.2">
      <c r="A23891" s="2" t="s">
        <v>49976</v>
      </c>
      <c r="B23891" s="2" t="s">
        <v>49977</v>
      </c>
    </row>
    <row r="23892" spans="1:2" x14ac:dyDescent="0.2">
      <c r="A23892" s="2" t="s">
        <v>49978</v>
      </c>
      <c r="B23892" s="2" t="s">
        <v>49979</v>
      </c>
    </row>
    <row r="23893" spans="1:2" x14ac:dyDescent="0.2">
      <c r="A23893" s="2" t="s">
        <v>49980</v>
      </c>
      <c r="B23893" s="2" t="s">
        <v>49981</v>
      </c>
    </row>
    <row r="23894" spans="1:2" x14ac:dyDescent="0.2">
      <c r="A23894" s="2" t="s">
        <v>49982</v>
      </c>
      <c r="B23894" s="2" t="s">
        <v>49983</v>
      </c>
    </row>
    <row r="23895" spans="1:2" x14ac:dyDescent="0.2">
      <c r="A23895" s="2" t="s">
        <v>49984</v>
      </c>
      <c r="B23895" s="2" t="s">
        <v>49985</v>
      </c>
    </row>
    <row r="23896" spans="1:2" x14ac:dyDescent="0.2">
      <c r="A23896" s="2" t="s">
        <v>49986</v>
      </c>
      <c r="B23896" s="2" t="s">
        <v>49987</v>
      </c>
    </row>
    <row r="23897" spans="1:2" x14ac:dyDescent="0.2">
      <c r="A23897" s="2" t="s">
        <v>49988</v>
      </c>
      <c r="B23897" s="2" t="s">
        <v>49989</v>
      </c>
    </row>
    <row r="23898" spans="1:2" x14ac:dyDescent="0.2">
      <c r="A23898" s="2" t="s">
        <v>49990</v>
      </c>
      <c r="B23898" s="2" t="s">
        <v>49991</v>
      </c>
    </row>
    <row r="23899" spans="1:2" x14ac:dyDescent="0.2">
      <c r="A23899" s="2" t="s">
        <v>49992</v>
      </c>
      <c r="B23899" s="2" t="s">
        <v>49993</v>
      </c>
    </row>
    <row r="23900" spans="1:2" x14ac:dyDescent="0.2">
      <c r="A23900" s="2" t="s">
        <v>49994</v>
      </c>
      <c r="B23900" s="2" t="s">
        <v>49995</v>
      </c>
    </row>
    <row r="23901" spans="1:2" x14ac:dyDescent="0.2">
      <c r="A23901" s="2" t="s">
        <v>49996</v>
      </c>
      <c r="B23901" s="2" t="s">
        <v>49997</v>
      </c>
    </row>
    <row r="23902" spans="1:2" x14ac:dyDescent="0.2">
      <c r="A23902" s="2" t="s">
        <v>49998</v>
      </c>
      <c r="B23902" s="2" t="s">
        <v>49999</v>
      </c>
    </row>
    <row r="23903" spans="1:2" x14ac:dyDescent="0.2">
      <c r="A23903" s="2" t="s">
        <v>50000</v>
      </c>
      <c r="B23903" s="2" t="s">
        <v>50001</v>
      </c>
    </row>
    <row r="23904" spans="1:2" x14ac:dyDescent="0.2">
      <c r="A23904" s="2" t="s">
        <v>50002</v>
      </c>
      <c r="B23904" s="2" t="s">
        <v>50003</v>
      </c>
    </row>
    <row r="23905" spans="1:2" x14ac:dyDescent="0.2">
      <c r="A23905" s="2" t="s">
        <v>50004</v>
      </c>
      <c r="B23905" s="2" t="s">
        <v>50005</v>
      </c>
    </row>
    <row r="23906" spans="1:2" x14ac:dyDescent="0.2">
      <c r="A23906" s="2" t="s">
        <v>50006</v>
      </c>
      <c r="B23906" s="2" t="s">
        <v>50007</v>
      </c>
    </row>
    <row r="23907" spans="1:2" x14ac:dyDescent="0.2">
      <c r="A23907" s="2" t="s">
        <v>50008</v>
      </c>
      <c r="B23907" s="2" t="s">
        <v>50009</v>
      </c>
    </row>
    <row r="23908" spans="1:2" x14ac:dyDescent="0.2">
      <c r="A23908" s="2" t="s">
        <v>50010</v>
      </c>
      <c r="B23908" s="2" t="s">
        <v>50011</v>
      </c>
    </row>
    <row r="23909" spans="1:2" x14ac:dyDescent="0.2">
      <c r="A23909" s="2" t="s">
        <v>50012</v>
      </c>
      <c r="B23909" s="2" t="s">
        <v>50013</v>
      </c>
    </row>
    <row r="23910" spans="1:2" x14ac:dyDescent="0.2">
      <c r="A23910" s="2" t="s">
        <v>50014</v>
      </c>
      <c r="B23910" s="2" t="s">
        <v>50015</v>
      </c>
    </row>
    <row r="23911" spans="1:2" x14ac:dyDescent="0.2">
      <c r="A23911" s="2" t="s">
        <v>50016</v>
      </c>
      <c r="B23911" s="2" t="s">
        <v>50017</v>
      </c>
    </row>
    <row r="23912" spans="1:2" x14ac:dyDescent="0.2">
      <c r="A23912" s="2" t="s">
        <v>50018</v>
      </c>
      <c r="B23912" s="2" t="s">
        <v>50019</v>
      </c>
    </row>
    <row r="23913" spans="1:2" x14ac:dyDescent="0.2">
      <c r="A23913" s="2" t="s">
        <v>50020</v>
      </c>
      <c r="B23913" s="2" t="s">
        <v>50021</v>
      </c>
    </row>
    <row r="23914" spans="1:2" x14ac:dyDescent="0.2">
      <c r="A23914" s="2" t="s">
        <v>50022</v>
      </c>
      <c r="B23914" s="2" t="s">
        <v>50023</v>
      </c>
    </row>
    <row r="23915" spans="1:2" x14ac:dyDescent="0.2">
      <c r="A23915" s="2" t="s">
        <v>50024</v>
      </c>
      <c r="B23915" s="2" t="s">
        <v>50025</v>
      </c>
    </row>
    <row r="23916" spans="1:2" x14ac:dyDescent="0.2">
      <c r="A23916" s="2" t="s">
        <v>50026</v>
      </c>
      <c r="B23916" s="2" t="s">
        <v>50027</v>
      </c>
    </row>
    <row r="23917" spans="1:2" x14ac:dyDescent="0.2">
      <c r="A23917" s="2" t="s">
        <v>50028</v>
      </c>
      <c r="B23917" s="2" t="s">
        <v>50029</v>
      </c>
    </row>
    <row r="23918" spans="1:2" x14ac:dyDescent="0.2">
      <c r="A23918" s="2" t="s">
        <v>50030</v>
      </c>
      <c r="B23918" s="2" t="s">
        <v>50031</v>
      </c>
    </row>
    <row r="23919" spans="1:2" x14ac:dyDescent="0.2">
      <c r="A23919" s="2" t="s">
        <v>50032</v>
      </c>
      <c r="B23919" s="2" t="s">
        <v>50033</v>
      </c>
    </row>
    <row r="23920" spans="1:2" x14ac:dyDescent="0.2">
      <c r="A23920" s="2" t="s">
        <v>50034</v>
      </c>
      <c r="B23920" s="2" t="s">
        <v>50035</v>
      </c>
    </row>
    <row r="23921" spans="1:2" x14ac:dyDescent="0.2">
      <c r="A23921" s="2" t="s">
        <v>50036</v>
      </c>
      <c r="B23921" s="2" t="s">
        <v>50037</v>
      </c>
    </row>
    <row r="23922" spans="1:2" x14ac:dyDescent="0.2">
      <c r="A23922" s="2" t="s">
        <v>50038</v>
      </c>
      <c r="B23922" s="2" t="s">
        <v>50039</v>
      </c>
    </row>
    <row r="23923" spans="1:2" x14ac:dyDescent="0.2">
      <c r="A23923" s="2" t="s">
        <v>50040</v>
      </c>
      <c r="B23923" s="2" t="s">
        <v>50041</v>
      </c>
    </row>
    <row r="23924" spans="1:2" x14ac:dyDescent="0.2">
      <c r="A23924" s="2" t="s">
        <v>50042</v>
      </c>
      <c r="B23924" s="2" t="s">
        <v>50043</v>
      </c>
    </row>
    <row r="23925" spans="1:2" x14ac:dyDescent="0.2">
      <c r="A23925" s="2" t="s">
        <v>50044</v>
      </c>
      <c r="B23925" s="2" t="s">
        <v>50045</v>
      </c>
    </row>
    <row r="23926" spans="1:2" x14ac:dyDescent="0.2">
      <c r="A23926" s="2" t="s">
        <v>50046</v>
      </c>
      <c r="B23926" s="2" t="s">
        <v>50047</v>
      </c>
    </row>
    <row r="23927" spans="1:2" x14ac:dyDescent="0.2">
      <c r="A23927" s="2" t="s">
        <v>50048</v>
      </c>
      <c r="B23927" s="2" t="s">
        <v>50049</v>
      </c>
    </row>
    <row r="23928" spans="1:2" x14ac:dyDescent="0.2">
      <c r="A23928" s="2" t="s">
        <v>50050</v>
      </c>
      <c r="B23928" s="2" t="s">
        <v>50051</v>
      </c>
    </row>
    <row r="23929" spans="1:2" x14ac:dyDescent="0.2">
      <c r="A23929" s="2" t="s">
        <v>50052</v>
      </c>
      <c r="B23929" s="2" t="s">
        <v>50053</v>
      </c>
    </row>
    <row r="23930" spans="1:2" x14ac:dyDescent="0.2">
      <c r="A23930" s="2" t="s">
        <v>50054</v>
      </c>
      <c r="B23930" s="2" t="s">
        <v>50055</v>
      </c>
    </row>
    <row r="23931" spans="1:2" x14ac:dyDescent="0.2">
      <c r="A23931" s="2" t="s">
        <v>50056</v>
      </c>
      <c r="B23931" s="2" t="s">
        <v>50057</v>
      </c>
    </row>
    <row r="23932" spans="1:2" x14ac:dyDescent="0.2">
      <c r="A23932" s="2" t="s">
        <v>50058</v>
      </c>
      <c r="B23932" s="2" t="s">
        <v>50059</v>
      </c>
    </row>
    <row r="23933" spans="1:2" x14ac:dyDescent="0.2">
      <c r="A23933" s="2" t="s">
        <v>50060</v>
      </c>
      <c r="B23933" s="2" t="s">
        <v>50061</v>
      </c>
    </row>
    <row r="23934" spans="1:2" x14ac:dyDescent="0.2">
      <c r="A23934" s="2" t="s">
        <v>50062</v>
      </c>
      <c r="B23934" s="2" t="s">
        <v>50063</v>
      </c>
    </row>
    <row r="23935" spans="1:2" x14ac:dyDescent="0.2">
      <c r="A23935" s="2" t="s">
        <v>50064</v>
      </c>
      <c r="B23935" s="2" t="s">
        <v>50065</v>
      </c>
    </row>
    <row r="23936" spans="1:2" x14ac:dyDescent="0.2">
      <c r="A23936" s="2" t="s">
        <v>50066</v>
      </c>
      <c r="B23936" s="2" t="s">
        <v>50067</v>
      </c>
    </row>
    <row r="23937" spans="1:2" x14ac:dyDescent="0.2">
      <c r="A23937" s="2" t="s">
        <v>50068</v>
      </c>
      <c r="B23937" s="2" t="s">
        <v>50069</v>
      </c>
    </row>
    <row r="23938" spans="1:2" x14ac:dyDescent="0.2">
      <c r="A23938" s="2" t="s">
        <v>50070</v>
      </c>
      <c r="B23938" s="2" t="s">
        <v>50071</v>
      </c>
    </row>
    <row r="23939" spans="1:2" x14ac:dyDescent="0.2">
      <c r="A23939" s="2" t="s">
        <v>50072</v>
      </c>
      <c r="B23939" s="2" t="s">
        <v>50073</v>
      </c>
    </row>
    <row r="23940" spans="1:2" x14ac:dyDescent="0.2">
      <c r="A23940" s="2" t="s">
        <v>50074</v>
      </c>
      <c r="B23940" s="2" t="s">
        <v>50075</v>
      </c>
    </row>
    <row r="23941" spans="1:2" x14ac:dyDescent="0.2">
      <c r="A23941" s="2" t="s">
        <v>50076</v>
      </c>
      <c r="B23941" s="2" t="s">
        <v>50077</v>
      </c>
    </row>
    <row r="23942" spans="1:2" x14ac:dyDescent="0.2">
      <c r="A23942" s="2" t="s">
        <v>50078</v>
      </c>
      <c r="B23942" s="2" t="s">
        <v>50079</v>
      </c>
    </row>
    <row r="23943" spans="1:2" x14ac:dyDescent="0.2">
      <c r="A23943" s="2" t="s">
        <v>50080</v>
      </c>
      <c r="B23943" s="2" t="s">
        <v>50081</v>
      </c>
    </row>
    <row r="23944" spans="1:2" x14ac:dyDescent="0.2">
      <c r="A23944" s="2" t="s">
        <v>50082</v>
      </c>
      <c r="B23944" s="2" t="s">
        <v>50083</v>
      </c>
    </row>
    <row r="23945" spans="1:2" x14ac:dyDescent="0.2">
      <c r="A23945" s="2" t="s">
        <v>50084</v>
      </c>
      <c r="B23945" s="2" t="s">
        <v>50085</v>
      </c>
    </row>
    <row r="23946" spans="1:2" x14ac:dyDescent="0.2">
      <c r="A23946" s="2" t="s">
        <v>50086</v>
      </c>
      <c r="B23946" s="2" t="s">
        <v>50087</v>
      </c>
    </row>
    <row r="23947" spans="1:2" x14ac:dyDescent="0.2">
      <c r="A23947" s="2" t="s">
        <v>50088</v>
      </c>
      <c r="B23947" s="2" t="s">
        <v>50089</v>
      </c>
    </row>
    <row r="23948" spans="1:2" x14ac:dyDescent="0.2">
      <c r="A23948" s="2" t="s">
        <v>50090</v>
      </c>
      <c r="B23948" s="2" t="s">
        <v>50091</v>
      </c>
    </row>
    <row r="23949" spans="1:2" x14ac:dyDescent="0.2">
      <c r="A23949" s="2" t="s">
        <v>50092</v>
      </c>
      <c r="B23949" s="2" t="s">
        <v>50093</v>
      </c>
    </row>
    <row r="23950" spans="1:2" x14ac:dyDescent="0.2">
      <c r="A23950" s="2" t="s">
        <v>50094</v>
      </c>
      <c r="B23950" s="2" t="s">
        <v>50095</v>
      </c>
    </row>
    <row r="23951" spans="1:2" x14ac:dyDescent="0.2">
      <c r="A23951" s="2" t="s">
        <v>50096</v>
      </c>
      <c r="B23951" s="2" t="s">
        <v>50097</v>
      </c>
    </row>
    <row r="23952" spans="1:2" x14ac:dyDescent="0.2">
      <c r="A23952" s="2" t="s">
        <v>50098</v>
      </c>
      <c r="B23952" s="2" t="s">
        <v>50099</v>
      </c>
    </row>
    <row r="23953" spans="1:2" x14ac:dyDescent="0.2">
      <c r="A23953" s="2" t="s">
        <v>50100</v>
      </c>
      <c r="B23953" s="2" t="s">
        <v>50101</v>
      </c>
    </row>
    <row r="23954" spans="1:2" x14ac:dyDescent="0.2">
      <c r="A23954" s="2" t="s">
        <v>50102</v>
      </c>
      <c r="B23954" s="2" t="s">
        <v>50103</v>
      </c>
    </row>
    <row r="23955" spans="1:2" x14ac:dyDescent="0.2">
      <c r="A23955" s="2" t="s">
        <v>50104</v>
      </c>
      <c r="B23955" s="2" t="s">
        <v>50105</v>
      </c>
    </row>
    <row r="23956" spans="1:2" x14ac:dyDescent="0.2">
      <c r="A23956" s="2" t="s">
        <v>50106</v>
      </c>
      <c r="B23956" s="2" t="s">
        <v>50107</v>
      </c>
    </row>
    <row r="23957" spans="1:2" x14ac:dyDescent="0.2">
      <c r="A23957" s="2" t="s">
        <v>50108</v>
      </c>
      <c r="B23957" s="2" t="s">
        <v>50109</v>
      </c>
    </row>
    <row r="23958" spans="1:2" x14ac:dyDescent="0.2">
      <c r="A23958" s="2" t="s">
        <v>50110</v>
      </c>
      <c r="B23958" s="2" t="s">
        <v>50111</v>
      </c>
    </row>
    <row r="23959" spans="1:2" x14ac:dyDescent="0.2">
      <c r="A23959" s="2" t="s">
        <v>50112</v>
      </c>
      <c r="B23959" s="2" t="s">
        <v>50113</v>
      </c>
    </row>
    <row r="23960" spans="1:2" x14ac:dyDescent="0.2">
      <c r="A23960" s="2" t="s">
        <v>50114</v>
      </c>
      <c r="B23960" s="2" t="s">
        <v>50115</v>
      </c>
    </row>
    <row r="23961" spans="1:2" x14ac:dyDescent="0.2">
      <c r="A23961" s="2" t="s">
        <v>50116</v>
      </c>
      <c r="B23961" s="2" t="s">
        <v>50117</v>
      </c>
    </row>
    <row r="23962" spans="1:2" x14ac:dyDescent="0.2">
      <c r="A23962" s="2" t="s">
        <v>50118</v>
      </c>
      <c r="B23962" s="2" t="s">
        <v>50119</v>
      </c>
    </row>
    <row r="23963" spans="1:2" x14ac:dyDescent="0.2">
      <c r="A23963" s="2" t="s">
        <v>50120</v>
      </c>
      <c r="B23963" s="2" t="s">
        <v>50121</v>
      </c>
    </row>
    <row r="23964" spans="1:2" x14ac:dyDescent="0.2">
      <c r="A23964" s="2" t="s">
        <v>50122</v>
      </c>
      <c r="B23964" s="2" t="s">
        <v>50123</v>
      </c>
    </row>
    <row r="23965" spans="1:2" x14ac:dyDescent="0.2">
      <c r="A23965" s="2" t="s">
        <v>50124</v>
      </c>
      <c r="B23965" s="2" t="s">
        <v>50125</v>
      </c>
    </row>
    <row r="23966" spans="1:2" x14ac:dyDescent="0.2">
      <c r="A23966" s="2" t="s">
        <v>50126</v>
      </c>
      <c r="B23966" s="2" t="s">
        <v>50127</v>
      </c>
    </row>
    <row r="23967" spans="1:2" x14ac:dyDescent="0.2">
      <c r="A23967" s="2" t="s">
        <v>50128</v>
      </c>
      <c r="B23967" s="2" t="s">
        <v>50129</v>
      </c>
    </row>
    <row r="23968" spans="1:2" x14ac:dyDescent="0.2">
      <c r="A23968" s="2" t="s">
        <v>50130</v>
      </c>
      <c r="B23968" s="2" t="s">
        <v>50131</v>
      </c>
    </row>
    <row r="23969" spans="1:2" x14ac:dyDescent="0.2">
      <c r="A23969" s="2" t="s">
        <v>50132</v>
      </c>
      <c r="B23969" s="2" t="s">
        <v>50133</v>
      </c>
    </row>
    <row r="23970" spans="1:2" x14ac:dyDescent="0.2">
      <c r="A23970" s="2" t="s">
        <v>50134</v>
      </c>
      <c r="B23970" s="2" t="s">
        <v>50135</v>
      </c>
    </row>
    <row r="23971" spans="1:2" x14ac:dyDescent="0.2">
      <c r="A23971" s="2" t="s">
        <v>50136</v>
      </c>
      <c r="B23971" s="2" t="s">
        <v>50137</v>
      </c>
    </row>
    <row r="23972" spans="1:2" x14ac:dyDescent="0.2">
      <c r="A23972" s="2" t="s">
        <v>50138</v>
      </c>
      <c r="B23972" s="2" t="s">
        <v>50139</v>
      </c>
    </row>
    <row r="23973" spans="1:2" x14ac:dyDescent="0.2">
      <c r="A23973" s="2" t="s">
        <v>50140</v>
      </c>
      <c r="B23973" s="2" t="s">
        <v>50141</v>
      </c>
    </row>
    <row r="23974" spans="1:2" x14ac:dyDescent="0.2">
      <c r="A23974" s="2" t="s">
        <v>50142</v>
      </c>
      <c r="B23974" s="2" t="s">
        <v>50143</v>
      </c>
    </row>
    <row r="23975" spans="1:2" x14ac:dyDescent="0.2">
      <c r="A23975" s="2" t="s">
        <v>50144</v>
      </c>
      <c r="B23975" s="2" t="s">
        <v>50145</v>
      </c>
    </row>
    <row r="23976" spans="1:2" x14ac:dyDescent="0.2">
      <c r="A23976" s="2" t="s">
        <v>50146</v>
      </c>
      <c r="B23976" s="2" t="s">
        <v>50147</v>
      </c>
    </row>
    <row r="23977" spans="1:2" x14ac:dyDescent="0.2">
      <c r="A23977" s="2" t="s">
        <v>50148</v>
      </c>
      <c r="B23977" s="2" t="s">
        <v>50149</v>
      </c>
    </row>
    <row r="23978" spans="1:2" x14ac:dyDescent="0.2">
      <c r="A23978" s="2" t="s">
        <v>50150</v>
      </c>
      <c r="B23978" s="2" t="s">
        <v>50151</v>
      </c>
    </row>
    <row r="23979" spans="1:2" x14ac:dyDescent="0.2">
      <c r="A23979" s="2" t="s">
        <v>50152</v>
      </c>
      <c r="B23979" s="2" t="s">
        <v>50153</v>
      </c>
    </row>
    <row r="23980" spans="1:2" x14ac:dyDescent="0.2">
      <c r="A23980" s="2" t="s">
        <v>50154</v>
      </c>
      <c r="B23980" s="2" t="s">
        <v>50155</v>
      </c>
    </row>
    <row r="23981" spans="1:2" x14ac:dyDescent="0.2">
      <c r="A23981" s="2" t="s">
        <v>50156</v>
      </c>
      <c r="B23981" s="2" t="s">
        <v>50157</v>
      </c>
    </row>
    <row r="23982" spans="1:2" x14ac:dyDescent="0.2">
      <c r="A23982" s="2" t="s">
        <v>50158</v>
      </c>
      <c r="B23982" s="2" t="s">
        <v>50159</v>
      </c>
    </row>
    <row r="23983" spans="1:2" x14ac:dyDescent="0.2">
      <c r="A23983" s="2" t="s">
        <v>50160</v>
      </c>
      <c r="B23983" s="2" t="s">
        <v>50161</v>
      </c>
    </row>
    <row r="23984" spans="1:2" x14ac:dyDescent="0.2">
      <c r="A23984" s="2" t="s">
        <v>50162</v>
      </c>
      <c r="B23984" s="2" t="s">
        <v>50163</v>
      </c>
    </row>
    <row r="23985" spans="1:2" x14ac:dyDescent="0.2">
      <c r="A23985" s="2" t="s">
        <v>50164</v>
      </c>
      <c r="B23985" s="2" t="s">
        <v>50165</v>
      </c>
    </row>
    <row r="23986" spans="1:2" x14ac:dyDescent="0.2">
      <c r="A23986" s="2" t="s">
        <v>50166</v>
      </c>
      <c r="B23986" s="2" t="s">
        <v>50167</v>
      </c>
    </row>
    <row r="23987" spans="1:2" x14ac:dyDescent="0.2">
      <c r="A23987" s="2" t="s">
        <v>50168</v>
      </c>
      <c r="B23987" s="2" t="s">
        <v>50169</v>
      </c>
    </row>
    <row r="23988" spans="1:2" x14ac:dyDescent="0.2">
      <c r="A23988" s="2" t="s">
        <v>50170</v>
      </c>
      <c r="B23988" s="2" t="s">
        <v>50171</v>
      </c>
    </row>
    <row r="23989" spans="1:2" x14ac:dyDescent="0.2">
      <c r="A23989" s="2" t="s">
        <v>50172</v>
      </c>
      <c r="B23989" s="2" t="s">
        <v>50173</v>
      </c>
    </row>
    <row r="23990" spans="1:2" x14ac:dyDescent="0.2">
      <c r="A23990" s="2" t="s">
        <v>50174</v>
      </c>
      <c r="B23990" s="2" t="s">
        <v>50175</v>
      </c>
    </row>
    <row r="23991" spans="1:2" x14ac:dyDescent="0.2">
      <c r="A23991" s="2" t="s">
        <v>50176</v>
      </c>
      <c r="B23991" s="2" t="s">
        <v>50177</v>
      </c>
    </row>
    <row r="23992" spans="1:2" x14ac:dyDescent="0.2">
      <c r="A23992" s="2" t="s">
        <v>50178</v>
      </c>
      <c r="B23992" s="2" t="s">
        <v>50179</v>
      </c>
    </row>
    <row r="23993" spans="1:2" x14ac:dyDescent="0.2">
      <c r="A23993" s="2" t="s">
        <v>50180</v>
      </c>
      <c r="B23993" s="2" t="s">
        <v>50181</v>
      </c>
    </row>
    <row r="23994" spans="1:2" x14ac:dyDescent="0.2">
      <c r="A23994" s="2" t="s">
        <v>50182</v>
      </c>
      <c r="B23994" s="2" t="s">
        <v>50183</v>
      </c>
    </row>
    <row r="23995" spans="1:2" x14ac:dyDescent="0.2">
      <c r="A23995" s="2" t="s">
        <v>50184</v>
      </c>
      <c r="B23995" s="2" t="s">
        <v>50185</v>
      </c>
    </row>
    <row r="23996" spans="1:2" x14ac:dyDescent="0.2">
      <c r="A23996" s="2" t="s">
        <v>50186</v>
      </c>
      <c r="B23996" s="2" t="s">
        <v>50187</v>
      </c>
    </row>
    <row r="23997" spans="1:2" x14ac:dyDescent="0.2">
      <c r="A23997" s="2" t="s">
        <v>50188</v>
      </c>
      <c r="B23997" s="2" t="s">
        <v>50189</v>
      </c>
    </row>
    <row r="23998" spans="1:2" x14ac:dyDescent="0.2">
      <c r="A23998" s="2" t="s">
        <v>50190</v>
      </c>
      <c r="B23998" s="2" t="s">
        <v>50191</v>
      </c>
    </row>
    <row r="23999" spans="1:2" x14ac:dyDescent="0.2">
      <c r="A23999" s="2" t="s">
        <v>50192</v>
      </c>
      <c r="B23999" s="2" t="s">
        <v>50193</v>
      </c>
    </row>
    <row r="24000" spans="1:2" x14ac:dyDescent="0.2">
      <c r="A24000" s="2" t="s">
        <v>50194</v>
      </c>
      <c r="B24000" s="2" t="s">
        <v>50195</v>
      </c>
    </row>
    <row r="24001" spans="1:2" x14ac:dyDescent="0.2">
      <c r="A24001" s="2" t="s">
        <v>50196</v>
      </c>
      <c r="B24001" s="2" t="s">
        <v>50197</v>
      </c>
    </row>
    <row r="24002" spans="1:2" x14ac:dyDescent="0.2">
      <c r="A24002" s="2" t="s">
        <v>50198</v>
      </c>
      <c r="B24002" s="2" t="s">
        <v>50199</v>
      </c>
    </row>
    <row r="24003" spans="1:2" x14ac:dyDescent="0.2">
      <c r="A24003" s="2" t="s">
        <v>50200</v>
      </c>
      <c r="B24003" s="2" t="s">
        <v>50201</v>
      </c>
    </row>
    <row r="24004" spans="1:2" x14ac:dyDescent="0.2">
      <c r="A24004" s="2" t="s">
        <v>50202</v>
      </c>
      <c r="B24004" s="2" t="s">
        <v>50203</v>
      </c>
    </row>
    <row r="24005" spans="1:2" x14ac:dyDescent="0.2">
      <c r="A24005" s="2" t="s">
        <v>50204</v>
      </c>
      <c r="B24005" s="2" t="s">
        <v>50205</v>
      </c>
    </row>
    <row r="24006" spans="1:2" x14ac:dyDescent="0.2">
      <c r="A24006" s="2" t="s">
        <v>50206</v>
      </c>
      <c r="B24006" s="2" t="s">
        <v>50207</v>
      </c>
    </row>
    <row r="24007" spans="1:2" x14ac:dyDescent="0.2">
      <c r="A24007" s="2" t="s">
        <v>50208</v>
      </c>
      <c r="B24007" s="2" t="s">
        <v>50209</v>
      </c>
    </row>
    <row r="24008" spans="1:2" x14ac:dyDescent="0.2">
      <c r="A24008" s="2" t="s">
        <v>50210</v>
      </c>
      <c r="B24008" s="2" t="s">
        <v>50211</v>
      </c>
    </row>
    <row r="24009" spans="1:2" x14ac:dyDescent="0.2">
      <c r="A24009" s="2" t="s">
        <v>50212</v>
      </c>
      <c r="B24009" s="2" t="s">
        <v>50213</v>
      </c>
    </row>
    <row r="24010" spans="1:2" x14ac:dyDescent="0.2">
      <c r="A24010" s="2" t="s">
        <v>50214</v>
      </c>
      <c r="B24010" s="2" t="s">
        <v>50215</v>
      </c>
    </row>
    <row r="24011" spans="1:2" x14ac:dyDescent="0.2">
      <c r="A24011" s="2" t="s">
        <v>50216</v>
      </c>
      <c r="B24011" s="2" t="s">
        <v>50217</v>
      </c>
    </row>
    <row r="24012" spans="1:2" x14ac:dyDescent="0.2">
      <c r="A24012" s="2" t="s">
        <v>50218</v>
      </c>
      <c r="B24012" s="2" t="s">
        <v>50219</v>
      </c>
    </row>
    <row r="24013" spans="1:2" x14ac:dyDescent="0.2">
      <c r="A24013" s="2" t="s">
        <v>50220</v>
      </c>
      <c r="B24013" s="2" t="s">
        <v>50221</v>
      </c>
    </row>
    <row r="24014" spans="1:2" x14ac:dyDescent="0.2">
      <c r="A24014" s="2" t="s">
        <v>50222</v>
      </c>
      <c r="B24014" s="2" t="s">
        <v>50223</v>
      </c>
    </row>
    <row r="24015" spans="1:2" x14ac:dyDescent="0.2">
      <c r="A24015" s="2" t="s">
        <v>50224</v>
      </c>
      <c r="B24015" s="2" t="s">
        <v>50225</v>
      </c>
    </row>
    <row r="24016" spans="1:2" x14ac:dyDescent="0.2">
      <c r="A24016" s="2" t="s">
        <v>50226</v>
      </c>
      <c r="B24016" s="2" t="s">
        <v>50227</v>
      </c>
    </row>
    <row r="24017" spans="1:2" x14ac:dyDescent="0.2">
      <c r="A24017" s="2" t="s">
        <v>50228</v>
      </c>
      <c r="B24017" s="2" t="s">
        <v>50229</v>
      </c>
    </row>
    <row r="24018" spans="1:2" x14ac:dyDescent="0.2">
      <c r="A24018" s="2" t="s">
        <v>50230</v>
      </c>
      <c r="B24018" s="2" t="s">
        <v>50231</v>
      </c>
    </row>
    <row r="24019" spans="1:2" x14ac:dyDescent="0.2">
      <c r="A24019" s="2" t="s">
        <v>50232</v>
      </c>
      <c r="B24019" s="2" t="s">
        <v>50233</v>
      </c>
    </row>
    <row r="24020" spans="1:2" x14ac:dyDescent="0.2">
      <c r="A24020" s="2" t="s">
        <v>50234</v>
      </c>
      <c r="B24020" s="2" t="s">
        <v>50235</v>
      </c>
    </row>
    <row r="24021" spans="1:2" x14ac:dyDescent="0.2">
      <c r="A24021" s="2" t="s">
        <v>50236</v>
      </c>
      <c r="B24021" s="2" t="s">
        <v>50237</v>
      </c>
    </row>
    <row r="24022" spans="1:2" x14ac:dyDescent="0.2">
      <c r="A24022" s="2" t="s">
        <v>50238</v>
      </c>
      <c r="B24022" s="2" t="s">
        <v>50239</v>
      </c>
    </row>
    <row r="24023" spans="1:2" x14ac:dyDescent="0.2">
      <c r="A24023" s="2" t="s">
        <v>50240</v>
      </c>
      <c r="B24023" s="2" t="s">
        <v>50241</v>
      </c>
    </row>
    <row r="24024" spans="1:2" x14ac:dyDescent="0.2">
      <c r="A24024" s="2" t="s">
        <v>50242</v>
      </c>
      <c r="B24024" s="2" t="s">
        <v>50243</v>
      </c>
    </row>
    <row r="24025" spans="1:2" x14ac:dyDescent="0.2">
      <c r="A24025" s="2" t="s">
        <v>50244</v>
      </c>
      <c r="B24025" s="2" t="s">
        <v>50245</v>
      </c>
    </row>
    <row r="24026" spans="1:2" x14ac:dyDescent="0.2">
      <c r="A24026" s="2" t="s">
        <v>50246</v>
      </c>
      <c r="B24026" s="2" t="s">
        <v>50247</v>
      </c>
    </row>
    <row r="24027" spans="1:2" x14ac:dyDescent="0.2">
      <c r="A24027" s="2" t="s">
        <v>50248</v>
      </c>
      <c r="B24027" s="2" t="s">
        <v>50249</v>
      </c>
    </row>
    <row r="24028" spans="1:2" x14ac:dyDescent="0.2">
      <c r="A24028" s="2" t="s">
        <v>50250</v>
      </c>
      <c r="B24028" s="2" t="s">
        <v>50251</v>
      </c>
    </row>
    <row r="24029" spans="1:2" x14ac:dyDescent="0.2">
      <c r="A24029" s="2" t="s">
        <v>50252</v>
      </c>
      <c r="B24029" s="2" t="s">
        <v>50253</v>
      </c>
    </row>
    <row r="24030" spans="1:2" x14ac:dyDescent="0.2">
      <c r="A24030" s="2" t="s">
        <v>50254</v>
      </c>
      <c r="B24030" s="2" t="s">
        <v>50255</v>
      </c>
    </row>
    <row r="24031" spans="1:2" x14ac:dyDescent="0.2">
      <c r="A24031" s="2" t="s">
        <v>50256</v>
      </c>
      <c r="B24031" s="2" t="s">
        <v>50257</v>
      </c>
    </row>
    <row r="24032" spans="1:2" x14ac:dyDescent="0.2">
      <c r="A24032" s="2" t="s">
        <v>50258</v>
      </c>
      <c r="B24032" s="2" t="s">
        <v>50259</v>
      </c>
    </row>
    <row r="24033" spans="1:2" x14ac:dyDescent="0.2">
      <c r="A24033" s="2" t="s">
        <v>50260</v>
      </c>
      <c r="B24033" s="2" t="s">
        <v>50261</v>
      </c>
    </row>
    <row r="24034" spans="1:2" x14ac:dyDescent="0.2">
      <c r="A24034" s="2" t="s">
        <v>50262</v>
      </c>
      <c r="B24034" s="2" t="s">
        <v>50263</v>
      </c>
    </row>
    <row r="24035" spans="1:2" x14ac:dyDescent="0.2">
      <c r="A24035" s="2" t="s">
        <v>50264</v>
      </c>
      <c r="B24035" s="2" t="s">
        <v>50265</v>
      </c>
    </row>
    <row r="24036" spans="1:2" x14ac:dyDescent="0.2">
      <c r="A24036" s="2" t="s">
        <v>50266</v>
      </c>
      <c r="B24036" s="2" t="s">
        <v>50267</v>
      </c>
    </row>
    <row r="24037" spans="1:2" x14ac:dyDescent="0.2">
      <c r="A24037" s="2" t="s">
        <v>50268</v>
      </c>
      <c r="B24037" s="2" t="s">
        <v>50269</v>
      </c>
    </row>
    <row r="24038" spans="1:2" x14ac:dyDescent="0.2">
      <c r="A24038" s="2" t="s">
        <v>50270</v>
      </c>
      <c r="B24038" s="2" t="s">
        <v>50271</v>
      </c>
    </row>
    <row r="24039" spans="1:2" x14ac:dyDescent="0.2">
      <c r="A24039" s="2" t="s">
        <v>50272</v>
      </c>
      <c r="B24039" s="2" t="s">
        <v>50273</v>
      </c>
    </row>
    <row r="24040" spans="1:2" x14ac:dyDescent="0.2">
      <c r="A24040" s="2" t="s">
        <v>50274</v>
      </c>
      <c r="B24040" s="2" t="s">
        <v>50275</v>
      </c>
    </row>
    <row r="24041" spans="1:2" x14ac:dyDescent="0.2">
      <c r="A24041" s="2" t="s">
        <v>50276</v>
      </c>
      <c r="B24041" s="2" t="s">
        <v>50277</v>
      </c>
    </row>
    <row r="24042" spans="1:2" x14ac:dyDescent="0.2">
      <c r="A24042" s="2" t="s">
        <v>50278</v>
      </c>
      <c r="B24042" s="2" t="s">
        <v>50279</v>
      </c>
    </row>
    <row r="24043" spans="1:2" x14ac:dyDescent="0.2">
      <c r="A24043" s="2" t="s">
        <v>50280</v>
      </c>
      <c r="B24043" s="2" t="s">
        <v>50281</v>
      </c>
    </row>
    <row r="24044" spans="1:2" x14ac:dyDescent="0.2">
      <c r="A24044" s="2" t="s">
        <v>50282</v>
      </c>
      <c r="B24044" s="2" t="s">
        <v>50283</v>
      </c>
    </row>
    <row r="24045" spans="1:2" x14ac:dyDescent="0.2">
      <c r="A24045" s="2" t="s">
        <v>50284</v>
      </c>
      <c r="B24045" s="2" t="s">
        <v>50285</v>
      </c>
    </row>
    <row r="24046" spans="1:2" x14ac:dyDescent="0.2">
      <c r="A24046" s="2" t="s">
        <v>50286</v>
      </c>
      <c r="B24046" s="2" t="s">
        <v>50287</v>
      </c>
    </row>
    <row r="24047" spans="1:2" x14ac:dyDescent="0.2">
      <c r="A24047" s="2" t="s">
        <v>50288</v>
      </c>
      <c r="B24047" s="2" t="s">
        <v>50289</v>
      </c>
    </row>
    <row r="24048" spans="1:2" x14ac:dyDescent="0.2">
      <c r="A24048" s="2" t="s">
        <v>50290</v>
      </c>
      <c r="B24048" s="2" t="s">
        <v>50291</v>
      </c>
    </row>
    <row r="24049" spans="1:2" x14ac:dyDescent="0.2">
      <c r="A24049" s="2" t="s">
        <v>50292</v>
      </c>
      <c r="B24049" s="2" t="s">
        <v>50293</v>
      </c>
    </row>
    <row r="24050" spans="1:2" x14ac:dyDescent="0.2">
      <c r="A24050" s="2" t="s">
        <v>50294</v>
      </c>
      <c r="B24050" s="2" t="s">
        <v>50295</v>
      </c>
    </row>
    <row r="24051" spans="1:2" x14ac:dyDescent="0.2">
      <c r="A24051" s="2" t="s">
        <v>50296</v>
      </c>
      <c r="B24051" s="2" t="s">
        <v>50297</v>
      </c>
    </row>
    <row r="24052" spans="1:2" x14ac:dyDescent="0.2">
      <c r="A24052" s="2" t="s">
        <v>50298</v>
      </c>
      <c r="B24052" s="2" t="s">
        <v>50299</v>
      </c>
    </row>
    <row r="24053" spans="1:2" x14ac:dyDescent="0.2">
      <c r="A24053" s="2" t="s">
        <v>50300</v>
      </c>
      <c r="B24053" s="2" t="s">
        <v>50301</v>
      </c>
    </row>
    <row r="24054" spans="1:2" x14ac:dyDescent="0.2">
      <c r="A24054" s="2" t="s">
        <v>50302</v>
      </c>
      <c r="B24054" s="2" t="s">
        <v>50303</v>
      </c>
    </row>
    <row r="24055" spans="1:2" x14ac:dyDescent="0.2">
      <c r="A24055" s="2" t="s">
        <v>50304</v>
      </c>
      <c r="B24055" s="2" t="s">
        <v>50305</v>
      </c>
    </row>
    <row r="24056" spans="1:2" x14ac:dyDescent="0.2">
      <c r="A24056" s="2" t="s">
        <v>50306</v>
      </c>
      <c r="B24056" s="2" t="s">
        <v>50307</v>
      </c>
    </row>
    <row r="24057" spans="1:2" x14ac:dyDescent="0.2">
      <c r="A24057" s="2" t="s">
        <v>50308</v>
      </c>
      <c r="B24057" s="2" t="s">
        <v>50309</v>
      </c>
    </row>
    <row r="24058" spans="1:2" x14ac:dyDescent="0.2">
      <c r="A24058" s="2" t="s">
        <v>50310</v>
      </c>
      <c r="B24058" s="2" t="s">
        <v>50311</v>
      </c>
    </row>
    <row r="24059" spans="1:2" x14ac:dyDescent="0.2">
      <c r="A24059" s="2" t="s">
        <v>50312</v>
      </c>
      <c r="B24059" s="2" t="s">
        <v>50313</v>
      </c>
    </row>
    <row r="24060" spans="1:2" x14ac:dyDescent="0.2">
      <c r="A24060" s="2" t="s">
        <v>50314</v>
      </c>
      <c r="B24060" s="2" t="s">
        <v>50315</v>
      </c>
    </row>
    <row r="24061" spans="1:2" x14ac:dyDescent="0.2">
      <c r="A24061" s="2" t="s">
        <v>50316</v>
      </c>
      <c r="B24061" s="2" t="s">
        <v>50317</v>
      </c>
    </row>
    <row r="24062" spans="1:2" x14ac:dyDescent="0.2">
      <c r="A24062" s="2" t="s">
        <v>50318</v>
      </c>
      <c r="B24062" s="2" t="s">
        <v>50319</v>
      </c>
    </row>
    <row r="24063" spans="1:2" x14ac:dyDescent="0.2">
      <c r="A24063" s="2" t="s">
        <v>50320</v>
      </c>
      <c r="B24063" s="2" t="s">
        <v>50321</v>
      </c>
    </row>
    <row r="24064" spans="1:2" x14ac:dyDescent="0.2">
      <c r="A24064" s="2" t="s">
        <v>50322</v>
      </c>
      <c r="B24064" s="2" t="s">
        <v>50323</v>
      </c>
    </row>
    <row r="24065" spans="1:2" x14ac:dyDescent="0.2">
      <c r="A24065" s="2" t="s">
        <v>50324</v>
      </c>
      <c r="B24065" s="2" t="s">
        <v>50325</v>
      </c>
    </row>
    <row r="24066" spans="1:2" x14ac:dyDescent="0.2">
      <c r="A24066" s="2" t="s">
        <v>50326</v>
      </c>
      <c r="B24066" s="2" t="s">
        <v>50327</v>
      </c>
    </row>
    <row r="24067" spans="1:2" x14ac:dyDescent="0.2">
      <c r="A24067" s="2" t="s">
        <v>50328</v>
      </c>
      <c r="B24067" s="2" t="s">
        <v>50329</v>
      </c>
    </row>
    <row r="24068" spans="1:2" x14ac:dyDescent="0.2">
      <c r="A24068" s="2" t="s">
        <v>50330</v>
      </c>
      <c r="B24068" s="2" t="s">
        <v>50331</v>
      </c>
    </row>
    <row r="24069" spans="1:2" x14ac:dyDescent="0.2">
      <c r="A24069" s="2" t="s">
        <v>50332</v>
      </c>
      <c r="B24069" s="2" t="s">
        <v>50333</v>
      </c>
    </row>
    <row r="24070" spans="1:2" x14ac:dyDescent="0.2">
      <c r="A24070" s="2" t="s">
        <v>50334</v>
      </c>
      <c r="B24070" s="2" t="s">
        <v>50335</v>
      </c>
    </row>
    <row r="24071" spans="1:2" x14ac:dyDescent="0.2">
      <c r="A24071" s="2" t="s">
        <v>50336</v>
      </c>
      <c r="B24071" s="2" t="s">
        <v>50337</v>
      </c>
    </row>
    <row r="24072" spans="1:2" x14ac:dyDescent="0.2">
      <c r="A24072" s="2" t="s">
        <v>50338</v>
      </c>
      <c r="B24072" s="2" t="s">
        <v>50339</v>
      </c>
    </row>
    <row r="24073" spans="1:2" x14ac:dyDescent="0.2">
      <c r="A24073" s="2" t="s">
        <v>50340</v>
      </c>
      <c r="B24073" s="2" t="s">
        <v>50341</v>
      </c>
    </row>
    <row r="24074" spans="1:2" x14ac:dyDescent="0.2">
      <c r="A24074" s="2" t="s">
        <v>50342</v>
      </c>
      <c r="B24074" s="2" t="s">
        <v>50343</v>
      </c>
    </row>
    <row r="24075" spans="1:2" x14ac:dyDescent="0.2">
      <c r="A24075" s="2" t="s">
        <v>50344</v>
      </c>
      <c r="B24075" s="2" t="s">
        <v>50345</v>
      </c>
    </row>
    <row r="24076" spans="1:2" x14ac:dyDescent="0.2">
      <c r="A24076" s="2" t="s">
        <v>50346</v>
      </c>
      <c r="B24076" s="2" t="s">
        <v>50347</v>
      </c>
    </row>
    <row r="24077" spans="1:2" x14ac:dyDescent="0.2">
      <c r="A24077" s="2" t="s">
        <v>50348</v>
      </c>
      <c r="B24077" s="2" t="s">
        <v>50349</v>
      </c>
    </row>
    <row r="24078" spans="1:2" x14ac:dyDescent="0.2">
      <c r="A24078" s="2" t="s">
        <v>50350</v>
      </c>
      <c r="B24078" s="2" t="s">
        <v>50351</v>
      </c>
    </row>
    <row r="24079" spans="1:2" x14ac:dyDescent="0.2">
      <c r="A24079" s="2" t="s">
        <v>50352</v>
      </c>
      <c r="B24079" s="2" t="s">
        <v>50353</v>
      </c>
    </row>
    <row r="24080" spans="1:2" x14ac:dyDescent="0.2">
      <c r="A24080" s="2" t="s">
        <v>50354</v>
      </c>
      <c r="B24080" s="2" t="s">
        <v>50355</v>
      </c>
    </row>
    <row r="24081" spans="1:2" x14ac:dyDescent="0.2">
      <c r="A24081" s="2" t="s">
        <v>50356</v>
      </c>
      <c r="B24081" s="2" t="s">
        <v>50357</v>
      </c>
    </row>
    <row r="24082" spans="1:2" x14ac:dyDescent="0.2">
      <c r="A24082" s="2" t="s">
        <v>50358</v>
      </c>
      <c r="B24082" s="2" t="s">
        <v>50359</v>
      </c>
    </row>
    <row r="24083" spans="1:2" x14ac:dyDescent="0.2">
      <c r="A24083" s="2" t="s">
        <v>50360</v>
      </c>
      <c r="B24083" s="2" t="s">
        <v>50361</v>
      </c>
    </row>
    <row r="24084" spans="1:2" x14ac:dyDescent="0.2">
      <c r="A24084" s="2" t="s">
        <v>50362</v>
      </c>
      <c r="B24084" s="2" t="s">
        <v>50363</v>
      </c>
    </row>
    <row r="24085" spans="1:2" x14ac:dyDescent="0.2">
      <c r="A24085" s="2" t="s">
        <v>50364</v>
      </c>
      <c r="B24085" s="2" t="s">
        <v>50365</v>
      </c>
    </row>
    <row r="24086" spans="1:2" x14ac:dyDescent="0.2">
      <c r="A24086" s="2" t="s">
        <v>50366</v>
      </c>
      <c r="B24086" s="2" t="s">
        <v>50367</v>
      </c>
    </row>
    <row r="24087" spans="1:2" x14ac:dyDescent="0.2">
      <c r="A24087" s="2" t="s">
        <v>50368</v>
      </c>
      <c r="B24087" s="2" t="s">
        <v>50369</v>
      </c>
    </row>
    <row r="24088" spans="1:2" x14ac:dyDescent="0.2">
      <c r="A24088" s="2" t="s">
        <v>50370</v>
      </c>
      <c r="B24088" s="2" t="s">
        <v>50371</v>
      </c>
    </row>
    <row r="24089" spans="1:2" x14ac:dyDescent="0.2">
      <c r="A24089" s="2" t="s">
        <v>50372</v>
      </c>
      <c r="B24089" s="2" t="s">
        <v>50373</v>
      </c>
    </row>
    <row r="24090" spans="1:2" x14ac:dyDescent="0.2">
      <c r="A24090" s="2" t="s">
        <v>50374</v>
      </c>
      <c r="B24090" s="2" t="s">
        <v>50375</v>
      </c>
    </row>
    <row r="24091" spans="1:2" x14ac:dyDescent="0.2">
      <c r="A24091" s="2" t="s">
        <v>50376</v>
      </c>
      <c r="B24091" s="2" t="s">
        <v>50377</v>
      </c>
    </row>
    <row r="24092" spans="1:2" x14ac:dyDescent="0.2">
      <c r="A24092" s="2" t="s">
        <v>50378</v>
      </c>
      <c r="B24092" s="2" t="s">
        <v>50379</v>
      </c>
    </row>
    <row r="24093" spans="1:2" x14ac:dyDescent="0.2">
      <c r="A24093" s="2" t="s">
        <v>50380</v>
      </c>
      <c r="B24093" s="2" t="s">
        <v>50381</v>
      </c>
    </row>
    <row r="24094" spans="1:2" x14ac:dyDescent="0.2">
      <c r="A24094" s="2" t="s">
        <v>50382</v>
      </c>
      <c r="B24094" s="2" t="s">
        <v>50383</v>
      </c>
    </row>
    <row r="24095" spans="1:2" x14ac:dyDescent="0.2">
      <c r="A24095" s="2" t="s">
        <v>50384</v>
      </c>
      <c r="B24095" s="2" t="s">
        <v>50385</v>
      </c>
    </row>
    <row r="24096" spans="1:2" x14ac:dyDescent="0.2">
      <c r="A24096" s="2" t="s">
        <v>50386</v>
      </c>
      <c r="B24096" s="2" t="s">
        <v>50387</v>
      </c>
    </row>
    <row r="24097" spans="1:2" x14ac:dyDescent="0.2">
      <c r="A24097" s="2" t="s">
        <v>50388</v>
      </c>
      <c r="B24097" s="2" t="s">
        <v>50389</v>
      </c>
    </row>
    <row r="24098" spans="1:2" x14ac:dyDescent="0.2">
      <c r="A24098" s="2" t="s">
        <v>50390</v>
      </c>
      <c r="B24098" s="2" t="s">
        <v>50391</v>
      </c>
    </row>
    <row r="24099" spans="1:2" x14ac:dyDescent="0.2">
      <c r="A24099" s="2" t="s">
        <v>50392</v>
      </c>
      <c r="B24099" s="2" t="s">
        <v>50393</v>
      </c>
    </row>
    <row r="24100" spans="1:2" x14ac:dyDescent="0.2">
      <c r="A24100" s="2" t="s">
        <v>50394</v>
      </c>
      <c r="B24100" s="2" t="s">
        <v>50395</v>
      </c>
    </row>
    <row r="24101" spans="1:2" x14ac:dyDescent="0.2">
      <c r="A24101" s="2" t="s">
        <v>50396</v>
      </c>
      <c r="B24101" s="2" t="s">
        <v>50397</v>
      </c>
    </row>
    <row r="24102" spans="1:2" x14ac:dyDescent="0.2">
      <c r="A24102" s="2" t="s">
        <v>50398</v>
      </c>
      <c r="B24102" s="2" t="s">
        <v>50399</v>
      </c>
    </row>
    <row r="24103" spans="1:2" x14ac:dyDescent="0.2">
      <c r="A24103" s="2" t="s">
        <v>50400</v>
      </c>
      <c r="B24103" s="2" t="s">
        <v>50401</v>
      </c>
    </row>
    <row r="24104" spans="1:2" x14ac:dyDescent="0.2">
      <c r="A24104" s="2" t="s">
        <v>50402</v>
      </c>
      <c r="B24104" s="2" t="s">
        <v>50403</v>
      </c>
    </row>
    <row r="24105" spans="1:2" x14ac:dyDescent="0.2">
      <c r="A24105" s="2" t="s">
        <v>50404</v>
      </c>
      <c r="B24105" s="2" t="s">
        <v>50405</v>
      </c>
    </row>
    <row r="24106" spans="1:2" x14ac:dyDescent="0.2">
      <c r="A24106" s="2" t="s">
        <v>50406</v>
      </c>
      <c r="B24106" s="2" t="s">
        <v>50407</v>
      </c>
    </row>
    <row r="24107" spans="1:2" x14ac:dyDescent="0.2">
      <c r="A24107" s="2" t="s">
        <v>50408</v>
      </c>
      <c r="B24107" s="2" t="s">
        <v>50409</v>
      </c>
    </row>
    <row r="24108" spans="1:2" x14ac:dyDescent="0.2">
      <c r="A24108" s="2" t="s">
        <v>50410</v>
      </c>
      <c r="B24108" s="2" t="s">
        <v>50411</v>
      </c>
    </row>
    <row r="24109" spans="1:2" x14ac:dyDescent="0.2">
      <c r="A24109" s="2" t="s">
        <v>50412</v>
      </c>
      <c r="B24109" s="2" t="s">
        <v>50413</v>
      </c>
    </row>
    <row r="24110" spans="1:2" x14ac:dyDescent="0.2">
      <c r="A24110" s="2" t="s">
        <v>50414</v>
      </c>
      <c r="B24110" s="2" t="s">
        <v>50415</v>
      </c>
    </row>
    <row r="24111" spans="1:2" x14ac:dyDescent="0.2">
      <c r="A24111" s="2" t="s">
        <v>50416</v>
      </c>
      <c r="B24111" s="2" t="s">
        <v>50417</v>
      </c>
    </row>
    <row r="24112" spans="1:2" x14ac:dyDescent="0.2">
      <c r="A24112" s="2" t="s">
        <v>50418</v>
      </c>
      <c r="B24112" s="2" t="s">
        <v>50419</v>
      </c>
    </row>
    <row r="24113" spans="1:2" x14ac:dyDescent="0.2">
      <c r="A24113" s="2" t="s">
        <v>50420</v>
      </c>
      <c r="B24113" s="2" t="s">
        <v>50421</v>
      </c>
    </row>
    <row r="24114" spans="1:2" x14ac:dyDescent="0.2">
      <c r="A24114" s="2" t="s">
        <v>50422</v>
      </c>
      <c r="B24114" s="2" t="s">
        <v>50423</v>
      </c>
    </row>
    <row r="24115" spans="1:2" x14ac:dyDescent="0.2">
      <c r="A24115" s="2" t="s">
        <v>50424</v>
      </c>
      <c r="B24115" s="2" t="s">
        <v>50425</v>
      </c>
    </row>
    <row r="24116" spans="1:2" x14ac:dyDescent="0.2">
      <c r="A24116" s="2" t="s">
        <v>50426</v>
      </c>
      <c r="B24116" s="2" t="s">
        <v>50427</v>
      </c>
    </row>
    <row r="24117" spans="1:2" x14ac:dyDescent="0.2">
      <c r="A24117" s="2" t="s">
        <v>50428</v>
      </c>
      <c r="B24117" s="2" t="s">
        <v>50429</v>
      </c>
    </row>
    <row r="24118" spans="1:2" x14ac:dyDescent="0.2">
      <c r="A24118" s="2" t="s">
        <v>50430</v>
      </c>
      <c r="B24118" s="2" t="s">
        <v>50431</v>
      </c>
    </row>
    <row r="24119" spans="1:2" x14ac:dyDescent="0.2">
      <c r="A24119" s="2" t="s">
        <v>50432</v>
      </c>
      <c r="B24119" s="2" t="s">
        <v>50433</v>
      </c>
    </row>
    <row r="24120" spans="1:2" x14ac:dyDescent="0.2">
      <c r="A24120" s="2" t="s">
        <v>50434</v>
      </c>
      <c r="B24120" s="2" t="s">
        <v>50435</v>
      </c>
    </row>
    <row r="24121" spans="1:2" x14ac:dyDescent="0.2">
      <c r="A24121" s="2" t="s">
        <v>50436</v>
      </c>
      <c r="B24121" s="2" t="s">
        <v>50437</v>
      </c>
    </row>
    <row r="24122" spans="1:2" x14ac:dyDescent="0.2">
      <c r="A24122" s="2" t="s">
        <v>50438</v>
      </c>
      <c r="B24122" s="2" t="s">
        <v>50439</v>
      </c>
    </row>
    <row r="24123" spans="1:2" x14ac:dyDescent="0.2">
      <c r="A24123" s="2" t="s">
        <v>50440</v>
      </c>
      <c r="B24123" s="2" t="s">
        <v>50441</v>
      </c>
    </row>
    <row r="24124" spans="1:2" x14ac:dyDescent="0.2">
      <c r="A24124" s="2" t="s">
        <v>50442</v>
      </c>
      <c r="B24124" s="2" t="s">
        <v>50443</v>
      </c>
    </row>
    <row r="24125" spans="1:2" x14ac:dyDescent="0.2">
      <c r="A24125" s="2" t="s">
        <v>50444</v>
      </c>
      <c r="B24125" s="2" t="s">
        <v>50445</v>
      </c>
    </row>
    <row r="24126" spans="1:2" x14ac:dyDescent="0.2">
      <c r="A24126" s="2" t="s">
        <v>50446</v>
      </c>
      <c r="B24126" s="2" t="s">
        <v>50447</v>
      </c>
    </row>
    <row r="24127" spans="1:2" x14ac:dyDescent="0.2">
      <c r="A24127" s="2" t="s">
        <v>50448</v>
      </c>
      <c r="B24127" s="2" t="s">
        <v>50449</v>
      </c>
    </row>
    <row r="24128" spans="1:2" x14ac:dyDescent="0.2">
      <c r="A24128" s="2" t="s">
        <v>50450</v>
      </c>
      <c r="B24128" s="2" t="s">
        <v>50451</v>
      </c>
    </row>
    <row r="24129" spans="1:2" x14ac:dyDescent="0.2">
      <c r="A24129" s="2" t="s">
        <v>50452</v>
      </c>
      <c r="B24129" s="2" t="s">
        <v>50453</v>
      </c>
    </row>
    <row r="24130" spans="1:2" x14ac:dyDescent="0.2">
      <c r="A24130" s="2" t="s">
        <v>50454</v>
      </c>
      <c r="B24130" s="2" t="s">
        <v>50455</v>
      </c>
    </row>
    <row r="24131" spans="1:2" x14ac:dyDescent="0.2">
      <c r="A24131" s="2" t="s">
        <v>50456</v>
      </c>
      <c r="B24131" s="2" t="s">
        <v>50457</v>
      </c>
    </row>
    <row r="24132" spans="1:2" x14ac:dyDescent="0.2">
      <c r="A24132" s="2" t="s">
        <v>50458</v>
      </c>
      <c r="B24132" s="2" t="s">
        <v>50459</v>
      </c>
    </row>
    <row r="24133" spans="1:2" x14ac:dyDescent="0.2">
      <c r="A24133" s="2" t="s">
        <v>50460</v>
      </c>
      <c r="B24133" s="2" t="s">
        <v>50461</v>
      </c>
    </row>
    <row r="24134" spans="1:2" x14ac:dyDescent="0.2">
      <c r="A24134" s="2" t="s">
        <v>50462</v>
      </c>
      <c r="B24134" s="2" t="s">
        <v>50463</v>
      </c>
    </row>
    <row r="24135" spans="1:2" x14ac:dyDescent="0.2">
      <c r="A24135" s="2" t="s">
        <v>50464</v>
      </c>
      <c r="B24135" s="2" t="s">
        <v>50465</v>
      </c>
    </row>
    <row r="24136" spans="1:2" x14ac:dyDescent="0.2">
      <c r="A24136" s="2" t="s">
        <v>50466</v>
      </c>
      <c r="B24136" s="2" t="s">
        <v>50467</v>
      </c>
    </row>
    <row r="24137" spans="1:2" x14ac:dyDescent="0.2">
      <c r="A24137" s="2" t="s">
        <v>50468</v>
      </c>
      <c r="B24137" s="2" t="s">
        <v>50469</v>
      </c>
    </row>
    <row r="24138" spans="1:2" x14ac:dyDescent="0.2">
      <c r="A24138" s="2" t="s">
        <v>50470</v>
      </c>
      <c r="B24138" s="2" t="s">
        <v>50471</v>
      </c>
    </row>
    <row r="24139" spans="1:2" x14ac:dyDescent="0.2">
      <c r="A24139" s="2" t="s">
        <v>50472</v>
      </c>
      <c r="B24139" s="2" t="s">
        <v>50473</v>
      </c>
    </row>
    <row r="24140" spans="1:2" x14ac:dyDescent="0.2">
      <c r="A24140" s="2" t="s">
        <v>50474</v>
      </c>
      <c r="B24140" s="2" t="s">
        <v>50475</v>
      </c>
    </row>
    <row r="24141" spans="1:2" x14ac:dyDescent="0.2">
      <c r="A24141" s="2" t="s">
        <v>50476</v>
      </c>
      <c r="B24141" s="2" t="s">
        <v>50477</v>
      </c>
    </row>
    <row r="24142" spans="1:2" x14ac:dyDescent="0.2">
      <c r="A24142" s="2" t="s">
        <v>50478</v>
      </c>
      <c r="B24142" s="2" t="s">
        <v>50479</v>
      </c>
    </row>
    <row r="24143" spans="1:2" x14ac:dyDescent="0.2">
      <c r="A24143" s="2" t="s">
        <v>50480</v>
      </c>
      <c r="B24143" s="2" t="s">
        <v>50481</v>
      </c>
    </row>
    <row r="24144" spans="1:2" x14ac:dyDescent="0.2">
      <c r="A24144" s="2" t="s">
        <v>50482</v>
      </c>
      <c r="B24144" s="2" t="s">
        <v>50483</v>
      </c>
    </row>
    <row r="24145" spans="1:2" x14ac:dyDescent="0.2">
      <c r="A24145" s="2" t="s">
        <v>50484</v>
      </c>
      <c r="B24145" s="2" t="s">
        <v>50485</v>
      </c>
    </row>
    <row r="24146" spans="1:2" x14ac:dyDescent="0.2">
      <c r="A24146" s="2" t="s">
        <v>50486</v>
      </c>
      <c r="B24146" s="2" t="s">
        <v>50487</v>
      </c>
    </row>
    <row r="24147" spans="1:2" x14ac:dyDescent="0.2">
      <c r="A24147" s="2" t="s">
        <v>50488</v>
      </c>
      <c r="B24147" s="2" t="s">
        <v>50489</v>
      </c>
    </row>
    <row r="24148" spans="1:2" x14ac:dyDescent="0.2">
      <c r="A24148" s="2" t="s">
        <v>50490</v>
      </c>
      <c r="B24148" s="2" t="s">
        <v>50491</v>
      </c>
    </row>
    <row r="24149" spans="1:2" x14ac:dyDescent="0.2">
      <c r="A24149" s="2" t="s">
        <v>50492</v>
      </c>
      <c r="B24149" s="2" t="s">
        <v>50493</v>
      </c>
    </row>
    <row r="24150" spans="1:2" x14ac:dyDescent="0.2">
      <c r="A24150" s="2" t="s">
        <v>50494</v>
      </c>
      <c r="B24150" s="2" t="s">
        <v>50495</v>
      </c>
    </row>
    <row r="24151" spans="1:2" x14ac:dyDescent="0.2">
      <c r="A24151" s="2" t="s">
        <v>50496</v>
      </c>
      <c r="B24151" s="2" t="s">
        <v>50497</v>
      </c>
    </row>
    <row r="24152" spans="1:2" x14ac:dyDescent="0.2">
      <c r="A24152" s="2" t="s">
        <v>50498</v>
      </c>
      <c r="B24152" s="2" t="s">
        <v>50499</v>
      </c>
    </row>
    <row r="24153" spans="1:2" x14ac:dyDescent="0.2">
      <c r="A24153" s="2" t="s">
        <v>50500</v>
      </c>
      <c r="B24153" s="2" t="s">
        <v>50501</v>
      </c>
    </row>
    <row r="24154" spans="1:2" x14ac:dyDescent="0.2">
      <c r="A24154" s="2" t="s">
        <v>50502</v>
      </c>
      <c r="B24154" s="2" t="s">
        <v>50503</v>
      </c>
    </row>
    <row r="24155" spans="1:2" x14ac:dyDescent="0.2">
      <c r="A24155" s="2" t="s">
        <v>50504</v>
      </c>
      <c r="B24155" s="2" t="s">
        <v>50505</v>
      </c>
    </row>
    <row r="24156" spans="1:2" x14ac:dyDescent="0.2">
      <c r="A24156" s="2" t="s">
        <v>50506</v>
      </c>
      <c r="B24156" s="2" t="s">
        <v>50507</v>
      </c>
    </row>
    <row r="24157" spans="1:2" x14ac:dyDescent="0.2">
      <c r="A24157" s="2" t="s">
        <v>50508</v>
      </c>
      <c r="B24157" s="2" t="s">
        <v>50509</v>
      </c>
    </row>
    <row r="24158" spans="1:2" x14ac:dyDescent="0.2">
      <c r="A24158" s="2" t="s">
        <v>50510</v>
      </c>
      <c r="B24158" s="2" t="s">
        <v>50511</v>
      </c>
    </row>
    <row r="24159" spans="1:2" x14ac:dyDescent="0.2">
      <c r="A24159" s="2" t="s">
        <v>50512</v>
      </c>
      <c r="B24159" s="2" t="s">
        <v>50513</v>
      </c>
    </row>
    <row r="24160" spans="1:2" x14ac:dyDescent="0.2">
      <c r="A24160" s="2" t="s">
        <v>50514</v>
      </c>
      <c r="B24160" s="2" t="s">
        <v>50515</v>
      </c>
    </row>
    <row r="24161" spans="1:2" x14ac:dyDescent="0.2">
      <c r="A24161" s="2" t="s">
        <v>50516</v>
      </c>
      <c r="B24161" s="2" t="s">
        <v>50517</v>
      </c>
    </row>
    <row r="24162" spans="1:2" x14ac:dyDescent="0.2">
      <c r="A24162" s="2" t="s">
        <v>50518</v>
      </c>
      <c r="B24162" s="2" t="s">
        <v>50519</v>
      </c>
    </row>
    <row r="24163" spans="1:2" x14ac:dyDescent="0.2">
      <c r="A24163" s="2" t="s">
        <v>50520</v>
      </c>
      <c r="B24163" s="2" t="s">
        <v>50521</v>
      </c>
    </row>
    <row r="24164" spans="1:2" x14ac:dyDescent="0.2">
      <c r="A24164" s="2" t="s">
        <v>50522</v>
      </c>
      <c r="B24164" s="2" t="s">
        <v>50523</v>
      </c>
    </row>
    <row r="24165" spans="1:2" x14ac:dyDescent="0.2">
      <c r="A24165" s="2" t="s">
        <v>50524</v>
      </c>
      <c r="B24165" s="2" t="s">
        <v>50525</v>
      </c>
    </row>
    <row r="24166" spans="1:2" x14ac:dyDescent="0.2">
      <c r="A24166" s="2" t="s">
        <v>50526</v>
      </c>
      <c r="B24166" s="2" t="s">
        <v>50527</v>
      </c>
    </row>
    <row r="24167" spans="1:2" x14ac:dyDescent="0.2">
      <c r="A24167" s="2" t="s">
        <v>50528</v>
      </c>
      <c r="B24167" s="2" t="s">
        <v>50529</v>
      </c>
    </row>
    <row r="24168" spans="1:2" x14ac:dyDescent="0.2">
      <c r="A24168" s="2" t="s">
        <v>50530</v>
      </c>
      <c r="B24168" s="2" t="s">
        <v>50531</v>
      </c>
    </row>
    <row r="24169" spans="1:2" x14ac:dyDescent="0.2">
      <c r="A24169" s="2" t="s">
        <v>50532</v>
      </c>
      <c r="B24169" s="2" t="s">
        <v>50533</v>
      </c>
    </row>
    <row r="24170" spans="1:2" x14ac:dyDescent="0.2">
      <c r="A24170" s="2" t="s">
        <v>50534</v>
      </c>
      <c r="B24170" s="2" t="s">
        <v>50535</v>
      </c>
    </row>
    <row r="24171" spans="1:2" x14ac:dyDescent="0.2">
      <c r="A24171" s="2" t="s">
        <v>50536</v>
      </c>
      <c r="B24171" s="2" t="s">
        <v>50537</v>
      </c>
    </row>
    <row r="24172" spans="1:2" x14ac:dyDescent="0.2">
      <c r="A24172" s="2" t="s">
        <v>50538</v>
      </c>
      <c r="B24172" s="2" t="s">
        <v>50539</v>
      </c>
    </row>
    <row r="24173" spans="1:2" x14ac:dyDescent="0.2">
      <c r="A24173" s="2" t="s">
        <v>50540</v>
      </c>
      <c r="B24173" s="2" t="s">
        <v>50541</v>
      </c>
    </row>
    <row r="24174" spans="1:2" x14ac:dyDescent="0.2">
      <c r="A24174" s="2" t="s">
        <v>50542</v>
      </c>
      <c r="B24174" s="2" t="s">
        <v>50543</v>
      </c>
    </row>
    <row r="24175" spans="1:2" x14ac:dyDescent="0.2">
      <c r="A24175" s="2" t="s">
        <v>50544</v>
      </c>
      <c r="B24175" s="2" t="s">
        <v>50545</v>
      </c>
    </row>
    <row r="24176" spans="1:2" x14ac:dyDescent="0.2">
      <c r="A24176" s="2" t="s">
        <v>50546</v>
      </c>
      <c r="B24176" s="2" t="s">
        <v>50547</v>
      </c>
    </row>
    <row r="24177" spans="1:2" x14ac:dyDescent="0.2">
      <c r="A24177" s="2" t="s">
        <v>50548</v>
      </c>
      <c r="B24177" s="2" t="s">
        <v>50549</v>
      </c>
    </row>
    <row r="24178" spans="1:2" x14ac:dyDescent="0.2">
      <c r="A24178" s="2" t="s">
        <v>50550</v>
      </c>
      <c r="B24178" s="2" t="s">
        <v>50551</v>
      </c>
    </row>
    <row r="24179" spans="1:2" x14ac:dyDescent="0.2">
      <c r="A24179" s="2" t="s">
        <v>50552</v>
      </c>
      <c r="B24179" s="2" t="s">
        <v>50553</v>
      </c>
    </row>
    <row r="24180" spans="1:2" x14ac:dyDescent="0.2">
      <c r="A24180" s="2" t="s">
        <v>50554</v>
      </c>
      <c r="B24180" s="2" t="s">
        <v>50555</v>
      </c>
    </row>
    <row r="24181" spans="1:2" x14ac:dyDescent="0.2">
      <c r="A24181" s="2" t="s">
        <v>50556</v>
      </c>
      <c r="B24181" s="2" t="s">
        <v>50557</v>
      </c>
    </row>
    <row r="24182" spans="1:2" x14ac:dyDescent="0.2">
      <c r="A24182" s="2" t="s">
        <v>50558</v>
      </c>
      <c r="B24182" s="2" t="s">
        <v>50559</v>
      </c>
    </row>
    <row r="24183" spans="1:2" x14ac:dyDescent="0.2">
      <c r="A24183" s="2" t="s">
        <v>50560</v>
      </c>
      <c r="B24183" s="2" t="s">
        <v>50561</v>
      </c>
    </row>
    <row r="24184" spans="1:2" x14ac:dyDescent="0.2">
      <c r="A24184" s="2" t="s">
        <v>50562</v>
      </c>
      <c r="B24184" s="2" t="s">
        <v>50563</v>
      </c>
    </row>
    <row r="24185" spans="1:2" x14ac:dyDescent="0.2">
      <c r="A24185" s="2" t="s">
        <v>50564</v>
      </c>
      <c r="B24185" s="2" t="s">
        <v>50565</v>
      </c>
    </row>
    <row r="24186" spans="1:2" x14ac:dyDescent="0.2">
      <c r="A24186" s="2" t="s">
        <v>50566</v>
      </c>
      <c r="B24186" s="2" t="s">
        <v>50567</v>
      </c>
    </row>
    <row r="24187" spans="1:2" x14ac:dyDescent="0.2">
      <c r="A24187" s="2" t="s">
        <v>50568</v>
      </c>
      <c r="B24187" s="2" t="s">
        <v>50569</v>
      </c>
    </row>
    <row r="24188" spans="1:2" x14ac:dyDescent="0.2">
      <c r="A24188" s="2" t="s">
        <v>50570</v>
      </c>
      <c r="B24188" s="2" t="s">
        <v>50571</v>
      </c>
    </row>
    <row r="24189" spans="1:2" x14ac:dyDescent="0.2">
      <c r="A24189" s="2" t="s">
        <v>50572</v>
      </c>
      <c r="B24189" s="2" t="s">
        <v>50573</v>
      </c>
    </row>
    <row r="24190" spans="1:2" x14ac:dyDescent="0.2">
      <c r="A24190" s="2" t="s">
        <v>50574</v>
      </c>
      <c r="B24190" s="2" t="s">
        <v>50575</v>
      </c>
    </row>
    <row r="24191" spans="1:2" x14ac:dyDescent="0.2">
      <c r="A24191" s="2" t="s">
        <v>50576</v>
      </c>
      <c r="B24191" s="2" t="s">
        <v>50577</v>
      </c>
    </row>
    <row r="24192" spans="1:2" x14ac:dyDescent="0.2">
      <c r="A24192" s="2" t="s">
        <v>50578</v>
      </c>
      <c r="B24192" s="2" t="s">
        <v>50579</v>
      </c>
    </row>
    <row r="24193" spans="1:2" x14ac:dyDescent="0.2">
      <c r="A24193" s="2" t="s">
        <v>50580</v>
      </c>
      <c r="B24193" s="2" t="s">
        <v>50581</v>
      </c>
    </row>
    <row r="24194" spans="1:2" x14ac:dyDescent="0.2">
      <c r="A24194" s="2" t="s">
        <v>50582</v>
      </c>
      <c r="B24194" s="2" t="s">
        <v>50583</v>
      </c>
    </row>
    <row r="24195" spans="1:2" x14ac:dyDescent="0.2">
      <c r="A24195" s="2" t="s">
        <v>50584</v>
      </c>
      <c r="B24195" s="2" t="s">
        <v>50585</v>
      </c>
    </row>
    <row r="24196" spans="1:2" x14ac:dyDescent="0.2">
      <c r="A24196" s="2" t="s">
        <v>50586</v>
      </c>
      <c r="B24196" s="2" t="s">
        <v>50587</v>
      </c>
    </row>
    <row r="24197" spans="1:2" x14ac:dyDescent="0.2">
      <c r="A24197" s="2" t="s">
        <v>50588</v>
      </c>
      <c r="B24197" s="2" t="s">
        <v>50589</v>
      </c>
    </row>
    <row r="24198" spans="1:2" x14ac:dyDescent="0.2">
      <c r="A24198" s="2" t="s">
        <v>50590</v>
      </c>
      <c r="B24198" s="2" t="s">
        <v>50591</v>
      </c>
    </row>
    <row r="24199" spans="1:2" x14ac:dyDescent="0.2">
      <c r="A24199" s="2" t="s">
        <v>50592</v>
      </c>
      <c r="B24199" s="2" t="s">
        <v>50593</v>
      </c>
    </row>
    <row r="24200" spans="1:2" x14ac:dyDescent="0.2">
      <c r="A24200" s="2" t="s">
        <v>50594</v>
      </c>
      <c r="B24200" s="2" t="s">
        <v>50595</v>
      </c>
    </row>
    <row r="24201" spans="1:2" x14ac:dyDescent="0.2">
      <c r="A24201" s="2" t="s">
        <v>50596</v>
      </c>
      <c r="B24201" s="2" t="s">
        <v>50597</v>
      </c>
    </row>
    <row r="24202" spans="1:2" x14ac:dyDescent="0.2">
      <c r="A24202" s="2" t="s">
        <v>50598</v>
      </c>
      <c r="B24202" s="2" t="s">
        <v>50599</v>
      </c>
    </row>
    <row r="24203" spans="1:2" x14ac:dyDescent="0.2">
      <c r="A24203" s="2" t="s">
        <v>50600</v>
      </c>
      <c r="B24203" s="2" t="s">
        <v>50601</v>
      </c>
    </row>
    <row r="24204" spans="1:2" x14ac:dyDescent="0.2">
      <c r="A24204" s="2" t="s">
        <v>50602</v>
      </c>
      <c r="B24204" s="2" t="s">
        <v>50603</v>
      </c>
    </row>
    <row r="24205" spans="1:2" x14ac:dyDescent="0.2">
      <c r="A24205" s="2" t="s">
        <v>50604</v>
      </c>
      <c r="B24205" s="2" t="s">
        <v>50605</v>
      </c>
    </row>
    <row r="24206" spans="1:2" x14ac:dyDescent="0.2">
      <c r="A24206" s="2" t="s">
        <v>50606</v>
      </c>
      <c r="B24206" s="2" t="s">
        <v>50607</v>
      </c>
    </row>
    <row r="24207" spans="1:2" x14ac:dyDescent="0.2">
      <c r="A24207" s="2" t="s">
        <v>50608</v>
      </c>
      <c r="B24207" s="2" t="s">
        <v>50609</v>
      </c>
    </row>
    <row r="24208" spans="1:2" x14ac:dyDescent="0.2">
      <c r="A24208" s="2" t="s">
        <v>50610</v>
      </c>
      <c r="B24208" s="2" t="s">
        <v>50611</v>
      </c>
    </row>
    <row r="24209" spans="1:2" x14ac:dyDescent="0.2">
      <c r="A24209" s="2" t="s">
        <v>50612</v>
      </c>
      <c r="B24209" s="2" t="s">
        <v>50613</v>
      </c>
    </row>
    <row r="24210" spans="1:2" x14ac:dyDescent="0.2">
      <c r="A24210" s="2" t="s">
        <v>50614</v>
      </c>
      <c r="B24210" s="2" t="s">
        <v>50615</v>
      </c>
    </row>
    <row r="24211" spans="1:2" x14ac:dyDescent="0.2">
      <c r="A24211" s="2" t="s">
        <v>50616</v>
      </c>
      <c r="B24211" s="2" t="s">
        <v>50617</v>
      </c>
    </row>
    <row r="24212" spans="1:2" x14ac:dyDescent="0.2">
      <c r="A24212" s="2" t="s">
        <v>50618</v>
      </c>
      <c r="B24212" s="2" t="s">
        <v>50619</v>
      </c>
    </row>
    <row r="24213" spans="1:2" x14ac:dyDescent="0.2">
      <c r="A24213" s="2" t="s">
        <v>50620</v>
      </c>
      <c r="B24213" s="2" t="s">
        <v>50621</v>
      </c>
    </row>
    <row r="24214" spans="1:2" x14ac:dyDescent="0.2">
      <c r="A24214" s="2" t="s">
        <v>50622</v>
      </c>
      <c r="B24214" s="2" t="s">
        <v>50623</v>
      </c>
    </row>
    <row r="24215" spans="1:2" x14ac:dyDescent="0.2">
      <c r="A24215" s="2" t="s">
        <v>50624</v>
      </c>
      <c r="B24215" s="2" t="s">
        <v>50625</v>
      </c>
    </row>
    <row r="24216" spans="1:2" x14ac:dyDescent="0.2">
      <c r="A24216" s="2" t="s">
        <v>50626</v>
      </c>
      <c r="B24216" s="2" t="s">
        <v>50627</v>
      </c>
    </row>
    <row r="24217" spans="1:2" x14ac:dyDescent="0.2">
      <c r="A24217" s="2" t="s">
        <v>50628</v>
      </c>
      <c r="B24217" s="2" t="s">
        <v>50629</v>
      </c>
    </row>
    <row r="24218" spans="1:2" x14ac:dyDescent="0.2">
      <c r="A24218" s="2" t="s">
        <v>50630</v>
      </c>
      <c r="B24218" s="2" t="s">
        <v>50631</v>
      </c>
    </row>
    <row r="24219" spans="1:2" x14ac:dyDescent="0.2">
      <c r="A24219" s="2" t="s">
        <v>50632</v>
      </c>
      <c r="B24219" s="2" t="s">
        <v>50633</v>
      </c>
    </row>
    <row r="24220" spans="1:2" x14ac:dyDescent="0.2">
      <c r="A24220" s="2" t="s">
        <v>50634</v>
      </c>
      <c r="B24220" s="2" t="s">
        <v>50635</v>
      </c>
    </row>
    <row r="24221" spans="1:2" x14ac:dyDescent="0.2">
      <c r="A24221" s="2" t="s">
        <v>50636</v>
      </c>
      <c r="B24221" s="2" t="s">
        <v>50637</v>
      </c>
    </row>
    <row r="24222" spans="1:2" x14ac:dyDescent="0.2">
      <c r="A24222" s="2" t="s">
        <v>50638</v>
      </c>
      <c r="B24222" s="2" t="s">
        <v>50639</v>
      </c>
    </row>
    <row r="24223" spans="1:2" x14ac:dyDescent="0.2">
      <c r="A24223" s="2" t="s">
        <v>50640</v>
      </c>
      <c r="B24223" s="2" t="s">
        <v>50641</v>
      </c>
    </row>
    <row r="24224" spans="1:2" x14ac:dyDescent="0.2">
      <c r="A24224" s="2" t="s">
        <v>50642</v>
      </c>
      <c r="B24224" s="2" t="s">
        <v>50643</v>
      </c>
    </row>
    <row r="24225" spans="1:2" x14ac:dyDescent="0.2">
      <c r="A24225" s="2" t="s">
        <v>50644</v>
      </c>
      <c r="B24225" s="2" t="s">
        <v>50645</v>
      </c>
    </row>
    <row r="24226" spans="1:2" x14ac:dyDescent="0.2">
      <c r="A24226" s="2" t="s">
        <v>50646</v>
      </c>
      <c r="B24226" s="2" t="s">
        <v>50647</v>
      </c>
    </row>
    <row r="24227" spans="1:2" x14ac:dyDescent="0.2">
      <c r="A24227" s="2" t="s">
        <v>50648</v>
      </c>
      <c r="B24227" s="2" t="s">
        <v>50649</v>
      </c>
    </row>
    <row r="24228" spans="1:2" x14ac:dyDescent="0.2">
      <c r="A24228" s="2" t="s">
        <v>50650</v>
      </c>
      <c r="B24228" s="2" t="s">
        <v>50651</v>
      </c>
    </row>
    <row r="24229" spans="1:2" x14ac:dyDescent="0.2">
      <c r="A24229" s="2" t="s">
        <v>50652</v>
      </c>
      <c r="B24229" s="2" t="s">
        <v>50653</v>
      </c>
    </row>
    <row r="24230" spans="1:2" x14ac:dyDescent="0.2">
      <c r="A24230" s="2" t="s">
        <v>50654</v>
      </c>
      <c r="B24230" s="2" t="s">
        <v>50655</v>
      </c>
    </row>
    <row r="24231" spans="1:2" x14ac:dyDescent="0.2">
      <c r="A24231" s="2" t="s">
        <v>50656</v>
      </c>
      <c r="B24231" s="2" t="s">
        <v>50657</v>
      </c>
    </row>
    <row r="24232" spans="1:2" x14ac:dyDescent="0.2">
      <c r="A24232" s="2" t="s">
        <v>50658</v>
      </c>
      <c r="B24232" s="2" t="s">
        <v>50659</v>
      </c>
    </row>
    <row r="24233" spans="1:2" x14ac:dyDescent="0.2">
      <c r="A24233" s="2" t="s">
        <v>50660</v>
      </c>
      <c r="B24233" s="2" t="s">
        <v>50661</v>
      </c>
    </row>
    <row r="24234" spans="1:2" x14ac:dyDescent="0.2">
      <c r="A24234" s="2" t="s">
        <v>50662</v>
      </c>
      <c r="B24234" s="2" t="s">
        <v>50663</v>
      </c>
    </row>
    <row r="24235" spans="1:2" x14ac:dyDescent="0.2">
      <c r="A24235" s="2" t="s">
        <v>50664</v>
      </c>
      <c r="B24235" s="2" t="s">
        <v>50665</v>
      </c>
    </row>
    <row r="24236" spans="1:2" x14ac:dyDescent="0.2">
      <c r="A24236" s="2" t="s">
        <v>50666</v>
      </c>
      <c r="B24236" s="2" t="s">
        <v>50667</v>
      </c>
    </row>
    <row r="24237" spans="1:2" x14ac:dyDescent="0.2">
      <c r="A24237" s="2" t="s">
        <v>50668</v>
      </c>
      <c r="B24237" s="2" t="s">
        <v>50669</v>
      </c>
    </row>
    <row r="24238" spans="1:2" x14ac:dyDescent="0.2">
      <c r="A24238" s="2" t="s">
        <v>50670</v>
      </c>
      <c r="B24238" s="2" t="s">
        <v>50671</v>
      </c>
    </row>
    <row r="24239" spans="1:2" x14ac:dyDescent="0.2">
      <c r="A24239" s="2" t="s">
        <v>50672</v>
      </c>
      <c r="B24239" s="2" t="s">
        <v>50673</v>
      </c>
    </row>
    <row r="24240" spans="1:2" x14ac:dyDescent="0.2">
      <c r="A24240" s="2" t="s">
        <v>50674</v>
      </c>
      <c r="B24240" s="2" t="s">
        <v>50675</v>
      </c>
    </row>
    <row r="24241" spans="1:2" x14ac:dyDescent="0.2">
      <c r="A24241" s="2" t="s">
        <v>50676</v>
      </c>
      <c r="B24241" s="2" t="s">
        <v>50677</v>
      </c>
    </row>
    <row r="24242" spans="1:2" x14ac:dyDescent="0.2">
      <c r="A24242" s="2" t="s">
        <v>50678</v>
      </c>
      <c r="B24242" s="2" t="s">
        <v>50679</v>
      </c>
    </row>
    <row r="24243" spans="1:2" x14ac:dyDescent="0.2">
      <c r="A24243" s="2" t="s">
        <v>50680</v>
      </c>
      <c r="B24243" s="2" t="s">
        <v>50681</v>
      </c>
    </row>
    <row r="24244" spans="1:2" x14ac:dyDescent="0.2">
      <c r="A24244" s="2" t="s">
        <v>50682</v>
      </c>
      <c r="B24244" s="2" t="s">
        <v>50683</v>
      </c>
    </row>
    <row r="24245" spans="1:2" x14ac:dyDescent="0.2">
      <c r="A24245" s="2" t="s">
        <v>50684</v>
      </c>
      <c r="B24245" s="2" t="s">
        <v>50685</v>
      </c>
    </row>
    <row r="24246" spans="1:2" x14ac:dyDescent="0.2">
      <c r="A24246" s="2" t="s">
        <v>50686</v>
      </c>
      <c r="B24246" s="2" t="s">
        <v>50687</v>
      </c>
    </row>
    <row r="24247" spans="1:2" x14ac:dyDescent="0.2">
      <c r="A24247" s="2" t="s">
        <v>50688</v>
      </c>
      <c r="B24247" s="2" t="s">
        <v>50689</v>
      </c>
    </row>
    <row r="24248" spans="1:2" x14ac:dyDescent="0.2">
      <c r="A24248" s="2" t="s">
        <v>50690</v>
      </c>
      <c r="B24248" s="2" t="s">
        <v>50691</v>
      </c>
    </row>
    <row r="24249" spans="1:2" x14ac:dyDescent="0.2">
      <c r="A24249" s="2" t="s">
        <v>50692</v>
      </c>
      <c r="B24249" s="2" t="s">
        <v>50693</v>
      </c>
    </row>
    <row r="24250" spans="1:2" x14ac:dyDescent="0.2">
      <c r="A24250" s="2" t="s">
        <v>50694</v>
      </c>
      <c r="B24250" s="2" t="s">
        <v>50695</v>
      </c>
    </row>
    <row r="24251" spans="1:2" x14ac:dyDescent="0.2">
      <c r="A24251" s="2" t="s">
        <v>50696</v>
      </c>
      <c r="B24251" s="2" t="s">
        <v>50697</v>
      </c>
    </row>
    <row r="24252" spans="1:2" x14ac:dyDescent="0.2">
      <c r="A24252" s="2" t="s">
        <v>50698</v>
      </c>
      <c r="B24252" s="2" t="s">
        <v>50699</v>
      </c>
    </row>
    <row r="24253" spans="1:2" x14ac:dyDescent="0.2">
      <c r="A24253" s="2" t="s">
        <v>50700</v>
      </c>
      <c r="B24253" s="2" t="s">
        <v>50701</v>
      </c>
    </row>
    <row r="24254" spans="1:2" x14ac:dyDescent="0.2">
      <c r="A24254" s="2" t="s">
        <v>50702</v>
      </c>
      <c r="B24254" s="2" t="s">
        <v>50703</v>
      </c>
    </row>
    <row r="24255" spans="1:2" x14ac:dyDescent="0.2">
      <c r="A24255" s="2" t="s">
        <v>50704</v>
      </c>
      <c r="B24255" s="2" t="s">
        <v>50705</v>
      </c>
    </row>
    <row r="24256" spans="1:2" x14ac:dyDescent="0.2">
      <c r="A24256" s="2" t="s">
        <v>50706</v>
      </c>
      <c r="B24256" s="2" t="s">
        <v>50707</v>
      </c>
    </row>
    <row r="24257" spans="1:2" x14ac:dyDescent="0.2">
      <c r="A24257" s="2" t="s">
        <v>50708</v>
      </c>
      <c r="B24257" s="2" t="s">
        <v>50709</v>
      </c>
    </row>
    <row r="24258" spans="1:2" x14ac:dyDescent="0.2">
      <c r="A24258" s="2" t="s">
        <v>50710</v>
      </c>
      <c r="B24258" s="2" t="s">
        <v>50711</v>
      </c>
    </row>
    <row r="24259" spans="1:2" x14ac:dyDescent="0.2">
      <c r="A24259" s="2" t="s">
        <v>50712</v>
      </c>
      <c r="B24259" s="2" t="s">
        <v>50713</v>
      </c>
    </row>
    <row r="24260" spans="1:2" x14ac:dyDescent="0.2">
      <c r="A24260" s="2" t="s">
        <v>50714</v>
      </c>
      <c r="B24260" s="2" t="s">
        <v>50715</v>
      </c>
    </row>
    <row r="24261" spans="1:2" x14ac:dyDescent="0.2">
      <c r="A24261" s="2" t="s">
        <v>50716</v>
      </c>
      <c r="B24261" s="2" t="s">
        <v>50717</v>
      </c>
    </row>
    <row r="24262" spans="1:2" x14ac:dyDescent="0.2">
      <c r="A24262" s="2" t="s">
        <v>50718</v>
      </c>
      <c r="B24262" s="2" t="s">
        <v>50719</v>
      </c>
    </row>
    <row r="24263" spans="1:2" x14ac:dyDescent="0.2">
      <c r="A24263" s="2" t="s">
        <v>50720</v>
      </c>
      <c r="B24263" s="2" t="s">
        <v>50721</v>
      </c>
    </row>
    <row r="24264" spans="1:2" x14ac:dyDescent="0.2">
      <c r="A24264" s="2" t="s">
        <v>50722</v>
      </c>
      <c r="B24264" s="2" t="s">
        <v>50723</v>
      </c>
    </row>
    <row r="24265" spans="1:2" x14ac:dyDescent="0.2">
      <c r="A24265" s="2" t="s">
        <v>50724</v>
      </c>
      <c r="B24265" s="2" t="s">
        <v>50725</v>
      </c>
    </row>
    <row r="24266" spans="1:2" x14ac:dyDescent="0.2">
      <c r="A24266" s="2" t="s">
        <v>50726</v>
      </c>
      <c r="B24266" s="2" t="s">
        <v>50727</v>
      </c>
    </row>
    <row r="24267" spans="1:2" x14ac:dyDescent="0.2">
      <c r="A24267" s="2" t="s">
        <v>50728</v>
      </c>
      <c r="B24267" s="2" t="s">
        <v>50729</v>
      </c>
    </row>
    <row r="24268" spans="1:2" x14ac:dyDescent="0.2">
      <c r="A24268" s="2" t="s">
        <v>50730</v>
      </c>
      <c r="B24268" s="2" t="s">
        <v>50731</v>
      </c>
    </row>
    <row r="24269" spans="1:2" x14ac:dyDescent="0.2">
      <c r="A24269" s="2" t="s">
        <v>50732</v>
      </c>
      <c r="B24269" s="2" t="s">
        <v>50733</v>
      </c>
    </row>
    <row r="24270" spans="1:2" x14ac:dyDescent="0.2">
      <c r="A24270" s="2" t="s">
        <v>50734</v>
      </c>
      <c r="B24270" s="2" t="s">
        <v>50735</v>
      </c>
    </row>
    <row r="24271" spans="1:2" x14ac:dyDescent="0.2">
      <c r="A24271" s="2" t="s">
        <v>50736</v>
      </c>
      <c r="B24271" s="2" t="s">
        <v>50737</v>
      </c>
    </row>
    <row r="24272" spans="1:2" x14ac:dyDescent="0.2">
      <c r="A24272" s="2" t="s">
        <v>50738</v>
      </c>
      <c r="B24272" s="2" t="s">
        <v>50739</v>
      </c>
    </row>
    <row r="24273" spans="1:2" x14ac:dyDescent="0.2">
      <c r="A24273" s="2" t="s">
        <v>50740</v>
      </c>
      <c r="B24273" s="2" t="s">
        <v>50741</v>
      </c>
    </row>
    <row r="24274" spans="1:2" x14ac:dyDescent="0.2">
      <c r="A24274" s="2" t="s">
        <v>50742</v>
      </c>
      <c r="B24274" s="2" t="s">
        <v>50743</v>
      </c>
    </row>
    <row r="24275" spans="1:2" x14ac:dyDescent="0.2">
      <c r="A24275" s="2" t="s">
        <v>50744</v>
      </c>
      <c r="B24275" s="2" t="s">
        <v>50745</v>
      </c>
    </row>
    <row r="24276" spans="1:2" x14ac:dyDescent="0.2">
      <c r="A24276" s="2" t="s">
        <v>50746</v>
      </c>
      <c r="B24276" s="2" t="s">
        <v>50747</v>
      </c>
    </row>
    <row r="24277" spans="1:2" x14ac:dyDescent="0.2">
      <c r="A24277" s="2" t="s">
        <v>50748</v>
      </c>
      <c r="B24277" s="2" t="s">
        <v>50749</v>
      </c>
    </row>
    <row r="24278" spans="1:2" x14ac:dyDescent="0.2">
      <c r="A24278" s="2" t="s">
        <v>50750</v>
      </c>
      <c r="B24278" s="2" t="s">
        <v>50751</v>
      </c>
    </row>
    <row r="24279" spans="1:2" x14ac:dyDescent="0.2">
      <c r="A24279" s="2" t="s">
        <v>50752</v>
      </c>
      <c r="B24279" s="2" t="s">
        <v>50753</v>
      </c>
    </row>
    <row r="24280" spans="1:2" x14ac:dyDescent="0.2">
      <c r="A24280" s="2" t="s">
        <v>50754</v>
      </c>
      <c r="B24280" s="2" t="s">
        <v>50755</v>
      </c>
    </row>
    <row r="24281" spans="1:2" x14ac:dyDescent="0.2">
      <c r="A24281" s="2" t="s">
        <v>50756</v>
      </c>
      <c r="B24281" s="2" t="s">
        <v>50757</v>
      </c>
    </row>
    <row r="24282" spans="1:2" x14ac:dyDescent="0.2">
      <c r="A24282" s="2" t="s">
        <v>50758</v>
      </c>
      <c r="B24282" s="2" t="s">
        <v>50759</v>
      </c>
    </row>
    <row r="24283" spans="1:2" x14ac:dyDescent="0.2">
      <c r="A24283" s="2" t="s">
        <v>50760</v>
      </c>
      <c r="B24283" s="2" t="s">
        <v>50761</v>
      </c>
    </row>
    <row r="24284" spans="1:2" x14ac:dyDescent="0.2">
      <c r="A24284" s="2" t="s">
        <v>50762</v>
      </c>
      <c r="B24284" s="2" t="s">
        <v>50763</v>
      </c>
    </row>
    <row r="24285" spans="1:2" x14ac:dyDescent="0.2">
      <c r="A24285" s="2" t="s">
        <v>50764</v>
      </c>
      <c r="B24285" s="2" t="s">
        <v>50765</v>
      </c>
    </row>
    <row r="24286" spans="1:2" x14ac:dyDescent="0.2">
      <c r="A24286" s="2" t="s">
        <v>50766</v>
      </c>
      <c r="B24286" s="2" t="s">
        <v>50767</v>
      </c>
    </row>
    <row r="24287" spans="1:2" x14ac:dyDescent="0.2">
      <c r="A24287" s="2" t="s">
        <v>50768</v>
      </c>
      <c r="B24287" s="2" t="s">
        <v>50769</v>
      </c>
    </row>
    <row r="24288" spans="1:2" x14ac:dyDescent="0.2">
      <c r="A24288" s="2" t="s">
        <v>50770</v>
      </c>
      <c r="B24288" s="2" t="s">
        <v>50771</v>
      </c>
    </row>
    <row r="24289" spans="1:2" x14ac:dyDescent="0.2">
      <c r="A24289" s="2" t="s">
        <v>50772</v>
      </c>
      <c r="B24289" s="2" t="s">
        <v>50773</v>
      </c>
    </row>
    <row r="24290" spans="1:2" x14ac:dyDescent="0.2">
      <c r="A24290" s="2" t="s">
        <v>50774</v>
      </c>
      <c r="B24290" s="2" t="s">
        <v>50775</v>
      </c>
    </row>
    <row r="24291" spans="1:2" x14ac:dyDescent="0.2">
      <c r="A24291" s="2" t="s">
        <v>50776</v>
      </c>
      <c r="B24291" s="2" t="s">
        <v>50777</v>
      </c>
    </row>
    <row r="24292" spans="1:2" x14ac:dyDescent="0.2">
      <c r="A24292" s="2" t="s">
        <v>50778</v>
      </c>
      <c r="B24292" s="2" t="s">
        <v>50779</v>
      </c>
    </row>
    <row r="24293" spans="1:2" x14ac:dyDescent="0.2">
      <c r="A24293" s="2" t="s">
        <v>50780</v>
      </c>
      <c r="B24293" s="2" t="s">
        <v>50781</v>
      </c>
    </row>
    <row r="24294" spans="1:2" x14ac:dyDescent="0.2">
      <c r="A24294" s="2" t="s">
        <v>50782</v>
      </c>
      <c r="B24294" s="2" t="s">
        <v>50783</v>
      </c>
    </row>
    <row r="24295" spans="1:2" x14ac:dyDescent="0.2">
      <c r="A24295" s="2" t="s">
        <v>50784</v>
      </c>
      <c r="B24295" s="2" t="s">
        <v>50785</v>
      </c>
    </row>
    <row r="24296" spans="1:2" x14ac:dyDescent="0.2">
      <c r="A24296" s="2" t="s">
        <v>50786</v>
      </c>
      <c r="B24296" s="2" t="s">
        <v>50787</v>
      </c>
    </row>
    <row r="24297" spans="1:2" x14ac:dyDescent="0.2">
      <c r="A24297" s="2" t="s">
        <v>50788</v>
      </c>
      <c r="B24297" s="2" t="s">
        <v>50789</v>
      </c>
    </row>
    <row r="24298" spans="1:2" x14ac:dyDescent="0.2">
      <c r="A24298" s="2" t="s">
        <v>50790</v>
      </c>
      <c r="B24298" s="2" t="s">
        <v>50791</v>
      </c>
    </row>
    <row r="24299" spans="1:2" x14ac:dyDescent="0.2">
      <c r="A24299" s="2" t="s">
        <v>50792</v>
      </c>
      <c r="B24299" s="2" t="s">
        <v>50793</v>
      </c>
    </row>
    <row r="24300" spans="1:2" x14ac:dyDescent="0.2">
      <c r="A24300" s="2" t="s">
        <v>50794</v>
      </c>
      <c r="B24300" s="2" t="s">
        <v>50795</v>
      </c>
    </row>
    <row r="24301" spans="1:2" x14ac:dyDescent="0.2">
      <c r="A24301" s="2" t="s">
        <v>50796</v>
      </c>
      <c r="B24301" s="2" t="s">
        <v>50797</v>
      </c>
    </row>
    <row r="24302" spans="1:2" x14ac:dyDescent="0.2">
      <c r="A24302" s="2" t="s">
        <v>50798</v>
      </c>
      <c r="B24302" s="2" t="s">
        <v>50799</v>
      </c>
    </row>
    <row r="24303" spans="1:2" x14ac:dyDescent="0.2">
      <c r="A24303" s="2" t="s">
        <v>50800</v>
      </c>
      <c r="B24303" s="2" t="s">
        <v>50801</v>
      </c>
    </row>
    <row r="24304" spans="1:2" x14ac:dyDescent="0.2">
      <c r="A24304" s="2" t="s">
        <v>50802</v>
      </c>
      <c r="B24304" s="2" t="s">
        <v>50803</v>
      </c>
    </row>
    <row r="24305" spans="1:2" x14ac:dyDescent="0.2">
      <c r="A24305" s="2" t="s">
        <v>50804</v>
      </c>
      <c r="B24305" s="2" t="s">
        <v>50805</v>
      </c>
    </row>
    <row r="24306" spans="1:2" x14ac:dyDescent="0.2">
      <c r="A24306" s="2" t="s">
        <v>50806</v>
      </c>
      <c r="B24306" s="2" t="s">
        <v>50807</v>
      </c>
    </row>
    <row r="24307" spans="1:2" x14ac:dyDescent="0.2">
      <c r="A24307" s="2" t="s">
        <v>50808</v>
      </c>
      <c r="B24307" s="2" t="s">
        <v>50809</v>
      </c>
    </row>
    <row r="24308" spans="1:2" x14ac:dyDescent="0.2">
      <c r="A24308" s="2" t="s">
        <v>50810</v>
      </c>
      <c r="B24308" s="2" t="s">
        <v>50811</v>
      </c>
    </row>
    <row r="24309" spans="1:2" x14ac:dyDescent="0.2">
      <c r="A24309" s="2" t="s">
        <v>50812</v>
      </c>
      <c r="B24309" s="2" t="s">
        <v>50813</v>
      </c>
    </row>
    <row r="24310" spans="1:2" x14ac:dyDescent="0.2">
      <c r="A24310" s="2" t="s">
        <v>50814</v>
      </c>
      <c r="B24310" s="2" t="s">
        <v>50815</v>
      </c>
    </row>
    <row r="24311" spans="1:2" x14ac:dyDescent="0.2">
      <c r="A24311" s="2" t="s">
        <v>50816</v>
      </c>
      <c r="B24311" s="2" t="s">
        <v>50817</v>
      </c>
    </row>
    <row r="24312" spans="1:2" x14ac:dyDescent="0.2">
      <c r="A24312" s="2" t="s">
        <v>50818</v>
      </c>
      <c r="B24312" s="2" t="s">
        <v>50819</v>
      </c>
    </row>
    <row r="24313" spans="1:2" x14ac:dyDescent="0.2">
      <c r="A24313" s="2" t="s">
        <v>50820</v>
      </c>
      <c r="B24313" s="2" t="s">
        <v>50821</v>
      </c>
    </row>
    <row r="24314" spans="1:2" x14ac:dyDescent="0.2">
      <c r="A24314" s="2" t="s">
        <v>50822</v>
      </c>
      <c r="B24314" s="2" t="s">
        <v>50823</v>
      </c>
    </row>
    <row r="24315" spans="1:2" x14ac:dyDescent="0.2">
      <c r="A24315" s="2" t="s">
        <v>50824</v>
      </c>
      <c r="B24315" s="2" t="s">
        <v>50825</v>
      </c>
    </row>
    <row r="24316" spans="1:2" x14ac:dyDescent="0.2">
      <c r="A24316" s="2" t="s">
        <v>50826</v>
      </c>
      <c r="B24316" s="2" t="s">
        <v>50827</v>
      </c>
    </row>
    <row r="24317" spans="1:2" x14ac:dyDescent="0.2">
      <c r="A24317" s="2" t="s">
        <v>50828</v>
      </c>
      <c r="B24317" s="2" t="s">
        <v>50829</v>
      </c>
    </row>
    <row r="24318" spans="1:2" x14ac:dyDescent="0.2">
      <c r="A24318" s="2" t="s">
        <v>50830</v>
      </c>
      <c r="B24318" s="2" t="s">
        <v>50831</v>
      </c>
    </row>
    <row r="24319" spans="1:2" x14ac:dyDescent="0.2">
      <c r="A24319" s="2" t="s">
        <v>50832</v>
      </c>
      <c r="B24319" s="2" t="s">
        <v>50833</v>
      </c>
    </row>
    <row r="24320" spans="1:2" x14ac:dyDescent="0.2">
      <c r="A24320" s="2" t="s">
        <v>50834</v>
      </c>
      <c r="B24320" s="2" t="s">
        <v>50835</v>
      </c>
    </row>
    <row r="24321" spans="1:2" x14ac:dyDescent="0.2">
      <c r="A24321" s="2" t="s">
        <v>50836</v>
      </c>
      <c r="B24321" s="2" t="s">
        <v>50837</v>
      </c>
    </row>
    <row r="24322" spans="1:2" x14ac:dyDescent="0.2">
      <c r="A24322" s="2" t="s">
        <v>50838</v>
      </c>
      <c r="B24322" s="2" t="s">
        <v>50839</v>
      </c>
    </row>
    <row r="24323" spans="1:2" x14ac:dyDescent="0.2">
      <c r="A24323" s="2" t="s">
        <v>50840</v>
      </c>
      <c r="B24323" s="2" t="s">
        <v>50841</v>
      </c>
    </row>
    <row r="24324" spans="1:2" x14ac:dyDescent="0.2">
      <c r="A24324" s="2" t="s">
        <v>50842</v>
      </c>
      <c r="B24324" s="2" t="s">
        <v>50843</v>
      </c>
    </row>
    <row r="24325" spans="1:2" x14ac:dyDescent="0.2">
      <c r="A24325" s="2" t="s">
        <v>50844</v>
      </c>
      <c r="B24325" s="2" t="s">
        <v>50845</v>
      </c>
    </row>
    <row r="24326" spans="1:2" x14ac:dyDescent="0.2">
      <c r="A24326" s="2" t="s">
        <v>50846</v>
      </c>
      <c r="B24326" s="2" t="s">
        <v>50847</v>
      </c>
    </row>
    <row r="24327" spans="1:2" x14ac:dyDescent="0.2">
      <c r="A24327" s="2" t="s">
        <v>50848</v>
      </c>
      <c r="B24327" s="2" t="s">
        <v>50849</v>
      </c>
    </row>
    <row r="24328" spans="1:2" x14ac:dyDescent="0.2">
      <c r="A24328" s="2" t="s">
        <v>50850</v>
      </c>
      <c r="B24328" s="2" t="s">
        <v>50851</v>
      </c>
    </row>
    <row r="24329" spans="1:2" x14ac:dyDescent="0.2">
      <c r="A24329" s="2" t="s">
        <v>50852</v>
      </c>
      <c r="B24329" s="2" t="s">
        <v>50853</v>
      </c>
    </row>
    <row r="24330" spans="1:2" x14ac:dyDescent="0.2">
      <c r="A24330" s="2" t="s">
        <v>50854</v>
      </c>
      <c r="B24330" s="2" t="s">
        <v>50855</v>
      </c>
    </row>
    <row r="24331" spans="1:2" x14ac:dyDescent="0.2">
      <c r="A24331" s="2" t="s">
        <v>50856</v>
      </c>
      <c r="B24331" s="2" t="s">
        <v>50857</v>
      </c>
    </row>
    <row r="24332" spans="1:2" x14ac:dyDescent="0.2">
      <c r="A24332" s="2" t="s">
        <v>50858</v>
      </c>
      <c r="B24332" s="2" t="s">
        <v>50859</v>
      </c>
    </row>
    <row r="24333" spans="1:2" x14ac:dyDescent="0.2">
      <c r="A24333" s="2" t="s">
        <v>50860</v>
      </c>
      <c r="B24333" s="2" t="s">
        <v>50861</v>
      </c>
    </row>
    <row r="24334" spans="1:2" x14ac:dyDescent="0.2">
      <c r="A24334" s="2" t="s">
        <v>50862</v>
      </c>
      <c r="B24334" s="2" t="s">
        <v>50863</v>
      </c>
    </row>
    <row r="24335" spans="1:2" x14ac:dyDescent="0.2">
      <c r="A24335" s="2" t="s">
        <v>50864</v>
      </c>
      <c r="B24335" s="2" t="s">
        <v>50865</v>
      </c>
    </row>
    <row r="24336" spans="1:2" x14ac:dyDescent="0.2">
      <c r="A24336" s="2" t="s">
        <v>50866</v>
      </c>
      <c r="B24336" s="2" t="s">
        <v>50867</v>
      </c>
    </row>
    <row r="24337" spans="1:2" x14ac:dyDescent="0.2">
      <c r="A24337" s="2" t="s">
        <v>50868</v>
      </c>
      <c r="B24337" s="2" t="s">
        <v>50869</v>
      </c>
    </row>
    <row r="24338" spans="1:2" x14ac:dyDescent="0.2">
      <c r="A24338" s="2" t="s">
        <v>50870</v>
      </c>
      <c r="B24338" s="2" t="s">
        <v>50871</v>
      </c>
    </row>
    <row r="24339" spans="1:2" x14ac:dyDescent="0.2">
      <c r="A24339" s="2" t="s">
        <v>50872</v>
      </c>
      <c r="B24339" s="2" t="s">
        <v>50873</v>
      </c>
    </row>
    <row r="24340" spans="1:2" x14ac:dyDescent="0.2">
      <c r="A24340" s="2" t="s">
        <v>50874</v>
      </c>
      <c r="B24340" s="2" t="s">
        <v>50875</v>
      </c>
    </row>
    <row r="24341" spans="1:2" x14ac:dyDescent="0.2">
      <c r="A24341" s="2" t="s">
        <v>50876</v>
      </c>
      <c r="B24341" s="2" t="s">
        <v>50877</v>
      </c>
    </row>
    <row r="24342" spans="1:2" x14ac:dyDescent="0.2">
      <c r="A24342" s="2" t="s">
        <v>50878</v>
      </c>
      <c r="B24342" s="2" t="s">
        <v>50879</v>
      </c>
    </row>
    <row r="24343" spans="1:2" x14ac:dyDescent="0.2">
      <c r="A24343" s="2" t="s">
        <v>50880</v>
      </c>
      <c r="B24343" s="2" t="s">
        <v>50881</v>
      </c>
    </row>
    <row r="24344" spans="1:2" x14ac:dyDescent="0.2">
      <c r="A24344" s="2" t="s">
        <v>50882</v>
      </c>
      <c r="B24344" s="2" t="s">
        <v>50883</v>
      </c>
    </row>
    <row r="24345" spans="1:2" x14ac:dyDescent="0.2">
      <c r="A24345" s="2" t="s">
        <v>50884</v>
      </c>
      <c r="B24345" s="2" t="s">
        <v>50885</v>
      </c>
    </row>
    <row r="24346" spans="1:2" x14ac:dyDescent="0.2">
      <c r="A24346" s="2" t="s">
        <v>50886</v>
      </c>
      <c r="B24346" s="2" t="s">
        <v>50887</v>
      </c>
    </row>
    <row r="24347" spans="1:2" x14ac:dyDescent="0.2">
      <c r="A24347" s="2" t="s">
        <v>50888</v>
      </c>
      <c r="B24347" s="2" t="s">
        <v>50889</v>
      </c>
    </row>
    <row r="24348" spans="1:2" x14ac:dyDescent="0.2">
      <c r="A24348" s="2" t="s">
        <v>50890</v>
      </c>
      <c r="B24348" s="2" t="s">
        <v>50891</v>
      </c>
    </row>
    <row r="24349" spans="1:2" x14ac:dyDescent="0.2">
      <c r="A24349" s="2" t="s">
        <v>50892</v>
      </c>
      <c r="B24349" s="2" t="s">
        <v>50893</v>
      </c>
    </row>
    <row r="24350" spans="1:2" x14ac:dyDescent="0.2">
      <c r="A24350" s="2" t="s">
        <v>50894</v>
      </c>
      <c r="B24350" s="2" t="s">
        <v>50895</v>
      </c>
    </row>
    <row r="24351" spans="1:2" x14ac:dyDescent="0.2">
      <c r="A24351" s="2" t="s">
        <v>50896</v>
      </c>
      <c r="B24351" s="2" t="s">
        <v>50897</v>
      </c>
    </row>
    <row r="24352" spans="1:2" x14ac:dyDescent="0.2">
      <c r="A24352" s="2" t="s">
        <v>50898</v>
      </c>
      <c r="B24352" s="2" t="s">
        <v>50899</v>
      </c>
    </row>
    <row r="24353" spans="1:2" x14ac:dyDescent="0.2">
      <c r="A24353" s="2" t="s">
        <v>50900</v>
      </c>
      <c r="B24353" s="2" t="s">
        <v>50901</v>
      </c>
    </row>
    <row r="24354" spans="1:2" x14ac:dyDescent="0.2">
      <c r="A24354" s="2" t="s">
        <v>50902</v>
      </c>
      <c r="B24354" s="2" t="s">
        <v>50903</v>
      </c>
    </row>
    <row r="24355" spans="1:2" x14ac:dyDescent="0.2">
      <c r="A24355" s="2" t="s">
        <v>50904</v>
      </c>
      <c r="B24355" s="2" t="s">
        <v>50905</v>
      </c>
    </row>
    <row r="24356" spans="1:2" x14ac:dyDescent="0.2">
      <c r="A24356" s="2" t="s">
        <v>50906</v>
      </c>
      <c r="B24356" s="2" t="s">
        <v>50907</v>
      </c>
    </row>
    <row r="24357" spans="1:2" x14ac:dyDescent="0.2">
      <c r="A24357" s="2" t="s">
        <v>50908</v>
      </c>
      <c r="B24357" s="2" t="s">
        <v>50909</v>
      </c>
    </row>
    <row r="24358" spans="1:2" x14ac:dyDescent="0.2">
      <c r="A24358" s="2" t="s">
        <v>50910</v>
      </c>
      <c r="B24358" s="2" t="s">
        <v>50911</v>
      </c>
    </row>
    <row r="24359" spans="1:2" x14ac:dyDescent="0.2">
      <c r="A24359" s="2" t="s">
        <v>50912</v>
      </c>
      <c r="B24359" s="2" t="s">
        <v>50913</v>
      </c>
    </row>
    <row r="24360" spans="1:2" x14ac:dyDescent="0.2">
      <c r="A24360" s="2" t="s">
        <v>50914</v>
      </c>
      <c r="B24360" s="2" t="s">
        <v>50915</v>
      </c>
    </row>
    <row r="24361" spans="1:2" x14ac:dyDescent="0.2">
      <c r="A24361" s="2" t="s">
        <v>50916</v>
      </c>
      <c r="B24361" s="2" t="s">
        <v>50917</v>
      </c>
    </row>
    <row r="24362" spans="1:2" x14ac:dyDescent="0.2">
      <c r="A24362" s="2" t="s">
        <v>50918</v>
      </c>
      <c r="B24362" s="2" t="s">
        <v>50919</v>
      </c>
    </row>
    <row r="24363" spans="1:2" x14ac:dyDescent="0.2">
      <c r="A24363" s="2" t="s">
        <v>50920</v>
      </c>
      <c r="B24363" s="2" t="s">
        <v>50921</v>
      </c>
    </row>
    <row r="24364" spans="1:2" x14ac:dyDescent="0.2">
      <c r="A24364" s="2" t="s">
        <v>50922</v>
      </c>
      <c r="B24364" s="2" t="s">
        <v>50923</v>
      </c>
    </row>
    <row r="24365" spans="1:2" x14ac:dyDescent="0.2">
      <c r="A24365" s="2" t="s">
        <v>50924</v>
      </c>
      <c r="B24365" s="2" t="s">
        <v>50925</v>
      </c>
    </row>
    <row r="24366" spans="1:2" x14ac:dyDescent="0.2">
      <c r="A24366" s="2" t="s">
        <v>50926</v>
      </c>
      <c r="B24366" s="2" t="s">
        <v>50927</v>
      </c>
    </row>
    <row r="24367" spans="1:2" x14ac:dyDescent="0.2">
      <c r="A24367" s="2" t="s">
        <v>50928</v>
      </c>
      <c r="B24367" s="2" t="s">
        <v>50929</v>
      </c>
    </row>
    <row r="24368" spans="1:2" x14ac:dyDescent="0.2">
      <c r="A24368" s="2" t="s">
        <v>50930</v>
      </c>
      <c r="B24368" s="2" t="s">
        <v>50931</v>
      </c>
    </row>
    <row r="24369" spans="1:2" x14ac:dyDescent="0.2">
      <c r="A24369" s="2" t="s">
        <v>50932</v>
      </c>
      <c r="B24369" s="2" t="s">
        <v>50933</v>
      </c>
    </row>
    <row r="24370" spans="1:2" x14ac:dyDescent="0.2">
      <c r="A24370" s="2" t="s">
        <v>50934</v>
      </c>
      <c r="B24370" s="2" t="s">
        <v>50935</v>
      </c>
    </row>
    <row r="24371" spans="1:2" x14ac:dyDescent="0.2">
      <c r="A24371" s="2" t="s">
        <v>50936</v>
      </c>
      <c r="B24371" s="2" t="s">
        <v>50937</v>
      </c>
    </row>
    <row r="24372" spans="1:2" x14ac:dyDescent="0.2">
      <c r="A24372" s="2" t="s">
        <v>50938</v>
      </c>
      <c r="B24372" s="2" t="s">
        <v>50939</v>
      </c>
    </row>
    <row r="24373" spans="1:2" x14ac:dyDescent="0.2">
      <c r="A24373" s="2" t="s">
        <v>50940</v>
      </c>
      <c r="B24373" s="2" t="s">
        <v>50941</v>
      </c>
    </row>
    <row r="24374" spans="1:2" x14ac:dyDescent="0.2">
      <c r="A24374" s="2" t="s">
        <v>50942</v>
      </c>
      <c r="B24374" s="2" t="s">
        <v>50943</v>
      </c>
    </row>
    <row r="24375" spans="1:2" x14ac:dyDescent="0.2">
      <c r="A24375" s="2" t="s">
        <v>50944</v>
      </c>
      <c r="B24375" s="2" t="s">
        <v>50945</v>
      </c>
    </row>
    <row r="24376" spans="1:2" x14ac:dyDescent="0.2">
      <c r="A24376" s="2" t="s">
        <v>50946</v>
      </c>
      <c r="B24376" s="2" t="s">
        <v>50947</v>
      </c>
    </row>
    <row r="24377" spans="1:2" x14ac:dyDescent="0.2">
      <c r="A24377" s="2" t="s">
        <v>50948</v>
      </c>
      <c r="B24377" s="2" t="s">
        <v>50949</v>
      </c>
    </row>
    <row r="24378" spans="1:2" x14ac:dyDescent="0.2">
      <c r="A24378" s="2" t="s">
        <v>50950</v>
      </c>
      <c r="B24378" s="2" t="s">
        <v>50951</v>
      </c>
    </row>
    <row r="24379" spans="1:2" x14ac:dyDescent="0.2">
      <c r="A24379" s="2" t="s">
        <v>50952</v>
      </c>
      <c r="B24379" s="2" t="s">
        <v>50953</v>
      </c>
    </row>
    <row r="24380" spans="1:2" x14ac:dyDescent="0.2">
      <c r="A24380" s="2" t="s">
        <v>50954</v>
      </c>
      <c r="B24380" s="2" t="s">
        <v>50955</v>
      </c>
    </row>
    <row r="24381" spans="1:2" x14ac:dyDescent="0.2">
      <c r="A24381" s="2" t="s">
        <v>50956</v>
      </c>
      <c r="B24381" s="2" t="s">
        <v>50957</v>
      </c>
    </row>
    <row r="24382" spans="1:2" x14ac:dyDescent="0.2">
      <c r="A24382" s="2" t="s">
        <v>50958</v>
      </c>
      <c r="B24382" s="2" t="s">
        <v>50959</v>
      </c>
    </row>
    <row r="24383" spans="1:2" x14ac:dyDescent="0.2">
      <c r="A24383" s="2" t="s">
        <v>50960</v>
      </c>
      <c r="B24383" s="2" t="s">
        <v>50961</v>
      </c>
    </row>
    <row r="24384" spans="1:2" x14ac:dyDescent="0.2">
      <c r="A24384" s="2" t="s">
        <v>50962</v>
      </c>
      <c r="B24384" s="2" t="s">
        <v>50963</v>
      </c>
    </row>
    <row r="24385" spans="1:2" x14ac:dyDescent="0.2">
      <c r="A24385" s="2" t="s">
        <v>50964</v>
      </c>
      <c r="B24385" s="2" t="s">
        <v>50965</v>
      </c>
    </row>
    <row r="24386" spans="1:2" x14ac:dyDescent="0.2">
      <c r="A24386" s="2" t="s">
        <v>50966</v>
      </c>
      <c r="B24386" s="2" t="s">
        <v>50967</v>
      </c>
    </row>
    <row r="24387" spans="1:2" x14ac:dyDescent="0.2">
      <c r="A24387" s="2" t="s">
        <v>50968</v>
      </c>
      <c r="B24387" s="2" t="s">
        <v>50969</v>
      </c>
    </row>
    <row r="24388" spans="1:2" x14ac:dyDescent="0.2">
      <c r="A24388" s="2" t="s">
        <v>50970</v>
      </c>
      <c r="B24388" s="2" t="s">
        <v>50971</v>
      </c>
    </row>
    <row r="24389" spans="1:2" x14ac:dyDescent="0.2">
      <c r="A24389" s="2" t="s">
        <v>50972</v>
      </c>
      <c r="B24389" s="2" t="s">
        <v>50973</v>
      </c>
    </row>
    <row r="24390" spans="1:2" x14ac:dyDescent="0.2">
      <c r="A24390" s="2" t="s">
        <v>50974</v>
      </c>
      <c r="B24390" s="2" t="s">
        <v>50975</v>
      </c>
    </row>
    <row r="24391" spans="1:2" x14ac:dyDescent="0.2">
      <c r="A24391" s="2" t="s">
        <v>50976</v>
      </c>
      <c r="B24391" s="2" t="s">
        <v>50977</v>
      </c>
    </row>
    <row r="24392" spans="1:2" x14ac:dyDescent="0.2">
      <c r="A24392" s="2" t="s">
        <v>50978</v>
      </c>
      <c r="B24392" s="2" t="s">
        <v>50979</v>
      </c>
    </row>
    <row r="24393" spans="1:2" x14ac:dyDescent="0.2">
      <c r="A24393" s="2" t="s">
        <v>50980</v>
      </c>
      <c r="B24393" s="2" t="s">
        <v>50981</v>
      </c>
    </row>
    <row r="24394" spans="1:2" x14ac:dyDescent="0.2">
      <c r="A24394" s="2" t="s">
        <v>50982</v>
      </c>
      <c r="B24394" s="2" t="s">
        <v>50983</v>
      </c>
    </row>
    <row r="24395" spans="1:2" x14ac:dyDescent="0.2">
      <c r="A24395" s="2" t="s">
        <v>50984</v>
      </c>
      <c r="B24395" s="2" t="s">
        <v>50985</v>
      </c>
    </row>
    <row r="24396" spans="1:2" x14ac:dyDescent="0.2">
      <c r="A24396" s="2" t="s">
        <v>50986</v>
      </c>
      <c r="B24396" s="2" t="s">
        <v>50987</v>
      </c>
    </row>
    <row r="24397" spans="1:2" x14ac:dyDescent="0.2">
      <c r="A24397" s="2" t="s">
        <v>50988</v>
      </c>
      <c r="B24397" s="2" t="s">
        <v>50989</v>
      </c>
    </row>
    <row r="24398" spans="1:2" x14ac:dyDescent="0.2">
      <c r="A24398" s="2" t="s">
        <v>50990</v>
      </c>
      <c r="B24398" s="2" t="s">
        <v>50991</v>
      </c>
    </row>
    <row r="24399" spans="1:2" x14ac:dyDescent="0.2">
      <c r="A24399" s="2" t="s">
        <v>50992</v>
      </c>
      <c r="B24399" s="2" t="s">
        <v>50993</v>
      </c>
    </row>
    <row r="24400" spans="1:2" x14ac:dyDescent="0.2">
      <c r="A24400" s="2" t="s">
        <v>50994</v>
      </c>
      <c r="B24400" s="2" t="s">
        <v>50995</v>
      </c>
    </row>
    <row r="24401" spans="1:2" x14ac:dyDescent="0.2">
      <c r="A24401" s="2" t="s">
        <v>50996</v>
      </c>
      <c r="B24401" s="2" t="s">
        <v>50997</v>
      </c>
    </row>
    <row r="24402" spans="1:2" x14ac:dyDescent="0.2">
      <c r="A24402" s="2" t="s">
        <v>50998</v>
      </c>
      <c r="B24402" s="2" t="s">
        <v>50999</v>
      </c>
    </row>
    <row r="24403" spans="1:2" x14ac:dyDescent="0.2">
      <c r="A24403" s="2" t="s">
        <v>51000</v>
      </c>
      <c r="B24403" s="2" t="s">
        <v>51001</v>
      </c>
    </row>
    <row r="24404" spans="1:2" x14ac:dyDescent="0.2">
      <c r="A24404" s="2" t="s">
        <v>51002</v>
      </c>
      <c r="B24404" s="2" t="s">
        <v>51003</v>
      </c>
    </row>
    <row r="24405" spans="1:2" x14ac:dyDescent="0.2">
      <c r="A24405" s="2" t="s">
        <v>51004</v>
      </c>
      <c r="B24405" s="2" t="s">
        <v>51005</v>
      </c>
    </row>
    <row r="24406" spans="1:2" x14ac:dyDescent="0.2">
      <c r="A24406" s="2" t="s">
        <v>51006</v>
      </c>
      <c r="B24406" s="2" t="s">
        <v>51007</v>
      </c>
    </row>
    <row r="24407" spans="1:2" x14ac:dyDescent="0.2">
      <c r="A24407" s="2" t="s">
        <v>51008</v>
      </c>
      <c r="B24407" s="2" t="s">
        <v>51009</v>
      </c>
    </row>
    <row r="24408" spans="1:2" x14ac:dyDescent="0.2">
      <c r="A24408" s="2" t="s">
        <v>51010</v>
      </c>
      <c r="B24408" s="2" t="s">
        <v>51011</v>
      </c>
    </row>
    <row r="24409" spans="1:2" x14ac:dyDescent="0.2">
      <c r="A24409" s="2" t="s">
        <v>51012</v>
      </c>
      <c r="B24409" s="2" t="s">
        <v>51013</v>
      </c>
    </row>
    <row r="24410" spans="1:2" x14ac:dyDescent="0.2">
      <c r="A24410" s="2" t="s">
        <v>51014</v>
      </c>
      <c r="B24410" s="2" t="s">
        <v>51015</v>
      </c>
    </row>
    <row r="24411" spans="1:2" x14ac:dyDescent="0.2">
      <c r="A24411" s="2" t="s">
        <v>51016</v>
      </c>
      <c r="B24411" s="2" t="s">
        <v>51017</v>
      </c>
    </row>
    <row r="24412" spans="1:2" x14ac:dyDescent="0.2">
      <c r="A24412" s="2" t="s">
        <v>51018</v>
      </c>
      <c r="B24412" s="2" t="s">
        <v>51019</v>
      </c>
    </row>
    <row r="24413" spans="1:2" x14ac:dyDescent="0.2">
      <c r="A24413" s="2" t="s">
        <v>51020</v>
      </c>
      <c r="B24413" s="2" t="s">
        <v>51021</v>
      </c>
    </row>
    <row r="24414" spans="1:2" x14ac:dyDescent="0.2">
      <c r="A24414" s="2" t="s">
        <v>51022</v>
      </c>
      <c r="B24414" s="2" t="s">
        <v>51023</v>
      </c>
    </row>
    <row r="24415" spans="1:2" x14ac:dyDescent="0.2">
      <c r="A24415" s="2" t="s">
        <v>51024</v>
      </c>
      <c r="B24415" s="2" t="s">
        <v>51025</v>
      </c>
    </row>
    <row r="24416" spans="1:2" x14ac:dyDescent="0.2">
      <c r="A24416" s="2" t="s">
        <v>51026</v>
      </c>
      <c r="B24416" s="2" t="s">
        <v>51027</v>
      </c>
    </row>
    <row r="24417" spans="1:2" x14ac:dyDescent="0.2">
      <c r="A24417" s="2" t="s">
        <v>51028</v>
      </c>
      <c r="B24417" s="2" t="s">
        <v>51029</v>
      </c>
    </row>
    <row r="24418" spans="1:2" x14ac:dyDescent="0.2">
      <c r="A24418" s="2" t="s">
        <v>51030</v>
      </c>
      <c r="B24418" s="2" t="s">
        <v>51031</v>
      </c>
    </row>
    <row r="24419" spans="1:2" x14ac:dyDescent="0.2">
      <c r="A24419" s="2" t="s">
        <v>51032</v>
      </c>
      <c r="B24419" s="2" t="s">
        <v>51033</v>
      </c>
    </row>
    <row r="24420" spans="1:2" x14ac:dyDescent="0.2">
      <c r="A24420" s="2" t="s">
        <v>51034</v>
      </c>
      <c r="B24420" s="2" t="s">
        <v>51035</v>
      </c>
    </row>
    <row r="24421" spans="1:2" x14ac:dyDescent="0.2">
      <c r="A24421" s="2" t="s">
        <v>51036</v>
      </c>
      <c r="B24421" s="2" t="s">
        <v>51037</v>
      </c>
    </row>
    <row r="24422" spans="1:2" x14ac:dyDescent="0.2">
      <c r="A24422" s="2" t="s">
        <v>51038</v>
      </c>
      <c r="B24422" s="2" t="s">
        <v>51039</v>
      </c>
    </row>
    <row r="24423" spans="1:2" x14ac:dyDescent="0.2">
      <c r="A24423" s="2" t="s">
        <v>51040</v>
      </c>
      <c r="B24423" s="2" t="s">
        <v>51041</v>
      </c>
    </row>
    <row r="24424" spans="1:2" x14ac:dyDescent="0.2">
      <c r="A24424" s="2" t="s">
        <v>51042</v>
      </c>
      <c r="B24424" s="2" t="s">
        <v>51043</v>
      </c>
    </row>
    <row r="24425" spans="1:2" x14ac:dyDescent="0.2">
      <c r="A24425" s="2" t="s">
        <v>51044</v>
      </c>
      <c r="B24425" s="2" t="s">
        <v>51045</v>
      </c>
    </row>
    <row r="24426" spans="1:2" x14ac:dyDescent="0.2">
      <c r="A24426" s="2" t="s">
        <v>51046</v>
      </c>
      <c r="B24426" s="2" t="s">
        <v>51047</v>
      </c>
    </row>
    <row r="24427" spans="1:2" x14ac:dyDescent="0.2">
      <c r="A24427" s="2" t="s">
        <v>51048</v>
      </c>
      <c r="B24427" s="2" t="s">
        <v>51049</v>
      </c>
    </row>
    <row r="24428" spans="1:2" x14ac:dyDescent="0.2">
      <c r="A24428" s="2" t="s">
        <v>51050</v>
      </c>
      <c r="B24428" s="2" t="s">
        <v>51051</v>
      </c>
    </row>
    <row r="24429" spans="1:2" x14ac:dyDescent="0.2">
      <c r="A24429" s="2" t="s">
        <v>51052</v>
      </c>
      <c r="B24429" s="2" t="s">
        <v>51053</v>
      </c>
    </row>
    <row r="24430" spans="1:2" x14ac:dyDescent="0.2">
      <c r="A24430" s="2" t="s">
        <v>51054</v>
      </c>
      <c r="B24430" s="2" t="s">
        <v>51055</v>
      </c>
    </row>
    <row r="24431" spans="1:2" x14ac:dyDescent="0.2">
      <c r="A24431" s="2" t="s">
        <v>51056</v>
      </c>
      <c r="B24431" s="2" t="s">
        <v>51057</v>
      </c>
    </row>
    <row r="24432" spans="1:2" x14ac:dyDescent="0.2">
      <c r="A24432" s="2" t="s">
        <v>51058</v>
      </c>
      <c r="B24432" s="2" t="s">
        <v>51059</v>
      </c>
    </row>
    <row r="24433" spans="1:2" x14ac:dyDescent="0.2">
      <c r="A24433" s="2" t="s">
        <v>51060</v>
      </c>
      <c r="B24433" s="2" t="s">
        <v>51061</v>
      </c>
    </row>
    <row r="24434" spans="1:2" x14ac:dyDescent="0.2">
      <c r="A24434" s="2" t="s">
        <v>51062</v>
      </c>
      <c r="B24434" s="2" t="s">
        <v>51063</v>
      </c>
    </row>
    <row r="24435" spans="1:2" x14ac:dyDescent="0.2">
      <c r="A24435" s="2" t="s">
        <v>51064</v>
      </c>
      <c r="B24435" s="2" t="s">
        <v>51065</v>
      </c>
    </row>
    <row r="24436" spans="1:2" x14ac:dyDescent="0.2">
      <c r="A24436" s="2" t="s">
        <v>51066</v>
      </c>
      <c r="B24436" s="2" t="s">
        <v>51067</v>
      </c>
    </row>
    <row r="24437" spans="1:2" x14ac:dyDescent="0.2">
      <c r="A24437" s="2" t="s">
        <v>51068</v>
      </c>
      <c r="B24437" s="2" t="s">
        <v>51069</v>
      </c>
    </row>
    <row r="24438" spans="1:2" x14ac:dyDescent="0.2">
      <c r="A24438" s="2" t="s">
        <v>51070</v>
      </c>
      <c r="B24438" s="2" t="s">
        <v>51071</v>
      </c>
    </row>
    <row r="24439" spans="1:2" x14ac:dyDescent="0.2">
      <c r="A24439" s="2" t="s">
        <v>51072</v>
      </c>
      <c r="B24439" s="2" t="s">
        <v>51073</v>
      </c>
    </row>
    <row r="24440" spans="1:2" x14ac:dyDescent="0.2">
      <c r="A24440" s="2" t="s">
        <v>51074</v>
      </c>
      <c r="B24440" s="2" t="s">
        <v>51075</v>
      </c>
    </row>
    <row r="24441" spans="1:2" x14ac:dyDescent="0.2">
      <c r="A24441" s="2" t="s">
        <v>51076</v>
      </c>
      <c r="B24441" s="2" t="s">
        <v>51077</v>
      </c>
    </row>
    <row r="24442" spans="1:2" x14ac:dyDescent="0.2">
      <c r="A24442" s="2" t="s">
        <v>51078</v>
      </c>
      <c r="B24442" s="2" t="s">
        <v>51079</v>
      </c>
    </row>
    <row r="24443" spans="1:2" x14ac:dyDescent="0.2">
      <c r="A24443" s="2" t="s">
        <v>51080</v>
      </c>
      <c r="B24443" s="2" t="s">
        <v>51081</v>
      </c>
    </row>
    <row r="24444" spans="1:2" x14ac:dyDescent="0.2">
      <c r="A24444" s="2" t="s">
        <v>51082</v>
      </c>
      <c r="B24444" s="2" t="s">
        <v>51083</v>
      </c>
    </row>
    <row r="24445" spans="1:2" x14ac:dyDescent="0.2">
      <c r="A24445" s="2" t="s">
        <v>51084</v>
      </c>
      <c r="B24445" s="2" t="s">
        <v>51085</v>
      </c>
    </row>
    <row r="24446" spans="1:2" x14ac:dyDescent="0.2">
      <c r="A24446" s="2" t="s">
        <v>51086</v>
      </c>
      <c r="B24446" s="2" t="s">
        <v>51087</v>
      </c>
    </row>
    <row r="24447" spans="1:2" x14ac:dyDescent="0.2">
      <c r="A24447" s="2" t="s">
        <v>51088</v>
      </c>
      <c r="B24447" s="2" t="s">
        <v>51089</v>
      </c>
    </row>
    <row r="24448" spans="1:2" x14ac:dyDescent="0.2">
      <c r="A24448" s="2" t="s">
        <v>51090</v>
      </c>
      <c r="B24448" s="2" t="s">
        <v>51091</v>
      </c>
    </row>
    <row r="24449" spans="1:2" x14ac:dyDescent="0.2">
      <c r="A24449" s="2" t="s">
        <v>51092</v>
      </c>
      <c r="B24449" s="2" t="s">
        <v>51093</v>
      </c>
    </row>
    <row r="24450" spans="1:2" x14ac:dyDescent="0.2">
      <c r="A24450" s="2" t="s">
        <v>51094</v>
      </c>
      <c r="B24450" s="2" t="s">
        <v>51095</v>
      </c>
    </row>
    <row r="24451" spans="1:2" x14ac:dyDescent="0.2">
      <c r="A24451" s="2" t="s">
        <v>51096</v>
      </c>
      <c r="B24451" s="2" t="s">
        <v>51097</v>
      </c>
    </row>
    <row r="24452" spans="1:2" x14ac:dyDescent="0.2">
      <c r="A24452" s="2" t="s">
        <v>51098</v>
      </c>
      <c r="B24452" s="2" t="s">
        <v>51099</v>
      </c>
    </row>
    <row r="24453" spans="1:2" x14ac:dyDescent="0.2">
      <c r="A24453" s="2" t="s">
        <v>51100</v>
      </c>
      <c r="B24453" s="2" t="s">
        <v>51101</v>
      </c>
    </row>
    <row r="24454" spans="1:2" x14ac:dyDescent="0.2">
      <c r="A24454" s="2" t="s">
        <v>51102</v>
      </c>
      <c r="B24454" s="2" t="s">
        <v>51103</v>
      </c>
    </row>
    <row r="24455" spans="1:2" x14ac:dyDescent="0.2">
      <c r="A24455" s="2" t="s">
        <v>51104</v>
      </c>
      <c r="B24455" s="2" t="s">
        <v>51105</v>
      </c>
    </row>
    <row r="24456" spans="1:2" x14ac:dyDescent="0.2">
      <c r="A24456" s="2" t="s">
        <v>51106</v>
      </c>
      <c r="B24456" s="2" t="s">
        <v>51107</v>
      </c>
    </row>
    <row r="24457" spans="1:2" x14ac:dyDescent="0.2">
      <c r="A24457" s="2" t="s">
        <v>51108</v>
      </c>
      <c r="B24457" s="2" t="s">
        <v>51109</v>
      </c>
    </row>
    <row r="24458" spans="1:2" x14ac:dyDescent="0.2">
      <c r="A24458" s="2" t="s">
        <v>51110</v>
      </c>
      <c r="B24458" s="2" t="s">
        <v>51111</v>
      </c>
    </row>
    <row r="24459" spans="1:2" x14ac:dyDescent="0.2">
      <c r="A24459" s="2" t="s">
        <v>51112</v>
      </c>
      <c r="B24459" s="2" t="s">
        <v>51113</v>
      </c>
    </row>
    <row r="24460" spans="1:2" x14ac:dyDescent="0.2">
      <c r="A24460" s="2" t="s">
        <v>51114</v>
      </c>
      <c r="B24460" s="2" t="s">
        <v>51115</v>
      </c>
    </row>
    <row r="24461" spans="1:2" x14ac:dyDescent="0.2">
      <c r="A24461" s="2" t="s">
        <v>51116</v>
      </c>
      <c r="B24461" s="2" t="s">
        <v>51117</v>
      </c>
    </row>
    <row r="24462" spans="1:2" x14ac:dyDescent="0.2">
      <c r="A24462" s="2" t="s">
        <v>51118</v>
      </c>
      <c r="B24462" s="2" t="s">
        <v>51119</v>
      </c>
    </row>
    <row r="24463" spans="1:2" x14ac:dyDescent="0.2">
      <c r="A24463" s="2" t="s">
        <v>51120</v>
      </c>
      <c r="B24463" s="2" t="s">
        <v>51121</v>
      </c>
    </row>
    <row r="24464" spans="1:2" x14ac:dyDescent="0.2">
      <c r="A24464" s="2" t="s">
        <v>51122</v>
      </c>
      <c r="B24464" s="2" t="s">
        <v>51123</v>
      </c>
    </row>
    <row r="24465" spans="1:2" x14ac:dyDescent="0.2">
      <c r="A24465" s="2" t="s">
        <v>51124</v>
      </c>
      <c r="B24465" s="2" t="s">
        <v>51125</v>
      </c>
    </row>
    <row r="24466" spans="1:2" x14ac:dyDescent="0.2">
      <c r="A24466" s="2" t="s">
        <v>51126</v>
      </c>
      <c r="B24466" s="2" t="s">
        <v>51127</v>
      </c>
    </row>
    <row r="24467" spans="1:2" x14ac:dyDescent="0.2">
      <c r="A24467" s="2" t="s">
        <v>51128</v>
      </c>
      <c r="B24467" s="2" t="s">
        <v>51129</v>
      </c>
    </row>
    <row r="24468" spans="1:2" x14ac:dyDescent="0.2">
      <c r="A24468" s="2" t="s">
        <v>51130</v>
      </c>
      <c r="B24468" s="2" t="s">
        <v>51131</v>
      </c>
    </row>
    <row r="24469" spans="1:2" x14ac:dyDescent="0.2">
      <c r="A24469" s="2" t="s">
        <v>51132</v>
      </c>
      <c r="B24469" s="2" t="s">
        <v>51133</v>
      </c>
    </row>
    <row r="24470" spans="1:2" x14ac:dyDescent="0.2">
      <c r="A24470" s="2" t="s">
        <v>51134</v>
      </c>
      <c r="B24470" s="2" t="s">
        <v>51135</v>
      </c>
    </row>
    <row r="24471" spans="1:2" x14ac:dyDescent="0.2">
      <c r="A24471" s="2" t="s">
        <v>51136</v>
      </c>
      <c r="B24471" s="2" t="s">
        <v>51137</v>
      </c>
    </row>
    <row r="24472" spans="1:2" x14ac:dyDescent="0.2">
      <c r="A24472" s="2" t="s">
        <v>51138</v>
      </c>
      <c r="B24472" s="2" t="s">
        <v>51139</v>
      </c>
    </row>
    <row r="24473" spans="1:2" x14ac:dyDescent="0.2">
      <c r="A24473" s="2" t="s">
        <v>51140</v>
      </c>
      <c r="B24473" s="2" t="s">
        <v>51141</v>
      </c>
    </row>
    <row r="24474" spans="1:2" x14ac:dyDescent="0.2">
      <c r="A24474" s="2" t="s">
        <v>51142</v>
      </c>
      <c r="B24474" s="2" t="s">
        <v>51143</v>
      </c>
    </row>
    <row r="24475" spans="1:2" x14ac:dyDescent="0.2">
      <c r="A24475" s="2" t="s">
        <v>51144</v>
      </c>
      <c r="B24475" s="2" t="s">
        <v>51145</v>
      </c>
    </row>
    <row r="24476" spans="1:2" x14ac:dyDescent="0.2">
      <c r="A24476" s="2" t="s">
        <v>51146</v>
      </c>
      <c r="B24476" s="2" t="s">
        <v>51147</v>
      </c>
    </row>
    <row r="24477" spans="1:2" x14ac:dyDescent="0.2">
      <c r="A24477" s="2" t="s">
        <v>51148</v>
      </c>
      <c r="B24477" s="2" t="s">
        <v>51149</v>
      </c>
    </row>
    <row r="24478" spans="1:2" x14ac:dyDescent="0.2">
      <c r="A24478" s="2" t="s">
        <v>51150</v>
      </c>
      <c r="B24478" s="2" t="s">
        <v>51151</v>
      </c>
    </row>
    <row r="24479" spans="1:2" x14ac:dyDescent="0.2">
      <c r="A24479" s="2" t="s">
        <v>51152</v>
      </c>
      <c r="B24479" s="2" t="s">
        <v>51153</v>
      </c>
    </row>
    <row r="24480" spans="1:2" x14ac:dyDescent="0.2">
      <c r="A24480" s="2" t="s">
        <v>51154</v>
      </c>
      <c r="B24480" s="2" t="s">
        <v>51155</v>
      </c>
    </row>
    <row r="24481" spans="1:2" x14ac:dyDescent="0.2">
      <c r="A24481" s="2" t="s">
        <v>51156</v>
      </c>
      <c r="B24481" s="2" t="s">
        <v>51157</v>
      </c>
    </row>
    <row r="24482" spans="1:2" x14ac:dyDescent="0.2">
      <c r="A24482" s="2" t="s">
        <v>51158</v>
      </c>
      <c r="B24482" s="2" t="s">
        <v>51159</v>
      </c>
    </row>
    <row r="24483" spans="1:2" x14ac:dyDescent="0.2">
      <c r="A24483" s="2" t="s">
        <v>51160</v>
      </c>
      <c r="B24483" s="2" t="s">
        <v>51161</v>
      </c>
    </row>
    <row r="24484" spans="1:2" x14ac:dyDescent="0.2">
      <c r="A24484" s="2" t="s">
        <v>51162</v>
      </c>
      <c r="B24484" s="2" t="s">
        <v>51163</v>
      </c>
    </row>
    <row r="24485" spans="1:2" x14ac:dyDescent="0.2">
      <c r="A24485" s="2" t="s">
        <v>51164</v>
      </c>
      <c r="B24485" s="2" t="s">
        <v>51165</v>
      </c>
    </row>
    <row r="24486" spans="1:2" x14ac:dyDescent="0.2">
      <c r="A24486" s="2" t="s">
        <v>51166</v>
      </c>
      <c r="B24486" s="2" t="s">
        <v>51167</v>
      </c>
    </row>
    <row r="24487" spans="1:2" x14ac:dyDescent="0.2">
      <c r="A24487" s="2" t="s">
        <v>51168</v>
      </c>
      <c r="B24487" s="2" t="s">
        <v>51169</v>
      </c>
    </row>
    <row r="24488" spans="1:2" x14ac:dyDescent="0.2">
      <c r="A24488" s="2" t="s">
        <v>51170</v>
      </c>
      <c r="B24488" s="2" t="s">
        <v>51171</v>
      </c>
    </row>
    <row r="24489" spans="1:2" x14ac:dyDescent="0.2">
      <c r="A24489" s="2" t="s">
        <v>51172</v>
      </c>
      <c r="B24489" s="2" t="s">
        <v>51173</v>
      </c>
    </row>
    <row r="24490" spans="1:2" x14ac:dyDescent="0.2">
      <c r="A24490" s="2" t="s">
        <v>51174</v>
      </c>
      <c r="B24490" s="2" t="s">
        <v>51175</v>
      </c>
    </row>
    <row r="24491" spans="1:2" x14ac:dyDescent="0.2">
      <c r="A24491" s="2" t="s">
        <v>51176</v>
      </c>
      <c r="B24491" s="2" t="s">
        <v>51177</v>
      </c>
    </row>
    <row r="24492" spans="1:2" x14ac:dyDescent="0.2">
      <c r="A24492" s="2" t="s">
        <v>51178</v>
      </c>
      <c r="B24492" s="2" t="s">
        <v>51179</v>
      </c>
    </row>
    <row r="24493" spans="1:2" x14ac:dyDescent="0.2">
      <c r="A24493" s="2" t="s">
        <v>51180</v>
      </c>
      <c r="B24493" s="2" t="s">
        <v>51181</v>
      </c>
    </row>
    <row r="24494" spans="1:2" x14ac:dyDescent="0.2">
      <c r="A24494" s="2" t="s">
        <v>51182</v>
      </c>
      <c r="B24494" s="2" t="s">
        <v>51183</v>
      </c>
    </row>
    <row r="24495" spans="1:2" x14ac:dyDescent="0.2">
      <c r="A24495" s="2" t="s">
        <v>51184</v>
      </c>
      <c r="B24495" s="2" t="s">
        <v>51185</v>
      </c>
    </row>
    <row r="24496" spans="1:2" x14ac:dyDescent="0.2">
      <c r="A24496" s="2" t="s">
        <v>51186</v>
      </c>
      <c r="B24496" s="2" t="s">
        <v>51187</v>
      </c>
    </row>
    <row r="24497" spans="1:2" x14ac:dyDescent="0.2">
      <c r="A24497" s="2" t="s">
        <v>51188</v>
      </c>
      <c r="B24497" s="2" t="s">
        <v>51189</v>
      </c>
    </row>
    <row r="24498" spans="1:2" x14ac:dyDescent="0.2">
      <c r="A24498" s="2" t="s">
        <v>51190</v>
      </c>
      <c r="B24498" s="2" t="s">
        <v>51191</v>
      </c>
    </row>
    <row r="24499" spans="1:2" x14ac:dyDescent="0.2">
      <c r="A24499" s="2" t="s">
        <v>51192</v>
      </c>
      <c r="B24499" s="2" t="s">
        <v>51193</v>
      </c>
    </row>
    <row r="24500" spans="1:2" x14ac:dyDescent="0.2">
      <c r="A24500" s="2" t="s">
        <v>51194</v>
      </c>
      <c r="B24500" s="2" t="s">
        <v>51195</v>
      </c>
    </row>
    <row r="24501" spans="1:2" x14ac:dyDescent="0.2">
      <c r="A24501" s="2" t="s">
        <v>51196</v>
      </c>
      <c r="B24501" s="2" t="s">
        <v>51197</v>
      </c>
    </row>
    <row r="24502" spans="1:2" x14ac:dyDescent="0.2">
      <c r="A24502" s="2" t="s">
        <v>51198</v>
      </c>
      <c r="B24502" s="2" t="s">
        <v>51199</v>
      </c>
    </row>
    <row r="24503" spans="1:2" x14ac:dyDescent="0.2">
      <c r="A24503" s="2" t="s">
        <v>51200</v>
      </c>
      <c r="B24503" s="2" t="s">
        <v>51201</v>
      </c>
    </row>
    <row r="24504" spans="1:2" x14ac:dyDescent="0.2">
      <c r="A24504" s="2" t="s">
        <v>51202</v>
      </c>
      <c r="B24504" s="2" t="s">
        <v>51203</v>
      </c>
    </row>
    <row r="24505" spans="1:2" x14ac:dyDescent="0.2">
      <c r="A24505" s="2" t="s">
        <v>51204</v>
      </c>
      <c r="B24505" s="2" t="s">
        <v>51205</v>
      </c>
    </row>
    <row r="24506" spans="1:2" x14ac:dyDescent="0.2">
      <c r="A24506" s="2" t="s">
        <v>51206</v>
      </c>
      <c r="B24506" s="2" t="s">
        <v>51207</v>
      </c>
    </row>
    <row r="24507" spans="1:2" x14ac:dyDescent="0.2">
      <c r="A24507" s="2" t="s">
        <v>51208</v>
      </c>
      <c r="B24507" s="2" t="s">
        <v>51209</v>
      </c>
    </row>
    <row r="24508" spans="1:2" x14ac:dyDescent="0.2">
      <c r="A24508" s="2" t="s">
        <v>51210</v>
      </c>
      <c r="B24508" s="2" t="s">
        <v>51211</v>
      </c>
    </row>
    <row r="24509" spans="1:2" x14ac:dyDescent="0.2">
      <c r="A24509" s="2" t="s">
        <v>51212</v>
      </c>
      <c r="B24509" s="2" t="s">
        <v>51213</v>
      </c>
    </row>
    <row r="24510" spans="1:2" x14ac:dyDescent="0.2">
      <c r="A24510" s="2" t="s">
        <v>51214</v>
      </c>
      <c r="B24510" s="2" t="s">
        <v>51215</v>
      </c>
    </row>
    <row r="24511" spans="1:2" x14ac:dyDescent="0.2">
      <c r="A24511" s="2" t="s">
        <v>51216</v>
      </c>
      <c r="B24511" s="2" t="s">
        <v>51217</v>
      </c>
    </row>
    <row r="24512" spans="1:2" x14ac:dyDescent="0.2">
      <c r="A24512" s="2" t="s">
        <v>51218</v>
      </c>
      <c r="B24512" s="2" t="s">
        <v>51219</v>
      </c>
    </row>
    <row r="24513" spans="1:2" x14ac:dyDescent="0.2">
      <c r="A24513" s="2" t="s">
        <v>51220</v>
      </c>
      <c r="B24513" s="2" t="s">
        <v>51221</v>
      </c>
    </row>
    <row r="24514" spans="1:2" x14ac:dyDescent="0.2">
      <c r="A24514" s="2" t="s">
        <v>51222</v>
      </c>
      <c r="B24514" s="2" t="s">
        <v>51223</v>
      </c>
    </row>
    <row r="24515" spans="1:2" x14ac:dyDescent="0.2">
      <c r="A24515" s="2" t="s">
        <v>51224</v>
      </c>
      <c r="B24515" s="2" t="s">
        <v>51225</v>
      </c>
    </row>
    <row r="24516" spans="1:2" x14ac:dyDescent="0.2">
      <c r="A24516" s="2" t="s">
        <v>51226</v>
      </c>
      <c r="B24516" s="2" t="s">
        <v>51227</v>
      </c>
    </row>
    <row r="24517" spans="1:2" x14ac:dyDescent="0.2">
      <c r="A24517" s="2" t="s">
        <v>51228</v>
      </c>
      <c r="B24517" s="2" t="s">
        <v>51229</v>
      </c>
    </row>
    <row r="24518" spans="1:2" x14ac:dyDescent="0.2">
      <c r="A24518" s="2" t="s">
        <v>51230</v>
      </c>
      <c r="B24518" s="2" t="s">
        <v>51231</v>
      </c>
    </row>
    <row r="24519" spans="1:2" x14ac:dyDescent="0.2">
      <c r="A24519" s="2" t="s">
        <v>51232</v>
      </c>
      <c r="B24519" s="2" t="s">
        <v>51233</v>
      </c>
    </row>
    <row r="24520" spans="1:2" x14ac:dyDescent="0.2">
      <c r="A24520" s="2" t="s">
        <v>51234</v>
      </c>
      <c r="B24520" s="2" t="s">
        <v>51235</v>
      </c>
    </row>
    <row r="24521" spans="1:2" x14ac:dyDescent="0.2">
      <c r="A24521" s="2" t="s">
        <v>51236</v>
      </c>
      <c r="B24521" s="2" t="s">
        <v>51237</v>
      </c>
    </row>
    <row r="24522" spans="1:2" x14ac:dyDescent="0.2">
      <c r="A24522" s="2" t="s">
        <v>51238</v>
      </c>
      <c r="B24522" s="2" t="s">
        <v>51239</v>
      </c>
    </row>
    <row r="24523" spans="1:2" x14ac:dyDescent="0.2">
      <c r="A24523" s="2" t="s">
        <v>51240</v>
      </c>
      <c r="B24523" s="2" t="s">
        <v>51241</v>
      </c>
    </row>
    <row r="24524" spans="1:2" x14ac:dyDescent="0.2">
      <c r="A24524" s="2" t="s">
        <v>51242</v>
      </c>
      <c r="B24524" s="2" t="s">
        <v>51243</v>
      </c>
    </row>
    <row r="24525" spans="1:2" x14ac:dyDescent="0.2">
      <c r="A24525" s="2" t="s">
        <v>51244</v>
      </c>
      <c r="B24525" s="2" t="s">
        <v>51245</v>
      </c>
    </row>
    <row r="24526" spans="1:2" x14ac:dyDescent="0.2">
      <c r="A24526" s="2" t="s">
        <v>51246</v>
      </c>
      <c r="B24526" s="2" t="s">
        <v>51247</v>
      </c>
    </row>
    <row r="24527" spans="1:2" x14ac:dyDescent="0.2">
      <c r="A24527" s="2" t="s">
        <v>51248</v>
      </c>
      <c r="B24527" s="2" t="s">
        <v>51249</v>
      </c>
    </row>
    <row r="24528" spans="1:2" x14ac:dyDescent="0.2">
      <c r="A24528" s="2" t="s">
        <v>51250</v>
      </c>
      <c r="B24528" s="2" t="s">
        <v>51251</v>
      </c>
    </row>
    <row r="24529" spans="1:2" x14ac:dyDescent="0.2">
      <c r="A24529" s="2" t="s">
        <v>51252</v>
      </c>
      <c r="B24529" s="2" t="s">
        <v>51253</v>
      </c>
    </row>
    <row r="24530" spans="1:2" x14ac:dyDescent="0.2">
      <c r="A24530" s="2" t="s">
        <v>51254</v>
      </c>
      <c r="B24530" s="2" t="s">
        <v>51255</v>
      </c>
    </row>
    <row r="24531" spans="1:2" x14ac:dyDescent="0.2">
      <c r="A24531" s="2" t="s">
        <v>51256</v>
      </c>
      <c r="B24531" s="2" t="s">
        <v>51257</v>
      </c>
    </row>
    <row r="24532" spans="1:2" x14ac:dyDescent="0.2">
      <c r="A24532" s="2" t="s">
        <v>51258</v>
      </c>
      <c r="B24532" s="2" t="s">
        <v>51259</v>
      </c>
    </row>
    <row r="24533" spans="1:2" x14ac:dyDescent="0.2">
      <c r="A24533" s="2" t="s">
        <v>51260</v>
      </c>
      <c r="B24533" s="2" t="s">
        <v>51261</v>
      </c>
    </row>
    <row r="24534" spans="1:2" x14ac:dyDescent="0.2">
      <c r="A24534" s="2" t="s">
        <v>51262</v>
      </c>
      <c r="B24534" s="2" t="s">
        <v>51263</v>
      </c>
    </row>
    <row r="24535" spans="1:2" x14ac:dyDescent="0.2">
      <c r="A24535" s="2" t="s">
        <v>51264</v>
      </c>
      <c r="B24535" s="2" t="s">
        <v>51265</v>
      </c>
    </row>
    <row r="24536" spans="1:2" x14ac:dyDescent="0.2">
      <c r="A24536" s="2" t="s">
        <v>51266</v>
      </c>
      <c r="B24536" s="2" t="s">
        <v>51267</v>
      </c>
    </row>
    <row r="24537" spans="1:2" x14ac:dyDescent="0.2">
      <c r="A24537" s="2" t="s">
        <v>51268</v>
      </c>
      <c r="B24537" s="2" t="s">
        <v>51269</v>
      </c>
    </row>
    <row r="24538" spans="1:2" x14ac:dyDescent="0.2">
      <c r="A24538" s="2" t="s">
        <v>51270</v>
      </c>
      <c r="B24538" s="2" t="s">
        <v>51271</v>
      </c>
    </row>
    <row r="24539" spans="1:2" x14ac:dyDescent="0.2">
      <c r="A24539" s="2" t="s">
        <v>51272</v>
      </c>
      <c r="B24539" s="2" t="s">
        <v>51273</v>
      </c>
    </row>
    <row r="24540" spans="1:2" x14ac:dyDescent="0.2">
      <c r="A24540" s="2" t="s">
        <v>51274</v>
      </c>
      <c r="B24540" s="2" t="s">
        <v>51275</v>
      </c>
    </row>
    <row r="24541" spans="1:2" x14ac:dyDescent="0.2">
      <c r="A24541" s="2" t="s">
        <v>51276</v>
      </c>
      <c r="B24541" s="2" t="s">
        <v>51277</v>
      </c>
    </row>
    <row r="24542" spans="1:2" x14ac:dyDescent="0.2">
      <c r="A24542" s="2" t="s">
        <v>51278</v>
      </c>
      <c r="B24542" s="2" t="s">
        <v>51279</v>
      </c>
    </row>
    <row r="24543" spans="1:2" x14ac:dyDescent="0.2">
      <c r="A24543" s="2" t="s">
        <v>51280</v>
      </c>
      <c r="B24543" s="2" t="s">
        <v>51281</v>
      </c>
    </row>
    <row r="24544" spans="1:2" x14ac:dyDescent="0.2">
      <c r="A24544" s="2" t="s">
        <v>51282</v>
      </c>
      <c r="B24544" s="2" t="s">
        <v>51283</v>
      </c>
    </row>
    <row r="24545" spans="1:2" x14ac:dyDescent="0.2">
      <c r="A24545" s="2" t="s">
        <v>51284</v>
      </c>
      <c r="B24545" s="2" t="s">
        <v>51285</v>
      </c>
    </row>
    <row r="24546" spans="1:2" x14ac:dyDescent="0.2">
      <c r="A24546" s="2" t="s">
        <v>51286</v>
      </c>
      <c r="B24546" s="2" t="s">
        <v>51287</v>
      </c>
    </row>
    <row r="24547" spans="1:2" x14ac:dyDescent="0.2">
      <c r="A24547" s="2" t="s">
        <v>51288</v>
      </c>
      <c r="B24547" s="2" t="s">
        <v>51289</v>
      </c>
    </row>
    <row r="24548" spans="1:2" x14ac:dyDescent="0.2">
      <c r="A24548" s="2" t="s">
        <v>51290</v>
      </c>
      <c r="B24548" s="2" t="s">
        <v>51291</v>
      </c>
    </row>
    <row r="24549" spans="1:2" x14ac:dyDescent="0.2">
      <c r="A24549" s="2" t="s">
        <v>51292</v>
      </c>
      <c r="B24549" s="2" t="s">
        <v>51293</v>
      </c>
    </row>
    <row r="24550" spans="1:2" x14ac:dyDescent="0.2">
      <c r="A24550" s="2" t="s">
        <v>51294</v>
      </c>
      <c r="B24550" s="2" t="s">
        <v>51295</v>
      </c>
    </row>
    <row r="24551" spans="1:2" x14ac:dyDescent="0.2">
      <c r="A24551" s="2" t="s">
        <v>51296</v>
      </c>
      <c r="B24551" s="2" t="s">
        <v>51297</v>
      </c>
    </row>
    <row r="24552" spans="1:2" x14ac:dyDescent="0.2">
      <c r="A24552" s="2" t="s">
        <v>51298</v>
      </c>
      <c r="B24552" s="2" t="s">
        <v>51299</v>
      </c>
    </row>
    <row r="24553" spans="1:2" x14ac:dyDescent="0.2">
      <c r="A24553" s="2" t="s">
        <v>51300</v>
      </c>
      <c r="B24553" s="2" t="s">
        <v>51301</v>
      </c>
    </row>
    <row r="24554" spans="1:2" x14ac:dyDescent="0.2">
      <c r="A24554" s="2" t="s">
        <v>51302</v>
      </c>
      <c r="B24554" s="2" t="s">
        <v>51303</v>
      </c>
    </row>
    <row r="24555" spans="1:2" x14ac:dyDescent="0.2">
      <c r="A24555" s="2" t="s">
        <v>51304</v>
      </c>
      <c r="B24555" s="2" t="s">
        <v>51305</v>
      </c>
    </row>
    <row r="24556" spans="1:2" x14ac:dyDescent="0.2">
      <c r="A24556" s="2" t="s">
        <v>51306</v>
      </c>
      <c r="B24556" s="2" t="s">
        <v>51307</v>
      </c>
    </row>
    <row r="24557" spans="1:2" x14ac:dyDescent="0.2">
      <c r="A24557" s="2" t="s">
        <v>51308</v>
      </c>
      <c r="B24557" s="2" t="s">
        <v>51309</v>
      </c>
    </row>
    <row r="24558" spans="1:2" x14ac:dyDescent="0.2">
      <c r="A24558" s="2" t="s">
        <v>51310</v>
      </c>
      <c r="B24558" s="2" t="s">
        <v>51311</v>
      </c>
    </row>
    <row r="24559" spans="1:2" x14ac:dyDescent="0.2">
      <c r="A24559" s="2" t="s">
        <v>51312</v>
      </c>
      <c r="B24559" s="2" t="s">
        <v>51313</v>
      </c>
    </row>
    <row r="24560" spans="1:2" x14ac:dyDescent="0.2">
      <c r="A24560" s="2" t="s">
        <v>51314</v>
      </c>
      <c r="B24560" s="2" t="s">
        <v>51315</v>
      </c>
    </row>
    <row r="24561" spans="1:2" x14ac:dyDescent="0.2">
      <c r="A24561" s="2" t="s">
        <v>51316</v>
      </c>
      <c r="B24561" s="2" t="s">
        <v>51317</v>
      </c>
    </row>
    <row r="24562" spans="1:2" x14ac:dyDescent="0.2">
      <c r="A24562" s="2" t="s">
        <v>51318</v>
      </c>
      <c r="B24562" s="2" t="s">
        <v>51319</v>
      </c>
    </row>
    <row r="24563" spans="1:2" x14ac:dyDescent="0.2">
      <c r="A24563" s="2" t="s">
        <v>51320</v>
      </c>
      <c r="B24563" s="2" t="s">
        <v>51321</v>
      </c>
    </row>
    <row r="24564" spans="1:2" x14ac:dyDescent="0.2">
      <c r="A24564" s="2" t="s">
        <v>51322</v>
      </c>
      <c r="B24564" s="2" t="s">
        <v>51323</v>
      </c>
    </row>
    <row r="24565" spans="1:2" x14ac:dyDescent="0.2">
      <c r="A24565" s="2" t="s">
        <v>51324</v>
      </c>
      <c r="B24565" s="2" t="s">
        <v>51325</v>
      </c>
    </row>
    <row r="24566" spans="1:2" x14ac:dyDescent="0.2">
      <c r="A24566" s="2" t="s">
        <v>51326</v>
      </c>
      <c r="B24566" s="2" t="s">
        <v>51327</v>
      </c>
    </row>
    <row r="24567" spans="1:2" x14ac:dyDescent="0.2">
      <c r="A24567" s="2" t="s">
        <v>51328</v>
      </c>
      <c r="B24567" s="2" t="s">
        <v>51329</v>
      </c>
    </row>
    <row r="24568" spans="1:2" x14ac:dyDescent="0.2">
      <c r="A24568" s="2" t="s">
        <v>51330</v>
      </c>
      <c r="B24568" s="2" t="s">
        <v>51331</v>
      </c>
    </row>
    <row r="24569" spans="1:2" x14ac:dyDescent="0.2">
      <c r="A24569" s="2" t="s">
        <v>51332</v>
      </c>
      <c r="B24569" s="2" t="s">
        <v>51333</v>
      </c>
    </row>
    <row r="24570" spans="1:2" x14ac:dyDescent="0.2">
      <c r="A24570" s="2" t="s">
        <v>51334</v>
      </c>
      <c r="B24570" s="2" t="s">
        <v>51335</v>
      </c>
    </row>
    <row r="24571" spans="1:2" x14ac:dyDescent="0.2">
      <c r="A24571" s="2" t="s">
        <v>51336</v>
      </c>
      <c r="B24571" s="2" t="s">
        <v>51337</v>
      </c>
    </row>
    <row r="24572" spans="1:2" x14ac:dyDescent="0.2">
      <c r="A24572" s="2" t="s">
        <v>51338</v>
      </c>
      <c r="B24572" s="2" t="s">
        <v>51339</v>
      </c>
    </row>
    <row r="24573" spans="1:2" x14ac:dyDescent="0.2">
      <c r="A24573" s="2" t="s">
        <v>51340</v>
      </c>
      <c r="B24573" s="2" t="s">
        <v>51341</v>
      </c>
    </row>
    <row r="24574" spans="1:2" x14ac:dyDescent="0.2">
      <c r="A24574" s="2" t="s">
        <v>51342</v>
      </c>
      <c r="B24574" s="2" t="s">
        <v>51343</v>
      </c>
    </row>
    <row r="24575" spans="1:2" x14ac:dyDescent="0.2">
      <c r="A24575" s="2" t="s">
        <v>51344</v>
      </c>
      <c r="B24575" s="2" t="s">
        <v>51345</v>
      </c>
    </row>
    <row r="24576" spans="1:2" x14ac:dyDescent="0.2">
      <c r="A24576" s="2" t="s">
        <v>51346</v>
      </c>
      <c r="B24576" s="2" t="s">
        <v>51347</v>
      </c>
    </row>
    <row r="24577" spans="1:2" x14ac:dyDescent="0.2">
      <c r="A24577" s="2" t="s">
        <v>51348</v>
      </c>
      <c r="B24577" s="2" t="s">
        <v>51349</v>
      </c>
    </row>
    <row r="24578" spans="1:2" x14ac:dyDescent="0.2">
      <c r="A24578" s="2" t="s">
        <v>51350</v>
      </c>
      <c r="B24578" s="2" t="s">
        <v>51351</v>
      </c>
    </row>
    <row r="24579" spans="1:2" x14ac:dyDescent="0.2">
      <c r="A24579" s="2" t="s">
        <v>51352</v>
      </c>
      <c r="B24579" s="2" t="s">
        <v>51353</v>
      </c>
    </row>
    <row r="24580" spans="1:2" x14ac:dyDescent="0.2">
      <c r="A24580" s="2" t="s">
        <v>51354</v>
      </c>
      <c r="B24580" s="2" t="s">
        <v>51355</v>
      </c>
    </row>
    <row r="24581" spans="1:2" x14ac:dyDescent="0.2">
      <c r="A24581" s="2" t="s">
        <v>51356</v>
      </c>
      <c r="B24581" s="2" t="s">
        <v>51357</v>
      </c>
    </row>
    <row r="24582" spans="1:2" x14ac:dyDescent="0.2">
      <c r="A24582" s="2" t="s">
        <v>51358</v>
      </c>
      <c r="B24582" s="2" t="s">
        <v>51359</v>
      </c>
    </row>
    <row r="24583" spans="1:2" x14ac:dyDescent="0.2">
      <c r="A24583" s="2" t="s">
        <v>51360</v>
      </c>
      <c r="B24583" s="2" t="s">
        <v>51361</v>
      </c>
    </row>
    <row r="24584" spans="1:2" x14ac:dyDescent="0.2">
      <c r="A24584" s="2" t="s">
        <v>51362</v>
      </c>
      <c r="B24584" s="2" t="s">
        <v>51363</v>
      </c>
    </row>
    <row r="24585" spans="1:2" x14ac:dyDescent="0.2">
      <c r="A24585" s="2" t="s">
        <v>51364</v>
      </c>
      <c r="B24585" s="2" t="s">
        <v>51365</v>
      </c>
    </row>
    <row r="24586" spans="1:2" x14ac:dyDescent="0.2">
      <c r="A24586" s="2" t="s">
        <v>51366</v>
      </c>
      <c r="B24586" s="2" t="s">
        <v>51367</v>
      </c>
    </row>
    <row r="24587" spans="1:2" x14ac:dyDescent="0.2">
      <c r="A24587" s="2" t="s">
        <v>51368</v>
      </c>
      <c r="B24587" s="2" t="s">
        <v>51369</v>
      </c>
    </row>
    <row r="24588" spans="1:2" x14ac:dyDescent="0.2">
      <c r="A24588" s="2" t="s">
        <v>51370</v>
      </c>
      <c r="B24588" s="2" t="s">
        <v>51371</v>
      </c>
    </row>
    <row r="24589" spans="1:2" x14ac:dyDescent="0.2">
      <c r="A24589" s="2" t="s">
        <v>51372</v>
      </c>
      <c r="B24589" s="2" t="s">
        <v>51373</v>
      </c>
    </row>
    <row r="24590" spans="1:2" x14ac:dyDescent="0.2">
      <c r="A24590" s="2" t="s">
        <v>51374</v>
      </c>
      <c r="B24590" s="2" t="s">
        <v>51375</v>
      </c>
    </row>
    <row r="24591" spans="1:2" x14ac:dyDescent="0.2">
      <c r="A24591" s="2" t="s">
        <v>51376</v>
      </c>
      <c r="B24591" s="2" t="s">
        <v>51377</v>
      </c>
    </row>
    <row r="24592" spans="1:2" x14ac:dyDescent="0.2">
      <c r="A24592" s="2" t="s">
        <v>51378</v>
      </c>
      <c r="B24592" s="2" t="s">
        <v>51379</v>
      </c>
    </row>
    <row r="24593" spans="1:2" x14ac:dyDescent="0.2">
      <c r="A24593" s="2" t="s">
        <v>51380</v>
      </c>
      <c r="B24593" s="2" t="s">
        <v>51381</v>
      </c>
    </row>
    <row r="24594" spans="1:2" x14ac:dyDescent="0.2">
      <c r="A24594" s="2" t="s">
        <v>51382</v>
      </c>
      <c r="B24594" s="2" t="s">
        <v>51383</v>
      </c>
    </row>
    <row r="24595" spans="1:2" x14ac:dyDescent="0.2">
      <c r="A24595" s="2" t="s">
        <v>51384</v>
      </c>
      <c r="B24595" s="2" t="s">
        <v>51385</v>
      </c>
    </row>
    <row r="24596" spans="1:2" x14ac:dyDescent="0.2">
      <c r="A24596" s="2" t="s">
        <v>51386</v>
      </c>
      <c r="B24596" s="2" t="s">
        <v>51387</v>
      </c>
    </row>
    <row r="24597" spans="1:2" x14ac:dyDescent="0.2">
      <c r="A24597" s="2" t="s">
        <v>51388</v>
      </c>
      <c r="B24597" s="2" t="s">
        <v>51389</v>
      </c>
    </row>
    <row r="24598" spans="1:2" x14ac:dyDescent="0.2">
      <c r="A24598" s="2" t="s">
        <v>51390</v>
      </c>
      <c r="B24598" s="2" t="s">
        <v>51391</v>
      </c>
    </row>
    <row r="24599" spans="1:2" x14ac:dyDescent="0.2">
      <c r="A24599" s="2" t="s">
        <v>51392</v>
      </c>
      <c r="B24599" s="2" t="s">
        <v>51393</v>
      </c>
    </row>
    <row r="24600" spans="1:2" x14ac:dyDescent="0.2">
      <c r="A24600" s="2" t="s">
        <v>51394</v>
      </c>
      <c r="B24600" s="2" t="s">
        <v>51395</v>
      </c>
    </row>
    <row r="24601" spans="1:2" x14ac:dyDescent="0.2">
      <c r="A24601" s="2" t="s">
        <v>51396</v>
      </c>
      <c r="B24601" s="2" t="s">
        <v>51397</v>
      </c>
    </row>
    <row r="24602" spans="1:2" x14ac:dyDescent="0.2">
      <c r="A24602" s="2" t="s">
        <v>51398</v>
      </c>
      <c r="B24602" s="2" t="s">
        <v>51399</v>
      </c>
    </row>
    <row r="24603" spans="1:2" x14ac:dyDescent="0.2">
      <c r="A24603" s="2" t="s">
        <v>51400</v>
      </c>
      <c r="B24603" s="2" t="s">
        <v>51401</v>
      </c>
    </row>
    <row r="24604" spans="1:2" x14ac:dyDescent="0.2">
      <c r="A24604" s="2" t="s">
        <v>51402</v>
      </c>
      <c r="B24604" s="2" t="s">
        <v>51403</v>
      </c>
    </row>
    <row r="24605" spans="1:2" x14ac:dyDescent="0.2">
      <c r="A24605" s="2" t="s">
        <v>51404</v>
      </c>
      <c r="B24605" s="2" t="s">
        <v>51405</v>
      </c>
    </row>
    <row r="24606" spans="1:2" x14ac:dyDescent="0.2">
      <c r="A24606" s="2" t="s">
        <v>51406</v>
      </c>
      <c r="B24606" s="2" t="s">
        <v>51407</v>
      </c>
    </row>
    <row r="24607" spans="1:2" x14ac:dyDescent="0.2">
      <c r="A24607" s="2" t="s">
        <v>51408</v>
      </c>
      <c r="B24607" s="2" t="s">
        <v>51409</v>
      </c>
    </row>
    <row r="24608" spans="1:2" x14ac:dyDescent="0.2">
      <c r="A24608" s="2" t="s">
        <v>51410</v>
      </c>
      <c r="B24608" s="2" t="s">
        <v>51411</v>
      </c>
    </row>
    <row r="24609" spans="1:2" x14ac:dyDescent="0.2">
      <c r="A24609" s="2" t="s">
        <v>51412</v>
      </c>
      <c r="B24609" s="2" t="s">
        <v>51413</v>
      </c>
    </row>
    <row r="24610" spans="1:2" x14ac:dyDescent="0.2">
      <c r="A24610" s="2" t="s">
        <v>51414</v>
      </c>
      <c r="B24610" s="2" t="s">
        <v>51415</v>
      </c>
    </row>
    <row r="24611" spans="1:2" x14ac:dyDescent="0.2">
      <c r="A24611" s="2" t="s">
        <v>51416</v>
      </c>
      <c r="B24611" s="2" t="s">
        <v>51417</v>
      </c>
    </row>
    <row r="24612" spans="1:2" x14ac:dyDescent="0.2">
      <c r="A24612" s="2" t="s">
        <v>51418</v>
      </c>
      <c r="B24612" s="2" t="s">
        <v>51419</v>
      </c>
    </row>
    <row r="24613" spans="1:2" x14ac:dyDescent="0.2">
      <c r="A24613" s="2" t="s">
        <v>51420</v>
      </c>
      <c r="B24613" s="2" t="s">
        <v>51421</v>
      </c>
    </row>
    <row r="24614" spans="1:2" x14ac:dyDescent="0.2">
      <c r="A24614" s="2" t="s">
        <v>51422</v>
      </c>
      <c r="B24614" s="2" t="s">
        <v>51423</v>
      </c>
    </row>
    <row r="24615" spans="1:2" x14ac:dyDescent="0.2">
      <c r="A24615" s="2" t="s">
        <v>51424</v>
      </c>
      <c r="B24615" s="2" t="s">
        <v>51425</v>
      </c>
    </row>
    <row r="24616" spans="1:2" x14ac:dyDescent="0.2">
      <c r="A24616" s="2" t="s">
        <v>51426</v>
      </c>
      <c r="B24616" s="2" t="s">
        <v>51427</v>
      </c>
    </row>
    <row r="24617" spans="1:2" x14ac:dyDescent="0.2">
      <c r="A24617" s="2" t="s">
        <v>51428</v>
      </c>
      <c r="B24617" s="2" t="s">
        <v>51429</v>
      </c>
    </row>
    <row r="24618" spans="1:2" x14ac:dyDescent="0.2">
      <c r="A24618" s="2" t="s">
        <v>51430</v>
      </c>
      <c r="B24618" s="2" t="s">
        <v>51431</v>
      </c>
    </row>
    <row r="24619" spans="1:2" x14ac:dyDescent="0.2">
      <c r="A24619" s="2" t="s">
        <v>51432</v>
      </c>
      <c r="B24619" s="2" t="s">
        <v>51433</v>
      </c>
    </row>
    <row r="24620" spans="1:2" x14ac:dyDescent="0.2">
      <c r="A24620" s="2" t="s">
        <v>51434</v>
      </c>
      <c r="B24620" s="2" t="s">
        <v>51435</v>
      </c>
    </row>
    <row r="24621" spans="1:2" x14ac:dyDescent="0.2">
      <c r="A24621" s="2" t="s">
        <v>51436</v>
      </c>
      <c r="B24621" s="2" t="s">
        <v>51437</v>
      </c>
    </row>
    <row r="24622" spans="1:2" x14ac:dyDescent="0.2">
      <c r="A24622" s="2" t="s">
        <v>51438</v>
      </c>
      <c r="B24622" s="2" t="s">
        <v>51439</v>
      </c>
    </row>
    <row r="24623" spans="1:2" x14ac:dyDescent="0.2">
      <c r="A24623" s="2" t="s">
        <v>51440</v>
      </c>
      <c r="B24623" s="2" t="s">
        <v>51441</v>
      </c>
    </row>
    <row r="24624" spans="1:2" x14ac:dyDescent="0.2">
      <c r="A24624" s="2" t="s">
        <v>51442</v>
      </c>
      <c r="B24624" s="2" t="s">
        <v>51443</v>
      </c>
    </row>
    <row r="24625" spans="1:2" x14ac:dyDescent="0.2">
      <c r="A24625" s="2" t="s">
        <v>51444</v>
      </c>
      <c r="B24625" s="2" t="s">
        <v>51445</v>
      </c>
    </row>
    <row r="24626" spans="1:2" x14ac:dyDescent="0.2">
      <c r="A24626" s="2" t="s">
        <v>51446</v>
      </c>
      <c r="B24626" s="2" t="s">
        <v>51447</v>
      </c>
    </row>
    <row r="24627" spans="1:2" x14ac:dyDescent="0.2">
      <c r="A24627" s="2" t="s">
        <v>51448</v>
      </c>
      <c r="B24627" s="2" t="s">
        <v>51449</v>
      </c>
    </row>
    <row r="24628" spans="1:2" x14ac:dyDescent="0.2">
      <c r="A24628" s="2" t="s">
        <v>51450</v>
      </c>
      <c r="B24628" s="2" t="s">
        <v>51451</v>
      </c>
    </row>
    <row r="24629" spans="1:2" x14ac:dyDescent="0.2">
      <c r="A24629" s="2" t="s">
        <v>51452</v>
      </c>
      <c r="B24629" s="2" t="s">
        <v>51453</v>
      </c>
    </row>
    <row r="24630" spans="1:2" x14ac:dyDescent="0.2">
      <c r="A24630" s="2" t="s">
        <v>51454</v>
      </c>
      <c r="B24630" s="2" t="s">
        <v>51455</v>
      </c>
    </row>
    <row r="24631" spans="1:2" x14ac:dyDescent="0.2">
      <c r="A24631" s="2" t="s">
        <v>51456</v>
      </c>
      <c r="B24631" s="2" t="s">
        <v>51457</v>
      </c>
    </row>
    <row r="24632" spans="1:2" x14ac:dyDescent="0.2">
      <c r="A24632" s="2" t="s">
        <v>51458</v>
      </c>
      <c r="B24632" s="2" t="s">
        <v>51459</v>
      </c>
    </row>
    <row r="24633" spans="1:2" x14ac:dyDescent="0.2">
      <c r="A24633" s="2" t="s">
        <v>51460</v>
      </c>
      <c r="B24633" s="2" t="s">
        <v>51461</v>
      </c>
    </row>
    <row r="24634" spans="1:2" x14ac:dyDescent="0.2">
      <c r="A24634" s="2" t="s">
        <v>51462</v>
      </c>
      <c r="B24634" s="2" t="s">
        <v>51463</v>
      </c>
    </row>
    <row r="24635" spans="1:2" x14ac:dyDescent="0.2">
      <c r="A24635" s="2" t="s">
        <v>51464</v>
      </c>
      <c r="B24635" s="2" t="s">
        <v>51465</v>
      </c>
    </row>
    <row r="24636" spans="1:2" x14ac:dyDescent="0.2">
      <c r="A24636" s="2" t="s">
        <v>51466</v>
      </c>
      <c r="B24636" s="2" t="s">
        <v>51467</v>
      </c>
    </row>
    <row r="24637" spans="1:2" x14ac:dyDescent="0.2">
      <c r="A24637" s="2" t="s">
        <v>51468</v>
      </c>
      <c r="B24637" s="2" t="s">
        <v>51469</v>
      </c>
    </row>
    <row r="24638" spans="1:2" x14ac:dyDescent="0.2">
      <c r="A24638" s="2" t="s">
        <v>51470</v>
      </c>
      <c r="B24638" s="2" t="s">
        <v>51471</v>
      </c>
    </row>
    <row r="24639" spans="1:2" x14ac:dyDescent="0.2">
      <c r="A24639" s="2" t="s">
        <v>51472</v>
      </c>
      <c r="B24639" s="2" t="s">
        <v>51473</v>
      </c>
    </row>
    <row r="24640" spans="1:2" x14ac:dyDescent="0.2">
      <c r="A24640" s="2" t="s">
        <v>51474</v>
      </c>
      <c r="B24640" s="2" t="s">
        <v>51475</v>
      </c>
    </row>
    <row r="24641" spans="1:2" x14ac:dyDescent="0.2">
      <c r="A24641" s="2" t="s">
        <v>51476</v>
      </c>
      <c r="B24641" s="2" t="s">
        <v>51477</v>
      </c>
    </row>
    <row r="24642" spans="1:2" x14ac:dyDescent="0.2">
      <c r="A24642" s="2" t="s">
        <v>51478</v>
      </c>
      <c r="B24642" s="2" t="s">
        <v>51479</v>
      </c>
    </row>
    <row r="24643" spans="1:2" x14ac:dyDescent="0.2">
      <c r="A24643" s="2" t="s">
        <v>51480</v>
      </c>
      <c r="B24643" s="2" t="s">
        <v>51481</v>
      </c>
    </row>
    <row r="24644" spans="1:2" x14ac:dyDescent="0.2">
      <c r="A24644" s="2" t="s">
        <v>51482</v>
      </c>
      <c r="B24644" s="2" t="s">
        <v>51483</v>
      </c>
    </row>
    <row r="24645" spans="1:2" x14ac:dyDescent="0.2">
      <c r="A24645" s="2" t="s">
        <v>51484</v>
      </c>
      <c r="B24645" s="2" t="s">
        <v>51485</v>
      </c>
    </row>
    <row r="24646" spans="1:2" x14ac:dyDescent="0.2">
      <c r="A24646" s="2" t="s">
        <v>51486</v>
      </c>
      <c r="B24646" s="2" t="s">
        <v>51487</v>
      </c>
    </row>
    <row r="24647" spans="1:2" x14ac:dyDescent="0.2">
      <c r="A24647" s="2" t="s">
        <v>51488</v>
      </c>
      <c r="B24647" s="2" t="s">
        <v>51489</v>
      </c>
    </row>
    <row r="24648" spans="1:2" x14ac:dyDescent="0.2">
      <c r="A24648" s="2" t="s">
        <v>51490</v>
      </c>
      <c r="B24648" s="2" t="s">
        <v>51491</v>
      </c>
    </row>
    <row r="24649" spans="1:2" x14ac:dyDescent="0.2">
      <c r="A24649" s="2" t="s">
        <v>51492</v>
      </c>
      <c r="B24649" s="2" t="s">
        <v>51493</v>
      </c>
    </row>
    <row r="24650" spans="1:2" x14ac:dyDescent="0.2">
      <c r="A24650" s="2" t="s">
        <v>51494</v>
      </c>
      <c r="B24650" s="2" t="s">
        <v>51495</v>
      </c>
    </row>
    <row r="24651" spans="1:2" x14ac:dyDescent="0.2">
      <c r="A24651" s="2" t="s">
        <v>51496</v>
      </c>
      <c r="B24651" s="2" t="s">
        <v>51497</v>
      </c>
    </row>
    <row r="24652" spans="1:2" x14ac:dyDescent="0.2">
      <c r="A24652" s="2" t="s">
        <v>51498</v>
      </c>
      <c r="B24652" s="2" t="s">
        <v>51499</v>
      </c>
    </row>
    <row r="24653" spans="1:2" x14ac:dyDescent="0.2">
      <c r="A24653" s="2" t="s">
        <v>51500</v>
      </c>
      <c r="B24653" s="2" t="s">
        <v>51501</v>
      </c>
    </row>
    <row r="24654" spans="1:2" x14ac:dyDescent="0.2">
      <c r="A24654" s="2" t="s">
        <v>51502</v>
      </c>
      <c r="B24654" s="2" t="s">
        <v>51503</v>
      </c>
    </row>
    <row r="24655" spans="1:2" x14ac:dyDescent="0.2">
      <c r="A24655" s="2" t="s">
        <v>51504</v>
      </c>
      <c r="B24655" s="2" t="s">
        <v>51505</v>
      </c>
    </row>
    <row r="24656" spans="1:2" x14ac:dyDescent="0.2">
      <c r="A24656" s="2" t="s">
        <v>51506</v>
      </c>
      <c r="B24656" s="2" t="s">
        <v>51507</v>
      </c>
    </row>
    <row r="24657" spans="1:2" x14ac:dyDescent="0.2">
      <c r="A24657" s="2" t="s">
        <v>51508</v>
      </c>
      <c r="B24657" s="2" t="s">
        <v>51509</v>
      </c>
    </row>
    <row r="24658" spans="1:2" x14ac:dyDescent="0.2">
      <c r="A24658" s="2" t="s">
        <v>51510</v>
      </c>
      <c r="B24658" s="2" t="s">
        <v>51511</v>
      </c>
    </row>
    <row r="24659" spans="1:2" x14ac:dyDescent="0.2">
      <c r="A24659" s="2" t="s">
        <v>51512</v>
      </c>
      <c r="B24659" s="2" t="s">
        <v>51513</v>
      </c>
    </row>
    <row r="24660" spans="1:2" x14ac:dyDescent="0.2">
      <c r="A24660" s="2" t="s">
        <v>51514</v>
      </c>
      <c r="B24660" s="2" t="s">
        <v>51515</v>
      </c>
    </row>
    <row r="24661" spans="1:2" x14ac:dyDescent="0.2">
      <c r="A24661" s="2" t="s">
        <v>51516</v>
      </c>
      <c r="B24661" s="2" t="s">
        <v>51517</v>
      </c>
    </row>
    <row r="24662" spans="1:2" x14ac:dyDescent="0.2">
      <c r="A24662" s="2" t="s">
        <v>51518</v>
      </c>
      <c r="B24662" s="2" t="s">
        <v>51519</v>
      </c>
    </row>
    <row r="24663" spans="1:2" x14ac:dyDescent="0.2">
      <c r="A24663" s="2" t="s">
        <v>51520</v>
      </c>
      <c r="B24663" s="2" t="s">
        <v>51521</v>
      </c>
    </row>
    <row r="24664" spans="1:2" x14ac:dyDescent="0.2">
      <c r="A24664" s="2" t="s">
        <v>51522</v>
      </c>
      <c r="B24664" s="2" t="s">
        <v>51523</v>
      </c>
    </row>
    <row r="24665" spans="1:2" x14ac:dyDescent="0.2">
      <c r="A24665" s="2" t="s">
        <v>51524</v>
      </c>
      <c r="B24665" s="2" t="s">
        <v>51525</v>
      </c>
    </row>
    <row r="24666" spans="1:2" x14ac:dyDescent="0.2">
      <c r="A24666" s="2" t="s">
        <v>51526</v>
      </c>
      <c r="B24666" s="2" t="s">
        <v>51527</v>
      </c>
    </row>
    <row r="24667" spans="1:2" x14ac:dyDescent="0.2">
      <c r="A24667" s="2" t="s">
        <v>51528</v>
      </c>
      <c r="B24667" s="2" t="s">
        <v>51529</v>
      </c>
    </row>
    <row r="24668" spans="1:2" x14ac:dyDescent="0.2">
      <c r="A24668" s="2" t="s">
        <v>51530</v>
      </c>
      <c r="B24668" s="2" t="s">
        <v>51531</v>
      </c>
    </row>
    <row r="24669" spans="1:2" x14ac:dyDescent="0.2">
      <c r="A24669" s="2" t="s">
        <v>51532</v>
      </c>
      <c r="B24669" s="2" t="s">
        <v>51533</v>
      </c>
    </row>
    <row r="24670" spans="1:2" x14ac:dyDescent="0.2">
      <c r="A24670" s="2" t="s">
        <v>51534</v>
      </c>
      <c r="B24670" s="2" t="s">
        <v>51535</v>
      </c>
    </row>
    <row r="24671" spans="1:2" x14ac:dyDescent="0.2">
      <c r="A24671" s="2" t="s">
        <v>51536</v>
      </c>
      <c r="B24671" s="2" t="s">
        <v>51537</v>
      </c>
    </row>
    <row r="24672" spans="1:2" x14ac:dyDescent="0.2">
      <c r="A24672" s="2" t="s">
        <v>51538</v>
      </c>
      <c r="B24672" s="2" t="s">
        <v>51539</v>
      </c>
    </row>
    <row r="24673" spans="1:2" x14ac:dyDescent="0.2">
      <c r="A24673" s="2" t="s">
        <v>51540</v>
      </c>
      <c r="B24673" s="2" t="s">
        <v>51541</v>
      </c>
    </row>
    <row r="24674" spans="1:2" x14ac:dyDescent="0.2">
      <c r="A24674" s="2" t="s">
        <v>51542</v>
      </c>
      <c r="B24674" s="2" t="s">
        <v>51543</v>
      </c>
    </row>
    <row r="24675" spans="1:2" x14ac:dyDescent="0.2">
      <c r="A24675" s="2" t="s">
        <v>51544</v>
      </c>
      <c r="B24675" s="2" t="s">
        <v>51545</v>
      </c>
    </row>
    <row r="24676" spans="1:2" x14ac:dyDescent="0.2">
      <c r="A24676" s="2" t="s">
        <v>51546</v>
      </c>
      <c r="B24676" s="2" t="s">
        <v>51547</v>
      </c>
    </row>
    <row r="24677" spans="1:2" x14ac:dyDescent="0.2">
      <c r="A24677" s="2" t="s">
        <v>51548</v>
      </c>
      <c r="B24677" s="2" t="s">
        <v>51549</v>
      </c>
    </row>
    <row r="24678" spans="1:2" x14ac:dyDescent="0.2">
      <c r="A24678" s="2" t="s">
        <v>51550</v>
      </c>
      <c r="B24678" s="2" t="s">
        <v>51551</v>
      </c>
    </row>
    <row r="24679" spans="1:2" x14ac:dyDescent="0.2">
      <c r="A24679" s="2" t="s">
        <v>51552</v>
      </c>
      <c r="B24679" s="2" t="s">
        <v>51553</v>
      </c>
    </row>
    <row r="24680" spans="1:2" x14ac:dyDescent="0.2">
      <c r="A24680" s="2" t="s">
        <v>51554</v>
      </c>
      <c r="B24680" s="2" t="s">
        <v>51555</v>
      </c>
    </row>
    <row r="24681" spans="1:2" x14ac:dyDescent="0.2">
      <c r="A24681" s="2" t="s">
        <v>51556</v>
      </c>
      <c r="B24681" s="2" t="s">
        <v>51557</v>
      </c>
    </row>
    <row r="24682" spans="1:2" x14ac:dyDescent="0.2">
      <c r="A24682" s="2" t="s">
        <v>51558</v>
      </c>
      <c r="B24682" s="2" t="s">
        <v>51559</v>
      </c>
    </row>
    <row r="24683" spans="1:2" x14ac:dyDescent="0.2">
      <c r="A24683" s="2" t="s">
        <v>51560</v>
      </c>
      <c r="B24683" s="2" t="s">
        <v>51561</v>
      </c>
    </row>
    <row r="24684" spans="1:2" x14ac:dyDescent="0.2">
      <c r="A24684" s="2" t="s">
        <v>51562</v>
      </c>
      <c r="B24684" s="2" t="s">
        <v>51563</v>
      </c>
    </row>
    <row r="24685" spans="1:2" x14ac:dyDescent="0.2">
      <c r="A24685" s="2" t="s">
        <v>51564</v>
      </c>
      <c r="B24685" s="2" t="s">
        <v>51565</v>
      </c>
    </row>
    <row r="24686" spans="1:2" x14ac:dyDescent="0.2">
      <c r="A24686" s="2" t="s">
        <v>51566</v>
      </c>
      <c r="B24686" s="2" t="s">
        <v>51567</v>
      </c>
    </row>
    <row r="24687" spans="1:2" x14ac:dyDescent="0.2">
      <c r="A24687" s="2" t="s">
        <v>51568</v>
      </c>
      <c r="B24687" s="2" t="s">
        <v>51569</v>
      </c>
    </row>
    <row r="24688" spans="1:2" x14ac:dyDescent="0.2">
      <c r="A24688" s="2" t="s">
        <v>51570</v>
      </c>
      <c r="B24688" s="2" t="s">
        <v>51571</v>
      </c>
    </row>
    <row r="24689" spans="1:2" x14ac:dyDescent="0.2">
      <c r="A24689" s="2" t="s">
        <v>51572</v>
      </c>
      <c r="B24689" s="2" t="s">
        <v>51573</v>
      </c>
    </row>
    <row r="24690" spans="1:2" x14ac:dyDescent="0.2">
      <c r="A24690" s="2" t="s">
        <v>51574</v>
      </c>
      <c r="B24690" s="2" t="s">
        <v>51575</v>
      </c>
    </row>
    <row r="24691" spans="1:2" x14ac:dyDescent="0.2">
      <c r="A24691" s="2" t="s">
        <v>51576</v>
      </c>
      <c r="B24691" s="2" t="s">
        <v>51577</v>
      </c>
    </row>
    <row r="24692" spans="1:2" x14ac:dyDescent="0.2">
      <c r="A24692" s="2" t="s">
        <v>51578</v>
      </c>
      <c r="B24692" s="2" t="s">
        <v>51579</v>
      </c>
    </row>
    <row r="24693" spans="1:2" x14ac:dyDescent="0.2">
      <c r="A24693" s="2" t="s">
        <v>51580</v>
      </c>
      <c r="B24693" s="2" t="s">
        <v>51581</v>
      </c>
    </row>
    <row r="24694" spans="1:2" x14ac:dyDescent="0.2">
      <c r="A24694" s="2" t="s">
        <v>51582</v>
      </c>
      <c r="B24694" s="2" t="s">
        <v>51583</v>
      </c>
    </row>
    <row r="24695" spans="1:2" x14ac:dyDescent="0.2">
      <c r="A24695" s="2" t="s">
        <v>51584</v>
      </c>
      <c r="B24695" s="2" t="s">
        <v>51585</v>
      </c>
    </row>
    <row r="24696" spans="1:2" x14ac:dyDescent="0.2">
      <c r="A24696" s="2" t="s">
        <v>51586</v>
      </c>
      <c r="B24696" s="2" t="s">
        <v>51587</v>
      </c>
    </row>
    <row r="24697" spans="1:2" x14ac:dyDescent="0.2">
      <c r="A24697" s="2" t="s">
        <v>51588</v>
      </c>
      <c r="B24697" s="2" t="s">
        <v>51589</v>
      </c>
    </row>
    <row r="24698" spans="1:2" x14ac:dyDescent="0.2">
      <c r="A24698" s="2" t="s">
        <v>51590</v>
      </c>
      <c r="B24698" s="2" t="s">
        <v>51591</v>
      </c>
    </row>
    <row r="24699" spans="1:2" x14ac:dyDescent="0.2">
      <c r="A24699" s="2" t="s">
        <v>51592</v>
      </c>
      <c r="B24699" s="2" t="s">
        <v>51593</v>
      </c>
    </row>
    <row r="24700" spans="1:2" x14ac:dyDescent="0.2">
      <c r="A24700" s="2" t="s">
        <v>51594</v>
      </c>
      <c r="B24700" s="2" t="s">
        <v>51595</v>
      </c>
    </row>
    <row r="24701" spans="1:2" x14ac:dyDescent="0.2">
      <c r="A24701" s="2" t="s">
        <v>51596</v>
      </c>
      <c r="B24701" s="2" t="s">
        <v>51597</v>
      </c>
    </row>
    <row r="24702" spans="1:2" x14ac:dyDescent="0.2">
      <c r="A24702" s="2" t="s">
        <v>51598</v>
      </c>
      <c r="B24702" s="2" t="s">
        <v>51599</v>
      </c>
    </row>
    <row r="24703" spans="1:2" x14ac:dyDescent="0.2">
      <c r="A24703" s="2" t="s">
        <v>51600</v>
      </c>
      <c r="B24703" s="2" t="s">
        <v>51601</v>
      </c>
    </row>
    <row r="24704" spans="1:2" x14ac:dyDescent="0.2">
      <c r="A24704" s="2" t="s">
        <v>51602</v>
      </c>
      <c r="B24704" s="2" t="s">
        <v>51603</v>
      </c>
    </row>
    <row r="24705" spans="1:2" x14ac:dyDescent="0.2">
      <c r="A24705" s="2" t="s">
        <v>51604</v>
      </c>
      <c r="B24705" s="2" t="s">
        <v>51605</v>
      </c>
    </row>
    <row r="24706" spans="1:2" x14ac:dyDescent="0.2">
      <c r="A24706" s="2" t="s">
        <v>51606</v>
      </c>
      <c r="B24706" s="2" t="s">
        <v>51607</v>
      </c>
    </row>
    <row r="24707" spans="1:2" x14ac:dyDescent="0.2">
      <c r="A24707" s="2" t="s">
        <v>51608</v>
      </c>
      <c r="B24707" s="2" t="s">
        <v>51609</v>
      </c>
    </row>
    <row r="24708" spans="1:2" x14ac:dyDescent="0.2">
      <c r="A24708" s="2" t="s">
        <v>51610</v>
      </c>
      <c r="B24708" s="2" t="s">
        <v>51611</v>
      </c>
    </row>
    <row r="24709" spans="1:2" x14ac:dyDescent="0.2">
      <c r="A24709" s="2" t="s">
        <v>51612</v>
      </c>
      <c r="B24709" s="2" t="s">
        <v>51613</v>
      </c>
    </row>
    <row r="24710" spans="1:2" x14ac:dyDescent="0.2">
      <c r="A24710" s="2" t="s">
        <v>51614</v>
      </c>
      <c r="B24710" s="2" t="s">
        <v>51615</v>
      </c>
    </row>
    <row r="24711" spans="1:2" x14ac:dyDescent="0.2">
      <c r="A24711" s="2" t="s">
        <v>51616</v>
      </c>
      <c r="B24711" s="2" t="s">
        <v>51617</v>
      </c>
    </row>
    <row r="24712" spans="1:2" x14ac:dyDescent="0.2">
      <c r="A24712" s="2" t="s">
        <v>51618</v>
      </c>
      <c r="B24712" s="2" t="s">
        <v>51619</v>
      </c>
    </row>
    <row r="24713" spans="1:2" x14ac:dyDescent="0.2">
      <c r="A24713" s="2" t="s">
        <v>51620</v>
      </c>
      <c r="B24713" s="2" t="s">
        <v>51621</v>
      </c>
    </row>
    <row r="24714" spans="1:2" x14ac:dyDescent="0.2">
      <c r="A24714" s="2" t="s">
        <v>51622</v>
      </c>
      <c r="B24714" s="2" t="s">
        <v>51623</v>
      </c>
    </row>
    <row r="24715" spans="1:2" x14ac:dyDescent="0.2">
      <c r="A24715" s="2" t="s">
        <v>51624</v>
      </c>
      <c r="B24715" s="2" t="s">
        <v>51625</v>
      </c>
    </row>
    <row r="24716" spans="1:2" x14ac:dyDescent="0.2">
      <c r="A24716" s="2" t="s">
        <v>51626</v>
      </c>
      <c r="B24716" s="2" t="s">
        <v>51627</v>
      </c>
    </row>
    <row r="24717" spans="1:2" x14ac:dyDescent="0.2">
      <c r="A24717" s="2" t="s">
        <v>51628</v>
      </c>
      <c r="B24717" s="2" t="s">
        <v>51629</v>
      </c>
    </row>
    <row r="24718" spans="1:2" x14ac:dyDescent="0.2">
      <c r="A24718" s="2" t="s">
        <v>51630</v>
      </c>
      <c r="B24718" s="2" t="s">
        <v>51631</v>
      </c>
    </row>
    <row r="24719" spans="1:2" x14ac:dyDescent="0.2">
      <c r="A24719" s="2" t="s">
        <v>51632</v>
      </c>
      <c r="B24719" s="2" t="s">
        <v>51633</v>
      </c>
    </row>
    <row r="24720" spans="1:2" x14ac:dyDescent="0.2">
      <c r="A24720" s="2" t="s">
        <v>51634</v>
      </c>
      <c r="B24720" s="2" t="s">
        <v>51635</v>
      </c>
    </row>
    <row r="24721" spans="1:2" x14ac:dyDescent="0.2">
      <c r="A24721" s="2" t="s">
        <v>51636</v>
      </c>
      <c r="B24721" s="2" t="s">
        <v>51637</v>
      </c>
    </row>
    <row r="24722" spans="1:2" x14ac:dyDescent="0.2">
      <c r="A24722" s="2" t="s">
        <v>51638</v>
      </c>
      <c r="B24722" s="2" t="s">
        <v>51639</v>
      </c>
    </row>
    <row r="24723" spans="1:2" x14ac:dyDescent="0.2">
      <c r="A24723" s="2" t="s">
        <v>51640</v>
      </c>
      <c r="B24723" s="2" t="s">
        <v>51641</v>
      </c>
    </row>
    <row r="24724" spans="1:2" x14ac:dyDescent="0.2">
      <c r="A24724" s="2" t="s">
        <v>51642</v>
      </c>
      <c r="B24724" s="2" t="s">
        <v>51643</v>
      </c>
    </row>
    <row r="24725" spans="1:2" x14ac:dyDescent="0.2">
      <c r="A24725" s="2" t="s">
        <v>51644</v>
      </c>
      <c r="B24725" s="2" t="s">
        <v>51645</v>
      </c>
    </row>
    <row r="24726" spans="1:2" x14ac:dyDescent="0.2">
      <c r="A24726" s="2" t="s">
        <v>51646</v>
      </c>
      <c r="B24726" s="2" t="s">
        <v>51647</v>
      </c>
    </row>
    <row r="24727" spans="1:2" x14ac:dyDescent="0.2">
      <c r="A24727" s="2" t="s">
        <v>51648</v>
      </c>
      <c r="B24727" s="2" t="s">
        <v>51649</v>
      </c>
    </row>
    <row r="24728" spans="1:2" x14ac:dyDescent="0.2">
      <c r="A24728" s="2" t="s">
        <v>51650</v>
      </c>
      <c r="B24728" s="2" t="s">
        <v>51651</v>
      </c>
    </row>
    <row r="24729" spans="1:2" x14ac:dyDescent="0.2">
      <c r="A24729" s="2" t="s">
        <v>51652</v>
      </c>
      <c r="B24729" s="2" t="s">
        <v>51653</v>
      </c>
    </row>
    <row r="24730" spans="1:2" x14ac:dyDescent="0.2">
      <c r="A24730" s="2" t="s">
        <v>51654</v>
      </c>
      <c r="B24730" s="2" t="s">
        <v>51655</v>
      </c>
    </row>
    <row r="24731" spans="1:2" x14ac:dyDescent="0.2">
      <c r="A24731" s="2" t="s">
        <v>51656</v>
      </c>
      <c r="B24731" s="2" t="s">
        <v>51657</v>
      </c>
    </row>
    <row r="24732" spans="1:2" x14ac:dyDescent="0.2">
      <c r="A24732" s="2" t="s">
        <v>51658</v>
      </c>
      <c r="B24732" s="2" t="s">
        <v>51659</v>
      </c>
    </row>
    <row r="24733" spans="1:2" x14ac:dyDescent="0.2">
      <c r="A24733" s="2" t="s">
        <v>51660</v>
      </c>
      <c r="B24733" s="2" t="s">
        <v>51661</v>
      </c>
    </row>
    <row r="24734" spans="1:2" x14ac:dyDescent="0.2">
      <c r="A24734" s="2" t="s">
        <v>51662</v>
      </c>
      <c r="B24734" s="2" t="s">
        <v>51663</v>
      </c>
    </row>
    <row r="24735" spans="1:2" x14ac:dyDescent="0.2">
      <c r="A24735" s="2" t="s">
        <v>51664</v>
      </c>
      <c r="B24735" s="2" t="s">
        <v>51665</v>
      </c>
    </row>
    <row r="24736" spans="1:2" x14ac:dyDescent="0.2">
      <c r="A24736" s="2" t="s">
        <v>51666</v>
      </c>
      <c r="B24736" s="2" t="s">
        <v>51667</v>
      </c>
    </row>
    <row r="24737" spans="1:2" x14ac:dyDescent="0.2">
      <c r="A24737" s="2" t="s">
        <v>51668</v>
      </c>
      <c r="B24737" s="2" t="s">
        <v>51669</v>
      </c>
    </row>
    <row r="24738" spans="1:2" x14ac:dyDescent="0.2">
      <c r="A24738" s="2" t="s">
        <v>51670</v>
      </c>
      <c r="B24738" s="2" t="s">
        <v>51671</v>
      </c>
    </row>
    <row r="24739" spans="1:2" x14ac:dyDescent="0.2">
      <c r="A24739" s="2" t="s">
        <v>51672</v>
      </c>
      <c r="B24739" s="2" t="s">
        <v>51673</v>
      </c>
    </row>
    <row r="24740" spans="1:2" x14ac:dyDescent="0.2">
      <c r="A24740" s="2" t="s">
        <v>51674</v>
      </c>
      <c r="B24740" s="2" t="s">
        <v>51675</v>
      </c>
    </row>
    <row r="24741" spans="1:2" x14ac:dyDescent="0.2">
      <c r="A24741" s="2" t="s">
        <v>51676</v>
      </c>
      <c r="B24741" s="2" t="s">
        <v>51677</v>
      </c>
    </row>
    <row r="24742" spans="1:2" x14ac:dyDescent="0.2">
      <c r="A24742" s="2" t="s">
        <v>51678</v>
      </c>
      <c r="B24742" s="2" t="s">
        <v>51679</v>
      </c>
    </row>
    <row r="24743" spans="1:2" x14ac:dyDescent="0.2">
      <c r="A24743" s="2" t="s">
        <v>51680</v>
      </c>
      <c r="B24743" s="2" t="s">
        <v>51681</v>
      </c>
    </row>
    <row r="24744" spans="1:2" x14ac:dyDescent="0.2">
      <c r="A24744" s="2" t="s">
        <v>51682</v>
      </c>
      <c r="B24744" s="2" t="s">
        <v>51683</v>
      </c>
    </row>
    <row r="24745" spans="1:2" x14ac:dyDescent="0.2">
      <c r="A24745" s="2" t="s">
        <v>51684</v>
      </c>
      <c r="B24745" s="2" t="s">
        <v>51685</v>
      </c>
    </row>
    <row r="24746" spans="1:2" x14ac:dyDescent="0.2">
      <c r="A24746" s="2" t="s">
        <v>51686</v>
      </c>
      <c r="B24746" s="2" t="s">
        <v>51687</v>
      </c>
    </row>
    <row r="24747" spans="1:2" x14ac:dyDescent="0.2">
      <c r="A24747" s="2" t="s">
        <v>51688</v>
      </c>
      <c r="B24747" s="2" t="s">
        <v>51689</v>
      </c>
    </row>
    <row r="24748" spans="1:2" x14ac:dyDescent="0.2">
      <c r="A24748" s="2" t="s">
        <v>51690</v>
      </c>
      <c r="B24748" s="2" t="s">
        <v>51691</v>
      </c>
    </row>
    <row r="24749" spans="1:2" x14ac:dyDescent="0.2">
      <c r="A24749" s="2" t="s">
        <v>51692</v>
      </c>
      <c r="B24749" s="2" t="s">
        <v>51693</v>
      </c>
    </row>
    <row r="24750" spans="1:2" x14ac:dyDescent="0.2">
      <c r="A24750" s="2" t="s">
        <v>51694</v>
      </c>
      <c r="B24750" s="2" t="s">
        <v>51695</v>
      </c>
    </row>
    <row r="24751" spans="1:2" x14ac:dyDescent="0.2">
      <c r="A24751" s="2" t="s">
        <v>51696</v>
      </c>
      <c r="B24751" s="2" t="s">
        <v>51697</v>
      </c>
    </row>
    <row r="24752" spans="1:2" x14ac:dyDescent="0.2">
      <c r="A24752" s="2" t="s">
        <v>51698</v>
      </c>
      <c r="B24752" s="2" t="s">
        <v>51699</v>
      </c>
    </row>
    <row r="24753" spans="1:2" x14ac:dyDescent="0.2">
      <c r="A24753" s="2" t="s">
        <v>51700</v>
      </c>
      <c r="B24753" s="2" t="s">
        <v>51701</v>
      </c>
    </row>
    <row r="24754" spans="1:2" x14ac:dyDescent="0.2">
      <c r="A24754" s="2" t="s">
        <v>51702</v>
      </c>
      <c r="B24754" s="2" t="s">
        <v>51703</v>
      </c>
    </row>
    <row r="24755" spans="1:2" x14ac:dyDescent="0.2">
      <c r="A24755" s="2" t="s">
        <v>51704</v>
      </c>
      <c r="B24755" s="2" t="s">
        <v>51705</v>
      </c>
    </row>
    <row r="24756" spans="1:2" x14ac:dyDescent="0.2">
      <c r="A24756" s="2" t="s">
        <v>51706</v>
      </c>
      <c r="B24756" s="2" t="s">
        <v>51707</v>
      </c>
    </row>
    <row r="24757" spans="1:2" x14ac:dyDescent="0.2">
      <c r="A24757" s="2" t="s">
        <v>51708</v>
      </c>
      <c r="B24757" s="2" t="s">
        <v>51709</v>
      </c>
    </row>
    <row r="24758" spans="1:2" x14ac:dyDescent="0.2">
      <c r="A24758" s="2" t="s">
        <v>51710</v>
      </c>
      <c r="B24758" s="2" t="s">
        <v>51711</v>
      </c>
    </row>
    <row r="24759" spans="1:2" x14ac:dyDescent="0.2">
      <c r="A24759" s="2" t="s">
        <v>51712</v>
      </c>
      <c r="B24759" s="2" t="s">
        <v>51713</v>
      </c>
    </row>
    <row r="24760" spans="1:2" x14ac:dyDescent="0.2">
      <c r="A24760" s="2" t="s">
        <v>51714</v>
      </c>
      <c r="B24760" s="2" t="s">
        <v>51715</v>
      </c>
    </row>
    <row r="24761" spans="1:2" x14ac:dyDescent="0.2">
      <c r="A24761" s="2" t="s">
        <v>51716</v>
      </c>
      <c r="B24761" s="2" t="s">
        <v>51717</v>
      </c>
    </row>
    <row r="24762" spans="1:2" x14ac:dyDescent="0.2">
      <c r="A24762" s="2" t="s">
        <v>51718</v>
      </c>
      <c r="B24762" s="2" t="s">
        <v>51719</v>
      </c>
    </row>
    <row r="24763" spans="1:2" x14ac:dyDescent="0.2">
      <c r="A24763" s="2" t="s">
        <v>51720</v>
      </c>
      <c r="B24763" s="2" t="s">
        <v>51721</v>
      </c>
    </row>
    <row r="24764" spans="1:2" x14ac:dyDescent="0.2">
      <c r="A24764" s="2" t="s">
        <v>51722</v>
      </c>
      <c r="B24764" s="2" t="s">
        <v>51723</v>
      </c>
    </row>
    <row r="24765" spans="1:2" x14ac:dyDescent="0.2">
      <c r="A24765" s="2" t="s">
        <v>51724</v>
      </c>
      <c r="B24765" s="2" t="s">
        <v>51725</v>
      </c>
    </row>
    <row r="24766" spans="1:2" x14ac:dyDescent="0.2">
      <c r="A24766" s="2" t="s">
        <v>51726</v>
      </c>
      <c r="B24766" s="2" t="s">
        <v>51727</v>
      </c>
    </row>
    <row r="24767" spans="1:2" x14ac:dyDescent="0.2">
      <c r="A24767" s="2" t="s">
        <v>51728</v>
      </c>
      <c r="B24767" s="2" t="s">
        <v>51729</v>
      </c>
    </row>
    <row r="24768" spans="1:2" x14ac:dyDescent="0.2">
      <c r="A24768" s="2" t="s">
        <v>51730</v>
      </c>
      <c r="B24768" s="2" t="s">
        <v>51731</v>
      </c>
    </row>
    <row r="24769" spans="1:2" x14ac:dyDescent="0.2">
      <c r="A24769" s="2" t="s">
        <v>51732</v>
      </c>
      <c r="B24769" s="2" t="s">
        <v>51733</v>
      </c>
    </row>
    <row r="24770" spans="1:2" x14ac:dyDescent="0.2">
      <c r="A24770" s="2" t="s">
        <v>51734</v>
      </c>
      <c r="B24770" s="2" t="s">
        <v>51735</v>
      </c>
    </row>
    <row r="24771" spans="1:2" x14ac:dyDescent="0.2">
      <c r="A24771" s="2" t="s">
        <v>51736</v>
      </c>
      <c r="B24771" s="2" t="s">
        <v>51737</v>
      </c>
    </row>
    <row r="24772" spans="1:2" x14ac:dyDescent="0.2">
      <c r="A24772" s="2" t="s">
        <v>51738</v>
      </c>
      <c r="B24772" s="2" t="s">
        <v>51739</v>
      </c>
    </row>
    <row r="24773" spans="1:2" x14ac:dyDescent="0.2">
      <c r="A24773" s="2" t="s">
        <v>51740</v>
      </c>
      <c r="B24773" s="2" t="s">
        <v>51741</v>
      </c>
    </row>
    <row r="24774" spans="1:2" x14ac:dyDescent="0.2">
      <c r="A24774" s="2" t="s">
        <v>51742</v>
      </c>
      <c r="B24774" s="2" t="s">
        <v>51743</v>
      </c>
    </row>
    <row r="24775" spans="1:2" x14ac:dyDescent="0.2">
      <c r="A24775" s="2" t="s">
        <v>51744</v>
      </c>
      <c r="B24775" s="2" t="s">
        <v>51745</v>
      </c>
    </row>
    <row r="24776" spans="1:2" x14ac:dyDescent="0.2">
      <c r="A24776" s="2" t="s">
        <v>51746</v>
      </c>
      <c r="B24776" s="2" t="s">
        <v>51747</v>
      </c>
    </row>
    <row r="24777" spans="1:2" x14ac:dyDescent="0.2">
      <c r="A24777" s="2" t="s">
        <v>51748</v>
      </c>
      <c r="B24777" s="2" t="s">
        <v>51749</v>
      </c>
    </row>
    <row r="24778" spans="1:2" x14ac:dyDescent="0.2">
      <c r="A24778" s="2" t="s">
        <v>51750</v>
      </c>
      <c r="B24778" s="2" t="s">
        <v>51751</v>
      </c>
    </row>
    <row r="24779" spans="1:2" x14ac:dyDescent="0.2">
      <c r="A24779" s="2" t="s">
        <v>51752</v>
      </c>
      <c r="B24779" s="2" t="s">
        <v>51753</v>
      </c>
    </row>
    <row r="24780" spans="1:2" x14ac:dyDescent="0.2">
      <c r="A24780" s="2" t="s">
        <v>51754</v>
      </c>
      <c r="B24780" s="2" t="s">
        <v>51755</v>
      </c>
    </row>
    <row r="24781" spans="1:2" x14ac:dyDescent="0.2">
      <c r="A24781" s="2" t="s">
        <v>51756</v>
      </c>
      <c r="B24781" s="2" t="s">
        <v>51757</v>
      </c>
    </row>
    <row r="24782" spans="1:2" x14ac:dyDescent="0.2">
      <c r="A24782" s="2" t="s">
        <v>51758</v>
      </c>
      <c r="B24782" s="2" t="s">
        <v>51759</v>
      </c>
    </row>
    <row r="24783" spans="1:2" x14ac:dyDescent="0.2">
      <c r="A24783" s="2" t="s">
        <v>51760</v>
      </c>
      <c r="B24783" s="2" t="s">
        <v>51761</v>
      </c>
    </row>
    <row r="24784" spans="1:2" x14ac:dyDescent="0.2">
      <c r="A24784" s="2" t="s">
        <v>51762</v>
      </c>
      <c r="B24784" s="2" t="s">
        <v>51763</v>
      </c>
    </row>
    <row r="24785" spans="1:2" x14ac:dyDescent="0.2">
      <c r="A24785" s="2" t="s">
        <v>51764</v>
      </c>
      <c r="B24785" s="2" t="s">
        <v>51765</v>
      </c>
    </row>
    <row r="24786" spans="1:2" x14ac:dyDescent="0.2">
      <c r="A24786" s="2" t="s">
        <v>51766</v>
      </c>
      <c r="B24786" s="2" t="s">
        <v>51767</v>
      </c>
    </row>
    <row r="24787" spans="1:2" x14ac:dyDescent="0.2">
      <c r="A24787" s="2" t="s">
        <v>51768</v>
      </c>
      <c r="B24787" s="2" t="s">
        <v>51769</v>
      </c>
    </row>
    <row r="24788" spans="1:2" x14ac:dyDescent="0.2">
      <c r="A24788" s="2" t="s">
        <v>51770</v>
      </c>
      <c r="B24788" s="2" t="s">
        <v>51771</v>
      </c>
    </row>
    <row r="24789" spans="1:2" x14ac:dyDescent="0.2">
      <c r="A24789" s="2" t="s">
        <v>51772</v>
      </c>
      <c r="B24789" s="2" t="s">
        <v>51773</v>
      </c>
    </row>
    <row r="24790" spans="1:2" x14ac:dyDescent="0.2">
      <c r="A24790" s="2" t="s">
        <v>51774</v>
      </c>
      <c r="B24790" s="2" t="s">
        <v>51775</v>
      </c>
    </row>
    <row r="24791" spans="1:2" x14ac:dyDescent="0.2">
      <c r="A24791" s="2" t="s">
        <v>51776</v>
      </c>
      <c r="B24791" s="2" t="s">
        <v>51777</v>
      </c>
    </row>
    <row r="24792" spans="1:2" x14ac:dyDescent="0.2">
      <c r="A24792" s="2" t="s">
        <v>51778</v>
      </c>
      <c r="B24792" s="2" t="s">
        <v>51779</v>
      </c>
    </row>
    <row r="24793" spans="1:2" x14ac:dyDescent="0.2">
      <c r="A24793" s="2" t="s">
        <v>51780</v>
      </c>
      <c r="B24793" s="2" t="s">
        <v>51781</v>
      </c>
    </row>
    <row r="24794" spans="1:2" x14ac:dyDescent="0.2">
      <c r="A24794" s="2" t="s">
        <v>51782</v>
      </c>
      <c r="B24794" s="2" t="s">
        <v>51783</v>
      </c>
    </row>
    <row r="24795" spans="1:2" x14ac:dyDescent="0.2">
      <c r="A24795" s="2" t="s">
        <v>51784</v>
      </c>
      <c r="B24795" s="2" t="s">
        <v>51785</v>
      </c>
    </row>
    <row r="24796" spans="1:2" x14ac:dyDescent="0.2">
      <c r="A24796" s="2" t="s">
        <v>51786</v>
      </c>
      <c r="B24796" s="2" t="s">
        <v>51787</v>
      </c>
    </row>
    <row r="24797" spans="1:2" x14ac:dyDescent="0.2">
      <c r="A24797" s="2" t="s">
        <v>51788</v>
      </c>
      <c r="B24797" s="2" t="s">
        <v>51789</v>
      </c>
    </row>
    <row r="24798" spans="1:2" x14ac:dyDescent="0.2">
      <c r="A24798" s="2" t="s">
        <v>51790</v>
      </c>
      <c r="B24798" s="2" t="s">
        <v>51791</v>
      </c>
    </row>
    <row r="24799" spans="1:2" x14ac:dyDescent="0.2">
      <c r="A24799" s="2" t="s">
        <v>51792</v>
      </c>
      <c r="B24799" s="2" t="s">
        <v>51793</v>
      </c>
    </row>
    <row r="24800" spans="1:2" x14ac:dyDescent="0.2">
      <c r="A24800" s="2" t="s">
        <v>51794</v>
      </c>
      <c r="B24800" s="2" t="s">
        <v>51795</v>
      </c>
    </row>
    <row r="24801" spans="1:2" x14ac:dyDescent="0.2">
      <c r="A24801" s="2" t="s">
        <v>51796</v>
      </c>
      <c r="B24801" s="2" t="s">
        <v>51797</v>
      </c>
    </row>
    <row r="24802" spans="1:2" x14ac:dyDescent="0.2">
      <c r="A24802" s="2" t="s">
        <v>51798</v>
      </c>
      <c r="B24802" s="2" t="s">
        <v>51799</v>
      </c>
    </row>
    <row r="24803" spans="1:2" x14ac:dyDescent="0.2">
      <c r="A24803" s="2" t="s">
        <v>51800</v>
      </c>
      <c r="B24803" s="2" t="s">
        <v>51801</v>
      </c>
    </row>
    <row r="24804" spans="1:2" x14ac:dyDescent="0.2">
      <c r="A24804" s="2" t="s">
        <v>51802</v>
      </c>
      <c r="B24804" s="2" t="s">
        <v>51803</v>
      </c>
    </row>
    <row r="24805" spans="1:2" x14ac:dyDescent="0.2">
      <c r="A24805" s="2" t="s">
        <v>51804</v>
      </c>
      <c r="B24805" s="2" t="s">
        <v>51805</v>
      </c>
    </row>
    <row r="24806" spans="1:2" x14ac:dyDescent="0.2">
      <c r="A24806" s="2" t="s">
        <v>51806</v>
      </c>
      <c r="B24806" s="2" t="s">
        <v>51807</v>
      </c>
    </row>
    <row r="24807" spans="1:2" x14ac:dyDescent="0.2">
      <c r="A24807" s="2" t="s">
        <v>51808</v>
      </c>
      <c r="B24807" s="2" t="s">
        <v>51809</v>
      </c>
    </row>
    <row r="24808" spans="1:2" x14ac:dyDescent="0.2">
      <c r="A24808" s="2" t="s">
        <v>51810</v>
      </c>
      <c r="B24808" s="2" t="s">
        <v>51811</v>
      </c>
    </row>
    <row r="24809" spans="1:2" x14ac:dyDescent="0.2">
      <c r="A24809" s="2" t="s">
        <v>51812</v>
      </c>
      <c r="B24809" s="2" t="s">
        <v>51813</v>
      </c>
    </row>
    <row r="24810" spans="1:2" x14ac:dyDescent="0.2">
      <c r="A24810" s="2" t="s">
        <v>51814</v>
      </c>
      <c r="B24810" s="2" t="s">
        <v>51815</v>
      </c>
    </row>
    <row r="24811" spans="1:2" x14ac:dyDescent="0.2">
      <c r="A24811" s="2" t="s">
        <v>51816</v>
      </c>
      <c r="B24811" s="2" t="s">
        <v>51817</v>
      </c>
    </row>
    <row r="24812" spans="1:2" x14ac:dyDescent="0.2">
      <c r="A24812" s="2" t="s">
        <v>51818</v>
      </c>
      <c r="B24812" s="2" t="s">
        <v>51819</v>
      </c>
    </row>
    <row r="24813" spans="1:2" x14ac:dyDescent="0.2">
      <c r="A24813" s="2" t="s">
        <v>51820</v>
      </c>
      <c r="B24813" s="2" t="s">
        <v>51821</v>
      </c>
    </row>
    <row r="24814" spans="1:2" x14ac:dyDescent="0.2">
      <c r="A24814" s="2" t="s">
        <v>51822</v>
      </c>
      <c r="B24814" s="2" t="s">
        <v>51823</v>
      </c>
    </row>
    <row r="24815" spans="1:2" x14ac:dyDescent="0.2">
      <c r="A24815" s="2" t="s">
        <v>51824</v>
      </c>
      <c r="B24815" s="2" t="s">
        <v>51825</v>
      </c>
    </row>
    <row r="24816" spans="1:2" x14ac:dyDescent="0.2">
      <c r="A24816" s="2" t="s">
        <v>51826</v>
      </c>
      <c r="B24816" s="2" t="s">
        <v>51827</v>
      </c>
    </row>
    <row r="24817" spans="1:2" x14ac:dyDescent="0.2">
      <c r="A24817" s="2" t="s">
        <v>51828</v>
      </c>
      <c r="B24817" s="2" t="s">
        <v>51829</v>
      </c>
    </row>
    <row r="24818" spans="1:2" x14ac:dyDescent="0.2">
      <c r="A24818" s="2" t="s">
        <v>51830</v>
      </c>
      <c r="B24818" s="2" t="s">
        <v>51831</v>
      </c>
    </row>
    <row r="24819" spans="1:2" x14ac:dyDescent="0.2">
      <c r="A24819" s="2" t="s">
        <v>51832</v>
      </c>
      <c r="B24819" s="2" t="s">
        <v>51833</v>
      </c>
    </row>
    <row r="24820" spans="1:2" x14ac:dyDescent="0.2">
      <c r="A24820" s="2" t="s">
        <v>51834</v>
      </c>
      <c r="B24820" s="2" t="s">
        <v>51835</v>
      </c>
    </row>
    <row r="24821" spans="1:2" x14ac:dyDescent="0.2">
      <c r="A24821" s="2" t="s">
        <v>51836</v>
      </c>
      <c r="B24821" s="2" t="s">
        <v>51837</v>
      </c>
    </row>
    <row r="24822" spans="1:2" x14ac:dyDescent="0.2">
      <c r="A24822" s="2" t="s">
        <v>51838</v>
      </c>
      <c r="B24822" s="2" t="s">
        <v>51839</v>
      </c>
    </row>
    <row r="24823" spans="1:2" x14ac:dyDescent="0.2">
      <c r="A24823" s="2" t="s">
        <v>51840</v>
      </c>
      <c r="B24823" s="2" t="s">
        <v>51841</v>
      </c>
    </row>
    <row r="24824" spans="1:2" x14ac:dyDescent="0.2">
      <c r="A24824" s="2" t="s">
        <v>51842</v>
      </c>
      <c r="B24824" s="2" t="s">
        <v>51843</v>
      </c>
    </row>
    <row r="24825" spans="1:2" x14ac:dyDescent="0.2">
      <c r="A24825" s="2" t="s">
        <v>51844</v>
      </c>
      <c r="B24825" s="2" t="s">
        <v>51845</v>
      </c>
    </row>
    <row r="24826" spans="1:2" x14ac:dyDescent="0.2">
      <c r="A24826" s="2" t="s">
        <v>51846</v>
      </c>
      <c r="B24826" s="2" t="s">
        <v>51847</v>
      </c>
    </row>
    <row r="24827" spans="1:2" x14ac:dyDescent="0.2">
      <c r="A24827" s="2" t="s">
        <v>51848</v>
      </c>
      <c r="B24827" s="2" t="s">
        <v>51849</v>
      </c>
    </row>
    <row r="24828" spans="1:2" x14ac:dyDescent="0.2">
      <c r="A24828" s="2" t="s">
        <v>51850</v>
      </c>
      <c r="B24828" s="2" t="s">
        <v>51851</v>
      </c>
    </row>
    <row r="24829" spans="1:2" x14ac:dyDescent="0.2">
      <c r="A24829" s="2" t="s">
        <v>51852</v>
      </c>
      <c r="B24829" s="2" t="s">
        <v>51853</v>
      </c>
    </row>
    <row r="24830" spans="1:2" x14ac:dyDescent="0.2">
      <c r="A24830" s="2" t="s">
        <v>51854</v>
      </c>
      <c r="B24830" s="2" t="s">
        <v>51855</v>
      </c>
    </row>
    <row r="24831" spans="1:2" x14ac:dyDescent="0.2">
      <c r="A24831" s="2" t="s">
        <v>51856</v>
      </c>
      <c r="B24831" s="2" t="s">
        <v>51857</v>
      </c>
    </row>
    <row r="24832" spans="1:2" x14ac:dyDescent="0.2">
      <c r="A24832" s="2" t="s">
        <v>51858</v>
      </c>
      <c r="B24832" s="2" t="s">
        <v>51859</v>
      </c>
    </row>
    <row r="24833" spans="1:2" x14ac:dyDescent="0.2">
      <c r="A24833" s="2" t="s">
        <v>51860</v>
      </c>
      <c r="B24833" s="2" t="s">
        <v>51861</v>
      </c>
    </row>
    <row r="24834" spans="1:2" x14ac:dyDescent="0.2">
      <c r="A24834" s="2" t="s">
        <v>51862</v>
      </c>
      <c r="B24834" s="2" t="s">
        <v>51863</v>
      </c>
    </row>
    <row r="24835" spans="1:2" x14ac:dyDescent="0.2">
      <c r="A24835" s="2" t="s">
        <v>51864</v>
      </c>
      <c r="B24835" s="2" t="s">
        <v>51865</v>
      </c>
    </row>
    <row r="24836" spans="1:2" x14ac:dyDescent="0.2">
      <c r="A24836" s="2" t="s">
        <v>51866</v>
      </c>
      <c r="B24836" s="2" t="s">
        <v>51867</v>
      </c>
    </row>
    <row r="24837" spans="1:2" x14ac:dyDescent="0.2">
      <c r="A24837" s="2" t="s">
        <v>51868</v>
      </c>
      <c r="B24837" s="2" t="s">
        <v>51869</v>
      </c>
    </row>
    <row r="24838" spans="1:2" x14ac:dyDescent="0.2">
      <c r="A24838" s="2" t="s">
        <v>51870</v>
      </c>
      <c r="B24838" s="2" t="s">
        <v>51871</v>
      </c>
    </row>
    <row r="24839" spans="1:2" x14ac:dyDescent="0.2">
      <c r="A24839" s="2" t="s">
        <v>51872</v>
      </c>
      <c r="B24839" s="2" t="s">
        <v>51873</v>
      </c>
    </row>
    <row r="24840" spans="1:2" x14ac:dyDescent="0.2">
      <c r="A24840" s="2" t="s">
        <v>51874</v>
      </c>
      <c r="B24840" s="2" t="s">
        <v>51875</v>
      </c>
    </row>
    <row r="24841" spans="1:2" x14ac:dyDescent="0.2">
      <c r="A24841" s="2" t="s">
        <v>51876</v>
      </c>
      <c r="B24841" s="2" t="s">
        <v>51877</v>
      </c>
    </row>
    <row r="24842" spans="1:2" x14ac:dyDescent="0.2">
      <c r="A24842" s="2" t="s">
        <v>51878</v>
      </c>
      <c r="B24842" s="2" t="s">
        <v>51879</v>
      </c>
    </row>
    <row r="24843" spans="1:2" x14ac:dyDescent="0.2">
      <c r="A24843" s="2" t="s">
        <v>51880</v>
      </c>
      <c r="B24843" s="2" t="s">
        <v>51881</v>
      </c>
    </row>
    <row r="24844" spans="1:2" x14ac:dyDescent="0.2">
      <c r="A24844" s="2" t="s">
        <v>51882</v>
      </c>
      <c r="B24844" s="2" t="s">
        <v>51883</v>
      </c>
    </row>
    <row r="24845" spans="1:2" x14ac:dyDescent="0.2">
      <c r="A24845" s="2" t="s">
        <v>51884</v>
      </c>
      <c r="B24845" s="2" t="s">
        <v>51885</v>
      </c>
    </row>
    <row r="24846" spans="1:2" x14ac:dyDescent="0.2">
      <c r="A24846" s="2" t="s">
        <v>51886</v>
      </c>
      <c r="B24846" s="2" t="s">
        <v>51887</v>
      </c>
    </row>
    <row r="24847" spans="1:2" x14ac:dyDescent="0.2">
      <c r="A24847" s="2" t="s">
        <v>51888</v>
      </c>
      <c r="B24847" s="2" t="s">
        <v>27964</v>
      </c>
    </row>
    <row r="24848" spans="1:2" x14ac:dyDescent="0.2">
      <c r="A24848" s="2" t="s">
        <v>51889</v>
      </c>
      <c r="B24848" s="2" t="s">
        <v>51890</v>
      </c>
    </row>
    <row r="24849" spans="1:2" x14ac:dyDescent="0.2">
      <c r="A24849" s="2" t="s">
        <v>51891</v>
      </c>
      <c r="B24849" s="2" t="s">
        <v>51892</v>
      </c>
    </row>
    <row r="24850" spans="1:2" x14ac:dyDescent="0.2">
      <c r="A24850" s="2" t="s">
        <v>51893</v>
      </c>
      <c r="B24850" s="2" t="s">
        <v>51894</v>
      </c>
    </row>
    <row r="24851" spans="1:2" x14ac:dyDescent="0.2">
      <c r="A24851" s="2" t="s">
        <v>51895</v>
      </c>
      <c r="B24851" s="2" t="s">
        <v>51896</v>
      </c>
    </row>
    <row r="24852" spans="1:2" x14ac:dyDescent="0.2">
      <c r="A24852" s="2" t="s">
        <v>51897</v>
      </c>
      <c r="B24852" s="2" t="s">
        <v>51898</v>
      </c>
    </row>
    <row r="24853" spans="1:2" x14ac:dyDescent="0.2">
      <c r="A24853" s="2" t="s">
        <v>51899</v>
      </c>
      <c r="B24853" s="2" t="s">
        <v>51900</v>
      </c>
    </row>
    <row r="24854" spans="1:2" x14ac:dyDescent="0.2">
      <c r="A24854" s="2" t="s">
        <v>51901</v>
      </c>
      <c r="B24854" s="2" t="s">
        <v>51902</v>
      </c>
    </row>
    <row r="24855" spans="1:2" x14ac:dyDescent="0.2">
      <c r="A24855" s="2" t="s">
        <v>51903</v>
      </c>
      <c r="B24855" s="2" t="s">
        <v>51904</v>
      </c>
    </row>
    <row r="24856" spans="1:2" x14ac:dyDescent="0.2">
      <c r="A24856" s="2" t="s">
        <v>51905</v>
      </c>
      <c r="B24856" s="2" t="s">
        <v>51906</v>
      </c>
    </row>
    <row r="24857" spans="1:2" x14ac:dyDescent="0.2">
      <c r="A24857" s="2" t="s">
        <v>51907</v>
      </c>
      <c r="B24857" s="2" t="s">
        <v>51908</v>
      </c>
    </row>
    <row r="24858" spans="1:2" x14ac:dyDescent="0.2">
      <c r="A24858" s="2" t="s">
        <v>51909</v>
      </c>
      <c r="B24858" s="2" t="s">
        <v>25731</v>
      </c>
    </row>
    <row r="24859" spans="1:2" x14ac:dyDescent="0.2">
      <c r="A24859" s="2" t="s">
        <v>51910</v>
      </c>
      <c r="B24859" s="2" t="s">
        <v>51911</v>
      </c>
    </row>
    <row r="24860" spans="1:2" x14ac:dyDescent="0.2">
      <c r="A24860" s="2" t="s">
        <v>51912</v>
      </c>
      <c r="B24860" s="2" t="s">
        <v>51913</v>
      </c>
    </row>
    <row r="24861" spans="1:2" x14ac:dyDescent="0.2">
      <c r="A24861" s="2" t="s">
        <v>51914</v>
      </c>
      <c r="B24861" s="2" t="s">
        <v>51915</v>
      </c>
    </row>
    <row r="24862" spans="1:2" x14ac:dyDescent="0.2">
      <c r="A24862" s="2" t="s">
        <v>51916</v>
      </c>
      <c r="B24862" s="2" t="s">
        <v>51917</v>
      </c>
    </row>
    <row r="24863" spans="1:2" x14ac:dyDescent="0.2">
      <c r="A24863" s="2" t="s">
        <v>51918</v>
      </c>
      <c r="B24863" s="2" t="s">
        <v>51919</v>
      </c>
    </row>
    <row r="24864" spans="1:2" x14ac:dyDescent="0.2">
      <c r="A24864" s="2" t="s">
        <v>51920</v>
      </c>
      <c r="B24864" s="2" t="s">
        <v>51921</v>
      </c>
    </row>
    <row r="24865" spans="1:2" x14ac:dyDescent="0.2">
      <c r="A24865" s="2" t="s">
        <v>51922</v>
      </c>
      <c r="B24865" s="2" t="s">
        <v>51923</v>
      </c>
    </row>
    <row r="24866" spans="1:2" x14ac:dyDescent="0.2">
      <c r="A24866" s="2" t="s">
        <v>51924</v>
      </c>
      <c r="B24866" s="2" t="s">
        <v>51925</v>
      </c>
    </row>
    <row r="24867" spans="1:2" x14ac:dyDescent="0.2">
      <c r="A24867" s="2" t="s">
        <v>51926</v>
      </c>
      <c r="B24867" s="2" t="s">
        <v>51927</v>
      </c>
    </row>
    <row r="24868" spans="1:2" x14ac:dyDescent="0.2">
      <c r="A24868" s="2" t="s">
        <v>51928</v>
      </c>
      <c r="B24868" s="2" t="s">
        <v>51929</v>
      </c>
    </row>
    <row r="24869" spans="1:2" x14ac:dyDescent="0.2">
      <c r="A24869" s="2" t="s">
        <v>51930</v>
      </c>
      <c r="B24869" s="2" t="s">
        <v>51931</v>
      </c>
    </row>
    <row r="24870" spans="1:2" x14ac:dyDescent="0.2">
      <c r="A24870" s="2" t="s">
        <v>51932</v>
      </c>
      <c r="B24870" s="2" t="s">
        <v>51933</v>
      </c>
    </row>
    <row r="24871" spans="1:2" x14ac:dyDescent="0.2">
      <c r="A24871" s="2" t="s">
        <v>51934</v>
      </c>
      <c r="B24871" s="2" t="s">
        <v>51935</v>
      </c>
    </row>
    <row r="24872" spans="1:2" x14ac:dyDescent="0.2">
      <c r="A24872" s="2" t="s">
        <v>51936</v>
      </c>
      <c r="B24872" s="2" t="s">
        <v>51937</v>
      </c>
    </row>
    <row r="24873" spans="1:2" x14ac:dyDescent="0.2">
      <c r="A24873" s="2" t="s">
        <v>51938</v>
      </c>
      <c r="B24873" s="2" t="s">
        <v>51939</v>
      </c>
    </row>
    <row r="24874" spans="1:2" x14ac:dyDescent="0.2">
      <c r="A24874" s="2" t="s">
        <v>51940</v>
      </c>
      <c r="B24874" s="2" t="s">
        <v>51941</v>
      </c>
    </row>
    <row r="24875" spans="1:2" x14ac:dyDescent="0.2">
      <c r="A24875" s="2" t="s">
        <v>51942</v>
      </c>
      <c r="B24875" s="2" t="s">
        <v>51943</v>
      </c>
    </row>
    <row r="24876" spans="1:2" x14ac:dyDescent="0.2">
      <c r="A24876" s="2" t="s">
        <v>51944</v>
      </c>
      <c r="B24876" s="2" t="s">
        <v>51945</v>
      </c>
    </row>
    <row r="24877" spans="1:2" x14ac:dyDescent="0.2">
      <c r="A24877" s="2" t="s">
        <v>51946</v>
      </c>
      <c r="B24877" s="2" t="s">
        <v>51947</v>
      </c>
    </row>
    <row r="24878" spans="1:2" x14ac:dyDescent="0.2">
      <c r="A24878" s="2" t="s">
        <v>51948</v>
      </c>
      <c r="B24878" s="2" t="s">
        <v>51949</v>
      </c>
    </row>
    <row r="24879" spans="1:2" x14ac:dyDescent="0.2">
      <c r="A24879" s="2" t="s">
        <v>51950</v>
      </c>
      <c r="B24879" s="2" t="s">
        <v>51951</v>
      </c>
    </row>
    <row r="24880" spans="1:2" x14ac:dyDescent="0.2">
      <c r="A24880" s="2" t="s">
        <v>51952</v>
      </c>
      <c r="B24880" s="2" t="s">
        <v>51953</v>
      </c>
    </row>
    <row r="24881" spans="1:2" x14ac:dyDescent="0.2">
      <c r="A24881" s="2" t="s">
        <v>51954</v>
      </c>
      <c r="B24881" s="2" t="s">
        <v>51955</v>
      </c>
    </row>
    <row r="24882" spans="1:2" x14ac:dyDescent="0.2">
      <c r="A24882" s="2" t="s">
        <v>51956</v>
      </c>
      <c r="B24882" s="2" t="s">
        <v>51957</v>
      </c>
    </row>
    <row r="24883" spans="1:2" x14ac:dyDescent="0.2">
      <c r="A24883" s="2" t="s">
        <v>51958</v>
      </c>
      <c r="B24883" s="2" t="s">
        <v>51959</v>
      </c>
    </row>
    <row r="24884" spans="1:2" x14ac:dyDescent="0.2">
      <c r="A24884" s="2" t="s">
        <v>51960</v>
      </c>
      <c r="B24884" s="2" t="s">
        <v>51961</v>
      </c>
    </row>
    <row r="24885" spans="1:2" x14ac:dyDescent="0.2">
      <c r="A24885" s="2" t="s">
        <v>51962</v>
      </c>
      <c r="B24885" s="2" t="s">
        <v>51963</v>
      </c>
    </row>
    <row r="24886" spans="1:2" x14ac:dyDescent="0.2">
      <c r="A24886" s="2" t="s">
        <v>51964</v>
      </c>
      <c r="B24886" s="2" t="s">
        <v>51965</v>
      </c>
    </row>
    <row r="24887" spans="1:2" x14ac:dyDescent="0.2">
      <c r="A24887" s="2" t="s">
        <v>51966</v>
      </c>
      <c r="B24887" s="2" t="s">
        <v>51967</v>
      </c>
    </row>
    <row r="24888" spans="1:2" x14ac:dyDescent="0.2">
      <c r="A24888" s="2" t="s">
        <v>51968</v>
      </c>
      <c r="B24888" s="2" t="s">
        <v>51969</v>
      </c>
    </row>
    <row r="24889" spans="1:2" x14ac:dyDescent="0.2">
      <c r="A24889" s="2" t="s">
        <v>51970</v>
      </c>
      <c r="B24889" s="2" t="s">
        <v>51971</v>
      </c>
    </row>
    <row r="24890" spans="1:2" x14ac:dyDescent="0.2">
      <c r="A24890" s="2" t="s">
        <v>51972</v>
      </c>
      <c r="B24890" s="2" t="s">
        <v>51973</v>
      </c>
    </row>
    <row r="24891" spans="1:2" x14ac:dyDescent="0.2">
      <c r="A24891" s="2" t="s">
        <v>51974</v>
      </c>
      <c r="B24891" s="2" t="s">
        <v>51975</v>
      </c>
    </row>
    <row r="24892" spans="1:2" x14ac:dyDescent="0.2">
      <c r="A24892" s="2" t="s">
        <v>51976</v>
      </c>
      <c r="B24892" s="2" t="s">
        <v>51977</v>
      </c>
    </row>
    <row r="24893" spans="1:2" x14ac:dyDescent="0.2">
      <c r="A24893" s="2" t="s">
        <v>51978</v>
      </c>
      <c r="B24893" s="2" t="s">
        <v>51979</v>
      </c>
    </row>
    <row r="24894" spans="1:2" x14ac:dyDescent="0.2">
      <c r="A24894" s="2" t="s">
        <v>51980</v>
      </c>
      <c r="B24894" s="2" t="s">
        <v>51981</v>
      </c>
    </row>
    <row r="24895" spans="1:2" x14ac:dyDescent="0.2">
      <c r="A24895" s="2" t="s">
        <v>51982</v>
      </c>
      <c r="B24895" s="2" t="s">
        <v>51983</v>
      </c>
    </row>
    <row r="24896" spans="1:2" x14ac:dyDescent="0.2">
      <c r="A24896" s="2" t="s">
        <v>51984</v>
      </c>
      <c r="B24896" s="2" t="s">
        <v>51985</v>
      </c>
    </row>
    <row r="24897" spans="1:2" x14ac:dyDescent="0.2">
      <c r="A24897" s="2" t="s">
        <v>51986</v>
      </c>
      <c r="B24897" s="2" t="s">
        <v>51987</v>
      </c>
    </row>
    <row r="24898" spans="1:2" x14ac:dyDescent="0.2">
      <c r="A24898" s="2" t="s">
        <v>51988</v>
      </c>
      <c r="B24898" s="2" t="s">
        <v>51989</v>
      </c>
    </row>
    <row r="24899" spans="1:2" x14ac:dyDescent="0.2">
      <c r="A24899" s="2" t="s">
        <v>51990</v>
      </c>
      <c r="B24899" s="2" t="s">
        <v>51991</v>
      </c>
    </row>
    <row r="24900" spans="1:2" x14ac:dyDescent="0.2">
      <c r="A24900" s="2" t="s">
        <v>51992</v>
      </c>
      <c r="B24900" s="2" t="s">
        <v>51993</v>
      </c>
    </row>
    <row r="24901" spans="1:2" x14ac:dyDescent="0.2">
      <c r="A24901" s="2" t="s">
        <v>51994</v>
      </c>
      <c r="B24901" s="2" t="s">
        <v>51995</v>
      </c>
    </row>
    <row r="24902" spans="1:2" x14ac:dyDescent="0.2">
      <c r="A24902" s="2" t="s">
        <v>51996</v>
      </c>
      <c r="B24902" s="2" t="s">
        <v>51997</v>
      </c>
    </row>
    <row r="24903" spans="1:2" x14ac:dyDescent="0.2">
      <c r="A24903" s="2" t="s">
        <v>51998</v>
      </c>
      <c r="B24903" s="2" t="s">
        <v>51999</v>
      </c>
    </row>
    <row r="24904" spans="1:2" x14ac:dyDescent="0.2">
      <c r="A24904" s="2" t="s">
        <v>52000</v>
      </c>
      <c r="B24904" s="2" t="s">
        <v>52001</v>
      </c>
    </row>
    <row r="24905" spans="1:2" x14ac:dyDescent="0.2">
      <c r="A24905" s="2" t="s">
        <v>52002</v>
      </c>
      <c r="B24905" s="2" t="s">
        <v>52003</v>
      </c>
    </row>
    <row r="24906" spans="1:2" x14ac:dyDescent="0.2">
      <c r="A24906" s="2" t="s">
        <v>52004</v>
      </c>
      <c r="B24906" s="2" t="s">
        <v>52005</v>
      </c>
    </row>
    <row r="24907" spans="1:2" x14ac:dyDescent="0.2">
      <c r="A24907" s="2" t="s">
        <v>52006</v>
      </c>
      <c r="B24907" s="2" t="s">
        <v>38784</v>
      </c>
    </row>
    <row r="24908" spans="1:2" x14ac:dyDescent="0.2">
      <c r="A24908" s="2" t="s">
        <v>52007</v>
      </c>
      <c r="B24908" s="2" t="s">
        <v>52008</v>
      </c>
    </row>
    <row r="24909" spans="1:2" x14ac:dyDescent="0.2">
      <c r="A24909" s="2" t="s">
        <v>52009</v>
      </c>
      <c r="B24909" s="2" t="s">
        <v>52010</v>
      </c>
    </row>
    <row r="24910" spans="1:2" x14ac:dyDescent="0.2">
      <c r="A24910" s="2" t="s">
        <v>52011</v>
      </c>
      <c r="B24910" s="2" t="s">
        <v>52012</v>
      </c>
    </row>
    <row r="24911" spans="1:2" x14ac:dyDescent="0.2">
      <c r="A24911" s="2" t="s">
        <v>52013</v>
      </c>
      <c r="B24911" s="2" t="s">
        <v>52014</v>
      </c>
    </row>
    <row r="24912" spans="1:2" x14ac:dyDescent="0.2">
      <c r="A24912" s="2" t="s">
        <v>52015</v>
      </c>
      <c r="B24912" s="2" t="s">
        <v>52016</v>
      </c>
    </row>
    <row r="24913" spans="1:2" x14ac:dyDescent="0.2">
      <c r="A24913" s="2" t="s">
        <v>52017</v>
      </c>
      <c r="B24913" s="2" t="s">
        <v>52018</v>
      </c>
    </row>
    <row r="24914" spans="1:2" x14ac:dyDescent="0.2">
      <c r="A24914" s="2" t="s">
        <v>52019</v>
      </c>
      <c r="B24914" s="2" t="s">
        <v>52020</v>
      </c>
    </row>
    <row r="24915" spans="1:2" x14ac:dyDescent="0.2">
      <c r="A24915" s="2" t="s">
        <v>52021</v>
      </c>
      <c r="B24915" s="2" t="s">
        <v>52022</v>
      </c>
    </row>
    <row r="24916" spans="1:2" x14ac:dyDescent="0.2">
      <c r="A24916" s="2" t="s">
        <v>52023</v>
      </c>
      <c r="B24916" s="2" t="s">
        <v>52024</v>
      </c>
    </row>
    <row r="24917" spans="1:2" x14ac:dyDescent="0.2">
      <c r="A24917" s="2" t="s">
        <v>52025</v>
      </c>
      <c r="B24917" s="2" t="s">
        <v>52026</v>
      </c>
    </row>
    <row r="24918" spans="1:2" x14ac:dyDescent="0.2">
      <c r="A24918" s="2" t="s">
        <v>52027</v>
      </c>
      <c r="B24918" s="2" t="s">
        <v>52028</v>
      </c>
    </row>
    <row r="24919" spans="1:2" x14ac:dyDescent="0.2">
      <c r="A24919" s="2" t="s">
        <v>52029</v>
      </c>
      <c r="B24919" s="2" t="s">
        <v>52030</v>
      </c>
    </row>
    <row r="24920" spans="1:2" x14ac:dyDescent="0.2">
      <c r="A24920" s="2" t="s">
        <v>52031</v>
      </c>
      <c r="B24920" s="2" t="s">
        <v>52032</v>
      </c>
    </row>
    <row r="24921" spans="1:2" x14ac:dyDescent="0.2">
      <c r="A24921" s="2" t="s">
        <v>52033</v>
      </c>
      <c r="B24921" s="2" t="s">
        <v>52034</v>
      </c>
    </row>
    <row r="24922" spans="1:2" x14ac:dyDescent="0.2">
      <c r="A24922" s="2" t="s">
        <v>52035</v>
      </c>
      <c r="B24922" s="2" t="s">
        <v>52036</v>
      </c>
    </row>
    <row r="24923" spans="1:2" x14ac:dyDescent="0.2">
      <c r="A24923" s="2" t="s">
        <v>52037</v>
      </c>
      <c r="B24923" s="2" t="s">
        <v>52038</v>
      </c>
    </row>
    <row r="24924" spans="1:2" x14ac:dyDescent="0.2">
      <c r="A24924" s="2" t="s">
        <v>52039</v>
      </c>
      <c r="B24924" s="2" t="s">
        <v>52040</v>
      </c>
    </row>
    <row r="24925" spans="1:2" x14ac:dyDescent="0.2">
      <c r="A24925" s="2" t="s">
        <v>52041</v>
      </c>
      <c r="B24925" s="2" t="s">
        <v>52042</v>
      </c>
    </row>
    <row r="24926" spans="1:2" x14ac:dyDescent="0.2">
      <c r="A24926" s="2" t="s">
        <v>52043</v>
      </c>
      <c r="B24926" s="2" t="s">
        <v>52044</v>
      </c>
    </row>
    <row r="24927" spans="1:2" x14ac:dyDescent="0.2">
      <c r="A24927" s="2" t="s">
        <v>52045</v>
      </c>
      <c r="B24927" s="2" t="s">
        <v>52046</v>
      </c>
    </row>
    <row r="24928" spans="1:2" x14ac:dyDescent="0.2">
      <c r="A24928" s="2" t="s">
        <v>52047</v>
      </c>
      <c r="B24928" s="2" t="s">
        <v>52048</v>
      </c>
    </row>
    <row r="24929" spans="1:2" x14ac:dyDescent="0.2">
      <c r="A24929" s="2" t="s">
        <v>52049</v>
      </c>
      <c r="B24929" s="2" t="s">
        <v>52050</v>
      </c>
    </row>
    <row r="24930" spans="1:2" x14ac:dyDescent="0.2">
      <c r="A24930" s="2" t="s">
        <v>52051</v>
      </c>
      <c r="B24930" s="2" t="s">
        <v>52052</v>
      </c>
    </row>
    <row r="24931" spans="1:2" x14ac:dyDescent="0.2">
      <c r="A24931" s="2" t="s">
        <v>52053</v>
      </c>
      <c r="B24931" s="2" t="s">
        <v>52054</v>
      </c>
    </row>
    <row r="24932" spans="1:2" x14ac:dyDescent="0.2">
      <c r="A24932" s="2" t="s">
        <v>52055</v>
      </c>
      <c r="B24932" s="2" t="s">
        <v>52056</v>
      </c>
    </row>
    <row r="24933" spans="1:2" x14ac:dyDescent="0.2">
      <c r="A24933" s="2" t="s">
        <v>52057</v>
      </c>
      <c r="B24933" s="2" t="s">
        <v>52058</v>
      </c>
    </row>
    <row r="24934" spans="1:2" x14ac:dyDescent="0.2">
      <c r="A24934" s="2" t="s">
        <v>52059</v>
      </c>
      <c r="B24934" s="2" t="s">
        <v>52060</v>
      </c>
    </row>
    <row r="24935" spans="1:2" x14ac:dyDescent="0.2">
      <c r="A24935" s="2" t="s">
        <v>52061</v>
      </c>
      <c r="B24935" s="2" t="s">
        <v>52062</v>
      </c>
    </row>
    <row r="24936" spans="1:2" x14ac:dyDescent="0.2">
      <c r="A24936" s="2" t="s">
        <v>52063</v>
      </c>
      <c r="B24936" s="2" t="s">
        <v>52064</v>
      </c>
    </row>
    <row r="24937" spans="1:2" x14ac:dyDescent="0.2">
      <c r="A24937" s="2" t="s">
        <v>52065</v>
      </c>
      <c r="B24937" s="2" t="s">
        <v>52066</v>
      </c>
    </row>
    <row r="24938" spans="1:2" x14ac:dyDescent="0.2">
      <c r="A24938" s="2" t="s">
        <v>52067</v>
      </c>
      <c r="B24938" s="2" t="s">
        <v>52068</v>
      </c>
    </row>
    <row r="24939" spans="1:2" x14ac:dyDescent="0.2">
      <c r="A24939" s="2" t="s">
        <v>52069</v>
      </c>
      <c r="B24939" s="2" t="s">
        <v>52070</v>
      </c>
    </row>
    <row r="24940" spans="1:2" x14ac:dyDescent="0.2">
      <c r="A24940" s="2" t="s">
        <v>52071</v>
      </c>
      <c r="B24940" s="2" t="s">
        <v>52072</v>
      </c>
    </row>
    <row r="24941" spans="1:2" x14ac:dyDescent="0.2">
      <c r="A24941" s="2" t="s">
        <v>52073</v>
      </c>
      <c r="B24941" s="2" t="s">
        <v>52074</v>
      </c>
    </row>
    <row r="24942" spans="1:2" x14ac:dyDescent="0.2">
      <c r="A24942" s="2" t="s">
        <v>52075</v>
      </c>
      <c r="B24942" s="2" t="s">
        <v>52076</v>
      </c>
    </row>
    <row r="24943" spans="1:2" x14ac:dyDescent="0.2">
      <c r="A24943" s="2" t="s">
        <v>52077</v>
      </c>
      <c r="B24943" s="2" t="s">
        <v>52078</v>
      </c>
    </row>
    <row r="24944" spans="1:2" x14ac:dyDescent="0.2">
      <c r="A24944" s="2" t="s">
        <v>52079</v>
      </c>
      <c r="B24944" s="2" t="s">
        <v>52080</v>
      </c>
    </row>
    <row r="24945" spans="1:2" x14ac:dyDescent="0.2">
      <c r="A24945" s="2" t="s">
        <v>52081</v>
      </c>
      <c r="B24945" s="2" t="s">
        <v>52082</v>
      </c>
    </row>
    <row r="24946" spans="1:2" x14ac:dyDescent="0.2">
      <c r="A24946" s="2" t="s">
        <v>52083</v>
      </c>
      <c r="B24946" s="2" t="s">
        <v>52084</v>
      </c>
    </row>
    <row r="24947" spans="1:2" x14ac:dyDescent="0.2">
      <c r="A24947" s="2" t="s">
        <v>52085</v>
      </c>
      <c r="B24947" s="2" t="s">
        <v>52086</v>
      </c>
    </row>
    <row r="24948" spans="1:2" x14ac:dyDescent="0.2">
      <c r="A24948" s="2" t="s">
        <v>52087</v>
      </c>
      <c r="B24948" s="2" t="s">
        <v>52088</v>
      </c>
    </row>
    <row r="24949" spans="1:2" x14ac:dyDescent="0.2">
      <c r="A24949" s="2" t="s">
        <v>52089</v>
      </c>
      <c r="B24949" s="2" t="s">
        <v>52090</v>
      </c>
    </row>
    <row r="24950" spans="1:2" x14ac:dyDescent="0.2">
      <c r="A24950" s="2" t="s">
        <v>52091</v>
      </c>
      <c r="B24950" s="2" t="s">
        <v>52092</v>
      </c>
    </row>
    <row r="24951" spans="1:2" x14ac:dyDescent="0.2">
      <c r="A24951" s="2" t="s">
        <v>52093</v>
      </c>
      <c r="B24951" s="2" t="s">
        <v>52094</v>
      </c>
    </row>
    <row r="24952" spans="1:2" x14ac:dyDescent="0.2">
      <c r="A24952" s="2" t="s">
        <v>52095</v>
      </c>
      <c r="B24952" s="2" t="s">
        <v>52096</v>
      </c>
    </row>
    <row r="24953" spans="1:2" x14ac:dyDescent="0.2">
      <c r="A24953" s="2" t="s">
        <v>52097</v>
      </c>
      <c r="B24953" s="2" t="s">
        <v>52098</v>
      </c>
    </row>
    <row r="24954" spans="1:2" x14ac:dyDescent="0.2">
      <c r="A24954" s="2" t="s">
        <v>52099</v>
      </c>
      <c r="B24954" s="2" t="s">
        <v>52100</v>
      </c>
    </row>
    <row r="24955" spans="1:2" x14ac:dyDescent="0.2">
      <c r="A24955" s="2" t="s">
        <v>52101</v>
      </c>
      <c r="B24955" s="2" t="s">
        <v>52102</v>
      </c>
    </row>
    <row r="24956" spans="1:2" x14ac:dyDescent="0.2">
      <c r="A24956" s="2" t="s">
        <v>52103</v>
      </c>
      <c r="B24956" s="2" t="s">
        <v>52104</v>
      </c>
    </row>
    <row r="24957" spans="1:2" x14ac:dyDescent="0.2">
      <c r="A24957" s="2" t="s">
        <v>52105</v>
      </c>
      <c r="B24957" s="2" t="s">
        <v>52106</v>
      </c>
    </row>
    <row r="24958" spans="1:2" x14ac:dyDescent="0.2">
      <c r="A24958" s="2" t="s">
        <v>52107</v>
      </c>
      <c r="B24958" s="2" t="s">
        <v>52108</v>
      </c>
    </row>
    <row r="24959" spans="1:2" x14ac:dyDescent="0.2">
      <c r="A24959" s="2" t="s">
        <v>52109</v>
      </c>
      <c r="B24959" s="2" t="s">
        <v>52110</v>
      </c>
    </row>
    <row r="24960" spans="1:2" x14ac:dyDescent="0.2">
      <c r="A24960" s="2" t="s">
        <v>52111</v>
      </c>
      <c r="B24960" s="2" t="s">
        <v>52112</v>
      </c>
    </row>
    <row r="24961" spans="1:2" x14ac:dyDescent="0.2">
      <c r="A24961" s="2" t="s">
        <v>52113</v>
      </c>
      <c r="B24961" s="2" t="s">
        <v>52114</v>
      </c>
    </row>
    <row r="24962" spans="1:2" x14ac:dyDescent="0.2">
      <c r="A24962" s="2" t="s">
        <v>52115</v>
      </c>
      <c r="B24962" s="2" t="s">
        <v>52116</v>
      </c>
    </row>
    <row r="24963" spans="1:2" x14ac:dyDescent="0.2">
      <c r="A24963" s="2" t="s">
        <v>52117</v>
      </c>
      <c r="B24963" s="2" t="s">
        <v>52118</v>
      </c>
    </row>
    <row r="24964" spans="1:2" x14ac:dyDescent="0.2">
      <c r="A24964" s="2" t="s">
        <v>52119</v>
      </c>
      <c r="B24964" s="2" t="s">
        <v>52120</v>
      </c>
    </row>
    <row r="24965" spans="1:2" x14ac:dyDescent="0.2">
      <c r="A24965" s="2" t="s">
        <v>52121</v>
      </c>
      <c r="B24965" s="2" t="s">
        <v>52122</v>
      </c>
    </row>
    <row r="24966" spans="1:2" x14ac:dyDescent="0.2">
      <c r="A24966" s="2" t="s">
        <v>52123</v>
      </c>
      <c r="B24966" s="2" t="s">
        <v>39481</v>
      </c>
    </row>
    <row r="24967" spans="1:2" x14ac:dyDescent="0.2">
      <c r="A24967" s="2" t="s">
        <v>52124</v>
      </c>
      <c r="B24967" s="2" t="s">
        <v>52125</v>
      </c>
    </row>
    <row r="24968" spans="1:2" x14ac:dyDescent="0.2">
      <c r="A24968" s="2" t="s">
        <v>52126</v>
      </c>
      <c r="B24968" s="2" t="s">
        <v>52127</v>
      </c>
    </row>
    <row r="24969" spans="1:2" x14ac:dyDescent="0.2">
      <c r="A24969" s="2" t="s">
        <v>52128</v>
      </c>
      <c r="B24969" s="2" t="s">
        <v>52129</v>
      </c>
    </row>
    <row r="24970" spans="1:2" x14ac:dyDescent="0.2">
      <c r="A24970" s="2" t="s">
        <v>52130</v>
      </c>
      <c r="B24970" s="2" t="s">
        <v>52131</v>
      </c>
    </row>
    <row r="24971" spans="1:2" x14ac:dyDescent="0.2">
      <c r="A24971" s="2" t="s">
        <v>52132</v>
      </c>
      <c r="B24971" s="2" t="s">
        <v>52133</v>
      </c>
    </row>
    <row r="24972" spans="1:2" x14ac:dyDescent="0.2">
      <c r="A24972" s="2" t="s">
        <v>52134</v>
      </c>
      <c r="B24972" s="2" t="s">
        <v>52135</v>
      </c>
    </row>
    <row r="24973" spans="1:2" x14ac:dyDescent="0.2">
      <c r="A24973" s="2" t="s">
        <v>52136</v>
      </c>
      <c r="B24973" s="2" t="s">
        <v>52137</v>
      </c>
    </row>
    <row r="24974" spans="1:2" x14ac:dyDescent="0.2">
      <c r="A24974" s="2" t="s">
        <v>52138</v>
      </c>
      <c r="B24974" s="2" t="s">
        <v>52139</v>
      </c>
    </row>
    <row r="24975" spans="1:2" x14ac:dyDescent="0.2">
      <c r="A24975" s="2" t="s">
        <v>52140</v>
      </c>
      <c r="B24975" s="2" t="s">
        <v>52141</v>
      </c>
    </row>
    <row r="24976" spans="1:2" x14ac:dyDescent="0.2">
      <c r="A24976" s="2" t="s">
        <v>52142</v>
      </c>
      <c r="B24976" s="2" t="s">
        <v>52143</v>
      </c>
    </row>
    <row r="24977" spans="1:2" x14ac:dyDescent="0.2">
      <c r="A24977" s="2" t="s">
        <v>52144</v>
      </c>
      <c r="B24977" s="2" t="s">
        <v>52145</v>
      </c>
    </row>
    <row r="24978" spans="1:2" x14ac:dyDescent="0.2">
      <c r="A24978" s="2" t="s">
        <v>52146</v>
      </c>
      <c r="B24978" s="2" t="s">
        <v>52147</v>
      </c>
    </row>
    <row r="24979" spans="1:2" x14ac:dyDescent="0.2">
      <c r="A24979" s="2" t="s">
        <v>52148</v>
      </c>
      <c r="B24979" s="2" t="s">
        <v>52149</v>
      </c>
    </row>
    <row r="24980" spans="1:2" x14ac:dyDescent="0.2">
      <c r="A24980" s="2" t="s">
        <v>52150</v>
      </c>
      <c r="B24980" s="2" t="s">
        <v>52151</v>
      </c>
    </row>
    <row r="24981" spans="1:2" x14ac:dyDescent="0.2">
      <c r="A24981" s="2" t="s">
        <v>52152</v>
      </c>
      <c r="B24981" s="2" t="s">
        <v>52153</v>
      </c>
    </row>
    <row r="24982" spans="1:2" x14ac:dyDescent="0.2">
      <c r="A24982" s="2" t="s">
        <v>52154</v>
      </c>
      <c r="B24982" s="2" t="s">
        <v>52155</v>
      </c>
    </row>
    <row r="24983" spans="1:2" x14ac:dyDescent="0.2">
      <c r="A24983" s="2" t="s">
        <v>52156</v>
      </c>
      <c r="B24983" s="2" t="s">
        <v>52157</v>
      </c>
    </row>
    <row r="24984" spans="1:2" x14ac:dyDescent="0.2">
      <c r="A24984" s="2" t="s">
        <v>52158</v>
      </c>
      <c r="B24984" s="2" t="s">
        <v>52159</v>
      </c>
    </row>
    <row r="24985" spans="1:2" x14ac:dyDescent="0.2">
      <c r="A24985" s="2" t="s">
        <v>52160</v>
      </c>
      <c r="B24985" s="2" t="s">
        <v>52161</v>
      </c>
    </row>
    <row r="24986" spans="1:2" x14ac:dyDescent="0.2">
      <c r="A24986" s="2" t="s">
        <v>52162</v>
      </c>
      <c r="B24986" s="2" t="s">
        <v>52163</v>
      </c>
    </row>
    <row r="24987" spans="1:2" x14ac:dyDescent="0.2">
      <c r="A24987" s="2" t="s">
        <v>52164</v>
      </c>
      <c r="B24987" s="2" t="s">
        <v>52165</v>
      </c>
    </row>
    <row r="24988" spans="1:2" x14ac:dyDescent="0.2">
      <c r="A24988" s="2" t="s">
        <v>52166</v>
      </c>
      <c r="B24988" s="2" t="s">
        <v>52167</v>
      </c>
    </row>
    <row r="24989" spans="1:2" x14ac:dyDescent="0.2">
      <c r="A24989" s="2" t="s">
        <v>52168</v>
      </c>
      <c r="B24989" s="2" t="s">
        <v>52169</v>
      </c>
    </row>
    <row r="24990" spans="1:2" x14ac:dyDescent="0.2">
      <c r="A24990" s="2" t="s">
        <v>52170</v>
      </c>
      <c r="B24990" s="2" t="s">
        <v>52171</v>
      </c>
    </row>
    <row r="24991" spans="1:2" x14ac:dyDescent="0.2">
      <c r="A24991" s="2" t="s">
        <v>52172</v>
      </c>
      <c r="B24991" s="2" t="s">
        <v>52173</v>
      </c>
    </row>
    <row r="24992" spans="1:2" x14ac:dyDescent="0.2">
      <c r="A24992" s="2" t="s">
        <v>52174</v>
      </c>
      <c r="B24992" s="2" t="s">
        <v>52175</v>
      </c>
    </row>
    <row r="24993" spans="1:2" x14ac:dyDescent="0.2">
      <c r="A24993" s="2" t="s">
        <v>52176</v>
      </c>
      <c r="B24993" s="2" t="s">
        <v>52177</v>
      </c>
    </row>
    <row r="24994" spans="1:2" x14ac:dyDescent="0.2">
      <c r="A24994" s="2" t="s">
        <v>52178</v>
      </c>
      <c r="B24994" s="2" t="s">
        <v>52179</v>
      </c>
    </row>
    <row r="24995" spans="1:2" x14ac:dyDescent="0.2">
      <c r="A24995" s="2" t="s">
        <v>52180</v>
      </c>
      <c r="B24995" s="2" t="s">
        <v>52181</v>
      </c>
    </row>
    <row r="24996" spans="1:2" x14ac:dyDescent="0.2">
      <c r="A24996" s="2" t="s">
        <v>52182</v>
      </c>
      <c r="B24996" s="2" t="s">
        <v>52183</v>
      </c>
    </row>
    <row r="24997" spans="1:2" x14ac:dyDescent="0.2">
      <c r="A24997" s="2" t="s">
        <v>52184</v>
      </c>
      <c r="B24997" s="2" t="s">
        <v>33022</v>
      </c>
    </row>
    <row r="24998" spans="1:2" x14ac:dyDescent="0.2">
      <c r="A24998" s="2" t="s">
        <v>52185</v>
      </c>
      <c r="B24998" s="2" t="s">
        <v>52186</v>
      </c>
    </row>
    <row r="24999" spans="1:2" x14ac:dyDescent="0.2">
      <c r="A24999" s="2" t="s">
        <v>52187</v>
      </c>
      <c r="B24999" s="2" t="s">
        <v>52188</v>
      </c>
    </row>
    <row r="25000" spans="1:2" x14ac:dyDescent="0.2">
      <c r="A25000" s="2" t="s">
        <v>52189</v>
      </c>
      <c r="B25000" s="2" t="s">
        <v>52190</v>
      </c>
    </row>
    <row r="25001" spans="1:2" x14ac:dyDescent="0.2">
      <c r="A25001" s="2" t="s">
        <v>52191</v>
      </c>
      <c r="B25001" s="2" t="s">
        <v>52192</v>
      </c>
    </row>
    <row r="25002" spans="1:2" x14ac:dyDescent="0.2">
      <c r="A25002" s="2" t="s">
        <v>52193</v>
      </c>
      <c r="B25002" s="2" t="s">
        <v>52194</v>
      </c>
    </row>
    <row r="25003" spans="1:2" x14ac:dyDescent="0.2">
      <c r="A25003" s="2" t="s">
        <v>52195</v>
      </c>
      <c r="B25003" s="2" t="s">
        <v>52196</v>
      </c>
    </row>
    <row r="25004" spans="1:2" x14ac:dyDescent="0.2">
      <c r="A25004" s="2" t="s">
        <v>52197</v>
      </c>
      <c r="B25004" s="2" t="s">
        <v>52198</v>
      </c>
    </row>
    <row r="25005" spans="1:2" x14ac:dyDescent="0.2">
      <c r="A25005" s="2" t="s">
        <v>52199</v>
      </c>
      <c r="B25005" s="2" t="s">
        <v>52200</v>
      </c>
    </row>
    <row r="25006" spans="1:2" x14ac:dyDescent="0.2">
      <c r="A25006" s="2" t="s">
        <v>52201</v>
      </c>
      <c r="B25006" s="2" t="s">
        <v>52202</v>
      </c>
    </row>
    <row r="25007" spans="1:2" x14ac:dyDescent="0.2">
      <c r="A25007" s="2" t="s">
        <v>52203</v>
      </c>
      <c r="B25007" s="2" t="s">
        <v>52204</v>
      </c>
    </row>
    <row r="25008" spans="1:2" x14ac:dyDescent="0.2">
      <c r="A25008" s="2" t="s">
        <v>52205</v>
      </c>
      <c r="B25008" s="2" t="s">
        <v>52206</v>
      </c>
    </row>
    <row r="25009" spans="1:2" x14ac:dyDescent="0.2">
      <c r="A25009" s="2" t="s">
        <v>52207</v>
      </c>
      <c r="B25009" s="2" t="s">
        <v>52208</v>
      </c>
    </row>
    <row r="25010" spans="1:2" x14ac:dyDescent="0.2">
      <c r="A25010" s="2" t="s">
        <v>52209</v>
      </c>
      <c r="B25010" s="2" t="s">
        <v>52210</v>
      </c>
    </row>
    <row r="25011" spans="1:2" x14ac:dyDescent="0.2">
      <c r="A25011" s="2" t="s">
        <v>52211</v>
      </c>
      <c r="B25011" s="2" t="s">
        <v>52212</v>
      </c>
    </row>
    <row r="25012" spans="1:2" x14ac:dyDescent="0.2">
      <c r="A25012" s="2" t="s">
        <v>52213</v>
      </c>
      <c r="B25012" s="2" t="s">
        <v>52214</v>
      </c>
    </row>
    <row r="25013" spans="1:2" x14ac:dyDescent="0.2">
      <c r="A25013" s="2" t="s">
        <v>52215</v>
      </c>
      <c r="B25013" s="2" t="s">
        <v>52216</v>
      </c>
    </row>
    <row r="25014" spans="1:2" x14ac:dyDescent="0.2">
      <c r="A25014" s="2" t="s">
        <v>52217</v>
      </c>
      <c r="B25014" s="2" t="s">
        <v>52218</v>
      </c>
    </row>
    <row r="25015" spans="1:2" x14ac:dyDescent="0.2">
      <c r="A25015" s="2" t="s">
        <v>52219</v>
      </c>
      <c r="B25015" s="2" t="s">
        <v>52220</v>
      </c>
    </row>
    <row r="25016" spans="1:2" x14ac:dyDescent="0.2">
      <c r="A25016" s="2" t="s">
        <v>52221</v>
      </c>
      <c r="B25016" s="2" t="s">
        <v>52222</v>
      </c>
    </row>
    <row r="25017" spans="1:2" x14ac:dyDescent="0.2">
      <c r="A25017" s="2" t="s">
        <v>52223</v>
      </c>
      <c r="B25017" s="2" t="s">
        <v>52224</v>
      </c>
    </row>
    <row r="25018" spans="1:2" x14ac:dyDescent="0.2">
      <c r="A25018" s="2" t="s">
        <v>52225</v>
      </c>
      <c r="B25018" s="2" t="s">
        <v>52226</v>
      </c>
    </row>
    <row r="25019" spans="1:2" x14ac:dyDescent="0.2">
      <c r="A25019" s="2" t="s">
        <v>52227</v>
      </c>
      <c r="B25019" s="2" t="s">
        <v>52228</v>
      </c>
    </row>
    <row r="25020" spans="1:2" x14ac:dyDescent="0.2">
      <c r="A25020" s="2" t="s">
        <v>52229</v>
      </c>
      <c r="B25020" s="2" t="s">
        <v>52230</v>
      </c>
    </row>
    <row r="25021" spans="1:2" x14ac:dyDescent="0.2">
      <c r="A25021" s="2" t="s">
        <v>52231</v>
      </c>
      <c r="B25021" s="2" t="s">
        <v>52232</v>
      </c>
    </row>
    <row r="25022" spans="1:2" x14ac:dyDescent="0.2">
      <c r="A25022" s="2" t="s">
        <v>52233</v>
      </c>
      <c r="B25022" s="2" t="s">
        <v>52234</v>
      </c>
    </row>
    <row r="25023" spans="1:2" x14ac:dyDescent="0.2">
      <c r="A25023" s="2" t="s">
        <v>52235</v>
      </c>
      <c r="B25023" s="2" t="s">
        <v>52236</v>
      </c>
    </row>
    <row r="25024" spans="1:2" x14ac:dyDescent="0.2">
      <c r="A25024" s="2" t="s">
        <v>52237</v>
      </c>
      <c r="B25024" s="2" t="s">
        <v>52238</v>
      </c>
    </row>
    <row r="25025" spans="1:2" x14ac:dyDescent="0.2">
      <c r="A25025" s="2" t="s">
        <v>52239</v>
      </c>
      <c r="B25025" s="2" t="s">
        <v>52240</v>
      </c>
    </row>
    <row r="25026" spans="1:2" x14ac:dyDescent="0.2">
      <c r="A25026" s="2" t="s">
        <v>52241</v>
      </c>
      <c r="B25026" s="2" t="s">
        <v>52242</v>
      </c>
    </row>
    <row r="25027" spans="1:2" x14ac:dyDescent="0.2">
      <c r="A25027" s="2" t="s">
        <v>52243</v>
      </c>
      <c r="B25027" s="2" t="s">
        <v>52244</v>
      </c>
    </row>
    <row r="25028" spans="1:2" x14ac:dyDescent="0.2">
      <c r="A25028" s="2" t="s">
        <v>52245</v>
      </c>
      <c r="B25028" s="2" t="s">
        <v>52246</v>
      </c>
    </row>
    <row r="25029" spans="1:2" x14ac:dyDescent="0.2">
      <c r="A25029" s="2" t="s">
        <v>52247</v>
      </c>
      <c r="B25029" s="2" t="s">
        <v>52248</v>
      </c>
    </row>
    <row r="25030" spans="1:2" x14ac:dyDescent="0.2">
      <c r="A25030" s="2" t="s">
        <v>52249</v>
      </c>
      <c r="B25030" s="2" t="s">
        <v>52250</v>
      </c>
    </row>
    <row r="25031" spans="1:2" x14ac:dyDescent="0.2">
      <c r="A25031" s="2" t="s">
        <v>52251</v>
      </c>
      <c r="B25031" s="2" t="s">
        <v>52252</v>
      </c>
    </row>
    <row r="25032" spans="1:2" x14ac:dyDescent="0.2">
      <c r="A25032" s="2" t="s">
        <v>52253</v>
      </c>
      <c r="B25032" s="2" t="s">
        <v>52254</v>
      </c>
    </row>
    <row r="25033" spans="1:2" x14ac:dyDescent="0.2">
      <c r="A25033" s="2" t="s">
        <v>52255</v>
      </c>
      <c r="B25033" s="2" t="s">
        <v>52256</v>
      </c>
    </row>
    <row r="25034" spans="1:2" x14ac:dyDescent="0.2">
      <c r="A25034" s="2" t="s">
        <v>52257</v>
      </c>
      <c r="B25034" s="2" t="s">
        <v>52258</v>
      </c>
    </row>
    <row r="25035" spans="1:2" x14ac:dyDescent="0.2">
      <c r="A25035" s="2" t="s">
        <v>52259</v>
      </c>
      <c r="B25035" s="2" t="s">
        <v>52260</v>
      </c>
    </row>
    <row r="25036" spans="1:2" x14ac:dyDescent="0.2">
      <c r="A25036" s="2" t="s">
        <v>52261</v>
      </c>
      <c r="B25036" s="2" t="s">
        <v>52262</v>
      </c>
    </row>
    <row r="25037" spans="1:2" x14ac:dyDescent="0.2">
      <c r="A25037" s="2" t="s">
        <v>52263</v>
      </c>
      <c r="B25037" s="2" t="s">
        <v>52264</v>
      </c>
    </row>
    <row r="25038" spans="1:2" x14ac:dyDescent="0.2">
      <c r="A25038" s="2" t="s">
        <v>52265</v>
      </c>
      <c r="B25038" s="2" t="s">
        <v>52266</v>
      </c>
    </row>
    <row r="25039" spans="1:2" x14ac:dyDescent="0.2">
      <c r="A25039" s="2" t="s">
        <v>52267</v>
      </c>
      <c r="B25039" s="2" t="s">
        <v>52268</v>
      </c>
    </row>
    <row r="25040" spans="1:2" x14ac:dyDescent="0.2">
      <c r="A25040" s="2" t="s">
        <v>52269</v>
      </c>
      <c r="B25040" s="2" t="s">
        <v>52270</v>
      </c>
    </row>
    <row r="25041" spans="1:2" x14ac:dyDescent="0.2">
      <c r="A25041" s="2" t="s">
        <v>52271</v>
      </c>
      <c r="B25041" s="2" t="s">
        <v>52272</v>
      </c>
    </row>
    <row r="25042" spans="1:2" x14ac:dyDescent="0.2">
      <c r="A25042" s="2" t="s">
        <v>52273</v>
      </c>
      <c r="B25042" s="2" t="s">
        <v>52274</v>
      </c>
    </row>
    <row r="25043" spans="1:2" x14ac:dyDescent="0.2">
      <c r="A25043" s="2" t="s">
        <v>52275</v>
      </c>
      <c r="B25043" s="2" t="s">
        <v>52276</v>
      </c>
    </row>
    <row r="25044" spans="1:2" x14ac:dyDescent="0.2">
      <c r="A25044" s="2" t="s">
        <v>52277</v>
      </c>
      <c r="B25044" s="2" t="s">
        <v>52278</v>
      </c>
    </row>
    <row r="25045" spans="1:2" x14ac:dyDescent="0.2">
      <c r="A25045" s="2" t="s">
        <v>52279</v>
      </c>
      <c r="B25045" s="2" t="s">
        <v>52280</v>
      </c>
    </row>
    <row r="25046" spans="1:2" x14ac:dyDescent="0.2">
      <c r="A25046" s="2" t="s">
        <v>52281</v>
      </c>
      <c r="B25046" s="2" t="s">
        <v>52282</v>
      </c>
    </row>
    <row r="25047" spans="1:2" x14ac:dyDescent="0.2">
      <c r="A25047" s="2" t="s">
        <v>52283</v>
      </c>
      <c r="B25047" s="2" t="s">
        <v>52284</v>
      </c>
    </row>
    <row r="25048" spans="1:2" x14ac:dyDescent="0.2">
      <c r="A25048" s="2" t="s">
        <v>52285</v>
      </c>
      <c r="B25048" s="2" t="s">
        <v>52286</v>
      </c>
    </row>
    <row r="25049" spans="1:2" x14ac:dyDescent="0.2">
      <c r="A25049" s="2" t="s">
        <v>52287</v>
      </c>
      <c r="B25049" s="2" t="s">
        <v>52288</v>
      </c>
    </row>
    <row r="25050" spans="1:2" x14ac:dyDescent="0.2">
      <c r="A25050" s="2" t="s">
        <v>52289</v>
      </c>
      <c r="B25050" s="2" t="s">
        <v>52290</v>
      </c>
    </row>
    <row r="25051" spans="1:2" x14ac:dyDescent="0.2">
      <c r="A25051" s="2" t="s">
        <v>52291</v>
      </c>
      <c r="B25051" s="2" t="s">
        <v>52292</v>
      </c>
    </row>
    <row r="25052" spans="1:2" x14ac:dyDescent="0.2">
      <c r="A25052" s="2" t="s">
        <v>52293</v>
      </c>
      <c r="B25052" s="2" t="s">
        <v>52294</v>
      </c>
    </row>
    <row r="25053" spans="1:2" x14ac:dyDescent="0.2">
      <c r="A25053" s="2" t="s">
        <v>52295</v>
      </c>
      <c r="B25053" s="2" t="s">
        <v>52296</v>
      </c>
    </row>
    <row r="25054" spans="1:2" x14ac:dyDescent="0.2">
      <c r="A25054" s="2" t="s">
        <v>52297</v>
      </c>
      <c r="B25054" s="2" t="s">
        <v>52298</v>
      </c>
    </row>
    <row r="25055" spans="1:2" x14ac:dyDescent="0.2">
      <c r="A25055" s="2" t="s">
        <v>52299</v>
      </c>
      <c r="B25055" s="2" t="s">
        <v>52300</v>
      </c>
    </row>
    <row r="25056" spans="1:2" x14ac:dyDescent="0.2">
      <c r="A25056" s="2" t="s">
        <v>52301</v>
      </c>
      <c r="B25056" s="2" t="s">
        <v>52302</v>
      </c>
    </row>
    <row r="25057" spans="1:2" x14ac:dyDescent="0.2">
      <c r="A25057" s="2" t="s">
        <v>52303</v>
      </c>
      <c r="B25057" s="2" t="s">
        <v>52304</v>
      </c>
    </row>
    <row r="25058" spans="1:2" x14ac:dyDescent="0.2">
      <c r="A25058" s="2" t="s">
        <v>52305</v>
      </c>
      <c r="B25058" s="2" t="s">
        <v>52306</v>
      </c>
    </row>
    <row r="25059" spans="1:2" x14ac:dyDescent="0.2">
      <c r="A25059" s="2" t="s">
        <v>52307</v>
      </c>
      <c r="B25059" s="2" t="s">
        <v>52308</v>
      </c>
    </row>
    <row r="25060" spans="1:2" x14ac:dyDescent="0.2">
      <c r="A25060" s="2" t="s">
        <v>52309</v>
      </c>
      <c r="B25060" s="2" t="s">
        <v>52310</v>
      </c>
    </row>
    <row r="25061" spans="1:2" x14ac:dyDescent="0.2">
      <c r="A25061" s="2" t="s">
        <v>52311</v>
      </c>
      <c r="B25061" s="2" t="s">
        <v>52312</v>
      </c>
    </row>
    <row r="25062" spans="1:2" x14ac:dyDescent="0.2">
      <c r="A25062" s="2" t="s">
        <v>52313</v>
      </c>
      <c r="B25062" s="2" t="s">
        <v>52314</v>
      </c>
    </row>
    <row r="25063" spans="1:2" x14ac:dyDescent="0.2">
      <c r="A25063" s="2" t="s">
        <v>52315</v>
      </c>
      <c r="B25063" s="2" t="s">
        <v>52316</v>
      </c>
    </row>
    <row r="25064" spans="1:2" x14ac:dyDescent="0.2">
      <c r="A25064" s="2" t="s">
        <v>52317</v>
      </c>
      <c r="B25064" s="2" t="s">
        <v>52318</v>
      </c>
    </row>
    <row r="25065" spans="1:2" x14ac:dyDescent="0.2">
      <c r="A25065" s="2" t="s">
        <v>52319</v>
      </c>
      <c r="B25065" s="2" t="s">
        <v>52320</v>
      </c>
    </row>
    <row r="25066" spans="1:2" x14ac:dyDescent="0.2">
      <c r="A25066" s="2" t="s">
        <v>52321</v>
      </c>
      <c r="B25066" s="2" t="s">
        <v>52322</v>
      </c>
    </row>
    <row r="25067" spans="1:2" x14ac:dyDescent="0.2">
      <c r="A25067" s="2" t="s">
        <v>52323</v>
      </c>
      <c r="B25067" s="2" t="s">
        <v>52324</v>
      </c>
    </row>
    <row r="25068" spans="1:2" x14ac:dyDescent="0.2">
      <c r="A25068" s="2" t="s">
        <v>52325</v>
      </c>
      <c r="B25068" s="2" t="s">
        <v>52326</v>
      </c>
    </row>
    <row r="25069" spans="1:2" x14ac:dyDescent="0.2">
      <c r="A25069" s="2" t="s">
        <v>52327</v>
      </c>
      <c r="B25069" s="2" t="s">
        <v>52328</v>
      </c>
    </row>
    <row r="25070" spans="1:2" x14ac:dyDescent="0.2">
      <c r="A25070" s="2" t="s">
        <v>52329</v>
      </c>
      <c r="B25070" s="2" t="s">
        <v>52330</v>
      </c>
    </row>
    <row r="25071" spans="1:2" x14ac:dyDescent="0.2">
      <c r="A25071" s="2" t="s">
        <v>52331</v>
      </c>
      <c r="B25071" s="2" t="s">
        <v>52332</v>
      </c>
    </row>
    <row r="25072" spans="1:2" x14ac:dyDescent="0.2">
      <c r="A25072" s="2" t="s">
        <v>52333</v>
      </c>
      <c r="B25072" s="2" t="s">
        <v>52334</v>
      </c>
    </row>
    <row r="25073" spans="1:2" x14ac:dyDescent="0.2">
      <c r="A25073" s="2" t="s">
        <v>52335</v>
      </c>
      <c r="B25073" s="2" t="s">
        <v>52336</v>
      </c>
    </row>
    <row r="25074" spans="1:2" x14ac:dyDescent="0.2">
      <c r="A25074" s="2" t="s">
        <v>52337</v>
      </c>
      <c r="B25074" s="2" t="s">
        <v>52338</v>
      </c>
    </row>
    <row r="25075" spans="1:2" x14ac:dyDescent="0.2">
      <c r="A25075" s="2" t="s">
        <v>52339</v>
      </c>
      <c r="B25075" s="2" t="s">
        <v>52340</v>
      </c>
    </row>
    <row r="25076" spans="1:2" x14ac:dyDescent="0.2">
      <c r="A25076" s="2" t="s">
        <v>52341</v>
      </c>
      <c r="B25076" s="2" t="s">
        <v>52342</v>
      </c>
    </row>
    <row r="25077" spans="1:2" x14ac:dyDescent="0.2">
      <c r="A25077" s="2" t="s">
        <v>52343</v>
      </c>
      <c r="B25077" s="2" t="s">
        <v>52344</v>
      </c>
    </row>
    <row r="25078" spans="1:2" x14ac:dyDescent="0.2">
      <c r="A25078" s="2" t="s">
        <v>52345</v>
      </c>
      <c r="B25078" s="2" t="s">
        <v>52346</v>
      </c>
    </row>
    <row r="25079" spans="1:2" x14ac:dyDescent="0.2">
      <c r="A25079" s="2" t="s">
        <v>52347</v>
      </c>
      <c r="B25079" s="2" t="s">
        <v>52348</v>
      </c>
    </row>
    <row r="25080" spans="1:2" x14ac:dyDescent="0.2">
      <c r="A25080" s="2" t="s">
        <v>52349</v>
      </c>
      <c r="B25080" s="2" t="s">
        <v>52350</v>
      </c>
    </row>
    <row r="25081" spans="1:2" x14ac:dyDescent="0.2">
      <c r="A25081" s="2" t="s">
        <v>52351</v>
      </c>
      <c r="B25081" s="2" t="s">
        <v>52352</v>
      </c>
    </row>
    <row r="25082" spans="1:2" x14ac:dyDescent="0.2">
      <c r="A25082" s="2" t="s">
        <v>52353</v>
      </c>
      <c r="B25082" s="2" t="s">
        <v>52354</v>
      </c>
    </row>
    <row r="25083" spans="1:2" x14ac:dyDescent="0.2">
      <c r="A25083" s="2" t="s">
        <v>52355</v>
      </c>
      <c r="B25083" s="2" t="s">
        <v>52356</v>
      </c>
    </row>
    <row r="25084" spans="1:2" x14ac:dyDescent="0.2">
      <c r="A25084" s="2" t="s">
        <v>52357</v>
      </c>
      <c r="B25084" s="2" t="s">
        <v>52358</v>
      </c>
    </row>
    <row r="25085" spans="1:2" x14ac:dyDescent="0.2">
      <c r="A25085" s="2" t="s">
        <v>52359</v>
      </c>
      <c r="B25085" s="2" t="s">
        <v>52360</v>
      </c>
    </row>
    <row r="25086" spans="1:2" x14ac:dyDescent="0.2">
      <c r="A25086" s="2" t="s">
        <v>52361</v>
      </c>
      <c r="B25086" s="2" t="s">
        <v>52362</v>
      </c>
    </row>
    <row r="25087" spans="1:2" x14ac:dyDescent="0.2">
      <c r="A25087" s="2" t="s">
        <v>52363</v>
      </c>
      <c r="B25087" s="2" t="s">
        <v>52364</v>
      </c>
    </row>
    <row r="25088" spans="1:2" x14ac:dyDescent="0.2">
      <c r="A25088" s="2" t="s">
        <v>52365</v>
      </c>
      <c r="B25088" s="2" t="s">
        <v>52366</v>
      </c>
    </row>
    <row r="25089" spans="1:2" x14ac:dyDescent="0.2">
      <c r="A25089" s="2" t="s">
        <v>52367</v>
      </c>
      <c r="B25089" s="2" t="s">
        <v>52368</v>
      </c>
    </row>
    <row r="25090" spans="1:2" x14ac:dyDescent="0.2">
      <c r="A25090" s="2" t="s">
        <v>52369</v>
      </c>
      <c r="B25090" s="2" t="s">
        <v>52370</v>
      </c>
    </row>
    <row r="25091" spans="1:2" x14ac:dyDescent="0.2">
      <c r="A25091" s="2" t="s">
        <v>52371</v>
      </c>
      <c r="B25091" s="2" t="s">
        <v>52372</v>
      </c>
    </row>
    <row r="25092" spans="1:2" x14ac:dyDescent="0.2">
      <c r="A25092" s="2" t="s">
        <v>52373</v>
      </c>
      <c r="B25092" s="2" t="s">
        <v>52374</v>
      </c>
    </row>
    <row r="25093" spans="1:2" x14ac:dyDescent="0.2">
      <c r="A25093" s="2" t="s">
        <v>52375</v>
      </c>
      <c r="B25093" s="2" t="s">
        <v>52376</v>
      </c>
    </row>
    <row r="25094" spans="1:2" x14ac:dyDescent="0.2">
      <c r="A25094" s="2" t="s">
        <v>52377</v>
      </c>
      <c r="B25094" s="2" t="s">
        <v>52378</v>
      </c>
    </row>
    <row r="25095" spans="1:2" x14ac:dyDescent="0.2">
      <c r="A25095" s="2" t="s">
        <v>52379</v>
      </c>
      <c r="B25095" s="2" t="s">
        <v>52380</v>
      </c>
    </row>
    <row r="25096" spans="1:2" x14ac:dyDescent="0.2">
      <c r="A25096" s="2" t="s">
        <v>52381</v>
      </c>
      <c r="B25096" s="2" t="s">
        <v>52382</v>
      </c>
    </row>
    <row r="25097" spans="1:2" x14ac:dyDescent="0.2">
      <c r="A25097" s="2" t="s">
        <v>52383</v>
      </c>
      <c r="B25097" s="2" t="s">
        <v>52384</v>
      </c>
    </row>
    <row r="25098" spans="1:2" x14ac:dyDescent="0.2">
      <c r="A25098" s="2" t="s">
        <v>52385</v>
      </c>
      <c r="B25098" s="2" t="s">
        <v>52386</v>
      </c>
    </row>
    <row r="25099" spans="1:2" x14ac:dyDescent="0.2">
      <c r="A25099" s="2" t="s">
        <v>52387</v>
      </c>
      <c r="B25099" s="2" t="s">
        <v>52388</v>
      </c>
    </row>
    <row r="25100" spans="1:2" x14ac:dyDescent="0.2">
      <c r="A25100" s="2" t="s">
        <v>52389</v>
      </c>
      <c r="B25100" s="2" t="s">
        <v>52390</v>
      </c>
    </row>
    <row r="25101" spans="1:2" x14ac:dyDescent="0.2">
      <c r="A25101" s="2" t="s">
        <v>52391</v>
      </c>
      <c r="B25101" s="2" t="s">
        <v>52392</v>
      </c>
    </row>
    <row r="25102" spans="1:2" x14ac:dyDescent="0.2">
      <c r="A25102" s="2" t="s">
        <v>52393</v>
      </c>
      <c r="B25102" s="2" t="s">
        <v>52394</v>
      </c>
    </row>
    <row r="25103" spans="1:2" x14ac:dyDescent="0.2">
      <c r="A25103" s="2" t="s">
        <v>52395</v>
      </c>
      <c r="B25103" s="2" t="s">
        <v>52396</v>
      </c>
    </row>
    <row r="25104" spans="1:2" x14ac:dyDescent="0.2">
      <c r="A25104" s="2" t="s">
        <v>52397</v>
      </c>
      <c r="B25104" s="2" t="s">
        <v>52398</v>
      </c>
    </row>
    <row r="25105" spans="1:2" x14ac:dyDescent="0.2">
      <c r="A25105" s="2" t="s">
        <v>52399</v>
      </c>
      <c r="B25105" s="2" t="s">
        <v>52400</v>
      </c>
    </row>
    <row r="25106" spans="1:2" x14ac:dyDescent="0.2">
      <c r="A25106" s="2" t="s">
        <v>52401</v>
      </c>
      <c r="B25106" s="2" t="s">
        <v>52402</v>
      </c>
    </row>
    <row r="25107" spans="1:2" x14ac:dyDescent="0.2">
      <c r="A25107" s="2" t="s">
        <v>52403</v>
      </c>
      <c r="B25107" s="2" t="s">
        <v>52404</v>
      </c>
    </row>
    <row r="25108" spans="1:2" x14ac:dyDescent="0.2">
      <c r="A25108" s="2" t="s">
        <v>52405</v>
      </c>
      <c r="B25108" s="2" t="s">
        <v>52406</v>
      </c>
    </row>
    <row r="25109" spans="1:2" x14ac:dyDescent="0.2">
      <c r="A25109" s="2" t="s">
        <v>52407</v>
      </c>
      <c r="B25109" s="2" t="s">
        <v>52408</v>
      </c>
    </row>
    <row r="25110" spans="1:2" x14ac:dyDescent="0.2">
      <c r="A25110" s="2" t="s">
        <v>52409</v>
      </c>
      <c r="B25110" s="2" t="s">
        <v>52410</v>
      </c>
    </row>
    <row r="25111" spans="1:2" x14ac:dyDescent="0.2">
      <c r="A25111" s="2" t="s">
        <v>52411</v>
      </c>
      <c r="B25111" s="2" t="s">
        <v>52412</v>
      </c>
    </row>
    <row r="25112" spans="1:2" x14ac:dyDescent="0.2">
      <c r="A25112" s="2" t="s">
        <v>52413</v>
      </c>
      <c r="B25112" s="2" t="s">
        <v>52414</v>
      </c>
    </row>
    <row r="25113" spans="1:2" x14ac:dyDescent="0.2">
      <c r="A25113" s="2" t="s">
        <v>52415</v>
      </c>
      <c r="B25113" s="2" t="s">
        <v>52416</v>
      </c>
    </row>
    <row r="25114" spans="1:2" x14ac:dyDescent="0.2">
      <c r="A25114" s="2" t="s">
        <v>52417</v>
      </c>
      <c r="B25114" s="2" t="s">
        <v>52418</v>
      </c>
    </row>
    <row r="25115" spans="1:2" x14ac:dyDescent="0.2">
      <c r="A25115" s="2" t="s">
        <v>52419</v>
      </c>
      <c r="B25115" s="2" t="s">
        <v>52420</v>
      </c>
    </row>
    <row r="25116" spans="1:2" x14ac:dyDescent="0.2">
      <c r="A25116" s="2" t="s">
        <v>52421</v>
      </c>
      <c r="B25116" s="2" t="s">
        <v>52422</v>
      </c>
    </row>
    <row r="25117" spans="1:2" x14ac:dyDescent="0.2">
      <c r="A25117" s="2" t="s">
        <v>52423</v>
      </c>
      <c r="B25117" s="2" t="s">
        <v>52424</v>
      </c>
    </row>
    <row r="25118" spans="1:2" x14ac:dyDescent="0.2">
      <c r="A25118" s="2" t="s">
        <v>52425</v>
      </c>
      <c r="B25118" s="2" t="s">
        <v>52426</v>
      </c>
    </row>
    <row r="25119" spans="1:2" x14ac:dyDescent="0.2">
      <c r="A25119" s="2" t="s">
        <v>52427</v>
      </c>
      <c r="B25119" s="2" t="s">
        <v>52428</v>
      </c>
    </row>
    <row r="25120" spans="1:2" x14ac:dyDescent="0.2">
      <c r="A25120" s="2" t="s">
        <v>52429</v>
      </c>
      <c r="B25120" s="2" t="s">
        <v>52430</v>
      </c>
    </row>
    <row r="25121" spans="1:2" x14ac:dyDescent="0.2">
      <c r="A25121" s="2" t="s">
        <v>52431</v>
      </c>
      <c r="B25121" s="2" t="s">
        <v>52432</v>
      </c>
    </row>
    <row r="25122" spans="1:2" x14ac:dyDescent="0.2">
      <c r="A25122" s="2" t="s">
        <v>52433</v>
      </c>
      <c r="B25122" s="2" t="s">
        <v>52434</v>
      </c>
    </row>
    <row r="25123" spans="1:2" x14ac:dyDescent="0.2">
      <c r="A25123" s="2" t="s">
        <v>52435</v>
      </c>
      <c r="B25123" s="2" t="s">
        <v>52436</v>
      </c>
    </row>
    <row r="25124" spans="1:2" x14ac:dyDescent="0.2">
      <c r="A25124" s="2" t="s">
        <v>52437</v>
      </c>
      <c r="B25124" s="2" t="s">
        <v>52438</v>
      </c>
    </row>
    <row r="25125" spans="1:2" x14ac:dyDescent="0.2">
      <c r="A25125" s="2" t="s">
        <v>52439</v>
      </c>
      <c r="B25125" s="2" t="s">
        <v>52440</v>
      </c>
    </row>
    <row r="25126" spans="1:2" x14ac:dyDescent="0.2">
      <c r="A25126" s="2" t="s">
        <v>52441</v>
      </c>
      <c r="B25126" s="2" t="s">
        <v>52442</v>
      </c>
    </row>
    <row r="25127" spans="1:2" x14ac:dyDescent="0.2">
      <c r="A25127" s="2" t="s">
        <v>52443</v>
      </c>
      <c r="B25127" s="2" t="s">
        <v>52444</v>
      </c>
    </row>
    <row r="25128" spans="1:2" x14ac:dyDescent="0.2">
      <c r="A25128" s="2" t="s">
        <v>52445</v>
      </c>
      <c r="B25128" s="2" t="s">
        <v>52446</v>
      </c>
    </row>
    <row r="25129" spans="1:2" x14ac:dyDescent="0.2">
      <c r="A25129" s="2" t="s">
        <v>52447</v>
      </c>
      <c r="B25129" s="2" t="s">
        <v>52448</v>
      </c>
    </row>
    <row r="25130" spans="1:2" x14ac:dyDescent="0.2">
      <c r="A25130" s="2" t="s">
        <v>52449</v>
      </c>
      <c r="B25130" s="2" t="s">
        <v>52450</v>
      </c>
    </row>
    <row r="25131" spans="1:2" x14ac:dyDescent="0.2">
      <c r="A25131" s="2" t="s">
        <v>52451</v>
      </c>
      <c r="B25131" s="2" t="s">
        <v>52452</v>
      </c>
    </row>
    <row r="25132" spans="1:2" x14ac:dyDescent="0.2">
      <c r="A25132" s="2" t="s">
        <v>52453</v>
      </c>
      <c r="B25132" s="2" t="s">
        <v>52454</v>
      </c>
    </row>
    <row r="25133" spans="1:2" x14ac:dyDescent="0.2">
      <c r="A25133" s="2" t="s">
        <v>52455</v>
      </c>
      <c r="B25133" s="2" t="s">
        <v>52456</v>
      </c>
    </row>
    <row r="25134" spans="1:2" x14ac:dyDescent="0.2">
      <c r="A25134" s="2" t="s">
        <v>52457</v>
      </c>
      <c r="B25134" s="2" t="s">
        <v>52458</v>
      </c>
    </row>
    <row r="25135" spans="1:2" x14ac:dyDescent="0.2">
      <c r="A25135" s="2" t="s">
        <v>52459</v>
      </c>
      <c r="B25135" s="2" t="s">
        <v>52460</v>
      </c>
    </row>
    <row r="25136" spans="1:2" x14ac:dyDescent="0.2">
      <c r="A25136" s="2" t="s">
        <v>52461</v>
      </c>
      <c r="B25136" s="2" t="s">
        <v>52462</v>
      </c>
    </row>
    <row r="25137" spans="1:2" x14ac:dyDescent="0.2">
      <c r="A25137" s="2" t="s">
        <v>52463</v>
      </c>
      <c r="B25137" s="2" t="s">
        <v>52464</v>
      </c>
    </row>
    <row r="25138" spans="1:2" x14ac:dyDescent="0.2">
      <c r="A25138" s="2" t="s">
        <v>52465</v>
      </c>
      <c r="B25138" s="2" t="s">
        <v>52466</v>
      </c>
    </row>
    <row r="25139" spans="1:2" x14ac:dyDescent="0.2">
      <c r="A25139" s="2" t="s">
        <v>52467</v>
      </c>
      <c r="B25139" s="2" t="s">
        <v>52468</v>
      </c>
    </row>
    <row r="25140" spans="1:2" x14ac:dyDescent="0.2">
      <c r="A25140" s="2" t="s">
        <v>52469</v>
      </c>
      <c r="B25140" s="2" t="s">
        <v>52470</v>
      </c>
    </row>
    <row r="25141" spans="1:2" x14ac:dyDescent="0.2">
      <c r="A25141" s="2" t="s">
        <v>52471</v>
      </c>
      <c r="B25141" s="2" t="s">
        <v>52472</v>
      </c>
    </row>
    <row r="25142" spans="1:2" x14ac:dyDescent="0.2">
      <c r="A25142" s="2" t="s">
        <v>52473</v>
      </c>
      <c r="B25142" s="2" t="s">
        <v>52474</v>
      </c>
    </row>
    <row r="25143" spans="1:2" x14ac:dyDescent="0.2">
      <c r="A25143" s="2" t="s">
        <v>52475</v>
      </c>
      <c r="B25143" s="2" t="s">
        <v>52476</v>
      </c>
    </row>
    <row r="25144" spans="1:2" x14ac:dyDescent="0.2">
      <c r="A25144" s="2" t="s">
        <v>52477</v>
      </c>
      <c r="B25144" s="2" t="s">
        <v>52478</v>
      </c>
    </row>
    <row r="25145" spans="1:2" x14ac:dyDescent="0.2">
      <c r="A25145" s="2" t="s">
        <v>52479</v>
      </c>
      <c r="B25145" s="2" t="s">
        <v>52480</v>
      </c>
    </row>
    <row r="25146" spans="1:2" x14ac:dyDescent="0.2">
      <c r="A25146" s="2" t="s">
        <v>52481</v>
      </c>
      <c r="B25146" s="2" t="s">
        <v>52482</v>
      </c>
    </row>
    <row r="25147" spans="1:2" x14ac:dyDescent="0.2">
      <c r="A25147" s="2" t="s">
        <v>52483</v>
      </c>
      <c r="B25147" s="2" t="s">
        <v>52484</v>
      </c>
    </row>
    <row r="25148" spans="1:2" x14ac:dyDescent="0.2">
      <c r="A25148" s="2" t="s">
        <v>52485</v>
      </c>
      <c r="B25148" s="2" t="s">
        <v>52486</v>
      </c>
    </row>
    <row r="25149" spans="1:2" x14ac:dyDescent="0.2">
      <c r="A25149" s="2" t="s">
        <v>52487</v>
      </c>
      <c r="B25149" s="2" t="s">
        <v>52488</v>
      </c>
    </row>
    <row r="25150" spans="1:2" x14ac:dyDescent="0.2">
      <c r="A25150" s="2" t="s">
        <v>52489</v>
      </c>
      <c r="B25150" s="2" t="s">
        <v>52490</v>
      </c>
    </row>
    <row r="25151" spans="1:2" x14ac:dyDescent="0.2">
      <c r="A25151" s="2" t="s">
        <v>52491</v>
      </c>
      <c r="B25151" s="2" t="s">
        <v>52492</v>
      </c>
    </row>
    <row r="25152" spans="1:2" x14ac:dyDescent="0.2">
      <c r="A25152" s="2" t="s">
        <v>52493</v>
      </c>
      <c r="B25152" s="2" t="s">
        <v>52494</v>
      </c>
    </row>
    <row r="25153" spans="1:2" x14ac:dyDescent="0.2">
      <c r="A25153" s="2" t="s">
        <v>52495</v>
      </c>
      <c r="B25153" s="2" t="s">
        <v>52496</v>
      </c>
    </row>
    <row r="25154" spans="1:2" x14ac:dyDescent="0.2">
      <c r="A25154" s="2" t="s">
        <v>52497</v>
      </c>
      <c r="B25154" s="2" t="s">
        <v>52498</v>
      </c>
    </row>
    <row r="25155" spans="1:2" x14ac:dyDescent="0.2">
      <c r="A25155" s="2" t="s">
        <v>52499</v>
      </c>
      <c r="B25155" s="2" t="s">
        <v>52500</v>
      </c>
    </row>
    <row r="25156" spans="1:2" x14ac:dyDescent="0.2">
      <c r="A25156" s="2" t="s">
        <v>52501</v>
      </c>
      <c r="B25156" s="2" t="s">
        <v>52502</v>
      </c>
    </row>
    <row r="25157" spans="1:2" x14ac:dyDescent="0.2">
      <c r="A25157" s="2" t="s">
        <v>52503</v>
      </c>
      <c r="B25157" s="2" t="s">
        <v>52504</v>
      </c>
    </row>
    <row r="25158" spans="1:2" x14ac:dyDescent="0.2">
      <c r="A25158" s="2" t="s">
        <v>52505</v>
      </c>
      <c r="B25158" s="2" t="s">
        <v>52506</v>
      </c>
    </row>
    <row r="25159" spans="1:2" x14ac:dyDescent="0.2">
      <c r="A25159" s="2" t="s">
        <v>52507</v>
      </c>
      <c r="B25159" s="2" t="s">
        <v>52508</v>
      </c>
    </row>
    <row r="25160" spans="1:2" x14ac:dyDescent="0.2">
      <c r="A25160" s="2" t="s">
        <v>52509</v>
      </c>
      <c r="B25160" s="2" t="s">
        <v>52510</v>
      </c>
    </row>
    <row r="25161" spans="1:2" x14ac:dyDescent="0.2">
      <c r="A25161" s="2" t="s">
        <v>52511</v>
      </c>
      <c r="B25161" s="2" t="s">
        <v>52512</v>
      </c>
    </row>
    <row r="25162" spans="1:2" x14ac:dyDescent="0.2">
      <c r="A25162" s="2" t="s">
        <v>52513</v>
      </c>
      <c r="B25162" s="2" t="s">
        <v>52514</v>
      </c>
    </row>
    <row r="25163" spans="1:2" x14ac:dyDescent="0.2">
      <c r="A25163" s="2" t="s">
        <v>52515</v>
      </c>
      <c r="B25163" s="2" t="s">
        <v>52516</v>
      </c>
    </row>
    <row r="25164" spans="1:2" x14ac:dyDescent="0.2">
      <c r="A25164" s="2" t="s">
        <v>52517</v>
      </c>
      <c r="B25164" s="2" t="s">
        <v>52518</v>
      </c>
    </row>
    <row r="25165" spans="1:2" x14ac:dyDescent="0.2">
      <c r="A25165" s="2" t="s">
        <v>52519</v>
      </c>
      <c r="B25165" s="2" t="s">
        <v>52520</v>
      </c>
    </row>
    <row r="25166" spans="1:2" x14ac:dyDescent="0.2">
      <c r="A25166" s="2" t="s">
        <v>52521</v>
      </c>
      <c r="B25166" s="2" t="s">
        <v>52522</v>
      </c>
    </row>
    <row r="25167" spans="1:2" x14ac:dyDescent="0.2">
      <c r="A25167" s="2" t="s">
        <v>52523</v>
      </c>
      <c r="B25167" s="2" t="s">
        <v>52524</v>
      </c>
    </row>
    <row r="25168" spans="1:2" x14ac:dyDescent="0.2">
      <c r="A25168" s="2" t="s">
        <v>52525</v>
      </c>
      <c r="B25168" s="2" t="s">
        <v>52526</v>
      </c>
    </row>
    <row r="25169" spans="1:2" x14ac:dyDescent="0.2">
      <c r="A25169" s="2" t="s">
        <v>52527</v>
      </c>
      <c r="B25169" s="2" t="s">
        <v>52528</v>
      </c>
    </row>
    <row r="25170" spans="1:2" x14ac:dyDescent="0.2">
      <c r="A25170" s="2" t="s">
        <v>52529</v>
      </c>
      <c r="B25170" s="2" t="s">
        <v>52530</v>
      </c>
    </row>
    <row r="25171" spans="1:2" x14ac:dyDescent="0.2">
      <c r="A25171" s="2" t="s">
        <v>52531</v>
      </c>
      <c r="B25171" s="2" t="s">
        <v>52532</v>
      </c>
    </row>
    <row r="25172" spans="1:2" x14ac:dyDescent="0.2">
      <c r="A25172" s="2" t="s">
        <v>52533</v>
      </c>
      <c r="B25172" s="2" t="s">
        <v>52534</v>
      </c>
    </row>
    <row r="25173" spans="1:2" x14ac:dyDescent="0.2">
      <c r="A25173" s="2" t="s">
        <v>52535</v>
      </c>
      <c r="B25173" s="2" t="s">
        <v>52536</v>
      </c>
    </row>
    <row r="25174" spans="1:2" x14ac:dyDescent="0.2">
      <c r="A25174" s="2" t="s">
        <v>52537</v>
      </c>
      <c r="B25174" s="2" t="s">
        <v>52538</v>
      </c>
    </row>
    <row r="25175" spans="1:2" x14ac:dyDescent="0.2">
      <c r="A25175" s="2" t="s">
        <v>52539</v>
      </c>
      <c r="B25175" s="2" t="s">
        <v>52540</v>
      </c>
    </row>
    <row r="25176" spans="1:2" x14ac:dyDescent="0.2">
      <c r="A25176" s="2" t="s">
        <v>52541</v>
      </c>
      <c r="B25176" s="2" t="s">
        <v>52542</v>
      </c>
    </row>
    <row r="25177" spans="1:2" x14ac:dyDescent="0.2">
      <c r="A25177" s="2" t="s">
        <v>52543</v>
      </c>
      <c r="B25177" s="2" t="s">
        <v>52544</v>
      </c>
    </row>
    <row r="25178" spans="1:2" x14ac:dyDescent="0.2">
      <c r="A25178" s="2" t="s">
        <v>52545</v>
      </c>
      <c r="B25178" s="2" t="s">
        <v>52546</v>
      </c>
    </row>
    <row r="25179" spans="1:2" x14ac:dyDescent="0.2">
      <c r="A25179" s="2" t="s">
        <v>52547</v>
      </c>
      <c r="B25179" s="2" t="s">
        <v>52548</v>
      </c>
    </row>
    <row r="25180" spans="1:2" x14ac:dyDescent="0.2">
      <c r="A25180" s="2" t="s">
        <v>52549</v>
      </c>
      <c r="B25180" s="2" t="s">
        <v>52550</v>
      </c>
    </row>
    <row r="25181" spans="1:2" x14ac:dyDescent="0.2">
      <c r="A25181" s="2" t="s">
        <v>52551</v>
      </c>
      <c r="B25181" s="2" t="s">
        <v>52552</v>
      </c>
    </row>
    <row r="25182" spans="1:2" x14ac:dyDescent="0.2">
      <c r="A25182" s="2" t="s">
        <v>52553</v>
      </c>
      <c r="B25182" s="2" t="s">
        <v>52554</v>
      </c>
    </row>
    <row r="25183" spans="1:2" x14ac:dyDescent="0.2">
      <c r="A25183" s="2" t="s">
        <v>52555</v>
      </c>
      <c r="B25183" s="2" t="s">
        <v>52556</v>
      </c>
    </row>
    <row r="25184" spans="1:2" x14ac:dyDescent="0.2">
      <c r="A25184" s="2" t="s">
        <v>52557</v>
      </c>
      <c r="B25184" s="2" t="s">
        <v>52558</v>
      </c>
    </row>
    <row r="25185" spans="1:2" x14ac:dyDescent="0.2">
      <c r="A25185" s="2" t="s">
        <v>52559</v>
      </c>
      <c r="B25185" s="2" t="s">
        <v>52560</v>
      </c>
    </row>
    <row r="25186" spans="1:2" x14ac:dyDescent="0.2">
      <c r="A25186" s="2" t="s">
        <v>52561</v>
      </c>
      <c r="B25186" s="2" t="s">
        <v>52562</v>
      </c>
    </row>
    <row r="25187" spans="1:2" x14ac:dyDescent="0.2">
      <c r="A25187" s="2" t="s">
        <v>52563</v>
      </c>
      <c r="B25187" s="2" t="s">
        <v>52564</v>
      </c>
    </row>
    <row r="25188" spans="1:2" x14ac:dyDescent="0.2">
      <c r="A25188" s="2" t="s">
        <v>52565</v>
      </c>
      <c r="B25188" s="2" t="s">
        <v>52566</v>
      </c>
    </row>
    <row r="25189" spans="1:2" x14ac:dyDescent="0.2">
      <c r="A25189" s="2" t="s">
        <v>52567</v>
      </c>
      <c r="B25189" s="2" t="s">
        <v>52568</v>
      </c>
    </row>
    <row r="25190" spans="1:2" x14ac:dyDescent="0.2">
      <c r="A25190" s="2" t="s">
        <v>52569</v>
      </c>
      <c r="B25190" s="2" t="s">
        <v>52570</v>
      </c>
    </row>
    <row r="25191" spans="1:2" x14ac:dyDescent="0.2">
      <c r="A25191" s="2" t="s">
        <v>52571</v>
      </c>
      <c r="B25191" s="2" t="s">
        <v>52572</v>
      </c>
    </row>
    <row r="25192" spans="1:2" x14ac:dyDescent="0.2">
      <c r="A25192" s="2" t="s">
        <v>52573</v>
      </c>
      <c r="B25192" s="2" t="s">
        <v>52574</v>
      </c>
    </row>
    <row r="25193" spans="1:2" x14ac:dyDescent="0.2">
      <c r="A25193" s="2" t="s">
        <v>52575</v>
      </c>
      <c r="B25193" s="2" t="s">
        <v>52576</v>
      </c>
    </row>
    <row r="25194" spans="1:2" x14ac:dyDescent="0.2">
      <c r="A25194" s="2" t="s">
        <v>52577</v>
      </c>
      <c r="B25194" s="2" t="s">
        <v>52578</v>
      </c>
    </row>
    <row r="25195" spans="1:2" x14ac:dyDescent="0.2">
      <c r="A25195" s="2" t="s">
        <v>52579</v>
      </c>
      <c r="B25195" s="2" t="s">
        <v>52580</v>
      </c>
    </row>
    <row r="25196" spans="1:2" x14ac:dyDescent="0.2">
      <c r="A25196" s="2" t="s">
        <v>52581</v>
      </c>
      <c r="B25196" s="2" t="s">
        <v>52582</v>
      </c>
    </row>
    <row r="25197" spans="1:2" x14ac:dyDescent="0.2">
      <c r="A25197" s="2" t="s">
        <v>52583</v>
      </c>
      <c r="B25197" s="2" t="s">
        <v>52584</v>
      </c>
    </row>
    <row r="25198" spans="1:2" x14ac:dyDescent="0.2">
      <c r="A25198" s="2" t="s">
        <v>52585</v>
      </c>
      <c r="B25198" s="2" t="s">
        <v>52586</v>
      </c>
    </row>
    <row r="25199" spans="1:2" x14ac:dyDescent="0.2">
      <c r="A25199" s="2" t="s">
        <v>52587</v>
      </c>
      <c r="B25199" s="2" t="s">
        <v>52588</v>
      </c>
    </row>
    <row r="25200" spans="1:2" x14ac:dyDescent="0.2">
      <c r="A25200" s="2" t="s">
        <v>52589</v>
      </c>
      <c r="B25200" s="2" t="s">
        <v>52590</v>
      </c>
    </row>
    <row r="25201" spans="1:2" x14ac:dyDescent="0.2">
      <c r="A25201" s="2" t="s">
        <v>52591</v>
      </c>
      <c r="B25201" s="2" t="s">
        <v>52592</v>
      </c>
    </row>
    <row r="25202" spans="1:2" x14ac:dyDescent="0.2">
      <c r="A25202" s="2" t="s">
        <v>52593</v>
      </c>
      <c r="B25202" s="2" t="s">
        <v>52594</v>
      </c>
    </row>
    <row r="25203" spans="1:2" x14ac:dyDescent="0.2">
      <c r="A25203" s="2" t="s">
        <v>52595</v>
      </c>
      <c r="B25203" s="2" t="s">
        <v>52596</v>
      </c>
    </row>
    <row r="25204" spans="1:2" x14ac:dyDescent="0.2">
      <c r="A25204" s="2" t="s">
        <v>52597</v>
      </c>
      <c r="B25204" s="2" t="s">
        <v>52598</v>
      </c>
    </row>
    <row r="25205" spans="1:2" x14ac:dyDescent="0.2">
      <c r="A25205" s="2" t="s">
        <v>52599</v>
      </c>
      <c r="B25205" s="2" t="s">
        <v>52600</v>
      </c>
    </row>
    <row r="25206" spans="1:2" x14ac:dyDescent="0.2">
      <c r="A25206" s="2" t="s">
        <v>52601</v>
      </c>
      <c r="B25206" s="2" t="s">
        <v>52602</v>
      </c>
    </row>
    <row r="25207" spans="1:2" x14ac:dyDescent="0.2">
      <c r="A25207" s="2" t="s">
        <v>52603</v>
      </c>
      <c r="B25207" s="2" t="s">
        <v>52604</v>
      </c>
    </row>
    <row r="25208" spans="1:2" x14ac:dyDescent="0.2">
      <c r="A25208" s="2" t="s">
        <v>52605</v>
      </c>
      <c r="B25208" s="2" t="s">
        <v>52606</v>
      </c>
    </row>
    <row r="25209" spans="1:2" x14ac:dyDescent="0.2">
      <c r="A25209" s="2" t="s">
        <v>52607</v>
      </c>
      <c r="B25209" s="2" t="s">
        <v>52608</v>
      </c>
    </row>
    <row r="25210" spans="1:2" x14ac:dyDescent="0.2">
      <c r="A25210" s="2" t="s">
        <v>52609</v>
      </c>
      <c r="B25210" s="2" t="s">
        <v>52610</v>
      </c>
    </row>
    <row r="25211" spans="1:2" x14ac:dyDescent="0.2">
      <c r="A25211" s="2" t="s">
        <v>52611</v>
      </c>
      <c r="B25211" s="2" t="s">
        <v>52612</v>
      </c>
    </row>
    <row r="25212" spans="1:2" x14ac:dyDescent="0.2">
      <c r="A25212" s="2" t="s">
        <v>52613</v>
      </c>
      <c r="B25212" s="2" t="s">
        <v>52614</v>
      </c>
    </row>
    <row r="25213" spans="1:2" x14ac:dyDescent="0.2">
      <c r="A25213" s="2" t="s">
        <v>52615</v>
      </c>
      <c r="B25213" s="2" t="s">
        <v>52616</v>
      </c>
    </row>
    <row r="25214" spans="1:2" x14ac:dyDescent="0.2">
      <c r="A25214" s="2" t="s">
        <v>52617</v>
      </c>
      <c r="B25214" s="2" t="s">
        <v>52618</v>
      </c>
    </row>
    <row r="25215" spans="1:2" x14ac:dyDescent="0.2">
      <c r="A25215" s="2" t="s">
        <v>52619</v>
      </c>
      <c r="B25215" s="2" t="s">
        <v>52620</v>
      </c>
    </row>
    <row r="25216" spans="1:2" x14ac:dyDescent="0.2">
      <c r="A25216" s="2" t="s">
        <v>52621</v>
      </c>
      <c r="B25216" s="2" t="s">
        <v>52622</v>
      </c>
    </row>
    <row r="25217" spans="1:2" x14ac:dyDescent="0.2">
      <c r="A25217" s="2" t="s">
        <v>52623</v>
      </c>
      <c r="B25217" s="2" t="s">
        <v>52624</v>
      </c>
    </row>
    <row r="25218" spans="1:2" x14ac:dyDescent="0.2">
      <c r="A25218" s="2" t="s">
        <v>52625</v>
      </c>
      <c r="B25218" s="2" t="s">
        <v>52626</v>
      </c>
    </row>
    <row r="25219" spans="1:2" x14ac:dyDescent="0.2">
      <c r="A25219" s="2" t="s">
        <v>52627</v>
      </c>
      <c r="B25219" s="2" t="s">
        <v>52628</v>
      </c>
    </row>
    <row r="25220" spans="1:2" x14ac:dyDescent="0.2">
      <c r="A25220" s="2" t="s">
        <v>52629</v>
      </c>
      <c r="B25220" s="2" t="s">
        <v>52630</v>
      </c>
    </row>
    <row r="25221" spans="1:2" x14ac:dyDescent="0.2">
      <c r="A25221" s="2" t="s">
        <v>52631</v>
      </c>
      <c r="B25221" s="2" t="s">
        <v>52632</v>
      </c>
    </row>
    <row r="25222" spans="1:2" x14ac:dyDescent="0.2">
      <c r="A25222" s="2" t="s">
        <v>52633</v>
      </c>
      <c r="B25222" s="2" t="s">
        <v>52634</v>
      </c>
    </row>
    <row r="25223" spans="1:2" x14ac:dyDescent="0.2">
      <c r="A25223" s="2" t="s">
        <v>52635</v>
      </c>
      <c r="B25223" s="2" t="s">
        <v>52636</v>
      </c>
    </row>
    <row r="25224" spans="1:2" x14ac:dyDescent="0.2">
      <c r="A25224" s="2" t="s">
        <v>52637</v>
      </c>
      <c r="B25224" s="2" t="s">
        <v>52638</v>
      </c>
    </row>
    <row r="25225" spans="1:2" x14ac:dyDescent="0.2">
      <c r="A25225" s="2" t="s">
        <v>52639</v>
      </c>
      <c r="B25225" s="2" t="s">
        <v>52640</v>
      </c>
    </row>
    <row r="25226" spans="1:2" x14ac:dyDescent="0.2">
      <c r="A25226" s="2" t="s">
        <v>52641</v>
      </c>
      <c r="B25226" s="2" t="s">
        <v>52642</v>
      </c>
    </row>
    <row r="25227" spans="1:2" x14ac:dyDescent="0.2">
      <c r="A25227" s="2" t="s">
        <v>52643</v>
      </c>
      <c r="B25227" s="2" t="s">
        <v>52644</v>
      </c>
    </row>
    <row r="25228" spans="1:2" x14ac:dyDescent="0.2">
      <c r="A25228" s="2" t="s">
        <v>52645</v>
      </c>
      <c r="B25228" s="2" t="s">
        <v>52646</v>
      </c>
    </row>
    <row r="25229" spans="1:2" x14ac:dyDescent="0.2">
      <c r="A25229" s="2" t="s">
        <v>52647</v>
      </c>
      <c r="B25229" s="2" t="s">
        <v>52648</v>
      </c>
    </row>
    <row r="25230" spans="1:2" x14ac:dyDescent="0.2">
      <c r="A25230" s="2" t="s">
        <v>52649</v>
      </c>
      <c r="B25230" s="2" t="s">
        <v>52650</v>
      </c>
    </row>
    <row r="25231" spans="1:2" x14ac:dyDescent="0.2">
      <c r="A25231" s="2" t="s">
        <v>52651</v>
      </c>
      <c r="B25231" s="2" t="s">
        <v>52652</v>
      </c>
    </row>
    <row r="25232" spans="1:2" x14ac:dyDescent="0.2">
      <c r="A25232" s="2" t="s">
        <v>52653</v>
      </c>
      <c r="B25232" s="2" t="s">
        <v>52654</v>
      </c>
    </row>
    <row r="25233" spans="1:2" x14ac:dyDescent="0.2">
      <c r="A25233" s="2" t="s">
        <v>52655</v>
      </c>
      <c r="B25233" s="2" t="s">
        <v>52656</v>
      </c>
    </row>
    <row r="25234" spans="1:2" x14ac:dyDescent="0.2">
      <c r="A25234" s="2" t="s">
        <v>52657</v>
      </c>
      <c r="B25234" s="2" t="s">
        <v>52658</v>
      </c>
    </row>
    <row r="25235" spans="1:2" x14ac:dyDescent="0.2">
      <c r="A25235" s="2" t="s">
        <v>52659</v>
      </c>
      <c r="B25235" s="2" t="s">
        <v>52660</v>
      </c>
    </row>
    <row r="25236" spans="1:2" x14ac:dyDescent="0.2">
      <c r="A25236" s="2" t="s">
        <v>52661</v>
      </c>
      <c r="B25236" s="2" t="s">
        <v>52662</v>
      </c>
    </row>
    <row r="25237" spans="1:2" x14ac:dyDescent="0.2">
      <c r="A25237" s="2" t="s">
        <v>52663</v>
      </c>
      <c r="B25237" s="2" t="s">
        <v>52664</v>
      </c>
    </row>
    <row r="25238" spans="1:2" x14ac:dyDescent="0.2">
      <c r="A25238" s="2" t="s">
        <v>52665</v>
      </c>
      <c r="B25238" s="2" t="s">
        <v>52666</v>
      </c>
    </row>
    <row r="25239" spans="1:2" x14ac:dyDescent="0.2">
      <c r="A25239" s="2" t="s">
        <v>52667</v>
      </c>
      <c r="B25239" s="2" t="s">
        <v>52668</v>
      </c>
    </row>
    <row r="25240" spans="1:2" x14ac:dyDescent="0.2">
      <c r="A25240" s="2" t="s">
        <v>52669</v>
      </c>
      <c r="B25240" s="2" t="s">
        <v>52670</v>
      </c>
    </row>
    <row r="25241" spans="1:2" x14ac:dyDescent="0.2">
      <c r="A25241" s="2" t="s">
        <v>52671</v>
      </c>
      <c r="B25241" s="2" t="s">
        <v>52672</v>
      </c>
    </row>
    <row r="25242" spans="1:2" x14ac:dyDescent="0.2">
      <c r="A25242" s="2" t="s">
        <v>52673</v>
      </c>
      <c r="B25242" s="2" t="s">
        <v>52674</v>
      </c>
    </row>
    <row r="25243" spans="1:2" x14ac:dyDescent="0.2">
      <c r="A25243" s="2" t="s">
        <v>52675</v>
      </c>
      <c r="B25243" s="2" t="s">
        <v>52676</v>
      </c>
    </row>
    <row r="25244" spans="1:2" x14ac:dyDescent="0.2">
      <c r="A25244" s="2" t="s">
        <v>52677</v>
      </c>
      <c r="B25244" s="2" t="s">
        <v>52678</v>
      </c>
    </row>
    <row r="25245" spans="1:2" x14ac:dyDescent="0.2">
      <c r="A25245" s="2" t="s">
        <v>52679</v>
      </c>
      <c r="B25245" s="2" t="s">
        <v>52680</v>
      </c>
    </row>
    <row r="25246" spans="1:2" x14ac:dyDescent="0.2">
      <c r="A25246" s="2" t="s">
        <v>52681</v>
      </c>
      <c r="B25246" s="2" t="s">
        <v>52682</v>
      </c>
    </row>
    <row r="25247" spans="1:2" x14ac:dyDescent="0.2">
      <c r="A25247" s="2" t="s">
        <v>52683</v>
      </c>
      <c r="B25247" s="2" t="s">
        <v>52684</v>
      </c>
    </row>
    <row r="25248" spans="1:2" x14ac:dyDescent="0.2">
      <c r="A25248" s="2" t="s">
        <v>52685</v>
      </c>
      <c r="B25248" s="2" t="s">
        <v>52686</v>
      </c>
    </row>
    <row r="25249" spans="1:2" x14ac:dyDescent="0.2">
      <c r="A25249" s="2" t="s">
        <v>52687</v>
      </c>
      <c r="B25249" s="2" t="s">
        <v>52688</v>
      </c>
    </row>
    <row r="25250" spans="1:2" x14ac:dyDescent="0.2">
      <c r="A25250" s="2" t="s">
        <v>52689</v>
      </c>
      <c r="B25250" s="2" t="s">
        <v>52690</v>
      </c>
    </row>
    <row r="25251" spans="1:2" x14ac:dyDescent="0.2">
      <c r="A25251" s="2" t="s">
        <v>52691</v>
      </c>
      <c r="B25251" s="2" t="s">
        <v>52692</v>
      </c>
    </row>
    <row r="25252" spans="1:2" x14ac:dyDescent="0.2">
      <c r="A25252" s="2" t="s">
        <v>52693</v>
      </c>
      <c r="B25252" s="2" t="s">
        <v>52694</v>
      </c>
    </row>
    <row r="25253" spans="1:2" x14ac:dyDescent="0.2">
      <c r="A25253" s="2" t="s">
        <v>52695</v>
      </c>
      <c r="B25253" s="2" t="s">
        <v>52696</v>
      </c>
    </row>
    <row r="25254" spans="1:2" x14ac:dyDescent="0.2">
      <c r="A25254" s="2" t="s">
        <v>52697</v>
      </c>
      <c r="B25254" s="2" t="s">
        <v>52698</v>
      </c>
    </row>
    <row r="25255" spans="1:2" x14ac:dyDescent="0.2">
      <c r="A25255" s="2" t="s">
        <v>52699</v>
      </c>
      <c r="B25255" s="2" t="s">
        <v>52700</v>
      </c>
    </row>
    <row r="25256" spans="1:2" x14ac:dyDescent="0.2">
      <c r="A25256" s="2" t="s">
        <v>52701</v>
      </c>
      <c r="B25256" s="2" t="s">
        <v>52702</v>
      </c>
    </row>
    <row r="25257" spans="1:2" x14ac:dyDescent="0.2">
      <c r="A25257" s="2" t="s">
        <v>52703</v>
      </c>
      <c r="B25257" s="2" t="s">
        <v>52704</v>
      </c>
    </row>
    <row r="25258" spans="1:2" x14ac:dyDescent="0.2">
      <c r="A25258" s="2" t="s">
        <v>52705</v>
      </c>
      <c r="B25258" s="2" t="s">
        <v>52706</v>
      </c>
    </row>
    <row r="25259" spans="1:2" x14ac:dyDescent="0.2">
      <c r="A25259" s="2" t="s">
        <v>52707</v>
      </c>
      <c r="B25259" s="2" t="s">
        <v>52708</v>
      </c>
    </row>
    <row r="25260" spans="1:2" x14ac:dyDescent="0.2">
      <c r="A25260" s="2" t="s">
        <v>52709</v>
      </c>
      <c r="B25260" s="2" t="s">
        <v>52710</v>
      </c>
    </row>
    <row r="25261" spans="1:2" x14ac:dyDescent="0.2">
      <c r="A25261" s="2" t="s">
        <v>52711</v>
      </c>
      <c r="B25261" s="2" t="s">
        <v>52712</v>
      </c>
    </row>
    <row r="25262" spans="1:2" x14ac:dyDescent="0.2">
      <c r="A25262" s="2" t="s">
        <v>52713</v>
      </c>
      <c r="B25262" s="2" t="s">
        <v>19731</v>
      </c>
    </row>
    <row r="25263" spans="1:2" x14ac:dyDescent="0.2">
      <c r="A25263" s="2" t="s">
        <v>52714</v>
      </c>
      <c r="B25263" s="2" t="s">
        <v>52715</v>
      </c>
    </row>
    <row r="25264" spans="1:2" x14ac:dyDescent="0.2">
      <c r="A25264" s="2" t="s">
        <v>52716</v>
      </c>
      <c r="B25264" s="2" t="s">
        <v>52717</v>
      </c>
    </row>
    <row r="25265" spans="1:2" x14ac:dyDescent="0.2">
      <c r="A25265" s="2" t="s">
        <v>52718</v>
      </c>
      <c r="B25265" s="2" t="s">
        <v>52719</v>
      </c>
    </row>
    <row r="25266" spans="1:2" x14ac:dyDescent="0.2">
      <c r="A25266" s="2" t="s">
        <v>52720</v>
      </c>
      <c r="B25266" s="2" t="s">
        <v>52721</v>
      </c>
    </row>
    <row r="25267" spans="1:2" x14ac:dyDescent="0.2">
      <c r="A25267" s="2" t="s">
        <v>52722</v>
      </c>
      <c r="B25267" s="2" t="s">
        <v>52723</v>
      </c>
    </row>
    <row r="25268" spans="1:2" x14ac:dyDescent="0.2">
      <c r="A25268" s="2" t="s">
        <v>52724</v>
      </c>
      <c r="B25268" s="2" t="s">
        <v>52725</v>
      </c>
    </row>
    <row r="25269" spans="1:2" x14ac:dyDescent="0.2">
      <c r="A25269" s="2" t="s">
        <v>52726</v>
      </c>
      <c r="B25269" s="2" t="s">
        <v>52727</v>
      </c>
    </row>
    <row r="25270" spans="1:2" x14ac:dyDescent="0.2">
      <c r="A25270" s="2" t="s">
        <v>52728</v>
      </c>
      <c r="B25270" s="2" t="s">
        <v>52729</v>
      </c>
    </row>
    <row r="25271" spans="1:2" x14ac:dyDescent="0.2">
      <c r="A25271" s="2" t="s">
        <v>52730</v>
      </c>
      <c r="B25271" s="2" t="s">
        <v>52731</v>
      </c>
    </row>
    <row r="25272" spans="1:2" x14ac:dyDescent="0.2">
      <c r="A25272" s="2" t="s">
        <v>52732</v>
      </c>
      <c r="B25272" s="2" t="s">
        <v>52733</v>
      </c>
    </row>
    <row r="25273" spans="1:2" x14ac:dyDescent="0.2">
      <c r="A25273" s="2" t="s">
        <v>52734</v>
      </c>
      <c r="B25273" s="2" t="s">
        <v>52735</v>
      </c>
    </row>
    <row r="25274" spans="1:2" x14ac:dyDescent="0.2">
      <c r="A25274" s="2" t="s">
        <v>52736</v>
      </c>
      <c r="B25274" s="2" t="s">
        <v>52737</v>
      </c>
    </row>
    <row r="25275" spans="1:2" x14ac:dyDescent="0.2">
      <c r="A25275" s="2" t="s">
        <v>52738</v>
      </c>
      <c r="B25275" s="2" t="s">
        <v>52739</v>
      </c>
    </row>
    <row r="25276" spans="1:2" x14ac:dyDescent="0.2">
      <c r="A25276" s="2" t="s">
        <v>52740</v>
      </c>
      <c r="B25276" s="2" t="s">
        <v>52741</v>
      </c>
    </row>
    <row r="25277" spans="1:2" x14ac:dyDescent="0.2">
      <c r="A25277" s="2" t="s">
        <v>52742</v>
      </c>
      <c r="B25277" s="2" t="s">
        <v>52743</v>
      </c>
    </row>
    <row r="25278" spans="1:2" x14ac:dyDescent="0.2">
      <c r="A25278" s="2" t="s">
        <v>52744</v>
      </c>
      <c r="B25278" s="2" t="s">
        <v>52745</v>
      </c>
    </row>
    <row r="25279" spans="1:2" x14ac:dyDescent="0.2">
      <c r="A25279" s="2" t="s">
        <v>52746</v>
      </c>
      <c r="B25279" s="2" t="s">
        <v>52747</v>
      </c>
    </row>
    <row r="25280" spans="1:2" x14ac:dyDescent="0.2">
      <c r="A25280" s="2" t="s">
        <v>52748</v>
      </c>
      <c r="B25280" s="2" t="s">
        <v>52749</v>
      </c>
    </row>
    <row r="25281" spans="1:2" x14ac:dyDescent="0.2">
      <c r="A25281" s="2" t="s">
        <v>52750</v>
      </c>
      <c r="B25281" s="2" t="s">
        <v>52751</v>
      </c>
    </row>
    <row r="25282" spans="1:2" x14ac:dyDescent="0.2">
      <c r="A25282" s="2" t="s">
        <v>52752</v>
      </c>
      <c r="B25282" s="2" t="s">
        <v>52753</v>
      </c>
    </row>
    <row r="25283" spans="1:2" x14ac:dyDescent="0.2">
      <c r="A25283" s="2" t="s">
        <v>52754</v>
      </c>
      <c r="B25283" s="2" t="s">
        <v>52755</v>
      </c>
    </row>
    <row r="25284" spans="1:2" x14ac:dyDescent="0.2">
      <c r="A25284" s="2" t="s">
        <v>52756</v>
      </c>
      <c r="B25284" s="2" t="s">
        <v>52757</v>
      </c>
    </row>
    <row r="25285" spans="1:2" x14ac:dyDescent="0.2">
      <c r="A25285" s="2" t="s">
        <v>52758</v>
      </c>
      <c r="B25285" s="2" t="s">
        <v>52759</v>
      </c>
    </row>
    <row r="25286" spans="1:2" x14ac:dyDescent="0.2">
      <c r="A25286" s="2" t="s">
        <v>52760</v>
      </c>
      <c r="B25286" s="2" t="s">
        <v>52761</v>
      </c>
    </row>
    <row r="25287" spans="1:2" x14ac:dyDescent="0.2">
      <c r="A25287" s="2" t="s">
        <v>52762</v>
      </c>
      <c r="B25287" s="2" t="s">
        <v>52763</v>
      </c>
    </row>
    <row r="25288" spans="1:2" x14ac:dyDescent="0.2">
      <c r="A25288" s="2" t="s">
        <v>52764</v>
      </c>
      <c r="B25288" s="2" t="s">
        <v>52765</v>
      </c>
    </row>
    <row r="25289" spans="1:2" x14ac:dyDescent="0.2">
      <c r="A25289" s="2" t="s">
        <v>52766</v>
      </c>
      <c r="B25289" s="2" t="s">
        <v>52767</v>
      </c>
    </row>
    <row r="25290" spans="1:2" x14ac:dyDescent="0.2">
      <c r="A25290" s="2" t="s">
        <v>52768</v>
      </c>
      <c r="B25290" s="2" t="s">
        <v>52769</v>
      </c>
    </row>
    <row r="25291" spans="1:2" x14ac:dyDescent="0.2">
      <c r="A25291" s="2" t="s">
        <v>52770</v>
      </c>
      <c r="B25291" s="2" t="s">
        <v>52771</v>
      </c>
    </row>
    <row r="25292" spans="1:2" x14ac:dyDescent="0.2">
      <c r="A25292" s="2" t="s">
        <v>52772</v>
      </c>
      <c r="B25292" s="2" t="s">
        <v>52773</v>
      </c>
    </row>
    <row r="25293" spans="1:2" x14ac:dyDescent="0.2">
      <c r="A25293" s="2" t="s">
        <v>52774</v>
      </c>
      <c r="B25293" s="2" t="s">
        <v>52775</v>
      </c>
    </row>
    <row r="25294" spans="1:2" x14ac:dyDescent="0.2">
      <c r="A25294" s="2" t="s">
        <v>52776</v>
      </c>
      <c r="B25294" s="2" t="s">
        <v>52777</v>
      </c>
    </row>
    <row r="25295" spans="1:2" x14ac:dyDescent="0.2">
      <c r="A25295" s="2" t="s">
        <v>52778</v>
      </c>
      <c r="B25295" s="2" t="s">
        <v>52779</v>
      </c>
    </row>
    <row r="25296" spans="1:2" x14ac:dyDescent="0.2">
      <c r="A25296" s="2" t="s">
        <v>52780</v>
      </c>
      <c r="B25296" s="2" t="s">
        <v>52781</v>
      </c>
    </row>
    <row r="25297" spans="1:2" x14ac:dyDescent="0.2">
      <c r="A25297" s="2" t="s">
        <v>52782</v>
      </c>
      <c r="B25297" s="2" t="s">
        <v>52783</v>
      </c>
    </row>
    <row r="25298" spans="1:2" x14ac:dyDescent="0.2">
      <c r="A25298" s="2" t="s">
        <v>52784</v>
      </c>
      <c r="B25298" s="2" t="s">
        <v>52785</v>
      </c>
    </row>
    <row r="25299" spans="1:2" x14ac:dyDescent="0.2">
      <c r="A25299" s="2" t="s">
        <v>52786</v>
      </c>
      <c r="B25299" s="2" t="s">
        <v>52787</v>
      </c>
    </row>
    <row r="25300" spans="1:2" x14ac:dyDescent="0.2">
      <c r="A25300" s="2" t="s">
        <v>52788</v>
      </c>
      <c r="B25300" s="2" t="s">
        <v>52789</v>
      </c>
    </row>
    <row r="25301" spans="1:2" x14ac:dyDescent="0.2">
      <c r="A25301" s="2" t="s">
        <v>52790</v>
      </c>
      <c r="B25301" s="2" t="s">
        <v>52791</v>
      </c>
    </row>
    <row r="25302" spans="1:2" x14ac:dyDescent="0.2">
      <c r="A25302" s="2" t="s">
        <v>52792</v>
      </c>
      <c r="B25302" s="2" t="s">
        <v>52793</v>
      </c>
    </row>
    <row r="25303" spans="1:2" x14ac:dyDescent="0.2">
      <c r="A25303" s="2" t="s">
        <v>52794</v>
      </c>
      <c r="B25303" s="2" t="s">
        <v>52795</v>
      </c>
    </row>
    <row r="25304" spans="1:2" x14ac:dyDescent="0.2">
      <c r="A25304" s="2" t="s">
        <v>52796</v>
      </c>
      <c r="B25304" s="2" t="s">
        <v>52797</v>
      </c>
    </row>
    <row r="25305" spans="1:2" x14ac:dyDescent="0.2">
      <c r="A25305" s="2" t="s">
        <v>52798</v>
      </c>
      <c r="B25305" s="2" t="s">
        <v>52799</v>
      </c>
    </row>
    <row r="25306" spans="1:2" x14ac:dyDescent="0.2">
      <c r="A25306" s="2" t="s">
        <v>52800</v>
      </c>
      <c r="B25306" s="2" t="s">
        <v>52801</v>
      </c>
    </row>
    <row r="25307" spans="1:2" x14ac:dyDescent="0.2">
      <c r="A25307" s="2" t="s">
        <v>52802</v>
      </c>
      <c r="B25307" s="2" t="s">
        <v>52803</v>
      </c>
    </row>
    <row r="25308" spans="1:2" x14ac:dyDescent="0.2">
      <c r="A25308" s="2" t="s">
        <v>52804</v>
      </c>
      <c r="B25308" s="2" t="s">
        <v>52805</v>
      </c>
    </row>
    <row r="25309" spans="1:2" x14ac:dyDescent="0.2">
      <c r="A25309" s="2" t="s">
        <v>52806</v>
      </c>
      <c r="B25309" s="2" t="s">
        <v>52807</v>
      </c>
    </row>
    <row r="25310" spans="1:2" x14ac:dyDescent="0.2">
      <c r="A25310" s="2" t="s">
        <v>52808</v>
      </c>
      <c r="B25310" s="2" t="s">
        <v>52809</v>
      </c>
    </row>
    <row r="25311" spans="1:2" x14ac:dyDescent="0.2">
      <c r="A25311" s="2" t="s">
        <v>52810</v>
      </c>
      <c r="B25311" s="2" t="s">
        <v>52811</v>
      </c>
    </row>
    <row r="25312" spans="1:2" x14ac:dyDescent="0.2">
      <c r="A25312" s="2" t="s">
        <v>52812</v>
      </c>
      <c r="B25312" s="2" t="s">
        <v>52813</v>
      </c>
    </row>
    <row r="25313" spans="1:2" x14ac:dyDescent="0.2">
      <c r="A25313" s="2" t="s">
        <v>52814</v>
      </c>
      <c r="B25313" s="2" t="s">
        <v>52815</v>
      </c>
    </row>
    <row r="25314" spans="1:2" x14ac:dyDescent="0.2">
      <c r="A25314" s="2" t="s">
        <v>52816</v>
      </c>
      <c r="B25314" s="2" t="s">
        <v>52817</v>
      </c>
    </row>
    <row r="25315" spans="1:2" x14ac:dyDescent="0.2">
      <c r="A25315" s="2" t="s">
        <v>52818</v>
      </c>
      <c r="B25315" s="2" t="s">
        <v>52819</v>
      </c>
    </row>
    <row r="25316" spans="1:2" x14ac:dyDescent="0.2">
      <c r="A25316" s="2" t="s">
        <v>52820</v>
      </c>
      <c r="B25316" s="2" t="s">
        <v>52821</v>
      </c>
    </row>
    <row r="25317" spans="1:2" x14ac:dyDescent="0.2">
      <c r="A25317" s="2" t="s">
        <v>52822</v>
      </c>
      <c r="B25317" s="2" t="s">
        <v>52823</v>
      </c>
    </row>
    <row r="25318" spans="1:2" x14ac:dyDescent="0.2">
      <c r="A25318" s="2" t="s">
        <v>52824</v>
      </c>
      <c r="B25318" s="2" t="s">
        <v>52825</v>
      </c>
    </row>
    <row r="25319" spans="1:2" x14ac:dyDescent="0.2">
      <c r="A25319" s="2" t="s">
        <v>52826</v>
      </c>
      <c r="B25319" s="2" t="s">
        <v>52827</v>
      </c>
    </row>
    <row r="25320" spans="1:2" x14ac:dyDescent="0.2">
      <c r="A25320" s="2" t="s">
        <v>52828</v>
      </c>
      <c r="B25320" s="2" t="s">
        <v>52829</v>
      </c>
    </row>
    <row r="25321" spans="1:2" x14ac:dyDescent="0.2">
      <c r="A25321" s="2" t="s">
        <v>52830</v>
      </c>
      <c r="B25321" s="2" t="s">
        <v>52831</v>
      </c>
    </row>
    <row r="25322" spans="1:2" x14ac:dyDescent="0.2">
      <c r="A25322" s="2" t="s">
        <v>52832</v>
      </c>
      <c r="B25322" s="2" t="s">
        <v>52833</v>
      </c>
    </row>
    <row r="25323" spans="1:2" x14ac:dyDescent="0.2">
      <c r="A25323" s="2" t="s">
        <v>52834</v>
      </c>
      <c r="B25323" s="2" t="s">
        <v>52835</v>
      </c>
    </row>
    <row r="25324" spans="1:2" x14ac:dyDescent="0.2">
      <c r="A25324" s="2" t="s">
        <v>52836</v>
      </c>
      <c r="B25324" s="2" t="s">
        <v>52837</v>
      </c>
    </row>
    <row r="25325" spans="1:2" x14ac:dyDescent="0.2">
      <c r="A25325" s="2" t="s">
        <v>52838</v>
      </c>
      <c r="B25325" s="2" t="s">
        <v>52839</v>
      </c>
    </row>
    <row r="25326" spans="1:2" x14ac:dyDescent="0.2">
      <c r="A25326" s="2" t="s">
        <v>52840</v>
      </c>
      <c r="B25326" s="2" t="s">
        <v>52841</v>
      </c>
    </row>
    <row r="25327" spans="1:2" x14ac:dyDescent="0.2">
      <c r="A25327" s="2" t="s">
        <v>52842</v>
      </c>
      <c r="B25327" s="2" t="s">
        <v>52843</v>
      </c>
    </row>
    <row r="25328" spans="1:2" x14ac:dyDescent="0.2">
      <c r="A25328" s="2" t="s">
        <v>52844</v>
      </c>
      <c r="B25328" s="2" t="s">
        <v>52845</v>
      </c>
    </row>
    <row r="25329" spans="1:2" x14ac:dyDescent="0.2">
      <c r="A25329" s="2" t="s">
        <v>52846</v>
      </c>
      <c r="B25329" s="2" t="s">
        <v>52847</v>
      </c>
    </row>
    <row r="25330" spans="1:2" x14ac:dyDescent="0.2">
      <c r="A25330" s="2" t="s">
        <v>52848</v>
      </c>
      <c r="B25330" s="2" t="s">
        <v>52849</v>
      </c>
    </row>
    <row r="25331" spans="1:2" x14ac:dyDescent="0.2">
      <c r="A25331" s="2" t="s">
        <v>52850</v>
      </c>
      <c r="B25331" s="2" t="s">
        <v>52851</v>
      </c>
    </row>
    <row r="25332" spans="1:2" x14ac:dyDescent="0.2">
      <c r="A25332" s="2" t="s">
        <v>52852</v>
      </c>
      <c r="B25332" s="2" t="s">
        <v>52853</v>
      </c>
    </row>
    <row r="25333" spans="1:2" x14ac:dyDescent="0.2">
      <c r="A25333" s="2" t="s">
        <v>52854</v>
      </c>
      <c r="B25333" s="2" t="s">
        <v>52855</v>
      </c>
    </row>
    <row r="25334" spans="1:2" x14ac:dyDescent="0.2">
      <c r="A25334" s="2" t="s">
        <v>52856</v>
      </c>
      <c r="B25334" s="2" t="s">
        <v>18852</v>
      </c>
    </row>
    <row r="25335" spans="1:2" x14ac:dyDescent="0.2">
      <c r="A25335" s="2" t="s">
        <v>52857</v>
      </c>
      <c r="B25335" s="2" t="s">
        <v>52858</v>
      </c>
    </row>
    <row r="25336" spans="1:2" x14ac:dyDescent="0.2">
      <c r="A25336" s="2" t="s">
        <v>52859</v>
      </c>
      <c r="B25336" s="2" t="s">
        <v>52860</v>
      </c>
    </row>
    <row r="25337" spans="1:2" x14ac:dyDescent="0.2">
      <c r="A25337" s="2" t="s">
        <v>52861</v>
      </c>
      <c r="B25337" s="2" t="s">
        <v>52862</v>
      </c>
    </row>
    <row r="25338" spans="1:2" x14ac:dyDescent="0.2">
      <c r="A25338" s="2" t="s">
        <v>52863</v>
      </c>
      <c r="B25338" s="2" t="s">
        <v>52864</v>
      </c>
    </row>
    <row r="25339" spans="1:2" x14ac:dyDescent="0.2">
      <c r="A25339" s="2" t="s">
        <v>52865</v>
      </c>
      <c r="B25339" s="2" t="s">
        <v>52866</v>
      </c>
    </row>
    <row r="25340" spans="1:2" x14ac:dyDescent="0.2">
      <c r="A25340" s="2" t="s">
        <v>52867</v>
      </c>
      <c r="B25340" s="2" t="s">
        <v>52868</v>
      </c>
    </row>
    <row r="25341" spans="1:2" x14ac:dyDescent="0.2">
      <c r="A25341" s="2" t="s">
        <v>52869</v>
      </c>
      <c r="B25341" s="2" t="s">
        <v>52870</v>
      </c>
    </row>
    <row r="25342" spans="1:2" x14ac:dyDescent="0.2">
      <c r="A25342" s="2" t="s">
        <v>52871</v>
      </c>
      <c r="B25342" s="2" t="s">
        <v>52872</v>
      </c>
    </row>
    <row r="25343" spans="1:2" x14ac:dyDescent="0.2">
      <c r="A25343" s="2" t="s">
        <v>52873</v>
      </c>
      <c r="B25343" s="2" t="s">
        <v>52874</v>
      </c>
    </row>
    <row r="25344" spans="1:2" x14ac:dyDescent="0.2">
      <c r="A25344" s="2" t="s">
        <v>52875</v>
      </c>
      <c r="B25344" s="2" t="s">
        <v>52876</v>
      </c>
    </row>
    <row r="25345" spans="1:2" x14ac:dyDescent="0.2">
      <c r="A25345" s="2" t="s">
        <v>52877</v>
      </c>
      <c r="B25345" s="2" t="s">
        <v>52878</v>
      </c>
    </row>
    <row r="25346" spans="1:2" x14ac:dyDescent="0.2">
      <c r="A25346" s="2" t="s">
        <v>52879</v>
      </c>
      <c r="B25346" s="2" t="s">
        <v>52880</v>
      </c>
    </row>
    <row r="25347" spans="1:2" x14ac:dyDescent="0.2">
      <c r="A25347" s="2" t="s">
        <v>52881</v>
      </c>
      <c r="B25347" s="2" t="s">
        <v>52882</v>
      </c>
    </row>
    <row r="25348" spans="1:2" x14ac:dyDescent="0.2">
      <c r="A25348" s="2" t="s">
        <v>52883</v>
      </c>
      <c r="B25348" s="2" t="s">
        <v>52884</v>
      </c>
    </row>
    <row r="25349" spans="1:2" x14ac:dyDescent="0.2">
      <c r="A25349" s="2" t="s">
        <v>52885</v>
      </c>
      <c r="B25349" s="2" t="s">
        <v>52886</v>
      </c>
    </row>
    <row r="25350" spans="1:2" x14ac:dyDescent="0.2">
      <c r="A25350" s="2" t="s">
        <v>52887</v>
      </c>
      <c r="B25350" s="2" t="s">
        <v>52888</v>
      </c>
    </row>
    <row r="25351" spans="1:2" x14ac:dyDescent="0.2">
      <c r="A25351" s="2" t="s">
        <v>52889</v>
      </c>
      <c r="B25351" s="2" t="s">
        <v>52890</v>
      </c>
    </row>
    <row r="25352" spans="1:2" x14ac:dyDescent="0.2">
      <c r="A25352" s="2" t="s">
        <v>52891</v>
      </c>
      <c r="B25352" s="2" t="s">
        <v>52892</v>
      </c>
    </row>
    <row r="25353" spans="1:2" x14ac:dyDescent="0.2">
      <c r="A25353" s="2" t="s">
        <v>52893</v>
      </c>
      <c r="B25353" s="2" t="s">
        <v>52894</v>
      </c>
    </row>
    <row r="25354" spans="1:2" x14ac:dyDescent="0.2">
      <c r="A25354" s="2" t="s">
        <v>52895</v>
      </c>
      <c r="B25354" s="2" t="s">
        <v>52896</v>
      </c>
    </row>
    <row r="25355" spans="1:2" x14ac:dyDescent="0.2">
      <c r="A25355" s="2" t="s">
        <v>52897</v>
      </c>
      <c r="B25355" s="2" t="s">
        <v>52898</v>
      </c>
    </row>
    <row r="25356" spans="1:2" x14ac:dyDescent="0.2">
      <c r="A25356" s="2" t="s">
        <v>52899</v>
      </c>
      <c r="B25356" s="2" t="s">
        <v>52900</v>
      </c>
    </row>
    <row r="25357" spans="1:2" x14ac:dyDescent="0.2">
      <c r="A25357" s="2" t="s">
        <v>52901</v>
      </c>
      <c r="B25357" s="2" t="s">
        <v>52902</v>
      </c>
    </row>
    <row r="25358" spans="1:2" x14ac:dyDescent="0.2">
      <c r="A25358" s="2" t="s">
        <v>52903</v>
      </c>
      <c r="B25358" s="2" t="s">
        <v>52904</v>
      </c>
    </row>
    <row r="25359" spans="1:2" x14ac:dyDescent="0.2">
      <c r="A25359" s="2" t="s">
        <v>52905</v>
      </c>
      <c r="B25359" s="2" t="s">
        <v>52906</v>
      </c>
    </row>
    <row r="25360" spans="1:2" x14ac:dyDescent="0.2">
      <c r="A25360" s="2" t="s">
        <v>52907</v>
      </c>
      <c r="B25360" s="2" t="s">
        <v>52908</v>
      </c>
    </row>
    <row r="25361" spans="1:2" x14ac:dyDescent="0.2">
      <c r="A25361" s="2" t="s">
        <v>52909</v>
      </c>
      <c r="B25361" s="2" t="s">
        <v>52910</v>
      </c>
    </row>
    <row r="25362" spans="1:2" x14ac:dyDescent="0.2">
      <c r="A25362" s="2" t="s">
        <v>52911</v>
      </c>
      <c r="B25362" s="2" t="s">
        <v>52912</v>
      </c>
    </row>
    <row r="25363" spans="1:2" x14ac:dyDescent="0.2">
      <c r="A25363" s="2" t="s">
        <v>52913</v>
      </c>
      <c r="B25363" s="2" t="s">
        <v>52914</v>
      </c>
    </row>
    <row r="25364" spans="1:2" x14ac:dyDescent="0.2">
      <c r="A25364" s="2" t="s">
        <v>52915</v>
      </c>
      <c r="B25364" s="2" t="s">
        <v>52916</v>
      </c>
    </row>
    <row r="25365" spans="1:2" x14ac:dyDescent="0.2">
      <c r="A25365" s="2" t="s">
        <v>52917</v>
      </c>
      <c r="B25365" s="2" t="s">
        <v>52918</v>
      </c>
    </row>
    <row r="25366" spans="1:2" x14ac:dyDescent="0.2">
      <c r="A25366" s="2" t="s">
        <v>52919</v>
      </c>
      <c r="B25366" s="2" t="s">
        <v>52920</v>
      </c>
    </row>
    <row r="25367" spans="1:2" x14ac:dyDescent="0.2">
      <c r="A25367" s="2" t="s">
        <v>52921</v>
      </c>
      <c r="B25367" s="2" t="s">
        <v>52922</v>
      </c>
    </row>
    <row r="25368" spans="1:2" x14ac:dyDescent="0.2">
      <c r="A25368" s="2" t="s">
        <v>52923</v>
      </c>
      <c r="B25368" s="2" t="s">
        <v>52924</v>
      </c>
    </row>
    <row r="25369" spans="1:2" x14ac:dyDescent="0.2">
      <c r="A25369" s="2" t="s">
        <v>52925</v>
      </c>
      <c r="B25369" s="2" t="s">
        <v>52926</v>
      </c>
    </row>
    <row r="25370" spans="1:2" x14ac:dyDescent="0.2">
      <c r="A25370" s="2" t="s">
        <v>52927</v>
      </c>
      <c r="B25370" s="2" t="s">
        <v>52928</v>
      </c>
    </row>
    <row r="25371" spans="1:2" x14ac:dyDescent="0.2">
      <c r="A25371" s="2" t="s">
        <v>52929</v>
      </c>
      <c r="B25371" s="2" t="s">
        <v>52930</v>
      </c>
    </row>
    <row r="25372" spans="1:2" x14ac:dyDescent="0.2">
      <c r="A25372" s="2" t="s">
        <v>52931</v>
      </c>
      <c r="B25372" s="2" t="s">
        <v>52932</v>
      </c>
    </row>
    <row r="25373" spans="1:2" x14ac:dyDescent="0.2">
      <c r="A25373" s="2" t="s">
        <v>52933</v>
      </c>
      <c r="B25373" s="2" t="s">
        <v>52934</v>
      </c>
    </row>
    <row r="25374" spans="1:2" x14ac:dyDescent="0.2">
      <c r="A25374" s="2" t="s">
        <v>52935</v>
      </c>
      <c r="B25374" s="2" t="s">
        <v>52936</v>
      </c>
    </row>
    <row r="25375" spans="1:2" x14ac:dyDescent="0.2">
      <c r="A25375" s="2" t="s">
        <v>52937</v>
      </c>
      <c r="B25375" s="2" t="s">
        <v>52938</v>
      </c>
    </row>
    <row r="25376" spans="1:2" x14ac:dyDescent="0.2">
      <c r="A25376" s="2" t="s">
        <v>52939</v>
      </c>
      <c r="B25376" s="2" t="s">
        <v>52940</v>
      </c>
    </row>
    <row r="25377" spans="1:2" x14ac:dyDescent="0.2">
      <c r="A25377" s="2" t="s">
        <v>52941</v>
      </c>
      <c r="B25377" s="2" t="s">
        <v>52942</v>
      </c>
    </row>
    <row r="25378" spans="1:2" x14ac:dyDescent="0.2">
      <c r="A25378" s="2" t="s">
        <v>52943</v>
      </c>
      <c r="B25378" s="2" t="s">
        <v>52944</v>
      </c>
    </row>
    <row r="25379" spans="1:2" x14ac:dyDescent="0.2">
      <c r="A25379" s="2" t="s">
        <v>52945</v>
      </c>
      <c r="B25379" s="2" t="s">
        <v>52946</v>
      </c>
    </row>
    <row r="25380" spans="1:2" x14ac:dyDescent="0.2">
      <c r="A25380" s="2" t="s">
        <v>52947</v>
      </c>
      <c r="B25380" s="2" t="s">
        <v>52948</v>
      </c>
    </row>
    <row r="25381" spans="1:2" x14ac:dyDescent="0.2">
      <c r="A25381" s="2" t="s">
        <v>52949</v>
      </c>
      <c r="B25381" s="2" t="s">
        <v>52950</v>
      </c>
    </row>
    <row r="25382" spans="1:2" x14ac:dyDescent="0.2">
      <c r="A25382" s="2" t="s">
        <v>52951</v>
      </c>
      <c r="B25382" s="2" t="s">
        <v>52952</v>
      </c>
    </row>
    <row r="25383" spans="1:2" x14ac:dyDescent="0.2">
      <c r="A25383" s="2" t="s">
        <v>52953</v>
      </c>
      <c r="B25383" s="2" t="s">
        <v>52954</v>
      </c>
    </row>
    <row r="25384" spans="1:2" x14ac:dyDescent="0.2">
      <c r="A25384" s="2" t="s">
        <v>52955</v>
      </c>
      <c r="B25384" s="2" t="s">
        <v>52956</v>
      </c>
    </row>
    <row r="25385" spans="1:2" x14ac:dyDescent="0.2">
      <c r="A25385" s="2" t="s">
        <v>52957</v>
      </c>
      <c r="B25385" s="2" t="s">
        <v>52958</v>
      </c>
    </row>
    <row r="25386" spans="1:2" x14ac:dyDescent="0.2">
      <c r="A25386" s="2" t="s">
        <v>52959</v>
      </c>
      <c r="B25386" s="2" t="s">
        <v>52960</v>
      </c>
    </row>
    <row r="25387" spans="1:2" x14ac:dyDescent="0.2">
      <c r="A25387" s="2" t="s">
        <v>52961</v>
      </c>
      <c r="B25387" s="2" t="s">
        <v>52962</v>
      </c>
    </row>
    <row r="25388" spans="1:2" x14ac:dyDescent="0.2">
      <c r="A25388" s="2" t="s">
        <v>52963</v>
      </c>
      <c r="B25388" s="2" t="s">
        <v>52964</v>
      </c>
    </row>
    <row r="25389" spans="1:2" x14ac:dyDescent="0.2">
      <c r="A25389" s="2" t="s">
        <v>52965</v>
      </c>
      <c r="B25389" s="2" t="s">
        <v>52966</v>
      </c>
    </row>
    <row r="25390" spans="1:2" x14ac:dyDescent="0.2">
      <c r="A25390" s="2" t="s">
        <v>52967</v>
      </c>
      <c r="B25390" s="2" t="s">
        <v>52968</v>
      </c>
    </row>
    <row r="25391" spans="1:2" x14ac:dyDescent="0.2">
      <c r="A25391" s="2" t="s">
        <v>52969</v>
      </c>
      <c r="B25391" s="2" t="s">
        <v>52970</v>
      </c>
    </row>
    <row r="25392" spans="1:2" x14ac:dyDescent="0.2">
      <c r="A25392" s="2" t="s">
        <v>52971</v>
      </c>
      <c r="B25392" s="2" t="s">
        <v>52972</v>
      </c>
    </row>
    <row r="25393" spans="1:2" x14ac:dyDescent="0.2">
      <c r="A25393" s="2" t="s">
        <v>52973</v>
      </c>
      <c r="B25393" s="2" t="s">
        <v>52974</v>
      </c>
    </row>
    <row r="25394" spans="1:2" x14ac:dyDescent="0.2">
      <c r="A25394" s="2" t="s">
        <v>52975</v>
      </c>
      <c r="B25394" s="2" t="s">
        <v>52976</v>
      </c>
    </row>
    <row r="25395" spans="1:2" x14ac:dyDescent="0.2">
      <c r="A25395" s="2" t="s">
        <v>52977</v>
      </c>
      <c r="B25395" s="2" t="s">
        <v>52978</v>
      </c>
    </row>
    <row r="25396" spans="1:2" x14ac:dyDescent="0.2">
      <c r="A25396" s="2" t="s">
        <v>52979</v>
      </c>
      <c r="B25396" s="2" t="s">
        <v>52980</v>
      </c>
    </row>
    <row r="25397" spans="1:2" x14ac:dyDescent="0.2">
      <c r="A25397" s="2" t="s">
        <v>52981</v>
      </c>
      <c r="B25397" s="2" t="s">
        <v>52982</v>
      </c>
    </row>
    <row r="25398" spans="1:2" x14ac:dyDescent="0.2">
      <c r="A25398" s="2" t="s">
        <v>52983</v>
      </c>
      <c r="B25398" s="2" t="s">
        <v>52984</v>
      </c>
    </row>
    <row r="25399" spans="1:2" x14ac:dyDescent="0.2">
      <c r="A25399" s="2" t="s">
        <v>52985</v>
      </c>
      <c r="B25399" s="2" t="s">
        <v>52986</v>
      </c>
    </row>
    <row r="25400" spans="1:2" x14ac:dyDescent="0.2">
      <c r="A25400" s="2" t="s">
        <v>52987</v>
      </c>
      <c r="B25400" s="2" t="s">
        <v>52988</v>
      </c>
    </row>
    <row r="25401" spans="1:2" x14ac:dyDescent="0.2">
      <c r="A25401" s="2" t="s">
        <v>52989</v>
      </c>
      <c r="B25401" s="2" t="s">
        <v>52990</v>
      </c>
    </row>
    <row r="25402" spans="1:2" x14ac:dyDescent="0.2">
      <c r="A25402" s="2" t="s">
        <v>52991</v>
      </c>
      <c r="B25402" s="2" t="s">
        <v>52992</v>
      </c>
    </row>
    <row r="25403" spans="1:2" x14ac:dyDescent="0.2">
      <c r="A25403" s="2" t="s">
        <v>52993</v>
      </c>
      <c r="B25403" s="2" t="s">
        <v>52994</v>
      </c>
    </row>
    <row r="25404" spans="1:2" x14ac:dyDescent="0.2">
      <c r="A25404" s="2" t="s">
        <v>52995</v>
      </c>
      <c r="B25404" s="2" t="s">
        <v>52996</v>
      </c>
    </row>
    <row r="25405" spans="1:2" x14ac:dyDescent="0.2">
      <c r="A25405" s="2" t="s">
        <v>52997</v>
      </c>
      <c r="B25405" s="2" t="s">
        <v>52998</v>
      </c>
    </row>
    <row r="25406" spans="1:2" x14ac:dyDescent="0.2">
      <c r="A25406" s="2" t="s">
        <v>52999</v>
      </c>
      <c r="B25406" s="2" t="s">
        <v>53000</v>
      </c>
    </row>
    <row r="25407" spans="1:2" x14ac:dyDescent="0.2">
      <c r="A25407" s="2" t="s">
        <v>53001</v>
      </c>
      <c r="B25407" s="2" t="s">
        <v>53002</v>
      </c>
    </row>
    <row r="25408" spans="1:2" x14ac:dyDescent="0.2">
      <c r="A25408" s="2" t="s">
        <v>53003</v>
      </c>
      <c r="B25408" s="2" t="s">
        <v>53004</v>
      </c>
    </row>
    <row r="25409" spans="1:2" x14ac:dyDescent="0.2">
      <c r="A25409" s="2" t="s">
        <v>53005</v>
      </c>
      <c r="B25409" s="2" t="s">
        <v>53006</v>
      </c>
    </row>
    <row r="25410" spans="1:2" x14ac:dyDescent="0.2">
      <c r="A25410" s="2" t="s">
        <v>53007</v>
      </c>
      <c r="B25410" s="2" t="s">
        <v>53008</v>
      </c>
    </row>
    <row r="25411" spans="1:2" x14ac:dyDescent="0.2">
      <c r="A25411" s="2" t="s">
        <v>53009</v>
      </c>
      <c r="B25411" s="2" t="s">
        <v>53010</v>
      </c>
    </row>
    <row r="25412" spans="1:2" x14ac:dyDescent="0.2">
      <c r="A25412" s="2" t="s">
        <v>53011</v>
      </c>
      <c r="B25412" s="2" t="s">
        <v>53012</v>
      </c>
    </row>
    <row r="25413" spans="1:2" x14ac:dyDescent="0.2">
      <c r="A25413" s="2" t="s">
        <v>53013</v>
      </c>
      <c r="B25413" s="2" t="s">
        <v>53014</v>
      </c>
    </row>
    <row r="25414" spans="1:2" x14ac:dyDescent="0.2">
      <c r="A25414" s="2" t="s">
        <v>53015</v>
      </c>
      <c r="B25414" s="2" t="s">
        <v>53016</v>
      </c>
    </row>
    <row r="25415" spans="1:2" x14ac:dyDescent="0.2">
      <c r="A25415" s="2" t="s">
        <v>53017</v>
      </c>
      <c r="B25415" s="2" t="s">
        <v>53018</v>
      </c>
    </row>
    <row r="25416" spans="1:2" x14ac:dyDescent="0.2">
      <c r="A25416" s="2" t="s">
        <v>53019</v>
      </c>
      <c r="B25416" s="2" t="s">
        <v>53020</v>
      </c>
    </row>
    <row r="25417" spans="1:2" x14ac:dyDescent="0.2">
      <c r="A25417" s="2" t="s">
        <v>53021</v>
      </c>
      <c r="B25417" s="2" t="s">
        <v>53022</v>
      </c>
    </row>
    <row r="25418" spans="1:2" x14ac:dyDescent="0.2">
      <c r="A25418" s="2" t="s">
        <v>53023</v>
      </c>
      <c r="B25418" s="2" t="s">
        <v>53024</v>
      </c>
    </row>
    <row r="25419" spans="1:2" x14ac:dyDescent="0.2">
      <c r="A25419" s="2" t="s">
        <v>53025</v>
      </c>
      <c r="B25419" s="2" t="s">
        <v>53026</v>
      </c>
    </row>
    <row r="25420" spans="1:2" x14ac:dyDescent="0.2">
      <c r="A25420" s="2" t="s">
        <v>53027</v>
      </c>
      <c r="B25420" s="2" t="s">
        <v>53028</v>
      </c>
    </row>
    <row r="25421" spans="1:2" x14ac:dyDescent="0.2">
      <c r="A25421" s="2" t="s">
        <v>53029</v>
      </c>
      <c r="B25421" s="2" t="s">
        <v>53030</v>
      </c>
    </row>
    <row r="25422" spans="1:2" x14ac:dyDescent="0.2">
      <c r="A25422" s="2" t="s">
        <v>53031</v>
      </c>
      <c r="B25422" s="2" t="s">
        <v>53032</v>
      </c>
    </row>
    <row r="25423" spans="1:2" x14ac:dyDescent="0.2">
      <c r="A25423" s="2" t="s">
        <v>53033</v>
      </c>
      <c r="B25423" s="2" t="s">
        <v>53034</v>
      </c>
    </row>
    <row r="25424" spans="1:2" x14ac:dyDescent="0.2">
      <c r="A25424" s="2" t="s">
        <v>53035</v>
      </c>
      <c r="B25424" s="2" t="s">
        <v>53036</v>
      </c>
    </row>
    <row r="25425" spans="1:2" x14ac:dyDescent="0.2">
      <c r="A25425" s="2" t="s">
        <v>53037</v>
      </c>
      <c r="B25425" s="2" t="s">
        <v>53038</v>
      </c>
    </row>
    <row r="25426" spans="1:2" x14ac:dyDescent="0.2">
      <c r="A25426" s="2" t="s">
        <v>53039</v>
      </c>
      <c r="B25426" s="2" t="s">
        <v>53040</v>
      </c>
    </row>
    <row r="25427" spans="1:2" x14ac:dyDescent="0.2">
      <c r="A25427" s="2" t="s">
        <v>53041</v>
      </c>
      <c r="B25427" s="2" t="s">
        <v>53042</v>
      </c>
    </row>
    <row r="25428" spans="1:2" x14ac:dyDescent="0.2">
      <c r="A25428" s="2" t="s">
        <v>53043</v>
      </c>
      <c r="B25428" s="2" t="s">
        <v>53044</v>
      </c>
    </row>
    <row r="25429" spans="1:2" x14ac:dyDescent="0.2">
      <c r="A25429" s="2" t="s">
        <v>53045</v>
      </c>
      <c r="B25429" s="2" t="s">
        <v>53046</v>
      </c>
    </row>
    <row r="25430" spans="1:2" x14ac:dyDescent="0.2">
      <c r="A25430" s="2" t="s">
        <v>53047</v>
      </c>
      <c r="B25430" s="2" t="s">
        <v>53048</v>
      </c>
    </row>
    <row r="25431" spans="1:2" x14ac:dyDescent="0.2">
      <c r="A25431" s="2" t="s">
        <v>53049</v>
      </c>
      <c r="B25431" s="2" t="s">
        <v>53050</v>
      </c>
    </row>
    <row r="25432" spans="1:2" x14ac:dyDescent="0.2">
      <c r="A25432" s="2" t="s">
        <v>53051</v>
      </c>
      <c r="B25432" s="2" t="s">
        <v>53052</v>
      </c>
    </row>
    <row r="25433" spans="1:2" x14ac:dyDescent="0.2">
      <c r="A25433" s="2" t="s">
        <v>53053</v>
      </c>
      <c r="B25433" s="2" t="s">
        <v>53054</v>
      </c>
    </row>
    <row r="25434" spans="1:2" x14ac:dyDescent="0.2">
      <c r="A25434" s="2" t="s">
        <v>53055</v>
      </c>
      <c r="B25434" s="2" t="s">
        <v>53056</v>
      </c>
    </row>
    <row r="25435" spans="1:2" x14ac:dyDescent="0.2">
      <c r="A25435" s="2" t="s">
        <v>53057</v>
      </c>
      <c r="B25435" s="2" t="s">
        <v>53058</v>
      </c>
    </row>
    <row r="25436" spans="1:2" x14ac:dyDescent="0.2">
      <c r="A25436" s="2" t="s">
        <v>53059</v>
      </c>
      <c r="B25436" s="2" t="s">
        <v>53060</v>
      </c>
    </row>
    <row r="25437" spans="1:2" x14ac:dyDescent="0.2">
      <c r="A25437" s="2" t="s">
        <v>53061</v>
      </c>
      <c r="B25437" s="2" t="s">
        <v>53062</v>
      </c>
    </row>
    <row r="25438" spans="1:2" x14ac:dyDescent="0.2">
      <c r="A25438" s="2" t="s">
        <v>53063</v>
      </c>
      <c r="B25438" s="2" t="s">
        <v>53064</v>
      </c>
    </row>
    <row r="25439" spans="1:2" x14ac:dyDescent="0.2">
      <c r="A25439" s="2" t="s">
        <v>53065</v>
      </c>
      <c r="B25439" s="2" t="s">
        <v>53066</v>
      </c>
    </row>
    <row r="25440" spans="1:2" x14ac:dyDescent="0.2">
      <c r="A25440" s="2" t="s">
        <v>53067</v>
      </c>
      <c r="B25440" s="2" t="s">
        <v>53068</v>
      </c>
    </row>
    <row r="25441" spans="1:2" x14ac:dyDescent="0.2">
      <c r="A25441" s="2" t="s">
        <v>53069</v>
      </c>
      <c r="B25441" s="2" t="s">
        <v>53070</v>
      </c>
    </row>
    <row r="25442" spans="1:2" x14ac:dyDescent="0.2">
      <c r="A25442" s="2" t="s">
        <v>53071</v>
      </c>
      <c r="B25442" s="2" t="s">
        <v>53072</v>
      </c>
    </row>
    <row r="25443" spans="1:2" x14ac:dyDescent="0.2">
      <c r="A25443" s="2" t="s">
        <v>53073</v>
      </c>
      <c r="B25443" s="2" t="s">
        <v>53074</v>
      </c>
    </row>
    <row r="25444" spans="1:2" x14ac:dyDescent="0.2">
      <c r="A25444" s="2" t="s">
        <v>53075</v>
      </c>
      <c r="B25444" s="2" t="s">
        <v>53076</v>
      </c>
    </row>
    <row r="25445" spans="1:2" x14ac:dyDescent="0.2">
      <c r="A25445" s="2" t="s">
        <v>53077</v>
      </c>
      <c r="B25445" s="2" t="s">
        <v>53078</v>
      </c>
    </row>
    <row r="25446" spans="1:2" x14ac:dyDescent="0.2">
      <c r="A25446" s="2" t="s">
        <v>53079</v>
      </c>
      <c r="B25446" s="2" t="s">
        <v>53080</v>
      </c>
    </row>
    <row r="25447" spans="1:2" x14ac:dyDescent="0.2">
      <c r="A25447" s="2" t="s">
        <v>53081</v>
      </c>
      <c r="B25447" s="2" t="s">
        <v>53082</v>
      </c>
    </row>
    <row r="25448" spans="1:2" x14ac:dyDescent="0.2">
      <c r="A25448" s="2" t="s">
        <v>53083</v>
      </c>
      <c r="B25448" s="2" t="s">
        <v>53084</v>
      </c>
    </row>
    <row r="25449" spans="1:2" x14ac:dyDescent="0.2">
      <c r="A25449" s="2" t="s">
        <v>53085</v>
      </c>
      <c r="B25449" s="2" t="s">
        <v>53086</v>
      </c>
    </row>
    <row r="25450" spans="1:2" x14ac:dyDescent="0.2">
      <c r="A25450" s="2" t="s">
        <v>53087</v>
      </c>
      <c r="B25450" s="2" t="s">
        <v>53088</v>
      </c>
    </row>
    <row r="25451" spans="1:2" x14ac:dyDescent="0.2">
      <c r="A25451" s="2" t="s">
        <v>53089</v>
      </c>
      <c r="B25451" s="2" t="s">
        <v>53090</v>
      </c>
    </row>
    <row r="25452" spans="1:2" x14ac:dyDescent="0.2">
      <c r="A25452" s="2" t="s">
        <v>53091</v>
      </c>
      <c r="B25452" s="2" t="s">
        <v>53092</v>
      </c>
    </row>
    <row r="25453" spans="1:2" x14ac:dyDescent="0.2">
      <c r="A25453" s="2" t="s">
        <v>53093</v>
      </c>
      <c r="B25453" s="2" t="s">
        <v>53094</v>
      </c>
    </row>
    <row r="25454" spans="1:2" x14ac:dyDescent="0.2">
      <c r="A25454" s="2" t="s">
        <v>53095</v>
      </c>
      <c r="B25454" s="2" t="s">
        <v>53096</v>
      </c>
    </row>
    <row r="25455" spans="1:2" x14ac:dyDescent="0.2">
      <c r="A25455" s="2" t="s">
        <v>53097</v>
      </c>
      <c r="B25455" s="2" t="s">
        <v>53098</v>
      </c>
    </row>
    <row r="25456" spans="1:2" x14ac:dyDescent="0.2">
      <c r="A25456" s="2" t="s">
        <v>53099</v>
      </c>
      <c r="B25456" s="2" t="s">
        <v>53100</v>
      </c>
    </row>
    <row r="25457" spans="1:2" x14ac:dyDescent="0.2">
      <c r="A25457" s="2" t="s">
        <v>53101</v>
      </c>
      <c r="B25457" s="2" t="s">
        <v>53102</v>
      </c>
    </row>
    <row r="25458" spans="1:2" x14ac:dyDescent="0.2">
      <c r="A25458" s="2" t="s">
        <v>53103</v>
      </c>
      <c r="B25458" s="2" t="s">
        <v>53104</v>
      </c>
    </row>
    <row r="25459" spans="1:2" x14ac:dyDescent="0.2">
      <c r="A25459" s="2" t="s">
        <v>53105</v>
      </c>
      <c r="B25459" s="2" t="s">
        <v>53106</v>
      </c>
    </row>
    <row r="25460" spans="1:2" x14ac:dyDescent="0.2">
      <c r="A25460" s="2" t="s">
        <v>53107</v>
      </c>
      <c r="B25460" s="2" t="s">
        <v>53108</v>
      </c>
    </row>
    <row r="25461" spans="1:2" x14ac:dyDescent="0.2">
      <c r="A25461" s="2" t="s">
        <v>53109</v>
      </c>
      <c r="B25461" s="2" t="s">
        <v>53110</v>
      </c>
    </row>
    <row r="25462" spans="1:2" x14ac:dyDescent="0.2">
      <c r="A25462" s="2" t="s">
        <v>53111</v>
      </c>
      <c r="B25462" s="2" t="s">
        <v>53112</v>
      </c>
    </row>
    <row r="25463" spans="1:2" x14ac:dyDescent="0.2">
      <c r="A25463" s="2" t="s">
        <v>53113</v>
      </c>
      <c r="B25463" s="2" t="s">
        <v>53114</v>
      </c>
    </row>
    <row r="25464" spans="1:2" x14ac:dyDescent="0.2">
      <c r="A25464" s="2" t="s">
        <v>53115</v>
      </c>
      <c r="B25464" s="2" t="s">
        <v>53116</v>
      </c>
    </row>
    <row r="25465" spans="1:2" x14ac:dyDescent="0.2">
      <c r="A25465" s="2" t="s">
        <v>53117</v>
      </c>
      <c r="B25465" s="2" t="s">
        <v>53118</v>
      </c>
    </row>
    <row r="25466" spans="1:2" x14ac:dyDescent="0.2">
      <c r="A25466" s="2" t="s">
        <v>53119</v>
      </c>
      <c r="B25466" s="2" t="s">
        <v>53120</v>
      </c>
    </row>
    <row r="25467" spans="1:2" x14ac:dyDescent="0.2">
      <c r="A25467" s="2" t="s">
        <v>53121</v>
      </c>
      <c r="B25467" s="2" t="s">
        <v>53122</v>
      </c>
    </row>
    <row r="25468" spans="1:2" x14ac:dyDescent="0.2">
      <c r="A25468" s="2" t="s">
        <v>53123</v>
      </c>
      <c r="B25468" s="2" t="s">
        <v>53124</v>
      </c>
    </row>
    <row r="25469" spans="1:2" x14ac:dyDescent="0.2">
      <c r="A25469" s="2" t="s">
        <v>53125</v>
      </c>
      <c r="B25469" s="2" t="s">
        <v>53126</v>
      </c>
    </row>
    <row r="25470" spans="1:2" x14ac:dyDescent="0.2">
      <c r="A25470" s="2" t="s">
        <v>53127</v>
      </c>
      <c r="B25470" s="2" t="s">
        <v>53128</v>
      </c>
    </row>
    <row r="25471" spans="1:2" x14ac:dyDescent="0.2">
      <c r="A25471" s="2" t="s">
        <v>53129</v>
      </c>
      <c r="B25471" s="2" t="s">
        <v>53130</v>
      </c>
    </row>
    <row r="25472" spans="1:2" x14ac:dyDescent="0.2">
      <c r="A25472" s="2" t="s">
        <v>53131</v>
      </c>
      <c r="B25472" s="2" t="s">
        <v>53132</v>
      </c>
    </row>
    <row r="25473" spans="1:2" x14ac:dyDescent="0.2">
      <c r="A25473" s="2" t="s">
        <v>53133</v>
      </c>
      <c r="B25473" s="2" t="s">
        <v>53134</v>
      </c>
    </row>
    <row r="25474" spans="1:2" x14ac:dyDescent="0.2">
      <c r="A25474" s="2" t="s">
        <v>53135</v>
      </c>
      <c r="B25474" s="2" t="s">
        <v>53136</v>
      </c>
    </row>
    <row r="25475" spans="1:2" x14ac:dyDescent="0.2">
      <c r="A25475" s="2" t="s">
        <v>53137</v>
      </c>
      <c r="B25475" s="2" t="s">
        <v>53138</v>
      </c>
    </row>
    <row r="25476" spans="1:2" x14ac:dyDescent="0.2">
      <c r="A25476" s="2" t="s">
        <v>53139</v>
      </c>
      <c r="B25476" s="2" t="s">
        <v>53140</v>
      </c>
    </row>
    <row r="25477" spans="1:2" x14ac:dyDescent="0.2">
      <c r="A25477" s="2" t="s">
        <v>53141</v>
      </c>
      <c r="B25477" s="2" t="s">
        <v>53142</v>
      </c>
    </row>
    <row r="25478" spans="1:2" x14ac:dyDescent="0.2">
      <c r="A25478" s="2" t="s">
        <v>53143</v>
      </c>
      <c r="B25478" s="2" t="s">
        <v>53144</v>
      </c>
    </row>
    <row r="25479" spans="1:2" x14ac:dyDescent="0.2">
      <c r="A25479" s="2" t="s">
        <v>53145</v>
      </c>
      <c r="B25479" s="2" t="s">
        <v>53146</v>
      </c>
    </row>
    <row r="25480" spans="1:2" x14ac:dyDescent="0.2">
      <c r="A25480" s="2" t="s">
        <v>53147</v>
      </c>
      <c r="B25480" s="2" t="s">
        <v>53148</v>
      </c>
    </row>
    <row r="25481" spans="1:2" x14ac:dyDescent="0.2">
      <c r="A25481" s="2" t="s">
        <v>53149</v>
      </c>
      <c r="B25481" s="2" t="s">
        <v>53150</v>
      </c>
    </row>
    <row r="25482" spans="1:2" x14ac:dyDescent="0.2">
      <c r="A25482" s="2" t="s">
        <v>53151</v>
      </c>
      <c r="B25482" s="2" t="s">
        <v>53152</v>
      </c>
    </row>
    <row r="25483" spans="1:2" x14ac:dyDescent="0.2">
      <c r="A25483" s="2" t="s">
        <v>53153</v>
      </c>
      <c r="B25483" s="2" t="s">
        <v>53154</v>
      </c>
    </row>
    <row r="25484" spans="1:2" x14ac:dyDescent="0.2">
      <c r="A25484" s="2" t="s">
        <v>53155</v>
      </c>
      <c r="B25484" s="2" t="s">
        <v>53156</v>
      </c>
    </row>
    <row r="25485" spans="1:2" x14ac:dyDescent="0.2">
      <c r="A25485" s="2" t="s">
        <v>53157</v>
      </c>
      <c r="B25485" s="2" t="s">
        <v>53158</v>
      </c>
    </row>
    <row r="25486" spans="1:2" x14ac:dyDescent="0.2">
      <c r="A25486" s="2" t="s">
        <v>53159</v>
      </c>
      <c r="B25486" s="2" t="s">
        <v>53160</v>
      </c>
    </row>
    <row r="25487" spans="1:2" x14ac:dyDescent="0.2">
      <c r="A25487" s="2" t="s">
        <v>53161</v>
      </c>
      <c r="B25487" s="2" t="s">
        <v>53162</v>
      </c>
    </row>
    <row r="25488" spans="1:2" x14ac:dyDescent="0.2">
      <c r="A25488" s="2" t="s">
        <v>53163</v>
      </c>
      <c r="B25488" s="2" t="s">
        <v>53164</v>
      </c>
    </row>
    <row r="25489" spans="1:2" x14ac:dyDescent="0.2">
      <c r="A25489" s="2" t="s">
        <v>53165</v>
      </c>
      <c r="B25489" s="2" t="s">
        <v>53166</v>
      </c>
    </row>
    <row r="25490" spans="1:2" x14ac:dyDescent="0.2">
      <c r="A25490" s="2" t="s">
        <v>53167</v>
      </c>
      <c r="B25490" s="2" t="s">
        <v>53168</v>
      </c>
    </row>
    <row r="25491" spans="1:2" x14ac:dyDescent="0.2">
      <c r="A25491" s="2" t="s">
        <v>53169</v>
      </c>
      <c r="B25491" s="2" t="s">
        <v>53170</v>
      </c>
    </row>
    <row r="25492" spans="1:2" x14ac:dyDescent="0.2">
      <c r="A25492" s="2" t="s">
        <v>53171</v>
      </c>
      <c r="B25492" s="2" t="s">
        <v>53172</v>
      </c>
    </row>
    <row r="25493" spans="1:2" x14ac:dyDescent="0.2">
      <c r="A25493" s="2" t="s">
        <v>53173</v>
      </c>
      <c r="B25493" s="2" t="s">
        <v>53174</v>
      </c>
    </row>
    <row r="25494" spans="1:2" x14ac:dyDescent="0.2">
      <c r="A25494" s="2" t="s">
        <v>53175</v>
      </c>
      <c r="B25494" s="2" t="s">
        <v>53176</v>
      </c>
    </row>
    <row r="25495" spans="1:2" x14ac:dyDescent="0.2">
      <c r="A25495" s="2" t="s">
        <v>53177</v>
      </c>
      <c r="B25495" s="2" t="s">
        <v>53178</v>
      </c>
    </row>
    <row r="25496" spans="1:2" x14ac:dyDescent="0.2">
      <c r="A25496" s="2" t="s">
        <v>53179</v>
      </c>
      <c r="B25496" s="2" t="s">
        <v>53180</v>
      </c>
    </row>
    <row r="25497" spans="1:2" x14ac:dyDescent="0.2">
      <c r="A25497" s="2" t="s">
        <v>53181</v>
      </c>
      <c r="B25497" s="2" t="s">
        <v>53182</v>
      </c>
    </row>
    <row r="25498" spans="1:2" x14ac:dyDescent="0.2">
      <c r="A25498" s="2" t="s">
        <v>53183</v>
      </c>
      <c r="B25498" s="2" t="s">
        <v>53184</v>
      </c>
    </row>
    <row r="25499" spans="1:2" x14ac:dyDescent="0.2">
      <c r="A25499" s="2" t="s">
        <v>53185</v>
      </c>
      <c r="B25499" s="2" t="s">
        <v>53186</v>
      </c>
    </row>
    <row r="25500" spans="1:2" x14ac:dyDescent="0.2">
      <c r="A25500" s="2" t="s">
        <v>53187</v>
      </c>
      <c r="B25500" s="2" t="s">
        <v>53188</v>
      </c>
    </row>
    <row r="25501" spans="1:2" x14ac:dyDescent="0.2">
      <c r="A25501" s="2" t="s">
        <v>53189</v>
      </c>
      <c r="B25501" s="2" t="s">
        <v>53190</v>
      </c>
    </row>
    <row r="25502" spans="1:2" x14ac:dyDescent="0.2">
      <c r="A25502" s="2" t="s">
        <v>53191</v>
      </c>
      <c r="B25502" s="2" t="s">
        <v>53192</v>
      </c>
    </row>
    <row r="25503" spans="1:2" x14ac:dyDescent="0.2">
      <c r="A25503" s="2" t="s">
        <v>53193</v>
      </c>
      <c r="B25503" s="2" t="s">
        <v>53194</v>
      </c>
    </row>
    <row r="25504" spans="1:2" x14ac:dyDescent="0.2">
      <c r="A25504" s="2" t="s">
        <v>53195</v>
      </c>
      <c r="B25504" s="2" t="s">
        <v>53196</v>
      </c>
    </row>
    <row r="25505" spans="1:2" x14ac:dyDescent="0.2">
      <c r="A25505" s="2" t="s">
        <v>53197</v>
      </c>
      <c r="B25505" s="2" t="s">
        <v>53198</v>
      </c>
    </row>
    <row r="25506" spans="1:2" x14ac:dyDescent="0.2">
      <c r="A25506" s="2" t="s">
        <v>53199</v>
      </c>
      <c r="B25506" s="2" t="s">
        <v>53200</v>
      </c>
    </row>
    <row r="25507" spans="1:2" x14ac:dyDescent="0.2">
      <c r="A25507" s="2" t="s">
        <v>53201</v>
      </c>
      <c r="B25507" s="2" t="s">
        <v>53202</v>
      </c>
    </row>
    <row r="25508" spans="1:2" x14ac:dyDescent="0.2">
      <c r="A25508" s="2" t="s">
        <v>53203</v>
      </c>
      <c r="B25508" s="2" t="s">
        <v>53204</v>
      </c>
    </row>
    <row r="25509" spans="1:2" x14ac:dyDescent="0.2">
      <c r="A25509" s="2" t="s">
        <v>53205</v>
      </c>
      <c r="B25509" s="2" t="s">
        <v>53206</v>
      </c>
    </row>
    <row r="25510" spans="1:2" x14ac:dyDescent="0.2">
      <c r="A25510" s="2" t="s">
        <v>53207</v>
      </c>
      <c r="B25510" s="2" t="s">
        <v>53208</v>
      </c>
    </row>
    <row r="25511" spans="1:2" x14ac:dyDescent="0.2">
      <c r="A25511" s="2" t="s">
        <v>53209</v>
      </c>
      <c r="B25511" s="2" t="s">
        <v>53210</v>
      </c>
    </row>
    <row r="25512" spans="1:2" x14ac:dyDescent="0.2">
      <c r="A25512" s="2" t="s">
        <v>53211</v>
      </c>
      <c r="B25512" s="2" t="s">
        <v>53212</v>
      </c>
    </row>
    <row r="25513" spans="1:2" x14ac:dyDescent="0.2">
      <c r="A25513" s="2" t="s">
        <v>53213</v>
      </c>
      <c r="B25513" s="2" t="s">
        <v>53214</v>
      </c>
    </row>
    <row r="25514" spans="1:2" x14ac:dyDescent="0.2">
      <c r="A25514" s="2" t="s">
        <v>53215</v>
      </c>
      <c r="B25514" s="2" t="s">
        <v>53216</v>
      </c>
    </row>
    <row r="25515" spans="1:2" x14ac:dyDescent="0.2">
      <c r="A25515" s="2" t="s">
        <v>53217</v>
      </c>
      <c r="B25515" s="2" t="s">
        <v>53218</v>
      </c>
    </row>
    <row r="25516" spans="1:2" x14ac:dyDescent="0.2">
      <c r="A25516" s="2" t="s">
        <v>53219</v>
      </c>
      <c r="B25516" s="2" t="s">
        <v>53220</v>
      </c>
    </row>
    <row r="25517" spans="1:2" x14ac:dyDescent="0.2">
      <c r="A25517" s="2" t="s">
        <v>53221</v>
      </c>
      <c r="B25517" s="2" t="s">
        <v>53222</v>
      </c>
    </row>
    <row r="25518" spans="1:2" x14ac:dyDescent="0.2">
      <c r="A25518" s="2" t="s">
        <v>53223</v>
      </c>
      <c r="B25518" s="2" t="s">
        <v>53224</v>
      </c>
    </row>
    <row r="25519" spans="1:2" x14ac:dyDescent="0.2">
      <c r="A25519" s="2" t="s">
        <v>53225</v>
      </c>
      <c r="B25519" s="2" t="s">
        <v>53226</v>
      </c>
    </row>
    <row r="25520" spans="1:2" x14ac:dyDescent="0.2">
      <c r="A25520" s="2" t="s">
        <v>53227</v>
      </c>
      <c r="B25520" s="2" t="s">
        <v>53228</v>
      </c>
    </row>
    <row r="25521" spans="1:2" x14ac:dyDescent="0.2">
      <c r="A25521" s="2" t="s">
        <v>53229</v>
      </c>
      <c r="B25521" s="2" t="s">
        <v>53230</v>
      </c>
    </row>
    <row r="25522" spans="1:2" x14ac:dyDescent="0.2">
      <c r="A25522" s="2" t="s">
        <v>53231</v>
      </c>
      <c r="B25522" s="2" t="s">
        <v>53232</v>
      </c>
    </row>
    <row r="25523" spans="1:2" x14ac:dyDescent="0.2">
      <c r="A25523" s="2" t="s">
        <v>53233</v>
      </c>
      <c r="B25523" s="2" t="s">
        <v>53234</v>
      </c>
    </row>
    <row r="25524" spans="1:2" x14ac:dyDescent="0.2">
      <c r="A25524" s="2" t="s">
        <v>53235</v>
      </c>
      <c r="B25524" s="2" t="s">
        <v>53236</v>
      </c>
    </row>
    <row r="25525" spans="1:2" x14ac:dyDescent="0.2">
      <c r="A25525" s="2" t="s">
        <v>53237</v>
      </c>
      <c r="B25525" s="2" t="s">
        <v>53238</v>
      </c>
    </row>
    <row r="25526" spans="1:2" x14ac:dyDescent="0.2">
      <c r="A25526" s="2" t="s">
        <v>53239</v>
      </c>
      <c r="B25526" s="2" t="s">
        <v>53240</v>
      </c>
    </row>
    <row r="25527" spans="1:2" x14ac:dyDescent="0.2">
      <c r="A25527" s="2" t="s">
        <v>53241</v>
      </c>
      <c r="B25527" s="2" t="s">
        <v>53242</v>
      </c>
    </row>
    <row r="25528" spans="1:2" x14ac:dyDescent="0.2">
      <c r="A25528" s="2" t="s">
        <v>53243</v>
      </c>
      <c r="B25528" s="2" t="s">
        <v>53244</v>
      </c>
    </row>
    <row r="25529" spans="1:2" x14ac:dyDescent="0.2">
      <c r="A25529" s="2" t="s">
        <v>53245</v>
      </c>
      <c r="B25529" s="2" t="s">
        <v>53246</v>
      </c>
    </row>
    <row r="25530" spans="1:2" x14ac:dyDescent="0.2">
      <c r="A25530" s="2" t="s">
        <v>53247</v>
      </c>
      <c r="B25530" s="2" t="s">
        <v>53248</v>
      </c>
    </row>
    <row r="25531" spans="1:2" x14ac:dyDescent="0.2">
      <c r="A25531" s="2" t="s">
        <v>53249</v>
      </c>
      <c r="B25531" s="2" t="s">
        <v>53250</v>
      </c>
    </row>
    <row r="25532" spans="1:2" x14ac:dyDescent="0.2">
      <c r="A25532" s="2" t="s">
        <v>53251</v>
      </c>
      <c r="B25532" s="2" t="s">
        <v>53252</v>
      </c>
    </row>
    <row r="25533" spans="1:2" x14ac:dyDescent="0.2">
      <c r="A25533" s="2" t="s">
        <v>53253</v>
      </c>
      <c r="B25533" s="2" t="s">
        <v>53254</v>
      </c>
    </row>
    <row r="25534" spans="1:2" x14ac:dyDescent="0.2">
      <c r="A25534" s="2" t="s">
        <v>53255</v>
      </c>
      <c r="B25534" s="2" t="s">
        <v>53256</v>
      </c>
    </row>
    <row r="25535" spans="1:2" x14ac:dyDescent="0.2">
      <c r="A25535" s="2" t="s">
        <v>53257</v>
      </c>
      <c r="B25535" s="2" t="s">
        <v>53258</v>
      </c>
    </row>
    <row r="25536" spans="1:2" x14ac:dyDescent="0.2">
      <c r="A25536" s="2" t="s">
        <v>53259</v>
      </c>
      <c r="B25536" s="2" t="s">
        <v>53260</v>
      </c>
    </row>
    <row r="25537" spans="1:2" x14ac:dyDescent="0.2">
      <c r="A25537" s="2" t="s">
        <v>53261</v>
      </c>
      <c r="B25537" s="2" t="s">
        <v>53262</v>
      </c>
    </row>
    <row r="25538" spans="1:2" x14ac:dyDescent="0.2">
      <c r="A25538" s="2" t="s">
        <v>53263</v>
      </c>
      <c r="B25538" s="2" t="s">
        <v>53264</v>
      </c>
    </row>
    <row r="25539" spans="1:2" x14ac:dyDescent="0.2">
      <c r="A25539" s="2" t="s">
        <v>53265</v>
      </c>
      <c r="B25539" s="2" t="s">
        <v>53266</v>
      </c>
    </row>
    <row r="25540" spans="1:2" x14ac:dyDescent="0.2">
      <c r="A25540" s="2" t="s">
        <v>53267</v>
      </c>
      <c r="B25540" s="2" t="s">
        <v>53268</v>
      </c>
    </row>
    <row r="25541" spans="1:2" x14ac:dyDescent="0.2">
      <c r="A25541" s="2" t="s">
        <v>53269</v>
      </c>
      <c r="B25541" s="2" t="s">
        <v>53270</v>
      </c>
    </row>
    <row r="25542" spans="1:2" x14ac:dyDescent="0.2">
      <c r="A25542" s="2" t="s">
        <v>53271</v>
      </c>
      <c r="B25542" s="2" t="s">
        <v>53272</v>
      </c>
    </row>
    <row r="25543" spans="1:2" x14ac:dyDescent="0.2">
      <c r="A25543" s="2" t="s">
        <v>53273</v>
      </c>
      <c r="B25543" s="2" t="s">
        <v>53274</v>
      </c>
    </row>
    <row r="25544" spans="1:2" x14ac:dyDescent="0.2">
      <c r="A25544" s="2" t="s">
        <v>53275</v>
      </c>
      <c r="B25544" s="2" t="s">
        <v>53276</v>
      </c>
    </row>
    <row r="25545" spans="1:2" x14ac:dyDescent="0.2">
      <c r="A25545" s="2" t="s">
        <v>53277</v>
      </c>
      <c r="B25545" s="2" t="s">
        <v>53278</v>
      </c>
    </row>
    <row r="25546" spans="1:2" x14ac:dyDescent="0.2">
      <c r="A25546" s="2" t="s">
        <v>53279</v>
      </c>
      <c r="B25546" s="2" t="s">
        <v>53280</v>
      </c>
    </row>
    <row r="25547" spans="1:2" x14ac:dyDescent="0.2">
      <c r="A25547" s="2" t="s">
        <v>53281</v>
      </c>
      <c r="B25547" s="2" t="s">
        <v>53282</v>
      </c>
    </row>
    <row r="25548" spans="1:2" x14ac:dyDescent="0.2">
      <c r="A25548" s="2" t="s">
        <v>53283</v>
      </c>
      <c r="B25548" s="2" t="s">
        <v>53284</v>
      </c>
    </row>
    <row r="25549" spans="1:2" x14ac:dyDescent="0.2">
      <c r="A25549" s="2" t="s">
        <v>53285</v>
      </c>
      <c r="B25549" s="2" t="s">
        <v>53286</v>
      </c>
    </row>
    <row r="25550" spans="1:2" x14ac:dyDescent="0.2">
      <c r="A25550" s="2" t="s">
        <v>53287</v>
      </c>
      <c r="B25550" s="2" t="s">
        <v>53288</v>
      </c>
    </row>
    <row r="25551" spans="1:2" x14ac:dyDescent="0.2">
      <c r="A25551" s="2" t="s">
        <v>53289</v>
      </c>
      <c r="B25551" s="2" t="s">
        <v>53290</v>
      </c>
    </row>
    <row r="25552" spans="1:2" x14ac:dyDescent="0.2">
      <c r="A25552" s="2" t="s">
        <v>53291</v>
      </c>
      <c r="B25552" s="2" t="s">
        <v>53292</v>
      </c>
    </row>
    <row r="25553" spans="1:2" x14ac:dyDescent="0.2">
      <c r="A25553" s="2" t="s">
        <v>53293</v>
      </c>
      <c r="B25553" s="2" t="s">
        <v>53294</v>
      </c>
    </row>
    <row r="25554" spans="1:2" x14ac:dyDescent="0.2">
      <c r="A25554" s="2" t="s">
        <v>53295</v>
      </c>
      <c r="B25554" s="2" t="s">
        <v>53296</v>
      </c>
    </row>
    <row r="25555" spans="1:2" x14ac:dyDescent="0.2">
      <c r="A25555" s="2" t="s">
        <v>53297</v>
      </c>
      <c r="B25555" s="2" t="s">
        <v>53298</v>
      </c>
    </row>
    <row r="25556" spans="1:2" x14ac:dyDescent="0.2">
      <c r="A25556" s="2" t="s">
        <v>53299</v>
      </c>
      <c r="B25556" s="2" t="s">
        <v>53300</v>
      </c>
    </row>
    <row r="25557" spans="1:2" x14ac:dyDescent="0.2">
      <c r="A25557" s="2" t="s">
        <v>53301</v>
      </c>
      <c r="B25557" s="2" t="s">
        <v>53302</v>
      </c>
    </row>
    <row r="25558" spans="1:2" x14ac:dyDescent="0.2">
      <c r="A25558" s="2" t="s">
        <v>53303</v>
      </c>
      <c r="B25558" s="2" t="s">
        <v>53304</v>
      </c>
    </row>
    <row r="25559" spans="1:2" x14ac:dyDescent="0.2">
      <c r="A25559" s="2" t="s">
        <v>53305</v>
      </c>
      <c r="B25559" s="2" t="s">
        <v>53306</v>
      </c>
    </row>
    <row r="25560" spans="1:2" x14ac:dyDescent="0.2">
      <c r="A25560" s="2" t="s">
        <v>53307</v>
      </c>
      <c r="B25560" s="2" t="s">
        <v>53308</v>
      </c>
    </row>
    <row r="25561" spans="1:2" x14ac:dyDescent="0.2">
      <c r="A25561" s="2" t="s">
        <v>53309</v>
      </c>
      <c r="B25561" s="2" t="s">
        <v>53310</v>
      </c>
    </row>
    <row r="25562" spans="1:2" x14ac:dyDescent="0.2">
      <c r="A25562" s="2" t="s">
        <v>53311</v>
      </c>
      <c r="B25562" s="2" t="s">
        <v>53312</v>
      </c>
    </row>
    <row r="25563" spans="1:2" x14ac:dyDescent="0.2">
      <c r="A25563" s="2" t="s">
        <v>53313</v>
      </c>
      <c r="B25563" s="2" t="s">
        <v>53314</v>
      </c>
    </row>
    <row r="25564" spans="1:2" x14ac:dyDescent="0.2">
      <c r="A25564" s="2" t="s">
        <v>53315</v>
      </c>
      <c r="B25564" s="2" t="s">
        <v>53316</v>
      </c>
    </row>
    <row r="25565" spans="1:2" x14ac:dyDescent="0.2">
      <c r="A25565" s="2" t="s">
        <v>53317</v>
      </c>
      <c r="B25565" s="2" t="s">
        <v>53318</v>
      </c>
    </row>
    <row r="25566" spans="1:2" x14ac:dyDescent="0.2">
      <c r="A25566" s="2" t="s">
        <v>53319</v>
      </c>
      <c r="B25566" s="2" t="s">
        <v>53320</v>
      </c>
    </row>
    <row r="25567" spans="1:2" x14ac:dyDescent="0.2">
      <c r="A25567" s="2" t="s">
        <v>53321</v>
      </c>
      <c r="B25567" s="2" t="s">
        <v>53322</v>
      </c>
    </row>
    <row r="25568" spans="1:2" x14ac:dyDescent="0.2">
      <c r="A25568" s="2" t="s">
        <v>53323</v>
      </c>
      <c r="B25568" s="2" t="s">
        <v>53324</v>
      </c>
    </row>
    <row r="25569" spans="1:2" x14ac:dyDescent="0.2">
      <c r="A25569" s="2" t="s">
        <v>53325</v>
      </c>
      <c r="B25569" s="2" t="s">
        <v>47993</v>
      </c>
    </row>
    <row r="25570" spans="1:2" x14ac:dyDescent="0.2">
      <c r="A25570" s="2" t="s">
        <v>53326</v>
      </c>
      <c r="B25570" s="2" t="s">
        <v>53327</v>
      </c>
    </row>
    <row r="25571" spans="1:2" x14ac:dyDescent="0.2">
      <c r="A25571" s="2" t="s">
        <v>53328</v>
      </c>
      <c r="B25571" s="2" t="s">
        <v>53329</v>
      </c>
    </row>
    <row r="25572" spans="1:2" x14ac:dyDescent="0.2">
      <c r="A25572" s="2" t="s">
        <v>53330</v>
      </c>
      <c r="B25572" s="2" t="s">
        <v>53331</v>
      </c>
    </row>
    <row r="25573" spans="1:2" x14ac:dyDescent="0.2">
      <c r="A25573" s="2" t="s">
        <v>53332</v>
      </c>
      <c r="B25573" s="2" t="s">
        <v>53333</v>
      </c>
    </row>
    <row r="25574" spans="1:2" x14ac:dyDescent="0.2">
      <c r="A25574" s="2" t="s">
        <v>53334</v>
      </c>
      <c r="B25574" s="2" t="s">
        <v>53335</v>
      </c>
    </row>
    <row r="25575" spans="1:2" x14ac:dyDescent="0.2">
      <c r="A25575" s="2" t="s">
        <v>53336</v>
      </c>
      <c r="B25575" s="2" t="s">
        <v>53337</v>
      </c>
    </row>
    <row r="25576" spans="1:2" x14ac:dyDescent="0.2">
      <c r="A25576" s="2" t="s">
        <v>53338</v>
      </c>
      <c r="B25576" s="2" t="s">
        <v>53339</v>
      </c>
    </row>
    <row r="25577" spans="1:2" x14ac:dyDescent="0.2">
      <c r="A25577" s="2" t="s">
        <v>53340</v>
      </c>
      <c r="B25577" s="2" t="s">
        <v>53341</v>
      </c>
    </row>
    <row r="25578" spans="1:2" x14ac:dyDescent="0.2">
      <c r="A25578" s="2" t="s">
        <v>53342</v>
      </c>
      <c r="B25578" s="2" t="s">
        <v>53343</v>
      </c>
    </row>
    <row r="25579" spans="1:2" x14ac:dyDescent="0.2">
      <c r="A25579" s="2" t="s">
        <v>53344</v>
      </c>
      <c r="B25579" s="2" t="s">
        <v>53345</v>
      </c>
    </row>
    <row r="25580" spans="1:2" x14ac:dyDescent="0.2">
      <c r="A25580" s="2" t="s">
        <v>53346</v>
      </c>
      <c r="B25580" s="2" t="s">
        <v>53347</v>
      </c>
    </row>
    <row r="25581" spans="1:2" x14ac:dyDescent="0.2">
      <c r="A25581" s="2" t="s">
        <v>53348</v>
      </c>
      <c r="B25581" s="2" t="s">
        <v>53349</v>
      </c>
    </row>
    <row r="25582" spans="1:2" x14ac:dyDescent="0.2">
      <c r="A25582" s="2" t="s">
        <v>53350</v>
      </c>
      <c r="B25582" s="2" t="s">
        <v>53351</v>
      </c>
    </row>
    <row r="25583" spans="1:2" x14ac:dyDescent="0.2">
      <c r="A25583" s="2" t="s">
        <v>53352</v>
      </c>
      <c r="B25583" s="2" t="s">
        <v>53353</v>
      </c>
    </row>
    <row r="25584" spans="1:2" x14ac:dyDescent="0.2">
      <c r="A25584" s="2" t="s">
        <v>53354</v>
      </c>
      <c r="B25584" s="2" t="s">
        <v>53355</v>
      </c>
    </row>
    <row r="25585" spans="1:2" x14ac:dyDescent="0.2">
      <c r="A25585" s="2" t="s">
        <v>53356</v>
      </c>
      <c r="B25585" s="2" t="s">
        <v>53357</v>
      </c>
    </row>
    <row r="25586" spans="1:2" x14ac:dyDescent="0.2">
      <c r="A25586" s="2" t="s">
        <v>53358</v>
      </c>
      <c r="B25586" s="2" t="s">
        <v>53359</v>
      </c>
    </row>
    <row r="25587" spans="1:2" x14ac:dyDescent="0.2">
      <c r="A25587" s="2" t="s">
        <v>53360</v>
      </c>
      <c r="B25587" s="2" t="s">
        <v>53361</v>
      </c>
    </row>
    <row r="25588" spans="1:2" x14ac:dyDescent="0.2">
      <c r="A25588" s="2" t="s">
        <v>53362</v>
      </c>
      <c r="B25588" s="2" t="s">
        <v>53363</v>
      </c>
    </row>
    <row r="25589" spans="1:2" x14ac:dyDescent="0.2">
      <c r="A25589" s="2" t="s">
        <v>53364</v>
      </c>
      <c r="B25589" s="2" t="s">
        <v>53365</v>
      </c>
    </row>
    <row r="25590" spans="1:2" x14ac:dyDescent="0.2">
      <c r="A25590" s="2" t="s">
        <v>53366</v>
      </c>
      <c r="B25590" s="2" t="s">
        <v>53367</v>
      </c>
    </row>
    <row r="25591" spans="1:2" x14ac:dyDescent="0.2">
      <c r="A25591" s="2" t="s">
        <v>53368</v>
      </c>
      <c r="B25591" s="2" t="s">
        <v>53369</v>
      </c>
    </row>
    <row r="25592" spans="1:2" x14ac:dyDescent="0.2">
      <c r="A25592" s="2" t="s">
        <v>53370</v>
      </c>
      <c r="B25592" s="2" t="s">
        <v>53371</v>
      </c>
    </row>
    <row r="25593" spans="1:2" x14ac:dyDescent="0.2">
      <c r="A25593" s="2" t="s">
        <v>53372</v>
      </c>
      <c r="B25593" s="2" t="s">
        <v>53373</v>
      </c>
    </row>
    <row r="25594" spans="1:2" x14ac:dyDescent="0.2">
      <c r="A25594" s="2" t="s">
        <v>53374</v>
      </c>
      <c r="B25594" s="2" t="s">
        <v>53375</v>
      </c>
    </row>
    <row r="25595" spans="1:2" x14ac:dyDescent="0.2">
      <c r="A25595" s="2" t="s">
        <v>53376</v>
      </c>
      <c r="B25595" s="2" t="s">
        <v>53377</v>
      </c>
    </row>
    <row r="25596" spans="1:2" x14ac:dyDescent="0.2">
      <c r="A25596" s="2" t="s">
        <v>53378</v>
      </c>
      <c r="B25596" s="2" t="s">
        <v>53379</v>
      </c>
    </row>
    <row r="25597" spans="1:2" x14ac:dyDescent="0.2">
      <c r="A25597" s="2" t="s">
        <v>53380</v>
      </c>
      <c r="B25597" s="2" t="s">
        <v>53381</v>
      </c>
    </row>
    <row r="25598" spans="1:2" x14ac:dyDescent="0.2">
      <c r="A25598" s="2" t="s">
        <v>53382</v>
      </c>
      <c r="B25598" s="2" t="s">
        <v>53383</v>
      </c>
    </row>
    <row r="25599" spans="1:2" x14ac:dyDescent="0.2">
      <c r="A25599" s="2" t="s">
        <v>53384</v>
      </c>
      <c r="B25599" s="2" t="s">
        <v>53385</v>
      </c>
    </row>
    <row r="25600" spans="1:2" x14ac:dyDescent="0.2">
      <c r="A25600" s="2" t="s">
        <v>53386</v>
      </c>
      <c r="B25600" s="2" t="s">
        <v>53387</v>
      </c>
    </row>
    <row r="25601" spans="1:2" x14ac:dyDescent="0.2">
      <c r="A25601" s="2" t="s">
        <v>53388</v>
      </c>
      <c r="B25601" s="2" t="s">
        <v>53389</v>
      </c>
    </row>
    <row r="25602" spans="1:2" x14ac:dyDescent="0.2">
      <c r="A25602" s="2" t="s">
        <v>53390</v>
      </c>
      <c r="B25602" s="2" t="s">
        <v>53391</v>
      </c>
    </row>
    <row r="25603" spans="1:2" x14ac:dyDescent="0.2">
      <c r="A25603" s="2" t="s">
        <v>53392</v>
      </c>
      <c r="B25603" s="2" t="s">
        <v>53393</v>
      </c>
    </row>
    <row r="25604" spans="1:2" x14ac:dyDescent="0.2">
      <c r="A25604" s="2" t="s">
        <v>53394</v>
      </c>
      <c r="B25604" s="2" t="s">
        <v>53395</v>
      </c>
    </row>
    <row r="25605" spans="1:2" x14ac:dyDescent="0.2">
      <c r="A25605" s="2" t="s">
        <v>53396</v>
      </c>
      <c r="B25605" s="2" t="s">
        <v>53397</v>
      </c>
    </row>
    <row r="25606" spans="1:2" x14ac:dyDescent="0.2">
      <c r="A25606" s="2" t="s">
        <v>53398</v>
      </c>
      <c r="B25606" s="2" t="s">
        <v>53399</v>
      </c>
    </row>
    <row r="25607" spans="1:2" x14ac:dyDescent="0.2">
      <c r="A25607" s="2" t="s">
        <v>53400</v>
      </c>
      <c r="B25607" s="2" t="s">
        <v>53401</v>
      </c>
    </row>
    <row r="25608" spans="1:2" x14ac:dyDescent="0.2">
      <c r="A25608" s="2" t="s">
        <v>53402</v>
      </c>
      <c r="B25608" s="2" t="s">
        <v>53403</v>
      </c>
    </row>
    <row r="25609" spans="1:2" x14ac:dyDescent="0.2">
      <c r="A25609" s="2" t="s">
        <v>53404</v>
      </c>
      <c r="B25609" s="2" t="s">
        <v>53405</v>
      </c>
    </row>
    <row r="25610" spans="1:2" x14ac:dyDescent="0.2">
      <c r="A25610" s="2" t="s">
        <v>53406</v>
      </c>
      <c r="B25610" s="2" t="s">
        <v>53407</v>
      </c>
    </row>
    <row r="25611" spans="1:2" x14ac:dyDescent="0.2">
      <c r="A25611" s="2" t="s">
        <v>53408</v>
      </c>
      <c r="B25611" s="2" t="s">
        <v>53409</v>
      </c>
    </row>
    <row r="25612" spans="1:2" x14ac:dyDescent="0.2">
      <c r="A25612" s="2" t="s">
        <v>53410</v>
      </c>
      <c r="B25612" s="2" t="s">
        <v>53411</v>
      </c>
    </row>
    <row r="25613" spans="1:2" x14ac:dyDescent="0.2">
      <c r="A25613" s="2" t="s">
        <v>53412</v>
      </c>
      <c r="B25613" s="2" t="s">
        <v>53413</v>
      </c>
    </row>
    <row r="25614" spans="1:2" x14ac:dyDescent="0.2">
      <c r="A25614" s="2" t="s">
        <v>53414</v>
      </c>
      <c r="B25614" s="2" t="s">
        <v>53415</v>
      </c>
    </row>
    <row r="25615" spans="1:2" x14ac:dyDescent="0.2">
      <c r="A25615" s="2" t="s">
        <v>53416</v>
      </c>
      <c r="B25615" s="2" t="s">
        <v>53417</v>
      </c>
    </row>
    <row r="25616" spans="1:2" x14ac:dyDescent="0.2">
      <c r="A25616" s="2" t="s">
        <v>53418</v>
      </c>
      <c r="B25616" s="2" t="s">
        <v>53419</v>
      </c>
    </row>
    <row r="25617" spans="1:2" x14ac:dyDescent="0.2">
      <c r="A25617" s="2" t="s">
        <v>53420</v>
      </c>
      <c r="B25617" s="2" t="s">
        <v>53421</v>
      </c>
    </row>
    <row r="25618" spans="1:2" x14ac:dyDescent="0.2">
      <c r="A25618" s="2" t="s">
        <v>53422</v>
      </c>
      <c r="B25618" s="2" t="s">
        <v>53423</v>
      </c>
    </row>
    <row r="25619" spans="1:2" x14ac:dyDescent="0.2">
      <c r="A25619" s="2" t="s">
        <v>53424</v>
      </c>
      <c r="B25619" s="2" t="s">
        <v>53425</v>
      </c>
    </row>
    <row r="25620" spans="1:2" x14ac:dyDescent="0.2">
      <c r="A25620" s="2" t="s">
        <v>53426</v>
      </c>
      <c r="B25620" s="2" t="s">
        <v>53427</v>
      </c>
    </row>
    <row r="25621" spans="1:2" x14ac:dyDescent="0.2">
      <c r="A25621" s="2" t="s">
        <v>53428</v>
      </c>
      <c r="B25621" s="2" t="s">
        <v>53429</v>
      </c>
    </row>
    <row r="25622" spans="1:2" x14ac:dyDescent="0.2">
      <c r="A25622" s="2" t="s">
        <v>53430</v>
      </c>
      <c r="B25622" s="2" t="s">
        <v>53431</v>
      </c>
    </row>
    <row r="25623" spans="1:2" x14ac:dyDescent="0.2">
      <c r="A25623" s="2" t="s">
        <v>53432</v>
      </c>
      <c r="B25623" s="2" t="s">
        <v>53433</v>
      </c>
    </row>
    <row r="25624" spans="1:2" x14ac:dyDescent="0.2">
      <c r="A25624" s="2" t="s">
        <v>53434</v>
      </c>
      <c r="B25624" s="2" t="s">
        <v>53435</v>
      </c>
    </row>
    <row r="25625" spans="1:2" x14ac:dyDescent="0.2">
      <c r="A25625" s="2" t="s">
        <v>53436</v>
      </c>
      <c r="B25625" s="2" t="s">
        <v>53437</v>
      </c>
    </row>
    <row r="25626" spans="1:2" x14ac:dyDescent="0.2">
      <c r="A25626" s="2" t="s">
        <v>53438</v>
      </c>
      <c r="B25626" s="2" t="s">
        <v>53439</v>
      </c>
    </row>
    <row r="25627" spans="1:2" x14ac:dyDescent="0.2">
      <c r="A25627" s="2" t="s">
        <v>53440</v>
      </c>
      <c r="B25627" s="2" t="s">
        <v>53441</v>
      </c>
    </row>
    <row r="25628" spans="1:2" x14ac:dyDescent="0.2">
      <c r="A25628" s="2" t="s">
        <v>53442</v>
      </c>
      <c r="B25628" s="2" t="s">
        <v>53443</v>
      </c>
    </row>
    <row r="25629" spans="1:2" x14ac:dyDescent="0.2">
      <c r="A25629" s="2" t="s">
        <v>53444</v>
      </c>
      <c r="B25629" s="2" t="s">
        <v>53445</v>
      </c>
    </row>
    <row r="25630" spans="1:2" x14ac:dyDescent="0.2">
      <c r="A25630" s="2" t="s">
        <v>53446</v>
      </c>
      <c r="B25630" s="2" t="s">
        <v>53447</v>
      </c>
    </row>
    <row r="25631" spans="1:2" x14ac:dyDescent="0.2">
      <c r="A25631" s="2" t="s">
        <v>53448</v>
      </c>
      <c r="B25631" s="2" t="s">
        <v>53449</v>
      </c>
    </row>
    <row r="25632" spans="1:2" x14ac:dyDescent="0.2">
      <c r="A25632" s="2" t="s">
        <v>53450</v>
      </c>
      <c r="B25632" s="2" t="s">
        <v>53451</v>
      </c>
    </row>
    <row r="25633" spans="1:2" x14ac:dyDescent="0.2">
      <c r="A25633" s="2" t="s">
        <v>53452</v>
      </c>
      <c r="B25633" s="2" t="s">
        <v>53453</v>
      </c>
    </row>
    <row r="25634" spans="1:2" x14ac:dyDescent="0.2">
      <c r="A25634" s="2" t="s">
        <v>53454</v>
      </c>
      <c r="B25634" s="2" t="s">
        <v>53455</v>
      </c>
    </row>
    <row r="25635" spans="1:2" x14ac:dyDescent="0.2">
      <c r="A25635" s="2" t="s">
        <v>53456</v>
      </c>
      <c r="B25635" s="2" t="s">
        <v>53457</v>
      </c>
    </row>
    <row r="25636" spans="1:2" x14ac:dyDescent="0.2">
      <c r="A25636" s="2" t="s">
        <v>53458</v>
      </c>
      <c r="B25636" s="2" t="s">
        <v>53459</v>
      </c>
    </row>
    <row r="25637" spans="1:2" x14ac:dyDescent="0.2">
      <c r="A25637" s="2" t="s">
        <v>53460</v>
      </c>
      <c r="B25637" s="2" t="s">
        <v>53461</v>
      </c>
    </row>
    <row r="25638" spans="1:2" x14ac:dyDescent="0.2">
      <c r="A25638" s="2" t="s">
        <v>53462</v>
      </c>
      <c r="B25638" s="2" t="s">
        <v>53463</v>
      </c>
    </row>
    <row r="25639" spans="1:2" x14ac:dyDescent="0.2">
      <c r="A25639" s="2" t="s">
        <v>53464</v>
      </c>
      <c r="B25639" s="2" t="s">
        <v>53465</v>
      </c>
    </row>
    <row r="25640" spans="1:2" x14ac:dyDescent="0.2">
      <c r="A25640" s="2" t="s">
        <v>53466</v>
      </c>
      <c r="B25640" s="2" t="s">
        <v>53467</v>
      </c>
    </row>
    <row r="25641" spans="1:2" x14ac:dyDescent="0.2">
      <c r="A25641" s="2" t="s">
        <v>53468</v>
      </c>
      <c r="B25641" s="2" t="s">
        <v>53469</v>
      </c>
    </row>
    <row r="25642" spans="1:2" x14ac:dyDescent="0.2">
      <c r="A25642" s="2" t="s">
        <v>53470</v>
      </c>
      <c r="B25642" s="2" t="s">
        <v>53471</v>
      </c>
    </row>
    <row r="25643" spans="1:2" x14ac:dyDescent="0.2">
      <c r="A25643" s="2" t="s">
        <v>53472</v>
      </c>
      <c r="B25643" s="2" t="s">
        <v>53473</v>
      </c>
    </row>
    <row r="25644" spans="1:2" x14ac:dyDescent="0.2">
      <c r="A25644" s="2" t="s">
        <v>53474</v>
      </c>
      <c r="B25644" s="2" t="s">
        <v>53475</v>
      </c>
    </row>
    <row r="25645" spans="1:2" x14ac:dyDescent="0.2">
      <c r="A25645" s="2" t="s">
        <v>53476</v>
      </c>
      <c r="B25645" s="2" t="s">
        <v>53477</v>
      </c>
    </row>
    <row r="25646" spans="1:2" x14ac:dyDescent="0.2">
      <c r="A25646" s="2" t="s">
        <v>53478</v>
      </c>
      <c r="B25646" s="2" t="s">
        <v>53479</v>
      </c>
    </row>
    <row r="25647" spans="1:2" x14ac:dyDescent="0.2">
      <c r="A25647" s="2" t="s">
        <v>53480</v>
      </c>
      <c r="B25647" s="2" t="s">
        <v>53481</v>
      </c>
    </row>
    <row r="25648" spans="1:2" x14ac:dyDescent="0.2">
      <c r="A25648" s="2" t="s">
        <v>53482</v>
      </c>
      <c r="B25648" s="2" t="s">
        <v>53483</v>
      </c>
    </row>
    <row r="25649" spans="1:2" x14ac:dyDescent="0.2">
      <c r="A25649" s="2" t="s">
        <v>53484</v>
      </c>
      <c r="B25649" s="2" t="s">
        <v>53485</v>
      </c>
    </row>
    <row r="25650" spans="1:2" x14ac:dyDescent="0.2">
      <c r="A25650" s="2" t="s">
        <v>53486</v>
      </c>
      <c r="B25650" s="2" t="s">
        <v>53487</v>
      </c>
    </row>
    <row r="25651" spans="1:2" x14ac:dyDescent="0.2">
      <c r="A25651" s="2" t="s">
        <v>53488</v>
      </c>
      <c r="B25651" s="2" t="s">
        <v>53489</v>
      </c>
    </row>
    <row r="25652" spans="1:2" x14ac:dyDescent="0.2">
      <c r="A25652" s="2" t="s">
        <v>53490</v>
      </c>
      <c r="B25652" s="2" t="s">
        <v>53491</v>
      </c>
    </row>
    <row r="25653" spans="1:2" x14ac:dyDescent="0.2">
      <c r="A25653" s="2" t="s">
        <v>53492</v>
      </c>
      <c r="B25653" s="2" t="s">
        <v>53493</v>
      </c>
    </row>
    <row r="25654" spans="1:2" x14ac:dyDescent="0.2">
      <c r="A25654" s="2" t="s">
        <v>53494</v>
      </c>
      <c r="B25654" s="2" t="s">
        <v>53495</v>
      </c>
    </row>
    <row r="25655" spans="1:2" x14ac:dyDescent="0.2">
      <c r="A25655" s="2" t="s">
        <v>53496</v>
      </c>
      <c r="B25655" s="2" t="s">
        <v>53497</v>
      </c>
    </row>
    <row r="25656" spans="1:2" x14ac:dyDescent="0.2">
      <c r="A25656" s="2" t="s">
        <v>53498</v>
      </c>
      <c r="B25656" s="2" t="s">
        <v>53499</v>
      </c>
    </row>
    <row r="25657" spans="1:2" x14ac:dyDescent="0.2">
      <c r="A25657" s="2" t="s">
        <v>53500</v>
      </c>
      <c r="B25657" s="2" t="s">
        <v>53501</v>
      </c>
    </row>
    <row r="25658" spans="1:2" x14ac:dyDescent="0.2">
      <c r="A25658" s="2" t="s">
        <v>53502</v>
      </c>
      <c r="B25658" s="2" t="s">
        <v>53503</v>
      </c>
    </row>
    <row r="25659" spans="1:2" x14ac:dyDescent="0.2">
      <c r="A25659" s="2" t="s">
        <v>53504</v>
      </c>
      <c r="B25659" s="2" t="s">
        <v>53505</v>
      </c>
    </row>
    <row r="25660" spans="1:2" x14ac:dyDescent="0.2">
      <c r="A25660" s="2" t="s">
        <v>53506</v>
      </c>
      <c r="B25660" s="2" t="s">
        <v>53507</v>
      </c>
    </row>
    <row r="25661" spans="1:2" x14ac:dyDescent="0.2">
      <c r="A25661" s="2" t="s">
        <v>53508</v>
      </c>
      <c r="B25661" s="2" t="s">
        <v>53509</v>
      </c>
    </row>
    <row r="25662" spans="1:2" x14ac:dyDescent="0.2">
      <c r="A25662" s="2" t="s">
        <v>53510</v>
      </c>
      <c r="B25662" s="2" t="s">
        <v>53511</v>
      </c>
    </row>
    <row r="25663" spans="1:2" x14ac:dyDescent="0.2">
      <c r="A25663" s="2" t="s">
        <v>53512</v>
      </c>
      <c r="B25663" s="2" t="s">
        <v>53513</v>
      </c>
    </row>
    <row r="25664" spans="1:2" x14ac:dyDescent="0.2">
      <c r="A25664" s="2" t="s">
        <v>53514</v>
      </c>
      <c r="B25664" s="2" t="s">
        <v>53515</v>
      </c>
    </row>
    <row r="25665" spans="1:2" x14ac:dyDescent="0.2">
      <c r="A25665" s="2" t="s">
        <v>53516</v>
      </c>
      <c r="B25665" s="2" t="s">
        <v>53517</v>
      </c>
    </row>
    <row r="25666" spans="1:2" x14ac:dyDescent="0.2">
      <c r="A25666" s="2" t="s">
        <v>53518</v>
      </c>
      <c r="B25666" s="2" t="s">
        <v>53519</v>
      </c>
    </row>
    <row r="25667" spans="1:2" x14ac:dyDescent="0.2">
      <c r="A25667" s="2" t="s">
        <v>53520</v>
      </c>
      <c r="B25667" s="2" t="s">
        <v>53521</v>
      </c>
    </row>
    <row r="25668" spans="1:2" x14ac:dyDescent="0.2">
      <c r="A25668" s="2" t="s">
        <v>53522</v>
      </c>
      <c r="B25668" s="2" t="s">
        <v>53523</v>
      </c>
    </row>
    <row r="25669" spans="1:2" x14ac:dyDescent="0.2">
      <c r="A25669" s="2" t="s">
        <v>53524</v>
      </c>
      <c r="B25669" s="2" t="s">
        <v>53525</v>
      </c>
    </row>
    <row r="25670" spans="1:2" x14ac:dyDescent="0.2">
      <c r="A25670" s="2" t="s">
        <v>53526</v>
      </c>
      <c r="B25670" s="2" t="s">
        <v>53527</v>
      </c>
    </row>
    <row r="25671" spans="1:2" x14ac:dyDescent="0.2">
      <c r="A25671" s="2" t="s">
        <v>53528</v>
      </c>
      <c r="B25671" s="2" t="s">
        <v>53529</v>
      </c>
    </row>
    <row r="25672" spans="1:2" x14ac:dyDescent="0.2">
      <c r="A25672" s="2" t="s">
        <v>53530</v>
      </c>
      <c r="B25672" s="2" t="s">
        <v>53531</v>
      </c>
    </row>
    <row r="25673" spans="1:2" x14ac:dyDescent="0.2">
      <c r="A25673" s="2" t="s">
        <v>53532</v>
      </c>
      <c r="B25673" s="2" t="s">
        <v>53533</v>
      </c>
    </row>
    <row r="25674" spans="1:2" x14ac:dyDescent="0.2">
      <c r="A25674" s="2" t="s">
        <v>53534</v>
      </c>
      <c r="B25674" s="2" t="s">
        <v>53535</v>
      </c>
    </row>
    <row r="25675" spans="1:2" x14ac:dyDescent="0.2">
      <c r="A25675" s="2" t="s">
        <v>53536</v>
      </c>
      <c r="B25675" s="2" t="s">
        <v>53537</v>
      </c>
    </row>
    <row r="25676" spans="1:2" x14ac:dyDescent="0.2">
      <c r="A25676" s="2" t="s">
        <v>53538</v>
      </c>
      <c r="B25676" s="2" t="s">
        <v>53539</v>
      </c>
    </row>
    <row r="25677" spans="1:2" x14ac:dyDescent="0.2">
      <c r="A25677" s="2" t="s">
        <v>53540</v>
      </c>
      <c r="B25677" s="2" t="s">
        <v>53541</v>
      </c>
    </row>
    <row r="25678" spans="1:2" x14ac:dyDescent="0.2">
      <c r="A25678" s="2" t="s">
        <v>53542</v>
      </c>
      <c r="B25678" s="2" t="s">
        <v>53543</v>
      </c>
    </row>
    <row r="25679" spans="1:2" x14ac:dyDescent="0.2">
      <c r="A25679" s="2" t="s">
        <v>53544</v>
      </c>
      <c r="B25679" s="2" t="s">
        <v>53545</v>
      </c>
    </row>
    <row r="25680" spans="1:2" x14ac:dyDescent="0.2">
      <c r="A25680" s="2" t="s">
        <v>53546</v>
      </c>
      <c r="B25680" s="2" t="s">
        <v>53547</v>
      </c>
    </row>
    <row r="25681" spans="1:2" x14ac:dyDescent="0.2">
      <c r="A25681" s="2" t="s">
        <v>53548</v>
      </c>
      <c r="B25681" s="2" t="s">
        <v>53549</v>
      </c>
    </row>
    <row r="25682" spans="1:2" x14ac:dyDescent="0.2">
      <c r="A25682" s="2" t="s">
        <v>53550</v>
      </c>
      <c r="B25682" s="2" t="s">
        <v>53551</v>
      </c>
    </row>
    <row r="25683" spans="1:2" x14ac:dyDescent="0.2">
      <c r="A25683" s="2" t="s">
        <v>53552</v>
      </c>
      <c r="B25683" s="2" t="s">
        <v>53553</v>
      </c>
    </row>
    <row r="25684" spans="1:2" x14ac:dyDescent="0.2">
      <c r="A25684" s="2" t="s">
        <v>53554</v>
      </c>
      <c r="B25684" s="2" t="s">
        <v>53555</v>
      </c>
    </row>
    <row r="25685" spans="1:2" x14ac:dyDescent="0.2">
      <c r="A25685" s="2" t="s">
        <v>53556</v>
      </c>
      <c r="B25685" s="2" t="s">
        <v>53557</v>
      </c>
    </row>
    <row r="25686" spans="1:2" x14ac:dyDescent="0.2">
      <c r="A25686" s="2" t="s">
        <v>53558</v>
      </c>
      <c r="B25686" s="2" t="s">
        <v>53559</v>
      </c>
    </row>
    <row r="25687" spans="1:2" x14ac:dyDescent="0.2">
      <c r="A25687" s="2" t="s">
        <v>53560</v>
      </c>
      <c r="B25687" s="2" t="s">
        <v>53561</v>
      </c>
    </row>
    <row r="25688" spans="1:2" x14ac:dyDescent="0.2">
      <c r="A25688" s="2" t="s">
        <v>53562</v>
      </c>
      <c r="B25688" s="2" t="s">
        <v>53563</v>
      </c>
    </row>
    <row r="25689" spans="1:2" x14ac:dyDescent="0.2">
      <c r="A25689" s="2" t="s">
        <v>53564</v>
      </c>
      <c r="B25689" s="2" t="s">
        <v>53565</v>
      </c>
    </row>
    <row r="25690" spans="1:2" x14ac:dyDescent="0.2">
      <c r="A25690" s="2" t="s">
        <v>53566</v>
      </c>
      <c r="B25690" s="2" t="s">
        <v>53567</v>
      </c>
    </row>
    <row r="25691" spans="1:2" x14ac:dyDescent="0.2">
      <c r="A25691" s="2" t="s">
        <v>53568</v>
      </c>
      <c r="B25691" s="2" t="s">
        <v>53569</v>
      </c>
    </row>
    <row r="25692" spans="1:2" x14ac:dyDescent="0.2">
      <c r="A25692" s="2" t="s">
        <v>53570</v>
      </c>
      <c r="B25692" s="2" t="s">
        <v>53571</v>
      </c>
    </row>
    <row r="25693" spans="1:2" x14ac:dyDescent="0.2">
      <c r="A25693" s="2" t="s">
        <v>53572</v>
      </c>
      <c r="B25693" s="2" t="s">
        <v>53573</v>
      </c>
    </row>
    <row r="25694" spans="1:2" x14ac:dyDescent="0.2">
      <c r="A25694" s="2" t="s">
        <v>53574</v>
      </c>
      <c r="B25694" s="2" t="s">
        <v>53575</v>
      </c>
    </row>
    <row r="25695" spans="1:2" x14ac:dyDescent="0.2">
      <c r="A25695" s="2" t="s">
        <v>53576</v>
      </c>
      <c r="B25695" s="2" t="s">
        <v>53577</v>
      </c>
    </row>
    <row r="25696" spans="1:2" x14ac:dyDescent="0.2">
      <c r="A25696" s="2" t="s">
        <v>53578</v>
      </c>
      <c r="B25696" s="2" t="s">
        <v>53579</v>
      </c>
    </row>
    <row r="25697" spans="1:2" x14ac:dyDescent="0.2">
      <c r="A25697" s="2" t="s">
        <v>53580</v>
      </c>
      <c r="B25697" s="2" t="s">
        <v>53581</v>
      </c>
    </row>
    <row r="25698" spans="1:2" x14ac:dyDescent="0.2">
      <c r="A25698" s="2" t="s">
        <v>53582</v>
      </c>
      <c r="B25698" s="2" t="s">
        <v>53583</v>
      </c>
    </row>
    <row r="25699" spans="1:2" x14ac:dyDescent="0.2">
      <c r="A25699" s="2" t="s">
        <v>53584</v>
      </c>
      <c r="B25699" s="2" t="s">
        <v>53585</v>
      </c>
    </row>
    <row r="25700" spans="1:2" x14ac:dyDescent="0.2">
      <c r="A25700" s="2" t="s">
        <v>53586</v>
      </c>
      <c r="B25700" s="2" t="s">
        <v>53587</v>
      </c>
    </row>
    <row r="25701" spans="1:2" x14ac:dyDescent="0.2">
      <c r="A25701" s="2" t="s">
        <v>53588</v>
      </c>
      <c r="B25701" s="2" t="s">
        <v>53589</v>
      </c>
    </row>
    <row r="25702" spans="1:2" x14ac:dyDescent="0.2">
      <c r="A25702" s="2" t="s">
        <v>53590</v>
      </c>
      <c r="B25702" s="2" t="s">
        <v>53591</v>
      </c>
    </row>
    <row r="25703" spans="1:2" x14ac:dyDescent="0.2">
      <c r="A25703" s="2" t="s">
        <v>53592</v>
      </c>
      <c r="B25703" s="2" t="s">
        <v>53593</v>
      </c>
    </row>
    <row r="25704" spans="1:2" x14ac:dyDescent="0.2">
      <c r="A25704" s="2" t="s">
        <v>53594</v>
      </c>
      <c r="B25704" s="2" t="s">
        <v>53595</v>
      </c>
    </row>
    <row r="25705" spans="1:2" x14ac:dyDescent="0.2">
      <c r="A25705" s="2" t="s">
        <v>53596</v>
      </c>
      <c r="B25705" s="2" t="s">
        <v>53597</v>
      </c>
    </row>
    <row r="25706" spans="1:2" x14ac:dyDescent="0.2">
      <c r="A25706" s="2" t="s">
        <v>53598</v>
      </c>
      <c r="B25706" s="2" t="s">
        <v>53599</v>
      </c>
    </row>
    <row r="25707" spans="1:2" x14ac:dyDescent="0.2">
      <c r="A25707" s="2" t="s">
        <v>53600</v>
      </c>
      <c r="B25707" s="2" t="s">
        <v>53601</v>
      </c>
    </row>
    <row r="25708" spans="1:2" x14ac:dyDescent="0.2">
      <c r="A25708" s="2" t="s">
        <v>53602</v>
      </c>
      <c r="B25708" s="2" t="s">
        <v>53603</v>
      </c>
    </row>
    <row r="25709" spans="1:2" x14ac:dyDescent="0.2">
      <c r="A25709" s="2" t="s">
        <v>53604</v>
      </c>
      <c r="B25709" s="2" t="s">
        <v>53605</v>
      </c>
    </row>
    <row r="25710" spans="1:2" x14ac:dyDescent="0.2">
      <c r="A25710" s="2" t="s">
        <v>53606</v>
      </c>
      <c r="B25710" s="2" t="s">
        <v>53607</v>
      </c>
    </row>
    <row r="25711" spans="1:2" x14ac:dyDescent="0.2">
      <c r="A25711" s="2" t="s">
        <v>53608</v>
      </c>
      <c r="B25711" s="2" t="s">
        <v>53609</v>
      </c>
    </row>
    <row r="25712" spans="1:2" x14ac:dyDescent="0.2">
      <c r="A25712" s="2" t="s">
        <v>53610</v>
      </c>
      <c r="B25712" s="2" t="s">
        <v>53611</v>
      </c>
    </row>
    <row r="25713" spans="1:2" x14ac:dyDescent="0.2">
      <c r="A25713" s="2" t="s">
        <v>53612</v>
      </c>
      <c r="B25713" s="2" t="s">
        <v>53613</v>
      </c>
    </row>
    <row r="25714" spans="1:2" x14ac:dyDescent="0.2">
      <c r="A25714" s="2" t="s">
        <v>53614</v>
      </c>
      <c r="B25714" s="2" t="s">
        <v>53615</v>
      </c>
    </row>
    <row r="25715" spans="1:2" x14ac:dyDescent="0.2">
      <c r="A25715" s="2" t="s">
        <v>53616</v>
      </c>
      <c r="B25715" s="2" t="s">
        <v>53617</v>
      </c>
    </row>
    <row r="25716" spans="1:2" x14ac:dyDescent="0.2">
      <c r="A25716" s="2" t="s">
        <v>53618</v>
      </c>
      <c r="B25716" s="2" t="s">
        <v>53619</v>
      </c>
    </row>
    <row r="25717" spans="1:2" x14ac:dyDescent="0.2">
      <c r="A25717" s="2" t="s">
        <v>53620</v>
      </c>
      <c r="B25717" s="2" t="s">
        <v>53621</v>
      </c>
    </row>
    <row r="25718" spans="1:2" x14ac:dyDescent="0.2">
      <c r="A25718" s="2" t="s">
        <v>53622</v>
      </c>
      <c r="B25718" s="2" t="s">
        <v>53623</v>
      </c>
    </row>
    <row r="25719" spans="1:2" x14ac:dyDescent="0.2">
      <c r="A25719" s="2" t="s">
        <v>53624</v>
      </c>
      <c r="B25719" s="2" t="s">
        <v>53625</v>
      </c>
    </row>
    <row r="25720" spans="1:2" x14ac:dyDescent="0.2">
      <c r="A25720" s="2" t="s">
        <v>53626</v>
      </c>
      <c r="B25720" s="2" t="s">
        <v>53627</v>
      </c>
    </row>
    <row r="25721" spans="1:2" x14ac:dyDescent="0.2">
      <c r="A25721" s="2" t="s">
        <v>53628</v>
      </c>
      <c r="B25721" s="2" t="s">
        <v>53629</v>
      </c>
    </row>
    <row r="25722" spans="1:2" x14ac:dyDescent="0.2">
      <c r="A25722" s="2" t="s">
        <v>53630</v>
      </c>
      <c r="B25722" s="2" t="s">
        <v>53631</v>
      </c>
    </row>
    <row r="25723" spans="1:2" x14ac:dyDescent="0.2">
      <c r="A25723" s="2" t="s">
        <v>53632</v>
      </c>
      <c r="B25723" s="2" t="s">
        <v>53633</v>
      </c>
    </row>
    <row r="25724" spans="1:2" x14ac:dyDescent="0.2">
      <c r="A25724" s="2" t="s">
        <v>53634</v>
      </c>
      <c r="B25724" s="2" t="s">
        <v>53635</v>
      </c>
    </row>
    <row r="25725" spans="1:2" x14ac:dyDescent="0.2">
      <c r="A25725" s="2" t="s">
        <v>53636</v>
      </c>
      <c r="B25725" s="2" t="s">
        <v>53637</v>
      </c>
    </row>
    <row r="25726" spans="1:2" x14ac:dyDescent="0.2">
      <c r="A25726" s="2" t="s">
        <v>53638</v>
      </c>
      <c r="B25726" s="2" t="s">
        <v>53639</v>
      </c>
    </row>
    <row r="25727" spans="1:2" x14ac:dyDescent="0.2">
      <c r="A25727" s="2" t="s">
        <v>53640</v>
      </c>
      <c r="B25727" s="2" t="s">
        <v>53641</v>
      </c>
    </row>
    <row r="25728" spans="1:2" x14ac:dyDescent="0.2">
      <c r="A25728" s="2" t="s">
        <v>53642</v>
      </c>
      <c r="B25728" s="2" t="s">
        <v>53643</v>
      </c>
    </row>
    <row r="25729" spans="1:2" x14ac:dyDescent="0.2">
      <c r="A25729" s="2" t="s">
        <v>53644</v>
      </c>
      <c r="B25729" s="2" t="s">
        <v>53645</v>
      </c>
    </row>
    <row r="25730" spans="1:2" x14ac:dyDescent="0.2">
      <c r="A25730" s="2" t="s">
        <v>53646</v>
      </c>
      <c r="B25730" s="2" t="s">
        <v>53647</v>
      </c>
    </row>
    <row r="25731" spans="1:2" x14ac:dyDescent="0.2">
      <c r="A25731" s="2" t="s">
        <v>53648</v>
      </c>
      <c r="B25731" s="2" t="s">
        <v>53649</v>
      </c>
    </row>
    <row r="25732" spans="1:2" x14ac:dyDescent="0.2">
      <c r="A25732" s="2" t="s">
        <v>53650</v>
      </c>
      <c r="B25732" s="2" t="s">
        <v>53651</v>
      </c>
    </row>
    <row r="25733" spans="1:2" x14ac:dyDescent="0.2">
      <c r="A25733" s="2" t="s">
        <v>53652</v>
      </c>
      <c r="B25733" s="2" t="s">
        <v>53653</v>
      </c>
    </row>
    <row r="25734" spans="1:2" x14ac:dyDescent="0.2">
      <c r="A25734" s="2" t="s">
        <v>53654</v>
      </c>
      <c r="B25734" s="2" t="s">
        <v>53655</v>
      </c>
    </row>
    <row r="25735" spans="1:2" x14ac:dyDescent="0.2">
      <c r="A25735" s="2" t="s">
        <v>53656</v>
      </c>
      <c r="B25735" s="2" t="s">
        <v>53657</v>
      </c>
    </row>
    <row r="25736" spans="1:2" x14ac:dyDescent="0.2">
      <c r="A25736" s="2" t="s">
        <v>53658</v>
      </c>
      <c r="B25736" s="2" t="s">
        <v>53659</v>
      </c>
    </row>
    <row r="25737" spans="1:2" x14ac:dyDescent="0.2">
      <c r="A25737" s="2" t="s">
        <v>53660</v>
      </c>
      <c r="B25737" s="2" t="s">
        <v>53661</v>
      </c>
    </row>
    <row r="25738" spans="1:2" x14ac:dyDescent="0.2">
      <c r="A25738" s="2" t="s">
        <v>53662</v>
      </c>
      <c r="B25738" s="2" t="s">
        <v>53663</v>
      </c>
    </row>
    <row r="25739" spans="1:2" x14ac:dyDescent="0.2">
      <c r="A25739" s="2" t="s">
        <v>53664</v>
      </c>
      <c r="B25739" s="2" t="s">
        <v>53665</v>
      </c>
    </row>
    <row r="25740" spans="1:2" x14ac:dyDescent="0.2">
      <c r="A25740" s="2" t="s">
        <v>53666</v>
      </c>
      <c r="B25740" s="2" t="s">
        <v>53667</v>
      </c>
    </row>
    <row r="25741" spans="1:2" x14ac:dyDescent="0.2">
      <c r="A25741" s="2" t="s">
        <v>53668</v>
      </c>
      <c r="B25741" s="2" t="s">
        <v>53669</v>
      </c>
    </row>
    <row r="25742" spans="1:2" x14ac:dyDescent="0.2">
      <c r="A25742" s="2" t="s">
        <v>53670</v>
      </c>
      <c r="B25742" s="2" t="s">
        <v>53671</v>
      </c>
    </row>
    <row r="25743" spans="1:2" x14ac:dyDescent="0.2">
      <c r="A25743" s="2" t="s">
        <v>53672</v>
      </c>
      <c r="B25743" s="2" t="s">
        <v>53673</v>
      </c>
    </row>
    <row r="25744" spans="1:2" x14ac:dyDescent="0.2">
      <c r="A25744" s="2" t="s">
        <v>53674</v>
      </c>
      <c r="B25744" s="2" t="s">
        <v>53675</v>
      </c>
    </row>
    <row r="25745" spans="1:2" x14ac:dyDescent="0.2">
      <c r="A25745" s="2" t="s">
        <v>53676</v>
      </c>
      <c r="B25745" s="2" t="s">
        <v>53677</v>
      </c>
    </row>
    <row r="25746" spans="1:2" x14ac:dyDescent="0.2">
      <c r="A25746" s="2" t="s">
        <v>53678</v>
      </c>
      <c r="B25746" s="2" t="s">
        <v>53679</v>
      </c>
    </row>
    <row r="25747" spans="1:2" x14ac:dyDescent="0.2">
      <c r="A25747" s="2" t="s">
        <v>53680</v>
      </c>
      <c r="B25747" s="2" t="s">
        <v>53681</v>
      </c>
    </row>
    <row r="25748" spans="1:2" x14ac:dyDescent="0.2">
      <c r="A25748" s="2" t="s">
        <v>53682</v>
      </c>
      <c r="B25748" s="2" t="s">
        <v>53683</v>
      </c>
    </row>
    <row r="25749" spans="1:2" x14ac:dyDescent="0.2">
      <c r="A25749" s="2" t="s">
        <v>53684</v>
      </c>
      <c r="B25749" s="2" t="s">
        <v>53685</v>
      </c>
    </row>
    <row r="25750" spans="1:2" x14ac:dyDescent="0.2">
      <c r="A25750" s="2" t="s">
        <v>53686</v>
      </c>
      <c r="B25750" s="2" t="s">
        <v>53687</v>
      </c>
    </row>
    <row r="25751" spans="1:2" x14ac:dyDescent="0.2">
      <c r="A25751" s="2" t="s">
        <v>53688</v>
      </c>
      <c r="B25751" s="2" t="s">
        <v>53689</v>
      </c>
    </row>
    <row r="25752" spans="1:2" x14ac:dyDescent="0.2">
      <c r="A25752" s="2" t="s">
        <v>53690</v>
      </c>
      <c r="B25752" s="2" t="s">
        <v>53691</v>
      </c>
    </row>
    <row r="25753" spans="1:2" x14ac:dyDescent="0.2">
      <c r="A25753" s="2" t="s">
        <v>53692</v>
      </c>
      <c r="B25753" s="2" t="s">
        <v>53693</v>
      </c>
    </row>
    <row r="25754" spans="1:2" x14ac:dyDescent="0.2">
      <c r="A25754" s="2" t="s">
        <v>53694</v>
      </c>
      <c r="B25754" s="2" t="s">
        <v>53695</v>
      </c>
    </row>
    <row r="25755" spans="1:2" x14ac:dyDescent="0.2">
      <c r="A25755" s="2" t="s">
        <v>53696</v>
      </c>
      <c r="B25755" s="2" t="s">
        <v>53697</v>
      </c>
    </row>
    <row r="25756" spans="1:2" x14ac:dyDescent="0.2">
      <c r="A25756" s="2" t="s">
        <v>53698</v>
      </c>
      <c r="B25756" s="2" t="s">
        <v>53699</v>
      </c>
    </row>
    <row r="25757" spans="1:2" x14ac:dyDescent="0.2">
      <c r="A25757" s="2" t="s">
        <v>53700</v>
      </c>
      <c r="B25757" s="2" t="s">
        <v>53701</v>
      </c>
    </row>
    <row r="25758" spans="1:2" x14ac:dyDescent="0.2">
      <c r="A25758" s="2" t="s">
        <v>53702</v>
      </c>
      <c r="B25758" s="2" t="s">
        <v>53703</v>
      </c>
    </row>
    <row r="25759" spans="1:2" x14ac:dyDescent="0.2">
      <c r="A25759" s="2" t="s">
        <v>53704</v>
      </c>
      <c r="B25759" s="2" t="s">
        <v>53705</v>
      </c>
    </row>
    <row r="25760" spans="1:2" x14ac:dyDescent="0.2">
      <c r="A25760" s="2" t="s">
        <v>53706</v>
      </c>
      <c r="B25760" s="2" t="s">
        <v>53707</v>
      </c>
    </row>
    <row r="25761" spans="1:2" x14ac:dyDescent="0.2">
      <c r="A25761" s="2" t="s">
        <v>53708</v>
      </c>
      <c r="B25761" s="2" t="s">
        <v>53709</v>
      </c>
    </row>
    <row r="25762" spans="1:2" x14ac:dyDescent="0.2">
      <c r="A25762" s="2" t="s">
        <v>53710</v>
      </c>
      <c r="B25762" s="2" t="s">
        <v>53711</v>
      </c>
    </row>
    <row r="25763" spans="1:2" x14ac:dyDescent="0.2">
      <c r="A25763" s="2" t="s">
        <v>53712</v>
      </c>
      <c r="B25763" s="2" t="s">
        <v>53713</v>
      </c>
    </row>
    <row r="25764" spans="1:2" x14ac:dyDescent="0.2">
      <c r="A25764" s="2" t="s">
        <v>53714</v>
      </c>
      <c r="B25764" s="2" t="s">
        <v>53715</v>
      </c>
    </row>
    <row r="25765" spans="1:2" x14ac:dyDescent="0.2">
      <c r="A25765" s="2" t="s">
        <v>53716</v>
      </c>
      <c r="B25765" s="2" t="s">
        <v>53717</v>
      </c>
    </row>
    <row r="25766" spans="1:2" x14ac:dyDescent="0.2">
      <c r="A25766" s="2" t="s">
        <v>53718</v>
      </c>
      <c r="B25766" s="2" t="s">
        <v>53719</v>
      </c>
    </row>
    <row r="25767" spans="1:2" x14ac:dyDescent="0.2">
      <c r="A25767" s="2" t="s">
        <v>53720</v>
      </c>
      <c r="B25767" s="2" t="s">
        <v>53721</v>
      </c>
    </row>
    <row r="25768" spans="1:2" x14ac:dyDescent="0.2">
      <c r="A25768" s="2" t="s">
        <v>53722</v>
      </c>
      <c r="B25768" s="2" t="s">
        <v>53723</v>
      </c>
    </row>
    <row r="25769" spans="1:2" x14ac:dyDescent="0.2">
      <c r="A25769" s="2" t="s">
        <v>53724</v>
      </c>
      <c r="B25769" s="2" t="s">
        <v>53725</v>
      </c>
    </row>
    <row r="25770" spans="1:2" x14ac:dyDescent="0.2">
      <c r="A25770" s="2" t="s">
        <v>53726</v>
      </c>
      <c r="B25770" s="2" t="s">
        <v>53727</v>
      </c>
    </row>
    <row r="25771" spans="1:2" x14ac:dyDescent="0.2">
      <c r="A25771" s="2" t="s">
        <v>53728</v>
      </c>
      <c r="B25771" s="2" t="s">
        <v>53729</v>
      </c>
    </row>
    <row r="25772" spans="1:2" x14ac:dyDescent="0.2">
      <c r="A25772" s="2" t="s">
        <v>53730</v>
      </c>
      <c r="B25772" s="2" t="s">
        <v>53731</v>
      </c>
    </row>
    <row r="25773" spans="1:2" x14ac:dyDescent="0.2">
      <c r="A25773" s="2" t="s">
        <v>53732</v>
      </c>
      <c r="B25773" s="2" t="s">
        <v>53733</v>
      </c>
    </row>
    <row r="25774" spans="1:2" x14ac:dyDescent="0.2">
      <c r="A25774" s="2" t="s">
        <v>53734</v>
      </c>
      <c r="B25774" s="2" t="s">
        <v>53735</v>
      </c>
    </row>
    <row r="25775" spans="1:2" x14ac:dyDescent="0.2">
      <c r="A25775" s="2" t="s">
        <v>53736</v>
      </c>
      <c r="B25775" s="2" t="s">
        <v>53737</v>
      </c>
    </row>
    <row r="25776" spans="1:2" x14ac:dyDescent="0.2">
      <c r="A25776" s="2" t="s">
        <v>53738</v>
      </c>
      <c r="B25776" s="2" t="s">
        <v>53739</v>
      </c>
    </row>
    <row r="25777" spans="1:2" x14ac:dyDescent="0.2">
      <c r="A25777" s="2" t="s">
        <v>53740</v>
      </c>
      <c r="B25777" s="2" t="s">
        <v>53741</v>
      </c>
    </row>
    <row r="25778" spans="1:2" x14ac:dyDescent="0.2">
      <c r="A25778" s="2" t="s">
        <v>53742</v>
      </c>
      <c r="B25778" s="2" t="s">
        <v>53743</v>
      </c>
    </row>
    <row r="25779" spans="1:2" x14ac:dyDescent="0.2">
      <c r="A25779" s="2" t="s">
        <v>53744</v>
      </c>
      <c r="B25779" s="2" t="s">
        <v>53745</v>
      </c>
    </row>
    <row r="25780" spans="1:2" x14ac:dyDescent="0.2">
      <c r="A25780" s="2" t="s">
        <v>53746</v>
      </c>
      <c r="B25780" s="2" t="s">
        <v>53747</v>
      </c>
    </row>
    <row r="25781" spans="1:2" x14ac:dyDescent="0.2">
      <c r="A25781" s="2" t="s">
        <v>53748</v>
      </c>
      <c r="B25781" s="2" t="s">
        <v>53749</v>
      </c>
    </row>
    <row r="25782" spans="1:2" x14ac:dyDescent="0.2">
      <c r="A25782" s="2" t="s">
        <v>53750</v>
      </c>
      <c r="B25782" s="2" t="s">
        <v>53751</v>
      </c>
    </row>
    <row r="25783" spans="1:2" x14ac:dyDescent="0.2">
      <c r="A25783" s="2" t="s">
        <v>53752</v>
      </c>
      <c r="B25783" s="2" t="s">
        <v>53753</v>
      </c>
    </row>
    <row r="25784" spans="1:2" x14ac:dyDescent="0.2">
      <c r="A25784" s="2" t="s">
        <v>53754</v>
      </c>
      <c r="B25784" s="2" t="s">
        <v>53755</v>
      </c>
    </row>
    <row r="25785" spans="1:2" x14ac:dyDescent="0.2">
      <c r="A25785" s="2" t="s">
        <v>53756</v>
      </c>
      <c r="B25785" s="2" t="s">
        <v>53757</v>
      </c>
    </row>
    <row r="25786" spans="1:2" x14ac:dyDescent="0.2">
      <c r="A25786" s="2" t="s">
        <v>53758</v>
      </c>
      <c r="B25786" s="2" t="s">
        <v>53759</v>
      </c>
    </row>
    <row r="25787" spans="1:2" x14ac:dyDescent="0.2">
      <c r="A25787" s="2" t="s">
        <v>53760</v>
      </c>
      <c r="B25787" s="2" t="s">
        <v>53761</v>
      </c>
    </row>
    <row r="25788" spans="1:2" x14ac:dyDescent="0.2">
      <c r="A25788" s="2" t="s">
        <v>53762</v>
      </c>
      <c r="B25788" s="2" t="s">
        <v>53763</v>
      </c>
    </row>
    <row r="25789" spans="1:2" x14ac:dyDescent="0.2">
      <c r="A25789" s="2" t="s">
        <v>53764</v>
      </c>
      <c r="B25789" s="2" t="s">
        <v>53765</v>
      </c>
    </row>
    <row r="25790" spans="1:2" x14ac:dyDescent="0.2">
      <c r="A25790" s="2" t="s">
        <v>53766</v>
      </c>
      <c r="B25790" s="2" t="s">
        <v>53767</v>
      </c>
    </row>
    <row r="25791" spans="1:2" x14ac:dyDescent="0.2">
      <c r="A25791" s="2" t="s">
        <v>53768</v>
      </c>
      <c r="B25791" s="2" t="s">
        <v>53769</v>
      </c>
    </row>
    <row r="25792" spans="1:2" x14ac:dyDescent="0.2">
      <c r="A25792" s="2" t="s">
        <v>53770</v>
      </c>
      <c r="B25792" s="2" t="s">
        <v>53771</v>
      </c>
    </row>
    <row r="25793" spans="1:2" x14ac:dyDescent="0.2">
      <c r="A25793" s="2" t="s">
        <v>53772</v>
      </c>
      <c r="B25793" s="2" t="s">
        <v>53773</v>
      </c>
    </row>
    <row r="25794" spans="1:2" x14ac:dyDescent="0.2">
      <c r="A25794" s="2" t="s">
        <v>53774</v>
      </c>
      <c r="B25794" s="2" t="s">
        <v>53775</v>
      </c>
    </row>
    <row r="25795" spans="1:2" x14ac:dyDescent="0.2">
      <c r="A25795" s="2" t="s">
        <v>53776</v>
      </c>
      <c r="B25795" s="2" t="s">
        <v>53777</v>
      </c>
    </row>
    <row r="25796" spans="1:2" x14ac:dyDescent="0.2">
      <c r="A25796" s="2" t="s">
        <v>53778</v>
      </c>
      <c r="B25796" s="2" t="s">
        <v>53779</v>
      </c>
    </row>
    <row r="25797" spans="1:2" x14ac:dyDescent="0.2">
      <c r="A25797" s="2" t="s">
        <v>53780</v>
      </c>
      <c r="B25797" s="2" t="s">
        <v>53781</v>
      </c>
    </row>
    <row r="25798" spans="1:2" x14ac:dyDescent="0.2">
      <c r="A25798" s="2" t="s">
        <v>53782</v>
      </c>
      <c r="B25798" s="2" t="s">
        <v>53783</v>
      </c>
    </row>
    <row r="25799" spans="1:2" x14ac:dyDescent="0.2">
      <c r="A25799" s="2" t="s">
        <v>53784</v>
      </c>
      <c r="B25799" s="2" t="s">
        <v>53785</v>
      </c>
    </row>
    <row r="25800" spans="1:2" x14ac:dyDescent="0.2">
      <c r="A25800" s="2" t="s">
        <v>53786</v>
      </c>
      <c r="B25800" s="2" t="s">
        <v>53787</v>
      </c>
    </row>
    <row r="25801" spans="1:2" x14ac:dyDescent="0.2">
      <c r="A25801" s="2" t="s">
        <v>53788</v>
      </c>
      <c r="B25801" s="2" t="s">
        <v>53789</v>
      </c>
    </row>
    <row r="25802" spans="1:2" x14ac:dyDescent="0.2">
      <c r="A25802" s="2" t="s">
        <v>53790</v>
      </c>
      <c r="B25802" s="2" t="s">
        <v>53791</v>
      </c>
    </row>
    <row r="25803" spans="1:2" x14ac:dyDescent="0.2">
      <c r="A25803" s="2" t="s">
        <v>53792</v>
      </c>
      <c r="B25803" s="2" t="s">
        <v>53793</v>
      </c>
    </row>
    <row r="25804" spans="1:2" x14ac:dyDescent="0.2">
      <c r="A25804" s="2" t="s">
        <v>53794</v>
      </c>
      <c r="B25804" s="2" t="s">
        <v>53795</v>
      </c>
    </row>
    <row r="25805" spans="1:2" x14ac:dyDescent="0.2">
      <c r="A25805" s="2" t="s">
        <v>53796</v>
      </c>
      <c r="B25805" s="2" t="s">
        <v>53797</v>
      </c>
    </row>
    <row r="25806" spans="1:2" x14ac:dyDescent="0.2">
      <c r="A25806" s="2" t="s">
        <v>53798</v>
      </c>
      <c r="B25806" s="2" t="s">
        <v>53799</v>
      </c>
    </row>
    <row r="25807" spans="1:2" x14ac:dyDescent="0.2">
      <c r="A25807" s="2" t="s">
        <v>53800</v>
      </c>
      <c r="B25807" s="2" t="s">
        <v>53801</v>
      </c>
    </row>
    <row r="25808" spans="1:2" x14ac:dyDescent="0.2">
      <c r="A25808" s="2" t="s">
        <v>53802</v>
      </c>
      <c r="B25808" s="2" t="s">
        <v>53803</v>
      </c>
    </row>
    <row r="25809" spans="1:2" x14ac:dyDescent="0.2">
      <c r="A25809" s="2" t="s">
        <v>53804</v>
      </c>
      <c r="B25809" s="2" t="s">
        <v>53805</v>
      </c>
    </row>
    <row r="25810" spans="1:2" x14ac:dyDescent="0.2">
      <c r="A25810" s="2" t="s">
        <v>53806</v>
      </c>
      <c r="B25810" s="2" t="s">
        <v>53807</v>
      </c>
    </row>
    <row r="25811" spans="1:2" x14ac:dyDescent="0.2">
      <c r="A25811" s="2" t="s">
        <v>53808</v>
      </c>
      <c r="B25811" s="2" t="s">
        <v>53809</v>
      </c>
    </row>
    <row r="25812" spans="1:2" x14ac:dyDescent="0.2">
      <c r="A25812" s="2" t="s">
        <v>53810</v>
      </c>
      <c r="B25812" s="2" t="s">
        <v>53811</v>
      </c>
    </row>
    <row r="25813" spans="1:2" x14ac:dyDescent="0.2">
      <c r="A25813" s="2" t="s">
        <v>53812</v>
      </c>
      <c r="B25813" s="2" t="s">
        <v>53813</v>
      </c>
    </row>
    <row r="25814" spans="1:2" x14ac:dyDescent="0.2">
      <c r="A25814" s="2" t="s">
        <v>53814</v>
      </c>
      <c r="B25814" s="2" t="s">
        <v>53815</v>
      </c>
    </row>
    <row r="25815" spans="1:2" x14ac:dyDescent="0.2">
      <c r="A25815" s="2" t="s">
        <v>53816</v>
      </c>
      <c r="B25815" s="2" t="s">
        <v>53817</v>
      </c>
    </row>
    <row r="25816" spans="1:2" x14ac:dyDescent="0.2">
      <c r="A25816" s="2" t="s">
        <v>53818</v>
      </c>
      <c r="B25816" s="2" t="s">
        <v>53819</v>
      </c>
    </row>
    <row r="25817" spans="1:2" x14ac:dyDescent="0.2">
      <c r="A25817" s="2" t="s">
        <v>53820</v>
      </c>
      <c r="B25817" s="2" t="s">
        <v>53821</v>
      </c>
    </row>
    <row r="25818" spans="1:2" x14ac:dyDescent="0.2">
      <c r="A25818" s="2" t="s">
        <v>53822</v>
      </c>
      <c r="B25818" s="2" t="s">
        <v>53823</v>
      </c>
    </row>
    <row r="25819" spans="1:2" x14ac:dyDescent="0.2">
      <c r="A25819" s="2" t="s">
        <v>53824</v>
      </c>
      <c r="B25819" s="2" t="s">
        <v>53825</v>
      </c>
    </row>
    <row r="25820" spans="1:2" x14ac:dyDescent="0.2">
      <c r="A25820" s="2" t="s">
        <v>53826</v>
      </c>
      <c r="B25820" s="2" t="s">
        <v>53827</v>
      </c>
    </row>
    <row r="25821" spans="1:2" x14ac:dyDescent="0.2">
      <c r="A25821" s="2" t="s">
        <v>53828</v>
      </c>
      <c r="B25821" s="2" t="s">
        <v>53829</v>
      </c>
    </row>
    <row r="25822" spans="1:2" x14ac:dyDescent="0.2">
      <c r="A25822" s="2" t="s">
        <v>53830</v>
      </c>
      <c r="B25822" s="2" t="s">
        <v>53831</v>
      </c>
    </row>
    <row r="25823" spans="1:2" x14ac:dyDescent="0.2">
      <c r="A25823" s="2" t="s">
        <v>53832</v>
      </c>
      <c r="B25823" s="2" t="s">
        <v>53833</v>
      </c>
    </row>
    <row r="25824" spans="1:2" x14ac:dyDescent="0.2">
      <c r="A25824" s="2" t="s">
        <v>53834</v>
      </c>
      <c r="B25824" s="2" t="s">
        <v>53835</v>
      </c>
    </row>
    <row r="25825" spans="1:2" x14ac:dyDescent="0.2">
      <c r="A25825" s="2" t="s">
        <v>53836</v>
      </c>
      <c r="B25825" s="2" t="s">
        <v>53837</v>
      </c>
    </row>
    <row r="25826" spans="1:2" x14ac:dyDescent="0.2">
      <c r="A25826" s="2" t="s">
        <v>53838</v>
      </c>
      <c r="B25826" s="2" t="s">
        <v>53839</v>
      </c>
    </row>
    <row r="25827" spans="1:2" x14ac:dyDescent="0.2">
      <c r="A25827" s="2" t="s">
        <v>53840</v>
      </c>
      <c r="B25827" s="2" t="s">
        <v>53841</v>
      </c>
    </row>
    <row r="25828" spans="1:2" x14ac:dyDescent="0.2">
      <c r="A25828" s="2" t="s">
        <v>53842</v>
      </c>
      <c r="B25828" s="2" t="s">
        <v>53843</v>
      </c>
    </row>
    <row r="25829" spans="1:2" x14ac:dyDescent="0.2">
      <c r="A25829" s="2" t="s">
        <v>53844</v>
      </c>
      <c r="B25829" s="2" t="s">
        <v>53845</v>
      </c>
    </row>
    <row r="25830" spans="1:2" x14ac:dyDescent="0.2">
      <c r="A25830" s="2" t="s">
        <v>53846</v>
      </c>
      <c r="B25830" s="2" t="s">
        <v>53847</v>
      </c>
    </row>
    <row r="25831" spans="1:2" x14ac:dyDescent="0.2">
      <c r="A25831" s="2" t="s">
        <v>53848</v>
      </c>
      <c r="B25831" s="2" t="s">
        <v>53849</v>
      </c>
    </row>
    <row r="25832" spans="1:2" x14ac:dyDescent="0.2">
      <c r="A25832" s="2" t="s">
        <v>53850</v>
      </c>
      <c r="B25832" s="2" t="s">
        <v>53851</v>
      </c>
    </row>
    <row r="25833" spans="1:2" x14ac:dyDescent="0.2">
      <c r="A25833" s="2" t="s">
        <v>53852</v>
      </c>
      <c r="B25833" s="2" t="s">
        <v>53853</v>
      </c>
    </row>
    <row r="25834" spans="1:2" x14ac:dyDescent="0.2">
      <c r="A25834" s="2" t="s">
        <v>53854</v>
      </c>
      <c r="B25834" s="2" t="s">
        <v>53855</v>
      </c>
    </row>
    <row r="25835" spans="1:2" x14ac:dyDescent="0.2">
      <c r="A25835" s="2" t="s">
        <v>53856</v>
      </c>
      <c r="B25835" s="2" t="s">
        <v>53857</v>
      </c>
    </row>
    <row r="25836" spans="1:2" x14ac:dyDescent="0.2">
      <c r="A25836" s="2" t="s">
        <v>53858</v>
      </c>
      <c r="B25836" s="2" t="s">
        <v>53859</v>
      </c>
    </row>
    <row r="25837" spans="1:2" x14ac:dyDescent="0.2">
      <c r="A25837" s="2" t="s">
        <v>53860</v>
      </c>
      <c r="B25837" s="2" t="s">
        <v>53861</v>
      </c>
    </row>
    <row r="25838" spans="1:2" x14ac:dyDescent="0.2">
      <c r="A25838" s="2" t="s">
        <v>53862</v>
      </c>
      <c r="B25838" s="2" t="s">
        <v>53863</v>
      </c>
    </row>
    <row r="25839" spans="1:2" x14ac:dyDescent="0.2">
      <c r="A25839" s="2" t="s">
        <v>53864</v>
      </c>
      <c r="B25839" s="2" t="s">
        <v>53865</v>
      </c>
    </row>
    <row r="25840" spans="1:2" x14ac:dyDescent="0.2">
      <c r="A25840" s="2" t="s">
        <v>53866</v>
      </c>
      <c r="B25840" s="2" t="s">
        <v>53867</v>
      </c>
    </row>
    <row r="25841" spans="1:2" x14ac:dyDescent="0.2">
      <c r="A25841" s="2" t="s">
        <v>53868</v>
      </c>
      <c r="B25841" s="2" t="s">
        <v>53869</v>
      </c>
    </row>
    <row r="25842" spans="1:2" x14ac:dyDescent="0.2">
      <c r="A25842" s="2" t="s">
        <v>53870</v>
      </c>
      <c r="B25842" s="2" t="s">
        <v>53871</v>
      </c>
    </row>
    <row r="25843" spans="1:2" x14ac:dyDescent="0.2">
      <c r="A25843" s="2" t="s">
        <v>53872</v>
      </c>
      <c r="B25843" s="2" t="s">
        <v>53873</v>
      </c>
    </row>
    <row r="25844" spans="1:2" x14ac:dyDescent="0.2">
      <c r="A25844" s="2" t="s">
        <v>53874</v>
      </c>
      <c r="B25844" s="2" t="s">
        <v>53875</v>
      </c>
    </row>
    <row r="25845" spans="1:2" x14ac:dyDescent="0.2">
      <c r="A25845" s="2" t="s">
        <v>53876</v>
      </c>
      <c r="B25845" s="2" t="s">
        <v>53877</v>
      </c>
    </row>
    <row r="25846" spans="1:2" x14ac:dyDescent="0.2">
      <c r="A25846" s="2" t="s">
        <v>53878</v>
      </c>
      <c r="B25846" s="2" t="s">
        <v>53879</v>
      </c>
    </row>
    <row r="25847" spans="1:2" x14ac:dyDescent="0.2">
      <c r="A25847" s="2" t="s">
        <v>53880</v>
      </c>
      <c r="B25847" s="2" t="s">
        <v>53881</v>
      </c>
    </row>
    <row r="25848" spans="1:2" x14ac:dyDescent="0.2">
      <c r="A25848" s="2" t="s">
        <v>53882</v>
      </c>
      <c r="B25848" s="2" t="s">
        <v>53883</v>
      </c>
    </row>
    <row r="25849" spans="1:2" x14ac:dyDescent="0.2">
      <c r="A25849" s="2" t="s">
        <v>53884</v>
      </c>
      <c r="B25849" s="2" t="s">
        <v>53885</v>
      </c>
    </row>
    <row r="25850" spans="1:2" x14ac:dyDescent="0.2">
      <c r="A25850" s="2" t="s">
        <v>53886</v>
      </c>
      <c r="B25850" s="2" t="s">
        <v>53887</v>
      </c>
    </row>
    <row r="25851" spans="1:2" x14ac:dyDescent="0.2">
      <c r="A25851" s="2" t="s">
        <v>53888</v>
      </c>
      <c r="B25851" s="2" t="s">
        <v>53889</v>
      </c>
    </row>
    <row r="25852" spans="1:2" x14ac:dyDescent="0.2">
      <c r="A25852" s="2" t="s">
        <v>53890</v>
      </c>
      <c r="B25852" s="2" t="s">
        <v>53891</v>
      </c>
    </row>
    <row r="25853" spans="1:2" x14ac:dyDescent="0.2">
      <c r="A25853" s="2" t="s">
        <v>53892</v>
      </c>
      <c r="B25853" s="2" t="s">
        <v>53893</v>
      </c>
    </row>
    <row r="25854" spans="1:2" x14ac:dyDescent="0.2">
      <c r="A25854" s="2" t="s">
        <v>53894</v>
      </c>
      <c r="B25854" s="2" t="s">
        <v>53895</v>
      </c>
    </row>
    <row r="25855" spans="1:2" x14ac:dyDescent="0.2">
      <c r="A25855" s="2" t="s">
        <v>53896</v>
      </c>
      <c r="B25855" s="2" t="s">
        <v>53897</v>
      </c>
    </row>
    <row r="25856" spans="1:2" x14ac:dyDescent="0.2">
      <c r="A25856" s="2" t="s">
        <v>53898</v>
      </c>
      <c r="B25856" s="2" t="s">
        <v>53899</v>
      </c>
    </row>
    <row r="25857" spans="1:2" x14ac:dyDescent="0.2">
      <c r="A25857" s="2" t="s">
        <v>53900</v>
      </c>
      <c r="B25857" s="2" t="s">
        <v>53901</v>
      </c>
    </row>
    <row r="25858" spans="1:2" x14ac:dyDescent="0.2">
      <c r="A25858" s="2" t="s">
        <v>53902</v>
      </c>
      <c r="B25858" s="2" t="s">
        <v>53903</v>
      </c>
    </row>
    <row r="25859" spans="1:2" x14ac:dyDescent="0.2">
      <c r="A25859" s="2" t="s">
        <v>53904</v>
      </c>
      <c r="B25859" s="2" t="s">
        <v>53905</v>
      </c>
    </row>
    <row r="25860" spans="1:2" x14ac:dyDescent="0.2">
      <c r="A25860" s="2" t="s">
        <v>53906</v>
      </c>
      <c r="B25860" s="2" t="s">
        <v>53907</v>
      </c>
    </row>
    <row r="25861" spans="1:2" x14ac:dyDescent="0.2">
      <c r="A25861" s="2" t="s">
        <v>53908</v>
      </c>
      <c r="B25861" s="2" t="s">
        <v>53909</v>
      </c>
    </row>
    <row r="25862" spans="1:2" x14ac:dyDescent="0.2">
      <c r="A25862" s="2" t="s">
        <v>53910</v>
      </c>
      <c r="B25862" s="2" t="s">
        <v>53911</v>
      </c>
    </row>
    <row r="25863" spans="1:2" x14ac:dyDescent="0.2">
      <c r="A25863" s="2" t="s">
        <v>53912</v>
      </c>
      <c r="B25863" s="2" t="s">
        <v>53913</v>
      </c>
    </row>
    <row r="25864" spans="1:2" x14ac:dyDescent="0.2">
      <c r="A25864" s="2" t="s">
        <v>53914</v>
      </c>
      <c r="B25864" s="2" t="s">
        <v>53915</v>
      </c>
    </row>
    <row r="25865" spans="1:2" x14ac:dyDescent="0.2">
      <c r="A25865" s="2" t="s">
        <v>53916</v>
      </c>
      <c r="B25865" s="2" t="s">
        <v>53917</v>
      </c>
    </row>
    <row r="25866" spans="1:2" x14ac:dyDescent="0.2">
      <c r="A25866" s="2" t="s">
        <v>53918</v>
      </c>
      <c r="B25866" s="2" t="s">
        <v>53919</v>
      </c>
    </row>
    <row r="25867" spans="1:2" x14ac:dyDescent="0.2">
      <c r="A25867" s="2" t="s">
        <v>53920</v>
      </c>
      <c r="B25867" s="2" t="s">
        <v>53921</v>
      </c>
    </row>
    <row r="25868" spans="1:2" x14ac:dyDescent="0.2">
      <c r="A25868" s="2" t="s">
        <v>53922</v>
      </c>
      <c r="B25868" s="2" t="s">
        <v>53923</v>
      </c>
    </row>
    <row r="25869" spans="1:2" x14ac:dyDescent="0.2">
      <c r="A25869" s="2" t="s">
        <v>53924</v>
      </c>
      <c r="B25869" s="2" t="s">
        <v>53925</v>
      </c>
    </row>
    <row r="25870" spans="1:2" x14ac:dyDescent="0.2">
      <c r="A25870" s="2" t="s">
        <v>53926</v>
      </c>
      <c r="B25870" s="2" t="s">
        <v>53927</v>
      </c>
    </row>
    <row r="25871" spans="1:2" x14ac:dyDescent="0.2">
      <c r="A25871" s="2" t="s">
        <v>53928</v>
      </c>
      <c r="B25871" s="2" t="s">
        <v>53929</v>
      </c>
    </row>
    <row r="25872" spans="1:2" x14ac:dyDescent="0.2">
      <c r="A25872" s="2" t="s">
        <v>53930</v>
      </c>
      <c r="B25872" s="2" t="s">
        <v>53931</v>
      </c>
    </row>
    <row r="25873" spans="1:2" x14ac:dyDescent="0.2">
      <c r="A25873" s="2" t="s">
        <v>53932</v>
      </c>
      <c r="B25873" s="2" t="s">
        <v>53933</v>
      </c>
    </row>
    <row r="25874" spans="1:2" x14ac:dyDescent="0.2">
      <c r="A25874" s="2" t="s">
        <v>53934</v>
      </c>
      <c r="B25874" s="2" t="s">
        <v>53935</v>
      </c>
    </row>
    <row r="25875" spans="1:2" x14ac:dyDescent="0.2">
      <c r="A25875" s="2" t="s">
        <v>53936</v>
      </c>
      <c r="B25875" s="2" t="s">
        <v>53937</v>
      </c>
    </row>
    <row r="25876" spans="1:2" x14ac:dyDescent="0.2">
      <c r="A25876" s="2" t="s">
        <v>53938</v>
      </c>
      <c r="B25876" s="2" t="s">
        <v>53939</v>
      </c>
    </row>
    <row r="25877" spans="1:2" x14ac:dyDescent="0.2">
      <c r="A25877" s="2" t="s">
        <v>53940</v>
      </c>
      <c r="B25877" s="2" t="s">
        <v>53941</v>
      </c>
    </row>
    <row r="25878" spans="1:2" x14ac:dyDescent="0.2">
      <c r="A25878" s="2" t="s">
        <v>53942</v>
      </c>
      <c r="B25878" s="2" t="s">
        <v>53943</v>
      </c>
    </row>
    <row r="25879" spans="1:2" x14ac:dyDescent="0.2">
      <c r="A25879" s="2" t="s">
        <v>53944</v>
      </c>
      <c r="B25879" s="2" t="s">
        <v>53945</v>
      </c>
    </row>
    <row r="25880" spans="1:2" x14ac:dyDescent="0.2">
      <c r="A25880" s="2" t="s">
        <v>53946</v>
      </c>
      <c r="B25880" s="2" t="s">
        <v>53947</v>
      </c>
    </row>
    <row r="25881" spans="1:2" x14ac:dyDescent="0.2">
      <c r="A25881" s="2" t="s">
        <v>53948</v>
      </c>
      <c r="B25881" s="2" t="s">
        <v>53949</v>
      </c>
    </row>
    <row r="25882" spans="1:2" x14ac:dyDescent="0.2">
      <c r="A25882" s="2" t="s">
        <v>53950</v>
      </c>
      <c r="B25882" s="2" t="s">
        <v>53951</v>
      </c>
    </row>
    <row r="25883" spans="1:2" x14ac:dyDescent="0.2">
      <c r="A25883" s="2" t="s">
        <v>53952</v>
      </c>
      <c r="B25883" s="2" t="s">
        <v>53953</v>
      </c>
    </row>
    <row r="25884" spans="1:2" x14ac:dyDescent="0.2">
      <c r="A25884" s="2" t="s">
        <v>53954</v>
      </c>
      <c r="B25884" s="2" t="s">
        <v>53955</v>
      </c>
    </row>
    <row r="25885" spans="1:2" x14ac:dyDescent="0.2">
      <c r="A25885" s="2" t="s">
        <v>53956</v>
      </c>
      <c r="B25885" s="2" t="s">
        <v>53957</v>
      </c>
    </row>
    <row r="25886" spans="1:2" x14ac:dyDescent="0.2">
      <c r="A25886" s="2" t="s">
        <v>53958</v>
      </c>
      <c r="B25886" s="2" t="s">
        <v>53959</v>
      </c>
    </row>
    <row r="25887" spans="1:2" x14ac:dyDescent="0.2">
      <c r="A25887" s="2" t="s">
        <v>53960</v>
      </c>
      <c r="B25887" s="2" t="s">
        <v>53961</v>
      </c>
    </row>
    <row r="25888" spans="1:2" x14ac:dyDescent="0.2">
      <c r="A25888" s="2" t="s">
        <v>53962</v>
      </c>
      <c r="B25888" s="2" t="s">
        <v>53963</v>
      </c>
    </row>
    <row r="25889" spans="1:2" x14ac:dyDescent="0.2">
      <c r="A25889" s="2" t="s">
        <v>53964</v>
      </c>
      <c r="B25889" s="2" t="s">
        <v>53965</v>
      </c>
    </row>
    <row r="25890" spans="1:2" x14ac:dyDescent="0.2">
      <c r="A25890" s="2" t="s">
        <v>53966</v>
      </c>
      <c r="B25890" s="2" t="s">
        <v>53967</v>
      </c>
    </row>
    <row r="25891" spans="1:2" x14ac:dyDescent="0.2">
      <c r="A25891" s="2" t="s">
        <v>53968</v>
      </c>
      <c r="B25891" s="2" t="s">
        <v>53969</v>
      </c>
    </row>
    <row r="25892" spans="1:2" x14ac:dyDescent="0.2">
      <c r="A25892" s="2" t="s">
        <v>53970</v>
      </c>
      <c r="B25892" s="2" t="s">
        <v>53971</v>
      </c>
    </row>
    <row r="25893" spans="1:2" x14ac:dyDescent="0.2">
      <c r="A25893" s="2" t="s">
        <v>53972</v>
      </c>
      <c r="B25893" s="2" t="s">
        <v>53973</v>
      </c>
    </row>
    <row r="25894" spans="1:2" x14ac:dyDescent="0.2">
      <c r="A25894" s="2" t="s">
        <v>53974</v>
      </c>
      <c r="B25894" s="2" t="s">
        <v>53975</v>
      </c>
    </row>
    <row r="25895" spans="1:2" x14ac:dyDescent="0.2">
      <c r="A25895" s="2" t="s">
        <v>53976</v>
      </c>
      <c r="B25895" s="2" t="s">
        <v>53977</v>
      </c>
    </row>
    <row r="25896" spans="1:2" x14ac:dyDescent="0.2">
      <c r="A25896" s="2" t="s">
        <v>53978</v>
      </c>
      <c r="B25896" s="2" t="s">
        <v>53979</v>
      </c>
    </row>
    <row r="25897" spans="1:2" x14ac:dyDescent="0.2">
      <c r="A25897" s="2" t="s">
        <v>53980</v>
      </c>
      <c r="B25897" s="2" t="s">
        <v>53981</v>
      </c>
    </row>
    <row r="25898" spans="1:2" x14ac:dyDescent="0.2">
      <c r="A25898" s="2" t="s">
        <v>53982</v>
      </c>
      <c r="B25898" s="2" t="s">
        <v>53983</v>
      </c>
    </row>
    <row r="25899" spans="1:2" x14ac:dyDescent="0.2">
      <c r="A25899" s="2" t="s">
        <v>53984</v>
      </c>
      <c r="B25899" s="2" t="s">
        <v>53985</v>
      </c>
    </row>
    <row r="25900" spans="1:2" x14ac:dyDescent="0.2">
      <c r="A25900" s="2" t="s">
        <v>53986</v>
      </c>
      <c r="B25900" s="2" t="s">
        <v>53987</v>
      </c>
    </row>
    <row r="25901" spans="1:2" x14ac:dyDescent="0.2">
      <c r="A25901" s="2" t="s">
        <v>53988</v>
      </c>
      <c r="B25901" s="2" t="s">
        <v>53989</v>
      </c>
    </row>
    <row r="25902" spans="1:2" x14ac:dyDescent="0.2">
      <c r="A25902" s="2" t="s">
        <v>53990</v>
      </c>
      <c r="B25902" s="2" t="s">
        <v>53991</v>
      </c>
    </row>
    <row r="25903" spans="1:2" x14ac:dyDescent="0.2">
      <c r="A25903" s="2" t="s">
        <v>53992</v>
      </c>
      <c r="B25903" s="2" t="s">
        <v>53993</v>
      </c>
    </row>
    <row r="25904" spans="1:2" x14ac:dyDescent="0.2">
      <c r="A25904" s="2" t="s">
        <v>53994</v>
      </c>
      <c r="B25904" s="2" t="s">
        <v>53995</v>
      </c>
    </row>
    <row r="25905" spans="1:2" x14ac:dyDescent="0.2">
      <c r="A25905" s="2" t="s">
        <v>53996</v>
      </c>
      <c r="B25905" s="2" t="s">
        <v>53997</v>
      </c>
    </row>
    <row r="25906" spans="1:2" x14ac:dyDescent="0.2">
      <c r="A25906" s="2" t="s">
        <v>53998</v>
      </c>
      <c r="B25906" s="2" t="s">
        <v>53999</v>
      </c>
    </row>
    <row r="25907" spans="1:2" x14ac:dyDescent="0.2">
      <c r="A25907" s="2" t="s">
        <v>54000</v>
      </c>
      <c r="B25907" s="2" t="s">
        <v>54001</v>
      </c>
    </row>
    <row r="25908" spans="1:2" x14ac:dyDescent="0.2">
      <c r="A25908" s="2" t="s">
        <v>54002</v>
      </c>
      <c r="B25908" s="2" t="s">
        <v>54003</v>
      </c>
    </row>
    <row r="25909" spans="1:2" x14ac:dyDescent="0.2">
      <c r="A25909" s="2" t="s">
        <v>54004</v>
      </c>
      <c r="B25909" s="2" t="s">
        <v>54005</v>
      </c>
    </row>
    <row r="25910" spans="1:2" x14ac:dyDescent="0.2">
      <c r="A25910" s="2" t="s">
        <v>54006</v>
      </c>
      <c r="B25910" s="2" t="s">
        <v>54007</v>
      </c>
    </row>
    <row r="25911" spans="1:2" x14ac:dyDescent="0.2">
      <c r="A25911" s="2" t="s">
        <v>54008</v>
      </c>
      <c r="B25911" s="2" t="s">
        <v>54009</v>
      </c>
    </row>
    <row r="25912" spans="1:2" x14ac:dyDescent="0.2">
      <c r="A25912" s="2" t="s">
        <v>54010</v>
      </c>
      <c r="B25912" s="2" t="s">
        <v>54011</v>
      </c>
    </row>
    <row r="25913" spans="1:2" x14ac:dyDescent="0.2">
      <c r="A25913" s="2" t="s">
        <v>54012</v>
      </c>
      <c r="B25913" s="2" t="s">
        <v>54013</v>
      </c>
    </row>
    <row r="25914" spans="1:2" x14ac:dyDescent="0.2">
      <c r="A25914" s="2" t="s">
        <v>54014</v>
      </c>
      <c r="B25914" s="2" t="s">
        <v>54015</v>
      </c>
    </row>
    <row r="25915" spans="1:2" x14ac:dyDescent="0.2">
      <c r="A25915" s="2" t="s">
        <v>54016</v>
      </c>
      <c r="B25915" s="2" t="s">
        <v>54017</v>
      </c>
    </row>
    <row r="25916" spans="1:2" x14ac:dyDescent="0.2">
      <c r="A25916" s="2" t="s">
        <v>54018</v>
      </c>
      <c r="B25916" s="2" t="s">
        <v>54019</v>
      </c>
    </row>
    <row r="25917" spans="1:2" x14ac:dyDescent="0.2">
      <c r="A25917" s="2" t="s">
        <v>54020</v>
      </c>
      <c r="B25917" s="2" t="s">
        <v>54021</v>
      </c>
    </row>
    <row r="25918" spans="1:2" x14ac:dyDescent="0.2">
      <c r="A25918" s="2" t="s">
        <v>54022</v>
      </c>
      <c r="B25918" s="2" t="s">
        <v>54023</v>
      </c>
    </row>
    <row r="25919" spans="1:2" x14ac:dyDescent="0.2">
      <c r="A25919" s="2" t="s">
        <v>54024</v>
      </c>
      <c r="B25919" s="2" t="s">
        <v>54025</v>
      </c>
    </row>
    <row r="25920" spans="1:2" x14ac:dyDescent="0.2">
      <c r="A25920" s="2" t="s">
        <v>54026</v>
      </c>
      <c r="B25920" s="2" t="s">
        <v>54027</v>
      </c>
    </row>
    <row r="25921" spans="1:2" x14ac:dyDescent="0.2">
      <c r="A25921" s="2" t="s">
        <v>54028</v>
      </c>
      <c r="B25921" s="2" t="s">
        <v>54029</v>
      </c>
    </row>
    <row r="25922" spans="1:2" x14ac:dyDescent="0.2">
      <c r="A25922" s="2" t="s">
        <v>54030</v>
      </c>
      <c r="B25922" s="2" t="s">
        <v>54031</v>
      </c>
    </row>
    <row r="25923" spans="1:2" x14ac:dyDescent="0.2">
      <c r="A25923" s="2" t="s">
        <v>54032</v>
      </c>
      <c r="B25923" s="2" t="s">
        <v>54033</v>
      </c>
    </row>
    <row r="25924" spans="1:2" x14ac:dyDescent="0.2">
      <c r="A25924" s="2" t="s">
        <v>54034</v>
      </c>
      <c r="B25924" s="2" t="s">
        <v>54035</v>
      </c>
    </row>
    <row r="25925" spans="1:2" x14ac:dyDescent="0.2">
      <c r="A25925" s="2" t="s">
        <v>54036</v>
      </c>
      <c r="B25925" s="2" t="s">
        <v>54037</v>
      </c>
    </row>
    <row r="25926" spans="1:2" x14ac:dyDescent="0.2">
      <c r="A25926" s="2" t="s">
        <v>54038</v>
      </c>
      <c r="B25926" s="2" t="s">
        <v>54039</v>
      </c>
    </row>
    <row r="25927" spans="1:2" x14ac:dyDescent="0.2">
      <c r="A25927" s="2" t="s">
        <v>54040</v>
      </c>
      <c r="B25927" s="2" t="s">
        <v>54041</v>
      </c>
    </row>
    <row r="25928" spans="1:2" x14ac:dyDescent="0.2">
      <c r="A25928" s="2" t="s">
        <v>54042</v>
      </c>
      <c r="B25928" s="2" t="s">
        <v>54043</v>
      </c>
    </row>
    <row r="25929" spans="1:2" x14ac:dyDescent="0.2">
      <c r="A25929" s="2" t="s">
        <v>54044</v>
      </c>
      <c r="B25929" s="2" t="s">
        <v>54045</v>
      </c>
    </row>
    <row r="25930" spans="1:2" x14ac:dyDescent="0.2">
      <c r="A25930" s="2" t="s">
        <v>54046</v>
      </c>
      <c r="B25930" s="2" t="s">
        <v>54047</v>
      </c>
    </row>
    <row r="25931" spans="1:2" x14ac:dyDescent="0.2">
      <c r="A25931" s="2" t="s">
        <v>54048</v>
      </c>
      <c r="B25931" s="2" t="s">
        <v>54049</v>
      </c>
    </row>
    <row r="25932" spans="1:2" x14ac:dyDescent="0.2">
      <c r="A25932" s="2" t="s">
        <v>54050</v>
      </c>
      <c r="B25932" s="2" t="s">
        <v>54051</v>
      </c>
    </row>
    <row r="25933" spans="1:2" x14ac:dyDescent="0.2">
      <c r="A25933" s="2" t="s">
        <v>54052</v>
      </c>
      <c r="B25933" s="2" t="s">
        <v>54053</v>
      </c>
    </row>
    <row r="25934" spans="1:2" x14ac:dyDescent="0.2">
      <c r="A25934" s="2" t="s">
        <v>54054</v>
      </c>
      <c r="B25934" s="2" t="s">
        <v>54055</v>
      </c>
    </row>
    <row r="25935" spans="1:2" x14ac:dyDescent="0.2">
      <c r="A25935" s="2" t="s">
        <v>54056</v>
      </c>
      <c r="B25935" s="2" t="s">
        <v>54057</v>
      </c>
    </row>
    <row r="25936" spans="1:2" x14ac:dyDescent="0.2">
      <c r="A25936" s="2" t="s">
        <v>54058</v>
      </c>
      <c r="B25936" s="2" t="s">
        <v>54059</v>
      </c>
    </row>
    <row r="25937" spans="1:2" x14ac:dyDescent="0.2">
      <c r="A25937" s="2" t="s">
        <v>54060</v>
      </c>
      <c r="B25937" s="2" t="s">
        <v>54061</v>
      </c>
    </row>
    <row r="25938" spans="1:2" x14ac:dyDescent="0.2">
      <c r="A25938" s="2" t="s">
        <v>54062</v>
      </c>
      <c r="B25938" s="2" t="s">
        <v>54063</v>
      </c>
    </row>
    <row r="25939" spans="1:2" x14ac:dyDescent="0.2">
      <c r="A25939" s="2" t="s">
        <v>54064</v>
      </c>
      <c r="B25939" s="2" t="s">
        <v>54065</v>
      </c>
    </row>
    <row r="25940" spans="1:2" x14ac:dyDescent="0.2">
      <c r="A25940" s="2" t="s">
        <v>54066</v>
      </c>
      <c r="B25940" s="2" t="s">
        <v>54067</v>
      </c>
    </row>
    <row r="25941" spans="1:2" x14ac:dyDescent="0.2">
      <c r="A25941" s="2" t="s">
        <v>54068</v>
      </c>
      <c r="B25941" s="2" t="s">
        <v>54069</v>
      </c>
    </row>
    <row r="25942" spans="1:2" x14ac:dyDescent="0.2">
      <c r="A25942" s="2" t="s">
        <v>54070</v>
      </c>
      <c r="B25942" s="2" t="s">
        <v>54071</v>
      </c>
    </row>
    <row r="25943" spans="1:2" x14ac:dyDescent="0.2">
      <c r="A25943" s="2" t="s">
        <v>54072</v>
      </c>
      <c r="B25943" s="2" t="s">
        <v>54073</v>
      </c>
    </row>
    <row r="25944" spans="1:2" x14ac:dyDescent="0.2">
      <c r="A25944" s="2" t="s">
        <v>54074</v>
      </c>
      <c r="B25944" s="2" t="s">
        <v>54075</v>
      </c>
    </row>
    <row r="25945" spans="1:2" x14ac:dyDescent="0.2">
      <c r="A25945" s="2" t="s">
        <v>54076</v>
      </c>
      <c r="B25945" s="2" t="s">
        <v>54077</v>
      </c>
    </row>
    <row r="25946" spans="1:2" x14ac:dyDescent="0.2">
      <c r="A25946" s="2" t="s">
        <v>54078</v>
      </c>
      <c r="B25946" s="2" t="s">
        <v>54079</v>
      </c>
    </row>
    <row r="25947" spans="1:2" x14ac:dyDescent="0.2">
      <c r="A25947" s="2" t="s">
        <v>54080</v>
      </c>
      <c r="B25947" s="2" t="s">
        <v>54081</v>
      </c>
    </row>
    <row r="25948" spans="1:2" x14ac:dyDescent="0.2">
      <c r="A25948" s="2" t="s">
        <v>54082</v>
      </c>
      <c r="B25948" s="2" t="s">
        <v>54083</v>
      </c>
    </row>
    <row r="25949" spans="1:2" x14ac:dyDescent="0.2">
      <c r="A25949" s="2" t="s">
        <v>54084</v>
      </c>
      <c r="B25949" s="2" t="s">
        <v>54085</v>
      </c>
    </row>
    <row r="25950" spans="1:2" x14ac:dyDescent="0.2">
      <c r="A25950" s="2" t="s">
        <v>54086</v>
      </c>
      <c r="B25950" s="2" t="s">
        <v>54087</v>
      </c>
    </row>
    <row r="25951" spans="1:2" x14ac:dyDescent="0.2">
      <c r="A25951" s="2" t="s">
        <v>54088</v>
      </c>
      <c r="B25951" s="2" t="s">
        <v>54089</v>
      </c>
    </row>
    <row r="25952" spans="1:2" x14ac:dyDescent="0.2">
      <c r="A25952" s="2" t="s">
        <v>54090</v>
      </c>
      <c r="B25952" s="2" t="s">
        <v>54091</v>
      </c>
    </row>
    <row r="25953" spans="1:2" x14ac:dyDescent="0.2">
      <c r="A25953" s="2" t="s">
        <v>54092</v>
      </c>
      <c r="B25953" s="2" t="s">
        <v>54093</v>
      </c>
    </row>
    <row r="25954" spans="1:2" x14ac:dyDescent="0.2">
      <c r="A25954" s="2" t="s">
        <v>54094</v>
      </c>
      <c r="B25954" s="2" t="s">
        <v>54095</v>
      </c>
    </row>
    <row r="25955" spans="1:2" x14ac:dyDescent="0.2">
      <c r="A25955" s="2" t="s">
        <v>54096</v>
      </c>
      <c r="B25955" s="2" t="s">
        <v>54097</v>
      </c>
    </row>
    <row r="25956" spans="1:2" x14ac:dyDescent="0.2">
      <c r="A25956" s="2" t="s">
        <v>54098</v>
      </c>
      <c r="B25956" s="2" t="s">
        <v>54099</v>
      </c>
    </row>
    <row r="25957" spans="1:2" x14ac:dyDescent="0.2">
      <c r="A25957" s="2" t="s">
        <v>54100</v>
      </c>
      <c r="B25957" s="2" t="s">
        <v>54101</v>
      </c>
    </row>
    <row r="25958" spans="1:2" x14ac:dyDescent="0.2">
      <c r="A25958" s="2" t="s">
        <v>54102</v>
      </c>
      <c r="B25958" s="2" t="s">
        <v>54103</v>
      </c>
    </row>
    <row r="25959" spans="1:2" x14ac:dyDescent="0.2">
      <c r="A25959" s="2" t="s">
        <v>54104</v>
      </c>
      <c r="B25959" s="2" t="s">
        <v>54105</v>
      </c>
    </row>
    <row r="25960" spans="1:2" x14ac:dyDescent="0.2">
      <c r="A25960" s="2" t="s">
        <v>54106</v>
      </c>
      <c r="B25960" s="2" t="s">
        <v>54107</v>
      </c>
    </row>
    <row r="25961" spans="1:2" x14ac:dyDescent="0.2">
      <c r="A25961" s="2" t="s">
        <v>54108</v>
      </c>
      <c r="B25961" s="2" t="s">
        <v>54109</v>
      </c>
    </row>
    <row r="25962" spans="1:2" x14ac:dyDescent="0.2">
      <c r="A25962" s="2" t="s">
        <v>54110</v>
      </c>
      <c r="B25962" s="2" t="s">
        <v>54111</v>
      </c>
    </row>
    <row r="25963" spans="1:2" x14ac:dyDescent="0.2">
      <c r="A25963" s="2" t="s">
        <v>54112</v>
      </c>
      <c r="B25963" s="2" t="s">
        <v>54113</v>
      </c>
    </row>
    <row r="25964" spans="1:2" x14ac:dyDescent="0.2">
      <c r="A25964" s="2" t="s">
        <v>54114</v>
      </c>
      <c r="B25964" s="2" t="s">
        <v>54115</v>
      </c>
    </row>
    <row r="25965" spans="1:2" x14ac:dyDescent="0.2">
      <c r="A25965" s="2" t="s">
        <v>54116</v>
      </c>
      <c r="B25965" s="2" t="s">
        <v>54117</v>
      </c>
    </row>
    <row r="25966" spans="1:2" x14ac:dyDescent="0.2">
      <c r="A25966" s="2" t="s">
        <v>54118</v>
      </c>
      <c r="B25966" s="2" t="s">
        <v>54119</v>
      </c>
    </row>
    <row r="25967" spans="1:2" x14ac:dyDescent="0.2">
      <c r="A25967" s="2" t="s">
        <v>54120</v>
      </c>
      <c r="B25967" s="2" t="s">
        <v>54121</v>
      </c>
    </row>
    <row r="25968" spans="1:2" x14ac:dyDescent="0.2">
      <c r="A25968" s="2" t="s">
        <v>54122</v>
      </c>
      <c r="B25968" s="2" t="s">
        <v>54123</v>
      </c>
    </row>
    <row r="25969" spans="1:2" x14ac:dyDescent="0.2">
      <c r="A25969" s="2" t="s">
        <v>54124</v>
      </c>
      <c r="B25969" s="2" t="s">
        <v>54125</v>
      </c>
    </row>
    <row r="25970" spans="1:2" x14ac:dyDescent="0.2">
      <c r="A25970" s="2" t="s">
        <v>54126</v>
      </c>
      <c r="B25970" s="2" t="s">
        <v>54127</v>
      </c>
    </row>
    <row r="25971" spans="1:2" x14ac:dyDescent="0.2">
      <c r="A25971" s="2" t="s">
        <v>54128</v>
      </c>
      <c r="B25971" s="2" t="s">
        <v>54129</v>
      </c>
    </row>
    <row r="25972" spans="1:2" x14ac:dyDescent="0.2">
      <c r="A25972" s="2" t="s">
        <v>54130</v>
      </c>
      <c r="B25972" s="2" t="s">
        <v>54131</v>
      </c>
    </row>
    <row r="25973" spans="1:2" x14ac:dyDescent="0.2">
      <c r="A25973" s="2" t="s">
        <v>54132</v>
      </c>
      <c r="B25973" s="2" t="s">
        <v>54133</v>
      </c>
    </row>
    <row r="25974" spans="1:2" x14ac:dyDescent="0.2">
      <c r="A25974" s="2" t="s">
        <v>54134</v>
      </c>
      <c r="B25974" s="2" t="s">
        <v>54135</v>
      </c>
    </row>
    <row r="25975" spans="1:2" x14ac:dyDescent="0.2">
      <c r="A25975" s="2" t="s">
        <v>54136</v>
      </c>
      <c r="B25975" s="2" t="s">
        <v>54137</v>
      </c>
    </row>
    <row r="25976" spans="1:2" x14ac:dyDescent="0.2">
      <c r="A25976" s="2" t="s">
        <v>54138</v>
      </c>
      <c r="B25976" s="2" t="s">
        <v>54139</v>
      </c>
    </row>
    <row r="25977" spans="1:2" x14ac:dyDescent="0.2">
      <c r="A25977" s="2" t="s">
        <v>54140</v>
      </c>
      <c r="B25977" s="2" t="s">
        <v>54141</v>
      </c>
    </row>
    <row r="25978" spans="1:2" x14ac:dyDescent="0.2">
      <c r="A25978" s="2" t="s">
        <v>54142</v>
      </c>
      <c r="B25978" s="2" t="s">
        <v>54143</v>
      </c>
    </row>
    <row r="25979" spans="1:2" x14ac:dyDescent="0.2">
      <c r="A25979" s="2" t="s">
        <v>54144</v>
      </c>
      <c r="B25979" s="2" t="s">
        <v>54145</v>
      </c>
    </row>
    <row r="25980" spans="1:2" x14ac:dyDescent="0.2">
      <c r="A25980" s="2" t="s">
        <v>54146</v>
      </c>
      <c r="B25980" s="2" t="s">
        <v>54147</v>
      </c>
    </row>
    <row r="25981" spans="1:2" x14ac:dyDescent="0.2">
      <c r="A25981" s="2" t="s">
        <v>54148</v>
      </c>
      <c r="B25981" s="2" t="s">
        <v>54149</v>
      </c>
    </row>
    <row r="25982" spans="1:2" x14ac:dyDescent="0.2">
      <c r="A25982" s="2" t="s">
        <v>54150</v>
      </c>
      <c r="B25982" s="2" t="s">
        <v>54151</v>
      </c>
    </row>
    <row r="25983" spans="1:2" x14ac:dyDescent="0.2">
      <c r="A25983" s="2" t="s">
        <v>54152</v>
      </c>
      <c r="B25983" s="2" t="s">
        <v>54153</v>
      </c>
    </row>
    <row r="25984" spans="1:2" x14ac:dyDescent="0.2">
      <c r="A25984" s="2" t="s">
        <v>54154</v>
      </c>
      <c r="B25984" s="2" t="s">
        <v>54155</v>
      </c>
    </row>
    <row r="25985" spans="1:2" x14ac:dyDescent="0.2">
      <c r="A25985" s="2" t="s">
        <v>54156</v>
      </c>
      <c r="B25985" s="2" t="s">
        <v>54157</v>
      </c>
    </row>
    <row r="25986" spans="1:2" x14ac:dyDescent="0.2">
      <c r="A25986" s="2" t="s">
        <v>54158</v>
      </c>
      <c r="B25986" s="2" t="s">
        <v>54159</v>
      </c>
    </row>
    <row r="25987" spans="1:2" x14ac:dyDescent="0.2">
      <c r="A25987" s="2" t="s">
        <v>54160</v>
      </c>
      <c r="B25987" s="2" t="s">
        <v>54161</v>
      </c>
    </row>
    <row r="25988" spans="1:2" x14ac:dyDescent="0.2">
      <c r="A25988" s="2" t="s">
        <v>54162</v>
      </c>
      <c r="B25988" s="2" t="s">
        <v>54163</v>
      </c>
    </row>
    <row r="25989" spans="1:2" x14ac:dyDescent="0.2">
      <c r="A25989" s="2" t="s">
        <v>54164</v>
      </c>
      <c r="B25989" s="2" t="s">
        <v>54165</v>
      </c>
    </row>
    <row r="25990" spans="1:2" x14ac:dyDescent="0.2">
      <c r="A25990" s="2" t="s">
        <v>54166</v>
      </c>
      <c r="B25990" s="2" t="s">
        <v>54167</v>
      </c>
    </row>
    <row r="25991" spans="1:2" x14ac:dyDescent="0.2">
      <c r="A25991" s="2" t="s">
        <v>54168</v>
      </c>
      <c r="B25991" s="2" t="s">
        <v>54169</v>
      </c>
    </row>
    <row r="25992" spans="1:2" x14ac:dyDescent="0.2">
      <c r="A25992" s="2" t="s">
        <v>54170</v>
      </c>
      <c r="B25992" s="2" t="s">
        <v>54171</v>
      </c>
    </row>
    <row r="25993" spans="1:2" x14ac:dyDescent="0.2">
      <c r="A25993" s="2" t="s">
        <v>54172</v>
      </c>
      <c r="B25993" s="2" t="s">
        <v>54173</v>
      </c>
    </row>
    <row r="25994" spans="1:2" x14ac:dyDescent="0.2">
      <c r="A25994" s="2" t="s">
        <v>54174</v>
      </c>
      <c r="B25994" s="2" t="s">
        <v>54175</v>
      </c>
    </row>
    <row r="25995" spans="1:2" x14ac:dyDescent="0.2">
      <c r="A25995" s="2" t="s">
        <v>54176</v>
      </c>
      <c r="B25995" s="2" t="s">
        <v>54177</v>
      </c>
    </row>
    <row r="25996" spans="1:2" x14ac:dyDescent="0.2">
      <c r="A25996" s="2" t="s">
        <v>54178</v>
      </c>
      <c r="B25996" s="2" t="s">
        <v>54179</v>
      </c>
    </row>
    <row r="25997" spans="1:2" x14ac:dyDescent="0.2">
      <c r="A25997" s="2" t="s">
        <v>54180</v>
      </c>
      <c r="B25997" s="2" t="s">
        <v>54181</v>
      </c>
    </row>
    <row r="25998" spans="1:2" x14ac:dyDescent="0.2">
      <c r="A25998" s="2" t="s">
        <v>54182</v>
      </c>
      <c r="B25998" s="2" t="s">
        <v>54183</v>
      </c>
    </row>
    <row r="25999" spans="1:2" x14ac:dyDescent="0.2">
      <c r="A25999" s="2" t="s">
        <v>54184</v>
      </c>
      <c r="B25999" s="2" t="s">
        <v>54185</v>
      </c>
    </row>
    <row r="26000" spans="1:2" x14ac:dyDescent="0.2">
      <c r="A26000" s="2" t="s">
        <v>54186</v>
      </c>
      <c r="B26000" s="2" t="s">
        <v>54187</v>
      </c>
    </row>
    <row r="26001" spans="1:2" x14ac:dyDescent="0.2">
      <c r="A26001" s="2" t="s">
        <v>54188</v>
      </c>
      <c r="B26001" s="2" t="s">
        <v>54189</v>
      </c>
    </row>
    <row r="26002" spans="1:2" x14ac:dyDescent="0.2">
      <c r="A26002" s="2" t="s">
        <v>54190</v>
      </c>
      <c r="B26002" s="2" t="s">
        <v>54191</v>
      </c>
    </row>
    <row r="26003" spans="1:2" x14ac:dyDescent="0.2">
      <c r="A26003" s="2" t="s">
        <v>54192</v>
      </c>
      <c r="B26003" s="2" t="s">
        <v>54193</v>
      </c>
    </row>
    <row r="26004" spans="1:2" x14ac:dyDescent="0.2">
      <c r="A26004" s="2" t="s">
        <v>54194</v>
      </c>
      <c r="B26004" s="2" t="s">
        <v>54195</v>
      </c>
    </row>
    <row r="26005" spans="1:2" x14ac:dyDescent="0.2">
      <c r="A26005" s="2" t="s">
        <v>54196</v>
      </c>
      <c r="B26005" s="2" t="s">
        <v>54197</v>
      </c>
    </row>
    <row r="26006" spans="1:2" x14ac:dyDescent="0.2">
      <c r="A26006" s="2" t="s">
        <v>54198</v>
      </c>
      <c r="B26006" s="2" t="s">
        <v>54199</v>
      </c>
    </row>
    <row r="26007" spans="1:2" x14ac:dyDescent="0.2">
      <c r="A26007" s="2" t="s">
        <v>54200</v>
      </c>
      <c r="B26007" s="2" t="s">
        <v>54201</v>
      </c>
    </row>
    <row r="26008" spans="1:2" x14ac:dyDescent="0.2">
      <c r="A26008" s="2" t="s">
        <v>54202</v>
      </c>
      <c r="B26008" s="2" t="s">
        <v>54203</v>
      </c>
    </row>
    <row r="26009" spans="1:2" x14ac:dyDescent="0.2">
      <c r="A26009" s="2" t="s">
        <v>54204</v>
      </c>
      <c r="B26009" s="2" t="s">
        <v>54205</v>
      </c>
    </row>
    <row r="26010" spans="1:2" x14ac:dyDescent="0.2">
      <c r="A26010" s="2" t="s">
        <v>54206</v>
      </c>
      <c r="B26010" s="2" t="s">
        <v>54207</v>
      </c>
    </row>
    <row r="26011" spans="1:2" x14ac:dyDescent="0.2">
      <c r="A26011" s="2" t="s">
        <v>54208</v>
      </c>
      <c r="B26011" s="2" t="s">
        <v>54209</v>
      </c>
    </row>
    <row r="26012" spans="1:2" x14ac:dyDescent="0.2">
      <c r="A26012" s="2" t="s">
        <v>54210</v>
      </c>
      <c r="B26012" s="2" t="s">
        <v>54211</v>
      </c>
    </row>
    <row r="26013" spans="1:2" x14ac:dyDescent="0.2">
      <c r="A26013" s="2" t="s">
        <v>54212</v>
      </c>
      <c r="B26013" s="2" t="s">
        <v>54213</v>
      </c>
    </row>
    <row r="26014" spans="1:2" x14ac:dyDescent="0.2">
      <c r="A26014" s="2" t="s">
        <v>54214</v>
      </c>
      <c r="B26014" s="2" t="s">
        <v>54215</v>
      </c>
    </row>
    <row r="26015" spans="1:2" x14ac:dyDescent="0.2">
      <c r="A26015" s="2" t="s">
        <v>54216</v>
      </c>
      <c r="B26015" s="2" t="s">
        <v>54217</v>
      </c>
    </row>
    <row r="26016" spans="1:2" x14ac:dyDescent="0.2">
      <c r="A26016" s="2" t="s">
        <v>54218</v>
      </c>
      <c r="B26016" s="2" t="s">
        <v>54219</v>
      </c>
    </row>
    <row r="26017" spans="1:2" x14ac:dyDescent="0.2">
      <c r="A26017" s="2" t="s">
        <v>54220</v>
      </c>
      <c r="B26017" s="2" t="s">
        <v>54221</v>
      </c>
    </row>
    <row r="26018" spans="1:2" x14ac:dyDescent="0.2">
      <c r="A26018" s="2" t="s">
        <v>54222</v>
      </c>
      <c r="B26018" s="2" t="s">
        <v>54223</v>
      </c>
    </row>
    <row r="26019" spans="1:2" x14ac:dyDescent="0.2">
      <c r="A26019" s="2" t="s">
        <v>54224</v>
      </c>
      <c r="B26019" s="2" t="s">
        <v>54225</v>
      </c>
    </row>
    <row r="26020" spans="1:2" x14ac:dyDescent="0.2">
      <c r="A26020" s="2" t="s">
        <v>54226</v>
      </c>
      <c r="B26020" s="2" t="s">
        <v>54227</v>
      </c>
    </row>
    <row r="26021" spans="1:2" x14ac:dyDescent="0.2">
      <c r="A26021" s="2" t="s">
        <v>54228</v>
      </c>
      <c r="B26021" s="2" t="s">
        <v>54229</v>
      </c>
    </row>
    <row r="26022" spans="1:2" x14ac:dyDescent="0.2">
      <c r="A26022" s="2" t="s">
        <v>54230</v>
      </c>
      <c r="B26022" s="2" t="s">
        <v>54231</v>
      </c>
    </row>
    <row r="26023" spans="1:2" x14ac:dyDescent="0.2">
      <c r="A26023" s="2" t="s">
        <v>54232</v>
      </c>
      <c r="B26023" s="2" t="s">
        <v>54233</v>
      </c>
    </row>
    <row r="26024" spans="1:2" x14ac:dyDescent="0.2">
      <c r="A26024" s="2" t="s">
        <v>54234</v>
      </c>
      <c r="B26024" s="2" t="s">
        <v>54235</v>
      </c>
    </row>
    <row r="26025" spans="1:2" x14ac:dyDescent="0.2">
      <c r="A26025" s="2" t="s">
        <v>54236</v>
      </c>
      <c r="B26025" s="2" t="s">
        <v>54237</v>
      </c>
    </row>
    <row r="26026" spans="1:2" x14ac:dyDescent="0.2">
      <c r="A26026" s="2" t="s">
        <v>54238</v>
      </c>
      <c r="B26026" s="2" t="s">
        <v>54239</v>
      </c>
    </row>
    <row r="26027" spans="1:2" x14ac:dyDescent="0.2">
      <c r="A26027" s="2" t="s">
        <v>54240</v>
      </c>
      <c r="B26027" s="2" t="s">
        <v>54241</v>
      </c>
    </row>
    <row r="26028" spans="1:2" x14ac:dyDescent="0.2">
      <c r="A26028" s="2" t="s">
        <v>54242</v>
      </c>
      <c r="B26028" s="2" t="s">
        <v>54243</v>
      </c>
    </row>
    <row r="26029" spans="1:2" x14ac:dyDescent="0.2">
      <c r="A26029" s="2" t="s">
        <v>54244</v>
      </c>
      <c r="B26029" s="2" t="s">
        <v>54245</v>
      </c>
    </row>
    <row r="26030" spans="1:2" x14ac:dyDescent="0.2">
      <c r="A26030" s="2" t="s">
        <v>54246</v>
      </c>
      <c r="B26030" s="2" t="s">
        <v>54247</v>
      </c>
    </row>
    <row r="26031" spans="1:2" x14ac:dyDescent="0.2">
      <c r="A26031" s="2" t="s">
        <v>54248</v>
      </c>
      <c r="B26031" s="2" t="s">
        <v>54249</v>
      </c>
    </row>
    <row r="26032" spans="1:2" x14ac:dyDescent="0.2">
      <c r="A26032" s="2" t="s">
        <v>54250</v>
      </c>
      <c r="B26032" s="2" t="s">
        <v>54251</v>
      </c>
    </row>
    <row r="26033" spans="1:2" x14ac:dyDescent="0.2">
      <c r="A26033" s="2" t="s">
        <v>54252</v>
      </c>
      <c r="B26033" s="2" t="s">
        <v>54253</v>
      </c>
    </row>
    <row r="26034" spans="1:2" x14ac:dyDescent="0.2">
      <c r="A26034" s="2" t="s">
        <v>54254</v>
      </c>
      <c r="B26034" s="2" t="s">
        <v>54255</v>
      </c>
    </row>
    <row r="26035" spans="1:2" x14ac:dyDescent="0.2">
      <c r="A26035" s="2" t="s">
        <v>54256</v>
      </c>
      <c r="B26035" s="2" t="s">
        <v>54257</v>
      </c>
    </row>
    <row r="26036" spans="1:2" x14ac:dyDescent="0.2">
      <c r="A26036" s="2" t="s">
        <v>54258</v>
      </c>
      <c r="B26036" s="2" t="s">
        <v>54259</v>
      </c>
    </row>
    <row r="26037" spans="1:2" x14ac:dyDescent="0.2">
      <c r="A26037" s="2" t="s">
        <v>54260</v>
      </c>
      <c r="B26037" s="2" t="s">
        <v>54261</v>
      </c>
    </row>
    <row r="26038" spans="1:2" x14ac:dyDescent="0.2">
      <c r="A26038" s="2" t="s">
        <v>54262</v>
      </c>
      <c r="B26038" s="2" t="s">
        <v>54263</v>
      </c>
    </row>
    <row r="26039" spans="1:2" x14ac:dyDescent="0.2">
      <c r="A26039" s="2" t="s">
        <v>54264</v>
      </c>
      <c r="B26039" s="2" t="s">
        <v>54265</v>
      </c>
    </row>
    <row r="26040" spans="1:2" x14ac:dyDescent="0.2">
      <c r="A26040" s="2" t="s">
        <v>54266</v>
      </c>
      <c r="B26040" s="2" t="s">
        <v>54267</v>
      </c>
    </row>
    <row r="26041" spans="1:2" x14ac:dyDescent="0.2">
      <c r="A26041" s="2" t="s">
        <v>54268</v>
      </c>
      <c r="B26041" s="2" t="s">
        <v>54269</v>
      </c>
    </row>
    <row r="26042" spans="1:2" x14ac:dyDescent="0.2">
      <c r="A26042" s="2" t="s">
        <v>54270</v>
      </c>
      <c r="B26042" s="2" t="s">
        <v>54271</v>
      </c>
    </row>
    <row r="26043" spans="1:2" x14ac:dyDescent="0.2">
      <c r="A26043" s="2" t="s">
        <v>54272</v>
      </c>
      <c r="B26043" s="2" t="s">
        <v>54273</v>
      </c>
    </row>
    <row r="26044" spans="1:2" x14ac:dyDescent="0.2">
      <c r="A26044" s="2" t="s">
        <v>54274</v>
      </c>
      <c r="B26044" s="2" t="s">
        <v>54275</v>
      </c>
    </row>
    <row r="26045" spans="1:2" x14ac:dyDescent="0.2">
      <c r="A26045" s="2" t="s">
        <v>54276</v>
      </c>
      <c r="B26045" s="2" t="s">
        <v>54277</v>
      </c>
    </row>
    <row r="26046" spans="1:2" x14ac:dyDescent="0.2">
      <c r="A26046" s="2" t="s">
        <v>54278</v>
      </c>
      <c r="B26046" s="2" t="s">
        <v>54279</v>
      </c>
    </row>
    <row r="26047" spans="1:2" x14ac:dyDescent="0.2">
      <c r="A26047" s="2" t="s">
        <v>54280</v>
      </c>
      <c r="B26047" s="2" t="s">
        <v>54281</v>
      </c>
    </row>
    <row r="26048" spans="1:2" x14ac:dyDescent="0.2">
      <c r="A26048" s="2" t="s">
        <v>54282</v>
      </c>
      <c r="B26048" s="2" t="s">
        <v>54283</v>
      </c>
    </row>
    <row r="26049" spans="1:2" x14ac:dyDescent="0.2">
      <c r="A26049" s="2" t="s">
        <v>54284</v>
      </c>
      <c r="B26049" s="2" t="s">
        <v>54285</v>
      </c>
    </row>
    <row r="26050" spans="1:2" x14ac:dyDescent="0.2">
      <c r="A26050" s="2" t="s">
        <v>54286</v>
      </c>
      <c r="B26050" s="2" t="s">
        <v>54287</v>
      </c>
    </row>
    <row r="26051" spans="1:2" x14ac:dyDescent="0.2">
      <c r="A26051" s="2" t="s">
        <v>54288</v>
      </c>
      <c r="B26051" s="2" t="s">
        <v>54289</v>
      </c>
    </row>
    <row r="26052" spans="1:2" x14ac:dyDescent="0.2">
      <c r="A26052" s="2" t="s">
        <v>54290</v>
      </c>
      <c r="B26052" s="2" t="s">
        <v>54291</v>
      </c>
    </row>
    <row r="26053" spans="1:2" x14ac:dyDescent="0.2">
      <c r="A26053" s="2" t="s">
        <v>54292</v>
      </c>
      <c r="B26053" s="2" t="s">
        <v>54293</v>
      </c>
    </row>
    <row r="26054" spans="1:2" x14ac:dyDescent="0.2">
      <c r="A26054" s="2" t="s">
        <v>54294</v>
      </c>
      <c r="B26054" s="2" t="s">
        <v>54295</v>
      </c>
    </row>
    <row r="26055" spans="1:2" x14ac:dyDescent="0.2">
      <c r="A26055" s="2" t="s">
        <v>54296</v>
      </c>
      <c r="B26055" s="2" t="s">
        <v>29792</v>
      </c>
    </row>
    <row r="26056" spans="1:2" x14ac:dyDescent="0.2">
      <c r="A26056" s="2" t="s">
        <v>54297</v>
      </c>
      <c r="B26056" s="2" t="s">
        <v>54298</v>
      </c>
    </row>
    <row r="26057" spans="1:2" x14ac:dyDescent="0.2">
      <c r="A26057" s="2" t="s">
        <v>54299</v>
      </c>
      <c r="B26057" s="2" t="s">
        <v>54300</v>
      </c>
    </row>
    <row r="26058" spans="1:2" x14ac:dyDescent="0.2">
      <c r="A26058" s="2" t="s">
        <v>54301</v>
      </c>
      <c r="B26058" s="2" t="s">
        <v>54302</v>
      </c>
    </row>
    <row r="26059" spans="1:2" x14ac:dyDescent="0.2">
      <c r="A26059" s="2" t="s">
        <v>54303</v>
      </c>
      <c r="B26059" s="2" t="s">
        <v>54304</v>
      </c>
    </row>
    <row r="26060" spans="1:2" x14ac:dyDescent="0.2">
      <c r="A26060" s="2" t="s">
        <v>54305</v>
      </c>
      <c r="B26060" s="2" t="s">
        <v>54306</v>
      </c>
    </row>
    <row r="26061" spans="1:2" x14ac:dyDescent="0.2">
      <c r="A26061" s="2" t="s">
        <v>54307</v>
      </c>
      <c r="B26061" s="2" t="s">
        <v>54308</v>
      </c>
    </row>
    <row r="26062" spans="1:2" x14ac:dyDescent="0.2">
      <c r="A26062" s="2" t="s">
        <v>54309</v>
      </c>
      <c r="B26062" s="2" t="s">
        <v>54310</v>
      </c>
    </row>
    <row r="26063" spans="1:2" x14ac:dyDescent="0.2">
      <c r="A26063" s="2" t="s">
        <v>54311</v>
      </c>
      <c r="B26063" s="2" t="s">
        <v>54312</v>
      </c>
    </row>
    <row r="26064" spans="1:2" x14ac:dyDescent="0.2">
      <c r="A26064" s="2" t="s">
        <v>54313</v>
      </c>
      <c r="B26064" s="2" t="s">
        <v>54314</v>
      </c>
    </row>
    <row r="26065" spans="1:2" x14ac:dyDescent="0.2">
      <c r="A26065" s="2" t="s">
        <v>54315</v>
      </c>
      <c r="B26065" s="2" t="s">
        <v>54316</v>
      </c>
    </row>
    <row r="26066" spans="1:2" x14ac:dyDescent="0.2">
      <c r="A26066" s="2" t="s">
        <v>54317</v>
      </c>
      <c r="B26066" s="2" t="s">
        <v>54318</v>
      </c>
    </row>
    <row r="26067" spans="1:2" x14ac:dyDescent="0.2">
      <c r="A26067" s="2" t="s">
        <v>54319</v>
      </c>
      <c r="B26067" s="2" t="s">
        <v>54320</v>
      </c>
    </row>
    <row r="26068" spans="1:2" x14ac:dyDescent="0.2">
      <c r="A26068" s="2" t="s">
        <v>54321</v>
      </c>
      <c r="B26068" s="2" t="s">
        <v>54322</v>
      </c>
    </row>
    <row r="26069" spans="1:2" x14ac:dyDescent="0.2">
      <c r="A26069" s="2" t="s">
        <v>54323</v>
      </c>
      <c r="B26069" s="2" t="s">
        <v>54324</v>
      </c>
    </row>
    <row r="26070" spans="1:2" x14ac:dyDescent="0.2">
      <c r="A26070" s="2" t="s">
        <v>54325</v>
      </c>
      <c r="B26070" s="2" t="s">
        <v>54326</v>
      </c>
    </row>
    <row r="26071" spans="1:2" x14ac:dyDescent="0.2">
      <c r="A26071" s="2" t="s">
        <v>54327</v>
      </c>
      <c r="B26071" s="2" t="s">
        <v>54328</v>
      </c>
    </row>
    <row r="26072" spans="1:2" x14ac:dyDescent="0.2">
      <c r="A26072" s="2" t="s">
        <v>54329</v>
      </c>
      <c r="B26072" s="2" t="s">
        <v>54330</v>
      </c>
    </row>
    <row r="26073" spans="1:2" x14ac:dyDescent="0.2">
      <c r="A26073" s="2" t="s">
        <v>54331</v>
      </c>
      <c r="B26073" s="2" t="s">
        <v>54332</v>
      </c>
    </row>
    <row r="26074" spans="1:2" x14ac:dyDescent="0.2">
      <c r="A26074" s="2" t="s">
        <v>54333</v>
      </c>
      <c r="B26074" s="2" t="s">
        <v>54334</v>
      </c>
    </row>
    <row r="26075" spans="1:2" x14ac:dyDescent="0.2">
      <c r="A26075" s="2" t="s">
        <v>54335</v>
      </c>
      <c r="B26075" s="2" t="s">
        <v>54336</v>
      </c>
    </row>
    <row r="26076" spans="1:2" x14ac:dyDescent="0.2">
      <c r="A26076" s="2" t="s">
        <v>54337</v>
      </c>
      <c r="B26076" s="2" t="s">
        <v>54338</v>
      </c>
    </row>
    <row r="26077" spans="1:2" x14ac:dyDescent="0.2">
      <c r="A26077" s="2" t="s">
        <v>54339</v>
      </c>
      <c r="B26077" s="2" t="s">
        <v>54340</v>
      </c>
    </row>
    <row r="26078" spans="1:2" x14ac:dyDescent="0.2">
      <c r="A26078" s="2" t="s">
        <v>54341</v>
      </c>
      <c r="B26078" s="2" t="s">
        <v>54342</v>
      </c>
    </row>
    <row r="26079" spans="1:2" x14ac:dyDescent="0.2">
      <c r="A26079" s="2" t="s">
        <v>54343</v>
      </c>
      <c r="B26079" s="2" t="s">
        <v>54344</v>
      </c>
    </row>
    <row r="26080" spans="1:2" x14ac:dyDescent="0.2">
      <c r="A26080" s="2" t="s">
        <v>54345</v>
      </c>
      <c r="B26080" s="2" t="s">
        <v>54346</v>
      </c>
    </row>
    <row r="26081" spans="1:2" x14ac:dyDescent="0.2">
      <c r="A26081" s="2" t="s">
        <v>54347</v>
      </c>
      <c r="B26081" s="2" t="s">
        <v>54348</v>
      </c>
    </row>
    <row r="26082" spans="1:2" x14ac:dyDescent="0.2">
      <c r="A26082" s="2" t="s">
        <v>54349</v>
      </c>
      <c r="B26082" s="2" t="s">
        <v>54350</v>
      </c>
    </row>
    <row r="26083" spans="1:2" x14ac:dyDescent="0.2">
      <c r="A26083" s="2" t="s">
        <v>54351</v>
      </c>
      <c r="B26083" s="2" t="s">
        <v>54352</v>
      </c>
    </row>
    <row r="26084" spans="1:2" x14ac:dyDescent="0.2">
      <c r="A26084" s="2" t="s">
        <v>54353</v>
      </c>
      <c r="B26084" s="2" t="s">
        <v>54354</v>
      </c>
    </row>
    <row r="26085" spans="1:2" x14ac:dyDescent="0.2">
      <c r="A26085" s="2" t="s">
        <v>54355</v>
      </c>
      <c r="B26085" s="2" t="s">
        <v>54356</v>
      </c>
    </row>
    <row r="26086" spans="1:2" x14ac:dyDescent="0.2">
      <c r="A26086" s="2" t="s">
        <v>54357</v>
      </c>
      <c r="B26086" s="2" t="s">
        <v>54358</v>
      </c>
    </row>
    <row r="26087" spans="1:2" x14ac:dyDescent="0.2">
      <c r="A26087" s="2" t="s">
        <v>54359</v>
      </c>
      <c r="B26087" s="2" t="s">
        <v>54360</v>
      </c>
    </row>
    <row r="26088" spans="1:2" x14ac:dyDescent="0.2">
      <c r="A26088" s="2" t="s">
        <v>54361</v>
      </c>
      <c r="B26088" s="2" t="s">
        <v>54362</v>
      </c>
    </row>
    <row r="26089" spans="1:2" x14ac:dyDescent="0.2">
      <c r="A26089" s="2" t="s">
        <v>54363</v>
      </c>
      <c r="B26089" s="2" t="s">
        <v>54364</v>
      </c>
    </row>
    <row r="26090" spans="1:2" x14ac:dyDescent="0.2">
      <c r="A26090" s="2" t="s">
        <v>54365</v>
      </c>
      <c r="B26090" s="2" t="s">
        <v>54366</v>
      </c>
    </row>
    <row r="26091" spans="1:2" x14ac:dyDescent="0.2">
      <c r="A26091" s="2" t="s">
        <v>54367</v>
      </c>
      <c r="B26091" s="2" t="s">
        <v>54368</v>
      </c>
    </row>
    <row r="26092" spans="1:2" x14ac:dyDescent="0.2">
      <c r="A26092" s="2" t="s">
        <v>54369</v>
      </c>
      <c r="B26092" s="2" t="s">
        <v>54370</v>
      </c>
    </row>
    <row r="26093" spans="1:2" x14ac:dyDescent="0.2">
      <c r="A26093" s="2" t="s">
        <v>54371</v>
      </c>
      <c r="B26093" s="2" t="s">
        <v>54372</v>
      </c>
    </row>
    <row r="26094" spans="1:2" x14ac:dyDescent="0.2">
      <c r="A26094" s="2" t="s">
        <v>54373</v>
      </c>
      <c r="B26094" s="2" t="s">
        <v>54374</v>
      </c>
    </row>
    <row r="26095" spans="1:2" x14ac:dyDescent="0.2">
      <c r="A26095" s="2" t="s">
        <v>54375</v>
      </c>
      <c r="B26095" s="2" t="s">
        <v>54376</v>
      </c>
    </row>
    <row r="26096" spans="1:2" x14ac:dyDescent="0.2">
      <c r="A26096" s="2" t="s">
        <v>54377</v>
      </c>
      <c r="B26096" s="2" t="s">
        <v>54378</v>
      </c>
    </row>
    <row r="26097" spans="1:2" x14ac:dyDescent="0.2">
      <c r="A26097" s="2" t="s">
        <v>54379</v>
      </c>
      <c r="B26097" s="2" t="s">
        <v>54380</v>
      </c>
    </row>
    <row r="26098" spans="1:2" x14ac:dyDescent="0.2">
      <c r="A26098" s="2" t="s">
        <v>54381</v>
      </c>
      <c r="B26098" s="2" t="s">
        <v>54382</v>
      </c>
    </row>
    <row r="26099" spans="1:2" x14ac:dyDescent="0.2">
      <c r="A26099" s="2" t="s">
        <v>54383</v>
      </c>
      <c r="B26099" s="2" t="s">
        <v>54384</v>
      </c>
    </row>
    <row r="26100" spans="1:2" x14ac:dyDescent="0.2">
      <c r="A26100" s="2" t="s">
        <v>54385</v>
      </c>
      <c r="B26100" s="2" t="s">
        <v>54386</v>
      </c>
    </row>
    <row r="26101" spans="1:2" x14ac:dyDescent="0.2">
      <c r="A26101" s="2" t="s">
        <v>54387</v>
      </c>
      <c r="B26101" s="2" t="s">
        <v>54388</v>
      </c>
    </row>
    <row r="26102" spans="1:2" x14ac:dyDescent="0.2">
      <c r="A26102" s="2" t="s">
        <v>54389</v>
      </c>
      <c r="B26102" s="2" t="s">
        <v>54390</v>
      </c>
    </row>
    <row r="26103" spans="1:2" x14ac:dyDescent="0.2">
      <c r="A26103" s="2" t="s">
        <v>54391</v>
      </c>
      <c r="B26103" s="2" t="s">
        <v>54392</v>
      </c>
    </row>
    <row r="26104" spans="1:2" x14ac:dyDescent="0.2">
      <c r="A26104" s="2" t="s">
        <v>54393</v>
      </c>
      <c r="B26104" s="2" t="s">
        <v>54394</v>
      </c>
    </row>
    <row r="26105" spans="1:2" x14ac:dyDescent="0.2">
      <c r="A26105" s="2" t="s">
        <v>54395</v>
      </c>
      <c r="B26105" s="2" t="s">
        <v>54396</v>
      </c>
    </row>
    <row r="26106" spans="1:2" x14ac:dyDescent="0.2">
      <c r="A26106" s="2" t="s">
        <v>54397</v>
      </c>
      <c r="B26106" s="2" t="s">
        <v>54398</v>
      </c>
    </row>
    <row r="26107" spans="1:2" x14ac:dyDescent="0.2">
      <c r="A26107" s="2" t="s">
        <v>54399</v>
      </c>
      <c r="B26107" s="2" t="s">
        <v>29528</v>
      </c>
    </row>
    <row r="26108" spans="1:2" x14ac:dyDescent="0.2">
      <c r="A26108" s="2" t="s">
        <v>54400</v>
      </c>
      <c r="B26108" s="2" t="s">
        <v>54401</v>
      </c>
    </row>
    <row r="26109" spans="1:2" x14ac:dyDescent="0.2">
      <c r="A26109" s="2" t="s">
        <v>54402</v>
      </c>
      <c r="B26109" s="2" t="s">
        <v>54403</v>
      </c>
    </row>
    <row r="26110" spans="1:2" x14ac:dyDescent="0.2">
      <c r="A26110" s="2" t="s">
        <v>54404</v>
      </c>
      <c r="B26110" s="2" t="s">
        <v>54405</v>
      </c>
    </row>
    <row r="26111" spans="1:2" x14ac:dyDescent="0.2">
      <c r="A26111" s="2" t="s">
        <v>54406</v>
      </c>
      <c r="B26111" s="2" t="s">
        <v>54407</v>
      </c>
    </row>
    <row r="26112" spans="1:2" x14ac:dyDescent="0.2">
      <c r="A26112" s="2" t="s">
        <v>54408</v>
      </c>
      <c r="B26112" s="2" t="s">
        <v>54409</v>
      </c>
    </row>
    <row r="26113" spans="1:2" x14ac:dyDescent="0.2">
      <c r="A26113" s="2" t="s">
        <v>54410</v>
      </c>
      <c r="B26113" s="2" t="s">
        <v>54411</v>
      </c>
    </row>
    <row r="26114" spans="1:2" x14ac:dyDescent="0.2">
      <c r="A26114" s="2" t="s">
        <v>54412</v>
      </c>
      <c r="B26114" s="2" t="s">
        <v>54413</v>
      </c>
    </row>
    <row r="26115" spans="1:2" x14ac:dyDescent="0.2">
      <c r="A26115" s="2" t="s">
        <v>54414</v>
      </c>
      <c r="B26115" s="2" t="s">
        <v>54415</v>
      </c>
    </row>
    <row r="26116" spans="1:2" x14ac:dyDescent="0.2">
      <c r="A26116" s="2" t="s">
        <v>54416</v>
      </c>
      <c r="B26116" s="2" t="s">
        <v>54417</v>
      </c>
    </row>
    <row r="26117" spans="1:2" x14ac:dyDescent="0.2">
      <c r="A26117" s="2" t="s">
        <v>54418</v>
      </c>
      <c r="B26117" s="2" t="s">
        <v>54419</v>
      </c>
    </row>
    <row r="26118" spans="1:2" x14ac:dyDescent="0.2">
      <c r="A26118" s="2" t="s">
        <v>54420</v>
      </c>
      <c r="B26118" s="2" t="s">
        <v>54421</v>
      </c>
    </row>
    <row r="26119" spans="1:2" x14ac:dyDescent="0.2">
      <c r="A26119" s="2" t="s">
        <v>54422</v>
      </c>
      <c r="B26119" s="2" t="s">
        <v>54423</v>
      </c>
    </row>
    <row r="26120" spans="1:2" x14ac:dyDescent="0.2">
      <c r="A26120" s="2" t="s">
        <v>54424</v>
      </c>
      <c r="B26120" s="2" t="s">
        <v>54425</v>
      </c>
    </row>
    <row r="26121" spans="1:2" x14ac:dyDescent="0.2">
      <c r="A26121" s="2" t="s">
        <v>54426</v>
      </c>
      <c r="B26121" s="2" t="s">
        <v>54427</v>
      </c>
    </row>
    <row r="26122" spans="1:2" x14ac:dyDescent="0.2">
      <c r="A26122" s="2" t="s">
        <v>54428</v>
      </c>
      <c r="B26122" s="2" t="s">
        <v>54429</v>
      </c>
    </row>
    <row r="26123" spans="1:2" x14ac:dyDescent="0.2">
      <c r="A26123" s="2" t="s">
        <v>54430</v>
      </c>
      <c r="B26123" s="2" t="s">
        <v>54431</v>
      </c>
    </row>
    <row r="26124" spans="1:2" x14ac:dyDescent="0.2">
      <c r="A26124" s="2" t="s">
        <v>54432</v>
      </c>
      <c r="B26124" s="2" t="s">
        <v>54433</v>
      </c>
    </row>
    <row r="26125" spans="1:2" x14ac:dyDescent="0.2">
      <c r="A26125" s="2" t="s">
        <v>54434</v>
      </c>
      <c r="B26125" s="2" t="s">
        <v>54435</v>
      </c>
    </row>
    <row r="26126" spans="1:2" x14ac:dyDescent="0.2">
      <c r="A26126" s="2" t="s">
        <v>54436</v>
      </c>
      <c r="B26126" s="2" t="s">
        <v>54437</v>
      </c>
    </row>
    <row r="26127" spans="1:2" x14ac:dyDescent="0.2">
      <c r="A26127" s="2" t="s">
        <v>54438</v>
      </c>
      <c r="B26127" s="2" t="s">
        <v>54439</v>
      </c>
    </row>
    <row r="26128" spans="1:2" x14ac:dyDescent="0.2">
      <c r="A26128" s="2" t="s">
        <v>54440</v>
      </c>
      <c r="B26128" s="2" t="s">
        <v>54441</v>
      </c>
    </row>
    <row r="26129" spans="1:2" x14ac:dyDescent="0.2">
      <c r="A26129" s="2" t="s">
        <v>54442</v>
      </c>
      <c r="B26129" s="2" t="s">
        <v>54443</v>
      </c>
    </row>
    <row r="26130" spans="1:2" x14ac:dyDescent="0.2">
      <c r="A26130" s="2" t="s">
        <v>54444</v>
      </c>
      <c r="B26130" s="2" t="s">
        <v>54445</v>
      </c>
    </row>
    <row r="26131" spans="1:2" x14ac:dyDescent="0.2">
      <c r="A26131" s="2" t="s">
        <v>54446</v>
      </c>
      <c r="B26131" s="2" t="s">
        <v>54447</v>
      </c>
    </row>
    <row r="26132" spans="1:2" x14ac:dyDescent="0.2">
      <c r="A26132" s="2" t="s">
        <v>54448</v>
      </c>
      <c r="B26132" s="2" t="s">
        <v>54449</v>
      </c>
    </row>
    <row r="26133" spans="1:2" x14ac:dyDescent="0.2">
      <c r="A26133" s="2" t="s">
        <v>54450</v>
      </c>
      <c r="B26133" s="2" t="s">
        <v>54451</v>
      </c>
    </row>
    <row r="26134" spans="1:2" x14ac:dyDescent="0.2">
      <c r="A26134" s="2" t="s">
        <v>54452</v>
      </c>
      <c r="B26134" s="2" t="s">
        <v>54453</v>
      </c>
    </row>
    <row r="26135" spans="1:2" x14ac:dyDescent="0.2">
      <c r="A26135" s="2" t="s">
        <v>54454</v>
      </c>
      <c r="B26135" s="2" t="s">
        <v>54455</v>
      </c>
    </row>
    <row r="26136" spans="1:2" x14ac:dyDescent="0.2">
      <c r="A26136" s="2" t="s">
        <v>54456</v>
      </c>
      <c r="B26136" s="2" t="s">
        <v>54457</v>
      </c>
    </row>
    <row r="26137" spans="1:2" x14ac:dyDescent="0.2">
      <c r="A26137" s="2" t="s">
        <v>54458</v>
      </c>
      <c r="B26137" s="2" t="s">
        <v>54459</v>
      </c>
    </row>
    <row r="26138" spans="1:2" x14ac:dyDescent="0.2">
      <c r="A26138" s="2" t="s">
        <v>54460</v>
      </c>
      <c r="B26138" s="2" t="s">
        <v>54461</v>
      </c>
    </row>
    <row r="26139" spans="1:2" x14ac:dyDescent="0.2">
      <c r="A26139" s="2" t="s">
        <v>54462</v>
      </c>
      <c r="B26139" s="2" t="s">
        <v>54463</v>
      </c>
    </row>
    <row r="26140" spans="1:2" x14ac:dyDescent="0.2">
      <c r="A26140" s="2" t="s">
        <v>54464</v>
      </c>
      <c r="B26140" s="2" t="s">
        <v>54465</v>
      </c>
    </row>
    <row r="26141" spans="1:2" x14ac:dyDescent="0.2">
      <c r="A26141" s="2" t="s">
        <v>54466</v>
      </c>
      <c r="B26141" s="2" t="s">
        <v>54467</v>
      </c>
    </row>
    <row r="26142" spans="1:2" x14ac:dyDescent="0.2">
      <c r="A26142" s="2" t="s">
        <v>54468</v>
      </c>
      <c r="B26142" s="2" t="s">
        <v>54469</v>
      </c>
    </row>
    <row r="26143" spans="1:2" x14ac:dyDescent="0.2">
      <c r="A26143" s="2" t="s">
        <v>54470</v>
      </c>
      <c r="B26143" s="2" t="s">
        <v>54471</v>
      </c>
    </row>
    <row r="26144" spans="1:2" x14ac:dyDescent="0.2">
      <c r="A26144" s="2" t="s">
        <v>54472</v>
      </c>
      <c r="B26144" s="2" t="s">
        <v>54473</v>
      </c>
    </row>
    <row r="26145" spans="1:2" x14ac:dyDescent="0.2">
      <c r="A26145" s="2" t="s">
        <v>54474</v>
      </c>
      <c r="B26145" s="2" t="s">
        <v>54475</v>
      </c>
    </row>
    <row r="26146" spans="1:2" x14ac:dyDescent="0.2">
      <c r="A26146" s="2" t="s">
        <v>54476</v>
      </c>
      <c r="B26146" s="2" t="s">
        <v>54477</v>
      </c>
    </row>
    <row r="26147" spans="1:2" x14ac:dyDescent="0.2">
      <c r="A26147" s="2" t="s">
        <v>54478</v>
      </c>
      <c r="B26147" s="2" t="s">
        <v>54479</v>
      </c>
    </row>
    <row r="26148" spans="1:2" x14ac:dyDescent="0.2">
      <c r="A26148" s="2" t="s">
        <v>54480</v>
      </c>
      <c r="B26148" s="2" t="s">
        <v>54481</v>
      </c>
    </row>
    <row r="26149" spans="1:2" x14ac:dyDescent="0.2">
      <c r="A26149" s="2" t="s">
        <v>54482</v>
      </c>
      <c r="B26149" s="2" t="s">
        <v>54483</v>
      </c>
    </row>
    <row r="26150" spans="1:2" x14ac:dyDescent="0.2">
      <c r="A26150" s="2" t="s">
        <v>54484</v>
      </c>
      <c r="B26150" s="2" t="s">
        <v>54485</v>
      </c>
    </row>
    <row r="26151" spans="1:2" x14ac:dyDescent="0.2">
      <c r="A26151" s="2" t="s">
        <v>54486</v>
      </c>
      <c r="B26151" s="2" t="s">
        <v>54487</v>
      </c>
    </row>
    <row r="26152" spans="1:2" x14ac:dyDescent="0.2">
      <c r="A26152" s="2" t="s">
        <v>54488</v>
      </c>
      <c r="B26152" s="2" t="s">
        <v>54489</v>
      </c>
    </row>
    <row r="26153" spans="1:2" x14ac:dyDescent="0.2">
      <c r="A26153" s="2" t="s">
        <v>54490</v>
      </c>
      <c r="B26153" s="2" t="s">
        <v>54491</v>
      </c>
    </row>
    <row r="26154" spans="1:2" x14ac:dyDescent="0.2">
      <c r="A26154" s="2" t="s">
        <v>54492</v>
      </c>
      <c r="B26154" s="2" t="s">
        <v>54493</v>
      </c>
    </row>
    <row r="26155" spans="1:2" x14ac:dyDescent="0.2">
      <c r="A26155" s="2" t="s">
        <v>54494</v>
      </c>
      <c r="B26155" s="2" t="s">
        <v>54495</v>
      </c>
    </row>
    <row r="26156" spans="1:2" x14ac:dyDescent="0.2">
      <c r="A26156" s="2" t="s">
        <v>54496</v>
      </c>
      <c r="B26156" s="2" t="s">
        <v>54497</v>
      </c>
    </row>
    <row r="26157" spans="1:2" x14ac:dyDescent="0.2">
      <c r="A26157" s="2" t="s">
        <v>54498</v>
      </c>
      <c r="B26157" s="2" t="s">
        <v>54499</v>
      </c>
    </row>
    <row r="26158" spans="1:2" x14ac:dyDescent="0.2">
      <c r="A26158" s="2" t="s">
        <v>54500</v>
      </c>
      <c r="B26158" s="2" t="s">
        <v>54501</v>
      </c>
    </row>
    <row r="26159" spans="1:2" x14ac:dyDescent="0.2">
      <c r="A26159" s="2" t="s">
        <v>54502</v>
      </c>
      <c r="B26159" s="2" t="s">
        <v>54503</v>
      </c>
    </row>
    <row r="26160" spans="1:2" x14ac:dyDescent="0.2">
      <c r="A26160" s="2" t="s">
        <v>54504</v>
      </c>
      <c r="B26160" s="2" t="s">
        <v>54505</v>
      </c>
    </row>
    <row r="26161" spans="1:2" x14ac:dyDescent="0.2">
      <c r="A26161" s="2" t="s">
        <v>54506</v>
      </c>
      <c r="B26161" s="2" t="s">
        <v>54507</v>
      </c>
    </row>
    <row r="26162" spans="1:2" x14ac:dyDescent="0.2">
      <c r="A26162" s="2" t="s">
        <v>54508</v>
      </c>
      <c r="B26162" s="2" t="s">
        <v>54509</v>
      </c>
    </row>
    <row r="26163" spans="1:2" x14ac:dyDescent="0.2">
      <c r="A26163" s="2" t="s">
        <v>54510</v>
      </c>
      <c r="B26163" s="2" t="s">
        <v>54511</v>
      </c>
    </row>
    <row r="26164" spans="1:2" x14ac:dyDescent="0.2">
      <c r="A26164" s="2" t="s">
        <v>54512</v>
      </c>
      <c r="B26164" s="2" t="s">
        <v>54513</v>
      </c>
    </row>
    <row r="26165" spans="1:2" x14ac:dyDescent="0.2">
      <c r="A26165" s="2" t="s">
        <v>54514</v>
      </c>
      <c r="B26165" s="2" t="s">
        <v>54515</v>
      </c>
    </row>
    <row r="26166" spans="1:2" x14ac:dyDescent="0.2">
      <c r="A26166" s="2" t="s">
        <v>54516</v>
      </c>
      <c r="B26166" s="2" t="s">
        <v>54517</v>
      </c>
    </row>
    <row r="26167" spans="1:2" x14ac:dyDescent="0.2">
      <c r="A26167" s="2" t="s">
        <v>54518</v>
      </c>
      <c r="B26167" s="2" t="s">
        <v>54519</v>
      </c>
    </row>
    <row r="26168" spans="1:2" x14ac:dyDescent="0.2">
      <c r="A26168" s="2" t="s">
        <v>54520</v>
      </c>
      <c r="B26168" s="2" t="s">
        <v>54521</v>
      </c>
    </row>
    <row r="26169" spans="1:2" x14ac:dyDescent="0.2">
      <c r="A26169" s="2" t="s">
        <v>54522</v>
      </c>
      <c r="B26169" s="2" t="s">
        <v>54523</v>
      </c>
    </row>
    <row r="26170" spans="1:2" x14ac:dyDescent="0.2">
      <c r="A26170" s="2" t="s">
        <v>54524</v>
      </c>
      <c r="B26170" s="2" t="s">
        <v>54525</v>
      </c>
    </row>
    <row r="26171" spans="1:2" x14ac:dyDescent="0.2">
      <c r="A26171" s="2" t="s">
        <v>54526</v>
      </c>
      <c r="B26171" s="2" t="s">
        <v>54527</v>
      </c>
    </row>
    <row r="26172" spans="1:2" x14ac:dyDescent="0.2">
      <c r="A26172" s="2" t="s">
        <v>54528</v>
      </c>
      <c r="B26172" s="2" t="s">
        <v>54529</v>
      </c>
    </row>
    <row r="26173" spans="1:2" x14ac:dyDescent="0.2">
      <c r="A26173" s="2" t="s">
        <v>54530</v>
      </c>
      <c r="B26173" s="2" t="s">
        <v>54531</v>
      </c>
    </row>
    <row r="26174" spans="1:2" x14ac:dyDescent="0.2">
      <c r="A26174" s="2" t="s">
        <v>54532</v>
      </c>
      <c r="B26174" s="2" t="s">
        <v>54533</v>
      </c>
    </row>
    <row r="26175" spans="1:2" x14ac:dyDescent="0.2">
      <c r="A26175" s="2" t="s">
        <v>54534</v>
      </c>
      <c r="B26175" s="2" t="s">
        <v>54535</v>
      </c>
    </row>
    <row r="26176" spans="1:2" x14ac:dyDescent="0.2">
      <c r="A26176" s="2" t="s">
        <v>54536</v>
      </c>
      <c r="B26176" s="2" t="s">
        <v>54537</v>
      </c>
    </row>
    <row r="26177" spans="1:2" x14ac:dyDescent="0.2">
      <c r="A26177" s="2" t="s">
        <v>54538</v>
      </c>
      <c r="B26177" s="2" t="s">
        <v>54539</v>
      </c>
    </row>
    <row r="26178" spans="1:2" x14ac:dyDescent="0.2">
      <c r="A26178" s="2" t="s">
        <v>54540</v>
      </c>
      <c r="B26178" s="2" t="s">
        <v>54541</v>
      </c>
    </row>
    <row r="26179" spans="1:2" x14ac:dyDescent="0.2">
      <c r="A26179" s="2" t="s">
        <v>54542</v>
      </c>
      <c r="B26179" s="2" t="s">
        <v>54543</v>
      </c>
    </row>
    <row r="26180" spans="1:2" x14ac:dyDescent="0.2">
      <c r="A26180" s="2" t="s">
        <v>54544</v>
      </c>
      <c r="B26180" s="2" t="s">
        <v>54545</v>
      </c>
    </row>
    <row r="26181" spans="1:2" x14ac:dyDescent="0.2">
      <c r="A26181" s="2" t="s">
        <v>54546</v>
      </c>
      <c r="B26181" s="2" t="s">
        <v>54547</v>
      </c>
    </row>
    <row r="26182" spans="1:2" x14ac:dyDescent="0.2">
      <c r="A26182" s="2" t="s">
        <v>54548</v>
      </c>
      <c r="B26182" s="2" t="s">
        <v>54549</v>
      </c>
    </row>
    <row r="26183" spans="1:2" x14ac:dyDescent="0.2">
      <c r="A26183" s="2" t="s">
        <v>54550</v>
      </c>
      <c r="B26183" s="2" t="s">
        <v>54551</v>
      </c>
    </row>
    <row r="26184" spans="1:2" x14ac:dyDescent="0.2">
      <c r="A26184" s="2" t="s">
        <v>54552</v>
      </c>
      <c r="B26184" s="2" t="s">
        <v>54553</v>
      </c>
    </row>
    <row r="26185" spans="1:2" x14ac:dyDescent="0.2">
      <c r="A26185" s="2" t="s">
        <v>54554</v>
      </c>
      <c r="B26185" s="2" t="s">
        <v>54555</v>
      </c>
    </row>
    <row r="26186" spans="1:2" x14ac:dyDescent="0.2">
      <c r="A26186" s="2" t="s">
        <v>54556</v>
      </c>
      <c r="B26186" s="2" t="s">
        <v>54557</v>
      </c>
    </row>
    <row r="26187" spans="1:2" x14ac:dyDescent="0.2">
      <c r="A26187" s="2" t="s">
        <v>54558</v>
      </c>
      <c r="B26187" s="2" t="s">
        <v>54559</v>
      </c>
    </row>
    <row r="26188" spans="1:2" x14ac:dyDescent="0.2">
      <c r="A26188" s="2" t="s">
        <v>54560</v>
      </c>
      <c r="B26188" s="2" t="s">
        <v>54561</v>
      </c>
    </row>
    <row r="26189" spans="1:2" x14ac:dyDescent="0.2">
      <c r="A26189" s="2" t="s">
        <v>54562</v>
      </c>
      <c r="B26189" s="2" t="s">
        <v>54563</v>
      </c>
    </row>
    <row r="26190" spans="1:2" x14ac:dyDescent="0.2">
      <c r="A26190" s="2" t="s">
        <v>54564</v>
      </c>
      <c r="B26190" s="2" t="s">
        <v>54565</v>
      </c>
    </row>
    <row r="26191" spans="1:2" x14ac:dyDescent="0.2">
      <c r="A26191" s="2" t="s">
        <v>54566</v>
      </c>
      <c r="B26191" s="2" t="s">
        <v>54567</v>
      </c>
    </row>
    <row r="26192" spans="1:2" x14ac:dyDescent="0.2">
      <c r="A26192" s="2" t="s">
        <v>54568</v>
      </c>
      <c r="B26192" s="2" t="s">
        <v>54569</v>
      </c>
    </row>
    <row r="26193" spans="1:2" x14ac:dyDescent="0.2">
      <c r="A26193" s="2" t="s">
        <v>54570</v>
      </c>
      <c r="B26193" s="2" t="s">
        <v>54571</v>
      </c>
    </row>
    <row r="26194" spans="1:2" x14ac:dyDescent="0.2">
      <c r="A26194" s="2" t="s">
        <v>54572</v>
      </c>
      <c r="B26194" s="2" t="s">
        <v>54573</v>
      </c>
    </row>
    <row r="26195" spans="1:2" x14ac:dyDescent="0.2">
      <c r="A26195" s="2" t="s">
        <v>54574</v>
      </c>
      <c r="B26195" s="2" t="s">
        <v>54575</v>
      </c>
    </row>
    <row r="26196" spans="1:2" x14ac:dyDescent="0.2">
      <c r="A26196" s="2" t="s">
        <v>54576</v>
      </c>
      <c r="B26196" s="2" t="s">
        <v>54577</v>
      </c>
    </row>
    <row r="26197" spans="1:2" x14ac:dyDescent="0.2">
      <c r="A26197" s="2" t="s">
        <v>54578</v>
      </c>
      <c r="B26197" s="2" t="s">
        <v>54579</v>
      </c>
    </row>
    <row r="26198" spans="1:2" x14ac:dyDescent="0.2">
      <c r="A26198" s="2" t="s">
        <v>54580</v>
      </c>
      <c r="B26198" s="2" t="s">
        <v>54581</v>
      </c>
    </row>
    <row r="26199" spans="1:2" x14ac:dyDescent="0.2">
      <c r="A26199" s="2" t="s">
        <v>54582</v>
      </c>
      <c r="B26199" s="2" t="s">
        <v>54583</v>
      </c>
    </row>
    <row r="26200" spans="1:2" x14ac:dyDescent="0.2">
      <c r="A26200" s="2" t="s">
        <v>54584</v>
      </c>
      <c r="B26200" s="2" t="s">
        <v>54585</v>
      </c>
    </row>
    <row r="26201" spans="1:2" x14ac:dyDescent="0.2">
      <c r="A26201" s="2" t="s">
        <v>54586</v>
      </c>
      <c r="B26201" s="2" t="s">
        <v>54587</v>
      </c>
    </row>
    <row r="26202" spans="1:2" x14ac:dyDescent="0.2">
      <c r="A26202" s="2" t="s">
        <v>54588</v>
      </c>
      <c r="B26202" s="2" t="s">
        <v>54589</v>
      </c>
    </row>
    <row r="26203" spans="1:2" x14ac:dyDescent="0.2">
      <c r="A26203" s="2" t="s">
        <v>54590</v>
      </c>
      <c r="B26203" s="2" t="s">
        <v>54591</v>
      </c>
    </row>
    <row r="26204" spans="1:2" x14ac:dyDescent="0.2">
      <c r="A26204" s="2" t="s">
        <v>54592</v>
      </c>
      <c r="B26204" s="2" t="s">
        <v>54593</v>
      </c>
    </row>
    <row r="26205" spans="1:2" x14ac:dyDescent="0.2">
      <c r="A26205" s="2" t="s">
        <v>54594</v>
      </c>
      <c r="B26205" s="2" t="s">
        <v>54595</v>
      </c>
    </row>
    <row r="26206" spans="1:2" x14ac:dyDescent="0.2">
      <c r="A26206" s="2" t="s">
        <v>54596</v>
      </c>
      <c r="B26206" s="2" t="s">
        <v>54597</v>
      </c>
    </row>
    <row r="26207" spans="1:2" x14ac:dyDescent="0.2">
      <c r="A26207" s="2" t="s">
        <v>54598</v>
      </c>
      <c r="B26207" s="2" t="s">
        <v>54599</v>
      </c>
    </row>
    <row r="26208" spans="1:2" x14ac:dyDescent="0.2">
      <c r="A26208" s="2" t="s">
        <v>54600</v>
      </c>
      <c r="B26208" s="2" t="s">
        <v>54601</v>
      </c>
    </row>
    <row r="26209" spans="1:2" x14ac:dyDescent="0.2">
      <c r="A26209" s="2" t="s">
        <v>54602</v>
      </c>
      <c r="B26209" s="2" t="s">
        <v>54603</v>
      </c>
    </row>
    <row r="26210" spans="1:2" x14ac:dyDescent="0.2">
      <c r="A26210" s="2" t="s">
        <v>54604</v>
      </c>
      <c r="B26210" s="2" t="s">
        <v>54605</v>
      </c>
    </row>
    <row r="26211" spans="1:2" x14ac:dyDescent="0.2">
      <c r="A26211" s="2" t="s">
        <v>54606</v>
      </c>
      <c r="B26211" s="2" t="s">
        <v>54607</v>
      </c>
    </row>
    <row r="26212" spans="1:2" x14ac:dyDescent="0.2">
      <c r="A26212" s="2" t="s">
        <v>54608</v>
      </c>
      <c r="B26212" s="2" t="s">
        <v>54609</v>
      </c>
    </row>
    <row r="26213" spans="1:2" x14ac:dyDescent="0.2">
      <c r="A26213" s="2" t="s">
        <v>54610</v>
      </c>
      <c r="B26213" s="2" t="s">
        <v>54611</v>
      </c>
    </row>
    <row r="26214" spans="1:2" x14ac:dyDescent="0.2">
      <c r="A26214" s="2" t="s">
        <v>54612</v>
      </c>
      <c r="B26214" s="2" t="s">
        <v>54613</v>
      </c>
    </row>
    <row r="26215" spans="1:2" x14ac:dyDescent="0.2">
      <c r="A26215" s="2" t="s">
        <v>54614</v>
      </c>
      <c r="B26215" s="2" t="s">
        <v>54615</v>
      </c>
    </row>
    <row r="26216" spans="1:2" x14ac:dyDescent="0.2">
      <c r="A26216" s="2" t="s">
        <v>54616</v>
      </c>
      <c r="B26216" s="2" t="s">
        <v>54617</v>
      </c>
    </row>
    <row r="26217" spans="1:2" x14ac:dyDescent="0.2">
      <c r="A26217" s="2" t="s">
        <v>54618</v>
      </c>
      <c r="B26217" s="2" t="s">
        <v>54619</v>
      </c>
    </row>
    <row r="26218" spans="1:2" x14ac:dyDescent="0.2">
      <c r="A26218" s="2" t="s">
        <v>54620</v>
      </c>
      <c r="B26218" s="2" t="s">
        <v>54621</v>
      </c>
    </row>
    <row r="26219" spans="1:2" x14ac:dyDescent="0.2">
      <c r="A26219" s="2" t="s">
        <v>54622</v>
      </c>
      <c r="B26219" s="2" t="s">
        <v>54623</v>
      </c>
    </row>
    <row r="26220" spans="1:2" x14ac:dyDescent="0.2">
      <c r="A26220" s="2" t="s">
        <v>54624</v>
      </c>
      <c r="B26220" s="2" t="s">
        <v>54625</v>
      </c>
    </row>
    <row r="26221" spans="1:2" x14ac:dyDescent="0.2">
      <c r="A26221" s="2" t="s">
        <v>54626</v>
      </c>
      <c r="B26221" s="2" t="s">
        <v>54627</v>
      </c>
    </row>
    <row r="26222" spans="1:2" x14ac:dyDescent="0.2">
      <c r="A26222" s="2" t="s">
        <v>54628</v>
      </c>
      <c r="B26222" s="2" t="s">
        <v>54629</v>
      </c>
    </row>
    <row r="26223" spans="1:2" x14ac:dyDescent="0.2">
      <c r="A26223" s="2" t="s">
        <v>54630</v>
      </c>
      <c r="B26223" s="2" t="s">
        <v>54631</v>
      </c>
    </row>
    <row r="26224" spans="1:2" x14ac:dyDescent="0.2">
      <c r="A26224" s="2" t="s">
        <v>54632</v>
      </c>
      <c r="B26224" s="2" t="s">
        <v>54633</v>
      </c>
    </row>
    <row r="26225" spans="1:2" x14ac:dyDescent="0.2">
      <c r="A26225" s="2" t="s">
        <v>54634</v>
      </c>
      <c r="B26225" s="2" t="s">
        <v>54635</v>
      </c>
    </row>
    <row r="26226" spans="1:2" x14ac:dyDescent="0.2">
      <c r="A26226" s="2" t="s">
        <v>54636</v>
      </c>
      <c r="B26226" s="2" t="s">
        <v>54637</v>
      </c>
    </row>
    <row r="26227" spans="1:2" x14ac:dyDescent="0.2">
      <c r="A26227" s="2" t="s">
        <v>54638</v>
      </c>
      <c r="B26227" s="2" t="s">
        <v>54639</v>
      </c>
    </row>
    <row r="26228" spans="1:2" x14ac:dyDescent="0.2">
      <c r="A26228" s="2" t="s">
        <v>54640</v>
      </c>
      <c r="B26228" s="2" t="s">
        <v>54641</v>
      </c>
    </row>
    <row r="26229" spans="1:2" x14ac:dyDescent="0.2">
      <c r="A26229" s="2" t="s">
        <v>54642</v>
      </c>
      <c r="B26229" s="2" t="s">
        <v>54643</v>
      </c>
    </row>
    <row r="26230" spans="1:2" x14ac:dyDescent="0.2">
      <c r="A26230" s="2" t="s">
        <v>54644</v>
      </c>
      <c r="B26230" s="2" t="s">
        <v>54645</v>
      </c>
    </row>
    <row r="26231" spans="1:2" x14ac:dyDescent="0.2">
      <c r="A26231" s="2" t="s">
        <v>54646</v>
      </c>
      <c r="B26231" s="2" t="s">
        <v>54647</v>
      </c>
    </row>
    <row r="26232" spans="1:2" x14ac:dyDescent="0.2">
      <c r="A26232" s="2" t="s">
        <v>54648</v>
      </c>
      <c r="B26232" s="2" t="s">
        <v>54649</v>
      </c>
    </row>
    <row r="26233" spans="1:2" x14ac:dyDescent="0.2">
      <c r="A26233" s="2" t="s">
        <v>54650</v>
      </c>
      <c r="B26233" s="2" t="s">
        <v>54651</v>
      </c>
    </row>
    <row r="26234" spans="1:2" x14ac:dyDescent="0.2">
      <c r="A26234" s="2" t="s">
        <v>54652</v>
      </c>
      <c r="B26234" s="2" t="s">
        <v>54653</v>
      </c>
    </row>
    <row r="26235" spans="1:2" x14ac:dyDescent="0.2">
      <c r="A26235" s="2" t="s">
        <v>54654</v>
      </c>
      <c r="B26235" s="2" t="s">
        <v>54655</v>
      </c>
    </row>
    <row r="26236" spans="1:2" x14ac:dyDescent="0.2">
      <c r="A26236" s="2" t="s">
        <v>54656</v>
      </c>
      <c r="B26236" s="2" t="s">
        <v>54657</v>
      </c>
    </row>
    <row r="26237" spans="1:2" x14ac:dyDescent="0.2">
      <c r="A26237" s="2" t="s">
        <v>54658</v>
      </c>
      <c r="B26237" s="2" t="s">
        <v>54659</v>
      </c>
    </row>
    <row r="26238" spans="1:2" x14ac:dyDescent="0.2">
      <c r="A26238" s="2" t="s">
        <v>54660</v>
      </c>
      <c r="B26238" s="2" t="s">
        <v>54661</v>
      </c>
    </row>
    <row r="26239" spans="1:2" x14ac:dyDescent="0.2">
      <c r="A26239" s="2" t="s">
        <v>54662</v>
      </c>
      <c r="B26239" s="2" t="s">
        <v>54663</v>
      </c>
    </row>
    <row r="26240" spans="1:2" x14ac:dyDescent="0.2">
      <c r="A26240" s="2" t="s">
        <v>54664</v>
      </c>
      <c r="B26240" s="2" t="s">
        <v>54665</v>
      </c>
    </row>
    <row r="26241" spans="1:2" x14ac:dyDescent="0.2">
      <c r="A26241" s="2" t="s">
        <v>54666</v>
      </c>
      <c r="B26241" s="2" t="s">
        <v>54667</v>
      </c>
    </row>
    <row r="26242" spans="1:2" x14ac:dyDescent="0.2">
      <c r="A26242" s="2" t="s">
        <v>54668</v>
      </c>
      <c r="B26242" s="2" t="s">
        <v>54669</v>
      </c>
    </row>
    <row r="26243" spans="1:2" x14ac:dyDescent="0.2">
      <c r="A26243" s="2" t="s">
        <v>54670</v>
      </c>
      <c r="B26243" s="2" t="s">
        <v>54671</v>
      </c>
    </row>
    <row r="26244" spans="1:2" x14ac:dyDescent="0.2">
      <c r="A26244" s="2" t="s">
        <v>54672</v>
      </c>
      <c r="B26244" s="2" t="s">
        <v>54673</v>
      </c>
    </row>
    <row r="26245" spans="1:2" x14ac:dyDescent="0.2">
      <c r="A26245" s="2" t="s">
        <v>54674</v>
      </c>
      <c r="B26245" s="2" t="s">
        <v>22082</v>
      </c>
    </row>
    <row r="26246" spans="1:2" x14ac:dyDescent="0.2">
      <c r="A26246" s="2" t="s">
        <v>54675</v>
      </c>
      <c r="B26246" s="2" t="s">
        <v>54676</v>
      </c>
    </row>
    <row r="26247" spans="1:2" x14ac:dyDescent="0.2">
      <c r="A26247" s="2" t="s">
        <v>54677</v>
      </c>
      <c r="B26247" s="2" t="s">
        <v>54678</v>
      </c>
    </row>
    <row r="26248" spans="1:2" x14ac:dyDescent="0.2">
      <c r="A26248" s="2" t="s">
        <v>54679</v>
      </c>
      <c r="B26248" s="2" t="s">
        <v>54680</v>
      </c>
    </row>
    <row r="26249" spans="1:2" x14ac:dyDescent="0.2">
      <c r="A26249" s="2" t="s">
        <v>54681</v>
      </c>
      <c r="B26249" s="2" t="s">
        <v>54682</v>
      </c>
    </row>
    <row r="26250" spans="1:2" x14ac:dyDescent="0.2">
      <c r="A26250" s="2" t="s">
        <v>54683</v>
      </c>
      <c r="B26250" s="2" t="s">
        <v>54684</v>
      </c>
    </row>
    <row r="26251" spans="1:2" x14ac:dyDescent="0.2">
      <c r="A26251" s="2" t="s">
        <v>54685</v>
      </c>
      <c r="B26251" s="2" t="s">
        <v>54686</v>
      </c>
    </row>
    <row r="26252" spans="1:2" x14ac:dyDescent="0.2">
      <c r="A26252" s="2" t="s">
        <v>54687</v>
      </c>
      <c r="B26252" s="2" t="s">
        <v>54688</v>
      </c>
    </row>
    <row r="26253" spans="1:2" x14ac:dyDescent="0.2">
      <c r="A26253" s="2" t="s">
        <v>54689</v>
      </c>
      <c r="B26253" s="2" t="s">
        <v>54690</v>
      </c>
    </row>
    <row r="26254" spans="1:2" x14ac:dyDescent="0.2">
      <c r="A26254" s="2" t="s">
        <v>54691</v>
      </c>
      <c r="B26254" s="2" t="s">
        <v>54692</v>
      </c>
    </row>
    <row r="26255" spans="1:2" x14ac:dyDescent="0.2">
      <c r="A26255" s="2" t="s">
        <v>54693</v>
      </c>
      <c r="B26255" s="2" t="s">
        <v>54694</v>
      </c>
    </row>
    <row r="26256" spans="1:2" x14ac:dyDescent="0.2">
      <c r="A26256" s="2" t="s">
        <v>54695</v>
      </c>
      <c r="B26256" s="2" t="s">
        <v>54696</v>
      </c>
    </row>
    <row r="26257" spans="1:2" x14ac:dyDescent="0.2">
      <c r="A26257" s="2" t="s">
        <v>54697</v>
      </c>
      <c r="B26257" s="2" t="s">
        <v>54698</v>
      </c>
    </row>
    <row r="26258" spans="1:2" x14ac:dyDescent="0.2">
      <c r="A26258" s="2" t="s">
        <v>54699</v>
      </c>
      <c r="B26258" s="2" t="s">
        <v>54700</v>
      </c>
    </row>
    <row r="26259" spans="1:2" x14ac:dyDescent="0.2">
      <c r="A26259" s="2" t="s">
        <v>54701</v>
      </c>
      <c r="B26259" s="2" t="s">
        <v>54702</v>
      </c>
    </row>
    <row r="26260" spans="1:2" x14ac:dyDescent="0.2">
      <c r="A26260" s="2" t="s">
        <v>54703</v>
      </c>
      <c r="B26260" s="2" t="s">
        <v>54704</v>
      </c>
    </row>
    <row r="26261" spans="1:2" x14ac:dyDescent="0.2">
      <c r="A26261" s="2" t="s">
        <v>54705</v>
      </c>
      <c r="B26261" s="2" t="s">
        <v>54706</v>
      </c>
    </row>
    <row r="26262" spans="1:2" x14ac:dyDescent="0.2">
      <c r="A26262" s="2" t="s">
        <v>54707</v>
      </c>
      <c r="B26262" s="2" t="s">
        <v>54708</v>
      </c>
    </row>
    <row r="26263" spans="1:2" x14ac:dyDescent="0.2">
      <c r="A26263" s="2" t="s">
        <v>54709</v>
      </c>
      <c r="B26263" s="2" t="s">
        <v>54710</v>
      </c>
    </row>
    <row r="26264" spans="1:2" x14ac:dyDescent="0.2">
      <c r="A26264" s="2" t="s">
        <v>54711</v>
      </c>
      <c r="B26264" s="2" t="s">
        <v>54712</v>
      </c>
    </row>
    <row r="26265" spans="1:2" x14ac:dyDescent="0.2">
      <c r="A26265" s="2" t="s">
        <v>54713</v>
      </c>
      <c r="B26265" s="2" t="s">
        <v>54714</v>
      </c>
    </row>
    <row r="26266" spans="1:2" x14ac:dyDescent="0.2">
      <c r="A26266" s="2" t="s">
        <v>54715</v>
      </c>
      <c r="B26266" s="2" t="s">
        <v>54716</v>
      </c>
    </row>
    <row r="26267" spans="1:2" x14ac:dyDescent="0.2">
      <c r="A26267" s="2" t="s">
        <v>54717</v>
      </c>
      <c r="B26267" s="2" t="s">
        <v>54718</v>
      </c>
    </row>
    <row r="26268" spans="1:2" x14ac:dyDescent="0.2">
      <c r="A26268" s="2" t="s">
        <v>54719</v>
      </c>
      <c r="B26268" s="2" t="s">
        <v>54720</v>
      </c>
    </row>
    <row r="26269" spans="1:2" x14ac:dyDescent="0.2">
      <c r="A26269" s="2" t="s">
        <v>54721</v>
      </c>
      <c r="B26269" s="2" t="s">
        <v>54722</v>
      </c>
    </row>
    <row r="26270" spans="1:2" x14ac:dyDescent="0.2">
      <c r="A26270" s="2" t="s">
        <v>54723</v>
      </c>
      <c r="B26270" s="2" t="s">
        <v>54724</v>
      </c>
    </row>
    <row r="26271" spans="1:2" x14ac:dyDescent="0.2">
      <c r="A26271" s="2" t="s">
        <v>54725</v>
      </c>
      <c r="B26271" s="2" t="s">
        <v>54726</v>
      </c>
    </row>
    <row r="26272" spans="1:2" x14ac:dyDescent="0.2">
      <c r="A26272" s="2" t="s">
        <v>54727</v>
      </c>
      <c r="B26272" s="2" t="s">
        <v>54728</v>
      </c>
    </row>
    <row r="26273" spans="1:2" x14ac:dyDescent="0.2">
      <c r="A26273" s="2" t="s">
        <v>54729</v>
      </c>
      <c r="B26273" s="2" t="s">
        <v>54730</v>
      </c>
    </row>
    <row r="26274" spans="1:2" x14ac:dyDescent="0.2">
      <c r="A26274" s="2" t="s">
        <v>54731</v>
      </c>
      <c r="B26274" s="2" t="s">
        <v>54732</v>
      </c>
    </row>
    <row r="26275" spans="1:2" x14ac:dyDescent="0.2">
      <c r="A26275" s="2" t="s">
        <v>54733</v>
      </c>
      <c r="B26275" s="2" t="s">
        <v>54734</v>
      </c>
    </row>
    <row r="26276" spans="1:2" x14ac:dyDescent="0.2">
      <c r="A26276" s="2" t="s">
        <v>54735</v>
      </c>
      <c r="B26276" s="2" t="s">
        <v>54736</v>
      </c>
    </row>
    <row r="26277" spans="1:2" x14ac:dyDescent="0.2">
      <c r="A26277" s="2" t="s">
        <v>54737</v>
      </c>
      <c r="B26277" s="2" t="s">
        <v>54738</v>
      </c>
    </row>
    <row r="26278" spans="1:2" x14ac:dyDescent="0.2">
      <c r="A26278" s="2" t="s">
        <v>54739</v>
      </c>
      <c r="B26278" s="2" t="s">
        <v>54740</v>
      </c>
    </row>
    <row r="26279" spans="1:2" x14ac:dyDescent="0.2">
      <c r="A26279" s="2" t="s">
        <v>54741</v>
      </c>
      <c r="B26279" s="2" t="s">
        <v>54742</v>
      </c>
    </row>
    <row r="26280" spans="1:2" x14ac:dyDescent="0.2">
      <c r="A26280" s="2" t="s">
        <v>54743</v>
      </c>
      <c r="B26280" s="2" t="s">
        <v>54744</v>
      </c>
    </row>
    <row r="26281" spans="1:2" x14ac:dyDescent="0.2">
      <c r="A26281" s="2" t="s">
        <v>54745</v>
      </c>
      <c r="B26281" s="2" t="s">
        <v>54746</v>
      </c>
    </row>
    <row r="26282" spans="1:2" x14ac:dyDescent="0.2">
      <c r="A26282" s="2" t="s">
        <v>54747</v>
      </c>
      <c r="B26282" s="2" t="s">
        <v>54748</v>
      </c>
    </row>
    <row r="26283" spans="1:2" x14ac:dyDescent="0.2">
      <c r="A26283" s="2" t="s">
        <v>54749</v>
      </c>
      <c r="B26283" s="2" t="s">
        <v>54750</v>
      </c>
    </row>
    <row r="26284" spans="1:2" x14ac:dyDescent="0.2">
      <c r="A26284" s="2" t="s">
        <v>54751</v>
      </c>
      <c r="B26284" s="2" t="s">
        <v>54752</v>
      </c>
    </row>
    <row r="26285" spans="1:2" x14ac:dyDescent="0.2">
      <c r="A26285" s="2" t="s">
        <v>54753</v>
      </c>
      <c r="B26285" s="2" t="s">
        <v>54754</v>
      </c>
    </row>
    <row r="26286" spans="1:2" x14ac:dyDescent="0.2">
      <c r="A26286" s="2" t="s">
        <v>54755</v>
      </c>
      <c r="B26286" s="2" t="s">
        <v>54756</v>
      </c>
    </row>
    <row r="26287" spans="1:2" x14ac:dyDescent="0.2">
      <c r="A26287" s="2" t="s">
        <v>54757</v>
      </c>
      <c r="B26287" s="2" t="s">
        <v>54758</v>
      </c>
    </row>
    <row r="26288" spans="1:2" x14ac:dyDescent="0.2">
      <c r="A26288" s="2" t="s">
        <v>54759</v>
      </c>
      <c r="B26288" s="2" t="s">
        <v>54760</v>
      </c>
    </row>
    <row r="26289" spans="1:2" x14ac:dyDescent="0.2">
      <c r="A26289" s="2" t="s">
        <v>54761</v>
      </c>
      <c r="B26289" s="2" t="s">
        <v>54762</v>
      </c>
    </row>
    <row r="26290" spans="1:2" x14ac:dyDescent="0.2">
      <c r="A26290" s="2" t="s">
        <v>54763</v>
      </c>
      <c r="B26290" s="2" t="s">
        <v>54764</v>
      </c>
    </row>
    <row r="26291" spans="1:2" x14ac:dyDescent="0.2">
      <c r="A26291" s="2" t="s">
        <v>54765</v>
      </c>
      <c r="B26291" s="2" t="s">
        <v>54766</v>
      </c>
    </row>
    <row r="26292" spans="1:2" x14ac:dyDescent="0.2">
      <c r="A26292" s="2" t="s">
        <v>54767</v>
      </c>
      <c r="B26292" s="2" t="s">
        <v>54768</v>
      </c>
    </row>
    <row r="26293" spans="1:2" x14ac:dyDescent="0.2">
      <c r="A26293" s="2" t="s">
        <v>54769</v>
      </c>
      <c r="B26293" s="2" t="s">
        <v>54770</v>
      </c>
    </row>
    <row r="26294" spans="1:2" x14ac:dyDescent="0.2">
      <c r="A26294" s="2" t="s">
        <v>54771</v>
      </c>
      <c r="B26294" s="2" t="s">
        <v>54772</v>
      </c>
    </row>
    <row r="26295" spans="1:2" x14ac:dyDescent="0.2">
      <c r="A26295" s="2" t="s">
        <v>54773</v>
      </c>
      <c r="B26295" s="2" t="s">
        <v>54774</v>
      </c>
    </row>
    <row r="26296" spans="1:2" x14ac:dyDescent="0.2">
      <c r="A26296" s="2" t="s">
        <v>54775</v>
      </c>
      <c r="B26296" s="2" t="s">
        <v>54776</v>
      </c>
    </row>
    <row r="26297" spans="1:2" x14ac:dyDescent="0.2">
      <c r="A26297" s="2" t="s">
        <v>54777</v>
      </c>
      <c r="B26297" s="2" t="s">
        <v>54778</v>
      </c>
    </row>
    <row r="26298" spans="1:2" x14ac:dyDescent="0.2">
      <c r="A26298" s="2" t="s">
        <v>54779</v>
      </c>
      <c r="B26298" s="2" t="s">
        <v>54780</v>
      </c>
    </row>
    <row r="26299" spans="1:2" x14ac:dyDescent="0.2">
      <c r="A26299" s="2" t="s">
        <v>54781</v>
      </c>
      <c r="B26299" s="2" t="s">
        <v>54782</v>
      </c>
    </row>
    <row r="26300" spans="1:2" x14ac:dyDescent="0.2">
      <c r="A26300" s="2" t="s">
        <v>54783</v>
      </c>
      <c r="B26300" s="2" t="s">
        <v>54784</v>
      </c>
    </row>
    <row r="26301" spans="1:2" x14ac:dyDescent="0.2">
      <c r="A26301" s="2" t="s">
        <v>54785</v>
      </c>
      <c r="B26301" s="2" t="s">
        <v>54786</v>
      </c>
    </row>
    <row r="26302" spans="1:2" x14ac:dyDescent="0.2">
      <c r="A26302" s="2" t="s">
        <v>54787</v>
      </c>
      <c r="B26302" s="2" t="s">
        <v>54788</v>
      </c>
    </row>
    <row r="26303" spans="1:2" x14ac:dyDescent="0.2">
      <c r="A26303" s="2" t="s">
        <v>54789</v>
      </c>
      <c r="B26303" s="2" t="s">
        <v>54790</v>
      </c>
    </row>
    <row r="26304" spans="1:2" x14ac:dyDescent="0.2">
      <c r="A26304" s="2" t="s">
        <v>54791</v>
      </c>
      <c r="B26304" s="2" t="s">
        <v>54792</v>
      </c>
    </row>
    <row r="26305" spans="1:2" x14ac:dyDescent="0.2">
      <c r="A26305" s="2" t="s">
        <v>54793</v>
      </c>
      <c r="B26305" s="2" t="s">
        <v>54794</v>
      </c>
    </row>
    <row r="26306" spans="1:2" x14ac:dyDescent="0.2">
      <c r="A26306" s="2" t="s">
        <v>54795</v>
      </c>
      <c r="B26306" s="2" t="s">
        <v>54796</v>
      </c>
    </row>
    <row r="26307" spans="1:2" x14ac:dyDescent="0.2">
      <c r="A26307" s="2" t="s">
        <v>54797</v>
      </c>
      <c r="B26307" s="2" t="s">
        <v>54798</v>
      </c>
    </row>
    <row r="26308" spans="1:2" x14ac:dyDescent="0.2">
      <c r="A26308" s="2" t="s">
        <v>54799</v>
      </c>
      <c r="B26308" s="2" t="s">
        <v>54800</v>
      </c>
    </row>
    <row r="26309" spans="1:2" x14ac:dyDescent="0.2">
      <c r="A26309" s="2" t="s">
        <v>54801</v>
      </c>
      <c r="B26309" s="2" t="s">
        <v>54802</v>
      </c>
    </row>
    <row r="26310" spans="1:2" x14ac:dyDescent="0.2">
      <c r="A26310" s="2" t="s">
        <v>54803</v>
      </c>
      <c r="B26310" s="2" t="s">
        <v>54804</v>
      </c>
    </row>
    <row r="26311" spans="1:2" x14ac:dyDescent="0.2">
      <c r="A26311" s="2" t="s">
        <v>54805</v>
      </c>
      <c r="B26311" s="2" t="s">
        <v>54806</v>
      </c>
    </row>
    <row r="26312" spans="1:2" x14ac:dyDescent="0.2">
      <c r="A26312" s="2" t="s">
        <v>54807</v>
      </c>
      <c r="B26312" s="2" t="s">
        <v>54808</v>
      </c>
    </row>
    <row r="26313" spans="1:2" x14ac:dyDescent="0.2">
      <c r="A26313" s="2" t="s">
        <v>54809</v>
      </c>
      <c r="B26313" s="2" t="s">
        <v>54810</v>
      </c>
    </row>
    <row r="26314" spans="1:2" x14ac:dyDescent="0.2">
      <c r="A26314" s="2" t="s">
        <v>54811</v>
      </c>
      <c r="B26314" s="2" t="s">
        <v>54812</v>
      </c>
    </row>
    <row r="26315" spans="1:2" x14ac:dyDescent="0.2">
      <c r="A26315" s="2" t="s">
        <v>54813</v>
      </c>
      <c r="B26315" s="2" t="s">
        <v>54814</v>
      </c>
    </row>
    <row r="26316" spans="1:2" x14ac:dyDescent="0.2">
      <c r="A26316" s="2" t="s">
        <v>54815</v>
      </c>
      <c r="B26316" s="2" t="s">
        <v>54816</v>
      </c>
    </row>
    <row r="26317" spans="1:2" x14ac:dyDescent="0.2">
      <c r="A26317" s="2" t="s">
        <v>54817</v>
      </c>
      <c r="B26317" s="2" t="s">
        <v>54818</v>
      </c>
    </row>
    <row r="26318" spans="1:2" x14ac:dyDescent="0.2">
      <c r="A26318" s="2" t="s">
        <v>54819</v>
      </c>
      <c r="B26318" s="2" t="s">
        <v>54820</v>
      </c>
    </row>
    <row r="26319" spans="1:2" x14ac:dyDescent="0.2">
      <c r="A26319" s="2" t="s">
        <v>54821</v>
      </c>
      <c r="B26319" s="2" t="s">
        <v>54822</v>
      </c>
    </row>
    <row r="26320" spans="1:2" x14ac:dyDescent="0.2">
      <c r="A26320" s="2" t="s">
        <v>54823</v>
      </c>
      <c r="B26320" s="2" t="s">
        <v>54824</v>
      </c>
    </row>
    <row r="26321" spans="1:2" x14ac:dyDescent="0.2">
      <c r="A26321" s="2" t="s">
        <v>54825</v>
      </c>
      <c r="B26321" s="2" t="s">
        <v>54826</v>
      </c>
    </row>
    <row r="26322" spans="1:2" x14ac:dyDescent="0.2">
      <c r="A26322" s="2" t="s">
        <v>54827</v>
      </c>
      <c r="B26322" s="2" t="s">
        <v>54828</v>
      </c>
    </row>
    <row r="26323" spans="1:2" x14ac:dyDescent="0.2">
      <c r="A26323" s="2" t="s">
        <v>54829</v>
      </c>
      <c r="B26323" s="2" t="s">
        <v>54830</v>
      </c>
    </row>
    <row r="26324" spans="1:2" x14ac:dyDescent="0.2">
      <c r="A26324" s="2" t="s">
        <v>54831</v>
      </c>
      <c r="B26324" s="2" t="s">
        <v>54832</v>
      </c>
    </row>
    <row r="26325" spans="1:2" x14ac:dyDescent="0.2">
      <c r="A26325" s="2" t="s">
        <v>54833</v>
      </c>
      <c r="B26325" s="2" t="s">
        <v>54834</v>
      </c>
    </row>
    <row r="26326" spans="1:2" x14ac:dyDescent="0.2">
      <c r="A26326" s="2" t="s">
        <v>54835</v>
      </c>
      <c r="B26326" s="2" t="s">
        <v>54836</v>
      </c>
    </row>
    <row r="26327" spans="1:2" x14ac:dyDescent="0.2">
      <c r="A26327" s="2" t="s">
        <v>54837</v>
      </c>
      <c r="B26327" s="2" t="s">
        <v>54838</v>
      </c>
    </row>
    <row r="26328" spans="1:2" x14ac:dyDescent="0.2">
      <c r="A26328" s="2" t="s">
        <v>54839</v>
      </c>
      <c r="B26328" s="2" t="s">
        <v>54840</v>
      </c>
    </row>
    <row r="26329" spans="1:2" x14ac:dyDescent="0.2">
      <c r="A26329" s="2" t="s">
        <v>54841</v>
      </c>
      <c r="B26329" s="2" t="s">
        <v>54842</v>
      </c>
    </row>
    <row r="26330" spans="1:2" x14ac:dyDescent="0.2">
      <c r="A26330" s="2" t="s">
        <v>54843</v>
      </c>
      <c r="B26330" s="2" t="s">
        <v>54844</v>
      </c>
    </row>
    <row r="26331" spans="1:2" x14ac:dyDescent="0.2">
      <c r="A26331" s="2" t="s">
        <v>54845</v>
      </c>
      <c r="B26331" s="2" t="s">
        <v>54846</v>
      </c>
    </row>
    <row r="26332" spans="1:2" x14ac:dyDescent="0.2">
      <c r="A26332" s="2" t="s">
        <v>54847</v>
      </c>
      <c r="B26332" s="2" t="s">
        <v>54848</v>
      </c>
    </row>
    <row r="26333" spans="1:2" x14ac:dyDescent="0.2">
      <c r="A26333" s="2" t="s">
        <v>54849</v>
      </c>
      <c r="B26333" s="2" t="s">
        <v>54850</v>
      </c>
    </row>
    <row r="26334" spans="1:2" x14ac:dyDescent="0.2">
      <c r="A26334" s="2" t="s">
        <v>54851</v>
      </c>
      <c r="B26334" s="2" t="s">
        <v>54852</v>
      </c>
    </row>
    <row r="26335" spans="1:2" x14ac:dyDescent="0.2">
      <c r="A26335" s="2" t="s">
        <v>54853</v>
      </c>
      <c r="B26335" s="2" t="s">
        <v>54854</v>
      </c>
    </row>
    <row r="26336" spans="1:2" x14ac:dyDescent="0.2">
      <c r="A26336" s="2" t="s">
        <v>54855</v>
      </c>
      <c r="B26336" s="2" t="s">
        <v>54856</v>
      </c>
    </row>
    <row r="26337" spans="1:2" x14ac:dyDescent="0.2">
      <c r="A26337" s="2" t="s">
        <v>54857</v>
      </c>
      <c r="B26337" s="2" t="s">
        <v>54858</v>
      </c>
    </row>
    <row r="26338" spans="1:2" x14ac:dyDescent="0.2">
      <c r="A26338" s="2" t="s">
        <v>54859</v>
      </c>
      <c r="B26338" s="2" t="s">
        <v>54860</v>
      </c>
    </row>
    <row r="26339" spans="1:2" x14ac:dyDescent="0.2">
      <c r="A26339" s="2" t="s">
        <v>54861</v>
      </c>
      <c r="B26339" s="2" t="s">
        <v>54862</v>
      </c>
    </row>
    <row r="26340" spans="1:2" x14ac:dyDescent="0.2">
      <c r="A26340" s="2" t="s">
        <v>54863</v>
      </c>
      <c r="B26340" s="2" t="s">
        <v>54864</v>
      </c>
    </row>
    <row r="26341" spans="1:2" x14ac:dyDescent="0.2">
      <c r="A26341" s="2" t="s">
        <v>54865</v>
      </c>
      <c r="B26341" s="2" t="s">
        <v>54866</v>
      </c>
    </row>
    <row r="26342" spans="1:2" x14ac:dyDescent="0.2">
      <c r="A26342" s="2" t="s">
        <v>54867</v>
      </c>
      <c r="B26342" s="2" t="s">
        <v>54868</v>
      </c>
    </row>
    <row r="26343" spans="1:2" x14ac:dyDescent="0.2">
      <c r="A26343" s="2" t="s">
        <v>54869</v>
      </c>
      <c r="B26343" s="2" t="s">
        <v>54870</v>
      </c>
    </row>
    <row r="26344" spans="1:2" x14ac:dyDescent="0.2">
      <c r="A26344" s="2" t="s">
        <v>54871</v>
      </c>
      <c r="B26344" s="2" t="s">
        <v>54872</v>
      </c>
    </row>
    <row r="26345" spans="1:2" x14ac:dyDescent="0.2">
      <c r="A26345" s="2" t="s">
        <v>54873</v>
      </c>
      <c r="B26345" s="2" t="s">
        <v>54874</v>
      </c>
    </row>
    <row r="26346" spans="1:2" x14ac:dyDescent="0.2">
      <c r="A26346" s="2" t="s">
        <v>54875</v>
      </c>
      <c r="B26346" s="2" t="s">
        <v>32375</v>
      </c>
    </row>
    <row r="26347" spans="1:2" x14ac:dyDescent="0.2">
      <c r="A26347" s="2" t="s">
        <v>54876</v>
      </c>
      <c r="B26347" s="2" t="s">
        <v>54877</v>
      </c>
    </row>
    <row r="26348" spans="1:2" x14ac:dyDescent="0.2">
      <c r="A26348" s="2" t="s">
        <v>54878</v>
      </c>
      <c r="B26348" s="2" t="s">
        <v>54879</v>
      </c>
    </row>
    <row r="26349" spans="1:2" x14ac:dyDescent="0.2">
      <c r="A26349" s="2" t="s">
        <v>54880</v>
      </c>
      <c r="B26349" s="2" t="s">
        <v>54881</v>
      </c>
    </row>
    <row r="26350" spans="1:2" x14ac:dyDescent="0.2">
      <c r="A26350" s="2" t="s">
        <v>54882</v>
      </c>
      <c r="B26350" s="2" t="s">
        <v>54883</v>
      </c>
    </row>
    <row r="26351" spans="1:2" x14ac:dyDescent="0.2">
      <c r="A26351" s="2" t="s">
        <v>54884</v>
      </c>
      <c r="B26351" s="2" t="s">
        <v>54885</v>
      </c>
    </row>
    <row r="26352" spans="1:2" x14ac:dyDescent="0.2">
      <c r="A26352" s="2" t="s">
        <v>54886</v>
      </c>
      <c r="B26352" s="2" t="s">
        <v>54887</v>
      </c>
    </row>
    <row r="26353" spans="1:2" x14ac:dyDescent="0.2">
      <c r="A26353" s="2" t="s">
        <v>54888</v>
      </c>
      <c r="B26353" s="2" t="s">
        <v>54889</v>
      </c>
    </row>
    <row r="26354" spans="1:2" x14ac:dyDescent="0.2">
      <c r="A26354" s="2" t="s">
        <v>54890</v>
      </c>
      <c r="B26354" s="2" t="s">
        <v>54891</v>
      </c>
    </row>
    <row r="26355" spans="1:2" x14ac:dyDescent="0.2">
      <c r="A26355" s="2" t="s">
        <v>54892</v>
      </c>
      <c r="B26355" s="2" t="s">
        <v>54893</v>
      </c>
    </row>
    <row r="26356" spans="1:2" x14ac:dyDescent="0.2">
      <c r="A26356" s="2" t="s">
        <v>54894</v>
      </c>
      <c r="B26356" s="2" t="s">
        <v>54895</v>
      </c>
    </row>
    <row r="26357" spans="1:2" x14ac:dyDescent="0.2">
      <c r="A26357" s="2" t="s">
        <v>54896</v>
      </c>
      <c r="B26357" s="2" t="s">
        <v>54897</v>
      </c>
    </row>
    <row r="26358" spans="1:2" x14ac:dyDescent="0.2">
      <c r="A26358" s="2" t="s">
        <v>54898</v>
      </c>
      <c r="B26358" s="2" t="s">
        <v>54899</v>
      </c>
    </row>
    <row r="26359" spans="1:2" x14ac:dyDescent="0.2">
      <c r="A26359" s="2" t="s">
        <v>54900</v>
      </c>
      <c r="B26359" s="2" t="s">
        <v>54901</v>
      </c>
    </row>
    <row r="26360" spans="1:2" x14ac:dyDescent="0.2">
      <c r="A26360" s="2" t="s">
        <v>54902</v>
      </c>
      <c r="B26360" s="2" t="s">
        <v>54903</v>
      </c>
    </row>
    <row r="26361" spans="1:2" x14ac:dyDescent="0.2">
      <c r="A26361" s="2" t="s">
        <v>54904</v>
      </c>
      <c r="B26361" s="2" t="s">
        <v>54905</v>
      </c>
    </row>
    <row r="26362" spans="1:2" x14ac:dyDescent="0.2">
      <c r="A26362" s="2" t="s">
        <v>54906</v>
      </c>
      <c r="B26362" s="2" t="s">
        <v>54907</v>
      </c>
    </row>
    <row r="26363" spans="1:2" x14ac:dyDescent="0.2">
      <c r="A26363" s="2" t="s">
        <v>54908</v>
      </c>
      <c r="B26363" s="2" t="s">
        <v>54909</v>
      </c>
    </row>
    <row r="26364" spans="1:2" x14ac:dyDescent="0.2">
      <c r="A26364" s="2" t="s">
        <v>54910</v>
      </c>
      <c r="B26364" s="2" t="s">
        <v>54911</v>
      </c>
    </row>
    <row r="26365" spans="1:2" x14ac:dyDescent="0.2">
      <c r="A26365" s="2" t="s">
        <v>54912</v>
      </c>
      <c r="B26365" s="2" t="s">
        <v>54913</v>
      </c>
    </row>
    <row r="26366" spans="1:2" x14ac:dyDescent="0.2">
      <c r="A26366" s="2" t="s">
        <v>54914</v>
      </c>
      <c r="B26366" s="2" t="s">
        <v>54915</v>
      </c>
    </row>
    <row r="26367" spans="1:2" x14ac:dyDescent="0.2">
      <c r="A26367" s="2" t="s">
        <v>54916</v>
      </c>
      <c r="B26367" s="2" t="s">
        <v>54917</v>
      </c>
    </row>
    <row r="26368" spans="1:2" x14ac:dyDescent="0.2">
      <c r="A26368" s="2" t="s">
        <v>54918</v>
      </c>
      <c r="B26368" s="2" t="s">
        <v>54919</v>
      </c>
    </row>
    <row r="26369" spans="1:2" x14ac:dyDescent="0.2">
      <c r="A26369" s="2" t="s">
        <v>54920</v>
      </c>
      <c r="B26369" s="2" t="s">
        <v>54921</v>
      </c>
    </row>
    <row r="26370" spans="1:2" x14ac:dyDescent="0.2">
      <c r="A26370" s="2" t="s">
        <v>54922</v>
      </c>
      <c r="B26370" s="2" t="s">
        <v>54923</v>
      </c>
    </row>
    <row r="26371" spans="1:2" x14ac:dyDescent="0.2">
      <c r="A26371" s="2" t="s">
        <v>54924</v>
      </c>
      <c r="B26371" s="2" t="s">
        <v>54925</v>
      </c>
    </row>
    <row r="26372" spans="1:2" x14ac:dyDescent="0.2">
      <c r="A26372" s="2" t="s">
        <v>54926</v>
      </c>
      <c r="B26372" s="2" t="s">
        <v>54927</v>
      </c>
    </row>
    <row r="26373" spans="1:2" x14ac:dyDescent="0.2">
      <c r="A26373" s="2" t="s">
        <v>54928</v>
      </c>
      <c r="B26373" s="2" t="s">
        <v>54929</v>
      </c>
    </row>
    <row r="26374" spans="1:2" x14ac:dyDescent="0.2">
      <c r="A26374" s="2" t="s">
        <v>54930</v>
      </c>
      <c r="B26374" s="2" t="s">
        <v>54931</v>
      </c>
    </row>
    <row r="26375" spans="1:2" x14ac:dyDescent="0.2">
      <c r="A26375" s="2" t="s">
        <v>54932</v>
      </c>
      <c r="B26375" s="2" t="s">
        <v>54933</v>
      </c>
    </row>
    <row r="26376" spans="1:2" x14ac:dyDescent="0.2">
      <c r="A26376" s="2" t="s">
        <v>54934</v>
      </c>
      <c r="B26376" s="2" t="s">
        <v>54935</v>
      </c>
    </row>
    <row r="26377" spans="1:2" x14ac:dyDescent="0.2">
      <c r="A26377" s="2" t="s">
        <v>54936</v>
      </c>
      <c r="B26377" s="2" t="s">
        <v>54937</v>
      </c>
    </row>
    <row r="26378" spans="1:2" x14ac:dyDescent="0.2">
      <c r="A26378" s="2" t="s">
        <v>54938</v>
      </c>
      <c r="B26378" s="2" t="s">
        <v>54939</v>
      </c>
    </row>
    <row r="26379" spans="1:2" x14ac:dyDescent="0.2">
      <c r="A26379" s="2" t="s">
        <v>54940</v>
      </c>
      <c r="B26379" s="2" t="s">
        <v>54941</v>
      </c>
    </row>
    <row r="26380" spans="1:2" x14ac:dyDescent="0.2">
      <c r="A26380" s="2" t="s">
        <v>54942</v>
      </c>
      <c r="B26380" s="2" t="s">
        <v>54943</v>
      </c>
    </row>
    <row r="26381" spans="1:2" x14ac:dyDescent="0.2">
      <c r="A26381" s="2" t="s">
        <v>54944</v>
      </c>
      <c r="B26381" s="2" t="s">
        <v>54945</v>
      </c>
    </row>
    <row r="26382" spans="1:2" x14ac:dyDescent="0.2">
      <c r="A26382" s="2" t="s">
        <v>54946</v>
      </c>
      <c r="B26382" s="2" t="s">
        <v>54947</v>
      </c>
    </row>
    <row r="26383" spans="1:2" x14ac:dyDescent="0.2">
      <c r="A26383" s="2" t="s">
        <v>54948</v>
      </c>
      <c r="B26383" s="2" t="s">
        <v>54949</v>
      </c>
    </row>
    <row r="26384" spans="1:2" x14ac:dyDescent="0.2">
      <c r="A26384" s="2" t="s">
        <v>54950</v>
      </c>
      <c r="B26384" s="2" t="s">
        <v>54951</v>
      </c>
    </row>
    <row r="26385" spans="1:2" x14ac:dyDescent="0.2">
      <c r="A26385" s="2" t="s">
        <v>54952</v>
      </c>
      <c r="B26385" s="2" t="s">
        <v>54953</v>
      </c>
    </row>
    <row r="26386" spans="1:2" x14ac:dyDescent="0.2">
      <c r="A26386" s="2" t="s">
        <v>54954</v>
      </c>
      <c r="B26386" s="2" t="s">
        <v>54955</v>
      </c>
    </row>
    <row r="26387" spans="1:2" x14ac:dyDescent="0.2">
      <c r="A26387" s="2" t="s">
        <v>54956</v>
      </c>
      <c r="B26387" s="2" t="s">
        <v>54957</v>
      </c>
    </row>
    <row r="26388" spans="1:2" x14ac:dyDescent="0.2">
      <c r="A26388" s="2" t="s">
        <v>54958</v>
      </c>
      <c r="B26388" s="2" t="s">
        <v>54959</v>
      </c>
    </row>
    <row r="26389" spans="1:2" x14ac:dyDescent="0.2">
      <c r="A26389" s="2" t="s">
        <v>54960</v>
      </c>
      <c r="B26389" s="2" t="s">
        <v>54961</v>
      </c>
    </row>
    <row r="26390" spans="1:2" x14ac:dyDescent="0.2">
      <c r="A26390" s="2" t="s">
        <v>54962</v>
      </c>
      <c r="B26390" s="2" t="s">
        <v>54963</v>
      </c>
    </row>
    <row r="26391" spans="1:2" x14ac:dyDescent="0.2">
      <c r="A26391" s="2" t="s">
        <v>54964</v>
      </c>
      <c r="B26391" s="2" t="s">
        <v>54965</v>
      </c>
    </row>
    <row r="26392" spans="1:2" x14ac:dyDescent="0.2">
      <c r="A26392" s="2" t="s">
        <v>54966</v>
      </c>
      <c r="B26392" s="2" t="s">
        <v>54967</v>
      </c>
    </row>
    <row r="26393" spans="1:2" x14ac:dyDescent="0.2">
      <c r="A26393" s="2" t="s">
        <v>54968</v>
      </c>
      <c r="B26393" s="2" t="s">
        <v>54969</v>
      </c>
    </row>
    <row r="26394" spans="1:2" x14ac:dyDescent="0.2">
      <c r="A26394" s="2" t="s">
        <v>54970</v>
      </c>
      <c r="B26394" s="2" t="s">
        <v>54971</v>
      </c>
    </row>
    <row r="26395" spans="1:2" x14ac:dyDescent="0.2">
      <c r="A26395" s="2" t="s">
        <v>54972</v>
      </c>
      <c r="B26395" s="2" t="s">
        <v>54973</v>
      </c>
    </row>
    <row r="26396" spans="1:2" x14ac:dyDescent="0.2">
      <c r="A26396" s="2" t="s">
        <v>54974</v>
      </c>
      <c r="B26396" s="2" t="s">
        <v>54975</v>
      </c>
    </row>
    <row r="26397" spans="1:2" x14ac:dyDescent="0.2">
      <c r="A26397" s="2" t="s">
        <v>54976</v>
      </c>
      <c r="B26397" s="2" t="s">
        <v>54977</v>
      </c>
    </row>
    <row r="26398" spans="1:2" x14ac:dyDescent="0.2">
      <c r="A26398" s="2" t="s">
        <v>54978</v>
      </c>
      <c r="B26398" s="2" t="s">
        <v>54979</v>
      </c>
    </row>
    <row r="26399" spans="1:2" x14ac:dyDescent="0.2">
      <c r="A26399" s="2" t="s">
        <v>54980</v>
      </c>
      <c r="B26399" s="2" t="s">
        <v>54981</v>
      </c>
    </row>
    <row r="26400" spans="1:2" x14ac:dyDescent="0.2">
      <c r="A26400" s="2" t="s">
        <v>54982</v>
      </c>
      <c r="B26400" s="2" t="s">
        <v>54983</v>
      </c>
    </row>
    <row r="26401" spans="1:2" x14ac:dyDescent="0.2">
      <c r="A26401" s="2" t="s">
        <v>54984</v>
      </c>
      <c r="B26401" s="2" t="s">
        <v>54985</v>
      </c>
    </row>
    <row r="26402" spans="1:2" x14ac:dyDescent="0.2">
      <c r="A26402" s="2" t="s">
        <v>54986</v>
      </c>
      <c r="B26402" s="2" t="s">
        <v>54987</v>
      </c>
    </row>
    <row r="26403" spans="1:2" x14ac:dyDescent="0.2">
      <c r="A26403" s="2" t="s">
        <v>54988</v>
      </c>
      <c r="B26403" s="2" t="s">
        <v>54989</v>
      </c>
    </row>
    <row r="26404" spans="1:2" x14ac:dyDescent="0.2">
      <c r="A26404" s="2" t="s">
        <v>54990</v>
      </c>
      <c r="B26404" s="2" t="s">
        <v>54991</v>
      </c>
    </row>
    <row r="26405" spans="1:2" x14ac:dyDescent="0.2">
      <c r="A26405" s="2" t="s">
        <v>54992</v>
      </c>
      <c r="B26405" s="2" t="s">
        <v>54993</v>
      </c>
    </row>
    <row r="26406" spans="1:2" x14ac:dyDescent="0.2">
      <c r="A26406" s="2" t="s">
        <v>54994</v>
      </c>
      <c r="B26406" s="2" t="s">
        <v>54995</v>
      </c>
    </row>
    <row r="26407" spans="1:2" x14ac:dyDescent="0.2">
      <c r="A26407" s="2" t="s">
        <v>54996</v>
      </c>
      <c r="B26407" s="2" t="s">
        <v>54997</v>
      </c>
    </row>
    <row r="26408" spans="1:2" x14ac:dyDescent="0.2">
      <c r="A26408" s="2" t="s">
        <v>54998</v>
      </c>
      <c r="B26408" s="2" t="s">
        <v>54999</v>
      </c>
    </row>
    <row r="26409" spans="1:2" x14ac:dyDescent="0.2">
      <c r="A26409" s="2" t="s">
        <v>55000</v>
      </c>
      <c r="B26409" s="2" t="s">
        <v>55001</v>
      </c>
    </row>
    <row r="26410" spans="1:2" x14ac:dyDescent="0.2">
      <c r="A26410" s="2" t="s">
        <v>55002</v>
      </c>
      <c r="B26410" s="2" t="s">
        <v>55003</v>
      </c>
    </row>
    <row r="26411" spans="1:2" x14ac:dyDescent="0.2">
      <c r="A26411" s="2" t="s">
        <v>55004</v>
      </c>
      <c r="B26411" s="2" t="s">
        <v>55005</v>
      </c>
    </row>
    <row r="26412" spans="1:2" x14ac:dyDescent="0.2">
      <c r="A26412" s="2" t="s">
        <v>55006</v>
      </c>
      <c r="B26412" s="2" t="s">
        <v>55007</v>
      </c>
    </row>
    <row r="26413" spans="1:2" x14ac:dyDescent="0.2">
      <c r="A26413" s="2" t="s">
        <v>55008</v>
      </c>
      <c r="B26413" s="2" t="s">
        <v>55009</v>
      </c>
    </row>
    <row r="26414" spans="1:2" x14ac:dyDescent="0.2">
      <c r="A26414" s="2" t="s">
        <v>55010</v>
      </c>
      <c r="B26414" s="2" t="s">
        <v>55011</v>
      </c>
    </row>
    <row r="26415" spans="1:2" x14ac:dyDescent="0.2">
      <c r="A26415" s="2" t="s">
        <v>55012</v>
      </c>
      <c r="B26415" s="2" t="s">
        <v>55013</v>
      </c>
    </row>
    <row r="26416" spans="1:2" x14ac:dyDescent="0.2">
      <c r="A26416" s="2" t="s">
        <v>55014</v>
      </c>
      <c r="B26416" s="2" t="s">
        <v>55015</v>
      </c>
    </row>
    <row r="26417" spans="1:2" x14ac:dyDescent="0.2">
      <c r="A26417" s="2" t="s">
        <v>55016</v>
      </c>
      <c r="B26417" s="2" t="s">
        <v>55017</v>
      </c>
    </row>
    <row r="26418" spans="1:2" x14ac:dyDescent="0.2">
      <c r="A26418" s="2" t="s">
        <v>55018</v>
      </c>
      <c r="B26418" s="2" t="s">
        <v>55019</v>
      </c>
    </row>
    <row r="26419" spans="1:2" x14ac:dyDescent="0.2">
      <c r="A26419" s="2" t="s">
        <v>55020</v>
      </c>
      <c r="B26419" s="2" t="s">
        <v>55021</v>
      </c>
    </row>
    <row r="26420" spans="1:2" x14ac:dyDescent="0.2">
      <c r="A26420" s="2" t="s">
        <v>55022</v>
      </c>
      <c r="B26420" s="2" t="s">
        <v>55023</v>
      </c>
    </row>
    <row r="26421" spans="1:2" x14ac:dyDescent="0.2">
      <c r="A26421" s="2" t="s">
        <v>55024</v>
      </c>
      <c r="B26421" s="2" t="s">
        <v>55025</v>
      </c>
    </row>
    <row r="26422" spans="1:2" x14ac:dyDescent="0.2">
      <c r="A26422" s="2" t="s">
        <v>55026</v>
      </c>
      <c r="B26422" s="2" t="s">
        <v>55027</v>
      </c>
    </row>
    <row r="26423" spans="1:2" x14ac:dyDescent="0.2">
      <c r="A26423" s="2" t="s">
        <v>55028</v>
      </c>
      <c r="B26423" s="2" t="s">
        <v>55029</v>
      </c>
    </row>
    <row r="26424" spans="1:2" x14ac:dyDescent="0.2">
      <c r="A26424" s="2" t="s">
        <v>55030</v>
      </c>
      <c r="B26424" s="2" t="s">
        <v>55031</v>
      </c>
    </row>
    <row r="26425" spans="1:2" x14ac:dyDescent="0.2">
      <c r="A26425" s="2" t="s">
        <v>55032</v>
      </c>
      <c r="B26425" s="2" t="s">
        <v>55033</v>
      </c>
    </row>
    <row r="26426" spans="1:2" x14ac:dyDescent="0.2">
      <c r="A26426" s="2" t="s">
        <v>55034</v>
      </c>
      <c r="B26426" s="2" t="s">
        <v>55035</v>
      </c>
    </row>
    <row r="26427" spans="1:2" x14ac:dyDescent="0.2">
      <c r="A26427" s="2" t="s">
        <v>55036</v>
      </c>
      <c r="B26427" s="2" t="s">
        <v>55037</v>
      </c>
    </row>
    <row r="26428" spans="1:2" x14ac:dyDescent="0.2">
      <c r="A26428" s="2" t="s">
        <v>55038</v>
      </c>
      <c r="B26428" s="2" t="s">
        <v>55039</v>
      </c>
    </row>
    <row r="26429" spans="1:2" x14ac:dyDescent="0.2">
      <c r="A26429" s="2" t="s">
        <v>55040</v>
      </c>
      <c r="B26429" s="2" t="s">
        <v>55041</v>
      </c>
    </row>
    <row r="26430" spans="1:2" x14ac:dyDescent="0.2">
      <c r="A26430" s="2" t="s">
        <v>55042</v>
      </c>
      <c r="B26430" s="2" t="s">
        <v>55043</v>
      </c>
    </row>
    <row r="26431" spans="1:2" x14ac:dyDescent="0.2">
      <c r="A26431" s="2" t="s">
        <v>55044</v>
      </c>
      <c r="B26431" s="2" t="s">
        <v>55045</v>
      </c>
    </row>
    <row r="26432" spans="1:2" x14ac:dyDescent="0.2">
      <c r="A26432" s="2" t="s">
        <v>55046</v>
      </c>
      <c r="B26432" s="2" t="s">
        <v>55047</v>
      </c>
    </row>
    <row r="26433" spans="1:2" x14ac:dyDescent="0.2">
      <c r="A26433" s="2" t="s">
        <v>55048</v>
      </c>
      <c r="B26433" s="2" t="s">
        <v>55049</v>
      </c>
    </row>
    <row r="26434" spans="1:2" x14ac:dyDescent="0.2">
      <c r="A26434" s="2" t="s">
        <v>55050</v>
      </c>
      <c r="B26434" s="2" t="s">
        <v>55051</v>
      </c>
    </row>
    <row r="26435" spans="1:2" x14ac:dyDescent="0.2">
      <c r="A26435" s="2" t="s">
        <v>55052</v>
      </c>
      <c r="B26435" s="2" t="s">
        <v>55053</v>
      </c>
    </row>
    <row r="26436" spans="1:2" x14ac:dyDescent="0.2">
      <c r="A26436" s="2" t="s">
        <v>55054</v>
      </c>
      <c r="B26436" s="2" t="s">
        <v>55055</v>
      </c>
    </row>
    <row r="26437" spans="1:2" x14ac:dyDescent="0.2">
      <c r="A26437" s="2" t="s">
        <v>55056</v>
      </c>
      <c r="B26437" s="2" t="s">
        <v>55057</v>
      </c>
    </row>
    <row r="26438" spans="1:2" x14ac:dyDescent="0.2">
      <c r="A26438" s="2" t="s">
        <v>55058</v>
      </c>
      <c r="B26438" s="2" t="s">
        <v>55059</v>
      </c>
    </row>
    <row r="26439" spans="1:2" x14ac:dyDescent="0.2">
      <c r="A26439" s="2" t="s">
        <v>55060</v>
      </c>
      <c r="B26439" s="2" t="s">
        <v>55061</v>
      </c>
    </row>
    <row r="26440" spans="1:2" x14ac:dyDescent="0.2">
      <c r="A26440" s="2" t="s">
        <v>55062</v>
      </c>
      <c r="B26440" s="2" t="s">
        <v>55063</v>
      </c>
    </row>
    <row r="26441" spans="1:2" x14ac:dyDescent="0.2">
      <c r="A26441" s="2" t="s">
        <v>55064</v>
      </c>
      <c r="B26441" s="2" t="s">
        <v>55065</v>
      </c>
    </row>
    <row r="26442" spans="1:2" x14ac:dyDescent="0.2">
      <c r="A26442" s="2" t="s">
        <v>55066</v>
      </c>
      <c r="B26442" s="2" t="s">
        <v>55067</v>
      </c>
    </row>
    <row r="26443" spans="1:2" x14ac:dyDescent="0.2">
      <c r="A26443" s="2" t="s">
        <v>55068</v>
      </c>
      <c r="B26443" s="2" t="s">
        <v>55069</v>
      </c>
    </row>
    <row r="26444" spans="1:2" x14ac:dyDescent="0.2">
      <c r="A26444" s="2" t="s">
        <v>55070</v>
      </c>
      <c r="B26444" s="2" t="s">
        <v>55071</v>
      </c>
    </row>
    <row r="26445" spans="1:2" x14ac:dyDescent="0.2">
      <c r="A26445" s="2" t="s">
        <v>55072</v>
      </c>
      <c r="B26445" s="2" t="s">
        <v>55073</v>
      </c>
    </row>
    <row r="26446" spans="1:2" x14ac:dyDescent="0.2">
      <c r="A26446" s="2" t="s">
        <v>55074</v>
      </c>
      <c r="B26446" s="2" t="s">
        <v>55075</v>
      </c>
    </row>
    <row r="26447" spans="1:2" x14ac:dyDescent="0.2">
      <c r="A26447" s="2" t="s">
        <v>55076</v>
      </c>
      <c r="B26447" s="2" t="s">
        <v>55077</v>
      </c>
    </row>
    <row r="26448" spans="1:2" x14ac:dyDescent="0.2">
      <c r="A26448" s="2" t="s">
        <v>55078</v>
      </c>
      <c r="B26448" s="2" t="s">
        <v>55079</v>
      </c>
    </row>
    <row r="26449" spans="1:2" x14ac:dyDescent="0.2">
      <c r="A26449" s="2" t="s">
        <v>55080</v>
      </c>
      <c r="B26449" s="2" t="s">
        <v>55081</v>
      </c>
    </row>
    <row r="26450" spans="1:2" x14ac:dyDescent="0.2">
      <c r="A26450" s="2" t="s">
        <v>55082</v>
      </c>
      <c r="B26450" s="2" t="s">
        <v>55083</v>
      </c>
    </row>
    <row r="26451" spans="1:2" x14ac:dyDescent="0.2">
      <c r="A26451" s="2" t="s">
        <v>55084</v>
      </c>
      <c r="B26451" s="2" t="s">
        <v>55085</v>
      </c>
    </row>
    <row r="26452" spans="1:2" x14ac:dyDescent="0.2">
      <c r="A26452" s="2" t="s">
        <v>55086</v>
      </c>
      <c r="B26452" s="2" t="s">
        <v>55087</v>
      </c>
    </row>
    <row r="26453" spans="1:2" x14ac:dyDescent="0.2">
      <c r="A26453" s="2" t="s">
        <v>55088</v>
      </c>
      <c r="B26453" s="2" t="s">
        <v>55089</v>
      </c>
    </row>
    <row r="26454" spans="1:2" x14ac:dyDescent="0.2">
      <c r="A26454" s="2" t="s">
        <v>55090</v>
      </c>
      <c r="B26454" s="2" t="s">
        <v>55091</v>
      </c>
    </row>
    <row r="26455" spans="1:2" x14ac:dyDescent="0.2">
      <c r="A26455" s="2" t="s">
        <v>55092</v>
      </c>
      <c r="B26455" s="2" t="s">
        <v>55093</v>
      </c>
    </row>
    <row r="26456" spans="1:2" x14ac:dyDescent="0.2">
      <c r="A26456" s="2" t="s">
        <v>55094</v>
      </c>
      <c r="B26456" s="2" t="s">
        <v>55095</v>
      </c>
    </row>
    <row r="26457" spans="1:2" x14ac:dyDescent="0.2">
      <c r="A26457" s="2" t="s">
        <v>55096</v>
      </c>
      <c r="B26457" s="2" t="s">
        <v>55097</v>
      </c>
    </row>
    <row r="26458" spans="1:2" x14ac:dyDescent="0.2">
      <c r="A26458" s="2" t="s">
        <v>55098</v>
      </c>
      <c r="B26458" s="2" t="s">
        <v>55099</v>
      </c>
    </row>
    <row r="26459" spans="1:2" x14ac:dyDescent="0.2">
      <c r="A26459" s="2" t="s">
        <v>55100</v>
      </c>
      <c r="B26459" s="2" t="s">
        <v>55101</v>
      </c>
    </row>
    <row r="26460" spans="1:2" x14ac:dyDescent="0.2">
      <c r="A26460" s="2" t="s">
        <v>55102</v>
      </c>
      <c r="B26460" s="2" t="s">
        <v>55103</v>
      </c>
    </row>
    <row r="26461" spans="1:2" x14ac:dyDescent="0.2">
      <c r="A26461" s="2" t="s">
        <v>55104</v>
      </c>
      <c r="B26461" s="2" t="s">
        <v>55105</v>
      </c>
    </row>
    <row r="26462" spans="1:2" x14ac:dyDescent="0.2">
      <c r="A26462" s="2" t="s">
        <v>55106</v>
      </c>
      <c r="B26462" s="2" t="s">
        <v>55107</v>
      </c>
    </row>
    <row r="26463" spans="1:2" x14ac:dyDescent="0.2">
      <c r="A26463" s="2" t="s">
        <v>55108</v>
      </c>
      <c r="B26463" s="2" t="s">
        <v>55109</v>
      </c>
    </row>
    <row r="26464" spans="1:2" x14ac:dyDescent="0.2">
      <c r="A26464" s="2" t="s">
        <v>55110</v>
      </c>
      <c r="B26464" s="2" t="s">
        <v>55111</v>
      </c>
    </row>
    <row r="26465" spans="1:2" x14ac:dyDescent="0.2">
      <c r="A26465" s="2" t="s">
        <v>55112</v>
      </c>
      <c r="B26465" s="2" t="s">
        <v>55113</v>
      </c>
    </row>
    <row r="26466" spans="1:2" x14ac:dyDescent="0.2">
      <c r="A26466" s="2" t="s">
        <v>55114</v>
      </c>
      <c r="B26466" s="2" t="s">
        <v>55115</v>
      </c>
    </row>
    <row r="26467" spans="1:2" x14ac:dyDescent="0.2">
      <c r="A26467" s="2" t="s">
        <v>55116</v>
      </c>
      <c r="B26467" s="2" t="s">
        <v>55117</v>
      </c>
    </row>
    <row r="26468" spans="1:2" x14ac:dyDescent="0.2">
      <c r="A26468" s="2" t="s">
        <v>55118</v>
      </c>
      <c r="B26468" s="2" t="s">
        <v>55119</v>
      </c>
    </row>
    <row r="26469" spans="1:2" x14ac:dyDescent="0.2">
      <c r="A26469" s="2" t="s">
        <v>55120</v>
      </c>
      <c r="B26469" s="2" t="s">
        <v>55121</v>
      </c>
    </row>
    <row r="26470" spans="1:2" x14ac:dyDescent="0.2">
      <c r="A26470" s="2" t="s">
        <v>55122</v>
      </c>
      <c r="B26470" s="2" t="s">
        <v>55123</v>
      </c>
    </row>
    <row r="26471" spans="1:2" x14ac:dyDescent="0.2">
      <c r="A26471" s="2" t="s">
        <v>55124</v>
      </c>
      <c r="B26471" s="2" t="s">
        <v>55125</v>
      </c>
    </row>
    <row r="26472" spans="1:2" x14ac:dyDescent="0.2">
      <c r="A26472" s="2" t="s">
        <v>55126</v>
      </c>
      <c r="B26472" s="2" t="s">
        <v>55127</v>
      </c>
    </row>
    <row r="26473" spans="1:2" x14ac:dyDescent="0.2">
      <c r="A26473" s="2" t="s">
        <v>55128</v>
      </c>
      <c r="B26473" s="2" t="s">
        <v>55129</v>
      </c>
    </row>
    <row r="26474" spans="1:2" x14ac:dyDescent="0.2">
      <c r="A26474" s="2" t="s">
        <v>55130</v>
      </c>
      <c r="B26474" s="2" t="s">
        <v>55131</v>
      </c>
    </row>
    <row r="26475" spans="1:2" x14ac:dyDescent="0.2">
      <c r="A26475" s="2" t="s">
        <v>55132</v>
      </c>
      <c r="B26475" s="2" t="s">
        <v>55133</v>
      </c>
    </row>
    <row r="26476" spans="1:2" x14ac:dyDescent="0.2">
      <c r="A26476" s="2" t="s">
        <v>55134</v>
      </c>
      <c r="B26476" s="2" t="s">
        <v>55135</v>
      </c>
    </row>
    <row r="26477" spans="1:2" x14ac:dyDescent="0.2">
      <c r="A26477" s="2" t="s">
        <v>55136</v>
      </c>
      <c r="B26477" s="2" t="s">
        <v>55137</v>
      </c>
    </row>
    <row r="26478" spans="1:2" x14ac:dyDescent="0.2">
      <c r="A26478" s="2" t="s">
        <v>55138</v>
      </c>
      <c r="B26478" s="2" t="s">
        <v>55139</v>
      </c>
    </row>
    <row r="26479" spans="1:2" x14ac:dyDescent="0.2">
      <c r="A26479" s="2" t="s">
        <v>55140</v>
      </c>
      <c r="B26479" s="2" t="s">
        <v>55141</v>
      </c>
    </row>
    <row r="26480" spans="1:2" x14ac:dyDescent="0.2">
      <c r="A26480" s="2" t="s">
        <v>55142</v>
      </c>
      <c r="B26480" s="2" t="s">
        <v>55143</v>
      </c>
    </row>
    <row r="26481" spans="1:2" x14ac:dyDescent="0.2">
      <c r="A26481" s="2" t="s">
        <v>55144</v>
      </c>
      <c r="B26481" s="2" t="s">
        <v>55145</v>
      </c>
    </row>
    <row r="26482" spans="1:2" x14ac:dyDescent="0.2">
      <c r="A26482" s="2" t="s">
        <v>55146</v>
      </c>
      <c r="B26482" s="2" t="s">
        <v>55147</v>
      </c>
    </row>
    <row r="26483" spans="1:2" x14ac:dyDescent="0.2">
      <c r="A26483" s="2" t="s">
        <v>55148</v>
      </c>
      <c r="B26483" s="2" t="s">
        <v>55149</v>
      </c>
    </row>
    <row r="26484" spans="1:2" x14ac:dyDescent="0.2">
      <c r="A26484" s="2" t="s">
        <v>55150</v>
      </c>
      <c r="B26484" s="2" t="s">
        <v>55151</v>
      </c>
    </row>
    <row r="26485" spans="1:2" x14ac:dyDescent="0.2">
      <c r="A26485" s="2" t="s">
        <v>55152</v>
      </c>
      <c r="B26485" s="2" t="s">
        <v>55153</v>
      </c>
    </row>
    <row r="26486" spans="1:2" x14ac:dyDescent="0.2">
      <c r="A26486" s="2" t="s">
        <v>55154</v>
      </c>
      <c r="B26486" s="2" t="s">
        <v>55155</v>
      </c>
    </row>
    <row r="26487" spans="1:2" x14ac:dyDescent="0.2">
      <c r="A26487" s="2" t="s">
        <v>55156</v>
      </c>
      <c r="B26487" s="2" t="s">
        <v>55157</v>
      </c>
    </row>
    <row r="26488" spans="1:2" x14ac:dyDescent="0.2">
      <c r="A26488" s="2" t="s">
        <v>55158</v>
      </c>
      <c r="B26488" s="2" t="s">
        <v>55159</v>
      </c>
    </row>
    <row r="26489" spans="1:2" x14ac:dyDescent="0.2">
      <c r="A26489" s="2" t="s">
        <v>55160</v>
      </c>
      <c r="B26489" s="2" t="s">
        <v>55161</v>
      </c>
    </row>
    <row r="26490" spans="1:2" x14ac:dyDescent="0.2">
      <c r="A26490" s="2" t="s">
        <v>55162</v>
      </c>
      <c r="B26490" s="2" t="s">
        <v>55163</v>
      </c>
    </row>
    <row r="26491" spans="1:2" x14ac:dyDescent="0.2">
      <c r="A26491" s="2" t="s">
        <v>55164</v>
      </c>
      <c r="B26491" s="2" t="s">
        <v>55165</v>
      </c>
    </row>
    <row r="26492" spans="1:2" x14ac:dyDescent="0.2">
      <c r="A26492" s="2" t="s">
        <v>55166</v>
      </c>
      <c r="B26492" s="2" t="s">
        <v>55167</v>
      </c>
    </row>
    <row r="26493" spans="1:2" x14ac:dyDescent="0.2">
      <c r="A26493" s="2" t="s">
        <v>55168</v>
      </c>
      <c r="B26493" s="2" t="s">
        <v>55169</v>
      </c>
    </row>
    <row r="26494" spans="1:2" x14ac:dyDescent="0.2">
      <c r="A26494" s="2" t="s">
        <v>55170</v>
      </c>
      <c r="B26494" s="2" t="s">
        <v>55171</v>
      </c>
    </row>
    <row r="26495" spans="1:2" x14ac:dyDescent="0.2">
      <c r="A26495" s="2" t="s">
        <v>55172</v>
      </c>
      <c r="B26495" s="2" t="s">
        <v>55173</v>
      </c>
    </row>
    <row r="26496" spans="1:2" x14ac:dyDescent="0.2">
      <c r="A26496" s="2" t="s">
        <v>55174</v>
      </c>
      <c r="B26496" s="2" t="s">
        <v>55175</v>
      </c>
    </row>
    <row r="26497" spans="1:2" x14ac:dyDescent="0.2">
      <c r="A26497" s="2" t="s">
        <v>55176</v>
      </c>
      <c r="B26497" s="2" t="s">
        <v>55177</v>
      </c>
    </row>
    <row r="26498" spans="1:2" x14ac:dyDescent="0.2">
      <c r="A26498" s="2" t="s">
        <v>55178</v>
      </c>
      <c r="B26498" s="2" t="s">
        <v>55179</v>
      </c>
    </row>
    <row r="26499" spans="1:2" x14ac:dyDescent="0.2">
      <c r="A26499" s="2" t="s">
        <v>55180</v>
      </c>
      <c r="B26499" s="2" t="s">
        <v>55181</v>
      </c>
    </row>
    <row r="26500" spans="1:2" x14ac:dyDescent="0.2">
      <c r="A26500" s="2" t="s">
        <v>55182</v>
      </c>
      <c r="B26500" s="2" t="s">
        <v>55183</v>
      </c>
    </row>
    <row r="26501" spans="1:2" x14ac:dyDescent="0.2">
      <c r="A26501" s="2" t="s">
        <v>55184</v>
      </c>
      <c r="B26501" s="2" t="s">
        <v>55185</v>
      </c>
    </row>
    <row r="26502" spans="1:2" x14ac:dyDescent="0.2">
      <c r="A26502" s="2" t="s">
        <v>55186</v>
      </c>
      <c r="B26502" s="2" t="s">
        <v>55187</v>
      </c>
    </row>
    <row r="26503" spans="1:2" x14ac:dyDescent="0.2">
      <c r="A26503" s="2" t="s">
        <v>55188</v>
      </c>
      <c r="B26503" s="2" t="s">
        <v>55189</v>
      </c>
    </row>
    <row r="26504" spans="1:2" x14ac:dyDescent="0.2">
      <c r="A26504" s="2" t="s">
        <v>55190</v>
      </c>
      <c r="B26504" s="2" t="s">
        <v>55191</v>
      </c>
    </row>
    <row r="26505" spans="1:2" x14ac:dyDescent="0.2">
      <c r="A26505" s="2" t="s">
        <v>55192</v>
      </c>
      <c r="B26505" s="2" t="s">
        <v>55193</v>
      </c>
    </row>
    <row r="26506" spans="1:2" x14ac:dyDescent="0.2">
      <c r="A26506" s="2" t="s">
        <v>55194</v>
      </c>
      <c r="B26506" s="2" t="s">
        <v>55195</v>
      </c>
    </row>
    <row r="26507" spans="1:2" x14ac:dyDescent="0.2">
      <c r="A26507" s="2" t="s">
        <v>55196</v>
      </c>
      <c r="B26507" s="2" t="s">
        <v>55197</v>
      </c>
    </row>
    <row r="26508" spans="1:2" x14ac:dyDescent="0.2">
      <c r="A26508" s="2" t="s">
        <v>55198</v>
      </c>
      <c r="B26508" s="2" t="s">
        <v>55199</v>
      </c>
    </row>
    <row r="26509" spans="1:2" x14ac:dyDescent="0.2">
      <c r="A26509" s="2" t="s">
        <v>55200</v>
      </c>
      <c r="B26509" s="2" t="s">
        <v>55201</v>
      </c>
    </row>
    <row r="26510" spans="1:2" x14ac:dyDescent="0.2">
      <c r="A26510" s="2" t="s">
        <v>55202</v>
      </c>
      <c r="B26510" s="2" t="s">
        <v>55203</v>
      </c>
    </row>
    <row r="26511" spans="1:2" x14ac:dyDescent="0.2">
      <c r="A26511" s="2" t="s">
        <v>55204</v>
      </c>
      <c r="B26511" s="2" t="s">
        <v>55205</v>
      </c>
    </row>
    <row r="26512" spans="1:2" x14ac:dyDescent="0.2">
      <c r="A26512" s="2" t="s">
        <v>55206</v>
      </c>
      <c r="B26512" s="2" t="s">
        <v>55207</v>
      </c>
    </row>
    <row r="26513" spans="1:2" x14ac:dyDescent="0.2">
      <c r="A26513" s="2" t="s">
        <v>55208</v>
      </c>
      <c r="B26513" s="2" t="s">
        <v>55209</v>
      </c>
    </row>
    <row r="26514" spans="1:2" x14ac:dyDescent="0.2">
      <c r="A26514" s="2" t="s">
        <v>55210</v>
      </c>
      <c r="B26514" s="2" t="s">
        <v>55211</v>
      </c>
    </row>
    <row r="26515" spans="1:2" x14ac:dyDescent="0.2">
      <c r="A26515" s="2" t="s">
        <v>55212</v>
      </c>
      <c r="B26515" s="2" t="s">
        <v>55213</v>
      </c>
    </row>
    <row r="26516" spans="1:2" x14ac:dyDescent="0.2">
      <c r="A26516" s="2" t="s">
        <v>55214</v>
      </c>
      <c r="B26516" s="2" t="s">
        <v>55215</v>
      </c>
    </row>
    <row r="26517" spans="1:2" x14ac:dyDescent="0.2">
      <c r="A26517" s="2" t="s">
        <v>55216</v>
      </c>
      <c r="B26517" s="2" t="s">
        <v>55217</v>
      </c>
    </row>
    <row r="26518" spans="1:2" x14ac:dyDescent="0.2">
      <c r="A26518" s="2" t="s">
        <v>55218</v>
      </c>
      <c r="B26518" s="2" t="s">
        <v>55219</v>
      </c>
    </row>
    <row r="26519" spans="1:2" x14ac:dyDescent="0.2">
      <c r="A26519" s="2" t="s">
        <v>55220</v>
      </c>
      <c r="B26519" s="2" t="s">
        <v>55221</v>
      </c>
    </row>
    <row r="26520" spans="1:2" x14ac:dyDescent="0.2">
      <c r="A26520" s="2" t="s">
        <v>55222</v>
      </c>
      <c r="B26520" s="2" t="s">
        <v>55223</v>
      </c>
    </row>
    <row r="26521" spans="1:2" x14ac:dyDescent="0.2">
      <c r="A26521" s="2" t="s">
        <v>55224</v>
      </c>
      <c r="B26521" s="2" t="s">
        <v>55225</v>
      </c>
    </row>
    <row r="26522" spans="1:2" x14ac:dyDescent="0.2">
      <c r="A26522" s="2" t="s">
        <v>55226</v>
      </c>
      <c r="B26522" s="2" t="s">
        <v>55227</v>
      </c>
    </row>
    <row r="26523" spans="1:2" x14ac:dyDescent="0.2">
      <c r="A26523" s="2" t="s">
        <v>55228</v>
      </c>
      <c r="B26523" s="2" t="s">
        <v>55229</v>
      </c>
    </row>
    <row r="26524" spans="1:2" x14ac:dyDescent="0.2">
      <c r="A26524" s="2" t="s">
        <v>55230</v>
      </c>
      <c r="B26524" s="2" t="s">
        <v>55231</v>
      </c>
    </row>
    <row r="26525" spans="1:2" x14ac:dyDescent="0.2">
      <c r="A26525" s="2" t="s">
        <v>55232</v>
      </c>
      <c r="B26525" s="2" t="s">
        <v>55233</v>
      </c>
    </row>
    <row r="26526" spans="1:2" x14ac:dyDescent="0.2">
      <c r="A26526" s="2" t="s">
        <v>55234</v>
      </c>
      <c r="B26526" s="2" t="s">
        <v>55235</v>
      </c>
    </row>
    <row r="26527" spans="1:2" x14ac:dyDescent="0.2">
      <c r="A26527" s="2" t="s">
        <v>55236</v>
      </c>
      <c r="B26527" s="2" t="s">
        <v>55237</v>
      </c>
    </row>
    <row r="26528" spans="1:2" x14ac:dyDescent="0.2">
      <c r="A26528" s="2" t="s">
        <v>55238</v>
      </c>
      <c r="B26528" s="2" t="s">
        <v>55239</v>
      </c>
    </row>
    <row r="26529" spans="1:2" x14ac:dyDescent="0.2">
      <c r="A26529" s="2" t="s">
        <v>55240</v>
      </c>
      <c r="B26529" s="2" t="s">
        <v>55241</v>
      </c>
    </row>
    <row r="26530" spans="1:2" x14ac:dyDescent="0.2">
      <c r="A26530" s="2" t="s">
        <v>55242</v>
      </c>
      <c r="B26530" s="2" t="s">
        <v>55243</v>
      </c>
    </row>
    <row r="26531" spans="1:2" x14ac:dyDescent="0.2">
      <c r="A26531" s="2" t="s">
        <v>55244</v>
      </c>
      <c r="B26531" s="2" t="s">
        <v>55245</v>
      </c>
    </row>
    <row r="26532" spans="1:2" x14ac:dyDescent="0.2">
      <c r="A26532" s="2" t="s">
        <v>55246</v>
      </c>
      <c r="B26532" s="2" t="s">
        <v>55247</v>
      </c>
    </row>
    <row r="26533" spans="1:2" x14ac:dyDescent="0.2">
      <c r="A26533" s="2" t="s">
        <v>55248</v>
      </c>
      <c r="B26533" s="2" t="s">
        <v>55249</v>
      </c>
    </row>
    <row r="26534" spans="1:2" x14ac:dyDescent="0.2">
      <c r="A26534" s="2" t="s">
        <v>55250</v>
      </c>
      <c r="B26534" s="2" t="s">
        <v>55251</v>
      </c>
    </row>
    <row r="26535" spans="1:2" x14ac:dyDescent="0.2">
      <c r="A26535" s="2" t="s">
        <v>55252</v>
      </c>
      <c r="B26535" s="2" t="s">
        <v>55253</v>
      </c>
    </row>
    <row r="26536" spans="1:2" x14ac:dyDescent="0.2">
      <c r="A26536" s="2" t="s">
        <v>55254</v>
      </c>
      <c r="B26536" s="2" t="s">
        <v>55255</v>
      </c>
    </row>
    <row r="26537" spans="1:2" x14ac:dyDescent="0.2">
      <c r="A26537" s="2" t="s">
        <v>55256</v>
      </c>
      <c r="B26537" s="2" t="s">
        <v>55257</v>
      </c>
    </row>
    <row r="26538" spans="1:2" x14ac:dyDescent="0.2">
      <c r="A26538" s="2" t="s">
        <v>55258</v>
      </c>
      <c r="B26538" s="2" t="s">
        <v>55259</v>
      </c>
    </row>
    <row r="26539" spans="1:2" x14ac:dyDescent="0.2">
      <c r="A26539" s="2" t="s">
        <v>55260</v>
      </c>
      <c r="B26539" s="2" t="s">
        <v>55261</v>
      </c>
    </row>
    <row r="26540" spans="1:2" x14ac:dyDescent="0.2">
      <c r="A26540" s="2" t="s">
        <v>55262</v>
      </c>
      <c r="B26540" s="2" t="s">
        <v>55263</v>
      </c>
    </row>
    <row r="26541" spans="1:2" x14ac:dyDescent="0.2">
      <c r="A26541" s="2" t="s">
        <v>55264</v>
      </c>
      <c r="B26541" s="2" t="s">
        <v>55265</v>
      </c>
    </row>
    <row r="26542" spans="1:2" x14ac:dyDescent="0.2">
      <c r="A26542" s="2" t="s">
        <v>55266</v>
      </c>
      <c r="B26542" s="2" t="s">
        <v>55267</v>
      </c>
    </row>
    <row r="26543" spans="1:2" x14ac:dyDescent="0.2">
      <c r="A26543" s="2" t="s">
        <v>55268</v>
      </c>
      <c r="B26543" s="2" t="s">
        <v>55269</v>
      </c>
    </row>
    <row r="26544" spans="1:2" x14ac:dyDescent="0.2">
      <c r="A26544" s="2" t="s">
        <v>55270</v>
      </c>
      <c r="B26544" s="2" t="s">
        <v>55271</v>
      </c>
    </row>
    <row r="26545" spans="1:2" x14ac:dyDescent="0.2">
      <c r="A26545" s="2" t="s">
        <v>55272</v>
      </c>
      <c r="B26545" s="2" t="s">
        <v>55273</v>
      </c>
    </row>
    <row r="26546" spans="1:2" x14ac:dyDescent="0.2">
      <c r="A26546" s="2" t="s">
        <v>55274</v>
      </c>
      <c r="B26546" s="2" t="s">
        <v>55275</v>
      </c>
    </row>
    <row r="26547" spans="1:2" x14ac:dyDescent="0.2">
      <c r="A26547" s="2" t="s">
        <v>55276</v>
      </c>
      <c r="B26547" s="2" t="s">
        <v>55277</v>
      </c>
    </row>
    <row r="26548" spans="1:2" x14ac:dyDescent="0.2">
      <c r="A26548" s="2" t="s">
        <v>55278</v>
      </c>
      <c r="B26548" s="2" t="s">
        <v>55279</v>
      </c>
    </row>
    <row r="26549" spans="1:2" x14ac:dyDescent="0.2">
      <c r="A26549" s="2" t="s">
        <v>55280</v>
      </c>
      <c r="B26549" s="2" t="s">
        <v>55281</v>
      </c>
    </row>
    <row r="26550" spans="1:2" x14ac:dyDescent="0.2">
      <c r="A26550" s="2" t="s">
        <v>55282</v>
      </c>
      <c r="B26550" s="2" t="s">
        <v>55283</v>
      </c>
    </row>
    <row r="26551" spans="1:2" x14ac:dyDescent="0.2">
      <c r="A26551" s="2" t="s">
        <v>55284</v>
      </c>
      <c r="B26551" s="2" t="s">
        <v>55285</v>
      </c>
    </row>
    <row r="26552" spans="1:2" x14ac:dyDescent="0.2">
      <c r="A26552" s="2" t="s">
        <v>55286</v>
      </c>
      <c r="B26552" s="2" t="s">
        <v>55287</v>
      </c>
    </row>
    <row r="26553" spans="1:2" x14ac:dyDescent="0.2">
      <c r="A26553" s="2" t="s">
        <v>55288</v>
      </c>
      <c r="B26553" s="2" t="s">
        <v>55289</v>
      </c>
    </row>
    <row r="26554" spans="1:2" x14ac:dyDescent="0.2">
      <c r="A26554" s="2" t="s">
        <v>55290</v>
      </c>
      <c r="B26554" s="2" t="s">
        <v>55291</v>
      </c>
    </row>
    <row r="26555" spans="1:2" x14ac:dyDescent="0.2">
      <c r="A26555" s="2" t="s">
        <v>55292</v>
      </c>
      <c r="B26555" s="2" t="s">
        <v>55293</v>
      </c>
    </row>
    <row r="26556" spans="1:2" x14ac:dyDescent="0.2">
      <c r="A26556" s="2" t="s">
        <v>55294</v>
      </c>
      <c r="B26556" s="2" t="s">
        <v>55295</v>
      </c>
    </row>
    <row r="26557" spans="1:2" x14ac:dyDescent="0.2">
      <c r="A26557" s="2" t="s">
        <v>55296</v>
      </c>
      <c r="B26557" s="2" t="s">
        <v>55297</v>
      </c>
    </row>
    <row r="26558" spans="1:2" x14ac:dyDescent="0.2">
      <c r="A26558" s="2" t="s">
        <v>55298</v>
      </c>
      <c r="B26558" s="2" t="s">
        <v>55299</v>
      </c>
    </row>
    <row r="26559" spans="1:2" x14ac:dyDescent="0.2">
      <c r="A26559" s="2" t="s">
        <v>55300</v>
      </c>
      <c r="B26559" s="2" t="s">
        <v>55301</v>
      </c>
    </row>
    <row r="26560" spans="1:2" x14ac:dyDescent="0.2">
      <c r="A26560" s="2" t="s">
        <v>55302</v>
      </c>
      <c r="B26560" s="2" t="s">
        <v>55303</v>
      </c>
    </row>
    <row r="26561" spans="1:2" x14ac:dyDescent="0.2">
      <c r="A26561" s="2" t="s">
        <v>55304</v>
      </c>
      <c r="B26561" s="2" t="s">
        <v>55305</v>
      </c>
    </row>
    <row r="26562" spans="1:2" x14ac:dyDescent="0.2">
      <c r="A26562" s="2" t="s">
        <v>55306</v>
      </c>
      <c r="B26562" s="2" t="s">
        <v>55307</v>
      </c>
    </row>
    <row r="26563" spans="1:2" x14ac:dyDescent="0.2">
      <c r="A26563" s="2" t="s">
        <v>55308</v>
      </c>
      <c r="B26563" s="2" t="s">
        <v>55309</v>
      </c>
    </row>
    <row r="26564" spans="1:2" x14ac:dyDescent="0.2">
      <c r="A26564" s="2" t="s">
        <v>55310</v>
      </c>
      <c r="B26564" s="2" t="s">
        <v>55311</v>
      </c>
    </row>
    <row r="26565" spans="1:2" x14ac:dyDescent="0.2">
      <c r="A26565" s="2" t="s">
        <v>55312</v>
      </c>
      <c r="B26565" s="2" t="s">
        <v>55313</v>
      </c>
    </row>
    <row r="26566" spans="1:2" x14ac:dyDescent="0.2">
      <c r="A26566" s="2" t="s">
        <v>55314</v>
      </c>
      <c r="B26566" s="2" t="s">
        <v>55315</v>
      </c>
    </row>
    <row r="26567" spans="1:2" x14ac:dyDescent="0.2">
      <c r="A26567" s="2" t="s">
        <v>55316</v>
      </c>
      <c r="B26567" s="2" t="s">
        <v>55317</v>
      </c>
    </row>
    <row r="26568" spans="1:2" x14ac:dyDescent="0.2">
      <c r="A26568" s="2" t="s">
        <v>55318</v>
      </c>
      <c r="B26568" s="2" t="s">
        <v>55319</v>
      </c>
    </row>
    <row r="26569" spans="1:2" x14ac:dyDescent="0.2">
      <c r="A26569" s="2" t="s">
        <v>55320</v>
      </c>
      <c r="B26569" s="2" t="s">
        <v>55321</v>
      </c>
    </row>
    <row r="26570" spans="1:2" x14ac:dyDescent="0.2">
      <c r="A26570" s="2" t="s">
        <v>55322</v>
      </c>
      <c r="B26570" s="2" t="s">
        <v>55323</v>
      </c>
    </row>
    <row r="26571" spans="1:2" x14ac:dyDescent="0.2">
      <c r="A26571" s="2" t="s">
        <v>55324</v>
      </c>
      <c r="B26571" s="2" t="s">
        <v>55325</v>
      </c>
    </row>
    <row r="26572" spans="1:2" x14ac:dyDescent="0.2">
      <c r="A26572" s="2" t="s">
        <v>55326</v>
      </c>
      <c r="B26572" s="2" t="s">
        <v>55327</v>
      </c>
    </row>
    <row r="26573" spans="1:2" x14ac:dyDescent="0.2">
      <c r="A26573" s="2" t="s">
        <v>55328</v>
      </c>
      <c r="B26573" s="2" t="s">
        <v>55329</v>
      </c>
    </row>
    <row r="26574" spans="1:2" x14ac:dyDescent="0.2">
      <c r="A26574" s="2" t="s">
        <v>55330</v>
      </c>
      <c r="B26574" s="2" t="s">
        <v>55331</v>
      </c>
    </row>
    <row r="26575" spans="1:2" x14ac:dyDescent="0.2">
      <c r="A26575" s="2" t="s">
        <v>55332</v>
      </c>
      <c r="B26575" s="2" t="s">
        <v>55333</v>
      </c>
    </row>
    <row r="26576" spans="1:2" x14ac:dyDescent="0.2">
      <c r="A26576" s="2" t="s">
        <v>55334</v>
      </c>
      <c r="B26576" s="2" t="s">
        <v>55335</v>
      </c>
    </row>
    <row r="26577" spans="1:2" x14ac:dyDescent="0.2">
      <c r="A26577" s="2" t="s">
        <v>55336</v>
      </c>
      <c r="B26577" s="2" t="s">
        <v>55337</v>
      </c>
    </row>
    <row r="26578" spans="1:2" x14ac:dyDescent="0.2">
      <c r="A26578" s="2" t="s">
        <v>55338</v>
      </c>
      <c r="B26578" s="2" t="s">
        <v>55339</v>
      </c>
    </row>
    <row r="26579" spans="1:2" x14ac:dyDescent="0.2">
      <c r="A26579" s="2" t="s">
        <v>55340</v>
      </c>
      <c r="B26579" s="2" t="s">
        <v>55341</v>
      </c>
    </row>
    <row r="26580" spans="1:2" x14ac:dyDescent="0.2">
      <c r="A26580" s="2" t="s">
        <v>55342</v>
      </c>
      <c r="B26580" s="2" t="s">
        <v>55343</v>
      </c>
    </row>
    <row r="26581" spans="1:2" x14ac:dyDescent="0.2">
      <c r="A26581" s="2" t="s">
        <v>55344</v>
      </c>
      <c r="B26581" s="2" t="s">
        <v>55345</v>
      </c>
    </row>
    <row r="26582" spans="1:2" x14ac:dyDescent="0.2">
      <c r="A26582" s="2" t="s">
        <v>55346</v>
      </c>
      <c r="B26582" s="2" t="s">
        <v>55347</v>
      </c>
    </row>
    <row r="26583" spans="1:2" x14ac:dyDescent="0.2">
      <c r="A26583" s="2" t="s">
        <v>55348</v>
      </c>
      <c r="B26583" s="2" t="s">
        <v>55349</v>
      </c>
    </row>
    <row r="26584" spans="1:2" x14ac:dyDescent="0.2">
      <c r="A26584" s="2" t="s">
        <v>55350</v>
      </c>
      <c r="B26584" s="2" t="s">
        <v>55351</v>
      </c>
    </row>
    <row r="26585" spans="1:2" x14ac:dyDescent="0.2">
      <c r="A26585" s="2" t="s">
        <v>55352</v>
      </c>
      <c r="B26585" s="2" t="s">
        <v>55353</v>
      </c>
    </row>
    <row r="26586" spans="1:2" x14ac:dyDescent="0.2">
      <c r="A26586" s="2" t="s">
        <v>55354</v>
      </c>
      <c r="B26586" s="2" t="s">
        <v>55355</v>
      </c>
    </row>
    <row r="26587" spans="1:2" x14ac:dyDescent="0.2">
      <c r="A26587" s="2" t="s">
        <v>55356</v>
      </c>
      <c r="B26587" s="2" t="s">
        <v>55357</v>
      </c>
    </row>
    <row r="26588" spans="1:2" x14ac:dyDescent="0.2">
      <c r="A26588" s="2" t="s">
        <v>55358</v>
      </c>
      <c r="B26588" s="2" t="s">
        <v>55359</v>
      </c>
    </row>
    <row r="26589" spans="1:2" x14ac:dyDescent="0.2">
      <c r="A26589" s="2" t="s">
        <v>55360</v>
      </c>
      <c r="B26589" s="2" t="s">
        <v>55361</v>
      </c>
    </row>
    <row r="26590" spans="1:2" x14ac:dyDescent="0.2">
      <c r="A26590" s="2" t="s">
        <v>55362</v>
      </c>
      <c r="B26590" s="2" t="s">
        <v>55363</v>
      </c>
    </row>
    <row r="26591" spans="1:2" x14ac:dyDescent="0.2">
      <c r="A26591" s="2" t="s">
        <v>55364</v>
      </c>
      <c r="B26591" s="2" t="s">
        <v>55365</v>
      </c>
    </row>
    <row r="26592" spans="1:2" x14ac:dyDescent="0.2">
      <c r="A26592" s="2" t="s">
        <v>55366</v>
      </c>
      <c r="B26592" s="2" t="s">
        <v>55367</v>
      </c>
    </row>
    <row r="26593" spans="1:2" x14ac:dyDescent="0.2">
      <c r="A26593" s="2" t="s">
        <v>55368</v>
      </c>
      <c r="B26593" s="2" t="s">
        <v>55369</v>
      </c>
    </row>
    <row r="26594" spans="1:2" x14ac:dyDescent="0.2">
      <c r="A26594" s="2" t="s">
        <v>55370</v>
      </c>
      <c r="B26594" s="2" t="s">
        <v>55371</v>
      </c>
    </row>
    <row r="26595" spans="1:2" x14ac:dyDescent="0.2">
      <c r="A26595" s="2" t="s">
        <v>55372</v>
      </c>
      <c r="B26595" s="2" t="s">
        <v>55373</v>
      </c>
    </row>
    <row r="26596" spans="1:2" x14ac:dyDescent="0.2">
      <c r="A26596" s="2" t="s">
        <v>55374</v>
      </c>
      <c r="B26596" s="2" t="s">
        <v>55375</v>
      </c>
    </row>
    <row r="26597" spans="1:2" x14ac:dyDescent="0.2">
      <c r="A26597" s="2" t="s">
        <v>55376</v>
      </c>
      <c r="B26597" s="2" t="s">
        <v>55377</v>
      </c>
    </row>
    <row r="26598" spans="1:2" x14ac:dyDescent="0.2">
      <c r="A26598" s="2" t="s">
        <v>55378</v>
      </c>
      <c r="B26598" s="2" t="s">
        <v>55379</v>
      </c>
    </row>
    <row r="26599" spans="1:2" x14ac:dyDescent="0.2">
      <c r="A26599" s="2" t="s">
        <v>55380</v>
      </c>
      <c r="B26599" s="2" t="s">
        <v>55381</v>
      </c>
    </row>
    <row r="26600" spans="1:2" x14ac:dyDescent="0.2">
      <c r="A26600" s="2" t="s">
        <v>55382</v>
      </c>
      <c r="B26600" s="2" t="s">
        <v>55383</v>
      </c>
    </row>
    <row r="26601" spans="1:2" x14ac:dyDescent="0.2">
      <c r="A26601" s="2" t="s">
        <v>55384</v>
      </c>
      <c r="B26601" s="2" t="s">
        <v>55385</v>
      </c>
    </row>
    <row r="26602" spans="1:2" x14ac:dyDescent="0.2">
      <c r="A26602" s="2" t="s">
        <v>55386</v>
      </c>
      <c r="B26602" s="2" t="s">
        <v>55387</v>
      </c>
    </row>
    <row r="26603" spans="1:2" x14ac:dyDescent="0.2">
      <c r="A26603" s="2" t="s">
        <v>55388</v>
      </c>
      <c r="B26603" s="2" t="s">
        <v>55389</v>
      </c>
    </row>
    <row r="26604" spans="1:2" x14ac:dyDescent="0.2">
      <c r="A26604" s="2" t="s">
        <v>55390</v>
      </c>
      <c r="B26604" s="2" t="s">
        <v>55391</v>
      </c>
    </row>
    <row r="26605" spans="1:2" x14ac:dyDescent="0.2">
      <c r="A26605" s="2" t="s">
        <v>55392</v>
      </c>
      <c r="B26605" s="2" t="s">
        <v>55393</v>
      </c>
    </row>
    <row r="26606" spans="1:2" x14ac:dyDescent="0.2">
      <c r="A26606" s="2" t="s">
        <v>55394</v>
      </c>
      <c r="B26606" s="2" t="s">
        <v>55395</v>
      </c>
    </row>
    <row r="26607" spans="1:2" x14ac:dyDescent="0.2">
      <c r="A26607" s="2" t="s">
        <v>55396</v>
      </c>
      <c r="B26607" s="2" t="s">
        <v>55397</v>
      </c>
    </row>
    <row r="26608" spans="1:2" x14ac:dyDescent="0.2">
      <c r="A26608" s="2" t="s">
        <v>55398</v>
      </c>
      <c r="B26608" s="2" t="s">
        <v>55399</v>
      </c>
    </row>
    <row r="26609" spans="1:2" x14ac:dyDescent="0.2">
      <c r="A26609" s="2" t="s">
        <v>55400</v>
      </c>
      <c r="B26609" s="2" t="s">
        <v>55401</v>
      </c>
    </row>
    <row r="26610" spans="1:2" x14ac:dyDescent="0.2">
      <c r="A26610" s="2" t="s">
        <v>55402</v>
      </c>
      <c r="B26610" s="2" t="s">
        <v>55403</v>
      </c>
    </row>
    <row r="26611" spans="1:2" x14ac:dyDescent="0.2">
      <c r="A26611" s="2" t="s">
        <v>55404</v>
      </c>
      <c r="B26611" s="2" t="s">
        <v>55405</v>
      </c>
    </row>
    <row r="26612" spans="1:2" x14ac:dyDescent="0.2">
      <c r="A26612" s="2" t="s">
        <v>55406</v>
      </c>
      <c r="B26612" s="2" t="s">
        <v>55407</v>
      </c>
    </row>
    <row r="26613" spans="1:2" x14ac:dyDescent="0.2">
      <c r="A26613" s="2" t="s">
        <v>55408</v>
      </c>
      <c r="B26613" s="2" t="s">
        <v>55409</v>
      </c>
    </row>
    <row r="26614" spans="1:2" x14ac:dyDescent="0.2">
      <c r="A26614" s="2" t="s">
        <v>55410</v>
      </c>
      <c r="B26614" s="2" t="s">
        <v>55411</v>
      </c>
    </row>
    <row r="26615" spans="1:2" x14ac:dyDescent="0.2">
      <c r="A26615" s="2" t="s">
        <v>55412</v>
      </c>
      <c r="B26615" s="2" t="s">
        <v>55413</v>
      </c>
    </row>
    <row r="26616" spans="1:2" x14ac:dyDescent="0.2">
      <c r="A26616" s="2" t="s">
        <v>55414</v>
      </c>
      <c r="B26616" s="2" t="s">
        <v>55415</v>
      </c>
    </row>
    <row r="26617" spans="1:2" x14ac:dyDescent="0.2">
      <c r="A26617" s="2" t="s">
        <v>55416</v>
      </c>
      <c r="B26617" s="2" t="s">
        <v>55417</v>
      </c>
    </row>
    <row r="26618" spans="1:2" x14ac:dyDescent="0.2">
      <c r="A26618" s="2" t="s">
        <v>55418</v>
      </c>
      <c r="B26618" s="2" t="s">
        <v>55419</v>
      </c>
    </row>
    <row r="26619" spans="1:2" x14ac:dyDescent="0.2">
      <c r="A26619" s="2" t="s">
        <v>55420</v>
      </c>
      <c r="B26619" s="2" t="s">
        <v>55421</v>
      </c>
    </row>
    <row r="26620" spans="1:2" x14ac:dyDescent="0.2">
      <c r="A26620" s="2" t="s">
        <v>55422</v>
      </c>
      <c r="B26620" s="2" t="s">
        <v>55423</v>
      </c>
    </row>
    <row r="26621" spans="1:2" x14ac:dyDescent="0.2">
      <c r="A26621" s="2" t="s">
        <v>55424</v>
      </c>
      <c r="B26621" s="2" t="s">
        <v>55425</v>
      </c>
    </row>
    <row r="26622" spans="1:2" x14ac:dyDescent="0.2">
      <c r="A26622" s="2" t="s">
        <v>55426</v>
      </c>
      <c r="B26622" s="2" t="s">
        <v>55427</v>
      </c>
    </row>
    <row r="26623" spans="1:2" x14ac:dyDescent="0.2">
      <c r="A26623" s="2" t="s">
        <v>55428</v>
      </c>
      <c r="B26623" s="2" t="s">
        <v>55429</v>
      </c>
    </row>
    <row r="26624" spans="1:2" x14ac:dyDescent="0.2">
      <c r="A26624" s="2" t="s">
        <v>55430</v>
      </c>
      <c r="B26624" s="2" t="s">
        <v>55431</v>
      </c>
    </row>
    <row r="26625" spans="1:2" x14ac:dyDescent="0.2">
      <c r="A26625" s="2" t="s">
        <v>55432</v>
      </c>
      <c r="B26625" s="2" t="s">
        <v>55433</v>
      </c>
    </row>
    <row r="26626" spans="1:2" x14ac:dyDescent="0.2">
      <c r="A26626" s="2" t="s">
        <v>55434</v>
      </c>
      <c r="B26626" s="2" t="s">
        <v>55435</v>
      </c>
    </row>
    <row r="26627" spans="1:2" x14ac:dyDescent="0.2">
      <c r="A26627" s="2" t="s">
        <v>55436</v>
      </c>
      <c r="B26627" s="2" t="s">
        <v>55437</v>
      </c>
    </row>
    <row r="26628" spans="1:2" x14ac:dyDescent="0.2">
      <c r="A26628" s="2" t="s">
        <v>55438</v>
      </c>
      <c r="B26628" s="2" t="s">
        <v>55439</v>
      </c>
    </row>
    <row r="26629" spans="1:2" x14ac:dyDescent="0.2">
      <c r="A26629" s="2" t="s">
        <v>55440</v>
      </c>
      <c r="B26629" s="2" t="s">
        <v>55441</v>
      </c>
    </row>
    <row r="26630" spans="1:2" x14ac:dyDescent="0.2">
      <c r="A26630" s="2" t="s">
        <v>55442</v>
      </c>
      <c r="B26630" s="2" t="s">
        <v>55443</v>
      </c>
    </row>
    <row r="26631" spans="1:2" x14ac:dyDescent="0.2">
      <c r="A26631" s="2" t="s">
        <v>55444</v>
      </c>
      <c r="B26631" s="2" t="s">
        <v>55445</v>
      </c>
    </row>
    <row r="26632" spans="1:2" x14ac:dyDescent="0.2">
      <c r="A26632" s="2" t="s">
        <v>55446</v>
      </c>
      <c r="B26632" s="2" t="s">
        <v>55447</v>
      </c>
    </row>
    <row r="26633" spans="1:2" x14ac:dyDescent="0.2">
      <c r="A26633" s="2" t="s">
        <v>55448</v>
      </c>
      <c r="B26633" s="2" t="s">
        <v>55449</v>
      </c>
    </row>
    <row r="26634" spans="1:2" x14ac:dyDescent="0.2">
      <c r="A26634" s="2" t="s">
        <v>55450</v>
      </c>
      <c r="B26634" s="2" t="s">
        <v>55451</v>
      </c>
    </row>
    <row r="26635" spans="1:2" x14ac:dyDescent="0.2">
      <c r="A26635" s="2" t="s">
        <v>55452</v>
      </c>
      <c r="B26635" s="2" t="s">
        <v>55453</v>
      </c>
    </row>
    <row r="26636" spans="1:2" x14ac:dyDescent="0.2">
      <c r="A26636" s="2" t="s">
        <v>55454</v>
      </c>
      <c r="B26636" s="2" t="s">
        <v>55455</v>
      </c>
    </row>
    <row r="26637" spans="1:2" x14ac:dyDescent="0.2">
      <c r="A26637" s="2" t="s">
        <v>55456</v>
      </c>
      <c r="B26637" s="2" t="s">
        <v>55457</v>
      </c>
    </row>
    <row r="26638" spans="1:2" x14ac:dyDescent="0.2">
      <c r="A26638" s="2" t="s">
        <v>55458</v>
      </c>
      <c r="B26638" s="2" t="s">
        <v>55459</v>
      </c>
    </row>
    <row r="26639" spans="1:2" x14ac:dyDescent="0.2">
      <c r="A26639" s="2" t="s">
        <v>55460</v>
      </c>
      <c r="B26639" s="2" t="s">
        <v>55461</v>
      </c>
    </row>
    <row r="26640" spans="1:2" x14ac:dyDescent="0.2">
      <c r="A26640" s="2" t="s">
        <v>55462</v>
      </c>
      <c r="B26640" s="2" t="s">
        <v>55463</v>
      </c>
    </row>
    <row r="26641" spans="1:2" x14ac:dyDescent="0.2">
      <c r="A26641" s="2" t="s">
        <v>55464</v>
      </c>
      <c r="B26641" s="2" t="s">
        <v>55465</v>
      </c>
    </row>
    <row r="26642" spans="1:2" x14ac:dyDescent="0.2">
      <c r="A26642" s="2" t="s">
        <v>55466</v>
      </c>
      <c r="B26642" s="2" t="s">
        <v>55467</v>
      </c>
    </row>
    <row r="26643" spans="1:2" x14ac:dyDescent="0.2">
      <c r="A26643" s="2" t="s">
        <v>55468</v>
      </c>
      <c r="B26643" s="2" t="s">
        <v>55469</v>
      </c>
    </row>
    <row r="26644" spans="1:2" x14ac:dyDescent="0.2">
      <c r="A26644" s="2" t="s">
        <v>55470</v>
      </c>
      <c r="B26644" s="2" t="s">
        <v>55471</v>
      </c>
    </row>
    <row r="26645" spans="1:2" x14ac:dyDescent="0.2">
      <c r="A26645" s="2" t="s">
        <v>55472</v>
      </c>
      <c r="B26645" s="2" t="s">
        <v>55473</v>
      </c>
    </row>
    <row r="26646" spans="1:2" x14ac:dyDescent="0.2">
      <c r="A26646" s="2" t="s">
        <v>55474</v>
      </c>
      <c r="B26646" s="2" t="s">
        <v>55475</v>
      </c>
    </row>
    <row r="26647" spans="1:2" x14ac:dyDescent="0.2">
      <c r="A26647" s="2" t="s">
        <v>55476</v>
      </c>
      <c r="B26647" s="2" t="s">
        <v>55477</v>
      </c>
    </row>
    <row r="26648" spans="1:2" x14ac:dyDescent="0.2">
      <c r="A26648" s="2" t="s">
        <v>55478</v>
      </c>
      <c r="B26648" s="2" t="s">
        <v>55479</v>
      </c>
    </row>
    <row r="26649" spans="1:2" x14ac:dyDescent="0.2">
      <c r="A26649" s="2" t="s">
        <v>55480</v>
      </c>
      <c r="B26649" s="2" t="s">
        <v>55481</v>
      </c>
    </row>
    <row r="26650" spans="1:2" x14ac:dyDescent="0.2">
      <c r="A26650" s="2" t="s">
        <v>55482</v>
      </c>
      <c r="B26650" s="2" t="s">
        <v>55483</v>
      </c>
    </row>
    <row r="26651" spans="1:2" x14ac:dyDescent="0.2">
      <c r="A26651" s="2" t="s">
        <v>55484</v>
      </c>
      <c r="B26651" s="2" t="s">
        <v>55485</v>
      </c>
    </row>
    <row r="26652" spans="1:2" x14ac:dyDescent="0.2">
      <c r="A26652" s="2" t="s">
        <v>55486</v>
      </c>
      <c r="B26652" s="2" t="s">
        <v>55487</v>
      </c>
    </row>
    <row r="26653" spans="1:2" x14ac:dyDescent="0.2">
      <c r="A26653" s="2" t="s">
        <v>55488</v>
      </c>
      <c r="B26653" s="2" t="s">
        <v>55489</v>
      </c>
    </row>
    <row r="26654" spans="1:2" x14ac:dyDescent="0.2">
      <c r="A26654" s="2" t="s">
        <v>55490</v>
      </c>
      <c r="B26654" s="2" t="s">
        <v>55491</v>
      </c>
    </row>
    <row r="26655" spans="1:2" x14ac:dyDescent="0.2">
      <c r="A26655" s="2" t="s">
        <v>55492</v>
      </c>
      <c r="B26655" s="2" t="s">
        <v>55493</v>
      </c>
    </row>
    <row r="26656" spans="1:2" x14ac:dyDescent="0.2">
      <c r="A26656" s="2" t="s">
        <v>55494</v>
      </c>
      <c r="B26656" s="2" t="s">
        <v>55495</v>
      </c>
    </row>
    <row r="26657" spans="1:2" x14ac:dyDescent="0.2">
      <c r="A26657" s="2" t="s">
        <v>55496</v>
      </c>
      <c r="B26657" s="2" t="s">
        <v>55497</v>
      </c>
    </row>
    <row r="26658" spans="1:2" x14ac:dyDescent="0.2">
      <c r="A26658" s="2" t="s">
        <v>55498</v>
      </c>
      <c r="B26658" s="2" t="s">
        <v>55499</v>
      </c>
    </row>
    <row r="26659" spans="1:2" x14ac:dyDescent="0.2">
      <c r="A26659" s="2" t="s">
        <v>55500</v>
      </c>
      <c r="B26659" s="2" t="s">
        <v>55501</v>
      </c>
    </row>
    <row r="26660" spans="1:2" x14ac:dyDescent="0.2">
      <c r="A26660" s="2" t="s">
        <v>55502</v>
      </c>
      <c r="B26660" s="2" t="s">
        <v>55503</v>
      </c>
    </row>
    <row r="26661" spans="1:2" x14ac:dyDescent="0.2">
      <c r="A26661" s="2" t="s">
        <v>55504</v>
      </c>
      <c r="B26661" s="2" t="s">
        <v>55505</v>
      </c>
    </row>
    <row r="26662" spans="1:2" x14ac:dyDescent="0.2">
      <c r="A26662" s="2" t="s">
        <v>55506</v>
      </c>
      <c r="B26662" s="2" t="s">
        <v>55507</v>
      </c>
    </row>
    <row r="26663" spans="1:2" x14ac:dyDescent="0.2">
      <c r="A26663" s="2" t="s">
        <v>55508</v>
      </c>
      <c r="B26663" s="2" t="s">
        <v>55509</v>
      </c>
    </row>
    <row r="26664" spans="1:2" x14ac:dyDescent="0.2">
      <c r="A26664" s="2" t="s">
        <v>55510</v>
      </c>
      <c r="B26664" s="2" t="s">
        <v>55511</v>
      </c>
    </row>
    <row r="26665" spans="1:2" x14ac:dyDescent="0.2">
      <c r="A26665" s="2" t="s">
        <v>55512</v>
      </c>
      <c r="B26665" s="2" t="s">
        <v>55513</v>
      </c>
    </row>
    <row r="26666" spans="1:2" x14ac:dyDescent="0.2">
      <c r="A26666" s="2" t="s">
        <v>55514</v>
      </c>
      <c r="B26666" s="2" t="s">
        <v>55515</v>
      </c>
    </row>
    <row r="26667" spans="1:2" x14ac:dyDescent="0.2">
      <c r="A26667" s="2" t="s">
        <v>55516</v>
      </c>
      <c r="B26667" s="2" t="s">
        <v>55517</v>
      </c>
    </row>
    <row r="26668" spans="1:2" x14ac:dyDescent="0.2">
      <c r="A26668" s="2" t="s">
        <v>55518</v>
      </c>
      <c r="B26668" s="2" t="s">
        <v>55519</v>
      </c>
    </row>
    <row r="26669" spans="1:2" x14ac:dyDescent="0.2">
      <c r="A26669" s="2" t="s">
        <v>55520</v>
      </c>
      <c r="B26669" s="2" t="s">
        <v>55521</v>
      </c>
    </row>
    <row r="26670" spans="1:2" x14ac:dyDescent="0.2">
      <c r="A26670" s="2" t="s">
        <v>55522</v>
      </c>
      <c r="B26670" s="2" t="s">
        <v>55523</v>
      </c>
    </row>
    <row r="26671" spans="1:2" x14ac:dyDescent="0.2">
      <c r="A26671" s="2" t="s">
        <v>55524</v>
      </c>
      <c r="B26671" s="2" t="s">
        <v>55525</v>
      </c>
    </row>
    <row r="26672" spans="1:2" x14ac:dyDescent="0.2">
      <c r="A26672" s="2" t="s">
        <v>55526</v>
      </c>
      <c r="B26672" s="2" t="s">
        <v>55527</v>
      </c>
    </row>
    <row r="26673" spans="1:2" x14ac:dyDescent="0.2">
      <c r="A26673" s="2" t="s">
        <v>55528</v>
      </c>
      <c r="B26673" s="2" t="s">
        <v>55529</v>
      </c>
    </row>
    <row r="26674" spans="1:2" x14ac:dyDescent="0.2">
      <c r="A26674" s="2" t="s">
        <v>55530</v>
      </c>
      <c r="B26674" s="2" t="s">
        <v>55531</v>
      </c>
    </row>
    <row r="26675" spans="1:2" x14ac:dyDescent="0.2">
      <c r="A26675" s="2" t="s">
        <v>55532</v>
      </c>
      <c r="B26675" s="2" t="s">
        <v>55533</v>
      </c>
    </row>
    <row r="26676" spans="1:2" x14ac:dyDescent="0.2">
      <c r="A26676" s="2" t="s">
        <v>55534</v>
      </c>
      <c r="B26676" s="2" t="s">
        <v>55535</v>
      </c>
    </row>
    <row r="26677" spans="1:2" x14ac:dyDescent="0.2">
      <c r="A26677" s="2" t="s">
        <v>55536</v>
      </c>
      <c r="B26677" s="2" t="s">
        <v>55537</v>
      </c>
    </row>
    <row r="26678" spans="1:2" x14ac:dyDescent="0.2">
      <c r="A26678" s="2" t="s">
        <v>55538</v>
      </c>
      <c r="B26678" s="2" t="s">
        <v>55539</v>
      </c>
    </row>
    <row r="26679" spans="1:2" x14ac:dyDescent="0.2">
      <c r="A26679" s="2" t="s">
        <v>55540</v>
      </c>
      <c r="B26679" s="2" t="s">
        <v>55541</v>
      </c>
    </row>
    <row r="26680" spans="1:2" x14ac:dyDescent="0.2">
      <c r="A26680" s="2" t="s">
        <v>55542</v>
      </c>
      <c r="B26680" s="2" t="s">
        <v>55543</v>
      </c>
    </row>
    <row r="26681" spans="1:2" x14ac:dyDescent="0.2">
      <c r="A26681" s="2" t="s">
        <v>55544</v>
      </c>
      <c r="B26681" s="2" t="s">
        <v>55545</v>
      </c>
    </row>
    <row r="26682" spans="1:2" x14ac:dyDescent="0.2">
      <c r="A26682" s="2" t="s">
        <v>55546</v>
      </c>
      <c r="B26682" s="2" t="s">
        <v>55547</v>
      </c>
    </row>
    <row r="26683" spans="1:2" x14ac:dyDescent="0.2">
      <c r="A26683" s="2" t="s">
        <v>55548</v>
      </c>
      <c r="B26683" s="2" t="s">
        <v>55549</v>
      </c>
    </row>
    <row r="26684" spans="1:2" x14ac:dyDescent="0.2">
      <c r="A26684" s="2" t="s">
        <v>55550</v>
      </c>
      <c r="B26684" s="2" t="s">
        <v>55551</v>
      </c>
    </row>
    <row r="26685" spans="1:2" x14ac:dyDescent="0.2">
      <c r="A26685" s="2" t="s">
        <v>55552</v>
      </c>
      <c r="B26685" s="2" t="s">
        <v>55553</v>
      </c>
    </row>
    <row r="26686" spans="1:2" x14ac:dyDescent="0.2">
      <c r="A26686" s="2" t="s">
        <v>55554</v>
      </c>
      <c r="B26686" s="2" t="s">
        <v>55555</v>
      </c>
    </row>
    <row r="26687" spans="1:2" x14ac:dyDescent="0.2">
      <c r="A26687" s="2" t="s">
        <v>55556</v>
      </c>
      <c r="B26687" s="2" t="s">
        <v>55557</v>
      </c>
    </row>
    <row r="26688" spans="1:2" x14ac:dyDescent="0.2">
      <c r="A26688" s="2" t="s">
        <v>55558</v>
      </c>
      <c r="B26688" s="2" t="s">
        <v>55559</v>
      </c>
    </row>
    <row r="26689" spans="1:2" x14ac:dyDescent="0.2">
      <c r="A26689" s="2" t="s">
        <v>55560</v>
      </c>
      <c r="B26689" s="2" t="s">
        <v>55561</v>
      </c>
    </row>
    <row r="26690" spans="1:2" x14ac:dyDescent="0.2">
      <c r="A26690" s="2" t="s">
        <v>55562</v>
      </c>
      <c r="B26690" s="2" t="s">
        <v>55563</v>
      </c>
    </row>
    <row r="26691" spans="1:2" x14ac:dyDescent="0.2">
      <c r="A26691" s="2" t="s">
        <v>55564</v>
      </c>
      <c r="B26691" s="2" t="s">
        <v>55565</v>
      </c>
    </row>
    <row r="26692" spans="1:2" x14ac:dyDescent="0.2">
      <c r="A26692" s="2" t="s">
        <v>55566</v>
      </c>
      <c r="B26692" s="2" t="s">
        <v>55567</v>
      </c>
    </row>
    <row r="26693" spans="1:2" x14ac:dyDescent="0.2">
      <c r="A26693" s="2" t="s">
        <v>55568</v>
      </c>
      <c r="B26693" s="2" t="s">
        <v>55569</v>
      </c>
    </row>
    <row r="26694" spans="1:2" x14ac:dyDescent="0.2">
      <c r="A26694" s="2" t="s">
        <v>55570</v>
      </c>
      <c r="B26694" s="2" t="s">
        <v>55571</v>
      </c>
    </row>
    <row r="26695" spans="1:2" x14ac:dyDescent="0.2">
      <c r="A26695" s="2" t="s">
        <v>55572</v>
      </c>
      <c r="B26695" s="2" t="s">
        <v>55573</v>
      </c>
    </row>
    <row r="26696" spans="1:2" x14ac:dyDescent="0.2">
      <c r="A26696" s="2" t="s">
        <v>55574</v>
      </c>
      <c r="B26696" s="2" t="s">
        <v>55575</v>
      </c>
    </row>
    <row r="26697" spans="1:2" x14ac:dyDescent="0.2">
      <c r="A26697" s="2" t="s">
        <v>55576</v>
      </c>
      <c r="B26697" s="2" t="s">
        <v>55577</v>
      </c>
    </row>
    <row r="26698" spans="1:2" x14ac:dyDescent="0.2">
      <c r="A26698" s="2" t="s">
        <v>55578</v>
      </c>
      <c r="B26698" s="2" t="s">
        <v>55579</v>
      </c>
    </row>
    <row r="26699" spans="1:2" x14ac:dyDescent="0.2">
      <c r="A26699" s="2" t="s">
        <v>55580</v>
      </c>
      <c r="B26699" s="2" t="s">
        <v>55581</v>
      </c>
    </row>
    <row r="26700" spans="1:2" x14ac:dyDescent="0.2">
      <c r="A26700" s="2" t="s">
        <v>55582</v>
      </c>
      <c r="B26700" s="2" t="s">
        <v>55583</v>
      </c>
    </row>
    <row r="26701" spans="1:2" x14ac:dyDescent="0.2">
      <c r="A26701" s="2" t="s">
        <v>55584</v>
      </c>
      <c r="B26701" s="2" t="s">
        <v>55585</v>
      </c>
    </row>
    <row r="26702" spans="1:2" x14ac:dyDescent="0.2">
      <c r="A26702" s="2" t="s">
        <v>55586</v>
      </c>
      <c r="B26702" s="2" t="s">
        <v>55587</v>
      </c>
    </row>
    <row r="26703" spans="1:2" x14ac:dyDescent="0.2">
      <c r="A26703" s="2" t="s">
        <v>55588</v>
      </c>
      <c r="B26703" s="2" t="s">
        <v>55589</v>
      </c>
    </row>
    <row r="26704" spans="1:2" x14ac:dyDescent="0.2">
      <c r="A26704" s="2" t="s">
        <v>55590</v>
      </c>
      <c r="B26704" s="2" t="s">
        <v>55591</v>
      </c>
    </row>
    <row r="26705" spans="1:2" x14ac:dyDescent="0.2">
      <c r="A26705" s="2" t="s">
        <v>55592</v>
      </c>
      <c r="B26705" s="2" t="s">
        <v>55593</v>
      </c>
    </row>
    <row r="26706" spans="1:2" x14ac:dyDescent="0.2">
      <c r="A26706" s="2" t="s">
        <v>55594</v>
      </c>
      <c r="B26706" s="2" t="s">
        <v>55595</v>
      </c>
    </row>
    <row r="26707" spans="1:2" x14ac:dyDescent="0.2">
      <c r="A26707" s="2" t="s">
        <v>55596</v>
      </c>
      <c r="B26707" s="2" t="s">
        <v>55597</v>
      </c>
    </row>
    <row r="26708" spans="1:2" x14ac:dyDescent="0.2">
      <c r="A26708" s="2" t="s">
        <v>55598</v>
      </c>
      <c r="B26708" s="2" t="s">
        <v>55599</v>
      </c>
    </row>
    <row r="26709" spans="1:2" x14ac:dyDescent="0.2">
      <c r="A26709" s="2" t="s">
        <v>55600</v>
      </c>
      <c r="B26709" s="2" t="s">
        <v>55601</v>
      </c>
    </row>
    <row r="26710" spans="1:2" x14ac:dyDescent="0.2">
      <c r="A26710" s="2" t="s">
        <v>55602</v>
      </c>
      <c r="B26710" s="2" t="s">
        <v>55603</v>
      </c>
    </row>
    <row r="26711" spans="1:2" x14ac:dyDescent="0.2">
      <c r="A26711" s="2" t="s">
        <v>55604</v>
      </c>
      <c r="B26711" s="2" t="s">
        <v>55605</v>
      </c>
    </row>
    <row r="26712" spans="1:2" x14ac:dyDescent="0.2">
      <c r="A26712" s="2" t="s">
        <v>55606</v>
      </c>
      <c r="B26712" s="2" t="s">
        <v>55607</v>
      </c>
    </row>
    <row r="26713" spans="1:2" x14ac:dyDescent="0.2">
      <c r="A26713" s="2" t="s">
        <v>55608</v>
      </c>
      <c r="B26713" s="2" t="s">
        <v>55609</v>
      </c>
    </row>
    <row r="26714" spans="1:2" x14ac:dyDescent="0.2">
      <c r="A26714" s="2" t="s">
        <v>55610</v>
      </c>
      <c r="B26714" s="2" t="s">
        <v>55611</v>
      </c>
    </row>
    <row r="26715" spans="1:2" x14ac:dyDescent="0.2">
      <c r="A26715" s="2" t="s">
        <v>55612</v>
      </c>
      <c r="B26715" s="2" t="s">
        <v>55613</v>
      </c>
    </row>
    <row r="26716" spans="1:2" x14ac:dyDescent="0.2">
      <c r="A26716" s="2" t="s">
        <v>55614</v>
      </c>
      <c r="B26716" s="2" t="s">
        <v>55615</v>
      </c>
    </row>
    <row r="26717" spans="1:2" x14ac:dyDescent="0.2">
      <c r="A26717" s="2" t="s">
        <v>55616</v>
      </c>
      <c r="B26717" s="2" t="s">
        <v>55617</v>
      </c>
    </row>
    <row r="26718" spans="1:2" x14ac:dyDescent="0.2">
      <c r="A26718" s="2" t="s">
        <v>55618</v>
      </c>
      <c r="B26718" s="2" t="s">
        <v>55619</v>
      </c>
    </row>
    <row r="26719" spans="1:2" x14ac:dyDescent="0.2">
      <c r="A26719" s="2" t="s">
        <v>55620</v>
      </c>
      <c r="B26719" s="2" t="s">
        <v>55621</v>
      </c>
    </row>
    <row r="26720" spans="1:2" x14ac:dyDescent="0.2">
      <c r="A26720" s="2" t="s">
        <v>55622</v>
      </c>
      <c r="B26720" s="2" t="s">
        <v>55623</v>
      </c>
    </row>
    <row r="26721" spans="1:2" x14ac:dyDescent="0.2">
      <c r="A26721" s="2" t="s">
        <v>55624</v>
      </c>
      <c r="B26721" s="2" t="s">
        <v>55625</v>
      </c>
    </row>
    <row r="26722" spans="1:2" x14ac:dyDescent="0.2">
      <c r="A26722" s="2" t="s">
        <v>55626</v>
      </c>
      <c r="B26722" s="2" t="s">
        <v>55627</v>
      </c>
    </row>
    <row r="26723" spans="1:2" x14ac:dyDescent="0.2">
      <c r="A26723" s="2" t="s">
        <v>55628</v>
      </c>
      <c r="B26723" s="2" t="s">
        <v>55629</v>
      </c>
    </row>
    <row r="26724" spans="1:2" x14ac:dyDescent="0.2">
      <c r="A26724" s="2" t="s">
        <v>55630</v>
      </c>
      <c r="B26724" s="2" t="s">
        <v>55631</v>
      </c>
    </row>
    <row r="26725" spans="1:2" x14ac:dyDescent="0.2">
      <c r="A26725" s="2" t="s">
        <v>55632</v>
      </c>
      <c r="B26725" s="2" t="s">
        <v>55633</v>
      </c>
    </row>
    <row r="26726" spans="1:2" x14ac:dyDescent="0.2">
      <c r="A26726" s="2" t="s">
        <v>55634</v>
      </c>
      <c r="B26726" s="2" t="s">
        <v>55635</v>
      </c>
    </row>
    <row r="26727" spans="1:2" x14ac:dyDescent="0.2">
      <c r="A26727" s="2" t="s">
        <v>55636</v>
      </c>
      <c r="B26727" s="2" t="s">
        <v>55637</v>
      </c>
    </row>
    <row r="26728" spans="1:2" x14ac:dyDescent="0.2">
      <c r="A26728" s="2" t="s">
        <v>55638</v>
      </c>
      <c r="B26728" s="2" t="s">
        <v>55639</v>
      </c>
    </row>
    <row r="26729" spans="1:2" x14ac:dyDescent="0.2">
      <c r="A26729" s="2" t="s">
        <v>55640</v>
      </c>
      <c r="B26729" s="2" t="s">
        <v>55641</v>
      </c>
    </row>
    <row r="26730" spans="1:2" x14ac:dyDescent="0.2">
      <c r="A26730" s="2" t="s">
        <v>55642</v>
      </c>
      <c r="B26730" s="2" t="s">
        <v>55643</v>
      </c>
    </row>
    <row r="26731" spans="1:2" x14ac:dyDescent="0.2">
      <c r="A26731" s="2" t="s">
        <v>55644</v>
      </c>
      <c r="B26731" s="2" t="s">
        <v>55645</v>
      </c>
    </row>
    <row r="26732" spans="1:2" x14ac:dyDescent="0.2">
      <c r="A26732" s="2" t="s">
        <v>55646</v>
      </c>
      <c r="B26732" s="2" t="s">
        <v>55647</v>
      </c>
    </row>
    <row r="26733" spans="1:2" x14ac:dyDescent="0.2">
      <c r="A26733" s="2" t="s">
        <v>55648</v>
      </c>
      <c r="B26733" s="2" t="s">
        <v>55649</v>
      </c>
    </row>
    <row r="26734" spans="1:2" x14ac:dyDescent="0.2">
      <c r="A26734" s="2" t="s">
        <v>55650</v>
      </c>
      <c r="B26734" s="2" t="s">
        <v>55651</v>
      </c>
    </row>
    <row r="26735" spans="1:2" x14ac:dyDescent="0.2">
      <c r="A26735" s="2" t="s">
        <v>55652</v>
      </c>
      <c r="B26735" s="2" t="s">
        <v>55653</v>
      </c>
    </row>
    <row r="26736" spans="1:2" x14ac:dyDescent="0.2">
      <c r="A26736" s="2" t="s">
        <v>55654</v>
      </c>
      <c r="B26736" s="2" t="s">
        <v>55655</v>
      </c>
    </row>
    <row r="26737" spans="1:2" x14ac:dyDescent="0.2">
      <c r="A26737" s="2" t="s">
        <v>55656</v>
      </c>
      <c r="B26737" s="2" t="s">
        <v>55657</v>
      </c>
    </row>
    <row r="26738" spans="1:2" x14ac:dyDescent="0.2">
      <c r="A26738" s="2" t="s">
        <v>55658</v>
      </c>
      <c r="B26738" s="2" t="s">
        <v>55659</v>
      </c>
    </row>
    <row r="26739" spans="1:2" x14ac:dyDescent="0.2">
      <c r="A26739" s="2" t="s">
        <v>55660</v>
      </c>
      <c r="B26739" s="2" t="s">
        <v>55661</v>
      </c>
    </row>
    <row r="26740" spans="1:2" x14ac:dyDescent="0.2">
      <c r="A26740" s="2" t="s">
        <v>55662</v>
      </c>
      <c r="B26740" s="2" t="s">
        <v>55663</v>
      </c>
    </row>
    <row r="26741" spans="1:2" x14ac:dyDescent="0.2">
      <c r="A26741" s="2" t="s">
        <v>55664</v>
      </c>
      <c r="B26741" s="2" t="s">
        <v>55665</v>
      </c>
    </row>
    <row r="26742" spans="1:2" x14ac:dyDescent="0.2">
      <c r="A26742" s="2" t="s">
        <v>55666</v>
      </c>
      <c r="B26742" s="2" t="s">
        <v>55667</v>
      </c>
    </row>
    <row r="26743" spans="1:2" x14ac:dyDescent="0.2">
      <c r="A26743" s="2" t="s">
        <v>55668</v>
      </c>
      <c r="B26743" s="2" t="s">
        <v>55669</v>
      </c>
    </row>
    <row r="26744" spans="1:2" x14ac:dyDescent="0.2">
      <c r="A26744" s="2" t="s">
        <v>55670</v>
      </c>
      <c r="B26744" s="2" t="s">
        <v>55671</v>
      </c>
    </row>
    <row r="26745" spans="1:2" x14ac:dyDescent="0.2">
      <c r="A26745" s="2" t="s">
        <v>55672</v>
      </c>
      <c r="B26745" s="2" t="s">
        <v>55673</v>
      </c>
    </row>
    <row r="26746" spans="1:2" x14ac:dyDescent="0.2">
      <c r="A26746" s="2" t="s">
        <v>55674</v>
      </c>
      <c r="B26746" s="2" t="s">
        <v>55675</v>
      </c>
    </row>
    <row r="26747" spans="1:2" x14ac:dyDescent="0.2">
      <c r="A26747" s="2" t="s">
        <v>55676</v>
      </c>
      <c r="B26747" s="2" t="s">
        <v>55677</v>
      </c>
    </row>
    <row r="26748" spans="1:2" x14ac:dyDescent="0.2">
      <c r="A26748" s="2" t="s">
        <v>55678</v>
      </c>
      <c r="B26748" s="2" t="s">
        <v>55679</v>
      </c>
    </row>
    <row r="26749" spans="1:2" x14ac:dyDescent="0.2">
      <c r="A26749" s="2" t="s">
        <v>55680</v>
      </c>
      <c r="B26749" s="2" t="s">
        <v>55681</v>
      </c>
    </row>
    <row r="26750" spans="1:2" x14ac:dyDescent="0.2">
      <c r="A26750" s="2" t="s">
        <v>55682</v>
      </c>
      <c r="B26750" s="2" t="s">
        <v>55683</v>
      </c>
    </row>
    <row r="26751" spans="1:2" x14ac:dyDescent="0.2">
      <c r="A26751" s="2" t="s">
        <v>55684</v>
      </c>
      <c r="B26751" s="2" t="s">
        <v>55685</v>
      </c>
    </row>
    <row r="26752" spans="1:2" x14ac:dyDescent="0.2">
      <c r="A26752" s="2" t="s">
        <v>55686</v>
      </c>
      <c r="B26752" s="2" t="s">
        <v>55687</v>
      </c>
    </row>
    <row r="26753" spans="1:2" x14ac:dyDescent="0.2">
      <c r="A26753" s="2" t="s">
        <v>55688</v>
      </c>
      <c r="B26753" s="2" t="s">
        <v>55689</v>
      </c>
    </row>
    <row r="26754" spans="1:2" x14ac:dyDescent="0.2">
      <c r="A26754" s="2" t="s">
        <v>55690</v>
      </c>
      <c r="B26754" s="2" t="s">
        <v>55691</v>
      </c>
    </row>
    <row r="26755" spans="1:2" x14ac:dyDescent="0.2">
      <c r="A26755" s="2" t="s">
        <v>55692</v>
      </c>
      <c r="B26755" s="2" t="s">
        <v>55693</v>
      </c>
    </row>
    <row r="26756" spans="1:2" x14ac:dyDescent="0.2">
      <c r="A26756" s="2" t="s">
        <v>55694</v>
      </c>
      <c r="B26756" s="2" t="s">
        <v>55695</v>
      </c>
    </row>
    <row r="26757" spans="1:2" x14ac:dyDescent="0.2">
      <c r="A26757" s="2" t="s">
        <v>55696</v>
      </c>
      <c r="B26757" s="2" t="s">
        <v>55697</v>
      </c>
    </row>
    <row r="26758" spans="1:2" x14ac:dyDescent="0.2">
      <c r="A26758" s="2" t="s">
        <v>55698</v>
      </c>
      <c r="B26758" s="2" t="s">
        <v>55699</v>
      </c>
    </row>
    <row r="26759" spans="1:2" x14ac:dyDescent="0.2">
      <c r="A26759" s="2" t="s">
        <v>55700</v>
      </c>
      <c r="B26759" s="2" t="s">
        <v>55701</v>
      </c>
    </row>
    <row r="26760" spans="1:2" x14ac:dyDescent="0.2">
      <c r="A26760" s="2" t="s">
        <v>55702</v>
      </c>
      <c r="B26760" s="2" t="s">
        <v>55703</v>
      </c>
    </row>
    <row r="26761" spans="1:2" x14ac:dyDescent="0.2">
      <c r="A26761" s="2" t="s">
        <v>55704</v>
      </c>
      <c r="B26761" s="2" t="s">
        <v>55705</v>
      </c>
    </row>
    <row r="26762" spans="1:2" x14ac:dyDescent="0.2">
      <c r="A26762" s="2" t="s">
        <v>55706</v>
      </c>
      <c r="B26762" s="2" t="s">
        <v>55707</v>
      </c>
    </row>
    <row r="26763" spans="1:2" x14ac:dyDescent="0.2">
      <c r="A26763" s="2" t="s">
        <v>55708</v>
      </c>
      <c r="B26763" s="2" t="s">
        <v>55709</v>
      </c>
    </row>
    <row r="26764" spans="1:2" x14ac:dyDescent="0.2">
      <c r="A26764" s="2" t="s">
        <v>55710</v>
      </c>
      <c r="B26764" s="2" t="s">
        <v>55711</v>
      </c>
    </row>
    <row r="26765" spans="1:2" x14ac:dyDescent="0.2">
      <c r="A26765" s="2" t="s">
        <v>55712</v>
      </c>
      <c r="B26765" s="2" t="s">
        <v>55713</v>
      </c>
    </row>
    <row r="26766" spans="1:2" x14ac:dyDescent="0.2">
      <c r="A26766" s="2" t="s">
        <v>55714</v>
      </c>
      <c r="B26766" s="2" t="s">
        <v>55715</v>
      </c>
    </row>
    <row r="26767" spans="1:2" x14ac:dyDescent="0.2">
      <c r="A26767" s="2" t="s">
        <v>55716</v>
      </c>
      <c r="B26767" s="2" t="s">
        <v>55717</v>
      </c>
    </row>
    <row r="26768" spans="1:2" x14ac:dyDescent="0.2">
      <c r="A26768" s="2" t="s">
        <v>55718</v>
      </c>
      <c r="B26768" s="2" t="s">
        <v>55719</v>
      </c>
    </row>
    <row r="26769" spans="1:2" x14ac:dyDescent="0.2">
      <c r="A26769" s="2" t="s">
        <v>55720</v>
      </c>
      <c r="B26769" s="2" t="s">
        <v>55721</v>
      </c>
    </row>
    <row r="26770" spans="1:2" x14ac:dyDescent="0.2">
      <c r="A26770" s="2" t="s">
        <v>55722</v>
      </c>
      <c r="B26770" s="2" t="s">
        <v>55723</v>
      </c>
    </row>
    <row r="26771" spans="1:2" x14ac:dyDescent="0.2">
      <c r="A26771" s="2" t="s">
        <v>55724</v>
      </c>
      <c r="B26771" s="2" t="s">
        <v>55725</v>
      </c>
    </row>
    <row r="26772" spans="1:2" x14ac:dyDescent="0.2">
      <c r="A26772" s="2" t="s">
        <v>55726</v>
      </c>
      <c r="B26772" s="2" t="s">
        <v>55727</v>
      </c>
    </row>
    <row r="26773" spans="1:2" x14ac:dyDescent="0.2">
      <c r="A26773" s="2" t="s">
        <v>55728</v>
      </c>
      <c r="B26773" s="2" t="s">
        <v>55729</v>
      </c>
    </row>
    <row r="26774" spans="1:2" x14ac:dyDescent="0.2">
      <c r="A26774" s="2" t="s">
        <v>55730</v>
      </c>
      <c r="B26774" s="2" t="s">
        <v>55731</v>
      </c>
    </row>
    <row r="26775" spans="1:2" x14ac:dyDescent="0.2">
      <c r="A26775" s="2" t="s">
        <v>55732</v>
      </c>
      <c r="B26775" s="2" t="s">
        <v>55733</v>
      </c>
    </row>
    <row r="26776" spans="1:2" x14ac:dyDescent="0.2">
      <c r="A26776" s="2" t="s">
        <v>55734</v>
      </c>
      <c r="B26776" s="2" t="s">
        <v>55735</v>
      </c>
    </row>
    <row r="26777" spans="1:2" x14ac:dyDescent="0.2">
      <c r="A26777" s="2" t="s">
        <v>55736</v>
      </c>
      <c r="B26777" s="2" t="s">
        <v>55737</v>
      </c>
    </row>
    <row r="26778" spans="1:2" x14ac:dyDescent="0.2">
      <c r="A26778" s="2" t="s">
        <v>55738</v>
      </c>
      <c r="B26778" s="2" t="s">
        <v>55739</v>
      </c>
    </row>
    <row r="26779" spans="1:2" x14ac:dyDescent="0.2">
      <c r="A26779" s="2" t="s">
        <v>55740</v>
      </c>
      <c r="B26779" s="2" t="s">
        <v>55741</v>
      </c>
    </row>
    <row r="26780" spans="1:2" x14ac:dyDescent="0.2">
      <c r="A26780" s="2" t="s">
        <v>55742</v>
      </c>
      <c r="B26780" s="2" t="s">
        <v>55743</v>
      </c>
    </row>
    <row r="26781" spans="1:2" x14ac:dyDescent="0.2">
      <c r="A26781" s="2" t="s">
        <v>55744</v>
      </c>
      <c r="B26781" s="2" t="s">
        <v>55745</v>
      </c>
    </row>
    <row r="26782" spans="1:2" x14ac:dyDescent="0.2">
      <c r="A26782" s="2" t="s">
        <v>55746</v>
      </c>
      <c r="B26782" s="2" t="s">
        <v>55735</v>
      </c>
    </row>
    <row r="26783" spans="1:2" x14ac:dyDescent="0.2">
      <c r="A26783" s="2" t="s">
        <v>55747</v>
      </c>
      <c r="B26783" s="2" t="s">
        <v>55748</v>
      </c>
    </row>
    <row r="26784" spans="1:2" x14ac:dyDescent="0.2">
      <c r="A26784" s="2" t="s">
        <v>55749</v>
      </c>
      <c r="B26784" s="2" t="s">
        <v>55750</v>
      </c>
    </row>
    <row r="26785" spans="1:2" x14ac:dyDescent="0.2">
      <c r="A26785" s="2" t="s">
        <v>55751</v>
      </c>
      <c r="B26785" s="2" t="s">
        <v>55752</v>
      </c>
    </row>
    <row r="26786" spans="1:2" x14ac:dyDescent="0.2">
      <c r="A26786" s="2" t="s">
        <v>55753</v>
      </c>
      <c r="B26786" s="2" t="s">
        <v>55754</v>
      </c>
    </row>
    <row r="26787" spans="1:2" x14ac:dyDescent="0.2">
      <c r="A26787" s="2" t="s">
        <v>55755</v>
      </c>
      <c r="B26787" s="2" t="s">
        <v>55756</v>
      </c>
    </row>
    <row r="26788" spans="1:2" x14ac:dyDescent="0.2">
      <c r="A26788" s="2" t="s">
        <v>55757</v>
      </c>
      <c r="B26788" s="2" t="s">
        <v>55758</v>
      </c>
    </row>
    <row r="26789" spans="1:2" x14ac:dyDescent="0.2">
      <c r="A26789" s="2" t="s">
        <v>55759</v>
      </c>
      <c r="B26789" s="2" t="s">
        <v>55760</v>
      </c>
    </row>
    <row r="26790" spans="1:2" x14ac:dyDescent="0.2">
      <c r="A26790" s="2" t="s">
        <v>55761</v>
      </c>
      <c r="B26790" s="2" t="s">
        <v>55762</v>
      </c>
    </row>
    <row r="26791" spans="1:2" x14ac:dyDescent="0.2">
      <c r="A26791" s="2" t="s">
        <v>55763</v>
      </c>
      <c r="B26791" s="2" t="s">
        <v>55764</v>
      </c>
    </row>
    <row r="26792" spans="1:2" x14ac:dyDescent="0.2">
      <c r="A26792" s="2" t="s">
        <v>55765</v>
      </c>
      <c r="B26792" s="2" t="s">
        <v>55766</v>
      </c>
    </row>
    <row r="26793" spans="1:2" x14ac:dyDescent="0.2">
      <c r="A26793" s="2" t="s">
        <v>55767</v>
      </c>
      <c r="B26793" s="2" t="s">
        <v>55768</v>
      </c>
    </row>
    <row r="26794" spans="1:2" x14ac:dyDescent="0.2">
      <c r="A26794" s="2" t="s">
        <v>55769</v>
      </c>
      <c r="B26794" s="2" t="s">
        <v>55770</v>
      </c>
    </row>
    <row r="26795" spans="1:2" x14ac:dyDescent="0.2">
      <c r="A26795" s="2" t="s">
        <v>55771</v>
      </c>
      <c r="B26795" s="2" t="s">
        <v>55772</v>
      </c>
    </row>
    <row r="26796" spans="1:2" x14ac:dyDescent="0.2">
      <c r="A26796" s="2" t="s">
        <v>55773</v>
      </c>
      <c r="B26796" s="2" t="s">
        <v>55774</v>
      </c>
    </row>
    <row r="26797" spans="1:2" x14ac:dyDescent="0.2">
      <c r="A26797" s="2" t="s">
        <v>55775</v>
      </c>
      <c r="B26797" s="2" t="s">
        <v>55776</v>
      </c>
    </row>
    <row r="26798" spans="1:2" x14ac:dyDescent="0.2">
      <c r="A26798" s="2" t="s">
        <v>55777</v>
      </c>
      <c r="B26798" s="2" t="s">
        <v>55778</v>
      </c>
    </row>
    <row r="26799" spans="1:2" x14ac:dyDescent="0.2">
      <c r="A26799" s="2" t="s">
        <v>55779</v>
      </c>
      <c r="B26799" s="2" t="s">
        <v>55780</v>
      </c>
    </row>
    <row r="26800" spans="1:2" x14ac:dyDescent="0.2">
      <c r="A26800" s="2" t="s">
        <v>55781</v>
      </c>
      <c r="B26800" s="2" t="s">
        <v>55782</v>
      </c>
    </row>
    <row r="26801" spans="1:2" x14ac:dyDescent="0.2">
      <c r="A26801" s="2" t="s">
        <v>55783</v>
      </c>
      <c r="B26801" s="2" t="s">
        <v>55784</v>
      </c>
    </row>
    <row r="26802" spans="1:2" x14ac:dyDescent="0.2">
      <c r="A26802" s="2" t="s">
        <v>55785</v>
      </c>
      <c r="B26802" s="2" t="s">
        <v>55786</v>
      </c>
    </row>
    <row r="26803" spans="1:2" x14ac:dyDescent="0.2">
      <c r="A26803" s="2" t="s">
        <v>55787</v>
      </c>
      <c r="B26803" s="2" t="s">
        <v>55788</v>
      </c>
    </row>
    <row r="26804" spans="1:2" x14ac:dyDescent="0.2">
      <c r="A26804" s="2" t="s">
        <v>55789</v>
      </c>
      <c r="B26804" s="2" t="s">
        <v>55790</v>
      </c>
    </row>
    <row r="26805" spans="1:2" x14ac:dyDescent="0.2">
      <c r="A26805" s="2" t="s">
        <v>55791</v>
      </c>
      <c r="B26805" s="2" t="s">
        <v>55792</v>
      </c>
    </row>
    <row r="26806" spans="1:2" x14ac:dyDescent="0.2">
      <c r="A26806" s="2" t="s">
        <v>55793</v>
      </c>
      <c r="B26806" s="2" t="s">
        <v>55794</v>
      </c>
    </row>
    <row r="26807" spans="1:2" x14ac:dyDescent="0.2">
      <c r="A26807" s="2" t="s">
        <v>55795</v>
      </c>
      <c r="B26807" s="2" t="s">
        <v>55796</v>
      </c>
    </row>
    <row r="26808" spans="1:2" x14ac:dyDescent="0.2">
      <c r="A26808" s="2" t="s">
        <v>55797</v>
      </c>
      <c r="B26808" s="2" t="s">
        <v>55798</v>
      </c>
    </row>
    <row r="26809" spans="1:2" x14ac:dyDescent="0.2">
      <c r="A26809" s="2" t="s">
        <v>55799</v>
      </c>
      <c r="B26809" s="2" t="s">
        <v>55800</v>
      </c>
    </row>
    <row r="26810" spans="1:2" x14ac:dyDescent="0.2">
      <c r="A26810" s="2" t="s">
        <v>55801</v>
      </c>
      <c r="B26810" s="2" t="s">
        <v>55802</v>
      </c>
    </row>
    <row r="26811" spans="1:2" x14ac:dyDescent="0.2">
      <c r="A26811" s="2" t="s">
        <v>55803</v>
      </c>
      <c r="B26811" s="2" t="s">
        <v>55804</v>
      </c>
    </row>
    <row r="26812" spans="1:2" x14ac:dyDescent="0.2">
      <c r="A26812" s="2" t="s">
        <v>55805</v>
      </c>
      <c r="B26812" s="2" t="s">
        <v>55806</v>
      </c>
    </row>
    <row r="26813" spans="1:2" x14ac:dyDescent="0.2">
      <c r="A26813" s="2" t="s">
        <v>55807</v>
      </c>
      <c r="B26813" s="2" t="s">
        <v>55808</v>
      </c>
    </row>
    <row r="26814" spans="1:2" x14ac:dyDescent="0.2">
      <c r="A26814" s="2" t="s">
        <v>55809</v>
      </c>
      <c r="B26814" s="2" t="s">
        <v>55810</v>
      </c>
    </row>
    <row r="26815" spans="1:2" x14ac:dyDescent="0.2">
      <c r="A26815" s="2" t="s">
        <v>55811</v>
      </c>
      <c r="B26815" s="2" t="s">
        <v>55812</v>
      </c>
    </row>
    <row r="26816" spans="1:2" x14ac:dyDescent="0.2">
      <c r="A26816" s="2" t="s">
        <v>55813</v>
      </c>
      <c r="B26816" s="2" t="s">
        <v>55814</v>
      </c>
    </row>
    <row r="26817" spans="1:2" x14ac:dyDescent="0.2">
      <c r="A26817" s="2" t="s">
        <v>55815</v>
      </c>
      <c r="B26817" s="2" t="s">
        <v>55816</v>
      </c>
    </row>
    <row r="26818" spans="1:2" x14ac:dyDescent="0.2">
      <c r="A26818" s="2" t="s">
        <v>55817</v>
      </c>
      <c r="B26818" s="2" t="s">
        <v>55818</v>
      </c>
    </row>
    <row r="26819" spans="1:2" x14ac:dyDescent="0.2">
      <c r="A26819" s="2" t="s">
        <v>55819</v>
      </c>
      <c r="B26819" s="2" t="s">
        <v>55820</v>
      </c>
    </row>
    <row r="26820" spans="1:2" x14ac:dyDescent="0.2">
      <c r="A26820" s="2" t="s">
        <v>55821</v>
      </c>
      <c r="B26820" s="2" t="s">
        <v>55822</v>
      </c>
    </row>
    <row r="26821" spans="1:2" x14ac:dyDescent="0.2">
      <c r="A26821" s="2" t="s">
        <v>55823</v>
      </c>
      <c r="B26821" s="2" t="s">
        <v>55824</v>
      </c>
    </row>
    <row r="26822" spans="1:2" x14ac:dyDescent="0.2">
      <c r="A26822" s="2" t="s">
        <v>55825</v>
      </c>
      <c r="B26822" s="2" t="s">
        <v>55826</v>
      </c>
    </row>
    <row r="26823" spans="1:2" x14ac:dyDescent="0.2">
      <c r="A26823" s="2" t="s">
        <v>55827</v>
      </c>
      <c r="B26823" s="2" t="s">
        <v>55828</v>
      </c>
    </row>
    <row r="26824" spans="1:2" x14ac:dyDescent="0.2">
      <c r="A26824" s="2" t="s">
        <v>55829</v>
      </c>
      <c r="B26824" s="2" t="s">
        <v>55830</v>
      </c>
    </row>
    <row r="26825" spans="1:2" x14ac:dyDescent="0.2">
      <c r="A26825" s="2" t="s">
        <v>55831</v>
      </c>
      <c r="B26825" s="2" t="s">
        <v>55832</v>
      </c>
    </row>
    <row r="26826" spans="1:2" x14ac:dyDescent="0.2">
      <c r="A26826" s="2" t="s">
        <v>55833</v>
      </c>
      <c r="B26826" s="2" t="s">
        <v>55834</v>
      </c>
    </row>
    <row r="26827" spans="1:2" x14ac:dyDescent="0.2">
      <c r="A26827" s="2" t="s">
        <v>55835</v>
      </c>
      <c r="B26827" s="2" t="s">
        <v>55836</v>
      </c>
    </row>
    <row r="26828" spans="1:2" x14ac:dyDescent="0.2">
      <c r="A26828" s="2" t="s">
        <v>55837</v>
      </c>
      <c r="B26828" s="2" t="s">
        <v>55838</v>
      </c>
    </row>
    <row r="26829" spans="1:2" x14ac:dyDescent="0.2">
      <c r="A26829" s="2" t="s">
        <v>55839</v>
      </c>
      <c r="B26829" s="2" t="s">
        <v>55840</v>
      </c>
    </row>
    <row r="26830" spans="1:2" x14ac:dyDescent="0.2">
      <c r="A26830" s="2" t="s">
        <v>55841</v>
      </c>
      <c r="B26830" s="2" t="s">
        <v>55842</v>
      </c>
    </row>
    <row r="26831" spans="1:2" x14ac:dyDescent="0.2">
      <c r="A26831" s="2" t="s">
        <v>55843</v>
      </c>
      <c r="B26831" s="2" t="s">
        <v>55844</v>
      </c>
    </row>
    <row r="26832" spans="1:2" x14ac:dyDescent="0.2">
      <c r="A26832" s="2" t="s">
        <v>55845</v>
      </c>
      <c r="B26832" s="2" t="s">
        <v>55846</v>
      </c>
    </row>
    <row r="26833" spans="1:2" x14ac:dyDescent="0.2">
      <c r="A26833" s="2" t="s">
        <v>55847</v>
      </c>
      <c r="B26833" s="2" t="s">
        <v>55848</v>
      </c>
    </row>
    <row r="26834" spans="1:2" x14ac:dyDescent="0.2">
      <c r="A26834" s="2" t="s">
        <v>55849</v>
      </c>
      <c r="B26834" s="2" t="s">
        <v>55850</v>
      </c>
    </row>
    <row r="26835" spans="1:2" x14ac:dyDescent="0.2">
      <c r="A26835" s="2" t="s">
        <v>55851</v>
      </c>
      <c r="B26835" s="2" t="s">
        <v>55852</v>
      </c>
    </row>
    <row r="26836" spans="1:2" x14ac:dyDescent="0.2">
      <c r="A26836" s="2" t="s">
        <v>55853</v>
      </c>
      <c r="B26836" s="2" t="s">
        <v>55854</v>
      </c>
    </row>
    <row r="26837" spans="1:2" x14ac:dyDescent="0.2">
      <c r="A26837" s="2" t="s">
        <v>55855</v>
      </c>
      <c r="B26837" s="2" t="s">
        <v>55856</v>
      </c>
    </row>
    <row r="26838" spans="1:2" x14ac:dyDescent="0.2">
      <c r="A26838" s="2" t="s">
        <v>55857</v>
      </c>
      <c r="B26838" s="2" t="s">
        <v>55858</v>
      </c>
    </row>
    <row r="26839" spans="1:2" x14ac:dyDescent="0.2">
      <c r="A26839" s="2" t="s">
        <v>55859</v>
      </c>
      <c r="B26839" s="2" t="s">
        <v>55860</v>
      </c>
    </row>
    <row r="26840" spans="1:2" x14ac:dyDescent="0.2">
      <c r="A26840" s="2" t="s">
        <v>55861</v>
      </c>
      <c r="B26840" s="2" t="s">
        <v>55862</v>
      </c>
    </row>
    <row r="26841" spans="1:2" x14ac:dyDescent="0.2">
      <c r="A26841" s="2" t="s">
        <v>55863</v>
      </c>
      <c r="B26841" s="2" t="s">
        <v>55864</v>
      </c>
    </row>
    <row r="26842" spans="1:2" x14ac:dyDescent="0.2">
      <c r="A26842" s="2" t="s">
        <v>55865</v>
      </c>
      <c r="B26842" s="2" t="s">
        <v>55866</v>
      </c>
    </row>
    <row r="26843" spans="1:2" x14ac:dyDescent="0.2">
      <c r="A26843" s="2" t="s">
        <v>55867</v>
      </c>
      <c r="B26843" s="2" t="s">
        <v>55868</v>
      </c>
    </row>
    <row r="26844" spans="1:2" x14ac:dyDescent="0.2">
      <c r="A26844" s="2" t="s">
        <v>55869</v>
      </c>
      <c r="B26844" s="2" t="s">
        <v>55870</v>
      </c>
    </row>
    <row r="26845" spans="1:2" x14ac:dyDescent="0.2">
      <c r="A26845" s="2" t="s">
        <v>55871</v>
      </c>
      <c r="B26845" s="2" t="s">
        <v>55872</v>
      </c>
    </row>
    <row r="26846" spans="1:2" x14ac:dyDescent="0.2">
      <c r="A26846" s="2" t="s">
        <v>55873</v>
      </c>
      <c r="B26846" s="2" t="s">
        <v>55874</v>
      </c>
    </row>
    <row r="26847" spans="1:2" x14ac:dyDescent="0.2">
      <c r="A26847" s="2" t="s">
        <v>55875</v>
      </c>
      <c r="B26847" s="2" t="s">
        <v>55876</v>
      </c>
    </row>
    <row r="26848" spans="1:2" x14ac:dyDescent="0.2">
      <c r="A26848" s="2" t="s">
        <v>55877</v>
      </c>
      <c r="B26848" s="2" t="s">
        <v>55878</v>
      </c>
    </row>
    <row r="26849" spans="1:2" x14ac:dyDescent="0.2">
      <c r="A26849" s="2" t="s">
        <v>55879</v>
      </c>
      <c r="B26849" s="2" t="s">
        <v>55880</v>
      </c>
    </row>
    <row r="26850" spans="1:2" x14ac:dyDescent="0.2">
      <c r="A26850" s="2" t="s">
        <v>55881</v>
      </c>
      <c r="B26850" s="2" t="s">
        <v>55882</v>
      </c>
    </row>
    <row r="26851" spans="1:2" x14ac:dyDescent="0.2">
      <c r="A26851" s="2" t="s">
        <v>55883</v>
      </c>
      <c r="B26851" s="2" t="s">
        <v>55884</v>
      </c>
    </row>
    <row r="26852" spans="1:2" x14ac:dyDescent="0.2">
      <c r="A26852" s="2" t="s">
        <v>55885</v>
      </c>
      <c r="B26852" s="2" t="s">
        <v>55886</v>
      </c>
    </row>
    <row r="26853" spans="1:2" x14ac:dyDescent="0.2">
      <c r="A26853" s="2" t="s">
        <v>55887</v>
      </c>
      <c r="B26853" s="2" t="s">
        <v>55888</v>
      </c>
    </row>
    <row r="26854" spans="1:2" x14ac:dyDescent="0.2">
      <c r="A26854" s="2" t="s">
        <v>55889</v>
      </c>
      <c r="B26854" s="2" t="s">
        <v>55890</v>
      </c>
    </row>
    <row r="26855" spans="1:2" x14ac:dyDescent="0.2">
      <c r="A26855" s="2" t="s">
        <v>55891</v>
      </c>
      <c r="B26855" s="2" t="s">
        <v>55892</v>
      </c>
    </row>
    <row r="26856" spans="1:2" x14ac:dyDescent="0.2">
      <c r="A26856" s="2" t="s">
        <v>55893</v>
      </c>
      <c r="B26856" s="2" t="s">
        <v>55894</v>
      </c>
    </row>
    <row r="26857" spans="1:2" x14ac:dyDescent="0.2">
      <c r="A26857" s="2" t="s">
        <v>55895</v>
      </c>
      <c r="B26857" s="2" t="s">
        <v>55896</v>
      </c>
    </row>
    <row r="26858" spans="1:2" x14ac:dyDescent="0.2">
      <c r="A26858" s="2" t="s">
        <v>55897</v>
      </c>
      <c r="B26858" s="2" t="s">
        <v>55898</v>
      </c>
    </row>
    <row r="26859" spans="1:2" x14ac:dyDescent="0.2">
      <c r="A26859" s="2" t="s">
        <v>55899</v>
      </c>
      <c r="B26859" s="2" t="s">
        <v>55900</v>
      </c>
    </row>
    <row r="26860" spans="1:2" x14ac:dyDescent="0.2">
      <c r="A26860" s="2" t="s">
        <v>55901</v>
      </c>
      <c r="B26860" s="2" t="s">
        <v>55902</v>
      </c>
    </row>
    <row r="26861" spans="1:2" x14ac:dyDescent="0.2">
      <c r="A26861" s="2" t="s">
        <v>55903</v>
      </c>
      <c r="B26861" s="2" t="s">
        <v>55904</v>
      </c>
    </row>
    <row r="26862" spans="1:2" x14ac:dyDescent="0.2">
      <c r="A26862" s="2" t="s">
        <v>55905</v>
      </c>
      <c r="B26862" s="2" t="s">
        <v>55906</v>
      </c>
    </row>
    <row r="26863" spans="1:2" x14ac:dyDescent="0.2">
      <c r="A26863" s="2" t="s">
        <v>55907</v>
      </c>
      <c r="B26863" s="2" t="s">
        <v>55908</v>
      </c>
    </row>
    <row r="26864" spans="1:2" x14ac:dyDescent="0.2">
      <c r="A26864" s="2" t="s">
        <v>55909</v>
      </c>
      <c r="B26864" s="2" t="s">
        <v>55910</v>
      </c>
    </row>
    <row r="26865" spans="1:2" x14ac:dyDescent="0.2">
      <c r="A26865" s="2" t="s">
        <v>55911</v>
      </c>
      <c r="B26865" s="2" t="s">
        <v>55912</v>
      </c>
    </row>
    <row r="26866" spans="1:2" x14ac:dyDescent="0.2">
      <c r="A26866" s="2" t="s">
        <v>55913</v>
      </c>
      <c r="B26866" s="2" t="s">
        <v>55914</v>
      </c>
    </row>
    <row r="26867" spans="1:2" x14ac:dyDescent="0.2">
      <c r="A26867" s="2" t="s">
        <v>55915</v>
      </c>
      <c r="B26867" s="2" t="s">
        <v>55916</v>
      </c>
    </row>
    <row r="26868" spans="1:2" x14ac:dyDescent="0.2">
      <c r="A26868" s="2" t="s">
        <v>55917</v>
      </c>
      <c r="B26868" s="2" t="s">
        <v>55918</v>
      </c>
    </row>
    <row r="26869" spans="1:2" x14ac:dyDescent="0.2">
      <c r="A26869" s="2" t="s">
        <v>55919</v>
      </c>
      <c r="B26869" s="2" t="s">
        <v>55920</v>
      </c>
    </row>
    <row r="26870" spans="1:2" x14ac:dyDescent="0.2">
      <c r="A26870" s="2" t="s">
        <v>55921</v>
      </c>
      <c r="B26870" s="2" t="s">
        <v>55922</v>
      </c>
    </row>
    <row r="26871" spans="1:2" x14ac:dyDescent="0.2">
      <c r="A26871" s="2" t="s">
        <v>55923</v>
      </c>
      <c r="B26871" s="2" t="s">
        <v>55924</v>
      </c>
    </row>
    <row r="26872" spans="1:2" x14ac:dyDescent="0.2">
      <c r="A26872" s="2" t="s">
        <v>55925</v>
      </c>
      <c r="B26872" s="2" t="s">
        <v>55926</v>
      </c>
    </row>
    <row r="26873" spans="1:2" x14ac:dyDescent="0.2">
      <c r="A26873" s="2" t="s">
        <v>55927</v>
      </c>
      <c r="B26873" s="2" t="s">
        <v>55928</v>
      </c>
    </row>
    <row r="26874" spans="1:2" x14ac:dyDescent="0.2">
      <c r="A26874" s="2" t="s">
        <v>55929</v>
      </c>
      <c r="B26874" s="2" t="s">
        <v>55930</v>
      </c>
    </row>
    <row r="26875" spans="1:2" x14ac:dyDescent="0.2">
      <c r="A26875" s="2" t="s">
        <v>55931</v>
      </c>
      <c r="B26875" s="2" t="s">
        <v>55932</v>
      </c>
    </row>
    <row r="26876" spans="1:2" x14ac:dyDescent="0.2">
      <c r="A26876" s="2" t="s">
        <v>55933</v>
      </c>
      <c r="B26876" s="2" t="s">
        <v>55934</v>
      </c>
    </row>
    <row r="26877" spans="1:2" x14ac:dyDescent="0.2">
      <c r="A26877" s="2" t="s">
        <v>55935</v>
      </c>
      <c r="B26877" s="2" t="s">
        <v>55936</v>
      </c>
    </row>
    <row r="26878" spans="1:2" x14ac:dyDescent="0.2">
      <c r="A26878" s="2" t="s">
        <v>55937</v>
      </c>
      <c r="B26878" s="2" t="s">
        <v>55938</v>
      </c>
    </row>
    <row r="26879" spans="1:2" x14ac:dyDescent="0.2">
      <c r="A26879" s="2" t="s">
        <v>55939</v>
      </c>
      <c r="B26879" s="2" t="s">
        <v>55940</v>
      </c>
    </row>
    <row r="26880" spans="1:2" x14ac:dyDescent="0.2">
      <c r="A26880" s="2" t="s">
        <v>55941</v>
      </c>
      <c r="B26880" s="2" t="s">
        <v>55942</v>
      </c>
    </row>
    <row r="26881" spans="1:2" x14ac:dyDescent="0.2">
      <c r="A26881" s="2" t="s">
        <v>55943</v>
      </c>
      <c r="B26881" s="2" t="s">
        <v>55944</v>
      </c>
    </row>
    <row r="26882" spans="1:2" x14ac:dyDescent="0.2">
      <c r="A26882" s="2" t="s">
        <v>55945</v>
      </c>
      <c r="B26882" s="2" t="s">
        <v>55946</v>
      </c>
    </row>
    <row r="26883" spans="1:2" x14ac:dyDescent="0.2">
      <c r="A26883" s="2" t="s">
        <v>55947</v>
      </c>
      <c r="B26883" s="2" t="s">
        <v>55948</v>
      </c>
    </row>
    <row r="26884" spans="1:2" x14ac:dyDescent="0.2">
      <c r="A26884" s="2" t="s">
        <v>55949</v>
      </c>
      <c r="B26884" s="2" t="s">
        <v>55950</v>
      </c>
    </row>
    <row r="26885" spans="1:2" x14ac:dyDescent="0.2">
      <c r="A26885" s="2" t="s">
        <v>55951</v>
      </c>
      <c r="B26885" s="2" t="s">
        <v>55952</v>
      </c>
    </row>
    <row r="26886" spans="1:2" x14ac:dyDescent="0.2">
      <c r="A26886" s="2" t="s">
        <v>55953</v>
      </c>
      <c r="B26886" s="2" t="s">
        <v>55954</v>
      </c>
    </row>
    <row r="26887" spans="1:2" x14ac:dyDescent="0.2">
      <c r="A26887" s="2" t="s">
        <v>55955</v>
      </c>
      <c r="B26887" s="2" t="s">
        <v>55956</v>
      </c>
    </row>
    <row r="26888" spans="1:2" x14ac:dyDescent="0.2">
      <c r="A26888" s="2" t="s">
        <v>55957</v>
      </c>
      <c r="B26888" s="2" t="s">
        <v>55958</v>
      </c>
    </row>
    <row r="26889" spans="1:2" x14ac:dyDescent="0.2">
      <c r="A26889" s="2" t="s">
        <v>55959</v>
      </c>
      <c r="B26889" s="2" t="s">
        <v>55960</v>
      </c>
    </row>
    <row r="26890" spans="1:2" x14ac:dyDescent="0.2">
      <c r="A26890" s="2" t="s">
        <v>55961</v>
      </c>
      <c r="B26890" s="2" t="s">
        <v>55962</v>
      </c>
    </row>
    <row r="26891" spans="1:2" x14ac:dyDescent="0.2">
      <c r="A26891" s="2" t="s">
        <v>55963</v>
      </c>
      <c r="B26891" s="2" t="s">
        <v>55964</v>
      </c>
    </row>
    <row r="26892" spans="1:2" x14ac:dyDescent="0.2">
      <c r="A26892" s="2" t="s">
        <v>55965</v>
      </c>
      <c r="B26892" s="2" t="s">
        <v>55966</v>
      </c>
    </row>
    <row r="26893" spans="1:2" x14ac:dyDescent="0.2">
      <c r="A26893" s="2" t="s">
        <v>55967</v>
      </c>
      <c r="B26893" s="2" t="s">
        <v>55968</v>
      </c>
    </row>
    <row r="26894" spans="1:2" x14ac:dyDescent="0.2">
      <c r="A26894" s="2" t="s">
        <v>55969</v>
      </c>
      <c r="B26894" s="2" t="s">
        <v>55970</v>
      </c>
    </row>
    <row r="26895" spans="1:2" x14ac:dyDescent="0.2">
      <c r="A26895" s="2" t="s">
        <v>55971</v>
      </c>
      <c r="B26895" s="2" t="s">
        <v>55972</v>
      </c>
    </row>
    <row r="26896" spans="1:2" x14ac:dyDescent="0.2">
      <c r="A26896" s="2" t="s">
        <v>55973</v>
      </c>
      <c r="B26896" s="2" t="s">
        <v>55974</v>
      </c>
    </row>
    <row r="26897" spans="1:2" x14ac:dyDescent="0.2">
      <c r="A26897" s="2" t="s">
        <v>55975</v>
      </c>
      <c r="B26897" s="2" t="s">
        <v>55976</v>
      </c>
    </row>
    <row r="26898" spans="1:2" x14ac:dyDescent="0.2">
      <c r="A26898" s="2" t="s">
        <v>55977</v>
      </c>
      <c r="B26898" s="2" t="s">
        <v>55978</v>
      </c>
    </row>
    <row r="26899" spans="1:2" x14ac:dyDescent="0.2">
      <c r="A26899" s="2" t="s">
        <v>55979</v>
      </c>
      <c r="B26899" s="2" t="s">
        <v>55980</v>
      </c>
    </row>
    <row r="26900" spans="1:2" x14ac:dyDescent="0.2">
      <c r="A26900" s="2" t="s">
        <v>55981</v>
      </c>
      <c r="B26900" s="2" t="s">
        <v>55982</v>
      </c>
    </row>
    <row r="26901" spans="1:2" x14ac:dyDescent="0.2">
      <c r="A26901" s="2" t="s">
        <v>55983</v>
      </c>
      <c r="B26901" s="2" t="s">
        <v>55984</v>
      </c>
    </row>
    <row r="26902" spans="1:2" x14ac:dyDescent="0.2">
      <c r="A26902" s="2" t="s">
        <v>55985</v>
      </c>
      <c r="B26902" s="2" t="s">
        <v>55986</v>
      </c>
    </row>
    <row r="26903" spans="1:2" x14ac:dyDescent="0.2">
      <c r="A26903" s="2" t="s">
        <v>55987</v>
      </c>
      <c r="B26903" s="2" t="s">
        <v>55988</v>
      </c>
    </row>
    <row r="26904" spans="1:2" x14ac:dyDescent="0.2">
      <c r="A26904" s="2" t="s">
        <v>55989</v>
      </c>
      <c r="B26904" s="2" t="s">
        <v>55990</v>
      </c>
    </row>
    <row r="26905" spans="1:2" x14ac:dyDescent="0.2">
      <c r="A26905" s="2" t="s">
        <v>55991</v>
      </c>
      <c r="B26905" s="2" t="s">
        <v>55992</v>
      </c>
    </row>
    <row r="26906" spans="1:2" x14ac:dyDescent="0.2">
      <c r="A26906" s="2" t="s">
        <v>55993</v>
      </c>
      <c r="B26906" s="2" t="s">
        <v>55994</v>
      </c>
    </row>
    <row r="26907" spans="1:2" x14ac:dyDescent="0.2">
      <c r="A26907" s="2" t="s">
        <v>55995</v>
      </c>
      <c r="B26907" s="2" t="s">
        <v>55996</v>
      </c>
    </row>
    <row r="26908" spans="1:2" x14ac:dyDescent="0.2">
      <c r="A26908" s="2" t="s">
        <v>55997</v>
      </c>
      <c r="B26908" s="2" t="s">
        <v>55998</v>
      </c>
    </row>
    <row r="26909" spans="1:2" x14ac:dyDescent="0.2">
      <c r="A26909" s="2" t="s">
        <v>55999</v>
      </c>
      <c r="B26909" s="2" t="s">
        <v>56000</v>
      </c>
    </row>
    <row r="26910" spans="1:2" x14ac:dyDescent="0.2">
      <c r="A26910" s="2" t="s">
        <v>56001</v>
      </c>
      <c r="B26910" s="2" t="s">
        <v>56002</v>
      </c>
    </row>
    <row r="26911" spans="1:2" x14ac:dyDescent="0.2">
      <c r="A26911" s="2" t="s">
        <v>56003</v>
      </c>
      <c r="B26911" s="2" t="s">
        <v>56004</v>
      </c>
    </row>
    <row r="26912" spans="1:2" x14ac:dyDescent="0.2">
      <c r="A26912" s="2" t="s">
        <v>56005</v>
      </c>
      <c r="B26912" s="2" t="s">
        <v>56006</v>
      </c>
    </row>
    <row r="26913" spans="1:2" x14ac:dyDescent="0.2">
      <c r="A26913" s="2" t="s">
        <v>56007</v>
      </c>
      <c r="B26913" s="2" t="s">
        <v>56008</v>
      </c>
    </row>
    <row r="26914" spans="1:2" x14ac:dyDescent="0.2">
      <c r="A26914" s="2" t="s">
        <v>56009</v>
      </c>
      <c r="B26914" s="2" t="s">
        <v>56010</v>
      </c>
    </row>
    <row r="26915" spans="1:2" x14ac:dyDescent="0.2">
      <c r="A26915" s="2" t="s">
        <v>56011</v>
      </c>
      <c r="B26915" s="2" t="s">
        <v>56012</v>
      </c>
    </row>
    <row r="26916" spans="1:2" x14ac:dyDescent="0.2">
      <c r="A26916" s="2" t="s">
        <v>56013</v>
      </c>
      <c r="B26916" s="2" t="s">
        <v>56014</v>
      </c>
    </row>
    <row r="26917" spans="1:2" x14ac:dyDescent="0.2">
      <c r="A26917" s="2" t="s">
        <v>56015</v>
      </c>
      <c r="B26917" s="2" t="s">
        <v>56016</v>
      </c>
    </row>
    <row r="26918" spans="1:2" x14ac:dyDescent="0.2">
      <c r="A26918" s="2" t="s">
        <v>56017</v>
      </c>
      <c r="B26918" s="2" t="s">
        <v>56018</v>
      </c>
    </row>
    <row r="26919" spans="1:2" x14ac:dyDescent="0.2">
      <c r="A26919" s="2" t="s">
        <v>56019</v>
      </c>
      <c r="B26919" s="2" t="s">
        <v>56020</v>
      </c>
    </row>
    <row r="26920" spans="1:2" x14ac:dyDescent="0.2">
      <c r="A26920" s="2" t="s">
        <v>56021</v>
      </c>
      <c r="B26920" s="2" t="s">
        <v>56022</v>
      </c>
    </row>
    <row r="26921" spans="1:2" x14ac:dyDescent="0.2">
      <c r="A26921" s="2" t="s">
        <v>56023</v>
      </c>
      <c r="B26921" s="2" t="s">
        <v>56024</v>
      </c>
    </row>
    <row r="26922" spans="1:2" x14ac:dyDescent="0.2">
      <c r="A26922" s="2" t="s">
        <v>56025</v>
      </c>
      <c r="B26922" s="2" t="s">
        <v>56026</v>
      </c>
    </row>
    <row r="26923" spans="1:2" x14ac:dyDescent="0.2">
      <c r="A26923" s="2" t="s">
        <v>56027</v>
      </c>
      <c r="B26923" s="2" t="s">
        <v>56028</v>
      </c>
    </row>
    <row r="26924" spans="1:2" x14ac:dyDescent="0.2">
      <c r="A26924" s="2" t="s">
        <v>56029</v>
      </c>
      <c r="B26924" s="2" t="s">
        <v>56030</v>
      </c>
    </row>
    <row r="26925" spans="1:2" x14ac:dyDescent="0.2">
      <c r="A26925" s="2" t="s">
        <v>56031</v>
      </c>
      <c r="B26925" s="2" t="s">
        <v>56032</v>
      </c>
    </row>
    <row r="26926" spans="1:2" x14ac:dyDescent="0.2">
      <c r="A26926" s="2" t="s">
        <v>56033</v>
      </c>
      <c r="B26926" s="2" t="s">
        <v>56034</v>
      </c>
    </row>
    <row r="26927" spans="1:2" x14ac:dyDescent="0.2">
      <c r="A26927" s="2" t="s">
        <v>56035</v>
      </c>
      <c r="B26927" s="2" t="s">
        <v>56036</v>
      </c>
    </row>
    <row r="26928" spans="1:2" x14ac:dyDescent="0.2">
      <c r="A26928" s="2" t="s">
        <v>56037</v>
      </c>
      <c r="B26928" s="2" t="s">
        <v>56038</v>
      </c>
    </row>
    <row r="26929" spans="1:2" x14ac:dyDescent="0.2">
      <c r="A26929" s="2" t="s">
        <v>56039</v>
      </c>
      <c r="B26929" s="2" t="s">
        <v>56040</v>
      </c>
    </row>
    <row r="26930" spans="1:2" x14ac:dyDescent="0.2">
      <c r="A26930" s="2" t="s">
        <v>56041</v>
      </c>
      <c r="B26930" s="2" t="s">
        <v>56042</v>
      </c>
    </row>
    <row r="26931" spans="1:2" x14ac:dyDescent="0.2">
      <c r="A26931" s="2" t="s">
        <v>56043</v>
      </c>
      <c r="B26931" s="2" t="s">
        <v>56044</v>
      </c>
    </row>
    <row r="26932" spans="1:2" x14ac:dyDescent="0.2">
      <c r="A26932" s="2" t="s">
        <v>56045</v>
      </c>
      <c r="B26932" s="2" t="s">
        <v>56046</v>
      </c>
    </row>
    <row r="26933" spans="1:2" x14ac:dyDescent="0.2">
      <c r="A26933" s="2" t="s">
        <v>56047</v>
      </c>
      <c r="B26933" s="2" t="s">
        <v>56048</v>
      </c>
    </row>
    <row r="26934" spans="1:2" x14ac:dyDescent="0.2">
      <c r="A26934" s="2" t="s">
        <v>56049</v>
      </c>
      <c r="B26934" s="2" t="s">
        <v>56050</v>
      </c>
    </row>
    <row r="26935" spans="1:2" x14ac:dyDescent="0.2">
      <c r="A26935" s="2" t="s">
        <v>56051</v>
      </c>
      <c r="B26935" s="2" t="s">
        <v>56052</v>
      </c>
    </row>
    <row r="26936" spans="1:2" x14ac:dyDescent="0.2">
      <c r="A26936" s="2" t="s">
        <v>56053</v>
      </c>
      <c r="B26936" s="2" t="s">
        <v>56054</v>
      </c>
    </row>
    <row r="26937" spans="1:2" x14ac:dyDescent="0.2">
      <c r="A26937" s="2" t="s">
        <v>56055</v>
      </c>
      <c r="B26937" s="2" t="s">
        <v>56056</v>
      </c>
    </row>
    <row r="26938" spans="1:2" x14ac:dyDescent="0.2">
      <c r="A26938" s="2" t="s">
        <v>56057</v>
      </c>
      <c r="B26938" s="2" t="s">
        <v>56058</v>
      </c>
    </row>
    <row r="26939" spans="1:2" x14ac:dyDescent="0.2">
      <c r="A26939" s="2" t="s">
        <v>56059</v>
      </c>
      <c r="B26939" s="2" t="s">
        <v>56060</v>
      </c>
    </row>
    <row r="26940" spans="1:2" x14ac:dyDescent="0.2">
      <c r="A26940" s="2" t="s">
        <v>56061</v>
      </c>
      <c r="B26940" s="2" t="s">
        <v>56062</v>
      </c>
    </row>
    <row r="26941" spans="1:2" x14ac:dyDescent="0.2">
      <c r="A26941" s="2" t="s">
        <v>56063</v>
      </c>
      <c r="B26941" s="2" t="s">
        <v>56064</v>
      </c>
    </row>
    <row r="26942" spans="1:2" x14ac:dyDescent="0.2">
      <c r="A26942" s="2" t="s">
        <v>56065</v>
      </c>
      <c r="B26942" s="2" t="s">
        <v>56066</v>
      </c>
    </row>
    <row r="26943" spans="1:2" x14ac:dyDescent="0.2">
      <c r="A26943" s="2" t="s">
        <v>56067</v>
      </c>
      <c r="B26943" s="2" t="s">
        <v>56068</v>
      </c>
    </row>
    <row r="26944" spans="1:2" x14ac:dyDescent="0.2">
      <c r="A26944" s="2" t="s">
        <v>56069</v>
      </c>
      <c r="B26944" s="2" t="s">
        <v>56070</v>
      </c>
    </row>
    <row r="26945" spans="1:2" x14ac:dyDescent="0.2">
      <c r="A26945" s="2" t="s">
        <v>56071</v>
      </c>
      <c r="B26945" s="2" t="s">
        <v>56072</v>
      </c>
    </row>
    <row r="26946" spans="1:2" x14ac:dyDescent="0.2">
      <c r="A26946" s="2" t="s">
        <v>56073</v>
      </c>
      <c r="B26946" s="2" t="s">
        <v>56074</v>
      </c>
    </row>
    <row r="26947" spans="1:2" x14ac:dyDescent="0.2">
      <c r="A26947" s="2" t="s">
        <v>56075</v>
      </c>
      <c r="B26947" s="2" t="s">
        <v>56076</v>
      </c>
    </row>
    <row r="26948" spans="1:2" x14ac:dyDescent="0.2">
      <c r="A26948" s="2" t="s">
        <v>56077</v>
      </c>
      <c r="B26948" s="2" t="s">
        <v>56078</v>
      </c>
    </row>
    <row r="26949" spans="1:2" x14ac:dyDescent="0.2">
      <c r="A26949" s="2" t="s">
        <v>56079</v>
      </c>
      <c r="B26949" s="2" t="s">
        <v>56080</v>
      </c>
    </row>
    <row r="26950" spans="1:2" x14ac:dyDescent="0.2">
      <c r="A26950" s="2" t="s">
        <v>56081</v>
      </c>
      <c r="B26950" s="2" t="s">
        <v>56082</v>
      </c>
    </row>
    <row r="26951" spans="1:2" x14ac:dyDescent="0.2">
      <c r="A26951" s="2" t="s">
        <v>56083</v>
      </c>
      <c r="B26951" s="2" t="s">
        <v>56084</v>
      </c>
    </row>
    <row r="26952" spans="1:2" x14ac:dyDescent="0.2">
      <c r="A26952" s="2" t="s">
        <v>56085</v>
      </c>
      <c r="B26952" s="2" t="s">
        <v>56086</v>
      </c>
    </row>
    <row r="26953" spans="1:2" x14ac:dyDescent="0.2">
      <c r="A26953" s="2" t="s">
        <v>56087</v>
      </c>
      <c r="B26953" s="2" t="s">
        <v>56088</v>
      </c>
    </row>
    <row r="26954" spans="1:2" x14ac:dyDescent="0.2">
      <c r="A26954" s="2" t="s">
        <v>56089</v>
      </c>
      <c r="B26954" s="2" t="s">
        <v>56090</v>
      </c>
    </row>
    <row r="26955" spans="1:2" x14ac:dyDescent="0.2">
      <c r="A26955" s="2" t="s">
        <v>56091</v>
      </c>
      <c r="B26955" s="2" t="s">
        <v>56092</v>
      </c>
    </row>
    <row r="26956" spans="1:2" x14ac:dyDescent="0.2">
      <c r="A26956" s="2" t="s">
        <v>56093</v>
      </c>
      <c r="B26956" s="2" t="s">
        <v>56094</v>
      </c>
    </row>
    <row r="26957" spans="1:2" x14ac:dyDescent="0.2">
      <c r="A26957" s="2" t="s">
        <v>56095</v>
      </c>
      <c r="B26957" s="2" t="s">
        <v>56096</v>
      </c>
    </row>
    <row r="26958" spans="1:2" x14ac:dyDescent="0.2">
      <c r="A26958" s="2" t="s">
        <v>56097</v>
      </c>
      <c r="B26958" s="2" t="s">
        <v>56098</v>
      </c>
    </row>
    <row r="26959" spans="1:2" x14ac:dyDescent="0.2">
      <c r="A26959" s="2" t="s">
        <v>56099</v>
      </c>
      <c r="B26959" s="2" t="s">
        <v>56100</v>
      </c>
    </row>
    <row r="26960" spans="1:2" x14ac:dyDescent="0.2">
      <c r="A26960" s="2" t="s">
        <v>56101</v>
      </c>
      <c r="B26960" s="2" t="s">
        <v>56102</v>
      </c>
    </row>
    <row r="26961" spans="1:2" x14ac:dyDescent="0.2">
      <c r="A26961" s="2" t="s">
        <v>56103</v>
      </c>
      <c r="B26961" s="2" t="s">
        <v>56104</v>
      </c>
    </row>
    <row r="26962" spans="1:2" x14ac:dyDescent="0.2">
      <c r="A26962" s="2" t="s">
        <v>56105</v>
      </c>
      <c r="B26962" s="2" t="s">
        <v>56106</v>
      </c>
    </row>
    <row r="26963" spans="1:2" x14ac:dyDescent="0.2">
      <c r="A26963" s="2" t="s">
        <v>56107</v>
      </c>
      <c r="B26963" s="2" t="s">
        <v>56108</v>
      </c>
    </row>
    <row r="26964" spans="1:2" x14ac:dyDescent="0.2">
      <c r="A26964" s="2" t="s">
        <v>56109</v>
      </c>
      <c r="B26964" s="2" t="s">
        <v>56110</v>
      </c>
    </row>
    <row r="26965" spans="1:2" x14ac:dyDescent="0.2">
      <c r="A26965" s="2" t="s">
        <v>56111</v>
      </c>
      <c r="B26965" s="2" t="s">
        <v>56112</v>
      </c>
    </row>
    <row r="26966" spans="1:2" x14ac:dyDescent="0.2">
      <c r="A26966" s="2" t="s">
        <v>56113</v>
      </c>
      <c r="B26966" s="2" t="s">
        <v>56114</v>
      </c>
    </row>
    <row r="26967" spans="1:2" x14ac:dyDescent="0.2">
      <c r="A26967" s="2" t="s">
        <v>56115</v>
      </c>
      <c r="B26967" s="2" t="s">
        <v>56116</v>
      </c>
    </row>
    <row r="26968" spans="1:2" x14ac:dyDescent="0.2">
      <c r="A26968" s="2" t="s">
        <v>56117</v>
      </c>
      <c r="B26968" s="2" t="s">
        <v>56118</v>
      </c>
    </row>
    <row r="26969" spans="1:2" x14ac:dyDescent="0.2">
      <c r="A26969" s="2" t="s">
        <v>56119</v>
      </c>
      <c r="B26969" s="2" t="s">
        <v>56120</v>
      </c>
    </row>
    <row r="26970" spans="1:2" x14ac:dyDescent="0.2">
      <c r="A26970" s="2" t="s">
        <v>56121</v>
      </c>
      <c r="B26970" s="2" t="s">
        <v>56122</v>
      </c>
    </row>
    <row r="26971" spans="1:2" x14ac:dyDescent="0.2">
      <c r="A26971" s="2" t="s">
        <v>56123</v>
      </c>
      <c r="B26971" s="2" t="s">
        <v>56124</v>
      </c>
    </row>
    <row r="26972" spans="1:2" x14ac:dyDescent="0.2">
      <c r="A26972" s="2" t="s">
        <v>56125</v>
      </c>
      <c r="B26972" s="2" t="s">
        <v>56126</v>
      </c>
    </row>
    <row r="26973" spans="1:2" x14ac:dyDescent="0.2">
      <c r="A26973" s="2" t="s">
        <v>56127</v>
      </c>
      <c r="B26973" s="2" t="s">
        <v>56128</v>
      </c>
    </row>
    <row r="26974" spans="1:2" x14ac:dyDescent="0.2">
      <c r="A26974" s="2" t="s">
        <v>56129</v>
      </c>
      <c r="B26974" s="2" t="s">
        <v>56130</v>
      </c>
    </row>
    <row r="26975" spans="1:2" x14ac:dyDescent="0.2">
      <c r="A26975" s="2" t="s">
        <v>56131</v>
      </c>
      <c r="B26975" s="2" t="s">
        <v>56132</v>
      </c>
    </row>
    <row r="26976" spans="1:2" x14ac:dyDescent="0.2">
      <c r="A26976" s="2" t="s">
        <v>56133</v>
      </c>
      <c r="B26976" s="2" t="s">
        <v>56134</v>
      </c>
    </row>
    <row r="26977" spans="1:2" x14ac:dyDescent="0.2">
      <c r="A26977" s="2" t="s">
        <v>56135</v>
      </c>
      <c r="B26977" s="2" t="s">
        <v>56136</v>
      </c>
    </row>
    <row r="26978" spans="1:2" x14ac:dyDescent="0.2">
      <c r="A26978" s="2" t="s">
        <v>56137</v>
      </c>
      <c r="B26978" s="2" t="s">
        <v>56138</v>
      </c>
    </row>
    <row r="26979" spans="1:2" x14ac:dyDescent="0.2">
      <c r="A26979" s="2" t="s">
        <v>56139</v>
      </c>
      <c r="B26979" s="2" t="s">
        <v>56140</v>
      </c>
    </row>
    <row r="26980" spans="1:2" x14ac:dyDescent="0.2">
      <c r="A26980" s="2" t="s">
        <v>56141</v>
      </c>
      <c r="B26980" s="2" t="s">
        <v>56142</v>
      </c>
    </row>
    <row r="26981" spans="1:2" x14ac:dyDescent="0.2">
      <c r="A26981" s="2" t="s">
        <v>56143</v>
      </c>
      <c r="B26981" s="2" t="s">
        <v>56144</v>
      </c>
    </row>
    <row r="26982" spans="1:2" x14ac:dyDescent="0.2">
      <c r="A26982" s="2" t="s">
        <v>56145</v>
      </c>
      <c r="B26982" s="2" t="s">
        <v>56146</v>
      </c>
    </row>
    <row r="26983" spans="1:2" x14ac:dyDescent="0.2">
      <c r="A26983" s="2" t="s">
        <v>56147</v>
      </c>
      <c r="B26983" s="2" t="s">
        <v>56148</v>
      </c>
    </row>
    <row r="26984" spans="1:2" x14ac:dyDescent="0.2">
      <c r="A26984" s="2" t="s">
        <v>56149</v>
      </c>
      <c r="B26984" s="2" t="s">
        <v>56150</v>
      </c>
    </row>
    <row r="26985" spans="1:2" x14ac:dyDescent="0.2">
      <c r="A26985" s="2" t="s">
        <v>56151</v>
      </c>
      <c r="B26985" s="2" t="s">
        <v>56152</v>
      </c>
    </row>
    <row r="26986" spans="1:2" x14ac:dyDescent="0.2">
      <c r="A26986" s="2" t="s">
        <v>56153</v>
      </c>
      <c r="B26986" s="2" t="s">
        <v>56154</v>
      </c>
    </row>
    <row r="26987" spans="1:2" x14ac:dyDescent="0.2">
      <c r="A26987" s="2" t="s">
        <v>56155</v>
      </c>
      <c r="B26987" s="2" t="s">
        <v>56156</v>
      </c>
    </row>
    <row r="26988" spans="1:2" x14ac:dyDescent="0.2">
      <c r="A26988" s="2" t="s">
        <v>56157</v>
      </c>
      <c r="B26988" s="2" t="s">
        <v>56158</v>
      </c>
    </row>
    <row r="26989" spans="1:2" x14ac:dyDescent="0.2">
      <c r="A26989" s="2" t="s">
        <v>56159</v>
      </c>
      <c r="B26989" s="2" t="s">
        <v>56160</v>
      </c>
    </row>
    <row r="26990" spans="1:2" x14ac:dyDescent="0.2">
      <c r="A26990" s="2" t="s">
        <v>56161</v>
      </c>
      <c r="B26990" s="2" t="s">
        <v>56162</v>
      </c>
    </row>
    <row r="26991" spans="1:2" x14ac:dyDescent="0.2">
      <c r="A26991" s="2" t="s">
        <v>56163</v>
      </c>
      <c r="B26991" s="2" t="s">
        <v>56164</v>
      </c>
    </row>
    <row r="26992" spans="1:2" x14ac:dyDescent="0.2">
      <c r="A26992" s="2" t="s">
        <v>56165</v>
      </c>
      <c r="B26992" s="2" t="s">
        <v>56166</v>
      </c>
    </row>
    <row r="26993" spans="1:2" x14ac:dyDescent="0.2">
      <c r="A26993" s="2" t="s">
        <v>56167</v>
      </c>
      <c r="B26993" s="2" t="s">
        <v>56168</v>
      </c>
    </row>
    <row r="26994" spans="1:2" x14ac:dyDescent="0.2">
      <c r="A26994" s="2" t="s">
        <v>56169</v>
      </c>
      <c r="B26994" s="2" t="s">
        <v>56170</v>
      </c>
    </row>
    <row r="26995" spans="1:2" x14ac:dyDescent="0.2">
      <c r="A26995" s="2" t="s">
        <v>56171</v>
      </c>
      <c r="B26995" s="2" t="s">
        <v>56172</v>
      </c>
    </row>
    <row r="26996" spans="1:2" x14ac:dyDescent="0.2">
      <c r="A26996" s="2" t="s">
        <v>56173</v>
      </c>
      <c r="B26996" s="2" t="s">
        <v>56174</v>
      </c>
    </row>
    <row r="26997" spans="1:2" x14ac:dyDescent="0.2">
      <c r="A26997" s="2" t="s">
        <v>56175</v>
      </c>
      <c r="B26997" s="2" t="s">
        <v>56176</v>
      </c>
    </row>
    <row r="26998" spans="1:2" x14ac:dyDescent="0.2">
      <c r="A26998" s="2" t="s">
        <v>56177</v>
      </c>
      <c r="B26998" s="2" t="s">
        <v>56178</v>
      </c>
    </row>
    <row r="26999" spans="1:2" x14ac:dyDescent="0.2">
      <c r="A26999" s="2" t="s">
        <v>56179</v>
      </c>
      <c r="B26999" s="2" t="s">
        <v>56180</v>
      </c>
    </row>
    <row r="27000" spans="1:2" x14ac:dyDescent="0.2">
      <c r="A27000" s="2" t="s">
        <v>56181</v>
      </c>
      <c r="B27000" s="2" t="s">
        <v>56182</v>
      </c>
    </row>
    <row r="27001" spans="1:2" x14ac:dyDescent="0.2">
      <c r="A27001" s="2" t="s">
        <v>56183</v>
      </c>
      <c r="B27001" s="2" t="s">
        <v>56184</v>
      </c>
    </row>
    <row r="27002" spans="1:2" x14ac:dyDescent="0.2">
      <c r="A27002" s="2" t="s">
        <v>56185</v>
      </c>
      <c r="B27002" s="2" t="s">
        <v>56186</v>
      </c>
    </row>
    <row r="27003" spans="1:2" x14ac:dyDescent="0.2">
      <c r="A27003" s="2" t="s">
        <v>56187</v>
      </c>
      <c r="B27003" s="2" t="s">
        <v>56188</v>
      </c>
    </row>
    <row r="27004" spans="1:2" x14ac:dyDescent="0.2">
      <c r="A27004" s="2" t="s">
        <v>56189</v>
      </c>
      <c r="B27004" s="2" t="s">
        <v>56190</v>
      </c>
    </row>
    <row r="27005" spans="1:2" x14ac:dyDescent="0.2">
      <c r="A27005" s="2" t="s">
        <v>56191</v>
      </c>
      <c r="B27005" s="2" t="s">
        <v>56192</v>
      </c>
    </row>
    <row r="27006" spans="1:2" x14ac:dyDescent="0.2">
      <c r="A27006" s="2" t="s">
        <v>56193</v>
      </c>
      <c r="B27006" s="2" t="s">
        <v>56194</v>
      </c>
    </row>
    <row r="27007" spans="1:2" x14ac:dyDescent="0.2">
      <c r="A27007" s="2" t="s">
        <v>56195</v>
      </c>
      <c r="B27007" s="2" t="s">
        <v>56196</v>
      </c>
    </row>
    <row r="27008" spans="1:2" x14ac:dyDescent="0.2">
      <c r="A27008" s="2" t="s">
        <v>56197</v>
      </c>
      <c r="B27008" s="2" t="s">
        <v>56198</v>
      </c>
    </row>
    <row r="27009" spans="1:2" x14ac:dyDescent="0.2">
      <c r="A27009" s="2" t="s">
        <v>56199</v>
      </c>
      <c r="B27009" s="2" t="s">
        <v>56200</v>
      </c>
    </row>
    <row r="27010" spans="1:2" x14ac:dyDescent="0.2">
      <c r="A27010" s="2" t="s">
        <v>56201</v>
      </c>
      <c r="B27010" s="2" t="s">
        <v>56202</v>
      </c>
    </row>
    <row r="27011" spans="1:2" x14ac:dyDescent="0.2">
      <c r="A27011" s="2" t="s">
        <v>56203</v>
      </c>
      <c r="B27011" s="2" t="s">
        <v>56204</v>
      </c>
    </row>
    <row r="27012" spans="1:2" x14ac:dyDescent="0.2">
      <c r="A27012" s="2" t="s">
        <v>56205</v>
      </c>
      <c r="B27012" s="2" t="s">
        <v>56206</v>
      </c>
    </row>
    <row r="27013" spans="1:2" x14ac:dyDescent="0.2">
      <c r="A27013" s="2" t="s">
        <v>56207</v>
      </c>
      <c r="B27013" s="2" t="s">
        <v>56208</v>
      </c>
    </row>
    <row r="27014" spans="1:2" x14ac:dyDescent="0.2">
      <c r="A27014" s="2" t="s">
        <v>56209</v>
      </c>
      <c r="B27014" s="2" t="s">
        <v>56210</v>
      </c>
    </row>
    <row r="27015" spans="1:2" x14ac:dyDescent="0.2">
      <c r="A27015" s="2" t="s">
        <v>56211</v>
      </c>
      <c r="B27015" s="2" t="s">
        <v>56212</v>
      </c>
    </row>
    <row r="27016" spans="1:2" x14ac:dyDescent="0.2">
      <c r="A27016" s="2" t="s">
        <v>56213</v>
      </c>
      <c r="B27016" s="2" t="s">
        <v>56214</v>
      </c>
    </row>
    <row r="27017" spans="1:2" x14ac:dyDescent="0.2">
      <c r="A27017" s="2" t="s">
        <v>56215</v>
      </c>
      <c r="B27017" s="2" t="s">
        <v>56216</v>
      </c>
    </row>
    <row r="27018" spans="1:2" x14ac:dyDescent="0.2">
      <c r="A27018" s="2" t="s">
        <v>56217</v>
      </c>
      <c r="B27018" s="2" t="s">
        <v>56218</v>
      </c>
    </row>
    <row r="27019" spans="1:2" x14ac:dyDescent="0.2">
      <c r="A27019" s="2" t="s">
        <v>56219</v>
      </c>
      <c r="B27019" s="2" t="s">
        <v>56220</v>
      </c>
    </row>
    <row r="27020" spans="1:2" x14ac:dyDescent="0.2">
      <c r="A27020" s="2" t="s">
        <v>56221</v>
      </c>
      <c r="B27020" s="2" t="s">
        <v>56222</v>
      </c>
    </row>
    <row r="27021" spans="1:2" x14ac:dyDescent="0.2">
      <c r="A27021" s="2" t="s">
        <v>56223</v>
      </c>
      <c r="B27021" s="2" t="s">
        <v>56224</v>
      </c>
    </row>
    <row r="27022" spans="1:2" x14ac:dyDescent="0.2">
      <c r="A27022" s="2" t="s">
        <v>56225</v>
      </c>
      <c r="B27022" s="2" t="s">
        <v>56226</v>
      </c>
    </row>
    <row r="27023" spans="1:2" x14ac:dyDescent="0.2">
      <c r="A27023" s="2" t="s">
        <v>56227</v>
      </c>
      <c r="B27023" s="2" t="s">
        <v>56228</v>
      </c>
    </row>
    <row r="27024" spans="1:2" x14ac:dyDescent="0.2">
      <c r="A27024" s="2" t="s">
        <v>56229</v>
      </c>
      <c r="B27024" s="2" t="s">
        <v>56230</v>
      </c>
    </row>
    <row r="27025" spans="1:2" x14ac:dyDescent="0.2">
      <c r="A27025" s="2" t="s">
        <v>56231</v>
      </c>
      <c r="B27025" s="2" t="s">
        <v>56232</v>
      </c>
    </row>
    <row r="27026" spans="1:2" x14ac:dyDescent="0.2">
      <c r="A27026" s="2" t="s">
        <v>56233</v>
      </c>
      <c r="B27026" s="2" t="s">
        <v>56234</v>
      </c>
    </row>
    <row r="27027" spans="1:2" x14ac:dyDescent="0.2">
      <c r="A27027" s="2" t="s">
        <v>56235</v>
      </c>
      <c r="B27027" s="2" t="s">
        <v>56236</v>
      </c>
    </row>
    <row r="27028" spans="1:2" x14ac:dyDescent="0.2">
      <c r="A27028" s="2" t="s">
        <v>56237</v>
      </c>
      <c r="B27028" s="2" t="s">
        <v>56238</v>
      </c>
    </row>
    <row r="27029" spans="1:2" x14ac:dyDescent="0.2">
      <c r="A27029" s="2" t="s">
        <v>56239</v>
      </c>
      <c r="B27029" s="2" t="s">
        <v>56240</v>
      </c>
    </row>
    <row r="27030" spans="1:2" x14ac:dyDescent="0.2">
      <c r="A27030" s="2" t="s">
        <v>56241</v>
      </c>
      <c r="B27030" s="2" t="s">
        <v>56242</v>
      </c>
    </row>
    <row r="27031" spans="1:2" x14ac:dyDescent="0.2">
      <c r="A27031" s="2" t="s">
        <v>56243</v>
      </c>
      <c r="B27031" s="2" t="s">
        <v>56244</v>
      </c>
    </row>
    <row r="27032" spans="1:2" x14ac:dyDescent="0.2">
      <c r="A27032" s="2" t="s">
        <v>56245</v>
      </c>
      <c r="B27032" s="2" t="s">
        <v>56246</v>
      </c>
    </row>
    <row r="27033" spans="1:2" x14ac:dyDescent="0.2">
      <c r="A27033" s="2" t="s">
        <v>56247</v>
      </c>
      <c r="B27033" s="2" t="s">
        <v>56248</v>
      </c>
    </row>
    <row r="27034" spans="1:2" x14ac:dyDescent="0.2">
      <c r="A27034" s="2" t="s">
        <v>56249</v>
      </c>
      <c r="B27034" s="2" t="s">
        <v>56250</v>
      </c>
    </row>
    <row r="27035" spans="1:2" x14ac:dyDescent="0.2">
      <c r="A27035" s="2" t="s">
        <v>56251</v>
      </c>
      <c r="B27035" s="2" t="s">
        <v>56252</v>
      </c>
    </row>
    <row r="27036" spans="1:2" x14ac:dyDescent="0.2">
      <c r="A27036" s="2" t="s">
        <v>56253</v>
      </c>
      <c r="B27036" s="2" t="s">
        <v>56254</v>
      </c>
    </row>
    <row r="27037" spans="1:2" x14ac:dyDescent="0.2">
      <c r="A27037" s="2" t="s">
        <v>56255</v>
      </c>
      <c r="B27037" s="2" t="s">
        <v>56256</v>
      </c>
    </row>
    <row r="27038" spans="1:2" x14ac:dyDescent="0.2">
      <c r="A27038" s="2" t="s">
        <v>56257</v>
      </c>
      <c r="B27038" s="2" t="s">
        <v>56258</v>
      </c>
    </row>
    <row r="27039" spans="1:2" x14ac:dyDescent="0.2">
      <c r="A27039" s="2" t="s">
        <v>56259</v>
      </c>
      <c r="B27039" s="2" t="s">
        <v>56260</v>
      </c>
    </row>
    <row r="27040" spans="1:2" x14ac:dyDescent="0.2">
      <c r="A27040" s="2" t="s">
        <v>56261</v>
      </c>
      <c r="B27040" s="2" t="s">
        <v>56262</v>
      </c>
    </row>
    <row r="27041" spans="1:2" x14ac:dyDescent="0.2">
      <c r="A27041" s="2" t="s">
        <v>56263</v>
      </c>
      <c r="B27041" s="2" t="s">
        <v>56264</v>
      </c>
    </row>
    <row r="27042" spans="1:2" x14ac:dyDescent="0.2">
      <c r="A27042" s="2" t="s">
        <v>56265</v>
      </c>
      <c r="B27042" s="2" t="s">
        <v>56266</v>
      </c>
    </row>
    <row r="27043" spans="1:2" x14ac:dyDescent="0.2">
      <c r="A27043" s="2" t="s">
        <v>56267</v>
      </c>
      <c r="B27043" s="2" t="s">
        <v>56268</v>
      </c>
    </row>
    <row r="27044" spans="1:2" x14ac:dyDescent="0.2">
      <c r="A27044" s="2" t="s">
        <v>56269</v>
      </c>
      <c r="B27044" s="2" t="s">
        <v>56270</v>
      </c>
    </row>
    <row r="27045" spans="1:2" x14ac:dyDescent="0.2">
      <c r="A27045" s="2" t="s">
        <v>56271</v>
      </c>
      <c r="B27045" s="2" t="s">
        <v>56272</v>
      </c>
    </row>
    <row r="27046" spans="1:2" x14ac:dyDescent="0.2">
      <c r="A27046" s="2" t="s">
        <v>56273</v>
      </c>
      <c r="B27046" s="2" t="s">
        <v>56274</v>
      </c>
    </row>
    <row r="27047" spans="1:2" x14ac:dyDescent="0.2">
      <c r="A27047" s="2" t="s">
        <v>56275</v>
      </c>
      <c r="B27047" s="2" t="s">
        <v>56276</v>
      </c>
    </row>
    <row r="27048" spans="1:2" x14ac:dyDescent="0.2">
      <c r="A27048" s="2" t="s">
        <v>56277</v>
      </c>
      <c r="B27048" s="2" t="s">
        <v>56278</v>
      </c>
    </row>
    <row r="27049" spans="1:2" x14ac:dyDescent="0.2">
      <c r="A27049" s="2" t="s">
        <v>56279</v>
      </c>
      <c r="B27049" s="2" t="s">
        <v>56280</v>
      </c>
    </row>
    <row r="27050" spans="1:2" x14ac:dyDescent="0.2">
      <c r="A27050" s="2" t="s">
        <v>56281</v>
      </c>
      <c r="B27050" s="2" t="s">
        <v>56282</v>
      </c>
    </row>
    <row r="27051" spans="1:2" x14ac:dyDescent="0.2">
      <c r="A27051" s="2" t="s">
        <v>56283</v>
      </c>
      <c r="B27051" s="2" t="s">
        <v>56284</v>
      </c>
    </row>
    <row r="27052" spans="1:2" x14ac:dyDescent="0.2">
      <c r="A27052" s="2" t="s">
        <v>56285</v>
      </c>
      <c r="B27052" s="2" t="s">
        <v>56286</v>
      </c>
    </row>
    <row r="27053" spans="1:2" x14ac:dyDescent="0.2">
      <c r="A27053" s="2" t="s">
        <v>56287</v>
      </c>
      <c r="B27053" s="2" t="s">
        <v>56288</v>
      </c>
    </row>
    <row r="27054" spans="1:2" x14ac:dyDescent="0.2">
      <c r="A27054" s="2" t="s">
        <v>56289</v>
      </c>
      <c r="B27054" s="2" t="s">
        <v>56290</v>
      </c>
    </row>
    <row r="27055" spans="1:2" x14ac:dyDescent="0.2">
      <c r="A27055" s="2" t="s">
        <v>56291</v>
      </c>
      <c r="B27055" s="2" t="s">
        <v>56292</v>
      </c>
    </row>
    <row r="27056" spans="1:2" x14ac:dyDescent="0.2">
      <c r="A27056" s="2" t="s">
        <v>56293</v>
      </c>
      <c r="B27056" s="2" t="s">
        <v>56294</v>
      </c>
    </row>
    <row r="27057" spans="1:2" x14ac:dyDescent="0.2">
      <c r="A27057" s="2" t="s">
        <v>56295</v>
      </c>
      <c r="B27057" s="2" t="s">
        <v>56296</v>
      </c>
    </row>
    <row r="27058" spans="1:2" x14ac:dyDescent="0.2">
      <c r="A27058" s="2" t="s">
        <v>56297</v>
      </c>
      <c r="B27058" s="2" t="s">
        <v>56298</v>
      </c>
    </row>
    <row r="27059" spans="1:2" x14ac:dyDescent="0.2">
      <c r="A27059" s="2" t="s">
        <v>56299</v>
      </c>
      <c r="B27059" s="2" t="s">
        <v>56300</v>
      </c>
    </row>
    <row r="27060" spans="1:2" x14ac:dyDescent="0.2">
      <c r="A27060" s="2" t="s">
        <v>56301</v>
      </c>
      <c r="B27060" s="2" t="s">
        <v>56302</v>
      </c>
    </row>
    <row r="27061" spans="1:2" x14ac:dyDescent="0.2">
      <c r="A27061" s="2" t="s">
        <v>56303</v>
      </c>
      <c r="B27061" s="2" t="s">
        <v>56304</v>
      </c>
    </row>
    <row r="27062" spans="1:2" x14ac:dyDescent="0.2">
      <c r="A27062" s="2" t="s">
        <v>56305</v>
      </c>
      <c r="B27062" s="2" t="s">
        <v>56306</v>
      </c>
    </row>
    <row r="27063" spans="1:2" x14ac:dyDescent="0.2">
      <c r="A27063" s="2" t="s">
        <v>56307</v>
      </c>
      <c r="B27063" s="2" t="s">
        <v>56308</v>
      </c>
    </row>
    <row r="27064" spans="1:2" x14ac:dyDescent="0.2">
      <c r="A27064" s="2" t="s">
        <v>56309</v>
      </c>
      <c r="B27064" s="2" t="s">
        <v>56310</v>
      </c>
    </row>
    <row r="27065" spans="1:2" x14ac:dyDescent="0.2">
      <c r="A27065" s="2" t="s">
        <v>56311</v>
      </c>
      <c r="B27065" s="2" t="s">
        <v>56312</v>
      </c>
    </row>
    <row r="27066" spans="1:2" x14ac:dyDescent="0.2">
      <c r="A27066" s="2" t="s">
        <v>56313</v>
      </c>
      <c r="B27066" s="2" t="s">
        <v>56314</v>
      </c>
    </row>
    <row r="27067" spans="1:2" x14ac:dyDescent="0.2">
      <c r="A27067" s="2" t="s">
        <v>56315</v>
      </c>
      <c r="B27067" s="2" t="s">
        <v>56316</v>
      </c>
    </row>
    <row r="27068" spans="1:2" x14ac:dyDescent="0.2">
      <c r="A27068" s="2" t="s">
        <v>56317</v>
      </c>
      <c r="B27068" s="2" t="s">
        <v>56318</v>
      </c>
    </row>
    <row r="27069" spans="1:2" x14ac:dyDescent="0.2">
      <c r="A27069" s="2" t="s">
        <v>56319</v>
      </c>
      <c r="B27069" s="2" t="s">
        <v>56320</v>
      </c>
    </row>
    <row r="27070" spans="1:2" x14ac:dyDescent="0.2">
      <c r="A27070" s="2" t="s">
        <v>56321</v>
      </c>
      <c r="B27070" s="2" t="s">
        <v>56322</v>
      </c>
    </row>
    <row r="27071" spans="1:2" x14ac:dyDescent="0.2">
      <c r="A27071" s="2" t="s">
        <v>56323</v>
      </c>
      <c r="B27071" s="2" t="s">
        <v>56324</v>
      </c>
    </row>
    <row r="27072" spans="1:2" x14ac:dyDescent="0.2">
      <c r="A27072" s="2" t="s">
        <v>56325</v>
      </c>
      <c r="B27072" s="2" t="s">
        <v>56326</v>
      </c>
    </row>
    <row r="27073" spans="1:2" x14ac:dyDescent="0.2">
      <c r="A27073" s="2" t="s">
        <v>56327</v>
      </c>
      <c r="B27073" s="2" t="s">
        <v>56328</v>
      </c>
    </row>
    <row r="27074" spans="1:2" x14ac:dyDescent="0.2">
      <c r="A27074" s="2" t="s">
        <v>56329</v>
      </c>
      <c r="B27074" s="2" t="s">
        <v>56330</v>
      </c>
    </row>
    <row r="27075" spans="1:2" x14ac:dyDescent="0.2">
      <c r="A27075" s="2" t="s">
        <v>56331</v>
      </c>
      <c r="B27075" s="2" t="s">
        <v>56332</v>
      </c>
    </row>
    <row r="27076" spans="1:2" x14ac:dyDescent="0.2">
      <c r="A27076" s="2" t="s">
        <v>56333</v>
      </c>
      <c r="B27076" s="2" t="s">
        <v>56334</v>
      </c>
    </row>
    <row r="27077" spans="1:2" x14ac:dyDescent="0.2">
      <c r="A27077" s="2" t="s">
        <v>56335</v>
      </c>
      <c r="B27077" s="2" t="s">
        <v>56336</v>
      </c>
    </row>
    <row r="27078" spans="1:2" x14ac:dyDescent="0.2">
      <c r="A27078" s="2" t="s">
        <v>56337</v>
      </c>
      <c r="B27078" s="2" t="s">
        <v>56338</v>
      </c>
    </row>
    <row r="27079" spans="1:2" x14ac:dyDescent="0.2">
      <c r="A27079" s="2" t="s">
        <v>56339</v>
      </c>
      <c r="B27079" s="2" t="s">
        <v>56340</v>
      </c>
    </row>
    <row r="27080" spans="1:2" x14ac:dyDescent="0.2">
      <c r="A27080" s="2" t="s">
        <v>56341</v>
      </c>
      <c r="B27080" s="2" t="s">
        <v>56342</v>
      </c>
    </row>
    <row r="27081" spans="1:2" x14ac:dyDescent="0.2">
      <c r="A27081" s="2" t="s">
        <v>56343</v>
      </c>
      <c r="B27081" s="2" t="s">
        <v>56344</v>
      </c>
    </row>
    <row r="27082" spans="1:2" x14ac:dyDescent="0.2">
      <c r="A27082" s="2" t="s">
        <v>56345</v>
      </c>
      <c r="B27082" s="2" t="s">
        <v>56346</v>
      </c>
    </row>
    <row r="27083" spans="1:2" x14ac:dyDescent="0.2">
      <c r="A27083" s="2" t="s">
        <v>56347</v>
      </c>
      <c r="B27083" s="2" t="s">
        <v>56348</v>
      </c>
    </row>
    <row r="27084" spans="1:2" x14ac:dyDescent="0.2">
      <c r="A27084" s="2" t="s">
        <v>56349</v>
      </c>
      <c r="B27084" s="2" t="s">
        <v>56350</v>
      </c>
    </row>
    <row r="27085" spans="1:2" x14ac:dyDescent="0.2">
      <c r="A27085" s="2" t="s">
        <v>56351</v>
      </c>
      <c r="B27085" s="2" t="s">
        <v>56352</v>
      </c>
    </row>
    <row r="27086" spans="1:2" x14ac:dyDescent="0.2">
      <c r="A27086" s="2" t="s">
        <v>56353</v>
      </c>
      <c r="B27086" s="2" t="s">
        <v>56354</v>
      </c>
    </row>
    <row r="27087" spans="1:2" x14ac:dyDescent="0.2">
      <c r="A27087" s="2" t="s">
        <v>56355</v>
      </c>
      <c r="B27087" s="2" t="s">
        <v>56356</v>
      </c>
    </row>
    <row r="27088" spans="1:2" x14ac:dyDescent="0.2">
      <c r="A27088" s="2" t="s">
        <v>56357</v>
      </c>
      <c r="B27088" s="2" t="s">
        <v>56358</v>
      </c>
    </row>
    <row r="27089" spans="1:2" x14ac:dyDescent="0.2">
      <c r="A27089" s="2" t="s">
        <v>56359</v>
      </c>
      <c r="B27089" s="2" t="s">
        <v>56360</v>
      </c>
    </row>
    <row r="27090" spans="1:2" x14ac:dyDescent="0.2">
      <c r="A27090" s="2" t="s">
        <v>56361</v>
      </c>
      <c r="B27090" s="2" t="s">
        <v>56362</v>
      </c>
    </row>
    <row r="27091" spans="1:2" x14ac:dyDescent="0.2">
      <c r="A27091" s="2" t="s">
        <v>56363</v>
      </c>
      <c r="B27091" s="2" t="s">
        <v>56364</v>
      </c>
    </row>
    <row r="27092" spans="1:2" x14ac:dyDescent="0.2">
      <c r="A27092" s="2" t="s">
        <v>56365</v>
      </c>
      <c r="B27092" s="2" t="s">
        <v>56366</v>
      </c>
    </row>
    <row r="27093" spans="1:2" x14ac:dyDescent="0.2">
      <c r="A27093" s="2" t="s">
        <v>56367</v>
      </c>
      <c r="B27093" s="2" t="s">
        <v>56368</v>
      </c>
    </row>
    <row r="27094" spans="1:2" x14ac:dyDescent="0.2">
      <c r="A27094" s="2" t="s">
        <v>56369</v>
      </c>
      <c r="B27094" s="2" t="s">
        <v>56370</v>
      </c>
    </row>
    <row r="27095" spans="1:2" x14ac:dyDescent="0.2">
      <c r="A27095" s="2" t="s">
        <v>56371</v>
      </c>
      <c r="B27095" s="2" t="s">
        <v>56372</v>
      </c>
    </row>
    <row r="27096" spans="1:2" x14ac:dyDescent="0.2">
      <c r="A27096" s="2" t="s">
        <v>56373</v>
      </c>
      <c r="B27096" s="2" t="s">
        <v>56374</v>
      </c>
    </row>
    <row r="27097" spans="1:2" x14ac:dyDescent="0.2">
      <c r="A27097" s="2" t="s">
        <v>56375</v>
      </c>
      <c r="B27097" s="2" t="s">
        <v>56376</v>
      </c>
    </row>
    <row r="27098" spans="1:2" x14ac:dyDescent="0.2">
      <c r="A27098" s="2" t="s">
        <v>56377</v>
      </c>
      <c r="B27098" s="2" t="s">
        <v>56378</v>
      </c>
    </row>
    <row r="27099" spans="1:2" x14ac:dyDescent="0.2">
      <c r="A27099" s="2" t="s">
        <v>56379</v>
      </c>
      <c r="B27099" s="2" t="s">
        <v>56380</v>
      </c>
    </row>
    <row r="27100" spans="1:2" x14ac:dyDescent="0.2">
      <c r="A27100" s="2" t="s">
        <v>56381</v>
      </c>
      <c r="B27100" s="2" t="s">
        <v>56382</v>
      </c>
    </row>
    <row r="27101" spans="1:2" x14ac:dyDescent="0.2">
      <c r="A27101" s="2" t="s">
        <v>56383</v>
      </c>
      <c r="B27101" s="2" t="s">
        <v>56384</v>
      </c>
    </row>
    <row r="27102" spans="1:2" x14ac:dyDescent="0.2">
      <c r="A27102" s="2" t="s">
        <v>56385</v>
      </c>
      <c r="B27102" s="2" t="s">
        <v>56386</v>
      </c>
    </row>
    <row r="27103" spans="1:2" x14ac:dyDescent="0.2">
      <c r="A27103" s="2" t="s">
        <v>56387</v>
      </c>
      <c r="B27103" s="2" t="s">
        <v>56388</v>
      </c>
    </row>
    <row r="27104" spans="1:2" x14ac:dyDescent="0.2">
      <c r="A27104" s="2" t="s">
        <v>56389</v>
      </c>
      <c r="B27104" s="2" t="s">
        <v>56390</v>
      </c>
    </row>
    <row r="27105" spans="1:2" x14ac:dyDescent="0.2">
      <c r="A27105" s="2" t="s">
        <v>56391</v>
      </c>
      <c r="B27105" s="2" t="s">
        <v>56392</v>
      </c>
    </row>
    <row r="27106" spans="1:2" x14ac:dyDescent="0.2">
      <c r="A27106" s="2" t="s">
        <v>56393</v>
      </c>
      <c r="B27106" s="2" t="s">
        <v>56394</v>
      </c>
    </row>
    <row r="27107" spans="1:2" x14ac:dyDescent="0.2">
      <c r="A27107" s="2" t="s">
        <v>56395</v>
      </c>
      <c r="B27107" s="2" t="s">
        <v>56396</v>
      </c>
    </row>
    <row r="27108" spans="1:2" x14ac:dyDescent="0.2">
      <c r="A27108" s="2" t="s">
        <v>56397</v>
      </c>
      <c r="B27108" s="2" t="s">
        <v>56398</v>
      </c>
    </row>
    <row r="27109" spans="1:2" x14ac:dyDescent="0.2">
      <c r="A27109" s="2" t="s">
        <v>56399</v>
      </c>
      <c r="B27109" s="2" t="s">
        <v>56400</v>
      </c>
    </row>
    <row r="27110" spans="1:2" x14ac:dyDescent="0.2">
      <c r="A27110" s="2" t="s">
        <v>56401</v>
      </c>
      <c r="B27110" s="2" t="s">
        <v>56402</v>
      </c>
    </row>
    <row r="27111" spans="1:2" x14ac:dyDescent="0.2">
      <c r="A27111" s="2" t="s">
        <v>56403</v>
      </c>
      <c r="B27111" s="2" t="s">
        <v>56404</v>
      </c>
    </row>
    <row r="27112" spans="1:2" x14ac:dyDescent="0.2">
      <c r="A27112" s="2" t="s">
        <v>56405</v>
      </c>
      <c r="B27112" s="2" t="s">
        <v>56406</v>
      </c>
    </row>
    <row r="27113" spans="1:2" x14ac:dyDescent="0.2">
      <c r="A27113" s="2" t="s">
        <v>56407</v>
      </c>
      <c r="B27113" s="2" t="s">
        <v>56408</v>
      </c>
    </row>
    <row r="27114" spans="1:2" x14ac:dyDescent="0.2">
      <c r="A27114" s="2" t="s">
        <v>56409</v>
      </c>
      <c r="B27114" s="2" t="s">
        <v>56410</v>
      </c>
    </row>
    <row r="27115" spans="1:2" x14ac:dyDescent="0.2">
      <c r="A27115" s="2" t="s">
        <v>56411</v>
      </c>
      <c r="B27115" s="2" t="s">
        <v>56412</v>
      </c>
    </row>
    <row r="27116" spans="1:2" x14ac:dyDescent="0.2">
      <c r="A27116" s="2" t="s">
        <v>56413</v>
      </c>
      <c r="B27116" s="2" t="s">
        <v>56414</v>
      </c>
    </row>
    <row r="27117" spans="1:2" x14ac:dyDescent="0.2">
      <c r="A27117" s="2" t="s">
        <v>56415</v>
      </c>
      <c r="B27117" s="2" t="s">
        <v>56416</v>
      </c>
    </row>
    <row r="27118" spans="1:2" x14ac:dyDescent="0.2">
      <c r="A27118" s="2" t="s">
        <v>56417</v>
      </c>
      <c r="B27118" s="2" t="s">
        <v>56418</v>
      </c>
    </row>
    <row r="27119" spans="1:2" x14ac:dyDescent="0.2">
      <c r="A27119" s="2" t="s">
        <v>56419</v>
      </c>
      <c r="B27119" s="2" t="s">
        <v>56420</v>
      </c>
    </row>
    <row r="27120" spans="1:2" x14ac:dyDescent="0.2">
      <c r="A27120" s="2" t="s">
        <v>56421</v>
      </c>
      <c r="B27120" s="2" t="s">
        <v>56422</v>
      </c>
    </row>
    <row r="27121" spans="1:2" x14ac:dyDescent="0.2">
      <c r="A27121" s="2" t="s">
        <v>56423</v>
      </c>
      <c r="B27121" s="2" t="s">
        <v>56424</v>
      </c>
    </row>
    <row r="27122" spans="1:2" x14ac:dyDescent="0.2">
      <c r="A27122" s="2" t="s">
        <v>56425</v>
      </c>
      <c r="B27122" s="2" t="s">
        <v>56426</v>
      </c>
    </row>
    <row r="27123" spans="1:2" x14ac:dyDescent="0.2">
      <c r="A27123" s="2" t="s">
        <v>56427</v>
      </c>
      <c r="B27123" s="2" t="s">
        <v>56428</v>
      </c>
    </row>
    <row r="27124" spans="1:2" x14ac:dyDescent="0.2">
      <c r="A27124" s="2" t="s">
        <v>56429</v>
      </c>
      <c r="B27124" s="2" t="s">
        <v>56430</v>
      </c>
    </row>
    <row r="27125" spans="1:2" x14ac:dyDescent="0.2">
      <c r="A27125" s="2" t="s">
        <v>56431</v>
      </c>
      <c r="B27125" s="2" t="s">
        <v>56432</v>
      </c>
    </row>
    <row r="27126" spans="1:2" x14ac:dyDescent="0.2">
      <c r="A27126" s="2" t="s">
        <v>56433</v>
      </c>
      <c r="B27126" s="2" t="s">
        <v>56434</v>
      </c>
    </row>
    <row r="27127" spans="1:2" x14ac:dyDescent="0.2">
      <c r="A27127" s="2" t="s">
        <v>56435</v>
      </c>
      <c r="B27127" s="2" t="s">
        <v>56436</v>
      </c>
    </row>
    <row r="27128" spans="1:2" x14ac:dyDescent="0.2">
      <c r="A27128" s="2" t="s">
        <v>56437</v>
      </c>
      <c r="B27128" s="2" t="s">
        <v>56438</v>
      </c>
    </row>
    <row r="27129" spans="1:2" x14ac:dyDescent="0.2">
      <c r="A27129" s="2" t="s">
        <v>56439</v>
      </c>
      <c r="B27129" s="2" t="s">
        <v>56440</v>
      </c>
    </row>
    <row r="27130" spans="1:2" x14ac:dyDescent="0.2">
      <c r="A27130" s="2" t="s">
        <v>56441</v>
      </c>
      <c r="B27130" s="2" t="s">
        <v>56442</v>
      </c>
    </row>
    <row r="27131" spans="1:2" x14ac:dyDescent="0.2">
      <c r="A27131" s="2" t="s">
        <v>56443</v>
      </c>
      <c r="B27131" s="2" t="s">
        <v>56444</v>
      </c>
    </row>
    <row r="27132" spans="1:2" x14ac:dyDescent="0.2">
      <c r="A27132" s="2" t="s">
        <v>56445</v>
      </c>
      <c r="B27132" s="2" t="s">
        <v>56446</v>
      </c>
    </row>
    <row r="27133" spans="1:2" x14ac:dyDescent="0.2">
      <c r="A27133" s="2" t="s">
        <v>56447</v>
      </c>
      <c r="B27133" s="2" t="s">
        <v>56448</v>
      </c>
    </row>
    <row r="27134" spans="1:2" x14ac:dyDescent="0.2">
      <c r="A27134" s="2" t="s">
        <v>56449</v>
      </c>
      <c r="B27134" s="2" t="s">
        <v>56450</v>
      </c>
    </row>
    <row r="27135" spans="1:2" x14ac:dyDescent="0.2">
      <c r="A27135" s="2" t="s">
        <v>56451</v>
      </c>
      <c r="B27135" s="2" t="s">
        <v>56452</v>
      </c>
    </row>
    <row r="27136" spans="1:2" x14ac:dyDescent="0.2">
      <c r="A27136" s="2" t="s">
        <v>56453</v>
      </c>
      <c r="B27136" s="2" t="s">
        <v>56454</v>
      </c>
    </row>
    <row r="27137" spans="1:2" x14ac:dyDescent="0.2">
      <c r="A27137" s="2" t="s">
        <v>56455</v>
      </c>
      <c r="B27137" s="2" t="s">
        <v>56456</v>
      </c>
    </row>
    <row r="27138" spans="1:2" x14ac:dyDescent="0.2">
      <c r="A27138" s="2" t="s">
        <v>56457</v>
      </c>
      <c r="B27138" s="2" t="s">
        <v>56458</v>
      </c>
    </row>
    <row r="27139" spans="1:2" x14ac:dyDescent="0.2">
      <c r="A27139" s="2" t="s">
        <v>56459</v>
      </c>
      <c r="B27139" s="2" t="s">
        <v>56460</v>
      </c>
    </row>
    <row r="27140" spans="1:2" x14ac:dyDescent="0.2">
      <c r="A27140" s="2" t="s">
        <v>56461</v>
      </c>
      <c r="B27140" s="2" t="s">
        <v>56462</v>
      </c>
    </row>
    <row r="27141" spans="1:2" x14ac:dyDescent="0.2">
      <c r="A27141" s="2" t="s">
        <v>56463</v>
      </c>
      <c r="B27141" s="2" t="s">
        <v>56464</v>
      </c>
    </row>
    <row r="27142" spans="1:2" x14ac:dyDescent="0.2">
      <c r="A27142" s="2" t="s">
        <v>56465</v>
      </c>
      <c r="B27142" s="2" t="s">
        <v>56466</v>
      </c>
    </row>
    <row r="27143" spans="1:2" x14ac:dyDescent="0.2">
      <c r="A27143" s="2" t="s">
        <v>56467</v>
      </c>
      <c r="B27143" s="2" t="s">
        <v>56468</v>
      </c>
    </row>
    <row r="27144" spans="1:2" x14ac:dyDescent="0.2">
      <c r="A27144" s="2" t="s">
        <v>56469</v>
      </c>
      <c r="B27144" s="2" t="s">
        <v>56470</v>
      </c>
    </row>
    <row r="27145" spans="1:2" x14ac:dyDescent="0.2">
      <c r="A27145" s="2" t="s">
        <v>56471</v>
      </c>
      <c r="B27145" s="2" t="s">
        <v>56472</v>
      </c>
    </row>
    <row r="27146" spans="1:2" x14ac:dyDescent="0.2">
      <c r="A27146" s="2" t="s">
        <v>56473</v>
      </c>
      <c r="B27146" s="2" t="s">
        <v>56474</v>
      </c>
    </row>
    <row r="27147" spans="1:2" x14ac:dyDescent="0.2">
      <c r="A27147" s="2" t="s">
        <v>56475</v>
      </c>
      <c r="B27147" s="2" t="s">
        <v>56476</v>
      </c>
    </row>
    <row r="27148" spans="1:2" x14ac:dyDescent="0.2">
      <c r="A27148" s="2" t="s">
        <v>56477</v>
      </c>
      <c r="B27148" s="2" t="s">
        <v>56478</v>
      </c>
    </row>
    <row r="27149" spans="1:2" x14ac:dyDescent="0.2">
      <c r="A27149" s="2" t="s">
        <v>56479</v>
      </c>
      <c r="B27149" s="2" t="s">
        <v>56480</v>
      </c>
    </row>
    <row r="27150" spans="1:2" x14ac:dyDescent="0.2">
      <c r="A27150" s="2" t="s">
        <v>56481</v>
      </c>
      <c r="B27150" s="2" t="s">
        <v>56482</v>
      </c>
    </row>
    <row r="27151" spans="1:2" x14ac:dyDescent="0.2">
      <c r="A27151" s="2" t="s">
        <v>56483</v>
      </c>
      <c r="B27151" s="2" t="s">
        <v>56484</v>
      </c>
    </row>
    <row r="27152" spans="1:2" x14ac:dyDescent="0.2">
      <c r="A27152" s="2" t="s">
        <v>56485</v>
      </c>
      <c r="B27152" s="2" t="s">
        <v>56486</v>
      </c>
    </row>
    <row r="27153" spans="1:2" x14ac:dyDescent="0.2">
      <c r="A27153" s="2" t="s">
        <v>56487</v>
      </c>
      <c r="B27153" s="2" t="s">
        <v>56488</v>
      </c>
    </row>
    <row r="27154" spans="1:2" x14ac:dyDescent="0.2">
      <c r="A27154" s="2" t="s">
        <v>56489</v>
      </c>
      <c r="B27154" s="2" t="s">
        <v>56490</v>
      </c>
    </row>
    <row r="27155" spans="1:2" x14ac:dyDescent="0.2">
      <c r="A27155" s="2" t="s">
        <v>56491</v>
      </c>
      <c r="B27155" s="2" t="s">
        <v>56492</v>
      </c>
    </row>
    <row r="27156" spans="1:2" x14ac:dyDescent="0.2">
      <c r="A27156" s="2" t="s">
        <v>56493</v>
      </c>
      <c r="B27156" s="2" t="s">
        <v>56494</v>
      </c>
    </row>
    <row r="27157" spans="1:2" x14ac:dyDescent="0.2">
      <c r="A27157" s="2" t="s">
        <v>56495</v>
      </c>
      <c r="B27157" s="2" t="s">
        <v>56496</v>
      </c>
    </row>
    <row r="27158" spans="1:2" x14ac:dyDescent="0.2">
      <c r="A27158" s="2" t="s">
        <v>56497</v>
      </c>
      <c r="B27158" s="2" t="s">
        <v>56498</v>
      </c>
    </row>
    <row r="27159" spans="1:2" x14ac:dyDescent="0.2">
      <c r="A27159" s="2" t="s">
        <v>56499</v>
      </c>
      <c r="B27159" s="2" t="s">
        <v>56500</v>
      </c>
    </row>
    <row r="27160" spans="1:2" x14ac:dyDescent="0.2">
      <c r="A27160" s="2" t="s">
        <v>56501</v>
      </c>
      <c r="B27160" s="2" t="s">
        <v>56502</v>
      </c>
    </row>
    <row r="27161" spans="1:2" x14ac:dyDescent="0.2">
      <c r="A27161" s="2" t="s">
        <v>56503</v>
      </c>
      <c r="B27161" s="2" t="s">
        <v>56504</v>
      </c>
    </row>
    <row r="27162" spans="1:2" x14ac:dyDescent="0.2">
      <c r="A27162" s="2" t="s">
        <v>56505</v>
      </c>
      <c r="B27162" s="2" t="s">
        <v>56506</v>
      </c>
    </row>
    <row r="27163" spans="1:2" x14ac:dyDescent="0.2">
      <c r="A27163" s="2" t="s">
        <v>56507</v>
      </c>
      <c r="B27163" s="2" t="s">
        <v>56508</v>
      </c>
    </row>
    <row r="27164" spans="1:2" x14ac:dyDescent="0.2">
      <c r="A27164" s="2" t="s">
        <v>56509</v>
      </c>
      <c r="B27164" s="2" t="s">
        <v>56510</v>
      </c>
    </row>
    <row r="27165" spans="1:2" x14ac:dyDescent="0.2">
      <c r="A27165" s="2" t="s">
        <v>56511</v>
      </c>
      <c r="B27165" s="2" t="s">
        <v>56512</v>
      </c>
    </row>
    <row r="27166" spans="1:2" x14ac:dyDescent="0.2">
      <c r="A27166" s="2" t="s">
        <v>56513</v>
      </c>
      <c r="B27166" s="2" t="s">
        <v>56514</v>
      </c>
    </row>
    <row r="27167" spans="1:2" x14ac:dyDescent="0.2">
      <c r="A27167" s="2" t="s">
        <v>56515</v>
      </c>
      <c r="B27167" s="2" t="s">
        <v>56516</v>
      </c>
    </row>
    <row r="27168" spans="1:2" x14ac:dyDescent="0.2">
      <c r="A27168" s="2" t="s">
        <v>56517</v>
      </c>
      <c r="B27168" s="2" t="s">
        <v>56518</v>
      </c>
    </row>
    <row r="27169" spans="1:2" x14ac:dyDescent="0.2">
      <c r="A27169" s="2" t="s">
        <v>56519</v>
      </c>
      <c r="B27169" s="2" t="s">
        <v>56520</v>
      </c>
    </row>
    <row r="27170" spans="1:2" x14ac:dyDescent="0.2">
      <c r="A27170" s="2" t="s">
        <v>56521</v>
      </c>
      <c r="B27170" s="2" t="s">
        <v>56522</v>
      </c>
    </row>
    <row r="27171" spans="1:2" x14ac:dyDescent="0.2">
      <c r="A27171" s="2" t="s">
        <v>56523</v>
      </c>
      <c r="B27171" s="2" t="s">
        <v>56524</v>
      </c>
    </row>
    <row r="27172" spans="1:2" x14ac:dyDescent="0.2">
      <c r="A27172" s="2" t="s">
        <v>56525</v>
      </c>
      <c r="B27172" s="2" t="s">
        <v>56526</v>
      </c>
    </row>
    <row r="27173" spans="1:2" x14ac:dyDescent="0.2">
      <c r="A27173" s="2" t="s">
        <v>56527</v>
      </c>
      <c r="B27173" s="2" t="s">
        <v>56528</v>
      </c>
    </row>
    <row r="27174" spans="1:2" x14ac:dyDescent="0.2">
      <c r="A27174" s="2" t="s">
        <v>56529</v>
      </c>
      <c r="B27174" s="2" t="s">
        <v>56530</v>
      </c>
    </row>
    <row r="27175" spans="1:2" x14ac:dyDescent="0.2">
      <c r="A27175" s="2" t="s">
        <v>56531</v>
      </c>
      <c r="B27175" s="2" t="s">
        <v>56532</v>
      </c>
    </row>
    <row r="27176" spans="1:2" x14ac:dyDescent="0.2">
      <c r="A27176" s="2" t="s">
        <v>56533</v>
      </c>
      <c r="B27176" s="2" t="s">
        <v>56534</v>
      </c>
    </row>
    <row r="27177" spans="1:2" x14ac:dyDescent="0.2">
      <c r="A27177" s="2" t="s">
        <v>56535</v>
      </c>
      <c r="B27177" s="2" t="s">
        <v>56536</v>
      </c>
    </row>
    <row r="27178" spans="1:2" x14ac:dyDescent="0.2">
      <c r="A27178" s="2" t="s">
        <v>56537</v>
      </c>
      <c r="B27178" s="2" t="s">
        <v>56538</v>
      </c>
    </row>
    <row r="27179" spans="1:2" x14ac:dyDescent="0.2">
      <c r="A27179" s="2" t="s">
        <v>56539</v>
      </c>
      <c r="B27179" s="2" t="s">
        <v>56540</v>
      </c>
    </row>
    <row r="27180" spans="1:2" x14ac:dyDescent="0.2">
      <c r="A27180" s="2" t="s">
        <v>56541</v>
      </c>
      <c r="B27180" s="2" t="s">
        <v>56542</v>
      </c>
    </row>
    <row r="27181" spans="1:2" x14ac:dyDescent="0.2">
      <c r="A27181" s="2" t="s">
        <v>56543</v>
      </c>
      <c r="B27181" s="2" t="s">
        <v>56544</v>
      </c>
    </row>
    <row r="27182" spans="1:2" x14ac:dyDescent="0.2">
      <c r="A27182" s="2" t="s">
        <v>56545</v>
      </c>
      <c r="B27182" s="2" t="s">
        <v>56546</v>
      </c>
    </row>
    <row r="27183" spans="1:2" x14ac:dyDescent="0.2">
      <c r="A27183" s="2" t="s">
        <v>56547</v>
      </c>
      <c r="B27183" s="2" t="s">
        <v>56548</v>
      </c>
    </row>
    <row r="27184" spans="1:2" x14ac:dyDescent="0.2">
      <c r="A27184" s="2" t="s">
        <v>56549</v>
      </c>
      <c r="B27184" s="2" t="s">
        <v>56550</v>
      </c>
    </row>
    <row r="27185" spans="1:2" x14ac:dyDescent="0.2">
      <c r="A27185" s="2" t="s">
        <v>56551</v>
      </c>
      <c r="B27185" s="2" t="s">
        <v>56552</v>
      </c>
    </row>
    <row r="27186" spans="1:2" x14ac:dyDescent="0.2">
      <c r="A27186" s="2" t="s">
        <v>56553</v>
      </c>
      <c r="B27186" s="2" t="s">
        <v>56554</v>
      </c>
    </row>
    <row r="27187" spans="1:2" x14ac:dyDescent="0.2">
      <c r="A27187" s="2" t="s">
        <v>56555</v>
      </c>
      <c r="B27187" s="2" t="s">
        <v>56556</v>
      </c>
    </row>
    <row r="27188" spans="1:2" x14ac:dyDescent="0.2">
      <c r="A27188" s="2" t="s">
        <v>56557</v>
      </c>
      <c r="B27188" s="2" t="s">
        <v>56558</v>
      </c>
    </row>
    <row r="27189" spans="1:2" x14ac:dyDescent="0.2">
      <c r="A27189" s="2" t="s">
        <v>56559</v>
      </c>
      <c r="B27189" s="2" t="s">
        <v>56560</v>
      </c>
    </row>
    <row r="27190" spans="1:2" x14ac:dyDescent="0.2">
      <c r="A27190" s="2" t="s">
        <v>56561</v>
      </c>
      <c r="B27190" s="2" t="s">
        <v>56562</v>
      </c>
    </row>
    <row r="27191" spans="1:2" x14ac:dyDescent="0.2">
      <c r="A27191" s="2" t="s">
        <v>56563</v>
      </c>
      <c r="B27191" s="2" t="s">
        <v>56564</v>
      </c>
    </row>
    <row r="27192" spans="1:2" x14ac:dyDescent="0.2">
      <c r="A27192" s="2" t="s">
        <v>56565</v>
      </c>
      <c r="B27192" s="2" t="s">
        <v>56566</v>
      </c>
    </row>
    <row r="27193" spans="1:2" x14ac:dyDescent="0.2">
      <c r="A27193" s="2" t="s">
        <v>56567</v>
      </c>
      <c r="B27193" s="2" t="s">
        <v>56568</v>
      </c>
    </row>
    <row r="27194" spans="1:2" x14ac:dyDescent="0.2">
      <c r="A27194" s="2" t="s">
        <v>56569</v>
      </c>
      <c r="B27194" s="2" t="s">
        <v>56570</v>
      </c>
    </row>
    <row r="27195" spans="1:2" x14ac:dyDescent="0.2">
      <c r="A27195" s="2" t="s">
        <v>56571</v>
      </c>
      <c r="B27195" s="2" t="s">
        <v>56572</v>
      </c>
    </row>
    <row r="27196" spans="1:2" x14ac:dyDescent="0.2">
      <c r="A27196" s="2" t="s">
        <v>56573</v>
      </c>
      <c r="B27196" s="2" t="s">
        <v>56574</v>
      </c>
    </row>
    <row r="27197" spans="1:2" x14ac:dyDescent="0.2">
      <c r="A27197" s="2" t="s">
        <v>56575</v>
      </c>
      <c r="B27197" s="2" t="s">
        <v>56576</v>
      </c>
    </row>
    <row r="27198" spans="1:2" x14ac:dyDescent="0.2">
      <c r="A27198" s="2" t="s">
        <v>56577</v>
      </c>
      <c r="B27198" s="2" t="s">
        <v>56578</v>
      </c>
    </row>
    <row r="27199" spans="1:2" x14ac:dyDescent="0.2">
      <c r="A27199" s="2" t="s">
        <v>56579</v>
      </c>
      <c r="B27199" s="2" t="s">
        <v>56580</v>
      </c>
    </row>
    <row r="27200" spans="1:2" x14ac:dyDescent="0.2">
      <c r="A27200" s="2" t="s">
        <v>56581</v>
      </c>
      <c r="B27200" s="2" t="s">
        <v>56582</v>
      </c>
    </row>
    <row r="27201" spans="1:2" x14ac:dyDescent="0.2">
      <c r="A27201" s="2" t="s">
        <v>56583</v>
      </c>
      <c r="B27201" s="2" t="s">
        <v>56584</v>
      </c>
    </row>
    <row r="27202" spans="1:2" x14ac:dyDescent="0.2">
      <c r="A27202" s="2" t="s">
        <v>56585</v>
      </c>
      <c r="B27202" s="2" t="s">
        <v>56586</v>
      </c>
    </row>
    <row r="27203" spans="1:2" x14ac:dyDescent="0.2">
      <c r="A27203" s="2" t="s">
        <v>56587</v>
      </c>
      <c r="B27203" s="2" t="s">
        <v>56588</v>
      </c>
    </row>
    <row r="27204" spans="1:2" x14ac:dyDescent="0.2">
      <c r="A27204" s="2" t="s">
        <v>56589</v>
      </c>
      <c r="B27204" s="2" t="s">
        <v>56590</v>
      </c>
    </row>
    <row r="27205" spans="1:2" x14ac:dyDescent="0.2">
      <c r="A27205" s="2" t="s">
        <v>56591</v>
      </c>
      <c r="B27205" s="2" t="s">
        <v>56592</v>
      </c>
    </row>
    <row r="27206" spans="1:2" x14ac:dyDescent="0.2">
      <c r="A27206" s="2" t="s">
        <v>56593</v>
      </c>
      <c r="B27206" s="2" t="s">
        <v>56594</v>
      </c>
    </row>
    <row r="27207" spans="1:2" x14ac:dyDescent="0.2">
      <c r="A27207" s="2" t="s">
        <v>56595</v>
      </c>
      <c r="B27207" s="2" t="s">
        <v>56596</v>
      </c>
    </row>
    <row r="27208" spans="1:2" x14ac:dyDescent="0.2">
      <c r="A27208" s="2" t="s">
        <v>56597</v>
      </c>
      <c r="B27208" s="2" t="s">
        <v>56598</v>
      </c>
    </row>
    <row r="27209" spans="1:2" x14ac:dyDescent="0.2">
      <c r="A27209" s="2" t="s">
        <v>56599</v>
      </c>
      <c r="B27209" s="2" t="s">
        <v>56600</v>
      </c>
    </row>
    <row r="27210" spans="1:2" x14ac:dyDescent="0.2">
      <c r="A27210" s="2" t="s">
        <v>56601</v>
      </c>
      <c r="B27210" s="2" t="s">
        <v>56602</v>
      </c>
    </row>
    <row r="27211" spans="1:2" x14ac:dyDescent="0.2">
      <c r="A27211" s="2" t="s">
        <v>56603</v>
      </c>
      <c r="B27211" s="2" t="s">
        <v>56604</v>
      </c>
    </row>
    <row r="27212" spans="1:2" x14ac:dyDescent="0.2">
      <c r="A27212" s="2" t="s">
        <v>56605</v>
      </c>
      <c r="B27212" s="2" t="s">
        <v>56606</v>
      </c>
    </row>
    <row r="27213" spans="1:2" x14ac:dyDescent="0.2">
      <c r="A27213" s="2" t="s">
        <v>56607</v>
      </c>
      <c r="B27213" s="2" t="s">
        <v>56608</v>
      </c>
    </row>
    <row r="27214" spans="1:2" x14ac:dyDescent="0.2">
      <c r="A27214" s="2" t="s">
        <v>56609</v>
      </c>
      <c r="B27214" s="2" t="s">
        <v>56610</v>
      </c>
    </row>
    <row r="27215" spans="1:2" x14ac:dyDescent="0.2">
      <c r="A27215" s="2" t="s">
        <v>56611</v>
      </c>
      <c r="B27215" s="2" t="s">
        <v>56612</v>
      </c>
    </row>
    <row r="27216" spans="1:2" x14ac:dyDescent="0.2">
      <c r="A27216" s="2" t="s">
        <v>56613</v>
      </c>
      <c r="B27216" s="2" t="s">
        <v>56614</v>
      </c>
    </row>
    <row r="27217" spans="1:2" x14ac:dyDescent="0.2">
      <c r="A27217" s="2" t="s">
        <v>56615</v>
      </c>
      <c r="B27217" s="2" t="s">
        <v>56616</v>
      </c>
    </row>
    <row r="27218" spans="1:2" x14ac:dyDescent="0.2">
      <c r="A27218" s="2" t="s">
        <v>56617</v>
      </c>
      <c r="B27218" s="2" t="s">
        <v>56618</v>
      </c>
    </row>
    <row r="27219" spans="1:2" x14ac:dyDescent="0.2">
      <c r="A27219" s="2" t="s">
        <v>56619</v>
      </c>
      <c r="B27219" s="2" t="s">
        <v>56620</v>
      </c>
    </row>
    <row r="27220" spans="1:2" x14ac:dyDescent="0.2">
      <c r="A27220" s="2" t="s">
        <v>56621</v>
      </c>
      <c r="B27220" s="2" t="s">
        <v>56622</v>
      </c>
    </row>
    <row r="27221" spans="1:2" x14ac:dyDescent="0.2">
      <c r="A27221" s="2" t="s">
        <v>56623</v>
      </c>
      <c r="B27221" s="2" t="s">
        <v>56624</v>
      </c>
    </row>
    <row r="27222" spans="1:2" x14ac:dyDescent="0.2">
      <c r="A27222" s="2" t="s">
        <v>56625</v>
      </c>
      <c r="B27222" s="2" t="s">
        <v>56626</v>
      </c>
    </row>
    <row r="27223" spans="1:2" x14ac:dyDescent="0.2">
      <c r="A27223" s="2" t="s">
        <v>56627</v>
      </c>
      <c r="B27223" s="2" t="s">
        <v>56628</v>
      </c>
    </row>
    <row r="27224" spans="1:2" x14ac:dyDescent="0.2">
      <c r="A27224" s="2" t="s">
        <v>56629</v>
      </c>
      <c r="B27224" s="2" t="s">
        <v>56630</v>
      </c>
    </row>
    <row r="27225" spans="1:2" x14ac:dyDescent="0.2">
      <c r="A27225" s="2" t="s">
        <v>56631</v>
      </c>
      <c r="B27225" s="2" t="s">
        <v>56632</v>
      </c>
    </row>
    <row r="27226" spans="1:2" x14ac:dyDescent="0.2">
      <c r="A27226" s="2" t="s">
        <v>56633</v>
      </c>
      <c r="B27226" s="2" t="s">
        <v>56634</v>
      </c>
    </row>
    <row r="27227" spans="1:2" x14ac:dyDescent="0.2">
      <c r="A27227" s="2" t="s">
        <v>56635</v>
      </c>
      <c r="B27227" s="2" t="s">
        <v>56636</v>
      </c>
    </row>
    <row r="27228" spans="1:2" x14ac:dyDescent="0.2">
      <c r="A27228" s="2" t="s">
        <v>56637</v>
      </c>
      <c r="B27228" s="2" t="s">
        <v>56638</v>
      </c>
    </row>
    <row r="27229" spans="1:2" x14ac:dyDescent="0.2">
      <c r="A27229" s="2" t="s">
        <v>56639</v>
      </c>
      <c r="B27229" s="2" t="s">
        <v>56640</v>
      </c>
    </row>
    <row r="27230" spans="1:2" x14ac:dyDescent="0.2">
      <c r="A27230" s="2" t="s">
        <v>56641</v>
      </c>
      <c r="B27230" s="2" t="s">
        <v>56642</v>
      </c>
    </row>
    <row r="27231" spans="1:2" x14ac:dyDescent="0.2">
      <c r="A27231" s="2" t="s">
        <v>56643</v>
      </c>
      <c r="B27231" s="2" t="s">
        <v>56644</v>
      </c>
    </row>
    <row r="27232" spans="1:2" x14ac:dyDescent="0.2">
      <c r="A27232" s="2" t="s">
        <v>56645</v>
      </c>
      <c r="B27232" s="2" t="s">
        <v>56646</v>
      </c>
    </row>
    <row r="27233" spans="1:2" x14ac:dyDescent="0.2">
      <c r="A27233" s="2" t="s">
        <v>56647</v>
      </c>
      <c r="B27233" s="2" t="s">
        <v>56648</v>
      </c>
    </row>
    <row r="27234" spans="1:2" x14ac:dyDescent="0.2">
      <c r="A27234" s="2" t="s">
        <v>56649</v>
      </c>
      <c r="B27234" s="2" t="s">
        <v>56650</v>
      </c>
    </row>
    <row r="27235" spans="1:2" x14ac:dyDescent="0.2">
      <c r="A27235" s="2" t="s">
        <v>56651</v>
      </c>
      <c r="B27235" s="2" t="s">
        <v>56652</v>
      </c>
    </row>
    <row r="27236" spans="1:2" x14ac:dyDescent="0.2">
      <c r="A27236" s="2" t="s">
        <v>56653</v>
      </c>
      <c r="B27236" s="2" t="s">
        <v>56654</v>
      </c>
    </row>
    <row r="27237" spans="1:2" x14ac:dyDescent="0.2">
      <c r="A27237" s="2" t="s">
        <v>56655</v>
      </c>
      <c r="B27237" s="2" t="s">
        <v>56656</v>
      </c>
    </row>
    <row r="27238" spans="1:2" x14ac:dyDescent="0.2">
      <c r="A27238" s="2" t="s">
        <v>56657</v>
      </c>
      <c r="B27238" s="2" t="s">
        <v>56658</v>
      </c>
    </row>
    <row r="27239" spans="1:2" x14ac:dyDescent="0.2">
      <c r="A27239" s="2" t="s">
        <v>56659</v>
      </c>
      <c r="B27239" s="2" t="s">
        <v>56660</v>
      </c>
    </row>
    <row r="27240" spans="1:2" x14ac:dyDescent="0.2">
      <c r="A27240" s="2" t="s">
        <v>56661</v>
      </c>
      <c r="B27240" s="2" t="s">
        <v>56662</v>
      </c>
    </row>
    <row r="27241" spans="1:2" x14ac:dyDescent="0.2">
      <c r="A27241" s="2" t="s">
        <v>56663</v>
      </c>
      <c r="B27241" s="2" t="s">
        <v>56664</v>
      </c>
    </row>
    <row r="27242" spans="1:2" x14ac:dyDescent="0.2">
      <c r="A27242" s="2" t="s">
        <v>56665</v>
      </c>
      <c r="B27242" s="2" t="s">
        <v>56666</v>
      </c>
    </row>
    <row r="27243" spans="1:2" x14ac:dyDescent="0.2">
      <c r="A27243" s="2" t="s">
        <v>56667</v>
      </c>
      <c r="B27243" s="2" t="s">
        <v>56668</v>
      </c>
    </row>
    <row r="27244" spans="1:2" x14ac:dyDescent="0.2">
      <c r="A27244" s="2" t="s">
        <v>56669</v>
      </c>
      <c r="B27244" s="2" t="s">
        <v>56670</v>
      </c>
    </row>
    <row r="27245" spans="1:2" x14ac:dyDescent="0.2">
      <c r="A27245" s="2" t="s">
        <v>56671</v>
      </c>
      <c r="B27245" s="2" t="s">
        <v>56672</v>
      </c>
    </row>
    <row r="27246" spans="1:2" x14ac:dyDescent="0.2">
      <c r="A27246" s="2" t="s">
        <v>56673</v>
      </c>
      <c r="B27246" s="2" t="s">
        <v>56674</v>
      </c>
    </row>
    <row r="27247" spans="1:2" x14ac:dyDescent="0.2">
      <c r="A27247" s="2" t="s">
        <v>56675</v>
      </c>
      <c r="B27247" s="2" t="s">
        <v>56676</v>
      </c>
    </row>
    <row r="27248" spans="1:2" x14ac:dyDescent="0.2">
      <c r="A27248" s="2" t="s">
        <v>56677</v>
      </c>
      <c r="B27248" s="2" t="s">
        <v>56678</v>
      </c>
    </row>
    <row r="27249" spans="1:2" x14ac:dyDescent="0.2">
      <c r="A27249" s="2" t="s">
        <v>56679</v>
      </c>
      <c r="B27249" s="2" t="s">
        <v>56680</v>
      </c>
    </row>
    <row r="27250" spans="1:2" x14ac:dyDescent="0.2">
      <c r="A27250" s="2" t="s">
        <v>56681</v>
      </c>
      <c r="B27250" s="2" t="s">
        <v>56682</v>
      </c>
    </row>
    <row r="27251" spans="1:2" x14ac:dyDescent="0.2">
      <c r="A27251" s="2" t="s">
        <v>56683</v>
      </c>
      <c r="B27251" s="2" t="s">
        <v>56684</v>
      </c>
    </row>
    <row r="27252" spans="1:2" x14ac:dyDescent="0.2">
      <c r="A27252" s="2" t="s">
        <v>56685</v>
      </c>
      <c r="B27252" s="2" t="s">
        <v>56686</v>
      </c>
    </row>
    <row r="27253" spans="1:2" x14ac:dyDescent="0.2">
      <c r="A27253" s="2" t="s">
        <v>56687</v>
      </c>
      <c r="B27253" s="2" t="s">
        <v>56688</v>
      </c>
    </row>
    <row r="27254" spans="1:2" x14ac:dyDescent="0.2">
      <c r="A27254" s="2" t="s">
        <v>56689</v>
      </c>
      <c r="B27254" s="2" t="s">
        <v>56690</v>
      </c>
    </row>
    <row r="27255" spans="1:2" x14ac:dyDescent="0.2">
      <c r="A27255" s="2" t="s">
        <v>56691</v>
      </c>
      <c r="B27255" s="2" t="s">
        <v>56692</v>
      </c>
    </row>
    <row r="27256" spans="1:2" x14ac:dyDescent="0.2">
      <c r="A27256" s="2" t="s">
        <v>56693</v>
      </c>
      <c r="B27256" s="2" t="s">
        <v>56694</v>
      </c>
    </row>
    <row r="27257" spans="1:2" x14ac:dyDescent="0.2">
      <c r="A27257" s="2" t="s">
        <v>56695</v>
      </c>
      <c r="B27257" s="2" t="s">
        <v>56696</v>
      </c>
    </row>
    <row r="27258" spans="1:2" x14ac:dyDescent="0.2">
      <c r="A27258" s="2" t="s">
        <v>56697</v>
      </c>
      <c r="B27258" s="2" t="s">
        <v>56698</v>
      </c>
    </row>
    <row r="27259" spans="1:2" x14ac:dyDescent="0.2">
      <c r="A27259" s="2" t="s">
        <v>56699</v>
      </c>
      <c r="B27259" s="2" t="s">
        <v>56700</v>
      </c>
    </row>
    <row r="27260" spans="1:2" x14ac:dyDescent="0.2">
      <c r="A27260" s="2" t="s">
        <v>56701</v>
      </c>
      <c r="B27260" s="2" t="s">
        <v>56702</v>
      </c>
    </row>
    <row r="27261" spans="1:2" x14ac:dyDescent="0.2">
      <c r="A27261" s="2" t="s">
        <v>56703</v>
      </c>
      <c r="B27261" s="2" t="s">
        <v>56704</v>
      </c>
    </row>
    <row r="27262" spans="1:2" x14ac:dyDescent="0.2">
      <c r="A27262" s="2" t="s">
        <v>56705</v>
      </c>
      <c r="B27262" s="2" t="s">
        <v>56706</v>
      </c>
    </row>
    <row r="27263" spans="1:2" x14ac:dyDescent="0.2">
      <c r="A27263" s="2" t="s">
        <v>56707</v>
      </c>
      <c r="B27263" s="2" t="s">
        <v>56708</v>
      </c>
    </row>
    <row r="27264" spans="1:2" x14ac:dyDescent="0.2">
      <c r="A27264" s="2" t="s">
        <v>56709</v>
      </c>
      <c r="B27264" s="2" t="s">
        <v>56710</v>
      </c>
    </row>
    <row r="27265" spans="1:2" x14ac:dyDescent="0.2">
      <c r="A27265" s="2" t="s">
        <v>56711</v>
      </c>
      <c r="B27265" s="2" t="s">
        <v>56712</v>
      </c>
    </row>
    <row r="27266" spans="1:2" x14ac:dyDescent="0.2">
      <c r="A27266" s="2" t="s">
        <v>56713</v>
      </c>
      <c r="B27266" s="2" t="s">
        <v>56714</v>
      </c>
    </row>
    <row r="27267" spans="1:2" x14ac:dyDescent="0.2">
      <c r="A27267" s="2" t="s">
        <v>56715</v>
      </c>
      <c r="B27267" s="2" t="s">
        <v>56716</v>
      </c>
    </row>
    <row r="27268" spans="1:2" x14ac:dyDescent="0.2">
      <c r="A27268" s="2" t="s">
        <v>56717</v>
      </c>
      <c r="B27268" s="2" t="s">
        <v>56718</v>
      </c>
    </row>
    <row r="27269" spans="1:2" x14ac:dyDescent="0.2">
      <c r="A27269" s="2" t="s">
        <v>56719</v>
      </c>
      <c r="B27269" s="2" t="s">
        <v>56720</v>
      </c>
    </row>
    <row r="27270" spans="1:2" x14ac:dyDescent="0.2">
      <c r="A27270" s="2" t="s">
        <v>56721</v>
      </c>
      <c r="B27270" s="2" t="s">
        <v>56722</v>
      </c>
    </row>
    <row r="27271" spans="1:2" x14ac:dyDescent="0.2">
      <c r="A27271" s="2" t="s">
        <v>56723</v>
      </c>
      <c r="B27271" s="2" t="s">
        <v>56724</v>
      </c>
    </row>
    <row r="27272" spans="1:2" x14ac:dyDescent="0.2">
      <c r="A27272" s="2" t="s">
        <v>56725</v>
      </c>
      <c r="B27272" s="2" t="s">
        <v>56726</v>
      </c>
    </row>
    <row r="27273" spans="1:2" x14ac:dyDescent="0.2">
      <c r="A27273" s="2" t="s">
        <v>56727</v>
      </c>
      <c r="B27273" s="2" t="s">
        <v>56728</v>
      </c>
    </row>
    <row r="27274" spans="1:2" x14ac:dyDescent="0.2">
      <c r="A27274" s="2" t="s">
        <v>56729</v>
      </c>
      <c r="B27274" s="2" t="s">
        <v>56730</v>
      </c>
    </row>
    <row r="27275" spans="1:2" x14ac:dyDescent="0.2">
      <c r="A27275" s="2" t="s">
        <v>56731</v>
      </c>
      <c r="B27275" s="2" t="s">
        <v>56732</v>
      </c>
    </row>
    <row r="27276" spans="1:2" x14ac:dyDescent="0.2">
      <c r="A27276" s="2" t="s">
        <v>56733</v>
      </c>
      <c r="B27276" s="2" t="s">
        <v>56734</v>
      </c>
    </row>
    <row r="27277" spans="1:2" x14ac:dyDescent="0.2">
      <c r="A27277" s="2" t="s">
        <v>56735</v>
      </c>
      <c r="B27277" s="2" t="s">
        <v>56736</v>
      </c>
    </row>
    <row r="27278" spans="1:2" x14ac:dyDescent="0.2">
      <c r="A27278" s="2" t="s">
        <v>56737</v>
      </c>
      <c r="B27278" s="2" t="s">
        <v>56738</v>
      </c>
    </row>
    <row r="27279" spans="1:2" x14ac:dyDescent="0.2">
      <c r="A27279" s="2" t="s">
        <v>56739</v>
      </c>
      <c r="B27279" s="2" t="s">
        <v>56740</v>
      </c>
    </row>
    <row r="27280" spans="1:2" x14ac:dyDescent="0.2">
      <c r="A27280" s="2" t="s">
        <v>56741</v>
      </c>
      <c r="B27280" s="2" t="s">
        <v>56742</v>
      </c>
    </row>
    <row r="27281" spans="1:2" x14ac:dyDescent="0.2">
      <c r="A27281" s="2" t="s">
        <v>56743</v>
      </c>
      <c r="B27281" s="2" t="s">
        <v>56744</v>
      </c>
    </row>
    <row r="27282" spans="1:2" x14ac:dyDescent="0.2">
      <c r="A27282" s="2" t="s">
        <v>56745</v>
      </c>
      <c r="B27282" s="2" t="s">
        <v>56746</v>
      </c>
    </row>
    <row r="27283" spans="1:2" x14ac:dyDescent="0.2">
      <c r="A27283" s="2" t="s">
        <v>56747</v>
      </c>
      <c r="B27283" s="2" t="s">
        <v>56748</v>
      </c>
    </row>
    <row r="27284" spans="1:2" x14ac:dyDescent="0.2">
      <c r="A27284" s="2" t="s">
        <v>56749</v>
      </c>
      <c r="B27284" s="2" t="s">
        <v>56750</v>
      </c>
    </row>
    <row r="27285" spans="1:2" x14ac:dyDescent="0.2">
      <c r="A27285" s="2" t="s">
        <v>56751</v>
      </c>
      <c r="B27285" s="2" t="s">
        <v>56752</v>
      </c>
    </row>
    <row r="27286" spans="1:2" x14ac:dyDescent="0.2">
      <c r="A27286" s="2" t="s">
        <v>56753</v>
      </c>
      <c r="B27286" s="2" t="s">
        <v>56754</v>
      </c>
    </row>
    <row r="27287" spans="1:2" x14ac:dyDescent="0.2">
      <c r="A27287" s="2" t="s">
        <v>56755</v>
      </c>
      <c r="B27287" s="2" t="s">
        <v>56756</v>
      </c>
    </row>
    <row r="27288" spans="1:2" x14ac:dyDescent="0.2">
      <c r="A27288" s="2" t="s">
        <v>56757</v>
      </c>
      <c r="B27288" s="2" t="s">
        <v>56758</v>
      </c>
    </row>
    <row r="27289" spans="1:2" x14ac:dyDescent="0.2">
      <c r="A27289" s="2" t="s">
        <v>56759</v>
      </c>
      <c r="B27289" s="2" t="s">
        <v>56760</v>
      </c>
    </row>
    <row r="27290" spans="1:2" x14ac:dyDescent="0.2">
      <c r="A27290" s="2" t="s">
        <v>56761</v>
      </c>
      <c r="B27290" s="2" t="s">
        <v>56762</v>
      </c>
    </row>
    <row r="27291" spans="1:2" x14ac:dyDescent="0.2">
      <c r="A27291" s="2" t="s">
        <v>56763</v>
      </c>
      <c r="B27291" s="2" t="s">
        <v>56764</v>
      </c>
    </row>
    <row r="27292" spans="1:2" x14ac:dyDescent="0.2">
      <c r="A27292" s="2" t="s">
        <v>56765</v>
      </c>
      <c r="B27292" s="2" t="s">
        <v>56766</v>
      </c>
    </row>
    <row r="27293" spans="1:2" x14ac:dyDescent="0.2">
      <c r="A27293" s="2" t="s">
        <v>56767</v>
      </c>
      <c r="B27293" s="2" t="s">
        <v>56768</v>
      </c>
    </row>
    <row r="27294" spans="1:2" x14ac:dyDescent="0.2">
      <c r="A27294" s="2" t="s">
        <v>56769</v>
      </c>
      <c r="B27294" s="2" t="s">
        <v>56770</v>
      </c>
    </row>
    <row r="27295" spans="1:2" x14ac:dyDescent="0.2">
      <c r="A27295" s="2" t="s">
        <v>56771</v>
      </c>
      <c r="B27295" s="2" t="s">
        <v>56772</v>
      </c>
    </row>
    <row r="27296" spans="1:2" x14ac:dyDescent="0.2">
      <c r="A27296" s="2" t="s">
        <v>56773</v>
      </c>
      <c r="B27296" s="2" t="s">
        <v>56774</v>
      </c>
    </row>
    <row r="27297" spans="1:2" x14ac:dyDescent="0.2">
      <c r="A27297" s="2" t="s">
        <v>56775</v>
      </c>
      <c r="B27297" s="2" t="s">
        <v>56776</v>
      </c>
    </row>
    <row r="27298" spans="1:2" x14ac:dyDescent="0.2">
      <c r="A27298" s="2" t="s">
        <v>56777</v>
      </c>
      <c r="B27298" s="2" t="s">
        <v>56778</v>
      </c>
    </row>
    <row r="27299" spans="1:2" x14ac:dyDescent="0.2">
      <c r="A27299" s="2" t="s">
        <v>56779</v>
      </c>
      <c r="B27299" s="2" t="s">
        <v>56780</v>
      </c>
    </row>
    <row r="27300" spans="1:2" x14ac:dyDescent="0.2">
      <c r="A27300" s="2" t="s">
        <v>56781</v>
      </c>
      <c r="B27300" s="2" t="s">
        <v>56782</v>
      </c>
    </row>
    <row r="27301" spans="1:2" x14ac:dyDescent="0.2">
      <c r="A27301" s="2" t="s">
        <v>56783</v>
      </c>
      <c r="B27301" s="2" t="s">
        <v>56784</v>
      </c>
    </row>
    <row r="27302" spans="1:2" x14ac:dyDescent="0.2">
      <c r="A27302" s="2" t="s">
        <v>56785</v>
      </c>
      <c r="B27302" s="2" t="s">
        <v>56786</v>
      </c>
    </row>
    <row r="27303" spans="1:2" x14ac:dyDescent="0.2">
      <c r="A27303" s="2" t="s">
        <v>56787</v>
      </c>
      <c r="B27303" s="2" t="s">
        <v>56788</v>
      </c>
    </row>
    <row r="27304" spans="1:2" x14ac:dyDescent="0.2">
      <c r="A27304" s="2" t="s">
        <v>56789</v>
      </c>
      <c r="B27304" s="2" t="s">
        <v>56790</v>
      </c>
    </row>
    <row r="27305" spans="1:2" x14ac:dyDescent="0.2">
      <c r="A27305" s="2" t="s">
        <v>56791</v>
      </c>
      <c r="B27305" s="2" t="s">
        <v>56792</v>
      </c>
    </row>
    <row r="27306" spans="1:2" x14ac:dyDescent="0.2">
      <c r="A27306" s="2" t="s">
        <v>56793</v>
      </c>
      <c r="B27306" s="2" t="s">
        <v>56794</v>
      </c>
    </row>
    <row r="27307" spans="1:2" x14ac:dyDescent="0.2">
      <c r="A27307" s="2" t="s">
        <v>56795</v>
      </c>
      <c r="B27307" s="2" t="s">
        <v>56796</v>
      </c>
    </row>
    <row r="27308" spans="1:2" x14ac:dyDescent="0.2">
      <c r="A27308" s="2" t="s">
        <v>56797</v>
      </c>
      <c r="B27308" s="2" t="s">
        <v>56798</v>
      </c>
    </row>
    <row r="27309" spans="1:2" x14ac:dyDescent="0.2">
      <c r="A27309" s="2" t="s">
        <v>56799</v>
      </c>
      <c r="B27309" s="2" t="s">
        <v>56800</v>
      </c>
    </row>
    <row r="27310" spans="1:2" x14ac:dyDescent="0.2">
      <c r="A27310" s="2" t="s">
        <v>56801</v>
      </c>
      <c r="B27310" s="2" t="s">
        <v>56802</v>
      </c>
    </row>
    <row r="27311" spans="1:2" x14ac:dyDescent="0.2">
      <c r="A27311" s="2" t="s">
        <v>56803</v>
      </c>
      <c r="B27311" s="2" t="s">
        <v>56804</v>
      </c>
    </row>
    <row r="27312" spans="1:2" x14ac:dyDescent="0.2">
      <c r="A27312" s="2" t="s">
        <v>56805</v>
      </c>
      <c r="B27312" s="2" t="s">
        <v>56806</v>
      </c>
    </row>
    <row r="27313" spans="1:2" x14ac:dyDescent="0.2">
      <c r="A27313" s="2" t="s">
        <v>56807</v>
      </c>
      <c r="B27313" s="2" t="s">
        <v>56808</v>
      </c>
    </row>
    <row r="27314" spans="1:2" x14ac:dyDescent="0.2">
      <c r="A27314" s="2" t="s">
        <v>56809</v>
      </c>
      <c r="B27314" s="2" t="s">
        <v>56810</v>
      </c>
    </row>
    <row r="27315" spans="1:2" x14ac:dyDescent="0.2">
      <c r="A27315" s="2" t="s">
        <v>56811</v>
      </c>
      <c r="B27315" s="2" t="s">
        <v>56812</v>
      </c>
    </row>
    <row r="27316" spans="1:2" x14ac:dyDescent="0.2">
      <c r="A27316" s="2" t="s">
        <v>56813</v>
      </c>
      <c r="B27316" s="2" t="s">
        <v>56814</v>
      </c>
    </row>
    <row r="27317" spans="1:2" x14ac:dyDescent="0.2">
      <c r="A27317" s="2" t="s">
        <v>56815</v>
      </c>
      <c r="B27317" s="2" t="s">
        <v>56816</v>
      </c>
    </row>
    <row r="27318" spans="1:2" x14ac:dyDescent="0.2">
      <c r="A27318" s="2" t="s">
        <v>56817</v>
      </c>
      <c r="B27318" s="2" t="s">
        <v>56818</v>
      </c>
    </row>
    <row r="27319" spans="1:2" x14ac:dyDescent="0.2">
      <c r="A27319" s="2" t="s">
        <v>56819</v>
      </c>
      <c r="B27319" s="2" t="s">
        <v>56820</v>
      </c>
    </row>
    <row r="27320" spans="1:2" x14ac:dyDescent="0.2">
      <c r="A27320" s="2" t="s">
        <v>56821</v>
      </c>
      <c r="B27320" s="2" t="s">
        <v>56822</v>
      </c>
    </row>
    <row r="27321" spans="1:2" x14ac:dyDescent="0.2">
      <c r="A27321" s="2" t="s">
        <v>56823</v>
      </c>
      <c r="B27321" s="2" t="s">
        <v>56824</v>
      </c>
    </row>
    <row r="27322" spans="1:2" x14ac:dyDescent="0.2">
      <c r="A27322" s="2" t="s">
        <v>56825</v>
      </c>
      <c r="B27322" s="2" t="s">
        <v>56826</v>
      </c>
    </row>
    <row r="27323" spans="1:2" x14ac:dyDescent="0.2">
      <c r="A27323" s="2" t="s">
        <v>56827</v>
      </c>
      <c r="B27323" s="2" t="s">
        <v>56828</v>
      </c>
    </row>
    <row r="27324" spans="1:2" x14ac:dyDescent="0.2">
      <c r="A27324" s="2" t="s">
        <v>56829</v>
      </c>
      <c r="B27324" s="2" t="s">
        <v>56830</v>
      </c>
    </row>
    <row r="27325" spans="1:2" x14ac:dyDescent="0.2">
      <c r="A27325" s="2" t="s">
        <v>56831</v>
      </c>
      <c r="B27325" s="2" t="s">
        <v>56832</v>
      </c>
    </row>
    <row r="27326" spans="1:2" x14ac:dyDescent="0.2">
      <c r="A27326" s="2" t="s">
        <v>56833</v>
      </c>
      <c r="B27326" s="2" t="s">
        <v>56834</v>
      </c>
    </row>
    <row r="27327" spans="1:2" x14ac:dyDescent="0.2">
      <c r="A27327" s="2" t="s">
        <v>56835</v>
      </c>
      <c r="B27327" s="2" t="s">
        <v>56836</v>
      </c>
    </row>
    <row r="27328" spans="1:2" x14ac:dyDescent="0.2">
      <c r="A27328" s="2" t="s">
        <v>56837</v>
      </c>
      <c r="B27328" s="2" t="s">
        <v>56838</v>
      </c>
    </row>
    <row r="27329" spans="1:2" x14ac:dyDescent="0.2">
      <c r="A27329" s="2" t="s">
        <v>56839</v>
      </c>
      <c r="B27329" s="2" t="s">
        <v>56840</v>
      </c>
    </row>
    <row r="27330" spans="1:2" x14ac:dyDescent="0.2">
      <c r="A27330" s="2" t="s">
        <v>56841</v>
      </c>
      <c r="B27330" s="2" t="s">
        <v>56842</v>
      </c>
    </row>
    <row r="27331" spans="1:2" x14ac:dyDescent="0.2">
      <c r="A27331" s="2" t="s">
        <v>56843</v>
      </c>
      <c r="B27331" s="2" t="s">
        <v>56844</v>
      </c>
    </row>
    <row r="27332" spans="1:2" x14ac:dyDescent="0.2">
      <c r="A27332" s="2" t="s">
        <v>56845</v>
      </c>
      <c r="B27332" s="2" t="s">
        <v>56846</v>
      </c>
    </row>
    <row r="27333" spans="1:2" x14ac:dyDescent="0.2">
      <c r="A27333" s="2" t="s">
        <v>56847</v>
      </c>
      <c r="B27333" s="2" t="s">
        <v>56848</v>
      </c>
    </row>
    <row r="27334" spans="1:2" x14ac:dyDescent="0.2">
      <c r="A27334" s="2" t="s">
        <v>56849</v>
      </c>
      <c r="B27334" s="2" t="s">
        <v>56850</v>
      </c>
    </row>
    <row r="27335" spans="1:2" x14ac:dyDescent="0.2">
      <c r="A27335" s="2" t="s">
        <v>56851</v>
      </c>
      <c r="B27335" s="2" t="s">
        <v>56852</v>
      </c>
    </row>
    <row r="27336" spans="1:2" x14ac:dyDescent="0.2">
      <c r="A27336" s="2" t="s">
        <v>56853</v>
      </c>
      <c r="B27336" s="2" t="s">
        <v>56854</v>
      </c>
    </row>
    <row r="27337" spans="1:2" x14ac:dyDescent="0.2">
      <c r="A27337" s="2" t="s">
        <v>56855</v>
      </c>
      <c r="B27337" s="2" t="s">
        <v>56856</v>
      </c>
    </row>
    <row r="27338" spans="1:2" x14ac:dyDescent="0.2">
      <c r="A27338" s="2" t="s">
        <v>56857</v>
      </c>
      <c r="B27338" s="2" t="s">
        <v>56858</v>
      </c>
    </row>
    <row r="27339" spans="1:2" x14ac:dyDescent="0.2">
      <c r="A27339" s="2" t="s">
        <v>56859</v>
      </c>
      <c r="B27339" s="2" t="s">
        <v>56860</v>
      </c>
    </row>
    <row r="27340" spans="1:2" x14ac:dyDescent="0.2">
      <c r="A27340" s="2" t="s">
        <v>56861</v>
      </c>
      <c r="B27340" s="2" t="s">
        <v>56862</v>
      </c>
    </row>
    <row r="27341" spans="1:2" x14ac:dyDescent="0.2">
      <c r="A27341" s="2" t="s">
        <v>56863</v>
      </c>
      <c r="B27341" s="2" t="s">
        <v>56864</v>
      </c>
    </row>
    <row r="27342" spans="1:2" x14ac:dyDescent="0.2">
      <c r="A27342" s="2" t="s">
        <v>56865</v>
      </c>
      <c r="B27342" s="2" t="s">
        <v>56866</v>
      </c>
    </row>
    <row r="27343" spans="1:2" x14ac:dyDescent="0.2">
      <c r="A27343" s="2" t="s">
        <v>56867</v>
      </c>
      <c r="B27343" s="2" t="s">
        <v>56868</v>
      </c>
    </row>
    <row r="27344" spans="1:2" x14ac:dyDescent="0.2">
      <c r="A27344" s="2" t="s">
        <v>56869</v>
      </c>
      <c r="B27344" s="2" t="s">
        <v>56870</v>
      </c>
    </row>
    <row r="27345" spans="1:2" x14ac:dyDescent="0.2">
      <c r="A27345" s="2" t="s">
        <v>56871</v>
      </c>
      <c r="B27345" s="2" t="s">
        <v>56872</v>
      </c>
    </row>
    <row r="27346" spans="1:2" x14ac:dyDescent="0.2">
      <c r="A27346" s="2" t="s">
        <v>56873</v>
      </c>
      <c r="B27346" s="2" t="s">
        <v>56874</v>
      </c>
    </row>
    <row r="27347" spans="1:2" x14ac:dyDescent="0.2">
      <c r="A27347" s="2" t="s">
        <v>56875</v>
      </c>
      <c r="B27347" s="2" t="s">
        <v>56876</v>
      </c>
    </row>
    <row r="27348" spans="1:2" x14ac:dyDescent="0.2">
      <c r="A27348" s="2" t="s">
        <v>56877</v>
      </c>
      <c r="B27348" s="2" t="s">
        <v>56878</v>
      </c>
    </row>
    <row r="27349" spans="1:2" x14ac:dyDescent="0.2">
      <c r="A27349" s="2" t="s">
        <v>56879</v>
      </c>
      <c r="B27349" s="2" t="s">
        <v>56880</v>
      </c>
    </row>
    <row r="27350" spans="1:2" x14ac:dyDescent="0.2">
      <c r="A27350" s="2" t="s">
        <v>56881</v>
      </c>
      <c r="B27350" s="2" t="s">
        <v>56882</v>
      </c>
    </row>
    <row r="27351" spans="1:2" x14ac:dyDescent="0.2">
      <c r="A27351" s="2" t="s">
        <v>56883</v>
      </c>
      <c r="B27351" s="2" t="s">
        <v>56884</v>
      </c>
    </row>
    <row r="27352" spans="1:2" x14ac:dyDescent="0.2">
      <c r="A27352" s="2" t="s">
        <v>56885</v>
      </c>
      <c r="B27352" s="2" t="s">
        <v>56886</v>
      </c>
    </row>
    <row r="27353" spans="1:2" x14ac:dyDescent="0.2">
      <c r="A27353" s="2" t="s">
        <v>56887</v>
      </c>
      <c r="B27353" s="2" t="s">
        <v>56888</v>
      </c>
    </row>
    <row r="27354" spans="1:2" x14ac:dyDescent="0.2">
      <c r="A27354" s="2" t="s">
        <v>56889</v>
      </c>
      <c r="B27354" s="2" t="s">
        <v>56890</v>
      </c>
    </row>
    <row r="27355" spans="1:2" x14ac:dyDescent="0.2">
      <c r="A27355" s="2" t="s">
        <v>56891</v>
      </c>
      <c r="B27355" s="2" t="s">
        <v>56892</v>
      </c>
    </row>
    <row r="27356" spans="1:2" x14ac:dyDescent="0.2">
      <c r="A27356" s="2" t="s">
        <v>56893</v>
      </c>
      <c r="B27356" s="2" t="s">
        <v>56894</v>
      </c>
    </row>
    <row r="27357" spans="1:2" x14ac:dyDescent="0.2">
      <c r="A27357" s="2" t="s">
        <v>56895</v>
      </c>
      <c r="B27357" s="2" t="s">
        <v>56896</v>
      </c>
    </row>
    <row r="27358" spans="1:2" x14ac:dyDescent="0.2">
      <c r="A27358" s="2" t="s">
        <v>56897</v>
      </c>
      <c r="B27358" s="2" t="s">
        <v>56898</v>
      </c>
    </row>
    <row r="27359" spans="1:2" x14ac:dyDescent="0.2">
      <c r="A27359" s="2" t="s">
        <v>56899</v>
      </c>
      <c r="B27359" s="2" t="s">
        <v>56900</v>
      </c>
    </row>
    <row r="27360" spans="1:2" x14ac:dyDescent="0.2">
      <c r="A27360" s="2" t="s">
        <v>56901</v>
      </c>
      <c r="B27360" s="2" t="s">
        <v>56902</v>
      </c>
    </row>
    <row r="27361" spans="1:2" x14ac:dyDescent="0.2">
      <c r="A27361" s="2" t="s">
        <v>56903</v>
      </c>
      <c r="B27361" s="2" t="s">
        <v>56904</v>
      </c>
    </row>
    <row r="27362" spans="1:2" x14ac:dyDescent="0.2">
      <c r="A27362" s="2" t="s">
        <v>56905</v>
      </c>
      <c r="B27362" s="2" t="s">
        <v>56906</v>
      </c>
    </row>
    <row r="27363" spans="1:2" x14ac:dyDescent="0.2">
      <c r="A27363" s="2" t="s">
        <v>56907</v>
      </c>
      <c r="B27363" s="2" t="s">
        <v>56908</v>
      </c>
    </row>
    <row r="27364" spans="1:2" x14ac:dyDescent="0.2">
      <c r="A27364" s="2" t="s">
        <v>56909</v>
      </c>
      <c r="B27364" s="2" t="s">
        <v>56910</v>
      </c>
    </row>
    <row r="27365" spans="1:2" x14ac:dyDescent="0.2">
      <c r="A27365" s="2" t="s">
        <v>56911</v>
      </c>
      <c r="B27365" s="2" t="s">
        <v>56912</v>
      </c>
    </row>
    <row r="27366" spans="1:2" x14ac:dyDescent="0.2">
      <c r="A27366" s="2" t="s">
        <v>56913</v>
      </c>
      <c r="B27366" s="2" t="s">
        <v>56914</v>
      </c>
    </row>
    <row r="27367" spans="1:2" x14ac:dyDescent="0.2">
      <c r="A27367" s="2" t="s">
        <v>56915</v>
      </c>
      <c r="B27367" s="2" t="s">
        <v>56916</v>
      </c>
    </row>
    <row r="27368" spans="1:2" x14ac:dyDescent="0.2">
      <c r="A27368" s="2" t="s">
        <v>56917</v>
      </c>
      <c r="B27368" s="2" t="s">
        <v>56918</v>
      </c>
    </row>
    <row r="27369" spans="1:2" x14ac:dyDescent="0.2">
      <c r="A27369" s="2" t="s">
        <v>56919</v>
      </c>
      <c r="B27369" s="2" t="s">
        <v>56920</v>
      </c>
    </row>
    <row r="27370" spans="1:2" x14ac:dyDescent="0.2">
      <c r="A27370" s="2" t="s">
        <v>56921</v>
      </c>
      <c r="B27370" s="2" t="s">
        <v>56922</v>
      </c>
    </row>
    <row r="27371" spans="1:2" x14ac:dyDescent="0.2">
      <c r="A27371" s="2" t="s">
        <v>56923</v>
      </c>
      <c r="B27371" s="2" t="s">
        <v>56924</v>
      </c>
    </row>
    <row r="27372" spans="1:2" x14ac:dyDescent="0.2">
      <c r="A27372" s="2" t="s">
        <v>56925</v>
      </c>
      <c r="B27372" s="2" t="s">
        <v>56926</v>
      </c>
    </row>
    <row r="27373" spans="1:2" x14ac:dyDescent="0.2">
      <c r="A27373" s="2" t="s">
        <v>56927</v>
      </c>
      <c r="B27373" s="2" t="s">
        <v>56928</v>
      </c>
    </row>
    <row r="27374" spans="1:2" x14ac:dyDescent="0.2">
      <c r="A27374" s="2" t="s">
        <v>56929</v>
      </c>
      <c r="B27374" s="2" t="s">
        <v>56930</v>
      </c>
    </row>
    <row r="27375" spans="1:2" x14ac:dyDescent="0.2">
      <c r="A27375" s="2" t="s">
        <v>56931</v>
      </c>
      <c r="B27375" s="2" t="s">
        <v>56932</v>
      </c>
    </row>
    <row r="27376" spans="1:2" x14ac:dyDescent="0.2">
      <c r="A27376" s="2" t="s">
        <v>56933</v>
      </c>
      <c r="B27376" s="2" t="s">
        <v>56934</v>
      </c>
    </row>
    <row r="27377" spans="1:2" x14ac:dyDescent="0.2">
      <c r="A27377" s="2" t="s">
        <v>56935</v>
      </c>
      <c r="B27377" s="2" t="s">
        <v>56936</v>
      </c>
    </row>
    <row r="27378" spans="1:2" x14ac:dyDescent="0.2">
      <c r="A27378" s="2" t="s">
        <v>56937</v>
      </c>
      <c r="B27378" s="2" t="s">
        <v>56938</v>
      </c>
    </row>
    <row r="27379" spans="1:2" x14ac:dyDescent="0.2">
      <c r="A27379" s="2" t="s">
        <v>56939</v>
      </c>
      <c r="B27379" s="2" t="s">
        <v>56940</v>
      </c>
    </row>
    <row r="27380" spans="1:2" x14ac:dyDescent="0.2">
      <c r="A27380" s="2" t="s">
        <v>56941</v>
      </c>
      <c r="B27380" s="2" t="s">
        <v>56942</v>
      </c>
    </row>
    <row r="27381" spans="1:2" x14ac:dyDescent="0.2">
      <c r="A27381" s="2" t="s">
        <v>56943</v>
      </c>
      <c r="B27381" s="2" t="s">
        <v>56944</v>
      </c>
    </row>
    <row r="27382" spans="1:2" x14ac:dyDescent="0.2">
      <c r="A27382" s="2" t="s">
        <v>56945</v>
      </c>
      <c r="B27382" s="2" t="s">
        <v>56946</v>
      </c>
    </row>
    <row r="27383" spans="1:2" x14ac:dyDescent="0.2">
      <c r="A27383" s="2" t="s">
        <v>56947</v>
      </c>
      <c r="B27383" s="2" t="s">
        <v>56948</v>
      </c>
    </row>
    <row r="27384" spans="1:2" x14ac:dyDescent="0.2">
      <c r="A27384" s="2" t="s">
        <v>56949</v>
      </c>
      <c r="B27384" s="2" t="s">
        <v>56950</v>
      </c>
    </row>
    <row r="27385" spans="1:2" x14ac:dyDescent="0.2">
      <c r="A27385" s="2" t="s">
        <v>56951</v>
      </c>
      <c r="B27385" s="2" t="s">
        <v>56952</v>
      </c>
    </row>
    <row r="27386" spans="1:2" x14ac:dyDescent="0.2">
      <c r="A27386" s="2" t="s">
        <v>56953</v>
      </c>
      <c r="B27386" s="2" t="s">
        <v>56954</v>
      </c>
    </row>
    <row r="27387" spans="1:2" x14ac:dyDescent="0.2">
      <c r="A27387" s="2" t="s">
        <v>56955</v>
      </c>
      <c r="B27387" s="2" t="s">
        <v>56956</v>
      </c>
    </row>
    <row r="27388" spans="1:2" x14ac:dyDescent="0.2">
      <c r="A27388" s="2" t="s">
        <v>56957</v>
      </c>
      <c r="B27388" s="2" t="s">
        <v>56958</v>
      </c>
    </row>
    <row r="27389" spans="1:2" x14ac:dyDescent="0.2">
      <c r="A27389" s="2" t="s">
        <v>56959</v>
      </c>
      <c r="B27389" s="2" t="s">
        <v>56960</v>
      </c>
    </row>
    <row r="27390" spans="1:2" x14ac:dyDescent="0.2">
      <c r="A27390" s="2" t="s">
        <v>56961</v>
      </c>
      <c r="B27390" s="2" t="s">
        <v>56962</v>
      </c>
    </row>
    <row r="27391" spans="1:2" x14ac:dyDescent="0.2">
      <c r="A27391" s="2" t="s">
        <v>56963</v>
      </c>
      <c r="B27391" s="2" t="s">
        <v>56964</v>
      </c>
    </row>
    <row r="27392" spans="1:2" x14ac:dyDescent="0.2">
      <c r="A27392" s="2" t="s">
        <v>56965</v>
      </c>
      <c r="B27392" s="2" t="s">
        <v>56966</v>
      </c>
    </row>
    <row r="27393" spans="1:2" x14ac:dyDescent="0.2">
      <c r="A27393" s="2" t="s">
        <v>56967</v>
      </c>
      <c r="B27393" s="2" t="s">
        <v>56968</v>
      </c>
    </row>
    <row r="27394" spans="1:2" x14ac:dyDescent="0.2">
      <c r="A27394" s="2" t="s">
        <v>56969</v>
      </c>
      <c r="B27394" s="2" t="s">
        <v>56970</v>
      </c>
    </row>
    <row r="27395" spans="1:2" x14ac:dyDescent="0.2">
      <c r="A27395" s="2" t="s">
        <v>56971</v>
      </c>
      <c r="B27395" s="2" t="s">
        <v>56972</v>
      </c>
    </row>
    <row r="27396" spans="1:2" x14ac:dyDescent="0.2">
      <c r="A27396" s="2" t="s">
        <v>56973</v>
      </c>
      <c r="B27396" s="2" t="s">
        <v>56974</v>
      </c>
    </row>
    <row r="27397" spans="1:2" x14ac:dyDescent="0.2">
      <c r="A27397" s="2" t="s">
        <v>56975</v>
      </c>
      <c r="B27397" s="2" t="s">
        <v>56976</v>
      </c>
    </row>
    <row r="27398" spans="1:2" x14ac:dyDescent="0.2">
      <c r="A27398" s="2" t="s">
        <v>56977</v>
      </c>
      <c r="B27398" s="2" t="s">
        <v>56978</v>
      </c>
    </row>
    <row r="27399" spans="1:2" x14ac:dyDescent="0.2">
      <c r="A27399" s="2" t="s">
        <v>56979</v>
      </c>
      <c r="B27399" s="2" t="s">
        <v>56980</v>
      </c>
    </row>
    <row r="27400" spans="1:2" x14ac:dyDescent="0.2">
      <c r="A27400" s="2" t="s">
        <v>56981</v>
      </c>
      <c r="B27400" s="2" t="s">
        <v>56982</v>
      </c>
    </row>
    <row r="27401" spans="1:2" x14ac:dyDescent="0.2">
      <c r="A27401" s="2" t="s">
        <v>56983</v>
      </c>
      <c r="B27401" s="2" t="s">
        <v>56984</v>
      </c>
    </row>
    <row r="27402" spans="1:2" x14ac:dyDescent="0.2">
      <c r="A27402" s="2" t="s">
        <v>56985</v>
      </c>
      <c r="B27402" s="2" t="s">
        <v>56986</v>
      </c>
    </row>
    <row r="27403" spans="1:2" x14ac:dyDescent="0.2">
      <c r="A27403" s="2" t="s">
        <v>56987</v>
      </c>
      <c r="B27403" s="2" t="s">
        <v>56988</v>
      </c>
    </row>
    <row r="27404" spans="1:2" x14ac:dyDescent="0.2">
      <c r="A27404" s="2" t="s">
        <v>56989</v>
      </c>
      <c r="B27404" s="2" t="s">
        <v>56990</v>
      </c>
    </row>
    <row r="27405" spans="1:2" x14ac:dyDescent="0.2">
      <c r="A27405" s="2" t="s">
        <v>56991</v>
      </c>
      <c r="B27405" s="2" t="s">
        <v>56992</v>
      </c>
    </row>
    <row r="27406" spans="1:2" x14ac:dyDescent="0.2">
      <c r="A27406" s="2" t="s">
        <v>56993</v>
      </c>
      <c r="B27406" s="2" t="s">
        <v>56994</v>
      </c>
    </row>
    <row r="27407" spans="1:2" x14ac:dyDescent="0.2">
      <c r="A27407" s="2" t="s">
        <v>56995</v>
      </c>
      <c r="B27407" s="2" t="s">
        <v>56996</v>
      </c>
    </row>
    <row r="27408" spans="1:2" x14ac:dyDescent="0.2">
      <c r="A27408" s="2" t="s">
        <v>56997</v>
      </c>
      <c r="B27408" s="2" t="s">
        <v>56998</v>
      </c>
    </row>
    <row r="27409" spans="1:2" x14ac:dyDescent="0.2">
      <c r="A27409" s="2" t="s">
        <v>56999</v>
      </c>
      <c r="B27409" s="2" t="s">
        <v>57000</v>
      </c>
    </row>
    <row r="27410" spans="1:2" x14ac:dyDescent="0.2">
      <c r="A27410" s="2" t="s">
        <v>57001</v>
      </c>
      <c r="B27410" s="2" t="s">
        <v>57002</v>
      </c>
    </row>
    <row r="27411" spans="1:2" x14ac:dyDescent="0.2">
      <c r="A27411" s="2" t="s">
        <v>57003</v>
      </c>
      <c r="B27411" s="2" t="s">
        <v>57004</v>
      </c>
    </row>
    <row r="27412" spans="1:2" x14ac:dyDescent="0.2">
      <c r="A27412" s="2" t="s">
        <v>57005</v>
      </c>
      <c r="B27412" s="2" t="s">
        <v>57006</v>
      </c>
    </row>
    <row r="27413" spans="1:2" x14ac:dyDescent="0.2">
      <c r="A27413" s="2" t="s">
        <v>57007</v>
      </c>
      <c r="B27413" s="2" t="s">
        <v>57008</v>
      </c>
    </row>
    <row r="27414" spans="1:2" x14ac:dyDescent="0.2">
      <c r="A27414" s="2" t="s">
        <v>57009</v>
      </c>
      <c r="B27414" s="2" t="s">
        <v>57010</v>
      </c>
    </row>
    <row r="27415" spans="1:2" x14ac:dyDescent="0.2">
      <c r="A27415" s="2" t="s">
        <v>57011</v>
      </c>
      <c r="B27415" s="2" t="s">
        <v>57012</v>
      </c>
    </row>
    <row r="27416" spans="1:2" x14ac:dyDescent="0.2">
      <c r="A27416" s="2" t="s">
        <v>57013</v>
      </c>
      <c r="B27416" s="2" t="s">
        <v>57014</v>
      </c>
    </row>
    <row r="27417" spans="1:2" x14ac:dyDescent="0.2">
      <c r="A27417" s="2" t="s">
        <v>57015</v>
      </c>
      <c r="B27417" s="2" t="s">
        <v>57016</v>
      </c>
    </row>
    <row r="27418" spans="1:2" x14ac:dyDescent="0.2">
      <c r="A27418" s="2" t="s">
        <v>57017</v>
      </c>
      <c r="B27418" s="2" t="s">
        <v>57018</v>
      </c>
    </row>
    <row r="27419" spans="1:2" x14ac:dyDescent="0.2">
      <c r="A27419" s="2" t="s">
        <v>57019</v>
      </c>
      <c r="B27419" s="2" t="s">
        <v>57020</v>
      </c>
    </row>
    <row r="27420" spans="1:2" x14ac:dyDescent="0.2">
      <c r="A27420" s="2" t="s">
        <v>57021</v>
      </c>
      <c r="B27420" s="2" t="s">
        <v>57022</v>
      </c>
    </row>
    <row r="27421" spans="1:2" x14ac:dyDescent="0.2">
      <c r="A27421" s="2" t="s">
        <v>57023</v>
      </c>
      <c r="B27421" s="2" t="s">
        <v>57024</v>
      </c>
    </row>
    <row r="27422" spans="1:2" x14ac:dyDescent="0.2">
      <c r="A27422" s="2" t="s">
        <v>57025</v>
      </c>
      <c r="B27422" s="2" t="s">
        <v>57026</v>
      </c>
    </row>
    <row r="27423" spans="1:2" x14ac:dyDescent="0.2">
      <c r="A27423" s="2" t="s">
        <v>57027</v>
      </c>
      <c r="B27423" s="2" t="s">
        <v>57028</v>
      </c>
    </row>
    <row r="27424" spans="1:2" x14ac:dyDescent="0.2">
      <c r="A27424" s="2" t="s">
        <v>57029</v>
      </c>
      <c r="B27424" s="2" t="s">
        <v>57030</v>
      </c>
    </row>
    <row r="27425" spans="1:2" x14ac:dyDescent="0.2">
      <c r="A27425" s="2" t="s">
        <v>57031</v>
      </c>
      <c r="B27425" s="2" t="s">
        <v>57032</v>
      </c>
    </row>
    <row r="27426" spans="1:2" x14ac:dyDescent="0.2">
      <c r="A27426" s="2" t="s">
        <v>57033</v>
      </c>
      <c r="B27426" s="2" t="s">
        <v>57034</v>
      </c>
    </row>
    <row r="27427" spans="1:2" x14ac:dyDescent="0.2">
      <c r="A27427" s="2" t="s">
        <v>57035</v>
      </c>
      <c r="B27427" s="2" t="s">
        <v>57036</v>
      </c>
    </row>
    <row r="27428" spans="1:2" x14ac:dyDescent="0.2">
      <c r="A27428" s="2" t="s">
        <v>57037</v>
      </c>
      <c r="B27428" s="2" t="s">
        <v>57038</v>
      </c>
    </row>
    <row r="27429" spans="1:2" x14ac:dyDescent="0.2">
      <c r="A27429" s="2" t="s">
        <v>57039</v>
      </c>
      <c r="B27429" s="2" t="s">
        <v>57040</v>
      </c>
    </row>
    <row r="27430" spans="1:2" x14ac:dyDescent="0.2">
      <c r="A27430" s="2" t="s">
        <v>57041</v>
      </c>
      <c r="B27430" s="2" t="s">
        <v>57042</v>
      </c>
    </row>
    <row r="27431" spans="1:2" x14ac:dyDescent="0.2">
      <c r="A27431" s="2" t="s">
        <v>57043</v>
      </c>
      <c r="B27431" s="2" t="s">
        <v>57044</v>
      </c>
    </row>
    <row r="27432" spans="1:2" x14ac:dyDescent="0.2">
      <c r="A27432" s="2" t="s">
        <v>57045</v>
      </c>
      <c r="B27432" s="2" t="s">
        <v>57046</v>
      </c>
    </row>
    <row r="27433" spans="1:2" x14ac:dyDescent="0.2">
      <c r="A27433" s="2" t="s">
        <v>57047</v>
      </c>
      <c r="B27433" s="2" t="s">
        <v>57048</v>
      </c>
    </row>
    <row r="27434" spans="1:2" x14ac:dyDescent="0.2">
      <c r="A27434" s="2" t="s">
        <v>57049</v>
      </c>
      <c r="B27434" s="2" t="s">
        <v>57050</v>
      </c>
    </row>
    <row r="27435" spans="1:2" x14ac:dyDescent="0.2">
      <c r="A27435" s="2" t="s">
        <v>57051</v>
      </c>
      <c r="B27435" s="2" t="s">
        <v>57052</v>
      </c>
    </row>
    <row r="27436" spans="1:2" x14ac:dyDescent="0.2">
      <c r="A27436" s="2" t="s">
        <v>57053</v>
      </c>
      <c r="B27436" s="2" t="s">
        <v>57054</v>
      </c>
    </row>
    <row r="27437" spans="1:2" x14ac:dyDescent="0.2">
      <c r="A27437" s="2" t="s">
        <v>57055</v>
      </c>
      <c r="B27437" s="2" t="s">
        <v>57056</v>
      </c>
    </row>
    <row r="27438" spans="1:2" x14ac:dyDescent="0.2">
      <c r="A27438" s="2" t="s">
        <v>57057</v>
      </c>
      <c r="B27438" s="2" t="s">
        <v>57058</v>
      </c>
    </row>
    <row r="27439" spans="1:2" x14ac:dyDescent="0.2">
      <c r="A27439" s="2" t="s">
        <v>57059</v>
      </c>
      <c r="B27439" s="2" t="s">
        <v>57060</v>
      </c>
    </row>
    <row r="27440" spans="1:2" x14ac:dyDescent="0.2">
      <c r="A27440" s="2" t="s">
        <v>57061</v>
      </c>
      <c r="B27440" s="2" t="s">
        <v>57062</v>
      </c>
    </row>
    <row r="27441" spans="1:2" x14ac:dyDescent="0.2">
      <c r="A27441" s="2" t="s">
        <v>57063</v>
      </c>
      <c r="B27441" s="2" t="s">
        <v>57064</v>
      </c>
    </row>
    <row r="27442" spans="1:2" x14ac:dyDescent="0.2">
      <c r="A27442" s="2" t="s">
        <v>57065</v>
      </c>
      <c r="B27442" s="2" t="s">
        <v>57066</v>
      </c>
    </row>
    <row r="27443" spans="1:2" x14ac:dyDescent="0.2">
      <c r="A27443" s="2" t="s">
        <v>57067</v>
      </c>
      <c r="B27443" s="2" t="s">
        <v>57068</v>
      </c>
    </row>
    <row r="27444" spans="1:2" x14ac:dyDescent="0.2">
      <c r="A27444" s="2" t="s">
        <v>57069</v>
      </c>
      <c r="B27444" s="2" t="s">
        <v>57070</v>
      </c>
    </row>
    <row r="27445" spans="1:2" x14ac:dyDescent="0.2">
      <c r="A27445" s="2" t="s">
        <v>57071</v>
      </c>
      <c r="B27445" s="2" t="s">
        <v>57072</v>
      </c>
    </row>
    <row r="27446" spans="1:2" x14ac:dyDescent="0.2">
      <c r="A27446" s="2" t="s">
        <v>57073</v>
      </c>
      <c r="B27446" s="2" t="s">
        <v>57074</v>
      </c>
    </row>
    <row r="27447" spans="1:2" x14ac:dyDescent="0.2">
      <c r="A27447" s="2" t="s">
        <v>57075</v>
      </c>
      <c r="B27447" s="2" t="s">
        <v>57076</v>
      </c>
    </row>
    <row r="27448" spans="1:2" x14ac:dyDescent="0.2">
      <c r="A27448" s="2" t="s">
        <v>57077</v>
      </c>
      <c r="B27448" s="2" t="s">
        <v>57078</v>
      </c>
    </row>
    <row r="27449" spans="1:2" x14ac:dyDescent="0.2">
      <c r="A27449" s="2" t="s">
        <v>57079</v>
      </c>
      <c r="B27449" s="2" t="s">
        <v>57080</v>
      </c>
    </row>
    <row r="27450" spans="1:2" x14ac:dyDescent="0.2">
      <c r="A27450" s="2" t="s">
        <v>57081</v>
      </c>
      <c r="B27450" s="2" t="s">
        <v>57082</v>
      </c>
    </row>
    <row r="27451" spans="1:2" x14ac:dyDescent="0.2">
      <c r="A27451" s="2" t="s">
        <v>57083</v>
      </c>
      <c r="B27451" s="2" t="s">
        <v>57084</v>
      </c>
    </row>
    <row r="27452" spans="1:2" x14ac:dyDescent="0.2">
      <c r="A27452" s="2" t="s">
        <v>57085</v>
      </c>
      <c r="B27452" s="2" t="s">
        <v>57086</v>
      </c>
    </row>
    <row r="27453" spans="1:2" x14ac:dyDescent="0.2">
      <c r="A27453" s="2" t="s">
        <v>57087</v>
      </c>
      <c r="B27453" s="2" t="s">
        <v>57088</v>
      </c>
    </row>
    <row r="27454" spans="1:2" x14ac:dyDescent="0.2">
      <c r="A27454" s="2" t="s">
        <v>57089</v>
      </c>
      <c r="B27454" s="2" t="s">
        <v>57090</v>
      </c>
    </row>
    <row r="27455" spans="1:2" x14ac:dyDescent="0.2">
      <c r="A27455" s="2" t="s">
        <v>57091</v>
      </c>
      <c r="B27455" s="2" t="s">
        <v>57092</v>
      </c>
    </row>
    <row r="27456" spans="1:2" x14ac:dyDescent="0.2">
      <c r="A27456" s="2" t="s">
        <v>57093</v>
      </c>
      <c r="B27456" s="2" t="s">
        <v>57094</v>
      </c>
    </row>
    <row r="27457" spans="1:2" x14ac:dyDescent="0.2">
      <c r="A27457" s="2" t="s">
        <v>57095</v>
      </c>
      <c r="B27457" s="2" t="s">
        <v>57096</v>
      </c>
    </row>
    <row r="27458" spans="1:2" x14ac:dyDescent="0.2">
      <c r="A27458" s="2" t="s">
        <v>57097</v>
      </c>
      <c r="B27458" s="2" t="s">
        <v>57098</v>
      </c>
    </row>
    <row r="27459" spans="1:2" x14ac:dyDescent="0.2">
      <c r="A27459" s="2" t="s">
        <v>57099</v>
      </c>
      <c r="B27459" s="2" t="s">
        <v>57100</v>
      </c>
    </row>
    <row r="27460" spans="1:2" x14ac:dyDescent="0.2">
      <c r="A27460" s="2" t="s">
        <v>57101</v>
      </c>
      <c r="B27460" s="2" t="s">
        <v>57102</v>
      </c>
    </row>
    <row r="27461" spans="1:2" x14ac:dyDescent="0.2">
      <c r="A27461" s="2" t="s">
        <v>57103</v>
      </c>
      <c r="B27461" s="2" t="s">
        <v>57104</v>
      </c>
    </row>
    <row r="27462" spans="1:2" x14ac:dyDescent="0.2">
      <c r="A27462" s="2" t="s">
        <v>57105</v>
      </c>
      <c r="B27462" s="2" t="s">
        <v>57106</v>
      </c>
    </row>
    <row r="27463" spans="1:2" x14ac:dyDescent="0.2">
      <c r="A27463" s="2" t="s">
        <v>57107</v>
      </c>
      <c r="B27463" s="2" t="s">
        <v>57108</v>
      </c>
    </row>
    <row r="27464" spans="1:2" x14ac:dyDescent="0.2">
      <c r="A27464" s="2" t="s">
        <v>57109</v>
      </c>
      <c r="B27464" s="2" t="s">
        <v>57110</v>
      </c>
    </row>
    <row r="27465" spans="1:2" x14ac:dyDescent="0.2">
      <c r="A27465" s="2" t="s">
        <v>57111</v>
      </c>
      <c r="B27465" s="2" t="s">
        <v>57112</v>
      </c>
    </row>
    <row r="27466" spans="1:2" x14ac:dyDescent="0.2">
      <c r="A27466" s="2" t="s">
        <v>57113</v>
      </c>
      <c r="B27466" s="2" t="s">
        <v>57114</v>
      </c>
    </row>
    <row r="27467" spans="1:2" x14ac:dyDescent="0.2">
      <c r="A27467" s="2" t="s">
        <v>57115</v>
      </c>
      <c r="B27467" s="2" t="s">
        <v>57116</v>
      </c>
    </row>
    <row r="27468" spans="1:2" x14ac:dyDescent="0.2">
      <c r="A27468" s="2" t="s">
        <v>57117</v>
      </c>
      <c r="B27468" s="2" t="s">
        <v>57118</v>
      </c>
    </row>
    <row r="27469" spans="1:2" x14ac:dyDescent="0.2">
      <c r="A27469" s="2" t="s">
        <v>57119</v>
      </c>
      <c r="B27469" s="2" t="s">
        <v>57120</v>
      </c>
    </row>
    <row r="27470" spans="1:2" x14ac:dyDescent="0.2">
      <c r="A27470" s="2" t="s">
        <v>57121</v>
      </c>
      <c r="B27470" s="2" t="s">
        <v>57122</v>
      </c>
    </row>
    <row r="27471" spans="1:2" x14ac:dyDescent="0.2">
      <c r="A27471" s="2" t="s">
        <v>57123</v>
      </c>
      <c r="B27471" s="2" t="s">
        <v>57124</v>
      </c>
    </row>
    <row r="27472" spans="1:2" x14ac:dyDescent="0.2">
      <c r="A27472" s="2" t="s">
        <v>57125</v>
      </c>
      <c r="B27472" s="2" t="s">
        <v>57126</v>
      </c>
    </row>
    <row r="27473" spans="1:2" x14ac:dyDescent="0.2">
      <c r="A27473" s="2" t="s">
        <v>57127</v>
      </c>
      <c r="B27473" s="2" t="s">
        <v>57128</v>
      </c>
    </row>
    <row r="27474" spans="1:2" x14ac:dyDescent="0.2">
      <c r="A27474" s="2" t="s">
        <v>57129</v>
      </c>
      <c r="B27474" s="2" t="s">
        <v>57130</v>
      </c>
    </row>
    <row r="27475" spans="1:2" x14ac:dyDescent="0.2">
      <c r="A27475" s="2" t="s">
        <v>57131</v>
      </c>
      <c r="B27475" s="2" t="s">
        <v>57132</v>
      </c>
    </row>
    <row r="27476" spans="1:2" x14ac:dyDescent="0.2">
      <c r="A27476" s="2" t="s">
        <v>57133</v>
      </c>
      <c r="B27476" s="2" t="s">
        <v>57134</v>
      </c>
    </row>
    <row r="27477" spans="1:2" x14ac:dyDescent="0.2">
      <c r="A27477" s="2" t="s">
        <v>57135</v>
      </c>
      <c r="B27477" s="2" t="s">
        <v>57136</v>
      </c>
    </row>
    <row r="27478" spans="1:2" x14ac:dyDescent="0.2">
      <c r="A27478" s="2" t="s">
        <v>57137</v>
      </c>
      <c r="B27478" s="2" t="s">
        <v>57138</v>
      </c>
    </row>
    <row r="27479" spans="1:2" x14ac:dyDescent="0.2">
      <c r="A27479" s="2" t="s">
        <v>57139</v>
      </c>
      <c r="B27479" s="2" t="s">
        <v>57140</v>
      </c>
    </row>
    <row r="27480" spans="1:2" x14ac:dyDescent="0.2">
      <c r="A27480" s="2" t="s">
        <v>57141</v>
      </c>
      <c r="B27480" s="2" t="s">
        <v>57142</v>
      </c>
    </row>
    <row r="27481" spans="1:2" x14ac:dyDescent="0.2">
      <c r="A27481" s="2" t="s">
        <v>57143</v>
      </c>
      <c r="B27481" s="2" t="s">
        <v>57144</v>
      </c>
    </row>
    <row r="27482" spans="1:2" x14ac:dyDescent="0.2">
      <c r="A27482" s="2" t="s">
        <v>57145</v>
      </c>
      <c r="B27482" s="2" t="s">
        <v>57146</v>
      </c>
    </row>
    <row r="27483" spans="1:2" x14ac:dyDescent="0.2">
      <c r="A27483" s="2" t="s">
        <v>57147</v>
      </c>
      <c r="B27483" s="2" t="s">
        <v>57148</v>
      </c>
    </row>
    <row r="27484" spans="1:2" x14ac:dyDescent="0.2">
      <c r="A27484" s="2" t="s">
        <v>57149</v>
      </c>
      <c r="B27484" s="2" t="s">
        <v>57150</v>
      </c>
    </row>
    <row r="27485" spans="1:2" x14ac:dyDescent="0.2">
      <c r="A27485" s="2" t="s">
        <v>57151</v>
      </c>
      <c r="B27485" s="2" t="s">
        <v>57152</v>
      </c>
    </row>
    <row r="27486" spans="1:2" x14ac:dyDescent="0.2">
      <c r="A27486" s="2" t="s">
        <v>57153</v>
      </c>
      <c r="B27486" s="2" t="s">
        <v>57154</v>
      </c>
    </row>
    <row r="27487" spans="1:2" x14ac:dyDescent="0.2">
      <c r="A27487" s="2" t="s">
        <v>57155</v>
      </c>
      <c r="B27487" s="2" t="s">
        <v>57156</v>
      </c>
    </row>
    <row r="27488" spans="1:2" x14ac:dyDescent="0.2">
      <c r="A27488" s="2" t="s">
        <v>57157</v>
      </c>
      <c r="B27488" s="2" t="s">
        <v>57158</v>
      </c>
    </row>
    <row r="27489" spans="1:2" x14ac:dyDescent="0.2">
      <c r="A27489" s="2" t="s">
        <v>57159</v>
      </c>
      <c r="B27489" s="2" t="s">
        <v>57160</v>
      </c>
    </row>
    <row r="27490" spans="1:2" x14ac:dyDescent="0.2">
      <c r="A27490" s="2" t="s">
        <v>57161</v>
      </c>
      <c r="B27490" s="2" t="s">
        <v>57162</v>
      </c>
    </row>
    <row r="27491" spans="1:2" x14ac:dyDescent="0.2">
      <c r="A27491" s="2" t="s">
        <v>57163</v>
      </c>
      <c r="B27491" s="2" t="s">
        <v>57164</v>
      </c>
    </row>
    <row r="27492" spans="1:2" x14ac:dyDescent="0.2">
      <c r="A27492" s="2" t="s">
        <v>57165</v>
      </c>
      <c r="B27492" s="2" t="s">
        <v>57166</v>
      </c>
    </row>
    <row r="27493" spans="1:2" x14ac:dyDescent="0.2">
      <c r="A27493" s="2" t="s">
        <v>57167</v>
      </c>
      <c r="B27493" s="2" t="s">
        <v>57168</v>
      </c>
    </row>
    <row r="27494" spans="1:2" x14ac:dyDescent="0.2">
      <c r="A27494" s="2" t="s">
        <v>57169</v>
      </c>
      <c r="B27494" s="2" t="s">
        <v>57170</v>
      </c>
    </row>
    <row r="27495" spans="1:2" x14ac:dyDescent="0.2">
      <c r="A27495" s="2" t="s">
        <v>57171</v>
      </c>
      <c r="B27495" s="2" t="s">
        <v>57172</v>
      </c>
    </row>
    <row r="27496" spans="1:2" x14ac:dyDescent="0.2">
      <c r="A27496" s="2" t="s">
        <v>57173</v>
      </c>
      <c r="B27496" s="2" t="s">
        <v>57174</v>
      </c>
    </row>
    <row r="27497" spans="1:2" x14ac:dyDescent="0.2">
      <c r="A27497" s="2" t="s">
        <v>57175</v>
      </c>
      <c r="B27497" s="2" t="s">
        <v>57176</v>
      </c>
    </row>
    <row r="27498" spans="1:2" x14ac:dyDescent="0.2">
      <c r="A27498" s="2" t="s">
        <v>57177</v>
      </c>
      <c r="B27498" s="2" t="s">
        <v>57178</v>
      </c>
    </row>
    <row r="27499" spans="1:2" x14ac:dyDescent="0.2">
      <c r="A27499" s="2" t="s">
        <v>57179</v>
      </c>
      <c r="B27499" s="2" t="s">
        <v>57180</v>
      </c>
    </row>
    <row r="27500" spans="1:2" x14ac:dyDescent="0.2">
      <c r="A27500" s="2" t="s">
        <v>57181</v>
      </c>
      <c r="B27500" s="2" t="s">
        <v>57182</v>
      </c>
    </row>
    <row r="27501" spans="1:2" x14ac:dyDescent="0.2">
      <c r="A27501" s="2" t="s">
        <v>57183</v>
      </c>
      <c r="B27501" s="2" t="s">
        <v>57184</v>
      </c>
    </row>
    <row r="27502" spans="1:2" x14ac:dyDescent="0.2">
      <c r="A27502" s="2" t="s">
        <v>57185</v>
      </c>
      <c r="B27502" s="2" t="s">
        <v>57186</v>
      </c>
    </row>
    <row r="27503" spans="1:2" x14ac:dyDescent="0.2">
      <c r="A27503" s="2" t="s">
        <v>57187</v>
      </c>
      <c r="B27503" s="2" t="s">
        <v>57188</v>
      </c>
    </row>
    <row r="27504" spans="1:2" x14ac:dyDescent="0.2">
      <c r="A27504" s="2" t="s">
        <v>57189</v>
      </c>
      <c r="B27504" s="2" t="s">
        <v>57190</v>
      </c>
    </row>
    <row r="27505" spans="1:2" x14ac:dyDescent="0.2">
      <c r="A27505" s="2" t="s">
        <v>57191</v>
      </c>
      <c r="B27505" s="2" t="s">
        <v>57192</v>
      </c>
    </row>
    <row r="27506" spans="1:2" x14ac:dyDescent="0.2">
      <c r="A27506" s="2" t="s">
        <v>57193</v>
      </c>
      <c r="B27506" s="2" t="s">
        <v>57194</v>
      </c>
    </row>
    <row r="27507" spans="1:2" x14ac:dyDescent="0.2">
      <c r="A27507" s="2" t="s">
        <v>57195</v>
      </c>
      <c r="B27507" s="2" t="s">
        <v>57196</v>
      </c>
    </row>
    <row r="27508" spans="1:2" x14ac:dyDescent="0.2">
      <c r="A27508" s="2" t="s">
        <v>57197</v>
      </c>
      <c r="B27508" s="2" t="s">
        <v>57198</v>
      </c>
    </row>
    <row r="27509" spans="1:2" x14ac:dyDescent="0.2">
      <c r="A27509" s="2" t="s">
        <v>57199</v>
      </c>
      <c r="B27509" s="2" t="s">
        <v>57200</v>
      </c>
    </row>
    <row r="27510" spans="1:2" x14ac:dyDescent="0.2">
      <c r="A27510" s="2" t="s">
        <v>57201</v>
      </c>
      <c r="B27510" s="2" t="s">
        <v>57202</v>
      </c>
    </row>
    <row r="27511" spans="1:2" x14ac:dyDescent="0.2">
      <c r="A27511" s="2" t="s">
        <v>57203</v>
      </c>
      <c r="B27511" s="2" t="s">
        <v>57204</v>
      </c>
    </row>
    <row r="27512" spans="1:2" x14ac:dyDescent="0.2">
      <c r="A27512" s="2" t="s">
        <v>57205</v>
      </c>
      <c r="B27512" s="2" t="s">
        <v>57206</v>
      </c>
    </row>
    <row r="27513" spans="1:2" x14ac:dyDescent="0.2">
      <c r="A27513" s="2" t="s">
        <v>57207</v>
      </c>
      <c r="B27513" s="2" t="s">
        <v>57208</v>
      </c>
    </row>
    <row r="27514" spans="1:2" x14ac:dyDescent="0.2">
      <c r="A27514" s="2" t="s">
        <v>57209</v>
      </c>
      <c r="B27514" s="2" t="s">
        <v>57210</v>
      </c>
    </row>
    <row r="27515" spans="1:2" x14ac:dyDescent="0.2">
      <c r="A27515" s="2" t="s">
        <v>57211</v>
      </c>
      <c r="B27515" s="2" t="s">
        <v>57212</v>
      </c>
    </row>
    <row r="27516" spans="1:2" x14ac:dyDescent="0.2">
      <c r="A27516" s="2" t="s">
        <v>57213</v>
      </c>
      <c r="B27516" s="2" t="s">
        <v>57214</v>
      </c>
    </row>
    <row r="27517" spans="1:2" x14ac:dyDescent="0.2">
      <c r="A27517" s="2" t="s">
        <v>57215</v>
      </c>
      <c r="B27517" s="2" t="s">
        <v>57216</v>
      </c>
    </row>
    <row r="27518" spans="1:2" x14ac:dyDescent="0.2">
      <c r="A27518" s="2" t="s">
        <v>57217</v>
      </c>
      <c r="B27518" s="2" t="s">
        <v>57218</v>
      </c>
    </row>
    <row r="27519" spans="1:2" x14ac:dyDescent="0.2">
      <c r="A27519" s="2" t="s">
        <v>57219</v>
      </c>
      <c r="B27519" s="2" t="s">
        <v>57220</v>
      </c>
    </row>
    <row r="27520" spans="1:2" x14ac:dyDescent="0.2">
      <c r="A27520" s="2" t="s">
        <v>57221</v>
      </c>
      <c r="B27520" s="2" t="s">
        <v>57222</v>
      </c>
    </row>
    <row r="27521" spans="1:2" x14ac:dyDescent="0.2">
      <c r="A27521" s="2" t="s">
        <v>57223</v>
      </c>
      <c r="B27521" s="2" t="s">
        <v>57224</v>
      </c>
    </row>
    <row r="27522" spans="1:2" x14ac:dyDescent="0.2">
      <c r="A27522" s="2" t="s">
        <v>57225</v>
      </c>
      <c r="B27522" s="2" t="s">
        <v>57226</v>
      </c>
    </row>
    <row r="27523" spans="1:2" x14ac:dyDescent="0.2">
      <c r="A27523" s="2" t="s">
        <v>57227</v>
      </c>
      <c r="B27523" s="2" t="s">
        <v>57228</v>
      </c>
    </row>
    <row r="27524" spans="1:2" x14ac:dyDescent="0.2">
      <c r="A27524" s="2" t="s">
        <v>57229</v>
      </c>
      <c r="B27524" s="2" t="s">
        <v>57230</v>
      </c>
    </row>
    <row r="27525" spans="1:2" x14ac:dyDescent="0.2">
      <c r="A27525" s="2" t="s">
        <v>57231</v>
      </c>
      <c r="B27525" s="2" t="s">
        <v>57232</v>
      </c>
    </row>
    <row r="27526" spans="1:2" x14ac:dyDescent="0.2">
      <c r="A27526" s="2" t="s">
        <v>57233</v>
      </c>
      <c r="B27526" s="2" t="s">
        <v>57234</v>
      </c>
    </row>
    <row r="27527" spans="1:2" x14ac:dyDescent="0.2">
      <c r="A27527" s="2" t="s">
        <v>57235</v>
      </c>
      <c r="B27527" s="2" t="s">
        <v>57236</v>
      </c>
    </row>
    <row r="27528" spans="1:2" x14ac:dyDescent="0.2">
      <c r="A27528" s="2" t="s">
        <v>57237</v>
      </c>
      <c r="B27528" s="2" t="s">
        <v>57238</v>
      </c>
    </row>
    <row r="27529" spans="1:2" x14ac:dyDescent="0.2">
      <c r="A27529" s="2" t="s">
        <v>57239</v>
      </c>
      <c r="B27529" s="2" t="s">
        <v>57240</v>
      </c>
    </row>
    <row r="27530" spans="1:2" x14ac:dyDescent="0.2">
      <c r="A27530" s="2" t="s">
        <v>57241</v>
      </c>
      <c r="B27530" s="2" t="s">
        <v>57242</v>
      </c>
    </row>
    <row r="27531" spans="1:2" x14ac:dyDescent="0.2">
      <c r="A27531" s="2" t="s">
        <v>57243</v>
      </c>
      <c r="B27531" s="2" t="s">
        <v>57244</v>
      </c>
    </row>
    <row r="27532" spans="1:2" x14ac:dyDescent="0.2">
      <c r="A27532" s="2" t="s">
        <v>57245</v>
      </c>
      <c r="B27532" s="2" t="s">
        <v>57246</v>
      </c>
    </row>
    <row r="27533" spans="1:2" x14ac:dyDescent="0.2">
      <c r="A27533" s="2" t="s">
        <v>57247</v>
      </c>
      <c r="B27533" s="2" t="s">
        <v>57248</v>
      </c>
    </row>
    <row r="27534" spans="1:2" x14ac:dyDescent="0.2">
      <c r="A27534" s="2" t="s">
        <v>57249</v>
      </c>
      <c r="B27534" s="2" t="s">
        <v>57250</v>
      </c>
    </row>
    <row r="27535" spans="1:2" x14ac:dyDescent="0.2">
      <c r="A27535" s="2" t="s">
        <v>57251</v>
      </c>
      <c r="B27535" s="2" t="s">
        <v>57252</v>
      </c>
    </row>
    <row r="27536" spans="1:2" x14ac:dyDescent="0.2">
      <c r="A27536" s="2" t="s">
        <v>57253</v>
      </c>
      <c r="B27536" s="2" t="s">
        <v>57254</v>
      </c>
    </row>
    <row r="27537" spans="1:2" x14ac:dyDescent="0.2">
      <c r="A27537" s="2" t="s">
        <v>57255</v>
      </c>
      <c r="B27537" s="2" t="s">
        <v>57256</v>
      </c>
    </row>
    <row r="27538" spans="1:2" x14ac:dyDescent="0.2">
      <c r="A27538" s="2" t="s">
        <v>57257</v>
      </c>
      <c r="B27538" s="2" t="s">
        <v>57258</v>
      </c>
    </row>
    <row r="27539" spans="1:2" x14ac:dyDescent="0.2">
      <c r="A27539" s="2" t="s">
        <v>57259</v>
      </c>
      <c r="B27539" s="2" t="s">
        <v>57260</v>
      </c>
    </row>
    <row r="27540" spans="1:2" x14ac:dyDescent="0.2">
      <c r="A27540" s="2" t="s">
        <v>57261</v>
      </c>
      <c r="B27540" s="2" t="s">
        <v>57262</v>
      </c>
    </row>
    <row r="27541" spans="1:2" x14ac:dyDescent="0.2">
      <c r="A27541" s="2" t="s">
        <v>57263</v>
      </c>
      <c r="B27541" s="2" t="s">
        <v>57264</v>
      </c>
    </row>
    <row r="27542" spans="1:2" x14ac:dyDescent="0.2">
      <c r="A27542" s="2" t="s">
        <v>57265</v>
      </c>
      <c r="B27542" s="2" t="s">
        <v>57266</v>
      </c>
    </row>
    <row r="27543" spans="1:2" x14ac:dyDescent="0.2">
      <c r="A27543" s="2" t="s">
        <v>57267</v>
      </c>
      <c r="B27543" s="2" t="s">
        <v>57268</v>
      </c>
    </row>
    <row r="27544" spans="1:2" x14ac:dyDescent="0.2">
      <c r="A27544" s="2" t="s">
        <v>57269</v>
      </c>
      <c r="B27544" s="2" t="s">
        <v>57270</v>
      </c>
    </row>
    <row r="27545" spans="1:2" x14ac:dyDescent="0.2">
      <c r="A27545" s="2" t="s">
        <v>57271</v>
      </c>
      <c r="B27545" s="2" t="s">
        <v>57272</v>
      </c>
    </row>
    <row r="27546" spans="1:2" x14ac:dyDescent="0.2">
      <c r="A27546" s="2" t="s">
        <v>57273</v>
      </c>
      <c r="B27546" s="2" t="s">
        <v>57274</v>
      </c>
    </row>
    <row r="27547" spans="1:2" x14ac:dyDescent="0.2">
      <c r="A27547" s="2" t="s">
        <v>57275</v>
      </c>
      <c r="B27547" s="2" t="s">
        <v>57276</v>
      </c>
    </row>
    <row r="27548" spans="1:2" x14ac:dyDescent="0.2">
      <c r="A27548" s="2" t="s">
        <v>57277</v>
      </c>
      <c r="B27548" s="2" t="s">
        <v>57278</v>
      </c>
    </row>
    <row r="27549" spans="1:2" x14ac:dyDescent="0.2">
      <c r="A27549" s="2" t="s">
        <v>57279</v>
      </c>
      <c r="B27549" s="2" t="s">
        <v>57280</v>
      </c>
    </row>
    <row r="27550" spans="1:2" x14ac:dyDescent="0.2">
      <c r="A27550" s="2" t="s">
        <v>57281</v>
      </c>
      <c r="B27550" s="2" t="s">
        <v>57282</v>
      </c>
    </row>
    <row r="27551" spans="1:2" x14ac:dyDescent="0.2">
      <c r="A27551" s="2" t="s">
        <v>57283</v>
      </c>
      <c r="B27551" s="2" t="s">
        <v>57284</v>
      </c>
    </row>
    <row r="27552" spans="1:2" x14ac:dyDescent="0.2">
      <c r="A27552" s="2" t="s">
        <v>57285</v>
      </c>
      <c r="B27552" s="2" t="s">
        <v>57286</v>
      </c>
    </row>
    <row r="27553" spans="1:2" x14ac:dyDescent="0.2">
      <c r="A27553" s="2" t="s">
        <v>57287</v>
      </c>
      <c r="B27553" s="2" t="s">
        <v>57288</v>
      </c>
    </row>
    <row r="27554" spans="1:2" x14ac:dyDescent="0.2">
      <c r="A27554" s="2" t="s">
        <v>57289</v>
      </c>
      <c r="B27554" s="2" t="s">
        <v>57290</v>
      </c>
    </row>
    <row r="27555" spans="1:2" x14ac:dyDescent="0.2">
      <c r="A27555" s="2" t="s">
        <v>57291</v>
      </c>
      <c r="B27555" s="2" t="s">
        <v>57292</v>
      </c>
    </row>
    <row r="27556" spans="1:2" x14ac:dyDescent="0.2">
      <c r="A27556" s="2" t="s">
        <v>57293</v>
      </c>
      <c r="B27556" s="2" t="s">
        <v>57294</v>
      </c>
    </row>
    <row r="27557" spans="1:2" x14ac:dyDescent="0.2">
      <c r="A27557" s="2" t="s">
        <v>57295</v>
      </c>
      <c r="B27557" s="2" t="s">
        <v>57296</v>
      </c>
    </row>
    <row r="27558" spans="1:2" x14ac:dyDescent="0.2">
      <c r="A27558" s="2" t="s">
        <v>57297</v>
      </c>
      <c r="B27558" s="2" t="s">
        <v>57298</v>
      </c>
    </row>
    <row r="27559" spans="1:2" x14ac:dyDescent="0.2">
      <c r="A27559" s="2" t="s">
        <v>57299</v>
      </c>
      <c r="B27559" s="2" t="s">
        <v>57300</v>
      </c>
    </row>
    <row r="27560" spans="1:2" x14ac:dyDescent="0.2">
      <c r="A27560" s="2" t="s">
        <v>57301</v>
      </c>
      <c r="B27560" s="2" t="s">
        <v>57302</v>
      </c>
    </row>
    <row r="27561" spans="1:2" x14ac:dyDescent="0.2">
      <c r="A27561" s="2" t="s">
        <v>57303</v>
      </c>
      <c r="B27561" s="2" t="s">
        <v>57304</v>
      </c>
    </row>
    <row r="27562" spans="1:2" x14ac:dyDescent="0.2">
      <c r="A27562" s="2" t="s">
        <v>57305</v>
      </c>
      <c r="B27562" s="2" t="s">
        <v>57306</v>
      </c>
    </row>
    <row r="27563" spans="1:2" x14ac:dyDescent="0.2">
      <c r="A27563" s="2" t="s">
        <v>57307</v>
      </c>
      <c r="B27563" s="2" t="s">
        <v>57308</v>
      </c>
    </row>
    <row r="27564" spans="1:2" x14ac:dyDescent="0.2">
      <c r="A27564" s="2" t="s">
        <v>57309</v>
      </c>
      <c r="B27564" s="2" t="s">
        <v>57310</v>
      </c>
    </row>
    <row r="27565" spans="1:2" x14ac:dyDescent="0.2">
      <c r="A27565" s="2" t="s">
        <v>57311</v>
      </c>
      <c r="B27565" s="2" t="s">
        <v>57312</v>
      </c>
    </row>
    <row r="27566" spans="1:2" x14ac:dyDescent="0.2">
      <c r="A27566" s="2" t="s">
        <v>57313</v>
      </c>
      <c r="B27566" s="2" t="s">
        <v>57314</v>
      </c>
    </row>
    <row r="27567" spans="1:2" x14ac:dyDescent="0.2">
      <c r="A27567" s="2" t="s">
        <v>57315</v>
      </c>
      <c r="B27567" s="2" t="s">
        <v>57316</v>
      </c>
    </row>
    <row r="27568" spans="1:2" x14ac:dyDescent="0.2">
      <c r="A27568" s="2" t="s">
        <v>57317</v>
      </c>
      <c r="B27568" s="2" t="s">
        <v>57318</v>
      </c>
    </row>
    <row r="27569" spans="1:2" x14ac:dyDescent="0.2">
      <c r="A27569" s="2" t="s">
        <v>57319</v>
      </c>
      <c r="B27569" s="2" t="s">
        <v>57320</v>
      </c>
    </row>
    <row r="27570" spans="1:2" x14ac:dyDescent="0.2">
      <c r="A27570" s="2" t="s">
        <v>57321</v>
      </c>
      <c r="B27570" s="2" t="s">
        <v>57322</v>
      </c>
    </row>
    <row r="27571" spans="1:2" x14ac:dyDescent="0.2">
      <c r="A27571" s="2" t="s">
        <v>57323</v>
      </c>
      <c r="B27571" s="2" t="s">
        <v>57324</v>
      </c>
    </row>
    <row r="27572" spans="1:2" x14ac:dyDescent="0.2">
      <c r="A27572" s="2" t="s">
        <v>57325</v>
      </c>
      <c r="B27572" s="2" t="s">
        <v>57326</v>
      </c>
    </row>
    <row r="27573" spans="1:2" x14ac:dyDescent="0.2">
      <c r="A27573" s="2" t="s">
        <v>57327</v>
      </c>
      <c r="B27573" s="2" t="s">
        <v>57328</v>
      </c>
    </row>
    <row r="27574" spans="1:2" x14ac:dyDescent="0.2">
      <c r="A27574" s="2" t="s">
        <v>57329</v>
      </c>
      <c r="B27574" s="2" t="s">
        <v>57330</v>
      </c>
    </row>
    <row r="27575" spans="1:2" x14ac:dyDescent="0.2">
      <c r="A27575" s="2" t="s">
        <v>57331</v>
      </c>
      <c r="B27575" s="2" t="s">
        <v>57332</v>
      </c>
    </row>
    <row r="27576" spans="1:2" x14ac:dyDescent="0.2">
      <c r="A27576" s="2" t="s">
        <v>57333</v>
      </c>
      <c r="B27576" s="2" t="s">
        <v>57334</v>
      </c>
    </row>
    <row r="27577" spans="1:2" x14ac:dyDescent="0.2">
      <c r="A27577" s="2" t="s">
        <v>57335</v>
      </c>
      <c r="B27577" s="2" t="s">
        <v>57336</v>
      </c>
    </row>
    <row r="27578" spans="1:2" x14ac:dyDescent="0.2">
      <c r="A27578" s="2" t="s">
        <v>57337</v>
      </c>
      <c r="B27578" s="2" t="s">
        <v>57338</v>
      </c>
    </row>
    <row r="27579" spans="1:2" x14ac:dyDescent="0.2">
      <c r="A27579" s="2" t="s">
        <v>57339</v>
      </c>
      <c r="B27579" s="2" t="s">
        <v>57340</v>
      </c>
    </row>
    <row r="27580" spans="1:2" x14ac:dyDescent="0.2">
      <c r="A27580" s="2" t="s">
        <v>57341</v>
      </c>
      <c r="B27580" s="2" t="s">
        <v>57342</v>
      </c>
    </row>
    <row r="27581" spans="1:2" x14ac:dyDescent="0.2">
      <c r="A27581" s="2" t="s">
        <v>57343</v>
      </c>
      <c r="B27581" s="2" t="s">
        <v>57344</v>
      </c>
    </row>
    <row r="27582" spans="1:2" x14ac:dyDescent="0.2">
      <c r="A27582" s="2" t="s">
        <v>57345</v>
      </c>
      <c r="B27582" s="2" t="s">
        <v>57346</v>
      </c>
    </row>
    <row r="27583" spans="1:2" x14ac:dyDescent="0.2">
      <c r="A27583" s="2" t="s">
        <v>57347</v>
      </c>
      <c r="B27583" s="2" t="s">
        <v>57348</v>
      </c>
    </row>
    <row r="27584" spans="1:2" x14ac:dyDescent="0.2">
      <c r="A27584" s="2" t="s">
        <v>57349</v>
      </c>
      <c r="B27584" s="2" t="s">
        <v>57350</v>
      </c>
    </row>
    <row r="27585" spans="1:2" x14ac:dyDescent="0.2">
      <c r="A27585" s="2" t="s">
        <v>57351</v>
      </c>
      <c r="B27585" s="2" t="s">
        <v>57352</v>
      </c>
    </row>
    <row r="27586" spans="1:2" x14ac:dyDescent="0.2">
      <c r="A27586" s="2" t="s">
        <v>57353</v>
      </c>
      <c r="B27586" s="2" t="s">
        <v>57354</v>
      </c>
    </row>
    <row r="27587" spans="1:2" x14ac:dyDescent="0.2">
      <c r="A27587" s="2" t="s">
        <v>57355</v>
      </c>
      <c r="B27587" s="2" t="s">
        <v>57356</v>
      </c>
    </row>
    <row r="27588" spans="1:2" x14ac:dyDescent="0.2">
      <c r="A27588" s="2" t="s">
        <v>57357</v>
      </c>
      <c r="B27588" s="2" t="s">
        <v>57358</v>
      </c>
    </row>
    <row r="27589" spans="1:2" x14ac:dyDescent="0.2">
      <c r="A27589" s="2" t="s">
        <v>57359</v>
      </c>
      <c r="B27589" s="2" t="s">
        <v>57360</v>
      </c>
    </row>
    <row r="27590" spans="1:2" x14ac:dyDescent="0.2">
      <c r="A27590" s="2" t="s">
        <v>57361</v>
      </c>
      <c r="B27590" s="2" t="s">
        <v>57362</v>
      </c>
    </row>
    <row r="27591" spans="1:2" x14ac:dyDescent="0.2">
      <c r="A27591" s="2" t="s">
        <v>57363</v>
      </c>
      <c r="B27591" s="2" t="s">
        <v>57364</v>
      </c>
    </row>
    <row r="27592" spans="1:2" x14ac:dyDescent="0.2">
      <c r="A27592" s="2" t="s">
        <v>57365</v>
      </c>
      <c r="B27592" s="2" t="s">
        <v>57366</v>
      </c>
    </row>
    <row r="27593" spans="1:2" x14ac:dyDescent="0.2">
      <c r="A27593" s="2" t="s">
        <v>57367</v>
      </c>
      <c r="B27593" s="2" t="s">
        <v>57368</v>
      </c>
    </row>
    <row r="27594" spans="1:2" x14ac:dyDescent="0.2">
      <c r="A27594" s="2" t="s">
        <v>57369</v>
      </c>
      <c r="B27594" s="2" t="s">
        <v>57370</v>
      </c>
    </row>
    <row r="27595" spans="1:2" x14ac:dyDescent="0.2">
      <c r="A27595" s="2" t="s">
        <v>57371</v>
      </c>
      <c r="B27595" s="2" t="s">
        <v>57372</v>
      </c>
    </row>
    <row r="27596" spans="1:2" x14ac:dyDescent="0.2">
      <c r="A27596" s="2" t="s">
        <v>57373</v>
      </c>
      <c r="B27596" s="2" t="s">
        <v>57374</v>
      </c>
    </row>
    <row r="27597" spans="1:2" x14ac:dyDescent="0.2">
      <c r="A27597" s="2" t="s">
        <v>57375</v>
      </c>
      <c r="B27597" s="2" t="s">
        <v>57376</v>
      </c>
    </row>
    <row r="27598" spans="1:2" x14ac:dyDescent="0.2">
      <c r="A27598" s="2" t="s">
        <v>57377</v>
      </c>
      <c r="B27598" s="2" t="s">
        <v>57378</v>
      </c>
    </row>
    <row r="27599" spans="1:2" x14ac:dyDescent="0.2">
      <c r="A27599" s="2" t="s">
        <v>57379</v>
      </c>
      <c r="B27599" s="2" t="s">
        <v>57380</v>
      </c>
    </row>
    <row r="27600" spans="1:2" x14ac:dyDescent="0.2">
      <c r="A27600" s="2" t="s">
        <v>57381</v>
      </c>
      <c r="B27600" s="2" t="s">
        <v>57382</v>
      </c>
    </row>
    <row r="27601" spans="1:2" x14ac:dyDescent="0.2">
      <c r="A27601" s="2" t="s">
        <v>57383</v>
      </c>
      <c r="B27601" s="2" t="s">
        <v>57384</v>
      </c>
    </row>
    <row r="27602" spans="1:2" x14ac:dyDescent="0.2">
      <c r="A27602" s="2" t="s">
        <v>57385</v>
      </c>
      <c r="B27602" s="2" t="s">
        <v>57386</v>
      </c>
    </row>
    <row r="27603" spans="1:2" x14ac:dyDescent="0.2">
      <c r="A27603" s="2" t="s">
        <v>57387</v>
      </c>
      <c r="B27603" s="2" t="s">
        <v>57388</v>
      </c>
    </row>
    <row r="27604" spans="1:2" x14ac:dyDescent="0.2">
      <c r="A27604" s="2" t="s">
        <v>57389</v>
      </c>
      <c r="B27604" s="2" t="s">
        <v>57390</v>
      </c>
    </row>
    <row r="27605" spans="1:2" x14ac:dyDescent="0.2">
      <c r="A27605" s="2" t="s">
        <v>57391</v>
      </c>
      <c r="B27605" s="2" t="s">
        <v>57392</v>
      </c>
    </row>
    <row r="27606" spans="1:2" x14ac:dyDescent="0.2">
      <c r="A27606" s="2" t="s">
        <v>57393</v>
      </c>
      <c r="B27606" s="2" t="s">
        <v>57394</v>
      </c>
    </row>
    <row r="27607" spans="1:2" x14ac:dyDescent="0.2">
      <c r="A27607" s="2" t="s">
        <v>57395</v>
      </c>
      <c r="B27607" s="2" t="s">
        <v>57396</v>
      </c>
    </row>
    <row r="27608" spans="1:2" x14ac:dyDescent="0.2">
      <c r="A27608" s="2" t="s">
        <v>57397</v>
      </c>
      <c r="B27608" s="2" t="s">
        <v>57398</v>
      </c>
    </row>
    <row r="27609" spans="1:2" x14ac:dyDescent="0.2">
      <c r="A27609" s="2" t="s">
        <v>57399</v>
      </c>
      <c r="B27609" s="2" t="s">
        <v>57400</v>
      </c>
    </row>
    <row r="27610" spans="1:2" x14ac:dyDescent="0.2">
      <c r="A27610" s="2" t="s">
        <v>57401</v>
      </c>
      <c r="B27610" s="2" t="s">
        <v>57402</v>
      </c>
    </row>
    <row r="27611" spans="1:2" x14ac:dyDescent="0.2">
      <c r="A27611" s="2" t="s">
        <v>57403</v>
      </c>
      <c r="B27611" s="2" t="s">
        <v>57404</v>
      </c>
    </row>
    <row r="27612" spans="1:2" x14ac:dyDescent="0.2">
      <c r="A27612" s="2" t="s">
        <v>57405</v>
      </c>
      <c r="B27612" s="2" t="s">
        <v>57406</v>
      </c>
    </row>
    <row r="27613" spans="1:2" x14ac:dyDescent="0.2">
      <c r="A27613" s="2" t="s">
        <v>57407</v>
      </c>
      <c r="B27613" s="2" t="s">
        <v>57408</v>
      </c>
    </row>
    <row r="27614" spans="1:2" x14ac:dyDescent="0.2">
      <c r="A27614" s="2" t="s">
        <v>57409</v>
      </c>
      <c r="B27614" s="2" t="s">
        <v>57410</v>
      </c>
    </row>
    <row r="27615" spans="1:2" x14ac:dyDescent="0.2">
      <c r="A27615" s="2" t="s">
        <v>57411</v>
      </c>
      <c r="B27615" s="2" t="s">
        <v>57412</v>
      </c>
    </row>
    <row r="27616" spans="1:2" x14ac:dyDescent="0.2">
      <c r="A27616" s="2" t="s">
        <v>57413</v>
      </c>
      <c r="B27616" s="2" t="s">
        <v>57414</v>
      </c>
    </row>
    <row r="27617" spans="1:2" x14ac:dyDescent="0.2">
      <c r="A27617" s="2" t="s">
        <v>57415</v>
      </c>
      <c r="B27617" s="2" t="s">
        <v>57416</v>
      </c>
    </row>
    <row r="27618" spans="1:2" x14ac:dyDescent="0.2">
      <c r="A27618" s="2" t="s">
        <v>57417</v>
      </c>
      <c r="B27618" s="2" t="s">
        <v>57418</v>
      </c>
    </row>
    <row r="27619" spans="1:2" x14ac:dyDescent="0.2">
      <c r="A27619" s="2" t="s">
        <v>57419</v>
      </c>
      <c r="B27619" s="2" t="s">
        <v>57420</v>
      </c>
    </row>
    <row r="27620" spans="1:2" x14ac:dyDescent="0.2">
      <c r="A27620" s="2" t="s">
        <v>57421</v>
      </c>
      <c r="B27620" s="2" t="s">
        <v>57422</v>
      </c>
    </row>
    <row r="27621" spans="1:2" x14ac:dyDescent="0.2">
      <c r="A27621" s="2" t="s">
        <v>57423</v>
      </c>
      <c r="B27621" s="2" t="s">
        <v>57424</v>
      </c>
    </row>
    <row r="27622" spans="1:2" x14ac:dyDescent="0.2">
      <c r="A27622" s="2" t="s">
        <v>57425</v>
      </c>
      <c r="B27622" s="2" t="s">
        <v>57426</v>
      </c>
    </row>
    <row r="27623" spans="1:2" x14ac:dyDescent="0.2">
      <c r="A27623" s="2" t="s">
        <v>57427</v>
      </c>
      <c r="B27623" s="2" t="s">
        <v>57428</v>
      </c>
    </row>
    <row r="27624" spans="1:2" x14ac:dyDescent="0.2">
      <c r="A27624" s="2" t="s">
        <v>57429</v>
      </c>
      <c r="B27624" s="2" t="s">
        <v>57430</v>
      </c>
    </row>
    <row r="27625" spans="1:2" x14ac:dyDescent="0.2">
      <c r="A27625" s="2" t="s">
        <v>57431</v>
      </c>
      <c r="B27625" s="2" t="s">
        <v>57432</v>
      </c>
    </row>
    <row r="27626" spans="1:2" x14ac:dyDescent="0.2">
      <c r="A27626" s="2" t="s">
        <v>57433</v>
      </c>
      <c r="B27626" s="2" t="s">
        <v>57434</v>
      </c>
    </row>
    <row r="27627" spans="1:2" x14ac:dyDescent="0.2">
      <c r="A27627" s="2" t="s">
        <v>57435</v>
      </c>
      <c r="B27627" s="2" t="s">
        <v>57436</v>
      </c>
    </row>
    <row r="27628" spans="1:2" x14ac:dyDescent="0.2">
      <c r="A27628" s="2" t="s">
        <v>57437</v>
      </c>
      <c r="B27628" s="2" t="s">
        <v>57438</v>
      </c>
    </row>
    <row r="27629" spans="1:2" x14ac:dyDescent="0.2">
      <c r="A27629" s="2" t="s">
        <v>57439</v>
      </c>
      <c r="B27629" s="2" t="s">
        <v>57440</v>
      </c>
    </row>
    <row r="27630" spans="1:2" x14ac:dyDescent="0.2">
      <c r="A27630" s="2" t="s">
        <v>57441</v>
      </c>
      <c r="B27630" s="2" t="s">
        <v>57442</v>
      </c>
    </row>
    <row r="27631" spans="1:2" x14ac:dyDescent="0.2">
      <c r="A27631" s="2" t="s">
        <v>57443</v>
      </c>
      <c r="B27631" s="2" t="s">
        <v>57444</v>
      </c>
    </row>
    <row r="27632" spans="1:2" x14ac:dyDescent="0.2">
      <c r="A27632" s="2" t="s">
        <v>57445</v>
      </c>
      <c r="B27632" s="2" t="s">
        <v>57446</v>
      </c>
    </row>
    <row r="27633" spans="1:2" x14ac:dyDescent="0.2">
      <c r="A27633" s="2" t="s">
        <v>57447</v>
      </c>
      <c r="B27633" s="2" t="s">
        <v>57448</v>
      </c>
    </row>
    <row r="27634" spans="1:2" x14ac:dyDescent="0.2">
      <c r="A27634" s="2" t="s">
        <v>57449</v>
      </c>
      <c r="B27634" s="2" t="s">
        <v>57450</v>
      </c>
    </row>
    <row r="27635" spans="1:2" x14ac:dyDescent="0.2">
      <c r="A27635" s="2" t="s">
        <v>57451</v>
      </c>
      <c r="B27635" s="2" t="s">
        <v>57452</v>
      </c>
    </row>
    <row r="27636" spans="1:2" x14ac:dyDescent="0.2">
      <c r="A27636" s="2" t="s">
        <v>57453</v>
      </c>
      <c r="B27636" s="2" t="s">
        <v>57454</v>
      </c>
    </row>
    <row r="27637" spans="1:2" x14ac:dyDescent="0.2">
      <c r="A27637" s="2" t="s">
        <v>57455</v>
      </c>
      <c r="B27637" s="2" t="s">
        <v>57456</v>
      </c>
    </row>
    <row r="27638" spans="1:2" x14ac:dyDescent="0.2">
      <c r="A27638" s="2" t="s">
        <v>57457</v>
      </c>
      <c r="B27638" s="2" t="s">
        <v>57458</v>
      </c>
    </row>
    <row r="27639" spans="1:2" x14ac:dyDescent="0.2">
      <c r="A27639" s="2" t="s">
        <v>57459</v>
      </c>
      <c r="B27639" s="2" t="s">
        <v>57460</v>
      </c>
    </row>
    <row r="27640" spans="1:2" x14ac:dyDescent="0.2">
      <c r="A27640" s="2" t="s">
        <v>57461</v>
      </c>
      <c r="B27640" s="2" t="s">
        <v>57462</v>
      </c>
    </row>
    <row r="27641" spans="1:2" x14ac:dyDescent="0.2">
      <c r="A27641" s="2" t="s">
        <v>57463</v>
      </c>
      <c r="B27641" s="2" t="s">
        <v>57464</v>
      </c>
    </row>
    <row r="27642" spans="1:2" x14ac:dyDescent="0.2">
      <c r="A27642" s="2" t="s">
        <v>57465</v>
      </c>
      <c r="B27642" s="2" t="s">
        <v>57466</v>
      </c>
    </row>
    <row r="27643" spans="1:2" x14ac:dyDescent="0.2">
      <c r="A27643" s="2" t="s">
        <v>57467</v>
      </c>
      <c r="B27643" s="2" t="s">
        <v>57468</v>
      </c>
    </row>
    <row r="27644" spans="1:2" x14ac:dyDescent="0.2">
      <c r="A27644" s="2" t="s">
        <v>57469</v>
      </c>
      <c r="B27644" s="2" t="s">
        <v>57470</v>
      </c>
    </row>
    <row r="27645" spans="1:2" x14ac:dyDescent="0.2">
      <c r="A27645" s="2" t="s">
        <v>57471</v>
      </c>
      <c r="B27645" s="2" t="s">
        <v>57472</v>
      </c>
    </row>
    <row r="27646" spans="1:2" x14ac:dyDescent="0.2">
      <c r="A27646" s="2" t="s">
        <v>57473</v>
      </c>
      <c r="B27646" s="2" t="s">
        <v>57474</v>
      </c>
    </row>
    <row r="27647" spans="1:2" x14ac:dyDescent="0.2">
      <c r="A27647" s="2" t="s">
        <v>57475</v>
      </c>
      <c r="B27647" s="2" t="s">
        <v>57476</v>
      </c>
    </row>
    <row r="27648" spans="1:2" x14ac:dyDescent="0.2">
      <c r="A27648" s="2" t="s">
        <v>57477</v>
      </c>
      <c r="B27648" s="2" t="s">
        <v>57478</v>
      </c>
    </row>
    <row r="27649" spans="1:2" x14ac:dyDescent="0.2">
      <c r="A27649" s="2" t="s">
        <v>57479</v>
      </c>
      <c r="B27649" s="2" t="s">
        <v>57480</v>
      </c>
    </row>
    <row r="27650" spans="1:2" x14ac:dyDescent="0.2">
      <c r="A27650" s="2" t="s">
        <v>57481</v>
      </c>
      <c r="B27650" s="2" t="s">
        <v>57482</v>
      </c>
    </row>
    <row r="27651" spans="1:2" x14ac:dyDescent="0.2">
      <c r="A27651" s="2" t="s">
        <v>57483</v>
      </c>
      <c r="B27651" s="2" t="s">
        <v>57484</v>
      </c>
    </row>
    <row r="27652" spans="1:2" x14ac:dyDescent="0.2">
      <c r="A27652" s="2" t="s">
        <v>57485</v>
      </c>
      <c r="B27652" s="2" t="s">
        <v>57486</v>
      </c>
    </row>
    <row r="27653" spans="1:2" x14ac:dyDescent="0.2">
      <c r="A27653" s="2" t="s">
        <v>57487</v>
      </c>
      <c r="B27653" s="2" t="s">
        <v>57488</v>
      </c>
    </row>
    <row r="27654" spans="1:2" x14ac:dyDescent="0.2">
      <c r="A27654" s="2" t="s">
        <v>57489</v>
      </c>
      <c r="B27654" s="2" t="s">
        <v>57490</v>
      </c>
    </row>
    <row r="27655" spans="1:2" x14ac:dyDescent="0.2">
      <c r="A27655" s="2" t="s">
        <v>57491</v>
      </c>
      <c r="B27655" s="2" t="s">
        <v>57492</v>
      </c>
    </row>
    <row r="27656" spans="1:2" x14ac:dyDescent="0.2">
      <c r="A27656" s="2" t="s">
        <v>57493</v>
      </c>
      <c r="B27656" s="2" t="s">
        <v>57494</v>
      </c>
    </row>
    <row r="27657" spans="1:2" x14ac:dyDescent="0.2">
      <c r="A27657" s="2" t="s">
        <v>57495</v>
      </c>
      <c r="B27657" s="2" t="s">
        <v>57496</v>
      </c>
    </row>
    <row r="27658" spans="1:2" x14ac:dyDescent="0.2">
      <c r="A27658" s="2" t="s">
        <v>57497</v>
      </c>
      <c r="B27658" s="2" t="s">
        <v>57498</v>
      </c>
    </row>
    <row r="27659" spans="1:2" x14ac:dyDescent="0.2">
      <c r="A27659" s="2" t="s">
        <v>57499</v>
      </c>
      <c r="B27659" s="2" t="s">
        <v>57500</v>
      </c>
    </row>
    <row r="27660" spans="1:2" x14ac:dyDescent="0.2">
      <c r="A27660" s="2" t="s">
        <v>57501</v>
      </c>
      <c r="B27660" s="2" t="s">
        <v>57502</v>
      </c>
    </row>
    <row r="27661" spans="1:2" x14ac:dyDescent="0.2">
      <c r="A27661" s="2" t="s">
        <v>57503</v>
      </c>
      <c r="B27661" s="2" t="s">
        <v>57504</v>
      </c>
    </row>
    <row r="27662" spans="1:2" x14ac:dyDescent="0.2">
      <c r="A27662" s="2" t="s">
        <v>57505</v>
      </c>
      <c r="B27662" s="2" t="s">
        <v>57506</v>
      </c>
    </row>
    <row r="27663" spans="1:2" x14ac:dyDescent="0.2">
      <c r="A27663" s="2" t="s">
        <v>57507</v>
      </c>
      <c r="B27663" s="2" t="s">
        <v>57508</v>
      </c>
    </row>
    <row r="27664" spans="1:2" x14ac:dyDescent="0.2">
      <c r="A27664" s="2" t="s">
        <v>57509</v>
      </c>
      <c r="B27664" s="2" t="s">
        <v>57510</v>
      </c>
    </row>
    <row r="27665" spans="1:2" x14ac:dyDescent="0.2">
      <c r="A27665" s="2" t="s">
        <v>57511</v>
      </c>
      <c r="B27665" s="2" t="s">
        <v>57512</v>
      </c>
    </row>
    <row r="27666" spans="1:2" x14ac:dyDescent="0.2">
      <c r="A27666" s="2" t="s">
        <v>57513</v>
      </c>
      <c r="B27666" s="2" t="s">
        <v>57514</v>
      </c>
    </row>
    <row r="27667" spans="1:2" x14ac:dyDescent="0.2">
      <c r="A27667" s="2" t="s">
        <v>57515</v>
      </c>
      <c r="B27667" s="2" t="s">
        <v>57516</v>
      </c>
    </row>
    <row r="27668" spans="1:2" x14ac:dyDescent="0.2">
      <c r="A27668" s="2" t="s">
        <v>57517</v>
      </c>
      <c r="B27668" s="2" t="s">
        <v>57518</v>
      </c>
    </row>
    <row r="27669" spans="1:2" x14ac:dyDescent="0.2">
      <c r="A27669" s="2" t="s">
        <v>57519</v>
      </c>
      <c r="B27669" s="2" t="s">
        <v>57520</v>
      </c>
    </row>
    <row r="27670" spans="1:2" x14ac:dyDescent="0.2">
      <c r="A27670" s="2" t="s">
        <v>57521</v>
      </c>
      <c r="B27670" s="2" t="s">
        <v>57522</v>
      </c>
    </row>
    <row r="27671" spans="1:2" x14ac:dyDescent="0.2">
      <c r="A27671" s="2" t="s">
        <v>57523</v>
      </c>
      <c r="B27671" s="2" t="s">
        <v>57524</v>
      </c>
    </row>
    <row r="27672" spans="1:2" x14ac:dyDescent="0.2">
      <c r="A27672" s="2" t="s">
        <v>57525</v>
      </c>
      <c r="B27672" s="2" t="s">
        <v>57526</v>
      </c>
    </row>
    <row r="27673" spans="1:2" x14ac:dyDescent="0.2">
      <c r="A27673" s="2" t="s">
        <v>57527</v>
      </c>
      <c r="B27673" s="2" t="s">
        <v>57528</v>
      </c>
    </row>
    <row r="27674" spans="1:2" x14ac:dyDescent="0.2">
      <c r="A27674" s="2" t="s">
        <v>57529</v>
      </c>
      <c r="B27674" s="2" t="s">
        <v>57530</v>
      </c>
    </row>
    <row r="27675" spans="1:2" x14ac:dyDescent="0.2">
      <c r="A27675" s="2" t="s">
        <v>57531</v>
      </c>
      <c r="B27675" s="2" t="s">
        <v>57532</v>
      </c>
    </row>
    <row r="27676" spans="1:2" x14ac:dyDescent="0.2">
      <c r="A27676" s="2" t="s">
        <v>57533</v>
      </c>
      <c r="B27676" s="2" t="s">
        <v>57534</v>
      </c>
    </row>
    <row r="27677" spans="1:2" x14ac:dyDescent="0.2">
      <c r="A27677" s="2" t="s">
        <v>57535</v>
      </c>
      <c r="B27677" s="2" t="s">
        <v>57536</v>
      </c>
    </row>
    <row r="27678" spans="1:2" x14ac:dyDescent="0.2">
      <c r="A27678" s="2" t="s">
        <v>57537</v>
      </c>
      <c r="B27678" s="2" t="s">
        <v>57538</v>
      </c>
    </row>
    <row r="27679" spans="1:2" x14ac:dyDescent="0.2">
      <c r="A27679" s="2" t="s">
        <v>57539</v>
      </c>
      <c r="B27679" s="2" t="s">
        <v>57540</v>
      </c>
    </row>
    <row r="27680" spans="1:2" x14ac:dyDescent="0.2">
      <c r="A27680" s="2" t="s">
        <v>57541</v>
      </c>
      <c r="B27680" s="2" t="s">
        <v>57542</v>
      </c>
    </row>
    <row r="27681" spans="1:2" x14ac:dyDescent="0.2">
      <c r="A27681" s="2" t="s">
        <v>57543</v>
      </c>
      <c r="B27681" s="2" t="s">
        <v>57544</v>
      </c>
    </row>
    <row r="27682" spans="1:2" x14ac:dyDescent="0.2">
      <c r="A27682" s="2" t="s">
        <v>57545</v>
      </c>
      <c r="B27682" s="2" t="s">
        <v>57546</v>
      </c>
    </row>
    <row r="27683" spans="1:2" x14ac:dyDescent="0.2">
      <c r="A27683" s="2" t="s">
        <v>57547</v>
      </c>
      <c r="B27683" s="2" t="s">
        <v>57548</v>
      </c>
    </row>
    <row r="27684" spans="1:2" x14ac:dyDescent="0.2">
      <c r="A27684" s="2" t="s">
        <v>57549</v>
      </c>
      <c r="B27684" s="2" t="s">
        <v>57550</v>
      </c>
    </row>
    <row r="27685" spans="1:2" x14ac:dyDescent="0.2">
      <c r="A27685" s="2" t="s">
        <v>57551</v>
      </c>
      <c r="B27685" s="2" t="s">
        <v>57552</v>
      </c>
    </row>
    <row r="27686" spans="1:2" x14ac:dyDescent="0.2">
      <c r="A27686" s="2" t="s">
        <v>57553</v>
      </c>
      <c r="B27686" s="2" t="s">
        <v>57554</v>
      </c>
    </row>
    <row r="27687" spans="1:2" x14ac:dyDescent="0.2">
      <c r="A27687" s="2" t="s">
        <v>57555</v>
      </c>
      <c r="B27687" s="2" t="s">
        <v>57556</v>
      </c>
    </row>
    <row r="27688" spans="1:2" x14ac:dyDescent="0.2">
      <c r="A27688" s="2" t="s">
        <v>57557</v>
      </c>
      <c r="B27688" s="2" t="s">
        <v>57558</v>
      </c>
    </row>
    <row r="27689" spans="1:2" x14ac:dyDescent="0.2">
      <c r="A27689" s="2" t="s">
        <v>57559</v>
      </c>
      <c r="B27689" s="2" t="s">
        <v>57560</v>
      </c>
    </row>
    <row r="27690" spans="1:2" x14ac:dyDescent="0.2">
      <c r="A27690" s="2" t="s">
        <v>57561</v>
      </c>
      <c r="B27690" s="2" t="s">
        <v>57562</v>
      </c>
    </row>
    <row r="27691" spans="1:2" x14ac:dyDescent="0.2">
      <c r="A27691" s="2" t="s">
        <v>57563</v>
      </c>
      <c r="B27691" s="2" t="s">
        <v>57564</v>
      </c>
    </row>
    <row r="27692" spans="1:2" x14ac:dyDescent="0.2">
      <c r="A27692" s="2" t="s">
        <v>57565</v>
      </c>
      <c r="B27692" s="2" t="s">
        <v>57566</v>
      </c>
    </row>
    <row r="27693" spans="1:2" x14ac:dyDescent="0.2">
      <c r="A27693" s="2" t="s">
        <v>57567</v>
      </c>
      <c r="B27693" s="2" t="s">
        <v>57568</v>
      </c>
    </row>
    <row r="27694" spans="1:2" x14ac:dyDescent="0.2">
      <c r="A27694" s="2" t="s">
        <v>57569</v>
      </c>
      <c r="B27694" s="2" t="s">
        <v>57570</v>
      </c>
    </row>
    <row r="27695" spans="1:2" x14ac:dyDescent="0.2">
      <c r="A27695" s="2" t="s">
        <v>57571</v>
      </c>
      <c r="B27695" s="2" t="s">
        <v>57572</v>
      </c>
    </row>
    <row r="27696" spans="1:2" x14ac:dyDescent="0.2">
      <c r="A27696" s="2" t="s">
        <v>57573</v>
      </c>
      <c r="B27696" s="2" t="s">
        <v>57574</v>
      </c>
    </row>
    <row r="27697" spans="1:2" x14ac:dyDescent="0.2">
      <c r="A27697" s="2" t="s">
        <v>57575</v>
      </c>
      <c r="B27697" s="2" t="s">
        <v>57576</v>
      </c>
    </row>
    <row r="27698" spans="1:2" x14ac:dyDescent="0.2">
      <c r="A27698" s="2" t="s">
        <v>57577</v>
      </c>
      <c r="B27698" s="2" t="s">
        <v>57578</v>
      </c>
    </row>
    <row r="27699" spans="1:2" x14ac:dyDescent="0.2">
      <c r="A27699" s="2" t="s">
        <v>57579</v>
      </c>
      <c r="B27699" s="2" t="s">
        <v>57580</v>
      </c>
    </row>
    <row r="27700" spans="1:2" x14ac:dyDescent="0.2">
      <c r="A27700" s="2" t="s">
        <v>57581</v>
      </c>
      <c r="B27700" s="2" t="s">
        <v>57582</v>
      </c>
    </row>
    <row r="27701" spans="1:2" x14ac:dyDescent="0.2">
      <c r="A27701" s="2" t="s">
        <v>57583</v>
      </c>
      <c r="B27701" s="2" t="s">
        <v>57584</v>
      </c>
    </row>
    <row r="27702" spans="1:2" x14ac:dyDescent="0.2">
      <c r="A27702" s="2" t="s">
        <v>57585</v>
      </c>
      <c r="B27702" s="2" t="s">
        <v>57586</v>
      </c>
    </row>
    <row r="27703" spans="1:2" x14ac:dyDescent="0.2">
      <c r="A27703" s="2" t="s">
        <v>57587</v>
      </c>
      <c r="B27703" s="2" t="s">
        <v>57588</v>
      </c>
    </row>
    <row r="27704" spans="1:2" x14ac:dyDescent="0.2">
      <c r="A27704" s="2" t="s">
        <v>57589</v>
      </c>
      <c r="B27704" s="2" t="s">
        <v>57590</v>
      </c>
    </row>
    <row r="27705" spans="1:2" x14ac:dyDescent="0.2">
      <c r="A27705" s="2" t="s">
        <v>57591</v>
      </c>
      <c r="B27705" s="2" t="s">
        <v>57592</v>
      </c>
    </row>
    <row r="27706" spans="1:2" x14ac:dyDescent="0.2">
      <c r="A27706" s="2" t="s">
        <v>57593</v>
      </c>
      <c r="B27706" s="2" t="s">
        <v>57594</v>
      </c>
    </row>
    <row r="27707" spans="1:2" x14ac:dyDescent="0.2">
      <c r="A27707" s="2" t="s">
        <v>57595</v>
      </c>
      <c r="B27707" s="2" t="s">
        <v>57596</v>
      </c>
    </row>
    <row r="27708" spans="1:2" x14ac:dyDescent="0.2">
      <c r="A27708" s="2" t="s">
        <v>57597</v>
      </c>
      <c r="B27708" s="2" t="s">
        <v>57598</v>
      </c>
    </row>
    <row r="27709" spans="1:2" x14ac:dyDescent="0.2">
      <c r="A27709" s="2" t="s">
        <v>57599</v>
      </c>
      <c r="B27709" s="2" t="s">
        <v>57600</v>
      </c>
    </row>
    <row r="27710" spans="1:2" x14ac:dyDescent="0.2">
      <c r="A27710" s="2" t="s">
        <v>57601</v>
      </c>
      <c r="B27710" s="2" t="s">
        <v>57602</v>
      </c>
    </row>
    <row r="27711" spans="1:2" x14ac:dyDescent="0.2">
      <c r="A27711" s="2" t="s">
        <v>57603</v>
      </c>
      <c r="B27711" s="2" t="s">
        <v>57604</v>
      </c>
    </row>
    <row r="27712" spans="1:2" x14ac:dyDescent="0.2">
      <c r="A27712" s="2" t="s">
        <v>57605</v>
      </c>
      <c r="B27712" s="2" t="s">
        <v>57606</v>
      </c>
    </row>
    <row r="27713" spans="1:2" x14ac:dyDescent="0.2">
      <c r="A27713" s="2" t="s">
        <v>57607</v>
      </c>
      <c r="B27713" s="2" t="s">
        <v>57608</v>
      </c>
    </row>
    <row r="27714" spans="1:2" x14ac:dyDescent="0.2">
      <c r="A27714" s="2" t="s">
        <v>57609</v>
      </c>
      <c r="B27714" s="2" t="s">
        <v>57610</v>
      </c>
    </row>
    <row r="27715" spans="1:2" x14ac:dyDescent="0.2">
      <c r="A27715" s="2" t="s">
        <v>57611</v>
      </c>
      <c r="B27715" s="2" t="s">
        <v>57612</v>
      </c>
    </row>
    <row r="27716" spans="1:2" x14ac:dyDescent="0.2">
      <c r="A27716" s="2" t="s">
        <v>57613</v>
      </c>
      <c r="B27716" s="2" t="s">
        <v>57366</v>
      </c>
    </row>
    <row r="27717" spans="1:2" x14ac:dyDescent="0.2">
      <c r="A27717" s="2" t="s">
        <v>57614</v>
      </c>
      <c r="B27717" s="2" t="s">
        <v>57615</v>
      </c>
    </row>
    <row r="27718" spans="1:2" x14ac:dyDescent="0.2">
      <c r="A27718" s="2" t="s">
        <v>57616</v>
      </c>
      <c r="B27718" s="2" t="s">
        <v>57617</v>
      </c>
    </row>
    <row r="27719" spans="1:2" x14ac:dyDescent="0.2">
      <c r="A27719" s="2" t="s">
        <v>57618</v>
      </c>
      <c r="B27719" s="2" t="s">
        <v>57619</v>
      </c>
    </row>
    <row r="27720" spans="1:2" x14ac:dyDescent="0.2">
      <c r="A27720" s="2" t="s">
        <v>57620</v>
      </c>
      <c r="B27720" s="2" t="s">
        <v>57621</v>
      </c>
    </row>
    <row r="27721" spans="1:2" x14ac:dyDescent="0.2">
      <c r="A27721" s="2" t="s">
        <v>57622</v>
      </c>
      <c r="B27721" s="2" t="s">
        <v>57623</v>
      </c>
    </row>
    <row r="27722" spans="1:2" x14ac:dyDescent="0.2">
      <c r="A27722" s="2" t="s">
        <v>57624</v>
      </c>
      <c r="B27722" s="2" t="s">
        <v>57625</v>
      </c>
    </row>
    <row r="27723" spans="1:2" x14ac:dyDescent="0.2">
      <c r="A27723" s="2" t="s">
        <v>57626</v>
      </c>
      <c r="B27723" s="2" t="s">
        <v>57627</v>
      </c>
    </row>
    <row r="27724" spans="1:2" x14ac:dyDescent="0.2">
      <c r="A27724" s="2" t="s">
        <v>57628</v>
      </c>
      <c r="B27724" s="2" t="s">
        <v>57629</v>
      </c>
    </row>
    <row r="27725" spans="1:2" x14ac:dyDescent="0.2">
      <c r="A27725" s="2" t="s">
        <v>57630</v>
      </c>
      <c r="B27725" s="2" t="s">
        <v>57631</v>
      </c>
    </row>
    <row r="27726" spans="1:2" x14ac:dyDescent="0.2">
      <c r="A27726" s="2" t="s">
        <v>57632</v>
      </c>
      <c r="B27726" s="2" t="s">
        <v>57633</v>
      </c>
    </row>
    <row r="27727" spans="1:2" x14ac:dyDescent="0.2">
      <c r="A27727" s="2" t="s">
        <v>57634</v>
      </c>
      <c r="B27727" s="2" t="s">
        <v>57635</v>
      </c>
    </row>
    <row r="27728" spans="1:2" x14ac:dyDescent="0.2">
      <c r="A27728" s="2" t="s">
        <v>57636</v>
      </c>
      <c r="B27728" s="2" t="s">
        <v>57637</v>
      </c>
    </row>
    <row r="27729" spans="1:2" x14ac:dyDescent="0.2">
      <c r="A27729" s="2" t="s">
        <v>57638</v>
      </c>
      <c r="B27729" s="2" t="s">
        <v>57639</v>
      </c>
    </row>
    <row r="27730" spans="1:2" x14ac:dyDescent="0.2">
      <c r="A27730" s="2" t="s">
        <v>57640</v>
      </c>
      <c r="B27730" s="2" t="s">
        <v>57641</v>
      </c>
    </row>
    <row r="27731" spans="1:2" x14ac:dyDescent="0.2">
      <c r="A27731" s="2" t="s">
        <v>57642</v>
      </c>
      <c r="B27731" s="2" t="s">
        <v>57643</v>
      </c>
    </row>
    <row r="27732" spans="1:2" x14ac:dyDescent="0.2">
      <c r="A27732" s="2" t="s">
        <v>57644</v>
      </c>
      <c r="B27732" s="2" t="s">
        <v>57645</v>
      </c>
    </row>
    <row r="27733" spans="1:2" x14ac:dyDescent="0.2">
      <c r="A27733" s="2" t="s">
        <v>57646</v>
      </c>
      <c r="B27733" s="2" t="s">
        <v>57647</v>
      </c>
    </row>
    <row r="27734" spans="1:2" x14ac:dyDescent="0.2">
      <c r="A27734" s="2" t="s">
        <v>57648</v>
      </c>
      <c r="B27734" s="2" t="s">
        <v>57649</v>
      </c>
    </row>
    <row r="27735" spans="1:2" x14ac:dyDescent="0.2">
      <c r="A27735" s="2" t="s">
        <v>57650</v>
      </c>
      <c r="B27735" s="2" t="s">
        <v>57651</v>
      </c>
    </row>
    <row r="27736" spans="1:2" x14ac:dyDescent="0.2">
      <c r="A27736" s="2" t="s">
        <v>57652</v>
      </c>
      <c r="B27736" s="2" t="s">
        <v>57653</v>
      </c>
    </row>
    <row r="27737" spans="1:2" x14ac:dyDescent="0.2">
      <c r="A27737" s="2" t="s">
        <v>57654</v>
      </c>
      <c r="B27737" s="2" t="s">
        <v>57655</v>
      </c>
    </row>
    <row r="27738" spans="1:2" x14ac:dyDescent="0.2">
      <c r="A27738" s="2" t="s">
        <v>57656</v>
      </c>
      <c r="B27738" s="2" t="s">
        <v>57657</v>
      </c>
    </row>
    <row r="27739" spans="1:2" x14ac:dyDescent="0.2">
      <c r="A27739" s="2" t="s">
        <v>57658</v>
      </c>
      <c r="B27739" s="2" t="s">
        <v>57659</v>
      </c>
    </row>
    <row r="27740" spans="1:2" x14ac:dyDescent="0.2">
      <c r="A27740" s="2" t="s">
        <v>57660</v>
      </c>
      <c r="B27740" s="2" t="s">
        <v>57661</v>
      </c>
    </row>
    <row r="27741" spans="1:2" x14ac:dyDescent="0.2">
      <c r="A27741" s="2" t="s">
        <v>57662</v>
      </c>
      <c r="B27741" s="2" t="s">
        <v>57663</v>
      </c>
    </row>
    <row r="27742" spans="1:2" x14ac:dyDescent="0.2">
      <c r="A27742" s="2" t="s">
        <v>57664</v>
      </c>
      <c r="B27742" s="2" t="s">
        <v>57665</v>
      </c>
    </row>
    <row r="27743" spans="1:2" x14ac:dyDescent="0.2">
      <c r="A27743" s="2" t="s">
        <v>57666</v>
      </c>
      <c r="B27743" s="2" t="s">
        <v>57667</v>
      </c>
    </row>
    <row r="27744" spans="1:2" x14ac:dyDescent="0.2">
      <c r="A27744" s="2" t="s">
        <v>57668</v>
      </c>
      <c r="B27744" s="2" t="s">
        <v>57669</v>
      </c>
    </row>
    <row r="27745" spans="1:2" x14ac:dyDescent="0.2">
      <c r="A27745" s="2" t="s">
        <v>57670</v>
      </c>
      <c r="B27745" s="2" t="s">
        <v>57671</v>
      </c>
    </row>
    <row r="27746" spans="1:2" x14ac:dyDescent="0.2">
      <c r="A27746" s="2" t="s">
        <v>57672</v>
      </c>
      <c r="B27746" s="2" t="s">
        <v>57673</v>
      </c>
    </row>
    <row r="27747" spans="1:2" x14ac:dyDescent="0.2">
      <c r="A27747" s="2" t="s">
        <v>57674</v>
      </c>
      <c r="B27747" s="2" t="s">
        <v>57675</v>
      </c>
    </row>
    <row r="27748" spans="1:2" x14ac:dyDescent="0.2">
      <c r="A27748" s="2" t="s">
        <v>57676</v>
      </c>
      <c r="B27748" s="2" t="s">
        <v>57677</v>
      </c>
    </row>
    <row r="27749" spans="1:2" x14ac:dyDescent="0.2">
      <c r="A27749" s="2" t="s">
        <v>57678</v>
      </c>
      <c r="B27749" s="2" t="s">
        <v>57679</v>
      </c>
    </row>
    <row r="27750" spans="1:2" x14ac:dyDescent="0.2">
      <c r="A27750" s="2" t="s">
        <v>57680</v>
      </c>
      <c r="B27750" s="2" t="s">
        <v>57681</v>
      </c>
    </row>
    <row r="27751" spans="1:2" x14ac:dyDescent="0.2">
      <c r="A27751" s="2" t="s">
        <v>57682</v>
      </c>
      <c r="B27751" s="2" t="s">
        <v>57683</v>
      </c>
    </row>
    <row r="27752" spans="1:2" x14ac:dyDescent="0.2">
      <c r="A27752" s="2" t="s">
        <v>57684</v>
      </c>
      <c r="B27752" s="2" t="s">
        <v>57685</v>
      </c>
    </row>
    <row r="27753" spans="1:2" x14ac:dyDescent="0.2">
      <c r="A27753" s="2" t="s">
        <v>57686</v>
      </c>
      <c r="B27753" s="2" t="s">
        <v>57687</v>
      </c>
    </row>
    <row r="27754" spans="1:2" x14ac:dyDescent="0.2">
      <c r="A27754" s="2" t="s">
        <v>57688</v>
      </c>
      <c r="B27754" s="2" t="s">
        <v>57689</v>
      </c>
    </row>
    <row r="27755" spans="1:2" x14ac:dyDescent="0.2">
      <c r="A27755" s="2" t="s">
        <v>57690</v>
      </c>
      <c r="B27755" s="2" t="s">
        <v>57691</v>
      </c>
    </row>
    <row r="27756" spans="1:2" x14ac:dyDescent="0.2">
      <c r="A27756" s="2" t="s">
        <v>57692</v>
      </c>
      <c r="B27756" s="2" t="s">
        <v>57693</v>
      </c>
    </row>
    <row r="27757" spans="1:2" x14ac:dyDescent="0.2">
      <c r="A27757" s="2" t="s">
        <v>57694</v>
      </c>
      <c r="B27757" s="2" t="s">
        <v>57695</v>
      </c>
    </row>
    <row r="27758" spans="1:2" x14ac:dyDescent="0.2">
      <c r="A27758" s="2" t="s">
        <v>57696</v>
      </c>
      <c r="B27758" s="2" t="s">
        <v>57697</v>
      </c>
    </row>
    <row r="27759" spans="1:2" x14ac:dyDescent="0.2">
      <c r="A27759" s="2" t="s">
        <v>57698</v>
      </c>
      <c r="B27759" s="2" t="s">
        <v>57699</v>
      </c>
    </row>
    <row r="27760" spans="1:2" x14ac:dyDescent="0.2">
      <c r="A27760" s="2" t="s">
        <v>57700</v>
      </c>
      <c r="B27760" s="2" t="s">
        <v>57701</v>
      </c>
    </row>
    <row r="27761" spans="1:2" x14ac:dyDescent="0.2">
      <c r="A27761" s="2" t="s">
        <v>57702</v>
      </c>
      <c r="B27761" s="2" t="s">
        <v>57703</v>
      </c>
    </row>
    <row r="27762" spans="1:2" x14ac:dyDescent="0.2">
      <c r="A27762" s="2" t="s">
        <v>57704</v>
      </c>
      <c r="B27762" s="2" t="s">
        <v>57705</v>
      </c>
    </row>
    <row r="27763" spans="1:2" x14ac:dyDescent="0.2">
      <c r="A27763" s="2" t="s">
        <v>57706</v>
      </c>
      <c r="B27763" s="2" t="s">
        <v>57707</v>
      </c>
    </row>
    <row r="27764" spans="1:2" x14ac:dyDescent="0.2">
      <c r="A27764" s="2" t="s">
        <v>57708</v>
      </c>
      <c r="B27764" s="2" t="s">
        <v>57709</v>
      </c>
    </row>
    <row r="27765" spans="1:2" x14ac:dyDescent="0.2">
      <c r="A27765" s="2" t="s">
        <v>57710</v>
      </c>
      <c r="B27765" s="2" t="s">
        <v>57711</v>
      </c>
    </row>
    <row r="27766" spans="1:2" x14ac:dyDescent="0.2">
      <c r="A27766" s="2" t="s">
        <v>57712</v>
      </c>
      <c r="B27766" s="2" t="s">
        <v>57713</v>
      </c>
    </row>
    <row r="27767" spans="1:2" x14ac:dyDescent="0.2">
      <c r="A27767" s="2" t="s">
        <v>57714</v>
      </c>
      <c r="B27767" s="2" t="s">
        <v>57715</v>
      </c>
    </row>
    <row r="27768" spans="1:2" x14ac:dyDescent="0.2">
      <c r="A27768" s="2" t="s">
        <v>57716</v>
      </c>
      <c r="B27768" s="2" t="s">
        <v>57717</v>
      </c>
    </row>
    <row r="27769" spans="1:2" x14ac:dyDescent="0.2">
      <c r="A27769" s="2" t="s">
        <v>57718</v>
      </c>
      <c r="B27769" s="2" t="s">
        <v>57719</v>
      </c>
    </row>
    <row r="27770" spans="1:2" x14ac:dyDescent="0.2">
      <c r="A27770" s="2" t="s">
        <v>57720</v>
      </c>
      <c r="B27770" s="2" t="s">
        <v>57721</v>
      </c>
    </row>
    <row r="27771" spans="1:2" x14ac:dyDescent="0.2">
      <c r="A27771" s="2" t="s">
        <v>57722</v>
      </c>
      <c r="B27771" s="2" t="s">
        <v>57723</v>
      </c>
    </row>
    <row r="27772" spans="1:2" x14ac:dyDescent="0.2">
      <c r="A27772" s="2" t="s">
        <v>57724</v>
      </c>
      <c r="B27772" s="2" t="s">
        <v>57725</v>
      </c>
    </row>
    <row r="27773" spans="1:2" x14ac:dyDescent="0.2">
      <c r="A27773" s="2" t="s">
        <v>57726</v>
      </c>
      <c r="B27773" s="2" t="s">
        <v>57727</v>
      </c>
    </row>
    <row r="27774" spans="1:2" x14ac:dyDescent="0.2">
      <c r="A27774" s="2" t="s">
        <v>57728</v>
      </c>
      <c r="B27774" s="2" t="s">
        <v>57729</v>
      </c>
    </row>
    <row r="27775" spans="1:2" x14ac:dyDescent="0.2">
      <c r="A27775" s="2" t="s">
        <v>57730</v>
      </c>
      <c r="B27775" s="2" t="s">
        <v>57731</v>
      </c>
    </row>
    <row r="27776" spans="1:2" x14ac:dyDescent="0.2">
      <c r="A27776" s="2" t="s">
        <v>57732</v>
      </c>
      <c r="B27776" s="2" t="s">
        <v>57733</v>
      </c>
    </row>
    <row r="27777" spans="1:2" x14ac:dyDescent="0.2">
      <c r="A27777" s="2" t="s">
        <v>57734</v>
      </c>
      <c r="B27777" s="2" t="s">
        <v>57735</v>
      </c>
    </row>
    <row r="27778" spans="1:2" x14ac:dyDescent="0.2">
      <c r="A27778" s="2" t="s">
        <v>57736</v>
      </c>
      <c r="B27778" s="2" t="s">
        <v>57737</v>
      </c>
    </row>
    <row r="27779" spans="1:2" x14ac:dyDescent="0.2">
      <c r="A27779" s="2" t="s">
        <v>57738</v>
      </c>
      <c r="B27779" s="2" t="s">
        <v>57739</v>
      </c>
    </row>
    <row r="27780" spans="1:2" x14ac:dyDescent="0.2">
      <c r="A27780" s="2" t="s">
        <v>57740</v>
      </c>
      <c r="B27780" s="2" t="s">
        <v>57741</v>
      </c>
    </row>
    <row r="27781" spans="1:2" x14ac:dyDescent="0.2">
      <c r="A27781" s="2" t="s">
        <v>57742</v>
      </c>
      <c r="B27781" s="2" t="s">
        <v>57743</v>
      </c>
    </row>
    <row r="27782" spans="1:2" x14ac:dyDescent="0.2">
      <c r="A27782" s="2" t="s">
        <v>57744</v>
      </c>
      <c r="B27782" s="2" t="s">
        <v>57745</v>
      </c>
    </row>
    <row r="27783" spans="1:2" x14ac:dyDescent="0.2">
      <c r="A27783" s="2" t="s">
        <v>57746</v>
      </c>
      <c r="B27783" s="2" t="s">
        <v>57747</v>
      </c>
    </row>
    <row r="27784" spans="1:2" x14ac:dyDescent="0.2">
      <c r="A27784" s="2" t="s">
        <v>57748</v>
      </c>
      <c r="B27784" s="2" t="s">
        <v>57749</v>
      </c>
    </row>
    <row r="27785" spans="1:2" x14ac:dyDescent="0.2">
      <c r="A27785" s="2" t="s">
        <v>57750</v>
      </c>
      <c r="B27785" s="2" t="s">
        <v>57751</v>
      </c>
    </row>
    <row r="27786" spans="1:2" x14ac:dyDescent="0.2">
      <c r="A27786" s="2" t="s">
        <v>57752</v>
      </c>
      <c r="B27786" s="2" t="s">
        <v>57753</v>
      </c>
    </row>
    <row r="27787" spans="1:2" x14ac:dyDescent="0.2">
      <c r="A27787" s="2" t="s">
        <v>57754</v>
      </c>
      <c r="B27787" s="2" t="s">
        <v>57755</v>
      </c>
    </row>
    <row r="27788" spans="1:2" x14ac:dyDescent="0.2">
      <c r="A27788" s="2" t="s">
        <v>57756</v>
      </c>
      <c r="B27788" s="2" t="s">
        <v>57757</v>
      </c>
    </row>
    <row r="27789" spans="1:2" x14ac:dyDescent="0.2">
      <c r="A27789" s="2" t="s">
        <v>57758</v>
      </c>
      <c r="B27789" s="2" t="s">
        <v>57759</v>
      </c>
    </row>
    <row r="27790" spans="1:2" x14ac:dyDescent="0.2">
      <c r="A27790" s="2" t="s">
        <v>57760</v>
      </c>
      <c r="B27790" s="2" t="s">
        <v>57761</v>
      </c>
    </row>
    <row r="27791" spans="1:2" x14ac:dyDescent="0.2">
      <c r="A27791" s="2" t="s">
        <v>57762</v>
      </c>
      <c r="B27791" s="2" t="s">
        <v>57763</v>
      </c>
    </row>
    <row r="27792" spans="1:2" x14ac:dyDescent="0.2">
      <c r="A27792" s="2" t="s">
        <v>57764</v>
      </c>
      <c r="B27792" s="2" t="s">
        <v>57765</v>
      </c>
    </row>
    <row r="27793" spans="1:2" x14ac:dyDescent="0.2">
      <c r="A27793" s="2" t="s">
        <v>57766</v>
      </c>
      <c r="B27793" s="2" t="s">
        <v>57767</v>
      </c>
    </row>
    <row r="27794" spans="1:2" x14ac:dyDescent="0.2">
      <c r="A27794" s="2" t="s">
        <v>57768</v>
      </c>
      <c r="B27794" s="2" t="s">
        <v>57769</v>
      </c>
    </row>
    <row r="27795" spans="1:2" x14ac:dyDescent="0.2">
      <c r="A27795" s="2" t="s">
        <v>57770</v>
      </c>
      <c r="B27795" s="2" t="s">
        <v>57771</v>
      </c>
    </row>
    <row r="27796" spans="1:2" x14ac:dyDescent="0.2">
      <c r="A27796" s="2" t="s">
        <v>57772</v>
      </c>
      <c r="B27796" s="2" t="s">
        <v>57773</v>
      </c>
    </row>
    <row r="27797" spans="1:2" x14ac:dyDescent="0.2">
      <c r="A27797" s="2" t="s">
        <v>57774</v>
      </c>
      <c r="B27797" s="2" t="s">
        <v>57775</v>
      </c>
    </row>
    <row r="27798" spans="1:2" x14ac:dyDescent="0.2">
      <c r="A27798" s="2" t="s">
        <v>57776</v>
      </c>
      <c r="B27798" s="2" t="s">
        <v>57777</v>
      </c>
    </row>
    <row r="27799" spans="1:2" x14ac:dyDescent="0.2">
      <c r="A27799" s="2" t="s">
        <v>57778</v>
      </c>
      <c r="B27799" s="2" t="s">
        <v>57779</v>
      </c>
    </row>
    <row r="27800" spans="1:2" x14ac:dyDescent="0.2">
      <c r="A27800" s="2" t="s">
        <v>57780</v>
      </c>
      <c r="B27800" s="2" t="s">
        <v>57781</v>
      </c>
    </row>
    <row r="27801" spans="1:2" x14ac:dyDescent="0.2">
      <c r="A27801" s="2" t="s">
        <v>57782</v>
      </c>
      <c r="B27801" s="2" t="s">
        <v>57783</v>
      </c>
    </row>
    <row r="27802" spans="1:2" x14ac:dyDescent="0.2">
      <c r="A27802" s="2" t="s">
        <v>57784</v>
      </c>
      <c r="B27802" s="2" t="s">
        <v>57785</v>
      </c>
    </row>
    <row r="27803" spans="1:2" x14ac:dyDescent="0.2">
      <c r="A27803" s="2" t="s">
        <v>57786</v>
      </c>
      <c r="B27803" s="2" t="s">
        <v>57787</v>
      </c>
    </row>
    <row r="27804" spans="1:2" x14ac:dyDescent="0.2">
      <c r="A27804" s="2" t="s">
        <v>57788</v>
      </c>
      <c r="B27804" s="2" t="s">
        <v>57789</v>
      </c>
    </row>
    <row r="27805" spans="1:2" x14ac:dyDescent="0.2">
      <c r="A27805" s="2" t="s">
        <v>57790</v>
      </c>
      <c r="B27805" s="2" t="s">
        <v>57791</v>
      </c>
    </row>
    <row r="27806" spans="1:2" x14ac:dyDescent="0.2">
      <c r="A27806" s="2" t="s">
        <v>57792</v>
      </c>
      <c r="B27806" s="2" t="s">
        <v>57793</v>
      </c>
    </row>
    <row r="27807" spans="1:2" x14ac:dyDescent="0.2">
      <c r="A27807" s="2" t="s">
        <v>57794</v>
      </c>
      <c r="B27807" s="2" t="s">
        <v>57795</v>
      </c>
    </row>
    <row r="27808" spans="1:2" x14ac:dyDescent="0.2">
      <c r="A27808" s="2" t="s">
        <v>57796</v>
      </c>
      <c r="B27808" s="2" t="s">
        <v>57797</v>
      </c>
    </row>
    <row r="27809" spans="1:2" x14ac:dyDescent="0.2">
      <c r="A27809" s="2" t="s">
        <v>57798</v>
      </c>
      <c r="B27809" s="2" t="s">
        <v>57799</v>
      </c>
    </row>
    <row r="27810" spans="1:2" x14ac:dyDescent="0.2">
      <c r="A27810" s="2" t="s">
        <v>57800</v>
      </c>
      <c r="B27810" s="2" t="s">
        <v>57801</v>
      </c>
    </row>
    <row r="27811" spans="1:2" x14ac:dyDescent="0.2">
      <c r="A27811" s="2" t="s">
        <v>57802</v>
      </c>
      <c r="B27811" s="2" t="s">
        <v>57803</v>
      </c>
    </row>
    <row r="27812" spans="1:2" x14ac:dyDescent="0.2">
      <c r="A27812" s="2" t="s">
        <v>57804</v>
      </c>
      <c r="B27812" s="2" t="s">
        <v>57805</v>
      </c>
    </row>
    <row r="27813" spans="1:2" x14ac:dyDescent="0.2">
      <c r="A27813" s="2" t="s">
        <v>57806</v>
      </c>
      <c r="B27813" s="2" t="s">
        <v>57807</v>
      </c>
    </row>
    <row r="27814" spans="1:2" x14ac:dyDescent="0.2">
      <c r="A27814" s="2" t="s">
        <v>57808</v>
      </c>
      <c r="B27814" s="2" t="s">
        <v>57809</v>
      </c>
    </row>
    <row r="27815" spans="1:2" x14ac:dyDescent="0.2">
      <c r="A27815" s="2" t="s">
        <v>57810</v>
      </c>
      <c r="B27815" s="2" t="s">
        <v>57811</v>
      </c>
    </row>
    <row r="27816" spans="1:2" x14ac:dyDescent="0.2">
      <c r="A27816" s="2" t="s">
        <v>57812</v>
      </c>
      <c r="B27816" s="2" t="s">
        <v>57813</v>
      </c>
    </row>
    <row r="27817" spans="1:2" x14ac:dyDescent="0.2">
      <c r="A27817" s="2" t="s">
        <v>57814</v>
      </c>
      <c r="B27817" s="2" t="s">
        <v>57815</v>
      </c>
    </row>
    <row r="27818" spans="1:2" x14ac:dyDescent="0.2">
      <c r="A27818" s="2" t="s">
        <v>57816</v>
      </c>
      <c r="B27818" s="2" t="s">
        <v>57817</v>
      </c>
    </row>
    <row r="27819" spans="1:2" x14ac:dyDescent="0.2">
      <c r="A27819" s="2" t="s">
        <v>57818</v>
      </c>
      <c r="B27819" s="2" t="s">
        <v>57819</v>
      </c>
    </row>
    <row r="27820" spans="1:2" x14ac:dyDescent="0.2">
      <c r="A27820" s="2" t="s">
        <v>57820</v>
      </c>
      <c r="B27820" s="2" t="s">
        <v>57821</v>
      </c>
    </row>
    <row r="27821" spans="1:2" x14ac:dyDescent="0.2">
      <c r="A27821" s="2" t="s">
        <v>57822</v>
      </c>
      <c r="B27821" s="2" t="s">
        <v>57823</v>
      </c>
    </row>
    <row r="27822" spans="1:2" x14ac:dyDescent="0.2">
      <c r="A27822" s="2" t="s">
        <v>57824</v>
      </c>
      <c r="B27822" s="2" t="s">
        <v>57825</v>
      </c>
    </row>
    <row r="27823" spans="1:2" x14ac:dyDescent="0.2">
      <c r="A27823" s="2" t="s">
        <v>57826</v>
      </c>
      <c r="B27823" s="2" t="s">
        <v>57827</v>
      </c>
    </row>
    <row r="27824" spans="1:2" x14ac:dyDescent="0.2">
      <c r="A27824" s="2" t="s">
        <v>57828</v>
      </c>
      <c r="B27824" s="2" t="s">
        <v>57829</v>
      </c>
    </row>
    <row r="27825" spans="1:2" x14ac:dyDescent="0.2">
      <c r="A27825" s="2" t="s">
        <v>57830</v>
      </c>
      <c r="B27825" s="2" t="s">
        <v>57831</v>
      </c>
    </row>
    <row r="27826" spans="1:2" x14ac:dyDescent="0.2">
      <c r="A27826" s="2" t="s">
        <v>57832</v>
      </c>
      <c r="B27826" s="2" t="s">
        <v>57833</v>
      </c>
    </row>
    <row r="27827" spans="1:2" x14ac:dyDescent="0.2">
      <c r="A27827" s="2" t="s">
        <v>57834</v>
      </c>
      <c r="B27827" s="2" t="s">
        <v>57835</v>
      </c>
    </row>
    <row r="27828" spans="1:2" x14ac:dyDescent="0.2">
      <c r="A27828" s="2" t="s">
        <v>57836</v>
      </c>
      <c r="B27828" s="2" t="s">
        <v>57837</v>
      </c>
    </row>
    <row r="27829" spans="1:2" x14ac:dyDescent="0.2">
      <c r="A27829" s="2" t="s">
        <v>57838</v>
      </c>
      <c r="B27829" s="2" t="s">
        <v>57839</v>
      </c>
    </row>
    <row r="27830" spans="1:2" x14ac:dyDescent="0.2">
      <c r="A27830" s="2" t="s">
        <v>57840</v>
      </c>
      <c r="B27830" s="2" t="s">
        <v>57841</v>
      </c>
    </row>
    <row r="27831" spans="1:2" x14ac:dyDescent="0.2">
      <c r="A27831" s="2" t="s">
        <v>57842</v>
      </c>
      <c r="B27831" s="2" t="s">
        <v>57843</v>
      </c>
    </row>
    <row r="27832" spans="1:2" x14ac:dyDescent="0.2">
      <c r="A27832" s="2" t="s">
        <v>57844</v>
      </c>
      <c r="B27832" s="2" t="s">
        <v>57845</v>
      </c>
    </row>
    <row r="27833" spans="1:2" x14ac:dyDescent="0.2">
      <c r="A27833" s="2" t="s">
        <v>57846</v>
      </c>
      <c r="B27833" s="2" t="s">
        <v>57847</v>
      </c>
    </row>
    <row r="27834" spans="1:2" x14ac:dyDescent="0.2">
      <c r="A27834" s="2" t="s">
        <v>57848</v>
      </c>
      <c r="B27834" s="2" t="s">
        <v>57849</v>
      </c>
    </row>
    <row r="27835" spans="1:2" x14ac:dyDescent="0.2">
      <c r="A27835" s="2" t="s">
        <v>57850</v>
      </c>
      <c r="B27835" s="2" t="s">
        <v>57851</v>
      </c>
    </row>
    <row r="27836" spans="1:2" x14ac:dyDescent="0.2">
      <c r="A27836" s="2" t="s">
        <v>57852</v>
      </c>
      <c r="B27836" s="2" t="s">
        <v>57853</v>
      </c>
    </row>
    <row r="27837" spans="1:2" x14ac:dyDescent="0.2">
      <c r="A27837" s="2" t="s">
        <v>57854</v>
      </c>
      <c r="B27837" s="2" t="s">
        <v>57855</v>
      </c>
    </row>
    <row r="27838" spans="1:2" x14ac:dyDescent="0.2">
      <c r="A27838" s="2" t="s">
        <v>57856</v>
      </c>
      <c r="B27838" s="2" t="s">
        <v>57857</v>
      </c>
    </row>
    <row r="27839" spans="1:2" x14ac:dyDescent="0.2">
      <c r="A27839" s="2" t="s">
        <v>57858</v>
      </c>
      <c r="B27839" s="2" t="s">
        <v>57859</v>
      </c>
    </row>
    <row r="27840" spans="1:2" x14ac:dyDescent="0.2">
      <c r="A27840" s="2" t="s">
        <v>57860</v>
      </c>
      <c r="B27840" s="2" t="s">
        <v>57861</v>
      </c>
    </row>
    <row r="27841" spans="1:2" x14ac:dyDescent="0.2">
      <c r="A27841" s="2" t="s">
        <v>57862</v>
      </c>
      <c r="B27841" s="2" t="s">
        <v>57863</v>
      </c>
    </row>
    <row r="27842" spans="1:2" x14ac:dyDescent="0.2">
      <c r="A27842" s="2" t="s">
        <v>57864</v>
      </c>
      <c r="B27842" s="2" t="s">
        <v>57865</v>
      </c>
    </row>
    <row r="27843" spans="1:2" x14ac:dyDescent="0.2">
      <c r="A27843" s="2" t="s">
        <v>57866</v>
      </c>
      <c r="B27843" s="2" t="s">
        <v>57867</v>
      </c>
    </row>
    <row r="27844" spans="1:2" x14ac:dyDescent="0.2">
      <c r="A27844" s="2" t="s">
        <v>57868</v>
      </c>
      <c r="B27844" s="2" t="s">
        <v>57869</v>
      </c>
    </row>
    <row r="27845" spans="1:2" x14ac:dyDescent="0.2">
      <c r="A27845" s="2" t="s">
        <v>57870</v>
      </c>
      <c r="B27845" s="2" t="s">
        <v>57871</v>
      </c>
    </row>
    <row r="27846" spans="1:2" x14ac:dyDescent="0.2">
      <c r="A27846" s="2" t="s">
        <v>57872</v>
      </c>
      <c r="B27846" s="2" t="s">
        <v>57873</v>
      </c>
    </row>
    <row r="27847" spans="1:2" x14ac:dyDescent="0.2">
      <c r="A27847" s="2" t="s">
        <v>57874</v>
      </c>
      <c r="B27847" s="2" t="s">
        <v>57875</v>
      </c>
    </row>
    <row r="27848" spans="1:2" x14ac:dyDescent="0.2">
      <c r="A27848" s="2" t="s">
        <v>57876</v>
      </c>
      <c r="B27848" s="2" t="s">
        <v>57877</v>
      </c>
    </row>
    <row r="27849" spans="1:2" x14ac:dyDescent="0.2">
      <c r="A27849" s="2" t="s">
        <v>57878</v>
      </c>
      <c r="B27849" s="2" t="s">
        <v>57879</v>
      </c>
    </row>
    <row r="27850" spans="1:2" x14ac:dyDescent="0.2">
      <c r="A27850" s="2" t="s">
        <v>57880</v>
      </c>
      <c r="B27850" s="2" t="s">
        <v>57881</v>
      </c>
    </row>
    <row r="27851" spans="1:2" x14ac:dyDescent="0.2">
      <c r="A27851" s="2" t="s">
        <v>57882</v>
      </c>
      <c r="B27851" s="2" t="s">
        <v>57883</v>
      </c>
    </row>
    <row r="27852" spans="1:2" x14ac:dyDescent="0.2">
      <c r="A27852" s="2" t="s">
        <v>57884</v>
      </c>
      <c r="B27852" s="2" t="s">
        <v>57885</v>
      </c>
    </row>
    <row r="27853" spans="1:2" x14ac:dyDescent="0.2">
      <c r="A27853" s="2" t="s">
        <v>57886</v>
      </c>
      <c r="B27853" s="2" t="s">
        <v>57887</v>
      </c>
    </row>
    <row r="27854" spans="1:2" x14ac:dyDescent="0.2">
      <c r="A27854" s="2" t="s">
        <v>57888</v>
      </c>
      <c r="B27854" s="2" t="s">
        <v>57889</v>
      </c>
    </row>
    <row r="27855" spans="1:2" x14ac:dyDescent="0.2">
      <c r="A27855" s="2" t="s">
        <v>57890</v>
      </c>
      <c r="B27855" s="2" t="s">
        <v>57891</v>
      </c>
    </row>
    <row r="27856" spans="1:2" x14ac:dyDescent="0.2">
      <c r="A27856" s="2" t="s">
        <v>57892</v>
      </c>
      <c r="B27856" s="2" t="s">
        <v>57893</v>
      </c>
    </row>
    <row r="27857" spans="1:2" x14ac:dyDescent="0.2">
      <c r="A27857" s="2" t="s">
        <v>57894</v>
      </c>
      <c r="B27857" s="2" t="s">
        <v>57895</v>
      </c>
    </row>
    <row r="27858" spans="1:2" x14ac:dyDescent="0.2">
      <c r="A27858" s="2" t="s">
        <v>57896</v>
      </c>
      <c r="B27858" s="2" t="s">
        <v>57897</v>
      </c>
    </row>
    <row r="27859" spans="1:2" x14ac:dyDescent="0.2">
      <c r="A27859" s="2" t="s">
        <v>57898</v>
      </c>
      <c r="B27859" s="2" t="s">
        <v>57899</v>
      </c>
    </row>
    <row r="27860" spans="1:2" x14ac:dyDescent="0.2">
      <c r="A27860" s="2" t="s">
        <v>57900</v>
      </c>
      <c r="B27860" s="2" t="s">
        <v>57901</v>
      </c>
    </row>
    <row r="27861" spans="1:2" x14ac:dyDescent="0.2">
      <c r="A27861" s="2" t="s">
        <v>57902</v>
      </c>
      <c r="B27861" s="2" t="s">
        <v>57903</v>
      </c>
    </row>
    <row r="27862" spans="1:2" x14ac:dyDescent="0.2">
      <c r="A27862" s="2" t="s">
        <v>57904</v>
      </c>
      <c r="B27862" s="2" t="s">
        <v>57905</v>
      </c>
    </row>
    <row r="27863" spans="1:2" x14ac:dyDescent="0.2">
      <c r="A27863" s="2" t="s">
        <v>57906</v>
      </c>
      <c r="B27863" s="2" t="s">
        <v>57907</v>
      </c>
    </row>
    <row r="27864" spans="1:2" x14ac:dyDescent="0.2">
      <c r="A27864" s="2" t="s">
        <v>57908</v>
      </c>
      <c r="B27864" s="2" t="s">
        <v>57909</v>
      </c>
    </row>
    <row r="27865" spans="1:2" x14ac:dyDescent="0.2">
      <c r="A27865" s="2" t="s">
        <v>57910</v>
      </c>
      <c r="B27865" s="2" t="s">
        <v>57911</v>
      </c>
    </row>
    <row r="27866" spans="1:2" x14ac:dyDescent="0.2">
      <c r="A27866" s="2" t="s">
        <v>57912</v>
      </c>
      <c r="B27866" s="2" t="s">
        <v>57913</v>
      </c>
    </row>
    <row r="27867" spans="1:2" x14ac:dyDescent="0.2">
      <c r="A27867" s="2" t="s">
        <v>57914</v>
      </c>
      <c r="B27867" s="2" t="s">
        <v>57915</v>
      </c>
    </row>
    <row r="27868" spans="1:2" x14ac:dyDescent="0.2">
      <c r="A27868" s="2" t="s">
        <v>57916</v>
      </c>
      <c r="B27868" s="2" t="s">
        <v>57917</v>
      </c>
    </row>
    <row r="27869" spans="1:2" x14ac:dyDescent="0.2">
      <c r="A27869" s="2" t="s">
        <v>57918</v>
      </c>
      <c r="B27869" s="2" t="s">
        <v>57919</v>
      </c>
    </row>
    <row r="27870" spans="1:2" x14ac:dyDescent="0.2">
      <c r="A27870" s="2" t="s">
        <v>57920</v>
      </c>
      <c r="B27870" s="2" t="s">
        <v>57921</v>
      </c>
    </row>
    <row r="27871" spans="1:2" x14ac:dyDescent="0.2">
      <c r="A27871" s="2" t="s">
        <v>57922</v>
      </c>
      <c r="B27871" s="2" t="s">
        <v>57923</v>
      </c>
    </row>
    <row r="27872" spans="1:2" x14ac:dyDescent="0.2">
      <c r="A27872" s="2" t="s">
        <v>57924</v>
      </c>
      <c r="B27872" s="2" t="s">
        <v>57925</v>
      </c>
    </row>
    <row r="27873" spans="1:2" x14ac:dyDescent="0.2">
      <c r="A27873" s="2" t="s">
        <v>57926</v>
      </c>
      <c r="B27873" s="2" t="s">
        <v>57927</v>
      </c>
    </row>
    <row r="27874" spans="1:2" x14ac:dyDescent="0.2">
      <c r="A27874" s="2" t="s">
        <v>57928</v>
      </c>
      <c r="B27874" s="2" t="s">
        <v>57929</v>
      </c>
    </row>
    <row r="27875" spans="1:2" x14ac:dyDescent="0.2">
      <c r="A27875" s="2" t="s">
        <v>57930</v>
      </c>
      <c r="B27875" s="2" t="s">
        <v>57931</v>
      </c>
    </row>
    <row r="27876" spans="1:2" x14ac:dyDescent="0.2">
      <c r="A27876" s="2" t="s">
        <v>57932</v>
      </c>
      <c r="B27876" s="2" t="s">
        <v>57933</v>
      </c>
    </row>
    <row r="27877" spans="1:2" x14ac:dyDescent="0.2">
      <c r="A27877" s="2" t="s">
        <v>57934</v>
      </c>
      <c r="B27877" s="2" t="s">
        <v>57935</v>
      </c>
    </row>
    <row r="27878" spans="1:2" x14ac:dyDescent="0.2">
      <c r="A27878" s="2" t="s">
        <v>57936</v>
      </c>
      <c r="B27878" s="2" t="s">
        <v>57937</v>
      </c>
    </row>
    <row r="27879" spans="1:2" x14ac:dyDescent="0.2">
      <c r="A27879" s="2" t="s">
        <v>57938</v>
      </c>
      <c r="B27879" s="2" t="s">
        <v>57939</v>
      </c>
    </row>
    <row r="27880" spans="1:2" x14ac:dyDescent="0.2">
      <c r="A27880" s="2" t="s">
        <v>57940</v>
      </c>
      <c r="B27880" s="2" t="s">
        <v>57941</v>
      </c>
    </row>
    <row r="27881" spans="1:2" x14ac:dyDescent="0.2">
      <c r="A27881" s="2" t="s">
        <v>57942</v>
      </c>
      <c r="B27881" s="2" t="s">
        <v>57943</v>
      </c>
    </row>
    <row r="27882" spans="1:2" x14ac:dyDescent="0.2">
      <c r="A27882" s="2" t="s">
        <v>57944</v>
      </c>
      <c r="B27882" s="2" t="s">
        <v>57945</v>
      </c>
    </row>
    <row r="27883" spans="1:2" x14ac:dyDescent="0.2">
      <c r="A27883" s="2" t="s">
        <v>57946</v>
      </c>
      <c r="B27883" s="2" t="s">
        <v>57947</v>
      </c>
    </row>
    <row r="27884" spans="1:2" x14ac:dyDescent="0.2">
      <c r="A27884" s="2" t="s">
        <v>57948</v>
      </c>
      <c r="B27884" s="2" t="s">
        <v>57949</v>
      </c>
    </row>
    <row r="27885" spans="1:2" x14ac:dyDescent="0.2">
      <c r="A27885" s="2" t="s">
        <v>57950</v>
      </c>
      <c r="B27885" s="2" t="s">
        <v>57951</v>
      </c>
    </row>
    <row r="27886" spans="1:2" x14ac:dyDescent="0.2">
      <c r="A27886" s="2" t="s">
        <v>57952</v>
      </c>
      <c r="B27886" s="2" t="s">
        <v>57953</v>
      </c>
    </row>
    <row r="27887" spans="1:2" x14ac:dyDescent="0.2">
      <c r="A27887" s="2" t="s">
        <v>57954</v>
      </c>
      <c r="B27887" s="2" t="s">
        <v>57955</v>
      </c>
    </row>
    <row r="27888" spans="1:2" x14ac:dyDescent="0.2">
      <c r="A27888" s="2" t="s">
        <v>57956</v>
      </c>
      <c r="B27888" s="2" t="s">
        <v>57957</v>
      </c>
    </row>
    <row r="27889" spans="1:2" x14ac:dyDescent="0.2">
      <c r="A27889" s="2" t="s">
        <v>57958</v>
      </c>
      <c r="B27889" s="2" t="s">
        <v>57959</v>
      </c>
    </row>
    <row r="27890" spans="1:2" x14ac:dyDescent="0.2">
      <c r="A27890" s="2" t="s">
        <v>57960</v>
      </c>
      <c r="B27890" s="2" t="s">
        <v>57961</v>
      </c>
    </row>
    <row r="27891" spans="1:2" x14ac:dyDescent="0.2">
      <c r="A27891" s="2" t="s">
        <v>57962</v>
      </c>
      <c r="B27891" s="2" t="s">
        <v>57963</v>
      </c>
    </row>
    <row r="27892" spans="1:2" x14ac:dyDescent="0.2">
      <c r="A27892" s="2" t="s">
        <v>57964</v>
      </c>
      <c r="B27892" s="2" t="s">
        <v>57965</v>
      </c>
    </row>
    <row r="27893" spans="1:2" x14ac:dyDescent="0.2">
      <c r="A27893" s="2" t="s">
        <v>57966</v>
      </c>
      <c r="B27893" s="2" t="s">
        <v>57967</v>
      </c>
    </row>
    <row r="27894" spans="1:2" x14ac:dyDescent="0.2">
      <c r="A27894" s="2" t="s">
        <v>57968</v>
      </c>
      <c r="B27894" s="2" t="s">
        <v>57969</v>
      </c>
    </row>
    <row r="27895" spans="1:2" x14ac:dyDescent="0.2">
      <c r="A27895" s="2" t="s">
        <v>57970</v>
      </c>
      <c r="B27895" s="2" t="s">
        <v>57971</v>
      </c>
    </row>
    <row r="27896" spans="1:2" x14ac:dyDescent="0.2">
      <c r="A27896" s="2" t="s">
        <v>57972</v>
      </c>
      <c r="B27896" s="2" t="s">
        <v>57973</v>
      </c>
    </row>
    <row r="27897" spans="1:2" x14ac:dyDescent="0.2">
      <c r="A27897" s="2" t="s">
        <v>57974</v>
      </c>
      <c r="B27897" s="2" t="s">
        <v>57975</v>
      </c>
    </row>
    <row r="27898" spans="1:2" x14ac:dyDescent="0.2">
      <c r="A27898" s="2" t="s">
        <v>57976</v>
      </c>
      <c r="B27898" s="2" t="s">
        <v>57977</v>
      </c>
    </row>
    <row r="27899" spans="1:2" x14ac:dyDescent="0.2">
      <c r="A27899" s="2" t="s">
        <v>57978</v>
      </c>
      <c r="B27899" s="2" t="s">
        <v>57979</v>
      </c>
    </row>
    <row r="27900" spans="1:2" x14ac:dyDescent="0.2">
      <c r="A27900" s="2" t="s">
        <v>57980</v>
      </c>
      <c r="B27900" s="2" t="s">
        <v>57981</v>
      </c>
    </row>
    <row r="27901" spans="1:2" x14ac:dyDescent="0.2">
      <c r="A27901" s="2" t="s">
        <v>57982</v>
      </c>
      <c r="B27901" s="2" t="s">
        <v>57983</v>
      </c>
    </row>
    <row r="27902" spans="1:2" x14ac:dyDescent="0.2">
      <c r="A27902" s="2" t="s">
        <v>57984</v>
      </c>
      <c r="B27902" s="2" t="s">
        <v>57985</v>
      </c>
    </row>
    <row r="27903" spans="1:2" x14ac:dyDescent="0.2">
      <c r="A27903" s="2" t="s">
        <v>57986</v>
      </c>
      <c r="B27903" s="2" t="s">
        <v>57987</v>
      </c>
    </row>
    <row r="27904" spans="1:2" x14ac:dyDescent="0.2">
      <c r="A27904" s="2" t="s">
        <v>57988</v>
      </c>
      <c r="B27904" s="2" t="s">
        <v>57989</v>
      </c>
    </row>
    <row r="27905" spans="1:2" x14ac:dyDescent="0.2">
      <c r="A27905" s="2" t="s">
        <v>57990</v>
      </c>
      <c r="B27905" s="2" t="s">
        <v>57991</v>
      </c>
    </row>
    <row r="27906" spans="1:2" x14ac:dyDescent="0.2">
      <c r="A27906" s="2" t="s">
        <v>57992</v>
      </c>
      <c r="B27906" s="2" t="s">
        <v>57993</v>
      </c>
    </row>
    <row r="27907" spans="1:2" x14ac:dyDescent="0.2">
      <c r="A27907" s="2" t="s">
        <v>57994</v>
      </c>
      <c r="B27907" s="2" t="s">
        <v>57995</v>
      </c>
    </row>
    <row r="27908" spans="1:2" x14ac:dyDescent="0.2">
      <c r="A27908" s="2" t="s">
        <v>57996</v>
      </c>
      <c r="B27908" s="2" t="s">
        <v>57997</v>
      </c>
    </row>
    <row r="27909" spans="1:2" x14ac:dyDescent="0.2">
      <c r="A27909" s="2" t="s">
        <v>57998</v>
      </c>
      <c r="B27909" s="2" t="s">
        <v>57999</v>
      </c>
    </row>
    <row r="27910" spans="1:2" x14ac:dyDescent="0.2">
      <c r="A27910" s="2" t="s">
        <v>58000</v>
      </c>
      <c r="B27910" s="2" t="s">
        <v>58001</v>
      </c>
    </row>
    <row r="27911" spans="1:2" x14ac:dyDescent="0.2">
      <c r="A27911" s="2" t="s">
        <v>58002</v>
      </c>
      <c r="B27911" s="2" t="s">
        <v>58003</v>
      </c>
    </row>
    <row r="27912" spans="1:2" x14ac:dyDescent="0.2">
      <c r="A27912" s="2" t="s">
        <v>58004</v>
      </c>
      <c r="B27912" s="2" t="s">
        <v>58005</v>
      </c>
    </row>
    <row r="27913" spans="1:2" x14ac:dyDescent="0.2">
      <c r="A27913" s="2" t="s">
        <v>58006</v>
      </c>
      <c r="B27913" s="2" t="s">
        <v>58007</v>
      </c>
    </row>
    <row r="27914" spans="1:2" x14ac:dyDescent="0.2">
      <c r="A27914" s="2" t="s">
        <v>58008</v>
      </c>
      <c r="B27914" s="2" t="s">
        <v>58009</v>
      </c>
    </row>
    <row r="27915" spans="1:2" x14ac:dyDescent="0.2">
      <c r="A27915" s="2" t="s">
        <v>58010</v>
      </c>
      <c r="B27915" s="2" t="s">
        <v>58011</v>
      </c>
    </row>
    <row r="27916" spans="1:2" x14ac:dyDescent="0.2">
      <c r="A27916" s="2" t="s">
        <v>58012</v>
      </c>
      <c r="B27916" s="2" t="s">
        <v>58013</v>
      </c>
    </row>
    <row r="27917" spans="1:2" x14ac:dyDescent="0.2">
      <c r="A27917" s="2" t="s">
        <v>58014</v>
      </c>
      <c r="B27917" s="2" t="s">
        <v>58015</v>
      </c>
    </row>
    <row r="27918" spans="1:2" x14ac:dyDescent="0.2">
      <c r="A27918" s="2" t="s">
        <v>58016</v>
      </c>
      <c r="B27918" s="2" t="s">
        <v>58017</v>
      </c>
    </row>
    <row r="27919" spans="1:2" x14ac:dyDescent="0.2">
      <c r="A27919" s="2" t="s">
        <v>58018</v>
      </c>
      <c r="B27919" s="2" t="s">
        <v>58019</v>
      </c>
    </row>
    <row r="27920" spans="1:2" x14ac:dyDescent="0.2">
      <c r="A27920" s="2" t="s">
        <v>58020</v>
      </c>
      <c r="B27920" s="2" t="s">
        <v>58021</v>
      </c>
    </row>
    <row r="27921" spans="1:2" x14ac:dyDescent="0.2">
      <c r="A27921" s="2" t="s">
        <v>58022</v>
      </c>
      <c r="B27921" s="2" t="s">
        <v>58023</v>
      </c>
    </row>
    <row r="27922" spans="1:2" x14ac:dyDescent="0.2">
      <c r="A27922" s="2" t="s">
        <v>58024</v>
      </c>
      <c r="B27922" s="2" t="s">
        <v>58025</v>
      </c>
    </row>
    <row r="27923" spans="1:2" x14ac:dyDescent="0.2">
      <c r="A27923" s="2" t="s">
        <v>58026</v>
      </c>
      <c r="B27923" s="2" t="s">
        <v>58027</v>
      </c>
    </row>
    <row r="27924" spans="1:2" x14ac:dyDescent="0.2">
      <c r="A27924" s="2" t="s">
        <v>58028</v>
      </c>
      <c r="B27924" s="2" t="s">
        <v>58029</v>
      </c>
    </row>
    <row r="27925" spans="1:2" x14ac:dyDescent="0.2">
      <c r="A27925" s="2" t="s">
        <v>58030</v>
      </c>
      <c r="B27925" s="2" t="s">
        <v>58031</v>
      </c>
    </row>
    <row r="27926" spans="1:2" x14ac:dyDescent="0.2">
      <c r="A27926" s="2" t="s">
        <v>58032</v>
      </c>
      <c r="B27926" s="2" t="s">
        <v>58033</v>
      </c>
    </row>
    <row r="27927" spans="1:2" x14ac:dyDescent="0.2">
      <c r="A27927" s="2" t="s">
        <v>58034</v>
      </c>
      <c r="B27927" s="2" t="s">
        <v>58035</v>
      </c>
    </row>
    <row r="27928" spans="1:2" x14ac:dyDescent="0.2">
      <c r="A27928" s="2" t="s">
        <v>58036</v>
      </c>
      <c r="B27928" s="2" t="s">
        <v>58037</v>
      </c>
    </row>
    <row r="27929" spans="1:2" x14ac:dyDescent="0.2">
      <c r="A27929" s="2" t="s">
        <v>58038</v>
      </c>
      <c r="B27929" s="2" t="s">
        <v>58039</v>
      </c>
    </row>
    <row r="27930" spans="1:2" x14ac:dyDescent="0.2">
      <c r="A27930" s="2" t="s">
        <v>58040</v>
      </c>
      <c r="B27930" s="2" t="s">
        <v>58041</v>
      </c>
    </row>
    <row r="27931" spans="1:2" x14ac:dyDescent="0.2">
      <c r="A27931" s="2" t="s">
        <v>58042</v>
      </c>
      <c r="B27931" s="2" t="s">
        <v>58043</v>
      </c>
    </row>
    <row r="27932" spans="1:2" x14ac:dyDescent="0.2">
      <c r="A27932" s="2" t="s">
        <v>58044</v>
      </c>
      <c r="B27932" s="2" t="s">
        <v>58045</v>
      </c>
    </row>
    <row r="27933" spans="1:2" x14ac:dyDescent="0.2">
      <c r="A27933" s="2" t="s">
        <v>58046</v>
      </c>
      <c r="B27933" s="2" t="s">
        <v>58047</v>
      </c>
    </row>
    <row r="27934" spans="1:2" x14ac:dyDescent="0.2">
      <c r="A27934" s="2" t="s">
        <v>58048</v>
      </c>
      <c r="B27934" s="2" t="s">
        <v>58049</v>
      </c>
    </row>
    <row r="27935" spans="1:2" x14ac:dyDescent="0.2">
      <c r="A27935" s="2" t="s">
        <v>58050</v>
      </c>
      <c r="B27935" s="2" t="s">
        <v>58051</v>
      </c>
    </row>
    <row r="27936" spans="1:2" x14ac:dyDescent="0.2">
      <c r="A27936" s="2" t="s">
        <v>58052</v>
      </c>
      <c r="B27936" s="2" t="s">
        <v>58053</v>
      </c>
    </row>
    <row r="27937" spans="1:2" x14ac:dyDescent="0.2">
      <c r="A27937" s="2" t="s">
        <v>58054</v>
      </c>
      <c r="B27937" s="2" t="s">
        <v>58055</v>
      </c>
    </row>
    <row r="27938" spans="1:2" x14ac:dyDescent="0.2">
      <c r="A27938" s="2" t="s">
        <v>58056</v>
      </c>
      <c r="B27938" s="2" t="s">
        <v>58057</v>
      </c>
    </row>
    <row r="27939" spans="1:2" x14ac:dyDescent="0.2">
      <c r="A27939" s="2" t="s">
        <v>58058</v>
      </c>
      <c r="B27939" s="2" t="s">
        <v>58059</v>
      </c>
    </row>
    <row r="27940" spans="1:2" x14ac:dyDescent="0.2">
      <c r="A27940" s="2" t="s">
        <v>58060</v>
      </c>
      <c r="B27940" s="2" t="s">
        <v>58061</v>
      </c>
    </row>
    <row r="27941" spans="1:2" x14ac:dyDescent="0.2">
      <c r="A27941" s="2" t="s">
        <v>58062</v>
      </c>
      <c r="B27941" s="2" t="s">
        <v>58063</v>
      </c>
    </row>
    <row r="27942" spans="1:2" x14ac:dyDescent="0.2">
      <c r="A27942" s="2" t="s">
        <v>58064</v>
      </c>
      <c r="B27942" s="2" t="s">
        <v>58065</v>
      </c>
    </row>
    <row r="27943" spans="1:2" x14ac:dyDescent="0.2">
      <c r="A27943" s="2" t="s">
        <v>58066</v>
      </c>
      <c r="B27943" s="2" t="s">
        <v>58067</v>
      </c>
    </row>
    <row r="27944" spans="1:2" x14ac:dyDescent="0.2">
      <c r="A27944" s="2" t="s">
        <v>58068</v>
      </c>
      <c r="B27944" s="2" t="s">
        <v>58069</v>
      </c>
    </row>
    <row r="27945" spans="1:2" x14ac:dyDescent="0.2">
      <c r="A27945" s="2" t="s">
        <v>58070</v>
      </c>
      <c r="B27945" s="2" t="s">
        <v>58071</v>
      </c>
    </row>
    <row r="27946" spans="1:2" x14ac:dyDescent="0.2">
      <c r="A27946" s="2" t="s">
        <v>58072</v>
      </c>
      <c r="B27946" s="2" t="s">
        <v>58073</v>
      </c>
    </row>
    <row r="27947" spans="1:2" x14ac:dyDescent="0.2">
      <c r="A27947" s="2" t="s">
        <v>58074</v>
      </c>
      <c r="B27947" s="2" t="s">
        <v>58075</v>
      </c>
    </row>
    <row r="27948" spans="1:2" x14ac:dyDescent="0.2">
      <c r="A27948" s="2" t="s">
        <v>58076</v>
      </c>
      <c r="B27948" s="2" t="s">
        <v>58077</v>
      </c>
    </row>
    <row r="27949" spans="1:2" x14ac:dyDescent="0.2">
      <c r="A27949" s="2" t="s">
        <v>58078</v>
      </c>
      <c r="B27949" s="2" t="s">
        <v>58079</v>
      </c>
    </row>
    <row r="27950" spans="1:2" x14ac:dyDescent="0.2">
      <c r="A27950" s="2" t="s">
        <v>58080</v>
      </c>
      <c r="B27950" s="2" t="s">
        <v>58081</v>
      </c>
    </row>
    <row r="27951" spans="1:2" x14ac:dyDescent="0.2">
      <c r="A27951" s="2" t="s">
        <v>58082</v>
      </c>
      <c r="B27951" s="2" t="s">
        <v>52779</v>
      </c>
    </row>
    <row r="27952" spans="1:2" x14ac:dyDescent="0.2">
      <c r="A27952" s="2" t="s">
        <v>58083</v>
      </c>
      <c r="B27952" s="2" t="s">
        <v>58084</v>
      </c>
    </row>
    <row r="27953" spans="1:2" x14ac:dyDescent="0.2">
      <c r="A27953" s="2" t="s">
        <v>58085</v>
      </c>
      <c r="B27953" s="2" t="s">
        <v>58086</v>
      </c>
    </row>
    <row r="27954" spans="1:2" x14ac:dyDescent="0.2">
      <c r="A27954" s="2" t="s">
        <v>58087</v>
      </c>
      <c r="B27954" s="2" t="s">
        <v>58088</v>
      </c>
    </row>
    <row r="27955" spans="1:2" x14ac:dyDescent="0.2">
      <c r="A27955" s="2" t="s">
        <v>58089</v>
      </c>
      <c r="B27955" s="2" t="s">
        <v>58090</v>
      </c>
    </row>
    <row r="27956" spans="1:2" x14ac:dyDescent="0.2">
      <c r="A27956" s="2" t="s">
        <v>58091</v>
      </c>
      <c r="B27956" s="2" t="s">
        <v>58092</v>
      </c>
    </row>
    <row r="27957" spans="1:2" x14ac:dyDescent="0.2">
      <c r="A27957" s="2" t="s">
        <v>58093</v>
      </c>
      <c r="B27957" s="2" t="s">
        <v>58094</v>
      </c>
    </row>
    <row r="27958" spans="1:2" x14ac:dyDescent="0.2">
      <c r="A27958" s="2" t="s">
        <v>58095</v>
      </c>
      <c r="B27958" s="2" t="s">
        <v>58096</v>
      </c>
    </row>
    <row r="27959" spans="1:2" x14ac:dyDescent="0.2">
      <c r="A27959" s="2" t="s">
        <v>58097</v>
      </c>
      <c r="B27959" s="2" t="s">
        <v>58098</v>
      </c>
    </row>
    <row r="27960" spans="1:2" x14ac:dyDescent="0.2">
      <c r="A27960" s="2" t="s">
        <v>58099</v>
      </c>
      <c r="B27960" s="2" t="s">
        <v>58100</v>
      </c>
    </row>
    <row r="27961" spans="1:2" x14ac:dyDescent="0.2">
      <c r="A27961" s="2" t="s">
        <v>58101</v>
      </c>
      <c r="B27961" s="2" t="s">
        <v>58102</v>
      </c>
    </row>
    <row r="27962" spans="1:2" x14ac:dyDescent="0.2">
      <c r="A27962" s="2" t="s">
        <v>58103</v>
      </c>
      <c r="B27962" s="2" t="s">
        <v>58104</v>
      </c>
    </row>
    <row r="27963" spans="1:2" x14ac:dyDescent="0.2">
      <c r="A27963" s="2" t="s">
        <v>58105</v>
      </c>
      <c r="B27963" s="2" t="s">
        <v>58106</v>
      </c>
    </row>
    <row r="27964" spans="1:2" x14ac:dyDescent="0.2">
      <c r="A27964" s="2" t="s">
        <v>58107</v>
      </c>
      <c r="B27964" s="2" t="s">
        <v>58108</v>
      </c>
    </row>
    <row r="27965" spans="1:2" x14ac:dyDescent="0.2">
      <c r="A27965" s="2" t="s">
        <v>58109</v>
      </c>
      <c r="B27965" s="2" t="s">
        <v>58110</v>
      </c>
    </row>
    <row r="27966" spans="1:2" x14ac:dyDescent="0.2">
      <c r="A27966" s="2" t="s">
        <v>58111</v>
      </c>
      <c r="B27966" s="2" t="s">
        <v>58112</v>
      </c>
    </row>
    <row r="27967" spans="1:2" x14ac:dyDescent="0.2">
      <c r="A27967" s="2" t="s">
        <v>58113</v>
      </c>
      <c r="B27967" s="2" t="s">
        <v>58114</v>
      </c>
    </row>
    <row r="27968" spans="1:2" x14ac:dyDescent="0.2">
      <c r="A27968" s="2" t="s">
        <v>58115</v>
      </c>
      <c r="B27968" s="2" t="s">
        <v>58116</v>
      </c>
    </row>
    <row r="27969" spans="1:2" x14ac:dyDescent="0.2">
      <c r="A27969" s="2" t="s">
        <v>58117</v>
      </c>
      <c r="B27969" s="2" t="s">
        <v>58118</v>
      </c>
    </row>
    <row r="27970" spans="1:2" x14ac:dyDescent="0.2">
      <c r="A27970" s="2" t="s">
        <v>58119</v>
      </c>
      <c r="B27970" s="2" t="s">
        <v>58120</v>
      </c>
    </row>
    <row r="27971" spans="1:2" x14ac:dyDescent="0.2">
      <c r="A27971" s="2" t="s">
        <v>58121</v>
      </c>
      <c r="B27971" s="2" t="s">
        <v>58122</v>
      </c>
    </row>
    <row r="27972" spans="1:2" x14ac:dyDescent="0.2">
      <c r="A27972" s="2" t="s">
        <v>58123</v>
      </c>
      <c r="B27972" s="2" t="s">
        <v>58124</v>
      </c>
    </row>
    <row r="27973" spans="1:2" x14ac:dyDescent="0.2">
      <c r="A27973" s="2" t="s">
        <v>58125</v>
      </c>
      <c r="B27973" s="2" t="s">
        <v>58126</v>
      </c>
    </row>
    <row r="27974" spans="1:2" x14ac:dyDescent="0.2">
      <c r="A27974" s="2" t="s">
        <v>58127</v>
      </c>
      <c r="B27974" s="2" t="s">
        <v>58128</v>
      </c>
    </row>
    <row r="27975" spans="1:2" x14ac:dyDescent="0.2">
      <c r="A27975" s="2" t="s">
        <v>58129</v>
      </c>
      <c r="B27975" s="2" t="s">
        <v>58130</v>
      </c>
    </row>
    <row r="27976" spans="1:2" x14ac:dyDescent="0.2">
      <c r="A27976" s="2" t="s">
        <v>58131</v>
      </c>
      <c r="B27976" s="2" t="s">
        <v>58132</v>
      </c>
    </row>
    <row r="27977" spans="1:2" x14ac:dyDescent="0.2">
      <c r="A27977" s="2" t="s">
        <v>58133</v>
      </c>
      <c r="B27977" s="2" t="s">
        <v>58134</v>
      </c>
    </row>
    <row r="27978" spans="1:2" x14ac:dyDescent="0.2">
      <c r="A27978" s="2" t="s">
        <v>58135</v>
      </c>
      <c r="B27978" s="2" t="s">
        <v>58136</v>
      </c>
    </row>
    <row r="27979" spans="1:2" x14ac:dyDescent="0.2">
      <c r="A27979" s="2" t="s">
        <v>58137</v>
      </c>
      <c r="B27979" s="2" t="s">
        <v>58138</v>
      </c>
    </row>
    <row r="27980" spans="1:2" x14ac:dyDescent="0.2">
      <c r="A27980" s="2" t="s">
        <v>58139</v>
      </c>
      <c r="B27980" s="2" t="s">
        <v>58140</v>
      </c>
    </row>
    <row r="27981" spans="1:2" x14ac:dyDescent="0.2">
      <c r="A27981" s="2" t="s">
        <v>58141</v>
      </c>
      <c r="B27981" s="2" t="s">
        <v>58142</v>
      </c>
    </row>
    <row r="27982" spans="1:2" x14ac:dyDescent="0.2">
      <c r="A27982" s="2" t="s">
        <v>58143</v>
      </c>
      <c r="B27982" s="2" t="s">
        <v>58144</v>
      </c>
    </row>
    <row r="27983" spans="1:2" x14ac:dyDescent="0.2">
      <c r="A27983" s="2" t="s">
        <v>58145</v>
      </c>
      <c r="B27983" s="2" t="s">
        <v>58146</v>
      </c>
    </row>
    <row r="27984" spans="1:2" x14ac:dyDescent="0.2">
      <c r="A27984" s="2" t="s">
        <v>58147</v>
      </c>
      <c r="B27984" s="2" t="s">
        <v>58148</v>
      </c>
    </row>
    <row r="27985" spans="1:2" x14ac:dyDescent="0.2">
      <c r="A27985" s="2" t="s">
        <v>58149</v>
      </c>
      <c r="B27985" s="2" t="s">
        <v>58150</v>
      </c>
    </row>
    <row r="27986" spans="1:2" x14ac:dyDescent="0.2">
      <c r="A27986" s="2" t="s">
        <v>58151</v>
      </c>
      <c r="B27986" s="2" t="s">
        <v>58152</v>
      </c>
    </row>
    <row r="27987" spans="1:2" x14ac:dyDescent="0.2">
      <c r="A27987" s="2" t="s">
        <v>58153</v>
      </c>
      <c r="B27987" s="2" t="s">
        <v>58154</v>
      </c>
    </row>
    <row r="27988" spans="1:2" x14ac:dyDescent="0.2">
      <c r="A27988" s="2" t="s">
        <v>58155</v>
      </c>
      <c r="B27988" s="2" t="s">
        <v>58156</v>
      </c>
    </row>
    <row r="27989" spans="1:2" x14ac:dyDescent="0.2">
      <c r="A27989" s="2" t="s">
        <v>58157</v>
      </c>
      <c r="B27989" s="2" t="s">
        <v>58158</v>
      </c>
    </row>
    <row r="27990" spans="1:2" x14ac:dyDescent="0.2">
      <c r="A27990" s="2" t="s">
        <v>58159</v>
      </c>
      <c r="B27990" s="2" t="s">
        <v>58160</v>
      </c>
    </row>
    <row r="27991" spans="1:2" x14ac:dyDescent="0.2">
      <c r="A27991" s="2" t="s">
        <v>58161</v>
      </c>
      <c r="B27991" s="2" t="s">
        <v>58162</v>
      </c>
    </row>
    <row r="27992" spans="1:2" x14ac:dyDescent="0.2">
      <c r="A27992" s="2" t="s">
        <v>58163</v>
      </c>
      <c r="B27992" s="2" t="s">
        <v>58164</v>
      </c>
    </row>
    <row r="27993" spans="1:2" x14ac:dyDescent="0.2">
      <c r="A27993" s="2" t="s">
        <v>58165</v>
      </c>
      <c r="B27993" s="2" t="s">
        <v>58166</v>
      </c>
    </row>
    <row r="27994" spans="1:2" x14ac:dyDescent="0.2">
      <c r="A27994" s="2" t="s">
        <v>58167</v>
      </c>
      <c r="B27994" s="2" t="s">
        <v>58168</v>
      </c>
    </row>
    <row r="27995" spans="1:2" x14ac:dyDescent="0.2">
      <c r="A27995" s="2" t="s">
        <v>58169</v>
      </c>
      <c r="B27995" s="2" t="s">
        <v>58170</v>
      </c>
    </row>
    <row r="27996" spans="1:2" x14ac:dyDescent="0.2">
      <c r="A27996" s="2" t="s">
        <v>58171</v>
      </c>
      <c r="B27996" s="2" t="s">
        <v>58172</v>
      </c>
    </row>
    <row r="27997" spans="1:2" x14ac:dyDescent="0.2">
      <c r="A27997" s="2" t="s">
        <v>58173</v>
      </c>
      <c r="B27997" s="2" t="s">
        <v>58174</v>
      </c>
    </row>
    <row r="27998" spans="1:2" x14ac:dyDescent="0.2">
      <c r="A27998" s="2" t="s">
        <v>58175</v>
      </c>
      <c r="B27998" s="2" t="s">
        <v>58176</v>
      </c>
    </row>
    <row r="27999" spans="1:2" x14ac:dyDescent="0.2">
      <c r="A27999" s="2" t="s">
        <v>58177</v>
      </c>
      <c r="B27999" s="2" t="s">
        <v>58178</v>
      </c>
    </row>
    <row r="28000" spans="1:2" x14ac:dyDescent="0.2">
      <c r="A28000" s="2" t="s">
        <v>58179</v>
      </c>
      <c r="B28000" s="2" t="s">
        <v>58180</v>
      </c>
    </row>
    <row r="28001" spans="1:2" x14ac:dyDescent="0.2">
      <c r="A28001" s="2" t="s">
        <v>58181</v>
      </c>
      <c r="B28001" s="2" t="s">
        <v>58182</v>
      </c>
    </row>
    <row r="28002" spans="1:2" x14ac:dyDescent="0.2">
      <c r="A28002" s="2" t="s">
        <v>58183</v>
      </c>
      <c r="B28002" s="2" t="s">
        <v>58184</v>
      </c>
    </row>
    <row r="28003" spans="1:2" x14ac:dyDescent="0.2">
      <c r="A28003" s="2" t="s">
        <v>58185</v>
      </c>
      <c r="B28003" s="2" t="s">
        <v>58186</v>
      </c>
    </row>
    <row r="28004" spans="1:2" x14ac:dyDescent="0.2">
      <c r="A28004" s="2" t="s">
        <v>58187</v>
      </c>
      <c r="B28004" s="2" t="s">
        <v>58188</v>
      </c>
    </row>
    <row r="28005" spans="1:2" x14ac:dyDescent="0.2">
      <c r="A28005" s="2" t="s">
        <v>58189</v>
      </c>
      <c r="B28005" s="2" t="s">
        <v>58190</v>
      </c>
    </row>
    <row r="28006" spans="1:2" x14ac:dyDescent="0.2">
      <c r="A28006" s="2" t="s">
        <v>58191</v>
      </c>
      <c r="B28006" s="2" t="s">
        <v>58192</v>
      </c>
    </row>
    <row r="28007" spans="1:2" x14ac:dyDescent="0.2">
      <c r="A28007" s="2" t="s">
        <v>58193</v>
      </c>
      <c r="B28007" s="2" t="s">
        <v>58194</v>
      </c>
    </row>
    <row r="28008" spans="1:2" x14ac:dyDescent="0.2">
      <c r="A28008" s="2" t="s">
        <v>58195</v>
      </c>
      <c r="B28008" s="2" t="s">
        <v>58196</v>
      </c>
    </row>
    <row r="28009" spans="1:2" x14ac:dyDescent="0.2">
      <c r="A28009" s="2" t="s">
        <v>58197</v>
      </c>
      <c r="B28009" s="2" t="s">
        <v>58198</v>
      </c>
    </row>
    <row r="28010" spans="1:2" x14ac:dyDescent="0.2">
      <c r="A28010" s="2" t="s">
        <v>58199</v>
      </c>
      <c r="B28010" s="2" t="s">
        <v>58200</v>
      </c>
    </row>
    <row r="28011" spans="1:2" x14ac:dyDescent="0.2">
      <c r="A28011" s="2" t="s">
        <v>58201</v>
      </c>
      <c r="B28011" s="2" t="s">
        <v>58202</v>
      </c>
    </row>
    <row r="28012" spans="1:2" x14ac:dyDescent="0.2">
      <c r="A28012" s="2" t="s">
        <v>58203</v>
      </c>
      <c r="B28012" s="2" t="s">
        <v>58204</v>
      </c>
    </row>
    <row r="28013" spans="1:2" x14ac:dyDescent="0.2">
      <c r="A28013" s="2" t="s">
        <v>58205</v>
      </c>
      <c r="B28013" s="2" t="s">
        <v>58206</v>
      </c>
    </row>
    <row r="28014" spans="1:2" x14ac:dyDescent="0.2">
      <c r="A28014" s="2" t="s">
        <v>58207</v>
      </c>
      <c r="B28014" s="2" t="s">
        <v>58208</v>
      </c>
    </row>
    <row r="28015" spans="1:2" x14ac:dyDescent="0.2">
      <c r="A28015" s="2" t="s">
        <v>58209</v>
      </c>
      <c r="B28015" s="2" t="s">
        <v>58210</v>
      </c>
    </row>
    <row r="28016" spans="1:2" x14ac:dyDescent="0.2">
      <c r="A28016" s="2" t="s">
        <v>58211</v>
      </c>
      <c r="B28016" s="2" t="s">
        <v>58212</v>
      </c>
    </row>
    <row r="28017" spans="1:2" x14ac:dyDescent="0.2">
      <c r="A28017" s="2" t="s">
        <v>58213</v>
      </c>
      <c r="B28017" s="2" t="s">
        <v>58214</v>
      </c>
    </row>
    <row r="28018" spans="1:2" x14ac:dyDescent="0.2">
      <c r="A28018" s="2" t="s">
        <v>58215</v>
      </c>
      <c r="B28018" s="2" t="s">
        <v>58216</v>
      </c>
    </row>
    <row r="28019" spans="1:2" x14ac:dyDescent="0.2">
      <c r="A28019" s="2" t="s">
        <v>58217</v>
      </c>
      <c r="B28019" s="2" t="s">
        <v>58218</v>
      </c>
    </row>
    <row r="28020" spans="1:2" x14ac:dyDescent="0.2">
      <c r="A28020" s="2" t="s">
        <v>58219</v>
      </c>
      <c r="B28020" s="2" t="s">
        <v>58220</v>
      </c>
    </row>
    <row r="28021" spans="1:2" x14ac:dyDescent="0.2">
      <c r="A28021" s="2" t="s">
        <v>58221</v>
      </c>
      <c r="B28021" s="2" t="s">
        <v>58222</v>
      </c>
    </row>
    <row r="28022" spans="1:2" x14ac:dyDescent="0.2">
      <c r="A28022" s="2" t="s">
        <v>58223</v>
      </c>
      <c r="B28022" s="2" t="s">
        <v>58224</v>
      </c>
    </row>
    <row r="28023" spans="1:2" x14ac:dyDescent="0.2">
      <c r="A28023" s="2" t="s">
        <v>58225</v>
      </c>
      <c r="B28023" s="2" t="s">
        <v>58226</v>
      </c>
    </row>
    <row r="28024" spans="1:2" x14ac:dyDescent="0.2">
      <c r="A28024" s="2" t="s">
        <v>58227</v>
      </c>
      <c r="B28024" s="2" t="s">
        <v>58228</v>
      </c>
    </row>
    <row r="28025" spans="1:2" x14ac:dyDescent="0.2">
      <c r="A28025" s="2" t="s">
        <v>58229</v>
      </c>
      <c r="B28025" s="2" t="s">
        <v>58230</v>
      </c>
    </row>
    <row r="28026" spans="1:2" x14ac:dyDescent="0.2">
      <c r="A28026" s="2" t="s">
        <v>58231</v>
      </c>
      <c r="B28026" s="2" t="s">
        <v>58232</v>
      </c>
    </row>
    <row r="28027" spans="1:2" x14ac:dyDescent="0.2">
      <c r="A28027" s="2" t="s">
        <v>58233</v>
      </c>
      <c r="B28027" s="2" t="s">
        <v>58234</v>
      </c>
    </row>
    <row r="28028" spans="1:2" x14ac:dyDescent="0.2">
      <c r="A28028" s="2" t="s">
        <v>58235</v>
      </c>
      <c r="B28028" s="2" t="s">
        <v>58236</v>
      </c>
    </row>
    <row r="28029" spans="1:2" x14ac:dyDescent="0.2">
      <c r="A28029" s="2" t="s">
        <v>58237</v>
      </c>
      <c r="B28029" s="2" t="s">
        <v>58238</v>
      </c>
    </row>
    <row r="28030" spans="1:2" x14ac:dyDescent="0.2">
      <c r="A28030" s="2" t="s">
        <v>58239</v>
      </c>
      <c r="B28030" s="2" t="s">
        <v>58240</v>
      </c>
    </row>
    <row r="28031" spans="1:2" x14ac:dyDescent="0.2">
      <c r="A28031" s="2" t="s">
        <v>58241</v>
      </c>
      <c r="B28031" s="2" t="s">
        <v>58242</v>
      </c>
    </row>
    <row r="28032" spans="1:2" x14ac:dyDescent="0.2">
      <c r="A28032" s="2" t="s">
        <v>58243</v>
      </c>
      <c r="B28032" s="2" t="s">
        <v>58244</v>
      </c>
    </row>
    <row r="28033" spans="1:2" x14ac:dyDescent="0.2">
      <c r="A28033" s="2" t="s">
        <v>58245</v>
      </c>
      <c r="B28033" s="2" t="s">
        <v>58246</v>
      </c>
    </row>
    <row r="28034" spans="1:2" x14ac:dyDescent="0.2">
      <c r="A28034" s="2" t="s">
        <v>58247</v>
      </c>
      <c r="B28034" s="2" t="s">
        <v>58248</v>
      </c>
    </row>
    <row r="28035" spans="1:2" x14ac:dyDescent="0.2">
      <c r="A28035" s="2" t="s">
        <v>58249</v>
      </c>
      <c r="B28035" s="2" t="s">
        <v>58250</v>
      </c>
    </row>
    <row r="28036" spans="1:2" x14ac:dyDescent="0.2">
      <c r="A28036" s="2" t="s">
        <v>58251</v>
      </c>
      <c r="B28036" s="2" t="s">
        <v>58252</v>
      </c>
    </row>
    <row r="28037" spans="1:2" x14ac:dyDescent="0.2">
      <c r="A28037" s="2" t="s">
        <v>58253</v>
      </c>
      <c r="B28037" s="2" t="s">
        <v>58254</v>
      </c>
    </row>
    <row r="28038" spans="1:2" x14ac:dyDescent="0.2">
      <c r="A28038" s="2" t="s">
        <v>58255</v>
      </c>
      <c r="B28038" s="2" t="s">
        <v>58256</v>
      </c>
    </row>
    <row r="28039" spans="1:2" x14ac:dyDescent="0.2">
      <c r="A28039" s="2" t="s">
        <v>58257</v>
      </c>
      <c r="B28039" s="2" t="s">
        <v>58258</v>
      </c>
    </row>
    <row r="28040" spans="1:2" x14ac:dyDescent="0.2">
      <c r="A28040" s="2" t="s">
        <v>58259</v>
      </c>
      <c r="B28040" s="2" t="s">
        <v>58260</v>
      </c>
    </row>
    <row r="28041" spans="1:2" x14ac:dyDescent="0.2">
      <c r="A28041" s="2" t="s">
        <v>58261</v>
      </c>
      <c r="B28041" s="2" t="s">
        <v>58262</v>
      </c>
    </row>
    <row r="28042" spans="1:2" x14ac:dyDescent="0.2">
      <c r="A28042" s="2" t="s">
        <v>58263</v>
      </c>
      <c r="B28042" s="2" t="s">
        <v>58264</v>
      </c>
    </row>
    <row r="28043" spans="1:2" x14ac:dyDescent="0.2">
      <c r="A28043" s="2" t="s">
        <v>58265</v>
      </c>
      <c r="B28043" s="2" t="s">
        <v>58266</v>
      </c>
    </row>
    <row r="28044" spans="1:2" x14ac:dyDescent="0.2">
      <c r="A28044" s="2" t="s">
        <v>58267</v>
      </c>
      <c r="B28044" s="2" t="s">
        <v>58268</v>
      </c>
    </row>
    <row r="28045" spans="1:2" x14ac:dyDescent="0.2">
      <c r="A28045" s="2" t="s">
        <v>58269</v>
      </c>
      <c r="B28045" s="2" t="s">
        <v>58270</v>
      </c>
    </row>
    <row r="28046" spans="1:2" x14ac:dyDescent="0.2">
      <c r="A28046" s="2" t="s">
        <v>58271</v>
      </c>
      <c r="B28046" s="2" t="s">
        <v>58272</v>
      </c>
    </row>
    <row r="28047" spans="1:2" x14ac:dyDescent="0.2">
      <c r="A28047" s="2" t="s">
        <v>58273</v>
      </c>
      <c r="B28047" s="2" t="s">
        <v>58274</v>
      </c>
    </row>
    <row r="28048" spans="1:2" x14ac:dyDescent="0.2">
      <c r="A28048" s="2" t="s">
        <v>58275</v>
      </c>
      <c r="B28048" s="2" t="s">
        <v>58276</v>
      </c>
    </row>
    <row r="28049" spans="1:2" x14ac:dyDescent="0.2">
      <c r="A28049" s="2" t="s">
        <v>58277</v>
      </c>
      <c r="B28049" s="2" t="s">
        <v>58278</v>
      </c>
    </row>
    <row r="28050" spans="1:2" x14ac:dyDescent="0.2">
      <c r="A28050" s="2" t="s">
        <v>58279</v>
      </c>
      <c r="B28050" s="2" t="s">
        <v>58280</v>
      </c>
    </row>
    <row r="28051" spans="1:2" x14ac:dyDescent="0.2">
      <c r="A28051" s="2" t="s">
        <v>58281</v>
      </c>
      <c r="B28051" s="2" t="s">
        <v>58282</v>
      </c>
    </row>
    <row r="28052" spans="1:2" x14ac:dyDescent="0.2">
      <c r="A28052" s="2" t="s">
        <v>58283</v>
      </c>
      <c r="B28052" s="2" t="s">
        <v>58284</v>
      </c>
    </row>
    <row r="28053" spans="1:2" x14ac:dyDescent="0.2">
      <c r="A28053" s="2" t="s">
        <v>58285</v>
      </c>
      <c r="B28053" s="2" t="s">
        <v>58286</v>
      </c>
    </row>
    <row r="28054" spans="1:2" x14ac:dyDescent="0.2">
      <c r="A28054" s="2" t="s">
        <v>58287</v>
      </c>
      <c r="B28054" s="2" t="s">
        <v>58288</v>
      </c>
    </row>
    <row r="28055" spans="1:2" x14ac:dyDescent="0.2">
      <c r="A28055" s="2" t="s">
        <v>58289</v>
      </c>
      <c r="B28055" s="2" t="s">
        <v>56266</v>
      </c>
    </row>
    <row r="28056" spans="1:2" x14ac:dyDescent="0.2">
      <c r="A28056" s="2" t="s">
        <v>58290</v>
      </c>
      <c r="B28056" s="2" t="s">
        <v>58291</v>
      </c>
    </row>
    <row r="28057" spans="1:2" x14ac:dyDescent="0.2">
      <c r="A28057" s="2" t="s">
        <v>58292</v>
      </c>
      <c r="B28057" s="2" t="s">
        <v>58293</v>
      </c>
    </row>
    <row r="28058" spans="1:2" x14ac:dyDescent="0.2">
      <c r="A28058" s="2" t="s">
        <v>58294</v>
      </c>
      <c r="B28058" s="2" t="s">
        <v>58295</v>
      </c>
    </row>
    <row r="28059" spans="1:2" x14ac:dyDescent="0.2">
      <c r="A28059" s="2" t="s">
        <v>58296</v>
      </c>
      <c r="B28059" s="2" t="s">
        <v>58297</v>
      </c>
    </row>
    <row r="28060" spans="1:2" x14ac:dyDescent="0.2">
      <c r="A28060" s="2" t="s">
        <v>58298</v>
      </c>
      <c r="B28060" s="2" t="s">
        <v>58299</v>
      </c>
    </row>
    <row r="28061" spans="1:2" x14ac:dyDescent="0.2">
      <c r="A28061" s="2" t="s">
        <v>58300</v>
      </c>
      <c r="B28061" s="2" t="s">
        <v>58301</v>
      </c>
    </row>
    <row r="28062" spans="1:2" x14ac:dyDescent="0.2">
      <c r="A28062" s="2" t="s">
        <v>58302</v>
      </c>
      <c r="B28062" s="2" t="s">
        <v>58303</v>
      </c>
    </row>
    <row r="28063" spans="1:2" x14ac:dyDescent="0.2">
      <c r="A28063" s="2" t="s">
        <v>58304</v>
      </c>
      <c r="B28063" s="2" t="s">
        <v>57014</v>
      </c>
    </row>
    <row r="28064" spans="1:2" x14ac:dyDescent="0.2">
      <c r="A28064" s="2" t="s">
        <v>58305</v>
      </c>
      <c r="B28064" s="2" t="s">
        <v>58306</v>
      </c>
    </row>
    <row r="28065" spans="1:2" x14ac:dyDescent="0.2">
      <c r="A28065" s="2" t="s">
        <v>58307</v>
      </c>
      <c r="B28065" s="2" t="s">
        <v>58308</v>
      </c>
    </row>
    <row r="28066" spans="1:2" x14ac:dyDescent="0.2">
      <c r="A28066" s="2" t="s">
        <v>58309</v>
      </c>
      <c r="B28066" s="2" t="s">
        <v>58310</v>
      </c>
    </row>
    <row r="28067" spans="1:2" x14ac:dyDescent="0.2">
      <c r="A28067" s="2" t="s">
        <v>58311</v>
      </c>
      <c r="B28067" s="2" t="s">
        <v>58312</v>
      </c>
    </row>
    <row r="28068" spans="1:2" x14ac:dyDescent="0.2">
      <c r="A28068" s="2" t="s">
        <v>58313</v>
      </c>
      <c r="B28068" s="2" t="s">
        <v>58314</v>
      </c>
    </row>
    <row r="28069" spans="1:2" x14ac:dyDescent="0.2">
      <c r="A28069" s="2" t="s">
        <v>58315</v>
      </c>
      <c r="B28069" s="2" t="s">
        <v>58316</v>
      </c>
    </row>
    <row r="28070" spans="1:2" x14ac:dyDescent="0.2">
      <c r="A28070" s="2" t="s">
        <v>58317</v>
      </c>
      <c r="B28070" s="2" t="s">
        <v>58318</v>
      </c>
    </row>
    <row r="28071" spans="1:2" x14ac:dyDescent="0.2">
      <c r="A28071" s="2" t="s">
        <v>58319</v>
      </c>
      <c r="B28071" s="2" t="s">
        <v>58320</v>
      </c>
    </row>
    <row r="28072" spans="1:2" x14ac:dyDescent="0.2">
      <c r="A28072" s="2" t="s">
        <v>58321</v>
      </c>
      <c r="B28072" s="2" t="s">
        <v>58322</v>
      </c>
    </row>
    <row r="28073" spans="1:2" x14ac:dyDescent="0.2">
      <c r="A28073" s="2" t="s">
        <v>58323</v>
      </c>
      <c r="B28073" s="2" t="s">
        <v>58324</v>
      </c>
    </row>
    <row r="28074" spans="1:2" x14ac:dyDescent="0.2">
      <c r="A28074" s="2" t="s">
        <v>58325</v>
      </c>
      <c r="B28074" s="2" t="s">
        <v>58326</v>
      </c>
    </row>
    <row r="28075" spans="1:2" x14ac:dyDescent="0.2">
      <c r="A28075" s="2" t="s">
        <v>58327</v>
      </c>
      <c r="B28075" s="2" t="s">
        <v>58328</v>
      </c>
    </row>
    <row r="28076" spans="1:2" x14ac:dyDescent="0.2">
      <c r="A28076" s="2" t="s">
        <v>58329</v>
      </c>
      <c r="B28076" s="2" t="s">
        <v>58330</v>
      </c>
    </row>
    <row r="28077" spans="1:2" x14ac:dyDescent="0.2">
      <c r="A28077" s="2" t="s">
        <v>58331</v>
      </c>
      <c r="B28077" s="2" t="s">
        <v>58332</v>
      </c>
    </row>
    <row r="28078" spans="1:2" x14ac:dyDescent="0.2">
      <c r="A28078" s="2" t="s">
        <v>58333</v>
      </c>
      <c r="B28078" s="2" t="s">
        <v>58334</v>
      </c>
    </row>
    <row r="28079" spans="1:2" x14ac:dyDescent="0.2">
      <c r="A28079" s="2" t="s">
        <v>58335</v>
      </c>
      <c r="B28079" s="2" t="s">
        <v>58336</v>
      </c>
    </row>
    <row r="28080" spans="1:2" x14ac:dyDescent="0.2">
      <c r="A28080" s="2" t="s">
        <v>58337</v>
      </c>
      <c r="B28080" s="2" t="s">
        <v>58338</v>
      </c>
    </row>
    <row r="28081" spans="1:2" x14ac:dyDescent="0.2">
      <c r="A28081" s="2" t="s">
        <v>58339</v>
      </c>
      <c r="B28081" s="2" t="s">
        <v>58340</v>
      </c>
    </row>
    <row r="28082" spans="1:2" x14ac:dyDescent="0.2">
      <c r="A28082" s="2" t="s">
        <v>58341</v>
      </c>
      <c r="B28082" s="2" t="s">
        <v>58342</v>
      </c>
    </row>
    <row r="28083" spans="1:2" x14ac:dyDescent="0.2">
      <c r="A28083" s="2" t="s">
        <v>58343</v>
      </c>
      <c r="B28083" s="2" t="s">
        <v>58344</v>
      </c>
    </row>
    <row r="28084" spans="1:2" x14ac:dyDescent="0.2">
      <c r="A28084" s="2" t="s">
        <v>58345</v>
      </c>
      <c r="B28084" s="2" t="s">
        <v>58346</v>
      </c>
    </row>
    <row r="28085" spans="1:2" x14ac:dyDescent="0.2">
      <c r="A28085" s="2" t="s">
        <v>58347</v>
      </c>
      <c r="B28085" s="2" t="s">
        <v>58348</v>
      </c>
    </row>
    <row r="28086" spans="1:2" x14ac:dyDescent="0.2">
      <c r="A28086" s="2" t="s">
        <v>58349</v>
      </c>
      <c r="B28086" s="2" t="s">
        <v>58350</v>
      </c>
    </row>
    <row r="28087" spans="1:2" x14ac:dyDescent="0.2">
      <c r="A28087" s="2" t="s">
        <v>58351</v>
      </c>
      <c r="B28087" s="2" t="s">
        <v>58352</v>
      </c>
    </row>
    <row r="28088" spans="1:2" x14ac:dyDescent="0.2">
      <c r="A28088" s="2" t="s">
        <v>58353</v>
      </c>
      <c r="B28088" s="2" t="s">
        <v>58354</v>
      </c>
    </row>
    <row r="28089" spans="1:2" x14ac:dyDescent="0.2">
      <c r="A28089" s="2" t="s">
        <v>58355</v>
      </c>
      <c r="B28089" s="2" t="s">
        <v>58356</v>
      </c>
    </row>
    <row r="28090" spans="1:2" x14ac:dyDescent="0.2">
      <c r="A28090" s="2" t="s">
        <v>58357</v>
      </c>
      <c r="B28090" s="2" t="s">
        <v>58358</v>
      </c>
    </row>
    <row r="28091" spans="1:2" x14ac:dyDescent="0.2">
      <c r="A28091" s="2" t="s">
        <v>58359</v>
      </c>
      <c r="B28091" s="2" t="s">
        <v>58360</v>
      </c>
    </row>
    <row r="28092" spans="1:2" x14ac:dyDescent="0.2">
      <c r="A28092" s="2" t="s">
        <v>58361</v>
      </c>
      <c r="B28092" s="2" t="s">
        <v>58362</v>
      </c>
    </row>
    <row r="28093" spans="1:2" x14ac:dyDescent="0.2">
      <c r="A28093" s="2" t="s">
        <v>58363</v>
      </c>
      <c r="B28093" s="2" t="s">
        <v>58364</v>
      </c>
    </row>
    <row r="28094" spans="1:2" x14ac:dyDescent="0.2">
      <c r="A28094" s="2" t="s">
        <v>58365</v>
      </c>
      <c r="B28094" s="2" t="s">
        <v>58366</v>
      </c>
    </row>
    <row r="28095" spans="1:2" x14ac:dyDescent="0.2">
      <c r="A28095" s="2" t="s">
        <v>58367</v>
      </c>
      <c r="B28095" s="2" t="s">
        <v>58368</v>
      </c>
    </row>
    <row r="28096" spans="1:2" x14ac:dyDescent="0.2">
      <c r="A28096" s="2" t="s">
        <v>58369</v>
      </c>
      <c r="B28096" s="2" t="s">
        <v>58370</v>
      </c>
    </row>
    <row r="28097" spans="1:2" x14ac:dyDescent="0.2">
      <c r="A28097" s="2" t="s">
        <v>58371</v>
      </c>
      <c r="B28097" s="2" t="s">
        <v>58372</v>
      </c>
    </row>
    <row r="28098" spans="1:2" x14ac:dyDescent="0.2">
      <c r="A28098" s="2" t="s">
        <v>58373</v>
      </c>
      <c r="B28098" s="2" t="s">
        <v>58374</v>
      </c>
    </row>
    <row r="28099" spans="1:2" x14ac:dyDescent="0.2">
      <c r="A28099" s="2" t="s">
        <v>58375</v>
      </c>
      <c r="B28099" s="2" t="s">
        <v>58376</v>
      </c>
    </row>
    <row r="28100" spans="1:2" x14ac:dyDescent="0.2">
      <c r="A28100" s="2" t="s">
        <v>58377</v>
      </c>
      <c r="B28100" s="2" t="s">
        <v>58378</v>
      </c>
    </row>
    <row r="28101" spans="1:2" x14ac:dyDescent="0.2">
      <c r="A28101" s="2" t="s">
        <v>58379</v>
      </c>
      <c r="B28101" s="2" t="s">
        <v>58380</v>
      </c>
    </row>
    <row r="28102" spans="1:2" x14ac:dyDescent="0.2">
      <c r="A28102" s="2" t="s">
        <v>58381</v>
      </c>
      <c r="B28102" s="2" t="s">
        <v>58382</v>
      </c>
    </row>
    <row r="28103" spans="1:2" x14ac:dyDescent="0.2">
      <c r="A28103" s="2" t="s">
        <v>58383</v>
      </c>
      <c r="B28103" s="2" t="s">
        <v>58384</v>
      </c>
    </row>
    <row r="28104" spans="1:2" x14ac:dyDescent="0.2">
      <c r="A28104" s="2" t="s">
        <v>58385</v>
      </c>
      <c r="B28104" s="2" t="s">
        <v>58386</v>
      </c>
    </row>
    <row r="28105" spans="1:2" x14ac:dyDescent="0.2">
      <c r="A28105" s="2" t="s">
        <v>58387</v>
      </c>
      <c r="B28105" s="2" t="s">
        <v>58388</v>
      </c>
    </row>
    <row r="28106" spans="1:2" x14ac:dyDescent="0.2">
      <c r="A28106" s="2" t="s">
        <v>58389</v>
      </c>
      <c r="B28106" s="2" t="s">
        <v>58390</v>
      </c>
    </row>
    <row r="28107" spans="1:2" x14ac:dyDescent="0.2">
      <c r="A28107" s="2" t="s">
        <v>58391</v>
      </c>
      <c r="B28107" s="2" t="s">
        <v>58392</v>
      </c>
    </row>
    <row r="28108" spans="1:2" x14ac:dyDescent="0.2">
      <c r="A28108" s="2" t="s">
        <v>58393</v>
      </c>
      <c r="B28108" s="2" t="s">
        <v>58394</v>
      </c>
    </row>
    <row r="28109" spans="1:2" x14ac:dyDescent="0.2">
      <c r="A28109" s="2" t="s">
        <v>58395</v>
      </c>
      <c r="B28109" s="2" t="s">
        <v>58396</v>
      </c>
    </row>
    <row r="28110" spans="1:2" x14ac:dyDescent="0.2">
      <c r="A28110" s="2" t="s">
        <v>58397</v>
      </c>
      <c r="B28110" s="2" t="s">
        <v>58398</v>
      </c>
    </row>
    <row r="28111" spans="1:2" x14ac:dyDescent="0.2">
      <c r="A28111" s="2" t="s">
        <v>58399</v>
      </c>
      <c r="B28111" s="2" t="s">
        <v>58400</v>
      </c>
    </row>
    <row r="28112" spans="1:2" x14ac:dyDescent="0.2">
      <c r="A28112" s="2" t="s">
        <v>58401</v>
      </c>
      <c r="B28112" s="2" t="s">
        <v>58402</v>
      </c>
    </row>
    <row r="28113" spans="1:2" x14ac:dyDescent="0.2">
      <c r="A28113" s="2" t="s">
        <v>58403</v>
      </c>
      <c r="B28113" s="2" t="s">
        <v>58404</v>
      </c>
    </row>
    <row r="28114" spans="1:2" x14ac:dyDescent="0.2">
      <c r="A28114" s="2" t="s">
        <v>58405</v>
      </c>
      <c r="B28114" s="2" t="s">
        <v>58406</v>
      </c>
    </row>
    <row r="28115" spans="1:2" x14ac:dyDescent="0.2">
      <c r="A28115" s="2" t="s">
        <v>58407</v>
      </c>
      <c r="B28115" s="2" t="s">
        <v>58408</v>
      </c>
    </row>
    <row r="28116" spans="1:2" x14ac:dyDescent="0.2">
      <c r="A28116" s="2" t="s">
        <v>58409</v>
      </c>
      <c r="B28116" s="2" t="s">
        <v>58410</v>
      </c>
    </row>
    <row r="28117" spans="1:2" x14ac:dyDescent="0.2">
      <c r="A28117" s="2" t="s">
        <v>58411</v>
      </c>
      <c r="B28117" s="2" t="s">
        <v>58412</v>
      </c>
    </row>
    <row r="28118" spans="1:2" x14ac:dyDescent="0.2">
      <c r="A28118" s="2" t="s">
        <v>58413</v>
      </c>
      <c r="B28118" s="2" t="s">
        <v>58414</v>
      </c>
    </row>
    <row r="28119" spans="1:2" x14ac:dyDescent="0.2">
      <c r="A28119" s="2" t="s">
        <v>58415</v>
      </c>
      <c r="B28119" s="2" t="s">
        <v>58416</v>
      </c>
    </row>
    <row r="28120" spans="1:2" x14ac:dyDescent="0.2">
      <c r="A28120" s="2" t="s">
        <v>58417</v>
      </c>
      <c r="B28120" s="2" t="s">
        <v>58418</v>
      </c>
    </row>
    <row r="28121" spans="1:2" x14ac:dyDescent="0.2">
      <c r="A28121" s="2" t="s">
        <v>58419</v>
      </c>
      <c r="B28121" s="2" t="s">
        <v>58420</v>
      </c>
    </row>
    <row r="28122" spans="1:2" x14ac:dyDescent="0.2">
      <c r="A28122" s="2" t="s">
        <v>58421</v>
      </c>
      <c r="B28122" s="2" t="s">
        <v>58422</v>
      </c>
    </row>
    <row r="28123" spans="1:2" x14ac:dyDescent="0.2">
      <c r="A28123" s="2" t="s">
        <v>58423</v>
      </c>
      <c r="B28123" s="2" t="s">
        <v>58424</v>
      </c>
    </row>
    <row r="28124" spans="1:2" x14ac:dyDescent="0.2">
      <c r="A28124" s="2" t="s">
        <v>58425</v>
      </c>
      <c r="B28124" s="2" t="s">
        <v>58426</v>
      </c>
    </row>
    <row r="28125" spans="1:2" x14ac:dyDescent="0.2">
      <c r="A28125" s="2" t="s">
        <v>58427</v>
      </c>
      <c r="B28125" s="2" t="s">
        <v>58428</v>
      </c>
    </row>
    <row r="28126" spans="1:2" x14ac:dyDescent="0.2">
      <c r="A28126" s="2" t="s">
        <v>58429</v>
      </c>
      <c r="B28126" s="2" t="s">
        <v>58430</v>
      </c>
    </row>
    <row r="28127" spans="1:2" x14ac:dyDescent="0.2">
      <c r="A28127" s="2" t="s">
        <v>58431</v>
      </c>
      <c r="B28127" s="2" t="s">
        <v>58432</v>
      </c>
    </row>
    <row r="28128" spans="1:2" x14ac:dyDescent="0.2">
      <c r="A28128" s="2" t="s">
        <v>58433</v>
      </c>
      <c r="B28128" s="2" t="s">
        <v>58434</v>
      </c>
    </row>
    <row r="28129" spans="1:2" x14ac:dyDescent="0.2">
      <c r="A28129" s="2" t="s">
        <v>58435</v>
      </c>
      <c r="B28129" s="2" t="s">
        <v>58436</v>
      </c>
    </row>
    <row r="28130" spans="1:2" x14ac:dyDescent="0.2">
      <c r="A28130" s="2" t="s">
        <v>58437</v>
      </c>
      <c r="B28130" s="2" t="s">
        <v>58438</v>
      </c>
    </row>
    <row r="28131" spans="1:2" x14ac:dyDescent="0.2">
      <c r="A28131" s="2" t="s">
        <v>58439</v>
      </c>
      <c r="B28131" s="2" t="s">
        <v>58440</v>
      </c>
    </row>
    <row r="28132" spans="1:2" x14ac:dyDescent="0.2">
      <c r="A28132" s="2" t="s">
        <v>58441</v>
      </c>
      <c r="B28132" s="2" t="s">
        <v>58442</v>
      </c>
    </row>
    <row r="28133" spans="1:2" x14ac:dyDescent="0.2">
      <c r="A28133" s="2" t="s">
        <v>58443</v>
      </c>
      <c r="B28133" s="2" t="s">
        <v>58444</v>
      </c>
    </row>
    <row r="28134" spans="1:2" x14ac:dyDescent="0.2">
      <c r="A28134" s="2" t="s">
        <v>58445</v>
      </c>
      <c r="B28134" s="2" t="s">
        <v>58446</v>
      </c>
    </row>
    <row r="28135" spans="1:2" x14ac:dyDescent="0.2">
      <c r="A28135" s="2" t="s">
        <v>58447</v>
      </c>
      <c r="B28135" s="2" t="s">
        <v>58448</v>
      </c>
    </row>
    <row r="28136" spans="1:2" x14ac:dyDescent="0.2">
      <c r="A28136" s="2" t="s">
        <v>58449</v>
      </c>
      <c r="B28136" s="2" t="s">
        <v>58450</v>
      </c>
    </row>
    <row r="28137" spans="1:2" x14ac:dyDescent="0.2">
      <c r="A28137" s="2" t="s">
        <v>58451</v>
      </c>
      <c r="B28137" s="2" t="s">
        <v>58452</v>
      </c>
    </row>
    <row r="28138" spans="1:2" x14ac:dyDescent="0.2">
      <c r="A28138" s="2" t="s">
        <v>58453</v>
      </c>
      <c r="B28138" s="2" t="s">
        <v>58454</v>
      </c>
    </row>
    <row r="28139" spans="1:2" x14ac:dyDescent="0.2">
      <c r="A28139" s="2" t="s">
        <v>58455</v>
      </c>
      <c r="B28139" s="2" t="s">
        <v>58456</v>
      </c>
    </row>
    <row r="28140" spans="1:2" x14ac:dyDescent="0.2">
      <c r="A28140" s="2" t="s">
        <v>58457</v>
      </c>
      <c r="B28140" s="2" t="s">
        <v>58458</v>
      </c>
    </row>
    <row r="28141" spans="1:2" x14ac:dyDescent="0.2">
      <c r="A28141" s="2" t="s">
        <v>58459</v>
      </c>
      <c r="B28141" s="2" t="s">
        <v>58460</v>
      </c>
    </row>
    <row r="28142" spans="1:2" x14ac:dyDescent="0.2">
      <c r="A28142" s="2" t="s">
        <v>58461</v>
      </c>
      <c r="B28142" s="2" t="s">
        <v>58462</v>
      </c>
    </row>
    <row r="28143" spans="1:2" x14ac:dyDescent="0.2">
      <c r="A28143" s="2" t="s">
        <v>58463</v>
      </c>
      <c r="B28143" s="2" t="s">
        <v>58464</v>
      </c>
    </row>
    <row r="28144" spans="1:2" x14ac:dyDescent="0.2">
      <c r="A28144" s="2" t="s">
        <v>58465</v>
      </c>
      <c r="B28144" s="2" t="s">
        <v>58466</v>
      </c>
    </row>
    <row r="28145" spans="1:2" x14ac:dyDescent="0.2">
      <c r="A28145" s="2" t="s">
        <v>58467</v>
      </c>
      <c r="B28145" s="2" t="s">
        <v>58468</v>
      </c>
    </row>
    <row r="28146" spans="1:2" x14ac:dyDescent="0.2">
      <c r="A28146" s="2" t="s">
        <v>58469</v>
      </c>
      <c r="B28146" s="2" t="s">
        <v>58470</v>
      </c>
    </row>
    <row r="28147" spans="1:2" x14ac:dyDescent="0.2">
      <c r="A28147" s="2" t="s">
        <v>58471</v>
      </c>
      <c r="B28147" s="2" t="s">
        <v>58472</v>
      </c>
    </row>
    <row r="28148" spans="1:2" x14ac:dyDescent="0.2">
      <c r="A28148" s="2" t="s">
        <v>58473</v>
      </c>
      <c r="B28148" s="2" t="s">
        <v>58474</v>
      </c>
    </row>
    <row r="28149" spans="1:2" x14ac:dyDescent="0.2">
      <c r="A28149" s="2" t="s">
        <v>58475</v>
      </c>
      <c r="B28149" s="2" t="s">
        <v>58476</v>
      </c>
    </row>
    <row r="28150" spans="1:2" x14ac:dyDescent="0.2">
      <c r="A28150" s="2" t="s">
        <v>58477</v>
      </c>
      <c r="B28150" s="2" t="s">
        <v>58478</v>
      </c>
    </row>
    <row r="28151" spans="1:2" x14ac:dyDescent="0.2">
      <c r="A28151" s="2" t="s">
        <v>58479</v>
      </c>
      <c r="B28151" s="2" t="s">
        <v>58480</v>
      </c>
    </row>
    <row r="28152" spans="1:2" x14ac:dyDescent="0.2">
      <c r="A28152" s="2" t="s">
        <v>58481</v>
      </c>
      <c r="B28152" s="2" t="s">
        <v>58482</v>
      </c>
    </row>
    <row r="28153" spans="1:2" x14ac:dyDescent="0.2">
      <c r="A28153" s="2" t="s">
        <v>58483</v>
      </c>
      <c r="B28153" s="2" t="s">
        <v>58484</v>
      </c>
    </row>
    <row r="28154" spans="1:2" x14ac:dyDescent="0.2">
      <c r="A28154" s="2" t="s">
        <v>58485</v>
      </c>
      <c r="B28154" s="2" t="s">
        <v>58486</v>
      </c>
    </row>
    <row r="28155" spans="1:2" x14ac:dyDescent="0.2">
      <c r="A28155" s="2" t="s">
        <v>58487</v>
      </c>
      <c r="B28155" s="2" t="s">
        <v>58488</v>
      </c>
    </row>
    <row r="28156" spans="1:2" x14ac:dyDescent="0.2">
      <c r="A28156" s="2" t="s">
        <v>58489</v>
      </c>
      <c r="B28156" s="2" t="s">
        <v>58490</v>
      </c>
    </row>
    <row r="28157" spans="1:2" x14ac:dyDescent="0.2">
      <c r="A28157" s="2" t="s">
        <v>58491</v>
      </c>
      <c r="B28157" s="2" t="s">
        <v>58492</v>
      </c>
    </row>
    <row r="28158" spans="1:2" x14ac:dyDescent="0.2">
      <c r="A28158" s="2" t="s">
        <v>58493</v>
      </c>
      <c r="B28158" s="2" t="s">
        <v>58494</v>
      </c>
    </row>
    <row r="28159" spans="1:2" x14ac:dyDescent="0.2">
      <c r="A28159" s="2" t="s">
        <v>58495</v>
      </c>
      <c r="B28159" s="2" t="s">
        <v>58496</v>
      </c>
    </row>
    <row r="28160" spans="1:2" x14ac:dyDescent="0.2">
      <c r="A28160" s="2" t="s">
        <v>58497</v>
      </c>
      <c r="B28160" s="2" t="s">
        <v>58498</v>
      </c>
    </row>
    <row r="28161" spans="1:2" x14ac:dyDescent="0.2">
      <c r="A28161" s="2" t="s">
        <v>58499</v>
      </c>
      <c r="B28161" s="2" t="s">
        <v>58500</v>
      </c>
    </row>
    <row r="28162" spans="1:2" x14ac:dyDescent="0.2">
      <c r="A28162" s="2" t="s">
        <v>58501</v>
      </c>
      <c r="B28162" s="2" t="s">
        <v>58502</v>
      </c>
    </row>
    <row r="28163" spans="1:2" x14ac:dyDescent="0.2">
      <c r="A28163" s="2" t="s">
        <v>58503</v>
      </c>
      <c r="B28163" s="2" t="s">
        <v>58504</v>
      </c>
    </row>
    <row r="28164" spans="1:2" x14ac:dyDescent="0.2">
      <c r="A28164" s="2" t="s">
        <v>58505</v>
      </c>
      <c r="B28164" s="2" t="s">
        <v>58506</v>
      </c>
    </row>
    <row r="28165" spans="1:2" x14ac:dyDescent="0.2">
      <c r="A28165" s="2" t="s">
        <v>58507</v>
      </c>
      <c r="B28165" s="2" t="s">
        <v>58508</v>
      </c>
    </row>
    <row r="28166" spans="1:2" x14ac:dyDescent="0.2">
      <c r="A28166" s="2" t="s">
        <v>58509</v>
      </c>
      <c r="B28166" s="2" t="s">
        <v>58510</v>
      </c>
    </row>
    <row r="28167" spans="1:2" x14ac:dyDescent="0.2">
      <c r="A28167" s="2" t="s">
        <v>58511</v>
      </c>
      <c r="B28167" s="2" t="s">
        <v>58512</v>
      </c>
    </row>
    <row r="28168" spans="1:2" x14ac:dyDescent="0.2">
      <c r="A28168" s="2" t="s">
        <v>58513</v>
      </c>
      <c r="B28168" s="2" t="s">
        <v>58514</v>
      </c>
    </row>
    <row r="28169" spans="1:2" x14ac:dyDescent="0.2">
      <c r="A28169" s="2" t="s">
        <v>58515</v>
      </c>
      <c r="B28169" s="2" t="s">
        <v>58516</v>
      </c>
    </row>
    <row r="28170" spans="1:2" x14ac:dyDescent="0.2">
      <c r="A28170" s="2" t="s">
        <v>58517</v>
      </c>
      <c r="B28170" s="2" t="s">
        <v>58518</v>
      </c>
    </row>
    <row r="28171" spans="1:2" x14ac:dyDescent="0.2">
      <c r="A28171" s="2" t="s">
        <v>58519</v>
      </c>
      <c r="B28171" s="2" t="s">
        <v>58520</v>
      </c>
    </row>
    <row r="28172" spans="1:2" x14ac:dyDescent="0.2">
      <c r="A28172" s="2" t="s">
        <v>58521</v>
      </c>
      <c r="B28172" s="2" t="s">
        <v>58522</v>
      </c>
    </row>
    <row r="28173" spans="1:2" x14ac:dyDescent="0.2">
      <c r="A28173" s="2" t="s">
        <v>58523</v>
      </c>
      <c r="B28173" s="2" t="s">
        <v>58524</v>
      </c>
    </row>
    <row r="28174" spans="1:2" x14ac:dyDescent="0.2">
      <c r="A28174" s="2" t="s">
        <v>58525</v>
      </c>
      <c r="B28174" s="2" t="s">
        <v>58526</v>
      </c>
    </row>
    <row r="28175" spans="1:2" x14ac:dyDescent="0.2">
      <c r="A28175" s="2" t="s">
        <v>58527</v>
      </c>
      <c r="B28175" s="2" t="s">
        <v>58528</v>
      </c>
    </row>
    <row r="28176" spans="1:2" x14ac:dyDescent="0.2">
      <c r="A28176" s="2" t="s">
        <v>58529</v>
      </c>
      <c r="B28176" s="2" t="s">
        <v>58530</v>
      </c>
    </row>
    <row r="28177" spans="1:2" x14ac:dyDescent="0.2">
      <c r="A28177" s="2" t="s">
        <v>58531</v>
      </c>
      <c r="B28177" s="2" t="s">
        <v>58532</v>
      </c>
    </row>
    <row r="28178" spans="1:2" x14ac:dyDescent="0.2">
      <c r="A28178" s="2" t="s">
        <v>58533</v>
      </c>
      <c r="B28178" s="2" t="s">
        <v>58534</v>
      </c>
    </row>
    <row r="28179" spans="1:2" x14ac:dyDescent="0.2">
      <c r="A28179" s="2" t="s">
        <v>58535</v>
      </c>
      <c r="B28179" s="2" t="s">
        <v>58536</v>
      </c>
    </row>
    <row r="28180" spans="1:2" x14ac:dyDescent="0.2">
      <c r="A28180" s="2" t="s">
        <v>58537</v>
      </c>
      <c r="B28180" s="2" t="s">
        <v>58538</v>
      </c>
    </row>
    <row r="28181" spans="1:2" x14ac:dyDescent="0.2">
      <c r="A28181" s="2" t="s">
        <v>58539</v>
      </c>
      <c r="B28181" s="2" t="s">
        <v>58540</v>
      </c>
    </row>
    <row r="28182" spans="1:2" x14ac:dyDescent="0.2">
      <c r="A28182" s="2" t="s">
        <v>58541</v>
      </c>
      <c r="B28182" s="2" t="s">
        <v>58542</v>
      </c>
    </row>
    <row r="28183" spans="1:2" x14ac:dyDescent="0.2">
      <c r="A28183" s="2" t="s">
        <v>58543</v>
      </c>
      <c r="B28183" s="2" t="s">
        <v>58544</v>
      </c>
    </row>
    <row r="28184" spans="1:2" x14ac:dyDescent="0.2">
      <c r="A28184" s="2" t="s">
        <v>58545</v>
      </c>
      <c r="B28184" s="2" t="s">
        <v>58546</v>
      </c>
    </row>
    <row r="28185" spans="1:2" x14ac:dyDescent="0.2">
      <c r="A28185" s="2" t="s">
        <v>58547</v>
      </c>
      <c r="B28185" s="2" t="s">
        <v>58548</v>
      </c>
    </row>
    <row r="28186" spans="1:2" x14ac:dyDescent="0.2">
      <c r="A28186" s="2" t="s">
        <v>58549</v>
      </c>
      <c r="B28186" s="2" t="s">
        <v>58550</v>
      </c>
    </row>
    <row r="28187" spans="1:2" x14ac:dyDescent="0.2">
      <c r="A28187" s="2" t="s">
        <v>58551</v>
      </c>
      <c r="B28187" s="2" t="s">
        <v>58552</v>
      </c>
    </row>
    <row r="28188" spans="1:2" x14ac:dyDescent="0.2">
      <c r="A28188" s="2" t="s">
        <v>58553</v>
      </c>
      <c r="B28188" s="2" t="s">
        <v>58554</v>
      </c>
    </row>
    <row r="28189" spans="1:2" x14ac:dyDescent="0.2">
      <c r="A28189" s="2" t="s">
        <v>58555</v>
      </c>
      <c r="B28189" s="2" t="s">
        <v>58556</v>
      </c>
    </row>
    <row r="28190" spans="1:2" x14ac:dyDescent="0.2">
      <c r="A28190" s="2" t="s">
        <v>58557</v>
      </c>
      <c r="B28190" s="2" t="s">
        <v>58558</v>
      </c>
    </row>
    <row r="28191" spans="1:2" x14ac:dyDescent="0.2">
      <c r="A28191" s="2" t="s">
        <v>58559</v>
      </c>
      <c r="B28191" s="2" t="s">
        <v>58560</v>
      </c>
    </row>
    <row r="28192" spans="1:2" x14ac:dyDescent="0.2">
      <c r="A28192" s="2" t="s">
        <v>58561</v>
      </c>
      <c r="B28192" s="2" t="s">
        <v>58562</v>
      </c>
    </row>
    <row r="28193" spans="1:2" x14ac:dyDescent="0.2">
      <c r="A28193" s="2" t="s">
        <v>58563</v>
      </c>
      <c r="B28193" s="2" t="s">
        <v>58564</v>
      </c>
    </row>
    <row r="28194" spans="1:2" x14ac:dyDescent="0.2">
      <c r="A28194" s="2" t="s">
        <v>58565</v>
      </c>
      <c r="B28194" s="2" t="s">
        <v>58566</v>
      </c>
    </row>
    <row r="28195" spans="1:2" x14ac:dyDescent="0.2">
      <c r="A28195" s="2" t="s">
        <v>58567</v>
      </c>
      <c r="B28195" s="2" t="s">
        <v>58568</v>
      </c>
    </row>
    <row r="28196" spans="1:2" x14ac:dyDescent="0.2">
      <c r="A28196" s="2" t="s">
        <v>58569</v>
      </c>
      <c r="B28196" s="2" t="s">
        <v>58570</v>
      </c>
    </row>
    <row r="28197" spans="1:2" x14ac:dyDescent="0.2">
      <c r="A28197" s="2" t="s">
        <v>58571</v>
      </c>
      <c r="B28197" s="2" t="s">
        <v>58572</v>
      </c>
    </row>
    <row r="28198" spans="1:2" x14ac:dyDescent="0.2">
      <c r="A28198" s="2" t="s">
        <v>58573</v>
      </c>
      <c r="B28198" s="2" t="s">
        <v>58574</v>
      </c>
    </row>
    <row r="28199" spans="1:2" x14ac:dyDescent="0.2">
      <c r="A28199" s="2" t="s">
        <v>58575</v>
      </c>
      <c r="B28199" s="2" t="s">
        <v>58576</v>
      </c>
    </row>
    <row r="28200" spans="1:2" x14ac:dyDescent="0.2">
      <c r="A28200" s="2" t="s">
        <v>58577</v>
      </c>
      <c r="B28200" s="2" t="s">
        <v>58578</v>
      </c>
    </row>
    <row r="28201" spans="1:2" x14ac:dyDescent="0.2">
      <c r="A28201" s="2" t="s">
        <v>58579</v>
      </c>
      <c r="B28201" s="2" t="s">
        <v>58580</v>
      </c>
    </row>
    <row r="28202" spans="1:2" x14ac:dyDescent="0.2">
      <c r="A28202" s="2" t="s">
        <v>58581</v>
      </c>
      <c r="B28202" s="2" t="s">
        <v>58582</v>
      </c>
    </row>
    <row r="28203" spans="1:2" x14ac:dyDescent="0.2">
      <c r="A28203" s="2" t="s">
        <v>58583</v>
      </c>
      <c r="B28203" s="2" t="s">
        <v>58584</v>
      </c>
    </row>
    <row r="28204" spans="1:2" x14ac:dyDescent="0.2">
      <c r="A28204" s="2" t="s">
        <v>58585</v>
      </c>
      <c r="B28204" s="2" t="s">
        <v>58586</v>
      </c>
    </row>
    <row r="28205" spans="1:2" x14ac:dyDescent="0.2">
      <c r="A28205" s="2" t="s">
        <v>58587</v>
      </c>
      <c r="B28205" s="2" t="s">
        <v>58588</v>
      </c>
    </row>
    <row r="28206" spans="1:2" x14ac:dyDescent="0.2">
      <c r="A28206" s="2" t="s">
        <v>58589</v>
      </c>
      <c r="B28206" s="2" t="s">
        <v>58590</v>
      </c>
    </row>
    <row r="28207" spans="1:2" x14ac:dyDescent="0.2">
      <c r="A28207" s="2" t="s">
        <v>58591</v>
      </c>
      <c r="B28207" s="2" t="s">
        <v>58592</v>
      </c>
    </row>
    <row r="28208" spans="1:2" x14ac:dyDescent="0.2">
      <c r="A28208" s="2" t="s">
        <v>58593</v>
      </c>
      <c r="B28208" s="2" t="s">
        <v>58594</v>
      </c>
    </row>
    <row r="28209" spans="1:2" x14ac:dyDescent="0.2">
      <c r="A28209" s="2" t="s">
        <v>58595</v>
      </c>
      <c r="B28209" s="2" t="s">
        <v>58596</v>
      </c>
    </row>
    <row r="28210" spans="1:2" x14ac:dyDescent="0.2">
      <c r="A28210" s="2" t="s">
        <v>58597</v>
      </c>
      <c r="B28210" s="2" t="s">
        <v>58598</v>
      </c>
    </row>
    <row r="28211" spans="1:2" x14ac:dyDescent="0.2">
      <c r="A28211" s="2" t="s">
        <v>58599</v>
      </c>
      <c r="B28211" s="2" t="s">
        <v>58600</v>
      </c>
    </row>
    <row r="28212" spans="1:2" x14ac:dyDescent="0.2">
      <c r="A28212" s="2" t="s">
        <v>58601</v>
      </c>
      <c r="B28212" s="2" t="s">
        <v>58602</v>
      </c>
    </row>
    <row r="28213" spans="1:2" x14ac:dyDescent="0.2">
      <c r="A28213" s="2" t="s">
        <v>58603</v>
      </c>
      <c r="B28213" s="2" t="s">
        <v>58604</v>
      </c>
    </row>
    <row r="28214" spans="1:2" x14ac:dyDescent="0.2">
      <c r="A28214" s="2" t="s">
        <v>58605</v>
      </c>
      <c r="B28214" s="2" t="s">
        <v>58606</v>
      </c>
    </row>
    <row r="28215" spans="1:2" x14ac:dyDescent="0.2">
      <c r="A28215" s="2" t="s">
        <v>58607</v>
      </c>
      <c r="B28215" s="2" t="s">
        <v>58608</v>
      </c>
    </row>
    <row r="28216" spans="1:2" x14ac:dyDescent="0.2">
      <c r="A28216" s="2" t="s">
        <v>58609</v>
      </c>
      <c r="B28216" s="2" t="s">
        <v>58610</v>
      </c>
    </row>
    <row r="28217" spans="1:2" x14ac:dyDescent="0.2">
      <c r="A28217" s="2" t="s">
        <v>58611</v>
      </c>
      <c r="B28217" s="2" t="s">
        <v>58612</v>
      </c>
    </row>
    <row r="28218" spans="1:2" x14ac:dyDescent="0.2">
      <c r="A28218" s="2" t="s">
        <v>58613</v>
      </c>
      <c r="B28218" s="2" t="s">
        <v>58614</v>
      </c>
    </row>
    <row r="28219" spans="1:2" x14ac:dyDescent="0.2">
      <c r="A28219" s="2" t="s">
        <v>58615</v>
      </c>
      <c r="B28219" s="2" t="s">
        <v>58616</v>
      </c>
    </row>
    <row r="28220" spans="1:2" x14ac:dyDescent="0.2">
      <c r="A28220" s="2" t="s">
        <v>58617</v>
      </c>
      <c r="B28220" s="2" t="s">
        <v>58618</v>
      </c>
    </row>
    <row r="28221" spans="1:2" x14ac:dyDescent="0.2">
      <c r="A28221" s="2" t="s">
        <v>58619</v>
      </c>
      <c r="B28221" s="2" t="s">
        <v>58620</v>
      </c>
    </row>
    <row r="28222" spans="1:2" x14ac:dyDescent="0.2">
      <c r="A28222" s="2" t="s">
        <v>58621</v>
      </c>
      <c r="B28222" s="2" t="s">
        <v>58622</v>
      </c>
    </row>
    <row r="28223" spans="1:2" x14ac:dyDescent="0.2">
      <c r="A28223" s="2" t="s">
        <v>58623</v>
      </c>
      <c r="B28223" s="2" t="s">
        <v>58624</v>
      </c>
    </row>
    <row r="28224" spans="1:2" x14ac:dyDescent="0.2">
      <c r="A28224" s="2" t="s">
        <v>58625</v>
      </c>
      <c r="B28224" s="2" t="s">
        <v>58626</v>
      </c>
    </row>
    <row r="28225" spans="1:2" x14ac:dyDescent="0.2">
      <c r="A28225" s="2" t="s">
        <v>58627</v>
      </c>
      <c r="B28225" s="2" t="s">
        <v>58628</v>
      </c>
    </row>
    <row r="28226" spans="1:2" x14ac:dyDescent="0.2">
      <c r="A28226" s="2" t="s">
        <v>58629</v>
      </c>
      <c r="B28226" s="2" t="s">
        <v>58630</v>
      </c>
    </row>
    <row r="28227" spans="1:2" x14ac:dyDescent="0.2">
      <c r="A28227" s="2" t="s">
        <v>58631</v>
      </c>
      <c r="B28227" s="2" t="s">
        <v>58632</v>
      </c>
    </row>
    <row r="28228" spans="1:2" x14ac:dyDescent="0.2">
      <c r="A28228" s="2" t="s">
        <v>58633</v>
      </c>
      <c r="B28228" s="2" t="s">
        <v>58634</v>
      </c>
    </row>
    <row r="28229" spans="1:2" x14ac:dyDescent="0.2">
      <c r="A28229" s="2" t="s">
        <v>58635</v>
      </c>
      <c r="B28229" s="2" t="s">
        <v>58636</v>
      </c>
    </row>
    <row r="28230" spans="1:2" x14ac:dyDescent="0.2">
      <c r="A28230" s="2" t="s">
        <v>58637</v>
      </c>
      <c r="B28230" s="2" t="s">
        <v>58638</v>
      </c>
    </row>
    <row r="28231" spans="1:2" x14ac:dyDescent="0.2">
      <c r="A28231" s="2" t="s">
        <v>58639</v>
      </c>
      <c r="B28231" s="2" t="s">
        <v>58640</v>
      </c>
    </row>
    <row r="28232" spans="1:2" x14ac:dyDescent="0.2">
      <c r="A28232" s="2" t="s">
        <v>58641</v>
      </c>
      <c r="B28232" s="2" t="s">
        <v>58642</v>
      </c>
    </row>
    <row r="28233" spans="1:2" x14ac:dyDescent="0.2">
      <c r="A28233" s="2" t="s">
        <v>58643</v>
      </c>
      <c r="B28233" s="2" t="s">
        <v>58644</v>
      </c>
    </row>
    <row r="28234" spans="1:2" x14ac:dyDescent="0.2">
      <c r="A28234" s="2" t="s">
        <v>58645</v>
      </c>
      <c r="B28234" s="2" t="s">
        <v>58646</v>
      </c>
    </row>
    <row r="28235" spans="1:2" x14ac:dyDescent="0.2">
      <c r="A28235" s="2" t="s">
        <v>58647</v>
      </c>
      <c r="B28235" s="2" t="s">
        <v>58648</v>
      </c>
    </row>
    <row r="28236" spans="1:2" x14ac:dyDescent="0.2">
      <c r="A28236" s="2" t="s">
        <v>58649</v>
      </c>
      <c r="B28236" s="2" t="s">
        <v>58650</v>
      </c>
    </row>
    <row r="28237" spans="1:2" x14ac:dyDescent="0.2">
      <c r="A28237" s="2" t="s">
        <v>58651</v>
      </c>
      <c r="B28237" s="2" t="s">
        <v>58652</v>
      </c>
    </row>
    <row r="28238" spans="1:2" x14ac:dyDescent="0.2">
      <c r="A28238" s="2" t="s">
        <v>58653</v>
      </c>
      <c r="B28238" s="2" t="s">
        <v>58654</v>
      </c>
    </row>
    <row r="28239" spans="1:2" x14ac:dyDescent="0.2">
      <c r="A28239" s="2" t="s">
        <v>58655</v>
      </c>
      <c r="B28239" s="2" t="s">
        <v>58656</v>
      </c>
    </row>
    <row r="28240" spans="1:2" x14ac:dyDescent="0.2">
      <c r="A28240" s="2" t="s">
        <v>58657</v>
      </c>
      <c r="B28240" s="2" t="s">
        <v>58658</v>
      </c>
    </row>
    <row r="28241" spans="1:2" x14ac:dyDescent="0.2">
      <c r="A28241" s="2" t="s">
        <v>58659</v>
      </c>
      <c r="B28241" s="2" t="s">
        <v>58660</v>
      </c>
    </row>
    <row r="28242" spans="1:2" x14ac:dyDescent="0.2">
      <c r="A28242" s="2" t="s">
        <v>58661</v>
      </c>
      <c r="B28242" s="2" t="s">
        <v>58662</v>
      </c>
    </row>
    <row r="28243" spans="1:2" x14ac:dyDescent="0.2">
      <c r="A28243" s="2" t="s">
        <v>58663</v>
      </c>
      <c r="B28243" s="2" t="s">
        <v>58664</v>
      </c>
    </row>
    <row r="28244" spans="1:2" x14ac:dyDescent="0.2">
      <c r="A28244" s="2" t="s">
        <v>58665</v>
      </c>
      <c r="B28244" s="2" t="s">
        <v>58666</v>
      </c>
    </row>
    <row r="28245" spans="1:2" x14ac:dyDescent="0.2">
      <c r="A28245" s="2" t="s">
        <v>58667</v>
      </c>
      <c r="B28245" s="2" t="s">
        <v>58668</v>
      </c>
    </row>
    <row r="28246" spans="1:2" x14ac:dyDescent="0.2">
      <c r="A28246" s="2" t="s">
        <v>58669</v>
      </c>
      <c r="B28246" s="2" t="s">
        <v>58670</v>
      </c>
    </row>
    <row r="28247" spans="1:2" x14ac:dyDescent="0.2">
      <c r="A28247" s="2" t="s">
        <v>58671</v>
      </c>
      <c r="B28247" s="2" t="s">
        <v>58672</v>
      </c>
    </row>
    <row r="28248" spans="1:2" x14ac:dyDescent="0.2">
      <c r="A28248" s="2" t="s">
        <v>58673</v>
      </c>
      <c r="B28248" s="2" t="s">
        <v>58674</v>
      </c>
    </row>
    <row r="28249" spans="1:2" x14ac:dyDescent="0.2">
      <c r="A28249" s="2" t="s">
        <v>58675</v>
      </c>
      <c r="B28249" s="2" t="s">
        <v>58676</v>
      </c>
    </row>
    <row r="28250" spans="1:2" x14ac:dyDescent="0.2">
      <c r="A28250" s="2" t="s">
        <v>58677</v>
      </c>
      <c r="B28250" s="2" t="s">
        <v>58678</v>
      </c>
    </row>
    <row r="28251" spans="1:2" x14ac:dyDescent="0.2">
      <c r="A28251" s="2" t="s">
        <v>58679</v>
      </c>
      <c r="B28251" s="2" t="s">
        <v>58680</v>
      </c>
    </row>
    <row r="28252" spans="1:2" x14ac:dyDescent="0.2">
      <c r="A28252" s="2" t="s">
        <v>58681</v>
      </c>
      <c r="B28252" s="2" t="s">
        <v>58682</v>
      </c>
    </row>
    <row r="28253" spans="1:2" x14ac:dyDescent="0.2">
      <c r="A28253" s="2" t="s">
        <v>58683</v>
      </c>
      <c r="B28253" s="2" t="s">
        <v>58684</v>
      </c>
    </row>
    <row r="28254" spans="1:2" x14ac:dyDescent="0.2">
      <c r="A28254" s="2" t="s">
        <v>58685</v>
      </c>
      <c r="B28254" s="2" t="s">
        <v>58686</v>
      </c>
    </row>
    <row r="28255" spans="1:2" x14ac:dyDescent="0.2">
      <c r="A28255" s="2" t="s">
        <v>58687</v>
      </c>
      <c r="B28255" s="2" t="s">
        <v>58688</v>
      </c>
    </row>
    <row r="28256" spans="1:2" x14ac:dyDescent="0.2">
      <c r="A28256" s="2" t="s">
        <v>58689</v>
      </c>
      <c r="B28256" s="2" t="s">
        <v>58690</v>
      </c>
    </row>
    <row r="28257" spans="1:2" x14ac:dyDescent="0.2">
      <c r="A28257" s="2" t="s">
        <v>58691</v>
      </c>
      <c r="B28257" s="2" t="s">
        <v>58692</v>
      </c>
    </row>
    <row r="28258" spans="1:2" x14ac:dyDescent="0.2">
      <c r="A28258" s="2" t="s">
        <v>58693</v>
      </c>
      <c r="B28258" s="2" t="s">
        <v>58694</v>
      </c>
    </row>
    <row r="28259" spans="1:2" x14ac:dyDescent="0.2">
      <c r="A28259" s="2" t="s">
        <v>58695</v>
      </c>
      <c r="B28259" s="2" t="s">
        <v>58696</v>
      </c>
    </row>
    <row r="28260" spans="1:2" x14ac:dyDescent="0.2">
      <c r="A28260" s="2" t="s">
        <v>58697</v>
      </c>
      <c r="B28260" s="2" t="s">
        <v>58698</v>
      </c>
    </row>
    <row r="28261" spans="1:2" x14ac:dyDescent="0.2">
      <c r="A28261" s="2" t="s">
        <v>58699</v>
      </c>
      <c r="B28261" s="2" t="s">
        <v>58700</v>
      </c>
    </row>
    <row r="28262" spans="1:2" x14ac:dyDescent="0.2">
      <c r="A28262" s="2" t="s">
        <v>58701</v>
      </c>
      <c r="B28262" s="2" t="s">
        <v>58702</v>
      </c>
    </row>
    <row r="28263" spans="1:2" x14ac:dyDescent="0.2">
      <c r="A28263" s="2" t="s">
        <v>58703</v>
      </c>
      <c r="B28263" s="2" t="s">
        <v>58704</v>
      </c>
    </row>
    <row r="28264" spans="1:2" x14ac:dyDescent="0.2">
      <c r="A28264" s="2" t="s">
        <v>58705</v>
      </c>
      <c r="B28264" s="2" t="s">
        <v>58706</v>
      </c>
    </row>
    <row r="28265" spans="1:2" x14ac:dyDescent="0.2">
      <c r="A28265" s="2" t="s">
        <v>58707</v>
      </c>
      <c r="B28265" s="2" t="s">
        <v>58708</v>
      </c>
    </row>
    <row r="28266" spans="1:2" x14ac:dyDescent="0.2">
      <c r="A28266" s="2" t="s">
        <v>58709</v>
      </c>
      <c r="B28266" s="2" t="s">
        <v>58710</v>
      </c>
    </row>
    <row r="28267" spans="1:2" x14ac:dyDescent="0.2">
      <c r="A28267" s="2" t="s">
        <v>58711</v>
      </c>
      <c r="B28267" s="2" t="s">
        <v>58712</v>
      </c>
    </row>
    <row r="28268" spans="1:2" x14ac:dyDescent="0.2">
      <c r="A28268" s="2" t="s">
        <v>58713</v>
      </c>
      <c r="B28268" s="2" t="s">
        <v>58714</v>
      </c>
    </row>
    <row r="28269" spans="1:2" x14ac:dyDescent="0.2">
      <c r="A28269" s="2" t="s">
        <v>58715</v>
      </c>
      <c r="B28269" s="2" t="s">
        <v>58716</v>
      </c>
    </row>
    <row r="28270" spans="1:2" x14ac:dyDescent="0.2">
      <c r="A28270" s="2" t="s">
        <v>58717</v>
      </c>
      <c r="B28270" s="2" t="s">
        <v>58718</v>
      </c>
    </row>
    <row r="28271" spans="1:2" x14ac:dyDescent="0.2">
      <c r="A28271" s="2" t="s">
        <v>58719</v>
      </c>
      <c r="B28271" s="2" t="s">
        <v>58720</v>
      </c>
    </row>
    <row r="28272" spans="1:2" x14ac:dyDescent="0.2">
      <c r="A28272" s="2" t="s">
        <v>58721</v>
      </c>
      <c r="B28272" s="2" t="s">
        <v>58722</v>
      </c>
    </row>
    <row r="28273" spans="1:2" x14ac:dyDescent="0.2">
      <c r="A28273" s="2" t="s">
        <v>58723</v>
      </c>
      <c r="B28273" s="2" t="s">
        <v>58724</v>
      </c>
    </row>
    <row r="28274" spans="1:2" x14ac:dyDescent="0.2">
      <c r="A28274" s="2" t="s">
        <v>58725</v>
      </c>
      <c r="B28274" s="2" t="s">
        <v>58726</v>
      </c>
    </row>
    <row r="28275" spans="1:2" x14ac:dyDescent="0.2">
      <c r="A28275" s="2" t="s">
        <v>58727</v>
      </c>
      <c r="B28275" s="2" t="s">
        <v>58728</v>
      </c>
    </row>
    <row r="28276" spans="1:2" x14ac:dyDescent="0.2">
      <c r="A28276" s="2" t="s">
        <v>58729</v>
      </c>
      <c r="B28276" s="2" t="s">
        <v>58730</v>
      </c>
    </row>
    <row r="28277" spans="1:2" x14ac:dyDescent="0.2">
      <c r="A28277" s="2" t="s">
        <v>58731</v>
      </c>
      <c r="B28277" s="2" t="s">
        <v>58732</v>
      </c>
    </row>
    <row r="28278" spans="1:2" x14ac:dyDescent="0.2">
      <c r="A28278" s="2" t="s">
        <v>58733</v>
      </c>
      <c r="B28278" s="2" t="s">
        <v>58734</v>
      </c>
    </row>
    <row r="28279" spans="1:2" x14ac:dyDescent="0.2">
      <c r="A28279" s="2" t="s">
        <v>58735</v>
      </c>
      <c r="B28279" s="2" t="s">
        <v>58736</v>
      </c>
    </row>
    <row r="28280" spans="1:2" x14ac:dyDescent="0.2">
      <c r="A28280" s="2" t="s">
        <v>58737</v>
      </c>
      <c r="B28280" s="2" t="s">
        <v>58738</v>
      </c>
    </row>
    <row r="28281" spans="1:2" x14ac:dyDescent="0.2">
      <c r="A28281" s="2" t="s">
        <v>58739</v>
      </c>
      <c r="B28281" s="2" t="s">
        <v>58740</v>
      </c>
    </row>
    <row r="28282" spans="1:2" x14ac:dyDescent="0.2">
      <c r="A28282" s="2" t="s">
        <v>58741</v>
      </c>
      <c r="B28282" s="2" t="s">
        <v>58742</v>
      </c>
    </row>
    <row r="28283" spans="1:2" x14ac:dyDescent="0.2">
      <c r="A28283" s="2" t="s">
        <v>58743</v>
      </c>
      <c r="B28283" s="2" t="s">
        <v>58744</v>
      </c>
    </row>
    <row r="28284" spans="1:2" x14ac:dyDescent="0.2">
      <c r="A28284" s="2" t="s">
        <v>58745</v>
      </c>
      <c r="B28284" s="2" t="s">
        <v>58746</v>
      </c>
    </row>
    <row r="28285" spans="1:2" x14ac:dyDescent="0.2">
      <c r="A28285" s="2" t="s">
        <v>58747</v>
      </c>
      <c r="B28285" s="2" t="s">
        <v>58748</v>
      </c>
    </row>
    <row r="28286" spans="1:2" x14ac:dyDescent="0.2">
      <c r="A28286" s="2" t="s">
        <v>58749</v>
      </c>
      <c r="B28286" s="2" t="s">
        <v>58750</v>
      </c>
    </row>
    <row r="28287" spans="1:2" x14ac:dyDescent="0.2">
      <c r="A28287" s="2" t="s">
        <v>58751</v>
      </c>
      <c r="B28287" s="2" t="s">
        <v>58752</v>
      </c>
    </row>
    <row r="28288" spans="1:2" x14ac:dyDescent="0.2">
      <c r="A28288" s="2" t="s">
        <v>58753</v>
      </c>
      <c r="B28288" s="2" t="s">
        <v>58754</v>
      </c>
    </row>
    <row r="28289" spans="1:2" x14ac:dyDescent="0.2">
      <c r="A28289" s="2" t="s">
        <v>58755</v>
      </c>
      <c r="B28289" s="2" t="s">
        <v>58756</v>
      </c>
    </row>
    <row r="28290" spans="1:2" x14ac:dyDescent="0.2">
      <c r="A28290" s="2" t="s">
        <v>58757</v>
      </c>
      <c r="B28290" s="2" t="s">
        <v>58758</v>
      </c>
    </row>
    <row r="28291" spans="1:2" x14ac:dyDescent="0.2">
      <c r="A28291" s="2" t="s">
        <v>58759</v>
      </c>
      <c r="B28291" s="2" t="s">
        <v>58760</v>
      </c>
    </row>
    <row r="28292" spans="1:2" x14ac:dyDescent="0.2">
      <c r="A28292" s="2" t="s">
        <v>58761</v>
      </c>
      <c r="B28292" s="2" t="s">
        <v>58762</v>
      </c>
    </row>
    <row r="28293" spans="1:2" x14ac:dyDescent="0.2">
      <c r="A28293" s="2" t="s">
        <v>58763</v>
      </c>
      <c r="B28293" s="2" t="s">
        <v>58764</v>
      </c>
    </row>
    <row r="28294" spans="1:2" x14ac:dyDescent="0.2">
      <c r="A28294" s="2" t="s">
        <v>58765</v>
      </c>
      <c r="B28294" s="2" t="s">
        <v>58766</v>
      </c>
    </row>
    <row r="28295" spans="1:2" x14ac:dyDescent="0.2">
      <c r="A28295" s="2" t="s">
        <v>58767</v>
      </c>
      <c r="B28295" s="2" t="s">
        <v>58768</v>
      </c>
    </row>
    <row r="28296" spans="1:2" x14ac:dyDescent="0.2">
      <c r="A28296" s="2" t="s">
        <v>58769</v>
      </c>
      <c r="B28296" s="2" t="s">
        <v>58770</v>
      </c>
    </row>
    <row r="28297" spans="1:2" x14ac:dyDescent="0.2">
      <c r="A28297" s="2" t="s">
        <v>58771</v>
      </c>
      <c r="B28297" s="2" t="s">
        <v>58772</v>
      </c>
    </row>
    <row r="28298" spans="1:2" x14ac:dyDescent="0.2">
      <c r="A28298" s="2" t="s">
        <v>58773</v>
      </c>
      <c r="B28298" s="2" t="s">
        <v>58774</v>
      </c>
    </row>
    <row r="28299" spans="1:2" x14ac:dyDescent="0.2">
      <c r="A28299" s="2" t="s">
        <v>58775</v>
      </c>
      <c r="B28299" s="2" t="s">
        <v>58776</v>
      </c>
    </row>
    <row r="28300" spans="1:2" x14ac:dyDescent="0.2">
      <c r="A28300" s="2" t="s">
        <v>58777</v>
      </c>
      <c r="B28300" s="2" t="s">
        <v>58778</v>
      </c>
    </row>
    <row r="28301" spans="1:2" x14ac:dyDescent="0.2">
      <c r="A28301" s="2" t="s">
        <v>58779</v>
      </c>
      <c r="B28301" s="2" t="s">
        <v>58780</v>
      </c>
    </row>
    <row r="28302" spans="1:2" x14ac:dyDescent="0.2">
      <c r="A28302" s="2" t="s">
        <v>58781</v>
      </c>
      <c r="B28302" s="2" t="s">
        <v>58782</v>
      </c>
    </row>
    <row r="28303" spans="1:2" x14ac:dyDescent="0.2">
      <c r="A28303" s="2" t="s">
        <v>58783</v>
      </c>
      <c r="B28303" s="2" t="s">
        <v>58784</v>
      </c>
    </row>
    <row r="28304" spans="1:2" x14ac:dyDescent="0.2">
      <c r="A28304" s="2" t="s">
        <v>58785</v>
      </c>
      <c r="B28304" s="2" t="s">
        <v>58786</v>
      </c>
    </row>
    <row r="28305" spans="1:2" x14ac:dyDescent="0.2">
      <c r="A28305" s="2" t="s">
        <v>58787</v>
      </c>
      <c r="B28305" s="2" t="s">
        <v>58788</v>
      </c>
    </row>
    <row r="28306" spans="1:2" x14ac:dyDescent="0.2">
      <c r="A28306" s="2" t="s">
        <v>58789</v>
      </c>
      <c r="B28306" s="2" t="s">
        <v>58790</v>
      </c>
    </row>
    <row r="28307" spans="1:2" x14ac:dyDescent="0.2">
      <c r="A28307" s="2" t="s">
        <v>58791</v>
      </c>
      <c r="B28307" s="2" t="s">
        <v>58792</v>
      </c>
    </row>
    <row r="28308" spans="1:2" x14ac:dyDescent="0.2">
      <c r="A28308" s="2" t="s">
        <v>58793</v>
      </c>
      <c r="B28308" s="2" t="s">
        <v>58794</v>
      </c>
    </row>
    <row r="28309" spans="1:2" x14ac:dyDescent="0.2">
      <c r="A28309" s="2" t="s">
        <v>58795</v>
      </c>
      <c r="B28309" s="2" t="s">
        <v>58796</v>
      </c>
    </row>
    <row r="28310" spans="1:2" x14ac:dyDescent="0.2">
      <c r="A28310" s="2" t="s">
        <v>58797</v>
      </c>
      <c r="B28310" s="2" t="s">
        <v>58798</v>
      </c>
    </row>
    <row r="28311" spans="1:2" x14ac:dyDescent="0.2">
      <c r="A28311" s="2" t="s">
        <v>58799</v>
      </c>
      <c r="B28311" s="2" t="s">
        <v>58800</v>
      </c>
    </row>
    <row r="28312" spans="1:2" x14ac:dyDescent="0.2">
      <c r="A28312" s="2" t="s">
        <v>58801</v>
      </c>
      <c r="B28312" s="2" t="s">
        <v>58802</v>
      </c>
    </row>
    <row r="28313" spans="1:2" x14ac:dyDescent="0.2">
      <c r="A28313" s="2" t="s">
        <v>58803</v>
      </c>
      <c r="B28313" s="2" t="s">
        <v>58804</v>
      </c>
    </row>
    <row r="28314" spans="1:2" x14ac:dyDescent="0.2">
      <c r="A28314" s="2" t="s">
        <v>58805</v>
      </c>
      <c r="B28314" s="2" t="s">
        <v>58806</v>
      </c>
    </row>
    <row r="28315" spans="1:2" x14ac:dyDescent="0.2">
      <c r="A28315" s="2" t="s">
        <v>58807</v>
      </c>
      <c r="B28315" s="2" t="s">
        <v>58808</v>
      </c>
    </row>
    <row r="28316" spans="1:2" x14ac:dyDescent="0.2">
      <c r="A28316" s="2" t="s">
        <v>58809</v>
      </c>
      <c r="B28316" s="2" t="s">
        <v>58810</v>
      </c>
    </row>
    <row r="28317" spans="1:2" x14ac:dyDescent="0.2">
      <c r="A28317" s="2" t="s">
        <v>58811</v>
      </c>
      <c r="B28317" s="2" t="s">
        <v>58812</v>
      </c>
    </row>
    <row r="28318" spans="1:2" x14ac:dyDescent="0.2">
      <c r="A28318" s="2" t="s">
        <v>58813</v>
      </c>
      <c r="B28318" s="2" t="s">
        <v>58814</v>
      </c>
    </row>
    <row r="28319" spans="1:2" x14ac:dyDescent="0.2">
      <c r="A28319" s="2" t="s">
        <v>58815</v>
      </c>
      <c r="B28319" s="2" t="s">
        <v>58816</v>
      </c>
    </row>
    <row r="28320" spans="1:2" x14ac:dyDescent="0.2">
      <c r="A28320" s="2" t="s">
        <v>58817</v>
      </c>
      <c r="B28320" s="2" t="s">
        <v>58818</v>
      </c>
    </row>
    <row r="28321" spans="1:2" x14ac:dyDescent="0.2">
      <c r="A28321" s="2" t="s">
        <v>58819</v>
      </c>
      <c r="B28321" s="2" t="s">
        <v>58820</v>
      </c>
    </row>
    <row r="28322" spans="1:2" x14ac:dyDescent="0.2">
      <c r="A28322" s="2" t="s">
        <v>58821</v>
      </c>
      <c r="B28322" s="2" t="s">
        <v>58822</v>
      </c>
    </row>
    <row r="28323" spans="1:2" x14ac:dyDescent="0.2">
      <c r="A28323" s="2" t="s">
        <v>58823</v>
      </c>
      <c r="B28323" s="2" t="s">
        <v>58824</v>
      </c>
    </row>
    <row r="28324" spans="1:2" x14ac:dyDescent="0.2">
      <c r="A28324" s="2" t="s">
        <v>58825</v>
      </c>
      <c r="B28324" s="2" t="s">
        <v>58826</v>
      </c>
    </row>
    <row r="28325" spans="1:2" x14ac:dyDescent="0.2">
      <c r="A28325" s="2" t="s">
        <v>58827</v>
      </c>
      <c r="B28325" s="2" t="s">
        <v>58828</v>
      </c>
    </row>
    <row r="28326" spans="1:2" x14ac:dyDescent="0.2">
      <c r="A28326" s="2" t="s">
        <v>58829</v>
      </c>
      <c r="B28326" s="2" t="s">
        <v>58830</v>
      </c>
    </row>
    <row r="28327" spans="1:2" x14ac:dyDescent="0.2">
      <c r="A28327" s="2" t="s">
        <v>58831</v>
      </c>
      <c r="B28327" s="2" t="s">
        <v>58832</v>
      </c>
    </row>
    <row r="28328" spans="1:2" x14ac:dyDescent="0.2">
      <c r="A28328" s="2" t="s">
        <v>58833</v>
      </c>
      <c r="B28328" s="2" t="s">
        <v>58834</v>
      </c>
    </row>
    <row r="28329" spans="1:2" x14ac:dyDescent="0.2">
      <c r="A28329" s="2" t="s">
        <v>58835</v>
      </c>
      <c r="B28329" s="2" t="s">
        <v>58836</v>
      </c>
    </row>
    <row r="28330" spans="1:2" x14ac:dyDescent="0.2">
      <c r="A28330" s="2" t="s">
        <v>58837</v>
      </c>
      <c r="B28330" s="2" t="s">
        <v>58838</v>
      </c>
    </row>
    <row r="28331" spans="1:2" x14ac:dyDescent="0.2">
      <c r="A28331" s="2" t="s">
        <v>58839</v>
      </c>
      <c r="B28331" s="2" t="s">
        <v>58840</v>
      </c>
    </row>
    <row r="28332" spans="1:2" x14ac:dyDescent="0.2">
      <c r="A28332" s="2" t="s">
        <v>58841</v>
      </c>
      <c r="B28332" s="2" t="s">
        <v>58842</v>
      </c>
    </row>
    <row r="28333" spans="1:2" x14ac:dyDescent="0.2">
      <c r="A28333" s="2" t="s">
        <v>58843</v>
      </c>
      <c r="B28333" s="2" t="s">
        <v>58844</v>
      </c>
    </row>
    <row r="28334" spans="1:2" x14ac:dyDescent="0.2">
      <c r="A28334" s="2" t="s">
        <v>58845</v>
      </c>
      <c r="B28334" s="2" t="s">
        <v>58846</v>
      </c>
    </row>
    <row r="28335" spans="1:2" x14ac:dyDescent="0.2">
      <c r="A28335" s="2" t="s">
        <v>58847</v>
      </c>
      <c r="B28335" s="2" t="s">
        <v>58848</v>
      </c>
    </row>
    <row r="28336" spans="1:2" x14ac:dyDescent="0.2">
      <c r="A28336" s="2" t="s">
        <v>58849</v>
      </c>
      <c r="B28336" s="2" t="s">
        <v>58850</v>
      </c>
    </row>
    <row r="28337" spans="1:2" x14ac:dyDescent="0.2">
      <c r="A28337" s="2" t="s">
        <v>58851</v>
      </c>
      <c r="B28337" s="2" t="s">
        <v>58852</v>
      </c>
    </row>
    <row r="28338" spans="1:2" x14ac:dyDescent="0.2">
      <c r="A28338" s="2" t="s">
        <v>58853</v>
      </c>
      <c r="B28338" s="2" t="s">
        <v>58854</v>
      </c>
    </row>
    <row r="28339" spans="1:2" x14ac:dyDescent="0.2">
      <c r="A28339" s="2" t="s">
        <v>58855</v>
      </c>
      <c r="B28339" s="2" t="s">
        <v>58856</v>
      </c>
    </row>
    <row r="28340" spans="1:2" x14ac:dyDescent="0.2">
      <c r="A28340" s="2" t="s">
        <v>58857</v>
      </c>
      <c r="B28340" s="2" t="s">
        <v>58858</v>
      </c>
    </row>
    <row r="28341" spans="1:2" x14ac:dyDescent="0.2">
      <c r="A28341" s="2" t="s">
        <v>58859</v>
      </c>
      <c r="B28341" s="2" t="s">
        <v>58860</v>
      </c>
    </row>
    <row r="28342" spans="1:2" x14ac:dyDescent="0.2">
      <c r="A28342" s="2" t="s">
        <v>58861</v>
      </c>
      <c r="B28342" s="2" t="s">
        <v>58862</v>
      </c>
    </row>
    <row r="28343" spans="1:2" x14ac:dyDescent="0.2">
      <c r="A28343" s="2" t="s">
        <v>58863</v>
      </c>
      <c r="B28343" s="2" t="s">
        <v>58864</v>
      </c>
    </row>
    <row r="28344" spans="1:2" x14ac:dyDescent="0.2">
      <c r="A28344" s="2" t="s">
        <v>58865</v>
      </c>
      <c r="B28344" s="2" t="s">
        <v>58866</v>
      </c>
    </row>
    <row r="28345" spans="1:2" x14ac:dyDescent="0.2">
      <c r="A28345" s="2" t="s">
        <v>58867</v>
      </c>
      <c r="B28345" s="2" t="s">
        <v>58868</v>
      </c>
    </row>
    <row r="28346" spans="1:2" x14ac:dyDescent="0.2">
      <c r="A28346" s="2" t="s">
        <v>58869</v>
      </c>
      <c r="B28346" s="2" t="s">
        <v>58870</v>
      </c>
    </row>
    <row r="28347" spans="1:2" x14ac:dyDescent="0.2">
      <c r="A28347" s="2" t="s">
        <v>58871</v>
      </c>
      <c r="B28347" s="2" t="s">
        <v>58872</v>
      </c>
    </row>
    <row r="28348" spans="1:2" x14ac:dyDescent="0.2">
      <c r="A28348" s="2" t="s">
        <v>58873</v>
      </c>
      <c r="B28348" s="2" t="s">
        <v>58874</v>
      </c>
    </row>
    <row r="28349" spans="1:2" x14ac:dyDescent="0.2">
      <c r="A28349" s="2" t="s">
        <v>58875</v>
      </c>
      <c r="B28349" s="2" t="s">
        <v>58876</v>
      </c>
    </row>
    <row r="28350" spans="1:2" x14ac:dyDescent="0.2">
      <c r="A28350" s="2" t="s">
        <v>58877</v>
      </c>
      <c r="B28350" s="2" t="s">
        <v>58878</v>
      </c>
    </row>
    <row r="28351" spans="1:2" x14ac:dyDescent="0.2">
      <c r="A28351" s="2" t="s">
        <v>58879</v>
      </c>
      <c r="B28351" s="2" t="s">
        <v>58880</v>
      </c>
    </row>
    <row r="28352" spans="1:2" x14ac:dyDescent="0.2">
      <c r="A28352" s="2" t="s">
        <v>58881</v>
      </c>
      <c r="B28352" s="2" t="s">
        <v>58882</v>
      </c>
    </row>
    <row r="28353" spans="1:2" x14ac:dyDescent="0.2">
      <c r="A28353" s="2" t="s">
        <v>58883</v>
      </c>
      <c r="B28353" s="2" t="s">
        <v>58884</v>
      </c>
    </row>
    <row r="28354" spans="1:2" x14ac:dyDescent="0.2">
      <c r="A28354" s="2" t="s">
        <v>58885</v>
      </c>
      <c r="B28354" s="2" t="s">
        <v>58886</v>
      </c>
    </row>
    <row r="28355" spans="1:2" x14ac:dyDescent="0.2">
      <c r="A28355" s="2" t="s">
        <v>58887</v>
      </c>
      <c r="B28355" s="2" t="s">
        <v>58888</v>
      </c>
    </row>
    <row r="28356" spans="1:2" x14ac:dyDescent="0.2">
      <c r="A28356" s="2" t="s">
        <v>58889</v>
      </c>
      <c r="B28356" s="2" t="s">
        <v>58890</v>
      </c>
    </row>
    <row r="28357" spans="1:2" x14ac:dyDescent="0.2">
      <c r="A28357" s="2" t="s">
        <v>58891</v>
      </c>
      <c r="B28357" s="2" t="s">
        <v>58892</v>
      </c>
    </row>
    <row r="28358" spans="1:2" x14ac:dyDescent="0.2">
      <c r="A28358" s="2" t="s">
        <v>58893</v>
      </c>
      <c r="B28358" s="2" t="s">
        <v>58894</v>
      </c>
    </row>
    <row r="28359" spans="1:2" x14ac:dyDescent="0.2">
      <c r="A28359" s="2" t="s">
        <v>58895</v>
      </c>
      <c r="B28359" s="2" t="s">
        <v>58896</v>
      </c>
    </row>
    <row r="28360" spans="1:2" x14ac:dyDescent="0.2">
      <c r="A28360" s="2" t="s">
        <v>58897</v>
      </c>
      <c r="B28360" s="2" t="s">
        <v>58898</v>
      </c>
    </row>
    <row r="28361" spans="1:2" x14ac:dyDescent="0.2">
      <c r="A28361" s="2" t="s">
        <v>58899</v>
      </c>
      <c r="B28361" s="2" t="s">
        <v>58900</v>
      </c>
    </row>
    <row r="28362" spans="1:2" x14ac:dyDescent="0.2">
      <c r="A28362" s="2" t="s">
        <v>58901</v>
      </c>
      <c r="B28362" s="2" t="s">
        <v>58902</v>
      </c>
    </row>
    <row r="28363" spans="1:2" x14ac:dyDescent="0.2">
      <c r="A28363" s="2" t="s">
        <v>58903</v>
      </c>
      <c r="B28363" s="2" t="s">
        <v>58904</v>
      </c>
    </row>
    <row r="28364" spans="1:2" x14ac:dyDescent="0.2">
      <c r="A28364" s="2" t="s">
        <v>58905</v>
      </c>
      <c r="B28364" s="2" t="s">
        <v>58906</v>
      </c>
    </row>
    <row r="28365" spans="1:2" x14ac:dyDescent="0.2">
      <c r="A28365" s="2" t="s">
        <v>58907</v>
      </c>
      <c r="B28365" s="2" t="s">
        <v>58908</v>
      </c>
    </row>
    <row r="28366" spans="1:2" x14ac:dyDescent="0.2">
      <c r="A28366" s="2" t="s">
        <v>58909</v>
      </c>
      <c r="B28366" s="2" t="s">
        <v>58910</v>
      </c>
    </row>
    <row r="28367" spans="1:2" x14ac:dyDescent="0.2">
      <c r="A28367" s="2" t="s">
        <v>58911</v>
      </c>
      <c r="B28367" s="2" t="s">
        <v>58912</v>
      </c>
    </row>
    <row r="28368" spans="1:2" x14ac:dyDescent="0.2">
      <c r="A28368" s="2" t="s">
        <v>58913</v>
      </c>
      <c r="B28368" s="2" t="s">
        <v>58914</v>
      </c>
    </row>
    <row r="28369" spans="1:2" x14ac:dyDescent="0.2">
      <c r="A28369" s="2" t="s">
        <v>58915</v>
      </c>
      <c r="B28369" s="2" t="s">
        <v>58916</v>
      </c>
    </row>
    <row r="28370" spans="1:2" x14ac:dyDescent="0.2">
      <c r="A28370" s="2" t="s">
        <v>58917</v>
      </c>
      <c r="B28370" s="2" t="s">
        <v>58918</v>
      </c>
    </row>
    <row r="28371" spans="1:2" x14ac:dyDescent="0.2">
      <c r="A28371" s="2" t="s">
        <v>58919</v>
      </c>
      <c r="B28371" s="2" t="s">
        <v>58920</v>
      </c>
    </row>
    <row r="28372" spans="1:2" x14ac:dyDescent="0.2">
      <c r="A28372" s="2" t="s">
        <v>58921</v>
      </c>
      <c r="B28372" s="2" t="s">
        <v>58922</v>
      </c>
    </row>
    <row r="28373" spans="1:2" x14ac:dyDescent="0.2">
      <c r="A28373" s="2" t="s">
        <v>58923</v>
      </c>
      <c r="B28373" s="2" t="s">
        <v>58924</v>
      </c>
    </row>
    <row r="28374" spans="1:2" x14ac:dyDescent="0.2">
      <c r="A28374" s="2" t="s">
        <v>58925</v>
      </c>
      <c r="B28374" s="2" t="s">
        <v>58926</v>
      </c>
    </row>
    <row r="28375" spans="1:2" x14ac:dyDescent="0.2">
      <c r="A28375" s="2" t="s">
        <v>58927</v>
      </c>
      <c r="B28375" s="2" t="s">
        <v>58928</v>
      </c>
    </row>
    <row r="28376" spans="1:2" x14ac:dyDescent="0.2">
      <c r="A28376" s="2" t="s">
        <v>58929</v>
      </c>
      <c r="B28376" s="2" t="s">
        <v>58930</v>
      </c>
    </row>
    <row r="28377" spans="1:2" x14ac:dyDescent="0.2">
      <c r="A28377" s="2" t="s">
        <v>58931</v>
      </c>
      <c r="B28377" s="2" t="s">
        <v>58932</v>
      </c>
    </row>
    <row r="28378" spans="1:2" x14ac:dyDescent="0.2">
      <c r="A28378" s="2" t="s">
        <v>58933</v>
      </c>
      <c r="B28378" s="2" t="s">
        <v>58934</v>
      </c>
    </row>
    <row r="28379" spans="1:2" x14ac:dyDescent="0.2">
      <c r="A28379" s="2" t="s">
        <v>58935</v>
      </c>
      <c r="B28379" s="2" t="s">
        <v>58936</v>
      </c>
    </row>
    <row r="28380" spans="1:2" x14ac:dyDescent="0.2">
      <c r="A28380" s="2" t="s">
        <v>58937</v>
      </c>
      <c r="B28380" s="2" t="s">
        <v>58938</v>
      </c>
    </row>
    <row r="28381" spans="1:2" x14ac:dyDescent="0.2">
      <c r="A28381" s="2" t="s">
        <v>58939</v>
      </c>
      <c r="B28381" s="2" t="s">
        <v>58940</v>
      </c>
    </row>
    <row r="28382" spans="1:2" x14ac:dyDescent="0.2">
      <c r="A28382" s="2" t="s">
        <v>58941</v>
      </c>
      <c r="B28382" s="2" t="s">
        <v>58942</v>
      </c>
    </row>
    <row r="28383" spans="1:2" x14ac:dyDescent="0.2">
      <c r="A28383" s="2" t="s">
        <v>58943</v>
      </c>
      <c r="B28383" s="2" t="s">
        <v>58944</v>
      </c>
    </row>
    <row r="28384" spans="1:2" x14ac:dyDescent="0.2">
      <c r="A28384" s="2" t="s">
        <v>58945</v>
      </c>
      <c r="B28384" s="2" t="s">
        <v>58946</v>
      </c>
    </row>
    <row r="28385" spans="1:2" x14ac:dyDescent="0.2">
      <c r="A28385" s="2" t="s">
        <v>58947</v>
      </c>
      <c r="B28385" s="2" t="s">
        <v>58948</v>
      </c>
    </row>
    <row r="28386" spans="1:2" x14ac:dyDescent="0.2">
      <c r="A28386" s="2" t="s">
        <v>58949</v>
      </c>
      <c r="B28386" s="2" t="s">
        <v>58950</v>
      </c>
    </row>
    <row r="28387" spans="1:2" x14ac:dyDescent="0.2">
      <c r="A28387" s="2" t="s">
        <v>58951</v>
      </c>
      <c r="B28387" s="2" t="s">
        <v>58952</v>
      </c>
    </row>
    <row r="28388" spans="1:2" x14ac:dyDescent="0.2">
      <c r="A28388" s="2" t="s">
        <v>58953</v>
      </c>
      <c r="B28388" s="2" t="s">
        <v>58954</v>
      </c>
    </row>
    <row r="28389" spans="1:2" x14ac:dyDescent="0.2">
      <c r="A28389" s="2" t="s">
        <v>58955</v>
      </c>
      <c r="B28389" s="2" t="s">
        <v>58956</v>
      </c>
    </row>
    <row r="28390" spans="1:2" x14ac:dyDescent="0.2">
      <c r="A28390" s="2" t="s">
        <v>58957</v>
      </c>
      <c r="B28390" s="2" t="s">
        <v>58958</v>
      </c>
    </row>
    <row r="28391" spans="1:2" x14ac:dyDescent="0.2">
      <c r="A28391" s="2" t="s">
        <v>58959</v>
      </c>
      <c r="B28391" s="2" t="s">
        <v>58960</v>
      </c>
    </row>
    <row r="28392" spans="1:2" x14ac:dyDescent="0.2">
      <c r="A28392" s="2" t="s">
        <v>58961</v>
      </c>
      <c r="B28392" s="2" t="s">
        <v>58962</v>
      </c>
    </row>
    <row r="28393" spans="1:2" x14ac:dyDescent="0.2">
      <c r="A28393" s="2" t="s">
        <v>58963</v>
      </c>
      <c r="B28393" s="2" t="s">
        <v>58964</v>
      </c>
    </row>
    <row r="28394" spans="1:2" x14ac:dyDescent="0.2">
      <c r="A28394" s="2" t="s">
        <v>58965</v>
      </c>
      <c r="B28394" s="2" t="s">
        <v>58966</v>
      </c>
    </row>
    <row r="28395" spans="1:2" x14ac:dyDescent="0.2">
      <c r="A28395" s="2" t="s">
        <v>58967</v>
      </c>
      <c r="B28395" s="2" t="s">
        <v>58968</v>
      </c>
    </row>
    <row r="28396" spans="1:2" x14ac:dyDescent="0.2">
      <c r="A28396" s="2" t="s">
        <v>58969</v>
      </c>
      <c r="B28396" s="2" t="s">
        <v>58970</v>
      </c>
    </row>
    <row r="28397" spans="1:2" x14ac:dyDescent="0.2">
      <c r="A28397" s="2" t="s">
        <v>58971</v>
      </c>
      <c r="B28397" s="2" t="s">
        <v>58972</v>
      </c>
    </row>
    <row r="28398" spans="1:2" x14ac:dyDescent="0.2">
      <c r="A28398" s="2" t="s">
        <v>58973</v>
      </c>
      <c r="B28398" s="2" t="s">
        <v>58974</v>
      </c>
    </row>
    <row r="28399" spans="1:2" x14ac:dyDescent="0.2">
      <c r="A28399" s="2" t="s">
        <v>58975</v>
      </c>
      <c r="B28399" s="2" t="s">
        <v>58976</v>
      </c>
    </row>
    <row r="28400" spans="1:2" x14ac:dyDescent="0.2">
      <c r="A28400" s="2" t="s">
        <v>58977</v>
      </c>
      <c r="B28400" s="2" t="s">
        <v>58978</v>
      </c>
    </row>
    <row r="28401" spans="1:2" x14ac:dyDescent="0.2">
      <c r="A28401" s="2" t="s">
        <v>58979</v>
      </c>
      <c r="B28401" s="2" t="s">
        <v>58980</v>
      </c>
    </row>
    <row r="28402" spans="1:2" x14ac:dyDescent="0.2">
      <c r="A28402" s="2" t="s">
        <v>58981</v>
      </c>
      <c r="B28402" s="2" t="s">
        <v>58982</v>
      </c>
    </row>
    <row r="28403" spans="1:2" x14ac:dyDescent="0.2">
      <c r="A28403" s="2" t="s">
        <v>58983</v>
      </c>
      <c r="B28403" s="2" t="s">
        <v>58984</v>
      </c>
    </row>
    <row r="28404" spans="1:2" x14ac:dyDescent="0.2">
      <c r="A28404" s="2" t="s">
        <v>58985</v>
      </c>
      <c r="B28404" s="2" t="s">
        <v>58986</v>
      </c>
    </row>
    <row r="28405" spans="1:2" x14ac:dyDescent="0.2">
      <c r="A28405" s="2" t="s">
        <v>58987</v>
      </c>
      <c r="B28405" s="2" t="s">
        <v>58988</v>
      </c>
    </row>
    <row r="28406" spans="1:2" x14ac:dyDescent="0.2">
      <c r="A28406" s="2" t="s">
        <v>58989</v>
      </c>
      <c r="B28406" s="2" t="s">
        <v>58990</v>
      </c>
    </row>
    <row r="28407" spans="1:2" x14ac:dyDescent="0.2">
      <c r="A28407" s="2" t="s">
        <v>58991</v>
      </c>
      <c r="B28407" s="2" t="s">
        <v>58992</v>
      </c>
    </row>
    <row r="28408" spans="1:2" x14ac:dyDescent="0.2">
      <c r="A28408" s="2" t="s">
        <v>58993</v>
      </c>
      <c r="B28408" s="2" t="s">
        <v>58994</v>
      </c>
    </row>
    <row r="28409" spans="1:2" x14ac:dyDescent="0.2">
      <c r="A28409" s="2" t="s">
        <v>58995</v>
      </c>
      <c r="B28409" s="2" t="s">
        <v>58996</v>
      </c>
    </row>
    <row r="28410" spans="1:2" x14ac:dyDescent="0.2">
      <c r="A28410" s="2" t="s">
        <v>58997</v>
      </c>
      <c r="B28410" s="2" t="s">
        <v>58998</v>
      </c>
    </row>
    <row r="28411" spans="1:2" x14ac:dyDescent="0.2">
      <c r="A28411" s="2" t="s">
        <v>58999</v>
      </c>
      <c r="B28411" s="2" t="s">
        <v>59000</v>
      </c>
    </row>
    <row r="28412" spans="1:2" x14ac:dyDescent="0.2">
      <c r="A28412" s="2" t="s">
        <v>59001</v>
      </c>
      <c r="B28412" s="2" t="s">
        <v>59002</v>
      </c>
    </row>
    <row r="28413" spans="1:2" x14ac:dyDescent="0.2">
      <c r="A28413" s="2" t="s">
        <v>59003</v>
      </c>
      <c r="B28413" s="2" t="s">
        <v>59004</v>
      </c>
    </row>
    <row r="28414" spans="1:2" x14ac:dyDescent="0.2">
      <c r="A28414" s="2" t="s">
        <v>59005</v>
      </c>
      <c r="B28414" s="2" t="s">
        <v>59006</v>
      </c>
    </row>
    <row r="28415" spans="1:2" x14ac:dyDescent="0.2">
      <c r="A28415" s="2" t="s">
        <v>59007</v>
      </c>
      <c r="B28415" s="2" t="s">
        <v>59008</v>
      </c>
    </row>
    <row r="28416" spans="1:2" x14ac:dyDescent="0.2">
      <c r="A28416" s="2" t="s">
        <v>59009</v>
      </c>
      <c r="B28416" s="2" t="s">
        <v>59010</v>
      </c>
    </row>
    <row r="28417" spans="1:2" x14ac:dyDescent="0.2">
      <c r="A28417" s="2" t="s">
        <v>59011</v>
      </c>
      <c r="B28417" s="2" t="s">
        <v>59012</v>
      </c>
    </row>
    <row r="28418" spans="1:2" x14ac:dyDescent="0.2">
      <c r="A28418" s="2" t="s">
        <v>59013</v>
      </c>
      <c r="B28418" s="2" t="s">
        <v>59014</v>
      </c>
    </row>
    <row r="28419" spans="1:2" x14ac:dyDescent="0.2">
      <c r="A28419" s="2" t="s">
        <v>59015</v>
      </c>
      <c r="B28419" s="2" t="s">
        <v>59016</v>
      </c>
    </row>
    <row r="28420" spans="1:2" x14ac:dyDescent="0.2">
      <c r="A28420" s="2" t="s">
        <v>59017</v>
      </c>
      <c r="B28420" s="2" t="s">
        <v>59018</v>
      </c>
    </row>
    <row r="28421" spans="1:2" x14ac:dyDescent="0.2">
      <c r="A28421" s="2" t="s">
        <v>59019</v>
      </c>
      <c r="B28421" s="2" t="s">
        <v>59020</v>
      </c>
    </row>
    <row r="28422" spans="1:2" x14ac:dyDescent="0.2">
      <c r="A28422" s="2" t="s">
        <v>59021</v>
      </c>
      <c r="B28422" s="2" t="s">
        <v>59022</v>
      </c>
    </row>
    <row r="28423" spans="1:2" x14ac:dyDescent="0.2">
      <c r="A28423" s="2" t="s">
        <v>59023</v>
      </c>
      <c r="B28423" s="2" t="s">
        <v>59024</v>
      </c>
    </row>
    <row r="28424" spans="1:2" x14ac:dyDescent="0.2">
      <c r="A28424" s="2" t="s">
        <v>59025</v>
      </c>
      <c r="B28424" s="2" t="s">
        <v>59026</v>
      </c>
    </row>
    <row r="28425" spans="1:2" x14ac:dyDescent="0.2">
      <c r="A28425" s="2" t="s">
        <v>59027</v>
      </c>
      <c r="B28425" s="2" t="s">
        <v>59028</v>
      </c>
    </row>
    <row r="28426" spans="1:2" x14ac:dyDescent="0.2">
      <c r="A28426" s="2" t="s">
        <v>59029</v>
      </c>
      <c r="B28426" s="2" t="s">
        <v>59030</v>
      </c>
    </row>
    <row r="28427" spans="1:2" x14ac:dyDescent="0.2">
      <c r="A28427" s="2" t="s">
        <v>59031</v>
      </c>
      <c r="B28427" s="2" t="s">
        <v>59032</v>
      </c>
    </row>
    <row r="28428" spans="1:2" x14ac:dyDescent="0.2">
      <c r="A28428" s="2" t="s">
        <v>59033</v>
      </c>
      <c r="B28428" s="2" t="s">
        <v>59034</v>
      </c>
    </row>
    <row r="28429" spans="1:2" x14ac:dyDescent="0.2">
      <c r="A28429" s="2" t="s">
        <v>59035</v>
      </c>
      <c r="B28429" s="2" t="s">
        <v>59036</v>
      </c>
    </row>
    <row r="28430" spans="1:2" x14ac:dyDescent="0.2">
      <c r="A28430" s="2" t="s">
        <v>59037</v>
      </c>
      <c r="B28430" s="2" t="s">
        <v>59038</v>
      </c>
    </row>
    <row r="28431" spans="1:2" x14ac:dyDescent="0.2">
      <c r="A28431" s="2" t="s">
        <v>59039</v>
      </c>
      <c r="B28431" s="2" t="s">
        <v>59040</v>
      </c>
    </row>
    <row r="28432" spans="1:2" x14ac:dyDescent="0.2">
      <c r="A28432" s="2" t="s">
        <v>59041</v>
      </c>
      <c r="B28432" s="2" t="s">
        <v>59042</v>
      </c>
    </row>
    <row r="28433" spans="1:2" x14ac:dyDescent="0.2">
      <c r="A28433" s="2" t="s">
        <v>59043</v>
      </c>
      <c r="B28433" s="2" t="s">
        <v>59044</v>
      </c>
    </row>
    <row r="28434" spans="1:2" x14ac:dyDescent="0.2">
      <c r="A28434" s="2" t="s">
        <v>59045</v>
      </c>
      <c r="B28434" s="2" t="s">
        <v>59046</v>
      </c>
    </row>
    <row r="28435" spans="1:2" x14ac:dyDescent="0.2">
      <c r="A28435" s="2" t="s">
        <v>59047</v>
      </c>
      <c r="B28435" s="2" t="s">
        <v>59048</v>
      </c>
    </row>
    <row r="28436" spans="1:2" x14ac:dyDescent="0.2">
      <c r="A28436" s="2" t="s">
        <v>59049</v>
      </c>
      <c r="B28436" s="2" t="s">
        <v>59050</v>
      </c>
    </row>
    <row r="28437" spans="1:2" x14ac:dyDescent="0.2">
      <c r="A28437" s="2" t="s">
        <v>59051</v>
      </c>
      <c r="B28437" s="2" t="s">
        <v>59052</v>
      </c>
    </row>
    <row r="28438" spans="1:2" x14ac:dyDescent="0.2">
      <c r="A28438" s="2" t="s">
        <v>59053</v>
      </c>
      <c r="B28438" s="2" t="s">
        <v>59054</v>
      </c>
    </row>
    <row r="28439" spans="1:2" x14ac:dyDescent="0.2">
      <c r="A28439" s="2" t="s">
        <v>59055</v>
      </c>
      <c r="B28439" s="2" t="s">
        <v>59056</v>
      </c>
    </row>
    <row r="28440" spans="1:2" x14ac:dyDescent="0.2">
      <c r="A28440" s="2" t="s">
        <v>59057</v>
      </c>
      <c r="B28440" s="2" t="s">
        <v>59058</v>
      </c>
    </row>
    <row r="28441" spans="1:2" x14ac:dyDescent="0.2">
      <c r="A28441" s="2" t="s">
        <v>59059</v>
      </c>
      <c r="B28441" s="2" t="s">
        <v>59060</v>
      </c>
    </row>
    <row r="28442" spans="1:2" x14ac:dyDescent="0.2">
      <c r="A28442" s="2" t="s">
        <v>59061</v>
      </c>
      <c r="B28442" s="2" t="s">
        <v>59062</v>
      </c>
    </row>
    <row r="28443" spans="1:2" x14ac:dyDescent="0.2">
      <c r="A28443" s="2" t="s">
        <v>59063</v>
      </c>
      <c r="B28443" s="2" t="s">
        <v>59064</v>
      </c>
    </row>
    <row r="28444" spans="1:2" x14ac:dyDescent="0.2">
      <c r="A28444" s="2" t="s">
        <v>59065</v>
      </c>
      <c r="B28444" s="2" t="s">
        <v>59066</v>
      </c>
    </row>
    <row r="28445" spans="1:2" x14ac:dyDescent="0.2">
      <c r="A28445" s="2" t="s">
        <v>59067</v>
      </c>
      <c r="B28445" s="2" t="s">
        <v>59068</v>
      </c>
    </row>
    <row r="28446" spans="1:2" x14ac:dyDescent="0.2">
      <c r="A28446" s="2" t="s">
        <v>59069</v>
      </c>
      <c r="B28446" s="2" t="s">
        <v>59070</v>
      </c>
    </row>
    <row r="28447" spans="1:2" x14ac:dyDescent="0.2">
      <c r="A28447" s="2" t="s">
        <v>59071</v>
      </c>
      <c r="B28447" s="2" t="s">
        <v>59072</v>
      </c>
    </row>
    <row r="28448" spans="1:2" x14ac:dyDescent="0.2">
      <c r="A28448" s="2" t="s">
        <v>59073</v>
      </c>
      <c r="B28448" s="2" t="s">
        <v>59074</v>
      </c>
    </row>
    <row r="28449" spans="1:2" x14ac:dyDescent="0.2">
      <c r="A28449" s="2" t="s">
        <v>59075</v>
      </c>
      <c r="B28449" s="2" t="s">
        <v>59076</v>
      </c>
    </row>
    <row r="28450" spans="1:2" x14ac:dyDescent="0.2">
      <c r="A28450" s="2" t="s">
        <v>59077</v>
      </c>
      <c r="B28450" s="2" t="s">
        <v>59078</v>
      </c>
    </row>
    <row r="28451" spans="1:2" x14ac:dyDescent="0.2">
      <c r="A28451" s="2" t="s">
        <v>59079</v>
      </c>
      <c r="B28451" s="2" t="s">
        <v>59080</v>
      </c>
    </row>
    <row r="28452" spans="1:2" x14ac:dyDescent="0.2">
      <c r="A28452" s="2" t="s">
        <v>59081</v>
      </c>
      <c r="B28452" s="2" t="s">
        <v>59082</v>
      </c>
    </row>
    <row r="28453" spans="1:2" x14ac:dyDescent="0.2">
      <c r="A28453" s="2" t="s">
        <v>59083</v>
      </c>
      <c r="B28453" s="2" t="s">
        <v>59084</v>
      </c>
    </row>
    <row r="28454" spans="1:2" x14ac:dyDescent="0.2">
      <c r="A28454" s="2" t="s">
        <v>59085</v>
      </c>
      <c r="B28454" s="2" t="s">
        <v>59086</v>
      </c>
    </row>
    <row r="28455" spans="1:2" x14ac:dyDescent="0.2">
      <c r="A28455" s="2" t="s">
        <v>59087</v>
      </c>
      <c r="B28455" s="2" t="s">
        <v>59088</v>
      </c>
    </row>
    <row r="28456" spans="1:2" x14ac:dyDescent="0.2">
      <c r="A28456" s="2" t="s">
        <v>59089</v>
      </c>
      <c r="B28456" s="2" t="s">
        <v>59090</v>
      </c>
    </row>
    <row r="28457" spans="1:2" x14ac:dyDescent="0.2">
      <c r="A28457" s="2" t="s">
        <v>59091</v>
      </c>
      <c r="B28457" s="2" t="s">
        <v>59092</v>
      </c>
    </row>
    <row r="28458" spans="1:2" x14ac:dyDescent="0.2">
      <c r="A28458" s="2" t="s">
        <v>59093</v>
      </c>
      <c r="B28458" s="2" t="s">
        <v>59094</v>
      </c>
    </row>
    <row r="28459" spans="1:2" x14ac:dyDescent="0.2">
      <c r="A28459" s="2" t="s">
        <v>59095</v>
      </c>
      <c r="B28459" s="2" t="s">
        <v>59096</v>
      </c>
    </row>
    <row r="28460" spans="1:2" x14ac:dyDescent="0.2">
      <c r="A28460" s="2" t="s">
        <v>59097</v>
      </c>
      <c r="B28460" s="2" t="s">
        <v>59098</v>
      </c>
    </row>
    <row r="28461" spans="1:2" x14ac:dyDescent="0.2">
      <c r="A28461" s="2" t="s">
        <v>59099</v>
      </c>
      <c r="B28461" s="2" t="s">
        <v>59100</v>
      </c>
    </row>
    <row r="28462" spans="1:2" x14ac:dyDescent="0.2">
      <c r="A28462" s="2" t="s">
        <v>59101</v>
      </c>
      <c r="B28462" s="2" t="s">
        <v>59102</v>
      </c>
    </row>
    <row r="28463" spans="1:2" x14ac:dyDescent="0.2">
      <c r="A28463" s="2" t="s">
        <v>59103</v>
      </c>
      <c r="B28463" s="2" t="s">
        <v>59104</v>
      </c>
    </row>
    <row r="28464" spans="1:2" x14ac:dyDescent="0.2">
      <c r="A28464" s="2" t="s">
        <v>59105</v>
      </c>
      <c r="B28464" s="2" t="s">
        <v>59106</v>
      </c>
    </row>
    <row r="28465" spans="1:2" x14ac:dyDescent="0.2">
      <c r="A28465" s="2" t="s">
        <v>59107</v>
      </c>
      <c r="B28465" s="2" t="s">
        <v>59108</v>
      </c>
    </row>
    <row r="28466" spans="1:2" x14ac:dyDescent="0.2">
      <c r="A28466" s="2" t="s">
        <v>59109</v>
      </c>
      <c r="B28466" s="2" t="s">
        <v>59110</v>
      </c>
    </row>
    <row r="28467" spans="1:2" x14ac:dyDescent="0.2">
      <c r="A28467" s="2" t="s">
        <v>59111</v>
      </c>
      <c r="B28467" s="2" t="s">
        <v>59112</v>
      </c>
    </row>
    <row r="28468" spans="1:2" x14ac:dyDescent="0.2">
      <c r="A28468" s="2" t="s">
        <v>59113</v>
      </c>
      <c r="B28468" s="2" t="s">
        <v>59114</v>
      </c>
    </row>
    <row r="28469" spans="1:2" x14ac:dyDescent="0.2">
      <c r="A28469" s="2" t="s">
        <v>59115</v>
      </c>
      <c r="B28469" s="2" t="s">
        <v>59116</v>
      </c>
    </row>
    <row r="28470" spans="1:2" x14ac:dyDescent="0.2">
      <c r="A28470" s="2" t="s">
        <v>59117</v>
      </c>
      <c r="B28470" s="2" t="s">
        <v>59118</v>
      </c>
    </row>
    <row r="28471" spans="1:2" x14ac:dyDescent="0.2">
      <c r="A28471" s="2" t="s">
        <v>59119</v>
      </c>
      <c r="B28471" s="2" t="s">
        <v>59120</v>
      </c>
    </row>
    <row r="28472" spans="1:2" x14ac:dyDescent="0.2">
      <c r="A28472" s="2" t="s">
        <v>59121</v>
      </c>
      <c r="B28472" s="2" t="s">
        <v>59122</v>
      </c>
    </row>
    <row r="28473" spans="1:2" x14ac:dyDescent="0.2">
      <c r="A28473" s="2" t="s">
        <v>59123</v>
      </c>
      <c r="B28473" s="2" t="s">
        <v>59124</v>
      </c>
    </row>
    <row r="28474" spans="1:2" x14ac:dyDescent="0.2">
      <c r="A28474" s="2" t="s">
        <v>59125</v>
      </c>
      <c r="B28474" s="2" t="s">
        <v>59126</v>
      </c>
    </row>
    <row r="28475" spans="1:2" x14ac:dyDescent="0.2">
      <c r="A28475" s="2" t="s">
        <v>59127</v>
      </c>
      <c r="B28475" s="2" t="s">
        <v>59128</v>
      </c>
    </row>
    <row r="28476" spans="1:2" x14ac:dyDescent="0.2">
      <c r="A28476" s="2" t="s">
        <v>59129</v>
      </c>
      <c r="B28476" s="2" t="s">
        <v>59130</v>
      </c>
    </row>
    <row r="28477" spans="1:2" x14ac:dyDescent="0.2">
      <c r="A28477" s="2" t="s">
        <v>59131</v>
      </c>
      <c r="B28477" s="2" t="s">
        <v>59132</v>
      </c>
    </row>
    <row r="28478" spans="1:2" x14ac:dyDescent="0.2">
      <c r="A28478" s="2" t="s">
        <v>59133</v>
      </c>
      <c r="B28478" s="2" t="s">
        <v>59134</v>
      </c>
    </row>
    <row r="28479" spans="1:2" x14ac:dyDescent="0.2">
      <c r="A28479" s="2" t="s">
        <v>59135</v>
      </c>
      <c r="B28479" s="2" t="s">
        <v>59136</v>
      </c>
    </row>
    <row r="28480" spans="1:2" x14ac:dyDescent="0.2">
      <c r="A28480" s="2" t="s">
        <v>59137</v>
      </c>
      <c r="B28480" s="2" t="s">
        <v>59138</v>
      </c>
    </row>
    <row r="28481" spans="1:2" x14ac:dyDescent="0.2">
      <c r="A28481" s="2" t="s">
        <v>59139</v>
      </c>
      <c r="B28481" s="2" t="s">
        <v>59140</v>
      </c>
    </row>
    <row r="28482" spans="1:2" x14ac:dyDescent="0.2">
      <c r="A28482" s="2" t="s">
        <v>59141</v>
      </c>
      <c r="B28482" s="2" t="s">
        <v>59142</v>
      </c>
    </row>
    <row r="28483" spans="1:2" x14ac:dyDescent="0.2">
      <c r="A28483" s="2" t="s">
        <v>59143</v>
      </c>
      <c r="B28483" s="2" t="s">
        <v>59144</v>
      </c>
    </row>
    <row r="28484" spans="1:2" x14ac:dyDescent="0.2">
      <c r="A28484" s="2" t="s">
        <v>59145</v>
      </c>
      <c r="B28484" s="2" t="s">
        <v>59146</v>
      </c>
    </row>
    <row r="28485" spans="1:2" x14ac:dyDescent="0.2">
      <c r="A28485" s="2" t="s">
        <v>59147</v>
      </c>
      <c r="B28485" s="2" t="s">
        <v>59148</v>
      </c>
    </row>
    <row r="28486" spans="1:2" x14ac:dyDescent="0.2">
      <c r="A28486" s="2" t="s">
        <v>59149</v>
      </c>
      <c r="B28486" s="2" t="s">
        <v>59150</v>
      </c>
    </row>
    <row r="28487" spans="1:2" x14ac:dyDescent="0.2">
      <c r="A28487" s="2" t="s">
        <v>59151</v>
      </c>
      <c r="B28487" s="2" t="s">
        <v>59152</v>
      </c>
    </row>
    <row r="28488" spans="1:2" x14ac:dyDescent="0.2">
      <c r="A28488" s="2" t="s">
        <v>59153</v>
      </c>
      <c r="B28488" s="2" t="s">
        <v>59154</v>
      </c>
    </row>
    <row r="28489" spans="1:2" x14ac:dyDescent="0.2">
      <c r="A28489" s="2" t="s">
        <v>59155</v>
      </c>
      <c r="B28489" s="2" t="s">
        <v>59156</v>
      </c>
    </row>
    <row r="28490" spans="1:2" x14ac:dyDescent="0.2">
      <c r="A28490" s="2" t="s">
        <v>59157</v>
      </c>
      <c r="B28490" s="2" t="s">
        <v>59158</v>
      </c>
    </row>
    <row r="28491" spans="1:2" x14ac:dyDescent="0.2">
      <c r="A28491" s="2" t="s">
        <v>59159</v>
      </c>
      <c r="B28491" s="2" t="s">
        <v>59160</v>
      </c>
    </row>
    <row r="28492" spans="1:2" x14ac:dyDescent="0.2">
      <c r="A28492" s="2" t="s">
        <v>59161</v>
      </c>
      <c r="B28492" s="2" t="s">
        <v>59162</v>
      </c>
    </row>
    <row r="28493" spans="1:2" x14ac:dyDescent="0.2">
      <c r="A28493" s="2" t="s">
        <v>59163</v>
      </c>
      <c r="B28493" s="2" t="s">
        <v>59164</v>
      </c>
    </row>
    <row r="28494" spans="1:2" x14ac:dyDescent="0.2">
      <c r="A28494" s="2" t="s">
        <v>59165</v>
      </c>
      <c r="B28494" s="2" t="s">
        <v>59166</v>
      </c>
    </row>
    <row r="28495" spans="1:2" x14ac:dyDescent="0.2">
      <c r="A28495" s="2" t="s">
        <v>59167</v>
      </c>
      <c r="B28495" s="2" t="s">
        <v>59168</v>
      </c>
    </row>
    <row r="28496" spans="1:2" x14ac:dyDescent="0.2">
      <c r="A28496" s="2" t="s">
        <v>59169</v>
      </c>
      <c r="B28496" s="2" t="s">
        <v>59170</v>
      </c>
    </row>
    <row r="28497" spans="1:2" x14ac:dyDescent="0.2">
      <c r="A28497" s="2" t="s">
        <v>59171</v>
      </c>
      <c r="B28497" s="2" t="s">
        <v>59172</v>
      </c>
    </row>
    <row r="28498" spans="1:2" x14ac:dyDescent="0.2">
      <c r="A28498" s="2" t="s">
        <v>59173</v>
      </c>
      <c r="B28498" s="2" t="s">
        <v>59174</v>
      </c>
    </row>
    <row r="28499" spans="1:2" x14ac:dyDescent="0.2">
      <c r="A28499" s="2" t="s">
        <v>59175</v>
      </c>
      <c r="B28499" s="2" t="s">
        <v>59176</v>
      </c>
    </row>
    <row r="28500" spans="1:2" x14ac:dyDescent="0.2">
      <c r="A28500" s="2" t="s">
        <v>59177</v>
      </c>
      <c r="B28500" s="2" t="s">
        <v>59178</v>
      </c>
    </row>
    <row r="28501" spans="1:2" x14ac:dyDescent="0.2">
      <c r="A28501" s="2" t="s">
        <v>59179</v>
      </c>
      <c r="B28501" s="2" t="s">
        <v>59180</v>
      </c>
    </row>
    <row r="28502" spans="1:2" x14ac:dyDescent="0.2">
      <c r="A28502" s="2" t="s">
        <v>59181</v>
      </c>
      <c r="B28502" s="2" t="s">
        <v>59182</v>
      </c>
    </row>
    <row r="28503" spans="1:2" x14ac:dyDescent="0.2">
      <c r="A28503" s="2" t="s">
        <v>59183</v>
      </c>
      <c r="B28503" s="2" t="s">
        <v>59184</v>
      </c>
    </row>
    <row r="28504" spans="1:2" x14ac:dyDescent="0.2">
      <c r="A28504" s="2" t="s">
        <v>59185</v>
      </c>
      <c r="B28504" s="2" t="s">
        <v>59186</v>
      </c>
    </row>
    <row r="28505" spans="1:2" x14ac:dyDescent="0.2">
      <c r="A28505" s="2" t="s">
        <v>59187</v>
      </c>
      <c r="B28505" s="2" t="s">
        <v>59188</v>
      </c>
    </row>
    <row r="28506" spans="1:2" x14ac:dyDescent="0.2">
      <c r="A28506" s="2" t="s">
        <v>59189</v>
      </c>
      <c r="B28506" s="2" t="s">
        <v>59190</v>
      </c>
    </row>
    <row r="28507" spans="1:2" x14ac:dyDescent="0.2">
      <c r="A28507" s="2" t="s">
        <v>59191</v>
      </c>
      <c r="B28507" s="2" t="s">
        <v>59192</v>
      </c>
    </row>
    <row r="28508" spans="1:2" x14ac:dyDescent="0.2">
      <c r="A28508" s="2" t="s">
        <v>59193</v>
      </c>
      <c r="B28508" s="2" t="s">
        <v>59194</v>
      </c>
    </row>
    <row r="28509" spans="1:2" x14ac:dyDescent="0.2">
      <c r="A28509" s="2" t="s">
        <v>59195</v>
      </c>
      <c r="B28509" s="2" t="s">
        <v>59196</v>
      </c>
    </row>
    <row r="28510" spans="1:2" x14ac:dyDescent="0.2">
      <c r="A28510" s="2" t="s">
        <v>59197</v>
      </c>
      <c r="B28510" s="2" t="s">
        <v>59198</v>
      </c>
    </row>
    <row r="28511" spans="1:2" x14ac:dyDescent="0.2">
      <c r="A28511" s="2" t="s">
        <v>59199</v>
      </c>
      <c r="B28511" s="2" t="s">
        <v>59200</v>
      </c>
    </row>
    <row r="28512" spans="1:2" x14ac:dyDescent="0.2">
      <c r="A28512" s="2" t="s">
        <v>59201</v>
      </c>
      <c r="B28512" s="2" t="s">
        <v>59202</v>
      </c>
    </row>
    <row r="28513" spans="1:2" x14ac:dyDescent="0.2">
      <c r="A28513" s="2" t="s">
        <v>59203</v>
      </c>
      <c r="B28513" s="2" t="s">
        <v>59204</v>
      </c>
    </row>
    <row r="28514" spans="1:2" x14ac:dyDescent="0.2">
      <c r="A28514" s="2" t="s">
        <v>59205</v>
      </c>
      <c r="B28514" s="2" t="s">
        <v>59206</v>
      </c>
    </row>
    <row r="28515" spans="1:2" x14ac:dyDescent="0.2">
      <c r="A28515" s="2" t="s">
        <v>59207</v>
      </c>
      <c r="B28515" s="2" t="s">
        <v>59208</v>
      </c>
    </row>
    <row r="28516" spans="1:2" x14ac:dyDescent="0.2">
      <c r="A28516" s="2" t="s">
        <v>59209</v>
      </c>
      <c r="B28516" s="2" t="s">
        <v>59210</v>
      </c>
    </row>
    <row r="28517" spans="1:2" x14ac:dyDescent="0.2">
      <c r="A28517" s="2" t="s">
        <v>59211</v>
      </c>
      <c r="B28517" s="2" t="s">
        <v>59212</v>
      </c>
    </row>
    <row r="28518" spans="1:2" x14ac:dyDescent="0.2">
      <c r="A28518" s="2" t="s">
        <v>59213</v>
      </c>
      <c r="B28518" s="2" t="s">
        <v>59214</v>
      </c>
    </row>
    <row r="28519" spans="1:2" x14ac:dyDescent="0.2">
      <c r="A28519" s="2" t="s">
        <v>59215</v>
      </c>
      <c r="B28519" s="2" t="s">
        <v>59216</v>
      </c>
    </row>
    <row r="28520" spans="1:2" x14ac:dyDescent="0.2">
      <c r="A28520" s="2" t="s">
        <v>59217</v>
      </c>
      <c r="B28520" s="2" t="s">
        <v>59218</v>
      </c>
    </row>
    <row r="28521" spans="1:2" x14ac:dyDescent="0.2">
      <c r="A28521" s="2" t="s">
        <v>59219</v>
      </c>
      <c r="B28521" s="2" t="s">
        <v>59220</v>
      </c>
    </row>
    <row r="28522" spans="1:2" x14ac:dyDescent="0.2">
      <c r="A28522" s="2" t="s">
        <v>59221</v>
      </c>
      <c r="B28522" s="2" t="s">
        <v>59222</v>
      </c>
    </row>
    <row r="28523" spans="1:2" x14ac:dyDescent="0.2">
      <c r="A28523" s="2" t="s">
        <v>59223</v>
      </c>
      <c r="B28523" s="2" t="s">
        <v>59224</v>
      </c>
    </row>
    <row r="28524" spans="1:2" x14ac:dyDescent="0.2">
      <c r="A28524" s="2" t="s">
        <v>59225</v>
      </c>
      <c r="B28524" s="2" t="s">
        <v>59226</v>
      </c>
    </row>
    <row r="28525" spans="1:2" x14ac:dyDescent="0.2">
      <c r="A28525" s="2" t="s">
        <v>59227</v>
      </c>
      <c r="B28525" s="2" t="s">
        <v>59228</v>
      </c>
    </row>
    <row r="28526" spans="1:2" x14ac:dyDescent="0.2">
      <c r="A28526" s="2" t="s">
        <v>59229</v>
      </c>
      <c r="B28526" s="2" t="s">
        <v>59230</v>
      </c>
    </row>
    <row r="28527" spans="1:2" x14ac:dyDescent="0.2">
      <c r="A28527" s="2" t="s">
        <v>59231</v>
      </c>
      <c r="B28527" s="2" t="s">
        <v>59232</v>
      </c>
    </row>
    <row r="28528" spans="1:2" x14ac:dyDescent="0.2">
      <c r="A28528" s="2" t="s">
        <v>59233</v>
      </c>
      <c r="B28528" s="2" t="s">
        <v>59234</v>
      </c>
    </row>
    <row r="28529" spans="1:2" x14ac:dyDescent="0.2">
      <c r="A28529" s="2" t="s">
        <v>59235</v>
      </c>
      <c r="B28529" s="2" t="s">
        <v>59236</v>
      </c>
    </row>
    <row r="28530" spans="1:2" x14ac:dyDescent="0.2">
      <c r="A28530" s="2" t="s">
        <v>59237</v>
      </c>
      <c r="B28530" s="2" t="s">
        <v>59238</v>
      </c>
    </row>
    <row r="28531" spans="1:2" x14ac:dyDescent="0.2">
      <c r="A28531" s="2" t="s">
        <v>59239</v>
      </c>
      <c r="B28531" s="2" t="s">
        <v>59240</v>
      </c>
    </row>
    <row r="28532" spans="1:2" x14ac:dyDescent="0.2">
      <c r="A28532" s="2" t="s">
        <v>59241</v>
      </c>
      <c r="B28532" s="2" t="s">
        <v>59242</v>
      </c>
    </row>
    <row r="28533" spans="1:2" x14ac:dyDescent="0.2">
      <c r="A28533" s="2" t="s">
        <v>59243</v>
      </c>
      <c r="B28533" s="2" t="s">
        <v>59244</v>
      </c>
    </row>
    <row r="28534" spans="1:2" x14ac:dyDescent="0.2">
      <c r="A28534" s="2" t="s">
        <v>59245</v>
      </c>
      <c r="B28534" s="2" t="s">
        <v>59246</v>
      </c>
    </row>
    <row r="28535" spans="1:2" x14ac:dyDescent="0.2">
      <c r="A28535" s="2" t="s">
        <v>59247</v>
      </c>
      <c r="B28535" s="2" t="s">
        <v>59248</v>
      </c>
    </row>
    <row r="28536" spans="1:2" x14ac:dyDescent="0.2">
      <c r="A28536" s="2" t="s">
        <v>59249</v>
      </c>
      <c r="B28536" s="2" t="s">
        <v>59250</v>
      </c>
    </row>
    <row r="28537" spans="1:2" x14ac:dyDescent="0.2">
      <c r="A28537" s="2" t="s">
        <v>59251</v>
      </c>
      <c r="B28537" s="2" t="s">
        <v>59252</v>
      </c>
    </row>
    <row r="28538" spans="1:2" x14ac:dyDescent="0.2">
      <c r="A28538" s="2" t="s">
        <v>59253</v>
      </c>
      <c r="B28538" s="2" t="s">
        <v>59254</v>
      </c>
    </row>
    <row r="28539" spans="1:2" x14ac:dyDescent="0.2">
      <c r="A28539" s="2" t="s">
        <v>59255</v>
      </c>
      <c r="B28539" s="2" t="s">
        <v>59256</v>
      </c>
    </row>
    <row r="28540" spans="1:2" x14ac:dyDescent="0.2">
      <c r="A28540" s="2" t="s">
        <v>59257</v>
      </c>
      <c r="B28540" s="2" t="s">
        <v>59258</v>
      </c>
    </row>
    <row r="28541" spans="1:2" x14ac:dyDescent="0.2">
      <c r="A28541" s="2" t="s">
        <v>59259</v>
      </c>
      <c r="B28541" s="2" t="s">
        <v>59260</v>
      </c>
    </row>
    <row r="28542" spans="1:2" x14ac:dyDescent="0.2">
      <c r="A28542" s="2" t="s">
        <v>59261</v>
      </c>
      <c r="B28542" s="2" t="s">
        <v>59262</v>
      </c>
    </row>
    <row r="28543" spans="1:2" x14ac:dyDescent="0.2">
      <c r="A28543" s="2" t="s">
        <v>59263</v>
      </c>
      <c r="B28543" s="2" t="s">
        <v>59264</v>
      </c>
    </row>
    <row r="28544" spans="1:2" x14ac:dyDescent="0.2">
      <c r="A28544" s="2" t="s">
        <v>59265</v>
      </c>
      <c r="B28544" s="2" t="s">
        <v>59266</v>
      </c>
    </row>
    <row r="28545" spans="1:2" x14ac:dyDescent="0.2">
      <c r="A28545" s="2" t="s">
        <v>59267</v>
      </c>
      <c r="B28545" s="2" t="s">
        <v>59268</v>
      </c>
    </row>
    <row r="28546" spans="1:2" x14ac:dyDescent="0.2">
      <c r="A28546" s="2" t="s">
        <v>59269</v>
      </c>
      <c r="B28546" s="2" t="s">
        <v>59270</v>
      </c>
    </row>
    <row r="28547" spans="1:2" x14ac:dyDescent="0.2">
      <c r="A28547" s="2" t="s">
        <v>59271</v>
      </c>
      <c r="B28547" s="2" t="s">
        <v>59272</v>
      </c>
    </row>
    <row r="28548" spans="1:2" x14ac:dyDescent="0.2">
      <c r="A28548" s="2" t="s">
        <v>59273</v>
      </c>
      <c r="B28548" s="2" t="s">
        <v>59274</v>
      </c>
    </row>
    <row r="28549" spans="1:2" x14ac:dyDescent="0.2">
      <c r="A28549" s="2" t="s">
        <v>59275</v>
      </c>
      <c r="B28549" s="2" t="s">
        <v>59276</v>
      </c>
    </row>
    <row r="28550" spans="1:2" x14ac:dyDescent="0.2">
      <c r="A28550" s="2" t="s">
        <v>59277</v>
      </c>
      <c r="B28550" s="2" t="s">
        <v>59278</v>
      </c>
    </row>
    <row r="28551" spans="1:2" x14ac:dyDescent="0.2">
      <c r="A28551" s="2" t="s">
        <v>59279</v>
      </c>
      <c r="B28551" s="2" t="s">
        <v>59280</v>
      </c>
    </row>
    <row r="28552" spans="1:2" x14ac:dyDescent="0.2">
      <c r="A28552" s="2" t="s">
        <v>59281</v>
      </c>
      <c r="B28552" s="2" t="s">
        <v>59282</v>
      </c>
    </row>
    <row r="28553" spans="1:2" x14ac:dyDescent="0.2">
      <c r="A28553" s="2" t="s">
        <v>59283</v>
      </c>
      <c r="B28553" s="2" t="s">
        <v>59284</v>
      </c>
    </row>
    <row r="28554" spans="1:2" x14ac:dyDescent="0.2">
      <c r="A28554" s="2" t="s">
        <v>59285</v>
      </c>
      <c r="B28554" s="2" t="s">
        <v>59286</v>
      </c>
    </row>
    <row r="28555" spans="1:2" x14ac:dyDescent="0.2">
      <c r="A28555" s="2" t="s">
        <v>59287</v>
      </c>
      <c r="B28555" s="2" t="s">
        <v>59288</v>
      </c>
    </row>
    <row r="28556" spans="1:2" x14ac:dyDescent="0.2">
      <c r="A28556" s="2" t="s">
        <v>59289</v>
      </c>
      <c r="B28556" s="2" t="s">
        <v>59290</v>
      </c>
    </row>
    <row r="28557" spans="1:2" x14ac:dyDescent="0.2">
      <c r="A28557" s="2" t="s">
        <v>59291</v>
      </c>
      <c r="B28557" s="2" t="s">
        <v>59292</v>
      </c>
    </row>
    <row r="28558" spans="1:2" x14ac:dyDescent="0.2">
      <c r="A28558" s="2" t="s">
        <v>59293</v>
      </c>
      <c r="B28558" s="2" t="s">
        <v>59294</v>
      </c>
    </row>
    <row r="28559" spans="1:2" x14ac:dyDescent="0.2">
      <c r="A28559" s="2" t="s">
        <v>59295</v>
      </c>
      <c r="B28559" s="2" t="s">
        <v>59296</v>
      </c>
    </row>
    <row r="28560" spans="1:2" x14ac:dyDescent="0.2">
      <c r="A28560" s="2" t="s">
        <v>59297</v>
      </c>
      <c r="B28560" s="2" t="s">
        <v>59298</v>
      </c>
    </row>
    <row r="28561" spans="1:2" x14ac:dyDescent="0.2">
      <c r="A28561" s="2" t="s">
        <v>59299</v>
      </c>
      <c r="B28561" s="2" t="s">
        <v>59300</v>
      </c>
    </row>
    <row r="28562" spans="1:2" x14ac:dyDescent="0.2">
      <c r="A28562" s="2" t="s">
        <v>59301</v>
      </c>
      <c r="B28562" s="2" t="s">
        <v>59302</v>
      </c>
    </row>
    <row r="28563" spans="1:2" x14ac:dyDescent="0.2">
      <c r="A28563" s="2" t="s">
        <v>59303</v>
      </c>
      <c r="B28563" s="2" t="s">
        <v>59304</v>
      </c>
    </row>
    <row r="28564" spans="1:2" x14ac:dyDescent="0.2">
      <c r="A28564" s="2" t="s">
        <v>59305</v>
      </c>
      <c r="B28564" s="2" t="s">
        <v>59306</v>
      </c>
    </row>
    <row r="28565" spans="1:2" x14ac:dyDescent="0.2">
      <c r="A28565" s="2" t="s">
        <v>59307</v>
      </c>
      <c r="B28565" s="2" t="s">
        <v>59308</v>
      </c>
    </row>
    <row r="28566" spans="1:2" x14ac:dyDescent="0.2">
      <c r="A28566" s="2" t="s">
        <v>59309</v>
      </c>
      <c r="B28566" s="2" t="s">
        <v>59310</v>
      </c>
    </row>
    <row r="28567" spans="1:2" x14ac:dyDescent="0.2">
      <c r="A28567" s="2" t="s">
        <v>59311</v>
      </c>
      <c r="B28567" s="2" t="s">
        <v>59312</v>
      </c>
    </row>
    <row r="28568" spans="1:2" x14ac:dyDescent="0.2">
      <c r="A28568" s="2" t="s">
        <v>59313</v>
      </c>
      <c r="B28568" s="2" t="s">
        <v>59314</v>
      </c>
    </row>
    <row r="28569" spans="1:2" x14ac:dyDescent="0.2">
      <c r="A28569" s="2" t="s">
        <v>59315</v>
      </c>
      <c r="B28569" s="2" t="s">
        <v>59316</v>
      </c>
    </row>
    <row r="28570" spans="1:2" x14ac:dyDescent="0.2">
      <c r="A28570" s="2" t="s">
        <v>59317</v>
      </c>
      <c r="B28570" s="2" t="s">
        <v>59318</v>
      </c>
    </row>
    <row r="28571" spans="1:2" x14ac:dyDescent="0.2">
      <c r="A28571" s="2" t="s">
        <v>59319</v>
      </c>
      <c r="B28571" s="2" t="s">
        <v>59320</v>
      </c>
    </row>
    <row r="28572" spans="1:2" x14ac:dyDescent="0.2">
      <c r="A28572" s="2" t="s">
        <v>59321</v>
      </c>
      <c r="B28572" s="2" t="s">
        <v>59322</v>
      </c>
    </row>
    <row r="28573" spans="1:2" x14ac:dyDescent="0.2">
      <c r="A28573" s="2" t="s">
        <v>59323</v>
      </c>
      <c r="B28573" s="2" t="s">
        <v>59324</v>
      </c>
    </row>
    <row r="28574" spans="1:2" x14ac:dyDescent="0.2">
      <c r="A28574" s="2" t="s">
        <v>59325</v>
      </c>
      <c r="B28574" s="2" t="s">
        <v>59326</v>
      </c>
    </row>
    <row r="28575" spans="1:2" x14ac:dyDescent="0.2">
      <c r="A28575" s="2" t="s">
        <v>59327</v>
      </c>
      <c r="B28575" s="2" t="s">
        <v>59328</v>
      </c>
    </row>
    <row r="28576" spans="1:2" x14ac:dyDescent="0.2">
      <c r="A28576" s="2" t="s">
        <v>59329</v>
      </c>
      <c r="B28576" s="2" t="s">
        <v>59330</v>
      </c>
    </row>
    <row r="28577" spans="1:2" x14ac:dyDescent="0.2">
      <c r="A28577" s="2" t="s">
        <v>59331</v>
      </c>
      <c r="B28577" s="2" t="s">
        <v>59332</v>
      </c>
    </row>
    <row r="28578" spans="1:2" x14ac:dyDescent="0.2">
      <c r="A28578" s="2" t="s">
        <v>59333</v>
      </c>
      <c r="B28578" s="2" t="s">
        <v>59334</v>
      </c>
    </row>
    <row r="28579" spans="1:2" x14ac:dyDescent="0.2">
      <c r="A28579" s="2" t="s">
        <v>59335</v>
      </c>
      <c r="B28579" s="2" t="s">
        <v>59336</v>
      </c>
    </row>
    <row r="28580" spans="1:2" x14ac:dyDescent="0.2">
      <c r="A28580" s="2" t="s">
        <v>59337</v>
      </c>
      <c r="B28580" s="2" t="s">
        <v>59338</v>
      </c>
    </row>
    <row r="28581" spans="1:2" x14ac:dyDescent="0.2">
      <c r="A28581" s="2" t="s">
        <v>59339</v>
      </c>
      <c r="B28581" s="2" t="s">
        <v>59340</v>
      </c>
    </row>
    <row r="28582" spans="1:2" x14ac:dyDescent="0.2">
      <c r="A28582" s="2" t="s">
        <v>59341</v>
      </c>
      <c r="B28582" s="2" t="s">
        <v>59342</v>
      </c>
    </row>
    <row r="28583" spans="1:2" x14ac:dyDescent="0.2">
      <c r="A28583" s="2" t="s">
        <v>59343</v>
      </c>
      <c r="B28583" s="2" t="s">
        <v>59344</v>
      </c>
    </row>
    <row r="28584" spans="1:2" x14ac:dyDescent="0.2">
      <c r="A28584" s="2" t="s">
        <v>59345</v>
      </c>
      <c r="B28584" s="2" t="s">
        <v>59346</v>
      </c>
    </row>
    <row r="28585" spans="1:2" x14ac:dyDescent="0.2">
      <c r="A28585" s="2" t="s">
        <v>59347</v>
      </c>
      <c r="B28585" s="2" t="s">
        <v>59348</v>
      </c>
    </row>
    <row r="28586" spans="1:2" x14ac:dyDescent="0.2">
      <c r="A28586" s="2" t="s">
        <v>59349</v>
      </c>
      <c r="B28586" s="2" t="s">
        <v>59350</v>
      </c>
    </row>
    <row r="28587" spans="1:2" x14ac:dyDescent="0.2">
      <c r="A28587" s="2" t="s">
        <v>59351</v>
      </c>
      <c r="B28587" s="2" t="s">
        <v>59352</v>
      </c>
    </row>
    <row r="28588" spans="1:2" x14ac:dyDescent="0.2">
      <c r="A28588" s="2" t="s">
        <v>59353</v>
      </c>
      <c r="B28588" s="2" t="s">
        <v>59354</v>
      </c>
    </row>
    <row r="28589" spans="1:2" x14ac:dyDescent="0.2">
      <c r="A28589" s="2" t="s">
        <v>59355</v>
      </c>
      <c r="B28589" s="2" t="s">
        <v>59356</v>
      </c>
    </row>
    <row r="28590" spans="1:2" x14ac:dyDescent="0.2">
      <c r="A28590" s="2" t="s">
        <v>59357</v>
      </c>
      <c r="B28590" s="2" t="s">
        <v>59358</v>
      </c>
    </row>
    <row r="28591" spans="1:2" x14ac:dyDescent="0.2">
      <c r="A28591" s="2" t="s">
        <v>59359</v>
      </c>
      <c r="B28591" s="2" t="s">
        <v>59360</v>
      </c>
    </row>
    <row r="28592" spans="1:2" x14ac:dyDescent="0.2">
      <c r="A28592" s="2" t="s">
        <v>59361</v>
      </c>
      <c r="B28592" s="2" t="s">
        <v>59362</v>
      </c>
    </row>
    <row r="28593" spans="1:2" x14ac:dyDescent="0.2">
      <c r="A28593" s="2" t="s">
        <v>59363</v>
      </c>
      <c r="B28593" s="2" t="s">
        <v>59364</v>
      </c>
    </row>
    <row r="28594" spans="1:2" x14ac:dyDescent="0.2">
      <c r="A28594" s="2" t="s">
        <v>59365</v>
      </c>
      <c r="B28594" s="2" t="s">
        <v>59366</v>
      </c>
    </row>
    <row r="28595" spans="1:2" x14ac:dyDescent="0.2">
      <c r="A28595" s="2" t="s">
        <v>59367</v>
      </c>
      <c r="B28595" s="2" t="s">
        <v>59368</v>
      </c>
    </row>
    <row r="28596" spans="1:2" x14ac:dyDescent="0.2">
      <c r="A28596" s="2" t="s">
        <v>59369</v>
      </c>
      <c r="B28596" s="2" t="s">
        <v>59370</v>
      </c>
    </row>
    <row r="28597" spans="1:2" x14ac:dyDescent="0.2">
      <c r="A28597" s="2" t="s">
        <v>59371</v>
      </c>
      <c r="B28597" s="2" t="s">
        <v>59372</v>
      </c>
    </row>
    <row r="28598" spans="1:2" x14ac:dyDescent="0.2">
      <c r="A28598" s="2" t="s">
        <v>59373</v>
      </c>
      <c r="B28598" s="2" t="s">
        <v>59374</v>
      </c>
    </row>
    <row r="28599" spans="1:2" x14ac:dyDescent="0.2">
      <c r="A28599" s="2" t="s">
        <v>59375</v>
      </c>
      <c r="B28599" s="2" t="s">
        <v>59376</v>
      </c>
    </row>
    <row r="28600" spans="1:2" x14ac:dyDescent="0.2">
      <c r="A28600" s="2" t="s">
        <v>59377</v>
      </c>
      <c r="B28600" s="2" t="s">
        <v>59378</v>
      </c>
    </row>
    <row r="28601" spans="1:2" x14ac:dyDescent="0.2">
      <c r="A28601" s="2" t="s">
        <v>59379</v>
      </c>
      <c r="B28601" s="2" t="s">
        <v>59380</v>
      </c>
    </row>
    <row r="28602" spans="1:2" x14ac:dyDescent="0.2">
      <c r="A28602" s="2" t="s">
        <v>59381</v>
      </c>
      <c r="B28602" s="2" t="s">
        <v>59382</v>
      </c>
    </row>
    <row r="28603" spans="1:2" x14ac:dyDescent="0.2">
      <c r="A28603" s="2" t="s">
        <v>59383</v>
      </c>
      <c r="B28603" s="2" t="s">
        <v>59384</v>
      </c>
    </row>
    <row r="28604" spans="1:2" x14ac:dyDescent="0.2">
      <c r="A28604" s="2" t="s">
        <v>59385</v>
      </c>
      <c r="B28604" s="2" t="s">
        <v>59386</v>
      </c>
    </row>
    <row r="28605" spans="1:2" x14ac:dyDescent="0.2">
      <c r="A28605" s="2" t="s">
        <v>59387</v>
      </c>
      <c r="B28605" s="2" t="s">
        <v>59388</v>
      </c>
    </row>
    <row r="28606" spans="1:2" x14ac:dyDescent="0.2">
      <c r="A28606" s="2" t="s">
        <v>59389</v>
      </c>
      <c r="B28606" s="2" t="s">
        <v>59390</v>
      </c>
    </row>
    <row r="28607" spans="1:2" x14ac:dyDescent="0.2">
      <c r="A28607" s="2" t="s">
        <v>59391</v>
      </c>
      <c r="B28607" s="2" t="s">
        <v>59392</v>
      </c>
    </row>
    <row r="28608" spans="1:2" x14ac:dyDescent="0.2">
      <c r="A28608" s="2" t="s">
        <v>59393</v>
      </c>
      <c r="B28608" s="2" t="s">
        <v>59394</v>
      </c>
    </row>
    <row r="28609" spans="1:2" x14ac:dyDescent="0.2">
      <c r="A28609" s="2" t="s">
        <v>59395</v>
      </c>
      <c r="B28609" s="2" t="s">
        <v>59396</v>
      </c>
    </row>
    <row r="28610" spans="1:2" x14ac:dyDescent="0.2">
      <c r="A28610" s="2" t="s">
        <v>59397</v>
      </c>
      <c r="B28610" s="2" t="s">
        <v>59398</v>
      </c>
    </row>
    <row r="28611" spans="1:2" x14ac:dyDescent="0.2">
      <c r="A28611" s="2" t="s">
        <v>59399</v>
      </c>
      <c r="B28611" s="2" t="s">
        <v>59400</v>
      </c>
    </row>
    <row r="28612" spans="1:2" x14ac:dyDescent="0.2">
      <c r="A28612" s="2" t="s">
        <v>59401</v>
      </c>
      <c r="B28612" s="2" t="s">
        <v>59402</v>
      </c>
    </row>
    <row r="28613" spans="1:2" x14ac:dyDescent="0.2">
      <c r="A28613" s="2" t="s">
        <v>59403</v>
      </c>
      <c r="B28613" s="2" t="s">
        <v>59404</v>
      </c>
    </row>
    <row r="28614" spans="1:2" x14ac:dyDescent="0.2">
      <c r="A28614" s="2" t="s">
        <v>59405</v>
      </c>
      <c r="B28614" s="2" t="s">
        <v>59406</v>
      </c>
    </row>
    <row r="28615" spans="1:2" x14ac:dyDescent="0.2">
      <c r="A28615" s="2" t="s">
        <v>59407</v>
      </c>
      <c r="B28615" s="2" t="s">
        <v>59408</v>
      </c>
    </row>
    <row r="28616" spans="1:2" x14ac:dyDescent="0.2">
      <c r="A28616" s="2" t="s">
        <v>59409</v>
      </c>
      <c r="B28616" s="2" t="s">
        <v>59410</v>
      </c>
    </row>
    <row r="28617" spans="1:2" x14ac:dyDescent="0.2">
      <c r="A28617" s="2" t="s">
        <v>59411</v>
      </c>
      <c r="B28617" s="2" t="s">
        <v>59412</v>
      </c>
    </row>
    <row r="28618" spans="1:2" x14ac:dyDescent="0.2">
      <c r="A28618" s="2" t="s">
        <v>59413</v>
      </c>
      <c r="B28618" s="2" t="s">
        <v>59414</v>
      </c>
    </row>
    <row r="28619" spans="1:2" x14ac:dyDescent="0.2">
      <c r="A28619" s="2" t="s">
        <v>59415</v>
      </c>
      <c r="B28619" s="2" t="s">
        <v>59416</v>
      </c>
    </row>
    <row r="28620" spans="1:2" x14ac:dyDescent="0.2">
      <c r="A28620" s="2" t="s">
        <v>59417</v>
      </c>
      <c r="B28620" s="2" t="s">
        <v>59418</v>
      </c>
    </row>
    <row r="28621" spans="1:2" x14ac:dyDescent="0.2">
      <c r="A28621" s="2" t="s">
        <v>59419</v>
      </c>
      <c r="B28621" s="2" t="s">
        <v>59420</v>
      </c>
    </row>
    <row r="28622" spans="1:2" x14ac:dyDescent="0.2">
      <c r="A28622" s="2" t="s">
        <v>59421</v>
      </c>
      <c r="B28622" s="2" t="s">
        <v>59422</v>
      </c>
    </row>
    <row r="28623" spans="1:2" x14ac:dyDescent="0.2">
      <c r="A28623" s="2" t="s">
        <v>59423</v>
      </c>
      <c r="B28623" s="2" t="s">
        <v>59424</v>
      </c>
    </row>
    <row r="28624" spans="1:2" x14ac:dyDescent="0.2">
      <c r="A28624" s="2" t="s">
        <v>59425</v>
      </c>
      <c r="B28624" s="2" t="s">
        <v>59426</v>
      </c>
    </row>
    <row r="28625" spans="1:2" x14ac:dyDescent="0.2">
      <c r="A28625" s="2" t="s">
        <v>59427</v>
      </c>
      <c r="B28625" s="2" t="s">
        <v>59428</v>
      </c>
    </row>
    <row r="28626" spans="1:2" x14ac:dyDescent="0.2">
      <c r="A28626" s="2" t="s">
        <v>59429</v>
      </c>
      <c r="B28626" s="2" t="s">
        <v>59430</v>
      </c>
    </row>
    <row r="28627" spans="1:2" x14ac:dyDescent="0.2">
      <c r="A28627" s="2" t="s">
        <v>59431</v>
      </c>
      <c r="B28627" s="2" t="s">
        <v>59432</v>
      </c>
    </row>
    <row r="28628" spans="1:2" x14ac:dyDescent="0.2">
      <c r="A28628" s="2" t="s">
        <v>59433</v>
      </c>
      <c r="B28628" s="2" t="s">
        <v>59434</v>
      </c>
    </row>
    <row r="28629" spans="1:2" x14ac:dyDescent="0.2">
      <c r="A28629" s="2" t="s">
        <v>59435</v>
      </c>
      <c r="B28629" s="2" t="s">
        <v>59436</v>
      </c>
    </row>
    <row r="28630" spans="1:2" x14ac:dyDescent="0.2">
      <c r="A28630" s="2" t="s">
        <v>59437</v>
      </c>
      <c r="B28630" s="2" t="s">
        <v>59438</v>
      </c>
    </row>
    <row r="28631" spans="1:2" x14ac:dyDescent="0.2">
      <c r="A28631" s="2" t="s">
        <v>59439</v>
      </c>
      <c r="B28631" s="2" t="s">
        <v>59440</v>
      </c>
    </row>
    <row r="28632" spans="1:2" x14ac:dyDescent="0.2">
      <c r="A28632" s="2" t="s">
        <v>59441</v>
      </c>
      <c r="B28632" s="2" t="s">
        <v>59442</v>
      </c>
    </row>
    <row r="28633" spans="1:2" x14ac:dyDescent="0.2">
      <c r="A28633" s="2" t="s">
        <v>59443</v>
      </c>
      <c r="B28633" s="2" t="s">
        <v>59444</v>
      </c>
    </row>
    <row r="28634" spans="1:2" x14ac:dyDescent="0.2">
      <c r="A28634" s="2" t="s">
        <v>59445</v>
      </c>
      <c r="B28634" s="2" t="s">
        <v>59446</v>
      </c>
    </row>
    <row r="28635" spans="1:2" x14ac:dyDescent="0.2">
      <c r="A28635" s="2" t="s">
        <v>59447</v>
      </c>
      <c r="B28635" s="2" t="s">
        <v>59448</v>
      </c>
    </row>
    <row r="28636" spans="1:2" x14ac:dyDescent="0.2">
      <c r="A28636" s="2" t="s">
        <v>59449</v>
      </c>
      <c r="B28636" s="2" t="s">
        <v>59450</v>
      </c>
    </row>
    <row r="28637" spans="1:2" x14ac:dyDescent="0.2">
      <c r="A28637" s="2" t="s">
        <v>59451</v>
      </c>
      <c r="B28637" s="2" t="s">
        <v>59452</v>
      </c>
    </row>
    <row r="28638" spans="1:2" x14ac:dyDescent="0.2">
      <c r="A28638" s="2" t="s">
        <v>59453</v>
      </c>
      <c r="B28638" s="2" t="s">
        <v>59454</v>
      </c>
    </row>
    <row r="28639" spans="1:2" x14ac:dyDescent="0.2">
      <c r="A28639" s="2" t="s">
        <v>59455</v>
      </c>
      <c r="B28639" s="2" t="s">
        <v>59456</v>
      </c>
    </row>
    <row r="28640" spans="1:2" x14ac:dyDescent="0.2">
      <c r="A28640" s="2" t="s">
        <v>59457</v>
      </c>
      <c r="B28640" s="2" t="s">
        <v>59458</v>
      </c>
    </row>
    <row r="28641" spans="1:2" x14ac:dyDescent="0.2">
      <c r="A28641" s="2" t="s">
        <v>59459</v>
      </c>
      <c r="B28641" s="2" t="s">
        <v>59460</v>
      </c>
    </row>
    <row r="28642" spans="1:2" x14ac:dyDescent="0.2">
      <c r="A28642" s="2" t="s">
        <v>59461</v>
      </c>
      <c r="B28642" s="2" t="s">
        <v>59462</v>
      </c>
    </row>
    <row r="28643" spans="1:2" x14ac:dyDescent="0.2">
      <c r="A28643" s="2" t="s">
        <v>59463</v>
      </c>
      <c r="B28643" s="2" t="s">
        <v>59464</v>
      </c>
    </row>
    <row r="28644" spans="1:2" x14ac:dyDescent="0.2">
      <c r="A28644" s="2" t="s">
        <v>59465</v>
      </c>
      <c r="B28644" s="2" t="s">
        <v>59466</v>
      </c>
    </row>
    <row r="28645" spans="1:2" x14ac:dyDescent="0.2">
      <c r="A28645" s="2" t="s">
        <v>59467</v>
      </c>
      <c r="B28645" s="2" t="s">
        <v>59468</v>
      </c>
    </row>
    <row r="28646" spans="1:2" x14ac:dyDescent="0.2">
      <c r="A28646" s="2" t="s">
        <v>59469</v>
      </c>
      <c r="B28646" s="2" t="s">
        <v>59470</v>
      </c>
    </row>
    <row r="28647" spans="1:2" x14ac:dyDescent="0.2">
      <c r="A28647" s="2" t="s">
        <v>59471</v>
      </c>
      <c r="B28647" s="2" t="s">
        <v>59472</v>
      </c>
    </row>
    <row r="28648" spans="1:2" x14ac:dyDescent="0.2">
      <c r="A28648" s="2" t="s">
        <v>59473</v>
      </c>
      <c r="B28648" s="2" t="s">
        <v>59474</v>
      </c>
    </row>
    <row r="28649" spans="1:2" x14ac:dyDescent="0.2">
      <c r="A28649" s="2" t="s">
        <v>59475</v>
      </c>
      <c r="B28649" s="2" t="s">
        <v>59476</v>
      </c>
    </row>
    <row r="28650" spans="1:2" x14ac:dyDescent="0.2">
      <c r="A28650" s="2" t="s">
        <v>59477</v>
      </c>
      <c r="B28650" s="2" t="s">
        <v>59478</v>
      </c>
    </row>
    <row r="28651" spans="1:2" x14ac:dyDescent="0.2">
      <c r="A28651" s="2" t="s">
        <v>59479</v>
      </c>
      <c r="B28651" s="2" t="s">
        <v>59480</v>
      </c>
    </row>
    <row r="28652" spans="1:2" x14ac:dyDescent="0.2">
      <c r="A28652" s="2" t="s">
        <v>59481</v>
      </c>
      <c r="B28652" s="2" t="s">
        <v>59482</v>
      </c>
    </row>
    <row r="28653" spans="1:2" x14ac:dyDescent="0.2">
      <c r="A28653" s="2" t="s">
        <v>59483</v>
      </c>
      <c r="B28653" s="2" t="s">
        <v>59484</v>
      </c>
    </row>
    <row r="28654" spans="1:2" x14ac:dyDescent="0.2">
      <c r="A28654" s="2" t="s">
        <v>59485</v>
      </c>
      <c r="B28654" s="2" t="s">
        <v>59486</v>
      </c>
    </row>
    <row r="28655" spans="1:2" x14ac:dyDescent="0.2">
      <c r="A28655" s="2" t="s">
        <v>59487</v>
      </c>
      <c r="B28655" s="2" t="s">
        <v>59488</v>
      </c>
    </row>
    <row r="28656" spans="1:2" x14ac:dyDescent="0.2">
      <c r="A28656" s="2" t="s">
        <v>59489</v>
      </c>
      <c r="B28656" s="2" t="s">
        <v>59490</v>
      </c>
    </row>
    <row r="28657" spans="1:2" x14ac:dyDescent="0.2">
      <c r="A28657" s="2" t="s">
        <v>59491</v>
      </c>
      <c r="B28657" s="2" t="s">
        <v>59492</v>
      </c>
    </row>
    <row r="28658" spans="1:2" x14ac:dyDescent="0.2">
      <c r="A28658" s="2" t="s">
        <v>59493</v>
      </c>
      <c r="B28658" s="2" t="s">
        <v>59494</v>
      </c>
    </row>
    <row r="28659" spans="1:2" x14ac:dyDescent="0.2">
      <c r="A28659" s="2" t="s">
        <v>59495</v>
      </c>
      <c r="B28659" s="2" t="s">
        <v>59496</v>
      </c>
    </row>
    <row r="28660" spans="1:2" x14ac:dyDescent="0.2">
      <c r="A28660" s="2" t="s">
        <v>59497</v>
      </c>
      <c r="B28660" s="2" t="s">
        <v>59498</v>
      </c>
    </row>
    <row r="28661" spans="1:2" x14ac:dyDescent="0.2">
      <c r="A28661" s="2" t="s">
        <v>59499</v>
      </c>
      <c r="B28661" s="2" t="s">
        <v>59500</v>
      </c>
    </row>
    <row r="28662" spans="1:2" x14ac:dyDescent="0.2">
      <c r="A28662" s="2" t="s">
        <v>59501</v>
      </c>
      <c r="B28662" s="2" t="s">
        <v>59502</v>
      </c>
    </row>
    <row r="28663" spans="1:2" x14ac:dyDescent="0.2">
      <c r="A28663" s="2" t="s">
        <v>59503</v>
      </c>
      <c r="B28663" s="2" t="s">
        <v>59504</v>
      </c>
    </row>
    <row r="28664" spans="1:2" x14ac:dyDescent="0.2">
      <c r="A28664" s="2" t="s">
        <v>59505</v>
      </c>
      <c r="B28664" s="2" t="s">
        <v>59506</v>
      </c>
    </row>
    <row r="28665" spans="1:2" x14ac:dyDescent="0.2">
      <c r="A28665" s="2" t="s">
        <v>59507</v>
      </c>
      <c r="B28665" s="2" t="s">
        <v>59508</v>
      </c>
    </row>
    <row r="28666" spans="1:2" x14ac:dyDescent="0.2">
      <c r="A28666" s="2" t="s">
        <v>59509</v>
      </c>
      <c r="B28666" s="2" t="s">
        <v>59510</v>
      </c>
    </row>
    <row r="28667" spans="1:2" x14ac:dyDescent="0.2">
      <c r="A28667" s="2" t="s">
        <v>59511</v>
      </c>
      <c r="B28667" s="2" t="s">
        <v>59512</v>
      </c>
    </row>
    <row r="28668" spans="1:2" x14ac:dyDescent="0.2">
      <c r="A28668" s="2" t="s">
        <v>59513</v>
      </c>
      <c r="B28668" s="2" t="s">
        <v>59514</v>
      </c>
    </row>
    <row r="28669" spans="1:2" x14ac:dyDescent="0.2">
      <c r="A28669" s="2" t="s">
        <v>59515</v>
      </c>
      <c r="B28669" s="2" t="s">
        <v>59516</v>
      </c>
    </row>
    <row r="28670" spans="1:2" x14ac:dyDescent="0.2">
      <c r="A28670" s="2" t="s">
        <v>59517</v>
      </c>
      <c r="B28670" s="2" t="s">
        <v>59518</v>
      </c>
    </row>
    <row r="28671" spans="1:2" x14ac:dyDescent="0.2">
      <c r="A28671" s="2" t="s">
        <v>59519</v>
      </c>
      <c r="B28671" s="2" t="s">
        <v>59520</v>
      </c>
    </row>
    <row r="28672" spans="1:2" x14ac:dyDescent="0.2">
      <c r="A28672" s="2" t="s">
        <v>59521</v>
      </c>
      <c r="B28672" s="2" t="s">
        <v>59522</v>
      </c>
    </row>
    <row r="28673" spans="1:2" x14ac:dyDescent="0.2">
      <c r="A28673" s="2" t="s">
        <v>59523</v>
      </c>
      <c r="B28673" s="2" t="s">
        <v>59524</v>
      </c>
    </row>
    <row r="28674" spans="1:2" x14ac:dyDescent="0.2">
      <c r="A28674" s="2" t="s">
        <v>59525</v>
      </c>
      <c r="B28674" s="2" t="s">
        <v>59526</v>
      </c>
    </row>
    <row r="28675" spans="1:2" x14ac:dyDescent="0.2">
      <c r="A28675" s="2" t="s">
        <v>59527</v>
      </c>
      <c r="B28675" s="2" t="s">
        <v>59528</v>
      </c>
    </row>
    <row r="28676" spans="1:2" x14ac:dyDescent="0.2">
      <c r="A28676" s="2" t="s">
        <v>59529</v>
      </c>
      <c r="B28676" s="2" t="s">
        <v>59530</v>
      </c>
    </row>
    <row r="28677" spans="1:2" x14ac:dyDescent="0.2">
      <c r="A28677" s="2" t="s">
        <v>59531</v>
      </c>
      <c r="B28677" s="2" t="s">
        <v>59532</v>
      </c>
    </row>
    <row r="28678" spans="1:2" x14ac:dyDescent="0.2">
      <c r="A28678" s="2" t="s">
        <v>59533</v>
      </c>
      <c r="B28678" s="2" t="s">
        <v>59534</v>
      </c>
    </row>
    <row r="28679" spans="1:2" x14ac:dyDescent="0.2">
      <c r="A28679" s="2" t="s">
        <v>59535</v>
      </c>
      <c r="B28679" s="2" t="s">
        <v>59536</v>
      </c>
    </row>
    <row r="28680" spans="1:2" x14ac:dyDescent="0.2">
      <c r="A28680" s="2" t="s">
        <v>59537</v>
      </c>
      <c r="B28680" s="2" t="s">
        <v>59538</v>
      </c>
    </row>
    <row r="28681" spans="1:2" x14ac:dyDescent="0.2">
      <c r="A28681" s="2" t="s">
        <v>59539</v>
      </c>
      <c r="B28681" s="2" t="s">
        <v>59540</v>
      </c>
    </row>
    <row r="28682" spans="1:2" x14ac:dyDescent="0.2">
      <c r="A28682" s="2" t="s">
        <v>59541</v>
      </c>
      <c r="B28682" s="2" t="s">
        <v>59542</v>
      </c>
    </row>
    <row r="28683" spans="1:2" x14ac:dyDescent="0.2">
      <c r="A28683" s="2" t="s">
        <v>59543</v>
      </c>
      <c r="B28683" s="2" t="s">
        <v>59544</v>
      </c>
    </row>
    <row r="28684" spans="1:2" x14ac:dyDescent="0.2">
      <c r="A28684" s="2" t="s">
        <v>59545</v>
      </c>
      <c r="B28684" s="2" t="s">
        <v>59546</v>
      </c>
    </row>
    <row r="28685" spans="1:2" x14ac:dyDescent="0.2">
      <c r="A28685" s="2" t="s">
        <v>59547</v>
      </c>
      <c r="B28685" s="2" t="s">
        <v>59548</v>
      </c>
    </row>
    <row r="28686" spans="1:2" x14ac:dyDescent="0.2">
      <c r="A28686" s="2" t="s">
        <v>59549</v>
      </c>
      <c r="B28686" s="2" t="s">
        <v>59550</v>
      </c>
    </row>
    <row r="28687" spans="1:2" x14ac:dyDescent="0.2">
      <c r="A28687" s="2" t="s">
        <v>59551</v>
      </c>
      <c r="B28687" s="2" t="s">
        <v>59552</v>
      </c>
    </row>
    <row r="28688" spans="1:2" x14ac:dyDescent="0.2">
      <c r="A28688" s="2" t="s">
        <v>59553</v>
      </c>
      <c r="B28688" s="2" t="s">
        <v>59554</v>
      </c>
    </row>
    <row r="28689" spans="1:2" x14ac:dyDescent="0.2">
      <c r="A28689" s="2" t="s">
        <v>59555</v>
      </c>
      <c r="B28689" s="2" t="s">
        <v>59556</v>
      </c>
    </row>
    <row r="28690" spans="1:2" x14ac:dyDescent="0.2">
      <c r="A28690" s="2" t="s">
        <v>59557</v>
      </c>
      <c r="B28690" s="2" t="s">
        <v>59558</v>
      </c>
    </row>
    <row r="28691" spans="1:2" x14ac:dyDescent="0.2">
      <c r="A28691" s="2" t="s">
        <v>59559</v>
      </c>
      <c r="B28691" s="2" t="s">
        <v>59560</v>
      </c>
    </row>
    <row r="28692" spans="1:2" x14ac:dyDescent="0.2">
      <c r="A28692" s="2" t="s">
        <v>59561</v>
      </c>
      <c r="B28692" s="2" t="s">
        <v>59562</v>
      </c>
    </row>
    <row r="28693" spans="1:2" x14ac:dyDescent="0.2">
      <c r="A28693" s="2" t="s">
        <v>59563</v>
      </c>
      <c r="B28693" s="2" t="s">
        <v>59564</v>
      </c>
    </row>
    <row r="28694" spans="1:2" x14ac:dyDescent="0.2">
      <c r="A28694" s="2" t="s">
        <v>59565</v>
      </c>
      <c r="B28694" s="2" t="s">
        <v>59566</v>
      </c>
    </row>
    <row r="28695" spans="1:2" x14ac:dyDescent="0.2">
      <c r="A28695" s="2" t="s">
        <v>59567</v>
      </c>
      <c r="B28695" s="2" t="s">
        <v>59568</v>
      </c>
    </row>
    <row r="28696" spans="1:2" x14ac:dyDescent="0.2">
      <c r="A28696" s="2" t="s">
        <v>59569</v>
      </c>
      <c r="B28696" s="2" t="s">
        <v>59570</v>
      </c>
    </row>
    <row r="28697" spans="1:2" x14ac:dyDescent="0.2">
      <c r="A28697" s="2" t="s">
        <v>59571</v>
      </c>
      <c r="B28697" s="2" t="s">
        <v>59572</v>
      </c>
    </row>
    <row r="28698" spans="1:2" x14ac:dyDescent="0.2">
      <c r="A28698" s="2" t="s">
        <v>59573</v>
      </c>
      <c r="B28698" s="2" t="s">
        <v>59574</v>
      </c>
    </row>
    <row r="28699" spans="1:2" x14ac:dyDescent="0.2">
      <c r="A28699" s="2" t="s">
        <v>59575</v>
      </c>
      <c r="B28699" s="2" t="s">
        <v>59576</v>
      </c>
    </row>
    <row r="28700" spans="1:2" x14ac:dyDescent="0.2">
      <c r="A28700" s="2" t="s">
        <v>59577</v>
      </c>
      <c r="B28700" s="2" t="s">
        <v>59578</v>
      </c>
    </row>
    <row r="28701" spans="1:2" x14ac:dyDescent="0.2">
      <c r="A28701" s="2" t="s">
        <v>59579</v>
      </c>
      <c r="B28701" s="2" t="s">
        <v>59580</v>
      </c>
    </row>
    <row r="28702" spans="1:2" x14ac:dyDescent="0.2">
      <c r="A28702" s="2" t="s">
        <v>59581</v>
      </c>
      <c r="B28702" s="2" t="s">
        <v>59582</v>
      </c>
    </row>
    <row r="28703" spans="1:2" x14ac:dyDescent="0.2">
      <c r="A28703" s="2" t="s">
        <v>59583</v>
      </c>
      <c r="B28703" s="2" t="s">
        <v>59584</v>
      </c>
    </row>
    <row r="28704" spans="1:2" x14ac:dyDescent="0.2">
      <c r="A28704" s="2" t="s">
        <v>59585</v>
      </c>
      <c r="B28704" s="2" t="s">
        <v>59586</v>
      </c>
    </row>
    <row r="28705" spans="1:2" x14ac:dyDescent="0.2">
      <c r="A28705" s="2" t="s">
        <v>59587</v>
      </c>
      <c r="B28705" s="2" t="s">
        <v>59588</v>
      </c>
    </row>
    <row r="28706" spans="1:2" x14ac:dyDescent="0.2">
      <c r="A28706" s="2" t="s">
        <v>59589</v>
      </c>
      <c r="B28706" s="2" t="s">
        <v>59590</v>
      </c>
    </row>
    <row r="28707" spans="1:2" x14ac:dyDescent="0.2">
      <c r="A28707" s="2" t="s">
        <v>59591</v>
      </c>
      <c r="B28707" s="2" t="s">
        <v>57048</v>
      </c>
    </row>
    <row r="28708" spans="1:2" x14ac:dyDescent="0.2">
      <c r="A28708" s="2" t="s">
        <v>59592</v>
      </c>
      <c r="B28708" s="2" t="s">
        <v>59593</v>
      </c>
    </row>
    <row r="28709" spans="1:2" x14ac:dyDescent="0.2">
      <c r="A28709" s="2" t="s">
        <v>59594</v>
      </c>
      <c r="B28709" s="2" t="s">
        <v>59595</v>
      </c>
    </row>
    <row r="28710" spans="1:2" x14ac:dyDescent="0.2">
      <c r="A28710" s="2" t="s">
        <v>59596</v>
      </c>
      <c r="B28710" s="2" t="s">
        <v>59597</v>
      </c>
    </row>
    <row r="28711" spans="1:2" x14ac:dyDescent="0.2">
      <c r="A28711" s="2" t="s">
        <v>59598</v>
      </c>
      <c r="B28711" s="2" t="s">
        <v>59599</v>
      </c>
    </row>
    <row r="28712" spans="1:2" x14ac:dyDescent="0.2">
      <c r="A28712" s="2" t="s">
        <v>59600</v>
      </c>
      <c r="B28712" s="2" t="s">
        <v>59601</v>
      </c>
    </row>
    <row r="28713" spans="1:2" x14ac:dyDescent="0.2">
      <c r="A28713" s="2" t="s">
        <v>59602</v>
      </c>
      <c r="B28713" s="2" t="s">
        <v>59603</v>
      </c>
    </row>
    <row r="28714" spans="1:2" x14ac:dyDescent="0.2">
      <c r="A28714" s="2" t="s">
        <v>59604</v>
      </c>
      <c r="B28714" s="2" t="s">
        <v>59605</v>
      </c>
    </row>
    <row r="28715" spans="1:2" x14ac:dyDescent="0.2">
      <c r="A28715" s="2" t="s">
        <v>59606</v>
      </c>
      <c r="B28715" s="2" t="s">
        <v>59607</v>
      </c>
    </row>
    <row r="28716" spans="1:2" x14ac:dyDescent="0.2">
      <c r="A28716" s="2" t="s">
        <v>59608</v>
      </c>
      <c r="B28716" s="2" t="s">
        <v>59609</v>
      </c>
    </row>
    <row r="28717" spans="1:2" x14ac:dyDescent="0.2">
      <c r="A28717" s="2" t="s">
        <v>59610</v>
      </c>
      <c r="B28717" s="2" t="s">
        <v>59611</v>
      </c>
    </row>
    <row r="28718" spans="1:2" x14ac:dyDescent="0.2">
      <c r="A28718" s="2" t="s">
        <v>59612</v>
      </c>
      <c r="B28718" s="2" t="s">
        <v>59613</v>
      </c>
    </row>
    <row r="28719" spans="1:2" x14ac:dyDescent="0.2">
      <c r="A28719" s="2" t="s">
        <v>59614</v>
      </c>
      <c r="B28719" s="2" t="s">
        <v>59615</v>
      </c>
    </row>
    <row r="28720" spans="1:2" x14ac:dyDescent="0.2">
      <c r="A28720" s="2" t="s">
        <v>59616</v>
      </c>
      <c r="B28720" s="2" t="s">
        <v>59617</v>
      </c>
    </row>
    <row r="28721" spans="1:2" x14ac:dyDescent="0.2">
      <c r="A28721" s="2" t="s">
        <v>59618</v>
      </c>
      <c r="B28721" s="2" t="s">
        <v>59619</v>
      </c>
    </row>
    <row r="28722" spans="1:2" x14ac:dyDescent="0.2">
      <c r="A28722" s="2" t="s">
        <v>59620</v>
      </c>
      <c r="B28722" s="2" t="s">
        <v>59621</v>
      </c>
    </row>
    <row r="28723" spans="1:2" x14ac:dyDescent="0.2">
      <c r="A28723" s="2" t="s">
        <v>59622</v>
      </c>
      <c r="B28723" s="2" t="s">
        <v>59623</v>
      </c>
    </row>
    <row r="28724" spans="1:2" x14ac:dyDescent="0.2">
      <c r="A28724" s="2" t="s">
        <v>59624</v>
      </c>
      <c r="B28724" s="2" t="s">
        <v>59625</v>
      </c>
    </row>
    <row r="28725" spans="1:2" x14ac:dyDescent="0.2">
      <c r="A28725" s="2" t="s">
        <v>59626</v>
      </c>
      <c r="B28725" s="2" t="s">
        <v>59627</v>
      </c>
    </row>
    <row r="28726" spans="1:2" x14ac:dyDescent="0.2">
      <c r="A28726" s="2" t="s">
        <v>59628</v>
      </c>
      <c r="B28726" s="2" t="s">
        <v>59629</v>
      </c>
    </row>
    <row r="28727" spans="1:2" x14ac:dyDescent="0.2">
      <c r="A28727" s="2" t="s">
        <v>59630</v>
      </c>
      <c r="B28727" s="2" t="s">
        <v>59631</v>
      </c>
    </row>
    <row r="28728" spans="1:2" x14ac:dyDescent="0.2">
      <c r="A28728" s="2" t="s">
        <v>59632</v>
      </c>
      <c r="B28728" s="2" t="s">
        <v>59633</v>
      </c>
    </row>
    <row r="28729" spans="1:2" x14ac:dyDescent="0.2">
      <c r="A28729" s="2" t="s">
        <v>59634</v>
      </c>
      <c r="B28729" s="2" t="s">
        <v>59635</v>
      </c>
    </row>
    <row r="28730" spans="1:2" x14ac:dyDescent="0.2">
      <c r="A28730" s="2" t="s">
        <v>59636</v>
      </c>
      <c r="B28730" s="2" t="s">
        <v>59637</v>
      </c>
    </row>
    <row r="28731" spans="1:2" x14ac:dyDescent="0.2">
      <c r="A28731" s="2" t="s">
        <v>59638</v>
      </c>
      <c r="B28731" s="2" t="s">
        <v>59639</v>
      </c>
    </row>
    <row r="28732" spans="1:2" x14ac:dyDescent="0.2">
      <c r="A28732" s="2" t="s">
        <v>59640</v>
      </c>
      <c r="B28732" s="2" t="s">
        <v>59641</v>
      </c>
    </row>
    <row r="28733" spans="1:2" x14ac:dyDescent="0.2">
      <c r="A28733" s="2" t="s">
        <v>59642</v>
      </c>
      <c r="B28733" s="2" t="s">
        <v>59643</v>
      </c>
    </row>
    <row r="28734" spans="1:2" x14ac:dyDescent="0.2">
      <c r="A28734" s="2" t="s">
        <v>59644</v>
      </c>
      <c r="B28734" s="2" t="s">
        <v>59645</v>
      </c>
    </row>
    <row r="28735" spans="1:2" x14ac:dyDescent="0.2">
      <c r="A28735" s="2" t="s">
        <v>59646</v>
      </c>
      <c r="B28735" s="2" t="s">
        <v>59647</v>
      </c>
    </row>
    <row r="28736" spans="1:2" x14ac:dyDescent="0.2">
      <c r="A28736" s="2" t="s">
        <v>59648</v>
      </c>
      <c r="B28736" s="2" t="s">
        <v>59649</v>
      </c>
    </row>
    <row r="28737" spans="1:2" x14ac:dyDescent="0.2">
      <c r="A28737" s="2" t="s">
        <v>59650</v>
      </c>
      <c r="B28737" s="2" t="s">
        <v>59651</v>
      </c>
    </row>
    <row r="28738" spans="1:2" x14ac:dyDescent="0.2">
      <c r="A28738" s="2" t="s">
        <v>59652</v>
      </c>
      <c r="B28738" s="2" t="s">
        <v>59653</v>
      </c>
    </row>
    <row r="28739" spans="1:2" x14ac:dyDescent="0.2">
      <c r="A28739" s="2" t="s">
        <v>59654</v>
      </c>
      <c r="B28739" s="2" t="s">
        <v>59655</v>
      </c>
    </row>
    <row r="28740" spans="1:2" x14ac:dyDescent="0.2">
      <c r="A28740" s="2" t="s">
        <v>59656</v>
      </c>
      <c r="B28740" s="2" t="s">
        <v>59657</v>
      </c>
    </row>
    <row r="28741" spans="1:2" x14ac:dyDescent="0.2">
      <c r="A28741" s="2" t="s">
        <v>59658</v>
      </c>
      <c r="B28741" s="2" t="s">
        <v>59659</v>
      </c>
    </row>
    <row r="28742" spans="1:2" x14ac:dyDescent="0.2">
      <c r="A28742" s="2" t="s">
        <v>59660</v>
      </c>
      <c r="B28742" s="2" t="s">
        <v>59661</v>
      </c>
    </row>
    <row r="28743" spans="1:2" x14ac:dyDescent="0.2">
      <c r="A28743" s="2" t="s">
        <v>59662</v>
      </c>
      <c r="B28743" s="2" t="s">
        <v>59663</v>
      </c>
    </row>
    <row r="28744" spans="1:2" x14ac:dyDescent="0.2">
      <c r="A28744" s="2" t="s">
        <v>59664</v>
      </c>
      <c r="B28744" s="2" t="s">
        <v>59665</v>
      </c>
    </row>
    <row r="28745" spans="1:2" x14ac:dyDescent="0.2">
      <c r="A28745" s="2" t="s">
        <v>59666</v>
      </c>
      <c r="B28745" s="2" t="s">
        <v>59667</v>
      </c>
    </row>
    <row r="28746" spans="1:2" x14ac:dyDescent="0.2">
      <c r="A28746" s="2" t="s">
        <v>59668</v>
      </c>
      <c r="B28746" s="2" t="s">
        <v>59669</v>
      </c>
    </row>
    <row r="28747" spans="1:2" x14ac:dyDescent="0.2">
      <c r="A28747" s="2" t="s">
        <v>59670</v>
      </c>
      <c r="B28747" s="2" t="s">
        <v>59671</v>
      </c>
    </row>
    <row r="28748" spans="1:2" x14ac:dyDescent="0.2">
      <c r="A28748" s="2" t="s">
        <v>59672</v>
      </c>
      <c r="B28748" s="2" t="s">
        <v>59673</v>
      </c>
    </row>
    <row r="28749" spans="1:2" x14ac:dyDescent="0.2">
      <c r="A28749" s="2" t="s">
        <v>59674</v>
      </c>
      <c r="B28749" s="2" t="s">
        <v>59675</v>
      </c>
    </row>
    <row r="28750" spans="1:2" x14ac:dyDescent="0.2">
      <c r="A28750" s="2" t="s">
        <v>59676</v>
      </c>
      <c r="B28750" s="2" t="s">
        <v>59677</v>
      </c>
    </row>
    <row r="28751" spans="1:2" x14ac:dyDescent="0.2">
      <c r="A28751" s="2" t="s">
        <v>59678</v>
      </c>
      <c r="B28751" s="2" t="s">
        <v>59679</v>
      </c>
    </row>
    <row r="28752" spans="1:2" x14ac:dyDescent="0.2">
      <c r="A28752" s="2" t="s">
        <v>59680</v>
      </c>
      <c r="B28752" s="2" t="s">
        <v>59681</v>
      </c>
    </row>
    <row r="28753" spans="1:2" x14ac:dyDescent="0.2">
      <c r="A28753" s="2" t="s">
        <v>59682</v>
      </c>
      <c r="B28753" s="2" t="s">
        <v>59683</v>
      </c>
    </row>
    <row r="28754" spans="1:2" x14ac:dyDescent="0.2">
      <c r="A28754" s="2" t="s">
        <v>59684</v>
      </c>
      <c r="B28754" s="2" t="s">
        <v>59685</v>
      </c>
    </row>
    <row r="28755" spans="1:2" x14ac:dyDescent="0.2">
      <c r="A28755" s="2" t="s">
        <v>59686</v>
      </c>
      <c r="B28755" s="2" t="s">
        <v>59687</v>
      </c>
    </row>
    <row r="28756" spans="1:2" x14ac:dyDescent="0.2">
      <c r="A28756" s="2" t="s">
        <v>59688</v>
      </c>
      <c r="B28756" s="2" t="s">
        <v>59689</v>
      </c>
    </row>
    <row r="28757" spans="1:2" x14ac:dyDescent="0.2">
      <c r="A28757" s="2" t="s">
        <v>59690</v>
      </c>
      <c r="B28757" s="2" t="s">
        <v>59691</v>
      </c>
    </row>
    <row r="28758" spans="1:2" x14ac:dyDescent="0.2">
      <c r="A28758" s="2" t="s">
        <v>59692</v>
      </c>
      <c r="B28758" s="2" t="s">
        <v>59693</v>
      </c>
    </row>
    <row r="28759" spans="1:2" x14ac:dyDescent="0.2">
      <c r="A28759" s="2" t="s">
        <v>59694</v>
      </c>
      <c r="B28759" s="2" t="s">
        <v>59695</v>
      </c>
    </row>
    <row r="28760" spans="1:2" x14ac:dyDescent="0.2">
      <c r="A28760" s="2" t="s">
        <v>59696</v>
      </c>
      <c r="B28760" s="2" t="s">
        <v>59697</v>
      </c>
    </row>
    <row r="28761" spans="1:2" x14ac:dyDescent="0.2">
      <c r="A28761" s="2" t="s">
        <v>59698</v>
      </c>
      <c r="B28761" s="2" t="s">
        <v>59699</v>
      </c>
    </row>
    <row r="28762" spans="1:2" x14ac:dyDescent="0.2">
      <c r="A28762" s="2" t="s">
        <v>59700</v>
      </c>
      <c r="B28762" s="2" t="s">
        <v>59701</v>
      </c>
    </row>
    <row r="28763" spans="1:2" x14ac:dyDescent="0.2">
      <c r="A28763" s="2" t="s">
        <v>59702</v>
      </c>
      <c r="B28763" s="2" t="s">
        <v>59703</v>
      </c>
    </row>
    <row r="28764" spans="1:2" x14ac:dyDescent="0.2">
      <c r="A28764" s="2" t="s">
        <v>59704</v>
      </c>
      <c r="B28764" s="2" t="s">
        <v>59705</v>
      </c>
    </row>
    <row r="28765" spans="1:2" x14ac:dyDescent="0.2">
      <c r="A28765" s="2" t="s">
        <v>59706</v>
      </c>
      <c r="B28765" s="2" t="s">
        <v>59707</v>
      </c>
    </row>
    <row r="28766" spans="1:2" x14ac:dyDescent="0.2">
      <c r="A28766" s="2" t="s">
        <v>59708</v>
      </c>
      <c r="B28766" s="2" t="s">
        <v>59709</v>
      </c>
    </row>
    <row r="28767" spans="1:2" x14ac:dyDescent="0.2">
      <c r="A28767" s="2" t="s">
        <v>59710</v>
      </c>
      <c r="B28767" s="2" t="s">
        <v>59711</v>
      </c>
    </row>
    <row r="28768" spans="1:2" x14ac:dyDescent="0.2">
      <c r="A28768" s="2" t="s">
        <v>59712</v>
      </c>
      <c r="B28768" s="2" t="s">
        <v>59713</v>
      </c>
    </row>
    <row r="28769" spans="1:2" x14ac:dyDescent="0.2">
      <c r="A28769" s="2" t="s">
        <v>59714</v>
      </c>
      <c r="B28769" s="2" t="s">
        <v>59715</v>
      </c>
    </row>
    <row r="28770" spans="1:2" x14ac:dyDescent="0.2">
      <c r="A28770" s="2" t="s">
        <v>59716</v>
      </c>
      <c r="B28770" s="2" t="s">
        <v>59717</v>
      </c>
    </row>
    <row r="28771" spans="1:2" x14ac:dyDescent="0.2">
      <c r="A28771" s="2" t="s">
        <v>59718</v>
      </c>
      <c r="B28771" s="2" t="s">
        <v>59719</v>
      </c>
    </row>
    <row r="28772" spans="1:2" x14ac:dyDescent="0.2">
      <c r="A28772" s="2" t="s">
        <v>59720</v>
      </c>
      <c r="B28772" s="2" t="s">
        <v>59721</v>
      </c>
    </row>
    <row r="28773" spans="1:2" x14ac:dyDescent="0.2">
      <c r="A28773" s="2" t="s">
        <v>59722</v>
      </c>
      <c r="B28773" s="2" t="s">
        <v>59723</v>
      </c>
    </row>
    <row r="28774" spans="1:2" x14ac:dyDescent="0.2">
      <c r="A28774" s="2" t="s">
        <v>59724</v>
      </c>
      <c r="B28774" s="2" t="s">
        <v>59725</v>
      </c>
    </row>
    <row r="28775" spans="1:2" x14ac:dyDescent="0.2">
      <c r="A28775" s="2" t="s">
        <v>59726</v>
      </c>
      <c r="B28775" s="2" t="s">
        <v>59727</v>
      </c>
    </row>
    <row r="28776" spans="1:2" x14ac:dyDescent="0.2">
      <c r="A28776" s="2" t="s">
        <v>59728</v>
      </c>
      <c r="B28776" s="2" t="s">
        <v>59729</v>
      </c>
    </row>
    <row r="28777" spans="1:2" x14ac:dyDescent="0.2">
      <c r="A28777" s="2" t="s">
        <v>59730</v>
      </c>
      <c r="B28777" s="2" t="s">
        <v>59731</v>
      </c>
    </row>
    <row r="28778" spans="1:2" x14ac:dyDescent="0.2">
      <c r="A28778" s="2" t="s">
        <v>59732</v>
      </c>
      <c r="B28778" s="2" t="s">
        <v>59733</v>
      </c>
    </row>
    <row r="28779" spans="1:2" x14ac:dyDescent="0.2">
      <c r="A28779" s="2" t="s">
        <v>59734</v>
      </c>
      <c r="B28779" s="2" t="s">
        <v>59735</v>
      </c>
    </row>
    <row r="28780" spans="1:2" x14ac:dyDescent="0.2">
      <c r="A28780" s="2" t="s">
        <v>59736</v>
      </c>
      <c r="B28780" s="2" t="s">
        <v>59737</v>
      </c>
    </row>
    <row r="28781" spans="1:2" x14ac:dyDescent="0.2">
      <c r="A28781" s="2" t="s">
        <v>59738</v>
      </c>
      <c r="B28781" s="2" t="s">
        <v>59739</v>
      </c>
    </row>
    <row r="28782" spans="1:2" x14ac:dyDescent="0.2">
      <c r="A28782" s="2" t="s">
        <v>59740</v>
      </c>
      <c r="B28782" s="2" t="s">
        <v>59741</v>
      </c>
    </row>
    <row r="28783" spans="1:2" x14ac:dyDescent="0.2">
      <c r="A28783" s="2" t="s">
        <v>59742</v>
      </c>
      <c r="B28783" s="2" t="s">
        <v>59743</v>
      </c>
    </row>
    <row r="28784" spans="1:2" x14ac:dyDescent="0.2">
      <c r="A28784" s="2" t="s">
        <v>59744</v>
      </c>
      <c r="B28784" s="2" t="s">
        <v>59745</v>
      </c>
    </row>
    <row r="28785" spans="1:2" x14ac:dyDescent="0.2">
      <c r="A28785" s="2" t="s">
        <v>59746</v>
      </c>
      <c r="B28785" s="2" t="s">
        <v>59747</v>
      </c>
    </row>
    <row r="28786" spans="1:2" x14ac:dyDescent="0.2">
      <c r="A28786" s="2" t="s">
        <v>59748</v>
      </c>
      <c r="B28786" s="2" t="s">
        <v>59749</v>
      </c>
    </row>
    <row r="28787" spans="1:2" x14ac:dyDescent="0.2">
      <c r="A28787" s="2" t="s">
        <v>59750</v>
      </c>
      <c r="B28787" s="2" t="s">
        <v>59751</v>
      </c>
    </row>
    <row r="28788" spans="1:2" x14ac:dyDescent="0.2">
      <c r="A28788" s="2" t="s">
        <v>59752</v>
      </c>
      <c r="B28788" s="2" t="s">
        <v>59753</v>
      </c>
    </row>
    <row r="28789" spans="1:2" x14ac:dyDescent="0.2">
      <c r="A28789" s="2" t="s">
        <v>59754</v>
      </c>
      <c r="B28789" s="2" t="s">
        <v>59755</v>
      </c>
    </row>
    <row r="28790" spans="1:2" x14ac:dyDescent="0.2">
      <c r="A28790" s="2" t="s">
        <v>59756</v>
      </c>
      <c r="B28790" s="2" t="s">
        <v>59757</v>
      </c>
    </row>
    <row r="28791" spans="1:2" x14ac:dyDescent="0.2">
      <c r="A28791" s="2" t="s">
        <v>59758</v>
      </c>
      <c r="B28791" s="2" t="s">
        <v>59759</v>
      </c>
    </row>
    <row r="28792" spans="1:2" x14ac:dyDescent="0.2">
      <c r="A28792" s="2" t="s">
        <v>59760</v>
      </c>
      <c r="B28792" s="2" t="s">
        <v>59761</v>
      </c>
    </row>
    <row r="28793" spans="1:2" x14ac:dyDescent="0.2">
      <c r="A28793" s="2" t="s">
        <v>59762</v>
      </c>
      <c r="B28793" s="2" t="s">
        <v>59763</v>
      </c>
    </row>
    <row r="28794" spans="1:2" x14ac:dyDescent="0.2">
      <c r="A28794" s="2" t="s">
        <v>59764</v>
      </c>
      <c r="B28794" s="2" t="s">
        <v>59765</v>
      </c>
    </row>
    <row r="28795" spans="1:2" x14ac:dyDescent="0.2">
      <c r="A28795" s="2" t="s">
        <v>59766</v>
      </c>
      <c r="B28795" s="2" t="s">
        <v>59767</v>
      </c>
    </row>
    <row r="28796" spans="1:2" x14ac:dyDescent="0.2">
      <c r="A28796" s="2" t="s">
        <v>59768</v>
      </c>
      <c r="B28796" s="2" t="s">
        <v>59769</v>
      </c>
    </row>
    <row r="28797" spans="1:2" x14ac:dyDescent="0.2">
      <c r="A28797" s="2" t="s">
        <v>59770</v>
      </c>
      <c r="B28797" s="2" t="s">
        <v>59771</v>
      </c>
    </row>
    <row r="28798" spans="1:2" x14ac:dyDescent="0.2">
      <c r="A28798" s="2" t="s">
        <v>59772</v>
      </c>
      <c r="B28798" s="2" t="s">
        <v>59773</v>
      </c>
    </row>
    <row r="28799" spans="1:2" x14ac:dyDescent="0.2">
      <c r="A28799" s="2" t="s">
        <v>59774</v>
      </c>
      <c r="B28799" s="2" t="s">
        <v>59775</v>
      </c>
    </row>
    <row r="28800" spans="1:2" x14ac:dyDescent="0.2">
      <c r="A28800" s="2" t="s">
        <v>59776</v>
      </c>
      <c r="B28800" s="2" t="s">
        <v>59777</v>
      </c>
    </row>
    <row r="28801" spans="1:2" x14ac:dyDescent="0.2">
      <c r="A28801" s="2" t="s">
        <v>59778</v>
      </c>
      <c r="B28801" s="2" t="s">
        <v>59779</v>
      </c>
    </row>
    <row r="28802" spans="1:2" x14ac:dyDescent="0.2">
      <c r="A28802" s="2" t="s">
        <v>59780</v>
      </c>
      <c r="B28802" s="2" t="s">
        <v>59781</v>
      </c>
    </row>
    <row r="28803" spans="1:2" x14ac:dyDescent="0.2">
      <c r="A28803" s="2" t="s">
        <v>59782</v>
      </c>
      <c r="B28803" s="2" t="s">
        <v>59783</v>
      </c>
    </row>
    <row r="28804" spans="1:2" x14ac:dyDescent="0.2">
      <c r="A28804" s="2" t="s">
        <v>59784</v>
      </c>
      <c r="B28804" s="2" t="s">
        <v>59785</v>
      </c>
    </row>
    <row r="28805" spans="1:2" x14ac:dyDescent="0.2">
      <c r="A28805" s="2" t="s">
        <v>59786</v>
      </c>
      <c r="B28805" s="2" t="s">
        <v>59787</v>
      </c>
    </row>
    <row r="28806" spans="1:2" x14ac:dyDescent="0.2">
      <c r="A28806" s="2" t="s">
        <v>59788</v>
      </c>
      <c r="B28806" s="2" t="s">
        <v>59789</v>
      </c>
    </row>
    <row r="28807" spans="1:2" x14ac:dyDescent="0.2">
      <c r="A28807" s="2" t="s">
        <v>59790</v>
      </c>
      <c r="B28807" s="2" t="s">
        <v>59791</v>
      </c>
    </row>
    <row r="28808" spans="1:2" x14ac:dyDescent="0.2">
      <c r="A28808" s="2" t="s">
        <v>59792</v>
      </c>
      <c r="B28808" s="2" t="s">
        <v>59793</v>
      </c>
    </row>
    <row r="28809" spans="1:2" x14ac:dyDescent="0.2">
      <c r="A28809" s="2" t="s">
        <v>59794</v>
      </c>
      <c r="B28809" s="2" t="s">
        <v>59795</v>
      </c>
    </row>
    <row r="28810" spans="1:2" x14ac:dyDescent="0.2">
      <c r="A28810" s="2" t="s">
        <v>59796</v>
      </c>
      <c r="B28810" s="2" t="s">
        <v>59797</v>
      </c>
    </row>
    <row r="28811" spans="1:2" x14ac:dyDescent="0.2">
      <c r="A28811" s="2" t="s">
        <v>59798</v>
      </c>
      <c r="B28811" s="2" t="s">
        <v>59799</v>
      </c>
    </row>
    <row r="28812" spans="1:2" x14ac:dyDescent="0.2">
      <c r="A28812" s="2" t="s">
        <v>59800</v>
      </c>
      <c r="B28812" s="2" t="s">
        <v>59801</v>
      </c>
    </row>
    <row r="28813" spans="1:2" x14ac:dyDescent="0.2">
      <c r="A28813" s="2" t="s">
        <v>59802</v>
      </c>
      <c r="B28813" s="2" t="s">
        <v>59803</v>
      </c>
    </row>
    <row r="28814" spans="1:2" x14ac:dyDescent="0.2">
      <c r="A28814" s="2" t="s">
        <v>59804</v>
      </c>
      <c r="B28814" s="2" t="s">
        <v>59805</v>
      </c>
    </row>
    <row r="28815" spans="1:2" x14ac:dyDescent="0.2">
      <c r="A28815" s="2" t="s">
        <v>59806</v>
      </c>
      <c r="B28815" s="2" t="s">
        <v>59807</v>
      </c>
    </row>
    <row r="28816" spans="1:2" x14ac:dyDescent="0.2">
      <c r="A28816" s="2" t="s">
        <v>59808</v>
      </c>
      <c r="B28816" s="2" t="s">
        <v>59809</v>
      </c>
    </row>
    <row r="28817" spans="1:2" x14ac:dyDescent="0.2">
      <c r="A28817" s="2" t="s">
        <v>59810</v>
      </c>
      <c r="B28817" s="2" t="s">
        <v>59811</v>
      </c>
    </row>
    <row r="28818" spans="1:2" x14ac:dyDescent="0.2">
      <c r="A28818" s="2" t="s">
        <v>59812</v>
      </c>
      <c r="B28818" s="2" t="s">
        <v>59813</v>
      </c>
    </row>
    <row r="28819" spans="1:2" x14ac:dyDescent="0.2">
      <c r="A28819" s="2" t="s">
        <v>59814</v>
      </c>
      <c r="B28819" s="2" t="s">
        <v>59815</v>
      </c>
    </row>
    <row r="28820" spans="1:2" x14ac:dyDescent="0.2">
      <c r="A28820" s="2" t="s">
        <v>59816</v>
      </c>
      <c r="B28820" s="2" t="s">
        <v>59817</v>
      </c>
    </row>
    <row r="28821" spans="1:2" x14ac:dyDescent="0.2">
      <c r="A28821" s="2" t="s">
        <v>59818</v>
      </c>
      <c r="B28821" s="2" t="s">
        <v>59819</v>
      </c>
    </row>
    <row r="28822" spans="1:2" x14ac:dyDescent="0.2">
      <c r="A28822" s="2" t="s">
        <v>59820</v>
      </c>
      <c r="B28822" s="2" t="s">
        <v>59821</v>
      </c>
    </row>
    <row r="28823" spans="1:2" x14ac:dyDescent="0.2">
      <c r="A28823" s="2" t="s">
        <v>59822</v>
      </c>
      <c r="B28823" s="2" t="s">
        <v>59823</v>
      </c>
    </row>
    <row r="28824" spans="1:2" x14ac:dyDescent="0.2">
      <c r="A28824" s="2" t="s">
        <v>59824</v>
      </c>
      <c r="B28824" s="2" t="s">
        <v>59825</v>
      </c>
    </row>
    <row r="28825" spans="1:2" x14ac:dyDescent="0.2">
      <c r="A28825" s="2" t="s">
        <v>59826</v>
      </c>
      <c r="B28825" s="2" t="s">
        <v>59827</v>
      </c>
    </row>
    <row r="28826" spans="1:2" x14ac:dyDescent="0.2">
      <c r="A28826" s="2" t="s">
        <v>59828</v>
      </c>
      <c r="B28826" s="2" t="s">
        <v>59829</v>
      </c>
    </row>
    <row r="28827" spans="1:2" x14ac:dyDescent="0.2">
      <c r="A28827" s="2" t="s">
        <v>59830</v>
      </c>
      <c r="B28827" s="2" t="s">
        <v>59831</v>
      </c>
    </row>
    <row r="28828" spans="1:2" x14ac:dyDescent="0.2">
      <c r="A28828" s="2" t="s">
        <v>59832</v>
      </c>
      <c r="B28828" s="2" t="s">
        <v>59833</v>
      </c>
    </row>
    <row r="28829" spans="1:2" x14ac:dyDescent="0.2">
      <c r="A28829" s="2" t="s">
        <v>59834</v>
      </c>
      <c r="B28829" s="2" t="s">
        <v>59835</v>
      </c>
    </row>
    <row r="28830" spans="1:2" x14ac:dyDescent="0.2">
      <c r="A28830" s="2" t="s">
        <v>59836</v>
      </c>
      <c r="B28830" s="2" t="s">
        <v>59837</v>
      </c>
    </row>
    <row r="28831" spans="1:2" x14ac:dyDescent="0.2">
      <c r="A28831" s="2" t="s">
        <v>59838</v>
      </c>
      <c r="B28831" s="2" t="s">
        <v>59839</v>
      </c>
    </row>
    <row r="28832" spans="1:2" x14ac:dyDescent="0.2">
      <c r="A28832" s="2" t="s">
        <v>59840</v>
      </c>
      <c r="B28832" s="2" t="s">
        <v>59841</v>
      </c>
    </row>
    <row r="28833" spans="1:2" x14ac:dyDescent="0.2">
      <c r="A28833" s="2" t="s">
        <v>59842</v>
      </c>
      <c r="B28833" s="2" t="s">
        <v>59843</v>
      </c>
    </row>
    <row r="28834" spans="1:2" x14ac:dyDescent="0.2">
      <c r="A28834" s="2" t="s">
        <v>59844</v>
      </c>
      <c r="B28834" s="2" t="s">
        <v>59845</v>
      </c>
    </row>
    <row r="28835" spans="1:2" x14ac:dyDescent="0.2">
      <c r="A28835" s="2" t="s">
        <v>59846</v>
      </c>
      <c r="B28835" s="2" t="s">
        <v>59847</v>
      </c>
    </row>
    <row r="28836" spans="1:2" x14ac:dyDescent="0.2">
      <c r="A28836" s="2" t="s">
        <v>59848</v>
      </c>
      <c r="B28836" s="2" t="s">
        <v>59849</v>
      </c>
    </row>
    <row r="28837" spans="1:2" x14ac:dyDescent="0.2">
      <c r="A28837" s="2" t="s">
        <v>59850</v>
      </c>
      <c r="B28837" s="2" t="s">
        <v>59851</v>
      </c>
    </row>
    <row r="28838" spans="1:2" x14ac:dyDescent="0.2">
      <c r="A28838" s="2" t="s">
        <v>59852</v>
      </c>
      <c r="B28838" s="2" t="s">
        <v>59853</v>
      </c>
    </row>
    <row r="28839" spans="1:2" x14ac:dyDescent="0.2">
      <c r="A28839" s="2" t="s">
        <v>59854</v>
      </c>
      <c r="B28839" s="2" t="s">
        <v>59855</v>
      </c>
    </row>
    <row r="28840" spans="1:2" x14ac:dyDescent="0.2">
      <c r="A28840" s="2" t="s">
        <v>59856</v>
      </c>
      <c r="B28840" s="2" t="s">
        <v>59857</v>
      </c>
    </row>
    <row r="28841" spans="1:2" x14ac:dyDescent="0.2">
      <c r="A28841" s="2" t="s">
        <v>59858</v>
      </c>
      <c r="B28841" s="2" t="s">
        <v>59859</v>
      </c>
    </row>
    <row r="28842" spans="1:2" x14ac:dyDescent="0.2">
      <c r="A28842" s="2" t="s">
        <v>59860</v>
      </c>
      <c r="B28842" s="2" t="s">
        <v>59861</v>
      </c>
    </row>
    <row r="28843" spans="1:2" x14ac:dyDescent="0.2">
      <c r="A28843" s="2" t="s">
        <v>59862</v>
      </c>
      <c r="B28843" s="2" t="s">
        <v>59863</v>
      </c>
    </row>
    <row r="28844" spans="1:2" x14ac:dyDescent="0.2">
      <c r="A28844" s="2" t="s">
        <v>59864</v>
      </c>
      <c r="B28844" s="2" t="s">
        <v>59865</v>
      </c>
    </row>
    <row r="28845" spans="1:2" x14ac:dyDescent="0.2">
      <c r="A28845" s="2" t="s">
        <v>59866</v>
      </c>
      <c r="B28845" s="2" t="s">
        <v>59867</v>
      </c>
    </row>
    <row r="28846" spans="1:2" x14ac:dyDescent="0.2">
      <c r="A28846" s="2" t="s">
        <v>59868</v>
      </c>
      <c r="B28846" s="2" t="s">
        <v>59869</v>
      </c>
    </row>
    <row r="28847" spans="1:2" x14ac:dyDescent="0.2">
      <c r="A28847" s="2" t="s">
        <v>59870</v>
      </c>
      <c r="B28847" s="2" t="s">
        <v>59871</v>
      </c>
    </row>
    <row r="28848" spans="1:2" x14ac:dyDescent="0.2">
      <c r="A28848" s="2" t="s">
        <v>59872</v>
      </c>
      <c r="B28848" s="2" t="s">
        <v>59873</v>
      </c>
    </row>
    <row r="28849" spans="1:2" x14ac:dyDescent="0.2">
      <c r="A28849" s="2" t="s">
        <v>59874</v>
      </c>
      <c r="B28849" s="2" t="s">
        <v>59875</v>
      </c>
    </row>
    <row r="28850" spans="1:2" x14ac:dyDescent="0.2">
      <c r="A28850" s="2" t="s">
        <v>59876</v>
      </c>
      <c r="B28850" s="2" t="s">
        <v>59877</v>
      </c>
    </row>
    <row r="28851" spans="1:2" x14ac:dyDescent="0.2">
      <c r="A28851" s="2" t="s">
        <v>59878</v>
      </c>
      <c r="B28851" s="2" t="s">
        <v>59879</v>
      </c>
    </row>
    <row r="28852" spans="1:2" x14ac:dyDescent="0.2">
      <c r="A28852" s="2" t="s">
        <v>59880</v>
      </c>
      <c r="B28852" s="2" t="s">
        <v>59881</v>
      </c>
    </row>
    <row r="28853" spans="1:2" x14ac:dyDescent="0.2">
      <c r="A28853" s="2" t="s">
        <v>59882</v>
      </c>
      <c r="B28853" s="2" t="s">
        <v>59883</v>
      </c>
    </row>
    <row r="28854" spans="1:2" x14ac:dyDescent="0.2">
      <c r="A28854" s="2" t="s">
        <v>59884</v>
      </c>
      <c r="B28854" s="2" t="s">
        <v>59885</v>
      </c>
    </row>
    <row r="28855" spans="1:2" x14ac:dyDescent="0.2">
      <c r="A28855" s="2" t="s">
        <v>59886</v>
      </c>
      <c r="B28855" s="2" t="s">
        <v>59887</v>
      </c>
    </row>
    <row r="28856" spans="1:2" x14ac:dyDescent="0.2">
      <c r="A28856" s="2" t="s">
        <v>59888</v>
      </c>
      <c r="B28856" s="2" t="s">
        <v>59889</v>
      </c>
    </row>
    <row r="28857" spans="1:2" x14ac:dyDescent="0.2">
      <c r="A28857" s="2" t="s">
        <v>59890</v>
      </c>
      <c r="B28857" s="2" t="s">
        <v>59891</v>
      </c>
    </row>
    <row r="28858" spans="1:2" x14ac:dyDescent="0.2">
      <c r="A28858" s="2" t="s">
        <v>59892</v>
      </c>
      <c r="B28858" s="2" t="s">
        <v>59893</v>
      </c>
    </row>
    <row r="28859" spans="1:2" x14ac:dyDescent="0.2">
      <c r="A28859" s="2" t="s">
        <v>59894</v>
      </c>
      <c r="B28859" s="2" t="s">
        <v>59895</v>
      </c>
    </row>
    <row r="28860" spans="1:2" x14ac:dyDescent="0.2">
      <c r="A28860" s="2" t="s">
        <v>59896</v>
      </c>
      <c r="B28860" s="2" t="s">
        <v>59897</v>
      </c>
    </row>
    <row r="28861" spans="1:2" x14ac:dyDescent="0.2">
      <c r="A28861" s="2" t="s">
        <v>59898</v>
      </c>
      <c r="B28861" s="2" t="s">
        <v>59899</v>
      </c>
    </row>
    <row r="28862" spans="1:2" x14ac:dyDescent="0.2">
      <c r="A28862" s="2" t="s">
        <v>59900</v>
      </c>
      <c r="B28862" s="2" t="s">
        <v>59901</v>
      </c>
    </row>
    <row r="28863" spans="1:2" x14ac:dyDescent="0.2">
      <c r="A28863" s="2" t="s">
        <v>59902</v>
      </c>
      <c r="B28863" s="2" t="s">
        <v>59903</v>
      </c>
    </row>
    <row r="28864" spans="1:2" x14ac:dyDescent="0.2">
      <c r="A28864" s="2" t="s">
        <v>59904</v>
      </c>
      <c r="B28864" s="2" t="s">
        <v>59905</v>
      </c>
    </row>
    <row r="28865" spans="1:2" x14ac:dyDescent="0.2">
      <c r="A28865" s="2" t="s">
        <v>59906</v>
      </c>
      <c r="B28865" s="2" t="s">
        <v>59907</v>
      </c>
    </row>
    <row r="28866" spans="1:2" x14ac:dyDescent="0.2">
      <c r="A28866" s="2" t="s">
        <v>59908</v>
      </c>
      <c r="B28866" s="2" t="s">
        <v>59909</v>
      </c>
    </row>
    <row r="28867" spans="1:2" x14ac:dyDescent="0.2">
      <c r="A28867" s="2" t="s">
        <v>59910</v>
      </c>
      <c r="B28867" s="2" t="s">
        <v>59911</v>
      </c>
    </row>
    <row r="28868" spans="1:2" x14ac:dyDescent="0.2">
      <c r="A28868" s="2" t="s">
        <v>59912</v>
      </c>
      <c r="B28868" s="2" t="s">
        <v>59913</v>
      </c>
    </row>
    <row r="28869" spans="1:2" x14ac:dyDescent="0.2">
      <c r="A28869" s="2" t="s">
        <v>59914</v>
      </c>
      <c r="B28869" s="2" t="s">
        <v>59915</v>
      </c>
    </row>
    <row r="28870" spans="1:2" x14ac:dyDescent="0.2">
      <c r="A28870" s="2" t="s">
        <v>59916</v>
      </c>
      <c r="B28870" s="2" t="s">
        <v>59917</v>
      </c>
    </row>
    <row r="28871" spans="1:2" x14ac:dyDescent="0.2">
      <c r="A28871" s="2" t="s">
        <v>59918</v>
      </c>
      <c r="B28871" s="2" t="s">
        <v>59919</v>
      </c>
    </row>
    <row r="28872" spans="1:2" x14ac:dyDescent="0.2">
      <c r="A28872" s="2" t="s">
        <v>59920</v>
      </c>
      <c r="B28872" s="2" t="s">
        <v>59921</v>
      </c>
    </row>
    <row r="28873" spans="1:2" x14ac:dyDescent="0.2">
      <c r="A28873" s="2" t="s">
        <v>59922</v>
      </c>
      <c r="B28873" s="2" t="s">
        <v>59923</v>
      </c>
    </row>
    <row r="28874" spans="1:2" x14ac:dyDescent="0.2">
      <c r="A28874" s="2" t="s">
        <v>59924</v>
      </c>
      <c r="B28874" s="2" t="s">
        <v>59925</v>
      </c>
    </row>
    <row r="28875" spans="1:2" x14ac:dyDescent="0.2">
      <c r="A28875" s="2" t="s">
        <v>59926</v>
      </c>
      <c r="B28875" s="2" t="s">
        <v>59927</v>
      </c>
    </row>
    <row r="28876" spans="1:2" x14ac:dyDescent="0.2">
      <c r="A28876" s="2" t="s">
        <v>59928</v>
      </c>
      <c r="B28876" s="2" t="s">
        <v>59929</v>
      </c>
    </row>
    <row r="28877" spans="1:2" x14ac:dyDescent="0.2">
      <c r="A28877" s="2" t="s">
        <v>59930</v>
      </c>
      <c r="B28877" s="2" t="s">
        <v>59931</v>
      </c>
    </row>
    <row r="28878" spans="1:2" x14ac:dyDescent="0.2">
      <c r="A28878" s="2" t="s">
        <v>59932</v>
      </c>
      <c r="B28878" s="2" t="s">
        <v>59933</v>
      </c>
    </row>
    <row r="28879" spans="1:2" x14ac:dyDescent="0.2">
      <c r="A28879" s="2" t="s">
        <v>59934</v>
      </c>
      <c r="B28879" s="2" t="s">
        <v>59935</v>
      </c>
    </row>
    <row r="28880" spans="1:2" x14ac:dyDescent="0.2">
      <c r="A28880" s="2" t="s">
        <v>59936</v>
      </c>
      <c r="B28880" s="2" t="s">
        <v>59937</v>
      </c>
    </row>
    <row r="28881" spans="1:2" x14ac:dyDescent="0.2">
      <c r="A28881" s="2" t="s">
        <v>59938</v>
      </c>
      <c r="B28881" s="2" t="s">
        <v>59939</v>
      </c>
    </row>
    <row r="28882" spans="1:2" x14ac:dyDescent="0.2">
      <c r="A28882" s="2" t="s">
        <v>59940</v>
      </c>
      <c r="B28882" s="2" t="s">
        <v>59941</v>
      </c>
    </row>
    <row r="28883" spans="1:2" x14ac:dyDescent="0.2">
      <c r="A28883" s="2" t="s">
        <v>59942</v>
      </c>
      <c r="B28883" s="2" t="s">
        <v>59943</v>
      </c>
    </row>
    <row r="28884" spans="1:2" x14ac:dyDescent="0.2">
      <c r="A28884" s="2" t="s">
        <v>59944</v>
      </c>
      <c r="B28884" s="2" t="s">
        <v>59945</v>
      </c>
    </row>
    <row r="28885" spans="1:2" x14ac:dyDescent="0.2">
      <c r="A28885" s="2" t="s">
        <v>59946</v>
      </c>
      <c r="B28885" s="2" t="s">
        <v>59947</v>
      </c>
    </row>
    <row r="28886" spans="1:2" x14ac:dyDescent="0.2">
      <c r="A28886" s="2" t="s">
        <v>59948</v>
      </c>
      <c r="B28886" s="2" t="s">
        <v>59949</v>
      </c>
    </row>
    <row r="28887" spans="1:2" x14ac:dyDescent="0.2">
      <c r="A28887" s="2" t="s">
        <v>59950</v>
      </c>
      <c r="B28887" s="2" t="s">
        <v>59951</v>
      </c>
    </row>
    <row r="28888" spans="1:2" x14ac:dyDescent="0.2">
      <c r="A28888" s="2" t="s">
        <v>59952</v>
      </c>
      <c r="B28888" s="2" t="s">
        <v>59953</v>
      </c>
    </row>
    <row r="28889" spans="1:2" x14ac:dyDescent="0.2">
      <c r="A28889" s="2" t="s">
        <v>59954</v>
      </c>
      <c r="B28889" s="2" t="s">
        <v>59955</v>
      </c>
    </row>
    <row r="28890" spans="1:2" x14ac:dyDescent="0.2">
      <c r="A28890" s="2" t="s">
        <v>59956</v>
      </c>
      <c r="B28890" s="2" t="s">
        <v>59957</v>
      </c>
    </row>
    <row r="28891" spans="1:2" x14ac:dyDescent="0.2">
      <c r="A28891" s="2" t="s">
        <v>59958</v>
      </c>
      <c r="B28891" s="2" t="s">
        <v>59959</v>
      </c>
    </row>
    <row r="28892" spans="1:2" x14ac:dyDescent="0.2">
      <c r="A28892" s="2" t="s">
        <v>59960</v>
      </c>
      <c r="B28892" s="2" t="s">
        <v>59961</v>
      </c>
    </row>
    <row r="28893" spans="1:2" x14ac:dyDescent="0.2">
      <c r="A28893" s="2" t="s">
        <v>59962</v>
      </c>
      <c r="B28893" s="2" t="s">
        <v>59963</v>
      </c>
    </row>
    <row r="28894" spans="1:2" x14ac:dyDescent="0.2">
      <c r="A28894" s="2" t="s">
        <v>59964</v>
      </c>
      <c r="B28894" s="2" t="s">
        <v>59965</v>
      </c>
    </row>
    <row r="28895" spans="1:2" x14ac:dyDescent="0.2">
      <c r="A28895" s="2" t="s">
        <v>59966</v>
      </c>
      <c r="B28895" s="2" t="s">
        <v>59967</v>
      </c>
    </row>
    <row r="28896" spans="1:2" x14ac:dyDescent="0.2">
      <c r="A28896" s="2" t="s">
        <v>59968</v>
      </c>
      <c r="B28896" s="2" t="s">
        <v>59969</v>
      </c>
    </row>
    <row r="28897" spans="1:2" x14ac:dyDescent="0.2">
      <c r="A28897" s="2" t="s">
        <v>59970</v>
      </c>
      <c r="B28897" s="2" t="s">
        <v>59971</v>
      </c>
    </row>
    <row r="28898" spans="1:2" x14ac:dyDescent="0.2">
      <c r="A28898" s="2" t="s">
        <v>59972</v>
      </c>
      <c r="B28898" s="2" t="s">
        <v>59973</v>
      </c>
    </row>
    <row r="28899" spans="1:2" x14ac:dyDescent="0.2">
      <c r="A28899" s="2" t="s">
        <v>59974</v>
      </c>
      <c r="B28899" s="2" t="s">
        <v>59975</v>
      </c>
    </row>
    <row r="28900" spans="1:2" x14ac:dyDescent="0.2">
      <c r="A28900" s="2" t="s">
        <v>59976</v>
      </c>
      <c r="B28900" s="2" t="s">
        <v>59977</v>
      </c>
    </row>
    <row r="28901" spans="1:2" x14ac:dyDescent="0.2">
      <c r="A28901" s="2" t="s">
        <v>59978</v>
      </c>
      <c r="B28901" s="2" t="s">
        <v>59979</v>
      </c>
    </row>
    <row r="28902" spans="1:2" x14ac:dyDescent="0.2">
      <c r="A28902" s="2" t="s">
        <v>59980</v>
      </c>
      <c r="B28902" s="2" t="s">
        <v>59981</v>
      </c>
    </row>
    <row r="28903" spans="1:2" x14ac:dyDescent="0.2">
      <c r="A28903" s="2" t="s">
        <v>59982</v>
      </c>
      <c r="B28903" s="2" t="s">
        <v>59983</v>
      </c>
    </row>
    <row r="28904" spans="1:2" x14ac:dyDescent="0.2">
      <c r="A28904" s="2" t="s">
        <v>59984</v>
      </c>
      <c r="B28904" s="2" t="s">
        <v>59985</v>
      </c>
    </row>
    <row r="28905" spans="1:2" x14ac:dyDescent="0.2">
      <c r="A28905" s="2" t="s">
        <v>59986</v>
      </c>
      <c r="B28905" s="2" t="s">
        <v>59987</v>
      </c>
    </row>
    <row r="28906" spans="1:2" x14ac:dyDescent="0.2">
      <c r="A28906" s="2" t="s">
        <v>59988</v>
      </c>
      <c r="B28906" s="2" t="s">
        <v>59989</v>
      </c>
    </row>
    <row r="28907" spans="1:2" x14ac:dyDescent="0.2">
      <c r="A28907" s="2" t="s">
        <v>59990</v>
      </c>
      <c r="B28907" s="2" t="s">
        <v>59991</v>
      </c>
    </row>
    <row r="28908" spans="1:2" x14ac:dyDescent="0.2">
      <c r="A28908" s="2" t="s">
        <v>59992</v>
      </c>
      <c r="B28908" s="2" t="s">
        <v>59993</v>
      </c>
    </row>
    <row r="28909" spans="1:2" x14ac:dyDescent="0.2">
      <c r="A28909" s="2" t="s">
        <v>59994</v>
      </c>
      <c r="B28909" s="2" t="s">
        <v>59995</v>
      </c>
    </row>
    <row r="28910" spans="1:2" x14ac:dyDescent="0.2">
      <c r="A28910" s="2" t="s">
        <v>59996</v>
      </c>
      <c r="B28910" s="2" t="s">
        <v>59997</v>
      </c>
    </row>
    <row r="28911" spans="1:2" x14ac:dyDescent="0.2">
      <c r="A28911" s="2" t="s">
        <v>59998</v>
      </c>
      <c r="B28911" s="2" t="s">
        <v>59999</v>
      </c>
    </row>
    <row r="28912" spans="1:2" x14ac:dyDescent="0.2">
      <c r="A28912" s="2" t="s">
        <v>60000</v>
      </c>
      <c r="B28912" s="2" t="s">
        <v>60001</v>
      </c>
    </row>
    <row r="28913" spans="1:2" x14ac:dyDescent="0.2">
      <c r="A28913" s="2" t="s">
        <v>60002</v>
      </c>
      <c r="B28913" s="2" t="s">
        <v>60003</v>
      </c>
    </row>
    <row r="28914" spans="1:2" x14ac:dyDescent="0.2">
      <c r="A28914" s="2" t="s">
        <v>60004</v>
      </c>
      <c r="B28914" s="2" t="s">
        <v>60005</v>
      </c>
    </row>
    <row r="28915" spans="1:2" x14ac:dyDescent="0.2">
      <c r="A28915" s="2" t="s">
        <v>60006</v>
      </c>
      <c r="B28915" s="2" t="s">
        <v>60007</v>
      </c>
    </row>
    <row r="28916" spans="1:2" x14ac:dyDescent="0.2">
      <c r="A28916" s="2" t="s">
        <v>60008</v>
      </c>
      <c r="B28916" s="2" t="s">
        <v>60009</v>
      </c>
    </row>
    <row r="28917" spans="1:2" x14ac:dyDescent="0.2">
      <c r="A28917" s="2" t="s">
        <v>60010</v>
      </c>
      <c r="B28917" s="2" t="s">
        <v>60011</v>
      </c>
    </row>
    <row r="28918" spans="1:2" x14ac:dyDescent="0.2">
      <c r="A28918" s="2" t="s">
        <v>60012</v>
      </c>
      <c r="B28918" s="2" t="s">
        <v>60013</v>
      </c>
    </row>
    <row r="28919" spans="1:2" x14ac:dyDescent="0.2">
      <c r="A28919" s="2" t="s">
        <v>60014</v>
      </c>
      <c r="B28919" s="2" t="s">
        <v>60015</v>
      </c>
    </row>
    <row r="28920" spans="1:2" x14ac:dyDescent="0.2">
      <c r="A28920" s="2" t="s">
        <v>60016</v>
      </c>
      <c r="B28920" s="2" t="s">
        <v>60017</v>
      </c>
    </row>
    <row r="28921" spans="1:2" x14ac:dyDescent="0.2">
      <c r="A28921" s="2" t="s">
        <v>60018</v>
      </c>
      <c r="B28921" s="2" t="s">
        <v>60019</v>
      </c>
    </row>
    <row r="28922" spans="1:2" x14ac:dyDescent="0.2">
      <c r="A28922" s="2" t="s">
        <v>60020</v>
      </c>
      <c r="B28922" s="2" t="s">
        <v>60021</v>
      </c>
    </row>
    <row r="28923" spans="1:2" x14ac:dyDescent="0.2">
      <c r="A28923" s="2" t="s">
        <v>60022</v>
      </c>
      <c r="B28923" s="2" t="s">
        <v>60023</v>
      </c>
    </row>
    <row r="28924" spans="1:2" x14ac:dyDescent="0.2">
      <c r="A28924" s="2" t="s">
        <v>60024</v>
      </c>
      <c r="B28924" s="2" t="s">
        <v>60025</v>
      </c>
    </row>
    <row r="28925" spans="1:2" x14ac:dyDescent="0.2">
      <c r="A28925" s="2" t="s">
        <v>60026</v>
      </c>
      <c r="B28925" s="2" t="s">
        <v>60027</v>
      </c>
    </row>
    <row r="28926" spans="1:2" x14ac:dyDescent="0.2">
      <c r="A28926" s="2" t="s">
        <v>60028</v>
      </c>
      <c r="B28926" s="2" t="s">
        <v>60029</v>
      </c>
    </row>
    <row r="28927" spans="1:2" x14ac:dyDescent="0.2">
      <c r="A28927" s="2" t="s">
        <v>60030</v>
      </c>
      <c r="B28927" s="2" t="s">
        <v>60031</v>
      </c>
    </row>
    <row r="28928" spans="1:2" x14ac:dyDescent="0.2">
      <c r="A28928" s="2" t="s">
        <v>60032</v>
      </c>
      <c r="B28928" s="2" t="s">
        <v>60033</v>
      </c>
    </row>
    <row r="28929" spans="1:2" x14ac:dyDescent="0.2">
      <c r="A28929" s="2" t="s">
        <v>60034</v>
      </c>
      <c r="B28929" s="2" t="s">
        <v>60035</v>
      </c>
    </row>
    <row r="28930" spans="1:2" x14ac:dyDescent="0.2">
      <c r="A28930" s="2" t="s">
        <v>60036</v>
      </c>
      <c r="B28930" s="2" t="s">
        <v>60037</v>
      </c>
    </row>
    <row r="28931" spans="1:2" x14ac:dyDescent="0.2">
      <c r="A28931" s="2" t="s">
        <v>60038</v>
      </c>
      <c r="B28931" s="2" t="s">
        <v>60039</v>
      </c>
    </row>
    <row r="28932" spans="1:2" x14ac:dyDescent="0.2">
      <c r="A28932" s="2" t="s">
        <v>60040</v>
      </c>
      <c r="B28932" s="2" t="s">
        <v>60041</v>
      </c>
    </row>
    <row r="28933" spans="1:2" x14ac:dyDescent="0.2">
      <c r="A28933" s="2" t="s">
        <v>60042</v>
      </c>
      <c r="B28933" s="2" t="s">
        <v>60043</v>
      </c>
    </row>
    <row r="28934" spans="1:2" x14ac:dyDescent="0.2">
      <c r="A28934" s="2" t="s">
        <v>60044</v>
      </c>
      <c r="B28934" s="2" t="s">
        <v>60045</v>
      </c>
    </row>
    <row r="28935" spans="1:2" x14ac:dyDescent="0.2">
      <c r="A28935" s="2" t="s">
        <v>60046</v>
      </c>
      <c r="B28935" s="2" t="s">
        <v>60047</v>
      </c>
    </row>
    <row r="28936" spans="1:2" x14ac:dyDescent="0.2">
      <c r="A28936" s="2" t="s">
        <v>60048</v>
      </c>
      <c r="B28936" s="2" t="s">
        <v>60049</v>
      </c>
    </row>
    <row r="28937" spans="1:2" x14ac:dyDescent="0.2">
      <c r="A28937" s="2" t="s">
        <v>60050</v>
      </c>
      <c r="B28937" s="2" t="s">
        <v>60051</v>
      </c>
    </row>
    <row r="28938" spans="1:2" x14ac:dyDescent="0.2">
      <c r="A28938" s="2" t="s">
        <v>60052</v>
      </c>
      <c r="B28938" s="2" t="s">
        <v>60053</v>
      </c>
    </row>
    <row r="28939" spans="1:2" x14ac:dyDescent="0.2">
      <c r="A28939" s="2" t="s">
        <v>60054</v>
      </c>
      <c r="B28939" s="2" t="s">
        <v>60055</v>
      </c>
    </row>
    <row r="28940" spans="1:2" x14ac:dyDescent="0.2">
      <c r="A28940" s="2" t="s">
        <v>60056</v>
      </c>
      <c r="B28940" s="2" t="s">
        <v>60057</v>
      </c>
    </row>
    <row r="28941" spans="1:2" x14ac:dyDescent="0.2">
      <c r="A28941" s="2" t="s">
        <v>60058</v>
      </c>
      <c r="B28941" s="2" t="s">
        <v>60059</v>
      </c>
    </row>
    <row r="28942" spans="1:2" x14ac:dyDescent="0.2">
      <c r="A28942" s="2" t="s">
        <v>60060</v>
      </c>
      <c r="B28942" s="2" t="s">
        <v>60061</v>
      </c>
    </row>
    <row r="28943" spans="1:2" x14ac:dyDescent="0.2">
      <c r="A28943" s="2" t="s">
        <v>60062</v>
      </c>
      <c r="B28943" s="2" t="s">
        <v>60063</v>
      </c>
    </row>
    <row r="28944" spans="1:2" x14ac:dyDescent="0.2">
      <c r="A28944" s="2" t="s">
        <v>60064</v>
      </c>
      <c r="B28944" s="2" t="s">
        <v>60065</v>
      </c>
    </row>
    <row r="28945" spans="1:2" x14ac:dyDescent="0.2">
      <c r="A28945" s="2" t="s">
        <v>60066</v>
      </c>
      <c r="B28945" s="2" t="s">
        <v>60067</v>
      </c>
    </row>
    <row r="28946" spans="1:2" x14ac:dyDescent="0.2">
      <c r="A28946" s="2" t="s">
        <v>60068</v>
      </c>
      <c r="B28946" s="2" t="s">
        <v>60069</v>
      </c>
    </row>
    <row r="28947" spans="1:2" x14ac:dyDescent="0.2">
      <c r="A28947" s="2" t="s">
        <v>60070</v>
      </c>
      <c r="B28947" s="2" t="s">
        <v>60071</v>
      </c>
    </row>
    <row r="28948" spans="1:2" x14ac:dyDescent="0.2">
      <c r="A28948" s="2" t="s">
        <v>60072</v>
      </c>
      <c r="B28948" s="2" t="s">
        <v>60073</v>
      </c>
    </row>
    <row r="28949" spans="1:2" x14ac:dyDescent="0.2">
      <c r="A28949" s="2" t="s">
        <v>60074</v>
      </c>
      <c r="B28949" s="2" t="s">
        <v>60075</v>
      </c>
    </row>
    <row r="28950" spans="1:2" x14ac:dyDescent="0.2">
      <c r="A28950" s="2" t="s">
        <v>60076</v>
      </c>
      <c r="B28950" s="2" t="s">
        <v>60077</v>
      </c>
    </row>
    <row r="28951" spans="1:2" x14ac:dyDescent="0.2">
      <c r="A28951" s="2" t="s">
        <v>60078</v>
      </c>
      <c r="B28951" s="2" t="s">
        <v>60079</v>
      </c>
    </row>
    <row r="28952" spans="1:2" x14ac:dyDescent="0.2">
      <c r="A28952" s="2" t="s">
        <v>60080</v>
      </c>
      <c r="B28952" s="2" t="s">
        <v>60081</v>
      </c>
    </row>
    <row r="28953" spans="1:2" x14ac:dyDescent="0.2">
      <c r="A28953" s="2" t="s">
        <v>60082</v>
      </c>
      <c r="B28953" s="2" t="s">
        <v>60083</v>
      </c>
    </row>
    <row r="28954" spans="1:2" x14ac:dyDescent="0.2">
      <c r="A28954" s="2" t="s">
        <v>60084</v>
      </c>
      <c r="B28954" s="2" t="s">
        <v>60085</v>
      </c>
    </row>
    <row r="28955" spans="1:2" x14ac:dyDescent="0.2">
      <c r="A28955" s="2" t="s">
        <v>60086</v>
      </c>
      <c r="B28955" s="2" t="s">
        <v>60087</v>
      </c>
    </row>
    <row r="28956" spans="1:2" x14ac:dyDescent="0.2">
      <c r="A28956" s="2" t="s">
        <v>60088</v>
      </c>
      <c r="B28956" s="2" t="s">
        <v>60089</v>
      </c>
    </row>
    <row r="28957" spans="1:2" x14ac:dyDescent="0.2">
      <c r="A28957" s="2" t="s">
        <v>60090</v>
      </c>
      <c r="B28957" s="2" t="s">
        <v>60091</v>
      </c>
    </row>
    <row r="28958" spans="1:2" x14ac:dyDescent="0.2">
      <c r="A28958" s="2" t="s">
        <v>60092</v>
      </c>
      <c r="B28958" s="2" t="s">
        <v>60093</v>
      </c>
    </row>
    <row r="28959" spans="1:2" x14ac:dyDescent="0.2">
      <c r="A28959" s="2" t="s">
        <v>60094</v>
      </c>
      <c r="B28959" s="2" t="s">
        <v>60095</v>
      </c>
    </row>
    <row r="28960" spans="1:2" x14ac:dyDescent="0.2">
      <c r="A28960" s="2" t="s">
        <v>60096</v>
      </c>
      <c r="B28960" s="2" t="s">
        <v>60097</v>
      </c>
    </row>
    <row r="28961" spans="1:2" x14ac:dyDescent="0.2">
      <c r="A28961" s="2" t="s">
        <v>60098</v>
      </c>
      <c r="B28961" s="2" t="s">
        <v>60099</v>
      </c>
    </row>
    <row r="28962" spans="1:2" x14ac:dyDescent="0.2">
      <c r="A28962" s="2" t="s">
        <v>60100</v>
      </c>
      <c r="B28962" s="2" t="s">
        <v>60101</v>
      </c>
    </row>
    <row r="28963" spans="1:2" x14ac:dyDescent="0.2">
      <c r="A28963" s="2" t="s">
        <v>60102</v>
      </c>
      <c r="B28963" s="2" t="s">
        <v>60103</v>
      </c>
    </row>
    <row r="28964" spans="1:2" x14ac:dyDescent="0.2">
      <c r="A28964" s="2" t="s">
        <v>60104</v>
      </c>
      <c r="B28964" s="2" t="s">
        <v>60105</v>
      </c>
    </row>
    <row r="28965" spans="1:2" x14ac:dyDescent="0.2">
      <c r="A28965" s="2" t="s">
        <v>60106</v>
      </c>
      <c r="B28965" s="2" t="s">
        <v>60107</v>
      </c>
    </row>
    <row r="28966" spans="1:2" x14ac:dyDescent="0.2">
      <c r="A28966" s="2" t="s">
        <v>60108</v>
      </c>
      <c r="B28966" s="2" t="s">
        <v>60109</v>
      </c>
    </row>
    <row r="28967" spans="1:2" x14ac:dyDescent="0.2">
      <c r="A28967" s="2" t="s">
        <v>60110</v>
      </c>
      <c r="B28967" s="2" t="s">
        <v>60111</v>
      </c>
    </row>
    <row r="28968" spans="1:2" x14ac:dyDescent="0.2">
      <c r="A28968" s="2" t="s">
        <v>60112</v>
      </c>
      <c r="B28968" s="2" t="s">
        <v>60113</v>
      </c>
    </row>
    <row r="28969" spans="1:2" x14ac:dyDescent="0.2">
      <c r="A28969" s="2" t="s">
        <v>60114</v>
      </c>
      <c r="B28969" s="2" t="s">
        <v>60115</v>
      </c>
    </row>
    <row r="28970" spans="1:2" x14ac:dyDescent="0.2">
      <c r="A28970" s="2" t="s">
        <v>60116</v>
      </c>
      <c r="B28970" s="2" t="s">
        <v>60117</v>
      </c>
    </row>
    <row r="28971" spans="1:2" x14ac:dyDescent="0.2">
      <c r="A28971" s="2" t="s">
        <v>60118</v>
      </c>
      <c r="B28971" s="2" t="s">
        <v>60119</v>
      </c>
    </row>
    <row r="28972" spans="1:2" x14ac:dyDescent="0.2">
      <c r="A28972" s="2" t="s">
        <v>60120</v>
      </c>
      <c r="B28972" s="2" t="s">
        <v>60121</v>
      </c>
    </row>
    <row r="28973" spans="1:2" x14ac:dyDescent="0.2">
      <c r="A28973" s="2" t="s">
        <v>60122</v>
      </c>
      <c r="B28973" s="2" t="s">
        <v>60123</v>
      </c>
    </row>
    <row r="28974" spans="1:2" x14ac:dyDescent="0.2">
      <c r="A28974" s="2" t="s">
        <v>60124</v>
      </c>
      <c r="B28974" s="2" t="s">
        <v>60125</v>
      </c>
    </row>
    <row r="28975" spans="1:2" x14ac:dyDescent="0.2">
      <c r="A28975" s="2" t="s">
        <v>60126</v>
      </c>
      <c r="B28975" s="2" t="s">
        <v>60127</v>
      </c>
    </row>
    <row r="28976" spans="1:2" x14ac:dyDescent="0.2">
      <c r="A28976" s="2" t="s">
        <v>60128</v>
      </c>
      <c r="B28976" s="2" t="s">
        <v>60129</v>
      </c>
    </row>
    <row r="28977" spans="1:2" x14ac:dyDescent="0.2">
      <c r="A28977" s="2" t="s">
        <v>60130</v>
      </c>
      <c r="B28977" s="2" t="s">
        <v>60131</v>
      </c>
    </row>
    <row r="28978" spans="1:2" x14ac:dyDescent="0.2">
      <c r="A28978" s="2" t="s">
        <v>60132</v>
      </c>
      <c r="B28978" s="2" t="s">
        <v>60133</v>
      </c>
    </row>
    <row r="28979" spans="1:2" x14ac:dyDescent="0.2">
      <c r="A28979" s="2" t="s">
        <v>60134</v>
      </c>
      <c r="B28979" s="2" t="s">
        <v>60135</v>
      </c>
    </row>
    <row r="28980" spans="1:2" x14ac:dyDescent="0.2">
      <c r="A28980" s="2" t="s">
        <v>60136</v>
      </c>
      <c r="B28980" s="2" t="s">
        <v>60137</v>
      </c>
    </row>
    <row r="28981" spans="1:2" x14ac:dyDescent="0.2">
      <c r="A28981" s="2" t="s">
        <v>60138</v>
      </c>
      <c r="B28981" s="2" t="s">
        <v>60139</v>
      </c>
    </row>
    <row r="28982" spans="1:2" x14ac:dyDescent="0.2">
      <c r="A28982" s="2" t="s">
        <v>60140</v>
      </c>
      <c r="B28982" s="2" t="s">
        <v>60141</v>
      </c>
    </row>
    <row r="28983" spans="1:2" x14ac:dyDescent="0.2">
      <c r="A28983" s="2" t="s">
        <v>60142</v>
      </c>
      <c r="B28983" s="2" t="s">
        <v>60143</v>
      </c>
    </row>
    <row r="28984" spans="1:2" x14ac:dyDescent="0.2">
      <c r="A28984" s="2" t="s">
        <v>60144</v>
      </c>
      <c r="B28984" s="2" t="s">
        <v>60145</v>
      </c>
    </row>
    <row r="28985" spans="1:2" x14ac:dyDescent="0.2">
      <c r="A28985" s="2" t="s">
        <v>60146</v>
      </c>
      <c r="B28985" s="2" t="s">
        <v>60147</v>
      </c>
    </row>
    <row r="28986" spans="1:2" x14ac:dyDescent="0.2">
      <c r="A28986" s="2" t="s">
        <v>60148</v>
      </c>
      <c r="B28986" s="2" t="s">
        <v>60149</v>
      </c>
    </row>
    <row r="28987" spans="1:2" x14ac:dyDescent="0.2">
      <c r="A28987" s="2" t="s">
        <v>60150</v>
      </c>
      <c r="B28987" s="2" t="s">
        <v>60145</v>
      </c>
    </row>
    <row r="28988" spans="1:2" x14ac:dyDescent="0.2">
      <c r="A28988" s="2" t="s">
        <v>60151</v>
      </c>
      <c r="B28988" s="2" t="s">
        <v>60152</v>
      </c>
    </row>
    <row r="28989" spans="1:2" x14ac:dyDescent="0.2">
      <c r="A28989" s="2" t="s">
        <v>60153</v>
      </c>
      <c r="B28989" s="2" t="s">
        <v>60154</v>
      </c>
    </row>
    <row r="28990" spans="1:2" x14ac:dyDescent="0.2">
      <c r="A28990" s="2" t="s">
        <v>60155</v>
      </c>
      <c r="B28990" s="2" t="s">
        <v>59909</v>
      </c>
    </row>
    <row r="28991" spans="1:2" x14ac:dyDescent="0.2">
      <c r="A28991" s="2" t="s">
        <v>60156</v>
      </c>
      <c r="B28991" s="2" t="s">
        <v>60157</v>
      </c>
    </row>
    <row r="28992" spans="1:2" x14ac:dyDescent="0.2">
      <c r="A28992" s="2" t="s">
        <v>60158</v>
      </c>
      <c r="B28992" s="2" t="s">
        <v>60159</v>
      </c>
    </row>
    <row r="28993" spans="1:2" x14ac:dyDescent="0.2">
      <c r="A28993" s="2" t="s">
        <v>60160</v>
      </c>
      <c r="B28993" s="2" t="s">
        <v>60161</v>
      </c>
    </row>
    <row r="28994" spans="1:2" x14ac:dyDescent="0.2">
      <c r="A28994" s="2" t="s">
        <v>60162</v>
      </c>
      <c r="B28994" s="2" t="s">
        <v>60163</v>
      </c>
    </row>
    <row r="28995" spans="1:2" x14ac:dyDescent="0.2">
      <c r="A28995" s="2" t="s">
        <v>60164</v>
      </c>
      <c r="B28995" s="2" t="s">
        <v>60165</v>
      </c>
    </row>
    <row r="28996" spans="1:2" x14ac:dyDescent="0.2">
      <c r="A28996" s="2" t="s">
        <v>60166</v>
      </c>
      <c r="B28996" s="2" t="s">
        <v>60167</v>
      </c>
    </row>
    <row r="28997" spans="1:2" x14ac:dyDescent="0.2">
      <c r="A28997" s="2" t="s">
        <v>60168</v>
      </c>
      <c r="B28997" s="2" t="s">
        <v>60169</v>
      </c>
    </row>
    <row r="28998" spans="1:2" x14ac:dyDescent="0.2">
      <c r="A28998" s="2" t="s">
        <v>60170</v>
      </c>
      <c r="B28998" s="2" t="s">
        <v>60171</v>
      </c>
    </row>
    <row r="28999" spans="1:2" x14ac:dyDescent="0.2">
      <c r="A28999" s="2" t="s">
        <v>60172</v>
      </c>
      <c r="B28999" s="2" t="s">
        <v>60173</v>
      </c>
    </row>
    <row r="29000" spans="1:2" x14ac:dyDescent="0.2">
      <c r="A29000" s="2" t="s">
        <v>60174</v>
      </c>
      <c r="B29000" s="2" t="s">
        <v>60175</v>
      </c>
    </row>
    <row r="29001" spans="1:2" x14ac:dyDescent="0.2">
      <c r="A29001" s="2" t="s">
        <v>60176</v>
      </c>
      <c r="B29001" s="2" t="s">
        <v>60177</v>
      </c>
    </row>
    <row r="29002" spans="1:2" x14ac:dyDescent="0.2">
      <c r="A29002" s="2" t="s">
        <v>60178</v>
      </c>
      <c r="B29002" s="2" t="s">
        <v>60179</v>
      </c>
    </row>
    <row r="29003" spans="1:2" x14ac:dyDescent="0.2">
      <c r="A29003" s="2" t="s">
        <v>60180</v>
      </c>
      <c r="B29003" s="2" t="s">
        <v>60181</v>
      </c>
    </row>
    <row r="29004" spans="1:2" x14ac:dyDescent="0.2">
      <c r="A29004" s="2" t="s">
        <v>60182</v>
      </c>
      <c r="B29004" s="2" t="s">
        <v>60183</v>
      </c>
    </row>
    <row r="29005" spans="1:2" x14ac:dyDescent="0.2">
      <c r="A29005" s="2" t="s">
        <v>60184</v>
      </c>
      <c r="B29005" s="2" t="s">
        <v>60185</v>
      </c>
    </row>
    <row r="29006" spans="1:2" x14ac:dyDescent="0.2">
      <c r="A29006" s="2" t="s">
        <v>60186</v>
      </c>
      <c r="B29006" s="2" t="s">
        <v>60187</v>
      </c>
    </row>
    <row r="29007" spans="1:2" x14ac:dyDescent="0.2">
      <c r="A29007" s="2" t="s">
        <v>60188</v>
      </c>
      <c r="B29007" s="2" t="s">
        <v>60189</v>
      </c>
    </row>
    <row r="29008" spans="1:2" x14ac:dyDescent="0.2">
      <c r="A29008" s="2" t="s">
        <v>60190</v>
      </c>
      <c r="B29008" s="2" t="s">
        <v>60191</v>
      </c>
    </row>
    <row r="29009" spans="1:2" x14ac:dyDescent="0.2">
      <c r="A29009" s="2" t="s">
        <v>60192</v>
      </c>
      <c r="B29009" s="2" t="s">
        <v>60193</v>
      </c>
    </row>
    <row r="29010" spans="1:2" x14ac:dyDescent="0.2">
      <c r="A29010" s="2" t="s">
        <v>60194</v>
      </c>
      <c r="B29010" s="2" t="s">
        <v>60195</v>
      </c>
    </row>
    <row r="29011" spans="1:2" x14ac:dyDescent="0.2">
      <c r="A29011" s="2" t="s">
        <v>60196</v>
      </c>
      <c r="B29011" s="2" t="s">
        <v>60197</v>
      </c>
    </row>
    <row r="29012" spans="1:2" x14ac:dyDescent="0.2">
      <c r="A29012" s="2" t="s">
        <v>60198</v>
      </c>
      <c r="B29012" s="2" t="s">
        <v>60199</v>
      </c>
    </row>
    <row r="29013" spans="1:2" x14ac:dyDescent="0.2">
      <c r="A29013" s="2" t="s">
        <v>60200</v>
      </c>
      <c r="B29013" s="2" t="s">
        <v>60201</v>
      </c>
    </row>
    <row r="29014" spans="1:2" x14ac:dyDescent="0.2">
      <c r="A29014" s="2" t="s">
        <v>60202</v>
      </c>
      <c r="B29014" s="2" t="s">
        <v>60203</v>
      </c>
    </row>
    <row r="29015" spans="1:2" x14ac:dyDescent="0.2">
      <c r="A29015" s="2" t="s">
        <v>60204</v>
      </c>
      <c r="B29015" s="2" t="s">
        <v>60205</v>
      </c>
    </row>
    <row r="29016" spans="1:2" x14ac:dyDescent="0.2">
      <c r="A29016" s="2" t="s">
        <v>60206</v>
      </c>
      <c r="B29016" s="2" t="s">
        <v>60207</v>
      </c>
    </row>
    <row r="29017" spans="1:2" x14ac:dyDescent="0.2">
      <c r="A29017" s="2" t="s">
        <v>60208</v>
      </c>
      <c r="B29017" s="2" t="s">
        <v>60209</v>
      </c>
    </row>
    <row r="29018" spans="1:2" x14ac:dyDescent="0.2">
      <c r="A29018" s="2" t="s">
        <v>60210</v>
      </c>
      <c r="B29018" s="2" t="s">
        <v>60211</v>
      </c>
    </row>
    <row r="29019" spans="1:2" x14ac:dyDescent="0.2">
      <c r="A29019" s="2" t="s">
        <v>60212</v>
      </c>
      <c r="B29019" s="2" t="s">
        <v>60213</v>
      </c>
    </row>
    <row r="29020" spans="1:2" x14ac:dyDescent="0.2">
      <c r="A29020" s="2" t="s">
        <v>60214</v>
      </c>
      <c r="B29020" s="2" t="s">
        <v>60215</v>
      </c>
    </row>
    <row r="29021" spans="1:2" x14ac:dyDescent="0.2">
      <c r="A29021" s="2" t="s">
        <v>60216</v>
      </c>
      <c r="B29021" s="2" t="s">
        <v>60217</v>
      </c>
    </row>
    <row r="29022" spans="1:2" x14ac:dyDescent="0.2">
      <c r="A29022" s="2" t="s">
        <v>60218</v>
      </c>
      <c r="B29022" s="2" t="s">
        <v>60219</v>
      </c>
    </row>
    <row r="29023" spans="1:2" x14ac:dyDescent="0.2">
      <c r="A29023" s="2" t="s">
        <v>60220</v>
      </c>
      <c r="B29023" s="2" t="s">
        <v>60221</v>
      </c>
    </row>
    <row r="29024" spans="1:2" x14ac:dyDescent="0.2">
      <c r="A29024" s="2" t="s">
        <v>60222</v>
      </c>
      <c r="B29024" s="2" t="s">
        <v>60223</v>
      </c>
    </row>
    <row r="29025" spans="1:2" x14ac:dyDescent="0.2">
      <c r="A29025" s="2" t="s">
        <v>60224</v>
      </c>
      <c r="B29025" s="2" t="s">
        <v>60225</v>
      </c>
    </row>
    <row r="29026" spans="1:2" x14ac:dyDescent="0.2">
      <c r="A29026" s="2" t="s">
        <v>60226</v>
      </c>
      <c r="B29026" s="2" t="s">
        <v>60227</v>
      </c>
    </row>
    <row r="29027" spans="1:2" x14ac:dyDescent="0.2">
      <c r="A29027" s="2" t="s">
        <v>60228</v>
      </c>
      <c r="B29027" s="2" t="s">
        <v>60229</v>
      </c>
    </row>
    <row r="29028" spans="1:2" x14ac:dyDescent="0.2">
      <c r="A29028" s="2" t="s">
        <v>60230</v>
      </c>
      <c r="B29028" s="2" t="s">
        <v>60231</v>
      </c>
    </row>
    <row r="29029" spans="1:2" x14ac:dyDescent="0.2">
      <c r="A29029" s="2" t="s">
        <v>60232</v>
      </c>
      <c r="B29029" s="2" t="s">
        <v>60233</v>
      </c>
    </row>
    <row r="29030" spans="1:2" x14ac:dyDescent="0.2">
      <c r="A29030" s="2" t="s">
        <v>60234</v>
      </c>
      <c r="B29030" s="2" t="s">
        <v>60235</v>
      </c>
    </row>
    <row r="29031" spans="1:2" x14ac:dyDescent="0.2">
      <c r="A29031" s="2" t="s">
        <v>60236</v>
      </c>
      <c r="B29031" s="2" t="s">
        <v>60237</v>
      </c>
    </row>
    <row r="29032" spans="1:2" x14ac:dyDescent="0.2">
      <c r="A29032" s="2" t="s">
        <v>60238</v>
      </c>
      <c r="B29032" s="2" t="s">
        <v>60239</v>
      </c>
    </row>
    <row r="29033" spans="1:2" x14ac:dyDescent="0.2">
      <c r="A29033" s="2" t="s">
        <v>60240</v>
      </c>
      <c r="B29033" s="2" t="s">
        <v>60241</v>
      </c>
    </row>
    <row r="29034" spans="1:2" x14ac:dyDescent="0.2">
      <c r="A29034" s="2" t="s">
        <v>60242</v>
      </c>
      <c r="B29034" s="2" t="s">
        <v>60243</v>
      </c>
    </row>
    <row r="29035" spans="1:2" x14ac:dyDescent="0.2">
      <c r="A29035" s="2" t="s">
        <v>60244</v>
      </c>
      <c r="B29035" s="2" t="s">
        <v>60245</v>
      </c>
    </row>
    <row r="29036" spans="1:2" x14ac:dyDescent="0.2">
      <c r="A29036" s="2" t="s">
        <v>60246</v>
      </c>
      <c r="B29036" s="2" t="s">
        <v>60247</v>
      </c>
    </row>
    <row r="29037" spans="1:2" x14ac:dyDescent="0.2">
      <c r="A29037" s="2" t="s">
        <v>60248</v>
      </c>
      <c r="B29037" s="2" t="s">
        <v>60249</v>
      </c>
    </row>
    <row r="29038" spans="1:2" x14ac:dyDescent="0.2">
      <c r="A29038" s="2" t="s">
        <v>60250</v>
      </c>
      <c r="B29038" s="2" t="s">
        <v>60251</v>
      </c>
    </row>
    <row r="29039" spans="1:2" x14ac:dyDescent="0.2">
      <c r="A29039" s="2" t="s">
        <v>60252</v>
      </c>
      <c r="B29039" s="2" t="s">
        <v>60253</v>
      </c>
    </row>
    <row r="29040" spans="1:2" x14ac:dyDescent="0.2">
      <c r="A29040" s="2" t="s">
        <v>60254</v>
      </c>
      <c r="B29040" s="2" t="s">
        <v>60255</v>
      </c>
    </row>
    <row r="29041" spans="1:2" x14ac:dyDescent="0.2">
      <c r="A29041" s="2" t="s">
        <v>60256</v>
      </c>
      <c r="B29041" s="2" t="s">
        <v>60257</v>
      </c>
    </row>
    <row r="29042" spans="1:2" x14ac:dyDescent="0.2">
      <c r="A29042" s="2" t="s">
        <v>60258</v>
      </c>
      <c r="B29042" s="2" t="s">
        <v>60259</v>
      </c>
    </row>
    <row r="29043" spans="1:2" x14ac:dyDescent="0.2">
      <c r="A29043" s="2" t="s">
        <v>60260</v>
      </c>
      <c r="B29043" s="2" t="s">
        <v>60261</v>
      </c>
    </row>
    <row r="29044" spans="1:2" x14ac:dyDescent="0.2">
      <c r="A29044" s="2" t="s">
        <v>60262</v>
      </c>
      <c r="B29044" s="2" t="s">
        <v>60263</v>
      </c>
    </row>
    <row r="29045" spans="1:2" x14ac:dyDescent="0.2">
      <c r="A29045" s="2" t="s">
        <v>60264</v>
      </c>
      <c r="B29045" s="2" t="s">
        <v>60265</v>
      </c>
    </row>
    <row r="29046" spans="1:2" x14ac:dyDescent="0.2">
      <c r="A29046" s="2" t="s">
        <v>60266</v>
      </c>
      <c r="B29046" s="2" t="s">
        <v>60267</v>
      </c>
    </row>
    <row r="29047" spans="1:2" x14ac:dyDescent="0.2">
      <c r="A29047" s="2" t="s">
        <v>60268</v>
      </c>
      <c r="B29047" s="2" t="s">
        <v>60269</v>
      </c>
    </row>
    <row r="29048" spans="1:2" x14ac:dyDescent="0.2">
      <c r="A29048" s="2" t="s">
        <v>60270</v>
      </c>
      <c r="B29048" s="2" t="s">
        <v>60271</v>
      </c>
    </row>
    <row r="29049" spans="1:2" x14ac:dyDescent="0.2">
      <c r="A29049" s="2" t="s">
        <v>60272</v>
      </c>
      <c r="B29049" s="2" t="s">
        <v>60273</v>
      </c>
    </row>
    <row r="29050" spans="1:2" x14ac:dyDescent="0.2">
      <c r="A29050" s="2" t="s">
        <v>60274</v>
      </c>
      <c r="B29050" s="2" t="s">
        <v>60275</v>
      </c>
    </row>
    <row r="29051" spans="1:2" x14ac:dyDescent="0.2">
      <c r="A29051" s="2" t="s">
        <v>60276</v>
      </c>
      <c r="B29051" s="2" t="s">
        <v>60277</v>
      </c>
    </row>
    <row r="29052" spans="1:2" x14ac:dyDescent="0.2">
      <c r="A29052" s="2" t="s">
        <v>60278</v>
      </c>
      <c r="B29052" s="2" t="s">
        <v>60279</v>
      </c>
    </row>
    <row r="29053" spans="1:2" x14ac:dyDescent="0.2">
      <c r="A29053" s="2" t="s">
        <v>60280</v>
      </c>
      <c r="B29053" s="2" t="s">
        <v>60281</v>
      </c>
    </row>
    <row r="29054" spans="1:2" x14ac:dyDescent="0.2">
      <c r="A29054" s="2" t="s">
        <v>60282</v>
      </c>
      <c r="B29054" s="2" t="s">
        <v>60283</v>
      </c>
    </row>
    <row r="29055" spans="1:2" x14ac:dyDescent="0.2">
      <c r="A29055" s="2" t="s">
        <v>60284</v>
      </c>
      <c r="B29055" s="2" t="s">
        <v>60285</v>
      </c>
    </row>
    <row r="29056" spans="1:2" x14ac:dyDescent="0.2">
      <c r="A29056" s="2" t="s">
        <v>60286</v>
      </c>
      <c r="B29056" s="2" t="s">
        <v>60287</v>
      </c>
    </row>
    <row r="29057" spans="1:2" x14ac:dyDescent="0.2">
      <c r="A29057" s="2" t="s">
        <v>60288</v>
      </c>
      <c r="B29057" s="2" t="s">
        <v>60289</v>
      </c>
    </row>
    <row r="29058" spans="1:2" x14ac:dyDescent="0.2">
      <c r="A29058" s="2" t="s">
        <v>60290</v>
      </c>
      <c r="B29058" s="2" t="s">
        <v>60291</v>
      </c>
    </row>
    <row r="29059" spans="1:2" x14ac:dyDescent="0.2">
      <c r="A29059" s="2" t="s">
        <v>60292</v>
      </c>
      <c r="B29059" s="2" t="s">
        <v>60293</v>
      </c>
    </row>
    <row r="29060" spans="1:2" x14ac:dyDescent="0.2">
      <c r="A29060" s="2" t="s">
        <v>60294</v>
      </c>
      <c r="B29060" s="2" t="s">
        <v>60295</v>
      </c>
    </row>
    <row r="29061" spans="1:2" x14ac:dyDescent="0.2">
      <c r="A29061" s="2" t="s">
        <v>60296</v>
      </c>
      <c r="B29061" s="2" t="s">
        <v>60297</v>
      </c>
    </row>
    <row r="29062" spans="1:2" x14ac:dyDescent="0.2">
      <c r="A29062" s="2" t="s">
        <v>60298</v>
      </c>
      <c r="B29062" s="2" t="s">
        <v>60299</v>
      </c>
    </row>
    <row r="29063" spans="1:2" x14ac:dyDescent="0.2">
      <c r="A29063" s="2" t="s">
        <v>60300</v>
      </c>
      <c r="B29063" s="2" t="s">
        <v>60301</v>
      </c>
    </row>
    <row r="29064" spans="1:2" x14ac:dyDescent="0.2">
      <c r="A29064" s="2" t="s">
        <v>60302</v>
      </c>
      <c r="B29064" s="2" t="s">
        <v>60303</v>
      </c>
    </row>
    <row r="29065" spans="1:2" x14ac:dyDescent="0.2">
      <c r="A29065" s="2" t="s">
        <v>60304</v>
      </c>
      <c r="B29065" s="2" t="s">
        <v>60305</v>
      </c>
    </row>
    <row r="29066" spans="1:2" x14ac:dyDescent="0.2">
      <c r="A29066" s="2" t="s">
        <v>60306</v>
      </c>
      <c r="B29066" s="2" t="s">
        <v>60307</v>
      </c>
    </row>
    <row r="29067" spans="1:2" x14ac:dyDescent="0.2">
      <c r="A29067" s="2" t="s">
        <v>60308</v>
      </c>
      <c r="B29067" s="2" t="s">
        <v>60309</v>
      </c>
    </row>
    <row r="29068" spans="1:2" x14ac:dyDescent="0.2">
      <c r="A29068" s="2" t="s">
        <v>60310</v>
      </c>
      <c r="B29068" s="2" t="s">
        <v>60311</v>
      </c>
    </row>
    <row r="29069" spans="1:2" x14ac:dyDescent="0.2">
      <c r="A29069" s="2" t="s">
        <v>60312</v>
      </c>
      <c r="B29069" s="2" t="s">
        <v>60313</v>
      </c>
    </row>
    <row r="29070" spans="1:2" x14ac:dyDescent="0.2">
      <c r="A29070" s="2" t="s">
        <v>60314</v>
      </c>
      <c r="B29070" s="2" t="s">
        <v>60315</v>
      </c>
    </row>
    <row r="29071" spans="1:2" x14ac:dyDescent="0.2">
      <c r="A29071" s="2" t="s">
        <v>60316</v>
      </c>
      <c r="B29071" s="2" t="s">
        <v>60317</v>
      </c>
    </row>
    <row r="29072" spans="1:2" x14ac:dyDescent="0.2">
      <c r="A29072" s="2" t="s">
        <v>60318</v>
      </c>
      <c r="B29072" s="2" t="s">
        <v>60319</v>
      </c>
    </row>
    <row r="29073" spans="1:2" x14ac:dyDescent="0.2">
      <c r="A29073" s="2" t="s">
        <v>60320</v>
      </c>
      <c r="B29073" s="2" t="s">
        <v>60321</v>
      </c>
    </row>
    <row r="29074" spans="1:2" x14ac:dyDescent="0.2">
      <c r="A29074" s="2" t="s">
        <v>60322</v>
      </c>
      <c r="B29074" s="2" t="s">
        <v>60323</v>
      </c>
    </row>
    <row r="29075" spans="1:2" x14ac:dyDescent="0.2">
      <c r="A29075" s="2" t="s">
        <v>60324</v>
      </c>
      <c r="B29075" s="2" t="s">
        <v>60325</v>
      </c>
    </row>
    <row r="29076" spans="1:2" x14ac:dyDescent="0.2">
      <c r="A29076" s="2" t="s">
        <v>60326</v>
      </c>
      <c r="B29076" s="2" t="s">
        <v>60327</v>
      </c>
    </row>
    <row r="29077" spans="1:2" x14ac:dyDescent="0.2">
      <c r="A29077" s="2" t="s">
        <v>60328</v>
      </c>
      <c r="B29077" s="2" t="s">
        <v>60329</v>
      </c>
    </row>
    <row r="29078" spans="1:2" x14ac:dyDescent="0.2">
      <c r="A29078" s="2" t="s">
        <v>60330</v>
      </c>
      <c r="B29078" s="2" t="s">
        <v>60331</v>
      </c>
    </row>
    <row r="29079" spans="1:2" x14ac:dyDescent="0.2">
      <c r="A29079" s="2" t="s">
        <v>60332</v>
      </c>
      <c r="B29079" s="2" t="s">
        <v>60333</v>
      </c>
    </row>
    <row r="29080" spans="1:2" x14ac:dyDescent="0.2">
      <c r="A29080" s="2" t="s">
        <v>60334</v>
      </c>
      <c r="B29080" s="2" t="s">
        <v>60335</v>
      </c>
    </row>
    <row r="29081" spans="1:2" x14ac:dyDescent="0.2">
      <c r="A29081" s="2" t="s">
        <v>60336</v>
      </c>
      <c r="B29081" s="2" t="s">
        <v>60337</v>
      </c>
    </row>
    <row r="29082" spans="1:2" x14ac:dyDescent="0.2">
      <c r="A29082" s="2" t="s">
        <v>60338</v>
      </c>
      <c r="B29082" s="2" t="s">
        <v>60339</v>
      </c>
    </row>
    <row r="29083" spans="1:2" x14ac:dyDescent="0.2">
      <c r="A29083" s="2" t="s">
        <v>60340</v>
      </c>
      <c r="B29083" s="2" t="s">
        <v>60341</v>
      </c>
    </row>
    <row r="29084" spans="1:2" x14ac:dyDescent="0.2">
      <c r="A29084" s="2" t="s">
        <v>60342</v>
      </c>
      <c r="B29084" s="2" t="s">
        <v>60343</v>
      </c>
    </row>
    <row r="29085" spans="1:2" x14ac:dyDescent="0.2">
      <c r="A29085" s="2" t="s">
        <v>60344</v>
      </c>
      <c r="B29085" s="2" t="s">
        <v>60345</v>
      </c>
    </row>
    <row r="29086" spans="1:2" x14ac:dyDescent="0.2">
      <c r="A29086" s="2" t="s">
        <v>60346</v>
      </c>
      <c r="B29086" s="2" t="s">
        <v>60347</v>
      </c>
    </row>
    <row r="29087" spans="1:2" x14ac:dyDescent="0.2">
      <c r="A29087" s="2" t="s">
        <v>60348</v>
      </c>
      <c r="B29087" s="2" t="s">
        <v>60349</v>
      </c>
    </row>
    <row r="29088" spans="1:2" x14ac:dyDescent="0.2">
      <c r="A29088" s="2" t="s">
        <v>60350</v>
      </c>
      <c r="B29088" s="2" t="s">
        <v>60351</v>
      </c>
    </row>
    <row r="29089" spans="1:2" x14ac:dyDescent="0.2">
      <c r="A29089" s="2" t="s">
        <v>60352</v>
      </c>
      <c r="B29089" s="2" t="s">
        <v>60353</v>
      </c>
    </row>
    <row r="29090" spans="1:2" x14ac:dyDescent="0.2">
      <c r="A29090" s="2" t="s">
        <v>60354</v>
      </c>
      <c r="B29090" s="2" t="s">
        <v>60355</v>
      </c>
    </row>
    <row r="29091" spans="1:2" x14ac:dyDescent="0.2">
      <c r="A29091" s="2" t="s">
        <v>60356</v>
      </c>
      <c r="B29091" s="2" t="s">
        <v>60357</v>
      </c>
    </row>
    <row r="29092" spans="1:2" x14ac:dyDescent="0.2">
      <c r="A29092" s="2" t="s">
        <v>60358</v>
      </c>
      <c r="B29092" s="2" t="s">
        <v>60359</v>
      </c>
    </row>
    <row r="29093" spans="1:2" x14ac:dyDescent="0.2">
      <c r="A29093" s="2" t="s">
        <v>60360</v>
      </c>
      <c r="B29093" s="2" t="s">
        <v>60361</v>
      </c>
    </row>
    <row r="29094" spans="1:2" x14ac:dyDescent="0.2">
      <c r="A29094" s="2" t="s">
        <v>60362</v>
      </c>
      <c r="B29094" s="2" t="s">
        <v>60363</v>
      </c>
    </row>
    <row r="29095" spans="1:2" x14ac:dyDescent="0.2">
      <c r="A29095" s="2" t="s">
        <v>60364</v>
      </c>
      <c r="B29095" s="2" t="s">
        <v>60365</v>
      </c>
    </row>
    <row r="29096" spans="1:2" x14ac:dyDescent="0.2">
      <c r="A29096" s="2" t="s">
        <v>60366</v>
      </c>
      <c r="B29096" s="2" t="s">
        <v>60367</v>
      </c>
    </row>
    <row r="29097" spans="1:2" x14ac:dyDescent="0.2">
      <c r="A29097" s="2" t="s">
        <v>60368</v>
      </c>
      <c r="B29097" s="2" t="s">
        <v>60369</v>
      </c>
    </row>
    <row r="29098" spans="1:2" x14ac:dyDescent="0.2">
      <c r="A29098" s="2" t="s">
        <v>60370</v>
      </c>
      <c r="B29098" s="2" t="s">
        <v>60371</v>
      </c>
    </row>
    <row r="29099" spans="1:2" x14ac:dyDescent="0.2">
      <c r="A29099" s="2" t="s">
        <v>60372</v>
      </c>
      <c r="B29099" s="2" t="s">
        <v>60373</v>
      </c>
    </row>
    <row r="29100" spans="1:2" x14ac:dyDescent="0.2">
      <c r="A29100" s="2" t="s">
        <v>60374</v>
      </c>
      <c r="B29100" s="2" t="s">
        <v>60375</v>
      </c>
    </row>
    <row r="29101" spans="1:2" x14ac:dyDescent="0.2">
      <c r="A29101" s="2" t="s">
        <v>60376</v>
      </c>
      <c r="B29101" s="2" t="s">
        <v>60377</v>
      </c>
    </row>
    <row r="29102" spans="1:2" x14ac:dyDescent="0.2">
      <c r="A29102" s="2" t="s">
        <v>60378</v>
      </c>
      <c r="B29102" s="2" t="s">
        <v>60379</v>
      </c>
    </row>
    <row r="29103" spans="1:2" x14ac:dyDescent="0.2">
      <c r="A29103" s="2" t="s">
        <v>60380</v>
      </c>
      <c r="B29103" s="2" t="s">
        <v>60381</v>
      </c>
    </row>
    <row r="29104" spans="1:2" x14ac:dyDescent="0.2">
      <c r="A29104" s="2" t="s">
        <v>60382</v>
      </c>
      <c r="B29104" s="2" t="s">
        <v>60383</v>
      </c>
    </row>
    <row r="29105" spans="1:2" x14ac:dyDescent="0.2">
      <c r="A29105" s="2" t="s">
        <v>60384</v>
      </c>
      <c r="B29105" s="2" t="s">
        <v>60385</v>
      </c>
    </row>
    <row r="29106" spans="1:2" x14ac:dyDescent="0.2">
      <c r="A29106" s="2" t="s">
        <v>60386</v>
      </c>
      <c r="B29106" s="2" t="s">
        <v>60387</v>
      </c>
    </row>
    <row r="29107" spans="1:2" x14ac:dyDescent="0.2">
      <c r="A29107" s="2" t="s">
        <v>60388</v>
      </c>
      <c r="B29107" s="2" t="s">
        <v>60389</v>
      </c>
    </row>
    <row r="29108" spans="1:2" x14ac:dyDescent="0.2">
      <c r="A29108" s="2" t="s">
        <v>60390</v>
      </c>
      <c r="B29108" s="2" t="s">
        <v>60391</v>
      </c>
    </row>
    <row r="29109" spans="1:2" x14ac:dyDescent="0.2">
      <c r="A29109" s="2" t="s">
        <v>60392</v>
      </c>
      <c r="B29109" s="2" t="s">
        <v>60393</v>
      </c>
    </row>
    <row r="29110" spans="1:2" x14ac:dyDescent="0.2">
      <c r="A29110" s="2" t="s">
        <v>60394</v>
      </c>
      <c r="B29110" s="2" t="s">
        <v>60395</v>
      </c>
    </row>
    <row r="29111" spans="1:2" x14ac:dyDescent="0.2">
      <c r="A29111" s="2" t="s">
        <v>60396</v>
      </c>
      <c r="B29111" s="2" t="s">
        <v>60397</v>
      </c>
    </row>
    <row r="29112" spans="1:2" x14ac:dyDescent="0.2">
      <c r="A29112" s="2" t="s">
        <v>60398</v>
      </c>
      <c r="B29112" s="2" t="s">
        <v>60399</v>
      </c>
    </row>
    <row r="29113" spans="1:2" x14ac:dyDescent="0.2">
      <c r="A29113" s="2" t="s">
        <v>60400</v>
      </c>
      <c r="B29113" s="2" t="s">
        <v>60401</v>
      </c>
    </row>
    <row r="29114" spans="1:2" x14ac:dyDescent="0.2">
      <c r="A29114" s="2" t="s">
        <v>60402</v>
      </c>
      <c r="B29114" s="2" t="s">
        <v>60403</v>
      </c>
    </row>
    <row r="29115" spans="1:2" x14ac:dyDescent="0.2">
      <c r="A29115" s="2" t="s">
        <v>60404</v>
      </c>
      <c r="B29115" s="2" t="s">
        <v>60405</v>
      </c>
    </row>
    <row r="29116" spans="1:2" x14ac:dyDescent="0.2">
      <c r="A29116" s="2" t="s">
        <v>60406</v>
      </c>
      <c r="B29116" s="2" t="s">
        <v>60407</v>
      </c>
    </row>
    <row r="29117" spans="1:2" x14ac:dyDescent="0.2">
      <c r="A29117" s="2" t="s">
        <v>60408</v>
      </c>
      <c r="B29117" s="2" t="s">
        <v>60409</v>
      </c>
    </row>
    <row r="29118" spans="1:2" x14ac:dyDescent="0.2">
      <c r="A29118" s="2" t="s">
        <v>60410</v>
      </c>
      <c r="B29118" s="2" t="s">
        <v>60411</v>
      </c>
    </row>
    <row r="29119" spans="1:2" x14ac:dyDescent="0.2">
      <c r="A29119" s="2" t="s">
        <v>60412</v>
      </c>
      <c r="B29119" s="2" t="s">
        <v>60413</v>
      </c>
    </row>
    <row r="29120" spans="1:2" x14ac:dyDescent="0.2">
      <c r="A29120" s="2" t="s">
        <v>60414</v>
      </c>
      <c r="B29120" s="2" t="s">
        <v>60415</v>
      </c>
    </row>
    <row r="29121" spans="1:2" x14ac:dyDescent="0.2">
      <c r="A29121" s="2" t="s">
        <v>60416</v>
      </c>
      <c r="B29121" s="2" t="s">
        <v>60417</v>
      </c>
    </row>
    <row r="29122" spans="1:2" x14ac:dyDescent="0.2">
      <c r="A29122" s="2" t="s">
        <v>60418</v>
      </c>
      <c r="B29122" s="2" t="s">
        <v>60419</v>
      </c>
    </row>
    <row r="29123" spans="1:2" x14ac:dyDescent="0.2">
      <c r="A29123" s="2" t="s">
        <v>60420</v>
      </c>
      <c r="B29123" s="2" t="s">
        <v>60421</v>
      </c>
    </row>
    <row r="29124" spans="1:2" x14ac:dyDescent="0.2">
      <c r="A29124" s="2" t="s">
        <v>60422</v>
      </c>
      <c r="B29124" s="2" t="s">
        <v>60423</v>
      </c>
    </row>
    <row r="29125" spans="1:2" x14ac:dyDescent="0.2">
      <c r="A29125" s="2" t="s">
        <v>60424</v>
      </c>
      <c r="B29125" s="2" t="s">
        <v>60425</v>
      </c>
    </row>
    <row r="29126" spans="1:2" x14ac:dyDescent="0.2">
      <c r="A29126" s="2" t="s">
        <v>60426</v>
      </c>
      <c r="B29126" s="2" t="s">
        <v>60427</v>
      </c>
    </row>
    <row r="29127" spans="1:2" x14ac:dyDescent="0.2">
      <c r="A29127" s="2" t="s">
        <v>60428</v>
      </c>
      <c r="B29127" s="2" t="s">
        <v>60429</v>
      </c>
    </row>
    <row r="29128" spans="1:2" x14ac:dyDescent="0.2">
      <c r="A29128" s="2" t="s">
        <v>60430</v>
      </c>
      <c r="B29128" s="2" t="s">
        <v>60431</v>
      </c>
    </row>
    <row r="29129" spans="1:2" x14ac:dyDescent="0.2">
      <c r="A29129" s="2" t="s">
        <v>60432</v>
      </c>
      <c r="B29129" s="2" t="s">
        <v>60433</v>
      </c>
    </row>
    <row r="29130" spans="1:2" x14ac:dyDescent="0.2">
      <c r="A29130" s="2" t="s">
        <v>60434</v>
      </c>
      <c r="B29130" s="2" t="s">
        <v>60435</v>
      </c>
    </row>
    <row r="29131" spans="1:2" x14ac:dyDescent="0.2">
      <c r="A29131" s="2" t="s">
        <v>60436</v>
      </c>
      <c r="B29131" s="2" t="s">
        <v>60437</v>
      </c>
    </row>
    <row r="29132" spans="1:2" x14ac:dyDescent="0.2">
      <c r="A29132" s="2" t="s">
        <v>60438</v>
      </c>
      <c r="B29132" s="2" t="s">
        <v>60439</v>
      </c>
    </row>
    <row r="29133" spans="1:2" x14ac:dyDescent="0.2">
      <c r="A29133" s="2" t="s">
        <v>60440</v>
      </c>
      <c r="B29133" s="2" t="s">
        <v>60441</v>
      </c>
    </row>
    <row r="29134" spans="1:2" x14ac:dyDescent="0.2">
      <c r="A29134" s="2" t="s">
        <v>60442</v>
      </c>
      <c r="B29134" s="2" t="s">
        <v>60443</v>
      </c>
    </row>
    <row r="29135" spans="1:2" x14ac:dyDescent="0.2">
      <c r="A29135" s="2" t="s">
        <v>60444</v>
      </c>
      <c r="B29135" s="2" t="s">
        <v>60445</v>
      </c>
    </row>
    <row r="29136" spans="1:2" x14ac:dyDescent="0.2">
      <c r="A29136" s="2" t="s">
        <v>60446</v>
      </c>
      <c r="B29136" s="2" t="s">
        <v>60447</v>
      </c>
    </row>
    <row r="29137" spans="1:2" x14ac:dyDescent="0.2">
      <c r="A29137" s="2" t="s">
        <v>60448</v>
      </c>
      <c r="B29137" s="2" t="s">
        <v>60449</v>
      </c>
    </row>
    <row r="29138" spans="1:2" x14ac:dyDescent="0.2">
      <c r="A29138" s="2" t="s">
        <v>60450</v>
      </c>
      <c r="B29138" s="2" t="s">
        <v>60451</v>
      </c>
    </row>
    <row r="29139" spans="1:2" x14ac:dyDescent="0.2">
      <c r="A29139" s="2" t="s">
        <v>60452</v>
      </c>
      <c r="B29139" s="2" t="s">
        <v>60453</v>
      </c>
    </row>
    <row r="29140" spans="1:2" x14ac:dyDescent="0.2">
      <c r="A29140" s="2" t="s">
        <v>60454</v>
      </c>
      <c r="B29140" s="2" t="s">
        <v>60455</v>
      </c>
    </row>
    <row r="29141" spans="1:2" x14ac:dyDescent="0.2">
      <c r="A29141" s="2" t="s">
        <v>60456</v>
      </c>
      <c r="B29141" s="2" t="s">
        <v>60457</v>
      </c>
    </row>
    <row r="29142" spans="1:2" x14ac:dyDescent="0.2">
      <c r="A29142" s="2" t="s">
        <v>60458</v>
      </c>
      <c r="B29142" s="2" t="s">
        <v>60459</v>
      </c>
    </row>
    <row r="29143" spans="1:2" x14ac:dyDescent="0.2">
      <c r="A29143" s="2" t="s">
        <v>60460</v>
      </c>
      <c r="B29143" s="2" t="s">
        <v>60461</v>
      </c>
    </row>
    <row r="29144" spans="1:2" x14ac:dyDescent="0.2">
      <c r="A29144" s="2" t="s">
        <v>60462</v>
      </c>
      <c r="B29144" s="2" t="s">
        <v>60463</v>
      </c>
    </row>
    <row r="29145" spans="1:2" x14ac:dyDescent="0.2">
      <c r="A29145" s="2" t="s">
        <v>60464</v>
      </c>
      <c r="B29145" s="2" t="s">
        <v>60465</v>
      </c>
    </row>
    <row r="29146" spans="1:2" x14ac:dyDescent="0.2">
      <c r="A29146" s="2" t="s">
        <v>60466</v>
      </c>
      <c r="B29146" s="2" t="s">
        <v>60467</v>
      </c>
    </row>
    <row r="29147" spans="1:2" x14ac:dyDescent="0.2">
      <c r="A29147" s="2" t="s">
        <v>60468</v>
      </c>
      <c r="B29147" s="2" t="s">
        <v>60469</v>
      </c>
    </row>
    <row r="29148" spans="1:2" x14ac:dyDescent="0.2">
      <c r="A29148" s="2" t="s">
        <v>60470</v>
      </c>
      <c r="B29148" s="2" t="s">
        <v>60471</v>
      </c>
    </row>
    <row r="29149" spans="1:2" x14ac:dyDescent="0.2">
      <c r="A29149" s="2" t="s">
        <v>60472</v>
      </c>
      <c r="B29149" s="2" t="s">
        <v>60473</v>
      </c>
    </row>
    <row r="29150" spans="1:2" x14ac:dyDescent="0.2">
      <c r="A29150" s="2" t="s">
        <v>60474</v>
      </c>
      <c r="B29150" s="2" t="s">
        <v>60475</v>
      </c>
    </row>
    <row r="29151" spans="1:2" x14ac:dyDescent="0.2">
      <c r="A29151" s="2" t="s">
        <v>60476</v>
      </c>
      <c r="B29151" s="2" t="s">
        <v>60477</v>
      </c>
    </row>
    <row r="29152" spans="1:2" x14ac:dyDescent="0.2">
      <c r="A29152" s="2" t="s">
        <v>60478</v>
      </c>
      <c r="B29152" s="2" t="s">
        <v>60479</v>
      </c>
    </row>
    <row r="29153" spans="1:2" x14ac:dyDescent="0.2">
      <c r="A29153" s="2" t="s">
        <v>60480</v>
      </c>
      <c r="B29153" s="2" t="s">
        <v>60481</v>
      </c>
    </row>
    <row r="29154" spans="1:2" x14ac:dyDescent="0.2">
      <c r="A29154" s="2" t="s">
        <v>60482</v>
      </c>
      <c r="B29154" s="2" t="s">
        <v>60483</v>
      </c>
    </row>
    <row r="29155" spans="1:2" x14ac:dyDescent="0.2">
      <c r="A29155" s="2" t="s">
        <v>60484</v>
      </c>
      <c r="B29155" s="2" t="s">
        <v>60485</v>
      </c>
    </row>
    <row r="29156" spans="1:2" x14ac:dyDescent="0.2">
      <c r="A29156" s="2" t="s">
        <v>60486</v>
      </c>
      <c r="B29156" s="2" t="s">
        <v>60487</v>
      </c>
    </row>
    <row r="29157" spans="1:2" x14ac:dyDescent="0.2">
      <c r="A29157" s="2" t="s">
        <v>60488</v>
      </c>
      <c r="B29157" s="2" t="s">
        <v>60489</v>
      </c>
    </row>
    <row r="29158" spans="1:2" x14ac:dyDescent="0.2">
      <c r="A29158" s="2" t="s">
        <v>60490</v>
      </c>
      <c r="B29158" s="2" t="s">
        <v>60491</v>
      </c>
    </row>
    <row r="29159" spans="1:2" x14ac:dyDescent="0.2">
      <c r="A29159" s="2" t="s">
        <v>60492</v>
      </c>
      <c r="B29159" s="2" t="s">
        <v>60493</v>
      </c>
    </row>
    <row r="29160" spans="1:2" x14ac:dyDescent="0.2">
      <c r="A29160" s="2" t="s">
        <v>60494</v>
      </c>
      <c r="B29160" s="2" t="s">
        <v>60495</v>
      </c>
    </row>
    <row r="29161" spans="1:2" x14ac:dyDescent="0.2">
      <c r="A29161" s="2" t="s">
        <v>60496</v>
      </c>
      <c r="B29161" s="2" t="s">
        <v>60497</v>
      </c>
    </row>
    <row r="29162" spans="1:2" x14ac:dyDescent="0.2">
      <c r="A29162" s="2" t="s">
        <v>60498</v>
      </c>
      <c r="B29162" s="2" t="s">
        <v>60499</v>
      </c>
    </row>
    <row r="29163" spans="1:2" x14ac:dyDescent="0.2">
      <c r="A29163" s="2" t="s">
        <v>60500</v>
      </c>
      <c r="B29163" s="2" t="s">
        <v>60501</v>
      </c>
    </row>
    <row r="29164" spans="1:2" x14ac:dyDescent="0.2">
      <c r="A29164" s="2" t="s">
        <v>60502</v>
      </c>
      <c r="B29164" s="2" t="s">
        <v>60503</v>
      </c>
    </row>
    <row r="29165" spans="1:2" x14ac:dyDescent="0.2">
      <c r="A29165" s="2" t="s">
        <v>60504</v>
      </c>
      <c r="B29165" s="2" t="s">
        <v>60505</v>
      </c>
    </row>
    <row r="29166" spans="1:2" x14ac:dyDescent="0.2">
      <c r="A29166" s="2" t="s">
        <v>60506</v>
      </c>
      <c r="B29166" s="2" t="s">
        <v>60507</v>
      </c>
    </row>
    <row r="29167" spans="1:2" x14ac:dyDescent="0.2">
      <c r="A29167" s="2" t="s">
        <v>60508</v>
      </c>
      <c r="B29167" s="2" t="s">
        <v>60509</v>
      </c>
    </row>
    <row r="29168" spans="1:2" x14ac:dyDescent="0.2">
      <c r="A29168" s="2" t="s">
        <v>60510</v>
      </c>
      <c r="B29168" s="2" t="s">
        <v>60511</v>
      </c>
    </row>
    <row r="29169" spans="1:2" x14ac:dyDescent="0.2">
      <c r="A29169" s="2" t="s">
        <v>60512</v>
      </c>
      <c r="B29169" s="2" t="s">
        <v>60513</v>
      </c>
    </row>
    <row r="29170" spans="1:2" x14ac:dyDescent="0.2">
      <c r="A29170" s="2" t="s">
        <v>60514</v>
      </c>
      <c r="B29170" s="2" t="s">
        <v>60515</v>
      </c>
    </row>
    <row r="29171" spans="1:2" x14ac:dyDescent="0.2">
      <c r="A29171" s="2" t="s">
        <v>60516</v>
      </c>
      <c r="B29171" s="2" t="s">
        <v>60517</v>
      </c>
    </row>
    <row r="29172" spans="1:2" x14ac:dyDescent="0.2">
      <c r="A29172" s="2" t="s">
        <v>60518</v>
      </c>
      <c r="B29172" s="2" t="s">
        <v>60519</v>
      </c>
    </row>
    <row r="29173" spans="1:2" x14ac:dyDescent="0.2">
      <c r="A29173" s="2" t="s">
        <v>60520</v>
      </c>
      <c r="B29173" s="2" t="s">
        <v>60521</v>
      </c>
    </row>
    <row r="29174" spans="1:2" x14ac:dyDescent="0.2">
      <c r="A29174" s="2" t="s">
        <v>60522</v>
      </c>
      <c r="B29174" s="2" t="s">
        <v>60523</v>
      </c>
    </row>
    <row r="29175" spans="1:2" x14ac:dyDescent="0.2">
      <c r="A29175" s="2" t="s">
        <v>60524</v>
      </c>
      <c r="B29175" s="2" t="s">
        <v>60525</v>
      </c>
    </row>
    <row r="29176" spans="1:2" x14ac:dyDescent="0.2">
      <c r="A29176" s="2" t="s">
        <v>60526</v>
      </c>
      <c r="B29176" s="2" t="s">
        <v>60527</v>
      </c>
    </row>
    <row r="29177" spans="1:2" x14ac:dyDescent="0.2">
      <c r="A29177" s="2" t="s">
        <v>60528</v>
      </c>
      <c r="B29177" s="2" t="s">
        <v>60529</v>
      </c>
    </row>
    <row r="29178" spans="1:2" x14ac:dyDescent="0.2">
      <c r="A29178" s="2" t="s">
        <v>60530</v>
      </c>
      <c r="B29178" s="2" t="s">
        <v>60531</v>
      </c>
    </row>
    <row r="29179" spans="1:2" x14ac:dyDescent="0.2">
      <c r="A29179" s="2" t="s">
        <v>60532</v>
      </c>
      <c r="B29179" s="2" t="s">
        <v>60533</v>
      </c>
    </row>
    <row r="29180" spans="1:2" x14ac:dyDescent="0.2">
      <c r="A29180" s="2" t="s">
        <v>60534</v>
      </c>
      <c r="B29180" s="2" t="s">
        <v>60535</v>
      </c>
    </row>
    <row r="29181" spans="1:2" x14ac:dyDescent="0.2">
      <c r="A29181" s="2" t="s">
        <v>60536</v>
      </c>
      <c r="B29181" s="2" t="s">
        <v>60537</v>
      </c>
    </row>
    <row r="29182" spans="1:2" x14ac:dyDescent="0.2">
      <c r="A29182" s="2" t="s">
        <v>60538</v>
      </c>
      <c r="B29182" s="2" t="s">
        <v>60539</v>
      </c>
    </row>
    <row r="29183" spans="1:2" x14ac:dyDescent="0.2">
      <c r="A29183" s="2" t="s">
        <v>60540</v>
      </c>
      <c r="B29183" s="2" t="s">
        <v>60541</v>
      </c>
    </row>
    <row r="29184" spans="1:2" x14ac:dyDescent="0.2">
      <c r="A29184" s="2" t="s">
        <v>60542</v>
      </c>
      <c r="B29184" s="2" t="s">
        <v>60543</v>
      </c>
    </row>
    <row r="29185" spans="1:2" x14ac:dyDescent="0.2">
      <c r="A29185" s="2" t="s">
        <v>60544</v>
      </c>
      <c r="B29185" s="2" t="s">
        <v>60545</v>
      </c>
    </row>
    <row r="29186" spans="1:2" x14ac:dyDescent="0.2">
      <c r="A29186" s="2" t="s">
        <v>60546</v>
      </c>
      <c r="B29186" s="2" t="s">
        <v>60547</v>
      </c>
    </row>
    <row r="29187" spans="1:2" x14ac:dyDescent="0.2">
      <c r="A29187" s="2" t="s">
        <v>60548</v>
      </c>
      <c r="B29187" s="2" t="s">
        <v>60549</v>
      </c>
    </row>
    <row r="29188" spans="1:2" x14ac:dyDescent="0.2">
      <c r="A29188" s="2" t="s">
        <v>60550</v>
      </c>
      <c r="B29188" s="2" t="s">
        <v>60551</v>
      </c>
    </row>
    <row r="29189" spans="1:2" x14ac:dyDescent="0.2">
      <c r="A29189" s="2" t="s">
        <v>60552</v>
      </c>
      <c r="B29189" s="2" t="s">
        <v>60553</v>
      </c>
    </row>
    <row r="29190" spans="1:2" x14ac:dyDescent="0.2">
      <c r="A29190" s="2" t="s">
        <v>60554</v>
      </c>
      <c r="B29190" s="2" t="s">
        <v>60555</v>
      </c>
    </row>
    <row r="29191" spans="1:2" x14ac:dyDescent="0.2">
      <c r="A29191" s="2" t="s">
        <v>60556</v>
      </c>
      <c r="B29191" s="2" t="s">
        <v>60557</v>
      </c>
    </row>
    <row r="29192" spans="1:2" x14ac:dyDescent="0.2">
      <c r="A29192" s="2" t="s">
        <v>60558</v>
      </c>
      <c r="B29192" s="2" t="s">
        <v>60559</v>
      </c>
    </row>
    <row r="29193" spans="1:2" x14ac:dyDescent="0.2">
      <c r="A29193" s="2" t="s">
        <v>60560</v>
      </c>
      <c r="B29193" s="2" t="s">
        <v>60561</v>
      </c>
    </row>
    <row r="29194" spans="1:2" x14ac:dyDescent="0.2">
      <c r="A29194" s="2" t="s">
        <v>60562</v>
      </c>
      <c r="B29194" s="2" t="s">
        <v>60563</v>
      </c>
    </row>
    <row r="29195" spans="1:2" x14ac:dyDescent="0.2">
      <c r="A29195" s="2" t="s">
        <v>60564</v>
      </c>
      <c r="B29195" s="2" t="s">
        <v>60565</v>
      </c>
    </row>
    <row r="29196" spans="1:2" x14ac:dyDescent="0.2">
      <c r="A29196" s="2" t="s">
        <v>60566</v>
      </c>
      <c r="B29196" s="2" t="s">
        <v>60567</v>
      </c>
    </row>
    <row r="29197" spans="1:2" x14ac:dyDescent="0.2">
      <c r="A29197" s="2" t="s">
        <v>60568</v>
      </c>
      <c r="B29197" s="2" t="s">
        <v>60569</v>
      </c>
    </row>
    <row r="29198" spans="1:2" x14ac:dyDescent="0.2">
      <c r="A29198" s="2" t="s">
        <v>60570</v>
      </c>
      <c r="B29198" s="2" t="s">
        <v>60571</v>
      </c>
    </row>
    <row r="29199" spans="1:2" x14ac:dyDescent="0.2">
      <c r="A29199" s="2" t="s">
        <v>60572</v>
      </c>
      <c r="B29199" s="2" t="s">
        <v>60573</v>
      </c>
    </row>
    <row r="29200" spans="1:2" x14ac:dyDescent="0.2">
      <c r="A29200" s="2" t="s">
        <v>60574</v>
      </c>
      <c r="B29200" s="2" t="s">
        <v>60575</v>
      </c>
    </row>
    <row r="29201" spans="1:2" x14ac:dyDescent="0.2">
      <c r="A29201" s="2" t="s">
        <v>60576</v>
      </c>
      <c r="B29201" s="2" t="s">
        <v>60577</v>
      </c>
    </row>
    <row r="29202" spans="1:2" x14ac:dyDescent="0.2">
      <c r="A29202" s="2" t="s">
        <v>60578</v>
      </c>
      <c r="B29202" s="2" t="s">
        <v>60579</v>
      </c>
    </row>
    <row r="29203" spans="1:2" x14ac:dyDescent="0.2">
      <c r="A29203" s="2" t="s">
        <v>60580</v>
      </c>
      <c r="B29203" s="2" t="s">
        <v>60581</v>
      </c>
    </row>
    <row r="29204" spans="1:2" x14ac:dyDescent="0.2">
      <c r="A29204" s="2" t="s">
        <v>60582</v>
      </c>
      <c r="B29204" s="2" t="s">
        <v>60583</v>
      </c>
    </row>
    <row r="29205" spans="1:2" x14ac:dyDescent="0.2">
      <c r="A29205" s="2" t="s">
        <v>60584</v>
      </c>
      <c r="B29205" s="2" t="s">
        <v>60585</v>
      </c>
    </row>
    <row r="29206" spans="1:2" x14ac:dyDescent="0.2">
      <c r="A29206" s="2" t="s">
        <v>60586</v>
      </c>
      <c r="B29206" s="2" t="s">
        <v>60587</v>
      </c>
    </row>
    <row r="29207" spans="1:2" x14ac:dyDescent="0.2">
      <c r="A29207" s="2" t="s">
        <v>60588</v>
      </c>
      <c r="B29207" s="2" t="s">
        <v>60589</v>
      </c>
    </row>
    <row r="29208" spans="1:2" x14ac:dyDescent="0.2">
      <c r="A29208" s="2" t="s">
        <v>60590</v>
      </c>
      <c r="B29208" s="2" t="s">
        <v>60591</v>
      </c>
    </row>
    <row r="29209" spans="1:2" x14ac:dyDescent="0.2">
      <c r="A29209" s="2" t="s">
        <v>60592</v>
      </c>
      <c r="B29209" s="2" t="s">
        <v>60593</v>
      </c>
    </row>
    <row r="29210" spans="1:2" x14ac:dyDescent="0.2">
      <c r="A29210" s="2" t="s">
        <v>60594</v>
      </c>
      <c r="B29210" s="2" t="s">
        <v>60595</v>
      </c>
    </row>
    <row r="29211" spans="1:2" x14ac:dyDescent="0.2">
      <c r="A29211" s="2" t="s">
        <v>60596</v>
      </c>
      <c r="B29211" s="2" t="s">
        <v>60597</v>
      </c>
    </row>
    <row r="29212" spans="1:2" x14ac:dyDescent="0.2">
      <c r="A29212" s="2" t="s">
        <v>60598</v>
      </c>
      <c r="B29212" s="2" t="s">
        <v>60599</v>
      </c>
    </row>
    <row r="29213" spans="1:2" x14ac:dyDescent="0.2">
      <c r="A29213" s="2" t="s">
        <v>60600</v>
      </c>
      <c r="B29213" s="2" t="s">
        <v>60601</v>
      </c>
    </row>
    <row r="29214" spans="1:2" x14ac:dyDescent="0.2">
      <c r="A29214" s="2" t="s">
        <v>60602</v>
      </c>
      <c r="B29214" s="2" t="s">
        <v>60603</v>
      </c>
    </row>
    <row r="29215" spans="1:2" x14ac:dyDescent="0.2">
      <c r="A29215" s="2" t="s">
        <v>60604</v>
      </c>
      <c r="B29215" s="2" t="s">
        <v>60605</v>
      </c>
    </row>
    <row r="29216" spans="1:2" x14ac:dyDescent="0.2">
      <c r="A29216" s="2" t="s">
        <v>60606</v>
      </c>
      <c r="B29216" s="2" t="s">
        <v>60607</v>
      </c>
    </row>
    <row r="29217" spans="1:2" x14ac:dyDescent="0.2">
      <c r="A29217" s="2" t="s">
        <v>60608</v>
      </c>
      <c r="B29217" s="2" t="s">
        <v>60609</v>
      </c>
    </row>
    <row r="29218" spans="1:2" x14ac:dyDescent="0.2">
      <c r="A29218" s="2" t="s">
        <v>60610</v>
      </c>
      <c r="B29218" s="2" t="s">
        <v>60611</v>
      </c>
    </row>
    <row r="29219" spans="1:2" x14ac:dyDescent="0.2">
      <c r="A29219" s="2" t="s">
        <v>60612</v>
      </c>
      <c r="B29219" s="2" t="s">
        <v>60613</v>
      </c>
    </row>
    <row r="29220" spans="1:2" x14ac:dyDescent="0.2">
      <c r="A29220" s="2" t="s">
        <v>60614</v>
      </c>
      <c r="B29220" s="2" t="s">
        <v>60615</v>
      </c>
    </row>
    <row r="29221" spans="1:2" x14ac:dyDescent="0.2">
      <c r="A29221" s="2" t="s">
        <v>60616</v>
      </c>
      <c r="B29221" s="2" t="s">
        <v>60617</v>
      </c>
    </row>
    <row r="29222" spans="1:2" x14ac:dyDescent="0.2">
      <c r="A29222" s="2" t="s">
        <v>60618</v>
      </c>
      <c r="B29222" s="2" t="s">
        <v>60619</v>
      </c>
    </row>
    <row r="29223" spans="1:2" x14ac:dyDescent="0.2">
      <c r="A29223" s="2" t="s">
        <v>60620</v>
      </c>
      <c r="B29223" s="2" t="s">
        <v>60621</v>
      </c>
    </row>
    <row r="29224" spans="1:2" x14ac:dyDescent="0.2">
      <c r="A29224" s="2" t="s">
        <v>60622</v>
      </c>
      <c r="B29224" s="2" t="s">
        <v>60623</v>
      </c>
    </row>
    <row r="29225" spans="1:2" x14ac:dyDescent="0.2">
      <c r="A29225" s="2" t="s">
        <v>60624</v>
      </c>
      <c r="B29225" s="2" t="s">
        <v>60625</v>
      </c>
    </row>
    <row r="29226" spans="1:2" x14ac:dyDescent="0.2">
      <c r="A29226" s="2" t="s">
        <v>60626</v>
      </c>
      <c r="B29226" s="2" t="s">
        <v>60627</v>
      </c>
    </row>
    <row r="29227" spans="1:2" x14ac:dyDescent="0.2">
      <c r="A29227" s="2" t="s">
        <v>60628</v>
      </c>
      <c r="B29227" s="2" t="s">
        <v>60629</v>
      </c>
    </row>
    <row r="29228" spans="1:2" x14ac:dyDescent="0.2">
      <c r="A29228" s="2" t="s">
        <v>60630</v>
      </c>
      <c r="B29228" s="2" t="s">
        <v>60631</v>
      </c>
    </row>
    <row r="29229" spans="1:2" x14ac:dyDescent="0.2">
      <c r="A29229" s="2" t="s">
        <v>60632</v>
      </c>
      <c r="B29229" s="2" t="s">
        <v>60633</v>
      </c>
    </row>
    <row r="29230" spans="1:2" x14ac:dyDescent="0.2">
      <c r="A29230" s="2" t="s">
        <v>60634</v>
      </c>
      <c r="B29230" s="2" t="s">
        <v>60635</v>
      </c>
    </row>
    <row r="29231" spans="1:2" x14ac:dyDescent="0.2">
      <c r="A29231" s="2" t="s">
        <v>60636</v>
      </c>
      <c r="B29231" s="2" t="s">
        <v>60637</v>
      </c>
    </row>
    <row r="29232" spans="1:2" x14ac:dyDescent="0.2">
      <c r="A29232" s="2" t="s">
        <v>60638</v>
      </c>
      <c r="B29232" s="2" t="s">
        <v>60639</v>
      </c>
    </row>
    <row r="29233" spans="1:2" x14ac:dyDescent="0.2">
      <c r="A29233" s="2" t="s">
        <v>60640</v>
      </c>
      <c r="B29233" s="2" t="s">
        <v>60641</v>
      </c>
    </row>
    <row r="29234" spans="1:2" x14ac:dyDescent="0.2">
      <c r="A29234" s="2" t="s">
        <v>60642</v>
      </c>
      <c r="B29234" s="2" t="s">
        <v>60643</v>
      </c>
    </row>
    <row r="29235" spans="1:2" x14ac:dyDescent="0.2">
      <c r="A29235" s="2" t="s">
        <v>60644</v>
      </c>
      <c r="B29235" s="2" t="s">
        <v>60645</v>
      </c>
    </row>
    <row r="29236" spans="1:2" x14ac:dyDescent="0.2">
      <c r="A29236" s="2" t="s">
        <v>60646</v>
      </c>
      <c r="B29236" s="2" t="s">
        <v>60647</v>
      </c>
    </row>
    <row r="29237" spans="1:2" x14ac:dyDescent="0.2">
      <c r="A29237" s="2" t="s">
        <v>60648</v>
      </c>
      <c r="B29237" s="2" t="s">
        <v>60649</v>
      </c>
    </row>
    <row r="29238" spans="1:2" x14ac:dyDescent="0.2">
      <c r="A29238" s="2" t="s">
        <v>60650</v>
      </c>
      <c r="B29238" s="2" t="s">
        <v>60651</v>
      </c>
    </row>
    <row r="29239" spans="1:2" x14ac:dyDescent="0.2">
      <c r="A29239" s="2" t="s">
        <v>60652</v>
      </c>
      <c r="B29239" s="2" t="s">
        <v>60653</v>
      </c>
    </row>
    <row r="29240" spans="1:2" x14ac:dyDescent="0.2">
      <c r="A29240" s="2" t="s">
        <v>60654</v>
      </c>
      <c r="B29240" s="2" t="s">
        <v>60655</v>
      </c>
    </row>
    <row r="29241" spans="1:2" x14ac:dyDescent="0.2">
      <c r="A29241" s="2" t="s">
        <v>60656</v>
      </c>
      <c r="B29241" s="2" t="s">
        <v>60657</v>
      </c>
    </row>
    <row r="29242" spans="1:2" x14ac:dyDescent="0.2">
      <c r="A29242" s="2" t="s">
        <v>60658</v>
      </c>
      <c r="B29242" s="2" t="s">
        <v>60659</v>
      </c>
    </row>
    <row r="29243" spans="1:2" x14ac:dyDescent="0.2">
      <c r="A29243" s="2" t="s">
        <v>60660</v>
      </c>
      <c r="B29243" s="2" t="s">
        <v>60661</v>
      </c>
    </row>
    <row r="29244" spans="1:2" x14ac:dyDescent="0.2">
      <c r="A29244" s="2" t="s">
        <v>60662</v>
      </c>
      <c r="B29244" s="2" t="s">
        <v>60663</v>
      </c>
    </row>
    <row r="29245" spans="1:2" x14ac:dyDescent="0.2">
      <c r="A29245" s="2" t="s">
        <v>60664</v>
      </c>
      <c r="B29245" s="2" t="s">
        <v>60665</v>
      </c>
    </row>
    <row r="29246" spans="1:2" x14ac:dyDescent="0.2">
      <c r="A29246" s="2" t="s">
        <v>60666</v>
      </c>
      <c r="B29246" s="2" t="s">
        <v>60667</v>
      </c>
    </row>
    <row r="29247" spans="1:2" x14ac:dyDescent="0.2">
      <c r="A29247" s="2" t="s">
        <v>60668</v>
      </c>
      <c r="B29247" s="2" t="s">
        <v>60669</v>
      </c>
    </row>
    <row r="29248" spans="1:2" x14ac:dyDescent="0.2">
      <c r="A29248" s="2" t="s">
        <v>60670</v>
      </c>
      <c r="B29248" s="2" t="s">
        <v>60671</v>
      </c>
    </row>
    <row r="29249" spans="1:2" x14ac:dyDescent="0.2">
      <c r="A29249" s="2" t="s">
        <v>60672</v>
      </c>
      <c r="B29249" s="2" t="s">
        <v>60673</v>
      </c>
    </row>
    <row r="29250" spans="1:2" x14ac:dyDescent="0.2">
      <c r="A29250" s="2" t="s">
        <v>60674</v>
      </c>
      <c r="B29250" s="2" t="s">
        <v>60675</v>
      </c>
    </row>
    <row r="29251" spans="1:2" x14ac:dyDescent="0.2">
      <c r="A29251" s="2" t="s">
        <v>60676</v>
      </c>
      <c r="B29251" s="2" t="s">
        <v>60677</v>
      </c>
    </row>
    <row r="29252" spans="1:2" x14ac:dyDescent="0.2">
      <c r="A29252" s="2" t="s">
        <v>60678</v>
      </c>
      <c r="B29252" s="2" t="s">
        <v>60679</v>
      </c>
    </row>
    <row r="29253" spans="1:2" x14ac:dyDescent="0.2">
      <c r="A29253" s="2" t="s">
        <v>60680</v>
      </c>
      <c r="B29253" s="2" t="s">
        <v>60681</v>
      </c>
    </row>
    <row r="29254" spans="1:2" x14ac:dyDescent="0.2">
      <c r="A29254" s="2" t="s">
        <v>60682</v>
      </c>
      <c r="B29254" s="2" t="s">
        <v>60683</v>
      </c>
    </row>
    <row r="29255" spans="1:2" x14ac:dyDescent="0.2">
      <c r="A29255" s="2" t="s">
        <v>60684</v>
      </c>
      <c r="B29255" s="2" t="s">
        <v>60685</v>
      </c>
    </row>
    <row r="29256" spans="1:2" x14ac:dyDescent="0.2">
      <c r="A29256" s="2" t="s">
        <v>60686</v>
      </c>
      <c r="B29256" s="2" t="s">
        <v>60687</v>
      </c>
    </row>
    <row r="29257" spans="1:2" x14ac:dyDescent="0.2">
      <c r="A29257" s="2" t="s">
        <v>60688</v>
      </c>
      <c r="B29257" s="2" t="s">
        <v>60689</v>
      </c>
    </row>
    <row r="29258" spans="1:2" x14ac:dyDescent="0.2">
      <c r="A29258" s="2" t="s">
        <v>60690</v>
      </c>
      <c r="B29258" s="2" t="s">
        <v>60691</v>
      </c>
    </row>
    <row r="29259" spans="1:2" x14ac:dyDescent="0.2">
      <c r="A29259" s="2" t="s">
        <v>60692</v>
      </c>
      <c r="B29259" s="2" t="s">
        <v>60693</v>
      </c>
    </row>
    <row r="29260" spans="1:2" x14ac:dyDescent="0.2">
      <c r="A29260" s="2" t="s">
        <v>60694</v>
      </c>
      <c r="B29260" s="2" t="s">
        <v>60695</v>
      </c>
    </row>
    <row r="29261" spans="1:2" x14ac:dyDescent="0.2">
      <c r="A29261" s="2" t="s">
        <v>60696</v>
      </c>
      <c r="B29261" s="2" t="s">
        <v>60697</v>
      </c>
    </row>
    <row r="29262" spans="1:2" x14ac:dyDescent="0.2">
      <c r="A29262" s="2" t="s">
        <v>60698</v>
      </c>
      <c r="B29262" s="2" t="s">
        <v>60699</v>
      </c>
    </row>
    <row r="29263" spans="1:2" x14ac:dyDescent="0.2">
      <c r="A29263" s="2" t="s">
        <v>60700</v>
      </c>
      <c r="B29263" s="2" t="s">
        <v>60701</v>
      </c>
    </row>
    <row r="29264" spans="1:2" x14ac:dyDescent="0.2">
      <c r="A29264" s="2" t="s">
        <v>60702</v>
      </c>
      <c r="B29264" s="2" t="s">
        <v>60703</v>
      </c>
    </row>
    <row r="29265" spans="1:2" x14ac:dyDescent="0.2">
      <c r="A29265" s="2" t="s">
        <v>60704</v>
      </c>
      <c r="B29265" s="2" t="s">
        <v>60705</v>
      </c>
    </row>
    <row r="29266" spans="1:2" x14ac:dyDescent="0.2">
      <c r="A29266" s="2" t="s">
        <v>60706</v>
      </c>
      <c r="B29266" s="2" t="s">
        <v>60707</v>
      </c>
    </row>
    <row r="29267" spans="1:2" x14ac:dyDescent="0.2">
      <c r="A29267" s="2" t="s">
        <v>60708</v>
      </c>
      <c r="B29267" s="2" t="s">
        <v>60709</v>
      </c>
    </row>
    <row r="29268" spans="1:2" x14ac:dyDescent="0.2">
      <c r="A29268" s="2" t="s">
        <v>60710</v>
      </c>
      <c r="B29268" s="2" t="s">
        <v>60711</v>
      </c>
    </row>
    <row r="29269" spans="1:2" x14ac:dyDescent="0.2">
      <c r="A29269" s="2" t="s">
        <v>60712</v>
      </c>
      <c r="B29269" s="2" t="s">
        <v>60713</v>
      </c>
    </row>
    <row r="29270" spans="1:2" x14ac:dyDescent="0.2">
      <c r="A29270" s="2" t="s">
        <v>60714</v>
      </c>
      <c r="B29270" s="2" t="s">
        <v>60715</v>
      </c>
    </row>
    <row r="29271" spans="1:2" x14ac:dyDescent="0.2">
      <c r="A29271" s="2" t="s">
        <v>60716</v>
      </c>
      <c r="B29271" s="2" t="s">
        <v>60717</v>
      </c>
    </row>
    <row r="29272" spans="1:2" x14ac:dyDescent="0.2">
      <c r="A29272" s="2" t="s">
        <v>60718</v>
      </c>
      <c r="B29272" s="2" t="s">
        <v>60719</v>
      </c>
    </row>
    <row r="29273" spans="1:2" x14ac:dyDescent="0.2">
      <c r="A29273" s="2" t="s">
        <v>60720</v>
      </c>
      <c r="B29273" s="2" t="s">
        <v>60721</v>
      </c>
    </row>
    <row r="29274" spans="1:2" x14ac:dyDescent="0.2">
      <c r="A29274" s="2" t="s">
        <v>60722</v>
      </c>
      <c r="B29274" s="2" t="s">
        <v>60723</v>
      </c>
    </row>
    <row r="29275" spans="1:2" x14ac:dyDescent="0.2">
      <c r="A29275" s="2" t="s">
        <v>60724</v>
      </c>
      <c r="B29275" s="2" t="s">
        <v>60725</v>
      </c>
    </row>
    <row r="29276" spans="1:2" x14ac:dyDescent="0.2">
      <c r="A29276" s="2" t="s">
        <v>60726</v>
      </c>
      <c r="B29276" s="2" t="s">
        <v>60727</v>
      </c>
    </row>
    <row r="29277" spans="1:2" x14ac:dyDescent="0.2">
      <c r="A29277" s="2" t="s">
        <v>60728</v>
      </c>
      <c r="B29277" s="2" t="s">
        <v>60729</v>
      </c>
    </row>
    <row r="29278" spans="1:2" x14ac:dyDescent="0.2">
      <c r="A29278" s="2" t="s">
        <v>60730</v>
      </c>
      <c r="B29278" s="2" t="s">
        <v>60731</v>
      </c>
    </row>
    <row r="29279" spans="1:2" x14ac:dyDescent="0.2">
      <c r="A29279" s="2" t="s">
        <v>60732</v>
      </c>
      <c r="B29279" s="2" t="s">
        <v>60733</v>
      </c>
    </row>
    <row r="29280" spans="1:2" x14ac:dyDescent="0.2">
      <c r="A29280" s="2" t="s">
        <v>60734</v>
      </c>
      <c r="B29280" s="2" t="s">
        <v>60735</v>
      </c>
    </row>
    <row r="29281" spans="1:2" x14ac:dyDescent="0.2">
      <c r="A29281" s="2" t="s">
        <v>60736</v>
      </c>
      <c r="B29281" s="2" t="s">
        <v>60737</v>
      </c>
    </row>
    <row r="29282" spans="1:2" x14ac:dyDescent="0.2">
      <c r="A29282" s="2" t="s">
        <v>60738</v>
      </c>
      <c r="B29282" s="2" t="s">
        <v>60739</v>
      </c>
    </row>
    <row r="29283" spans="1:2" x14ac:dyDescent="0.2">
      <c r="A29283" s="2" t="s">
        <v>60740</v>
      </c>
      <c r="B29283" s="2" t="s">
        <v>60741</v>
      </c>
    </row>
    <row r="29284" spans="1:2" x14ac:dyDescent="0.2">
      <c r="A29284" s="2" t="s">
        <v>60742</v>
      </c>
      <c r="B29284" s="2" t="s">
        <v>60743</v>
      </c>
    </row>
    <row r="29285" spans="1:2" x14ac:dyDescent="0.2">
      <c r="A29285" s="2" t="s">
        <v>60744</v>
      </c>
      <c r="B29285" s="2" t="s">
        <v>60745</v>
      </c>
    </row>
    <row r="29286" spans="1:2" x14ac:dyDescent="0.2">
      <c r="A29286" s="2" t="s">
        <v>60746</v>
      </c>
      <c r="B29286" s="2" t="s">
        <v>60747</v>
      </c>
    </row>
    <row r="29287" spans="1:2" x14ac:dyDescent="0.2">
      <c r="A29287" s="2" t="s">
        <v>60748</v>
      </c>
      <c r="B29287" s="2" t="s">
        <v>60749</v>
      </c>
    </row>
    <row r="29288" spans="1:2" x14ac:dyDescent="0.2">
      <c r="A29288" s="2" t="s">
        <v>60750</v>
      </c>
      <c r="B29288" s="2" t="s">
        <v>60751</v>
      </c>
    </row>
    <row r="29289" spans="1:2" x14ac:dyDescent="0.2">
      <c r="A29289" s="2" t="s">
        <v>60752</v>
      </c>
      <c r="B29289" s="2" t="s">
        <v>60753</v>
      </c>
    </row>
    <row r="29290" spans="1:2" x14ac:dyDescent="0.2">
      <c r="A29290" s="2" t="s">
        <v>60754</v>
      </c>
      <c r="B29290" s="2" t="s">
        <v>60755</v>
      </c>
    </row>
    <row r="29291" spans="1:2" x14ac:dyDescent="0.2">
      <c r="A29291" s="2" t="s">
        <v>60756</v>
      </c>
      <c r="B29291" s="2" t="s">
        <v>60757</v>
      </c>
    </row>
    <row r="29292" spans="1:2" x14ac:dyDescent="0.2">
      <c r="A29292" s="2" t="s">
        <v>60758</v>
      </c>
      <c r="B29292" s="2" t="s">
        <v>60759</v>
      </c>
    </row>
    <row r="29293" spans="1:2" x14ac:dyDescent="0.2">
      <c r="A29293" s="2" t="s">
        <v>60760</v>
      </c>
      <c r="B29293" s="2" t="s">
        <v>60761</v>
      </c>
    </row>
    <row r="29294" spans="1:2" x14ac:dyDescent="0.2">
      <c r="A29294" s="2" t="s">
        <v>60762</v>
      </c>
      <c r="B29294" s="2" t="s">
        <v>60763</v>
      </c>
    </row>
    <row r="29295" spans="1:2" x14ac:dyDescent="0.2">
      <c r="A29295" s="2" t="s">
        <v>60764</v>
      </c>
      <c r="B29295" s="2" t="s">
        <v>60765</v>
      </c>
    </row>
    <row r="29296" spans="1:2" x14ac:dyDescent="0.2">
      <c r="A29296" s="2" t="s">
        <v>60766</v>
      </c>
      <c r="B29296" s="2" t="s">
        <v>60767</v>
      </c>
    </row>
    <row r="29297" spans="1:2" x14ac:dyDescent="0.2">
      <c r="A29297" s="2" t="s">
        <v>60768</v>
      </c>
      <c r="B29297" s="2" t="s">
        <v>60769</v>
      </c>
    </row>
    <row r="29298" spans="1:2" x14ac:dyDescent="0.2">
      <c r="A29298" s="2" t="s">
        <v>60770</v>
      </c>
      <c r="B29298" s="2" t="s">
        <v>60771</v>
      </c>
    </row>
    <row r="29299" spans="1:2" x14ac:dyDescent="0.2">
      <c r="A29299" s="2" t="s">
        <v>60772</v>
      </c>
      <c r="B29299" s="2" t="s">
        <v>60773</v>
      </c>
    </row>
    <row r="29300" spans="1:2" x14ac:dyDescent="0.2">
      <c r="A29300" s="2" t="s">
        <v>60774</v>
      </c>
      <c r="B29300" s="2" t="s">
        <v>60775</v>
      </c>
    </row>
    <row r="29301" spans="1:2" x14ac:dyDescent="0.2">
      <c r="A29301" s="2" t="s">
        <v>60776</v>
      </c>
      <c r="B29301" s="2" t="s">
        <v>60777</v>
      </c>
    </row>
    <row r="29302" spans="1:2" x14ac:dyDescent="0.2">
      <c r="A29302" s="2" t="s">
        <v>60778</v>
      </c>
      <c r="B29302" s="2" t="s">
        <v>60779</v>
      </c>
    </row>
    <row r="29303" spans="1:2" x14ac:dyDescent="0.2">
      <c r="A29303" s="2" t="s">
        <v>60780</v>
      </c>
      <c r="B29303" s="2" t="s">
        <v>60781</v>
      </c>
    </row>
    <row r="29304" spans="1:2" x14ac:dyDescent="0.2">
      <c r="A29304" s="2" t="s">
        <v>60782</v>
      </c>
      <c r="B29304" s="2" t="s">
        <v>60783</v>
      </c>
    </row>
    <row r="29305" spans="1:2" x14ac:dyDescent="0.2">
      <c r="A29305" s="2" t="s">
        <v>60784</v>
      </c>
      <c r="B29305" s="2" t="s">
        <v>60785</v>
      </c>
    </row>
    <row r="29306" spans="1:2" x14ac:dyDescent="0.2">
      <c r="A29306" s="2" t="s">
        <v>60786</v>
      </c>
      <c r="B29306" s="2" t="s">
        <v>60787</v>
      </c>
    </row>
    <row r="29307" spans="1:2" x14ac:dyDescent="0.2">
      <c r="A29307" s="2" t="s">
        <v>60788</v>
      </c>
      <c r="B29307" s="2" t="s">
        <v>60789</v>
      </c>
    </row>
    <row r="29308" spans="1:2" x14ac:dyDescent="0.2">
      <c r="A29308" s="2" t="s">
        <v>60790</v>
      </c>
      <c r="B29308" s="2" t="s">
        <v>60791</v>
      </c>
    </row>
    <row r="29309" spans="1:2" x14ac:dyDescent="0.2">
      <c r="A29309" s="2" t="s">
        <v>60792</v>
      </c>
      <c r="B29309" s="2" t="s">
        <v>60793</v>
      </c>
    </row>
    <row r="29310" spans="1:2" x14ac:dyDescent="0.2">
      <c r="A29310" s="2" t="s">
        <v>60794</v>
      </c>
      <c r="B29310" s="2" t="s">
        <v>60795</v>
      </c>
    </row>
    <row r="29311" spans="1:2" x14ac:dyDescent="0.2">
      <c r="A29311" s="2" t="s">
        <v>60796</v>
      </c>
      <c r="B29311" s="2" t="s">
        <v>60797</v>
      </c>
    </row>
    <row r="29312" spans="1:2" x14ac:dyDescent="0.2">
      <c r="A29312" s="2" t="s">
        <v>60798</v>
      </c>
      <c r="B29312" s="2" t="s">
        <v>60799</v>
      </c>
    </row>
    <row r="29313" spans="1:2" x14ac:dyDescent="0.2">
      <c r="A29313" s="2" t="s">
        <v>60800</v>
      </c>
      <c r="B29313" s="2" t="s">
        <v>60801</v>
      </c>
    </row>
    <row r="29314" spans="1:2" x14ac:dyDescent="0.2">
      <c r="A29314" s="2" t="s">
        <v>60802</v>
      </c>
      <c r="B29314" s="2" t="s">
        <v>60803</v>
      </c>
    </row>
    <row r="29315" spans="1:2" x14ac:dyDescent="0.2">
      <c r="A29315" s="2" t="s">
        <v>60804</v>
      </c>
      <c r="B29315" s="2" t="s">
        <v>60805</v>
      </c>
    </row>
    <row r="29316" spans="1:2" x14ac:dyDescent="0.2">
      <c r="A29316" s="2" t="s">
        <v>60806</v>
      </c>
      <c r="B29316" s="2" t="s">
        <v>60807</v>
      </c>
    </row>
    <row r="29317" spans="1:2" x14ac:dyDescent="0.2">
      <c r="A29317" s="2" t="s">
        <v>60808</v>
      </c>
      <c r="B29317" s="2" t="s">
        <v>60809</v>
      </c>
    </row>
    <row r="29318" spans="1:2" x14ac:dyDescent="0.2">
      <c r="A29318" s="2" t="s">
        <v>60810</v>
      </c>
      <c r="B29318" s="2" t="s">
        <v>60811</v>
      </c>
    </row>
    <row r="29319" spans="1:2" x14ac:dyDescent="0.2">
      <c r="A29319" s="2" t="s">
        <v>60812</v>
      </c>
      <c r="B29319" s="2" t="s">
        <v>60813</v>
      </c>
    </row>
    <row r="29320" spans="1:2" x14ac:dyDescent="0.2">
      <c r="A29320" s="2" t="s">
        <v>60814</v>
      </c>
      <c r="B29320" s="2" t="s">
        <v>60815</v>
      </c>
    </row>
    <row r="29321" spans="1:2" x14ac:dyDescent="0.2">
      <c r="A29321" s="2" t="s">
        <v>60816</v>
      </c>
      <c r="B29321" s="2" t="s">
        <v>60817</v>
      </c>
    </row>
    <row r="29322" spans="1:2" x14ac:dyDescent="0.2">
      <c r="A29322" s="2" t="s">
        <v>60818</v>
      </c>
      <c r="B29322" s="2" t="s">
        <v>60819</v>
      </c>
    </row>
    <row r="29323" spans="1:2" x14ac:dyDescent="0.2">
      <c r="A29323" s="2" t="s">
        <v>60820</v>
      </c>
      <c r="B29323" s="2" t="s">
        <v>60821</v>
      </c>
    </row>
    <row r="29324" spans="1:2" x14ac:dyDescent="0.2">
      <c r="A29324" s="2" t="s">
        <v>60822</v>
      </c>
      <c r="B29324" s="2" t="s">
        <v>60823</v>
      </c>
    </row>
    <row r="29325" spans="1:2" x14ac:dyDescent="0.2">
      <c r="A29325" s="2" t="s">
        <v>60824</v>
      </c>
      <c r="B29325" s="2" t="s">
        <v>60825</v>
      </c>
    </row>
    <row r="29326" spans="1:2" x14ac:dyDescent="0.2">
      <c r="A29326" s="2" t="s">
        <v>60826</v>
      </c>
      <c r="B29326" s="2" t="s">
        <v>60827</v>
      </c>
    </row>
    <row r="29327" spans="1:2" x14ac:dyDescent="0.2">
      <c r="A29327" s="2" t="s">
        <v>60828</v>
      </c>
      <c r="B29327" s="2" t="s">
        <v>60829</v>
      </c>
    </row>
    <row r="29328" spans="1:2" x14ac:dyDescent="0.2">
      <c r="A29328" s="2" t="s">
        <v>60830</v>
      </c>
      <c r="B29328" s="2" t="s">
        <v>58818</v>
      </c>
    </row>
    <row r="29329" spans="1:2" x14ac:dyDescent="0.2">
      <c r="A29329" s="2" t="s">
        <v>60831</v>
      </c>
      <c r="B29329" s="2" t="s">
        <v>60832</v>
      </c>
    </row>
    <row r="29330" spans="1:2" x14ac:dyDescent="0.2">
      <c r="A29330" s="2" t="s">
        <v>60833</v>
      </c>
      <c r="B29330" s="2" t="s">
        <v>60834</v>
      </c>
    </row>
    <row r="29331" spans="1:2" x14ac:dyDescent="0.2">
      <c r="A29331" s="2" t="s">
        <v>60835</v>
      </c>
      <c r="B29331" s="2" t="s">
        <v>60836</v>
      </c>
    </row>
    <row r="29332" spans="1:2" x14ac:dyDescent="0.2">
      <c r="A29332" s="2" t="s">
        <v>60837</v>
      </c>
      <c r="B29332" s="2" t="s">
        <v>60838</v>
      </c>
    </row>
    <row r="29333" spans="1:2" x14ac:dyDescent="0.2">
      <c r="A29333" s="2" t="s">
        <v>60839</v>
      </c>
      <c r="B29333" s="2" t="s">
        <v>60840</v>
      </c>
    </row>
    <row r="29334" spans="1:2" x14ac:dyDescent="0.2">
      <c r="A29334" s="2" t="s">
        <v>60841</v>
      </c>
      <c r="B29334" s="2" t="s">
        <v>60842</v>
      </c>
    </row>
    <row r="29335" spans="1:2" x14ac:dyDescent="0.2">
      <c r="A29335" s="2" t="s">
        <v>60843</v>
      </c>
      <c r="B29335" s="2" t="s">
        <v>60844</v>
      </c>
    </row>
    <row r="29336" spans="1:2" x14ac:dyDescent="0.2">
      <c r="A29336" s="2" t="s">
        <v>60845</v>
      </c>
      <c r="B29336" s="2" t="s">
        <v>59558</v>
      </c>
    </row>
    <row r="29337" spans="1:2" x14ac:dyDescent="0.2">
      <c r="A29337" s="2" t="s">
        <v>60846</v>
      </c>
      <c r="B29337" s="2" t="s">
        <v>60847</v>
      </c>
    </row>
    <row r="29338" spans="1:2" x14ac:dyDescent="0.2">
      <c r="A29338" s="2" t="s">
        <v>60848</v>
      </c>
      <c r="B29338" s="2" t="s">
        <v>60849</v>
      </c>
    </row>
    <row r="29339" spans="1:2" x14ac:dyDescent="0.2">
      <c r="A29339" s="2" t="s">
        <v>60850</v>
      </c>
      <c r="B29339" s="2" t="s">
        <v>60851</v>
      </c>
    </row>
    <row r="29340" spans="1:2" x14ac:dyDescent="0.2">
      <c r="A29340" s="2" t="s">
        <v>60852</v>
      </c>
      <c r="B29340" s="2" t="s">
        <v>60853</v>
      </c>
    </row>
    <row r="29341" spans="1:2" x14ac:dyDescent="0.2">
      <c r="A29341" s="2" t="s">
        <v>60854</v>
      </c>
      <c r="B29341" s="2" t="s">
        <v>60855</v>
      </c>
    </row>
    <row r="29342" spans="1:2" x14ac:dyDescent="0.2">
      <c r="A29342" s="2" t="s">
        <v>60856</v>
      </c>
      <c r="B29342" s="2" t="s">
        <v>60857</v>
      </c>
    </row>
    <row r="29343" spans="1:2" x14ac:dyDescent="0.2">
      <c r="A29343" s="2" t="s">
        <v>60858</v>
      </c>
      <c r="B29343" s="2" t="s">
        <v>60859</v>
      </c>
    </row>
    <row r="29344" spans="1:2" x14ac:dyDescent="0.2">
      <c r="A29344" s="2" t="s">
        <v>60860</v>
      </c>
      <c r="B29344" s="2" t="s">
        <v>60861</v>
      </c>
    </row>
    <row r="29345" spans="1:2" x14ac:dyDescent="0.2">
      <c r="A29345" s="2" t="s">
        <v>60862</v>
      </c>
      <c r="B29345" s="2" t="s">
        <v>60863</v>
      </c>
    </row>
    <row r="29346" spans="1:2" x14ac:dyDescent="0.2">
      <c r="A29346" s="2" t="s">
        <v>60864</v>
      </c>
      <c r="B29346" s="2" t="s">
        <v>60865</v>
      </c>
    </row>
    <row r="29347" spans="1:2" x14ac:dyDescent="0.2">
      <c r="A29347" s="2" t="s">
        <v>60866</v>
      </c>
      <c r="B29347" s="2" t="s">
        <v>60867</v>
      </c>
    </row>
    <row r="29348" spans="1:2" x14ac:dyDescent="0.2">
      <c r="A29348" s="2" t="s">
        <v>60868</v>
      </c>
      <c r="B29348" s="2" t="s">
        <v>60869</v>
      </c>
    </row>
    <row r="29349" spans="1:2" x14ac:dyDescent="0.2">
      <c r="A29349" s="2" t="s">
        <v>60870</v>
      </c>
      <c r="B29349" s="2" t="s">
        <v>60871</v>
      </c>
    </row>
    <row r="29350" spans="1:2" x14ac:dyDescent="0.2">
      <c r="A29350" s="2" t="s">
        <v>60872</v>
      </c>
      <c r="B29350" s="2" t="s">
        <v>60873</v>
      </c>
    </row>
    <row r="29351" spans="1:2" x14ac:dyDescent="0.2">
      <c r="A29351" s="2" t="s">
        <v>60874</v>
      </c>
      <c r="B29351" s="2" t="s">
        <v>60875</v>
      </c>
    </row>
    <row r="29352" spans="1:2" x14ac:dyDescent="0.2">
      <c r="A29352" s="2" t="s">
        <v>60876</v>
      </c>
      <c r="B29352" s="2" t="s">
        <v>60877</v>
      </c>
    </row>
    <row r="29353" spans="1:2" x14ac:dyDescent="0.2">
      <c r="A29353" s="2" t="s">
        <v>60878</v>
      </c>
      <c r="B29353" s="2" t="s">
        <v>60879</v>
      </c>
    </row>
    <row r="29354" spans="1:2" x14ac:dyDescent="0.2">
      <c r="A29354" s="2" t="s">
        <v>60880</v>
      </c>
      <c r="B29354" s="2" t="s">
        <v>60881</v>
      </c>
    </row>
    <row r="29355" spans="1:2" x14ac:dyDescent="0.2">
      <c r="A29355" s="2" t="s">
        <v>60882</v>
      </c>
      <c r="B29355" s="2" t="s">
        <v>60883</v>
      </c>
    </row>
    <row r="29356" spans="1:2" x14ac:dyDescent="0.2">
      <c r="A29356" s="2" t="s">
        <v>60884</v>
      </c>
      <c r="B29356" s="2" t="s">
        <v>60885</v>
      </c>
    </row>
    <row r="29357" spans="1:2" x14ac:dyDescent="0.2">
      <c r="A29357" s="2" t="s">
        <v>60886</v>
      </c>
      <c r="B29357" s="2" t="s">
        <v>60887</v>
      </c>
    </row>
    <row r="29358" spans="1:2" x14ac:dyDescent="0.2">
      <c r="A29358" s="2" t="s">
        <v>60888</v>
      </c>
      <c r="B29358" s="2" t="s">
        <v>60889</v>
      </c>
    </row>
    <row r="29359" spans="1:2" x14ac:dyDescent="0.2">
      <c r="A29359" s="2" t="s">
        <v>60890</v>
      </c>
      <c r="B29359" s="2" t="s">
        <v>60891</v>
      </c>
    </row>
    <row r="29360" spans="1:2" x14ac:dyDescent="0.2">
      <c r="A29360" s="2" t="s">
        <v>60892</v>
      </c>
      <c r="B29360" s="2" t="s">
        <v>60893</v>
      </c>
    </row>
    <row r="29361" spans="1:2" x14ac:dyDescent="0.2">
      <c r="A29361" s="2" t="s">
        <v>60894</v>
      </c>
      <c r="B29361" s="2" t="s">
        <v>60895</v>
      </c>
    </row>
    <row r="29362" spans="1:2" x14ac:dyDescent="0.2">
      <c r="A29362" s="2" t="s">
        <v>60896</v>
      </c>
      <c r="B29362" s="2" t="s">
        <v>60897</v>
      </c>
    </row>
    <row r="29363" spans="1:2" x14ac:dyDescent="0.2">
      <c r="A29363" s="2" t="s">
        <v>60898</v>
      </c>
      <c r="B29363" s="2" t="s">
        <v>60899</v>
      </c>
    </row>
    <row r="29364" spans="1:2" x14ac:dyDescent="0.2">
      <c r="A29364" s="2" t="s">
        <v>60900</v>
      </c>
      <c r="B29364" s="2" t="s">
        <v>60901</v>
      </c>
    </row>
    <row r="29365" spans="1:2" x14ac:dyDescent="0.2">
      <c r="A29365" s="2" t="s">
        <v>60902</v>
      </c>
      <c r="B29365" s="2" t="s">
        <v>60903</v>
      </c>
    </row>
    <row r="29366" spans="1:2" x14ac:dyDescent="0.2">
      <c r="A29366" s="2" t="s">
        <v>60904</v>
      </c>
      <c r="B29366" s="2" t="s">
        <v>60905</v>
      </c>
    </row>
    <row r="29367" spans="1:2" x14ac:dyDescent="0.2">
      <c r="A29367" s="2" t="s">
        <v>60906</v>
      </c>
      <c r="B29367" s="2" t="s">
        <v>60907</v>
      </c>
    </row>
    <row r="29368" spans="1:2" x14ac:dyDescent="0.2">
      <c r="A29368" s="2" t="s">
        <v>60908</v>
      </c>
      <c r="B29368" s="2" t="s">
        <v>60909</v>
      </c>
    </row>
    <row r="29369" spans="1:2" x14ac:dyDescent="0.2">
      <c r="A29369" s="2" t="s">
        <v>60910</v>
      </c>
      <c r="B29369" s="2" t="s">
        <v>60911</v>
      </c>
    </row>
    <row r="29370" spans="1:2" x14ac:dyDescent="0.2">
      <c r="A29370" s="2" t="s">
        <v>60912</v>
      </c>
      <c r="B29370" s="2" t="s">
        <v>60913</v>
      </c>
    </row>
    <row r="29371" spans="1:2" x14ac:dyDescent="0.2">
      <c r="A29371" s="2" t="s">
        <v>60914</v>
      </c>
      <c r="B29371" s="2" t="s">
        <v>60915</v>
      </c>
    </row>
    <row r="29372" spans="1:2" x14ac:dyDescent="0.2">
      <c r="A29372" s="2" t="s">
        <v>60916</v>
      </c>
      <c r="B29372" s="2" t="s">
        <v>60917</v>
      </c>
    </row>
    <row r="29373" spans="1:2" x14ac:dyDescent="0.2">
      <c r="A29373" s="2" t="s">
        <v>60918</v>
      </c>
      <c r="B29373" s="2" t="s">
        <v>60919</v>
      </c>
    </row>
    <row r="29374" spans="1:2" x14ac:dyDescent="0.2">
      <c r="A29374" s="2" t="s">
        <v>60920</v>
      </c>
      <c r="B29374" s="2" t="s">
        <v>60921</v>
      </c>
    </row>
    <row r="29375" spans="1:2" x14ac:dyDescent="0.2">
      <c r="A29375" s="2" t="s">
        <v>60922</v>
      </c>
      <c r="B29375" s="2" t="s">
        <v>60923</v>
      </c>
    </row>
    <row r="29376" spans="1:2" x14ac:dyDescent="0.2">
      <c r="A29376" s="2" t="s">
        <v>60924</v>
      </c>
      <c r="B29376" s="2" t="s">
        <v>60925</v>
      </c>
    </row>
    <row r="29377" spans="1:2" x14ac:dyDescent="0.2">
      <c r="A29377" s="2" t="s">
        <v>60926</v>
      </c>
      <c r="B29377" s="2" t="s">
        <v>60927</v>
      </c>
    </row>
    <row r="29378" spans="1:2" x14ac:dyDescent="0.2">
      <c r="A29378" s="2" t="s">
        <v>60928</v>
      </c>
      <c r="B29378" s="2" t="s">
        <v>60929</v>
      </c>
    </row>
    <row r="29379" spans="1:2" x14ac:dyDescent="0.2">
      <c r="A29379" s="2" t="s">
        <v>60930</v>
      </c>
      <c r="B29379" s="2" t="s">
        <v>60931</v>
      </c>
    </row>
    <row r="29380" spans="1:2" x14ac:dyDescent="0.2">
      <c r="A29380" s="2" t="s">
        <v>60932</v>
      </c>
      <c r="B29380" s="2" t="s">
        <v>60933</v>
      </c>
    </row>
    <row r="29381" spans="1:2" x14ac:dyDescent="0.2">
      <c r="A29381" s="2" t="s">
        <v>60934</v>
      </c>
      <c r="B29381" s="2" t="s">
        <v>60935</v>
      </c>
    </row>
    <row r="29382" spans="1:2" x14ac:dyDescent="0.2">
      <c r="A29382" s="2" t="s">
        <v>60936</v>
      </c>
      <c r="B29382" s="2" t="s">
        <v>60937</v>
      </c>
    </row>
    <row r="29383" spans="1:2" x14ac:dyDescent="0.2">
      <c r="A29383" s="2" t="s">
        <v>60938</v>
      </c>
      <c r="B29383" s="2" t="s">
        <v>60939</v>
      </c>
    </row>
    <row r="29384" spans="1:2" x14ac:dyDescent="0.2">
      <c r="A29384" s="2" t="s">
        <v>60940</v>
      </c>
      <c r="B29384" s="2" t="s">
        <v>60941</v>
      </c>
    </row>
    <row r="29385" spans="1:2" x14ac:dyDescent="0.2">
      <c r="A29385" s="2" t="s">
        <v>60942</v>
      </c>
      <c r="B29385" s="2" t="s">
        <v>60943</v>
      </c>
    </row>
    <row r="29386" spans="1:2" x14ac:dyDescent="0.2">
      <c r="A29386" s="2" t="s">
        <v>60944</v>
      </c>
      <c r="B29386" s="2" t="s">
        <v>60945</v>
      </c>
    </row>
    <row r="29387" spans="1:2" x14ac:dyDescent="0.2">
      <c r="A29387" s="2" t="s">
        <v>60946</v>
      </c>
      <c r="B29387" s="2" t="s">
        <v>60947</v>
      </c>
    </row>
    <row r="29388" spans="1:2" x14ac:dyDescent="0.2">
      <c r="A29388" s="2" t="s">
        <v>60948</v>
      </c>
      <c r="B29388" s="2" t="s">
        <v>60949</v>
      </c>
    </row>
    <row r="29389" spans="1:2" x14ac:dyDescent="0.2">
      <c r="A29389" s="2" t="s">
        <v>60950</v>
      </c>
      <c r="B29389" s="2" t="s">
        <v>60951</v>
      </c>
    </row>
    <row r="29390" spans="1:2" x14ac:dyDescent="0.2">
      <c r="A29390" s="2" t="s">
        <v>60952</v>
      </c>
      <c r="B29390" s="2" t="s">
        <v>60953</v>
      </c>
    </row>
    <row r="29391" spans="1:2" x14ac:dyDescent="0.2">
      <c r="A29391" s="2" t="s">
        <v>60954</v>
      </c>
      <c r="B29391" s="2" t="s">
        <v>60955</v>
      </c>
    </row>
    <row r="29392" spans="1:2" x14ac:dyDescent="0.2">
      <c r="A29392" s="2" t="s">
        <v>60956</v>
      </c>
      <c r="B29392" s="2" t="s">
        <v>60957</v>
      </c>
    </row>
    <row r="29393" spans="1:2" x14ac:dyDescent="0.2">
      <c r="A29393" s="2" t="s">
        <v>60958</v>
      </c>
      <c r="B29393" s="2" t="s">
        <v>60959</v>
      </c>
    </row>
    <row r="29394" spans="1:2" x14ac:dyDescent="0.2">
      <c r="A29394" s="2" t="s">
        <v>60960</v>
      </c>
      <c r="B29394" s="2" t="s">
        <v>60961</v>
      </c>
    </row>
    <row r="29395" spans="1:2" x14ac:dyDescent="0.2">
      <c r="A29395" s="2" t="s">
        <v>60962</v>
      </c>
      <c r="B29395" s="2" t="s">
        <v>60963</v>
      </c>
    </row>
    <row r="29396" spans="1:2" x14ac:dyDescent="0.2">
      <c r="A29396" s="2" t="s">
        <v>60964</v>
      </c>
      <c r="B29396" s="2" t="s">
        <v>60965</v>
      </c>
    </row>
    <row r="29397" spans="1:2" x14ac:dyDescent="0.2">
      <c r="A29397" s="2" t="s">
        <v>60966</v>
      </c>
      <c r="B29397" s="2" t="s">
        <v>60967</v>
      </c>
    </row>
    <row r="29398" spans="1:2" x14ac:dyDescent="0.2">
      <c r="A29398" s="2" t="s">
        <v>60968</v>
      </c>
      <c r="B29398" s="2" t="s">
        <v>60969</v>
      </c>
    </row>
    <row r="29399" spans="1:2" x14ac:dyDescent="0.2">
      <c r="A29399" s="2" t="s">
        <v>60970</v>
      </c>
      <c r="B29399" s="2" t="s">
        <v>60971</v>
      </c>
    </row>
    <row r="29400" spans="1:2" x14ac:dyDescent="0.2">
      <c r="A29400" s="2" t="s">
        <v>60972</v>
      </c>
      <c r="B29400" s="2" t="s">
        <v>60973</v>
      </c>
    </row>
    <row r="29401" spans="1:2" x14ac:dyDescent="0.2">
      <c r="A29401" s="2" t="s">
        <v>60974</v>
      </c>
      <c r="B29401" s="2" t="s">
        <v>60975</v>
      </c>
    </row>
    <row r="29402" spans="1:2" x14ac:dyDescent="0.2">
      <c r="A29402" s="2" t="s">
        <v>60976</v>
      </c>
      <c r="B29402" s="2" t="s">
        <v>60977</v>
      </c>
    </row>
    <row r="29403" spans="1:2" x14ac:dyDescent="0.2">
      <c r="A29403" s="2" t="s">
        <v>60978</v>
      </c>
      <c r="B29403" s="2" t="s">
        <v>60979</v>
      </c>
    </row>
    <row r="29404" spans="1:2" x14ac:dyDescent="0.2">
      <c r="A29404" s="2" t="s">
        <v>60980</v>
      </c>
      <c r="B29404" s="2" t="s">
        <v>60981</v>
      </c>
    </row>
    <row r="29405" spans="1:2" x14ac:dyDescent="0.2">
      <c r="A29405" s="2" t="s">
        <v>60982</v>
      </c>
      <c r="B29405" s="2" t="s">
        <v>60983</v>
      </c>
    </row>
    <row r="29406" spans="1:2" x14ac:dyDescent="0.2">
      <c r="A29406" s="2" t="s">
        <v>60984</v>
      </c>
      <c r="B29406" s="2" t="s">
        <v>60985</v>
      </c>
    </row>
    <row r="29407" spans="1:2" x14ac:dyDescent="0.2">
      <c r="A29407" s="2" t="s">
        <v>60986</v>
      </c>
      <c r="B29407" s="2" t="s">
        <v>60987</v>
      </c>
    </row>
    <row r="29408" spans="1:2" x14ac:dyDescent="0.2">
      <c r="A29408" s="2" t="s">
        <v>60988</v>
      </c>
      <c r="B29408" s="2" t="s">
        <v>60989</v>
      </c>
    </row>
    <row r="29409" spans="1:2" x14ac:dyDescent="0.2">
      <c r="A29409" s="2" t="s">
        <v>60990</v>
      </c>
      <c r="B29409" s="2" t="s">
        <v>60991</v>
      </c>
    </row>
    <row r="29410" spans="1:2" x14ac:dyDescent="0.2">
      <c r="A29410" s="2" t="s">
        <v>60992</v>
      </c>
      <c r="B29410" s="2" t="s">
        <v>60993</v>
      </c>
    </row>
    <row r="29411" spans="1:2" x14ac:dyDescent="0.2">
      <c r="A29411" s="2" t="s">
        <v>60994</v>
      </c>
      <c r="B29411" s="2" t="s">
        <v>60995</v>
      </c>
    </row>
    <row r="29412" spans="1:2" x14ac:dyDescent="0.2">
      <c r="A29412" s="2" t="s">
        <v>60996</v>
      </c>
      <c r="B29412" s="2" t="s">
        <v>60997</v>
      </c>
    </row>
    <row r="29413" spans="1:2" x14ac:dyDescent="0.2">
      <c r="A29413" s="2" t="s">
        <v>60998</v>
      </c>
      <c r="B29413" s="2" t="s">
        <v>60999</v>
      </c>
    </row>
    <row r="29414" spans="1:2" x14ac:dyDescent="0.2">
      <c r="A29414" s="2" t="s">
        <v>61000</v>
      </c>
      <c r="B29414" s="2" t="s">
        <v>61001</v>
      </c>
    </row>
    <row r="29415" spans="1:2" x14ac:dyDescent="0.2">
      <c r="A29415" s="2" t="s">
        <v>61002</v>
      </c>
      <c r="B29415" s="2" t="s">
        <v>61003</v>
      </c>
    </row>
    <row r="29416" spans="1:2" x14ac:dyDescent="0.2">
      <c r="A29416" s="2" t="s">
        <v>61004</v>
      </c>
      <c r="B29416" s="2" t="s">
        <v>61005</v>
      </c>
    </row>
    <row r="29417" spans="1:2" x14ac:dyDescent="0.2">
      <c r="A29417" s="2" t="s">
        <v>61006</v>
      </c>
      <c r="B29417" s="2" t="s">
        <v>61007</v>
      </c>
    </row>
    <row r="29418" spans="1:2" x14ac:dyDescent="0.2">
      <c r="A29418" s="2" t="s">
        <v>61008</v>
      </c>
      <c r="B29418" s="2" t="s">
        <v>61009</v>
      </c>
    </row>
    <row r="29419" spans="1:2" x14ac:dyDescent="0.2">
      <c r="A29419" s="2" t="s">
        <v>61010</v>
      </c>
      <c r="B29419" s="2" t="s">
        <v>61011</v>
      </c>
    </row>
    <row r="29420" spans="1:2" x14ac:dyDescent="0.2">
      <c r="A29420" s="2" t="s">
        <v>61012</v>
      </c>
      <c r="B29420" s="2" t="s">
        <v>61013</v>
      </c>
    </row>
    <row r="29421" spans="1:2" x14ac:dyDescent="0.2">
      <c r="A29421" s="2" t="s">
        <v>61014</v>
      </c>
      <c r="B29421" s="2" t="s">
        <v>61015</v>
      </c>
    </row>
    <row r="29422" spans="1:2" x14ac:dyDescent="0.2">
      <c r="A29422" s="2" t="s">
        <v>61016</v>
      </c>
      <c r="B29422" s="2" t="s">
        <v>61017</v>
      </c>
    </row>
    <row r="29423" spans="1:2" x14ac:dyDescent="0.2">
      <c r="A29423" s="2" t="s">
        <v>61018</v>
      </c>
      <c r="B29423" s="2" t="s">
        <v>61019</v>
      </c>
    </row>
    <row r="29424" spans="1:2" x14ac:dyDescent="0.2">
      <c r="A29424" s="2" t="s">
        <v>61020</v>
      </c>
      <c r="B29424" s="2" t="s">
        <v>61021</v>
      </c>
    </row>
    <row r="29425" spans="1:2" x14ac:dyDescent="0.2">
      <c r="A29425" s="2" t="s">
        <v>61022</v>
      </c>
      <c r="B29425" s="2" t="s">
        <v>61023</v>
      </c>
    </row>
    <row r="29426" spans="1:2" x14ac:dyDescent="0.2">
      <c r="A29426" s="2" t="s">
        <v>61024</v>
      </c>
      <c r="B29426" s="2" t="s">
        <v>61025</v>
      </c>
    </row>
    <row r="29427" spans="1:2" x14ac:dyDescent="0.2">
      <c r="A29427" s="2" t="s">
        <v>61026</v>
      </c>
      <c r="B29427" s="2" t="s">
        <v>61027</v>
      </c>
    </row>
    <row r="29428" spans="1:2" x14ac:dyDescent="0.2">
      <c r="A29428" s="2" t="s">
        <v>61028</v>
      </c>
      <c r="B29428" s="2" t="s">
        <v>61029</v>
      </c>
    </row>
    <row r="29429" spans="1:2" x14ac:dyDescent="0.2">
      <c r="A29429" s="2" t="s">
        <v>61030</v>
      </c>
      <c r="B29429" s="2" t="s">
        <v>61031</v>
      </c>
    </row>
    <row r="29430" spans="1:2" x14ac:dyDescent="0.2">
      <c r="A29430" s="2" t="s">
        <v>61032</v>
      </c>
      <c r="B29430" s="2" t="s">
        <v>61033</v>
      </c>
    </row>
    <row r="29431" spans="1:2" x14ac:dyDescent="0.2">
      <c r="A29431" s="2" t="s">
        <v>61034</v>
      </c>
      <c r="B29431" s="2" t="s">
        <v>61035</v>
      </c>
    </row>
    <row r="29432" spans="1:2" x14ac:dyDescent="0.2">
      <c r="A29432" s="2" t="s">
        <v>61036</v>
      </c>
      <c r="B29432" s="2" t="s">
        <v>61037</v>
      </c>
    </row>
    <row r="29433" spans="1:2" x14ac:dyDescent="0.2">
      <c r="A29433" s="2" t="s">
        <v>61038</v>
      </c>
      <c r="B29433" s="2" t="s">
        <v>61039</v>
      </c>
    </row>
    <row r="29434" spans="1:2" x14ac:dyDescent="0.2">
      <c r="A29434" s="2" t="s">
        <v>61040</v>
      </c>
      <c r="B29434" s="2" t="s">
        <v>61041</v>
      </c>
    </row>
    <row r="29435" spans="1:2" x14ac:dyDescent="0.2">
      <c r="A29435" s="2" t="s">
        <v>61042</v>
      </c>
      <c r="B29435" s="2" t="s">
        <v>61043</v>
      </c>
    </row>
    <row r="29436" spans="1:2" x14ac:dyDescent="0.2">
      <c r="A29436" s="2" t="s">
        <v>61044</v>
      </c>
      <c r="B29436" s="2" t="s">
        <v>61045</v>
      </c>
    </row>
    <row r="29437" spans="1:2" x14ac:dyDescent="0.2">
      <c r="A29437" s="2" t="s">
        <v>61046</v>
      </c>
      <c r="B29437" s="2" t="s">
        <v>61047</v>
      </c>
    </row>
    <row r="29438" spans="1:2" x14ac:dyDescent="0.2">
      <c r="A29438" s="2" t="s">
        <v>61048</v>
      </c>
      <c r="B29438" s="2" t="s">
        <v>61049</v>
      </c>
    </row>
    <row r="29439" spans="1:2" x14ac:dyDescent="0.2">
      <c r="A29439" s="2" t="s">
        <v>61050</v>
      </c>
      <c r="B29439" s="2" t="s">
        <v>61051</v>
      </c>
    </row>
    <row r="29440" spans="1:2" x14ac:dyDescent="0.2">
      <c r="A29440" s="2" t="s">
        <v>61052</v>
      </c>
      <c r="B29440" s="2" t="s">
        <v>61053</v>
      </c>
    </row>
    <row r="29441" spans="1:2" x14ac:dyDescent="0.2">
      <c r="A29441" s="2" t="s">
        <v>61054</v>
      </c>
      <c r="B29441" s="2" t="s">
        <v>61055</v>
      </c>
    </row>
    <row r="29442" spans="1:2" x14ac:dyDescent="0.2">
      <c r="A29442" s="2" t="s">
        <v>61056</v>
      </c>
      <c r="B29442" s="2" t="s">
        <v>61057</v>
      </c>
    </row>
    <row r="29443" spans="1:2" x14ac:dyDescent="0.2">
      <c r="A29443" s="2" t="s">
        <v>61058</v>
      </c>
      <c r="B29443" s="2" t="s">
        <v>61059</v>
      </c>
    </row>
    <row r="29444" spans="1:2" x14ac:dyDescent="0.2">
      <c r="A29444" s="2" t="s">
        <v>61060</v>
      </c>
      <c r="B29444" s="2" t="s">
        <v>61061</v>
      </c>
    </row>
    <row r="29445" spans="1:2" x14ac:dyDescent="0.2">
      <c r="A29445" s="2" t="s">
        <v>61062</v>
      </c>
      <c r="B29445" s="2" t="s">
        <v>61063</v>
      </c>
    </row>
    <row r="29446" spans="1:2" x14ac:dyDescent="0.2">
      <c r="A29446" s="2" t="s">
        <v>61064</v>
      </c>
      <c r="B29446" s="2" t="s">
        <v>61065</v>
      </c>
    </row>
    <row r="29447" spans="1:2" x14ac:dyDescent="0.2">
      <c r="A29447" s="2" t="s">
        <v>61066</v>
      </c>
      <c r="B29447" s="2" t="s">
        <v>61067</v>
      </c>
    </row>
    <row r="29448" spans="1:2" x14ac:dyDescent="0.2">
      <c r="A29448" s="2" t="s">
        <v>61068</v>
      </c>
      <c r="B29448" s="2" t="s">
        <v>61069</v>
      </c>
    </row>
    <row r="29449" spans="1:2" x14ac:dyDescent="0.2">
      <c r="A29449" s="2" t="s">
        <v>61070</v>
      </c>
      <c r="B29449" s="2" t="s">
        <v>61071</v>
      </c>
    </row>
    <row r="29450" spans="1:2" x14ac:dyDescent="0.2">
      <c r="A29450" s="2" t="s">
        <v>61072</v>
      </c>
      <c r="B29450" s="2" t="s">
        <v>61073</v>
      </c>
    </row>
    <row r="29451" spans="1:2" x14ac:dyDescent="0.2">
      <c r="A29451" s="2" t="s">
        <v>61074</v>
      </c>
      <c r="B29451" s="2" t="s">
        <v>61075</v>
      </c>
    </row>
    <row r="29452" spans="1:2" x14ac:dyDescent="0.2">
      <c r="A29452" s="2" t="s">
        <v>61076</v>
      </c>
      <c r="B29452" s="2" t="s">
        <v>61077</v>
      </c>
    </row>
    <row r="29453" spans="1:2" x14ac:dyDescent="0.2">
      <c r="A29453" s="2" t="s">
        <v>61078</v>
      </c>
      <c r="B29453" s="2" t="s">
        <v>61079</v>
      </c>
    </row>
    <row r="29454" spans="1:2" x14ac:dyDescent="0.2">
      <c r="A29454" s="2" t="s">
        <v>61080</v>
      </c>
      <c r="B29454" s="2" t="s">
        <v>61081</v>
      </c>
    </row>
    <row r="29455" spans="1:2" x14ac:dyDescent="0.2">
      <c r="A29455" s="2" t="s">
        <v>61082</v>
      </c>
      <c r="B29455" s="2" t="s">
        <v>61083</v>
      </c>
    </row>
    <row r="29456" spans="1:2" x14ac:dyDescent="0.2">
      <c r="A29456" s="2" t="s">
        <v>61084</v>
      </c>
      <c r="B29456" s="2" t="s">
        <v>61085</v>
      </c>
    </row>
    <row r="29457" spans="1:2" x14ac:dyDescent="0.2">
      <c r="A29457" s="2" t="s">
        <v>61086</v>
      </c>
      <c r="B29457" s="2" t="s">
        <v>61087</v>
      </c>
    </row>
    <row r="29458" spans="1:2" x14ac:dyDescent="0.2">
      <c r="A29458" s="2" t="s">
        <v>61088</v>
      </c>
      <c r="B29458" s="2" t="s">
        <v>61089</v>
      </c>
    </row>
    <row r="29459" spans="1:2" x14ac:dyDescent="0.2">
      <c r="A29459" s="2" t="s">
        <v>61090</v>
      </c>
      <c r="B29459" s="2" t="s">
        <v>61091</v>
      </c>
    </row>
    <row r="29460" spans="1:2" x14ac:dyDescent="0.2">
      <c r="A29460" s="2" t="s">
        <v>61092</v>
      </c>
      <c r="B29460" s="2" t="s">
        <v>61093</v>
      </c>
    </row>
    <row r="29461" spans="1:2" x14ac:dyDescent="0.2">
      <c r="A29461" s="2" t="s">
        <v>61094</v>
      </c>
      <c r="B29461" s="2" t="s">
        <v>61095</v>
      </c>
    </row>
    <row r="29462" spans="1:2" x14ac:dyDescent="0.2">
      <c r="A29462" s="2" t="s">
        <v>61096</v>
      </c>
      <c r="B29462" s="2" t="s">
        <v>61097</v>
      </c>
    </row>
    <row r="29463" spans="1:2" x14ac:dyDescent="0.2">
      <c r="A29463" s="2" t="s">
        <v>61098</v>
      </c>
      <c r="B29463" s="2" t="s">
        <v>61099</v>
      </c>
    </row>
    <row r="29464" spans="1:2" x14ac:dyDescent="0.2">
      <c r="A29464" s="2" t="s">
        <v>61100</v>
      </c>
      <c r="B29464" s="2" t="s">
        <v>61101</v>
      </c>
    </row>
    <row r="29465" spans="1:2" x14ac:dyDescent="0.2">
      <c r="A29465" s="2" t="s">
        <v>61102</v>
      </c>
      <c r="B29465" s="2" t="s">
        <v>61103</v>
      </c>
    </row>
    <row r="29466" spans="1:2" x14ac:dyDescent="0.2">
      <c r="A29466" s="2" t="s">
        <v>61104</v>
      </c>
      <c r="B29466" s="2" t="s">
        <v>61105</v>
      </c>
    </row>
    <row r="29467" spans="1:2" x14ac:dyDescent="0.2">
      <c r="A29467" s="2" t="s">
        <v>61106</v>
      </c>
      <c r="B29467" s="2" t="s">
        <v>61107</v>
      </c>
    </row>
    <row r="29468" spans="1:2" x14ac:dyDescent="0.2">
      <c r="A29468" s="2" t="s">
        <v>61108</v>
      </c>
      <c r="B29468" s="2" t="s">
        <v>61109</v>
      </c>
    </row>
    <row r="29469" spans="1:2" x14ac:dyDescent="0.2">
      <c r="A29469" s="2" t="s">
        <v>61110</v>
      </c>
      <c r="B29469" s="2" t="s">
        <v>61111</v>
      </c>
    </row>
    <row r="29470" spans="1:2" x14ac:dyDescent="0.2">
      <c r="A29470" s="2" t="s">
        <v>61112</v>
      </c>
      <c r="B29470" s="2" t="s">
        <v>61113</v>
      </c>
    </row>
    <row r="29471" spans="1:2" x14ac:dyDescent="0.2">
      <c r="A29471" s="2" t="s">
        <v>61114</v>
      </c>
      <c r="B29471" s="2" t="s">
        <v>61115</v>
      </c>
    </row>
    <row r="29472" spans="1:2" x14ac:dyDescent="0.2">
      <c r="A29472" s="2" t="s">
        <v>61116</v>
      </c>
      <c r="B29472" s="2" t="s">
        <v>61117</v>
      </c>
    </row>
    <row r="29473" spans="1:2" x14ac:dyDescent="0.2">
      <c r="A29473" s="2" t="s">
        <v>61118</v>
      </c>
      <c r="B29473" s="2" t="s">
        <v>61119</v>
      </c>
    </row>
    <row r="29474" spans="1:2" x14ac:dyDescent="0.2">
      <c r="A29474" s="2" t="s">
        <v>61120</v>
      </c>
      <c r="B29474" s="2" t="s">
        <v>61121</v>
      </c>
    </row>
    <row r="29475" spans="1:2" x14ac:dyDescent="0.2">
      <c r="A29475" s="2" t="s">
        <v>61122</v>
      </c>
      <c r="B29475" s="2" t="s">
        <v>61123</v>
      </c>
    </row>
    <row r="29476" spans="1:2" x14ac:dyDescent="0.2">
      <c r="A29476" s="2" t="s">
        <v>61124</v>
      </c>
      <c r="B29476" s="2" t="s">
        <v>61125</v>
      </c>
    </row>
    <row r="29477" spans="1:2" x14ac:dyDescent="0.2">
      <c r="A29477" s="2" t="s">
        <v>61126</v>
      </c>
      <c r="B29477" s="2" t="s">
        <v>61127</v>
      </c>
    </row>
    <row r="29478" spans="1:2" x14ac:dyDescent="0.2">
      <c r="A29478" s="2" t="s">
        <v>61128</v>
      </c>
      <c r="B29478" s="2" t="s">
        <v>61129</v>
      </c>
    </row>
    <row r="29479" spans="1:2" x14ac:dyDescent="0.2">
      <c r="A29479" s="2" t="s">
        <v>61130</v>
      </c>
      <c r="B29479" s="2" t="s">
        <v>61131</v>
      </c>
    </row>
    <row r="29480" spans="1:2" x14ac:dyDescent="0.2">
      <c r="A29480" s="2" t="s">
        <v>61132</v>
      </c>
      <c r="B29480" s="2" t="s">
        <v>61133</v>
      </c>
    </row>
    <row r="29481" spans="1:2" x14ac:dyDescent="0.2">
      <c r="A29481" s="2" t="s">
        <v>61134</v>
      </c>
      <c r="B29481" s="2" t="s">
        <v>61135</v>
      </c>
    </row>
    <row r="29482" spans="1:2" x14ac:dyDescent="0.2">
      <c r="A29482" s="2" t="s">
        <v>61136</v>
      </c>
      <c r="B29482" s="2" t="s">
        <v>61137</v>
      </c>
    </row>
    <row r="29483" spans="1:2" x14ac:dyDescent="0.2">
      <c r="A29483" s="2" t="s">
        <v>61138</v>
      </c>
      <c r="B29483" s="2" t="s">
        <v>61139</v>
      </c>
    </row>
    <row r="29484" spans="1:2" x14ac:dyDescent="0.2">
      <c r="A29484" s="2" t="s">
        <v>61140</v>
      </c>
      <c r="B29484" s="2" t="s">
        <v>61141</v>
      </c>
    </row>
    <row r="29485" spans="1:2" x14ac:dyDescent="0.2">
      <c r="A29485" s="2" t="s">
        <v>61142</v>
      </c>
      <c r="B29485" s="2" t="s">
        <v>61143</v>
      </c>
    </row>
    <row r="29486" spans="1:2" x14ac:dyDescent="0.2">
      <c r="A29486" s="2" t="s">
        <v>61144</v>
      </c>
      <c r="B29486" s="2" t="s">
        <v>61145</v>
      </c>
    </row>
    <row r="29487" spans="1:2" x14ac:dyDescent="0.2">
      <c r="A29487" s="2" t="s">
        <v>61146</v>
      </c>
      <c r="B29487" s="2" t="s">
        <v>61147</v>
      </c>
    </row>
    <row r="29488" spans="1:2" x14ac:dyDescent="0.2">
      <c r="A29488" s="2" t="s">
        <v>61148</v>
      </c>
      <c r="B29488" s="2" t="s">
        <v>61149</v>
      </c>
    </row>
    <row r="29489" spans="1:2" x14ac:dyDescent="0.2">
      <c r="A29489" s="2" t="s">
        <v>61150</v>
      </c>
      <c r="B29489" s="2" t="s">
        <v>61151</v>
      </c>
    </row>
    <row r="29490" spans="1:2" x14ac:dyDescent="0.2">
      <c r="A29490" s="2" t="s">
        <v>61152</v>
      </c>
      <c r="B29490" s="2" t="s">
        <v>61153</v>
      </c>
    </row>
    <row r="29491" spans="1:2" x14ac:dyDescent="0.2">
      <c r="A29491" s="2" t="s">
        <v>61154</v>
      </c>
      <c r="B29491" s="2" t="s">
        <v>61155</v>
      </c>
    </row>
    <row r="29492" spans="1:2" x14ac:dyDescent="0.2">
      <c r="A29492" s="2" t="s">
        <v>61156</v>
      </c>
      <c r="B29492" s="2" t="s">
        <v>61157</v>
      </c>
    </row>
    <row r="29493" spans="1:2" x14ac:dyDescent="0.2">
      <c r="A29493" s="2" t="s">
        <v>61158</v>
      </c>
      <c r="B29493" s="2" t="s">
        <v>61159</v>
      </c>
    </row>
    <row r="29494" spans="1:2" x14ac:dyDescent="0.2">
      <c r="A29494" s="2" t="s">
        <v>61160</v>
      </c>
      <c r="B29494" s="2" t="s">
        <v>61161</v>
      </c>
    </row>
    <row r="29495" spans="1:2" x14ac:dyDescent="0.2">
      <c r="A29495" s="2" t="s">
        <v>61162</v>
      </c>
      <c r="B29495" s="2" t="s">
        <v>61163</v>
      </c>
    </row>
    <row r="29496" spans="1:2" x14ac:dyDescent="0.2">
      <c r="A29496" s="2" t="s">
        <v>61164</v>
      </c>
      <c r="B29496" s="2" t="s">
        <v>61165</v>
      </c>
    </row>
    <row r="29497" spans="1:2" x14ac:dyDescent="0.2">
      <c r="A29497" s="2" t="s">
        <v>61166</v>
      </c>
      <c r="B29497" s="2" t="s">
        <v>61167</v>
      </c>
    </row>
    <row r="29498" spans="1:2" x14ac:dyDescent="0.2">
      <c r="A29498" s="2" t="s">
        <v>61168</v>
      </c>
      <c r="B29498" s="2" t="s">
        <v>61169</v>
      </c>
    </row>
    <row r="29499" spans="1:2" x14ac:dyDescent="0.2">
      <c r="A29499" s="2" t="s">
        <v>61170</v>
      </c>
      <c r="B29499" s="2" t="s">
        <v>61171</v>
      </c>
    </row>
    <row r="29500" spans="1:2" x14ac:dyDescent="0.2">
      <c r="A29500" s="2" t="s">
        <v>61172</v>
      </c>
      <c r="B29500" s="2" t="s">
        <v>61173</v>
      </c>
    </row>
    <row r="29501" spans="1:2" x14ac:dyDescent="0.2">
      <c r="A29501" s="2" t="s">
        <v>61174</v>
      </c>
      <c r="B29501" s="2" t="s">
        <v>61175</v>
      </c>
    </row>
    <row r="29502" spans="1:2" x14ac:dyDescent="0.2">
      <c r="A29502" s="2" t="s">
        <v>61176</v>
      </c>
      <c r="B29502" s="2" t="s">
        <v>61177</v>
      </c>
    </row>
    <row r="29503" spans="1:2" x14ac:dyDescent="0.2">
      <c r="A29503" s="2" t="s">
        <v>61178</v>
      </c>
      <c r="B29503" s="2" t="s">
        <v>61179</v>
      </c>
    </row>
    <row r="29504" spans="1:2" x14ac:dyDescent="0.2">
      <c r="A29504" s="2" t="s">
        <v>61180</v>
      </c>
      <c r="B29504" s="2" t="s">
        <v>61181</v>
      </c>
    </row>
    <row r="29505" spans="1:2" x14ac:dyDescent="0.2">
      <c r="A29505" s="2" t="s">
        <v>61182</v>
      </c>
      <c r="B29505" s="2" t="s">
        <v>61183</v>
      </c>
    </row>
    <row r="29506" spans="1:2" x14ac:dyDescent="0.2">
      <c r="A29506" s="2" t="s">
        <v>61184</v>
      </c>
      <c r="B29506" s="2" t="s">
        <v>61185</v>
      </c>
    </row>
    <row r="29507" spans="1:2" x14ac:dyDescent="0.2">
      <c r="A29507" s="2" t="s">
        <v>61186</v>
      </c>
      <c r="B29507" s="2" t="s">
        <v>61187</v>
      </c>
    </row>
    <row r="29508" spans="1:2" x14ac:dyDescent="0.2">
      <c r="A29508" s="2" t="s">
        <v>61188</v>
      </c>
      <c r="B29508" s="2" t="s">
        <v>61189</v>
      </c>
    </row>
    <row r="29509" spans="1:2" x14ac:dyDescent="0.2">
      <c r="A29509" s="2" t="s">
        <v>61190</v>
      </c>
      <c r="B29509" s="2" t="s">
        <v>61191</v>
      </c>
    </row>
    <row r="29510" spans="1:2" x14ac:dyDescent="0.2">
      <c r="A29510" s="2" t="s">
        <v>61192</v>
      </c>
      <c r="B29510" s="2" t="s">
        <v>61193</v>
      </c>
    </row>
    <row r="29511" spans="1:2" x14ac:dyDescent="0.2">
      <c r="A29511" s="2" t="s">
        <v>61194</v>
      </c>
      <c r="B29511" s="2" t="s">
        <v>61195</v>
      </c>
    </row>
    <row r="29512" spans="1:2" x14ac:dyDescent="0.2">
      <c r="A29512" s="2" t="s">
        <v>61196</v>
      </c>
      <c r="B29512" s="2" t="s">
        <v>61197</v>
      </c>
    </row>
    <row r="29513" spans="1:2" x14ac:dyDescent="0.2">
      <c r="A29513" s="2" t="s">
        <v>61198</v>
      </c>
      <c r="B29513" s="2" t="s">
        <v>61199</v>
      </c>
    </row>
    <row r="29514" spans="1:2" x14ac:dyDescent="0.2">
      <c r="A29514" s="2" t="s">
        <v>61200</v>
      </c>
      <c r="B29514" s="2" t="s">
        <v>61201</v>
      </c>
    </row>
    <row r="29515" spans="1:2" x14ac:dyDescent="0.2">
      <c r="A29515" s="2" t="s">
        <v>61202</v>
      </c>
      <c r="B29515" s="2" t="s">
        <v>61203</v>
      </c>
    </row>
    <row r="29516" spans="1:2" x14ac:dyDescent="0.2">
      <c r="A29516" s="2" t="s">
        <v>61204</v>
      </c>
      <c r="B29516" s="2" t="s">
        <v>61205</v>
      </c>
    </row>
    <row r="29517" spans="1:2" x14ac:dyDescent="0.2">
      <c r="A29517" s="2" t="s">
        <v>61206</v>
      </c>
      <c r="B29517" s="2" t="s">
        <v>61207</v>
      </c>
    </row>
    <row r="29518" spans="1:2" x14ac:dyDescent="0.2">
      <c r="A29518" s="2" t="s">
        <v>61208</v>
      </c>
      <c r="B29518" s="2" t="s">
        <v>61209</v>
      </c>
    </row>
    <row r="29519" spans="1:2" x14ac:dyDescent="0.2">
      <c r="A29519" s="2" t="s">
        <v>61210</v>
      </c>
      <c r="B29519" s="2" t="s">
        <v>61211</v>
      </c>
    </row>
    <row r="29520" spans="1:2" x14ac:dyDescent="0.2">
      <c r="A29520" s="2" t="s">
        <v>61212</v>
      </c>
      <c r="B29520" s="2" t="s">
        <v>61213</v>
      </c>
    </row>
    <row r="29521" spans="1:2" x14ac:dyDescent="0.2">
      <c r="A29521" s="2" t="s">
        <v>61214</v>
      </c>
      <c r="B29521" s="2" t="s">
        <v>61215</v>
      </c>
    </row>
    <row r="29522" spans="1:2" x14ac:dyDescent="0.2">
      <c r="A29522" s="2" t="s">
        <v>61216</v>
      </c>
      <c r="B29522" s="2" t="s">
        <v>61217</v>
      </c>
    </row>
    <row r="29523" spans="1:2" x14ac:dyDescent="0.2">
      <c r="A29523" s="2" t="s">
        <v>61218</v>
      </c>
      <c r="B29523" s="2" t="s">
        <v>61219</v>
      </c>
    </row>
    <row r="29524" spans="1:2" x14ac:dyDescent="0.2">
      <c r="A29524" s="2" t="s">
        <v>61220</v>
      </c>
      <c r="B29524" s="2" t="s">
        <v>61221</v>
      </c>
    </row>
    <row r="29525" spans="1:2" x14ac:dyDescent="0.2">
      <c r="A29525" s="2" t="s">
        <v>61222</v>
      </c>
      <c r="B29525" s="2" t="s">
        <v>61223</v>
      </c>
    </row>
    <row r="29526" spans="1:2" x14ac:dyDescent="0.2">
      <c r="A29526" s="2" t="s">
        <v>61224</v>
      </c>
      <c r="B29526" s="2" t="s">
        <v>61225</v>
      </c>
    </row>
    <row r="29527" spans="1:2" x14ac:dyDescent="0.2">
      <c r="A29527" s="2" t="s">
        <v>61226</v>
      </c>
      <c r="B29527" s="2" t="s">
        <v>61227</v>
      </c>
    </row>
    <row r="29528" spans="1:2" x14ac:dyDescent="0.2">
      <c r="A29528" s="2" t="s">
        <v>61228</v>
      </c>
      <c r="B29528" s="2" t="s">
        <v>61229</v>
      </c>
    </row>
    <row r="29529" spans="1:2" x14ac:dyDescent="0.2">
      <c r="A29529" s="2" t="s">
        <v>61230</v>
      </c>
      <c r="B29529" s="2" t="s">
        <v>61231</v>
      </c>
    </row>
    <row r="29530" spans="1:2" x14ac:dyDescent="0.2">
      <c r="A29530" s="2" t="s">
        <v>61232</v>
      </c>
      <c r="B29530" s="2" t="s">
        <v>61233</v>
      </c>
    </row>
    <row r="29531" spans="1:2" x14ac:dyDescent="0.2">
      <c r="A29531" s="2" t="s">
        <v>61234</v>
      </c>
      <c r="B29531" s="2" t="s">
        <v>61235</v>
      </c>
    </row>
    <row r="29532" spans="1:2" x14ac:dyDescent="0.2">
      <c r="A29532" s="2" t="s">
        <v>61236</v>
      </c>
      <c r="B29532" s="2" t="s">
        <v>61237</v>
      </c>
    </row>
    <row r="29533" spans="1:2" x14ac:dyDescent="0.2">
      <c r="A29533" s="2" t="s">
        <v>61238</v>
      </c>
      <c r="B29533" s="2" t="s">
        <v>61239</v>
      </c>
    </row>
    <row r="29534" spans="1:2" x14ac:dyDescent="0.2">
      <c r="A29534" s="2" t="s">
        <v>61240</v>
      </c>
      <c r="B29534" s="2" t="s">
        <v>61241</v>
      </c>
    </row>
    <row r="29535" spans="1:2" x14ac:dyDescent="0.2">
      <c r="A29535" s="2" t="s">
        <v>61242</v>
      </c>
      <c r="B29535" s="2" t="s">
        <v>61243</v>
      </c>
    </row>
    <row r="29536" spans="1:2" x14ac:dyDescent="0.2">
      <c r="A29536" s="2" t="s">
        <v>61244</v>
      </c>
      <c r="B29536" s="2" t="s">
        <v>61245</v>
      </c>
    </row>
    <row r="29537" spans="1:2" x14ac:dyDescent="0.2">
      <c r="A29537" s="2" t="s">
        <v>61246</v>
      </c>
      <c r="B29537" s="2" t="s">
        <v>61247</v>
      </c>
    </row>
    <row r="29538" spans="1:2" x14ac:dyDescent="0.2">
      <c r="A29538" s="2" t="s">
        <v>61248</v>
      </c>
      <c r="B29538" s="2" t="s">
        <v>61249</v>
      </c>
    </row>
    <row r="29539" spans="1:2" x14ac:dyDescent="0.2">
      <c r="A29539" s="2" t="s">
        <v>61250</v>
      </c>
      <c r="B29539" s="2" t="s">
        <v>61251</v>
      </c>
    </row>
    <row r="29540" spans="1:2" x14ac:dyDescent="0.2">
      <c r="A29540" s="2" t="s">
        <v>61252</v>
      </c>
      <c r="B29540" s="2" t="s">
        <v>61253</v>
      </c>
    </row>
    <row r="29541" spans="1:2" x14ac:dyDescent="0.2">
      <c r="A29541" s="2" t="s">
        <v>61254</v>
      </c>
      <c r="B29541" s="2" t="s">
        <v>61255</v>
      </c>
    </row>
    <row r="29542" spans="1:2" x14ac:dyDescent="0.2">
      <c r="A29542" s="2" t="s">
        <v>61256</v>
      </c>
      <c r="B29542" s="2" t="s">
        <v>61257</v>
      </c>
    </row>
    <row r="29543" spans="1:2" x14ac:dyDescent="0.2">
      <c r="A29543" s="2" t="s">
        <v>61258</v>
      </c>
      <c r="B29543" s="2" t="s">
        <v>61259</v>
      </c>
    </row>
    <row r="29544" spans="1:2" x14ac:dyDescent="0.2">
      <c r="A29544" s="2" t="s">
        <v>61260</v>
      </c>
      <c r="B29544" s="2" t="s">
        <v>61261</v>
      </c>
    </row>
    <row r="29545" spans="1:2" x14ac:dyDescent="0.2">
      <c r="A29545" s="2" t="s">
        <v>61262</v>
      </c>
      <c r="B29545" s="2" t="s">
        <v>61263</v>
      </c>
    </row>
    <row r="29546" spans="1:2" x14ac:dyDescent="0.2">
      <c r="A29546" s="2" t="s">
        <v>61264</v>
      </c>
      <c r="B29546" s="2" t="s">
        <v>61265</v>
      </c>
    </row>
    <row r="29547" spans="1:2" x14ac:dyDescent="0.2">
      <c r="A29547" s="2" t="s">
        <v>61266</v>
      </c>
      <c r="B29547" s="2" t="s">
        <v>61267</v>
      </c>
    </row>
    <row r="29548" spans="1:2" x14ac:dyDescent="0.2">
      <c r="A29548" s="2" t="s">
        <v>61268</v>
      </c>
      <c r="B29548" s="2" t="s">
        <v>61269</v>
      </c>
    </row>
    <row r="29549" spans="1:2" x14ac:dyDescent="0.2">
      <c r="A29549" s="2" t="s">
        <v>61270</v>
      </c>
      <c r="B29549" s="2" t="s">
        <v>61271</v>
      </c>
    </row>
    <row r="29550" spans="1:2" x14ac:dyDescent="0.2">
      <c r="A29550" s="2" t="s">
        <v>61272</v>
      </c>
      <c r="B29550" s="2" t="s">
        <v>61273</v>
      </c>
    </row>
    <row r="29551" spans="1:2" x14ac:dyDescent="0.2">
      <c r="A29551" s="2" t="s">
        <v>61274</v>
      </c>
      <c r="B29551" s="2" t="s">
        <v>61275</v>
      </c>
    </row>
    <row r="29552" spans="1:2" x14ac:dyDescent="0.2">
      <c r="A29552" s="2" t="s">
        <v>61276</v>
      </c>
      <c r="B29552" s="2" t="s">
        <v>61277</v>
      </c>
    </row>
    <row r="29553" spans="1:2" x14ac:dyDescent="0.2">
      <c r="A29553" s="2" t="s">
        <v>61278</v>
      </c>
      <c r="B29553" s="2" t="s">
        <v>61279</v>
      </c>
    </row>
    <row r="29554" spans="1:2" x14ac:dyDescent="0.2">
      <c r="A29554" s="2" t="s">
        <v>61280</v>
      </c>
      <c r="B29554" s="2" t="s">
        <v>61281</v>
      </c>
    </row>
    <row r="29555" spans="1:2" x14ac:dyDescent="0.2">
      <c r="A29555" s="2" t="s">
        <v>61282</v>
      </c>
      <c r="B29555" s="2" t="s">
        <v>61283</v>
      </c>
    </row>
    <row r="29556" spans="1:2" x14ac:dyDescent="0.2">
      <c r="A29556" s="2" t="s">
        <v>61284</v>
      </c>
      <c r="B29556" s="2" t="s">
        <v>61285</v>
      </c>
    </row>
    <row r="29557" spans="1:2" x14ac:dyDescent="0.2">
      <c r="A29557" s="2" t="s">
        <v>61286</v>
      </c>
      <c r="B29557" s="2" t="s">
        <v>61287</v>
      </c>
    </row>
    <row r="29558" spans="1:2" x14ac:dyDescent="0.2">
      <c r="A29558" s="2" t="s">
        <v>61288</v>
      </c>
      <c r="B29558" s="2" t="s">
        <v>61289</v>
      </c>
    </row>
    <row r="29559" spans="1:2" x14ac:dyDescent="0.2">
      <c r="A29559" s="2" t="s">
        <v>61290</v>
      </c>
      <c r="B29559" s="2" t="s">
        <v>61291</v>
      </c>
    </row>
    <row r="29560" spans="1:2" x14ac:dyDescent="0.2">
      <c r="A29560" s="2" t="s">
        <v>61292</v>
      </c>
      <c r="B29560" s="2" t="s">
        <v>61293</v>
      </c>
    </row>
    <row r="29561" spans="1:2" x14ac:dyDescent="0.2">
      <c r="A29561" s="2" t="s">
        <v>61294</v>
      </c>
      <c r="B29561" s="2" t="s">
        <v>61295</v>
      </c>
    </row>
    <row r="29562" spans="1:2" x14ac:dyDescent="0.2">
      <c r="A29562" s="2" t="s">
        <v>61296</v>
      </c>
      <c r="B29562" s="2" t="s">
        <v>61297</v>
      </c>
    </row>
    <row r="29563" spans="1:2" x14ac:dyDescent="0.2">
      <c r="A29563" s="2" t="s">
        <v>61298</v>
      </c>
      <c r="B29563" s="2" t="s">
        <v>61299</v>
      </c>
    </row>
    <row r="29564" spans="1:2" x14ac:dyDescent="0.2">
      <c r="A29564" s="2" t="s">
        <v>61300</v>
      </c>
      <c r="B29564" s="2" t="s">
        <v>61301</v>
      </c>
    </row>
    <row r="29565" spans="1:2" x14ac:dyDescent="0.2">
      <c r="A29565" s="2" t="s">
        <v>61302</v>
      </c>
      <c r="B29565" s="2" t="s">
        <v>61303</v>
      </c>
    </row>
    <row r="29566" spans="1:2" x14ac:dyDescent="0.2">
      <c r="A29566" s="2" t="s">
        <v>61304</v>
      </c>
      <c r="B29566" s="2" t="s">
        <v>61305</v>
      </c>
    </row>
    <row r="29567" spans="1:2" x14ac:dyDescent="0.2">
      <c r="A29567" s="2" t="s">
        <v>61306</v>
      </c>
      <c r="B29567" s="2" t="s">
        <v>61307</v>
      </c>
    </row>
    <row r="29568" spans="1:2" x14ac:dyDescent="0.2">
      <c r="A29568" s="2" t="s">
        <v>61308</v>
      </c>
      <c r="B29568" s="2" t="s">
        <v>61309</v>
      </c>
    </row>
    <row r="29569" spans="1:2" x14ac:dyDescent="0.2">
      <c r="A29569" s="2" t="s">
        <v>61310</v>
      </c>
      <c r="B29569" s="2" t="s">
        <v>61311</v>
      </c>
    </row>
    <row r="29570" spans="1:2" x14ac:dyDescent="0.2">
      <c r="A29570" s="2" t="s">
        <v>61312</v>
      </c>
      <c r="B29570" s="2" t="s">
        <v>61313</v>
      </c>
    </row>
    <row r="29571" spans="1:2" x14ac:dyDescent="0.2">
      <c r="A29571" s="2" t="s">
        <v>61314</v>
      </c>
      <c r="B29571" s="2" t="s">
        <v>61315</v>
      </c>
    </row>
    <row r="29572" spans="1:2" x14ac:dyDescent="0.2">
      <c r="A29572" s="2" t="s">
        <v>61316</v>
      </c>
      <c r="B29572" s="2" t="s">
        <v>61317</v>
      </c>
    </row>
    <row r="29573" spans="1:2" x14ac:dyDescent="0.2">
      <c r="A29573" s="2" t="s">
        <v>61318</v>
      </c>
      <c r="B29573" s="2" t="s">
        <v>61319</v>
      </c>
    </row>
    <row r="29574" spans="1:2" x14ac:dyDescent="0.2">
      <c r="A29574" s="2" t="s">
        <v>61320</v>
      </c>
      <c r="B29574" s="2" t="s">
        <v>61321</v>
      </c>
    </row>
    <row r="29575" spans="1:2" x14ac:dyDescent="0.2">
      <c r="A29575" s="2" t="s">
        <v>61322</v>
      </c>
      <c r="B29575" s="2" t="s">
        <v>61323</v>
      </c>
    </row>
    <row r="29576" spans="1:2" x14ac:dyDescent="0.2">
      <c r="A29576" s="2" t="s">
        <v>61324</v>
      </c>
      <c r="B29576" s="2" t="s">
        <v>61325</v>
      </c>
    </row>
    <row r="29577" spans="1:2" x14ac:dyDescent="0.2">
      <c r="A29577" s="2" t="s">
        <v>61326</v>
      </c>
      <c r="B29577" s="2" t="s">
        <v>61327</v>
      </c>
    </row>
    <row r="29578" spans="1:2" x14ac:dyDescent="0.2">
      <c r="A29578" s="2" t="s">
        <v>61328</v>
      </c>
      <c r="B29578" s="2" t="s">
        <v>61329</v>
      </c>
    </row>
    <row r="29579" spans="1:2" x14ac:dyDescent="0.2">
      <c r="A29579" s="2" t="s">
        <v>61330</v>
      </c>
      <c r="B29579" s="2" t="s">
        <v>61331</v>
      </c>
    </row>
    <row r="29580" spans="1:2" x14ac:dyDescent="0.2">
      <c r="A29580" s="2" t="s">
        <v>61332</v>
      </c>
      <c r="B29580" s="2" t="s">
        <v>61333</v>
      </c>
    </row>
    <row r="29581" spans="1:2" x14ac:dyDescent="0.2">
      <c r="A29581" s="2" t="s">
        <v>61334</v>
      </c>
      <c r="B29581" s="2" t="s">
        <v>61335</v>
      </c>
    </row>
    <row r="29582" spans="1:2" x14ac:dyDescent="0.2">
      <c r="A29582" s="2" t="s">
        <v>61336</v>
      </c>
      <c r="B29582" s="2" t="s">
        <v>61337</v>
      </c>
    </row>
    <row r="29583" spans="1:2" x14ac:dyDescent="0.2">
      <c r="A29583" s="2" t="s">
        <v>61338</v>
      </c>
      <c r="B29583" s="2" t="s">
        <v>61339</v>
      </c>
    </row>
    <row r="29584" spans="1:2" x14ac:dyDescent="0.2">
      <c r="A29584" s="2" t="s">
        <v>61340</v>
      </c>
      <c r="B29584" s="2" t="s">
        <v>61341</v>
      </c>
    </row>
    <row r="29585" spans="1:2" x14ac:dyDescent="0.2">
      <c r="A29585" s="2" t="s">
        <v>61342</v>
      </c>
      <c r="B29585" s="2" t="s">
        <v>61343</v>
      </c>
    </row>
    <row r="29586" spans="1:2" x14ac:dyDescent="0.2">
      <c r="A29586" s="2" t="s">
        <v>61344</v>
      </c>
      <c r="B29586" s="2" t="s">
        <v>61345</v>
      </c>
    </row>
    <row r="29587" spans="1:2" x14ac:dyDescent="0.2">
      <c r="A29587" s="2" t="s">
        <v>61346</v>
      </c>
      <c r="B29587" s="2" t="s">
        <v>61347</v>
      </c>
    </row>
    <row r="29588" spans="1:2" x14ac:dyDescent="0.2">
      <c r="A29588" s="2" t="s">
        <v>61348</v>
      </c>
      <c r="B29588" s="2" t="s">
        <v>61349</v>
      </c>
    </row>
    <row r="29589" spans="1:2" x14ac:dyDescent="0.2">
      <c r="A29589" s="2" t="s">
        <v>61350</v>
      </c>
      <c r="B29589" s="2" t="s">
        <v>61351</v>
      </c>
    </row>
    <row r="29590" spans="1:2" x14ac:dyDescent="0.2">
      <c r="A29590" s="2" t="s">
        <v>61352</v>
      </c>
      <c r="B29590" s="2" t="s">
        <v>61353</v>
      </c>
    </row>
    <row r="29591" spans="1:2" x14ac:dyDescent="0.2">
      <c r="A29591" s="2" t="s">
        <v>61354</v>
      </c>
      <c r="B29591" s="2" t="s">
        <v>61355</v>
      </c>
    </row>
    <row r="29592" spans="1:2" x14ac:dyDescent="0.2">
      <c r="A29592" s="2" t="s">
        <v>61356</v>
      </c>
      <c r="B29592" s="2" t="s">
        <v>61357</v>
      </c>
    </row>
    <row r="29593" spans="1:2" x14ac:dyDescent="0.2">
      <c r="A29593" s="2" t="s">
        <v>61358</v>
      </c>
      <c r="B29593" s="2" t="s">
        <v>61359</v>
      </c>
    </row>
    <row r="29594" spans="1:2" x14ac:dyDescent="0.2">
      <c r="A29594" s="2" t="s">
        <v>61360</v>
      </c>
      <c r="B29594" s="2" t="s">
        <v>61361</v>
      </c>
    </row>
    <row r="29595" spans="1:2" x14ac:dyDescent="0.2">
      <c r="A29595" s="2" t="s">
        <v>61362</v>
      </c>
      <c r="B29595" s="2" t="s">
        <v>61363</v>
      </c>
    </row>
    <row r="29596" spans="1:2" x14ac:dyDescent="0.2">
      <c r="A29596" s="2" t="s">
        <v>61364</v>
      </c>
      <c r="B29596" s="2" t="s">
        <v>61365</v>
      </c>
    </row>
    <row r="29597" spans="1:2" x14ac:dyDescent="0.2">
      <c r="A29597" s="2" t="s">
        <v>61366</v>
      </c>
      <c r="B29597" s="2" t="s">
        <v>61367</v>
      </c>
    </row>
    <row r="29598" spans="1:2" x14ac:dyDescent="0.2">
      <c r="A29598" s="2" t="s">
        <v>61368</v>
      </c>
      <c r="B29598" s="2" t="s">
        <v>61369</v>
      </c>
    </row>
    <row r="29599" spans="1:2" x14ac:dyDescent="0.2">
      <c r="A29599" s="2" t="s">
        <v>61370</v>
      </c>
      <c r="B29599" s="2" t="s">
        <v>61371</v>
      </c>
    </row>
    <row r="29600" spans="1:2" x14ac:dyDescent="0.2">
      <c r="A29600" s="2" t="s">
        <v>61372</v>
      </c>
      <c r="B29600" s="2" t="s">
        <v>61373</v>
      </c>
    </row>
    <row r="29601" spans="1:2" x14ac:dyDescent="0.2">
      <c r="A29601" s="2" t="s">
        <v>61374</v>
      </c>
      <c r="B29601" s="2" t="s">
        <v>61375</v>
      </c>
    </row>
    <row r="29602" spans="1:2" x14ac:dyDescent="0.2">
      <c r="A29602" s="2" t="s">
        <v>61376</v>
      </c>
      <c r="B29602" s="2" t="s">
        <v>61377</v>
      </c>
    </row>
    <row r="29603" spans="1:2" x14ac:dyDescent="0.2">
      <c r="A29603" s="2" t="s">
        <v>61378</v>
      </c>
      <c r="B29603" s="2" t="s">
        <v>61379</v>
      </c>
    </row>
    <row r="29604" spans="1:2" x14ac:dyDescent="0.2">
      <c r="A29604" s="2" t="s">
        <v>61380</v>
      </c>
      <c r="B29604" s="2" t="s">
        <v>61381</v>
      </c>
    </row>
    <row r="29605" spans="1:2" x14ac:dyDescent="0.2">
      <c r="A29605" s="2" t="s">
        <v>61382</v>
      </c>
      <c r="B29605" s="2" t="s">
        <v>61383</v>
      </c>
    </row>
    <row r="29606" spans="1:2" x14ac:dyDescent="0.2">
      <c r="A29606" s="2" t="s">
        <v>61384</v>
      </c>
      <c r="B29606" s="2" t="s">
        <v>61385</v>
      </c>
    </row>
    <row r="29607" spans="1:2" x14ac:dyDescent="0.2">
      <c r="A29607" s="2" t="s">
        <v>61386</v>
      </c>
      <c r="B29607" s="2" t="s">
        <v>61387</v>
      </c>
    </row>
    <row r="29608" spans="1:2" x14ac:dyDescent="0.2">
      <c r="A29608" s="2" t="s">
        <v>61388</v>
      </c>
      <c r="B29608" s="2" t="s">
        <v>61389</v>
      </c>
    </row>
    <row r="29609" spans="1:2" x14ac:dyDescent="0.2">
      <c r="A29609" s="2" t="s">
        <v>61390</v>
      </c>
      <c r="B29609" s="2" t="s">
        <v>61391</v>
      </c>
    </row>
    <row r="29610" spans="1:2" x14ac:dyDescent="0.2">
      <c r="A29610" s="2" t="s">
        <v>61392</v>
      </c>
      <c r="B29610" s="2" t="s">
        <v>61393</v>
      </c>
    </row>
    <row r="29611" spans="1:2" x14ac:dyDescent="0.2">
      <c r="A29611" s="2" t="s">
        <v>61394</v>
      </c>
      <c r="B29611" s="2" t="s">
        <v>61395</v>
      </c>
    </row>
    <row r="29612" spans="1:2" x14ac:dyDescent="0.2">
      <c r="A29612" s="2" t="s">
        <v>61396</v>
      </c>
      <c r="B29612" s="2" t="s">
        <v>61397</v>
      </c>
    </row>
    <row r="29613" spans="1:2" x14ac:dyDescent="0.2">
      <c r="A29613" s="2" t="s">
        <v>61398</v>
      </c>
      <c r="B29613" s="2" t="s">
        <v>61399</v>
      </c>
    </row>
    <row r="29614" spans="1:2" x14ac:dyDescent="0.2">
      <c r="A29614" s="2" t="s">
        <v>61400</v>
      </c>
      <c r="B29614" s="2" t="s">
        <v>61401</v>
      </c>
    </row>
    <row r="29615" spans="1:2" x14ac:dyDescent="0.2">
      <c r="A29615" s="2" t="s">
        <v>61402</v>
      </c>
      <c r="B29615" s="2" t="s">
        <v>61403</v>
      </c>
    </row>
    <row r="29616" spans="1:2" x14ac:dyDescent="0.2">
      <c r="A29616" s="2" t="s">
        <v>61404</v>
      </c>
      <c r="B29616" s="2" t="s">
        <v>61405</v>
      </c>
    </row>
    <row r="29617" spans="1:2" x14ac:dyDescent="0.2">
      <c r="A29617" s="2" t="s">
        <v>61406</v>
      </c>
      <c r="B29617" s="2" t="s">
        <v>61407</v>
      </c>
    </row>
    <row r="29618" spans="1:2" x14ac:dyDescent="0.2">
      <c r="A29618" s="2" t="s">
        <v>61408</v>
      </c>
      <c r="B29618" s="2" t="s">
        <v>61409</v>
      </c>
    </row>
    <row r="29619" spans="1:2" x14ac:dyDescent="0.2">
      <c r="A29619" s="2" t="s">
        <v>61410</v>
      </c>
      <c r="B29619" s="2" t="s">
        <v>61411</v>
      </c>
    </row>
    <row r="29620" spans="1:2" x14ac:dyDescent="0.2">
      <c r="A29620" s="2" t="s">
        <v>61412</v>
      </c>
      <c r="B29620" s="2" t="s">
        <v>61413</v>
      </c>
    </row>
    <row r="29621" spans="1:2" x14ac:dyDescent="0.2">
      <c r="A29621" s="2" t="s">
        <v>61414</v>
      </c>
      <c r="B29621" s="2" t="s">
        <v>61415</v>
      </c>
    </row>
    <row r="29622" spans="1:2" x14ac:dyDescent="0.2">
      <c r="A29622" s="2" t="s">
        <v>61416</v>
      </c>
      <c r="B29622" s="2" t="s">
        <v>61417</v>
      </c>
    </row>
    <row r="29623" spans="1:2" x14ac:dyDescent="0.2">
      <c r="A29623" s="2" t="s">
        <v>61418</v>
      </c>
      <c r="B29623" s="2" t="s">
        <v>61419</v>
      </c>
    </row>
    <row r="29624" spans="1:2" x14ac:dyDescent="0.2">
      <c r="A29624" s="2" t="s">
        <v>61420</v>
      </c>
      <c r="B29624" s="2" t="s">
        <v>61421</v>
      </c>
    </row>
    <row r="29625" spans="1:2" x14ac:dyDescent="0.2">
      <c r="A29625" s="2" t="s">
        <v>61422</v>
      </c>
      <c r="B29625" s="2" t="s">
        <v>61423</v>
      </c>
    </row>
    <row r="29626" spans="1:2" x14ac:dyDescent="0.2">
      <c r="A29626" s="2" t="s">
        <v>61424</v>
      </c>
      <c r="B29626" s="2" t="s">
        <v>61425</v>
      </c>
    </row>
    <row r="29627" spans="1:2" x14ac:dyDescent="0.2">
      <c r="A29627" s="2" t="s">
        <v>61426</v>
      </c>
      <c r="B29627" s="2" t="s">
        <v>61427</v>
      </c>
    </row>
    <row r="29628" spans="1:2" x14ac:dyDescent="0.2">
      <c r="A29628" s="2" t="s">
        <v>61428</v>
      </c>
      <c r="B29628" s="2" t="s">
        <v>61429</v>
      </c>
    </row>
    <row r="29629" spans="1:2" x14ac:dyDescent="0.2">
      <c r="A29629" s="2" t="s">
        <v>61430</v>
      </c>
      <c r="B29629" s="2" t="s">
        <v>61431</v>
      </c>
    </row>
    <row r="29630" spans="1:2" x14ac:dyDescent="0.2">
      <c r="A29630" s="2" t="s">
        <v>61432</v>
      </c>
      <c r="B29630" s="2" t="s">
        <v>61433</v>
      </c>
    </row>
    <row r="29631" spans="1:2" x14ac:dyDescent="0.2">
      <c r="A29631" s="2" t="s">
        <v>61434</v>
      </c>
      <c r="B29631" s="2" t="s">
        <v>61435</v>
      </c>
    </row>
    <row r="29632" spans="1:2" x14ac:dyDescent="0.2">
      <c r="A29632" s="2" t="s">
        <v>61436</v>
      </c>
      <c r="B29632" s="2" t="s">
        <v>61437</v>
      </c>
    </row>
    <row r="29633" spans="1:2" x14ac:dyDescent="0.2">
      <c r="A29633" s="2" t="s">
        <v>61438</v>
      </c>
      <c r="B29633" s="2" t="s">
        <v>61439</v>
      </c>
    </row>
    <row r="29634" spans="1:2" x14ac:dyDescent="0.2">
      <c r="A29634" s="2" t="s">
        <v>61440</v>
      </c>
      <c r="B29634" s="2" t="s">
        <v>61441</v>
      </c>
    </row>
    <row r="29635" spans="1:2" x14ac:dyDescent="0.2">
      <c r="A29635" s="2" t="s">
        <v>61442</v>
      </c>
      <c r="B29635" s="2" t="s">
        <v>61443</v>
      </c>
    </row>
    <row r="29636" spans="1:2" x14ac:dyDescent="0.2">
      <c r="A29636" s="2" t="s">
        <v>61444</v>
      </c>
      <c r="B29636" s="2" t="s">
        <v>61445</v>
      </c>
    </row>
    <row r="29637" spans="1:2" x14ac:dyDescent="0.2">
      <c r="A29637" s="2" t="s">
        <v>61446</v>
      </c>
      <c r="B29637" s="2" t="s">
        <v>61447</v>
      </c>
    </row>
    <row r="29638" spans="1:2" x14ac:dyDescent="0.2">
      <c r="A29638" s="2" t="s">
        <v>61448</v>
      </c>
      <c r="B29638" s="2" t="s">
        <v>61449</v>
      </c>
    </row>
    <row r="29639" spans="1:2" x14ac:dyDescent="0.2">
      <c r="A29639" s="2" t="s">
        <v>61450</v>
      </c>
      <c r="B29639" s="2" t="s">
        <v>61451</v>
      </c>
    </row>
    <row r="29640" spans="1:2" x14ac:dyDescent="0.2">
      <c r="A29640" s="2" t="s">
        <v>61452</v>
      </c>
      <c r="B29640" s="2" t="s">
        <v>61453</v>
      </c>
    </row>
    <row r="29641" spans="1:2" x14ac:dyDescent="0.2">
      <c r="A29641" s="2" t="s">
        <v>61454</v>
      </c>
      <c r="B29641" s="2" t="s">
        <v>61455</v>
      </c>
    </row>
    <row r="29642" spans="1:2" x14ac:dyDescent="0.2">
      <c r="A29642" s="2" t="s">
        <v>61456</v>
      </c>
      <c r="B29642" s="2" t="s">
        <v>61457</v>
      </c>
    </row>
    <row r="29643" spans="1:2" x14ac:dyDescent="0.2">
      <c r="A29643" s="2" t="s">
        <v>61458</v>
      </c>
      <c r="B29643" s="2" t="s">
        <v>61459</v>
      </c>
    </row>
    <row r="29644" spans="1:2" x14ac:dyDescent="0.2">
      <c r="A29644" s="2" t="s">
        <v>61460</v>
      </c>
      <c r="B29644" s="2" t="s">
        <v>61461</v>
      </c>
    </row>
    <row r="29645" spans="1:2" x14ac:dyDescent="0.2">
      <c r="A29645" s="2" t="s">
        <v>61462</v>
      </c>
      <c r="B29645" s="2" t="s">
        <v>61463</v>
      </c>
    </row>
    <row r="29646" spans="1:2" x14ac:dyDescent="0.2">
      <c r="A29646" s="2" t="s">
        <v>61464</v>
      </c>
      <c r="B29646" s="2" t="s">
        <v>61465</v>
      </c>
    </row>
    <row r="29647" spans="1:2" x14ac:dyDescent="0.2">
      <c r="A29647" s="2" t="s">
        <v>61466</v>
      </c>
      <c r="B29647" s="2" t="s">
        <v>61467</v>
      </c>
    </row>
    <row r="29648" spans="1:2" x14ac:dyDescent="0.2">
      <c r="A29648" s="2" t="s">
        <v>61468</v>
      </c>
      <c r="B29648" s="2" t="s">
        <v>61469</v>
      </c>
    </row>
    <row r="29649" spans="1:2" x14ac:dyDescent="0.2">
      <c r="A29649" s="2" t="s">
        <v>61470</v>
      </c>
      <c r="B29649" s="2" t="s">
        <v>61471</v>
      </c>
    </row>
    <row r="29650" spans="1:2" x14ac:dyDescent="0.2">
      <c r="A29650" s="2" t="s">
        <v>61472</v>
      </c>
      <c r="B29650" s="2" t="s">
        <v>61473</v>
      </c>
    </row>
    <row r="29651" spans="1:2" x14ac:dyDescent="0.2">
      <c r="A29651" s="2" t="s">
        <v>61474</v>
      </c>
      <c r="B29651" s="2" t="s">
        <v>61475</v>
      </c>
    </row>
    <row r="29652" spans="1:2" x14ac:dyDescent="0.2">
      <c r="A29652" s="2" t="s">
        <v>61476</v>
      </c>
      <c r="B29652" s="2" t="s">
        <v>61477</v>
      </c>
    </row>
    <row r="29653" spans="1:2" x14ac:dyDescent="0.2">
      <c r="A29653" s="2" t="s">
        <v>61478</v>
      </c>
      <c r="B29653" s="2" t="s">
        <v>61479</v>
      </c>
    </row>
    <row r="29654" spans="1:2" x14ac:dyDescent="0.2">
      <c r="A29654" s="2" t="s">
        <v>61480</v>
      </c>
      <c r="B29654" s="2" t="s">
        <v>61481</v>
      </c>
    </row>
    <row r="29655" spans="1:2" x14ac:dyDescent="0.2">
      <c r="A29655" s="2" t="s">
        <v>61482</v>
      </c>
      <c r="B29655" s="2" t="s">
        <v>61483</v>
      </c>
    </row>
    <row r="29656" spans="1:2" x14ac:dyDescent="0.2">
      <c r="A29656" s="2" t="s">
        <v>61484</v>
      </c>
      <c r="B29656" s="2" t="s">
        <v>61485</v>
      </c>
    </row>
    <row r="29657" spans="1:2" x14ac:dyDescent="0.2">
      <c r="A29657" s="2" t="s">
        <v>61486</v>
      </c>
      <c r="B29657" s="2" t="s">
        <v>61487</v>
      </c>
    </row>
    <row r="29658" spans="1:2" x14ac:dyDescent="0.2">
      <c r="A29658" s="2" t="s">
        <v>61488</v>
      </c>
      <c r="B29658" s="2" t="s">
        <v>61489</v>
      </c>
    </row>
    <row r="29659" spans="1:2" x14ac:dyDescent="0.2">
      <c r="A29659" s="2" t="s">
        <v>61490</v>
      </c>
      <c r="B29659" s="2" t="s">
        <v>61491</v>
      </c>
    </row>
    <row r="29660" spans="1:2" x14ac:dyDescent="0.2">
      <c r="A29660" s="2" t="s">
        <v>61492</v>
      </c>
      <c r="B29660" s="2" t="s">
        <v>61493</v>
      </c>
    </row>
    <row r="29661" spans="1:2" x14ac:dyDescent="0.2">
      <c r="A29661" s="2" t="s">
        <v>61494</v>
      </c>
      <c r="B29661" s="2" t="s">
        <v>61495</v>
      </c>
    </row>
    <row r="29662" spans="1:2" x14ac:dyDescent="0.2">
      <c r="A29662" s="2" t="s">
        <v>61496</v>
      </c>
      <c r="B29662" s="2" t="s">
        <v>61497</v>
      </c>
    </row>
    <row r="29663" spans="1:2" x14ac:dyDescent="0.2">
      <c r="A29663" s="2" t="s">
        <v>61498</v>
      </c>
      <c r="B29663" s="2" t="s">
        <v>61499</v>
      </c>
    </row>
    <row r="29664" spans="1:2" x14ac:dyDescent="0.2">
      <c r="A29664" s="2" t="s">
        <v>61500</v>
      </c>
      <c r="B29664" s="2" t="s">
        <v>61501</v>
      </c>
    </row>
    <row r="29665" spans="1:2" x14ac:dyDescent="0.2">
      <c r="A29665" s="2" t="s">
        <v>61502</v>
      </c>
      <c r="B29665" s="2" t="s">
        <v>61503</v>
      </c>
    </row>
    <row r="29666" spans="1:2" x14ac:dyDescent="0.2">
      <c r="A29666" s="2" t="s">
        <v>61504</v>
      </c>
      <c r="B29666" s="2" t="s">
        <v>61505</v>
      </c>
    </row>
    <row r="29667" spans="1:2" x14ac:dyDescent="0.2">
      <c r="A29667" s="2" t="s">
        <v>61506</v>
      </c>
      <c r="B29667" s="2" t="s">
        <v>61507</v>
      </c>
    </row>
    <row r="29668" spans="1:2" x14ac:dyDescent="0.2">
      <c r="A29668" s="2" t="s">
        <v>61508</v>
      </c>
      <c r="B29668" s="2" t="s">
        <v>61509</v>
      </c>
    </row>
    <row r="29669" spans="1:2" x14ac:dyDescent="0.2">
      <c r="A29669" s="2" t="s">
        <v>61510</v>
      </c>
      <c r="B29669" s="2" t="s">
        <v>61511</v>
      </c>
    </row>
    <row r="29670" spans="1:2" x14ac:dyDescent="0.2">
      <c r="A29670" s="2" t="s">
        <v>61512</v>
      </c>
      <c r="B29670" s="2" t="s">
        <v>61513</v>
      </c>
    </row>
    <row r="29671" spans="1:2" x14ac:dyDescent="0.2">
      <c r="A29671" s="2" t="s">
        <v>61514</v>
      </c>
      <c r="B29671" s="2" t="s">
        <v>61515</v>
      </c>
    </row>
    <row r="29672" spans="1:2" x14ac:dyDescent="0.2">
      <c r="A29672" s="2" t="s">
        <v>61516</v>
      </c>
      <c r="B29672" s="2" t="s">
        <v>61517</v>
      </c>
    </row>
    <row r="29673" spans="1:2" x14ac:dyDescent="0.2">
      <c r="A29673" s="2" t="s">
        <v>61518</v>
      </c>
      <c r="B29673" s="2" t="s">
        <v>61519</v>
      </c>
    </row>
    <row r="29674" spans="1:2" x14ac:dyDescent="0.2">
      <c r="A29674" s="2" t="s">
        <v>61520</v>
      </c>
      <c r="B29674" s="2" t="s">
        <v>61521</v>
      </c>
    </row>
    <row r="29675" spans="1:2" x14ac:dyDescent="0.2">
      <c r="A29675" s="2" t="s">
        <v>61522</v>
      </c>
      <c r="B29675" s="2" t="s">
        <v>61523</v>
      </c>
    </row>
    <row r="29676" spans="1:2" x14ac:dyDescent="0.2">
      <c r="A29676" s="2" t="s">
        <v>61524</v>
      </c>
      <c r="B29676" s="2" t="s">
        <v>61525</v>
      </c>
    </row>
    <row r="29677" spans="1:2" x14ac:dyDescent="0.2">
      <c r="A29677" s="2" t="s">
        <v>61526</v>
      </c>
      <c r="B29677" s="2" t="s">
        <v>61527</v>
      </c>
    </row>
    <row r="29678" spans="1:2" x14ac:dyDescent="0.2">
      <c r="A29678" s="2" t="s">
        <v>61528</v>
      </c>
      <c r="B29678" s="2" t="s">
        <v>61529</v>
      </c>
    </row>
    <row r="29679" spans="1:2" x14ac:dyDescent="0.2">
      <c r="A29679" s="2" t="s">
        <v>61530</v>
      </c>
      <c r="B29679" s="2" t="s">
        <v>61531</v>
      </c>
    </row>
    <row r="29680" spans="1:2" x14ac:dyDescent="0.2">
      <c r="A29680" s="2" t="s">
        <v>61532</v>
      </c>
      <c r="B29680" s="2" t="s">
        <v>61533</v>
      </c>
    </row>
    <row r="29681" spans="1:2" x14ac:dyDescent="0.2">
      <c r="A29681" s="2" t="s">
        <v>61534</v>
      </c>
      <c r="B29681" s="2" t="s">
        <v>61535</v>
      </c>
    </row>
    <row r="29682" spans="1:2" x14ac:dyDescent="0.2">
      <c r="A29682" s="2" t="s">
        <v>61536</v>
      </c>
      <c r="B29682" s="2" t="s">
        <v>61537</v>
      </c>
    </row>
    <row r="29683" spans="1:2" x14ac:dyDescent="0.2">
      <c r="A29683" s="2" t="s">
        <v>61538</v>
      </c>
      <c r="B29683" s="2" t="s">
        <v>61539</v>
      </c>
    </row>
    <row r="29684" spans="1:2" x14ac:dyDescent="0.2">
      <c r="A29684" s="2" t="s">
        <v>61540</v>
      </c>
      <c r="B29684" s="2" t="s">
        <v>61541</v>
      </c>
    </row>
    <row r="29685" spans="1:2" x14ac:dyDescent="0.2">
      <c r="A29685" s="2" t="s">
        <v>61542</v>
      </c>
      <c r="B29685" s="2" t="s">
        <v>61543</v>
      </c>
    </row>
    <row r="29686" spans="1:2" x14ac:dyDescent="0.2">
      <c r="A29686" s="2" t="s">
        <v>61544</v>
      </c>
      <c r="B29686" s="2" t="s">
        <v>61545</v>
      </c>
    </row>
    <row r="29687" spans="1:2" x14ac:dyDescent="0.2">
      <c r="A29687" s="2" t="s">
        <v>61546</v>
      </c>
      <c r="B29687" s="2" t="s">
        <v>61547</v>
      </c>
    </row>
    <row r="29688" spans="1:2" x14ac:dyDescent="0.2">
      <c r="A29688" s="2" t="s">
        <v>61548</v>
      </c>
      <c r="B29688" s="2" t="s">
        <v>61549</v>
      </c>
    </row>
    <row r="29689" spans="1:2" x14ac:dyDescent="0.2">
      <c r="A29689" s="2" t="s">
        <v>61550</v>
      </c>
      <c r="B29689" s="2" t="s">
        <v>61551</v>
      </c>
    </row>
    <row r="29690" spans="1:2" x14ac:dyDescent="0.2">
      <c r="A29690" s="2" t="s">
        <v>61552</v>
      </c>
      <c r="B29690" s="2" t="s">
        <v>61553</v>
      </c>
    </row>
    <row r="29691" spans="1:2" x14ac:dyDescent="0.2">
      <c r="A29691" s="2" t="s">
        <v>61554</v>
      </c>
      <c r="B29691" s="2" t="s">
        <v>61555</v>
      </c>
    </row>
    <row r="29692" spans="1:2" x14ac:dyDescent="0.2">
      <c r="A29692" s="2" t="s">
        <v>61556</v>
      </c>
      <c r="B29692" s="2" t="s">
        <v>61557</v>
      </c>
    </row>
    <row r="29693" spans="1:2" x14ac:dyDescent="0.2">
      <c r="A29693" s="2" t="s">
        <v>61558</v>
      </c>
      <c r="B29693" s="2" t="s">
        <v>61559</v>
      </c>
    </row>
    <row r="29694" spans="1:2" x14ac:dyDescent="0.2">
      <c r="A29694" s="2" t="s">
        <v>61560</v>
      </c>
      <c r="B29694" s="2" t="s">
        <v>61561</v>
      </c>
    </row>
    <row r="29695" spans="1:2" x14ac:dyDescent="0.2">
      <c r="A29695" s="2" t="s">
        <v>61562</v>
      </c>
      <c r="B29695" s="2" t="s">
        <v>61563</v>
      </c>
    </row>
    <row r="29696" spans="1:2" x14ac:dyDescent="0.2">
      <c r="A29696" s="2" t="s">
        <v>61564</v>
      </c>
      <c r="B29696" s="2" t="s">
        <v>61565</v>
      </c>
    </row>
    <row r="29697" spans="1:2" x14ac:dyDescent="0.2">
      <c r="A29697" s="2" t="s">
        <v>61566</v>
      </c>
      <c r="B29697" s="2" t="s">
        <v>61567</v>
      </c>
    </row>
    <row r="29698" spans="1:2" x14ac:dyDescent="0.2">
      <c r="A29698" s="2" t="s">
        <v>61568</v>
      </c>
      <c r="B29698" s="2" t="s">
        <v>61569</v>
      </c>
    </row>
    <row r="29699" spans="1:2" x14ac:dyDescent="0.2">
      <c r="A29699" s="2" t="s">
        <v>61570</v>
      </c>
      <c r="B29699" s="2" t="s">
        <v>61571</v>
      </c>
    </row>
    <row r="29700" spans="1:2" x14ac:dyDescent="0.2">
      <c r="A29700" s="2" t="s">
        <v>61572</v>
      </c>
      <c r="B29700" s="2" t="s">
        <v>61573</v>
      </c>
    </row>
    <row r="29701" spans="1:2" x14ac:dyDescent="0.2">
      <c r="A29701" s="2" t="s">
        <v>61574</v>
      </c>
      <c r="B29701" s="2" t="s">
        <v>61575</v>
      </c>
    </row>
    <row r="29702" spans="1:2" x14ac:dyDescent="0.2">
      <c r="A29702" s="2" t="s">
        <v>61576</v>
      </c>
      <c r="B29702" s="2" t="s">
        <v>61577</v>
      </c>
    </row>
    <row r="29703" spans="1:2" x14ac:dyDescent="0.2">
      <c r="A29703" s="2" t="s">
        <v>61578</v>
      </c>
      <c r="B29703" s="2" t="s">
        <v>61579</v>
      </c>
    </row>
    <row r="29704" spans="1:2" x14ac:dyDescent="0.2">
      <c r="A29704" s="2" t="s">
        <v>61580</v>
      </c>
      <c r="B29704" s="2" t="s">
        <v>61581</v>
      </c>
    </row>
    <row r="29705" spans="1:2" x14ac:dyDescent="0.2">
      <c r="A29705" s="2" t="s">
        <v>61582</v>
      </c>
      <c r="B29705" s="2" t="s">
        <v>61583</v>
      </c>
    </row>
    <row r="29706" spans="1:2" x14ac:dyDescent="0.2">
      <c r="A29706" s="2" t="s">
        <v>61584</v>
      </c>
      <c r="B29706" s="2" t="s">
        <v>61585</v>
      </c>
    </row>
    <row r="29707" spans="1:2" x14ac:dyDescent="0.2">
      <c r="A29707" s="2" t="s">
        <v>61586</v>
      </c>
      <c r="B29707" s="2" t="s">
        <v>61587</v>
      </c>
    </row>
    <row r="29708" spans="1:2" x14ac:dyDescent="0.2">
      <c r="A29708" s="2" t="s">
        <v>61588</v>
      </c>
      <c r="B29708" s="2" t="s">
        <v>61589</v>
      </c>
    </row>
    <row r="29709" spans="1:2" x14ac:dyDescent="0.2">
      <c r="A29709" s="2" t="s">
        <v>61590</v>
      </c>
      <c r="B29709" s="2" t="s">
        <v>61591</v>
      </c>
    </row>
    <row r="29710" spans="1:2" x14ac:dyDescent="0.2">
      <c r="A29710" s="2" t="s">
        <v>61592</v>
      </c>
      <c r="B29710" s="2" t="s">
        <v>61593</v>
      </c>
    </row>
    <row r="29711" spans="1:2" x14ac:dyDescent="0.2">
      <c r="A29711" s="2" t="s">
        <v>61594</v>
      </c>
      <c r="B29711" s="2" t="s">
        <v>61595</v>
      </c>
    </row>
    <row r="29712" spans="1:2" x14ac:dyDescent="0.2">
      <c r="A29712" s="2" t="s">
        <v>61596</v>
      </c>
      <c r="B29712" s="2" t="s">
        <v>61597</v>
      </c>
    </row>
    <row r="29713" spans="1:2" x14ac:dyDescent="0.2">
      <c r="A29713" s="2" t="s">
        <v>61598</v>
      </c>
      <c r="B29713" s="2" t="s">
        <v>61599</v>
      </c>
    </row>
    <row r="29714" spans="1:2" x14ac:dyDescent="0.2">
      <c r="A29714" s="2" t="s">
        <v>61600</v>
      </c>
      <c r="B29714" s="2" t="s">
        <v>61601</v>
      </c>
    </row>
    <row r="29715" spans="1:2" x14ac:dyDescent="0.2">
      <c r="A29715" s="2" t="s">
        <v>61602</v>
      </c>
      <c r="B29715" s="2" t="s">
        <v>61603</v>
      </c>
    </row>
    <row r="29716" spans="1:2" x14ac:dyDescent="0.2">
      <c r="A29716" s="2" t="s">
        <v>61604</v>
      </c>
      <c r="B29716" s="2" t="s">
        <v>61605</v>
      </c>
    </row>
    <row r="29717" spans="1:2" x14ac:dyDescent="0.2">
      <c r="A29717" s="2" t="s">
        <v>61606</v>
      </c>
      <c r="B29717" s="2" t="s">
        <v>61607</v>
      </c>
    </row>
    <row r="29718" spans="1:2" x14ac:dyDescent="0.2">
      <c r="A29718" s="2" t="s">
        <v>61608</v>
      </c>
      <c r="B29718" s="2" t="s">
        <v>61609</v>
      </c>
    </row>
    <row r="29719" spans="1:2" x14ac:dyDescent="0.2">
      <c r="A29719" s="2" t="s">
        <v>61610</v>
      </c>
      <c r="B29719" s="2" t="s">
        <v>61611</v>
      </c>
    </row>
    <row r="29720" spans="1:2" x14ac:dyDescent="0.2">
      <c r="A29720" s="2" t="s">
        <v>61612</v>
      </c>
      <c r="B29720" s="2" t="s">
        <v>61613</v>
      </c>
    </row>
    <row r="29721" spans="1:2" x14ac:dyDescent="0.2">
      <c r="A29721" s="2" t="s">
        <v>61614</v>
      </c>
      <c r="B29721" s="2" t="s">
        <v>61615</v>
      </c>
    </row>
    <row r="29722" spans="1:2" x14ac:dyDescent="0.2">
      <c r="A29722" s="2" t="s">
        <v>61616</v>
      </c>
      <c r="B29722" s="2" t="s">
        <v>61617</v>
      </c>
    </row>
    <row r="29723" spans="1:2" x14ac:dyDescent="0.2">
      <c r="A29723" s="2" t="s">
        <v>61618</v>
      </c>
      <c r="B29723" s="2" t="s">
        <v>61619</v>
      </c>
    </row>
    <row r="29724" spans="1:2" x14ac:dyDescent="0.2">
      <c r="A29724" s="2" t="s">
        <v>61620</v>
      </c>
      <c r="B29724" s="2" t="s">
        <v>61621</v>
      </c>
    </row>
    <row r="29725" spans="1:2" x14ac:dyDescent="0.2">
      <c r="A29725" s="2" t="s">
        <v>61622</v>
      </c>
      <c r="B29725" s="2" t="s">
        <v>61623</v>
      </c>
    </row>
    <row r="29726" spans="1:2" x14ac:dyDescent="0.2">
      <c r="A29726" s="2" t="s">
        <v>61624</v>
      </c>
      <c r="B29726" s="2" t="s">
        <v>61625</v>
      </c>
    </row>
    <row r="29727" spans="1:2" x14ac:dyDescent="0.2">
      <c r="A29727" s="2" t="s">
        <v>61626</v>
      </c>
      <c r="B29727" s="2" t="s">
        <v>61627</v>
      </c>
    </row>
    <row r="29728" spans="1:2" x14ac:dyDescent="0.2">
      <c r="A29728" s="2" t="s">
        <v>61628</v>
      </c>
      <c r="B29728" s="2" t="s">
        <v>61629</v>
      </c>
    </row>
    <row r="29729" spans="1:2" x14ac:dyDescent="0.2">
      <c r="A29729" s="2" t="s">
        <v>61630</v>
      </c>
      <c r="B29729" s="2" t="s">
        <v>61631</v>
      </c>
    </row>
    <row r="29730" spans="1:2" x14ac:dyDescent="0.2">
      <c r="A29730" s="2" t="s">
        <v>61632</v>
      </c>
      <c r="B29730" s="2" t="s">
        <v>61633</v>
      </c>
    </row>
    <row r="29731" spans="1:2" x14ac:dyDescent="0.2">
      <c r="A29731" s="2" t="s">
        <v>61634</v>
      </c>
      <c r="B29731" s="2" t="s">
        <v>61635</v>
      </c>
    </row>
    <row r="29732" spans="1:2" x14ac:dyDescent="0.2">
      <c r="A29732" s="2" t="s">
        <v>61636</v>
      </c>
      <c r="B29732" s="2" t="s">
        <v>61637</v>
      </c>
    </row>
    <row r="29733" spans="1:2" x14ac:dyDescent="0.2">
      <c r="A29733" s="2" t="s">
        <v>61638</v>
      </c>
      <c r="B29733" s="2" t="s">
        <v>61639</v>
      </c>
    </row>
    <row r="29734" spans="1:2" x14ac:dyDescent="0.2">
      <c r="A29734" s="2" t="s">
        <v>61640</v>
      </c>
      <c r="B29734" s="2" t="s">
        <v>61641</v>
      </c>
    </row>
    <row r="29735" spans="1:2" x14ac:dyDescent="0.2">
      <c r="A29735" s="2" t="s">
        <v>61642</v>
      </c>
      <c r="B29735" s="2" t="s">
        <v>61643</v>
      </c>
    </row>
    <row r="29736" spans="1:2" x14ac:dyDescent="0.2">
      <c r="A29736" s="2" t="s">
        <v>61644</v>
      </c>
      <c r="B29736" s="2" t="s">
        <v>61645</v>
      </c>
    </row>
    <row r="29737" spans="1:2" x14ac:dyDescent="0.2">
      <c r="A29737" s="2" t="s">
        <v>61646</v>
      </c>
      <c r="B29737" s="2" t="s">
        <v>61647</v>
      </c>
    </row>
    <row r="29738" spans="1:2" x14ac:dyDescent="0.2">
      <c r="A29738" s="2" t="s">
        <v>61648</v>
      </c>
      <c r="B29738" s="2" t="s">
        <v>61649</v>
      </c>
    </row>
    <row r="29739" spans="1:2" x14ac:dyDescent="0.2">
      <c r="A29739" s="2" t="s">
        <v>61650</v>
      </c>
      <c r="B29739" s="2" t="s">
        <v>61651</v>
      </c>
    </row>
    <row r="29740" spans="1:2" x14ac:dyDescent="0.2">
      <c r="A29740" s="2" t="s">
        <v>61652</v>
      </c>
      <c r="B29740" s="2" t="s">
        <v>61653</v>
      </c>
    </row>
    <row r="29741" spans="1:2" x14ac:dyDescent="0.2">
      <c r="A29741" s="2" t="s">
        <v>61654</v>
      </c>
      <c r="B29741" s="2" t="s">
        <v>61655</v>
      </c>
    </row>
    <row r="29742" spans="1:2" x14ac:dyDescent="0.2">
      <c r="A29742" s="2" t="s">
        <v>61656</v>
      </c>
      <c r="B29742" s="2" t="s">
        <v>61657</v>
      </c>
    </row>
    <row r="29743" spans="1:2" x14ac:dyDescent="0.2">
      <c r="A29743" s="2" t="s">
        <v>61658</v>
      </c>
      <c r="B29743" s="2" t="s">
        <v>61659</v>
      </c>
    </row>
    <row r="29744" spans="1:2" x14ac:dyDescent="0.2">
      <c r="A29744" s="2" t="s">
        <v>61660</v>
      </c>
      <c r="B29744" s="2" t="s">
        <v>61661</v>
      </c>
    </row>
    <row r="29745" spans="1:2" x14ac:dyDescent="0.2">
      <c r="A29745" s="2" t="s">
        <v>61662</v>
      </c>
      <c r="B29745" s="2" t="s">
        <v>61663</v>
      </c>
    </row>
    <row r="29746" spans="1:2" x14ac:dyDescent="0.2">
      <c r="A29746" s="2" t="s">
        <v>61664</v>
      </c>
      <c r="B29746" s="2" t="s">
        <v>61665</v>
      </c>
    </row>
    <row r="29747" spans="1:2" x14ac:dyDescent="0.2">
      <c r="A29747" s="2" t="s">
        <v>61666</v>
      </c>
      <c r="B29747" s="2" t="s">
        <v>61667</v>
      </c>
    </row>
    <row r="29748" spans="1:2" x14ac:dyDescent="0.2">
      <c r="A29748" s="2" t="s">
        <v>61668</v>
      </c>
      <c r="B29748" s="2" t="s">
        <v>61669</v>
      </c>
    </row>
    <row r="29749" spans="1:2" x14ac:dyDescent="0.2">
      <c r="A29749" s="2" t="s">
        <v>61670</v>
      </c>
      <c r="B29749" s="2" t="s">
        <v>61671</v>
      </c>
    </row>
    <row r="29750" spans="1:2" x14ac:dyDescent="0.2">
      <c r="A29750" s="2" t="s">
        <v>61672</v>
      </c>
      <c r="B29750" s="2" t="s">
        <v>61673</v>
      </c>
    </row>
    <row r="29751" spans="1:2" x14ac:dyDescent="0.2">
      <c r="A29751" s="2" t="s">
        <v>61674</v>
      </c>
      <c r="B29751" s="2" t="s">
        <v>61675</v>
      </c>
    </row>
    <row r="29752" spans="1:2" x14ac:dyDescent="0.2">
      <c r="A29752" s="2" t="s">
        <v>61676</v>
      </c>
      <c r="B29752" s="2" t="s">
        <v>61677</v>
      </c>
    </row>
    <row r="29753" spans="1:2" x14ac:dyDescent="0.2">
      <c r="A29753" s="2" t="s">
        <v>61678</v>
      </c>
      <c r="B29753" s="2" t="s">
        <v>61679</v>
      </c>
    </row>
    <row r="29754" spans="1:2" x14ac:dyDescent="0.2">
      <c r="A29754" s="2" t="s">
        <v>61680</v>
      </c>
      <c r="B29754" s="2" t="s">
        <v>61681</v>
      </c>
    </row>
    <row r="29755" spans="1:2" x14ac:dyDescent="0.2">
      <c r="A29755" s="2" t="s">
        <v>61682</v>
      </c>
      <c r="B29755" s="2" t="s">
        <v>61683</v>
      </c>
    </row>
    <row r="29756" spans="1:2" x14ac:dyDescent="0.2">
      <c r="A29756" s="2" t="s">
        <v>61684</v>
      </c>
      <c r="B29756" s="2" t="s">
        <v>61685</v>
      </c>
    </row>
    <row r="29757" spans="1:2" x14ac:dyDescent="0.2">
      <c r="A29757" s="2" t="s">
        <v>61686</v>
      </c>
      <c r="B29757" s="2" t="s">
        <v>61687</v>
      </c>
    </row>
    <row r="29758" spans="1:2" x14ac:dyDescent="0.2">
      <c r="A29758" s="2" t="s">
        <v>61688</v>
      </c>
      <c r="B29758" s="2" t="s">
        <v>61689</v>
      </c>
    </row>
    <row r="29759" spans="1:2" x14ac:dyDescent="0.2">
      <c r="A29759" s="2" t="s">
        <v>61690</v>
      </c>
      <c r="B29759" s="2" t="s">
        <v>61691</v>
      </c>
    </row>
    <row r="29760" spans="1:2" x14ac:dyDescent="0.2">
      <c r="A29760" s="2" t="s">
        <v>61692</v>
      </c>
      <c r="B29760" s="2" t="s">
        <v>61693</v>
      </c>
    </row>
    <row r="29761" spans="1:2" x14ac:dyDescent="0.2">
      <c r="A29761" s="2" t="s">
        <v>61694</v>
      </c>
      <c r="B29761" s="2" t="s">
        <v>61695</v>
      </c>
    </row>
    <row r="29762" spans="1:2" x14ac:dyDescent="0.2">
      <c r="A29762" s="2" t="s">
        <v>61696</v>
      </c>
      <c r="B29762" s="2" t="s">
        <v>61697</v>
      </c>
    </row>
    <row r="29763" spans="1:2" x14ac:dyDescent="0.2">
      <c r="A29763" s="2" t="s">
        <v>61698</v>
      </c>
      <c r="B29763" s="2" t="s">
        <v>61699</v>
      </c>
    </row>
    <row r="29764" spans="1:2" x14ac:dyDescent="0.2">
      <c r="A29764" s="2" t="s">
        <v>61700</v>
      </c>
      <c r="B29764" s="2" t="s">
        <v>61701</v>
      </c>
    </row>
    <row r="29765" spans="1:2" x14ac:dyDescent="0.2">
      <c r="A29765" s="2" t="s">
        <v>61702</v>
      </c>
      <c r="B29765" s="2" t="s">
        <v>61703</v>
      </c>
    </row>
    <row r="29766" spans="1:2" x14ac:dyDescent="0.2">
      <c r="A29766" s="2" t="s">
        <v>61704</v>
      </c>
      <c r="B29766" s="2" t="s">
        <v>61705</v>
      </c>
    </row>
    <row r="29767" spans="1:2" x14ac:dyDescent="0.2">
      <c r="A29767" s="2" t="s">
        <v>61706</v>
      </c>
      <c r="B29767" s="2" t="s">
        <v>61707</v>
      </c>
    </row>
    <row r="29768" spans="1:2" x14ac:dyDescent="0.2">
      <c r="A29768" s="2" t="s">
        <v>61708</v>
      </c>
      <c r="B29768" s="2" t="s">
        <v>61709</v>
      </c>
    </row>
    <row r="29769" spans="1:2" x14ac:dyDescent="0.2">
      <c r="A29769" s="2" t="s">
        <v>61710</v>
      </c>
      <c r="B29769" s="2" t="s">
        <v>61711</v>
      </c>
    </row>
    <row r="29770" spans="1:2" x14ac:dyDescent="0.2">
      <c r="A29770" s="2" t="s">
        <v>61712</v>
      </c>
      <c r="B29770" s="2" t="s">
        <v>61713</v>
      </c>
    </row>
    <row r="29771" spans="1:2" x14ac:dyDescent="0.2">
      <c r="A29771" s="2" t="s">
        <v>61714</v>
      </c>
      <c r="B29771" s="2" t="s">
        <v>61715</v>
      </c>
    </row>
    <row r="29772" spans="1:2" x14ac:dyDescent="0.2">
      <c r="A29772" s="2" t="s">
        <v>61716</v>
      </c>
      <c r="B29772" s="2" t="s">
        <v>61717</v>
      </c>
    </row>
    <row r="29773" spans="1:2" x14ac:dyDescent="0.2">
      <c r="A29773" s="2" t="s">
        <v>61718</v>
      </c>
      <c r="B29773" s="2" t="s">
        <v>61719</v>
      </c>
    </row>
    <row r="29774" spans="1:2" x14ac:dyDescent="0.2">
      <c r="A29774" s="2" t="s">
        <v>61720</v>
      </c>
      <c r="B29774" s="2" t="s">
        <v>61721</v>
      </c>
    </row>
    <row r="29775" spans="1:2" x14ac:dyDescent="0.2">
      <c r="A29775" s="2" t="s">
        <v>61722</v>
      </c>
      <c r="B29775" s="2" t="s">
        <v>61723</v>
      </c>
    </row>
    <row r="29776" spans="1:2" x14ac:dyDescent="0.2">
      <c r="A29776" s="2" t="s">
        <v>61724</v>
      </c>
      <c r="B29776" s="2" t="s">
        <v>61725</v>
      </c>
    </row>
    <row r="29777" spans="1:2" x14ac:dyDescent="0.2">
      <c r="A29777" s="2" t="s">
        <v>61726</v>
      </c>
      <c r="B29777" s="2" t="s">
        <v>61727</v>
      </c>
    </row>
    <row r="29778" spans="1:2" x14ac:dyDescent="0.2">
      <c r="A29778" s="2" t="s">
        <v>61728</v>
      </c>
      <c r="B29778" s="2" t="s">
        <v>61729</v>
      </c>
    </row>
    <row r="29779" spans="1:2" x14ac:dyDescent="0.2">
      <c r="A29779" s="2" t="s">
        <v>61730</v>
      </c>
      <c r="B29779" s="2" t="s">
        <v>61731</v>
      </c>
    </row>
    <row r="29780" spans="1:2" x14ac:dyDescent="0.2">
      <c r="A29780" s="2" t="s">
        <v>61732</v>
      </c>
      <c r="B29780" s="2" t="s">
        <v>61733</v>
      </c>
    </row>
    <row r="29781" spans="1:2" x14ac:dyDescent="0.2">
      <c r="A29781" s="2" t="s">
        <v>61734</v>
      </c>
      <c r="B29781" s="2" t="s">
        <v>61735</v>
      </c>
    </row>
    <row r="29782" spans="1:2" x14ac:dyDescent="0.2">
      <c r="A29782" s="2" t="s">
        <v>61736</v>
      </c>
      <c r="B29782" s="2" t="s">
        <v>61737</v>
      </c>
    </row>
    <row r="29783" spans="1:2" x14ac:dyDescent="0.2">
      <c r="A29783" s="2" t="s">
        <v>61738</v>
      </c>
      <c r="B29783" s="2" t="s">
        <v>61739</v>
      </c>
    </row>
    <row r="29784" spans="1:2" x14ac:dyDescent="0.2">
      <c r="A29784" s="2" t="s">
        <v>61740</v>
      </c>
      <c r="B29784" s="2" t="s">
        <v>61741</v>
      </c>
    </row>
    <row r="29785" spans="1:2" x14ac:dyDescent="0.2">
      <c r="A29785" s="2" t="s">
        <v>61742</v>
      </c>
      <c r="B29785" s="2" t="s">
        <v>61743</v>
      </c>
    </row>
    <row r="29786" spans="1:2" x14ac:dyDescent="0.2">
      <c r="A29786" s="2" t="s">
        <v>61744</v>
      </c>
      <c r="B29786" s="2" t="s">
        <v>61745</v>
      </c>
    </row>
    <row r="29787" spans="1:2" x14ac:dyDescent="0.2">
      <c r="A29787" s="2" t="s">
        <v>61746</v>
      </c>
      <c r="B29787" s="2" t="s">
        <v>61747</v>
      </c>
    </row>
    <row r="29788" spans="1:2" x14ac:dyDescent="0.2">
      <c r="A29788" s="2" t="s">
        <v>61748</v>
      </c>
      <c r="B29788" s="2" t="s">
        <v>61749</v>
      </c>
    </row>
    <row r="29789" spans="1:2" x14ac:dyDescent="0.2">
      <c r="A29789" s="2" t="s">
        <v>61750</v>
      </c>
      <c r="B29789" s="2" t="s">
        <v>61751</v>
      </c>
    </row>
    <row r="29790" spans="1:2" x14ac:dyDescent="0.2">
      <c r="A29790" s="2" t="s">
        <v>61752</v>
      </c>
      <c r="B29790" s="2" t="s">
        <v>61753</v>
      </c>
    </row>
    <row r="29791" spans="1:2" x14ac:dyDescent="0.2">
      <c r="A29791" s="2" t="s">
        <v>61754</v>
      </c>
      <c r="B29791" s="2" t="s">
        <v>61755</v>
      </c>
    </row>
    <row r="29792" spans="1:2" x14ac:dyDescent="0.2">
      <c r="A29792" s="2" t="s">
        <v>61756</v>
      </c>
      <c r="B29792" s="2" t="s">
        <v>61757</v>
      </c>
    </row>
    <row r="29793" spans="1:2" x14ac:dyDescent="0.2">
      <c r="A29793" s="2" t="s">
        <v>61758</v>
      </c>
      <c r="B29793" s="2" t="s">
        <v>61759</v>
      </c>
    </row>
    <row r="29794" spans="1:2" x14ac:dyDescent="0.2">
      <c r="A29794" s="2" t="s">
        <v>61760</v>
      </c>
      <c r="B29794" s="2" t="s">
        <v>61761</v>
      </c>
    </row>
    <row r="29795" spans="1:2" x14ac:dyDescent="0.2">
      <c r="A29795" s="2" t="s">
        <v>61762</v>
      </c>
      <c r="B29795" s="2" t="s">
        <v>61763</v>
      </c>
    </row>
    <row r="29796" spans="1:2" x14ac:dyDescent="0.2">
      <c r="A29796" s="2" t="s">
        <v>61764</v>
      </c>
      <c r="B29796" s="2" t="s">
        <v>61765</v>
      </c>
    </row>
    <row r="29797" spans="1:2" x14ac:dyDescent="0.2">
      <c r="A29797" s="2" t="s">
        <v>61766</v>
      </c>
      <c r="B29797" s="2" t="s">
        <v>61767</v>
      </c>
    </row>
    <row r="29798" spans="1:2" x14ac:dyDescent="0.2">
      <c r="A29798" s="2" t="s">
        <v>61768</v>
      </c>
      <c r="B29798" s="2" t="s">
        <v>61769</v>
      </c>
    </row>
    <row r="29799" spans="1:2" x14ac:dyDescent="0.2">
      <c r="A29799" s="2" t="s">
        <v>61770</v>
      </c>
      <c r="B29799" s="2" t="s">
        <v>61771</v>
      </c>
    </row>
    <row r="29800" spans="1:2" x14ac:dyDescent="0.2">
      <c r="A29800" s="2" t="s">
        <v>61772</v>
      </c>
      <c r="B29800" s="2" t="s">
        <v>61773</v>
      </c>
    </row>
    <row r="29801" spans="1:2" x14ac:dyDescent="0.2">
      <c r="A29801" s="2" t="s">
        <v>61774</v>
      </c>
      <c r="B29801" s="2" t="s">
        <v>61775</v>
      </c>
    </row>
    <row r="29802" spans="1:2" x14ac:dyDescent="0.2">
      <c r="A29802" s="2" t="s">
        <v>61776</v>
      </c>
      <c r="B29802" s="2" t="s">
        <v>61777</v>
      </c>
    </row>
    <row r="29803" spans="1:2" x14ac:dyDescent="0.2">
      <c r="A29803" s="2" t="s">
        <v>61778</v>
      </c>
      <c r="B29803" s="2" t="s">
        <v>61779</v>
      </c>
    </row>
    <row r="29804" spans="1:2" x14ac:dyDescent="0.2">
      <c r="A29804" s="2" t="s">
        <v>61780</v>
      </c>
      <c r="B29804" s="2" t="s">
        <v>61781</v>
      </c>
    </row>
    <row r="29805" spans="1:2" x14ac:dyDescent="0.2">
      <c r="A29805" s="2" t="s">
        <v>61782</v>
      </c>
      <c r="B29805" s="2" t="s">
        <v>61783</v>
      </c>
    </row>
    <row r="29806" spans="1:2" x14ac:dyDescent="0.2">
      <c r="A29806" s="2" t="s">
        <v>61784</v>
      </c>
      <c r="B29806" s="2" t="s">
        <v>61785</v>
      </c>
    </row>
    <row r="29807" spans="1:2" x14ac:dyDescent="0.2">
      <c r="A29807" s="2" t="s">
        <v>61786</v>
      </c>
      <c r="B29807" s="2" t="s">
        <v>61787</v>
      </c>
    </row>
    <row r="29808" spans="1:2" x14ac:dyDescent="0.2">
      <c r="A29808" s="2" t="s">
        <v>61788</v>
      </c>
      <c r="B29808" s="2" t="s">
        <v>61789</v>
      </c>
    </row>
    <row r="29809" spans="1:2" x14ac:dyDescent="0.2">
      <c r="A29809" s="2" t="s">
        <v>61790</v>
      </c>
      <c r="B29809" s="2" t="s">
        <v>61791</v>
      </c>
    </row>
    <row r="29810" spans="1:2" x14ac:dyDescent="0.2">
      <c r="A29810" s="2" t="s">
        <v>61792</v>
      </c>
      <c r="B29810" s="2" t="s">
        <v>61793</v>
      </c>
    </row>
    <row r="29811" spans="1:2" x14ac:dyDescent="0.2">
      <c r="A29811" s="2" t="s">
        <v>61794</v>
      </c>
      <c r="B29811" s="2" t="s">
        <v>61795</v>
      </c>
    </row>
    <row r="29812" spans="1:2" x14ac:dyDescent="0.2">
      <c r="A29812" s="2" t="s">
        <v>61796</v>
      </c>
      <c r="B29812" s="2" t="s">
        <v>61797</v>
      </c>
    </row>
    <row r="29813" spans="1:2" x14ac:dyDescent="0.2">
      <c r="A29813" s="2" t="s">
        <v>61798</v>
      </c>
      <c r="B29813" s="2" t="s">
        <v>61799</v>
      </c>
    </row>
    <row r="29814" spans="1:2" x14ac:dyDescent="0.2">
      <c r="A29814" s="2" t="s">
        <v>61800</v>
      </c>
      <c r="B29814" s="2" t="s">
        <v>61801</v>
      </c>
    </row>
    <row r="29815" spans="1:2" x14ac:dyDescent="0.2">
      <c r="A29815" s="2" t="s">
        <v>61802</v>
      </c>
      <c r="B29815" s="2" t="s">
        <v>61803</v>
      </c>
    </row>
    <row r="29816" spans="1:2" x14ac:dyDescent="0.2">
      <c r="A29816" s="2" t="s">
        <v>61804</v>
      </c>
      <c r="B29816" s="2" t="s">
        <v>61805</v>
      </c>
    </row>
    <row r="29817" spans="1:2" x14ac:dyDescent="0.2">
      <c r="A29817" s="2" t="s">
        <v>61806</v>
      </c>
      <c r="B29817" s="2" t="s">
        <v>61807</v>
      </c>
    </row>
    <row r="29818" spans="1:2" x14ac:dyDescent="0.2">
      <c r="A29818" s="2" t="s">
        <v>61808</v>
      </c>
      <c r="B29818" s="2" t="s">
        <v>61809</v>
      </c>
    </row>
    <row r="29819" spans="1:2" x14ac:dyDescent="0.2">
      <c r="A29819" s="2" t="s">
        <v>61810</v>
      </c>
      <c r="B29819" s="2" t="s">
        <v>61811</v>
      </c>
    </row>
    <row r="29820" spans="1:2" x14ac:dyDescent="0.2">
      <c r="A29820" s="2" t="s">
        <v>61812</v>
      </c>
      <c r="B29820" s="2" t="s">
        <v>61813</v>
      </c>
    </row>
    <row r="29821" spans="1:2" x14ac:dyDescent="0.2">
      <c r="A29821" s="2" t="s">
        <v>61814</v>
      </c>
      <c r="B29821" s="2" t="s">
        <v>61815</v>
      </c>
    </row>
    <row r="29822" spans="1:2" x14ac:dyDescent="0.2">
      <c r="A29822" s="2" t="s">
        <v>61816</v>
      </c>
      <c r="B29822" s="2" t="s">
        <v>61817</v>
      </c>
    </row>
    <row r="29823" spans="1:2" x14ac:dyDescent="0.2">
      <c r="A29823" s="2" t="s">
        <v>61818</v>
      </c>
      <c r="B29823" s="2" t="s">
        <v>61819</v>
      </c>
    </row>
    <row r="29824" spans="1:2" x14ac:dyDescent="0.2">
      <c r="A29824" s="2" t="s">
        <v>61820</v>
      </c>
      <c r="B29824" s="2" t="s">
        <v>61821</v>
      </c>
    </row>
    <row r="29825" spans="1:2" x14ac:dyDescent="0.2">
      <c r="A29825" s="2" t="s">
        <v>61822</v>
      </c>
      <c r="B29825" s="2" t="s">
        <v>61823</v>
      </c>
    </row>
    <row r="29826" spans="1:2" x14ac:dyDescent="0.2">
      <c r="A29826" s="2" t="s">
        <v>61824</v>
      </c>
      <c r="B29826" s="2" t="s">
        <v>61825</v>
      </c>
    </row>
    <row r="29827" spans="1:2" x14ac:dyDescent="0.2">
      <c r="A29827" s="2" t="s">
        <v>61826</v>
      </c>
      <c r="B29827" s="2" t="s">
        <v>61827</v>
      </c>
    </row>
    <row r="29828" spans="1:2" x14ac:dyDescent="0.2">
      <c r="A29828" s="2" t="s">
        <v>61828</v>
      </c>
      <c r="B29828" s="2" t="s">
        <v>61829</v>
      </c>
    </row>
    <row r="29829" spans="1:2" x14ac:dyDescent="0.2">
      <c r="A29829" s="2" t="s">
        <v>61830</v>
      </c>
      <c r="B29829" s="2" t="s">
        <v>61831</v>
      </c>
    </row>
    <row r="29830" spans="1:2" x14ac:dyDescent="0.2">
      <c r="A29830" s="2" t="s">
        <v>61832</v>
      </c>
      <c r="B29830" s="2" t="s">
        <v>61833</v>
      </c>
    </row>
    <row r="29831" spans="1:2" x14ac:dyDescent="0.2">
      <c r="A29831" s="2" t="s">
        <v>61834</v>
      </c>
      <c r="B29831" s="2" t="s">
        <v>61835</v>
      </c>
    </row>
    <row r="29832" spans="1:2" x14ac:dyDescent="0.2">
      <c r="A29832" s="2" t="s">
        <v>61836</v>
      </c>
      <c r="B29832" s="2" t="s">
        <v>61837</v>
      </c>
    </row>
    <row r="29833" spans="1:2" x14ac:dyDescent="0.2">
      <c r="A29833" s="2" t="s">
        <v>61838</v>
      </c>
      <c r="B29833" s="2" t="s">
        <v>61839</v>
      </c>
    </row>
    <row r="29834" spans="1:2" x14ac:dyDescent="0.2">
      <c r="A29834" s="2" t="s">
        <v>61840</v>
      </c>
      <c r="B29834" s="2" t="s">
        <v>61841</v>
      </c>
    </row>
    <row r="29835" spans="1:2" x14ac:dyDescent="0.2">
      <c r="A29835" s="2" t="s">
        <v>61842</v>
      </c>
      <c r="B29835" s="2" t="s">
        <v>61843</v>
      </c>
    </row>
    <row r="29836" spans="1:2" x14ac:dyDescent="0.2">
      <c r="A29836" s="2" t="s">
        <v>61844</v>
      </c>
      <c r="B29836" s="2" t="s">
        <v>61845</v>
      </c>
    </row>
    <row r="29837" spans="1:2" x14ac:dyDescent="0.2">
      <c r="A29837" s="2" t="s">
        <v>61846</v>
      </c>
      <c r="B29837" s="2" t="s">
        <v>61847</v>
      </c>
    </row>
    <row r="29838" spans="1:2" x14ac:dyDescent="0.2">
      <c r="A29838" s="2" t="s">
        <v>61848</v>
      </c>
      <c r="B29838" s="2" t="s">
        <v>61849</v>
      </c>
    </row>
    <row r="29839" spans="1:2" x14ac:dyDescent="0.2">
      <c r="A29839" s="2" t="s">
        <v>61850</v>
      </c>
      <c r="B29839" s="2" t="s">
        <v>61851</v>
      </c>
    </row>
    <row r="29840" spans="1:2" x14ac:dyDescent="0.2">
      <c r="A29840" s="2" t="s">
        <v>61852</v>
      </c>
      <c r="B29840" s="2" t="s">
        <v>61853</v>
      </c>
    </row>
    <row r="29841" spans="1:2" x14ac:dyDescent="0.2">
      <c r="A29841" s="2" t="s">
        <v>61854</v>
      </c>
      <c r="B29841" s="2" t="s">
        <v>61855</v>
      </c>
    </row>
    <row r="29842" spans="1:2" x14ac:dyDescent="0.2">
      <c r="A29842" s="2" t="s">
        <v>61856</v>
      </c>
      <c r="B29842" s="2" t="s">
        <v>61857</v>
      </c>
    </row>
    <row r="29843" spans="1:2" x14ac:dyDescent="0.2">
      <c r="A29843" s="2" t="s">
        <v>61858</v>
      </c>
      <c r="B29843" s="2" t="s">
        <v>61859</v>
      </c>
    </row>
    <row r="29844" spans="1:2" x14ac:dyDescent="0.2">
      <c r="A29844" s="2" t="s">
        <v>61860</v>
      </c>
      <c r="B29844" s="2" t="s">
        <v>61861</v>
      </c>
    </row>
    <row r="29845" spans="1:2" x14ac:dyDescent="0.2">
      <c r="A29845" s="2" t="s">
        <v>61862</v>
      </c>
      <c r="B29845" s="2" t="s">
        <v>61863</v>
      </c>
    </row>
    <row r="29846" spans="1:2" x14ac:dyDescent="0.2">
      <c r="A29846" s="2" t="s">
        <v>61864</v>
      </c>
      <c r="B29846" s="2" t="s">
        <v>61865</v>
      </c>
    </row>
    <row r="29847" spans="1:2" x14ac:dyDescent="0.2">
      <c r="A29847" s="2" t="s">
        <v>61866</v>
      </c>
      <c r="B29847" s="2" t="s">
        <v>61867</v>
      </c>
    </row>
    <row r="29848" spans="1:2" x14ac:dyDescent="0.2">
      <c r="A29848" s="2" t="s">
        <v>61868</v>
      </c>
      <c r="B29848" s="2" t="s">
        <v>61869</v>
      </c>
    </row>
    <row r="29849" spans="1:2" x14ac:dyDescent="0.2">
      <c r="A29849" s="2" t="s">
        <v>61870</v>
      </c>
      <c r="B29849" s="2" t="s">
        <v>61871</v>
      </c>
    </row>
    <row r="29850" spans="1:2" x14ac:dyDescent="0.2">
      <c r="A29850" s="2" t="s">
        <v>61872</v>
      </c>
      <c r="B29850" s="2" t="s">
        <v>61873</v>
      </c>
    </row>
    <row r="29851" spans="1:2" x14ac:dyDescent="0.2">
      <c r="A29851" s="2" t="s">
        <v>61874</v>
      </c>
      <c r="B29851" s="2" t="s">
        <v>61875</v>
      </c>
    </row>
    <row r="29852" spans="1:2" x14ac:dyDescent="0.2">
      <c r="A29852" s="2" t="s">
        <v>61876</v>
      </c>
      <c r="B29852" s="2" t="s">
        <v>61877</v>
      </c>
    </row>
    <row r="29853" spans="1:2" x14ac:dyDescent="0.2">
      <c r="A29853" s="2" t="s">
        <v>61878</v>
      </c>
      <c r="B29853" s="2" t="s">
        <v>61879</v>
      </c>
    </row>
    <row r="29854" spans="1:2" x14ac:dyDescent="0.2">
      <c r="A29854" s="2" t="s">
        <v>61880</v>
      </c>
      <c r="B29854" s="2" t="s">
        <v>61881</v>
      </c>
    </row>
    <row r="29855" spans="1:2" x14ac:dyDescent="0.2">
      <c r="A29855" s="2" t="s">
        <v>61882</v>
      </c>
      <c r="B29855" s="2" t="s">
        <v>61883</v>
      </c>
    </row>
    <row r="29856" spans="1:2" x14ac:dyDescent="0.2">
      <c r="A29856" s="2" t="s">
        <v>61884</v>
      </c>
      <c r="B29856" s="2" t="s">
        <v>61885</v>
      </c>
    </row>
    <row r="29857" spans="1:2" x14ac:dyDescent="0.2">
      <c r="A29857" s="2" t="s">
        <v>61886</v>
      </c>
      <c r="B29857" s="2" t="s">
        <v>61887</v>
      </c>
    </row>
    <row r="29858" spans="1:2" x14ac:dyDescent="0.2">
      <c r="A29858" s="2" t="s">
        <v>61888</v>
      </c>
      <c r="B29858" s="2" t="s">
        <v>61889</v>
      </c>
    </row>
    <row r="29859" spans="1:2" x14ac:dyDescent="0.2">
      <c r="A29859" s="2" t="s">
        <v>61890</v>
      </c>
      <c r="B29859" s="2" t="s">
        <v>61891</v>
      </c>
    </row>
    <row r="29860" spans="1:2" x14ac:dyDescent="0.2">
      <c r="A29860" s="2" t="s">
        <v>61892</v>
      </c>
      <c r="B29860" s="2" t="s">
        <v>61893</v>
      </c>
    </row>
    <row r="29861" spans="1:2" x14ac:dyDescent="0.2">
      <c r="A29861" s="2" t="s">
        <v>61894</v>
      </c>
      <c r="B29861" s="2" t="s">
        <v>61895</v>
      </c>
    </row>
    <row r="29862" spans="1:2" x14ac:dyDescent="0.2">
      <c r="A29862" s="2" t="s">
        <v>61896</v>
      </c>
      <c r="B29862" s="2" t="s">
        <v>61897</v>
      </c>
    </row>
    <row r="29863" spans="1:2" x14ac:dyDescent="0.2">
      <c r="A29863" s="2" t="s">
        <v>61898</v>
      </c>
      <c r="B29863" s="2" t="s">
        <v>61899</v>
      </c>
    </row>
    <row r="29864" spans="1:2" x14ac:dyDescent="0.2">
      <c r="A29864" s="2" t="s">
        <v>61900</v>
      </c>
      <c r="B29864" s="2" t="s">
        <v>61901</v>
      </c>
    </row>
    <row r="29865" spans="1:2" x14ac:dyDescent="0.2">
      <c r="A29865" s="2" t="s">
        <v>61902</v>
      </c>
      <c r="B29865" s="2" t="s">
        <v>61903</v>
      </c>
    </row>
    <row r="29866" spans="1:2" x14ac:dyDescent="0.2">
      <c r="A29866" s="2" t="s">
        <v>61904</v>
      </c>
      <c r="B29866" s="2" t="s">
        <v>61905</v>
      </c>
    </row>
    <row r="29867" spans="1:2" x14ac:dyDescent="0.2">
      <c r="A29867" s="2" t="s">
        <v>61906</v>
      </c>
      <c r="B29867" s="2" t="s">
        <v>61907</v>
      </c>
    </row>
    <row r="29868" spans="1:2" x14ac:dyDescent="0.2">
      <c r="A29868" s="2" t="s">
        <v>61908</v>
      </c>
      <c r="B29868" s="2" t="s">
        <v>61909</v>
      </c>
    </row>
    <row r="29869" spans="1:2" x14ac:dyDescent="0.2">
      <c r="A29869" s="2" t="s">
        <v>61910</v>
      </c>
      <c r="B29869" s="2" t="s">
        <v>61911</v>
      </c>
    </row>
    <row r="29870" spans="1:2" x14ac:dyDescent="0.2">
      <c r="A29870" s="2" t="s">
        <v>61912</v>
      </c>
      <c r="B29870" s="2" t="s">
        <v>61913</v>
      </c>
    </row>
    <row r="29871" spans="1:2" x14ac:dyDescent="0.2">
      <c r="A29871" s="2" t="s">
        <v>61914</v>
      </c>
      <c r="B29871" s="2" t="s">
        <v>61915</v>
      </c>
    </row>
    <row r="29872" spans="1:2" x14ac:dyDescent="0.2">
      <c r="A29872" s="2" t="s">
        <v>61916</v>
      </c>
      <c r="B29872" s="2" t="s">
        <v>61917</v>
      </c>
    </row>
    <row r="29873" spans="1:2" x14ac:dyDescent="0.2">
      <c r="A29873" s="2" t="s">
        <v>61918</v>
      </c>
      <c r="B29873" s="2" t="s">
        <v>61919</v>
      </c>
    </row>
    <row r="29874" spans="1:2" x14ac:dyDescent="0.2">
      <c r="A29874" s="2" t="s">
        <v>61920</v>
      </c>
      <c r="B29874" s="2" t="s">
        <v>61921</v>
      </c>
    </row>
    <row r="29875" spans="1:2" x14ac:dyDescent="0.2">
      <c r="A29875" s="2" t="s">
        <v>61922</v>
      </c>
      <c r="B29875" s="2" t="s">
        <v>61923</v>
      </c>
    </row>
    <row r="29876" spans="1:2" x14ac:dyDescent="0.2">
      <c r="A29876" s="2" t="s">
        <v>61924</v>
      </c>
      <c r="B29876" s="2" t="s">
        <v>61925</v>
      </c>
    </row>
    <row r="29877" spans="1:2" x14ac:dyDescent="0.2">
      <c r="A29877" s="2" t="s">
        <v>61926</v>
      </c>
      <c r="B29877" s="2" t="s">
        <v>61927</v>
      </c>
    </row>
    <row r="29878" spans="1:2" x14ac:dyDescent="0.2">
      <c r="A29878" s="2" t="s">
        <v>61928</v>
      </c>
      <c r="B29878" s="2" t="s">
        <v>61929</v>
      </c>
    </row>
    <row r="29879" spans="1:2" x14ac:dyDescent="0.2">
      <c r="A29879" s="2" t="s">
        <v>61930</v>
      </c>
      <c r="B29879" s="2" t="s">
        <v>61931</v>
      </c>
    </row>
    <row r="29880" spans="1:2" x14ac:dyDescent="0.2">
      <c r="A29880" s="2" t="s">
        <v>61932</v>
      </c>
      <c r="B29880" s="2" t="s">
        <v>61933</v>
      </c>
    </row>
    <row r="29881" spans="1:2" x14ac:dyDescent="0.2">
      <c r="A29881" s="2" t="s">
        <v>61934</v>
      </c>
      <c r="B29881" s="2" t="s">
        <v>61935</v>
      </c>
    </row>
    <row r="29882" spans="1:2" x14ac:dyDescent="0.2">
      <c r="A29882" s="2" t="s">
        <v>61936</v>
      </c>
      <c r="B29882" s="2" t="s">
        <v>61937</v>
      </c>
    </row>
    <row r="29883" spans="1:2" x14ac:dyDescent="0.2">
      <c r="A29883" s="2" t="s">
        <v>61938</v>
      </c>
      <c r="B29883" s="2" t="s">
        <v>61939</v>
      </c>
    </row>
    <row r="29884" spans="1:2" x14ac:dyDescent="0.2">
      <c r="A29884" s="2" t="s">
        <v>61940</v>
      </c>
      <c r="B29884" s="2" t="s">
        <v>61941</v>
      </c>
    </row>
    <row r="29885" spans="1:2" x14ac:dyDescent="0.2">
      <c r="A29885" s="2" t="s">
        <v>61942</v>
      </c>
      <c r="B29885" s="2" t="s">
        <v>61943</v>
      </c>
    </row>
    <row r="29886" spans="1:2" x14ac:dyDescent="0.2">
      <c r="A29886" s="2" t="s">
        <v>61944</v>
      </c>
      <c r="B29886" s="2" t="s">
        <v>61945</v>
      </c>
    </row>
    <row r="29887" spans="1:2" x14ac:dyDescent="0.2">
      <c r="A29887" s="2" t="s">
        <v>61946</v>
      </c>
      <c r="B29887" s="2" t="s">
        <v>61947</v>
      </c>
    </row>
    <row r="29888" spans="1:2" x14ac:dyDescent="0.2">
      <c r="A29888" s="2" t="s">
        <v>61948</v>
      </c>
      <c r="B29888" s="2" t="s">
        <v>61949</v>
      </c>
    </row>
    <row r="29889" spans="1:2" x14ac:dyDescent="0.2">
      <c r="A29889" s="2" t="s">
        <v>61950</v>
      </c>
      <c r="B29889" s="2" t="s">
        <v>61951</v>
      </c>
    </row>
    <row r="29890" spans="1:2" x14ac:dyDescent="0.2">
      <c r="A29890" s="2" t="s">
        <v>61952</v>
      </c>
      <c r="B29890" s="2" t="s">
        <v>61953</v>
      </c>
    </row>
    <row r="29891" spans="1:2" x14ac:dyDescent="0.2">
      <c r="A29891" s="2" t="s">
        <v>61954</v>
      </c>
      <c r="B29891" s="2" t="s">
        <v>61955</v>
      </c>
    </row>
    <row r="29892" spans="1:2" x14ac:dyDescent="0.2">
      <c r="A29892" s="2" t="s">
        <v>61956</v>
      </c>
      <c r="B29892" s="2" t="s">
        <v>61957</v>
      </c>
    </row>
    <row r="29893" spans="1:2" x14ac:dyDescent="0.2">
      <c r="A29893" s="2" t="s">
        <v>61958</v>
      </c>
      <c r="B29893" s="2" t="s">
        <v>61959</v>
      </c>
    </row>
    <row r="29894" spans="1:2" x14ac:dyDescent="0.2">
      <c r="A29894" s="2" t="s">
        <v>61960</v>
      </c>
      <c r="B29894" s="2" t="s">
        <v>61961</v>
      </c>
    </row>
    <row r="29895" spans="1:2" x14ac:dyDescent="0.2">
      <c r="A29895" s="2" t="s">
        <v>61962</v>
      </c>
      <c r="B29895" s="2" t="s">
        <v>61963</v>
      </c>
    </row>
    <row r="29896" spans="1:2" x14ac:dyDescent="0.2">
      <c r="A29896" s="2" t="s">
        <v>61964</v>
      </c>
      <c r="B29896" s="2" t="s">
        <v>61965</v>
      </c>
    </row>
    <row r="29897" spans="1:2" x14ac:dyDescent="0.2">
      <c r="A29897" s="2" t="s">
        <v>61966</v>
      </c>
      <c r="B29897" s="2" t="s">
        <v>61967</v>
      </c>
    </row>
    <row r="29898" spans="1:2" x14ac:dyDescent="0.2">
      <c r="A29898" s="2" t="s">
        <v>61968</v>
      </c>
      <c r="B29898" s="2" t="s">
        <v>61969</v>
      </c>
    </row>
    <row r="29899" spans="1:2" x14ac:dyDescent="0.2">
      <c r="A29899" s="2" t="s">
        <v>61970</v>
      </c>
      <c r="B29899" s="2" t="s">
        <v>61971</v>
      </c>
    </row>
    <row r="29900" spans="1:2" x14ac:dyDescent="0.2">
      <c r="A29900" s="2" t="s">
        <v>61972</v>
      </c>
      <c r="B29900" s="2" t="s">
        <v>61973</v>
      </c>
    </row>
    <row r="29901" spans="1:2" x14ac:dyDescent="0.2">
      <c r="A29901" s="2" t="s">
        <v>61974</v>
      </c>
      <c r="B29901" s="2" t="s">
        <v>61975</v>
      </c>
    </row>
    <row r="29902" spans="1:2" x14ac:dyDescent="0.2">
      <c r="A29902" s="2" t="s">
        <v>61976</v>
      </c>
      <c r="B29902" s="2" t="s">
        <v>61977</v>
      </c>
    </row>
    <row r="29903" spans="1:2" x14ac:dyDescent="0.2">
      <c r="A29903" s="2" t="s">
        <v>61978</v>
      </c>
      <c r="B29903" s="2" t="s">
        <v>61979</v>
      </c>
    </row>
    <row r="29904" spans="1:2" x14ac:dyDescent="0.2">
      <c r="A29904" s="2" t="s">
        <v>61980</v>
      </c>
      <c r="B29904" s="2" t="s">
        <v>61981</v>
      </c>
    </row>
    <row r="29905" spans="1:2" x14ac:dyDescent="0.2">
      <c r="A29905" s="2" t="s">
        <v>61982</v>
      </c>
      <c r="B29905" s="2" t="s">
        <v>61983</v>
      </c>
    </row>
    <row r="29906" spans="1:2" x14ac:dyDescent="0.2">
      <c r="A29906" s="2" t="s">
        <v>61984</v>
      </c>
      <c r="B29906" s="2" t="s">
        <v>61985</v>
      </c>
    </row>
    <row r="29907" spans="1:2" x14ac:dyDescent="0.2">
      <c r="A29907" s="2" t="s">
        <v>61986</v>
      </c>
      <c r="B29907" s="2" t="s">
        <v>61987</v>
      </c>
    </row>
    <row r="29908" spans="1:2" x14ac:dyDescent="0.2">
      <c r="A29908" s="2" t="s">
        <v>61988</v>
      </c>
      <c r="B29908" s="2" t="s">
        <v>61989</v>
      </c>
    </row>
    <row r="29909" spans="1:2" x14ac:dyDescent="0.2">
      <c r="A29909" s="2" t="s">
        <v>61990</v>
      </c>
      <c r="B29909" s="2" t="s">
        <v>61991</v>
      </c>
    </row>
    <row r="29910" spans="1:2" x14ac:dyDescent="0.2">
      <c r="A29910" s="2" t="s">
        <v>61992</v>
      </c>
      <c r="B29910" s="2" t="s">
        <v>61993</v>
      </c>
    </row>
    <row r="29911" spans="1:2" x14ac:dyDescent="0.2">
      <c r="A29911" s="2" t="s">
        <v>61994</v>
      </c>
      <c r="B29911" s="2" t="s">
        <v>61995</v>
      </c>
    </row>
    <row r="29912" spans="1:2" x14ac:dyDescent="0.2">
      <c r="A29912" s="2" t="s">
        <v>61996</v>
      </c>
      <c r="B29912" s="2" t="s">
        <v>61997</v>
      </c>
    </row>
    <row r="29913" spans="1:2" x14ac:dyDescent="0.2">
      <c r="A29913" s="2" t="s">
        <v>61998</v>
      </c>
      <c r="B29913" s="2" t="s">
        <v>61999</v>
      </c>
    </row>
    <row r="29914" spans="1:2" x14ac:dyDescent="0.2">
      <c r="A29914" s="2" t="s">
        <v>62000</v>
      </c>
      <c r="B29914" s="2" t="s">
        <v>62001</v>
      </c>
    </row>
    <row r="29915" spans="1:2" x14ac:dyDescent="0.2">
      <c r="A29915" s="2" t="s">
        <v>62002</v>
      </c>
      <c r="B29915" s="2" t="s">
        <v>62003</v>
      </c>
    </row>
    <row r="29916" spans="1:2" x14ac:dyDescent="0.2">
      <c r="A29916" s="2" t="s">
        <v>62004</v>
      </c>
      <c r="B29916" s="2" t="s">
        <v>62005</v>
      </c>
    </row>
    <row r="29917" spans="1:2" x14ac:dyDescent="0.2">
      <c r="A29917" s="2" t="s">
        <v>62006</v>
      </c>
      <c r="B29917" s="2" t="s">
        <v>62007</v>
      </c>
    </row>
    <row r="29918" spans="1:2" x14ac:dyDescent="0.2">
      <c r="A29918" s="2" t="s">
        <v>62008</v>
      </c>
      <c r="B29918" s="2" t="s">
        <v>62009</v>
      </c>
    </row>
    <row r="29919" spans="1:2" x14ac:dyDescent="0.2">
      <c r="A29919" s="2" t="s">
        <v>62010</v>
      </c>
      <c r="B29919" s="2" t="s">
        <v>62011</v>
      </c>
    </row>
    <row r="29920" spans="1:2" x14ac:dyDescent="0.2">
      <c r="A29920" s="2" t="s">
        <v>62012</v>
      </c>
      <c r="B29920" s="2" t="s">
        <v>62013</v>
      </c>
    </row>
    <row r="29921" spans="1:2" x14ac:dyDescent="0.2">
      <c r="A29921" s="2" t="s">
        <v>62014</v>
      </c>
      <c r="B29921" s="2" t="s">
        <v>62015</v>
      </c>
    </row>
    <row r="29922" spans="1:2" x14ac:dyDescent="0.2">
      <c r="A29922" s="2" t="s">
        <v>62016</v>
      </c>
      <c r="B29922" s="2" t="s">
        <v>62017</v>
      </c>
    </row>
    <row r="29923" spans="1:2" x14ac:dyDescent="0.2">
      <c r="A29923" s="2" t="s">
        <v>62018</v>
      </c>
      <c r="B29923" s="2" t="s">
        <v>62019</v>
      </c>
    </row>
    <row r="29924" spans="1:2" x14ac:dyDescent="0.2">
      <c r="A29924" s="2" t="s">
        <v>62020</v>
      </c>
      <c r="B29924" s="2" t="s">
        <v>62021</v>
      </c>
    </row>
    <row r="29925" spans="1:2" x14ac:dyDescent="0.2">
      <c r="A29925" s="2" t="s">
        <v>62022</v>
      </c>
      <c r="B29925" s="2" t="s">
        <v>62023</v>
      </c>
    </row>
    <row r="29926" spans="1:2" x14ac:dyDescent="0.2">
      <c r="A29926" s="2" t="s">
        <v>62024</v>
      </c>
      <c r="B29926" s="2" t="s">
        <v>62025</v>
      </c>
    </row>
    <row r="29927" spans="1:2" x14ac:dyDescent="0.2">
      <c r="A29927" s="2" t="s">
        <v>62026</v>
      </c>
      <c r="B29927" s="2" t="s">
        <v>62027</v>
      </c>
    </row>
    <row r="29928" spans="1:2" x14ac:dyDescent="0.2">
      <c r="A29928" s="2" t="s">
        <v>62028</v>
      </c>
      <c r="B29928" s="2" t="s">
        <v>62029</v>
      </c>
    </row>
    <row r="29929" spans="1:2" x14ac:dyDescent="0.2">
      <c r="A29929" s="2" t="s">
        <v>62030</v>
      </c>
      <c r="B29929" s="2" t="s">
        <v>62031</v>
      </c>
    </row>
    <row r="29930" spans="1:2" x14ac:dyDescent="0.2">
      <c r="A29930" s="2" t="s">
        <v>62032</v>
      </c>
      <c r="B29930" s="2" t="s">
        <v>62033</v>
      </c>
    </row>
    <row r="29931" spans="1:2" x14ac:dyDescent="0.2">
      <c r="A29931" s="2" t="s">
        <v>62034</v>
      </c>
      <c r="B29931" s="2" t="s">
        <v>62035</v>
      </c>
    </row>
    <row r="29932" spans="1:2" x14ac:dyDescent="0.2">
      <c r="A29932" s="2" t="s">
        <v>62036</v>
      </c>
      <c r="B29932" s="2" t="s">
        <v>62037</v>
      </c>
    </row>
    <row r="29933" spans="1:2" x14ac:dyDescent="0.2">
      <c r="A29933" s="2" t="s">
        <v>62038</v>
      </c>
      <c r="B29933" s="2" t="s">
        <v>62039</v>
      </c>
    </row>
    <row r="29934" spans="1:2" x14ac:dyDescent="0.2">
      <c r="A29934" s="2" t="s">
        <v>62040</v>
      </c>
      <c r="B29934" s="2" t="s">
        <v>62041</v>
      </c>
    </row>
    <row r="29935" spans="1:2" x14ac:dyDescent="0.2">
      <c r="A29935" s="2" t="s">
        <v>62042</v>
      </c>
      <c r="B29935" s="2" t="s">
        <v>62043</v>
      </c>
    </row>
    <row r="29936" spans="1:2" x14ac:dyDescent="0.2">
      <c r="A29936" s="2" t="s">
        <v>62044</v>
      </c>
      <c r="B29936" s="2" t="s">
        <v>62045</v>
      </c>
    </row>
    <row r="29937" spans="1:2" x14ac:dyDescent="0.2">
      <c r="A29937" s="2" t="s">
        <v>62046</v>
      </c>
      <c r="B29937" s="2" t="s">
        <v>62047</v>
      </c>
    </row>
    <row r="29938" spans="1:2" x14ac:dyDescent="0.2">
      <c r="A29938" s="2" t="s">
        <v>62048</v>
      </c>
      <c r="B29938" s="2" t="s">
        <v>62049</v>
      </c>
    </row>
    <row r="29939" spans="1:2" x14ac:dyDescent="0.2">
      <c r="A29939" s="2" t="s">
        <v>62050</v>
      </c>
      <c r="B29939" s="2" t="s">
        <v>62051</v>
      </c>
    </row>
    <row r="29940" spans="1:2" x14ac:dyDescent="0.2">
      <c r="A29940" s="2" t="s">
        <v>62052</v>
      </c>
      <c r="B29940" s="2" t="s">
        <v>62053</v>
      </c>
    </row>
    <row r="29941" spans="1:2" x14ac:dyDescent="0.2">
      <c r="A29941" s="2" t="s">
        <v>62054</v>
      </c>
      <c r="B29941" s="2" t="s">
        <v>62055</v>
      </c>
    </row>
    <row r="29942" spans="1:2" x14ac:dyDescent="0.2">
      <c r="A29942" s="2" t="s">
        <v>62056</v>
      </c>
      <c r="B29942" s="2" t="s">
        <v>62057</v>
      </c>
    </row>
    <row r="29943" spans="1:2" x14ac:dyDescent="0.2">
      <c r="A29943" s="2" t="s">
        <v>62058</v>
      </c>
      <c r="B29943" s="2" t="s">
        <v>62059</v>
      </c>
    </row>
    <row r="29944" spans="1:2" x14ac:dyDescent="0.2">
      <c r="A29944" s="2" t="s">
        <v>62060</v>
      </c>
      <c r="B29944" s="2" t="s">
        <v>62061</v>
      </c>
    </row>
    <row r="29945" spans="1:2" x14ac:dyDescent="0.2">
      <c r="A29945" s="2" t="s">
        <v>62062</v>
      </c>
      <c r="B29945" s="2" t="s">
        <v>62063</v>
      </c>
    </row>
    <row r="29946" spans="1:2" x14ac:dyDescent="0.2">
      <c r="A29946" s="2" t="s">
        <v>62064</v>
      </c>
      <c r="B29946" s="2" t="s">
        <v>62065</v>
      </c>
    </row>
    <row r="29947" spans="1:2" x14ac:dyDescent="0.2">
      <c r="A29947" s="2" t="s">
        <v>62066</v>
      </c>
      <c r="B29947" s="2" t="s">
        <v>62067</v>
      </c>
    </row>
    <row r="29948" spans="1:2" x14ac:dyDescent="0.2">
      <c r="A29948" s="2" t="s">
        <v>62068</v>
      </c>
      <c r="B29948" s="2" t="s">
        <v>62069</v>
      </c>
    </row>
    <row r="29949" spans="1:2" x14ac:dyDescent="0.2">
      <c r="A29949" s="2" t="s">
        <v>62070</v>
      </c>
      <c r="B29949" s="2" t="s">
        <v>62071</v>
      </c>
    </row>
    <row r="29950" spans="1:2" x14ac:dyDescent="0.2">
      <c r="A29950" s="2" t="s">
        <v>62072</v>
      </c>
      <c r="B29950" s="2" t="s">
        <v>62073</v>
      </c>
    </row>
    <row r="29951" spans="1:2" x14ac:dyDescent="0.2">
      <c r="A29951" s="2" t="s">
        <v>62074</v>
      </c>
      <c r="B29951" s="2" t="s">
        <v>62075</v>
      </c>
    </row>
    <row r="29952" spans="1:2" x14ac:dyDescent="0.2">
      <c r="A29952" s="2" t="s">
        <v>62076</v>
      </c>
      <c r="B29952" s="2" t="s">
        <v>62077</v>
      </c>
    </row>
    <row r="29953" spans="1:2" x14ac:dyDescent="0.2">
      <c r="A29953" s="2" t="s">
        <v>62078</v>
      </c>
      <c r="B29953" s="2" t="s">
        <v>62079</v>
      </c>
    </row>
    <row r="29954" spans="1:2" x14ac:dyDescent="0.2">
      <c r="A29954" s="2" t="s">
        <v>62080</v>
      </c>
      <c r="B29954" s="2" t="s">
        <v>62081</v>
      </c>
    </row>
    <row r="29955" spans="1:2" x14ac:dyDescent="0.2">
      <c r="A29955" s="2" t="s">
        <v>62082</v>
      </c>
      <c r="B29955" s="2" t="s">
        <v>62083</v>
      </c>
    </row>
    <row r="29956" spans="1:2" x14ac:dyDescent="0.2">
      <c r="A29956" s="2" t="s">
        <v>62084</v>
      </c>
      <c r="B29956" s="2" t="s">
        <v>62085</v>
      </c>
    </row>
    <row r="29957" spans="1:2" x14ac:dyDescent="0.2">
      <c r="A29957" s="2" t="s">
        <v>62086</v>
      </c>
      <c r="B29957" s="2" t="s">
        <v>62087</v>
      </c>
    </row>
    <row r="29958" spans="1:2" x14ac:dyDescent="0.2">
      <c r="A29958" s="2" t="s">
        <v>62088</v>
      </c>
      <c r="B29958" s="2" t="s">
        <v>62089</v>
      </c>
    </row>
    <row r="29959" spans="1:2" x14ac:dyDescent="0.2">
      <c r="A29959" s="2" t="s">
        <v>62090</v>
      </c>
      <c r="B29959" s="2" t="s">
        <v>62091</v>
      </c>
    </row>
    <row r="29960" spans="1:2" x14ac:dyDescent="0.2">
      <c r="A29960" s="2" t="s">
        <v>62092</v>
      </c>
      <c r="B29960" s="2" t="s">
        <v>62093</v>
      </c>
    </row>
    <row r="29961" spans="1:2" x14ac:dyDescent="0.2">
      <c r="A29961" s="2" t="s">
        <v>62094</v>
      </c>
      <c r="B29961" s="2" t="s">
        <v>62095</v>
      </c>
    </row>
    <row r="29962" spans="1:2" x14ac:dyDescent="0.2">
      <c r="A29962" s="2" t="s">
        <v>62096</v>
      </c>
      <c r="B29962" s="2" t="s">
        <v>62097</v>
      </c>
    </row>
    <row r="29963" spans="1:2" x14ac:dyDescent="0.2">
      <c r="A29963" s="2" t="s">
        <v>62098</v>
      </c>
      <c r="B29963" s="2" t="s">
        <v>62099</v>
      </c>
    </row>
    <row r="29964" spans="1:2" x14ac:dyDescent="0.2">
      <c r="A29964" s="2" t="s">
        <v>62100</v>
      </c>
      <c r="B29964" s="2" t="s">
        <v>62101</v>
      </c>
    </row>
    <row r="29965" spans="1:2" x14ac:dyDescent="0.2">
      <c r="A29965" s="2" t="s">
        <v>62102</v>
      </c>
      <c r="B29965" s="2" t="s">
        <v>62103</v>
      </c>
    </row>
    <row r="29966" spans="1:2" x14ac:dyDescent="0.2">
      <c r="A29966" s="2" t="s">
        <v>62104</v>
      </c>
      <c r="B29966" s="2" t="s">
        <v>62105</v>
      </c>
    </row>
    <row r="29967" spans="1:2" x14ac:dyDescent="0.2">
      <c r="A29967" s="2" t="s">
        <v>62106</v>
      </c>
      <c r="B29967" s="2" t="s">
        <v>57048</v>
      </c>
    </row>
    <row r="29968" spans="1:2" x14ac:dyDescent="0.2">
      <c r="A29968" s="2" t="s">
        <v>62107</v>
      </c>
      <c r="B29968" s="2" t="s">
        <v>62108</v>
      </c>
    </row>
    <row r="29969" spans="1:2" x14ac:dyDescent="0.2">
      <c r="A29969" s="2" t="s">
        <v>62109</v>
      </c>
      <c r="B29969" s="2" t="s">
        <v>62110</v>
      </c>
    </row>
    <row r="29970" spans="1:2" x14ac:dyDescent="0.2">
      <c r="A29970" s="2" t="s">
        <v>62111</v>
      </c>
      <c r="B29970" s="2" t="s">
        <v>62112</v>
      </c>
    </row>
    <row r="29971" spans="1:2" x14ac:dyDescent="0.2">
      <c r="A29971" s="2" t="s">
        <v>62113</v>
      </c>
      <c r="B29971" s="2" t="s">
        <v>62114</v>
      </c>
    </row>
    <row r="29972" spans="1:2" x14ac:dyDescent="0.2">
      <c r="A29972" s="2" t="s">
        <v>62115</v>
      </c>
      <c r="B29972" s="2" t="s">
        <v>62116</v>
      </c>
    </row>
    <row r="29973" spans="1:2" x14ac:dyDescent="0.2">
      <c r="A29973" s="2" t="s">
        <v>62117</v>
      </c>
      <c r="B29973" s="2" t="s">
        <v>62118</v>
      </c>
    </row>
    <row r="29974" spans="1:2" x14ac:dyDescent="0.2">
      <c r="A29974" s="2" t="s">
        <v>62119</v>
      </c>
      <c r="B29974" s="2" t="s">
        <v>62120</v>
      </c>
    </row>
    <row r="29975" spans="1:2" x14ac:dyDescent="0.2">
      <c r="A29975" s="2" t="s">
        <v>62121</v>
      </c>
      <c r="B29975" s="2" t="s">
        <v>62122</v>
      </c>
    </row>
    <row r="29976" spans="1:2" x14ac:dyDescent="0.2">
      <c r="A29976" s="2" t="s">
        <v>62123</v>
      </c>
      <c r="B29976" s="2" t="s">
        <v>62124</v>
      </c>
    </row>
    <row r="29977" spans="1:2" x14ac:dyDescent="0.2">
      <c r="A29977" s="2" t="s">
        <v>62125</v>
      </c>
      <c r="B29977" s="2" t="s">
        <v>62126</v>
      </c>
    </row>
    <row r="29978" spans="1:2" x14ac:dyDescent="0.2">
      <c r="A29978" s="2" t="s">
        <v>62127</v>
      </c>
      <c r="B29978" s="2" t="s">
        <v>62128</v>
      </c>
    </row>
    <row r="29979" spans="1:2" x14ac:dyDescent="0.2">
      <c r="A29979" s="2" t="s">
        <v>62129</v>
      </c>
      <c r="B29979" s="2" t="s">
        <v>62130</v>
      </c>
    </row>
    <row r="29980" spans="1:2" x14ac:dyDescent="0.2">
      <c r="A29980" s="2" t="s">
        <v>62131</v>
      </c>
      <c r="B29980" s="2" t="s">
        <v>62132</v>
      </c>
    </row>
    <row r="29981" spans="1:2" x14ac:dyDescent="0.2">
      <c r="A29981" s="2" t="s">
        <v>62133</v>
      </c>
      <c r="B29981" s="2" t="s">
        <v>62134</v>
      </c>
    </row>
    <row r="29982" spans="1:2" x14ac:dyDescent="0.2">
      <c r="A29982" s="2" t="s">
        <v>62135</v>
      </c>
      <c r="B29982" s="2" t="s">
        <v>62136</v>
      </c>
    </row>
    <row r="29983" spans="1:2" x14ac:dyDescent="0.2">
      <c r="A29983" s="2" t="s">
        <v>62137</v>
      </c>
      <c r="B29983" s="2" t="s">
        <v>62138</v>
      </c>
    </row>
    <row r="29984" spans="1:2" x14ac:dyDescent="0.2">
      <c r="A29984" s="2" t="s">
        <v>62139</v>
      </c>
      <c r="B29984" s="2" t="s">
        <v>62140</v>
      </c>
    </row>
    <row r="29985" spans="1:2" x14ac:dyDescent="0.2">
      <c r="A29985" s="2" t="s">
        <v>62141</v>
      </c>
      <c r="B29985" s="2" t="s">
        <v>62142</v>
      </c>
    </row>
    <row r="29986" spans="1:2" x14ac:dyDescent="0.2">
      <c r="A29986" s="2" t="s">
        <v>62143</v>
      </c>
      <c r="B29986" s="2" t="s">
        <v>62144</v>
      </c>
    </row>
    <row r="29987" spans="1:2" x14ac:dyDescent="0.2">
      <c r="A29987" s="2" t="s">
        <v>62145</v>
      </c>
      <c r="B29987" s="2" t="s">
        <v>62146</v>
      </c>
    </row>
    <row r="29988" spans="1:2" x14ac:dyDescent="0.2">
      <c r="A29988" s="2" t="s">
        <v>62147</v>
      </c>
      <c r="B29988" s="2" t="s">
        <v>62148</v>
      </c>
    </row>
    <row r="29989" spans="1:2" x14ac:dyDescent="0.2">
      <c r="A29989" s="2" t="s">
        <v>62149</v>
      </c>
      <c r="B29989" s="2" t="s">
        <v>62150</v>
      </c>
    </row>
    <row r="29990" spans="1:2" x14ac:dyDescent="0.2">
      <c r="A29990" s="2" t="s">
        <v>62151</v>
      </c>
      <c r="B29990" s="2" t="s">
        <v>62152</v>
      </c>
    </row>
    <row r="29991" spans="1:2" x14ac:dyDescent="0.2">
      <c r="A29991" s="2" t="s">
        <v>62153</v>
      </c>
      <c r="B29991" s="2" t="s">
        <v>62154</v>
      </c>
    </row>
    <row r="29992" spans="1:2" x14ac:dyDescent="0.2">
      <c r="A29992" s="2" t="s">
        <v>62155</v>
      </c>
      <c r="B29992" s="2" t="s">
        <v>62156</v>
      </c>
    </row>
    <row r="29993" spans="1:2" x14ac:dyDescent="0.2">
      <c r="A29993" s="2" t="s">
        <v>62157</v>
      </c>
      <c r="B29993" s="2" t="s">
        <v>62158</v>
      </c>
    </row>
    <row r="29994" spans="1:2" x14ac:dyDescent="0.2">
      <c r="A29994" s="2" t="s">
        <v>62159</v>
      </c>
      <c r="B29994" s="2" t="s">
        <v>62160</v>
      </c>
    </row>
    <row r="29995" spans="1:2" x14ac:dyDescent="0.2">
      <c r="A29995" s="2" t="s">
        <v>62161</v>
      </c>
      <c r="B29995" s="2" t="s">
        <v>62162</v>
      </c>
    </row>
    <row r="29996" spans="1:2" x14ac:dyDescent="0.2">
      <c r="A29996" s="2" t="s">
        <v>62163</v>
      </c>
      <c r="B29996" s="2" t="s">
        <v>62164</v>
      </c>
    </row>
    <row r="29997" spans="1:2" x14ac:dyDescent="0.2">
      <c r="A29997" s="2" t="s">
        <v>62165</v>
      </c>
      <c r="B29997" s="2" t="s">
        <v>62166</v>
      </c>
    </row>
    <row r="29998" spans="1:2" x14ac:dyDescent="0.2">
      <c r="A29998" s="2" t="s">
        <v>62167</v>
      </c>
      <c r="B29998" s="2" t="s">
        <v>62168</v>
      </c>
    </row>
    <row r="29999" spans="1:2" x14ac:dyDescent="0.2">
      <c r="A29999" s="2" t="s">
        <v>62169</v>
      </c>
      <c r="B29999" s="2" t="s">
        <v>62170</v>
      </c>
    </row>
    <row r="30000" spans="1:2" x14ac:dyDescent="0.2">
      <c r="A30000" s="2" t="s">
        <v>62171</v>
      </c>
      <c r="B30000" s="2" t="s">
        <v>62172</v>
      </c>
    </row>
    <row r="30001" spans="1:2" x14ac:dyDescent="0.2">
      <c r="A30001" s="2" t="s">
        <v>62173</v>
      </c>
      <c r="B30001" s="2" t="s">
        <v>62174</v>
      </c>
    </row>
    <row r="30002" spans="1:2" x14ac:dyDescent="0.2">
      <c r="A30002" s="2" t="s">
        <v>62175</v>
      </c>
      <c r="B30002" s="2" t="s">
        <v>62176</v>
      </c>
    </row>
    <row r="30003" spans="1:2" x14ac:dyDescent="0.2">
      <c r="A30003" s="2" t="s">
        <v>62177</v>
      </c>
      <c r="B30003" s="2" t="s">
        <v>62178</v>
      </c>
    </row>
    <row r="30004" spans="1:2" x14ac:dyDescent="0.2">
      <c r="A30004" s="2" t="s">
        <v>62179</v>
      </c>
      <c r="B30004" s="2" t="s">
        <v>62180</v>
      </c>
    </row>
    <row r="30005" spans="1:2" x14ac:dyDescent="0.2">
      <c r="A30005" s="2" t="s">
        <v>62181</v>
      </c>
      <c r="B30005" s="2" t="s">
        <v>62182</v>
      </c>
    </row>
    <row r="30006" spans="1:2" x14ac:dyDescent="0.2">
      <c r="A30006" s="2" t="s">
        <v>62183</v>
      </c>
      <c r="B30006" s="2" t="s">
        <v>62184</v>
      </c>
    </row>
    <row r="30007" spans="1:2" x14ac:dyDescent="0.2">
      <c r="A30007" s="2" t="s">
        <v>62185</v>
      </c>
      <c r="B30007" s="2" t="s">
        <v>62186</v>
      </c>
    </row>
    <row r="30008" spans="1:2" x14ac:dyDescent="0.2">
      <c r="A30008" s="2" t="s">
        <v>62187</v>
      </c>
      <c r="B30008" s="2" t="s">
        <v>62188</v>
      </c>
    </row>
    <row r="30009" spans="1:2" x14ac:dyDescent="0.2">
      <c r="A30009" s="2" t="s">
        <v>62189</v>
      </c>
      <c r="B30009" s="2" t="s">
        <v>62190</v>
      </c>
    </row>
    <row r="30010" spans="1:2" x14ac:dyDescent="0.2">
      <c r="A30010" s="2" t="s">
        <v>62191</v>
      </c>
      <c r="B30010" s="2" t="s">
        <v>62192</v>
      </c>
    </row>
    <row r="30011" spans="1:2" x14ac:dyDescent="0.2">
      <c r="A30011" s="2" t="s">
        <v>62193</v>
      </c>
      <c r="B30011" s="2" t="s">
        <v>62194</v>
      </c>
    </row>
    <row r="30012" spans="1:2" x14ac:dyDescent="0.2">
      <c r="A30012" s="2" t="s">
        <v>62195</v>
      </c>
      <c r="B30012" s="2" t="s">
        <v>62196</v>
      </c>
    </row>
    <row r="30013" spans="1:2" x14ac:dyDescent="0.2">
      <c r="A30013" s="2" t="s">
        <v>62197</v>
      </c>
      <c r="B30013" s="2" t="s">
        <v>62198</v>
      </c>
    </row>
    <row r="30014" spans="1:2" x14ac:dyDescent="0.2">
      <c r="A30014" s="2" t="s">
        <v>62199</v>
      </c>
      <c r="B30014" s="2" t="s">
        <v>62200</v>
      </c>
    </row>
    <row r="30015" spans="1:2" x14ac:dyDescent="0.2">
      <c r="A30015" s="2" t="s">
        <v>62201</v>
      </c>
      <c r="B30015" s="2" t="s">
        <v>62202</v>
      </c>
    </row>
    <row r="30016" spans="1:2" x14ac:dyDescent="0.2">
      <c r="A30016" s="2" t="s">
        <v>62203</v>
      </c>
      <c r="B30016" s="2" t="s">
        <v>62204</v>
      </c>
    </row>
    <row r="30017" spans="1:2" x14ac:dyDescent="0.2">
      <c r="A30017" s="2" t="s">
        <v>62205</v>
      </c>
      <c r="B30017" s="2" t="s">
        <v>62206</v>
      </c>
    </row>
    <row r="30018" spans="1:2" x14ac:dyDescent="0.2">
      <c r="A30018" s="2" t="s">
        <v>62207</v>
      </c>
      <c r="B30018" s="2" t="s">
        <v>62208</v>
      </c>
    </row>
    <row r="30019" spans="1:2" x14ac:dyDescent="0.2">
      <c r="A30019" s="2" t="s">
        <v>62209</v>
      </c>
      <c r="B30019" s="2" t="s">
        <v>62210</v>
      </c>
    </row>
    <row r="30020" spans="1:2" x14ac:dyDescent="0.2">
      <c r="A30020" s="2" t="s">
        <v>62211</v>
      </c>
      <c r="B30020" s="2" t="s">
        <v>62212</v>
      </c>
    </row>
    <row r="30021" spans="1:2" x14ac:dyDescent="0.2">
      <c r="A30021" s="2" t="s">
        <v>62213</v>
      </c>
      <c r="B30021" s="2" t="s">
        <v>62214</v>
      </c>
    </row>
    <row r="30022" spans="1:2" x14ac:dyDescent="0.2">
      <c r="A30022" s="2" t="s">
        <v>62215</v>
      </c>
      <c r="B30022" s="2" t="s">
        <v>62216</v>
      </c>
    </row>
    <row r="30023" spans="1:2" x14ac:dyDescent="0.2">
      <c r="A30023" s="2" t="s">
        <v>62217</v>
      </c>
      <c r="B30023" s="2" t="s">
        <v>62218</v>
      </c>
    </row>
    <row r="30024" spans="1:2" x14ac:dyDescent="0.2">
      <c r="A30024" s="2" t="s">
        <v>62219</v>
      </c>
      <c r="B30024" s="2" t="s">
        <v>62220</v>
      </c>
    </row>
    <row r="30025" spans="1:2" x14ac:dyDescent="0.2">
      <c r="A30025" s="2" t="s">
        <v>62221</v>
      </c>
      <c r="B30025" s="2" t="s">
        <v>62222</v>
      </c>
    </row>
    <row r="30026" spans="1:2" x14ac:dyDescent="0.2">
      <c r="A30026" s="2" t="s">
        <v>62223</v>
      </c>
      <c r="B30026" s="2" t="s">
        <v>62224</v>
      </c>
    </row>
    <row r="30027" spans="1:2" x14ac:dyDescent="0.2">
      <c r="A30027" s="2" t="s">
        <v>62225</v>
      </c>
      <c r="B30027" s="2" t="s">
        <v>62226</v>
      </c>
    </row>
    <row r="30028" spans="1:2" x14ac:dyDescent="0.2">
      <c r="A30028" s="2" t="s">
        <v>62227</v>
      </c>
      <c r="B30028" s="2" t="s">
        <v>62228</v>
      </c>
    </row>
    <row r="30029" spans="1:2" x14ac:dyDescent="0.2">
      <c r="A30029" s="2" t="s">
        <v>62229</v>
      </c>
      <c r="B30029" s="2" t="s">
        <v>62230</v>
      </c>
    </row>
    <row r="30030" spans="1:2" x14ac:dyDescent="0.2">
      <c r="A30030" s="2" t="s">
        <v>62231</v>
      </c>
      <c r="B30030" s="2" t="s">
        <v>62232</v>
      </c>
    </row>
    <row r="30031" spans="1:2" x14ac:dyDescent="0.2">
      <c r="A30031" s="2" t="s">
        <v>62233</v>
      </c>
      <c r="B30031" s="2" t="s">
        <v>62234</v>
      </c>
    </row>
    <row r="30032" spans="1:2" x14ac:dyDescent="0.2">
      <c r="A30032" s="2" t="s">
        <v>62235</v>
      </c>
      <c r="B30032" s="2" t="s">
        <v>62236</v>
      </c>
    </row>
    <row r="30033" spans="1:2" x14ac:dyDescent="0.2">
      <c r="A30033" s="2" t="s">
        <v>62237</v>
      </c>
      <c r="B30033" s="2" t="s">
        <v>62238</v>
      </c>
    </row>
    <row r="30034" spans="1:2" x14ac:dyDescent="0.2">
      <c r="A30034" s="2" t="s">
        <v>62239</v>
      </c>
      <c r="B30034" s="2" t="s">
        <v>62240</v>
      </c>
    </row>
    <row r="30035" spans="1:2" x14ac:dyDescent="0.2">
      <c r="A30035" s="2" t="s">
        <v>62241</v>
      </c>
      <c r="B30035" s="2" t="s">
        <v>62242</v>
      </c>
    </row>
    <row r="30036" spans="1:2" x14ac:dyDescent="0.2">
      <c r="A30036" s="2" t="s">
        <v>62243</v>
      </c>
      <c r="B30036" s="2" t="s">
        <v>62244</v>
      </c>
    </row>
    <row r="30037" spans="1:2" x14ac:dyDescent="0.2">
      <c r="A30037" s="2" t="s">
        <v>62245</v>
      </c>
      <c r="B30037" s="2" t="s">
        <v>62246</v>
      </c>
    </row>
    <row r="30038" spans="1:2" x14ac:dyDescent="0.2">
      <c r="A30038" s="2" t="s">
        <v>62247</v>
      </c>
      <c r="B30038" s="2" t="s">
        <v>62248</v>
      </c>
    </row>
    <row r="30039" spans="1:2" x14ac:dyDescent="0.2">
      <c r="A30039" s="2" t="s">
        <v>62249</v>
      </c>
      <c r="B30039" s="2" t="s">
        <v>62250</v>
      </c>
    </row>
    <row r="30040" spans="1:2" x14ac:dyDescent="0.2">
      <c r="A30040" s="2" t="s">
        <v>62251</v>
      </c>
      <c r="B30040" s="2" t="s">
        <v>62252</v>
      </c>
    </row>
    <row r="30041" spans="1:2" x14ac:dyDescent="0.2">
      <c r="A30041" s="2" t="s">
        <v>62253</v>
      </c>
      <c r="B30041" s="2" t="s">
        <v>62254</v>
      </c>
    </row>
    <row r="30042" spans="1:2" x14ac:dyDescent="0.2">
      <c r="A30042" s="2" t="s">
        <v>62255</v>
      </c>
      <c r="B30042" s="2" t="s">
        <v>62256</v>
      </c>
    </row>
    <row r="30043" spans="1:2" x14ac:dyDescent="0.2">
      <c r="A30043" s="2" t="s">
        <v>62257</v>
      </c>
      <c r="B30043" s="2" t="s">
        <v>62258</v>
      </c>
    </row>
    <row r="30044" spans="1:2" x14ac:dyDescent="0.2">
      <c r="A30044" s="2" t="s">
        <v>62259</v>
      </c>
      <c r="B30044" s="2" t="s">
        <v>62260</v>
      </c>
    </row>
    <row r="30045" spans="1:2" x14ac:dyDescent="0.2">
      <c r="A30045" s="2" t="s">
        <v>62261</v>
      </c>
      <c r="B30045" s="2" t="s">
        <v>62262</v>
      </c>
    </row>
    <row r="30046" spans="1:2" x14ac:dyDescent="0.2">
      <c r="A30046" s="2" t="s">
        <v>62263</v>
      </c>
      <c r="B30046" s="2" t="s">
        <v>62264</v>
      </c>
    </row>
    <row r="30047" spans="1:2" x14ac:dyDescent="0.2">
      <c r="A30047" s="2" t="s">
        <v>62265</v>
      </c>
      <c r="B30047" s="2" t="s">
        <v>62266</v>
      </c>
    </row>
    <row r="30048" spans="1:2" x14ac:dyDescent="0.2">
      <c r="A30048" s="2" t="s">
        <v>62267</v>
      </c>
      <c r="B30048" s="2" t="s">
        <v>62268</v>
      </c>
    </row>
    <row r="30049" spans="1:2" x14ac:dyDescent="0.2">
      <c r="A30049" s="2" t="s">
        <v>62269</v>
      </c>
      <c r="B30049" s="2" t="s">
        <v>62270</v>
      </c>
    </row>
    <row r="30050" spans="1:2" x14ac:dyDescent="0.2">
      <c r="A30050" s="2" t="s">
        <v>62271</v>
      </c>
      <c r="B30050" s="2" t="s">
        <v>62272</v>
      </c>
    </row>
    <row r="30051" spans="1:2" x14ac:dyDescent="0.2">
      <c r="A30051" s="2" t="s">
        <v>62273</v>
      </c>
      <c r="B30051" s="2" t="s">
        <v>62274</v>
      </c>
    </row>
    <row r="30052" spans="1:2" x14ac:dyDescent="0.2">
      <c r="A30052" s="2" t="s">
        <v>62275</v>
      </c>
      <c r="B30052" s="2" t="s">
        <v>62276</v>
      </c>
    </row>
    <row r="30053" spans="1:2" x14ac:dyDescent="0.2">
      <c r="A30053" s="2" t="s">
        <v>62277</v>
      </c>
      <c r="B30053" s="2" t="s">
        <v>62278</v>
      </c>
    </row>
    <row r="30054" spans="1:2" x14ac:dyDescent="0.2">
      <c r="A30054" s="2" t="s">
        <v>62279</v>
      </c>
      <c r="B30054" s="2" t="s">
        <v>62280</v>
      </c>
    </row>
    <row r="30055" spans="1:2" x14ac:dyDescent="0.2">
      <c r="A30055" s="2" t="s">
        <v>62281</v>
      </c>
      <c r="B30055" s="2" t="s">
        <v>62282</v>
      </c>
    </row>
    <row r="30056" spans="1:2" x14ac:dyDescent="0.2">
      <c r="A30056" s="2" t="s">
        <v>62283</v>
      </c>
      <c r="B30056" s="2" t="s">
        <v>62284</v>
      </c>
    </row>
    <row r="30057" spans="1:2" x14ac:dyDescent="0.2">
      <c r="A30057" s="2" t="s">
        <v>62285</v>
      </c>
      <c r="B30057" s="2" t="s">
        <v>62286</v>
      </c>
    </row>
    <row r="30058" spans="1:2" x14ac:dyDescent="0.2">
      <c r="A30058" s="2" t="s">
        <v>62287</v>
      </c>
      <c r="B30058" s="2" t="s">
        <v>62288</v>
      </c>
    </row>
    <row r="30059" spans="1:2" x14ac:dyDescent="0.2">
      <c r="A30059" s="2" t="s">
        <v>62289</v>
      </c>
      <c r="B30059" s="2" t="s">
        <v>62290</v>
      </c>
    </row>
    <row r="30060" spans="1:2" x14ac:dyDescent="0.2">
      <c r="A30060" s="2" t="s">
        <v>62291</v>
      </c>
      <c r="B30060" s="2" t="s">
        <v>62292</v>
      </c>
    </row>
    <row r="30061" spans="1:2" x14ac:dyDescent="0.2">
      <c r="A30061" s="2" t="s">
        <v>62293</v>
      </c>
      <c r="B30061" s="2" t="s">
        <v>62294</v>
      </c>
    </row>
    <row r="30062" spans="1:2" x14ac:dyDescent="0.2">
      <c r="A30062" s="2" t="s">
        <v>62295</v>
      </c>
      <c r="B30062" s="2" t="s">
        <v>62296</v>
      </c>
    </row>
    <row r="30063" spans="1:2" x14ac:dyDescent="0.2">
      <c r="A30063" s="2" t="s">
        <v>62297</v>
      </c>
      <c r="B30063" s="2" t="s">
        <v>62298</v>
      </c>
    </row>
    <row r="30064" spans="1:2" x14ac:dyDescent="0.2">
      <c r="A30064" s="2" t="s">
        <v>62299</v>
      </c>
      <c r="B30064" s="2" t="s">
        <v>62300</v>
      </c>
    </row>
    <row r="30065" spans="1:2" x14ac:dyDescent="0.2">
      <c r="A30065" s="2" t="s">
        <v>62301</v>
      </c>
      <c r="B30065" s="2" t="s">
        <v>62302</v>
      </c>
    </row>
    <row r="30066" spans="1:2" x14ac:dyDescent="0.2">
      <c r="A30066" s="2" t="s">
        <v>62303</v>
      </c>
      <c r="B30066" s="2" t="s">
        <v>62304</v>
      </c>
    </row>
    <row r="30067" spans="1:2" x14ac:dyDescent="0.2">
      <c r="A30067" s="2" t="s">
        <v>62305</v>
      </c>
      <c r="B30067" s="2" t="s">
        <v>62306</v>
      </c>
    </row>
    <row r="30068" spans="1:2" x14ac:dyDescent="0.2">
      <c r="A30068" s="2" t="s">
        <v>62307</v>
      </c>
      <c r="B30068" s="2" t="s">
        <v>62308</v>
      </c>
    </row>
    <row r="30069" spans="1:2" x14ac:dyDescent="0.2">
      <c r="A30069" s="2" t="s">
        <v>62309</v>
      </c>
      <c r="B30069" s="2" t="s">
        <v>62310</v>
      </c>
    </row>
    <row r="30070" spans="1:2" x14ac:dyDescent="0.2">
      <c r="A30070" s="2" t="s">
        <v>62311</v>
      </c>
      <c r="B30070" s="2" t="s">
        <v>62312</v>
      </c>
    </row>
    <row r="30071" spans="1:2" x14ac:dyDescent="0.2">
      <c r="A30071" s="2" t="s">
        <v>62313</v>
      </c>
      <c r="B30071" s="2" t="s">
        <v>62314</v>
      </c>
    </row>
    <row r="30072" spans="1:2" x14ac:dyDescent="0.2">
      <c r="A30072" s="2" t="s">
        <v>62315</v>
      </c>
      <c r="B30072" s="2" t="s">
        <v>62316</v>
      </c>
    </row>
    <row r="30073" spans="1:2" x14ac:dyDescent="0.2">
      <c r="A30073" s="2" t="s">
        <v>62317</v>
      </c>
      <c r="B30073" s="2" t="s">
        <v>62318</v>
      </c>
    </row>
    <row r="30074" spans="1:2" x14ac:dyDescent="0.2">
      <c r="A30074" s="2" t="s">
        <v>62319</v>
      </c>
      <c r="B30074" s="2" t="s">
        <v>62320</v>
      </c>
    </row>
    <row r="30075" spans="1:2" x14ac:dyDescent="0.2">
      <c r="A30075" s="2" t="s">
        <v>62321</v>
      </c>
      <c r="B30075" s="2" t="s">
        <v>62322</v>
      </c>
    </row>
    <row r="30076" spans="1:2" x14ac:dyDescent="0.2">
      <c r="A30076" s="2" t="s">
        <v>62323</v>
      </c>
      <c r="B30076" s="2" t="s">
        <v>62324</v>
      </c>
    </row>
    <row r="30077" spans="1:2" x14ac:dyDescent="0.2">
      <c r="A30077" s="2" t="s">
        <v>62325</v>
      </c>
      <c r="B30077" s="2" t="s">
        <v>62326</v>
      </c>
    </row>
    <row r="30078" spans="1:2" x14ac:dyDescent="0.2">
      <c r="A30078" s="2" t="s">
        <v>62327</v>
      </c>
      <c r="B30078" s="2" t="s">
        <v>62328</v>
      </c>
    </row>
    <row r="30079" spans="1:2" x14ac:dyDescent="0.2">
      <c r="A30079" s="2" t="s">
        <v>62329</v>
      </c>
      <c r="B30079" s="2" t="s">
        <v>62330</v>
      </c>
    </row>
    <row r="30080" spans="1:2" x14ac:dyDescent="0.2">
      <c r="A30080" s="2" t="s">
        <v>62331</v>
      </c>
      <c r="B30080" s="2" t="s">
        <v>62332</v>
      </c>
    </row>
    <row r="30081" spans="1:2" x14ac:dyDescent="0.2">
      <c r="A30081" s="2" t="s">
        <v>62333</v>
      </c>
      <c r="B30081" s="2" t="s">
        <v>62334</v>
      </c>
    </row>
    <row r="30082" spans="1:2" x14ac:dyDescent="0.2">
      <c r="A30082" s="2" t="s">
        <v>62335</v>
      </c>
      <c r="B30082" s="2" t="s">
        <v>62336</v>
      </c>
    </row>
    <row r="30083" spans="1:2" x14ac:dyDescent="0.2">
      <c r="A30083" s="2" t="s">
        <v>62337</v>
      </c>
      <c r="B30083" s="2" t="s">
        <v>62338</v>
      </c>
    </row>
    <row r="30084" spans="1:2" x14ac:dyDescent="0.2">
      <c r="A30084" s="2" t="s">
        <v>62339</v>
      </c>
      <c r="B30084" s="2" t="s">
        <v>62340</v>
      </c>
    </row>
    <row r="30085" spans="1:2" x14ac:dyDescent="0.2">
      <c r="A30085" s="2" t="s">
        <v>62341</v>
      </c>
      <c r="B30085" s="2" t="s">
        <v>62342</v>
      </c>
    </row>
    <row r="30086" spans="1:2" x14ac:dyDescent="0.2">
      <c r="A30086" s="2" t="s">
        <v>62343</v>
      </c>
      <c r="B30086" s="2" t="s">
        <v>62344</v>
      </c>
    </row>
    <row r="30087" spans="1:2" x14ac:dyDescent="0.2">
      <c r="A30087" s="2" t="s">
        <v>62345</v>
      </c>
      <c r="B30087" s="2" t="s">
        <v>62346</v>
      </c>
    </row>
    <row r="30088" spans="1:2" x14ac:dyDescent="0.2">
      <c r="A30088" s="2" t="s">
        <v>62347</v>
      </c>
      <c r="B30088" s="2" t="s">
        <v>62348</v>
      </c>
    </row>
    <row r="30089" spans="1:2" x14ac:dyDescent="0.2">
      <c r="A30089" s="2" t="s">
        <v>62349</v>
      </c>
      <c r="B30089" s="2" t="s">
        <v>62350</v>
      </c>
    </row>
    <row r="30090" spans="1:2" x14ac:dyDescent="0.2">
      <c r="A30090" s="2" t="s">
        <v>62351</v>
      </c>
      <c r="B30090" s="2" t="s">
        <v>62352</v>
      </c>
    </row>
    <row r="30091" spans="1:2" x14ac:dyDescent="0.2">
      <c r="A30091" s="2" t="s">
        <v>62353</v>
      </c>
      <c r="B30091" s="2" t="s">
        <v>62354</v>
      </c>
    </row>
    <row r="30092" spans="1:2" x14ac:dyDescent="0.2">
      <c r="A30092" s="2" t="s">
        <v>62355</v>
      </c>
      <c r="B30092" s="2" t="s">
        <v>62356</v>
      </c>
    </row>
    <row r="30093" spans="1:2" x14ac:dyDescent="0.2">
      <c r="A30093" s="2" t="s">
        <v>62357</v>
      </c>
      <c r="B30093" s="2" t="s">
        <v>62358</v>
      </c>
    </row>
    <row r="30094" spans="1:2" x14ac:dyDescent="0.2">
      <c r="A30094" s="2" t="s">
        <v>62359</v>
      </c>
      <c r="B30094" s="2" t="s">
        <v>62360</v>
      </c>
    </row>
    <row r="30095" spans="1:2" x14ac:dyDescent="0.2">
      <c r="A30095" s="2" t="s">
        <v>62361</v>
      </c>
      <c r="B30095" s="2" t="s">
        <v>62362</v>
      </c>
    </row>
    <row r="30096" spans="1:2" x14ac:dyDescent="0.2">
      <c r="A30096" s="2" t="s">
        <v>62363</v>
      </c>
      <c r="B30096" s="2" t="s">
        <v>62364</v>
      </c>
    </row>
    <row r="30097" spans="1:2" x14ac:dyDescent="0.2">
      <c r="A30097" s="2" t="s">
        <v>62365</v>
      </c>
      <c r="B30097" s="2" t="s">
        <v>62366</v>
      </c>
    </row>
    <row r="30098" spans="1:2" x14ac:dyDescent="0.2">
      <c r="A30098" s="2" t="s">
        <v>62367</v>
      </c>
      <c r="B30098" s="2" t="s">
        <v>62368</v>
      </c>
    </row>
    <row r="30099" spans="1:2" x14ac:dyDescent="0.2">
      <c r="A30099" s="2" t="s">
        <v>62369</v>
      </c>
      <c r="B30099" s="2" t="s">
        <v>62370</v>
      </c>
    </row>
    <row r="30100" spans="1:2" x14ac:dyDescent="0.2">
      <c r="A30100" s="2" t="s">
        <v>62371</v>
      </c>
      <c r="B30100" s="2" t="s">
        <v>62372</v>
      </c>
    </row>
    <row r="30101" spans="1:2" x14ac:dyDescent="0.2">
      <c r="A30101" s="2" t="s">
        <v>62373</v>
      </c>
      <c r="B30101" s="2" t="s">
        <v>62374</v>
      </c>
    </row>
    <row r="30102" spans="1:2" x14ac:dyDescent="0.2">
      <c r="A30102" s="2" t="s">
        <v>62375</v>
      </c>
      <c r="B30102" s="2" t="s">
        <v>62376</v>
      </c>
    </row>
    <row r="30103" spans="1:2" x14ac:dyDescent="0.2">
      <c r="A30103" s="2" t="s">
        <v>62377</v>
      </c>
      <c r="B30103" s="2" t="s">
        <v>62378</v>
      </c>
    </row>
    <row r="30104" spans="1:2" x14ac:dyDescent="0.2">
      <c r="A30104" s="2" t="s">
        <v>62379</v>
      </c>
      <c r="B30104" s="2" t="s">
        <v>62380</v>
      </c>
    </row>
    <row r="30105" spans="1:2" x14ac:dyDescent="0.2">
      <c r="A30105" s="2" t="s">
        <v>62381</v>
      </c>
      <c r="B30105" s="2" t="s">
        <v>62382</v>
      </c>
    </row>
    <row r="30106" spans="1:2" x14ac:dyDescent="0.2">
      <c r="A30106" s="2" t="s">
        <v>62383</v>
      </c>
      <c r="B30106" s="2" t="s">
        <v>62384</v>
      </c>
    </row>
    <row r="30107" spans="1:2" x14ac:dyDescent="0.2">
      <c r="A30107" s="2" t="s">
        <v>62385</v>
      </c>
      <c r="B30107" s="2" t="s">
        <v>62386</v>
      </c>
    </row>
    <row r="30108" spans="1:2" x14ac:dyDescent="0.2">
      <c r="A30108" s="2" t="s">
        <v>62387</v>
      </c>
      <c r="B30108" s="2" t="s">
        <v>62388</v>
      </c>
    </row>
    <row r="30109" spans="1:2" x14ac:dyDescent="0.2">
      <c r="A30109" s="2" t="s">
        <v>62389</v>
      </c>
      <c r="B30109" s="2" t="s">
        <v>62390</v>
      </c>
    </row>
    <row r="30110" spans="1:2" x14ac:dyDescent="0.2">
      <c r="A30110" s="2" t="s">
        <v>62391</v>
      </c>
      <c r="B30110" s="2" t="s">
        <v>62392</v>
      </c>
    </row>
    <row r="30111" spans="1:2" x14ac:dyDescent="0.2">
      <c r="A30111" s="2" t="s">
        <v>62393</v>
      </c>
      <c r="B30111" s="2" t="s">
        <v>62394</v>
      </c>
    </row>
    <row r="30112" spans="1:2" x14ac:dyDescent="0.2">
      <c r="A30112" s="2" t="s">
        <v>62395</v>
      </c>
      <c r="B30112" s="2" t="s">
        <v>62396</v>
      </c>
    </row>
    <row r="30113" spans="1:2" x14ac:dyDescent="0.2">
      <c r="A30113" s="2" t="s">
        <v>62397</v>
      </c>
      <c r="B30113" s="2" t="s">
        <v>62398</v>
      </c>
    </row>
    <row r="30114" spans="1:2" x14ac:dyDescent="0.2">
      <c r="A30114" s="2" t="s">
        <v>62399</v>
      </c>
      <c r="B30114" s="2" t="s">
        <v>62400</v>
      </c>
    </row>
    <row r="30115" spans="1:2" x14ac:dyDescent="0.2">
      <c r="A30115" s="2" t="s">
        <v>62401</v>
      </c>
      <c r="B30115" s="2" t="s">
        <v>62402</v>
      </c>
    </row>
    <row r="30116" spans="1:2" x14ac:dyDescent="0.2">
      <c r="A30116" s="2" t="s">
        <v>62403</v>
      </c>
      <c r="B30116" s="2" t="s">
        <v>62404</v>
      </c>
    </row>
    <row r="30117" spans="1:2" x14ac:dyDescent="0.2">
      <c r="A30117" s="2" t="s">
        <v>62405</v>
      </c>
      <c r="B30117" s="2" t="s">
        <v>62406</v>
      </c>
    </row>
    <row r="30118" spans="1:2" x14ac:dyDescent="0.2">
      <c r="A30118" s="2" t="s">
        <v>62407</v>
      </c>
      <c r="B30118" s="2" t="s">
        <v>62408</v>
      </c>
    </row>
    <row r="30119" spans="1:2" x14ac:dyDescent="0.2">
      <c r="A30119" s="2" t="s">
        <v>62409</v>
      </c>
      <c r="B30119" s="2" t="s">
        <v>62410</v>
      </c>
    </row>
    <row r="30120" spans="1:2" x14ac:dyDescent="0.2">
      <c r="A30120" s="2" t="s">
        <v>62411</v>
      </c>
      <c r="B30120" s="2" t="s">
        <v>62412</v>
      </c>
    </row>
    <row r="30121" spans="1:2" x14ac:dyDescent="0.2">
      <c r="A30121" s="2" t="s">
        <v>62413</v>
      </c>
      <c r="B30121" s="2" t="s">
        <v>62414</v>
      </c>
    </row>
    <row r="30122" spans="1:2" x14ac:dyDescent="0.2">
      <c r="A30122" s="2" t="s">
        <v>62415</v>
      </c>
      <c r="B30122" s="2" t="s">
        <v>62416</v>
      </c>
    </row>
    <row r="30123" spans="1:2" x14ac:dyDescent="0.2">
      <c r="A30123" s="2" t="s">
        <v>62417</v>
      </c>
      <c r="B30123" s="2" t="s">
        <v>62418</v>
      </c>
    </row>
    <row r="30124" spans="1:2" x14ac:dyDescent="0.2">
      <c r="A30124" s="2" t="s">
        <v>62419</v>
      </c>
      <c r="B30124" s="2" t="s">
        <v>62420</v>
      </c>
    </row>
    <row r="30125" spans="1:2" x14ac:dyDescent="0.2">
      <c r="A30125" s="2" t="s">
        <v>62421</v>
      </c>
      <c r="B30125" s="2" t="s">
        <v>62422</v>
      </c>
    </row>
    <row r="30126" spans="1:2" x14ac:dyDescent="0.2">
      <c r="A30126" s="2" t="s">
        <v>62423</v>
      </c>
      <c r="B30126" s="2" t="s">
        <v>62424</v>
      </c>
    </row>
    <row r="30127" spans="1:2" x14ac:dyDescent="0.2">
      <c r="A30127" s="2" t="s">
        <v>62425</v>
      </c>
      <c r="B30127" s="2" t="s">
        <v>62426</v>
      </c>
    </row>
    <row r="30128" spans="1:2" x14ac:dyDescent="0.2">
      <c r="A30128" s="2" t="s">
        <v>62427</v>
      </c>
      <c r="B30128" s="2" t="s">
        <v>62428</v>
      </c>
    </row>
    <row r="30129" spans="1:2" x14ac:dyDescent="0.2">
      <c r="A30129" s="2" t="s">
        <v>62429</v>
      </c>
      <c r="B30129" s="2" t="s">
        <v>62430</v>
      </c>
    </row>
    <row r="30130" spans="1:2" x14ac:dyDescent="0.2">
      <c r="A30130" s="2" t="s">
        <v>62431</v>
      </c>
      <c r="B30130" s="2" t="s">
        <v>62432</v>
      </c>
    </row>
    <row r="30131" spans="1:2" x14ac:dyDescent="0.2">
      <c r="A30131" s="2" t="s">
        <v>62433</v>
      </c>
      <c r="B30131" s="2" t="s">
        <v>62434</v>
      </c>
    </row>
    <row r="30132" spans="1:2" x14ac:dyDescent="0.2">
      <c r="A30132" s="2" t="s">
        <v>62435</v>
      </c>
      <c r="B30132" s="2" t="s">
        <v>62436</v>
      </c>
    </row>
    <row r="30133" spans="1:2" x14ac:dyDescent="0.2">
      <c r="A30133" s="2" t="s">
        <v>62437</v>
      </c>
      <c r="B30133" s="2" t="s">
        <v>62438</v>
      </c>
    </row>
    <row r="30134" spans="1:2" x14ac:dyDescent="0.2">
      <c r="A30134" s="2" t="s">
        <v>62439</v>
      </c>
      <c r="B30134" s="2" t="s">
        <v>62440</v>
      </c>
    </row>
    <row r="30135" spans="1:2" x14ac:dyDescent="0.2">
      <c r="A30135" s="2" t="s">
        <v>62441</v>
      </c>
      <c r="B30135" s="2" t="s">
        <v>62442</v>
      </c>
    </row>
    <row r="30136" spans="1:2" x14ac:dyDescent="0.2">
      <c r="A30136" s="2" t="s">
        <v>62443</v>
      </c>
      <c r="B30136" s="2" t="s">
        <v>62444</v>
      </c>
    </row>
    <row r="30137" spans="1:2" x14ac:dyDescent="0.2">
      <c r="A30137" s="2" t="s">
        <v>62445</v>
      </c>
      <c r="B30137" s="2" t="s">
        <v>62446</v>
      </c>
    </row>
    <row r="30138" spans="1:2" x14ac:dyDescent="0.2">
      <c r="A30138" s="2" t="s">
        <v>62447</v>
      </c>
      <c r="B30138" s="2" t="s">
        <v>62448</v>
      </c>
    </row>
    <row r="30139" spans="1:2" x14ac:dyDescent="0.2">
      <c r="A30139" s="2" t="s">
        <v>62449</v>
      </c>
      <c r="B30139" s="2" t="s">
        <v>62450</v>
      </c>
    </row>
    <row r="30140" spans="1:2" x14ac:dyDescent="0.2">
      <c r="A30140" s="2" t="s">
        <v>62451</v>
      </c>
      <c r="B30140" s="2" t="s">
        <v>62452</v>
      </c>
    </row>
    <row r="30141" spans="1:2" x14ac:dyDescent="0.2">
      <c r="A30141" s="2" t="s">
        <v>62453</v>
      </c>
      <c r="B30141" s="2" t="s">
        <v>62454</v>
      </c>
    </row>
    <row r="30142" spans="1:2" x14ac:dyDescent="0.2">
      <c r="A30142" s="2" t="s">
        <v>62455</v>
      </c>
      <c r="B30142" s="2" t="s">
        <v>62456</v>
      </c>
    </row>
    <row r="30143" spans="1:2" x14ac:dyDescent="0.2">
      <c r="A30143" s="2" t="s">
        <v>62457</v>
      </c>
      <c r="B30143" s="2" t="s">
        <v>62458</v>
      </c>
    </row>
    <row r="30144" spans="1:2" x14ac:dyDescent="0.2">
      <c r="A30144" s="2" t="s">
        <v>62459</v>
      </c>
      <c r="B30144" s="2" t="s">
        <v>62460</v>
      </c>
    </row>
    <row r="30145" spans="1:2" x14ac:dyDescent="0.2">
      <c r="A30145" s="2" t="s">
        <v>62461</v>
      </c>
      <c r="B30145" s="2" t="s">
        <v>62462</v>
      </c>
    </row>
    <row r="30146" spans="1:2" x14ac:dyDescent="0.2">
      <c r="A30146" s="2" t="s">
        <v>62463</v>
      </c>
      <c r="B30146" s="2" t="s">
        <v>62464</v>
      </c>
    </row>
    <row r="30147" spans="1:2" x14ac:dyDescent="0.2">
      <c r="A30147" s="2" t="s">
        <v>62465</v>
      </c>
      <c r="B30147" s="2" t="s">
        <v>62466</v>
      </c>
    </row>
    <row r="30148" spans="1:2" x14ac:dyDescent="0.2">
      <c r="A30148" s="2" t="s">
        <v>62467</v>
      </c>
      <c r="B30148" s="2" t="s">
        <v>62468</v>
      </c>
    </row>
    <row r="30149" spans="1:2" x14ac:dyDescent="0.2">
      <c r="A30149" s="2" t="s">
        <v>62469</v>
      </c>
      <c r="B30149" s="2" t="s">
        <v>62470</v>
      </c>
    </row>
    <row r="30150" spans="1:2" x14ac:dyDescent="0.2">
      <c r="A30150" s="2" t="s">
        <v>62471</v>
      </c>
      <c r="B30150" s="2" t="s">
        <v>62472</v>
      </c>
    </row>
    <row r="30151" spans="1:2" x14ac:dyDescent="0.2">
      <c r="A30151" s="2" t="s">
        <v>62473</v>
      </c>
      <c r="B30151" s="2" t="s">
        <v>62474</v>
      </c>
    </row>
    <row r="30152" spans="1:2" x14ac:dyDescent="0.2">
      <c r="A30152" s="2" t="s">
        <v>62475</v>
      </c>
      <c r="B30152" s="2" t="s">
        <v>62476</v>
      </c>
    </row>
    <row r="30153" spans="1:2" x14ac:dyDescent="0.2">
      <c r="A30153" s="2" t="s">
        <v>62477</v>
      </c>
      <c r="B30153" s="2" t="s">
        <v>62478</v>
      </c>
    </row>
    <row r="30154" spans="1:2" x14ac:dyDescent="0.2">
      <c r="A30154" s="2" t="s">
        <v>62479</v>
      </c>
      <c r="B30154" s="2" t="s">
        <v>62480</v>
      </c>
    </row>
    <row r="30155" spans="1:2" x14ac:dyDescent="0.2">
      <c r="A30155" s="2" t="s">
        <v>62481</v>
      </c>
      <c r="B30155" s="2" t="s">
        <v>62482</v>
      </c>
    </row>
    <row r="30156" spans="1:2" x14ac:dyDescent="0.2">
      <c r="A30156" s="2" t="s">
        <v>62483</v>
      </c>
      <c r="B30156" s="2" t="s">
        <v>62484</v>
      </c>
    </row>
    <row r="30157" spans="1:2" x14ac:dyDescent="0.2">
      <c r="A30157" s="2" t="s">
        <v>62485</v>
      </c>
      <c r="B30157" s="2" t="s">
        <v>62486</v>
      </c>
    </row>
    <row r="30158" spans="1:2" x14ac:dyDescent="0.2">
      <c r="A30158" s="2" t="s">
        <v>62487</v>
      </c>
      <c r="B30158" s="2" t="s">
        <v>62488</v>
      </c>
    </row>
    <row r="30159" spans="1:2" x14ac:dyDescent="0.2">
      <c r="A30159" s="2" t="s">
        <v>62489</v>
      </c>
      <c r="B30159" s="2" t="s">
        <v>62490</v>
      </c>
    </row>
    <row r="30160" spans="1:2" x14ac:dyDescent="0.2">
      <c r="A30160" s="2" t="s">
        <v>62491</v>
      </c>
      <c r="B30160" s="2" t="s">
        <v>62492</v>
      </c>
    </row>
    <row r="30161" spans="1:2" x14ac:dyDescent="0.2">
      <c r="A30161" s="2" t="s">
        <v>62493</v>
      </c>
      <c r="B30161" s="2" t="s">
        <v>62494</v>
      </c>
    </row>
    <row r="30162" spans="1:2" x14ac:dyDescent="0.2">
      <c r="A30162" s="2" t="s">
        <v>62495</v>
      </c>
      <c r="B30162" s="2" t="s">
        <v>62496</v>
      </c>
    </row>
    <row r="30163" spans="1:2" x14ac:dyDescent="0.2">
      <c r="A30163" s="2" t="s">
        <v>62497</v>
      </c>
      <c r="B30163" s="2" t="s">
        <v>62498</v>
      </c>
    </row>
    <row r="30164" spans="1:2" x14ac:dyDescent="0.2">
      <c r="A30164" s="2" t="s">
        <v>62499</v>
      </c>
      <c r="B30164" s="2" t="s">
        <v>62500</v>
      </c>
    </row>
    <row r="30165" spans="1:2" x14ac:dyDescent="0.2">
      <c r="A30165" s="2" t="s">
        <v>62501</v>
      </c>
      <c r="B30165" s="2" t="s">
        <v>62502</v>
      </c>
    </row>
    <row r="30166" spans="1:2" x14ac:dyDescent="0.2">
      <c r="A30166" s="2" t="s">
        <v>62503</v>
      </c>
      <c r="B30166" s="2" t="s">
        <v>62504</v>
      </c>
    </row>
    <row r="30167" spans="1:2" x14ac:dyDescent="0.2">
      <c r="A30167" s="2" t="s">
        <v>62505</v>
      </c>
      <c r="B30167" s="2" t="s">
        <v>62506</v>
      </c>
    </row>
    <row r="30168" spans="1:2" x14ac:dyDescent="0.2">
      <c r="A30168" s="2" t="s">
        <v>62507</v>
      </c>
      <c r="B30168" s="2" t="s">
        <v>62508</v>
      </c>
    </row>
    <row r="30169" spans="1:2" x14ac:dyDescent="0.2">
      <c r="A30169" s="2" t="s">
        <v>62509</v>
      </c>
      <c r="B30169" s="2" t="s">
        <v>62510</v>
      </c>
    </row>
    <row r="30170" spans="1:2" x14ac:dyDescent="0.2">
      <c r="A30170" s="2" t="s">
        <v>62511</v>
      </c>
      <c r="B30170" s="2" t="s">
        <v>62512</v>
      </c>
    </row>
    <row r="30171" spans="1:2" x14ac:dyDescent="0.2">
      <c r="A30171" s="2" t="s">
        <v>62513</v>
      </c>
      <c r="B30171" s="2" t="s">
        <v>62514</v>
      </c>
    </row>
    <row r="30172" spans="1:2" x14ac:dyDescent="0.2">
      <c r="A30172" s="2" t="s">
        <v>62515</v>
      </c>
      <c r="B30172" s="2" t="s">
        <v>62516</v>
      </c>
    </row>
    <row r="30173" spans="1:2" x14ac:dyDescent="0.2">
      <c r="A30173" s="2" t="s">
        <v>62517</v>
      </c>
      <c r="B30173" s="2" t="s">
        <v>62518</v>
      </c>
    </row>
    <row r="30174" spans="1:2" x14ac:dyDescent="0.2">
      <c r="A30174" s="2" t="s">
        <v>62519</v>
      </c>
      <c r="B30174" s="2" t="s">
        <v>62520</v>
      </c>
    </row>
    <row r="30175" spans="1:2" x14ac:dyDescent="0.2">
      <c r="A30175" s="2" t="s">
        <v>62521</v>
      </c>
      <c r="B30175" s="2" t="s">
        <v>62522</v>
      </c>
    </row>
    <row r="30176" spans="1:2" x14ac:dyDescent="0.2">
      <c r="A30176" s="2" t="s">
        <v>62523</v>
      </c>
      <c r="B30176" s="2" t="s">
        <v>62524</v>
      </c>
    </row>
    <row r="30177" spans="1:2" x14ac:dyDescent="0.2">
      <c r="A30177" s="2" t="s">
        <v>62525</v>
      </c>
      <c r="B30177" s="2" t="s">
        <v>62526</v>
      </c>
    </row>
    <row r="30178" spans="1:2" x14ac:dyDescent="0.2">
      <c r="A30178" s="2" t="s">
        <v>62527</v>
      </c>
      <c r="B30178" s="2" t="s">
        <v>62528</v>
      </c>
    </row>
    <row r="30179" spans="1:2" x14ac:dyDescent="0.2">
      <c r="A30179" s="2" t="s">
        <v>62529</v>
      </c>
      <c r="B30179" s="2" t="s">
        <v>62530</v>
      </c>
    </row>
    <row r="30180" spans="1:2" x14ac:dyDescent="0.2">
      <c r="A30180" s="2" t="s">
        <v>62531</v>
      </c>
      <c r="B30180" s="2" t="s">
        <v>62532</v>
      </c>
    </row>
    <row r="30181" spans="1:2" x14ac:dyDescent="0.2">
      <c r="A30181" s="2" t="s">
        <v>62533</v>
      </c>
      <c r="B30181" s="2" t="s">
        <v>62534</v>
      </c>
    </row>
    <row r="30182" spans="1:2" x14ac:dyDescent="0.2">
      <c r="A30182" s="2" t="s">
        <v>62535</v>
      </c>
      <c r="B30182" s="2" t="s">
        <v>62536</v>
      </c>
    </row>
    <row r="30183" spans="1:2" x14ac:dyDescent="0.2">
      <c r="A30183" s="2" t="s">
        <v>62537</v>
      </c>
      <c r="B30183" s="2" t="s">
        <v>62538</v>
      </c>
    </row>
    <row r="30184" spans="1:2" x14ac:dyDescent="0.2">
      <c r="A30184" s="2" t="s">
        <v>62539</v>
      </c>
      <c r="B30184" s="2" t="s">
        <v>62540</v>
      </c>
    </row>
    <row r="30185" spans="1:2" x14ac:dyDescent="0.2">
      <c r="A30185" s="2" t="s">
        <v>62541</v>
      </c>
      <c r="B30185" s="2" t="s">
        <v>62542</v>
      </c>
    </row>
    <row r="30186" spans="1:2" x14ac:dyDescent="0.2">
      <c r="A30186" s="2" t="s">
        <v>62543</v>
      </c>
      <c r="B30186" s="2" t="s">
        <v>62544</v>
      </c>
    </row>
    <row r="30187" spans="1:2" x14ac:dyDescent="0.2">
      <c r="A30187" s="2" t="s">
        <v>62545</v>
      </c>
      <c r="B30187" s="2" t="s">
        <v>62546</v>
      </c>
    </row>
    <row r="30188" spans="1:2" x14ac:dyDescent="0.2">
      <c r="A30188" s="2" t="s">
        <v>62547</v>
      </c>
      <c r="B30188" s="2" t="s">
        <v>62548</v>
      </c>
    </row>
    <row r="30189" spans="1:2" x14ac:dyDescent="0.2">
      <c r="A30189" s="2" t="s">
        <v>62549</v>
      </c>
      <c r="B30189" s="2" t="s">
        <v>62550</v>
      </c>
    </row>
    <row r="30190" spans="1:2" x14ac:dyDescent="0.2">
      <c r="A30190" s="2" t="s">
        <v>62551</v>
      </c>
      <c r="B30190" s="2" t="s">
        <v>62552</v>
      </c>
    </row>
    <row r="30191" spans="1:2" x14ac:dyDescent="0.2">
      <c r="A30191" s="2" t="s">
        <v>62553</v>
      </c>
      <c r="B30191" s="2" t="s">
        <v>62554</v>
      </c>
    </row>
    <row r="30192" spans="1:2" x14ac:dyDescent="0.2">
      <c r="A30192" s="2" t="s">
        <v>62555</v>
      </c>
      <c r="B30192" s="2" t="s">
        <v>62556</v>
      </c>
    </row>
    <row r="30193" spans="1:2" x14ac:dyDescent="0.2">
      <c r="A30193" s="2" t="s">
        <v>62557</v>
      </c>
      <c r="B30193" s="2" t="s">
        <v>62558</v>
      </c>
    </row>
    <row r="30194" spans="1:2" x14ac:dyDescent="0.2">
      <c r="A30194" s="2" t="s">
        <v>62559</v>
      </c>
      <c r="B30194" s="2" t="s">
        <v>62560</v>
      </c>
    </row>
    <row r="30195" spans="1:2" x14ac:dyDescent="0.2">
      <c r="A30195" s="2" t="s">
        <v>62561</v>
      </c>
      <c r="B30195" s="2" t="s">
        <v>62562</v>
      </c>
    </row>
    <row r="30196" spans="1:2" x14ac:dyDescent="0.2">
      <c r="A30196" s="2" t="s">
        <v>62563</v>
      </c>
      <c r="B30196" s="2" t="s">
        <v>62564</v>
      </c>
    </row>
    <row r="30197" spans="1:2" x14ac:dyDescent="0.2">
      <c r="A30197" s="2" t="s">
        <v>62565</v>
      </c>
      <c r="B30197" s="2" t="s">
        <v>62566</v>
      </c>
    </row>
    <row r="30198" spans="1:2" x14ac:dyDescent="0.2">
      <c r="A30198" s="2" t="s">
        <v>62567</v>
      </c>
      <c r="B30198" s="2" t="s">
        <v>62568</v>
      </c>
    </row>
    <row r="30199" spans="1:2" x14ac:dyDescent="0.2">
      <c r="A30199" s="2" t="s">
        <v>62569</v>
      </c>
      <c r="B30199" s="2" t="s">
        <v>62570</v>
      </c>
    </row>
    <row r="30200" spans="1:2" x14ac:dyDescent="0.2">
      <c r="A30200" s="2" t="s">
        <v>62571</v>
      </c>
      <c r="B30200" s="2" t="s">
        <v>62572</v>
      </c>
    </row>
    <row r="30201" spans="1:2" x14ac:dyDescent="0.2">
      <c r="A30201" s="2" t="s">
        <v>62573</v>
      </c>
      <c r="B30201" s="2" t="s">
        <v>62574</v>
      </c>
    </row>
    <row r="30202" spans="1:2" x14ac:dyDescent="0.2">
      <c r="A30202" s="2" t="s">
        <v>62575</v>
      </c>
      <c r="B30202" s="2" t="s">
        <v>62576</v>
      </c>
    </row>
    <row r="30203" spans="1:2" x14ac:dyDescent="0.2">
      <c r="A30203" s="2" t="s">
        <v>62577</v>
      </c>
      <c r="B30203" s="2" t="s">
        <v>62578</v>
      </c>
    </row>
    <row r="30204" spans="1:2" x14ac:dyDescent="0.2">
      <c r="A30204" s="2" t="s">
        <v>62579</v>
      </c>
      <c r="B30204" s="2" t="s">
        <v>62580</v>
      </c>
    </row>
    <row r="30205" spans="1:2" x14ac:dyDescent="0.2">
      <c r="A30205" s="2" t="s">
        <v>62581</v>
      </c>
      <c r="B30205" s="2" t="s">
        <v>62582</v>
      </c>
    </row>
    <row r="30206" spans="1:2" x14ac:dyDescent="0.2">
      <c r="A30206" s="2" t="s">
        <v>62583</v>
      </c>
      <c r="B30206" s="2" t="s">
        <v>62584</v>
      </c>
    </row>
    <row r="30207" spans="1:2" x14ac:dyDescent="0.2">
      <c r="A30207" s="2" t="s">
        <v>62585</v>
      </c>
      <c r="B30207" s="2" t="s">
        <v>62586</v>
      </c>
    </row>
    <row r="30208" spans="1:2" x14ac:dyDescent="0.2">
      <c r="A30208" s="2" t="s">
        <v>62587</v>
      </c>
      <c r="B30208" s="2" t="s">
        <v>62588</v>
      </c>
    </row>
    <row r="30209" spans="1:2" x14ac:dyDescent="0.2">
      <c r="A30209" s="2" t="s">
        <v>62589</v>
      </c>
      <c r="B30209" s="2" t="s">
        <v>62590</v>
      </c>
    </row>
    <row r="30210" spans="1:2" x14ac:dyDescent="0.2">
      <c r="A30210" s="2" t="s">
        <v>62591</v>
      </c>
      <c r="B30210" s="2" t="s">
        <v>62592</v>
      </c>
    </row>
    <row r="30211" spans="1:2" x14ac:dyDescent="0.2">
      <c r="A30211" s="2" t="s">
        <v>62593</v>
      </c>
      <c r="B30211" s="2" t="s">
        <v>62594</v>
      </c>
    </row>
    <row r="30212" spans="1:2" x14ac:dyDescent="0.2">
      <c r="A30212" s="2" t="s">
        <v>62595</v>
      </c>
      <c r="B30212" s="2" t="s">
        <v>62596</v>
      </c>
    </row>
    <row r="30213" spans="1:2" x14ac:dyDescent="0.2">
      <c r="A30213" s="2" t="s">
        <v>62597</v>
      </c>
      <c r="B30213" s="2" t="s">
        <v>62598</v>
      </c>
    </row>
    <row r="30214" spans="1:2" x14ac:dyDescent="0.2">
      <c r="A30214" s="2" t="s">
        <v>62599</v>
      </c>
      <c r="B30214" s="2" t="s">
        <v>62600</v>
      </c>
    </row>
    <row r="30215" spans="1:2" x14ac:dyDescent="0.2">
      <c r="A30215" s="2" t="s">
        <v>62601</v>
      </c>
      <c r="B30215" s="2" t="s">
        <v>62602</v>
      </c>
    </row>
    <row r="30216" spans="1:2" x14ac:dyDescent="0.2">
      <c r="A30216" s="2" t="s">
        <v>62603</v>
      </c>
      <c r="B30216" s="2" t="s">
        <v>62604</v>
      </c>
    </row>
    <row r="30217" spans="1:2" x14ac:dyDescent="0.2">
      <c r="A30217" s="2" t="s">
        <v>62605</v>
      </c>
      <c r="B30217" s="2" t="s">
        <v>62606</v>
      </c>
    </row>
    <row r="30218" spans="1:2" x14ac:dyDescent="0.2">
      <c r="A30218" s="2" t="s">
        <v>62607</v>
      </c>
      <c r="B30218" s="2" t="s">
        <v>62608</v>
      </c>
    </row>
    <row r="30219" spans="1:2" x14ac:dyDescent="0.2">
      <c r="A30219" s="2" t="s">
        <v>62609</v>
      </c>
      <c r="B30219" s="2" t="s">
        <v>62610</v>
      </c>
    </row>
    <row r="30220" spans="1:2" x14ac:dyDescent="0.2">
      <c r="A30220" s="2" t="s">
        <v>62611</v>
      </c>
      <c r="B30220" s="2" t="s">
        <v>62612</v>
      </c>
    </row>
    <row r="30221" spans="1:2" x14ac:dyDescent="0.2">
      <c r="A30221" s="2" t="s">
        <v>62613</v>
      </c>
      <c r="B30221" s="2" t="s">
        <v>62614</v>
      </c>
    </row>
    <row r="30222" spans="1:2" x14ac:dyDescent="0.2">
      <c r="A30222" s="2" t="s">
        <v>62615</v>
      </c>
      <c r="B30222" s="2" t="s">
        <v>62616</v>
      </c>
    </row>
    <row r="30223" spans="1:2" x14ac:dyDescent="0.2">
      <c r="A30223" s="2" t="s">
        <v>62617</v>
      </c>
      <c r="B30223" s="2" t="s">
        <v>62618</v>
      </c>
    </row>
    <row r="30224" spans="1:2" x14ac:dyDescent="0.2">
      <c r="A30224" s="2" t="s">
        <v>62619</v>
      </c>
      <c r="B30224" s="2" t="s">
        <v>62620</v>
      </c>
    </row>
    <row r="30225" spans="1:2" x14ac:dyDescent="0.2">
      <c r="A30225" s="2" t="s">
        <v>62621</v>
      </c>
      <c r="B30225" s="2" t="s">
        <v>62622</v>
      </c>
    </row>
    <row r="30226" spans="1:2" x14ac:dyDescent="0.2">
      <c r="A30226" s="2" t="s">
        <v>62623</v>
      </c>
      <c r="B30226" s="2" t="s">
        <v>62624</v>
      </c>
    </row>
    <row r="30227" spans="1:2" x14ac:dyDescent="0.2">
      <c r="A30227" s="2" t="s">
        <v>62625</v>
      </c>
      <c r="B30227" s="2" t="s">
        <v>62626</v>
      </c>
    </row>
    <row r="30228" spans="1:2" x14ac:dyDescent="0.2">
      <c r="A30228" s="2" t="s">
        <v>62627</v>
      </c>
      <c r="B30228" s="2" t="s">
        <v>62628</v>
      </c>
    </row>
    <row r="30229" spans="1:2" x14ac:dyDescent="0.2">
      <c r="A30229" s="2" t="s">
        <v>62629</v>
      </c>
      <c r="B30229" s="2" t="s">
        <v>62630</v>
      </c>
    </row>
    <row r="30230" spans="1:2" x14ac:dyDescent="0.2">
      <c r="A30230" s="2" t="s">
        <v>62631</v>
      </c>
      <c r="B30230" s="2" t="s">
        <v>62632</v>
      </c>
    </row>
    <row r="30231" spans="1:2" x14ac:dyDescent="0.2">
      <c r="A30231" s="2" t="s">
        <v>62633</v>
      </c>
      <c r="B30231" s="2" t="s">
        <v>62634</v>
      </c>
    </row>
    <row r="30232" spans="1:2" x14ac:dyDescent="0.2">
      <c r="A30232" s="2" t="s">
        <v>62635</v>
      </c>
      <c r="B30232" s="2" t="s">
        <v>62636</v>
      </c>
    </row>
    <row r="30233" spans="1:2" x14ac:dyDescent="0.2">
      <c r="A30233" s="2" t="s">
        <v>62637</v>
      </c>
      <c r="B30233" s="2" t="s">
        <v>62638</v>
      </c>
    </row>
    <row r="30234" spans="1:2" x14ac:dyDescent="0.2">
      <c r="A30234" s="2" t="s">
        <v>62639</v>
      </c>
      <c r="B30234" s="2" t="s">
        <v>62640</v>
      </c>
    </row>
    <row r="30235" spans="1:2" x14ac:dyDescent="0.2">
      <c r="A30235" s="2" t="s">
        <v>62641</v>
      </c>
      <c r="B30235" s="2" t="s">
        <v>62642</v>
      </c>
    </row>
    <row r="30236" spans="1:2" x14ac:dyDescent="0.2">
      <c r="A30236" s="2" t="s">
        <v>62643</v>
      </c>
      <c r="B30236" s="2" t="s">
        <v>62644</v>
      </c>
    </row>
    <row r="30237" spans="1:2" x14ac:dyDescent="0.2">
      <c r="A30237" s="2" t="s">
        <v>62645</v>
      </c>
      <c r="B30237" s="2" t="s">
        <v>62646</v>
      </c>
    </row>
    <row r="30238" spans="1:2" x14ac:dyDescent="0.2">
      <c r="A30238" s="2" t="s">
        <v>62647</v>
      </c>
      <c r="B30238" s="2" t="s">
        <v>62648</v>
      </c>
    </row>
    <row r="30239" spans="1:2" x14ac:dyDescent="0.2">
      <c r="A30239" s="2" t="s">
        <v>62649</v>
      </c>
      <c r="B30239" s="2" t="s">
        <v>62650</v>
      </c>
    </row>
    <row r="30240" spans="1:2" x14ac:dyDescent="0.2">
      <c r="A30240" s="2" t="s">
        <v>62651</v>
      </c>
      <c r="B30240" s="2" t="s">
        <v>62652</v>
      </c>
    </row>
    <row r="30241" spans="1:2" x14ac:dyDescent="0.2">
      <c r="A30241" s="2" t="s">
        <v>62653</v>
      </c>
      <c r="B30241" s="2" t="s">
        <v>62654</v>
      </c>
    </row>
    <row r="30242" spans="1:2" x14ac:dyDescent="0.2">
      <c r="A30242" s="2" t="s">
        <v>62655</v>
      </c>
      <c r="B30242" s="2" t="s">
        <v>62656</v>
      </c>
    </row>
    <row r="30243" spans="1:2" x14ac:dyDescent="0.2">
      <c r="A30243" s="2" t="s">
        <v>62657</v>
      </c>
      <c r="B30243" s="2" t="s">
        <v>62658</v>
      </c>
    </row>
    <row r="30244" spans="1:2" x14ac:dyDescent="0.2">
      <c r="A30244" s="2" t="s">
        <v>62659</v>
      </c>
      <c r="B30244" s="2" t="s">
        <v>62660</v>
      </c>
    </row>
    <row r="30245" spans="1:2" x14ac:dyDescent="0.2">
      <c r="A30245" s="2" t="s">
        <v>62661</v>
      </c>
      <c r="B30245" s="2" t="s">
        <v>62662</v>
      </c>
    </row>
    <row r="30246" spans="1:2" x14ac:dyDescent="0.2">
      <c r="A30246" s="2" t="s">
        <v>62663</v>
      </c>
      <c r="B30246" s="2" t="s">
        <v>62664</v>
      </c>
    </row>
    <row r="30247" spans="1:2" x14ac:dyDescent="0.2">
      <c r="A30247" s="2" t="s">
        <v>62665</v>
      </c>
      <c r="B30247" s="2" t="s">
        <v>62660</v>
      </c>
    </row>
    <row r="30248" spans="1:2" x14ac:dyDescent="0.2">
      <c r="A30248" s="2" t="s">
        <v>62666</v>
      </c>
      <c r="B30248" s="2" t="s">
        <v>62667</v>
      </c>
    </row>
    <row r="30249" spans="1:2" x14ac:dyDescent="0.2">
      <c r="A30249" s="2" t="s">
        <v>62668</v>
      </c>
      <c r="B30249" s="2" t="s">
        <v>62669</v>
      </c>
    </row>
    <row r="30250" spans="1:2" x14ac:dyDescent="0.2">
      <c r="A30250" s="2" t="s">
        <v>62670</v>
      </c>
      <c r="B30250" s="2" t="s">
        <v>62424</v>
      </c>
    </row>
    <row r="30251" spans="1:2" x14ac:dyDescent="0.2">
      <c r="A30251" s="2" t="s">
        <v>62671</v>
      </c>
      <c r="B30251" s="2" t="s">
        <v>62672</v>
      </c>
    </row>
    <row r="30252" spans="1:2" x14ac:dyDescent="0.2">
      <c r="A30252" s="2" t="s">
        <v>62673</v>
      </c>
      <c r="B30252" s="2" t="s">
        <v>62674</v>
      </c>
    </row>
    <row r="30253" spans="1:2" x14ac:dyDescent="0.2">
      <c r="A30253" s="2" t="s">
        <v>62675</v>
      </c>
      <c r="B30253" s="2" t="s">
        <v>62676</v>
      </c>
    </row>
    <row r="30254" spans="1:2" x14ac:dyDescent="0.2">
      <c r="A30254" s="2" t="s">
        <v>62677</v>
      </c>
      <c r="B30254" s="2" t="s">
        <v>62678</v>
      </c>
    </row>
    <row r="30255" spans="1:2" x14ac:dyDescent="0.2">
      <c r="A30255" s="2" t="s">
        <v>62679</v>
      </c>
      <c r="B30255" s="2" t="s">
        <v>62680</v>
      </c>
    </row>
    <row r="30256" spans="1:2" x14ac:dyDescent="0.2">
      <c r="A30256" s="2" t="s">
        <v>62681</v>
      </c>
      <c r="B30256" s="2" t="s">
        <v>62682</v>
      </c>
    </row>
    <row r="30257" spans="1:2" x14ac:dyDescent="0.2">
      <c r="A30257" s="2" t="s">
        <v>62683</v>
      </c>
      <c r="B30257" s="2" t="s">
        <v>62684</v>
      </c>
    </row>
    <row r="30258" spans="1:2" x14ac:dyDescent="0.2">
      <c r="A30258" s="2" t="s">
        <v>62685</v>
      </c>
      <c r="B30258" s="2" t="s">
        <v>62686</v>
      </c>
    </row>
    <row r="30259" spans="1:2" x14ac:dyDescent="0.2">
      <c r="A30259" s="2" t="s">
        <v>62687</v>
      </c>
      <c r="B30259" s="2" t="s">
        <v>62688</v>
      </c>
    </row>
    <row r="30260" spans="1:2" x14ac:dyDescent="0.2">
      <c r="A30260" s="2" t="s">
        <v>62689</v>
      </c>
      <c r="B30260" s="2" t="s">
        <v>62690</v>
      </c>
    </row>
    <row r="30261" spans="1:2" x14ac:dyDescent="0.2">
      <c r="A30261" s="2" t="s">
        <v>62691</v>
      </c>
      <c r="B30261" s="2" t="s">
        <v>62692</v>
      </c>
    </row>
    <row r="30262" spans="1:2" x14ac:dyDescent="0.2">
      <c r="A30262" s="2" t="s">
        <v>62693</v>
      </c>
      <c r="B30262" s="2" t="s">
        <v>62694</v>
      </c>
    </row>
    <row r="30263" spans="1:2" x14ac:dyDescent="0.2">
      <c r="A30263" s="2" t="s">
        <v>62695</v>
      </c>
      <c r="B30263" s="2" t="s">
        <v>62696</v>
      </c>
    </row>
    <row r="30264" spans="1:2" x14ac:dyDescent="0.2">
      <c r="A30264" s="2" t="s">
        <v>62697</v>
      </c>
      <c r="B30264" s="2" t="s">
        <v>62698</v>
      </c>
    </row>
    <row r="30265" spans="1:2" x14ac:dyDescent="0.2">
      <c r="A30265" s="2" t="s">
        <v>62699</v>
      </c>
      <c r="B30265" s="2" t="s">
        <v>62700</v>
      </c>
    </row>
    <row r="30266" spans="1:2" x14ac:dyDescent="0.2">
      <c r="A30266" s="2" t="s">
        <v>62701</v>
      </c>
      <c r="B30266" s="2" t="s">
        <v>62702</v>
      </c>
    </row>
    <row r="30267" spans="1:2" x14ac:dyDescent="0.2">
      <c r="A30267" s="2" t="s">
        <v>62703</v>
      </c>
      <c r="B30267" s="2" t="s">
        <v>62704</v>
      </c>
    </row>
    <row r="30268" spans="1:2" x14ac:dyDescent="0.2">
      <c r="A30268" s="2" t="s">
        <v>62705</v>
      </c>
      <c r="B30268" s="2" t="s">
        <v>62706</v>
      </c>
    </row>
    <row r="30269" spans="1:2" x14ac:dyDescent="0.2">
      <c r="A30269" s="2" t="s">
        <v>62707</v>
      </c>
      <c r="B30269" s="2" t="s">
        <v>62708</v>
      </c>
    </row>
    <row r="30270" spans="1:2" x14ac:dyDescent="0.2">
      <c r="A30270" s="2" t="s">
        <v>62709</v>
      </c>
      <c r="B30270" s="2" t="s">
        <v>62710</v>
      </c>
    </row>
    <row r="30271" spans="1:2" x14ac:dyDescent="0.2">
      <c r="A30271" s="2" t="s">
        <v>62711</v>
      </c>
      <c r="B30271" s="2" t="s">
        <v>62712</v>
      </c>
    </row>
    <row r="30272" spans="1:2" x14ac:dyDescent="0.2">
      <c r="A30272" s="2" t="s">
        <v>62713</v>
      </c>
      <c r="B30272" s="2" t="s">
        <v>62714</v>
      </c>
    </row>
    <row r="30273" spans="1:2" x14ac:dyDescent="0.2">
      <c r="A30273" s="2" t="s">
        <v>62715</v>
      </c>
      <c r="B30273" s="2" t="s">
        <v>62716</v>
      </c>
    </row>
    <row r="30274" spans="1:2" x14ac:dyDescent="0.2">
      <c r="A30274" s="2" t="s">
        <v>62717</v>
      </c>
      <c r="B30274" s="2" t="s">
        <v>62718</v>
      </c>
    </row>
    <row r="30275" spans="1:2" x14ac:dyDescent="0.2">
      <c r="A30275" s="2" t="s">
        <v>62719</v>
      </c>
      <c r="B30275" s="2" t="s">
        <v>62720</v>
      </c>
    </row>
    <row r="30276" spans="1:2" x14ac:dyDescent="0.2">
      <c r="A30276" s="2" t="s">
        <v>62721</v>
      </c>
      <c r="B30276" s="2" t="s">
        <v>62722</v>
      </c>
    </row>
    <row r="30277" spans="1:2" x14ac:dyDescent="0.2">
      <c r="A30277" s="2" t="s">
        <v>62723</v>
      </c>
      <c r="B30277" s="2" t="s">
        <v>62724</v>
      </c>
    </row>
    <row r="30278" spans="1:2" x14ac:dyDescent="0.2">
      <c r="A30278" s="2" t="s">
        <v>62725</v>
      </c>
      <c r="B30278" s="2" t="s">
        <v>62726</v>
      </c>
    </row>
    <row r="30279" spans="1:2" x14ac:dyDescent="0.2">
      <c r="A30279" s="2" t="s">
        <v>62727</v>
      </c>
      <c r="B30279" s="2" t="s">
        <v>62728</v>
      </c>
    </row>
    <row r="30280" spans="1:2" x14ac:dyDescent="0.2">
      <c r="A30280" s="2" t="s">
        <v>62729</v>
      </c>
      <c r="B30280" s="2" t="s">
        <v>62730</v>
      </c>
    </row>
    <row r="30281" spans="1:2" x14ac:dyDescent="0.2">
      <c r="A30281" s="2" t="s">
        <v>62731</v>
      </c>
      <c r="B30281" s="2" t="s">
        <v>62732</v>
      </c>
    </row>
    <row r="30282" spans="1:2" x14ac:dyDescent="0.2">
      <c r="A30282" s="2" t="s">
        <v>62733</v>
      </c>
      <c r="B30282" s="2" t="s">
        <v>62734</v>
      </c>
    </row>
    <row r="30283" spans="1:2" x14ac:dyDescent="0.2">
      <c r="A30283" s="2" t="s">
        <v>62735</v>
      </c>
      <c r="B30283" s="2" t="s">
        <v>62736</v>
      </c>
    </row>
    <row r="30284" spans="1:2" x14ac:dyDescent="0.2">
      <c r="A30284" s="2" t="s">
        <v>62737</v>
      </c>
      <c r="B30284" s="2" t="s">
        <v>62738</v>
      </c>
    </row>
    <row r="30285" spans="1:2" x14ac:dyDescent="0.2">
      <c r="A30285" s="2" t="s">
        <v>62739</v>
      </c>
      <c r="B30285" s="2" t="s">
        <v>62740</v>
      </c>
    </row>
    <row r="30286" spans="1:2" x14ac:dyDescent="0.2">
      <c r="A30286" s="2" t="s">
        <v>62741</v>
      </c>
      <c r="B30286" s="2" t="s">
        <v>62742</v>
      </c>
    </row>
    <row r="30287" spans="1:2" x14ac:dyDescent="0.2">
      <c r="A30287" s="2" t="s">
        <v>62743</v>
      </c>
      <c r="B30287" s="2" t="s">
        <v>62744</v>
      </c>
    </row>
    <row r="30288" spans="1:2" x14ac:dyDescent="0.2">
      <c r="A30288" s="2" t="s">
        <v>62745</v>
      </c>
      <c r="B30288" s="2" t="s">
        <v>62746</v>
      </c>
    </row>
    <row r="30289" spans="1:2" x14ac:dyDescent="0.2">
      <c r="A30289" s="2" t="s">
        <v>62747</v>
      </c>
      <c r="B30289" s="2" t="s">
        <v>62748</v>
      </c>
    </row>
    <row r="30290" spans="1:2" x14ac:dyDescent="0.2">
      <c r="A30290" s="2" t="s">
        <v>62749</v>
      </c>
      <c r="B30290" s="2" t="s">
        <v>62750</v>
      </c>
    </row>
    <row r="30291" spans="1:2" x14ac:dyDescent="0.2">
      <c r="A30291" s="2" t="s">
        <v>62751</v>
      </c>
      <c r="B30291" s="2" t="s">
        <v>62752</v>
      </c>
    </row>
    <row r="30292" spans="1:2" x14ac:dyDescent="0.2">
      <c r="A30292" s="2" t="s">
        <v>62753</v>
      </c>
      <c r="B30292" s="2" t="s">
        <v>62754</v>
      </c>
    </row>
    <row r="30293" spans="1:2" x14ac:dyDescent="0.2">
      <c r="A30293" s="2" t="s">
        <v>62755</v>
      </c>
      <c r="B30293" s="2" t="s">
        <v>62756</v>
      </c>
    </row>
    <row r="30294" spans="1:2" x14ac:dyDescent="0.2">
      <c r="A30294" s="2" t="s">
        <v>62757</v>
      </c>
      <c r="B30294" s="2" t="s">
        <v>62758</v>
      </c>
    </row>
    <row r="30295" spans="1:2" x14ac:dyDescent="0.2">
      <c r="A30295" s="2" t="s">
        <v>62759</v>
      </c>
      <c r="B30295" s="2" t="s">
        <v>62760</v>
      </c>
    </row>
    <row r="30296" spans="1:2" x14ac:dyDescent="0.2">
      <c r="A30296" s="2" t="s">
        <v>62761</v>
      </c>
      <c r="B30296" s="2" t="s">
        <v>62762</v>
      </c>
    </row>
    <row r="30297" spans="1:2" x14ac:dyDescent="0.2">
      <c r="A30297" s="2" t="s">
        <v>62763</v>
      </c>
      <c r="B30297" s="2" t="s">
        <v>62764</v>
      </c>
    </row>
    <row r="30298" spans="1:2" x14ac:dyDescent="0.2">
      <c r="A30298" s="2" t="s">
        <v>62765</v>
      </c>
      <c r="B30298" s="2" t="s">
        <v>62766</v>
      </c>
    </row>
    <row r="30299" spans="1:2" x14ac:dyDescent="0.2">
      <c r="A30299" s="2" t="s">
        <v>62767</v>
      </c>
      <c r="B30299" s="2" t="s">
        <v>62768</v>
      </c>
    </row>
    <row r="30300" spans="1:2" x14ac:dyDescent="0.2">
      <c r="A30300" s="2" t="s">
        <v>62769</v>
      </c>
      <c r="B30300" s="2" t="s">
        <v>62770</v>
      </c>
    </row>
    <row r="30301" spans="1:2" x14ac:dyDescent="0.2">
      <c r="A30301" s="2" t="s">
        <v>62771</v>
      </c>
      <c r="B30301" s="2" t="s">
        <v>62772</v>
      </c>
    </row>
    <row r="30302" spans="1:2" x14ac:dyDescent="0.2">
      <c r="A30302" s="2" t="s">
        <v>62773</v>
      </c>
      <c r="B30302" s="2" t="s">
        <v>62774</v>
      </c>
    </row>
    <row r="30303" spans="1:2" x14ac:dyDescent="0.2">
      <c r="A30303" s="2" t="s">
        <v>62775</v>
      </c>
      <c r="B30303" s="2" t="s">
        <v>62776</v>
      </c>
    </row>
    <row r="30304" spans="1:2" x14ac:dyDescent="0.2">
      <c r="A30304" s="2" t="s">
        <v>62777</v>
      </c>
      <c r="B30304" s="2" t="s">
        <v>62778</v>
      </c>
    </row>
    <row r="30305" spans="1:2" x14ac:dyDescent="0.2">
      <c r="A30305" s="2" t="s">
        <v>62779</v>
      </c>
      <c r="B30305" s="2" t="s">
        <v>62780</v>
      </c>
    </row>
    <row r="30306" spans="1:2" x14ac:dyDescent="0.2">
      <c r="A30306" s="2" t="s">
        <v>62781</v>
      </c>
      <c r="B30306" s="2" t="s">
        <v>62782</v>
      </c>
    </row>
    <row r="30307" spans="1:2" x14ac:dyDescent="0.2">
      <c r="A30307" s="2" t="s">
        <v>62783</v>
      </c>
      <c r="B30307" s="2" t="s">
        <v>62784</v>
      </c>
    </row>
    <row r="30308" spans="1:2" x14ac:dyDescent="0.2">
      <c r="A30308" s="2" t="s">
        <v>62785</v>
      </c>
      <c r="B30308" s="2" t="s">
        <v>62786</v>
      </c>
    </row>
    <row r="30309" spans="1:2" x14ac:dyDescent="0.2">
      <c r="A30309" s="2" t="s">
        <v>62787</v>
      </c>
      <c r="B30309" s="2" t="s">
        <v>62788</v>
      </c>
    </row>
    <row r="30310" spans="1:2" x14ac:dyDescent="0.2">
      <c r="A30310" s="2" t="s">
        <v>62789</v>
      </c>
      <c r="B30310" s="2" t="s">
        <v>62790</v>
      </c>
    </row>
    <row r="30311" spans="1:2" x14ac:dyDescent="0.2">
      <c r="A30311" s="2" t="s">
        <v>62791</v>
      </c>
      <c r="B30311" s="2" t="s">
        <v>62792</v>
      </c>
    </row>
    <row r="30312" spans="1:2" x14ac:dyDescent="0.2">
      <c r="A30312" s="2" t="s">
        <v>62793</v>
      </c>
      <c r="B30312" s="2" t="s">
        <v>62794</v>
      </c>
    </row>
    <row r="30313" spans="1:2" x14ac:dyDescent="0.2">
      <c r="A30313" s="2" t="s">
        <v>62795</v>
      </c>
      <c r="B30313" s="2" t="s">
        <v>62796</v>
      </c>
    </row>
    <row r="30314" spans="1:2" x14ac:dyDescent="0.2">
      <c r="A30314" s="2" t="s">
        <v>62797</v>
      </c>
      <c r="B30314" s="2" t="s">
        <v>62798</v>
      </c>
    </row>
    <row r="30315" spans="1:2" x14ac:dyDescent="0.2">
      <c r="A30315" s="2" t="s">
        <v>62799</v>
      </c>
      <c r="B30315" s="2" t="s">
        <v>62800</v>
      </c>
    </row>
    <row r="30316" spans="1:2" x14ac:dyDescent="0.2">
      <c r="A30316" s="2" t="s">
        <v>62801</v>
      </c>
      <c r="B30316" s="2" t="s">
        <v>62802</v>
      </c>
    </row>
    <row r="30317" spans="1:2" x14ac:dyDescent="0.2">
      <c r="A30317" s="2" t="s">
        <v>62803</v>
      </c>
      <c r="B30317" s="2" t="s">
        <v>62804</v>
      </c>
    </row>
    <row r="30318" spans="1:2" x14ac:dyDescent="0.2">
      <c r="A30318" s="2" t="s">
        <v>62805</v>
      </c>
      <c r="B30318" s="2" t="s">
        <v>62806</v>
      </c>
    </row>
    <row r="30319" spans="1:2" x14ac:dyDescent="0.2">
      <c r="A30319" s="2" t="s">
        <v>62807</v>
      </c>
      <c r="B30319" s="2" t="s">
        <v>62808</v>
      </c>
    </row>
    <row r="30320" spans="1:2" x14ac:dyDescent="0.2">
      <c r="A30320" s="2" t="s">
        <v>62809</v>
      </c>
      <c r="B30320" s="2" t="s">
        <v>62810</v>
      </c>
    </row>
    <row r="30321" spans="1:2" x14ac:dyDescent="0.2">
      <c r="A30321" s="2" t="s">
        <v>62811</v>
      </c>
      <c r="B30321" s="2" t="s">
        <v>62812</v>
      </c>
    </row>
    <row r="30322" spans="1:2" x14ac:dyDescent="0.2">
      <c r="A30322" s="2" t="s">
        <v>62813</v>
      </c>
      <c r="B30322" s="2" t="s">
        <v>62814</v>
      </c>
    </row>
    <row r="30323" spans="1:2" x14ac:dyDescent="0.2">
      <c r="A30323" s="2" t="s">
        <v>62815</v>
      </c>
      <c r="B30323" s="2" t="s">
        <v>62816</v>
      </c>
    </row>
    <row r="30324" spans="1:2" x14ac:dyDescent="0.2">
      <c r="A30324" s="2" t="s">
        <v>62817</v>
      </c>
      <c r="B30324" s="2" t="s">
        <v>62818</v>
      </c>
    </row>
    <row r="30325" spans="1:2" x14ac:dyDescent="0.2">
      <c r="A30325" s="2" t="s">
        <v>62819</v>
      </c>
      <c r="B30325" s="2" t="s">
        <v>62820</v>
      </c>
    </row>
    <row r="30326" spans="1:2" x14ac:dyDescent="0.2">
      <c r="A30326" s="2" t="s">
        <v>62821</v>
      </c>
      <c r="B30326" s="2" t="s">
        <v>62822</v>
      </c>
    </row>
    <row r="30327" spans="1:2" x14ac:dyDescent="0.2">
      <c r="A30327" s="2" t="s">
        <v>62823</v>
      </c>
      <c r="B30327" s="2" t="s">
        <v>62824</v>
      </c>
    </row>
    <row r="30328" spans="1:2" x14ac:dyDescent="0.2">
      <c r="A30328" s="2" t="s">
        <v>62825</v>
      </c>
      <c r="B30328" s="2" t="s">
        <v>62826</v>
      </c>
    </row>
    <row r="30329" spans="1:2" x14ac:dyDescent="0.2">
      <c r="A30329" s="2" t="s">
        <v>62827</v>
      </c>
      <c r="B30329" s="2" t="s">
        <v>62828</v>
      </c>
    </row>
    <row r="30330" spans="1:2" x14ac:dyDescent="0.2">
      <c r="A30330" s="2" t="s">
        <v>62829</v>
      </c>
      <c r="B30330" s="2" t="s">
        <v>62830</v>
      </c>
    </row>
    <row r="30331" spans="1:2" x14ac:dyDescent="0.2">
      <c r="A30331" s="2" t="s">
        <v>62831</v>
      </c>
      <c r="B30331" s="2" t="s">
        <v>62832</v>
      </c>
    </row>
    <row r="30332" spans="1:2" x14ac:dyDescent="0.2">
      <c r="A30332" s="2" t="s">
        <v>62833</v>
      </c>
      <c r="B30332" s="2" t="s">
        <v>62834</v>
      </c>
    </row>
    <row r="30333" spans="1:2" x14ac:dyDescent="0.2">
      <c r="A30333" s="2" t="s">
        <v>62835</v>
      </c>
      <c r="B30333" s="2" t="s">
        <v>62836</v>
      </c>
    </row>
    <row r="30334" spans="1:2" x14ac:dyDescent="0.2">
      <c r="A30334" s="2" t="s">
        <v>62837</v>
      </c>
      <c r="B30334" s="2" t="s">
        <v>62838</v>
      </c>
    </row>
    <row r="30335" spans="1:2" x14ac:dyDescent="0.2">
      <c r="A30335" s="2" t="s">
        <v>62839</v>
      </c>
      <c r="B30335" s="2" t="s">
        <v>62840</v>
      </c>
    </row>
    <row r="30336" spans="1:2" x14ac:dyDescent="0.2">
      <c r="A30336" s="2" t="s">
        <v>62841</v>
      </c>
      <c r="B30336" s="2" t="s">
        <v>62842</v>
      </c>
    </row>
    <row r="30337" spans="1:2" x14ac:dyDescent="0.2">
      <c r="A30337" s="2" t="s">
        <v>62843</v>
      </c>
      <c r="B30337" s="2" t="s">
        <v>62844</v>
      </c>
    </row>
    <row r="30338" spans="1:2" x14ac:dyDescent="0.2">
      <c r="A30338" s="2" t="s">
        <v>62845</v>
      </c>
      <c r="B30338" s="2" t="s">
        <v>62846</v>
      </c>
    </row>
    <row r="30339" spans="1:2" x14ac:dyDescent="0.2">
      <c r="A30339" s="2" t="s">
        <v>62847</v>
      </c>
      <c r="B30339" s="2" t="s">
        <v>62848</v>
      </c>
    </row>
    <row r="30340" spans="1:2" x14ac:dyDescent="0.2">
      <c r="A30340" s="2" t="s">
        <v>62849</v>
      </c>
      <c r="B30340" s="2" t="s">
        <v>62850</v>
      </c>
    </row>
    <row r="30341" spans="1:2" x14ac:dyDescent="0.2">
      <c r="A30341" s="2" t="s">
        <v>62851</v>
      </c>
      <c r="B30341" s="2" t="s">
        <v>62852</v>
      </c>
    </row>
    <row r="30342" spans="1:2" x14ac:dyDescent="0.2">
      <c r="A30342" s="2" t="s">
        <v>62853</v>
      </c>
      <c r="B30342" s="2" t="s">
        <v>62854</v>
      </c>
    </row>
    <row r="30343" spans="1:2" x14ac:dyDescent="0.2">
      <c r="A30343" s="2" t="s">
        <v>62855</v>
      </c>
      <c r="B30343" s="2" t="s">
        <v>62856</v>
      </c>
    </row>
    <row r="30344" spans="1:2" x14ac:dyDescent="0.2">
      <c r="A30344" s="2" t="s">
        <v>62857</v>
      </c>
      <c r="B30344" s="2" t="s">
        <v>62858</v>
      </c>
    </row>
    <row r="30345" spans="1:2" x14ac:dyDescent="0.2">
      <c r="A30345" s="2" t="s">
        <v>62859</v>
      </c>
      <c r="B30345" s="2" t="s">
        <v>62860</v>
      </c>
    </row>
    <row r="30346" spans="1:2" x14ac:dyDescent="0.2">
      <c r="A30346" s="2" t="s">
        <v>62861</v>
      </c>
      <c r="B30346" s="2" t="s">
        <v>62862</v>
      </c>
    </row>
    <row r="30347" spans="1:2" x14ac:dyDescent="0.2">
      <c r="A30347" s="2" t="s">
        <v>62863</v>
      </c>
      <c r="B30347" s="2" t="s">
        <v>62864</v>
      </c>
    </row>
    <row r="30348" spans="1:2" x14ac:dyDescent="0.2">
      <c r="A30348" s="2" t="s">
        <v>62865</v>
      </c>
      <c r="B30348" s="2" t="s">
        <v>62866</v>
      </c>
    </row>
    <row r="30349" spans="1:2" x14ac:dyDescent="0.2">
      <c r="A30349" s="2" t="s">
        <v>62867</v>
      </c>
      <c r="B30349" s="2" t="s">
        <v>62868</v>
      </c>
    </row>
    <row r="30350" spans="1:2" x14ac:dyDescent="0.2">
      <c r="A30350" s="2" t="s">
        <v>62869</v>
      </c>
      <c r="B30350" s="2" t="s">
        <v>62870</v>
      </c>
    </row>
    <row r="30351" spans="1:2" x14ac:dyDescent="0.2">
      <c r="A30351" s="2" t="s">
        <v>62871</v>
      </c>
      <c r="B30351" s="2" t="s">
        <v>62872</v>
      </c>
    </row>
    <row r="30352" spans="1:2" x14ac:dyDescent="0.2">
      <c r="A30352" s="2" t="s">
        <v>62873</v>
      </c>
      <c r="B30352" s="2" t="s">
        <v>62874</v>
      </c>
    </row>
    <row r="30353" spans="1:2" x14ac:dyDescent="0.2">
      <c r="A30353" s="2" t="s">
        <v>62875</v>
      </c>
      <c r="B30353" s="2" t="s">
        <v>62876</v>
      </c>
    </row>
    <row r="30354" spans="1:2" x14ac:dyDescent="0.2">
      <c r="A30354" s="2" t="s">
        <v>62877</v>
      </c>
      <c r="B30354" s="2" t="s">
        <v>62878</v>
      </c>
    </row>
    <row r="30355" spans="1:2" x14ac:dyDescent="0.2">
      <c r="A30355" s="2" t="s">
        <v>62879</v>
      </c>
      <c r="B30355" s="2" t="s">
        <v>62880</v>
      </c>
    </row>
    <row r="30356" spans="1:2" x14ac:dyDescent="0.2">
      <c r="A30356" s="2" t="s">
        <v>62881</v>
      </c>
      <c r="B30356" s="2" t="s">
        <v>62882</v>
      </c>
    </row>
    <row r="30357" spans="1:2" x14ac:dyDescent="0.2">
      <c r="A30357" s="2" t="s">
        <v>62883</v>
      </c>
      <c r="B30357" s="2" t="s">
        <v>62884</v>
      </c>
    </row>
    <row r="30358" spans="1:2" x14ac:dyDescent="0.2">
      <c r="A30358" s="2" t="s">
        <v>62885</v>
      </c>
      <c r="B30358" s="2" t="s">
        <v>62886</v>
      </c>
    </row>
    <row r="30359" spans="1:2" x14ac:dyDescent="0.2">
      <c r="A30359" s="2" t="s">
        <v>62887</v>
      </c>
      <c r="B30359" s="2" t="s">
        <v>62888</v>
      </c>
    </row>
    <row r="30360" spans="1:2" x14ac:dyDescent="0.2">
      <c r="A30360" s="2" t="s">
        <v>62889</v>
      </c>
      <c r="B30360" s="2" t="s">
        <v>62890</v>
      </c>
    </row>
    <row r="30361" spans="1:2" x14ac:dyDescent="0.2">
      <c r="A30361" s="2" t="s">
        <v>62891</v>
      </c>
      <c r="B30361" s="2" t="s">
        <v>62892</v>
      </c>
    </row>
    <row r="30362" spans="1:2" x14ac:dyDescent="0.2">
      <c r="A30362" s="2" t="s">
        <v>62893</v>
      </c>
      <c r="B30362" s="2" t="s">
        <v>62894</v>
      </c>
    </row>
    <row r="30363" spans="1:2" x14ac:dyDescent="0.2">
      <c r="A30363" s="2" t="s">
        <v>62895</v>
      </c>
      <c r="B30363" s="2" t="s">
        <v>62896</v>
      </c>
    </row>
    <row r="30364" spans="1:2" x14ac:dyDescent="0.2">
      <c r="A30364" s="2" t="s">
        <v>62897</v>
      </c>
      <c r="B30364" s="2" t="s">
        <v>62898</v>
      </c>
    </row>
    <row r="30365" spans="1:2" x14ac:dyDescent="0.2">
      <c r="A30365" s="2" t="s">
        <v>62899</v>
      </c>
      <c r="B30365" s="2" t="s">
        <v>62900</v>
      </c>
    </row>
    <row r="30366" spans="1:2" x14ac:dyDescent="0.2">
      <c r="A30366" s="2" t="s">
        <v>62901</v>
      </c>
      <c r="B30366" s="2" t="s">
        <v>62902</v>
      </c>
    </row>
    <row r="30367" spans="1:2" x14ac:dyDescent="0.2">
      <c r="A30367" s="2" t="s">
        <v>62903</v>
      </c>
      <c r="B30367" s="2" t="s">
        <v>62904</v>
      </c>
    </row>
    <row r="30368" spans="1:2" x14ac:dyDescent="0.2">
      <c r="A30368" s="2" t="s">
        <v>62905</v>
      </c>
      <c r="B30368" s="2" t="s">
        <v>62906</v>
      </c>
    </row>
    <row r="30369" spans="1:2" x14ac:dyDescent="0.2">
      <c r="A30369" s="2" t="s">
        <v>62907</v>
      </c>
      <c r="B30369" s="2" t="s">
        <v>62908</v>
      </c>
    </row>
    <row r="30370" spans="1:2" x14ac:dyDescent="0.2">
      <c r="A30370" s="2" t="s">
        <v>62909</v>
      </c>
      <c r="B30370" s="2" t="s">
        <v>62910</v>
      </c>
    </row>
    <row r="30371" spans="1:2" x14ac:dyDescent="0.2">
      <c r="A30371" s="2" t="s">
        <v>62911</v>
      </c>
      <c r="B30371" s="2" t="s">
        <v>62912</v>
      </c>
    </row>
    <row r="30372" spans="1:2" x14ac:dyDescent="0.2">
      <c r="A30372" s="2" t="s">
        <v>62913</v>
      </c>
      <c r="B30372" s="2" t="s">
        <v>62914</v>
      </c>
    </row>
    <row r="30373" spans="1:2" x14ac:dyDescent="0.2">
      <c r="A30373" s="2" t="s">
        <v>62915</v>
      </c>
      <c r="B30373" s="2" t="s">
        <v>62916</v>
      </c>
    </row>
    <row r="30374" spans="1:2" x14ac:dyDescent="0.2">
      <c r="A30374" s="2" t="s">
        <v>62917</v>
      </c>
      <c r="B30374" s="2" t="s">
        <v>62918</v>
      </c>
    </row>
    <row r="30375" spans="1:2" x14ac:dyDescent="0.2">
      <c r="A30375" s="2" t="s">
        <v>62919</v>
      </c>
      <c r="B30375" s="2" t="s">
        <v>62920</v>
      </c>
    </row>
    <row r="30376" spans="1:2" x14ac:dyDescent="0.2">
      <c r="A30376" s="2" t="s">
        <v>62921</v>
      </c>
      <c r="B30376" s="2" t="s">
        <v>62922</v>
      </c>
    </row>
    <row r="30377" spans="1:2" x14ac:dyDescent="0.2">
      <c r="A30377" s="2" t="s">
        <v>62923</v>
      </c>
      <c r="B30377" s="2" t="s">
        <v>62924</v>
      </c>
    </row>
    <row r="30378" spans="1:2" x14ac:dyDescent="0.2">
      <c r="A30378" s="2" t="s">
        <v>62925</v>
      </c>
      <c r="B30378" s="2" t="s">
        <v>62926</v>
      </c>
    </row>
    <row r="30379" spans="1:2" x14ac:dyDescent="0.2">
      <c r="A30379" s="2" t="s">
        <v>62927</v>
      </c>
      <c r="B30379" s="2" t="s">
        <v>62928</v>
      </c>
    </row>
    <row r="30380" spans="1:2" x14ac:dyDescent="0.2">
      <c r="A30380" s="2" t="s">
        <v>62929</v>
      </c>
      <c r="B30380" s="2" t="s">
        <v>62930</v>
      </c>
    </row>
    <row r="30381" spans="1:2" x14ac:dyDescent="0.2">
      <c r="A30381" s="2" t="s">
        <v>62931</v>
      </c>
      <c r="B30381" s="2" t="s">
        <v>62932</v>
      </c>
    </row>
    <row r="30382" spans="1:2" x14ac:dyDescent="0.2">
      <c r="A30382" s="2" t="s">
        <v>62933</v>
      </c>
      <c r="B30382" s="2" t="s">
        <v>62934</v>
      </c>
    </row>
    <row r="30383" spans="1:2" x14ac:dyDescent="0.2">
      <c r="A30383" s="2" t="s">
        <v>62935</v>
      </c>
      <c r="B30383" s="2" t="s">
        <v>62936</v>
      </c>
    </row>
    <row r="30384" spans="1:2" x14ac:dyDescent="0.2">
      <c r="A30384" s="2" t="s">
        <v>62937</v>
      </c>
      <c r="B30384" s="2" t="s">
        <v>62938</v>
      </c>
    </row>
    <row r="30385" spans="1:2" x14ac:dyDescent="0.2">
      <c r="A30385" s="2" t="s">
        <v>62939</v>
      </c>
      <c r="B30385" s="2" t="s">
        <v>62940</v>
      </c>
    </row>
    <row r="30386" spans="1:2" x14ac:dyDescent="0.2">
      <c r="A30386" s="2" t="s">
        <v>62941</v>
      </c>
      <c r="B30386" s="2" t="s">
        <v>62942</v>
      </c>
    </row>
    <row r="30387" spans="1:2" x14ac:dyDescent="0.2">
      <c r="A30387" s="2" t="s">
        <v>62943</v>
      </c>
      <c r="B30387" s="2" t="s">
        <v>62944</v>
      </c>
    </row>
    <row r="30388" spans="1:2" x14ac:dyDescent="0.2">
      <c r="A30388" s="2" t="s">
        <v>62945</v>
      </c>
      <c r="B30388" s="2" t="s">
        <v>62946</v>
      </c>
    </row>
    <row r="30389" spans="1:2" x14ac:dyDescent="0.2">
      <c r="A30389" s="2" t="s">
        <v>62947</v>
      </c>
      <c r="B30389" s="2" t="s">
        <v>62948</v>
      </c>
    </row>
    <row r="30390" spans="1:2" x14ac:dyDescent="0.2">
      <c r="A30390" s="2" t="s">
        <v>62949</v>
      </c>
      <c r="B30390" s="2" t="s">
        <v>62950</v>
      </c>
    </row>
    <row r="30391" spans="1:2" x14ac:dyDescent="0.2">
      <c r="A30391" s="2" t="s">
        <v>62951</v>
      </c>
      <c r="B30391" s="2" t="s">
        <v>62952</v>
      </c>
    </row>
    <row r="30392" spans="1:2" x14ac:dyDescent="0.2">
      <c r="A30392" s="2" t="s">
        <v>62953</v>
      </c>
      <c r="B30392" s="2" t="s">
        <v>62954</v>
      </c>
    </row>
    <row r="30393" spans="1:2" x14ac:dyDescent="0.2">
      <c r="A30393" s="2" t="s">
        <v>62955</v>
      </c>
      <c r="B30393" s="2" t="s">
        <v>62956</v>
      </c>
    </row>
    <row r="30394" spans="1:2" x14ac:dyDescent="0.2">
      <c r="A30394" s="2" t="s">
        <v>62957</v>
      </c>
      <c r="B30394" s="2" t="s">
        <v>62958</v>
      </c>
    </row>
    <row r="30395" spans="1:2" x14ac:dyDescent="0.2">
      <c r="A30395" s="2" t="s">
        <v>62959</v>
      </c>
      <c r="B30395" s="2" t="s">
        <v>62960</v>
      </c>
    </row>
    <row r="30396" spans="1:2" x14ac:dyDescent="0.2">
      <c r="A30396" s="2" t="s">
        <v>62961</v>
      </c>
      <c r="B30396" s="2" t="s">
        <v>62962</v>
      </c>
    </row>
    <row r="30397" spans="1:2" x14ac:dyDescent="0.2">
      <c r="A30397" s="2" t="s">
        <v>62963</v>
      </c>
      <c r="B30397" s="2" t="s">
        <v>62964</v>
      </c>
    </row>
    <row r="30398" spans="1:2" x14ac:dyDescent="0.2">
      <c r="A30398" s="2" t="s">
        <v>62965</v>
      </c>
      <c r="B30398" s="2" t="s">
        <v>62966</v>
      </c>
    </row>
    <row r="30399" spans="1:2" x14ac:dyDescent="0.2">
      <c r="A30399" s="2" t="s">
        <v>62967</v>
      </c>
      <c r="B30399" s="2" t="s">
        <v>62968</v>
      </c>
    </row>
    <row r="30400" spans="1:2" x14ac:dyDescent="0.2">
      <c r="A30400" s="2" t="s">
        <v>62969</v>
      </c>
      <c r="B30400" s="2" t="s">
        <v>62970</v>
      </c>
    </row>
    <row r="30401" spans="1:2" x14ac:dyDescent="0.2">
      <c r="A30401" s="2" t="s">
        <v>62971</v>
      </c>
      <c r="B30401" s="2" t="s">
        <v>62972</v>
      </c>
    </row>
    <row r="30402" spans="1:2" x14ac:dyDescent="0.2">
      <c r="A30402" s="2" t="s">
        <v>62973</v>
      </c>
      <c r="B30402" s="2" t="s">
        <v>62974</v>
      </c>
    </row>
    <row r="30403" spans="1:2" x14ac:dyDescent="0.2">
      <c r="A30403" s="2" t="s">
        <v>62975</v>
      </c>
      <c r="B30403" s="2" t="s">
        <v>62976</v>
      </c>
    </row>
    <row r="30404" spans="1:2" x14ac:dyDescent="0.2">
      <c r="A30404" s="2" t="s">
        <v>62977</v>
      </c>
      <c r="B30404" s="2" t="s">
        <v>62978</v>
      </c>
    </row>
    <row r="30405" spans="1:2" x14ac:dyDescent="0.2">
      <c r="A30405" s="2" t="s">
        <v>62979</v>
      </c>
      <c r="B30405" s="2" t="s">
        <v>62980</v>
      </c>
    </row>
    <row r="30406" spans="1:2" x14ac:dyDescent="0.2">
      <c r="A30406" s="2" t="s">
        <v>62981</v>
      </c>
      <c r="B30406" s="2" t="s">
        <v>62982</v>
      </c>
    </row>
    <row r="30407" spans="1:2" x14ac:dyDescent="0.2">
      <c r="A30407" s="2" t="s">
        <v>62983</v>
      </c>
      <c r="B30407" s="2" t="s">
        <v>62984</v>
      </c>
    </row>
    <row r="30408" spans="1:2" x14ac:dyDescent="0.2">
      <c r="A30408" s="2" t="s">
        <v>62985</v>
      </c>
      <c r="B30408" s="2" t="s">
        <v>62986</v>
      </c>
    </row>
    <row r="30409" spans="1:2" x14ac:dyDescent="0.2">
      <c r="A30409" s="2" t="s">
        <v>62987</v>
      </c>
      <c r="B30409" s="2" t="s">
        <v>62988</v>
      </c>
    </row>
    <row r="30410" spans="1:2" x14ac:dyDescent="0.2">
      <c r="A30410" s="2" t="s">
        <v>62989</v>
      </c>
      <c r="B30410" s="2" t="s">
        <v>62990</v>
      </c>
    </row>
    <row r="30411" spans="1:2" x14ac:dyDescent="0.2">
      <c r="A30411" s="2" t="s">
        <v>62991</v>
      </c>
      <c r="B30411" s="2" t="s">
        <v>62992</v>
      </c>
    </row>
    <row r="30412" spans="1:2" x14ac:dyDescent="0.2">
      <c r="A30412" s="2" t="s">
        <v>62993</v>
      </c>
      <c r="B30412" s="2" t="s">
        <v>62994</v>
      </c>
    </row>
    <row r="30413" spans="1:2" x14ac:dyDescent="0.2">
      <c r="A30413" s="2" t="s">
        <v>62995</v>
      </c>
      <c r="B30413" s="2" t="s">
        <v>62996</v>
      </c>
    </row>
    <row r="30414" spans="1:2" x14ac:dyDescent="0.2">
      <c r="A30414" s="2" t="s">
        <v>62997</v>
      </c>
      <c r="B30414" s="2" t="s">
        <v>62998</v>
      </c>
    </row>
    <row r="30415" spans="1:2" x14ac:dyDescent="0.2">
      <c r="A30415" s="2" t="s">
        <v>62999</v>
      </c>
      <c r="B30415" s="2" t="s">
        <v>63000</v>
      </c>
    </row>
    <row r="30416" spans="1:2" x14ac:dyDescent="0.2">
      <c r="A30416" s="2" t="s">
        <v>63001</v>
      </c>
      <c r="B30416" s="2" t="s">
        <v>63002</v>
      </c>
    </row>
    <row r="30417" spans="1:2" x14ac:dyDescent="0.2">
      <c r="A30417" s="2" t="s">
        <v>63003</v>
      </c>
      <c r="B30417" s="2" t="s">
        <v>63004</v>
      </c>
    </row>
    <row r="30418" spans="1:2" x14ac:dyDescent="0.2">
      <c r="A30418" s="2" t="s">
        <v>63005</v>
      </c>
      <c r="B30418" s="2" t="s">
        <v>63006</v>
      </c>
    </row>
    <row r="30419" spans="1:2" x14ac:dyDescent="0.2">
      <c r="A30419" s="2" t="s">
        <v>63007</v>
      </c>
      <c r="B30419" s="2" t="s">
        <v>63008</v>
      </c>
    </row>
    <row r="30420" spans="1:2" x14ac:dyDescent="0.2">
      <c r="A30420" s="2" t="s">
        <v>63009</v>
      </c>
      <c r="B30420" s="2" t="s">
        <v>63010</v>
      </c>
    </row>
    <row r="30421" spans="1:2" x14ac:dyDescent="0.2">
      <c r="A30421" s="2" t="s">
        <v>63011</v>
      </c>
      <c r="B30421" s="2" t="s">
        <v>63012</v>
      </c>
    </row>
    <row r="30422" spans="1:2" x14ac:dyDescent="0.2">
      <c r="A30422" s="2" t="s">
        <v>63013</v>
      </c>
      <c r="B30422" s="2" t="s">
        <v>63014</v>
      </c>
    </row>
    <row r="30423" spans="1:2" x14ac:dyDescent="0.2">
      <c r="A30423" s="2" t="s">
        <v>63015</v>
      </c>
      <c r="B30423" s="2" t="s">
        <v>63016</v>
      </c>
    </row>
    <row r="30424" spans="1:2" x14ac:dyDescent="0.2">
      <c r="A30424" s="2" t="s">
        <v>63017</v>
      </c>
      <c r="B30424" s="2" t="s">
        <v>63018</v>
      </c>
    </row>
    <row r="30425" spans="1:2" x14ac:dyDescent="0.2">
      <c r="A30425" s="2" t="s">
        <v>63019</v>
      </c>
      <c r="B30425" s="2" t="s">
        <v>63020</v>
      </c>
    </row>
    <row r="30426" spans="1:2" x14ac:dyDescent="0.2">
      <c r="A30426" s="2" t="s">
        <v>63021</v>
      </c>
      <c r="B30426" s="2" t="s">
        <v>63022</v>
      </c>
    </row>
    <row r="30427" spans="1:2" x14ac:dyDescent="0.2">
      <c r="A30427" s="2" t="s">
        <v>63023</v>
      </c>
      <c r="B30427" s="2" t="s">
        <v>63024</v>
      </c>
    </row>
    <row r="30428" spans="1:2" x14ac:dyDescent="0.2">
      <c r="A30428" s="2" t="s">
        <v>63025</v>
      </c>
      <c r="B30428" s="2" t="s">
        <v>63026</v>
      </c>
    </row>
    <row r="30429" spans="1:2" x14ac:dyDescent="0.2">
      <c r="A30429" s="2" t="s">
        <v>63027</v>
      </c>
      <c r="B30429" s="2" t="s">
        <v>63028</v>
      </c>
    </row>
    <row r="30430" spans="1:2" x14ac:dyDescent="0.2">
      <c r="A30430" s="2" t="s">
        <v>63029</v>
      </c>
      <c r="B30430" s="2" t="s">
        <v>63030</v>
      </c>
    </row>
    <row r="30431" spans="1:2" x14ac:dyDescent="0.2">
      <c r="A30431" s="2" t="s">
        <v>63031</v>
      </c>
      <c r="B30431" s="2" t="s">
        <v>63032</v>
      </c>
    </row>
    <row r="30432" spans="1:2" x14ac:dyDescent="0.2">
      <c r="A30432" s="2" t="s">
        <v>63033</v>
      </c>
      <c r="B30432" s="2" t="s">
        <v>63034</v>
      </c>
    </row>
    <row r="30433" spans="1:2" x14ac:dyDescent="0.2">
      <c r="A30433" s="2" t="s">
        <v>63035</v>
      </c>
      <c r="B30433" s="2" t="s">
        <v>63036</v>
      </c>
    </row>
    <row r="30434" spans="1:2" x14ac:dyDescent="0.2">
      <c r="A30434" s="2" t="s">
        <v>63037</v>
      </c>
      <c r="B30434" s="2" t="s">
        <v>63038</v>
      </c>
    </row>
    <row r="30435" spans="1:2" x14ac:dyDescent="0.2">
      <c r="A30435" s="2" t="s">
        <v>63039</v>
      </c>
      <c r="B30435" s="2" t="s">
        <v>63040</v>
      </c>
    </row>
    <row r="30436" spans="1:2" x14ac:dyDescent="0.2">
      <c r="A30436" s="2" t="s">
        <v>63041</v>
      </c>
      <c r="B30436" s="2" t="s">
        <v>63042</v>
      </c>
    </row>
    <row r="30437" spans="1:2" x14ac:dyDescent="0.2">
      <c r="A30437" s="2" t="s">
        <v>63043</v>
      </c>
      <c r="B30437" s="2" t="s">
        <v>63044</v>
      </c>
    </row>
    <row r="30438" spans="1:2" x14ac:dyDescent="0.2">
      <c r="A30438" s="2" t="s">
        <v>63045</v>
      </c>
      <c r="B30438" s="2" t="s">
        <v>63046</v>
      </c>
    </row>
    <row r="30439" spans="1:2" x14ac:dyDescent="0.2">
      <c r="A30439" s="2" t="s">
        <v>63047</v>
      </c>
      <c r="B30439" s="2" t="s">
        <v>63048</v>
      </c>
    </row>
    <row r="30440" spans="1:2" x14ac:dyDescent="0.2">
      <c r="A30440" s="2" t="s">
        <v>63049</v>
      </c>
      <c r="B30440" s="2" t="s">
        <v>63050</v>
      </c>
    </row>
    <row r="30441" spans="1:2" x14ac:dyDescent="0.2">
      <c r="A30441" s="2" t="s">
        <v>63051</v>
      </c>
      <c r="B30441" s="2" t="s">
        <v>63052</v>
      </c>
    </row>
    <row r="30442" spans="1:2" x14ac:dyDescent="0.2">
      <c r="A30442" s="2" t="s">
        <v>63053</v>
      </c>
      <c r="B30442" s="2" t="s">
        <v>63054</v>
      </c>
    </row>
    <row r="30443" spans="1:2" x14ac:dyDescent="0.2">
      <c r="A30443" s="2" t="s">
        <v>63055</v>
      </c>
      <c r="B30443" s="2" t="s">
        <v>63056</v>
      </c>
    </row>
    <row r="30444" spans="1:2" x14ac:dyDescent="0.2">
      <c r="A30444" s="2" t="s">
        <v>63057</v>
      </c>
      <c r="B30444" s="2" t="s">
        <v>63058</v>
      </c>
    </row>
    <row r="30445" spans="1:2" x14ac:dyDescent="0.2">
      <c r="A30445" s="2" t="s">
        <v>63059</v>
      </c>
      <c r="B30445" s="2" t="s">
        <v>63060</v>
      </c>
    </row>
    <row r="30446" spans="1:2" x14ac:dyDescent="0.2">
      <c r="A30446" s="2" t="s">
        <v>63061</v>
      </c>
      <c r="B30446" s="2" t="s">
        <v>63062</v>
      </c>
    </row>
    <row r="30447" spans="1:2" x14ac:dyDescent="0.2">
      <c r="A30447" s="2" t="s">
        <v>63063</v>
      </c>
      <c r="B30447" s="2" t="s">
        <v>63064</v>
      </c>
    </row>
    <row r="30448" spans="1:2" x14ac:dyDescent="0.2">
      <c r="A30448" s="2" t="s">
        <v>63065</v>
      </c>
      <c r="B30448" s="2" t="s">
        <v>63066</v>
      </c>
    </row>
    <row r="30449" spans="1:2" x14ac:dyDescent="0.2">
      <c r="A30449" s="2" t="s">
        <v>63067</v>
      </c>
      <c r="B30449" s="2" t="s">
        <v>63068</v>
      </c>
    </row>
    <row r="30450" spans="1:2" x14ac:dyDescent="0.2">
      <c r="A30450" s="2" t="s">
        <v>63069</v>
      </c>
      <c r="B30450" s="2" t="s">
        <v>63070</v>
      </c>
    </row>
    <row r="30451" spans="1:2" x14ac:dyDescent="0.2">
      <c r="A30451" s="2" t="s">
        <v>63071</v>
      </c>
      <c r="B30451" s="2" t="s">
        <v>63072</v>
      </c>
    </row>
    <row r="30452" spans="1:2" x14ac:dyDescent="0.2">
      <c r="A30452" s="2" t="s">
        <v>63073</v>
      </c>
      <c r="B30452" s="2" t="s">
        <v>63074</v>
      </c>
    </row>
    <row r="30453" spans="1:2" x14ac:dyDescent="0.2">
      <c r="A30453" s="2" t="s">
        <v>63075</v>
      </c>
      <c r="B30453" s="2" t="s">
        <v>63076</v>
      </c>
    </row>
    <row r="30454" spans="1:2" x14ac:dyDescent="0.2">
      <c r="A30454" s="2" t="s">
        <v>63077</v>
      </c>
      <c r="B30454" s="2" t="s">
        <v>63078</v>
      </c>
    </row>
    <row r="30455" spans="1:2" x14ac:dyDescent="0.2">
      <c r="A30455" s="2" t="s">
        <v>63079</v>
      </c>
      <c r="B30455" s="2" t="s">
        <v>63080</v>
      </c>
    </row>
    <row r="30456" spans="1:2" x14ac:dyDescent="0.2">
      <c r="A30456" s="2" t="s">
        <v>63081</v>
      </c>
      <c r="B30456" s="2" t="s">
        <v>63082</v>
      </c>
    </row>
    <row r="30457" spans="1:2" x14ac:dyDescent="0.2">
      <c r="A30457" s="2" t="s">
        <v>63083</v>
      </c>
      <c r="B30457" s="2" t="s">
        <v>63084</v>
      </c>
    </row>
    <row r="30458" spans="1:2" x14ac:dyDescent="0.2">
      <c r="A30458" s="2" t="s">
        <v>63085</v>
      </c>
      <c r="B30458" s="2" t="s">
        <v>63086</v>
      </c>
    </row>
    <row r="30459" spans="1:2" x14ac:dyDescent="0.2">
      <c r="A30459" s="2" t="s">
        <v>63087</v>
      </c>
      <c r="B30459" s="2" t="s">
        <v>63088</v>
      </c>
    </row>
    <row r="30460" spans="1:2" x14ac:dyDescent="0.2">
      <c r="A30460" s="2" t="s">
        <v>63089</v>
      </c>
      <c r="B30460" s="2" t="s">
        <v>63090</v>
      </c>
    </row>
    <row r="30461" spans="1:2" x14ac:dyDescent="0.2">
      <c r="A30461" s="2" t="s">
        <v>63091</v>
      </c>
      <c r="B30461" s="2" t="s">
        <v>63092</v>
      </c>
    </row>
    <row r="30462" spans="1:2" x14ac:dyDescent="0.2">
      <c r="A30462" s="2" t="s">
        <v>63093</v>
      </c>
      <c r="B30462" s="2" t="s">
        <v>63094</v>
      </c>
    </row>
    <row r="30463" spans="1:2" x14ac:dyDescent="0.2">
      <c r="A30463" s="2" t="s">
        <v>63095</v>
      </c>
      <c r="B30463" s="2" t="s">
        <v>63096</v>
      </c>
    </row>
    <row r="30464" spans="1:2" x14ac:dyDescent="0.2">
      <c r="A30464" s="2" t="s">
        <v>63097</v>
      </c>
      <c r="B30464" s="2" t="s">
        <v>63098</v>
      </c>
    </row>
    <row r="30465" spans="1:2" x14ac:dyDescent="0.2">
      <c r="A30465" s="2" t="s">
        <v>63099</v>
      </c>
      <c r="B30465" s="2" t="s">
        <v>63100</v>
      </c>
    </row>
    <row r="30466" spans="1:2" x14ac:dyDescent="0.2">
      <c r="A30466" s="2" t="s">
        <v>63101</v>
      </c>
      <c r="B30466" s="2" t="s">
        <v>63102</v>
      </c>
    </row>
    <row r="30467" spans="1:2" x14ac:dyDescent="0.2">
      <c r="A30467" s="2" t="s">
        <v>63103</v>
      </c>
      <c r="B30467" s="2" t="s">
        <v>63104</v>
      </c>
    </row>
    <row r="30468" spans="1:2" x14ac:dyDescent="0.2">
      <c r="A30468" s="2" t="s">
        <v>63105</v>
      </c>
      <c r="B30468" s="2" t="s">
        <v>63106</v>
      </c>
    </row>
    <row r="30469" spans="1:2" x14ac:dyDescent="0.2">
      <c r="A30469" s="2" t="s">
        <v>63107</v>
      </c>
      <c r="B30469" s="2" t="s">
        <v>63108</v>
      </c>
    </row>
    <row r="30470" spans="1:2" x14ac:dyDescent="0.2">
      <c r="A30470" s="2" t="s">
        <v>63109</v>
      </c>
      <c r="B30470" s="2" t="s">
        <v>63110</v>
      </c>
    </row>
    <row r="30471" spans="1:2" x14ac:dyDescent="0.2">
      <c r="A30471" s="2" t="s">
        <v>63111</v>
      </c>
      <c r="B30471" s="2" t="s">
        <v>63112</v>
      </c>
    </row>
    <row r="30472" spans="1:2" x14ac:dyDescent="0.2">
      <c r="A30472" s="2" t="s">
        <v>63113</v>
      </c>
      <c r="B30472" s="2" t="s">
        <v>63114</v>
      </c>
    </row>
    <row r="30473" spans="1:2" x14ac:dyDescent="0.2">
      <c r="A30473" s="2" t="s">
        <v>63115</v>
      </c>
      <c r="B30473" s="2" t="s">
        <v>63116</v>
      </c>
    </row>
    <row r="30474" spans="1:2" x14ac:dyDescent="0.2">
      <c r="A30474" s="2" t="s">
        <v>63117</v>
      </c>
      <c r="B30474" s="2" t="s">
        <v>63118</v>
      </c>
    </row>
    <row r="30475" spans="1:2" x14ac:dyDescent="0.2">
      <c r="A30475" s="2" t="s">
        <v>63119</v>
      </c>
      <c r="B30475" s="2" t="s">
        <v>63120</v>
      </c>
    </row>
    <row r="30476" spans="1:2" x14ac:dyDescent="0.2">
      <c r="A30476" s="2" t="s">
        <v>63121</v>
      </c>
      <c r="B30476" s="2" t="s">
        <v>63122</v>
      </c>
    </row>
    <row r="30477" spans="1:2" x14ac:dyDescent="0.2">
      <c r="A30477" s="2" t="s">
        <v>63123</v>
      </c>
      <c r="B30477" s="2" t="s">
        <v>63124</v>
      </c>
    </row>
    <row r="30478" spans="1:2" x14ac:dyDescent="0.2">
      <c r="A30478" s="2" t="s">
        <v>63125</v>
      </c>
      <c r="B30478" s="2" t="s">
        <v>63126</v>
      </c>
    </row>
    <row r="30479" spans="1:2" x14ac:dyDescent="0.2">
      <c r="A30479" s="2" t="s">
        <v>63127</v>
      </c>
      <c r="B30479" s="2" t="s">
        <v>63128</v>
      </c>
    </row>
    <row r="30480" spans="1:2" x14ac:dyDescent="0.2">
      <c r="A30480" s="2" t="s">
        <v>63129</v>
      </c>
      <c r="B30480" s="2" t="s">
        <v>63130</v>
      </c>
    </row>
    <row r="30481" spans="1:2" x14ac:dyDescent="0.2">
      <c r="A30481" s="2" t="s">
        <v>63131</v>
      </c>
      <c r="B30481" s="2" t="s">
        <v>63132</v>
      </c>
    </row>
    <row r="30482" spans="1:2" x14ac:dyDescent="0.2">
      <c r="A30482" s="2" t="s">
        <v>63133</v>
      </c>
      <c r="B30482" s="2" t="s">
        <v>63134</v>
      </c>
    </row>
    <row r="30483" spans="1:2" x14ac:dyDescent="0.2">
      <c r="A30483" s="2" t="s">
        <v>63135</v>
      </c>
      <c r="B30483" s="2" t="s">
        <v>63136</v>
      </c>
    </row>
    <row r="30484" spans="1:2" x14ac:dyDescent="0.2">
      <c r="A30484" s="2" t="s">
        <v>63137</v>
      </c>
      <c r="B30484" s="2" t="s">
        <v>63138</v>
      </c>
    </row>
    <row r="30485" spans="1:2" x14ac:dyDescent="0.2">
      <c r="A30485" s="2" t="s">
        <v>63139</v>
      </c>
      <c r="B30485" s="2" t="s">
        <v>63140</v>
      </c>
    </row>
    <row r="30486" spans="1:2" x14ac:dyDescent="0.2">
      <c r="A30486" s="2" t="s">
        <v>63141</v>
      </c>
      <c r="B30486" s="2" t="s">
        <v>63142</v>
      </c>
    </row>
    <row r="30487" spans="1:2" x14ac:dyDescent="0.2">
      <c r="A30487" s="2" t="s">
        <v>63143</v>
      </c>
      <c r="B30487" s="2" t="s">
        <v>63144</v>
      </c>
    </row>
    <row r="30488" spans="1:2" x14ac:dyDescent="0.2">
      <c r="A30488" s="2" t="s">
        <v>63145</v>
      </c>
      <c r="B30488" s="2" t="s">
        <v>63146</v>
      </c>
    </row>
    <row r="30489" spans="1:2" x14ac:dyDescent="0.2">
      <c r="A30489" s="2" t="s">
        <v>63147</v>
      </c>
      <c r="B30489" s="2" t="s">
        <v>63148</v>
      </c>
    </row>
    <row r="30490" spans="1:2" x14ac:dyDescent="0.2">
      <c r="A30490" s="2" t="s">
        <v>63149</v>
      </c>
      <c r="B30490" s="2" t="s">
        <v>63150</v>
      </c>
    </row>
    <row r="30491" spans="1:2" x14ac:dyDescent="0.2">
      <c r="A30491" s="2" t="s">
        <v>63151</v>
      </c>
      <c r="B30491" s="2" t="s">
        <v>63152</v>
      </c>
    </row>
    <row r="30492" spans="1:2" x14ac:dyDescent="0.2">
      <c r="A30492" s="2" t="s">
        <v>63153</v>
      </c>
      <c r="B30492" s="2" t="s">
        <v>63154</v>
      </c>
    </row>
    <row r="30493" spans="1:2" x14ac:dyDescent="0.2">
      <c r="A30493" s="2" t="s">
        <v>63155</v>
      </c>
      <c r="B30493" s="2" t="s">
        <v>63156</v>
      </c>
    </row>
    <row r="30494" spans="1:2" x14ac:dyDescent="0.2">
      <c r="A30494" s="2" t="s">
        <v>63157</v>
      </c>
      <c r="B30494" s="2" t="s">
        <v>63158</v>
      </c>
    </row>
    <row r="30495" spans="1:2" x14ac:dyDescent="0.2">
      <c r="A30495" s="2" t="s">
        <v>63159</v>
      </c>
      <c r="B30495" s="2" t="s">
        <v>63160</v>
      </c>
    </row>
    <row r="30496" spans="1:2" x14ac:dyDescent="0.2">
      <c r="A30496" s="2" t="s">
        <v>63161</v>
      </c>
      <c r="B30496" s="2" t="s">
        <v>63162</v>
      </c>
    </row>
    <row r="30497" spans="1:2" x14ac:dyDescent="0.2">
      <c r="A30497" s="2" t="s">
        <v>63163</v>
      </c>
      <c r="B30497" s="2" t="s">
        <v>63164</v>
      </c>
    </row>
    <row r="30498" spans="1:2" x14ac:dyDescent="0.2">
      <c r="A30498" s="2" t="s">
        <v>63165</v>
      </c>
      <c r="B30498" s="2" t="s">
        <v>63166</v>
      </c>
    </row>
    <row r="30499" spans="1:2" x14ac:dyDescent="0.2">
      <c r="A30499" s="2" t="s">
        <v>63167</v>
      </c>
      <c r="B30499" s="2" t="s">
        <v>63168</v>
      </c>
    </row>
    <row r="30500" spans="1:2" x14ac:dyDescent="0.2">
      <c r="A30500" s="2" t="s">
        <v>63169</v>
      </c>
      <c r="B30500" s="2" t="s">
        <v>63170</v>
      </c>
    </row>
    <row r="30501" spans="1:2" x14ac:dyDescent="0.2">
      <c r="A30501" s="2" t="s">
        <v>63171</v>
      </c>
      <c r="B30501" s="2" t="s">
        <v>63172</v>
      </c>
    </row>
    <row r="30502" spans="1:2" x14ac:dyDescent="0.2">
      <c r="A30502" s="2" t="s">
        <v>63173</v>
      </c>
      <c r="B30502" s="2" t="s">
        <v>63174</v>
      </c>
    </row>
    <row r="30503" spans="1:2" x14ac:dyDescent="0.2">
      <c r="A30503" s="2" t="s">
        <v>63175</v>
      </c>
      <c r="B30503" s="2" t="s">
        <v>63176</v>
      </c>
    </row>
    <row r="30504" spans="1:2" x14ac:dyDescent="0.2">
      <c r="A30504" s="2" t="s">
        <v>63177</v>
      </c>
      <c r="B30504" s="2" t="s">
        <v>63178</v>
      </c>
    </row>
    <row r="30505" spans="1:2" x14ac:dyDescent="0.2">
      <c r="A30505" s="2" t="s">
        <v>63179</v>
      </c>
      <c r="B30505" s="2" t="s">
        <v>63180</v>
      </c>
    </row>
    <row r="30506" spans="1:2" x14ac:dyDescent="0.2">
      <c r="A30506" s="2" t="s">
        <v>63181</v>
      </c>
      <c r="B30506" s="2" t="s">
        <v>63182</v>
      </c>
    </row>
    <row r="30507" spans="1:2" x14ac:dyDescent="0.2">
      <c r="A30507" s="2" t="s">
        <v>63183</v>
      </c>
      <c r="B30507" s="2" t="s">
        <v>63184</v>
      </c>
    </row>
    <row r="30508" spans="1:2" x14ac:dyDescent="0.2">
      <c r="A30508" s="2" t="s">
        <v>63185</v>
      </c>
      <c r="B30508" s="2" t="s">
        <v>63186</v>
      </c>
    </row>
    <row r="30509" spans="1:2" x14ac:dyDescent="0.2">
      <c r="A30509" s="2" t="s">
        <v>63187</v>
      </c>
      <c r="B30509" s="2" t="s">
        <v>63188</v>
      </c>
    </row>
    <row r="30510" spans="1:2" x14ac:dyDescent="0.2">
      <c r="A30510" s="2" t="s">
        <v>63189</v>
      </c>
      <c r="B30510" s="2" t="s">
        <v>63190</v>
      </c>
    </row>
    <row r="30511" spans="1:2" x14ac:dyDescent="0.2">
      <c r="A30511" s="2" t="s">
        <v>63191</v>
      </c>
      <c r="B30511" s="2" t="s">
        <v>63192</v>
      </c>
    </row>
    <row r="30512" spans="1:2" x14ac:dyDescent="0.2">
      <c r="A30512" s="2" t="s">
        <v>63193</v>
      </c>
      <c r="B30512" s="2" t="s">
        <v>63194</v>
      </c>
    </row>
    <row r="30513" spans="1:2" x14ac:dyDescent="0.2">
      <c r="A30513" s="2" t="s">
        <v>63195</v>
      </c>
      <c r="B30513" s="2" t="s">
        <v>63196</v>
      </c>
    </row>
    <row r="30514" spans="1:2" x14ac:dyDescent="0.2">
      <c r="A30514" s="2" t="s">
        <v>63197</v>
      </c>
      <c r="B30514" s="2" t="s">
        <v>63198</v>
      </c>
    </row>
    <row r="30515" spans="1:2" x14ac:dyDescent="0.2">
      <c r="A30515" s="2" t="s">
        <v>63199</v>
      </c>
      <c r="B30515" s="2" t="s">
        <v>63200</v>
      </c>
    </row>
    <row r="30516" spans="1:2" x14ac:dyDescent="0.2">
      <c r="A30516" s="2" t="s">
        <v>63201</v>
      </c>
      <c r="B30516" s="2" t="s">
        <v>63202</v>
      </c>
    </row>
    <row r="30517" spans="1:2" x14ac:dyDescent="0.2">
      <c r="A30517" s="2" t="s">
        <v>63203</v>
      </c>
      <c r="B30517" s="2" t="s">
        <v>63204</v>
      </c>
    </row>
    <row r="30518" spans="1:2" x14ac:dyDescent="0.2">
      <c r="A30518" s="2" t="s">
        <v>63205</v>
      </c>
      <c r="B30518" s="2" t="s">
        <v>63206</v>
      </c>
    </row>
    <row r="30519" spans="1:2" x14ac:dyDescent="0.2">
      <c r="A30519" s="2" t="s">
        <v>63207</v>
      </c>
      <c r="B30519" s="2" t="s">
        <v>63208</v>
      </c>
    </row>
    <row r="30520" spans="1:2" x14ac:dyDescent="0.2">
      <c r="A30520" s="2" t="s">
        <v>63209</v>
      </c>
      <c r="B30520" s="2" t="s">
        <v>63210</v>
      </c>
    </row>
    <row r="30521" spans="1:2" x14ac:dyDescent="0.2">
      <c r="A30521" s="2" t="s">
        <v>63211</v>
      </c>
      <c r="B30521" s="2" t="s">
        <v>63212</v>
      </c>
    </row>
    <row r="30522" spans="1:2" x14ac:dyDescent="0.2">
      <c r="A30522" s="2" t="s">
        <v>63213</v>
      </c>
      <c r="B30522" s="2" t="s">
        <v>63214</v>
      </c>
    </row>
    <row r="30523" spans="1:2" x14ac:dyDescent="0.2">
      <c r="A30523" s="2" t="s">
        <v>63215</v>
      </c>
      <c r="B30523" s="2" t="s">
        <v>63216</v>
      </c>
    </row>
    <row r="30524" spans="1:2" x14ac:dyDescent="0.2">
      <c r="A30524" s="2" t="s">
        <v>63217</v>
      </c>
      <c r="B30524" s="2" t="s">
        <v>63218</v>
      </c>
    </row>
    <row r="30525" spans="1:2" x14ac:dyDescent="0.2">
      <c r="A30525" s="2" t="s">
        <v>63219</v>
      </c>
      <c r="B30525" s="2" t="s">
        <v>63220</v>
      </c>
    </row>
    <row r="30526" spans="1:2" x14ac:dyDescent="0.2">
      <c r="A30526" s="2" t="s">
        <v>63221</v>
      </c>
      <c r="B30526" s="2" t="s">
        <v>63222</v>
      </c>
    </row>
    <row r="30527" spans="1:2" x14ac:dyDescent="0.2">
      <c r="A30527" s="2" t="s">
        <v>63223</v>
      </c>
      <c r="B30527" s="2" t="s">
        <v>63224</v>
      </c>
    </row>
    <row r="30528" spans="1:2" x14ac:dyDescent="0.2">
      <c r="A30528" s="2" t="s">
        <v>63225</v>
      </c>
      <c r="B30528" s="2" t="s">
        <v>63226</v>
      </c>
    </row>
    <row r="30529" spans="1:2" x14ac:dyDescent="0.2">
      <c r="A30529" s="2" t="s">
        <v>63227</v>
      </c>
      <c r="B30529" s="2" t="s">
        <v>63228</v>
      </c>
    </row>
    <row r="30530" spans="1:2" x14ac:dyDescent="0.2">
      <c r="A30530" s="2" t="s">
        <v>63229</v>
      </c>
      <c r="B30530" s="2" t="s">
        <v>63230</v>
      </c>
    </row>
    <row r="30531" spans="1:2" x14ac:dyDescent="0.2">
      <c r="A30531" s="2" t="s">
        <v>63231</v>
      </c>
      <c r="B30531" s="2" t="s">
        <v>63232</v>
      </c>
    </row>
    <row r="30532" spans="1:2" x14ac:dyDescent="0.2">
      <c r="A30532" s="2" t="s">
        <v>63233</v>
      </c>
      <c r="B30532" s="2" t="s">
        <v>63234</v>
      </c>
    </row>
    <row r="30533" spans="1:2" x14ac:dyDescent="0.2">
      <c r="A30533" s="2" t="s">
        <v>63235</v>
      </c>
      <c r="B30533" s="2" t="s">
        <v>63236</v>
      </c>
    </row>
    <row r="30534" spans="1:2" x14ac:dyDescent="0.2">
      <c r="A30534" s="2" t="s">
        <v>63237</v>
      </c>
      <c r="B30534" s="2" t="s">
        <v>63238</v>
      </c>
    </row>
    <row r="30535" spans="1:2" x14ac:dyDescent="0.2">
      <c r="A30535" s="2" t="s">
        <v>63239</v>
      </c>
      <c r="B30535" s="2" t="s">
        <v>63240</v>
      </c>
    </row>
    <row r="30536" spans="1:2" x14ac:dyDescent="0.2">
      <c r="A30536" s="2" t="s">
        <v>63241</v>
      </c>
      <c r="B30536" s="2" t="s">
        <v>63242</v>
      </c>
    </row>
    <row r="30537" spans="1:2" x14ac:dyDescent="0.2">
      <c r="A30537" s="2" t="s">
        <v>63243</v>
      </c>
      <c r="B30537" s="2" t="s">
        <v>63244</v>
      </c>
    </row>
    <row r="30538" spans="1:2" x14ac:dyDescent="0.2">
      <c r="A30538" s="2" t="s">
        <v>63245</v>
      </c>
      <c r="B30538" s="2" t="s">
        <v>63246</v>
      </c>
    </row>
    <row r="30539" spans="1:2" x14ac:dyDescent="0.2">
      <c r="A30539" s="2" t="s">
        <v>63247</v>
      </c>
      <c r="B30539" s="2" t="s">
        <v>63248</v>
      </c>
    </row>
    <row r="30540" spans="1:2" x14ac:dyDescent="0.2">
      <c r="A30540" s="2" t="s">
        <v>63249</v>
      </c>
      <c r="B30540" s="2" t="s">
        <v>63250</v>
      </c>
    </row>
    <row r="30541" spans="1:2" x14ac:dyDescent="0.2">
      <c r="A30541" s="2" t="s">
        <v>63251</v>
      </c>
      <c r="B30541" s="2" t="s">
        <v>63252</v>
      </c>
    </row>
    <row r="30542" spans="1:2" x14ac:dyDescent="0.2">
      <c r="A30542" s="2" t="s">
        <v>63253</v>
      </c>
      <c r="B30542" s="2" t="s">
        <v>63254</v>
      </c>
    </row>
    <row r="30543" spans="1:2" x14ac:dyDescent="0.2">
      <c r="A30543" s="2" t="s">
        <v>63255</v>
      </c>
      <c r="B30543" s="2" t="s">
        <v>63256</v>
      </c>
    </row>
    <row r="30544" spans="1:2" x14ac:dyDescent="0.2">
      <c r="A30544" s="2" t="s">
        <v>63257</v>
      </c>
      <c r="B30544" s="2" t="s">
        <v>63258</v>
      </c>
    </row>
    <row r="30545" spans="1:2" x14ac:dyDescent="0.2">
      <c r="A30545" s="2" t="s">
        <v>63259</v>
      </c>
      <c r="B30545" s="2" t="s">
        <v>63260</v>
      </c>
    </row>
    <row r="30546" spans="1:2" x14ac:dyDescent="0.2">
      <c r="A30546" s="2" t="s">
        <v>63261</v>
      </c>
      <c r="B30546" s="2" t="s">
        <v>63262</v>
      </c>
    </row>
    <row r="30547" spans="1:2" x14ac:dyDescent="0.2">
      <c r="A30547" s="2" t="s">
        <v>63263</v>
      </c>
      <c r="B30547" s="2" t="s">
        <v>63264</v>
      </c>
    </row>
    <row r="30548" spans="1:2" x14ac:dyDescent="0.2">
      <c r="A30548" s="2" t="s">
        <v>63265</v>
      </c>
      <c r="B30548" s="2" t="s">
        <v>63266</v>
      </c>
    </row>
    <row r="30549" spans="1:2" x14ac:dyDescent="0.2">
      <c r="A30549" s="2" t="s">
        <v>63267</v>
      </c>
      <c r="B30549" s="2" t="s">
        <v>63268</v>
      </c>
    </row>
    <row r="30550" spans="1:2" x14ac:dyDescent="0.2">
      <c r="A30550" s="2" t="s">
        <v>63269</v>
      </c>
      <c r="B30550" s="2" t="s">
        <v>63270</v>
      </c>
    </row>
    <row r="30551" spans="1:2" x14ac:dyDescent="0.2">
      <c r="A30551" s="2" t="s">
        <v>63271</v>
      </c>
      <c r="B30551" s="2" t="s">
        <v>63272</v>
      </c>
    </row>
    <row r="30552" spans="1:2" x14ac:dyDescent="0.2">
      <c r="A30552" s="2" t="s">
        <v>63273</v>
      </c>
      <c r="B30552" s="2" t="s">
        <v>63274</v>
      </c>
    </row>
    <row r="30553" spans="1:2" x14ac:dyDescent="0.2">
      <c r="A30553" s="2" t="s">
        <v>63275</v>
      </c>
      <c r="B30553" s="2" t="s">
        <v>63276</v>
      </c>
    </row>
    <row r="30554" spans="1:2" x14ac:dyDescent="0.2">
      <c r="A30554" s="2" t="s">
        <v>63277</v>
      </c>
      <c r="B30554" s="2" t="s">
        <v>63278</v>
      </c>
    </row>
    <row r="30555" spans="1:2" x14ac:dyDescent="0.2">
      <c r="A30555" s="2" t="s">
        <v>63279</v>
      </c>
      <c r="B30555" s="2" t="s">
        <v>63280</v>
      </c>
    </row>
    <row r="30556" spans="1:2" x14ac:dyDescent="0.2">
      <c r="A30556" s="2" t="s">
        <v>63281</v>
      </c>
      <c r="B30556" s="2" t="s">
        <v>63282</v>
      </c>
    </row>
    <row r="30557" spans="1:2" x14ac:dyDescent="0.2">
      <c r="A30557" s="2" t="s">
        <v>63283</v>
      </c>
      <c r="B30557" s="2" t="s">
        <v>63284</v>
      </c>
    </row>
    <row r="30558" spans="1:2" x14ac:dyDescent="0.2">
      <c r="A30558" s="2" t="s">
        <v>63285</v>
      </c>
      <c r="B30558" s="2" t="s">
        <v>63286</v>
      </c>
    </row>
    <row r="30559" spans="1:2" x14ac:dyDescent="0.2">
      <c r="A30559" s="2" t="s">
        <v>63287</v>
      </c>
      <c r="B30559" s="2" t="s">
        <v>63288</v>
      </c>
    </row>
    <row r="30560" spans="1:2" x14ac:dyDescent="0.2">
      <c r="A30560" s="2" t="s">
        <v>63289</v>
      </c>
      <c r="B30560" s="2" t="s">
        <v>63290</v>
      </c>
    </row>
    <row r="30561" spans="1:2" x14ac:dyDescent="0.2">
      <c r="A30561" s="2" t="s">
        <v>63291</v>
      </c>
      <c r="B30561" s="2" t="s">
        <v>63292</v>
      </c>
    </row>
    <row r="30562" spans="1:2" x14ac:dyDescent="0.2">
      <c r="A30562" s="2" t="s">
        <v>63293</v>
      </c>
      <c r="B30562" s="2" t="s">
        <v>63294</v>
      </c>
    </row>
    <row r="30563" spans="1:2" x14ac:dyDescent="0.2">
      <c r="A30563" s="2" t="s">
        <v>63295</v>
      </c>
      <c r="B30563" s="2" t="s">
        <v>63296</v>
      </c>
    </row>
    <row r="30564" spans="1:2" x14ac:dyDescent="0.2">
      <c r="A30564" s="2" t="s">
        <v>63297</v>
      </c>
      <c r="B30564" s="2" t="s">
        <v>63298</v>
      </c>
    </row>
    <row r="30565" spans="1:2" x14ac:dyDescent="0.2">
      <c r="A30565" s="2" t="s">
        <v>63299</v>
      </c>
      <c r="B30565" s="2" t="s">
        <v>63300</v>
      </c>
    </row>
    <row r="30566" spans="1:2" x14ac:dyDescent="0.2">
      <c r="A30566" s="2" t="s">
        <v>63301</v>
      </c>
      <c r="B30566" s="2" t="s">
        <v>63302</v>
      </c>
    </row>
    <row r="30567" spans="1:2" x14ac:dyDescent="0.2">
      <c r="A30567" s="2" t="s">
        <v>63303</v>
      </c>
      <c r="B30567" s="2" t="s">
        <v>63304</v>
      </c>
    </row>
    <row r="30568" spans="1:2" x14ac:dyDescent="0.2">
      <c r="A30568" s="2" t="s">
        <v>63305</v>
      </c>
      <c r="B30568" s="2" t="s">
        <v>63306</v>
      </c>
    </row>
    <row r="30569" spans="1:2" x14ac:dyDescent="0.2">
      <c r="A30569" s="2" t="s">
        <v>63307</v>
      </c>
      <c r="B30569" s="2" t="s">
        <v>63308</v>
      </c>
    </row>
    <row r="30570" spans="1:2" x14ac:dyDescent="0.2">
      <c r="A30570" s="2" t="s">
        <v>63309</v>
      </c>
      <c r="B30570" s="2" t="s">
        <v>63310</v>
      </c>
    </row>
    <row r="30571" spans="1:2" x14ac:dyDescent="0.2">
      <c r="A30571" s="2" t="s">
        <v>63311</v>
      </c>
      <c r="B30571" s="2" t="s">
        <v>63312</v>
      </c>
    </row>
    <row r="30572" spans="1:2" x14ac:dyDescent="0.2">
      <c r="A30572" s="2" t="s">
        <v>63313</v>
      </c>
      <c r="B30572" s="2" t="s">
        <v>63314</v>
      </c>
    </row>
    <row r="30573" spans="1:2" x14ac:dyDescent="0.2">
      <c r="A30573" s="2" t="s">
        <v>63315</v>
      </c>
      <c r="B30573" s="2" t="s">
        <v>63316</v>
      </c>
    </row>
    <row r="30574" spans="1:2" x14ac:dyDescent="0.2">
      <c r="A30574" s="2" t="s">
        <v>63317</v>
      </c>
      <c r="B30574" s="2" t="s">
        <v>63318</v>
      </c>
    </row>
    <row r="30575" spans="1:2" x14ac:dyDescent="0.2">
      <c r="A30575" s="2" t="s">
        <v>63319</v>
      </c>
      <c r="B30575" s="2" t="s">
        <v>63320</v>
      </c>
    </row>
    <row r="30576" spans="1:2" x14ac:dyDescent="0.2">
      <c r="A30576" s="2" t="s">
        <v>63321</v>
      </c>
      <c r="B30576" s="2" t="s">
        <v>63322</v>
      </c>
    </row>
    <row r="30577" spans="1:2" x14ac:dyDescent="0.2">
      <c r="A30577" s="2" t="s">
        <v>63323</v>
      </c>
      <c r="B30577" s="2" t="s">
        <v>63324</v>
      </c>
    </row>
    <row r="30578" spans="1:2" x14ac:dyDescent="0.2">
      <c r="A30578" s="2" t="s">
        <v>63325</v>
      </c>
      <c r="B30578" s="2" t="s">
        <v>63326</v>
      </c>
    </row>
    <row r="30579" spans="1:2" x14ac:dyDescent="0.2">
      <c r="A30579" s="2" t="s">
        <v>63327</v>
      </c>
      <c r="B30579" s="2" t="s">
        <v>63328</v>
      </c>
    </row>
    <row r="30580" spans="1:2" x14ac:dyDescent="0.2">
      <c r="A30580" s="2" t="s">
        <v>63329</v>
      </c>
      <c r="B30580" s="2" t="s">
        <v>63330</v>
      </c>
    </row>
    <row r="30581" spans="1:2" x14ac:dyDescent="0.2">
      <c r="A30581" s="2" t="s">
        <v>63331</v>
      </c>
      <c r="B30581" s="2" t="s">
        <v>63332</v>
      </c>
    </row>
    <row r="30582" spans="1:2" x14ac:dyDescent="0.2">
      <c r="A30582" s="2" t="s">
        <v>63333</v>
      </c>
      <c r="B30582" s="2" t="s">
        <v>63334</v>
      </c>
    </row>
    <row r="30583" spans="1:2" x14ac:dyDescent="0.2">
      <c r="A30583" s="2" t="s">
        <v>63335</v>
      </c>
      <c r="B30583" s="2" t="s">
        <v>63336</v>
      </c>
    </row>
    <row r="30584" spans="1:2" x14ac:dyDescent="0.2">
      <c r="A30584" s="2" t="s">
        <v>63337</v>
      </c>
      <c r="B30584" s="2" t="s">
        <v>63338</v>
      </c>
    </row>
    <row r="30585" spans="1:2" x14ac:dyDescent="0.2">
      <c r="A30585" s="2" t="s">
        <v>63339</v>
      </c>
      <c r="B30585" s="2" t="s">
        <v>63340</v>
      </c>
    </row>
    <row r="30586" spans="1:2" x14ac:dyDescent="0.2">
      <c r="A30586" s="2" t="s">
        <v>63341</v>
      </c>
      <c r="B30586" s="2" t="s">
        <v>63342</v>
      </c>
    </row>
    <row r="30587" spans="1:2" x14ac:dyDescent="0.2">
      <c r="A30587" s="2" t="s">
        <v>63343</v>
      </c>
      <c r="B30587" s="2" t="s">
        <v>63344</v>
      </c>
    </row>
    <row r="30588" spans="1:2" x14ac:dyDescent="0.2">
      <c r="A30588" s="2" t="s">
        <v>63345</v>
      </c>
      <c r="B30588" s="2" t="s">
        <v>61333</v>
      </c>
    </row>
    <row r="30589" spans="1:2" x14ac:dyDescent="0.2">
      <c r="A30589" s="2" t="s">
        <v>63346</v>
      </c>
      <c r="B30589" s="2" t="s">
        <v>63347</v>
      </c>
    </row>
    <row r="30590" spans="1:2" x14ac:dyDescent="0.2">
      <c r="A30590" s="2" t="s">
        <v>63348</v>
      </c>
      <c r="B30590" s="2" t="s">
        <v>63349</v>
      </c>
    </row>
    <row r="30591" spans="1:2" x14ac:dyDescent="0.2">
      <c r="A30591" s="2" t="s">
        <v>63350</v>
      </c>
      <c r="B30591" s="2" t="s">
        <v>63351</v>
      </c>
    </row>
    <row r="30592" spans="1:2" x14ac:dyDescent="0.2">
      <c r="A30592" s="2" t="s">
        <v>63352</v>
      </c>
      <c r="B30592" s="2" t="s">
        <v>63353</v>
      </c>
    </row>
    <row r="30593" spans="1:2" x14ac:dyDescent="0.2">
      <c r="A30593" s="2" t="s">
        <v>63354</v>
      </c>
      <c r="B30593" s="2" t="s">
        <v>63355</v>
      </c>
    </row>
    <row r="30594" spans="1:2" x14ac:dyDescent="0.2">
      <c r="A30594" s="2" t="s">
        <v>63356</v>
      </c>
      <c r="B30594" s="2" t="s">
        <v>63357</v>
      </c>
    </row>
    <row r="30595" spans="1:2" x14ac:dyDescent="0.2">
      <c r="A30595" s="2" t="s">
        <v>63358</v>
      </c>
      <c r="B30595" s="2" t="s">
        <v>63359</v>
      </c>
    </row>
    <row r="30596" spans="1:2" x14ac:dyDescent="0.2">
      <c r="A30596" s="2" t="s">
        <v>63360</v>
      </c>
      <c r="B30596" s="2" t="s">
        <v>63361</v>
      </c>
    </row>
    <row r="30597" spans="1:2" x14ac:dyDescent="0.2">
      <c r="A30597" s="2" t="s">
        <v>63362</v>
      </c>
      <c r="B30597" s="2" t="s">
        <v>63363</v>
      </c>
    </row>
    <row r="30598" spans="1:2" x14ac:dyDescent="0.2">
      <c r="A30598" s="2" t="s">
        <v>63364</v>
      </c>
      <c r="B30598" s="2" t="s">
        <v>63365</v>
      </c>
    </row>
    <row r="30599" spans="1:2" x14ac:dyDescent="0.2">
      <c r="A30599" s="2" t="s">
        <v>63366</v>
      </c>
      <c r="B30599" s="2" t="s">
        <v>63367</v>
      </c>
    </row>
    <row r="30600" spans="1:2" x14ac:dyDescent="0.2">
      <c r="A30600" s="2" t="s">
        <v>63368</v>
      </c>
      <c r="B30600" s="2" t="s">
        <v>63369</v>
      </c>
    </row>
    <row r="30601" spans="1:2" x14ac:dyDescent="0.2">
      <c r="A30601" s="2" t="s">
        <v>63370</v>
      </c>
      <c r="B30601" s="2" t="s">
        <v>63371</v>
      </c>
    </row>
    <row r="30602" spans="1:2" x14ac:dyDescent="0.2">
      <c r="A30602" s="2" t="s">
        <v>63372</v>
      </c>
      <c r="B30602" s="2" t="s">
        <v>63373</v>
      </c>
    </row>
    <row r="30603" spans="1:2" x14ac:dyDescent="0.2">
      <c r="A30603" s="2" t="s">
        <v>63374</v>
      </c>
      <c r="B30603" s="2" t="s">
        <v>63375</v>
      </c>
    </row>
    <row r="30604" spans="1:2" x14ac:dyDescent="0.2">
      <c r="A30604" s="2" t="s">
        <v>63376</v>
      </c>
      <c r="B30604" s="2" t="s">
        <v>63377</v>
      </c>
    </row>
    <row r="30605" spans="1:2" x14ac:dyDescent="0.2">
      <c r="A30605" s="2" t="s">
        <v>63378</v>
      </c>
      <c r="B30605" s="2" t="s">
        <v>63379</v>
      </c>
    </row>
    <row r="30606" spans="1:2" x14ac:dyDescent="0.2">
      <c r="A30606" s="2" t="s">
        <v>63380</v>
      </c>
      <c r="B30606" s="2" t="s">
        <v>63381</v>
      </c>
    </row>
    <row r="30607" spans="1:2" x14ac:dyDescent="0.2">
      <c r="A30607" s="2" t="s">
        <v>63382</v>
      </c>
      <c r="B30607" s="2" t="s">
        <v>63383</v>
      </c>
    </row>
    <row r="30608" spans="1:2" x14ac:dyDescent="0.2">
      <c r="A30608" s="2" t="s">
        <v>63384</v>
      </c>
      <c r="B30608" s="2" t="s">
        <v>63385</v>
      </c>
    </row>
    <row r="30609" spans="1:2" x14ac:dyDescent="0.2">
      <c r="A30609" s="2" t="s">
        <v>63386</v>
      </c>
      <c r="B30609" s="2" t="s">
        <v>63387</v>
      </c>
    </row>
    <row r="30610" spans="1:2" x14ac:dyDescent="0.2">
      <c r="A30610" s="2" t="s">
        <v>63388</v>
      </c>
      <c r="B30610" s="2" t="s">
        <v>63389</v>
      </c>
    </row>
    <row r="30611" spans="1:2" x14ac:dyDescent="0.2">
      <c r="A30611" s="2" t="s">
        <v>63390</v>
      </c>
      <c r="B30611" s="2" t="s">
        <v>63391</v>
      </c>
    </row>
    <row r="30612" spans="1:2" x14ac:dyDescent="0.2">
      <c r="A30612" s="2" t="s">
        <v>63392</v>
      </c>
      <c r="B30612" s="2" t="s">
        <v>63393</v>
      </c>
    </row>
    <row r="30613" spans="1:2" x14ac:dyDescent="0.2">
      <c r="A30613" s="2" t="s">
        <v>63394</v>
      </c>
      <c r="B30613" s="2" t="s">
        <v>63395</v>
      </c>
    </row>
    <row r="30614" spans="1:2" x14ac:dyDescent="0.2">
      <c r="A30614" s="2" t="s">
        <v>63396</v>
      </c>
      <c r="B30614" s="2" t="s">
        <v>63397</v>
      </c>
    </row>
    <row r="30615" spans="1:2" x14ac:dyDescent="0.2">
      <c r="A30615" s="2" t="s">
        <v>63398</v>
      </c>
      <c r="B30615" s="2" t="s">
        <v>63399</v>
      </c>
    </row>
    <row r="30616" spans="1:2" x14ac:dyDescent="0.2">
      <c r="A30616" s="2" t="s">
        <v>63400</v>
      </c>
      <c r="B30616" s="2" t="s">
        <v>63401</v>
      </c>
    </row>
    <row r="30617" spans="1:2" x14ac:dyDescent="0.2">
      <c r="A30617" s="2" t="s">
        <v>63402</v>
      </c>
      <c r="B30617" s="2" t="s">
        <v>63403</v>
      </c>
    </row>
    <row r="30618" spans="1:2" x14ac:dyDescent="0.2">
      <c r="A30618" s="2" t="s">
        <v>63404</v>
      </c>
      <c r="B30618" s="2" t="s">
        <v>63405</v>
      </c>
    </row>
    <row r="30619" spans="1:2" x14ac:dyDescent="0.2">
      <c r="A30619" s="2" t="s">
        <v>63406</v>
      </c>
      <c r="B30619" s="2" t="s">
        <v>63407</v>
      </c>
    </row>
    <row r="30620" spans="1:2" x14ac:dyDescent="0.2">
      <c r="A30620" s="2" t="s">
        <v>63408</v>
      </c>
      <c r="B30620" s="2" t="s">
        <v>63409</v>
      </c>
    </row>
    <row r="30621" spans="1:2" x14ac:dyDescent="0.2">
      <c r="A30621" s="2" t="s">
        <v>63410</v>
      </c>
      <c r="B30621" s="2" t="s">
        <v>63411</v>
      </c>
    </row>
    <row r="30622" spans="1:2" x14ac:dyDescent="0.2">
      <c r="A30622" s="2" t="s">
        <v>63412</v>
      </c>
      <c r="B30622" s="2" t="s">
        <v>63413</v>
      </c>
    </row>
    <row r="30623" spans="1:2" x14ac:dyDescent="0.2">
      <c r="A30623" s="2" t="s">
        <v>63414</v>
      </c>
      <c r="B30623" s="2" t="s">
        <v>63415</v>
      </c>
    </row>
    <row r="30624" spans="1:2" x14ac:dyDescent="0.2">
      <c r="A30624" s="2" t="s">
        <v>63416</v>
      </c>
      <c r="B30624" s="2" t="s">
        <v>63417</v>
      </c>
    </row>
    <row r="30625" spans="1:2" x14ac:dyDescent="0.2">
      <c r="A30625" s="2" t="s">
        <v>63418</v>
      </c>
      <c r="B30625" s="2" t="s">
        <v>63419</v>
      </c>
    </row>
    <row r="30626" spans="1:2" x14ac:dyDescent="0.2">
      <c r="A30626" s="2" t="s">
        <v>63420</v>
      </c>
      <c r="B30626" s="2" t="s">
        <v>63421</v>
      </c>
    </row>
    <row r="30627" spans="1:2" x14ac:dyDescent="0.2">
      <c r="A30627" s="2" t="s">
        <v>63422</v>
      </c>
      <c r="B30627" s="2" t="s">
        <v>63423</v>
      </c>
    </row>
    <row r="30628" spans="1:2" x14ac:dyDescent="0.2">
      <c r="A30628" s="2" t="s">
        <v>63424</v>
      </c>
      <c r="B30628" s="2" t="s">
        <v>63425</v>
      </c>
    </row>
    <row r="30629" spans="1:2" x14ac:dyDescent="0.2">
      <c r="A30629" s="2" t="s">
        <v>63426</v>
      </c>
      <c r="B30629" s="2" t="s">
        <v>63427</v>
      </c>
    </row>
    <row r="30630" spans="1:2" x14ac:dyDescent="0.2">
      <c r="A30630" s="2" t="s">
        <v>63428</v>
      </c>
      <c r="B30630" s="2" t="s">
        <v>63429</v>
      </c>
    </row>
    <row r="30631" spans="1:2" x14ac:dyDescent="0.2">
      <c r="A30631" s="2" t="s">
        <v>63430</v>
      </c>
      <c r="B30631" s="2" t="s">
        <v>63431</v>
      </c>
    </row>
    <row r="30632" spans="1:2" x14ac:dyDescent="0.2">
      <c r="A30632" s="2" t="s">
        <v>63432</v>
      </c>
      <c r="B30632" s="2" t="s">
        <v>63433</v>
      </c>
    </row>
    <row r="30633" spans="1:2" x14ac:dyDescent="0.2">
      <c r="A30633" s="2" t="s">
        <v>63434</v>
      </c>
      <c r="B30633" s="2" t="s">
        <v>63435</v>
      </c>
    </row>
    <row r="30634" spans="1:2" x14ac:dyDescent="0.2">
      <c r="A30634" s="2" t="s">
        <v>63436</v>
      </c>
      <c r="B30634" s="2" t="s">
        <v>63437</v>
      </c>
    </row>
    <row r="30635" spans="1:2" x14ac:dyDescent="0.2">
      <c r="A30635" s="2" t="s">
        <v>63438</v>
      </c>
      <c r="B30635" s="2" t="s">
        <v>63439</v>
      </c>
    </row>
    <row r="30636" spans="1:2" x14ac:dyDescent="0.2">
      <c r="A30636" s="2" t="s">
        <v>63440</v>
      </c>
      <c r="B30636" s="2" t="s">
        <v>63441</v>
      </c>
    </row>
    <row r="30637" spans="1:2" x14ac:dyDescent="0.2">
      <c r="A30637" s="2" t="s">
        <v>63442</v>
      </c>
      <c r="B30637" s="2" t="s">
        <v>63443</v>
      </c>
    </row>
    <row r="30638" spans="1:2" x14ac:dyDescent="0.2">
      <c r="A30638" s="2" t="s">
        <v>63444</v>
      </c>
      <c r="B30638" s="2" t="s">
        <v>63445</v>
      </c>
    </row>
    <row r="30639" spans="1:2" x14ac:dyDescent="0.2">
      <c r="A30639" s="2" t="s">
        <v>63446</v>
      </c>
      <c r="B30639" s="2" t="s">
        <v>63447</v>
      </c>
    </row>
    <row r="30640" spans="1:2" x14ac:dyDescent="0.2">
      <c r="A30640" s="2" t="s">
        <v>63448</v>
      </c>
      <c r="B30640" s="2" t="s">
        <v>63449</v>
      </c>
    </row>
    <row r="30641" spans="1:2" x14ac:dyDescent="0.2">
      <c r="A30641" s="2" t="s">
        <v>63450</v>
      </c>
      <c r="B30641" s="2" t="s">
        <v>63451</v>
      </c>
    </row>
    <row r="30642" spans="1:2" x14ac:dyDescent="0.2">
      <c r="A30642" s="2" t="s">
        <v>63452</v>
      </c>
      <c r="B30642" s="2" t="s">
        <v>63453</v>
      </c>
    </row>
    <row r="30643" spans="1:2" x14ac:dyDescent="0.2">
      <c r="A30643" s="2" t="s">
        <v>63454</v>
      </c>
      <c r="B30643" s="2" t="s">
        <v>63455</v>
      </c>
    </row>
    <row r="30644" spans="1:2" x14ac:dyDescent="0.2">
      <c r="A30644" s="2" t="s">
        <v>63456</v>
      </c>
      <c r="B30644" s="2" t="s">
        <v>63457</v>
      </c>
    </row>
    <row r="30645" spans="1:2" x14ac:dyDescent="0.2">
      <c r="A30645" s="2" t="s">
        <v>63458</v>
      </c>
      <c r="B30645" s="2" t="s">
        <v>63459</v>
      </c>
    </row>
    <row r="30646" spans="1:2" x14ac:dyDescent="0.2">
      <c r="A30646" s="2" t="s">
        <v>63460</v>
      </c>
      <c r="B30646" s="2" t="s">
        <v>63461</v>
      </c>
    </row>
    <row r="30647" spans="1:2" x14ac:dyDescent="0.2">
      <c r="A30647" s="2" t="s">
        <v>63462</v>
      </c>
      <c r="B30647" s="2" t="s">
        <v>63463</v>
      </c>
    </row>
    <row r="30648" spans="1:2" x14ac:dyDescent="0.2">
      <c r="A30648" s="2" t="s">
        <v>63464</v>
      </c>
      <c r="B30648" s="2" t="s">
        <v>63465</v>
      </c>
    </row>
    <row r="30649" spans="1:2" x14ac:dyDescent="0.2">
      <c r="A30649" s="2" t="s">
        <v>63466</v>
      </c>
      <c r="B30649" s="2" t="s">
        <v>63467</v>
      </c>
    </row>
    <row r="30650" spans="1:2" x14ac:dyDescent="0.2">
      <c r="A30650" s="2" t="s">
        <v>63468</v>
      </c>
      <c r="B30650" s="2" t="s">
        <v>63469</v>
      </c>
    </row>
    <row r="30651" spans="1:2" x14ac:dyDescent="0.2">
      <c r="A30651" s="2" t="s">
        <v>63470</v>
      </c>
      <c r="B30651" s="2" t="s">
        <v>63471</v>
      </c>
    </row>
    <row r="30652" spans="1:2" x14ac:dyDescent="0.2">
      <c r="A30652" s="2" t="s">
        <v>63472</v>
      </c>
      <c r="B30652" s="2" t="s">
        <v>63473</v>
      </c>
    </row>
    <row r="30653" spans="1:2" x14ac:dyDescent="0.2">
      <c r="A30653" s="2" t="s">
        <v>63474</v>
      </c>
      <c r="B30653" s="2" t="s">
        <v>63475</v>
      </c>
    </row>
    <row r="30654" spans="1:2" x14ac:dyDescent="0.2">
      <c r="A30654" s="2" t="s">
        <v>63476</v>
      </c>
      <c r="B30654" s="2" t="s">
        <v>63477</v>
      </c>
    </row>
    <row r="30655" spans="1:2" x14ac:dyDescent="0.2">
      <c r="A30655" s="2" t="s">
        <v>63478</v>
      </c>
      <c r="B30655" s="2" t="s">
        <v>63479</v>
      </c>
    </row>
    <row r="30656" spans="1:2" x14ac:dyDescent="0.2">
      <c r="A30656" s="2" t="s">
        <v>63480</v>
      </c>
      <c r="B30656" s="2" t="s">
        <v>58450</v>
      </c>
    </row>
    <row r="30657" spans="1:2" x14ac:dyDescent="0.2">
      <c r="A30657" s="2" t="s">
        <v>63481</v>
      </c>
      <c r="B30657" s="2" t="s">
        <v>58452</v>
      </c>
    </row>
    <row r="30658" spans="1:2" x14ac:dyDescent="0.2">
      <c r="A30658" s="2" t="s">
        <v>63482</v>
      </c>
      <c r="B30658" s="2" t="s">
        <v>63483</v>
      </c>
    </row>
    <row r="30659" spans="1:2" x14ac:dyDescent="0.2">
      <c r="A30659" s="2" t="s">
        <v>63484</v>
      </c>
      <c r="B30659" s="2" t="s">
        <v>63485</v>
      </c>
    </row>
    <row r="30660" spans="1:2" x14ac:dyDescent="0.2">
      <c r="A30660" s="2" t="s">
        <v>63486</v>
      </c>
      <c r="B30660" s="2" t="s">
        <v>63487</v>
      </c>
    </row>
    <row r="30661" spans="1:2" x14ac:dyDescent="0.2">
      <c r="A30661" s="2" t="s">
        <v>63488</v>
      </c>
      <c r="B30661" s="2" t="s">
        <v>63489</v>
      </c>
    </row>
    <row r="30662" spans="1:2" x14ac:dyDescent="0.2">
      <c r="A30662" s="2" t="s">
        <v>63490</v>
      </c>
      <c r="B30662" s="2" t="s">
        <v>63491</v>
      </c>
    </row>
    <row r="30663" spans="1:2" x14ac:dyDescent="0.2">
      <c r="A30663" s="2" t="s">
        <v>63492</v>
      </c>
      <c r="B30663" s="2" t="s">
        <v>63493</v>
      </c>
    </row>
    <row r="30664" spans="1:2" x14ac:dyDescent="0.2">
      <c r="A30664" s="2" t="s">
        <v>63494</v>
      </c>
      <c r="B30664" s="2" t="s">
        <v>63495</v>
      </c>
    </row>
    <row r="30665" spans="1:2" x14ac:dyDescent="0.2">
      <c r="A30665" s="2" t="s">
        <v>63496</v>
      </c>
      <c r="B30665" s="2" t="s">
        <v>63497</v>
      </c>
    </row>
    <row r="30666" spans="1:2" x14ac:dyDescent="0.2">
      <c r="A30666" s="2" t="s">
        <v>63498</v>
      </c>
      <c r="B30666" s="2" t="s">
        <v>63499</v>
      </c>
    </row>
    <row r="30667" spans="1:2" x14ac:dyDescent="0.2">
      <c r="A30667" s="2" t="s">
        <v>63500</v>
      </c>
      <c r="B30667" s="2" t="s">
        <v>63501</v>
      </c>
    </row>
    <row r="30668" spans="1:2" x14ac:dyDescent="0.2">
      <c r="A30668" s="2" t="s">
        <v>63502</v>
      </c>
      <c r="B30668" s="2" t="s">
        <v>63503</v>
      </c>
    </row>
    <row r="30669" spans="1:2" x14ac:dyDescent="0.2">
      <c r="A30669" s="2" t="s">
        <v>63504</v>
      </c>
      <c r="B30669" s="2" t="s">
        <v>63505</v>
      </c>
    </row>
    <row r="30670" spans="1:2" x14ac:dyDescent="0.2">
      <c r="A30670" s="2" t="s">
        <v>63506</v>
      </c>
      <c r="B30670" s="2" t="s">
        <v>63507</v>
      </c>
    </row>
    <row r="30671" spans="1:2" x14ac:dyDescent="0.2">
      <c r="A30671" s="2" t="s">
        <v>63508</v>
      </c>
      <c r="B30671" s="2" t="s">
        <v>63509</v>
      </c>
    </row>
    <row r="30672" spans="1:2" x14ac:dyDescent="0.2">
      <c r="A30672" s="2" t="s">
        <v>63510</v>
      </c>
      <c r="B30672" s="2" t="s">
        <v>63511</v>
      </c>
    </row>
    <row r="30673" spans="1:2" x14ac:dyDescent="0.2">
      <c r="A30673" s="2" t="s">
        <v>63512</v>
      </c>
      <c r="B30673" s="2" t="s">
        <v>63513</v>
      </c>
    </row>
    <row r="30674" spans="1:2" x14ac:dyDescent="0.2">
      <c r="A30674" s="2" t="s">
        <v>63514</v>
      </c>
      <c r="B30674" s="2" t="s">
        <v>63515</v>
      </c>
    </row>
    <row r="30675" spans="1:2" x14ac:dyDescent="0.2">
      <c r="A30675" s="2" t="s">
        <v>63516</v>
      </c>
      <c r="B30675" s="2" t="s">
        <v>63517</v>
      </c>
    </row>
    <row r="30676" spans="1:2" x14ac:dyDescent="0.2">
      <c r="A30676" s="2" t="s">
        <v>63518</v>
      </c>
      <c r="B30676" s="2" t="s">
        <v>63519</v>
      </c>
    </row>
    <row r="30677" spans="1:2" x14ac:dyDescent="0.2">
      <c r="A30677" s="2" t="s">
        <v>63520</v>
      </c>
      <c r="B30677" s="2" t="s">
        <v>63521</v>
      </c>
    </row>
    <row r="30678" spans="1:2" x14ac:dyDescent="0.2">
      <c r="A30678" s="2" t="s">
        <v>63522</v>
      </c>
      <c r="B30678" s="2" t="s">
        <v>63523</v>
      </c>
    </row>
    <row r="30679" spans="1:2" x14ac:dyDescent="0.2">
      <c r="A30679" s="2" t="s">
        <v>63524</v>
      </c>
      <c r="B30679" s="2" t="s">
        <v>63525</v>
      </c>
    </row>
    <row r="30680" spans="1:2" x14ac:dyDescent="0.2">
      <c r="A30680" s="2" t="s">
        <v>63526</v>
      </c>
      <c r="B30680" s="2" t="s">
        <v>63527</v>
      </c>
    </row>
    <row r="30681" spans="1:2" x14ac:dyDescent="0.2">
      <c r="A30681" s="2" t="s">
        <v>63528</v>
      </c>
      <c r="B30681" s="2" t="s">
        <v>63529</v>
      </c>
    </row>
    <row r="30682" spans="1:2" x14ac:dyDescent="0.2">
      <c r="A30682" s="2" t="s">
        <v>63530</v>
      </c>
      <c r="B30682" s="2" t="s">
        <v>63531</v>
      </c>
    </row>
    <row r="30683" spans="1:2" x14ac:dyDescent="0.2">
      <c r="A30683" s="2" t="s">
        <v>63532</v>
      </c>
      <c r="B30683" s="2" t="s">
        <v>63533</v>
      </c>
    </row>
    <row r="30684" spans="1:2" x14ac:dyDescent="0.2">
      <c r="A30684" s="2" t="s">
        <v>63534</v>
      </c>
      <c r="B30684" s="2" t="s">
        <v>63535</v>
      </c>
    </row>
    <row r="30685" spans="1:2" x14ac:dyDescent="0.2">
      <c r="A30685" s="2" t="s">
        <v>63536</v>
      </c>
      <c r="B30685" s="2" t="s">
        <v>63537</v>
      </c>
    </row>
    <row r="30686" spans="1:2" x14ac:dyDescent="0.2">
      <c r="A30686" s="2" t="s">
        <v>63538</v>
      </c>
      <c r="B30686" s="2" t="s">
        <v>63539</v>
      </c>
    </row>
    <row r="30687" spans="1:2" x14ac:dyDescent="0.2">
      <c r="A30687" s="2" t="s">
        <v>63540</v>
      </c>
      <c r="B30687" s="2" t="s">
        <v>63541</v>
      </c>
    </row>
    <row r="30688" spans="1:2" x14ac:dyDescent="0.2">
      <c r="A30688" s="2" t="s">
        <v>63542</v>
      </c>
      <c r="B30688" s="2" t="s">
        <v>63543</v>
      </c>
    </row>
    <row r="30689" spans="1:2" x14ac:dyDescent="0.2">
      <c r="A30689" s="2" t="s">
        <v>63544</v>
      </c>
      <c r="B30689" s="2" t="s">
        <v>63545</v>
      </c>
    </row>
    <row r="30690" spans="1:2" x14ac:dyDescent="0.2">
      <c r="A30690" s="2" t="s">
        <v>63546</v>
      </c>
      <c r="B30690" s="2" t="s">
        <v>63547</v>
      </c>
    </row>
    <row r="30691" spans="1:2" x14ac:dyDescent="0.2">
      <c r="A30691" s="2" t="s">
        <v>63548</v>
      </c>
      <c r="B30691" s="2" t="s">
        <v>63549</v>
      </c>
    </row>
    <row r="30692" spans="1:2" x14ac:dyDescent="0.2">
      <c r="A30692" s="2" t="s">
        <v>63550</v>
      </c>
      <c r="B30692" s="2" t="s">
        <v>63551</v>
      </c>
    </row>
    <row r="30693" spans="1:2" x14ac:dyDescent="0.2">
      <c r="A30693" s="2" t="s">
        <v>63552</v>
      </c>
      <c r="B30693" s="2" t="s">
        <v>63553</v>
      </c>
    </row>
    <row r="30694" spans="1:2" x14ac:dyDescent="0.2">
      <c r="A30694" s="2" t="s">
        <v>63554</v>
      </c>
      <c r="B30694" s="2" t="s">
        <v>63555</v>
      </c>
    </row>
    <row r="30695" spans="1:2" x14ac:dyDescent="0.2">
      <c r="A30695" s="2" t="s">
        <v>63556</v>
      </c>
      <c r="B30695" s="2" t="s">
        <v>63557</v>
      </c>
    </row>
    <row r="30696" spans="1:2" x14ac:dyDescent="0.2">
      <c r="A30696" s="2" t="s">
        <v>63558</v>
      </c>
      <c r="B30696" s="2" t="s">
        <v>63559</v>
      </c>
    </row>
    <row r="30697" spans="1:2" x14ac:dyDescent="0.2">
      <c r="A30697" s="2" t="s">
        <v>63560</v>
      </c>
      <c r="B30697" s="2" t="s">
        <v>63561</v>
      </c>
    </row>
    <row r="30698" spans="1:2" x14ac:dyDescent="0.2">
      <c r="A30698" s="2" t="s">
        <v>63562</v>
      </c>
      <c r="B30698" s="2" t="s">
        <v>63563</v>
      </c>
    </row>
    <row r="30699" spans="1:2" x14ac:dyDescent="0.2">
      <c r="A30699" s="2" t="s">
        <v>63564</v>
      </c>
      <c r="B30699" s="2" t="s">
        <v>63565</v>
      </c>
    </row>
    <row r="30700" spans="1:2" x14ac:dyDescent="0.2">
      <c r="A30700" s="2" t="s">
        <v>63566</v>
      </c>
      <c r="B30700" s="2" t="s">
        <v>63567</v>
      </c>
    </row>
    <row r="30701" spans="1:2" x14ac:dyDescent="0.2">
      <c r="A30701" s="2" t="s">
        <v>63568</v>
      </c>
      <c r="B30701" s="2" t="s">
        <v>63569</v>
      </c>
    </row>
    <row r="30702" spans="1:2" x14ac:dyDescent="0.2">
      <c r="A30702" s="2" t="s">
        <v>63570</v>
      </c>
      <c r="B30702" s="2" t="s">
        <v>63571</v>
      </c>
    </row>
    <row r="30703" spans="1:2" x14ac:dyDescent="0.2">
      <c r="A30703" s="2" t="s">
        <v>63572</v>
      </c>
      <c r="B30703" s="2" t="s">
        <v>63573</v>
      </c>
    </row>
    <row r="30704" spans="1:2" x14ac:dyDescent="0.2">
      <c r="A30704" s="2" t="s">
        <v>63574</v>
      </c>
      <c r="B30704" s="2" t="s">
        <v>63575</v>
      </c>
    </row>
    <row r="30705" spans="1:2" x14ac:dyDescent="0.2">
      <c r="A30705" s="2" t="s">
        <v>63576</v>
      </c>
      <c r="B30705" s="2" t="s">
        <v>63577</v>
      </c>
    </row>
    <row r="30706" spans="1:2" x14ac:dyDescent="0.2">
      <c r="A30706" s="2" t="s">
        <v>63578</v>
      </c>
      <c r="B30706" s="2" t="s">
        <v>63579</v>
      </c>
    </row>
    <row r="30707" spans="1:2" x14ac:dyDescent="0.2">
      <c r="A30707" s="2" t="s">
        <v>63580</v>
      </c>
      <c r="B30707" s="2" t="s">
        <v>63581</v>
      </c>
    </row>
    <row r="30708" spans="1:2" x14ac:dyDescent="0.2">
      <c r="A30708" s="2" t="s">
        <v>63582</v>
      </c>
      <c r="B30708" s="2" t="s">
        <v>63583</v>
      </c>
    </row>
    <row r="30709" spans="1:2" x14ac:dyDescent="0.2">
      <c r="A30709" s="2" t="s">
        <v>63584</v>
      </c>
      <c r="B30709" s="2" t="s">
        <v>63585</v>
      </c>
    </row>
    <row r="30710" spans="1:2" x14ac:dyDescent="0.2">
      <c r="A30710" s="2" t="s">
        <v>63586</v>
      </c>
      <c r="B30710" s="2" t="s">
        <v>63587</v>
      </c>
    </row>
    <row r="30711" spans="1:2" x14ac:dyDescent="0.2">
      <c r="A30711" s="2" t="s">
        <v>63588</v>
      </c>
      <c r="B30711" s="2" t="s">
        <v>63589</v>
      </c>
    </row>
    <row r="30712" spans="1:2" x14ac:dyDescent="0.2">
      <c r="A30712" s="2" t="s">
        <v>63590</v>
      </c>
      <c r="B30712" s="2" t="s">
        <v>63591</v>
      </c>
    </row>
    <row r="30713" spans="1:2" x14ac:dyDescent="0.2">
      <c r="A30713" s="2" t="s">
        <v>63592</v>
      </c>
      <c r="B30713" s="2" t="s">
        <v>63593</v>
      </c>
    </row>
    <row r="30714" spans="1:2" x14ac:dyDescent="0.2">
      <c r="A30714" s="2" t="s">
        <v>63594</v>
      </c>
      <c r="B30714" s="2" t="s">
        <v>63595</v>
      </c>
    </row>
    <row r="30715" spans="1:2" x14ac:dyDescent="0.2">
      <c r="A30715" s="2" t="s">
        <v>63596</v>
      </c>
      <c r="B30715" s="2" t="s">
        <v>63597</v>
      </c>
    </row>
    <row r="30716" spans="1:2" x14ac:dyDescent="0.2">
      <c r="A30716" s="2" t="s">
        <v>63598</v>
      </c>
      <c r="B30716" s="2" t="s">
        <v>63599</v>
      </c>
    </row>
    <row r="30717" spans="1:2" x14ac:dyDescent="0.2">
      <c r="A30717" s="2" t="s">
        <v>63600</v>
      </c>
      <c r="B30717" s="2" t="s">
        <v>63601</v>
      </c>
    </row>
    <row r="30718" spans="1:2" x14ac:dyDescent="0.2">
      <c r="A30718" s="2" t="s">
        <v>63602</v>
      </c>
      <c r="B30718" s="2" t="s">
        <v>63603</v>
      </c>
    </row>
    <row r="30719" spans="1:2" x14ac:dyDescent="0.2">
      <c r="A30719" s="2" t="s">
        <v>63604</v>
      </c>
      <c r="B30719" s="2" t="s">
        <v>63605</v>
      </c>
    </row>
    <row r="30720" spans="1:2" x14ac:dyDescent="0.2">
      <c r="A30720" s="2" t="s">
        <v>63606</v>
      </c>
      <c r="B30720" s="2" t="s">
        <v>63607</v>
      </c>
    </row>
    <row r="30721" spans="1:2" x14ac:dyDescent="0.2">
      <c r="A30721" s="2" t="s">
        <v>63608</v>
      </c>
      <c r="B30721" s="2" t="s">
        <v>63609</v>
      </c>
    </row>
    <row r="30722" spans="1:2" x14ac:dyDescent="0.2">
      <c r="A30722" s="2" t="s">
        <v>63610</v>
      </c>
      <c r="B30722" s="2" t="s">
        <v>63611</v>
      </c>
    </row>
    <row r="30723" spans="1:2" x14ac:dyDescent="0.2">
      <c r="A30723" s="2" t="s">
        <v>63612</v>
      </c>
      <c r="B30723" s="2" t="s">
        <v>63613</v>
      </c>
    </row>
    <row r="30724" spans="1:2" x14ac:dyDescent="0.2">
      <c r="A30724" s="2" t="s">
        <v>63614</v>
      </c>
      <c r="B30724" s="2" t="s">
        <v>63615</v>
      </c>
    </row>
    <row r="30725" spans="1:2" x14ac:dyDescent="0.2">
      <c r="A30725" s="2" t="s">
        <v>63616</v>
      </c>
      <c r="B30725" s="2" t="s">
        <v>63617</v>
      </c>
    </row>
    <row r="30726" spans="1:2" x14ac:dyDescent="0.2">
      <c r="A30726" s="2" t="s">
        <v>63618</v>
      </c>
      <c r="B30726" s="2" t="s">
        <v>63619</v>
      </c>
    </row>
    <row r="30727" spans="1:2" x14ac:dyDescent="0.2">
      <c r="A30727" s="2" t="s">
        <v>63620</v>
      </c>
      <c r="B30727" s="2" t="s">
        <v>63621</v>
      </c>
    </row>
    <row r="30728" spans="1:2" x14ac:dyDescent="0.2">
      <c r="A30728" s="2" t="s">
        <v>63622</v>
      </c>
      <c r="B30728" s="2" t="s">
        <v>63623</v>
      </c>
    </row>
    <row r="30729" spans="1:2" x14ac:dyDescent="0.2">
      <c r="A30729" s="2" t="s">
        <v>63624</v>
      </c>
      <c r="B30729" s="2" t="s">
        <v>63625</v>
      </c>
    </row>
    <row r="30730" spans="1:2" x14ac:dyDescent="0.2">
      <c r="A30730" s="2" t="s">
        <v>63626</v>
      </c>
      <c r="B30730" s="2" t="s">
        <v>63627</v>
      </c>
    </row>
    <row r="30731" spans="1:2" x14ac:dyDescent="0.2">
      <c r="A30731" s="2" t="s">
        <v>63628</v>
      </c>
      <c r="B30731" s="2" t="s">
        <v>63629</v>
      </c>
    </row>
    <row r="30732" spans="1:2" x14ac:dyDescent="0.2">
      <c r="A30732" s="2" t="s">
        <v>63630</v>
      </c>
      <c r="B30732" s="2" t="s">
        <v>63631</v>
      </c>
    </row>
    <row r="30733" spans="1:2" x14ac:dyDescent="0.2">
      <c r="A30733" s="2" t="s">
        <v>63632</v>
      </c>
      <c r="B30733" s="2" t="s">
        <v>63633</v>
      </c>
    </row>
    <row r="30734" spans="1:2" x14ac:dyDescent="0.2">
      <c r="A30734" s="2" t="s">
        <v>63634</v>
      </c>
      <c r="B30734" s="2" t="s">
        <v>63635</v>
      </c>
    </row>
    <row r="30735" spans="1:2" x14ac:dyDescent="0.2">
      <c r="A30735" s="2" t="s">
        <v>63636</v>
      </c>
      <c r="B30735" s="2" t="s">
        <v>63637</v>
      </c>
    </row>
    <row r="30736" spans="1:2" x14ac:dyDescent="0.2">
      <c r="A30736" s="2" t="s">
        <v>63638</v>
      </c>
      <c r="B30736" s="2" t="s">
        <v>63639</v>
      </c>
    </row>
    <row r="30737" spans="1:2" x14ac:dyDescent="0.2">
      <c r="A30737" s="2" t="s">
        <v>63640</v>
      </c>
      <c r="B30737" s="2" t="s">
        <v>63641</v>
      </c>
    </row>
    <row r="30738" spans="1:2" x14ac:dyDescent="0.2">
      <c r="A30738" s="2" t="s">
        <v>63642</v>
      </c>
      <c r="B30738" s="2" t="s">
        <v>63643</v>
      </c>
    </row>
    <row r="30739" spans="1:2" x14ac:dyDescent="0.2">
      <c r="A30739" s="2" t="s">
        <v>63644</v>
      </c>
      <c r="B30739" s="2" t="s">
        <v>63645</v>
      </c>
    </row>
    <row r="30740" spans="1:2" x14ac:dyDescent="0.2">
      <c r="A30740" s="2" t="s">
        <v>63646</v>
      </c>
      <c r="B30740" s="2" t="s">
        <v>63647</v>
      </c>
    </row>
    <row r="30741" spans="1:2" x14ac:dyDescent="0.2">
      <c r="A30741" s="2" t="s">
        <v>63648</v>
      </c>
      <c r="B30741" s="2" t="s">
        <v>63649</v>
      </c>
    </row>
    <row r="30742" spans="1:2" x14ac:dyDescent="0.2">
      <c r="A30742" s="2" t="s">
        <v>63650</v>
      </c>
      <c r="B30742" s="2" t="s">
        <v>63651</v>
      </c>
    </row>
    <row r="30743" spans="1:2" x14ac:dyDescent="0.2">
      <c r="A30743" s="2" t="s">
        <v>63652</v>
      </c>
      <c r="B30743" s="2" t="s">
        <v>63653</v>
      </c>
    </row>
    <row r="30744" spans="1:2" x14ac:dyDescent="0.2">
      <c r="A30744" s="2" t="s">
        <v>63654</v>
      </c>
      <c r="B30744" s="2" t="s">
        <v>63655</v>
      </c>
    </row>
    <row r="30745" spans="1:2" x14ac:dyDescent="0.2">
      <c r="A30745" s="2" t="s">
        <v>63656</v>
      </c>
      <c r="B30745" s="2" t="s">
        <v>63657</v>
      </c>
    </row>
    <row r="30746" spans="1:2" x14ac:dyDescent="0.2">
      <c r="A30746" s="2" t="s">
        <v>63658</v>
      </c>
      <c r="B30746" s="2" t="s">
        <v>63659</v>
      </c>
    </row>
    <row r="30747" spans="1:2" x14ac:dyDescent="0.2">
      <c r="A30747" s="2" t="s">
        <v>63660</v>
      </c>
      <c r="B30747" s="2" t="s">
        <v>63661</v>
      </c>
    </row>
    <row r="30748" spans="1:2" x14ac:dyDescent="0.2">
      <c r="A30748" s="2" t="s">
        <v>63662</v>
      </c>
      <c r="B30748" s="2" t="s">
        <v>63663</v>
      </c>
    </row>
    <row r="30749" spans="1:2" x14ac:dyDescent="0.2">
      <c r="A30749" s="2" t="s">
        <v>63664</v>
      </c>
      <c r="B30749" s="2" t="s">
        <v>63665</v>
      </c>
    </row>
    <row r="30750" spans="1:2" x14ac:dyDescent="0.2">
      <c r="A30750" s="2" t="s">
        <v>63666</v>
      </c>
      <c r="B30750" s="2" t="s">
        <v>63667</v>
      </c>
    </row>
    <row r="30751" spans="1:2" x14ac:dyDescent="0.2">
      <c r="A30751" s="2" t="s">
        <v>63668</v>
      </c>
      <c r="B30751" s="2" t="s">
        <v>63669</v>
      </c>
    </row>
    <row r="30752" spans="1:2" x14ac:dyDescent="0.2">
      <c r="A30752" s="2" t="s">
        <v>63670</v>
      </c>
      <c r="B30752" s="2" t="s">
        <v>63671</v>
      </c>
    </row>
    <row r="30753" spans="1:2" x14ac:dyDescent="0.2">
      <c r="A30753" s="2" t="s">
        <v>63672</v>
      </c>
      <c r="B30753" s="2" t="s">
        <v>63673</v>
      </c>
    </row>
    <row r="30754" spans="1:2" x14ac:dyDescent="0.2">
      <c r="A30754" s="2" t="s">
        <v>63674</v>
      </c>
      <c r="B30754" s="2" t="s">
        <v>63675</v>
      </c>
    </row>
    <row r="30755" spans="1:2" x14ac:dyDescent="0.2">
      <c r="A30755" s="2" t="s">
        <v>63676</v>
      </c>
      <c r="B30755" s="2" t="s">
        <v>63677</v>
      </c>
    </row>
    <row r="30756" spans="1:2" x14ac:dyDescent="0.2">
      <c r="A30756" s="2" t="s">
        <v>63678</v>
      </c>
      <c r="B30756" s="2" t="s">
        <v>63679</v>
      </c>
    </row>
    <row r="30757" spans="1:2" x14ac:dyDescent="0.2">
      <c r="A30757" s="2" t="s">
        <v>63680</v>
      </c>
      <c r="B30757" s="2" t="s">
        <v>63681</v>
      </c>
    </row>
    <row r="30758" spans="1:2" x14ac:dyDescent="0.2">
      <c r="A30758" s="2" t="s">
        <v>63682</v>
      </c>
      <c r="B30758" s="2" t="s">
        <v>63683</v>
      </c>
    </row>
    <row r="30759" spans="1:2" x14ac:dyDescent="0.2">
      <c r="A30759" s="2" t="s">
        <v>63684</v>
      </c>
      <c r="B30759" s="2" t="s">
        <v>63685</v>
      </c>
    </row>
    <row r="30760" spans="1:2" x14ac:dyDescent="0.2">
      <c r="A30760" s="2" t="s">
        <v>63686</v>
      </c>
      <c r="B30760" s="2" t="s">
        <v>63687</v>
      </c>
    </row>
    <row r="30761" spans="1:2" x14ac:dyDescent="0.2">
      <c r="A30761" s="2" t="s">
        <v>63688</v>
      </c>
      <c r="B30761" s="2" t="s">
        <v>63689</v>
      </c>
    </row>
    <row r="30762" spans="1:2" x14ac:dyDescent="0.2">
      <c r="A30762" s="2" t="s">
        <v>63690</v>
      </c>
      <c r="B30762" s="2" t="s">
        <v>63691</v>
      </c>
    </row>
    <row r="30763" spans="1:2" x14ac:dyDescent="0.2">
      <c r="A30763" s="2" t="s">
        <v>63692</v>
      </c>
      <c r="B30763" s="2" t="s">
        <v>63693</v>
      </c>
    </row>
    <row r="30764" spans="1:2" x14ac:dyDescent="0.2">
      <c r="A30764" s="2" t="s">
        <v>63694</v>
      </c>
      <c r="B30764" s="2" t="s">
        <v>63695</v>
      </c>
    </row>
    <row r="30765" spans="1:2" x14ac:dyDescent="0.2">
      <c r="A30765" s="2" t="s">
        <v>63696</v>
      </c>
      <c r="B30765" s="2" t="s">
        <v>63697</v>
      </c>
    </row>
    <row r="30766" spans="1:2" x14ac:dyDescent="0.2">
      <c r="A30766" s="2" t="s">
        <v>63698</v>
      </c>
      <c r="B30766" s="2" t="s">
        <v>63699</v>
      </c>
    </row>
    <row r="30767" spans="1:2" x14ac:dyDescent="0.2">
      <c r="A30767" s="2" t="s">
        <v>63700</v>
      </c>
      <c r="B30767" s="2" t="s">
        <v>63701</v>
      </c>
    </row>
    <row r="30768" spans="1:2" x14ac:dyDescent="0.2">
      <c r="A30768" s="2" t="s">
        <v>63702</v>
      </c>
      <c r="B30768" s="2" t="s">
        <v>63703</v>
      </c>
    </row>
    <row r="30769" spans="1:2" x14ac:dyDescent="0.2">
      <c r="A30769" s="2" t="s">
        <v>63704</v>
      </c>
      <c r="B30769" s="2" t="s">
        <v>63705</v>
      </c>
    </row>
    <row r="30770" spans="1:2" x14ac:dyDescent="0.2">
      <c r="A30770" s="2" t="s">
        <v>63706</v>
      </c>
      <c r="B30770" s="2" t="s">
        <v>63707</v>
      </c>
    </row>
    <row r="30771" spans="1:2" x14ac:dyDescent="0.2">
      <c r="A30771" s="2" t="s">
        <v>63708</v>
      </c>
      <c r="B30771" s="2" t="s">
        <v>63709</v>
      </c>
    </row>
    <row r="30772" spans="1:2" x14ac:dyDescent="0.2">
      <c r="A30772" s="2" t="s">
        <v>63710</v>
      </c>
      <c r="B30772" s="2" t="s">
        <v>63711</v>
      </c>
    </row>
    <row r="30773" spans="1:2" x14ac:dyDescent="0.2">
      <c r="A30773" s="2" t="s">
        <v>63712</v>
      </c>
      <c r="B30773" s="2" t="s">
        <v>63713</v>
      </c>
    </row>
    <row r="30774" spans="1:2" x14ac:dyDescent="0.2">
      <c r="A30774" s="2" t="s">
        <v>63714</v>
      </c>
      <c r="B30774" s="2" t="s">
        <v>63715</v>
      </c>
    </row>
    <row r="30775" spans="1:2" x14ac:dyDescent="0.2">
      <c r="A30775" s="2" t="s">
        <v>63716</v>
      </c>
      <c r="B30775" s="2" t="s">
        <v>63717</v>
      </c>
    </row>
    <row r="30776" spans="1:2" x14ac:dyDescent="0.2">
      <c r="A30776" s="2" t="s">
        <v>63718</v>
      </c>
      <c r="B30776" s="2" t="s">
        <v>63719</v>
      </c>
    </row>
    <row r="30777" spans="1:2" x14ac:dyDescent="0.2">
      <c r="A30777" s="2" t="s">
        <v>63720</v>
      </c>
      <c r="B30777" s="2" t="s">
        <v>63721</v>
      </c>
    </row>
    <row r="30778" spans="1:2" x14ac:dyDescent="0.2">
      <c r="A30778" s="2" t="s">
        <v>63722</v>
      </c>
      <c r="B30778" s="2" t="s">
        <v>63723</v>
      </c>
    </row>
    <row r="30779" spans="1:2" x14ac:dyDescent="0.2">
      <c r="A30779" s="2" t="s">
        <v>63724</v>
      </c>
      <c r="B30779" s="2" t="s">
        <v>63725</v>
      </c>
    </row>
    <row r="30780" spans="1:2" x14ac:dyDescent="0.2">
      <c r="A30780" s="2" t="s">
        <v>63726</v>
      </c>
      <c r="B30780" s="2" t="s">
        <v>63727</v>
      </c>
    </row>
    <row r="30781" spans="1:2" x14ac:dyDescent="0.2">
      <c r="A30781" s="2" t="s">
        <v>63728</v>
      </c>
      <c r="B30781" s="2" t="s">
        <v>63729</v>
      </c>
    </row>
    <row r="30782" spans="1:2" x14ac:dyDescent="0.2">
      <c r="A30782" s="2" t="s">
        <v>63730</v>
      </c>
      <c r="B30782" s="2" t="s">
        <v>63731</v>
      </c>
    </row>
    <row r="30783" spans="1:2" x14ac:dyDescent="0.2">
      <c r="A30783" s="2" t="s">
        <v>63732</v>
      </c>
      <c r="B30783" s="2" t="s">
        <v>63733</v>
      </c>
    </row>
    <row r="30784" spans="1:2" x14ac:dyDescent="0.2">
      <c r="A30784" s="2" t="s">
        <v>63734</v>
      </c>
      <c r="B30784" s="2" t="s">
        <v>63735</v>
      </c>
    </row>
    <row r="30785" spans="1:2" x14ac:dyDescent="0.2">
      <c r="A30785" s="2" t="s">
        <v>63736</v>
      </c>
      <c r="B30785" s="2" t="s">
        <v>63737</v>
      </c>
    </row>
    <row r="30786" spans="1:2" x14ac:dyDescent="0.2">
      <c r="A30786" s="2" t="s">
        <v>63738</v>
      </c>
      <c r="B30786" s="2" t="s">
        <v>63739</v>
      </c>
    </row>
    <row r="30787" spans="1:2" x14ac:dyDescent="0.2">
      <c r="A30787" s="2" t="s">
        <v>63740</v>
      </c>
      <c r="B30787" s="2" t="s">
        <v>63741</v>
      </c>
    </row>
    <row r="30788" spans="1:2" x14ac:dyDescent="0.2">
      <c r="A30788" s="2" t="s">
        <v>63742</v>
      </c>
      <c r="B30788" s="2" t="s">
        <v>63743</v>
      </c>
    </row>
    <row r="30789" spans="1:2" x14ac:dyDescent="0.2">
      <c r="A30789" s="2" t="s">
        <v>63744</v>
      </c>
      <c r="B30789" s="2" t="s">
        <v>63745</v>
      </c>
    </row>
    <row r="30790" spans="1:2" x14ac:dyDescent="0.2">
      <c r="A30790" s="2" t="s">
        <v>63746</v>
      </c>
      <c r="B30790" s="2" t="s">
        <v>63747</v>
      </c>
    </row>
    <row r="30791" spans="1:2" x14ac:dyDescent="0.2">
      <c r="A30791" s="2" t="s">
        <v>63748</v>
      </c>
      <c r="B30791" s="2" t="s">
        <v>63749</v>
      </c>
    </row>
    <row r="30792" spans="1:2" x14ac:dyDescent="0.2">
      <c r="A30792" s="2" t="s">
        <v>63750</v>
      </c>
      <c r="B30792" s="2" t="s">
        <v>63751</v>
      </c>
    </row>
    <row r="30793" spans="1:2" x14ac:dyDescent="0.2">
      <c r="A30793" s="2" t="s">
        <v>63752</v>
      </c>
      <c r="B30793" s="2" t="s">
        <v>63753</v>
      </c>
    </row>
    <row r="30794" spans="1:2" x14ac:dyDescent="0.2">
      <c r="A30794" s="2" t="s">
        <v>63754</v>
      </c>
      <c r="B30794" s="2" t="s">
        <v>63755</v>
      </c>
    </row>
    <row r="30795" spans="1:2" x14ac:dyDescent="0.2">
      <c r="A30795" s="2" t="s">
        <v>63756</v>
      </c>
      <c r="B30795" s="2" t="s">
        <v>63757</v>
      </c>
    </row>
    <row r="30796" spans="1:2" x14ac:dyDescent="0.2">
      <c r="A30796" s="2" t="s">
        <v>63758</v>
      </c>
      <c r="B30796" s="2" t="s">
        <v>63759</v>
      </c>
    </row>
    <row r="30797" spans="1:2" x14ac:dyDescent="0.2">
      <c r="A30797" s="2" t="s">
        <v>63760</v>
      </c>
      <c r="B30797" s="2" t="s">
        <v>63761</v>
      </c>
    </row>
    <row r="30798" spans="1:2" x14ac:dyDescent="0.2">
      <c r="A30798" s="2" t="s">
        <v>63762</v>
      </c>
      <c r="B30798" s="2" t="s">
        <v>63763</v>
      </c>
    </row>
    <row r="30799" spans="1:2" x14ac:dyDescent="0.2">
      <c r="A30799" s="2" t="s">
        <v>63764</v>
      </c>
      <c r="B30799" s="2" t="s">
        <v>63765</v>
      </c>
    </row>
    <row r="30800" spans="1:2" x14ac:dyDescent="0.2">
      <c r="A30800" s="2" t="s">
        <v>63766</v>
      </c>
      <c r="B30800" s="2" t="s">
        <v>63767</v>
      </c>
    </row>
    <row r="30801" spans="1:2" x14ac:dyDescent="0.2">
      <c r="A30801" s="2" t="s">
        <v>63768</v>
      </c>
      <c r="B30801" s="2" t="s">
        <v>63769</v>
      </c>
    </row>
    <row r="30802" spans="1:2" x14ac:dyDescent="0.2">
      <c r="A30802" s="2" t="s">
        <v>63770</v>
      </c>
      <c r="B30802" s="2" t="s">
        <v>63771</v>
      </c>
    </row>
    <row r="30803" spans="1:2" x14ac:dyDescent="0.2">
      <c r="A30803" s="2" t="s">
        <v>63772</v>
      </c>
      <c r="B30803" s="2" t="s">
        <v>63773</v>
      </c>
    </row>
    <row r="30804" spans="1:2" x14ac:dyDescent="0.2">
      <c r="A30804" s="2" t="s">
        <v>63774</v>
      </c>
      <c r="B30804" s="2" t="s">
        <v>63775</v>
      </c>
    </row>
    <row r="30805" spans="1:2" x14ac:dyDescent="0.2">
      <c r="A30805" s="2" t="s">
        <v>63776</v>
      </c>
      <c r="B30805" s="2" t="s">
        <v>63777</v>
      </c>
    </row>
    <row r="30806" spans="1:2" x14ac:dyDescent="0.2">
      <c r="A30806" s="2" t="s">
        <v>63778</v>
      </c>
      <c r="B30806" s="2" t="s">
        <v>63779</v>
      </c>
    </row>
    <row r="30807" spans="1:2" x14ac:dyDescent="0.2">
      <c r="A30807" s="2" t="s">
        <v>63780</v>
      </c>
      <c r="B30807" s="2" t="s">
        <v>63781</v>
      </c>
    </row>
    <row r="30808" spans="1:2" x14ac:dyDescent="0.2">
      <c r="A30808" s="2" t="s">
        <v>63782</v>
      </c>
      <c r="B30808" s="2" t="s">
        <v>63783</v>
      </c>
    </row>
    <row r="30809" spans="1:2" x14ac:dyDescent="0.2">
      <c r="A30809" s="2" t="s">
        <v>63784</v>
      </c>
      <c r="B30809" s="2" t="s">
        <v>63785</v>
      </c>
    </row>
    <row r="30810" spans="1:2" x14ac:dyDescent="0.2">
      <c r="A30810" s="2" t="s">
        <v>63786</v>
      </c>
      <c r="B30810" s="2" t="s">
        <v>63787</v>
      </c>
    </row>
    <row r="30811" spans="1:2" x14ac:dyDescent="0.2">
      <c r="A30811" s="2" t="s">
        <v>63788</v>
      </c>
      <c r="B30811" s="2" t="s">
        <v>63789</v>
      </c>
    </row>
    <row r="30812" spans="1:2" x14ac:dyDescent="0.2">
      <c r="A30812" s="2" t="s">
        <v>63790</v>
      </c>
      <c r="B30812" s="2" t="s">
        <v>63791</v>
      </c>
    </row>
    <row r="30813" spans="1:2" x14ac:dyDescent="0.2">
      <c r="A30813" s="2" t="s">
        <v>63792</v>
      </c>
      <c r="B30813" s="2" t="s">
        <v>63793</v>
      </c>
    </row>
    <row r="30814" spans="1:2" x14ac:dyDescent="0.2">
      <c r="A30814" s="2" t="s">
        <v>63794</v>
      </c>
      <c r="B30814" s="2" t="s">
        <v>63795</v>
      </c>
    </row>
    <row r="30815" spans="1:2" x14ac:dyDescent="0.2">
      <c r="A30815" s="2" t="s">
        <v>63796</v>
      </c>
      <c r="B30815" s="2" t="s">
        <v>63797</v>
      </c>
    </row>
    <row r="30816" spans="1:2" x14ac:dyDescent="0.2">
      <c r="A30816" s="2" t="s">
        <v>63798</v>
      </c>
      <c r="B30816" s="2" t="s">
        <v>63799</v>
      </c>
    </row>
    <row r="30817" spans="1:2" x14ac:dyDescent="0.2">
      <c r="A30817" s="2" t="s">
        <v>63800</v>
      </c>
      <c r="B30817" s="2" t="s">
        <v>63801</v>
      </c>
    </row>
    <row r="30818" spans="1:2" x14ac:dyDescent="0.2">
      <c r="A30818" s="2" t="s">
        <v>63802</v>
      </c>
      <c r="B30818" s="2" t="s">
        <v>63803</v>
      </c>
    </row>
    <row r="30819" spans="1:2" x14ac:dyDescent="0.2">
      <c r="A30819" s="2" t="s">
        <v>63804</v>
      </c>
      <c r="B30819" s="2" t="s">
        <v>63805</v>
      </c>
    </row>
    <row r="30820" spans="1:2" x14ac:dyDescent="0.2">
      <c r="A30820" s="2" t="s">
        <v>63806</v>
      </c>
      <c r="B30820" s="2" t="s">
        <v>63807</v>
      </c>
    </row>
    <row r="30821" spans="1:2" x14ac:dyDescent="0.2">
      <c r="A30821" s="2" t="s">
        <v>63808</v>
      </c>
      <c r="B30821" s="2" t="s">
        <v>63809</v>
      </c>
    </row>
    <row r="30822" spans="1:2" x14ac:dyDescent="0.2">
      <c r="A30822" s="2" t="s">
        <v>63810</v>
      </c>
      <c r="B30822" s="2" t="s">
        <v>63811</v>
      </c>
    </row>
    <row r="30823" spans="1:2" x14ac:dyDescent="0.2">
      <c r="A30823" s="2" t="s">
        <v>63812</v>
      </c>
      <c r="B30823" s="2" t="s">
        <v>63813</v>
      </c>
    </row>
    <row r="30824" spans="1:2" x14ac:dyDescent="0.2">
      <c r="A30824" s="2" t="s">
        <v>63814</v>
      </c>
      <c r="B30824" s="2" t="s">
        <v>63815</v>
      </c>
    </row>
    <row r="30825" spans="1:2" x14ac:dyDescent="0.2">
      <c r="A30825" s="2" t="s">
        <v>63816</v>
      </c>
      <c r="B30825" s="2" t="s">
        <v>63817</v>
      </c>
    </row>
    <row r="30826" spans="1:2" x14ac:dyDescent="0.2">
      <c r="A30826" s="2" t="s">
        <v>63818</v>
      </c>
      <c r="B30826" s="2" t="s">
        <v>63819</v>
      </c>
    </row>
    <row r="30827" spans="1:2" x14ac:dyDescent="0.2">
      <c r="A30827" s="2" t="s">
        <v>63820</v>
      </c>
      <c r="B30827" s="2" t="s">
        <v>63821</v>
      </c>
    </row>
    <row r="30828" spans="1:2" x14ac:dyDescent="0.2">
      <c r="A30828" s="2" t="s">
        <v>63822</v>
      </c>
      <c r="B30828" s="2" t="s">
        <v>63823</v>
      </c>
    </row>
    <row r="30829" spans="1:2" x14ac:dyDescent="0.2">
      <c r="A30829" s="2" t="s">
        <v>63824</v>
      </c>
      <c r="B30829" s="2" t="s">
        <v>63825</v>
      </c>
    </row>
    <row r="30830" spans="1:2" x14ac:dyDescent="0.2">
      <c r="A30830" s="2" t="s">
        <v>63826</v>
      </c>
      <c r="B30830" s="2" t="s">
        <v>63827</v>
      </c>
    </row>
    <row r="30831" spans="1:2" x14ac:dyDescent="0.2">
      <c r="A30831" s="2" t="s">
        <v>63828</v>
      </c>
      <c r="B30831" s="2" t="s">
        <v>63829</v>
      </c>
    </row>
    <row r="30832" spans="1:2" x14ac:dyDescent="0.2">
      <c r="A30832" s="2" t="s">
        <v>63830</v>
      </c>
      <c r="B30832" s="2" t="s">
        <v>63831</v>
      </c>
    </row>
    <row r="30833" spans="1:2" x14ac:dyDescent="0.2">
      <c r="A30833" s="2" t="s">
        <v>63832</v>
      </c>
      <c r="B30833" s="2" t="s">
        <v>63833</v>
      </c>
    </row>
    <row r="30834" spans="1:2" x14ac:dyDescent="0.2">
      <c r="A30834" s="2" t="s">
        <v>63834</v>
      </c>
      <c r="B30834" s="2" t="s">
        <v>63835</v>
      </c>
    </row>
    <row r="30835" spans="1:2" x14ac:dyDescent="0.2">
      <c r="A30835" s="2" t="s">
        <v>63836</v>
      </c>
      <c r="B30835" s="2" t="s">
        <v>63837</v>
      </c>
    </row>
    <row r="30836" spans="1:2" x14ac:dyDescent="0.2">
      <c r="A30836" s="2" t="s">
        <v>63838</v>
      </c>
      <c r="B30836" s="2" t="s">
        <v>63839</v>
      </c>
    </row>
    <row r="30837" spans="1:2" x14ac:dyDescent="0.2">
      <c r="A30837" s="2" t="s">
        <v>63840</v>
      </c>
      <c r="B30837" s="2" t="s">
        <v>63841</v>
      </c>
    </row>
    <row r="30838" spans="1:2" x14ac:dyDescent="0.2">
      <c r="A30838" s="2" t="s">
        <v>63842</v>
      </c>
      <c r="B30838" s="2" t="s">
        <v>63843</v>
      </c>
    </row>
    <row r="30839" spans="1:2" x14ac:dyDescent="0.2">
      <c r="A30839" s="2" t="s">
        <v>63844</v>
      </c>
      <c r="B30839" s="2" t="s">
        <v>63845</v>
      </c>
    </row>
    <row r="30840" spans="1:2" x14ac:dyDescent="0.2">
      <c r="A30840" s="2" t="s">
        <v>63846</v>
      </c>
      <c r="B30840" s="2" t="s">
        <v>63847</v>
      </c>
    </row>
    <row r="30841" spans="1:2" x14ac:dyDescent="0.2">
      <c r="A30841" s="2" t="s">
        <v>63848</v>
      </c>
      <c r="B30841" s="2" t="s">
        <v>63849</v>
      </c>
    </row>
    <row r="30842" spans="1:2" x14ac:dyDescent="0.2">
      <c r="A30842" s="2" t="s">
        <v>63850</v>
      </c>
      <c r="B30842" s="2" t="s">
        <v>63851</v>
      </c>
    </row>
    <row r="30843" spans="1:2" x14ac:dyDescent="0.2">
      <c r="A30843" s="2" t="s">
        <v>63852</v>
      </c>
      <c r="B30843" s="2" t="s">
        <v>63853</v>
      </c>
    </row>
    <row r="30844" spans="1:2" x14ac:dyDescent="0.2">
      <c r="A30844" s="2" t="s">
        <v>63854</v>
      </c>
      <c r="B30844" s="2" t="s">
        <v>63855</v>
      </c>
    </row>
    <row r="30845" spans="1:2" x14ac:dyDescent="0.2">
      <c r="A30845" s="2" t="s">
        <v>63856</v>
      </c>
      <c r="B30845" s="2" t="s">
        <v>63857</v>
      </c>
    </row>
    <row r="30846" spans="1:2" x14ac:dyDescent="0.2">
      <c r="A30846" s="2" t="s">
        <v>63858</v>
      </c>
      <c r="B30846" s="2" t="s">
        <v>63859</v>
      </c>
    </row>
    <row r="30847" spans="1:2" x14ac:dyDescent="0.2">
      <c r="A30847" s="2" t="s">
        <v>63860</v>
      </c>
      <c r="B30847" s="2" t="s">
        <v>63861</v>
      </c>
    </row>
    <row r="30848" spans="1:2" x14ac:dyDescent="0.2">
      <c r="A30848" s="2" t="s">
        <v>63862</v>
      </c>
      <c r="B30848" s="2" t="s">
        <v>63863</v>
      </c>
    </row>
    <row r="30849" spans="1:2" x14ac:dyDescent="0.2">
      <c r="A30849" s="2" t="s">
        <v>63864</v>
      </c>
      <c r="B30849" s="2" t="s">
        <v>63865</v>
      </c>
    </row>
    <row r="30850" spans="1:2" x14ac:dyDescent="0.2">
      <c r="A30850" s="2" t="s">
        <v>63866</v>
      </c>
      <c r="B30850" s="2" t="s">
        <v>63867</v>
      </c>
    </row>
    <row r="30851" spans="1:2" x14ac:dyDescent="0.2">
      <c r="A30851" s="2" t="s">
        <v>63868</v>
      </c>
      <c r="B30851" s="2" t="s">
        <v>63869</v>
      </c>
    </row>
    <row r="30852" spans="1:2" x14ac:dyDescent="0.2">
      <c r="A30852" s="2" t="s">
        <v>63870</v>
      </c>
      <c r="B30852" s="2" t="s">
        <v>63871</v>
      </c>
    </row>
    <row r="30853" spans="1:2" x14ac:dyDescent="0.2">
      <c r="A30853" s="2" t="s">
        <v>63872</v>
      </c>
      <c r="B30853" s="2" t="s">
        <v>63873</v>
      </c>
    </row>
    <row r="30854" spans="1:2" x14ac:dyDescent="0.2">
      <c r="A30854" s="2" t="s">
        <v>63874</v>
      </c>
      <c r="B30854" s="2" t="s">
        <v>63875</v>
      </c>
    </row>
    <row r="30855" spans="1:2" x14ac:dyDescent="0.2">
      <c r="A30855" s="2" t="s">
        <v>63876</v>
      </c>
      <c r="B30855" s="2" t="s">
        <v>63877</v>
      </c>
    </row>
    <row r="30856" spans="1:2" x14ac:dyDescent="0.2">
      <c r="A30856" s="2" t="s">
        <v>63878</v>
      </c>
      <c r="B30856" s="2" t="s">
        <v>63879</v>
      </c>
    </row>
    <row r="30857" spans="1:2" x14ac:dyDescent="0.2">
      <c r="A30857" s="2" t="s">
        <v>63880</v>
      </c>
      <c r="B30857" s="2" t="s">
        <v>63881</v>
      </c>
    </row>
    <row r="30858" spans="1:2" x14ac:dyDescent="0.2">
      <c r="A30858" s="2" t="s">
        <v>63882</v>
      </c>
      <c r="B30858" s="2" t="s">
        <v>63883</v>
      </c>
    </row>
    <row r="30859" spans="1:2" x14ac:dyDescent="0.2">
      <c r="A30859" s="2" t="s">
        <v>63884</v>
      </c>
      <c r="B30859" s="2" t="s">
        <v>63885</v>
      </c>
    </row>
    <row r="30860" spans="1:2" x14ac:dyDescent="0.2">
      <c r="A30860" s="2" t="s">
        <v>63886</v>
      </c>
      <c r="B30860" s="2" t="s">
        <v>63887</v>
      </c>
    </row>
    <row r="30861" spans="1:2" x14ac:dyDescent="0.2">
      <c r="A30861" s="2" t="s">
        <v>63888</v>
      </c>
      <c r="B30861" s="2" t="s">
        <v>63889</v>
      </c>
    </row>
    <row r="30862" spans="1:2" x14ac:dyDescent="0.2">
      <c r="A30862" s="2" t="s">
        <v>63890</v>
      </c>
      <c r="B30862" s="2" t="s">
        <v>63891</v>
      </c>
    </row>
    <row r="30863" spans="1:2" x14ac:dyDescent="0.2">
      <c r="A30863" s="2" t="s">
        <v>63892</v>
      </c>
      <c r="B30863" s="2" t="s">
        <v>63893</v>
      </c>
    </row>
    <row r="30864" spans="1:2" x14ac:dyDescent="0.2">
      <c r="A30864" s="2" t="s">
        <v>63894</v>
      </c>
      <c r="B30864" s="2" t="s">
        <v>63895</v>
      </c>
    </row>
    <row r="30865" spans="1:2" x14ac:dyDescent="0.2">
      <c r="A30865" s="2" t="s">
        <v>63896</v>
      </c>
      <c r="B30865" s="2" t="s">
        <v>63897</v>
      </c>
    </row>
    <row r="30866" spans="1:2" x14ac:dyDescent="0.2">
      <c r="A30866" s="2" t="s">
        <v>63898</v>
      </c>
      <c r="B30866" s="2" t="s">
        <v>63899</v>
      </c>
    </row>
    <row r="30867" spans="1:2" x14ac:dyDescent="0.2">
      <c r="A30867" s="2" t="s">
        <v>63900</v>
      </c>
      <c r="B30867" s="2" t="s">
        <v>63901</v>
      </c>
    </row>
    <row r="30868" spans="1:2" x14ac:dyDescent="0.2">
      <c r="A30868" s="2" t="s">
        <v>63902</v>
      </c>
      <c r="B30868" s="2" t="s">
        <v>63903</v>
      </c>
    </row>
    <row r="30869" spans="1:2" x14ac:dyDescent="0.2">
      <c r="A30869" s="2" t="s">
        <v>63904</v>
      </c>
      <c r="B30869" s="2" t="s">
        <v>63905</v>
      </c>
    </row>
    <row r="30870" spans="1:2" x14ac:dyDescent="0.2">
      <c r="A30870" s="2" t="s">
        <v>63906</v>
      </c>
      <c r="B30870" s="2" t="s">
        <v>63907</v>
      </c>
    </row>
    <row r="30871" spans="1:2" x14ac:dyDescent="0.2">
      <c r="A30871" s="2" t="s">
        <v>63908</v>
      </c>
      <c r="B30871" s="2" t="s">
        <v>63909</v>
      </c>
    </row>
    <row r="30872" spans="1:2" x14ac:dyDescent="0.2">
      <c r="A30872" s="2" t="s">
        <v>63910</v>
      </c>
      <c r="B30872" s="2" t="s">
        <v>63911</v>
      </c>
    </row>
    <row r="30873" spans="1:2" x14ac:dyDescent="0.2">
      <c r="A30873" s="2" t="s">
        <v>63912</v>
      </c>
      <c r="B30873" s="2" t="s">
        <v>63913</v>
      </c>
    </row>
    <row r="30874" spans="1:2" x14ac:dyDescent="0.2">
      <c r="A30874" s="2" t="s">
        <v>63914</v>
      </c>
      <c r="B30874" s="2" t="s">
        <v>63915</v>
      </c>
    </row>
    <row r="30875" spans="1:2" x14ac:dyDescent="0.2">
      <c r="A30875" s="2" t="s">
        <v>63916</v>
      </c>
      <c r="B30875" s="2" t="s">
        <v>63917</v>
      </c>
    </row>
    <row r="30876" spans="1:2" x14ac:dyDescent="0.2">
      <c r="A30876" s="2" t="s">
        <v>63918</v>
      </c>
      <c r="B30876" s="2" t="s">
        <v>63919</v>
      </c>
    </row>
    <row r="30877" spans="1:2" x14ac:dyDescent="0.2">
      <c r="A30877" s="2" t="s">
        <v>63920</v>
      </c>
      <c r="B30877" s="2" t="s">
        <v>63921</v>
      </c>
    </row>
    <row r="30878" spans="1:2" x14ac:dyDescent="0.2">
      <c r="A30878" s="2" t="s">
        <v>63922</v>
      </c>
      <c r="B30878" s="2" t="s">
        <v>63923</v>
      </c>
    </row>
    <row r="30879" spans="1:2" x14ac:dyDescent="0.2">
      <c r="A30879" s="2" t="s">
        <v>63924</v>
      </c>
      <c r="B30879" s="2" t="s">
        <v>63925</v>
      </c>
    </row>
    <row r="30880" spans="1:2" x14ac:dyDescent="0.2">
      <c r="A30880" s="2" t="s">
        <v>63926</v>
      </c>
      <c r="B30880" s="2" t="s">
        <v>63927</v>
      </c>
    </row>
    <row r="30881" spans="1:2" x14ac:dyDescent="0.2">
      <c r="A30881" s="2" t="s">
        <v>63928</v>
      </c>
      <c r="B30881" s="2" t="s">
        <v>63929</v>
      </c>
    </row>
    <row r="30882" spans="1:2" x14ac:dyDescent="0.2">
      <c r="A30882" s="2" t="s">
        <v>63930</v>
      </c>
      <c r="B30882" s="2" t="s">
        <v>63931</v>
      </c>
    </row>
    <row r="30883" spans="1:2" x14ac:dyDescent="0.2">
      <c r="A30883" s="2" t="s">
        <v>63932</v>
      </c>
      <c r="B30883" s="2" t="s">
        <v>63933</v>
      </c>
    </row>
    <row r="30884" spans="1:2" x14ac:dyDescent="0.2">
      <c r="A30884" s="2" t="s">
        <v>63934</v>
      </c>
      <c r="B30884" s="2" t="s">
        <v>63935</v>
      </c>
    </row>
    <row r="30885" spans="1:2" x14ac:dyDescent="0.2">
      <c r="A30885" s="2" t="s">
        <v>63936</v>
      </c>
      <c r="B30885" s="2" t="s">
        <v>63937</v>
      </c>
    </row>
    <row r="30886" spans="1:2" x14ac:dyDescent="0.2">
      <c r="A30886" s="2" t="s">
        <v>63938</v>
      </c>
      <c r="B30886" s="2" t="s">
        <v>63939</v>
      </c>
    </row>
    <row r="30887" spans="1:2" x14ac:dyDescent="0.2">
      <c r="A30887" s="2" t="s">
        <v>63940</v>
      </c>
      <c r="B30887" s="2" t="s">
        <v>63941</v>
      </c>
    </row>
    <row r="30888" spans="1:2" x14ac:dyDescent="0.2">
      <c r="A30888" s="2" t="s">
        <v>63942</v>
      </c>
      <c r="B30888" s="2" t="s">
        <v>63943</v>
      </c>
    </row>
    <row r="30889" spans="1:2" x14ac:dyDescent="0.2">
      <c r="A30889" s="2" t="s">
        <v>63944</v>
      </c>
      <c r="B30889" s="2" t="s">
        <v>63945</v>
      </c>
    </row>
    <row r="30890" spans="1:2" x14ac:dyDescent="0.2">
      <c r="A30890" s="2" t="s">
        <v>63946</v>
      </c>
      <c r="B30890" s="2" t="s">
        <v>63947</v>
      </c>
    </row>
    <row r="30891" spans="1:2" x14ac:dyDescent="0.2">
      <c r="A30891" s="2" t="s">
        <v>63948</v>
      </c>
      <c r="B30891" s="2" t="s">
        <v>63949</v>
      </c>
    </row>
    <row r="30892" spans="1:2" x14ac:dyDescent="0.2">
      <c r="A30892" s="2" t="s">
        <v>63950</v>
      </c>
      <c r="B30892" s="2" t="s">
        <v>63951</v>
      </c>
    </row>
    <row r="30893" spans="1:2" x14ac:dyDescent="0.2">
      <c r="A30893" s="2" t="s">
        <v>63952</v>
      </c>
      <c r="B30893" s="2" t="s">
        <v>63953</v>
      </c>
    </row>
    <row r="30894" spans="1:2" x14ac:dyDescent="0.2">
      <c r="A30894" s="2" t="s">
        <v>63954</v>
      </c>
      <c r="B30894" s="2" t="s">
        <v>63955</v>
      </c>
    </row>
    <row r="30895" spans="1:2" x14ac:dyDescent="0.2">
      <c r="A30895" s="2" t="s">
        <v>63956</v>
      </c>
      <c r="B30895" s="2" t="s">
        <v>63957</v>
      </c>
    </row>
    <row r="30896" spans="1:2" x14ac:dyDescent="0.2">
      <c r="A30896" s="2" t="s">
        <v>63958</v>
      </c>
      <c r="B30896" s="2" t="s">
        <v>63959</v>
      </c>
    </row>
    <row r="30897" spans="1:2" x14ac:dyDescent="0.2">
      <c r="A30897" s="2" t="s">
        <v>63960</v>
      </c>
      <c r="B30897" s="2" t="s">
        <v>63961</v>
      </c>
    </row>
    <row r="30898" spans="1:2" x14ac:dyDescent="0.2">
      <c r="A30898" s="2" t="s">
        <v>63962</v>
      </c>
      <c r="B30898" s="2" t="s">
        <v>63963</v>
      </c>
    </row>
    <row r="30899" spans="1:2" x14ac:dyDescent="0.2">
      <c r="A30899" s="2" t="s">
        <v>63964</v>
      </c>
      <c r="B30899" s="2" t="s">
        <v>63965</v>
      </c>
    </row>
    <row r="30900" spans="1:2" x14ac:dyDescent="0.2">
      <c r="A30900" s="2" t="s">
        <v>63966</v>
      </c>
      <c r="B30900" s="2" t="s">
        <v>63967</v>
      </c>
    </row>
    <row r="30901" spans="1:2" x14ac:dyDescent="0.2">
      <c r="A30901" s="2" t="s">
        <v>63968</v>
      </c>
      <c r="B30901" s="2" t="s">
        <v>63969</v>
      </c>
    </row>
    <row r="30902" spans="1:2" x14ac:dyDescent="0.2">
      <c r="A30902" s="2" t="s">
        <v>63970</v>
      </c>
      <c r="B30902" s="2" t="s">
        <v>63971</v>
      </c>
    </row>
    <row r="30903" spans="1:2" x14ac:dyDescent="0.2">
      <c r="A30903" s="2" t="s">
        <v>63972</v>
      </c>
      <c r="B30903" s="2" t="s">
        <v>63973</v>
      </c>
    </row>
    <row r="30904" spans="1:2" x14ac:dyDescent="0.2">
      <c r="A30904" s="2" t="s">
        <v>63974</v>
      </c>
      <c r="B30904" s="2" t="s">
        <v>63975</v>
      </c>
    </row>
    <row r="30905" spans="1:2" x14ac:dyDescent="0.2">
      <c r="A30905" s="2" t="s">
        <v>63976</v>
      </c>
      <c r="B30905" s="2" t="s">
        <v>63977</v>
      </c>
    </row>
    <row r="30906" spans="1:2" x14ac:dyDescent="0.2">
      <c r="A30906" s="2" t="s">
        <v>63978</v>
      </c>
      <c r="B30906" s="2" t="s">
        <v>63979</v>
      </c>
    </row>
    <row r="30907" spans="1:2" x14ac:dyDescent="0.2">
      <c r="A30907" s="2" t="s">
        <v>63980</v>
      </c>
      <c r="B30907" s="2" t="s">
        <v>63981</v>
      </c>
    </row>
    <row r="30908" spans="1:2" x14ac:dyDescent="0.2">
      <c r="A30908" s="2" t="s">
        <v>63982</v>
      </c>
      <c r="B30908" s="2" t="s">
        <v>63983</v>
      </c>
    </row>
    <row r="30909" spans="1:2" x14ac:dyDescent="0.2">
      <c r="A30909" s="2" t="s">
        <v>63984</v>
      </c>
      <c r="B30909" s="2" t="s">
        <v>63985</v>
      </c>
    </row>
    <row r="30910" spans="1:2" x14ac:dyDescent="0.2">
      <c r="A30910" s="2" t="s">
        <v>63986</v>
      </c>
      <c r="B30910" s="2" t="s">
        <v>63987</v>
      </c>
    </row>
    <row r="30911" spans="1:2" x14ac:dyDescent="0.2">
      <c r="A30911" s="2" t="s">
        <v>63988</v>
      </c>
      <c r="B30911" s="2" t="s">
        <v>63989</v>
      </c>
    </row>
    <row r="30912" spans="1:2" x14ac:dyDescent="0.2">
      <c r="A30912" s="2" t="s">
        <v>63990</v>
      </c>
      <c r="B30912" s="2" t="s">
        <v>63991</v>
      </c>
    </row>
    <row r="30913" spans="1:2" x14ac:dyDescent="0.2">
      <c r="A30913" s="2" t="s">
        <v>63992</v>
      </c>
      <c r="B30913" s="2" t="s">
        <v>63993</v>
      </c>
    </row>
    <row r="30914" spans="1:2" x14ac:dyDescent="0.2">
      <c r="A30914" s="2" t="s">
        <v>63994</v>
      </c>
      <c r="B30914" s="2" t="s">
        <v>63995</v>
      </c>
    </row>
    <row r="30915" spans="1:2" x14ac:dyDescent="0.2">
      <c r="A30915" s="2" t="s">
        <v>63996</v>
      </c>
      <c r="B30915" s="2" t="s">
        <v>63997</v>
      </c>
    </row>
    <row r="30916" spans="1:2" x14ac:dyDescent="0.2">
      <c r="A30916" s="2" t="s">
        <v>63998</v>
      </c>
      <c r="B30916" s="2" t="s">
        <v>63999</v>
      </c>
    </row>
    <row r="30917" spans="1:2" x14ac:dyDescent="0.2">
      <c r="A30917" s="2" t="s">
        <v>64000</v>
      </c>
      <c r="B30917" s="2" t="s">
        <v>64001</v>
      </c>
    </row>
    <row r="30918" spans="1:2" x14ac:dyDescent="0.2">
      <c r="A30918" s="2" t="s">
        <v>64002</v>
      </c>
      <c r="B30918" s="2" t="s">
        <v>64003</v>
      </c>
    </row>
    <row r="30919" spans="1:2" x14ac:dyDescent="0.2">
      <c r="A30919" s="2" t="s">
        <v>64004</v>
      </c>
      <c r="B30919" s="2" t="s">
        <v>64005</v>
      </c>
    </row>
    <row r="30920" spans="1:2" x14ac:dyDescent="0.2">
      <c r="A30920" s="2" t="s">
        <v>64006</v>
      </c>
      <c r="B30920" s="2" t="s">
        <v>64007</v>
      </c>
    </row>
    <row r="30921" spans="1:2" x14ac:dyDescent="0.2">
      <c r="A30921" s="2" t="s">
        <v>64008</v>
      </c>
      <c r="B30921" s="2" t="s">
        <v>64009</v>
      </c>
    </row>
    <row r="30922" spans="1:2" x14ac:dyDescent="0.2">
      <c r="A30922" s="2" t="s">
        <v>64010</v>
      </c>
      <c r="B30922" s="2" t="s">
        <v>64011</v>
      </c>
    </row>
    <row r="30923" spans="1:2" x14ac:dyDescent="0.2">
      <c r="A30923" s="2" t="s">
        <v>64012</v>
      </c>
      <c r="B30923" s="2" t="s">
        <v>64013</v>
      </c>
    </row>
    <row r="30924" spans="1:2" x14ac:dyDescent="0.2">
      <c r="A30924" s="2" t="s">
        <v>64014</v>
      </c>
      <c r="B30924" s="2" t="s">
        <v>64015</v>
      </c>
    </row>
    <row r="30925" spans="1:2" x14ac:dyDescent="0.2">
      <c r="A30925" s="2" t="s">
        <v>64016</v>
      </c>
      <c r="B30925" s="2" t="s">
        <v>64017</v>
      </c>
    </row>
    <row r="30926" spans="1:2" x14ac:dyDescent="0.2">
      <c r="A30926" s="2" t="s">
        <v>64018</v>
      </c>
      <c r="B30926" s="2" t="s">
        <v>64019</v>
      </c>
    </row>
    <row r="30927" spans="1:2" x14ac:dyDescent="0.2">
      <c r="A30927" s="2" t="s">
        <v>64020</v>
      </c>
      <c r="B30927" s="2" t="s">
        <v>64021</v>
      </c>
    </row>
    <row r="30928" spans="1:2" x14ac:dyDescent="0.2">
      <c r="A30928" s="2" t="s">
        <v>64022</v>
      </c>
      <c r="B30928" s="2" t="s">
        <v>64023</v>
      </c>
    </row>
    <row r="30929" spans="1:2" x14ac:dyDescent="0.2">
      <c r="A30929" s="2" t="s">
        <v>64024</v>
      </c>
      <c r="B30929" s="2" t="s">
        <v>64025</v>
      </c>
    </row>
    <row r="30930" spans="1:2" x14ac:dyDescent="0.2">
      <c r="A30930" s="2" t="s">
        <v>64026</v>
      </c>
      <c r="B30930" s="2" t="s">
        <v>64027</v>
      </c>
    </row>
    <row r="30931" spans="1:2" x14ac:dyDescent="0.2">
      <c r="A30931" s="2" t="s">
        <v>64028</v>
      </c>
      <c r="B30931" s="2" t="s">
        <v>64029</v>
      </c>
    </row>
    <row r="30932" spans="1:2" x14ac:dyDescent="0.2">
      <c r="A30932" s="2" t="s">
        <v>64030</v>
      </c>
      <c r="B30932" s="2" t="s">
        <v>64031</v>
      </c>
    </row>
    <row r="30933" spans="1:2" x14ac:dyDescent="0.2">
      <c r="A30933" s="2" t="s">
        <v>64032</v>
      </c>
      <c r="B30933" s="2" t="s">
        <v>64033</v>
      </c>
    </row>
    <row r="30934" spans="1:2" x14ac:dyDescent="0.2">
      <c r="A30934" s="2" t="s">
        <v>64034</v>
      </c>
      <c r="B30934" s="2" t="s">
        <v>64035</v>
      </c>
    </row>
    <row r="30935" spans="1:2" x14ac:dyDescent="0.2">
      <c r="A30935" s="2" t="s">
        <v>64036</v>
      </c>
      <c r="B30935" s="2" t="s">
        <v>64037</v>
      </c>
    </row>
    <row r="30936" spans="1:2" x14ac:dyDescent="0.2">
      <c r="A30936" s="2" t="s">
        <v>64038</v>
      </c>
      <c r="B30936" s="2" t="s">
        <v>64039</v>
      </c>
    </row>
    <row r="30937" spans="1:2" x14ac:dyDescent="0.2">
      <c r="A30937" s="2" t="s">
        <v>64040</v>
      </c>
      <c r="B30937" s="2" t="s">
        <v>64041</v>
      </c>
    </row>
    <row r="30938" spans="1:2" x14ac:dyDescent="0.2">
      <c r="A30938" s="2" t="s">
        <v>64042</v>
      </c>
      <c r="B30938" s="2" t="s">
        <v>64043</v>
      </c>
    </row>
    <row r="30939" spans="1:2" x14ac:dyDescent="0.2">
      <c r="A30939" s="2" t="s">
        <v>64044</v>
      </c>
      <c r="B30939" s="2" t="s">
        <v>64045</v>
      </c>
    </row>
    <row r="30940" spans="1:2" x14ac:dyDescent="0.2">
      <c r="A30940" s="2" t="s">
        <v>64046</v>
      </c>
      <c r="B30940" s="2" t="s">
        <v>64047</v>
      </c>
    </row>
    <row r="30941" spans="1:2" x14ac:dyDescent="0.2">
      <c r="A30941" s="2" t="s">
        <v>64048</v>
      </c>
      <c r="B30941" s="2" t="s">
        <v>64049</v>
      </c>
    </row>
    <row r="30942" spans="1:2" x14ac:dyDescent="0.2">
      <c r="A30942" s="2" t="s">
        <v>64050</v>
      </c>
      <c r="B30942" s="2" t="s">
        <v>64051</v>
      </c>
    </row>
    <row r="30943" spans="1:2" x14ac:dyDescent="0.2">
      <c r="A30943" s="2" t="s">
        <v>64052</v>
      </c>
      <c r="B30943" s="2" t="s">
        <v>64053</v>
      </c>
    </row>
    <row r="30944" spans="1:2" x14ac:dyDescent="0.2">
      <c r="A30944" s="2" t="s">
        <v>64054</v>
      </c>
      <c r="B30944" s="2" t="s">
        <v>64055</v>
      </c>
    </row>
    <row r="30945" spans="1:2" x14ac:dyDescent="0.2">
      <c r="A30945" s="2" t="s">
        <v>64056</v>
      </c>
      <c r="B30945" s="2" t="s">
        <v>64057</v>
      </c>
    </row>
    <row r="30946" spans="1:2" x14ac:dyDescent="0.2">
      <c r="A30946" s="2" t="s">
        <v>64058</v>
      </c>
      <c r="B30946" s="2" t="s">
        <v>64059</v>
      </c>
    </row>
    <row r="30947" spans="1:2" x14ac:dyDescent="0.2">
      <c r="A30947" s="2" t="s">
        <v>64060</v>
      </c>
      <c r="B30947" s="2" t="s">
        <v>64061</v>
      </c>
    </row>
    <row r="30948" spans="1:2" x14ac:dyDescent="0.2">
      <c r="A30948" s="2" t="s">
        <v>64062</v>
      </c>
      <c r="B30948" s="2" t="s">
        <v>64063</v>
      </c>
    </row>
    <row r="30949" spans="1:2" x14ac:dyDescent="0.2">
      <c r="A30949" s="2" t="s">
        <v>64064</v>
      </c>
      <c r="B30949" s="2" t="s">
        <v>64065</v>
      </c>
    </row>
    <row r="30950" spans="1:2" x14ac:dyDescent="0.2">
      <c r="A30950" s="2" t="s">
        <v>64066</v>
      </c>
      <c r="B30950" s="2" t="s">
        <v>64067</v>
      </c>
    </row>
    <row r="30951" spans="1:2" x14ac:dyDescent="0.2">
      <c r="A30951" s="2" t="s">
        <v>64068</v>
      </c>
      <c r="B30951" s="2" t="s">
        <v>64069</v>
      </c>
    </row>
    <row r="30952" spans="1:2" x14ac:dyDescent="0.2">
      <c r="A30952" s="2" t="s">
        <v>64070</v>
      </c>
      <c r="B30952" s="2" t="s">
        <v>64071</v>
      </c>
    </row>
    <row r="30953" spans="1:2" x14ac:dyDescent="0.2">
      <c r="A30953" s="2" t="s">
        <v>64072</v>
      </c>
      <c r="B30953" s="2" t="s">
        <v>64073</v>
      </c>
    </row>
    <row r="30954" spans="1:2" x14ac:dyDescent="0.2">
      <c r="A30954" s="2" t="s">
        <v>64074</v>
      </c>
      <c r="B30954" s="2" t="s">
        <v>64075</v>
      </c>
    </row>
    <row r="30955" spans="1:2" x14ac:dyDescent="0.2">
      <c r="A30955" s="2" t="s">
        <v>64076</v>
      </c>
      <c r="B30955" s="2" t="s">
        <v>64077</v>
      </c>
    </row>
    <row r="30956" spans="1:2" x14ac:dyDescent="0.2">
      <c r="A30956" s="2" t="s">
        <v>64078</v>
      </c>
      <c r="B30956" s="2" t="s">
        <v>64079</v>
      </c>
    </row>
    <row r="30957" spans="1:2" x14ac:dyDescent="0.2">
      <c r="A30957" s="2" t="s">
        <v>64080</v>
      </c>
      <c r="B30957" s="2" t="s">
        <v>64081</v>
      </c>
    </row>
    <row r="30958" spans="1:2" x14ac:dyDescent="0.2">
      <c r="A30958" s="2" t="s">
        <v>64082</v>
      </c>
      <c r="B30958" s="2" t="s">
        <v>64083</v>
      </c>
    </row>
    <row r="30959" spans="1:2" x14ac:dyDescent="0.2">
      <c r="A30959" s="2" t="s">
        <v>64084</v>
      </c>
      <c r="B30959" s="2" t="s">
        <v>64085</v>
      </c>
    </row>
    <row r="30960" spans="1:2" x14ac:dyDescent="0.2">
      <c r="A30960" s="2" t="s">
        <v>64086</v>
      </c>
      <c r="B30960" s="2" t="s">
        <v>64087</v>
      </c>
    </row>
    <row r="30961" spans="1:2" x14ac:dyDescent="0.2">
      <c r="A30961" s="2" t="s">
        <v>64088</v>
      </c>
      <c r="B30961" s="2" t="s">
        <v>64089</v>
      </c>
    </row>
    <row r="30962" spans="1:2" x14ac:dyDescent="0.2">
      <c r="A30962" s="2" t="s">
        <v>64090</v>
      </c>
      <c r="B30962" s="2" t="s">
        <v>64091</v>
      </c>
    </row>
    <row r="30963" spans="1:2" x14ac:dyDescent="0.2">
      <c r="A30963" s="2" t="s">
        <v>64092</v>
      </c>
      <c r="B30963" s="2" t="s">
        <v>64093</v>
      </c>
    </row>
    <row r="30964" spans="1:2" x14ac:dyDescent="0.2">
      <c r="A30964" s="2" t="s">
        <v>64094</v>
      </c>
      <c r="B30964" s="2" t="s">
        <v>64095</v>
      </c>
    </row>
    <row r="30965" spans="1:2" x14ac:dyDescent="0.2">
      <c r="A30965" s="2" t="s">
        <v>64096</v>
      </c>
      <c r="B30965" s="2" t="s">
        <v>64097</v>
      </c>
    </row>
    <row r="30966" spans="1:2" x14ac:dyDescent="0.2">
      <c r="A30966" s="2" t="s">
        <v>64098</v>
      </c>
      <c r="B30966" s="2" t="s">
        <v>64099</v>
      </c>
    </row>
    <row r="30967" spans="1:2" x14ac:dyDescent="0.2">
      <c r="A30967" s="2" t="s">
        <v>64100</v>
      </c>
      <c r="B30967" s="2" t="s">
        <v>64101</v>
      </c>
    </row>
    <row r="30968" spans="1:2" x14ac:dyDescent="0.2">
      <c r="A30968" s="2" t="s">
        <v>64102</v>
      </c>
      <c r="B30968" s="2" t="s">
        <v>64103</v>
      </c>
    </row>
    <row r="30969" spans="1:2" x14ac:dyDescent="0.2">
      <c r="A30969" s="2" t="s">
        <v>64104</v>
      </c>
      <c r="B30969" s="2" t="s">
        <v>64105</v>
      </c>
    </row>
    <row r="30970" spans="1:2" x14ac:dyDescent="0.2">
      <c r="A30970" s="2" t="s">
        <v>64106</v>
      </c>
      <c r="B30970" s="2" t="s">
        <v>64107</v>
      </c>
    </row>
    <row r="30971" spans="1:2" x14ac:dyDescent="0.2">
      <c r="A30971" s="2" t="s">
        <v>64108</v>
      </c>
      <c r="B30971" s="2" t="s">
        <v>64109</v>
      </c>
    </row>
    <row r="30972" spans="1:2" x14ac:dyDescent="0.2">
      <c r="A30972" s="2" t="s">
        <v>64110</v>
      </c>
      <c r="B30972" s="2" t="s">
        <v>64111</v>
      </c>
    </row>
    <row r="30973" spans="1:2" x14ac:dyDescent="0.2">
      <c r="A30973" s="2" t="s">
        <v>64112</v>
      </c>
      <c r="B30973" s="2" t="s">
        <v>64113</v>
      </c>
    </row>
    <row r="30974" spans="1:2" x14ac:dyDescent="0.2">
      <c r="A30974" s="2" t="s">
        <v>64114</v>
      </c>
      <c r="B30974" s="2" t="s">
        <v>64115</v>
      </c>
    </row>
    <row r="30975" spans="1:2" x14ac:dyDescent="0.2">
      <c r="A30975" s="2" t="s">
        <v>64116</v>
      </c>
      <c r="B30975" s="2" t="s">
        <v>64117</v>
      </c>
    </row>
    <row r="30976" spans="1:2" x14ac:dyDescent="0.2">
      <c r="A30976" s="2" t="s">
        <v>64118</v>
      </c>
      <c r="B30976" s="2" t="s">
        <v>64119</v>
      </c>
    </row>
    <row r="30977" spans="1:2" x14ac:dyDescent="0.2">
      <c r="A30977" s="2" t="s">
        <v>64120</v>
      </c>
      <c r="B30977" s="2" t="s">
        <v>64121</v>
      </c>
    </row>
    <row r="30978" spans="1:2" x14ac:dyDescent="0.2">
      <c r="A30978" s="2" t="s">
        <v>64122</v>
      </c>
      <c r="B30978" s="2" t="s">
        <v>64123</v>
      </c>
    </row>
    <row r="30979" spans="1:2" x14ac:dyDescent="0.2">
      <c r="A30979" s="2" t="s">
        <v>64124</v>
      </c>
      <c r="B30979" s="2" t="s">
        <v>64125</v>
      </c>
    </row>
    <row r="30980" spans="1:2" x14ac:dyDescent="0.2">
      <c r="A30980" s="2" t="s">
        <v>64126</v>
      </c>
      <c r="B30980" s="2" t="s">
        <v>64127</v>
      </c>
    </row>
    <row r="30981" spans="1:2" x14ac:dyDescent="0.2">
      <c r="A30981" s="2" t="s">
        <v>64128</v>
      </c>
      <c r="B30981" s="2" t="s">
        <v>64129</v>
      </c>
    </row>
    <row r="30982" spans="1:2" x14ac:dyDescent="0.2">
      <c r="A30982" s="2" t="s">
        <v>64130</v>
      </c>
      <c r="B30982" s="2" t="s">
        <v>64131</v>
      </c>
    </row>
    <row r="30983" spans="1:2" x14ac:dyDescent="0.2">
      <c r="A30983" s="2" t="s">
        <v>64132</v>
      </c>
      <c r="B30983" s="2" t="s">
        <v>64133</v>
      </c>
    </row>
    <row r="30984" spans="1:2" x14ac:dyDescent="0.2">
      <c r="A30984" s="2" t="s">
        <v>64134</v>
      </c>
      <c r="B30984" s="2" t="s">
        <v>64135</v>
      </c>
    </row>
    <row r="30985" spans="1:2" x14ac:dyDescent="0.2">
      <c r="A30985" s="2" t="s">
        <v>64136</v>
      </c>
      <c r="B30985" s="2" t="s">
        <v>64137</v>
      </c>
    </row>
    <row r="30986" spans="1:2" x14ac:dyDescent="0.2">
      <c r="A30986" s="2" t="s">
        <v>64138</v>
      </c>
      <c r="B30986" s="2" t="s">
        <v>59110</v>
      </c>
    </row>
    <row r="30987" spans="1:2" x14ac:dyDescent="0.2">
      <c r="A30987" s="2" t="s">
        <v>64139</v>
      </c>
      <c r="B30987" s="2" t="s">
        <v>64140</v>
      </c>
    </row>
    <row r="30988" spans="1:2" x14ac:dyDescent="0.2">
      <c r="A30988" s="2" t="s">
        <v>64141</v>
      </c>
      <c r="B30988" s="2" t="s">
        <v>64142</v>
      </c>
    </row>
    <row r="30989" spans="1:2" x14ac:dyDescent="0.2">
      <c r="A30989" s="2" t="s">
        <v>64143</v>
      </c>
      <c r="B30989" s="2" t="s">
        <v>64144</v>
      </c>
    </row>
    <row r="30990" spans="1:2" x14ac:dyDescent="0.2">
      <c r="A30990" s="2" t="s">
        <v>64145</v>
      </c>
      <c r="B30990" s="2" t="s">
        <v>64146</v>
      </c>
    </row>
    <row r="30991" spans="1:2" x14ac:dyDescent="0.2">
      <c r="A30991" s="2" t="s">
        <v>64147</v>
      </c>
      <c r="B30991" s="2" t="s">
        <v>64148</v>
      </c>
    </row>
    <row r="30992" spans="1:2" x14ac:dyDescent="0.2">
      <c r="A30992" s="2" t="s">
        <v>64149</v>
      </c>
      <c r="B30992" s="2" t="s">
        <v>64150</v>
      </c>
    </row>
    <row r="30993" spans="1:2" x14ac:dyDescent="0.2">
      <c r="A30993" s="2" t="s">
        <v>64151</v>
      </c>
      <c r="B30993" s="2" t="s">
        <v>64152</v>
      </c>
    </row>
    <row r="30994" spans="1:2" x14ac:dyDescent="0.2">
      <c r="A30994" s="2" t="s">
        <v>64153</v>
      </c>
      <c r="B30994" s="2" t="s">
        <v>64154</v>
      </c>
    </row>
    <row r="30995" spans="1:2" x14ac:dyDescent="0.2">
      <c r="A30995" s="2" t="s">
        <v>64155</v>
      </c>
      <c r="B30995" s="2" t="s">
        <v>64156</v>
      </c>
    </row>
    <row r="30996" spans="1:2" x14ac:dyDescent="0.2">
      <c r="A30996" s="2" t="s">
        <v>64157</v>
      </c>
      <c r="B30996" s="2" t="s">
        <v>64158</v>
      </c>
    </row>
    <row r="30997" spans="1:2" x14ac:dyDescent="0.2">
      <c r="A30997" s="2" t="s">
        <v>64159</v>
      </c>
      <c r="B30997" s="2" t="s">
        <v>64160</v>
      </c>
    </row>
    <row r="30998" spans="1:2" x14ac:dyDescent="0.2">
      <c r="A30998" s="2" t="s">
        <v>64161</v>
      </c>
      <c r="B30998" s="2" t="s">
        <v>64162</v>
      </c>
    </row>
    <row r="30999" spans="1:2" x14ac:dyDescent="0.2">
      <c r="A30999" s="2" t="s">
        <v>64163</v>
      </c>
      <c r="B30999" s="2" t="s">
        <v>64164</v>
      </c>
    </row>
    <row r="31000" spans="1:2" x14ac:dyDescent="0.2">
      <c r="A31000" s="2" t="s">
        <v>64165</v>
      </c>
      <c r="B31000" s="2" t="s">
        <v>64166</v>
      </c>
    </row>
    <row r="31001" spans="1:2" x14ac:dyDescent="0.2">
      <c r="A31001" s="2" t="s">
        <v>64167</v>
      </c>
      <c r="B31001" s="2" t="s">
        <v>64168</v>
      </c>
    </row>
    <row r="31002" spans="1:2" x14ac:dyDescent="0.2">
      <c r="A31002" s="2" t="s">
        <v>64169</v>
      </c>
      <c r="B31002" s="2" t="s">
        <v>64170</v>
      </c>
    </row>
    <row r="31003" spans="1:2" x14ac:dyDescent="0.2">
      <c r="A31003" s="2" t="s">
        <v>64171</v>
      </c>
      <c r="B31003" s="2" t="s">
        <v>64172</v>
      </c>
    </row>
    <row r="31004" spans="1:2" x14ac:dyDescent="0.2">
      <c r="A31004" s="2" t="s">
        <v>64173</v>
      </c>
      <c r="B31004" s="2" t="s">
        <v>64174</v>
      </c>
    </row>
    <row r="31005" spans="1:2" x14ac:dyDescent="0.2">
      <c r="A31005" s="2" t="s">
        <v>64175</v>
      </c>
      <c r="B31005" s="2" t="s">
        <v>64176</v>
      </c>
    </row>
    <row r="31006" spans="1:2" x14ac:dyDescent="0.2">
      <c r="A31006" s="2" t="s">
        <v>64177</v>
      </c>
      <c r="B31006" s="2" t="s">
        <v>64178</v>
      </c>
    </row>
    <row r="31007" spans="1:2" x14ac:dyDescent="0.2">
      <c r="A31007" s="2" t="s">
        <v>64179</v>
      </c>
      <c r="B31007" s="2" t="s">
        <v>64180</v>
      </c>
    </row>
    <row r="31008" spans="1:2" x14ac:dyDescent="0.2">
      <c r="A31008" s="2" t="s">
        <v>64181</v>
      </c>
      <c r="B31008" s="2" t="s">
        <v>64182</v>
      </c>
    </row>
    <row r="31009" spans="1:2" x14ac:dyDescent="0.2">
      <c r="A31009" s="2" t="s">
        <v>64183</v>
      </c>
      <c r="B31009" s="2" t="s">
        <v>64184</v>
      </c>
    </row>
    <row r="31010" spans="1:2" x14ac:dyDescent="0.2">
      <c r="A31010" s="2" t="s">
        <v>64185</v>
      </c>
      <c r="B31010" s="2" t="s">
        <v>64186</v>
      </c>
    </row>
    <row r="31011" spans="1:2" x14ac:dyDescent="0.2">
      <c r="A31011" s="2" t="s">
        <v>64187</v>
      </c>
      <c r="B31011" s="2" t="s">
        <v>64188</v>
      </c>
    </row>
    <row r="31012" spans="1:2" x14ac:dyDescent="0.2">
      <c r="A31012" s="2" t="s">
        <v>64189</v>
      </c>
      <c r="B31012" s="2" t="s">
        <v>64190</v>
      </c>
    </row>
    <row r="31013" spans="1:2" x14ac:dyDescent="0.2">
      <c r="A31013" s="2" t="s">
        <v>64191</v>
      </c>
      <c r="B31013" s="2" t="s">
        <v>64192</v>
      </c>
    </row>
    <row r="31014" spans="1:2" x14ac:dyDescent="0.2">
      <c r="A31014" s="2" t="s">
        <v>64193</v>
      </c>
      <c r="B31014" s="2" t="s">
        <v>64194</v>
      </c>
    </row>
    <row r="31015" spans="1:2" x14ac:dyDescent="0.2">
      <c r="A31015" s="2" t="s">
        <v>64195</v>
      </c>
      <c r="B31015" s="2" t="s">
        <v>64196</v>
      </c>
    </row>
    <row r="31016" spans="1:2" x14ac:dyDescent="0.2">
      <c r="A31016" s="2" t="s">
        <v>64197</v>
      </c>
      <c r="B31016" s="2" t="s">
        <v>64198</v>
      </c>
    </row>
    <row r="31017" spans="1:2" x14ac:dyDescent="0.2">
      <c r="A31017" s="2" t="s">
        <v>64199</v>
      </c>
      <c r="B31017" s="2" t="s">
        <v>64200</v>
      </c>
    </row>
    <row r="31018" spans="1:2" x14ac:dyDescent="0.2">
      <c r="A31018" s="2" t="s">
        <v>64201</v>
      </c>
      <c r="B31018" s="2" t="s">
        <v>64202</v>
      </c>
    </row>
    <row r="31019" spans="1:2" x14ac:dyDescent="0.2">
      <c r="A31019" s="2" t="s">
        <v>64203</v>
      </c>
      <c r="B31019" s="2" t="s">
        <v>64204</v>
      </c>
    </row>
    <row r="31020" spans="1:2" x14ac:dyDescent="0.2">
      <c r="A31020" s="2" t="s">
        <v>64205</v>
      </c>
      <c r="B31020" s="2" t="s">
        <v>64206</v>
      </c>
    </row>
    <row r="31021" spans="1:2" x14ac:dyDescent="0.2">
      <c r="A31021" s="2" t="s">
        <v>64207</v>
      </c>
      <c r="B31021" s="2" t="s">
        <v>64208</v>
      </c>
    </row>
    <row r="31022" spans="1:2" x14ac:dyDescent="0.2">
      <c r="A31022" s="2" t="s">
        <v>64209</v>
      </c>
      <c r="B31022" s="2" t="s">
        <v>64210</v>
      </c>
    </row>
    <row r="31023" spans="1:2" x14ac:dyDescent="0.2">
      <c r="A31023" s="2" t="s">
        <v>64211</v>
      </c>
      <c r="B31023" s="2" t="s">
        <v>64212</v>
      </c>
    </row>
    <row r="31024" spans="1:2" x14ac:dyDescent="0.2">
      <c r="A31024" s="2" t="s">
        <v>64213</v>
      </c>
      <c r="B31024" s="2" t="s">
        <v>64214</v>
      </c>
    </row>
    <row r="31025" spans="1:2" x14ac:dyDescent="0.2">
      <c r="A31025" s="2" t="s">
        <v>64215</v>
      </c>
      <c r="B31025" s="2" t="s">
        <v>64216</v>
      </c>
    </row>
    <row r="31026" spans="1:2" x14ac:dyDescent="0.2">
      <c r="A31026" s="2" t="s">
        <v>64217</v>
      </c>
      <c r="B31026" s="2" t="s">
        <v>64218</v>
      </c>
    </row>
    <row r="31027" spans="1:2" x14ac:dyDescent="0.2">
      <c r="A31027" s="2" t="s">
        <v>64219</v>
      </c>
      <c r="B31027" s="2" t="s">
        <v>64220</v>
      </c>
    </row>
    <row r="31028" spans="1:2" x14ac:dyDescent="0.2">
      <c r="A31028" s="2" t="s">
        <v>64221</v>
      </c>
      <c r="B31028" s="2" t="s">
        <v>64222</v>
      </c>
    </row>
    <row r="31029" spans="1:2" x14ac:dyDescent="0.2">
      <c r="A31029" s="2" t="s">
        <v>64223</v>
      </c>
      <c r="B31029" s="2" t="s">
        <v>64224</v>
      </c>
    </row>
    <row r="31030" spans="1:2" x14ac:dyDescent="0.2">
      <c r="A31030" s="2" t="s">
        <v>64225</v>
      </c>
      <c r="B31030" s="2" t="s">
        <v>64226</v>
      </c>
    </row>
    <row r="31031" spans="1:2" x14ac:dyDescent="0.2">
      <c r="A31031" s="2" t="s">
        <v>64227</v>
      </c>
      <c r="B31031" s="2" t="s">
        <v>64228</v>
      </c>
    </row>
    <row r="31032" spans="1:2" x14ac:dyDescent="0.2">
      <c r="A31032" s="2" t="s">
        <v>64229</v>
      </c>
      <c r="B31032" s="2" t="s">
        <v>64230</v>
      </c>
    </row>
    <row r="31033" spans="1:2" x14ac:dyDescent="0.2">
      <c r="A31033" s="2" t="s">
        <v>64231</v>
      </c>
      <c r="B31033" s="2" t="s">
        <v>64232</v>
      </c>
    </row>
    <row r="31034" spans="1:2" x14ac:dyDescent="0.2">
      <c r="A31034" s="2" t="s">
        <v>64233</v>
      </c>
      <c r="B31034" s="2" t="s">
        <v>64234</v>
      </c>
    </row>
    <row r="31035" spans="1:2" x14ac:dyDescent="0.2">
      <c r="A31035" s="2" t="s">
        <v>64235</v>
      </c>
      <c r="B31035" s="2" t="s">
        <v>64236</v>
      </c>
    </row>
    <row r="31036" spans="1:2" x14ac:dyDescent="0.2">
      <c r="A31036" s="2" t="s">
        <v>64237</v>
      </c>
      <c r="B31036" s="2" t="s">
        <v>64238</v>
      </c>
    </row>
    <row r="31037" spans="1:2" x14ac:dyDescent="0.2">
      <c r="A31037" s="2" t="s">
        <v>64239</v>
      </c>
      <c r="B31037" s="2" t="s">
        <v>64240</v>
      </c>
    </row>
    <row r="31038" spans="1:2" x14ac:dyDescent="0.2">
      <c r="A31038" s="2" t="s">
        <v>64241</v>
      </c>
      <c r="B31038" s="2" t="s">
        <v>64242</v>
      </c>
    </row>
    <row r="31039" spans="1:2" x14ac:dyDescent="0.2">
      <c r="A31039" s="2" t="s">
        <v>64243</v>
      </c>
      <c r="B31039" s="2" t="s">
        <v>64244</v>
      </c>
    </row>
    <row r="31040" spans="1:2" x14ac:dyDescent="0.2">
      <c r="A31040" s="2" t="s">
        <v>64245</v>
      </c>
      <c r="B31040" s="2" t="s">
        <v>64246</v>
      </c>
    </row>
    <row r="31041" spans="1:2" x14ac:dyDescent="0.2">
      <c r="A31041" s="2" t="s">
        <v>64247</v>
      </c>
      <c r="B31041" s="2" t="s">
        <v>64248</v>
      </c>
    </row>
    <row r="31042" spans="1:2" x14ac:dyDescent="0.2">
      <c r="A31042" s="2" t="s">
        <v>64249</v>
      </c>
      <c r="B31042" s="2" t="s">
        <v>64250</v>
      </c>
    </row>
    <row r="31043" spans="1:2" x14ac:dyDescent="0.2">
      <c r="A31043" s="2" t="s">
        <v>64251</v>
      </c>
      <c r="B31043" s="2" t="s">
        <v>64252</v>
      </c>
    </row>
    <row r="31044" spans="1:2" x14ac:dyDescent="0.2">
      <c r="A31044" s="2" t="s">
        <v>64253</v>
      </c>
      <c r="B31044" s="2" t="s">
        <v>64254</v>
      </c>
    </row>
    <row r="31045" spans="1:2" x14ac:dyDescent="0.2">
      <c r="A31045" s="2" t="s">
        <v>64255</v>
      </c>
      <c r="B31045" s="2" t="s">
        <v>64256</v>
      </c>
    </row>
    <row r="31046" spans="1:2" x14ac:dyDescent="0.2">
      <c r="A31046" s="2" t="s">
        <v>64257</v>
      </c>
      <c r="B31046" s="2" t="s">
        <v>64258</v>
      </c>
    </row>
    <row r="31047" spans="1:2" x14ac:dyDescent="0.2">
      <c r="A31047" s="2" t="s">
        <v>64259</v>
      </c>
      <c r="B31047" s="2" t="s">
        <v>64260</v>
      </c>
    </row>
    <row r="31048" spans="1:2" x14ac:dyDescent="0.2">
      <c r="A31048" s="2" t="s">
        <v>64261</v>
      </c>
      <c r="B31048" s="2" t="s">
        <v>64262</v>
      </c>
    </row>
    <row r="31049" spans="1:2" x14ac:dyDescent="0.2">
      <c r="A31049" s="2" t="s">
        <v>64263</v>
      </c>
      <c r="B31049" s="2" t="s">
        <v>64264</v>
      </c>
    </row>
    <row r="31050" spans="1:2" x14ac:dyDescent="0.2">
      <c r="A31050" s="2" t="s">
        <v>64265</v>
      </c>
      <c r="B31050" s="2" t="s">
        <v>64266</v>
      </c>
    </row>
    <row r="31051" spans="1:2" x14ac:dyDescent="0.2">
      <c r="A31051" s="2" t="s">
        <v>64267</v>
      </c>
      <c r="B31051" s="2" t="s">
        <v>64268</v>
      </c>
    </row>
    <row r="31052" spans="1:2" x14ac:dyDescent="0.2">
      <c r="A31052" s="2" t="s">
        <v>64269</v>
      </c>
      <c r="B31052" s="2" t="s">
        <v>64270</v>
      </c>
    </row>
    <row r="31053" spans="1:2" x14ac:dyDescent="0.2">
      <c r="A31053" s="2" t="s">
        <v>64271</v>
      </c>
      <c r="B31053" s="2" t="s">
        <v>64272</v>
      </c>
    </row>
    <row r="31054" spans="1:2" x14ac:dyDescent="0.2">
      <c r="A31054" s="2" t="s">
        <v>64273</v>
      </c>
      <c r="B31054" s="2" t="s">
        <v>64274</v>
      </c>
    </row>
    <row r="31055" spans="1:2" x14ac:dyDescent="0.2">
      <c r="A31055" s="2" t="s">
        <v>64275</v>
      </c>
      <c r="B31055" s="2" t="s">
        <v>64276</v>
      </c>
    </row>
    <row r="31056" spans="1:2" x14ac:dyDescent="0.2">
      <c r="A31056" s="2" t="s">
        <v>64277</v>
      </c>
      <c r="B31056" s="2" t="s">
        <v>64278</v>
      </c>
    </row>
    <row r="31057" spans="1:2" x14ac:dyDescent="0.2">
      <c r="A31057" s="2" t="s">
        <v>64279</v>
      </c>
      <c r="B31057" s="2" t="s">
        <v>64280</v>
      </c>
    </row>
    <row r="31058" spans="1:2" x14ac:dyDescent="0.2">
      <c r="A31058" s="2" t="s">
        <v>64281</v>
      </c>
      <c r="B31058" s="2" t="s">
        <v>64282</v>
      </c>
    </row>
    <row r="31059" spans="1:2" x14ac:dyDescent="0.2">
      <c r="A31059" s="2" t="s">
        <v>64283</v>
      </c>
      <c r="B31059" s="2" t="s">
        <v>64284</v>
      </c>
    </row>
    <row r="31060" spans="1:2" x14ac:dyDescent="0.2">
      <c r="A31060" s="2" t="s">
        <v>64285</v>
      </c>
      <c r="B31060" s="2" t="s">
        <v>64286</v>
      </c>
    </row>
    <row r="31061" spans="1:2" x14ac:dyDescent="0.2">
      <c r="A31061" s="2" t="s">
        <v>64287</v>
      </c>
      <c r="B31061" s="2" t="s">
        <v>64288</v>
      </c>
    </row>
    <row r="31062" spans="1:2" x14ac:dyDescent="0.2">
      <c r="A31062" s="2" t="s">
        <v>64289</v>
      </c>
      <c r="B31062" s="2" t="s">
        <v>64290</v>
      </c>
    </row>
    <row r="31063" spans="1:2" x14ac:dyDescent="0.2">
      <c r="A31063" s="2" t="s">
        <v>64291</v>
      </c>
      <c r="B31063" s="2" t="s">
        <v>64292</v>
      </c>
    </row>
    <row r="31064" spans="1:2" x14ac:dyDescent="0.2">
      <c r="A31064" s="2" t="s">
        <v>64293</v>
      </c>
      <c r="B31064" s="2" t="s">
        <v>64294</v>
      </c>
    </row>
    <row r="31065" spans="1:2" x14ac:dyDescent="0.2">
      <c r="A31065" s="2" t="s">
        <v>64295</v>
      </c>
      <c r="B31065" s="2" t="s">
        <v>64296</v>
      </c>
    </row>
    <row r="31066" spans="1:2" x14ac:dyDescent="0.2">
      <c r="A31066" s="2" t="s">
        <v>64297</v>
      </c>
      <c r="B31066" s="2" t="s">
        <v>64298</v>
      </c>
    </row>
    <row r="31067" spans="1:2" x14ac:dyDescent="0.2">
      <c r="A31067" s="2" t="s">
        <v>64299</v>
      </c>
      <c r="B31067" s="2" t="s">
        <v>64300</v>
      </c>
    </row>
    <row r="31068" spans="1:2" x14ac:dyDescent="0.2">
      <c r="A31068" s="2" t="s">
        <v>64301</v>
      </c>
      <c r="B31068" s="2" t="s">
        <v>64302</v>
      </c>
    </row>
    <row r="31069" spans="1:2" x14ac:dyDescent="0.2">
      <c r="A31069" s="2" t="s">
        <v>64303</v>
      </c>
      <c r="B31069" s="2" t="s">
        <v>64304</v>
      </c>
    </row>
    <row r="31070" spans="1:2" x14ac:dyDescent="0.2">
      <c r="A31070" s="2" t="s">
        <v>64305</v>
      </c>
      <c r="B31070" s="2" t="s">
        <v>64306</v>
      </c>
    </row>
    <row r="31071" spans="1:2" x14ac:dyDescent="0.2">
      <c r="A31071" s="2" t="s">
        <v>64307</v>
      </c>
      <c r="B31071" s="2" t="s">
        <v>64308</v>
      </c>
    </row>
    <row r="31072" spans="1:2" x14ac:dyDescent="0.2">
      <c r="A31072" s="2" t="s">
        <v>64309</v>
      </c>
      <c r="B31072" s="2" t="s">
        <v>64310</v>
      </c>
    </row>
    <row r="31073" spans="1:2" x14ac:dyDescent="0.2">
      <c r="A31073" s="2" t="s">
        <v>64311</v>
      </c>
      <c r="B31073" s="2" t="s">
        <v>64312</v>
      </c>
    </row>
    <row r="31074" spans="1:2" x14ac:dyDescent="0.2">
      <c r="A31074" s="2" t="s">
        <v>64313</v>
      </c>
      <c r="B31074" s="2" t="s">
        <v>64314</v>
      </c>
    </row>
    <row r="31075" spans="1:2" x14ac:dyDescent="0.2">
      <c r="A31075" s="2" t="s">
        <v>64315</v>
      </c>
      <c r="B31075" s="2" t="s">
        <v>64316</v>
      </c>
    </row>
    <row r="31076" spans="1:2" x14ac:dyDescent="0.2">
      <c r="A31076" s="2" t="s">
        <v>64317</v>
      </c>
      <c r="B31076" s="2" t="s">
        <v>64318</v>
      </c>
    </row>
    <row r="31077" spans="1:2" x14ac:dyDescent="0.2">
      <c r="A31077" s="2" t="s">
        <v>64319</v>
      </c>
      <c r="B31077" s="2" t="s">
        <v>64320</v>
      </c>
    </row>
    <row r="31078" spans="1:2" x14ac:dyDescent="0.2">
      <c r="A31078" s="2" t="s">
        <v>64321</v>
      </c>
      <c r="B31078" s="2" t="s">
        <v>64322</v>
      </c>
    </row>
    <row r="31079" spans="1:2" x14ac:dyDescent="0.2">
      <c r="A31079" s="2" t="s">
        <v>64323</v>
      </c>
      <c r="B31079" s="2" t="s">
        <v>64324</v>
      </c>
    </row>
    <row r="31080" spans="1:2" x14ac:dyDescent="0.2">
      <c r="A31080" s="2" t="s">
        <v>64325</v>
      </c>
      <c r="B31080" s="2" t="s">
        <v>64326</v>
      </c>
    </row>
    <row r="31081" spans="1:2" x14ac:dyDescent="0.2">
      <c r="A31081" s="2" t="s">
        <v>64327</v>
      </c>
      <c r="B31081" s="2" t="s">
        <v>64328</v>
      </c>
    </row>
    <row r="31082" spans="1:2" x14ac:dyDescent="0.2">
      <c r="A31082" s="2" t="s">
        <v>64329</v>
      </c>
      <c r="B31082" s="2" t="s">
        <v>64330</v>
      </c>
    </row>
    <row r="31083" spans="1:2" x14ac:dyDescent="0.2">
      <c r="A31083" s="2" t="s">
        <v>64331</v>
      </c>
      <c r="B31083" s="2" t="s">
        <v>64332</v>
      </c>
    </row>
    <row r="31084" spans="1:2" x14ac:dyDescent="0.2">
      <c r="A31084" s="2" t="s">
        <v>64333</v>
      </c>
      <c r="B31084" s="2" t="s">
        <v>64334</v>
      </c>
    </row>
    <row r="31085" spans="1:2" x14ac:dyDescent="0.2">
      <c r="A31085" s="2" t="s">
        <v>64335</v>
      </c>
      <c r="B31085" s="2" t="s">
        <v>64336</v>
      </c>
    </row>
    <row r="31086" spans="1:2" x14ac:dyDescent="0.2">
      <c r="A31086" s="2" t="s">
        <v>64337</v>
      </c>
      <c r="B31086" s="2" t="s">
        <v>64338</v>
      </c>
    </row>
    <row r="31087" spans="1:2" x14ac:dyDescent="0.2">
      <c r="A31087" s="2" t="s">
        <v>64339</v>
      </c>
      <c r="B31087" s="2" t="s">
        <v>64340</v>
      </c>
    </row>
    <row r="31088" spans="1:2" x14ac:dyDescent="0.2">
      <c r="A31088" s="2" t="s">
        <v>64341</v>
      </c>
      <c r="B31088" s="2" t="s">
        <v>64342</v>
      </c>
    </row>
    <row r="31089" spans="1:2" x14ac:dyDescent="0.2">
      <c r="A31089" s="2" t="s">
        <v>64343</v>
      </c>
      <c r="B31089" s="2" t="s">
        <v>64344</v>
      </c>
    </row>
    <row r="31090" spans="1:2" x14ac:dyDescent="0.2">
      <c r="A31090" s="2" t="s">
        <v>64345</v>
      </c>
      <c r="B31090" s="2" t="s">
        <v>64346</v>
      </c>
    </row>
    <row r="31091" spans="1:2" x14ac:dyDescent="0.2">
      <c r="A31091" s="2" t="s">
        <v>64347</v>
      </c>
      <c r="B31091" s="2" t="s">
        <v>64348</v>
      </c>
    </row>
    <row r="31092" spans="1:2" x14ac:dyDescent="0.2">
      <c r="A31092" s="2" t="s">
        <v>64349</v>
      </c>
      <c r="B31092" s="2" t="s">
        <v>64350</v>
      </c>
    </row>
    <row r="31093" spans="1:2" x14ac:dyDescent="0.2">
      <c r="A31093" s="2" t="s">
        <v>64351</v>
      </c>
      <c r="B31093" s="2" t="s">
        <v>64352</v>
      </c>
    </row>
    <row r="31094" spans="1:2" x14ac:dyDescent="0.2">
      <c r="A31094" s="2" t="s">
        <v>64353</v>
      </c>
      <c r="B31094" s="2" t="s">
        <v>64354</v>
      </c>
    </row>
    <row r="31095" spans="1:2" x14ac:dyDescent="0.2">
      <c r="A31095" s="2" t="s">
        <v>64355</v>
      </c>
      <c r="B31095" s="2" t="s">
        <v>64356</v>
      </c>
    </row>
    <row r="31096" spans="1:2" x14ac:dyDescent="0.2">
      <c r="A31096" s="2" t="s">
        <v>64357</v>
      </c>
      <c r="B31096" s="2" t="s">
        <v>64358</v>
      </c>
    </row>
    <row r="31097" spans="1:2" x14ac:dyDescent="0.2">
      <c r="A31097" s="2" t="s">
        <v>64359</v>
      </c>
      <c r="B31097" s="2" t="s">
        <v>64360</v>
      </c>
    </row>
    <row r="31098" spans="1:2" x14ac:dyDescent="0.2">
      <c r="A31098" s="2" t="s">
        <v>64361</v>
      </c>
      <c r="B31098" s="2" t="s">
        <v>64362</v>
      </c>
    </row>
    <row r="31099" spans="1:2" x14ac:dyDescent="0.2">
      <c r="A31099" s="2" t="s">
        <v>64363</v>
      </c>
      <c r="B31099" s="2" t="s">
        <v>64364</v>
      </c>
    </row>
    <row r="31100" spans="1:2" x14ac:dyDescent="0.2">
      <c r="A31100" s="2" t="s">
        <v>64365</v>
      </c>
      <c r="B31100" s="2" t="s">
        <v>64366</v>
      </c>
    </row>
    <row r="31101" spans="1:2" x14ac:dyDescent="0.2">
      <c r="A31101" s="2" t="s">
        <v>64367</v>
      </c>
      <c r="B31101" s="2" t="s">
        <v>64368</v>
      </c>
    </row>
    <row r="31102" spans="1:2" x14ac:dyDescent="0.2">
      <c r="A31102" s="2" t="s">
        <v>64369</v>
      </c>
      <c r="B31102" s="2" t="s">
        <v>64370</v>
      </c>
    </row>
    <row r="31103" spans="1:2" x14ac:dyDescent="0.2">
      <c r="A31103" s="2" t="s">
        <v>64371</v>
      </c>
      <c r="B31103" s="2" t="s">
        <v>64372</v>
      </c>
    </row>
    <row r="31104" spans="1:2" x14ac:dyDescent="0.2">
      <c r="A31104" s="2" t="s">
        <v>64373</v>
      </c>
      <c r="B31104" s="2" t="s">
        <v>64374</v>
      </c>
    </row>
    <row r="31105" spans="1:2" x14ac:dyDescent="0.2">
      <c r="A31105" s="2" t="s">
        <v>64375</v>
      </c>
      <c r="B31105" s="2" t="s">
        <v>64376</v>
      </c>
    </row>
    <row r="31106" spans="1:2" x14ac:dyDescent="0.2">
      <c r="A31106" s="2" t="s">
        <v>64377</v>
      </c>
      <c r="B31106" s="2" t="s">
        <v>64378</v>
      </c>
    </row>
    <row r="31107" spans="1:2" x14ac:dyDescent="0.2">
      <c r="A31107" s="2" t="s">
        <v>64379</v>
      </c>
      <c r="B31107" s="2" t="s">
        <v>64380</v>
      </c>
    </row>
    <row r="31108" spans="1:2" x14ac:dyDescent="0.2">
      <c r="A31108" s="2" t="s">
        <v>64381</v>
      </c>
      <c r="B31108" s="2" t="s">
        <v>64382</v>
      </c>
    </row>
    <row r="31109" spans="1:2" x14ac:dyDescent="0.2">
      <c r="A31109" s="2" t="s">
        <v>64383</v>
      </c>
      <c r="B31109" s="2" t="s">
        <v>64384</v>
      </c>
    </row>
    <row r="31110" spans="1:2" x14ac:dyDescent="0.2">
      <c r="A31110" s="2" t="s">
        <v>64385</v>
      </c>
      <c r="B31110" s="2" t="s">
        <v>64386</v>
      </c>
    </row>
    <row r="31111" spans="1:2" x14ac:dyDescent="0.2">
      <c r="A31111" s="2" t="s">
        <v>64387</v>
      </c>
      <c r="B31111" s="2" t="s">
        <v>64388</v>
      </c>
    </row>
    <row r="31112" spans="1:2" x14ac:dyDescent="0.2">
      <c r="A31112" s="2" t="s">
        <v>64389</v>
      </c>
      <c r="B31112" s="2" t="s">
        <v>64390</v>
      </c>
    </row>
    <row r="31113" spans="1:2" x14ac:dyDescent="0.2">
      <c r="A31113" s="2" t="s">
        <v>64391</v>
      </c>
      <c r="B31113" s="2" t="s">
        <v>64392</v>
      </c>
    </row>
    <row r="31114" spans="1:2" x14ac:dyDescent="0.2">
      <c r="A31114" s="2" t="s">
        <v>64393</v>
      </c>
      <c r="B31114" s="2" t="s">
        <v>64394</v>
      </c>
    </row>
    <row r="31115" spans="1:2" x14ac:dyDescent="0.2">
      <c r="A31115" s="2" t="s">
        <v>64395</v>
      </c>
      <c r="B31115" s="2" t="s">
        <v>64396</v>
      </c>
    </row>
    <row r="31116" spans="1:2" x14ac:dyDescent="0.2">
      <c r="A31116" s="2" t="s">
        <v>64397</v>
      </c>
      <c r="B31116" s="2" t="s">
        <v>64398</v>
      </c>
    </row>
    <row r="31117" spans="1:2" x14ac:dyDescent="0.2">
      <c r="A31117" s="2" t="s">
        <v>64399</v>
      </c>
      <c r="B31117" s="2" t="s">
        <v>64400</v>
      </c>
    </row>
    <row r="31118" spans="1:2" x14ac:dyDescent="0.2">
      <c r="A31118" s="2" t="s">
        <v>64401</v>
      </c>
      <c r="B31118" s="2" t="s">
        <v>64402</v>
      </c>
    </row>
    <row r="31119" spans="1:2" x14ac:dyDescent="0.2">
      <c r="A31119" s="2" t="s">
        <v>64403</v>
      </c>
      <c r="B31119" s="2" t="s">
        <v>64404</v>
      </c>
    </row>
    <row r="31120" spans="1:2" x14ac:dyDescent="0.2">
      <c r="A31120" s="2" t="s">
        <v>64405</v>
      </c>
      <c r="B31120" s="2" t="s">
        <v>64406</v>
      </c>
    </row>
    <row r="31121" spans="1:2" x14ac:dyDescent="0.2">
      <c r="A31121" s="2" t="s">
        <v>64407</v>
      </c>
      <c r="B31121" s="2" t="s">
        <v>64408</v>
      </c>
    </row>
    <row r="31122" spans="1:2" x14ac:dyDescent="0.2">
      <c r="A31122" s="2" t="s">
        <v>64409</v>
      </c>
      <c r="B31122" s="2" t="s">
        <v>64410</v>
      </c>
    </row>
    <row r="31123" spans="1:2" x14ac:dyDescent="0.2">
      <c r="A31123" s="2" t="s">
        <v>64411</v>
      </c>
      <c r="B31123" s="2" t="s">
        <v>64412</v>
      </c>
    </row>
    <row r="31124" spans="1:2" x14ac:dyDescent="0.2">
      <c r="A31124" s="2" t="s">
        <v>64413</v>
      </c>
      <c r="B31124" s="2" t="s">
        <v>64414</v>
      </c>
    </row>
    <row r="31125" spans="1:2" x14ac:dyDescent="0.2">
      <c r="A31125" s="2" t="s">
        <v>64415</v>
      </c>
      <c r="B31125" s="2" t="s">
        <v>64416</v>
      </c>
    </row>
    <row r="31126" spans="1:2" x14ac:dyDescent="0.2">
      <c r="A31126" s="2" t="s">
        <v>64417</v>
      </c>
      <c r="B31126" s="2" t="s">
        <v>64418</v>
      </c>
    </row>
    <row r="31127" spans="1:2" x14ac:dyDescent="0.2">
      <c r="A31127" s="2" t="s">
        <v>64419</v>
      </c>
      <c r="B31127" s="2" t="s">
        <v>64420</v>
      </c>
    </row>
    <row r="31128" spans="1:2" x14ac:dyDescent="0.2">
      <c r="A31128" s="2" t="s">
        <v>64421</v>
      </c>
      <c r="B31128" s="2" t="s">
        <v>64422</v>
      </c>
    </row>
    <row r="31129" spans="1:2" x14ac:dyDescent="0.2">
      <c r="A31129" s="2" t="s">
        <v>64423</v>
      </c>
      <c r="B31129" s="2" t="s">
        <v>64424</v>
      </c>
    </row>
    <row r="31130" spans="1:2" x14ac:dyDescent="0.2">
      <c r="A31130" s="2" t="s">
        <v>64425</v>
      </c>
      <c r="B31130" s="2" t="s">
        <v>64426</v>
      </c>
    </row>
    <row r="31131" spans="1:2" x14ac:dyDescent="0.2">
      <c r="A31131" s="2" t="s">
        <v>64427</v>
      </c>
      <c r="B31131" s="2" t="s">
        <v>64428</v>
      </c>
    </row>
    <row r="31132" spans="1:2" x14ac:dyDescent="0.2">
      <c r="A31132" s="2" t="s">
        <v>64429</v>
      </c>
      <c r="B31132" s="2" t="s">
        <v>64430</v>
      </c>
    </row>
    <row r="31133" spans="1:2" x14ac:dyDescent="0.2">
      <c r="A31133" s="2" t="s">
        <v>64431</v>
      </c>
      <c r="B31133" s="2" t="s">
        <v>64432</v>
      </c>
    </row>
    <row r="31134" spans="1:2" x14ac:dyDescent="0.2">
      <c r="A31134" s="2" t="s">
        <v>64433</v>
      </c>
      <c r="B31134" s="2" t="s">
        <v>64434</v>
      </c>
    </row>
    <row r="31135" spans="1:2" x14ac:dyDescent="0.2">
      <c r="A31135" s="2" t="s">
        <v>64435</v>
      </c>
      <c r="B31135" s="2" t="s">
        <v>64436</v>
      </c>
    </row>
    <row r="31136" spans="1:2" x14ac:dyDescent="0.2">
      <c r="A31136" s="2" t="s">
        <v>64437</v>
      </c>
      <c r="B31136" s="2" t="s">
        <v>64438</v>
      </c>
    </row>
    <row r="31137" spans="1:2" x14ac:dyDescent="0.2">
      <c r="A31137" s="2" t="s">
        <v>64439</v>
      </c>
      <c r="B31137" s="2" t="s">
        <v>64440</v>
      </c>
    </row>
    <row r="31138" spans="1:2" x14ac:dyDescent="0.2">
      <c r="A31138" s="2" t="s">
        <v>64441</v>
      </c>
      <c r="B31138" s="2" t="s">
        <v>64442</v>
      </c>
    </row>
    <row r="31139" spans="1:2" x14ac:dyDescent="0.2">
      <c r="A31139" s="2" t="s">
        <v>64443</v>
      </c>
      <c r="B31139" s="2" t="s">
        <v>64444</v>
      </c>
    </row>
    <row r="31140" spans="1:2" x14ac:dyDescent="0.2">
      <c r="A31140" s="2" t="s">
        <v>64445</v>
      </c>
      <c r="B31140" s="2" t="s">
        <v>64446</v>
      </c>
    </row>
    <row r="31141" spans="1:2" x14ac:dyDescent="0.2">
      <c r="A31141" s="2" t="s">
        <v>64447</v>
      </c>
      <c r="B31141" s="2" t="s">
        <v>64448</v>
      </c>
    </row>
    <row r="31142" spans="1:2" x14ac:dyDescent="0.2">
      <c r="A31142" s="2" t="s">
        <v>64449</v>
      </c>
      <c r="B31142" s="2" t="s">
        <v>64450</v>
      </c>
    </row>
    <row r="31143" spans="1:2" x14ac:dyDescent="0.2">
      <c r="A31143" s="2" t="s">
        <v>64451</v>
      </c>
      <c r="B31143" s="2" t="s">
        <v>64452</v>
      </c>
    </row>
    <row r="31144" spans="1:2" x14ac:dyDescent="0.2">
      <c r="A31144" s="2" t="s">
        <v>64453</v>
      </c>
      <c r="B31144" s="2" t="s">
        <v>64454</v>
      </c>
    </row>
    <row r="31145" spans="1:2" x14ac:dyDescent="0.2">
      <c r="A31145" s="2" t="s">
        <v>64455</v>
      </c>
      <c r="B31145" s="2" t="s">
        <v>64456</v>
      </c>
    </row>
    <row r="31146" spans="1:2" x14ac:dyDescent="0.2">
      <c r="A31146" s="2" t="s">
        <v>64457</v>
      </c>
      <c r="B31146" s="2" t="s">
        <v>64458</v>
      </c>
    </row>
    <row r="31147" spans="1:2" x14ac:dyDescent="0.2">
      <c r="A31147" s="2" t="s">
        <v>64459</v>
      </c>
      <c r="B31147" s="2" t="s">
        <v>64460</v>
      </c>
    </row>
    <row r="31148" spans="1:2" x14ac:dyDescent="0.2">
      <c r="A31148" s="2" t="s">
        <v>64461</v>
      </c>
      <c r="B31148" s="2" t="s">
        <v>64462</v>
      </c>
    </row>
    <row r="31149" spans="1:2" x14ac:dyDescent="0.2">
      <c r="A31149" s="2" t="s">
        <v>64463</v>
      </c>
      <c r="B31149" s="2" t="s">
        <v>64464</v>
      </c>
    </row>
    <row r="31150" spans="1:2" x14ac:dyDescent="0.2">
      <c r="A31150" s="2" t="s">
        <v>64465</v>
      </c>
      <c r="B31150" s="2" t="s">
        <v>64466</v>
      </c>
    </row>
    <row r="31151" spans="1:2" x14ac:dyDescent="0.2">
      <c r="A31151" s="2" t="s">
        <v>64467</v>
      </c>
      <c r="B31151" s="2" t="s">
        <v>64468</v>
      </c>
    </row>
    <row r="31152" spans="1:2" x14ac:dyDescent="0.2">
      <c r="A31152" s="2" t="s">
        <v>64469</v>
      </c>
      <c r="B31152" s="2" t="s">
        <v>64470</v>
      </c>
    </row>
    <row r="31153" spans="1:2" x14ac:dyDescent="0.2">
      <c r="A31153" s="2" t="s">
        <v>64471</v>
      </c>
      <c r="B31153" s="2" t="s">
        <v>64472</v>
      </c>
    </row>
    <row r="31154" spans="1:2" x14ac:dyDescent="0.2">
      <c r="A31154" s="2" t="s">
        <v>64473</v>
      </c>
      <c r="B31154" s="2" t="s">
        <v>64474</v>
      </c>
    </row>
    <row r="31155" spans="1:2" x14ac:dyDescent="0.2">
      <c r="A31155" s="2" t="s">
        <v>64475</v>
      </c>
      <c r="B31155" s="2" t="s">
        <v>64476</v>
      </c>
    </row>
    <row r="31156" spans="1:2" x14ac:dyDescent="0.2">
      <c r="A31156" s="2" t="s">
        <v>64477</v>
      </c>
      <c r="B31156" s="2" t="s">
        <v>64478</v>
      </c>
    </row>
    <row r="31157" spans="1:2" x14ac:dyDescent="0.2">
      <c r="A31157" s="2" t="s">
        <v>64479</v>
      </c>
      <c r="B31157" s="2" t="s">
        <v>64480</v>
      </c>
    </row>
    <row r="31158" spans="1:2" x14ac:dyDescent="0.2">
      <c r="A31158" s="2" t="s">
        <v>64481</v>
      </c>
      <c r="B31158" s="2" t="s">
        <v>64482</v>
      </c>
    </row>
    <row r="31159" spans="1:2" x14ac:dyDescent="0.2">
      <c r="A31159" s="2" t="s">
        <v>64483</v>
      </c>
      <c r="B31159" s="2" t="s">
        <v>64484</v>
      </c>
    </row>
    <row r="31160" spans="1:2" x14ac:dyDescent="0.2">
      <c r="A31160" s="2" t="s">
        <v>64485</v>
      </c>
      <c r="B31160" s="2" t="s">
        <v>64486</v>
      </c>
    </row>
    <row r="31161" spans="1:2" x14ac:dyDescent="0.2">
      <c r="A31161" s="2" t="s">
        <v>64487</v>
      </c>
      <c r="B31161" s="2" t="s">
        <v>64488</v>
      </c>
    </row>
    <row r="31162" spans="1:2" x14ac:dyDescent="0.2">
      <c r="A31162" s="2" t="s">
        <v>64489</v>
      </c>
      <c r="B31162" s="2" t="s">
        <v>64490</v>
      </c>
    </row>
    <row r="31163" spans="1:2" x14ac:dyDescent="0.2">
      <c r="A31163" s="2" t="s">
        <v>64491</v>
      </c>
      <c r="B31163" s="2" t="s">
        <v>64492</v>
      </c>
    </row>
    <row r="31164" spans="1:2" x14ac:dyDescent="0.2">
      <c r="A31164" s="2" t="s">
        <v>64493</v>
      </c>
      <c r="B31164" s="2" t="s">
        <v>64494</v>
      </c>
    </row>
    <row r="31165" spans="1:2" x14ac:dyDescent="0.2">
      <c r="A31165" s="2" t="s">
        <v>64495</v>
      </c>
      <c r="B31165" s="2" t="s">
        <v>64496</v>
      </c>
    </row>
    <row r="31166" spans="1:2" x14ac:dyDescent="0.2">
      <c r="A31166" s="2" t="s">
        <v>64497</v>
      </c>
      <c r="B31166" s="2" t="s">
        <v>64498</v>
      </c>
    </row>
    <row r="31167" spans="1:2" x14ac:dyDescent="0.2">
      <c r="A31167" s="2" t="s">
        <v>64499</v>
      </c>
      <c r="B31167" s="2" t="s">
        <v>64500</v>
      </c>
    </row>
    <row r="31168" spans="1:2" x14ac:dyDescent="0.2">
      <c r="A31168" s="2" t="s">
        <v>64501</v>
      </c>
      <c r="B31168" s="2" t="s">
        <v>64502</v>
      </c>
    </row>
    <row r="31169" spans="1:2" x14ac:dyDescent="0.2">
      <c r="A31169" s="2" t="s">
        <v>64503</v>
      </c>
      <c r="B31169" s="2" t="s">
        <v>64504</v>
      </c>
    </row>
    <row r="31170" spans="1:2" x14ac:dyDescent="0.2">
      <c r="A31170" s="2" t="s">
        <v>64505</v>
      </c>
      <c r="B31170" s="2" t="s">
        <v>64506</v>
      </c>
    </row>
    <row r="31171" spans="1:2" x14ac:dyDescent="0.2">
      <c r="A31171" s="2" t="s">
        <v>64507</v>
      </c>
      <c r="B31171" s="2" t="s">
        <v>64508</v>
      </c>
    </row>
    <row r="31172" spans="1:2" x14ac:dyDescent="0.2">
      <c r="A31172" s="2" t="s">
        <v>64509</v>
      </c>
      <c r="B31172" s="2" t="s">
        <v>64510</v>
      </c>
    </row>
    <row r="31173" spans="1:2" x14ac:dyDescent="0.2">
      <c r="A31173" s="2" t="s">
        <v>64511</v>
      </c>
      <c r="B31173" s="2" t="s">
        <v>64512</v>
      </c>
    </row>
    <row r="31174" spans="1:2" x14ac:dyDescent="0.2">
      <c r="A31174" s="2" t="s">
        <v>64513</v>
      </c>
      <c r="B31174" s="2" t="s">
        <v>64514</v>
      </c>
    </row>
    <row r="31175" spans="1:2" x14ac:dyDescent="0.2">
      <c r="A31175" s="2" t="s">
        <v>64515</v>
      </c>
      <c r="B31175" s="2" t="s">
        <v>64516</v>
      </c>
    </row>
    <row r="31176" spans="1:2" x14ac:dyDescent="0.2">
      <c r="A31176" s="2" t="s">
        <v>64517</v>
      </c>
      <c r="B31176" s="2" t="s">
        <v>64518</v>
      </c>
    </row>
    <row r="31177" spans="1:2" x14ac:dyDescent="0.2">
      <c r="A31177" s="2" t="s">
        <v>64519</v>
      </c>
      <c r="B31177" s="2" t="s">
        <v>64520</v>
      </c>
    </row>
    <row r="31178" spans="1:2" x14ac:dyDescent="0.2">
      <c r="A31178" s="2" t="s">
        <v>64521</v>
      </c>
      <c r="B31178" s="2" t="s">
        <v>64522</v>
      </c>
    </row>
    <row r="31179" spans="1:2" x14ac:dyDescent="0.2">
      <c r="A31179" s="2" t="s">
        <v>64523</v>
      </c>
      <c r="B31179" s="2" t="s">
        <v>64524</v>
      </c>
    </row>
    <row r="31180" spans="1:2" x14ac:dyDescent="0.2">
      <c r="A31180" s="2" t="s">
        <v>64525</v>
      </c>
      <c r="B31180" s="2" t="s">
        <v>64526</v>
      </c>
    </row>
    <row r="31181" spans="1:2" x14ac:dyDescent="0.2">
      <c r="A31181" s="2" t="s">
        <v>64527</v>
      </c>
      <c r="B31181" s="2" t="s">
        <v>64528</v>
      </c>
    </row>
    <row r="31182" spans="1:2" x14ac:dyDescent="0.2">
      <c r="A31182" s="2" t="s">
        <v>64529</v>
      </c>
      <c r="B31182" s="2" t="s">
        <v>64530</v>
      </c>
    </row>
    <row r="31183" spans="1:2" x14ac:dyDescent="0.2">
      <c r="A31183" s="2" t="s">
        <v>64531</v>
      </c>
      <c r="B31183" s="2" t="s">
        <v>64532</v>
      </c>
    </row>
    <row r="31184" spans="1:2" x14ac:dyDescent="0.2">
      <c r="A31184" s="2" t="s">
        <v>64533</v>
      </c>
      <c r="B31184" s="2" t="s">
        <v>64534</v>
      </c>
    </row>
    <row r="31185" spans="1:2" x14ac:dyDescent="0.2">
      <c r="A31185" s="2" t="s">
        <v>64535</v>
      </c>
      <c r="B31185" s="2" t="s">
        <v>64536</v>
      </c>
    </row>
    <row r="31186" spans="1:2" x14ac:dyDescent="0.2">
      <c r="A31186" s="2" t="s">
        <v>64537</v>
      </c>
      <c r="B31186" s="2" t="s">
        <v>64538</v>
      </c>
    </row>
    <row r="31187" spans="1:2" x14ac:dyDescent="0.2">
      <c r="A31187" s="2" t="s">
        <v>64539</v>
      </c>
      <c r="B31187" s="2" t="s">
        <v>64540</v>
      </c>
    </row>
    <row r="31188" spans="1:2" x14ac:dyDescent="0.2">
      <c r="A31188" s="2" t="s">
        <v>64541</v>
      </c>
      <c r="B31188" s="2" t="s">
        <v>64542</v>
      </c>
    </row>
    <row r="31189" spans="1:2" x14ac:dyDescent="0.2">
      <c r="A31189" s="2" t="s">
        <v>64543</v>
      </c>
      <c r="B31189" s="2" t="s">
        <v>64544</v>
      </c>
    </row>
    <row r="31190" spans="1:2" x14ac:dyDescent="0.2">
      <c r="A31190" s="2" t="s">
        <v>64545</v>
      </c>
      <c r="B31190" s="2" t="s">
        <v>64546</v>
      </c>
    </row>
    <row r="31191" spans="1:2" x14ac:dyDescent="0.2">
      <c r="A31191" s="2" t="s">
        <v>64547</v>
      </c>
      <c r="B31191" s="2" t="s">
        <v>64548</v>
      </c>
    </row>
    <row r="31192" spans="1:2" x14ac:dyDescent="0.2">
      <c r="A31192" s="2" t="s">
        <v>64549</v>
      </c>
      <c r="B31192" s="2" t="s">
        <v>64550</v>
      </c>
    </row>
    <row r="31193" spans="1:2" x14ac:dyDescent="0.2">
      <c r="A31193" s="2" t="s">
        <v>64551</v>
      </c>
      <c r="B31193" s="2" t="s">
        <v>64552</v>
      </c>
    </row>
    <row r="31194" spans="1:2" x14ac:dyDescent="0.2">
      <c r="A31194" s="2" t="s">
        <v>64553</v>
      </c>
      <c r="B31194" s="2" t="s">
        <v>64554</v>
      </c>
    </row>
    <row r="31195" spans="1:2" x14ac:dyDescent="0.2">
      <c r="A31195" s="2" t="s">
        <v>64555</v>
      </c>
      <c r="B31195" s="2" t="s">
        <v>64556</v>
      </c>
    </row>
    <row r="31196" spans="1:2" x14ac:dyDescent="0.2">
      <c r="A31196" s="2" t="s">
        <v>64557</v>
      </c>
      <c r="B31196" s="2" t="s">
        <v>64558</v>
      </c>
    </row>
    <row r="31197" spans="1:2" x14ac:dyDescent="0.2">
      <c r="A31197" s="2" t="s">
        <v>64559</v>
      </c>
      <c r="B31197" s="2" t="s">
        <v>64560</v>
      </c>
    </row>
    <row r="31198" spans="1:2" x14ac:dyDescent="0.2">
      <c r="A31198" s="2" t="s">
        <v>64561</v>
      </c>
      <c r="B31198" s="2" t="s">
        <v>64562</v>
      </c>
    </row>
    <row r="31199" spans="1:2" x14ac:dyDescent="0.2">
      <c r="A31199" s="2" t="s">
        <v>64563</v>
      </c>
      <c r="B31199" s="2" t="s">
        <v>64564</v>
      </c>
    </row>
    <row r="31200" spans="1:2" x14ac:dyDescent="0.2">
      <c r="A31200" s="2" t="s">
        <v>64565</v>
      </c>
      <c r="B31200" s="2" t="s">
        <v>64566</v>
      </c>
    </row>
    <row r="31201" spans="1:2" x14ac:dyDescent="0.2">
      <c r="A31201" s="2" t="s">
        <v>64567</v>
      </c>
      <c r="B31201" s="2" t="s">
        <v>64568</v>
      </c>
    </row>
    <row r="31202" spans="1:2" x14ac:dyDescent="0.2">
      <c r="A31202" s="2" t="s">
        <v>64569</v>
      </c>
      <c r="B31202" s="2" t="s">
        <v>64570</v>
      </c>
    </row>
    <row r="31203" spans="1:2" x14ac:dyDescent="0.2">
      <c r="A31203" s="2" t="s">
        <v>64571</v>
      </c>
      <c r="B31203" s="2" t="s">
        <v>64572</v>
      </c>
    </row>
    <row r="31204" spans="1:2" x14ac:dyDescent="0.2">
      <c r="A31204" s="2" t="s">
        <v>64573</v>
      </c>
      <c r="B31204" s="2" t="s">
        <v>64574</v>
      </c>
    </row>
    <row r="31205" spans="1:2" x14ac:dyDescent="0.2">
      <c r="A31205" s="2" t="s">
        <v>64575</v>
      </c>
      <c r="B31205" s="2" t="s">
        <v>64576</v>
      </c>
    </row>
    <row r="31206" spans="1:2" x14ac:dyDescent="0.2">
      <c r="A31206" s="2" t="s">
        <v>64577</v>
      </c>
      <c r="B31206" s="2" t="s">
        <v>64578</v>
      </c>
    </row>
    <row r="31207" spans="1:2" x14ac:dyDescent="0.2">
      <c r="A31207" s="2" t="s">
        <v>64579</v>
      </c>
      <c r="B31207" s="2" t="s">
        <v>64580</v>
      </c>
    </row>
    <row r="31208" spans="1:2" x14ac:dyDescent="0.2">
      <c r="A31208" s="2" t="s">
        <v>64581</v>
      </c>
      <c r="B31208" s="2" t="s">
        <v>64582</v>
      </c>
    </row>
    <row r="31209" spans="1:2" x14ac:dyDescent="0.2">
      <c r="A31209" s="2" t="s">
        <v>64583</v>
      </c>
      <c r="B31209" s="2" t="s">
        <v>64584</v>
      </c>
    </row>
    <row r="31210" spans="1:2" x14ac:dyDescent="0.2">
      <c r="A31210" s="2" t="s">
        <v>64585</v>
      </c>
      <c r="B31210" s="2" t="s">
        <v>64586</v>
      </c>
    </row>
    <row r="31211" spans="1:2" x14ac:dyDescent="0.2">
      <c r="A31211" s="2" t="s">
        <v>64587</v>
      </c>
      <c r="B31211" s="2" t="s">
        <v>64588</v>
      </c>
    </row>
    <row r="31212" spans="1:2" x14ac:dyDescent="0.2">
      <c r="A31212" s="2" t="s">
        <v>64589</v>
      </c>
      <c r="B31212" s="2" t="s">
        <v>64590</v>
      </c>
    </row>
    <row r="31213" spans="1:2" x14ac:dyDescent="0.2">
      <c r="A31213" s="2" t="s">
        <v>64591</v>
      </c>
      <c r="B31213" s="2" t="s">
        <v>64592</v>
      </c>
    </row>
    <row r="31214" spans="1:2" x14ac:dyDescent="0.2">
      <c r="A31214" s="2" t="s">
        <v>64593</v>
      </c>
      <c r="B31214" s="2" t="s">
        <v>64594</v>
      </c>
    </row>
    <row r="31215" spans="1:2" x14ac:dyDescent="0.2">
      <c r="A31215" s="2" t="s">
        <v>64595</v>
      </c>
      <c r="B31215" s="2" t="s">
        <v>64596</v>
      </c>
    </row>
    <row r="31216" spans="1:2" x14ac:dyDescent="0.2">
      <c r="A31216" s="2" t="s">
        <v>64597</v>
      </c>
      <c r="B31216" s="2" t="s">
        <v>64598</v>
      </c>
    </row>
    <row r="31217" spans="1:2" x14ac:dyDescent="0.2">
      <c r="A31217" s="2" t="s">
        <v>64599</v>
      </c>
      <c r="B31217" s="2" t="s">
        <v>64600</v>
      </c>
    </row>
    <row r="31218" spans="1:2" x14ac:dyDescent="0.2">
      <c r="A31218" s="2" t="s">
        <v>64601</v>
      </c>
      <c r="B31218" s="2" t="s">
        <v>64602</v>
      </c>
    </row>
    <row r="31219" spans="1:2" x14ac:dyDescent="0.2">
      <c r="A31219" s="2" t="s">
        <v>64603</v>
      </c>
      <c r="B31219" s="2" t="s">
        <v>64604</v>
      </c>
    </row>
    <row r="31220" spans="1:2" x14ac:dyDescent="0.2">
      <c r="A31220" s="2" t="s">
        <v>64605</v>
      </c>
      <c r="B31220" s="2" t="s">
        <v>64606</v>
      </c>
    </row>
    <row r="31221" spans="1:2" x14ac:dyDescent="0.2">
      <c r="A31221" s="2" t="s">
        <v>64607</v>
      </c>
      <c r="B31221" s="2" t="s">
        <v>64608</v>
      </c>
    </row>
    <row r="31222" spans="1:2" x14ac:dyDescent="0.2">
      <c r="A31222" s="2" t="s">
        <v>64609</v>
      </c>
      <c r="B31222" s="2" t="s">
        <v>64610</v>
      </c>
    </row>
    <row r="31223" spans="1:2" x14ac:dyDescent="0.2">
      <c r="A31223" s="2" t="s">
        <v>64611</v>
      </c>
      <c r="B31223" s="2" t="s">
        <v>64612</v>
      </c>
    </row>
    <row r="31224" spans="1:2" x14ac:dyDescent="0.2">
      <c r="A31224" s="2" t="s">
        <v>64613</v>
      </c>
      <c r="B31224" s="2" t="s">
        <v>64614</v>
      </c>
    </row>
    <row r="31225" spans="1:2" x14ac:dyDescent="0.2">
      <c r="A31225" s="2" t="s">
        <v>64615</v>
      </c>
      <c r="B31225" s="2" t="s">
        <v>64616</v>
      </c>
    </row>
    <row r="31226" spans="1:2" x14ac:dyDescent="0.2">
      <c r="A31226" s="2" t="s">
        <v>64617</v>
      </c>
      <c r="B31226" s="2" t="s">
        <v>64618</v>
      </c>
    </row>
    <row r="31227" spans="1:2" x14ac:dyDescent="0.2">
      <c r="A31227" s="2" t="s">
        <v>64619</v>
      </c>
      <c r="B31227" s="2" t="s">
        <v>57048</v>
      </c>
    </row>
    <row r="31228" spans="1:2" x14ac:dyDescent="0.2">
      <c r="A31228" s="2" t="s">
        <v>64620</v>
      </c>
      <c r="B31228" s="2" t="s">
        <v>64621</v>
      </c>
    </row>
    <row r="31229" spans="1:2" x14ac:dyDescent="0.2">
      <c r="A31229" s="2" t="s">
        <v>64622</v>
      </c>
      <c r="B31229" s="2" t="s">
        <v>64623</v>
      </c>
    </row>
    <row r="31230" spans="1:2" x14ac:dyDescent="0.2">
      <c r="A31230" s="2" t="s">
        <v>64624</v>
      </c>
      <c r="B31230" s="2" t="s">
        <v>64625</v>
      </c>
    </row>
    <row r="31231" spans="1:2" x14ac:dyDescent="0.2">
      <c r="A31231" s="2" t="s">
        <v>64626</v>
      </c>
      <c r="B31231" s="2" t="s">
        <v>64627</v>
      </c>
    </row>
    <row r="31232" spans="1:2" x14ac:dyDescent="0.2">
      <c r="A31232" s="2" t="s">
        <v>64628</v>
      </c>
      <c r="B31232" s="2" t="s">
        <v>64629</v>
      </c>
    </row>
    <row r="31233" spans="1:2" x14ac:dyDescent="0.2">
      <c r="A31233" s="2" t="s">
        <v>64630</v>
      </c>
      <c r="B31233" s="2" t="s">
        <v>64631</v>
      </c>
    </row>
    <row r="31234" spans="1:2" x14ac:dyDescent="0.2">
      <c r="A31234" s="2" t="s">
        <v>64632</v>
      </c>
      <c r="B31234" s="2" t="s">
        <v>64633</v>
      </c>
    </row>
    <row r="31235" spans="1:2" x14ac:dyDescent="0.2">
      <c r="A31235" s="2" t="s">
        <v>64634</v>
      </c>
      <c r="B31235" s="2" t="s">
        <v>64635</v>
      </c>
    </row>
    <row r="31236" spans="1:2" x14ac:dyDescent="0.2">
      <c r="A31236" s="2" t="s">
        <v>64636</v>
      </c>
      <c r="B31236" s="2" t="s">
        <v>64637</v>
      </c>
    </row>
    <row r="31237" spans="1:2" x14ac:dyDescent="0.2">
      <c r="A31237" s="2" t="s">
        <v>64638</v>
      </c>
      <c r="B31237" s="2" t="s">
        <v>64639</v>
      </c>
    </row>
    <row r="31238" spans="1:2" x14ac:dyDescent="0.2">
      <c r="A31238" s="2" t="s">
        <v>64640</v>
      </c>
      <c r="B31238" s="2" t="s">
        <v>64641</v>
      </c>
    </row>
    <row r="31239" spans="1:2" x14ac:dyDescent="0.2">
      <c r="A31239" s="2" t="s">
        <v>64642</v>
      </c>
      <c r="B31239" s="2" t="s">
        <v>64643</v>
      </c>
    </row>
    <row r="31240" spans="1:2" x14ac:dyDescent="0.2">
      <c r="A31240" s="2" t="s">
        <v>64644</v>
      </c>
      <c r="B31240" s="2" t="s">
        <v>64645</v>
      </c>
    </row>
    <row r="31241" spans="1:2" x14ac:dyDescent="0.2">
      <c r="A31241" s="2" t="s">
        <v>64646</v>
      </c>
      <c r="B31241" s="2" t="s">
        <v>64647</v>
      </c>
    </row>
    <row r="31242" spans="1:2" x14ac:dyDescent="0.2">
      <c r="A31242" s="2" t="s">
        <v>64648</v>
      </c>
      <c r="B31242" s="2" t="s">
        <v>64649</v>
      </c>
    </row>
    <row r="31243" spans="1:2" x14ac:dyDescent="0.2">
      <c r="A31243" s="2" t="s">
        <v>64650</v>
      </c>
      <c r="B31243" s="2" t="s">
        <v>64651</v>
      </c>
    </row>
    <row r="31244" spans="1:2" x14ac:dyDescent="0.2">
      <c r="A31244" s="2" t="s">
        <v>64652</v>
      </c>
      <c r="B31244" s="2" t="s">
        <v>64653</v>
      </c>
    </row>
    <row r="31245" spans="1:2" x14ac:dyDescent="0.2">
      <c r="A31245" s="2" t="s">
        <v>64654</v>
      </c>
      <c r="B31245" s="2" t="s">
        <v>64655</v>
      </c>
    </row>
    <row r="31246" spans="1:2" x14ac:dyDescent="0.2">
      <c r="A31246" s="2" t="s">
        <v>64656</v>
      </c>
      <c r="B31246" s="2" t="s">
        <v>64657</v>
      </c>
    </row>
    <row r="31247" spans="1:2" x14ac:dyDescent="0.2">
      <c r="A31247" s="2" t="s">
        <v>64658</v>
      </c>
      <c r="B31247" s="2" t="s">
        <v>64659</v>
      </c>
    </row>
    <row r="31248" spans="1:2" x14ac:dyDescent="0.2">
      <c r="A31248" s="2" t="s">
        <v>64660</v>
      </c>
      <c r="B31248" s="2" t="s">
        <v>64661</v>
      </c>
    </row>
    <row r="31249" spans="1:2" x14ac:dyDescent="0.2">
      <c r="A31249" s="2" t="s">
        <v>64662</v>
      </c>
      <c r="B31249" s="2" t="s">
        <v>64663</v>
      </c>
    </row>
    <row r="31250" spans="1:2" x14ac:dyDescent="0.2">
      <c r="A31250" s="2" t="s">
        <v>64664</v>
      </c>
      <c r="B31250" s="2" t="s">
        <v>64665</v>
      </c>
    </row>
    <row r="31251" spans="1:2" x14ac:dyDescent="0.2">
      <c r="A31251" s="2" t="s">
        <v>64666</v>
      </c>
      <c r="B31251" s="2" t="s">
        <v>64667</v>
      </c>
    </row>
    <row r="31252" spans="1:2" x14ac:dyDescent="0.2">
      <c r="A31252" s="2" t="s">
        <v>64668</v>
      </c>
      <c r="B31252" s="2" t="s">
        <v>64669</v>
      </c>
    </row>
    <row r="31253" spans="1:2" x14ac:dyDescent="0.2">
      <c r="A31253" s="2" t="s">
        <v>64670</v>
      </c>
      <c r="B31253" s="2" t="s">
        <v>64671</v>
      </c>
    </row>
    <row r="31254" spans="1:2" x14ac:dyDescent="0.2">
      <c r="A31254" s="2" t="s">
        <v>64672</v>
      </c>
      <c r="B31254" s="2" t="s">
        <v>64673</v>
      </c>
    </row>
    <row r="31255" spans="1:2" x14ac:dyDescent="0.2">
      <c r="A31255" s="2" t="s">
        <v>64674</v>
      </c>
      <c r="B31255" s="2" t="s">
        <v>64675</v>
      </c>
    </row>
    <row r="31256" spans="1:2" x14ac:dyDescent="0.2">
      <c r="A31256" s="2" t="s">
        <v>64676</v>
      </c>
      <c r="B31256" s="2" t="s">
        <v>64677</v>
      </c>
    </row>
    <row r="31257" spans="1:2" x14ac:dyDescent="0.2">
      <c r="A31257" s="2" t="s">
        <v>64678</v>
      </c>
      <c r="B31257" s="2" t="s">
        <v>64679</v>
      </c>
    </row>
    <row r="31258" spans="1:2" x14ac:dyDescent="0.2">
      <c r="A31258" s="2" t="s">
        <v>64680</v>
      </c>
      <c r="B31258" s="2" t="s">
        <v>64681</v>
      </c>
    </row>
    <row r="31259" spans="1:2" x14ac:dyDescent="0.2">
      <c r="A31259" s="2" t="s">
        <v>64682</v>
      </c>
      <c r="B31259" s="2" t="s">
        <v>64683</v>
      </c>
    </row>
    <row r="31260" spans="1:2" x14ac:dyDescent="0.2">
      <c r="A31260" s="2" t="s">
        <v>64684</v>
      </c>
      <c r="B31260" s="2" t="s">
        <v>64685</v>
      </c>
    </row>
    <row r="31261" spans="1:2" x14ac:dyDescent="0.2">
      <c r="A31261" s="2" t="s">
        <v>64686</v>
      </c>
      <c r="B31261" s="2" t="s">
        <v>64687</v>
      </c>
    </row>
    <row r="31262" spans="1:2" x14ac:dyDescent="0.2">
      <c r="A31262" s="2" t="s">
        <v>64688</v>
      </c>
      <c r="B31262" s="2" t="s">
        <v>64689</v>
      </c>
    </row>
    <row r="31263" spans="1:2" x14ac:dyDescent="0.2">
      <c r="A31263" s="2" t="s">
        <v>64690</v>
      </c>
      <c r="B31263" s="2" t="s">
        <v>64691</v>
      </c>
    </row>
    <row r="31264" spans="1:2" x14ac:dyDescent="0.2">
      <c r="A31264" s="2" t="s">
        <v>64692</v>
      </c>
      <c r="B31264" s="2" t="s">
        <v>64693</v>
      </c>
    </row>
    <row r="31265" spans="1:2" x14ac:dyDescent="0.2">
      <c r="A31265" s="2" t="s">
        <v>64694</v>
      </c>
      <c r="B31265" s="2" t="s">
        <v>64695</v>
      </c>
    </row>
    <row r="31266" spans="1:2" x14ac:dyDescent="0.2">
      <c r="A31266" s="2" t="s">
        <v>64696</v>
      </c>
      <c r="B31266" s="2" t="s">
        <v>64697</v>
      </c>
    </row>
    <row r="31267" spans="1:2" x14ac:dyDescent="0.2">
      <c r="A31267" s="2" t="s">
        <v>64698</v>
      </c>
      <c r="B31267" s="2" t="s">
        <v>64699</v>
      </c>
    </row>
    <row r="31268" spans="1:2" x14ac:dyDescent="0.2">
      <c r="A31268" s="2" t="s">
        <v>64700</v>
      </c>
      <c r="B31268" s="2" t="s">
        <v>64701</v>
      </c>
    </row>
    <row r="31269" spans="1:2" x14ac:dyDescent="0.2">
      <c r="A31269" s="2" t="s">
        <v>64702</v>
      </c>
      <c r="B31269" s="2" t="s">
        <v>64703</v>
      </c>
    </row>
    <row r="31270" spans="1:2" x14ac:dyDescent="0.2">
      <c r="A31270" s="2" t="s">
        <v>64704</v>
      </c>
      <c r="B31270" s="2" t="s">
        <v>64705</v>
      </c>
    </row>
    <row r="31271" spans="1:2" x14ac:dyDescent="0.2">
      <c r="A31271" s="2" t="s">
        <v>64706</v>
      </c>
      <c r="B31271" s="2" t="s">
        <v>64707</v>
      </c>
    </row>
    <row r="31272" spans="1:2" x14ac:dyDescent="0.2">
      <c r="A31272" s="2" t="s">
        <v>64708</v>
      </c>
      <c r="B31272" s="2" t="s">
        <v>64709</v>
      </c>
    </row>
    <row r="31273" spans="1:2" x14ac:dyDescent="0.2">
      <c r="A31273" s="2" t="s">
        <v>64710</v>
      </c>
      <c r="B31273" s="2" t="s">
        <v>64711</v>
      </c>
    </row>
    <row r="31274" spans="1:2" x14ac:dyDescent="0.2">
      <c r="A31274" s="2" t="s">
        <v>64712</v>
      </c>
      <c r="B31274" s="2" t="s">
        <v>64713</v>
      </c>
    </row>
    <row r="31275" spans="1:2" x14ac:dyDescent="0.2">
      <c r="A31275" s="2" t="s">
        <v>64714</v>
      </c>
      <c r="B31275" s="2" t="s">
        <v>64715</v>
      </c>
    </row>
    <row r="31276" spans="1:2" x14ac:dyDescent="0.2">
      <c r="A31276" s="2" t="s">
        <v>64716</v>
      </c>
      <c r="B31276" s="2" t="s">
        <v>64717</v>
      </c>
    </row>
    <row r="31277" spans="1:2" x14ac:dyDescent="0.2">
      <c r="A31277" s="2" t="s">
        <v>64718</v>
      </c>
      <c r="B31277" s="2" t="s">
        <v>64719</v>
      </c>
    </row>
    <row r="31278" spans="1:2" x14ac:dyDescent="0.2">
      <c r="A31278" s="2" t="s">
        <v>64720</v>
      </c>
      <c r="B31278" s="2" t="s">
        <v>64721</v>
      </c>
    </row>
    <row r="31279" spans="1:2" x14ac:dyDescent="0.2">
      <c r="A31279" s="2" t="s">
        <v>64722</v>
      </c>
      <c r="B31279" s="2" t="s">
        <v>64723</v>
      </c>
    </row>
    <row r="31280" spans="1:2" x14ac:dyDescent="0.2">
      <c r="A31280" s="2" t="s">
        <v>64724</v>
      </c>
      <c r="B31280" s="2" t="s">
        <v>64725</v>
      </c>
    </row>
    <row r="31281" spans="1:2" x14ac:dyDescent="0.2">
      <c r="A31281" s="2" t="s">
        <v>64726</v>
      </c>
      <c r="B31281" s="2" t="s">
        <v>64727</v>
      </c>
    </row>
    <row r="31282" spans="1:2" x14ac:dyDescent="0.2">
      <c r="A31282" s="2" t="s">
        <v>64728</v>
      </c>
      <c r="B31282" s="2" t="s">
        <v>64729</v>
      </c>
    </row>
    <row r="31283" spans="1:2" x14ac:dyDescent="0.2">
      <c r="A31283" s="2" t="s">
        <v>64730</v>
      </c>
      <c r="B31283" s="2" t="s">
        <v>64731</v>
      </c>
    </row>
    <row r="31284" spans="1:2" x14ac:dyDescent="0.2">
      <c r="A31284" s="2" t="s">
        <v>64732</v>
      </c>
      <c r="B31284" s="2" t="s">
        <v>64733</v>
      </c>
    </row>
    <row r="31285" spans="1:2" x14ac:dyDescent="0.2">
      <c r="A31285" s="2" t="s">
        <v>64734</v>
      </c>
      <c r="B31285" s="2" t="s">
        <v>64735</v>
      </c>
    </row>
    <row r="31286" spans="1:2" x14ac:dyDescent="0.2">
      <c r="A31286" s="2" t="s">
        <v>64736</v>
      </c>
      <c r="B31286" s="2" t="s">
        <v>64737</v>
      </c>
    </row>
    <row r="31287" spans="1:2" x14ac:dyDescent="0.2">
      <c r="A31287" s="2" t="s">
        <v>64738</v>
      </c>
      <c r="B31287" s="2" t="s">
        <v>64739</v>
      </c>
    </row>
    <row r="31288" spans="1:2" x14ac:dyDescent="0.2">
      <c r="A31288" s="2" t="s">
        <v>64740</v>
      </c>
      <c r="B31288" s="2" t="s">
        <v>64741</v>
      </c>
    </row>
    <row r="31289" spans="1:2" x14ac:dyDescent="0.2">
      <c r="A31289" s="2" t="s">
        <v>64742</v>
      </c>
      <c r="B31289" s="2" t="s">
        <v>64743</v>
      </c>
    </row>
    <row r="31290" spans="1:2" x14ac:dyDescent="0.2">
      <c r="A31290" s="2" t="s">
        <v>64744</v>
      </c>
      <c r="B31290" s="2" t="s">
        <v>64745</v>
      </c>
    </row>
    <row r="31291" spans="1:2" x14ac:dyDescent="0.2">
      <c r="A31291" s="2" t="s">
        <v>64746</v>
      </c>
      <c r="B31291" s="2" t="s">
        <v>64747</v>
      </c>
    </row>
    <row r="31292" spans="1:2" x14ac:dyDescent="0.2">
      <c r="A31292" s="2" t="s">
        <v>64748</v>
      </c>
      <c r="B31292" s="2" t="s">
        <v>64749</v>
      </c>
    </row>
    <row r="31293" spans="1:2" x14ac:dyDescent="0.2">
      <c r="A31293" s="2" t="s">
        <v>64750</v>
      </c>
      <c r="B31293" s="2" t="s">
        <v>64751</v>
      </c>
    </row>
    <row r="31294" spans="1:2" x14ac:dyDescent="0.2">
      <c r="A31294" s="2" t="s">
        <v>64752</v>
      </c>
      <c r="B31294" s="2" t="s">
        <v>64753</v>
      </c>
    </row>
    <row r="31295" spans="1:2" x14ac:dyDescent="0.2">
      <c r="A31295" s="2" t="s">
        <v>64754</v>
      </c>
      <c r="B31295" s="2" t="s">
        <v>64755</v>
      </c>
    </row>
    <row r="31296" spans="1:2" x14ac:dyDescent="0.2">
      <c r="A31296" s="2" t="s">
        <v>64756</v>
      </c>
      <c r="B31296" s="2" t="s">
        <v>64757</v>
      </c>
    </row>
    <row r="31297" spans="1:2" x14ac:dyDescent="0.2">
      <c r="A31297" s="2" t="s">
        <v>64758</v>
      </c>
      <c r="B31297" s="2" t="s">
        <v>64759</v>
      </c>
    </row>
    <row r="31298" spans="1:2" x14ac:dyDescent="0.2">
      <c r="A31298" s="2" t="s">
        <v>64760</v>
      </c>
      <c r="B31298" s="2" t="s">
        <v>64761</v>
      </c>
    </row>
    <row r="31299" spans="1:2" x14ac:dyDescent="0.2">
      <c r="A31299" s="2" t="s">
        <v>64762</v>
      </c>
      <c r="B31299" s="2" t="s">
        <v>64763</v>
      </c>
    </row>
    <row r="31300" spans="1:2" x14ac:dyDescent="0.2">
      <c r="A31300" s="2" t="s">
        <v>64764</v>
      </c>
      <c r="B31300" s="2" t="s">
        <v>64765</v>
      </c>
    </row>
    <row r="31301" spans="1:2" x14ac:dyDescent="0.2">
      <c r="A31301" s="2" t="s">
        <v>64766</v>
      </c>
      <c r="B31301" s="2" t="s">
        <v>64767</v>
      </c>
    </row>
    <row r="31302" spans="1:2" x14ac:dyDescent="0.2">
      <c r="A31302" s="2" t="s">
        <v>64768</v>
      </c>
      <c r="B31302" s="2" t="s">
        <v>64769</v>
      </c>
    </row>
    <row r="31303" spans="1:2" x14ac:dyDescent="0.2">
      <c r="A31303" s="2" t="s">
        <v>64770</v>
      </c>
      <c r="B31303" s="2" t="s">
        <v>64771</v>
      </c>
    </row>
    <row r="31304" spans="1:2" x14ac:dyDescent="0.2">
      <c r="A31304" s="2" t="s">
        <v>64772</v>
      </c>
      <c r="B31304" s="2" t="s">
        <v>64773</v>
      </c>
    </row>
    <row r="31305" spans="1:2" x14ac:dyDescent="0.2">
      <c r="A31305" s="2" t="s">
        <v>64774</v>
      </c>
      <c r="B31305" s="2" t="s">
        <v>64775</v>
      </c>
    </row>
    <row r="31306" spans="1:2" x14ac:dyDescent="0.2">
      <c r="A31306" s="2" t="s">
        <v>64776</v>
      </c>
      <c r="B31306" s="2" t="s">
        <v>64777</v>
      </c>
    </row>
    <row r="31307" spans="1:2" x14ac:dyDescent="0.2">
      <c r="A31307" s="2" t="s">
        <v>64778</v>
      </c>
      <c r="B31307" s="2" t="s">
        <v>64779</v>
      </c>
    </row>
    <row r="31308" spans="1:2" x14ac:dyDescent="0.2">
      <c r="A31308" s="2" t="s">
        <v>64780</v>
      </c>
      <c r="B31308" s="2" t="s">
        <v>64781</v>
      </c>
    </row>
    <row r="31309" spans="1:2" x14ac:dyDescent="0.2">
      <c r="A31309" s="2" t="s">
        <v>64782</v>
      </c>
      <c r="B31309" s="2" t="s">
        <v>64783</v>
      </c>
    </row>
    <row r="31310" spans="1:2" x14ac:dyDescent="0.2">
      <c r="A31310" s="2" t="s">
        <v>64784</v>
      </c>
      <c r="B31310" s="2" t="s">
        <v>64785</v>
      </c>
    </row>
    <row r="31311" spans="1:2" x14ac:dyDescent="0.2">
      <c r="A31311" s="2" t="s">
        <v>64786</v>
      </c>
      <c r="B31311" s="2" t="s">
        <v>64787</v>
      </c>
    </row>
    <row r="31312" spans="1:2" x14ac:dyDescent="0.2">
      <c r="A31312" s="2" t="s">
        <v>64788</v>
      </c>
      <c r="B31312" s="2" t="s">
        <v>64789</v>
      </c>
    </row>
    <row r="31313" spans="1:2" x14ac:dyDescent="0.2">
      <c r="A31313" s="2" t="s">
        <v>64790</v>
      </c>
      <c r="B31313" s="2" t="s">
        <v>64791</v>
      </c>
    </row>
    <row r="31314" spans="1:2" x14ac:dyDescent="0.2">
      <c r="A31314" s="2" t="s">
        <v>64792</v>
      </c>
      <c r="B31314" s="2" t="s">
        <v>64793</v>
      </c>
    </row>
    <row r="31315" spans="1:2" x14ac:dyDescent="0.2">
      <c r="A31315" s="2" t="s">
        <v>64794</v>
      </c>
      <c r="B31315" s="2" t="s">
        <v>64795</v>
      </c>
    </row>
    <row r="31316" spans="1:2" x14ac:dyDescent="0.2">
      <c r="A31316" s="2" t="s">
        <v>64796</v>
      </c>
      <c r="B31316" s="2" t="s">
        <v>64797</v>
      </c>
    </row>
    <row r="31317" spans="1:2" x14ac:dyDescent="0.2">
      <c r="A31317" s="2" t="s">
        <v>64798</v>
      </c>
      <c r="B31317" s="2" t="s">
        <v>64799</v>
      </c>
    </row>
    <row r="31318" spans="1:2" x14ac:dyDescent="0.2">
      <c r="A31318" s="2" t="s">
        <v>64800</v>
      </c>
      <c r="B31318" s="2" t="s">
        <v>64801</v>
      </c>
    </row>
    <row r="31319" spans="1:2" x14ac:dyDescent="0.2">
      <c r="A31319" s="2" t="s">
        <v>64802</v>
      </c>
      <c r="B31319" s="2" t="s">
        <v>64803</v>
      </c>
    </row>
    <row r="31320" spans="1:2" x14ac:dyDescent="0.2">
      <c r="A31320" s="2" t="s">
        <v>64804</v>
      </c>
      <c r="B31320" s="2" t="s">
        <v>64805</v>
      </c>
    </row>
    <row r="31321" spans="1:2" x14ac:dyDescent="0.2">
      <c r="A31321" s="2" t="s">
        <v>64806</v>
      </c>
      <c r="B31321" s="2" t="s">
        <v>64807</v>
      </c>
    </row>
    <row r="31322" spans="1:2" x14ac:dyDescent="0.2">
      <c r="A31322" s="2" t="s">
        <v>64808</v>
      </c>
      <c r="B31322" s="2" t="s">
        <v>64809</v>
      </c>
    </row>
    <row r="31323" spans="1:2" x14ac:dyDescent="0.2">
      <c r="A31323" s="2" t="s">
        <v>64810</v>
      </c>
      <c r="B31323" s="2" t="s">
        <v>64811</v>
      </c>
    </row>
    <row r="31324" spans="1:2" x14ac:dyDescent="0.2">
      <c r="A31324" s="2" t="s">
        <v>64812</v>
      </c>
      <c r="B31324" s="2" t="s">
        <v>64813</v>
      </c>
    </row>
    <row r="31325" spans="1:2" x14ac:dyDescent="0.2">
      <c r="A31325" s="2" t="s">
        <v>64814</v>
      </c>
      <c r="B31325" s="2" t="s">
        <v>64815</v>
      </c>
    </row>
    <row r="31326" spans="1:2" x14ac:dyDescent="0.2">
      <c r="A31326" s="2" t="s">
        <v>64816</v>
      </c>
      <c r="B31326" s="2" t="s">
        <v>64817</v>
      </c>
    </row>
    <row r="31327" spans="1:2" x14ac:dyDescent="0.2">
      <c r="A31327" s="2" t="s">
        <v>64818</v>
      </c>
      <c r="B31327" s="2" t="s">
        <v>64819</v>
      </c>
    </row>
    <row r="31328" spans="1:2" x14ac:dyDescent="0.2">
      <c r="A31328" s="2" t="s">
        <v>64820</v>
      </c>
      <c r="B31328" s="2" t="s">
        <v>64821</v>
      </c>
    </row>
    <row r="31329" spans="1:2" x14ac:dyDescent="0.2">
      <c r="A31329" s="2" t="s">
        <v>64822</v>
      </c>
      <c r="B31329" s="2" t="s">
        <v>64823</v>
      </c>
    </row>
    <row r="31330" spans="1:2" x14ac:dyDescent="0.2">
      <c r="A31330" s="2" t="s">
        <v>64824</v>
      </c>
      <c r="B31330" s="2" t="s">
        <v>64825</v>
      </c>
    </row>
    <row r="31331" spans="1:2" x14ac:dyDescent="0.2">
      <c r="A31331" s="2" t="s">
        <v>64826</v>
      </c>
      <c r="B31331" s="2" t="s">
        <v>64827</v>
      </c>
    </row>
    <row r="31332" spans="1:2" x14ac:dyDescent="0.2">
      <c r="A31332" s="2" t="s">
        <v>64828</v>
      </c>
      <c r="B31332" s="2" t="s">
        <v>64829</v>
      </c>
    </row>
    <row r="31333" spans="1:2" x14ac:dyDescent="0.2">
      <c r="A31333" s="2" t="s">
        <v>64830</v>
      </c>
      <c r="B31333" s="2" t="s">
        <v>64831</v>
      </c>
    </row>
    <row r="31334" spans="1:2" x14ac:dyDescent="0.2">
      <c r="A31334" s="2" t="s">
        <v>64832</v>
      </c>
      <c r="B31334" s="2" t="s">
        <v>64833</v>
      </c>
    </row>
    <row r="31335" spans="1:2" x14ac:dyDescent="0.2">
      <c r="A31335" s="2" t="s">
        <v>64834</v>
      </c>
      <c r="B31335" s="2" t="s">
        <v>64835</v>
      </c>
    </row>
    <row r="31336" spans="1:2" x14ac:dyDescent="0.2">
      <c r="A31336" s="2" t="s">
        <v>64836</v>
      </c>
      <c r="B31336" s="2" t="s">
        <v>64837</v>
      </c>
    </row>
    <row r="31337" spans="1:2" x14ac:dyDescent="0.2">
      <c r="A31337" s="2" t="s">
        <v>64838</v>
      </c>
      <c r="B31337" s="2" t="s">
        <v>64839</v>
      </c>
    </row>
    <row r="31338" spans="1:2" x14ac:dyDescent="0.2">
      <c r="A31338" s="2" t="s">
        <v>64840</v>
      </c>
      <c r="B31338" s="2" t="s">
        <v>64841</v>
      </c>
    </row>
    <row r="31339" spans="1:2" x14ac:dyDescent="0.2">
      <c r="A31339" s="2" t="s">
        <v>64842</v>
      </c>
      <c r="B31339" s="2" t="s">
        <v>64843</v>
      </c>
    </row>
    <row r="31340" spans="1:2" x14ac:dyDescent="0.2">
      <c r="A31340" s="2" t="s">
        <v>64844</v>
      </c>
      <c r="B31340" s="2" t="s">
        <v>64845</v>
      </c>
    </row>
    <row r="31341" spans="1:2" x14ac:dyDescent="0.2">
      <c r="A31341" s="2" t="s">
        <v>64846</v>
      </c>
      <c r="B31341" s="2" t="s">
        <v>64847</v>
      </c>
    </row>
    <row r="31342" spans="1:2" x14ac:dyDescent="0.2">
      <c r="A31342" s="2" t="s">
        <v>64848</v>
      </c>
      <c r="B31342" s="2" t="s">
        <v>64849</v>
      </c>
    </row>
    <row r="31343" spans="1:2" x14ac:dyDescent="0.2">
      <c r="A31343" s="2" t="s">
        <v>64850</v>
      </c>
      <c r="B31343" s="2" t="s">
        <v>64851</v>
      </c>
    </row>
    <row r="31344" spans="1:2" x14ac:dyDescent="0.2">
      <c r="A31344" s="2" t="s">
        <v>64852</v>
      </c>
      <c r="B31344" s="2" t="s">
        <v>64853</v>
      </c>
    </row>
    <row r="31345" spans="1:2" x14ac:dyDescent="0.2">
      <c r="A31345" s="2" t="s">
        <v>64854</v>
      </c>
      <c r="B31345" s="2" t="s">
        <v>64855</v>
      </c>
    </row>
    <row r="31346" spans="1:2" x14ac:dyDescent="0.2">
      <c r="A31346" s="2" t="s">
        <v>64856</v>
      </c>
      <c r="B31346" s="2" t="s">
        <v>64857</v>
      </c>
    </row>
    <row r="31347" spans="1:2" x14ac:dyDescent="0.2">
      <c r="A31347" s="2" t="s">
        <v>64858</v>
      </c>
      <c r="B31347" s="2" t="s">
        <v>64859</v>
      </c>
    </row>
    <row r="31348" spans="1:2" x14ac:dyDescent="0.2">
      <c r="A31348" s="2" t="s">
        <v>64860</v>
      </c>
      <c r="B31348" s="2" t="s">
        <v>64861</v>
      </c>
    </row>
    <row r="31349" spans="1:2" x14ac:dyDescent="0.2">
      <c r="A31349" s="2" t="s">
        <v>64862</v>
      </c>
      <c r="B31349" s="2" t="s">
        <v>64863</v>
      </c>
    </row>
    <row r="31350" spans="1:2" x14ac:dyDescent="0.2">
      <c r="A31350" s="2" t="s">
        <v>64864</v>
      </c>
      <c r="B31350" s="2" t="s">
        <v>64865</v>
      </c>
    </row>
    <row r="31351" spans="1:2" x14ac:dyDescent="0.2">
      <c r="A31351" s="2" t="s">
        <v>64866</v>
      </c>
      <c r="B31351" s="2" t="s">
        <v>64867</v>
      </c>
    </row>
    <row r="31352" spans="1:2" x14ac:dyDescent="0.2">
      <c r="A31352" s="2" t="s">
        <v>64868</v>
      </c>
      <c r="B31352" s="2" t="s">
        <v>64869</v>
      </c>
    </row>
    <row r="31353" spans="1:2" x14ac:dyDescent="0.2">
      <c r="A31353" s="2" t="s">
        <v>64870</v>
      </c>
      <c r="B31353" s="2" t="s">
        <v>64871</v>
      </c>
    </row>
    <row r="31354" spans="1:2" x14ac:dyDescent="0.2">
      <c r="A31354" s="2" t="s">
        <v>64872</v>
      </c>
      <c r="B31354" s="2" t="s">
        <v>64873</v>
      </c>
    </row>
    <row r="31355" spans="1:2" x14ac:dyDescent="0.2">
      <c r="A31355" s="2" t="s">
        <v>64874</v>
      </c>
      <c r="B31355" s="2" t="s">
        <v>64875</v>
      </c>
    </row>
    <row r="31356" spans="1:2" x14ac:dyDescent="0.2">
      <c r="A31356" s="2" t="s">
        <v>64876</v>
      </c>
      <c r="B31356" s="2" t="s">
        <v>64877</v>
      </c>
    </row>
    <row r="31357" spans="1:2" x14ac:dyDescent="0.2">
      <c r="A31357" s="2" t="s">
        <v>64878</v>
      </c>
      <c r="B31357" s="2" t="s">
        <v>64879</v>
      </c>
    </row>
    <row r="31358" spans="1:2" x14ac:dyDescent="0.2">
      <c r="A31358" s="2" t="s">
        <v>64880</v>
      </c>
      <c r="B31358" s="2" t="s">
        <v>64881</v>
      </c>
    </row>
    <row r="31359" spans="1:2" x14ac:dyDescent="0.2">
      <c r="A31359" s="2" t="s">
        <v>64882</v>
      </c>
      <c r="B31359" s="2" t="s">
        <v>64883</v>
      </c>
    </row>
    <row r="31360" spans="1:2" x14ac:dyDescent="0.2">
      <c r="A31360" s="2" t="s">
        <v>64884</v>
      </c>
      <c r="B31360" s="2" t="s">
        <v>64885</v>
      </c>
    </row>
    <row r="31361" spans="1:2" x14ac:dyDescent="0.2">
      <c r="A31361" s="2" t="s">
        <v>64886</v>
      </c>
      <c r="B31361" s="2" t="s">
        <v>64887</v>
      </c>
    </row>
    <row r="31362" spans="1:2" x14ac:dyDescent="0.2">
      <c r="A31362" s="2" t="s">
        <v>64888</v>
      </c>
      <c r="B31362" s="2" t="s">
        <v>64889</v>
      </c>
    </row>
    <row r="31363" spans="1:2" x14ac:dyDescent="0.2">
      <c r="A31363" s="2" t="s">
        <v>64890</v>
      </c>
      <c r="B31363" s="2" t="s">
        <v>64891</v>
      </c>
    </row>
    <row r="31364" spans="1:2" x14ac:dyDescent="0.2">
      <c r="A31364" s="2" t="s">
        <v>64892</v>
      </c>
      <c r="B31364" s="2" t="s">
        <v>64893</v>
      </c>
    </row>
    <row r="31365" spans="1:2" x14ac:dyDescent="0.2">
      <c r="A31365" s="2" t="s">
        <v>64894</v>
      </c>
      <c r="B31365" s="2" t="s">
        <v>64895</v>
      </c>
    </row>
    <row r="31366" spans="1:2" x14ac:dyDescent="0.2">
      <c r="A31366" s="2" t="s">
        <v>64896</v>
      </c>
      <c r="B31366" s="2" t="s">
        <v>64897</v>
      </c>
    </row>
    <row r="31367" spans="1:2" x14ac:dyDescent="0.2">
      <c r="A31367" s="2" t="s">
        <v>64898</v>
      </c>
      <c r="B31367" s="2" t="s">
        <v>64899</v>
      </c>
    </row>
    <row r="31368" spans="1:2" x14ac:dyDescent="0.2">
      <c r="A31368" s="2" t="s">
        <v>64900</v>
      </c>
      <c r="B31368" s="2" t="s">
        <v>64901</v>
      </c>
    </row>
    <row r="31369" spans="1:2" x14ac:dyDescent="0.2">
      <c r="A31369" s="2" t="s">
        <v>64902</v>
      </c>
      <c r="B31369" s="2" t="s">
        <v>64903</v>
      </c>
    </row>
    <row r="31370" spans="1:2" x14ac:dyDescent="0.2">
      <c r="A31370" s="2" t="s">
        <v>64904</v>
      </c>
      <c r="B31370" s="2" t="s">
        <v>64905</v>
      </c>
    </row>
    <row r="31371" spans="1:2" x14ac:dyDescent="0.2">
      <c r="A31371" s="2" t="s">
        <v>64906</v>
      </c>
      <c r="B31371" s="2" t="s">
        <v>64907</v>
      </c>
    </row>
    <row r="31372" spans="1:2" x14ac:dyDescent="0.2">
      <c r="A31372" s="2" t="s">
        <v>64908</v>
      </c>
      <c r="B31372" s="2" t="s">
        <v>64909</v>
      </c>
    </row>
    <row r="31373" spans="1:2" x14ac:dyDescent="0.2">
      <c r="A31373" s="2" t="s">
        <v>64910</v>
      </c>
      <c r="B31373" s="2" t="s">
        <v>64911</v>
      </c>
    </row>
    <row r="31374" spans="1:2" x14ac:dyDescent="0.2">
      <c r="A31374" s="2" t="s">
        <v>64912</v>
      </c>
      <c r="B31374" s="2" t="s">
        <v>64913</v>
      </c>
    </row>
    <row r="31375" spans="1:2" x14ac:dyDescent="0.2">
      <c r="A31375" s="2" t="s">
        <v>64914</v>
      </c>
      <c r="B31375" s="2" t="s">
        <v>64915</v>
      </c>
    </row>
    <row r="31376" spans="1:2" x14ac:dyDescent="0.2">
      <c r="A31376" s="2" t="s">
        <v>64916</v>
      </c>
      <c r="B31376" s="2" t="s">
        <v>64917</v>
      </c>
    </row>
    <row r="31377" spans="1:2" x14ac:dyDescent="0.2">
      <c r="A31377" s="2" t="s">
        <v>64918</v>
      </c>
      <c r="B31377" s="2" t="s">
        <v>64919</v>
      </c>
    </row>
    <row r="31378" spans="1:2" x14ac:dyDescent="0.2">
      <c r="A31378" s="2" t="s">
        <v>64920</v>
      </c>
      <c r="B31378" s="2" t="s">
        <v>64921</v>
      </c>
    </row>
    <row r="31379" spans="1:2" x14ac:dyDescent="0.2">
      <c r="A31379" s="2" t="s">
        <v>64922</v>
      </c>
      <c r="B31379" s="2" t="s">
        <v>64923</v>
      </c>
    </row>
    <row r="31380" spans="1:2" x14ac:dyDescent="0.2">
      <c r="A31380" s="2" t="s">
        <v>64924</v>
      </c>
      <c r="B31380" s="2" t="s">
        <v>64925</v>
      </c>
    </row>
    <row r="31381" spans="1:2" x14ac:dyDescent="0.2">
      <c r="A31381" s="2" t="s">
        <v>64926</v>
      </c>
      <c r="B31381" s="2" t="s">
        <v>64927</v>
      </c>
    </row>
    <row r="31382" spans="1:2" x14ac:dyDescent="0.2">
      <c r="A31382" s="2" t="s">
        <v>64928</v>
      </c>
      <c r="B31382" s="2" t="s">
        <v>64929</v>
      </c>
    </row>
    <row r="31383" spans="1:2" x14ac:dyDescent="0.2">
      <c r="A31383" s="2" t="s">
        <v>64930</v>
      </c>
      <c r="B31383" s="2" t="s">
        <v>64931</v>
      </c>
    </row>
    <row r="31384" spans="1:2" x14ac:dyDescent="0.2">
      <c r="A31384" s="2" t="s">
        <v>64932</v>
      </c>
      <c r="B31384" s="2" t="s">
        <v>64933</v>
      </c>
    </row>
    <row r="31385" spans="1:2" x14ac:dyDescent="0.2">
      <c r="A31385" s="2" t="s">
        <v>64934</v>
      </c>
      <c r="B31385" s="2" t="s">
        <v>64935</v>
      </c>
    </row>
    <row r="31386" spans="1:2" x14ac:dyDescent="0.2">
      <c r="A31386" s="2" t="s">
        <v>64936</v>
      </c>
      <c r="B31386" s="2" t="s">
        <v>64937</v>
      </c>
    </row>
    <row r="31387" spans="1:2" x14ac:dyDescent="0.2">
      <c r="A31387" s="2" t="s">
        <v>64938</v>
      </c>
      <c r="B31387" s="2" t="s">
        <v>64939</v>
      </c>
    </row>
    <row r="31388" spans="1:2" x14ac:dyDescent="0.2">
      <c r="A31388" s="2" t="s">
        <v>64940</v>
      </c>
      <c r="B31388" s="2" t="s">
        <v>64941</v>
      </c>
    </row>
    <row r="31389" spans="1:2" x14ac:dyDescent="0.2">
      <c r="A31389" s="2" t="s">
        <v>64942</v>
      </c>
      <c r="B31389" s="2" t="s">
        <v>64943</v>
      </c>
    </row>
    <row r="31390" spans="1:2" x14ac:dyDescent="0.2">
      <c r="A31390" s="2" t="s">
        <v>64944</v>
      </c>
      <c r="B31390" s="2" t="s">
        <v>64945</v>
      </c>
    </row>
    <row r="31391" spans="1:2" x14ac:dyDescent="0.2">
      <c r="A31391" s="2" t="s">
        <v>64946</v>
      </c>
      <c r="B31391" s="2" t="s">
        <v>64947</v>
      </c>
    </row>
    <row r="31392" spans="1:2" x14ac:dyDescent="0.2">
      <c r="A31392" s="2" t="s">
        <v>64948</v>
      </c>
      <c r="B31392" s="2" t="s">
        <v>64949</v>
      </c>
    </row>
    <row r="31393" spans="1:2" x14ac:dyDescent="0.2">
      <c r="A31393" s="2" t="s">
        <v>64950</v>
      </c>
      <c r="B31393" s="2" t="s">
        <v>64951</v>
      </c>
    </row>
    <row r="31394" spans="1:2" x14ac:dyDescent="0.2">
      <c r="A31394" s="2" t="s">
        <v>64952</v>
      </c>
      <c r="B31394" s="2" t="s">
        <v>64953</v>
      </c>
    </row>
    <row r="31395" spans="1:2" x14ac:dyDescent="0.2">
      <c r="A31395" s="2" t="s">
        <v>64954</v>
      </c>
      <c r="B31395" s="2" t="s">
        <v>64955</v>
      </c>
    </row>
    <row r="31396" spans="1:2" x14ac:dyDescent="0.2">
      <c r="A31396" s="2" t="s">
        <v>64956</v>
      </c>
      <c r="B31396" s="2" t="s">
        <v>64957</v>
      </c>
    </row>
    <row r="31397" spans="1:2" x14ac:dyDescent="0.2">
      <c r="A31397" s="2" t="s">
        <v>64958</v>
      </c>
      <c r="B31397" s="2" t="s">
        <v>64959</v>
      </c>
    </row>
    <row r="31398" spans="1:2" x14ac:dyDescent="0.2">
      <c r="A31398" s="2" t="s">
        <v>64960</v>
      </c>
      <c r="B31398" s="2" t="s">
        <v>64961</v>
      </c>
    </row>
    <row r="31399" spans="1:2" x14ac:dyDescent="0.2">
      <c r="A31399" s="2" t="s">
        <v>64962</v>
      </c>
      <c r="B31399" s="2" t="s">
        <v>64963</v>
      </c>
    </row>
    <row r="31400" spans="1:2" x14ac:dyDescent="0.2">
      <c r="A31400" s="2" t="s">
        <v>64964</v>
      </c>
      <c r="B31400" s="2" t="s">
        <v>64965</v>
      </c>
    </row>
    <row r="31401" spans="1:2" x14ac:dyDescent="0.2">
      <c r="A31401" s="2" t="s">
        <v>64966</v>
      </c>
      <c r="B31401" s="2" t="s">
        <v>64967</v>
      </c>
    </row>
    <row r="31402" spans="1:2" x14ac:dyDescent="0.2">
      <c r="A31402" s="2" t="s">
        <v>64968</v>
      </c>
      <c r="B31402" s="2" t="s">
        <v>64969</v>
      </c>
    </row>
    <row r="31403" spans="1:2" x14ac:dyDescent="0.2">
      <c r="A31403" s="2" t="s">
        <v>64970</v>
      </c>
      <c r="B31403" s="2" t="s">
        <v>64971</v>
      </c>
    </row>
    <row r="31404" spans="1:2" x14ac:dyDescent="0.2">
      <c r="A31404" s="2" t="s">
        <v>64972</v>
      </c>
      <c r="B31404" s="2" t="s">
        <v>64973</v>
      </c>
    </row>
    <row r="31405" spans="1:2" x14ac:dyDescent="0.2">
      <c r="A31405" s="2" t="s">
        <v>64974</v>
      </c>
      <c r="B31405" s="2" t="s">
        <v>64975</v>
      </c>
    </row>
    <row r="31406" spans="1:2" x14ac:dyDescent="0.2">
      <c r="A31406" s="2" t="s">
        <v>64976</v>
      </c>
      <c r="B31406" s="2" t="s">
        <v>64977</v>
      </c>
    </row>
    <row r="31407" spans="1:2" x14ac:dyDescent="0.2">
      <c r="A31407" s="2" t="s">
        <v>64978</v>
      </c>
      <c r="B31407" s="2" t="s">
        <v>64979</v>
      </c>
    </row>
    <row r="31408" spans="1:2" x14ac:dyDescent="0.2">
      <c r="A31408" s="2" t="s">
        <v>64980</v>
      </c>
      <c r="B31408" s="2" t="s">
        <v>64981</v>
      </c>
    </row>
    <row r="31409" spans="1:2" x14ac:dyDescent="0.2">
      <c r="A31409" s="2" t="s">
        <v>64982</v>
      </c>
      <c r="B31409" s="2" t="s">
        <v>64983</v>
      </c>
    </row>
    <row r="31410" spans="1:2" x14ac:dyDescent="0.2">
      <c r="A31410" s="2" t="s">
        <v>64984</v>
      </c>
      <c r="B31410" s="2" t="s">
        <v>64985</v>
      </c>
    </row>
    <row r="31411" spans="1:2" x14ac:dyDescent="0.2">
      <c r="A31411" s="2" t="s">
        <v>64986</v>
      </c>
      <c r="B31411" s="2" t="s">
        <v>64987</v>
      </c>
    </row>
    <row r="31412" spans="1:2" x14ac:dyDescent="0.2">
      <c r="A31412" s="2" t="s">
        <v>64988</v>
      </c>
      <c r="B31412" s="2" t="s">
        <v>64989</v>
      </c>
    </row>
    <row r="31413" spans="1:2" x14ac:dyDescent="0.2">
      <c r="A31413" s="2" t="s">
        <v>64990</v>
      </c>
      <c r="B31413" s="2" t="s">
        <v>64991</v>
      </c>
    </row>
    <row r="31414" spans="1:2" x14ac:dyDescent="0.2">
      <c r="A31414" s="2" t="s">
        <v>64992</v>
      </c>
      <c r="B31414" s="2" t="s">
        <v>64993</v>
      </c>
    </row>
    <row r="31415" spans="1:2" x14ac:dyDescent="0.2">
      <c r="A31415" s="2" t="s">
        <v>64994</v>
      </c>
      <c r="B31415" s="2" t="s">
        <v>64995</v>
      </c>
    </row>
    <row r="31416" spans="1:2" x14ac:dyDescent="0.2">
      <c r="A31416" s="2" t="s">
        <v>64996</v>
      </c>
      <c r="B31416" s="2" t="s">
        <v>64997</v>
      </c>
    </row>
    <row r="31417" spans="1:2" x14ac:dyDescent="0.2">
      <c r="A31417" s="2" t="s">
        <v>64998</v>
      </c>
      <c r="B31417" s="2" t="s">
        <v>64999</v>
      </c>
    </row>
    <row r="31418" spans="1:2" x14ac:dyDescent="0.2">
      <c r="A31418" s="2" t="s">
        <v>65000</v>
      </c>
      <c r="B31418" s="2" t="s">
        <v>65001</v>
      </c>
    </row>
    <row r="31419" spans="1:2" x14ac:dyDescent="0.2">
      <c r="A31419" s="2" t="s">
        <v>65002</v>
      </c>
      <c r="B31419" s="2" t="s">
        <v>65003</v>
      </c>
    </row>
    <row r="31420" spans="1:2" x14ac:dyDescent="0.2">
      <c r="A31420" s="2" t="s">
        <v>65004</v>
      </c>
      <c r="B31420" s="2" t="s">
        <v>65005</v>
      </c>
    </row>
    <row r="31421" spans="1:2" x14ac:dyDescent="0.2">
      <c r="A31421" s="2" t="s">
        <v>65006</v>
      </c>
      <c r="B31421" s="2" t="s">
        <v>65007</v>
      </c>
    </row>
    <row r="31422" spans="1:2" x14ac:dyDescent="0.2">
      <c r="A31422" s="2" t="s">
        <v>65008</v>
      </c>
      <c r="B31422" s="2" t="s">
        <v>65009</v>
      </c>
    </row>
    <row r="31423" spans="1:2" x14ac:dyDescent="0.2">
      <c r="A31423" s="2" t="s">
        <v>65010</v>
      </c>
      <c r="B31423" s="2" t="s">
        <v>65011</v>
      </c>
    </row>
    <row r="31424" spans="1:2" x14ac:dyDescent="0.2">
      <c r="A31424" s="2" t="s">
        <v>65012</v>
      </c>
      <c r="B31424" s="2" t="s">
        <v>65013</v>
      </c>
    </row>
    <row r="31425" spans="1:2" x14ac:dyDescent="0.2">
      <c r="A31425" s="2" t="s">
        <v>65014</v>
      </c>
      <c r="B31425" s="2" t="s">
        <v>65015</v>
      </c>
    </row>
    <row r="31426" spans="1:2" x14ac:dyDescent="0.2">
      <c r="A31426" s="2" t="s">
        <v>65016</v>
      </c>
      <c r="B31426" s="2" t="s">
        <v>65017</v>
      </c>
    </row>
    <row r="31427" spans="1:2" x14ac:dyDescent="0.2">
      <c r="A31427" s="2" t="s">
        <v>65018</v>
      </c>
      <c r="B31427" s="2" t="s">
        <v>65019</v>
      </c>
    </row>
    <row r="31428" spans="1:2" x14ac:dyDescent="0.2">
      <c r="A31428" s="2" t="s">
        <v>65020</v>
      </c>
      <c r="B31428" s="2" t="s">
        <v>65021</v>
      </c>
    </row>
    <row r="31429" spans="1:2" x14ac:dyDescent="0.2">
      <c r="A31429" s="2" t="s">
        <v>65022</v>
      </c>
      <c r="B31429" s="2" t="s">
        <v>65023</v>
      </c>
    </row>
    <row r="31430" spans="1:2" x14ac:dyDescent="0.2">
      <c r="A31430" s="2" t="s">
        <v>65024</v>
      </c>
      <c r="B31430" s="2" t="s">
        <v>65025</v>
      </c>
    </row>
    <row r="31431" spans="1:2" x14ac:dyDescent="0.2">
      <c r="A31431" s="2" t="s">
        <v>65026</v>
      </c>
      <c r="B31431" s="2" t="s">
        <v>65027</v>
      </c>
    </row>
    <row r="31432" spans="1:2" x14ac:dyDescent="0.2">
      <c r="A31432" s="2" t="s">
        <v>65028</v>
      </c>
      <c r="B31432" s="2" t="s">
        <v>65029</v>
      </c>
    </row>
    <row r="31433" spans="1:2" x14ac:dyDescent="0.2">
      <c r="A31433" s="2" t="s">
        <v>65030</v>
      </c>
      <c r="B31433" s="2" t="s">
        <v>65031</v>
      </c>
    </row>
    <row r="31434" spans="1:2" x14ac:dyDescent="0.2">
      <c r="A31434" s="2" t="s">
        <v>65032</v>
      </c>
      <c r="B31434" s="2" t="s">
        <v>65033</v>
      </c>
    </row>
    <row r="31435" spans="1:2" x14ac:dyDescent="0.2">
      <c r="A31435" s="2" t="s">
        <v>65034</v>
      </c>
      <c r="B31435" s="2" t="s">
        <v>65035</v>
      </c>
    </row>
    <row r="31436" spans="1:2" x14ac:dyDescent="0.2">
      <c r="A31436" s="2" t="s">
        <v>65036</v>
      </c>
      <c r="B31436" s="2" t="s">
        <v>65037</v>
      </c>
    </row>
    <row r="31437" spans="1:2" x14ac:dyDescent="0.2">
      <c r="A31437" s="2" t="s">
        <v>65038</v>
      </c>
      <c r="B31437" s="2" t="s">
        <v>65039</v>
      </c>
    </row>
    <row r="31438" spans="1:2" x14ac:dyDescent="0.2">
      <c r="A31438" s="2" t="s">
        <v>65040</v>
      </c>
      <c r="B31438" s="2" t="s">
        <v>65041</v>
      </c>
    </row>
    <row r="31439" spans="1:2" x14ac:dyDescent="0.2">
      <c r="A31439" s="2" t="s">
        <v>65042</v>
      </c>
      <c r="B31439" s="2" t="s">
        <v>65043</v>
      </c>
    </row>
    <row r="31440" spans="1:2" x14ac:dyDescent="0.2">
      <c r="A31440" s="2" t="s">
        <v>65044</v>
      </c>
      <c r="B31440" s="2" t="s">
        <v>65045</v>
      </c>
    </row>
    <row r="31441" spans="1:2" x14ac:dyDescent="0.2">
      <c r="A31441" s="2" t="s">
        <v>65046</v>
      </c>
      <c r="B31441" s="2" t="s">
        <v>65047</v>
      </c>
    </row>
    <row r="31442" spans="1:2" x14ac:dyDescent="0.2">
      <c r="A31442" s="2" t="s">
        <v>65048</v>
      </c>
      <c r="B31442" s="2" t="s">
        <v>65049</v>
      </c>
    </row>
    <row r="31443" spans="1:2" x14ac:dyDescent="0.2">
      <c r="A31443" s="2" t="s">
        <v>65050</v>
      </c>
      <c r="B31443" s="2" t="s">
        <v>65051</v>
      </c>
    </row>
    <row r="31444" spans="1:2" x14ac:dyDescent="0.2">
      <c r="A31444" s="2" t="s">
        <v>65052</v>
      </c>
      <c r="B31444" s="2" t="s">
        <v>65053</v>
      </c>
    </row>
    <row r="31445" spans="1:2" x14ac:dyDescent="0.2">
      <c r="A31445" s="2" t="s">
        <v>65054</v>
      </c>
      <c r="B31445" s="2" t="s">
        <v>65055</v>
      </c>
    </row>
    <row r="31446" spans="1:2" x14ac:dyDescent="0.2">
      <c r="A31446" s="2" t="s">
        <v>65056</v>
      </c>
      <c r="B31446" s="2" t="s">
        <v>65057</v>
      </c>
    </row>
    <row r="31447" spans="1:2" x14ac:dyDescent="0.2">
      <c r="A31447" s="2" t="s">
        <v>65058</v>
      </c>
      <c r="B31447" s="2" t="s">
        <v>65059</v>
      </c>
    </row>
    <row r="31448" spans="1:2" x14ac:dyDescent="0.2">
      <c r="A31448" s="2" t="s">
        <v>65060</v>
      </c>
      <c r="B31448" s="2" t="s">
        <v>65061</v>
      </c>
    </row>
    <row r="31449" spans="1:2" x14ac:dyDescent="0.2">
      <c r="A31449" s="2" t="s">
        <v>65062</v>
      </c>
      <c r="B31449" s="2" t="s">
        <v>65063</v>
      </c>
    </row>
    <row r="31450" spans="1:2" x14ac:dyDescent="0.2">
      <c r="A31450" s="2" t="s">
        <v>65064</v>
      </c>
      <c r="B31450" s="2" t="s">
        <v>65065</v>
      </c>
    </row>
    <row r="31451" spans="1:2" x14ac:dyDescent="0.2">
      <c r="A31451" s="2" t="s">
        <v>65066</v>
      </c>
      <c r="B31451" s="2" t="s">
        <v>65067</v>
      </c>
    </row>
    <row r="31452" spans="1:2" x14ac:dyDescent="0.2">
      <c r="A31452" s="2" t="s">
        <v>65068</v>
      </c>
      <c r="B31452" s="2" t="s">
        <v>65069</v>
      </c>
    </row>
    <row r="31453" spans="1:2" x14ac:dyDescent="0.2">
      <c r="A31453" s="2" t="s">
        <v>65070</v>
      </c>
      <c r="B31453" s="2" t="s">
        <v>65071</v>
      </c>
    </row>
    <row r="31454" spans="1:2" x14ac:dyDescent="0.2">
      <c r="A31454" s="2" t="s">
        <v>65072</v>
      </c>
      <c r="B31454" s="2" t="s">
        <v>65073</v>
      </c>
    </row>
    <row r="31455" spans="1:2" x14ac:dyDescent="0.2">
      <c r="A31455" s="2" t="s">
        <v>65074</v>
      </c>
      <c r="B31455" s="2" t="s">
        <v>65075</v>
      </c>
    </row>
    <row r="31456" spans="1:2" x14ac:dyDescent="0.2">
      <c r="A31456" s="2" t="s">
        <v>65076</v>
      </c>
      <c r="B31456" s="2" t="s">
        <v>65077</v>
      </c>
    </row>
    <row r="31457" spans="1:2" x14ac:dyDescent="0.2">
      <c r="A31457" s="2" t="s">
        <v>65078</v>
      </c>
      <c r="B31457" s="2" t="s">
        <v>65079</v>
      </c>
    </row>
    <row r="31458" spans="1:2" x14ac:dyDescent="0.2">
      <c r="A31458" s="2" t="s">
        <v>65080</v>
      </c>
      <c r="B31458" s="2" t="s">
        <v>65081</v>
      </c>
    </row>
    <row r="31459" spans="1:2" x14ac:dyDescent="0.2">
      <c r="A31459" s="2" t="s">
        <v>65082</v>
      </c>
      <c r="B31459" s="2" t="s">
        <v>65083</v>
      </c>
    </row>
    <row r="31460" spans="1:2" x14ac:dyDescent="0.2">
      <c r="A31460" s="2" t="s">
        <v>65084</v>
      </c>
      <c r="B31460" s="2" t="s">
        <v>65085</v>
      </c>
    </row>
    <row r="31461" spans="1:2" x14ac:dyDescent="0.2">
      <c r="A31461" s="2" t="s">
        <v>65086</v>
      </c>
      <c r="B31461" s="2" t="s">
        <v>65087</v>
      </c>
    </row>
    <row r="31462" spans="1:2" x14ac:dyDescent="0.2">
      <c r="A31462" s="2" t="s">
        <v>65088</v>
      </c>
      <c r="B31462" s="2" t="s">
        <v>65089</v>
      </c>
    </row>
    <row r="31463" spans="1:2" x14ac:dyDescent="0.2">
      <c r="A31463" s="2" t="s">
        <v>65090</v>
      </c>
      <c r="B31463" s="2" t="s">
        <v>65091</v>
      </c>
    </row>
    <row r="31464" spans="1:2" x14ac:dyDescent="0.2">
      <c r="A31464" s="2" t="s">
        <v>65092</v>
      </c>
      <c r="B31464" s="2" t="s">
        <v>65093</v>
      </c>
    </row>
    <row r="31465" spans="1:2" x14ac:dyDescent="0.2">
      <c r="A31465" s="2" t="s">
        <v>65094</v>
      </c>
      <c r="B31465" s="2" t="s">
        <v>65095</v>
      </c>
    </row>
    <row r="31466" spans="1:2" x14ac:dyDescent="0.2">
      <c r="A31466" s="2" t="s">
        <v>65096</v>
      </c>
      <c r="B31466" s="2" t="s">
        <v>65097</v>
      </c>
    </row>
    <row r="31467" spans="1:2" x14ac:dyDescent="0.2">
      <c r="A31467" s="2" t="s">
        <v>65098</v>
      </c>
      <c r="B31467" s="2" t="s">
        <v>65099</v>
      </c>
    </row>
    <row r="31468" spans="1:2" x14ac:dyDescent="0.2">
      <c r="A31468" s="2" t="s">
        <v>65100</v>
      </c>
      <c r="B31468" s="2" t="s">
        <v>65101</v>
      </c>
    </row>
    <row r="31469" spans="1:2" x14ac:dyDescent="0.2">
      <c r="A31469" s="2" t="s">
        <v>65102</v>
      </c>
      <c r="B31469" s="2" t="s">
        <v>65103</v>
      </c>
    </row>
    <row r="31470" spans="1:2" x14ac:dyDescent="0.2">
      <c r="A31470" s="2" t="s">
        <v>65104</v>
      </c>
      <c r="B31470" s="2" t="s">
        <v>65105</v>
      </c>
    </row>
    <row r="31471" spans="1:2" x14ac:dyDescent="0.2">
      <c r="A31471" s="2" t="s">
        <v>65106</v>
      </c>
      <c r="B31471" s="2" t="s">
        <v>65107</v>
      </c>
    </row>
    <row r="31472" spans="1:2" x14ac:dyDescent="0.2">
      <c r="A31472" s="2" t="s">
        <v>65108</v>
      </c>
      <c r="B31472" s="2" t="s">
        <v>65109</v>
      </c>
    </row>
    <row r="31473" spans="1:2" x14ac:dyDescent="0.2">
      <c r="A31473" s="2" t="s">
        <v>65110</v>
      </c>
      <c r="B31473" s="2" t="s">
        <v>65111</v>
      </c>
    </row>
    <row r="31474" spans="1:2" x14ac:dyDescent="0.2">
      <c r="A31474" s="2" t="s">
        <v>65112</v>
      </c>
      <c r="B31474" s="2" t="s">
        <v>65113</v>
      </c>
    </row>
    <row r="31475" spans="1:2" x14ac:dyDescent="0.2">
      <c r="A31475" s="2" t="s">
        <v>65114</v>
      </c>
      <c r="B31475" s="2" t="s">
        <v>65115</v>
      </c>
    </row>
    <row r="31476" spans="1:2" x14ac:dyDescent="0.2">
      <c r="A31476" s="2" t="s">
        <v>65116</v>
      </c>
      <c r="B31476" s="2" t="s">
        <v>65117</v>
      </c>
    </row>
    <row r="31477" spans="1:2" x14ac:dyDescent="0.2">
      <c r="A31477" s="2" t="s">
        <v>65118</v>
      </c>
      <c r="B31477" s="2" t="s">
        <v>65119</v>
      </c>
    </row>
    <row r="31478" spans="1:2" x14ac:dyDescent="0.2">
      <c r="A31478" s="2" t="s">
        <v>65120</v>
      </c>
      <c r="B31478" s="2" t="s">
        <v>65121</v>
      </c>
    </row>
    <row r="31479" spans="1:2" x14ac:dyDescent="0.2">
      <c r="A31479" s="2" t="s">
        <v>65122</v>
      </c>
      <c r="B31479" s="2" t="s">
        <v>65123</v>
      </c>
    </row>
    <row r="31480" spans="1:2" x14ac:dyDescent="0.2">
      <c r="A31480" s="2" t="s">
        <v>65124</v>
      </c>
      <c r="B31480" s="2" t="s">
        <v>65125</v>
      </c>
    </row>
    <row r="31481" spans="1:2" x14ac:dyDescent="0.2">
      <c r="A31481" s="2" t="s">
        <v>65126</v>
      </c>
      <c r="B31481" s="2" t="s">
        <v>65127</v>
      </c>
    </row>
    <row r="31482" spans="1:2" x14ac:dyDescent="0.2">
      <c r="A31482" s="2" t="s">
        <v>65128</v>
      </c>
      <c r="B31482" s="2" t="s">
        <v>65129</v>
      </c>
    </row>
    <row r="31483" spans="1:2" x14ac:dyDescent="0.2">
      <c r="A31483" s="2" t="s">
        <v>65130</v>
      </c>
      <c r="B31483" s="2" t="s">
        <v>65131</v>
      </c>
    </row>
    <row r="31484" spans="1:2" x14ac:dyDescent="0.2">
      <c r="A31484" s="2" t="s">
        <v>65132</v>
      </c>
      <c r="B31484" s="2" t="s">
        <v>65133</v>
      </c>
    </row>
    <row r="31485" spans="1:2" x14ac:dyDescent="0.2">
      <c r="A31485" s="2" t="s">
        <v>65134</v>
      </c>
      <c r="B31485" s="2" t="s">
        <v>65135</v>
      </c>
    </row>
    <row r="31486" spans="1:2" x14ac:dyDescent="0.2">
      <c r="A31486" s="2" t="s">
        <v>65136</v>
      </c>
      <c r="B31486" s="2" t="s">
        <v>65137</v>
      </c>
    </row>
    <row r="31487" spans="1:2" x14ac:dyDescent="0.2">
      <c r="A31487" s="2" t="s">
        <v>65138</v>
      </c>
      <c r="B31487" s="2" t="s">
        <v>65139</v>
      </c>
    </row>
    <row r="31488" spans="1:2" x14ac:dyDescent="0.2">
      <c r="A31488" s="2" t="s">
        <v>65140</v>
      </c>
      <c r="B31488" s="2" t="s">
        <v>65141</v>
      </c>
    </row>
    <row r="31489" spans="1:2" x14ac:dyDescent="0.2">
      <c r="A31489" s="2" t="s">
        <v>65142</v>
      </c>
      <c r="B31489" s="2" t="s">
        <v>65143</v>
      </c>
    </row>
    <row r="31490" spans="1:2" x14ac:dyDescent="0.2">
      <c r="A31490" s="2" t="s">
        <v>65144</v>
      </c>
      <c r="B31490" s="2" t="s">
        <v>65145</v>
      </c>
    </row>
    <row r="31491" spans="1:2" x14ac:dyDescent="0.2">
      <c r="A31491" s="2" t="s">
        <v>65146</v>
      </c>
      <c r="B31491" s="2" t="s">
        <v>65147</v>
      </c>
    </row>
    <row r="31492" spans="1:2" x14ac:dyDescent="0.2">
      <c r="A31492" s="2" t="s">
        <v>65148</v>
      </c>
      <c r="B31492" s="2" t="s">
        <v>65149</v>
      </c>
    </row>
    <row r="31493" spans="1:2" x14ac:dyDescent="0.2">
      <c r="A31493" s="2" t="s">
        <v>65150</v>
      </c>
      <c r="B31493" s="2" t="s">
        <v>65151</v>
      </c>
    </row>
    <row r="31494" spans="1:2" x14ac:dyDescent="0.2">
      <c r="A31494" s="2" t="s">
        <v>65152</v>
      </c>
      <c r="B31494" s="2" t="s">
        <v>65153</v>
      </c>
    </row>
    <row r="31495" spans="1:2" x14ac:dyDescent="0.2">
      <c r="A31495" s="2" t="s">
        <v>65154</v>
      </c>
      <c r="B31495" s="2" t="s">
        <v>65155</v>
      </c>
    </row>
    <row r="31496" spans="1:2" x14ac:dyDescent="0.2">
      <c r="A31496" s="2" t="s">
        <v>65156</v>
      </c>
      <c r="B31496" s="2" t="s">
        <v>65157</v>
      </c>
    </row>
    <row r="31497" spans="1:2" x14ac:dyDescent="0.2">
      <c r="A31497" s="2" t="s">
        <v>65158</v>
      </c>
      <c r="B31497" s="2" t="s">
        <v>65159</v>
      </c>
    </row>
    <row r="31498" spans="1:2" x14ac:dyDescent="0.2">
      <c r="A31498" s="2" t="s">
        <v>65160</v>
      </c>
      <c r="B31498" s="2" t="s">
        <v>65161</v>
      </c>
    </row>
    <row r="31499" spans="1:2" x14ac:dyDescent="0.2">
      <c r="A31499" s="2" t="s">
        <v>65162</v>
      </c>
      <c r="B31499" s="2" t="s">
        <v>65163</v>
      </c>
    </row>
    <row r="31500" spans="1:2" x14ac:dyDescent="0.2">
      <c r="A31500" s="2" t="s">
        <v>65164</v>
      </c>
      <c r="B31500" s="2" t="s">
        <v>65165</v>
      </c>
    </row>
    <row r="31501" spans="1:2" x14ac:dyDescent="0.2">
      <c r="A31501" s="2" t="s">
        <v>65166</v>
      </c>
      <c r="B31501" s="2" t="s">
        <v>65167</v>
      </c>
    </row>
    <row r="31502" spans="1:2" x14ac:dyDescent="0.2">
      <c r="A31502" s="2" t="s">
        <v>65168</v>
      </c>
      <c r="B31502" s="2" t="s">
        <v>65169</v>
      </c>
    </row>
    <row r="31503" spans="1:2" x14ac:dyDescent="0.2">
      <c r="A31503" s="2" t="s">
        <v>65170</v>
      </c>
      <c r="B31503" s="2" t="s">
        <v>65171</v>
      </c>
    </row>
    <row r="31504" spans="1:2" x14ac:dyDescent="0.2">
      <c r="A31504" s="2" t="s">
        <v>65172</v>
      </c>
      <c r="B31504" s="2" t="s">
        <v>65173</v>
      </c>
    </row>
    <row r="31505" spans="1:2" x14ac:dyDescent="0.2">
      <c r="A31505" s="2" t="s">
        <v>65174</v>
      </c>
      <c r="B31505" s="2" t="s">
        <v>65175</v>
      </c>
    </row>
    <row r="31506" spans="1:2" x14ac:dyDescent="0.2">
      <c r="A31506" s="2" t="s">
        <v>65176</v>
      </c>
      <c r="B31506" s="2" t="s">
        <v>65177</v>
      </c>
    </row>
    <row r="31507" spans="1:2" x14ac:dyDescent="0.2">
      <c r="A31507" s="2" t="s">
        <v>65178</v>
      </c>
      <c r="B31507" s="2" t="s">
        <v>65173</v>
      </c>
    </row>
    <row r="31508" spans="1:2" x14ac:dyDescent="0.2">
      <c r="A31508" s="2" t="s">
        <v>65179</v>
      </c>
      <c r="B31508" s="2" t="s">
        <v>65180</v>
      </c>
    </row>
    <row r="31509" spans="1:2" x14ac:dyDescent="0.2">
      <c r="A31509" s="2" t="s">
        <v>65181</v>
      </c>
      <c r="B31509" s="2" t="s">
        <v>65182</v>
      </c>
    </row>
    <row r="31510" spans="1:2" x14ac:dyDescent="0.2">
      <c r="A31510" s="2" t="s">
        <v>65183</v>
      </c>
      <c r="B31510" s="2" t="s">
        <v>64937</v>
      </c>
    </row>
    <row r="31511" spans="1:2" x14ac:dyDescent="0.2">
      <c r="A31511" s="2" t="s">
        <v>65184</v>
      </c>
      <c r="B31511" s="2" t="s">
        <v>65185</v>
      </c>
    </row>
    <row r="31512" spans="1:2" x14ac:dyDescent="0.2">
      <c r="A31512" s="2" t="s">
        <v>65186</v>
      </c>
      <c r="B31512" s="2" t="s">
        <v>65187</v>
      </c>
    </row>
    <row r="31513" spans="1:2" x14ac:dyDescent="0.2">
      <c r="A31513" s="2" t="s">
        <v>65188</v>
      </c>
      <c r="B31513" s="2" t="s">
        <v>65189</v>
      </c>
    </row>
    <row r="31514" spans="1:2" x14ac:dyDescent="0.2">
      <c r="A31514" s="2" t="s">
        <v>65190</v>
      </c>
      <c r="B31514" s="2" t="s">
        <v>65191</v>
      </c>
    </row>
    <row r="31515" spans="1:2" x14ac:dyDescent="0.2">
      <c r="A31515" s="2" t="s">
        <v>65192</v>
      </c>
      <c r="B31515" s="2" t="s">
        <v>65193</v>
      </c>
    </row>
    <row r="31516" spans="1:2" x14ac:dyDescent="0.2">
      <c r="A31516" s="2" t="s">
        <v>65194</v>
      </c>
      <c r="B31516" s="2" t="s">
        <v>65195</v>
      </c>
    </row>
    <row r="31517" spans="1:2" x14ac:dyDescent="0.2">
      <c r="A31517" s="2" t="s">
        <v>65196</v>
      </c>
      <c r="B31517" s="2" t="s">
        <v>65197</v>
      </c>
    </row>
    <row r="31518" spans="1:2" x14ac:dyDescent="0.2">
      <c r="A31518" s="2" t="s">
        <v>65198</v>
      </c>
      <c r="B31518" s="2" t="s">
        <v>65199</v>
      </c>
    </row>
    <row r="31519" spans="1:2" x14ac:dyDescent="0.2">
      <c r="A31519" s="2" t="s">
        <v>65200</v>
      </c>
      <c r="B31519" s="2" t="s">
        <v>65201</v>
      </c>
    </row>
    <row r="31520" spans="1:2" x14ac:dyDescent="0.2">
      <c r="A31520" s="2" t="s">
        <v>65202</v>
      </c>
      <c r="B31520" s="2" t="s">
        <v>65203</v>
      </c>
    </row>
    <row r="31521" spans="1:2" x14ac:dyDescent="0.2">
      <c r="A31521" s="2" t="s">
        <v>65204</v>
      </c>
      <c r="B31521" s="2" t="s">
        <v>65205</v>
      </c>
    </row>
    <row r="31522" spans="1:2" x14ac:dyDescent="0.2">
      <c r="A31522" s="2" t="s">
        <v>65206</v>
      </c>
      <c r="B31522" s="2" t="s">
        <v>65207</v>
      </c>
    </row>
    <row r="31523" spans="1:2" x14ac:dyDescent="0.2">
      <c r="A31523" s="2" t="s">
        <v>65208</v>
      </c>
      <c r="B31523" s="2" t="s">
        <v>65209</v>
      </c>
    </row>
    <row r="31524" spans="1:2" x14ac:dyDescent="0.2">
      <c r="A31524" s="2" t="s">
        <v>65210</v>
      </c>
      <c r="B31524" s="2" t="s">
        <v>65211</v>
      </c>
    </row>
    <row r="31525" spans="1:2" x14ac:dyDescent="0.2">
      <c r="A31525" s="2" t="s">
        <v>65212</v>
      </c>
      <c r="B31525" s="2" t="s">
        <v>65213</v>
      </c>
    </row>
    <row r="31526" spans="1:2" x14ac:dyDescent="0.2">
      <c r="A31526" s="2" t="s">
        <v>65214</v>
      </c>
      <c r="B31526" s="2" t="s">
        <v>65215</v>
      </c>
    </row>
    <row r="31527" spans="1:2" x14ac:dyDescent="0.2">
      <c r="A31527" s="2" t="s">
        <v>65216</v>
      </c>
      <c r="B31527" s="2" t="s">
        <v>65217</v>
      </c>
    </row>
    <row r="31528" spans="1:2" x14ac:dyDescent="0.2">
      <c r="A31528" s="2" t="s">
        <v>65218</v>
      </c>
      <c r="B31528" s="2" t="s">
        <v>65219</v>
      </c>
    </row>
    <row r="31529" spans="1:2" x14ac:dyDescent="0.2">
      <c r="A31529" s="2" t="s">
        <v>65220</v>
      </c>
      <c r="B31529" s="2" t="s">
        <v>65221</v>
      </c>
    </row>
    <row r="31530" spans="1:2" x14ac:dyDescent="0.2">
      <c r="A31530" s="2" t="s">
        <v>65222</v>
      </c>
      <c r="B31530" s="2" t="s">
        <v>65223</v>
      </c>
    </row>
    <row r="31531" spans="1:2" x14ac:dyDescent="0.2">
      <c r="A31531" s="2" t="s">
        <v>65224</v>
      </c>
      <c r="B31531" s="2" t="s">
        <v>65225</v>
      </c>
    </row>
    <row r="31532" spans="1:2" x14ac:dyDescent="0.2">
      <c r="A31532" s="2" t="s">
        <v>65226</v>
      </c>
      <c r="B31532" s="2" t="s">
        <v>65227</v>
      </c>
    </row>
    <row r="31533" spans="1:2" x14ac:dyDescent="0.2">
      <c r="A31533" s="2" t="s">
        <v>65228</v>
      </c>
      <c r="B31533" s="2" t="s">
        <v>65229</v>
      </c>
    </row>
    <row r="31534" spans="1:2" x14ac:dyDescent="0.2">
      <c r="A31534" s="2" t="s">
        <v>65230</v>
      </c>
      <c r="B31534" s="2" t="s">
        <v>65231</v>
      </c>
    </row>
    <row r="31535" spans="1:2" x14ac:dyDescent="0.2">
      <c r="A31535" s="2" t="s">
        <v>65232</v>
      </c>
      <c r="B31535" s="2" t="s">
        <v>65233</v>
      </c>
    </row>
    <row r="31536" spans="1:2" x14ac:dyDescent="0.2">
      <c r="A31536" s="2" t="s">
        <v>65234</v>
      </c>
      <c r="B31536" s="2" t="s">
        <v>65235</v>
      </c>
    </row>
    <row r="31537" spans="1:2" x14ac:dyDescent="0.2">
      <c r="A31537" s="2" t="s">
        <v>65236</v>
      </c>
      <c r="B31537" s="2" t="s">
        <v>65237</v>
      </c>
    </row>
    <row r="31538" spans="1:2" x14ac:dyDescent="0.2">
      <c r="A31538" s="2" t="s">
        <v>65238</v>
      </c>
      <c r="B31538" s="2" t="s">
        <v>65239</v>
      </c>
    </row>
    <row r="31539" spans="1:2" x14ac:dyDescent="0.2">
      <c r="A31539" s="2" t="s">
        <v>65240</v>
      </c>
      <c r="B31539" s="2" t="s">
        <v>65241</v>
      </c>
    </row>
    <row r="31540" spans="1:2" x14ac:dyDescent="0.2">
      <c r="A31540" s="2" t="s">
        <v>65242</v>
      </c>
      <c r="B31540" s="2" t="s">
        <v>65243</v>
      </c>
    </row>
    <row r="31541" spans="1:2" x14ac:dyDescent="0.2">
      <c r="A31541" s="2" t="s">
        <v>65244</v>
      </c>
      <c r="B31541" s="2" t="s">
        <v>65245</v>
      </c>
    </row>
    <row r="31542" spans="1:2" x14ac:dyDescent="0.2">
      <c r="A31542" s="2" t="s">
        <v>65246</v>
      </c>
      <c r="B31542" s="2" t="s">
        <v>65247</v>
      </c>
    </row>
    <row r="31543" spans="1:2" x14ac:dyDescent="0.2">
      <c r="A31543" s="2" t="s">
        <v>65248</v>
      </c>
      <c r="B31543" s="2" t="s">
        <v>65249</v>
      </c>
    </row>
    <row r="31544" spans="1:2" x14ac:dyDescent="0.2">
      <c r="A31544" s="2" t="s">
        <v>65250</v>
      </c>
      <c r="B31544" s="2" t="s">
        <v>65251</v>
      </c>
    </row>
    <row r="31545" spans="1:2" x14ac:dyDescent="0.2">
      <c r="A31545" s="2" t="s">
        <v>65252</v>
      </c>
      <c r="B31545" s="2" t="s">
        <v>65253</v>
      </c>
    </row>
    <row r="31546" spans="1:2" x14ac:dyDescent="0.2">
      <c r="A31546" s="2" t="s">
        <v>65254</v>
      </c>
      <c r="B31546" s="2" t="s">
        <v>65255</v>
      </c>
    </row>
    <row r="31547" spans="1:2" x14ac:dyDescent="0.2">
      <c r="A31547" s="2" t="s">
        <v>65256</v>
      </c>
      <c r="B31547" s="2" t="s">
        <v>65257</v>
      </c>
    </row>
    <row r="31548" spans="1:2" x14ac:dyDescent="0.2">
      <c r="A31548" s="2" t="s">
        <v>65258</v>
      </c>
      <c r="B31548" s="2" t="s">
        <v>65259</v>
      </c>
    </row>
    <row r="31549" spans="1:2" x14ac:dyDescent="0.2">
      <c r="A31549" s="2" t="s">
        <v>65260</v>
      </c>
      <c r="B31549" s="2" t="s">
        <v>65261</v>
      </c>
    </row>
    <row r="31550" spans="1:2" x14ac:dyDescent="0.2">
      <c r="A31550" s="2" t="s">
        <v>65262</v>
      </c>
      <c r="B31550" s="2" t="s">
        <v>65263</v>
      </c>
    </row>
    <row r="31551" spans="1:2" x14ac:dyDescent="0.2">
      <c r="A31551" s="2" t="s">
        <v>65264</v>
      </c>
      <c r="B31551" s="2" t="s">
        <v>65265</v>
      </c>
    </row>
    <row r="31552" spans="1:2" x14ac:dyDescent="0.2">
      <c r="A31552" s="2" t="s">
        <v>65266</v>
      </c>
      <c r="B31552" s="2" t="s">
        <v>65267</v>
      </c>
    </row>
    <row r="31553" spans="1:2" x14ac:dyDescent="0.2">
      <c r="A31553" s="2" t="s">
        <v>65268</v>
      </c>
      <c r="B31553" s="2" t="s">
        <v>65269</v>
      </c>
    </row>
    <row r="31554" spans="1:2" x14ac:dyDescent="0.2">
      <c r="A31554" s="2" t="s">
        <v>65270</v>
      </c>
      <c r="B31554" s="2" t="s">
        <v>65271</v>
      </c>
    </row>
    <row r="31555" spans="1:2" x14ac:dyDescent="0.2">
      <c r="A31555" s="2" t="s">
        <v>65272</v>
      </c>
      <c r="B31555" s="2" t="s">
        <v>65273</v>
      </c>
    </row>
    <row r="31556" spans="1:2" x14ac:dyDescent="0.2">
      <c r="A31556" s="2" t="s">
        <v>65274</v>
      </c>
      <c r="B31556" s="2" t="s">
        <v>65275</v>
      </c>
    </row>
    <row r="31557" spans="1:2" x14ac:dyDescent="0.2">
      <c r="A31557" s="2" t="s">
        <v>65276</v>
      </c>
      <c r="B31557" s="2" t="s">
        <v>65277</v>
      </c>
    </row>
    <row r="31558" spans="1:2" x14ac:dyDescent="0.2">
      <c r="A31558" s="2" t="s">
        <v>65278</v>
      </c>
      <c r="B31558" s="2" t="s">
        <v>65279</v>
      </c>
    </row>
    <row r="31559" spans="1:2" x14ac:dyDescent="0.2">
      <c r="A31559" s="2" t="s">
        <v>65280</v>
      </c>
      <c r="B31559" s="2" t="s">
        <v>65281</v>
      </c>
    </row>
    <row r="31560" spans="1:2" x14ac:dyDescent="0.2">
      <c r="A31560" s="2" t="s">
        <v>65282</v>
      </c>
      <c r="B31560" s="2" t="s">
        <v>65283</v>
      </c>
    </row>
    <row r="31561" spans="1:2" x14ac:dyDescent="0.2">
      <c r="A31561" s="2" t="s">
        <v>65284</v>
      </c>
      <c r="B31561" s="2" t="s">
        <v>65285</v>
      </c>
    </row>
    <row r="31562" spans="1:2" x14ac:dyDescent="0.2">
      <c r="A31562" s="2" t="s">
        <v>65286</v>
      </c>
      <c r="B31562" s="2" t="s">
        <v>65287</v>
      </c>
    </row>
    <row r="31563" spans="1:2" x14ac:dyDescent="0.2">
      <c r="A31563" s="2" t="s">
        <v>65288</v>
      </c>
      <c r="B31563" s="2" t="s">
        <v>65289</v>
      </c>
    </row>
    <row r="31564" spans="1:2" x14ac:dyDescent="0.2">
      <c r="A31564" s="2" t="s">
        <v>65290</v>
      </c>
      <c r="B31564" s="2" t="s">
        <v>65291</v>
      </c>
    </row>
    <row r="31565" spans="1:2" x14ac:dyDescent="0.2">
      <c r="A31565" s="2" t="s">
        <v>65292</v>
      </c>
      <c r="B31565" s="2" t="s">
        <v>65293</v>
      </c>
    </row>
    <row r="31566" spans="1:2" x14ac:dyDescent="0.2">
      <c r="A31566" s="2" t="s">
        <v>65294</v>
      </c>
      <c r="B31566" s="2" t="s">
        <v>65295</v>
      </c>
    </row>
    <row r="31567" spans="1:2" x14ac:dyDescent="0.2">
      <c r="A31567" s="2" t="s">
        <v>65296</v>
      </c>
      <c r="B31567" s="2" t="s">
        <v>65297</v>
      </c>
    </row>
    <row r="31568" spans="1:2" x14ac:dyDescent="0.2">
      <c r="A31568" s="2" t="s">
        <v>65298</v>
      </c>
      <c r="B31568" s="2" t="s">
        <v>65299</v>
      </c>
    </row>
    <row r="31569" spans="1:2" x14ac:dyDescent="0.2">
      <c r="A31569" s="2" t="s">
        <v>65300</v>
      </c>
      <c r="B31569" s="2" t="s">
        <v>65301</v>
      </c>
    </row>
    <row r="31570" spans="1:2" x14ac:dyDescent="0.2">
      <c r="A31570" s="2" t="s">
        <v>65302</v>
      </c>
      <c r="B31570" s="2" t="s">
        <v>65303</v>
      </c>
    </row>
    <row r="31571" spans="1:2" x14ac:dyDescent="0.2">
      <c r="A31571" s="2" t="s">
        <v>65304</v>
      </c>
      <c r="B31571" s="2" t="s">
        <v>65305</v>
      </c>
    </row>
    <row r="31572" spans="1:2" x14ac:dyDescent="0.2">
      <c r="A31572" s="2" t="s">
        <v>65306</v>
      </c>
      <c r="B31572" s="2" t="s">
        <v>65307</v>
      </c>
    </row>
    <row r="31573" spans="1:2" x14ac:dyDescent="0.2">
      <c r="A31573" s="2" t="s">
        <v>65308</v>
      </c>
      <c r="B31573" s="2" t="s">
        <v>65309</v>
      </c>
    </row>
    <row r="31574" spans="1:2" x14ac:dyDescent="0.2">
      <c r="A31574" s="2" t="s">
        <v>65310</v>
      </c>
      <c r="B31574" s="2" t="s">
        <v>65311</v>
      </c>
    </row>
    <row r="31575" spans="1:2" x14ac:dyDescent="0.2">
      <c r="A31575" s="2" t="s">
        <v>65312</v>
      </c>
      <c r="B31575" s="2" t="s">
        <v>65313</v>
      </c>
    </row>
    <row r="31576" spans="1:2" x14ac:dyDescent="0.2">
      <c r="A31576" s="2" t="s">
        <v>65314</v>
      </c>
      <c r="B31576" s="2" t="s">
        <v>65315</v>
      </c>
    </row>
    <row r="31577" spans="1:2" x14ac:dyDescent="0.2">
      <c r="A31577" s="2" t="s">
        <v>65316</v>
      </c>
      <c r="B31577" s="2" t="s">
        <v>65317</v>
      </c>
    </row>
    <row r="31578" spans="1:2" x14ac:dyDescent="0.2">
      <c r="A31578" s="2" t="s">
        <v>65318</v>
      </c>
      <c r="B31578" s="2" t="s">
        <v>65319</v>
      </c>
    </row>
    <row r="31579" spans="1:2" x14ac:dyDescent="0.2">
      <c r="A31579" s="2" t="s">
        <v>65320</v>
      </c>
      <c r="B31579" s="2" t="s">
        <v>65321</v>
      </c>
    </row>
    <row r="31580" spans="1:2" x14ac:dyDescent="0.2">
      <c r="A31580" s="2" t="s">
        <v>65322</v>
      </c>
      <c r="B31580" s="2" t="s">
        <v>65323</v>
      </c>
    </row>
    <row r="31581" spans="1:2" x14ac:dyDescent="0.2">
      <c r="A31581" s="2" t="s">
        <v>65324</v>
      </c>
      <c r="B31581" s="2" t="s">
        <v>65325</v>
      </c>
    </row>
    <row r="31582" spans="1:2" x14ac:dyDescent="0.2">
      <c r="A31582" s="2" t="s">
        <v>65326</v>
      </c>
      <c r="B31582" s="2" t="s">
        <v>65327</v>
      </c>
    </row>
    <row r="31583" spans="1:2" x14ac:dyDescent="0.2">
      <c r="A31583" s="2" t="s">
        <v>65328</v>
      </c>
      <c r="B31583" s="2" t="s">
        <v>65329</v>
      </c>
    </row>
    <row r="31584" spans="1:2" x14ac:dyDescent="0.2">
      <c r="A31584" s="2" t="s">
        <v>65330</v>
      </c>
      <c r="B31584" s="2" t="s">
        <v>65331</v>
      </c>
    </row>
    <row r="31585" spans="1:2" x14ac:dyDescent="0.2">
      <c r="A31585" s="2" t="s">
        <v>65332</v>
      </c>
      <c r="B31585" s="2" t="s">
        <v>65333</v>
      </c>
    </row>
    <row r="31586" spans="1:2" x14ac:dyDescent="0.2">
      <c r="A31586" s="2" t="s">
        <v>65334</v>
      </c>
      <c r="B31586" s="2" t="s">
        <v>65335</v>
      </c>
    </row>
    <row r="31587" spans="1:2" x14ac:dyDescent="0.2">
      <c r="A31587" s="2" t="s">
        <v>65336</v>
      </c>
      <c r="B31587" s="2" t="s">
        <v>65337</v>
      </c>
    </row>
    <row r="31588" spans="1:2" x14ac:dyDescent="0.2">
      <c r="A31588" s="2" t="s">
        <v>65338</v>
      </c>
      <c r="B31588" s="2" t="s">
        <v>65339</v>
      </c>
    </row>
    <row r="31589" spans="1:2" x14ac:dyDescent="0.2">
      <c r="A31589" s="2" t="s">
        <v>65340</v>
      </c>
      <c r="B31589" s="2" t="s">
        <v>65341</v>
      </c>
    </row>
    <row r="31590" spans="1:2" x14ac:dyDescent="0.2">
      <c r="A31590" s="2" t="s">
        <v>65342</v>
      </c>
      <c r="B31590" s="2" t="s">
        <v>65343</v>
      </c>
    </row>
    <row r="31591" spans="1:2" x14ac:dyDescent="0.2">
      <c r="A31591" s="2" t="s">
        <v>65344</v>
      </c>
      <c r="B31591" s="2" t="s">
        <v>65345</v>
      </c>
    </row>
    <row r="31592" spans="1:2" x14ac:dyDescent="0.2">
      <c r="A31592" s="2" t="s">
        <v>65346</v>
      </c>
      <c r="B31592" s="2" t="s">
        <v>65347</v>
      </c>
    </row>
    <row r="31593" spans="1:2" x14ac:dyDescent="0.2">
      <c r="A31593" s="2" t="s">
        <v>65348</v>
      </c>
      <c r="B31593" s="2" t="s">
        <v>65349</v>
      </c>
    </row>
    <row r="31594" spans="1:2" x14ac:dyDescent="0.2">
      <c r="A31594" s="2" t="s">
        <v>65350</v>
      </c>
      <c r="B31594" s="2" t="s">
        <v>65351</v>
      </c>
    </row>
    <row r="31595" spans="1:2" x14ac:dyDescent="0.2">
      <c r="A31595" s="2" t="s">
        <v>65352</v>
      </c>
      <c r="B31595" s="2" t="s">
        <v>65353</v>
      </c>
    </row>
    <row r="31596" spans="1:2" x14ac:dyDescent="0.2">
      <c r="A31596" s="2" t="s">
        <v>65354</v>
      </c>
      <c r="B31596" s="2" t="s">
        <v>65355</v>
      </c>
    </row>
    <row r="31597" spans="1:2" x14ac:dyDescent="0.2">
      <c r="A31597" s="2" t="s">
        <v>65356</v>
      </c>
      <c r="B31597" s="2" t="s">
        <v>65357</v>
      </c>
    </row>
    <row r="31598" spans="1:2" x14ac:dyDescent="0.2">
      <c r="A31598" s="2" t="s">
        <v>65358</v>
      </c>
      <c r="B31598" s="2" t="s">
        <v>65359</v>
      </c>
    </row>
    <row r="31599" spans="1:2" x14ac:dyDescent="0.2">
      <c r="A31599" s="2" t="s">
        <v>65360</v>
      </c>
      <c r="B31599" s="2" t="s">
        <v>65361</v>
      </c>
    </row>
    <row r="31600" spans="1:2" x14ac:dyDescent="0.2">
      <c r="A31600" s="2" t="s">
        <v>65362</v>
      </c>
      <c r="B31600" s="2" t="s">
        <v>65363</v>
      </c>
    </row>
    <row r="31601" spans="1:2" x14ac:dyDescent="0.2">
      <c r="A31601" s="2" t="s">
        <v>65364</v>
      </c>
      <c r="B31601" s="2" t="s">
        <v>65365</v>
      </c>
    </row>
    <row r="31602" spans="1:2" x14ac:dyDescent="0.2">
      <c r="A31602" s="2" t="s">
        <v>65366</v>
      </c>
      <c r="B31602" s="2" t="s">
        <v>65367</v>
      </c>
    </row>
    <row r="31603" spans="1:2" x14ac:dyDescent="0.2">
      <c r="A31603" s="2" t="s">
        <v>65368</v>
      </c>
      <c r="B31603" s="2" t="s">
        <v>65369</v>
      </c>
    </row>
    <row r="31604" spans="1:2" x14ac:dyDescent="0.2">
      <c r="A31604" s="2" t="s">
        <v>65370</v>
      </c>
      <c r="B31604" s="2" t="s">
        <v>65371</v>
      </c>
    </row>
    <row r="31605" spans="1:2" x14ac:dyDescent="0.2">
      <c r="A31605" s="2" t="s">
        <v>65372</v>
      </c>
      <c r="B31605" s="2" t="s">
        <v>65373</v>
      </c>
    </row>
    <row r="31606" spans="1:2" x14ac:dyDescent="0.2">
      <c r="A31606" s="2" t="s">
        <v>65374</v>
      </c>
      <c r="B31606" s="2" t="s">
        <v>65375</v>
      </c>
    </row>
    <row r="31607" spans="1:2" x14ac:dyDescent="0.2">
      <c r="A31607" s="2" t="s">
        <v>65376</v>
      </c>
      <c r="B31607" s="2" t="s">
        <v>65377</v>
      </c>
    </row>
    <row r="31608" spans="1:2" x14ac:dyDescent="0.2">
      <c r="A31608" s="2" t="s">
        <v>65378</v>
      </c>
      <c r="B31608" s="2" t="s">
        <v>65379</v>
      </c>
    </row>
    <row r="31609" spans="1:2" x14ac:dyDescent="0.2">
      <c r="A31609" s="2" t="s">
        <v>65380</v>
      </c>
      <c r="B31609" s="2" t="s">
        <v>65381</v>
      </c>
    </row>
    <row r="31610" spans="1:2" x14ac:dyDescent="0.2">
      <c r="A31610" s="2" t="s">
        <v>65382</v>
      </c>
      <c r="B31610" s="2" t="s">
        <v>65383</v>
      </c>
    </row>
    <row r="31611" spans="1:2" x14ac:dyDescent="0.2">
      <c r="A31611" s="2" t="s">
        <v>65384</v>
      </c>
      <c r="B31611" s="2" t="s">
        <v>65385</v>
      </c>
    </row>
    <row r="31612" spans="1:2" x14ac:dyDescent="0.2">
      <c r="A31612" s="2" t="s">
        <v>65386</v>
      </c>
      <c r="B31612" s="2" t="s">
        <v>65387</v>
      </c>
    </row>
    <row r="31613" spans="1:2" x14ac:dyDescent="0.2">
      <c r="A31613" s="2" t="s">
        <v>65388</v>
      </c>
      <c r="B31613" s="2" t="s">
        <v>65389</v>
      </c>
    </row>
    <row r="31614" spans="1:2" x14ac:dyDescent="0.2">
      <c r="A31614" s="2" t="s">
        <v>65390</v>
      </c>
      <c r="B31614" s="2" t="s">
        <v>65391</v>
      </c>
    </row>
    <row r="31615" spans="1:2" x14ac:dyDescent="0.2">
      <c r="A31615" s="2" t="s">
        <v>65392</v>
      </c>
      <c r="B31615" s="2" t="s">
        <v>65393</v>
      </c>
    </row>
    <row r="31616" spans="1:2" x14ac:dyDescent="0.2">
      <c r="A31616" s="2" t="s">
        <v>65394</v>
      </c>
      <c r="B31616" s="2" t="s">
        <v>65395</v>
      </c>
    </row>
    <row r="31617" spans="1:2" x14ac:dyDescent="0.2">
      <c r="A31617" s="2" t="s">
        <v>65396</v>
      </c>
      <c r="B31617" s="2" t="s">
        <v>65397</v>
      </c>
    </row>
    <row r="31618" spans="1:2" x14ac:dyDescent="0.2">
      <c r="A31618" s="2" t="s">
        <v>65398</v>
      </c>
      <c r="B31618" s="2" t="s">
        <v>65399</v>
      </c>
    </row>
    <row r="31619" spans="1:2" x14ac:dyDescent="0.2">
      <c r="A31619" s="2" t="s">
        <v>65400</v>
      </c>
      <c r="B31619" s="2" t="s">
        <v>65401</v>
      </c>
    </row>
    <row r="31620" spans="1:2" x14ac:dyDescent="0.2">
      <c r="A31620" s="2" t="s">
        <v>65402</v>
      </c>
      <c r="B31620" s="2" t="s">
        <v>65403</v>
      </c>
    </row>
    <row r="31621" spans="1:2" x14ac:dyDescent="0.2">
      <c r="A31621" s="2" t="s">
        <v>65404</v>
      </c>
      <c r="B31621" s="2" t="s">
        <v>65405</v>
      </c>
    </row>
    <row r="31622" spans="1:2" x14ac:dyDescent="0.2">
      <c r="A31622" s="2" t="s">
        <v>65406</v>
      </c>
      <c r="B31622" s="2" t="s">
        <v>65407</v>
      </c>
    </row>
    <row r="31623" spans="1:2" x14ac:dyDescent="0.2">
      <c r="A31623" s="2" t="s">
        <v>65408</v>
      </c>
      <c r="B31623" s="2" t="s">
        <v>65409</v>
      </c>
    </row>
    <row r="31624" spans="1:2" x14ac:dyDescent="0.2">
      <c r="A31624" s="2" t="s">
        <v>65410</v>
      </c>
      <c r="B31624" s="2" t="s">
        <v>65411</v>
      </c>
    </row>
    <row r="31625" spans="1:2" x14ac:dyDescent="0.2">
      <c r="A31625" s="2" t="s">
        <v>65412</v>
      </c>
      <c r="B31625" s="2" t="s">
        <v>65413</v>
      </c>
    </row>
    <row r="31626" spans="1:2" x14ac:dyDescent="0.2">
      <c r="A31626" s="2" t="s">
        <v>65414</v>
      </c>
      <c r="B31626" s="2" t="s">
        <v>65415</v>
      </c>
    </row>
    <row r="31627" spans="1:2" x14ac:dyDescent="0.2">
      <c r="A31627" s="2" t="s">
        <v>65416</v>
      </c>
      <c r="B31627" s="2" t="s">
        <v>65417</v>
      </c>
    </row>
    <row r="31628" spans="1:2" x14ac:dyDescent="0.2">
      <c r="A31628" s="2" t="s">
        <v>65418</v>
      </c>
      <c r="B31628" s="2" t="s">
        <v>65419</v>
      </c>
    </row>
    <row r="31629" spans="1:2" x14ac:dyDescent="0.2">
      <c r="A31629" s="2" t="s">
        <v>65420</v>
      </c>
      <c r="B31629" s="2" t="s">
        <v>65421</v>
      </c>
    </row>
    <row r="31630" spans="1:2" x14ac:dyDescent="0.2">
      <c r="A31630" s="2" t="s">
        <v>65422</v>
      </c>
      <c r="B31630" s="2" t="s">
        <v>65423</v>
      </c>
    </row>
    <row r="31631" spans="1:2" x14ac:dyDescent="0.2">
      <c r="A31631" s="2" t="s">
        <v>65424</v>
      </c>
      <c r="B31631" s="2" t="s">
        <v>65425</v>
      </c>
    </row>
    <row r="31632" spans="1:2" x14ac:dyDescent="0.2">
      <c r="A31632" s="2" t="s">
        <v>65426</v>
      </c>
      <c r="B31632" s="2" t="s">
        <v>65427</v>
      </c>
    </row>
    <row r="31633" spans="1:2" x14ac:dyDescent="0.2">
      <c r="A31633" s="2" t="s">
        <v>65428</v>
      </c>
      <c r="B31633" s="2" t="s">
        <v>65429</v>
      </c>
    </row>
    <row r="31634" spans="1:2" x14ac:dyDescent="0.2">
      <c r="A31634" s="2" t="s">
        <v>65430</v>
      </c>
      <c r="B31634" s="2" t="s">
        <v>65431</v>
      </c>
    </row>
    <row r="31635" spans="1:2" x14ac:dyDescent="0.2">
      <c r="A31635" s="2" t="s">
        <v>65432</v>
      </c>
      <c r="B31635" s="2" t="s">
        <v>65433</v>
      </c>
    </row>
    <row r="31636" spans="1:2" x14ac:dyDescent="0.2">
      <c r="A31636" s="2" t="s">
        <v>65434</v>
      </c>
      <c r="B31636" s="2" t="s">
        <v>65435</v>
      </c>
    </row>
    <row r="31637" spans="1:2" x14ac:dyDescent="0.2">
      <c r="A31637" s="2" t="s">
        <v>65436</v>
      </c>
      <c r="B31637" s="2" t="s">
        <v>65437</v>
      </c>
    </row>
    <row r="31638" spans="1:2" x14ac:dyDescent="0.2">
      <c r="A31638" s="2" t="s">
        <v>65438</v>
      </c>
      <c r="B31638" s="2" t="s">
        <v>65439</v>
      </c>
    </row>
    <row r="31639" spans="1:2" x14ac:dyDescent="0.2">
      <c r="A31639" s="2" t="s">
        <v>65440</v>
      </c>
      <c r="B31639" s="2" t="s">
        <v>65441</v>
      </c>
    </row>
    <row r="31640" spans="1:2" x14ac:dyDescent="0.2">
      <c r="A31640" s="2" t="s">
        <v>65442</v>
      </c>
      <c r="B31640" s="2" t="s">
        <v>65443</v>
      </c>
    </row>
    <row r="31641" spans="1:2" x14ac:dyDescent="0.2">
      <c r="A31641" s="2" t="s">
        <v>65444</v>
      </c>
      <c r="B31641" s="2" t="s">
        <v>65445</v>
      </c>
    </row>
    <row r="31642" spans="1:2" x14ac:dyDescent="0.2">
      <c r="A31642" s="2" t="s">
        <v>65446</v>
      </c>
      <c r="B31642" s="2" t="s">
        <v>65447</v>
      </c>
    </row>
    <row r="31643" spans="1:2" x14ac:dyDescent="0.2">
      <c r="A31643" s="2" t="s">
        <v>65448</v>
      </c>
      <c r="B31643" s="2" t="s">
        <v>65449</v>
      </c>
    </row>
    <row r="31644" spans="1:2" x14ac:dyDescent="0.2">
      <c r="A31644" s="2" t="s">
        <v>65450</v>
      </c>
      <c r="B31644" s="2" t="s">
        <v>65451</v>
      </c>
    </row>
    <row r="31645" spans="1:2" x14ac:dyDescent="0.2">
      <c r="A31645" s="2" t="s">
        <v>65452</v>
      </c>
      <c r="B31645" s="2" t="s">
        <v>65453</v>
      </c>
    </row>
    <row r="31646" spans="1:2" x14ac:dyDescent="0.2">
      <c r="A31646" s="2" t="s">
        <v>65454</v>
      </c>
      <c r="B31646" s="2" t="s">
        <v>65455</v>
      </c>
    </row>
    <row r="31647" spans="1:2" x14ac:dyDescent="0.2">
      <c r="A31647" s="2" t="s">
        <v>65456</v>
      </c>
      <c r="B31647" s="2" t="s">
        <v>65457</v>
      </c>
    </row>
    <row r="31648" spans="1:2" x14ac:dyDescent="0.2">
      <c r="A31648" s="2" t="s">
        <v>65458</v>
      </c>
      <c r="B31648" s="2" t="s">
        <v>65459</v>
      </c>
    </row>
    <row r="31649" spans="1:2" x14ac:dyDescent="0.2">
      <c r="A31649" s="2" t="s">
        <v>65460</v>
      </c>
      <c r="B31649" s="2" t="s">
        <v>65461</v>
      </c>
    </row>
    <row r="31650" spans="1:2" x14ac:dyDescent="0.2">
      <c r="A31650" s="2" t="s">
        <v>65462</v>
      </c>
      <c r="B31650" s="2" t="s">
        <v>65463</v>
      </c>
    </row>
    <row r="31651" spans="1:2" x14ac:dyDescent="0.2">
      <c r="A31651" s="2" t="s">
        <v>65464</v>
      </c>
      <c r="B31651" s="2" t="s">
        <v>65465</v>
      </c>
    </row>
    <row r="31652" spans="1:2" x14ac:dyDescent="0.2">
      <c r="A31652" s="2" t="s">
        <v>65466</v>
      </c>
      <c r="B31652" s="2" t="s">
        <v>65467</v>
      </c>
    </row>
    <row r="31653" spans="1:2" x14ac:dyDescent="0.2">
      <c r="A31653" s="2" t="s">
        <v>65468</v>
      </c>
      <c r="B31653" s="2" t="s">
        <v>65469</v>
      </c>
    </row>
    <row r="31654" spans="1:2" x14ac:dyDescent="0.2">
      <c r="A31654" s="2" t="s">
        <v>65470</v>
      </c>
      <c r="B31654" s="2" t="s">
        <v>65471</v>
      </c>
    </row>
    <row r="31655" spans="1:2" x14ac:dyDescent="0.2">
      <c r="A31655" s="2" t="s">
        <v>65472</v>
      </c>
      <c r="B31655" s="2" t="s">
        <v>65473</v>
      </c>
    </row>
    <row r="31656" spans="1:2" x14ac:dyDescent="0.2">
      <c r="A31656" s="2" t="s">
        <v>65474</v>
      </c>
      <c r="B31656" s="2" t="s">
        <v>65475</v>
      </c>
    </row>
    <row r="31657" spans="1:2" x14ac:dyDescent="0.2">
      <c r="A31657" s="2" t="s">
        <v>65476</v>
      </c>
      <c r="B31657" s="2" t="s">
        <v>65477</v>
      </c>
    </row>
    <row r="31658" spans="1:2" x14ac:dyDescent="0.2">
      <c r="A31658" s="2" t="s">
        <v>65478</v>
      </c>
      <c r="B31658" s="2" t="s">
        <v>65479</v>
      </c>
    </row>
    <row r="31659" spans="1:2" x14ac:dyDescent="0.2">
      <c r="A31659" s="2" t="s">
        <v>65480</v>
      </c>
      <c r="B31659" s="2" t="s">
        <v>65481</v>
      </c>
    </row>
    <row r="31660" spans="1:2" x14ac:dyDescent="0.2">
      <c r="A31660" s="2" t="s">
        <v>65482</v>
      </c>
      <c r="B31660" s="2" t="s">
        <v>65483</v>
      </c>
    </row>
    <row r="31661" spans="1:2" x14ac:dyDescent="0.2">
      <c r="A31661" s="2" t="s">
        <v>65484</v>
      </c>
      <c r="B31661" s="2" t="s">
        <v>65485</v>
      </c>
    </row>
    <row r="31662" spans="1:2" x14ac:dyDescent="0.2">
      <c r="A31662" s="2" t="s">
        <v>65486</v>
      </c>
      <c r="B31662" s="2" t="s">
        <v>65487</v>
      </c>
    </row>
    <row r="31663" spans="1:2" x14ac:dyDescent="0.2">
      <c r="A31663" s="2" t="s">
        <v>65488</v>
      </c>
      <c r="B31663" s="2" t="s">
        <v>65489</v>
      </c>
    </row>
    <row r="31664" spans="1:2" x14ac:dyDescent="0.2">
      <c r="A31664" s="2" t="s">
        <v>65490</v>
      </c>
      <c r="B31664" s="2" t="s">
        <v>65491</v>
      </c>
    </row>
    <row r="31665" spans="1:2" x14ac:dyDescent="0.2">
      <c r="A31665" s="2" t="s">
        <v>65492</v>
      </c>
      <c r="B31665" s="2" t="s">
        <v>65493</v>
      </c>
    </row>
    <row r="31666" spans="1:2" x14ac:dyDescent="0.2">
      <c r="A31666" s="2" t="s">
        <v>65494</v>
      </c>
      <c r="B31666" s="2" t="s">
        <v>65495</v>
      </c>
    </row>
    <row r="31667" spans="1:2" x14ac:dyDescent="0.2">
      <c r="A31667" s="2" t="s">
        <v>65496</v>
      </c>
      <c r="B31667" s="2" t="s">
        <v>65497</v>
      </c>
    </row>
    <row r="31668" spans="1:2" x14ac:dyDescent="0.2">
      <c r="A31668" s="2" t="s">
        <v>65498</v>
      </c>
      <c r="B31668" s="2" t="s">
        <v>65499</v>
      </c>
    </row>
    <row r="31669" spans="1:2" x14ac:dyDescent="0.2">
      <c r="A31669" s="2" t="s">
        <v>65500</v>
      </c>
      <c r="B31669" s="2" t="s">
        <v>65501</v>
      </c>
    </row>
    <row r="31670" spans="1:2" x14ac:dyDescent="0.2">
      <c r="A31670" s="2" t="s">
        <v>65502</v>
      </c>
      <c r="B31670" s="2" t="s">
        <v>65503</v>
      </c>
    </row>
    <row r="31671" spans="1:2" x14ac:dyDescent="0.2">
      <c r="A31671" s="2" t="s">
        <v>65504</v>
      </c>
      <c r="B31671" s="2" t="s">
        <v>65505</v>
      </c>
    </row>
    <row r="31672" spans="1:2" x14ac:dyDescent="0.2">
      <c r="A31672" s="2" t="s">
        <v>65506</v>
      </c>
      <c r="B31672" s="2" t="s">
        <v>65507</v>
      </c>
    </row>
    <row r="31673" spans="1:2" x14ac:dyDescent="0.2">
      <c r="A31673" s="2" t="s">
        <v>65508</v>
      </c>
      <c r="B31673" s="2" t="s">
        <v>65509</v>
      </c>
    </row>
    <row r="31674" spans="1:2" x14ac:dyDescent="0.2">
      <c r="A31674" s="2" t="s">
        <v>65510</v>
      </c>
      <c r="B31674" s="2" t="s">
        <v>65511</v>
      </c>
    </row>
    <row r="31675" spans="1:2" x14ac:dyDescent="0.2">
      <c r="A31675" s="2" t="s">
        <v>65512</v>
      </c>
      <c r="B31675" s="2" t="s">
        <v>65513</v>
      </c>
    </row>
    <row r="31676" spans="1:2" x14ac:dyDescent="0.2">
      <c r="A31676" s="2" t="s">
        <v>65514</v>
      </c>
      <c r="B31676" s="2" t="s">
        <v>65515</v>
      </c>
    </row>
    <row r="31677" spans="1:2" x14ac:dyDescent="0.2">
      <c r="A31677" s="2" t="s">
        <v>65516</v>
      </c>
      <c r="B31677" s="2" t="s">
        <v>65517</v>
      </c>
    </row>
    <row r="31678" spans="1:2" x14ac:dyDescent="0.2">
      <c r="A31678" s="2" t="s">
        <v>65518</v>
      </c>
      <c r="B31678" s="2" t="s">
        <v>65519</v>
      </c>
    </row>
    <row r="31679" spans="1:2" x14ac:dyDescent="0.2">
      <c r="A31679" s="2" t="s">
        <v>65520</v>
      </c>
      <c r="B31679" s="2" t="s">
        <v>65521</v>
      </c>
    </row>
    <row r="31680" spans="1:2" x14ac:dyDescent="0.2">
      <c r="A31680" s="2" t="s">
        <v>65522</v>
      </c>
      <c r="B31680" s="2" t="s">
        <v>65523</v>
      </c>
    </row>
    <row r="31681" spans="1:2" x14ac:dyDescent="0.2">
      <c r="A31681" s="2" t="s">
        <v>65524</v>
      </c>
      <c r="B31681" s="2" t="s">
        <v>65525</v>
      </c>
    </row>
    <row r="31682" spans="1:2" x14ac:dyDescent="0.2">
      <c r="A31682" s="2" t="s">
        <v>65526</v>
      </c>
      <c r="B31682" s="2" t="s">
        <v>65527</v>
      </c>
    </row>
    <row r="31683" spans="1:2" x14ac:dyDescent="0.2">
      <c r="A31683" s="2" t="s">
        <v>65528</v>
      </c>
      <c r="B31683" s="2" t="s">
        <v>65529</v>
      </c>
    </row>
    <row r="31684" spans="1:2" x14ac:dyDescent="0.2">
      <c r="A31684" s="2" t="s">
        <v>65530</v>
      </c>
      <c r="B31684" s="2" t="s">
        <v>65531</v>
      </c>
    </row>
    <row r="31685" spans="1:2" x14ac:dyDescent="0.2">
      <c r="A31685" s="2" t="s">
        <v>65532</v>
      </c>
      <c r="B31685" s="2" t="s">
        <v>65533</v>
      </c>
    </row>
    <row r="31686" spans="1:2" x14ac:dyDescent="0.2">
      <c r="A31686" s="2" t="s">
        <v>65534</v>
      </c>
      <c r="B31686" s="2" t="s">
        <v>65535</v>
      </c>
    </row>
    <row r="31687" spans="1:2" x14ac:dyDescent="0.2">
      <c r="A31687" s="2" t="s">
        <v>65536</v>
      </c>
      <c r="B31687" s="2" t="s">
        <v>65537</v>
      </c>
    </row>
    <row r="31688" spans="1:2" x14ac:dyDescent="0.2">
      <c r="A31688" s="2" t="s">
        <v>65538</v>
      </c>
      <c r="B31688" s="2" t="s">
        <v>65539</v>
      </c>
    </row>
    <row r="31689" spans="1:2" x14ac:dyDescent="0.2">
      <c r="A31689" s="2" t="s">
        <v>65540</v>
      </c>
      <c r="B31689" s="2" t="s">
        <v>65541</v>
      </c>
    </row>
    <row r="31690" spans="1:2" x14ac:dyDescent="0.2">
      <c r="A31690" s="2" t="s">
        <v>65542</v>
      </c>
      <c r="B31690" s="2" t="s">
        <v>65543</v>
      </c>
    </row>
    <row r="31691" spans="1:2" x14ac:dyDescent="0.2">
      <c r="A31691" s="2" t="s">
        <v>65544</v>
      </c>
      <c r="B31691" s="2" t="s">
        <v>65545</v>
      </c>
    </row>
    <row r="31692" spans="1:2" x14ac:dyDescent="0.2">
      <c r="A31692" s="2" t="s">
        <v>65546</v>
      </c>
      <c r="B31692" s="2" t="s">
        <v>65547</v>
      </c>
    </row>
    <row r="31693" spans="1:2" x14ac:dyDescent="0.2">
      <c r="A31693" s="2" t="s">
        <v>65548</v>
      </c>
      <c r="B31693" s="2" t="s">
        <v>65549</v>
      </c>
    </row>
    <row r="31694" spans="1:2" x14ac:dyDescent="0.2">
      <c r="A31694" s="2" t="s">
        <v>65550</v>
      </c>
      <c r="B31694" s="2" t="s">
        <v>65551</v>
      </c>
    </row>
    <row r="31695" spans="1:2" x14ac:dyDescent="0.2">
      <c r="A31695" s="2" t="s">
        <v>65552</v>
      </c>
      <c r="B31695" s="2" t="s">
        <v>65553</v>
      </c>
    </row>
    <row r="31696" spans="1:2" x14ac:dyDescent="0.2">
      <c r="A31696" s="2" t="s">
        <v>65554</v>
      </c>
      <c r="B31696" s="2" t="s">
        <v>65555</v>
      </c>
    </row>
    <row r="31697" spans="1:2" x14ac:dyDescent="0.2">
      <c r="A31697" s="2" t="s">
        <v>65556</v>
      </c>
      <c r="B31697" s="2" t="s">
        <v>65557</v>
      </c>
    </row>
    <row r="31698" spans="1:2" x14ac:dyDescent="0.2">
      <c r="A31698" s="2" t="s">
        <v>65558</v>
      </c>
      <c r="B31698" s="2" t="s">
        <v>65559</v>
      </c>
    </row>
    <row r="31699" spans="1:2" x14ac:dyDescent="0.2">
      <c r="A31699" s="2" t="s">
        <v>65560</v>
      </c>
      <c r="B31699" s="2" t="s">
        <v>65561</v>
      </c>
    </row>
    <row r="31700" spans="1:2" x14ac:dyDescent="0.2">
      <c r="A31700" s="2" t="s">
        <v>65562</v>
      </c>
      <c r="B31700" s="2" t="s">
        <v>65563</v>
      </c>
    </row>
    <row r="31701" spans="1:2" x14ac:dyDescent="0.2">
      <c r="A31701" s="2" t="s">
        <v>65564</v>
      </c>
      <c r="B31701" s="2" t="s">
        <v>65565</v>
      </c>
    </row>
    <row r="31702" spans="1:2" x14ac:dyDescent="0.2">
      <c r="A31702" s="2" t="s">
        <v>65566</v>
      </c>
      <c r="B31702" s="2" t="s">
        <v>65567</v>
      </c>
    </row>
    <row r="31703" spans="1:2" x14ac:dyDescent="0.2">
      <c r="A31703" s="2" t="s">
        <v>65568</v>
      </c>
      <c r="B31703" s="2" t="s">
        <v>65569</v>
      </c>
    </row>
    <row r="31704" spans="1:2" x14ac:dyDescent="0.2">
      <c r="A31704" s="2" t="s">
        <v>65570</v>
      </c>
      <c r="B31704" s="2" t="s">
        <v>65571</v>
      </c>
    </row>
    <row r="31705" spans="1:2" x14ac:dyDescent="0.2">
      <c r="A31705" s="2" t="s">
        <v>65572</v>
      </c>
      <c r="B31705" s="2" t="s">
        <v>65573</v>
      </c>
    </row>
    <row r="31706" spans="1:2" x14ac:dyDescent="0.2">
      <c r="A31706" s="2" t="s">
        <v>65574</v>
      </c>
      <c r="B31706" s="2" t="s">
        <v>65575</v>
      </c>
    </row>
    <row r="31707" spans="1:2" x14ac:dyDescent="0.2">
      <c r="A31707" s="2" t="s">
        <v>65576</v>
      </c>
      <c r="B31707" s="2" t="s">
        <v>65577</v>
      </c>
    </row>
    <row r="31708" spans="1:2" x14ac:dyDescent="0.2">
      <c r="A31708" s="2" t="s">
        <v>65578</v>
      </c>
      <c r="B31708" s="2" t="s">
        <v>65579</v>
      </c>
    </row>
    <row r="31709" spans="1:2" x14ac:dyDescent="0.2">
      <c r="A31709" s="2" t="s">
        <v>65580</v>
      </c>
      <c r="B31709" s="2" t="s">
        <v>65581</v>
      </c>
    </row>
    <row r="31710" spans="1:2" x14ac:dyDescent="0.2">
      <c r="A31710" s="2" t="s">
        <v>65582</v>
      </c>
      <c r="B31710" s="2" t="s">
        <v>65583</v>
      </c>
    </row>
    <row r="31711" spans="1:2" x14ac:dyDescent="0.2">
      <c r="A31711" s="2" t="s">
        <v>65584</v>
      </c>
      <c r="B31711" s="2" t="s">
        <v>65585</v>
      </c>
    </row>
    <row r="31712" spans="1:2" x14ac:dyDescent="0.2">
      <c r="A31712" s="2" t="s">
        <v>65586</v>
      </c>
      <c r="B31712" s="2" t="s">
        <v>65587</v>
      </c>
    </row>
    <row r="31713" spans="1:2" x14ac:dyDescent="0.2">
      <c r="A31713" s="2" t="s">
        <v>65588</v>
      </c>
      <c r="B31713" s="2" t="s">
        <v>65589</v>
      </c>
    </row>
    <row r="31714" spans="1:2" x14ac:dyDescent="0.2">
      <c r="A31714" s="2" t="s">
        <v>65590</v>
      </c>
      <c r="B31714" s="2" t="s">
        <v>65591</v>
      </c>
    </row>
    <row r="31715" spans="1:2" x14ac:dyDescent="0.2">
      <c r="A31715" s="2" t="s">
        <v>65592</v>
      </c>
      <c r="B31715" s="2" t="s">
        <v>65593</v>
      </c>
    </row>
    <row r="31716" spans="1:2" x14ac:dyDescent="0.2">
      <c r="A31716" s="2" t="s">
        <v>65594</v>
      </c>
      <c r="B31716" s="2" t="s">
        <v>65595</v>
      </c>
    </row>
    <row r="31717" spans="1:2" x14ac:dyDescent="0.2">
      <c r="A31717" s="2" t="s">
        <v>65596</v>
      </c>
      <c r="B31717" s="2" t="s">
        <v>65597</v>
      </c>
    </row>
    <row r="31718" spans="1:2" x14ac:dyDescent="0.2">
      <c r="A31718" s="2" t="s">
        <v>65598</v>
      </c>
      <c r="B31718" s="2" t="s">
        <v>65599</v>
      </c>
    </row>
    <row r="31719" spans="1:2" x14ac:dyDescent="0.2">
      <c r="A31719" s="2" t="s">
        <v>65600</v>
      </c>
      <c r="B31719" s="2" t="s">
        <v>65601</v>
      </c>
    </row>
    <row r="31720" spans="1:2" x14ac:dyDescent="0.2">
      <c r="A31720" s="2" t="s">
        <v>65602</v>
      </c>
      <c r="B31720" s="2" t="s">
        <v>65603</v>
      </c>
    </row>
    <row r="31721" spans="1:2" x14ac:dyDescent="0.2">
      <c r="A31721" s="2" t="s">
        <v>65604</v>
      </c>
      <c r="B31721" s="2" t="s">
        <v>65605</v>
      </c>
    </row>
    <row r="31722" spans="1:2" x14ac:dyDescent="0.2">
      <c r="A31722" s="2" t="s">
        <v>65606</v>
      </c>
      <c r="B31722" s="2" t="s">
        <v>65607</v>
      </c>
    </row>
    <row r="31723" spans="1:2" x14ac:dyDescent="0.2">
      <c r="A31723" s="2" t="s">
        <v>65608</v>
      </c>
      <c r="B31723" s="2" t="s">
        <v>65609</v>
      </c>
    </row>
    <row r="31724" spans="1:2" x14ac:dyDescent="0.2">
      <c r="A31724" s="2" t="s">
        <v>65610</v>
      </c>
      <c r="B31724" s="2" t="s">
        <v>65611</v>
      </c>
    </row>
    <row r="31725" spans="1:2" x14ac:dyDescent="0.2">
      <c r="A31725" s="2" t="s">
        <v>65612</v>
      </c>
      <c r="B31725" s="2" t="s">
        <v>65613</v>
      </c>
    </row>
    <row r="31726" spans="1:2" x14ac:dyDescent="0.2">
      <c r="A31726" s="2" t="s">
        <v>65614</v>
      </c>
      <c r="B31726" s="2" t="s">
        <v>65615</v>
      </c>
    </row>
    <row r="31727" spans="1:2" x14ac:dyDescent="0.2">
      <c r="A31727" s="2" t="s">
        <v>65616</v>
      </c>
      <c r="B31727" s="2" t="s">
        <v>65617</v>
      </c>
    </row>
    <row r="31728" spans="1:2" x14ac:dyDescent="0.2">
      <c r="A31728" s="2" t="s">
        <v>65618</v>
      </c>
      <c r="B31728" s="2" t="s">
        <v>65619</v>
      </c>
    </row>
    <row r="31729" spans="1:2" x14ac:dyDescent="0.2">
      <c r="A31729" s="2" t="s">
        <v>65620</v>
      </c>
      <c r="B31729" s="2" t="s">
        <v>65621</v>
      </c>
    </row>
    <row r="31730" spans="1:2" x14ac:dyDescent="0.2">
      <c r="A31730" s="2" t="s">
        <v>65622</v>
      </c>
      <c r="B31730" s="2" t="s">
        <v>65623</v>
      </c>
    </row>
    <row r="31731" spans="1:2" x14ac:dyDescent="0.2">
      <c r="A31731" s="2" t="s">
        <v>65624</v>
      </c>
      <c r="B31731" s="2" t="s">
        <v>65625</v>
      </c>
    </row>
    <row r="31732" spans="1:2" x14ac:dyDescent="0.2">
      <c r="A31732" s="2" t="s">
        <v>65626</v>
      </c>
      <c r="B31732" s="2" t="s">
        <v>65627</v>
      </c>
    </row>
    <row r="31733" spans="1:2" x14ac:dyDescent="0.2">
      <c r="A31733" s="2" t="s">
        <v>65628</v>
      </c>
      <c r="B31733" s="2" t="s">
        <v>65629</v>
      </c>
    </row>
    <row r="31734" spans="1:2" x14ac:dyDescent="0.2">
      <c r="A31734" s="2" t="s">
        <v>65630</v>
      </c>
      <c r="B31734" s="2" t="s">
        <v>65631</v>
      </c>
    </row>
    <row r="31735" spans="1:2" x14ac:dyDescent="0.2">
      <c r="A31735" s="2" t="s">
        <v>65632</v>
      </c>
      <c r="B31735" s="2" t="s">
        <v>65633</v>
      </c>
    </row>
    <row r="31736" spans="1:2" x14ac:dyDescent="0.2">
      <c r="A31736" s="2" t="s">
        <v>65634</v>
      </c>
      <c r="B31736" s="2" t="s">
        <v>65635</v>
      </c>
    </row>
    <row r="31737" spans="1:2" x14ac:dyDescent="0.2">
      <c r="A31737" s="2" t="s">
        <v>65636</v>
      </c>
      <c r="B31737" s="2" t="s">
        <v>65637</v>
      </c>
    </row>
    <row r="31738" spans="1:2" x14ac:dyDescent="0.2">
      <c r="A31738" s="2" t="s">
        <v>65638</v>
      </c>
      <c r="B31738" s="2" t="s">
        <v>65639</v>
      </c>
    </row>
    <row r="31739" spans="1:2" x14ac:dyDescent="0.2">
      <c r="A31739" s="2" t="s">
        <v>65640</v>
      </c>
      <c r="B31739" s="2" t="s">
        <v>65641</v>
      </c>
    </row>
    <row r="31740" spans="1:2" x14ac:dyDescent="0.2">
      <c r="A31740" s="2" t="s">
        <v>65642</v>
      </c>
      <c r="B31740" s="2" t="s">
        <v>65643</v>
      </c>
    </row>
    <row r="31741" spans="1:2" x14ac:dyDescent="0.2">
      <c r="A31741" s="2" t="s">
        <v>65644</v>
      </c>
      <c r="B31741" s="2" t="s">
        <v>65645</v>
      </c>
    </row>
    <row r="31742" spans="1:2" x14ac:dyDescent="0.2">
      <c r="A31742" s="2" t="s">
        <v>65646</v>
      </c>
      <c r="B31742" s="2" t="s">
        <v>65647</v>
      </c>
    </row>
    <row r="31743" spans="1:2" x14ac:dyDescent="0.2">
      <c r="A31743" s="2" t="s">
        <v>65648</v>
      </c>
      <c r="B31743" s="2" t="s">
        <v>65649</v>
      </c>
    </row>
    <row r="31744" spans="1:2" x14ac:dyDescent="0.2">
      <c r="A31744" s="2" t="s">
        <v>65650</v>
      </c>
      <c r="B31744" s="2" t="s">
        <v>65651</v>
      </c>
    </row>
    <row r="31745" spans="1:2" x14ac:dyDescent="0.2">
      <c r="A31745" s="2" t="s">
        <v>65652</v>
      </c>
      <c r="B31745" s="2" t="s">
        <v>65653</v>
      </c>
    </row>
    <row r="31746" spans="1:2" x14ac:dyDescent="0.2">
      <c r="A31746" s="2" t="s">
        <v>65654</v>
      </c>
      <c r="B31746" s="2" t="s">
        <v>65655</v>
      </c>
    </row>
    <row r="31747" spans="1:2" x14ac:dyDescent="0.2">
      <c r="A31747" s="2" t="s">
        <v>65656</v>
      </c>
      <c r="B31747" s="2" t="s">
        <v>65657</v>
      </c>
    </row>
    <row r="31748" spans="1:2" x14ac:dyDescent="0.2">
      <c r="A31748" s="2" t="s">
        <v>65658</v>
      </c>
      <c r="B31748" s="2" t="s">
        <v>65659</v>
      </c>
    </row>
    <row r="31749" spans="1:2" x14ac:dyDescent="0.2">
      <c r="A31749" s="2" t="s">
        <v>65660</v>
      </c>
      <c r="B31749" s="2" t="s">
        <v>65661</v>
      </c>
    </row>
    <row r="31750" spans="1:2" x14ac:dyDescent="0.2">
      <c r="A31750" s="2" t="s">
        <v>65662</v>
      </c>
      <c r="B31750" s="2" t="s">
        <v>60635</v>
      </c>
    </row>
    <row r="31751" spans="1:2" x14ac:dyDescent="0.2">
      <c r="A31751" s="2" t="s">
        <v>65663</v>
      </c>
      <c r="B31751" s="2" t="s">
        <v>65664</v>
      </c>
    </row>
    <row r="31752" spans="1:2" x14ac:dyDescent="0.2">
      <c r="A31752" s="2" t="s">
        <v>65665</v>
      </c>
      <c r="B31752" s="2" t="s">
        <v>65666</v>
      </c>
    </row>
    <row r="31753" spans="1:2" x14ac:dyDescent="0.2">
      <c r="A31753" s="2" t="s">
        <v>65667</v>
      </c>
      <c r="B31753" s="2" t="s">
        <v>65668</v>
      </c>
    </row>
    <row r="31754" spans="1:2" x14ac:dyDescent="0.2">
      <c r="A31754" s="2" t="s">
        <v>65669</v>
      </c>
      <c r="B31754" s="2" t="s">
        <v>65670</v>
      </c>
    </row>
    <row r="31755" spans="1:2" x14ac:dyDescent="0.2">
      <c r="A31755" s="2" t="s">
        <v>65671</v>
      </c>
      <c r="B31755" s="2" t="s">
        <v>65672</v>
      </c>
    </row>
    <row r="31756" spans="1:2" x14ac:dyDescent="0.2">
      <c r="A31756" s="2" t="s">
        <v>65673</v>
      </c>
      <c r="B31756" s="2" t="s">
        <v>65674</v>
      </c>
    </row>
    <row r="31757" spans="1:2" x14ac:dyDescent="0.2">
      <c r="A31757" s="2" t="s">
        <v>65675</v>
      </c>
      <c r="B31757" s="2" t="s">
        <v>65676</v>
      </c>
    </row>
    <row r="31758" spans="1:2" x14ac:dyDescent="0.2">
      <c r="A31758" s="2" t="s">
        <v>65677</v>
      </c>
      <c r="B31758" s="2" t="s">
        <v>65678</v>
      </c>
    </row>
    <row r="31759" spans="1:2" x14ac:dyDescent="0.2">
      <c r="A31759" s="2" t="s">
        <v>65679</v>
      </c>
      <c r="B31759" s="2" t="s">
        <v>65680</v>
      </c>
    </row>
    <row r="31760" spans="1:2" x14ac:dyDescent="0.2">
      <c r="A31760" s="2" t="s">
        <v>65681</v>
      </c>
      <c r="B31760" s="2" t="s">
        <v>65682</v>
      </c>
    </row>
    <row r="31761" spans="1:2" x14ac:dyDescent="0.2">
      <c r="A31761" s="2" t="s">
        <v>65683</v>
      </c>
      <c r="B31761" s="2" t="s">
        <v>65684</v>
      </c>
    </row>
    <row r="31762" spans="1:2" x14ac:dyDescent="0.2">
      <c r="A31762" s="2" t="s">
        <v>65685</v>
      </c>
      <c r="B31762" s="2" t="s">
        <v>65686</v>
      </c>
    </row>
    <row r="31763" spans="1:2" x14ac:dyDescent="0.2">
      <c r="A31763" s="2" t="s">
        <v>65687</v>
      </c>
      <c r="B31763" s="2" t="s">
        <v>65688</v>
      </c>
    </row>
    <row r="31764" spans="1:2" x14ac:dyDescent="0.2">
      <c r="A31764" s="2" t="s">
        <v>65689</v>
      </c>
      <c r="B31764" s="2" t="s">
        <v>65690</v>
      </c>
    </row>
    <row r="31765" spans="1:2" x14ac:dyDescent="0.2">
      <c r="A31765" s="2" t="s">
        <v>65691</v>
      </c>
      <c r="B31765" s="2" t="s">
        <v>65692</v>
      </c>
    </row>
    <row r="31766" spans="1:2" x14ac:dyDescent="0.2">
      <c r="A31766" s="2" t="s">
        <v>65693</v>
      </c>
      <c r="B31766" s="2" t="s">
        <v>65694</v>
      </c>
    </row>
    <row r="31767" spans="1:2" x14ac:dyDescent="0.2">
      <c r="A31767" s="2" t="s">
        <v>65695</v>
      </c>
      <c r="B31767" s="2" t="s">
        <v>65696</v>
      </c>
    </row>
    <row r="31768" spans="1:2" x14ac:dyDescent="0.2">
      <c r="A31768" s="2" t="s">
        <v>65697</v>
      </c>
      <c r="B31768" s="2" t="s">
        <v>65698</v>
      </c>
    </row>
    <row r="31769" spans="1:2" x14ac:dyDescent="0.2">
      <c r="A31769" s="2" t="s">
        <v>65699</v>
      </c>
      <c r="B31769" s="2" t="s">
        <v>65700</v>
      </c>
    </row>
    <row r="31770" spans="1:2" x14ac:dyDescent="0.2">
      <c r="A31770" s="2" t="s">
        <v>65701</v>
      </c>
      <c r="B31770" s="2" t="s">
        <v>65702</v>
      </c>
    </row>
    <row r="31771" spans="1:2" x14ac:dyDescent="0.2">
      <c r="A31771" s="2" t="s">
        <v>65703</v>
      </c>
      <c r="B31771" s="2" t="s">
        <v>65704</v>
      </c>
    </row>
    <row r="31772" spans="1:2" x14ac:dyDescent="0.2">
      <c r="A31772" s="2" t="s">
        <v>65705</v>
      </c>
      <c r="B31772" s="2" t="s">
        <v>65706</v>
      </c>
    </row>
    <row r="31773" spans="1:2" x14ac:dyDescent="0.2">
      <c r="A31773" s="2" t="s">
        <v>65707</v>
      </c>
      <c r="B31773" s="2" t="s">
        <v>65708</v>
      </c>
    </row>
    <row r="31774" spans="1:2" x14ac:dyDescent="0.2">
      <c r="A31774" s="2" t="s">
        <v>65709</v>
      </c>
      <c r="B31774" s="2" t="s">
        <v>65710</v>
      </c>
    </row>
    <row r="31775" spans="1:2" x14ac:dyDescent="0.2">
      <c r="A31775" s="2" t="s">
        <v>65711</v>
      </c>
      <c r="B31775" s="2" t="s">
        <v>65712</v>
      </c>
    </row>
    <row r="31776" spans="1:2" x14ac:dyDescent="0.2">
      <c r="A31776" s="2" t="s">
        <v>65713</v>
      </c>
      <c r="B31776" s="2" t="s">
        <v>60687</v>
      </c>
    </row>
    <row r="31777" spans="1:2" x14ac:dyDescent="0.2">
      <c r="A31777" s="2" t="s">
        <v>65714</v>
      </c>
      <c r="B31777" s="2" t="s">
        <v>65715</v>
      </c>
    </row>
    <row r="31778" spans="1:2" x14ac:dyDescent="0.2">
      <c r="A31778" s="2" t="s">
        <v>65716</v>
      </c>
      <c r="B31778" s="2" t="s">
        <v>65717</v>
      </c>
    </row>
    <row r="31779" spans="1:2" x14ac:dyDescent="0.2">
      <c r="A31779" s="2" t="s">
        <v>65718</v>
      </c>
      <c r="B31779" s="2" t="s">
        <v>65719</v>
      </c>
    </row>
    <row r="31780" spans="1:2" x14ac:dyDescent="0.2">
      <c r="A31780" s="2" t="s">
        <v>65720</v>
      </c>
      <c r="B31780" s="2" t="s">
        <v>65721</v>
      </c>
    </row>
    <row r="31781" spans="1:2" x14ac:dyDescent="0.2">
      <c r="A31781" s="2" t="s">
        <v>65722</v>
      </c>
      <c r="B31781" s="2" t="s">
        <v>65723</v>
      </c>
    </row>
    <row r="31782" spans="1:2" x14ac:dyDescent="0.2">
      <c r="A31782" s="2" t="s">
        <v>65724</v>
      </c>
      <c r="B31782" s="2" t="s">
        <v>65725</v>
      </c>
    </row>
    <row r="31783" spans="1:2" x14ac:dyDescent="0.2">
      <c r="A31783" s="2" t="s">
        <v>65726</v>
      </c>
      <c r="B31783" s="2" t="s">
        <v>65727</v>
      </c>
    </row>
    <row r="31784" spans="1:2" x14ac:dyDescent="0.2">
      <c r="A31784" s="2" t="s">
        <v>65728</v>
      </c>
      <c r="B31784" s="2" t="s">
        <v>65729</v>
      </c>
    </row>
    <row r="31785" spans="1:2" x14ac:dyDescent="0.2">
      <c r="A31785" s="2" t="s">
        <v>65730</v>
      </c>
      <c r="B31785" s="2" t="s">
        <v>65731</v>
      </c>
    </row>
    <row r="31786" spans="1:2" x14ac:dyDescent="0.2">
      <c r="A31786" s="2" t="s">
        <v>65732</v>
      </c>
      <c r="B31786" s="2" t="s">
        <v>65733</v>
      </c>
    </row>
    <row r="31787" spans="1:2" x14ac:dyDescent="0.2">
      <c r="A31787" s="2" t="s">
        <v>65734</v>
      </c>
      <c r="B31787" s="2" t="s">
        <v>65735</v>
      </c>
    </row>
    <row r="31788" spans="1:2" x14ac:dyDescent="0.2">
      <c r="A31788" s="2" t="s">
        <v>65736</v>
      </c>
      <c r="B31788" s="2" t="s">
        <v>65737</v>
      </c>
    </row>
    <row r="31789" spans="1:2" x14ac:dyDescent="0.2">
      <c r="A31789" s="2" t="s">
        <v>65738</v>
      </c>
      <c r="B31789" s="2" t="s">
        <v>65739</v>
      </c>
    </row>
    <row r="31790" spans="1:2" x14ac:dyDescent="0.2">
      <c r="A31790" s="2" t="s">
        <v>65740</v>
      </c>
      <c r="B31790" s="2" t="s">
        <v>65741</v>
      </c>
    </row>
    <row r="31791" spans="1:2" x14ac:dyDescent="0.2">
      <c r="A31791" s="2" t="s">
        <v>65742</v>
      </c>
      <c r="B31791" s="2" t="s">
        <v>65743</v>
      </c>
    </row>
    <row r="31792" spans="1:2" x14ac:dyDescent="0.2">
      <c r="A31792" s="2" t="s">
        <v>65744</v>
      </c>
      <c r="B31792" s="2" t="s">
        <v>65745</v>
      </c>
    </row>
    <row r="31793" spans="1:2" x14ac:dyDescent="0.2">
      <c r="A31793" s="2" t="s">
        <v>65746</v>
      </c>
      <c r="B31793" s="2" t="s">
        <v>65747</v>
      </c>
    </row>
    <row r="31794" spans="1:2" x14ac:dyDescent="0.2">
      <c r="A31794" s="2" t="s">
        <v>65748</v>
      </c>
      <c r="B31794" s="2" t="s">
        <v>65749</v>
      </c>
    </row>
    <row r="31795" spans="1:2" x14ac:dyDescent="0.2">
      <c r="A31795" s="2" t="s">
        <v>65750</v>
      </c>
      <c r="B31795" s="2" t="s">
        <v>65751</v>
      </c>
    </row>
    <row r="31796" spans="1:2" x14ac:dyDescent="0.2">
      <c r="A31796" s="2" t="s">
        <v>65752</v>
      </c>
      <c r="B31796" s="2" t="s">
        <v>65753</v>
      </c>
    </row>
    <row r="31797" spans="1:2" x14ac:dyDescent="0.2">
      <c r="A31797" s="2" t="s">
        <v>65754</v>
      </c>
      <c r="B31797" s="2" t="s">
        <v>65755</v>
      </c>
    </row>
    <row r="31798" spans="1:2" x14ac:dyDescent="0.2">
      <c r="A31798" s="2" t="s">
        <v>65756</v>
      </c>
      <c r="B31798" s="2" t="s">
        <v>65757</v>
      </c>
    </row>
    <row r="31799" spans="1:2" x14ac:dyDescent="0.2">
      <c r="A31799" s="2" t="s">
        <v>65758</v>
      </c>
      <c r="B31799" s="2" t="s">
        <v>65759</v>
      </c>
    </row>
    <row r="31800" spans="1:2" x14ac:dyDescent="0.2">
      <c r="A31800" s="2" t="s">
        <v>65760</v>
      </c>
      <c r="B31800" s="2" t="s">
        <v>65761</v>
      </c>
    </row>
    <row r="31801" spans="1:2" x14ac:dyDescent="0.2">
      <c r="A31801" s="2" t="s">
        <v>65762</v>
      </c>
      <c r="B31801" s="2" t="s">
        <v>65763</v>
      </c>
    </row>
    <row r="31802" spans="1:2" x14ac:dyDescent="0.2">
      <c r="A31802" s="2" t="s">
        <v>65764</v>
      </c>
      <c r="B31802" s="2" t="s">
        <v>65765</v>
      </c>
    </row>
    <row r="31803" spans="1:2" x14ac:dyDescent="0.2">
      <c r="A31803" s="2" t="s">
        <v>65766</v>
      </c>
      <c r="B31803" s="2" t="s">
        <v>65767</v>
      </c>
    </row>
    <row r="31804" spans="1:2" x14ac:dyDescent="0.2">
      <c r="A31804" s="2" t="s">
        <v>65768</v>
      </c>
      <c r="B31804" s="2" t="s">
        <v>65769</v>
      </c>
    </row>
    <row r="31805" spans="1:2" x14ac:dyDescent="0.2">
      <c r="A31805" s="2" t="s">
        <v>65770</v>
      </c>
      <c r="B31805" s="2" t="s">
        <v>65771</v>
      </c>
    </row>
    <row r="31806" spans="1:2" x14ac:dyDescent="0.2">
      <c r="A31806" s="2" t="s">
        <v>65772</v>
      </c>
      <c r="B31806" s="2" t="s">
        <v>65773</v>
      </c>
    </row>
    <row r="31807" spans="1:2" x14ac:dyDescent="0.2">
      <c r="A31807" s="2" t="s">
        <v>65774</v>
      </c>
      <c r="B31807" s="2" t="s">
        <v>65775</v>
      </c>
    </row>
    <row r="31808" spans="1:2" x14ac:dyDescent="0.2">
      <c r="A31808" s="2" t="s">
        <v>65776</v>
      </c>
      <c r="B31808" s="2" t="s">
        <v>65777</v>
      </c>
    </row>
    <row r="31809" spans="1:2" x14ac:dyDescent="0.2">
      <c r="A31809" s="2" t="s">
        <v>65778</v>
      </c>
      <c r="B31809" s="2" t="s">
        <v>65779</v>
      </c>
    </row>
    <row r="31810" spans="1:2" x14ac:dyDescent="0.2">
      <c r="A31810" s="2" t="s">
        <v>65780</v>
      </c>
      <c r="B31810" s="2" t="s">
        <v>65781</v>
      </c>
    </row>
    <row r="31811" spans="1:2" x14ac:dyDescent="0.2">
      <c r="A31811" s="2" t="s">
        <v>65782</v>
      </c>
      <c r="B31811" s="2" t="s">
        <v>65783</v>
      </c>
    </row>
    <row r="31812" spans="1:2" x14ac:dyDescent="0.2">
      <c r="A31812" s="2" t="s">
        <v>65784</v>
      </c>
      <c r="B31812" s="2" t="s">
        <v>65785</v>
      </c>
    </row>
    <row r="31813" spans="1:2" x14ac:dyDescent="0.2">
      <c r="A31813" s="2" t="s">
        <v>65786</v>
      </c>
      <c r="B31813" s="2" t="s">
        <v>65787</v>
      </c>
    </row>
    <row r="31814" spans="1:2" x14ac:dyDescent="0.2">
      <c r="A31814" s="2" t="s">
        <v>65788</v>
      </c>
      <c r="B31814" s="2" t="s">
        <v>65789</v>
      </c>
    </row>
    <row r="31815" spans="1:2" x14ac:dyDescent="0.2">
      <c r="A31815" s="2" t="s">
        <v>65790</v>
      </c>
      <c r="B31815" s="2" t="s">
        <v>65791</v>
      </c>
    </row>
    <row r="31816" spans="1:2" x14ac:dyDescent="0.2">
      <c r="A31816" s="2" t="s">
        <v>65792</v>
      </c>
      <c r="B31816" s="2" t="s">
        <v>65793</v>
      </c>
    </row>
    <row r="31817" spans="1:2" x14ac:dyDescent="0.2">
      <c r="A31817" s="2" t="s">
        <v>65794</v>
      </c>
      <c r="B31817" s="2" t="s">
        <v>65795</v>
      </c>
    </row>
    <row r="31818" spans="1:2" x14ac:dyDescent="0.2">
      <c r="A31818" s="2" t="s">
        <v>65796</v>
      </c>
      <c r="B31818" s="2" t="s">
        <v>65797</v>
      </c>
    </row>
    <row r="31819" spans="1:2" x14ac:dyDescent="0.2">
      <c r="A31819" s="2" t="s">
        <v>65798</v>
      </c>
      <c r="B31819" s="2" t="s">
        <v>65799</v>
      </c>
    </row>
    <row r="31820" spans="1:2" x14ac:dyDescent="0.2">
      <c r="A31820" s="2" t="s">
        <v>65800</v>
      </c>
      <c r="B31820" s="2" t="s">
        <v>65801</v>
      </c>
    </row>
    <row r="31821" spans="1:2" x14ac:dyDescent="0.2">
      <c r="A31821" s="2" t="s">
        <v>65802</v>
      </c>
      <c r="B31821" s="2" t="s">
        <v>65803</v>
      </c>
    </row>
    <row r="31822" spans="1:2" x14ac:dyDescent="0.2">
      <c r="A31822" s="2" t="s">
        <v>65804</v>
      </c>
      <c r="B31822" s="2" t="s">
        <v>65805</v>
      </c>
    </row>
    <row r="31823" spans="1:2" x14ac:dyDescent="0.2">
      <c r="A31823" s="2" t="s">
        <v>65806</v>
      </c>
      <c r="B31823" s="2" t="s">
        <v>65807</v>
      </c>
    </row>
    <row r="31824" spans="1:2" x14ac:dyDescent="0.2">
      <c r="A31824" s="2" t="s">
        <v>65808</v>
      </c>
      <c r="B31824" s="2" t="s">
        <v>65809</v>
      </c>
    </row>
    <row r="31825" spans="1:2" x14ac:dyDescent="0.2">
      <c r="A31825" s="2" t="s">
        <v>65810</v>
      </c>
      <c r="B31825" s="2" t="s">
        <v>65811</v>
      </c>
    </row>
    <row r="31826" spans="1:2" x14ac:dyDescent="0.2">
      <c r="A31826" s="2" t="s">
        <v>65812</v>
      </c>
      <c r="B31826" s="2" t="s">
        <v>65813</v>
      </c>
    </row>
    <row r="31827" spans="1:2" x14ac:dyDescent="0.2">
      <c r="A31827" s="2" t="s">
        <v>65814</v>
      </c>
      <c r="B31827" s="2" t="s">
        <v>65815</v>
      </c>
    </row>
    <row r="31828" spans="1:2" x14ac:dyDescent="0.2">
      <c r="A31828" s="2" t="s">
        <v>65816</v>
      </c>
      <c r="B31828" s="2" t="s">
        <v>65817</v>
      </c>
    </row>
    <row r="31829" spans="1:2" x14ac:dyDescent="0.2">
      <c r="A31829" s="2" t="s">
        <v>65818</v>
      </c>
      <c r="B31829" s="2" t="s">
        <v>65819</v>
      </c>
    </row>
    <row r="31830" spans="1:2" x14ac:dyDescent="0.2">
      <c r="A31830" s="2" t="s">
        <v>65820</v>
      </c>
      <c r="B31830" s="2" t="s">
        <v>65821</v>
      </c>
    </row>
    <row r="31831" spans="1:2" x14ac:dyDescent="0.2">
      <c r="A31831" s="2" t="s">
        <v>65822</v>
      </c>
      <c r="B31831" s="2" t="s">
        <v>65823</v>
      </c>
    </row>
    <row r="31832" spans="1:2" x14ac:dyDescent="0.2">
      <c r="A31832" s="2" t="s">
        <v>65824</v>
      </c>
      <c r="B31832" s="2" t="s">
        <v>65825</v>
      </c>
    </row>
    <row r="31833" spans="1:2" x14ac:dyDescent="0.2">
      <c r="A31833" s="2" t="s">
        <v>65826</v>
      </c>
      <c r="B31833" s="2" t="s">
        <v>65827</v>
      </c>
    </row>
    <row r="31834" spans="1:2" x14ac:dyDescent="0.2">
      <c r="A31834" s="2" t="s">
        <v>65828</v>
      </c>
      <c r="B31834" s="2" t="s">
        <v>65829</v>
      </c>
    </row>
    <row r="31835" spans="1:2" x14ac:dyDescent="0.2">
      <c r="A31835" s="2" t="s">
        <v>65830</v>
      </c>
      <c r="B31835" s="2" t="s">
        <v>65831</v>
      </c>
    </row>
    <row r="31836" spans="1:2" x14ac:dyDescent="0.2">
      <c r="A31836" s="2" t="s">
        <v>65832</v>
      </c>
      <c r="B31836" s="2" t="s">
        <v>65833</v>
      </c>
    </row>
    <row r="31837" spans="1:2" x14ac:dyDescent="0.2">
      <c r="A31837" s="2" t="s">
        <v>65834</v>
      </c>
      <c r="B31837" s="2" t="s">
        <v>65835</v>
      </c>
    </row>
    <row r="31838" spans="1:2" x14ac:dyDescent="0.2">
      <c r="A31838" s="2" t="s">
        <v>65836</v>
      </c>
      <c r="B31838" s="2" t="s">
        <v>65837</v>
      </c>
    </row>
    <row r="31839" spans="1:2" x14ac:dyDescent="0.2">
      <c r="A31839" s="2" t="s">
        <v>65838</v>
      </c>
      <c r="B31839" s="2" t="s">
        <v>65839</v>
      </c>
    </row>
    <row r="31840" spans="1:2" x14ac:dyDescent="0.2">
      <c r="A31840" s="2" t="s">
        <v>65840</v>
      </c>
      <c r="B31840" s="2" t="s">
        <v>65841</v>
      </c>
    </row>
    <row r="31841" spans="1:2" x14ac:dyDescent="0.2">
      <c r="A31841" s="2" t="s">
        <v>65842</v>
      </c>
      <c r="B31841" s="2" t="s">
        <v>65843</v>
      </c>
    </row>
    <row r="31842" spans="1:2" x14ac:dyDescent="0.2">
      <c r="A31842" s="2" t="s">
        <v>65844</v>
      </c>
      <c r="B31842" s="2" t="s">
        <v>65845</v>
      </c>
    </row>
    <row r="31843" spans="1:2" x14ac:dyDescent="0.2">
      <c r="A31843" s="2" t="s">
        <v>65846</v>
      </c>
      <c r="B31843" s="2" t="s">
        <v>65847</v>
      </c>
    </row>
    <row r="31844" spans="1:2" x14ac:dyDescent="0.2">
      <c r="A31844" s="2" t="s">
        <v>65848</v>
      </c>
      <c r="B31844" s="2" t="s">
        <v>65849</v>
      </c>
    </row>
    <row r="31845" spans="1:2" x14ac:dyDescent="0.2">
      <c r="A31845" s="2" t="s">
        <v>65850</v>
      </c>
      <c r="B31845" s="2" t="s">
        <v>65851</v>
      </c>
    </row>
    <row r="31846" spans="1:2" x14ac:dyDescent="0.2">
      <c r="A31846" s="2" t="s">
        <v>65852</v>
      </c>
      <c r="B31846" s="2" t="s">
        <v>65853</v>
      </c>
    </row>
    <row r="31847" spans="1:2" x14ac:dyDescent="0.2">
      <c r="A31847" s="2" t="s">
        <v>65854</v>
      </c>
      <c r="B31847" s="2" t="s">
        <v>65855</v>
      </c>
    </row>
    <row r="31848" spans="1:2" x14ac:dyDescent="0.2">
      <c r="A31848" s="2" t="s">
        <v>65856</v>
      </c>
      <c r="B31848" s="2" t="s">
        <v>63847</v>
      </c>
    </row>
    <row r="31849" spans="1:2" x14ac:dyDescent="0.2">
      <c r="A31849" s="2" t="s">
        <v>65857</v>
      </c>
      <c r="B31849" s="2" t="s">
        <v>65858</v>
      </c>
    </row>
    <row r="31850" spans="1:2" x14ac:dyDescent="0.2">
      <c r="A31850" s="2" t="s">
        <v>65859</v>
      </c>
      <c r="B31850" s="2" t="s">
        <v>65860</v>
      </c>
    </row>
    <row r="31851" spans="1:2" x14ac:dyDescent="0.2">
      <c r="A31851" s="2" t="s">
        <v>65861</v>
      </c>
      <c r="B31851" s="2" t="s">
        <v>65862</v>
      </c>
    </row>
    <row r="31852" spans="1:2" x14ac:dyDescent="0.2">
      <c r="A31852" s="2" t="s">
        <v>65863</v>
      </c>
      <c r="B31852" s="2" t="s">
        <v>65864</v>
      </c>
    </row>
    <row r="31853" spans="1:2" x14ac:dyDescent="0.2">
      <c r="A31853" s="2" t="s">
        <v>65865</v>
      </c>
      <c r="B31853" s="2" t="s">
        <v>65866</v>
      </c>
    </row>
    <row r="31854" spans="1:2" x14ac:dyDescent="0.2">
      <c r="A31854" s="2" t="s">
        <v>65867</v>
      </c>
      <c r="B31854" s="2" t="s">
        <v>65868</v>
      </c>
    </row>
    <row r="31855" spans="1:2" x14ac:dyDescent="0.2">
      <c r="A31855" s="2" t="s">
        <v>65869</v>
      </c>
      <c r="B31855" s="2" t="s">
        <v>65870</v>
      </c>
    </row>
    <row r="31856" spans="1:2" x14ac:dyDescent="0.2">
      <c r="A31856" s="2" t="s">
        <v>65871</v>
      </c>
      <c r="B31856" s="2" t="s">
        <v>65872</v>
      </c>
    </row>
    <row r="31857" spans="1:2" x14ac:dyDescent="0.2">
      <c r="A31857" s="2" t="s">
        <v>65873</v>
      </c>
      <c r="B31857" s="2" t="s">
        <v>65874</v>
      </c>
    </row>
    <row r="31858" spans="1:2" x14ac:dyDescent="0.2">
      <c r="A31858" s="2" t="s">
        <v>65875</v>
      </c>
      <c r="B31858" s="2" t="s">
        <v>65876</v>
      </c>
    </row>
    <row r="31859" spans="1:2" x14ac:dyDescent="0.2">
      <c r="A31859" s="2" t="s">
        <v>65877</v>
      </c>
      <c r="B31859" s="2" t="s">
        <v>65878</v>
      </c>
    </row>
    <row r="31860" spans="1:2" x14ac:dyDescent="0.2">
      <c r="A31860" s="2" t="s">
        <v>65879</v>
      </c>
      <c r="B31860" s="2" t="s">
        <v>65880</v>
      </c>
    </row>
    <row r="31861" spans="1:2" x14ac:dyDescent="0.2">
      <c r="A31861" s="2" t="s">
        <v>65881</v>
      </c>
      <c r="B31861" s="2" t="s">
        <v>65882</v>
      </c>
    </row>
    <row r="31862" spans="1:2" x14ac:dyDescent="0.2">
      <c r="A31862" s="2" t="s">
        <v>65883</v>
      </c>
      <c r="B31862" s="2" t="s">
        <v>65884</v>
      </c>
    </row>
    <row r="31863" spans="1:2" x14ac:dyDescent="0.2">
      <c r="A31863" s="2" t="s">
        <v>65885</v>
      </c>
      <c r="B31863" s="2" t="s">
        <v>65886</v>
      </c>
    </row>
    <row r="31864" spans="1:2" x14ac:dyDescent="0.2">
      <c r="A31864" s="2" t="s">
        <v>65887</v>
      </c>
      <c r="B31864" s="2" t="s">
        <v>65888</v>
      </c>
    </row>
    <row r="31865" spans="1:2" x14ac:dyDescent="0.2">
      <c r="A31865" s="2" t="s">
        <v>65889</v>
      </c>
      <c r="B31865" s="2" t="s">
        <v>65890</v>
      </c>
    </row>
    <row r="31866" spans="1:2" x14ac:dyDescent="0.2">
      <c r="A31866" s="2" t="s">
        <v>65891</v>
      </c>
      <c r="B31866" s="2" t="s">
        <v>65892</v>
      </c>
    </row>
    <row r="31867" spans="1:2" x14ac:dyDescent="0.2">
      <c r="A31867" s="2" t="s">
        <v>65893</v>
      </c>
      <c r="B31867" s="2" t="s">
        <v>65894</v>
      </c>
    </row>
    <row r="31868" spans="1:2" x14ac:dyDescent="0.2">
      <c r="A31868" s="2" t="s">
        <v>65895</v>
      </c>
      <c r="B31868" s="2" t="s">
        <v>65896</v>
      </c>
    </row>
    <row r="31869" spans="1:2" x14ac:dyDescent="0.2">
      <c r="A31869" s="2" t="s">
        <v>65897</v>
      </c>
      <c r="B31869" s="2" t="s">
        <v>65898</v>
      </c>
    </row>
    <row r="31870" spans="1:2" x14ac:dyDescent="0.2">
      <c r="A31870" s="2" t="s">
        <v>65899</v>
      </c>
      <c r="B31870" s="2" t="s">
        <v>65900</v>
      </c>
    </row>
    <row r="31871" spans="1:2" x14ac:dyDescent="0.2">
      <c r="A31871" s="2" t="s">
        <v>65901</v>
      </c>
      <c r="B31871" s="2" t="s">
        <v>65902</v>
      </c>
    </row>
    <row r="31872" spans="1:2" x14ac:dyDescent="0.2">
      <c r="A31872" s="2" t="s">
        <v>65903</v>
      </c>
      <c r="B31872" s="2" t="s">
        <v>65904</v>
      </c>
    </row>
    <row r="31873" spans="1:2" x14ac:dyDescent="0.2">
      <c r="A31873" s="2" t="s">
        <v>65905</v>
      </c>
      <c r="B31873" s="2" t="s">
        <v>65906</v>
      </c>
    </row>
    <row r="31874" spans="1:2" x14ac:dyDescent="0.2">
      <c r="A31874" s="2" t="s">
        <v>65907</v>
      </c>
      <c r="B31874" s="2" t="s">
        <v>65908</v>
      </c>
    </row>
    <row r="31875" spans="1:2" x14ac:dyDescent="0.2">
      <c r="A31875" s="2" t="s">
        <v>65909</v>
      </c>
      <c r="B31875" s="2" t="s">
        <v>65910</v>
      </c>
    </row>
    <row r="31876" spans="1:2" x14ac:dyDescent="0.2">
      <c r="A31876" s="2" t="s">
        <v>65911</v>
      </c>
      <c r="B31876" s="2" t="s">
        <v>65912</v>
      </c>
    </row>
    <row r="31877" spans="1:2" x14ac:dyDescent="0.2">
      <c r="A31877" s="2" t="s">
        <v>65913</v>
      </c>
      <c r="B31877" s="2" t="s">
        <v>65914</v>
      </c>
    </row>
    <row r="31878" spans="1:2" x14ac:dyDescent="0.2">
      <c r="A31878" s="2" t="s">
        <v>65915</v>
      </c>
      <c r="B31878" s="2" t="s">
        <v>65916</v>
      </c>
    </row>
    <row r="31879" spans="1:2" x14ac:dyDescent="0.2">
      <c r="A31879" s="2" t="s">
        <v>65917</v>
      </c>
      <c r="B31879" s="2" t="s">
        <v>65918</v>
      </c>
    </row>
    <row r="31880" spans="1:2" x14ac:dyDescent="0.2">
      <c r="A31880" s="2" t="s">
        <v>65919</v>
      </c>
      <c r="B31880" s="2" t="s">
        <v>65920</v>
      </c>
    </row>
    <row r="31881" spans="1:2" x14ac:dyDescent="0.2">
      <c r="A31881" s="2" t="s">
        <v>65921</v>
      </c>
      <c r="B31881" s="2" t="s">
        <v>65922</v>
      </c>
    </row>
    <row r="31882" spans="1:2" x14ac:dyDescent="0.2">
      <c r="A31882" s="2" t="s">
        <v>65923</v>
      </c>
      <c r="B31882" s="2" t="s">
        <v>65924</v>
      </c>
    </row>
    <row r="31883" spans="1:2" x14ac:dyDescent="0.2">
      <c r="A31883" s="2" t="s">
        <v>65925</v>
      </c>
      <c r="B31883" s="2" t="s">
        <v>65926</v>
      </c>
    </row>
    <row r="31884" spans="1:2" x14ac:dyDescent="0.2">
      <c r="A31884" s="2" t="s">
        <v>65927</v>
      </c>
      <c r="B31884" s="2" t="s">
        <v>65928</v>
      </c>
    </row>
    <row r="31885" spans="1:2" x14ac:dyDescent="0.2">
      <c r="A31885" s="2" t="s">
        <v>65929</v>
      </c>
      <c r="B31885" s="2" t="s">
        <v>65930</v>
      </c>
    </row>
    <row r="31886" spans="1:2" x14ac:dyDescent="0.2">
      <c r="A31886" s="2" t="s">
        <v>65931</v>
      </c>
      <c r="B31886" s="2" t="s">
        <v>65932</v>
      </c>
    </row>
    <row r="31887" spans="1:2" x14ac:dyDescent="0.2">
      <c r="A31887" s="2" t="s">
        <v>65933</v>
      </c>
      <c r="B31887" s="2" t="s">
        <v>65934</v>
      </c>
    </row>
    <row r="31888" spans="1:2" x14ac:dyDescent="0.2">
      <c r="A31888" s="2" t="s">
        <v>65935</v>
      </c>
      <c r="B31888" s="2" t="s">
        <v>65936</v>
      </c>
    </row>
    <row r="31889" spans="1:2" x14ac:dyDescent="0.2">
      <c r="A31889" s="2" t="s">
        <v>65937</v>
      </c>
      <c r="B31889" s="2" t="s">
        <v>65938</v>
      </c>
    </row>
    <row r="31890" spans="1:2" x14ac:dyDescent="0.2">
      <c r="A31890" s="2" t="s">
        <v>65939</v>
      </c>
      <c r="B31890" s="2" t="s">
        <v>65940</v>
      </c>
    </row>
    <row r="31891" spans="1:2" x14ac:dyDescent="0.2">
      <c r="A31891" s="2" t="s">
        <v>65941</v>
      </c>
      <c r="B31891" s="2" t="s">
        <v>65942</v>
      </c>
    </row>
    <row r="31892" spans="1:2" x14ac:dyDescent="0.2">
      <c r="A31892" s="2" t="s">
        <v>65943</v>
      </c>
      <c r="B31892" s="2" t="s">
        <v>65944</v>
      </c>
    </row>
    <row r="31893" spans="1:2" x14ac:dyDescent="0.2">
      <c r="A31893" s="2" t="s">
        <v>65945</v>
      </c>
      <c r="B31893" s="2" t="s">
        <v>65946</v>
      </c>
    </row>
    <row r="31894" spans="1:2" x14ac:dyDescent="0.2">
      <c r="A31894" s="2" t="s">
        <v>65947</v>
      </c>
      <c r="B31894" s="2" t="s">
        <v>65948</v>
      </c>
    </row>
    <row r="31895" spans="1:2" x14ac:dyDescent="0.2">
      <c r="A31895" s="2" t="s">
        <v>65949</v>
      </c>
      <c r="B31895" s="2" t="s">
        <v>65950</v>
      </c>
    </row>
    <row r="31896" spans="1:2" x14ac:dyDescent="0.2">
      <c r="A31896" s="2" t="s">
        <v>65951</v>
      </c>
      <c r="B31896" s="2" t="s">
        <v>65952</v>
      </c>
    </row>
    <row r="31897" spans="1:2" x14ac:dyDescent="0.2">
      <c r="A31897" s="2" t="s">
        <v>65953</v>
      </c>
      <c r="B31897" s="2" t="s">
        <v>65954</v>
      </c>
    </row>
    <row r="31898" spans="1:2" x14ac:dyDescent="0.2">
      <c r="A31898" s="2" t="s">
        <v>65955</v>
      </c>
      <c r="B31898" s="2" t="s">
        <v>65956</v>
      </c>
    </row>
    <row r="31899" spans="1:2" x14ac:dyDescent="0.2">
      <c r="A31899" s="2" t="s">
        <v>65957</v>
      </c>
      <c r="B31899" s="2" t="s">
        <v>65958</v>
      </c>
    </row>
    <row r="31900" spans="1:2" x14ac:dyDescent="0.2">
      <c r="A31900" s="2" t="s">
        <v>65959</v>
      </c>
      <c r="B31900" s="2" t="s">
        <v>65960</v>
      </c>
    </row>
    <row r="31901" spans="1:2" x14ac:dyDescent="0.2">
      <c r="A31901" s="2" t="s">
        <v>65961</v>
      </c>
      <c r="B31901" s="2" t="s">
        <v>65962</v>
      </c>
    </row>
    <row r="31902" spans="1:2" x14ac:dyDescent="0.2">
      <c r="A31902" s="2" t="s">
        <v>65963</v>
      </c>
      <c r="B31902" s="2" t="s">
        <v>65964</v>
      </c>
    </row>
    <row r="31903" spans="1:2" x14ac:dyDescent="0.2">
      <c r="A31903" s="2" t="s">
        <v>65965</v>
      </c>
      <c r="B31903" s="2" t="s">
        <v>65966</v>
      </c>
    </row>
    <row r="31904" spans="1:2" x14ac:dyDescent="0.2">
      <c r="A31904" s="2" t="s">
        <v>65967</v>
      </c>
      <c r="B31904" s="2" t="s">
        <v>65968</v>
      </c>
    </row>
    <row r="31905" spans="1:2" x14ac:dyDescent="0.2">
      <c r="A31905" s="2" t="s">
        <v>65969</v>
      </c>
      <c r="B31905" s="2" t="s">
        <v>65970</v>
      </c>
    </row>
    <row r="31906" spans="1:2" x14ac:dyDescent="0.2">
      <c r="A31906" s="2" t="s">
        <v>65971</v>
      </c>
      <c r="B31906" s="2" t="s">
        <v>65972</v>
      </c>
    </row>
    <row r="31907" spans="1:2" x14ac:dyDescent="0.2">
      <c r="A31907" s="2" t="s">
        <v>65973</v>
      </c>
      <c r="B31907" s="2" t="s">
        <v>65974</v>
      </c>
    </row>
    <row r="31908" spans="1:2" x14ac:dyDescent="0.2">
      <c r="A31908" s="2" t="s">
        <v>65975</v>
      </c>
      <c r="B31908" s="2" t="s">
        <v>65976</v>
      </c>
    </row>
    <row r="31909" spans="1:2" x14ac:dyDescent="0.2">
      <c r="A31909" s="2" t="s">
        <v>65977</v>
      </c>
      <c r="B31909" s="2" t="s">
        <v>65978</v>
      </c>
    </row>
    <row r="31910" spans="1:2" x14ac:dyDescent="0.2">
      <c r="A31910" s="2" t="s">
        <v>65979</v>
      </c>
      <c r="B31910" s="2" t="s">
        <v>65980</v>
      </c>
    </row>
    <row r="31911" spans="1:2" x14ac:dyDescent="0.2">
      <c r="A31911" s="2" t="s">
        <v>65981</v>
      </c>
      <c r="B31911" s="2" t="s">
        <v>65982</v>
      </c>
    </row>
    <row r="31912" spans="1:2" x14ac:dyDescent="0.2">
      <c r="A31912" s="2" t="s">
        <v>65983</v>
      </c>
      <c r="B31912" s="2" t="s">
        <v>65984</v>
      </c>
    </row>
    <row r="31913" spans="1:2" x14ac:dyDescent="0.2">
      <c r="A31913" s="2" t="s">
        <v>65985</v>
      </c>
      <c r="B31913" s="2" t="s">
        <v>65986</v>
      </c>
    </row>
    <row r="31914" spans="1:2" x14ac:dyDescent="0.2">
      <c r="A31914" s="2" t="s">
        <v>65987</v>
      </c>
      <c r="B31914" s="2" t="s">
        <v>65988</v>
      </c>
    </row>
    <row r="31915" spans="1:2" x14ac:dyDescent="0.2">
      <c r="A31915" s="2" t="s">
        <v>65989</v>
      </c>
      <c r="B31915" s="2" t="s">
        <v>65990</v>
      </c>
    </row>
    <row r="31916" spans="1:2" x14ac:dyDescent="0.2">
      <c r="A31916" s="2" t="s">
        <v>65991</v>
      </c>
      <c r="B31916" s="2" t="s">
        <v>65992</v>
      </c>
    </row>
    <row r="31917" spans="1:2" x14ac:dyDescent="0.2">
      <c r="A31917" s="2" t="s">
        <v>65993</v>
      </c>
      <c r="B31917" s="2" t="s">
        <v>65994</v>
      </c>
    </row>
    <row r="31918" spans="1:2" x14ac:dyDescent="0.2">
      <c r="A31918" s="2" t="s">
        <v>65995</v>
      </c>
      <c r="B31918" s="2" t="s">
        <v>65996</v>
      </c>
    </row>
    <row r="31919" spans="1:2" x14ac:dyDescent="0.2">
      <c r="A31919" s="2" t="s">
        <v>65997</v>
      </c>
      <c r="B31919" s="2" t="s">
        <v>65998</v>
      </c>
    </row>
    <row r="31920" spans="1:2" x14ac:dyDescent="0.2">
      <c r="A31920" s="2" t="s">
        <v>65999</v>
      </c>
      <c r="B31920" s="2" t="s">
        <v>66000</v>
      </c>
    </row>
    <row r="31921" spans="1:2" x14ac:dyDescent="0.2">
      <c r="A31921" s="2" t="s">
        <v>66001</v>
      </c>
      <c r="B31921" s="2" t="s">
        <v>66002</v>
      </c>
    </row>
    <row r="31922" spans="1:2" x14ac:dyDescent="0.2">
      <c r="A31922" s="2" t="s">
        <v>66003</v>
      </c>
      <c r="B31922" s="2" t="s">
        <v>66004</v>
      </c>
    </row>
    <row r="31923" spans="1:2" x14ac:dyDescent="0.2">
      <c r="A31923" s="2" t="s">
        <v>66005</v>
      </c>
      <c r="B31923" s="2" t="s">
        <v>66006</v>
      </c>
    </row>
    <row r="31924" spans="1:2" x14ac:dyDescent="0.2">
      <c r="A31924" s="2" t="s">
        <v>66007</v>
      </c>
      <c r="B31924" s="2" t="s">
        <v>66008</v>
      </c>
    </row>
    <row r="31925" spans="1:2" x14ac:dyDescent="0.2">
      <c r="A31925" s="2" t="s">
        <v>66009</v>
      </c>
      <c r="B31925" s="2" t="s">
        <v>66010</v>
      </c>
    </row>
    <row r="31926" spans="1:2" x14ac:dyDescent="0.2">
      <c r="A31926" s="2" t="s">
        <v>66011</v>
      </c>
      <c r="B31926" s="2" t="s">
        <v>66012</v>
      </c>
    </row>
    <row r="31927" spans="1:2" x14ac:dyDescent="0.2">
      <c r="A31927" s="2" t="s">
        <v>66013</v>
      </c>
      <c r="B31927" s="2" t="s">
        <v>66014</v>
      </c>
    </row>
    <row r="31928" spans="1:2" x14ac:dyDescent="0.2">
      <c r="A31928" s="2" t="s">
        <v>66015</v>
      </c>
      <c r="B31928" s="2" t="s">
        <v>66016</v>
      </c>
    </row>
    <row r="31929" spans="1:2" x14ac:dyDescent="0.2">
      <c r="A31929" s="2" t="s">
        <v>66017</v>
      </c>
      <c r="B31929" s="2" t="s">
        <v>66018</v>
      </c>
    </row>
    <row r="31930" spans="1:2" x14ac:dyDescent="0.2">
      <c r="A31930" s="2" t="s">
        <v>66019</v>
      </c>
      <c r="B31930" s="2" t="s">
        <v>66020</v>
      </c>
    </row>
    <row r="31931" spans="1:2" x14ac:dyDescent="0.2">
      <c r="A31931" s="2" t="s">
        <v>66021</v>
      </c>
      <c r="B31931" s="2" t="s">
        <v>66022</v>
      </c>
    </row>
    <row r="31932" spans="1:2" x14ac:dyDescent="0.2">
      <c r="A31932" s="2" t="s">
        <v>66023</v>
      </c>
      <c r="B31932" s="2" t="s">
        <v>66024</v>
      </c>
    </row>
    <row r="31933" spans="1:2" x14ac:dyDescent="0.2">
      <c r="A31933" s="2" t="s">
        <v>66025</v>
      </c>
      <c r="B31933" s="2" t="s">
        <v>66026</v>
      </c>
    </row>
    <row r="31934" spans="1:2" x14ac:dyDescent="0.2">
      <c r="A31934" s="2" t="s">
        <v>66027</v>
      </c>
      <c r="B31934" s="2" t="s">
        <v>66028</v>
      </c>
    </row>
    <row r="31935" spans="1:2" x14ac:dyDescent="0.2">
      <c r="A31935" s="2" t="s">
        <v>66029</v>
      </c>
      <c r="B31935" s="2" t="s">
        <v>66030</v>
      </c>
    </row>
    <row r="31936" spans="1:2" x14ac:dyDescent="0.2">
      <c r="A31936" s="2" t="s">
        <v>66031</v>
      </c>
      <c r="B31936" s="2" t="s">
        <v>66032</v>
      </c>
    </row>
    <row r="31937" spans="1:2" x14ac:dyDescent="0.2">
      <c r="A31937" s="2" t="s">
        <v>66033</v>
      </c>
      <c r="B31937" s="2" t="s">
        <v>66034</v>
      </c>
    </row>
    <row r="31938" spans="1:2" x14ac:dyDescent="0.2">
      <c r="A31938" s="2" t="s">
        <v>66035</v>
      </c>
      <c r="B31938" s="2" t="s">
        <v>66036</v>
      </c>
    </row>
    <row r="31939" spans="1:2" x14ac:dyDescent="0.2">
      <c r="A31939" s="2" t="s">
        <v>66037</v>
      </c>
      <c r="B31939" s="2" t="s">
        <v>66038</v>
      </c>
    </row>
    <row r="31940" spans="1:2" x14ac:dyDescent="0.2">
      <c r="A31940" s="2" t="s">
        <v>66039</v>
      </c>
      <c r="B31940" s="2" t="s">
        <v>66040</v>
      </c>
    </row>
    <row r="31941" spans="1:2" x14ac:dyDescent="0.2">
      <c r="A31941" s="2" t="s">
        <v>66041</v>
      </c>
      <c r="B31941" s="2" t="s">
        <v>66042</v>
      </c>
    </row>
    <row r="31942" spans="1:2" x14ac:dyDescent="0.2">
      <c r="A31942" s="2" t="s">
        <v>66043</v>
      </c>
      <c r="B31942" s="2" t="s">
        <v>66044</v>
      </c>
    </row>
    <row r="31943" spans="1:2" x14ac:dyDescent="0.2">
      <c r="A31943" s="2" t="s">
        <v>66045</v>
      </c>
      <c r="B31943" s="2" t="s">
        <v>66046</v>
      </c>
    </row>
    <row r="31944" spans="1:2" x14ac:dyDescent="0.2">
      <c r="A31944" s="2" t="s">
        <v>66047</v>
      </c>
      <c r="B31944" s="2" t="s">
        <v>66048</v>
      </c>
    </row>
    <row r="31945" spans="1:2" x14ac:dyDescent="0.2">
      <c r="A31945" s="2" t="s">
        <v>66049</v>
      </c>
      <c r="B31945" s="2" t="s">
        <v>66050</v>
      </c>
    </row>
    <row r="31946" spans="1:2" x14ac:dyDescent="0.2">
      <c r="A31946" s="2" t="s">
        <v>66051</v>
      </c>
      <c r="B31946" s="2" t="s">
        <v>66052</v>
      </c>
    </row>
    <row r="31947" spans="1:2" x14ac:dyDescent="0.2">
      <c r="A31947" s="2" t="s">
        <v>66053</v>
      </c>
      <c r="B31947" s="2" t="s">
        <v>66054</v>
      </c>
    </row>
    <row r="31948" spans="1:2" x14ac:dyDescent="0.2">
      <c r="A31948" s="2" t="s">
        <v>66055</v>
      </c>
      <c r="B31948" s="2" t="s">
        <v>66056</v>
      </c>
    </row>
    <row r="31949" spans="1:2" x14ac:dyDescent="0.2">
      <c r="A31949" s="2" t="s">
        <v>66057</v>
      </c>
      <c r="B31949" s="2" t="s">
        <v>66058</v>
      </c>
    </row>
    <row r="31950" spans="1:2" x14ac:dyDescent="0.2">
      <c r="A31950" s="2" t="s">
        <v>66059</v>
      </c>
      <c r="B31950" s="2" t="s">
        <v>66060</v>
      </c>
    </row>
    <row r="31951" spans="1:2" x14ac:dyDescent="0.2">
      <c r="A31951" s="2" t="s">
        <v>66061</v>
      </c>
      <c r="B31951" s="2" t="s">
        <v>66062</v>
      </c>
    </row>
    <row r="31952" spans="1:2" x14ac:dyDescent="0.2">
      <c r="A31952" s="2" t="s">
        <v>66063</v>
      </c>
      <c r="B31952" s="2" t="s">
        <v>66064</v>
      </c>
    </row>
    <row r="31953" spans="1:2" x14ac:dyDescent="0.2">
      <c r="A31953" s="2" t="s">
        <v>66065</v>
      </c>
      <c r="B31953" s="2" t="s">
        <v>66066</v>
      </c>
    </row>
    <row r="31954" spans="1:2" x14ac:dyDescent="0.2">
      <c r="A31954" s="2" t="s">
        <v>66067</v>
      </c>
      <c r="B31954" s="2" t="s">
        <v>66068</v>
      </c>
    </row>
    <row r="31955" spans="1:2" x14ac:dyDescent="0.2">
      <c r="A31955" s="2" t="s">
        <v>66069</v>
      </c>
      <c r="B31955" s="2" t="s">
        <v>66070</v>
      </c>
    </row>
    <row r="31956" spans="1:2" x14ac:dyDescent="0.2">
      <c r="A31956" s="2" t="s">
        <v>66071</v>
      </c>
      <c r="B31956" s="2" t="s">
        <v>66072</v>
      </c>
    </row>
    <row r="31957" spans="1:2" x14ac:dyDescent="0.2">
      <c r="A31957" s="2" t="s">
        <v>66073</v>
      </c>
      <c r="B31957" s="2" t="s">
        <v>66074</v>
      </c>
    </row>
    <row r="31958" spans="1:2" x14ac:dyDescent="0.2">
      <c r="A31958" s="2" t="s">
        <v>66075</v>
      </c>
      <c r="B31958" s="2" t="s">
        <v>66076</v>
      </c>
    </row>
    <row r="31959" spans="1:2" x14ac:dyDescent="0.2">
      <c r="A31959" s="2" t="s">
        <v>66077</v>
      </c>
      <c r="B31959" s="2" t="s">
        <v>66078</v>
      </c>
    </row>
    <row r="31960" spans="1:2" x14ac:dyDescent="0.2">
      <c r="A31960" s="2" t="s">
        <v>66079</v>
      </c>
      <c r="B31960" s="2" t="s">
        <v>66080</v>
      </c>
    </row>
    <row r="31961" spans="1:2" x14ac:dyDescent="0.2">
      <c r="A31961" s="2" t="s">
        <v>66081</v>
      </c>
      <c r="B31961" s="2" t="s">
        <v>66082</v>
      </c>
    </row>
    <row r="31962" spans="1:2" x14ac:dyDescent="0.2">
      <c r="A31962" s="2" t="s">
        <v>66083</v>
      </c>
      <c r="B31962" s="2" t="s">
        <v>66084</v>
      </c>
    </row>
    <row r="31963" spans="1:2" x14ac:dyDescent="0.2">
      <c r="A31963" s="2" t="s">
        <v>66085</v>
      </c>
      <c r="B31963" s="2" t="s">
        <v>66086</v>
      </c>
    </row>
    <row r="31964" spans="1:2" x14ac:dyDescent="0.2">
      <c r="A31964" s="2" t="s">
        <v>66087</v>
      </c>
      <c r="B31964" s="2" t="s">
        <v>66088</v>
      </c>
    </row>
    <row r="31965" spans="1:2" x14ac:dyDescent="0.2">
      <c r="A31965" s="2" t="s">
        <v>66089</v>
      </c>
      <c r="B31965" s="2" t="s">
        <v>66090</v>
      </c>
    </row>
    <row r="31966" spans="1:2" x14ac:dyDescent="0.2">
      <c r="A31966" s="2" t="s">
        <v>66091</v>
      </c>
      <c r="B31966" s="2" t="s">
        <v>66092</v>
      </c>
    </row>
    <row r="31967" spans="1:2" x14ac:dyDescent="0.2">
      <c r="A31967" s="2" t="s">
        <v>66093</v>
      </c>
      <c r="B31967" s="2" t="s">
        <v>66094</v>
      </c>
    </row>
    <row r="31968" spans="1:2" x14ac:dyDescent="0.2">
      <c r="A31968" s="2" t="s">
        <v>66095</v>
      </c>
      <c r="B31968" s="2" t="s">
        <v>66096</v>
      </c>
    </row>
    <row r="31969" spans="1:2" x14ac:dyDescent="0.2">
      <c r="A31969" s="2" t="s">
        <v>66097</v>
      </c>
      <c r="B31969" s="2" t="s">
        <v>66098</v>
      </c>
    </row>
    <row r="31970" spans="1:2" x14ac:dyDescent="0.2">
      <c r="A31970" s="2" t="s">
        <v>66099</v>
      </c>
      <c r="B31970" s="2" t="s">
        <v>66100</v>
      </c>
    </row>
    <row r="31971" spans="1:2" x14ac:dyDescent="0.2">
      <c r="A31971" s="2" t="s">
        <v>66101</v>
      </c>
      <c r="B31971" s="2" t="s">
        <v>66102</v>
      </c>
    </row>
    <row r="31972" spans="1:2" x14ac:dyDescent="0.2">
      <c r="A31972" s="2" t="s">
        <v>66103</v>
      </c>
      <c r="B31972" s="2" t="s">
        <v>66104</v>
      </c>
    </row>
    <row r="31973" spans="1:2" x14ac:dyDescent="0.2">
      <c r="A31973" s="2" t="s">
        <v>66105</v>
      </c>
      <c r="B31973" s="2" t="s">
        <v>66106</v>
      </c>
    </row>
    <row r="31974" spans="1:2" x14ac:dyDescent="0.2">
      <c r="A31974" s="2" t="s">
        <v>66107</v>
      </c>
      <c r="B31974" s="2" t="s">
        <v>66108</v>
      </c>
    </row>
    <row r="31975" spans="1:2" x14ac:dyDescent="0.2">
      <c r="A31975" s="2" t="s">
        <v>66109</v>
      </c>
      <c r="B31975" s="2" t="s">
        <v>66110</v>
      </c>
    </row>
    <row r="31976" spans="1:2" x14ac:dyDescent="0.2">
      <c r="A31976" s="2" t="s">
        <v>66111</v>
      </c>
      <c r="B31976" s="2" t="s">
        <v>66112</v>
      </c>
    </row>
    <row r="31977" spans="1:2" x14ac:dyDescent="0.2">
      <c r="A31977" s="2" t="s">
        <v>66113</v>
      </c>
      <c r="B31977" s="2" t="s">
        <v>66114</v>
      </c>
    </row>
    <row r="31978" spans="1:2" x14ac:dyDescent="0.2">
      <c r="A31978" s="2" t="s">
        <v>66115</v>
      </c>
      <c r="B31978" s="2" t="s">
        <v>66116</v>
      </c>
    </row>
    <row r="31979" spans="1:2" x14ac:dyDescent="0.2">
      <c r="A31979" s="2" t="s">
        <v>66117</v>
      </c>
      <c r="B31979" s="2" t="s">
        <v>66118</v>
      </c>
    </row>
    <row r="31980" spans="1:2" x14ac:dyDescent="0.2">
      <c r="A31980" s="2" t="s">
        <v>66119</v>
      </c>
      <c r="B31980" s="2" t="s">
        <v>66120</v>
      </c>
    </row>
    <row r="31981" spans="1:2" x14ac:dyDescent="0.2">
      <c r="A31981" s="2" t="s">
        <v>66121</v>
      </c>
      <c r="B31981" s="2" t="s">
        <v>66122</v>
      </c>
    </row>
    <row r="31982" spans="1:2" x14ac:dyDescent="0.2">
      <c r="A31982" s="2" t="s">
        <v>66123</v>
      </c>
      <c r="B31982" s="2" t="s">
        <v>66124</v>
      </c>
    </row>
    <row r="31983" spans="1:2" x14ac:dyDescent="0.2">
      <c r="A31983" s="2" t="s">
        <v>66125</v>
      </c>
      <c r="B31983" s="2" t="s">
        <v>66126</v>
      </c>
    </row>
    <row r="31984" spans="1:2" x14ac:dyDescent="0.2">
      <c r="A31984" s="2" t="s">
        <v>66127</v>
      </c>
      <c r="B31984" s="2" t="s">
        <v>66128</v>
      </c>
    </row>
    <row r="31985" spans="1:2" x14ac:dyDescent="0.2">
      <c r="A31985" s="2" t="s">
        <v>66129</v>
      </c>
      <c r="B31985" s="2" t="s">
        <v>66130</v>
      </c>
    </row>
    <row r="31986" spans="1:2" x14ac:dyDescent="0.2">
      <c r="A31986" s="2" t="s">
        <v>66131</v>
      </c>
      <c r="B31986" s="2" t="s">
        <v>66132</v>
      </c>
    </row>
    <row r="31987" spans="1:2" x14ac:dyDescent="0.2">
      <c r="A31987" s="2" t="s">
        <v>66133</v>
      </c>
      <c r="B31987" s="2" t="s">
        <v>66134</v>
      </c>
    </row>
    <row r="31988" spans="1:2" x14ac:dyDescent="0.2">
      <c r="A31988" s="2" t="s">
        <v>66135</v>
      </c>
      <c r="B31988" s="2" t="s">
        <v>66136</v>
      </c>
    </row>
    <row r="31989" spans="1:2" x14ac:dyDescent="0.2">
      <c r="A31989" s="2" t="s">
        <v>66137</v>
      </c>
      <c r="B31989" s="2" t="s">
        <v>66138</v>
      </c>
    </row>
    <row r="31990" spans="1:2" x14ac:dyDescent="0.2">
      <c r="A31990" s="2" t="s">
        <v>66139</v>
      </c>
      <c r="B31990" s="2" t="s">
        <v>66140</v>
      </c>
    </row>
    <row r="31991" spans="1:2" x14ac:dyDescent="0.2">
      <c r="A31991" s="2" t="s">
        <v>66141</v>
      </c>
      <c r="B31991" s="2" t="s">
        <v>66142</v>
      </c>
    </row>
    <row r="31992" spans="1:2" x14ac:dyDescent="0.2">
      <c r="A31992" s="2" t="s">
        <v>66143</v>
      </c>
      <c r="B31992" s="2" t="s">
        <v>66144</v>
      </c>
    </row>
    <row r="31993" spans="1:2" x14ac:dyDescent="0.2">
      <c r="A31993" s="2" t="s">
        <v>66145</v>
      </c>
      <c r="B31993" s="2" t="s">
        <v>66146</v>
      </c>
    </row>
    <row r="31994" spans="1:2" x14ac:dyDescent="0.2">
      <c r="A31994" s="2" t="s">
        <v>66147</v>
      </c>
      <c r="B31994" s="2" t="s">
        <v>66148</v>
      </c>
    </row>
    <row r="31995" spans="1:2" x14ac:dyDescent="0.2">
      <c r="A31995" s="2" t="s">
        <v>66149</v>
      </c>
      <c r="B31995" s="2" t="s">
        <v>66150</v>
      </c>
    </row>
    <row r="31996" spans="1:2" x14ac:dyDescent="0.2">
      <c r="A31996" s="2" t="s">
        <v>66151</v>
      </c>
      <c r="B31996" s="2" t="s">
        <v>66152</v>
      </c>
    </row>
    <row r="31997" spans="1:2" x14ac:dyDescent="0.2">
      <c r="A31997" s="2" t="s">
        <v>66153</v>
      </c>
      <c r="B31997" s="2" t="s">
        <v>66154</v>
      </c>
    </row>
    <row r="31998" spans="1:2" x14ac:dyDescent="0.2">
      <c r="A31998" s="2" t="s">
        <v>66155</v>
      </c>
      <c r="B31998" s="2" t="s">
        <v>66156</v>
      </c>
    </row>
    <row r="31999" spans="1:2" x14ac:dyDescent="0.2">
      <c r="A31999" s="2" t="s">
        <v>66157</v>
      </c>
      <c r="B31999" s="2" t="s">
        <v>66158</v>
      </c>
    </row>
    <row r="32000" spans="1:2" x14ac:dyDescent="0.2">
      <c r="A32000" s="2" t="s">
        <v>66159</v>
      </c>
      <c r="B32000" s="2" t="s">
        <v>66160</v>
      </c>
    </row>
    <row r="32001" spans="1:2" x14ac:dyDescent="0.2">
      <c r="A32001" s="2" t="s">
        <v>66161</v>
      </c>
      <c r="B32001" s="2" t="s">
        <v>66162</v>
      </c>
    </row>
    <row r="32002" spans="1:2" x14ac:dyDescent="0.2">
      <c r="A32002" s="2" t="s">
        <v>66163</v>
      </c>
      <c r="B32002" s="2" t="s">
        <v>66164</v>
      </c>
    </row>
    <row r="32003" spans="1:2" x14ac:dyDescent="0.2">
      <c r="A32003" s="2" t="s">
        <v>66165</v>
      </c>
      <c r="B32003" s="2" t="s">
        <v>66166</v>
      </c>
    </row>
    <row r="32004" spans="1:2" x14ac:dyDescent="0.2">
      <c r="A32004" s="2" t="s">
        <v>66167</v>
      </c>
      <c r="B32004" s="2" t="s">
        <v>66168</v>
      </c>
    </row>
    <row r="32005" spans="1:2" x14ac:dyDescent="0.2">
      <c r="A32005" s="2" t="s">
        <v>66169</v>
      </c>
      <c r="B32005" s="2" t="s">
        <v>66170</v>
      </c>
    </row>
    <row r="32006" spans="1:2" x14ac:dyDescent="0.2">
      <c r="A32006" s="2" t="s">
        <v>66171</v>
      </c>
      <c r="B32006" s="2" t="s">
        <v>66172</v>
      </c>
    </row>
    <row r="32007" spans="1:2" x14ac:dyDescent="0.2">
      <c r="A32007" s="2" t="s">
        <v>66173</v>
      </c>
      <c r="B32007" s="2" t="s">
        <v>66174</v>
      </c>
    </row>
    <row r="32008" spans="1:2" x14ac:dyDescent="0.2">
      <c r="A32008" s="2" t="s">
        <v>66175</v>
      </c>
      <c r="B32008" s="2" t="s">
        <v>66176</v>
      </c>
    </row>
    <row r="32009" spans="1:2" x14ac:dyDescent="0.2">
      <c r="A32009" s="2" t="s">
        <v>66177</v>
      </c>
      <c r="B32009" s="2" t="s">
        <v>66178</v>
      </c>
    </row>
    <row r="32010" spans="1:2" x14ac:dyDescent="0.2">
      <c r="A32010" s="2" t="s">
        <v>66179</v>
      </c>
      <c r="B32010" s="2" t="s">
        <v>66180</v>
      </c>
    </row>
    <row r="32011" spans="1:2" x14ac:dyDescent="0.2">
      <c r="A32011" s="2" t="s">
        <v>66181</v>
      </c>
      <c r="B32011" s="2" t="s">
        <v>66182</v>
      </c>
    </row>
    <row r="32012" spans="1:2" x14ac:dyDescent="0.2">
      <c r="A32012" s="2" t="s">
        <v>66183</v>
      </c>
      <c r="B32012" s="2" t="s">
        <v>66184</v>
      </c>
    </row>
    <row r="32013" spans="1:2" x14ac:dyDescent="0.2">
      <c r="A32013" s="2" t="s">
        <v>66185</v>
      </c>
      <c r="B32013" s="2" t="s">
        <v>66186</v>
      </c>
    </row>
    <row r="32014" spans="1:2" x14ac:dyDescent="0.2">
      <c r="A32014" s="2" t="s">
        <v>66187</v>
      </c>
      <c r="B32014" s="2" t="s">
        <v>66188</v>
      </c>
    </row>
    <row r="32015" spans="1:2" x14ac:dyDescent="0.2">
      <c r="A32015" s="2" t="s">
        <v>66189</v>
      </c>
      <c r="B32015" s="2" t="s">
        <v>66190</v>
      </c>
    </row>
    <row r="32016" spans="1:2" x14ac:dyDescent="0.2">
      <c r="A32016" s="2" t="s">
        <v>66191</v>
      </c>
      <c r="B32016" s="2" t="s">
        <v>66192</v>
      </c>
    </row>
    <row r="32017" spans="1:2" x14ac:dyDescent="0.2">
      <c r="A32017" s="2" t="s">
        <v>66193</v>
      </c>
      <c r="B32017" s="2" t="s">
        <v>66194</v>
      </c>
    </row>
    <row r="32018" spans="1:2" x14ac:dyDescent="0.2">
      <c r="A32018" s="2" t="s">
        <v>66195</v>
      </c>
      <c r="B32018" s="2" t="s">
        <v>66196</v>
      </c>
    </row>
    <row r="32019" spans="1:2" x14ac:dyDescent="0.2">
      <c r="A32019" s="2" t="s">
        <v>66197</v>
      </c>
      <c r="B32019" s="2" t="s">
        <v>66198</v>
      </c>
    </row>
    <row r="32020" spans="1:2" x14ac:dyDescent="0.2">
      <c r="A32020" s="2" t="s">
        <v>66199</v>
      </c>
      <c r="B32020" s="2" t="s">
        <v>66200</v>
      </c>
    </row>
    <row r="32021" spans="1:2" x14ac:dyDescent="0.2">
      <c r="A32021" s="2" t="s">
        <v>66201</v>
      </c>
      <c r="B32021" s="2" t="s">
        <v>66202</v>
      </c>
    </row>
    <row r="32022" spans="1:2" x14ac:dyDescent="0.2">
      <c r="A32022" s="2" t="s">
        <v>66203</v>
      </c>
      <c r="B32022" s="2" t="s">
        <v>66204</v>
      </c>
    </row>
    <row r="32023" spans="1:2" x14ac:dyDescent="0.2">
      <c r="A32023" s="2" t="s">
        <v>66205</v>
      </c>
      <c r="B32023" s="2" t="s">
        <v>66206</v>
      </c>
    </row>
    <row r="32024" spans="1:2" x14ac:dyDescent="0.2">
      <c r="A32024" s="2" t="s">
        <v>66207</v>
      </c>
      <c r="B32024" s="2" t="s">
        <v>66208</v>
      </c>
    </row>
    <row r="32025" spans="1:2" x14ac:dyDescent="0.2">
      <c r="A32025" s="2" t="s">
        <v>66209</v>
      </c>
      <c r="B32025" s="2" t="s">
        <v>66210</v>
      </c>
    </row>
    <row r="32026" spans="1:2" x14ac:dyDescent="0.2">
      <c r="A32026" s="2" t="s">
        <v>66211</v>
      </c>
      <c r="B32026" s="2" t="s">
        <v>66212</v>
      </c>
    </row>
    <row r="32027" spans="1:2" x14ac:dyDescent="0.2">
      <c r="A32027" s="2" t="s">
        <v>66213</v>
      </c>
      <c r="B32027" s="2" t="s">
        <v>66214</v>
      </c>
    </row>
    <row r="32028" spans="1:2" x14ac:dyDescent="0.2">
      <c r="A32028" s="2" t="s">
        <v>66215</v>
      </c>
      <c r="B32028" s="2" t="s">
        <v>66216</v>
      </c>
    </row>
    <row r="32029" spans="1:2" x14ac:dyDescent="0.2">
      <c r="A32029" s="2" t="s">
        <v>66217</v>
      </c>
      <c r="B32029" s="2" t="s">
        <v>66218</v>
      </c>
    </row>
    <row r="32030" spans="1:2" x14ac:dyDescent="0.2">
      <c r="A32030" s="2" t="s">
        <v>66219</v>
      </c>
      <c r="B32030" s="2" t="s">
        <v>66220</v>
      </c>
    </row>
    <row r="32031" spans="1:2" x14ac:dyDescent="0.2">
      <c r="A32031" s="2" t="s">
        <v>66221</v>
      </c>
      <c r="B32031" s="2" t="s">
        <v>66222</v>
      </c>
    </row>
    <row r="32032" spans="1:2" x14ac:dyDescent="0.2">
      <c r="A32032" s="2" t="s">
        <v>66223</v>
      </c>
      <c r="B32032" s="2" t="s">
        <v>66224</v>
      </c>
    </row>
    <row r="32033" spans="1:2" x14ac:dyDescent="0.2">
      <c r="A32033" s="2" t="s">
        <v>66225</v>
      </c>
      <c r="B32033" s="2" t="s">
        <v>66226</v>
      </c>
    </row>
    <row r="32034" spans="1:2" x14ac:dyDescent="0.2">
      <c r="A32034" s="2" t="s">
        <v>66227</v>
      </c>
      <c r="B32034" s="2" t="s">
        <v>66228</v>
      </c>
    </row>
    <row r="32035" spans="1:2" x14ac:dyDescent="0.2">
      <c r="A32035" s="2" t="s">
        <v>66229</v>
      </c>
      <c r="B32035" s="2" t="s">
        <v>66230</v>
      </c>
    </row>
    <row r="32036" spans="1:2" x14ac:dyDescent="0.2">
      <c r="A32036" s="2" t="s">
        <v>66231</v>
      </c>
      <c r="B32036" s="2" t="s">
        <v>66232</v>
      </c>
    </row>
    <row r="32037" spans="1:2" x14ac:dyDescent="0.2">
      <c r="A32037" s="2" t="s">
        <v>66233</v>
      </c>
      <c r="B32037" s="2" t="s">
        <v>66234</v>
      </c>
    </row>
    <row r="32038" spans="1:2" x14ac:dyDescent="0.2">
      <c r="A32038" s="2" t="s">
        <v>66235</v>
      </c>
      <c r="B32038" s="2" t="s">
        <v>66236</v>
      </c>
    </row>
    <row r="32039" spans="1:2" x14ac:dyDescent="0.2">
      <c r="A32039" s="2" t="s">
        <v>66237</v>
      </c>
      <c r="B32039" s="2" t="s">
        <v>66238</v>
      </c>
    </row>
    <row r="32040" spans="1:2" x14ac:dyDescent="0.2">
      <c r="A32040" s="2" t="s">
        <v>66239</v>
      </c>
      <c r="B32040" s="2" t="s">
        <v>66240</v>
      </c>
    </row>
    <row r="32041" spans="1:2" x14ac:dyDescent="0.2">
      <c r="A32041" s="2" t="s">
        <v>66241</v>
      </c>
      <c r="B32041" s="2" t="s">
        <v>66242</v>
      </c>
    </row>
    <row r="32042" spans="1:2" x14ac:dyDescent="0.2">
      <c r="A32042" s="2" t="s">
        <v>66243</v>
      </c>
      <c r="B32042" s="2" t="s">
        <v>66244</v>
      </c>
    </row>
    <row r="32043" spans="1:2" x14ac:dyDescent="0.2">
      <c r="A32043" s="2" t="s">
        <v>66245</v>
      </c>
      <c r="B32043" s="2" t="s">
        <v>66246</v>
      </c>
    </row>
    <row r="32044" spans="1:2" x14ac:dyDescent="0.2">
      <c r="A32044" s="2" t="s">
        <v>66247</v>
      </c>
      <c r="B32044" s="2" t="s">
        <v>66248</v>
      </c>
    </row>
    <row r="32045" spans="1:2" x14ac:dyDescent="0.2">
      <c r="A32045" s="2" t="s">
        <v>66249</v>
      </c>
      <c r="B32045" s="2" t="s">
        <v>66250</v>
      </c>
    </row>
    <row r="32046" spans="1:2" x14ac:dyDescent="0.2">
      <c r="A32046" s="2" t="s">
        <v>66251</v>
      </c>
      <c r="B32046" s="2" t="s">
        <v>66252</v>
      </c>
    </row>
    <row r="32047" spans="1:2" x14ac:dyDescent="0.2">
      <c r="A32047" s="2" t="s">
        <v>66253</v>
      </c>
      <c r="B32047" s="2" t="s">
        <v>66254</v>
      </c>
    </row>
    <row r="32048" spans="1:2" x14ac:dyDescent="0.2">
      <c r="A32048" s="2" t="s">
        <v>66255</v>
      </c>
      <c r="B32048" s="2" t="s">
        <v>66256</v>
      </c>
    </row>
    <row r="32049" spans="1:2" x14ac:dyDescent="0.2">
      <c r="A32049" s="2" t="s">
        <v>66257</v>
      </c>
      <c r="B32049" s="2" t="s">
        <v>66258</v>
      </c>
    </row>
    <row r="32050" spans="1:2" x14ac:dyDescent="0.2">
      <c r="A32050" s="2" t="s">
        <v>66259</v>
      </c>
      <c r="B32050" s="2" t="s">
        <v>66260</v>
      </c>
    </row>
    <row r="32051" spans="1:2" x14ac:dyDescent="0.2">
      <c r="A32051" s="2" t="s">
        <v>66261</v>
      </c>
      <c r="B32051" s="2" t="s">
        <v>66262</v>
      </c>
    </row>
    <row r="32052" spans="1:2" x14ac:dyDescent="0.2">
      <c r="A32052" s="2" t="s">
        <v>66263</v>
      </c>
      <c r="B32052" s="2" t="s">
        <v>66264</v>
      </c>
    </row>
    <row r="32053" spans="1:2" x14ac:dyDescent="0.2">
      <c r="A32053" s="2" t="s">
        <v>66265</v>
      </c>
      <c r="B32053" s="2" t="s">
        <v>66266</v>
      </c>
    </row>
    <row r="32054" spans="1:2" x14ac:dyDescent="0.2">
      <c r="A32054" s="2" t="s">
        <v>66267</v>
      </c>
      <c r="B32054" s="2" t="s">
        <v>66268</v>
      </c>
    </row>
    <row r="32055" spans="1:2" x14ac:dyDescent="0.2">
      <c r="A32055" s="2" t="s">
        <v>66269</v>
      </c>
      <c r="B32055" s="2" t="s">
        <v>66270</v>
      </c>
    </row>
    <row r="32056" spans="1:2" x14ac:dyDescent="0.2">
      <c r="A32056" s="2" t="s">
        <v>66271</v>
      </c>
      <c r="B32056" s="2" t="s">
        <v>66272</v>
      </c>
    </row>
    <row r="32057" spans="1:2" x14ac:dyDescent="0.2">
      <c r="A32057" s="2" t="s">
        <v>66273</v>
      </c>
      <c r="B32057" s="2" t="s">
        <v>66274</v>
      </c>
    </row>
    <row r="32058" spans="1:2" x14ac:dyDescent="0.2">
      <c r="A32058" s="2" t="s">
        <v>66275</v>
      </c>
      <c r="B32058" s="2" t="s">
        <v>66276</v>
      </c>
    </row>
    <row r="32059" spans="1:2" x14ac:dyDescent="0.2">
      <c r="A32059" s="2" t="s">
        <v>66277</v>
      </c>
      <c r="B32059" s="2" t="s">
        <v>66278</v>
      </c>
    </row>
    <row r="32060" spans="1:2" x14ac:dyDescent="0.2">
      <c r="A32060" s="2" t="s">
        <v>66279</v>
      </c>
      <c r="B32060" s="2" t="s">
        <v>66280</v>
      </c>
    </row>
    <row r="32061" spans="1:2" x14ac:dyDescent="0.2">
      <c r="A32061" s="2" t="s">
        <v>66281</v>
      </c>
      <c r="B32061" s="2" t="s">
        <v>66282</v>
      </c>
    </row>
    <row r="32062" spans="1:2" x14ac:dyDescent="0.2">
      <c r="A32062" s="2" t="s">
        <v>66283</v>
      </c>
      <c r="B32062" s="2" t="s">
        <v>66284</v>
      </c>
    </row>
    <row r="32063" spans="1:2" x14ac:dyDescent="0.2">
      <c r="A32063" s="2" t="s">
        <v>66285</v>
      </c>
      <c r="B32063" s="2" t="s">
        <v>66286</v>
      </c>
    </row>
    <row r="32064" spans="1:2" x14ac:dyDescent="0.2">
      <c r="A32064" s="2" t="s">
        <v>66287</v>
      </c>
      <c r="B32064" s="2" t="s">
        <v>66288</v>
      </c>
    </row>
    <row r="32065" spans="1:2" x14ac:dyDescent="0.2">
      <c r="A32065" s="2" t="s">
        <v>66289</v>
      </c>
      <c r="B32065" s="2" t="s">
        <v>66290</v>
      </c>
    </row>
    <row r="32066" spans="1:2" x14ac:dyDescent="0.2">
      <c r="A32066" s="2" t="s">
        <v>66291</v>
      </c>
      <c r="B32066" s="2" t="s">
        <v>66292</v>
      </c>
    </row>
    <row r="32067" spans="1:2" x14ac:dyDescent="0.2">
      <c r="A32067" s="2" t="s">
        <v>66293</v>
      </c>
      <c r="B32067" s="2" t="s">
        <v>66294</v>
      </c>
    </row>
    <row r="32068" spans="1:2" x14ac:dyDescent="0.2">
      <c r="A32068" s="2" t="s">
        <v>66295</v>
      </c>
      <c r="B32068" s="2" t="s">
        <v>66296</v>
      </c>
    </row>
    <row r="32069" spans="1:2" x14ac:dyDescent="0.2">
      <c r="A32069" s="2" t="s">
        <v>66297</v>
      </c>
      <c r="B32069" s="2" t="s">
        <v>66298</v>
      </c>
    </row>
    <row r="32070" spans="1:2" x14ac:dyDescent="0.2">
      <c r="A32070" s="2" t="s">
        <v>66299</v>
      </c>
      <c r="B32070" s="2" t="s">
        <v>66300</v>
      </c>
    </row>
    <row r="32071" spans="1:2" x14ac:dyDescent="0.2">
      <c r="A32071" s="2" t="s">
        <v>66301</v>
      </c>
      <c r="B32071" s="2" t="s">
        <v>66302</v>
      </c>
    </row>
    <row r="32072" spans="1:2" x14ac:dyDescent="0.2">
      <c r="A32072" s="2" t="s">
        <v>66303</v>
      </c>
      <c r="B32072" s="2" t="s">
        <v>66304</v>
      </c>
    </row>
    <row r="32073" spans="1:2" x14ac:dyDescent="0.2">
      <c r="A32073" s="2" t="s">
        <v>66305</v>
      </c>
      <c r="B32073" s="2" t="s">
        <v>66306</v>
      </c>
    </row>
    <row r="32074" spans="1:2" x14ac:dyDescent="0.2">
      <c r="A32074" s="2" t="s">
        <v>66307</v>
      </c>
      <c r="B32074" s="2" t="s">
        <v>66308</v>
      </c>
    </row>
    <row r="32075" spans="1:2" x14ac:dyDescent="0.2">
      <c r="A32075" s="2" t="s">
        <v>66309</v>
      </c>
      <c r="B32075" s="2" t="s">
        <v>66310</v>
      </c>
    </row>
    <row r="32076" spans="1:2" x14ac:dyDescent="0.2">
      <c r="A32076" s="2" t="s">
        <v>66311</v>
      </c>
      <c r="B32076" s="2" t="s">
        <v>66312</v>
      </c>
    </row>
    <row r="32077" spans="1:2" x14ac:dyDescent="0.2">
      <c r="A32077" s="2" t="s">
        <v>66313</v>
      </c>
      <c r="B32077" s="2" t="s">
        <v>66314</v>
      </c>
    </row>
    <row r="32078" spans="1:2" x14ac:dyDescent="0.2">
      <c r="A32078" s="2" t="s">
        <v>66315</v>
      </c>
      <c r="B32078" s="2" t="s">
        <v>66316</v>
      </c>
    </row>
    <row r="32079" spans="1:2" x14ac:dyDescent="0.2">
      <c r="A32079" s="2" t="s">
        <v>66317</v>
      </c>
      <c r="B32079" s="2" t="s">
        <v>66318</v>
      </c>
    </row>
    <row r="32080" spans="1:2" x14ac:dyDescent="0.2">
      <c r="A32080" s="2" t="s">
        <v>66319</v>
      </c>
      <c r="B32080" s="2" t="s">
        <v>66320</v>
      </c>
    </row>
    <row r="32081" spans="1:2" x14ac:dyDescent="0.2">
      <c r="A32081" s="2" t="s">
        <v>66321</v>
      </c>
      <c r="B32081" s="2" t="s">
        <v>66322</v>
      </c>
    </row>
    <row r="32082" spans="1:2" x14ac:dyDescent="0.2">
      <c r="A32082" s="2" t="s">
        <v>66323</v>
      </c>
      <c r="B32082" s="2" t="s">
        <v>66324</v>
      </c>
    </row>
    <row r="32083" spans="1:2" x14ac:dyDescent="0.2">
      <c r="A32083" s="2" t="s">
        <v>66325</v>
      </c>
      <c r="B32083" s="2" t="s">
        <v>66326</v>
      </c>
    </row>
    <row r="32084" spans="1:2" x14ac:dyDescent="0.2">
      <c r="A32084" s="2" t="s">
        <v>66327</v>
      </c>
      <c r="B32084" s="2" t="s">
        <v>66328</v>
      </c>
    </row>
    <row r="32085" spans="1:2" x14ac:dyDescent="0.2">
      <c r="A32085" s="2" t="s">
        <v>66329</v>
      </c>
      <c r="B32085" s="2" t="s">
        <v>66330</v>
      </c>
    </row>
    <row r="32086" spans="1:2" x14ac:dyDescent="0.2">
      <c r="A32086" s="2" t="s">
        <v>66331</v>
      </c>
      <c r="B32086" s="2" t="s">
        <v>66332</v>
      </c>
    </row>
    <row r="32087" spans="1:2" x14ac:dyDescent="0.2">
      <c r="A32087" s="2" t="s">
        <v>66333</v>
      </c>
      <c r="B32087" s="2" t="s">
        <v>66334</v>
      </c>
    </row>
    <row r="32088" spans="1:2" x14ac:dyDescent="0.2">
      <c r="A32088" s="2" t="s">
        <v>66335</v>
      </c>
      <c r="B32088" s="2" t="s">
        <v>66336</v>
      </c>
    </row>
    <row r="32089" spans="1:2" x14ac:dyDescent="0.2">
      <c r="A32089" s="2" t="s">
        <v>66337</v>
      </c>
      <c r="B32089" s="2" t="s">
        <v>66338</v>
      </c>
    </row>
    <row r="32090" spans="1:2" x14ac:dyDescent="0.2">
      <c r="A32090" s="2" t="s">
        <v>66339</v>
      </c>
      <c r="B32090" s="2" t="s">
        <v>66340</v>
      </c>
    </row>
    <row r="32091" spans="1:2" x14ac:dyDescent="0.2">
      <c r="A32091" s="2" t="s">
        <v>66341</v>
      </c>
      <c r="B32091" s="2" t="s">
        <v>66342</v>
      </c>
    </row>
    <row r="32092" spans="1:2" x14ac:dyDescent="0.2">
      <c r="A32092" s="2" t="s">
        <v>66343</v>
      </c>
      <c r="B32092" s="2" t="s">
        <v>66344</v>
      </c>
    </row>
    <row r="32093" spans="1:2" x14ac:dyDescent="0.2">
      <c r="A32093" s="2" t="s">
        <v>66345</v>
      </c>
      <c r="B32093" s="2" t="s">
        <v>66346</v>
      </c>
    </row>
    <row r="32094" spans="1:2" x14ac:dyDescent="0.2">
      <c r="A32094" s="2" t="s">
        <v>66347</v>
      </c>
      <c r="B32094" s="2" t="s">
        <v>66348</v>
      </c>
    </row>
    <row r="32095" spans="1:2" x14ac:dyDescent="0.2">
      <c r="A32095" s="2" t="s">
        <v>66349</v>
      </c>
      <c r="B32095" s="2" t="s">
        <v>66350</v>
      </c>
    </row>
    <row r="32096" spans="1:2" x14ac:dyDescent="0.2">
      <c r="A32096" s="2" t="s">
        <v>66351</v>
      </c>
      <c r="B32096" s="2" t="s">
        <v>66352</v>
      </c>
    </row>
    <row r="32097" spans="1:2" x14ac:dyDescent="0.2">
      <c r="A32097" s="2" t="s">
        <v>66353</v>
      </c>
      <c r="B32097" s="2" t="s">
        <v>66354</v>
      </c>
    </row>
    <row r="32098" spans="1:2" x14ac:dyDescent="0.2">
      <c r="A32098" s="2" t="s">
        <v>66355</v>
      </c>
      <c r="B32098" s="2" t="s">
        <v>66356</v>
      </c>
    </row>
    <row r="32099" spans="1:2" x14ac:dyDescent="0.2">
      <c r="A32099" s="2" t="s">
        <v>66357</v>
      </c>
      <c r="B32099" s="2" t="s">
        <v>66358</v>
      </c>
    </row>
    <row r="32100" spans="1:2" x14ac:dyDescent="0.2">
      <c r="A32100" s="2" t="s">
        <v>66359</v>
      </c>
      <c r="B32100" s="2" t="s">
        <v>66360</v>
      </c>
    </row>
    <row r="32101" spans="1:2" x14ac:dyDescent="0.2">
      <c r="A32101" s="2" t="s">
        <v>66361</v>
      </c>
      <c r="B32101" s="2" t="s">
        <v>66362</v>
      </c>
    </row>
    <row r="32102" spans="1:2" x14ac:dyDescent="0.2">
      <c r="A32102" s="2" t="s">
        <v>66363</v>
      </c>
      <c r="B32102" s="2" t="s">
        <v>66364</v>
      </c>
    </row>
    <row r="32103" spans="1:2" x14ac:dyDescent="0.2">
      <c r="A32103" s="2" t="s">
        <v>66365</v>
      </c>
      <c r="B32103" s="2" t="s">
        <v>66366</v>
      </c>
    </row>
    <row r="32104" spans="1:2" x14ac:dyDescent="0.2">
      <c r="A32104" s="2" t="s">
        <v>66367</v>
      </c>
      <c r="B32104" s="2" t="s">
        <v>66368</v>
      </c>
    </row>
    <row r="32105" spans="1:2" x14ac:dyDescent="0.2">
      <c r="A32105" s="2" t="s">
        <v>66369</v>
      </c>
      <c r="B32105" s="2" t="s">
        <v>66370</v>
      </c>
    </row>
    <row r="32106" spans="1:2" x14ac:dyDescent="0.2">
      <c r="A32106" s="2" t="s">
        <v>66371</v>
      </c>
      <c r="B32106" s="2" t="s">
        <v>66372</v>
      </c>
    </row>
    <row r="32107" spans="1:2" x14ac:dyDescent="0.2">
      <c r="A32107" s="2" t="s">
        <v>66373</v>
      </c>
      <c r="B32107" s="2" t="s">
        <v>66374</v>
      </c>
    </row>
    <row r="32108" spans="1:2" x14ac:dyDescent="0.2">
      <c r="A32108" s="2" t="s">
        <v>66375</v>
      </c>
      <c r="B32108" s="2" t="s">
        <v>66376</v>
      </c>
    </row>
    <row r="32109" spans="1:2" x14ac:dyDescent="0.2">
      <c r="A32109" s="2" t="s">
        <v>66377</v>
      </c>
      <c r="B32109" s="2" t="s">
        <v>66378</v>
      </c>
    </row>
    <row r="32110" spans="1:2" x14ac:dyDescent="0.2">
      <c r="A32110" s="2" t="s">
        <v>66379</v>
      </c>
      <c r="B32110" s="2" t="s">
        <v>66380</v>
      </c>
    </row>
    <row r="32111" spans="1:2" x14ac:dyDescent="0.2">
      <c r="A32111" s="2" t="s">
        <v>66381</v>
      </c>
      <c r="B32111" s="2" t="s">
        <v>66382</v>
      </c>
    </row>
    <row r="32112" spans="1:2" x14ac:dyDescent="0.2">
      <c r="A32112" s="2" t="s">
        <v>66383</v>
      </c>
      <c r="B32112" s="2" t="s">
        <v>66384</v>
      </c>
    </row>
    <row r="32113" spans="1:2" x14ac:dyDescent="0.2">
      <c r="A32113" s="2" t="s">
        <v>66385</v>
      </c>
      <c r="B32113" s="2" t="s">
        <v>66386</v>
      </c>
    </row>
    <row r="32114" spans="1:2" x14ac:dyDescent="0.2">
      <c r="A32114" s="2" t="s">
        <v>66387</v>
      </c>
      <c r="B32114" s="2" t="s">
        <v>66388</v>
      </c>
    </row>
    <row r="32115" spans="1:2" x14ac:dyDescent="0.2">
      <c r="A32115" s="2" t="s">
        <v>66389</v>
      </c>
      <c r="B32115" s="2" t="s">
        <v>66390</v>
      </c>
    </row>
    <row r="32116" spans="1:2" x14ac:dyDescent="0.2">
      <c r="A32116" s="2" t="s">
        <v>66391</v>
      </c>
      <c r="B32116" s="2" t="s">
        <v>66392</v>
      </c>
    </row>
    <row r="32117" spans="1:2" x14ac:dyDescent="0.2">
      <c r="A32117" s="2" t="s">
        <v>66393</v>
      </c>
      <c r="B32117" s="2" t="s">
        <v>66394</v>
      </c>
    </row>
    <row r="32118" spans="1:2" x14ac:dyDescent="0.2">
      <c r="A32118" s="2" t="s">
        <v>66395</v>
      </c>
      <c r="B32118" s="2" t="s">
        <v>66396</v>
      </c>
    </row>
    <row r="32119" spans="1:2" x14ac:dyDescent="0.2">
      <c r="A32119" s="2" t="s">
        <v>66397</v>
      </c>
      <c r="B32119" s="2" t="s">
        <v>66398</v>
      </c>
    </row>
    <row r="32120" spans="1:2" x14ac:dyDescent="0.2">
      <c r="A32120" s="2" t="s">
        <v>66399</v>
      </c>
      <c r="B32120" s="2" t="s">
        <v>66400</v>
      </c>
    </row>
    <row r="32121" spans="1:2" x14ac:dyDescent="0.2">
      <c r="A32121" s="2" t="s">
        <v>66401</v>
      </c>
      <c r="B32121" s="2" t="s">
        <v>66402</v>
      </c>
    </row>
    <row r="32122" spans="1:2" x14ac:dyDescent="0.2">
      <c r="A32122" s="2" t="s">
        <v>66403</v>
      </c>
      <c r="B32122" s="2" t="s">
        <v>66404</v>
      </c>
    </row>
    <row r="32123" spans="1:2" x14ac:dyDescent="0.2">
      <c r="A32123" s="2" t="s">
        <v>66405</v>
      </c>
      <c r="B32123" s="2" t="s">
        <v>66406</v>
      </c>
    </row>
    <row r="32124" spans="1:2" x14ac:dyDescent="0.2">
      <c r="A32124" s="2" t="s">
        <v>66407</v>
      </c>
      <c r="B32124" s="2" t="s">
        <v>66408</v>
      </c>
    </row>
    <row r="32125" spans="1:2" x14ac:dyDescent="0.2">
      <c r="A32125" s="2" t="s">
        <v>66409</v>
      </c>
      <c r="B32125" s="2" t="s">
        <v>66410</v>
      </c>
    </row>
    <row r="32126" spans="1:2" x14ac:dyDescent="0.2">
      <c r="A32126" s="2" t="s">
        <v>66411</v>
      </c>
      <c r="B32126" s="2" t="s">
        <v>66412</v>
      </c>
    </row>
    <row r="32127" spans="1:2" x14ac:dyDescent="0.2">
      <c r="A32127" s="2" t="s">
        <v>66413</v>
      </c>
      <c r="B32127" s="2" t="s">
        <v>66414</v>
      </c>
    </row>
    <row r="32128" spans="1:2" x14ac:dyDescent="0.2">
      <c r="A32128" s="2" t="s">
        <v>66415</v>
      </c>
      <c r="B32128" s="2" t="s">
        <v>66416</v>
      </c>
    </row>
    <row r="32129" spans="1:2" x14ac:dyDescent="0.2">
      <c r="A32129" s="2" t="s">
        <v>66417</v>
      </c>
      <c r="B32129" s="2" t="s">
        <v>66418</v>
      </c>
    </row>
    <row r="32130" spans="1:2" x14ac:dyDescent="0.2">
      <c r="A32130" s="2" t="s">
        <v>66419</v>
      </c>
      <c r="B32130" s="2" t="s">
        <v>66420</v>
      </c>
    </row>
    <row r="32131" spans="1:2" x14ac:dyDescent="0.2">
      <c r="A32131" s="2" t="s">
        <v>66421</v>
      </c>
      <c r="B32131" s="2" t="s">
        <v>66422</v>
      </c>
    </row>
    <row r="32132" spans="1:2" x14ac:dyDescent="0.2">
      <c r="A32132" s="2" t="s">
        <v>66423</v>
      </c>
      <c r="B32132" s="2" t="s">
        <v>66424</v>
      </c>
    </row>
    <row r="32133" spans="1:2" x14ac:dyDescent="0.2">
      <c r="A32133" s="2" t="s">
        <v>66425</v>
      </c>
      <c r="B32133" s="2" t="s">
        <v>66426</v>
      </c>
    </row>
    <row r="32134" spans="1:2" x14ac:dyDescent="0.2">
      <c r="A32134" s="2" t="s">
        <v>66427</v>
      </c>
      <c r="B32134" s="2" t="s">
        <v>66428</v>
      </c>
    </row>
    <row r="32135" spans="1:2" x14ac:dyDescent="0.2">
      <c r="A32135" s="2" t="s">
        <v>66429</v>
      </c>
      <c r="B32135" s="2" t="s">
        <v>66430</v>
      </c>
    </row>
    <row r="32136" spans="1:2" x14ac:dyDescent="0.2">
      <c r="A32136" s="2" t="s">
        <v>66431</v>
      </c>
      <c r="B32136" s="2" t="s">
        <v>66432</v>
      </c>
    </row>
    <row r="32137" spans="1:2" x14ac:dyDescent="0.2">
      <c r="A32137" s="2" t="s">
        <v>66433</v>
      </c>
      <c r="B32137" s="2" t="s">
        <v>66434</v>
      </c>
    </row>
    <row r="32138" spans="1:2" x14ac:dyDescent="0.2">
      <c r="A32138" s="2" t="s">
        <v>66435</v>
      </c>
      <c r="B32138" s="2" t="s">
        <v>66436</v>
      </c>
    </row>
    <row r="32139" spans="1:2" x14ac:dyDescent="0.2">
      <c r="A32139" s="2" t="s">
        <v>66437</v>
      </c>
      <c r="B32139" s="2" t="s">
        <v>66438</v>
      </c>
    </row>
    <row r="32140" spans="1:2" x14ac:dyDescent="0.2">
      <c r="A32140" s="2" t="s">
        <v>66439</v>
      </c>
      <c r="B32140" s="2" t="s">
        <v>66440</v>
      </c>
    </row>
    <row r="32141" spans="1:2" x14ac:dyDescent="0.2">
      <c r="A32141" s="2" t="s">
        <v>66441</v>
      </c>
      <c r="B32141" s="2" t="s">
        <v>66442</v>
      </c>
    </row>
    <row r="32142" spans="1:2" x14ac:dyDescent="0.2">
      <c r="A32142" s="2" t="s">
        <v>66443</v>
      </c>
      <c r="B32142" s="2" t="s">
        <v>66444</v>
      </c>
    </row>
    <row r="32143" spans="1:2" x14ac:dyDescent="0.2">
      <c r="A32143" s="2" t="s">
        <v>66445</v>
      </c>
      <c r="B32143" s="2" t="s">
        <v>66446</v>
      </c>
    </row>
    <row r="32144" spans="1:2" x14ac:dyDescent="0.2">
      <c r="A32144" s="2" t="s">
        <v>66447</v>
      </c>
      <c r="B32144" s="2" t="s">
        <v>66448</v>
      </c>
    </row>
    <row r="32145" spans="1:2" x14ac:dyDescent="0.2">
      <c r="A32145" s="2" t="s">
        <v>66449</v>
      </c>
      <c r="B32145" s="2" t="s">
        <v>66450</v>
      </c>
    </row>
    <row r="32146" spans="1:2" x14ac:dyDescent="0.2">
      <c r="A32146" s="2" t="s">
        <v>66451</v>
      </c>
      <c r="B32146" s="2" t="s">
        <v>66452</v>
      </c>
    </row>
    <row r="32147" spans="1:2" x14ac:dyDescent="0.2">
      <c r="A32147" s="2" t="s">
        <v>66453</v>
      </c>
      <c r="B32147" s="2" t="s">
        <v>66454</v>
      </c>
    </row>
    <row r="32148" spans="1:2" x14ac:dyDescent="0.2">
      <c r="A32148" s="2" t="s">
        <v>66455</v>
      </c>
      <c r="B32148" s="2" t="s">
        <v>66456</v>
      </c>
    </row>
    <row r="32149" spans="1:2" x14ac:dyDescent="0.2">
      <c r="A32149" s="2" t="s">
        <v>66457</v>
      </c>
      <c r="B32149" s="2" t="s">
        <v>66458</v>
      </c>
    </row>
    <row r="32150" spans="1:2" x14ac:dyDescent="0.2">
      <c r="A32150" s="2" t="s">
        <v>66459</v>
      </c>
      <c r="B32150" s="2" t="s">
        <v>66460</v>
      </c>
    </row>
    <row r="32151" spans="1:2" x14ac:dyDescent="0.2">
      <c r="A32151" s="2" t="s">
        <v>66461</v>
      </c>
      <c r="B32151" s="2" t="s">
        <v>66462</v>
      </c>
    </row>
    <row r="32152" spans="1:2" x14ac:dyDescent="0.2">
      <c r="A32152" s="2" t="s">
        <v>66463</v>
      </c>
      <c r="B32152" s="2" t="s">
        <v>66464</v>
      </c>
    </row>
    <row r="32153" spans="1:2" x14ac:dyDescent="0.2">
      <c r="A32153" s="2" t="s">
        <v>66465</v>
      </c>
      <c r="B32153" s="2" t="s">
        <v>66466</v>
      </c>
    </row>
    <row r="32154" spans="1:2" x14ac:dyDescent="0.2">
      <c r="A32154" s="2" t="s">
        <v>66467</v>
      </c>
      <c r="B32154" s="2" t="s">
        <v>66468</v>
      </c>
    </row>
    <row r="32155" spans="1:2" x14ac:dyDescent="0.2">
      <c r="A32155" s="2" t="s">
        <v>66469</v>
      </c>
      <c r="B32155" s="2" t="s">
        <v>66470</v>
      </c>
    </row>
    <row r="32156" spans="1:2" x14ac:dyDescent="0.2">
      <c r="A32156" s="2" t="s">
        <v>66471</v>
      </c>
      <c r="B32156" s="2" t="s">
        <v>66472</v>
      </c>
    </row>
    <row r="32157" spans="1:2" x14ac:dyDescent="0.2">
      <c r="A32157" s="2" t="s">
        <v>66473</v>
      </c>
      <c r="B32157" s="2" t="s">
        <v>66474</v>
      </c>
    </row>
    <row r="32158" spans="1:2" x14ac:dyDescent="0.2">
      <c r="A32158" s="2" t="s">
        <v>66475</v>
      </c>
      <c r="B32158" s="2" t="s">
        <v>66476</v>
      </c>
    </row>
    <row r="32159" spans="1:2" x14ac:dyDescent="0.2">
      <c r="A32159" s="2" t="s">
        <v>66477</v>
      </c>
      <c r="B32159" s="2" t="s">
        <v>66478</v>
      </c>
    </row>
    <row r="32160" spans="1:2" x14ac:dyDescent="0.2">
      <c r="A32160" s="2" t="s">
        <v>66479</v>
      </c>
      <c r="B32160" s="2" t="s">
        <v>66480</v>
      </c>
    </row>
    <row r="32161" spans="1:2" x14ac:dyDescent="0.2">
      <c r="A32161" s="2" t="s">
        <v>66481</v>
      </c>
      <c r="B32161" s="2" t="s">
        <v>66482</v>
      </c>
    </row>
    <row r="32162" spans="1:2" x14ac:dyDescent="0.2">
      <c r="A32162" s="2" t="s">
        <v>66483</v>
      </c>
      <c r="B32162" s="2" t="s">
        <v>66484</v>
      </c>
    </row>
    <row r="32163" spans="1:2" x14ac:dyDescent="0.2">
      <c r="A32163" s="2" t="s">
        <v>66485</v>
      </c>
      <c r="B32163" s="2" t="s">
        <v>66486</v>
      </c>
    </row>
    <row r="32164" spans="1:2" x14ac:dyDescent="0.2">
      <c r="A32164" s="2" t="s">
        <v>66487</v>
      </c>
      <c r="B32164" s="2" t="s">
        <v>66488</v>
      </c>
    </row>
    <row r="32165" spans="1:2" x14ac:dyDescent="0.2">
      <c r="A32165" s="2" t="s">
        <v>66489</v>
      </c>
      <c r="B32165" s="2" t="s">
        <v>66490</v>
      </c>
    </row>
    <row r="32166" spans="1:2" x14ac:dyDescent="0.2">
      <c r="A32166" s="2" t="s">
        <v>66491</v>
      </c>
      <c r="B32166" s="2" t="s">
        <v>66492</v>
      </c>
    </row>
    <row r="32167" spans="1:2" x14ac:dyDescent="0.2">
      <c r="A32167" s="2" t="s">
        <v>66493</v>
      </c>
      <c r="B32167" s="2" t="s">
        <v>66494</v>
      </c>
    </row>
    <row r="32168" spans="1:2" x14ac:dyDescent="0.2">
      <c r="A32168" s="2" t="s">
        <v>66495</v>
      </c>
      <c r="B32168" s="2" t="s">
        <v>66496</v>
      </c>
    </row>
    <row r="32169" spans="1:2" x14ac:dyDescent="0.2">
      <c r="A32169" s="2" t="s">
        <v>66497</v>
      </c>
      <c r="B32169" s="2" t="s">
        <v>66498</v>
      </c>
    </row>
    <row r="32170" spans="1:2" x14ac:dyDescent="0.2">
      <c r="A32170" s="2" t="s">
        <v>66499</v>
      </c>
      <c r="B32170" s="2" t="s">
        <v>66500</v>
      </c>
    </row>
    <row r="32171" spans="1:2" x14ac:dyDescent="0.2">
      <c r="A32171" s="2" t="s">
        <v>66501</v>
      </c>
      <c r="B32171" s="2" t="s">
        <v>66502</v>
      </c>
    </row>
    <row r="32172" spans="1:2" x14ac:dyDescent="0.2">
      <c r="A32172" s="2" t="s">
        <v>66503</v>
      </c>
      <c r="B32172" s="2" t="s">
        <v>66504</v>
      </c>
    </row>
    <row r="32173" spans="1:2" x14ac:dyDescent="0.2">
      <c r="A32173" s="2" t="s">
        <v>66505</v>
      </c>
      <c r="B32173" s="2" t="s">
        <v>66506</v>
      </c>
    </row>
    <row r="32174" spans="1:2" x14ac:dyDescent="0.2">
      <c r="A32174" s="2" t="s">
        <v>66507</v>
      </c>
      <c r="B32174" s="2" t="s">
        <v>66508</v>
      </c>
    </row>
    <row r="32175" spans="1:2" x14ac:dyDescent="0.2">
      <c r="A32175" s="2" t="s">
        <v>66509</v>
      </c>
      <c r="B32175" s="2" t="s">
        <v>66510</v>
      </c>
    </row>
    <row r="32176" spans="1:2" x14ac:dyDescent="0.2">
      <c r="A32176" s="2" t="s">
        <v>66511</v>
      </c>
      <c r="B32176" s="2" t="s">
        <v>66512</v>
      </c>
    </row>
    <row r="32177" spans="1:2" x14ac:dyDescent="0.2">
      <c r="A32177" s="2" t="s">
        <v>66513</v>
      </c>
      <c r="B32177" s="2" t="s">
        <v>66514</v>
      </c>
    </row>
    <row r="32178" spans="1:2" x14ac:dyDescent="0.2">
      <c r="A32178" s="2" t="s">
        <v>66515</v>
      </c>
      <c r="B32178" s="2" t="s">
        <v>66516</v>
      </c>
    </row>
    <row r="32179" spans="1:2" x14ac:dyDescent="0.2">
      <c r="A32179" s="2" t="s">
        <v>66517</v>
      </c>
      <c r="B32179" s="2" t="s">
        <v>66518</v>
      </c>
    </row>
    <row r="32180" spans="1:2" x14ac:dyDescent="0.2">
      <c r="A32180" s="2" t="s">
        <v>66519</v>
      </c>
      <c r="B32180" s="2" t="s">
        <v>66520</v>
      </c>
    </row>
    <row r="32181" spans="1:2" x14ac:dyDescent="0.2">
      <c r="A32181" s="2" t="s">
        <v>66521</v>
      </c>
      <c r="B32181" s="2" t="s">
        <v>66522</v>
      </c>
    </row>
    <row r="32182" spans="1:2" x14ac:dyDescent="0.2">
      <c r="A32182" s="2" t="s">
        <v>66523</v>
      </c>
      <c r="B32182" s="2" t="s">
        <v>66524</v>
      </c>
    </row>
    <row r="32183" spans="1:2" x14ac:dyDescent="0.2">
      <c r="A32183" s="2" t="s">
        <v>66525</v>
      </c>
      <c r="B32183" s="2" t="s">
        <v>66526</v>
      </c>
    </row>
    <row r="32184" spans="1:2" x14ac:dyDescent="0.2">
      <c r="A32184" s="2" t="s">
        <v>66527</v>
      </c>
      <c r="B32184" s="2" t="s">
        <v>66528</v>
      </c>
    </row>
    <row r="32185" spans="1:2" x14ac:dyDescent="0.2">
      <c r="A32185" s="2" t="s">
        <v>66529</v>
      </c>
      <c r="B32185" s="2" t="s">
        <v>66530</v>
      </c>
    </row>
    <row r="32186" spans="1:2" x14ac:dyDescent="0.2">
      <c r="A32186" s="2" t="s">
        <v>66531</v>
      </c>
      <c r="B32186" s="2" t="s">
        <v>66532</v>
      </c>
    </row>
    <row r="32187" spans="1:2" x14ac:dyDescent="0.2">
      <c r="A32187" s="2" t="s">
        <v>66533</v>
      </c>
      <c r="B32187" s="2" t="s">
        <v>66534</v>
      </c>
    </row>
    <row r="32188" spans="1:2" x14ac:dyDescent="0.2">
      <c r="A32188" s="2" t="s">
        <v>66535</v>
      </c>
      <c r="B32188" s="2" t="s">
        <v>66536</v>
      </c>
    </row>
    <row r="32189" spans="1:2" x14ac:dyDescent="0.2">
      <c r="A32189" s="2" t="s">
        <v>66537</v>
      </c>
      <c r="B32189" s="2" t="s">
        <v>66538</v>
      </c>
    </row>
    <row r="32190" spans="1:2" x14ac:dyDescent="0.2">
      <c r="A32190" s="2" t="s">
        <v>66539</v>
      </c>
      <c r="B32190" s="2" t="s">
        <v>66540</v>
      </c>
    </row>
    <row r="32191" spans="1:2" x14ac:dyDescent="0.2">
      <c r="A32191" s="2" t="s">
        <v>66541</v>
      </c>
      <c r="B32191" s="2" t="s">
        <v>66542</v>
      </c>
    </row>
    <row r="32192" spans="1:2" x14ac:dyDescent="0.2">
      <c r="A32192" s="2" t="s">
        <v>66543</v>
      </c>
      <c r="B32192" s="2" t="s">
        <v>66544</v>
      </c>
    </row>
    <row r="32193" spans="1:2" x14ac:dyDescent="0.2">
      <c r="A32193" s="2" t="s">
        <v>66545</v>
      </c>
      <c r="B32193" s="2" t="s">
        <v>66546</v>
      </c>
    </row>
    <row r="32194" spans="1:2" x14ac:dyDescent="0.2">
      <c r="A32194" s="2" t="s">
        <v>66547</v>
      </c>
      <c r="B32194" s="2" t="s">
        <v>66548</v>
      </c>
    </row>
    <row r="32195" spans="1:2" x14ac:dyDescent="0.2">
      <c r="A32195" s="2" t="s">
        <v>66549</v>
      </c>
      <c r="B32195" s="2" t="s">
        <v>66550</v>
      </c>
    </row>
    <row r="32196" spans="1:2" x14ac:dyDescent="0.2">
      <c r="A32196" s="2" t="s">
        <v>66551</v>
      </c>
      <c r="B32196" s="2" t="s">
        <v>66552</v>
      </c>
    </row>
    <row r="32197" spans="1:2" x14ac:dyDescent="0.2">
      <c r="A32197" s="2" t="s">
        <v>66553</v>
      </c>
      <c r="B32197" s="2" t="s">
        <v>66554</v>
      </c>
    </row>
    <row r="32198" spans="1:2" x14ac:dyDescent="0.2">
      <c r="A32198" s="2" t="s">
        <v>66555</v>
      </c>
      <c r="B32198" s="2" t="s">
        <v>66556</v>
      </c>
    </row>
    <row r="32199" spans="1:2" x14ac:dyDescent="0.2">
      <c r="A32199" s="2" t="s">
        <v>66557</v>
      </c>
      <c r="B32199" s="2" t="s">
        <v>66558</v>
      </c>
    </row>
    <row r="32200" spans="1:2" x14ac:dyDescent="0.2">
      <c r="A32200" s="2" t="s">
        <v>66559</v>
      </c>
      <c r="B32200" s="2" t="s">
        <v>66560</v>
      </c>
    </row>
    <row r="32201" spans="1:2" x14ac:dyDescent="0.2">
      <c r="A32201" s="2" t="s">
        <v>66561</v>
      </c>
      <c r="B32201" s="2" t="s">
        <v>66562</v>
      </c>
    </row>
    <row r="32202" spans="1:2" x14ac:dyDescent="0.2">
      <c r="A32202" s="2" t="s">
        <v>66563</v>
      </c>
      <c r="B32202" s="2" t="s">
        <v>66564</v>
      </c>
    </row>
    <row r="32203" spans="1:2" x14ac:dyDescent="0.2">
      <c r="A32203" s="2" t="s">
        <v>66565</v>
      </c>
      <c r="B32203" s="2" t="s">
        <v>66566</v>
      </c>
    </row>
    <row r="32204" spans="1:2" x14ac:dyDescent="0.2">
      <c r="A32204" s="2" t="s">
        <v>66567</v>
      </c>
      <c r="B32204" s="2" t="s">
        <v>66568</v>
      </c>
    </row>
    <row r="32205" spans="1:2" x14ac:dyDescent="0.2">
      <c r="A32205" s="2" t="s">
        <v>66569</v>
      </c>
      <c r="B32205" s="2" t="s">
        <v>66570</v>
      </c>
    </row>
    <row r="32206" spans="1:2" x14ac:dyDescent="0.2">
      <c r="A32206" s="2" t="s">
        <v>66571</v>
      </c>
      <c r="B32206" s="2" t="s">
        <v>66572</v>
      </c>
    </row>
    <row r="32207" spans="1:2" x14ac:dyDescent="0.2">
      <c r="A32207" s="2" t="s">
        <v>66573</v>
      </c>
      <c r="B32207" s="2" t="s">
        <v>66574</v>
      </c>
    </row>
    <row r="32208" spans="1:2" x14ac:dyDescent="0.2">
      <c r="A32208" s="2" t="s">
        <v>66575</v>
      </c>
      <c r="B32208" s="2" t="s">
        <v>66576</v>
      </c>
    </row>
    <row r="32209" spans="1:2" x14ac:dyDescent="0.2">
      <c r="A32209" s="2" t="s">
        <v>66577</v>
      </c>
      <c r="B32209" s="2" t="s">
        <v>66578</v>
      </c>
    </row>
    <row r="32210" spans="1:2" x14ac:dyDescent="0.2">
      <c r="A32210" s="2" t="s">
        <v>66579</v>
      </c>
      <c r="B32210" s="2" t="s">
        <v>66580</v>
      </c>
    </row>
    <row r="32211" spans="1:2" x14ac:dyDescent="0.2">
      <c r="A32211" s="2" t="s">
        <v>66581</v>
      </c>
      <c r="B32211" s="2" t="s">
        <v>66582</v>
      </c>
    </row>
    <row r="32212" spans="1:2" x14ac:dyDescent="0.2">
      <c r="A32212" s="2" t="s">
        <v>66583</v>
      </c>
      <c r="B32212" s="2" t="s">
        <v>66584</v>
      </c>
    </row>
    <row r="32213" spans="1:2" x14ac:dyDescent="0.2">
      <c r="A32213" s="2" t="s">
        <v>66585</v>
      </c>
      <c r="B32213" s="2" t="s">
        <v>66586</v>
      </c>
    </row>
    <row r="32214" spans="1:2" x14ac:dyDescent="0.2">
      <c r="A32214" s="2" t="s">
        <v>66587</v>
      </c>
      <c r="B32214" s="2" t="s">
        <v>66588</v>
      </c>
    </row>
    <row r="32215" spans="1:2" x14ac:dyDescent="0.2">
      <c r="A32215" s="2" t="s">
        <v>66589</v>
      </c>
      <c r="B32215" s="2" t="s">
        <v>66590</v>
      </c>
    </row>
    <row r="32216" spans="1:2" x14ac:dyDescent="0.2">
      <c r="A32216" s="2" t="s">
        <v>66591</v>
      </c>
      <c r="B32216" s="2" t="s">
        <v>66592</v>
      </c>
    </row>
    <row r="32217" spans="1:2" x14ac:dyDescent="0.2">
      <c r="A32217" s="2" t="s">
        <v>66593</v>
      </c>
      <c r="B32217" s="2" t="s">
        <v>66594</v>
      </c>
    </row>
    <row r="32218" spans="1:2" x14ac:dyDescent="0.2">
      <c r="A32218" s="2" t="s">
        <v>66595</v>
      </c>
      <c r="B32218" s="2" t="s">
        <v>66596</v>
      </c>
    </row>
    <row r="32219" spans="1:2" x14ac:dyDescent="0.2">
      <c r="A32219" s="2" t="s">
        <v>66597</v>
      </c>
      <c r="B32219" s="2" t="s">
        <v>66598</v>
      </c>
    </row>
    <row r="32220" spans="1:2" x14ac:dyDescent="0.2">
      <c r="A32220" s="2" t="s">
        <v>66599</v>
      </c>
      <c r="B32220" s="2" t="s">
        <v>66600</v>
      </c>
    </row>
    <row r="32221" spans="1:2" x14ac:dyDescent="0.2">
      <c r="A32221" s="2" t="s">
        <v>66601</v>
      </c>
      <c r="B32221" s="2" t="s">
        <v>66602</v>
      </c>
    </row>
    <row r="32222" spans="1:2" x14ac:dyDescent="0.2">
      <c r="A32222" s="2" t="s">
        <v>66603</v>
      </c>
      <c r="B32222" s="2" t="s">
        <v>66604</v>
      </c>
    </row>
    <row r="32223" spans="1:2" x14ac:dyDescent="0.2">
      <c r="A32223" s="2" t="s">
        <v>66605</v>
      </c>
      <c r="B32223" s="2" t="s">
        <v>66606</v>
      </c>
    </row>
    <row r="32224" spans="1:2" x14ac:dyDescent="0.2">
      <c r="A32224" s="2" t="s">
        <v>66607</v>
      </c>
      <c r="B32224" s="2" t="s">
        <v>66608</v>
      </c>
    </row>
    <row r="32225" spans="1:2" x14ac:dyDescent="0.2">
      <c r="A32225" s="2" t="s">
        <v>66609</v>
      </c>
      <c r="B32225" s="2" t="s">
        <v>66610</v>
      </c>
    </row>
    <row r="32226" spans="1:2" x14ac:dyDescent="0.2">
      <c r="A32226" s="2" t="s">
        <v>66611</v>
      </c>
      <c r="B32226" s="2" t="s">
        <v>66612</v>
      </c>
    </row>
    <row r="32227" spans="1:2" x14ac:dyDescent="0.2">
      <c r="A32227" s="2" t="s">
        <v>66613</v>
      </c>
      <c r="B32227" s="2" t="s">
        <v>66614</v>
      </c>
    </row>
    <row r="32228" spans="1:2" x14ac:dyDescent="0.2">
      <c r="A32228" s="2" t="s">
        <v>66615</v>
      </c>
      <c r="B32228" s="2" t="s">
        <v>66616</v>
      </c>
    </row>
    <row r="32229" spans="1:2" x14ac:dyDescent="0.2">
      <c r="A32229" s="2" t="s">
        <v>66617</v>
      </c>
      <c r="B32229" s="2" t="s">
        <v>66618</v>
      </c>
    </row>
    <row r="32230" spans="1:2" x14ac:dyDescent="0.2">
      <c r="A32230" s="2" t="s">
        <v>66619</v>
      </c>
      <c r="B32230" s="2" t="s">
        <v>66620</v>
      </c>
    </row>
    <row r="32231" spans="1:2" x14ac:dyDescent="0.2">
      <c r="A32231" s="2" t="s">
        <v>66621</v>
      </c>
      <c r="B32231" s="2" t="s">
        <v>66622</v>
      </c>
    </row>
    <row r="32232" spans="1:2" x14ac:dyDescent="0.2">
      <c r="A32232" s="2" t="s">
        <v>66623</v>
      </c>
      <c r="B32232" s="2" t="s">
        <v>66624</v>
      </c>
    </row>
    <row r="32233" spans="1:2" x14ac:dyDescent="0.2">
      <c r="A32233" s="2" t="s">
        <v>66625</v>
      </c>
      <c r="B32233" s="2" t="s">
        <v>66626</v>
      </c>
    </row>
    <row r="32234" spans="1:2" x14ac:dyDescent="0.2">
      <c r="A32234" s="2" t="s">
        <v>66627</v>
      </c>
      <c r="B32234" s="2" t="s">
        <v>66628</v>
      </c>
    </row>
    <row r="32235" spans="1:2" x14ac:dyDescent="0.2">
      <c r="A32235" s="2" t="s">
        <v>66629</v>
      </c>
      <c r="B32235" s="2" t="s">
        <v>66630</v>
      </c>
    </row>
    <row r="32236" spans="1:2" x14ac:dyDescent="0.2">
      <c r="A32236" s="2" t="s">
        <v>66631</v>
      </c>
      <c r="B32236" s="2" t="s">
        <v>66632</v>
      </c>
    </row>
    <row r="32237" spans="1:2" x14ac:dyDescent="0.2">
      <c r="A32237" s="2" t="s">
        <v>66633</v>
      </c>
      <c r="B32237" s="2" t="s">
        <v>66634</v>
      </c>
    </row>
    <row r="32238" spans="1:2" x14ac:dyDescent="0.2">
      <c r="A32238" s="2" t="s">
        <v>66635</v>
      </c>
      <c r="B32238" s="2" t="s">
        <v>66636</v>
      </c>
    </row>
    <row r="32239" spans="1:2" x14ac:dyDescent="0.2">
      <c r="A32239" s="2" t="s">
        <v>66637</v>
      </c>
      <c r="B32239" s="2" t="s">
        <v>66638</v>
      </c>
    </row>
    <row r="32240" spans="1:2" x14ac:dyDescent="0.2">
      <c r="A32240" s="2" t="s">
        <v>66639</v>
      </c>
      <c r="B32240" s="2" t="s">
        <v>66640</v>
      </c>
    </row>
    <row r="32241" spans="1:2" x14ac:dyDescent="0.2">
      <c r="A32241" s="2" t="s">
        <v>66641</v>
      </c>
      <c r="B32241" s="2" t="s">
        <v>66642</v>
      </c>
    </row>
    <row r="32242" spans="1:2" x14ac:dyDescent="0.2">
      <c r="A32242" s="2" t="s">
        <v>66643</v>
      </c>
      <c r="B32242" s="2" t="s">
        <v>66644</v>
      </c>
    </row>
    <row r="32243" spans="1:2" x14ac:dyDescent="0.2">
      <c r="A32243" s="2" t="s">
        <v>66645</v>
      </c>
      <c r="B32243" s="2" t="s">
        <v>66646</v>
      </c>
    </row>
    <row r="32244" spans="1:2" x14ac:dyDescent="0.2">
      <c r="A32244" s="2" t="s">
        <v>66647</v>
      </c>
      <c r="B32244" s="2" t="s">
        <v>66648</v>
      </c>
    </row>
    <row r="32245" spans="1:2" x14ac:dyDescent="0.2">
      <c r="A32245" s="2" t="s">
        <v>66649</v>
      </c>
      <c r="B32245" s="2" t="s">
        <v>66650</v>
      </c>
    </row>
    <row r="32246" spans="1:2" x14ac:dyDescent="0.2">
      <c r="A32246" s="2" t="s">
        <v>66651</v>
      </c>
      <c r="B32246" s="2" t="s">
        <v>66652</v>
      </c>
    </row>
    <row r="32247" spans="1:2" x14ac:dyDescent="0.2">
      <c r="A32247" s="2" t="s">
        <v>66653</v>
      </c>
      <c r="B32247" s="2" t="s">
        <v>66654</v>
      </c>
    </row>
    <row r="32248" spans="1:2" x14ac:dyDescent="0.2">
      <c r="A32248" s="2" t="s">
        <v>66655</v>
      </c>
      <c r="B32248" s="2" t="s">
        <v>66656</v>
      </c>
    </row>
    <row r="32249" spans="1:2" x14ac:dyDescent="0.2">
      <c r="A32249" s="2" t="s">
        <v>66657</v>
      </c>
      <c r="B32249" s="2" t="s">
        <v>66658</v>
      </c>
    </row>
    <row r="32250" spans="1:2" x14ac:dyDescent="0.2">
      <c r="A32250" s="2" t="s">
        <v>66659</v>
      </c>
      <c r="B32250" s="2" t="s">
        <v>66660</v>
      </c>
    </row>
    <row r="32251" spans="1:2" x14ac:dyDescent="0.2">
      <c r="A32251" s="2" t="s">
        <v>66661</v>
      </c>
      <c r="B32251" s="2" t="s">
        <v>66662</v>
      </c>
    </row>
    <row r="32252" spans="1:2" x14ac:dyDescent="0.2">
      <c r="A32252" s="2" t="s">
        <v>66663</v>
      </c>
      <c r="B32252" s="2" t="s">
        <v>66664</v>
      </c>
    </row>
    <row r="32253" spans="1:2" x14ac:dyDescent="0.2">
      <c r="A32253" s="2" t="s">
        <v>66665</v>
      </c>
      <c r="B32253" s="2" t="s">
        <v>66666</v>
      </c>
    </row>
    <row r="32254" spans="1:2" x14ac:dyDescent="0.2">
      <c r="A32254" s="2" t="s">
        <v>66667</v>
      </c>
      <c r="B32254" s="2" t="s">
        <v>66668</v>
      </c>
    </row>
    <row r="32255" spans="1:2" x14ac:dyDescent="0.2">
      <c r="A32255" s="2" t="s">
        <v>66669</v>
      </c>
      <c r="B32255" s="2" t="s">
        <v>66670</v>
      </c>
    </row>
    <row r="32256" spans="1:2" x14ac:dyDescent="0.2">
      <c r="A32256" s="2" t="s">
        <v>66671</v>
      </c>
      <c r="B32256" s="2" t="s">
        <v>66672</v>
      </c>
    </row>
    <row r="32257" spans="1:2" x14ac:dyDescent="0.2">
      <c r="A32257" s="2" t="s">
        <v>66673</v>
      </c>
      <c r="B32257" s="2" t="s">
        <v>66674</v>
      </c>
    </row>
    <row r="32258" spans="1:2" x14ac:dyDescent="0.2">
      <c r="A32258" s="2" t="s">
        <v>66675</v>
      </c>
      <c r="B32258" s="2" t="s">
        <v>66676</v>
      </c>
    </row>
    <row r="32259" spans="1:2" x14ac:dyDescent="0.2">
      <c r="A32259" s="2" t="s">
        <v>66677</v>
      </c>
      <c r="B32259" s="2" t="s">
        <v>66678</v>
      </c>
    </row>
    <row r="32260" spans="1:2" x14ac:dyDescent="0.2">
      <c r="A32260" s="2" t="s">
        <v>66679</v>
      </c>
      <c r="B32260" s="2" t="s">
        <v>66680</v>
      </c>
    </row>
    <row r="32261" spans="1:2" x14ac:dyDescent="0.2">
      <c r="A32261" s="2" t="s">
        <v>66681</v>
      </c>
      <c r="B32261" s="2" t="s">
        <v>66682</v>
      </c>
    </row>
    <row r="32262" spans="1:2" x14ac:dyDescent="0.2">
      <c r="A32262" s="2" t="s">
        <v>66683</v>
      </c>
      <c r="B32262" s="2" t="s">
        <v>66684</v>
      </c>
    </row>
    <row r="32263" spans="1:2" x14ac:dyDescent="0.2">
      <c r="A32263" s="2" t="s">
        <v>66685</v>
      </c>
      <c r="B32263" s="2" t="s">
        <v>66686</v>
      </c>
    </row>
    <row r="32264" spans="1:2" x14ac:dyDescent="0.2">
      <c r="A32264" s="2" t="s">
        <v>66687</v>
      </c>
      <c r="B32264" s="2" t="s">
        <v>66688</v>
      </c>
    </row>
    <row r="32265" spans="1:2" x14ac:dyDescent="0.2">
      <c r="A32265" s="2" t="s">
        <v>66689</v>
      </c>
      <c r="B32265" s="2" t="s">
        <v>66690</v>
      </c>
    </row>
    <row r="32266" spans="1:2" x14ac:dyDescent="0.2">
      <c r="A32266" s="2" t="s">
        <v>66691</v>
      </c>
      <c r="B32266" s="2" t="s">
        <v>66692</v>
      </c>
    </row>
    <row r="32267" spans="1:2" x14ac:dyDescent="0.2">
      <c r="A32267" s="2" t="s">
        <v>66693</v>
      </c>
      <c r="B32267" s="2" t="s">
        <v>66694</v>
      </c>
    </row>
    <row r="32268" spans="1:2" x14ac:dyDescent="0.2">
      <c r="A32268" s="2" t="s">
        <v>66695</v>
      </c>
      <c r="B32268" s="2" t="s">
        <v>66696</v>
      </c>
    </row>
    <row r="32269" spans="1:2" x14ac:dyDescent="0.2">
      <c r="A32269" s="2" t="s">
        <v>66697</v>
      </c>
      <c r="B32269" s="2" t="s">
        <v>66698</v>
      </c>
    </row>
    <row r="32270" spans="1:2" x14ac:dyDescent="0.2">
      <c r="A32270" s="2" t="s">
        <v>66699</v>
      </c>
      <c r="B32270" s="2" t="s">
        <v>66700</v>
      </c>
    </row>
    <row r="32271" spans="1:2" x14ac:dyDescent="0.2">
      <c r="A32271" s="2" t="s">
        <v>66701</v>
      </c>
      <c r="B32271" s="2" t="s">
        <v>66702</v>
      </c>
    </row>
    <row r="32272" spans="1:2" x14ac:dyDescent="0.2">
      <c r="A32272" s="2" t="s">
        <v>66703</v>
      </c>
      <c r="B32272" s="2" t="s">
        <v>66704</v>
      </c>
    </row>
    <row r="32273" spans="1:2" x14ac:dyDescent="0.2">
      <c r="A32273" s="2" t="s">
        <v>66705</v>
      </c>
      <c r="B32273" s="2" t="s">
        <v>66706</v>
      </c>
    </row>
    <row r="32274" spans="1:2" x14ac:dyDescent="0.2">
      <c r="A32274" s="2" t="s">
        <v>66707</v>
      </c>
      <c r="B32274" s="2" t="s">
        <v>66708</v>
      </c>
    </row>
    <row r="32275" spans="1:2" x14ac:dyDescent="0.2">
      <c r="A32275" s="2" t="s">
        <v>66709</v>
      </c>
      <c r="B32275" s="2" t="s">
        <v>66710</v>
      </c>
    </row>
    <row r="32276" spans="1:2" x14ac:dyDescent="0.2">
      <c r="A32276" s="2" t="s">
        <v>66711</v>
      </c>
      <c r="B32276" s="2" t="s">
        <v>66712</v>
      </c>
    </row>
    <row r="32277" spans="1:2" x14ac:dyDescent="0.2">
      <c r="A32277" s="2" t="s">
        <v>66713</v>
      </c>
      <c r="B32277" s="2" t="s">
        <v>66714</v>
      </c>
    </row>
    <row r="32278" spans="1:2" x14ac:dyDescent="0.2">
      <c r="A32278" s="2" t="s">
        <v>66715</v>
      </c>
      <c r="B32278" s="2" t="s">
        <v>66716</v>
      </c>
    </row>
    <row r="32279" spans="1:2" x14ac:dyDescent="0.2">
      <c r="A32279" s="2" t="s">
        <v>66717</v>
      </c>
      <c r="B32279" s="2" t="s">
        <v>66718</v>
      </c>
    </row>
    <row r="32280" spans="1:2" x14ac:dyDescent="0.2">
      <c r="A32280" s="2" t="s">
        <v>66719</v>
      </c>
      <c r="B32280" s="2" t="s">
        <v>66720</v>
      </c>
    </row>
    <row r="32281" spans="1:2" x14ac:dyDescent="0.2">
      <c r="A32281" s="2" t="s">
        <v>66721</v>
      </c>
      <c r="B32281" s="2" t="s">
        <v>66722</v>
      </c>
    </row>
    <row r="32282" spans="1:2" x14ac:dyDescent="0.2">
      <c r="A32282" s="2" t="s">
        <v>66723</v>
      </c>
      <c r="B32282" s="2" t="s">
        <v>66724</v>
      </c>
    </row>
    <row r="32283" spans="1:2" x14ac:dyDescent="0.2">
      <c r="A32283" s="2" t="s">
        <v>66725</v>
      </c>
      <c r="B32283" s="2" t="s">
        <v>66726</v>
      </c>
    </row>
    <row r="32284" spans="1:2" x14ac:dyDescent="0.2">
      <c r="A32284" s="2" t="s">
        <v>66727</v>
      </c>
      <c r="B32284" s="2" t="s">
        <v>66728</v>
      </c>
    </row>
    <row r="32285" spans="1:2" x14ac:dyDescent="0.2">
      <c r="A32285" s="2" t="s">
        <v>66729</v>
      </c>
      <c r="B32285" s="2" t="s">
        <v>66730</v>
      </c>
    </row>
    <row r="32286" spans="1:2" x14ac:dyDescent="0.2">
      <c r="A32286" s="2" t="s">
        <v>66731</v>
      </c>
      <c r="B32286" s="2" t="s">
        <v>66732</v>
      </c>
    </row>
    <row r="32287" spans="1:2" x14ac:dyDescent="0.2">
      <c r="A32287" s="2" t="s">
        <v>66733</v>
      </c>
      <c r="B32287" s="2" t="s">
        <v>66734</v>
      </c>
    </row>
    <row r="32288" spans="1:2" x14ac:dyDescent="0.2">
      <c r="A32288" s="2" t="s">
        <v>66735</v>
      </c>
      <c r="B32288" s="2" t="s">
        <v>66736</v>
      </c>
    </row>
    <row r="32289" spans="1:2" x14ac:dyDescent="0.2">
      <c r="A32289" s="2" t="s">
        <v>66737</v>
      </c>
      <c r="B32289" s="2" t="s">
        <v>66738</v>
      </c>
    </row>
    <row r="32290" spans="1:2" x14ac:dyDescent="0.2">
      <c r="A32290" s="2" t="s">
        <v>66739</v>
      </c>
      <c r="B32290" s="2" t="s">
        <v>66740</v>
      </c>
    </row>
    <row r="32291" spans="1:2" x14ac:dyDescent="0.2">
      <c r="A32291" s="2" t="s">
        <v>66741</v>
      </c>
      <c r="B32291" s="2" t="s">
        <v>66742</v>
      </c>
    </row>
    <row r="32292" spans="1:2" x14ac:dyDescent="0.2">
      <c r="A32292" s="2" t="s">
        <v>66743</v>
      </c>
      <c r="B32292" s="2" t="s">
        <v>66744</v>
      </c>
    </row>
    <row r="32293" spans="1:2" x14ac:dyDescent="0.2">
      <c r="A32293" s="2" t="s">
        <v>66745</v>
      </c>
      <c r="B32293" s="2" t="s">
        <v>66746</v>
      </c>
    </row>
    <row r="32294" spans="1:2" x14ac:dyDescent="0.2">
      <c r="A32294" s="2" t="s">
        <v>66747</v>
      </c>
      <c r="B32294" s="2" t="s">
        <v>66748</v>
      </c>
    </row>
    <row r="32295" spans="1:2" x14ac:dyDescent="0.2">
      <c r="A32295" s="2" t="s">
        <v>66749</v>
      </c>
      <c r="B32295" s="2" t="s">
        <v>66750</v>
      </c>
    </row>
    <row r="32296" spans="1:2" x14ac:dyDescent="0.2">
      <c r="A32296" s="2" t="s">
        <v>66751</v>
      </c>
      <c r="B32296" s="2" t="s">
        <v>66752</v>
      </c>
    </row>
    <row r="32297" spans="1:2" x14ac:dyDescent="0.2">
      <c r="A32297" s="2" t="s">
        <v>66753</v>
      </c>
      <c r="B32297" s="2" t="s">
        <v>66754</v>
      </c>
    </row>
    <row r="32298" spans="1:2" x14ac:dyDescent="0.2">
      <c r="A32298" s="2" t="s">
        <v>66755</v>
      </c>
      <c r="B32298" s="2" t="s">
        <v>66756</v>
      </c>
    </row>
    <row r="32299" spans="1:2" x14ac:dyDescent="0.2">
      <c r="A32299" s="2" t="s">
        <v>66757</v>
      </c>
      <c r="B32299" s="2" t="s">
        <v>66758</v>
      </c>
    </row>
    <row r="32300" spans="1:2" x14ac:dyDescent="0.2">
      <c r="A32300" s="2" t="s">
        <v>66759</v>
      </c>
      <c r="B32300" s="2" t="s">
        <v>66760</v>
      </c>
    </row>
    <row r="32301" spans="1:2" x14ac:dyDescent="0.2">
      <c r="A32301" s="2" t="s">
        <v>66761</v>
      </c>
      <c r="B32301" s="2" t="s">
        <v>66762</v>
      </c>
    </row>
    <row r="32302" spans="1:2" x14ac:dyDescent="0.2">
      <c r="A32302" s="2" t="s">
        <v>66763</v>
      </c>
      <c r="B32302" s="2" t="s">
        <v>66764</v>
      </c>
    </row>
    <row r="32303" spans="1:2" x14ac:dyDescent="0.2">
      <c r="A32303" s="2" t="s">
        <v>66765</v>
      </c>
      <c r="B32303" s="2" t="s">
        <v>66766</v>
      </c>
    </row>
    <row r="32304" spans="1:2" x14ac:dyDescent="0.2">
      <c r="A32304" s="2" t="s">
        <v>66767</v>
      </c>
      <c r="B32304" s="2" t="s">
        <v>66768</v>
      </c>
    </row>
    <row r="32305" spans="1:2" x14ac:dyDescent="0.2">
      <c r="A32305" s="2" t="s">
        <v>66769</v>
      </c>
      <c r="B32305" s="2" t="s">
        <v>66770</v>
      </c>
    </row>
    <row r="32306" spans="1:2" x14ac:dyDescent="0.2">
      <c r="A32306" s="2" t="s">
        <v>66771</v>
      </c>
      <c r="B32306" s="2" t="s">
        <v>66772</v>
      </c>
    </row>
    <row r="32307" spans="1:2" x14ac:dyDescent="0.2">
      <c r="A32307" s="2" t="s">
        <v>66773</v>
      </c>
      <c r="B32307" s="2" t="s">
        <v>66774</v>
      </c>
    </row>
    <row r="32308" spans="1:2" x14ac:dyDescent="0.2">
      <c r="A32308" s="2" t="s">
        <v>66775</v>
      </c>
      <c r="B32308" s="2" t="s">
        <v>66776</v>
      </c>
    </row>
    <row r="32309" spans="1:2" x14ac:dyDescent="0.2">
      <c r="A32309" s="2" t="s">
        <v>66777</v>
      </c>
      <c r="B32309" s="2" t="s">
        <v>66778</v>
      </c>
    </row>
    <row r="32310" spans="1:2" x14ac:dyDescent="0.2">
      <c r="A32310" s="2" t="s">
        <v>66779</v>
      </c>
      <c r="B32310" s="2" t="s">
        <v>66780</v>
      </c>
    </row>
    <row r="32311" spans="1:2" x14ac:dyDescent="0.2">
      <c r="A32311" s="2" t="s">
        <v>66781</v>
      </c>
      <c r="B32311" s="2" t="s">
        <v>66782</v>
      </c>
    </row>
    <row r="32312" spans="1:2" x14ac:dyDescent="0.2">
      <c r="A32312" s="2" t="s">
        <v>66783</v>
      </c>
      <c r="B32312" s="2" t="s">
        <v>66784</v>
      </c>
    </row>
    <row r="32313" spans="1:2" x14ac:dyDescent="0.2">
      <c r="A32313" s="2" t="s">
        <v>66785</v>
      </c>
      <c r="B32313" s="2" t="s">
        <v>66786</v>
      </c>
    </row>
    <row r="32314" spans="1:2" x14ac:dyDescent="0.2">
      <c r="A32314" s="2" t="s">
        <v>66787</v>
      </c>
      <c r="B32314" s="2" t="s">
        <v>66788</v>
      </c>
    </row>
    <row r="32315" spans="1:2" x14ac:dyDescent="0.2">
      <c r="A32315" s="2" t="s">
        <v>66789</v>
      </c>
      <c r="B32315" s="2" t="s">
        <v>66790</v>
      </c>
    </row>
    <row r="32316" spans="1:2" x14ac:dyDescent="0.2">
      <c r="A32316" s="2" t="s">
        <v>66791</v>
      </c>
      <c r="B32316" s="2" t="s">
        <v>66792</v>
      </c>
    </row>
    <row r="32317" spans="1:2" x14ac:dyDescent="0.2">
      <c r="A32317" s="2" t="s">
        <v>66793</v>
      </c>
      <c r="B32317" s="2" t="s">
        <v>66794</v>
      </c>
    </row>
    <row r="32318" spans="1:2" x14ac:dyDescent="0.2">
      <c r="A32318" s="2" t="s">
        <v>66795</v>
      </c>
      <c r="B32318" s="2" t="s">
        <v>66796</v>
      </c>
    </row>
    <row r="32319" spans="1:2" x14ac:dyDescent="0.2">
      <c r="A32319" s="2" t="s">
        <v>66797</v>
      </c>
      <c r="B32319" s="2" t="s">
        <v>66798</v>
      </c>
    </row>
    <row r="32320" spans="1:2" x14ac:dyDescent="0.2">
      <c r="A32320" s="2" t="s">
        <v>66799</v>
      </c>
      <c r="B32320" s="2" t="s">
        <v>66800</v>
      </c>
    </row>
    <row r="32321" spans="1:2" x14ac:dyDescent="0.2">
      <c r="A32321" s="2" t="s">
        <v>66801</v>
      </c>
      <c r="B32321" s="2" t="s">
        <v>66802</v>
      </c>
    </row>
    <row r="32322" spans="1:2" x14ac:dyDescent="0.2">
      <c r="A32322" s="2" t="s">
        <v>66803</v>
      </c>
      <c r="B32322" s="2" t="s">
        <v>66804</v>
      </c>
    </row>
    <row r="32323" spans="1:2" x14ac:dyDescent="0.2">
      <c r="A32323" s="2" t="s">
        <v>66805</v>
      </c>
      <c r="B32323" s="2" t="s">
        <v>66806</v>
      </c>
    </row>
    <row r="32324" spans="1:2" x14ac:dyDescent="0.2">
      <c r="A32324" s="2" t="s">
        <v>66807</v>
      </c>
      <c r="B32324" s="2" t="s">
        <v>66808</v>
      </c>
    </row>
    <row r="32325" spans="1:2" x14ac:dyDescent="0.2">
      <c r="A32325" s="2" t="s">
        <v>66809</v>
      </c>
      <c r="B32325" s="2" t="s">
        <v>66810</v>
      </c>
    </row>
    <row r="32326" spans="1:2" x14ac:dyDescent="0.2">
      <c r="A32326" s="2" t="s">
        <v>66811</v>
      </c>
      <c r="B32326" s="2" t="s">
        <v>66812</v>
      </c>
    </row>
    <row r="32327" spans="1:2" x14ac:dyDescent="0.2">
      <c r="A32327" s="2" t="s">
        <v>66813</v>
      </c>
      <c r="B32327" s="2" t="s">
        <v>66814</v>
      </c>
    </row>
    <row r="32328" spans="1:2" x14ac:dyDescent="0.2">
      <c r="A32328" s="2" t="s">
        <v>66815</v>
      </c>
      <c r="B32328" s="2" t="s">
        <v>66816</v>
      </c>
    </row>
    <row r="32329" spans="1:2" x14ac:dyDescent="0.2">
      <c r="A32329" s="2" t="s">
        <v>66817</v>
      </c>
      <c r="B32329" s="2" t="s">
        <v>66818</v>
      </c>
    </row>
    <row r="32330" spans="1:2" x14ac:dyDescent="0.2">
      <c r="A32330" s="2" t="s">
        <v>66819</v>
      </c>
      <c r="B32330" s="2" t="s">
        <v>66820</v>
      </c>
    </row>
    <row r="32331" spans="1:2" x14ac:dyDescent="0.2">
      <c r="A32331" s="2" t="s">
        <v>66821</v>
      </c>
      <c r="B32331" s="2" t="s">
        <v>66822</v>
      </c>
    </row>
    <row r="32332" spans="1:2" x14ac:dyDescent="0.2">
      <c r="A32332" s="2" t="s">
        <v>66823</v>
      </c>
      <c r="B32332" s="2" t="s">
        <v>66824</v>
      </c>
    </row>
    <row r="32333" spans="1:2" x14ac:dyDescent="0.2">
      <c r="A32333" s="2" t="s">
        <v>66825</v>
      </c>
      <c r="B32333" s="2" t="s">
        <v>66826</v>
      </c>
    </row>
    <row r="32334" spans="1:2" x14ac:dyDescent="0.2">
      <c r="A32334" s="2" t="s">
        <v>66827</v>
      </c>
      <c r="B32334" s="2" t="s">
        <v>66828</v>
      </c>
    </row>
    <row r="32335" spans="1:2" x14ac:dyDescent="0.2">
      <c r="A32335" s="2" t="s">
        <v>66829</v>
      </c>
      <c r="B32335" s="2" t="s">
        <v>66830</v>
      </c>
    </row>
    <row r="32336" spans="1:2" x14ac:dyDescent="0.2">
      <c r="A32336" s="2" t="s">
        <v>66831</v>
      </c>
      <c r="B32336" s="2" t="s">
        <v>66832</v>
      </c>
    </row>
    <row r="32337" spans="1:2" x14ac:dyDescent="0.2">
      <c r="A32337" s="2" t="s">
        <v>66833</v>
      </c>
      <c r="B32337" s="2" t="s">
        <v>66834</v>
      </c>
    </row>
    <row r="32338" spans="1:2" x14ac:dyDescent="0.2">
      <c r="A32338" s="2" t="s">
        <v>66835</v>
      </c>
      <c r="B32338" s="2" t="s">
        <v>66836</v>
      </c>
    </row>
    <row r="32339" spans="1:2" x14ac:dyDescent="0.2">
      <c r="A32339" s="2" t="s">
        <v>66837</v>
      </c>
      <c r="B32339" s="2" t="s">
        <v>66838</v>
      </c>
    </row>
    <row r="32340" spans="1:2" x14ac:dyDescent="0.2">
      <c r="A32340" s="2" t="s">
        <v>66839</v>
      </c>
      <c r="B32340" s="2" t="s">
        <v>66840</v>
      </c>
    </row>
    <row r="32341" spans="1:2" x14ac:dyDescent="0.2">
      <c r="A32341" s="2" t="s">
        <v>66841</v>
      </c>
      <c r="B32341" s="2" t="s">
        <v>66842</v>
      </c>
    </row>
    <row r="32342" spans="1:2" x14ac:dyDescent="0.2">
      <c r="A32342" s="2" t="s">
        <v>66843</v>
      </c>
      <c r="B32342" s="2" t="s">
        <v>66844</v>
      </c>
    </row>
    <row r="32343" spans="1:2" x14ac:dyDescent="0.2">
      <c r="A32343" s="2" t="s">
        <v>66845</v>
      </c>
      <c r="B32343" s="2" t="s">
        <v>66846</v>
      </c>
    </row>
    <row r="32344" spans="1:2" x14ac:dyDescent="0.2">
      <c r="A32344" s="2" t="s">
        <v>66847</v>
      </c>
      <c r="B32344" s="2" t="s">
        <v>66848</v>
      </c>
    </row>
    <row r="32345" spans="1:2" x14ac:dyDescent="0.2">
      <c r="A32345" s="2" t="s">
        <v>66849</v>
      </c>
      <c r="B32345" s="2" t="s">
        <v>66850</v>
      </c>
    </row>
    <row r="32346" spans="1:2" x14ac:dyDescent="0.2">
      <c r="A32346" s="2" t="s">
        <v>66851</v>
      </c>
      <c r="B32346" s="2" t="s">
        <v>66852</v>
      </c>
    </row>
    <row r="32347" spans="1:2" x14ac:dyDescent="0.2">
      <c r="A32347" s="2" t="s">
        <v>66853</v>
      </c>
      <c r="B32347" s="2" t="s">
        <v>66854</v>
      </c>
    </row>
    <row r="32348" spans="1:2" x14ac:dyDescent="0.2">
      <c r="A32348" s="2" t="s">
        <v>66855</v>
      </c>
      <c r="B32348" s="2" t="s">
        <v>66856</v>
      </c>
    </row>
    <row r="32349" spans="1:2" x14ac:dyDescent="0.2">
      <c r="A32349" s="2" t="s">
        <v>66857</v>
      </c>
      <c r="B32349" s="2" t="s">
        <v>66858</v>
      </c>
    </row>
    <row r="32350" spans="1:2" x14ac:dyDescent="0.2">
      <c r="A32350" s="2" t="s">
        <v>66859</v>
      </c>
      <c r="B32350" s="2" t="s">
        <v>66860</v>
      </c>
    </row>
    <row r="32351" spans="1:2" x14ac:dyDescent="0.2">
      <c r="A32351" s="2" t="s">
        <v>66861</v>
      </c>
      <c r="B32351" s="2" t="s">
        <v>66862</v>
      </c>
    </row>
    <row r="32352" spans="1:2" x14ac:dyDescent="0.2">
      <c r="A32352" s="2" t="s">
        <v>66863</v>
      </c>
      <c r="B32352" s="2" t="s">
        <v>66864</v>
      </c>
    </row>
    <row r="32353" spans="1:2" x14ac:dyDescent="0.2">
      <c r="A32353" s="2" t="s">
        <v>66865</v>
      </c>
      <c r="B32353" s="2" t="s">
        <v>66866</v>
      </c>
    </row>
    <row r="32354" spans="1:2" x14ac:dyDescent="0.2">
      <c r="A32354" s="2" t="s">
        <v>66867</v>
      </c>
      <c r="B32354" s="2" t="s">
        <v>66868</v>
      </c>
    </row>
    <row r="32355" spans="1:2" x14ac:dyDescent="0.2">
      <c r="A32355" s="2" t="s">
        <v>66869</v>
      </c>
      <c r="B32355" s="2" t="s">
        <v>66870</v>
      </c>
    </row>
    <row r="32356" spans="1:2" x14ac:dyDescent="0.2">
      <c r="A32356" s="2" t="s">
        <v>66871</v>
      </c>
      <c r="B32356" s="2" t="s">
        <v>66872</v>
      </c>
    </row>
    <row r="32357" spans="1:2" x14ac:dyDescent="0.2">
      <c r="A32357" s="2" t="s">
        <v>66873</v>
      </c>
      <c r="B32357" s="2" t="s">
        <v>66874</v>
      </c>
    </row>
    <row r="32358" spans="1:2" x14ac:dyDescent="0.2">
      <c r="A32358" s="2" t="s">
        <v>66875</v>
      </c>
      <c r="B32358" s="2" t="s">
        <v>66876</v>
      </c>
    </row>
    <row r="32359" spans="1:2" x14ac:dyDescent="0.2">
      <c r="A32359" s="2" t="s">
        <v>66877</v>
      </c>
      <c r="B32359" s="2" t="s">
        <v>66878</v>
      </c>
    </row>
    <row r="32360" spans="1:2" x14ac:dyDescent="0.2">
      <c r="A32360" s="2" t="s">
        <v>66879</v>
      </c>
      <c r="B32360" s="2" t="s">
        <v>66880</v>
      </c>
    </row>
    <row r="32361" spans="1:2" x14ac:dyDescent="0.2">
      <c r="A32361" s="2" t="s">
        <v>66881</v>
      </c>
      <c r="B32361" s="2" t="s">
        <v>66882</v>
      </c>
    </row>
    <row r="32362" spans="1:2" x14ac:dyDescent="0.2">
      <c r="A32362" s="2" t="s">
        <v>66883</v>
      </c>
      <c r="B32362" s="2" t="s">
        <v>66884</v>
      </c>
    </row>
    <row r="32363" spans="1:2" x14ac:dyDescent="0.2">
      <c r="A32363" s="2" t="s">
        <v>66885</v>
      </c>
      <c r="B32363" s="2" t="s">
        <v>66886</v>
      </c>
    </row>
    <row r="32364" spans="1:2" x14ac:dyDescent="0.2">
      <c r="A32364" s="2" t="s">
        <v>66887</v>
      </c>
      <c r="B32364" s="2" t="s">
        <v>66888</v>
      </c>
    </row>
    <row r="32365" spans="1:2" x14ac:dyDescent="0.2">
      <c r="A32365" s="2" t="s">
        <v>66889</v>
      </c>
      <c r="B32365" s="2" t="s">
        <v>66890</v>
      </c>
    </row>
    <row r="32366" spans="1:2" x14ac:dyDescent="0.2">
      <c r="A32366" s="2" t="s">
        <v>66891</v>
      </c>
      <c r="B32366" s="2" t="s">
        <v>66892</v>
      </c>
    </row>
    <row r="32367" spans="1:2" x14ac:dyDescent="0.2">
      <c r="A32367" s="2" t="s">
        <v>66893</v>
      </c>
      <c r="B32367" s="2" t="s">
        <v>66894</v>
      </c>
    </row>
    <row r="32368" spans="1:2" x14ac:dyDescent="0.2">
      <c r="A32368" s="2" t="s">
        <v>66895</v>
      </c>
      <c r="B32368" s="2" t="s">
        <v>66896</v>
      </c>
    </row>
    <row r="32369" spans="1:2" x14ac:dyDescent="0.2">
      <c r="A32369" s="2" t="s">
        <v>66897</v>
      </c>
      <c r="B32369" s="2" t="s">
        <v>66898</v>
      </c>
    </row>
    <row r="32370" spans="1:2" x14ac:dyDescent="0.2">
      <c r="A32370" s="2" t="s">
        <v>66899</v>
      </c>
      <c r="B32370" s="2" t="s">
        <v>66900</v>
      </c>
    </row>
    <row r="32371" spans="1:2" x14ac:dyDescent="0.2">
      <c r="A32371" s="2" t="s">
        <v>66901</v>
      </c>
      <c r="B32371" s="2" t="s">
        <v>66902</v>
      </c>
    </row>
    <row r="32372" spans="1:2" x14ac:dyDescent="0.2">
      <c r="A32372" s="2" t="s">
        <v>66903</v>
      </c>
      <c r="B32372" s="2" t="s">
        <v>66904</v>
      </c>
    </row>
    <row r="32373" spans="1:2" x14ac:dyDescent="0.2">
      <c r="A32373" s="2" t="s">
        <v>66905</v>
      </c>
      <c r="B32373" s="2" t="s">
        <v>66906</v>
      </c>
    </row>
    <row r="32374" spans="1:2" x14ac:dyDescent="0.2">
      <c r="A32374" s="2" t="s">
        <v>66907</v>
      </c>
      <c r="B32374" s="2" t="s">
        <v>66908</v>
      </c>
    </row>
    <row r="32375" spans="1:2" x14ac:dyDescent="0.2">
      <c r="A32375" s="2" t="s">
        <v>66909</v>
      </c>
      <c r="B32375" s="2" t="s">
        <v>66910</v>
      </c>
    </row>
    <row r="32376" spans="1:2" x14ac:dyDescent="0.2">
      <c r="A32376" s="2" t="s">
        <v>66911</v>
      </c>
      <c r="B32376" s="2" t="s">
        <v>66912</v>
      </c>
    </row>
    <row r="32377" spans="1:2" x14ac:dyDescent="0.2">
      <c r="A32377" s="2" t="s">
        <v>66913</v>
      </c>
      <c r="B32377" s="2" t="s">
        <v>66914</v>
      </c>
    </row>
    <row r="32378" spans="1:2" x14ac:dyDescent="0.2">
      <c r="A32378" s="2" t="s">
        <v>66915</v>
      </c>
      <c r="B32378" s="2" t="s">
        <v>66916</v>
      </c>
    </row>
    <row r="32379" spans="1:2" x14ac:dyDescent="0.2">
      <c r="A32379" s="2" t="s">
        <v>66917</v>
      </c>
      <c r="B32379" s="2" t="s">
        <v>66918</v>
      </c>
    </row>
    <row r="32380" spans="1:2" x14ac:dyDescent="0.2">
      <c r="A32380" s="2" t="s">
        <v>66919</v>
      </c>
      <c r="B32380" s="2" t="s">
        <v>66920</v>
      </c>
    </row>
    <row r="32381" spans="1:2" x14ac:dyDescent="0.2">
      <c r="A32381" s="2" t="s">
        <v>66921</v>
      </c>
      <c r="B32381" s="2" t="s">
        <v>66922</v>
      </c>
    </row>
    <row r="32382" spans="1:2" x14ac:dyDescent="0.2">
      <c r="A32382" s="2" t="s">
        <v>66923</v>
      </c>
      <c r="B32382" s="2" t="s">
        <v>66924</v>
      </c>
    </row>
    <row r="32383" spans="1:2" x14ac:dyDescent="0.2">
      <c r="A32383" s="2" t="s">
        <v>66925</v>
      </c>
      <c r="B32383" s="2" t="s">
        <v>66926</v>
      </c>
    </row>
    <row r="32384" spans="1:2" x14ac:dyDescent="0.2">
      <c r="A32384" s="2" t="s">
        <v>66927</v>
      </c>
      <c r="B32384" s="2" t="s">
        <v>66928</v>
      </c>
    </row>
    <row r="32385" spans="1:2" x14ac:dyDescent="0.2">
      <c r="A32385" s="2" t="s">
        <v>66929</v>
      </c>
      <c r="B32385" s="2" t="s">
        <v>66930</v>
      </c>
    </row>
    <row r="32386" spans="1:2" x14ac:dyDescent="0.2">
      <c r="A32386" s="2" t="s">
        <v>66931</v>
      </c>
      <c r="B32386" s="2" t="s">
        <v>66932</v>
      </c>
    </row>
    <row r="32387" spans="1:2" x14ac:dyDescent="0.2">
      <c r="A32387" s="2" t="s">
        <v>66933</v>
      </c>
      <c r="B32387" s="2" t="s">
        <v>66934</v>
      </c>
    </row>
    <row r="32388" spans="1:2" x14ac:dyDescent="0.2">
      <c r="A32388" s="2" t="s">
        <v>66935</v>
      </c>
      <c r="B32388" s="2" t="s">
        <v>66936</v>
      </c>
    </row>
    <row r="32389" spans="1:2" x14ac:dyDescent="0.2">
      <c r="A32389" s="2" t="s">
        <v>66937</v>
      </c>
      <c r="B32389" s="2" t="s">
        <v>66938</v>
      </c>
    </row>
    <row r="32390" spans="1:2" x14ac:dyDescent="0.2">
      <c r="A32390" s="2" t="s">
        <v>66939</v>
      </c>
      <c r="B32390" s="2" t="s">
        <v>66940</v>
      </c>
    </row>
    <row r="32391" spans="1:2" x14ac:dyDescent="0.2">
      <c r="A32391" s="2" t="s">
        <v>66941</v>
      </c>
      <c r="B32391" s="2" t="s">
        <v>66942</v>
      </c>
    </row>
    <row r="32392" spans="1:2" x14ac:dyDescent="0.2">
      <c r="A32392" s="2" t="s">
        <v>66943</v>
      </c>
      <c r="B32392" s="2" t="s">
        <v>66944</v>
      </c>
    </row>
    <row r="32393" spans="1:2" x14ac:dyDescent="0.2">
      <c r="A32393" s="2" t="s">
        <v>66945</v>
      </c>
      <c r="B32393" s="2" t="s">
        <v>66946</v>
      </c>
    </row>
    <row r="32394" spans="1:2" x14ac:dyDescent="0.2">
      <c r="A32394" s="2" t="s">
        <v>66947</v>
      </c>
      <c r="B32394" s="2" t="s">
        <v>66948</v>
      </c>
    </row>
    <row r="32395" spans="1:2" x14ac:dyDescent="0.2">
      <c r="A32395" s="2" t="s">
        <v>66949</v>
      </c>
      <c r="B32395" s="2" t="s">
        <v>66950</v>
      </c>
    </row>
    <row r="32396" spans="1:2" x14ac:dyDescent="0.2">
      <c r="A32396" s="2" t="s">
        <v>66951</v>
      </c>
      <c r="B32396" s="2" t="s">
        <v>66952</v>
      </c>
    </row>
    <row r="32397" spans="1:2" x14ac:dyDescent="0.2">
      <c r="A32397" s="2" t="s">
        <v>66953</v>
      </c>
      <c r="B32397" s="2" t="s">
        <v>66954</v>
      </c>
    </row>
    <row r="32398" spans="1:2" x14ac:dyDescent="0.2">
      <c r="A32398" s="2" t="s">
        <v>66955</v>
      </c>
      <c r="B32398" s="2" t="s">
        <v>66956</v>
      </c>
    </row>
    <row r="32399" spans="1:2" x14ac:dyDescent="0.2">
      <c r="A32399" s="2" t="s">
        <v>66957</v>
      </c>
      <c r="B32399" s="2" t="s">
        <v>66958</v>
      </c>
    </row>
    <row r="32400" spans="1:2" x14ac:dyDescent="0.2">
      <c r="A32400" s="2" t="s">
        <v>66959</v>
      </c>
      <c r="B32400" s="2" t="s">
        <v>66960</v>
      </c>
    </row>
    <row r="32401" spans="1:2" x14ac:dyDescent="0.2">
      <c r="A32401" s="2" t="s">
        <v>66961</v>
      </c>
      <c r="B32401" s="2" t="s">
        <v>66962</v>
      </c>
    </row>
    <row r="32402" spans="1:2" x14ac:dyDescent="0.2">
      <c r="A32402" s="2" t="s">
        <v>66963</v>
      </c>
      <c r="B32402" s="2" t="s">
        <v>66964</v>
      </c>
    </row>
    <row r="32403" spans="1:2" x14ac:dyDescent="0.2">
      <c r="A32403" s="2" t="s">
        <v>66965</v>
      </c>
      <c r="B32403" s="2" t="s">
        <v>66966</v>
      </c>
    </row>
    <row r="32404" spans="1:2" x14ac:dyDescent="0.2">
      <c r="A32404" s="2" t="s">
        <v>66967</v>
      </c>
      <c r="B32404" s="2" t="s">
        <v>66968</v>
      </c>
    </row>
    <row r="32405" spans="1:2" x14ac:dyDescent="0.2">
      <c r="A32405" s="2" t="s">
        <v>66969</v>
      </c>
      <c r="B32405" s="2" t="s">
        <v>66970</v>
      </c>
    </row>
    <row r="32406" spans="1:2" x14ac:dyDescent="0.2">
      <c r="A32406" s="2" t="s">
        <v>66971</v>
      </c>
      <c r="B32406" s="2" t="s">
        <v>66972</v>
      </c>
    </row>
    <row r="32407" spans="1:2" x14ac:dyDescent="0.2">
      <c r="A32407" s="2" t="s">
        <v>66973</v>
      </c>
      <c r="B32407" s="2" t="s">
        <v>66974</v>
      </c>
    </row>
    <row r="32408" spans="1:2" x14ac:dyDescent="0.2">
      <c r="A32408" s="2" t="s">
        <v>66975</v>
      </c>
      <c r="B32408" s="2" t="s">
        <v>66976</v>
      </c>
    </row>
    <row r="32409" spans="1:2" x14ac:dyDescent="0.2">
      <c r="A32409" s="2" t="s">
        <v>66977</v>
      </c>
      <c r="B32409" s="2" t="s">
        <v>66978</v>
      </c>
    </row>
    <row r="32410" spans="1:2" x14ac:dyDescent="0.2">
      <c r="A32410" s="2" t="s">
        <v>66979</v>
      </c>
      <c r="B32410" s="2" t="s">
        <v>66980</v>
      </c>
    </row>
    <row r="32411" spans="1:2" x14ac:dyDescent="0.2">
      <c r="A32411" s="2" t="s">
        <v>66981</v>
      </c>
      <c r="B32411" s="2" t="s">
        <v>66982</v>
      </c>
    </row>
    <row r="32412" spans="1:2" x14ac:dyDescent="0.2">
      <c r="A32412" s="2" t="s">
        <v>66983</v>
      </c>
      <c r="B32412" s="2" t="s">
        <v>66984</v>
      </c>
    </row>
    <row r="32413" spans="1:2" x14ac:dyDescent="0.2">
      <c r="A32413" s="2" t="s">
        <v>66985</v>
      </c>
      <c r="B32413" s="2" t="s">
        <v>66986</v>
      </c>
    </row>
    <row r="32414" spans="1:2" x14ac:dyDescent="0.2">
      <c r="A32414" s="2" t="s">
        <v>66987</v>
      </c>
      <c r="B32414" s="2" t="s">
        <v>66988</v>
      </c>
    </row>
    <row r="32415" spans="1:2" x14ac:dyDescent="0.2">
      <c r="A32415" s="2" t="s">
        <v>66989</v>
      </c>
      <c r="B32415" s="2" t="s">
        <v>66990</v>
      </c>
    </row>
    <row r="32416" spans="1:2" x14ac:dyDescent="0.2">
      <c r="A32416" s="2" t="s">
        <v>66991</v>
      </c>
      <c r="B32416" s="2" t="s">
        <v>66992</v>
      </c>
    </row>
    <row r="32417" spans="1:2" x14ac:dyDescent="0.2">
      <c r="A32417" s="2" t="s">
        <v>66993</v>
      </c>
      <c r="B32417" s="2" t="s">
        <v>66994</v>
      </c>
    </row>
    <row r="32418" spans="1:2" x14ac:dyDescent="0.2">
      <c r="A32418" s="2" t="s">
        <v>66995</v>
      </c>
      <c r="B32418" s="2" t="s">
        <v>66996</v>
      </c>
    </row>
    <row r="32419" spans="1:2" x14ac:dyDescent="0.2">
      <c r="A32419" s="2" t="s">
        <v>66997</v>
      </c>
      <c r="B32419" s="2" t="s">
        <v>66998</v>
      </c>
    </row>
    <row r="32420" spans="1:2" x14ac:dyDescent="0.2">
      <c r="A32420" s="2" t="s">
        <v>66999</v>
      </c>
      <c r="B32420" s="2" t="s">
        <v>67000</v>
      </c>
    </row>
    <row r="32421" spans="1:2" x14ac:dyDescent="0.2">
      <c r="A32421" s="2" t="s">
        <v>67001</v>
      </c>
      <c r="B32421" s="2" t="s">
        <v>67002</v>
      </c>
    </row>
    <row r="32422" spans="1:2" x14ac:dyDescent="0.2">
      <c r="A32422" s="2" t="s">
        <v>67003</v>
      </c>
      <c r="B32422" s="2" t="s">
        <v>67004</v>
      </c>
    </row>
    <row r="32423" spans="1:2" x14ac:dyDescent="0.2">
      <c r="A32423" s="2" t="s">
        <v>67005</v>
      </c>
      <c r="B32423" s="2" t="s">
        <v>67006</v>
      </c>
    </row>
    <row r="32424" spans="1:2" x14ac:dyDescent="0.2">
      <c r="A32424" s="2" t="s">
        <v>67007</v>
      </c>
      <c r="B32424" s="2" t="s">
        <v>67008</v>
      </c>
    </row>
    <row r="32425" spans="1:2" x14ac:dyDescent="0.2">
      <c r="A32425" s="2" t="s">
        <v>67009</v>
      </c>
      <c r="B32425" s="2" t="s">
        <v>67010</v>
      </c>
    </row>
    <row r="32426" spans="1:2" x14ac:dyDescent="0.2">
      <c r="A32426" s="2" t="s">
        <v>67011</v>
      </c>
      <c r="B32426" s="2" t="s">
        <v>67012</v>
      </c>
    </row>
    <row r="32427" spans="1:2" x14ac:dyDescent="0.2">
      <c r="A32427" s="2" t="s">
        <v>67013</v>
      </c>
      <c r="B32427" s="2" t="s">
        <v>67014</v>
      </c>
    </row>
    <row r="32428" spans="1:2" x14ac:dyDescent="0.2">
      <c r="A32428" s="2" t="s">
        <v>67015</v>
      </c>
      <c r="B32428" s="2" t="s">
        <v>67016</v>
      </c>
    </row>
    <row r="32429" spans="1:2" x14ac:dyDescent="0.2">
      <c r="A32429" s="2" t="s">
        <v>67017</v>
      </c>
      <c r="B32429" s="2" t="s">
        <v>67018</v>
      </c>
    </row>
    <row r="32430" spans="1:2" x14ac:dyDescent="0.2">
      <c r="A32430" s="2" t="s">
        <v>67019</v>
      </c>
      <c r="B32430" s="2" t="s">
        <v>67020</v>
      </c>
    </row>
    <row r="32431" spans="1:2" x14ac:dyDescent="0.2">
      <c r="A32431" s="2" t="s">
        <v>67021</v>
      </c>
      <c r="B32431" s="2" t="s">
        <v>67022</v>
      </c>
    </row>
    <row r="32432" spans="1:2" x14ac:dyDescent="0.2">
      <c r="A32432" s="2" t="s">
        <v>67023</v>
      </c>
      <c r="B32432" s="2" t="s">
        <v>67024</v>
      </c>
    </row>
    <row r="32433" spans="1:2" x14ac:dyDescent="0.2">
      <c r="A32433" s="2" t="s">
        <v>67025</v>
      </c>
      <c r="B32433" s="2" t="s">
        <v>67026</v>
      </c>
    </row>
    <row r="32434" spans="1:2" x14ac:dyDescent="0.2">
      <c r="A32434" s="2" t="s">
        <v>67027</v>
      </c>
      <c r="B32434" s="2" t="s">
        <v>67028</v>
      </c>
    </row>
    <row r="32435" spans="1:2" x14ac:dyDescent="0.2">
      <c r="A32435" s="2" t="s">
        <v>67029</v>
      </c>
      <c r="B32435" s="2" t="s">
        <v>67030</v>
      </c>
    </row>
    <row r="32436" spans="1:2" x14ac:dyDescent="0.2">
      <c r="A32436" s="2" t="s">
        <v>67031</v>
      </c>
      <c r="B32436" s="2" t="s">
        <v>67032</v>
      </c>
    </row>
    <row r="32437" spans="1:2" x14ac:dyDescent="0.2">
      <c r="A32437" s="2" t="s">
        <v>67033</v>
      </c>
      <c r="B32437" s="2" t="s">
        <v>67034</v>
      </c>
    </row>
    <row r="32438" spans="1:2" x14ac:dyDescent="0.2">
      <c r="A32438" s="2" t="s">
        <v>67035</v>
      </c>
      <c r="B32438" s="2" t="s">
        <v>67036</v>
      </c>
    </row>
    <row r="32439" spans="1:2" x14ac:dyDescent="0.2">
      <c r="A32439" s="2" t="s">
        <v>67037</v>
      </c>
      <c r="B32439" s="2" t="s">
        <v>67038</v>
      </c>
    </row>
    <row r="32440" spans="1:2" x14ac:dyDescent="0.2">
      <c r="A32440" s="2" t="s">
        <v>67039</v>
      </c>
      <c r="B32440" s="2" t="s">
        <v>67040</v>
      </c>
    </row>
    <row r="32441" spans="1:2" x14ac:dyDescent="0.2">
      <c r="A32441" s="2" t="s">
        <v>67041</v>
      </c>
      <c r="B32441" s="2" t="s">
        <v>67042</v>
      </c>
    </row>
    <row r="32442" spans="1:2" x14ac:dyDescent="0.2">
      <c r="A32442" s="2" t="s">
        <v>67043</v>
      </c>
      <c r="B32442" s="2" t="s">
        <v>67044</v>
      </c>
    </row>
    <row r="32443" spans="1:2" x14ac:dyDescent="0.2">
      <c r="A32443" s="2" t="s">
        <v>67045</v>
      </c>
      <c r="B32443" s="2" t="s">
        <v>67046</v>
      </c>
    </row>
    <row r="32444" spans="1:2" x14ac:dyDescent="0.2">
      <c r="A32444" s="2" t="s">
        <v>67047</v>
      </c>
      <c r="B32444" s="2" t="s">
        <v>67048</v>
      </c>
    </row>
    <row r="32445" spans="1:2" x14ac:dyDescent="0.2">
      <c r="A32445" s="2" t="s">
        <v>67049</v>
      </c>
      <c r="B32445" s="2" t="s">
        <v>67050</v>
      </c>
    </row>
    <row r="32446" spans="1:2" x14ac:dyDescent="0.2">
      <c r="A32446" s="2" t="s">
        <v>67051</v>
      </c>
      <c r="B32446" s="2" t="s">
        <v>67052</v>
      </c>
    </row>
    <row r="32447" spans="1:2" x14ac:dyDescent="0.2">
      <c r="A32447" s="2" t="s">
        <v>67053</v>
      </c>
      <c r="B32447" s="2" t="s">
        <v>67054</v>
      </c>
    </row>
    <row r="32448" spans="1:2" x14ac:dyDescent="0.2">
      <c r="A32448" s="2" t="s">
        <v>67055</v>
      </c>
      <c r="B32448" s="2" t="s">
        <v>67056</v>
      </c>
    </row>
    <row r="32449" spans="1:2" x14ac:dyDescent="0.2">
      <c r="A32449" s="2" t="s">
        <v>67057</v>
      </c>
      <c r="B32449" s="2" t="s">
        <v>67058</v>
      </c>
    </row>
    <row r="32450" spans="1:2" x14ac:dyDescent="0.2">
      <c r="A32450" s="2" t="s">
        <v>67059</v>
      </c>
      <c r="B32450" s="2" t="s">
        <v>67060</v>
      </c>
    </row>
    <row r="32451" spans="1:2" x14ac:dyDescent="0.2">
      <c r="A32451" s="2" t="s">
        <v>67061</v>
      </c>
      <c r="B32451" s="2" t="s">
        <v>67062</v>
      </c>
    </row>
    <row r="32452" spans="1:2" x14ac:dyDescent="0.2">
      <c r="A32452" s="2" t="s">
        <v>67063</v>
      </c>
      <c r="B32452" s="2" t="s">
        <v>67064</v>
      </c>
    </row>
    <row r="32453" spans="1:2" x14ac:dyDescent="0.2">
      <c r="A32453" s="2" t="s">
        <v>67065</v>
      </c>
      <c r="B32453" s="2" t="s">
        <v>67066</v>
      </c>
    </row>
    <row r="32454" spans="1:2" x14ac:dyDescent="0.2">
      <c r="A32454" s="2" t="s">
        <v>67067</v>
      </c>
      <c r="B32454" s="2" t="s">
        <v>67068</v>
      </c>
    </row>
    <row r="32455" spans="1:2" x14ac:dyDescent="0.2">
      <c r="A32455" s="2" t="s">
        <v>67069</v>
      </c>
      <c r="B32455" s="2" t="s">
        <v>67070</v>
      </c>
    </row>
    <row r="32456" spans="1:2" x14ac:dyDescent="0.2">
      <c r="A32456" s="2" t="s">
        <v>67071</v>
      </c>
      <c r="B32456" s="2" t="s">
        <v>67072</v>
      </c>
    </row>
    <row r="32457" spans="1:2" x14ac:dyDescent="0.2">
      <c r="A32457" s="2" t="s">
        <v>67073</v>
      </c>
      <c r="B32457" s="2" t="s">
        <v>67074</v>
      </c>
    </row>
    <row r="32458" spans="1:2" x14ac:dyDescent="0.2">
      <c r="A32458" s="2" t="s">
        <v>67075</v>
      </c>
      <c r="B32458" s="2" t="s">
        <v>67076</v>
      </c>
    </row>
    <row r="32459" spans="1:2" x14ac:dyDescent="0.2">
      <c r="A32459" s="2" t="s">
        <v>67077</v>
      </c>
      <c r="B32459" s="2" t="s">
        <v>67078</v>
      </c>
    </row>
    <row r="32460" spans="1:2" x14ac:dyDescent="0.2">
      <c r="A32460" s="2" t="s">
        <v>67079</v>
      </c>
      <c r="B32460" s="2" t="s">
        <v>67080</v>
      </c>
    </row>
    <row r="32461" spans="1:2" x14ac:dyDescent="0.2">
      <c r="A32461" s="2" t="s">
        <v>67081</v>
      </c>
      <c r="B32461" s="2" t="s">
        <v>67082</v>
      </c>
    </row>
    <row r="32462" spans="1:2" x14ac:dyDescent="0.2">
      <c r="A32462" s="2" t="s">
        <v>67083</v>
      </c>
      <c r="B32462" s="2" t="s">
        <v>67084</v>
      </c>
    </row>
    <row r="32463" spans="1:2" x14ac:dyDescent="0.2">
      <c r="A32463" s="2" t="s">
        <v>67085</v>
      </c>
      <c r="B32463" s="2" t="s">
        <v>67086</v>
      </c>
    </row>
    <row r="32464" spans="1:2" x14ac:dyDescent="0.2">
      <c r="A32464" s="2" t="s">
        <v>67087</v>
      </c>
      <c r="B32464" s="2" t="s">
        <v>67088</v>
      </c>
    </row>
    <row r="32465" spans="1:2" x14ac:dyDescent="0.2">
      <c r="A32465" s="2" t="s">
        <v>67089</v>
      </c>
      <c r="B32465" s="2" t="s">
        <v>67090</v>
      </c>
    </row>
    <row r="32466" spans="1:2" x14ac:dyDescent="0.2">
      <c r="A32466" s="2" t="s">
        <v>67091</v>
      </c>
      <c r="B32466" s="2" t="s">
        <v>67092</v>
      </c>
    </row>
    <row r="32467" spans="1:2" x14ac:dyDescent="0.2">
      <c r="A32467" s="2" t="s">
        <v>67093</v>
      </c>
      <c r="B32467" s="2" t="s">
        <v>67094</v>
      </c>
    </row>
    <row r="32468" spans="1:2" x14ac:dyDescent="0.2">
      <c r="A32468" s="2" t="s">
        <v>67095</v>
      </c>
      <c r="B32468" s="2" t="s">
        <v>67096</v>
      </c>
    </row>
    <row r="32469" spans="1:2" x14ac:dyDescent="0.2">
      <c r="A32469" s="2" t="s">
        <v>67097</v>
      </c>
      <c r="B32469" s="2" t="s">
        <v>67098</v>
      </c>
    </row>
    <row r="32470" spans="1:2" x14ac:dyDescent="0.2">
      <c r="A32470" s="2" t="s">
        <v>67099</v>
      </c>
      <c r="B32470" s="2" t="s">
        <v>67100</v>
      </c>
    </row>
    <row r="32471" spans="1:2" x14ac:dyDescent="0.2">
      <c r="A32471" s="2" t="s">
        <v>67101</v>
      </c>
      <c r="B32471" s="2" t="s">
        <v>67102</v>
      </c>
    </row>
    <row r="32472" spans="1:2" x14ac:dyDescent="0.2">
      <c r="A32472" s="2" t="s">
        <v>67103</v>
      </c>
      <c r="B32472" s="2" t="s">
        <v>67104</v>
      </c>
    </row>
    <row r="32473" spans="1:2" x14ac:dyDescent="0.2">
      <c r="A32473" s="2" t="s">
        <v>67105</v>
      </c>
      <c r="B32473" s="2" t="s">
        <v>67106</v>
      </c>
    </row>
    <row r="32474" spans="1:2" x14ac:dyDescent="0.2">
      <c r="A32474" s="2" t="s">
        <v>67107</v>
      </c>
      <c r="B32474" s="2" t="s">
        <v>67108</v>
      </c>
    </row>
    <row r="32475" spans="1:2" x14ac:dyDescent="0.2">
      <c r="A32475" s="2" t="s">
        <v>67109</v>
      </c>
      <c r="B32475" s="2" t="s">
        <v>67110</v>
      </c>
    </row>
    <row r="32476" spans="1:2" x14ac:dyDescent="0.2">
      <c r="A32476" s="2" t="s">
        <v>67111</v>
      </c>
      <c r="B32476" s="2" t="s">
        <v>67112</v>
      </c>
    </row>
    <row r="32477" spans="1:2" x14ac:dyDescent="0.2">
      <c r="A32477" s="2" t="s">
        <v>67113</v>
      </c>
      <c r="B32477" s="2" t="s">
        <v>67114</v>
      </c>
    </row>
    <row r="32478" spans="1:2" x14ac:dyDescent="0.2">
      <c r="A32478" s="2" t="s">
        <v>67115</v>
      </c>
      <c r="B32478" s="2" t="s">
        <v>67116</v>
      </c>
    </row>
    <row r="32479" spans="1:2" x14ac:dyDescent="0.2">
      <c r="A32479" s="2" t="s">
        <v>67117</v>
      </c>
      <c r="B32479" s="2" t="s">
        <v>67118</v>
      </c>
    </row>
    <row r="32480" spans="1:2" x14ac:dyDescent="0.2">
      <c r="A32480" s="2" t="s">
        <v>67119</v>
      </c>
      <c r="B32480" s="2" t="s">
        <v>67120</v>
      </c>
    </row>
    <row r="32481" spans="1:2" x14ac:dyDescent="0.2">
      <c r="A32481" s="2" t="s">
        <v>67121</v>
      </c>
      <c r="B32481" s="2" t="s">
        <v>67122</v>
      </c>
    </row>
    <row r="32482" spans="1:2" x14ac:dyDescent="0.2">
      <c r="A32482" s="2" t="s">
        <v>67123</v>
      </c>
      <c r="B32482" s="2" t="s">
        <v>67124</v>
      </c>
    </row>
    <row r="32483" spans="1:2" x14ac:dyDescent="0.2">
      <c r="A32483" s="2" t="s">
        <v>67125</v>
      </c>
      <c r="B32483" s="2" t="s">
        <v>67126</v>
      </c>
    </row>
    <row r="32484" spans="1:2" x14ac:dyDescent="0.2">
      <c r="A32484" s="2" t="s">
        <v>67127</v>
      </c>
      <c r="B32484" s="2" t="s">
        <v>67128</v>
      </c>
    </row>
    <row r="32485" spans="1:2" x14ac:dyDescent="0.2">
      <c r="A32485" s="2" t="s">
        <v>67129</v>
      </c>
      <c r="B32485" s="2" t="s">
        <v>67130</v>
      </c>
    </row>
    <row r="32486" spans="1:2" x14ac:dyDescent="0.2">
      <c r="A32486" s="2" t="s">
        <v>67131</v>
      </c>
      <c r="B32486" s="2" t="s">
        <v>67132</v>
      </c>
    </row>
    <row r="32487" spans="1:2" x14ac:dyDescent="0.2">
      <c r="A32487" s="2" t="s">
        <v>67133</v>
      </c>
      <c r="B32487" s="2" t="s">
        <v>57048</v>
      </c>
    </row>
    <row r="32488" spans="1:2" x14ac:dyDescent="0.2">
      <c r="A32488" s="2" t="s">
        <v>67134</v>
      </c>
      <c r="B32488" s="2" t="s">
        <v>67135</v>
      </c>
    </row>
    <row r="32489" spans="1:2" x14ac:dyDescent="0.2">
      <c r="A32489" s="2" t="s">
        <v>67136</v>
      </c>
      <c r="B32489" s="2" t="s">
        <v>67137</v>
      </c>
    </row>
    <row r="32490" spans="1:2" x14ac:dyDescent="0.2">
      <c r="A32490" s="2" t="s">
        <v>67138</v>
      </c>
      <c r="B32490" s="2" t="s">
        <v>67139</v>
      </c>
    </row>
    <row r="32491" spans="1:2" x14ac:dyDescent="0.2">
      <c r="A32491" s="2" t="s">
        <v>67140</v>
      </c>
      <c r="B32491" s="2" t="s">
        <v>67141</v>
      </c>
    </row>
    <row r="32492" spans="1:2" x14ac:dyDescent="0.2">
      <c r="A32492" s="2" t="s">
        <v>67142</v>
      </c>
      <c r="B32492" s="2" t="s">
        <v>67143</v>
      </c>
    </row>
    <row r="32493" spans="1:2" x14ac:dyDescent="0.2">
      <c r="A32493" s="2" t="s">
        <v>67144</v>
      </c>
      <c r="B32493" s="2" t="s">
        <v>67145</v>
      </c>
    </row>
    <row r="32494" spans="1:2" x14ac:dyDescent="0.2">
      <c r="A32494" s="2" t="s">
        <v>67146</v>
      </c>
      <c r="B32494" s="2" t="s">
        <v>67147</v>
      </c>
    </row>
    <row r="32495" spans="1:2" x14ac:dyDescent="0.2">
      <c r="A32495" s="2" t="s">
        <v>67148</v>
      </c>
      <c r="B32495" s="2" t="s">
        <v>67149</v>
      </c>
    </row>
    <row r="32496" spans="1:2" x14ac:dyDescent="0.2">
      <c r="A32496" s="2" t="s">
        <v>67150</v>
      </c>
      <c r="B32496" s="2" t="s">
        <v>67151</v>
      </c>
    </row>
    <row r="32497" spans="1:2" x14ac:dyDescent="0.2">
      <c r="A32497" s="2" t="s">
        <v>67152</v>
      </c>
      <c r="B32497" s="2" t="s">
        <v>67153</v>
      </c>
    </row>
    <row r="32498" spans="1:2" x14ac:dyDescent="0.2">
      <c r="A32498" s="2" t="s">
        <v>67154</v>
      </c>
      <c r="B32498" s="2" t="s">
        <v>67155</v>
      </c>
    </row>
    <row r="32499" spans="1:2" x14ac:dyDescent="0.2">
      <c r="A32499" s="2" t="s">
        <v>67156</v>
      </c>
      <c r="B32499" s="2" t="s">
        <v>67157</v>
      </c>
    </row>
    <row r="32500" spans="1:2" x14ac:dyDescent="0.2">
      <c r="A32500" s="2" t="s">
        <v>67158</v>
      </c>
      <c r="B32500" s="2" t="s">
        <v>67159</v>
      </c>
    </row>
    <row r="32501" spans="1:2" x14ac:dyDescent="0.2">
      <c r="A32501" s="2" t="s">
        <v>67160</v>
      </c>
      <c r="B32501" s="2" t="s">
        <v>67161</v>
      </c>
    </row>
    <row r="32502" spans="1:2" x14ac:dyDescent="0.2">
      <c r="A32502" s="2" t="s">
        <v>67162</v>
      </c>
      <c r="B32502" s="2" t="s">
        <v>67163</v>
      </c>
    </row>
    <row r="32503" spans="1:2" x14ac:dyDescent="0.2">
      <c r="A32503" s="2" t="s">
        <v>67164</v>
      </c>
      <c r="B32503" s="2" t="s">
        <v>67165</v>
      </c>
    </row>
    <row r="32504" spans="1:2" x14ac:dyDescent="0.2">
      <c r="A32504" s="2" t="s">
        <v>67166</v>
      </c>
      <c r="B32504" s="2" t="s">
        <v>67167</v>
      </c>
    </row>
    <row r="32505" spans="1:2" x14ac:dyDescent="0.2">
      <c r="A32505" s="2" t="s">
        <v>67168</v>
      </c>
      <c r="B32505" s="2" t="s">
        <v>67169</v>
      </c>
    </row>
    <row r="32506" spans="1:2" x14ac:dyDescent="0.2">
      <c r="A32506" s="2" t="s">
        <v>67170</v>
      </c>
      <c r="B32506" s="2" t="s">
        <v>67171</v>
      </c>
    </row>
    <row r="32507" spans="1:2" x14ac:dyDescent="0.2">
      <c r="A32507" s="2" t="s">
        <v>67172</v>
      </c>
      <c r="B32507" s="2" t="s">
        <v>67173</v>
      </c>
    </row>
    <row r="32508" spans="1:2" x14ac:dyDescent="0.2">
      <c r="A32508" s="2" t="s">
        <v>67174</v>
      </c>
      <c r="B32508" s="2" t="s">
        <v>67175</v>
      </c>
    </row>
    <row r="32509" spans="1:2" x14ac:dyDescent="0.2">
      <c r="A32509" s="2" t="s">
        <v>67176</v>
      </c>
      <c r="B32509" s="2" t="s">
        <v>67177</v>
      </c>
    </row>
    <row r="32510" spans="1:2" x14ac:dyDescent="0.2">
      <c r="A32510" s="2" t="s">
        <v>67178</v>
      </c>
      <c r="B32510" s="2" t="s">
        <v>67179</v>
      </c>
    </row>
    <row r="32511" spans="1:2" x14ac:dyDescent="0.2">
      <c r="A32511" s="2" t="s">
        <v>67180</v>
      </c>
      <c r="B32511" s="2" t="s">
        <v>67181</v>
      </c>
    </row>
    <row r="32512" spans="1:2" x14ac:dyDescent="0.2">
      <c r="A32512" s="2" t="s">
        <v>67182</v>
      </c>
      <c r="B32512" s="2" t="s">
        <v>67183</v>
      </c>
    </row>
    <row r="32513" spans="1:2" x14ac:dyDescent="0.2">
      <c r="A32513" s="2" t="s">
        <v>67184</v>
      </c>
      <c r="B32513" s="2" t="s">
        <v>67185</v>
      </c>
    </row>
    <row r="32514" spans="1:2" x14ac:dyDescent="0.2">
      <c r="A32514" s="2" t="s">
        <v>67186</v>
      </c>
      <c r="B32514" s="2" t="s">
        <v>67187</v>
      </c>
    </row>
    <row r="32515" spans="1:2" x14ac:dyDescent="0.2">
      <c r="A32515" s="2" t="s">
        <v>67188</v>
      </c>
      <c r="B32515" s="2" t="s">
        <v>67189</v>
      </c>
    </row>
    <row r="32516" spans="1:2" x14ac:dyDescent="0.2">
      <c r="A32516" s="2" t="s">
        <v>67190</v>
      </c>
      <c r="B32516" s="2" t="s">
        <v>67191</v>
      </c>
    </row>
    <row r="32517" spans="1:2" x14ac:dyDescent="0.2">
      <c r="A32517" s="2" t="s">
        <v>67192</v>
      </c>
      <c r="B32517" s="2" t="s">
        <v>67193</v>
      </c>
    </row>
    <row r="32518" spans="1:2" x14ac:dyDescent="0.2">
      <c r="A32518" s="2" t="s">
        <v>67194</v>
      </c>
      <c r="B32518" s="2" t="s">
        <v>67195</v>
      </c>
    </row>
    <row r="32519" spans="1:2" x14ac:dyDescent="0.2">
      <c r="A32519" s="2" t="s">
        <v>67196</v>
      </c>
      <c r="B32519" s="2" t="s">
        <v>67197</v>
      </c>
    </row>
    <row r="32520" spans="1:2" x14ac:dyDescent="0.2">
      <c r="A32520" s="2" t="s">
        <v>67198</v>
      </c>
      <c r="B32520" s="2" t="s">
        <v>67199</v>
      </c>
    </row>
    <row r="32521" spans="1:2" x14ac:dyDescent="0.2">
      <c r="A32521" s="2" t="s">
        <v>67200</v>
      </c>
      <c r="B32521" s="2" t="s">
        <v>67201</v>
      </c>
    </row>
    <row r="32522" spans="1:2" x14ac:dyDescent="0.2">
      <c r="A32522" s="2" t="s">
        <v>67202</v>
      </c>
      <c r="B32522" s="2" t="s">
        <v>67203</v>
      </c>
    </row>
    <row r="32523" spans="1:2" x14ac:dyDescent="0.2">
      <c r="A32523" s="2" t="s">
        <v>67204</v>
      </c>
      <c r="B32523" s="2" t="s">
        <v>67205</v>
      </c>
    </row>
    <row r="32524" spans="1:2" x14ac:dyDescent="0.2">
      <c r="A32524" s="2" t="s">
        <v>67206</v>
      </c>
      <c r="B32524" s="2" t="s">
        <v>67207</v>
      </c>
    </row>
    <row r="32525" spans="1:2" x14ac:dyDescent="0.2">
      <c r="A32525" s="2" t="s">
        <v>67208</v>
      </c>
      <c r="B32525" s="2" t="s">
        <v>67209</v>
      </c>
    </row>
    <row r="32526" spans="1:2" x14ac:dyDescent="0.2">
      <c r="A32526" s="2" t="s">
        <v>67210</v>
      </c>
      <c r="B32526" s="2" t="s">
        <v>67211</v>
      </c>
    </row>
    <row r="32527" spans="1:2" x14ac:dyDescent="0.2">
      <c r="A32527" s="2" t="s">
        <v>67212</v>
      </c>
      <c r="B32527" s="2" t="s">
        <v>67213</v>
      </c>
    </row>
    <row r="32528" spans="1:2" x14ac:dyDescent="0.2">
      <c r="A32528" s="2" t="s">
        <v>67214</v>
      </c>
      <c r="B32528" s="2" t="s">
        <v>67215</v>
      </c>
    </row>
    <row r="32529" spans="1:2" x14ac:dyDescent="0.2">
      <c r="A32529" s="2" t="s">
        <v>67216</v>
      </c>
      <c r="B32529" s="2" t="s">
        <v>67217</v>
      </c>
    </row>
    <row r="32530" spans="1:2" x14ac:dyDescent="0.2">
      <c r="A32530" s="2" t="s">
        <v>67218</v>
      </c>
      <c r="B32530" s="2" t="s">
        <v>67219</v>
      </c>
    </row>
    <row r="32531" spans="1:2" x14ac:dyDescent="0.2">
      <c r="A32531" s="2" t="s">
        <v>67220</v>
      </c>
      <c r="B32531" s="2" t="s">
        <v>67221</v>
      </c>
    </row>
    <row r="32532" spans="1:2" x14ac:dyDescent="0.2">
      <c r="A32532" s="2" t="s">
        <v>67222</v>
      </c>
      <c r="B32532" s="2" t="s">
        <v>67223</v>
      </c>
    </row>
    <row r="32533" spans="1:2" x14ac:dyDescent="0.2">
      <c r="A32533" s="2" t="s">
        <v>67224</v>
      </c>
      <c r="B32533" s="2" t="s">
        <v>67225</v>
      </c>
    </row>
    <row r="32534" spans="1:2" x14ac:dyDescent="0.2">
      <c r="A32534" s="2" t="s">
        <v>67226</v>
      </c>
      <c r="B32534" s="2" t="s">
        <v>67227</v>
      </c>
    </row>
    <row r="32535" spans="1:2" x14ac:dyDescent="0.2">
      <c r="A32535" s="2" t="s">
        <v>67228</v>
      </c>
      <c r="B32535" s="2" t="s">
        <v>67229</v>
      </c>
    </row>
    <row r="32536" spans="1:2" x14ac:dyDescent="0.2">
      <c r="A32536" s="2" t="s">
        <v>67230</v>
      </c>
      <c r="B32536" s="2" t="s">
        <v>67231</v>
      </c>
    </row>
    <row r="32537" spans="1:2" x14ac:dyDescent="0.2">
      <c r="A32537" s="2" t="s">
        <v>67232</v>
      </c>
      <c r="B32537" s="2" t="s">
        <v>67233</v>
      </c>
    </row>
    <row r="32538" spans="1:2" x14ac:dyDescent="0.2">
      <c r="A32538" s="2" t="s">
        <v>67234</v>
      </c>
      <c r="B32538" s="2" t="s">
        <v>67235</v>
      </c>
    </row>
    <row r="32539" spans="1:2" x14ac:dyDescent="0.2">
      <c r="A32539" s="2" t="s">
        <v>67236</v>
      </c>
      <c r="B32539" s="2" t="s">
        <v>67237</v>
      </c>
    </row>
    <row r="32540" spans="1:2" x14ac:dyDescent="0.2">
      <c r="A32540" s="2" t="s">
        <v>67238</v>
      </c>
      <c r="B32540" s="2" t="s">
        <v>67239</v>
      </c>
    </row>
    <row r="32541" spans="1:2" x14ac:dyDescent="0.2">
      <c r="A32541" s="2" t="s">
        <v>67240</v>
      </c>
      <c r="B32541" s="2" t="s">
        <v>67241</v>
      </c>
    </row>
    <row r="32542" spans="1:2" x14ac:dyDescent="0.2">
      <c r="A32542" s="2" t="s">
        <v>67242</v>
      </c>
      <c r="B32542" s="2" t="s">
        <v>67243</v>
      </c>
    </row>
    <row r="32543" spans="1:2" x14ac:dyDescent="0.2">
      <c r="A32543" s="2" t="s">
        <v>67244</v>
      </c>
      <c r="B32543" s="2" t="s">
        <v>67245</v>
      </c>
    </row>
    <row r="32544" spans="1:2" x14ac:dyDescent="0.2">
      <c r="A32544" s="2" t="s">
        <v>67246</v>
      </c>
      <c r="B32544" s="2" t="s">
        <v>67247</v>
      </c>
    </row>
    <row r="32545" spans="1:2" x14ac:dyDescent="0.2">
      <c r="A32545" s="2" t="s">
        <v>67248</v>
      </c>
      <c r="B32545" s="2" t="s">
        <v>67249</v>
      </c>
    </row>
    <row r="32546" spans="1:2" x14ac:dyDescent="0.2">
      <c r="A32546" s="2" t="s">
        <v>67250</v>
      </c>
      <c r="B32546" s="2" t="s">
        <v>67251</v>
      </c>
    </row>
    <row r="32547" spans="1:2" x14ac:dyDescent="0.2">
      <c r="A32547" s="2" t="s">
        <v>67252</v>
      </c>
      <c r="B32547" s="2" t="s">
        <v>67253</v>
      </c>
    </row>
    <row r="32548" spans="1:2" x14ac:dyDescent="0.2">
      <c r="A32548" s="2" t="s">
        <v>67254</v>
      </c>
      <c r="B32548" s="2" t="s">
        <v>67255</v>
      </c>
    </row>
    <row r="32549" spans="1:2" x14ac:dyDescent="0.2">
      <c r="A32549" s="2" t="s">
        <v>67256</v>
      </c>
      <c r="B32549" s="2" t="s">
        <v>67257</v>
      </c>
    </row>
    <row r="32550" spans="1:2" x14ac:dyDescent="0.2">
      <c r="A32550" s="2" t="s">
        <v>67258</v>
      </c>
      <c r="B32550" s="2" t="s">
        <v>67259</v>
      </c>
    </row>
    <row r="32551" spans="1:2" x14ac:dyDescent="0.2">
      <c r="A32551" s="2" t="s">
        <v>67260</v>
      </c>
      <c r="B32551" s="2" t="s">
        <v>67261</v>
      </c>
    </row>
    <row r="32552" spans="1:2" x14ac:dyDescent="0.2">
      <c r="A32552" s="2" t="s">
        <v>67262</v>
      </c>
      <c r="B32552" s="2" t="s">
        <v>67263</v>
      </c>
    </row>
    <row r="32553" spans="1:2" x14ac:dyDescent="0.2">
      <c r="A32553" s="2" t="s">
        <v>67264</v>
      </c>
      <c r="B32553" s="2" t="s">
        <v>67265</v>
      </c>
    </row>
    <row r="32554" spans="1:2" x14ac:dyDescent="0.2">
      <c r="A32554" s="2" t="s">
        <v>67266</v>
      </c>
      <c r="B32554" s="2" t="s">
        <v>67267</v>
      </c>
    </row>
    <row r="32555" spans="1:2" x14ac:dyDescent="0.2">
      <c r="A32555" s="2" t="s">
        <v>67268</v>
      </c>
      <c r="B32555" s="2" t="s">
        <v>67269</v>
      </c>
    </row>
    <row r="32556" spans="1:2" x14ac:dyDescent="0.2">
      <c r="A32556" s="2" t="s">
        <v>67270</v>
      </c>
      <c r="B32556" s="2" t="s">
        <v>67271</v>
      </c>
    </row>
    <row r="32557" spans="1:2" x14ac:dyDescent="0.2">
      <c r="A32557" s="2" t="s">
        <v>67272</v>
      </c>
      <c r="B32557" s="2" t="s">
        <v>67273</v>
      </c>
    </row>
    <row r="32558" spans="1:2" x14ac:dyDescent="0.2">
      <c r="A32558" s="2" t="s">
        <v>67274</v>
      </c>
      <c r="B32558" s="2" t="s">
        <v>67275</v>
      </c>
    </row>
    <row r="32559" spans="1:2" x14ac:dyDescent="0.2">
      <c r="A32559" s="2" t="s">
        <v>67276</v>
      </c>
      <c r="B32559" s="2" t="s">
        <v>67277</v>
      </c>
    </row>
    <row r="32560" spans="1:2" x14ac:dyDescent="0.2">
      <c r="A32560" s="2" t="s">
        <v>67278</v>
      </c>
      <c r="B32560" s="2" t="s">
        <v>67279</v>
      </c>
    </row>
    <row r="32561" spans="1:2" x14ac:dyDescent="0.2">
      <c r="A32561" s="2" t="s">
        <v>67280</v>
      </c>
      <c r="B32561" s="2" t="s">
        <v>67281</v>
      </c>
    </row>
    <row r="32562" spans="1:2" x14ac:dyDescent="0.2">
      <c r="A32562" s="2" t="s">
        <v>67282</v>
      </c>
      <c r="B32562" s="2" t="s">
        <v>67283</v>
      </c>
    </row>
    <row r="32563" spans="1:2" x14ac:dyDescent="0.2">
      <c r="A32563" s="2" t="s">
        <v>67284</v>
      </c>
      <c r="B32563" s="2" t="s">
        <v>67285</v>
      </c>
    </row>
    <row r="32564" spans="1:2" x14ac:dyDescent="0.2">
      <c r="A32564" s="2" t="s">
        <v>67286</v>
      </c>
      <c r="B32564" s="2" t="s">
        <v>67287</v>
      </c>
    </row>
    <row r="32565" spans="1:2" x14ac:dyDescent="0.2">
      <c r="A32565" s="2" t="s">
        <v>67288</v>
      </c>
      <c r="B32565" s="2" t="s">
        <v>67289</v>
      </c>
    </row>
    <row r="32566" spans="1:2" x14ac:dyDescent="0.2">
      <c r="A32566" s="2" t="s">
        <v>67290</v>
      </c>
      <c r="B32566" s="2" t="s">
        <v>67291</v>
      </c>
    </row>
    <row r="32567" spans="1:2" x14ac:dyDescent="0.2">
      <c r="A32567" s="2" t="s">
        <v>67292</v>
      </c>
      <c r="B32567" s="2" t="s">
        <v>67293</v>
      </c>
    </row>
    <row r="32568" spans="1:2" x14ac:dyDescent="0.2">
      <c r="A32568" s="2" t="s">
        <v>67294</v>
      </c>
      <c r="B32568" s="2" t="s">
        <v>67295</v>
      </c>
    </row>
    <row r="32569" spans="1:2" x14ac:dyDescent="0.2">
      <c r="A32569" s="2" t="s">
        <v>67296</v>
      </c>
      <c r="B32569" s="2" t="s">
        <v>67297</v>
      </c>
    </row>
    <row r="32570" spans="1:2" x14ac:dyDescent="0.2">
      <c r="A32570" s="2" t="s">
        <v>67298</v>
      </c>
      <c r="B32570" s="2" t="s">
        <v>67299</v>
      </c>
    </row>
    <row r="32571" spans="1:2" x14ac:dyDescent="0.2">
      <c r="A32571" s="2" t="s">
        <v>67300</v>
      </c>
      <c r="B32571" s="2" t="s">
        <v>67301</v>
      </c>
    </row>
    <row r="32572" spans="1:2" x14ac:dyDescent="0.2">
      <c r="A32572" s="2" t="s">
        <v>67302</v>
      </c>
      <c r="B32572" s="2" t="s">
        <v>67303</v>
      </c>
    </row>
    <row r="32573" spans="1:2" x14ac:dyDescent="0.2">
      <c r="A32573" s="2" t="s">
        <v>67304</v>
      </c>
      <c r="B32573" s="2" t="s">
        <v>67305</v>
      </c>
    </row>
    <row r="32574" spans="1:2" x14ac:dyDescent="0.2">
      <c r="A32574" s="2" t="s">
        <v>67306</v>
      </c>
      <c r="B32574" s="2" t="s">
        <v>67307</v>
      </c>
    </row>
    <row r="32575" spans="1:2" x14ac:dyDescent="0.2">
      <c r="A32575" s="2" t="s">
        <v>67308</v>
      </c>
      <c r="B32575" s="2" t="s">
        <v>67309</v>
      </c>
    </row>
    <row r="32576" spans="1:2" x14ac:dyDescent="0.2">
      <c r="A32576" s="2" t="s">
        <v>67310</v>
      </c>
      <c r="B32576" s="2" t="s">
        <v>67311</v>
      </c>
    </row>
    <row r="32577" spans="1:2" x14ac:dyDescent="0.2">
      <c r="A32577" s="2" t="s">
        <v>67312</v>
      </c>
      <c r="B32577" s="2" t="s">
        <v>67313</v>
      </c>
    </row>
    <row r="32578" spans="1:2" x14ac:dyDescent="0.2">
      <c r="A32578" s="2" t="s">
        <v>67314</v>
      </c>
      <c r="B32578" s="2" t="s">
        <v>67315</v>
      </c>
    </row>
    <row r="32579" spans="1:2" x14ac:dyDescent="0.2">
      <c r="A32579" s="2" t="s">
        <v>67316</v>
      </c>
      <c r="B32579" s="2" t="s">
        <v>67317</v>
      </c>
    </row>
    <row r="32580" spans="1:2" x14ac:dyDescent="0.2">
      <c r="A32580" s="2" t="s">
        <v>67318</v>
      </c>
      <c r="B32580" s="2" t="s">
        <v>67319</v>
      </c>
    </row>
    <row r="32581" spans="1:2" x14ac:dyDescent="0.2">
      <c r="A32581" s="2" t="s">
        <v>67320</v>
      </c>
      <c r="B32581" s="2" t="s">
        <v>67321</v>
      </c>
    </row>
    <row r="32582" spans="1:2" x14ac:dyDescent="0.2">
      <c r="A32582" s="2" t="s">
        <v>67322</v>
      </c>
      <c r="B32582" s="2" t="s">
        <v>67323</v>
      </c>
    </row>
    <row r="32583" spans="1:2" x14ac:dyDescent="0.2">
      <c r="A32583" s="2" t="s">
        <v>67324</v>
      </c>
      <c r="B32583" s="2" t="s">
        <v>67325</v>
      </c>
    </row>
    <row r="32584" spans="1:2" x14ac:dyDescent="0.2">
      <c r="A32584" s="2" t="s">
        <v>67326</v>
      </c>
      <c r="B32584" s="2" t="s">
        <v>67327</v>
      </c>
    </row>
    <row r="32585" spans="1:2" x14ac:dyDescent="0.2">
      <c r="A32585" s="2" t="s">
        <v>67328</v>
      </c>
      <c r="B32585" s="2" t="s">
        <v>67329</v>
      </c>
    </row>
    <row r="32586" spans="1:2" x14ac:dyDescent="0.2">
      <c r="A32586" s="2" t="s">
        <v>67330</v>
      </c>
      <c r="B32586" s="2" t="s">
        <v>67331</v>
      </c>
    </row>
    <row r="32587" spans="1:2" x14ac:dyDescent="0.2">
      <c r="A32587" s="2" t="s">
        <v>67332</v>
      </c>
      <c r="B32587" s="2" t="s">
        <v>67333</v>
      </c>
    </row>
    <row r="32588" spans="1:2" x14ac:dyDescent="0.2">
      <c r="A32588" s="2" t="s">
        <v>67334</v>
      </c>
      <c r="B32588" s="2" t="s">
        <v>67335</v>
      </c>
    </row>
    <row r="32589" spans="1:2" x14ac:dyDescent="0.2">
      <c r="A32589" s="2" t="s">
        <v>67336</v>
      </c>
      <c r="B32589" s="2" t="s">
        <v>67337</v>
      </c>
    </row>
    <row r="32590" spans="1:2" x14ac:dyDescent="0.2">
      <c r="A32590" s="2" t="s">
        <v>67338</v>
      </c>
      <c r="B32590" s="2" t="s">
        <v>67339</v>
      </c>
    </row>
    <row r="32591" spans="1:2" x14ac:dyDescent="0.2">
      <c r="A32591" s="2" t="s">
        <v>67340</v>
      </c>
      <c r="B32591" s="2" t="s">
        <v>67341</v>
      </c>
    </row>
    <row r="32592" spans="1:2" x14ac:dyDescent="0.2">
      <c r="A32592" s="2" t="s">
        <v>67342</v>
      </c>
      <c r="B32592" s="2" t="s">
        <v>67343</v>
      </c>
    </row>
    <row r="32593" spans="1:2" x14ac:dyDescent="0.2">
      <c r="A32593" s="2" t="s">
        <v>67344</v>
      </c>
      <c r="B32593" s="2" t="s">
        <v>67345</v>
      </c>
    </row>
    <row r="32594" spans="1:2" x14ac:dyDescent="0.2">
      <c r="A32594" s="2" t="s">
        <v>67346</v>
      </c>
      <c r="B32594" s="2" t="s">
        <v>67347</v>
      </c>
    </row>
    <row r="32595" spans="1:2" x14ac:dyDescent="0.2">
      <c r="A32595" s="2" t="s">
        <v>67348</v>
      </c>
      <c r="B32595" s="2" t="s">
        <v>67349</v>
      </c>
    </row>
    <row r="32596" spans="1:2" x14ac:dyDescent="0.2">
      <c r="A32596" s="2" t="s">
        <v>67350</v>
      </c>
      <c r="B32596" s="2" t="s">
        <v>67351</v>
      </c>
    </row>
    <row r="32597" spans="1:2" x14ac:dyDescent="0.2">
      <c r="A32597" s="2" t="s">
        <v>67352</v>
      </c>
      <c r="B32597" s="2" t="s">
        <v>67353</v>
      </c>
    </row>
    <row r="32598" spans="1:2" x14ac:dyDescent="0.2">
      <c r="A32598" s="2" t="s">
        <v>67354</v>
      </c>
      <c r="B32598" s="2" t="s">
        <v>67355</v>
      </c>
    </row>
    <row r="32599" spans="1:2" x14ac:dyDescent="0.2">
      <c r="A32599" s="2" t="s">
        <v>67356</v>
      </c>
      <c r="B32599" s="2" t="s">
        <v>67357</v>
      </c>
    </row>
    <row r="32600" spans="1:2" x14ac:dyDescent="0.2">
      <c r="A32600" s="2" t="s">
        <v>67358</v>
      </c>
      <c r="B32600" s="2" t="s">
        <v>67359</v>
      </c>
    </row>
    <row r="32601" spans="1:2" x14ac:dyDescent="0.2">
      <c r="A32601" s="2" t="s">
        <v>67360</v>
      </c>
      <c r="B32601" s="2" t="s">
        <v>67361</v>
      </c>
    </row>
    <row r="32602" spans="1:2" x14ac:dyDescent="0.2">
      <c r="A32602" s="2" t="s">
        <v>67362</v>
      </c>
      <c r="B32602" s="2" t="s">
        <v>67363</v>
      </c>
    </row>
    <row r="32603" spans="1:2" x14ac:dyDescent="0.2">
      <c r="A32603" s="2" t="s">
        <v>67364</v>
      </c>
      <c r="B32603" s="2" t="s">
        <v>67365</v>
      </c>
    </row>
    <row r="32604" spans="1:2" x14ac:dyDescent="0.2">
      <c r="A32604" s="2" t="s">
        <v>67366</v>
      </c>
      <c r="B32604" s="2" t="s">
        <v>67367</v>
      </c>
    </row>
    <row r="32605" spans="1:2" x14ac:dyDescent="0.2">
      <c r="A32605" s="2" t="s">
        <v>67368</v>
      </c>
      <c r="B32605" s="2" t="s">
        <v>67369</v>
      </c>
    </row>
    <row r="32606" spans="1:2" x14ac:dyDescent="0.2">
      <c r="A32606" s="2" t="s">
        <v>67370</v>
      </c>
      <c r="B32606" s="2" t="s">
        <v>67371</v>
      </c>
    </row>
    <row r="32607" spans="1:2" x14ac:dyDescent="0.2">
      <c r="A32607" s="2" t="s">
        <v>67372</v>
      </c>
      <c r="B32607" s="2" t="s">
        <v>67373</v>
      </c>
    </row>
    <row r="32608" spans="1:2" x14ac:dyDescent="0.2">
      <c r="A32608" s="2" t="s">
        <v>67374</v>
      </c>
      <c r="B32608" s="2" t="s">
        <v>67375</v>
      </c>
    </row>
    <row r="32609" spans="1:2" x14ac:dyDescent="0.2">
      <c r="A32609" s="2" t="s">
        <v>67376</v>
      </c>
      <c r="B32609" s="2" t="s">
        <v>67377</v>
      </c>
    </row>
    <row r="32610" spans="1:2" x14ac:dyDescent="0.2">
      <c r="A32610" s="2" t="s">
        <v>67378</v>
      </c>
      <c r="B32610" s="2" t="s">
        <v>67379</v>
      </c>
    </row>
    <row r="32611" spans="1:2" x14ac:dyDescent="0.2">
      <c r="A32611" s="2" t="s">
        <v>67380</v>
      </c>
      <c r="B32611" s="2" t="s">
        <v>67381</v>
      </c>
    </row>
    <row r="32612" spans="1:2" x14ac:dyDescent="0.2">
      <c r="A32612" s="2" t="s">
        <v>67382</v>
      </c>
      <c r="B32612" s="2" t="s">
        <v>67383</v>
      </c>
    </row>
    <row r="32613" spans="1:2" x14ac:dyDescent="0.2">
      <c r="A32613" s="2" t="s">
        <v>67384</v>
      </c>
      <c r="B32613" s="2" t="s">
        <v>67385</v>
      </c>
    </row>
    <row r="32614" spans="1:2" x14ac:dyDescent="0.2">
      <c r="A32614" s="2" t="s">
        <v>67386</v>
      </c>
      <c r="B32614" s="2" t="s">
        <v>67387</v>
      </c>
    </row>
    <row r="32615" spans="1:2" x14ac:dyDescent="0.2">
      <c r="A32615" s="2" t="s">
        <v>67388</v>
      </c>
      <c r="B32615" s="2" t="s">
        <v>67389</v>
      </c>
    </row>
    <row r="32616" spans="1:2" x14ac:dyDescent="0.2">
      <c r="A32616" s="2" t="s">
        <v>67390</v>
      </c>
      <c r="B32616" s="2" t="s">
        <v>67391</v>
      </c>
    </row>
    <row r="32617" spans="1:2" x14ac:dyDescent="0.2">
      <c r="A32617" s="2" t="s">
        <v>67392</v>
      </c>
      <c r="B32617" s="2" t="s">
        <v>67393</v>
      </c>
    </row>
    <row r="32618" spans="1:2" x14ac:dyDescent="0.2">
      <c r="A32618" s="2" t="s">
        <v>67394</v>
      </c>
      <c r="B32618" s="2" t="s">
        <v>67395</v>
      </c>
    </row>
    <row r="32619" spans="1:2" x14ac:dyDescent="0.2">
      <c r="A32619" s="2" t="s">
        <v>67396</v>
      </c>
      <c r="B32619" s="2" t="s">
        <v>67397</v>
      </c>
    </row>
    <row r="32620" spans="1:2" x14ac:dyDescent="0.2">
      <c r="A32620" s="2" t="s">
        <v>67398</v>
      </c>
      <c r="B32620" s="2" t="s">
        <v>67399</v>
      </c>
    </row>
    <row r="32621" spans="1:2" x14ac:dyDescent="0.2">
      <c r="A32621" s="2" t="s">
        <v>67400</v>
      </c>
      <c r="B32621" s="2" t="s">
        <v>67401</v>
      </c>
    </row>
    <row r="32622" spans="1:2" x14ac:dyDescent="0.2">
      <c r="A32622" s="2" t="s">
        <v>67402</v>
      </c>
      <c r="B32622" s="2" t="s">
        <v>67403</v>
      </c>
    </row>
    <row r="32623" spans="1:2" x14ac:dyDescent="0.2">
      <c r="A32623" s="2" t="s">
        <v>67404</v>
      </c>
      <c r="B32623" s="2" t="s">
        <v>67405</v>
      </c>
    </row>
    <row r="32624" spans="1:2" x14ac:dyDescent="0.2">
      <c r="A32624" s="2" t="s">
        <v>67406</v>
      </c>
      <c r="B32624" s="2" t="s">
        <v>67407</v>
      </c>
    </row>
    <row r="32625" spans="1:2" x14ac:dyDescent="0.2">
      <c r="A32625" s="2" t="s">
        <v>67408</v>
      </c>
      <c r="B32625" s="2" t="s">
        <v>67409</v>
      </c>
    </row>
    <row r="32626" spans="1:2" x14ac:dyDescent="0.2">
      <c r="A32626" s="2" t="s">
        <v>67410</v>
      </c>
      <c r="B32626" s="2" t="s">
        <v>67411</v>
      </c>
    </row>
    <row r="32627" spans="1:2" x14ac:dyDescent="0.2">
      <c r="A32627" s="2" t="s">
        <v>67412</v>
      </c>
      <c r="B32627" s="2" t="s">
        <v>67413</v>
      </c>
    </row>
    <row r="32628" spans="1:2" x14ac:dyDescent="0.2">
      <c r="A32628" s="2" t="s">
        <v>67414</v>
      </c>
      <c r="B32628" s="2" t="s">
        <v>67415</v>
      </c>
    </row>
    <row r="32629" spans="1:2" x14ac:dyDescent="0.2">
      <c r="A32629" s="2" t="s">
        <v>67416</v>
      </c>
      <c r="B32629" s="2" t="s">
        <v>67417</v>
      </c>
    </row>
    <row r="32630" spans="1:2" x14ac:dyDescent="0.2">
      <c r="A32630" s="2" t="s">
        <v>67418</v>
      </c>
      <c r="B32630" s="2" t="s">
        <v>67419</v>
      </c>
    </row>
    <row r="32631" spans="1:2" x14ac:dyDescent="0.2">
      <c r="A32631" s="2" t="s">
        <v>67420</v>
      </c>
      <c r="B32631" s="2" t="s">
        <v>67421</v>
      </c>
    </row>
    <row r="32632" spans="1:2" x14ac:dyDescent="0.2">
      <c r="A32632" s="2" t="s">
        <v>67422</v>
      </c>
      <c r="B32632" s="2" t="s">
        <v>67423</v>
      </c>
    </row>
    <row r="32633" spans="1:2" x14ac:dyDescent="0.2">
      <c r="A32633" s="2" t="s">
        <v>67424</v>
      </c>
      <c r="B32633" s="2" t="s">
        <v>67425</v>
      </c>
    </row>
    <row r="32634" spans="1:2" x14ac:dyDescent="0.2">
      <c r="A32634" s="2" t="s">
        <v>67426</v>
      </c>
      <c r="B32634" s="2" t="s">
        <v>67427</v>
      </c>
    </row>
    <row r="32635" spans="1:2" x14ac:dyDescent="0.2">
      <c r="A32635" s="2" t="s">
        <v>67428</v>
      </c>
      <c r="B32635" s="2" t="s">
        <v>67429</v>
      </c>
    </row>
    <row r="32636" spans="1:2" x14ac:dyDescent="0.2">
      <c r="A32636" s="2" t="s">
        <v>67430</v>
      </c>
      <c r="B32636" s="2" t="s">
        <v>67431</v>
      </c>
    </row>
    <row r="32637" spans="1:2" x14ac:dyDescent="0.2">
      <c r="A32637" s="2" t="s">
        <v>67432</v>
      </c>
      <c r="B32637" s="2" t="s">
        <v>67433</v>
      </c>
    </row>
    <row r="32638" spans="1:2" x14ac:dyDescent="0.2">
      <c r="A32638" s="2" t="s">
        <v>67434</v>
      </c>
      <c r="B32638" s="2" t="s">
        <v>67435</v>
      </c>
    </row>
    <row r="32639" spans="1:2" x14ac:dyDescent="0.2">
      <c r="A32639" s="2" t="s">
        <v>67436</v>
      </c>
      <c r="B32639" s="2" t="s">
        <v>67437</v>
      </c>
    </row>
    <row r="32640" spans="1:2" x14ac:dyDescent="0.2">
      <c r="A32640" s="2" t="s">
        <v>67438</v>
      </c>
      <c r="B32640" s="2" t="s">
        <v>67439</v>
      </c>
    </row>
    <row r="32641" spans="1:2" x14ac:dyDescent="0.2">
      <c r="A32641" s="2" t="s">
        <v>67440</v>
      </c>
      <c r="B32641" s="2" t="s">
        <v>67441</v>
      </c>
    </row>
    <row r="32642" spans="1:2" x14ac:dyDescent="0.2">
      <c r="A32642" s="2" t="s">
        <v>67442</v>
      </c>
      <c r="B32642" s="2" t="s">
        <v>67443</v>
      </c>
    </row>
    <row r="32643" spans="1:2" x14ac:dyDescent="0.2">
      <c r="A32643" s="2" t="s">
        <v>67444</v>
      </c>
      <c r="B32643" s="2" t="s">
        <v>67445</v>
      </c>
    </row>
    <row r="32644" spans="1:2" x14ac:dyDescent="0.2">
      <c r="A32644" s="2" t="s">
        <v>67446</v>
      </c>
      <c r="B32644" s="2" t="s">
        <v>67447</v>
      </c>
    </row>
    <row r="32645" spans="1:2" x14ac:dyDescent="0.2">
      <c r="A32645" s="2" t="s">
        <v>67448</v>
      </c>
      <c r="B32645" s="2" t="s">
        <v>67449</v>
      </c>
    </row>
    <row r="32646" spans="1:2" x14ac:dyDescent="0.2">
      <c r="A32646" s="2" t="s">
        <v>67450</v>
      </c>
      <c r="B32646" s="2" t="s">
        <v>67451</v>
      </c>
    </row>
    <row r="32647" spans="1:2" x14ac:dyDescent="0.2">
      <c r="A32647" s="2" t="s">
        <v>67452</v>
      </c>
      <c r="B32647" s="2" t="s">
        <v>67453</v>
      </c>
    </row>
    <row r="32648" spans="1:2" x14ac:dyDescent="0.2">
      <c r="A32648" s="2" t="s">
        <v>67454</v>
      </c>
      <c r="B32648" s="2" t="s">
        <v>67455</v>
      </c>
    </row>
    <row r="32649" spans="1:2" x14ac:dyDescent="0.2">
      <c r="A32649" s="2" t="s">
        <v>67456</v>
      </c>
      <c r="B32649" s="2" t="s">
        <v>67457</v>
      </c>
    </row>
    <row r="32650" spans="1:2" x14ac:dyDescent="0.2">
      <c r="A32650" s="2" t="s">
        <v>67458</v>
      </c>
      <c r="B32650" s="2" t="s">
        <v>67459</v>
      </c>
    </row>
    <row r="32651" spans="1:2" x14ac:dyDescent="0.2">
      <c r="A32651" s="2" t="s">
        <v>67460</v>
      </c>
      <c r="B32651" s="2" t="s">
        <v>67461</v>
      </c>
    </row>
    <row r="32652" spans="1:2" x14ac:dyDescent="0.2">
      <c r="A32652" s="2" t="s">
        <v>67462</v>
      </c>
      <c r="B32652" s="2" t="s">
        <v>67463</v>
      </c>
    </row>
    <row r="32653" spans="1:2" x14ac:dyDescent="0.2">
      <c r="A32653" s="2" t="s">
        <v>67464</v>
      </c>
      <c r="B32653" s="2" t="s">
        <v>67465</v>
      </c>
    </row>
    <row r="32654" spans="1:2" x14ac:dyDescent="0.2">
      <c r="A32654" s="2" t="s">
        <v>67466</v>
      </c>
      <c r="B32654" s="2" t="s">
        <v>67467</v>
      </c>
    </row>
    <row r="32655" spans="1:2" x14ac:dyDescent="0.2">
      <c r="A32655" s="2" t="s">
        <v>67468</v>
      </c>
      <c r="B32655" s="2" t="s">
        <v>67469</v>
      </c>
    </row>
    <row r="32656" spans="1:2" x14ac:dyDescent="0.2">
      <c r="A32656" s="2" t="s">
        <v>67470</v>
      </c>
      <c r="B32656" s="2" t="s">
        <v>67471</v>
      </c>
    </row>
    <row r="32657" spans="1:2" x14ac:dyDescent="0.2">
      <c r="A32657" s="2" t="s">
        <v>67472</v>
      </c>
      <c r="B32657" s="2" t="s">
        <v>67473</v>
      </c>
    </row>
    <row r="32658" spans="1:2" x14ac:dyDescent="0.2">
      <c r="A32658" s="2" t="s">
        <v>67474</v>
      </c>
      <c r="B32658" s="2" t="s">
        <v>67475</v>
      </c>
    </row>
    <row r="32659" spans="1:2" x14ac:dyDescent="0.2">
      <c r="A32659" s="2" t="s">
        <v>67476</v>
      </c>
      <c r="B32659" s="2" t="s">
        <v>67477</v>
      </c>
    </row>
    <row r="32660" spans="1:2" x14ac:dyDescent="0.2">
      <c r="A32660" s="2" t="s">
        <v>67478</v>
      </c>
      <c r="B32660" s="2" t="s">
        <v>67479</v>
      </c>
    </row>
    <row r="32661" spans="1:2" x14ac:dyDescent="0.2">
      <c r="A32661" s="2" t="s">
        <v>67480</v>
      </c>
      <c r="B32661" s="2" t="s">
        <v>67481</v>
      </c>
    </row>
    <row r="32662" spans="1:2" x14ac:dyDescent="0.2">
      <c r="A32662" s="2" t="s">
        <v>67482</v>
      </c>
      <c r="B32662" s="2" t="s">
        <v>67483</v>
      </c>
    </row>
    <row r="32663" spans="1:2" x14ac:dyDescent="0.2">
      <c r="A32663" s="2" t="s">
        <v>67484</v>
      </c>
      <c r="B32663" s="2" t="s">
        <v>67485</v>
      </c>
    </row>
    <row r="32664" spans="1:2" x14ac:dyDescent="0.2">
      <c r="A32664" s="2" t="s">
        <v>67486</v>
      </c>
      <c r="B32664" s="2" t="s">
        <v>67487</v>
      </c>
    </row>
    <row r="32665" spans="1:2" x14ac:dyDescent="0.2">
      <c r="A32665" s="2" t="s">
        <v>67488</v>
      </c>
      <c r="B32665" s="2" t="s">
        <v>67489</v>
      </c>
    </row>
    <row r="32666" spans="1:2" x14ac:dyDescent="0.2">
      <c r="A32666" s="2" t="s">
        <v>67490</v>
      </c>
      <c r="B32666" s="2" t="s">
        <v>67491</v>
      </c>
    </row>
    <row r="32667" spans="1:2" x14ac:dyDescent="0.2">
      <c r="A32667" s="2" t="s">
        <v>67492</v>
      </c>
      <c r="B32667" s="2" t="s">
        <v>67493</v>
      </c>
    </row>
    <row r="32668" spans="1:2" x14ac:dyDescent="0.2">
      <c r="A32668" s="2" t="s">
        <v>67494</v>
      </c>
      <c r="B32668" s="2" t="s">
        <v>67495</v>
      </c>
    </row>
    <row r="32669" spans="1:2" x14ac:dyDescent="0.2">
      <c r="A32669" s="2" t="s">
        <v>67496</v>
      </c>
      <c r="B32669" s="2" t="s">
        <v>67497</v>
      </c>
    </row>
    <row r="32670" spans="1:2" x14ac:dyDescent="0.2">
      <c r="A32670" s="2" t="s">
        <v>67498</v>
      </c>
      <c r="B32670" s="2" t="s">
        <v>67499</v>
      </c>
    </row>
    <row r="32671" spans="1:2" x14ac:dyDescent="0.2">
      <c r="A32671" s="2" t="s">
        <v>67500</v>
      </c>
      <c r="B32671" s="2" t="s">
        <v>67501</v>
      </c>
    </row>
    <row r="32672" spans="1:2" x14ac:dyDescent="0.2">
      <c r="A32672" s="2" t="s">
        <v>67502</v>
      </c>
      <c r="B32672" s="2" t="s">
        <v>67503</v>
      </c>
    </row>
    <row r="32673" spans="1:2" x14ac:dyDescent="0.2">
      <c r="A32673" s="2" t="s">
        <v>67504</v>
      </c>
      <c r="B32673" s="2" t="s">
        <v>67505</v>
      </c>
    </row>
    <row r="32674" spans="1:2" x14ac:dyDescent="0.2">
      <c r="A32674" s="2" t="s">
        <v>67506</v>
      </c>
      <c r="B32674" s="2" t="s">
        <v>67507</v>
      </c>
    </row>
    <row r="32675" spans="1:2" x14ac:dyDescent="0.2">
      <c r="A32675" s="2" t="s">
        <v>67508</v>
      </c>
      <c r="B32675" s="2" t="s">
        <v>67509</v>
      </c>
    </row>
    <row r="32676" spans="1:2" x14ac:dyDescent="0.2">
      <c r="A32676" s="2" t="s">
        <v>67510</v>
      </c>
      <c r="B32676" s="2" t="s">
        <v>67511</v>
      </c>
    </row>
    <row r="32677" spans="1:2" x14ac:dyDescent="0.2">
      <c r="A32677" s="2" t="s">
        <v>67512</v>
      </c>
      <c r="B32677" s="2" t="s">
        <v>67513</v>
      </c>
    </row>
    <row r="32678" spans="1:2" x14ac:dyDescent="0.2">
      <c r="A32678" s="2" t="s">
        <v>67514</v>
      </c>
      <c r="B32678" s="2" t="s">
        <v>67515</v>
      </c>
    </row>
    <row r="32679" spans="1:2" x14ac:dyDescent="0.2">
      <c r="A32679" s="2" t="s">
        <v>67516</v>
      </c>
      <c r="B32679" s="2" t="s">
        <v>67517</v>
      </c>
    </row>
    <row r="32680" spans="1:2" x14ac:dyDescent="0.2">
      <c r="A32680" s="2" t="s">
        <v>67518</v>
      </c>
      <c r="B32680" s="2" t="s">
        <v>67519</v>
      </c>
    </row>
    <row r="32681" spans="1:2" x14ac:dyDescent="0.2">
      <c r="A32681" s="2" t="s">
        <v>67520</v>
      </c>
      <c r="B32681" s="2" t="s">
        <v>67521</v>
      </c>
    </row>
    <row r="32682" spans="1:2" x14ac:dyDescent="0.2">
      <c r="A32682" s="2" t="s">
        <v>67522</v>
      </c>
      <c r="B32682" s="2" t="s">
        <v>67523</v>
      </c>
    </row>
    <row r="32683" spans="1:2" x14ac:dyDescent="0.2">
      <c r="A32683" s="2" t="s">
        <v>67524</v>
      </c>
      <c r="B32683" s="2" t="s">
        <v>67525</v>
      </c>
    </row>
    <row r="32684" spans="1:2" x14ac:dyDescent="0.2">
      <c r="A32684" s="2" t="s">
        <v>67526</v>
      </c>
      <c r="B32684" s="2" t="s">
        <v>67527</v>
      </c>
    </row>
    <row r="32685" spans="1:2" x14ac:dyDescent="0.2">
      <c r="A32685" s="2" t="s">
        <v>67528</v>
      </c>
      <c r="B32685" s="2" t="s">
        <v>67529</v>
      </c>
    </row>
    <row r="32686" spans="1:2" x14ac:dyDescent="0.2">
      <c r="A32686" s="2" t="s">
        <v>67530</v>
      </c>
      <c r="B32686" s="2" t="s">
        <v>67531</v>
      </c>
    </row>
    <row r="32687" spans="1:2" x14ac:dyDescent="0.2">
      <c r="A32687" s="2" t="s">
        <v>67532</v>
      </c>
      <c r="B32687" s="2" t="s">
        <v>67533</v>
      </c>
    </row>
    <row r="32688" spans="1:2" x14ac:dyDescent="0.2">
      <c r="A32688" s="2" t="s">
        <v>67534</v>
      </c>
      <c r="B32688" s="2" t="s">
        <v>67535</v>
      </c>
    </row>
    <row r="32689" spans="1:2" x14ac:dyDescent="0.2">
      <c r="A32689" s="2" t="s">
        <v>67536</v>
      </c>
      <c r="B32689" s="2" t="s">
        <v>67537</v>
      </c>
    </row>
    <row r="32690" spans="1:2" x14ac:dyDescent="0.2">
      <c r="A32690" s="2" t="s">
        <v>67538</v>
      </c>
      <c r="B32690" s="2" t="s">
        <v>67539</v>
      </c>
    </row>
    <row r="32691" spans="1:2" x14ac:dyDescent="0.2">
      <c r="A32691" s="2" t="s">
        <v>67540</v>
      </c>
      <c r="B32691" s="2" t="s">
        <v>67541</v>
      </c>
    </row>
    <row r="32692" spans="1:2" x14ac:dyDescent="0.2">
      <c r="A32692" s="2" t="s">
        <v>67542</v>
      </c>
      <c r="B32692" s="2" t="s">
        <v>67543</v>
      </c>
    </row>
    <row r="32693" spans="1:2" x14ac:dyDescent="0.2">
      <c r="A32693" s="2" t="s">
        <v>67544</v>
      </c>
      <c r="B32693" s="2" t="s">
        <v>67545</v>
      </c>
    </row>
    <row r="32694" spans="1:2" x14ac:dyDescent="0.2">
      <c r="A32694" s="2" t="s">
        <v>67546</v>
      </c>
      <c r="B32694" s="2" t="s">
        <v>67547</v>
      </c>
    </row>
    <row r="32695" spans="1:2" x14ac:dyDescent="0.2">
      <c r="A32695" s="2" t="s">
        <v>67548</v>
      </c>
      <c r="B32695" s="2" t="s">
        <v>67549</v>
      </c>
    </row>
    <row r="32696" spans="1:2" x14ac:dyDescent="0.2">
      <c r="A32696" s="2" t="s">
        <v>67550</v>
      </c>
      <c r="B32696" s="2" t="s">
        <v>67551</v>
      </c>
    </row>
    <row r="32697" spans="1:2" x14ac:dyDescent="0.2">
      <c r="A32697" s="2" t="s">
        <v>67552</v>
      </c>
      <c r="B32697" s="2" t="s">
        <v>67553</v>
      </c>
    </row>
    <row r="32698" spans="1:2" x14ac:dyDescent="0.2">
      <c r="A32698" s="2" t="s">
        <v>67554</v>
      </c>
      <c r="B32698" s="2" t="s">
        <v>67555</v>
      </c>
    </row>
    <row r="32699" spans="1:2" x14ac:dyDescent="0.2">
      <c r="A32699" s="2" t="s">
        <v>67556</v>
      </c>
      <c r="B32699" s="2" t="s">
        <v>67557</v>
      </c>
    </row>
    <row r="32700" spans="1:2" x14ac:dyDescent="0.2">
      <c r="A32700" s="2" t="s">
        <v>67558</v>
      </c>
      <c r="B32700" s="2" t="s">
        <v>67559</v>
      </c>
    </row>
    <row r="32701" spans="1:2" x14ac:dyDescent="0.2">
      <c r="A32701" s="2" t="s">
        <v>67560</v>
      </c>
      <c r="B32701" s="2" t="s">
        <v>67561</v>
      </c>
    </row>
    <row r="32702" spans="1:2" x14ac:dyDescent="0.2">
      <c r="A32702" s="2" t="s">
        <v>67562</v>
      </c>
      <c r="B32702" s="2" t="s">
        <v>67563</v>
      </c>
    </row>
    <row r="32703" spans="1:2" x14ac:dyDescent="0.2">
      <c r="A32703" s="2" t="s">
        <v>67564</v>
      </c>
      <c r="B32703" s="2" t="s">
        <v>67565</v>
      </c>
    </row>
    <row r="32704" spans="1:2" x14ac:dyDescent="0.2">
      <c r="A32704" s="2" t="s">
        <v>67566</v>
      </c>
      <c r="B32704" s="2" t="s">
        <v>67567</v>
      </c>
    </row>
    <row r="32705" spans="1:2" x14ac:dyDescent="0.2">
      <c r="A32705" s="2" t="s">
        <v>67568</v>
      </c>
      <c r="B32705" s="2" t="s">
        <v>67569</v>
      </c>
    </row>
    <row r="32706" spans="1:2" x14ac:dyDescent="0.2">
      <c r="A32706" s="2" t="s">
        <v>67570</v>
      </c>
      <c r="B32706" s="2" t="s">
        <v>67571</v>
      </c>
    </row>
    <row r="32707" spans="1:2" x14ac:dyDescent="0.2">
      <c r="A32707" s="2" t="s">
        <v>67572</v>
      </c>
      <c r="B32707" s="2" t="s">
        <v>67573</v>
      </c>
    </row>
    <row r="32708" spans="1:2" x14ac:dyDescent="0.2">
      <c r="A32708" s="2" t="s">
        <v>67574</v>
      </c>
      <c r="B32708" s="2" t="s">
        <v>67575</v>
      </c>
    </row>
    <row r="32709" spans="1:2" x14ac:dyDescent="0.2">
      <c r="A32709" s="2" t="s">
        <v>67576</v>
      </c>
      <c r="B32709" s="2" t="s">
        <v>67577</v>
      </c>
    </row>
    <row r="32710" spans="1:2" x14ac:dyDescent="0.2">
      <c r="A32710" s="2" t="s">
        <v>67578</v>
      </c>
      <c r="B32710" s="2" t="s">
        <v>67579</v>
      </c>
    </row>
    <row r="32711" spans="1:2" x14ac:dyDescent="0.2">
      <c r="A32711" s="2" t="s">
        <v>67580</v>
      </c>
      <c r="B32711" s="2" t="s">
        <v>67581</v>
      </c>
    </row>
    <row r="32712" spans="1:2" x14ac:dyDescent="0.2">
      <c r="A32712" s="2" t="s">
        <v>67582</v>
      </c>
      <c r="B32712" s="2" t="s">
        <v>67583</v>
      </c>
    </row>
    <row r="32713" spans="1:2" x14ac:dyDescent="0.2">
      <c r="A32713" s="2" t="s">
        <v>67584</v>
      </c>
      <c r="B32713" s="2" t="s">
        <v>67585</v>
      </c>
    </row>
    <row r="32714" spans="1:2" x14ac:dyDescent="0.2">
      <c r="A32714" s="2" t="s">
        <v>67586</v>
      </c>
      <c r="B32714" s="2" t="s">
        <v>67587</v>
      </c>
    </row>
    <row r="32715" spans="1:2" x14ac:dyDescent="0.2">
      <c r="A32715" s="2" t="s">
        <v>67588</v>
      </c>
      <c r="B32715" s="2" t="s">
        <v>67589</v>
      </c>
    </row>
    <row r="32716" spans="1:2" x14ac:dyDescent="0.2">
      <c r="A32716" s="2" t="s">
        <v>67590</v>
      </c>
      <c r="B32716" s="2" t="s">
        <v>67591</v>
      </c>
    </row>
    <row r="32717" spans="1:2" x14ac:dyDescent="0.2">
      <c r="A32717" s="2" t="s">
        <v>67592</v>
      </c>
      <c r="B32717" s="2" t="s">
        <v>67593</v>
      </c>
    </row>
    <row r="32718" spans="1:2" x14ac:dyDescent="0.2">
      <c r="A32718" s="2" t="s">
        <v>67594</v>
      </c>
      <c r="B32718" s="2" t="s">
        <v>67595</v>
      </c>
    </row>
    <row r="32719" spans="1:2" x14ac:dyDescent="0.2">
      <c r="A32719" s="2" t="s">
        <v>67596</v>
      </c>
      <c r="B32719" s="2" t="s">
        <v>67597</v>
      </c>
    </row>
    <row r="32720" spans="1:2" x14ac:dyDescent="0.2">
      <c r="A32720" s="2" t="s">
        <v>67598</v>
      </c>
      <c r="B32720" s="2" t="s">
        <v>67599</v>
      </c>
    </row>
    <row r="32721" spans="1:2" x14ac:dyDescent="0.2">
      <c r="A32721" s="2" t="s">
        <v>67600</v>
      </c>
      <c r="B32721" s="2" t="s">
        <v>67601</v>
      </c>
    </row>
    <row r="32722" spans="1:2" x14ac:dyDescent="0.2">
      <c r="A32722" s="2" t="s">
        <v>67602</v>
      </c>
      <c r="B32722" s="2" t="s">
        <v>67603</v>
      </c>
    </row>
    <row r="32723" spans="1:2" x14ac:dyDescent="0.2">
      <c r="A32723" s="2" t="s">
        <v>67604</v>
      </c>
      <c r="B32723" s="2" t="s">
        <v>67605</v>
      </c>
    </row>
    <row r="32724" spans="1:2" x14ac:dyDescent="0.2">
      <c r="A32724" s="2" t="s">
        <v>67606</v>
      </c>
      <c r="B32724" s="2" t="s">
        <v>67607</v>
      </c>
    </row>
    <row r="32725" spans="1:2" x14ac:dyDescent="0.2">
      <c r="A32725" s="2" t="s">
        <v>67608</v>
      </c>
      <c r="B32725" s="2" t="s">
        <v>67609</v>
      </c>
    </row>
    <row r="32726" spans="1:2" x14ac:dyDescent="0.2">
      <c r="A32726" s="2" t="s">
        <v>67610</v>
      </c>
      <c r="B32726" s="2" t="s">
        <v>67611</v>
      </c>
    </row>
    <row r="32727" spans="1:2" x14ac:dyDescent="0.2">
      <c r="A32727" s="2" t="s">
        <v>67612</v>
      </c>
      <c r="B32727" s="2" t="s">
        <v>67613</v>
      </c>
    </row>
    <row r="32728" spans="1:2" x14ac:dyDescent="0.2">
      <c r="A32728" s="2" t="s">
        <v>67614</v>
      </c>
      <c r="B32728" s="2" t="s">
        <v>67615</v>
      </c>
    </row>
    <row r="32729" spans="1:2" x14ac:dyDescent="0.2">
      <c r="A32729" s="2" t="s">
        <v>67616</v>
      </c>
      <c r="B32729" s="2" t="s">
        <v>67617</v>
      </c>
    </row>
    <row r="32730" spans="1:2" x14ac:dyDescent="0.2">
      <c r="A32730" s="2" t="s">
        <v>67618</v>
      </c>
      <c r="B32730" s="2" t="s">
        <v>67619</v>
      </c>
    </row>
    <row r="32731" spans="1:2" x14ac:dyDescent="0.2">
      <c r="A32731" s="2" t="s">
        <v>67620</v>
      </c>
      <c r="B32731" s="2" t="s">
        <v>67621</v>
      </c>
    </row>
    <row r="32732" spans="1:2" x14ac:dyDescent="0.2">
      <c r="A32732" s="2" t="s">
        <v>67622</v>
      </c>
      <c r="B32732" s="2" t="s">
        <v>67623</v>
      </c>
    </row>
    <row r="32733" spans="1:2" x14ac:dyDescent="0.2">
      <c r="A32733" s="2" t="s">
        <v>67624</v>
      </c>
      <c r="B32733" s="2" t="s">
        <v>67625</v>
      </c>
    </row>
    <row r="32734" spans="1:2" x14ac:dyDescent="0.2">
      <c r="A32734" s="2" t="s">
        <v>67626</v>
      </c>
      <c r="B32734" s="2" t="s">
        <v>67627</v>
      </c>
    </row>
    <row r="32735" spans="1:2" x14ac:dyDescent="0.2">
      <c r="A32735" s="2" t="s">
        <v>67628</v>
      </c>
      <c r="B32735" s="2" t="s">
        <v>67629</v>
      </c>
    </row>
    <row r="32736" spans="1:2" x14ac:dyDescent="0.2">
      <c r="A32736" s="2" t="s">
        <v>67630</v>
      </c>
      <c r="B32736" s="2" t="s">
        <v>67631</v>
      </c>
    </row>
    <row r="32737" spans="1:2" x14ac:dyDescent="0.2">
      <c r="A32737" s="2" t="s">
        <v>67632</v>
      </c>
      <c r="B32737" s="2" t="s">
        <v>67633</v>
      </c>
    </row>
    <row r="32738" spans="1:2" x14ac:dyDescent="0.2">
      <c r="A32738" s="2" t="s">
        <v>67634</v>
      </c>
      <c r="B32738" s="2" t="s">
        <v>67635</v>
      </c>
    </row>
    <row r="32739" spans="1:2" x14ac:dyDescent="0.2">
      <c r="A32739" s="2" t="s">
        <v>67636</v>
      </c>
      <c r="B32739" s="2" t="s">
        <v>67637</v>
      </c>
    </row>
    <row r="32740" spans="1:2" x14ac:dyDescent="0.2">
      <c r="A32740" s="2" t="s">
        <v>67638</v>
      </c>
      <c r="B32740" s="2" t="s">
        <v>67639</v>
      </c>
    </row>
    <row r="32741" spans="1:2" x14ac:dyDescent="0.2">
      <c r="A32741" s="2" t="s">
        <v>67640</v>
      </c>
      <c r="B32741" s="2" t="s">
        <v>67641</v>
      </c>
    </row>
    <row r="32742" spans="1:2" x14ac:dyDescent="0.2">
      <c r="A32742" s="2" t="s">
        <v>67642</v>
      </c>
      <c r="B32742" s="2" t="s">
        <v>67643</v>
      </c>
    </row>
    <row r="32743" spans="1:2" x14ac:dyDescent="0.2">
      <c r="A32743" s="2" t="s">
        <v>67644</v>
      </c>
      <c r="B32743" s="2" t="s">
        <v>67645</v>
      </c>
    </row>
    <row r="32744" spans="1:2" x14ac:dyDescent="0.2">
      <c r="A32744" s="2" t="s">
        <v>67646</v>
      </c>
      <c r="B32744" s="2" t="s">
        <v>67647</v>
      </c>
    </row>
    <row r="32745" spans="1:2" x14ac:dyDescent="0.2">
      <c r="A32745" s="2" t="s">
        <v>67648</v>
      </c>
      <c r="B32745" s="2" t="s">
        <v>67649</v>
      </c>
    </row>
    <row r="32746" spans="1:2" x14ac:dyDescent="0.2">
      <c r="A32746" s="2" t="s">
        <v>67650</v>
      </c>
      <c r="B32746" s="2" t="s">
        <v>67651</v>
      </c>
    </row>
    <row r="32747" spans="1:2" x14ac:dyDescent="0.2">
      <c r="A32747" s="2" t="s">
        <v>67652</v>
      </c>
      <c r="B32747" s="2" t="s">
        <v>67653</v>
      </c>
    </row>
    <row r="32748" spans="1:2" x14ac:dyDescent="0.2">
      <c r="A32748" s="2" t="s">
        <v>67654</v>
      </c>
      <c r="B32748" s="2" t="s">
        <v>67655</v>
      </c>
    </row>
    <row r="32749" spans="1:2" x14ac:dyDescent="0.2">
      <c r="A32749" s="2" t="s">
        <v>67656</v>
      </c>
      <c r="B32749" s="2" t="s">
        <v>67657</v>
      </c>
    </row>
    <row r="32750" spans="1:2" x14ac:dyDescent="0.2">
      <c r="A32750" s="2" t="s">
        <v>67658</v>
      </c>
      <c r="B32750" s="2" t="s">
        <v>67659</v>
      </c>
    </row>
    <row r="32751" spans="1:2" x14ac:dyDescent="0.2">
      <c r="A32751" s="2" t="s">
        <v>67660</v>
      </c>
      <c r="B32751" s="2" t="s">
        <v>67661</v>
      </c>
    </row>
    <row r="32752" spans="1:2" x14ac:dyDescent="0.2">
      <c r="A32752" s="2" t="s">
        <v>67662</v>
      </c>
      <c r="B32752" s="2" t="s">
        <v>67663</v>
      </c>
    </row>
    <row r="32753" spans="1:2" x14ac:dyDescent="0.2">
      <c r="A32753" s="2" t="s">
        <v>67664</v>
      </c>
      <c r="B32753" s="2" t="s">
        <v>67665</v>
      </c>
    </row>
    <row r="32754" spans="1:2" x14ac:dyDescent="0.2">
      <c r="A32754" s="2" t="s">
        <v>67666</v>
      </c>
      <c r="B32754" s="2" t="s">
        <v>67667</v>
      </c>
    </row>
    <row r="32755" spans="1:2" x14ac:dyDescent="0.2">
      <c r="A32755" s="2" t="s">
        <v>67668</v>
      </c>
      <c r="B32755" s="2" t="s">
        <v>67669</v>
      </c>
    </row>
    <row r="32756" spans="1:2" x14ac:dyDescent="0.2">
      <c r="A32756" s="2" t="s">
        <v>67670</v>
      </c>
      <c r="B32756" s="2" t="s">
        <v>67671</v>
      </c>
    </row>
    <row r="32757" spans="1:2" x14ac:dyDescent="0.2">
      <c r="A32757" s="2" t="s">
        <v>67672</v>
      </c>
      <c r="B32757" s="2" t="s">
        <v>67673</v>
      </c>
    </row>
    <row r="32758" spans="1:2" x14ac:dyDescent="0.2">
      <c r="A32758" s="2" t="s">
        <v>67674</v>
      </c>
      <c r="B32758" s="2" t="s">
        <v>67675</v>
      </c>
    </row>
    <row r="32759" spans="1:2" x14ac:dyDescent="0.2">
      <c r="A32759" s="2" t="s">
        <v>67676</v>
      </c>
      <c r="B32759" s="2" t="s">
        <v>67677</v>
      </c>
    </row>
    <row r="32760" spans="1:2" x14ac:dyDescent="0.2">
      <c r="A32760" s="2" t="s">
        <v>67678</v>
      </c>
      <c r="B32760" s="2" t="s">
        <v>67679</v>
      </c>
    </row>
    <row r="32761" spans="1:2" x14ac:dyDescent="0.2">
      <c r="A32761" s="2" t="s">
        <v>67680</v>
      </c>
      <c r="B32761" s="2" t="s">
        <v>67681</v>
      </c>
    </row>
    <row r="32762" spans="1:2" x14ac:dyDescent="0.2">
      <c r="A32762" s="2" t="s">
        <v>67682</v>
      </c>
      <c r="B32762" s="2" t="s">
        <v>67683</v>
      </c>
    </row>
    <row r="32763" spans="1:2" x14ac:dyDescent="0.2">
      <c r="A32763" s="2" t="s">
        <v>67684</v>
      </c>
      <c r="B32763" s="2" t="s">
        <v>67685</v>
      </c>
    </row>
    <row r="32764" spans="1:2" x14ac:dyDescent="0.2">
      <c r="A32764" s="2" t="s">
        <v>67686</v>
      </c>
      <c r="B32764" s="2" t="s">
        <v>67687</v>
      </c>
    </row>
    <row r="32765" spans="1:2" x14ac:dyDescent="0.2">
      <c r="A32765" s="2" t="s">
        <v>67688</v>
      </c>
      <c r="B32765" s="2" t="s">
        <v>67689</v>
      </c>
    </row>
    <row r="32766" spans="1:2" x14ac:dyDescent="0.2">
      <c r="A32766" s="2" t="s">
        <v>67690</v>
      </c>
      <c r="B32766" s="2" t="s">
        <v>67691</v>
      </c>
    </row>
    <row r="32767" spans="1:2" x14ac:dyDescent="0.2">
      <c r="A32767" s="2" t="s">
        <v>67692</v>
      </c>
      <c r="B32767" s="2" t="s">
        <v>67687</v>
      </c>
    </row>
    <row r="32768" spans="1:2" x14ac:dyDescent="0.2">
      <c r="A32768" s="2" t="s">
        <v>67693</v>
      </c>
      <c r="B32768" s="2" t="s">
        <v>67694</v>
      </c>
    </row>
    <row r="32769" spans="1:2" x14ac:dyDescent="0.2">
      <c r="A32769" s="2" t="s">
        <v>67695</v>
      </c>
      <c r="B32769" s="2" t="s">
        <v>67696</v>
      </c>
    </row>
    <row r="32770" spans="1:2" x14ac:dyDescent="0.2">
      <c r="A32770" s="2" t="s">
        <v>67697</v>
      </c>
      <c r="B32770" s="2" t="s">
        <v>67451</v>
      </c>
    </row>
    <row r="32771" spans="1:2" x14ac:dyDescent="0.2">
      <c r="A32771" s="2" t="s">
        <v>67698</v>
      </c>
      <c r="B32771" s="2" t="s">
        <v>67699</v>
      </c>
    </row>
    <row r="32772" spans="1:2" x14ac:dyDescent="0.2">
      <c r="A32772" s="2" t="s">
        <v>67700</v>
      </c>
      <c r="B32772" s="2" t="s">
        <v>67701</v>
      </c>
    </row>
    <row r="32773" spans="1:2" x14ac:dyDescent="0.2">
      <c r="A32773" s="2" t="s">
        <v>67702</v>
      </c>
      <c r="B32773" s="2" t="s">
        <v>67703</v>
      </c>
    </row>
    <row r="32774" spans="1:2" x14ac:dyDescent="0.2">
      <c r="A32774" s="2" t="s">
        <v>67704</v>
      </c>
      <c r="B32774" s="2" t="s">
        <v>67705</v>
      </c>
    </row>
    <row r="32775" spans="1:2" x14ac:dyDescent="0.2">
      <c r="A32775" s="2" t="s">
        <v>67706</v>
      </c>
      <c r="B32775" s="2" t="s">
        <v>67707</v>
      </c>
    </row>
    <row r="32776" spans="1:2" x14ac:dyDescent="0.2">
      <c r="A32776" s="2" t="s">
        <v>67708</v>
      </c>
      <c r="B32776" s="2" t="s">
        <v>67709</v>
      </c>
    </row>
    <row r="32777" spans="1:2" x14ac:dyDescent="0.2">
      <c r="A32777" s="2" t="s">
        <v>67710</v>
      </c>
      <c r="B32777" s="2" t="s">
        <v>67711</v>
      </c>
    </row>
    <row r="32778" spans="1:2" x14ac:dyDescent="0.2">
      <c r="A32778" s="2" t="s">
        <v>67712</v>
      </c>
      <c r="B32778" s="2" t="s">
        <v>67713</v>
      </c>
    </row>
    <row r="32779" spans="1:2" x14ac:dyDescent="0.2">
      <c r="A32779" s="2" t="s">
        <v>67714</v>
      </c>
      <c r="B32779" s="2" t="s">
        <v>67715</v>
      </c>
    </row>
    <row r="32780" spans="1:2" x14ac:dyDescent="0.2">
      <c r="A32780" s="2" t="s">
        <v>67716</v>
      </c>
      <c r="B32780" s="2" t="s">
        <v>67717</v>
      </c>
    </row>
    <row r="32781" spans="1:2" x14ac:dyDescent="0.2">
      <c r="A32781" s="2" t="s">
        <v>67718</v>
      </c>
      <c r="B32781" s="2" t="s">
        <v>67719</v>
      </c>
    </row>
    <row r="32782" spans="1:2" x14ac:dyDescent="0.2">
      <c r="A32782" s="2" t="s">
        <v>67720</v>
      </c>
      <c r="B32782" s="2" t="s">
        <v>67721</v>
      </c>
    </row>
    <row r="32783" spans="1:2" x14ac:dyDescent="0.2">
      <c r="A32783" s="2" t="s">
        <v>67722</v>
      </c>
      <c r="B32783" s="2" t="s">
        <v>67723</v>
      </c>
    </row>
    <row r="32784" spans="1:2" x14ac:dyDescent="0.2">
      <c r="A32784" s="2" t="s">
        <v>67724</v>
      </c>
      <c r="B32784" s="2" t="s">
        <v>67725</v>
      </c>
    </row>
    <row r="32785" spans="1:2" x14ac:dyDescent="0.2">
      <c r="A32785" s="2" t="s">
        <v>67726</v>
      </c>
      <c r="B32785" s="2" t="s">
        <v>67727</v>
      </c>
    </row>
    <row r="32786" spans="1:2" x14ac:dyDescent="0.2">
      <c r="A32786" s="2" t="s">
        <v>67728</v>
      </c>
      <c r="B32786" s="2" t="s">
        <v>67729</v>
      </c>
    </row>
    <row r="32787" spans="1:2" x14ac:dyDescent="0.2">
      <c r="A32787" s="2" t="s">
        <v>67730</v>
      </c>
      <c r="B32787" s="2" t="s">
        <v>67731</v>
      </c>
    </row>
    <row r="32788" spans="1:2" x14ac:dyDescent="0.2">
      <c r="A32788" s="2" t="s">
        <v>67732</v>
      </c>
      <c r="B32788" s="2" t="s">
        <v>67733</v>
      </c>
    </row>
    <row r="32789" spans="1:2" x14ac:dyDescent="0.2">
      <c r="A32789" s="2" t="s">
        <v>67734</v>
      </c>
      <c r="B32789" s="2" t="s">
        <v>67735</v>
      </c>
    </row>
    <row r="32790" spans="1:2" x14ac:dyDescent="0.2">
      <c r="A32790" s="2" t="s">
        <v>67736</v>
      </c>
      <c r="B32790" s="2" t="s">
        <v>67737</v>
      </c>
    </row>
    <row r="32791" spans="1:2" x14ac:dyDescent="0.2">
      <c r="A32791" s="2" t="s">
        <v>67738</v>
      </c>
      <c r="B32791" s="2" t="s">
        <v>67739</v>
      </c>
    </row>
    <row r="32792" spans="1:2" x14ac:dyDescent="0.2">
      <c r="A32792" s="2" t="s">
        <v>67740</v>
      </c>
      <c r="B32792" s="2" t="s">
        <v>67741</v>
      </c>
    </row>
    <row r="32793" spans="1:2" x14ac:dyDescent="0.2">
      <c r="A32793" s="2" t="s">
        <v>67742</v>
      </c>
      <c r="B32793" s="2" t="s">
        <v>60201</v>
      </c>
    </row>
    <row r="32794" spans="1:2" x14ac:dyDescent="0.2">
      <c r="A32794" s="2" t="s">
        <v>67743</v>
      </c>
      <c r="B32794" s="2" t="s">
        <v>67744</v>
      </c>
    </row>
    <row r="32795" spans="1:2" x14ac:dyDescent="0.2">
      <c r="A32795" s="2" t="s">
        <v>67745</v>
      </c>
      <c r="B32795" s="2" t="s">
        <v>67746</v>
      </c>
    </row>
    <row r="32796" spans="1:2" x14ac:dyDescent="0.2">
      <c r="A32796" s="2" t="s">
        <v>67747</v>
      </c>
      <c r="B32796" s="2" t="s">
        <v>67748</v>
      </c>
    </row>
    <row r="32797" spans="1:2" x14ac:dyDescent="0.2">
      <c r="A32797" s="2" t="s">
        <v>67749</v>
      </c>
      <c r="B32797" s="2" t="s">
        <v>67750</v>
      </c>
    </row>
    <row r="32798" spans="1:2" x14ac:dyDescent="0.2">
      <c r="A32798" s="2" t="s">
        <v>67751</v>
      </c>
      <c r="B32798" s="2" t="s">
        <v>67752</v>
      </c>
    </row>
    <row r="32799" spans="1:2" x14ac:dyDescent="0.2">
      <c r="A32799" s="2" t="s">
        <v>67753</v>
      </c>
      <c r="B32799" s="2" t="s">
        <v>67754</v>
      </c>
    </row>
    <row r="32800" spans="1:2" x14ac:dyDescent="0.2">
      <c r="A32800" s="2" t="s">
        <v>67755</v>
      </c>
      <c r="B32800" s="2" t="s">
        <v>67756</v>
      </c>
    </row>
    <row r="32801" spans="1:2" x14ac:dyDescent="0.2">
      <c r="A32801" s="2" t="s">
        <v>67757</v>
      </c>
      <c r="B32801" s="2" t="s">
        <v>67758</v>
      </c>
    </row>
    <row r="32802" spans="1:2" x14ac:dyDescent="0.2">
      <c r="A32802" s="2" t="s">
        <v>67759</v>
      </c>
      <c r="B32802" s="2" t="s">
        <v>67760</v>
      </c>
    </row>
    <row r="32803" spans="1:2" x14ac:dyDescent="0.2">
      <c r="A32803" s="2" t="s">
        <v>67761</v>
      </c>
      <c r="B32803" s="2" t="s">
        <v>67762</v>
      </c>
    </row>
    <row r="32804" spans="1:2" x14ac:dyDescent="0.2">
      <c r="A32804" s="2" t="s">
        <v>67763</v>
      </c>
      <c r="B32804" s="2" t="s">
        <v>67764</v>
      </c>
    </row>
    <row r="32805" spans="1:2" x14ac:dyDescent="0.2">
      <c r="A32805" s="2" t="s">
        <v>67765</v>
      </c>
      <c r="B32805" s="2" t="s">
        <v>67766</v>
      </c>
    </row>
    <row r="32806" spans="1:2" x14ac:dyDescent="0.2">
      <c r="A32806" s="2" t="s">
        <v>67767</v>
      </c>
      <c r="B32806" s="2" t="s">
        <v>67768</v>
      </c>
    </row>
    <row r="32807" spans="1:2" x14ac:dyDescent="0.2">
      <c r="A32807" s="2" t="s">
        <v>67769</v>
      </c>
      <c r="B32807" s="2" t="s">
        <v>67770</v>
      </c>
    </row>
    <row r="32808" spans="1:2" x14ac:dyDescent="0.2">
      <c r="A32808" s="2" t="s">
        <v>67771</v>
      </c>
      <c r="B32808" s="2" t="s">
        <v>67772</v>
      </c>
    </row>
    <row r="32809" spans="1:2" x14ac:dyDescent="0.2">
      <c r="A32809" s="2" t="s">
        <v>67773</v>
      </c>
      <c r="B32809" s="2" t="s">
        <v>67774</v>
      </c>
    </row>
    <row r="32810" spans="1:2" x14ac:dyDescent="0.2">
      <c r="A32810" s="2" t="s">
        <v>67775</v>
      </c>
      <c r="B32810" s="2" t="s">
        <v>67776</v>
      </c>
    </row>
    <row r="32811" spans="1:2" x14ac:dyDescent="0.2">
      <c r="A32811" s="2" t="s">
        <v>67777</v>
      </c>
      <c r="B32811" s="2" t="s">
        <v>67778</v>
      </c>
    </row>
    <row r="32812" spans="1:2" x14ac:dyDescent="0.2">
      <c r="A32812" s="2" t="s">
        <v>67779</v>
      </c>
      <c r="B32812" s="2" t="s">
        <v>67780</v>
      </c>
    </row>
    <row r="32813" spans="1:2" x14ac:dyDescent="0.2">
      <c r="A32813" s="2" t="s">
        <v>67781</v>
      </c>
      <c r="B32813" s="2" t="s">
        <v>67782</v>
      </c>
    </row>
    <row r="32814" spans="1:2" x14ac:dyDescent="0.2">
      <c r="A32814" s="2" t="s">
        <v>67783</v>
      </c>
      <c r="B32814" s="2" t="s">
        <v>67784</v>
      </c>
    </row>
    <row r="32815" spans="1:2" x14ac:dyDescent="0.2">
      <c r="A32815" s="2" t="s">
        <v>67785</v>
      </c>
      <c r="B32815" s="2" t="s">
        <v>67786</v>
      </c>
    </row>
    <row r="32816" spans="1:2" x14ac:dyDescent="0.2">
      <c r="A32816" s="2" t="s">
        <v>67787</v>
      </c>
      <c r="B32816" s="2" t="s">
        <v>67788</v>
      </c>
    </row>
    <row r="32817" spans="1:2" x14ac:dyDescent="0.2">
      <c r="A32817" s="2" t="s">
        <v>67789</v>
      </c>
      <c r="B32817" s="2" t="s">
        <v>67790</v>
      </c>
    </row>
    <row r="32818" spans="1:2" x14ac:dyDescent="0.2">
      <c r="A32818" s="2" t="s">
        <v>67791</v>
      </c>
      <c r="B32818" s="2" t="s">
        <v>67792</v>
      </c>
    </row>
    <row r="32819" spans="1:2" x14ac:dyDescent="0.2">
      <c r="A32819" s="2" t="s">
        <v>67793</v>
      </c>
      <c r="B32819" s="2" t="s">
        <v>67794</v>
      </c>
    </row>
    <row r="32820" spans="1:2" x14ac:dyDescent="0.2">
      <c r="A32820" s="2" t="s">
        <v>67795</v>
      </c>
      <c r="B32820" s="2" t="s">
        <v>67796</v>
      </c>
    </row>
    <row r="32821" spans="1:2" x14ac:dyDescent="0.2">
      <c r="A32821" s="2" t="s">
        <v>67797</v>
      </c>
      <c r="B32821" s="2" t="s">
        <v>67798</v>
      </c>
    </row>
    <row r="32822" spans="1:2" x14ac:dyDescent="0.2">
      <c r="A32822" s="2" t="s">
        <v>67799</v>
      </c>
      <c r="B32822" s="2" t="s">
        <v>67800</v>
      </c>
    </row>
    <row r="32823" spans="1:2" x14ac:dyDescent="0.2">
      <c r="A32823" s="2" t="s">
        <v>67801</v>
      </c>
      <c r="B32823" s="2" t="s">
        <v>67802</v>
      </c>
    </row>
    <row r="32824" spans="1:2" x14ac:dyDescent="0.2">
      <c r="A32824" s="2" t="s">
        <v>67803</v>
      </c>
      <c r="B32824" s="2" t="s">
        <v>67804</v>
      </c>
    </row>
    <row r="32825" spans="1:2" x14ac:dyDescent="0.2">
      <c r="A32825" s="2" t="s">
        <v>67805</v>
      </c>
      <c r="B32825" s="2" t="s">
        <v>67806</v>
      </c>
    </row>
    <row r="32826" spans="1:2" x14ac:dyDescent="0.2">
      <c r="A32826" s="2" t="s">
        <v>67807</v>
      </c>
      <c r="B32826" s="2" t="s">
        <v>67808</v>
      </c>
    </row>
    <row r="32827" spans="1:2" x14ac:dyDescent="0.2">
      <c r="A32827" s="2" t="s">
        <v>67809</v>
      </c>
      <c r="B32827" s="2" t="s">
        <v>67810</v>
      </c>
    </row>
    <row r="32828" spans="1:2" x14ac:dyDescent="0.2">
      <c r="A32828" s="2" t="s">
        <v>67811</v>
      </c>
      <c r="B32828" s="2" t="s">
        <v>67812</v>
      </c>
    </row>
    <row r="32829" spans="1:2" x14ac:dyDescent="0.2">
      <c r="A32829" s="2" t="s">
        <v>67813</v>
      </c>
      <c r="B32829" s="2" t="s">
        <v>67814</v>
      </c>
    </row>
    <row r="32830" spans="1:2" x14ac:dyDescent="0.2">
      <c r="A32830" s="2" t="s">
        <v>67815</v>
      </c>
      <c r="B32830" s="2" t="s">
        <v>67816</v>
      </c>
    </row>
    <row r="32831" spans="1:2" x14ac:dyDescent="0.2">
      <c r="A32831" s="2" t="s">
        <v>67817</v>
      </c>
      <c r="B32831" s="2" t="s">
        <v>67818</v>
      </c>
    </row>
    <row r="32832" spans="1:2" x14ac:dyDescent="0.2">
      <c r="A32832" s="2" t="s">
        <v>67819</v>
      </c>
      <c r="B32832" s="2" t="s">
        <v>67820</v>
      </c>
    </row>
    <row r="32833" spans="1:2" x14ac:dyDescent="0.2">
      <c r="A32833" s="2" t="s">
        <v>67821</v>
      </c>
      <c r="B32833" s="2" t="s">
        <v>67822</v>
      </c>
    </row>
    <row r="32834" spans="1:2" x14ac:dyDescent="0.2">
      <c r="A32834" s="2" t="s">
        <v>67823</v>
      </c>
      <c r="B32834" s="2" t="s">
        <v>67824</v>
      </c>
    </row>
    <row r="32835" spans="1:2" x14ac:dyDescent="0.2">
      <c r="A32835" s="2" t="s">
        <v>67825</v>
      </c>
      <c r="B32835" s="2" t="s">
        <v>67826</v>
      </c>
    </row>
    <row r="32836" spans="1:2" x14ac:dyDescent="0.2">
      <c r="A32836" s="2" t="s">
        <v>67827</v>
      </c>
      <c r="B32836" s="2" t="s">
        <v>67828</v>
      </c>
    </row>
    <row r="32837" spans="1:2" x14ac:dyDescent="0.2">
      <c r="A32837" s="2" t="s">
        <v>67829</v>
      </c>
      <c r="B32837" s="2" t="s">
        <v>67830</v>
      </c>
    </row>
    <row r="32838" spans="1:2" x14ac:dyDescent="0.2">
      <c r="A32838" s="2" t="s">
        <v>67831</v>
      </c>
      <c r="B32838" s="2" t="s">
        <v>67832</v>
      </c>
    </row>
    <row r="32839" spans="1:2" x14ac:dyDescent="0.2">
      <c r="A32839" s="2" t="s">
        <v>67833</v>
      </c>
      <c r="B32839" s="2" t="s">
        <v>67834</v>
      </c>
    </row>
    <row r="32840" spans="1:2" x14ac:dyDescent="0.2">
      <c r="A32840" s="2" t="s">
        <v>67835</v>
      </c>
      <c r="B32840" s="2" t="s">
        <v>67836</v>
      </c>
    </row>
    <row r="32841" spans="1:2" x14ac:dyDescent="0.2">
      <c r="A32841" s="2" t="s">
        <v>67837</v>
      </c>
      <c r="B32841" s="2" t="s">
        <v>67838</v>
      </c>
    </row>
    <row r="32842" spans="1:2" x14ac:dyDescent="0.2">
      <c r="A32842" s="2" t="s">
        <v>67839</v>
      </c>
      <c r="B32842" s="2" t="s">
        <v>67840</v>
      </c>
    </row>
    <row r="32843" spans="1:2" x14ac:dyDescent="0.2">
      <c r="A32843" s="2" t="s">
        <v>67841</v>
      </c>
      <c r="B32843" s="2" t="s">
        <v>67842</v>
      </c>
    </row>
    <row r="32844" spans="1:2" x14ac:dyDescent="0.2">
      <c r="A32844" s="2" t="s">
        <v>67843</v>
      </c>
      <c r="B32844" s="2" t="s">
        <v>67844</v>
      </c>
    </row>
    <row r="32845" spans="1:2" x14ac:dyDescent="0.2">
      <c r="A32845" s="2" t="s">
        <v>67845</v>
      </c>
      <c r="B32845" s="2" t="s">
        <v>67846</v>
      </c>
    </row>
    <row r="32846" spans="1:2" x14ac:dyDescent="0.2">
      <c r="A32846" s="2" t="s">
        <v>67847</v>
      </c>
      <c r="B32846" s="2" t="s">
        <v>67848</v>
      </c>
    </row>
    <row r="32847" spans="1:2" x14ac:dyDescent="0.2">
      <c r="A32847" s="2" t="s">
        <v>67849</v>
      </c>
      <c r="B32847" s="2" t="s">
        <v>67850</v>
      </c>
    </row>
    <row r="32848" spans="1:2" x14ac:dyDescent="0.2">
      <c r="A32848" s="2" t="s">
        <v>67851</v>
      </c>
      <c r="B32848" s="2" t="s">
        <v>67852</v>
      </c>
    </row>
    <row r="32849" spans="1:2" x14ac:dyDescent="0.2">
      <c r="A32849" s="2" t="s">
        <v>67853</v>
      </c>
      <c r="B32849" s="2" t="s">
        <v>67854</v>
      </c>
    </row>
    <row r="32850" spans="1:2" x14ac:dyDescent="0.2">
      <c r="A32850" s="2" t="s">
        <v>67855</v>
      </c>
      <c r="B32850" s="2" t="s">
        <v>67856</v>
      </c>
    </row>
    <row r="32851" spans="1:2" x14ac:dyDescent="0.2">
      <c r="A32851" s="2" t="s">
        <v>67857</v>
      </c>
      <c r="B32851" s="2" t="s">
        <v>67858</v>
      </c>
    </row>
    <row r="32852" spans="1:2" x14ac:dyDescent="0.2">
      <c r="A32852" s="2" t="s">
        <v>67859</v>
      </c>
      <c r="B32852" s="2" t="s">
        <v>67860</v>
      </c>
    </row>
    <row r="32853" spans="1:2" x14ac:dyDescent="0.2">
      <c r="A32853" s="2" t="s">
        <v>67861</v>
      </c>
      <c r="B32853" s="2" t="s">
        <v>67862</v>
      </c>
    </row>
    <row r="32854" spans="1:2" x14ac:dyDescent="0.2">
      <c r="A32854" s="2" t="s">
        <v>67863</v>
      </c>
      <c r="B32854" s="2" t="s">
        <v>67864</v>
      </c>
    </row>
    <row r="32855" spans="1:2" x14ac:dyDescent="0.2">
      <c r="A32855" s="2" t="s">
        <v>67865</v>
      </c>
      <c r="B32855" s="2" t="s">
        <v>67866</v>
      </c>
    </row>
    <row r="32856" spans="1:2" x14ac:dyDescent="0.2">
      <c r="A32856" s="2" t="s">
        <v>67867</v>
      </c>
      <c r="B32856" s="2" t="s">
        <v>67868</v>
      </c>
    </row>
    <row r="32857" spans="1:2" x14ac:dyDescent="0.2">
      <c r="A32857" s="2" t="s">
        <v>67869</v>
      </c>
      <c r="B32857" s="2" t="s">
        <v>67870</v>
      </c>
    </row>
    <row r="32858" spans="1:2" x14ac:dyDescent="0.2">
      <c r="A32858" s="2" t="s">
        <v>67871</v>
      </c>
      <c r="B32858" s="2" t="s">
        <v>67872</v>
      </c>
    </row>
    <row r="32859" spans="1:2" x14ac:dyDescent="0.2">
      <c r="A32859" s="2" t="s">
        <v>67873</v>
      </c>
      <c r="B32859" s="2" t="s">
        <v>67874</v>
      </c>
    </row>
    <row r="32860" spans="1:2" x14ac:dyDescent="0.2">
      <c r="A32860" s="2" t="s">
        <v>67875</v>
      </c>
      <c r="B32860" s="2" t="s">
        <v>67876</v>
      </c>
    </row>
    <row r="32861" spans="1:2" x14ac:dyDescent="0.2">
      <c r="A32861" s="2" t="s">
        <v>67877</v>
      </c>
      <c r="B32861" s="2" t="s">
        <v>67878</v>
      </c>
    </row>
    <row r="32862" spans="1:2" x14ac:dyDescent="0.2">
      <c r="A32862" s="2" t="s">
        <v>67879</v>
      </c>
      <c r="B32862" s="2" t="s">
        <v>67880</v>
      </c>
    </row>
    <row r="32863" spans="1:2" x14ac:dyDescent="0.2">
      <c r="A32863" s="2" t="s">
        <v>67881</v>
      </c>
      <c r="B32863" s="2" t="s">
        <v>67882</v>
      </c>
    </row>
    <row r="32864" spans="1:2" x14ac:dyDescent="0.2">
      <c r="A32864" s="2" t="s">
        <v>67883</v>
      </c>
      <c r="B32864" s="2" t="s">
        <v>67884</v>
      </c>
    </row>
    <row r="32865" spans="1:2" x14ac:dyDescent="0.2">
      <c r="A32865" s="2" t="s">
        <v>67885</v>
      </c>
      <c r="B32865" s="2" t="s">
        <v>67886</v>
      </c>
    </row>
    <row r="32866" spans="1:2" x14ac:dyDescent="0.2">
      <c r="A32866" s="2" t="s">
        <v>67887</v>
      </c>
      <c r="B32866" s="2" t="s">
        <v>67888</v>
      </c>
    </row>
    <row r="32867" spans="1:2" x14ac:dyDescent="0.2">
      <c r="A32867" s="2" t="s">
        <v>67889</v>
      </c>
      <c r="B32867" s="2" t="s">
        <v>67890</v>
      </c>
    </row>
    <row r="32868" spans="1:2" x14ac:dyDescent="0.2">
      <c r="A32868" s="2" t="s">
        <v>67891</v>
      </c>
      <c r="B32868" s="2" t="s">
        <v>67892</v>
      </c>
    </row>
    <row r="32869" spans="1:2" x14ac:dyDescent="0.2">
      <c r="A32869" s="2" t="s">
        <v>67893</v>
      </c>
      <c r="B32869" s="2" t="s">
        <v>67894</v>
      </c>
    </row>
    <row r="32870" spans="1:2" x14ac:dyDescent="0.2">
      <c r="A32870" s="2" t="s">
        <v>67895</v>
      </c>
      <c r="B32870" s="2" t="s">
        <v>67896</v>
      </c>
    </row>
    <row r="32871" spans="1:2" x14ac:dyDescent="0.2">
      <c r="A32871" s="2" t="s">
        <v>67897</v>
      </c>
      <c r="B32871" s="2" t="s">
        <v>67898</v>
      </c>
    </row>
    <row r="32872" spans="1:2" x14ac:dyDescent="0.2">
      <c r="A32872" s="2" t="s">
        <v>67899</v>
      </c>
      <c r="B32872" s="2" t="s">
        <v>67900</v>
      </c>
    </row>
    <row r="32873" spans="1:2" x14ac:dyDescent="0.2">
      <c r="A32873" s="2" t="s">
        <v>67901</v>
      </c>
      <c r="B32873" s="2" t="s">
        <v>67902</v>
      </c>
    </row>
    <row r="32874" spans="1:2" x14ac:dyDescent="0.2">
      <c r="A32874" s="2" t="s">
        <v>67903</v>
      </c>
      <c r="B32874" s="2" t="s">
        <v>67904</v>
      </c>
    </row>
    <row r="32875" spans="1:2" x14ac:dyDescent="0.2">
      <c r="A32875" s="2" t="s">
        <v>67905</v>
      </c>
      <c r="B32875" s="2" t="s">
        <v>67906</v>
      </c>
    </row>
    <row r="32876" spans="1:2" x14ac:dyDescent="0.2">
      <c r="A32876" s="2" t="s">
        <v>67907</v>
      </c>
      <c r="B32876" s="2" t="s">
        <v>67908</v>
      </c>
    </row>
    <row r="32877" spans="1:2" x14ac:dyDescent="0.2">
      <c r="A32877" s="2" t="s">
        <v>67909</v>
      </c>
      <c r="B32877" s="2" t="s">
        <v>67910</v>
      </c>
    </row>
    <row r="32878" spans="1:2" x14ac:dyDescent="0.2">
      <c r="A32878" s="2" t="s">
        <v>67911</v>
      </c>
      <c r="B32878" s="2" t="s">
        <v>67912</v>
      </c>
    </row>
    <row r="32879" spans="1:2" x14ac:dyDescent="0.2">
      <c r="A32879" s="2" t="s">
        <v>67913</v>
      </c>
      <c r="B32879" s="2" t="s">
        <v>67914</v>
      </c>
    </row>
    <row r="32880" spans="1:2" x14ac:dyDescent="0.2">
      <c r="A32880" s="2" t="s">
        <v>67915</v>
      </c>
      <c r="B32880" s="2" t="s">
        <v>67916</v>
      </c>
    </row>
    <row r="32881" spans="1:2" x14ac:dyDescent="0.2">
      <c r="A32881" s="2" t="s">
        <v>67917</v>
      </c>
      <c r="B32881" s="2" t="s">
        <v>67918</v>
      </c>
    </row>
    <row r="32882" spans="1:2" x14ac:dyDescent="0.2">
      <c r="A32882" s="2" t="s">
        <v>67919</v>
      </c>
      <c r="B32882" s="2" t="s">
        <v>67920</v>
      </c>
    </row>
    <row r="32883" spans="1:2" x14ac:dyDescent="0.2">
      <c r="A32883" s="2" t="s">
        <v>67921</v>
      </c>
      <c r="B32883" s="2" t="s">
        <v>67922</v>
      </c>
    </row>
    <row r="32884" spans="1:2" x14ac:dyDescent="0.2">
      <c r="A32884" s="2" t="s">
        <v>67923</v>
      </c>
      <c r="B32884" s="2" t="s">
        <v>67924</v>
      </c>
    </row>
    <row r="32885" spans="1:2" x14ac:dyDescent="0.2">
      <c r="A32885" s="2" t="s">
        <v>67925</v>
      </c>
      <c r="B32885" s="2" t="s">
        <v>67926</v>
      </c>
    </row>
    <row r="32886" spans="1:2" x14ac:dyDescent="0.2">
      <c r="A32886" s="2" t="s">
        <v>67927</v>
      </c>
      <c r="B32886" s="2" t="s">
        <v>67928</v>
      </c>
    </row>
    <row r="32887" spans="1:2" x14ac:dyDescent="0.2">
      <c r="A32887" s="2" t="s">
        <v>67929</v>
      </c>
      <c r="B32887" s="2" t="s">
        <v>67930</v>
      </c>
    </row>
    <row r="32888" spans="1:2" x14ac:dyDescent="0.2">
      <c r="A32888" s="2" t="s">
        <v>67931</v>
      </c>
      <c r="B32888" s="2" t="s">
        <v>67932</v>
      </c>
    </row>
    <row r="32889" spans="1:2" x14ac:dyDescent="0.2">
      <c r="A32889" s="2" t="s">
        <v>67933</v>
      </c>
      <c r="B32889" s="2" t="s">
        <v>67934</v>
      </c>
    </row>
    <row r="32890" spans="1:2" x14ac:dyDescent="0.2">
      <c r="A32890" s="2" t="s">
        <v>67935</v>
      </c>
      <c r="B32890" s="2" t="s">
        <v>67936</v>
      </c>
    </row>
    <row r="32891" spans="1:2" x14ac:dyDescent="0.2">
      <c r="A32891" s="2" t="s">
        <v>67937</v>
      </c>
      <c r="B32891" s="2" t="s">
        <v>67938</v>
      </c>
    </row>
    <row r="32892" spans="1:2" x14ac:dyDescent="0.2">
      <c r="A32892" s="2" t="s">
        <v>67939</v>
      </c>
      <c r="B32892" s="2" t="s">
        <v>67940</v>
      </c>
    </row>
    <row r="32893" spans="1:2" x14ac:dyDescent="0.2">
      <c r="A32893" s="2" t="s">
        <v>67941</v>
      </c>
      <c r="B32893" s="2" t="s">
        <v>67942</v>
      </c>
    </row>
    <row r="32894" spans="1:2" x14ac:dyDescent="0.2">
      <c r="A32894" s="2" t="s">
        <v>67943</v>
      </c>
      <c r="B32894" s="2" t="s">
        <v>67944</v>
      </c>
    </row>
    <row r="32895" spans="1:2" x14ac:dyDescent="0.2">
      <c r="A32895" s="2" t="s">
        <v>67945</v>
      </c>
      <c r="B32895" s="2" t="s">
        <v>67946</v>
      </c>
    </row>
    <row r="32896" spans="1:2" x14ac:dyDescent="0.2">
      <c r="A32896" s="2" t="s">
        <v>67947</v>
      </c>
      <c r="B32896" s="2" t="s">
        <v>67948</v>
      </c>
    </row>
    <row r="32897" spans="1:2" x14ac:dyDescent="0.2">
      <c r="A32897" s="2" t="s">
        <v>67949</v>
      </c>
      <c r="B32897" s="2" t="s">
        <v>67950</v>
      </c>
    </row>
    <row r="32898" spans="1:2" x14ac:dyDescent="0.2">
      <c r="A32898" s="2" t="s">
        <v>67951</v>
      </c>
      <c r="B32898" s="2" t="s">
        <v>67952</v>
      </c>
    </row>
    <row r="32899" spans="1:2" x14ac:dyDescent="0.2">
      <c r="A32899" s="2" t="s">
        <v>67953</v>
      </c>
      <c r="B32899" s="2" t="s">
        <v>67954</v>
      </c>
    </row>
    <row r="32900" spans="1:2" x14ac:dyDescent="0.2">
      <c r="A32900" s="2" t="s">
        <v>67955</v>
      </c>
      <c r="B32900" s="2" t="s">
        <v>67956</v>
      </c>
    </row>
    <row r="32901" spans="1:2" x14ac:dyDescent="0.2">
      <c r="A32901" s="2" t="s">
        <v>67957</v>
      </c>
      <c r="B32901" s="2" t="s">
        <v>67958</v>
      </c>
    </row>
    <row r="32902" spans="1:2" x14ac:dyDescent="0.2">
      <c r="A32902" s="2" t="s">
        <v>67959</v>
      </c>
      <c r="B32902" s="2" t="s">
        <v>67960</v>
      </c>
    </row>
    <row r="32903" spans="1:2" x14ac:dyDescent="0.2">
      <c r="A32903" s="2" t="s">
        <v>67961</v>
      </c>
      <c r="B32903" s="2" t="s">
        <v>67962</v>
      </c>
    </row>
    <row r="32904" spans="1:2" x14ac:dyDescent="0.2">
      <c r="A32904" s="2" t="s">
        <v>67963</v>
      </c>
      <c r="B32904" s="2" t="s">
        <v>67964</v>
      </c>
    </row>
    <row r="32905" spans="1:2" x14ac:dyDescent="0.2">
      <c r="A32905" s="2" t="s">
        <v>67965</v>
      </c>
      <c r="B32905" s="2" t="s">
        <v>67966</v>
      </c>
    </row>
    <row r="32906" spans="1:2" x14ac:dyDescent="0.2">
      <c r="A32906" s="2" t="s">
        <v>67967</v>
      </c>
      <c r="B32906" s="2" t="s">
        <v>67968</v>
      </c>
    </row>
    <row r="32907" spans="1:2" x14ac:dyDescent="0.2">
      <c r="A32907" s="2" t="s">
        <v>67969</v>
      </c>
      <c r="B32907" s="2" t="s">
        <v>67970</v>
      </c>
    </row>
    <row r="32908" spans="1:2" x14ac:dyDescent="0.2">
      <c r="A32908" s="2" t="s">
        <v>67971</v>
      </c>
      <c r="B32908" s="2" t="s">
        <v>67972</v>
      </c>
    </row>
    <row r="32909" spans="1:2" x14ac:dyDescent="0.2">
      <c r="A32909" s="2" t="s">
        <v>67973</v>
      </c>
      <c r="B32909" s="2" t="s">
        <v>67974</v>
      </c>
    </row>
    <row r="32910" spans="1:2" x14ac:dyDescent="0.2">
      <c r="A32910" s="2" t="s">
        <v>67975</v>
      </c>
      <c r="B32910" s="2" t="s">
        <v>67976</v>
      </c>
    </row>
    <row r="32911" spans="1:2" x14ac:dyDescent="0.2">
      <c r="A32911" s="2" t="s">
        <v>67977</v>
      </c>
      <c r="B32911" s="2" t="s">
        <v>67978</v>
      </c>
    </row>
    <row r="32912" spans="1:2" x14ac:dyDescent="0.2">
      <c r="A32912" s="2" t="s">
        <v>67979</v>
      </c>
      <c r="B32912" s="2" t="s">
        <v>67980</v>
      </c>
    </row>
    <row r="32913" spans="1:2" x14ac:dyDescent="0.2">
      <c r="A32913" s="2" t="s">
        <v>67981</v>
      </c>
      <c r="B32913" s="2" t="s">
        <v>67982</v>
      </c>
    </row>
    <row r="32914" spans="1:2" x14ac:dyDescent="0.2">
      <c r="A32914" s="2" t="s">
        <v>67983</v>
      </c>
      <c r="B32914" s="2" t="s">
        <v>67984</v>
      </c>
    </row>
    <row r="32915" spans="1:2" x14ac:dyDescent="0.2">
      <c r="A32915" s="2" t="s">
        <v>67985</v>
      </c>
      <c r="B32915" s="2" t="s">
        <v>67986</v>
      </c>
    </row>
    <row r="32916" spans="1:2" x14ac:dyDescent="0.2">
      <c r="A32916" s="2" t="s">
        <v>67987</v>
      </c>
      <c r="B32916" s="2" t="s">
        <v>67988</v>
      </c>
    </row>
    <row r="32917" spans="1:2" x14ac:dyDescent="0.2">
      <c r="A32917" s="2" t="s">
        <v>67989</v>
      </c>
      <c r="B32917" s="2" t="s">
        <v>67990</v>
      </c>
    </row>
    <row r="32918" spans="1:2" x14ac:dyDescent="0.2">
      <c r="A32918" s="2" t="s">
        <v>67991</v>
      </c>
      <c r="B32918" s="2" t="s">
        <v>67992</v>
      </c>
    </row>
    <row r="32919" spans="1:2" x14ac:dyDescent="0.2">
      <c r="A32919" s="2" t="s">
        <v>67993</v>
      </c>
      <c r="B32919" s="2" t="s">
        <v>67994</v>
      </c>
    </row>
    <row r="32920" spans="1:2" x14ac:dyDescent="0.2">
      <c r="A32920" s="2" t="s">
        <v>67995</v>
      </c>
      <c r="B32920" s="2" t="s">
        <v>67996</v>
      </c>
    </row>
    <row r="32921" spans="1:2" x14ac:dyDescent="0.2">
      <c r="A32921" s="2" t="s">
        <v>67997</v>
      </c>
      <c r="B32921" s="2" t="s">
        <v>67998</v>
      </c>
    </row>
    <row r="32922" spans="1:2" x14ac:dyDescent="0.2">
      <c r="A32922" s="2" t="s">
        <v>67999</v>
      </c>
      <c r="B32922" s="2" t="s">
        <v>68000</v>
      </c>
    </row>
    <row r="32923" spans="1:2" x14ac:dyDescent="0.2">
      <c r="A32923" s="2" t="s">
        <v>68001</v>
      </c>
      <c r="B32923" s="2" t="s">
        <v>68002</v>
      </c>
    </row>
    <row r="32924" spans="1:2" x14ac:dyDescent="0.2">
      <c r="A32924" s="2" t="s">
        <v>68003</v>
      </c>
      <c r="B32924" s="2" t="s">
        <v>68004</v>
      </c>
    </row>
    <row r="32925" spans="1:2" x14ac:dyDescent="0.2">
      <c r="A32925" s="2" t="s">
        <v>68005</v>
      </c>
      <c r="B32925" s="2" t="s">
        <v>68006</v>
      </c>
    </row>
    <row r="32926" spans="1:2" x14ac:dyDescent="0.2">
      <c r="A32926" s="2" t="s">
        <v>68007</v>
      </c>
      <c r="B32926" s="2" t="s">
        <v>68008</v>
      </c>
    </row>
    <row r="32927" spans="1:2" x14ac:dyDescent="0.2">
      <c r="A32927" s="2" t="s">
        <v>68009</v>
      </c>
      <c r="B32927" s="2" t="s">
        <v>68010</v>
      </c>
    </row>
    <row r="32928" spans="1:2" x14ac:dyDescent="0.2">
      <c r="A32928" s="2" t="s">
        <v>68011</v>
      </c>
      <c r="B32928" s="2" t="s">
        <v>68012</v>
      </c>
    </row>
    <row r="32929" spans="1:2" x14ac:dyDescent="0.2">
      <c r="A32929" s="2" t="s">
        <v>68013</v>
      </c>
      <c r="B32929" s="2" t="s">
        <v>68014</v>
      </c>
    </row>
    <row r="32930" spans="1:2" x14ac:dyDescent="0.2">
      <c r="A32930" s="2" t="s">
        <v>68015</v>
      </c>
      <c r="B32930" s="2" t="s">
        <v>68016</v>
      </c>
    </row>
    <row r="32931" spans="1:2" x14ac:dyDescent="0.2">
      <c r="A32931" s="2" t="s">
        <v>68017</v>
      </c>
      <c r="B32931" s="2" t="s">
        <v>68018</v>
      </c>
    </row>
    <row r="32932" spans="1:2" x14ac:dyDescent="0.2">
      <c r="A32932" s="2" t="s">
        <v>68019</v>
      </c>
      <c r="B32932" s="2" t="s">
        <v>68020</v>
      </c>
    </row>
    <row r="32933" spans="1:2" x14ac:dyDescent="0.2">
      <c r="A32933" s="2" t="s">
        <v>68021</v>
      </c>
      <c r="B32933" s="2" t="s">
        <v>68022</v>
      </c>
    </row>
    <row r="32934" spans="1:2" x14ac:dyDescent="0.2">
      <c r="A32934" s="2" t="s">
        <v>68023</v>
      </c>
      <c r="B32934" s="2" t="s">
        <v>68024</v>
      </c>
    </row>
    <row r="32935" spans="1:2" x14ac:dyDescent="0.2">
      <c r="A32935" s="2" t="s">
        <v>68025</v>
      </c>
      <c r="B32935" s="2" t="s">
        <v>68026</v>
      </c>
    </row>
    <row r="32936" spans="1:2" x14ac:dyDescent="0.2">
      <c r="A32936" s="2" t="s">
        <v>68027</v>
      </c>
      <c r="B32936" s="2" t="s">
        <v>68028</v>
      </c>
    </row>
    <row r="32937" spans="1:2" x14ac:dyDescent="0.2">
      <c r="A32937" s="2" t="s">
        <v>68029</v>
      </c>
      <c r="B32937" s="2" t="s">
        <v>68030</v>
      </c>
    </row>
    <row r="32938" spans="1:2" x14ac:dyDescent="0.2">
      <c r="A32938" s="2" t="s">
        <v>68031</v>
      </c>
      <c r="B32938" s="2" t="s">
        <v>68032</v>
      </c>
    </row>
    <row r="32939" spans="1:2" x14ac:dyDescent="0.2">
      <c r="A32939" s="2" t="s">
        <v>68033</v>
      </c>
      <c r="B32939" s="2" t="s">
        <v>68034</v>
      </c>
    </row>
    <row r="32940" spans="1:2" x14ac:dyDescent="0.2">
      <c r="A32940" s="2" t="s">
        <v>68035</v>
      </c>
      <c r="B32940" s="2" t="s">
        <v>68036</v>
      </c>
    </row>
    <row r="32941" spans="1:2" x14ac:dyDescent="0.2">
      <c r="A32941" s="2" t="s">
        <v>68037</v>
      </c>
      <c r="B32941" s="2" t="s">
        <v>68038</v>
      </c>
    </row>
    <row r="32942" spans="1:2" x14ac:dyDescent="0.2">
      <c r="A32942" s="2" t="s">
        <v>68039</v>
      </c>
      <c r="B32942" s="2" t="s">
        <v>68040</v>
      </c>
    </row>
    <row r="32943" spans="1:2" x14ac:dyDescent="0.2">
      <c r="A32943" s="2" t="s">
        <v>68041</v>
      </c>
      <c r="B32943" s="2" t="s">
        <v>68042</v>
      </c>
    </row>
    <row r="32944" spans="1:2" x14ac:dyDescent="0.2">
      <c r="A32944" s="2" t="s">
        <v>68043</v>
      </c>
      <c r="B32944" s="2" t="s">
        <v>68044</v>
      </c>
    </row>
    <row r="32945" spans="1:2" x14ac:dyDescent="0.2">
      <c r="A32945" s="2" t="s">
        <v>68045</v>
      </c>
      <c r="B32945" s="2" t="s">
        <v>68046</v>
      </c>
    </row>
    <row r="32946" spans="1:2" x14ac:dyDescent="0.2">
      <c r="A32946" s="2" t="s">
        <v>68047</v>
      </c>
      <c r="B32946" s="2" t="s">
        <v>68048</v>
      </c>
    </row>
    <row r="32947" spans="1:2" x14ac:dyDescent="0.2">
      <c r="A32947" s="2" t="s">
        <v>68049</v>
      </c>
      <c r="B32947" s="2" t="s">
        <v>68050</v>
      </c>
    </row>
    <row r="32948" spans="1:2" x14ac:dyDescent="0.2">
      <c r="A32948" s="2" t="s">
        <v>68051</v>
      </c>
      <c r="B32948" s="2" t="s">
        <v>68052</v>
      </c>
    </row>
    <row r="32949" spans="1:2" x14ac:dyDescent="0.2">
      <c r="A32949" s="2" t="s">
        <v>68053</v>
      </c>
      <c r="B32949" s="2" t="s">
        <v>68054</v>
      </c>
    </row>
    <row r="32950" spans="1:2" x14ac:dyDescent="0.2">
      <c r="A32950" s="2" t="s">
        <v>68055</v>
      </c>
      <c r="B32950" s="2" t="s">
        <v>68056</v>
      </c>
    </row>
    <row r="32951" spans="1:2" x14ac:dyDescent="0.2">
      <c r="A32951" s="2" t="s">
        <v>68057</v>
      </c>
      <c r="B32951" s="2" t="s">
        <v>68058</v>
      </c>
    </row>
    <row r="32952" spans="1:2" x14ac:dyDescent="0.2">
      <c r="A32952" s="2" t="s">
        <v>68059</v>
      </c>
      <c r="B32952" s="2" t="s">
        <v>68060</v>
      </c>
    </row>
    <row r="32953" spans="1:2" x14ac:dyDescent="0.2">
      <c r="A32953" s="2" t="s">
        <v>68061</v>
      </c>
      <c r="B32953" s="2" t="s">
        <v>68062</v>
      </c>
    </row>
    <row r="32954" spans="1:2" x14ac:dyDescent="0.2">
      <c r="A32954" s="2" t="s">
        <v>68063</v>
      </c>
      <c r="B32954" s="2" t="s">
        <v>68064</v>
      </c>
    </row>
    <row r="32955" spans="1:2" x14ac:dyDescent="0.2">
      <c r="A32955" s="2" t="s">
        <v>68065</v>
      </c>
      <c r="B32955" s="2" t="s">
        <v>68066</v>
      </c>
    </row>
    <row r="32956" spans="1:2" x14ac:dyDescent="0.2">
      <c r="A32956" s="2" t="s">
        <v>68067</v>
      </c>
      <c r="B32956" s="2" t="s">
        <v>68068</v>
      </c>
    </row>
    <row r="32957" spans="1:2" x14ac:dyDescent="0.2">
      <c r="A32957" s="2" t="s">
        <v>68069</v>
      </c>
      <c r="B32957" s="2" t="s">
        <v>68070</v>
      </c>
    </row>
    <row r="32958" spans="1:2" x14ac:dyDescent="0.2">
      <c r="A32958" s="2" t="s">
        <v>68071</v>
      </c>
      <c r="B32958" s="2" t="s">
        <v>68072</v>
      </c>
    </row>
    <row r="32959" spans="1:2" x14ac:dyDescent="0.2">
      <c r="A32959" s="2" t="s">
        <v>68073</v>
      </c>
      <c r="B32959" s="2" t="s">
        <v>68074</v>
      </c>
    </row>
    <row r="32960" spans="1:2" x14ac:dyDescent="0.2">
      <c r="A32960" s="2" t="s">
        <v>68075</v>
      </c>
      <c r="B32960" s="2" t="s">
        <v>68076</v>
      </c>
    </row>
    <row r="32961" spans="1:2" x14ac:dyDescent="0.2">
      <c r="A32961" s="2" t="s">
        <v>68077</v>
      </c>
      <c r="B32961" s="2" t="s">
        <v>68078</v>
      </c>
    </row>
    <row r="32962" spans="1:2" x14ac:dyDescent="0.2">
      <c r="A32962" s="2" t="s">
        <v>68079</v>
      </c>
      <c r="B32962" s="2" t="s">
        <v>68080</v>
      </c>
    </row>
    <row r="32963" spans="1:2" x14ac:dyDescent="0.2">
      <c r="A32963" s="2" t="s">
        <v>68081</v>
      </c>
      <c r="B32963" s="2" t="s">
        <v>68082</v>
      </c>
    </row>
    <row r="32964" spans="1:2" x14ac:dyDescent="0.2">
      <c r="A32964" s="2" t="s">
        <v>68083</v>
      </c>
      <c r="B32964" s="2" t="s">
        <v>68084</v>
      </c>
    </row>
    <row r="32965" spans="1:2" x14ac:dyDescent="0.2">
      <c r="A32965" s="2" t="s">
        <v>68085</v>
      </c>
      <c r="B32965" s="2" t="s">
        <v>68086</v>
      </c>
    </row>
    <row r="32966" spans="1:2" x14ac:dyDescent="0.2">
      <c r="A32966" s="2" t="s">
        <v>68087</v>
      </c>
      <c r="B32966" s="2" t="s">
        <v>68088</v>
      </c>
    </row>
    <row r="32967" spans="1:2" x14ac:dyDescent="0.2">
      <c r="A32967" s="2" t="s">
        <v>68089</v>
      </c>
      <c r="B32967" s="2" t="s">
        <v>68090</v>
      </c>
    </row>
    <row r="32968" spans="1:2" x14ac:dyDescent="0.2">
      <c r="A32968" s="2" t="s">
        <v>68091</v>
      </c>
      <c r="B32968" s="2" t="s">
        <v>68092</v>
      </c>
    </row>
    <row r="32969" spans="1:2" x14ac:dyDescent="0.2">
      <c r="A32969" s="2" t="s">
        <v>68093</v>
      </c>
      <c r="B32969" s="2" t="s">
        <v>68094</v>
      </c>
    </row>
    <row r="32970" spans="1:2" x14ac:dyDescent="0.2">
      <c r="A32970" s="2" t="s">
        <v>68095</v>
      </c>
      <c r="B32970" s="2" t="s">
        <v>68096</v>
      </c>
    </row>
    <row r="32971" spans="1:2" x14ac:dyDescent="0.2">
      <c r="A32971" s="2" t="s">
        <v>68097</v>
      </c>
      <c r="B32971" s="2" t="s">
        <v>68098</v>
      </c>
    </row>
    <row r="32972" spans="1:2" x14ac:dyDescent="0.2">
      <c r="A32972" s="2" t="s">
        <v>68099</v>
      </c>
      <c r="B32972" s="2" t="s">
        <v>68100</v>
      </c>
    </row>
    <row r="32973" spans="1:2" x14ac:dyDescent="0.2">
      <c r="A32973" s="2" t="s">
        <v>68101</v>
      </c>
      <c r="B32973" s="2" t="s">
        <v>68102</v>
      </c>
    </row>
    <row r="32974" spans="1:2" x14ac:dyDescent="0.2">
      <c r="A32974" s="2" t="s">
        <v>68103</v>
      </c>
      <c r="B32974" s="2" t="s">
        <v>68104</v>
      </c>
    </row>
    <row r="32975" spans="1:2" x14ac:dyDescent="0.2">
      <c r="A32975" s="2" t="s">
        <v>68105</v>
      </c>
      <c r="B32975" s="2" t="s">
        <v>68106</v>
      </c>
    </row>
    <row r="32976" spans="1:2" x14ac:dyDescent="0.2">
      <c r="A32976" s="2" t="s">
        <v>68107</v>
      </c>
      <c r="B32976" s="2" t="s">
        <v>68108</v>
      </c>
    </row>
    <row r="32977" spans="1:2" x14ac:dyDescent="0.2">
      <c r="A32977" s="2" t="s">
        <v>68109</v>
      </c>
      <c r="B32977" s="2" t="s">
        <v>68110</v>
      </c>
    </row>
    <row r="32978" spans="1:2" x14ac:dyDescent="0.2">
      <c r="A32978" s="2" t="s">
        <v>68111</v>
      </c>
      <c r="B32978" s="2" t="s">
        <v>68112</v>
      </c>
    </row>
    <row r="32979" spans="1:2" x14ac:dyDescent="0.2">
      <c r="A32979" s="2" t="s">
        <v>68113</v>
      </c>
      <c r="B32979" s="2" t="s">
        <v>68114</v>
      </c>
    </row>
    <row r="32980" spans="1:2" x14ac:dyDescent="0.2">
      <c r="A32980" s="2" t="s">
        <v>68115</v>
      </c>
      <c r="B32980" s="2" t="s">
        <v>68116</v>
      </c>
    </row>
    <row r="32981" spans="1:2" x14ac:dyDescent="0.2">
      <c r="A32981" s="2" t="s">
        <v>68117</v>
      </c>
      <c r="B32981" s="2" t="s">
        <v>68118</v>
      </c>
    </row>
    <row r="32982" spans="1:2" x14ac:dyDescent="0.2">
      <c r="A32982" s="2" t="s">
        <v>68119</v>
      </c>
      <c r="B32982" s="2" t="s">
        <v>68120</v>
      </c>
    </row>
    <row r="32983" spans="1:2" x14ac:dyDescent="0.2">
      <c r="A32983" s="2" t="s">
        <v>68121</v>
      </c>
      <c r="B32983" s="2" t="s">
        <v>68122</v>
      </c>
    </row>
    <row r="32984" spans="1:2" x14ac:dyDescent="0.2">
      <c r="A32984" s="2" t="s">
        <v>68123</v>
      </c>
      <c r="B32984" s="2" t="s">
        <v>68124</v>
      </c>
    </row>
    <row r="32985" spans="1:2" x14ac:dyDescent="0.2">
      <c r="A32985" s="2" t="s">
        <v>68125</v>
      </c>
      <c r="B32985" s="2" t="s">
        <v>68126</v>
      </c>
    </row>
    <row r="32986" spans="1:2" x14ac:dyDescent="0.2">
      <c r="A32986" s="2" t="s">
        <v>68127</v>
      </c>
      <c r="B32986" s="2" t="s">
        <v>68128</v>
      </c>
    </row>
    <row r="32987" spans="1:2" x14ac:dyDescent="0.2">
      <c r="A32987" s="2" t="s">
        <v>68129</v>
      </c>
      <c r="B32987" s="2" t="s">
        <v>68130</v>
      </c>
    </row>
    <row r="32988" spans="1:2" x14ac:dyDescent="0.2">
      <c r="A32988" s="2" t="s">
        <v>68131</v>
      </c>
      <c r="B32988" s="2" t="s">
        <v>68132</v>
      </c>
    </row>
    <row r="32989" spans="1:2" x14ac:dyDescent="0.2">
      <c r="A32989" s="2" t="s">
        <v>68133</v>
      </c>
      <c r="B32989" s="2" t="s">
        <v>68134</v>
      </c>
    </row>
    <row r="32990" spans="1:2" x14ac:dyDescent="0.2">
      <c r="A32990" s="2" t="s">
        <v>68135</v>
      </c>
      <c r="B32990" s="2" t="s">
        <v>68136</v>
      </c>
    </row>
    <row r="32991" spans="1:2" x14ac:dyDescent="0.2">
      <c r="A32991" s="2" t="s">
        <v>68137</v>
      </c>
      <c r="B32991" s="2" t="s">
        <v>68138</v>
      </c>
    </row>
    <row r="32992" spans="1:2" x14ac:dyDescent="0.2">
      <c r="A32992" s="2" t="s">
        <v>68139</v>
      </c>
      <c r="B32992" s="2" t="s">
        <v>68140</v>
      </c>
    </row>
    <row r="32993" spans="1:2" x14ac:dyDescent="0.2">
      <c r="A32993" s="2" t="s">
        <v>68141</v>
      </c>
      <c r="B32993" s="2" t="s">
        <v>68142</v>
      </c>
    </row>
    <row r="32994" spans="1:2" x14ac:dyDescent="0.2">
      <c r="A32994" s="2" t="s">
        <v>68143</v>
      </c>
      <c r="B32994" s="2" t="s">
        <v>68144</v>
      </c>
    </row>
    <row r="32995" spans="1:2" x14ac:dyDescent="0.2">
      <c r="A32995" s="2" t="s">
        <v>68145</v>
      </c>
      <c r="B32995" s="2" t="s">
        <v>68146</v>
      </c>
    </row>
    <row r="32996" spans="1:2" x14ac:dyDescent="0.2">
      <c r="A32996" s="2" t="s">
        <v>68147</v>
      </c>
      <c r="B32996" s="2" t="s">
        <v>68148</v>
      </c>
    </row>
    <row r="32997" spans="1:2" x14ac:dyDescent="0.2">
      <c r="A32997" s="2" t="s">
        <v>68149</v>
      </c>
      <c r="B32997" s="2" t="s">
        <v>68150</v>
      </c>
    </row>
    <row r="32998" spans="1:2" x14ac:dyDescent="0.2">
      <c r="A32998" s="2" t="s">
        <v>68151</v>
      </c>
      <c r="B32998" s="2" t="s">
        <v>68152</v>
      </c>
    </row>
    <row r="32999" spans="1:2" x14ac:dyDescent="0.2">
      <c r="A32999" s="2" t="s">
        <v>68153</v>
      </c>
      <c r="B32999" s="2" t="s">
        <v>68154</v>
      </c>
    </row>
    <row r="33000" spans="1:2" x14ac:dyDescent="0.2">
      <c r="A33000" s="2" t="s">
        <v>68155</v>
      </c>
      <c r="B33000" s="2" t="s">
        <v>68156</v>
      </c>
    </row>
    <row r="33001" spans="1:2" x14ac:dyDescent="0.2">
      <c r="A33001" s="2" t="s">
        <v>68157</v>
      </c>
      <c r="B33001" s="2" t="s">
        <v>68158</v>
      </c>
    </row>
    <row r="33002" spans="1:2" x14ac:dyDescent="0.2">
      <c r="A33002" s="2" t="s">
        <v>68159</v>
      </c>
      <c r="B33002" s="2" t="s">
        <v>68160</v>
      </c>
    </row>
    <row r="33003" spans="1:2" x14ac:dyDescent="0.2">
      <c r="A33003" s="2" t="s">
        <v>68161</v>
      </c>
      <c r="B33003" s="2" t="s">
        <v>68162</v>
      </c>
    </row>
    <row r="33004" spans="1:2" x14ac:dyDescent="0.2">
      <c r="A33004" s="2" t="s">
        <v>68163</v>
      </c>
      <c r="B33004" s="2" t="s">
        <v>68164</v>
      </c>
    </row>
    <row r="33005" spans="1:2" x14ac:dyDescent="0.2">
      <c r="A33005" s="2" t="s">
        <v>68165</v>
      </c>
      <c r="B33005" s="2" t="s">
        <v>68166</v>
      </c>
    </row>
    <row r="33006" spans="1:2" x14ac:dyDescent="0.2">
      <c r="A33006" s="2" t="s">
        <v>68167</v>
      </c>
      <c r="B33006" s="2" t="s">
        <v>68168</v>
      </c>
    </row>
    <row r="33007" spans="1:2" x14ac:dyDescent="0.2">
      <c r="A33007" s="2" t="s">
        <v>68169</v>
      </c>
      <c r="B33007" s="2" t="s">
        <v>68170</v>
      </c>
    </row>
    <row r="33008" spans="1:2" x14ac:dyDescent="0.2">
      <c r="A33008" s="2" t="s">
        <v>68171</v>
      </c>
      <c r="B33008" s="2" t="s">
        <v>68172</v>
      </c>
    </row>
    <row r="33009" spans="1:2" x14ac:dyDescent="0.2">
      <c r="A33009" s="2" t="s">
        <v>68173</v>
      </c>
      <c r="B33009" s="2" t="s">
        <v>68174</v>
      </c>
    </row>
    <row r="33010" spans="1:2" x14ac:dyDescent="0.2">
      <c r="A33010" s="2" t="s">
        <v>68175</v>
      </c>
      <c r="B33010" s="2" t="s">
        <v>68176</v>
      </c>
    </row>
    <row r="33011" spans="1:2" x14ac:dyDescent="0.2">
      <c r="A33011" s="2" t="s">
        <v>68177</v>
      </c>
      <c r="B33011" s="2" t="s">
        <v>68178</v>
      </c>
    </row>
    <row r="33012" spans="1:2" x14ac:dyDescent="0.2">
      <c r="A33012" s="2" t="s">
        <v>68179</v>
      </c>
      <c r="B33012" s="2" t="s">
        <v>68180</v>
      </c>
    </row>
    <row r="33013" spans="1:2" x14ac:dyDescent="0.2">
      <c r="A33013" s="2" t="s">
        <v>68181</v>
      </c>
      <c r="B33013" s="2" t="s">
        <v>68182</v>
      </c>
    </row>
    <row r="33014" spans="1:2" x14ac:dyDescent="0.2">
      <c r="A33014" s="2" t="s">
        <v>68183</v>
      </c>
      <c r="B33014" s="2" t="s">
        <v>68184</v>
      </c>
    </row>
    <row r="33015" spans="1:2" x14ac:dyDescent="0.2">
      <c r="A33015" s="2" t="s">
        <v>68185</v>
      </c>
      <c r="B33015" s="2" t="s">
        <v>68186</v>
      </c>
    </row>
    <row r="33016" spans="1:2" x14ac:dyDescent="0.2">
      <c r="A33016" s="2" t="s">
        <v>68187</v>
      </c>
      <c r="B33016" s="2" t="s">
        <v>68188</v>
      </c>
    </row>
    <row r="33017" spans="1:2" x14ac:dyDescent="0.2">
      <c r="A33017" s="2" t="s">
        <v>68189</v>
      </c>
      <c r="B33017" s="2" t="s">
        <v>68190</v>
      </c>
    </row>
    <row r="33018" spans="1:2" x14ac:dyDescent="0.2">
      <c r="A33018" s="2" t="s">
        <v>68191</v>
      </c>
      <c r="B33018" s="2" t="s">
        <v>68192</v>
      </c>
    </row>
    <row r="33019" spans="1:2" x14ac:dyDescent="0.2">
      <c r="A33019" s="2" t="s">
        <v>68193</v>
      </c>
      <c r="B33019" s="2" t="s">
        <v>68194</v>
      </c>
    </row>
    <row r="33020" spans="1:2" x14ac:dyDescent="0.2">
      <c r="A33020" s="2" t="s">
        <v>68195</v>
      </c>
      <c r="B33020" s="2" t="s">
        <v>68196</v>
      </c>
    </row>
    <row r="33021" spans="1:2" x14ac:dyDescent="0.2">
      <c r="A33021" s="2" t="s">
        <v>68197</v>
      </c>
      <c r="B33021" s="2" t="s">
        <v>68198</v>
      </c>
    </row>
    <row r="33022" spans="1:2" x14ac:dyDescent="0.2">
      <c r="A33022" s="2" t="s">
        <v>68199</v>
      </c>
      <c r="B33022" s="2" t="s">
        <v>68200</v>
      </c>
    </row>
    <row r="33023" spans="1:2" x14ac:dyDescent="0.2">
      <c r="A33023" s="2" t="s">
        <v>68201</v>
      </c>
      <c r="B33023" s="2" t="s">
        <v>68202</v>
      </c>
    </row>
    <row r="33024" spans="1:2" x14ac:dyDescent="0.2">
      <c r="A33024" s="2" t="s">
        <v>68203</v>
      </c>
      <c r="B33024" s="2" t="s">
        <v>68204</v>
      </c>
    </row>
    <row r="33025" spans="1:2" x14ac:dyDescent="0.2">
      <c r="A33025" s="2" t="s">
        <v>68205</v>
      </c>
      <c r="B33025" s="2" t="s">
        <v>68206</v>
      </c>
    </row>
    <row r="33026" spans="1:2" x14ac:dyDescent="0.2">
      <c r="A33026" s="2" t="s">
        <v>68207</v>
      </c>
      <c r="B33026" s="2" t="s">
        <v>68208</v>
      </c>
    </row>
    <row r="33027" spans="1:2" x14ac:dyDescent="0.2">
      <c r="A33027" s="2" t="s">
        <v>68209</v>
      </c>
      <c r="B33027" s="2" t="s">
        <v>68210</v>
      </c>
    </row>
    <row r="33028" spans="1:2" x14ac:dyDescent="0.2">
      <c r="A33028" s="2" t="s">
        <v>68211</v>
      </c>
      <c r="B33028" s="2" t="s">
        <v>68212</v>
      </c>
    </row>
    <row r="33029" spans="1:2" x14ac:dyDescent="0.2">
      <c r="A33029" s="2" t="s">
        <v>68213</v>
      </c>
      <c r="B33029" s="2" t="s">
        <v>68214</v>
      </c>
    </row>
    <row r="33030" spans="1:2" x14ac:dyDescent="0.2">
      <c r="A33030" s="2" t="s">
        <v>68215</v>
      </c>
      <c r="B33030" s="2" t="s">
        <v>68216</v>
      </c>
    </row>
    <row r="33031" spans="1:2" x14ac:dyDescent="0.2">
      <c r="A33031" s="2" t="s">
        <v>68217</v>
      </c>
      <c r="B33031" s="2" t="s">
        <v>68218</v>
      </c>
    </row>
    <row r="33032" spans="1:2" x14ac:dyDescent="0.2">
      <c r="A33032" s="2" t="s">
        <v>68219</v>
      </c>
      <c r="B33032" s="2" t="s">
        <v>68220</v>
      </c>
    </row>
    <row r="33033" spans="1:2" x14ac:dyDescent="0.2">
      <c r="A33033" s="2" t="s">
        <v>68221</v>
      </c>
      <c r="B33033" s="2" t="s">
        <v>68222</v>
      </c>
    </row>
    <row r="33034" spans="1:2" x14ac:dyDescent="0.2">
      <c r="A33034" s="2" t="s">
        <v>68223</v>
      </c>
      <c r="B33034" s="2" t="s">
        <v>68224</v>
      </c>
    </row>
    <row r="33035" spans="1:2" x14ac:dyDescent="0.2">
      <c r="A33035" s="2" t="s">
        <v>68225</v>
      </c>
      <c r="B33035" s="2" t="s">
        <v>68226</v>
      </c>
    </row>
    <row r="33036" spans="1:2" x14ac:dyDescent="0.2">
      <c r="A33036" s="2" t="s">
        <v>68227</v>
      </c>
      <c r="B33036" s="2" t="s">
        <v>68228</v>
      </c>
    </row>
    <row r="33037" spans="1:2" x14ac:dyDescent="0.2">
      <c r="A33037" s="2" t="s">
        <v>68229</v>
      </c>
      <c r="B33037" s="2" t="s">
        <v>68230</v>
      </c>
    </row>
    <row r="33038" spans="1:2" x14ac:dyDescent="0.2">
      <c r="A33038" s="2" t="s">
        <v>68231</v>
      </c>
      <c r="B33038" s="2" t="s">
        <v>68232</v>
      </c>
    </row>
    <row r="33039" spans="1:2" x14ac:dyDescent="0.2">
      <c r="A33039" s="2" t="s">
        <v>68233</v>
      </c>
      <c r="B33039" s="2" t="s">
        <v>68234</v>
      </c>
    </row>
    <row r="33040" spans="1:2" x14ac:dyDescent="0.2">
      <c r="A33040" s="2" t="s">
        <v>68235</v>
      </c>
      <c r="B33040" s="2" t="s">
        <v>68236</v>
      </c>
    </row>
    <row r="33041" spans="1:2" x14ac:dyDescent="0.2">
      <c r="A33041" s="2" t="s">
        <v>68237</v>
      </c>
      <c r="B33041" s="2" t="s">
        <v>68238</v>
      </c>
    </row>
    <row r="33042" spans="1:2" x14ac:dyDescent="0.2">
      <c r="A33042" s="2" t="s">
        <v>68239</v>
      </c>
      <c r="B33042" s="2" t="s">
        <v>68240</v>
      </c>
    </row>
    <row r="33043" spans="1:2" x14ac:dyDescent="0.2">
      <c r="A33043" s="2" t="s">
        <v>68241</v>
      </c>
      <c r="B33043" s="2" t="s">
        <v>68242</v>
      </c>
    </row>
    <row r="33044" spans="1:2" x14ac:dyDescent="0.2">
      <c r="A33044" s="2" t="s">
        <v>68243</v>
      </c>
      <c r="B33044" s="2" t="s">
        <v>68244</v>
      </c>
    </row>
    <row r="33045" spans="1:2" x14ac:dyDescent="0.2">
      <c r="A33045" s="2" t="s">
        <v>68245</v>
      </c>
      <c r="B33045" s="2" t="s">
        <v>68246</v>
      </c>
    </row>
    <row r="33046" spans="1:2" x14ac:dyDescent="0.2">
      <c r="A33046" s="2" t="s">
        <v>68247</v>
      </c>
      <c r="B33046" s="2" t="s">
        <v>68248</v>
      </c>
    </row>
    <row r="33047" spans="1:2" x14ac:dyDescent="0.2">
      <c r="A33047" s="2" t="s">
        <v>68249</v>
      </c>
      <c r="B33047" s="2" t="s">
        <v>68250</v>
      </c>
    </row>
    <row r="33048" spans="1:2" x14ac:dyDescent="0.2">
      <c r="A33048" s="2" t="s">
        <v>68251</v>
      </c>
      <c r="B33048" s="2" t="s">
        <v>68252</v>
      </c>
    </row>
    <row r="33049" spans="1:2" x14ac:dyDescent="0.2">
      <c r="A33049" s="2" t="s">
        <v>68253</v>
      </c>
      <c r="B33049" s="2" t="s">
        <v>68254</v>
      </c>
    </row>
    <row r="33050" spans="1:2" x14ac:dyDescent="0.2">
      <c r="A33050" s="2" t="s">
        <v>68255</v>
      </c>
      <c r="B33050" s="2" t="s">
        <v>68256</v>
      </c>
    </row>
    <row r="33051" spans="1:2" x14ac:dyDescent="0.2">
      <c r="A33051" s="2" t="s">
        <v>68257</v>
      </c>
      <c r="B33051" s="2" t="s">
        <v>68258</v>
      </c>
    </row>
    <row r="33052" spans="1:2" x14ac:dyDescent="0.2">
      <c r="A33052" s="2" t="s">
        <v>68259</v>
      </c>
      <c r="B33052" s="2" t="s">
        <v>68260</v>
      </c>
    </row>
    <row r="33053" spans="1:2" x14ac:dyDescent="0.2">
      <c r="A33053" s="2" t="s">
        <v>68261</v>
      </c>
      <c r="B33053" s="2" t="s">
        <v>68262</v>
      </c>
    </row>
    <row r="33054" spans="1:2" x14ac:dyDescent="0.2">
      <c r="A33054" s="2" t="s">
        <v>68263</v>
      </c>
      <c r="B33054" s="2" t="s">
        <v>68264</v>
      </c>
    </row>
    <row r="33055" spans="1:2" x14ac:dyDescent="0.2">
      <c r="A33055" s="2" t="s">
        <v>68265</v>
      </c>
      <c r="B33055" s="2" t="s">
        <v>68266</v>
      </c>
    </row>
    <row r="33056" spans="1:2" x14ac:dyDescent="0.2">
      <c r="A33056" s="2" t="s">
        <v>68267</v>
      </c>
      <c r="B33056" s="2" t="s">
        <v>68268</v>
      </c>
    </row>
    <row r="33057" spans="1:2" x14ac:dyDescent="0.2">
      <c r="A33057" s="2" t="s">
        <v>68269</v>
      </c>
      <c r="B33057" s="2" t="s">
        <v>68270</v>
      </c>
    </row>
    <row r="33058" spans="1:2" x14ac:dyDescent="0.2">
      <c r="A33058" s="2" t="s">
        <v>68271</v>
      </c>
      <c r="B33058" s="2" t="s">
        <v>68272</v>
      </c>
    </row>
    <row r="33059" spans="1:2" x14ac:dyDescent="0.2">
      <c r="A33059" s="2" t="s">
        <v>68273</v>
      </c>
      <c r="B33059" s="2" t="s">
        <v>68274</v>
      </c>
    </row>
    <row r="33060" spans="1:2" x14ac:dyDescent="0.2">
      <c r="A33060" s="2" t="s">
        <v>68275</v>
      </c>
      <c r="B33060" s="2" t="s">
        <v>68276</v>
      </c>
    </row>
    <row r="33061" spans="1:2" x14ac:dyDescent="0.2">
      <c r="A33061" s="2" t="s">
        <v>68277</v>
      </c>
      <c r="B33061" s="2" t="s">
        <v>68278</v>
      </c>
    </row>
    <row r="33062" spans="1:2" x14ac:dyDescent="0.2">
      <c r="A33062" s="2" t="s">
        <v>68279</v>
      </c>
      <c r="B33062" s="2" t="s">
        <v>68280</v>
      </c>
    </row>
    <row r="33063" spans="1:2" x14ac:dyDescent="0.2">
      <c r="A33063" s="2" t="s">
        <v>68281</v>
      </c>
      <c r="B33063" s="2" t="s">
        <v>68282</v>
      </c>
    </row>
    <row r="33064" spans="1:2" x14ac:dyDescent="0.2">
      <c r="A33064" s="2" t="s">
        <v>68283</v>
      </c>
      <c r="B33064" s="2" t="s">
        <v>68284</v>
      </c>
    </row>
    <row r="33065" spans="1:2" x14ac:dyDescent="0.2">
      <c r="A33065" s="2" t="s">
        <v>68285</v>
      </c>
      <c r="B33065" s="2" t="s">
        <v>68286</v>
      </c>
    </row>
    <row r="33066" spans="1:2" x14ac:dyDescent="0.2">
      <c r="A33066" s="2" t="s">
        <v>68287</v>
      </c>
      <c r="B33066" s="2" t="s">
        <v>68288</v>
      </c>
    </row>
    <row r="33067" spans="1:2" x14ac:dyDescent="0.2">
      <c r="A33067" s="2" t="s">
        <v>68289</v>
      </c>
      <c r="B33067" s="2" t="s">
        <v>68290</v>
      </c>
    </row>
    <row r="33068" spans="1:2" x14ac:dyDescent="0.2">
      <c r="A33068" s="2" t="s">
        <v>68291</v>
      </c>
      <c r="B33068" s="2" t="s">
        <v>68292</v>
      </c>
    </row>
    <row r="33069" spans="1:2" x14ac:dyDescent="0.2">
      <c r="A33069" s="2" t="s">
        <v>68293</v>
      </c>
      <c r="B33069" s="2" t="s">
        <v>68294</v>
      </c>
    </row>
    <row r="33070" spans="1:2" x14ac:dyDescent="0.2">
      <c r="A33070" s="2" t="s">
        <v>68295</v>
      </c>
      <c r="B33070" s="2" t="s">
        <v>68296</v>
      </c>
    </row>
    <row r="33071" spans="1:2" x14ac:dyDescent="0.2">
      <c r="A33071" s="2" t="s">
        <v>68297</v>
      </c>
      <c r="B33071" s="2" t="s">
        <v>68298</v>
      </c>
    </row>
    <row r="33072" spans="1:2" x14ac:dyDescent="0.2">
      <c r="A33072" s="2" t="s">
        <v>68299</v>
      </c>
      <c r="B33072" s="2" t="s">
        <v>68300</v>
      </c>
    </row>
    <row r="33073" spans="1:2" x14ac:dyDescent="0.2">
      <c r="A33073" s="2" t="s">
        <v>68301</v>
      </c>
      <c r="B33073" s="2" t="s">
        <v>68302</v>
      </c>
    </row>
    <row r="33074" spans="1:2" x14ac:dyDescent="0.2">
      <c r="A33074" s="2" t="s">
        <v>68303</v>
      </c>
      <c r="B33074" s="2" t="s">
        <v>68304</v>
      </c>
    </row>
    <row r="33075" spans="1:2" x14ac:dyDescent="0.2">
      <c r="A33075" s="2" t="s">
        <v>68305</v>
      </c>
      <c r="B33075" s="2" t="s">
        <v>68306</v>
      </c>
    </row>
    <row r="33076" spans="1:2" x14ac:dyDescent="0.2">
      <c r="A33076" s="2" t="s">
        <v>68307</v>
      </c>
      <c r="B33076" s="2" t="s">
        <v>68308</v>
      </c>
    </row>
    <row r="33077" spans="1:2" x14ac:dyDescent="0.2">
      <c r="A33077" s="2" t="s">
        <v>68309</v>
      </c>
      <c r="B33077" s="2" t="s">
        <v>68310</v>
      </c>
    </row>
    <row r="33078" spans="1:2" x14ac:dyDescent="0.2">
      <c r="A33078" s="2" t="s">
        <v>68311</v>
      </c>
      <c r="B33078" s="2" t="s">
        <v>68312</v>
      </c>
    </row>
    <row r="33079" spans="1:2" x14ac:dyDescent="0.2">
      <c r="A33079" s="2" t="s">
        <v>68313</v>
      </c>
      <c r="B33079" s="2" t="s">
        <v>68314</v>
      </c>
    </row>
    <row r="33080" spans="1:2" x14ac:dyDescent="0.2">
      <c r="A33080" s="2" t="s">
        <v>68315</v>
      </c>
      <c r="B33080" s="2" t="s">
        <v>68316</v>
      </c>
    </row>
    <row r="33081" spans="1:2" x14ac:dyDescent="0.2">
      <c r="A33081" s="2" t="s">
        <v>68317</v>
      </c>
      <c r="B33081" s="2" t="s">
        <v>68318</v>
      </c>
    </row>
    <row r="33082" spans="1:2" x14ac:dyDescent="0.2">
      <c r="A33082" s="2" t="s">
        <v>68319</v>
      </c>
      <c r="B33082" s="2" t="s">
        <v>68320</v>
      </c>
    </row>
    <row r="33083" spans="1:2" x14ac:dyDescent="0.2">
      <c r="A33083" s="2" t="s">
        <v>68321</v>
      </c>
      <c r="B33083" s="2" t="s">
        <v>68322</v>
      </c>
    </row>
    <row r="33084" spans="1:2" x14ac:dyDescent="0.2">
      <c r="A33084" s="2" t="s">
        <v>68323</v>
      </c>
      <c r="B33084" s="2" t="s">
        <v>68324</v>
      </c>
    </row>
    <row r="33085" spans="1:2" x14ac:dyDescent="0.2">
      <c r="A33085" s="2" t="s">
        <v>68325</v>
      </c>
      <c r="B33085" s="2" t="s">
        <v>68326</v>
      </c>
    </row>
    <row r="33086" spans="1:2" x14ac:dyDescent="0.2">
      <c r="A33086" s="2" t="s">
        <v>68327</v>
      </c>
      <c r="B33086" s="2" t="s">
        <v>68328</v>
      </c>
    </row>
    <row r="33087" spans="1:2" x14ac:dyDescent="0.2">
      <c r="A33087" s="2" t="s">
        <v>68329</v>
      </c>
      <c r="B33087" s="2" t="s">
        <v>68330</v>
      </c>
    </row>
    <row r="33088" spans="1:2" x14ac:dyDescent="0.2">
      <c r="A33088" s="2" t="s">
        <v>68331</v>
      </c>
      <c r="B33088" s="2" t="s">
        <v>68332</v>
      </c>
    </row>
    <row r="33089" spans="1:2" x14ac:dyDescent="0.2">
      <c r="A33089" s="2" t="s">
        <v>68333</v>
      </c>
      <c r="B33089" s="2" t="s">
        <v>68334</v>
      </c>
    </row>
    <row r="33090" spans="1:2" x14ac:dyDescent="0.2">
      <c r="A33090" s="2" t="s">
        <v>68335</v>
      </c>
      <c r="B33090" s="2" t="s">
        <v>68336</v>
      </c>
    </row>
    <row r="33091" spans="1:2" x14ac:dyDescent="0.2">
      <c r="A33091" s="2" t="s">
        <v>68337</v>
      </c>
      <c r="B33091" s="2" t="s">
        <v>68338</v>
      </c>
    </row>
    <row r="33092" spans="1:2" x14ac:dyDescent="0.2">
      <c r="A33092" s="2" t="s">
        <v>68339</v>
      </c>
      <c r="B33092" s="2" t="s">
        <v>68340</v>
      </c>
    </row>
    <row r="33093" spans="1:2" x14ac:dyDescent="0.2">
      <c r="A33093" s="2" t="s">
        <v>68341</v>
      </c>
      <c r="B33093" s="2" t="s">
        <v>68342</v>
      </c>
    </row>
    <row r="33094" spans="1:2" x14ac:dyDescent="0.2">
      <c r="A33094" s="2" t="s">
        <v>68343</v>
      </c>
      <c r="B33094" s="2" t="s">
        <v>68344</v>
      </c>
    </row>
    <row r="33095" spans="1:2" x14ac:dyDescent="0.2">
      <c r="A33095" s="2" t="s">
        <v>68345</v>
      </c>
      <c r="B33095" s="2" t="s">
        <v>68346</v>
      </c>
    </row>
    <row r="33096" spans="1:2" x14ac:dyDescent="0.2">
      <c r="A33096" s="2" t="s">
        <v>68347</v>
      </c>
      <c r="B33096" s="2" t="s">
        <v>68348</v>
      </c>
    </row>
    <row r="33097" spans="1:2" x14ac:dyDescent="0.2">
      <c r="A33097" s="2" t="s">
        <v>68349</v>
      </c>
      <c r="B33097" s="2" t="s">
        <v>68350</v>
      </c>
    </row>
    <row r="33098" spans="1:2" x14ac:dyDescent="0.2">
      <c r="A33098" s="2" t="s">
        <v>68351</v>
      </c>
      <c r="B33098" s="2" t="s">
        <v>68352</v>
      </c>
    </row>
    <row r="33099" spans="1:2" x14ac:dyDescent="0.2">
      <c r="A33099" s="2" t="s">
        <v>68353</v>
      </c>
      <c r="B33099" s="2" t="s">
        <v>68354</v>
      </c>
    </row>
    <row r="33100" spans="1:2" x14ac:dyDescent="0.2">
      <c r="A33100" s="2" t="s">
        <v>68355</v>
      </c>
      <c r="B33100" s="2" t="s">
        <v>68356</v>
      </c>
    </row>
    <row r="33101" spans="1:2" x14ac:dyDescent="0.2">
      <c r="A33101" s="2" t="s">
        <v>68357</v>
      </c>
      <c r="B33101" s="2" t="s">
        <v>68358</v>
      </c>
    </row>
    <row r="33102" spans="1:2" x14ac:dyDescent="0.2">
      <c r="A33102" s="2" t="s">
        <v>68359</v>
      </c>
      <c r="B33102" s="2" t="s">
        <v>68360</v>
      </c>
    </row>
    <row r="33103" spans="1:2" x14ac:dyDescent="0.2">
      <c r="A33103" s="2" t="s">
        <v>68361</v>
      </c>
      <c r="B33103" s="2" t="s">
        <v>68362</v>
      </c>
    </row>
    <row r="33104" spans="1:2" x14ac:dyDescent="0.2">
      <c r="A33104" s="2" t="s">
        <v>68363</v>
      </c>
      <c r="B33104" s="2" t="s">
        <v>68364</v>
      </c>
    </row>
    <row r="33105" spans="1:2" x14ac:dyDescent="0.2">
      <c r="A33105" s="2" t="s">
        <v>68365</v>
      </c>
      <c r="B33105" s="2" t="s">
        <v>68366</v>
      </c>
    </row>
    <row r="33106" spans="1:2" x14ac:dyDescent="0.2">
      <c r="A33106" s="2" t="s">
        <v>68367</v>
      </c>
      <c r="B33106" s="2" t="s">
        <v>68368</v>
      </c>
    </row>
    <row r="33107" spans="1:2" x14ac:dyDescent="0.2">
      <c r="A33107" s="2" t="s">
        <v>68369</v>
      </c>
      <c r="B33107" s="2" t="s">
        <v>68370</v>
      </c>
    </row>
    <row r="33108" spans="1:2" x14ac:dyDescent="0.2">
      <c r="A33108" s="2" t="s">
        <v>68371</v>
      </c>
      <c r="B33108" s="2" t="s">
        <v>66360</v>
      </c>
    </row>
    <row r="33109" spans="1:2" x14ac:dyDescent="0.2">
      <c r="A33109" s="2" t="s">
        <v>68372</v>
      </c>
      <c r="B33109" s="2" t="s">
        <v>68373</v>
      </c>
    </row>
    <row r="33110" spans="1:2" x14ac:dyDescent="0.2">
      <c r="A33110" s="2" t="s">
        <v>68374</v>
      </c>
      <c r="B33110" s="2" t="s">
        <v>68375</v>
      </c>
    </row>
    <row r="33111" spans="1:2" x14ac:dyDescent="0.2">
      <c r="A33111" s="2" t="s">
        <v>68376</v>
      </c>
      <c r="B33111" s="2" t="s">
        <v>68377</v>
      </c>
    </row>
    <row r="33112" spans="1:2" x14ac:dyDescent="0.2">
      <c r="A33112" s="2" t="s">
        <v>68378</v>
      </c>
      <c r="B33112" s="2" t="s">
        <v>68379</v>
      </c>
    </row>
    <row r="33113" spans="1:2" x14ac:dyDescent="0.2">
      <c r="A33113" s="2" t="s">
        <v>68380</v>
      </c>
      <c r="B33113" s="2" t="s">
        <v>68381</v>
      </c>
    </row>
    <row r="33114" spans="1:2" x14ac:dyDescent="0.2">
      <c r="A33114" s="2" t="s">
        <v>68382</v>
      </c>
      <c r="B33114" s="2" t="s">
        <v>68383</v>
      </c>
    </row>
    <row r="33115" spans="1:2" x14ac:dyDescent="0.2">
      <c r="A33115" s="2" t="s">
        <v>68384</v>
      </c>
      <c r="B33115" s="2" t="s">
        <v>68385</v>
      </c>
    </row>
    <row r="33116" spans="1:2" x14ac:dyDescent="0.2">
      <c r="A33116" s="2" t="s">
        <v>68386</v>
      </c>
      <c r="B33116" s="2" t="s">
        <v>68387</v>
      </c>
    </row>
    <row r="33117" spans="1:2" x14ac:dyDescent="0.2">
      <c r="A33117" s="2" t="s">
        <v>68388</v>
      </c>
      <c r="B33117" s="2" t="s">
        <v>68389</v>
      </c>
    </row>
    <row r="33118" spans="1:2" x14ac:dyDescent="0.2">
      <c r="A33118" s="2" t="s">
        <v>68390</v>
      </c>
      <c r="B33118" s="2" t="s">
        <v>68391</v>
      </c>
    </row>
    <row r="33119" spans="1:2" x14ac:dyDescent="0.2">
      <c r="A33119" s="2" t="s">
        <v>68392</v>
      </c>
      <c r="B33119" s="2" t="s">
        <v>68393</v>
      </c>
    </row>
    <row r="33120" spans="1:2" x14ac:dyDescent="0.2">
      <c r="A33120" s="2" t="s">
        <v>68394</v>
      </c>
      <c r="B33120" s="2" t="s">
        <v>68395</v>
      </c>
    </row>
    <row r="33121" spans="1:2" x14ac:dyDescent="0.2">
      <c r="A33121" s="2" t="s">
        <v>68396</v>
      </c>
      <c r="B33121" s="2" t="s">
        <v>68397</v>
      </c>
    </row>
    <row r="33122" spans="1:2" x14ac:dyDescent="0.2">
      <c r="A33122" s="2" t="s">
        <v>68398</v>
      </c>
      <c r="B33122" s="2" t="s">
        <v>68399</v>
      </c>
    </row>
    <row r="33123" spans="1:2" x14ac:dyDescent="0.2">
      <c r="A33123" s="2" t="s">
        <v>68400</v>
      </c>
      <c r="B33123" s="2" t="s">
        <v>68401</v>
      </c>
    </row>
    <row r="33124" spans="1:2" x14ac:dyDescent="0.2">
      <c r="A33124" s="2" t="s">
        <v>68402</v>
      </c>
      <c r="B33124" s="2" t="s">
        <v>68403</v>
      </c>
    </row>
    <row r="33125" spans="1:2" x14ac:dyDescent="0.2">
      <c r="A33125" s="2" t="s">
        <v>68404</v>
      </c>
      <c r="B33125" s="2" t="s">
        <v>68405</v>
      </c>
    </row>
    <row r="33126" spans="1:2" x14ac:dyDescent="0.2">
      <c r="A33126" s="2" t="s">
        <v>68406</v>
      </c>
      <c r="B33126" s="2" t="s">
        <v>68407</v>
      </c>
    </row>
    <row r="33127" spans="1:2" x14ac:dyDescent="0.2">
      <c r="A33127" s="2" t="s">
        <v>68408</v>
      </c>
      <c r="B33127" s="2" t="s">
        <v>68409</v>
      </c>
    </row>
    <row r="33128" spans="1:2" x14ac:dyDescent="0.2">
      <c r="A33128" s="2" t="s">
        <v>68410</v>
      </c>
      <c r="B33128" s="2" t="s">
        <v>68411</v>
      </c>
    </row>
    <row r="33129" spans="1:2" x14ac:dyDescent="0.2">
      <c r="A33129" s="2" t="s">
        <v>68412</v>
      </c>
      <c r="B33129" s="2" t="s">
        <v>68413</v>
      </c>
    </row>
    <row r="33130" spans="1:2" x14ac:dyDescent="0.2">
      <c r="A33130" s="2" t="s">
        <v>68414</v>
      </c>
      <c r="B33130" s="2" t="s">
        <v>68415</v>
      </c>
    </row>
    <row r="33131" spans="1:2" x14ac:dyDescent="0.2">
      <c r="A33131" s="2" t="s">
        <v>68416</v>
      </c>
      <c r="B33131" s="2" t="s">
        <v>68417</v>
      </c>
    </row>
    <row r="33132" spans="1:2" x14ac:dyDescent="0.2">
      <c r="A33132" s="2" t="s">
        <v>68418</v>
      </c>
      <c r="B33132" s="2" t="s">
        <v>68419</v>
      </c>
    </row>
    <row r="33133" spans="1:2" x14ac:dyDescent="0.2">
      <c r="A33133" s="2" t="s">
        <v>68420</v>
      </c>
      <c r="B33133" s="2" t="s">
        <v>68421</v>
      </c>
    </row>
    <row r="33134" spans="1:2" x14ac:dyDescent="0.2">
      <c r="A33134" s="2" t="s">
        <v>68422</v>
      </c>
      <c r="B33134" s="2" t="s">
        <v>68423</v>
      </c>
    </row>
    <row r="33135" spans="1:2" x14ac:dyDescent="0.2">
      <c r="A33135" s="2" t="s">
        <v>68424</v>
      </c>
      <c r="B33135" s="2" t="s">
        <v>68425</v>
      </c>
    </row>
    <row r="33136" spans="1:2" x14ac:dyDescent="0.2">
      <c r="A33136" s="2" t="s">
        <v>68426</v>
      </c>
      <c r="B33136" s="2" t="s">
        <v>68427</v>
      </c>
    </row>
    <row r="33137" spans="1:2" x14ac:dyDescent="0.2">
      <c r="A33137" s="2" t="s">
        <v>68428</v>
      </c>
      <c r="B33137" s="2" t="s">
        <v>68429</v>
      </c>
    </row>
    <row r="33138" spans="1:2" x14ac:dyDescent="0.2">
      <c r="A33138" s="2" t="s">
        <v>68430</v>
      </c>
      <c r="B33138" s="2" t="s">
        <v>68431</v>
      </c>
    </row>
    <row r="33139" spans="1:2" x14ac:dyDescent="0.2">
      <c r="A33139" s="2" t="s">
        <v>68432</v>
      </c>
      <c r="B33139" s="2" t="s">
        <v>68433</v>
      </c>
    </row>
    <row r="33140" spans="1:2" x14ac:dyDescent="0.2">
      <c r="A33140" s="2" t="s">
        <v>68434</v>
      </c>
      <c r="B33140" s="2" t="s">
        <v>68435</v>
      </c>
    </row>
    <row r="33141" spans="1:2" x14ac:dyDescent="0.2">
      <c r="A33141" s="2" t="s">
        <v>68436</v>
      </c>
      <c r="B33141" s="2" t="s">
        <v>68437</v>
      </c>
    </row>
    <row r="33142" spans="1:2" x14ac:dyDescent="0.2">
      <c r="A33142" s="2" t="s">
        <v>68438</v>
      </c>
      <c r="B33142" s="2" t="s">
        <v>68439</v>
      </c>
    </row>
    <row r="33143" spans="1:2" x14ac:dyDescent="0.2">
      <c r="A33143" s="2" t="s">
        <v>68440</v>
      </c>
      <c r="B33143" s="2" t="s">
        <v>68441</v>
      </c>
    </row>
    <row r="33144" spans="1:2" x14ac:dyDescent="0.2">
      <c r="A33144" s="2" t="s">
        <v>68442</v>
      </c>
      <c r="B33144" s="2" t="s">
        <v>68443</v>
      </c>
    </row>
    <row r="33145" spans="1:2" x14ac:dyDescent="0.2">
      <c r="A33145" s="2" t="s">
        <v>68444</v>
      </c>
      <c r="B33145" s="2" t="s">
        <v>68445</v>
      </c>
    </row>
    <row r="33146" spans="1:2" x14ac:dyDescent="0.2">
      <c r="A33146" s="2" t="s">
        <v>68446</v>
      </c>
      <c r="B33146" s="2" t="s">
        <v>68447</v>
      </c>
    </row>
    <row r="33147" spans="1:2" x14ac:dyDescent="0.2">
      <c r="A33147" s="2" t="s">
        <v>68448</v>
      </c>
      <c r="B33147" s="2" t="s">
        <v>68449</v>
      </c>
    </row>
    <row r="33148" spans="1:2" x14ac:dyDescent="0.2">
      <c r="A33148" s="2" t="s">
        <v>68450</v>
      </c>
      <c r="B33148" s="2" t="s">
        <v>68451</v>
      </c>
    </row>
    <row r="33149" spans="1:2" x14ac:dyDescent="0.2">
      <c r="A33149" s="2" t="s">
        <v>68452</v>
      </c>
      <c r="B33149" s="2" t="s">
        <v>68453</v>
      </c>
    </row>
    <row r="33150" spans="1:2" x14ac:dyDescent="0.2">
      <c r="A33150" s="2" t="s">
        <v>68454</v>
      </c>
      <c r="B33150" s="2" t="s">
        <v>68455</v>
      </c>
    </row>
    <row r="33151" spans="1:2" x14ac:dyDescent="0.2">
      <c r="A33151" s="2" t="s">
        <v>68456</v>
      </c>
      <c r="B33151" s="2" t="s">
        <v>68457</v>
      </c>
    </row>
    <row r="33152" spans="1:2" x14ac:dyDescent="0.2">
      <c r="A33152" s="2" t="s">
        <v>68458</v>
      </c>
      <c r="B33152" s="2" t="s">
        <v>68459</v>
      </c>
    </row>
    <row r="33153" spans="1:2" x14ac:dyDescent="0.2">
      <c r="A33153" s="2" t="s">
        <v>68460</v>
      </c>
      <c r="B33153" s="2" t="s">
        <v>68461</v>
      </c>
    </row>
    <row r="33154" spans="1:2" x14ac:dyDescent="0.2">
      <c r="A33154" s="2" t="s">
        <v>68462</v>
      </c>
      <c r="B33154" s="2" t="s">
        <v>68463</v>
      </c>
    </row>
    <row r="33155" spans="1:2" x14ac:dyDescent="0.2">
      <c r="A33155" s="2" t="s">
        <v>68464</v>
      </c>
      <c r="B33155" s="2" t="s">
        <v>68465</v>
      </c>
    </row>
    <row r="33156" spans="1:2" x14ac:dyDescent="0.2">
      <c r="A33156" s="2" t="s">
        <v>68466</v>
      </c>
      <c r="B33156" s="2" t="s">
        <v>68467</v>
      </c>
    </row>
    <row r="33157" spans="1:2" x14ac:dyDescent="0.2">
      <c r="A33157" s="2" t="s">
        <v>68468</v>
      </c>
      <c r="B33157" s="2" t="s">
        <v>68469</v>
      </c>
    </row>
    <row r="33158" spans="1:2" x14ac:dyDescent="0.2">
      <c r="A33158" s="2" t="s">
        <v>68470</v>
      </c>
      <c r="B33158" s="2" t="s">
        <v>68471</v>
      </c>
    </row>
    <row r="33159" spans="1:2" x14ac:dyDescent="0.2">
      <c r="A33159" s="2" t="s">
        <v>68472</v>
      </c>
      <c r="B33159" s="2" t="s">
        <v>68473</v>
      </c>
    </row>
    <row r="33160" spans="1:2" x14ac:dyDescent="0.2">
      <c r="A33160" s="2" t="s">
        <v>68474</v>
      </c>
      <c r="B33160" s="2" t="s">
        <v>68475</v>
      </c>
    </row>
    <row r="33161" spans="1:2" x14ac:dyDescent="0.2">
      <c r="A33161" s="2" t="s">
        <v>68476</v>
      </c>
      <c r="B33161" s="2" t="s">
        <v>68477</v>
      </c>
    </row>
    <row r="33162" spans="1:2" x14ac:dyDescent="0.2">
      <c r="A33162" s="2" t="s">
        <v>68478</v>
      </c>
      <c r="B33162" s="2" t="s">
        <v>68479</v>
      </c>
    </row>
    <row r="33163" spans="1:2" x14ac:dyDescent="0.2">
      <c r="A33163" s="2" t="s">
        <v>68480</v>
      </c>
      <c r="B33163" s="2" t="s">
        <v>68481</v>
      </c>
    </row>
    <row r="33164" spans="1:2" x14ac:dyDescent="0.2">
      <c r="A33164" s="2" t="s">
        <v>68482</v>
      </c>
      <c r="B33164" s="2" t="s">
        <v>68483</v>
      </c>
    </row>
    <row r="33165" spans="1:2" x14ac:dyDescent="0.2">
      <c r="A33165" s="2" t="s">
        <v>68484</v>
      </c>
      <c r="B33165" s="2" t="s">
        <v>68485</v>
      </c>
    </row>
    <row r="33166" spans="1:2" x14ac:dyDescent="0.2">
      <c r="A33166" s="2" t="s">
        <v>68486</v>
      </c>
      <c r="B33166" s="2" t="s">
        <v>68487</v>
      </c>
    </row>
    <row r="33167" spans="1:2" x14ac:dyDescent="0.2">
      <c r="A33167" s="2" t="s">
        <v>68488</v>
      </c>
      <c r="B33167" s="2" t="s">
        <v>68489</v>
      </c>
    </row>
    <row r="33168" spans="1:2" x14ac:dyDescent="0.2">
      <c r="A33168" s="2" t="s">
        <v>68490</v>
      </c>
      <c r="B33168" s="2" t="s">
        <v>68491</v>
      </c>
    </row>
    <row r="33169" spans="1:2" x14ac:dyDescent="0.2">
      <c r="A33169" s="2" t="s">
        <v>68492</v>
      </c>
      <c r="B33169" s="2" t="s">
        <v>68493</v>
      </c>
    </row>
    <row r="33170" spans="1:2" x14ac:dyDescent="0.2">
      <c r="A33170" s="2" t="s">
        <v>68494</v>
      </c>
      <c r="B33170" s="2" t="s">
        <v>68495</v>
      </c>
    </row>
    <row r="33171" spans="1:2" x14ac:dyDescent="0.2">
      <c r="A33171" s="2" t="s">
        <v>68496</v>
      </c>
      <c r="B33171" s="2" t="s">
        <v>68497</v>
      </c>
    </row>
    <row r="33172" spans="1:2" x14ac:dyDescent="0.2">
      <c r="A33172" s="2" t="s">
        <v>68498</v>
      </c>
      <c r="B33172" s="2" t="s">
        <v>68499</v>
      </c>
    </row>
    <row r="33173" spans="1:2" x14ac:dyDescent="0.2">
      <c r="A33173" s="2" t="s">
        <v>68500</v>
      </c>
      <c r="B33173" s="2" t="s">
        <v>68501</v>
      </c>
    </row>
    <row r="33174" spans="1:2" x14ac:dyDescent="0.2">
      <c r="A33174" s="2" t="s">
        <v>68502</v>
      </c>
      <c r="B33174" s="2" t="s">
        <v>68503</v>
      </c>
    </row>
    <row r="33175" spans="1:2" x14ac:dyDescent="0.2">
      <c r="A33175" s="2" t="s">
        <v>68504</v>
      </c>
      <c r="B33175" s="2" t="s">
        <v>68505</v>
      </c>
    </row>
    <row r="33176" spans="1:2" x14ac:dyDescent="0.2">
      <c r="A33176" s="2" t="s">
        <v>68506</v>
      </c>
      <c r="B33176" s="2" t="s">
        <v>68507</v>
      </c>
    </row>
    <row r="33177" spans="1:2" x14ac:dyDescent="0.2">
      <c r="A33177" s="2" t="s">
        <v>68508</v>
      </c>
      <c r="B33177" s="2" t="s">
        <v>68509</v>
      </c>
    </row>
    <row r="33178" spans="1:2" x14ac:dyDescent="0.2">
      <c r="A33178" s="2" t="s">
        <v>68510</v>
      </c>
      <c r="B33178" s="2" t="s">
        <v>68511</v>
      </c>
    </row>
    <row r="33179" spans="1:2" x14ac:dyDescent="0.2">
      <c r="A33179" s="2" t="s">
        <v>68512</v>
      </c>
      <c r="B33179" s="2" t="s">
        <v>68513</v>
      </c>
    </row>
    <row r="33180" spans="1:2" x14ac:dyDescent="0.2">
      <c r="A33180" s="2" t="s">
        <v>68514</v>
      </c>
      <c r="B33180" s="2" t="s">
        <v>68515</v>
      </c>
    </row>
    <row r="33181" spans="1:2" x14ac:dyDescent="0.2">
      <c r="A33181" s="2" t="s">
        <v>68516</v>
      </c>
      <c r="B33181" s="2" t="s">
        <v>68517</v>
      </c>
    </row>
    <row r="33182" spans="1:2" x14ac:dyDescent="0.2">
      <c r="A33182" s="2" t="s">
        <v>68518</v>
      </c>
      <c r="B33182" s="2" t="s">
        <v>68519</v>
      </c>
    </row>
    <row r="33183" spans="1:2" x14ac:dyDescent="0.2">
      <c r="A33183" s="2" t="s">
        <v>68520</v>
      </c>
      <c r="B33183" s="2" t="s">
        <v>68521</v>
      </c>
    </row>
    <row r="33184" spans="1:2" x14ac:dyDescent="0.2">
      <c r="A33184" s="2" t="s">
        <v>68522</v>
      </c>
      <c r="B33184" s="2" t="s">
        <v>68523</v>
      </c>
    </row>
    <row r="33185" spans="1:2" x14ac:dyDescent="0.2">
      <c r="A33185" s="2" t="s">
        <v>68524</v>
      </c>
      <c r="B33185" s="2" t="s">
        <v>68525</v>
      </c>
    </row>
    <row r="33186" spans="1:2" x14ac:dyDescent="0.2">
      <c r="A33186" s="2" t="s">
        <v>68526</v>
      </c>
      <c r="B33186" s="2" t="s">
        <v>68527</v>
      </c>
    </row>
    <row r="33187" spans="1:2" x14ac:dyDescent="0.2">
      <c r="A33187" s="2" t="s">
        <v>68528</v>
      </c>
      <c r="B33187" s="2" t="s">
        <v>68529</v>
      </c>
    </row>
    <row r="33188" spans="1:2" x14ac:dyDescent="0.2">
      <c r="A33188" s="2" t="s">
        <v>68530</v>
      </c>
      <c r="B33188" s="2" t="s">
        <v>68531</v>
      </c>
    </row>
    <row r="33189" spans="1:2" x14ac:dyDescent="0.2">
      <c r="A33189" s="2" t="s">
        <v>68532</v>
      </c>
      <c r="B33189" s="2" t="s">
        <v>68533</v>
      </c>
    </row>
    <row r="33190" spans="1:2" x14ac:dyDescent="0.2">
      <c r="A33190" s="2" t="s">
        <v>68534</v>
      </c>
      <c r="B33190" s="2" t="s">
        <v>68535</v>
      </c>
    </row>
    <row r="33191" spans="1:2" x14ac:dyDescent="0.2">
      <c r="A33191" s="2" t="s">
        <v>68536</v>
      </c>
      <c r="B33191" s="2" t="s">
        <v>68537</v>
      </c>
    </row>
    <row r="33192" spans="1:2" x14ac:dyDescent="0.2">
      <c r="A33192" s="2" t="s">
        <v>68538</v>
      </c>
      <c r="B33192" s="2" t="s">
        <v>68539</v>
      </c>
    </row>
    <row r="33193" spans="1:2" x14ac:dyDescent="0.2">
      <c r="A33193" s="2" t="s">
        <v>68540</v>
      </c>
      <c r="B33193" s="2" t="s">
        <v>68541</v>
      </c>
    </row>
    <row r="33194" spans="1:2" x14ac:dyDescent="0.2">
      <c r="A33194" s="2" t="s">
        <v>68542</v>
      </c>
      <c r="B33194" s="2" t="s">
        <v>68543</v>
      </c>
    </row>
    <row r="33195" spans="1:2" x14ac:dyDescent="0.2">
      <c r="A33195" s="2" t="s">
        <v>68544</v>
      </c>
      <c r="B33195" s="2" t="s">
        <v>68545</v>
      </c>
    </row>
    <row r="33196" spans="1:2" x14ac:dyDescent="0.2">
      <c r="A33196" s="2" t="s">
        <v>68546</v>
      </c>
      <c r="B33196" s="2" t="s">
        <v>68547</v>
      </c>
    </row>
    <row r="33197" spans="1:2" x14ac:dyDescent="0.2">
      <c r="A33197" s="2" t="s">
        <v>68548</v>
      </c>
      <c r="B33197" s="2" t="s">
        <v>68549</v>
      </c>
    </row>
    <row r="33198" spans="1:2" x14ac:dyDescent="0.2">
      <c r="A33198" s="2" t="s">
        <v>68550</v>
      </c>
      <c r="B33198" s="2" t="s">
        <v>68551</v>
      </c>
    </row>
    <row r="33199" spans="1:2" x14ac:dyDescent="0.2">
      <c r="A33199" s="2" t="s">
        <v>68552</v>
      </c>
      <c r="B33199" s="2" t="s">
        <v>68553</v>
      </c>
    </row>
    <row r="33200" spans="1:2" x14ac:dyDescent="0.2">
      <c r="A33200" s="2" t="s">
        <v>68554</v>
      </c>
      <c r="B33200" s="2" t="s">
        <v>68555</v>
      </c>
    </row>
    <row r="33201" spans="1:2" x14ac:dyDescent="0.2">
      <c r="A33201" s="2" t="s">
        <v>68556</v>
      </c>
      <c r="B33201" s="2" t="s">
        <v>68557</v>
      </c>
    </row>
    <row r="33202" spans="1:2" x14ac:dyDescent="0.2">
      <c r="A33202" s="2" t="s">
        <v>68558</v>
      </c>
      <c r="B33202" s="2" t="s">
        <v>68559</v>
      </c>
    </row>
    <row r="33203" spans="1:2" x14ac:dyDescent="0.2">
      <c r="A33203" s="2" t="s">
        <v>68560</v>
      </c>
      <c r="B33203" s="2" t="s">
        <v>68561</v>
      </c>
    </row>
    <row r="33204" spans="1:2" x14ac:dyDescent="0.2">
      <c r="A33204" s="2" t="s">
        <v>68562</v>
      </c>
      <c r="B33204" s="2" t="s">
        <v>68563</v>
      </c>
    </row>
    <row r="33205" spans="1:2" x14ac:dyDescent="0.2">
      <c r="A33205" s="2" t="s">
        <v>68564</v>
      </c>
      <c r="B33205" s="2" t="s">
        <v>68565</v>
      </c>
    </row>
    <row r="33206" spans="1:2" x14ac:dyDescent="0.2">
      <c r="A33206" s="2" t="s">
        <v>68566</v>
      </c>
      <c r="B33206" s="2" t="s">
        <v>68567</v>
      </c>
    </row>
    <row r="33207" spans="1:2" x14ac:dyDescent="0.2">
      <c r="A33207" s="2" t="s">
        <v>68568</v>
      </c>
      <c r="B33207" s="2" t="s">
        <v>68569</v>
      </c>
    </row>
    <row r="33208" spans="1:2" x14ac:dyDescent="0.2">
      <c r="A33208" s="2" t="s">
        <v>68570</v>
      </c>
      <c r="B33208" s="2" t="s">
        <v>68571</v>
      </c>
    </row>
    <row r="33209" spans="1:2" x14ac:dyDescent="0.2">
      <c r="A33209" s="2" t="s">
        <v>68572</v>
      </c>
      <c r="B33209" s="2" t="s">
        <v>68573</v>
      </c>
    </row>
    <row r="33210" spans="1:2" x14ac:dyDescent="0.2">
      <c r="A33210" s="2" t="s">
        <v>68574</v>
      </c>
      <c r="B33210" s="2" t="s">
        <v>68575</v>
      </c>
    </row>
    <row r="33211" spans="1:2" x14ac:dyDescent="0.2">
      <c r="A33211" s="2" t="s">
        <v>68576</v>
      </c>
      <c r="B33211" s="2" t="s">
        <v>68577</v>
      </c>
    </row>
    <row r="33212" spans="1:2" x14ac:dyDescent="0.2">
      <c r="A33212" s="2" t="s">
        <v>68578</v>
      </c>
      <c r="B33212" s="2" t="s">
        <v>68579</v>
      </c>
    </row>
    <row r="33213" spans="1:2" x14ac:dyDescent="0.2">
      <c r="A33213" s="2" t="s">
        <v>68580</v>
      </c>
      <c r="B33213" s="2" t="s">
        <v>68581</v>
      </c>
    </row>
    <row r="33214" spans="1:2" x14ac:dyDescent="0.2">
      <c r="A33214" s="2" t="s">
        <v>68582</v>
      </c>
      <c r="B33214" s="2" t="s">
        <v>68583</v>
      </c>
    </row>
    <row r="33215" spans="1:2" x14ac:dyDescent="0.2">
      <c r="A33215" s="2" t="s">
        <v>68584</v>
      </c>
      <c r="B33215" s="2" t="s">
        <v>68585</v>
      </c>
    </row>
    <row r="33216" spans="1:2" x14ac:dyDescent="0.2">
      <c r="A33216" s="2" t="s">
        <v>68586</v>
      </c>
      <c r="B33216" s="2" t="s">
        <v>68587</v>
      </c>
    </row>
    <row r="33217" spans="1:2" x14ac:dyDescent="0.2">
      <c r="A33217" s="2" t="s">
        <v>68588</v>
      </c>
      <c r="B33217" s="2" t="s">
        <v>68589</v>
      </c>
    </row>
    <row r="33218" spans="1:2" x14ac:dyDescent="0.2">
      <c r="A33218" s="2" t="s">
        <v>68590</v>
      </c>
      <c r="B33218" s="2" t="s">
        <v>68591</v>
      </c>
    </row>
    <row r="33219" spans="1:2" x14ac:dyDescent="0.2">
      <c r="A33219" s="2" t="s">
        <v>68592</v>
      </c>
      <c r="B33219" s="2" t="s">
        <v>68593</v>
      </c>
    </row>
    <row r="33220" spans="1:2" x14ac:dyDescent="0.2">
      <c r="A33220" s="2" t="s">
        <v>68594</v>
      </c>
      <c r="B33220" s="2" t="s">
        <v>68595</v>
      </c>
    </row>
    <row r="33221" spans="1:2" x14ac:dyDescent="0.2">
      <c r="A33221" s="2" t="s">
        <v>68596</v>
      </c>
      <c r="B33221" s="2" t="s">
        <v>68597</v>
      </c>
    </row>
    <row r="33222" spans="1:2" x14ac:dyDescent="0.2">
      <c r="A33222" s="2" t="s">
        <v>68598</v>
      </c>
      <c r="B33222" s="2" t="s">
        <v>68599</v>
      </c>
    </row>
    <row r="33223" spans="1:2" x14ac:dyDescent="0.2">
      <c r="A33223" s="2" t="s">
        <v>68600</v>
      </c>
      <c r="B33223" s="2" t="s">
        <v>68601</v>
      </c>
    </row>
    <row r="33224" spans="1:2" x14ac:dyDescent="0.2">
      <c r="A33224" s="2" t="s">
        <v>68602</v>
      </c>
      <c r="B33224" s="2" t="s">
        <v>68603</v>
      </c>
    </row>
    <row r="33225" spans="1:2" x14ac:dyDescent="0.2">
      <c r="A33225" s="2" t="s">
        <v>68604</v>
      </c>
      <c r="B33225" s="2" t="s">
        <v>68605</v>
      </c>
    </row>
    <row r="33226" spans="1:2" x14ac:dyDescent="0.2">
      <c r="A33226" s="2" t="s">
        <v>68606</v>
      </c>
      <c r="B33226" s="2" t="s">
        <v>68607</v>
      </c>
    </row>
    <row r="33227" spans="1:2" x14ac:dyDescent="0.2">
      <c r="A33227" s="2" t="s">
        <v>68608</v>
      </c>
      <c r="B33227" s="2" t="s">
        <v>68609</v>
      </c>
    </row>
    <row r="33228" spans="1:2" x14ac:dyDescent="0.2">
      <c r="A33228" s="2" t="s">
        <v>68610</v>
      </c>
      <c r="B33228" s="2" t="s">
        <v>68611</v>
      </c>
    </row>
    <row r="33229" spans="1:2" x14ac:dyDescent="0.2">
      <c r="A33229" s="2" t="s">
        <v>68612</v>
      </c>
      <c r="B33229" s="2" t="s">
        <v>68613</v>
      </c>
    </row>
    <row r="33230" spans="1:2" x14ac:dyDescent="0.2">
      <c r="A33230" s="2" t="s">
        <v>68614</v>
      </c>
      <c r="B33230" s="2" t="s">
        <v>68615</v>
      </c>
    </row>
    <row r="33231" spans="1:2" x14ac:dyDescent="0.2">
      <c r="A33231" s="2" t="s">
        <v>68616</v>
      </c>
      <c r="B33231" s="2" t="s">
        <v>68617</v>
      </c>
    </row>
    <row r="33232" spans="1:2" x14ac:dyDescent="0.2">
      <c r="A33232" s="2" t="s">
        <v>68618</v>
      </c>
      <c r="B33232" s="2" t="s">
        <v>68619</v>
      </c>
    </row>
    <row r="33233" spans="1:2" x14ac:dyDescent="0.2">
      <c r="A33233" s="2" t="s">
        <v>68620</v>
      </c>
      <c r="B33233" s="2" t="s">
        <v>68621</v>
      </c>
    </row>
    <row r="33234" spans="1:2" x14ac:dyDescent="0.2">
      <c r="A33234" s="2" t="s">
        <v>68622</v>
      </c>
      <c r="B33234" s="2" t="s">
        <v>68623</v>
      </c>
    </row>
    <row r="33235" spans="1:2" x14ac:dyDescent="0.2">
      <c r="A33235" s="2" t="s">
        <v>68624</v>
      </c>
      <c r="B33235" s="2" t="s">
        <v>68625</v>
      </c>
    </row>
    <row r="33236" spans="1:2" x14ac:dyDescent="0.2">
      <c r="A33236" s="2" t="s">
        <v>68626</v>
      </c>
      <c r="B33236" s="2" t="s">
        <v>68627</v>
      </c>
    </row>
    <row r="33237" spans="1:2" x14ac:dyDescent="0.2">
      <c r="A33237" s="2" t="s">
        <v>68628</v>
      </c>
      <c r="B33237" s="2" t="s">
        <v>68629</v>
      </c>
    </row>
    <row r="33238" spans="1:2" x14ac:dyDescent="0.2">
      <c r="A33238" s="2" t="s">
        <v>68630</v>
      </c>
      <c r="B33238" s="2" t="s">
        <v>68631</v>
      </c>
    </row>
    <row r="33239" spans="1:2" x14ac:dyDescent="0.2">
      <c r="A33239" s="2" t="s">
        <v>68632</v>
      </c>
      <c r="B33239" s="2" t="s">
        <v>68633</v>
      </c>
    </row>
    <row r="33240" spans="1:2" x14ac:dyDescent="0.2">
      <c r="A33240" s="2" t="s">
        <v>68634</v>
      </c>
      <c r="B33240" s="2" t="s">
        <v>68635</v>
      </c>
    </row>
    <row r="33241" spans="1:2" x14ac:dyDescent="0.2">
      <c r="A33241" s="2" t="s">
        <v>68636</v>
      </c>
      <c r="B33241" s="2" t="s">
        <v>68637</v>
      </c>
    </row>
    <row r="33242" spans="1:2" x14ac:dyDescent="0.2">
      <c r="A33242" s="2" t="s">
        <v>68638</v>
      </c>
      <c r="B33242" s="2" t="s">
        <v>68639</v>
      </c>
    </row>
    <row r="33243" spans="1:2" x14ac:dyDescent="0.2">
      <c r="A33243" s="2" t="s">
        <v>68640</v>
      </c>
      <c r="B33243" s="2" t="s">
        <v>68641</v>
      </c>
    </row>
    <row r="33244" spans="1:2" x14ac:dyDescent="0.2">
      <c r="A33244" s="2" t="s">
        <v>68642</v>
      </c>
      <c r="B33244" s="2" t="s">
        <v>68643</v>
      </c>
    </row>
    <row r="33245" spans="1:2" x14ac:dyDescent="0.2">
      <c r="A33245" s="2" t="s">
        <v>68644</v>
      </c>
      <c r="B33245" s="2" t="s">
        <v>68645</v>
      </c>
    </row>
    <row r="33246" spans="1:2" x14ac:dyDescent="0.2">
      <c r="A33246" s="2" t="s">
        <v>68646</v>
      </c>
      <c r="B33246" s="2" t="s">
        <v>68647</v>
      </c>
    </row>
    <row r="33247" spans="1:2" x14ac:dyDescent="0.2">
      <c r="A33247" s="2" t="s">
        <v>68648</v>
      </c>
      <c r="B33247" s="2" t="s">
        <v>68649</v>
      </c>
    </row>
    <row r="33248" spans="1:2" x14ac:dyDescent="0.2">
      <c r="A33248" s="2" t="s">
        <v>68650</v>
      </c>
      <c r="B33248" s="2" t="s">
        <v>68651</v>
      </c>
    </row>
    <row r="33249" spans="1:2" x14ac:dyDescent="0.2">
      <c r="A33249" s="2" t="s">
        <v>68652</v>
      </c>
      <c r="B33249" s="2" t="s">
        <v>68653</v>
      </c>
    </row>
    <row r="33250" spans="1:2" x14ac:dyDescent="0.2">
      <c r="A33250" s="2" t="s">
        <v>68654</v>
      </c>
      <c r="B33250" s="2" t="s">
        <v>68655</v>
      </c>
    </row>
    <row r="33251" spans="1:2" x14ac:dyDescent="0.2">
      <c r="A33251" s="2" t="s">
        <v>68656</v>
      </c>
      <c r="B33251" s="2" t="s">
        <v>68657</v>
      </c>
    </row>
    <row r="33252" spans="1:2" x14ac:dyDescent="0.2">
      <c r="A33252" s="2" t="s">
        <v>68658</v>
      </c>
      <c r="B33252" s="2" t="s">
        <v>68659</v>
      </c>
    </row>
    <row r="33253" spans="1:2" x14ac:dyDescent="0.2">
      <c r="A33253" s="2" t="s">
        <v>68660</v>
      </c>
      <c r="B33253" s="2" t="s">
        <v>68661</v>
      </c>
    </row>
    <row r="33254" spans="1:2" x14ac:dyDescent="0.2">
      <c r="A33254" s="2" t="s">
        <v>68662</v>
      </c>
      <c r="B33254" s="2" t="s">
        <v>68663</v>
      </c>
    </row>
    <row r="33255" spans="1:2" x14ac:dyDescent="0.2">
      <c r="A33255" s="2" t="s">
        <v>68664</v>
      </c>
      <c r="B33255" s="2" t="s">
        <v>68665</v>
      </c>
    </row>
    <row r="33256" spans="1:2" x14ac:dyDescent="0.2">
      <c r="A33256" s="2" t="s">
        <v>68666</v>
      </c>
      <c r="B33256" s="2" t="s">
        <v>68667</v>
      </c>
    </row>
    <row r="33257" spans="1:2" x14ac:dyDescent="0.2">
      <c r="A33257" s="2" t="s">
        <v>68668</v>
      </c>
      <c r="B33257" s="2" t="s">
        <v>68669</v>
      </c>
    </row>
    <row r="33258" spans="1:2" x14ac:dyDescent="0.2">
      <c r="A33258" s="2" t="s">
        <v>68670</v>
      </c>
      <c r="B33258" s="2" t="s">
        <v>68671</v>
      </c>
    </row>
    <row r="33259" spans="1:2" x14ac:dyDescent="0.2">
      <c r="A33259" s="2" t="s">
        <v>68672</v>
      </c>
      <c r="B33259" s="2" t="s">
        <v>68673</v>
      </c>
    </row>
    <row r="33260" spans="1:2" x14ac:dyDescent="0.2">
      <c r="A33260" s="2" t="s">
        <v>68674</v>
      </c>
      <c r="B33260" s="2" t="s">
        <v>68675</v>
      </c>
    </row>
    <row r="33261" spans="1:2" x14ac:dyDescent="0.2">
      <c r="A33261" s="2" t="s">
        <v>68676</v>
      </c>
      <c r="B33261" s="2" t="s">
        <v>68677</v>
      </c>
    </row>
    <row r="33262" spans="1:2" x14ac:dyDescent="0.2">
      <c r="A33262" s="2" t="s">
        <v>68678</v>
      </c>
      <c r="B33262" s="2" t="s">
        <v>68679</v>
      </c>
    </row>
    <row r="33263" spans="1:2" x14ac:dyDescent="0.2">
      <c r="A33263" s="2" t="s">
        <v>68680</v>
      </c>
      <c r="B33263" s="2" t="s">
        <v>68681</v>
      </c>
    </row>
    <row r="33264" spans="1:2" x14ac:dyDescent="0.2">
      <c r="A33264" s="2" t="s">
        <v>68682</v>
      </c>
      <c r="B33264" s="2" t="s">
        <v>68683</v>
      </c>
    </row>
    <row r="33265" spans="1:2" x14ac:dyDescent="0.2">
      <c r="A33265" s="2" t="s">
        <v>68684</v>
      </c>
      <c r="B33265" s="2" t="s">
        <v>68685</v>
      </c>
    </row>
    <row r="33266" spans="1:2" x14ac:dyDescent="0.2">
      <c r="A33266" s="2" t="s">
        <v>68686</v>
      </c>
      <c r="B33266" s="2" t="s">
        <v>68687</v>
      </c>
    </row>
    <row r="33267" spans="1:2" x14ac:dyDescent="0.2">
      <c r="A33267" s="2" t="s">
        <v>68688</v>
      </c>
      <c r="B33267" s="2" t="s">
        <v>68689</v>
      </c>
    </row>
    <row r="33268" spans="1:2" x14ac:dyDescent="0.2">
      <c r="A33268" s="2" t="s">
        <v>68690</v>
      </c>
      <c r="B33268" s="2" t="s">
        <v>68691</v>
      </c>
    </row>
    <row r="33269" spans="1:2" x14ac:dyDescent="0.2">
      <c r="A33269" s="2" t="s">
        <v>68692</v>
      </c>
      <c r="B33269" s="2" t="s">
        <v>68693</v>
      </c>
    </row>
    <row r="33270" spans="1:2" x14ac:dyDescent="0.2">
      <c r="A33270" s="2" t="s">
        <v>68694</v>
      </c>
      <c r="B33270" s="2" t="s">
        <v>68695</v>
      </c>
    </row>
    <row r="33271" spans="1:2" x14ac:dyDescent="0.2">
      <c r="A33271" s="2" t="s">
        <v>68696</v>
      </c>
      <c r="B33271" s="2" t="s">
        <v>68697</v>
      </c>
    </row>
    <row r="33272" spans="1:2" x14ac:dyDescent="0.2">
      <c r="A33272" s="2" t="s">
        <v>68698</v>
      </c>
      <c r="B33272" s="2" t="s">
        <v>68699</v>
      </c>
    </row>
    <row r="33273" spans="1:2" x14ac:dyDescent="0.2">
      <c r="A33273" s="2" t="s">
        <v>68700</v>
      </c>
      <c r="B33273" s="2" t="s">
        <v>68701</v>
      </c>
    </row>
    <row r="33274" spans="1:2" x14ac:dyDescent="0.2">
      <c r="A33274" s="2" t="s">
        <v>68702</v>
      </c>
      <c r="B33274" s="2" t="s">
        <v>68703</v>
      </c>
    </row>
    <row r="33275" spans="1:2" x14ac:dyDescent="0.2">
      <c r="A33275" s="2" t="s">
        <v>68704</v>
      </c>
      <c r="B33275" s="2" t="s">
        <v>68705</v>
      </c>
    </row>
    <row r="33276" spans="1:2" x14ac:dyDescent="0.2">
      <c r="A33276" s="2" t="s">
        <v>68706</v>
      </c>
      <c r="B33276" s="2" t="s">
        <v>68707</v>
      </c>
    </row>
    <row r="33277" spans="1:2" x14ac:dyDescent="0.2">
      <c r="A33277" s="2" t="s">
        <v>68708</v>
      </c>
      <c r="B33277" s="2" t="s">
        <v>68709</v>
      </c>
    </row>
    <row r="33278" spans="1:2" x14ac:dyDescent="0.2">
      <c r="A33278" s="2" t="s">
        <v>68710</v>
      </c>
      <c r="B33278" s="2" t="s">
        <v>68711</v>
      </c>
    </row>
    <row r="33279" spans="1:2" x14ac:dyDescent="0.2">
      <c r="A33279" s="2" t="s">
        <v>68712</v>
      </c>
      <c r="B33279" s="2" t="s">
        <v>68713</v>
      </c>
    </row>
    <row r="33280" spans="1:2" x14ac:dyDescent="0.2">
      <c r="A33280" s="2" t="s">
        <v>68714</v>
      </c>
      <c r="B33280" s="2" t="s">
        <v>68715</v>
      </c>
    </row>
    <row r="33281" spans="1:2" x14ac:dyDescent="0.2">
      <c r="A33281" s="2" t="s">
        <v>68716</v>
      </c>
      <c r="B33281" s="2" t="s">
        <v>68717</v>
      </c>
    </row>
    <row r="33282" spans="1:2" x14ac:dyDescent="0.2">
      <c r="A33282" s="2" t="s">
        <v>68718</v>
      </c>
      <c r="B33282" s="2" t="s">
        <v>68719</v>
      </c>
    </row>
    <row r="33283" spans="1:2" x14ac:dyDescent="0.2">
      <c r="A33283" s="2" t="s">
        <v>68720</v>
      </c>
      <c r="B33283" s="2" t="s">
        <v>68721</v>
      </c>
    </row>
    <row r="33284" spans="1:2" x14ac:dyDescent="0.2">
      <c r="A33284" s="2" t="s">
        <v>68722</v>
      </c>
      <c r="B33284" s="2" t="s">
        <v>68723</v>
      </c>
    </row>
    <row r="33285" spans="1:2" x14ac:dyDescent="0.2">
      <c r="A33285" s="2" t="s">
        <v>68724</v>
      </c>
      <c r="B33285" s="2" t="s">
        <v>68725</v>
      </c>
    </row>
    <row r="33286" spans="1:2" x14ac:dyDescent="0.2">
      <c r="A33286" s="2" t="s">
        <v>68726</v>
      </c>
      <c r="B33286" s="2" t="s">
        <v>68727</v>
      </c>
    </row>
    <row r="33287" spans="1:2" x14ac:dyDescent="0.2">
      <c r="A33287" s="2" t="s">
        <v>68728</v>
      </c>
      <c r="B33287" s="2" t="s">
        <v>68729</v>
      </c>
    </row>
    <row r="33288" spans="1:2" x14ac:dyDescent="0.2">
      <c r="A33288" s="2" t="s">
        <v>68730</v>
      </c>
      <c r="B33288" s="2" t="s">
        <v>68731</v>
      </c>
    </row>
    <row r="33289" spans="1:2" x14ac:dyDescent="0.2">
      <c r="A33289" s="2" t="s">
        <v>68732</v>
      </c>
      <c r="B33289" s="2" t="s">
        <v>68733</v>
      </c>
    </row>
    <row r="33290" spans="1:2" x14ac:dyDescent="0.2">
      <c r="A33290" s="2" t="s">
        <v>68734</v>
      </c>
      <c r="B33290" s="2" t="s">
        <v>68735</v>
      </c>
    </row>
    <row r="33291" spans="1:2" x14ac:dyDescent="0.2">
      <c r="A33291" s="2" t="s">
        <v>68736</v>
      </c>
      <c r="B33291" s="2" t="s">
        <v>68737</v>
      </c>
    </row>
    <row r="33292" spans="1:2" x14ac:dyDescent="0.2">
      <c r="A33292" s="2" t="s">
        <v>68738</v>
      </c>
      <c r="B33292" s="2" t="s">
        <v>68739</v>
      </c>
    </row>
    <row r="33293" spans="1:2" x14ac:dyDescent="0.2">
      <c r="A33293" s="2" t="s">
        <v>68740</v>
      </c>
      <c r="B33293" s="2" t="s">
        <v>68741</v>
      </c>
    </row>
    <row r="33294" spans="1:2" x14ac:dyDescent="0.2">
      <c r="A33294" s="2" t="s">
        <v>68742</v>
      </c>
      <c r="B33294" s="2" t="s">
        <v>68743</v>
      </c>
    </row>
    <row r="33295" spans="1:2" x14ac:dyDescent="0.2">
      <c r="A33295" s="2" t="s">
        <v>68744</v>
      </c>
      <c r="B33295" s="2" t="s">
        <v>68745</v>
      </c>
    </row>
    <row r="33296" spans="1:2" x14ac:dyDescent="0.2">
      <c r="A33296" s="2" t="s">
        <v>68746</v>
      </c>
      <c r="B33296" s="2" t="s">
        <v>68747</v>
      </c>
    </row>
    <row r="33297" spans="1:2" x14ac:dyDescent="0.2">
      <c r="A33297" s="2" t="s">
        <v>68748</v>
      </c>
      <c r="B33297" s="2" t="s">
        <v>68749</v>
      </c>
    </row>
    <row r="33298" spans="1:2" x14ac:dyDescent="0.2">
      <c r="A33298" s="2" t="s">
        <v>68750</v>
      </c>
      <c r="B33298" s="2" t="s">
        <v>68751</v>
      </c>
    </row>
    <row r="33299" spans="1:2" x14ac:dyDescent="0.2">
      <c r="A33299" s="2" t="s">
        <v>68752</v>
      </c>
      <c r="B33299" s="2" t="s">
        <v>68753</v>
      </c>
    </row>
    <row r="33300" spans="1:2" x14ac:dyDescent="0.2">
      <c r="A33300" s="2" t="s">
        <v>68754</v>
      </c>
      <c r="B33300" s="2" t="s">
        <v>68755</v>
      </c>
    </row>
    <row r="33301" spans="1:2" x14ac:dyDescent="0.2">
      <c r="A33301" s="2" t="s">
        <v>68756</v>
      </c>
      <c r="B33301" s="2" t="s">
        <v>68757</v>
      </c>
    </row>
    <row r="33302" spans="1:2" x14ac:dyDescent="0.2">
      <c r="A33302" s="2" t="s">
        <v>68758</v>
      </c>
      <c r="B33302" s="2" t="s">
        <v>68759</v>
      </c>
    </row>
    <row r="33303" spans="1:2" x14ac:dyDescent="0.2">
      <c r="A33303" s="2" t="s">
        <v>68760</v>
      </c>
      <c r="B33303" s="2" t="s">
        <v>68761</v>
      </c>
    </row>
    <row r="33304" spans="1:2" x14ac:dyDescent="0.2">
      <c r="A33304" s="2" t="s">
        <v>68762</v>
      </c>
      <c r="B33304" s="2" t="s">
        <v>68763</v>
      </c>
    </row>
    <row r="33305" spans="1:2" x14ac:dyDescent="0.2">
      <c r="A33305" s="2" t="s">
        <v>68764</v>
      </c>
      <c r="B33305" s="2" t="s">
        <v>68765</v>
      </c>
    </row>
    <row r="33306" spans="1:2" x14ac:dyDescent="0.2">
      <c r="A33306" s="2" t="s">
        <v>68766</v>
      </c>
      <c r="B33306" s="2" t="s">
        <v>68767</v>
      </c>
    </row>
    <row r="33307" spans="1:2" x14ac:dyDescent="0.2">
      <c r="A33307" s="2" t="s">
        <v>68768</v>
      </c>
      <c r="B33307" s="2" t="s">
        <v>68769</v>
      </c>
    </row>
    <row r="33308" spans="1:2" x14ac:dyDescent="0.2">
      <c r="A33308" s="2" t="s">
        <v>68770</v>
      </c>
      <c r="B33308" s="2" t="s">
        <v>68771</v>
      </c>
    </row>
    <row r="33309" spans="1:2" x14ac:dyDescent="0.2">
      <c r="A33309" s="2" t="s">
        <v>68772</v>
      </c>
      <c r="B33309" s="2" t="s">
        <v>68773</v>
      </c>
    </row>
    <row r="33310" spans="1:2" x14ac:dyDescent="0.2">
      <c r="A33310" s="2" t="s">
        <v>68774</v>
      </c>
      <c r="B33310" s="2" t="s">
        <v>68775</v>
      </c>
    </row>
    <row r="33311" spans="1:2" x14ac:dyDescent="0.2">
      <c r="A33311" s="2" t="s">
        <v>68776</v>
      </c>
      <c r="B33311" s="2" t="s">
        <v>68777</v>
      </c>
    </row>
    <row r="33312" spans="1:2" x14ac:dyDescent="0.2">
      <c r="A33312" s="2" t="s">
        <v>68778</v>
      </c>
      <c r="B33312" s="2" t="s">
        <v>68779</v>
      </c>
    </row>
    <row r="33313" spans="1:2" x14ac:dyDescent="0.2">
      <c r="A33313" s="2" t="s">
        <v>68780</v>
      </c>
      <c r="B33313" s="2" t="s">
        <v>68781</v>
      </c>
    </row>
    <row r="33314" spans="1:2" x14ac:dyDescent="0.2">
      <c r="A33314" s="2" t="s">
        <v>68782</v>
      </c>
      <c r="B33314" s="2" t="s">
        <v>68783</v>
      </c>
    </row>
    <row r="33315" spans="1:2" x14ac:dyDescent="0.2">
      <c r="A33315" s="2" t="s">
        <v>68784</v>
      </c>
      <c r="B33315" s="2" t="s">
        <v>68785</v>
      </c>
    </row>
    <row r="33316" spans="1:2" x14ac:dyDescent="0.2">
      <c r="A33316" s="2" t="s">
        <v>68786</v>
      </c>
      <c r="B33316" s="2" t="s">
        <v>68787</v>
      </c>
    </row>
    <row r="33317" spans="1:2" x14ac:dyDescent="0.2">
      <c r="A33317" s="2" t="s">
        <v>68788</v>
      </c>
      <c r="B33317" s="2" t="s">
        <v>68789</v>
      </c>
    </row>
    <row r="33318" spans="1:2" x14ac:dyDescent="0.2">
      <c r="A33318" s="2" t="s">
        <v>68790</v>
      </c>
      <c r="B33318" s="2" t="s">
        <v>68791</v>
      </c>
    </row>
    <row r="33319" spans="1:2" x14ac:dyDescent="0.2">
      <c r="A33319" s="2" t="s">
        <v>68792</v>
      </c>
      <c r="B33319" s="2" t="s">
        <v>68793</v>
      </c>
    </row>
    <row r="33320" spans="1:2" x14ac:dyDescent="0.2">
      <c r="A33320" s="2" t="s">
        <v>68794</v>
      </c>
      <c r="B33320" s="2" t="s">
        <v>68795</v>
      </c>
    </row>
    <row r="33321" spans="1:2" x14ac:dyDescent="0.2">
      <c r="A33321" s="2" t="s">
        <v>68796</v>
      </c>
      <c r="B33321" s="2" t="s">
        <v>68797</v>
      </c>
    </row>
    <row r="33322" spans="1:2" x14ac:dyDescent="0.2">
      <c r="A33322" s="2" t="s">
        <v>68798</v>
      </c>
      <c r="B33322" s="2" t="s">
        <v>68799</v>
      </c>
    </row>
    <row r="33323" spans="1:2" x14ac:dyDescent="0.2">
      <c r="A33323" s="2" t="s">
        <v>68800</v>
      </c>
      <c r="B33323" s="2" t="s">
        <v>68801</v>
      </c>
    </row>
    <row r="33324" spans="1:2" x14ac:dyDescent="0.2">
      <c r="A33324" s="2" t="s">
        <v>68802</v>
      </c>
      <c r="B33324" s="2" t="s">
        <v>68803</v>
      </c>
    </row>
    <row r="33325" spans="1:2" x14ac:dyDescent="0.2">
      <c r="A33325" s="2" t="s">
        <v>68804</v>
      </c>
      <c r="B33325" s="2" t="s">
        <v>68805</v>
      </c>
    </row>
    <row r="33326" spans="1:2" x14ac:dyDescent="0.2">
      <c r="A33326" s="2" t="s">
        <v>68806</v>
      </c>
      <c r="B33326" s="2" t="s">
        <v>68807</v>
      </c>
    </row>
    <row r="33327" spans="1:2" x14ac:dyDescent="0.2">
      <c r="A33327" s="2" t="s">
        <v>68808</v>
      </c>
      <c r="B33327" s="2" t="s">
        <v>68809</v>
      </c>
    </row>
    <row r="33328" spans="1:2" x14ac:dyDescent="0.2">
      <c r="A33328" s="2" t="s">
        <v>68810</v>
      </c>
      <c r="B33328" s="2" t="s">
        <v>68811</v>
      </c>
    </row>
    <row r="33329" spans="1:2" x14ac:dyDescent="0.2">
      <c r="A33329" s="2" t="s">
        <v>68812</v>
      </c>
      <c r="B33329" s="2" t="s">
        <v>68813</v>
      </c>
    </row>
    <row r="33330" spans="1:2" x14ac:dyDescent="0.2">
      <c r="A33330" s="2" t="s">
        <v>68814</v>
      </c>
      <c r="B33330" s="2" t="s">
        <v>68815</v>
      </c>
    </row>
    <row r="33331" spans="1:2" x14ac:dyDescent="0.2">
      <c r="A33331" s="2" t="s">
        <v>68816</v>
      </c>
      <c r="B33331" s="2" t="s">
        <v>68817</v>
      </c>
    </row>
    <row r="33332" spans="1:2" x14ac:dyDescent="0.2">
      <c r="A33332" s="2" t="s">
        <v>68818</v>
      </c>
      <c r="B33332" s="2" t="s">
        <v>68819</v>
      </c>
    </row>
    <row r="33333" spans="1:2" x14ac:dyDescent="0.2">
      <c r="A33333" s="2" t="s">
        <v>68820</v>
      </c>
      <c r="B33333" s="2" t="s">
        <v>68821</v>
      </c>
    </row>
    <row r="33334" spans="1:2" x14ac:dyDescent="0.2">
      <c r="A33334" s="2" t="s">
        <v>68822</v>
      </c>
      <c r="B33334" s="2" t="s">
        <v>68823</v>
      </c>
    </row>
    <row r="33335" spans="1:2" x14ac:dyDescent="0.2">
      <c r="A33335" s="2" t="s">
        <v>68824</v>
      </c>
      <c r="B33335" s="2" t="s">
        <v>68825</v>
      </c>
    </row>
    <row r="33336" spans="1:2" x14ac:dyDescent="0.2">
      <c r="A33336" s="2" t="s">
        <v>68826</v>
      </c>
      <c r="B33336" s="2" t="s">
        <v>68827</v>
      </c>
    </row>
    <row r="33337" spans="1:2" x14ac:dyDescent="0.2">
      <c r="A33337" s="2" t="s">
        <v>68828</v>
      </c>
      <c r="B33337" s="2" t="s">
        <v>68829</v>
      </c>
    </row>
    <row r="33338" spans="1:2" x14ac:dyDescent="0.2">
      <c r="A33338" s="2" t="s">
        <v>68830</v>
      </c>
      <c r="B33338" s="2" t="s">
        <v>68831</v>
      </c>
    </row>
    <row r="33339" spans="1:2" x14ac:dyDescent="0.2">
      <c r="A33339" s="2" t="s">
        <v>68832</v>
      </c>
      <c r="B33339" s="2" t="s">
        <v>68833</v>
      </c>
    </row>
    <row r="33340" spans="1:2" x14ac:dyDescent="0.2">
      <c r="A33340" s="2" t="s">
        <v>68834</v>
      </c>
      <c r="B33340" s="2" t="s">
        <v>68835</v>
      </c>
    </row>
    <row r="33341" spans="1:2" x14ac:dyDescent="0.2">
      <c r="A33341" s="2" t="s">
        <v>68836</v>
      </c>
      <c r="B33341" s="2" t="s">
        <v>68837</v>
      </c>
    </row>
    <row r="33342" spans="1:2" x14ac:dyDescent="0.2">
      <c r="A33342" s="2" t="s">
        <v>68838</v>
      </c>
      <c r="B33342" s="2" t="s">
        <v>68839</v>
      </c>
    </row>
    <row r="33343" spans="1:2" x14ac:dyDescent="0.2">
      <c r="A33343" s="2" t="s">
        <v>68840</v>
      </c>
      <c r="B33343" s="2" t="s">
        <v>68841</v>
      </c>
    </row>
    <row r="33344" spans="1:2" x14ac:dyDescent="0.2">
      <c r="A33344" s="2" t="s">
        <v>68842</v>
      </c>
      <c r="B33344" s="2" t="s">
        <v>68843</v>
      </c>
    </row>
    <row r="33345" spans="1:2" x14ac:dyDescent="0.2">
      <c r="A33345" s="2" t="s">
        <v>68844</v>
      </c>
      <c r="B33345" s="2" t="s">
        <v>68845</v>
      </c>
    </row>
    <row r="33346" spans="1:2" x14ac:dyDescent="0.2">
      <c r="A33346" s="2" t="s">
        <v>68846</v>
      </c>
      <c r="B33346" s="2" t="s">
        <v>68847</v>
      </c>
    </row>
    <row r="33347" spans="1:2" x14ac:dyDescent="0.2">
      <c r="A33347" s="2" t="s">
        <v>68848</v>
      </c>
      <c r="B33347" s="2" t="s">
        <v>68849</v>
      </c>
    </row>
    <row r="33348" spans="1:2" x14ac:dyDescent="0.2">
      <c r="A33348" s="2" t="s">
        <v>68850</v>
      </c>
      <c r="B33348" s="2" t="s">
        <v>68851</v>
      </c>
    </row>
    <row r="33349" spans="1:2" x14ac:dyDescent="0.2">
      <c r="A33349" s="2" t="s">
        <v>68852</v>
      </c>
      <c r="B33349" s="2" t="s">
        <v>68853</v>
      </c>
    </row>
    <row r="33350" spans="1:2" x14ac:dyDescent="0.2">
      <c r="A33350" s="2" t="s">
        <v>68854</v>
      </c>
      <c r="B33350" s="2" t="s">
        <v>68855</v>
      </c>
    </row>
    <row r="33351" spans="1:2" x14ac:dyDescent="0.2">
      <c r="A33351" s="2" t="s">
        <v>68856</v>
      </c>
      <c r="B33351" s="2" t="s">
        <v>68857</v>
      </c>
    </row>
    <row r="33352" spans="1:2" x14ac:dyDescent="0.2">
      <c r="A33352" s="2" t="s">
        <v>68858</v>
      </c>
      <c r="B33352" s="2" t="s">
        <v>68859</v>
      </c>
    </row>
    <row r="33353" spans="1:2" x14ac:dyDescent="0.2">
      <c r="A33353" s="2" t="s">
        <v>68860</v>
      </c>
      <c r="B33353" s="2" t="s">
        <v>68861</v>
      </c>
    </row>
    <row r="33354" spans="1:2" x14ac:dyDescent="0.2">
      <c r="A33354" s="2" t="s">
        <v>68862</v>
      </c>
      <c r="B33354" s="2" t="s">
        <v>68863</v>
      </c>
    </row>
    <row r="33355" spans="1:2" x14ac:dyDescent="0.2">
      <c r="A33355" s="2" t="s">
        <v>68864</v>
      </c>
      <c r="B33355" s="2" t="s">
        <v>68865</v>
      </c>
    </row>
    <row r="33356" spans="1:2" x14ac:dyDescent="0.2">
      <c r="A33356" s="2" t="s">
        <v>68866</v>
      </c>
      <c r="B33356" s="2" t="s">
        <v>68867</v>
      </c>
    </row>
    <row r="33357" spans="1:2" x14ac:dyDescent="0.2">
      <c r="A33357" s="2" t="s">
        <v>68868</v>
      </c>
      <c r="B33357" s="2" t="s">
        <v>68869</v>
      </c>
    </row>
    <row r="33358" spans="1:2" x14ac:dyDescent="0.2">
      <c r="A33358" s="2" t="s">
        <v>68870</v>
      </c>
      <c r="B33358" s="2" t="s">
        <v>68871</v>
      </c>
    </row>
    <row r="33359" spans="1:2" x14ac:dyDescent="0.2">
      <c r="A33359" s="2" t="s">
        <v>68872</v>
      </c>
      <c r="B33359" s="2" t="s">
        <v>68873</v>
      </c>
    </row>
    <row r="33360" spans="1:2" x14ac:dyDescent="0.2">
      <c r="A33360" s="2" t="s">
        <v>68874</v>
      </c>
      <c r="B33360" s="2" t="s">
        <v>68875</v>
      </c>
    </row>
    <row r="33361" spans="1:2" x14ac:dyDescent="0.2">
      <c r="A33361" s="2" t="s">
        <v>68876</v>
      </c>
      <c r="B33361" s="2" t="s">
        <v>68877</v>
      </c>
    </row>
    <row r="33362" spans="1:2" x14ac:dyDescent="0.2">
      <c r="A33362" s="2" t="s">
        <v>68878</v>
      </c>
      <c r="B33362" s="2" t="s">
        <v>68879</v>
      </c>
    </row>
    <row r="33363" spans="1:2" x14ac:dyDescent="0.2">
      <c r="A33363" s="2" t="s">
        <v>68880</v>
      </c>
      <c r="B33363" s="2" t="s">
        <v>68881</v>
      </c>
    </row>
    <row r="33364" spans="1:2" x14ac:dyDescent="0.2">
      <c r="A33364" s="2" t="s">
        <v>68882</v>
      </c>
      <c r="B33364" s="2" t="s">
        <v>68883</v>
      </c>
    </row>
    <row r="33365" spans="1:2" x14ac:dyDescent="0.2">
      <c r="A33365" s="2" t="s">
        <v>68884</v>
      </c>
      <c r="B33365" s="2" t="s">
        <v>68885</v>
      </c>
    </row>
    <row r="33366" spans="1:2" x14ac:dyDescent="0.2">
      <c r="A33366" s="2" t="s">
        <v>68886</v>
      </c>
      <c r="B33366" s="2" t="s">
        <v>68887</v>
      </c>
    </row>
    <row r="33367" spans="1:2" x14ac:dyDescent="0.2">
      <c r="A33367" s="2" t="s">
        <v>68888</v>
      </c>
      <c r="B33367" s="2" t="s">
        <v>68889</v>
      </c>
    </row>
    <row r="33368" spans="1:2" x14ac:dyDescent="0.2">
      <c r="A33368" s="2" t="s">
        <v>68890</v>
      </c>
      <c r="B33368" s="2" t="s">
        <v>68891</v>
      </c>
    </row>
    <row r="33369" spans="1:2" x14ac:dyDescent="0.2">
      <c r="A33369" s="2" t="s">
        <v>68892</v>
      </c>
      <c r="B33369" s="2" t="s">
        <v>68893</v>
      </c>
    </row>
    <row r="33370" spans="1:2" x14ac:dyDescent="0.2">
      <c r="A33370" s="2" t="s">
        <v>68894</v>
      </c>
      <c r="B33370" s="2" t="s">
        <v>68895</v>
      </c>
    </row>
    <row r="33371" spans="1:2" x14ac:dyDescent="0.2">
      <c r="A33371" s="2" t="s">
        <v>68896</v>
      </c>
      <c r="B33371" s="2" t="s">
        <v>68897</v>
      </c>
    </row>
    <row r="33372" spans="1:2" x14ac:dyDescent="0.2">
      <c r="A33372" s="2" t="s">
        <v>68898</v>
      </c>
      <c r="B33372" s="2" t="s">
        <v>68899</v>
      </c>
    </row>
    <row r="33373" spans="1:2" x14ac:dyDescent="0.2">
      <c r="A33373" s="2" t="s">
        <v>68900</v>
      </c>
      <c r="B33373" s="2" t="s">
        <v>68901</v>
      </c>
    </row>
    <row r="33374" spans="1:2" x14ac:dyDescent="0.2">
      <c r="A33374" s="2" t="s">
        <v>68902</v>
      </c>
      <c r="B33374" s="2" t="s">
        <v>68903</v>
      </c>
    </row>
    <row r="33375" spans="1:2" x14ac:dyDescent="0.2">
      <c r="A33375" s="2" t="s">
        <v>68904</v>
      </c>
      <c r="B33375" s="2" t="s">
        <v>68905</v>
      </c>
    </row>
    <row r="33376" spans="1:2" x14ac:dyDescent="0.2">
      <c r="A33376" s="2" t="s">
        <v>68906</v>
      </c>
      <c r="B33376" s="2" t="s">
        <v>68907</v>
      </c>
    </row>
    <row r="33377" spans="1:2" x14ac:dyDescent="0.2">
      <c r="A33377" s="2" t="s">
        <v>68908</v>
      </c>
      <c r="B33377" s="2" t="s">
        <v>68909</v>
      </c>
    </row>
    <row r="33378" spans="1:2" x14ac:dyDescent="0.2">
      <c r="A33378" s="2" t="s">
        <v>68910</v>
      </c>
      <c r="B33378" s="2" t="s">
        <v>68911</v>
      </c>
    </row>
    <row r="33379" spans="1:2" x14ac:dyDescent="0.2">
      <c r="A33379" s="2" t="s">
        <v>68912</v>
      </c>
      <c r="B33379" s="2" t="s">
        <v>68913</v>
      </c>
    </row>
    <row r="33380" spans="1:2" x14ac:dyDescent="0.2">
      <c r="A33380" s="2" t="s">
        <v>68914</v>
      </c>
      <c r="B33380" s="2" t="s">
        <v>68915</v>
      </c>
    </row>
    <row r="33381" spans="1:2" x14ac:dyDescent="0.2">
      <c r="A33381" s="2" t="s">
        <v>68916</v>
      </c>
      <c r="B33381" s="2" t="s">
        <v>68917</v>
      </c>
    </row>
    <row r="33382" spans="1:2" x14ac:dyDescent="0.2">
      <c r="A33382" s="2" t="s">
        <v>68918</v>
      </c>
      <c r="B33382" s="2" t="s">
        <v>68919</v>
      </c>
    </row>
    <row r="33383" spans="1:2" x14ac:dyDescent="0.2">
      <c r="A33383" s="2" t="s">
        <v>68920</v>
      </c>
      <c r="B33383" s="2" t="s">
        <v>68921</v>
      </c>
    </row>
    <row r="33384" spans="1:2" x14ac:dyDescent="0.2">
      <c r="A33384" s="2" t="s">
        <v>68922</v>
      </c>
      <c r="B33384" s="2" t="s">
        <v>68923</v>
      </c>
    </row>
    <row r="33385" spans="1:2" x14ac:dyDescent="0.2">
      <c r="A33385" s="2" t="s">
        <v>68924</v>
      </c>
      <c r="B33385" s="2" t="s">
        <v>68925</v>
      </c>
    </row>
    <row r="33386" spans="1:2" x14ac:dyDescent="0.2">
      <c r="A33386" s="2" t="s">
        <v>68926</v>
      </c>
      <c r="B33386" s="2" t="s">
        <v>68927</v>
      </c>
    </row>
    <row r="33387" spans="1:2" x14ac:dyDescent="0.2">
      <c r="A33387" s="2" t="s">
        <v>68928</v>
      </c>
      <c r="B33387" s="2" t="s">
        <v>68929</v>
      </c>
    </row>
    <row r="33388" spans="1:2" x14ac:dyDescent="0.2">
      <c r="A33388" s="2" t="s">
        <v>68930</v>
      </c>
      <c r="B33388" s="2" t="s">
        <v>68931</v>
      </c>
    </row>
    <row r="33389" spans="1:2" x14ac:dyDescent="0.2">
      <c r="A33389" s="2" t="s">
        <v>68932</v>
      </c>
      <c r="B33389" s="2" t="s">
        <v>68933</v>
      </c>
    </row>
    <row r="33390" spans="1:2" x14ac:dyDescent="0.2">
      <c r="A33390" s="2" t="s">
        <v>68934</v>
      </c>
      <c r="B33390" s="2" t="s">
        <v>68935</v>
      </c>
    </row>
    <row r="33391" spans="1:2" x14ac:dyDescent="0.2">
      <c r="A33391" s="2" t="s">
        <v>68936</v>
      </c>
      <c r="B33391" s="2" t="s">
        <v>68937</v>
      </c>
    </row>
    <row r="33392" spans="1:2" x14ac:dyDescent="0.2">
      <c r="A33392" s="2" t="s">
        <v>68938</v>
      </c>
      <c r="B33392" s="2" t="s">
        <v>68939</v>
      </c>
    </row>
    <row r="33393" spans="1:2" x14ac:dyDescent="0.2">
      <c r="A33393" s="2" t="s">
        <v>68940</v>
      </c>
      <c r="B33393" s="2" t="s">
        <v>68941</v>
      </c>
    </row>
    <row r="33394" spans="1:2" x14ac:dyDescent="0.2">
      <c r="A33394" s="2" t="s">
        <v>68942</v>
      </c>
      <c r="B33394" s="2" t="s">
        <v>68943</v>
      </c>
    </row>
    <row r="33395" spans="1:2" x14ac:dyDescent="0.2">
      <c r="A33395" s="2" t="s">
        <v>68944</v>
      </c>
      <c r="B33395" s="2" t="s">
        <v>68945</v>
      </c>
    </row>
    <row r="33396" spans="1:2" x14ac:dyDescent="0.2">
      <c r="A33396" s="2" t="s">
        <v>68946</v>
      </c>
      <c r="B33396" s="2" t="s">
        <v>68947</v>
      </c>
    </row>
    <row r="33397" spans="1:2" x14ac:dyDescent="0.2">
      <c r="A33397" s="2" t="s">
        <v>68948</v>
      </c>
      <c r="B33397" s="2" t="s">
        <v>68949</v>
      </c>
    </row>
    <row r="33398" spans="1:2" x14ac:dyDescent="0.2">
      <c r="A33398" s="2" t="s">
        <v>68950</v>
      </c>
      <c r="B33398" s="2" t="s">
        <v>68951</v>
      </c>
    </row>
    <row r="33399" spans="1:2" x14ac:dyDescent="0.2">
      <c r="A33399" s="2" t="s">
        <v>68952</v>
      </c>
      <c r="B33399" s="2" t="s">
        <v>68953</v>
      </c>
    </row>
    <row r="33400" spans="1:2" x14ac:dyDescent="0.2">
      <c r="A33400" s="2" t="s">
        <v>68954</v>
      </c>
      <c r="B33400" s="2" t="s">
        <v>68955</v>
      </c>
    </row>
    <row r="33401" spans="1:2" x14ac:dyDescent="0.2">
      <c r="A33401" s="2" t="s">
        <v>68956</v>
      </c>
      <c r="B33401" s="2" t="s">
        <v>68957</v>
      </c>
    </row>
    <row r="33402" spans="1:2" x14ac:dyDescent="0.2">
      <c r="A33402" s="2" t="s">
        <v>68958</v>
      </c>
      <c r="B33402" s="2" t="s">
        <v>68959</v>
      </c>
    </row>
    <row r="33403" spans="1:2" x14ac:dyDescent="0.2">
      <c r="A33403" s="2" t="s">
        <v>68960</v>
      </c>
      <c r="B33403" s="2" t="s">
        <v>68961</v>
      </c>
    </row>
    <row r="33404" spans="1:2" x14ac:dyDescent="0.2">
      <c r="A33404" s="2" t="s">
        <v>68962</v>
      </c>
      <c r="B33404" s="2" t="s">
        <v>68963</v>
      </c>
    </row>
    <row r="33405" spans="1:2" x14ac:dyDescent="0.2">
      <c r="A33405" s="2" t="s">
        <v>68964</v>
      </c>
      <c r="B33405" s="2" t="s">
        <v>68965</v>
      </c>
    </row>
    <row r="33406" spans="1:2" x14ac:dyDescent="0.2">
      <c r="A33406" s="2" t="s">
        <v>68966</v>
      </c>
      <c r="B33406" s="2" t="s">
        <v>68967</v>
      </c>
    </row>
    <row r="33407" spans="1:2" x14ac:dyDescent="0.2">
      <c r="A33407" s="2" t="s">
        <v>68968</v>
      </c>
      <c r="B33407" s="2" t="s">
        <v>68969</v>
      </c>
    </row>
    <row r="33408" spans="1:2" x14ac:dyDescent="0.2">
      <c r="A33408" s="2" t="s">
        <v>68970</v>
      </c>
      <c r="B33408" s="2" t="s">
        <v>68971</v>
      </c>
    </row>
    <row r="33409" spans="1:2" x14ac:dyDescent="0.2">
      <c r="A33409" s="2" t="s">
        <v>68972</v>
      </c>
      <c r="B33409" s="2" t="s">
        <v>68973</v>
      </c>
    </row>
    <row r="33410" spans="1:2" x14ac:dyDescent="0.2">
      <c r="A33410" s="2" t="s">
        <v>68974</v>
      </c>
      <c r="B33410" s="2" t="s">
        <v>68975</v>
      </c>
    </row>
    <row r="33411" spans="1:2" x14ac:dyDescent="0.2">
      <c r="A33411" s="2" t="s">
        <v>68976</v>
      </c>
      <c r="B33411" s="2" t="s">
        <v>68977</v>
      </c>
    </row>
    <row r="33412" spans="1:2" x14ac:dyDescent="0.2">
      <c r="A33412" s="2" t="s">
        <v>68978</v>
      </c>
      <c r="B33412" s="2" t="s">
        <v>68979</v>
      </c>
    </row>
    <row r="33413" spans="1:2" x14ac:dyDescent="0.2">
      <c r="A33413" s="2" t="s">
        <v>68980</v>
      </c>
      <c r="B33413" s="2" t="s">
        <v>68981</v>
      </c>
    </row>
    <row r="33414" spans="1:2" x14ac:dyDescent="0.2">
      <c r="A33414" s="2" t="s">
        <v>68982</v>
      </c>
      <c r="B33414" s="2" t="s">
        <v>68983</v>
      </c>
    </row>
    <row r="33415" spans="1:2" x14ac:dyDescent="0.2">
      <c r="A33415" s="2" t="s">
        <v>68984</v>
      </c>
      <c r="B33415" s="2" t="s">
        <v>68985</v>
      </c>
    </row>
    <row r="33416" spans="1:2" x14ac:dyDescent="0.2">
      <c r="A33416" s="2" t="s">
        <v>68986</v>
      </c>
      <c r="B33416" s="2" t="s">
        <v>68987</v>
      </c>
    </row>
    <row r="33417" spans="1:2" x14ac:dyDescent="0.2">
      <c r="A33417" s="2" t="s">
        <v>68988</v>
      </c>
      <c r="B33417" s="2" t="s">
        <v>68989</v>
      </c>
    </row>
    <row r="33418" spans="1:2" x14ac:dyDescent="0.2">
      <c r="A33418" s="2" t="s">
        <v>68990</v>
      </c>
      <c r="B33418" s="2" t="s">
        <v>68991</v>
      </c>
    </row>
    <row r="33419" spans="1:2" x14ac:dyDescent="0.2">
      <c r="A33419" s="2" t="s">
        <v>68992</v>
      </c>
      <c r="B33419" s="2" t="s">
        <v>68993</v>
      </c>
    </row>
    <row r="33420" spans="1:2" x14ac:dyDescent="0.2">
      <c r="A33420" s="2" t="s">
        <v>68994</v>
      </c>
      <c r="B33420" s="2" t="s">
        <v>68995</v>
      </c>
    </row>
    <row r="33421" spans="1:2" x14ac:dyDescent="0.2">
      <c r="A33421" s="2" t="s">
        <v>68996</v>
      </c>
      <c r="B33421" s="2" t="s">
        <v>68997</v>
      </c>
    </row>
    <row r="33422" spans="1:2" x14ac:dyDescent="0.2">
      <c r="A33422" s="2" t="s">
        <v>68998</v>
      </c>
      <c r="B33422" s="2" t="s">
        <v>68999</v>
      </c>
    </row>
    <row r="33423" spans="1:2" x14ac:dyDescent="0.2">
      <c r="A33423" s="2" t="s">
        <v>69000</v>
      </c>
      <c r="B33423" s="2" t="s">
        <v>69001</v>
      </c>
    </row>
    <row r="33424" spans="1:2" x14ac:dyDescent="0.2">
      <c r="A33424" s="2" t="s">
        <v>69002</v>
      </c>
      <c r="B33424" s="2" t="s">
        <v>69003</v>
      </c>
    </row>
    <row r="33425" spans="1:2" x14ac:dyDescent="0.2">
      <c r="A33425" s="2" t="s">
        <v>69004</v>
      </c>
      <c r="B33425" s="2" t="s">
        <v>69005</v>
      </c>
    </row>
    <row r="33426" spans="1:2" x14ac:dyDescent="0.2">
      <c r="A33426" s="2" t="s">
        <v>69006</v>
      </c>
      <c r="B33426" s="2" t="s">
        <v>69007</v>
      </c>
    </row>
    <row r="33427" spans="1:2" x14ac:dyDescent="0.2">
      <c r="A33427" s="2" t="s">
        <v>69008</v>
      </c>
      <c r="B33427" s="2" t="s">
        <v>69009</v>
      </c>
    </row>
    <row r="33428" spans="1:2" x14ac:dyDescent="0.2">
      <c r="A33428" s="2" t="s">
        <v>69010</v>
      </c>
      <c r="B33428" s="2" t="s">
        <v>69011</v>
      </c>
    </row>
    <row r="33429" spans="1:2" x14ac:dyDescent="0.2">
      <c r="A33429" s="2" t="s">
        <v>69012</v>
      </c>
      <c r="B33429" s="2" t="s">
        <v>69013</v>
      </c>
    </row>
    <row r="33430" spans="1:2" x14ac:dyDescent="0.2">
      <c r="A33430" s="2" t="s">
        <v>69014</v>
      </c>
      <c r="B33430" s="2" t="s">
        <v>69015</v>
      </c>
    </row>
    <row r="33431" spans="1:2" x14ac:dyDescent="0.2">
      <c r="A33431" s="2" t="s">
        <v>69016</v>
      </c>
      <c r="B33431" s="2" t="s">
        <v>69017</v>
      </c>
    </row>
    <row r="33432" spans="1:2" x14ac:dyDescent="0.2">
      <c r="A33432" s="2" t="s">
        <v>69018</v>
      </c>
      <c r="B33432" s="2" t="s">
        <v>69019</v>
      </c>
    </row>
    <row r="33433" spans="1:2" x14ac:dyDescent="0.2">
      <c r="A33433" s="2" t="s">
        <v>69020</v>
      </c>
      <c r="B33433" s="2" t="s">
        <v>69021</v>
      </c>
    </row>
    <row r="33434" spans="1:2" x14ac:dyDescent="0.2">
      <c r="A33434" s="2" t="s">
        <v>69022</v>
      </c>
      <c r="B33434" s="2" t="s">
        <v>69023</v>
      </c>
    </row>
    <row r="33435" spans="1:2" x14ac:dyDescent="0.2">
      <c r="A33435" s="2" t="s">
        <v>69024</v>
      </c>
      <c r="B33435" s="2" t="s">
        <v>69025</v>
      </c>
    </row>
    <row r="33436" spans="1:2" x14ac:dyDescent="0.2">
      <c r="A33436" s="2" t="s">
        <v>69026</v>
      </c>
      <c r="B33436" s="2" t="s">
        <v>69027</v>
      </c>
    </row>
    <row r="33437" spans="1:2" x14ac:dyDescent="0.2">
      <c r="A33437" s="2" t="s">
        <v>69028</v>
      </c>
      <c r="B33437" s="2" t="s">
        <v>69029</v>
      </c>
    </row>
    <row r="33438" spans="1:2" x14ac:dyDescent="0.2">
      <c r="A33438" s="2" t="s">
        <v>69030</v>
      </c>
      <c r="B33438" s="2" t="s">
        <v>69031</v>
      </c>
    </row>
    <row r="33439" spans="1:2" x14ac:dyDescent="0.2">
      <c r="A33439" s="2" t="s">
        <v>69032</v>
      </c>
      <c r="B33439" s="2" t="s">
        <v>69033</v>
      </c>
    </row>
    <row r="33440" spans="1:2" x14ac:dyDescent="0.2">
      <c r="A33440" s="2" t="s">
        <v>69034</v>
      </c>
      <c r="B33440" s="2" t="s">
        <v>69035</v>
      </c>
    </row>
    <row r="33441" spans="1:2" x14ac:dyDescent="0.2">
      <c r="A33441" s="2" t="s">
        <v>69036</v>
      </c>
      <c r="B33441" s="2" t="s">
        <v>69037</v>
      </c>
    </row>
    <row r="33442" spans="1:2" x14ac:dyDescent="0.2">
      <c r="A33442" s="2" t="s">
        <v>69038</v>
      </c>
      <c r="B33442" s="2" t="s">
        <v>69039</v>
      </c>
    </row>
    <row r="33443" spans="1:2" x14ac:dyDescent="0.2">
      <c r="A33443" s="2" t="s">
        <v>69040</v>
      </c>
      <c r="B33443" s="2" t="s">
        <v>69041</v>
      </c>
    </row>
    <row r="33444" spans="1:2" x14ac:dyDescent="0.2">
      <c r="A33444" s="2" t="s">
        <v>69042</v>
      </c>
      <c r="B33444" s="2" t="s">
        <v>69043</v>
      </c>
    </row>
    <row r="33445" spans="1:2" x14ac:dyDescent="0.2">
      <c r="A33445" s="2" t="s">
        <v>69044</v>
      </c>
      <c r="B33445" s="2" t="s">
        <v>69045</v>
      </c>
    </row>
    <row r="33446" spans="1:2" x14ac:dyDescent="0.2">
      <c r="A33446" s="2" t="s">
        <v>69046</v>
      </c>
      <c r="B33446" s="2" t="s">
        <v>69047</v>
      </c>
    </row>
    <row r="33447" spans="1:2" x14ac:dyDescent="0.2">
      <c r="A33447" s="2" t="s">
        <v>69048</v>
      </c>
      <c r="B33447" s="2" t="s">
        <v>69049</v>
      </c>
    </row>
    <row r="33448" spans="1:2" x14ac:dyDescent="0.2">
      <c r="A33448" s="2" t="s">
        <v>69050</v>
      </c>
      <c r="B33448" s="2" t="s">
        <v>69051</v>
      </c>
    </row>
    <row r="33449" spans="1:2" x14ac:dyDescent="0.2">
      <c r="A33449" s="2" t="s">
        <v>69052</v>
      </c>
      <c r="B33449" s="2" t="s">
        <v>69053</v>
      </c>
    </row>
    <row r="33450" spans="1:2" x14ac:dyDescent="0.2">
      <c r="A33450" s="2" t="s">
        <v>69054</v>
      </c>
      <c r="B33450" s="2" t="s">
        <v>69055</v>
      </c>
    </row>
    <row r="33451" spans="1:2" x14ac:dyDescent="0.2">
      <c r="A33451" s="2" t="s">
        <v>69056</v>
      </c>
      <c r="B33451" s="2" t="s">
        <v>69057</v>
      </c>
    </row>
    <row r="33452" spans="1:2" x14ac:dyDescent="0.2">
      <c r="A33452" s="2" t="s">
        <v>69058</v>
      </c>
      <c r="B33452" s="2" t="s">
        <v>69059</v>
      </c>
    </row>
    <row r="33453" spans="1:2" x14ac:dyDescent="0.2">
      <c r="A33453" s="2" t="s">
        <v>69060</v>
      </c>
      <c r="B33453" s="2" t="s">
        <v>69061</v>
      </c>
    </row>
    <row r="33454" spans="1:2" x14ac:dyDescent="0.2">
      <c r="A33454" s="2" t="s">
        <v>69062</v>
      </c>
      <c r="B33454" s="2" t="s">
        <v>69063</v>
      </c>
    </row>
    <row r="33455" spans="1:2" x14ac:dyDescent="0.2">
      <c r="A33455" s="2" t="s">
        <v>69064</v>
      </c>
      <c r="B33455" s="2" t="s">
        <v>69065</v>
      </c>
    </row>
    <row r="33456" spans="1:2" x14ac:dyDescent="0.2">
      <c r="A33456" s="2" t="s">
        <v>69066</v>
      </c>
      <c r="B33456" s="2" t="s">
        <v>69067</v>
      </c>
    </row>
    <row r="33457" spans="1:2" x14ac:dyDescent="0.2">
      <c r="A33457" s="2" t="s">
        <v>69068</v>
      </c>
      <c r="B33457" s="2" t="s">
        <v>69069</v>
      </c>
    </row>
    <row r="33458" spans="1:2" x14ac:dyDescent="0.2">
      <c r="A33458" s="2" t="s">
        <v>69070</v>
      </c>
      <c r="B33458" s="2" t="s">
        <v>69071</v>
      </c>
    </row>
    <row r="33459" spans="1:2" x14ac:dyDescent="0.2">
      <c r="A33459" s="2" t="s">
        <v>69072</v>
      </c>
      <c r="B33459" s="2" t="s">
        <v>69073</v>
      </c>
    </row>
    <row r="33460" spans="1:2" x14ac:dyDescent="0.2">
      <c r="A33460" s="2" t="s">
        <v>69074</v>
      </c>
      <c r="B33460" s="2" t="s">
        <v>69075</v>
      </c>
    </row>
    <row r="33461" spans="1:2" x14ac:dyDescent="0.2">
      <c r="A33461" s="2" t="s">
        <v>69076</v>
      </c>
      <c r="B33461" s="2" t="s">
        <v>69077</v>
      </c>
    </row>
    <row r="33462" spans="1:2" x14ac:dyDescent="0.2">
      <c r="A33462" s="2" t="s">
        <v>69078</v>
      </c>
      <c r="B33462" s="2" t="s">
        <v>69079</v>
      </c>
    </row>
    <row r="33463" spans="1:2" x14ac:dyDescent="0.2">
      <c r="A33463" s="2" t="s">
        <v>69080</v>
      </c>
      <c r="B33463" s="2" t="s">
        <v>69081</v>
      </c>
    </row>
    <row r="33464" spans="1:2" x14ac:dyDescent="0.2">
      <c r="A33464" s="2" t="s">
        <v>69082</v>
      </c>
      <c r="B33464" s="2" t="s">
        <v>69083</v>
      </c>
    </row>
    <row r="33465" spans="1:2" x14ac:dyDescent="0.2">
      <c r="A33465" s="2" t="s">
        <v>69084</v>
      </c>
      <c r="B33465" s="2" t="s">
        <v>69085</v>
      </c>
    </row>
    <row r="33466" spans="1:2" x14ac:dyDescent="0.2">
      <c r="A33466" s="2" t="s">
        <v>69086</v>
      </c>
      <c r="B33466" s="2" t="s">
        <v>69087</v>
      </c>
    </row>
    <row r="33467" spans="1:2" x14ac:dyDescent="0.2">
      <c r="A33467" s="2" t="s">
        <v>69088</v>
      </c>
      <c r="B33467" s="2" t="s">
        <v>69089</v>
      </c>
    </row>
    <row r="33468" spans="1:2" x14ac:dyDescent="0.2">
      <c r="A33468" s="2" t="s">
        <v>69090</v>
      </c>
      <c r="B33468" s="2" t="s">
        <v>69091</v>
      </c>
    </row>
    <row r="33469" spans="1:2" x14ac:dyDescent="0.2">
      <c r="A33469" s="2" t="s">
        <v>69092</v>
      </c>
      <c r="B33469" s="2" t="s">
        <v>69093</v>
      </c>
    </row>
    <row r="33470" spans="1:2" x14ac:dyDescent="0.2">
      <c r="A33470" s="2" t="s">
        <v>69094</v>
      </c>
      <c r="B33470" s="2" t="s">
        <v>69095</v>
      </c>
    </row>
    <row r="33471" spans="1:2" x14ac:dyDescent="0.2">
      <c r="A33471" s="2" t="s">
        <v>69096</v>
      </c>
      <c r="B33471" s="2" t="s">
        <v>69097</v>
      </c>
    </row>
    <row r="33472" spans="1:2" x14ac:dyDescent="0.2">
      <c r="A33472" s="2" t="s">
        <v>69098</v>
      </c>
      <c r="B33472" s="2" t="s">
        <v>69099</v>
      </c>
    </row>
    <row r="33473" spans="1:2" x14ac:dyDescent="0.2">
      <c r="A33473" s="2" t="s">
        <v>69100</v>
      </c>
      <c r="B33473" s="2" t="s">
        <v>69101</v>
      </c>
    </row>
    <row r="33474" spans="1:2" x14ac:dyDescent="0.2">
      <c r="A33474" s="2" t="s">
        <v>69102</v>
      </c>
      <c r="B33474" s="2" t="s">
        <v>69103</v>
      </c>
    </row>
    <row r="33475" spans="1:2" x14ac:dyDescent="0.2">
      <c r="A33475" s="2" t="s">
        <v>69104</v>
      </c>
      <c r="B33475" s="2" t="s">
        <v>69105</v>
      </c>
    </row>
    <row r="33476" spans="1:2" x14ac:dyDescent="0.2">
      <c r="A33476" s="2" t="s">
        <v>69106</v>
      </c>
      <c r="B33476" s="2" t="s">
        <v>69107</v>
      </c>
    </row>
    <row r="33477" spans="1:2" x14ac:dyDescent="0.2">
      <c r="A33477" s="2" t="s">
        <v>69108</v>
      </c>
      <c r="B33477" s="2" t="s">
        <v>69109</v>
      </c>
    </row>
    <row r="33478" spans="1:2" x14ac:dyDescent="0.2">
      <c r="A33478" s="2" t="s">
        <v>69110</v>
      </c>
      <c r="B33478" s="2" t="s">
        <v>69111</v>
      </c>
    </row>
    <row r="33479" spans="1:2" x14ac:dyDescent="0.2">
      <c r="A33479" s="2" t="s">
        <v>69112</v>
      </c>
      <c r="B33479" s="2" t="s">
        <v>69113</v>
      </c>
    </row>
    <row r="33480" spans="1:2" x14ac:dyDescent="0.2">
      <c r="A33480" s="2" t="s">
        <v>69114</v>
      </c>
      <c r="B33480" s="2" t="s">
        <v>69115</v>
      </c>
    </row>
    <row r="33481" spans="1:2" x14ac:dyDescent="0.2">
      <c r="A33481" s="2" t="s">
        <v>69116</v>
      </c>
      <c r="B33481" s="2" t="s">
        <v>69117</v>
      </c>
    </row>
    <row r="33482" spans="1:2" x14ac:dyDescent="0.2">
      <c r="A33482" s="2" t="s">
        <v>69118</v>
      </c>
      <c r="B33482" s="2" t="s">
        <v>69119</v>
      </c>
    </row>
    <row r="33483" spans="1:2" x14ac:dyDescent="0.2">
      <c r="A33483" s="2" t="s">
        <v>69120</v>
      </c>
      <c r="B33483" s="2" t="s">
        <v>69121</v>
      </c>
    </row>
    <row r="33484" spans="1:2" x14ac:dyDescent="0.2">
      <c r="A33484" s="2" t="s">
        <v>69122</v>
      </c>
      <c r="B33484" s="2" t="s">
        <v>69123</v>
      </c>
    </row>
    <row r="33485" spans="1:2" x14ac:dyDescent="0.2">
      <c r="A33485" s="2" t="s">
        <v>69124</v>
      </c>
      <c r="B33485" s="2" t="s">
        <v>69125</v>
      </c>
    </row>
    <row r="33486" spans="1:2" x14ac:dyDescent="0.2">
      <c r="A33486" s="2" t="s">
        <v>69126</v>
      </c>
      <c r="B33486" s="2" t="s">
        <v>69127</v>
      </c>
    </row>
    <row r="33487" spans="1:2" x14ac:dyDescent="0.2">
      <c r="A33487" s="2" t="s">
        <v>69128</v>
      </c>
      <c r="B33487" s="2" t="s">
        <v>69129</v>
      </c>
    </row>
    <row r="33488" spans="1:2" x14ac:dyDescent="0.2">
      <c r="A33488" s="2" t="s">
        <v>69130</v>
      </c>
      <c r="B33488" s="2" t="s">
        <v>69131</v>
      </c>
    </row>
    <row r="33489" spans="1:2" x14ac:dyDescent="0.2">
      <c r="A33489" s="2" t="s">
        <v>69132</v>
      </c>
      <c r="B33489" s="2" t="s">
        <v>69133</v>
      </c>
    </row>
    <row r="33490" spans="1:2" x14ac:dyDescent="0.2">
      <c r="A33490" s="2" t="s">
        <v>69134</v>
      </c>
      <c r="B33490" s="2" t="s">
        <v>69135</v>
      </c>
    </row>
    <row r="33491" spans="1:2" x14ac:dyDescent="0.2">
      <c r="A33491" s="2" t="s">
        <v>69136</v>
      </c>
      <c r="B33491" s="2" t="s">
        <v>69137</v>
      </c>
    </row>
    <row r="33492" spans="1:2" x14ac:dyDescent="0.2">
      <c r="A33492" s="2" t="s">
        <v>69138</v>
      </c>
      <c r="B33492" s="2" t="s">
        <v>69139</v>
      </c>
    </row>
    <row r="33493" spans="1:2" x14ac:dyDescent="0.2">
      <c r="A33493" s="2" t="s">
        <v>69140</v>
      </c>
      <c r="B33493" s="2" t="s">
        <v>69141</v>
      </c>
    </row>
    <row r="33494" spans="1:2" x14ac:dyDescent="0.2">
      <c r="A33494" s="2" t="s">
        <v>69142</v>
      </c>
      <c r="B33494" s="2" t="s">
        <v>69143</v>
      </c>
    </row>
    <row r="33495" spans="1:2" x14ac:dyDescent="0.2">
      <c r="A33495" s="2" t="s">
        <v>69144</v>
      </c>
      <c r="B33495" s="2" t="s">
        <v>69145</v>
      </c>
    </row>
    <row r="33496" spans="1:2" x14ac:dyDescent="0.2">
      <c r="A33496" s="2" t="s">
        <v>69146</v>
      </c>
      <c r="B33496" s="2" t="s">
        <v>69147</v>
      </c>
    </row>
    <row r="33497" spans="1:2" x14ac:dyDescent="0.2">
      <c r="A33497" s="2" t="s">
        <v>69148</v>
      </c>
      <c r="B33497" s="2" t="s">
        <v>69149</v>
      </c>
    </row>
    <row r="33498" spans="1:2" x14ac:dyDescent="0.2">
      <c r="A33498" s="2" t="s">
        <v>69150</v>
      </c>
      <c r="B33498" s="2" t="s">
        <v>69151</v>
      </c>
    </row>
    <row r="33499" spans="1:2" x14ac:dyDescent="0.2">
      <c r="A33499" s="2" t="s">
        <v>69152</v>
      </c>
      <c r="B33499" s="2" t="s">
        <v>69153</v>
      </c>
    </row>
    <row r="33500" spans="1:2" x14ac:dyDescent="0.2">
      <c r="A33500" s="2" t="s">
        <v>69154</v>
      </c>
      <c r="B33500" s="2" t="s">
        <v>69155</v>
      </c>
    </row>
    <row r="33501" spans="1:2" x14ac:dyDescent="0.2">
      <c r="A33501" s="2" t="s">
        <v>69156</v>
      </c>
      <c r="B33501" s="2" t="s">
        <v>69157</v>
      </c>
    </row>
    <row r="33502" spans="1:2" x14ac:dyDescent="0.2">
      <c r="A33502" s="2" t="s">
        <v>69158</v>
      </c>
      <c r="B33502" s="2" t="s">
        <v>69159</v>
      </c>
    </row>
    <row r="33503" spans="1:2" x14ac:dyDescent="0.2">
      <c r="A33503" s="2" t="s">
        <v>69160</v>
      </c>
      <c r="B33503" s="2" t="s">
        <v>69161</v>
      </c>
    </row>
    <row r="33504" spans="1:2" x14ac:dyDescent="0.2">
      <c r="A33504" s="2" t="s">
        <v>69162</v>
      </c>
      <c r="B33504" s="2" t="s">
        <v>69163</v>
      </c>
    </row>
    <row r="33505" spans="1:2" x14ac:dyDescent="0.2">
      <c r="A33505" s="2" t="s">
        <v>69164</v>
      </c>
      <c r="B33505" s="2" t="s">
        <v>69165</v>
      </c>
    </row>
    <row r="33506" spans="1:2" x14ac:dyDescent="0.2">
      <c r="A33506" s="2" t="s">
        <v>69166</v>
      </c>
      <c r="B33506" s="2" t="s">
        <v>69167</v>
      </c>
    </row>
    <row r="33507" spans="1:2" x14ac:dyDescent="0.2">
      <c r="A33507" s="2" t="s">
        <v>69168</v>
      </c>
      <c r="B33507" s="2" t="s">
        <v>69169</v>
      </c>
    </row>
    <row r="33508" spans="1:2" x14ac:dyDescent="0.2">
      <c r="A33508" s="2" t="s">
        <v>69170</v>
      </c>
      <c r="B33508" s="2" t="s">
        <v>69171</v>
      </c>
    </row>
    <row r="33509" spans="1:2" x14ac:dyDescent="0.2">
      <c r="A33509" s="2" t="s">
        <v>69172</v>
      </c>
      <c r="B33509" s="2" t="s">
        <v>69173</v>
      </c>
    </row>
    <row r="33510" spans="1:2" x14ac:dyDescent="0.2">
      <c r="A33510" s="2" t="s">
        <v>69174</v>
      </c>
      <c r="B33510" s="2" t="s">
        <v>69175</v>
      </c>
    </row>
    <row r="33511" spans="1:2" x14ac:dyDescent="0.2">
      <c r="A33511" s="2" t="s">
        <v>69176</v>
      </c>
      <c r="B33511" s="2" t="s">
        <v>69177</v>
      </c>
    </row>
    <row r="33512" spans="1:2" x14ac:dyDescent="0.2">
      <c r="A33512" s="2" t="s">
        <v>69178</v>
      </c>
      <c r="B33512" s="2" t="s">
        <v>69179</v>
      </c>
    </row>
    <row r="33513" spans="1:2" x14ac:dyDescent="0.2">
      <c r="A33513" s="2" t="s">
        <v>69180</v>
      </c>
      <c r="B33513" s="2" t="s">
        <v>69181</v>
      </c>
    </row>
    <row r="33514" spans="1:2" x14ac:dyDescent="0.2">
      <c r="A33514" s="2" t="s">
        <v>69182</v>
      </c>
      <c r="B33514" s="2" t="s">
        <v>69183</v>
      </c>
    </row>
    <row r="33515" spans="1:2" x14ac:dyDescent="0.2">
      <c r="A33515" s="2" t="s">
        <v>69184</v>
      </c>
      <c r="B33515" s="2" t="s">
        <v>69185</v>
      </c>
    </row>
    <row r="33516" spans="1:2" x14ac:dyDescent="0.2">
      <c r="A33516" s="2" t="s">
        <v>69186</v>
      </c>
      <c r="B33516" s="2" t="s">
        <v>69187</v>
      </c>
    </row>
    <row r="33517" spans="1:2" x14ac:dyDescent="0.2">
      <c r="A33517" s="2" t="s">
        <v>69188</v>
      </c>
      <c r="B33517" s="2" t="s">
        <v>69189</v>
      </c>
    </row>
    <row r="33518" spans="1:2" x14ac:dyDescent="0.2">
      <c r="A33518" s="2" t="s">
        <v>69190</v>
      </c>
      <c r="B33518" s="2" t="s">
        <v>69191</v>
      </c>
    </row>
    <row r="33519" spans="1:2" x14ac:dyDescent="0.2">
      <c r="A33519" s="2" t="s">
        <v>69192</v>
      </c>
      <c r="B33519" s="2" t="s">
        <v>69193</v>
      </c>
    </row>
    <row r="33520" spans="1:2" x14ac:dyDescent="0.2">
      <c r="A33520" s="2" t="s">
        <v>69194</v>
      </c>
      <c r="B33520" s="2" t="s">
        <v>69195</v>
      </c>
    </row>
    <row r="33521" spans="1:2" x14ac:dyDescent="0.2">
      <c r="A33521" s="2" t="s">
        <v>69196</v>
      </c>
      <c r="B33521" s="2" t="s">
        <v>69197</v>
      </c>
    </row>
    <row r="33522" spans="1:2" x14ac:dyDescent="0.2">
      <c r="A33522" s="2" t="s">
        <v>69198</v>
      </c>
      <c r="B33522" s="2" t="s">
        <v>69199</v>
      </c>
    </row>
    <row r="33523" spans="1:2" x14ac:dyDescent="0.2">
      <c r="A33523" s="2" t="s">
        <v>69200</v>
      </c>
      <c r="B33523" s="2" t="s">
        <v>69201</v>
      </c>
    </row>
    <row r="33524" spans="1:2" x14ac:dyDescent="0.2">
      <c r="A33524" s="2" t="s">
        <v>69202</v>
      </c>
      <c r="B33524" s="2" t="s">
        <v>69203</v>
      </c>
    </row>
    <row r="33525" spans="1:2" x14ac:dyDescent="0.2">
      <c r="A33525" s="2" t="s">
        <v>69204</v>
      </c>
      <c r="B33525" s="2" t="s">
        <v>69205</v>
      </c>
    </row>
    <row r="33526" spans="1:2" x14ac:dyDescent="0.2">
      <c r="A33526" s="2" t="s">
        <v>69206</v>
      </c>
      <c r="B33526" s="2" t="s">
        <v>69207</v>
      </c>
    </row>
    <row r="33527" spans="1:2" x14ac:dyDescent="0.2">
      <c r="A33527" s="2" t="s">
        <v>69208</v>
      </c>
      <c r="B33527" s="2" t="s">
        <v>69209</v>
      </c>
    </row>
    <row r="33528" spans="1:2" x14ac:dyDescent="0.2">
      <c r="A33528" s="2" t="s">
        <v>69210</v>
      </c>
      <c r="B33528" s="2" t="s">
        <v>69211</v>
      </c>
    </row>
    <row r="33529" spans="1:2" x14ac:dyDescent="0.2">
      <c r="A33529" s="2" t="s">
        <v>69212</v>
      </c>
      <c r="B33529" s="2" t="s">
        <v>69213</v>
      </c>
    </row>
    <row r="33530" spans="1:2" x14ac:dyDescent="0.2">
      <c r="A33530" s="2" t="s">
        <v>69214</v>
      </c>
      <c r="B33530" s="2" t="s">
        <v>69215</v>
      </c>
    </row>
    <row r="33531" spans="1:2" x14ac:dyDescent="0.2">
      <c r="A33531" s="2" t="s">
        <v>69216</v>
      </c>
      <c r="B33531" s="2" t="s">
        <v>69217</v>
      </c>
    </row>
    <row r="33532" spans="1:2" x14ac:dyDescent="0.2">
      <c r="A33532" s="2" t="s">
        <v>69218</v>
      </c>
      <c r="B33532" s="2" t="s">
        <v>69219</v>
      </c>
    </row>
    <row r="33533" spans="1:2" x14ac:dyDescent="0.2">
      <c r="A33533" s="2" t="s">
        <v>69220</v>
      </c>
      <c r="B33533" s="2" t="s">
        <v>69221</v>
      </c>
    </row>
    <row r="33534" spans="1:2" x14ac:dyDescent="0.2">
      <c r="A33534" s="2" t="s">
        <v>69222</v>
      </c>
      <c r="B33534" s="2" t="s">
        <v>69223</v>
      </c>
    </row>
    <row r="33535" spans="1:2" x14ac:dyDescent="0.2">
      <c r="A33535" s="2" t="s">
        <v>69224</v>
      </c>
      <c r="B33535" s="2" t="s">
        <v>69225</v>
      </c>
    </row>
    <row r="33536" spans="1:2" x14ac:dyDescent="0.2">
      <c r="A33536" s="2" t="s">
        <v>69226</v>
      </c>
      <c r="B33536" s="2" t="s">
        <v>69227</v>
      </c>
    </row>
    <row r="33537" spans="1:2" x14ac:dyDescent="0.2">
      <c r="A33537" s="2" t="s">
        <v>69228</v>
      </c>
      <c r="B33537" s="2" t="s">
        <v>69229</v>
      </c>
    </row>
    <row r="33538" spans="1:2" x14ac:dyDescent="0.2">
      <c r="A33538" s="2" t="s">
        <v>69230</v>
      </c>
      <c r="B33538" s="2" t="s">
        <v>69231</v>
      </c>
    </row>
    <row r="33539" spans="1:2" x14ac:dyDescent="0.2">
      <c r="A33539" s="2" t="s">
        <v>69232</v>
      </c>
      <c r="B33539" s="2" t="s">
        <v>69233</v>
      </c>
    </row>
    <row r="33540" spans="1:2" x14ac:dyDescent="0.2">
      <c r="A33540" s="2" t="s">
        <v>69234</v>
      </c>
      <c r="B33540" s="2" t="s">
        <v>69235</v>
      </c>
    </row>
    <row r="33541" spans="1:2" x14ac:dyDescent="0.2">
      <c r="A33541" s="2" t="s">
        <v>69236</v>
      </c>
      <c r="B33541" s="2" t="s">
        <v>69237</v>
      </c>
    </row>
    <row r="33542" spans="1:2" x14ac:dyDescent="0.2">
      <c r="A33542" s="2" t="s">
        <v>69238</v>
      </c>
      <c r="B33542" s="2" t="s">
        <v>69239</v>
      </c>
    </row>
    <row r="33543" spans="1:2" x14ac:dyDescent="0.2">
      <c r="A33543" s="2" t="s">
        <v>69240</v>
      </c>
      <c r="B33543" s="2" t="s">
        <v>69241</v>
      </c>
    </row>
    <row r="33544" spans="1:2" x14ac:dyDescent="0.2">
      <c r="A33544" s="2" t="s">
        <v>69242</v>
      </c>
      <c r="B33544" s="2" t="s">
        <v>69243</v>
      </c>
    </row>
    <row r="33545" spans="1:2" x14ac:dyDescent="0.2">
      <c r="A33545" s="2" t="s">
        <v>69244</v>
      </c>
      <c r="B33545" s="2" t="s">
        <v>69245</v>
      </c>
    </row>
    <row r="33546" spans="1:2" x14ac:dyDescent="0.2">
      <c r="A33546" s="2" t="s">
        <v>69246</v>
      </c>
      <c r="B33546" s="2" t="s">
        <v>69247</v>
      </c>
    </row>
    <row r="33547" spans="1:2" x14ac:dyDescent="0.2">
      <c r="A33547" s="2" t="s">
        <v>69248</v>
      </c>
      <c r="B33547" s="2" t="s">
        <v>69249</v>
      </c>
    </row>
    <row r="33548" spans="1:2" x14ac:dyDescent="0.2">
      <c r="A33548" s="2" t="s">
        <v>69250</v>
      </c>
      <c r="B33548" s="2" t="s">
        <v>69251</v>
      </c>
    </row>
    <row r="33549" spans="1:2" x14ac:dyDescent="0.2">
      <c r="A33549" s="2" t="s">
        <v>69252</v>
      </c>
      <c r="B33549" s="2" t="s">
        <v>69253</v>
      </c>
    </row>
    <row r="33550" spans="1:2" x14ac:dyDescent="0.2">
      <c r="A33550" s="2" t="s">
        <v>69254</v>
      </c>
      <c r="B33550" s="2" t="s">
        <v>69255</v>
      </c>
    </row>
    <row r="33551" spans="1:2" x14ac:dyDescent="0.2">
      <c r="A33551" s="2" t="s">
        <v>69256</v>
      </c>
      <c r="B33551" s="2" t="s">
        <v>69257</v>
      </c>
    </row>
    <row r="33552" spans="1:2" x14ac:dyDescent="0.2">
      <c r="A33552" s="2" t="s">
        <v>69258</v>
      </c>
      <c r="B33552" s="2" t="s">
        <v>69259</v>
      </c>
    </row>
    <row r="33553" spans="1:2" x14ac:dyDescent="0.2">
      <c r="A33553" s="2" t="s">
        <v>69260</v>
      </c>
      <c r="B33553" s="2" t="s">
        <v>69261</v>
      </c>
    </row>
    <row r="33554" spans="1:2" x14ac:dyDescent="0.2">
      <c r="A33554" s="2" t="s">
        <v>69262</v>
      </c>
      <c r="B33554" s="2" t="s">
        <v>69263</v>
      </c>
    </row>
    <row r="33555" spans="1:2" x14ac:dyDescent="0.2">
      <c r="A33555" s="2" t="s">
        <v>69264</v>
      </c>
      <c r="B33555" s="2" t="s">
        <v>69265</v>
      </c>
    </row>
    <row r="33556" spans="1:2" x14ac:dyDescent="0.2">
      <c r="A33556" s="2" t="s">
        <v>69266</v>
      </c>
      <c r="B33556" s="2" t="s">
        <v>69267</v>
      </c>
    </row>
    <row r="33557" spans="1:2" x14ac:dyDescent="0.2">
      <c r="A33557" s="2" t="s">
        <v>69268</v>
      </c>
      <c r="B33557" s="2" t="s">
        <v>69269</v>
      </c>
    </row>
    <row r="33558" spans="1:2" x14ac:dyDescent="0.2">
      <c r="A33558" s="2" t="s">
        <v>69270</v>
      </c>
      <c r="B33558" s="2" t="s">
        <v>69271</v>
      </c>
    </row>
    <row r="33559" spans="1:2" x14ac:dyDescent="0.2">
      <c r="A33559" s="2" t="s">
        <v>69272</v>
      </c>
      <c r="B33559" s="2" t="s">
        <v>69273</v>
      </c>
    </row>
    <row r="33560" spans="1:2" x14ac:dyDescent="0.2">
      <c r="A33560" s="2" t="s">
        <v>69274</v>
      </c>
      <c r="B33560" s="2" t="s">
        <v>69275</v>
      </c>
    </row>
    <row r="33561" spans="1:2" x14ac:dyDescent="0.2">
      <c r="A33561" s="2" t="s">
        <v>69276</v>
      </c>
      <c r="B33561" s="2" t="s">
        <v>69277</v>
      </c>
    </row>
    <row r="33562" spans="1:2" x14ac:dyDescent="0.2">
      <c r="A33562" s="2" t="s">
        <v>69278</v>
      </c>
      <c r="B33562" s="2" t="s">
        <v>69279</v>
      </c>
    </row>
    <row r="33563" spans="1:2" x14ac:dyDescent="0.2">
      <c r="A33563" s="2" t="s">
        <v>69280</v>
      </c>
      <c r="B33563" s="2" t="s">
        <v>69281</v>
      </c>
    </row>
    <row r="33564" spans="1:2" x14ac:dyDescent="0.2">
      <c r="A33564" s="2" t="s">
        <v>69282</v>
      </c>
      <c r="B33564" s="2" t="s">
        <v>69283</v>
      </c>
    </row>
    <row r="33565" spans="1:2" x14ac:dyDescent="0.2">
      <c r="A33565" s="2" t="s">
        <v>69284</v>
      </c>
      <c r="B33565" s="2" t="s">
        <v>69285</v>
      </c>
    </row>
    <row r="33566" spans="1:2" x14ac:dyDescent="0.2">
      <c r="A33566" s="2" t="s">
        <v>69286</v>
      </c>
      <c r="B33566" s="2" t="s">
        <v>69287</v>
      </c>
    </row>
    <row r="33567" spans="1:2" x14ac:dyDescent="0.2">
      <c r="A33567" s="2" t="s">
        <v>69288</v>
      </c>
      <c r="B33567" s="2" t="s">
        <v>69289</v>
      </c>
    </row>
    <row r="33568" spans="1:2" x14ac:dyDescent="0.2">
      <c r="A33568" s="2" t="s">
        <v>69290</v>
      </c>
      <c r="B33568" s="2" t="s">
        <v>69291</v>
      </c>
    </row>
    <row r="33569" spans="1:2" x14ac:dyDescent="0.2">
      <c r="A33569" s="2" t="s">
        <v>69292</v>
      </c>
      <c r="B33569" s="2" t="s">
        <v>69293</v>
      </c>
    </row>
    <row r="33570" spans="1:2" x14ac:dyDescent="0.2">
      <c r="A33570" s="2" t="s">
        <v>69294</v>
      </c>
      <c r="B33570" s="2" t="s">
        <v>69295</v>
      </c>
    </row>
    <row r="33571" spans="1:2" x14ac:dyDescent="0.2">
      <c r="A33571" s="2" t="s">
        <v>69296</v>
      </c>
      <c r="B33571" s="2" t="s">
        <v>69297</v>
      </c>
    </row>
    <row r="33572" spans="1:2" x14ac:dyDescent="0.2">
      <c r="A33572" s="2" t="s">
        <v>69298</v>
      </c>
      <c r="B33572" s="2" t="s">
        <v>69299</v>
      </c>
    </row>
    <row r="33573" spans="1:2" x14ac:dyDescent="0.2">
      <c r="A33573" s="2" t="s">
        <v>69300</v>
      </c>
      <c r="B33573" s="2" t="s">
        <v>69301</v>
      </c>
    </row>
    <row r="33574" spans="1:2" x14ac:dyDescent="0.2">
      <c r="A33574" s="2" t="s">
        <v>69302</v>
      </c>
      <c r="B33574" s="2" t="s">
        <v>69303</v>
      </c>
    </row>
    <row r="33575" spans="1:2" x14ac:dyDescent="0.2">
      <c r="A33575" s="2" t="s">
        <v>69304</v>
      </c>
      <c r="B33575" s="2" t="s">
        <v>69305</v>
      </c>
    </row>
    <row r="33576" spans="1:2" x14ac:dyDescent="0.2">
      <c r="A33576" s="2" t="s">
        <v>69306</v>
      </c>
      <c r="B33576" s="2" t="s">
        <v>69307</v>
      </c>
    </row>
    <row r="33577" spans="1:2" x14ac:dyDescent="0.2">
      <c r="A33577" s="2" t="s">
        <v>69308</v>
      </c>
      <c r="B33577" s="2" t="s">
        <v>69309</v>
      </c>
    </row>
    <row r="33578" spans="1:2" x14ac:dyDescent="0.2">
      <c r="A33578" s="2" t="s">
        <v>69310</v>
      </c>
      <c r="B33578" s="2" t="s">
        <v>69311</v>
      </c>
    </row>
    <row r="33579" spans="1:2" x14ac:dyDescent="0.2">
      <c r="A33579" s="2" t="s">
        <v>69312</v>
      </c>
      <c r="B33579" s="2" t="s">
        <v>69313</v>
      </c>
    </row>
    <row r="33580" spans="1:2" x14ac:dyDescent="0.2">
      <c r="A33580" s="2" t="s">
        <v>69314</v>
      </c>
      <c r="B33580" s="2" t="s">
        <v>69315</v>
      </c>
    </row>
    <row r="33581" spans="1:2" x14ac:dyDescent="0.2">
      <c r="A33581" s="2" t="s">
        <v>69316</v>
      </c>
      <c r="B33581" s="2" t="s">
        <v>69317</v>
      </c>
    </row>
    <row r="33582" spans="1:2" x14ac:dyDescent="0.2">
      <c r="A33582" s="2" t="s">
        <v>69318</v>
      </c>
      <c r="B33582" s="2" t="s">
        <v>69319</v>
      </c>
    </row>
    <row r="33583" spans="1:2" x14ac:dyDescent="0.2">
      <c r="A33583" s="2" t="s">
        <v>69320</v>
      </c>
      <c r="B33583" s="2" t="s">
        <v>69321</v>
      </c>
    </row>
    <row r="33584" spans="1:2" x14ac:dyDescent="0.2">
      <c r="A33584" s="2" t="s">
        <v>69322</v>
      </c>
      <c r="B33584" s="2" t="s">
        <v>69323</v>
      </c>
    </row>
    <row r="33585" spans="1:2" x14ac:dyDescent="0.2">
      <c r="A33585" s="2" t="s">
        <v>69324</v>
      </c>
      <c r="B33585" s="2" t="s">
        <v>69325</v>
      </c>
    </row>
    <row r="33586" spans="1:2" x14ac:dyDescent="0.2">
      <c r="A33586" s="2" t="s">
        <v>69326</v>
      </c>
      <c r="B33586" s="2" t="s">
        <v>69327</v>
      </c>
    </row>
    <row r="33587" spans="1:2" x14ac:dyDescent="0.2">
      <c r="A33587" s="2" t="s">
        <v>69328</v>
      </c>
      <c r="B33587" s="2" t="s">
        <v>69329</v>
      </c>
    </row>
    <row r="33588" spans="1:2" x14ac:dyDescent="0.2">
      <c r="A33588" s="2" t="s">
        <v>69330</v>
      </c>
      <c r="B33588" s="2" t="s">
        <v>69331</v>
      </c>
    </row>
    <row r="33589" spans="1:2" x14ac:dyDescent="0.2">
      <c r="A33589" s="2" t="s">
        <v>69332</v>
      </c>
      <c r="B33589" s="2" t="s">
        <v>69333</v>
      </c>
    </row>
    <row r="33590" spans="1:2" x14ac:dyDescent="0.2">
      <c r="A33590" s="2" t="s">
        <v>69334</v>
      </c>
      <c r="B33590" s="2" t="s">
        <v>69335</v>
      </c>
    </row>
    <row r="33591" spans="1:2" x14ac:dyDescent="0.2">
      <c r="A33591" s="2" t="s">
        <v>69336</v>
      </c>
      <c r="B33591" s="2" t="s">
        <v>69337</v>
      </c>
    </row>
    <row r="33592" spans="1:2" x14ac:dyDescent="0.2">
      <c r="A33592" s="2" t="s">
        <v>69338</v>
      </c>
      <c r="B33592" s="2" t="s">
        <v>69339</v>
      </c>
    </row>
    <row r="33593" spans="1:2" x14ac:dyDescent="0.2">
      <c r="A33593" s="2" t="s">
        <v>69340</v>
      </c>
      <c r="B33593" s="2" t="s">
        <v>69341</v>
      </c>
    </row>
    <row r="33594" spans="1:2" x14ac:dyDescent="0.2">
      <c r="A33594" s="2" t="s">
        <v>69342</v>
      </c>
      <c r="B33594" s="2" t="s">
        <v>69343</v>
      </c>
    </row>
    <row r="33595" spans="1:2" x14ac:dyDescent="0.2">
      <c r="A33595" s="2" t="s">
        <v>69344</v>
      </c>
      <c r="B33595" s="2" t="s">
        <v>69345</v>
      </c>
    </row>
    <row r="33596" spans="1:2" x14ac:dyDescent="0.2">
      <c r="A33596" s="2" t="s">
        <v>69346</v>
      </c>
      <c r="B33596" s="2" t="s">
        <v>69347</v>
      </c>
    </row>
    <row r="33597" spans="1:2" x14ac:dyDescent="0.2">
      <c r="A33597" s="2" t="s">
        <v>69348</v>
      </c>
      <c r="B33597" s="2" t="s">
        <v>69349</v>
      </c>
    </row>
    <row r="33598" spans="1:2" x14ac:dyDescent="0.2">
      <c r="A33598" s="2" t="s">
        <v>69350</v>
      </c>
      <c r="B33598" s="2" t="s">
        <v>69351</v>
      </c>
    </row>
    <row r="33599" spans="1:2" x14ac:dyDescent="0.2">
      <c r="A33599" s="2" t="s">
        <v>69352</v>
      </c>
      <c r="B33599" s="2" t="s">
        <v>69353</v>
      </c>
    </row>
    <row r="33600" spans="1:2" x14ac:dyDescent="0.2">
      <c r="A33600" s="2" t="s">
        <v>69354</v>
      </c>
      <c r="B33600" s="2" t="s">
        <v>69355</v>
      </c>
    </row>
    <row r="33601" spans="1:2" x14ac:dyDescent="0.2">
      <c r="A33601" s="2" t="s">
        <v>69356</v>
      </c>
      <c r="B33601" s="2" t="s">
        <v>69357</v>
      </c>
    </row>
    <row r="33602" spans="1:2" x14ac:dyDescent="0.2">
      <c r="A33602" s="2" t="s">
        <v>69358</v>
      </c>
      <c r="B33602" s="2" t="s">
        <v>69359</v>
      </c>
    </row>
    <row r="33603" spans="1:2" x14ac:dyDescent="0.2">
      <c r="A33603" s="2" t="s">
        <v>69360</v>
      </c>
      <c r="B33603" s="2" t="s">
        <v>69361</v>
      </c>
    </row>
    <row r="33604" spans="1:2" x14ac:dyDescent="0.2">
      <c r="A33604" s="2" t="s">
        <v>69362</v>
      </c>
      <c r="B33604" s="2" t="s">
        <v>69363</v>
      </c>
    </row>
    <row r="33605" spans="1:2" x14ac:dyDescent="0.2">
      <c r="A33605" s="2" t="s">
        <v>69364</v>
      </c>
      <c r="B33605" s="2" t="s">
        <v>69365</v>
      </c>
    </row>
    <row r="33606" spans="1:2" x14ac:dyDescent="0.2">
      <c r="A33606" s="2" t="s">
        <v>69366</v>
      </c>
      <c r="B33606" s="2" t="s">
        <v>69367</v>
      </c>
    </row>
    <row r="33607" spans="1:2" x14ac:dyDescent="0.2">
      <c r="A33607" s="2" t="s">
        <v>69368</v>
      </c>
      <c r="B33607" s="2" t="s">
        <v>69369</v>
      </c>
    </row>
    <row r="33608" spans="1:2" x14ac:dyDescent="0.2">
      <c r="A33608" s="2" t="s">
        <v>69370</v>
      </c>
      <c r="B33608" s="2" t="s">
        <v>69371</v>
      </c>
    </row>
    <row r="33609" spans="1:2" x14ac:dyDescent="0.2">
      <c r="A33609" s="2" t="s">
        <v>69372</v>
      </c>
      <c r="B33609" s="2" t="s">
        <v>69373</v>
      </c>
    </row>
    <row r="33610" spans="1:2" x14ac:dyDescent="0.2">
      <c r="A33610" s="2" t="s">
        <v>69374</v>
      </c>
      <c r="B33610" s="2" t="s">
        <v>69375</v>
      </c>
    </row>
    <row r="33611" spans="1:2" x14ac:dyDescent="0.2">
      <c r="A33611" s="2" t="s">
        <v>69376</v>
      </c>
      <c r="B33611" s="2" t="s">
        <v>69377</v>
      </c>
    </row>
    <row r="33612" spans="1:2" x14ac:dyDescent="0.2">
      <c r="A33612" s="2" t="s">
        <v>69378</v>
      </c>
      <c r="B33612" s="2" t="s">
        <v>69379</v>
      </c>
    </row>
    <row r="33613" spans="1:2" x14ac:dyDescent="0.2">
      <c r="A33613" s="2" t="s">
        <v>69380</v>
      </c>
      <c r="B33613" s="2" t="s">
        <v>69381</v>
      </c>
    </row>
    <row r="33614" spans="1:2" x14ac:dyDescent="0.2">
      <c r="A33614" s="2" t="s">
        <v>69382</v>
      </c>
      <c r="B33614" s="2" t="s">
        <v>69383</v>
      </c>
    </row>
    <row r="33615" spans="1:2" x14ac:dyDescent="0.2">
      <c r="A33615" s="2" t="s">
        <v>69384</v>
      </c>
      <c r="B33615" s="2" t="s">
        <v>69385</v>
      </c>
    </row>
    <row r="33616" spans="1:2" x14ac:dyDescent="0.2">
      <c r="A33616" s="2" t="s">
        <v>69386</v>
      </c>
      <c r="B33616" s="2" t="s">
        <v>69387</v>
      </c>
    </row>
    <row r="33617" spans="1:2" x14ac:dyDescent="0.2">
      <c r="A33617" s="2" t="s">
        <v>69388</v>
      </c>
      <c r="B33617" s="2" t="s">
        <v>69389</v>
      </c>
    </row>
    <row r="33618" spans="1:2" x14ac:dyDescent="0.2">
      <c r="A33618" s="2" t="s">
        <v>69390</v>
      </c>
      <c r="B33618" s="2" t="s">
        <v>69391</v>
      </c>
    </row>
    <row r="33619" spans="1:2" x14ac:dyDescent="0.2">
      <c r="A33619" s="2" t="s">
        <v>69392</v>
      </c>
      <c r="B33619" s="2" t="s">
        <v>69393</v>
      </c>
    </row>
    <row r="33620" spans="1:2" x14ac:dyDescent="0.2">
      <c r="A33620" s="2" t="s">
        <v>69394</v>
      </c>
      <c r="B33620" s="2" t="s">
        <v>69395</v>
      </c>
    </row>
    <row r="33621" spans="1:2" x14ac:dyDescent="0.2">
      <c r="A33621" s="2" t="s">
        <v>69396</v>
      </c>
      <c r="B33621" s="2" t="s">
        <v>69397</v>
      </c>
    </row>
    <row r="33622" spans="1:2" x14ac:dyDescent="0.2">
      <c r="A33622" s="2" t="s">
        <v>69398</v>
      </c>
      <c r="B33622" s="2" t="s">
        <v>69399</v>
      </c>
    </row>
    <row r="33623" spans="1:2" x14ac:dyDescent="0.2">
      <c r="A33623" s="2" t="s">
        <v>69400</v>
      </c>
      <c r="B33623" s="2" t="s">
        <v>69401</v>
      </c>
    </row>
    <row r="33624" spans="1:2" x14ac:dyDescent="0.2">
      <c r="A33624" s="2" t="s">
        <v>69402</v>
      </c>
      <c r="B33624" s="2" t="s">
        <v>69403</v>
      </c>
    </row>
    <row r="33625" spans="1:2" x14ac:dyDescent="0.2">
      <c r="A33625" s="2" t="s">
        <v>69404</v>
      </c>
      <c r="B33625" s="2" t="s">
        <v>69405</v>
      </c>
    </row>
    <row r="33626" spans="1:2" x14ac:dyDescent="0.2">
      <c r="A33626" s="2" t="s">
        <v>69406</v>
      </c>
      <c r="B33626" s="2" t="s">
        <v>69407</v>
      </c>
    </row>
    <row r="33627" spans="1:2" x14ac:dyDescent="0.2">
      <c r="A33627" s="2" t="s">
        <v>69408</v>
      </c>
      <c r="B33627" s="2" t="s">
        <v>69409</v>
      </c>
    </row>
    <row r="33628" spans="1:2" x14ac:dyDescent="0.2">
      <c r="A33628" s="2" t="s">
        <v>69410</v>
      </c>
      <c r="B33628" s="2" t="s">
        <v>69411</v>
      </c>
    </row>
    <row r="33629" spans="1:2" x14ac:dyDescent="0.2">
      <c r="A33629" s="2" t="s">
        <v>69412</v>
      </c>
      <c r="B33629" s="2" t="s">
        <v>69413</v>
      </c>
    </row>
    <row r="33630" spans="1:2" x14ac:dyDescent="0.2">
      <c r="A33630" s="2" t="s">
        <v>69414</v>
      </c>
      <c r="B33630" s="2" t="s">
        <v>69415</v>
      </c>
    </row>
    <row r="33631" spans="1:2" x14ac:dyDescent="0.2">
      <c r="A33631" s="2" t="s">
        <v>69416</v>
      </c>
      <c r="B33631" s="2" t="s">
        <v>69417</v>
      </c>
    </row>
    <row r="33632" spans="1:2" x14ac:dyDescent="0.2">
      <c r="A33632" s="2" t="s">
        <v>69418</v>
      </c>
      <c r="B33632" s="2" t="s">
        <v>69419</v>
      </c>
    </row>
    <row r="33633" spans="1:2" x14ac:dyDescent="0.2">
      <c r="A33633" s="2" t="s">
        <v>69420</v>
      </c>
      <c r="B33633" s="2" t="s">
        <v>69421</v>
      </c>
    </row>
    <row r="33634" spans="1:2" x14ac:dyDescent="0.2">
      <c r="A33634" s="2" t="s">
        <v>69422</v>
      </c>
      <c r="B33634" s="2" t="s">
        <v>69423</v>
      </c>
    </row>
    <row r="33635" spans="1:2" x14ac:dyDescent="0.2">
      <c r="A33635" s="2" t="s">
        <v>69424</v>
      </c>
      <c r="B33635" s="2" t="s">
        <v>69425</v>
      </c>
    </row>
    <row r="33636" spans="1:2" x14ac:dyDescent="0.2">
      <c r="A33636" s="2" t="s">
        <v>69426</v>
      </c>
      <c r="B33636" s="2" t="s">
        <v>69427</v>
      </c>
    </row>
    <row r="33637" spans="1:2" x14ac:dyDescent="0.2">
      <c r="A33637" s="2" t="s">
        <v>69428</v>
      </c>
      <c r="B33637" s="2" t="s">
        <v>69429</v>
      </c>
    </row>
    <row r="33638" spans="1:2" x14ac:dyDescent="0.2">
      <c r="A33638" s="2" t="s">
        <v>69430</v>
      </c>
      <c r="B33638" s="2" t="s">
        <v>69431</v>
      </c>
    </row>
    <row r="33639" spans="1:2" x14ac:dyDescent="0.2">
      <c r="A33639" s="2" t="s">
        <v>69432</v>
      </c>
      <c r="B33639" s="2" t="s">
        <v>69433</v>
      </c>
    </row>
    <row r="33640" spans="1:2" x14ac:dyDescent="0.2">
      <c r="A33640" s="2" t="s">
        <v>69434</v>
      </c>
      <c r="B33640" s="2" t="s">
        <v>69435</v>
      </c>
    </row>
    <row r="33641" spans="1:2" x14ac:dyDescent="0.2">
      <c r="A33641" s="2" t="s">
        <v>69436</v>
      </c>
      <c r="B33641" s="2" t="s">
        <v>69437</v>
      </c>
    </row>
    <row r="33642" spans="1:2" x14ac:dyDescent="0.2">
      <c r="A33642" s="2" t="s">
        <v>69438</v>
      </c>
      <c r="B33642" s="2" t="s">
        <v>69439</v>
      </c>
    </row>
    <row r="33643" spans="1:2" x14ac:dyDescent="0.2">
      <c r="A33643" s="2" t="s">
        <v>69440</v>
      </c>
      <c r="B33643" s="2" t="s">
        <v>69441</v>
      </c>
    </row>
    <row r="33644" spans="1:2" x14ac:dyDescent="0.2">
      <c r="A33644" s="2" t="s">
        <v>69442</v>
      </c>
      <c r="B33644" s="2" t="s">
        <v>69443</v>
      </c>
    </row>
    <row r="33645" spans="1:2" x14ac:dyDescent="0.2">
      <c r="A33645" s="2" t="s">
        <v>69444</v>
      </c>
      <c r="B33645" s="2" t="s">
        <v>69445</v>
      </c>
    </row>
    <row r="33646" spans="1:2" x14ac:dyDescent="0.2">
      <c r="A33646" s="2" t="s">
        <v>69446</v>
      </c>
      <c r="B33646" s="2" t="s">
        <v>69447</v>
      </c>
    </row>
    <row r="33647" spans="1:2" x14ac:dyDescent="0.2">
      <c r="A33647" s="2" t="s">
        <v>69448</v>
      </c>
      <c r="B33647" s="2" t="s">
        <v>69449</v>
      </c>
    </row>
    <row r="33648" spans="1:2" x14ac:dyDescent="0.2">
      <c r="A33648" s="2" t="s">
        <v>69450</v>
      </c>
      <c r="B33648" s="2" t="s">
        <v>69451</v>
      </c>
    </row>
    <row r="33649" spans="1:2" x14ac:dyDescent="0.2">
      <c r="A33649" s="2" t="s">
        <v>69452</v>
      </c>
      <c r="B33649" s="2" t="s">
        <v>69453</v>
      </c>
    </row>
    <row r="33650" spans="1:2" x14ac:dyDescent="0.2">
      <c r="A33650" s="2" t="s">
        <v>69454</v>
      </c>
      <c r="B33650" s="2" t="s">
        <v>69455</v>
      </c>
    </row>
    <row r="33651" spans="1:2" x14ac:dyDescent="0.2">
      <c r="A33651" s="2" t="s">
        <v>69456</v>
      </c>
      <c r="B33651" s="2" t="s">
        <v>69457</v>
      </c>
    </row>
    <row r="33652" spans="1:2" x14ac:dyDescent="0.2">
      <c r="A33652" s="2" t="s">
        <v>69458</v>
      </c>
      <c r="B33652" s="2" t="s">
        <v>69459</v>
      </c>
    </row>
    <row r="33653" spans="1:2" x14ac:dyDescent="0.2">
      <c r="A33653" s="2" t="s">
        <v>69460</v>
      </c>
      <c r="B33653" s="2" t="s">
        <v>69461</v>
      </c>
    </row>
    <row r="33654" spans="1:2" x14ac:dyDescent="0.2">
      <c r="A33654" s="2" t="s">
        <v>69462</v>
      </c>
      <c r="B33654" s="2" t="s">
        <v>69463</v>
      </c>
    </row>
    <row r="33655" spans="1:2" x14ac:dyDescent="0.2">
      <c r="A33655" s="2" t="s">
        <v>69464</v>
      </c>
      <c r="B33655" s="2" t="s">
        <v>69465</v>
      </c>
    </row>
    <row r="33656" spans="1:2" x14ac:dyDescent="0.2">
      <c r="A33656" s="2" t="s">
        <v>69466</v>
      </c>
      <c r="B33656" s="2" t="s">
        <v>69467</v>
      </c>
    </row>
    <row r="33657" spans="1:2" x14ac:dyDescent="0.2">
      <c r="A33657" s="2" t="s">
        <v>69468</v>
      </c>
      <c r="B33657" s="2" t="s">
        <v>69469</v>
      </c>
    </row>
    <row r="33658" spans="1:2" x14ac:dyDescent="0.2">
      <c r="A33658" s="2" t="s">
        <v>69470</v>
      </c>
      <c r="B33658" s="2" t="s">
        <v>69471</v>
      </c>
    </row>
    <row r="33659" spans="1:2" x14ac:dyDescent="0.2">
      <c r="A33659" s="2" t="s">
        <v>69472</v>
      </c>
      <c r="B33659" s="2" t="s">
        <v>69473</v>
      </c>
    </row>
    <row r="33660" spans="1:2" x14ac:dyDescent="0.2">
      <c r="A33660" s="2" t="s">
        <v>69474</v>
      </c>
      <c r="B33660" s="2" t="s">
        <v>69475</v>
      </c>
    </row>
    <row r="33661" spans="1:2" x14ac:dyDescent="0.2">
      <c r="A33661" s="2" t="s">
        <v>69476</v>
      </c>
      <c r="B33661" s="2" t="s">
        <v>69477</v>
      </c>
    </row>
    <row r="33662" spans="1:2" x14ac:dyDescent="0.2">
      <c r="A33662" s="2" t="s">
        <v>69478</v>
      </c>
      <c r="B33662" s="2" t="s">
        <v>69479</v>
      </c>
    </row>
    <row r="33663" spans="1:2" x14ac:dyDescent="0.2">
      <c r="A33663" s="2" t="s">
        <v>69480</v>
      </c>
      <c r="B33663" s="2" t="s">
        <v>69481</v>
      </c>
    </row>
    <row r="33664" spans="1:2" x14ac:dyDescent="0.2">
      <c r="A33664" s="2" t="s">
        <v>69482</v>
      </c>
      <c r="B33664" s="2" t="s">
        <v>69483</v>
      </c>
    </row>
    <row r="33665" spans="1:2" x14ac:dyDescent="0.2">
      <c r="A33665" s="2" t="s">
        <v>69484</v>
      </c>
      <c r="B33665" s="2" t="s">
        <v>69485</v>
      </c>
    </row>
    <row r="33666" spans="1:2" x14ac:dyDescent="0.2">
      <c r="A33666" s="2" t="s">
        <v>69486</v>
      </c>
      <c r="B33666" s="2" t="s">
        <v>69487</v>
      </c>
    </row>
    <row r="33667" spans="1:2" x14ac:dyDescent="0.2">
      <c r="A33667" s="2" t="s">
        <v>69488</v>
      </c>
      <c r="B33667" s="2" t="s">
        <v>69489</v>
      </c>
    </row>
    <row r="33668" spans="1:2" x14ac:dyDescent="0.2">
      <c r="A33668" s="2" t="s">
        <v>69490</v>
      </c>
      <c r="B33668" s="2" t="s">
        <v>69491</v>
      </c>
    </row>
    <row r="33669" spans="1:2" x14ac:dyDescent="0.2">
      <c r="A33669" s="2" t="s">
        <v>69492</v>
      </c>
      <c r="B33669" s="2" t="s">
        <v>69493</v>
      </c>
    </row>
    <row r="33670" spans="1:2" x14ac:dyDescent="0.2">
      <c r="A33670" s="2" t="s">
        <v>69494</v>
      </c>
      <c r="B33670" s="2" t="s">
        <v>69495</v>
      </c>
    </row>
    <row r="33671" spans="1:2" x14ac:dyDescent="0.2">
      <c r="A33671" s="2" t="s">
        <v>69496</v>
      </c>
      <c r="B33671" s="2" t="s">
        <v>69497</v>
      </c>
    </row>
    <row r="33672" spans="1:2" x14ac:dyDescent="0.2">
      <c r="A33672" s="2" t="s">
        <v>69498</v>
      </c>
      <c r="B33672" s="2" t="s">
        <v>69499</v>
      </c>
    </row>
    <row r="33673" spans="1:2" x14ac:dyDescent="0.2">
      <c r="A33673" s="2" t="s">
        <v>69500</v>
      </c>
      <c r="B33673" s="2" t="s">
        <v>69501</v>
      </c>
    </row>
    <row r="33674" spans="1:2" x14ac:dyDescent="0.2">
      <c r="A33674" s="2" t="s">
        <v>69502</v>
      </c>
      <c r="B33674" s="2" t="s">
        <v>69503</v>
      </c>
    </row>
    <row r="33675" spans="1:2" x14ac:dyDescent="0.2">
      <c r="A33675" s="2" t="s">
        <v>69504</v>
      </c>
      <c r="B33675" s="2" t="s">
        <v>69505</v>
      </c>
    </row>
    <row r="33676" spans="1:2" x14ac:dyDescent="0.2">
      <c r="A33676" s="2" t="s">
        <v>69506</v>
      </c>
      <c r="B33676" s="2" t="s">
        <v>69507</v>
      </c>
    </row>
    <row r="33677" spans="1:2" x14ac:dyDescent="0.2">
      <c r="A33677" s="2" t="s">
        <v>69508</v>
      </c>
      <c r="B33677" s="2" t="s">
        <v>69509</v>
      </c>
    </row>
    <row r="33678" spans="1:2" x14ac:dyDescent="0.2">
      <c r="A33678" s="2" t="s">
        <v>69510</v>
      </c>
      <c r="B33678" s="2" t="s">
        <v>69511</v>
      </c>
    </row>
    <row r="33679" spans="1:2" x14ac:dyDescent="0.2">
      <c r="A33679" s="2" t="s">
        <v>69512</v>
      </c>
      <c r="B33679" s="2" t="s">
        <v>69513</v>
      </c>
    </row>
    <row r="33680" spans="1:2" x14ac:dyDescent="0.2">
      <c r="A33680" s="2" t="s">
        <v>69514</v>
      </c>
      <c r="B33680" s="2" t="s">
        <v>69515</v>
      </c>
    </row>
    <row r="33681" spans="1:2" x14ac:dyDescent="0.2">
      <c r="A33681" s="2" t="s">
        <v>69516</v>
      </c>
      <c r="B33681" s="2" t="s">
        <v>69517</v>
      </c>
    </row>
    <row r="33682" spans="1:2" x14ac:dyDescent="0.2">
      <c r="A33682" s="2" t="s">
        <v>69518</v>
      </c>
      <c r="B33682" s="2" t="s">
        <v>69519</v>
      </c>
    </row>
    <row r="33683" spans="1:2" x14ac:dyDescent="0.2">
      <c r="A33683" s="2" t="s">
        <v>69520</v>
      </c>
      <c r="B33683" s="2" t="s">
        <v>69521</v>
      </c>
    </row>
    <row r="33684" spans="1:2" x14ac:dyDescent="0.2">
      <c r="A33684" s="2" t="s">
        <v>69522</v>
      </c>
      <c r="B33684" s="2" t="s">
        <v>69523</v>
      </c>
    </row>
    <row r="33685" spans="1:2" x14ac:dyDescent="0.2">
      <c r="A33685" s="2" t="s">
        <v>69524</v>
      </c>
      <c r="B33685" s="2" t="s">
        <v>69525</v>
      </c>
    </row>
    <row r="33686" spans="1:2" x14ac:dyDescent="0.2">
      <c r="A33686" s="2" t="s">
        <v>69526</v>
      </c>
      <c r="B33686" s="2" t="s">
        <v>69527</v>
      </c>
    </row>
    <row r="33687" spans="1:2" x14ac:dyDescent="0.2">
      <c r="A33687" s="2" t="s">
        <v>69528</v>
      </c>
      <c r="B33687" s="2" t="s">
        <v>69529</v>
      </c>
    </row>
    <row r="33688" spans="1:2" x14ac:dyDescent="0.2">
      <c r="A33688" s="2" t="s">
        <v>69530</v>
      </c>
      <c r="B33688" s="2" t="s">
        <v>69531</v>
      </c>
    </row>
    <row r="33689" spans="1:2" x14ac:dyDescent="0.2">
      <c r="A33689" s="2" t="s">
        <v>69532</v>
      </c>
      <c r="B33689" s="2" t="s">
        <v>69533</v>
      </c>
    </row>
    <row r="33690" spans="1:2" x14ac:dyDescent="0.2">
      <c r="A33690" s="2" t="s">
        <v>69534</v>
      </c>
      <c r="B33690" s="2" t="s">
        <v>69535</v>
      </c>
    </row>
    <row r="33691" spans="1:2" x14ac:dyDescent="0.2">
      <c r="A33691" s="2" t="s">
        <v>69536</v>
      </c>
      <c r="B33691" s="2" t="s">
        <v>69537</v>
      </c>
    </row>
    <row r="33692" spans="1:2" x14ac:dyDescent="0.2">
      <c r="A33692" s="2" t="s">
        <v>69538</v>
      </c>
      <c r="B33692" s="2" t="s">
        <v>69539</v>
      </c>
    </row>
    <row r="33693" spans="1:2" x14ac:dyDescent="0.2">
      <c r="A33693" s="2" t="s">
        <v>69540</v>
      </c>
      <c r="B33693" s="2" t="s">
        <v>69541</v>
      </c>
    </row>
    <row r="33694" spans="1:2" x14ac:dyDescent="0.2">
      <c r="A33694" s="2" t="s">
        <v>69542</v>
      </c>
      <c r="B33694" s="2" t="s">
        <v>69543</v>
      </c>
    </row>
    <row r="33695" spans="1:2" x14ac:dyDescent="0.2">
      <c r="A33695" s="2" t="s">
        <v>69544</v>
      </c>
      <c r="B33695" s="2" t="s">
        <v>69545</v>
      </c>
    </row>
    <row r="33696" spans="1:2" x14ac:dyDescent="0.2">
      <c r="A33696" s="2" t="s">
        <v>69546</v>
      </c>
      <c r="B33696" s="2" t="s">
        <v>69547</v>
      </c>
    </row>
    <row r="33697" spans="1:2" x14ac:dyDescent="0.2">
      <c r="A33697" s="2" t="s">
        <v>69548</v>
      </c>
      <c r="B33697" s="2" t="s">
        <v>69549</v>
      </c>
    </row>
    <row r="33698" spans="1:2" x14ac:dyDescent="0.2">
      <c r="A33698" s="2" t="s">
        <v>69550</v>
      </c>
      <c r="B33698" s="2" t="s">
        <v>69551</v>
      </c>
    </row>
    <row r="33699" spans="1:2" x14ac:dyDescent="0.2">
      <c r="A33699" s="2" t="s">
        <v>69552</v>
      </c>
      <c r="B33699" s="2" t="s">
        <v>69553</v>
      </c>
    </row>
    <row r="33700" spans="1:2" x14ac:dyDescent="0.2">
      <c r="A33700" s="2" t="s">
        <v>69554</v>
      </c>
      <c r="B33700" s="2" t="s">
        <v>69555</v>
      </c>
    </row>
    <row r="33701" spans="1:2" x14ac:dyDescent="0.2">
      <c r="A33701" s="2" t="s">
        <v>69556</v>
      </c>
      <c r="B33701" s="2" t="s">
        <v>69557</v>
      </c>
    </row>
    <row r="33702" spans="1:2" x14ac:dyDescent="0.2">
      <c r="A33702" s="2" t="s">
        <v>69558</v>
      </c>
      <c r="B33702" s="2" t="s">
        <v>69559</v>
      </c>
    </row>
    <row r="33703" spans="1:2" x14ac:dyDescent="0.2">
      <c r="A33703" s="2" t="s">
        <v>69560</v>
      </c>
      <c r="B33703" s="2" t="s">
        <v>69561</v>
      </c>
    </row>
    <row r="33704" spans="1:2" x14ac:dyDescent="0.2">
      <c r="A33704" s="2" t="s">
        <v>69562</v>
      </c>
      <c r="B33704" s="2" t="s">
        <v>69563</v>
      </c>
    </row>
    <row r="33705" spans="1:2" x14ac:dyDescent="0.2">
      <c r="A33705" s="2" t="s">
        <v>69564</v>
      </c>
      <c r="B33705" s="2" t="s">
        <v>69565</v>
      </c>
    </row>
    <row r="33706" spans="1:2" x14ac:dyDescent="0.2">
      <c r="A33706" s="2" t="s">
        <v>69566</v>
      </c>
      <c r="B33706" s="2" t="s">
        <v>69567</v>
      </c>
    </row>
    <row r="33707" spans="1:2" x14ac:dyDescent="0.2">
      <c r="A33707" s="2" t="s">
        <v>69568</v>
      </c>
      <c r="B33707" s="2" t="s">
        <v>69569</v>
      </c>
    </row>
    <row r="33708" spans="1:2" x14ac:dyDescent="0.2">
      <c r="A33708" s="2" t="s">
        <v>69570</v>
      </c>
      <c r="B33708" s="2" t="s">
        <v>69571</v>
      </c>
    </row>
    <row r="33709" spans="1:2" x14ac:dyDescent="0.2">
      <c r="A33709" s="2" t="s">
        <v>69572</v>
      </c>
      <c r="B33709" s="2" t="s">
        <v>69573</v>
      </c>
    </row>
    <row r="33710" spans="1:2" x14ac:dyDescent="0.2">
      <c r="A33710" s="2" t="s">
        <v>69574</v>
      </c>
      <c r="B33710" s="2" t="s">
        <v>69575</v>
      </c>
    </row>
    <row r="33711" spans="1:2" x14ac:dyDescent="0.2">
      <c r="A33711" s="2" t="s">
        <v>69576</v>
      </c>
      <c r="B33711" s="2" t="s">
        <v>69577</v>
      </c>
    </row>
    <row r="33712" spans="1:2" x14ac:dyDescent="0.2">
      <c r="A33712" s="2" t="s">
        <v>69578</v>
      </c>
      <c r="B33712" s="2" t="s">
        <v>69579</v>
      </c>
    </row>
    <row r="33713" spans="1:2" x14ac:dyDescent="0.2">
      <c r="A33713" s="2" t="s">
        <v>69580</v>
      </c>
      <c r="B33713" s="2" t="s">
        <v>69581</v>
      </c>
    </row>
    <row r="33714" spans="1:2" x14ac:dyDescent="0.2">
      <c r="A33714" s="2" t="s">
        <v>69582</v>
      </c>
      <c r="B33714" s="2" t="s">
        <v>69583</v>
      </c>
    </row>
    <row r="33715" spans="1:2" x14ac:dyDescent="0.2">
      <c r="A33715" s="2" t="s">
        <v>69584</v>
      </c>
      <c r="B33715" s="2" t="s">
        <v>69585</v>
      </c>
    </row>
    <row r="33716" spans="1:2" x14ac:dyDescent="0.2">
      <c r="A33716" s="2" t="s">
        <v>69586</v>
      </c>
      <c r="B33716" s="2" t="s">
        <v>69587</v>
      </c>
    </row>
    <row r="33717" spans="1:2" x14ac:dyDescent="0.2">
      <c r="A33717" s="2" t="s">
        <v>69588</v>
      </c>
      <c r="B33717" s="2" t="s">
        <v>69589</v>
      </c>
    </row>
    <row r="33718" spans="1:2" x14ac:dyDescent="0.2">
      <c r="A33718" s="2" t="s">
        <v>69590</v>
      </c>
      <c r="B33718" s="2" t="s">
        <v>69591</v>
      </c>
    </row>
    <row r="33719" spans="1:2" x14ac:dyDescent="0.2">
      <c r="A33719" s="2" t="s">
        <v>69592</v>
      </c>
      <c r="B33719" s="2" t="s">
        <v>69593</v>
      </c>
    </row>
    <row r="33720" spans="1:2" x14ac:dyDescent="0.2">
      <c r="A33720" s="2" t="s">
        <v>69594</v>
      </c>
      <c r="B33720" s="2" t="s">
        <v>69595</v>
      </c>
    </row>
    <row r="33721" spans="1:2" x14ac:dyDescent="0.2">
      <c r="A33721" s="2" t="s">
        <v>69596</v>
      </c>
      <c r="B33721" s="2" t="s">
        <v>69597</v>
      </c>
    </row>
    <row r="33722" spans="1:2" x14ac:dyDescent="0.2">
      <c r="A33722" s="2" t="s">
        <v>69598</v>
      </c>
      <c r="B33722" s="2" t="s">
        <v>69599</v>
      </c>
    </row>
    <row r="33723" spans="1:2" x14ac:dyDescent="0.2">
      <c r="A33723" s="2" t="s">
        <v>69600</v>
      </c>
      <c r="B33723" s="2" t="s">
        <v>69601</v>
      </c>
    </row>
    <row r="33724" spans="1:2" x14ac:dyDescent="0.2">
      <c r="A33724" s="2" t="s">
        <v>69602</v>
      </c>
      <c r="B33724" s="2" t="s">
        <v>69603</v>
      </c>
    </row>
    <row r="33725" spans="1:2" x14ac:dyDescent="0.2">
      <c r="A33725" s="2" t="s">
        <v>69604</v>
      </c>
      <c r="B33725" s="2" t="s">
        <v>69605</v>
      </c>
    </row>
    <row r="33726" spans="1:2" x14ac:dyDescent="0.2">
      <c r="A33726" s="2" t="s">
        <v>69606</v>
      </c>
      <c r="B33726" s="2" t="s">
        <v>69607</v>
      </c>
    </row>
    <row r="33727" spans="1:2" x14ac:dyDescent="0.2">
      <c r="A33727" s="2" t="s">
        <v>69608</v>
      </c>
      <c r="B33727" s="2" t="s">
        <v>69609</v>
      </c>
    </row>
    <row r="33728" spans="1:2" x14ac:dyDescent="0.2">
      <c r="A33728" s="2" t="s">
        <v>69610</v>
      </c>
      <c r="B33728" s="2" t="s">
        <v>69611</v>
      </c>
    </row>
    <row r="33729" spans="1:2" x14ac:dyDescent="0.2">
      <c r="A33729" s="2" t="s">
        <v>69612</v>
      </c>
      <c r="B33729" s="2" t="s">
        <v>69613</v>
      </c>
    </row>
    <row r="33730" spans="1:2" x14ac:dyDescent="0.2">
      <c r="A33730" s="2" t="s">
        <v>69614</v>
      </c>
      <c r="B33730" s="2" t="s">
        <v>69615</v>
      </c>
    </row>
    <row r="33731" spans="1:2" x14ac:dyDescent="0.2">
      <c r="A33731" s="2" t="s">
        <v>69616</v>
      </c>
      <c r="B33731" s="2" t="s">
        <v>69617</v>
      </c>
    </row>
    <row r="33732" spans="1:2" x14ac:dyDescent="0.2">
      <c r="A33732" s="2" t="s">
        <v>69618</v>
      </c>
      <c r="B33732" s="2" t="s">
        <v>69619</v>
      </c>
    </row>
    <row r="33733" spans="1:2" x14ac:dyDescent="0.2">
      <c r="A33733" s="2" t="s">
        <v>69620</v>
      </c>
      <c r="B33733" s="2" t="s">
        <v>69621</v>
      </c>
    </row>
    <row r="33734" spans="1:2" x14ac:dyDescent="0.2">
      <c r="A33734" s="2" t="s">
        <v>69622</v>
      </c>
      <c r="B33734" s="2" t="s">
        <v>69623</v>
      </c>
    </row>
    <row r="33735" spans="1:2" x14ac:dyDescent="0.2">
      <c r="A33735" s="2" t="s">
        <v>69624</v>
      </c>
      <c r="B33735" s="2" t="s">
        <v>69625</v>
      </c>
    </row>
    <row r="33736" spans="1:2" x14ac:dyDescent="0.2">
      <c r="A33736" s="2" t="s">
        <v>69626</v>
      </c>
      <c r="B33736" s="2" t="s">
        <v>69627</v>
      </c>
    </row>
    <row r="33737" spans="1:2" x14ac:dyDescent="0.2">
      <c r="A33737" s="2" t="s">
        <v>69628</v>
      </c>
      <c r="B33737" s="2" t="s">
        <v>69629</v>
      </c>
    </row>
    <row r="33738" spans="1:2" x14ac:dyDescent="0.2">
      <c r="A33738" s="2" t="s">
        <v>69630</v>
      </c>
      <c r="B33738" s="2" t="s">
        <v>69631</v>
      </c>
    </row>
    <row r="33739" spans="1:2" x14ac:dyDescent="0.2">
      <c r="A33739" s="2" t="s">
        <v>69632</v>
      </c>
      <c r="B33739" s="2" t="s">
        <v>69633</v>
      </c>
    </row>
    <row r="33740" spans="1:2" x14ac:dyDescent="0.2">
      <c r="A33740" s="2" t="s">
        <v>69634</v>
      </c>
      <c r="B33740" s="2" t="s">
        <v>69635</v>
      </c>
    </row>
    <row r="33741" spans="1:2" x14ac:dyDescent="0.2">
      <c r="A33741" s="2" t="s">
        <v>69636</v>
      </c>
      <c r="B33741" s="2" t="s">
        <v>69637</v>
      </c>
    </row>
    <row r="33742" spans="1:2" x14ac:dyDescent="0.2">
      <c r="A33742" s="2" t="s">
        <v>69638</v>
      </c>
      <c r="B33742" s="2" t="s">
        <v>69639</v>
      </c>
    </row>
    <row r="33743" spans="1:2" x14ac:dyDescent="0.2">
      <c r="A33743" s="2" t="s">
        <v>69640</v>
      </c>
      <c r="B33743" s="2" t="s">
        <v>69641</v>
      </c>
    </row>
    <row r="33744" spans="1:2" x14ac:dyDescent="0.2">
      <c r="A33744" s="2" t="s">
        <v>69642</v>
      </c>
      <c r="B33744" s="2" t="s">
        <v>69643</v>
      </c>
    </row>
    <row r="33745" spans="1:2" x14ac:dyDescent="0.2">
      <c r="A33745" s="2" t="s">
        <v>69644</v>
      </c>
      <c r="B33745" s="2" t="s">
        <v>69645</v>
      </c>
    </row>
    <row r="33746" spans="1:2" x14ac:dyDescent="0.2">
      <c r="A33746" s="2" t="s">
        <v>69646</v>
      </c>
      <c r="B33746" s="2" t="s">
        <v>69647</v>
      </c>
    </row>
    <row r="33747" spans="1:2" x14ac:dyDescent="0.2">
      <c r="A33747" s="2" t="s">
        <v>69648</v>
      </c>
      <c r="B33747" s="2" t="s">
        <v>69649</v>
      </c>
    </row>
    <row r="33748" spans="1:2" x14ac:dyDescent="0.2">
      <c r="A33748" s="2" t="s">
        <v>69650</v>
      </c>
      <c r="B33748" s="2" t="s">
        <v>69651</v>
      </c>
    </row>
    <row r="33749" spans="1:2" x14ac:dyDescent="0.2">
      <c r="A33749" s="2" t="s">
        <v>69652</v>
      </c>
      <c r="B33749" s="2" t="s">
        <v>69653</v>
      </c>
    </row>
    <row r="33750" spans="1:2" x14ac:dyDescent="0.2">
      <c r="A33750" s="2" t="s">
        <v>69654</v>
      </c>
      <c r="B33750" s="2" t="s">
        <v>69655</v>
      </c>
    </row>
    <row r="33751" spans="1:2" x14ac:dyDescent="0.2">
      <c r="A33751" s="2" t="s">
        <v>69656</v>
      </c>
      <c r="B33751" s="2" t="s">
        <v>69657</v>
      </c>
    </row>
    <row r="33752" spans="1:2" x14ac:dyDescent="0.2">
      <c r="A33752" s="2" t="s">
        <v>69658</v>
      </c>
      <c r="B33752" s="2" t="s">
        <v>69659</v>
      </c>
    </row>
    <row r="33753" spans="1:2" x14ac:dyDescent="0.2">
      <c r="A33753" s="2" t="s">
        <v>69660</v>
      </c>
      <c r="B33753" s="2" t="s">
        <v>69661</v>
      </c>
    </row>
    <row r="33754" spans="1:2" x14ac:dyDescent="0.2">
      <c r="A33754" s="2" t="s">
        <v>69662</v>
      </c>
      <c r="B33754" s="2" t="s">
        <v>69663</v>
      </c>
    </row>
    <row r="33755" spans="1:2" x14ac:dyDescent="0.2">
      <c r="A33755" s="2" t="s">
        <v>69664</v>
      </c>
      <c r="B33755" s="2" t="s">
        <v>69665</v>
      </c>
    </row>
    <row r="33756" spans="1:2" x14ac:dyDescent="0.2">
      <c r="A33756" s="2" t="s">
        <v>69666</v>
      </c>
      <c r="B33756" s="2" t="s">
        <v>69667</v>
      </c>
    </row>
    <row r="33757" spans="1:2" x14ac:dyDescent="0.2">
      <c r="A33757" s="2" t="s">
        <v>69668</v>
      </c>
      <c r="B33757" s="2" t="s">
        <v>69669</v>
      </c>
    </row>
    <row r="33758" spans="1:2" x14ac:dyDescent="0.2">
      <c r="A33758" s="2" t="s">
        <v>69670</v>
      </c>
      <c r="B33758" s="2" t="s">
        <v>69671</v>
      </c>
    </row>
    <row r="33759" spans="1:2" x14ac:dyDescent="0.2">
      <c r="A33759" s="2" t="s">
        <v>69672</v>
      </c>
      <c r="B33759" s="2" t="s">
        <v>69673</v>
      </c>
    </row>
    <row r="33760" spans="1:2" x14ac:dyDescent="0.2">
      <c r="A33760" s="2" t="s">
        <v>69674</v>
      </c>
      <c r="B33760" s="2" t="s">
        <v>69675</v>
      </c>
    </row>
    <row r="33761" spans="1:2" x14ac:dyDescent="0.2">
      <c r="A33761" s="2" t="s">
        <v>69676</v>
      </c>
      <c r="B33761" s="2" t="s">
        <v>69677</v>
      </c>
    </row>
    <row r="33762" spans="1:2" x14ac:dyDescent="0.2">
      <c r="A33762" s="2" t="s">
        <v>69678</v>
      </c>
      <c r="B33762" s="2" t="s">
        <v>69679</v>
      </c>
    </row>
    <row r="33763" spans="1:2" x14ac:dyDescent="0.2">
      <c r="A33763" s="2" t="s">
        <v>69680</v>
      </c>
      <c r="B33763" s="2" t="s">
        <v>69681</v>
      </c>
    </row>
    <row r="33764" spans="1:2" x14ac:dyDescent="0.2">
      <c r="A33764" s="2" t="s">
        <v>69682</v>
      </c>
      <c r="B33764" s="2" t="s">
        <v>69683</v>
      </c>
    </row>
    <row r="33765" spans="1:2" x14ac:dyDescent="0.2">
      <c r="A33765" s="2" t="s">
        <v>69684</v>
      </c>
      <c r="B33765" s="2" t="s">
        <v>69685</v>
      </c>
    </row>
    <row r="33766" spans="1:2" x14ac:dyDescent="0.2">
      <c r="A33766" s="2" t="s">
        <v>69686</v>
      </c>
      <c r="B33766" s="2" t="s">
        <v>69687</v>
      </c>
    </row>
    <row r="33767" spans="1:2" x14ac:dyDescent="0.2">
      <c r="A33767" s="2" t="s">
        <v>69688</v>
      </c>
      <c r="B33767" s="2" t="s">
        <v>69689</v>
      </c>
    </row>
    <row r="33768" spans="1:2" x14ac:dyDescent="0.2">
      <c r="A33768" s="2" t="s">
        <v>69690</v>
      </c>
      <c r="B33768" s="2" t="s">
        <v>69691</v>
      </c>
    </row>
    <row r="33769" spans="1:2" x14ac:dyDescent="0.2">
      <c r="A33769" s="2" t="s">
        <v>69692</v>
      </c>
      <c r="B33769" s="2" t="s">
        <v>69693</v>
      </c>
    </row>
    <row r="33770" spans="1:2" x14ac:dyDescent="0.2">
      <c r="A33770" s="2" t="s">
        <v>69694</v>
      </c>
      <c r="B33770" s="2" t="s">
        <v>69695</v>
      </c>
    </row>
    <row r="33771" spans="1:2" x14ac:dyDescent="0.2">
      <c r="A33771" s="2" t="s">
        <v>69696</v>
      </c>
      <c r="B33771" s="2" t="s">
        <v>69697</v>
      </c>
    </row>
    <row r="33772" spans="1:2" x14ac:dyDescent="0.2">
      <c r="A33772" s="2" t="s">
        <v>69698</v>
      </c>
      <c r="B33772" s="2" t="s">
        <v>69699</v>
      </c>
    </row>
    <row r="33773" spans="1:2" x14ac:dyDescent="0.2">
      <c r="A33773" s="2" t="s">
        <v>69700</v>
      </c>
      <c r="B33773" s="2" t="s">
        <v>69701</v>
      </c>
    </row>
    <row r="33774" spans="1:2" x14ac:dyDescent="0.2">
      <c r="A33774" s="2" t="s">
        <v>69702</v>
      </c>
      <c r="B33774" s="2" t="s">
        <v>69703</v>
      </c>
    </row>
    <row r="33775" spans="1:2" x14ac:dyDescent="0.2">
      <c r="A33775" s="2" t="s">
        <v>69704</v>
      </c>
      <c r="B33775" s="2" t="s">
        <v>69705</v>
      </c>
    </row>
    <row r="33776" spans="1:2" x14ac:dyDescent="0.2">
      <c r="A33776" s="2" t="s">
        <v>69706</v>
      </c>
      <c r="B33776" s="2" t="s">
        <v>69707</v>
      </c>
    </row>
    <row r="33777" spans="1:2" x14ac:dyDescent="0.2">
      <c r="A33777" s="2" t="s">
        <v>69708</v>
      </c>
      <c r="B33777" s="2" t="s">
        <v>69709</v>
      </c>
    </row>
    <row r="33778" spans="1:2" x14ac:dyDescent="0.2">
      <c r="A33778" s="2" t="s">
        <v>69710</v>
      </c>
      <c r="B33778" s="2" t="s">
        <v>69711</v>
      </c>
    </row>
    <row r="33779" spans="1:2" x14ac:dyDescent="0.2">
      <c r="A33779" s="2" t="s">
        <v>69712</v>
      </c>
      <c r="B33779" s="2" t="s">
        <v>69713</v>
      </c>
    </row>
    <row r="33780" spans="1:2" x14ac:dyDescent="0.2">
      <c r="A33780" s="2" t="s">
        <v>69714</v>
      </c>
      <c r="B33780" s="2" t="s">
        <v>69715</v>
      </c>
    </row>
    <row r="33781" spans="1:2" x14ac:dyDescent="0.2">
      <c r="A33781" s="2" t="s">
        <v>69716</v>
      </c>
      <c r="B33781" s="2" t="s">
        <v>69717</v>
      </c>
    </row>
    <row r="33782" spans="1:2" x14ac:dyDescent="0.2">
      <c r="A33782" s="2" t="s">
        <v>69718</v>
      </c>
      <c r="B33782" s="2" t="s">
        <v>69719</v>
      </c>
    </row>
    <row r="33783" spans="1:2" x14ac:dyDescent="0.2">
      <c r="A33783" s="2" t="s">
        <v>69720</v>
      </c>
      <c r="B33783" s="2" t="s">
        <v>69721</v>
      </c>
    </row>
    <row r="33784" spans="1:2" x14ac:dyDescent="0.2">
      <c r="A33784" s="2" t="s">
        <v>69722</v>
      </c>
      <c r="B33784" s="2" t="s">
        <v>69723</v>
      </c>
    </row>
    <row r="33785" spans="1:2" x14ac:dyDescent="0.2">
      <c r="A33785" s="2" t="s">
        <v>69724</v>
      </c>
      <c r="B33785" s="2" t="s">
        <v>69725</v>
      </c>
    </row>
    <row r="33786" spans="1:2" x14ac:dyDescent="0.2">
      <c r="A33786" s="2" t="s">
        <v>69726</v>
      </c>
      <c r="B33786" s="2" t="s">
        <v>69727</v>
      </c>
    </row>
    <row r="33787" spans="1:2" x14ac:dyDescent="0.2">
      <c r="A33787" s="2" t="s">
        <v>69728</v>
      </c>
      <c r="B33787" s="2" t="s">
        <v>69729</v>
      </c>
    </row>
    <row r="33788" spans="1:2" x14ac:dyDescent="0.2">
      <c r="A33788" s="2" t="s">
        <v>69730</v>
      </c>
      <c r="B33788" s="2" t="s">
        <v>69731</v>
      </c>
    </row>
    <row r="33789" spans="1:2" x14ac:dyDescent="0.2">
      <c r="A33789" s="2" t="s">
        <v>69732</v>
      </c>
      <c r="B33789" s="2" t="s">
        <v>69733</v>
      </c>
    </row>
    <row r="33790" spans="1:2" x14ac:dyDescent="0.2">
      <c r="A33790" s="2" t="s">
        <v>69734</v>
      </c>
      <c r="B33790" s="2" t="s">
        <v>69735</v>
      </c>
    </row>
    <row r="33791" spans="1:2" x14ac:dyDescent="0.2">
      <c r="A33791" s="2" t="s">
        <v>69736</v>
      </c>
      <c r="B33791" s="2" t="s">
        <v>69737</v>
      </c>
    </row>
    <row r="33792" spans="1:2" x14ac:dyDescent="0.2">
      <c r="A33792" s="2" t="s">
        <v>69738</v>
      </c>
      <c r="B33792" s="2" t="s">
        <v>69739</v>
      </c>
    </row>
    <row r="33793" spans="1:2" x14ac:dyDescent="0.2">
      <c r="A33793" s="2" t="s">
        <v>69740</v>
      </c>
      <c r="B33793" s="2" t="s">
        <v>69741</v>
      </c>
    </row>
    <row r="33794" spans="1:2" x14ac:dyDescent="0.2">
      <c r="A33794" s="2" t="s">
        <v>69742</v>
      </c>
      <c r="B33794" s="2" t="s">
        <v>69743</v>
      </c>
    </row>
    <row r="33795" spans="1:2" x14ac:dyDescent="0.2">
      <c r="A33795" s="2" t="s">
        <v>69744</v>
      </c>
      <c r="B33795" s="2" t="s">
        <v>69745</v>
      </c>
    </row>
    <row r="33796" spans="1:2" x14ac:dyDescent="0.2">
      <c r="A33796" s="2" t="s">
        <v>69746</v>
      </c>
      <c r="B33796" s="2" t="s">
        <v>69747</v>
      </c>
    </row>
    <row r="33797" spans="1:2" x14ac:dyDescent="0.2">
      <c r="A33797" s="2" t="s">
        <v>69748</v>
      </c>
      <c r="B33797" s="2" t="s">
        <v>69749</v>
      </c>
    </row>
    <row r="33798" spans="1:2" x14ac:dyDescent="0.2">
      <c r="A33798" s="2" t="s">
        <v>69750</v>
      </c>
      <c r="B33798" s="2" t="s">
        <v>69751</v>
      </c>
    </row>
    <row r="33799" spans="1:2" x14ac:dyDescent="0.2">
      <c r="A33799" s="2" t="s">
        <v>69752</v>
      </c>
      <c r="B33799" s="2" t="s">
        <v>69753</v>
      </c>
    </row>
    <row r="33800" spans="1:2" x14ac:dyDescent="0.2">
      <c r="A33800" s="2" t="s">
        <v>69754</v>
      </c>
      <c r="B33800" s="2" t="s">
        <v>69755</v>
      </c>
    </row>
    <row r="33801" spans="1:2" x14ac:dyDescent="0.2">
      <c r="A33801" s="2" t="s">
        <v>69756</v>
      </c>
      <c r="B33801" s="2" t="s">
        <v>69757</v>
      </c>
    </row>
    <row r="33802" spans="1:2" x14ac:dyDescent="0.2">
      <c r="A33802" s="2" t="s">
        <v>69758</v>
      </c>
      <c r="B33802" s="2" t="s">
        <v>69759</v>
      </c>
    </row>
    <row r="33803" spans="1:2" x14ac:dyDescent="0.2">
      <c r="A33803" s="2" t="s">
        <v>69760</v>
      </c>
      <c r="B33803" s="2" t="s">
        <v>69761</v>
      </c>
    </row>
    <row r="33804" spans="1:2" x14ac:dyDescent="0.2">
      <c r="A33804" s="2" t="s">
        <v>69762</v>
      </c>
      <c r="B33804" s="2" t="s">
        <v>69763</v>
      </c>
    </row>
    <row r="33805" spans="1:2" x14ac:dyDescent="0.2">
      <c r="A33805" s="2" t="s">
        <v>69764</v>
      </c>
      <c r="B33805" s="2" t="s">
        <v>69765</v>
      </c>
    </row>
    <row r="33806" spans="1:2" x14ac:dyDescent="0.2">
      <c r="A33806" s="2" t="s">
        <v>69766</v>
      </c>
      <c r="B33806" s="2" t="s">
        <v>69767</v>
      </c>
    </row>
    <row r="33807" spans="1:2" x14ac:dyDescent="0.2">
      <c r="A33807" s="2" t="s">
        <v>69768</v>
      </c>
      <c r="B33807" s="2" t="s">
        <v>69769</v>
      </c>
    </row>
    <row r="33808" spans="1:2" x14ac:dyDescent="0.2">
      <c r="A33808" s="2" t="s">
        <v>69770</v>
      </c>
      <c r="B33808" s="2" t="s">
        <v>69771</v>
      </c>
    </row>
    <row r="33809" spans="1:2" x14ac:dyDescent="0.2">
      <c r="A33809" s="2" t="s">
        <v>69772</v>
      </c>
      <c r="B33809" s="2" t="s">
        <v>69773</v>
      </c>
    </row>
    <row r="33810" spans="1:2" x14ac:dyDescent="0.2">
      <c r="A33810" s="2" t="s">
        <v>69774</v>
      </c>
      <c r="B33810" s="2" t="s">
        <v>69775</v>
      </c>
    </row>
    <row r="33811" spans="1:2" x14ac:dyDescent="0.2">
      <c r="A33811" s="2" t="s">
        <v>69776</v>
      </c>
      <c r="B33811" s="2" t="s">
        <v>69777</v>
      </c>
    </row>
    <row r="33812" spans="1:2" x14ac:dyDescent="0.2">
      <c r="A33812" s="2" t="s">
        <v>69778</v>
      </c>
      <c r="B33812" s="2" t="s">
        <v>69779</v>
      </c>
    </row>
    <row r="33813" spans="1:2" x14ac:dyDescent="0.2">
      <c r="A33813" s="2" t="s">
        <v>69780</v>
      </c>
      <c r="B33813" s="2" t="s">
        <v>69781</v>
      </c>
    </row>
    <row r="33814" spans="1:2" x14ac:dyDescent="0.2">
      <c r="A33814" s="2" t="s">
        <v>69782</v>
      </c>
      <c r="B33814" s="2" t="s">
        <v>69783</v>
      </c>
    </row>
    <row r="33815" spans="1:2" x14ac:dyDescent="0.2">
      <c r="A33815" s="2" t="s">
        <v>69784</v>
      </c>
      <c r="B33815" s="2" t="s">
        <v>69785</v>
      </c>
    </row>
    <row r="33816" spans="1:2" x14ac:dyDescent="0.2">
      <c r="A33816" s="2" t="s">
        <v>69786</v>
      </c>
      <c r="B33816" s="2" t="s">
        <v>69787</v>
      </c>
    </row>
    <row r="33817" spans="1:2" x14ac:dyDescent="0.2">
      <c r="A33817" s="2" t="s">
        <v>69788</v>
      </c>
      <c r="B33817" s="2" t="s">
        <v>69789</v>
      </c>
    </row>
    <row r="33818" spans="1:2" x14ac:dyDescent="0.2">
      <c r="A33818" s="2" t="s">
        <v>69790</v>
      </c>
      <c r="B33818" s="2" t="s">
        <v>69791</v>
      </c>
    </row>
    <row r="33819" spans="1:2" x14ac:dyDescent="0.2">
      <c r="A33819" s="2" t="s">
        <v>69792</v>
      </c>
      <c r="B33819" s="2" t="s">
        <v>69793</v>
      </c>
    </row>
    <row r="33820" spans="1:2" x14ac:dyDescent="0.2">
      <c r="A33820" s="2" t="s">
        <v>69794</v>
      </c>
      <c r="B33820" s="2" t="s">
        <v>69795</v>
      </c>
    </row>
    <row r="33821" spans="1:2" x14ac:dyDescent="0.2">
      <c r="A33821" s="2" t="s">
        <v>69796</v>
      </c>
      <c r="B33821" s="2" t="s">
        <v>69797</v>
      </c>
    </row>
    <row r="33822" spans="1:2" x14ac:dyDescent="0.2">
      <c r="A33822" s="2" t="s">
        <v>69798</v>
      </c>
      <c r="B33822" s="2" t="s">
        <v>69799</v>
      </c>
    </row>
    <row r="33823" spans="1:2" x14ac:dyDescent="0.2">
      <c r="A33823" s="2" t="s">
        <v>69800</v>
      </c>
      <c r="B33823" s="2" t="s">
        <v>69801</v>
      </c>
    </row>
    <row r="33824" spans="1:2" x14ac:dyDescent="0.2">
      <c r="A33824" s="2" t="s">
        <v>69802</v>
      </c>
      <c r="B33824" s="2" t="s">
        <v>69803</v>
      </c>
    </row>
    <row r="33825" spans="1:2" x14ac:dyDescent="0.2">
      <c r="A33825" s="2" t="s">
        <v>69804</v>
      </c>
      <c r="B33825" s="2" t="s">
        <v>69805</v>
      </c>
    </row>
    <row r="33826" spans="1:2" x14ac:dyDescent="0.2">
      <c r="A33826" s="2" t="s">
        <v>69806</v>
      </c>
      <c r="B33826" s="2" t="s">
        <v>69807</v>
      </c>
    </row>
    <row r="33827" spans="1:2" x14ac:dyDescent="0.2">
      <c r="A33827" s="2" t="s">
        <v>69808</v>
      </c>
      <c r="B33827" s="2" t="s">
        <v>69809</v>
      </c>
    </row>
    <row r="33828" spans="1:2" x14ac:dyDescent="0.2">
      <c r="A33828" s="2" t="s">
        <v>69810</v>
      </c>
      <c r="B33828" s="2" t="s">
        <v>69811</v>
      </c>
    </row>
    <row r="33829" spans="1:2" x14ac:dyDescent="0.2">
      <c r="A33829" s="2" t="s">
        <v>69812</v>
      </c>
      <c r="B33829" s="2" t="s">
        <v>69813</v>
      </c>
    </row>
    <row r="33830" spans="1:2" x14ac:dyDescent="0.2">
      <c r="A33830" s="2" t="s">
        <v>69814</v>
      </c>
      <c r="B33830" s="2" t="s">
        <v>69815</v>
      </c>
    </row>
    <row r="33831" spans="1:2" x14ac:dyDescent="0.2">
      <c r="A33831" s="2" t="s">
        <v>69816</v>
      </c>
      <c r="B33831" s="2" t="s">
        <v>69817</v>
      </c>
    </row>
    <row r="33832" spans="1:2" x14ac:dyDescent="0.2">
      <c r="A33832" s="2" t="s">
        <v>69818</v>
      </c>
      <c r="B33832" s="2" t="s">
        <v>69819</v>
      </c>
    </row>
    <row r="33833" spans="1:2" x14ac:dyDescent="0.2">
      <c r="A33833" s="2" t="s">
        <v>69820</v>
      </c>
      <c r="B33833" s="2" t="s">
        <v>69821</v>
      </c>
    </row>
    <row r="33834" spans="1:2" x14ac:dyDescent="0.2">
      <c r="A33834" s="2" t="s">
        <v>69822</v>
      </c>
      <c r="B33834" s="2" t="s">
        <v>69823</v>
      </c>
    </row>
    <row r="33835" spans="1:2" x14ac:dyDescent="0.2">
      <c r="A33835" s="2" t="s">
        <v>69824</v>
      </c>
      <c r="B33835" s="2" t="s">
        <v>69825</v>
      </c>
    </row>
    <row r="33836" spans="1:2" x14ac:dyDescent="0.2">
      <c r="A33836" s="2" t="s">
        <v>69826</v>
      </c>
      <c r="B33836" s="2" t="s">
        <v>69827</v>
      </c>
    </row>
    <row r="33837" spans="1:2" x14ac:dyDescent="0.2">
      <c r="A33837" s="2" t="s">
        <v>69828</v>
      </c>
      <c r="B33837" s="2" t="s">
        <v>69829</v>
      </c>
    </row>
    <row r="33838" spans="1:2" x14ac:dyDescent="0.2">
      <c r="A33838" s="2" t="s">
        <v>69830</v>
      </c>
      <c r="B33838" s="2" t="s">
        <v>69831</v>
      </c>
    </row>
    <row r="33839" spans="1:2" x14ac:dyDescent="0.2">
      <c r="A33839" s="2" t="s">
        <v>69832</v>
      </c>
      <c r="B33839" s="2" t="s">
        <v>69833</v>
      </c>
    </row>
    <row r="33840" spans="1:2" x14ac:dyDescent="0.2">
      <c r="A33840" s="2" t="s">
        <v>69834</v>
      </c>
      <c r="B33840" s="2" t="s">
        <v>69835</v>
      </c>
    </row>
    <row r="33841" spans="1:2" x14ac:dyDescent="0.2">
      <c r="A33841" s="2" t="s">
        <v>69836</v>
      </c>
      <c r="B33841" s="2" t="s">
        <v>69837</v>
      </c>
    </row>
    <row r="33842" spans="1:2" x14ac:dyDescent="0.2">
      <c r="A33842" s="2" t="s">
        <v>69838</v>
      </c>
      <c r="B33842" s="2" t="s">
        <v>69839</v>
      </c>
    </row>
    <row r="33843" spans="1:2" x14ac:dyDescent="0.2">
      <c r="A33843" s="2" t="s">
        <v>69840</v>
      </c>
      <c r="B33843" s="2" t="s">
        <v>69841</v>
      </c>
    </row>
    <row r="33844" spans="1:2" x14ac:dyDescent="0.2">
      <c r="A33844" s="2" t="s">
        <v>69842</v>
      </c>
      <c r="B33844" s="2" t="s">
        <v>69843</v>
      </c>
    </row>
    <row r="33845" spans="1:2" x14ac:dyDescent="0.2">
      <c r="A33845" s="2" t="s">
        <v>69844</v>
      </c>
      <c r="B33845" s="2" t="s">
        <v>69845</v>
      </c>
    </row>
    <row r="33846" spans="1:2" x14ac:dyDescent="0.2">
      <c r="A33846" s="2" t="s">
        <v>69846</v>
      </c>
      <c r="B33846" s="2" t="s">
        <v>69847</v>
      </c>
    </row>
    <row r="33847" spans="1:2" x14ac:dyDescent="0.2">
      <c r="A33847" s="2" t="s">
        <v>69848</v>
      </c>
      <c r="B33847" s="2" t="s">
        <v>69849</v>
      </c>
    </row>
    <row r="33848" spans="1:2" x14ac:dyDescent="0.2">
      <c r="A33848" s="2" t="s">
        <v>69850</v>
      </c>
      <c r="B33848" s="2" t="s">
        <v>69851</v>
      </c>
    </row>
    <row r="33849" spans="1:2" x14ac:dyDescent="0.2">
      <c r="A33849" s="2" t="s">
        <v>69852</v>
      </c>
      <c r="B33849" s="2" t="s">
        <v>69853</v>
      </c>
    </row>
    <row r="33850" spans="1:2" x14ac:dyDescent="0.2">
      <c r="A33850" s="2" t="s">
        <v>69854</v>
      </c>
      <c r="B33850" s="2" t="s">
        <v>69855</v>
      </c>
    </row>
    <row r="33851" spans="1:2" x14ac:dyDescent="0.2">
      <c r="A33851" s="2" t="s">
        <v>69856</v>
      </c>
      <c r="B33851" s="2" t="s">
        <v>69857</v>
      </c>
    </row>
    <row r="33852" spans="1:2" x14ac:dyDescent="0.2">
      <c r="A33852" s="2" t="s">
        <v>69858</v>
      </c>
      <c r="B33852" s="2" t="s">
        <v>69859</v>
      </c>
    </row>
    <row r="33853" spans="1:2" x14ac:dyDescent="0.2">
      <c r="A33853" s="2" t="s">
        <v>69860</v>
      </c>
      <c r="B33853" s="2" t="s">
        <v>69861</v>
      </c>
    </row>
    <row r="33854" spans="1:2" x14ac:dyDescent="0.2">
      <c r="A33854" s="2" t="s">
        <v>69862</v>
      </c>
      <c r="B33854" s="2" t="s">
        <v>69863</v>
      </c>
    </row>
    <row r="33855" spans="1:2" x14ac:dyDescent="0.2">
      <c r="A33855" s="2" t="s">
        <v>69864</v>
      </c>
      <c r="B33855" s="2" t="s">
        <v>69865</v>
      </c>
    </row>
    <row r="33856" spans="1:2" x14ac:dyDescent="0.2">
      <c r="A33856" s="2" t="s">
        <v>69866</v>
      </c>
      <c r="B33856" s="2" t="s">
        <v>69867</v>
      </c>
    </row>
    <row r="33857" spans="1:2" x14ac:dyDescent="0.2">
      <c r="A33857" s="2" t="s">
        <v>69868</v>
      </c>
      <c r="B33857" s="2" t="s">
        <v>69869</v>
      </c>
    </row>
    <row r="33858" spans="1:2" x14ac:dyDescent="0.2">
      <c r="A33858" s="2" t="s">
        <v>69870</v>
      </c>
      <c r="B33858" s="2" t="s">
        <v>69871</v>
      </c>
    </row>
    <row r="33859" spans="1:2" x14ac:dyDescent="0.2">
      <c r="A33859" s="2" t="s">
        <v>69872</v>
      </c>
      <c r="B33859" s="2" t="s">
        <v>69873</v>
      </c>
    </row>
    <row r="33860" spans="1:2" x14ac:dyDescent="0.2">
      <c r="A33860" s="2" t="s">
        <v>69874</v>
      </c>
      <c r="B33860" s="2" t="s">
        <v>69875</v>
      </c>
    </row>
    <row r="33861" spans="1:2" x14ac:dyDescent="0.2">
      <c r="A33861" s="2" t="s">
        <v>69876</v>
      </c>
      <c r="B33861" s="2" t="s">
        <v>69877</v>
      </c>
    </row>
    <row r="33862" spans="1:2" x14ac:dyDescent="0.2">
      <c r="A33862" s="2" t="s">
        <v>69878</v>
      </c>
      <c r="B33862" s="2" t="s">
        <v>69879</v>
      </c>
    </row>
    <row r="33863" spans="1:2" x14ac:dyDescent="0.2">
      <c r="A33863" s="2" t="s">
        <v>69880</v>
      </c>
      <c r="B33863" s="2" t="s">
        <v>69881</v>
      </c>
    </row>
    <row r="33864" spans="1:2" x14ac:dyDescent="0.2">
      <c r="A33864" s="2" t="s">
        <v>69882</v>
      </c>
      <c r="B33864" s="2" t="s">
        <v>69883</v>
      </c>
    </row>
    <row r="33865" spans="1:2" x14ac:dyDescent="0.2">
      <c r="A33865" s="2" t="s">
        <v>69884</v>
      </c>
      <c r="B33865" s="2" t="s">
        <v>69885</v>
      </c>
    </row>
    <row r="33866" spans="1:2" x14ac:dyDescent="0.2">
      <c r="A33866" s="2" t="s">
        <v>69886</v>
      </c>
      <c r="B33866" s="2" t="s">
        <v>69887</v>
      </c>
    </row>
    <row r="33867" spans="1:2" x14ac:dyDescent="0.2">
      <c r="A33867" s="2" t="s">
        <v>69888</v>
      </c>
      <c r="B33867" s="2" t="s">
        <v>69889</v>
      </c>
    </row>
    <row r="33868" spans="1:2" x14ac:dyDescent="0.2">
      <c r="A33868" s="2" t="s">
        <v>69890</v>
      </c>
      <c r="B33868" s="2" t="s">
        <v>69891</v>
      </c>
    </row>
    <row r="33869" spans="1:2" x14ac:dyDescent="0.2">
      <c r="A33869" s="2" t="s">
        <v>69892</v>
      </c>
      <c r="B33869" s="2" t="s">
        <v>69893</v>
      </c>
    </row>
    <row r="33870" spans="1:2" x14ac:dyDescent="0.2">
      <c r="A33870" s="2" t="s">
        <v>69894</v>
      </c>
      <c r="B33870" s="2" t="s">
        <v>69895</v>
      </c>
    </row>
    <row r="33871" spans="1:2" x14ac:dyDescent="0.2">
      <c r="A33871" s="2" t="s">
        <v>69896</v>
      </c>
      <c r="B33871" s="2" t="s">
        <v>69897</v>
      </c>
    </row>
    <row r="33872" spans="1:2" x14ac:dyDescent="0.2">
      <c r="A33872" s="2" t="s">
        <v>69898</v>
      </c>
      <c r="B33872" s="2" t="s">
        <v>69899</v>
      </c>
    </row>
    <row r="33873" spans="1:2" x14ac:dyDescent="0.2">
      <c r="A33873" s="2" t="s">
        <v>69900</v>
      </c>
      <c r="B33873" s="2" t="s">
        <v>69901</v>
      </c>
    </row>
    <row r="33874" spans="1:2" x14ac:dyDescent="0.2">
      <c r="A33874" s="2" t="s">
        <v>69902</v>
      </c>
      <c r="B33874" s="2" t="s">
        <v>69903</v>
      </c>
    </row>
    <row r="33875" spans="1:2" x14ac:dyDescent="0.2">
      <c r="A33875" s="2" t="s">
        <v>69904</v>
      </c>
      <c r="B33875" s="2" t="s">
        <v>69905</v>
      </c>
    </row>
    <row r="33876" spans="1:2" x14ac:dyDescent="0.2">
      <c r="A33876" s="2" t="s">
        <v>69906</v>
      </c>
      <c r="B33876" s="2" t="s">
        <v>69907</v>
      </c>
    </row>
    <row r="33877" spans="1:2" x14ac:dyDescent="0.2">
      <c r="A33877" s="2" t="s">
        <v>69908</v>
      </c>
      <c r="B33877" s="2" t="s">
        <v>69909</v>
      </c>
    </row>
    <row r="33878" spans="1:2" x14ac:dyDescent="0.2">
      <c r="A33878" s="2" t="s">
        <v>69910</v>
      </c>
      <c r="B33878" s="2" t="s">
        <v>69911</v>
      </c>
    </row>
    <row r="33879" spans="1:2" x14ac:dyDescent="0.2">
      <c r="A33879" s="2" t="s">
        <v>69912</v>
      </c>
      <c r="B33879" s="2" t="s">
        <v>69913</v>
      </c>
    </row>
    <row r="33880" spans="1:2" x14ac:dyDescent="0.2">
      <c r="A33880" s="2" t="s">
        <v>69914</v>
      </c>
      <c r="B33880" s="2" t="s">
        <v>69915</v>
      </c>
    </row>
    <row r="33881" spans="1:2" x14ac:dyDescent="0.2">
      <c r="A33881" s="2" t="s">
        <v>69916</v>
      </c>
      <c r="B33881" s="2" t="s">
        <v>69917</v>
      </c>
    </row>
    <row r="33882" spans="1:2" x14ac:dyDescent="0.2">
      <c r="A33882" s="2" t="s">
        <v>69918</v>
      </c>
      <c r="B33882" s="2" t="s">
        <v>69919</v>
      </c>
    </row>
    <row r="33883" spans="1:2" x14ac:dyDescent="0.2">
      <c r="A33883" s="2" t="s">
        <v>69920</v>
      </c>
      <c r="B33883" s="2" t="s">
        <v>69921</v>
      </c>
    </row>
    <row r="33884" spans="1:2" x14ac:dyDescent="0.2">
      <c r="A33884" s="2" t="s">
        <v>69922</v>
      </c>
      <c r="B33884" s="2" t="s">
        <v>69923</v>
      </c>
    </row>
    <row r="33885" spans="1:2" x14ac:dyDescent="0.2">
      <c r="A33885" s="2" t="s">
        <v>69924</v>
      </c>
      <c r="B33885" s="2" t="s">
        <v>69925</v>
      </c>
    </row>
    <row r="33886" spans="1:2" x14ac:dyDescent="0.2">
      <c r="A33886" s="2" t="s">
        <v>69926</v>
      </c>
      <c r="B33886" s="2" t="s">
        <v>69927</v>
      </c>
    </row>
    <row r="33887" spans="1:2" x14ac:dyDescent="0.2">
      <c r="A33887" s="2" t="s">
        <v>69928</v>
      </c>
      <c r="B33887" s="2" t="s">
        <v>69929</v>
      </c>
    </row>
    <row r="33888" spans="1:2" x14ac:dyDescent="0.2">
      <c r="A33888" s="2" t="s">
        <v>69930</v>
      </c>
      <c r="B33888" s="2" t="s">
        <v>69931</v>
      </c>
    </row>
    <row r="33889" spans="1:2" x14ac:dyDescent="0.2">
      <c r="A33889" s="2" t="s">
        <v>69932</v>
      </c>
      <c r="B33889" s="2" t="s">
        <v>69933</v>
      </c>
    </row>
    <row r="33890" spans="1:2" x14ac:dyDescent="0.2">
      <c r="A33890" s="2" t="s">
        <v>69934</v>
      </c>
      <c r="B33890" s="2" t="s">
        <v>69935</v>
      </c>
    </row>
    <row r="33891" spans="1:2" x14ac:dyDescent="0.2">
      <c r="A33891" s="2" t="s">
        <v>69936</v>
      </c>
      <c r="B33891" s="2" t="s">
        <v>69937</v>
      </c>
    </row>
    <row r="33892" spans="1:2" x14ac:dyDescent="0.2">
      <c r="A33892" s="2" t="s">
        <v>69938</v>
      </c>
      <c r="B33892" s="2" t="s">
        <v>69939</v>
      </c>
    </row>
    <row r="33893" spans="1:2" x14ac:dyDescent="0.2">
      <c r="A33893" s="2" t="s">
        <v>69940</v>
      </c>
      <c r="B33893" s="2" t="s">
        <v>69941</v>
      </c>
    </row>
    <row r="33894" spans="1:2" x14ac:dyDescent="0.2">
      <c r="A33894" s="2" t="s">
        <v>69942</v>
      </c>
      <c r="B33894" s="2" t="s">
        <v>69943</v>
      </c>
    </row>
    <row r="33895" spans="1:2" x14ac:dyDescent="0.2">
      <c r="A33895" s="2" t="s">
        <v>69944</v>
      </c>
      <c r="B33895" s="2" t="s">
        <v>69945</v>
      </c>
    </row>
    <row r="33896" spans="1:2" x14ac:dyDescent="0.2">
      <c r="A33896" s="2" t="s">
        <v>69946</v>
      </c>
      <c r="B33896" s="2" t="s">
        <v>69947</v>
      </c>
    </row>
    <row r="33897" spans="1:2" x14ac:dyDescent="0.2">
      <c r="A33897" s="2" t="s">
        <v>69948</v>
      </c>
      <c r="B33897" s="2" t="s">
        <v>69949</v>
      </c>
    </row>
    <row r="33898" spans="1:2" x14ac:dyDescent="0.2">
      <c r="A33898" s="2" t="s">
        <v>69950</v>
      </c>
      <c r="B33898" s="2" t="s">
        <v>69951</v>
      </c>
    </row>
    <row r="33899" spans="1:2" x14ac:dyDescent="0.2">
      <c r="A33899" s="2" t="s">
        <v>69952</v>
      </c>
      <c r="B33899" s="2" t="s">
        <v>69953</v>
      </c>
    </row>
    <row r="33900" spans="1:2" x14ac:dyDescent="0.2">
      <c r="A33900" s="2" t="s">
        <v>69954</v>
      </c>
      <c r="B33900" s="2" t="s">
        <v>69955</v>
      </c>
    </row>
    <row r="33901" spans="1:2" x14ac:dyDescent="0.2">
      <c r="A33901" s="2" t="s">
        <v>69956</v>
      </c>
      <c r="B33901" s="2" t="s">
        <v>69957</v>
      </c>
    </row>
    <row r="33902" spans="1:2" x14ac:dyDescent="0.2">
      <c r="A33902" s="2" t="s">
        <v>69958</v>
      </c>
      <c r="B33902" s="2" t="s">
        <v>69959</v>
      </c>
    </row>
    <row r="33903" spans="1:2" x14ac:dyDescent="0.2">
      <c r="A33903" s="2" t="s">
        <v>69960</v>
      </c>
      <c r="B33903" s="2" t="s">
        <v>69961</v>
      </c>
    </row>
    <row r="33904" spans="1:2" x14ac:dyDescent="0.2">
      <c r="A33904" s="2" t="s">
        <v>69962</v>
      </c>
      <c r="B33904" s="2" t="s">
        <v>69963</v>
      </c>
    </row>
    <row r="33905" spans="1:2" x14ac:dyDescent="0.2">
      <c r="A33905" s="2" t="s">
        <v>69964</v>
      </c>
      <c r="B33905" s="2" t="s">
        <v>69965</v>
      </c>
    </row>
    <row r="33906" spans="1:2" x14ac:dyDescent="0.2">
      <c r="A33906" s="2" t="s">
        <v>69966</v>
      </c>
      <c r="B33906" s="2" t="s">
        <v>69967</v>
      </c>
    </row>
    <row r="33907" spans="1:2" x14ac:dyDescent="0.2">
      <c r="A33907" s="2" t="s">
        <v>69968</v>
      </c>
      <c r="B33907" s="2" t="s">
        <v>69969</v>
      </c>
    </row>
    <row r="33908" spans="1:2" x14ac:dyDescent="0.2">
      <c r="A33908" s="2" t="s">
        <v>69970</v>
      </c>
      <c r="B33908" s="2" t="s">
        <v>69971</v>
      </c>
    </row>
    <row r="33909" spans="1:2" x14ac:dyDescent="0.2">
      <c r="A33909" s="2" t="s">
        <v>69972</v>
      </c>
      <c r="B33909" s="2" t="s">
        <v>69973</v>
      </c>
    </row>
    <row r="33910" spans="1:2" x14ac:dyDescent="0.2">
      <c r="A33910" s="2" t="s">
        <v>69974</v>
      </c>
      <c r="B33910" s="2" t="s">
        <v>69975</v>
      </c>
    </row>
    <row r="33911" spans="1:2" x14ac:dyDescent="0.2">
      <c r="A33911" s="2" t="s">
        <v>69976</v>
      </c>
      <c r="B33911" s="2" t="s">
        <v>69977</v>
      </c>
    </row>
    <row r="33912" spans="1:2" x14ac:dyDescent="0.2">
      <c r="A33912" s="2" t="s">
        <v>69978</v>
      </c>
      <c r="B33912" s="2" t="s">
        <v>69979</v>
      </c>
    </row>
    <row r="33913" spans="1:2" x14ac:dyDescent="0.2">
      <c r="A33913" s="2" t="s">
        <v>69980</v>
      </c>
      <c r="B33913" s="2" t="s">
        <v>69981</v>
      </c>
    </row>
    <row r="33914" spans="1:2" x14ac:dyDescent="0.2">
      <c r="A33914" s="2" t="s">
        <v>69982</v>
      </c>
      <c r="B33914" s="2" t="s">
        <v>69983</v>
      </c>
    </row>
    <row r="33915" spans="1:2" x14ac:dyDescent="0.2">
      <c r="A33915" s="2" t="s">
        <v>69984</v>
      </c>
      <c r="B33915" s="2" t="s">
        <v>69985</v>
      </c>
    </row>
    <row r="33916" spans="1:2" x14ac:dyDescent="0.2">
      <c r="A33916" s="2" t="s">
        <v>69986</v>
      </c>
      <c r="B33916" s="2" t="s">
        <v>69987</v>
      </c>
    </row>
    <row r="33917" spans="1:2" x14ac:dyDescent="0.2">
      <c r="A33917" s="2" t="s">
        <v>69988</v>
      </c>
      <c r="B33917" s="2" t="s">
        <v>69989</v>
      </c>
    </row>
    <row r="33918" spans="1:2" x14ac:dyDescent="0.2">
      <c r="A33918" s="2" t="s">
        <v>69990</v>
      </c>
      <c r="B33918" s="2" t="s">
        <v>69991</v>
      </c>
    </row>
    <row r="33919" spans="1:2" x14ac:dyDescent="0.2">
      <c r="A33919" s="2" t="s">
        <v>69992</v>
      </c>
      <c r="B33919" s="2" t="s">
        <v>69993</v>
      </c>
    </row>
    <row r="33920" spans="1:2" x14ac:dyDescent="0.2">
      <c r="A33920" s="2" t="s">
        <v>69994</v>
      </c>
      <c r="B33920" s="2" t="s">
        <v>69995</v>
      </c>
    </row>
    <row r="33921" spans="1:2" x14ac:dyDescent="0.2">
      <c r="A33921" s="2" t="s">
        <v>69996</v>
      </c>
      <c r="B33921" s="2" t="s">
        <v>69997</v>
      </c>
    </row>
    <row r="33922" spans="1:2" x14ac:dyDescent="0.2">
      <c r="A33922" s="2" t="s">
        <v>69998</v>
      </c>
      <c r="B33922" s="2" t="s">
        <v>69999</v>
      </c>
    </row>
    <row r="33923" spans="1:2" x14ac:dyDescent="0.2">
      <c r="A33923" s="2" t="s">
        <v>70000</v>
      </c>
      <c r="B33923" s="2" t="s">
        <v>70001</v>
      </c>
    </row>
    <row r="33924" spans="1:2" x14ac:dyDescent="0.2">
      <c r="A33924" s="2" t="s">
        <v>70002</v>
      </c>
      <c r="B33924" s="2" t="s">
        <v>70003</v>
      </c>
    </row>
    <row r="33925" spans="1:2" x14ac:dyDescent="0.2">
      <c r="A33925" s="2" t="s">
        <v>70004</v>
      </c>
      <c r="B33925" s="2" t="s">
        <v>70005</v>
      </c>
    </row>
    <row r="33926" spans="1:2" x14ac:dyDescent="0.2">
      <c r="A33926" s="2" t="s">
        <v>70006</v>
      </c>
      <c r="B33926" s="2" t="s">
        <v>70007</v>
      </c>
    </row>
    <row r="33927" spans="1:2" x14ac:dyDescent="0.2">
      <c r="A33927" s="2" t="s">
        <v>70008</v>
      </c>
      <c r="B33927" s="2" t="s">
        <v>70009</v>
      </c>
    </row>
    <row r="33928" spans="1:2" x14ac:dyDescent="0.2">
      <c r="A33928" s="2" t="s">
        <v>70010</v>
      </c>
      <c r="B33928" s="2" t="s">
        <v>70011</v>
      </c>
    </row>
    <row r="33929" spans="1:2" x14ac:dyDescent="0.2">
      <c r="A33929" s="2" t="s">
        <v>70012</v>
      </c>
      <c r="B33929" s="2" t="s">
        <v>70013</v>
      </c>
    </row>
    <row r="33930" spans="1:2" x14ac:dyDescent="0.2">
      <c r="A33930" s="2" t="s">
        <v>70014</v>
      </c>
      <c r="B33930" s="2" t="s">
        <v>70015</v>
      </c>
    </row>
    <row r="33931" spans="1:2" x14ac:dyDescent="0.2">
      <c r="A33931" s="2" t="s">
        <v>70016</v>
      </c>
      <c r="B33931" s="2" t="s">
        <v>70017</v>
      </c>
    </row>
    <row r="33932" spans="1:2" x14ac:dyDescent="0.2">
      <c r="A33932" s="2" t="s">
        <v>70018</v>
      </c>
      <c r="B33932" s="2" t="s">
        <v>70019</v>
      </c>
    </row>
    <row r="33933" spans="1:2" x14ac:dyDescent="0.2">
      <c r="A33933" s="2" t="s">
        <v>70020</v>
      </c>
      <c r="B33933" s="2" t="s">
        <v>70021</v>
      </c>
    </row>
    <row r="33934" spans="1:2" x14ac:dyDescent="0.2">
      <c r="A33934" s="2" t="s">
        <v>70022</v>
      </c>
      <c r="B33934" s="2" t="s">
        <v>70023</v>
      </c>
    </row>
    <row r="33935" spans="1:2" x14ac:dyDescent="0.2">
      <c r="A33935" s="2" t="s">
        <v>70024</v>
      </c>
      <c r="B33935" s="2" t="s">
        <v>70025</v>
      </c>
    </row>
    <row r="33936" spans="1:2" x14ac:dyDescent="0.2">
      <c r="A33936" s="2" t="s">
        <v>70026</v>
      </c>
      <c r="B33936" s="2" t="s">
        <v>70027</v>
      </c>
    </row>
    <row r="33937" spans="1:2" x14ac:dyDescent="0.2">
      <c r="A33937" s="2" t="s">
        <v>70028</v>
      </c>
      <c r="B33937" s="2" t="s">
        <v>70029</v>
      </c>
    </row>
    <row r="33938" spans="1:2" x14ac:dyDescent="0.2">
      <c r="A33938" s="2" t="s">
        <v>70030</v>
      </c>
      <c r="B33938" s="2" t="s">
        <v>70031</v>
      </c>
    </row>
    <row r="33939" spans="1:2" x14ac:dyDescent="0.2">
      <c r="A33939" s="2" t="s">
        <v>70032</v>
      </c>
      <c r="B33939" s="2" t="s">
        <v>70033</v>
      </c>
    </row>
    <row r="33940" spans="1:2" x14ac:dyDescent="0.2">
      <c r="A33940" s="2" t="s">
        <v>70034</v>
      </c>
      <c r="B33940" s="2" t="s">
        <v>70035</v>
      </c>
    </row>
    <row r="33941" spans="1:2" x14ac:dyDescent="0.2">
      <c r="A33941" s="2" t="s">
        <v>70036</v>
      </c>
      <c r="B33941" s="2" t="s">
        <v>70037</v>
      </c>
    </row>
    <row r="33942" spans="1:2" x14ac:dyDescent="0.2">
      <c r="A33942" s="2" t="s">
        <v>70038</v>
      </c>
      <c r="B33942" s="2" t="s">
        <v>70039</v>
      </c>
    </row>
    <row r="33943" spans="1:2" x14ac:dyDescent="0.2">
      <c r="A33943" s="2" t="s">
        <v>70040</v>
      </c>
      <c r="B33943" s="2" t="s">
        <v>70041</v>
      </c>
    </row>
    <row r="33944" spans="1:2" x14ac:dyDescent="0.2">
      <c r="A33944" s="2" t="s">
        <v>70042</v>
      </c>
      <c r="B33944" s="2" t="s">
        <v>70043</v>
      </c>
    </row>
    <row r="33945" spans="1:2" x14ac:dyDescent="0.2">
      <c r="A33945" s="2" t="s">
        <v>70044</v>
      </c>
      <c r="B33945" s="2" t="s">
        <v>70045</v>
      </c>
    </row>
    <row r="33946" spans="1:2" x14ac:dyDescent="0.2">
      <c r="A33946" s="2" t="s">
        <v>70046</v>
      </c>
      <c r="B33946" s="2" t="s">
        <v>70047</v>
      </c>
    </row>
    <row r="33947" spans="1:2" x14ac:dyDescent="0.2">
      <c r="A33947" s="2" t="s">
        <v>70048</v>
      </c>
      <c r="B33947" s="2" t="s">
        <v>70049</v>
      </c>
    </row>
    <row r="33948" spans="1:2" x14ac:dyDescent="0.2">
      <c r="A33948" s="2" t="s">
        <v>70050</v>
      </c>
      <c r="B33948" s="2" t="s">
        <v>70051</v>
      </c>
    </row>
    <row r="33949" spans="1:2" x14ac:dyDescent="0.2">
      <c r="A33949" s="2" t="s">
        <v>70052</v>
      </c>
      <c r="B33949" s="2" t="s">
        <v>70053</v>
      </c>
    </row>
    <row r="33950" spans="1:2" x14ac:dyDescent="0.2">
      <c r="A33950" s="2" t="s">
        <v>70054</v>
      </c>
      <c r="B33950" s="2" t="s">
        <v>70055</v>
      </c>
    </row>
    <row r="33951" spans="1:2" x14ac:dyDescent="0.2">
      <c r="A33951" s="2" t="s">
        <v>70056</v>
      </c>
      <c r="B33951" s="2" t="s">
        <v>70057</v>
      </c>
    </row>
    <row r="33952" spans="1:2" x14ac:dyDescent="0.2">
      <c r="A33952" s="2" t="s">
        <v>70058</v>
      </c>
      <c r="B33952" s="2" t="s">
        <v>70059</v>
      </c>
    </row>
    <row r="33953" spans="1:2" x14ac:dyDescent="0.2">
      <c r="A33953" s="2" t="s">
        <v>70060</v>
      </c>
      <c r="B33953" s="2" t="s">
        <v>70061</v>
      </c>
    </row>
    <row r="33954" spans="1:2" x14ac:dyDescent="0.2">
      <c r="A33954" s="2" t="s">
        <v>70062</v>
      </c>
      <c r="B33954" s="2" t="s">
        <v>70063</v>
      </c>
    </row>
    <row r="33955" spans="1:2" x14ac:dyDescent="0.2">
      <c r="A33955" s="2" t="s">
        <v>70064</v>
      </c>
      <c r="B33955" s="2" t="s">
        <v>70065</v>
      </c>
    </row>
    <row r="33956" spans="1:2" x14ac:dyDescent="0.2">
      <c r="A33956" s="2" t="s">
        <v>70066</v>
      </c>
      <c r="B33956" s="2" t="s">
        <v>70067</v>
      </c>
    </row>
    <row r="33957" spans="1:2" x14ac:dyDescent="0.2">
      <c r="A33957" s="2" t="s">
        <v>70068</v>
      </c>
      <c r="B33957" s="2" t="s">
        <v>70069</v>
      </c>
    </row>
    <row r="33958" spans="1:2" x14ac:dyDescent="0.2">
      <c r="A33958" s="2" t="s">
        <v>70070</v>
      </c>
      <c r="B33958" s="2" t="s">
        <v>70071</v>
      </c>
    </row>
    <row r="33959" spans="1:2" x14ac:dyDescent="0.2">
      <c r="A33959" s="2" t="s">
        <v>70072</v>
      </c>
      <c r="B33959" s="2" t="s">
        <v>70073</v>
      </c>
    </row>
    <row r="33960" spans="1:2" x14ac:dyDescent="0.2">
      <c r="A33960" s="2" t="s">
        <v>70074</v>
      </c>
      <c r="B33960" s="2" t="s">
        <v>70075</v>
      </c>
    </row>
    <row r="33961" spans="1:2" x14ac:dyDescent="0.2">
      <c r="A33961" s="2" t="s">
        <v>70076</v>
      </c>
      <c r="B33961" s="2" t="s">
        <v>70077</v>
      </c>
    </row>
    <row r="33962" spans="1:2" x14ac:dyDescent="0.2">
      <c r="A33962" s="2" t="s">
        <v>70078</v>
      </c>
      <c r="B33962" s="2" t="s">
        <v>70079</v>
      </c>
    </row>
    <row r="33963" spans="1:2" x14ac:dyDescent="0.2">
      <c r="A33963" s="2" t="s">
        <v>70080</v>
      </c>
      <c r="B33963" s="2" t="s">
        <v>70081</v>
      </c>
    </row>
    <row r="33964" spans="1:2" x14ac:dyDescent="0.2">
      <c r="A33964" s="2" t="s">
        <v>70082</v>
      </c>
      <c r="B33964" s="2" t="s">
        <v>70083</v>
      </c>
    </row>
    <row r="33965" spans="1:2" x14ac:dyDescent="0.2">
      <c r="A33965" s="2" t="s">
        <v>70084</v>
      </c>
      <c r="B33965" s="2" t="s">
        <v>70085</v>
      </c>
    </row>
    <row r="33966" spans="1:2" x14ac:dyDescent="0.2">
      <c r="A33966" s="2" t="s">
        <v>70086</v>
      </c>
      <c r="B33966" s="2" t="s">
        <v>70087</v>
      </c>
    </row>
    <row r="33967" spans="1:2" x14ac:dyDescent="0.2">
      <c r="A33967" s="2" t="s">
        <v>70088</v>
      </c>
      <c r="B33967" s="2" t="s">
        <v>70089</v>
      </c>
    </row>
    <row r="33968" spans="1:2" x14ac:dyDescent="0.2">
      <c r="A33968" s="2" t="s">
        <v>70090</v>
      </c>
      <c r="B33968" s="2" t="s">
        <v>70091</v>
      </c>
    </row>
    <row r="33969" spans="1:2" x14ac:dyDescent="0.2">
      <c r="A33969" s="2" t="s">
        <v>70092</v>
      </c>
      <c r="B33969" s="2" t="s">
        <v>70093</v>
      </c>
    </row>
    <row r="33970" spans="1:2" x14ac:dyDescent="0.2">
      <c r="A33970" s="2" t="s">
        <v>70094</v>
      </c>
      <c r="B33970" s="2" t="s">
        <v>70095</v>
      </c>
    </row>
    <row r="33971" spans="1:2" x14ac:dyDescent="0.2">
      <c r="A33971" s="2" t="s">
        <v>70096</v>
      </c>
      <c r="B33971" s="2" t="s">
        <v>70097</v>
      </c>
    </row>
    <row r="33972" spans="1:2" x14ac:dyDescent="0.2">
      <c r="A33972" s="2" t="s">
        <v>70098</v>
      </c>
      <c r="B33972" s="2" t="s">
        <v>70099</v>
      </c>
    </row>
    <row r="33973" spans="1:2" x14ac:dyDescent="0.2">
      <c r="A33973" s="2" t="s">
        <v>70100</v>
      </c>
      <c r="B33973" s="2" t="s">
        <v>70101</v>
      </c>
    </row>
    <row r="33974" spans="1:2" x14ac:dyDescent="0.2">
      <c r="A33974" s="2" t="s">
        <v>70102</v>
      </c>
      <c r="B33974" s="2" t="s">
        <v>70103</v>
      </c>
    </row>
    <row r="33975" spans="1:2" x14ac:dyDescent="0.2">
      <c r="A33975" s="2" t="s">
        <v>70104</v>
      </c>
      <c r="B33975" s="2" t="s">
        <v>70105</v>
      </c>
    </row>
    <row r="33976" spans="1:2" x14ac:dyDescent="0.2">
      <c r="A33976" s="2" t="s">
        <v>70106</v>
      </c>
      <c r="B33976" s="2" t="s">
        <v>70107</v>
      </c>
    </row>
    <row r="33977" spans="1:2" x14ac:dyDescent="0.2">
      <c r="A33977" s="2" t="s">
        <v>70108</v>
      </c>
      <c r="B33977" s="2" t="s">
        <v>70109</v>
      </c>
    </row>
    <row r="33978" spans="1:2" x14ac:dyDescent="0.2">
      <c r="A33978" s="2" t="s">
        <v>70110</v>
      </c>
      <c r="B33978" s="2" t="s">
        <v>70111</v>
      </c>
    </row>
    <row r="33979" spans="1:2" x14ac:dyDescent="0.2">
      <c r="A33979" s="2" t="s">
        <v>70112</v>
      </c>
      <c r="B33979" s="2" t="s">
        <v>70113</v>
      </c>
    </row>
    <row r="33980" spans="1:2" x14ac:dyDescent="0.2">
      <c r="A33980" s="2" t="s">
        <v>70114</v>
      </c>
      <c r="B33980" s="2" t="s">
        <v>70115</v>
      </c>
    </row>
    <row r="33981" spans="1:2" x14ac:dyDescent="0.2">
      <c r="A33981" s="2" t="s">
        <v>70116</v>
      </c>
      <c r="B33981" s="2" t="s">
        <v>70117</v>
      </c>
    </row>
    <row r="33982" spans="1:2" x14ac:dyDescent="0.2">
      <c r="A33982" s="2" t="s">
        <v>70118</v>
      </c>
      <c r="B33982" s="2" t="s">
        <v>70119</v>
      </c>
    </row>
    <row r="33983" spans="1:2" x14ac:dyDescent="0.2">
      <c r="A33983" s="2" t="s">
        <v>70120</v>
      </c>
      <c r="B33983" s="2" t="s">
        <v>70121</v>
      </c>
    </row>
    <row r="33984" spans="1:2" x14ac:dyDescent="0.2">
      <c r="A33984" s="2" t="s">
        <v>70122</v>
      </c>
      <c r="B33984" s="2" t="s">
        <v>70123</v>
      </c>
    </row>
    <row r="33985" spans="1:2" x14ac:dyDescent="0.2">
      <c r="A33985" s="2" t="s">
        <v>70124</v>
      </c>
      <c r="B33985" s="2" t="s">
        <v>70125</v>
      </c>
    </row>
    <row r="33986" spans="1:2" x14ac:dyDescent="0.2">
      <c r="A33986" s="2" t="s">
        <v>70126</v>
      </c>
      <c r="B33986" s="2" t="s">
        <v>70127</v>
      </c>
    </row>
    <row r="33987" spans="1:2" x14ac:dyDescent="0.2">
      <c r="A33987" s="2" t="s">
        <v>70128</v>
      </c>
      <c r="B33987" s="2" t="s">
        <v>70129</v>
      </c>
    </row>
    <row r="33988" spans="1:2" x14ac:dyDescent="0.2">
      <c r="A33988" s="2" t="s">
        <v>70130</v>
      </c>
      <c r="B33988" s="2" t="s">
        <v>70131</v>
      </c>
    </row>
    <row r="33989" spans="1:2" x14ac:dyDescent="0.2">
      <c r="A33989" s="2" t="s">
        <v>70132</v>
      </c>
      <c r="B33989" s="2" t="s">
        <v>70133</v>
      </c>
    </row>
    <row r="33990" spans="1:2" x14ac:dyDescent="0.2">
      <c r="A33990" s="2" t="s">
        <v>70134</v>
      </c>
      <c r="B33990" s="2" t="s">
        <v>70135</v>
      </c>
    </row>
    <row r="33991" spans="1:2" x14ac:dyDescent="0.2">
      <c r="A33991" s="2" t="s">
        <v>70136</v>
      </c>
      <c r="B33991" s="2" t="s">
        <v>70137</v>
      </c>
    </row>
    <row r="33992" spans="1:2" x14ac:dyDescent="0.2">
      <c r="A33992" s="2" t="s">
        <v>70138</v>
      </c>
      <c r="B33992" s="2" t="s">
        <v>70139</v>
      </c>
    </row>
    <row r="33993" spans="1:2" x14ac:dyDescent="0.2">
      <c r="A33993" s="2" t="s">
        <v>70140</v>
      </c>
      <c r="B33993" s="2" t="s">
        <v>70141</v>
      </c>
    </row>
    <row r="33994" spans="1:2" x14ac:dyDescent="0.2">
      <c r="A33994" s="2" t="s">
        <v>70142</v>
      </c>
      <c r="B33994" s="2" t="s">
        <v>70143</v>
      </c>
    </row>
    <row r="33995" spans="1:2" x14ac:dyDescent="0.2">
      <c r="A33995" s="2" t="s">
        <v>70144</v>
      </c>
      <c r="B33995" s="2" t="s">
        <v>70145</v>
      </c>
    </row>
    <row r="33996" spans="1:2" x14ac:dyDescent="0.2">
      <c r="A33996" s="2" t="s">
        <v>70146</v>
      </c>
      <c r="B33996" s="2" t="s">
        <v>70147</v>
      </c>
    </row>
    <row r="33997" spans="1:2" x14ac:dyDescent="0.2">
      <c r="A33997" s="2" t="s">
        <v>70148</v>
      </c>
      <c r="B33997" s="2" t="s">
        <v>70149</v>
      </c>
    </row>
    <row r="33998" spans="1:2" x14ac:dyDescent="0.2">
      <c r="A33998" s="2" t="s">
        <v>70150</v>
      </c>
      <c r="B33998" s="2" t="s">
        <v>70151</v>
      </c>
    </row>
    <row r="33999" spans="1:2" x14ac:dyDescent="0.2">
      <c r="A33999" s="2" t="s">
        <v>70152</v>
      </c>
      <c r="B33999" s="2" t="s">
        <v>70153</v>
      </c>
    </row>
    <row r="34000" spans="1:2" x14ac:dyDescent="0.2">
      <c r="A34000" s="2" t="s">
        <v>70154</v>
      </c>
      <c r="B34000" s="2" t="s">
        <v>70155</v>
      </c>
    </row>
    <row r="34001" spans="1:2" x14ac:dyDescent="0.2">
      <c r="A34001" s="2" t="s">
        <v>70156</v>
      </c>
      <c r="B34001" s="2" t="s">
        <v>70157</v>
      </c>
    </row>
    <row r="34002" spans="1:2" x14ac:dyDescent="0.2">
      <c r="A34002" s="2" t="s">
        <v>70158</v>
      </c>
      <c r="B34002" s="2" t="s">
        <v>70159</v>
      </c>
    </row>
    <row r="34003" spans="1:2" x14ac:dyDescent="0.2">
      <c r="A34003" s="2" t="s">
        <v>70160</v>
      </c>
      <c r="B34003" s="2" t="s">
        <v>70161</v>
      </c>
    </row>
    <row r="34004" spans="1:2" x14ac:dyDescent="0.2">
      <c r="A34004" s="2" t="s">
        <v>70162</v>
      </c>
      <c r="B34004" s="2" t="s">
        <v>70163</v>
      </c>
    </row>
    <row r="34005" spans="1:2" x14ac:dyDescent="0.2">
      <c r="A34005" s="2" t="s">
        <v>70164</v>
      </c>
      <c r="B34005" s="2" t="s">
        <v>70165</v>
      </c>
    </row>
    <row r="34006" spans="1:2" x14ac:dyDescent="0.2">
      <c r="A34006" s="2" t="s">
        <v>70166</v>
      </c>
      <c r="B34006" s="2" t="s">
        <v>70167</v>
      </c>
    </row>
    <row r="34007" spans="1:2" x14ac:dyDescent="0.2">
      <c r="A34007" s="2" t="s">
        <v>70168</v>
      </c>
      <c r="B34007" s="2" t="s">
        <v>70169</v>
      </c>
    </row>
    <row r="34008" spans="1:2" x14ac:dyDescent="0.2">
      <c r="A34008" s="2" t="s">
        <v>70170</v>
      </c>
      <c r="B34008" s="2" t="s">
        <v>70171</v>
      </c>
    </row>
    <row r="34009" spans="1:2" x14ac:dyDescent="0.2">
      <c r="A34009" s="2" t="s">
        <v>70172</v>
      </c>
      <c r="B34009" s="2" t="s">
        <v>70173</v>
      </c>
    </row>
    <row r="34010" spans="1:2" x14ac:dyDescent="0.2">
      <c r="A34010" s="2" t="s">
        <v>70174</v>
      </c>
      <c r="B34010" s="2" t="s">
        <v>70175</v>
      </c>
    </row>
    <row r="34011" spans="1:2" x14ac:dyDescent="0.2">
      <c r="A34011" s="2" t="s">
        <v>70176</v>
      </c>
      <c r="B34011" s="2" t="s">
        <v>70177</v>
      </c>
    </row>
    <row r="34012" spans="1:2" x14ac:dyDescent="0.2">
      <c r="A34012" s="2" t="s">
        <v>70178</v>
      </c>
      <c r="B34012" s="2" t="s">
        <v>70179</v>
      </c>
    </row>
    <row r="34013" spans="1:2" x14ac:dyDescent="0.2">
      <c r="A34013" s="2" t="s">
        <v>70180</v>
      </c>
      <c r="B34013" s="2" t="s">
        <v>70181</v>
      </c>
    </row>
    <row r="34014" spans="1:2" x14ac:dyDescent="0.2">
      <c r="A34014" s="2" t="s">
        <v>70182</v>
      </c>
      <c r="B34014" s="2" t="s">
        <v>70183</v>
      </c>
    </row>
    <row r="34015" spans="1:2" x14ac:dyDescent="0.2">
      <c r="A34015" s="2" t="s">
        <v>70184</v>
      </c>
      <c r="B34015" s="2" t="s">
        <v>70185</v>
      </c>
    </row>
    <row r="34016" spans="1:2" x14ac:dyDescent="0.2">
      <c r="A34016" s="2" t="s">
        <v>70186</v>
      </c>
      <c r="B34016" s="2" t="s">
        <v>70187</v>
      </c>
    </row>
    <row r="34017" spans="1:2" x14ac:dyDescent="0.2">
      <c r="A34017" s="2" t="s">
        <v>70188</v>
      </c>
      <c r="B34017" s="2" t="s">
        <v>70189</v>
      </c>
    </row>
    <row r="34018" spans="1:2" x14ac:dyDescent="0.2">
      <c r="A34018" s="2" t="s">
        <v>70190</v>
      </c>
      <c r="B34018" s="2" t="s">
        <v>70191</v>
      </c>
    </row>
    <row r="34019" spans="1:2" x14ac:dyDescent="0.2">
      <c r="A34019" s="2" t="s">
        <v>70192</v>
      </c>
      <c r="B34019" s="2" t="s">
        <v>70193</v>
      </c>
    </row>
    <row r="34020" spans="1:2" x14ac:dyDescent="0.2">
      <c r="A34020" s="2" t="s">
        <v>70194</v>
      </c>
      <c r="B34020" s="2" t="s">
        <v>70195</v>
      </c>
    </row>
    <row r="34021" spans="1:2" x14ac:dyDescent="0.2">
      <c r="A34021" s="2" t="s">
        <v>70196</v>
      </c>
      <c r="B34021" s="2" t="s">
        <v>70197</v>
      </c>
    </row>
    <row r="34022" spans="1:2" x14ac:dyDescent="0.2">
      <c r="A34022" s="2" t="s">
        <v>70198</v>
      </c>
      <c r="B34022" s="2" t="s">
        <v>70199</v>
      </c>
    </row>
    <row r="34023" spans="1:2" x14ac:dyDescent="0.2">
      <c r="A34023" s="2" t="s">
        <v>70200</v>
      </c>
      <c r="B34023" s="2" t="s">
        <v>70201</v>
      </c>
    </row>
    <row r="34024" spans="1:2" x14ac:dyDescent="0.2">
      <c r="A34024" s="2" t="s">
        <v>70202</v>
      </c>
      <c r="B34024" s="2" t="s">
        <v>70203</v>
      </c>
    </row>
    <row r="34025" spans="1:2" x14ac:dyDescent="0.2">
      <c r="A34025" s="2" t="s">
        <v>70204</v>
      </c>
      <c r="B34025" s="2" t="s">
        <v>70205</v>
      </c>
    </row>
    <row r="34026" spans="1:2" x14ac:dyDescent="0.2">
      <c r="A34026" s="2" t="s">
        <v>70206</v>
      </c>
      <c r="B34026" s="2" t="s">
        <v>70207</v>
      </c>
    </row>
    <row r="34027" spans="1:2" x14ac:dyDescent="0.2">
      <c r="A34027" s="2" t="s">
        <v>70208</v>
      </c>
      <c r="B34027" s="2" t="s">
        <v>70203</v>
      </c>
    </row>
    <row r="34028" spans="1:2" x14ac:dyDescent="0.2">
      <c r="A34028" s="2" t="s">
        <v>70209</v>
      </c>
      <c r="B34028" s="2" t="s">
        <v>70210</v>
      </c>
    </row>
    <row r="34029" spans="1:2" x14ac:dyDescent="0.2">
      <c r="A34029" s="2" t="s">
        <v>70211</v>
      </c>
      <c r="B34029" s="2" t="s">
        <v>70212</v>
      </c>
    </row>
    <row r="34030" spans="1:2" x14ac:dyDescent="0.2">
      <c r="A34030" s="2" t="s">
        <v>70213</v>
      </c>
      <c r="B34030" s="2" t="s">
        <v>69967</v>
      </c>
    </row>
    <row r="34031" spans="1:2" x14ac:dyDescent="0.2">
      <c r="A34031" s="2" t="s">
        <v>70214</v>
      </c>
      <c r="B34031" s="2" t="s">
        <v>70215</v>
      </c>
    </row>
    <row r="34032" spans="1:2" x14ac:dyDescent="0.2">
      <c r="A34032" s="2" t="s">
        <v>70216</v>
      </c>
      <c r="B34032" s="2" t="s">
        <v>70217</v>
      </c>
    </row>
    <row r="34033" spans="1:2" x14ac:dyDescent="0.2">
      <c r="A34033" s="2" t="s">
        <v>70218</v>
      </c>
      <c r="B34033" s="2" t="s">
        <v>70219</v>
      </c>
    </row>
    <row r="34034" spans="1:2" x14ac:dyDescent="0.2">
      <c r="A34034" s="2" t="s">
        <v>70220</v>
      </c>
      <c r="B34034" s="2" t="s">
        <v>70221</v>
      </c>
    </row>
    <row r="34035" spans="1:2" x14ac:dyDescent="0.2">
      <c r="A34035" s="2" t="s">
        <v>70222</v>
      </c>
      <c r="B34035" s="2" t="s">
        <v>70223</v>
      </c>
    </row>
    <row r="34036" spans="1:2" x14ac:dyDescent="0.2">
      <c r="A34036" s="2" t="s">
        <v>70224</v>
      </c>
      <c r="B34036" s="2" t="s">
        <v>70225</v>
      </c>
    </row>
    <row r="34037" spans="1:2" x14ac:dyDescent="0.2">
      <c r="A34037" s="2" t="s">
        <v>70226</v>
      </c>
      <c r="B34037" s="2" t="s">
        <v>70227</v>
      </c>
    </row>
    <row r="34038" spans="1:2" x14ac:dyDescent="0.2">
      <c r="A34038" s="2" t="s">
        <v>70228</v>
      </c>
      <c r="B34038" s="2" t="s">
        <v>70229</v>
      </c>
    </row>
    <row r="34039" spans="1:2" x14ac:dyDescent="0.2">
      <c r="A34039" s="2" t="s">
        <v>70230</v>
      </c>
      <c r="B34039" s="2" t="s">
        <v>70231</v>
      </c>
    </row>
    <row r="34040" spans="1:2" x14ac:dyDescent="0.2">
      <c r="A34040" s="2" t="s">
        <v>70232</v>
      </c>
      <c r="B34040" s="2" t="s">
        <v>70233</v>
      </c>
    </row>
    <row r="34041" spans="1:2" x14ac:dyDescent="0.2">
      <c r="A34041" s="2" t="s">
        <v>70234</v>
      </c>
      <c r="B34041" s="2" t="s">
        <v>70235</v>
      </c>
    </row>
    <row r="34042" spans="1:2" x14ac:dyDescent="0.2">
      <c r="A34042" s="2" t="s">
        <v>70236</v>
      </c>
      <c r="B34042" s="2" t="s">
        <v>70237</v>
      </c>
    </row>
    <row r="34043" spans="1:2" x14ac:dyDescent="0.2">
      <c r="A34043" s="2" t="s">
        <v>70238</v>
      </c>
      <c r="B34043" s="2" t="s">
        <v>70239</v>
      </c>
    </row>
    <row r="34044" spans="1:2" x14ac:dyDescent="0.2">
      <c r="A34044" s="2" t="s">
        <v>70240</v>
      </c>
      <c r="B34044" s="2" t="s">
        <v>70241</v>
      </c>
    </row>
    <row r="34045" spans="1:2" x14ac:dyDescent="0.2">
      <c r="A34045" s="2" t="s">
        <v>70242</v>
      </c>
      <c r="B34045" s="2" t="s">
        <v>70243</v>
      </c>
    </row>
    <row r="34046" spans="1:2" x14ac:dyDescent="0.2">
      <c r="A34046" s="2" t="s">
        <v>70244</v>
      </c>
      <c r="B34046" s="2" t="s">
        <v>70245</v>
      </c>
    </row>
    <row r="34047" spans="1:2" x14ac:dyDescent="0.2">
      <c r="A34047" s="2" t="s">
        <v>70246</v>
      </c>
      <c r="B34047" s="2" t="s">
        <v>70247</v>
      </c>
    </row>
    <row r="34048" spans="1:2" x14ac:dyDescent="0.2">
      <c r="A34048" s="2" t="s">
        <v>70248</v>
      </c>
      <c r="B34048" s="2" t="s">
        <v>70249</v>
      </c>
    </row>
    <row r="34049" spans="1:2" x14ac:dyDescent="0.2">
      <c r="A34049" s="2" t="s">
        <v>70250</v>
      </c>
      <c r="B34049" s="2" t="s">
        <v>70251</v>
      </c>
    </row>
    <row r="34050" spans="1:2" x14ac:dyDescent="0.2">
      <c r="A34050" s="2" t="s">
        <v>70252</v>
      </c>
      <c r="B34050" s="2" t="s">
        <v>70253</v>
      </c>
    </row>
    <row r="34051" spans="1:2" x14ac:dyDescent="0.2">
      <c r="A34051" s="2" t="s">
        <v>70254</v>
      </c>
      <c r="B34051" s="2" t="s">
        <v>70255</v>
      </c>
    </row>
    <row r="34052" spans="1:2" x14ac:dyDescent="0.2">
      <c r="A34052" s="2" t="s">
        <v>70256</v>
      </c>
      <c r="B34052" s="2" t="s">
        <v>70257</v>
      </c>
    </row>
    <row r="34053" spans="1:2" x14ac:dyDescent="0.2">
      <c r="A34053" s="2" t="s">
        <v>70258</v>
      </c>
      <c r="B34053" s="2" t="s">
        <v>70259</v>
      </c>
    </row>
    <row r="34054" spans="1:2" x14ac:dyDescent="0.2">
      <c r="A34054" s="2" t="s">
        <v>70260</v>
      </c>
      <c r="B34054" s="2" t="s">
        <v>70261</v>
      </c>
    </row>
    <row r="34055" spans="1:2" x14ac:dyDescent="0.2">
      <c r="A34055" s="2" t="s">
        <v>70262</v>
      </c>
      <c r="B34055" s="2" t="s">
        <v>70263</v>
      </c>
    </row>
    <row r="34056" spans="1:2" x14ac:dyDescent="0.2">
      <c r="A34056" s="2" t="s">
        <v>70264</v>
      </c>
      <c r="B34056" s="2" t="s">
        <v>70265</v>
      </c>
    </row>
    <row r="34057" spans="1:2" x14ac:dyDescent="0.2">
      <c r="A34057" s="2" t="s">
        <v>70266</v>
      </c>
      <c r="B34057" s="2" t="s">
        <v>70267</v>
      </c>
    </row>
    <row r="34058" spans="1:2" x14ac:dyDescent="0.2">
      <c r="A34058" s="2" t="s">
        <v>70268</v>
      </c>
      <c r="B34058" s="2" t="s">
        <v>70269</v>
      </c>
    </row>
    <row r="34059" spans="1:2" x14ac:dyDescent="0.2">
      <c r="A34059" s="2" t="s">
        <v>70270</v>
      </c>
      <c r="B34059" s="2" t="s">
        <v>70271</v>
      </c>
    </row>
    <row r="34060" spans="1:2" x14ac:dyDescent="0.2">
      <c r="A34060" s="2" t="s">
        <v>70272</v>
      </c>
      <c r="B34060" s="2" t="s">
        <v>70273</v>
      </c>
    </row>
    <row r="34061" spans="1:2" x14ac:dyDescent="0.2">
      <c r="A34061" s="2" t="s">
        <v>70274</v>
      </c>
      <c r="B34061" s="2" t="s">
        <v>70275</v>
      </c>
    </row>
    <row r="34062" spans="1:2" x14ac:dyDescent="0.2">
      <c r="A34062" s="2" t="s">
        <v>70276</v>
      </c>
      <c r="B34062" s="2" t="s">
        <v>70277</v>
      </c>
    </row>
    <row r="34063" spans="1:2" x14ac:dyDescent="0.2">
      <c r="A34063" s="2" t="s">
        <v>70278</v>
      </c>
      <c r="B34063" s="2" t="s">
        <v>70279</v>
      </c>
    </row>
    <row r="34064" spans="1:2" x14ac:dyDescent="0.2">
      <c r="A34064" s="2" t="s">
        <v>70280</v>
      </c>
      <c r="B34064" s="2" t="s">
        <v>70281</v>
      </c>
    </row>
    <row r="34065" spans="1:2" x14ac:dyDescent="0.2">
      <c r="A34065" s="2" t="s">
        <v>70282</v>
      </c>
      <c r="B34065" s="2" t="s">
        <v>70283</v>
      </c>
    </row>
    <row r="34066" spans="1:2" x14ac:dyDescent="0.2">
      <c r="A34066" s="2" t="s">
        <v>70284</v>
      </c>
      <c r="B34066" s="2" t="s">
        <v>70285</v>
      </c>
    </row>
    <row r="34067" spans="1:2" x14ac:dyDescent="0.2">
      <c r="A34067" s="2" t="s">
        <v>70286</v>
      </c>
      <c r="B34067" s="2" t="s">
        <v>70287</v>
      </c>
    </row>
    <row r="34068" spans="1:2" x14ac:dyDescent="0.2">
      <c r="A34068" s="2" t="s">
        <v>70288</v>
      </c>
      <c r="B34068" s="2" t="s">
        <v>70289</v>
      </c>
    </row>
    <row r="34069" spans="1:2" x14ac:dyDescent="0.2">
      <c r="A34069" s="2" t="s">
        <v>70290</v>
      </c>
      <c r="B34069" s="2" t="s">
        <v>70291</v>
      </c>
    </row>
    <row r="34070" spans="1:2" x14ac:dyDescent="0.2">
      <c r="A34070" s="2" t="s">
        <v>70292</v>
      </c>
      <c r="B34070" s="2" t="s">
        <v>70293</v>
      </c>
    </row>
    <row r="34071" spans="1:2" x14ac:dyDescent="0.2">
      <c r="A34071" s="2" t="s">
        <v>70294</v>
      </c>
      <c r="B34071" s="2" t="s">
        <v>70295</v>
      </c>
    </row>
    <row r="34072" spans="1:2" x14ac:dyDescent="0.2">
      <c r="A34072" s="2" t="s">
        <v>70296</v>
      </c>
      <c r="B34072" s="2" t="s">
        <v>70297</v>
      </c>
    </row>
    <row r="34073" spans="1:2" x14ac:dyDescent="0.2">
      <c r="A34073" s="2" t="s">
        <v>70298</v>
      </c>
      <c r="B34073" s="2" t="s">
        <v>70299</v>
      </c>
    </row>
    <row r="34074" spans="1:2" x14ac:dyDescent="0.2">
      <c r="A34074" s="2" t="s">
        <v>70300</v>
      </c>
      <c r="B34074" s="2" t="s">
        <v>70301</v>
      </c>
    </row>
    <row r="34075" spans="1:2" x14ac:dyDescent="0.2">
      <c r="A34075" s="2" t="s">
        <v>70302</v>
      </c>
      <c r="B34075" s="2" t="s">
        <v>70303</v>
      </c>
    </row>
    <row r="34076" spans="1:2" x14ac:dyDescent="0.2">
      <c r="A34076" s="2" t="s">
        <v>70304</v>
      </c>
      <c r="B34076" s="2" t="s">
        <v>70305</v>
      </c>
    </row>
    <row r="34077" spans="1:2" x14ac:dyDescent="0.2">
      <c r="A34077" s="2" t="s">
        <v>70306</v>
      </c>
      <c r="B34077" s="2" t="s">
        <v>70307</v>
      </c>
    </row>
    <row r="34078" spans="1:2" x14ac:dyDescent="0.2">
      <c r="A34078" s="2" t="s">
        <v>70308</v>
      </c>
      <c r="B34078" s="2" t="s">
        <v>70309</v>
      </c>
    </row>
    <row r="34079" spans="1:2" x14ac:dyDescent="0.2">
      <c r="A34079" s="2" t="s">
        <v>70310</v>
      </c>
      <c r="B34079" s="2" t="s">
        <v>70311</v>
      </c>
    </row>
    <row r="34080" spans="1:2" x14ac:dyDescent="0.2">
      <c r="A34080" s="2" t="s">
        <v>70312</v>
      </c>
      <c r="B34080" s="2" t="s">
        <v>70313</v>
      </c>
    </row>
    <row r="34081" spans="1:2" x14ac:dyDescent="0.2">
      <c r="A34081" s="2" t="s">
        <v>70314</v>
      </c>
      <c r="B34081" s="2" t="s">
        <v>70315</v>
      </c>
    </row>
    <row r="34082" spans="1:2" x14ac:dyDescent="0.2">
      <c r="A34082" s="2" t="s">
        <v>70316</v>
      </c>
      <c r="B34082" s="2" t="s">
        <v>70317</v>
      </c>
    </row>
    <row r="34083" spans="1:2" x14ac:dyDescent="0.2">
      <c r="A34083" s="2" t="s">
        <v>70318</v>
      </c>
      <c r="B34083" s="2" t="s">
        <v>70319</v>
      </c>
    </row>
    <row r="34084" spans="1:2" x14ac:dyDescent="0.2">
      <c r="A34084" s="2" t="s">
        <v>70320</v>
      </c>
      <c r="B34084" s="2" t="s">
        <v>70321</v>
      </c>
    </row>
    <row r="34085" spans="1:2" x14ac:dyDescent="0.2">
      <c r="A34085" s="2" t="s">
        <v>70322</v>
      </c>
      <c r="B34085" s="2" t="s">
        <v>70323</v>
      </c>
    </row>
    <row r="34086" spans="1:2" x14ac:dyDescent="0.2">
      <c r="A34086" s="2" t="s">
        <v>70324</v>
      </c>
      <c r="B34086" s="2" t="s">
        <v>70325</v>
      </c>
    </row>
    <row r="34087" spans="1:2" x14ac:dyDescent="0.2">
      <c r="A34087" s="2" t="s">
        <v>70326</v>
      </c>
      <c r="B34087" s="2" t="s">
        <v>70327</v>
      </c>
    </row>
    <row r="34088" spans="1:2" x14ac:dyDescent="0.2">
      <c r="A34088" s="2" t="s">
        <v>70328</v>
      </c>
      <c r="B34088" s="2" t="s">
        <v>70329</v>
      </c>
    </row>
    <row r="34089" spans="1:2" x14ac:dyDescent="0.2">
      <c r="A34089" s="2" t="s">
        <v>70330</v>
      </c>
      <c r="B34089" s="2" t="s">
        <v>70331</v>
      </c>
    </row>
    <row r="34090" spans="1:2" x14ac:dyDescent="0.2">
      <c r="A34090" s="2" t="s">
        <v>70332</v>
      </c>
      <c r="B34090" s="2" t="s">
        <v>70333</v>
      </c>
    </row>
    <row r="34091" spans="1:2" x14ac:dyDescent="0.2">
      <c r="A34091" s="2" t="s">
        <v>70334</v>
      </c>
      <c r="B34091" s="2" t="s">
        <v>70335</v>
      </c>
    </row>
    <row r="34092" spans="1:2" x14ac:dyDescent="0.2">
      <c r="A34092" s="2" t="s">
        <v>70336</v>
      </c>
      <c r="B34092" s="2" t="s">
        <v>70337</v>
      </c>
    </row>
    <row r="34093" spans="1:2" x14ac:dyDescent="0.2">
      <c r="A34093" s="2" t="s">
        <v>70338</v>
      </c>
      <c r="B34093" s="2" t="s">
        <v>70339</v>
      </c>
    </row>
    <row r="34094" spans="1:2" x14ac:dyDescent="0.2">
      <c r="A34094" s="2" t="s">
        <v>70340</v>
      </c>
      <c r="B34094" s="2" t="s">
        <v>70341</v>
      </c>
    </row>
    <row r="34095" spans="1:2" x14ac:dyDescent="0.2">
      <c r="A34095" s="2" t="s">
        <v>70342</v>
      </c>
      <c r="B34095" s="2" t="s">
        <v>70343</v>
      </c>
    </row>
    <row r="34096" spans="1:2" x14ac:dyDescent="0.2">
      <c r="A34096" s="2" t="s">
        <v>70344</v>
      </c>
      <c r="B34096" s="2" t="s">
        <v>70345</v>
      </c>
    </row>
    <row r="34097" spans="1:2" x14ac:dyDescent="0.2">
      <c r="A34097" s="2" t="s">
        <v>70346</v>
      </c>
      <c r="B34097" s="2" t="s">
        <v>70347</v>
      </c>
    </row>
    <row r="34098" spans="1:2" x14ac:dyDescent="0.2">
      <c r="A34098" s="2" t="s">
        <v>70348</v>
      </c>
      <c r="B34098" s="2" t="s">
        <v>70349</v>
      </c>
    </row>
    <row r="34099" spans="1:2" x14ac:dyDescent="0.2">
      <c r="A34099" s="2" t="s">
        <v>70350</v>
      </c>
      <c r="B34099" s="2" t="s">
        <v>70351</v>
      </c>
    </row>
    <row r="34100" spans="1:2" x14ac:dyDescent="0.2">
      <c r="A34100" s="2" t="s">
        <v>70352</v>
      </c>
      <c r="B34100" s="2" t="s">
        <v>70353</v>
      </c>
    </row>
    <row r="34101" spans="1:2" x14ac:dyDescent="0.2">
      <c r="A34101" s="2" t="s">
        <v>70354</v>
      </c>
      <c r="B34101" s="2" t="s">
        <v>70355</v>
      </c>
    </row>
    <row r="34102" spans="1:2" x14ac:dyDescent="0.2">
      <c r="A34102" s="2" t="s">
        <v>70356</v>
      </c>
      <c r="B34102" s="2" t="s">
        <v>70357</v>
      </c>
    </row>
    <row r="34103" spans="1:2" x14ac:dyDescent="0.2">
      <c r="A34103" s="2" t="s">
        <v>70358</v>
      </c>
      <c r="B34103" s="2" t="s">
        <v>70359</v>
      </c>
    </row>
    <row r="34104" spans="1:2" x14ac:dyDescent="0.2">
      <c r="A34104" s="2" t="s">
        <v>70360</v>
      </c>
      <c r="B34104" s="2" t="s">
        <v>70361</v>
      </c>
    </row>
    <row r="34105" spans="1:2" x14ac:dyDescent="0.2">
      <c r="A34105" s="2" t="s">
        <v>70362</v>
      </c>
      <c r="B34105" s="2" t="s">
        <v>70363</v>
      </c>
    </row>
    <row r="34106" spans="1:2" x14ac:dyDescent="0.2">
      <c r="A34106" s="2" t="s">
        <v>70364</v>
      </c>
      <c r="B34106" s="2" t="s">
        <v>70365</v>
      </c>
    </row>
    <row r="34107" spans="1:2" x14ac:dyDescent="0.2">
      <c r="A34107" s="2" t="s">
        <v>70366</v>
      </c>
      <c r="B34107" s="2" t="s">
        <v>70367</v>
      </c>
    </row>
    <row r="34108" spans="1:2" x14ac:dyDescent="0.2">
      <c r="A34108" s="2" t="s">
        <v>70368</v>
      </c>
      <c r="B34108" s="2" t="s">
        <v>70369</v>
      </c>
    </row>
    <row r="34109" spans="1:2" x14ac:dyDescent="0.2">
      <c r="A34109" s="2" t="s">
        <v>70370</v>
      </c>
      <c r="B34109" s="2" t="s">
        <v>70371</v>
      </c>
    </row>
    <row r="34110" spans="1:2" x14ac:dyDescent="0.2">
      <c r="A34110" s="2" t="s">
        <v>70372</v>
      </c>
      <c r="B34110" s="2" t="s">
        <v>70373</v>
      </c>
    </row>
    <row r="34111" spans="1:2" x14ac:dyDescent="0.2">
      <c r="A34111" s="2" t="s">
        <v>70374</v>
      </c>
      <c r="B34111" s="2" t="s">
        <v>70375</v>
      </c>
    </row>
    <row r="34112" spans="1:2" x14ac:dyDescent="0.2">
      <c r="A34112" s="2" t="s">
        <v>70376</v>
      </c>
      <c r="B34112" s="2" t="s">
        <v>70377</v>
      </c>
    </row>
    <row r="34113" spans="1:2" x14ac:dyDescent="0.2">
      <c r="A34113" s="2" t="s">
        <v>70378</v>
      </c>
      <c r="B34113" s="2" t="s">
        <v>70379</v>
      </c>
    </row>
    <row r="34114" spans="1:2" x14ac:dyDescent="0.2">
      <c r="A34114" s="2" t="s">
        <v>70380</v>
      </c>
      <c r="B34114" s="2" t="s">
        <v>70381</v>
      </c>
    </row>
    <row r="34115" spans="1:2" x14ac:dyDescent="0.2">
      <c r="A34115" s="2" t="s">
        <v>70382</v>
      </c>
      <c r="B34115" s="2" t="s">
        <v>70383</v>
      </c>
    </row>
    <row r="34116" spans="1:2" x14ac:dyDescent="0.2">
      <c r="A34116" s="2" t="s">
        <v>70384</v>
      </c>
      <c r="B34116" s="2" t="s">
        <v>70385</v>
      </c>
    </row>
    <row r="34117" spans="1:2" x14ac:dyDescent="0.2">
      <c r="A34117" s="2" t="s">
        <v>70386</v>
      </c>
      <c r="B34117" s="2" t="s">
        <v>70387</v>
      </c>
    </row>
    <row r="34118" spans="1:2" x14ac:dyDescent="0.2">
      <c r="A34118" s="2" t="s">
        <v>70388</v>
      </c>
      <c r="B34118" s="2" t="s">
        <v>70389</v>
      </c>
    </row>
    <row r="34119" spans="1:2" x14ac:dyDescent="0.2">
      <c r="A34119" s="2" t="s">
        <v>70390</v>
      </c>
      <c r="B34119" s="2" t="s">
        <v>70391</v>
      </c>
    </row>
    <row r="34120" spans="1:2" x14ac:dyDescent="0.2">
      <c r="A34120" s="2" t="s">
        <v>70392</v>
      </c>
      <c r="B34120" s="2" t="s">
        <v>70393</v>
      </c>
    </row>
    <row r="34121" spans="1:2" x14ac:dyDescent="0.2">
      <c r="A34121" s="2" t="s">
        <v>70394</v>
      </c>
      <c r="B34121" s="2" t="s">
        <v>70395</v>
      </c>
    </row>
    <row r="34122" spans="1:2" x14ac:dyDescent="0.2">
      <c r="A34122" s="2" t="s">
        <v>70396</v>
      </c>
      <c r="B34122" s="2" t="s">
        <v>70397</v>
      </c>
    </row>
    <row r="34123" spans="1:2" x14ac:dyDescent="0.2">
      <c r="A34123" s="2" t="s">
        <v>70398</v>
      </c>
      <c r="B34123" s="2" t="s">
        <v>70399</v>
      </c>
    </row>
    <row r="34124" spans="1:2" x14ac:dyDescent="0.2">
      <c r="A34124" s="2" t="s">
        <v>70400</v>
      </c>
      <c r="B34124" s="2" t="s">
        <v>70401</v>
      </c>
    </row>
    <row r="34125" spans="1:2" x14ac:dyDescent="0.2">
      <c r="A34125" s="2" t="s">
        <v>70402</v>
      </c>
      <c r="B34125" s="2" t="s">
        <v>70403</v>
      </c>
    </row>
    <row r="34126" spans="1:2" x14ac:dyDescent="0.2">
      <c r="A34126" s="2" t="s">
        <v>70404</v>
      </c>
      <c r="B34126" s="2" t="s">
        <v>70405</v>
      </c>
    </row>
    <row r="34127" spans="1:2" x14ac:dyDescent="0.2">
      <c r="A34127" s="2" t="s">
        <v>70406</v>
      </c>
      <c r="B34127" s="2" t="s">
        <v>70407</v>
      </c>
    </row>
    <row r="34128" spans="1:2" x14ac:dyDescent="0.2">
      <c r="A34128" s="2" t="s">
        <v>70408</v>
      </c>
      <c r="B34128" s="2" t="s">
        <v>70409</v>
      </c>
    </row>
    <row r="34129" spans="1:2" x14ac:dyDescent="0.2">
      <c r="A34129" s="2" t="s">
        <v>70410</v>
      </c>
      <c r="B34129" s="2" t="s">
        <v>70411</v>
      </c>
    </row>
    <row r="34130" spans="1:2" x14ac:dyDescent="0.2">
      <c r="A34130" s="2" t="s">
        <v>70412</v>
      </c>
      <c r="B34130" s="2" t="s">
        <v>70413</v>
      </c>
    </row>
    <row r="34131" spans="1:2" x14ac:dyDescent="0.2">
      <c r="A34131" s="2" t="s">
        <v>70414</v>
      </c>
      <c r="B34131" s="2" t="s">
        <v>70415</v>
      </c>
    </row>
    <row r="34132" spans="1:2" x14ac:dyDescent="0.2">
      <c r="A34132" s="2" t="s">
        <v>70416</v>
      </c>
      <c r="B34132" s="2" t="s">
        <v>70417</v>
      </c>
    </row>
    <row r="34133" spans="1:2" x14ac:dyDescent="0.2">
      <c r="A34133" s="2" t="s">
        <v>70418</v>
      </c>
      <c r="B34133" s="2" t="s">
        <v>70419</v>
      </c>
    </row>
    <row r="34134" spans="1:2" x14ac:dyDescent="0.2">
      <c r="A34134" s="2" t="s">
        <v>70420</v>
      </c>
      <c r="B34134" s="2" t="s">
        <v>70421</v>
      </c>
    </row>
    <row r="34135" spans="1:2" x14ac:dyDescent="0.2">
      <c r="A34135" s="2" t="s">
        <v>70422</v>
      </c>
      <c r="B34135" s="2" t="s">
        <v>70423</v>
      </c>
    </row>
    <row r="34136" spans="1:2" x14ac:dyDescent="0.2">
      <c r="A34136" s="2" t="s">
        <v>70424</v>
      </c>
      <c r="B34136" s="2" t="s">
        <v>70425</v>
      </c>
    </row>
    <row r="34137" spans="1:2" x14ac:dyDescent="0.2">
      <c r="A34137" s="2" t="s">
        <v>70426</v>
      </c>
      <c r="B34137" s="2" t="s">
        <v>70427</v>
      </c>
    </row>
    <row r="34138" spans="1:2" x14ac:dyDescent="0.2">
      <c r="A34138" s="2" t="s">
        <v>70428</v>
      </c>
      <c r="B34138" s="2" t="s">
        <v>70429</v>
      </c>
    </row>
    <row r="34139" spans="1:2" x14ac:dyDescent="0.2">
      <c r="A34139" s="2" t="s">
        <v>70430</v>
      </c>
      <c r="B34139" s="2" t="s">
        <v>70431</v>
      </c>
    </row>
    <row r="34140" spans="1:2" x14ac:dyDescent="0.2">
      <c r="A34140" s="2" t="s">
        <v>70432</v>
      </c>
      <c r="B34140" s="2" t="s">
        <v>70433</v>
      </c>
    </row>
    <row r="34141" spans="1:2" x14ac:dyDescent="0.2">
      <c r="A34141" s="2" t="s">
        <v>70434</v>
      </c>
      <c r="B34141" s="2" t="s">
        <v>70435</v>
      </c>
    </row>
    <row r="34142" spans="1:2" x14ac:dyDescent="0.2">
      <c r="A34142" s="2" t="s">
        <v>70436</v>
      </c>
      <c r="B34142" s="2" t="s">
        <v>70437</v>
      </c>
    </row>
    <row r="34143" spans="1:2" x14ac:dyDescent="0.2">
      <c r="A34143" s="2" t="s">
        <v>70438</v>
      </c>
      <c r="B34143" s="2" t="s">
        <v>70439</v>
      </c>
    </row>
    <row r="34144" spans="1:2" x14ac:dyDescent="0.2">
      <c r="A34144" s="2" t="s">
        <v>70440</v>
      </c>
      <c r="B34144" s="2" t="s">
        <v>70441</v>
      </c>
    </row>
    <row r="34145" spans="1:2" x14ac:dyDescent="0.2">
      <c r="A34145" s="2" t="s">
        <v>70442</v>
      </c>
      <c r="B34145" s="2" t="s">
        <v>70443</v>
      </c>
    </row>
    <row r="34146" spans="1:2" x14ac:dyDescent="0.2">
      <c r="A34146" s="2" t="s">
        <v>70444</v>
      </c>
      <c r="B34146" s="2" t="s">
        <v>70445</v>
      </c>
    </row>
    <row r="34147" spans="1:2" x14ac:dyDescent="0.2">
      <c r="A34147" s="2" t="s">
        <v>70446</v>
      </c>
      <c r="B34147" s="2" t="s">
        <v>70447</v>
      </c>
    </row>
    <row r="34148" spans="1:2" x14ac:dyDescent="0.2">
      <c r="A34148" s="2" t="s">
        <v>70448</v>
      </c>
      <c r="B34148" s="2" t="s">
        <v>70449</v>
      </c>
    </row>
    <row r="34149" spans="1:2" x14ac:dyDescent="0.2">
      <c r="A34149" s="2" t="s">
        <v>70450</v>
      </c>
      <c r="B34149" s="2" t="s">
        <v>70451</v>
      </c>
    </row>
    <row r="34150" spans="1:2" x14ac:dyDescent="0.2">
      <c r="A34150" s="2" t="s">
        <v>70452</v>
      </c>
      <c r="B34150" s="2" t="s">
        <v>70453</v>
      </c>
    </row>
    <row r="34151" spans="1:2" x14ac:dyDescent="0.2">
      <c r="A34151" s="2" t="s">
        <v>70454</v>
      </c>
      <c r="B34151" s="2" t="s">
        <v>70455</v>
      </c>
    </row>
    <row r="34152" spans="1:2" x14ac:dyDescent="0.2">
      <c r="A34152" s="2" t="s">
        <v>70456</v>
      </c>
      <c r="B34152" s="2" t="s">
        <v>70457</v>
      </c>
    </row>
    <row r="34153" spans="1:2" x14ac:dyDescent="0.2">
      <c r="A34153" s="2" t="s">
        <v>70458</v>
      </c>
      <c r="B34153" s="2" t="s">
        <v>70459</v>
      </c>
    </row>
    <row r="34154" spans="1:2" x14ac:dyDescent="0.2">
      <c r="A34154" s="2" t="s">
        <v>70460</v>
      </c>
      <c r="B34154" s="2" t="s">
        <v>70461</v>
      </c>
    </row>
    <row r="34155" spans="1:2" x14ac:dyDescent="0.2">
      <c r="A34155" s="2" t="s">
        <v>70462</v>
      </c>
      <c r="B34155" s="2" t="s">
        <v>70463</v>
      </c>
    </row>
    <row r="34156" spans="1:2" x14ac:dyDescent="0.2">
      <c r="A34156" s="2" t="s">
        <v>70464</v>
      </c>
      <c r="B34156" s="2" t="s">
        <v>70465</v>
      </c>
    </row>
    <row r="34157" spans="1:2" x14ac:dyDescent="0.2">
      <c r="A34157" s="2" t="s">
        <v>70466</v>
      </c>
      <c r="B34157" s="2" t="s">
        <v>70467</v>
      </c>
    </row>
    <row r="34158" spans="1:2" x14ac:dyDescent="0.2">
      <c r="A34158" s="2" t="s">
        <v>70468</v>
      </c>
      <c r="B34158" s="2" t="s">
        <v>70469</v>
      </c>
    </row>
    <row r="34159" spans="1:2" x14ac:dyDescent="0.2">
      <c r="A34159" s="2" t="s">
        <v>70470</v>
      </c>
      <c r="B34159" s="2" t="s">
        <v>70471</v>
      </c>
    </row>
    <row r="34160" spans="1:2" x14ac:dyDescent="0.2">
      <c r="A34160" s="2" t="s">
        <v>70472</v>
      </c>
      <c r="B34160" s="2" t="s">
        <v>70473</v>
      </c>
    </row>
    <row r="34161" spans="1:2" x14ac:dyDescent="0.2">
      <c r="A34161" s="2" t="s">
        <v>70474</v>
      </c>
      <c r="B34161" s="2" t="s">
        <v>70475</v>
      </c>
    </row>
    <row r="34162" spans="1:2" x14ac:dyDescent="0.2">
      <c r="A34162" s="2" t="s">
        <v>70476</v>
      </c>
      <c r="B34162" s="2" t="s">
        <v>70477</v>
      </c>
    </row>
    <row r="34163" spans="1:2" x14ac:dyDescent="0.2">
      <c r="A34163" s="2" t="s">
        <v>70478</v>
      </c>
      <c r="B34163" s="2" t="s">
        <v>70479</v>
      </c>
    </row>
    <row r="34164" spans="1:2" x14ac:dyDescent="0.2">
      <c r="A34164" s="2" t="s">
        <v>70480</v>
      </c>
      <c r="B34164" s="2" t="s">
        <v>70481</v>
      </c>
    </row>
    <row r="34165" spans="1:2" x14ac:dyDescent="0.2">
      <c r="A34165" s="2" t="s">
        <v>70482</v>
      </c>
      <c r="B34165" s="2" t="s">
        <v>70483</v>
      </c>
    </row>
    <row r="34166" spans="1:2" x14ac:dyDescent="0.2">
      <c r="A34166" s="2" t="s">
        <v>70484</v>
      </c>
      <c r="B34166" s="2" t="s">
        <v>70485</v>
      </c>
    </row>
    <row r="34167" spans="1:2" x14ac:dyDescent="0.2">
      <c r="A34167" s="2" t="s">
        <v>70486</v>
      </c>
      <c r="B34167" s="2" t="s">
        <v>70487</v>
      </c>
    </row>
    <row r="34168" spans="1:2" x14ac:dyDescent="0.2">
      <c r="A34168" s="2" t="s">
        <v>70488</v>
      </c>
      <c r="B34168" s="2" t="s">
        <v>70489</v>
      </c>
    </row>
    <row r="34169" spans="1:2" x14ac:dyDescent="0.2">
      <c r="A34169" s="2" t="s">
        <v>70490</v>
      </c>
      <c r="B34169" s="2" t="s">
        <v>70491</v>
      </c>
    </row>
    <row r="34170" spans="1:2" x14ac:dyDescent="0.2">
      <c r="A34170" s="2" t="s">
        <v>70492</v>
      </c>
      <c r="B34170" s="2" t="s">
        <v>70493</v>
      </c>
    </row>
    <row r="34171" spans="1:2" x14ac:dyDescent="0.2">
      <c r="A34171" s="2" t="s">
        <v>70494</v>
      </c>
      <c r="B34171" s="2" t="s">
        <v>70495</v>
      </c>
    </row>
    <row r="34172" spans="1:2" x14ac:dyDescent="0.2">
      <c r="A34172" s="2" t="s">
        <v>70496</v>
      </c>
      <c r="B34172" s="2" t="s">
        <v>70497</v>
      </c>
    </row>
    <row r="34173" spans="1:2" x14ac:dyDescent="0.2">
      <c r="A34173" s="2" t="s">
        <v>70498</v>
      </c>
      <c r="B34173" s="2" t="s">
        <v>70499</v>
      </c>
    </row>
    <row r="34174" spans="1:2" x14ac:dyDescent="0.2">
      <c r="A34174" s="2" t="s">
        <v>70500</v>
      </c>
      <c r="B34174" s="2" t="s">
        <v>70501</v>
      </c>
    </row>
    <row r="34175" spans="1:2" x14ac:dyDescent="0.2">
      <c r="A34175" s="2" t="s">
        <v>70502</v>
      </c>
      <c r="B34175" s="2" t="s">
        <v>70503</v>
      </c>
    </row>
    <row r="34176" spans="1:2" x14ac:dyDescent="0.2">
      <c r="A34176" s="2" t="s">
        <v>70504</v>
      </c>
      <c r="B34176" s="2" t="s">
        <v>70505</v>
      </c>
    </row>
    <row r="34177" spans="1:2" x14ac:dyDescent="0.2">
      <c r="A34177" s="2" t="s">
        <v>70506</v>
      </c>
      <c r="B34177" s="2" t="s">
        <v>70507</v>
      </c>
    </row>
    <row r="34178" spans="1:2" x14ac:dyDescent="0.2">
      <c r="A34178" s="2" t="s">
        <v>70508</v>
      </c>
      <c r="B34178" s="2" t="s">
        <v>70509</v>
      </c>
    </row>
    <row r="34179" spans="1:2" x14ac:dyDescent="0.2">
      <c r="A34179" s="2" t="s">
        <v>70510</v>
      </c>
      <c r="B34179" s="2" t="s">
        <v>70511</v>
      </c>
    </row>
    <row r="34180" spans="1:2" x14ac:dyDescent="0.2">
      <c r="A34180" s="2" t="s">
        <v>70512</v>
      </c>
      <c r="B34180" s="2" t="s">
        <v>70513</v>
      </c>
    </row>
    <row r="34181" spans="1:2" x14ac:dyDescent="0.2">
      <c r="A34181" s="2" t="s">
        <v>70514</v>
      </c>
      <c r="B34181" s="2" t="s">
        <v>70515</v>
      </c>
    </row>
    <row r="34182" spans="1:2" x14ac:dyDescent="0.2">
      <c r="A34182" s="2" t="s">
        <v>70516</v>
      </c>
      <c r="B34182" s="2" t="s">
        <v>70517</v>
      </c>
    </row>
    <row r="34183" spans="1:2" x14ac:dyDescent="0.2">
      <c r="A34183" s="2" t="s">
        <v>70518</v>
      </c>
      <c r="B34183" s="2" t="s">
        <v>70519</v>
      </c>
    </row>
    <row r="34184" spans="1:2" x14ac:dyDescent="0.2">
      <c r="A34184" s="2" t="s">
        <v>70520</v>
      </c>
      <c r="B34184" s="2" t="s">
        <v>70521</v>
      </c>
    </row>
    <row r="34185" spans="1:2" x14ac:dyDescent="0.2">
      <c r="A34185" s="2" t="s">
        <v>70522</v>
      </c>
      <c r="B34185" s="2" t="s">
        <v>70523</v>
      </c>
    </row>
    <row r="34186" spans="1:2" x14ac:dyDescent="0.2">
      <c r="A34186" s="2" t="s">
        <v>70524</v>
      </c>
      <c r="B34186" s="2" t="s">
        <v>70525</v>
      </c>
    </row>
    <row r="34187" spans="1:2" x14ac:dyDescent="0.2">
      <c r="A34187" s="2" t="s">
        <v>70526</v>
      </c>
      <c r="B34187" s="2" t="s">
        <v>70527</v>
      </c>
    </row>
    <row r="34188" spans="1:2" x14ac:dyDescent="0.2">
      <c r="A34188" s="2" t="s">
        <v>70528</v>
      </c>
      <c r="B34188" s="2" t="s">
        <v>70529</v>
      </c>
    </row>
    <row r="34189" spans="1:2" x14ac:dyDescent="0.2">
      <c r="A34189" s="2" t="s">
        <v>70530</v>
      </c>
      <c r="B34189" s="2" t="s">
        <v>70531</v>
      </c>
    </row>
    <row r="34190" spans="1:2" x14ac:dyDescent="0.2">
      <c r="A34190" s="2" t="s">
        <v>70532</v>
      </c>
      <c r="B34190" s="2" t="s">
        <v>70533</v>
      </c>
    </row>
    <row r="34191" spans="1:2" x14ac:dyDescent="0.2">
      <c r="A34191" s="2" t="s">
        <v>70534</v>
      </c>
      <c r="B34191" s="2" t="s">
        <v>70535</v>
      </c>
    </row>
    <row r="34192" spans="1:2" x14ac:dyDescent="0.2">
      <c r="A34192" s="2" t="s">
        <v>70536</v>
      </c>
      <c r="B34192" s="2" t="s">
        <v>70537</v>
      </c>
    </row>
    <row r="34193" spans="1:2" x14ac:dyDescent="0.2">
      <c r="A34193" s="2" t="s">
        <v>70538</v>
      </c>
      <c r="B34193" s="2" t="s">
        <v>70539</v>
      </c>
    </row>
    <row r="34194" spans="1:2" x14ac:dyDescent="0.2">
      <c r="A34194" s="2" t="s">
        <v>70540</v>
      </c>
      <c r="B34194" s="2" t="s">
        <v>70541</v>
      </c>
    </row>
    <row r="34195" spans="1:2" x14ac:dyDescent="0.2">
      <c r="A34195" s="2" t="s">
        <v>70542</v>
      </c>
      <c r="B34195" s="2" t="s">
        <v>70543</v>
      </c>
    </row>
    <row r="34196" spans="1:2" x14ac:dyDescent="0.2">
      <c r="A34196" s="2" t="s">
        <v>70544</v>
      </c>
      <c r="B34196" s="2" t="s">
        <v>70545</v>
      </c>
    </row>
    <row r="34197" spans="1:2" x14ac:dyDescent="0.2">
      <c r="A34197" s="2" t="s">
        <v>70546</v>
      </c>
      <c r="B34197" s="2" t="s">
        <v>70547</v>
      </c>
    </row>
    <row r="34198" spans="1:2" x14ac:dyDescent="0.2">
      <c r="A34198" s="2" t="s">
        <v>70548</v>
      </c>
      <c r="B34198" s="2" t="s">
        <v>70549</v>
      </c>
    </row>
    <row r="34199" spans="1:2" x14ac:dyDescent="0.2">
      <c r="A34199" s="2" t="s">
        <v>70550</v>
      </c>
      <c r="B34199" s="2" t="s">
        <v>70551</v>
      </c>
    </row>
    <row r="34200" spans="1:2" x14ac:dyDescent="0.2">
      <c r="A34200" s="2" t="s">
        <v>70552</v>
      </c>
      <c r="B34200" s="2" t="s">
        <v>70553</v>
      </c>
    </row>
    <row r="34201" spans="1:2" x14ac:dyDescent="0.2">
      <c r="A34201" s="2" t="s">
        <v>70554</v>
      </c>
      <c r="B34201" s="2" t="s">
        <v>70555</v>
      </c>
    </row>
    <row r="34202" spans="1:2" x14ac:dyDescent="0.2">
      <c r="A34202" s="2" t="s">
        <v>70556</v>
      </c>
      <c r="B34202" s="2" t="s">
        <v>70557</v>
      </c>
    </row>
    <row r="34203" spans="1:2" x14ac:dyDescent="0.2">
      <c r="A34203" s="2" t="s">
        <v>70558</v>
      </c>
      <c r="B34203" s="2" t="s">
        <v>70559</v>
      </c>
    </row>
    <row r="34204" spans="1:2" x14ac:dyDescent="0.2">
      <c r="A34204" s="2" t="s">
        <v>70560</v>
      </c>
      <c r="B34204" s="2" t="s">
        <v>70561</v>
      </c>
    </row>
    <row r="34205" spans="1:2" x14ac:dyDescent="0.2">
      <c r="A34205" s="2" t="s">
        <v>70562</v>
      </c>
      <c r="B34205" s="2" t="s">
        <v>70563</v>
      </c>
    </row>
    <row r="34206" spans="1:2" x14ac:dyDescent="0.2">
      <c r="A34206" s="2" t="s">
        <v>70564</v>
      </c>
      <c r="B34206" s="2" t="s">
        <v>70565</v>
      </c>
    </row>
    <row r="34207" spans="1:2" x14ac:dyDescent="0.2">
      <c r="A34207" s="2" t="s">
        <v>70566</v>
      </c>
      <c r="B34207" s="2" t="s">
        <v>70567</v>
      </c>
    </row>
    <row r="34208" spans="1:2" x14ac:dyDescent="0.2">
      <c r="A34208" s="2" t="s">
        <v>70568</v>
      </c>
      <c r="B34208" s="2" t="s">
        <v>70569</v>
      </c>
    </row>
    <row r="34209" spans="1:2" x14ac:dyDescent="0.2">
      <c r="A34209" s="2" t="s">
        <v>70570</v>
      </c>
      <c r="B34209" s="2" t="s">
        <v>70571</v>
      </c>
    </row>
    <row r="34210" spans="1:2" x14ac:dyDescent="0.2">
      <c r="A34210" s="2" t="s">
        <v>70572</v>
      </c>
      <c r="B34210" s="2" t="s">
        <v>70573</v>
      </c>
    </row>
    <row r="34211" spans="1:2" x14ac:dyDescent="0.2">
      <c r="A34211" s="2" t="s">
        <v>70574</v>
      </c>
      <c r="B34211" s="2" t="s">
        <v>70575</v>
      </c>
    </row>
    <row r="34212" spans="1:2" x14ac:dyDescent="0.2">
      <c r="A34212" s="2" t="s">
        <v>70576</v>
      </c>
      <c r="B34212" s="2" t="s">
        <v>70577</v>
      </c>
    </row>
    <row r="34213" spans="1:2" x14ac:dyDescent="0.2">
      <c r="A34213" s="2" t="s">
        <v>70578</v>
      </c>
      <c r="B34213" s="2" t="s">
        <v>70579</v>
      </c>
    </row>
    <row r="34214" spans="1:2" x14ac:dyDescent="0.2">
      <c r="A34214" s="2" t="s">
        <v>70580</v>
      </c>
      <c r="B34214" s="2" t="s">
        <v>70581</v>
      </c>
    </row>
    <row r="34215" spans="1:2" x14ac:dyDescent="0.2">
      <c r="A34215" s="2" t="s">
        <v>70582</v>
      </c>
      <c r="B34215" s="2" t="s">
        <v>70583</v>
      </c>
    </row>
    <row r="34216" spans="1:2" x14ac:dyDescent="0.2">
      <c r="A34216" s="2" t="s">
        <v>70584</v>
      </c>
      <c r="B34216" s="2" t="s">
        <v>70585</v>
      </c>
    </row>
    <row r="34217" spans="1:2" x14ac:dyDescent="0.2">
      <c r="A34217" s="2" t="s">
        <v>70586</v>
      </c>
      <c r="B34217" s="2" t="s">
        <v>70587</v>
      </c>
    </row>
    <row r="34218" spans="1:2" x14ac:dyDescent="0.2">
      <c r="A34218" s="2" t="s">
        <v>70588</v>
      </c>
      <c r="B34218" s="2" t="s">
        <v>70589</v>
      </c>
    </row>
    <row r="34219" spans="1:2" x14ac:dyDescent="0.2">
      <c r="A34219" s="2" t="s">
        <v>70590</v>
      </c>
      <c r="B34219" s="2" t="s">
        <v>70591</v>
      </c>
    </row>
    <row r="34220" spans="1:2" x14ac:dyDescent="0.2">
      <c r="A34220" s="2" t="s">
        <v>70592</v>
      </c>
      <c r="B34220" s="2" t="s">
        <v>70593</v>
      </c>
    </row>
    <row r="34221" spans="1:2" x14ac:dyDescent="0.2">
      <c r="A34221" s="2" t="s">
        <v>70594</v>
      </c>
      <c r="B34221" s="2" t="s">
        <v>70595</v>
      </c>
    </row>
    <row r="34222" spans="1:2" x14ac:dyDescent="0.2">
      <c r="A34222" s="2" t="s">
        <v>70596</v>
      </c>
      <c r="B34222" s="2" t="s">
        <v>70597</v>
      </c>
    </row>
    <row r="34223" spans="1:2" x14ac:dyDescent="0.2">
      <c r="A34223" s="2" t="s">
        <v>70598</v>
      </c>
      <c r="B34223" s="2" t="s">
        <v>70599</v>
      </c>
    </row>
    <row r="34224" spans="1:2" x14ac:dyDescent="0.2">
      <c r="A34224" s="2" t="s">
        <v>70600</v>
      </c>
      <c r="B34224" s="2" t="s">
        <v>70601</v>
      </c>
    </row>
    <row r="34225" spans="1:2" x14ac:dyDescent="0.2">
      <c r="A34225" s="2" t="s">
        <v>70602</v>
      </c>
      <c r="B34225" s="2" t="s">
        <v>70603</v>
      </c>
    </row>
    <row r="34226" spans="1:2" x14ac:dyDescent="0.2">
      <c r="A34226" s="2" t="s">
        <v>70604</v>
      </c>
      <c r="B34226" s="2" t="s">
        <v>70605</v>
      </c>
    </row>
    <row r="34227" spans="1:2" x14ac:dyDescent="0.2">
      <c r="A34227" s="2" t="s">
        <v>70606</v>
      </c>
      <c r="B34227" s="2" t="s">
        <v>70607</v>
      </c>
    </row>
    <row r="34228" spans="1:2" x14ac:dyDescent="0.2">
      <c r="A34228" s="2" t="s">
        <v>70608</v>
      </c>
      <c r="B34228" s="2" t="s">
        <v>70609</v>
      </c>
    </row>
    <row r="34229" spans="1:2" x14ac:dyDescent="0.2">
      <c r="A34229" s="2" t="s">
        <v>70610</v>
      </c>
      <c r="B34229" s="2" t="s">
        <v>70611</v>
      </c>
    </row>
    <row r="34230" spans="1:2" x14ac:dyDescent="0.2">
      <c r="A34230" s="2" t="s">
        <v>70612</v>
      </c>
      <c r="B34230" s="2" t="s">
        <v>70613</v>
      </c>
    </row>
    <row r="34231" spans="1:2" x14ac:dyDescent="0.2">
      <c r="A34231" s="2" t="s">
        <v>70614</v>
      </c>
      <c r="B34231" s="2" t="s">
        <v>70615</v>
      </c>
    </row>
    <row r="34232" spans="1:2" x14ac:dyDescent="0.2">
      <c r="A34232" s="2" t="s">
        <v>70616</v>
      </c>
      <c r="B34232" s="2" t="s">
        <v>70617</v>
      </c>
    </row>
    <row r="34233" spans="1:2" x14ac:dyDescent="0.2">
      <c r="A34233" s="2" t="s">
        <v>70618</v>
      </c>
      <c r="B34233" s="2" t="s">
        <v>70619</v>
      </c>
    </row>
    <row r="34234" spans="1:2" x14ac:dyDescent="0.2">
      <c r="A34234" s="2" t="s">
        <v>70620</v>
      </c>
      <c r="B34234" s="2" t="s">
        <v>70621</v>
      </c>
    </row>
    <row r="34235" spans="1:2" x14ac:dyDescent="0.2">
      <c r="A34235" s="2" t="s">
        <v>70622</v>
      </c>
      <c r="B34235" s="2" t="s">
        <v>70623</v>
      </c>
    </row>
    <row r="34236" spans="1:2" x14ac:dyDescent="0.2">
      <c r="A34236" s="2" t="s">
        <v>70624</v>
      </c>
      <c r="B34236" s="2" t="s">
        <v>70625</v>
      </c>
    </row>
    <row r="34237" spans="1:2" x14ac:dyDescent="0.2">
      <c r="A34237" s="2" t="s">
        <v>70626</v>
      </c>
      <c r="B34237" s="2" t="s">
        <v>70627</v>
      </c>
    </row>
    <row r="34238" spans="1:2" x14ac:dyDescent="0.2">
      <c r="A34238" s="2" t="s">
        <v>70628</v>
      </c>
      <c r="B34238" s="2" t="s">
        <v>70629</v>
      </c>
    </row>
    <row r="34239" spans="1:2" x14ac:dyDescent="0.2">
      <c r="A34239" s="2" t="s">
        <v>70630</v>
      </c>
      <c r="B34239" s="2" t="s">
        <v>70631</v>
      </c>
    </row>
    <row r="34240" spans="1:2" x14ac:dyDescent="0.2">
      <c r="A34240" s="2" t="s">
        <v>70632</v>
      </c>
      <c r="B34240" s="2" t="s">
        <v>70633</v>
      </c>
    </row>
    <row r="34241" spans="1:2" x14ac:dyDescent="0.2">
      <c r="A34241" s="2" t="s">
        <v>70634</v>
      </c>
      <c r="B34241" s="2" t="s">
        <v>70635</v>
      </c>
    </row>
    <row r="34242" spans="1:2" x14ac:dyDescent="0.2">
      <c r="A34242" s="2" t="s">
        <v>70636</v>
      </c>
      <c r="B34242" s="2" t="s">
        <v>70637</v>
      </c>
    </row>
    <row r="34243" spans="1:2" x14ac:dyDescent="0.2">
      <c r="A34243" s="2" t="s">
        <v>70638</v>
      </c>
      <c r="B34243" s="2" t="s">
        <v>70639</v>
      </c>
    </row>
    <row r="34244" spans="1:2" x14ac:dyDescent="0.2">
      <c r="A34244" s="2" t="s">
        <v>70640</v>
      </c>
      <c r="B34244" s="2" t="s">
        <v>70641</v>
      </c>
    </row>
    <row r="34245" spans="1:2" x14ac:dyDescent="0.2">
      <c r="A34245" s="2" t="s">
        <v>70642</v>
      </c>
      <c r="B34245" s="2" t="s">
        <v>70643</v>
      </c>
    </row>
    <row r="34246" spans="1:2" x14ac:dyDescent="0.2">
      <c r="A34246" s="2" t="s">
        <v>70644</v>
      </c>
      <c r="B34246" s="2" t="s">
        <v>70645</v>
      </c>
    </row>
    <row r="34247" spans="1:2" x14ac:dyDescent="0.2">
      <c r="A34247" s="2" t="s">
        <v>70646</v>
      </c>
      <c r="B34247" s="2" t="s">
        <v>70647</v>
      </c>
    </row>
    <row r="34248" spans="1:2" x14ac:dyDescent="0.2">
      <c r="A34248" s="2" t="s">
        <v>70648</v>
      </c>
      <c r="B34248" s="2" t="s">
        <v>70649</v>
      </c>
    </row>
    <row r="34249" spans="1:2" x14ac:dyDescent="0.2">
      <c r="A34249" s="2" t="s">
        <v>70650</v>
      </c>
      <c r="B34249" s="2" t="s">
        <v>70651</v>
      </c>
    </row>
    <row r="34250" spans="1:2" x14ac:dyDescent="0.2">
      <c r="A34250" s="2" t="s">
        <v>70652</v>
      </c>
      <c r="B34250" s="2" t="s">
        <v>70653</v>
      </c>
    </row>
    <row r="34251" spans="1:2" x14ac:dyDescent="0.2">
      <c r="A34251" s="2" t="s">
        <v>70654</v>
      </c>
      <c r="B34251" s="2" t="s">
        <v>70655</v>
      </c>
    </row>
    <row r="34252" spans="1:2" x14ac:dyDescent="0.2">
      <c r="A34252" s="2" t="s">
        <v>70656</v>
      </c>
      <c r="B34252" s="2" t="s">
        <v>70657</v>
      </c>
    </row>
    <row r="34253" spans="1:2" x14ac:dyDescent="0.2">
      <c r="A34253" s="2" t="s">
        <v>70658</v>
      </c>
      <c r="B34253" s="2" t="s">
        <v>70659</v>
      </c>
    </row>
    <row r="34254" spans="1:2" x14ac:dyDescent="0.2">
      <c r="A34254" s="2" t="s">
        <v>70660</v>
      </c>
      <c r="B34254" s="2" t="s">
        <v>70661</v>
      </c>
    </row>
    <row r="34255" spans="1:2" x14ac:dyDescent="0.2">
      <c r="A34255" s="2" t="s">
        <v>70662</v>
      </c>
      <c r="B34255" s="2" t="s">
        <v>70663</v>
      </c>
    </row>
    <row r="34256" spans="1:2" x14ac:dyDescent="0.2">
      <c r="A34256" s="2" t="s">
        <v>70664</v>
      </c>
      <c r="B34256" s="2" t="s">
        <v>70665</v>
      </c>
    </row>
    <row r="34257" spans="1:2" x14ac:dyDescent="0.2">
      <c r="A34257" s="2" t="s">
        <v>70666</v>
      </c>
      <c r="B34257" s="2" t="s">
        <v>70667</v>
      </c>
    </row>
    <row r="34258" spans="1:2" x14ac:dyDescent="0.2">
      <c r="A34258" s="2" t="s">
        <v>70668</v>
      </c>
      <c r="B34258" s="2" t="s">
        <v>70669</v>
      </c>
    </row>
    <row r="34259" spans="1:2" x14ac:dyDescent="0.2">
      <c r="A34259" s="2" t="s">
        <v>70670</v>
      </c>
      <c r="B34259" s="2" t="s">
        <v>70671</v>
      </c>
    </row>
    <row r="34260" spans="1:2" x14ac:dyDescent="0.2">
      <c r="A34260" s="2" t="s">
        <v>70672</v>
      </c>
      <c r="B34260" s="2" t="s">
        <v>70673</v>
      </c>
    </row>
    <row r="34261" spans="1:2" x14ac:dyDescent="0.2">
      <c r="A34261" s="2" t="s">
        <v>70674</v>
      </c>
      <c r="B34261" s="2" t="s">
        <v>70675</v>
      </c>
    </row>
    <row r="34262" spans="1:2" x14ac:dyDescent="0.2">
      <c r="A34262" s="2" t="s">
        <v>70676</v>
      </c>
      <c r="B34262" s="2" t="s">
        <v>70677</v>
      </c>
    </row>
    <row r="34263" spans="1:2" x14ac:dyDescent="0.2">
      <c r="A34263" s="2" t="s">
        <v>70678</v>
      </c>
      <c r="B34263" s="2" t="s">
        <v>70679</v>
      </c>
    </row>
    <row r="34264" spans="1:2" x14ac:dyDescent="0.2">
      <c r="A34264" s="2" t="s">
        <v>70680</v>
      </c>
      <c r="B34264" s="2" t="s">
        <v>70681</v>
      </c>
    </row>
    <row r="34265" spans="1:2" x14ac:dyDescent="0.2">
      <c r="A34265" s="2" t="s">
        <v>70682</v>
      </c>
      <c r="B34265" s="2" t="s">
        <v>70683</v>
      </c>
    </row>
    <row r="34266" spans="1:2" x14ac:dyDescent="0.2">
      <c r="A34266" s="2" t="s">
        <v>70684</v>
      </c>
      <c r="B34266" s="2" t="s">
        <v>70685</v>
      </c>
    </row>
    <row r="34267" spans="1:2" x14ac:dyDescent="0.2">
      <c r="A34267" s="2" t="s">
        <v>70686</v>
      </c>
      <c r="B34267" s="2" t="s">
        <v>70687</v>
      </c>
    </row>
    <row r="34268" spans="1:2" x14ac:dyDescent="0.2">
      <c r="A34268" s="2" t="s">
        <v>70688</v>
      </c>
      <c r="B34268" s="2" t="s">
        <v>70689</v>
      </c>
    </row>
    <row r="34269" spans="1:2" x14ac:dyDescent="0.2">
      <c r="A34269" s="2" t="s">
        <v>70690</v>
      </c>
      <c r="B34269" s="2" t="s">
        <v>70691</v>
      </c>
    </row>
    <row r="34270" spans="1:2" x14ac:dyDescent="0.2">
      <c r="A34270" s="2" t="s">
        <v>70692</v>
      </c>
      <c r="B34270" s="2" t="s">
        <v>70693</v>
      </c>
    </row>
    <row r="34271" spans="1:2" x14ac:dyDescent="0.2">
      <c r="A34271" s="2" t="s">
        <v>70694</v>
      </c>
      <c r="B34271" s="2" t="s">
        <v>70695</v>
      </c>
    </row>
    <row r="34272" spans="1:2" x14ac:dyDescent="0.2">
      <c r="A34272" s="2" t="s">
        <v>70696</v>
      </c>
      <c r="B34272" s="2" t="s">
        <v>70697</v>
      </c>
    </row>
    <row r="34273" spans="1:2" x14ac:dyDescent="0.2">
      <c r="A34273" s="2" t="s">
        <v>70698</v>
      </c>
      <c r="B34273" s="2" t="s">
        <v>70699</v>
      </c>
    </row>
    <row r="34274" spans="1:2" x14ac:dyDescent="0.2">
      <c r="A34274" s="2" t="s">
        <v>70700</v>
      </c>
      <c r="B34274" s="2" t="s">
        <v>70701</v>
      </c>
    </row>
    <row r="34275" spans="1:2" x14ac:dyDescent="0.2">
      <c r="A34275" s="2" t="s">
        <v>70702</v>
      </c>
      <c r="B34275" s="2" t="s">
        <v>70703</v>
      </c>
    </row>
    <row r="34276" spans="1:2" x14ac:dyDescent="0.2">
      <c r="A34276" s="2" t="s">
        <v>70704</v>
      </c>
      <c r="B34276" s="2" t="s">
        <v>70705</v>
      </c>
    </row>
    <row r="34277" spans="1:2" x14ac:dyDescent="0.2">
      <c r="A34277" s="2" t="s">
        <v>70706</v>
      </c>
      <c r="B34277" s="2" t="s">
        <v>70707</v>
      </c>
    </row>
    <row r="34278" spans="1:2" x14ac:dyDescent="0.2">
      <c r="A34278" s="2" t="s">
        <v>70708</v>
      </c>
      <c r="B34278" s="2" t="s">
        <v>70709</v>
      </c>
    </row>
    <row r="34279" spans="1:2" x14ac:dyDescent="0.2">
      <c r="A34279" s="2" t="s">
        <v>70710</v>
      </c>
      <c r="B34279" s="2" t="s">
        <v>70711</v>
      </c>
    </row>
    <row r="34280" spans="1:2" x14ac:dyDescent="0.2">
      <c r="A34280" s="2" t="s">
        <v>70712</v>
      </c>
      <c r="B34280" s="2" t="s">
        <v>70713</v>
      </c>
    </row>
    <row r="34281" spans="1:2" x14ac:dyDescent="0.2">
      <c r="A34281" s="2" t="s">
        <v>70714</v>
      </c>
      <c r="B34281" s="2" t="s">
        <v>70715</v>
      </c>
    </row>
    <row r="34282" spans="1:2" x14ac:dyDescent="0.2">
      <c r="A34282" s="2" t="s">
        <v>70716</v>
      </c>
      <c r="B34282" s="2" t="s">
        <v>70717</v>
      </c>
    </row>
    <row r="34283" spans="1:2" x14ac:dyDescent="0.2">
      <c r="A34283" s="2" t="s">
        <v>70718</v>
      </c>
      <c r="B34283" s="2" t="s">
        <v>70719</v>
      </c>
    </row>
    <row r="34284" spans="1:2" x14ac:dyDescent="0.2">
      <c r="A34284" s="2" t="s">
        <v>70720</v>
      </c>
      <c r="B34284" s="2" t="s">
        <v>70721</v>
      </c>
    </row>
    <row r="34285" spans="1:2" x14ac:dyDescent="0.2">
      <c r="A34285" s="2" t="s">
        <v>70722</v>
      </c>
      <c r="B34285" s="2" t="s">
        <v>70723</v>
      </c>
    </row>
    <row r="34286" spans="1:2" x14ac:dyDescent="0.2">
      <c r="A34286" s="2" t="s">
        <v>70724</v>
      </c>
      <c r="B34286" s="2" t="s">
        <v>70725</v>
      </c>
    </row>
    <row r="34287" spans="1:2" x14ac:dyDescent="0.2">
      <c r="A34287" s="2" t="s">
        <v>70726</v>
      </c>
      <c r="B34287" s="2" t="s">
        <v>70727</v>
      </c>
    </row>
    <row r="34288" spans="1:2" x14ac:dyDescent="0.2">
      <c r="A34288" s="2" t="s">
        <v>70728</v>
      </c>
      <c r="B34288" s="2" t="s">
        <v>70729</v>
      </c>
    </row>
    <row r="34289" spans="1:2" x14ac:dyDescent="0.2">
      <c r="A34289" s="2" t="s">
        <v>70730</v>
      </c>
      <c r="B34289" s="2" t="s">
        <v>70731</v>
      </c>
    </row>
    <row r="34290" spans="1:2" x14ac:dyDescent="0.2">
      <c r="A34290" s="2" t="s">
        <v>70732</v>
      </c>
      <c r="B34290" s="2" t="s">
        <v>70733</v>
      </c>
    </row>
    <row r="34291" spans="1:2" x14ac:dyDescent="0.2">
      <c r="A34291" s="2" t="s">
        <v>70734</v>
      </c>
      <c r="B34291" s="2" t="s">
        <v>70735</v>
      </c>
    </row>
    <row r="34292" spans="1:2" x14ac:dyDescent="0.2">
      <c r="A34292" s="2" t="s">
        <v>70736</v>
      </c>
      <c r="B34292" s="2" t="s">
        <v>70737</v>
      </c>
    </row>
    <row r="34293" spans="1:2" x14ac:dyDescent="0.2">
      <c r="A34293" s="2" t="s">
        <v>70738</v>
      </c>
      <c r="B34293" s="2" t="s">
        <v>70739</v>
      </c>
    </row>
    <row r="34294" spans="1:2" x14ac:dyDescent="0.2">
      <c r="A34294" s="2" t="s">
        <v>70740</v>
      </c>
      <c r="B34294" s="2" t="s">
        <v>70741</v>
      </c>
    </row>
    <row r="34295" spans="1:2" x14ac:dyDescent="0.2">
      <c r="A34295" s="2" t="s">
        <v>70742</v>
      </c>
      <c r="B34295" s="2" t="s">
        <v>70743</v>
      </c>
    </row>
    <row r="34296" spans="1:2" x14ac:dyDescent="0.2">
      <c r="A34296" s="2" t="s">
        <v>70744</v>
      </c>
      <c r="B34296" s="2" t="s">
        <v>70745</v>
      </c>
    </row>
    <row r="34297" spans="1:2" x14ac:dyDescent="0.2">
      <c r="A34297" s="2" t="s">
        <v>70746</v>
      </c>
      <c r="B34297" s="2" t="s">
        <v>70747</v>
      </c>
    </row>
    <row r="34298" spans="1:2" x14ac:dyDescent="0.2">
      <c r="A34298" s="2" t="s">
        <v>70748</v>
      </c>
      <c r="B34298" s="2" t="s">
        <v>70749</v>
      </c>
    </row>
    <row r="34299" spans="1:2" x14ac:dyDescent="0.2">
      <c r="A34299" s="2" t="s">
        <v>70750</v>
      </c>
      <c r="B34299" s="2" t="s">
        <v>70751</v>
      </c>
    </row>
    <row r="34300" spans="1:2" x14ac:dyDescent="0.2">
      <c r="A34300" s="2" t="s">
        <v>70752</v>
      </c>
      <c r="B34300" s="2" t="s">
        <v>70753</v>
      </c>
    </row>
    <row r="34301" spans="1:2" x14ac:dyDescent="0.2">
      <c r="A34301" s="2" t="s">
        <v>70754</v>
      </c>
      <c r="B34301" s="2" t="s">
        <v>70755</v>
      </c>
    </row>
    <row r="34302" spans="1:2" x14ac:dyDescent="0.2">
      <c r="A34302" s="2" t="s">
        <v>70756</v>
      </c>
      <c r="B34302" s="2" t="s">
        <v>70757</v>
      </c>
    </row>
    <row r="34303" spans="1:2" x14ac:dyDescent="0.2">
      <c r="A34303" s="2" t="s">
        <v>70758</v>
      </c>
      <c r="B34303" s="2" t="s">
        <v>70759</v>
      </c>
    </row>
    <row r="34304" spans="1:2" x14ac:dyDescent="0.2">
      <c r="A34304" s="2" t="s">
        <v>70760</v>
      </c>
      <c r="B34304" s="2" t="s">
        <v>70761</v>
      </c>
    </row>
    <row r="34305" spans="1:2" x14ac:dyDescent="0.2">
      <c r="A34305" s="2" t="s">
        <v>70762</v>
      </c>
      <c r="B34305" s="2" t="s">
        <v>70763</v>
      </c>
    </row>
    <row r="34306" spans="1:2" x14ac:dyDescent="0.2">
      <c r="A34306" s="2" t="s">
        <v>70764</v>
      </c>
      <c r="B34306" s="2" t="s">
        <v>70765</v>
      </c>
    </row>
    <row r="34307" spans="1:2" x14ac:dyDescent="0.2">
      <c r="A34307" s="2" t="s">
        <v>70766</v>
      </c>
      <c r="B34307" s="2" t="s">
        <v>70767</v>
      </c>
    </row>
    <row r="34308" spans="1:2" x14ac:dyDescent="0.2">
      <c r="A34308" s="2" t="s">
        <v>70768</v>
      </c>
      <c r="B34308" s="2" t="s">
        <v>70769</v>
      </c>
    </row>
    <row r="34309" spans="1:2" x14ac:dyDescent="0.2">
      <c r="A34309" s="2" t="s">
        <v>70770</v>
      </c>
      <c r="B34309" s="2" t="s">
        <v>70771</v>
      </c>
    </row>
    <row r="34310" spans="1:2" x14ac:dyDescent="0.2">
      <c r="A34310" s="2" t="s">
        <v>70772</v>
      </c>
      <c r="B34310" s="2" t="s">
        <v>70773</v>
      </c>
    </row>
    <row r="34311" spans="1:2" x14ac:dyDescent="0.2">
      <c r="A34311" s="2" t="s">
        <v>70774</v>
      </c>
      <c r="B34311" s="2" t="s">
        <v>70775</v>
      </c>
    </row>
    <row r="34312" spans="1:2" x14ac:dyDescent="0.2">
      <c r="A34312" s="2" t="s">
        <v>70776</v>
      </c>
      <c r="B34312" s="2" t="s">
        <v>70777</v>
      </c>
    </row>
    <row r="34313" spans="1:2" x14ac:dyDescent="0.2">
      <c r="A34313" s="2" t="s">
        <v>70778</v>
      </c>
      <c r="B34313" s="2" t="s">
        <v>70779</v>
      </c>
    </row>
    <row r="34314" spans="1:2" x14ac:dyDescent="0.2">
      <c r="A34314" s="2" t="s">
        <v>70780</v>
      </c>
      <c r="B34314" s="2" t="s">
        <v>70781</v>
      </c>
    </row>
    <row r="34315" spans="1:2" x14ac:dyDescent="0.2">
      <c r="A34315" s="2" t="s">
        <v>70782</v>
      </c>
      <c r="B34315" s="2" t="s">
        <v>70783</v>
      </c>
    </row>
    <row r="34316" spans="1:2" x14ac:dyDescent="0.2">
      <c r="A34316" s="2" t="s">
        <v>70784</v>
      </c>
      <c r="B34316" s="2" t="s">
        <v>70785</v>
      </c>
    </row>
    <row r="34317" spans="1:2" x14ac:dyDescent="0.2">
      <c r="A34317" s="2" t="s">
        <v>70786</v>
      </c>
      <c r="B34317" s="2" t="s">
        <v>70787</v>
      </c>
    </row>
    <row r="34318" spans="1:2" x14ac:dyDescent="0.2">
      <c r="A34318" s="2" t="s">
        <v>70788</v>
      </c>
      <c r="B34318" s="2" t="s">
        <v>70789</v>
      </c>
    </row>
    <row r="34319" spans="1:2" x14ac:dyDescent="0.2">
      <c r="A34319" s="2" t="s">
        <v>70790</v>
      </c>
      <c r="B34319" s="2" t="s">
        <v>70791</v>
      </c>
    </row>
    <row r="34320" spans="1:2" x14ac:dyDescent="0.2">
      <c r="A34320" s="2" t="s">
        <v>70792</v>
      </c>
      <c r="B34320" s="2" t="s">
        <v>70793</v>
      </c>
    </row>
    <row r="34321" spans="1:2" x14ac:dyDescent="0.2">
      <c r="A34321" s="2" t="s">
        <v>70794</v>
      </c>
      <c r="B34321" s="2" t="s">
        <v>70795</v>
      </c>
    </row>
    <row r="34322" spans="1:2" x14ac:dyDescent="0.2">
      <c r="A34322" s="2" t="s">
        <v>70796</v>
      </c>
      <c r="B34322" s="2" t="s">
        <v>70797</v>
      </c>
    </row>
    <row r="34323" spans="1:2" x14ac:dyDescent="0.2">
      <c r="A34323" s="2" t="s">
        <v>70798</v>
      </c>
      <c r="B34323" s="2" t="s">
        <v>70799</v>
      </c>
    </row>
    <row r="34324" spans="1:2" x14ac:dyDescent="0.2">
      <c r="A34324" s="2" t="s">
        <v>70800</v>
      </c>
      <c r="B34324" s="2" t="s">
        <v>70801</v>
      </c>
    </row>
    <row r="34325" spans="1:2" x14ac:dyDescent="0.2">
      <c r="A34325" s="2" t="s">
        <v>70802</v>
      </c>
      <c r="B34325" s="2" t="s">
        <v>70803</v>
      </c>
    </row>
    <row r="34326" spans="1:2" x14ac:dyDescent="0.2">
      <c r="A34326" s="2" t="s">
        <v>70804</v>
      </c>
      <c r="B34326" s="2" t="s">
        <v>70805</v>
      </c>
    </row>
    <row r="34327" spans="1:2" x14ac:dyDescent="0.2">
      <c r="A34327" s="2" t="s">
        <v>70806</v>
      </c>
      <c r="B34327" s="2" t="s">
        <v>70807</v>
      </c>
    </row>
    <row r="34328" spans="1:2" x14ac:dyDescent="0.2">
      <c r="A34328" s="2" t="s">
        <v>70808</v>
      </c>
      <c r="B34328" s="2" t="s">
        <v>70809</v>
      </c>
    </row>
    <row r="34329" spans="1:2" x14ac:dyDescent="0.2">
      <c r="A34329" s="2" t="s">
        <v>70810</v>
      </c>
      <c r="B34329" s="2" t="s">
        <v>70811</v>
      </c>
    </row>
    <row r="34330" spans="1:2" x14ac:dyDescent="0.2">
      <c r="A34330" s="2" t="s">
        <v>70812</v>
      </c>
      <c r="B34330" s="2" t="s">
        <v>70813</v>
      </c>
    </row>
    <row r="34331" spans="1:2" x14ac:dyDescent="0.2">
      <c r="A34331" s="2" t="s">
        <v>70814</v>
      </c>
      <c r="B34331" s="2" t="s">
        <v>70815</v>
      </c>
    </row>
    <row r="34332" spans="1:2" x14ac:dyDescent="0.2">
      <c r="A34332" s="2" t="s">
        <v>70816</v>
      </c>
      <c r="B34332" s="2" t="s">
        <v>70817</v>
      </c>
    </row>
    <row r="34333" spans="1:2" x14ac:dyDescent="0.2">
      <c r="A34333" s="2" t="s">
        <v>70818</v>
      </c>
      <c r="B34333" s="2" t="s">
        <v>70819</v>
      </c>
    </row>
    <row r="34334" spans="1:2" x14ac:dyDescent="0.2">
      <c r="A34334" s="2" t="s">
        <v>70820</v>
      </c>
      <c r="B34334" s="2" t="s">
        <v>70821</v>
      </c>
    </row>
    <row r="34335" spans="1:2" x14ac:dyDescent="0.2">
      <c r="A34335" s="2" t="s">
        <v>70822</v>
      </c>
      <c r="B34335" s="2" t="s">
        <v>70823</v>
      </c>
    </row>
    <row r="34336" spans="1:2" x14ac:dyDescent="0.2">
      <c r="A34336" s="2" t="s">
        <v>70824</v>
      </c>
      <c r="B34336" s="2" t="s">
        <v>70825</v>
      </c>
    </row>
    <row r="34337" spans="1:2" x14ac:dyDescent="0.2">
      <c r="A34337" s="2" t="s">
        <v>70826</v>
      </c>
      <c r="B34337" s="2" t="s">
        <v>70827</v>
      </c>
    </row>
    <row r="34338" spans="1:2" x14ac:dyDescent="0.2">
      <c r="A34338" s="2" t="s">
        <v>70828</v>
      </c>
      <c r="B34338" s="2" t="s">
        <v>70829</v>
      </c>
    </row>
    <row r="34339" spans="1:2" x14ac:dyDescent="0.2">
      <c r="A34339" s="2" t="s">
        <v>70830</v>
      </c>
      <c r="B34339" s="2" t="s">
        <v>70831</v>
      </c>
    </row>
    <row r="34340" spans="1:2" x14ac:dyDescent="0.2">
      <c r="A34340" s="2" t="s">
        <v>70832</v>
      </c>
      <c r="B34340" s="2" t="s">
        <v>70833</v>
      </c>
    </row>
    <row r="34341" spans="1:2" x14ac:dyDescent="0.2">
      <c r="A34341" s="2" t="s">
        <v>70834</v>
      </c>
      <c r="B34341" s="2" t="s">
        <v>70835</v>
      </c>
    </row>
    <row r="34342" spans="1:2" x14ac:dyDescent="0.2">
      <c r="A34342" s="2" t="s">
        <v>70836</v>
      </c>
      <c r="B34342" s="2" t="s">
        <v>70837</v>
      </c>
    </row>
    <row r="34343" spans="1:2" x14ac:dyDescent="0.2">
      <c r="A34343" s="2" t="s">
        <v>70838</v>
      </c>
      <c r="B34343" s="2" t="s">
        <v>70839</v>
      </c>
    </row>
    <row r="34344" spans="1:2" x14ac:dyDescent="0.2">
      <c r="A34344" s="2" t="s">
        <v>70840</v>
      </c>
      <c r="B34344" s="2" t="s">
        <v>70841</v>
      </c>
    </row>
    <row r="34345" spans="1:2" x14ac:dyDescent="0.2">
      <c r="A34345" s="2" t="s">
        <v>70842</v>
      </c>
      <c r="B34345" s="2" t="s">
        <v>70843</v>
      </c>
    </row>
    <row r="34346" spans="1:2" x14ac:dyDescent="0.2">
      <c r="A34346" s="2" t="s">
        <v>70844</v>
      </c>
      <c r="B34346" s="2" t="s">
        <v>70845</v>
      </c>
    </row>
    <row r="34347" spans="1:2" x14ac:dyDescent="0.2">
      <c r="A34347" s="2" t="s">
        <v>70846</v>
      </c>
      <c r="B34347" s="2" t="s">
        <v>70847</v>
      </c>
    </row>
    <row r="34348" spans="1:2" x14ac:dyDescent="0.2">
      <c r="A34348" s="2" t="s">
        <v>70848</v>
      </c>
      <c r="B34348" s="2" t="s">
        <v>70849</v>
      </c>
    </row>
    <row r="34349" spans="1:2" x14ac:dyDescent="0.2">
      <c r="A34349" s="2" t="s">
        <v>70850</v>
      </c>
      <c r="B34349" s="2" t="s">
        <v>70851</v>
      </c>
    </row>
    <row r="34350" spans="1:2" x14ac:dyDescent="0.2">
      <c r="A34350" s="2" t="s">
        <v>70852</v>
      </c>
      <c r="B34350" s="2" t="s">
        <v>70853</v>
      </c>
    </row>
    <row r="34351" spans="1:2" x14ac:dyDescent="0.2">
      <c r="A34351" s="2" t="s">
        <v>70854</v>
      </c>
      <c r="B34351" s="2" t="s">
        <v>70855</v>
      </c>
    </row>
    <row r="34352" spans="1:2" x14ac:dyDescent="0.2">
      <c r="A34352" s="2" t="s">
        <v>70856</v>
      </c>
      <c r="B34352" s="2" t="s">
        <v>70857</v>
      </c>
    </row>
    <row r="34353" spans="1:2" x14ac:dyDescent="0.2">
      <c r="A34353" s="2" t="s">
        <v>70858</v>
      </c>
      <c r="B34353" s="2" t="s">
        <v>70859</v>
      </c>
    </row>
    <row r="34354" spans="1:2" x14ac:dyDescent="0.2">
      <c r="A34354" s="2" t="s">
        <v>70860</v>
      </c>
      <c r="B34354" s="2" t="s">
        <v>70861</v>
      </c>
    </row>
    <row r="34355" spans="1:2" x14ac:dyDescent="0.2">
      <c r="A34355" s="2" t="s">
        <v>70862</v>
      </c>
      <c r="B34355" s="2" t="s">
        <v>70863</v>
      </c>
    </row>
    <row r="34356" spans="1:2" x14ac:dyDescent="0.2">
      <c r="A34356" s="2" t="s">
        <v>70864</v>
      </c>
      <c r="B34356" s="2" t="s">
        <v>70865</v>
      </c>
    </row>
    <row r="34357" spans="1:2" x14ac:dyDescent="0.2">
      <c r="A34357" s="2" t="s">
        <v>70866</v>
      </c>
      <c r="B34357" s="2" t="s">
        <v>70867</v>
      </c>
    </row>
    <row r="34358" spans="1:2" x14ac:dyDescent="0.2">
      <c r="A34358" s="2" t="s">
        <v>70868</v>
      </c>
      <c r="B34358" s="2" t="s">
        <v>70869</v>
      </c>
    </row>
    <row r="34359" spans="1:2" x14ac:dyDescent="0.2">
      <c r="A34359" s="2" t="s">
        <v>70870</v>
      </c>
      <c r="B34359" s="2" t="s">
        <v>70871</v>
      </c>
    </row>
    <row r="34360" spans="1:2" x14ac:dyDescent="0.2">
      <c r="A34360" s="2" t="s">
        <v>70872</v>
      </c>
      <c r="B34360" s="2" t="s">
        <v>70873</v>
      </c>
    </row>
    <row r="34361" spans="1:2" x14ac:dyDescent="0.2">
      <c r="A34361" s="2" t="s">
        <v>70874</v>
      </c>
      <c r="B34361" s="2" t="s">
        <v>70875</v>
      </c>
    </row>
    <row r="34362" spans="1:2" x14ac:dyDescent="0.2">
      <c r="A34362" s="2" t="s">
        <v>70876</v>
      </c>
      <c r="B34362" s="2" t="s">
        <v>70877</v>
      </c>
    </row>
    <row r="34363" spans="1:2" x14ac:dyDescent="0.2">
      <c r="A34363" s="2" t="s">
        <v>70878</v>
      </c>
      <c r="B34363" s="2" t="s">
        <v>70879</v>
      </c>
    </row>
    <row r="34364" spans="1:2" x14ac:dyDescent="0.2">
      <c r="A34364" s="2" t="s">
        <v>70880</v>
      </c>
      <c r="B34364" s="2" t="s">
        <v>70881</v>
      </c>
    </row>
    <row r="34365" spans="1:2" x14ac:dyDescent="0.2">
      <c r="A34365" s="2" t="s">
        <v>70882</v>
      </c>
      <c r="B34365" s="2" t="s">
        <v>70883</v>
      </c>
    </row>
    <row r="34366" spans="1:2" x14ac:dyDescent="0.2">
      <c r="A34366" s="2" t="s">
        <v>70884</v>
      </c>
      <c r="B34366" s="2" t="s">
        <v>70885</v>
      </c>
    </row>
    <row r="34367" spans="1:2" x14ac:dyDescent="0.2">
      <c r="A34367" s="2" t="s">
        <v>70886</v>
      </c>
      <c r="B34367" s="2" t="s">
        <v>70887</v>
      </c>
    </row>
    <row r="34368" spans="1:2" x14ac:dyDescent="0.2">
      <c r="A34368" s="2" t="s">
        <v>70888</v>
      </c>
      <c r="B34368" s="2" t="s">
        <v>68875</v>
      </c>
    </row>
    <row r="34369" spans="1:2" x14ac:dyDescent="0.2">
      <c r="A34369" s="2" t="s">
        <v>70889</v>
      </c>
      <c r="B34369" s="2" t="s">
        <v>70890</v>
      </c>
    </row>
    <row r="34370" spans="1:2" x14ac:dyDescent="0.2">
      <c r="A34370" s="2" t="s">
        <v>70891</v>
      </c>
      <c r="B34370" s="2" t="s">
        <v>70892</v>
      </c>
    </row>
    <row r="34371" spans="1:2" x14ac:dyDescent="0.2">
      <c r="A34371" s="2" t="s">
        <v>70893</v>
      </c>
      <c r="B34371" s="2" t="s">
        <v>70894</v>
      </c>
    </row>
    <row r="34372" spans="1:2" x14ac:dyDescent="0.2">
      <c r="A34372" s="2" t="s">
        <v>70895</v>
      </c>
      <c r="B34372" s="2" t="s">
        <v>70896</v>
      </c>
    </row>
    <row r="34373" spans="1:2" x14ac:dyDescent="0.2">
      <c r="A34373" s="2" t="s">
        <v>70897</v>
      </c>
      <c r="B34373" s="2" t="s">
        <v>70898</v>
      </c>
    </row>
    <row r="34374" spans="1:2" x14ac:dyDescent="0.2">
      <c r="A34374" s="2" t="s">
        <v>70899</v>
      </c>
      <c r="B34374" s="2" t="s">
        <v>70900</v>
      </c>
    </row>
    <row r="34375" spans="1:2" x14ac:dyDescent="0.2">
      <c r="A34375" s="2" t="s">
        <v>70901</v>
      </c>
      <c r="B34375" s="2" t="s">
        <v>70902</v>
      </c>
    </row>
    <row r="34376" spans="1:2" x14ac:dyDescent="0.2">
      <c r="A34376" s="2" t="s">
        <v>70903</v>
      </c>
      <c r="B34376" s="2" t="s">
        <v>70904</v>
      </c>
    </row>
    <row r="34377" spans="1:2" x14ac:dyDescent="0.2">
      <c r="A34377" s="2" t="s">
        <v>70905</v>
      </c>
      <c r="B34377" s="2" t="s">
        <v>70906</v>
      </c>
    </row>
    <row r="34378" spans="1:2" x14ac:dyDescent="0.2">
      <c r="A34378" s="2" t="s">
        <v>70907</v>
      </c>
      <c r="B34378" s="2" t="s">
        <v>70908</v>
      </c>
    </row>
    <row r="34379" spans="1:2" x14ac:dyDescent="0.2">
      <c r="A34379" s="2" t="s">
        <v>70909</v>
      </c>
      <c r="B34379" s="2" t="s">
        <v>70910</v>
      </c>
    </row>
    <row r="34380" spans="1:2" x14ac:dyDescent="0.2">
      <c r="A34380" s="2" t="s">
        <v>70911</v>
      </c>
      <c r="B34380" s="2" t="s">
        <v>70912</v>
      </c>
    </row>
    <row r="34381" spans="1:2" x14ac:dyDescent="0.2">
      <c r="A34381" s="2" t="s">
        <v>70913</v>
      </c>
      <c r="B34381" s="2" t="s">
        <v>70914</v>
      </c>
    </row>
    <row r="34382" spans="1:2" x14ac:dyDescent="0.2">
      <c r="A34382" s="2" t="s">
        <v>70915</v>
      </c>
      <c r="B34382" s="2" t="s">
        <v>70916</v>
      </c>
    </row>
    <row r="34383" spans="1:2" x14ac:dyDescent="0.2">
      <c r="A34383" s="2" t="s">
        <v>70917</v>
      </c>
      <c r="B34383" s="2" t="s">
        <v>70918</v>
      </c>
    </row>
    <row r="34384" spans="1:2" x14ac:dyDescent="0.2">
      <c r="A34384" s="2" t="s">
        <v>70919</v>
      </c>
      <c r="B34384" s="2" t="s">
        <v>70920</v>
      </c>
    </row>
    <row r="34385" spans="1:2" x14ac:dyDescent="0.2">
      <c r="A34385" s="2" t="s">
        <v>70921</v>
      </c>
      <c r="B34385" s="2" t="s">
        <v>70922</v>
      </c>
    </row>
    <row r="34386" spans="1:2" x14ac:dyDescent="0.2">
      <c r="A34386" s="2" t="s">
        <v>70923</v>
      </c>
      <c r="B34386" s="2" t="s">
        <v>70924</v>
      </c>
    </row>
    <row r="34387" spans="1:2" x14ac:dyDescent="0.2">
      <c r="A34387" s="2" t="s">
        <v>70925</v>
      </c>
      <c r="B34387" s="2" t="s">
        <v>70926</v>
      </c>
    </row>
    <row r="34388" spans="1:2" x14ac:dyDescent="0.2">
      <c r="A34388" s="2" t="s">
        <v>70927</v>
      </c>
      <c r="B34388" s="2" t="s">
        <v>70928</v>
      </c>
    </row>
    <row r="34389" spans="1:2" x14ac:dyDescent="0.2">
      <c r="A34389" s="2" t="s">
        <v>70929</v>
      </c>
      <c r="B34389" s="2" t="s">
        <v>70930</v>
      </c>
    </row>
    <row r="34390" spans="1:2" x14ac:dyDescent="0.2">
      <c r="A34390" s="2" t="s">
        <v>70931</v>
      </c>
      <c r="B34390" s="2" t="s">
        <v>70932</v>
      </c>
    </row>
    <row r="34391" spans="1:2" x14ac:dyDescent="0.2">
      <c r="A34391" s="2" t="s">
        <v>70933</v>
      </c>
      <c r="B34391" s="2" t="s">
        <v>70934</v>
      </c>
    </row>
    <row r="34392" spans="1:2" x14ac:dyDescent="0.2">
      <c r="A34392" s="2" t="s">
        <v>70935</v>
      </c>
      <c r="B34392" s="2" t="s">
        <v>70936</v>
      </c>
    </row>
    <row r="34393" spans="1:2" x14ac:dyDescent="0.2">
      <c r="A34393" s="2" t="s">
        <v>70937</v>
      </c>
      <c r="B34393" s="2" t="s">
        <v>70938</v>
      </c>
    </row>
    <row r="34394" spans="1:2" x14ac:dyDescent="0.2">
      <c r="A34394" s="2" t="s">
        <v>70939</v>
      </c>
      <c r="B34394" s="2" t="s">
        <v>70940</v>
      </c>
    </row>
    <row r="34395" spans="1:2" x14ac:dyDescent="0.2">
      <c r="A34395" s="2" t="s">
        <v>70941</v>
      </c>
      <c r="B34395" s="2" t="s">
        <v>70942</v>
      </c>
    </row>
    <row r="34396" spans="1:2" x14ac:dyDescent="0.2">
      <c r="A34396" s="2" t="s">
        <v>70943</v>
      </c>
      <c r="B34396" s="2" t="s">
        <v>70944</v>
      </c>
    </row>
    <row r="34397" spans="1:2" x14ac:dyDescent="0.2">
      <c r="A34397" s="2" t="s">
        <v>70945</v>
      </c>
      <c r="B34397" s="2" t="s">
        <v>70946</v>
      </c>
    </row>
    <row r="34398" spans="1:2" x14ac:dyDescent="0.2">
      <c r="A34398" s="2" t="s">
        <v>70947</v>
      </c>
      <c r="B34398" s="2" t="s">
        <v>70948</v>
      </c>
    </row>
    <row r="34399" spans="1:2" x14ac:dyDescent="0.2">
      <c r="A34399" s="2" t="s">
        <v>70949</v>
      </c>
      <c r="B34399" s="2" t="s">
        <v>70950</v>
      </c>
    </row>
    <row r="34400" spans="1:2" x14ac:dyDescent="0.2">
      <c r="A34400" s="2" t="s">
        <v>70951</v>
      </c>
      <c r="B34400" s="2" t="s">
        <v>70952</v>
      </c>
    </row>
    <row r="34401" spans="1:2" x14ac:dyDescent="0.2">
      <c r="A34401" s="2" t="s">
        <v>70953</v>
      </c>
      <c r="B34401" s="2" t="s">
        <v>70954</v>
      </c>
    </row>
    <row r="34402" spans="1:2" x14ac:dyDescent="0.2">
      <c r="A34402" s="2" t="s">
        <v>70955</v>
      </c>
      <c r="B34402" s="2" t="s">
        <v>70956</v>
      </c>
    </row>
    <row r="34403" spans="1:2" x14ac:dyDescent="0.2">
      <c r="A34403" s="2" t="s">
        <v>70957</v>
      </c>
      <c r="B34403" s="2" t="s">
        <v>70958</v>
      </c>
    </row>
    <row r="34404" spans="1:2" x14ac:dyDescent="0.2">
      <c r="A34404" s="2" t="s">
        <v>70959</v>
      </c>
      <c r="B34404" s="2" t="s">
        <v>70960</v>
      </c>
    </row>
    <row r="34405" spans="1:2" x14ac:dyDescent="0.2">
      <c r="A34405" s="2" t="s">
        <v>70961</v>
      </c>
      <c r="B34405" s="2" t="s">
        <v>70962</v>
      </c>
    </row>
    <row r="34406" spans="1:2" x14ac:dyDescent="0.2">
      <c r="A34406" s="2" t="s">
        <v>70963</v>
      </c>
      <c r="B34406" s="2" t="s">
        <v>70964</v>
      </c>
    </row>
    <row r="34407" spans="1:2" x14ac:dyDescent="0.2">
      <c r="A34407" s="2" t="s">
        <v>70965</v>
      </c>
      <c r="B34407" s="2" t="s">
        <v>70966</v>
      </c>
    </row>
    <row r="34408" spans="1:2" x14ac:dyDescent="0.2">
      <c r="A34408" s="2" t="s">
        <v>70967</v>
      </c>
      <c r="B34408" s="2" t="s">
        <v>70968</v>
      </c>
    </row>
    <row r="34409" spans="1:2" x14ac:dyDescent="0.2">
      <c r="A34409" s="2" t="s">
        <v>70969</v>
      </c>
      <c r="B34409" s="2" t="s">
        <v>70970</v>
      </c>
    </row>
    <row r="34410" spans="1:2" x14ac:dyDescent="0.2">
      <c r="A34410" s="2" t="s">
        <v>70971</v>
      </c>
      <c r="B34410" s="2" t="s">
        <v>70972</v>
      </c>
    </row>
    <row r="34411" spans="1:2" x14ac:dyDescent="0.2">
      <c r="A34411" s="2" t="s">
        <v>70973</v>
      </c>
      <c r="B34411" s="2" t="s">
        <v>70974</v>
      </c>
    </row>
    <row r="34412" spans="1:2" x14ac:dyDescent="0.2">
      <c r="A34412" s="2" t="s">
        <v>70975</v>
      </c>
      <c r="B34412" s="2" t="s">
        <v>70976</v>
      </c>
    </row>
    <row r="34413" spans="1:2" x14ac:dyDescent="0.2">
      <c r="A34413" s="2" t="s">
        <v>70977</v>
      </c>
      <c r="B34413" s="2" t="s">
        <v>70978</v>
      </c>
    </row>
    <row r="34414" spans="1:2" x14ac:dyDescent="0.2">
      <c r="A34414" s="2" t="s">
        <v>70979</v>
      </c>
      <c r="B34414" s="2" t="s">
        <v>70980</v>
      </c>
    </row>
    <row r="34415" spans="1:2" x14ac:dyDescent="0.2">
      <c r="A34415" s="2" t="s">
        <v>70981</v>
      </c>
      <c r="B34415" s="2" t="s">
        <v>70982</v>
      </c>
    </row>
    <row r="34416" spans="1:2" x14ac:dyDescent="0.2">
      <c r="A34416" s="2" t="s">
        <v>70983</v>
      </c>
      <c r="B34416" s="2" t="s">
        <v>70984</v>
      </c>
    </row>
    <row r="34417" spans="1:2" x14ac:dyDescent="0.2">
      <c r="A34417" s="2" t="s">
        <v>70985</v>
      </c>
      <c r="B34417" s="2" t="s">
        <v>70986</v>
      </c>
    </row>
    <row r="34418" spans="1:2" x14ac:dyDescent="0.2">
      <c r="A34418" s="2" t="s">
        <v>70987</v>
      </c>
      <c r="B34418" s="2" t="s">
        <v>70988</v>
      </c>
    </row>
    <row r="34419" spans="1:2" x14ac:dyDescent="0.2">
      <c r="A34419" s="2" t="s">
        <v>70989</v>
      </c>
      <c r="B34419" s="2" t="s">
        <v>70990</v>
      </c>
    </row>
    <row r="34420" spans="1:2" x14ac:dyDescent="0.2">
      <c r="A34420" s="2" t="s">
        <v>70991</v>
      </c>
      <c r="B34420" s="2" t="s">
        <v>70992</v>
      </c>
    </row>
    <row r="34421" spans="1:2" x14ac:dyDescent="0.2">
      <c r="A34421" s="2" t="s">
        <v>70993</v>
      </c>
      <c r="B34421" s="2" t="s">
        <v>70994</v>
      </c>
    </row>
    <row r="34422" spans="1:2" x14ac:dyDescent="0.2">
      <c r="A34422" s="2" t="s">
        <v>70995</v>
      </c>
      <c r="B34422" s="2" t="s">
        <v>70996</v>
      </c>
    </row>
    <row r="34423" spans="1:2" x14ac:dyDescent="0.2">
      <c r="A34423" s="2" t="s">
        <v>70997</v>
      </c>
      <c r="B34423" s="2" t="s">
        <v>70998</v>
      </c>
    </row>
    <row r="34424" spans="1:2" x14ac:dyDescent="0.2">
      <c r="A34424" s="2" t="s">
        <v>70999</v>
      </c>
      <c r="B34424" s="2" t="s">
        <v>71000</v>
      </c>
    </row>
    <row r="34425" spans="1:2" x14ac:dyDescent="0.2">
      <c r="A34425" s="2" t="s">
        <v>71001</v>
      </c>
      <c r="B34425" s="2" t="s">
        <v>71002</v>
      </c>
    </row>
    <row r="34426" spans="1:2" x14ac:dyDescent="0.2">
      <c r="A34426" s="2" t="s">
        <v>71003</v>
      </c>
      <c r="B34426" s="2" t="s">
        <v>71004</v>
      </c>
    </row>
    <row r="34427" spans="1:2" x14ac:dyDescent="0.2">
      <c r="A34427" s="2" t="s">
        <v>71005</v>
      </c>
      <c r="B34427" s="2" t="s">
        <v>71006</v>
      </c>
    </row>
    <row r="34428" spans="1:2" x14ac:dyDescent="0.2">
      <c r="A34428" s="2" t="s">
        <v>71007</v>
      </c>
      <c r="B34428" s="2" t="s">
        <v>71008</v>
      </c>
    </row>
    <row r="34429" spans="1:2" x14ac:dyDescent="0.2">
      <c r="A34429" s="2" t="s">
        <v>71009</v>
      </c>
      <c r="B34429" s="2" t="s">
        <v>71010</v>
      </c>
    </row>
    <row r="34430" spans="1:2" x14ac:dyDescent="0.2">
      <c r="A34430" s="2" t="s">
        <v>71011</v>
      </c>
      <c r="B34430" s="2" t="s">
        <v>71012</v>
      </c>
    </row>
    <row r="34431" spans="1:2" x14ac:dyDescent="0.2">
      <c r="A34431" s="2" t="s">
        <v>71013</v>
      </c>
      <c r="B34431" s="2" t="s">
        <v>71014</v>
      </c>
    </row>
    <row r="34432" spans="1:2" x14ac:dyDescent="0.2">
      <c r="A34432" s="2" t="s">
        <v>71015</v>
      </c>
      <c r="B34432" s="2" t="s">
        <v>71016</v>
      </c>
    </row>
    <row r="34433" spans="1:2" x14ac:dyDescent="0.2">
      <c r="A34433" s="2" t="s">
        <v>71017</v>
      </c>
      <c r="B34433" s="2" t="s">
        <v>71018</v>
      </c>
    </row>
    <row r="34434" spans="1:2" x14ac:dyDescent="0.2">
      <c r="A34434" s="2" t="s">
        <v>71019</v>
      </c>
      <c r="B34434" s="2" t="s">
        <v>71020</v>
      </c>
    </row>
    <row r="34435" spans="1:2" x14ac:dyDescent="0.2">
      <c r="A34435" s="2" t="s">
        <v>71021</v>
      </c>
      <c r="B34435" s="2" t="s">
        <v>71022</v>
      </c>
    </row>
    <row r="34436" spans="1:2" x14ac:dyDescent="0.2">
      <c r="A34436" s="2" t="s">
        <v>71023</v>
      </c>
      <c r="B34436" s="2" t="s">
        <v>71024</v>
      </c>
    </row>
    <row r="34437" spans="1:2" x14ac:dyDescent="0.2">
      <c r="A34437" s="2" t="s">
        <v>71025</v>
      </c>
      <c r="B34437" s="2" t="s">
        <v>71026</v>
      </c>
    </row>
    <row r="34438" spans="1:2" x14ac:dyDescent="0.2">
      <c r="A34438" s="2" t="s">
        <v>71027</v>
      </c>
      <c r="B34438" s="2" t="s">
        <v>71028</v>
      </c>
    </row>
    <row r="34439" spans="1:2" x14ac:dyDescent="0.2">
      <c r="A34439" s="2" t="s">
        <v>71029</v>
      </c>
      <c r="B34439" s="2" t="s">
        <v>71030</v>
      </c>
    </row>
    <row r="34440" spans="1:2" x14ac:dyDescent="0.2">
      <c r="A34440" s="2" t="s">
        <v>71031</v>
      </c>
      <c r="B34440" s="2" t="s">
        <v>71032</v>
      </c>
    </row>
    <row r="34441" spans="1:2" x14ac:dyDescent="0.2">
      <c r="A34441" s="2" t="s">
        <v>71033</v>
      </c>
      <c r="B34441" s="2" t="s">
        <v>71034</v>
      </c>
    </row>
    <row r="34442" spans="1:2" x14ac:dyDescent="0.2">
      <c r="A34442" s="2" t="s">
        <v>71035</v>
      </c>
      <c r="B34442" s="2" t="s">
        <v>71036</v>
      </c>
    </row>
    <row r="34443" spans="1:2" x14ac:dyDescent="0.2">
      <c r="A34443" s="2" t="s">
        <v>71037</v>
      </c>
      <c r="B34443" s="2" t="s">
        <v>71038</v>
      </c>
    </row>
    <row r="34444" spans="1:2" x14ac:dyDescent="0.2">
      <c r="A34444" s="2" t="s">
        <v>71039</v>
      </c>
      <c r="B34444" s="2" t="s">
        <v>71040</v>
      </c>
    </row>
    <row r="34445" spans="1:2" x14ac:dyDescent="0.2">
      <c r="A34445" s="2" t="s">
        <v>71041</v>
      </c>
      <c r="B34445" s="2" t="s">
        <v>71042</v>
      </c>
    </row>
    <row r="34446" spans="1:2" x14ac:dyDescent="0.2">
      <c r="A34446" s="2" t="s">
        <v>71043</v>
      </c>
      <c r="B34446" s="2" t="s">
        <v>71044</v>
      </c>
    </row>
    <row r="34447" spans="1:2" x14ac:dyDescent="0.2">
      <c r="A34447" s="2" t="s">
        <v>71045</v>
      </c>
      <c r="B34447" s="2" t="s">
        <v>71046</v>
      </c>
    </row>
    <row r="34448" spans="1:2" x14ac:dyDescent="0.2">
      <c r="A34448" s="2" t="s">
        <v>71047</v>
      </c>
      <c r="B34448" s="2" t="s">
        <v>71048</v>
      </c>
    </row>
    <row r="34449" spans="1:2" x14ac:dyDescent="0.2">
      <c r="A34449" s="2" t="s">
        <v>71049</v>
      </c>
      <c r="B34449" s="2" t="s">
        <v>71050</v>
      </c>
    </row>
    <row r="34450" spans="1:2" x14ac:dyDescent="0.2">
      <c r="A34450" s="2" t="s">
        <v>71051</v>
      </c>
      <c r="B34450" s="2" t="s">
        <v>71052</v>
      </c>
    </row>
    <row r="34451" spans="1:2" x14ac:dyDescent="0.2">
      <c r="A34451" s="2" t="s">
        <v>71053</v>
      </c>
      <c r="B34451" s="2" t="s">
        <v>71054</v>
      </c>
    </row>
    <row r="34452" spans="1:2" x14ac:dyDescent="0.2">
      <c r="A34452" s="2" t="s">
        <v>71055</v>
      </c>
      <c r="B34452" s="2" t="s">
        <v>71056</v>
      </c>
    </row>
    <row r="34453" spans="1:2" x14ac:dyDescent="0.2">
      <c r="A34453" s="2" t="s">
        <v>71057</v>
      </c>
      <c r="B34453" s="2" t="s">
        <v>71058</v>
      </c>
    </row>
    <row r="34454" spans="1:2" x14ac:dyDescent="0.2">
      <c r="A34454" s="2" t="s">
        <v>71059</v>
      </c>
      <c r="B34454" s="2" t="s">
        <v>71060</v>
      </c>
    </row>
    <row r="34455" spans="1:2" x14ac:dyDescent="0.2">
      <c r="A34455" s="2" t="s">
        <v>71061</v>
      </c>
      <c r="B34455" s="2" t="s">
        <v>71062</v>
      </c>
    </row>
    <row r="34456" spans="1:2" x14ac:dyDescent="0.2">
      <c r="A34456" s="2" t="s">
        <v>71063</v>
      </c>
      <c r="B34456" s="2" t="s">
        <v>71064</v>
      </c>
    </row>
    <row r="34457" spans="1:2" x14ac:dyDescent="0.2">
      <c r="A34457" s="2" t="s">
        <v>71065</v>
      </c>
      <c r="B34457" s="2" t="s">
        <v>71066</v>
      </c>
    </row>
    <row r="34458" spans="1:2" x14ac:dyDescent="0.2">
      <c r="A34458" s="2" t="s">
        <v>71067</v>
      </c>
      <c r="B34458" s="2" t="s">
        <v>71068</v>
      </c>
    </row>
    <row r="34459" spans="1:2" x14ac:dyDescent="0.2">
      <c r="A34459" s="2" t="s">
        <v>71069</v>
      </c>
      <c r="B34459" s="2" t="s">
        <v>71070</v>
      </c>
    </row>
    <row r="34460" spans="1:2" x14ac:dyDescent="0.2">
      <c r="A34460" s="2" t="s">
        <v>71071</v>
      </c>
      <c r="B34460" s="2" t="s">
        <v>71072</v>
      </c>
    </row>
    <row r="34461" spans="1:2" x14ac:dyDescent="0.2">
      <c r="A34461" s="2" t="s">
        <v>71073</v>
      </c>
      <c r="B34461" s="2" t="s">
        <v>71074</v>
      </c>
    </row>
    <row r="34462" spans="1:2" x14ac:dyDescent="0.2">
      <c r="A34462" s="2" t="s">
        <v>71075</v>
      </c>
      <c r="B34462" s="2" t="s">
        <v>71076</v>
      </c>
    </row>
    <row r="34463" spans="1:2" x14ac:dyDescent="0.2">
      <c r="A34463" s="2" t="s">
        <v>71077</v>
      </c>
      <c r="B34463" s="2" t="s">
        <v>71078</v>
      </c>
    </row>
    <row r="34464" spans="1:2" x14ac:dyDescent="0.2">
      <c r="A34464" s="2" t="s">
        <v>71079</v>
      </c>
      <c r="B34464" s="2" t="s">
        <v>71080</v>
      </c>
    </row>
    <row r="34465" spans="1:2" x14ac:dyDescent="0.2">
      <c r="A34465" s="2" t="s">
        <v>71081</v>
      </c>
      <c r="B34465" s="2" t="s">
        <v>71082</v>
      </c>
    </row>
    <row r="34466" spans="1:2" x14ac:dyDescent="0.2">
      <c r="A34466" s="2" t="s">
        <v>71083</v>
      </c>
      <c r="B34466" s="2" t="s">
        <v>71084</v>
      </c>
    </row>
    <row r="34467" spans="1:2" x14ac:dyDescent="0.2">
      <c r="A34467" s="2" t="s">
        <v>71085</v>
      </c>
      <c r="B34467" s="2" t="s">
        <v>71086</v>
      </c>
    </row>
    <row r="34468" spans="1:2" x14ac:dyDescent="0.2">
      <c r="A34468" s="2" t="s">
        <v>71087</v>
      </c>
      <c r="B34468" s="2" t="s">
        <v>71088</v>
      </c>
    </row>
    <row r="34469" spans="1:2" x14ac:dyDescent="0.2">
      <c r="A34469" s="2" t="s">
        <v>71089</v>
      </c>
      <c r="B34469" s="2" t="s">
        <v>71090</v>
      </c>
    </row>
    <row r="34470" spans="1:2" x14ac:dyDescent="0.2">
      <c r="A34470" s="2" t="s">
        <v>71091</v>
      </c>
      <c r="B34470" s="2" t="s">
        <v>71092</v>
      </c>
    </row>
    <row r="34471" spans="1:2" x14ac:dyDescent="0.2">
      <c r="A34471" s="2" t="s">
        <v>71093</v>
      </c>
      <c r="B34471" s="2" t="s">
        <v>71094</v>
      </c>
    </row>
    <row r="34472" spans="1:2" x14ac:dyDescent="0.2">
      <c r="A34472" s="2" t="s">
        <v>71095</v>
      </c>
      <c r="B34472" s="2" t="s">
        <v>71096</v>
      </c>
    </row>
    <row r="34473" spans="1:2" x14ac:dyDescent="0.2">
      <c r="A34473" s="2" t="s">
        <v>71097</v>
      </c>
      <c r="B34473" s="2" t="s">
        <v>71098</v>
      </c>
    </row>
    <row r="34474" spans="1:2" x14ac:dyDescent="0.2">
      <c r="A34474" s="2" t="s">
        <v>71099</v>
      </c>
      <c r="B34474" s="2" t="s">
        <v>71100</v>
      </c>
    </row>
    <row r="34475" spans="1:2" x14ac:dyDescent="0.2">
      <c r="A34475" s="2" t="s">
        <v>71101</v>
      </c>
      <c r="B34475" s="2" t="s">
        <v>71102</v>
      </c>
    </row>
    <row r="34476" spans="1:2" x14ac:dyDescent="0.2">
      <c r="A34476" s="2" t="s">
        <v>71103</v>
      </c>
      <c r="B34476" s="2" t="s">
        <v>71104</v>
      </c>
    </row>
    <row r="34477" spans="1:2" x14ac:dyDescent="0.2">
      <c r="A34477" s="2" t="s">
        <v>71105</v>
      </c>
      <c r="B34477" s="2" t="s">
        <v>71106</v>
      </c>
    </row>
    <row r="34478" spans="1:2" x14ac:dyDescent="0.2">
      <c r="A34478" s="2" t="s">
        <v>71107</v>
      </c>
      <c r="B34478" s="2" t="s">
        <v>71108</v>
      </c>
    </row>
    <row r="34479" spans="1:2" x14ac:dyDescent="0.2">
      <c r="A34479" s="2" t="s">
        <v>71109</v>
      </c>
      <c r="B34479" s="2" t="s">
        <v>71110</v>
      </c>
    </row>
    <row r="34480" spans="1:2" x14ac:dyDescent="0.2">
      <c r="A34480" s="2" t="s">
        <v>71111</v>
      </c>
      <c r="B34480" s="2" t="s">
        <v>71112</v>
      </c>
    </row>
    <row r="34481" spans="1:2" x14ac:dyDescent="0.2">
      <c r="A34481" s="2" t="s">
        <v>71113</v>
      </c>
      <c r="B34481" s="2" t="s">
        <v>71114</v>
      </c>
    </row>
    <row r="34482" spans="1:2" x14ac:dyDescent="0.2">
      <c r="A34482" s="2" t="s">
        <v>71115</v>
      </c>
      <c r="B34482" s="2" t="s">
        <v>71116</v>
      </c>
    </row>
    <row r="34483" spans="1:2" x14ac:dyDescent="0.2">
      <c r="A34483" s="2" t="s">
        <v>71117</v>
      </c>
      <c r="B34483" s="2" t="s">
        <v>71118</v>
      </c>
    </row>
    <row r="34484" spans="1:2" x14ac:dyDescent="0.2">
      <c r="A34484" s="2" t="s">
        <v>71119</v>
      </c>
      <c r="B34484" s="2" t="s">
        <v>71120</v>
      </c>
    </row>
    <row r="34485" spans="1:2" x14ac:dyDescent="0.2">
      <c r="A34485" s="2" t="s">
        <v>71121</v>
      </c>
      <c r="B34485" s="2" t="s">
        <v>71122</v>
      </c>
    </row>
    <row r="34486" spans="1:2" x14ac:dyDescent="0.2">
      <c r="A34486" s="2" t="s">
        <v>71123</v>
      </c>
      <c r="B34486" s="2" t="s">
        <v>71124</v>
      </c>
    </row>
    <row r="34487" spans="1:2" x14ac:dyDescent="0.2">
      <c r="A34487" s="2" t="s">
        <v>71125</v>
      </c>
      <c r="B34487" s="2" t="s">
        <v>71126</v>
      </c>
    </row>
    <row r="34488" spans="1:2" x14ac:dyDescent="0.2">
      <c r="A34488" s="2" t="s">
        <v>71127</v>
      </c>
      <c r="B34488" s="2" t="s">
        <v>71128</v>
      </c>
    </row>
    <row r="34489" spans="1:2" x14ac:dyDescent="0.2">
      <c r="A34489" s="2" t="s">
        <v>71129</v>
      </c>
      <c r="B34489" s="2" t="s">
        <v>71130</v>
      </c>
    </row>
    <row r="34490" spans="1:2" x14ac:dyDescent="0.2">
      <c r="A34490" s="2" t="s">
        <v>71131</v>
      </c>
      <c r="B34490" s="2" t="s">
        <v>71132</v>
      </c>
    </row>
    <row r="34491" spans="1:2" x14ac:dyDescent="0.2">
      <c r="A34491" s="2" t="s">
        <v>71133</v>
      </c>
      <c r="B34491" s="2" t="s">
        <v>71134</v>
      </c>
    </row>
    <row r="34492" spans="1:2" x14ac:dyDescent="0.2">
      <c r="A34492" s="2" t="s">
        <v>71135</v>
      </c>
      <c r="B34492" s="2" t="s">
        <v>71136</v>
      </c>
    </row>
    <row r="34493" spans="1:2" x14ac:dyDescent="0.2">
      <c r="A34493" s="2" t="s">
        <v>71137</v>
      </c>
      <c r="B34493" s="2" t="s">
        <v>71138</v>
      </c>
    </row>
    <row r="34494" spans="1:2" x14ac:dyDescent="0.2">
      <c r="A34494" s="2" t="s">
        <v>71139</v>
      </c>
      <c r="B34494" s="2" t="s">
        <v>71140</v>
      </c>
    </row>
    <row r="34495" spans="1:2" x14ac:dyDescent="0.2">
      <c r="A34495" s="2" t="s">
        <v>71141</v>
      </c>
      <c r="B34495" s="2" t="s">
        <v>71142</v>
      </c>
    </row>
    <row r="34496" spans="1:2" x14ac:dyDescent="0.2">
      <c r="A34496" s="2" t="s">
        <v>71143</v>
      </c>
      <c r="B34496" s="2" t="s">
        <v>71144</v>
      </c>
    </row>
    <row r="34497" spans="1:2" x14ac:dyDescent="0.2">
      <c r="A34497" s="2" t="s">
        <v>71145</v>
      </c>
      <c r="B34497" s="2" t="s">
        <v>71146</v>
      </c>
    </row>
    <row r="34498" spans="1:2" x14ac:dyDescent="0.2">
      <c r="A34498" s="2" t="s">
        <v>71147</v>
      </c>
      <c r="B34498" s="2" t="s">
        <v>71148</v>
      </c>
    </row>
    <row r="34499" spans="1:2" x14ac:dyDescent="0.2">
      <c r="A34499" s="2" t="s">
        <v>71149</v>
      </c>
      <c r="B34499" s="2" t="s">
        <v>71150</v>
      </c>
    </row>
    <row r="34500" spans="1:2" x14ac:dyDescent="0.2">
      <c r="A34500" s="2" t="s">
        <v>71151</v>
      </c>
      <c r="B34500" s="2" t="s">
        <v>71152</v>
      </c>
    </row>
    <row r="34501" spans="1:2" x14ac:dyDescent="0.2">
      <c r="A34501" s="2" t="s">
        <v>71153</v>
      </c>
      <c r="B34501" s="2" t="s">
        <v>71154</v>
      </c>
    </row>
    <row r="34502" spans="1:2" x14ac:dyDescent="0.2">
      <c r="A34502" s="2" t="s">
        <v>71155</v>
      </c>
      <c r="B34502" s="2" t="s">
        <v>71156</v>
      </c>
    </row>
    <row r="34503" spans="1:2" x14ac:dyDescent="0.2">
      <c r="A34503" s="2" t="s">
        <v>71157</v>
      </c>
      <c r="B34503" s="2" t="s">
        <v>71158</v>
      </c>
    </row>
    <row r="34504" spans="1:2" x14ac:dyDescent="0.2">
      <c r="A34504" s="2" t="s">
        <v>71159</v>
      </c>
      <c r="B34504" s="2" t="s">
        <v>71160</v>
      </c>
    </row>
    <row r="34505" spans="1:2" x14ac:dyDescent="0.2">
      <c r="A34505" s="2" t="s">
        <v>71161</v>
      </c>
      <c r="B34505" s="2" t="s">
        <v>71162</v>
      </c>
    </row>
    <row r="34506" spans="1:2" x14ac:dyDescent="0.2">
      <c r="A34506" s="2" t="s">
        <v>71163</v>
      </c>
      <c r="B34506" s="2" t="s">
        <v>71164</v>
      </c>
    </row>
    <row r="34507" spans="1:2" x14ac:dyDescent="0.2">
      <c r="A34507" s="2" t="s">
        <v>71165</v>
      </c>
      <c r="B34507" s="2" t="s">
        <v>71166</v>
      </c>
    </row>
    <row r="34508" spans="1:2" x14ac:dyDescent="0.2">
      <c r="A34508" s="2" t="s">
        <v>71167</v>
      </c>
      <c r="B34508" s="2" t="s">
        <v>71168</v>
      </c>
    </row>
    <row r="34509" spans="1:2" x14ac:dyDescent="0.2">
      <c r="A34509" s="2" t="s">
        <v>71169</v>
      </c>
      <c r="B34509" s="2" t="s">
        <v>71170</v>
      </c>
    </row>
    <row r="34510" spans="1:2" x14ac:dyDescent="0.2">
      <c r="A34510" s="2" t="s">
        <v>71171</v>
      </c>
      <c r="B34510" s="2" t="s">
        <v>71172</v>
      </c>
    </row>
    <row r="34511" spans="1:2" x14ac:dyDescent="0.2">
      <c r="A34511" s="2" t="s">
        <v>71173</v>
      </c>
      <c r="B34511" s="2" t="s">
        <v>71174</v>
      </c>
    </row>
    <row r="34512" spans="1:2" x14ac:dyDescent="0.2">
      <c r="A34512" s="2" t="s">
        <v>71175</v>
      </c>
      <c r="B34512" s="2" t="s">
        <v>71176</v>
      </c>
    </row>
    <row r="34513" spans="1:2" x14ac:dyDescent="0.2">
      <c r="A34513" s="2" t="s">
        <v>71177</v>
      </c>
      <c r="B34513" s="2" t="s">
        <v>71178</v>
      </c>
    </row>
    <row r="34514" spans="1:2" x14ac:dyDescent="0.2">
      <c r="A34514" s="2" t="s">
        <v>71179</v>
      </c>
      <c r="B34514" s="2" t="s">
        <v>71180</v>
      </c>
    </row>
    <row r="34515" spans="1:2" x14ac:dyDescent="0.2">
      <c r="A34515" s="2" t="s">
        <v>71181</v>
      </c>
      <c r="B34515" s="2" t="s">
        <v>71182</v>
      </c>
    </row>
    <row r="34516" spans="1:2" x14ac:dyDescent="0.2">
      <c r="A34516" s="2" t="s">
        <v>71183</v>
      </c>
      <c r="B34516" s="2" t="s">
        <v>71184</v>
      </c>
    </row>
    <row r="34517" spans="1:2" x14ac:dyDescent="0.2">
      <c r="A34517" s="2" t="s">
        <v>71185</v>
      </c>
      <c r="B34517" s="2" t="s">
        <v>71186</v>
      </c>
    </row>
    <row r="34518" spans="1:2" x14ac:dyDescent="0.2">
      <c r="A34518" s="2" t="s">
        <v>71187</v>
      </c>
      <c r="B34518" s="2" t="s">
        <v>71188</v>
      </c>
    </row>
    <row r="34519" spans="1:2" x14ac:dyDescent="0.2">
      <c r="A34519" s="2" t="s">
        <v>71189</v>
      </c>
      <c r="B34519" s="2" t="s">
        <v>71190</v>
      </c>
    </row>
    <row r="34520" spans="1:2" x14ac:dyDescent="0.2">
      <c r="A34520" s="2" t="s">
        <v>71191</v>
      </c>
      <c r="B34520" s="2" t="s">
        <v>71192</v>
      </c>
    </row>
    <row r="34521" spans="1:2" x14ac:dyDescent="0.2">
      <c r="A34521" s="2" t="s">
        <v>71193</v>
      </c>
      <c r="B34521" s="2" t="s">
        <v>71194</v>
      </c>
    </row>
    <row r="34522" spans="1:2" x14ac:dyDescent="0.2">
      <c r="A34522" s="2" t="s">
        <v>71195</v>
      </c>
      <c r="B34522" s="2" t="s">
        <v>71196</v>
      </c>
    </row>
    <row r="34523" spans="1:2" x14ac:dyDescent="0.2">
      <c r="A34523" s="2" t="s">
        <v>71197</v>
      </c>
      <c r="B34523" s="2" t="s">
        <v>71198</v>
      </c>
    </row>
    <row r="34524" spans="1:2" x14ac:dyDescent="0.2">
      <c r="A34524" s="2" t="s">
        <v>71199</v>
      </c>
      <c r="B34524" s="2" t="s">
        <v>71200</v>
      </c>
    </row>
    <row r="34525" spans="1:2" x14ac:dyDescent="0.2">
      <c r="A34525" s="2" t="s">
        <v>71201</v>
      </c>
      <c r="B34525" s="2" t="s">
        <v>71202</v>
      </c>
    </row>
    <row r="34526" spans="1:2" x14ac:dyDescent="0.2">
      <c r="A34526" s="2" t="s">
        <v>71203</v>
      </c>
      <c r="B34526" s="2" t="s">
        <v>71204</v>
      </c>
    </row>
    <row r="34527" spans="1:2" x14ac:dyDescent="0.2">
      <c r="A34527" s="2" t="s">
        <v>71205</v>
      </c>
      <c r="B34527" s="2" t="s">
        <v>71206</v>
      </c>
    </row>
    <row r="34528" spans="1:2" x14ac:dyDescent="0.2">
      <c r="A34528" s="2" t="s">
        <v>71207</v>
      </c>
      <c r="B34528" s="2" t="s">
        <v>71208</v>
      </c>
    </row>
    <row r="34529" spans="1:2" x14ac:dyDescent="0.2">
      <c r="A34529" s="2" t="s">
        <v>71209</v>
      </c>
      <c r="B34529" s="2" t="s">
        <v>71210</v>
      </c>
    </row>
    <row r="34530" spans="1:2" x14ac:dyDescent="0.2">
      <c r="A34530" s="2" t="s">
        <v>71211</v>
      </c>
      <c r="B34530" s="2" t="s">
        <v>71212</v>
      </c>
    </row>
    <row r="34531" spans="1:2" x14ac:dyDescent="0.2">
      <c r="A34531" s="2" t="s">
        <v>71213</v>
      </c>
      <c r="B34531" s="2" t="s">
        <v>71214</v>
      </c>
    </row>
    <row r="34532" spans="1:2" x14ac:dyDescent="0.2">
      <c r="A34532" s="2" t="s">
        <v>71215</v>
      </c>
      <c r="B34532" s="2" t="s">
        <v>71216</v>
      </c>
    </row>
    <row r="34533" spans="1:2" x14ac:dyDescent="0.2">
      <c r="A34533" s="2" t="s">
        <v>71217</v>
      </c>
      <c r="B34533" s="2" t="s">
        <v>71218</v>
      </c>
    </row>
    <row r="34534" spans="1:2" x14ac:dyDescent="0.2">
      <c r="A34534" s="2" t="s">
        <v>71219</v>
      </c>
      <c r="B34534" s="2" t="s">
        <v>71220</v>
      </c>
    </row>
    <row r="34535" spans="1:2" x14ac:dyDescent="0.2">
      <c r="A34535" s="2" t="s">
        <v>71221</v>
      </c>
      <c r="B34535" s="2" t="s">
        <v>71222</v>
      </c>
    </row>
    <row r="34536" spans="1:2" x14ac:dyDescent="0.2">
      <c r="A34536" s="2" t="s">
        <v>71223</v>
      </c>
      <c r="B34536" s="2" t="s">
        <v>71224</v>
      </c>
    </row>
    <row r="34537" spans="1:2" x14ac:dyDescent="0.2">
      <c r="A34537" s="2" t="s">
        <v>71225</v>
      </c>
      <c r="B34537" s="2" t="s">
        <v>71226</v>
      </c>
    </row>
    <row r="34538" spans="1:2" x14ac:dyDescent="0.2">
      <c r="A34538" s="2" t="s">
        <v>71227</v>
      </c>
      <c r="B34538" s="2" t="s">
        <v>71228</v>
      </c>
    </row>
    <row r="34539" spans="1:2" x14ac:dyDescent="0.2">
      <c r="A34539" s="2" t="s">
        <v>71229</v>
      </c>
      <c r="B34539" s="2" t="s">
        <v>71230</v>
      </c>
    </row>
    <row r="34540" spans="1:2" x14ac:dyDescent="0.2">
      <c r="A34540" s="2" t="s">
        <v>71231</v>
      </c>
      <c r="B34540" s="2" t="s">
        <v>71232</v>
      </c>
    </row>
    <row r="34541" spans="1:2" x14ac:dyDescent="0.2">
      <c r="A34541" s="2" t="s">
        <v>71233</v>
      </c>
      <c r="B34541" s="2" t="s">
        <v>71234</v>
      </c>
    </row>
    <row r="34542" spans="1:2" x14ac:dyDescent="0.2">
      <c r="A34542" s="2" t="s">
        <v>71235</v>
      </c>
      <c r="B34542" s="2" t="s">
        <v>71236</v>
      </c>
    </row>
    <row r="34543" spans="1:2" x14ac:dyDescent="0.2">
      <c r="A34543" s="2" t="s">
        <v>71237</v>
      </c>
      <c r="B34543" s="2" t="s">
        <v>71238</v>
      </c>
    </row>
    <row r="34544" spans="1:2" x14ac:dyDescent="0.2">
      <c r="A34544" s="2" t="s">
        <v>71239</v>
      </c>
      <c r="B34544" s="2" t="s">
        <v>71240</v>
      </c>
    </row>
    <row r="34545" spans="1:2" x14ac:dyDescent="0.2">
      <c r="A34545" s="2" t="s">
        <v>71241</v>
      </c>
      <c r="B34545" s="2" t="s">
        <v>71242</v>
      </c>
    </row>
    <row r="34546" spans="1:2" x14ac:dyDescent="0.2">
      <c r="A34546" s="2" t="s">
        <v>71243</v>
      </c>
      <c r="B34546" s="2" t="s">
        <v>71244</v>
      </c>
    </row>
    <row r="34547" spans="1:2" x14ac:dyDescent="0.2">
      <c r="A34547" s="2" t="s">
        <v>71245</v>
      </c>
      <c r="B34547" s="2" t="s">
        <v>71246</v>
      </c>
    </row>
    <row r="34548" spans="1:2" x14ac:dyDescent="0.2">
      <c r="A34548" s="2" t="s">
        <v>71247</v>
      </c>
      <c r="B34548" s="2" t="s">
        <v>71248</v>
      </c>
    </row>
    <row r="34549" spans="1:2" x14ac:dyDescent="0.2">
      <c r="A34549" s="2" t="s">
        <v>71249</v>
      </c>
      <c r="B34549" s="2" t="s">
        <v>71250</v>
      </c>
    </row>
    <row r="34550" spans="1:2" x14ac:dyDescent="0.2">
      <c r="A34550" s="2" t="s">
        <v>71251</v>
      </c>
      <c r="B34550" s="2" t="s">
        <v>71252</v>
      </c>
    </row>
    <row r="34551" spans="1:2" x14ac:dyDescent="0.2">
      <c r="A34551" s="2" t="s">
        <v>71253</v>
      </c>
      <c r="B34551" s="2" t="s">
        <v>71254</v>
      </c>
    </row>
    <row r="34552" spans="1:2" x14ac:dyDescent="0.2">
      <c r="A34552" s="2" t="s">
        <v>71255</v>
      </c>
      <c r="B34552" s="2" t="s">
        <v>71256</v>
      </c>
    </row>
    <row r="34553" spans="1:2" x14ac:dyDescent="0.2">
      <c r="A34553" s="2" t="s">
        <v>71257</v>
      </c>
      <c r="B34553" s="2" t="s">
        <v>71258</v>
      </c>
    </row>
    <row r="34554" spans="1:2" x14ac:dyDescent="0.2">
      <c r="A34554" s="2" t="s">
        <v>71259</v>
      </c>
      <c r="B34554" s="2" t="s">
        <v>71260</v>
      </c>
    </row>
    <row r="34555" spans="1:2" x14ac:dyDescent="0.2">
      <c r="A34555" s="2" t="s">
        <v>71261</v>
      </c>
      <c r="B34555" s="2" t="s">
        <v>71262</v>
      </c>
    </row>
    <row r="34556" spans="1:2" x14ac:dyDescent="0.2">
      <c r="A34556" s="2" t="s">
        <v>71263</v>
      </c>
      <c r="B34556" s="2" t="s">
        <v>71264</v>
      </c>
    </row>
    <row r="34557" spans="1:2" x14ac:dyDescent="0.2">
      <c r="A34557" s="2" t="s">
        <v>71265</v>
      </c>
      <c r="B34557" s="2" t="s">
        <v>71266</v>
      </c>
    </row>
    <row r="34558" spans="1:2" x14ac:dyDescent="0.2">
      <c r="A34558" s="2" t="s">
        <v>71267</v>
      </c>
      <c r="B34558" s="2" t="s">
        <v>71268</v>
      </c>
    </row>
    <row r="34559" spans="1:2" x14ac:dyDescent="0.2">
      <c r="A34559" s="2" t="s">
        <v>71269</v>
      </c>
      <c r="B34559" s="2" t="s">
        <v>71270</v>
      </c>
    </row>
    <row r="34560" spans="1:2" x14ac:dyDescent="0.2">
      <c r="A34560" s="2" t="s">
        <v>71271</v>
      </c>
      <c r="B34560" s="2" t="s">
        <v>71272</v>
      </c>
    </row>
    <row r="34561" spans="1:2" x14ac:dyDescent="0.2">
      <c r="A34561" s="2" t="s">
        <v>71273</v>
      </c>
      <c r="B34561" s="2" t="s">
        <v>71274</v>
      </c>
    </row>
    <row r="34562" spans="1:2" x14ac:dyDescent="0.2">
      <c r="A34562" s="2" t="s">
        <v>71275</v>
      </c>
      <c r="B34562" s="2" t="s">
        <v>71276</v>
      </c>
    </row>
    <row r="34563" spans="1:2" x14ac:dyDescent="0.2">
      <c r="A34563" s="2" t="s">
        <v>71277</v>
      </c>
      <c r="B34563" s="2" t="s">
        <v>71278</v>
      </c>
    </row>
    <row r="34564" spans="1:2" x14ac:dyDescent="0.2">
      <c r="A34564" s="2" t="s">
        <v>71279</v>
      </c>
      <c r="B34564" s="2" t="s">
        <v>71280</v>
      </c>
    </row>
    <row r="34565" spans="1:2" x14ac:dyDescent="0.2">
      <c r="A34565" s="2" t="s">
        <v>71281</v>
      </c>
      <c r="B34565" s="2" t="s">
        <v>71282</v>
      </c>
    </row>
    <row r="34566" spans="1:2" x14ac:dyDescent="0.2">
      <c r="A34566" s="2" t="s">
        <v>71283</v>
      </c>
      <c r="B34566" s="2" t="s">
        <v>71284</v>
      </c>
    </row>
    <row r="34567" spans="1:2" x14ac:dyDescent="0.2">
      <c r="A34567" s="2" t="s">
        <v>71285</v>
      </c>
      <c r="B34567" s="2" t="s">
        <v>71286</v>
      </c>
    </row>
    <row r="34568" spans="1:2" x14ac:dyDescent="0.2">
      <c r="A34568" s="2" t="s">
        <v>71287</v>
      </c>
      <c r="B34568" s="2" t="s">
        <v>71288</v>
      </c>
    </row>
    <row r="34569" spans="1:2" x14ac:dyDescent="0.2">
      <c r="A34569" s="2" t="s">
        <v>71289</v>
      </c>
      <c r="B34569" s="2" t="s">
        <v>71290</v>
      </c>
    </row>
    <row r="34570" spans="1:2" x14ac:dyDescent="0.2">
      <c r="A34570" s="2" t="s">
        <v>71291</v>
      </c>
      <c r="B34570" s="2" t="s">
        <v>71292</v>
      </c>
    </row>
    <row r="34571" spans="1:2" x14ac:dyDescent="0.2">
      <c r="A34571" s="2" t="s">
        <v>71293</v>
      </c>
      <c r="B34571" s="2" t="s">
        <v>71294</v>
      </c>
    </row>
    <row r="34572" spans="1:2" x14ac:dyDescent="0.2">
      <c r="A34572" s="2" t="s">
        <v>71295</v>
      </c>
      <c r="B34572" s="2" t="s">
        <v>71296</v>
      </c>
    </row>
    <row r="34573" spans="1:2" x14ac:dyDescent="0.2">
      <c r="A34573" s="2" t="s">
        <v>71297</v>
      </c>
      <c r="B34573" s="2" t="s">
        <v>71298</v>
      </c>
    </row>
    <row r="34574" spans="1:2" x14ac:dyDescent="0.2">
      <c r="A34574" s="2" t="s">
        <v>71299</v>
      </c>
      <c r="B34574" s="2" t="s">
        <v>71300</v>
      </c>
    </row>
    <row r="34575" spans="1:2" x14ac:dyDescent="0.2">
      <c r="A34575" s="2" t="s">
        <v>71301</v>
      </c>
      <c r="B34575" s="2" t="s">
        <v>71302</v>
      </c>
    </row>
    <row r="34576" spans="1:2" x14ac:dyDescent="0.2">
      <c r="A34576" s="2" t="s">
        <v>71303</v>
      </c>
      <c r="B34576" s="2" t="s">
        <v>71304</v>
      </c>
    </row>
    <row r="34577" spans="1:2" x14ac:dyDescent="0.2">
      <c r="A34577" s="2" t="s">
        <v>71305</v>
      </c>
      <c r="B34577" s="2" t="s">
        <v>71306</v>
      </c>
    </row>
    <row r="34578" spans="1:2" x14ac:dyDescent="0.2">
      <c r="A34578" s="2" t="s">
        <v>71307</v>
      </c>
      <c r="B34578" s="2" t="s">
        <v>71308</v>
      </c>
    </row>
    <row r="34579" spans="1:2" x14ac:dyDescent="0.2">
      <c r="A34579" s="2" t="s">
        <v>71309</v>
      </c>
      <c r="B34579" s="2" t="s">
        <v>71310</v>
      </c>
    </row>
    <row r="34580" spans="1:2" x14ac:dyDescent="0.2">
      <c r="A34580" s="2" t="s">
        <v>71311</v>
      </c>
      <c r="B34580" s="2" t="s">
        <v>71312</v>
      </c>
    </row>
    <row r="34581" spans="1:2" x14ac:dyDescent="0.2">
      <c r="A34581" s="2" t="s">
        <v>71313</v>
      </c>
      <c r="B34581" s="2" t="s">
        <v>71314</v>
      </c>
    </row>
    <row r="34582" spans="1:2" x14ac:dyDescent="0.2">
      <c r="A34582" s="2" t="s">
        <v>71315</v>
      </c>
      <c r="B34582" s="2" t="s">
        <v>71316</v>
      </c>
    </row>
    <row r="34583" spans="1:2" x14ac:dyDescent="0.2">
      <c r="A34583" s="2" t="s">
        <v>71317</v>
      </c>
      <c r="B34583" s="2" t="s">
        <v>71318</v>
      </c>
    </row>
    <row r="34584" spans="1:2" x14ac:dyDescent="0.2">
      <c r="A34584" s="2" t="s">
        <v>71319</v>
      </c>
      <c r="B34584" s="2" t="s">
        <v>71320</v>
      </c>
    </row>
    <row r="34585" spans="1:2" x14ac:dyDescent="0.2">
      <c r="A34585" s="2" t="s">
        <v>71321</v>
      </c>
      <c r="B34585" s="2" t="s">
        <v>71322</v>
      </c>
    </row>
    <row r="34586" spans="1:2" x14ac:dyDescent="0.2">
      <c r="A34586" s="2" t="s">
        <v>71323</v>
      </c>
      <c r="B34586" s="2" t="s">
        <v>71324</v>
      </c>
    </row>
    <row r="34587" spans="1:2" x14ac:dyDescent="0.2">
      <c r="A34587" s="2" t="s">
        <v>71325</v>
      </c>
      <c r="B34587" s="2" t="s">
        <v>71326</v>
      </c>
    </row>
    <row r="34588" spans="1:2" x14ac:dyDescent="0.2">
      <c r="A34588" s="2" t="s">
        <v>71327</v>
      </c>
      <c r="B34588" s="2" t="s">
        <v>71328</v>
      </c>
    </row>
    <row r="34589" spans="1:2" x14ac:dyDescent="0.2">
      <c r="A34589" s="2" t="s">
        <v>71329</v>
      </c>
      <c r="B34589" s="2" t="s">
        <v>71330</v>
      </c>
    </row>
    <row r="34590" spans="1:2" x14ac:dyDescent="0.2">
      <c r="A34590" s="2" t="s">
        <v>71331</v>
      </c>
      <c r="B34590" s="2" t="s">
        <v>71332</v>
      </c>
    </row>
    <row r="34591" spans="1:2" x14ac:dyDescent="0.2">
      <c r="A34591" s="2" t="s">
        <v>71333</v>
      </c>
      <c r="B34591" s="2" t="s">
        <v>71334</v>
      </c>
    </row>
    <row r="34592" spans="1:2" x14ac:dyDescent="0.2">
      <c r="A34592" s="2" t="s">
        <v>71335</v>
      </c>
      <c r="B34592" s="2" t="s">
        <v>71336</v>
      </c>
    </row>
    <row r="34593" spans="1:2" x14ac:dyDescent="0.2">
      <c r="A34593" s="2" t="s">
        <v>71337</v>
      </c>
      <c r="B34593" s="2" t="s">
        <v>71338</v>
      </c>
    </row>
    <row r="34594" spans="1:2" x14ac:dyDescent="0.2">
      <c r="A34594" s="2" t="s">
        <v>71339</v>
      </c>
      <c r="B34594" s="2" t="s">
        <v>71340</v>
      </c>
    </row>
    <row r="34595" spans="1:2" x14ac:dyDescent="0.2">
      <c r="A34595" s="2" t="s">
        <v>71341</v>
      </c>
      <c r="B34595" s="2" t="s">
        <v>71342</v>
      </c>
    </row>
    <row r="34596" spans="1:2" x14ac:dyDescent="0.2">
      <c r="A34596" s="2" t="s">
        <v>71343</v>
      </c>
      <c r="B34596" s="2" t="s">
        <v>71344</v>
      </c>
    </row>
    <row r="34597" spans="1:2" x14ac:dyDescent="0.2">
      <c r="A34597" s="2" t="s">
        <v>71345</v>
      </c>
      <c r="B34597" s="2" t="s">
        <v>71346</v>
      </c>
    </row>
    <row r="34598" spans="1:2" x14ac:dyDescent="0.2">
      <c r="A34598" s="2" t="s">
        <v>71347</v>
      </c>
      <c r="B34598" s="2" t="s">
        <v>71348</v>
      </c>
    </row>
    <row r="34599" spans="1:2" x14ac:dyDescent="0.2">
      <c r="A34599" s="2" t="s">
        <v>71349</v>
      </c>
      <c r="B34599" s="2" t="s">
        <v>71350</v>
      </c>
    </row>
    <row r="34600" spans="1:2" x14ac:dyDescent="0.2">
      <c r="A34600" s="2" t="s">
        <v>71351</v>
      </c>
      <c r="B34600" s="2" t="s">
        <v>71352</v>
      </c>
    </row>
    <row r="34601" spans="1:2" x14ac:dyDescent="0.2">
      <c r="A34601" s="2" t="s">
        <v>71353</v>
      </c>
      <c r="B34601" s="2" t="s">
        <v>71354</v>
      </c>
    </row>
    <row r="34602" spans="1:2" x14ac:dyDescent="0.2">
      <c r="A34602" s="2" t="s">
        <v>71355</v>
      </c>
      <c r="B34602" s="2" t="s">
        <v>71356</v>
      </c>
    </row>
    <row r="34603" spans="1:2" x14ac:dyDescent="0.2">
      <c r="A34603" s="2" t="s">
        <v>71357</v>
      </c>
      <c r="B34603" s="2" t="s">
        <v>71358</v>
      </c>
    </row>
    <row r="34604" spans="1:2" x14ac:dyDescent="0.2">
      <c r="A34604" s="2" t="s">
        <v>71359</v>
      </c>
      <c r="B34604" s="2" t="s">
        <v>71360</v>
      </c>
    </row>
    <row r="34605" spans="1:2" x14ac:dyDescent="0.2">
      <c r="A34605" s="2" t="s">
        <v>71361</v>
      </c>
      <c r="B34605" s="2" t="s">
        <v>71362</v>
      </c>
    </row>
    <row r="34606" spans="1:2" x14ac:dyDescent="0.2">
      <c r="A34606" s="2" t="s">
        <v>71363</v>
      </c>
      <c r="B34606" s="2" t="s">
        <v>71364</v>
      </c>
    </row>
    <row r="34607" spans="1:2" x14ac:dyDescent="0.2">
      <c r="A34607" s="2" t="s">
        <v>71365</v>
      </c>
      <c r="B34607" s="2" t="s">
        <v>71366</v>
      </c>
    </row>
    <row r="34608" spans="1:2" x14ac:dyDescent="0.2">
      <c r="A34608" s="2" t="s">
        <v>71367</v>
      </c>
      <c r="B34608" s="2" t="s">
        <v>71368</v>
      </c>
    </row>
    <row r="34609" spans="1:2" x14ac:dyDescent="0.2">
      <c r="A34609" s="2" t="s">
        <v>71369</v>
      </c>
      <c r="B34609" s="2" t="s">
        <v>71370</v>
      </c>
    </row>
    <row r="34610" spans="1:2" x14ac:dyDescent="0.2">
      <c r="A34610" s="2" t="s">
        <v>71371</v>
      </c>
      <c r="B34610" s="2" t="s">
        <v>71372</v>
      </c>
    </row>
    <row r="34611" spans="1:2" x14ac:dyDescent="0.2">
      <c r="A34611" s="2" t="s">
        <v>71373</v>
      </c>
      <c r="B34611" s="2" t="s">
        <v>71374</v>
      </c>
    </row>
    <row r="34612" spans="1:2" x14ac:dyDescent="0.2">
      <c r="A34612" s="2" t="s">
        <v>71375</v>
      </c>
      <c r="B34612" s="2" t="s">
        <v>71376</v>
      </c>
    </row>
    <row r="34613" spans="1:2" x14ac:dyDescent="0.2">
      <c r="A34613" s="2" t="s">
        <v>71377</v>
      </c>
      <c r="B34613" s="2" t="s">
        <v>71378</v>
      </c>
    </row>
    <row r="34614" spans="1:2" x14ac:dyDescent="0.2">
      <c r="A34614" s="2" t="s">
        <v>71379</v>
      </c>
      <c r="B34614" s="2" t="s">
        <v>71380</v>
      </c>
    </row>
    <row r="34615" spans="1:2" x14ac:dyDescent="0.2">
      <c r="A34615" s="2" t="s">
        <v>71381</v>
      </c>
      <c r="B34615" s="2" t="s">
        <v>71382</v>
      </c>
    </row>
    <row r="34616" spans="1:2" x14ac:dyDescent="0.2">
      <c r="A34616" s="2" t="s">
        <v>71383</v>
      </c>
      <c r="B34616" s="2" t="s">
        <v>71384</v>
      </c>
    </row>
    <row r="34617" spans="1:2" x14ac:dyDescent="0.2">
      <c r="A34617" s="2" t="s">
        <v>71385</v>
      </c>
      <c r="B34617" s="2" t="s">
        <v>71386</v>
      </c>
    </row>
    <row r="34618" spans="1:2" x14ac:dyDescent="0.2">
      <c r="A34618" s="2" t="s">
        <v>71387</v>
      </c>
      <c r="B34618" s="2" t="s">
        <v>71388</v>
      </c>
    </row>
    <row r="34619" spans="1:2" x14ac:dyDescent="0.2">
      <c r="A34619" s="2" t="s">
        <v>71389</v>
      </c>
      <c r="B34619" s="2" t="s">
        <v>71390</v>
      </c>
    </row>
    <row r="34620" spans="1:2" x14ac:dyDescent="0.2">
      <c r="A34620" s="2" t="s">
        <v>71391</v>
      </c>
      <c r="B34620" s="2" t="s">
        <v>71392</v>
      </c>
    </row>
    <row r="34621" spans="1:2" x14ac:dyDescent="0.2">
      <c r="A34621" s="2" t="s">
        <v>71393</v>
      </c>
      <c r="B34621" s="2" t="s">
        <v>71394</v>
      </c>
    </row>
    <row r="34622" spans="1:2" x14ac:dyDescent="0.2">
      <c r="A34622" s="2" t="s">
        <v>71395</v>
      </c>
      <c r="B34622" s="2" t="s">
        <v>71396</v>
      </c>
    </row>
    <row r="34623" spans="1:2" x14ac:dyDescent="0.2">
      <c r="A34623" s="2" t="s">
        <v>71397</v>
      </c>
      <c r="B34623" s="2" t="s">
        <v>71398</v>
      </c>
    </row>
    <row r="34624" spans="1:2" x14ac:dyDescent="0.2">
      <c r="A34624" s="2" t="s">
        <v>71399</v>
      </c>
      <c r="B34624" s="2" t="s">
        <v>71400</v>
      </c>
    </row>
    <row r="34625" spans="1:2" x14ac:dyDescent="0.2">
      <c r="A34625" s="2" t="s">
        <v>71401</v>
      </c>
      <c r="B34625" s="2" t="s">
        <v>71402</v>
      </c>
    </row>
    <row r="34626" spans="1:2" x14ac:dyDescent="0.2">
      <c r="A34626" s="2" t="s">
        <v>71403</v>
      </c>
      <c r="B34626" s="2" t="s">
        <v>71404</v>
      </c>
    </row>
    <row r="34627" spans="1:2" x14ac:dyDescent="0.2">
      <c r="A34627" s="2" t="s">
        <v>71405</v>
      </c>
      <c r="B34627" s="2" t="s">
        <v>71406</v>
      </c>
    </row>
    <row r="34628" spans="1:2" x14ac:dyDescent="0.2">
      <c r="A34628" s="2" t="s">
        <v>71407</v>
      </c>
      <c r="B34628" s="2" t="s">
        <v>71408</v>
      </c>
    </row>
    <row r="34629" spans="1:2" x14ac:dyDescent="0.2">
      <c r="A34629" s="2" t="s">
        <v>71409</v>
      </c>
      <c r="B34629" s="2" t="s">
        <v>71410</v>
      </c>
    </row>
    <row r="34630" spans="1:2" x14ac:dyDescent="0.2">
      <c r="A34630" s="2" t="s">
        <v>71411</v>
      </c>
      <c r="B34630" s="2" t="s">
        <v>71412</v>
      </c>
    </row>
    <row r="34631" spans="1:2" x14ac:dyDescent="0.2">
      <c r="A34631" s="2" t="s">
        <v>71413</v>
      </c>
      <c r="B34631" s="2" t="s">
        <v>71414</v>
      </c>
    </row>
    <row r="34632" spans="1:2" x14ac:dyDescent="0.2">
      <c r="A34632" s="2" t="s">
        <v>71415</v>
      </c>
      <c r="B34632" s="2" t="s">
        <v>71416</v>
      </c>
    </row>
    <row r="34633" spans="1:2" x14ac:dyDescent="0.2">
      <c r="A34633" s="2" t="s">
        <v>71417</v>
      </c>
      <c r="B34633" s="2" t="s">
        <v>71418</v>
      </c>
    </row>
    <row r="34634" spans="1:2" x14ac:dyDescent="0.2">
      <c r="A34634" s="2" t="s">
        <v>71419</v>
      </c>
      <c r="B34634" s="2" t="s">
        <v>71420</v>
      </c>
    </row>
    <row r="34635" spans="1:2" x14ac:dyDescent="0.2">
      <c r="A34635" s="2" t="s">
        <v>71421</v>
      </c>
      <c r="B34635" s="2" t="s">
        <v>71422</v>
      </c>
    </row>
    <row r="34636" spans="1:2" x14ac:dyDescent="0.2">
      <c r="A34636" s="2" t="s">
        <v>71423</v>
      </c>
      <c r="B34636" s="2" t="s">
        <v>71424</v>
      </c>
    </row>
    <row r="34637" spans="1:2" x14ac:dyDescent="0.2">
      <c r="A34637" s="2" t="s">
        <v>71425</v>
      </c>
      <c r="B34637" s="2" t="s">
        <v>71426</v>
      </c>
    </row>
    <row r="34638" spans="1:2" x14ac:dyDescent="0.2">
      <c r="A34638" s="2" t="s">
        <v>71427</v>
      </c>
      <c r="B34638" s="2" t="s">
        <v>71428</v>
      </c>
    </row>
    <row r="34639" spans="1:2" x14ac:dyDescent="0.2">
      <c r="A34639" s="2" t="s">
        <v>71429</v>
      </c>
      <c r="B34639" s="2" t="s">
        <v>71430</v>
      </c>
    </row>
    <row r="34640" spans="1:2" x14ac:dyDescent="0.2">
      <c r="A34640" s="2" t="s">
        <v>71431</v>
      </c>
      <c r="B34640" s="2" t="s">
        <v>71432</v>
      </c>
    </row>
    <row r="34641" spans="1:2" x14ac:dyDescent="0.2">
      <c r="A34641" s="2" t="s">
        <v>71433</v>
      </c>
      <c r="B34641" s="2" t="s">
        <v>71434</v>
      </c>
    </row>
    <row r="34642" spans="1:2" x14ac:dyDescent="0.2">
      <c r="A34642" s="2" t="s">
        <v>71435</v>
      </c>
      <c r="B34642" s="2" t="s">
        <v>71436</v>
      </c>
    </row>
    <row r="34643" spans="1:2" x14ac:dyDescent="0.2">
      <c r="A34643" s="2" t="s">
        <v>71437</v>
      </c>
      <c r="B34643" s="2" t="s">
        <v>71438</v>
      </c>
    </row>
    <row r="34644" spans="1:2" x14ac:dyDescent="0.2">
      <c r="A34644" s="2" t="s">
        <v>71439</v>
      </c>
      <c r="B34644" s="2" t="s">
        <v>71440</v>
      </c>
    </row>
    <row r="34645" spans="1:2" x14ac:dyDescent="0.2">
      <c r="A34645" s="2" t="s">
        <v>71441</v>
      </c>
      <c r="B34645" s="2" t="s">
        <v>71442</v>
      </c>
    </row>
    <row r="34646" spans="1:2" x14ac:dyDescent="0.2">
      <c r="A34646" s="2" t="s">
        <v>71443</v>
      </c>
      <c r="B34646" s="2" t="s">
        <v>71444</v>
      </c>
    </row>
    <row r="34647" spans="1:2" x14ac:dyDescent="0.2">
      <c r="A34647" s="2" t="s">
        <v>71445</v>
      </c>
      <c r="B34647" s="2" t="s">
        <v>71446</v>
      </c>
    </row>
    <row r="34648" spans="1:2" x14ac:dyDescent="0.2">
      <c r="A34648" s="2" t="s">
        <v>71447</v>
      </c>
      <c r="B34648" s="2" t="s">
        <v>71448</v>
      </c>
    </row>
    <row r="34649" spans="1:2" x14ac:dyDescent="0.2">
      <c r="A34649" s="2" t="s">
        <v>71449</v>
      </c>
      <c r="B34649" s="2" t="s">
        <v>71450</v>
      </c>
    </row>
    <row r="34650" spans="1:2" x14ac:dyDescent="0.2">
      <c r="A34650" s="2" t="s">
        <v>71451</v>
      </c>
      <c r="B34650" s="2" t="s">
        <v>71452</v>
      </c>
    </row>
    <row r="34651" spans="1:2" x14ac:dyDescent="0.2">
      <c r="A34651" s="2" t="s">
        <v>71453</v>
      </c>
      <c r="B34651" s="2" t="s">
        <v>71454</v>
      </c>
    </row>
    <row r="34652" spans="1:2" x14ac:dyDescent="0.2">
      <c r="A34652" s="2" t="s">
        <v>71455</v>
      </c>
      <c r="B34652" s="2" t="s">
        <v>71456</v>
      </c>
    </row>
    <row r="34653" spans="1:2" x14ac:dyDescent="0.2">
      <c r="A34653" s="2" t="s">
        <v>71457</v>
      </c>
      <c r="B34653" s="2" t="s">
        <v>71458</v>
      </c>
    </row>
    <row r="34654" spans="1:2" x14ac:dyDescent="0.2">
      <c r="A34654" s="2" t="s">
        <v>71459</v>
      </c>
      <c r="B34654" s="2" t="s">
        <v>71460</v>
      </c>
    </row>
    <row r="34655" spans="1:2" x14ac:dyDescent="0.2">
      <c r="A34655" s="2" t="s">
        <v>71461</v>
      </c>
      <c r="B34655" s="2" t="s">
        <v>71462</v>
      </c>
    </row>
    <row r="34656" spans="1:2" x14ac:dyDescent="0.2">
      <c r="A34656" s="2" t="s">
        <v>71463</v>
      </c>
      <c r="B34656" s="2" t="s">
        <v>71464</v>
      </c>
    </row>
    <row r="34657" spans="1:2" x14ac:dyDescent="0.2">
      <c r="A34657" s="2" t="s">
        <v>71465</v>
      </c>
      <c r="B34657" s="2" t="s">
        <v>71466</v>
      </c>
    </row>
    <row r="34658" spans="1:2" x14ac:dyDescent="0.2">
      <c r="A34658" s="2" t="s">
        <v>71467</v>
      </c>
      <c r="B34658" s="2" t="s">
        <v>71468</v>
      </c>
    </row>
    <row r="34659" spans="1:2" x14ac:dyDescent="0.2">
      <c r="A34659" s="2" t="s">
        <v>71469</v>
      </c>
      <c r="B34659" s="2" t="s">
        <v>71470</v>
      </c>
    </row>
    <row r="34660" spans="1:2" x14ac:dyDescent="0.2">
      <c r="A34660" s="2" t="s">
        <v>71471</v>
      </c>
      <c r="B34660" s="2" t="s">
        <v>71472</v>
      </c>
    </row>
    <row r="34661" spans="1:2" x14ac:dyDescent="0.2">
      <c r="A34661" s="2" t="s">
        <v>71473</v>
      </c>
      <c r="B34661" s="2" t="s">
        <v>71474</v>
      </c>
    </row>
    <row r="34662" spans="1:2" x14ac:dyDescent="0.2">
      <c r="A34662" s="2" t="s">
        <v>71475</v>
      </c>
      <c r="B34662" s="2" t="s">
        <v>71476</v>
      </c>
    </row>
    <row r="34663" spans="1:2" x14ac:dyDescent="0.2">
      <c r="A34663" s="2" t="s">
        <v>71477</v>
      </c>
      <c r="B34663" s="2" t="s">
        <v>71478</v>
      </c>
    </row>
    <row r="34664" spans="1:2" x14ac:dyDescent="0.2">
      <c r="A34664" s="2" t="s">
        <v>71479</v>
      </c>
      <c r="B34664" s="2" t="s">
        <v>71480</v>
      </c>
    </row>
    <row r="34665" spans="1:2" x14ac:dyDescent="0.2">
      <c r="A34665" s="2" t="s">
        <v>71481</v>
      </c>
      <c r="B34665" s="2" t="s">
        <v>71482</v>
      </c>
    </row>
    <row r="34666" spans="1:2" x14ac:dyDescent="0.2">
      <c r="A34666" s="2" t="s">
        <v>71483</v>
      </c>
      <c r="B34666" s="2" t="s">
        <v>71484</v>
      </c>
    </row>
    <row r="34667" spans="1:2" x14ac:dyDescent="0.2">
      <c r="A34667" s="2" t="s">
        <v>71485</v>
      </c>
      <c r="B34667" s="2" t="s">
        <v>71486</v>
      </c>
    </row>
    <row r="34668" spans="1:2" x14ac:dyDescent="0.2">
      <c r="A34668" s="2" t="s">
        <v>71487</v>
      </c>
      <c r="B34668" s="2" t="s">
        <v>71488</v>
      </c>
    </row>
    <row r="34669" spans="1:2" x14ac:dyDescent="0.2">
      <c r="A34669" s="2" t="s">
        <v>71489</v>
      </c>
      <c r="B34669" s="2" t="s">
        <v>71490</v>
      </c>
    </row>
    <row r="34670" spans="1:2" x14ac:dyDescent="0.2">
      <c r="A34670" s="2" t="s">
        <v>71491</v>
      </c>
      <c r="B34670" s="2" t="s">
        <v>71492</v>
      </c>
    </row>
    <row r="34671" spans="1:2" x14ac:dyDescent="0.2">
      <c r="A34671" s="2" t="s">
        <v>71493</v>
      </c>
      <c r="B34671" s="2" t="s">
        <v>71494</v>
      </c>
    </row>
    <row r="34672" spans="1:2" x14ac:dyDescent="0.2">
      <c r="A34672" s="2" t="s">
        <v>71495</v>
      </c>
      <c r="B34672" s="2" t="s">
        <v>71496</v>
      </c>
    </row>
    <row r="34673" spans="1:2" x14ac:dyDescent="0.2">
      <c r="A34673" s="2" t="s">
        <v>71497</v>
      </c>
      <c r="B34673" s="2" t="s">
        <v>71498</v>
      </c>
    </row>
    <row r="34674" spans="1:2" x14ac:dyDescent="0.2">
      <c r="A34674" s="2" t="s">
        <v>71499</v>
      </c>
      <c r="B34674" s="2" t="s">
        <v>71500</v>
      </c>
    </row>
    <row r="34675" spans="1:2" x14ac:dyDescent="0.2">
      <c r="A34675" s="2" t="s">
        <v>71501</v>
      </c>
      <c r="B34675" s="2" t="s">
        <v>71502</v>
      </c>
    </row>
    <row r="34676" spans="1:2" x14ac:dyDescent="0.2">
      <c r="A34676" s="2" t="s">
        <v>71503</v>
      </c>
      <c r="B34676" s="2" t="s">
        <v>71504</v>
      </c>
    </row>
    <row r="34677" spans="1:2" x14ac:dyDescent="0.2">
      <c r="A34677" s="2" t="s">
        <v>71505</v>
      </c>
      <c r="B34677" s="2" t="s">
        <v>71506</v>
      </c>
    </row>
    <row r="34678" spans="1:2" x14ac:dyDescent="0.2">
      <c r="A34678" s="2" t="s">
        <v>71507</v>
      </c>
      <c r="B34678" s="2" t="s">
        <v>71508</v>
      </c>
    </row>
    <row r="34679" spans="1:2" x14ac:dyDescent="0.2">
      <c r="A34679" s="2" t="s">
        <v>71509</v>
      </c>
      <c r="B34679" s="2" t="s">
        <v>71510</v>
      </c>
    </row>
    <row r="34680" spans="1:2" x14ac:dyDescent="0.2">
      <c r="A34680" s="2" t="s">
        <v>71511</v>
      </c>
      <c r="B34680" s="2" t="s">
        <v>71512</v>
      </c>
    </row>
    <row r="34681" spans="1:2" x14ac:dyDescent="0.2">
      <c r="A34681" s="2" t="s">
        <v>71513</v>
      </c>
      <c r="B34681" s="2" t="s">
        <v>71514</v>
      </c>
    </row>
    <row r="34682" spans="1:2" x14ac:dyDescent="0.2">
      <c r="A34682" s="2" t="s">
        <v>71515</v>
      </c>
      <c r="B34682" s="2" t="s">
        <v>71516</v>
      </c>
    </row>
    <row r="34683" spans="1:2" x14ac:dyDescent="0.2">
      <c r="A34683" s="2" t="s">
        <v>71517</v>
      </c>
      <c r="B34683" s="2" t="s">
        <v>71518</v>
      </c>
    </row>
    <row r="34684" spans="1:2" x14ac:dyDescent="0.2">
      <c r="A34684" s="2" t="s">
        <v>71519</v>
      </c>
      <c r="B34684" s="2" t="s">
        <v>71520</v>
      </c>
    </row>
    <row r="34685" spans="1:2" x14ac:dyDescent="0.2">
      <c r="A34685" s="2" t="s">
        <v>71521</v>
      </c>
      <c r="B34685" s="2" t="s">
        <v>71522</v>
      </c>
    </row>
    <row r="34686" spans="1:2" x14ac:dyDescent="0.2">
      <c r="A34686" s="2" t="s">
        <v>71523</v>
      </c>
      <c r="B34686" s="2" t="s">
        <v>71524</v>
      </c>
    </row>
    <row r="34687" spans="1:2" x14ac:dyDescent="0.2">
      <c r="A34687" s="2" t="s">
        <v>71525</v>
      </c>
      <c r="B34687" s="2" t="s">
        <v>71526</v>
      </c>
    </row>
    <row r="34688" spans="1:2" x14ac:dyDescent="0.2">
      <c r="A34688" s="2" t="s">
        <v>71527</v>
      </c>
      <c r="B34688" s="2" t="s">
        <v>71528</v>
      </c>
    </row>
    <row r="34689" spans="1:2" x14ac:dyDescent="0.2">
      <c r="A34689" s="2" t="s">
        <v>71529</v>
      </c>
      <c r="B34689" s="2" t="s">
        <v>71530</v>
      </c>
    </row>
    <row r="34690" spans="1:2" x14ac:dyDescent="0.2">
      <c r="A34690" s="2" t="s">
        <v>71531</v>
      </c>
      <c r="B34690" s="2" t="s">
        <v>71532</v>
      </c>
    </row>
    <row r="34691" spans="1:2" x14ac:dyDescent="0.2">
      <c r="A34691" s="2" t="s">
        <v>71533</v>
      </c>
      <c r="B34691" s="2" t="s">
        <v>71534</v>
      </c>
    </row>
    <row r="34692" spans="1:2" x14ac:dyDescent="0.2">
      <c r="A34692" s="2" t="s">
        <v>71535</v>
      </c>
      <c r="B34692" s="2" t="s">
        <v>71536</v>
      </c>
    </row>
    <row r="34693" spans="1:2" x14ac:dyDescent="0.2">
      <c r="A34693" s="2" t="s">
        <v>71537</v>
      </c>
      <c r="B34693" s="2" t="s">
        <v>71538</v>
      </c>
    </row>
    <row r="34694" spans="1:2" x14ac:dyDescent="0.2">
      <c r="A34694" s="2" t="s">
        <v>71539</v>
      </c>
      <c r="B34694" s="2" t="s">
        <v>71540</v>
      </c>
    </row>
    <row r="34695" spans="1:2" x14ac:dyDescent="0.2">
      <c r="A34695" s="2" t="s">
        <v>71541</v>
      </c>
      <c r="B34695" s="2" t="s">
        <v>71542</v>
      </c>
    </row>
    <row r="34696" spans="1:2" x14ac:dyDescent="0.2">
      <c r="A34696" s="2" t="s">
        <v>71543</v>
      </c>
      <c r="B34696" s="2" t="s">
        <v>71544</v>
      </c>
    </row>
    <row r="34697" spans="1:2" x14ac:dyDescent="0.2">
      <c r="A34697" s="2" t="s">
        <v>71545</v>
      </c>
      <c r="B34697" s="2" t="s">
        <v>71546</v>
      </c>
    </row>
    <row r="34698" spans="1:2" x14ac:dyDescent="0.2">
      <c r="A34698" s="2" t="s">
        <v>71547</v>
      </c>
      <c r="B34698" s="2" t="s">
        <v>71548</v>
      </c>
    </row>
    <row r="34699" spans="1:2" x14ac:dyDescent="0.2">
      <c r="A34699" s="2" t="s">
        <v>71549</v>
      </c>
      <c r="B34699" s="2" t="s">
        <v>71550</v>
      </c>
    </row>
    <row r="34700" spans="1:2" x14ac:dyDescent="0.2">
      <c r="A34700" s="2" t="s">
        <v>71551</v>
      </c>
      <c r="B34700" s="2" t="s">
        <v>71552</v>
      </c>
    </row>
    <row r="34701" spans="1:2" x14ac:dyDescent="0.2">
      <c r="A34701" s="2" t="s">
        <v>71553</v>
      </c>
      <c r="B34701" s="2" t="s">
        <v>71554</v>
      </c>
    </row>
    <row r="34702" spans="1:2" x14ac:dyDescent="0.2">
      <c r="A34702" s="2" t="s">
        <v>71555</v>
      </c>
      <c r="B34702" s="2" t="s">
        <v>71556</v>
      </c>
    </row>
    <row r="34703" spans="1:2" x14ac:dyDescent="0.2">
      <c r="A34703" s="2" t="s">
        <v>71557</v>
      </c>
      <c r="B34703" s="2" t="s">
        <v>71558</v>
      </c>
    </row>
    <row r="34704" spans="1:2" x14ac:dyDescent="0.2">
      <c r="A34704" s="2" t="s">
        <v>71559</v>
      </c>
      <c r="B34704" s="2" t="s">
        <v>71560</v>
      </c>
    </row>
    <row r="34705" spans="1:2" x14ac:dyDescent="0.2">
      <c r="A34705" s="2" t="s">
        <v>71561</v>
      </c>
      <c r="B34705" s="2" t="s">
        <v>71562</v>
      </c>
    </row>
    <row r="34706" spans="1:2" x14ac:dyDescent="0.2">
      <c r="A34706" s="2" t="s">
        <v>71563</v>
      </c>
      <c r="B34706" s="2" t="s">
        <v>71564</v>
      </c>
    </row>
    <row r="34707" spans="1:2" x14ac:dyDescent="0.2">
      <c r="A34707" s="2" t="s">
        <v>71565</v>
      </c>
      <c r="B34707" s="2" t="s">
        <v>71566</v>
      </c>
    </row>
    <row r="34708" spans="1:2" x14ac:dyDescent="0.2">
      <c r="A34708" s="2" t="s">
        <v>71567</v>
      </c>
      <c r="B34708" s="2" t="s">
        <v>71568</v>
      </c>
    </row>
    <row r="34709" spans="1:2" x14ac:dyDescent="0.2">
      <c r="A34709" s="2" t="s">
        <v>71569</v>
      </c>
      <c r="B34709" s="2" t="s">
        <v>71570</v>
      </c>
    </row>
    <row r="34710" spans="1:2" x14ac:dyDescent="0.2">
      <c r="A34710" s="2" t="s">
        <v>71571</v>
      </c>
      <c r="B34710" s="2" t="s">
        <v>71572</v>
      </c>
    </row>
    <row r="34711" spans="1:2" x14ac:dyDescent="0.2">
      <c r="A34711" s="2" t="s">
        <v>71573</v>
      </c>
      <c r="B34711" s="2" t="s">
        <v>71574</v>
      </c>
    </row>
    <row r="34712" spans="1:2" x14ac:dyDescent="0.2">
      <c r="A34712" s="2" t="s">
        <v>71575</v>
      </c>
      <c r="B34712" s="2" t="s">
        <v>71576</v>
      </c>
    </row>
    <row r="34713" spans="1:2" x14ac:dyDescent="0.2">
      <c r="A34713" s="2" t="s">
        <v>71577</v>
      </c>
      <c r="B34713" s="2" t="s">
        <v>71578</v>
      </c>
    </row>
    <row r="34714" spans="1:2" x14ac:dyDescent="0.2">
      <c r="A34714" s="2" t="s">
        <v>71579</v>
      </c>
      <c r="B34714" s="2" t="s">
        <v>71580</v>
      </c>
    </row>
    <row r="34715" spans="1:2" x14ac:dyDescent="0.2">
      <c r="A34715" s="2" t="s">
        <v>71581</v>
      </c>
      <c r="B34715" s="2" t="s">
        <v>71582</v>
      </c>
    </row>
    <row r="34716" spans="1:2" x14ac:dyDescent="0.2">
      <c r="A34716" s="2" t="s">
        <v>71583</v>
      </c>
      <c r="B34716" s="2" t="s">
        <v>71584</v>
      </c>
    </row>
    <row r="34717" spans="1:2" x14ac:dyDescent="0.2">
      <c r="A34717" s="2" t="s">
        <v>71585</v>
      </c>
      <c r="B34717" s="2" t="s">
        <v>71586</v>
      </c>
    </row>
    <row r="34718" spans="1:2" x14ac:dyDescent="0.2">
      <c r="A34718" s="2" t="s">
        <v>71587</v>
      </c>
      <c r="B34718" s="2" t="s">
        <v>71588</v>
      </c>
    </row>
    <row r="34719" spans="1:2" x14ac:dyDescent="0.2">
      <c r="A34719" s="2" t="s">
        <v>71589</v>
      </c>
      <c r="B34719" s="2" t="s">
        <v>71590</v>
      </c>
    </row>
    <row r="34720" spans="1:2" x14ac:dyDescent="0.2">
      <c r="A34720" s="2" t="s">
        <v>71591</v>
      </c>
      <c r="B34720" s="2" t="s">
        <v>71592</v>
      </c>
    </row>
    <row r="34721" spans="1:2" x14ac:dyDescent="0.2">
      <c r="A34721" s="2" t="s">
        <v>71593</v>
      </c>
      <c r="B34721" s="2" t="s">
        <v>71594</v>
      </c>
    </row>
    <row r="34722" spans="1:2" x14ac:dyDescent="0.2">
      <c r="A34722" s="2" t="s">
        <v>71595</v>
      </c>
      <c r="B34722" s="2" t="s">
        <v>71596</v>
      </c>
    </row>
    <row r="34723" spans="1:2" x14ac:dyDescent="0.2">
      <c r="A34723" s="2" t="s">
        <v>71597</v>
      </c>
      <c r="B34723" s="2" t="s">
        <v>71598</v>
      </c>
    </row>
    <row r="34724" spans="1:2" x14ac:dyDescent="0.2">
      <c r="A34724" s="2" t="s">
        <v>71599</v>
      </c>
      <c r="B34724" s="2" t="s">
        <v>71600</v>
      </c>
    </row>
    <row r="34725" spans="1:2" x14ac:dyDescent="0.2">
      <c r="A34725" s="2" t="s">
        <v>71601</v>
      </c>
      <c r="B34725" s="2" t="s">
        <v>71602</v>
      </c>
    </row>
    <row r="34726" spans="1:2" x14ac:dyDescent="0.2">
      <c r="A34726" s="2" t="s">
        <v>71603</v>
      </c>
      <c r="B34726" s="2" t="s">
        <v>71604</v>
      </c>
    </row>
    <row r="34727" spans="1:2" x14ac:dyDescent="0.2">
      <c r="A34727" s="2" t="s">
        <v>71605</v>
      </c>
      <c r="B34727" s="2" t="s">
        <v>71606</v>
      </c>
    </row>
    <row r="34728" spans="1:2" x14ac:dyDescent="0.2">
      <c r="A34728" s="2" t="s">
        <v>71607</v>
      </c>
      <c r="B34728" s="2" t="s">
        <v>71608</v>
      </c>
    </row>
    <row r="34729" spans="1:2" x14ac:dyDescent="0.2">
      <c r="A34729" s="2" t="s">
        <v>71609</v>
      </c>
      <c r="B34729" s="2" t="s">
        <v>71610</v>
      </c>
    </row>
    <row r="34730" spans="1:2" x14ac:dyDescent="0.2">
      <c r="A34730" s="2" t="s">
        <v>71611</v>
      </c>
      <c r="B34730" s="2" t="s">
        <v>71612</v>
      </c>
    </row>
    <row r="34731" spans="1:2" x14ac:dyDescent="0.2">
      <c r="A34731" s="2" t="s">
        <v>71613</v>
      </c>
      <c r="B34731" s="2" t="s">
        <v>71614</v>
      </c>
    </row>
    <row r="34732" spans="1:2" x14ac:dyDescent="0.2">
      <c r="A34732" s="2" t="s">
        <v>71615</v>
      </c>
      <c r="B34732" s="2" t="s">
        <v>71616</v>
      </c>
    </row>
    <row r="34733" spans="1:2" x14ac:dyDescent="0.2">
      <c r="A34733" s="2" t="s">
        <v>71617</v>
      </c>
      <c r="B34733" s="2" t="s">
        <v>71618</v>
      </c>
    </row>
    <row r="34734" spans="1:2" x14ac:dyDescent="0.2">
      <c r="A34734" s="2" t="s">
        <v>71619</v>
      </c>
      <c r="B34734" s="2" t="s">
        <v>71620</v>
      </c>
    </row>
    <row r="34735" spans="1:2" x14ac:dyDescent="0.2">
      <c r="A34735" s="2" t="s">
        <v>71621</v>
      </c>
      <c r="B34735" s="2" t="s">
        <v>71622</v>
      </c>
    </row>
    <row r="34736" spans="1:2" x14ac:dyDescent="0.2">
      <c r="A34736" s="2" t="s">
        <v>71623</v>
      </c>
      <c r="B34736" s="2" t="s">
        <v>71624</v>
      </c>
    </row>
    <row r="34737" spans="1:2" x14ac:dyDescent="0.2">
      <c r="A34737" s="2" t="s">
        <v>71625</v>
      </c>
      <c r="B34737" s="2" t="s">
        <v>71626</v>
      </c>
    </row>
    <row r="34738" spans="1:2" x14ac:dyDescent="0.2">
      <c r="A34738" s="2" t="s">
        <v>71627</v>
      </c>
      <c r="B34738" s="2" t="s">
        <v>71628</v>
      </c>
    </row>
    <row r="34739" spans="1:2" x14ac:dyDescent="0.2">
      <c r="A34739" s="2" t="s">
        <v>71629</v>
      </c>
      <c r="B34739" s="2" t="s">
        <v>71630</v>
      </c>
    </row>
    <row r="34740" spans="1:2" x14ac:dyDescent="0.2">
      <c r="A34740" s="2" t="s">
        <v>71631</v>
      </c>
      <c r="B34740" s="2" t="s">
        <v>71632</v>
      </c>
    </row>
    <row r="34741" spans="1:2" x14ac:dyDescent="0.2">
      <c r="A34741" s="2" t="s">
        <v>71633</v>
      </c>
      <c r="B34741" s="2" t="s">
        <v>71634</v>
      </c>
    </row>
    <row r="34742" spans="1:2" x14ac:dyDescent="0.2">
      <c r="A34742" s="2" t="s">
        <v>71635</v>
      </c>
      <c r="B34742" s="2" t="s">
        <v>71636</v>
      </c>
    </row>
    <row r="34743" spans="1:2" x14ac:dyDescent="0.2">
      <c r="A34743" s="2" t="s">
        <v>71637</v>
      </c>
      <c r="B34743" s="2" t="s">
        <v>71638</v>
      </c>
    </row>
    <row r="34744" spans="1:2" x14ac:dyDescent="0.2">
      <c r="A34744" s="2" t="s">
        <v>71639</v>
      </c>
      <c r="B34744" s="2" t="s">
        <v>71640</v>
      </c>
    </row>
    <row r="34745" spans="1:2" x14ac:dyDescent="0.2">
      <c r="A34745" s="2" t="s">
        <v>71641</v>
      </c>
      <c r="B34745" s="2" t="s">
        <v>71642</v>
      </c>
    </row>
    <row r="34746" spans="1:2" x14ac:dyDescent="0.2">
      <c r="A34746" s="2" t="s">
        <v>71643</v>
      </c>
      <c r="B34746" s="2" t="s">
        <v>71644</v>
      </c>
    </row>
    <row r="34747" spans="1:2" x14ac:dyDescent="0.2">
      <c r="A34747" s="2" t="s">
        <v>71645</v>
      </c>
      <c r="B34747" s="2" t="s">
        <v>71646</v>
      </c>
    </row>
    <row r="34748" spans="1:2" x14ac:dyDescent="0.2">
      <c r="A34748" s="2" t="s">
        <v>71647</v>
      </c>
      <c r="B34748" s="2" t="s">
        <v>71648</v>
      </c>
    </row>
    <row r="34749" spans="1:2" x14ac:dyDescent="0.2">
      <c r="A34749" s="2" t="s">
        <v>71649</v>
      </c>
      <c r="B34749" s="2" t="s">
        <v>71650</v>
      </c>
    </row>
    <row r="34750" spans="1:2" x14ac:dyDescent="0.2">
      <c r="A34750" s="2" t="s">
        <v>71651</v>
      </c>
      <c r="B34750" s="2" t="s">
        <v>71652</v>
      </c>
    </row>
    <row r="34751" spans="1:2" x14ac:dyDescent="0.2">
      <c r="A34751" s="2" t="s">
        <v>71653</v>
      </c>
      <c r="B34751" s="2" t="s">
        <v>71654</v>
      </c>
    </row>
    <row r="34752" spans="1:2" x14ac:dyDescent="0.2">
      <c r="A34752" s="2" t="s">
        <v>71655</v>
      </c>
      <c r="B34752" s="2" t="s">
        <v>71656</v>
      </c>
    </row>
    <row r="34753" spans="1:2" x14ac:dyDescent="0.2">
      <c r="A34753" s="2" t="s">
        <v>71657</v>
      </c>
      <c r="B34753" s="2" t="s">
        <v>71658</v>
      </c>
    </row>
    <row r="34754" spans="1:2" x14ac:dyDescent="0.2">
      <c r="A34754" s="2" t="s">
        <v>71659</v>
      </c>
      <c r="B34754" s="2" t="s">
        <v>71660</v>
      </c>
    </row>
    <row r="34755" spans="1:2" x14ac:dyDescent="0.2">
      <c r="A34755" s="2" t="s">
        <v>71661</v>
      </c>
      <c r="B34755" s="2" t="s">
        <v>71662</v>
      </c>
    </row>
    <row r="34756" spans="1:2" x14ac:dyDescent="0.2">
      <c r="A34756" s="2" t="s">
        <v>71663</v>
      </c>
      <c r="B34756" s="2" t="s">
        <v>71664</v>
      </c>
    </row>
    <row r="34757" spans="1:2" x14ac:dyDescent="0.2">
      <c r="A34757" s="2" t="s">
        <v>71665</v>
      </c>
      <c r="B34757" s="2" t="s">
        <v>71666</v>
      </c>
    </row>
    <row r="34758" spans="1:2" x14ac:dyDescent="0.2">
      <c r="A34758" s="2" t="s">
        <v>71667</v>
      </c>
      <c r="B34758" s="2" t="s">
        <v>71668</v>
      </c>
    </row>
    <row r="34759" spans="1:2" x14ac:dyDescent="0.2">
      <c r="A34759" s="2" t="s">
        <v>71669</v>
      </c>
      <c r="B34759" s="2" t="s">
        <v>71670</v>
      </c>
    </row>
    <row r="34760" spans="1:2" x14ac:dyDescent="0.2">
      <c r="A34760" s="2" t="s">
        <v>71671</v>
      </c>
      <c r="B34760" s="2" t="s">
        <v>71672</v>
      </c>
    </row>
    <row r="34761" spans="1:2" x14ac:dyDescent="0.2">
      <c r="A34761" s="2" t="s">
        <v>71673</v>
      </c>
      <c r="B34761" s="2" t="s">
        <v>71674</v>
      </c>
    </row>
    <row r="34762" spans="1:2" x14ac:dyDescent="0.2">
      <c r="A34762" s="2" t="s">
        <v>71675</v>
      </c>
      <c r="B34762" s="2" t="s">
        <v>71676</v>
      </c>
    </row>
    <row r="34763" spans="1:2" x14ac:dyDescent="0.2">
      <c r="A34763" s="2" t="s">
        <v>71677</v>
      </c>
      <c r="B34763" s="2" t="s">
        <v>71678</v>
      </c>
    </row>
    <row r="34764" spans="1:2" x14ac:dyDescent="0.2">
      <c r="A34764" s="2" t="s">
        <v>71679</v>
      </c>
      <c r="B34764" s="2" t="s">
        <v>71680</v>
      </c>
    </row>
    <row r="34765" spans="1:2" x14ac:dyDescent="0.2">
      <c r="A34765" s="2" t="s">
        <v>71681</v>
      </c>
      <c r="B34765" s="2" t="s">
        <v>71682</v>
      </c>
    </row>
    <row r="34766" spans="1:2" x14ac:dyDescent="0.2">
      <c r="A34766" s="2" t="s">
        <v>71683</v>
      </c>
      <c r="B34766" s="2" t="s">
        <v>71684</v>
      </c>
    </row>
    <row r="34767" spans="1:2" x14ac:dyDescent="0.2">
      <c r="A34767" s="2" t="s">
        <v>71685</v>
      </c>
      <c r="B34767" s="2" t="s">
        <v>71686</v>
      </c>
    </row>
    <row r="34768" spans="1:2" x14ac:dyDescent="0.2">
      <c r="A34768" s="2" t="s">
        <v>71687</v>
      </c>
      <c r="B34768" s="2" t="s">
        <v>71688</v>
      </c>
    </row>
    <row r="34769" spans="1:2" x14ac:dyDescent="0.2">
      <c r="A34769" s="2" t="s">
        <v>71689</v>
      </c>
      <c r="B34769" s="2" t="s">
        <v>71690</v>
      </c>
    </row>
    <row r="34770" spans="1:2" x14ac:dyDescent="0.2">
      <c r="A34770" s="2" t="s">
        <v>71691</v>
      </c>
      <c r="B34770" s="2" t="s">
        <v>71692</v>
      </c>
    </row>
    <row r="34771" spans="1:2" x14ac:dyDescent="0.2">
      <c r="A34771" s="2" t="s">
        <v>71693</v>
      </c>
      <c r="B34771" s="2" t="s">
        <v>71694</v>
      </c>
    </row>
    <row r="34772" spans="1:2" x14ac:dyDescent="0.2">
      <c r="A34772" s="2" t="s">
        <v>71695</v>
      </c>
      <c r="B34772" s="2" t="s">
        <v>71696</v>
      </c>
    </row>
    <row r="34773" spans="1:2" x14ac:dyDescent="0.2">
      <c r="A34773" s="2" t="s">
        <v>71697</v>
      </c>
      <c r="B34773" s="2" t="s">
        <v>71698</v>
      </c>
    </row>
    <row r="34774" spans="1:2" x14ac:dyDescent="0.2">
      <c r="A34774" s="2" t="s">
        <v>71699</v>
      </c>
      <c r="B34774" s="2" t="s">
        <v>71700</v>
      </c>
    </row>
    <row r="34775" spans="1:2" x14ac:dyDescent="0.2">
      <c r="A34775" s="2" t="s">
        <v>71701</v>
      </c>
      <c r="B34775" s="2" t="s">
        <v>71702</v>
      </c>
    </row>
    <row r="34776" spans="1:2" x14ac:dyDescent="0.2">
      <c r="A34776" s="2" t="s">
        <v>71703</v>
      </c>
      <c r="B34776" s="2" t="s">
        <v>71704</v>
      </c>
    </row>
    <row r="34777" spans="1:2" x14ac:dyDescent="0.2">
      <c r="A34777" s="2" t="s">
        <v>71705</v>
      </c>
      <c r="B34777" s="2" t="s">
        <v>71706</v>
      </c>
    </row>
    <row r="34778" spans="1:2" x14ac:dyDescent="0.2">
      <c r="A34778" s="2" t="s">
        <v>71707</v>
      </c>
      <c r="B34778" s="2" t="s">
        <v>71708</v>
      </c>
    </row>
    <row r="34779" spans="1:2" x14ac:dyDescent="0.2">
      <c r="A34779" s="2" t="s">
        <v>71709</v>
      </c>
      <c r="B34779" s="2" t="s">
        <v>71710</v>
      </c>
    </row>
    <row r="34780" spans="1:2" x14ac:dyDescent="0.2">
      <c r="A34780" s="2" t="s">
        <v>71711</v>
      </c>
      <c r="B34780" s="2" t="s">
        <v>71712</v>
      </c>
    </row>
    <row r="34781" spans="1:2" x14ac:dyDescent="0.2">
      <c r="A34781" s="2" t="s">
        <v>71713</v>
      </c>
      <c r="B34781" s="2" t="s">
        <v>71714</v>
      </c>
    </row>
    <row r="34782" spans="1:2" x14ac:dyDescent="0.2">
      <c r="A34782" s="2" t="s">
        <v>71715</v>
      </c>
      <c r="B34782" s="2" t="s">
        <v>71716</v>
      </c>
    </row>
    <row r="34783" spans="1:2" x14ac:dyDescent="0.2">
      <c r="A34783" s="2" t="s">
        <v>71717</v>
      </c>
      <c r="B34783" s="2" t="s">
        <v>71718</v>
      </c>
    </row>
    <row r="34784" spans="1:2" x14ac:dyDescent="0.2">
      <c r="A34784" s="2" t="s">
        <v>71719</v>
      </c>
      <c r="B34784" s="2" t="s">
        <v>71720</v>
      </c>
    </row>
    <row r="34785" spans="1:2" x14ac:dyDescent="0.2">
      <c r="A34785" s="2" t="s">
        <v>71721</v>
      </c>
      <c r="B34785" s="2" t="s">
        <v>71722</v>
      </c>
    </row>
    <row r="34786" spans="1:2" x14ac:dyDescent="0.2">
      <c r="A34786" s="2" t="s">
        <v>71723</v>
      </c>
      <c r="B34786" s="2" t="s">
        <v>71724</v>
      </c>
    </row>
    <row r="34787" spans="1:2" x14ac:dyDescent="0.2">
      <c r="A34787" s="2" t="s">
        <v>71725</v>
      </c>
      <c r="B34787" s="2" t="s">
        <v>71726</v>
      </c>
    </row>
    <row r="34788" spans="1:2" x14ac:dyDescent="0.2">
      <c r="A34788" s="2" t="s">
        <v>71727</v>
      </c>
      <c r="B34788" s="2" t="s">
        <v>71728</v>
      </c>
    </row>
    <row r="34789" spans="1:2" x14ac:dyDescent="0.2">
      <c r="A34789" s="2" t="s">
        <v>71729</v>
      </c>
      <c r="B34789" s="2" t="s">
        <v>71730</v>
      </c>
    </row>
    <row r="34790" spans="1:2" x14ac:dyDescent="0.2">
      <c r="A34790" s="2" t="s">
        <v>71731</v>
      </c>
      <c r="B34790" s="2" t="s">
        <v>71732</v>
      </c>
    </row>
    <row r="34791" spans="1:2" x14ac:dyDescent="0.2">
      <c r="A34791" s="2" t="s">
        <v>71733</v>
      </c>
      <c r="B34791" s="2" t="s">
        <v>71734</v>
      </c>
    </row>
    <row r="34792" spans="1:2" x14ac:dyDescent="0.2">
      <c r="A34792" s="2" t="s">
        <v>71735</v>
      </c>
      <c r="B34792" s="2" t="s">
        <v>71736</v>
      </c>
    </row>
    <row r="34793" spans="1:2" x14ac:dyDescent="0.2">
      <c r="A34793" s="2" t="s">
        <v>71737</v>
      </c>
      <c r="B34793" s="2" t="s">
        <v>71738</v>
      </c>
    </row>
    <row r="34794" spans="1:2" x14ac:dyDescent="0.2">
      <c r="A34794" s="2" t="s">
        <v>71739</v>
      </c>
      <c r="B34794" s="2" t="s">
        <v>71740</v>
      </c>
    </row>
    <row r="34795" spans="1:2" x14ac:dyDescent="0.2">
      <c r="A34795" s="2" t="s">
        <v>71741</v>
      </c>
      <c r="B34795" s="2" t="s">
        <v>71742</v>
      </c>
    </row>
    <row r="34796" spans="1:2" x14ac:dyDescent="0.2">
      <c r="A34796" s="2" t="s">
        <v>71743</v>
      </c>
      <c r="B34796" s="2" t="s">
        <v>71744</v>
      </c>
    </row>
    <row r="34797" spans="1:2" x14ac:dyDescent="0.2">
      <c r="A34797" s="2" t="s">
        <v>71745</v>
      </c>
      <c r="B34797" s="2" t="s">
        <v>71746</v>
      </c>
    </row>
    <row r="34798" spans="1:2" x14ac:dyDescent="0.2">
      <c r="A34798" s="2" t="s">
        <v>71747</v>
      </c>
      <c r="B34798" s="2" t="s">
        <v>71748</v>
      </c>
    </row>
    <row r="34799" spans="1:2" x14ac:dyDescent="0.2">
      <c r="A34799" s="2" t="s">
        <v>71749</v>
      </c>
      <c r="B34799" s="2" t="s">
        <v>71750</v>
      </c>
    </row>
    <row r="34800" spans="1:2" x14ac:dyDescent="0.2">
      <c r="A34800" s="2" t="s">
        <v>71751</v>
      </c>
      <c r="B34800" s="2" t="s">
        <v>71752</v>
      </c>
    </row>
    <row r="34801" spans="1:2" x14ac:dyDescent="0.2">
      <c r="A34801" s="2" t="s">
        <v>71753</v>
      </c>
      <c r="B34801" s="2" t="s">
        <v>71754</v>
      </c>
    </row>
    <row r="34802" spans="1:2" x14ac:dyDescent="0.2">
      <c r="A34802" s="2" t="s">
        <v>71755</v>
      </c>
      <c r="B34802" s="2" t="s">
        <v>71756</v>
      </c>
    </row>
    <row r="34803" spans="1:2" x14ac:dyDescent="0.2">
      <c r="A34803" s="2" t="s">
        <v>71757</v>
      </c>
      <c r="B34803" s="2" t="s">
        <v>71758</v>
      </c>
    </row>
    <row r="34804" spans="1:2" x14ac:dyDescent="0.2">
      <c r="A34804" s="2" t="s">
        <v>71759</v>
      </c>
      <c r="B34804" s="2" t="s">
        <v>71760</v>
      </c>
    </row>
    <row r="34805" spans="1:2" x14ac:dyDescent="0.2">
      <c r="A34805" s="2" t="s">
        <v>71761</v>
      </c>
      <c r="B34805" s="2" t="s">
        <v>71762</v>
      </c>
    </row>
    <row r="34806" spans="1:2" x14ac:dyDescent="0.2">
      <c r="A34806" s="2" t="s">
        <v>71763</v>
      </c>
      <c r="B34806" s="2" t="s">
        <v>71764</v>
      </c>
    </row>
    <row r="34807" spans="1:2" x14ac:dyDescent="0.2">
      <c r="A34807" s="2" t="s">
        <v>71765</v>
      </c>
      <c r="B34807" s="2" t="s">
        <v>71766</v>
      </c>
    </row>
    <row r="34808" spans="1:2" x14ac:dyDescent="0.2">
      <c r="A34808" s="2" t="s">
        <v>71767</v>
      </c>
      <c r="B34808" s="2" t="s">
        <v>71768</v>
      </c>
    </row>
    <row r="34809" spans="1:2" x14ac:dyDescent="0.2">
      <c r="A34809" s="2" t="s">
        <v>71769</v>
      </c>
      <c r="B34809" s="2" t="s">
        <v>71770</v>
      </c>
    </row>
    <row r="34810" spans="1:2" x14ac:dyDescent="0.2">
      <c r="A34810" s="2" t="s">
        <v>71771</v>
      </c>
      <c r="B34810" s="2" t="s">
        <v>71772</v>
      </c>
    </row>
    <row r="34811" spans="1:2" x14ac:dyDescent="0.2">
      <c r="A34811" s="2" t="s">
        <v>71773</v>
      </c>
      <c r="B34811" s="2" t="s">
        <v>71774</v>
      </c>
    </row>
    <row r="34812" spans="1:2" x14ac:dyDescent="0.2">
      <c r="A34812" s="2" t="s">
        <v>71775</v>
      </c>
      <c r="B34812" s="2" t="s">
        <v>71776</v>
      </c>
    </row>
    <row r="34813" spans="1:2" x14ac:dyDescent="0.2">
      <c r="A34813" s="2" t="s">
        <v>71777</v>
      </c>
      <c r="B34813" s="2" t="s">
        <v>71778</v>
      </c>
    </row>
    <row r="34814" spans="1:2" x14ac:dyDescent="0.2">
      <c r="A34814" s="2" t="s">
        <v>71779</v>
      </c>
      <c r="B34814" s="2" t="s">
        <v>71780</v>
      </c>
    </row>
    <row r="34815" spans="1:2" x14ac:dyDescent="0.2">
      <c r="A34815" s="2" t="s">
        <v>71781</v>
      </c>
      <c r="B34815" s="2" t="s">
        <v>71782</v>
      </c>
    </row>
    <row r="34816" spans="1:2" x14ac:dyDescent="0.2">
      <c r="A34816" s="2" t="s">
        <v>71783</v>
      </c>
      <c r="B34816" s="2" t="s">
        <v>71784</v>
      </c>
    </row>
    <row r="34817" spans="1:2" x14ac:dyDescent="0.2">
      <c r="A34817" s="2" t="s">
        <v>71785</v>
      </c>
      <c r="B34817" s="2" t="s">
        <v>71786</v>
      </c>
    </row>
    <row r="34818" spans="1:2" x14ac:dyDescent="0.2">
      <c r="A34818" s="2" t="s">
        <v>71787</v>
      </c>
      <c r="B34818" s="2" t="s">
        <v>71788</v>
      </c>
    </row>
    <row r="34819" spans="1:2" x14ac:dyDescent="0.2">
      <c r="A34819" s="2" t="s">
        <v>71789</v>
      </c>
      <c r="B34819" s="2" t="s">
        <v>71790</v>
      </c>
    </row>
    <row r="34820" spans="1:2" x14ac:dyDescent="0.2">
      <c r="A34820" s="2" t="s">
        <v>71791</v>
      </c>
      <c r="B34820" s="2" t="s">
        <v>71792</v>
      </c>
    </row>
    <row r="34821" spans="1:2" x14ac:dyDescent="0.2">
      <c r="A34821" s="2" t="s">
        <v>71793</v>
      </c>
      <c r="B34821" s="2" t="s">
        <v>71794</v>
      </c>
    </row>
    <row r="34822" spans="1:2" x14ac:dyDescent="0.2">
      <c r="A34822" s="2" t="s">
        <v>71795</v>
      </c>
      <c r="B34822" s="2" t="s">
        <v>71796</v>
      </c>
    </row>
    <row r="34823" spans="1:2" x14ac:dyDescent="0.2">
      <c r="A34823" s="2" t="s">
        <v>71797</v>
      </c>
      <c r="B34823" s="2" t="s">
        <v>71798</v>
      </c>
    </row>
    <row r="34824" spans="1:2" x14ac:dyDescent="0.2">
      <c r="A34824" s="2" t="s">
        <v>71799</v>
      </c>
      <c r="B34824" s="2" t="s">
        <v>71800</v>
      </c>
    </row>
    <row r="34825" spans="1:2" x14ac:dyDescent="0.2">
      <c r="A34825" s="2" t="s">
        <v>71801</v>
      </c>
      <c r="B34825" s="2" t="s">
        <v>71802</v>
      </c>
    </row>
    <row r="34826" spans="1:2" x14ac:dyDescent="0.2">
      <c r="A34826" s="2" t="s">
        <v>71803</v>
      </c>
      <c r="B34826" s="2" t="s">
        <v>71804</v>
      </c>
    </row>
    <row r="34827" spans="1:2" x14ac:dyDescent="0.2">
      <c r="A34827" s="2" t="s">
        <v>71805</v>
      </c>
      <c r="B34827" s="2" t="s">
        <v>71806</v>
      </c>
    </row>
    <row r="34828" spans="1:2" x14ac:dyDescent="0.2">
      <c r="A34828" s="2" t="s">
        <v>71807</v>
      </c>
      <c r="B34828" s="2" t="s">
        <v>71808</v>
      </c>
    </row>
    <row r="34829" spans="1:2" x14ac:dyDescent="0.2">
      <c r="A34829" s="2" t="s">
        <v>71809</v>
      </c>
      <c r="B34829" s="2" t="s">
        <v>71810</v>
      </c>
    </row>
    <row r="34830" spans="1:2" x14ac:dyDescent="0.2">
      <c r="A34830" s="2" t="s">
        <v>71811</v>
      </c>
      <c r="B34830" s="2" t="s">
        <v>71812</v>
      </c>
    </row>
    <row r="34831" spans="1:2" x14ac:dyDescent="0.2">
      <c r="A34831" s="2" t="s">
        <v>71813</v>
      </c>
      <c r="B34831" s="2" t="s">
        <v>71814</v>
      </c>
    </row>
    <row r="34832" spans="1:2" x14ac:dyDescent="0.2">
      <c r="A34832" s="2" t="s">
        <v>71815</v>
      </c>
      <c r="B34832" s="2" t="s">
        <v>71816</v>
      </c>
    </row>
    <row r="34833" spans="1:2" x14ac:dyDescent="0.2">
      <c r="A34833" s="2" t="s">
        <v>71817</v>
      </c>
      <c r="B34833" s="2" t="s">
        <v>71818</v>
      </c>
    </row>
    <row r="34834" spans="1:2" x14ac:dyDescent="0.2">
      <c r="A34834" s="2" t="s">
        <v>71819</v>
      </c>
      <c r="B34834" s="2" t="s">
        <v>71820</v>
      </c>
    </row>
    <row r="34835" spans="1:2" x14ac:dyDescent="0.2">
      <c r="A34835" s="2" t="s">
        <v>71821</v>
      </c>
      <c r="B34835" s="2" t="s">
        <v>71822</v>
      </c>
    </row>
    <row r="34836" spans="1:2" x14ac:dyDescent="0.2">
      <c r="A34836" s="2" t="s">
        <v>71823</v>
      </c>
      <c r="B34836" s="2" t="s">
        <v>71824</v>
      </c>
    </row>
    <row r="34837" spans="1:2" x14ac:dyDescent="0.2">
      <c r="A34837" s="2" t="s">
        <v>71825</v>
      </c>
      <c r="B34837" s="2" t="s">
        <v>71826</v>
      </c>
    </row>
    <row r="34838" spans="1:2" x14ac:dyDescent="0.2">
      <c r="A34838" s="2" t="s">
        <v>71827</v>
      </c>
      <c r="B34838" s="2" t="s">
        <v>71828</v>
      </c>
    </row>
    <row r="34839" spans="1:2" x14ac:dyDescent="0.2">
      <c r="A34839" s="2" t="s">
        <v>71829</v>
      </c>
      <c r="B34839" s="2" t="s">
        <v>71830</v>
      </c>
    </row>
    <row r="34840" spans="1:2" x14ac:dyDescent="0.2">
      <c r="A34840" s="2" t="s">
        <v>71831</v>
      </c>
      <c r="B34840" s="2" t="s">
        <v>71832</v>
      </c>
    </row>
    <row r="34841" spans="1:2" x14ac:dyDescent="0.2">
      <c r="A34841" s="2" t="s">
        <v>71833</v>
      </c>
      <c r="B34841" s="2" t="s">
        <v>71834</v>
      </c>
    </row>
    <row r="34842" spans="1:2" x14ac:dyDescent="0.2">
      <c r="A34842" s="2" t="s">
        <v>71835</v>
      </c>
      <c r="B34842" s="2" t="s">
        <v>71836</v>
      </c>
    </row>
    <row r="34843" spans="1:2" x14ac:dyDescent="0.2">
      <c r="A34843" s="2" t="s">
        <v>71837</v>
      </c>
      <c r="B34843" s="2" t="s">
        <v>71838</v>
      </c>
    </row>
    <row r="34844" spans="1:2" x14ac:dyDescent="0.2">
      <c r="A34844" s="2" t="s">
        <v>71839</v>
      </c>
      <c r="B34844" s="2" t="s">
        <v>71840</v>
      </c>
    </row>
    <row r="34845" spans="1:2" x14ac:dyDescent="0.2">
      <c r="A34845" s="2" t="s">
        <v>71841</v>
      </c>
      <c r="B34845" s="2" t="s">
        <v>71842</v>
      </c>
    </row>
    <row r="34846" spans="1:2" x14ac:dyDescent="0.2">
      <c r="A34846" s="2" t="s">
        <v>71843</v>
      </c>
      <c r="B34846" s="2" t="s">
        <v>71844</v>
      </c>
    </row>
    <row r="34847" spans="1:2" x14ac:dyDescent="0.2">
      <c r="A34847" s="2" t="s">
        <v>71845</v>
      </c>
      <c r="B34847" s="2" t="s">
        <v>71846</v>
      </c>
    </row>
    <row r="34848" spans="1:2" x14ac:dyDescent="0.2">
      <c r="A34848" s="2" t="s">
        <v>71847</v>
      </c>
      <c r="B34848" s="2" t="s">
        <v>71848</v>
      </c>
    </row>
    <row r="34849" spans="1:2" x14ac:dyDescent="0.2">
      <c r="A34849" s="2" t="s">
        <v>71849</v>
      </c>
      <c r="B34849" s="2" t="s">
        <v>71850</v>
      </c>
    </row>
    <row r="34850" spans="1:2" x14ac:dyDescent="0.2">
      <c r="A34850" s="2" t="s">
        <v>71851</v>
      </c>
      <c r="B34850" s="2" t="s">
        <v>71852</v>
      </c>
    </row>
    <row r="34851" spans="1:2" x14ac:dyDescent="0.2">
      <c r="A34851" s="2" t="s">
        <v>71853</v>
      </c>
      <c r="B34851" s="2" t="s">
        <v>71854</v>
      </c>
    </row>
    <row r="34852" spans="1:2" x14ac:dyDescent="0.2">
      <c r="A34852" s="2" t="s">
        <v>71855</v>
      </c>
      <c r="B34852" s="2" t="s">
        <v>71856</v>
      </c>
    </row>
    <row r="34853" spans="1:2" x14ac:dyDescent="0.2">
      <c r="A34853" s="2" t="s">
        <v>71857</v>
      </c>
      <c r="B34853" s="2" t="s">
        <v>71858</v>
      </c>
    </row>
    <row r="34854" spans="1:2" x14ac:dyDescent="0.2">
      <c r="A34854" s="2" t="s">
        <v>71859</v>
      </c>
      <c r="B34854" s="2" t="s">
        <v>71860</v>
      </c>
    </row>
    <row r="34855" spans="1:2" x14ac:dyDescent="0.2">
      <c r="A34855" s="2" t="s">
        <v>71861</v>
      </c>
      <c r="B34855" s="2" t="s">
        <v>71862</v>
      </c>
    </row>
    <row r="34856" spans="1:2" x14ac:dyDescent="0.2">
      <c r="A34856" s="2" t="s">
        <v>71863</v>
      </c>
      <c r="B34856" s="2" t="s">
        <v>71864</v>
      </c>
    </row>
    <row r="34857" spans="1:2" x14ac:dyDescent="0.2">
      <c r="A34857" s="2" t="s">
        <v>71865</v>
      </c>
      <c r="B34857" s="2" t="s">
        <v>71866</v>
      </c>
    </row>
    <row r="34858" spans="1:2" x14ac:dyDescent="0.2">
      <c r="A34858" s="2" t="s">
        <v>71867</v>
      </c>
      <c r="B34858" s="2" t="s">
        <v>71868</v>
      </c>
    </row>
    <row r="34859" spans="1:2" x14ac:dyDescent="0.2">
      <c r="A34859" s="2" t="s">
        <v>71869</v>
      </c>
      <c r="B34859" s="2" t="s">
        <v>71870</v>
      </c>
    </row>
    <row r="34860" spans="1:2" x14ac:dyDescent="0.2">
      <c r="A34860" s="2" t="s">
        <v>71871</v>
      </c>
      <c r="B34860" s="2" t="s">
        <v>71872</v>
      </c>
    </row>
    <row r="34861" spans="1:2" x14ac:dyDescent="0.2">
      <c r="A34861" s="2" t="s">
        <v>71873</v>
      </c>
      <c r="B34861" s="2" t="s">
        <v>71874</v>
      </c>
    </row>
    <row r="34862" spans="1:2" x14ac:dyDescent="0.2">
      <c r="A34862" s="2" t="s">
        <v>71875</v>
      </c>
      <c r="B34862" s="2" t="s">
        <v>71876</v>
      </c>
    </row>
    <row r="34863" spans="1:2" x14ac:dyDescent="0.2">
      <c r="A34863" s="2" t="s">
        <v>71877</v>
      </c>
      <c r="B34863" s="2" t="s">
        <v>71878</v>
      </c>
    </row>
    <row r="34864" spans="1:2" x14ac:dyDescent="0.2">
      <c r="A34864" s="2" t="s">
        <v>71879</v>
      </c>
      <c r="B34864" s="2" t="s">
        <v>71880</v>
      </c>
    </row>
    <row r="34865" spans="1:2" x14ac:dyDescent="0.2">
      <c r="A34865" s="2" t="s">
        <v>71881</v>
      </c>
      <c r="B34865" s="2" t="s">
        <v>71882</v>
      </c>
    </row>
    <row r="34866" spans="1:2" x14ac:dyDescent="0.2">
      <c r="A34866" s="2" t="s">
        <v>71883</v>
      </c>
      <c r="B34866" s="2" t="s">
        <v>71884</v>
      </c>
    </row>
    <row r="34867" spans="1:2" x14ac:dyDescent="0.2">
      <c r="A34867" s="2" t="s">
        <v>71885</v>
      </c>
      <c r="B34867" s="2" t="s">
        <v>71886</v>
      </c>
    </row>
    <row r="34868" spans="1:2" x14ac:dyDescent="0.2">
      <c r="A34868" s="2" t="s">
        <v>71887</v>
      </c>
      <c r="B34868" s="2" t="s">
        <v>71888</v>
      </c>
    </row>
    <row r="34869" spans="1:2" x14ac:dyDescent="0.2">
      <c r="A34869" s="2" t="s">
        <v>71889</v>
      </c>
      <c r="B34869" s="2" t="s">
        <v>71890</v>
      </c>
    </row>
    <row r="34870" spans="1:2" x14ac:dyDescent="0.2">
      <c r="A34870" s="2" t="s">
        <v>71891</v>
      </c>
      <c r="B34870" s="2" t="s">
        <v>71892</v>
      </c>
    </row>
    <row r="34871" spans="1:2" x14ac:dyDescent="0.2">
      <c r="A34871" s="2" t="s">
        <v>71893</v>
      </c>
      <c r="B34871" s="2" t="s">
        <v>71894</v>
      </c>
    </row>
    <row r="34872" spans="1:2" x14ac:dyDescent="0.2">
      <c r="A34872" s="2" t="s">
        <v>71895</v>
      </c>
      <c r="B34872" s="2" t="s">
        <v>71896</v>
      </c>
    </row>
    <row r="34873" spans="1:2" x14ac:dyDescent="0.2">
      <c r="A34873" s="2" t="s">
        <v>71897</v>
      </c>
      <c r="B34873" s="2" t="s">
        <v>71898</v>
      </c>
    </row>
    <row r="34874" spans="1:2" x14ac:dyDescent="0.2">
      <c r="A34874" s="2" t="s">
        <v>71899</v>
      </c>
      <c r="B34874" s="2" t="s">
        <v>71900</v>
      </c>
    </row>
    <row r="34875" spans="1:2" x14ac:dyDescent="0.2">
      <c r="A34875" s="2" t="s">
        <v>71901</v>
      </c>
      <c r="B34875" s="2" t="s">
        <v>71902</v>
      </c>
    </row>
    <row r="34876" spans="1:2" x14ac:dyDescent="0.2">
      <c r="A34876" s="2" t="s">
        <v>71903</v>
      </c>
      <c r="B34876" s="2" t="s">
        <v>71904</v>
      </c>
    </row>
    <row r="34877" spans="1:2" x14ac:dyDescent="0.2">
      <c r="A34877" s="2" t="s">
        <v>71905</v>
      </c>
      <c r="B34877" s="2" t="s">
        <v>71906</v>
      </c>
    </row>
    <row r="34878" spans="1:2" x14ac:dyDescent="0.2">
      <c r="A34878" s="2" t="s">
        <v>71907</v>
      </c>
      <c r="B34878" s="2" t="s">
        <v>71908</v>
      </c>
    </row>
    <row r="34879" spans="1:2" x14ac:dyDescent="0.2">
      <c r="A34879" s="2" t="s">
        <v>71909</v>
      </c>
      <c r="B34879" s="2" t="s">
        <v>71910</v>
      </c>
    </row>
    <row r="34880" spans="1:2" x14ac:dyDescent="0.2">
      <c r="A34880" s="2" t="s">
        <v>71911</v>
      </c>
      <c r="B34880" s="2" t="s">
        <v>71912</v>
      </c>
    </row>
    <row r="34881" spans="1:2" x14ac:dyDescent="0.2">
      <c r="A34881" s="2" t="s">
        <v>71913</v>
      </c>
      <c r="B34881" s="2" t="s">
        <v>71914</v>
      </c>
    </row>
    <row r="34882" spans="1:2" x14ac:dyDescent="0.2">
      <c r="A34882" s="2" t="s">
        <v>71915</v>
      </c>
      <c r="B34882" s="2" t="s">
        <v>71916</v>
      </c>
    </row>
    <row r="34883" spans="1:2" x14ac:dyDescent="0.2">
      <c r="A34883" s="2" t="s">
        <v>71917</v>
      </c>
      <c r="B34883" s="2" t="s">
        <v>71918</v>
      </c>
    </row>
    <row r="34884" spans="1:2" x14ac:dyDescent="0.2">
      <c r="A34884" s="2" t="s">
        <v>71919</v>
      </c>
      <c r="B34884" s="2" t="s">
        <v>71920</v>
      </c>
    </row>
    <row r="34885" spans="1:2" x14ac:dyDescent="0.2">
      <c r="A34885" s="2" t="s">
        <v>71921</v>
      </c>
      <c r="B34885" s="2" t="s">
        <v>71922</v>
      </c>
    </row>
    <row r="34886" spans="1:2" x14ac:dyDescent="0.2">
      <c r="A34886" s="2" t="s">
        <v>71923</v>
      </c>
      <c r="B34886" s="2" t="s">
        <v>71924</v>
      </c>
    </row>
    <row r="34887" spans="1:2" x14ac:dyDescent="0.2">
      <c r="A34887" s="2" t="s">
        <v>71925</v>
      </c>
      <c r="B34887" s="2" t="s">
        <v>71926</v>
      </c>
    </row>
    <row r="34888" spans="1:2" x14ac:dyDescent="0.2">
      <c r="A34888" s="2" t="s">
        <v>71927</v>
      </c>
      <c r="B34888" s="2" t="s">
        <v>71928</v>
      </c>
    </row>
    <row r="34889" spans="1:2" x14ac:dyDescent="0.2">
      <c r="A34889" s="2" t="s">
        <v>71929</v>
      </c>
      <c r="B34889" s="2" t="s">
        <v>71930</v>
      </c>
    </row>
    <row r="34890" spans="1:2" x14ac:dyDescent="0.2">
      <c r="A34890" s="2" t="s">
        <v>71931</v>
      </c>
      <c r="B34890" s="2" t="s">
        <v>71932</v>
      </c>
    </row>
    <row r="34891" spans="1:2" x14ac:dyDescent="0.2">
      <c r="A34891" s="2" t="s">
        <v>71933</v>
      </c>
      <c r="B34891" s="2" t="s">
        <v>71934</v>
      </c>
    </row>
    <row r="34892" spans="1:2" x14ac:dyDescent="0.2">
      <c r="A34892" s="2" t="s">
        <v>71935</v>
      </c>
      <c r="B34892" s="2" t="s">
        <v>71936</v>
      </c>
    </row>
    <row r="34893" spans="1:2" x14ac:dyDescent="0.2">
      <c r="A34893" s="2" t="s">
        <v>71937</v>
      </c>
      <c r="B34893" s="2" t="s">
        <v>71938</v>
      </c>
    </row>
    <row r="34894" spans="1:2" x14ac:dyDescent="0.2">
      <c r="A34894" s="2" t="s">
        <v>71939</v>
      </c>
      <c r="B34894" s="2" t="s">
        <v>71940</v>
      </c>
    </row>
    <row r="34895" spans="1:2" x14ac:dyDescent="0.2">
      <c r="A34895" s="2" t="s">
        <v>71941</v>
      </c>
      <c r="B34895" s="2" t="s">
        <v>71942</v>
      </c>
    </row>
    <row r="34896" spans="1:2" x14ac:dyDescent="0.2">
      <c r="A34896" s="2" t="s">
        <v>71943</v>
      </c>
      <c r="B34896" s="2" t="s">
        <v>71944</v>
      </c>
    </row>
    <row r="34897" spans="1:2" x14ac:dyDescent="0.2">
      <c r="A34897" s="2" t="s">
        <v>71945</v>
      </c>
      <c r="B34897" s="2" t="s">
        <v>71946</v>
      </c>
    </row>
    <row r="34898" spans="1:2" x14ac:dyDescent="0.2">
      <c r="A34898" s="2" t="s">
        <v>71947</v>
      </c>
      <c r="B34898" s="2" t="s">
        <v>71948</v>
      </c>
    </row>
    <row r="34899" spans="1:2" x14ac:dyDescent="0.2">
      <c r="A34899" s="2" t="s">
        <v>71949</v>
      </c>
      <c r="B34899" s="2" t="s">
        <v>71950</v>
      </c>
    </row>
    <row r="34900" spans="1:2" x14ac:dyDescent="0.2">
      <c r="A34900" s="2" t="s">
        <v>71951</v>
      </c>
      <c r="B34900" s="2" t="s">
        <v>71952</v>
      </c>
    </row>
    <row r="34901" spans="1:2" x14ac:dyDescent="0.2">
      <c r="A34901" s="2" t="s">
        <v>71953</v>
      </c>
      <c r="B34901" s="2" t="s">
        <v>71954</v>
      </c>
    </row>
    <row r="34902" spans="1:2" x14ac:dyDescent="0.2">
      <c r="A34902" s="2" t="s">
        <v>71955</v>
      </c>
      <c r="B34902" s="2" t="s">
        <v>71956</v>
      </c>
    </row>
    <row r="34903" spans="1:2" x14ac:dyDescent="0.2">
      <c r="A34903" s="2" t="s">
        <v>71957</v>
      </c>
      <c r="B34903" s="2" t="s">
        <v>71958</v>
      </c>
    </row>
    <row r="34904" spans="1:2" x14ac:dyDescent="0.2">
      <c r="A34904" s="2" t="s">
        <v>71959</v>
      </c>
      <c r="B34904" s="2" t="s">
        <v>71960</v>
      </c>
    </row>
    <row r="34905" spans="1:2" x14ac:dyDescent="0.2">
      <c r="A34905" s="2" t="s">
        <v>71961</v>
      </c>
      <c r="B34905" s="2" t="s">
        <v>71962</v>
      </c>
    </row>
    <row r="34906" spans="1:2" x14ac:dyDescent="0.2">
      <c r="A34906" s="2" t="s">
        <v>71963</v>
      </c>
      <c r="B34906" s="2" t="s">
        <v>71964</v>
      </c>
    </row>
    <row r="34907" spans="1:2" x14ac:dyDescent="0.2">
      <c r="A34907" s="2" t="s">
        <v>71965</v>
      </c>
      <c r="B34907" s="2" t="s">
        <v>71966</v>
      </c>
    </row>
    <row r="34908" spans="1:2" x14ac:dyDescent="0.2">
      <c r="A34908" s="2" t="s">
        <v>71967</v>
      </c>
      <c r="B34908" s="2" t="s">
        <v>71968</v>
      </c>
    </row>
    <row r="34909" spans="1:2" x14ac:dyDescent="0.2">
      <c r="A34909" s="2" t="s">
        <v>71969</v>
      </c>
      <c r="B34909" s="2" t="s">
        <v>71970</v>
      </c>
    </row>
    <row r="34910" spans="1:2" x14ac:dyDescent="0.2">
      <c r="A34910" s="2" t="s">
        <v>71971</v>
      </c>
      <c r="B34910" s="2" t="s">
        <v>71972</v>
      </c>
    </row>
    <row r="34911" spans="1:2" x14ac:dyDescent="0.2">
      <c r="A34911" s="2" t="s">
        <v>71973</v>
      </c>
      <c r="B34911" s="2" t="s">
        <v>71974</v>
      </c>
    </row>
    <row r="34912" spans="1:2" x14ac:dyDescent="0.2">
      <c r="A34912" s="2" t="s">
        <v>71975</v>
      </c>
      <c r="B34912" s="2" t="s">
        <v>71976</v>
      </c>
    </row>
    <row r="34913" spans="1:2" x14ac:dyDescent="0.2">
      <c r="A34913" s="2" t="s">
        <v>71977</v>
      </c>
      <c r="B34913" s="2" t="s">
        <v>71978</v>
      </c>
    </row>
    <row r="34914" spans="1:2" x14ac:dyDescent="0.2">
      <c r="A34914" s="2" t="s">
        <v>71979</v>
      </c>
      <c r="B34914" s="2" t="s">
        <v>71980</v>
      </c>
    </row>
    <row r="34915" spans="1:2" x14ac:dyDescent="0.2">
      <c r="A34915" s="2" t="s">
        <v>71981</v>
      </c>
      <c r="B34915" s="2" t="s">
        <v>71982</v>
      </c>
    </row>
    <row r="34916" spans="1:2" x14ac:dyDescent="0.2">
      <c r="A34916" s="2" t="s">
        <v>71983</v>
      </c>
      <c r="B34916" s="2" t="s">
        <v>71984</v>
      </c>
    </row>
    <row r="34917" spans="1:2" x14ac:dyDescent="0.2">
      <c r="A34917" s="2" t="s">
        <v>71985</v>
      </c>
      <c r="B34917" s="2" t="s">
        <v>71986</v>
      </c>
    </row>
    <row r="34918" spans="1:2" x14ac:dyDescent="0.2">
      <c r="A34918" s="2" t="s">
        <v>71987</v>
      </c>
      <c r="B34918" s="2" t="s">
        <v>71988</v>
      </c>
    </row>
    <row r="34919" spans="1:2" x14ac:dyDescent="0.2">
      <c r="A34919" s="2" t="s">
        <v>71989</v>
      </c>
      <c r="B34919" s="2" t="s">
        <v>71990</v>
      </c>
    </row>
    <row r="34920" spans="1:2" x14ac:dyDescent="0.2">
      <c r="A34920" s="2" t="s">
        <v>71991</v>
      </c>
      <c r="B34920" s="2" t="s">
        <v>71992</v>
      </c>
    </row>
    <row r="34921" spans="1:2" x14ac:dyDescent="0.2">
      <c r="A34921" s="2" t="s">
        <v>71993</v>
      </c>
      <c r="B34921" s="2" t="s">
        <v>71994</v>
      </c>
    </row>
    <row r="34922" spans="1:2" x14ac:dyDescent="0.2">
      <c r="A34922" s="2" t="s">
        <v>71995</v>
      </c>
      <c r="B34922" s="2" t="s">
        <v>71996</v>
      </c>
    </row>
    <row r="34923" spans="1:2" x14ac:dyDescent="0.2">
      <c r="A34923" s="2" t="s">
        <v>71997</v>
      </c>
      <c r="B34923" s="2" t="s">
        <v>71998</v>
      </c>
    </row>
    <row r="34924" spans="1:2" x14ac:dyDescent="0.2">
      <c r="A34924" s="2" t="s">
        <v>71999</v>
      </c>
      <c r="B34924" s="2" t="s">
        <v>72000</v>
      </c>
    </row>
    <row r="34925" spans="1:2" x14ac:dyDescent="0.2">
      <c r="A34925" s="2" t="s">
        <v>72001</v>
      </c>
      <c r="B34925" s="2" t="s">
        <v>72002</v>
      </c>
    </row>
    <row r="34926" spans="1:2" x14ac:dyDescent="0.2">
      <c r="A34926" s="2" t="s">
        <v>72003</v>
      </c>
      <c r="B34926" s="2" t="s">
        <v>72004</v>
      </c>
    </row>
    <row r="34927" spans="1:2" x14ac:dyDescent="0.2">
      <c r="A34927" s="2" t="s">
        <v>72005</v>
      </c>
      <c r="B34927" s="2" t="s">
        <v>72006</v>
      </c>
    </row>
    <row r="34928" spans="1:2" x14ac:dyDescent="0.2">
      <c r="A34928" s="2" t="s">
        <v>72007</v>
      </c>
      <c r="B34928" s="2" t="s">
        <v>72008</v>
      </c>
    </row>
    <row r="34929" spans="1:2" x14ac:dyDescent="0.2">
      <c r="A34929" s="2" t="s">
        <v>72009</v>
      </c>
      <c r="B34929" s="2" t="s">
        <v>72010</v>
      </c>
    </row>
    <row r="34930" spans="1:2" x14ac:dyDescent="0.2">
      <c r="A34930" s="2" t="s">
        <v>72011</v>
      </c>
      <c r="B34930" s="2" t="s">
        <v>72012</v>
      </c>
    </row>
    <row r="34931" spans="1:2" x14ac:dyDescent="0.2">
      <c r="A34931" s="2" t="s">
        <v>72013</v>
      </c>
      <c r="B34931" s="2" t="s">
        <v>72014</v>
      </c>
    </row>
    <row r="34932" spans="1:2" x14ac:dyDescent="0.2">
      <c r="A34932" s="2" t="s">
        <v>72015</v>
      </c>
      <c r="B34932" s="2" t="s">
        <v>72016</v>
      </c>
    </row>
    <row r="34933" spans="1:2" x14ac:dyDescent="0.2">
      <c r="A34933" s="2" t="s">
        <v>72017</v>
      </c>
      <c r="B34933" s="2" t="s">
        <v>72018</v>
      </c>
    </row>
    <row r="34934" spans="1:2" x14ac:dyDescent="0.2">
      <c r="A34934" s="2" t="s">
        <v>72019</v>
      </c>
      <c r="B34934" s="2" t="s">
        <v>72020</v>
      </c>
    </row>
    <row r="34935" spans="1:2" x14ac:dyDescent="0.2">
      <c r="A34935" s="2" t="s">
        <v>72021</v>
      </c>
      <c r="B34935" s="2" t="s">
        <v>72022</v>
      </c>
    </row>
    <row r="34936" spans="1:2" x14ac:dyDescent="0.2">
      <c r="A34936" s="2" t="s">
        <v>72023</v>
      </c>
      <c r="B34936" s="2" t="s">
        <v>72024</v>
      </c>
    </row>
    <row r="34937" spans="1:2" x14ac:dyDescent="0.2">
      <c r="A34937" s="2" t="s">
        <v>72025</v>
      </c>
      <c r="B34937" s="2" t="s">
        <v>72026</v>
      </c>
    </row>
    <row r="34938" spans="1:2" x14ac:dyDescent="0.2">
      <c r="A34938" s="2" t="s">
        <v>72027</v>
      </c>
      <c r="B34938" s="2" t="s">
        <v>72028</v>
      </c>
    </row>
    <row r="34939" spans="1:2" x14ac:dyDescent="0.2">
      <c r="A34939" s="2" t="s">
        <v>72029</v>
      </c>
      <c r="B34939" s="2" t="s">
        <v>72030</v>
      </c>
    </row>
    <row r="34940" spans="1:2" x14ac:dyDescent="0.2">
      <c r="A34940" s="2" t="s">
        <v>72031</v>
      </c>
      <c r="B34940" s="2" t="s">
        <v>72032</v>
      </c>
    </row>
    <row r="34941" spans="1:2" x14ac:dyDescent="0.2">
      <c r="A34941" s="2" t="s">
        <v>72033</v>
      </c>
      <c r="B34941" s="2" t="s">
        <v>72034</v>
      </c>
    </row>
    <row r="34942" spans="1:2" x14ac:dyDescent="0.2">
      <c r="A34942" s="2" t="s">
        <v>72035</v>
      </c>
      <c r="B34942" s="2" t="s">
        <v>72036</v>
      </c>
    </row>
    <row r="34943" spans="1:2" x14ac:dyDescent="0.2">
      <c r="A34943" s="2" t="s">
        <v>72037</v>
      </c>
      <c r="B34943" s="2" t="s">
        <v>72038</v>
      </c>
    </row>
    <row r="34944" spans="1:2" x14ac:dyDescent="0.2">
      <c r="A34944" s="2" t="s">
        <v>72039</v>
      </c>
      <c r="B34944" s="2" t="s">
        <v>72040</v>
      </c>
    </row>
    <row r="34945" spans="1:2" x14ac:dyDescent="0.2">
      <c r="A34945" s="2" t="s">
        <v>72041</v>
      </c>
      <c r="B34945" s="2" t="s">
        <v>72042</v>
      </c>
    </row>
    <row r="34946" spans="1:2" x14ac:dyDescent="0.2">
      <c r="A34946" s="2" t="s">
        <v>72043</v>
      </c>
      <c r="B34946" s="2" t="s">
        <v>72044</v>
      </c>
    </row>
    <row r="34947" spans="1:2" x14ac:dyDescent="0.2">
      <c r="A34947" s="2" t="s">
        <v>72045</v>
      </c>
      <c r="B34947" s="2" t="s">
        <v>72046</v>
      </c>
    </row>
    <row r="34948" spans="1:2" x14ac:dyDescent="0.2">
      <c r="A34948" s="2" t="s">
        <v>72047</v>
      </c>
      <c r="B34948" s="2" t="s">
        <v>72048</v>
      </c>
    </row>
    <row r="34949" spans="1:2" x14ac:dyDescent="0.2">
      <c r="A34949" s="2" t="s">
        <v>72049</v>
      </c>
      <c r="B34949" s="2" t="s">
        <v>72050</v>
      </c>
    </row>
    <row r="34950" spans="1:2" x14ac:dyDescent="0.2">
      <c r="A34950" s="2" t="s">
        <v>72051</v>
      </c>
      <c r="B34950" s="2" t="s">
        <v>72052</v>
      </c>
    </row>
    <row r="34951" spans="1:2" x14ac:dyDescent="0.2">
      <c r="A34951" s="2" t="s">
        <v>72053</v>
      </c>
      <c r="B34951" s="2" t="s">
        <v>72054</v>
      </c>
    </row>
    <row r="34952" spans="1:2" x14ac:dyDescent="0.2">
      <c r="A34952" s="2" t="s">
        <v>72055</v>
      </c>
      <c r="B34952" s="2" t="s">
        <v>72056</v>
      </c>
    </row>
    <row r="34953" spans="1:2" x14ac:dyDescent="0.2">
      <c r="A34953" s="2" t="s">
        <v>72057</v>
      </c>
      <c r="B34953" s="2" t="s">
        <v>72058</v>
      </c>
    </row>
    <row r="34954" spans="1:2" x14ac:dyDescent="0.2">
      <c r="A34954" s="2" t="s">
        <v>72059</v>
      </c>
      <c r="B34954" s="2" t="s">
        <v>72060</v>
      </c>
    </row>
    <row r="34955" spans="1:2" x14ac:dyDescent="0.2">
      <c r="A34955" s="2" t="s">
        <v>72061</v>
      </c>
      <c r="B34955" s="2" t="s">
        <v>72062</v>
      </c>
    </row>
    <row r="34956" spans="1:2" x14ac:dyDescent="0.2">
      <c r="A34956" s="2" t="s">
        <v>72063</v>
      </c>
      <c r="B34956" s="2" t="s">
        <v>72064</v>
      </c>
    </row>
    <row r="34957" spans="1:2" x14ac:dyDescent="0.2">
      <c r="A34957" s="2" t="s">
        <v>72065</v>
      </c>
      <c r="B34957" s="2" t="s">
        <v>72066</v>
      </c>
    </row>
    <row r="34958" spans="1:2" x14ac:dyDescent="0.2">
      <c r="A34958" s="2" t="s">
        <v>72067</v>
      </c>
      <c r="B34958" s="2" t="s">
        <v>72068</v>
      </c>
    </row>
    <row r="34959" spans="1:2" x14ac:dyDescent="0.2">
      <c r="A34959" s="2" t="s">
        <v>72069</v>
      </c>
      <c r="B34959" s="2" t="s">
        <v>72070</v>
      </c>
    </row>
    <row r="34960" spans="1:2" x14ac:dyDescent="0.2">
      <c r="A34960" s="2" t="s">
        <v>72071</v>
      </c>
      <c r="B34960" s="2" t="s">
        <v>72072</v>
      </c>
    </row>
    <row r="34961" spans="1:2" x14ac:dyDescent="0.2">
      <c r="A34961" s="2" t="s">
        <v>72073</v>
      </c>
      <c r="B34961" s="2" t="s">
        <v>72074</v>
      </c>
    </row>
    <row r="34962" spans="1:2" x14ac:dyDescent="0.2">
      <c r="A34962" s="2" t="s">
        <v>72075</v>
      </c>
      <c r="B34962" s="2" t="s">
        <v>72076</v>
      </c>
    </row>
    <row r="34963" spans="1:2" x14ac:dyDescent="0.2">
      <c r="A34963" s="2" t="s">
        <v>72077</v>
      </c>
      <c r="B34963" s="2" t="s">
        <v>72078</v>
      </c>
    </row>
    <row r="34964" spans="1:2" x14ac:dyDescent="0.2">
      <c r="A34964" s="2" t="s">
        <v>72079</v>
      </c>
      <c r="B34964" s="2" t="s">
        <v>72080</v>
      </c>
    </row>
    <row r="34965" spans="1:2" x14ac:dyDescent="0.2">
      <c r="A34965" s="2" t="s">
        <v>72081</v>
      </c>
      <c r="B34965" s="2" t="s">
        <v>72082</v>
      </c>
    </row>
    <row r="34966" spans="1:2" x14ac:dyDescent="0.2">
      <c r="A34966" s="2" t="s">
        <v>72083</v>
      </c>
      <c r="B34966" s="2" t="s">
        <v>72084</v>
      </c>
    </row>
    <row r="34967" spans="1:2" x14ac:dyDescent="0.2">
      <c r="A34967" s="2" t="s">
        <v>72085</v>
      </c>
      <c r="B34967" s="2" t="s">
        <v>72086</v>
      </c>
    </row>
    <row r="34968" spans="1:2" x14ac:dyDescent="0.2">
      <c r="A34968" s="2" t="s">
        <v>72087</v>
      </c>
      <c r="B34968" s="2" t="s">
        <v>72088</v>
      </c>
    </row>
    <row r="34969" spans="1:2" x14ac:dyDescent="0.2">
      <c r="A34969" s="2" t="s">
        <v>72089</v>
      </c>
      <c r="B34969" s="2" t="s">
        <v>72090</v>
      </c>
    </row>
    <row r="34970" spans="1:2" x14ac:dyDescent="0.2">
      <c r="A34970" s="2" t="s">
        <v>72091</v>
      </c>
      <c r="B34970" s="2" t="s">
        <v>72092</v>
      </c>
    </row>
    <row r="34971" spans="1:2" x14ac:dyDescent="0.2">
      <c r="A34971" s="2" t="s">
        <v>72093</v>
      </c>
      <c r="B34971" s="2" t="s">
        <v>72094</v>
      </c>
    </row>
    <row r="34972" spans="1:2" x14ac:dyDescent="0.2">
      <c r="A34972" s="2" t="s">
        <v>72095</v>
      </c>
      <c r="B34972" s="2" t="s">
        <v>72096</v>
      </c>
    </row>
    <row r="34973" spans="1:2" x14ac:dyDescent="0.2">
      <c r="A34973" s="2" t="s">
        <v>72097</v>
      </c>
      <c r="B34973" s="2" t="s">
        <v>72098</v>
      </c>
    </row>
    <row r="34974" spans="1:2" x14ac:dyDescent="0.2">
      <c r="A34974" s="2" t="s">
        <v>72099</v>
      </c>
      <c r="B34974" s="2" t="s">
        <v>72100</v>
      </c>
    </row>
    <row r="34975" spans="1:2" x14ac:dyDescent="0.2">
      <c r="A34975" s="2" t="s">
        <v>72101</v>
      </c>
      <c r="B34975" s="2" t="s">
        <v>72102</v>
      </c>
    </row>
    <row r="34976" spans="1:2" x14ac:dyDescent="0.2">
      <c r="A34976" s="2" t="s">
        <v>72103</v>
      </c>
      <c r="B34976" s="2" t="s">
        <v>72104</v>
      </c>
    </row>
    <row r="34977" spans="1:2" x14ac:dyDescent="0.2">
      <c r="A34977" s="2" t="s">
        <v>72105</v>
      </c>
      <c r="B34977" s="2" t="s">
        <v>72106</v>
      </c>
    </row>
    <row r="34978" spans="1:2" x14ac:dyDescent="0.2">
      <c r="A34978" s="2" t="s">
        <v>72107</v>
      </c>
      <c r="B34978" s="2" t="s">
        <v>72108</v>
      </c>
    </row>
    <row r="34979" spans="1:2" x14ac:dyDescent="0.2">
      <c r="A34979" s="2" t="s">
        <v>72109</v>
      </c>
      <c r="B34979" s="2" t="s">
        <v>72110</v>
      </c>
    </row>
    <row r="34980" spans="1:2" x14ac:dyDescent="0.2">
      <c r="A34980" s="2" t="s">
        <v>72111</v>
      </c>
      <c r="B34980" s="2" t="s">
        <v>72112</v>
      </c>
    </row>
    <row r="34981" spans="1:2" x14ac:dyDescent="0.2">
      <c r="A34981" s="2" t="s">
        <v>72113</v>
      </c>
      <c r="B34981" s="2" t="s">
        <v>72114</v>
      </c>
    </row>
    <row r="34982" spans="1:2" x14ac:dyDescent="0.2">
      <c r="A34982" s="2" t="s">
        <v>72115</v>
      </c>
      <c r="B34982" s="2" t="s">
        <v>72116</v>
      </c>
    </row>
    <row r="34983" spans="1:2" x14ac:dyDescent="0.2">
      <c r="A34983" s="2" t="s">
        <v>72117</v>
      </c>
      <c r="B34983" s="2" t="s">
        <v>72118</v>
      </c>
    </row>
    <row r="34984" spans="1:2" x14ac:dyDescent="0.2">
      <c r="A34984" s="2" t="s">
        <v>72119</v>
      </c>
      <c r="B34984" s="2" t="s">
        <v>72120</v>
      </c>
    </row>
    <row r="34985" spans="1:2" x14ac:dyDescent="0.2">
      <c r="A34985" s="2" t="s">
        <v>72121</v>
      </c>
      <c r="B34985" s="2" t="s">
        <v>72122</v>
      </c>
    </row>
    <row r="34986" spans="1:2" x14ac:dyDescent="0.2">
      <c r="A34986" s="2" t="s">
        <v>72123</v>
      </c>
      <c r="B34986" s="2" t="s">
        <v>72124</v>
      </c>
    </row>
    <row r="34987" spans="1:2" x14ac:dyDescent="0.2">
      <c r="A34987" s="2" t="s">
        <v>72125</v>
      </c>
      <c r="B34987" s="2" t="s">
        <v>72126</v>
      </c>
    </row>
    <row r="34988" spans="1:2" x14ac:dyDescent="0.2">
      <c r="A34988" s="2" t="s">
        <v>72127</v>
      </c>
      <c r="B34988" s="2" t="s">
        <v>72128</v>
      </c>
    </row>
    <row r="34989" spans="1:2" x14ac:dyDescent="0.2">
      <c r="A34989" s="2" t="s">
        <v>72129</v>
      </c>
      <c r="B34989" s="2" t="s">
        <v>72130</v>
      </c>
    </row>
    <row r="34990" spans="1:2" x14ac:dyDescent="0.2">
      <c r="A34990" s="2" t="s">
        <v>72131</v>
      </c>
      <c r="B34990" s="2" t="s">
        <v>72132</v>
      </c>
    </row>
    <row r="34991" spans="1:2" x14ac:dyDescent="0.2">
      <c r="A34991" s="2" t="s">
        <v>72133</v>
      </c>
      <c r="B34991" s="2" t="s">
        <v>72134</v>
      </c>
    </row>
    <row r="34992" spans="1:2" x14ac:dyDescent="0.2">
      <c r="A34992" s="2" t="s">
        <v>72135</v>
      </c>
      <c r="B34992" s="2" t="s">
        <v>72136</v>
      </c>
    </row>
    <row r="34993" spans="1:2" x14ac:dyDescent="0.2">
      <c r="A34993" s="2" t="s">
        <v>72137</v>
      </c>
      <c r="B34993" s="2" t="s">
        <v>72138</v>
      </c>
    </row>
    <row r="34994" spans="1:2" x14ac:dyDescent="0.2">
      <c r="A34994" s="2" t="s">
        <v>72139</v>
      </c>
      <c r="B34994" s="2" t="s">
        <v>72140</v>
      </c>
    </row>
    <row r="34995" spans="1:2" x14ac:dyDescent="0.2">
      <c r="A34995" s="2" t="s">
        <v>72141</v>
      </c>
      <c r="B34995" s="2" t="s">
        <v>72142</v>
      </c>
    </row>
    <row r="34996" spans="1:2" x14ac:dyDescent="0.2">
      <c r="A34996" s="2" t="s">
        <v>72143</v>
      </c>
      <c r="B34996" s="2" t="s">
        <v>72144</v>
      </c>
    </row>
    <row r="34997" spans="1:2" x14ac:dyDescent="0.2">
      <c r="A34997" s="2" t="s">
        <v>72145</v>
      </c>
      <c r="B34997" s="2" t="s">
        <v>72146</v>
      </c>
    </row>
    <row r="34998" spans="1:2" x14ac:dyDescent="0.2">
      <c r="A34998" s="2" t="s">
        <v>72147</v>
      </c>
      <c r="B34998" s="2" t="s">
        <v>72148</v>
      </c>
    </row>
    <row r="34999" spans="1:2" x14ac:dyDescent="0.2">
      <c r="A34999" s="2" t="s">
        <v>72149</v>
      </c>
      <c r="B34999" s="2" t="s">
        <v>72150</v>
      </c>
    </row>
    <row r="35000" spans="1:2" x14ac:dyDescent="0.2">
      <c r="A35000" s="2" t="s">
        <v>72151</v>
      </c>
      <c r="B35000" s="2" t="s">
        <v>72152</v>
      </c>
    </row>
    <row r="35001" spans="1:2" x14ac:dyDescent="0.2">
      <c r="A35001" s="2" t="s">
        <v>72153</v>
      </c>
      <c r="B35001" s="2" t="s">
        <v>72154</v>
      </c>
    </row>
    <row r="35002" spans="1:2" x14ac:dyDescent="0.2">
      <c r="A35002" s="2" t="s">
        <v>72155</v>
      </c>
      <c r="B35002" s="2" t="s">
        <v>72156</v>
      </c>
    </row>
    <row r="35003" spans="1:2" x14ac:dyDescent="0.2">
      <c r="A35003" s="2" t="s">
        <v>72157</v>
      </c>
      <c r="B35003" s="2" t="s">
        <v>72158</v>
      </c>
    </row>
    <row r="35004" spans="1:2" x14ac:dyDescent="0.2">
      <c r="A35004" s="2" t="s">
        <v>72159</v>
      </c>
      <c r="B35004" s="2" t="s">
        <v>72160</v>
      </c>
    </row>
    <row r="35005" spans="1:2" x14ac:dyDescent="0.2">
      <c r="A35005" s="2" t="s">
        <v>72161</v>
      </c>
      <c r="B35005" s="2" t="s">
        <v>72162</v>
      </c>
    </row>
    <row r="35006" spans="1:2" x14ac:dyDescent="0.2">
      <c r="A35006" s="2" t="s">
        <v>72163</v>
      </c>
      <c r="B35006" s="2" t="s">
        <v>72164</v>
      </c>
    </row>
    <row r="35007" spans="1:2" x14ac:dyDescent="0.2">
      <c r="A35007" s="2" t="s">
        <v>72165</v>
      </c>
      <c r="B35007" s="2" t="s">
        <v>57048</v>
      </c>
    </row>
    <row r="35008" spans="1:2" x14ac:dyDescent="0.2">
      <c r="A35008" s="2" t="s">
        <v>72166</v>
      </c>
      <c r="B35008" s="2" t="s">
        <v>72167</v>
      </c>
    </row>
    <row r="35009" spans="1:2" x14ac:dyDescent="0.2">
      <c r="A35009" s="2" t="s">
        <v>72168</v>
      </c>
      <c r="B35009" s="2" t="s">
        <v>72169</v>
      </c>
    </row>
    <row r="35010" spans="1:2" x14ac:dyDescent="0.2">
      <c r="A35010" s="2" t="s">
        <v>72170</v>
      </c>
      <c r="B35010" s="2" t="s">
        <v>72171</v>
      </c>
    </row>
    <row r="35011" spans="1:2" x14ac:dyDescent="0.2">
      <c r="A35011" s="2" t="s">
        <v>72172</v>
      </c>
      <c r="B35011" s="2" t="s">
        <v>72173</v>
      </c>
    </row>
    <row r="35012" spans="1:2" x14ac:dyDescent="0.2">
      <c r="A35012" s="2" t="s">
        <v>72174</v>
      </c>
      <c r="B35012" s="2" t="s">
        <v>72175</v>
      </c>
    </row>
    <row r="35013" spans="1:2" x14ac:dyDescent="0.2">
      <c r="A35013" s="2" t="s">
        <v>72176</v>
      </c>
      <c r="B35013" s="2" t="s">
        <v>72177</v>
      </c>
    </row>
    <row r="35014" spans="1:2" x14ac:dyDescent="0.2">
      <c r="A35014" s="2" t="s">
        <v>72178</v>
      </c>
      <c r="B35014" s="2" t="s">
        <v>72179</v>
      </c>
    </row>
    <row r="35015" spans="1:2" x14ac:dyDescent="0.2">
      <c r="A35015" s="2" t="s">
        <v>72180</v>
      </c>
      <c r="B35015" s="2" t="s">
        <v>72181</v>
      </c>
    </row>
    <row r="35016" spans="1:2" x14ac:dyDescent="0.2">
      <c r="A35016" s="2" t="s">
        <v>72182</v>
      </c>
      <c r="B35016" s="2" t="s">
        <v>72183</v>
      </c>
    </row>
    <row r="35017" spans="1:2" x14ac:dyDescent="0.2">
      <c r="A35017" s="2" t="s">
        <v>72184</v>
      </c>
      <c r="B35017" s="2" t="s">
        <v>72185</v>
      </c>
    </row>
    <row r="35018" spans="1:2" x14ac:dyDescent="0.2">
      <c r="A35018" s="2" t="s">
        <v>72186</v>
      </c>
      <c r="B35018" s="2" t="s">
        <v>72187</v>
      </c>
    </row>
    <row r="35019" spans="1:2" x14ac:dyDescent="0.2">
      <c r="A35019" s="2" t="s">
        <v>72188</v>
      </c>
      <c r="B35019" s="2" t="s">
        <v>72189</v>
      </c>
    </row>
    <row r="35020" spans="1:2" x14ac:dyDescent="0.2">
      <c r="A35020" s="2" t="s">
        <v>72190</v>
      </c>
      <c r="B35020" s="2" t="s">
        <v>72191</v>
      </c>
    </row>
    <row r="35021" spans="1:2" x14ac:dyDescent="0.2">
      <c r="A35021" s="2" t="s">
        <v>72192</v>
      </c>
      <c r="B35021" s="2" t="s">
        <v>72193</v>
      </c>
    </row>
    <row r="35022" spans="1:2" x14ac:dyDescent="0.2">
      <c r="A35022" s="2" t="s">
        <v>72194</v>
      </c>
      <c r="B35022" s="2" t="s">
        <v>72195</v>
      </c>
    </row>
    <row r="35023" spans="1:2" x14ac:dyDescent="0.2">
      <c r="A35023" s="2" t="s">
        <v>72196</v>
      </c>
      <c r="B35023" s="2" t="s">
        <v>72197</v>
      </c>
    </row>
    <row r="35024" spans="1:2" x14ac:dyDescent="0.2">
      <c r="A35024" s="2" t="s">
        <v>72198</v>
      </c>
      <c r="B35024" s="2" t="s">
        <v>72199</v>
      </c>
    </row>
    <row r="35025" spans="1:2" x14ac:dyDescent="0.2">
      <c r="A35025" s="2" t="s">
        <v>72200</v>
      </c>
      <c r="B35025" s="2" t="s">
        <v>72201</v>
      </c>
    </row>
    <row r="35026" spans="1:2" x14ac:dyDescent="0.2">
      <c r="A35026" s="2" t="s">
        <v>72202</v>
      </c>
      <c r="B35026" s="2" t="s">
        <v>72203</v>
      </c>
    </row>
    <row r="35027" spans="1:2" x14ac:dyDescent="0.2">
      <c r="A35027" s="2" t="s">
        <v>72204</v>
      </c>
      <c r="B35027" s="2" t="s">
        <v>72205</v>
      </c>
    </row>
    <row r="35028" spans="1:2" x14ac:dyDescent="0.2">
      <c r="A35028" s="2" t="s">
        <v>72206</v>
      </c>
      <c r="B35028" s="2" t="s">
        <v>72207</v>
      </c>
    </row>
    <row r="35029" spans="1:2" x14ac:dyDescent="0.2">
      <c r="A35029" s="2" t="s">
        <v>72208</v>
      </c>
      <c r="B35029" s="2" t="s">
        <v>72209</v>
      </c>
    </row>
    <row r="35030" spans="1:2" x14ac:dyDescent="0.2">
      <c r="A35030" s="2" t="s">
        <v>72210</v>
      </c>
      <c r="B35030" s="2" t="s">
        <v>72211</v>
      </c>
    </row>
    <row r="35031" spans="1:2" x14ac:dyDescent="0.2">
      <c r="A35031" s="2" t="s">
        <v>72212</v>
      </c>
      <c r="B35031" s="2" t="s">
        <v>72213</v>
      </c>
    </row>
    <row r="35032" spans="1:2" x14ac:dyDescent="0.2">
      <c r="A35032" s="2" t="s">
        <v>72214</v>
      </c>
      <c r="B35032" s="2" t="s">
        <v>72215</v>
      </c>
    </row>
    <row r="35033" spans="1:2" x14ac:dyDescent="0.2">
      <c r="A35033" s="2" t="s">
        <v>72216</v>
      </c>
      <c r="B35033" s="2" t="s">
        <v>72217</v>
      </c>
    </row>
    <row r="35034" spans="1:2" x14ac:dyDescent="0.2">
      <c r="A35034" s="2" t="s">
        <v>72218</v>
      </c>
      <c r="B35034" s="2" t="s">
        <v>72219</v>
      </c>
    </row>
    <row r="35035" spans="1:2" x14ac:dyDescent="0.2">
      <c r="A35035" s="2" t="s">
        <v>72220</v>
      </c>
      <c r="B35035" s="2" t="s">
        <v>72221</v>
      </c>
    </row>
    <row r="35036" spans="1:2" x14ac:dyDescent="0.2">
      <c r="A35036" s="2" t="s">
        <v>72222</v>
      </c>
      <c r="B35036" s="2" t="s">
        <v>72223</v>
      </c>
    </row>
    <row r="35037" spans="1:2" x14ac:dyDescent="0.2">
      <c r="A35037" s="2" t="s">
        <v>72224</v>
      </c>
      <c r="B35037" s="2" t="s">
        <v>72225</v>
      </c>
    </row>
    <row r="35038" spans="1:2" x14ac:dyDescent="0.2">
      <c r="A35038" s="2" t="s">
        <v>72226</v>
      </c>
      <c r="B35038" s="2" t="s">
        <v>72227</v>
      </c>
    </row>
    <row r="35039" spans="1:2" x14ac:dyDescent="0.2">
      <c r="A35039" s="2" t="s">
        <v>72228</v>
      </c>
      <c r="B35039" s="2" t="s">
        <v>72229</v>
      </c>
    </row>
    <row r="35040" spans="1:2" x14ac:dyDescent="0.2">
      <c r="A35040" s="2" t="s">
        <v>72230</v>
      </c>
      <c r="B35040" s="2" t="s">
        <v>72231</v>
      </c>
    </row>
    <row r="35041" spans="1:2" x14ac:dyDescent="0.2">
      <c r="A35041" s="2" t="s">
        <v>72232</v>
      </c>
      <c r="B35041" s="2" t="s">
        <v>72233</v>
      </c>
    </row>
    <row r="35042" spans="1:2" x14ac:dyDescent="0.2">
      <c r="A35042" s="2" t="s">
        <v>72234</v>
      </c>
      <c r="B35042" s="2" t="s">
        <v>72235</v>
      </c>
    </row>
    <row r="35043" spans="1:2" x14ac:dyDescent="0.2">
      <c r="A35043" s="2" t="s">
        <v>72236</v>
      </c>
      <c r="B35043" s="2" t="s">
        <v>72237</v>
      </c>
    </row>
    <row r="35044" spans="1:2" x14ac:dyDescent="0.2">
      <c r="A35044" s="2" t="s">
        <v>72238</v>
      </c>
      <c r="B35044" s="2" t="s">
        <v>72239</v>
      </c>
    </row>
    <row r="35045" spans="1:2" x14ac:dyDescent="0.2">
      <c r="A35045" s="2" t="s">
        <v>72240</v>
      </c>
      <c r="B35045" s="2" t="s">
        <v>72241</v>
      </c>
    </row>
    <row r="35046" spans="1:2" x14ac:dyDescent="0.2">
      <c r="A35046" s="2" t="s">
        <v>72242</v>
      </c>
      <c r="B35046" s="2" t="s">
        <v>72243</v>
      </c>
    </row>
    <row r="35047" spans="1:2" x14ac:dyDescent="0.2">
      <c r="A35047" s="2" t="s">
        <v>72244</v>
      </c>
      <c r="B35047" s="2" t="s">
        <v>72245</v>
      </c>
    </row>
    <row r="35048" spans="1:2" x14ac:dyDescent="0.2">
      <c r="A35048" s="2" t="s">
        <v>72246</v>
      </c>
      <c r="B35048" s="2" t="s">
        <v>72247</v>
      </c>
    </row>
    <row r="35049" spans="1:2" x14ac:dyDescent="0.2">
      <c r="A35049" s="2" t="s">
        <v>72248</v>
      </c>
      <c r="B35049" s="2" t="s">
        <v>72249</v>
      </c>
    </row>
    <row r="35050" spans="1:2" x14ac:dyDescent="0.2">
      <c r="A35050" s="2" t="s">
        <v>72250</v>
      </c>
      <c r="B35050" s="2" t="s">
        <v>72251</v>
      </c>
    </row>
    <row r="35051" spans="1:2" x14ac:dyDescent="0.2">
      <c r="A35051" s="2" t="s">
        <v>72252</v>
      </c>
      <c r="B35051" s="2" t="s">
        <v>72253</v>
      </c>
    </row>
    <row r="35052" spans="1:2" x14ac:dyDescent="0.2">
      <c r="A35052" s="2" t="s">
        <v>72254</v>
      </c>
      <c r="B35052" s="2" t="s">
        <v>72255</v>
      </c>
    </row>
    <row r="35053" spans="1:2" x14ac:dyDescent="0.2">
      <c r="A35053" s="2" t="s">
        <v>72256</v>
      </c>
      <c r="B35053" s="2" t="s">
        <v>72257</v>
      </c>
    </row>
    <row r="35054" spans="1:2" x14ac:dyDescent="0.2">
      <c r="A35054" s="2" t="s">
        <v>72258</v>
      </c>
      <c r="B35054" s="2" t="s">
        <v>72259</v>
      </c>
    </row>
    <row r="35055" spans="1:2" x14ac:dyDescent="0.2">
      <c r="A35055" s="2" t="s">
        <v>72260</v>
      </c>
      <c r="B35055" s="2" t="s">
        <v>72261</v>
      </c>
    </row>
    <row r="35056" spans="1:2" x14ac:dyDescent="0.2">
      <c r="A35056" s="2" t="s">
        <v>72262</v>
      </c>
      <c r="B35056" s="2" t="s">
        <v>72263</v>
      </c>
    </row>
    <row r="35057" spans="1:2" x14ac:dyDescent="0.2">
      <c r="A35057" s="2" t="s">
        <v>72264</v>
      </c>
      <c r="B35057" s="2" t="s">
        <v>72265</v>
      </c>
    </row>
    <row r="35058" spans="1:2" x14ac:dyDescent="0.2">
      <c r="A35058" s="2" t="s">
        <v>72266</v>
      </c>
      <c r="B35058" s="2" t="s">
        <v>72267</v>
      </c>
    </row>
    <row r="35059" spans="1:2" x14ac:dyDescent="0.2">
      <c r="A35059" s="2" t="s">
        <v>72268</v>
      </c>
      <c r="B35059" s="2" t="s">
        <v>72269</v>
      </c>
    </row>
    <row r="35060" spans="1:2" x14ac:dyDescent="0.2">
      <c r="A35060" s="2" t="s">
        <v>72270</v>
      </c>
      <c r="B35060" s="2" t="s">
        <v>72271</v>
      </c>
    </row>
    <row r="35061" spans="1:2" x14ac:dyDescent="0.2">
      <c r="A35061" s="2" t="s">
        <v>72272</v>
      </c>
      <c r="B35061" s="2" t="s">
        <v>72273</v>
      </c>
    </row>
    <row r="35062" spans="1:2" x14ac:dyDescent="0.2">
      <c r="A35062" s="2" t="s">
        <v>72274</v>
      </c>
      <c r="B35062" s="2" t="s">
        <v>72275</v>
      </c>
    </row>
    <row r="35063" spans="1:2" x14ac:dyDescent="0.2">
      <c r="A35063" s="2" t="s">
        <v>72276</v>
      </c>
      <c r="B35063" s="2" t="s">
        <v>72277</v>
      </c>
    </row>
    <row r="35064" spans="1:2" x14ac:dyDescent="0.2">
      <c r="A35064" s="2" t="s">
        <v>72278</v>
      </c>
      <c r="B35064" s="2" t="s">
        <v>72279</v>
      </c>
    </row>
    <row r="35065" spans="1:2" x14ac:dyDescent="0.2">
      <c r="A35065" s="2" t="s">
        <v>72280</v>
      </c>
      <c r="B35065" s="2" t="s">
        <v>72281</v>
      </c>
    </row>
    <row r="35066" spans="1:2" x14ac:dyDescent="0.2">
      <c r="A35066" s="2" t="s">
        <v>72282</v>
      </c>
      <c r="B35066" s="2" t="s">
        <v>72283</v>
      </c>
    </row>
    <row r="35067" spans="1:2" x14ac:dyDescent="0.2">
      <c r="A35067" s="2" t="s">
        <v>72284</v>
      </c>
      <c r="B35067" s="2" t="s">
        <v>72285</v>
      </c>
    </row>
    <row r="35068" spans="1:2" x14ac:dyDescent="0.2">
      <c r="A35068" s="2" t="s">
        <v>72286</v>
      </c>
      <c r="B35068" s="2" t="s">
        <v>72287</v>
      </c>
    </row>
    <row r="35069" spans="1:2" x14ac:dyDescent="0.2">
      <c r="A35069" s="2" t="s">
        <v>72288</v>
      </c>
      <c r="B35069" s="2" t="s">
        <v>72289</v>
      </c>
    </row>
    <row r="35070" spans="1:2" x14ac:dyDescent="0.2">
      <c r="A35070" s="2" t="s">
        <v>72290</v>
      </c>
      <c r="B35070" s="2" t="s">
        <v>72291</v>
      </c>
    </row>
    <row r="35071" spans="1:2" x14ac:dyDescent="0.2">
      <c r="A35071" s="2" t="s">
        <v>72292</v>
      </c>
      <c r="B35071" s="2" t="s">
        <v>72293</v>
      </c>
    </row>
    <row r="35072" spans="1:2" x14ac:dyDescent="0.2">
      <c r="A35072" s="2" t="s">
        <v>72294</v>
      </c>
      <c r="B35072" s="2" t="s">
        <v>72295</v>
      </c>
    </row>
    <row r="35073" spans="1:2" x14ac:dyDescent="0.2">
      <c r="A35073" s="2" t="s">
        <v>72296</v>
      </c>
      <c r="B35073" s="2" t="s">
        <v>72297</v>
      </c>
    </row>
    <row r="35074" spans="1:2" x14ac:dyDescent="0.2">
      <c r="A35074" s="2" t="s">
        <v>72298</v>
      </c>
      <c r="B35074" s="2" t="s">
        <v>72299</v>
      </c>
    </row>
    <row r="35075" spans="1:2" x14ac:dyDescent="0.2">
      <c r="A35075" s="2" t="s">
        <v>72300</v>
      </c>
      <c r="B35075" s="2" t="s">
        <v>72301</v>
      </c>
    </row>
    <row r="35076" spans="1:2" x14ac:dyDescent="0.2">
      <c r="A35076" s="2" t="s">
        <v>72302</v>
      </c>
      <c r="B35076" s="2" t="s">
        <v>72303</v>
      </c>
    </row>
    <row r="35077" spans="1:2" x14ac:dyDescent="0.2">
      <c r="A35077" s="2" t="s">
        <v>72304</v>
      </c>
      <c r="B35077" s="2" t="s">
        <v>72305</v>
      </c>
    </row>
    <row r="35078" spans="1:2" x14ac:dyDescent="0.2">
      <c r="A35078" s="2" t="s">
        <v>72306</v>
      </c>
      <c r="B35078" s="2" t="s">
        <v>72307</v>
      </c>
    </row>
    <row r="35079" spans="1:2" x14ac:dyDescent="0.2">
      <c r="A35079" s="2" t="s">
        <v>72308</v>
      </c>
      <c r="B35079" s="2" t="s">
        <v>72309</v>
      </c>
    </row>
    <row r="35080" spans="1:2" x14ac:dyDescent="0.2">
      <c r="A35080" s="2" t="s">
        <v>72310</v>
      </c>
      <c r="B35080" s="2" t="s">
        <v>72311</v>
      </c>
    </row>
    <row r="35081" spans="1:2" x14ac:dyDescent="0.2">
      <c r="A35081" s="2" t="s">
        <v>72312</v>
      </c>
      <c r="B35081" s="2" t="s">
        <v>72313</v>
      </c>
    </row>
    <row r="35082" spans="1:2" x14ac:dyDescent="0.2">
      <c r="A35082" s="2" t="s">
        <v>72314</v>
      </c>
      <c r="B35082" s="2" t="s">
        <v>72315</v>
      </c>
    </row>
    <row r="35083" spans="1:2" x14ac:dyDescent="0.2">
      <c r="A35083" s="2" t="s">
        <v>72316</v>
      </c>
      <c r="B35083" s="2" t="s">
        <v>72317</v>
      </c>
    </row>
    <row r="35084" spans="1:2" x14ac:dyDescent="0.2">
      <c r="A35084" s="2" t="s">
        <v>72318</v>
      </c>
      <c r="B35084" s="2" t="s">
        <v>72319</v>
      </c>
    </row>
    <row r="35085" spans="1:2" x14ac:dyDescent="0.2">
      <c r="A35085" s="2" t="s">
        <v>72320</v>
      </c>
      <c r="B35085" s="2" t="s">
        <v>72321</v>
      </c>
    </row>
    <row r="35086" spans="1:2" x14ac:dyDescent="0.2">
      <c r="A35086" s="2" t="s">
        <v>72322</v>
      </c>
      <c r="B35086" s="2" t="s">
        <v>72323</v>
      </c>
    </row>
    <row r="35087" spans="1:2" x14ac:dyDescent="0.2">
      <c r="A35087" s="2" t="s">
        <v>72324</v>
      </c>
      <c r="B35087" s="2" t="s">
        <v>72325</v>
      </c>
    </row>
    <row r="35088" spans="1:2" x14ac:dyDescent="0.2">
      <c r="A35088" s="2" t="s">
        <v>72326</v>
      </c>
      <c r="B35088" s="2" t="s">
        <v>72327</v>
      </c>
    </row>
    <row r="35089" spans="1:2" x14ac:dyDescent="0.2">
      <c r="A35089" s="2" t="s">
        <v>72328</v>
      </c>
      <c r="B35089" s="2" t="s">
        <v>72329</v>
      </c>
    </row>
    <row r="35090" spans="1:2" x14ac:dyDescent="0.2">
      <c r="A35090" s="2" t="s">
        <v>72330</v>
      </c>
      <c r="B35090" s="2" t="s">
        <v>72331</v>
      </c>
    </row>
    <row r="35091" spans="1:2" x14ac:dyDescent="0.2">
      <c r="A35091" s="2" t="s">
        <v>72332</v>
      </c>
      <c r="B35091" s="2" t="s">
        <v>72333</v>
      </c>
    </row>
    <row r="35092" spans="1:2" x14ac:dyDescent="0.2">
      <c r="A35092" s="2" t="s">
        <v>72334</v>
      </c>
      <c r="B35092" s="2" t="s">
        <v>72335</v>
      </c>
    </row>
    <row r="35093" spans="1:2" x14ac:dyDescent="0.2">
      <c r="A35093" s="2" t="s">
        <v>72336</v>
      </c>
      <c r="B35093" s="2" t="s">
        <v>72337</v>
      </c>
    </row>
    <row r="35094" spans="1:2" x14ac:dyDescent="0.2">
      <c r="A35094" s="2" t="s">
        <v>72338</v>
      </c>
      <c r="B35094" s="2" t="s">
        <v>72339</v>
      </c>
    </row>
    <row r="35095" spans="1:2" x14ac:dyDescent="0.2">
      <c r="A35095" s="2" t="s">
        <v>72340</v>
      </c>
      <c r="B35095" s="2" t="s">
        <v>72341</v>
      </c>
    </row>
    <row r="35096" spans="1:2" x14ac:dyDescent="0.2">
      <c r="A35096" s="2" t="s">
        <v>72342</v>
      </c>
      <c r="B35096" s="2" t="s">
        <v>72343</v>
      </c>
    </row>
    <row r="35097" spans="1:2" x14ac:dyDescent="0.2">
      <c r="A35097" s="2" t="s">
        <v>72344</v>
      </c>
      <c r="B35097" s="2" t="s">
        <v>72345</v>
      </c>
    </row>
    <row r="35098" spans="1:2" x14ac:dyDescent="0.2">
      <c r="A35098" s="2" t="s">
        <v>72346</v>
      </c>
      <c r="B35098" s="2" t="s">
        <v>72347</v>
      </c>
    </row>
    <row r="35099" spans="1:2" x14ac:dyDescent="0.2">
      <c r="A35099" s="2" t="s">
        <v>72348</v>
      </c>
      <c r="B35099" s="2" t="s">
        <v>72349</v>
      </c>
    </row>
    <row r="35100" spans="1:2" x14ac:dyDescent="0.2">
      <c r="A35100" s="2" t="s">
        <v>72350</v>
      </c>
      <c r="B35100" s="2" t="s">
        <v>72351</v>
      </c>
    </row>
    <row r="35101" spans="1:2" x14ac:dyDescent="0.2">
      <c r="A35101" s="2" t="s">
        <v>72352</v>
      </c>
      <c r="B35101" s="2" t="s">
        <v>72353</v>
      </c>
    </row>
    <row r="35102" spans="1:2" x14ac:dyDescent="0.2">
      <c r="A35102" s="2" t="s">
        <v>72354</v>
      </c>
      <c r="B35102" s="2" t="s">
        <v>72355</v>
      </c>
    </row>
    <row r="35103" spans="1:2" x14ac:dyDescent="0.2">
      <c r="A35103" s="2" t="s">
        <v>72356</v>
      </c>
      <c r="B35103" s="2" t="s">
        <v>72357</v>
      </c>
    </row>
    <row r="35104" spans="1:2" x14ac:dyDescent="0.2">
      <c r="A35104" s="2" t="s">
        <v>72358</v>
      </c>
      <c r="B35104" s="2" t="s">
        <v>72359</v>
      </c>
    </row>
    <row r="35105" spans="1:2" x14ac:dyDescent="0.2">
      <c r="A35105" s="2" t="s">
        <v>72360</v>
      </c>
      <c r="B35105" s="2" t="s">
        <v>72361</v>
      </c>
    </row>
    <row r="35106" spans="1:2" x14ac:dyDescent="0.2">
      <c r="A35106" s="2" t="s">
        <v>72362</v>
      </c>
      <c r="B35106" s="2" t="s">
        <v>72363</v>
      </c>
    </row>
    <row r="35107" spans="1:2" x14ac:dyDescent="0.2">
      <c r="A35107" s="2" t="s">
        <v>72364</v>
      </c>
      <c r="B35107" s="2" t="s">
        <v>72365</v>
      </c>
    </row>
    <row r="35108" spans="1:2" x14ac:dyDescent="0.2">
      <c r="A35108" s="2" t="s">
        <v>72366</v>
      </c>
      <c r="B35108" s="2" t="s">
        <v>72367</v>
      </c>
    </row>
    <row r="35109" spans="1:2" x14ac:dyDescent="0.2">
      <c r="A35109" s="2" t="s">
        <v>72368</v>
      </c>
      <c r="B35109" s="2" t="s">
        <v>72369</v>
      </c>
    </row>
    <row r="35110" spans="1:2" x14ac:dyDescent="0.2">
      <c r="A35110" s="2" t="s">
        <v>72370</v>
      </c>
      <c r="B35110" s="2" t="s">
        <v>72371</v>
      </c>
    </row>
    <row r="35111" spans="1:2" x14ac:dyDescent="0.2">
      <c r="A35111" s="2" t="s">
        <v>72372</v>
      </c>
      <c r="B35111" s="2" t="s">
        <v>72373</v>
      </c>
    </row>
    <row r="35112" spans="1:2" x14ac:dyDescent="0.2">
      <c r="A35112" s="2" t="s">
        <v>72374</v>
      </c>
      <c r="B35112" s="2" t="s">
        <v>72375</v>
      </c>
    </row>
    <row r="35113" spans="1:2" x14ac:dyDescent="0.2">
      <c r="A35113" s="2" t="s">
        <v>72376</v>
      </c>
      <c r="B35113" s="2" t="s">
        <v>72377</v>
      </c>
    </row>
    <row r="35114" spans="1:2" x14ac:dyDescent="0.2">
      <c r="A35114" s="2" t="s">
        <v>72378</v>
      </c>
      <c r="B35114" s="2" t="s">
        <v>72379</v>
      </c>
    </row>
    <row r="35115" spans="1:2" x14ac:dyDescent="0.2">
      <c r="A35115" s="2" t="s">
        <v>72380</v>
      </c>
      <c r="B35115" s="2" t="s">
        <v>72381</v>
      </c>
    </row>
    <row r="35116" spans="1:2" x14ac:dyDescent="0.2">
      <c r="A35116" s="2" t="s">
        <v>72382</v>
      </c>
      <c r="B35116" s="2" t="s">
        <v>72383</v>
      </c>
    </row>
    <row r="35117" spans="1:2" x14ac:dyDescent="0.2">
      <c r="A35117" s="2" t="s">
        <v>72384</v>
      </c>
      <c r="B35117" s="2" t="s">
        <v>72385</v>
      </c>
    </row>
    <row r="35118" spans="1:2" x14ac:dyDescent="0.2">
      <c r="A35118" s="2" t="s">
        <v>72386</v>
      </c>
      <c r="B35118" s="2" t="s">
        <v>72387</v>
      </c>
    </row>
    <row r="35119" spans="1:2" x14ac:dyDescent="0.2">
      <c r="A35119" s="2" t="s">
        <v>72388</v>
      </c>
      <c r="B35119" s="2" t="s">
        <v>72389</v>
      </c>
    </row>
    <row r="35120" spans="1:2" x14ac:dyDescent="0.2">
      <c r="A35120" s="2" t="s">
        <v>72390</v>
      </c>
      <c r="B35120" s="2" t="s">
        <v>72391</v>
      </c>
    </row>
    <row r="35121" spans="1:2" x14ac:dyDescent="0.2">
      <c r="A35121" s="2" t="s">
        <v>72392</v>
      </c>
      <c r="B35121" s="2" t="s">
        <v>72393</v>
      </c>
    </row>
    <row r="35122" spans="1:2" x14ac:dyDescent="0.2">
      <c r="A35122" s="2" t="s">
        <v>72394</v>
      </c>
      <c r="B35122" s="2" t="s">
        <v>72395</v>
      </c>
    </row>
    <row r="35123" spans="1:2" x14ac:dyDescent="0.2">
      <c r="A35123" s="2" t="s">
        <v>72396</v>
      </c>
      <c r="B35123" s="2" t="s">
        <v>72397</v>
      </c>
    </row>
    <row r="35124" spans="1:2" x14ac:dyDescent="0.2">
      <c r="A35124" s="2" t="s">
        <v>72398</v>
      </c>
      <c r="B35124" s="2" t="s">
        <v>72399</v>
      </c>
    </row>
    <row r="35125" spans="1:2" x14ac:dyDescent="0.2">
      <c r="A35125" s="2" t="s">
        <v>72400</v>
      </c>
      <c r="B35125" s="2" t="s">
        <v>72401</v>
      </c>
    </row>
    <row r="35126" spans="1:2" x14ac:dyDescent="0.2">
      <c r="A35126" s="2" t="s">
        <v>72402</v>
      </c>
      <c r="B35126" s="2" t="s">
        <v>72403</v>
      </c>
    </row>
    <row r="35127" spans="1:2" x14ac:dyDescent="0.2">
      <c r="A35127" s="2" t="s">
        <v>72404</v>
      </c>
      <c r="B35127" s="2" t="s">
        <v>72405</v>
      </c>
    </row>
    <row r="35128" spans="1:2" x14ac:dyDescent="0.2">
      <c r="A35128" s="2" t="s">
        <v>72406</v>
      </c>
      <c r="B35128" s="2" t="s">
        <v>72407</v>
      </c>
    </row>
    <row r="35129" spans="1:2" x14ac:dyDescent="0.2">
      <c r="A35129" s="2" t="s">
        <v>72408</v>
      </c>
      <c r="B35129" s="2" t="s">
        <v>72409</v>
      </c>
    </row>
    <row r="35130" spans="1:2" x14ac:dyDescent="0.2">
      <c r="A35130" s="2" t="s">
        <v>72410</v>
      </c>
      <c r="B35130" s="2" t="s">
        <v>72411</v>
      </c>
    </row>
    <row r="35131" spans="1:2" x14ac:dyDescent="0.2">
      <c r="A35131" s="2" t="s">
        <v>72412</v>
      </c>
      <c r="B35131" s="2" t="s">
        <v>72413</v>
      </c>
    </row>
    <row r="35132" spans="1:2" x14ac:dyDescent="0.2">
      <c r="A35132" s="2" t="s">
        <v>72414</v>
      </c>
      <c r="B35132" s="2" t="s">
        <v>72415</v>
      </c>
    </row>
    <row r="35133" spans="1:2" x14ac:dyDescent="0.2">
      <c r="A35133" s="2" t="s">
        <v>72416</v>
      </c>
      <c r="B35133" s="2" t="s">
        <v>72417</v>
      </c>
    </row>
    <row r="35134" spans="1:2" x14ac:dyDescent="0.2">
      <c r="A35134" s="2" t="s">
        <v>72418</v>
      </c>
      <c r="B35134" s="2" t="s">
        <v>72419</v>
      </c>
    </row>
    <row r="35135" spans="1:2" x14ac:dyDescent="0.2">
      <c r="A35135" s="2" t="s">
        <v>72420</v>
      </c>
      <c r="B35135" s="2" t="s">
        <v>72421</v>
      </c>
    </row>
    <row r="35136" spans="1:2" x14ac:dyDescent="0.2">
      <c r="A35136" s="2" t="s">
        <v>72422</v>
      </c>
      <c r="B35136" s="2" t="s">
        <v>72423</v>
      </c>
    </row>
    <row r="35137" spans="1:2" x14ac:dyDescent="0.2">
      <c r="A35137" s="2" t="s">
        <v>72424</v>
      </c>
      <c r="B35137" s="2" t="s">
        <v>72425</v>
      </c>
    </row>
    <row r="35138" spans="1:2" x14ac:dyDescent="0.2">
      <c r="A35138" s="2" t="s">
        <v>72426</v>
      </c>
      <c r="B35138" s="2" t="s">
        <v>72427</v>
      </c>
    </row>
    <row r="35139" spans="1:2" x14ac:dyDescent="0.2">
      <c r="A35139" s="2" t="s">
        <v>72428</v>
      </c>
      <c r="B35139" s="2" t="s">
        <v>72429</v>
      </c>
    </row>
    <row r="35140" spans="1:2" x14ac:dyDescent="0.2">
      <c r="A35140" s="2" t="s">
        <v>72430</v>
      </c>
      <c r="B35140" s="2" t="s">
        <v>72431</v>
      </c>
    </row>
    <row r="35141" spans="1:2" x14ac:dyDescent="0.2">
      <c r="A35141" s="2" t="s">
        <v>72432</v>
      </c>
      <c r="B35141" s="2" t="s">
        <v>72433</v>
      </c>
    </row>
    <row r="35142" spans="1:2" x14ac:dyDescent="0.2">
      <c r="A35142" s="2" t="s">
        <v>72434</v>
      </c>
      <c r="B35142" s="2" t="s">
        <v>72435</v>
      </c>
    </row>
    <row r="35143" spans="1:2" x14ac:dyDescent="0.2">
      <c r="A35143" s="2" t="s">
        <v>72436</v>
      </c>
      <c r="B35143" s="2" t="s">
        <v>72437</v>
      </c>
    </row>
    <row r="35144" spans="1:2" x14ac:dyDescent="0.2">
      <c r="A35144" s="2" t="s">
        <v>72438</v>
      </c>
      <c r="B35144" s="2" t="s">
        <v>72439</v>
      </c>
    </row>
    <row r="35145" spans="1:2" x14ac:dyDescent="0.2">
      <c r="A35145" s="2" t="s">
        <v>72440</v>
      </c>
      <c r="B35145" s="2" t="s">
        <v>72441</v>
      </c>
    </row>
    <row r="35146" spans="1:2" x14ac:dyDescent="0.2">
      <c r="A35146" s="2" t="s">
        <v>72442</v>
      </c>
      <c r="B35146" s="2" t="s">
        <v>72443</v>
      </c>
    </row>
    <row r="35147" spans="1:2" x14ac:dyDescent="0.2">
      <c r="A35147" s="2" t="s">
        <v>72444</v>
      </c>
      <c r="B35147" s="2" t="s">
        <v>72445</v>
      </c>
    </row>
    <row r="35148" spans="1:2" x14ac:dyDescent="0.2">
      <c r="A35148" s="2" t="s">
        <v>72446</v>
      </c>
      <c r="B35148" s="2" t="s">
        <v>72447</v>
      </c>
    </row>
    <row r="35149" spans="1:2" x14ac:dyDescent="0.2">
      <c r="A35149" s="2" t="s">
        <v>72448</v>
      </c>
      <c r="B35149" s="2" t="s">
        <v>72449</v>
      </c>
    </row>
    <row r="35150" spans="1:2" x14ac:dyDescent="0.2">
      <c r="A35150" s="2" t="s">
        <v>72450</v>
      </c>
      <c r="B35150" s="2" t="s">
        <v>72451</v>
      </c>
    </row>
    <row r="35151" spans="1:2" x14ac:dyDescent="0.2">
      <c r="A35151" s="2" t="s">
        <v>72452</v>
      </c>
      <c r="B35151" s="2" t="s">
        <v>72453</v>
      </c>
    </row>
    <row r="35152" spans="1:2" x14ac:dyDescent="0.2">
      <c r="A35152" s="2" t="s">
        <v>72454</v>
      </c>
      <c r="B35152" s="2" t="s">
        <v>72455</v>
      </c>
    </row>
    <row r="35153" spans="1:2" x14ac:dyDescent="0.2">
      <c r="A35153" s="2" t="s">
        <v>72456</v>
      </c>
      <c r="B35153" s="2" t="s">
        <v>72457</v>
      </c>
    </row>
    <row r="35154" spans="1:2" x14ac:dyDescent="0.2">
      <c r="A35154" s="2" t="s">
        <v>72458</v>
      </c>
      <c r="B35154" s="2" t="s">
        <v>72459</v>
      </c>
    </row>
    <row r="35155" spans="1:2" x14ac:dyDescent="0.2">
      <c r="A35155" s="2" t="s">
        <v>72460</v>
      </c>
      <c r="B35155" s="2" t="s">
        <v>72461</v>
      </c>
    </row>
    <row r="35156" spans="1:2" x14ac:dyDescent="0.2">
      <c r="A35156" s="2" t="s">
        <v>72462</v>
      </c>
      <c r="B35156" s="2" t="s">
        <v>72463</v>
      </c>
    </row>
    <row r="35157" spans="1:2" x14ac:dyDescent="0.2">
      <c r="A35157" s="2" t="s">
        <v>72464</v>
      </c>
      <c r="B35157" s="2" t="s">
        <v>72465</v>
      </c>
    </row>
    <row r="35158" spans="1:2" x14ac:dyDescent="0.2">
      <c r="A35158" s="2" t="s">
        <v>72466</v>
      </c>
      <c r="B35158" s="2" t="s">
        <v>72467</v>
      </c>
    </row>
    <row r="35159" spans="1:2" x14ac:dyDescent="0.2">
      <c r="A35159" s="2" t="s">
        <v>72468</v>
      </c>
      <c r="B35159" s="2" t="s">
        <v>72469</v>
      </c>
    </row>
    <row r="35160" spans="1:2" x14ac:dyDescent="0.2">
      <c r="A35160" s="2" t="s">
        <v>72470</v>
      </c>
      <c r="B35160" s="2" t="s">
        <v>72471</v>
      </c>
    </row>
    <row r="35161" spans="1:2" x14ac:dyDescent="0.2">
      <c r="A35161" s="2" t="s">
        <v>72472</v>
      </c>
      <c r="B35161" s="2" t="s">
        <v>72473</v>
      </c>
    </row>
    <row r="35162" spans="1:2" x14ac:dyDescent="0.2">
      <c r="A35162" s="2" t="s">
        <v>72474</v>
      </c>
      <c r="B35162" s="2" t="s">
        <v>72475</v>
      </c>
    </row>
    <row r="35163" spans="1:2" x14ac:dyDescent="0.2">
      <c r="A35163" s="2" t="s">
        <v>72476</v>
      </c>
      <c r="B35163" s="2" t="s">
        <v>72477</v>
      </c>
    </row>
    <row r="35164" spans="1:2" x14ac:dyDescent="0.2">
      <c r="A35164" s="2" t="s">
        <v>72478</v>
      </c>
      <c r="B35164" s="2" t="s">
        <v>72479</v>
      </c>
    </row>
    <row r="35165" spans="1:2" x14ac:dyDescent="0.2">
      <c r="A35165" s="2" t="s">
        <v>72480</v>
      </c>
      <c r="B35165" s="2" t="s">
        <v>72481</v>
      </c>
    </row>
    <row r="35166" spans="1:2" x14ac:dyDescent="0.2">
      <c r="A35166" s="2" t="s">
        <v>72482</v>
      </c>
      <c r="B35166" s="2" t="s">
        <v>72483</v>
      </c>
    </row>
    <row r="35167" spans="1:2" x14ac:dyDescent="0.2">
      <c r="A35167" s="2" t="s">
        <v>72484</v>
      </c>
      <c r="B35167" s="2" t="s">
        <v>72485</v>
      </c>
    </row>
    <row r="35168" spans="1:2" x14ac:dyDescent="0.2">
      <c r="A35168" s="2" t="s">
        <v>72486</v>
      </c>
      <c r="B35168" s="2" t="s">
        <v>72487</v>
      </c>
    </row>
    <row r="35169" spans="1:2" x14ac:dyDescent="0.2">
      <c r="A35169" s="2" t="s">
        <v>72488</v>
      </c>
      <c r="B35169" s="2" t="s">
        <v>72489</v>
      </c>
    </row>
    <row r="35170" spans="1:2" x14ac:dyDescent="0.2">
      <c r="A35170" s="2" t="s">
        <v>72490</v>
      </c>
      <c r="B35170" s="2" t="s">
        <v>72491</v>
      </c>
    </row>
    <row r="35171" spans="1:2" x14ac:dyDescent="0.2">
      <c r="A35171" s="2" t="s">
        <v>72492</v>
      </c>
      <c r="B35171" s="2" t="s">
        <v>72493</v>
      </c>
    </row>
    <row r="35172" spans="1:2" x14ac:dyDescent="0.2">
      <c r="A35172" s="2" t="s">
        <v>72494</v>
      </c>
      <c r="B35172" s="2" t="s">
        <v>72495</v>
      </c>
    </row>
    <row r="35173" spans="1:2" x14ac:dyDescent="0.2">
      <c r="A35173" s="2" t="s">
        <v>72496</v>
      </c>
      <c r="B35173" s="2" t="s">
        <v>72497</v>
      </c>
    </row>
    <row r="35174" spans="1:2" x14ac:dyDescent="0.2">
      <c r="A35174" s="2" t="s">
        <v>72498</v>
      </c>
      <c r="B35174" s="2" t="s">
        <v>72499</v>
      </c>
    </row>
    <row r="35175" spans="1:2" x14ac:dyDescent="0.2">
      <c r="A35175" s="2" t="s">
        <v>72500</v>
      </c>
      <c r="B35175" s="2" t="s">
        <v>72501</v>
      </c>
    </row>
    <row r="35176" spans="1:2" x14ac:dyDescent="0.2">
      <c r="A35176" s="2" t="s">
        <v>72502</v>
      </c>
      <c r="B35176" s="2" t="s">
        <v>72503</v>
      </c>
    </row>
    <row r="35177" spans="1:2" x14ac:dyDescent="0.2">
      <c r="A35177" s="2" t="s">
        <v>72504</v>
      </c>
      <c r="B35177" s="2" t="s">
        <v>72505</v>
      </c>
    </row>
    <row r="35178" spans="1:2" x14ac:dyDescent="0.2">
      <c r="A35178" s="2" t="s">
        <v>72506</v>
      </c>
      <c r="B35178" s="2" t="s">
        <v>72507</v>
      </c>
    </row>
    <row r="35179" spans="1:2" x14ac:dyDescent="0.2">
      <c r="A35179" s="2" t="s">
        <v>72508</v>
      </c>
      <c r="B35179" s="2" t="s">
        <v>72509</v>
      </c>
    </row>
    <row r="35180" spans="1:2" x14ac:dyDescent="0.2">
      <c r="A35180" s="2" t="s">
        <v>72510</v>
      </c>
      <c r="B35180" s="2" t="s">
        <v>72511</v>
      </c>
    </row>
    <row r="35181" spans="1:2" x14ac:dyDescent="0.2">
      <c r="A35181" s="2" t="s">
        <v>72512</v>
      </c>
      <c r="B35181" s="2" t="s">
        <v>72513</v>
      </c>
    </row>
    <row r="35182" spans="1:2" x14ac:dyDescent="0.2">
      <c r="A35182" s="2" t="s">
        <v>72514</v>
      </c>
      <c r="B35182" s="2" t="s">
        <v>72515</v>
      </c>
    </row>
    <row r="35183" spans="1:2" x14ac:dyDescent="0.2">
      <c r="A35183" s="2" t="s">
        <v>72516</v>
      </c>
      <c r="B35183" s="2" t="s">
        <v>72517</v>
      </c>
    </row>
    <row r="35184" spans="1:2" x14ac:dyDescent="0.2">
      <c r="A35184" s="2" t="s">
        <v>72518</v>
      </c>
      <c r="B35184" s="2" t="s">
        <v>72519</v>
      </c>
    </row>
    <row r="35185" spans="1:2" x14ac:dyDescent="0.2">
      <c r="A35185" s="2" t="s">
        <v>72520</v>
      </c>
      <c r="B35185" s="2" t="s">
        <v>72521</v>
      </c>
    </row>
    <row r="35186" spans="1:2" x14ac:dyDescent="0.2">
      <c r="A35186" s="2" t="s">
        <v>72522</v>
      </c>
      <c r="B35186" s="2" t="s">
        <v>72523</v>
      </c>
    </row>
    <row r="35187" spans="1:2" x14ac:dyDescent="0.2">
      <c r="A35187" s="2" t="s">
        <v>72524</v>
      </c>
      <c r="B35187" s="2" t="s">
        <v>72525</v>
      </c>
    </row>
    <row r="35188" spans="1:2" x14ac:dyDescent="0.2">
      <c r="A35188" s="2" t="s">
        <v>72526</v>
      </c>
      <c r="B35188" s="2" t="s">
        <v>72527</v>
      </c>
    </row>
    <row r="35189" spans="1:2" x14ac:dyDescent="0.2">
      <c r="A35189" s="2" t="s">
        <v>72528</v>
      </c>
      <c r="B35189" s="2" t="s">
        <v>72529</v>
      </c>
    </row>
    <row r="35190" spans="1:2" x14ac:dyDescent="0.2">
      <c r="A35190" s="2" t="s">
        <v>72530</v>
      </c>
      <c r="B35190" s="2" t="s">
        <v>72531</v>
      </c>
    </row>
    <row r="35191" spans="1:2" x14ac:dyDescent="0.2">
      <c r="A35191" s="2" t="s">
        <v>72532</v>
      </c>
      <c r="B35191" s="2" t="s">
        <v>72533</v>
      </c>
    </row>
    <row r="35192" spans="1:2" x14ac:dyDescent="0.2">
      <c r="A35192" s="2" t="s">
        <v>72534</v>
      </c>
      <c r="B35192" s="2" t="s">
        <v>72535</v>
      </c>
    </row>
    <row r="35193" spans="1:2" x14ac:dyDescent="0.2">
      <c r="A35193" s="2" t="s">
        <v>72536</v>
      </c>
      <c r="B35193" s="2" t="s">
        <v>72537</v>
      </c>
    </row>
    <row r="35194" spans="1:2" x14ac:dyDescent="0.2">
      <c r="A35194" s="2" t="s">
        <v>72538</v>
      </c>
      <c r="B35194" s="2" t="s">
        <v>72539</v>
      </c>
    </row>
    <row r="35195" spans="1:2" x14ac:dyDescent="0.2">
      <c r="A35195" s="2" t="s">
        <v>72540</v>
      </c>
      <c r="B35195" s="2" t="s">
        <v>72541</v>
      </c>
    </row>
    <row r="35196" spans="1:2" x14ac:dyDescent="0.2">
      <c r="A35196" s="2" t="s">
        <v>72542</v>
      </c>
      <c r="B35196" s="2" t="s">
        <v>72543</v>
      </c>
    </row>
    <row r="35197" spans="1:2" x14ac:dyDescent="0.2">
      <c r="A35197" s="2" t="s">
        <v>72544</v>
      </c>
      <c r="B35197" s="2" t="s">
        <v>72545</v>
      </c>
    </row>
    <row r="35198" spans="1:2" x14ac:dyDescent="0.2">
      <c r="A35198" s="2" t="s">
        <v>72546</v>
      </c>
      <c r="B35198" s="2" t="s">
        <v>72547</v>
      </c>
    </row>
    <row r="35199" spans="1:2" x14ac:dyDescent="0.2">
      <c r="A35199" s="2" t="s">
        <v>72548</v>
      </c>
      <c r="B35199" s="2" t="s">
        <v>72549</v>
      </c>
    </row>
    <row r="35200" spans="1:2" x14ac:dyDescent="0.2">
      <c r="A35200" s="2" t="s">
        <v>72550</v>
      </c>
      <c r="B35200" s="2" t="s">
        <v>72551</v>
      </c>
    </row>
    <row r="35201" spans="1:2" x14ac:dyDescent="0.2">
      <c r="A35201" s="2" t="s">
        <v>72552</v>
      </c>
      <c r="B35201" s="2" t="s">
        <v>72553</v>
      </c>
    </row>
    <row r="35202" spans="1:2" x14ac:dyDescent="0.2">
      <c r="A35202" s="2" t="s">
        <v>72554</v>
      </c>
      <c r="B35202" s="2" t="s">
        <v>72555</v>
      </c>
    </row>
    <row r="35203" spans="1:2" x14ac:dyDescent="0.2">
      <c r="A35203" s="2" t="s">
        <v>72556</v>
      </c>
      <c r="B35203" s="2" t="s">
        <v>72557</v>
      </c>
    </row>
    <row r="35204" spans="1:2" x14ac:dyDescent="0.2">
      <c r="A35204" s="2" t="s">
        <v>72558</v>
      </c>
      <c r="B35204" s="2" t="s">
        <v>72559</v>
      </c>
    </row>
    <row r="35205" spans="1:2" x14ac:dyDescent="0.2">
      <c r="A35205" s="2" t="s">
        <v>72560</v>
      </c>
      <c r="B35205" s="2" t="s">
        <v>72561</v>
      </c>
    </row>
    <row r="35206" spans="1:2" x14ac:dyDescent="0.2">
      <c r="A35206" s="2" t="s">
        <v>72562</v>
      </c>
      <c r="B35206" s="2" t="s">
        <v>72563</v>
      </c>
    </row>
    <row r="35207" spans="1:2" x14ac:dyDescent="0.2">
      <c r="A35207" s="2" t="s">
        <v>72564</v>
      </c>
      <c r="B35207" s="2" t="s">
        <v>72565</v>
      </c>
    </row>
    <row r="35208" spans="1:2" x14ac:dyDescent="0.2">
      <c r="A35208" s="2" t="s">
        <v>72566</v>
      </c>
      <c r="B35208" s="2" t="s">
        <v>72567</v>
      </c>
    </row>
    <row r="35209" spans="1:2" x14ac:dyDescent="0.2">
      <c r="A35209" s="2" t="s">
        <v>72568</v>
      </c>
      <c r="B35209" s="2" t="s">
        <v>72569</v>
      </c>
    </row>
    <row r="35210" spans="1:2" x14ac:dyDescent="0.2">
      <c r="A35210" s="2" t="s">
        <v>72570</v>
      </c>
      <c r="B35210" s="2" t="s">
        <v>72571</v>
      </c>
    </row>
    <row r="35211" spans="1:2" x14ac:dyDescent="0.2">
      <c r="A35211" s="2" t="s">
        <v>72572</v>
      </c>
      <c r="B35211" s="2" t="s">
        <v>72573</v>
      </c>
    </row>
    <row r="35212" spans="1:2" x14ac:dyDescent="0.2">
      <c r="A35212" s="2" t="s">
        <v>72574</v>
      </c>
      <c r="B35212" s="2" t="s">
        <v>72575</v>
      </c>
    </row>
    <row r="35213" spans="1:2" x14ac:dyDescent="0.2">
      <c r="A35213" s="2" t="s">
        <v>72576</v>
      </c>
      <c r="B35213" s="2" t="s">
        <v>72577</v>
      </c>
    </row>
    <row r="35214" spans="1:2" x14ac:dyDescent="0.2">
      <c r="A35214" s="2" t="s">
        <v>72578</v>
      </c>
      <c r="B35214" s="2" t="s">
        <v>72579</v>
      </c>
    </row>
    <row r="35215" spans="1:2" x14ac:dyDescent="0.2">
      <c r="A35215" s="2" t="s">
        <v>72580</v>
      </c>
      <c r="B35215" s="2" t="s">
        <v>72581</v>
      </c>
    </row>
    <row r="35216" spans="1:2" x14ac:dyDescent="0.2">
      <c r="A35216" s="2" t="s">
        <v>72582</v>
      </c>
      <c r="B35216" s="2" t="s">
        <v>72583</v>
      </c>
    </row>
    <row r="35217" spans="1:2" x14ac:dyDescent="0.2">
      <c r="A35217" s="2" t="s">
        <v>72584</v>
      </c>
      <c r="B35217" s="2" t="s">
        <v>72585</v>
      </c>
    </row>
    <row r="35218" spans="1:2" x14ac:dyDescent="0.2">
      <c r="A35218" s="2" t="s">
        <v>72586</v>
      </c>
      <c r="B35218" s="2" t="s">
        <v>72587</v>
      </c>
    </row>
    <row r="35219" spans="1:2" x14ac:dyDescent="0.2">
      <c r="A35219" s="2" t="s">
        <v>72588</v>
      </c>
      <c r="B35219" s="2" t="s">
        <v>72589</v>
      </c>
    </row>
    <row r="35220" spans="1:2" x14ac:dyDescent="0.2">
      <c r="A35220" s="2" t="s">
        <v>72590</v>
      </c>
      <c r="B35220" s="2" t="s">
        <v>72591</v>
      </c>
    </row>
    <row r="35221" spans="1:2" x14ac:dyDescent="0.2">
      <c r="A35221" s="2" t="s">
        <v>72592</v>
      </c>
      <c r="B35221" s="2" t="s">
        <v>72593</v>
      </c>
    </row>
    <row r="35222" spans="1:2" x14ac:dyDescent="0.2">
      <c r="A35222" s="2" t="s">
        <v>72594</v>
      </c>
      <c r="B35222" s="2" t="s">
        <v>72595</v>
      </c>
    </row>
    <row r="35223" spans="1:2" x14ac:dyDescent="0.2">
      <c r="A35223" s="2" t="s">
        <v>72596</v>
      </c>
      <c r="B35223" s="2" t="s">
        <v>72597</v>
      </c>
    </row>
    <row r="35224" spans="1:2" x14ac:dyDescent="0.2">
      <c r="A35224" s="2" t="s">
        <v>72598</v>
      </c>
      <c r="B35224" s="2" t="s">
        <v>72599</v>
      </c>
    </row>
    <row r="35225" spans="1:2" x14ac:dyDescent="0.2">
      <c r="A35225" s="2" t="s">
        <v>72600</v>
      </c>
      <c r="B35225" s="2" t="s">
        <v>72601</v>
      </c>
    </row>
    <row r="35226" spans="1:2" x14ac:dyDescent="0.2">
      <c r="A35226" s="2" t="s">
        <v>72602</v>
      </c>
      <c r="B35226" s="2" t="s">
        <v>72603</v>
      </c>
    </row>
    <row r="35227" spans="1:2" x14ac:dyDescent="0.2">
      <c r="A35227" s="2" t="s">
        <v>72604</v>
      </c>
      <c r="B35227" s="2" t="s">
        <v>72605</v>
      </c>
    </row>
    <row r="35228" spans="1:2" x14ac:dyDescent="0.2">
      <c r="A35228" s="2" t="s">
        <v>72606</v>
      </c>
      <c r="B35228" s="2" t="s">
        <v>72607</v>
      </c>
    </row>
    <row r="35229" spans="1:2" x14ac:dyDescent="0.2">
      <c r="A35229" s="2" t="s">
        <v>72608</v>
      </c>
      <c r="B35229" s="2" t="s">
        <v>72609</v>
      </c>
    </row>
    <row r="35230" spans="1:2" x14ac:dyDescent="0.2">
      <c r="A35230" s="2" t="s">
        <v>72610</v>
      </c>
      <c r="B35230" s="2" t="s">
        <v>72611</v>
      </c>
    </row>
    <row r="35231" spans="1:2" x14ac:dyDescent="0.2">
      <c r="A35231" s="2" t="s">
        <v>72612</v>
      </c>
      <c r="B35231" s="2" t="s">
        <v>72613</v>
      </c>
    </row>
    <row r="35232" spans="1:2" x14ac:dyDescent="0.2">
      <c r="A35232" s="2" t="s">
        <v>72614</v>
      </c>
      <c r="B35232" s="2" t="s">
        <v>72615</v>
      </c>
    </row>
    <row r="35233" spans="1:2" x14ac:dyDescent="0.2">
      <c r="A35233" s="2" t="s">
        <v>72616</v>
      </c>
      <c r="B35233" s="2" t="s">
        <v>72617</v>
      </c>
    </row>
    <row r="35234" spans="1:2" x14ac:dyDescent="0.2">
      <c r="A35234" s="2" t="s">
        <v>72618</v>
      </c>
      <c r="B35234" s="2" t="s">
        <v>72619</v>
      </c>
    </row>
    <row r="35235" spans="1:2" x14ac:dyDescent="0.2">
      <c r="A35235" s="2" t="s">
        <v>72620</v>
      </c>
      <c r="B35235" s="2" t="s">
        <v>72621</v>
      </c>
    </row>
    <row r="35236" spans="1:2" x14ac:dyDescent="0.2">
      <c r="A35236" s="2" t="s">
        <v>72622</v>
      </c>
      <c r="B35236" s="2" t="s">
        <v>72623</v>
      </c>
    </row>
    <row r="35237" spans="1:2" x14ac:dyDescent="0.2">
      <c r="A35237" s="2" t="s">
        <v>72624</v>
      </c>
      <c r="B35237" s="2" t="s">
        <v>72625</v>
      </c>
    </row>
    <row r="35238" spans="1:2" x14ac:dyDescent="0.2">
      <c r="A35238" s="2" t="s">
        <v>72626</v>
      </c>
      <c r="B35238" s="2" t="s">
        <v>72627</v>
      </c>
    </row>
    <row r="35239" spans="1:2" x14ac:dyDescent="0.2">
      <c r="A35239" s="2" t="s">
        <v>72628</v>
      </c>
      <c r="B35239" s="2" t="s">
        <v>72629</v>
      </c>
    </row>
    <row r="35240" spans="1:2" x14ac:dyDescent="0.2">
      <c r="A35240" s="2" t="s">
        <v>72630</v>
      </c>
      <c r="B35240" s="2" t="s">
        <v>72631</v>
      </c>
    </row>
    <row r="35241" spans="1:2" x14ac:dyDescent="0.2">
      <c r="A35241" s="2" t="s">
        <v>72632</v>
      </c>
      <c r="B35241" s="2" t="s">
        <v>72633</v>
      </c>
    </row>
    <row r="35242" spans="1:2" x14ac:dyDescent="0.2">
      <c r="A35242" s="2" t="s">
        <v>72634</v>
      </c>
      <c r="B35242" s="2" t="s">
        <v>72635</v>
      </c>
    </row>
    <row r="35243" spans="1:2" x14ac:dyDescent="0.2">
      <c r="A35243" s="2" t="s">
        <v>72636</v>
      </c>
      <c r="B35243" s="2" t="s">
        <v>72637</v>
      </c>
    </row>
    <row r="35244" spans="1:2" x14ac:dyDescent="0.2">
      <c r="A35244" s="2" t="s">
        <v>72638</v>
      </c>
      <c r="B35244" s="2" t="s">
        <v>72639</v>
      </c>
    </row>
    <row r="35245" spans="1:2" x14ac:dyDescent="0.2">
      <c r="A35245" s="2" t="s">
        <v>72640</v>
      </c>
      <c r="B35245" s="2" t="s">
        <v>72641</v>
      </c>
    </row>
    <row r="35246" spans="1:2" x14ac:dyDescent="0.2">
      <c r="A35246" s="2" t="s">
        <v>72642</v>
      </c>
      <c r="B35246" s="2" t="s">
        <v>72643</v>
      </c>
    </row>
    <row r="35247" spans="1:2" x14ac:dyDescent="0.2">
      <c r="A35247" s="2" t="s">
        <v>72644</v>
      </c>
      <c r="B35247" s="2" t="s">
        <v>72645</v>
      </c>
    </row>
    <row r="35248" spans="1:2" x14ac:dyDescent="0.2">
      <c r="A35248" s="2" t="s">
        <v>72646</v>
      </c>
      <c r="B35248" s="2" t="s">
        <v>72647</v>
      </c>
    </row>
    <row r="35249" spans="1:2" x14ac:dyDescent="0.2">
      <c r="A35249" s="2" t="s">
        <v>72648</v>
      </c>
      <c r="B35249" s="2" t="s">
        <v>72649</v>
      </c>
    </row>
    <row r="35250" spans="1:2" x14ac:dyDescent="0.2">
      <c r="A35250" s="2" t="s">
        <v>72650</v>
      </c>
      <c r="B35250" s="2" t="s">
        <v>72651</v>
      </c>
    </row>
    <row r="35251" spans="1:2" x14ac:dyDescent="0.2">
      <c r="A35251" s="2" t="s">
        <v>72652</v>
      </c>
      <c r="B35251" s="2" t="s">
        <v>72653</v>
      </c>
    </row>
    <row r="35252" spans="1:2" x14ac:dyDescent="0.2">
      <c r="A35252" s="2" t="s">
        <v>72654</v>
      </c>
      <c r="B35252" s="2" t="s">
        <v>72655</v>
      </c>
    </row>
    <row r="35253" spans="1:2" x14ac:dyDescent="0.2">
      <c r="A35253" s="2" t="s">
        <v>72656</v>
      </c>
      <c r="B35253" s="2" t="s">
        <v>72657</v>
      </c>
    </row>
    <row r="35254" spans="1:2" x14ac:dyDescent="0.2">
      <c r="A35254" s="2" t="s">
        <v>72658</v>
      </c>
      <c r="B35254" s="2" t="s">
        <v>72659</v>
      </c>
    </row>
    <row r="35255" spans="1:2" x14ac:dyDescent="0.2">
      <c r="A35255" s="2" t="s">
        <v>72660</v>
      </c>
      <c r="B35255" s="2" t="s">
        <v>72661</v>
      </c>
    </row>
    <row r="35256" spans="1:2" x14ac:dyDescent="0.2">
      <c r="A35256" s="2" t="s">
        <v>72662</v>
      </c>
      <c r="B35256" s="2" t="s">
        <v>72663</v>
      </c>
    </row>
    <row r="35257" spans="1:2" x14ac:dyDescent="0.2">
      <c r="A35257" s="2" t="s">
        <v>72664</v>
      </c>
      <c r="B35257" s="2" t="s">
        <v>72665</v>
      </c>
    </row>
    <row r="35258" spans="1:2" x14ac:dyDescent="0.2">
      <c r="A35258" s="2" t="s">
        <v>72666</v>
      </c>
      <c r="B35258" s="2" t="s">
        <v>72667</v>
      </c>
    </row>
    <row r="35259" spans="1:2" x14ac:dyDescent="0.2">
      <c r="A35259" s="2" t="s">
        <v>72668</v>
      </c>
      <c r="B35259" s="2" t="s">
        <v>72669</v>
      </c>
    </row>
    <row r="35260" spans="1:2" x14ac:dyDescent="0.2">
      <c r="A35260" s="2" t="s">
        <v>72670</v>
      </c>
      <c r="B35260" s="2" t="s">
        <v>72671</v>
      </c>
    </row>
    <row r="35261" spans="1:2" x14ac:dyDescent="0.2">
      <c r="A35261" s="2" t="s">
        <v>72672</v>
      </c>
      <c r="B35261" s="2" t="s">
        <v>72673</v>
      </c>
    </row>
    <row r="35262" spans="1:2" x14ac:dyDescent="0.2">
      <c r="A35262" s="2" t="s">
        <v>72674</v>
      </c>
      <c r="B35262" s="2" t="s">
        <v>72675</v>
      </c>
    </row>
    <row r="35263" spans="1:2" x14ac:dyDescent="0.2">
      <c r="A35263" s="2" t="s">
        <v>72676</v>
      </c>
      <c r="B35263" s="2" t="s">
        <v>72677</v>
      </c>
    </row>
    <row r="35264" spans="1:2" x14ac:dyDescent="0.2">
      <c r="A35264" s="2" t="s">
        <v>72678</v>
      </c>
      <c r="B35264" s="2" t="s">
        <v>72679</v>
      </c>
    </row>
    <row r="35265" spans="1:2" x14ac:dyDescent="0.2">
      <c r="A35265" s="2" t="s">
        <v>72680</v>
      </c>
      <c r="B35265" s="2" t="s">
        <v>72681</v>
      </c>
    </row>
    <row r="35266" spans="1:2" x14ac:dyDescent="0.2">
      <c r="A35266" s="2" t="s">
        <v>72682</v>
      </c>
      <c r="B35266" s="2" t="s">
        <v>72683</v>
      </c>
    </row>
    <row r="35267" spans="1:2" x14ac:dyDescent="0.2">
      <c r="A35267" s="2" t="s">
        <v>72684</v>
      </c>
      <c r="B35267" s="2" t="s">
        <v>72685</v>
      </c>
    </row>
    <row r="35268" spans="1:2" x14ac:dyDescent="0.2">
      <c r="A35268" s="2" t="s">
        <v>72686</v>
      </c>
      <c r="B35268" s="2" t="s">
        <v>72687</v>
      </c>
    </row>
    <row r="35269" spans="1:2" x14ac:dyDescent="0.2">
      <c r="A35269" s="2" t="s">
        <v>72688</v>
      </c>
      <c r="B35269" s="2" t="s">
        <v>72689</v>
      </c>
    </row>
    <row r="35270" spans="1:2" x14ac:dyDescent="0.2">
      <c r="A35270" s="2" t="s">
        <v>72690</v>
      </c>
      <c r="B35270" s="2" t="s">
        <v>72691</v>
      </c>
    </row>
    <row r="35271" spans="1:2" x14ac:dyDescent="0.2">
      <c r="A35271" s="2" t="s">
        <v>72692</v>
      </c>
      <c r="B35271" s="2" t="s">
        <v>72693</v>
      </c>
    </row>
    <row r="35272" spans="1:2" x14ac:dyDescent="0.2">
      <c r="A35272" s="2" t="s">
        <v>72694</v>
      </c>
      <c r="B35272" s="2" t="s">
        <v>72695</v>
      </c>
    </row>
    <row r="35273" spans="1:2" x14ac:dyDescent="0.2">
      <c r="A35273" s="2" t="s">
        <v>72696</v>
      </c>
      <c r="B35273" s="2" t="s">
        <v>72697</v>
      </c>
    </row>
    <row r="35274" spans="1:2" x14ac:dyDescent="0.2">
      <c r="A35274" s="2" t="s">
        <v>72698</v>
      </c>
      <c r="B35274" s="2" t="s">
        <v>72699</v>
      </c>
    </row>
    <row r="35275" spans="1:2" x14ac:dyDescent="0.2">
      <c r="A35275" s="2" t="s">
        <v>72700</v>
      </c>
      <c r="B35275" s="2" t="s">
        <v>72701</v>
      </c>
    </row>
    <row r="35276" spans="1:2" x14ac:dyDescent="0.2">
      <c r="A35276" s="2" t="s">
        <v>72702</v>
      </c>
      <c r="B35276" s="2" t="s">
        <v>72703</v>
      </c>
    </row>
    <row r="35277" spans="1:2" x14ac:dyDescent="0.2">
      <c r="A35277" s="2" t="s">
        <v>72704</v>
      </c>
      <c r="B35277" s="2" t="s">
        <v>72705</v>
      </c>
    </row>
    <row r="35278" spans="1:2" x14ac:dyDescent="0.2">
      <c r="A35278" s="2" t="s">
        <v>72706</v>
      </c>
      <c r="B35278" s="2" t="s">
        <v>72707</v>
      </c>
    </row>
    <row r="35279" spans="1:2" x14ac:dyDescent="0.2">
      <c r="A35279" s="2" t="s">
        <v>72708</v>
      </c>
      <c r="B35279" s="2" t="s">
        <v>72709</v>
      </c>
    </row>
    <row r="35280" spans="1:2" x14ac:dyDescent="0.2">
      <c r="A35280" s="2" t="s">
        <v>72710</v>
      </c>
      <c r="B35280" s="2" t="s">
        <v>72711</v>
      </c>
    </row>
    <row r="35281" spans="1:2" x14ac:dyDescent="0.2">
      <c r="A35281" s="2" t="s">
        <v>72712</v>
      </c>
      <c r="B35281" s="2" t="s">
        <v>72713</v>
      </c>
    </row>
    <row r="35282" spans="1:2" x14ac:dyDescent="0.2">
      <c r="A35282" s="2" t="s">
        <v>72714</v>
      </c>
      <c r="B35282" s="2" t="s">
        <v>72715</v>
      </c>
    </row>
    <row r="35283" spans="1:2" x14ac:dyDescent="0.2">
      <c r="A35283" s="2" t="s">
        <v>72716</v>
      </c>
      <c r="B35283" s="2" t="s">
        <v>72717</v>
      </c>
    </row>
    <row r="35284" spans="1:2" x14ac:dyDescent="0.2">
      <c r="A35284" s="2" t="s">
        <v>72718</v>
      </c>
      <c r="B35284" s="2" t="s">
        <v>72719</v>
      </c>
    </row>
    <row r="35285" spans="1:2" x14ac:dyDescent="0.2">
      <c r="A35285" s="2" t="s">
        <v>72720</v>
      </c>
      <c r="B35285" s="2" t="s">
        <v>72721</v>
      </c>
    </row>
    <row r="35286" spans="1:2" x14ac:dyDescent="0.2">
      <c r="A35286" s="2" t="s">
        <v>72722</v>
      </c>
      <c r="B35286" s="2" t="s">
        <v>72723</v>
      </c>
    </row>
    <row r="35287" spans="1:2" x14ac:dyDescent="0.2">
      <c r="A35287" s="2" t="s">
        <v>72724</v>
      </c>
      <c r="B35287" s="2" t="s">
        <v>72719</v>
      </c>
    </row>
    <row r="35288" spans="1:2" x14ac:dyDescent="0.2">
      <c r="A35288" s="2" t="s">
        <v>72725</v>
      </c>
      <c r="B35288" s="2" t="s">
        <v>72726</v>
      </c>
    </row>
    <row r="35289" spans="1:2" x14ac:dyDescent="0.2">
      <c r="A35289" s="2" t="s">
        <v>72727</v>
      </c>
      <c r="B35289" s="2" t="s">
        <v>72728</v>
      </c>
    </row>
    <row r="35290" spans="1:2" x14ac:dyDescent="0.2">
      <c r="A35290" s="2" t="s">
        <v>72729</v>
      </c>
      <c r="B35290" s="2" t="s">
        <v>72483</v>
      </c>
    </row>
    <row r="35291" spans="1:2" x14ac:dyDescent="0.2">
      <c r="A35291" s="2" t="s">
        <v>72730</v>
      </c>
      <c r="B35291" s="2" t="s">
        <v>72731</v>
      </c>
    </row>
    <row r="35292" spans="1:2" x14ac:dyDescent="0.2">
      <c r="A35292" s="2" t="s">
        <v>72732</v>
      </c>
      <c r="B35292" s="2" t="s">
        <v>72733</v>
      </c>
    </row>
    <row r="35293" spans="1:2" x14ac:dyDescent="0.2">
      <c r="A35293" s="2" t="s">
        <v>72734</v>
      </c>
      <c r="B35293" s="2" t="s">
        <v>72735</v>
      </c>
    </row>
    <row r="35294" spans="1:2" x14ac:dyDescent="0.2">
      <c r="A35294" s="2" t="s">
        <v>72736</v>
      </c>
      <c r="B35294" s="2" t="s">
        <v>72737</v>
      </c>
    </row>
    <row r="35295" spans="1:2" x14ac:dyDescent="0.2">
      <c r="A35295" s="2" t="s">
        <v>72738</v>
      </c>
      <c r="B35295" s="2" t="s">
        <v>72739</v>
      </c>
    </row>
    <row r="35296" spans="1:2" x14ac:dyDescent="0.2">
      <c r="A35296" s="2" t="s">
        <v>72740</v>
      </c>
      <c r="B35296" s="2" t="s">
        <v>72741</v>
      </c>
    </row>
    <row r="35297" spans="1:2" x14ac:dyDescent="0.2">
      <c r="A35297" s="2" t="s">
        <v>72742</v>
      </c>
      <c r="B35297" s="2" t="s">
        <v>72743</v>
      </c>
    </row>
    <row r="35298" spans="1:2" x14ac:dyDescent="0.2">
      <c r="A35298" s="2" t="s">
        <v>72744</v>
      </c>
      <c r="B35298" s="2" t="s">
        <v>72745</v>
      </c>
    </row>
    <row r="35299" spans="1:2" x14ac:dyDescent="0.2">
      <c r="A35299" s="2" t="s">
        <v>72746</v>
      </c>
      <c r="B35299" s="2" t="s">
        <v>72747</v>
      </c>
    </row>
    <row r="35300" spans="1:2" x14ac:dyDescent="0.2">
      <c r="A35300" s="2" t="s">
        <v>72748</v>
      </c>
      <c r="B35300" s="2" t="s">
        <v>72749</v>
      </c>
    </row>
    <row r="35301" spans="1:2" x14ac:dyDescent="0.2">
      <c r="A35301" s="2" t="s">
        <v>72750</v>
      </c>
      <c r="B35301" s="2" t="s">
        <v>72751</v>
      </c>
    </row>
    <row r="35302" spans="1:2" x14ac:dyDescent="0.2">
      <c r="A35302" s="2" t="s">
        <v>72752</v>
      </c>
      <c r="B35302" s="2" t="s">
        <v>72753</v>
      </c>
    </row>
    <row r="35303" spans="1:2" x14ac:dyDescent="0.2">
      <c r="A35303" s="2" t="s">
        <v>72754</v>
      </c>
      <c r="B35303" s="2" t="s">
        <v>72755</v>
      </c>
    </row>
    <row r="35304" spans="1:2" x14ac:dyDescent="0.2">
      <c r="A35304" s="2" t="s">
        <v>72756</v>
      </c>
      <c r="B35304" s="2" t="s">
        <v>72757</v>
      </c>
    </row>
    <row r="35305" spans="1:2" x14ac:dyDescent="0.2">
      <c r="A35305" s="2" t="s">
        <v>72758</v>
      </c>
      <c r="B35305" s="2" t="s">
        <v>72759</v>
      </c>
    </row>
    <row r="35306" spans="1:2" x14ac:dyDescent="0.2">
      <c r="A35306" s="2" t="s">
        <v>72760</v>
      </c>
      <c r="B35306" s="2" t="s">
        <v>72761</v>
      </c>
    </row>
    <row r="35307" spans="1:2" x14ac:dyDescent="0.2">
      <c r="A35307" s="2" t="s">
        <v>72762</v>
      </c>
      <c r="B35307" s="2" t="s">
        <v>72763</v>
      </c>
    </row>
    <row r="35308" spans="1:2" x14ac:dyDescent="0.2">
      <c r="A35308" s="2" t="s">
        <v>72764</v>
      </c>
      <c r="B35308" s="2" t="s">
        <v>72765</v>
      </c>
    </row>
    <row r="35309" spans="1:2" x14ac:dyDescent="0.2">
      <c r="A35309" s="2" t="s">
        <v>72766</v>
      </c>
      <c r="B35309" s="2" t="s">
        <v>72767</v>
      </c>
    </row>
    <row r="35310" spans="1:2" x14ac:dyDescent="0.2">
      <c r="A35310" s="2" t="s">
        <v>72768</v>
      </c>
      <c r="B35310" s="2" t="s">
        <v>72769</v>
      </c>
    </row>
    <row r="35311" spans="1:2" x14ac:dyDescent="0.2">
      <c r="A35311" s="2" t="s">
        <v>72770</v>
      </c>
      <c r="B35311" s="2" t="s">
        <v>72771</v>
      </c>
    </row>
    <row r="35312" spans="1:2" x14ac:dyDescent="0.2">
      <c r="A35312" s="2" t="s">
        <v>72772</v>
      </c>
      <c r="B35312" s="2" t="s">
        <v>72773</v>
      </c>
    </row>
    <row r="35313" spans="1:2" x14ac:dyDescent="0.2">
      <c r="A35313" s="2" t="s">
        <v>72774</v>
      </c>
      <c r="B35313" s="2" t="s">
        <v>72775</v>
      </c>
    </row>
    <row r="35314" spans="1:2" x14ac:dyDescent="0.2">
      <c r="A35314" s="2" t="s">
        <v>72776</v>
      </c>
      <c r="B35314" s="2" t="s">
        <v>72777</v>
      </c>
    </row>
    <row r="35315" spans="1:2" x14ac:dyDescent="0.2">
      <c r="A35315" s="2" t="s">
        <v>72778</v>
      </c>
      <c r="B35315" s="2" t="s">
        <v>72779</v>
      </c>
    </row>
    <row r="35316" spans="1:2" x14ac:dyDescent="0.2">
      <c r="A35316" s="2" t="s">
        <v>72780</v>
      </c>
      <c r="B35316" s="2" t="s">
        <v>72781</v>
      </c>
    </row>
    <row r="35317" spans="1:2" x14ac:dyDescent="0.2">
      <c r="A35317" s="2" t="s">
        <v>72782</v>
      </c>
      <c r="B35317" s="2" t="s">
        <v>72783</v>
      </c>
    </row>
    <row r="35318" spans="1:2" x14ac:dyDescent="0.2">
      <c r="A35318" s="2" t="s">
        <v>72784</v>
      </c>
      <c r="B35318" s="2" t="s">
        <v>72785</v>
      </c>
    </row>
    <row r="35319" spans="1:2" x14ac:dyDescent="0.2">
      <c r="A35319" s="2" t="s">
        <v>72786</v>
      </c>
      <c r="B35319" s="2" t="s">
        <v>72787</v>
      </c>
    </row>
    <row r="35320" spans="1:2" x14ac:dyDescent="0.2">
      <c r="A35320" s="2" t="s">
        <v>72788</v>
      </c>
      <c r="B35320" s="2" t="s">
        <v>72789</v>
      </c>
    </row>
    <row r="35321" spans="1:2" x14ac:dyDescent="0.2">
      <c r="A35321" s="2" t="s">
        <v>72790</v>
      </c>
      <c r="B35321" s="2" t="s">
        <v>72791</v>
      </c>
    </row>
    <row r="35322" spans="1:2" x14ac:dyDescent="0.2">
      <c r="A35322" s="2" t="s">
        <v>72792</v>
      </c>
      <c r="B35322" s="2" t="s">
        <v>72793</v>
      </c>
    </row>
    <row r="35323" spans="1:2" x14ac:dyDescent="0.2">
      <c r="A35323" s="2" t="s">
        <v>72794</v>
      </c>
      <c r="B35323" s="2" t="s">
        <v>72795</v>
      </c>
    </row>
    <row r="35324" spans="1:2" x14ac:dyDescent="0.2">
      <c r="A35324" s="2" t="s">
        <v>72796</v>
      </c>
      <c r="B35324" s="2" t="s">
        <v>72797</v>
      </c>
    </row>
    <row r="35325" spans="1:2" x14ac:dyDescent="0.2">
      <c r="A35325" s="2" t="s">
        <v>72798</v>
      </c>
      <c r="B35325" s="2" t="s">
        <v>72799</v>
      </c>
    </row>
    <row r="35326" spans="1:2" x14ac:dyDescent="0.2">
      <c r="A35326" s="2" t="s">
        <v>72800</v>
      </c>
      <c r="B35326" s="2" t="s">
        <v>72801</v>
      </c>
    </row>
    <row r="35327" spans="1:2" x14ac:dyDescent="0.2">
      <c r="A35327" s="2" t="s">
        <v>72802</v>
      </c>
      <c r="B35327" s="2" t="s">
        <v>72803</v>
      </c>
    </row>
    <row r="35328" spans="1:2" x14ac:dyDescent="0.2">
      <c r="A35328" s="2" t="s">
        <v>72804</v>
      </c>
      <c r="B35328" s="2" t="s">
        <v>72805</v>
      </c>
    </row>
    <row r="35329" spans="1:2" x14ac:dyDescent="0.2">
      <c r="A35329" s="2" t="s">
        <v>72806</v>
      </c>
      <c r="B35329" s="2" t="s">
        <v>72807</v>
      </c>
    </row>
    <row r="35330" spans="1:2" x14ac:dyDescent="0.2">
      <c r="A35330" s="2" t="s">
        <v>72808</v>
      </c>
      <c r="B35330" s="2" t="s">
        <v>72809</v>
      </c>
    </row>
    <row r="35331" spans="1:2" x14ac:dyDescent="0.2">
      <c r="A35331" s="2" t="s">
        <v>72810</v>
      </c>
      <c r="B35331" s="2" t="s">
        <v>72811</v>
      </c>
    </row>
    <row r="35332" spans="1:2" x14ac:dyDescent="0.2">
      <c r="A35332" s="2" t="s">
        <v>72812</v>
      </c>
      <c r="B35332" s="2" t="s">
        <v>72813</v>
      </c>
    </row>
    <row r="35333" spans="1:2" x14ac:dyDescent="0.2">
      <c r="A35333" s="2" t="s">
        <v>72814</v>
      </c>
      <c r="B35333" s="2" t="s">
        <v>72815</v>
      </c>
    </row>
    <row r="35334" spans="1:2" x14ac:dyDescent="0.2">
      <c r="A35334" s="2" t="s">
        <v>72816</v>
      </c>
      <c r="B35334" s="2" t="s">
        <v>72817</v>
      </c>
    </row>
    <row r="35335" spans="1:2" x14ac:dyDescent="0.2">
      <c r="A35335" s="2" t="s">
        <v>72818</v>
      </c>
      <c r="B35335" s="2" t="s">
        <v>72819</v>
      </c>
    </row>
    <row r="35336" spans="1:2" x14ac:dyDescent="0.2">
      <c r="A35336" s="2" t="s">
        <v>72820</v>
      </c>
      <c r="B35336" s="2" t="s">
        <v>72821</v>
      </c>
    </row>
    <row r="35337" spans="1:2" x14ac:dyDescent="0.2">
      <c r="A35337" s="2" t="s">
        <v>72822</v>
      </c>
      <c r="B35337" s="2" t="s">
        <v>72823</v>
      </c>
    </row>
    <row r="35338" spans="1:2" x14ac:dyDescent="0.2">
      <c r="A35338" s="2" t="s">
        <v>72824</v>
      </c>
      <c r="B35338" s="2" t="s">
        <v>72825</v>
      </c>
    </row>
    <row r="35339" spans="1:2" x14ac:dyDescent="0.2">
      <c r="A35339" s="2" t="s">
        <v>72826</v>
      </c>
      <c r="B35339" s="2" t="s">
        <v>72827</v>
      </c>
    </row>
    <row r="35340" spans="1:2" x14ac:dyDescent="0.2">
      <c r="A35340" s="2" t="s">
        <v>72828</v>
      </c>
      <c r="B35340" s="2" t="s">
        <v>72829</v>
      </c>
    </row>
    <row r="35341" spans="1:2" x14ac:dyDescent="0.2">
      <c r="A35341" s="2" t="s">
        <v>72830</v>
      </c>
      <c r="B35341" s="2" t="s">
        <v>72831</v>
      </c>
    </row>
    <row r="35342" spans="1:2" x14ac:dyDescent="0.2">
      <c r="A35342" s="2" t="s">
        <v>72832</v>
      </c>
      <c r="B35342" s="2" t="s">
        <v>72833</v>
      </c>
    </row>
    <row r="35343" spans="1:2" x14ac:dyDescent="0.2">
      <c r="A35343" s="2" t="s">
        <v>72834</v>
      </c>
      <c r="B35343" s="2" t="s">
        <v>72835</v>
      </c>
    </row>
    <row r="35344" spans="1:2" x14ac:dyDescent="0.2">
      <c r="A35344" s="2" t="s">
        <v>72836</v>
      </c>
      <c r="B35344" s="2" t="s">
        <v>72837</v>
      </c>
    </row>
    <row r="35345" spans="1:2" x14ac:dyDescent="0.2">
      <c r="A35345" s="2" t="s">
        <v>72838</v>
      </c>
      <c r="B35345" s="2" t="s">
        <v>72839</v>
      </c>
    </row>
    <row r="35346" spans="1:2" x14ac:dyDescent="0.2">
      <c r="A35346" s="2" t="s">
        <v>72840</v>
      </c>
      <c r="B35346" s="2" t="s">
        <v>72841</v>
      </c>
    </row>
    <row r="35347" spans="1:2" x14ac:dyDescent="0.2">
      <c r="A35347" s="2" t="s">
        <v>72842</v>
      </c>
      <c r="B35347" s="2" t="s">
        <v>72843</v>
      </c>
    </row>
    <row r="35348" spans="1:2" x14ac:dyDescent="0.2">
      <c r="A35348" s="2" t="s">
        <v>72844</v>
      </c>
      <c r="B35348" s="2" t="s">
        <v>72845</v>
      </c>
    </row>
    <row r="35349" spans="1:2" x14ac:dyDescent="0.2">
      <c r="A35349" s="2" t="s">
        <v>72846</v>
      </c>
      <c r="B35349" s="2" t="s">
        <v>72847</v>
      </c>
    </row>
    <row r="35350" spans="1:2" x14ac:dyDescent="0.2">
      <c r="A35350" s="2" t="s">
        <v>72848</v>
      </c>
      <c r="B35350" s="2" t="s">
        <v>72849</v>
      </c>
    </row>
    <row r="35351" spans="1:2" x14ac:dyDescent="0.2">
      <c r="A35351" s="2" t="s">
        <v>72850</v>
      </c>
      <c r="B35351" s="2" t="s">
        <v>72851</v>
      </c>
    </row>
    <row r="35352" spans="1:2" x14ac:dyDescent="0.2">
      <c r="A35352" s="2" t="s">
        <v>72852</v>
      </c>
      <c r="B35352" s="2" t="s">
        <v>72853</v>
      </c>
    </row>
    <row r="35353" spans="1:2" x14ac:dyDescent="0.2">
      <c r="A35353" s="2" t="s">
        <v>72854</v>
      </c>
      <c r="B35353" s="2" t="s">
        <v>72855</v>
      </c>
    </row>
    <row r="35354" spans="1:2" x14ac:dyDescent="0.2">
      <c r="A35354" s="2" t="s">
        <v>72856</v>
      </c>
      <c r="B35354" s="2" t="s">
        <v>72857</v>
      </c>
    </row>
    <row r="35355" spans="1:2" x14ac:dyDescent="0.2">
      <c r="A35355" s="2" t="s">
        <v>72858</v>
      </c>
      <c r="B35355" s="2" t="s">
        <v>72859</v>
      </c>
    </row>
    <row r="35356" spans="1:2" x14ac:dyDescent="0.2">
      <c r="A35356" s="2" t="s">
        <v>72860</v>
      </c>
      <c r="B35356" s="2" t="s">
        <v>72861</v>
      </c>
    </row>
    <row r="35357" spans="1:2" x14ac:dyDescent="0.2">
      <c r="A35357" s="2" t="s">
        <v>72862</v>
      </c>
      <c r="B35357" s="2" t="s">
        <v>72863</v>
      </c>
    </row>
    <row r="35358" spans="1:2" x14ac:dyDescent="0.2">
      <c r="A35358" s="2" t="s">
        <v>72864</v>
      </c>
      <c r="B35358" s="2" t="s">
        <v>72865</v>
      </c>
    </row>
    <row r="35359" spans="1:2" x14ac:dyDescent="0.2">
      <c r="A35359" s="2" t="s">
        <v>72866</v>
      </c>
      <c r="B35359" s="2" t="s">
        <v>72867</v>
      </c>
    </row>
    <row r="35360" spans="1:2" x14ac:dyDescent="0.2">
      <c r="A35360" s="2" t="s">
        <v>72868</v>
      </c>
      <c r="B35360" s="2" t="s">
        <v>72869</v>
      </c>
    </row>
    <row r="35361" spans="1:2" x14ac:dyDescent="0.2">
      <c r="A35361" s="2" t="s">
        <v>72870</v>
      </c>
      <c r="B35361" s="2" t="s">
        <v>72871</v>
      </c>
    </row>
    <row r="35362" spans="1:2" x14ac:dyDescent="0.2">
      <c r="A35362" s="2" t="s">
        <v>72872</v>
      </c>
      <c r="B35362" s="2" t="s">
        <v>72873</v>
      </c>
    </row>
    <row r="35363" spans="1:2" x14ac:dyDescent="0.2">
      <c r="A35363" s="2" t="s">
        <v>72874</v>
      </c>
      <c r="B35363" s="2" t="s">
        <v>72875</v>
      </c>
    </row>
    <row r="35364" spans="1:2" x14ac:dyDescent="0.2">
      <c r="A35364" s="2" t="s">
        <v>72876</v>
      </c>
      <c r="B35364" s="2" t="s">
        <v>72877</v>
      </c>
    </row>
    <row r="35365" spans="1:2" x14ac:dyDescent="0.2">
      <c r="A35365" s="2" t="s">
        <v>72878</v>
      </c>
      <c r="B35365" s="2" t="s">
        <v>72879</v>
      </c>
    </row>
    <row r="35366" spans="1:2" x14ac:dyDescent="0.2">
      <c r="A35366" s="2" t="s">
        <v>72880</v>
      </c>
      <c r="B35366" s="2" t="s">
        <v>72881</v>
      </c>
    </row>
    <row r="35367" spans="1:2" x14ac:dyDescent="0.2">
      <c r="A35367" s="2" t="s">
        <v>72882</v>
      </c>
      <c r="B35367" s="2" t="s">
        <v>72883</v>
      </c>
    </row>
    <row r="35368" spans="1:2" x14ac:dyDescent="0.2">
      <c r="A35368" s="2" t="s">
        <v>72884</v>
      </c>
      <c r="B35368" s="2" t="s">
        <v>72885</v>
      </c>
    </row>
    <row r="35369" spans="1:2" x14ac:dyDescent="0.2">
      <c r="A35369" s="2" t="s">
        <v>72886</v>
      </c>
      <c r="B35369" s="2" t="s">
        <v>72887</v>
      </c>
    </row>
    <row r="35370" spans="1:2" x14ac:dyDescent="0.2">
      <c r="A35370" s="2" t="s">
        <v>72888</v>
      </c>
      <c r="B35370" s="2" t="s">
        <v>72889</v>
      </c>
    </row>
    <row r="35371" spans="1:2" x14ac:dyDescent="0.2">
      <c r="A35371" s="2" t="s">
        <v>72890</v>
      </c>
      <c r="B35371" s="2" t="s">
        <v>72891</v>
      </c>
    </row>
    <row r="35372" spans="1:2" x14ac:dyDescent="0.2">
      <c r="A35372" s="2" t="s">
        <v>72892</v>
      </c>
      <c r="B35372" s="2" t="s">
        <v>72893</v>
      </c>
    </row>
    <row r="35373" spans="1:2" x14ac:dyDescent="0.2">
      <c r="A35373" s="2" t="s">
        <v>72894</v>
      </c>
      <c r="B35373" s="2" t="s">
        <v>72895</v>
      </c>
    </row>
    <row r="35374" spans="1:2" x14ac:dyDescent="0.2">
      <c r="A35374" s="2" t="s">
        <v>72896</v>
      </c>
      <c r="B35374" s="2" t="s">
        <v>72897</v>
      </c>
    </row>
    <row r="35375" spans="1:2" x14ac:dyDescent="0.2">
      <c r="A35375" s="2" t="s">
        <v>72898</v>
      </c>
      <c r="B35375" s="2" t="s">
        <v>72899</v>
      </c>
    </row>
    <row r="35376" spans="1:2" x14ac:dyDescent="0.2">
      <c r="A35376" s="2" t="s">
        <v>72900</v>
      </c>
      <c r="B35376" s="2" t="s">
        <v>72901</v>
      </c>
    </row>
    <row r="35377" spans="1:2" x14ac:dyDescent="0.2">
      <c r="A35377" s="2" t="s">
        <v>72902</v>
      </c>
      <c r="B35377" s="2" t="s">
        <v>72903</v>
      </c>
    </row>
    <row r="35378" spans="1:2" x14ac:dyDescent="0.2">
      <c r="A35378" s="2" t="s">
        <v>72904</v>
      </c>
      <c r="B35378" s="2" t="s">
        <v>72905</v>
      </c>
    </row>
    <row r="35379" spans="1:2" x14ac:dyDescent="0.2">
      <c r="A35379" s="2" t="s">
        <v>72906</v>
      </c>
      <c r="B35379" s="2" t="s">
        <v>72907</v>
      </c>
    </row>
    <row r="35380" spans="1:2" x14ac:dyDescent="0.2">
      <c r="A35380" s="2" t="s">
        <v>72908</v>
      </c>
      <c r="B35380" s="2" t="s">
        <v>72909</v>
      </c>
    </row>
    <row r="35381" spans="1:2" x14ac:dyDescent="0.2">
      <c r="A35381" s="2" t="s">
        <v>72910</v>
      </c>
      <c r="B35381" s="2" t="s">
        <v>72911</v>
      </c>
    </row>
    <row r="35382" spans="1:2" x14ac:dyDescent="0.2">
      <c r="A35382" s="2" t="s">
        <v>72912</v>
      </c>
      <c r="B35382" s="2" t="s">
        <v>72913</v>
      </c>
    </row>
    <row r="35383" spans="1:2" x14ac:dyDescent="0.2">
      <c r="A35383" s="2" t="s">
        <v>72914</v>
      </c>
      <c r="B35383" s="2" t="s">
        <v>72915</v>
      </c>
    </row>
    <row r="35384" spans="1:2" x14ac:dyDescent="0.2">
      <c r="A35384" s="2" t="s">
        <v>72916</v>
      </c>
      <c r="B35384" s="2" t="s">
        <v>72917</v>
      </c>
    </row>
    <row r="35385" spans="1:2" x14ac:dyDescent="0.2">
      <c r="A35385" s="2" t="s">
        <v>72918</v>
      </c>
      <c r="B35385" s="2" t="s">
        <v>72919</v>
      </c>
    </row>
    <row r="35386" spans="1:2" x14ac:dyDescent="0.2">
      <c r="A35386" s="2" t="s">
        <v>72920</v>
      </c>
      <c r="B35386" s="2" t="s">
        <v>72921</v>
      </c>
    </row>
    <row r="35387" spans="1:2" x14ac:dyDescent="0.2">
      <c r="A35387" s="2" t="s">
        <v>72922</v>
      </c>
      <c r="B35387" s="2" t="s">
        <v>72923</v>
      </c>
    </row>
    <row r="35388" spans="1:2" x14ac:dyDescent="0.2">
      <c r="A35388" s="2" t="s">
        <v>72924</v>
      </c>
      <c r="B35388" s="2" t="s">
        <v>72925</v>
      </c>
    </row>
    <row r="35389" spans="1:2" x14ac:dyDescent="0.2">
      <c r="A35389" s="2" t="s">
        <v>72926</v>
      </c>
      <c r="B35389" s="2" t="s">
        <v>72927</v>
      </c>
    </row>
    <row r="35390" spans="1:2" x14ac:dyDescent="0.2">
      <c r="A35390" s="2" t="s">
        <v>72928</v>
      </c>
      <c r="B35390" s="2" t="s">
        <v>72929</v>
      </c>
    </row>
    <row r="35391" spans="1:2" x14ac:dyDescent="0.2">
      <c r="A35391" s="2" t="s">
        <v>72930</v>
      </c>
      <c r="B35391" s="2" t="s">
        <v>72931</v>
      </c>
    </row>
    <row r="35392" spans="1:2" x14ac:dyDescent="0.2">
      <c r="A35392" s="2" t="s">
        <v>72932</v>
      </c>
      <c r="B35392" s="2" t="s">
        <v>72933</v>
      </c>
    </row>
    <row r="35393" spans="1:2" x14ac:dyDescent="0.2">
      <c r="A35393" s="2" t="s">
        <v>72934</v>
      </c>
      <c r="B35393" s="2" t="s">
        <v>72935</v>
      </c>
    </row>
    <row r="35394" spans="1:2" x14ac:dyDescent="0.2">
      <c r="A35394" s="2" t="s">
        <v>72936</v>
      </c>
      <c r="B35394" s="2" t="s">
        <v>72937</v>
      </c>
    </row>
    <row r="35395" spans="1:2" x14ac:dyDescent="0.2">
      <c r="A35395" s="2" t="s">
        <v>72938</v>
      </c>
      <c r="B35395" s="2" t="s">
        <v>72939</v>
      </c>
    </row>
    <row r="35396" spans="1:2" x14ac:dyDescent="0.2">
      <c r="A35396" s="2" t="s">
        <v>72940</v>
      </c>
      <c r="B35396" s="2" t="s">
        <v>72941</v>
      </c>
    </row>
    <row r="35397" spans="1:2" x14ac:dyDescent="0.2">
      <c r="A35397" s="2" t="s">
        <v>72942</v>
      </c>
      <c r="B35397" s="2" t="s">
        <v>72943</v>
      </c>
    </row>
    <row r="35398" spans="1:2" x14ac:dyDescent="0.2">
      <c r="A35398" s="2" t="s">
        <v>72944</v>
      </c>
      <c r="B35398" s="2" t="s">
        <v>72945</v>
      </c>
    </row>
    <row r="35399" spans="1:2" x14ac:dyDescent="0.2">
      <c r="A35399" s="2" t="s">
        <v>72946</v>
      </c>
      <c r="B35399" s="2" t="s">
        <v>72947</v>
      </c>
    </row>
    <row r="35400" spans="1:2" x14ac:dyDescent="0.2">
      <c r="A35400" s="2" t="s">
        <v>72948</v>
      </c>
      <c r="B35400" s="2" t="s">
        <v>72949</v>
      </c>
    </row>
    <row r="35401" spans="1:2" x14ac:dyDescent="0.2">
      <c r="A35401" s="2" t="s">
        <v>72950</v>
      </c>
      <c r="B35401" s="2" t="s">
        <v>72951</v>
      </c>
    </row>
    <row r="35402" spans="1:2" x14ac:dyDescent="0.2">
      <c r="A35402" s="2" t="s">
        <v>72952</v>
      </c>
      <c r="B35402" s="2" t="s">
        <v>72953</v>
      </c>
    </row>
    <row r="35403" spans="1:2" x14ac:dyDescent="0.2">
      <c r="A35403" s="2" t="s">
        <v>72954</v>
      </c>
      <c r="B35403" s="2" t="s">
        <v>72955</v>
      </c>
    </row>
    <row r="35404" spans="1:2" x14ac:dyDescent="0.2">
      <c r="A35404" s="2" t="s">
        <v>72956</v>
      </c>
      <c r="B35404" s="2" t="s">
        <v>72957</v>
      </c>
    </row>
    <row r="35405" spans="1:2" x14ac:dyDescent="0.2">
      <c r="A35405" s="2" t="s">
        <v>72958</v>
      </c>
      <c r="B35405" s="2" t="s">
        <v>72959</v>
      </c>
    </row>
    <row r="35406" spans="1:2" x14ac:dyDescent="0.2">
      <c r="A35406" s="2" t="s">
        <v>72960</v>
      </c>
      <c r="B35406" s="2" t="s">
        <v>72961</v>
      </c>
    </row>
    <row r="35407" spans="1:2" x14ac:dyDescent="0.2">
      <c r="A35407" s="2" t="s">
        <v>72962</v>
      </c>
      <c r="B35407" s="2" t="s">
        <v>72963</v>
      </c>
    </row>
    <row r="35408" spans="1:2" x14ac:dyDescent="0.2">
      <c r="A35408" s="2" t="s">
        <v>72964</v>
      </c>
      <c r="B35408" s="2" t="s">
        <v>72965</v>
      </c>
    </row>
    <row r="35409" spans="1:2" x14ac:dyDescent="0.2">
      <c r="A35409" s="2" t="s">
        <v>72966</v>
      </c>
      <c r="B35409" s="2" t="s">
        <v>72967</v>
      </c>
    </row>
    <row r="35410" spans="1:2" x14ac:dyDescent="0.2">
      <c r="A35410" s="2" t="s">
        <v>72968</v>
      </c>
      <c r="B35410" s="2" t="s">
        <v>72969</v>
      </c>
    </row>
    <row r="35411" spans="1:2" x14ac:dyDescent="0.2">
      <c r="A35411" s="2" t="s">
        <v>72970</v>
      </c>
      <c r="B35411" s="2" t="s">
        <v>72971</v>
      </c>
    </row>
    <row r="35412" spans="1:2" x14ac:dyDescent="0.2">
      <c r="A35412" s="2" t="s">
        <v>72972</v>
      </c>
      <c r="B35412" s="2" t="s">
        <v>72973</v>
      </c>
    </row>
    <row r="35413" spans="1:2" x14ac:dyDescent="0.2">
      <c r="A35413" s="2" t="s">
        <v>72974</v>
      </c>
      <c r="B35413" s="2" t="s">
        <v>72975</v>
      </c>
    </row>
    <row r="35414" spans="1:2" x14ac:dyDescent="0.2">
      <c r="A35414" s="2" t="s">
        <v>72976</v>
      </c>
      <c r="B35414" s="2" t="s">
        <v>72977</v>
      </c>
    </row>
    <row r="35415" spans="1:2" x14ac:dyDescent="0.2">
      <c r="A35415" s="2" t="s">
        <v>72978</v>
      </c>
      <c r="B35415" s="2" t="s">
        <v>72979</v>
      </c>
    </row>
    <row r="35416" spans="1:2" x14ac:dyDescent="0.2">
      <c r="A35416" s="2" t="s">
        <v>72980</v>
      </c>
      <c r="B35416" s="2" t="s">
        <v>72981</v>
      </c>
    </row>
    <row r="35417" spans="1:2" x14ac:dyDescent="0.2">
      <c r="A35417" s="2" t="s">
        <v>72982</v>
      </c>
      <c r="B35417" s="2" t="s">
        <v>72983</v>
      </c>
    </row>
    <row r="35418" spans="1:2" x14ac:dyDescent="0.2">
      <c r="A35418" s="2" t="s">
        <v>72984</v>
      </c>
      <c r="B35418" s="2" t="s">
        <v>72985</v>
      </c>
    </row>
    <row r="35419" spans="1:2" x14ac:dyDescent="0.2">
      <c r="A35419" s="2" t="s">
        <v>72986</v>
      </c>
      <c r="B35419" s="2" t="s">
        <v>72987</v>
      </c>
    </row>
    <row r="35420" spans="1:2" x14ac:dyDescent="0.2">
      <c r="A35420" s="2" t="s">
        <v>72988</v>
      </c>
      <c r="B35420" s="2" t="s">
        <v>72989</v>
      </c>
    </row>
    <row r="35421" spans="1:2" x14ac:dyDescent="0.2">
      <c r="A35421" s="2" t="s">
        <v>72990</v>
      </c>
      <c r="B35421" s="2" t="s">
        <v>72991</v>
      </c>
    </row>
    <row r="35422" spans="1:2" x14ac:dyDescent="0.2">
      <c r="A35422" s="2" t="s">
        <v>72992</v>
      </c>
      <c r="B35422" s="2" t="s">
        <v>72993</v>
      </c>
    </row>
    <row r="35423" spans="1:2" x14ac:dyDescent="0.2">
      <c r="A35423" s="2" t="s">
        <v>72994</v>
      </c>
      <c r="B35423" s="2" t="s">
        <v>72995</v>
      </c>
    </row>
    <row r="35424" spans="1:2" x14ac:dyDescent="0.2">
      <c r="A35424" s="2" t="s">
        <v>72996</v>
      </c>
      <c r="B35424" s="2" t="s">
        <v>72997</v>
      </c>
    </row>
    <row r="35425" spans="1:2" x14ac:dyDescent="0.2">
      <c r="A35425" s="2" t="s">
        <v>72998</v>
      </c>
      <c r="B35425" s="2" t="s">
        <v>72999</v>
      </c>
    </row>
    <row r="35426" spans="1:2" x14ac:dyDescent="0.2">
      <c r="A35426" s="2" t="s">
        <v>73000</v>
      </c>
      <c r="B35426" s="2" t="s">
        <v>73001</v>
      </c>
    </row>
    <row r="35427" spans="1:2" x14ac:dyDescent="0.2">
      <c r="A35427" s="2" t="s">
        <v>73002</v>
      </c>
      <c r="B35427" s="2" t="s">
        <v>73003</v>
      </c>
    </row>
    <row r="35428" spans="1:2" x14ac:dyDescent="0.2">
      <c r="A35428" s="2" t="s">
        <v>73004</v>
      </c>
      <c r="B35428" s="2" t="s">
        <v>73005</v>
      </c>
    </row>
    <row r="35429" spans="1:2" x14ac:dyDescent="0.2">
      <c r="A35429" s="2" t="s">
        <v>73006</v>
      </c>
      <c r="B35429" s="2" t="s">
        <v>73007</v>
      </c>
    </row>
    <row r="35430" spans="1:2" x14ac:dyDescent="0.2">
      <c r="A35430" s="2" t="s">
        <v>73008</v>
      </c>
      <c r="B35430" s="2" t="s">
        <v>73009</v>
      </c>
    </row>
    <row r="35431" spans="1:2" x14ac:dyDescent="0.2">
      <c r="A35431" s="2" t="s">
        <v>73010</v>
      </c>
      <c r="B35431" s="2" t="s">
        <v>73011</v>
      </c>
    </row>
    <row r="35432" spans="1:2" x14ac:dyDescent="0.2">
      <c r="A35432" s="2" t="s">
        <v>73012</v>
      </c>
      <c r="B35432" s="2" t="s">
        <v>73013</v>
      </c>
    </row>
    <row r="35433" spans="1:2" x14ac:dyDescent="0.2">
      <c r="A35433" s="2" t="s">
        <v>73014</v>
      </c>
      <c r="B35433" s="2" t="s">
        <v>73015</v>
      </c>
    </row>
    <row r="35434" spans="1:2" x14ac:dyDescent="0.2">
      <c r="A35434" s="2" t="s">
        <v>73016</v>
      </c>
      <c r="B35434" s="2" t="s">
        <v>73017</v>
      </c>
    </row>
    <row r="35435" spans="1:2" x14ac:dyDescent="0.2">
      <c r="A35435" s="2" t="s">
        <v>73018</v>
      </c>
      <c r="B35435" s="2" t="s">
        <v>73019</v>
      </c>
    </row>
    <row r="35436" spans="1:2" x14ac:dyDescent="0.2">
      <c r="A35436" s="2" t="s">
        <v>73020</v>
      </c>
      <c r="B35436" s="2" t="s">
        <v>73021</v>
      </c>
    </row>
    <row r="35437" spans="1:2" x14ac:dyDescent="0.2">
      <c r="A35437" s="2" t="s">
        <v>73022</v>
      </c>
      <c r="B35437" s="2" t="s">
        <v>73023</v>
      </c>
    </row>
    <row r="35438" spans="1:2" x14ac:dyDescent="0.2">
      <c r="A35438" s="2" t="s">
        <v>73024</v>
      </c>
      <c r="B35438" s="2" t="s">
        <v>73025</v>
      </c>
    </row>
    <row r="35439" spans="1:2" x14ac:dyDescent="0.2">
      <c r="A35439" s="2" t="s">
        <v>73026</v>
      </c>
      <c r="B35439" s="2" t="s">
        <v>73027</v>
      </c>
    </row>
    <row r="35440" spans="1:2" x14ac:dyDescent="0.2">
      <c r="A35440" s="2" t="s">
        <v>73028</v>
      </c>
      <c r="B35440" s="2" t="s">
        <v>73029</v>
      </c>
    </row>
    <row r="35441" spans="1:2" x14ac:dyDescent="0.2">
      <c r="A35441" s="2" t="s">
        <v>73030</v>
      </c>
      <c r="B35441" s="2" t="s">
        <v>73031</v>
      </c>
    </row>
    <row r="35442" spans="1:2" x14ac:dyDescent="0.2">
      <c r="A35442" s="2" t="s">
        <v>73032</v>
      </c>
      <c r="B35442" s="2" t="s">
        <v>73033</v>
      </c>
    </row>
    <row r="35443" spans="1:2" x14ac:dyDescent="0.2">
      <c r="A35443" s="2" t="s">
        <v>73034</v>
      </c>
      <c r="B35443" s="2" t="s">
        <v>73035</v>
      </c>
    </row>
    <row r="35444" spans="1:2" x14ac:dyDescent="0.2">
      <c r="A35444" s="2" t="s">
        <v>73036</v>
      </c>
      <c r="B35444" s="2" t="s">
        <v>73037</v>
      </c>
    </row>
    <row r="35445" spans="1:2" x14ac:dyDescent="0.2">
      <c r="A35445" s="2" t="s">
        <v>73038</v>
      </c>
      <c r="B35445" s="2" t="s">
        <v>73039</v>
      </c>
    </row>
    <row r="35446" spans="1:2" x14ac:dyDescent="0.2">
      <c r="A35446" s="2" t="s">
        <v>73040</v>
      </c>
      <c r="B35446" s="2" t="s">
        <v>73041</v>
      </c>
    </row>
    <row r="35447" spans="1:2" x14ac:dyDescent="0.2">
      <c r="A35447" s="2" t="s">
        <v>73042</v>
      </c>
      <c r="B35447" s="2" t="s">
        <v>73043</v>
      </c>
    </row>
    <row r="35448" spans="1:2" x14ac:dyDescent="0.2">
      <c r="A35448" s="2" t="s">
        <v>73044</v>
      </c>
      <c r="B35448" s="2" t="s">
        <v>73045</v>
      </c>
    </row>
    <row r="35449" spans="1:2" x14ac:dyDescent="0.2">
      <c r="A35449" s="2" t="s">
        <v>73046</v>
      </c>
      <c r="B35449" s="2" t="s">
        <v>73047</v>
      </c>
    </row>
    <row r="35450" spans="1:2" x14ac:dyDescent="0.2">
      <c r="A35450" s="2" t="s">
        <v>73048</v>
      </c>
      <c r="B35450" s="2" t="s">
        <v>73049</v>
      </c>
    </row>
    <row r="35451" spans="1:2" x14ac:dyDescent="0.2">
      <c r="A35451" s="2" t="s">
        <v>73050</v>
      </c>
      <c r="B35451" s="2" t="s">
        <v>73051</v>
      </c>
    </row>
    <row r="35452" spans="1:2" x14ac:dyDescent="0.2">
      <c r="A35452" s="2" t="s">
        <v>73052</v>
      </c>
      <c r="B35452" s="2" t="s">
        <v>73053</v>
      </c>
    </row>
    <row r="35453" spans="1:2" x14ac:dyDescent="0.2">
      <c r="A35453" s="2" t="s">
        <v>73054</v>
      </c>
      <c r="B35453" s="2" t="s">
        <v>73055</v>
      </c>
    </row>
    <row r="35454" spans="1:2" x14ac:dyDescent="0.2">
      <c r="A35454" s="2" t="s">
        <v>73056</v>
      </c>
      <c r="B35454" s="2" t="s">
        <v>73057</v>
      </c>
    </row>
    <row r="35455" spans="1:2" x14ac:dyDescent="0.2">
      <c r="A35455" s="2" t="s">
        <v>73058</v>
      </c>
      <c r="B35455" s="2" t="s">
        <v>73059</v>
      </c>
    </row>
    <row r="35456" spans="1:2" x14ac:dyDescent="0.2">
      <c r="A35456" s="2" t="s">
        <v>73060</v>
      </c>
      <c r="B35456" s="2" t="s">
        <v>73061</v>
      </c>
    </row>
    <row r="35457" spans="1:2" x14ac:dyDescent="0.2">
      <c r="A35457" s="2" t="s">
        <v>73062</v>
      </c>
      <c r="B35457" s="2" t="s">
        <v>73063</v>
      </c>
    </row>
    <row r="35458" spans="1:2" x14ac:dyDescent="0.2">
      <c r="A35458" s="2" t="s">
        <v>73064</v>
      </c>
      <c r="B35458" s="2" t="s">
        <v>73065</v>
      </c>
    </row>
    <row r="35459" spans="1:2" x14ac:dyDescent="0.2">
      <c r="A35459" s="2" t="s">
        <v>73066</v>
      </c>
      <c r="B35459" s="2" t="s">
        <v>73067</v>
      </c>
    </row>
    <row r="35460" spans="1:2" x14ac:dyDescent="0.2">
      <c r="A35460" s="2" t="s">
        <v>73068</v>
      </c>
      <c r="B35460" s="2" t="s">
        <v>73069</v>
      </c>
    </row>
    <row r="35461" spans="1:2" x14ac:dyDescent="0.2">
      <c r="A35461" s="2" t="s">
        <v>73070</v>
      </c>
      <c r="B35461" s="2" t="s">
        <v>73071</v>
      </c>
    </row>
    <row r="35462" spans="1:2" x14ac:dyDescent="0.2">
      <c r="A35462" s="2" t="s">
        <v>73072</v>
      </c>
      <c r="B35462" s="2" t="s">
        <v>73073</v>
      </c>
    </row>
    <row r="35463" spans="1:2" x14ac:dyDescent="0.2">
      <c r="A35463" s="2" t="s">
        <v>73074</v>
      </c>
      <c r="B35463" s="2" t="s">
        <v>73075</v>
      </c>
    </row>
    <row r="35464" spans="1:2" x14ac:dyDescent="0.2">
      <c r="A35464" s="2" t="s">
        <v>73076</v>
      </c>
      <c r="B35464" s="2" t="s">
        <v>73077</v>
      </c>
    </row>
    <row r="35465" spans="1:2" x14ac:dyDescent="0.2">
      <c r="A35465" s="2" t="s">
        <v>73078</v>
      </c>
      <c r="B35465" s="2" t="s">
        <v>73079</v>
      </c>
    </row>
    <row r="35466" spans="1:2" x14ac:dyDescent="0.2">
      <c r="A35466" s="2" t="s">
        <v>73080</v>
      </c>
      <c r="B35466" s="2" t="s">
        <v>73081</v>
      </c>
    </row>
    <row r="35467" spans="1:2" x14ac:dyDescent="0.2">
      <c r="A35467" s="2" t="s">
        <v>73082</v>
      </c>
      <c r="B35467" s="2" t="s">
        <v>73083</v>
      </c>
    </row>
    <row r="35468" spans="1:2" x14ac:dyDescent="0.2">
      <c r="A35468" s="2" t="s">
        <v>73084</v>
      </c>
      <c r="B35468" s="2" t="s">
        <v>73085</v>
      </c>
    </row>
    <row r="35469" spans="1:2" x14ac:dyDescent="0.2">
      <c r="A35469" s="2" t="s">
        <v>73086</v>
      </c>
      <c r="B35469" s="2" t="s">
        <v>73087</v>
      </c>
    </row>
    <row r="35470" spans="1:2" x14ac:dyDescent="0.2">
      <c r="A35470" s="2" t="s">
        <v>73088</v>
      </c>
      <c r="B35470" s="2" t="s">
        <v>73089</v>
      </c>
    </row>
    <row r="35471" spans="1:2" x14ac:dyDescent="0.2">
      <c r="A35471" s="2" t="s">
        <v>73090</v>
      </c>
      <c r="B35471" s="2" t="s">
        <v>73091</v>
      </c>
    </row>
    <row r="35472" spans="1:2" x14ac:dyDescent="0.2">
      <c r="A35472" s="2" t="s">
        <v>73092</v>
      </c>
      <c r="B35472" s="2" t="s">
        <v>73093</v>
      </c>
    </row>
    <row r="35473" spans="1:2" x14ac:dyDescent="0.2">
      <c r="A35473" s="2" t="s">
        <v>73094</v>
      </c>
      <c r="B35473" s="2" t="s">
        <v>73095</v>
      </c>
    </row>
    <row r="35474" spans="1:2" x14ac:dyDescent="0.2">
      <c r="A35474" s="2" t="s">
        <v>73096</v>
      </c>
      <c r="B35474" s="2" t="s">
        <v>73097</v>
      </c>
    </row>
    <row r="35475" spans="1:2" x14ac:dyDescent="0.2">
      <c r="A35475" s="2" t="s">
        <v>73098</v>
      </c>
      <c r="B35475" s="2" t="s">
        <v>73099</v>
      </c>
    </row>
    <row r="35476" spans="1:2" x14ac:dyDescent="0.2">
      <c r="A35476" s="2" t="s">
        <v>73100</v>
      </c>
      <c r="B35476" s="2" t="s">
        <v>73101</v>
      </c>
    </row>
    <row r="35477" spans="1:2" x14ac:dyDescent="0.2">
      <c r="A35477" s="2" t="s">
        <v>73102</v>
      </c>
      <c r="B35477" s="2" t="s">
        <v>73103</v>
      </c>
    </row>
    <row r="35478" spans="1:2" x14ac:dyDescent="0.2">
      <c r="A35478" s="2" t="s">
        <v>73104</v>
      </c>
      <c r="B35478" s="2" t="s">
        <v>73105</v>
      </c>
    </row>
    <row r="35479" spans="1:2" x14ac:dyDescent="0.2">
      <c r="A35479" s="2" t="s">
        <v>73106</v>
      </c>
      <c r="B35479" s="2" t="s">
        <v>73107</v>
      </c>
    </row>
    <row r="35480" spans="1:2" x14ac:dyDescent="0.2">
      <c r="A35480" s="2" t="s">
        <v>73108</v>
      </c>
      <c r="B35480" s="2" t="s">
        <v>73109</v>
      </c>
    </row>
    <row r="35481" spans="1:2" x14ac:dyDescent="0.2">
      <c r="A35481" s="2" t="s">
        <v>73110</v>
      </c>
      <c r="B35481" s="2" t="s">
        <v>73111</v>
      </c>
    </row>
    <row r="35482" spans="1:2" x14ac:dyDescent="0.2">
      <c r="A35482" s="2" t="s">
        <v>73112</v>
      </c>
      <c r="B35482" s="2" t="s">
        <v>73111</v>
      </c>
    </row>
    <row r="35483" spans="1:2" x14ac:dyDescent="0.2">
      <c r="A35483" s="2" t="s">
        <v>73113</v>
      </c>
      <c r="B35483" s="2" t="s">
        <v>73114</v>
      </c>
    </row>
    <row r="35484" spans="1:2" x14ac:dyDescent="0.2">
      <c r="A35484" s="2" t="s">
        <v>73115</v>
      </c>
      <c r="B35484" s="2" t="s">
        <v>73116</v>
      </c>
    </row>
    <row r="35485" spans="1:2" x14ac:dyDescent="0.2">
      <c r="A35485" s="2" t="s">
        <v>73117</v>
      </c>
      <c r="B35485" s="2" t="s">
        <v>73118</v>
      </c>
    </row>
    <row r="35486" spans="1:2" x14ac:dyDescent="0.2">
      <c r="A35486" s="2" t="s">
        <v>73119</v>
      </c>
      <c r="B35486" s="2" t="s">
        <v>73120</v>
      </c>
    </row>
    <row r="35487" spans="1:2" x14ac:dyDescent="0.2">
      <c r="A35487" s="2" t="s">
        <v>73121</v>
      </c>
      <c r="B35487" s="2" t="s">
        <v>73122</v>
      </c>
    </row>
    <row r="35488" spans="1:2" x14ac:dyDescent="0.2">
      <c r="A35488" s="2" t="s">
        <v>73123</v>
      </c>
      <c r="B35488" s="2" t="s">
        <v>73124</v>
      </c>
    </row>
    <row r="35489" spans="1:2" x14ac:dyDescent="0.2">
      <c r="A35489" s="2" t="s">
        <v>73125</v>
      </c>
      <c r="B35489" s="2" t="s">
        <v>73126</v>
      </c>
    </row>
    <row r="35490" spans="1:2" x14ac:dyDescent="0.2">
      <c r="A35490" s="2" t="s">
        <v>73127</v>
      </c>
      <c r="B35490" s="2" t="s">
        <v>73128</v>
      </c>
    </row>
    <row r="35491" spans="1:2" x14ac:dyDescent="0.2">
      <c r="A35491" s="2" t="s">
        <v>73129</v>
      </c>
      <c r="B35491" s="2" t="s">
        <v>73130</v>
      </c>
    </row>
    <row r="35492" spans="1:2" x14ac:dyDescent="0.2">
      <c r="A35492" s="2" t="s">
        <v>73131</v>
      </c>
      <c r="B35492" s="2" t="s">
        <v>73132</v>
      </c>
    </row>
    <row r="35493" spans="1:2" x14ac:dyDescent="0.2">
      <c r="A35493" s="2" t="s">
        <v>73133</v>
      </c>
      <c r="B35493" s="2" t="s">
        <v>73134</v>
      </c>
    </row>
    <row r="35494" spans="1:2" x14ac:dyDescent="0.2">
      <c r="A35494" s="2" t="s">
        <v>73135</v>
      </c>
      <c r="B35494" s="2" t="s">
        <v>73136</v>
      </c>
    </row>
    <row r="35495" spans="1:2" x14ac:dyDescent="0.2">
      <c r="A35495" s="2" t="s">
        <v>73137</v>
      </c>
      <c r="B35495" s="2" t="s">
        <v>73138</v>
      </c>
    </row>
    <row r="35496" spans="1:2" x14ac:dyDescent="0.2">
      <c r="A35496" s="2" t="s">
        <v>73139</v>
      </c>
      <c r="B35496" s="2" t="s">
        <v>73140</v>
      </c>
    </row>
    <row r="35497" spans="1:2" x14ac:dyDescent="0.2">
      <c r="A35497" s="2" t="s">
        <v>73141</v>
      </c>
      <c r="B35497" s="2" t="s">
        <v>73142</v>
      </c>
    </row>
    <row r="35498" spans="1:2" x14ac:dyDescent="0.2">
      <c r="A35498" s="2" t="s">
        <v>73143</v>
      </c>
      <c r="B35498" s="2" t="s">
        <v>73144</v>
      </c>
    </row>
    <row r="35499" spans="1:2" x14ac:dyDescent="0.2">
      <c r="A35499" s="2" t="s">
        <v>73145</v>
      </c>
      <c r="B35499" s="2" t="s">
        <v>73146</v>
      </c>
    </row>
    <row r="35500" spans="1:2" x14ac:dyDescent="0.2">
      <c r="A35500" s="2" t="s">
        <v>73147</v>
      </c>
      <c r="B35500" s="2" t="s">
        <v>73148</v>
      </c>
    </row>
    <row r="35501" spans="1:2" x14ac:dyDescent="0.2">
      <c r="A35501" s="2" t="s">
        <v>73149</v>
      </c>
      <c r="B35501" s="2" t="s">
        <v>73150</v>
      </c>
    </row>
    <row r="35502" spans="1:2" x14ac:dyDescent="0.2">
      <c r="A35502" s="2" t="s">
        <v>73151</v>
      </c>
      <c r="B35502" s="2" t="s">
        <v>73152</v>
      </c>
    </row>
    <row r="35503" spans="1:2" x14ac:dyDescent="0.2">
      <c r="A35503" s="2" t="s">
        <v>73153</v>
      </c>
      <c r="B35503" s="2" t="s">
        <v>73154</v>
      </c>
    </row>
    <row r="35504" spans="1:2" x14ac:dyDescent="0.2">
      <c r="A35504" s="2" t="s">
        <v>73155</v>
      </c>
      <c r="B35504" s="2" t="s">
        <v>73156</v>
      </c>
    </row>
    <row r="35505" spans="1:2" x14ac:dyDescent="0.2">
      <c r="A35505" s="2" t="s">
        <v>73157</v>
      </c>
      <c r="B35505" s="2" t="s">
        <v>73158</v>
      </c>
    </row>
    <row r="35506" spans="1:2" x14ac:dyDescent="0.2">
      <c r="A35506" s="2" t="s">
        <v>73159</v>
      </c>
      <c r="B35506" s="2" t="s">
        <v>73160</v>
      </c>
    </row>
    <row r="35507" spans="1:2" x14ac:dyDescent="0.2">
      <c r="A35507" s="2" t="s">
        <v>73161</v>
      </c>
      <c r="B35507" s="2" t="s">
        <v>73162</v>
      </c>
    </row>
    <row r="35508" spans="1:2" x14ac:dyDescent="0.2">
      <c r="A35508" s="2" t="s">
        <v>73163</v>
      </c>
      <c r="B35508" s="2" t="s">
        <v>73164</v>
      </c>
    </row>
    <row r="35509" spans="1:2" x14ac:dyDescent="0.2">
      <c r="A35509" s="2" t="s">
        <v>73165</v>
      </c>
      <c r="B35509" s="2" t="s">
        <v>73166</v>
      </c>
    </row>
    <row r="35510" spans="1:2" x14ac:dyDescent="0.2">
      <c r="A35510" s="2" t="s">
        <v>73167</v>
      </c>
      <c r="B35510" s="2" t="s">
        <v>73168</v>
      </c>
    </row>
    <row r="35511" spans="1:2" x14ac:dyDescent="0.2">
      <c r="A35511" s="2" t="s">
        <v>73169</v>
      </c>
      <c r="B35511" s="2" t="s">
        <v>73170</v>
      </c>
    </row>
    <row r="35512" spans="1:2" x14ac:dyDescent="0.2">
      <c r="A35512" s="2" t="s">
        <v>73171</v>
      </c>
      <c r="B35512" s="2" t="s">
        <v>73172</v>
      </c>
    </row>
    <row r="35513" spans="1:2" x14ac:dyDescent="0.2">
      <c r="A35513" s="2" t="s">
        <v>73173</v>
      </c>
      <c r="B35513" s="2" t="s">
        <v>73174</v>
      </c>
    </row>
    <row r="35514" spans="1:2" x14ac:dyDescent="0.2">
      <c r="A35514" s="2" t="s">
        <v>73175</v>
      </c>
      <c r="B35514" s="2" t="s">
        <v>73176</v>
      </c>
    </row>
    <row r="35515" spans="1:2" x14ac:dyDescent="0.2">
      <c r="A35515" s="2" t="s">
        <v>73177</v>
      </c>
      <c r="B35515" s="2" t="s">
        <v>73178</v>
      </c>
    </row>
    <row r="35516" spans="1:2" x14ac:dyDescent="0.2">
      <c r="A35516" s="2" t="s">
        <v>73179</v>
      </c>
      <c r="B35516" s="2" t="s">
        <v>73180</v>
      </c>
    </row>
    <row r="35517" spans="1:2" x14ac:dyDescent="0.2">
      <c r="A35517" s="2" t="s">
        <v>73181</v>
      </c>
      <c r="B35517" s="2" t="s">
        <v>73182</v>
      </c>
    </row>
    <row r="35518" spans="1:2" x14ac:dyDescent="0.2">
      <c r="A35518" s="2" t="s">
        <v>73183</v>
      </c>
      <c r="B35518" s="2" t="s">
        <v>73184</v>
      </c>
    </row>
    <row r="35519" spans="1:2" x14ac:dyDescent="0.2">
      <c r="A35519" s="2" t="s">
        <v>73185</v>
      </c>
      <c r="B35519" s="2" t="s">
        <v>73186</v>
      </c>
    </row>
    <row r="35520" spans="1:2" x14ac:dyDescent="0.2">
      <c r="A35520" s="2" t="s">
        <v>73187</v>
      </c>
      <c r="B35520" s="2" t="s">
        <v>73188</v>
      </c>
    </row>
    <row r="35521" spans="1:2" x14ac:dyDescent="0.2">
      <c r="A35521" s="2" t="s">
        <v>73189</v>
      </c>
      <c r="B35521" s="2" t="s">
        <v>73190</v>
      </c>
    </row>
    <row r="35522" spans="1:2" x14ac:dyDescent="0.2">
      <c r="A35522" s="2" t="s">
        <v>73191</v>
      </c>
      <c r="B35522" s="2" t="s">
        <v>73192</v>
      </c>
    </row>
    <row r="35523" spans="1:2" x14ac:dyDescent="0.2">
      <c r="A35523" s="2" t="s">
        <v>73193</v>
      </c>
      <c r="B35523" s="2" t="s">
        <v>73194</v>
      </c>
    </row>
    <row r="35524" spans="1:2" x14ac:dyDescent="0.2">
      <c r="A35524" s="2" t="s">
        <v>73195</v>
      </c>
      <c r="B35524" s="2" t="s">
        <v>73196</v>
      </c>
    </row>
    <row r="35525" spans="1:2" x14ac:dyDescent="0.2">
      <c r="A35525" s="2" t="s">
        <v>73197</v>
      </c>
      <c r="B35525" s="2" t="s">
        <v>73198</v>
      </c>
    </row>
    <row r="35526" spans="1:2" x14ac:dyDescent="0.2">
      <c r="A35526" s="2" t="s">
        <v>73199</v>
      </c>
      <c r="B35526" s="2" t="s">
        <v>73200</v>
      </c>
    </row>
    <row r="35527" spans="1:2" x14ac:dyDescent="0.2">
      <c r="A35527" s="2" t="s">
        <v>73201</v>
      </c>
      <c r="B35527" s="2" t="s">
        <v>73202</v>
      </c>
    </row>
    <row r="35528" spans="1:2" x14ac:dyDescent="0.2">
      <c r="A35528" s="2" t="s">
        <v>73203</v>
      </c>
      <c r="B35528" s="2" t="s">
        <v>73204</v>
      </c>
    </row>
    <row r="35529" spans="1:2" x14ac:dyDescent="0.2">
      <c r="A35529" s="2" t="s">
        <v>73205</v>
      </c>
      <c r="B35529" s="2" t="s">
        <v>73206</v>
      </c>
    </row>
    <row r="35530" spans="1:2" x14ac:dyDescent="0.2">
      <c r="A35530" s="2" t="s">
        <v>73207</v>
      </c>
      <c r="B35530" s="2" t="s">
        <v>73208</v>
      </c>
    </row>
    <row r="35531" spans="1:2" x14ac:dyDescent="0.2">
      <c r="A35531" s="2" t="s">
        <v>73209</v>
      </c>
      <c r="B35531" s="2" t="s">
        <v>73210</v>
      </c>
    </row>
    <row r="35532" spans="1:2" x14ac:dyDescent="0.2">
      <c r="A35532" s="2" t="s">
        <v>73211</v>
      </c>
      <c r="B35532" s="2" t="s">
        <v>73212</v>
      </c>
    </row>
    <row r="35533" spans="1:2" x14ac:dyDescent="0.2">
      <c r="A35533" s="2" t="s">
        <v>73213</v>
      </c>
      <c r="B35533" s="2" t="s">
        <v>73214</v>
      </c>
    </row>
    <row r="35534" spans="1:2" x14ac:dyDescent="0.2">
      <c r="A35534" s="2" t="s">
        <v>73215</v>
      </c>
      <c r="B35534" s="2" t="s">
        <v>73216</v>
      </c>
    </row>
    <row r="35535" spans="1:2" x14ac:dyDescent="0.2">
      <c r="A35535" s="2" t="s">
        <v>73217</v>
      </c>
      <c r="B35535" s="2" t="s">
        <v>73218</v>
      </c>
    </row>
    <row r="35536" spans="1:2" x14ac:dyDescent="0.2">
      <c r="A35536" s="2" t="s">
        <v>73219</v>
      </c>
      <c r="B35536" s="2" t="s">
        <v>73220</v>
      </c>
    </row>
    <row r="35537" spans="1:2" x14ac:dyDescent="0.2">
      <c r="A35537" s="2" t="s">
        <v>73221</v>
      </c>
      <c r="B35537" s="2" t="s">
        <v>73222</v>
      </c>
    </row>
    <row r="35538" spans="1:2" x14ac:dyDescent="0.2">
      <c r="A35538" s="2" t="s">
        <v>73223</v>
      </c>
      <c r="B35538" s="2" t="s">
        <v>73224</v>
      </c>
    </row>
    <row r="35539" spans="1:2" x14ac:dyDescent="0.2">
      <c r="A35539" s="2" t="s">
        <v>73225</v>
      </c>
      <c r="B35539" s="2" t="s">
        <v>73226</v>
      </c>
    </row>
    <row r="35540" spans="1:2" x14ac:dyDescent="0.2">
      <c r="A35540" s="2" t="s">
        <v>73227</v>
      </c>
      <c r="B35540" s="2" t="s">
        <v>73228</v>
      </c>
    </row>
    <row r="35541" spans="1:2" x14ac:dyDescent="0.2">
      <c r="A35541" s="2" t="s">
        <v>73229</v>
      </c>
      <c r="B35541" s="2" t="s">
        <v>73230</v>
      </c>
    </row>
    <row r="35542" spans="1:2" x14ac:dyDescent="0.2">
      <c r="A35542" s="2" t="s">
        <v>73231</v>
      </c>
      <c r="B35542" s="2" t="s">
        <v>73232</v>
      </c>
    </row>
    <row r="35543" spans="1:2" x14ac:dyDescent="0.2">
      <c r="A35543" s="2" t="s">
        <v>73233</v>
      </c>
      <c r="B35543" s="2" t="s">
        <v>73234</v>
      </c>
    </row>
    <row r="35544" spans="1:2" x14ac:dyDescent="0.2">
      <c r="A35544" s="2" t="s">
        <v>73235</v>
      </c>
      <c r="B35544" s="2" t="s">
        <v>73236</v>
      </c>
    </row>
    <row r="35545" spans="1:2" x14ac:dyDescent="0.2">
      <c r="A35545" s="2" t="s">
        <v>73237</v>
      </c>
      <c r="B35545" s="2" t="s">
        <v>73238</v>
      </c>
    </row>
    <row r="35546" spans="1:2" x14ac:dyDescent="0.2">
      <c r="A35546" s="2" t="s">
        <v>73239</v>
      </c>
      <c r="B35546" s="2" t="s">
        <v>73240</v>
      </c>
    </row>
    <row r="35547" spans="1:2" x14ac:dyDescent="0.2">
      <c r="A35547" s="2" t="s">
        <v>73241</v>
      </c>
      <c r="B35547" s="2" t="s">
        <v>73242</v>
      </c>
    </row>
    <row r="35548" spans="1:2" x14ac:dyDescent="0.2">
      <c r="A35548" s="2" t="s">
        <v>73243</v>
      </c>
      <c r="B35548" s="2" t="s">
        <v>73244</v>
      </c>
    </row>
    <row r="35549" spans="1:2" x14ac:dyDescent="0.2">
      <c r="A35549" s="2" t="s">
        <v>73245</v>
      </c>
      <c r="B35549" s="2" t="s">
        <v>73246</v>
      </c>
    </row>
    <row r="35550" spans="1:2" x14ac:dyDescent="0.2">
      <c r="A35550" s="2" t="s">
        <v>73247</v>
      </c>
      <c r="B35550" s="2" t="s">
        <v>73248</v>
      </c>
    </row>
    <row r="35551" spans="1:2" x14ac:dyDescent="0.2">
      <c r="A35551" s="2" t="s">
        <v>73249</v>
      </c>
      <c r="B35551" s="2" t="s">
        <v>73250</v>
      </c>
    </row>
    <row r="35552" spans="1:2" x14ac:dyDescent="0.2">
      <c r="A35552" s="2" t="s">
        <v>73251</v>
      </c>
      <c r="B35552" s="2" t="s">
        <v>73252</v>
      </c>
    </row>
    <row r="35553" spans="1:2" x14ac:dyDescent="0.2">
      <c r="A35553" s="2" t="s">
        <v>73253</v>
      </c>
      <c r="B35553" s="2" t="s">
        <v>73254</v>
      </c>
    </row>
    <row r="35554" spans="1:2" x14ac:dyDescent="0.2">
      <c r="A35554" s="2" t="s">
        <v>73255</v>
      </c>
      <c r="B35554" s="2" t="s">
        <v>73256</v>
      </c>
    </row>
    <row r="35555" spans="1:2" x14ac:dyDescent="0.2">
      <c r="A35555" s="2" t="s">
        <v>73257</v>
      </c>
      <c r="B35555" s="2" t="s">
        <v>73258</v>
      </c>
    </row>
    <row r="35556" spans="1:2" x14ac:dyDescent="0.2">
      <c r="A35556" s="2" t="s">
        <v>73259</v>
      </c>
      <c r="B35556" s="2" t="s">
        <v>73260</v>
      </c>
    </row>
    <row r="35557" spans="1:2" x14ac:dyDescent="0.2">
      <c r="A35557" s="2" t="s">
        <v>73261</v>
      </c>
      <c r="B35557" s="2" t="s">
        <v>73262</v>
      </c>
    </row>
    <row r="35558" spans="1:2" x14ac:dyDescent="0.2">
      <c r="A35558" s="2" t="s">
        <v>73263</v>
      </c>
      <c r="B35558" s="2" t="s">
        <v>73264</v>
      </c>
    </row>
    <row r="35559" spans="1:2" x14ac:dyDescent="0.2">
      <c r="A35559" s="2" t="s">
        <v>73265</v>
      </c>
      <c r="B35559" s="2" t="s">
        <v>73266</v>
      </c>
    </row>
    <row r="35560" spans="1:2" x14ac:dyDescent="0.2">
      <c r="A35560" s="2" t="s">
        <v>73267</v>
      </c>
      <c r="B35560" s="2" t="s">
        <v>73268</v>
      </c>
    </row>
    <row r="35561" spans="1:2" x14ac:dyDescent="0.2">
      <c r="A35561" s="2" t="s">
        <v>73269</v>
      </c>
      <c r="B35561" s="2" t="s">
        <v>73270</v>
      </c>
    </row>
    <row r="35562" spans="1:2" x14ac:dyDescent="0.2">
      <c r="A35562" s="2" t="s">
        <v>73271</v>
      </c>
      <c r="B35562" s="2" t="s">
        <v>73272</v>
      </c>
    </row>
    <row r="35563" spans="1:2" x14ac:dyDescent="0.2">
      <c r="A35563" s="2" t="s">
        <v>73273</v>
      </c>
      <c r="B35563" s="2" t="s">
        <v>73274</v>
      </c>
    </row>
    <row r="35564" spans="1:2" x14ac:dyDescent="0.2">
      <c r="A35564" s="2" t="s">
        <v>73275</v>
      </c>
      <c r="B35564" s="2" t="s">
        <v>73276</v>
      </c>
    </row>
    <row r="35565" spans="1:2" x14ac:dyDescent="0.2">
      <c r="A35565" s="2" t="s">
        <v>73277</v>
      </c>
      <c r="B35565" s="2" t="s">
        <v>73278</v>
      </c>
    </row>
    <row r="35566" spans="1:2" x14ac:dyDescent="0.2">
      <c r="A35566" s="2" t="s">
        <v>73279</v>
      </c>
      <c r="B35566" s="2" t="s">
        <v>73280</v>
      </c>
    </row>
    <row r="35567" spans="1:2" x14ac:dyDescent="0.2">
      <c r="A35567" s="2" t="s">
        <v>73281</v>
      </c>
      <c r="B35567" s="2" t="s">
        <v>73282</v>
      </c>
    </row>
    <row r="35568" spans="1:2" x14ac:dyDescent="0.2">
      <c r="A35568" s="2" t="s">
        <v>73283</v>
      </c>
      <c r="B35568" s="2" t="s">
        <v>73284</v>
      </c>
    </row>
    <row r="35569" spans="1:2" x14ac:dyDescent="0.2">
      <c r="A35569" s="2" t="s">
        <v>73285</v>
      </c>
      <c r="B35569" s="2" t="s">
        <v>73286</v>
      </c>
    </row>
    <row r="35570" spans="1:2" x14ac:dyDescent="0.2">
      <c r="A35570" s="2" t="s">
        <v>73287</v>
      </c>
      <c r="B35570" s="2" t="s">
        <v>73288</v>
      </c>
    </row>
    <row r="35571" spans="1:2" x14ac:dyDescent="0.2">
      <c r="A35571" s="2" t="s">
        <v>73289</v>
      </c>
      <c r="B35571" s="2" t="s">
        <v>73290</v>
      </c>
    </row>
    <row r="35572" spans="1:2" x14ac:dyDescent="0.2">
      <c r="A35572" s="2" t="s">
        <v>73291</v>
      </c>
      <c r="B35572" s="2" t="s">
        <v>73292</v>
      </c>
    </row>
    <row r="35573" spans="1:2" x14ac:dyDescent="0.2">
      <c r="A35573" s="2" t="s">
        <v>73293</v>
      </c>
      <c r="B35573" s="2" t="s">
        <v>73294</v>
      </c>
    </row>
    <row r="35574" spans="1:2" x14ac:dyDescent="0.2">
      <c r="A35574" s="2" t="s">
        <v>73295</v>
      </c>
      <c r="B35574" s="2" t="s">
        <v>73296</v>
      </c>
    </row>
    <row r="35575" spans="1:2" x14ac:dyDescent="0.2">
      <c r="A35575" s="2" t="s">
        <v>73297</v>
      </c>
      <c r="B35575" s="2" t="s">
        <v>73298</v>
      </c>
    </row>
    <row r="35576" spans="1:2" x14ac:dyDescent="0.2">
      <c r="A35576" s="2" t="s">
        <v>73299</v>
      </c>
      <c r="B35576" s="2" t="s">
        <v>73300</v>
      </c>
    </row>
    <row r="35577" spans="1:2" x14ac:dyDescent="0.2">
      <c r="A35577" s="2" t="s">
        <v>73301</v>
      </c>
      <c r="B35577" s="2" t="s">
        <v>73302</v>
      </c>
    </row>
    <row r="35578" spans="1:2" x14ac:dyDescent="0.2">
      <c r="A35578" s="2" t="s">
        <v>73303</v>
      </c>
      <c r="B35578" s="2" t="s">
        <v>73304</v>
      </c>
    </row>
    <row r="35579" spans="1:2" x14ac:dyDescent="0.2">
      <c r="A35579" s="2" t="s">
        <v>73305</v>
      </c>
      <c r="B35579" s="2" t="s">
        <v>73306</v>
      </c>
    </row>
    <row r="35580" spans="1:2" x14ac:dyDescent="0.2">
      <c r="A35580" s="2" t="s">
        <v>73307</v>
      </c>
      <c r="B35580" s="2" t="s">
        <v>73308</v>
      </c>
    </row>
    <row r="35581" spans="1:2" x14ac:dyDescent="0.2">
      <c r="A35581" s="2" t="s">
        <v>73309</v>
      </c>
      <c r="B35581" s="2" t="s">
        <v>73310</v>
      </c>
    </row>
    <row r="35582" spans="1:2" x14ac:dyDescent="0.2">
      <c r="A35582" s="2" t="s">
        <v>73311</v>
      </c>
      <c r="B35582" s="2" t="s">
        <v>73312</v>
      </c>
    </row>
    <row r="35583" spans="1:2" x14ac:dyDescent="0.2">
      <c r="A35583" s="2" t="s">
        <v>73313</v>
      </c>
      <c r="B35583" s="2" t="s">
        <v>73314</v>
      </c>
    </row>
    <row r="35584" spans="1:2" x14ac:dyDescent="0.2">
      <c r="A35584" s="2" t="s">
        <v>73315</v>
      </c>
      <c r="B35584" s="2" t="s">
        <v>73316</v>
      </c>
    </row>
    <row r="35585" spans="1:2" x14ac:dyDescent="0.2">
      <c r="A35585" s="2" t="s">
        <v>73317</v>
      </c>
      <c r="B35585" s="2" t="s">
        <v>73318</v>
      </c>
    </row>
    <row r="35586" spans="1:2" x14ac:dyDescent="0.2">
      <c r="A35586" s="2" t="s">
        <v>73319</v>
      </c>
      <c r="B35586" s="2" t="s">
        <v>73320</v>
      </c>
    </row>
    <row r="35587" spans="1:2" x14ac:dyDescent="0.2">
      <c r="A35587" s="2" t="s">
        <v>73321</v>
      </c>
      <c r="B35587" s="2" t="s">
        <v>73322</v>
      </c>
    </row>
    <row r="35588" spans="1:2" x14ac:dyDescent="0.2">
      <c r="A35588" s="2" t="s">
        <v>73323</v>
      </c>
      <c r="B35588" s="2" t="s">
        <v>73324</v>
      </c>
    </row>
    <row r="35589" spans="1:2" x14ac:dyDescent="0.2">
      <c r="A35589" s="2" t="s">
        <v>73325</v>
      </c>
      <c r="B35589" s="2" t="s">
        <v>73326</v>
      </c>
    </row>
    <row r="35590" spans="1:2" x14ac:dyDescent="0.2">
      <c r="A35590" s="2" t="s">
        <v>73327</v>
      </c>
      <c r="B35590" s="2" t="s">
        <v>73328</v>
      </c>
    </row>
    <row r="35591" spans="1:2" x14ac:dyDescent="0.2">
      <c r="A35591" s="2" t="s">
        <v>73329</v>
      </c>
      <c r="B35591" s="2" t="s">
        <v>73330</v>
      </c>
    </row>
    <row r="35592" spans="1:2" x14ac:dyDescent="0.2">
      <c r="A35592" s="2" t="s">
        <v>73331</v>
      </c>
      <c r="B35592" s="2" t="s">
        <v>73332</v>
      </c>
    </row>
    <row r="35593" spans="1:2" x14ac:dyDescent="0.2">
      <c r="A35593" s="2" t="s">
        <v>73333</v>
      </c>
      <c r="B35593" s="2" t="s">
        <v>73334</v>
      </c>
    </row>
    <row r="35594" spans="1:2" x14ac:dyDescent="0.2">
      <c r="A35594" s="2" t="s">
        <v>73335</v>
      </c>
      <c r="B35594" s="2" t="s">
        <v>73336</v>
      </c>
    </row>
    <row r="35595" spans="1:2" x14ac:dyDescent="0.2">
      <c r="A35595" s="2" t="s">
        <v>73337</v>
      </c>
      <c r="B35595" s="2" t="s">
        <v>73338</v>
      </c>
    </row>
    <row r="35596" spans="1:2" x14ac:dyDescent="0.2">
      <c r="A35596" s="2" t="s">
        <v>73339</v>
      </c>
      <c r="B35596" s="2" t="s">
        <v>73340</v>
      </c>
    </row>
    <row r="35597" spans="1:2" x14ac:dyDescent="0.2">
      <c r="A35597" s="2" t="s">
        <v>73341</v>
      </c>
      <c r="B35597" s="2" t="s">
        <v>73342</v>
      </c>
    </row>
    <row r="35598" spans="1:2" x14ac:dyDescent="0.2">
      <c r="A35598" s="2" t="s">
        <v>73343</v>
      </c>
      <c r="B35598" s="2" t="s">
        <v>73344</v>
      </c>
    </row>
    <row r="35599" spans="1:2" x14ac:dyDescent="0.2">
      <c r="A35599" s="2" t="s">
        <v>73345</v>
      </c>
      <c r="B35599" s="2" t="s">
        <v>73346</v>
      </c>
    </row>
    <row r="35600" spans="1:2" x14ac:dyDescent="0.2">
      <c r="A35600" s="2" t="s">
        <v>73347</v>
      </c>
      <c r="B35600" s="2" t="s">
        <v>73348</v>
      </c>
    </row>
    <row r="35601" spans="1:2" x14ac:dyDescent="0.2">
      <c r="A35601" s="2" t="s">
        <v>73349</v>
      </c>
      <c r="B35601" s="2" t="s">
        <v>73350</v>
      </c>
    </row>
    <row r="35602" spans="1:2" x14ac:dyDescent="0.2">
      <c r="A35602" s="2" t="s">
        <v>73351</v>
      </c>
      <c r="B35602" s="2" t="s">
        <v>73352</v>
      </c>
    </row>
    <row r="35603" spans="1:2" x14ac:dyDescent="0.2">
      <c r="A35603" s="2" t="s">
        <v>73353</v>
      </c>
      <c r="B35603" s="2" t="s">
        <v>73354</v>
      </c>
    </row>
    <row r="35604" spans="1:2" x14ac:dyDescent="0.2">
      <c r="A35604" s="2" t="s">
        <v>73355</v>
      </c>
      <c r="B35604" s="2" t="s">
        <v>73356</v>
      </c>
    </row>
    <row r="35605" spans="1:2" x14ac:dyDescent="0.2">
      <c r="A35605" s="2" t="s">
        <v>73357</v>
      </c>
      <c r="B35605" s="2" t="s">
        <v>73358</v>
      </c>
    </row>
    <row r="35606" spans="1:2" x14ac:dyDescent="0.2">
      <c r="A35606" s="2" t="s">
        <v>73359</v>
      </c>
      <c r="B35606" s="2" t="s">
        <v>73360</v>
      </c>
    </row>
    <row r="35607" spans="1:2" x14ac:dyDescent="0.2">
      <c r="A35607" s="2" t="s">
        <v>73361</v>
      </c>
      <c r="B35607" s="2" t="s">
        <v>73362</v>
      </c>
    </row>
    <row r="35608" spans="1:2" x14ac:dyDescent="0.2">
      <c r="A35608" s="2" t="s">
        <v>73363</v>
      </c>
      <c r="B35608" s="2" t="s">
        <v>73364</v>
      </c>
    </row>
    <row r="35609" spans="1:2" x14ac:dyDescent="0.2">
      <c r="A35609" s="2" t="s">
        <v>73365</v>
      </c>
      <c r="B35609" s="2" t="s">
        <v>73366</v>
      </c>
    </row>
    <row r="35610" spans="1:2" x14ac:dyDescent="0.2">
      <c r="A35610" s="2" t="s">
        <v>73367</v>
      </c>
      <c r="B35610" s="2" t="s">
        <v>73368</v>
      </c>
    </row>
    <row r="35611" spans="1:2" x14ac:dyDescent="0.2">
      <c r="A35611" s="2" t="s">
        <v>73369</v>
      </c>
      <c r="B35611" s="2" t="s">
        <v>73370</v>
      </c>
    </row>
    <row r="35612" spans="1:2" x14ac:dyDescent="0.2">
      <c r="A35612" s="2" t="s">
        <v>73371</v>
      </c>
      <c r="B35612" s="2" t="s">
        <v>73372</v>
      </c>
    </row>
    <row r="35613" spans="1:2" x14ac:dyDescent="0.2">
      <c r="A35613" s="2" t="s">
        <v>73373</v>
      </c>
      <c r="B35613" s="2" t="s">
        <v>73374</v>
      </c>
    </row>
    <row r="35614" spans="1:2" x14ac:dyDescent="0.2">
      <c r="A35614" s="2" t="s">
        <v>73375</v>
      </c>
      <c r="B35614" s="2" t="s">
        <v>73376</v>
      </c>
    </row>
    <row r="35615" spans="1:2" x14ac:dyDescent="0.2">
      <c r="A35615" s="2" t="s">
        <v>73377</v>
      </c>
      <c r="B35615" s="2" t="s">
        <v>73378</v>
      </c>
    </row>
    <row r="35616" spans="1:2" x14ac:dyDescent="0.2">
      <c r="A35616" s="2" t="s">
        <v>73379</v>
      </c>
      <c r="B35616" s="2" t="s">
        <v>73380</v>
      </c>
    </row>
    <row r="35617" spans="1:2" x14ac:dyDescent="0.2">
      <c r="A35617" s="2" t="s">
        <v>73381</v>
      </c>
      <c r="B35617" s="2" t="s">
        <v>73382</v>
      </c>
    </row>
    <row r="35618" spans="1:2" x14ac:dyDescent="0.2">
      <c r="A35618" s="2" t="s">
        <v>73383</v>
      </c>
      <c r="B35618" s="2" t="s">
        <v>73384</v>
      </c>
    </row>
    <row r="35619" spans="1:2" x14ac:dyDescent="0.2">
      <c r="A35619" s="2" t="s">
        <v>73385</v>
      </c>
      <c r="B35619" s="2" t="s">
        <v>73386</v>
      </c>
    </row>
    <row r="35620" spans="1:2" x14ac:dyDescent="0.2">
      <c r="A35620" s="2" t="s">
        <v>73387</v>
      </c>
      <c r="B35620" s="2" t="s">
        <v>73388</v>
      </c>
    </row>
    <row r="35621" spans="1:2" x14ac:dyDescent="0.2">
      <c r="A35621" s="2" t="s">
        <v>73389</v>
      </c>
      <c r="B35621" s="2" t="s">
        <v>73390</v>
      </c>
    </row>
    <row r="35622" spans="1:2" x14ac:dyDescent="0.2">
      <c r="A35622" s="2" t="s">
        <v>73391</v>
      </c>
      <c r="B35622" s="2" t="s">
        <v>73392</v>
      </c>
    </row>
    <row r="35623" spans="1:2" x14ac:dyDescent="0.2">
      <c r="A35623" s="2" t="s">
        <v>73393</v>
      </c>
      <c r="B35623" s="2" t="s">
        <v>73394</v>
      </c>
    </row>
    <row r="35624" spans="1:2" x14ac:dyDescent="0.2">
      <c r="A35624" s="2" t="s">
        <v>73395</v>
      </c>
      <c r="B35624" s="2" t="s">
        <v>73396</v>
      </c>
    </row>
    <row r="35625" spans="1:2" x14ac:dyDescent="0.2">
      <c r="A35625" s="2" t="s">
        <v>73397</v>
      </c>
      <c r="B35625" s="2" t="s">
        <v>73398</v>
      </c>
    </row>
    <row r="35626" spans="1:2" x14ac:dyDescent="0.2">
      <c r="A35626" s="2" t="s">
        <v>73399</v>
      </c>
      <c r="B35626" s="2" t="s">
        <v>73400</v>
      </c>
    </row>
    <row r="35627" spans="1:2" x14ac:dyDescent="0.2">
      <c r="A35627" s="2" t="s">
        <v>73401</v>
      </c>
      <c r="B35627" s="2" t="s">
        <v>73402</v>
      </c>
    </row>
    <row r="35628" spans="1:2" x14ac:dyDescent="0.2">
      <c r="A35628" s="2" t="s">
        <v>73403</v>
      </c>
      <c r="B35628" s="2" t="s">
        <v>73404</v>
      </c>
    </row>
    <row r="35629" spans="1:2" x14ac:dyDescent="0.2">
      <c r="A35629" s="2" t="s">
        <v>73405</v>
      </c>
      <c r="B35629" s="2" t="s">
        <v>73406</v>
      </c>
    </row>
    <row r="35630" spans="1:2" x14ac:dyDescent="0.2">
      <c r="A35630" s="2" t="s">
        <v>73407</v>
      </c>
      <c r="B35630" s="2" t="s">
        <v>73408</v>
      </c>
    </row>
    <row r="35631" spans="1:2" x14ac:dyDescent="0.2">
      <c r="A35631" s="2" t="s">
        <v>73409</v>
      </c>
      <c r="B35631" s="2" t="s">
        <v>73410</v>
      </c>
    </row>
    <row r="35632" spans="1:2" x14ac:dyDescent="0.2">
      <c r="A35632" s="2" t="s">
        <v>73411</v>
      </c>
      <c r="B35632" s="2" t="s">
        <v>73412</v>
      </c>
    </row>
    <row r="35633" spans="1:2" x14ac:dyDescent="0.2">
      <c r="A35633" s="2" t="s">
        <v>73413</v>
      </c>
      <c r="B35633" s="2" t="s">
        <v>73414</v>
      </c>
    </row>
    <row r="35634" spans="1:2" x14ac:dyDescent="0.2">
      <c r="A35634" s="2" t="s">
        <v>73415</v>
      </c>
      <c r="B35634" s="2" t="s">
        <v>73416</v>
      </c>
    </row>
    <row r="35635" spans="1:2" x14ac:dyDescent="0.2">
      <c r="A35635" s="2" t="s">
        <v>73417</v>
      </c>
      <c r="B35635" s="2" t="s">
        <v>73418</v>
      </c>
    </row>
    <row r="35636" spans="1:2" x14ac:dyDescent="0.2">
      <c r="A35636" s="2" t="s">
        <v>73419</v>
      </c>
      <c r="B35636" s="2" t="s">
        <v>73420</v>
      </c>
    </row>
    <row r="35637" spans="1:2" x14ac:dyDescent="0.2">
      <c r="A35637" s="2" t="s">
        <v>73421</v>
      </c>
      <c r="B35637" s="2" t="s">
        <v>73422</v>
      </c>
    </row>
    <row r="35638" spans="1:2" x14ac:dyDescent="0.2">
      <c r="A35638" s="2" t="s">
        <v>73423</v>
      </c>
      <c r="B35638" s="2" t="s">
        <v>73424</v>
      </c>
    </row>
    <row r="35639" spans="1:2" x14ac:dyDescent="0.2">
      <c r="A35639" s="2" t="s">
        <v>73425</v>
      </c>
      <c r="B35639" s="2" t="s">
        <v>73426</v>
      </c>
    </row>
    <row r="35640" spans="1:2" x14ac:dyDescent="0.2">
      <c r="A35640" s="2" t="s">
        <v>73427</v>
      </c>
      <c r="B35640" s="2" t="s">
        <v>73428</v>
      </c>
    </row>
    <row r="35641" spans="1:2" x14ac:dyDescent="0.2">
      <c r="A35641" s="2" t="s">
        <v>73429</v>
      </c>
      <c r="B35641" s="2" t="s">
        <v>73430</v>
      </c>
    </row>
    <row r="35642" spans="1:2" x14ac:dyDescent="0.2">
      <c r="A35642" s="2" t="s">
        <v>73431</v>
      </c>
      <c r="B35642" s="2" t="s">
        <v>73432</v>
      </c>
    </row>
    <row r="35643" spans="1:2" x14ac:dyDescent="0.2">
      <c r="A35643" s="2" t="s">
        <v>73433</v>
      </c>
      <c r="B35643" s="2" t="s">
        <v>73434</v>
      </c>
    </row>
    <row r="35644" spans="1:2" x14ac:dyDescent="0.2">
      <c r="A35644" s="2" t="s">
        <v>73435</v>
      </c>
      <c r="B35644" s="2" t="s">
        <v>73436</v>
      </c>
    </row>
    <row r="35645" spans="1:2" x14ac:dyDescent="0.2">
      <c r="A35645" s="2" t="s">
        <v>73437</v>
      </c>
      <c r="B35645" s="2" t="s">
        <v>73438</v>
      </c>
    </row>
    <row r="35646" spans="1:2" x14ac:dyDescent="0.2">
      <c r="A35646" s="2" t="s">
        <v>73439</v>
      </c>
      <c r="B35646" s="2" t="s">
        <v>73440</v>
      </c>
    </row>
    <row r="35647" spans="1:2" x14ac:dyDescent="0.2">
      <c r="A35647" s="2" t="s">
        <v>73441</v>
      </c>
      <c r="B35647" s="2" t="s">
        <v>73442</v>
      </c>
    </row>
    <row r="35648" spans="1:2" x14ac:dyDescent="0.2">
      <c r="A35648" s="2" t="s">
        <v>73443</v>
      </c>
      <c r="B35648" s="2" t="s">
        <v>73444</v>
      </c>
    </row>
    <row r="35649" spans="1:2" x14ac:dyDescent="0.2">
      <c r="A35649" s="2" t="s">
        <v>73445</v>
      </c>
      <c r="B35649" s="2" t="s">
        <v>73446</v>
      </c>
    </row>
    <row r="35650" spans="1:2" x14ac:dyDescent="0.2">
      <c r="A35650" s="2" t="s">
        <v>73447</v>
      </c>
      <c r="B35650" s="2" t="s">
        <v>73448</v>
      </c>
    </row>
    <row r="35651" spans="1:2" x14ac:dyDescent="0.2">
      <c r="A35651" s="2" t="s">
        <v>73449</v>
      </c>
      <c r="B35651" s="2" t="s">
        <v>73450</v>
      </c>
    </row>
    <row r="35652" spans="1:2" x14ac:dyDescent="0.2">
      <c r="A35652" s="2" t="s">
        <v>73451</v>
      </c>
      <c r="B35652" s="2" t="s">
        <v>73452</v>
      </c>
    </row>
    <row r="35653" spans="1:2" x14ac:dyDescent="0.2">
      <c r="A35653" s="2" t="s">
        <v>73453</v>
      </c>
      <c r="B35653" s="2" t="s">
        <v>73454</v>
      </c>
    </row>
    <row r="35654" spans="1:2" x14ac:dyDescent="0.2">
      <c r="A35654" s="2" t="s">
        <v>73455</v>
      </c>
      <c r="B35654" s="2" t="s">
        <v>73456</v>
      </c>
    </row>
    <row r="35655" spans="1:2" x14ac:dyDescent="0.2">
      <c r="A35655" s="2" t="s">
        <v>73457</v>
      </c>
      <c r="B35655" s="2" t="s">
        <v>73458</v>
      </c>
    </row>
    <row r="35656" spans="1:2" x14ac:dyDescent="0.2">
      <c r="A35656" s="2" t="s">
        <v>73459</v>
      </c>
      <c r="B35656" s="2" t="s">
        <v>73460</v>
      </c>
    </row>
    <row r="35657" spans="1:2" x14ac:dyDescent="0.2">
      <c r="A35657" s="2" t="s">
        <v>73461</v>
      </c>
      <c r="B35657" s="2" t="s">
        <v>73462</v>
      </c>
    </row>
    <row r="35658" spans="1:2" x14ac:dyDescent="0.2">
      <c r="A35658" s="2" t="s">
        <v>73463</v>
      </c>
      <c r="B35658" s="2" t="s">
        <v>73464</v>
      </c>
    </row>
    <row r="35659" spans="1:2" x14ac:dyDescent="0.2">
      <c r="A35659" s="2" t="s">
        <v>73465</v>
      </c>
      <c r="B35659" s="2" t="s">
        <v>73466</v>
      </c>
    </row>
    <row r="35660" spans="1:2" x14ac:dyDescent="0.2">
      <c r="A35660" s="2" t="s">
        <v>73467</v>
      </c>
      <c r="B35660" s="2" t="s">
        <v>73468</v>
      </c>
    </row>
    <row r="35661" spans="1:2" x14ac:dyDescent="0.2">
      <c r="A35661" s="2" t="s">
        <v>73469</v>
      </c>
      <c r="B35661" s="2" t="s">
        <v>73470</v>
      </c>
    </row>
    <row r="35662" spans="1:2" x14ac:dyDescent="0.2">
      <c r="A35662" s="2" t="s">
        <v>73471</v>
      </c>
      <c r="B35662" s="2" t="s">
        <v>73472</v>
      </c>
    </row>
    <row r="35663" spans="1:2" x14ac:dyDescent="0.2">
      <c r="A35663" s="2" t="s">
        <v>73473</v>
      </c>
      <c r="B35663" s="2" t="s">
        <v>73474</v>
      </c>
    </row>
    <row r="35664" spans="1:2" x14ac:dyDescent="0.2">
      <c r="A35664" s="2" t="s">
        <v>73475</v>
      </c>
      <c r="B35664" s="2" t="s">
        <v>73476</v>
      </c>
    </row>
    <row r="35665" spans="1:2" x14ac:dyDescent="0.2">
      <c r="A35665" s="2" t="s">
        <v>73477</v>
      </c>
      <c r="B35665" s="2" t="s">
        <v>73478</v>
      </c>
    </row>
    <row r="35666" spans="1:2" x14ac:dyDescent="0.2">
      <c r="A35666" s="2" t="s">
        <v>73479</v>
      </c>
      <c r="B35666" s="2" t="s">
        <v>73480</v>
      </c>
    </row>
    <row r="35667" spans="1:2" x14ac:dyDescent="0.2">
      <c r="A35667" s="2" t="s">
        <v>73481</v>
      </c>
      <c r="B35667" s="2" t="s">
        <v>73482</v>
      </c>
    </row>
    <row r="35668" spans="1:2" x14ac:dyDescent="0.2">
      <c r="A35668" s="2" t="s">
        <v>73483</v>
      </c>
      <c r="B35668" s="2" t="s">
        <v>73484</v>
      </c>
    </row>
    <row r="35669" spans="1:2" x14ac:dyDescent="0.2">
      <c r="A35669" s="2" t="s">
        <v>73485</v>
      </c>
      <c r="B35669" s="2" t="s">
        <v>73486</v>
      </c>
    </row>
    <row r="35670" spans="1:2" x14ac:dyDescent="0.2">
      <c r="A35670" s="2" t="s">
        <v>73487</v>
      </c>
      <c r="B35670" s="2" t="s">
        <v>73488</v>
      </c>
    </row>
    <row r="35671" spans="1:2" x14ac:dyDescent="0.2">
      <c r="A35671" s="2" t="s">
        <v>73489</v>
      </c>
      <c r="B35671" s="2" t="s">
        <v>73490</v>
      </c>
    </row>
    <row r="35672" spans="1:2" x14ac:dyDescent="0.2">
      <c r="A35672" s="2" t="s">
        <v>73491</v>
      </c>
      <c r="B35672" s="2" t="s">
        <v>73492</v>
      </c>
    </row>
    <row r="35673" spans="1:2" x14ac:dyDescent="0.2">
      <c r="A35673" s="2" t="s">
        <v>73493</v>
      </c>
      <c r="B35673" s="2" t="s">
        <v>73494</v>
      </c>
    </row>
    <row r="35674" spans="1:2" x14ac:dyDescent="0.2">
      <c r="A35674" s="2" t="s">
        <v>73495</v>
      </c>
      <c r="B35674" s="2" t="s">
        <v>73496</v>
      </c>
    </row>
    <row r="35675" spans="1:2" x14ac:dyDescent="0.2">
      <c r="A35675" s="2" t="s">
        <v>73497</v>
      </c>
      <c r="B35675" s="2" t="s">
        <v>73498</v>
      </c>
    </row>
    <row r="35676" spans="1:2" x14ac:dyDescent="0.2">
      <c r="A35676" s="2" t="s">
        <v>73499</v>
      </c>
      <c r="B35676" s="2" t="s">
        <v>73500</v>
      </c>
    </row>
    <row r="35677" spans="1:2" x14ac:dyDescent="0.2">
      <c r="A35677" s="2" t="s">
        <v>73501</v>
      </c>
      <c r="B35677" s="2" t="s">
        <v>73502</v>
      </c>
    </row>
    <row r="35678" spans="1:2" x14ac:dyDescent="0.2">
      <c r="A35678" s="2" t="s">
        <v>73503</v>
      </c>
      <c r="B35678" s="2" t="s">
        <v>73504</v>
      </c>
    </row>
    <row r="35679" spans="1:2" x14ac:dyDescent="0.2">
      <c r="A35679" s="2" t="s">
        <v>73505</v>
      </c>
      <c r="B35679" s="2" t="s">
        <v>73506</v>
      </c>
    </row>
    <row r="35680" spans="1:2" x14ac:dyDescent="0.2">
      <c r="A35680" s="2" t="s">
        <v>73507</v>
      </c>
      <c r="B35680" s="2" t="s">
        <v>73508</v>
      </c>
    </row>
    <row r="35681" spans="1:2" x14ac:dyDescent="0.2">
      <c r="A35681" s="2" t="s">
        <v>73509</v>
      </c>
      <c r="B35681" s="2" t="s">
        <v>73510</v>
      </c>
    </row>
    <row r="35682" spans="1:2" x14ac:dyDescent="0.2">
      <c r="A35682" s="2" t="s">
        <v>73511</v>
      </c>
      <c r="B35682" s="2" t="s">
        <v>73512</v>
      </c>
    </row>
    <row r="35683" spans="1:2" x14ac:dyDescent="0.2">
      <c r="A35683" s="2" t="s">
        <v>73513</v>
      </c>
      <c r="B35683" s="2" t="s">
        <v>73514</v>
      </c>
    </row>
    <row r="35684" spans="1:2" x14ac:dyDescent="0.2">
      <c r="A35684" s="2" t="s">
        <v>73515</v>
      </c>
      <c r="B35684" s="2" t="s">
        <v>73516</v>
      </c>
    </row>
    <row r="35685" spans="1:2" x14ac:dyDescent="0.2">
      <c r="A35685" s="2" t="s">
        <v>73517</v>
      </c>
      <c r="B35685" s="2" t="s">
        <v>73518</v>
      </c>
    </row>
    <row r="35686" spans="1:2" x14ac:dyDescent="0.2">
      <c r="A35686" s="2" t="s">
        <v>73519</v>
      </c>
      <c r="B35686" s="2" t="s">
        <v>73520</v>
      </c>
    </row>
    <row r="35687" spans="1:2" x14ac:dyDescent="0.2">
      <c r="A35687" s="2" t="s">
        <v>73521</v>
      </c>
      <c r="B35687" s="2" t="s">
        <v>73522</v>
      </c>
    </row>
    <row r="35688" spans="1:2" x14ac:dyDescent="0.2">
      <c r="A35688" s="2" t="s">
        <v>73523</v>
      </c>
      <c r="B35688" s="2" t="s">
        <v>73524</v>
      </c>
    </row>
    <row r="35689" spans="1:2" x14ac:dyDescent="0.2">
      <c r="A35689" s="2" t="s">
        <v>73525</v>
      </c>
      <c r="B35689" s="2" t="s">
        <v>73526</v>
      </c>
    </row>
    <row r="35690" spans="1:2" x14ac:dyDescent="0.2">
      <c r="A35690" s="2" t="s">
        <v>73527</v>
      </c>
      <c r="B35690" s="2" t="s">
        <v>73528</v>
      </c>
    </row>
    <row r="35691" spans="1:2" x14ac:dyDescent="0.2">
      <c r="A35691" s="2" t="s">
        <v>73529</v>
      </c>
      <c r="B35691" s="2" t="s">
        <v>73530</v>
      </c>
    </row>
    <row r="35692" spans="1:2" x14ac:dyDescent="0.2">
      <c r="A35692" s="2" t="s">
        <v>73531</v>
      </c>
      <c r="B35692" s="2" t="s">
        <v>73532</v>
      </c>
    </row>
    <row r="35693" spans="1:2" x14ac:dyDescent="0.2">
      <c r="A35693" s="2" t="s">
        <v>73533</v>
      </c>
      <c r="B35693" s="2" t="s">
        <v>73534</v>
      </c>
    </row>
    <row r="35694" spans="1:2" x14ac:dyDescent="0.2">
      <c r="A35694" s="2" t="s">
        <v>73535</v>
      </c>
      <c r="B35694" s="2" t="s">
        <v>73536</v>
      </c>
    </row>
    <row r="35695" spans="1:2" x14ac:dyDescent="0.2">
      <c r="A35695" s="2" t="s">
        <v>73537</v>
      </c>
      <c r="B35695" s="2" t="s">
        <v>73538</v>
      </c>
    </row>
    <row r="35696" spans="1:2" x14ac:dyDescent="0.2">
      <c r="A35696" s="2" t="s">
        <v>73539</v>
      </c>
      <c r="B35696" s="2" t="s">
        <v>73540</v>
      </c>
    </row>
    <row r="35697" spans="1:2" x14ac:dyDescent="0.2">
      <c r="A35697" s="2" t="s">
        <v>73541</v>
      </c>
      <c r="B35697" s="2" t="s">
        <v>73542</v>
      </c>
    </row>
    <row r="35698" spans="1:2" x14ac:dyDescent="0.2">
      <c r="A35698" s="2" t="s">
        <v>73543</v>
      </c>
      <c r="B35698" s="2" t="s">
        <v>73544</v>
      </c>
    </row>
    <row r="35699" spans="1:2" x14ac:dyDescent="0.2">
      <c r="A35699" s="2" t="s">
        <v>73545</v>
      </c>
      <c r="B35699" s="2" t="s">
        <v>73546</v>
      </c>
    </row>
    <row r="35700" spans="1:2" x14ac:dyDescent="0.2">
      <c r="A35700" s="2" t="s">
        <v>73547</v>
      </c>
      <c r="B35700" s="2" t="s">
        <v>73548</v>
      </c>
    </row>
    <row r="35701" spans="1:2" x14ac:dyDescent="0.2">
      <c r="A35701" s="2" t="s">
        <v>73549</v>
      </c>
      <c r="B35701" s="2" t="s">
        <v>73550</v>
      </c>
    </row>
    <row r="35702" spans="1:2" x14ac:dyDescent="0.2">
      <c r="A35702" s="2" t="s">
        <v>73551</v>
      </c>
      <c r="B35702" s="2" t="s">
        <v>73552</v>
      </c>
    </row>
    <row r="35703" spans="1:2" x14ac:dyDescent="0.2">
      <c r="A35703" s="2" t="s">
        <v>73553</v>
      </c>
      <c r="B35703" s="2" t="s">
        <v>73554</v>
      </c>
    </row>
    <row r="35704" spans="1:2" x14ac:dyDescent="0.2">
      <c r="A35704" s="2" t="s">
        <v>73555</v>
      </c>
      <c r="B35704" s="2" t="s">
        <v>73556</v>
      </c>
    </row>
    <row r="35705" spans="1:2" x14ac:dyDescent="0.2">
      <c r="A35705" s="2" t="s">
        <v>73557</v>
      </c>
      <c r="B35705" s="2" t="s">
        <v>73558</v>
      </c>
    </row>
    <row r="35706" spans="1:2" x14ac:dyDescent="0.2">
      <c r="A35706" s="2" t="s">
        <v>73559</v>
      </c>
      <c r="B35706" s="2" t="s">
        <v>73560</v>
      </c>
    </row>
    <row r="35707" spans="1:2" x14ac:dyDescent="0.2">
      <c r="A35707" s="2" t="s">
        <v>73561</v>
      </c>
      <c r="B35707" s="2" t="s">
        <v>73562</v>
      </c>
    </row>
    <row r="35708" spans="1:2" x14ac:dyDescent="0.2">
      <c r="A35708" s="2" t="s">
        <v>73563</v>
      </c>
      <c r="B35708" s="2" t="s">
        <v>73564</v>
      </c>
    </row>
    <row r="35709" spans="1:2" x14ac:dyDescent="0.2">
      <c r="A35709" s="2" t="s">
        <v>73565</v>
      </c>
      <c r="B35709" s="2" t="s">
        <v>73566</v>
      </c>
    </row>
    <row r="35710" spans="1:2" x14ac:dyDescent="0.2">
      <c r="A35710" s="2" t="s">
        <v>73567</v>
      </c>
      <c r="B35710" s="2" t="s">
        <v>73568</v>
      </c>
    </row>
    <row r="35711" spans="1:2" x14ac:dyDescent="0.2">
      <c r="A35711" s="2" t="s">
        <v>73569</v>
      </c>
      <c r="B35711" s="2" t="s">
        <v>73570</v>
      </c>
    </row>
    <row r="35712" spans="1:2" x14ac:dyDescent="0.2">
      <c r="A35712" s="2" t="s">
        <v>73571</v>
      </c>
      <c r="B35712" s="2" t="s">
        <v>73572</v>
      </c>
    </row>
    <row r="35713" spans="1:2" x14ac:dyDescent="0.2">
      <c r="A35713" s="2" t="s">
        <v>73573</v>
      </c>
      <c r="B35713" s="2" t="s">
        <v>73574</v>
      </c>
    </row>
    <row r="35714" spans="1:2" x14ac:dyDescent="0.2">
      <c r="A35714" s="2" t="s">
        <v>73575</v>
      </c>
      <c r="B35714" s="2" t="s">
        <v>73576</v>
      </c>
    </row>
    <row r="35715" spans="1:2" x14ac:dyDescent="0.2">
      <c r="A35715" s="2" t="s">
        <v>73577</v>
      </c>
      <c r="B35715" s="2" t="s">
        <v>73578</v>
      </c>
    </row>
    <row r="35716" spans="1:2" x14ac:dyDescent="0.2">
      <c r="A35716" s="2" t="s">
        <v>73579</v>
      </c>
      <c r="B35716" s="2" t="s">
        <v>73580</v>
      </c>
    </row>
    <row r="35717" spans="1:2" x14ac:dyDescent="0.2">
      <c r="A35717" s="2" t="s">
        <v>73581</v>
      </c>
      <c r="B35717" s="2" t="s">
        <v>73582</v>
      </c>
    </row>
    <row r="35718" spans="1:2" x14ac:dyDescent="0.2">
      <c r="A35718" s="2" t="s">
        <v>73583</v>
      </c>
      <c r="B35718" s="2" t="s">
        <v>73584</v>
      </c>
    </row>
    <row r="35719" spans="1:2" x14ac:dyDescent="0.2">
      <c r="A35719" s="2" t="s">
        <v>73585</v>
      </c>
      <c r="B35719" s="2" t="s">
        <v>73586</v>
      </c>
    </row>
    <row r="35720" spans="1:2" x14ac:dyDescent="0.2">
      <c r="A35720" s="2" t="s">
        <v>73587</v>
      </c>
      <c r="B35720" s="2" t="s">
        <v>73588</v>
      </c>
    </row>
    <row r="35721" spans="1:2" x14ac:dyDescent="0.2">
      <c r="A35721" s="2" t="s">
        <v>73589</v>
      </c>
      <c r="B35721" s="2" t="s">
        <v>73590</v>
      </c>
    </row>
    <row r="35722" spans="1:2" x14ac:dyDescent="0.2">
      <c r="A35722" s="2" t="s">
        <v>73591</v>
      </c>
      <c r="B35722" s="2" t="s">
        <v>73592</v>
      </c>
    </row>
    <row r="35723" spans="1:2" x14ac:dyDescent="0.2">
      <c r="A35723" s="2" t="s">
        <v>73593</v>
      </c>
      <c r="B35723" s="2" t="s">
        <v>73594</v>
      </c>
    </row>
    <row r="35724" spans="1:2" x14ac:dyDescent="0.2">
      <c r="A35724" s="2" t="s">
        <v>73595</v>
      </c>
      <c r="B35724" s="2" t="s">
        <v>73596</v>
      </c>
    </row>
    <row r="35725" spans="1:2" x14ac:dyDescent="0.2">
      <c r="A35725" s="2" t="s">
        <v>73597</v>
      </c>
      <c r="B35725" s="2" t="s">
        <v>73598</v>
      </c>
    </row>
    <row r="35726" spans="1:2" x14ac:dyDescent="0.2">
      <c r="A35726" s="2" t="s">
        <v>73599</v>
      </c>
      <c r="B35726" s="2" t="s">
        <v>73600</v>
      </c>
    </row>
    <row r="35727" spans="1:2" x14ac:dyDescent="0.2">
      <c r="A35727" s="2" t="s">
        <v>73601</v>
      </c>
      <c r="B35727" s="2" t="s">
        <v>73602</v>
      </c>
    </row>
    <row r="35728" spans="1:2" x14ac:dyDescent="0.2">
      <c r="A35728" s="2" t="s">
        <v>73603</v>
      </c>
      <c r="B35728" s="2" t="s">
        <v>73604</v>
      </c>
    </row>
    <row r="35729" spans="1:2" x14ac:dyDescent="0.2">
      <c r="A35729" s="2" t="s">
        <v>73605</v>
      </c>
      <c r="B35729" s="2" t="s">
        <v>73606</v>
      </c>
    </row>
    <row r="35730" spans="1:2" x14ac:dyDescent="0.2">
      <c r="A35730" s="2" t="s">
        <v>73607</v>
      </c>
      <c r="B35730" s="2" t="s">
        <v>73608</v>
      </c>
    </row>
    <row r="35731" spans="1:2" x14ac:dyDescent="0.2">
      <c r="A35731" s="2" t="s">
        <v>73609</v>
      </c>
      <c r="B35731" s="2" t="s">
        <v>73610</v>
      </c>
    </row>
    <row r="35732" spans="1:2" x14ac:dyDescent="0.2">
      <c r="A35732" s="2" t="s">
        <v>73611</v>
      </c>
      <c r="B35732" s="2" t="s">
        <v>73612</v>
      </c>
    </row>
    <row r="35733" spans="1:2" x14ac:dyDescent="0.2">
      <c r="A35733" s="2" t="s">
        <v>73613</v>
      </c>
      <c r="B35733" s="2" t="s">
        <v>73614</v>
      </c>
    </row>
    <row r="35734" spans="1:2" x14ac:dyDescent="0.2">
      <c r="A35734" s="2" t="s">
        <v>73615</v>
      </c>
      <c r="B35734" s="2" t="s">
        <v>73616</v>
      </c>
    </row>
    <row r="35735" spans="1:2" x14ac:dyDescent="0.2">
      <c r="A35735" s="2" t="s">
        <v>73617</v>
      </c>
      <c r="B35735" s="2" t="s">
        <v>73618</v>
      </c>
    </row>
    <row r="35736" spans="1:2" x14ac:dyDescent="0.2">
      <c r="A35736" s="2" t="s">
        <v>73619</v>
      </c>
      <c r="B35736" s="2" t="s">
        <v>73620</v>
      </c>
    </row>
    <row r="35737" spans="1:2" x14ac:dyDescent="0.2">
      <c r="A35737" s="2" t="s">
        <v>73621</v>
      </c>
      <c r="B35737" s="2" t="s">
        <v>73622</v>
      </c>
    </row>
    <row r="35738" spans="1:2" x14ac:dyDescent="0.2">
      <c r="A35738" s="2" t="s">
        <v>73623</v>
      </c>
      <c r="B35738" s="2" t="s">
        <v>73624</v>
      </c>
    </row>
    <row r="35739" spans="1:2" x14ac:dyDescent="0.2">
      <c r="A35739" s="2" t="s">
        <v>73625</v>
      </c>
      <c r="B35739" s="2" t="s">
        <v>73626</v>
      </c>
    </row>
    <row r="35740" spans="1:2" x14ac:dyDescent="0.2">
      <c r="A35740" s="2" t="s">
        <v>73627</v>
      </c>
      <c r="B35740" s="2" t="s">
        <v>73628</v>
      </c>
    </row>
    <row r="35741" spans="1:2" x14ac:dyDescent="0.2">
      <c r="A35741" s="2" t="s">
        <v>73629</v>
      </c>
      <c r="B35741" s="2" t="s">
        <v>73630</v>
      </c>
    </row>
    <row r="35742" spans="1:2" x14ac:dyDescent="0.2">
      <c r="A35742" s="2" t="s">
        <v>73631</v>
      </c>
      <c r="B35742" s="2" t="s">
        <v>73632</v>
      </c>
    </row>
    <row r="35743" spans="1:2" x14ac:dyDescent="0.2">
      <c r="A35743" s="2" t="s">
        <v>73633</v>
      </c>
      <c r="B35743" s="2" t="s">
        <v>73634</v>
      </c>
    </row>
    <row r="35744" spans="1:2" x14ac:dyDescent="0.2">
      <c r="A35744" s="2" t="s">
        <v>73635</v>
      </c>
      <c r="B35744" s="2" t="s">
        <v>73636</v>
      </c>
    </row>
    <row r="35745" spans="1:2" x14ac:dyDescent="0.2">
      <c r="A35745" s="2" t="s">
        <v>73637</v>
      </c>
      <c r="B35745" s="2" t="s">
        <v>73638</v>
      </c>
    </row>
    <row r="35746" spans="1:2" x14ac:dyDescent="0.2">
      <c r="A35746" s="2" t="s">
        <v>73639</v>
      </c>
      <c r="B35746" s="2" t="s">
        <v>73640</v>
      </c>
    </row>
    <row r="35747" spans="1:2" x14ac:dyDescent="0.2">
      <c r="A35747" s="2" t="s">
        <v>73641</v>
      </c>
      <c r="B35747" s="2" t="s">
        <v>73642</v>
      </c>
    </row>
    <row r="35748" spans="1:2" x14ac:dyDescent="0.2">
      <c r="A35748" s="2" t="s">
        <v>73643</v>
      </c>
      <c r="B35748" s="2" t="s">
        <v>73644</v>
      </c>
    </row>
    <row r="35749" spans="1:2" x14ac:dyDescent="0.2">
      <c r="A35749" s="2" t="s">
        <v>73645</v>
      </c>
      <c r="B35749" s="2" t="s">
        <v>73646</v>
      </c>
    </row>
    <row r="35750" spans="1:2" x14ac:dyDescent="0.2">
      <c r="A35750" s="2" t="s">
        <v>73647</v>
      </c>
      <c r="B35750" s="2" t="s">
        <v>73648</v>
      </c>
    </row>
    <row r="35751" spans="1:2" x14ac:dyDescent="0.2">
      <c r="A35751" s="2" t="s">
        <v>73649</v>
      </c>
      <c r="B35751" s="2" t="s">
        <v>73650</v>
      </c>
    </row>
    <row r="35752" spans="1:2" x14ac:dyDescent="0.2">
      <c r="A35752" s="2" t="s">
        <v>73651</v>
      </c>
      <c r="B35752" s="2" t="s">
        <v>73652</v>
      </c>
    </row>
    <row r="35753" spans="1:2" x14ac:dyDescent="0.2">
      <c r="A35753" s="2" t="s">
        <v>73653</v>
      </c>
      <c r="B35753" s="2" t="s">
        <v>73654</v>
      </c>
    </row>
    <row r="35754" spans="1:2" x14ac:dyDescent="0.2">
      <c r="A35754" s="2" t="s">
        <v>73655</v>
      </c>
      <c r="B35754" s="2" t="s">
        <v>73656</v>
      </c>
    </row>
    <row r="35755" spans="1:2" x14ac:dyDescent="0.2">
      <c r="A35755" s="2" t="s">
        <v>73657</v>
      </c>
      <c r="B35755" s="2" t="s">
        <v>73658</v>
      </c>
    </row>
    <row r="35756" spans="1:2" x14ac:dyDescent="0.2">
      <c r="A35756" s="2" t="s">
        <v>73659</v>
      </c>
      <c r="B35756" s="2" t="s">
        <v>73660</v>
      </c>
    </row>
    <row r="35757" spans="1:2" x14ac:dyDescent="0.2">
      <c r="A35757" s="2" t="s">
        <v>73661</v>
      </c>
      <c r="B35757" s="2" t="s">
        <v>73662</v>
      </c>
    </row>
    <row r="35758" spans="1:2" x14ac:dyDescent="0.2">
      <c r="A35758" s="2" t="s">
        <v>73663</v>
      </c>
      <c r="B35758" s="2" t="s">
        <v>73664</v>
      </c>
    </row>
    <row r="35759" spans="1:2" x14ac:dyDescent="0.2">
      <c r="A35759" s="2" t="s">
        <v>73665</v>
      </c>
      <c r="B35759" s="2" t="s">
        <v>73666</v>
      </c>
    </row>
    <row r="35760" spans="1:2" x14ac:dyDescent="0.2">
      <c r="A35760" s="2" t="s">
        <v>73667</v>
      </c>
      <c r="B35760" s="2" t="s">
        <v>73668</v>
      </c>
    </row>
    <row r="35761" spans="1:2" x14ac:dyDescent="0.2">
      <c r="A35761" s="2" t="s">
        <v>73669</v>
      </c>
      <c r="B35761" s="2" t="s">
        <v>73670</v>
      </c>
    </row>
    <row r="35762" spans="1:2" x14ac:dyDescent="0.2">
      <c r="A35762" s="2" t="s">
        <v>73671</v>
      </c>
      <c r="B35762" s="2" t="s">
        <v>73672</v>
      </c>
    </row>
    <row r="35763" spans="1:2" x14ac:dyDescent="0.2">
      <c r="A35763" s="2" t="s">
        <v>73673</v>
      </c>
      <c r="B35763" s="2" t="s">
        <v>73674</v>
      </c>
    </row>
    <row r="35764" spans="1:2" x14ac:dyDescent="0.2">
      <c r="A35764" s="2" t="s">
        <v>73675</v>
      </c>
      <c r="B35764" s="2" t="s">
        <v>73676</v>
      </c>
    </row>
    <row r="35765" spans="1:2" x14ac:dyDescent="0.2">
      <c r="A35765" s="2" t="s">
        <v>73677</v>
      </c>
      <c r="B35765" s="2" t="s">
        <v>73678</v>
      </c>
    </row>
    <row r="35766" spans="1:2" x14ac:dyDescent="0.2">
      <c r="A35766" s="2" t="s">
        <v>73679</v>
      </c>
      <c r="B35766" s="2" t="s">
        <v>73680</v>
      </c>
    </row>
    <row r="35767" spans="1:2" x14ac:dyDescent="0.2">
      <c r="A35767" s="2" t="s">
        <v>73681</v>
      </c>
      <c r="B35767" s="2" t="s">
        <v>73682</v>
      </c>
    </row>
    <row r="35768" spans="1:2" x14ac:dyDescent="0.2">
      <c r="A35768" s="2" t="s">
        <v>73683</v>
      </c>
      <c r="B35768" s="2" t="s">
        <v>73684</v>
      </c>
    </row>
    <row r="35769" spans="1:2" x14ac:dyDescent="0.2">
      <c r="A35769" s="2" t="s">
        <v>73685</v>
      </c>
      <c r="B35769" s="2" t="s">
        <v>73686</v>
      </c>
    </row>
    <row r="35770" spans="1:2" x14ac:dyDescent="0.2">
      <c r="A35770" s="2" t="s">
        <v>73687</v>
      </c>
      <c r="B35770" s="2" t="s">
        <v>73688</v>
      </c>
    </row>
    <row r="35771" spans="1:2" x14ac:dyDescent="0.2">
      <c r="A35771" s="2" t="s">
        <v>73689</v>
      </c>
      <c r="B35771" s="2" t="s">
        <v>73690</v>
      </c>
    </row>
    <row r="35772" spans="1:2" x14ac:dyDescent="0.2">
      <c r="A35772" s="2" t="s">
        <v>73691</v>
      </c>
      <c r="B35772" s="2" t="s">
        <v>73692</v>
      </c>
    </row>
    <row r="35773" spans="1:2" x14ac:dyDescent="0.2">
      <c r="A35773" s="2" t="s">
        <v>73693</v>
      </c>
      <c r="B35773" s="2" t="s">
        <v>73694</v>
      </c>
    </row>
    <row r="35774" spans="1:2" x14ac:dyDescent="0.2">
      <c r="A35774" s="2" t="s">
        <v>73695</v>
      </c>
      <c r="B35774" s="2" t="s">
        <v>73696</v>
      </c>
    </row>
    <row r="35775" spans="1:2" x14ac:dyDescent="0.2">
      <c r="A35775" s="2" t="s">
        <v>73697</v>
      </c>
      <c r="B35775" s="2" t="s">
        <v>73698</v>
      </c>
    </row>
    <row r="35776" spans="1:2" x14ac:dyDescent="0.2">
      <c r="A35776" s="2" t="s">
        <v>73699</v>
      </c>
      <c r="B35776" s="2" t="s">
        <v>73700</v>
      </c>
    </row>
    <row r="35777" spans="1:2" x14ac:dyDescent="0.2">
      <c r="A35777" s="2" t="s">
        <v>73701</v>
      </c>
      <c r="B35777" s="2" t="s">
        <v>73702</v>
      </c>
    </row>
    <row r="35778" spans="1:2" x14ac:dyDescent="0.2">
      <c r="A35778" s="2" t="s">
        <v>73703</v>
      </c>
      <c r="B35778" s="2" t="s">
        <v>73704</v>
      </c>
    </row>
    <row r="35779" spans="1:2" x14ac:dyDescent="0.2">
      <c r="A35779" s="2" t="s">
        <v>73705</v>
      </c>
      <c r="B35779" s="2" t="s">
        <v>73706</v>
      </c>
    </row>
    <row r="35780" spans="1:2" x14ac:dyDescent="0.2">
      <c r="A35780" s="2" t="s">
        <v>73707</v>
      </c>
      <c r="B35780" s="2" t="s">
        <v>73708</v>
      </c>
    </row>
    <row r="35781" spans="1:2" x14ac:dyDescent="0.2">
      <c r="A35781" s="2" t="s">
        <v>73709</v>
      </c>
      <c r="B35781" s="2" t="s">
        <v>73710</v>
      </c>
    </row>
    <row r="35782" spans="1:2" x14ac:dyDescent="0.2">
      <c r="A35782" s="2" t="s">
        <v>73711</v>
      </c>
      <c r="B35782" s="2" t="s">
        <v>73712</v>
      </c>
    </row>
    <row r="35783" spans="1:2" x14ac:dyDescent="0.2">
      <c r="A35783" s="2" t="s">
        <v>73713</v>
      </c>
      <c r="B35783" s="2" t="s">
        <v>73714</v>
      </c>
    </row>
    <row r="35784" spans="1:2" x14ac:dyDescent="0.2">
      <c r="A35784" s="2" t="s">
        <v>73715</v>
      </c>
      <c r="B35784" s="2" t="s">
        <v>73716</v>
      </c>
    </row>
    <row r="35785" spans="1:2" x14ac:dyDescent="0.2">
      <c r="A35785" s="2" t="s">
        <v>73717</v>
      </c>
      <c r="B35785" s="2" t="s">
        <v>73718</v>
      </c>
    </row>
    <row r="35786" spans="1:2" x14ac:dyDescent="0.2">
      <c r="A35786" s="2" t="s">
        <v>73719</v>
      </c>
      <c r="B35786" s="2" t="s">
        <v>73720</v>
      </c>
    </row>
    <row r="35787" spans="1:2" x14ac:dyDescent="0.2">
      <c r="A35787" s="2" t="s">
        <v>73721</v>
      </c>
      <c r="B35787" s="2" t="s">
        <v>73722</v>
      </c>
    </row>
    <row r="35788" spans="1:2" x14ac:dyDescent="0.2">
      <c r="A35788" s="2" t="s">
        <v>73723</v>
      </c>
      <c r="B35788" s="2" t="s">
        <v>73724</v>
      </c>
    </row>
    <row r="35789" spans="1:2" x14ac:dyDescent="0.2">
      <c r="A35789" s="2" t="s">
        <v>73725</v>
      </c>
      <c r="B35789" s="2" t="s">
        <v>73726</v>
      </c>
    </row>
    <row r="35790" spans="1:2" x14ac:dyDescent="0.2">
      <c r="A35790" s="2" t="s">
        <v>73727</v>
      </c>
      <c r="B35790" s="2" t="s">
        <v>73728</v>
      </c>
    </row>
    <row r="35791" spans="1:2" x14ac:dyDescent="0.2">
      <c r="A35791" s="2" t="s">
        <v>73729</v>
      </c>
      <c r="B35791" s="2" t="s">
        <v>73730</v>
      </c>
    </row>
    <row r="35792" spans="1:2" x14ac:dyDescent="0.2">
      <c r="A35792" s="2" t="s">
        <v>73731</v>
      </c>
      <c r="B35792" s="2" t="s">
        <v>73732</v>
      </c>
    </row>
    <row r="35793" spans="1:2" x14ac:dyDescent="0.2">
      <c r="A35793" s="2" t="s">
        <v>73733</v>
      </c>
      <c r="B35793" s="2" t="s">
        <v>73734</v>
      </c>
    </row>
    <row r="35794" spans="1:2" x14ac:dyDescent="0.2">
      <c r="A35794" s="2" t="s">
        <v>73735</v>
      </c>
      <c r="B35794" s="2" t="s">
        <v>73736</v>
      </c>
    </row>
    <row r="35795" spans="1:2" x14ac:dyDescent="0.2">
      <c r="A35795" s="2" t="s">
        <v>73737</v>
      </c>
      <c r="B35795" s="2" t="s">
        <v>73738</v>
      </c>
    </row>
    <row r="35796" spans="1:2" x14ac:dyDescent="0.2">
      <c r="A35796" s="2" t="s">
        <v>73739</v>
      </c>
      <c r="B35796" s="2" t="s">
        <v>73740</v>
      </c>
    </row>
    <row r="35797" spans="1:2" x14ac:dyDescent="0.2">
      <c r="A35797" s="2" t="s">
        <v>73741</v>
      </c>
      <c r="B35797" s="2" t="s">
        <v>73742</v>
      </c>
    </row>
    <row r="35798" spans="1:2" x14ac:dyDescent="0.2">
      <c r="A35798" s="2" t="s">
        <v>73743</v>
      </c>
      <c r="B35798" s="2" t="s">
        <v>73744</v>
      </c>
    </row>
    <row r="35799" spans="1:2" x14ac:dyDescent="0.2">
      <c r="A35799" s="2" t="s">
        <v>73745</v>
      </c>
      <c r="B35799" s="2" t="s">
        <v>73746</v>
      </c>
    </row>
    <row r="35800" spans="1:2" x14ac:dyDescent="0.2">
      <c r="A35800" s="2" t="s">
        <v>73747</v>
      </c>
      <c r="B35800" s="2" t="s">
        <v>73748</v>
      </c>
    </row>
    <row r="35801" spans="1:2" x14ac:dyDescent="0.2">
      <c r="A35801" s="2" t="s">
        <v>73749</v>
      </c>
      <c r="B35801" s="2" t="s">
        <v>73750</v>
      </c>
    </row>
    <row r="35802" spans="1:2" x14ac:dyDescent="0.2">
      <c r="A35802" s="2" t="s">
        <v>73751</v>
      </c>
      <c r="B35802" s="2" t="s">
        <v>73752</v>
      </c>
    </row>
    <row r="35803" spans="1:2" x14ac:dyDescent="0.2">
      <c r="A35803" s="2" t="s">
        <v>73753</v>
      </c>
      <c r="B35803" s="2" t="s">
        <v>73754</v>
      </c>
    </row>
    <row r="35804" spans="1:2" x14ac:dyDescent="0.2">
      <c r="A35804" s="2" t="s">
        <v>73755</v>
      </c>
      <c r="B35804" s="2" t="s">
        <v>73756</v>
      </c>
    </row>
    <row r="35805" spans="1:2" x14ac:dyDescent="0.2">
      <c r="A35805" s="2" t="s">
        <v>73757</v>
      </c>
      <c r="B35805" s="2" t="s">
        <v>73758</v>
      </c>
    </row>
    <row r="35806" spans="1:2" x14ac:dyDescent="0.2">
      <c r="A35806" s="2" t="s">
        <v>73759</v>
      </c>
      <c r="B35806" s="2" t="s">
        <v>73760</v>
      </c>
    </row>
    <row r="35807" spans="1:2" x14ac:dyDescent="0.2">
      <c r="A35807" s="2" t="s">
        <v>73761</v>
      </c>
      <c r="B35807" s="2" t="s">
        <v>73762</v>
      </c>
    </row>
    <row r="35808" spans="1:2" x14ac:dyDescent="0.2">
      <c r="A35808" s="2" t="s">
        <v>73763</v>
      </c>
      <c r="B35808" s="2" t="s">
        <v>73764</v>
      </c>
    </row>
    <row r="35809" spans="1:2" x14ac:dyDescent="0.2">
      <c r="A35809" s="2" t="s">
        <v>73765</v>
      </c>
      <c r="B35809" s="2" t="s">
        <v>73766</v>
      </c>
    </row>
    <row r="35810" spans="1:2" x14ac:dyDescent="0.2">
      <c r="A35810" s="2" t="s">
        <v>73767</v>
      </c>
      <c r="B35810" s="2" t="s">
        <v>73768</v>
      </c>
    </row>
    <row r="35811" spans="1:2" x14ac:dyDescent="0.2">
      <c r="A35811" s="2" t="s">
        <v>73769</v>
      </c>
      <c r="B35811" s="2" t="s">
        <v>73770</v>
      </c>
    </row>
    <row r="35812" spans="1:2" x14ac:dyDescent="0.2">
      <c r="A35812" s="2" t="s">
        <v>73771</v>
      </c>
      <c r="B35812" s="2" t="s">
        <v>73772</v>
      </c>
    </row>
    <row r="35813" spans="1:2" x14ac:dyDescent="0.2">
      <c r="A35813" s="2" t="s">
        <v>73773</v>
      </c>
      <c r="B35813" s="2" t="s">
        <v>73774</v>
      </c>
    </row>
    <row r="35814" spans="1:2" x14ac:dyDescent="0.2">
      <c r="A35814" s="2" t="s">
        <v>73775</v>
      </c>
      <c r="B35814" s="2" t="s">
        <v>73776</v>
      </c>
    </row>
    <row r="35815" spans="1:2" x14ac:dyDescent="0.2">
      <c r="A35815" s="2" t="s">
        <v>73777</v>
      </c>
      <c r="B35815" s="2" t="s">
        <v>73778</v>
      </c>
    </row>
    <row r="35816" spans="1:2" x14ac:dyDescent="0.2">
      <c r="A35816" s="2" t="s">
        <v>73779</v>
      </c>
      <c r="B35816" s="2" t="s">
        <v>73780</v>
      </c>
    </row>
    <row r="35817" spans="1:2" x14ac:dyDescent="0.2">
      <c r="A35817" s="2" t="s">
        <v>73781</v>
      </c>
      <c r="B35817" s="2" t="s">
        <v>73782</v>
      </c>
    </row>
    <row r="35818" spans="1:2" x14ac:dyDescent="0.2">
      <c r="A35818" s="2" t="s">
        <v>73783</v>
      </c>
      <c r="B35818" s="2" t="s">
        <v>73784</v>
      </c>
    </row>
    <row r="35819" spans="1:2" x14ac:dyDescent="0.2">
      <c r="A35819" s="2" t="s">
        <v>73785</v>
      </c>
      <c r="B35819" s="2" t="s">
        <v>73786</v>
      </c>
    </row>
    <row r="35820" spans="1:2" x14ac:dyDescent="0.2">
      <c r="A35820" s="2" t="s">
        <v>73787</v>
      </c>
      <c r="B35820" s="2" t="s">
        <v>73788</v>
      </c>
    </row>
    <row r="35821" spans="1:2" x14ac:dyDescent="0.2">
      <c r="A35821" s="2" t="s">
        <v>73789</v>
      </c>
      <c r="B35821" s="2" t="s">
        <v>73790</v>
      </c>
    </row>
    <row r="35822" spans="1:2" x14ac:dyDescent="0.2">
      <c r="A35822" s="2" t="s">
        <v>73791</v>
      </c>
      <c r="B35822" s="2" t="s">
        <v>73792</v>
      </c>
    </row>
    <row r="35823" spans="1:2" x14ac:dyDescent="0.2">
      <c r="A35823" s="2" t="s">
        <v>73793</v>
      </c>
      <c r="B35823" s="2" t="s">
        <v>73794</v>
      </c>
    </row>
    <row r="35824" spans="1:2" x14ac:dyDescent="0.2">
      <c r="A35824" s="2" t="s">
        <v>73795</v>
      </c>
      <c r="B35824" s="2" t="s">
        <v>73796</v>
      </c>
    </row>
    <row r="35825" spans="1:2" x14ac:dyDescent="0.2">
      <c r="A35825" s="2" t="s">
        <v>73797</v>
      </c>
      <c r="B35825" s="2" t="s">
        <v>73798</v>
      </c>
    </row>
    <row r="35826" spans="1:2" x14ac:dyDescent="0.2">
      <c r="A35826" s="2" t="s">
        <v>73799</v>
      </c>
      <c r="B35826" s="2" t="s">
        <v>73800</v>
      </c>
    </row>
    <row r="35827" spans="1:2" x14ac:dyDescent="0.2">
      <c r="A35827" s="2" t="s">
        <v>73801</v>
      </c>
      <c r="B35827" s="2" t="s">
        <v>73802</v>
      </c>
    </row>
    <row r="35828" spans="1:2" x14ac:dyDescent="0.2">
      <c r="A35828" s="2" t="s">
        <v>73803</v>
      </c>
      <c r="B35828" s="2" t="s">
        <v>73804</v>
      </c>
    </row>
    <row r="35829" spans="1:2" x14ac:dyDescent="0.2">
      <c r="A35829" s="2" t="s">
        <v>73805</v>
      </c>
      <c r="B35829" s="2" t="s">
        <v>73806</v>
      </c>
    </row>
    <row r="35830" spans="1:2" x14ac:dyDescent="0.2">
      <c r="A35830" s="2" t="s">
        <v>73807</v>
      </c>
      <c r="B35830" s="2" t="s">
        <v>73808</v>
      </c>
    </row>
    <row r="35831" spans="1:2" x14ac:dyDescent="0.2">
      <c r="A35831" s="2" t="s">
        <v>73809</v>
      </c>
      <c r="B35831" s="2" t="s">
        <v>73810</v>
      </c>
    </row>
    <row r="35832" spans="1:2" x14ac:dyDescent="0.2">
      <c r="A35832" s="2" t="s">
        <v>73811</v>
      </c>
      <c r="B35832" s="2" t="s">
        <v>73812</v>
      </c>
    </row>
    <row r="35833" spans="1:2" x14ac:dyDescent="0.2">
      <c r="A35833" s="2" t="s">
        <v>73813</v>
      </c>
      <c r="B35833" s="2" t="s">
        <v>73814</v>
      </c>
    </row>
    <row r="35834" spans="1:2" x14ac:dyDescent="0.2">
      <c r="A35834" s="2" t="s">
        <v>73815</v>
      </c>
      <c r="B35834" s="2" t="s">
        <v>73816</v>
      </c>
    </row>
    <row r="35835" spans="1:2" x14ac:dyDescent="0.2">
      <c r="A35835" s="2" t="s">
        <v>73817</v>
      </c>
      <c r="B35835" s="2" t="s">
        <v>73818</v>
      </c>
    </row>
    <row r="35836" spans="1:2" x14ac:dyDescent="0.2">
      <c r="A35836" s="2" t="s">
        <v>73819</v>
      </c>
      <c r="B35836" s="2" t="s">
        <v>73820</v>
      </c>
    </row>
    <row r="35837" spans="1:2" x14ac:dyDescent="0.2">
      <c r="A35837" s="2" t="s">
        <v>73821</v>
      </c>
      <c r="B35837" s="2" t="s">
        <v>73822</v>
      </c>
    </row>
    <row r="35838" spans="1:2" x14ac:dyDescent="0.2">
      <c r="A35838" s="2" t="s">
        <v>73823</v>
      </c>
      <c r="B35838" s="2" t="s">
        <v>73824</v>
      </c>
    </row>
    <row r="35839" spans="1:2" x14ac:dyDescent="0.2">
      <c r="A35839" s="2" t="s">
        <v>73825</v>
      </c>
      <c r="B35839" s="2" t="s">
        <v>73826</v>
      </c>
    </row>
    <row r="35840" spans="1:2" x14ac:dyDescent="0.2">
      <c r="A35840" s="2" t="s">
        <v>73827</v>
      </c>
      <c r="B35840" s="2" t="s">
        <v>73828</v>
      </c>
    </row>
    <row r="35841" spans="1:2" x14ac:dyDescent="0.2">
      <c r="A35841" s="2" t="s">
        <v>73829</v>
      </c>
      <c r="B35841" s="2" t="s">
        <v>73830</v>
      </c>
    </row>
    <row r="35842" spans="1:2" x14ac:dyDescent="0.2">
      <c r="A35842" s="2" t="s">
        <v>73831</v>
      </c>
      <c r="B35842" s="2" t="s">
        <v>73832</v>
      </c>
    </row>
    <row r="35843" spans="1:2" x14ac:dyDescent="0.2">
      <c r="A35843" s="2" t="s">
        <v>73833</v>
      </c>
      <c r="B35843" s="2" t="s">
        <v>73834</v>
      </c>
    </row>
    <row r="35844" spans="1:2" x14ac:dyDescent="0.2">
      <c r="A35844" s="2" t="s">
        <v>73835</v>
      </c>
      <c r="B35844" s="2" t="s">
        <v>73836</v>
      </c>
    </row>
    <row r="35845" spans="1:2" x14ac:dyDescent="0.2">
      <c r="A35845" s="2" t="s">
        <v>73837</v>
      </c>
      <c r="B35845" s="2" t="s">
        <v>73838</v>
      </c>
    </row>
    <row r="35846" spans="1:2" x14ac:dyDescent="0.2">
      <c r="A35846" s="2" t="s">
        <v>73839</v>
      </c>
      <c r="B35846" s="2" t="s">
        <v>73840</v>
      </c>
    </row>
    <row r="35847" spans="1:2" x14ac:dyDescent="0.2">
      <c r="A35847" s="2" t="s">
        <v>73841</v>
      </c>
      <c r="B35847" s="2" t="s">
        <v>73842</v>
      </c>
    </row>
    <row r="35848" spans="1:2" x14ac:dyDescent="0.2">
      <c r="A35848" s="2" t="s">
        <v>73843</v>
      </c>
      <c r="B35848" s="2" t="s">
        <v>73844</v>
      </c>
    </row>
    <row r="35849" spans="1:2" x14ac:dyDescent="0.2">
      <c r="A35849" s="2" t="s">
        <v>73845</v>
      </c>
      <c r="B35849" s="2" t="s">
        <v>73846</v>
      </c>
    </row>
    <row r="35850" spans="1:2" x14ac:dyDescent="0.2">
      <c r="A35850" s="2" t="s">
        <v>73847</v>
      </c>
      <c r="B35850" s="2" t="s">
        <v>73848</v>
      </c>
    </row>
    <row r="35851" spans="1:2" x14ac:dyDescent="0.2">
      <c r="A35851" s="2" t="s">
        <v>73849</v>
      </c>
      <c r="B35851" s="2" t="s">
        <v>73850</v>
      </c>
    </row>
    <row r="35852" spans="1:2" x14ac:dyDescent="0.2">
      <c r="A35852" s="2" t="s">
        <v>73851</v>
      </c>
      <c r="B35852" s="2" t="s">
        <v>73852</v>
      </c>
    </row>
    <row r="35853" spans="1:2" x14ac:dyDescent="0.2">
      <c r="A35853" s="2" t="s">
        <v>73853</v>
      </c>
      <c r="B35853" s="2" t="s">
        <v>73854</v>
      </c>
    </row>
    <row r="35854" spans="1:2" x14ac:dyDescent="0.2">
      <c r="A35854" s="2" t="s">
        <v>73855</v>
      </c>
      <c r="B35854" s="2" t="s">
        <v>73856</v>
      </c>
    </row>
    <row r="35855" spans="1:2" x14ac:dyDescent="0.2">
      <c r="A35855" s="2" t="s">
        <v>73857</v>
      </c>
      <c r="B35855" s="2" t="s">
        <v>73858</v>
      </c>
    </row>
    <row r="35856" spans="1:2" x14ac:dyDescent="0.2">
      <c r="A35856" s="2" t="s">
        <v>73859</v>
      </c>
      <c r="B35856" s="2" t="s">
        <v>73860</v>
      </c>
    </row>
    <row r="35857" spans="1:2" x14ac:dyDescent="0.2">
      <c r="A35857" s="2" t="s">
        <v>73861</v>
      </c>
      <c r="B35857" s="2" t="s">
        <v>73862</v>
      </c>
    </row>
    <row r="35858" spans="1:2" x14ac:dyDescent="0.2">
      <c r="A35858" s="2" t="s">
        <v>73863</v>
      </c>
      <c r="B35858" s="2" t="s">
        <v>73864</v>
      </c>
    </row>
    <row r="35859" spans="1:2" x14ac:dyDescent="0.2">
      <c r="A35859" s="2" t="s">
        <v>73865</v>
      </c>
      <c r="B35859" s="2" t="s">
        <v>73866</v>
      </c>
    </row>
    <row r="35860" spans="1:2" x14ac:dyDescent="0.2">
      <c r="A35860" s="2" t="s">
        <v>73867</v>
      </c>
      <c r="B35860" s="2" t="s">
        <v>73868</v>
      </c>
    </row>
    <row r="35861" spans="1:2" x14ac:dyDescent="0.2">
      <c r="A35861" s="2" t="s">
        <v>73869</v>
      </c>
      <c r="B35861" s="2" t="s">
        <v>73870</v>
      </c>
    </row>
    <row r="35862" spans="1:2" x14ac:dyDescent="0.2">
      <c r="A35862" s="2" t="s">
        <v>73871</v>
      </c>
      <c r="B35862" s="2" t="s">
        <v>73872</v>
      </c>
    </row>
    <row r="35863" spans="1:2" x14ac:dyDescent="0.2">
      <c r="A35863" s="2" t="s">
        <v>73873</v>
      </c>
      <c r="B35863" s="2" t="s">
        <v>73874</v>
      </c>
    </row>
    <row r="35864" spans="1:2" x14ac:dyDescent="0.2">
      <c r="A35864" s="2" t="s">
        <v>73875</v>
      </c>
      <c r="B35864" s="2" t="s">
        <v>73876</v>
      </c>
    </row>
    <row r="35865" spans="1:2" x14ac:dyDescent="0.2">
      <c r="A35865" s="2" t="s">
        <v>73877</v>
      </c>
      <c r="B35865" s="2" t="s">
        <v>73878</v>
      </c>
    </row>
    <row r="35866" spans="1:2" x14ac:dyDescent="0.2">
      <c r="A35866" s="2" t="s">
        <v>73879</v>
      </c>
      <c r="B35866" s="2" t="s">
        <v>73880</v>
      </c>
    </row>
    <row r="35867" spans="1:2" x14ac:dyDescent="0.2">
      <c r="A35867" s="2" t="s">
        <v>73881</v>
      </c>
      <c r="B35867" s="2" t="s">
        <v>73882</v>
      </c>
    </row>
    <row r="35868" spans="1:2" x14ac:dyDescent="0.2">
      <c r="A35868" s="2" t="s">
        <v>73883</v>
      </c>
      <c r="B35868" s="2" t="s">
        <v>73884</v>
      </c>
    </row>
    <row r="35869" spans="1:2" x14ac:dyDescent="0.2">
      <c r="A35869" s="2" t="s">
        <v>73885</v>
      </c>
      <c r="B35869" s="2" t="s">
        <v>73886</v>
      </c>
    </row>
    <row r="35870" spans="1:2" x14ac:dyDescent="0.2">
      <c r="A35870" s="2" t="s">
        <v>73887</v>
      </c>
      <c r="B35870" s="2" t="s">
        <v>73888</v>
      </c>
    </row>
    <row r="35871" spans="1:2" x14ac:dyDescent="0.2">
      <c r="A35871" s="2" t="s">
        <v>73889</v>
      </c>
      <c r="B35871" s="2" t="s">
        <v>73890</v>
      </c>
    </row>
    <row r="35872" spans="1:2" x14ac:dyDescent="0.2">
      <c r="A35872" s="2" t="s">
        <v>73891</v>
      </c>
      <c r="B35872" s="2" t="s">
        <v>73892</v>
      </c>
    </row>
    <row r="35873" spans="1:2" x14ac:dyDescent="0.2">
      <c r="A35873" s="2" t="s">
        <v>73893</v>
      </c>
      <c r="B35873" s="2" t="s">
        <v>73894</v>
      </c>
    </row>
    <row r="35874" spans="1:2" x14ac:dyDescent="0.2">
      <c r="A35874" s="2" t="s">
        <v>73895</v>
      </c>
      <c r="B35874" s="2" t="s">
        <v>73896</v>
      </c>
    </row>
    <row r="35875" spans="1:2" x14ac:dyDescent="0.2">
      <c r="A35875" s="2" t="s">
        <v>73897</v>
      </c>
      <c r="B35875" s="2" t="s">
        <v>73898</v>
      </c>
    </row>
    <row r="35876" spans="1:2" x14ac:dyDescent="0.2">
      <c r="A35876" s="2" t="s">
        <v>73899</v>
      </c>
      <c r="B35876" s="2" t="s">
        <v>73900</v>
      </c>
    </row>
    <row r="35877" spans="1:2" x14ac:dyDescent="0.2">
      <c r="A35877" s="2" t="s">
        <v>73901</v>
      </c>
      <c r="B35877" s="2" t="s">
        <v>73902</v>
      </c>
    </row>
    <row r="35878" spans="1:2" x14ac:dyDescent="0.2">
      <c r="A35878" s="2" t="s">
        <v>73903</v>
      </c>
      <c r="B35878" s="2" t="s">
        <v>73904</v>
      </c>
    </row>
    <row r="35879" spans="1:2" x14ac:dyDescent="0.2">
      <c r="A35879" s="2" t="s">
        <v>73905</v>
      </c>
      <c r="B35879" s="2" t="s">
        <v>73906</v>
      </c>
    </row>
    <row r="35880" spans="1:2" x14ac:dyDescent="0.2">
      <c r="A35880" s="2" t="s">
        <v>73907</v>
      </c>
      <c r="B35880" s="2" t="s">
        <v>73908</v>
      </c>
    </row>
    <row r="35881" spans="1:2" x14ac:dyDescent="0.2">
      <c r="A35881" s="2" t="s">
        <v>73909</v>
      </c>
      <c r="B35881" s="2" t="s">
        <v>73910</v>
      </c>
    </row>
    <row r="35882" spans="1:2" x14ac:dyDescent="0.2">
      <c r="A35882" s="2" t="s">
        <v>73911</v>
      </c>
      <c r="B35882" s="2" t="s">
        <v>73912</v>
      </c>
    </row>
    <row r="35883" spans="1:2" x14ac:dyDescent="0.2">
      <c r="A35883" s="2" t="s">
        <v>73913</v>
      </c>
      <c r="B35883" s="2" t="s">
        <v>73914</v>
      </c>
    </row>
    <row r="35884" spans="1:2" x14ac:dyDescent="0.2">
      <c r="A35884" s="2" t="s">
        <v>73915</v>
      </c>
      <c r="B35884" s="2" t="s">
        <v>73916</v>
      </c>
    </row>
    <row r="35885" spans="1:2" x14ac:dyDescent="0.2">
      <c r="A35885" s="2" t="s">
        <v>73917</v>
      </c>
      <c r="B35885" s="2" t="s">
        <v>73918</v>
      </c>
    </row>
    <row r="35886" spans="1:2" x14ac:dyDescent="0.2">
      <c r="A35886" s="2" t="s">
        <v>73919</v>
      </c>
      <c r="B35886" s="2" t="s">
        <v>73920</v>
      </c>
    </row>
    <row r="35887" spans="1:2" x14ac:dyDescent="0.2">
      <c r="A35887" s="2" t="s">
        <v>73921</v>
      </c>
      <c r="B35887" s="2" t="s">
        <v>73922</v>
      </c>
    </row>
    <row r="35888" spans="1:2" x14ac:dyDescent="0.2">
      <c r="A35888" s="2" t="s">
        <v>73923</v>
      </c>
      <c r="B35888" s="2" t="s">
        <v>73924</v>
      </c>
    </row>
    <row r="35889" spans="1:2" x14ac:dyDescent="0.2">
      <c r="A35889" s="2" t="s">
        <v>73925</v>
      </c>
      <c r="B35889" s="2" t="s">
        <v>73926</v>
      </c>
    </row>
    <row r="35890" spans="1:2" x14ac:dyDescent="0.2">
      <c r="A35890" s="2" t="s">
        <v>73927</v>
      </c>
      <c r="B35890" s="2" t="s">
        <v>73928</v>
      </c>
    </row>
    <row r="35891" spans="1:2" x14ac:dyDescent="0.2">
      <c r="A35891" s="2" t="s">
        <v>73929</v>
      </c>
      <c r="B35891" s="2" t="s">
        <v>73930</v>
      </c>
    </row>
    <row r="35892" spans="1:2" x14ac:dyDescent="0.2">
      <c r="A35892" s="2" t="s">
        <v>73931</v>
      </c>
      <c r="B35892" s="2" t="s">
        <v>73932</v>
      </c>
    </row>
    <row r="35893" spans="1:2" x14ac:dyDescent="0.2">
      <c r="A35893" s="2" t="s">
        <v>73933</v>
      </c>
      <c r="B35893" s="2" t="s">
        <v>73934</v>
      </c>
    </row>
    <row r="35894" spans="1:2" x14ac:dyDescent="0.2">
      <c r="A35894" s="2" t="s">
        <v>73935</v>
      </c>
      <c r="B35894" s="2" t="s">
        <v>73936</v>
      </c>
    </row>
    <row r="35895" spans="1:2" x14ac:dyDescent="0.2">
      <c r="A35895" s="2" t="s">
        <v>73937</v>
      </c>
      <c r="B35895" s="2" t="s">
        <v>73938</v>
      </c>
    </row>
    <row r="35896" spans="1:2" x14ac:dyDescent="0.2">
      <c r="A35896" s="2" t="s">
        <v>73939</v>
      </c>
      <c r="B35896" s="2" t="s">
        <v>73940</v>
      </c>
    </row>
    <row r="35897" spans="1:2" x14ac:dyDescent="0.2">
      <c r="A35897" s="2" t="s">
        <v>73941</v>
      </c>
      <c r="B35897" s="2" t="s">
        <v>73942</v>
      </c>
    </row>
    <row r="35898" spans="1:2" x14ac:dyDescent="0.2">
      <c r="A35898" s="2" t="s">
        <v>73943</v>
      </c>
      <c r="B35898" s="2" t="s">
        <v>73944</v>
      </c>
    </row>
    <row r="35899" spans="1:2" x14ac:dyDescent="0.2">
      <c r="A35899" s="2" t="s">
        <v>73945</v>
      </c>
      <c r="B35899" s="2" t="s">
        <v>73946</v>
      </c>
    </row>
    <row r="35900" spans="1:2" x14ac:dyDescent="0.2">
      <c r="A35900" s="2" t="s">
        <v>73947</v>
      </c>
      <c r="B35900" s="2" t="s">
        <v>73948</v>
      </c>
    </row>
    <row r="35901" spans="1:2" x14ac:dyDescent="0.2">
      <c r="A35901" s="2" t="s">
        <v>73949</v>
      </c>
      <c r="B35901" s="2" t="s">
        <v>73950</v>
      </c>
    </row>
    <row r="35902" spans="1:2" x14ac:dyDescent="0.2">
      <c r="A35902" s="2" t="s">
        <v>73951</v>
      </c>
      <c r="B35902" s="2" t="s">
        <v>73952</v>
      </c>
    </row>
    <row r="35903" spans="1:2" x14ac:dyDescent="0.2">
      <c r="A35903" s="2" t="s">
        <v>73953</v>
      </c>
      <c r="B35903" s="2" t="s">
        <v>73954</v>
      </c>
    </row>
    <row r="35904" spans="1:2" x14ac:dyDescent="0.2">
      <c r="A35904" s="2" t="s">
        <v>73955</v>
      </c>
      <c r="B35904" s="2" t="s">
        <v>73956</v>
      </c>
    </row>
    <row r="35905" spans="1:2" x14ac:dyDescent="0.2">
      <c r="A35905" s="2" t="s">
        <v>73957</v>
      </c>
      <c r="B35905" s="2" t="s">
        <v>73958</v>
      </c>
    </row>
    <row r="35906" spans="1:2" x14ac:dyDescent="0.2">
      <c r="A35906" s="2" t="s">
        <v>73959</v>
      </c>
      <c r="B35906" s="2" t="s">
        <v>73960</v>
      </c>
    </row>
    <row r="35907" spans="1:2" x14ac:dyDescent="0.2">
      <c r="A35907" s="2" t="s">
        <v>73961</v>
      </c>
      <c r="B35907" s="2" t="s">
        <v>73962</v>
      </c>
    </row>
    <row r="35908" spans="1:2" x14ac:dyDescent="0.2">
      <c r="A35908" s="2" t="s">
        <v>73963</v>
      </c>
      <c r="B35908" s="2" t="s">
        <v>73964</v>
      </c>
    </row>
    <row r="35909" spans="1:2" x14ac:dyDescent="0.2">
      <c r="A35909" s="2" t="s">
        <v>73965</v>
      </c>
      <c r="B35909" s="2" t="s">
        <v>73966</v>
      </c>
    </row>
    <row r="35910" spans="1:2" x14ac:dyDescent="0.2">
      <c r="A35910" s="2" t="s">
        <v>73967</v>
      </c>
      <c r="B35910" s="2" t="s">
        <v>73968</v>
      </c>
    </row>
    <row r="35911" spans="1:2" x14ac:dyDescent="0.2">
      <c r="A35911" s="2" t="s">
        <v>73969</v>
      </c>
      <c r="B35911" s="2" t="s">
        <v>73970</v>
      </c>
    </row>
    <row r="35912" spans="1:2" x14ac:dyDescent="0.2">
      <c r="A35912" s="2" t="s">
        <v>73971</v>
      </c>
      <c r="B35912" s="2" t="s">
        <v>73972</v>
      </c>
    </row>
    <row r="35913" spans="1:2" x14ac:dyDescent="0.2">
      <c r="A35913" s="2" t="s">
        <v>73973</v>
      </c>
      <c r="B35913" s="2" t="s">
        <v>73974</v>
      </c>
    </row>
    <row r="35914" spans="1:2" x14ac:dyDescent="0.2">
      <c r="A35914" s="2" t="s">
        <v>73975</v>
      </c>
      <c r="B35914" s="2" t="s">
        <v>73976</v>
      </c>
    </row>
    <row r="35915" spans="1:2" x14ac:dyDescent="0.2">
      <c r="A35915" s="2" t="s">
        <v>73977</v>
      </c>
      <c r="B35915" s="2" t="s">
        <v>73978</v>
      </c>
    </row>
    <row r="35916" spans="1:2" x14ac:dyDescent="0.2">
      <c r="A35916" s="2" t="s">
        <v>73979</v>
      </c>
      <c r="B35916" s="2" t="s">
        <v>73980</v>
      </c>
    </row>
    <row r="35917" spans="1:2" x14ac:dyDescent="0.2">
      <c r="A35917" s="2" t="s">
        <v>73981</v>
      </c>
      <c r="B35917" s="2" t="s">
        <v>73982</v>
      </c>
    </row>
    <row r="35918" spans="1:2" x14ac:dyDescent="0.2">
      <c r="A35918" s="2" t="s">
        <v>73983</v>
      </c>
      <c r="B35918" s="2" t="s">
        <v>73984</v>
      </c>
    </row>
    <row r="35919" spans="1:2" x14ac:dyDescent="0.2">
      <c r="A35919" s="2" t="s">
        <v>73985</v>
      </c>
      <c r="B35919" s="2" t="s">
        <v>73986</v>
      </c>
    </row>
    <row r="35920" spans="1:2" x14ac:dyDescent="0.2">
      <c r="A35920" s="2" t="s">
        <v>73987</v>
      </c>
      <c r="B35920" s="2" t="s">
        <v>73988</v>
      </c>
    </row>
    <row r="35921" spans="1:2" x14ac:dyDescent="0.2">
      <c r="A35921" s="2" t="s">
        <v>73989</v>
      </c>
      <c r="B35921" s="2" t="s">
        <v>73990</v>
      </c>
    </row>
    <row r="35922" spans="1:2" x14ac:dyDescent="0.2">
      <c r="A35922" s="2" t="s">
        <v>73991</v>
      </c>
      <c r="B35922" s="2" t="s">
        <v>73992</v>
      </c>
    </row>
    <row r="35923" spans="1:2" x14ac:dyDescent="0.2">
      <c r="A35923" s="2" t="s">
        <v>73993</v>
      </c>
      <c r="B35923" s="2" t="s">
        <v>73994</v>
      </c>
    </row>
    <row r="35924" spans="1:2" x14ac:dyDescent="0.2">
      <c r="A35924" s="2" t="s">
        <v>73995</v>
      </c>
      <c r="B35924" s="2" t="s">
        <v>73996</v>
      </c>
    </row>
    <row r="35925" spans="1:2" x14ac:dyDescent="0.2">
      <c r="A35925" s="2" t="s">
        <v>73997</v>
      </c>
      <c r="B35925" s="2" t="s">
        <v>73998</v>
      </c>
    </row>
    <row r="35926" spans="1:2" x14ac:dyDescent="0.2">
      <c r="A35926" s="2" t="s">
        <v>73999</v>
      </c>
      <c r="B35926" s="2" t="s">
        <v>74000</v>
      </c>
    </row>
    <row r="35927" spans="1:2" x14ac:dyDescent="0.2">
      <c r="A35927" s="2" t="s">
        <v>74001</v>
      </c>
      <c r="B35927" s="2" t="s">
        <v>74002</v>
      </c>
    </row>
    <row r="35928" spans="1:2" x14ac:dyDescent="0.2">
      <c r="A35928" s="2" t="s">
        <v>74003</v>
      </c>
      <c r="B35928" s="2" t="s">
        <v>74004</v>
      </c>
    </row>
    <row r="35929" spans="1:2" x14ac:dyDescent="0.2">
      <c r="A35929" s="2" t="s">
        <v>74005</v>
      </c>
      <c r="B35929" s="2" t="s">
        <v>74006</v>
      </c>
    </row>
    <row r="35930" spans="1:2" x14ac:dyDescent="0.2">
      <c r="A35930" s="2" t="s">
        <v>74007</v>
      </c>
      <c r="B35930" s="2" t="s">
        <v>74008</v>
      </c>
    </row>
    <row r="35931" spans="1:2" x14ac:dyDescent="0.2">
      <c r="A35931" s="2" t="s">
        <v>74009</v>
      </c>
      <c r="B35931" s="2" t="s">
        <v>74010</v>
      </c>
    </row>
    <row r="35932" spans="1:2" x14ac:dyDescent="0.2">
      <c r="A35932" s="2" t="s">
        <v>74011</v>
      </c>
      <c r="B35932" s="2" t="s">
        <v>74012</v>
      </c>
    </row>
    <row r="35933" spans="1:2" x14ac:dyDescent="0.2">
      <c r="A35933" s="2" t="s">
        <v>74013</v>
      </c>
      <c r="B35933" s="2" t="s">
        <v>74014</v>
      </c>
    </row>
    <row r="35934" spans="1:2" x14ac:dyDescent="0.2">
      <c r="A35934" s="2" t="s">
        <v>74015</v>
      </c>
      <c r="B35934" s="2" t="s">
        <v>74016</v>
      </c>
    </row>
    <row r="35935" spans="1:2" x14ac:dyDescent="0.2">
      <c r="A35935" s="2" t="s">
        <v>74017</v>
      </c>
      <c r="B35935" s="2" t="s">
        <v>74018</v>
      </c>
    </row>
    <row r="35936" spans="1:2" x14ac:dyDescent="0.2">
      <c r="A35936" s="2" t="s">
        <v>74019</v>
      </c>
      <c r="B35936" s="2" t="s">
        <v>74020</v>
      </c>
    </row>
    <row r="35937" spans="1:2" x14ac:dyDescent="0.2">
      <c r="A35937" s="2" t="s">
        <v>74021</v>
      </c>
      <c r="B35937" s="2" t="s">
        <v>74022</v>
      </c>
    </row>
    <row r="35938" spans="1:2" x14ac:dyDescent="0.2">
      <c r="A35938" s="2" t="s">
        <v>74023</v>
      </c>
      <c r="B35938" s="2" t="s">
        <v>74024</v>
      </c>
    </row>
    <row r="35939" spans="1:2" x14ac:dyDescent="0.2">
      <c r="A35939" s="2" t="s">
        <v>74025</v>
      </c>
      <c r="B35939" s="2" t="s">
        <v>74026</v>
      </c>
    </row>
    <row r="35940" spans="1:2" x14ac:dyDescent="0.2">
      <c r="A35940" s="2" t="s">
        <v>74027</v>
      </c>
      <c r="B35940" s="2" t="s">
        <v>74028</v>
      </c>
    </row>
    <row r="35941" spans="1:2" x14ac:dyDescent="0.2">
      <c r="A35941" s="2" t="s">
        <v>74029</v>
      </c>
      <c r="B35941" s="2" t="s">
        <v>74030</v>
      </c>
    </row>
    <row r="35942" spans="1:2" x14ac:dyDescent="0.2">
      <c r="A35942" s="2" t="s">
        <v>74031</v>
      </c>
      <c r="B35942" s="2" t="s">
        <v>74032</v>
      </c>
    </row>
    <row r="35943" spans="1:2" x14ac:dyDescent="0.2">
      <c r="A35943" s="2" t="s">
        <v>74033</v>
      </c>
      <c r="B35943" s="2" t="s">
        <v>74034</v>
      </c>
    </row>
    <row r="35944" spans="1:2" x14ac:dyDescent="0.2">
      <c r="A35944" s="2" t="s">
        <v>74035</v>
      </c>
      <c r="B35944" s="2" t="s">
        <v>74036</v>
      </c>
    </row>
    <row r="35945" spans="1:2" x14ac:dyDescent="0.2">
      <c r="A35945" s="2" t="s">
        <v>74037</v>
      </c>
      <c r="B35945" s="2" t="s">
        <v>74038</v>
      </c>
    </row>
    <row r="35946" spans="1:2" x14ac:dyDescent="0.2">
      <c r="A35946" s="2" t="s">
        <v>74039</v>
      </c>
      <c r="B35946" s="2" t="s">
        <v>74040</v>
      </c>
    </row>
    <row r="35947" spans="1:2" x14ac:dyDescent="0.2">
      <c r="A35947" s="2" t="s">
        <v>74041</v>
      </c>
      <c r="B35947" s="2" t="s">
        <v>74042</v>
      </c>
    </row>
    <row r="35948" spans="1:2" x14ac:dyDescent="0.2">
      <c r="A35948" s="2" t="s">
        <v>74043</v>
      </c>
      <c r="B35948" s="2" t="s">
        <v>74044</v>
      </c>
    </row>
    <row r="35949" spans="1:2" x14ac:dyDescent="0.2">
      <c r="A35949" s="2" t="s">
        <v>74045</v>
      </c>
      <c r="B35949" s="2" t="s">
        <v>74046</v>
      </c>
    </row>
    <row r="35950" spans="1:2" x14ac:dyDescent="0.2">
      <c r="A35950" s="2" t="s">
        <v>74047</v>
      </c>
      <c r="B35950" s="2" t="s">
        <v>74048</v>
      </c>
    </row>
    <row r="35951" spans="1:2" x14ac:dyDescent="0.2">
      <c r="A35951" s="2" t="s">
        <v>74049</v>
      </c>
      <c r="B35951" s="2" t="s">
        <v>74050</v>
      </c>
    </row>
    <row r="35952" spans="1:2" x14ac:dyDescent="0.2">
      <c r="A35952" s="2" t="s">
        <v>74051</v>
      </c>
      <c r="B35952" s="2" t="s">
        <v>74052</v>
      </c>
    </row>
    <row r="35953" spans="1:2" x14ac:dyDescent="0.2">
      <c r="A35953" s="2" t="s">
        <v>74053</v>
      </c>
      <c r="B35953" s="2" t="s">
        <v>74054</v>
      </c>
    </row>
    <row r="35954" spans="1:2" x14ac:dyDescent="0.2">
      <c r="A35954" s="2" t="s">
        <v>74055</v>
      </c>
      <c r="B35954" s="2" t="s">
        <v>74056</v>
      </c>
    </row>
    <row r="35955" spans="1:2" x14ac:dyDescent="0.2">
      <c r="A35955" s="2" t="s">
        <v>74057</v>
      </c>
      <c r="B35955" s="2" t="s">
        <v>74058</v>
      </c>
    </row>
    <row r="35956" spans="1:2" x14ac:dyDescent="0.2">
      <c r="A35956" s="2" t="s">
        <v>74059</v>
      </c>
      <c r="B35956" s="2" t="s">
        <v>74060</v>
      </c>
    </row>
    <row r="35957" spans="1:2" x14ac:dyDescent="0.2">
      <c r="A35957" s="2" t="s">
        <v>74061</v>
      </c>
      <c r="B35957" s="2" t="s">
        <v>74062</v>
      </c>
    </row>
    <row r="35958" spans="1:2" x14ac:dyDescent="0.2">
      <c r="A35958" s="2" t="s">
        <v>74063</v>
      </c>
      <c r="B35958" s="2" t="s">
        <v>74064</v>
      </c>
    </row>
    <row r="35959" spans="1:2" x14ac:dyDescent="0.2">
      <c r="A35959" s="2" t="s">
        <v>74065</v>
      </c>
      <c r="B35959" s="2" t="s">
        <v>74066</v>
      </c>
    </row>
    <row r="35960" spans="1:2" x14ac:dyDescent="0.2">
      <c r="A35960" s="2" t="s">
        <v>74067</v>
      </c>
      <c r="B35960" s="2" t="s">
        <v>74068</v>
      </c>
    </row>
    <row r="35961" spans="1:2" x14ac:dyDescent="0.2">
      <c r="A35961" s="2" t="s">
        <v>74069</v>
      </c>
      <c r="B35961" s="2" t="s">
        <v>74070</v>
      </c>
    </row>
    <row r="35962" spans="1:2" x14ac:dyDescent="0.2">
      <c r="A35962" s="2" t="s">
        <v>74071</v>
      </c>
      <c r="B35962" s="2" t="s">
        <v>74072</v>
      </c>
    </row>
    <row r="35963" spans="1:2" x14ac:dyDescent="0.2">
      <c r="A35963" s="2" t="s">
        <v>74073</v>
      </c>
      <c r="B35963" s="2" t="s">
        <v>74074</v>
      </c>
    </row>
    <row r="35964" spans="1:2" x14ac:dyDescent="0.2">
      <c r="A35964" s="2" t="s">
        <v>74075</v>
      </c>
      <c r="B35964" s="2" t="s">
        <v>74076</v>
      </c>
    </row>
    <row r="35965" spans="1:2" x14ac:dyDescent="0.2">
      <c r="A35965" s="2" t="s">
        <v>74077</v>
      </c>
      <c r="B35965" s="2" t="s">
        <v>74078</v>
      </c>
    </row>
    <row r="35966" spans="1:2" x14ac:dyDescent="0.2">
      <c r="A35966" s="2" t="s">
        <v>74079</v>
      </c>
      <c r="B35966" s="2" t="s">
        <v>74080</v>
      </c>
    </row>
    <row r="35967" spans="1:2" x14ac:dyDescent="0.2">
      <c r="A35967" s="2" t="s">
        <v>74081</v>
      </c>
      <c r="B35967" s="2" t="s">
        <v>74082</v>
      </c>
    </row>
    <row r="35968" spans="1:2" x14ac:dyDescent="0.2">
      <c r="A35968" s="2" t="s">
        <v>74083</v>
      </c>
      <c r="B35968" s="2" t="s">
        <v>74084</v>
      </c>
    </row>
    <row r="35969" spans="1:2" x14ac:dyDescent="0.2">
      <c r="A35969" s="2" t="s">
        <v>74085</v>
      </c>
      <c r="B35969" s="2" t="s">
        <v>74086</v>
      </c>
    </row>
    <row r="35970" spans="1:2" x14ac:dyDescent="0.2">
      <c r="A35970" s="2" t="s">
        <v>74087</v>
      </c>
      <c r="B35970" s="2" t="s">
        <v>74088</v>
      </c>
    </row>
    <row r="35971" spans="1:2" x14ac:dyDescent="0.2">
      <c r="A35971" s="2" t="s">
        <v>74089</v>
      </c>
      <c r="B35971" s="2" t="s">
        <v>74090</v>
      </c>
    </row>
    <row r="35972" spans="1:2" x14ac:dyDescent="0.2">
      <c r="A35972" s="2" t="s">
        <v>74091</v>
      </c>
      <c r="B35972" s="2" t="s">
        <v>74092</v>
      </c>
    </row>
    <row r="35973" spans="1:2" x14ac:dyDescent="0.2">
      <c r="A35973" s="2" t="s">
        <v>74093</v>
      </c>
      <c r="B35973" s="2" t="s">
        <v>74094</v>
      </c>
    </row>
    <row r="35974" spans="1:2" x14ac:dyDescent="0.2">
      <c r="A35974" s="2" t="s">
        <v>74095</v>
      </c>
      <c r="B35974" s="2" t="s">
        <v>74096</v>
      </c>
    </row>
    <row r="35975" spans="1:2" x14ac:dyDescent="0.2">
      <c r="A35975" s="2" t="s">
        <v>74097</v>
      </c>
      <c r="B35975" s="2" t="s">
        <v>74098</v>
      </c>
    </row>
    <row r="35976" spans="1:2" x14ac:dyDescent="0.2">
      <c r="A35976" s="2" t="s">
        <v>74099</v>
      </c>
      <c r="B35976" s="2" t="s">
        <v>74100</v>
      </c>
    </row>
    <row r="35977" spans="1:2" x14ac:dyDescent="0.2">
      <c r="A35977" s="2" t="s">
        <v>74101</v>
      </c>
      <c r="B35977" s="2" t="s">
        <v>74102</v>
      </c>
    </row>
    <row r="35978" spans="1:2" x14ac:dyDescent="0.2">
      <c r="A35978" s="2" t="s">
        <v>74103</v>
      </c>
      <c r="B35978" s="2" t="s">
        <v>74104</v>
      </c>
    </row>
    <row r="35979" spans="1:2" x14ac:dyDescent="0.2">
      <c r="A35979" s="2" t="s">
        <v>74105</v>
      </c>
      <c r="B35979" s="2" t="s">
        <v>74106</v>
      </c>
    </row>
    <row r="35980" spans="1:2" x14ac:dyDescent="0.2">
      <c r="A35980" s="2" t="s">
        <v>74107</v>
      </c>
      <c r="B35980" s="2" t="s">
        <v>74108</v>
      </c>
    </row>
    <row r="35981" spans="1:2" x14ac:dyDescent="0.2">
      <c r="A35981" s="2" t="s">
        <v>74109</v>
      </c>
      <c r="B35981" s="2" t="s">
        <v>74110</v>
      </c>
    </row>
    <row r="35982" spans="1:2" x14ac:dyDescent="0.2">
      <c r="A35982" s="2" t="s">
        <v>74111</v>
      </c>
      <c r="B35982" s="2" t="s">
        <v>74112</v>
      </c>
    </row>
    <row r="35983" spans="1:2" x14ac:dyDescent="0.2">
      <c r="A35983" s="2" t="s">
        <v>74113</v>
      </c>
      <c r="B35983" s="2" t="s">
        <v>74114</v>
      </c>
    </row>
    <row r="35984" spans="1:2" x14ac:dyDescent="0.2">
      <c r="A35984" s="2" t="s">
        <v>74115</v>
      </c>
      <c r="B35984" s="2" t="s">
        <v>74116</v>
      </c>
    </row>
    <row r="35985" spans="1:2" x14ac:dyDescent="0.2">
      <c r="A35985" s="2" t="s">
        <v>74117</v>
      </c>
      <c r="B35985" s="2" t="s">
        <v>74118</v>
      </c>
    </row>
    <row r="35986" spans="1:2" x14ac:dyDescent="0.2">
      <c r="A35986" s="2" t="s">
        <v>74119</v>
      </c>
      <c r="B35986" s="2" t="s">
        <v>74120</v>
      </c>
    </row>
    <row r="35987" spans="1:2" x14ac:dyDescent="0.2">
      <c r="A35987" s="2" t="s">
        <v>74121</v>
      </c>
      <c r="B35987" s="2" t="s">
        <v>74122</v>
      </c>
    </row>
    <row r="35988" spans="1:2" x14ac:dyDescent="0.2">
      <c r="A35988" s="2" t="s">
        <v>74123</v>
      </c>
      <c r="B35988" s="2" t="s">
        <v>74124</v>
      </c>
    </row>
    <row r="35989" spans="1:2" x14ac:dyDescent="0.2">
      <c r="A35989" s="2" t="s">
        <v>74125</v>
      </c>
      <c r="B35989" s="2" t="s">
        <v>74126</v>
      </c>
    </row>
    <row r="35990" spans="1:2" x14ac:dyDescent="0.2">
      <c r="A35990" s="2" t="s">
        <v>74127</v>
      </c>
      <c r="B35990" s="2" t="s">
        <v>74128</v>
      </c>
    </row>
    <row r="35991" spans="1:2" x14ac:dyDescent="0.2">
      <c r="A35991" s="2" t="s">
        <v>74129</v>
      </c>
      <c r="B35991" s="2" t="s">
        <v>74130</v>
      </c>
    </row>
    <row r="35992" spans="1:2" x14ac:dyDescent="0.2">
      <c r="A35992" s="2" t="s">
        <v>74131</v>
      </c>
      <c r="B35992" s="2" t="s">
        <v>74132</v>
      </c>
    </row>
    <row r="35993" spans="1:2" x14ac:dyDescent="0.2">
      <c r="A35993" s="2" t="s">
        <v>74133</v>
      </c>
      <c r="B35993" s="2" t="s">
        <v>74134</v>
      </c>
    </row>
    <row r="35994" spans="1:2" x14ac:dyDescent="0.2">
      <c r="A35994" s="2" t="s">
        <v>74135</v>
      </c>
      <c r="B35994" s="2" t="s">
        <v>74136</v>
      </c>
    </row>
    <row r="35995" spans="1:2" x14ac:dyDescent="0.2">
      <c r="A35995" s="2" t="s">
        <v>74137</v>
      </c>
      <c r="B35995" s="2" t="s">
        <v>74138</v>
      </c>
    </row>
    <row r="35996" spans="1:2" x14ac:dyDescent="0.2">
      <c r="A35996" s="2" t="s">
        <v>74139</v>
      </c>
      <c r="B35996" s="2" t="s">
        <v>74140</v>
      </c>
    </row>
    <row r="35997" spans="1:2" x14ac:dyDescent="0.2">
      <c r="A35997" s="2" t="s">
        <v>74141</v>
      </c>
      <c r="B35997" s="2" t="s">
        <v>74142</v>
      </c>
    </row>
    <row r="35998" spans="1:2" x14ac:dyDescent="0.2">
      <c r="A35998" s="2" t="s">
        <v>74143</v>
      </c>
      <c r="B35998" s="2" t="s">
        <v>74144</v>
      </c>
    </row>
    <row r="35999" spans="1:2" x14ac:dyDescent="0.2">
      <c r="A35999" s="2" t="s">
        <v>74145</v>
      </c>
      <c r="B35999" s="2" t="s">
        <v>74146</v>
      </c>
    </row>
    <row r="36000" spans="1:2" x14ac:dyDescent="0.2">
      <c r="A36000" s="2" t="s">
        <v>74147</v>
      </c>
      <c r="B36000" s="2" t="s">
        <v>74148</v>
      </c>
    </row>
    <row r="36001" spans="1:2" x14ac:dyDescent="0.2">
      <c r="A36001" s="2" t="s">
        <v>74149</v>
      </c>
      <c r="B36001" s="2" t="s">
        <v>74150</v>
      </c>
    </row>
    <row r="36002" spans="1:2" x14ac:dyDescent="0.2">
      <c r="A36002" s="2" t="s">
        <v>74151</v>
      </c>
      <c r="B36002" s="2" t="s">
        <v>74152</v>
      </c>
    </row>
    <row r="36003" spans="1:2" x14ac:dyDescent="0.2">
      <c r="A36003" s="2" t="s">
        <v>74153</v>
      </c>
      <c r="B36003" s="2" t="s">
        <v>74154</v>
      </c>
    </row>
    <row r="36004" spans="1:2" x14ac:dyDescent="0.2">
      <c r="A36004" s="2" t="s">
        <v>74155</v>
      </c>
      <c r="B36004" s="2" t="s">
        <v>74156</v>
      </c>
    </row>
    <row r="36005" spans="1:2" x14ac:dyDescent="0.2">
      <c r="A36005" s="2" t="s">
        <v>74157</v>
      </c>
      <c r="B36005" s="2" t="s">
        <v>74158</v>
      </c>
    </row>
    <row r="36006" spans="1:2" x14ac:dyDescent="0.2">
      <c r="A36006" s="2" t="s">
        <v>74159</v>
      </c>
      <c r="B36006" s="2" t="s">
        <v>74160</v>
      </c>
    </row>
    <row r="36007" spans="1:2" x14ac:dyDescent="0.2">
      <c r="A36007" s="2" t="s">
        <v>74161</v>
      </c>
      <c r="B36007" s="2" t="s">
        <v>74162</v>
      </c>
    </row>
    <row r="36008" spans="1:2" x14ac:dyDescent="0.2">
      <c r="A36008" s="2" t="s">
        <v>74163</v>
      </c>
      <c r="B36008" s="2" t="s">
        <v>74164</v>
      </c>
    </row>
    <row r="36009" spans="1:2" x14ac:dyDescent="0.2">
      <c r="A36009" s="2" t="s">
        <v>74165</v>
      </c>
      <c r="B36009" s="2" t="s">
        <v>74166</v>
      </c>
    </row>
    <row r="36010" spans="1:2" x14ac:dyDescent="0.2">
      <c r="A36010" s="2" t="s">
        <v>74167</v>
      </c>
      <c r="B36010" s="2" t="s">
        <v>74168</v>
      </c>
    </row>
    <row r="36011" spans="1:2" x14ac:dyDescent="0.2">
      <c r="A36011" s="2" t="s">
        <v>74169</v>
      </c>
      <c r="B36011" s="2" t="s">
        <v>74170</v>
      </c>
    </row>
    <row r="36012" spans="1:2" x14ac:dyDescent="0.2">
      <c r="A36012" s="2" t="s">
        <v>74171</v>
      </c>
      <c r="B36012" s="2" t="s">
        <v>74172</v>
      </c>
    </row>
    <row r="36013" spans="1:2" x14ac:dyDescent="0.2">
      <c r="A36013" s="2" t="s">
        <v>74173</v>
      </c>
      <c r="B36013" s="2" t="s">
        <v>74174</v>
      </c>
    </row>
    <row r="36014" spans="1:2" x14ac:dyDescent="0.2">
      <c r="A36014" s="2" t="s">
        <v>74175</v>
      </c>
      <c r="B36014" s="2" t="s">
        <v>74176</v>
      </c>
    </row>
    <row r="36015" spans="1:2" x14ac:dyDescent="0.2">
      <c r="A36015" s="2" t="s">
        <v>74177</v>
      </c>
      <c r="B36015" s="2" t="s">
        <v>74178</v>
      </c>
    </row>
    <row r="36016" spans="1:2" x14ac:dyDescent="0.2">
      <c r="A36016" s="2" t="s">
        <v>74179</v>
      </c>
      <c r="B36016" s="2" t="s">
        <v>74180</v>
      </c>
    </row>
    <row r="36017" spans="1:2" x14ac:dyDescent="0.2">
      <c r="A36017" s="2" t="s">
        <v>74181</v>
      </c>
      <c r="B36017" s="2" t="s">
        <v>74182</v>
      </c>
    </row>
    <row r="36018" spans="1:2" x14ac:dyDescent="0.2">
      <c r="A36018" s="2" t="s">
        <v>74183</v>
      </c>
      <c r="B36018" s="2" t="s">
        <v>74184</v>
      </c>
    </row>
    <row r="36019" spans="1:2" x14ac:dyDescent="0.2">
      <c r="A36019" s="2" t="s">
        <v>74185</v>
      </c>
      <c r="B36019" s="2" t="s">
        <v>74186</v>
      </c>
    </row>
    <row r="36020" spans="1:2" x14ac:dyDescent="0.2">
      <c r="A36020" s="2" t="s">
        <v>74187</v>
      </c>
      <c r="B36020" s="2" t="s">
        <v>74188</v>
      </c>
    </row>
    <row r="36021" spans="1:2" x14ac:dyDescent="0.2">
      <c r="A36021" s="2" t="s">
        <v>74189</v>
      </c>
      <c r="B36021" s="2" t="s">
        <v>74190</v>
      </c>
    </row>
    <row r="36022" spans="1:2" x14ac:dyDescent="0.2">
      <c r="A36022" s="2" t="s">
        <v>74191</v>
      </c>
      <c r="B36022" s="2" t="s">
        <v>74192</v>
      </c>
    </row>
    <row r="36023" spans="1:2" x14ac:dyDescent="0.2">
      <c r="A36023" s="2" t="s">
        <v>74193</v>
      </c>
      <c r="B36023" s="2" t="s">
        <v>74194</v>
      </c>
    </row>
    <row r="36024" spans="1:2" x14ac:dyDescent="0.2">
      <c r="A36024" s="2" t="s">
        <v>74195</v>
      </c>
      <c r="B36024" s="2" t="s">
        <v>74196</v>
      </c>
    </row>
    <row r="36025" spans="1:2" x14ac:dyDescent="0.2">
      <c r="A36025" s="2" t="s">
        <v>74197</v>
      </c>
      <c r="B36025" s="2" t="s">
        <v>74198</v>
      </c>
    </row>
    <row r="36026" spans="1:2" x14ac:dyDescent="0.2">
      <c r="A36026" s="2" t="s">
        <v>74199</v>
      </c>
      <c r="B36026" s="2" t="s">
        <v>74200</v>
      </c>
    </row>
    <row r="36027" spans="1:2" x14ac:dyDescent="0.2">
      <c r="A36027" s="2" t="s">
        <v>74201</v>
      </c>
      <c r="B36027" s="2" t="s">
        <v>74202</v>
      </c>
    </row>
    <row r="36028" spans="1:2" x14ac:dyDescent="0.2">
      <c r="A36028" s="2" t="s">
        <v>74203</v>
      </c>
      <c r="B36028" s="2" t="s">
        <v>74204</v>
      </c>
    </row>
    <row r="36029" spans="1:2" x14ac:dyDescent="0.2">
      <c r="A36029" s="2" t="s">
        <v>74205</v>
      </c>
      <c r="B36029" s="2" t="s">
        <v>74206</v>
      </c>
    </row>
    <row r="36030" spans="1:2" x14ac:dyDescent="0.2">
      <c r="A36030" s="2" t="s">
        <v>74207</v>
      </c>
      <c r="B36030" s="2" t="s">
        <v>74208</v>
      </c>
    </row>
    <row r="36031" spans="1:2" x14ac:dyDescent="0.2">
      <c r="A36031" s="2" t="s">
        <v>74209</v>
      </c>
      <c r="B36031" s="2" t="s">
        <v>74210</v>
      </c>
    </row>
    <row r="36032" spans="1:2" x14ac:dyDescent="0.2">
      <c r="A36032" s="2" t="s">
        <v>74211</v>
      </c>
      <c r="B36032" s="2" t="s">
        <v>74212</v>
      </c>
    </row>
    <row r="36033" spans="1:2" x14ac:dyDescent="0.2">
      <c r="A36033" s="2" t="s">
        <v>74213</v>
      </c>
      <c r="B36033" s="2" t="s">
        <v>74214</v>
      </c>
    </row>
    <row r="36034" spans="1:2" x14ac:dyDescent="0.2">
      <c r="A36034" s="2" t="s">
        <v>74215</v>
      </c>
      <c r="B36034" s="2" t="s">
        <v>74216</v>
      </c>
    </row>
    <row r="36035" spans="1:2" x14ac:dyDescent="0.2">
      <c r="A36035" s="2" t="s">
        <v>74217</v>
      </c>
      <c r="B36035" s="2" t="s">
        <v>74218</v>
      </c>
    </row>
    <row r="36036" spans="1:2" x14ac:dyDescent="0.2">
      <c r="A36036" s="2" t="s">
        <v>74219</v>
      </c>
      <c r="B36036" s="2" t="s">
        <v>74220</v>
      </c>
    </row>
    <row r="36037" spans="1:2" x14ac:dyDescent="0.2">
      <c r="A36037" s="2" t="s">
        <v>74221</v>
      </c>
      <c r="B36037" s="2" t="s">
        <v>74222</v>
      </c>
    </row>
    <row r="36038" spans="1:2" x14ac:dyDescent="0.2">
      <c r="A36038" s="2" t="s">
        <v>74223</v>
      </c>
      <c r="B36038" s="2" t="s">
        <v>74224</v>
      </c>
    </row>
    <row r="36039" spans="1:2" x14ac:dyDescent="0.2">
      <c r="A36039" s="2" t="s">
        <v>74225</v>
      </c>
      <c r="B36039" s="2" t="s">
        <v>74226</v>
      </c>
    </row>
    <row r="36040" spans="1:2" x14ac:dyDescent="0.2">
      <c r="A36040" s="2" t="s">
        <v>74227</v>
      </c>
      <c r="B36040" s="2" t="s">
        <v>74228</v>
      </c>
    </row>
    <row r="36041" spans="1:2" x14ac:dyDescent="0.2">
      <c r="A36041" s="2" t="s">
        <v>74229</v>
      </c>
      <c r="B36041" s="2" t="s">
        <v>74230</v>
      </c>
    </row>
    <row r="36042" spans="1:2" x14ac:dyDescent="0.2">
      <c r="A36042" s="2" t="s">
        <v>74231</v>
      </c>
      <c r="B36042" s="2" t="s">
        <v>74232</v>
      </c>
    </row>
    <row r="36043" spans="1:2" x14ac:dyDescent="0.2">
      <c r="A36043" s="2" t="s">
        <v>74233</v>
      </c>
      <c r="B36043" s="2" t="s">
        <v>74234</v>
      </c>
    </row>
    <row r="36044" spans="1:2" x14ac:dyDescent="0.2">
      <c r="A36044" s="2" t="s">
        <v>74235</v>
      </c>
      <c r="B36044" s="2" t="s">
        <v>74236</v>
      </c>
    </row>
    <row r="36045" spans="1:2" x14ac:dyDescent="0.2">
      <c r="A36045" s="2" t="s">
        <v>74237</v>
      </c>
      <c r="B36045" s="2" t="s">
        <v>74238</v>
      </c>
    </row>
    <row r="36046" spans="1:2" x14ac:dyDescent="0.2">
      <c r="A36046" s="2" t="s">
        <v>74239</v>
      </c>
      <c r="B36046" s="2" t="s">
        <v>74240</v>
      </c>
    </row>
    <row r="36047" spans="1:2" x14ac:dyDescent="0.2">
      <c r="A36047" s="2" t="s">
        <v>74241</v>
      </c>
      <c r="B36047" s="2" t="s">
        <v>74242</v>
      </c>
    </row>
    <row r="36048" spans="1:2" x14ac:dyDescent="0.2">
      <c r="A36048" s="2" t="s">
        <v>74243</v>
      </c>
      <c r="B36048" s="2" t="s">
        <v>74244</v>
      </c>
    </row>
    <row r="36049" spans="1:2" x14ac:dyDescent="0.2">
      <c r="A36049" s="2" t="s">
        <v>74245</v>
      </c>
      <c r="B36049" s="2" t="s">
        <v>74246</v>
      </c>
    </row>
    <row r="36050" spans="1:2" x14ac:dyDescent="0.2">
      <c r="A36050" s="2" t="s">
        <v>74247</v>
      </c>
      <c r="B36050" s="2" t="s">
        <v>74248</v>
      </c>
    </row>
    <row r="36051" spans="1:2" x14ac:dyDescent="0.2">
      <c r="A36051" s="2" t="s">
        <v>74249</v>
      </c>
      <c r="B36051" s="2" t="s">
        <v>74250</v>
      </c>
    </row>
    <row r="36052" spans="1:2" x14ac:dyDescent="0.2">
      <c r="A36052" s="2" t="s">
        <v>74251</v>
      </c>
      <c r="B36052" s="2" t="s">
        <v>74252</v>
      </c>
    </row>
    <row r="36053" spans="1:2" x14ac:dyDescent="0.2">
      <c r="A36053" s="2" t="s">
        <v>74253</v>
      </c>
      <c r="B36053" s="2" t="s">
        <v>74254</v>
      </c>
    </row>
    <row r="36054" spans="1:2" x14ac:dyDescent="0.2">
      <c r="A36054" s="2" t="s">
        <v>74255</v>
      </c>
      <c r="B36054" s="2" t="s">
        <v>74256</v>
      </c>
    </row>
    <row r="36055" spans="1:2" x14ac:dyDescent="0.2">
      <c r="A36055" s="2" t="s">
        <v>74257</v>
      </c>
      <c r="B36055" s="2" t="s">
        <v>74258</v>
      </c>
    </row>
    <row r="36056" spans="1:2" x14ac:dyDescent="0.2">
      <c r="A36056" s="2" t="s">
        <v>74259</v>
      </c>
      <c r="B36056" s="2" t="s">
        <v>74260</v>
      </c>
    </row>
    <row r="36057" spans="1:2" x14ac:dyDescent="0.2">
      <c r="A36057" s="2" t="s">
        <v>74261</v>
      </c>
      <c r="B36057" s="2" t="s">
        <v>74262</v>
      </c>
    </row>
    <row r="36058" spans="1:2" x14ac:dyDescent="0.2">
      <c r="A36058" s="2" t="s">
        <v>74263</v>
      </c>
      <c r="B36058" s="2" t="s">
        <v>74264</v>
      </c>
    </row>
    <row r="36059" spans="1:2" x14ac:dyDescent="0.2">
      <c r="A36059" s="2" t="s">
        <v>74265</v>
      </c>
      <c r="B36059" s="2" t="s">
        <v>74266</v>
      </c>
    </row>
    <row r="36060" spans="1:2" x14ac:dyDescent="0.2">
      <c r="A36060" s="2" t="s">
        <v>74267</v>
      </c>
      <c r="B36060" s="2" t="s">
        <v>74268</v>
      </c>
    </row>
    <row r="36061" spans="1:2" x14ac:dyDescent="0.2">
      <c r="A36061" s="2" t="s">
        <v>74269</v>
      </c>
      <c r="B36061" s="2" t="s">
        <v>74270</v>
      </c>
    </row>
    <row r="36062" spans="1:2" x14ac:dyDescent="0.2">
      <c r="A36062" s="2" t="s">
        <v>74271</v>
      </c>
      <c r="B36062" s="2" t="s">
        <v>74272</v>
      </c>
    </row>
    <row r="36063" spans="1:2" x14ac:dyDescent="0.2">
      <c r="A36063" s="2" t="s">
        <v>74273</v>
      </c>
      <c r="B36063" s="2" t="s">
        <v>74274</v>
      </c>
    </row>
    <row r="36064" spans="1:2" x14ac:dyDescent="0.2">
      <c r="A36064" s="2" t="s">
        <v>74275</v>
      </c>
      <c r="B36064" s="2" t="s">
        <v>74276</v>
      </c>
    </row>
    <row r="36065" spans="1:2" x14ac:dyDescent="0.2">
      <c r="A36065" s="2" t="s">
        <v>74277</v>
      </c>
      <c r="B36065" s="2" t="s">
        <v>74278</v>
      </c>
    </row>
    <row r="36066" spans="1:2" x14ac:dyDescent="0.2">
      <c r="A36066" s="2" t="s">
        <v>74279</v>
      </c>
      <c r="B36066" s="2" t="s">
        <v>74280</v>
      </c>
    </row>
    <row r="36067" spans="1:2" x14ac:dyDescent="0.2">
      <c r="A36067" s="2" t="s">
        <v>74281</v>
      </c>
      <c r="B36067" s="2" t="s">
        <v>74282</v>
      </c>
    </row>
    <row r="36068" spans="1:2" x14ac:dyDescent="0.2">
      <c r="A36068" s="2" t="s">
        <v>74283</v>
      </c>
      <c r="B36068" s="2" t="s">
        <v>74284</v>
      </c>
    </row>
    <row r="36069" spans="1:2" x14ac:dyDescent="0.2">
      <c r="A36069" s="2" t="s">
        <v>74285</v>
      </c>
      <c r="B36069" s="2" t="s">
        <v>74286</v>
      </c>
    </row>
    <row r="36070" spans="1:2" x14ac:dyDescent="0.2">
      <c r="A36070" s="2" t="s">
        <v>74287</v>
      </c>
      <c r="B36070" s="2" t="s">
        <v>74288</v>
      </c>
    </row>
    <row r="36071" spans="1:2" x14ac:dyDescent="0.2">
      <c r="A36071" s="2" t="s">
        <v>74289</v>
      </c>
      <c r="B36071" s="2" t="s">
        <v>74290</v>
      </c>
    </row>
    <row r="36072" spans="1:2" x14ac:dyDescent="0.2">
      <c r="A36072" s="2" t="s">
        <v>74291</v>
      </c>
      <c r="B36072" s="2" t="s">
        <v>74292</v>
      </c>
    </row>
    <row r="36073" spans="1:2" x14ac:dyDescent="0.2">
      <c r="A36073" s="2" t="s">
        <v>74293</v>
      </c>
      <c r="B36073" s="2" t="s">
        <v>74294</v>
      </c>
    </row>
    <row r="36074" spans="1:2" x14ac:dyDescent="0.2">
      <c r="A36074" s="2" t="s">
        <v>74295</v>
      </c>
      <c r="B36074" s="2" t="s">
        <v>74296</v>
      </c>
    </row>
    <row r="36075" spans="1:2" x14ac:dyDescent="0.2">
      <c r="A36075" s="2" t="s">
        <v>74297</v>
      </c>
      <c r="B36075" s="2" t="s">
        <v>74298</v>
      </c>
    </row>
    <row r="36076" spans="1:2" x14ac:dyDescent="0.2">
      <c r="A36076" s="2" t="s">
        <v>74299</v>
      </c>
      <c r="B36076" s="2" t="s">
        <v>74300</v>
      </c>
    </row>
    <row r="36077" spans="1:2" x14ac:dyDescent="0.2">
      <c r="A36077" s="2" t="s">
        <v>74301</v>
      </c>
      <c r="B36077" s="2" t="s">
        <v>74302</v>
      </c>
    </row>
    <row r="36078" spans="1:2" x14ac:dyDescent="0.2">
      <c r="A36078" s="2" t="s">
        <v>74303</v>
      </c>
      <c r="B36078" s="2" t="s">
        <v>74304</v>
      </c>
    </row>
    <row r="36079" spans="1:2" x14ac:dyDescent="0.2">
      <c r="A36079" s="2" t="s">
        <v>74305</v>
      </c>
      <c r="B36079" s="2" t="s">
        <v>74306</v>
      </c>
    </row>
    <row r="36080" spans="1:2" x14ac:dyDescent="0.2">
      <c r="A36080" s="2" t="s">
        <v>74307</v>
      </c>
      <c r="B36080" s="2" t="s">
        <v>74308</v>
      </c>
    </row>
    <row r="36081" spans="1:2" x14ac:dyDescent="0.2">
      <c r="A36081" s="2" t="s">
        <v>74309</v>
      </c>
      <c r="B36081" s="2" t="s">
        <v>74310</v>
      </c>
    </row>
    <row r="36082" spans="1:2" x14ac:dyDescent="0.2">
      <c r="A36082" s="2" t="s">
        <v>74311</v>
      </c>
      <c r="B36082" s="2" t="s">
        <v>74312</v>
      </c>
    </row>
    <row r="36083" spans="1:2" x14ac:dyDescent="0.2">
      <c r="A36083" s="2" t="s">
        <v>74313</v>
      </c>
      <c r="B36083" s="2" t="s">
        <v>74314</v>
      </c>
    </row>
    <row r="36084" spans="1:2" x14ac:dyDescent="0.2">
      <c r="A36084" s="2" t="s">
        <v>74315</v>
      </c>
      <c r="B36084" s="2" t="s">
        <v>74316</v>
      </c>
    </row>
    <row r="36085" spans="1:2" x14ac:dyDescent="0.2">
      <c r="A36085" s="2" t="s">
        <v>74317</v>
      </c>
      <c r="B36085" s="2" t="s">
        <v>74318</v>
      </c>
    </row>
    <row r="36086" spans="1:2" x14ac:dyDescent="0.2">
      <c r="A36086" s="2" t="s">
        <v>74319</v>
      </c>
      <c r="B36086" s="2" t="s">
        <v>74320</v>
      </c>
    </row>
    <row r="36087" spans="1:2" x14ac:dyDescent="0.2">
      <c r="A36087" s="2" t="s">
        <v>74321</v>
      </c>
      <c r="B36087" s="2" t="s">
        <v>74322</v>
      </c>
    </row>
    <row r="36088" spans="1:2" x14ac:dyDescent="0.2">
      <c r="A36088" s="2" t="s">
        <v>74323</v>
      </c>
      <c r="B36088" s="2" t="s">
        <v>74324</v>
      </c>
    </row>
    <row r="36089" spans="1:2" x14ac:dyDescent="0.2">
      <c r="A36089" s="2" t="s">
        <v>74325</v>
      </c>
      <c r="B36089" s="2" t="s">
        <v>74326</v>
      </c>
    </row>
    <row r="36090" spans="1:2" x14ac:dyDescent="0.2">
      <c r="A36090" s="2" t="s">
        <v>74327</v>
      </c>
      <c r="B36090" s="2" t="s">
        <v>74328</v>
      </c>
    </row>
    <row r="36091" spans="1:2" x14ac:dyDescent="0.2">
      <c r="A36091" s="2" t="s">
        <v>74329</v>
      </c>
      <c r="B36091" s="2" t="s">
        <v>74330</v>
      </c>
    </row>
    <row r="36092" spans="1:2" x14ac:dyDescent="0.2">
      <c r="A36092" s="2" t="s">
        <v>74331</v>
      </c>
      <c r="B36092" s="2" t="s">
        <v>74332</v>
      </c>
    </row>
    <row r="36093" spans="1:2" x14ac:dyDescent="0.2">
      <c r="A36093" s="2" t="s">
        <v>74333</v>
      </c>
      <c r="B36093" s="2" t="s">
        <v>74334</v>
      </c>
    </row>
    <row r="36094" spans="1:2" x14ac:dyDescent="0.2">
      <c r="A36094" s="2" t="s">
        <v>74335</v>
      </c>
      <c r="B36094" s="2" t="s">
        <v>74336</v>
      </c>
    </row>
    <row r="36095" spans="1:2" x14ac:dyDescent="0.2">
      <c r="A36095" s="2" t="s">
        <v>74337</v>
      </c>
      <c r="B36095" s="2" t="s">
        <v>74338</v>
      </c>
    </row>
    <row r="36096" spans="1:2" x14ac:dyDescent="0.2">
      <c r="A36096" s="2" t="s">
        <v>74339</v>
      </c>
      <c r="B36096" s="2" t="s">
        <v>74340</v>
      </c>
    </row>
    <row r="36097" spans="1:2" x14ac:dyDescent="0.2">
      <c r="A36097" s="2" t="s">
        <v>74341</v>
      </c>
      <c r="B36097" s="2" t="s">
        <v>74342</v>
      </c>
    </row>
    <row r="36098" spans="1:2" x14ac:dyDescent="0.2">
      <c r="A36098" s="2" t="s">
        <v>74343</v>
      </c>
      <c r="B36098" s="2" t="s">
        <v>74344</v>
      </c>
    </row>
    <row r="36099" spans="1:2" x14ac:dyDescent="0.2">
      <c r="A36099" s="2" t="s">
        <v>74345</v>
      </c>
      <c r="B36099" s="2" t="s">
        <v>74346</v>
      </c>
    </row>
    <row r="36100" spans="1:2" x14ac:dyDescent="0.2">
      <c r="A36100" s="2" t="s">
        <v>74347</v>
      </c>
      <c r="B36100" s="2" t="s">
        <v>74348</v>
      </c>
    </row>
    <row r="36101" spans="1:2" x14ac:dyDescent="0.2">
      <c r="A36101" s="2" t="s">
        <v>74349</v>
      </c>
      <c r="B36101" s="2" t="s">
        <v>74350</v>
      </c>
    </row>
    <row r="36102" spans="1:2" x14ac:dyDescent="0.2">
      <c r="A36102" s="2" t="s">
        <v>74351</v>
      </c>
      <c r="B36102" s="2" t="s">
        <v>74352</v>
      </c>
    </row>
    <row r="36103" spans="1:2" x14ac:dyDescent="0.2">
      <c r="A36103" s="2" t="s">
        <v>74353</v>
      </c>
      <c r="B36103" s="2" t="s">
        <v>74354</v>
      </c>
    </row>
    <row r="36104" spans="1:2" x14ac:dyDescent="0.2">
      <c r="A36104" s="2" t="s">
        <v>74355</v>
      </c>
      <c r="B36104" s="2" t="s">
        <v>74356</v>
      </c>
    </row>
    <row r="36105" spans="1:2" x14ac:dyDescent="0.2">
      <c r="A36105" s="2" t="s">
        <v>74357</v>
      </c>
      <c r="B36105" s="2" t="s">
        <v>74358</v>
      </c>
    </row>
    <row r="36106" spans="1:2" x14ac:dyDescent="0.2">
      <c r="A36106" s="2" t="s">
        <v>74359</v>
      </c>
      <c r="B36106" s="2" t="s">
        <v>74360</v>
      </c>
    </row>
    <row r="36107" spans="1:2" x14ac:dyDescent="0.2">
      <c r="A36107" s="2" t="s">
        <v>74361</v>
      </c>
      <c r="B36107" s="2" t="s">
        <v>74362</v>
      </c>
    </row>
    <row r="36108" spans="1:2" x14ac:dyDescent="0.2">
      <c r="A36108" s="2" t="s">
        <v>74363</v>
      </c>
      <c r="B36108" s="2" t="s">
        <v>74364</v>
      </c>
    </row>
    <row r="36109" spans="1:2" x14ac:dyDescent="0.2">
      <c r="A36109" s="2" t="s">
        <v>74365</v>
      </c>
      <c r="B36109" s="2" t="s">
        <v>74366</v>
      </c>
    </row>
    <row r="36110" spans="1:2" x14ac:dyDescent="0.2">
      <c r="A36110" s="2" t="s">
        <v>74367</v>
      </c>
      <c r="B36110" s="2" t="s">
        <v>74368</v>
      </c>
    </row>
    <row r="36111" spans="1:2" x14ac:dyDescent="0.2">
      <c r="A36111" s="2" t="s">
        <v>74369</v>
      </c>
      <c r="B36111" s="2" t="s">
        <v>74370</v>
      </c>
    </row>
    <row r="36112" spans="1:2" x14ac:dyDescent="0.2">
      <c r="A36112" s="2" t="s">
        <v>74371</v>
      </c>
      <c r="B36112" s="2" t="s">
        <v>74372</v>
      </c>
    </row>
    <row r="36113" spans="1:2" x14ac:dyDescent="0.2">
      <c r="A36113" s="2" t="s">
        <v>74373</v>
      </c>
      <c r="B36113" s="2" t="s">
        <v>74374</v>
      </c>
    </row>
    <row r="36114" spans="1:2" x14ac:dyDescent="0.2">
      <c r="A36114" s="2" t="s">
        <v>74375</v>
      </c>
      <c r="B36114" s="2" t="s">
        <v>74376</v>
      </c>
    </row>
    <row r="36115" spans="1:2" x14ac:dyDescent="0.2">
      <c r="A36115" s="2" t="s">
        <v>74377</v>
      </c>
      <c r="B36115" s="2" t="s">
        <v>74378</v>
      </c>
    </row>
    <row r="36116" spans="1:2" x14ac:dyDescent="0.2">
      <c r="A36116" s="2" t="s">
        <v>74379</v>
      </c>
      <c r="B36116" s="2" t="s">
        <v>74380</v>
      </c>
    </row>
    <row r="36117" spans="1:2" x14ac:dyDescent="0.2">
      <c r="A36117" s="2" t="s">
        <v>74381</v>
      </c>
      <c r="B36117" s="2" t="s">
        <v>74382</v>
      </c>
    </row>
    <row r="36118" spans="1:2" x14ac:dyDescent="0.2">
      <c r="A36118" s="2" t="s">
        <v>74383</v>
      </c>
      <c r="B36118" s="2" t="s">
        <v>74384</v>
      </c>
    </row>
    <row r="36119" spans="1:2" x14ac:dyDescent="0.2">
      <c r="A36119" s="2" t="s">
        <v>74385</v>
      </c>
      <c r="B36119" s="2" t="s">
        <v>74386</v>
      </c>
    </row>
    <row r="36120" spans="1:2" x14ac:dyDescent="0.2">
      <c r="A36120" s="2" t="s">
        <v>74387</v>
      </c>
      <c r="B36120" s="2" t="s">
        <v>74388</v>
      </c>
    </row>
    <row r="36121" spans="1:2" x14ac:dyDescent="0.2">
      <c r="A36121" s="2" t="s">
        <v>74389</v>
      </c>
      <c r="B36121" s="2" t="s">
        <v>74390</v>
      </c>
    </row>
    <row r="36122" spans="1:2" x14ac:dyDescent="0.2">
      <c r="A36122" s="2" t="s">
        <v>74391</v>
      </c>
      <c r="B36122" s="2" t="s">
        <v>74392</v>
      </c>
    </row>
    <row r="36123" spans="1:2" x14ac:dyDescent="0.2">
      <c r="A36123" s="2" t="s">
        <v>74393</v>
      </c>
      <c r="B36123" s="2" t="s">
        <v>74394</v>
      </c>
    </row>
    <row r="36124" spans="1:2" x14ac:dyDescent="0.2">
      <c r="A36124" s="2" t="s">
        <v>74395</v>
      </c>
      <c r="B36124" s="2" t="s">
        <v>74396</v>
      </c>
    </row>
    <row r="36125" spans="1:2" x14ac:dyDescent="0.2">
      <c r="A36125" s="2" t="s">
        <v>74397</v>
      </c>
      <c r="B36125" s="2" t="s">
        <v>74398</v>
      </c>
    </row>
    <row r="36126" spans="1:2" x14ac:dyDescent="0.2">
      <c r="A36126" s="2" t="s">
        <v>74399</v>
      </c>
      <c r="B36126" s="2" t="s">
        <v>74400</v>
      </c>
    </row>
    <row r="36127" spans="1:2" x14ac:dyDescent="0.2">
      <c r="A36127" s="2" t="s">
        <v>74401</v>
      </c>
      <c r="B36127" s="2" t="s">
        <v>74402</v>
      </c>
    </row>
    <row r="36128" spans="1:2" x14ac:dyDescent="0.2">
      <c r="A36128" s="2" t="s">
        <v>74403</v>
      </c>
      <c r="B36128" s="2" t="s">
        <v>74404</v>
      </c>
    </row>
    <row r="36129" spans="1:2" x14ac:dyDescent="0.2">
      <c r="A36129" s="2" t="s">
        <v>74405</v>
      </c>
      <c r="B36129" s="2" t="s">
        <v>74406</v>
      </c>
    </row>
    <row r="36130" spans="1:2" x14ac:dyDescent="0.2">
      <c r="A36130" s="2" t="s">
        <v>74407</v>
      </c>
      <c r="B36130" s="2" t="s">
        <v>74408</v>
      </c>
    </row>
    <row r="36131" spans="1:2" x14ac:dyDescent="0.2">
      <c r="A36131" s="2" t="s">
        <v>74409</v>
      </c>
      <c r="B36131" s="2" t="s">
        <v>74410</v>
      </c>
    </row>
    <row r="36132" spans="1:2" x14ac:dyDescent="0.2">
      <c r="A36132" s="2" t="s">
        <v>74411</v>
      </c>
      <c r="B36132" s="2" t="s">
        <v>74412</v>
      </c>
    </row>
    <row r="36133" spans="1:2" x14ac:dyDescent="0.2">
      <c r="A36133" s="2" t="s">
        <v>74413</v>
      </c>
      <c r="B36133" s="2" t="s">
        <v>74414</v>
      </c>
    </row>
    <row r="36134" spans="1:2" x14ac:dyDescent="0.2">
      <c r="A36134" s="2" t="s">
        <v>74415</v>
      </c>
      <c r="B36134" s="2" t="s">
        <v>74416</v>
      </c>
    </row>
    <row r="36135" spans="1:2" x14ac:dyDescent="0.2">
      <c r="A36135" s="2" t="s">
        <v>74417</v>
      </c>
      <c r="B36135" s="2" t="s">
        <v>74418</v>
      </c>
    </row>
    <row r="36136" spans="1:2" x14ac:dyDescent="0.2">
      <c r="A36136" s="2" t="s">
        <v>74419</v>
      </c>
      <c r="B36136" s="2" t="s">
        <v>74420</v>
      </c>
    </row>
    <row r="36137" spans="1:2" x14ac:dyDescent="0.2">
      <c r="A36137" s="2" t="s">
        <v>74421</v>
      </c>
      <c r="B36137" s="2" t="s">
        <v>74422</v>
      </c>
    </row>
    <row r="36138" spans="1:2" x14ac:dyDescent="0.2">
      <c r="A36138" s="2" t="s">
        <v>74423</v>
      </c>
      <c r="B36138" s="2" t="s">
        <v>74424</v>
      </c>
    </row>
    <row r="36139" spans="1:2" x14ac:dyDescent="0.2">
      <c r="A36139" s="2" t="s">
        <v>74425</v>
      </c>
      <c r="B36139" s="2" t="s">
        <v>74426</v>
      </c>
    </row>
    <row r="36140" spans="1:2" x14ac:dyDescent="0.2">
      <c r="A36140" s="2" t="s">
        <v>74427</v>
      </c>
      <c r="B36140" s="2" t="s">
        <v>74428</v>
      </c>
    </row>
    <row r="36141" spans="1:2" x14ac:dyDescent="0.2">
      <c r="A36141" s="2" t="s">
        <v>74429</v>
      </c>
      <c r="B36141" s="2" t="s">
        <v>74430</v>
      </c>
    </row>
    <row r="36142" spans="1:2" x14ac:dyDescent="0.2">
      <c r="A36142" s="2" t="s">
        <v>74431</v>
      </c>
      <c r="B36142" s="2" t="s">
        <v>74432</v>
      </c>
    </row>
    <row r="36143" spans="1:2" x14ac:dyDescent="0.2">
      <c r="A36143" s="2" t="s">
        <v>74433</v>
      </c>
      <c r="B36143" s="2" t="s">
        <v>74434</v>
      </c>
    </row>
    <row r="36144" spans="1:2" x14ac:dyDescent="0.2">
      <c r="A36144" s="2" t="s">
        <v>74435</v>
      </c>
      <c r="B36144" s="2" t="s">
        <v>74436</v>
      </c>
    </row>
    <row r="36145" spans="1:2" x14ac:dyDescent="0.2">
      <c r="A36145" s="2" t="s">
        <v>74437</v>
      </c>
      <c r="B36145" s="2" t="s">
        <v>74438</v>
      </c>
    </row>
    <row r="36146" spans="1:2" x14ac:dyDescent="0.2">
      <c r="A36146" s="2" t="s">
        <v>74439</v>
      </c>
      <c r="B36146" s="2" t="s">
        <v>74440</v>
      </c>
    </row>
    <row r="36147" spans="1:2" x14ac:dyDescent="0.2">
      <c r="A36147" s="2" t="s">
        <v>74441</v>
      </c>
      <c r="B36147" s="2" t="s">
        <v>74442</v>
      </c>
    </row>
    <row r="36148" spans="1:2" x14ac:dyDescent="0.2">
      <c r="A36148" s="2" t="s">
        <v>74443</v>
      </c>
      <c r="B36148" s="2" t="s">
        <v>74444</v>
      </c>
    </row>
    <row r="36149" spans="1:2" x14ac:dyDescent="0.2">
      <c r="A36149" s="2" t="s">
        <v>74445</v>
      </c>
      <c r="B36149" s="2" t="s">
        <v>74446</v>
      </c>
    </row>
    <row r="36150" spans="1:2" x14ac:dyDescent="0.2">
      <c r="A36150" s="2" t="s">
        <v>74447</v>
      </c>
      <c r="B36150" s="2" t="s">
        <v>74448</v>
      </c>
    </row>
    <row r="36151" spans="1:2" x14ac:dyDescent="0.2">
      <c r="A36151" s="2" t="s">
        <v>74449</v>
      </c>
      <c r="B36151" s="2" t="s">
        <v>74450</v>
      </c>
    </row>
    <row r="36152" spans="1:2" x14ac:dyDescent="0.2">
      <c r="A36152" s="2" t="s">
        <v>74451</v>
      </c>
      <c r="B36152" s="2" t="s">
        <v>74452</v>
      </c>
    </row>
    <row r="36153" spans="1:2" x14ac:dyDescent="0.2">
      <c r="A36153" s="2" t="s">
        <v>74453</v>
      </c>
      <c r="B36153" s="2" t="s">
        <v>74454</v>
      </c>
    </row>
    <row r="36154" spans="1:2" x14ac:dyDescent="0.2">
      <c r="A36154" s="2" t="s">
        <v>74455</v>
      </c>
      <c r="B36154" s="2" t="s">
        <v>74456</v>
      </c>
    </row>
    <row r="36155" spans="1:2" x14ac:dyDescent="0.2">
      <c r="A36155" s="2" t="s">
        <v>74457</v>
      </c>
      <c r="B36155" s="2" t="s">
        <v>74458</v>
      </c>
    </row>
    <row r="36156" spans="1:2" x14ac:dyDescent="0.2">
      <c r="A36156" s="2" t="s">
        <v>74459</v>
      </c>
      <c r="B36156" s="2" t="s">
        <v>74460</v>
      </c>
    </row>
    <row r="36157" spans="1:2" x14ac:dyDescent="0.2">
      <c r="A36157" s="2" t="s">
        <v>74461</v>
      </c>
      <c r="B36157" s="2" t="s">
        <v>74462</v>
      </c>
    </row>
    <row r="36158" spans="1:2" x14ac:dyDescent="0.2">
      <c r="A36158" s="2" t="s">
        <v>74463</v>
      </c>
      <c r="B36158" s="2" t="s">
        <v>74464</v>
      </c>
    </row>
    <row r="36159" spans="1:2" x14ac:dyDescent="0.2">
      <c r="A36159" s="2" t="s">
        <v>74465</v>
      </c>
      <c r="B36159" s="2" t="s">
        <v>74466</v>
      </c>
    </row>
    <row r="36160" spans="1:2" x14ac:dyDescent="0.2">
      <c r="A36160" s="2" t="s">
        <v>74467</v>
      </c>
      <c r="B36160" s="2" t="s">
        <v>74468</v>
      </c>
    </row>
    <row r="36161" spans="1:2" x14ac:dyDescent="0.2">
      <c r="A36161" s="2" t="s">
        <v>74469</v>
      </c>
      <c r="B36161" s="2" t="s">
        <v>74470</v>
      </c>
    </row>
    <row r="36162" spans="1:2" x14ac:dyDescent="0.2">
      <c r="A36162" s="2" t="s">
        <v>74471</v>
      </c>
      <c r="B36162" s="2" t="s">
        <v>74472</v>
      </c>
    </row>
    <row r="36163" spans="1:2" x14ac:dyDescent="0.2">
      <c r="A36163" s="2" t="s">
        <v>74473</v>
      </c>
      <c r="B36163" s="2" t="s">
        <v>74474</v>
      </c>
    </row>
    <row r="36164" spans="1:2" x14ac:dyDescent="0.2">
      <c r="A36164" s="2" t="s">
        <v>74475</v>
      </c>
      <c r="B36164" s="2" t="s">
        <v>74476</v>
      </c>
    </row>
    <row r="36165" spans="1:2" x14ac:dyDescent="0.2">
      <c r="A36165" s="2" t="s">
        <v>74477</v>
      </c>
      <c r="B36165" s="2" t="s">
        <v>74478</v>
      </c>
    </row>
    <row r="36166" spans="1:2" x14ac:dyDescent="0.2">
      <c r="A36166" s="2" t="s">
        <v>74479</v>
      </c>
      <c r="B36166" s="2" t="s">
        <v>74480</v>
      </c>
    </row>
    <row r="36167" spans="1:2" x14ac:dyDescent="0.2">
      <c r="A36167" s="2" t="s">
        <v>74481</v>
      </c>
      <c r="B36167" s="2" t="s">
        <v>74482</v>
      </c>
    </row>
    <row r="36168" spans="1:2" x14ac:dyDescent="0.2">
      <c r="A36168" s="2" t="s">
        <v>74483</v>
      </c>
      <c r="B36168" s="2" t="s">
        <v>74484</v>
      </c>
    </row>
    <row r="36169" spans="1:2" x14ac:dyDescent="0.2">
      <c r="A36169" s="2" t="s">
        <v>74485</v>
      </c>
      <c r="B36169" s="2" t="s">
        <v>74486</v>
      </c>
    </row>
    <row r="36170" spans="1:2" x14ac:dyDescent="0.2">
      <c r="A36170" s="2" t="s">
        <v>74487</v>
      </c>
      <c r="B36170" s="2" t="s">
        <v>74488</v>
      </c>
    </row>
    <row r="36171" spans="1:2" x14ac:dyDescent="0.2">
      <c r="A36171" s="2" t="s">
        <v>74489</v>
      </c>
      <c r="B36171" s="2" t="s">
        <v>74490</v>
      </c>
    </row>
    <row r="36172" spans="1:2" x14ac:dyDescent="0.2">
      <c r="A36172" s="2" t="s">
        <v>74491</v>
      </c>
      <c r="B36172" s="2" t="s">
        <v>74492</v>
      </c>
    </row>
    <row r="36173" spans="1:2" x14ac:dyDescent="0.2">
      <c r="A36173" s="2" t="s">
        <v>74493</v>
      </c>
      <c r="B36173" s="2" t="s">
        <v>74494</v>
      </c>
    </row>
    <row r="36174" spans="1:2" x14ac:dyDescent="0.2">
      <c r="A36174" s="2" t="s">
        <v>74495</v>
      </c>
      <c r="B36174" s="2" t="s">
        <v>74496</v>
      </c>
    </row>
    <row r="36175" spans="1:2" x14ac:dyDescent="0.2">
      <c r="A36175" s="2" t="s">
        <v>74497</v>
      </c>
      <c r="B36175" s="2" t="s">
        <v>74498</v>
      </c>
    </row>
    <row r="36176" spans="1:2" x14ac:dyDescent="0.2">
      <c r="A36176" s="2" t="s">
        <v>74499</v>
      </c>
      <c r="B36176" s="2" t="s">
        <v>74500</v>
      </c>
    </row>
    <row r="36177" spans="1:2" x14ac:dyDescent="0.2">
      <c r="A36177" s="2" t="s">
        <v>74501</v>
      </c>
      <c r="B36177" s="2" t="s">
        <v>74502</v>
      </c>
    </row>
    <row r="36178" spans="1:2" x14ac:dyDescent="0.2">
      <c r="A36178" s="2" t="s">
        <v>74503</v>
      </c>
      <c r="B36178" s="2" t="s">
        <v>74504</v>
      </c>
    </row>
    <row r="36179" spans="1:2" x14ac:dyDescent="0.2">
      <c r="A36179" s="2" t="s">
        <v>74505</v>
      </c>
      <c r="B36179" s="2" t="s">
        <v>74506</v>
      </c>
    </row>
    <row r="36180" spans="1:2" x14ac:dyDescent="0.2">
      <c r="A36180" s="2" t="s">
        <v>74507</v>
      </c>
      <c r="B36180" s="2" t="s">
        <v>74508</v>
      </c>
    </row>
    <row r="36181" spans="1:2" x14ac:dyDescent="0.2">
      <c r="A36181" s="2" t="s">
        <v>74509</v>
      </c>
      <c r="B36181" s="2" t="s">
        <v>74510</v>
      </c>
    </row>
    <row r="36182" spans="1:2" x14ac:dyDescent="0.2">
      <c r="A36182" s="2" t="s">
        <v>74511</v>
      </c>
      <c r="B36182" s="2" t="s">
        <v>74512</v>
      </c>
    </row>
    <row r="36183" spans="1:2" x14ac:dyDescent="0.2">
      <c r="A36183" s="2" t="s">
        <v>74513</v>
      </c>
      <c r="B36183" s="2" t="s">
        <v>74514</v>
      </c>
    </row>
    <row r="36184" spans="1:2" x14ac:dyDescent="0.2">
      <c r="A36184" s="2" t="s">
        <v>74515</v>
      </c>
      <c r="B36184" s="2" t="s">
        <v>74516</v>
      </c>
    </row>
    <row r="36185" spans="1:2" x14ac:dyDescent="0.2">
      <c r="A36185" s="2" t="s">
        <v>74517</v>
      </c>
      <c r="B36185" s="2" t="s">
        <v>74518</v>
      </c>
    </row>
    <row r="36186" spans="1:2" x14ac:dyDescent="0.2">
      <c r="A36186" s="2" t="s">
        <v>74519</v>
      </c>
      <c r="B36186" s="2" t="s">
        <v>74520</v>
      </c>
    </row>
    <row r="36187" spans="1:2" x14ac:dyDescent="0.2">
      <c r="A36187" s="2" t="s">
        <v>74521</v>
      </c>
      <c r="B36187" s="2" t="s">
        <v>74522</v>
      </c>
    </row>
    <row r="36188" spans="1:2" x14ac:dyDescent="0.2">
      <c r="A36188" s="2" t="s">
        <v>74523</v>
      </c>
      <c r="B36188" s="2" t="s">
        <v>74524</v>
      </c>
    </row>
    <row r="36189" spans="1:2" x14ac:dyDescent="0.2">
      <c r="A36189" s="2" t="s">
        <v>74525</v>
      </c>
      <c r="B36189" s="2" t="s">
        <v>74526</v>
      </c>
    </row>
    <row r="36190" spans="1:2" x14ac:dyDescent="0.2">
      <c r="A36190" s="2" t="s">
        <v>74527</v>
      </c>
      <c r="B36190" s="2" t="s">
        <v>74528</v>
      </c>
    </row>
    <row r="36191" spans="1:2" x14ac:dyDescent="0.2">
      <c r="A36191" s="2" t="s">
        <v>74529</v>
      </c>
      <c r="B36191" s="2" t="s">
        <v>74530</v>
      </c>
    </row>
    <row r="36192" spans="1:2" x14ac:dyDescent="0.2">
      <c r="A36192" s="2" t="s">
        <v>74531</v>
      </c>
      <c r="B36192" s="2" t="s">
        <v>74532</v>
      </c>
    </row>
    <row r="36193" spans="1:2" x14ac:dyDescent="0.2">
      <c r="A36193" s="2" t="s">
        <v>74533</v>
      </c>
      <c r="B36193" s="2" t="s">
        <v>74534</v>
      </c>
    </row>
    <row r="36194" spans="1:2" x14ac:dyDescent="0.2">
      <c r="A36194" s="2" t="s">
        <v>74535</v>
      </c>
      <c r="B36194" s="2" t="s">
        <v>74536</v>
      </c>
    </row>
    <row r="36195" spans="1:2" x14ac:dyDescent="0.2">
      <c r="A36195" s="2" t="s">
        <v>74537</v>
      </c>
      <c r="B36195" s="2" t="s">
        <v>74538</v>
      </c>
    </row>
    <row r="36196" spans="1:2" x14ac:dyDescent="0.2">
      <c r="A36196" s="2" t="s">
        <v>74539</v>
      </c>
      <c r="B36196" s="2" t="s">
        <v>74540</v>
      </c>
    </row>
    <row r="36197" spans="1:2" x14ac:dyDescent="0.2">
      <c r="A36197" s="2" t="s">
        <v>74541</v>
      </c>
      <c r="B36197" s="2" t="s">
        <v>74542</v>
      </c>
    </row>
    <row r="36198" spans="1:2" x14ac:dyDescent="0.2">
      <c r="A36198" s="2" t="s">
        <v>74543</v>
      </c>
      <c r="B36198" s="2" t="s">
        <v>74544</v>
      </c>
    </row>
    <row r="36199" spans="1:2" x14ac:dyDescent="0.2">
      <c r="A36199" s="2" t="s">
        <v>74545</v>
      </c>
      <c r="B36199" s="2" t="s">
        <v>74546</v>
      </c>
    </row>
    <row r="36200" spans="1:2" x14ac:dyDescent="0.2">
      <c r="A36200" s="2" t="s">
        <v>74547</v>
      </c>
      <c r="B36200" s="2" t="s">
        <v>74548</v>
      </c>
    </row>
    <row r="36201" spans="1:2" x14ac:dyDescent="0.2">
      <c r="A36201" s="2" t="s">
        <v>74549</v>
      </c>
      <c r="B36201" s="2" t="s">
        <v>74550</v>
      </c>
    </row>
    <row r="36202" spans="1:2" x14ac:dyDescent="0.2">
      <c r="A36202" s="2" t="s">
        <v>74551</v>
      </c>
      <c r="B36202" s="2" t="s">
        <v>74552</v>
      </c>
    </row>
    <row r="36203" spans="1:2" x14ac:dyDescent="0.2">
      <c r="A36203" s="2" t="s">
        <v>74553</v>
      </c>
      <c r="B36203" s="2" t="s">
        <v>74554</v>
      </c>
    </row>
    <row r="36204" spans="1:2" x14ac:dyDescent="0.2">
      <c r="A36204" s="2" t="s">
        <v>74555</v>
      </c>
      <c r="B36204" s="2" t="s">
        <v>74556</v>
      </c>
    </row>
    <row r="36205" spans="1:2" x14ac:dyDescent="0.2">
      <c r="A36205" s="2" t="s">
        <v>74557</v>
      </c>
      <c r="B36205" s="2" t="s">
        <v>74558</v>
      </c>
    </row>
    <row r="36206" spans="1:2" x14ac:dyDescent="0.2">
      <c r="A36206" s="2" t="s">
        <v>74559</v>
      </c>
      <c r="B36206" s="2" t="s">
        <v>74560</v>
      </c>
    </row>
    <row r="36207" spans="1:2" x14ac:dyDescent="0.2">
      <c r="A36207" s="2" t="s">
        <v>74561</v>
      </c>
      <c r="B36207" s="2" t="s">
        <v>74562</v>
      </c>
    </row>
    <row r="36208" spans="1:2" x14ac:dyDescent="0.2">
      <c r="A36208" s="2" t="s">
        <v>74563</v>
      </c>
      <c r="B36208" s="2" t="s">
        <v>74564</v>
      </c>
    </row>
    <row r="36209" spans="1:2" x14ac:dyDescent="0.2">
      <c r="A36209" s="2" t="s">
        <v>74565</v>
      </c>
      <c r="B36209" s="2" t="s">
        <v>74566</v>
      </c>
    </row>
    <row r="36210" spans="1:2" x14ac:dyDescent="0.2">
      <c r="A36210" s="2" t="s">
        <v>74567</v>
      </c>
      <c r="B36210" s="2" t="s">
        <v>74568</v>
      </c>
    </row>
    <row r="36211" spans="1:2" x14ac:dyDescent="0.2">
      <c r="A36211" s="2" t="s">
        <v>74569</v>
      </c>
      <c r="B36211" s="2" t="s">
        <v>74570</v>
      </c>
    </row>
    <row r="36212" spans="1:2" x14ac:dyDescent="0.2">
      <c r="A36212" s="2" t="s">
        <v>74571</v>
      </c>
      <c r="B36212" s="2" t="s">
        <v>74572</v>
      </c>
    </row>
    <row r="36213" spans="1:2" x14ac:dyDescent="0.2">
      <c r="A36213" s="2" t="s">
        <v>74573</v>
      </c>
      <c r="B36213" s="2" t="s">
        <v>74574</v>
      </c>
    </row>
    <row r="36214" spans="1:2" x14ac:dyDescent="0.2">
      <c r="A36214" s="2" t="s">
        <v>74575</v>
      </c>
      <c r="B36214" s="2" t="s">
        <v>74576</v>
      </c>
    </row>
    <row r="36215" spans="1:2" x14ac:dyDescent="0.2">
      <c r="A36215" s="2" t="s">
        <v>74577</v>
      </c>
      <c r="B36215" s="2" t="s">
        <v>74578</v>
      </c>
    </row>
    <row r="36216" spans="1:2" x14ac:dyDescent="0.2">
      <c r="A36216" s="2" t="s">
        <v>74579</v>
      </c>
      <c r="B36216" s="2" t="s">
        <v>74580</v>
      </c>
    </row>
    <row r="36217" spans="1:2" x14ac:dyDescent="0.2">
      <c r="A36217" s="2" t="s">
        <v>74581</v>
      </c>
      <c r="B36217" s="2" t="s">
        <v>74582</v>
      </c>
    </row>
    <row r="36218" spans="1:2" x14ac:dyDescent="0.2">
      <c r="A36218" s="2" t="s">
        <v>74583</v>
      </c>
      <c r="B36218" s="2" t="s">
        <v>74584</v>
      </c>
    </row>
    <row r="36219" spans="1:2" x14ac:dyDescent="0.2">
      <c r="A36219" s="2" t="s">
        <v>74585</v>
      </c>
      <c r="B36219" s="2" t="s">
        <v>74586</v>
      </c>
    </row>
    <row r="36220" spans="1:2" x14ac:dyDescent="0.2">
      <c r="A36220" s="2" t="s">
        <v>74587</v>
      </c>
      <c r="B36220" s="2" t="s">
        <v>74588</v>
      </c>
    </row>
    <row r="36221" spans="1:2" x14ac:dyDescent="0.2">
      <c r="A36221" s="2" t="s">
        <v>74589</v>
      </c>
      <c r="B36221" s="2" t="s">
        <v>74590</v>
      </c>
    </row>
    <row r="36222" spans="1:2" x14ac:dyDescent="0.2">
      <c r="A36222" s="2" t="s">
        <v>74591</v>
      </c>
      <c r="B36222" s="2" t="s">
        <v>74592</v>
      </c>
    </row>
    <row r="36223" spans="1:2" x14ac:dyDescent="0.2">
      <c r="A36223" s="2" t="s">
        <v>74593</v>
      </c>
      <c r="B36223" s="2" t="s">
        <v>74594</v>
      </c>
    </row>
    <row r="36224" spans="1:2" x14ac:dyDescent="0.2">
      <c r="A36224" s="2" t="s">
        <v>74595</v>
      </c>
      <c r="B36224" s="2" t="s">
        <v>74596</v>
      </c>
    </row>
    <row r="36225" spans="1:2" x14ac:dyDescent="0.2">
      <c r="A36225" s="2" t="s">
        <v>74597</v>
      </c>
      <c r="B36225" s="2" t="s">
        <v>74598</v>
      </c>
    </row>
    <row r="36226" spans="1:2" x14ac:dyDescent="0.2">
      <c r="A36226" s="2" t="s">
        <v>74599</v>
      </c>
      <c r="B36226" s="2" t="s">
        <v>74600</v>
      </c>
    </row>
    <row r="36227" spans="1:2" x14ac:dyDescent="0.2">
      <c r="A36227" s="2" t="s">
        <v>74601</v>
      </c>
      <c r="B36227" s="2" t="s">
        <v>74602</v>
      </c>
    </row>
    <row r="36228" spans="1:2" x14ac:dyDescent="0.2">
      <c r="A36228" s="2" t="s">
        <v>74603</v>
      </c>
      <c r="B36228" s="2" t="s">
        <v>74604</v>
      </c>
    </row>
    <row r="36229" spans="1:2" x14ac:dyDescent="0.2">
      <c r="A36229" s="2" t="s">
        <v>74605</v>
      </c>
      <c r="B36229" s="2" t="s">
        <v>74606</v>
      </c>
    </row>
    <row r="36230" spans="1:2" x14ac:dyDescent="0.2">
      <c r="A36230" s="2" t="s">
        <v>74607</v>
      </c>
      <c r="B36230" s="2" t="s">
        <v>74608</v>
      </c>
    </row>
    <row r="36231" spans="1:2" x14ac:dyDescent="0.2">
      <c r="A36231" s="2" t="s">
        <v>74609</v>
      </c>
      <c r="B36231" s="2" t="s">
        <v>74610</v>
      </c>
    </row>
    <row r="36232" spans="1:2" x14ac:dyDescent="0.2">
      <c r="A36232" s="2" t="s">
        <v>74611</v>
      </c>
      <c r="B36232" s="2" t="s">
        <v>74612</v>
      </c>
    </row>
    <row r="36233" spans="1:2" x14ac:dyDescent="0.2">
      <c r="A36233" s="2" t="s">
        <v>74613</v>
      </c>
      <c r="B36233" s="2" t="s">
        <v>74614</v>
      </c>
    </row>
    <row r="36234" spans="1:2" x14ac:dyDescent="0.2">
      <c r="A36234" s="2" t="s">
        <v>74615</v>
      </c>
      <c r="B36234" s="2" t="s">
        <v>74616</v>
      </c>
    </row>
    <row r="36235" spans="1:2" x14ac:dyDescent="0.2">
      <c r="A36235" s="2" t="s">
        <v>74617</v>
      </c>
      <c r="B36235" s="2" t="s">
        <v>74618</v>
      </c>
    </row>
    <row r="36236" spans="1:2" x14ac:dyDescent="0.2">
      <c r="A36236" s="2" t="s">
        <v>74619</v>
      </c>
      <c r="B36236" s="2" t="s">
        <v>74620</v>
      </c>
    </row>
    <row r="36237" spans="1:2" x14ac:dyDescent="0.2">
      <c r="A36237" s="2" t="s">
        <v>74621</v>
      </c>
      <c r="B36237" s="2" t="s">
        <v>74622</v>
      </c>
    </row>
    <row r="36238" spans="1:2" x14ac:dyDescent="0.2">
      <c r="A36238" s="2" t="s">
        <v>74623</v>
      </c>
      <c r="B36238" s="2" t="s">
        <v>74624</v>
      </c>
    </row>
    <row r="36239" spans="1:2" x14ac:dyDescent="0.2">
      <c r="A36239" s="2" t="s">
        <v>74625</v>
      </c>
      <c r="B36239" s="2" t="s">
        <v>74626</v>
      </c>
    </row>
    <row r="36240" spans="1:2" x14ac:dyDescent="0.2">
      <c r="A36240" s="2" t="s">
        <v>74627</v>
      </c>
      <c r="B36240" s="2" t="s">
        <v>74628</v>
      </c>
    </row>
    <row r="36241" spans="1:2" x14ac:dyDescent="0.2">
      <c r="A36241" s="2" t="s">
        <v>74629</v>
      </c>
      <c r="B36241" s="2" t="s">
        <v>74630</v>
      </c>
    </row>
    <row r="36242" spans="1:2" x14ac:dyDescent="0.2">
      <c r="A36242" s="2" t="s">
        <v>74631</v>
      </c>
      <c r="B36242" s="2" t="s">
        <v>74632</v>
      </c>
    </row>
    <row r="36243" spans="1:2" x14ac:dyDescent="0.2">
      <c r="A36243" s="2" t="s">
        <v>74633</v>
      </c>
      <c r="B36243" s="2" t="s">
        <v>74634</v>
      </c>
    </row>
    <row r="36244" spans="1:2" x14ac:dyDescent="0.2">
      <c r="A36244" s="2" t="s">
        <v>74635</v>
      </c>
      <c r="B36244" s="2" t="s">
        <v>74636</v>
      </c>
    </row>
    <row r="36245" spans="1:2" x14ac:dyDescent="0.2">
      <c r="A36245" s="2" t="s">
        <v>74637</v>
      </c>
      <c r="B36245" s="2" t="s">
        <v>74638</v>
      </c>
    </row>
    <row r="36246" spans="1:2" x14ac:dyDescent="0.2">
      <c r="A36246" s="2" t="s">
        <v>74639</v>
      </c>
      <c r="B36246" s="2" t="s">
        <v>74640</v>
      </c>
    </row>
    <row r="36247" spans="1:2" x14ac:dyDescent="0.2">
      <c r="A36247" s="2" t="s">
        <v>74641</v>
      </c>
      <c r="B36247" s="2" t="s">
        <v>74642</v>
      </c>
    </row>
    <row r="36248" spans="1:2" x14ac:dyDescent="0.2">
      <c r="A36248" s="2" t="s">
        <v>74643</v>
      </c>
      <c r="B36248" s="2" t="s">
        <v>74644</v>
      </c>
    </row>
    <row r="36249" spans="1:2" x14ac:dyDescent="0.2">
      <c r="A36249" s="2" t="s">
        <v>74645</v>
      </c>
      <c r="B36249" s="2" t="s">
        <v>74646</v>
      </c>
    </row>
    <row r="36250" spans="1:2" x14ac:dyDescent="0.2">
      <c r="A36250" s="2" t="s">
        <v>74647</v>
      </c>
      <c r="B36250" s="2" t="s">
        <v>74648</v>
      </c>
    </row>
    <row r="36251" spans="1:2" x14ac:dyDescent="0.2">
      <c r="A36251" s="2" t="s">
        <v>74649</v>
      </c>
      <c r="B36251" s="2" t="s">
        <v>74650</v>
      </c>
    </row>
    <row r="36252" spans="1:2" x14ac:dyDescent="0.2">
      <c r="A36252" s="2" t="s">
        <v>74651</v>
      </c>
      <c r="B36252" s="2" t="s">
        <v>74652</v>
      </c>
    </row>
    <row r="36253" spans="1:2" x14ac:dyDescent="0.2">
      <c r="A36253" s="2" t="s">
        <v>74653</v>
      </c>
      <c r="B36253" s="2" t="s">
        <v>74654</v>
      </c>
    </row>
    <row r="36254" spans="1:2" x14ac:dyDescent="0.2">
      <c r="A36254" s="2" t="s">
        <v>74655</v>
      </c>
      <c r="B36254" s="2" t="s">
        <v>74656</v>
      </c>
    </row>
    <row r="36255" spans="1:2" x14ac:dyDescent="0.2">
      <c r="A36255" s="2" t="s">
        <v>74657</v>
      </c>
      <c r="B36255" s="2" t="s">
        <v>74658</v>
      </c>
    </row>
    <row r="36256" spans="1:2" x14ac:dyDescent="0.2">
      <c r="A36256" s="2" t="s">
        <v>74659</v>
      </c>
      <c r="B36256" s="2" t="s">
        <v>74660</v>
      </c>
    </row>
    <row r="36257" spans="1:2" x14ac:dyDescent="0.2">
      <c r="A36257" s="2" t="s">
        <v>74661</v>
      </c>
      <c r="B36257" s="2" t="s">
        <v>74662</v>
      </c>
    </row>
    <row r="36258" spans="1:2" x14ac:dyDescent="0.2">
      <c r="A36258" s="2" t="s">
        <v>74663</v>
      </c>
      <c r="B36258" s="2" t="s">
        <v>74664</v>
      </c>
    </row>
    <row r="36259" spans="1:2" x14ac:dyDescent="0.2">
      <c r="A36259" s="2" t="s">
        <v>74665</v>
      </c>
      <c r="B36259" s="2" t="s">
        <v>74666</v>
      </c>
    </row>
    <row r="36260" spans="1:2" x14ac:dyDescent="0.2">
      <c r="A36260" s="2" t="s">
        <v>74667</v>
      </c>
      <c r="B36260" s="2" t="s">
        <v>74668</v>
      </c>
    </row>
    <row r="36261" spans="1:2" x14ac:dyDescent="0.2">
      <c r="A36261" s="2" t="s">
        <v>74669</v>
      </c>
      <c r="B36261" s="2" t="s">
        <v>74670</v>
      </c>
    </row>
    <row r="36262" spans="1:2" x14ac:dyDescent="0.2">
      <c r="A36262" s="2" t="s">
        <v>74671</v>
      </c>
      <c r="B36262" s="2" t="s">
        <v>74672</v>
      </c>
    </row>
    <row r="36263" spans="1:2" x14ac:dyDescent="0.2">
      <c r="A36263" s="2" t="s">
        <v>74673</v>
      </c>
      <c r="B36263" s="2" t="s">
        <v>74674</v>
      </c>
    </row>
    <row r="36264" spans="1:2" x14ac:dyDescent="0.2">
      <c r="A36264" s="2" t="s">
        <v>74675</v>
      </c>
      <c r="B36264" s="2" t="s">
        <v>74676</v>
      </c>
    </row>
    <row r="36265" spans="1:2" x14ac:dyDescent="0.2">
      <c r="A36265" s="2" t="s">
        <v>74677</v>
      </c>
      <c r="B36265" s="2" t="s">
        <v>74678</v>
      </c>
    </row>
    <row r="36266" spans="1:2" x14ac:dyDescent="0.2">
      <c r="A36266" s="2" t="s">
        <v>74679</v>
      </c>
      <c r="B36266" s="2" t="s">
        <v>74680</v>
      </c>
    </row>
    <row r="36267" spans="1:2" x14ac:dyDescent="0.2">
      <c r="A36267" s="2" t="s">
        <v>74681</v>
      </c>
      <c r="B36267" s="2" t="s">
        <v>57048</v>
      </c>
    </row>
    <row r="36268" spans="1:2" x14ac:dyDescent="0.2">
      <c r="A36268" s="2" t="s">
        <v>74682</v>
      </c>
      <c r="B36268" s="2" t="s">
        <v>74683</v>
      </c>
    </row>
    <row r="36269" spans="1:2" x14ac:dyDescent="0.2">
      <c r="A36269" s="2" t="s">
        <v>74684</v>
      </c>
      <c r="B36269" s="2" t="s">
        <v>74685</v>
      </c>
    </row>
    <row r="36270" spans="1:2" x14ac:dyDescent="0.2">
      <c r="A36270" s="2" t="s">
        <v>74686</v>
      </c>
      <c r="B36270" s="2" t="s">
        <v>74687</v>
      </c>
    </row>
    <row r="36271" spans="1:2" x14ac:dyDescent="0.2">
      <c r="A36271" s="2" t="s">
        <v>74688</v>
      </c>
      <c r="B36271" s="2" t="s">
        <v>74689</v>
      </c>
    </row>
    <row r="36272" spans="1:2" x14ac:dyDescent="0.2">
      <c r="A36272" s="2" t="s">
        <v>74690</v>
      </c>
      <c r="B36272" s="2" t="s">
        <v>74691</v>
      </c>
    </row>
    <row r="36273" spans="1:2" x14ac:dyDescent="0.2">
      <c r="A36273" s="2" t="s">
        <v>74692</v>
      </c>
      <c r="B36273" s="2" t="s">
        <v>74693</v>
      </c>
    </row>
    <row r="36274" spans="1:2" x14ac:dyDescent="0.2">
      <c r="A36274" s="2" t="s">
        <v>74694</v>
      </c>
      <c r="B36274" s="2" t="s">
        <v>74695</v>
      </c>
    </row>
    <row r="36275" spans="1:2" x14ac:dyDescent="0.2">
      <c r="A36275" s="2" t="s">
        <v>74696</v>
      </c>
      <c r="B36275" s="2" t="s">
        <v>74697</v>
      </c>
    </row>
    <row r="36276" spans="1:2" x14ac:dyDescent="0.2">
      <c r="A36276" s="2" t="s">
        <v>74698</v>
      </c>
      <c r="B36276" s="2" t="s">
        <v>74699</v>
      </c>
    </row>
    <row r="36277" spans="1:2" x14ac:dyDescent="0.2">
      <c r="A36277" s="2" t="s">
        <v>74700</v>
      </c>
      <c r="B36277" s="2" t="s">
        <v>74701</v>
      </c>
    </row>
    <row r="36278" spans="1:2" x14ac:dyDescent="0.2">
      <c r="A36278" s="2" t="s">
        <v>74702</v>
      </c>
      <c r="B36278" s="2" t="s">
        <v>74703</v>
      </c>
    </row>
    <row r="36279" spans="1:2" x14ac:dyDescent="0.2">
      <c r="A36279" s="2" t="s">
        <v>74704</v>
      </c>
      <c r="B36279" s="2" t="s">
        <v>74705</v>
      </c>
    </row>
    <row r="36280" spans="1:2" x14ac:dyDescent="0.2">
      <c r="A36280" s="2" t="s">
        <v>74706</v>
      </c>
      <c r="B36280" s="2" t="s">
        <v>74707</v>
      </c>
    </row>
    <row r="36281" spans="1:2" x14ac:dyDescent="0.2">
      <c r="A36281" s="2" t="s">
        <v>74708</v>
      </c>
      <c r="B36281" s="2" t="s">
        <v>74709</v>
      </c>
    </row>
    <row r="36282" spans="1:2" x14ac:dyDescent="0.2">
      <c r="A36282" s="2" t="s">
        <v>74710</v>
      </c>
      <c r="B36282" s="2" t="s">
        <v>74711</v>
      </c>
    </row>
    <row r="36283" spans="1:2" x14ac:dyDescent="0.2">
      <c r="A36283" s="2" t="s">
        <v>74712</v>
      </c>
      <c r="B36283" s="2" t="s">
        <v>74713</v>
      </c>
    </row>
    <row r="36284" spans="1:2" x14ac:dyDescent="0.2">
      <c r="A36284" s="2" t="s">
        <v>74714</v>
      </c>
      <c r="B36284" s="2" t="s">
        <v>74715</v>
      </c>
    </row>
    <row r="36285" spans="1:2" x14ac:dyDescent="0.2">
      <c r="A36285" s="2" t="s">
        <v>74716</v>
      </c>
      <c r="B36285" s="2" t="s">
        <v>74717</v>
      </c>
    </row>
    <row r="36286" spans="1:2" x14ac:dyDescent="0.2">
      <c r="A36286" s="2" t="s">
        <v>74718</v>
      </c>
      <c r="B36286" s="2" t="s">
        <v>74719</v>
      </c>
    </row>
    <row r="36287" spans="1:2" x14ac:dyDescent="0.2">
      <c r="A36287" s="2" t="s">
        <v>74720</v>
      </c>
      <c r="B36287" s="2" t="s">
        <v>74721</v>
      </c>
    </row>
    <row r="36288" spans="1:2" x14ac:dyDescent="0.2">
      <c r="A36288" s="2" t="s">
        <v>74722</v>
      </c>
      <c r="B36288" s="2" t="s">
        <v>74723</v>
      </c>
    </row>
    <row r="36289" spans="1:2" x14ac:dyDescent="0.2">
      <c r="A36289" s="2" t="s">
        <v>74724</v>
      </c>
      <c r="B36289" s="2" t="s">
        <v>74725</v>
      </c>
    </row>
    <row r="36290" spans="1:2" x14ac:dyDescent="0.2">
      <c r="A36290" s="2" t="s">
        <v>74726</v>
      </c>
      <c r="B36290" s="2" t="s">
        <v>74727</v>
      </c>
    </row>
    <row r="36291" spans="1:2" x14ac:dyDescent="0.2">
      <c r="A36291" s="2" t="s">
        <v>74728</v>
      </c>
      <c r="B36291" s="2" t="s">
        <v>74729</v>
      </c>
    </row>
    <row r="36292" spans="1:2" x14ac:dyDescent="0.2">
      <c r="A36292" s="2" t="s">
        <v>74730</v>
      </c>
      <c r="B36292" s="2" t="s">
        <v>74731</v>
      </c>
    </row>
    <row r="36293" spans="1:2" x14ac:dyDescent="0.2">
      <c r="A36293" s="2" t="s">
        <v>74732</v>
      </c>
      <c r="B36293" s="2" t="s">
        <v>74733</v>
      </c>
    </row>
    <row r="36294" spans="1:2" x14ac:dyDescent="0.2">
      <c r="A36294" s="2" t="s">
        <v>74734</v>
      </c>
      <c r="B36294" s="2" t="s">
        <v>74735</v>
      </c>
    </row>
    <row r="36295" spans="1:2" x14ac:dyDescent="0.2">
      <c r="A36295" s="2" t="s">
        <v>74736</v>
      </c>
      <c r="B36295" s="2" t="s">
        <v>74737</v>
      </c>
    </row>
    <row r="36296" spans="1:2" x14ac:dyDescent="0.2">
      <c r="A36296" s="2" t="s">
        <v>74738</v>
      </c>
      <c r="B36296" s="2" t="s">
        <v>74739</v>
      </c>
    </row>
    <row r="36297" spans="1:2" x14ac:dyDescent="0.2">
      <c r="A36297" s="2" t="s">
        <v>74740</v>
      </c>
      <c r="B36297" s="2" t="s">
        <v>74741</v>
      </c>
    </row>
    <row r="36298" spans="1:2" x14ac:dyDescent="0.2">
      <c r="A36298" s="2" t="s">
        <v>74742</v>
      </c>
      <c r="B36298" s="2" t="s">
        <v>74743</v>
      </c>
    </row>
    <row r="36299" spans="1:2" x14ac:dyDescent="0.2">
      <c r="A36299" s="2" t="s">
        <v>74744</v>
      </c>
      <c r="B36299" s="2" t="s">
        <v>74745</v>
      </c>
    </row>
    <row r="36300" spans="1:2" x14ac:dyDescent="0.2">
      <c r="A36300" s="2" t="s">
        <v>74746</v>
      </c>
      <c r="B36300" s="2" t="s">
        <v>74747</v>
      </c>
    </row>
    <row r="36301" spans="1:2" x14ac:dyDescent="0.2">
      <c r="A36301" s="2" t="s">
        <v>74748</v>
      </c>
      <c r="B36301" s="2" t="s">
        <v>74749</v>
      </c>
    </row>
    <row r="36302" spans="1:2" x14ac:dyDescent="0.2">
      <c r="A36302" s="2" t="s">
        <v>74750</v>
      </c>
      <c r="B36302" s="2" t="s">
        <v>74751</v>
      </c>
    </row>
    <row r="36303" spans="1:2" x14ac:dyDescent="0.2">
      <c r="A36303" s="2" t="s">
        <v>74752</v>
      </c>
      <c r="B36303" s="2" t="s">
        <v>74753</v>
      </c>
    </row>
    <row r="36304" spans="1:2" x14ac:dyDescent="0.2">
      <c r="A36304" s="2" t="s">
        <v>74754</v>
      </c>
      <c r="B36304" s="2" t="s">
        <v>74755</v>
      </c>
    </row>
    <row r="36305" spans="1:2" x14ac:dyDescent="0.2">
      <c r="A36305" s="2" t="s">
        <v>74756</v>
      </c>
      <c r="B36305" s="2" t="s">
        <v>74757</v>
      </c>
    </row>
    <row r="36306" spans="1:2" x14ac:dyDescent="0.2">
      <c r="A36306" s="2" t="s">
        <v>74758</v>
      </c>
      <c r="B36306" s="2" t="s">
        <v>74759</v>
      </c>
    </row>
    <row r="36307" spans="1:2" x14ac:dyDescent="0.2">
      <c r="A36307" s="2" t="s">
        <v>74760</v>
      </c>
      <c r="B36307" s="2" t="s">
        <v>74761</v>
      </c>
    </row>
    <row r="36308" spans="1:2" x14ac:dyDescent="0.2">
      <c r="A36308" s="2" t="s">
        <v>74762</v>
      </c>
      <c r="B36308" s="2" t="s">
        <v>74763</v>
      </c>
    </row>
    <row r="36309" spans="1:2" x14ac:dyDescent="0.2">
      <c r="A36309" s="2" t="s">
        <v>74764</v>
      </c>
      <c r="B36309" s="2" t="s">
        <v>74765</v>
      </c>
    </row>
    <row r="36310" spans="1:2" x14ac:dyDescent="0.2">
      <c r="A36310" s="2" t="s">
        <v>74766</v>
      </c>
      <c r="B36310" s="2" t="s">
        <v>74767</v>
      </c>
    </row>
    <row r="36311" spans="1:2" x14ac:dyDescent="0.2">
      <c r="A36311" s="2" t="s">
        <v>74768</v>
      </c>
      <c r="B36311" s="2" t="s">
        <v>74769</v>
      </c>
    </row>
    <row r="36312" spans="1:2" x14ac:dyDescent="0.2">
      <c r="A36312" s="2" t="s">
        <v>74770</v>
      </c>
      <c r="B36312" s="2" t="s">
        <v>74771</v>
      </c>
    </row>
    <row r="36313" spans="1:2" x14ac:dyDescent="0.2">
      <c r="A36313" s="2" t="s">
        <v>74772</v>
      </c>
      <c r="B36313" s="2" t="s">
        <v>74773</v>
      </c>
    </row>
    <row r="36314" spans="1:2" x14ac:dyDescent="0.2">
      <c r="A36314" s="2" t="s">
        <v>74774</v>
      </c>
      <c r="B36314" s="2" t="s">
        <v>74775</v>
      </c>
    </row>
    <row r="36315" spans="1:2" x14ac:dyDescent="0.2">
      <c r="A36315" s="2" t="s">
        <v>74776</v>
      </c>
      <c r="B36315" s="2" t="s">
        <v>74777</v>
      </c>
    </row>
    <row r="36316" spans="1:2" x14ac:dyDescent="0.2">
      <c r="A36316" s="2" t="s">
        <v>74778</v>
      </c>
      <c r="B36316" s="2" t="s">
        <v>74779</v>
      </c>
    </row>
    <row r="36317" spans="1:2" x14ac:dyDescent="0.2">
      <c r="A36317" s="2" t="s">
        <v>74780</v>
      </c>
      <c r="B36317" s="2" t="s">
        <v>74781</v>
      </c>
    </row>
    <row r="36318" spans="1:2" x14ac:dyDescent="0.2">
      <c r="A36318" s="2" t="s">
        <v>74782</v>
      </c>
      <c r="B36318" s="2" t="s">
        <v>74783</v>
      </c>
    </row>
    <row r="36319" spans="1:2" x14ac:dyDescent="0.2">
      <c r="A36319" s="2" t="s">
        <v>74784</v>
      </c>
      <c r="B36319" s="2" t="s">
        <v>74785</v>
      </c>
    </row>
    <row r="36320" spans="1:2" x14ac:dyDescent="0.2">
      <c r="A36320" s="2" t="s">
        <v>74786</v>
      </c>
      <c r="B36320" s="2" t="s">
        <v>74787</v>
      </c>
    </row>
    <row r="36321" spans="1:2" x14ac:dyDescent="0.2">
      <c r="A36321" s="2" t="s">
        <v>74788</v>
      </c>
      <c r="B36321" s="2" t="s">
        <v>74789</v>
      </c>
    </row>
    <row r="36322" spans="1:2" x14ac:dyDescent="0.2">
      <c r="A36322" s="2" t="s">
        <v>74790</v>
      </c>
      <c r="B36322" s="2" t="s">
        <v>74791</v>
      </c>
    </row>
    <row r="36323" spans="1:2" x14ac:dyDescent="0.2">
      <c r="A36323" s="2" t="s">
        <v>74792</v>
      </c>
      <c r="B36323" s="2" t="s">
        <v>74793</v>
      </c>
    </row>
    <row r="36324" spans="1:2" x14ac:dyDescent="0.2">
      <c r="A36324" s="2" t="s">
        <v>74794</v>
      </c>
      <c r="B36324" s="2" t="s">
        <v>74795</v>
      </c>
    </row>
    <row r="36325" spans="1:2" x14ac:dyDescent="0.2">
      <c r="A36325" s="2" t="s">
        <v>74796</v>
      </c>
      <c r="B36325" s="2" t="s">
        <v>74797</v>
      </c>
    </row>
    <row r="36326" spans="1:2" x14ac:dyDescent="0.2">
      <c r="A36326" s="2" t="s">
        <v>74798</v>
      </c>
      <c r="B36326" s="2" t="s">
        <v>74799</v>
      </c>
    </row>
    <row r="36327" spans="1:2" x14ac:dyDescent="0.2">
      <c r="A36327" s="2" t="s">
        <v>74800</v>
      </c>
      <c r="B36327" s="2" t="s">
        <v>74801</v>
      </c>
    </row>
    <row r="36328" spans="1:2" x14ac:dyDescent="0.2">
      <c r="A36328" s="2" t="s">
        <v>74802</v>
      </c>
      <c r="B36328" s="2" t="s">
        <v>74803</v>
      </c>
    </row>
    <row r="36329" spans="1:2" x14ac:dyDescent="0.2">
      <c r="A36329" s="2" t="s">
        <v>74804</v>
      </c>
      <c r="B36329" s="2" t="s">
        <v>74805</v>
      </c>
    </row>
    <row r="36330" spans="1:2" x14ac:dyDescent="0.2">
      <c r="A36330" s="2" t="s">
        <v>74806</v>
      </c>
      <c r="B36330" s="2" t="s">
        <v>74807</v>
      </c>
    </row>
    <row r="36331" spans="1:2" x14ac:dyDescent="0.2">
      <c r="A36331" s="2" t="s">
        <v>74808</v>
      </c>
      <c r="B36331" s="2" t="s">
        <v>74809</v>
      </c>
    </row>
    <row r="36332" spans="1:2" x14ac:dyDescent="0.2">
      <c r="A36332" s="2" t="s">
        <v>74810</v>
      </c>
      <c r="B36332" s="2" t="s">
        <v>74811</v>
      </c>
    </row>
    <row r="36333" spans="1:2" x14ac:dyDescent="0.2">
      <c r="A36333" s="2" t="s">
        <v>74812</v>
      </c>
      <c r="B36333" s="2" t="s">
        <v>74813</v>
      </c>
    </row>
    <row r="36334" spans="1:2" x14ac:dyDescent="0.2">
      <c r="A36334" s="2" t="s">
        <v>74814</v>
      </c>
      <c r="B36334" s="2" t="s">
        <v>74815</v>
      </c>
    </row>
    <row r="36335" spans="1:2" x14ac:dyDescent="0.2">
      <c r="A36335" s="2" t="s">
        <v>74816</v>
      </c>
      <c r="B36335" s="2" t="s">
        <v>74817</v>
      </c>
    </row>
    <row r="36336" spans="1:2" x14ac:dyDescent="0.2">
      <c r="A36336" s="2" t="s">
        <v>74818</v>
      </c>
      <c r="B36336" s="2" t="s">
        <v>74819</v>
      </c>
    </row>
    <row r="36337" spans="1:2" x14ac:dyDescent="0.2">
      <c r="A36337" s="2" t="s">
        <v>74820</v>
      </c>
      <c r="B36337" s="2" t="s">
        <v>74821</v>
      </c>
    </row>
    <row r="36338" spans="1:2" x14ac:dyDescent="0.2">
      <c r="A36338" s="2" t="s">
        <v>74822</v>
      </c>
      <c r="B36338" s="2" t="s">
        <v>74823</v>
      </c>
    </row>
    <row r="36339" spans="1:2" x14ac:dyDescent="0.2">
      <c r="A36339" s="2" t="s">
        <v>74824</v>
      </c>
      <c r="B36339" s="2" t="s">
        <v>74825</v>
      </c>
    </row>
    <row r="36340" spans="1:2" x14ac:dyDescent="0.2">
      <c r="A36340" s="2" t="s">
        <v>74826</v>
      </c>
      <c r="B36340" s="2" t="s">
        <v>74827</v>
      </c>
    </row>
    <row r="36341" spans="1:2" x14ac:dyDescent="0.2">
      <c r="A36341" s="2" t="s">
        <v>74828</v>
      </c>
      <c r="B36341" s="2" t="s">
        <v>74829</v>
      </c>
    </row>
    <row r="36342" spans="1:2" x14ac:dyDescent="0.2">
      <c r="A36342" s="2" t="s">
        <v>74830</v>
      </c>
      <c r="B36342" s="2" t="s">
        <v>74831</v>
      </c>
    </row>
    <row r="36343" spans="1:2" x14ac:dyDescent="0.2">
      <c r="A36343" s="2" t="s">
        <v>74832</v>
      </c>
      <c r="B36343" s="2" t="s">
        <v>74833</v>
      </c>
    </row>
    <row r="36344" spans="1:2" x14ac:dyDescent="0.2">
      <c r="A36344" s="2" t="s">
        <v>74834</v>
      </c>
      <c r="B36344" s="2" t="s">
        <v>74835</v>
      </c>
    </row>
    <row r="36345" spans="1:2" x14ac:dyDescent="0.2">
      <c r="A36345" s="2" t="s">
        <v>74836</v>
      </c>
      <c r="B36345" s="2" t="s">
        <v>74837</v>
      </c>
    </row>
    <row r="36346" spans="1:2" x14ac:dyDescent="0.2">
      <c r="A36346" s="2" t="s">
        <v>74838</v>
      </c>
      <c r="B36346" s="2" t="s">
        <v>74839</v>
      </c>
    </row>
    <row r="36347" spans="1:2" x14ac:dyDescent="0.2">
      <c r="A36347" s="2" t="s">
        <v>74840</v>
      </c>
      <c r="B36347" s="2" t="s">
        <v>74841</v>
      </c>
    </row>
    <row r="36348" spans="1:2" x14ac:dyDescent="0.2">
      <c r="A36348" s="2" t="s">
        <v>74842</v>
      </c>
      <c r="B36348" s="2" t="s">
        <v>74843</v>
      </c>
    </row>
    <row r="36349" spans="1:2" x14ac:dyDescent="0.2">
      <c r="A36349" s="2" t="s">
        <v>74844</v>
      </c>
      <c r="B36349" s="2" t="s">
        <v>74845</v>
      </c>
    </row>
    <row r="36350" spans="1:2" x14ac:dyDescent="0.2">
      <c r="A36350" s="2" t="s">
        <v>74846</v>
      </c>
      <c r="B36350" s="2" t="s">
        <v>74847</v>
      </c>
    </row>
    <row r="36351" spans="1:2" x14ac:dyDescent="0.2">
      <c r="A36351" s="2" t="s">
        <v>74848</v>
      </c>
      <c r="B36351" s="2" t="s">
        <v>74849</v>
      </c>
    </row>
    <row r="36352" spans="1:2" x14ac:dyDescent="0.2">
      <c r="A36352" s="2" t="s">
        <v>74850</v>
      </c>
      <c r="B36352" s="2" t="s">
        <v>74851</v>
      </c>
    </row>
    <row r="36353" spans="1:2" x14ac:dyDescent="0.2">
      <c r="A36353" s="2" t="s">
        <v>74852</v>
      </c>
      <c r="B36353" s="2" t="s">
        <v>74853</v>
      </c>
    </row>
    <row r="36354" spans="1:2" x14ac:dyDescent="0.2">
      <c r="A36354" s="2" t="s">
        <v>74854</v>
      </c>
      <c r="B36354" s="2" t="s">
        <v>74855</v>
      </c>
    </row>
    <row r="36355" spans="1:2" x14ac:dyDescent="0.2">
      <c r="A36355" s="2" t="s">
        <v>74856</v>
      </c>
      <c r="B36355" s="2" t="s">
        <v>74857</v>
      </c>
    </row>
    <row r="36356" spans="1:2" x14ac:dyDescent="0.2">
      <c r="A36356" s="2" t="s">
        <v>74858</v>
      </c>
      <c r="B36356" s="2" t="s">
        <v>74859</v>
      </c>
    </row>
    <row r="36357" spans="1:2" x14ac:dyDescent="0.2">
      <c r="A36357" s="2" t="s">
        <v>74860</v>
      </c>
      <c r="B36357" s="2" t="s">
        <v>74861</v>
      </c>
    </row>
    <row r="36358" spans="1:2" x14ac:dyDescent="0.2">
      <c r="A36358" s="2" t="s">
        <v>74862</v>
      </c>
      <c r="B36358" s="2" t="s">
        <v>74863</v>
      </c>
    </row>
    <row r="36359" spans="1:2" x14ac:dyDescent="0.2">
      <c r="A36359" s="2" t="s">
        <v>74864</v>
      </c>
      <c r="B36359" s="2" t="s">
        <v>74865</v>
      </c>
    </row>
    <row r="36360" spans="1:2" x14ac:dyDescent="0.2">
      <c r="A36360" s="2" t="s">
        <v>74866</v>
      </c>
      <c r="B36360" s="2" t="s">
        <v>74867</v>
      </c>
    </row>
    <row r="36361" spans="1:2" x14ac:dyDescent="0.2">
      <c r="A36361" s="2" t="s">
        <v>74868</v>
      </c>
      <c r="B36361" s="2" t="s">
        <v>74869</v>
      </c>
    </row>
    <row r="36362" spans="1:2" x14ac:dyDescent="0.2">
      <c r="A36362" s="2" t="s">
        <v>74870</v>
      </c>
      <c r="B36362" s="2" t="s">
        <v>74871</v>
      </c>
    </row>
    <row r="36363" spans="1:2" x14ac:dyDescent="0.2">
      <c r="A36363" s="2" t="s">
        <v>74872</v>
      </c>
      <c r="B36363" s="2" t="s">
        <v>74873</v>
      </c>
    </row>
    <row r="36364" spans="1:2" x14ac:dyDescent="0.2">
      <c r="A36364" s="2" t="s">
        <v>74874</v>
      </c>
      <c r="B36364" s="2" t="s">
        <v>74875</v>
      </c>
    </row>
    <row r="36365" spans="1:2" x14ac:dyDescent="0.2">
      <c r="A36365" s="2" t="s">
        <v>74876</v>
      </c>
      <c r="B36365" s="2" t="s">
        <v>74877</v>
      </c>
    </row>
    <row r="36366" spans="1:2" x14ac:dyDescent="0.2">
      <c r="A36366" s="2" t="s">
        <v>74878</v>
      </c>
      <c r="B36366" s="2" t="s">
        <v>74879</v>
      </c>
    </row>
    <row r="36367" spans="1:2" x14ac:dyDescent="0.2">
      <c r="A36367" s="2" t="s">
        <v>74880</v>
      </c>
      <c r="B36367" s="2" t="s">
        <v>74881</v>
      </c>
    </row>
    <row r="36368" spans="1:2" x14ac:dyDescent="0.2">
      <c r="A36368" s="2" t="s">
        <v>74882</v>
      </c>
      <c r="B36368" s="2" t="s">
        <v>74883</v>
      </c>
    </row>
    <row r="36369" spans="1:2" x14ac:dyDescent="0.2">
      <c r="A36369" s="2" t="s">
        <v>74884</v>
      </c>
      <c r="B36369" s="2" t="s">
        <v>74885</v>
      </c>
    </row>
    <row r="36370" spans="1:2" x14ac:dyDescent="0.2">
      <c r="A36370" s="2" t="s">
        <v>74886</v>
      </c>
      <c r="B36370" s="2" t="s">
        <v>74887</v>
      </c>
    </row>
    <row r="36371" spans="1:2" x14ac:dyDescent="0.2">
      <c r="A36371" s="2" t="s">
        <v>74888</v>
      </c>
      <c r="B36371" s="2" t="s">
        <v>74889</v>
      </c>
    </row>
    <row r="36372" spans="1:2" x14ac:dyDescent="0.2">
      <c r="A36372" s="2" t="s">
        <v>74890</v>
      </c>
      <c r="B36372" s="2" t="s">
        <v>74891</v>
      </c>
    </row>
    <row r="36373" spans="1:2" x14ac:dyDescent="0.2">
      <c r="A36373" s="2" t="s">
        <v>74892</v>
      </c>
      <c r="B36373" s="2" t="s">
        <v>74893</v>
      </c>
    </row>
    <row r="36374" spans="1:2" x14ac:dyDescent="0.2">
      <c r="A36374" s="2" t="s">
        <v>74894</v>
      </c>
      <c r="B36374" s="2" t="s">
        <v>74895</v>
      </c>
    </row>
    <row r="36375" spans="1:2" x14ac:dyDescent="0.2">
      <c r="A36375" s="2" t="s">
        <v>74896</v>
      </c>
      <c r="B36375" s="2" t="s">
        <v>74897</v>
      </c>
    </row>
    <row r="36376" spans="1:2" x14ac:dyDescent="0.2">
      <c r="A36376" s="2" t="s">
        <v>74898</v>
      </c>
      <c r="B36376" s="2" t="s">
        <v>74899</v>
      </c>
    </row>
    <row r="36377" spans="1:2" x14ac:dyDescent="0.2">
      <c r="A36377" s="2" t="s">
        <v>74900</v>
      </c>
      <c r="B36377" s="2" t="s">
        <v>74901</v>
      </c>
    </row>
    <row r="36378" spans="1:2" x14ac:dyDescent="0.2">
      <c r="A36378" s="2" t="s">
        <v>74902</v>
      </c>
      <c r="B36378" s="2" t="s">
        <v>74903</v>
      </c>
    </row>
    <row r="36379" spans="1:2" x14ac:dyDescent="0.2">
      <c r="A36379" s="2" t="s">
        <v>74904</v>
      </c>
      <c r="B36379" s="2" t="s">
        <v>74905</v>
      </c>
    </row>
    <row r="36380" spans="1:2" x14ac:dyDescent="0.2">
      <c r="A36380" s="2" t="s">
        <v>74906</v>
      </c>
      <c r="B36380" s="2" t="s">
        <v>74907</v>
      </c>
    </row>
    <row r="36381" spans="1:2" x14ac:dyDescent="0.2">
      <c r="A36381" s="2" t="s">
        <v>74908</v>
      </c>
      <c r="B36381" s="2" t="s">
        <v>74909</v>
      </c>
    </row>
    <row r="36382" spans="1:2" x14ac:dyDescent="0.2">
      <c r="A36382" s="2" t="s">
        <v>74910</v>
      </c>
      <c r="B36382" s="2" t="s">
        <v>74911</v>
      </c>
    </row>
    <row r="36383" spans="1:2" x14ac:dyDescent="0.2">
      <c r="A36383" s="2" t="s">
        <v>74912</v>
      </c>
      <c r="B36383" s="2" t="s">
        <v>74913</v>
      </c>
    </row>
    <row r="36384" spans="1:2" x14ac:dyDescent="0.2">
      <c r="A36384" s="2" t="s">
        <v>74914</v>
      </c>
      <c r="B36384" s="2" t="s">
        <v>74915</v>
      </c>
    </row>
    <row r="36385" spans="1:2" x14ac:dyDescent="0.2">
      <c r="A36385" s="2" t="s">
        <v>74916</v>
      </c>
      <c r="B36385" s="2" t="s">
        <v>74917</v>
      </c>
    </row>
    <row r="36386" spans="1:2" x14ac:dyDescent="0.2">
      <c r="A36386" s="2" t="s">
        <v>74918</v>
      </c>
      <c r="B36386" s="2" t="s">
        <v>74919</v>
      </c>
    </row>
    <row r="36387" spans="1:2" x14ac:dyDescent="0.2">
      <c r="A36387" s="2" t="s">
        <v>74920</v>
      </c>
      <c r="B36387" s="2" t="s">
        <v>74921</v>
      </c>
    </row>
    <row r="36388" spans="1:2" x14ac:dyDescent="0.2">
      <c r="A36388" s="2" t="s">
        <v>74922</v>
      </c>
      <c r="B36388" s="2" t="s">
        <v>74923</v>
      </c>
    </row>
    <row r="36389" spans="1:2" x14ac:dyDescent="0.2">
      <c r="A36389" s="2" t="s">
        <v>74924</v>
      </c>
      <c r="B36389" s="2" t="s">
        <v>74925</v>
      </c>
    </row>
    <row r="36390" spans="1:2" x14ac:dyDescent="0.2">
      <c r="A36390" s="2" t="s">
        <v>74926</v>
      </c>
      <c r="B36390" s="2" t="s">
        <v>74927</v>
      </c>
    </row>
    <row r="36391" spans="1:2" x14ac:dyDescent="0.2">
      <c r="A36391" s="2" t="s">
        <v>74928</v>
      </c>
      <c r="B36391" s="2" t="s">
        <v>74929</v>
      </c>
    </row>
    <row r="36392" spans="1:2" x14ac:dyDescent="0.2">
      <c r="A36392" s="2" t="s">
        <v>74930</v>
      </c>
      <c r="B36392" s="2" t="s">
        <v>74931</v>
      </c>
    </row>
    <row r="36393" spans="1:2" x14ac:dyDescent="0.2">
      <c r="A36393" s="2" t="s">
        <v>74932</v>
      </c>
      <c r="B36393" s="2" t="s">
        <v>74933</v>
      </c>
    </row>
    <row r="36394" spans="1:2" x14ac:dyDescent="0.2">
      <c r="A36394" s="2" t="s">
        <v>74934</v>
      </c>
      <c r="B36394" s="2" t="s">
        <v>74935</v>
      </c>
    </row>
    <row r="36395" spans="1:2" x14ac:dyDescent="0.2">
      <c r="A36395" s="2" t="s">
        <v>74936</v>
      </c>
      <c r="B36395" s="2" t="s">
        <v>74937</v>
      </c>
    </row>
    <row r="36396" spans="1:2" x14ac:dyDescent="0.2">
      <c r="A36396" s="2" t="s">
        <v>74938</v>
      </c>
      <c r="B36396" s="2" t="s">
        <v>74939</v>
      </c>
    </row>
    <row r="36397" spans="1:2" x14ac:dyDescent="0.2">
      <c r="A36397" s="2" t="s">
        <v>74940</v>
      </c>
      <c r="B36397" s="2" t="s">
        <v>74941</v>
      </c>
    </row>
    <row r="36398" spans="1:2" x14ac:dyDescent="0.2">
      <c r="A36398" s="2" t="s">
        <v>74942</v>
      </c>
      <c r="B36398" s="2" t="s">
        <v>74943</v>
      </c>
    </row>
    <row r="36399" spans="1:2" x14ac:dyDescent="0.2">
      <c r="A36399" s="2" t="s">
        <v>74944</v>
      </c>
      <c r="B36399" s="2" t="s">
        <v>74945</v>
      </c>
    </row>
    <row r="36400" spans="1:2" x14ac:dyDescent="0.2">
      <c r="A36400" s="2" t="s">
        <v>74946</v>
      </c>
      <c r="B36400" s="2" t="s">
        <v>74947</v>
      </c>
    </row>
    <row r="36401" spans="1:2" x14ac:dyDescent="0.2">
      <c r="A36401" s="2" t="s">
        <v>74948</v>
      </c>
      <c r="B36401" s="2" t="s">
        <v>74949</v>
      </c>
    </row>
    <row r="36402" spans="1:2" x14ac:dyDescent="0.2">
      <c r="A36402" s="2" t="s">
        <v>74950</v>
      </c>
      <c r="B36402" s="2" t="s">
        <v>74951</v>
      </c>
    </row>
    <row r="36403" spans="1:2" x14ac:dyDescent="0.2">
      <c r="A36403" s="2" t="s">
        <v>74952</v>
      </c>
      <c r="B36403" s="2" t="s">
        <v>74953</v>
      </c>
    </row>
    <row r="36404" spans="1:2" x14ac:dyDescent="0.2">
      <c r="A36404" s="2" t="s">
        <v>74954</v>
      </c>
      <c r="B36404" s="2" t="s">
        <v>74955</v>
      </c>
    </row>
    <row r="36405" spans="1:2" x14ac:dyDescent="0.2">
      <c r="A36405" s="2" t="s">
        <v>74956</v>
      </c>
      <c r="B36405" s="2" t="s">
        <v>74957</v>
      </c>
    </row>
    <row r="36406" spans="1:2" x14ac:dyDescent="0.2">
      <c r="A36406" s="2" t="s">
        <v>74958</v>
      </c>
      <c r="B36406" s="2" t="s">
        <v>74959</v>
      </c>
    </row>
    <row r="36407" spans="1:2" x14ac:dyDescent="0.2">
      <c r="A36407" s="2" t="s">
        <v>74960</v>
      </c>
      <c r="B36407" s="2" t="s">
        <v>74961</v>
      </c>
    </row>
    <row r="36408" spans="1:2" x14ac:dyDescent="0.2">
      <c r="A36408" s="2" t="s">
        <v>74962</v>
      </c>
      <c r="B36408" s="2" t="s">
        <v>74963</v>
      </c>
    </row>
    <row r="36409" spans="1:2" x14ac:dyDescent="0.2">
      <c r="A36409" s="2" t="s">
        <v>74964</v>
      </c>
      <c r="B36409" s="2" t="s">
        <v>74965</v>
      </c>
    </row>
    <row r="36410" spans="1:2" x14ac:dyDescent="0.2">
      <c r="A36410" s="2" t="s">
        <v>74966</v>
      </c>
      <c r="B36410" s="2" t="s">
        <v>74967</v>
      </c>
    </row>
    <row r="36411" spans="1:2" x14ac:dyDescent="0.2">
      <c r="A36411" s="2" t="s">
        <v>74968</v>
      </c>
      <c r="B36411" s="2" t="s">
        <v>74969</v>
      </c>
    </row>
    <row r="36412" spans="1:2" x14ac:dyDescent="0.2">
      <c r="A36412" s="2" t="s">
        <v>74970</v>
      </c>
      <c r="B36412" s="2" t="s">
        <v>74971</v>
      </c>
    </row>
    <row r="36413" spans="1:2" x14ac:dyDescent="0.2">
      <c r="A36413" s="2" t="s">
        <v>74972</v>
      </c>
      <c r="B36413" s="2" t="s">
        <v>74973</v>
      </c>
    </row>
    <row r="36414" spans="1:2" x14ac:dyDescent="0.2">
      <c r="A36414" s="2" t="s">
        <v>74974</v>
      </c>
      <c r="B36414" s="2" t="s">
        <v>74975</v>
      </c>
    </row>
    <row r="36415" spans="1:2" x14ac:dyDescent="0.2">
      <c r="A36415" s="2" t="s">
        <v>74976</v>
      </c>
      <c r="B36415" s="2" t="s">
        <v>74977</v>
      </c>
    </row>
    <row r="36416" spans="1:2" x14ac:dyDescent="0.2">
      <c r="A36416" s="2" t="s">
        <v>74978</v>
      </c>
      <c r="B36416" s="2" t="s">
        <v>74979</v>
      </c>
    </row>
    <row r="36417" spans="1:2" x14ac:dyDescent="0.2">
      <c r="A36417" s="2" t="s">
        <v>74980</v>
      </c>
      <c r="B36417" s="2" t="s">
        <v>74981</v>
      </c>
    </row>
    <row r="36418" spans="1:2" x14ac:dyDescent="0.2">
      <c r="A36418" s="2" t="s">
        <v>74982</v>
      </c>
      <c r="B36418" s="2" t="s">
        <v>74983</v>
      </c>
    </row>
    <row r="36419" spans="1:2" x14ac:dyDescent="0.2">
      <c r="A36419" s="2" t="s">
        <v>74984</v>
      </c>
      <c r="B36419" s="2" t="s">
        <v>74985</v>
      </c>
    </row>
    <row r="36420" spans="1:2" x14ac:dyDescent="0.2">
      <c r="A36420" s="2" t="s">
        <v>74986</v>
      </c>
      <c r="B36420" s="2" t="s">
        <v>74987</v>
      </c>
    </row>
    <row r="36421" spans="1:2" x14ac:dyDescent="0.2">
      <c r="A36421" s="2" t="s">
        <v>74988</v>
      </c>
      <c r="B36421" s="2" t="s">
        <v>74989</v>
      </c>
    </row>
    <row r="36422" spans="1:2" x14ac:dyDescent="0.2">
      <c r="A36422" s="2" t="s">
        <v>74990</v>
      </c>
      <c r="B36422" s="2" t="s">
        <v>74991</v>
      </c>
    </row>
    <row r="36423" spans="1:2" x14ac:dyDescent="0.2">
      <c r="A36423" s="2" t="s">
        <v>74992</v>
      </c>
      <c r="B36423" s="2" t="s">
        <v>74993</v>
      </c>
    </row>
    <row r="36424" spans="1:2" x14ac:dyDescent="0.2">
      <c r="A36424" s="2" t="s">
        <v>74994</v>
      </c>
      <c r="B36424" s="2" t="s">
        <v>74995</v>
      </c>
    </row>
    <row r="36425" spans="1:2" x14ac:dyDescent="0.2">
      <c r="A36425" s="2" t="s">
        <v>74996</v>
      </c>
      <c r="B36425" s="2" t="s">
        <v>74997</v>
      </c>
    </row>
    <row r="36426" spans="1:2" x14ac:dyDescent="0.2">
      <c r="A36426" s="2" t="s">
        <v>74998</v>
      </c>
      <c r="B36426" s="2" t="s">
        <v>74999</v>
      </c>
    </row>
    <row r="36427" spans="1:2" x14ac:dyDescent="0.2">
      <c r="A36427" s="2" t="s">
        <v>75000</v>
      </c>
      <c r="B36427" s="2" t="s">
        <v>75001</v>
      </c>
    </row>
    <row r="36428" spans="1:2" x14ac:dyDescent="0.2">
      <c r="A36428" s="2" t="s">
        <v>75002</v>
      </c>
      <c r="B36428" s="2" t="s">
        <v>75003</v>
      </c>
    </row>
    <row r="36429" spans="1:2" x14ac:dyDescent="0.2">
      <c r="A36429" s="2" t="s">
        <v>75004</v>
      </c>
      <c r="B36429" s="2" t="s">
        <v>75005</v>
      </c>
    </row>
    <row r="36430" spans="1:2" x14ac:dyDescent="0.2">
      <c r="A36430" s="2" t="s">
        <v>75006</v>
      </c>
      <c r="B36430" s="2" t="s">
        <v>75007</v>
      </c>
    </row>
    <row r="36431" spans="1:2" x14ac:dyDescent="0.2">
      <c r="A36431" s="2" t="s">
        <v>75008</v>
      </c>
      <c r="B36431" s="2" t="s">
        <v>75009</v>
      </c>
    </row>
    <row r="36432" spans="1:2" x14ac:dyDescent="0.2">
      <c r="A36432" s="2" t="s">
        <v>75010</v>
      </c>
      <c r="B36432" s="2" t="s">
        <v>75011</v>
      </c>
    </row>
    <row r="36433" spans="1:2" x14ac:dyDescent="0.2">
      <c r="A36433" s="2" t="s">
        <v>75012</v>
      </c>
      <c r="B36433" s="2" t="s">
        <v>75013</v>
      </c>
    </row>
    <row r="36434" spans="1:2" x14ac:dyDescent="0.2">
      <c r="A36434" s="2" t="s">
        <v>75014</v>
      </c>
      <c r="B36434" s="2" t="s">
        <v>75015</v>
      </c>
    </row>
    <row r="36435" spans="1:2" x14ac:dyDescent="0.2">
      <c r="A36435" s="2" t="s">
        <v>75016</v>
      </c>
      <c r="B36435" s="2" t="s">
        <v>75017</v>
      </c>
    </row>
    <row r="36436" spans="1:2" x14ac:dyDescent="0.2">
      <c r="A36436" s="2" t="s">
        <v>75018</v>
      </c>
      <c r="B36436" s="2" t="s">
        <v>75019</v>
      </c>
    </row>
    <row r="36437" spans="1:2" x14ac:dyDescent="0.2">
      <c r="A36437" s="2" t="s">
        <v>75020</v>
      </c>
      <c r="B36437" s="2" t="s">
        <v>75021</v>
      </c>
    </row>
    <row r="36438" spans="1:2" x14ac:dyDescent="0.2">
      <c r="A36438" s="2" t="s">
        <v>75022</v>
      </c>
      <c r="B36438" s="2" t="s">
        <v>75023</v>
      </c>
    </row>
    <row r="36439" spans="1:2" x14ac:dyDescent="0.2">
      <c r="A36439" s="2" t="s">
        <v>75024</v>
      </c>
      <c r="B36439" s="2" t="s">
        <v>75025</v>
      </c>
    </row>
    <row r="36440" spans="1:2" x14ac:dyDescent="0.2">
      <c r="A36440" s="2" t="s">
        <v>75026</v>
      </c>
      <c r="B36440" s="2" t="s">
        <v>75027</v>
      </c>
    </row>
    <row r="36441" spans="1:2" x14ac:dyDescent="0.2">
      <c r="A36441" s="2" t="s">
        <v>75028</v>
      </c>
      <c r="B36441" s="2" t="s">
        <v>75029</v>
      </c>
    </row>
    <row r="36442" spans="1:2" x14ac:dyDescent="0.2">
      <c r="A36442" s="2" t="s">
        <v>75030</v>
      </c>
      <c r="B36442" s="2" t="s">
        <v>75031</v>
      </c>
    </row>
    <row r="36443" spans="1:2" x14ac:dyDescent="0.2">
      <c r="A36443" s="2" t="s">
        <v>75032</v>
      </c>
      <c r="B36443" s="2" t="s">
        <v>75033</v>
      </c>
    </row>
    <row r="36444" spans="1:2" x14ac:dyDescent="0.2">
      <c r="A36444" s="2" t="s">
        <v>75034</v>
      </c>
      <c r="B36444" s="2" t="s">
        <v>75035</v>
      </c>
    </row>
    <row r="36445" spans="1:2" x14ac:dyDescent="0.2">
      <c r="A36445" s="2" t="s">
        <v>75036</v>
      </c>
      <c r="B36445" s="2" t="s">
        <v>75037</v>
      </c>
    </row>
    <row r="36446" spans="1:2" x14ac:dyDescent="0.2">
      <c r="A36446" s="2" t="s">
        <v>75038</v>
      </c>
      <c r="B36446" s="2" t="s">
        <v>75039</v>
      </c>
    </row>
    <row r="36447" spans="1:2" x14ac:dyDescent="0.2">
      <c r="A36447" s="2" t="s">
        <v>75040</v>
      </c>
      <c r="B36447" s="2" t="s">
        <v>75041</v>
      </c>
    </row>
    <row r="36448" spans="1:2" x14ac:dyDescent="0.2">
      <c r="A36448" s="2" t="s">
        <v>75042</v>
      </c>
      <c r="B36448" s="2" t="s">
        <v>75043</v>
      </c>
    </row>
    <row r="36449" spans="1:2" x14ac:dyDescent="0.2">
      <c r="A36449" s="2" t="s">
        <v>75044</v>
      </c>
      <c r="B36449" s="2" t="s">
        <v>75045</v>
      </c>
    </row>
    <row r="36450" spans="1:2" x14ac:dyDescent="0.2">
      <c r="A36450" s="2" t="s">
        <v>75046</v>
      </c>
      <c r="B36450" s="2" t="s">
        <v>75047</v>
      </c>
    </row>
    <row r="36451" spans="1:2" x14ac:dyDescent="0.2">
      <c r="A36451" s="2" t="s">
        <v>75048</v>
      </c>
      <c r="B36451" s="2" t="s">
        <v>75049</v>
      </c>
    </row>
    <row r="36452" spans="1:2" x14ac:dyDescent="0.2">
      <c r="A36452" s="2" t="s">
        <v>75050</v>
      </c>
      <c r="B36452" s="2" t="s">
        <v>75051</v>
      </c>
    </row>
    <row r="36453" spans="1:2" x14ac:dyDescent="0.2">
      <c r="A36453" s="2" t="s">
        <v>75052</v>
      </c>
      <c r="B36453" s="2" t="s">
        <v>75053</v>
      </c>
    </row>
    <row r="36454" spans="1:2" x14ac:dyDescent="0.2">
      <c r="A36454" s="2" t="s">
        <v>75054</v>
      </c>
      <c r="B36454" s="2" t="s">
        <v>75055</v>
      </c>
    </row>
    <row r="36455" spans="1:2" x14ac:dyDescent="0.2">
      <c r="A36455" s="2" t="s">
        <v>75056</v>
      </c>
      <c r="B36455" s="2" t="s">
        <v>75057</v>
      </c>
    </row>
    <row r="36456" spans="1:2" x14ac:dyDescent="0.2">
      <c r="A36456" s="2" t="s">
        <v>75058</v>
      </c>
      <c r="B36456" s="2" t="s">
        <v>75059</v>
      </c>
    </row>
    <row r="36457" spans="1:2" x14ac:dyDescent="0.2">
      <c r="A36457" s="2" t="s">
        <v>75060</v>
      </c>
      <c r="B36457" s="2" t="s">
        <v>75061</v>
      </c>
    </row>
    <row r="36458" spans="1:2" x14ac:dyDescent="0.2">
      <c r="A36458" s="2" t="s">
        <v>75062</v>
      </c>
      <c r="B36458" s="2" t="s">
        <v>75063</v>
      </c>
    </row>
    <row r="36459" spans="1:2" x14ac:dyDescent="0.2">
      <c r="A36459" s="2" t="s">
        <v>75064</v>
      </c>
      <c r="B36459" s="2" t="s">
        <v>75065</v>
      </c>
    </row>
    <row r="36460" spans="1:2" x14ac:dyDescent="0.2">
      <c r="A36460" s="2" t="s">
        <v>75066</v>
      </c>
      <c r="B36460" s="2" t="s">
        <v>75067</v>
      </c>
    </row>
    <row r="36461" spans="1:2" x14ac:dyDescent="0.2">
      <c r="A36461" s="2" t="s">
        <v>75068</v>
      </c>
      <c r="B36461" s="2" t="s">
        <v>75069</v>
      </c>
    </row>
    <row r="36462" spans="1:2" x14ac:dyDescent="0.2">
      <c r="A36462" s="2" t="s">
        <v>75070</v>
      </c>
      <c r="B36462" s="2" t="s">
        <v>75071</v>
      </c>
    </row>
    <row r="36463" spans="1:2" x14ac:dyDescent="0.2">
      <c r="A36463" s="2" t="s">
        <v>75072</v>
      </c>
      <c r="B36463" s="2" t="s">
        <v>75073</v>
      </c>
    </row>
    <row r="36464" spans="1:2" x14ac:dyDescent="0.2">
      <c r="A36464" s="2" t="s">
        <v>75074</v>
      </c>
      <c r="B36464" s="2" t="s">
        <v>75075</v>
      </c>
    </row>
    <row r="36465" spans="1:2" x14ac:dyDescent="0.2">
      <c r="A36465" s="2" t="s">
        <v>75076</v>
      </c>
      <c r="B36465" s="2" t="s">
        <v>75077</v>
      </c>
    </row>
    <row r="36466" spans="1:2" x14ac:dyDescent="0.2">
      <c r="A36466" s="2" t="s">
        <v>75078</v>
      </c>
      <c r="B36466" s="2" t="s">
        <v>75079</v>
      </c>
    </row>
    <row r="36467" spans="1:2" x14ac:dyDescent="0.2">
      <c r="A36467" s="2" t="s">
        <v>75080</v>
      </c>
      <c r="B36467" s="2" t="s">
        <v>75081</v>
      </c>
    </row>
    <row r="36468" spans="1:2" x14ac:dyDescent="0.2">
      <c r="A36468" s="2" t="s">
        <v>75082</v>
      </c>
      <c r="B36468" s="2" t="s">
        <v>75083</v>
      </c>
    </row>
    <row r="36469" spans="1:2" x14ac:dyDescent="0.2">
      <c r="A36469" s="2" t="s">
        <v>75084</v>
      </c>
      <c r="B36469" s="2" t="s">
        <v>75085</v>
      </c>
    </row>
    <row r="36470" spans="1:2" x14ac:dyDescent="0.2">
      <c r="A36470" s="2" t="s">
        <v>75086</v>
      </c>
      <c r="B36470" s="2" t="s">
        <v>75087</v>
      </c>
    </row>
    <row r="36471" spans="1:2" x14ac:dyDescent="0.2">
      <c r="A36471" s="2" t="s">
        <v>75088</v>
      </c>
      <c r="B36471" s="2" t="s">
        <v>75089</v>
      </c>
    </row>
    <row r="36472" spans="1:2" x14ac:dyDescent="0.2">
      <c r="A36472" s="2" t="s">
        <v>75090</v>
      </c>
      <c r="B36472" s="2" t="s">
        <v>75091</v>
      </c>
    </row>
    <row r="36473" spans="1:2" x14ac:dyDescent="0.2">
      <c r="A36473" s="2" t="s">
        <v>75092</v>
      </c>
      <c r="B36473" s="2" t="s">
        <v>75093</v>
      </c>
    </row>
    <row r="36474" spans="1:2" x14ac:dyDescent="0.2">
      <c r="A36474" s="2" t="s">
        <v>75094</v>
      </c>
      <c r="B36474" s="2" t="s">
        <v>75095</v>
      </c>
    </row>
    <row r="36475" spans="1:2" x14ac:dyDescent="0.2">
      <c r="A36475" s="2" t="s">
        <v>75096</v>
      </c>
      <c r="B36475" s="2" t="s">
        <v>75097</v>
      </c>
    </row>
    <row r="36476" spans="1:2" x14ac:dyDescent="0.2">
      <c r="A36476" s="2" t="s">
        <v>75098</v>
      </c>
      <c r="B36476" s="2" t="s">
        <v>75099</v>
      </c>
    </row>
    <row r="36477" spans="1:2" x14ac:dyDescent="0.2">
      <c r="A36477" s="2" t="s">
        <v>75100</v>
      </c>
      <c r="B36477" s="2" t="s">
        <v>75101</v>
      </c>
    </row>
    <row r="36478" spans="1:2" x14ac:dyDescent="0.2">
      <c r="A36478" s="2" t="s">
        <v>75102</v>
      </c>
      <c r="B36478" s="2" t="s">
        <v>75103</v>
      </c>
    </row>
    <row r="36479" spans="1:2" x14ac:dyDescent="0.2">
      <c r="A36479" s="2" t="s">
        <v>75104</v>
      </c>
      <c r="B36479" s="2" t="s">
        <v>75105</v>
      </c>
    </row>
    <row r="36480" spans="1:2" x14ac:dyDescent="0.2">
      <c r="A36480" s="2" t="s">
        <v>75106</v>
      </c>
      <c r="B36480" s="2" t="s">
        <v>75107</v>
      </c>
    </row>
    <row r="36481" spans="1:2" x14ac:dyDescent="0.2">
      <c r="A36481" s="2" t="s">
        <v>75108</v>
      </c>
      <c r="B36481" s="2" t="s">
        <v>75109</v>
      </c>
    </row>
    <row r="36482" spans="1:2" x14ac:dyDescent="0.2">
      <c r="A36482" s="2" t="s">
        <v>75110</v>
      </c>
      <c r="B36482" s="2" t="s">
        <v>75111</v>
      </c>
    </row>
    <row r="36483" spans="1:2" x14ac:dyDescent="0.2">
      <c r="A36483" s="2" t="s">
        <v>75112</v>
      </c>
      <c r="B36483" s="2" t="s">
        <v>75113</v>
      </c>
    </row>
    <row r="36484" spans="1:2" x14ac:dyDescent="0.2">
      <c r="A36484" s="2" t="s">
        <v>75114</v>
      </c>
      <c r="B36484" s="2" t="s">
        <v>75115</v>
      </c>
    </row>
    <row r="36485" spans="1:2" x14ac:dyDescent="0.2">
      <c r="A36485" s="2" t="s">
        <v>75116</v>
      </c>
      <c r="B36485" s="2" t="s">
        <v>75117</v>
      </c>
    </row>
    <row r="36486" spans="1:2" x14ac:dyDescent="0.2">
      <c r="A36486" s="2" t="s">
        <v>75118</v>
      </c>
      <c r="B36486" s="2" t="s">
        <v>75119</v>
      </c>
    </row>
    <row r="36487" spans="1:2" x14ac:dyDescent="0.2">
      <c r="A36487" s="2" t="s">
        <v>75120</v>
      </c>
      <c r="B36487" s="2" t="s">
        <v>75121</v>
      </c>
    </row>
    <row r="36488" spans="1:2" x14ac:dyDescent="0.2">
      <c r="A36488" s="2" t="s">
        <v>75122</v>
      </c>
      <c r="B36488" s="2" t="s">
        <v>75123</v>
      </c>
    </row>
    <row r="36489" spans="1:2" x14ac:dyDescent="0.2">
      <c r="A36489" s="2" t="s">
        <v>75124</v>
      </c>
      <c r="B36489" s="2" t="s">
        <v>75125</v>
      </c>
    </row>
    <row r="36490" spans="1:2" x14ac:dyDescent="0.2">
      <c r="A36490" s="2" t="s">
        <v>75126</v>
      </c>
      <c r="B36490" s="2" t="s">
        <v>75127</v>
      </c>
    </row>
    <row r="36491" spans="1:2" x14ac:dyDescent="0.2">
      <c r="A36491" s="2" t="s">
        <v>75128</v>
      </c>
      <c r="B36491" s="2" t="s">
        <v>75129</v>
      </c>
    </row>
    <row r="36492" spans="1:2" x14ac:dyDescent="0.2">
      <c r="A36492" s="2" t="s">
        <v>75130</v>
      </c>
      <c r="B36492" s="2" t="s">
        <v>75131</v>
      </c>
    </row>
    <row r="36493" spans="1:2" x14ac:dyDescent="0.2">
      <c r="A36493" s="2" t="s">
        <v>75132</v>
      </c>
      <c r="B36493" s="2" t="s">
        <v>75133</v>
      </c>
    </row>
    <row r="36494" spans="1:2" x14ac:dyDescent="0.2">
      <c r="A36494" s="2" t="s">
        <v>75134</v>
      </c>
      <c r="B36494" s="2" t="s">
        <v>75135</v>
      </c>
    </row>
    <row r="36495" spans="1:2" x14ac:dyDescent="0.2">
      <c r="A36495" s="2" t="s">
        <v>75136</v>
      </c>
      <c r="B36495" s="2" t="s">
        <v>75137</v>
      </c>
    </row>
    <row r="36496" spans="1:2" x14ac:dyDescent="0.2">
      <c r="A36496" s="2" t="s">
        <v>75138</v>
      </c>
      <c r="B36496" s="2" t="s">
        <v>75139</v>
      </c>
    </row>
    <row r="36497" spans="1:2" x14ac:dyDescent="0.2">
      <c r="A36497" s="2" t="s">
        <v>75140</v>
      </c>
      <c r="B36497" s="2" t="s">
        <v>75141</v>
      </c>
    </row>
    <row r="36498" spans="1:2" x14ac:dyDescent="0.2">
      <c r="A36498" s="2" t="s">
        <v>75142</v>
      </c>
      <c r="B36498" s="2" t="s">
        <v>75143</v>
      </c>
    </row>
    <row r="36499" spans="1:2" x14ac:dyDescent="0.2">
      <c r="A36499" s="2" t="s">
        <v>75144</v>
      </c>
      <c r="B36499" s="2" t="s">
        <v>75145</v>
      </c>
    </row>
    <row r="36500" spans="1:2" x14ac:dyDescent="0.2">
      <c r="A36500" s="2" t="s">
        <v>75146</v>
      </c>
      <c r="B36500" s="2" t="s">
        <v>75147</v>
      </c>
    </row>
    <row r="36501" spans="1:2" x14ac:dyDescent="0.2">
      <c r="A36501" s="2" t="s">
        <v>75148</v>
      </c>
      <c r="B36501" s="2" t="s">
        <v>75149</v>
      </c>
    </row>
    <row r="36502" spans="1:2" x14ac:dyDescent="0.2">
      <c r="A36502" s="2" t="s">
        <v>75150</v>
      </c>
      <c r="B36502" s="2" t="s">
        <v>75151</v>
      </c>
    </row>
    <row r="36503" spans="1:2" x14ac:dyDescent="0.2">
      <c r="A36503" s="2" t="s">
        <v>75152</v>
      </c>
      <c r="B36503" s="2" t="s">
        <v>75153</v>
      </c>
    </row>
    <row r="36504" spans="1:2" x14ac:dyDescent="0.2">
      <c r="A36504" s="2" t="s">
        <v>75154</v>
      </c>
      <c r="B36504" s="2" t="s">
        <v>75155</v>
      </c>
    </row>
    <row r="36505" spans="1:2" x14ac:dyDescent="0.2">
      <c r="A36505" s="2" t="s">
        <v>75156</v>
      </c>
      <c r="B36505" s="2" t="s">
        <v>75157</v>
      </c>
    </row>
    <row r="36506" spans="1:2" x14ac:dyDescent="0.2">
      <c r="A36506" s="2" t="s">
        <v>75158</v>
      </c>
      <c r="B36506" s="2" t="s">
        <v>75159</v>
      </c>
    </row>
    <row r="36507" spans="1:2" x14ac:dyDescent="0.2">
      <c r="A36507" s="2" t="s">
        <v>75160</v>
      </c>
      <c r="B36507" s="2" t="s">
        <v>75161</v>
      </c>
    </row>
    <row r="36508" spans="1:2" x14ac:dyDescent="0.2">
      <c r="A36508" s="2" t="s">
        <v>75162</v>
      </c>
      <c r="B36508" s="2" t="s">
        <v>75163</v>
      </c>
    </row>
    <row r="36509" spans="1:2" x14ac:dyDescent="0.2">
      <c r="A36509" s="2" t="s">
        <v>75164</v>
      </c>
      <c r="B36509" s="2" t="s">
        <v>75165</v>
      </c>
    </row>
    <row r="36510" spans="1:2" x14ac:dyDescent="0.2">
      <c r="A36510" s="2" t="s">
        <v>75166</v>
      </c>
      <c r="B36510" s="2" t="s">
        <v>75167</v>
      </c>
    </row>
    <row r="36511" spans="1:2" x14ac:dyDescent="0.2">
      <c r="A36511" s="2" t="s">
        <v>75168</v>
      </c>
      <c r="B36511" s="2" t="s">
        <v>75169</v>
      </c>
    </row>
    <row r="36512" spans="1:2" x14ac:dyDescent="0.2">
      <c r="A36512" s="2" t="s">
        <v>75170</v>
      </c>
      <c r="B36512" s="2" t="s">
        <v>75171</v>
      </c>
    </row>
    <row r="36513" spans="1:2" x14ac:dyDescent="0.2">
      <c r="A36513" s="2" t="s">
        <v>75172</v>
      </c>
      <c r="B36513" s="2" t="s">
        <v>75173</v>
      </c>
    </row>
    <row r="36514" spans="1:2" x14ac:dyDescent="0.2">
      <c r="A36514" s="2" t="s">
        <v>75174</v>
      </c>
      <c r="B36514" s="2" t="s">
        <v>75175</v>
      </c>
    </row>
    <row r="36515" spans="1:2" x14ac:dyDescent="0.2">
      <c r="A36515" s="2" t="s">
        <v>75176</v>
      </c>
      <c r="B36515" s="2" t="s">
        <v>75177</v>
      </c>
    </row>
    <row r="36516" spans="1:2" x14ac:dyDescent="0.2">
      <c r="A36516" s="2" t="s">
        <v>75178</v>
      </c>
      <c r="B36516" s="2" t="s">
        <v>75179</v>
      </c>
    </row>
    <row r="36517" spans="1:2" x14ac:dyDescent="0.2">
      <c r="A36517" s="2" t="s">
        <v>75180</v>
      </c>
      <c r="B36517" s="2" t="s">
        <v>75181</v>
      </c>
    </row>
    <row r="36518" spans="1:2" x14ac:dyDescent="0.2">
      <c r="A36518" s="2" t="s">
        <v>75182</v>
      </c>
      <c r="B36518" s="2" t="s">
        <v>75183</v>
      </c>
    </row>
    <row r="36519" spans="1:2" x14ac:dyDescent="0.2">
      <c r="A36519" s="2" t="s">
        <v>75184</v>
      </c>
      <c r="B36519" s="2" t="s">
        <v>75185</v>
      </c>
    </row>
    <row r="36520" spans="1:2" x14ac:dyDescent="0.2">
      <c r="A36520" s="2" t="s">
        <v>75186</v>
      </c>
      <c r="B36520" s="2" t="s">
        <v>75187</v>
      </c>
    </row>
    <row r="36521" spans="1:2" x14ac:dyDescent="0.2">
      <c r="A36521" s="2" t="s">
        <v>75188</v>
      </c>
      <c r="B36521" s="2" t="s">
        <v>75189</v>
      </c>
    </row>
    <row r="36522" spans="1:2" x14ac:dyDescent="0.2">
      <c r="A36522" s="2" t="s">
        <v>75190</v>
      </c>
      <c r="B36522" s="2" t="s">
        <v>75191</v>
      </c>
    </row>
    <row r="36523" spans="1:2" x14ac:dyDescent="0.2">
      <c r="A36523" s="2" t="s">
        <v>75192</v>
      </c>
      <c r="B36523" s="2" t="s">
        <v>75193</v>
      </c>
    </row>
    <row r="36524" spans="1:2" x14ac:dyDescent="0.2">
      <c r="A36524" s="2" t="s">
        <v>75194</v>
      </c>
      <c r="B36524" s="2" t="s">
        <v>75195</v>
      </c>
    </row>
    <row r="36525" spans="1:2" x14ac:dyDescent="0.2">
      <c r="A36525" s="2" t="s">
        <v>75196</v>
      </c>
      <c r="B36525" s="2" t="s">
        <v>75197</v>
      </c>
    </row>
    <row r="36526" spans="1:2" x14ac:dyDescent="0.2">
      <c r="A36526" s="2" t="s">
        <v>75198</v>
      </c>
      <c r="B36526" s="2" t="s">
        <v>75199</v>
      </c>
    </row>
    <row r="36527" spans="1:2" x14ac:dyDescent="0.2">
      <c r="A36527" s="2" t="s">
        <v>75200</v>
      </c>
      <c r="B36527" s="2" t="s">
        <v>75201</v>
      </c>
    </row>
    <row r="36528" spans="1:2" x14ac:dyDescent="0.2">
      <c r="A36528" s="2" t="s">
        <v>75202</v>
      </c>
      <c r="B36528" s="2" t="s">
        <v>75203</v>
      </c>
    </row>
    <row r="36529" spans="1:2" x14ac:dyDescent="0.2">
      <c r="A36529" s="2" t="s">
        <v>75204</v>
      </c>
      <c r="B36529" s="2" t="s">
        <v>75205</v>
      </c>
    </row>
    <row r="36530" spans="1:2" x14ac:dyDescent="0.2">
      <c r="A36530" s="2" t="s">
        <v>75206</v>
      </c>
      <c r="B36530" s="2" t="s">
        <v>75207</v>
      </c>
    </row>
    <row r="36531" spans="1:2" x14ac:dyDescent="0.2">
      <c r="A36531" s="2" t="s">
        <v>75208</v>
      </c>
      <c r="B36531" s="2" t="s">
        <v>75209</v>
      </c>
    </row>
    <row r="36532" spans="1:2" x14ac:dyDescent="0.2">
      <c r="A36532" s="2" t="s">
        <v>75210</v>
      </c>
      <c r="B36532" s="2" t="s">
        <v>75211</v>
      </c>
    </row>
    <row r="36533" spans="1:2" x14ac:dyDescent="0.2">
      <c r="A36533" s="2" t="s">
        <v>75212</v>
      </c>
      <c r="B36533" s="2" t="s">
        <v>75213</v>
      </c>
    </row>
    <row r="36534" spans="1:2" x14ac:dyDescent="0.2">
      <c r="A36534" s="2" t="s">
        <v>75214</v>
      </c>
      <c r="B36534" s="2" t="s">
        <v>75215</v>
      </c>
    </row>
    <row r="36535" spans="1:2" x14ac:dyDescent="0.2">
      <c r="A36535" s="2" t="s">
        <v>75216</v>
      </c>
      <c r="B36535" s="2" t="s">
        <v>75217</v>
      </c>
    </row>
    <row r="36536" spans="1:2" x14ac:dyDescent="0.2">
      <c r="A36536" s="2" t="s">
        <v>75218</v>
      </c>
      <c r="B36536" s="2" t="s">
        <v>75219</v>
      </c>
    </row>
    <row r="36537" spans="1:2" x14ac:dyDescent="0.2">
      <c r="A36537" s="2" t="s">
        <v>75220</v>
      </c>
      <c r="B36537" s="2" t="s">
        <v>75221</v>
      </c>
    </row>
    <row r="36538" spans="1:2" x14ac:dyDescent="0.2">
      <c r="A36538" s="2" t="s">
        <v>75222</v>
      </c>
      <c r="B36538" s="2" t="s">
        <v>75223</v>
      </c>
    </row>
    <row r="36539" spans="1:2" x14ac:dyDescent="0.2">
      <c r="A36539" s="2" t="s">
        <v>75224</v>
      </c>
      <c r="B36539" s="2" t="s">
        <v>75225</v>
      </c>
    </row>
    <row r="36540" spans="1:2" x14ac:dyDescent="0.2">
      <c r="A36540" s="2" t="s">
        <v>75226</v>
      </c>
      <c r="B36540" s="2" t="s">
        <v>75227</v>
      </c>
    </row>
    <row r="36541" spans="1:2" x14ac:dyDescent="0.2">
      <c r="A36541" s="2" t="s">
        <v>75228</v>
      </c>
      <c r="B36541" s="2" t="s">
        <v>75229</v>
      </c>
    </row>
    <row r="36542" spans="1:2" x14ac:dyDescent="0.2">
      <c r="A36542" s="2" t="s">
        <v>75230</v>
      </c>
      <c r="B36542" s="2" t="s">
        <v>75231</v>
      </c>
    </row>
    <row r="36543" spans="1:2" x14ac:dyDescent="0.2">
      <c r="A36543" s="2" t="s">
        <v>75232</v>
      </c>
      <c r="B36543" s="2" t="s">
        <v>75233</v>
      </c>
    </row>
    <row r="36544" spans="1:2" x14ac:dyDescent="0.2">
      <c r="A36544" s="2" t="s">
        <v>75234</v>
      </c>
      <c r="B36544" s="2" t="s">
        <v>75235</v>
      </c>
    </row>
    <row r="36545" spans="1:2" x14ac:dyDescent="0.2">
      <c r="A36545" s="2" t="s">
        <v>75236</v>
      </c>
      <c r="B36545" s="2" t="s">
        <v>75237</v>
      </c>
    </row>
    <row r="36546" spans="1:2" x14ac:dyDescent="0.2">
      <c r="A36546" s="2" t="s">
        <v>75238</v>
      </c>
      <c r="B36546" s="2" t="s">
        <v>75239</v>
      </c>
    </row>
    <row r="36547" spans="1:2" x14ac:dyDescent="0.2">
      <c r="A36547" s="2" t="s">
        <v>75240</v>
      </c>
      <c r="B36547" s="2" t="s">
        <v>75235</v>
      </c>
    </row>
    <row r="36548" spans="1:2" x14ac:dyDescent="0.2">
      <c r="A36548" s="2" t="s">
        <v>75241</v>
      </c>
      <c r="B36548" s="2" t="s">
        <v>75242</v>
      </c>
    </row>
    <row r="36549" spans="1:2" x14ac:dyDescent="0.2">
      <c r="A36549" s="2" t="s">
        <v>75243</v>
      </c>
      <c r="B36549" s="2" t="s">
        <v>75244</v>
      </c>
    </row>
    <row r="36550" spans="1:2" x14ac:dyDescent="0.2">
      <c r="A36550" s="2" t="s">
        <v>75245</v>
      </c>
      <c r="B36550" s="2" t="s">
        <v>74999</v>
      </c>
    </row>
    <row r="36551" spans="1:2" x14ac:dyDescent="0.2">
      <c r="A36551" s="2" t="s">
        <v>75246</v>
      </c>
      <c r="B36551" s="2" t="s">
        <v>75247</v>
      </c>
    </row>
    <row r="36552" spans="1:2" x14ac:dyDescent="0.2">
      <c r="A36552" s="2" t="s">
        <v>75248</v>
      </c>
      <c r="B36552" s="2" t="s">
        <v>75249</v>
      </c>
    </row>
    <row r="36553" spans="1:2" x14ac:dyDescent="0.2">
      <c r="A36553" s="2" t="s">
        <v>75250</v>
      </c>
      <c r="B36553" s="2" t="s">
        <v>75251</v>
      </c>
    </row>
    <row r="36554" spans="1:2" x14ac:dyDescent="0.2">
      <c r="A36554" s="2" t="s">
        <v>75252</v>
      </c>
      <c r="B36554" s="2" t="s">
        <v>75253</v>
      </c>
    </row>
    <row r="36555" spans="1:2" x14ac:dyDescent="0.2">
      <c r="A36555" s="2" t="s">
        <v>75254</v>
      </c>
      <c r="B36555" s="2" t="s">
        <v>75255</v>
      </c>
    </row>
    <row r="36556" spans="1:2" x14ac:dyDescent="0.2">
      <c r="A36556" s="2" t="s">
        <v>75256</v>
      </c>
      <c r="B36556" s="2" t="s">
        <v>75257</v>
      </c>
    </row>
    <row r="36557" spans="1:2" x14ac:dyDescent="0.2">
      <c r="A36557" s="2" t="s">
        <v>75258</v>
      </c>
      <c r="B36557" s="2" t="s">
        <v>75259</v>
      </c>
    </row>
    <row r="36558" spans="1:2" x14ac:dyDescent="0.2">
      <c r="A36558" s="2" t="s">
        <v>75260</v>
      </c>
      <c r="B36558" s="2" t="s">
        <v>75261</v>
      </c>
    </row>
    <row r="36559" spans="1:2" x14ac:dyDescent="0.2">
      <c r="A36559" s="2" t="s">
        <v>75262</v>
      </c>
      <c r="B36559" s="2" t="s">
        <v>75263</v>
      </c>
    </row>
    <row r="36560" spans="1:2" x14ac:dyDescent="0.2">
      <c r="A36560" s="2" t="s">
        <v>75264</v>
      </c>
      <c r="B36560" s="2" t="s">
        <v>75265</v>
      </c>
    </row>
    <row r="36561" spans="1:2" x14ac:dyDescent="0.2">
      <c r="A36561" s="2" t="s">
        <v>75266</v>
      </c>
      <c r="B36561" s="2" t="s">
        <v>75267</v>
      </c>
    </row>
    <row r="36562" spans="1:2" x14ac:dyDescent="0.2">
      <c r="A36562" s="2" t="s">
        <v>75268</v>
      </c>
      <c r="B36562" s="2" t="s">
        <v>75269</v>
      </c>
    </row>
    <row r="36563" spans="1:2" x14ac:dyDescent="0.2">
      <c r="A36563" s="2" t="s">
        <v>75270</v>
      </c>
      <c r="B36563" s="2" t="s">
        <v>75271</v>
      </c>
    </row>
    <row r="36564" spans="1:2" x14ac:dyDescent="0.2">
      <c r="A36564" s="2" t="s">
        <v>75272</v>
      </c>
      <c r="B36564" s="2" t="s">
        <v>75273</v>
      </c>
    </row>
    <row r="36565" spans="1:2" x14ac:dyDescent="0.2">
      <c r="A36565" s="2" t="s">
        <v>75274</v>
      </c>
      <c r="B36565" s="2" t="s">
        <v>75275</v>
      </c>
    </row>
    <row r="36566" spans="1:2" x14ac:dyDescent="0.2">
      <c r="A36566" s="2" t="s">
        <v>75276</v>
      </c>
      <c r="B36566" s="2" t="s">
        <v>75277</v>
      </c>
    </row>
    <row r="36567" spans="1:2" x14ac:dyDescent="0.2">
      <c r="A36567" s="2" t="s">
        <v>75278</v>
      </c>
      <c r="B36567" s="2" t="s">
        <v>75279</v>
      </c>
    </row>
    <row r="36568" spans="1:2" x14ac:dyDescent="0.2">
      <c r="A36568" s="2" t="s">
        <v>75280</v>
      </c>
      <c r="B36568" s="2" t="s">
        <v>75281</v>
      </c>
    </row>
    <row r="36569" spans="1:2" x14ac:dyDescent="0.2">
      <c r="A36569" s="2" t="s">
        <v>75282</v>
      </c>
      <c r="B36569" s="2" t="s">
        <v>75283</v>
      </c>
    </row>
    <row r="36570" spans="1:2" x14ac:dyDescent="0.2">
      <c r="A36570" s="2" t="s">
        <v>75284</v>
      </c>
      <c r="B36570" s="2" t="s">
        <v>75285</v>
      </c>
    </row>
    <row r="36571" spans="1:2" x14ac:dyDescent="0.2">
      <c r="A36571" s="2" t="s">
        <v>75286</v>
      </c>
      <c r="B36571" s="2" t="s">
        <v>75287</v>
      </c>
    </row>
    <row r="36572" spans="1:2" x14ac:dyDescent="0.2">
      <c r="A36572" s="2" t="s">
        <v>75288</v>
      </c>
      <c r="B36572" s="2" t="s">
        <v>75289</v>
      </c>
    </row>
    <row r="36573" spans="1:2" x14ac:dyDescent="0.2">
      <c r="A36573" s="2" t="s">
        <v>75290</v>
      </c>
      <c r="B36573" s="2" t="s">
        <v>75291</v>
      </c>
    </row>
    <row r="36574" spans="1:2" x14ac:dyDescent="0.2">
      <c r="A36574" s="2" t="s">
        <v>75292</v>
      </c>
      <c r="B36574" s="2" t="s">
        <v>75293</v>
      </c>
    </row>
    <row r="36575" spans="1:2" x14ac:dyDescent="0.2">
      <c r="A36575" s="2" t="s">
        <v>75294</v>
      </c>
      <c r="B36575" s="2" t="s">
        <v>75295</v>
      </c>
    </row>
    <row r="36576" spans="1:2" x14ac:dyDescent="0.2">
      <c r="A36576" s="2" t="s">
        <v>75296</v>
      </c>
      <c r="B36576" s="2" t="s">
        <v>75297</v>
      </c>
    </row>
    <row r="36577" spans="1:2" x14ac:dyDescent="0.2">
      <c r="A36577" s="2" t="s">
        <v>75298</v>
      </c>
      <c r="B36577" s="2" t="s">
        <v>75299</v>
      </c>
    </row>
    <row r="36578" spans="1:2" x14ac:dyDescent="0.2">
      <c r="A36578" s="2" t="s">
        <v>75300</v>
      </c>
      <c r="B36578" s="2" t="s">
        <v>75301</v>
      </c>
    </row>
    <row r="36579" spans="1:2" x14ac:dyDescent="0.2">
      <c r="A36579" s="2" t="s">
        <v>75302</v>
      </c>
      <c r="B36579" s="2" t="s">
        <v>75303</v>
      </c>
    </row>
    <row r="36580" spans="1:2" x14ac:dyDescent="0.2">
      <c r="A36580" s="2" t="s">
        <v>75304</v>
      </c>
      <c r="B36580" s="2" t="s">
        <v>75305</v>
      </c>
    </row>
    <row r="36581" spans="1:2" x14ac:dyDescent="0.2">
      <c r="A36581" s="2" t="s">
        <v>75306</v>
      </c>
      <c r="B36581" s="2" t="s">
        <v>75307</v>
      </c>
    </row>
    <row r="36582" spans="1:2" x14ac:dyDescent="0.2">
      <c r="A36582" s="2" t="s">
        <v>75308</v>
      </c>
      <c r="B36582" s="2" t="s">
        <v>75309</v>
      </c>
    </row>
    <row r="36583" spans="1:2" x14ac:dyDescent="0.2">
      <c r="A36583" s="2" t="s">
        <v>75310</v>
      </c>
      <c r="B36583" s="2" t="s">
        <v>75311</v>
      </c>
    </row>
    <row r="36584" spans="1:2" x14ac:dyDescent="0.2">
      <c r="A36584" s="2" t="s">
        <v>75312</v>
      </c>
      <c r="B36584" s="2" t="s">
        <v>75313</v>
      </c>
    </row>
    <row r="36585" spans="1:2" x14ac:dyDescent="0.2">
      <c r="A36585" s="2" t="s">
        <v>75314</v>
      </c>
      <c r="B36585" s="2" t="s">
        <v>75315</v>
      </c>
    </row>
    <row r="36586" spans="1:2" x14ac:dyDescent="0.2">
      <c r="A36586" s="2" t="s">
        <v>75316</v>
      </c>
      <c r="B36586" s="2" t="s">
        <v>75317</v>
      </c>
    </row>
    <row r="36587" spans="1:2" x14ac:dyDescent="0.2">
      <c r="A36587" s="2" t="s">
        <v>75318</v>
      </c>
      <c r="B36587" s="2" t="s">
        <v>75319</v>
      </c>
    </row>
    <row r="36588" spans="1:2" x14ac:dyDescent="0.2">
      <c r="A36588" s="2" t="s">
        <v>75320</v>
      </c>
      <c r="B36588" s="2" t="s">
        <v>75321</v>
      </c>
    </row>
    <row r="36589" spans="1:2" x14ac:dyDescent="0.2">
      <c r="A36589" s="2" t="s">
        <v>75322</v>
      </c>
      <c r="B36589" s="2" t="s">
        <v>75323</v>
      </c>
    </row>
    <row r="36590" spans="1:2" x14ac:dyDescent="0.2">
      <c r="A36590" s="2" t="s">
        <v>75324</v>
      </c>
      <c r="B36590" s="2" t="s">
        <v>75325</v>
      </c>
    </row>
    <row r="36591" spans="1:2" x14ac:dyDescent="0.2">
      <c r="A36591" s="2" t="s">
        <v>75326</v>
      </c>
      <c r="B36591" s="2" t="s">
        <v>75327</v>
      </c>
    </row>
    <row r="36592" spans="1:2" x14ac:dyDescent="0.2">
      <c r="A36592" s="2" t="s">
        <v>75328</v>
      </c>
      <c r="B36592" s="2" t="s">
        <v>75329</v>
      </c>
    </row>
    <row r="36593" spans="1:2" x14ac:dyDescent="0.2">
      <c r="A36593" s="2" t="s">
        <v>75330</v>
      </c>
      <c r="B36593" s="2" t="s">
        <v>75331</v>
      </c>
    </row>
    <row r="36594" spans="1:2" x14ac:dyDescent="0.2">
      <c r="A36594" s="2" t="s">
        <v>75332</v>
      </c>
      <c r="B36594" s="2" t="s">
        <v>75333</v>
      </c>
    </row>
    <row r="36595" spans="1:2" x14ac:dyDescent="0.2">
      <c r="A36595" s="2" t="s">
        <v>75334</v>
      </c>
      <c r="B36595" s="2" t="s">
        <v>75335</v>
      </c>
    </row>
    <row r="36596" spans="1:2" x14ac:dyDescent="0.2">
      <c r="A36596" s="2" t="s">
        <v>75336</v>
      </c>
      <c r="B36596" s="2" t="s">
        <v>75337</v>
      </c>
    </row>
    <row r="36597" spans="1:2" x14ac:dyDescent="0.2">
      <c r="A36597" s="2" t="s">
        <v>75338</v>
      </c>
      <c r="B36597" s="2" t="s">
        <v>75339</v>
      </c>
    </row>
    <row r="36598" spans="1:2" x14ac:dyDescent="0.2">
      <c r="A36598" s="2" t="s">
        <v>75340</v>
      </c>
      <c r="B36598" s="2" t="s">
        <v>75341</v>
      </c>
    </row>
    <row r="36599" spans="1:2" x14ac:dyDescent="0.2">
      <c r="A36599" s="2" t="s">
        <v>75342</v>
      </c>
      <c r="B36599" s="2" t="s">
        <v>75343</v>
      </c>
    </row>
    <row r="36600" spans="1:2" x14ac:dyDescent="0.2">
      <c r="A36600" s="2" t="s">
        <v>75344</v>
      </c>
      <c r="B36600" s="2" t="s">
        <v>75345</v>
      </c>
    </row>
    <row r="36601" spans="1:2" x14ac:dyDescent="0.2">
      <c r="A36601" s="2" t="s">
        <v>75346</v>
      </c>
      <c r="B36601" s="2" t="s">
        <v>75347</v>
      </c>
    </row>
    <row r="36602" spans="1:2" x14ac:dyDescent="0.2">
      <c r="A36602" s="2" t="s">
        <v>75348</v>
      </c>
      <c r="B36602" s="2" t="s">
        <v>75349</v>
      </c>
    </row>
    <row r="36603" spans="1:2" x14ac:dyDescent="0.2">
      <c r="A36603" s="2" t="s">
        <v>75350</v>
      </c>
      <c r="B36603" s="2" t="s">
        <v>75351</v>
      </c>
    </row>
    <row r="36604" spans="1:2" x14ac:dyDescent="0.2">
      <c r="A36604" s="2" t="s">
        <v>75352</v>
      </c>
      <c r="B36604" s="2" t="s">
        <v>75353</v>
      </c>
    </row>
    <row r="36605" spans="1:2" x14ac:dyDescent="0.2">
      <c r="A36605" s="2" t="s">
        <v>75354</v>
      </c>
      <c r="B36605" s="2" t="s">
        <v>75355</v>
      </c>
    </row>
    <row r="36606" spans="1:2" x14ac:dyDescent="0.2">
      <c r="A36606" s="2" t="s">
        <v>75356</v>
      </c>
      <c r="B36606" s="2" t="s">
        <v>75357</v>
      </c>
    </row>
    <row r="36607" spans="1:2" x14ac:dyDescent="0.2">
      <c r="A36607" s="2" t="s">
        <v>75358</v>
      </c>
      <c r="B36607" s="2" t="s">
        <v>75359</v>
      </c>
    </row>
    <row r="36608" spans="1:2" x14ac:dyDescent="0.2">
      <c r="A36608" s="2" t="s">
        <v>75360</v>
      </c>
      <c r="B36608" s="2" t="s">
        <v>75361</v>
      </c>
    </row>
    <row r="36609" spans="1:2" x14ac:dyDescent="0.2">
      <c r="A36609" s="2" t="s">
        <v>75362</v>
      </c>
      <c r="B36609" s="2" t="s">
        <v>75363</v>
      </c>
    </row>
    <row r="36610" spans="1:2" x14ac:dyDescent="0.2">
      <c r="A36610" s="2" t="s">
        <v>75364</v>
      </c>
      <c r="B36610" s="2" t="s">
        <v>75365</v>
      </c>
    </row>
    <row r="36611" spans="1:2" x14ac:dyDescent="0.2">
      <c r="A36611" s="2" t="s">
        <v>75366</v>
      </c>
      <c r="B36611" s="2" t="s">
        <v>75367</v>
      </c>
    </row>
    <row r="36612" spans="1:2" x14ac:dyDescent="0.2">
      <c r="A36612" s="2" t="s">
        <v>75368</v>
      </c>
      <c r="B36612" s="2" t="s">
        <v>75369</v>
      </c>
    </row>
    <row r="36613" spans="1:2" x14ac:dyDescent="0.2">
      <c r="A36613" s="2" t="s">
        <v>75370</v>
      </c>
      <c r="B36613" s="2" t="s">
        <v>75371</v>
      </c>
    </row>
    <row r="36614" spans="1:2" x14ac:dyDescent="0.2">
      <c r="A36614" s="2" t="s">
        <v>75372</v>
      </c>
      <c r="B36614" s="2" t="s">
        <v>75373</v>
      </c>
    </row>
    <row r="36615" spans="1:2" x14ac:dyDescent="0.2">
      <c r="A36615" s="2" t="s">
        <v>75374</v>
      </c>
      <c r="B36615" s="2" t="s">
        <v>75375</v>
      </c>
    </row>
    <row r="36616" spans="1:2" x14ac:dyDescent="0.2">
      <c r="A36616" s="2" t="s">
        <v>75376</v>
      </c>
      <c r="B36616" s="2" t="s">
        <v>75377</v>
      </c>
    </row>
    <row r="36617" spans="1:2" x14ac:dyDescent="0.2">
      <c r="A36617" s="2" t="s">
        <v>75378</v>
      </c>
      <c r="B36617" s="2" t="s">
        <v>75379</v>
      </c>
    </row>
    <row r="36618" spans="1:2" x14ac:dyDescent="0.2">
      <c r="A36618" s="2" t="s">
        <v>75380</v>
      </c>
      <c r="B36618" s="2" t="s">
        <v>75381</v>
      </c>
    </row>
    <row r="36619" spans="1:2" x14ac:dyDescent="0.2">
      <c r="A36619" s="2" t="s">
        <v>75382</v>
      </c>
      <c r="B36619" s="2" t="s">
        <v>75383</v>
      </c>
    </row>
    <row r="36620" spans="1:2" x14ac:dyDescent="0.2">
      <c r="A36620" s="2" t="s">
        <v>75384</v>
      </c>
      <c r="B36620" s="2" t="s">
        <v>75385</v>
      </c>
    </row>
    <row r="36621" spans="1:2" x14ac:dyDescent="0.2">
      <c r="A36621" s="2" t="s">
        <v>75386</v>
      </c>
      <c r="B36621" s="2" t="s">
        <v>75387</v>
      </c>
    </row>
    <row r="36622" spans="1:2" x14ac:dyDescent="0.2">
      <c r="A36622" s="2" t="s">
        <v>75388</v>
      </c>
      <c r="B36622" s="2" t="s">
        <v>75389</v>
      </c>
    </row>
    <row r="36623" spans="1:2" x14ac:dyDescent="0.2">
      <c r="A36623" s="2" t="s">
        <v>75390</v>
      </c>
      <c r="B36623" s="2" t="s">
        <v>75391</v>
      </c>
    </row>
    <row r="36624" spans="1:2" x14ac:dyDescent="0.2">
      <c r="A36624" s="2" t="s">
        <v>75392</v>
      </c>
      <c r="B36624" s="2" t="s">
        <v>75393</v>
      </c>
    </row>
    <row r="36625" spans="1:2" x14ac:dyDescent="0.2">
      <c r="A36625" s="2" t="s">
        <v>75394</v>
      </c>
      <c r="B36625" s="2" t="s">
        <v>75395</v>
      </c>
    </row>
    <row r="36626" spans="1:2" x14ac:dyDescent="0.2">
      <c r="A36626" s="2" t="s">
        <v>75396</v>
      </c>
      <c r="B36626" s="2" t="s">
        <v>75397</v>
      </c>
    </row>
    <row r="36627" spans="1:2" x14ac:dyDescent="0.2">
      <c r="A36627" s="2" t="s">
        <v>75398</v>
      </c>
      <c r="B36627" s="2" t="s">
        <v>75399</v>
      </c>
    </row>
    <row r="36628" spans="1:2" x14ac:dyDescent="0.2">
      <c r="A36628" s="2" t="s">
        <v>75400</v>
      </c>
      <c r="B36628" s="2" t="s">
        <v>75401</v>
      </c>
    </row>
    <row r="36629" spans="1:2" x14ac:dyDescent="0.2">
      <c r="A36629" s="2" t="s">
        <v>75402</v>
      </c>
      <c r="B36629" s="2" t="s">
        <v>75403</v>
      </c>
    </row>
    <row r="36630" spans="1:2" x14ac:dyDescent="0.2">
      <c r="A36630" s="2" t="s">
        <v>75404</v>
      </c>
      <c r="B36630" s="2" t="s">
        <v>75405</v>
      </c>
    </row>
    <row r="36631" spans="1:2" x14ac:dyDescent="0.2">
      <c r="A36631" s="2" t="s">
        <v>75406</v>
      </c>
      <c r="B36631" s="2" t="s">
        <v>75407</v>
      </c>
    </row>
    <row r="36632" spans="1:2" x14ac:dyDescent="0.2">
      <c r="A36632" s="2" t="s">
        <v>75408</v>
      </c>
      <c r="B36632" s="2" t="s">
        <v>75409</v>
      </c>
    </row>
    <row r="36633" spans="1:2" x14ac:dyDescent="0.2">
      <c r="A36633" s="2" t="s">
        <v>75410</v>
      </c>
      <c r="B36633" s="2" t="s">
        <v>75411</v>
      </c>
    </row>
    <row r="36634" spans="1:2" x14ac:dyDescent="0.2">
      <c r="A36634" s="2" t="s">
        <v>75412</v>
      </c>
      <c r="B36634" s="2" t="s">
        <v>75413</v>
      </c>
    </row>
    <row r="36635" spans="1:2" x14ac:dyDescent="0.2">
      <c r="A36635" s="2" t="s">
        <v>75414</v>
      </c>
      <c r="B36635" s="2" t="s">
        <v>75415</v>
      </c>
    </row>
    <row r="36636" spans="1:2" x14ac:dyDescent="0.2">
      <c r="A36636" s="2" t="s">
        <v>75416</v>
      </c>
      <c r="B36636" s="2" t="s">
        <v>75417</v>
      </c>
    </row>
    <row r="36637" spans="1:2" x14ac:dyDescent="0.2">
      <c r="A36637" s="2" t="s">
        <v>75418</v>
      </c>
      <c r="B36637" s="2" t="s">
        <v>75419</v>
      </c>
    </row>
    <row r="36638" spans="1:2" x14ac:dyDescent="0.2">
      <c r="A36638" s="2" t="s">
        <v>75420</v>
      </c>
      <c r="B36638" s="2" t="s">
        <v>75421</v>
      </c>
    </row>
    <row r="36639" spans="1:2" x14ac:dyDescent="0.2">
      <c r="A36639" s="2" t="s">
        <v>75422</v>
      </c>
      <c r="B36639" s="2" t="s">
        <v>75423</v>
      </c>
    </row>
    <row r="36640" spans="1:2" x14ac:dyDescent="0.2">
      <c r="A36640" s="2" t="s">
        <v>75424</v>
      </c>
      <c r="B36640" s="2" t="s">
        <v>75425</v>
      </c>
    </row>
    <row r="36641" spans="1:2" x14ac:dyDescent="0.2">
      <c r="A36641" s="2" t="s">
        <v>75426</v>
      </c>
      <c r="B36641" s="2" t="s">
        <v>75427</v>
      </c>
    </row>
    <row r="36642" spans="1:2" x14ac:dyDescent="0.2">
      <c r="A36642" s="2" t="s">
        <v>75428</v>
      </c>
      <c r="B36642" s="2" t="s">
        <v>75429</v>
      </c>
    </row>
    <row r="36643" spans="1:2" x14ac:dyDescent="0.2">
      <c r="A36643" s="2" t="s">
        <v>75430</v>
      </c>
      <c r="B36643" s="2" t="s">
        <v>75431</v>
      </c>
    </row>
    <row r="36644" spans="1:2" x14ac:dyDescent="0.2">
      <c r="A36644" s="2" t="s">
        <v>75432</v>
      </c>
      <c r="B36644" s="2" t="s">
        <v>75433</v>
      </c>
    </row>
    <row r="36645" spans="1:2" x14ac:dyDescent="0.2">
      <c r="A36645" s="2" t="s">
        <v>75434</v>
      </c>
      <c r="B36645" s="2" t="s">
        <v>75435</v>
      </c>
    </row>
    <row r="36646" spans="1:2" x14ac:dyDescent="0.2">
      <c r="A36646" s="2" t="s">
        <v>75436</v>
      </c>
      <c r="B36646" s="2" t="s">
        <v>75437</v>
      </c>
    </row>
    <row r="36647" spans="1:2" x14ac:dyDescent="0.2">
      <c r="A36647" s="2" t="s">
        <v>75438</v>
      </c>
      <c r="B36647" s="2" t="s">
        <v>75439</v>
      </c>
    </row>
    <row r="36648" spans="1:2" x14ac:dyDescent="0.2">
      <c r="A36648" s="2" t="s">
        <v>75440</v>
      </c>
      <c r="B36648" s="2" t="s">
        <v>75441</v>
      </c>
    </row>
    <row r="36649" spans="1:2" x14ac:dyDescent="0.2">
      <c r="A36649" s="2" t="s">
        <v>75442</v>
      </c>
      <c r="B36649" s="2" t="s">
        <v>75443</v>
      </c>
    </row>
    <row r="36650" spans="1:2" x14ac:dyDescent="0.2">
      <c r="A36650" s="2" t="s">
        <v>75444</v>
      </c>
      <c r="B36650" s="2" t="s">
        <v>75445</v>
      </c>
    </row>
    <row r="36651" spans="1:2" x14ac:dyDescent="0.2">
      <c r="A36651" s="2" t="s">
        <v>75446</v>
      </c>
      <c r="B36651" s="2" t="s">
        <v>75447</v>
      </c>
    </row>
    <row r="36652" spans="1:2" x14ac:dyDescent="0.2">
      <c r="A36652" s="2" t="s">
        <v>75448</v>
      </c>
      <c r="B36652" s="2" t="s">
        <v>75449</v>
      </c>
    </row>
    <row r="36653" spans="1:2" x14ac:dyDescent="0.2">
      <c r="A36653" s="2" t="s">
        <v>75450</v>
      </c>
      <c r="B36653" s="2" t="s">
        <v>75451</v>
      </c>
    </row>
    <row r="36654" spans="1:2" x14ac:dyDescent="0.2">
      <c r="A36654" s="2" t="s">
        <v>75452</v>
      </c>
      <c r="B36654" s="2" t="s">
        <v>75453</v>
      </c>
    </row>
    <row r="36655" spans="1:2" x14ac:dyDescent="0.2">
      <c r="A36655" s="2" t="s">
        <v>75454</v>
      </c>
      <c r="B36655" s="2" t="s">
        <v>75455</v>
      </c>
    </row>
    <row r="36656" spans="1:2" x14ac:dyDescent="0.2">
      <c r="A36656" s="2" t="s">
        <v>75456</v>
      </c>
      <c r="B36656" s="2" t="s">
        <v>75457</v>
      </c>
    </row>
    <row r="36657" spans="1:2" x14ac:dyDescent="0.2">
      <c r="A36657" s="2" t="s">
        <v>75458</v>
      </c>
      <c r="B36657" s="2" t="s">
        <v>75459</v>
      </c>
    </row>
    <row r="36658" spans="1:2" x14ac:dyDescent="0.2">
      <c r="A36658" s="2" t="s">
        <v>75460</v>
      </c>
      <c r="B36658" s="2" t="s">
        <v>75461</v>
      </c>
    </row>
    <row r="36659" spans="1:2" x14ac:dyDescent="0.2">
      <c r="A36659" s="2" t="s">
        <v>75462</v>
      </c>
      <c r="B36659" s="2" t="s">
        <v>75463</v>
      </c>
    </row>
    <row r="36660" spans="1:2" x14ac:dyDescent="0.2">
      <c r="A36660" s="2" t="s">
        <v>75464</v>
      </c>
      <c r="B36660" s="2" t="s">
        <v>75465</v>
      </c>
    </row>
    <row r="36661" spans="1:2" x14ac:dyDescent="0.2">
      <c r="A36661" s="2" t="s">
        <v>75466</v>
      </c>
      <c r="B36661" s="2" t="s">
        <v>75467</v>
      </c>
    </row>
    <row r="36662" spans="1:2" x14ac:dyDescent="0.2">
      <c r="A36662" s="2" t="s">
        <v>75468</v>
      </c>
      <c r="B36662" s="2" t="s">
        <v>75469</v>
      </c>
    </row>
    <row r="36663" spans="1:2" x14ac:dyDescent="0.2">
      <c r="A36663" s="2" t="s">
        <v>75470</v>
      </c>
      <c r="B36663" s="2" t="s">
        <v>75471</v>
      </c>
    </row>
    <row r="36664" spans="1:2" x14ac:dyDescent="0.2">
      <c r="A36664" s="2" t="s">
        <v>75472</v>
      </c>
      <c r="B36664" s="2" t="s">
        <v>75473</v>
      </c>
    </row>
    <row r="36665" spans="1:2" x14ac:dyDescent="0.2">
      <c r="A36665" s="2" t="s">
        <v>75474</v>
      </c>
      <c r="B36665" s="2" t="s">
        <v>75475</v>
      </c>
    </row>
    <row r="36666" spans="1:2" x14ac:dyDescent="0.2">
      <c r="A36666" s="2" t="s">
        <v>75476</v>
      </c>
      <c r="B36666" s="2" t="s">
        <v>75477</v>
      </c>
    </row>
    <row r="36667" spans="1:2" x14ac:dyDescent="0.2">
      <c r="A36667" s="2" t="s">
        <v>75478</v>
      </c>
      <c r="B36667" s="2" t="s">
        <v>75479</v>
      </c>
    </row>
    <row r="36668" spans="1:2" x14ac:dyDescent="0.2">
      <c r="A36668" s="2" t="s">
        <v>75480</v>
      </c>
      <c r="B36668" s="2" t="s">
        <v>75481</v>
      </c>
    </row>
    <row r="36669" spans="1:2" x14ac:dyDescent="0.2">
      <c r="A36669" s="2" t="s">
        <v>75482</v>
      </c>
      <c r="B36669" s="2" t="s">
        <v>75483</v>
      </c>
    </row>
    <row r="36670" spans="1:2" x14ac:dyDescent="0.2">
      <c r="A36670" s="2" t="s">
        <v>75484</v>
      </c>
      <c r="B36670" s="2" t="s">
        <v>75485</v>
      </c>
    </row>
    <row r="36671" spans="1:2" x14ac:dyDescent="0.2">
      <c r="A36671" s="2" t="s">
        <v>75486</v>
      </c>
      <c r="B36671" s="2" t="s">
        <v>75487</v>
      </c>
    </row>
    <row r="36672" spans="1:2" x14ac:dyDescent="0.2">
      <c r="A36672" s="2" t="s">
        <v>75488</v>
      </c>
      <c r="B36672" s="2" t="s">
        <v>75489</v>
      </c>
    </row>
    <row r="36673" spans="1:2" x14ac:dyDescent="0.2">
      <c r="A36673" s="2" t="s">
        <v>75490</v>
      </c>
      <c r="B36673" s="2" t="s">
        <v>75491</v>
      </c>
    </row>
    <row r="36674" spans="1:2" x14ac:dyDescent="0.2">
      <c r="A36674" s="2" t="s">
        <v>75492</v>
      </c>
      <c r="B36674" s="2" t="s">
        <v>75493</v>
      </c>
    </row>
    <row r="36675" spans="1:2" x14ac:dyDescent="0.2">
      <c r="A36675" s="2" t="s">
        <v>75494</v>
      </c>
      <c r="B36675" s="2" t="s">
        <v>75495</v>
      </c>
    </row>
    <row r="36676" spans="1:2" x14ac:dyDescent="0.2">
      <c r="A36676" s="2" t="s">
        <v>75496</v>
      </c>
      <c r="B36676" s="2" t="s">
        <v>75497</v>
      </c>
    </row>
    <row r="36677" spans="1:2" x14ac:dyDescent="0.2">
      <c r="A36677" s="2" t="s">
        <v>75498</v>
      </c>
      <c r="B36677" s="2" t="s">
        <v>75499</v>
      </c>
    </row>
    <row r="36678" spans="1:2" x14ac:dyDescent="0.2">
      <c r="A36678" s="2" t="s">
        <v>75500</v>
      </c>
      <c r="B36678" s="2" t="s">
        <v>75501</v>
      </c>
    </row>
    <row r="36679" spans="1:2" x14ac:dyDescent="0.2">
      <c r="A36679" s="2" t="s">
        <v>75502</v>
      </c>
      <c r="B36679" s="2" t="s">
        <v>75503</v>
      </c>
    </row>
    <row r="36680" spans="1:2" x14ac:dyDescent="0.2">
      <c r="A36680" s="2" t="s">
        <v>75504</v>
      </c>
      <c r="B36680" s="2" t="s">
        <v>75505</v>
      </c>
    </row>
    <row r="36681" spans="1:2" x14ac:dyDescent="0.2">
      <c r="A36681" s="2" t="s">
        <v>75506</v>
      </c>
      <c r="B36681" s="2" t="s">
        <v>75507</v>
      </c>
    </row>
    <row r="36682" spans="1:2" x14ac:dyDescent="0.2">
      <c r="A36682" s="2" t="s">
        <v>75508</v>
      </c>
      <c r="B36682" s="2" t="s">
        <v>75509</v>
      </c>
    </row>
    <row r="36683" spans="1:2" x14ac:dyDescent="0.2">
      <c r="A36683" s="2" t="s">
        <v>75510</v>
      </c>
      <c r="B36683" s="2" t="s">
        <v>75511</v>
      </c>
    </row>
    <row r="36684" spans="1:2" x14ac:dyDescent="0.2">
      <c r="A36684" s="2" t="s">
        <v>75512</v>
      </c>
      <c r="B36684" s="2" t="s">
        <v>75513</v>
      </c>
    </row>
    <row r="36685" spans="1:2" x14ac:dyDescent="0.2">
      <c r="A36685" s="2" t="s">
        <v>75514</v>
      </c>
      <c r="B36685" s="2" t="s">
        <v>75515</v>
      </c>
    </row>
    <row r="36686" spans="1:2" x14ac:dyDescent="0.2">
      <c r="A36686" s="2" t="s">
        <v>75516</v>
      </c>
      <c r="B36686" s="2" t="s">
        <v>75517</v>
      </c>
    </row>
    <row r="36687" spans="1:2" x14ac:dyDescent="0.2">
      <c r="A36687" s="2" t="s">
        <v>75518</v>
      </c>
      <c r="B36687" s="2" t="s">
        <v>75519</v>
      </c>
    </row>
    <row r="36688" spans="1:2" x14ac:dyDescent="0.2">
      <c r="A36688" s="2" t="s">
        <v>75520</v>
      </c>
      <c r="B36688" s="2" t="s">
        <v>75521</v>
      </c>
    </row>
    <row r="36689" spans="1:2" x14ac:dyDescent="0.2">
      <c r="A36689" s="2" t="s">
        <v>75522</v>
      </c>
      <c r="B36689" s="2" t="s">
        <v>75523</v>
      </c>
    </row>
    <row r="36690" spans="1:2" x14ac:dyDescent="0.2">
      <c r="A36690" s="2" t="s">
        <v>75524</v>
      </c>
      <c r="B36690" s="2" t="s">
        <v>75525</v>
      </c>
    </row>
    <row r="36691" spans="1:2" x14ac:dyDescent="0.2">
      <c r="A36691" s="2" t="s">
        <v>75526</v>
      </c>
      <c r="B36691" s="2" t="s">
        <v>75527</v>
      </c>
    </row>
    <row r="36692" spans="1:2" x14ac:dyDescent="0.2">
      <c r="A36692" s="2" t="s">
        <v>75528</v>
      </c>
      <c r="B36692" s="2" t="s">
        <v>75529</v>
      </c>
    </row>
    <row r="36693" spans="1:2" x14ac:dyDescent="0.2">
      <c r="A36693" s="2" t="s">
        <v>75530</v>
      </c>
      <c r="B36693" s="2" t="s">
        <v>75531</v>
      </c>
    </row>
    <row r="36694" spans="1:2" x14ac:dyDescent="0.2">
      <c r="A36694" s="2" t="s">
        <v>75532</v>
      </c>
      <c r="B36694" s="2" t="s">
        <v>75533</v>
      </c>
    </row>
    <row r="36695" spans="1:2" x14ac:dyDescent="0.2">
      <c r="A36695" s="2" t="s">
        <v>75534</v>
      </c>
      <c r="B36695" s="2" t="s">
        <v>75535</v>
      </c>
    </row>
    <row r="36696" spans="1:2" x14ac:dyDescent="0.2">
      <c r="A36696" s="2" t="s">
        <v>75536</v>
      </c>
      <c r="B36696" s="2" t="s">
        <v>75537</v>
      </c>
    </row>
    <row r="36697" spans="1:2" x14ac:dyDescent="0.2">
      <c r="A36697" s="2" t="s">
        <v>75538</v>
      </c>
      <c r="B36697" s="2" t="s">
        <v>75539</v>
      </c>
    </row>
    <row r="36698" spans="1:2" x14ac:dyDescent="0.2">
      <c r="A36698" s="2" t="s">
        <v>75540</v>
      </c>
      <c r="B36698" s="2" t="s">
        <v>75541</v>
      </c>
    </row>
    <row r="36699" spans="1:2" x14ac:dyDescent="0.2">
      <c r="A36699" s="2" t="s">
        <v>75542</v>
      </c>
      <c r="B36699" s="2" t="s">
        <v>75543</v>
      </c>
    </row>
    <row r="36700" spans="1:2" x14ac:dyDescent="0.2">
      <c r="A36700" s="2" t="s">
        <v>75544</v>
      </c>
      <c r="B36700" s="2" t="s">
        <v>75545</v>
      </c>
    </row>
    <row r="36701" spans="1:2" x14ac:dyDescent="0.2">
      <c r="A36701" s="2" t="s">
        <v>75546</v>
      </c>
      <c r="B36701" s="2" t="s">
        <v>75547</v>
      </c>
    </row>
    <row r="36702" spans="1:2" x14ac:dyDescent="0.2">
      <c r="A36702" s="2" t="s">
        <v>75548</v>
      </c>
      <c r="B36702" s="2" t="s">
        <v>75549</v>
      </c>
    </row>
    <row r="36703" spans="1:2" x14ac:dyDescent="0.2">
      <c r="A36703" s="2" t="s">
        <v>75550</v>
      </c>
      <c r="B36703" s="2" t="s">
        <v>75551</v>
      </c>
    </row>
    <row r="36704" spans="1:2" x14ac:dyDescent="0.2">
      <c r="A36704" s="2" t="s">
        <v>75552</v>
      </c>
      <c r="B36704" s="2" t="s">
        <v>75553</v>
      </c>
    </row>
    <row r="36705" spans="1:2" x14ac:dyDescent="0.2">
      <c r="A36705" s="2" t="s">
        <v>75554</v>
      </c>
      <c r="B36705" s="2" t="s">
        <v>75555</v>
      </c>
    </row>
    <row r="36706" spans="1:2" x14ac:dyDescent="0.2">
      <c r="A36706" s="2" t="s">
        <v>75556</v>
      </c>
      <c r="B36706" s="2" t="s">
        <v>75557</v>
      </c>
    </row>
    <row r="36707" spans="1:2" x14ac:dyDescent="0.2">
      <c r="A36707" s="2" t="s">
        <v>75558</v>
      </c>
      <c r="B36707" s="2" t="s">
        <v>75559</v>
      </c>
    </row>
    <row r="36708" spans="1:2" x14ac:dyDescent="0.2">
      <c r="A36708" s="2" t="s">
        <v>75560</v>
      </c>
      <c r="B36708" s="2" t="s">
        <v>75561</v>
      </c>
    </row>
    <row r="36709" spans="1:2" x14ac:dyDescent="0.2">
      <c r="A36709" s="2" t="s">
        <v>75562</v>
      </c>
      <c r="B36709" s="2" t="s">
        <v>75563</v>
      </c>
    </row>
    <row r="36710" spans="1:2" x14ac:dyDescent="0.2">
      <c r="A36710" s="2" t="s">
        <v>75564</v>
      </c>
      <c r="B36710" s="2" t="s">
        <v>75565</v>
      </c>
    </row>
    <row r="36711" spans="1:2" x14ac:dyDescent="0.2">
      <c r="A36711" s="2" t="s">
        <v>75566</v>
      </c>
      <c r="B36711" s="2" t="s">
        <v>75567</v>
      </c>
    </row>
    <row r="36712" spans="1:2" x14ac:dyDescent="0.2">
      <c r="A36712" s="2" t="s">
        <v>75568</v>
      </c>
      <c r="B36712" s="2" t="s">
        <v>75569</v>
      </c>
    </row>
    <row r="36713" spans="1:2" x14ac:dyDescent="0.2">
      <c r="A36713" s="2" t="s">
        <v>75570</v>
      </c>
      <c r="B36713" s="2" t="s">
        <v>75571</v>
      </c>
    </row>
    <row r="36714" spans="1:2" x14ac:dyDescent="0.2">
      <c r="A36714" s="2" t="s">
        <v>75572</v>
      </c>
      <c r="B36714" s="2" t="s">
        <v>75573</v>
      </c>
    </row>
    <row r="36715" spans="1:2" x14ac:dyDescent="0.2">
      <c r="A36715" s="2" t="s">
        <v>75574</v>
      </c>
      <c r="B36715" s="2" t="s">
        <v>75575</v>
      </c>
    </row>
    <row r="36716" spans="1:2" x14ac:dyDescent="0.2">
      <c r="A36716" s="2" t="s">
        <v>75576</v>
      </c>
      <c r="B36716" s="2" t="s">
        <v>75577</v>
      </c>
    </row>
    <row r="36717" spans="1:2" x14ac:dyDescent="0.2">
      <c r="A36717" s="2" t="s">
        <v>75578</v>
      </c>
      <c r="B36717" s="2" t="s">
        <v>75579</v>
      </c>
    </row>
    <row r="36718" spans="1:2" x14ac:dyDescent="0.2">
      <c r="A36718" s="2" t="s">
        <v>75580</v>
      </c>
      <c r="B36718" s="2" t="s">
        <v>75581</v>
      </c>
    </row>
    <row r="36719" spans="1:2" x14ac:dyDescent="0.2">
      <c r="A36719" s="2" t="s">
        <v>75582</v>
      </c>
      <c r="B36719" s="2" t="s">
        <v>75583</v>
      </c>
    </row>
    <row r="36720" spans="1:2" x14ac:dyDescent="0.2">
      <c r="A36720" s="2" t="s">
        <v>75584</v>
      </c>
      <c r="B36720" s="2" t="s">
        <v>75585</v>
      </c>
    </row>
    <row r="36721" spans="1:2" x14ac:dyDescent="0.2">
      <c r="A36721" s="2" t="s">
        <v>75586</v>
      </c>
      <c r="B36721" s="2" t="s">
        <v>75587</v>
      </c>
    </row>
    <row r="36722" spans="1:2" x14ac:dyDescent="0.2">
      <c r="A36722" s="2" t="s">
        <v>75588</v>
      </c>
      <c r="B36722" s="2" t="s">
        <v>75589</v>
      </c>
    </row>
    <row r="36723" spans="1:2" x14ac:dyDescent="0.2">
      <c r="A36723" s="2" t="s">
        <v>75590</v>
      </c>
      <c r="B36723" s="2" t="s">
        <v>75591</v>
      </c>
    </row>
    <row r="36724" spans="1:2" x14ac:dyDescent="0.2">
      <c r="A36724" s="2" t="s">
        <v>75592</v>
      </c>
      <c r="B36724" s="2" t="s">
        <v>75593</v>
      </c>
    </row>
    <row r="36725" spans="1:2" x14ac:dyDescent="0.2">
      <c r="A36725" s="2" t="s">
        <v>75594</v>
      </c>
      <c r="B36725" s="2" t="s">
        <v>75595</v>
      </c>
    </row>
    <row r="36726" spans="1:2" x14ac:dyDescent="0.2">
      <c r="A36726" s="2" t="s">
        <v>75596</v>
      </c>
      <c r="B36726" s="2" t="s">
        <v>75597</v>
      </c>
    </row>
    <row r="36727" spans="1:2" x14ac:dyDescent="0.2">
      <c r="A36727" s="2" t="s">
        <v>75598</v>
      </c>
      <c r="B36727" s="2" t="s">
        <v>75599</v>
      </c>
    </row>
    <row r="36728" spans="1:2" x14ac:dyDescent="0.2">
      <c r="A36728" s="2" t="s">
        <v>75600</v>
      </c>
      <c r="B36728" s="2" t="s">
        <v>75601</v>
      </c>
    </row>
    <row r="36729" spans="1:2" x14ac:dyDescent="0.2">
      <c r="A36729" s="2" t="s">
        <v>75602</v>
      </c>
      <c r="B36729" s="2" t="s">
        <v>75603</v>
      </c>
    </row>
    <row r="36730" spans="1:2" x14ac:dyDescent="0.2">
      <c r="A36730" s="2" t="s">
        <v>75604</v>
      </c>
      <c r="B36730" s="2" t="s">
        <v>75605</v>
      </c>
    </row>
    <row r="36731" spans="1:2" x14ac:dyDescent="0.2">
      <c r="A36731" s="2" t="s">
        <v>75606</v>
      </c>
      <c r="B36731" s="2" t="s">
        <v>75607</v>
      </c>
    </row>
    <row r="36732" spans="1:2" x14ac:dyDescent="0.2">
      <c r="A36732" s="2" t="s">
        <v>75608</v>
      </c>
      <c r="B36732" s="2" t="s">
        <v>75609</v>
      </c>
    </row>
    <row r="36733" spans="1:2" x14ac:dyDescent="0.2">
      <c r="A36733" s="2" t="s">
        <v>75610</v>
      </c>
      <c r="B36733" s="2" t="s">
        <v>75611</v>
      </c>
    </row>
    <row r="36734" spans="1:2" x14ac:dyDescent="0.2">
      <c r="A36734" s="2" t="s">
        <v>75612</v>
      </c>
      <c r="B36734" s="2" t="s">
        <v>75613</v>
      </c>
    </row>
    <row r="36735" spans="1:2" x14ac:dyDescent="0.2">
      <c r="A36735" s="2" t="s">
        <v>75614</v>
      </c>
      <c r="B36735" s="2" t="s">
        <v>75615</v>
      </c>
    </row>
    <row r="36736" spans="1:2" x14ac:dyDescent="0.2">
      <c r="A36736" s="2" t="s">
        <v>75616</v>
      </c>
      <c r="B36736" s="2" t="s">
        <v>75617</v>
      </c>
    </row>
    <row r="36737" spans="1:2" x14ac:dyDescent="0.2">
      <c r="A36737" s="2" t="s">
        <v>75618</v>
      </c>
      <c r="B36737" s="2" t="s">
        <v>75619</v>
      </c>
    </row>
    <row r="36738" spans="1:2" x14ac:dyDescent="0.2">
      <c r="A36738" s="2" t="s">
        <v>75620</v>
      </c>
      <c r="B36738" s="2" t="s">
        <v>75621</v>
      </c>
    </row>
    <row r="36739" spans="1:2" x14ac:dyDescent="0.2">
      <c r="A36739" s="2" t="s">
        <v>75622</v>
      </c>
      <c r="B36739" s="2" t="s">
        <v>75623</v>
      </c>
    </row>
    <row r="36740" spans="1:2" x14ac:dyDescent="0.2">
      <c r="A36740" s="2" t="s">
        <v>75624</v>
      </c>
      <c r="B36740" s="2" t="s">
        <v>75625</v>
      </c>
    </row>
    <row r="36741" spans="1:2" x14ac:dyDescent="0.2">
      <c r="A36741" s="2" t="s">
        <v>75626</v>
      </c>
      <c r="B36741" s="2" t="s">
        <v>75627</v>
      </c>
    </row>
    <row r="36742" spans="1:2" x14ac:dyDescent="0.2">
      <c r="A36742" s="2" t="s">
        <v>75628</v>
      </c>
      <c r="B36742" s="2" t="s">
        <v>75629</v>
      </c>
    </row>
    <row r="36743" spans="1:2" x14ac:dyDescent="0.2">
      <c r="A36743" s="2" t="s">
        <v>75630</v>
      </c>
      <c r="B36743" s="2" t="s">
        <v>75631</v>
      </c>
    </row>
    <row r="36744" spans="1:2" x14ac:dyDescent="0.2">
      <c r="A36744" s="2" t="s">
        <v>75632</v>
      </c>
      <c r="B36744" s="2" t="s">
        <v>75633</v>
      </c>
    </row>
    <row r="36745" spans="1:2" x14ac:dyDescent="0.2">
      <c r="A36745" s="2" t="s">
        <v>75634</v>
      </c>
      <c r="B36745" s="2" t="s">
        <v>75635</v>
      </c>
    </row>
    <row r="36746" spans="1:2" x14ac:dyDescent="0.2">
      <c r="A36746" s="2" t="s">
        <v>75636</v>
      </c>
      <c r="B36746" s="2" t="s">
        <v>75637</v>
      </c>
    </row>
    <row r="36747" spans="1:2" x14ac:dyDescent="0.2">
      <c r="A36747" s="2" t="s">
        <v>75638</v>
      </c>
      <c r="B36747" s="2" t="s">
        <v>75639</v>
      </c>
    </row>
    <row r="36748" spans="1:2" x14ac:dyDescent="0.2">
      <c r="A36748" s="2" t="s">
        <v>75640</v>
      </c>
      <c r="B36748" s="2" t="s">
        <v>75641</v>
      </c>
    </row>
    <row r="36749" spans="1:2" x14ac:dyDescent="0.2">
      <c r="A36749" s="2" t="s">
        <v>75642</v>
      </c>
      <c r="B36749" s="2" t="s">
        <v>75643</v>
      </c>
    </row>
    <row r="36750" spans="1:2" x14ac:dyDescent="0.2">
      <c r="A36750" s="2" t="s">
        <v>75644</v>
      </c>
      <c r="B36750" s="2" t="s">
        <v>75645</v>
      </c>
    </row>
    <row r="36751" spans="1:2" x14ac:dyDescent="0.2">
      <c r="A36751" s="2" t="s">
        <v>75646</v>
      </c>
      <c r="B36751" s="2" t="s">
        <v>75647</v>
      </c>
    </row>
    <row r="36752" spans="1:2" x14ac:dyDescent="0.2">
      <c r="A36752" s="2" t="s">
        <v>75648</v>
      </c>
      <c r="B36752" s="2" t="s">
        <v>75649</v>
      </c>
    </row>
    <row r="36753" spans="1:2" x14ac:dyDescent="0.2">
      <c r="A36753" s="2" t="s">
        <v>75650</v>
      </c>
      <c r="B36753" s="2" t="s">
        <v>75651</v>
      </c>
    </row>
    <row r="36754" spans="1:2" x14ac:dyDescent="0.2">
      <c r="A36754" s="2" t="s">
        <v>75652</v>
      </c>
      <c r="B36754" s="2" t="s">
        <v>75653</v>
      </c>
    </row>
    <row r="36755" spans="1:2" x14ac:dyDescent="0.2">
      <c r="A36755" s="2" t="s">
        <v>75654</v>
      </c>
      <c r="B36755" s="2" t="s">
        <v>75655</v>
      </c>
    </row>
    <row r="36756" spans="1:2" x14ac:dyDescent="0.2">
      <c r="A36756" s="2" t="s">
        <v>75656</v>
      </c>
      <c r="B36756" s="2" t="s">
        <v>75657</v>
      </c>
    </row>
    <row r="36757" spans="1:2" x14ac:dyDescent="0.2">
      <c r="A36757" s="2" t="s">
        <v>75658</v>
      </c>
      <c r="B36757" s="2" t="s">
        <v>75659</v>
      </c>
    </row>
    <row r="36758" spans="1:2" x14ac:dyDescent="0.2">
      <c r="A36758" s="2" t="s">
        <v>75660</v>
      </c>
      <c r="B36758" s="2" t="s">
        <v>75661</v>
      </c>
    </row>
    <row r="36759" spans="1:2" x14ac:dyDescent="0.2">
      <c r="A36759" s="2" t="s">
        <v>75662</v>
      </c>
      <c r="B36759" s="2" t="s">
        <v>75663</v>
      </c>
    </row>
    <row r="36760" spans="1:2" x14ac:dyDescent="0.2">
      <c r="A36760" s="2" t="s">
        <v>75664</v>
      </c>
      <c r="B36760" s="2" t="s">
        <v>75665</v>
      </c>
    </row>
    <row r="36761" spans="1:2" x14ac:dyDescent="0.2">
      <c r="A36761" s="2" t="s">
        <v>75666</v>
      </c>
      <c r="B36761" s="2" t="s">
        <v>75667</v>
      </c>
    </row>
    <row r="36762" spans="1:2" x14ac:dyDescent="0.2">
      <c r="A36762" s="2" t="s">
        <v>75668</v>
      </c>
      <c r="B36762" s="2" t="s">
        <v>75669</v>
      </c>
    </row>
    <row r="36763" spans="1:2" x14ac:dyDescent="0.2">
      <c r="A36763" s="2" t="s">
        <v>75670</v>
      </c>
      <c r="B36763" s="2" t="s">
        <v>75671</v>
      </c>
    </row>
    <row r="36764" spans="1:2" x14ac:dyDescent="0.2">
      <c r="A36764" s="2" t="s">
        <v>75672</v>
      </c>
      <c r="B36764" s="2" t="s">
        <v>75673</v>
      </c>
    </row>
    <row r="36765" spans="1:2" x14ac:dyDescent="0.2">
      <c r="A36765" s="2" t="s">
        <v>75674</v>
      </c>
      <c r="B36765" s="2" t="s">
        <v>75675</v>
      </c>
    </row>
    <row r="36766" spans="1:2" x14ac:dyDescent="0.2">
      <c r="A36766" s="2" t="s">
        <v>75676</v>
      </c>
      <c r="B36766" s="2" t="s">
        <v>75677</v>
      </c>
    </row>
    <row r="36767" spans="1:2" x14ac:dyDescent="0.2">
      <c r="A36767" s="2" t="s">
        <v>75678</v>
      </c>
      <c r="B36767" s="2" t="s">
        <v>75679</v>
      </c>
    </row>
    <row r="36768" spans="1:2" x14ac:dyDescent="0.2">
      <c r="A36768" s="2" t="s">
        <v>75680</v>
      </c>
      <c r="B36768" s="2" t="s">
        <v>75681</v>
      </c>
    </row>
    <row r="36769" spans="1:2" x14ac:dyDescent="0.2">
      <c r="A36769" s="2" t="s">
        <v>75682</v>
      </c>
      <c r="B36769" s="2" t="s">
        <v>75683</v>
      </c>
    </row>
    <row r="36770" spans="1:2" x14ac:dyDescent="0.2">
      <c r="A36770" s="2" t="s">
        <v>75684</v>
      </c>
      <c r="B36770" s="2" t="s">
        <v>75685</v>
      </c>
    </row>
    <row r="36771" spans="1:2" x14ac:dyDescent="0.2">
      <c r="A36771" s="2" t="s">
        <v>75686</v>
      </c>
      <c r="B36771" s="2" t="s">
        <v>75687</v>
      </c>
    </row>
    <row r="36772" spans="1:2" x14ac:dyDescent="0.2">
      <c r="A36772" s="2" t="s">
        <v>75688</v>
      </c>
      <c r="B36772" s="2" t="s">
        <v>75689</v>
      </c>
    </row>
    <row r="36773" spans="1:2" x14ac:dyDescent="0.2">
      <c r="A36773" s="2" t="s">
        <v>75690</v>
      </c>
      <c r="B36773" s="2" t="s">
        <v>75691</v>
      </c>
    </row>
    <row r="36774" spans="1:2" x14ac:dyDescent="0.2">
      <c r="A36774" s="2" t="s">
        <v>75692</v>
      </c>
      <c r="B36774" s="2" t="s">
        <v>75693</v>
      </c>
    </row>
    <row r="36775" spans="1:2" x14ac:dyDescent="0.2">
      <c r="A36775" s="2" t="s">
        <v>75694</v>
      </c>
      <c r="B36775" s="2" t="s">
        <v>75695</v>
      </c>
    </row>
    <row r="36776" spans="1:2" x14ac:dyDescent="0.2">
      <c r="A36776" s="2" t="s">
        <v>75696</v>
      </c>
      <c r="B36776" s="2" t="s">
        <v>75697</v>
      </c>
    </row>
    <row r="36777" spans="1:2" x14ac:dyDescent="0.2">
      <c r="A36777" s="2" t="s">
        <v>75698</v>
      </c>
      <c r="B36777" s="2" t="s">
        <v>75699</v>
      </c>
    </row>
    <row r="36778" spans="1:2" x14ac:dyDescent="0.2">
      <c r="A36778" s="2" t="s">
        <v>75700</v>
      </c>
      <c r="B36778" s="2" t="s">
        <v>75701</v>
      </c>
    </row>
    <row r="36779" spans="1:2" x14ac:dyDescent="0.2">
      <c r="A36779" s="2" t="s">
        <v>75702</v>
      </c>
      <c r="B36779" s="2" t="s">
        <v>75703</v>
      </c>
    </row>
    <row r="36780" spans="1:2" x14ac:dyDescent="0.2">
      <c r="A36780" s="2" t="s">
        <v>75704</v>
      </c>
      <c r="B36780" s="2" t="s">
        <v>75705</v>
      </c>
    </row>
    <row r="36781" spans="1:2" x14ac:dyDescent="0.2">
      <c r="A36781" s="2" t="s">
        <v>75706</v>
      </c>
      <c r="B36781" s="2" t="s">
        <v>75707</v>
      </c>
    </row>
    <row r="36782" spans="1:2" x14ac:dyDescent="0.2">
      <c r="A36782" s="2" t="s">
        <v>75708</v>
      </c>
      <c r="B36782" s="2" t="s">
        <v>75709</v>
      </c>
    </row>
    <row r="36783" spans="1:2" x14ac:dyDescent="0.2">
      <c r="A36783" s="2" t="s">
        <v>75710</v>
      </c>
      <c r="B36783" s="2" t="s">
        <v>75711</v>
      </c>
    </row>
    <row r="36784" spans="1:2" x14ac:dyDescent="0.2">
      <c r="A36784" s="2" t="s">
        <v>75712</v>
      </c>
      <c r="B36784" s="2" t="s">
        <v>75713</v>
      </c>
    </row>
    <row r="36785" spans="1:2" x14ac:dyDescent="0.2">
      <c r="A36785" s="2" t="s">
        <v>75714</v>
      </c>
      <c r="B36785" s="2" t="s">
        <v>75715</v>
      </c>
    </row>
    <row r="36786" spans="1:2" x14ac:dyDescent="0.2">
      <c r="A36786" s="2" t="s">
        <v>75716</v>
      </c>
      <c r="B36786" s="2" t="s">
        <v>75717</v>
      </c>
    </row>
    <row r="36787" spans="1:2" x14ac:dyDescent="0.2">
      <c r="A36787" s="2" t="s">
        <v>75718</v>
      </c>
      <c r="B36787" s="2" t="s">
        <v>75719</v>
      </c>
    </row>
    <row r="36788" spans="1:2" x14ac:dyDescent="0.2">
      <c r="A36788" s="2" t="s">
        <v>75720</v>
      </c>
      <c r="B36788" s="2" t="s">
        <v>75721</v>
      </c>
    </row>
    <row r="36789" spans="1:2" x14ac:dyDescent="0.2">
      <c r="A36789" s="2" t="s">
        <v>75722</v>
      </c>
      <c r="B36789" s="2" t="s">
        <v>75723</v>
      </c>
    </row>
    <row r="36790" spans="1:2" x14ac:dyDescent="0.2">
      <c r="A36790" s="2" t="s">
        <v>75724</v>
      </c>
      <c r="B36790" s="2" t="s">
        <v>60635</v>
      </c>
    </row>
    <row r="36791" spans="1:2" x14ac:dyDescent="0.2">
      <c r="A36791" s="2" t="s">
        <v>75725</v>
      </c>
      <c r="B36791" s="2" t="s">
        <v>75726</v>
      </c>
    </row>
    <row r="36792" spans="1:2" x14ac:dyDescent="0.2">
      <c r="A36792" s="2" t="s">
        <v>75727</v>
      </c>
      <c r="B36792" s="2" t="s">
        <v>75728</v>
      </c>
    </row>
    <row r="36793" spans="1:2" x14ac:dyDescent="0.2">
      <c r="A36793" s="2" t="s">
        <v>75729</v>
      </c>
      <c r="B36793" s="2" t="s">
        <v>75730</v>
      </c>
    </row>
    <row r="36794" spans="1:2" x14ac:dyDescent="0.2">
      <c r="A36794" s="2" t="s">
        <v>75731</v>
      </c>
      <c r="B36794" s="2" t="s">
        <v>75732</v>
      </c>
    </row>
    <row r="36795" spans="1:2" x14ac:dyDescent="0.2">
      <c r="A36795" s="2" t="s">
        <v>75733</v>
      </c>
      <c r="B36795" s="2" t="s">
        <v>75734</v>
      </c>
    </row>
    <row r="36796" spans="1:2" x14ac:dyDescent="0.2">
      <c r="A36796" s="2" t="s">
        <v>75735</v>
      </c>
      <c r="B36796" s="2" t="s">
        <v>75736</v>
      </c>
    </row>
    <row r="36797" spans="1:2" x14ac:dyDescent="0.2">
      <c r="A36797" s="2" t="s">
        <v>75737</v>
      </c>
      <c r="B36797" s="2" t="s">
        <v>75738</v>
      </c>
    </row>
    <row r="36798" spans="1:2" x14ac:dyDescent="0.2">
      <c r="A36798" s="2" t="s">
        <v>75739</v>
      </c>
      <c r="B36798" s="2" t="s">
        <v>75740</v>
      </c>
    </row>
    <row r="36799" spans="1:2" x14ac:dyDescent="0.2">
      <c r="A36799" s="2" t="s">
        <v>75741</v>
      </c>
      <c r="B36799" s="2" t="s">
        <v>75742</v>
      </c>
    </row>
    <row r="36800" spans="1:2" x14ac:dyDescent="0.2">
      <c r="A36800" s="2" t="s">
        <v>75743</v>
      </c>
      <c r="B36800" s="2" t="s">
        <v>75744</v>
      </c>
    </row>
    <row r="36801" spans="1:2" x14ac:dyDescent="0.2">
      <c r="A36801" s="2" t="s">
        <v>75745</v>
      </c>
      <c r="B36801" s="2" t="s">
        <v>75746</v>
      </c>
    </row>
    <row r="36802" spans="1:2" x14ac:dyDescent="0.2">
      <c r="A36802" s="2" t="s">
        <v>75747</v>
      </c>
      <c r="B36802" s="2" t="s">
        <v>75748</v>
      </c>
    </row>
    <row r="36803" spans="1:2" x14ac:dyDescent="0.2">
      <c r="A36803" s="2" t="s">
        <v>75749</v>
      </c>
      <c r="B36803" s="2" t="s">
        <v>75750</v>
      </c>
    </row>
    <row r="36804" spans="1:2" x14ac:dyDescent="0.2">
      <c r="A36804" s="2" t="s">
        <v>75751</v>
      </c>
      <c r="B36804" s="2" t="s">
        <v>75752</v>
      </c>
    </row>
    <row r="36805" spans="1:2" x14ac:dyDescent="0.2">
      <c r="A36805" s="2" t="s">
        <v>75753</v>
      </c>
      <c r="B36805" s="2" t="s">
        <v>75754</v>
      </c>
    </row>
    <row r="36806" spans="1:2" x14ac:dyDescent="0.2">
      <c r="A36806" s="2" t="s">
        <v>75755</v>
      </c>
      <c r="B36806" s="2" t="s">
        <v>75756</v>
      </c>
    </row>
    <row r="36807" spans="1:2" x14ac:dyDescent="0.2">
      <c r="A36807" s="2" t="s">
        <v>75757</v>
      </c>
      <c r="B36807" s="2" t="s">
        <v>75758</v>
      </c>
    </row>
    <row r="36808" spans="1:2" x14ac:dyDescent="0.2">
      <c r="A36808" s="2" t="s">
        <v>75759</v>
      </c>
      <c r="B36808" s="2" t="s">
        <v>75760</v>
      </c>
    </row>
    <row r="36809" spans="1:2" x14ac:dyDescent="0.2">
      <c r="A36809" s="2" t="s">
        <v>75761</v>
      </c>
      <c r="B36809" s="2" t="s">
        <v>75762</v>
      </c>
    </row>
    <row r="36810" spans="1:2" x14ac:dyDescent="0.2">
      <c r="A36810" s="2" t="s">
        <v>75763</v>
      </c>
      <c r="B36810" s="2" t="s">
        <v>75764</v>
      </c>
    </row>
    <row r="36811" spans="1:2" x14ac:dyDescent="0.2">
      <c r="A36811" s="2" t="s">
        <v>75765</v>
      </c>
      <c r="B36811" s="2" t="s">
        <v>75766</v>
      </c>
    </row>
    <row r="36812" spans="1:2" x14ac:dyDescent="0.2">
      <c r="A36812" s="2" t="s">
        <v>75767</v>
      </c>
      <c r="B36812" s="2" t="s">
        <v>75768</v>
      </c>
    </row>
    <row r="36813" spans="1:2" x14ac:dyDescent="0.2">
      <c r="A36813" s="2" t="s">
        <v>75769</v>
      </c>
      <c r="B36813" s="2" t="s">
        <v>75770</v>
      </c>
    </row>
    <row r="36814" spans="1:2" x14ac:dyDescent="0.2">
      <c r="A36814" s="2" t="s">
        <v>75771</v>
      </c>
      <c r="B36814" s="2" t="s">
        <v>75772</v>
      </c>
    </row>
    <row r="36815" spans="1:2" x14ac:dyDescent="0.2">
      <c r="A36815" s="2" t="s">
        <v>75773</v>
      </c>
      <c r="B36815" s="2" t="s">
        <v>75774</v>
      </c>
    </row>
    <row r="36816" spans="1:2" x14ac:dyDescent="0.2">
      <c r="A36816" s="2" t="s">
        <v>75775</v>
      </c>
      <c r="B36816" s="2" t="s">
        <v>75776</v>
      </c>
    </row>
    <row r="36817" spans="1:2" x14ac:dyDescent="0.2">
      <c r="A36817" s="2" t="s">
        <v>75777</v>
      </c>
      <c r="B36817" s="2" t="s">
        <v>75778</v>
      </c>
    </row>
    <row r="36818" spans="1:2" x14ac:dyDescent="0.2">
      <c r="A36818" s="2" t="s">
        <v>75779</v>
      </c>
      <c r="B36818" s="2" t="s">
        <v>75780</v>
      </c>
    </row>
    <row r="36819" spans="1:2" x14ac:dyDescent="0.2">
      <c r="A36819" s="2" t="s">
        <v>75781</v>
      </c>
      <c r="B36819" s="2" t="s">
        <v>75782</v>
      </c>
    </row>
    <row r="36820" spans="1:2" x14ac:dyDescent="0.2">
      <c r="A36820" s="2" t="s">
        <v>75783</v>
      </c>
      <c r="B36820" s="2" t="s">
        <v>75784</v>
      </c>
    </row>
    <row r="36821" spans="1:2" x14ac:dyDescent="0.2">
      <c r="A36821" s="2" t="s">
        <v>75785</v>
      </c>
      <c r="B36821" s="2" t="s">
        <v>75786</v>
      </c>
    </row>
    <row r="36822" spans="1:2" x14ac:dyDescent="0.2">
      <c r="A36822" s="2" t="s">
        <v>75787</v>
      </c>
      <c r="B36822" s="2" t="s">
        <v>75788</v>
      </c>
    </row>
    <row r="36823" spans="1:2" x14ac:dyDescent="0.2">
      <c r="A36823" s="2" t="s">
        <v>75789</v>
      </c>
      <c r="B36823" s="2" t="s">
        <v>75790</v>
      </c>
    </row>
    <row r="36824" spans="1:2" x14ac:dyDescent="0.2">
      <c r="A36824" s="2" t="s">
        <v>75791</v>
      </c>
      <c r="B36824" s="2" t="s">
        <v>75792</v>
      </c>
    </row>
    <row r="36825" spans="1:2" x14ac:dyDescent="0.2">
      <c r="A36825" s="2" t="s">
        <v>75793</v>
      </c>
      <c r="B36825" s="2" t="s">
        <v>75794</v>
      </c>
    </row>
    <row r="36826" spans="1:2" x14ac:dyDescent="0.2">
      <c r="A36826" s="2" t="s">
        <v>75795</v>
      </c>
      <c r="B36826" s="2" t="s">
        <v>75796</v>
      </c>
    </row>
    <row r="36827" spans="1:2" x14ac:dyDescent="0.2">
      <c r="A36827" s="2" t="s">
        <v>75797</v>
      </c>
      <c r="B36827" s="2" t="s">
        <v>75798</v>
      </c>
    </row>
    <row r="36828" spans="1:2" x14ac:dyDescent="0.2">
      <c r="A36828" s="2" t="s">
        <v>75799</v>
      </c>
      <c r="B36828" s="2" t="s">
        <v>75800</v>
      </c>
    </row>
    <row r="36829" spans="1:2" x14ac:dyDescent="0.2">
      <c r="A36829" s="2" t="s">
        <v>75801</v>
      </c>
      <c r="B36829" s="2" t="s">
        <v>75802</v>
      </c>
    </row>
    <row r="36830" spans="1:2" x14ac:dyDescent="0.2">
      <c r="A36830" s="2" t="s">
        <v>75803</v>
      </c>
      <c r="B36830" s="2" t="s">
        <v>75804</v>
      </c>
    </row>
    <row r="36831" spans="1:2" x14ac:dyDescent="0.2">
      <c r="A36831" s="2" t="s">
        <v>75805</v>
      </c>
      <c r="B36831" s="2" t="s">
        <v>75806</v>
      </c>
    </row>
    <row r="36832" spans="1:2" x14ac:dyDescent="0.2">
      <c r="A36832" s="2" t="s">
        <v>75807</v>
      </c>
      <c r="B36832" s="2" t="s">
        <v>75808</v>
      </c>
    </row>
    <row r="36833" spans="1:2" x14ac:dyDescent="0.2">
      <c r="A36833" s="2" t="s">
        <v>75809</v>
      </c>
      <c r="B36833" s="2" t="s">
        <v>75810</v>
      </c>
    </row>
    <row r="36834" spans="1:2" x14ac:dyDescent="0.2">
      <c r="A36834" s="2" t="s">
        <v>75811</v>
      </c>
      <c r="B36834" s="2" t="s">
        <v>75812</v>
      </c>
    </row>
    <row r="36835" spans="1:2" x14ac:dyDescent="0.2">
      <c r="A36835" s="2" t="s">
        <v>75813</v>
      </c>
      <c r="B36835" s="2" t="s">
        <v>75814</v>
      </c>
    </row>
    <row r="36836" spans="1:2" x14ac:dyDescent="0.2">
      <c r="A36836" s="2" t="s">
        <v>75815</v>
      </c>
      <c r="B36836" s="2" t="s">
        <v>75816</v>
      </c>
    </row>
    <row r="36837" spans="1:2" x14ac:dyDescent="0.2">
      <c r="A36837" s="2" t="s">
        <v>75817</v>
      </c>
      <c r="B36837" s="2" t="s">
        <v>75818</v>
      </c>
    </row>
    <row r="36838" spans="1:2" x14ac:dyDescent="0.2">
      <c r="A36838" s="2" t="s">
        <v>75819</v>
      </c>
      <c r="B36838" s="2" t="s">
        <v>75820</v>
      </c>
    </row>
    <row r="36839" spans="1:2" x14ac:dyDescent="0.2">
      <c r="A36839" s="2" t="s">
        <v>75821</v>
      </c>
      <c r="B36839" s="2" t="s">
        <v>75822</v>
      </c>
    </row>
    <row r="36840" spans="1:2" x14ac:dyDescent="0.2">
      <c r="A36840" s="2" t="s">
        <v>75823</v>
      </c>
      <c r="B36840" s="2" t="s">
        <v>75824</v>
      </c>
    </row>
    <row r="36841" spans="1:2" x14ac:dyDescent="0.2">
      <c r="A36841" s="2" t="s">
        <v>75825</v>
      </c>
      <c r="B36841" s="2" t="s">
        <v>75826</v>
      </c>
    </row>
    <row r="36842" spans="1:2" x14ac:dyDescent="0.2">
      <c r="A36842" s="2" t="s">
        <v>75827</v>
      </c>
      <c r="B36842" s="2" t="s">
        <v>75828</v>
      </c>
    </row>
    <row r="36843" spans="1:2" x14ac:dyDescent="0.2">
      <c r="A36843" s="2" t="s">
        <v>75829</v>
      </c>
      <c r="B36843" s="2" t="s">
        <v>75830</v>
      </c>
    </row>
    <row r="36844" spans="1:2" x14ac:dyDescent="0.2">
      <c r="A36844" s="2" t="s">
        <v>75831</v>
      </c>
      <c r="B36844" s="2" t="s">
        <v>75832</v>
      </c>
    </row>
    <row r="36845" spans="1:2" x14ac:dyDescent="0.2">
      <c r="A36845" s="2" t="s">
        <v>75833</v>
      </c>
      <c r="B36845" s="2" t="s">
        <v>75834</v>
      </c>
    </row>
    <row r="36846" spans="1:2" x14ac:dyDescent="0.2">
      <c r="A36846" s="2" t="s">
        <v>75835</v>
      </c>
      <c r="B36846" s="2" t="s">
        <v>75836</v>
      </c>
    </row>
    <row r="36847" spans="1:2" x14ac:dyDescent="0.2">
      <c r="A36847" s="2" t="s">
        <v>75837</v>
      </c>
      <c r="B36847" s="2" t="s">
        <v>75838</v>
      </c>
    </row>
    <row r="36848" spans="1:2" x14ac:dyDescent="0.2">
      <c r="A36848" s="2" t="s">
        <v>75839</v>
      </c>
      <c r="B36848" s="2" t="s">
        <v>75840</v>
      </c>
    </row>
    <row r="36849" spans="1:2" x14ac:dyDescent="0.2">
      <c r="A36849" s="2" t="s">
        <v>75841</v>
      </c>
      <c r="B36849" s="2" t="s">
        <v>75842</v>
      </c>
    </row>
    <row r="36850" spans="1:2" x14ac:dyDescent="0.2">
      <c r="A36850" s="2" t="s">
        <v>75843</v>
      </c>
      <c r="B36850" s="2" t="s">
        <v>75844</v>
      </c>
    </row>
    <row r="36851" spans="1:2" x14ac:dyDescent="0.2">
      <c r="A36851" s="2" t="s">
        <v>75845</v>
      </c>
      <c r="B36851" s="2" t="s">
        <v>75846</v>
      </c>
    </row>
    <row r="36852" spans="1:2" x14ac:dyDescent="0.2">
      <c r="A36852" s="2" t="s">
        <v>75847</v>
      </c>
      <c r="B36852" s="2" t="s">
        <v>75848</v>
      </c>
    </row>
    <row r="36853" spans="1:2" x14ac:dyDescent="0.2">
      <c r="A36853" s="2" t="s">
        <v>75849</v>
      </c>
      <c r="B36853" s="2" t="s">
        <v>75850</v>
      </c>
    </row>
    <row r="36854" spans="1:2" x14ac:dyDescent="0.2">
      <c r="A36854" s="2" t="s">
        <v>75851</v>
      </c>
      <c r="B36854" s="2" t="s">
        <v>75852</v>
      </c>
    </row>
    <row r="36855" spans="1:2" x14ac:dyDescent="0.2">
      <c r="A36855" s="2" t="s">
        <v>75853</v>
      </c>
      <c r="B36855" s="2" t="s">
        <v>75854</v>
      </c>
    </row>
    <row r="36856" spans="1:2" x14ac:dyDescent="0.2">
      <c r="A36856" s="2" t="s">
        <v>75855</v>
      </c>
      <c r="B36856" s="2" t="s">
        <v>75856</v>
      </c>
    </row>
    <row r="36857" spans="1:2" x14ac:dyDescent="0.2">
      <c r="A36857" s="2" t="s">
        <v>75857</v>
      </c>
      <c r="B36857" s="2" t="s">
        <v>75858</v>
      </c>
    </row>
    <row r="36858" spans="1:2" x14ac:dyDescent="0.2">
      <c r="A36858" s="2" t="s">
        <v>75859</v>
      </c>
      <c r="B36858" s="2" t="s">
        <v>75860</v>
      </c>
    </row>
    <row r="36859" spans="1:2" x14ac:dyDescent="0.2">
      <c r="A36859" s="2" t="s">
        <v>75861</v>
      </c>
      <c r="B36859" s="2" t="s">
        <v>75862</v>
      </c>
    </row>
    <row r="36860" spans="1:2" x14ac:dyDescent="0.2">
      <c r="A36860" s="2" t="s">
        <v>75863</v>
      </c>
      <c r="B36860" s="2" t="s">
        <v>75864</v>
      </c>
    </row>
    <row r="36861" spans="1:2" x14ac:dyDescent="0.2">
      <c r="A36861" s="2" t="s">
        <v>75865</v>
      </c>
      <c r="B36861" s="2" t="s">
        <v>75866</v>
      </c>
    </row>
    <row r="36862" spans="1:2" x14ac:dyDescent="0.2">
      <c r="A36862" s="2" t="s">
        <v>75867</v>
      </c>
      <c r="B36862" s="2" t="s">
        <v>75868</v>
      </c>
    </row>
    <row r="36863" spans="1:2" x14ac:dyDescent="0.2">
      <c r="A36863" s="2" t="s">
        <v>75869</v>
      </c>
      <c r="B36863" s="2" t="s">
        <v>75870</v>
      </c>
    </row>
    <row r="36864" spans="1:2" x14ac:dyDescent="0.2">
      <c r="A36864" s="2" t="s">
        <v>75871</v>
      </c>
      <c r="B36864" s="2" t="s">
        <v>75872</v>
      </c>
    </row>
    <row r="36865" spans="1:2" x14ac:dyDescent="0.2">
      <c r="A36865" s="2" t="s">
        <v>75873</v>
      </c>
      <c r="B36865" s="2" t="s">
        <v>75874</v>
      </c>
    </row>
    <row r="36866" spans="1:2" x14ac:dyDescent="0.2">
      <c r="A36866" s="2" t="s">
        <v>75875</v>
      </c>
      <c r="B36866" s="2" t="s">
        <v>75876</v>
      </c>
    </row>
    <row r="36867" spans="1:2" x14ac:dyDescent="0.2">
      <c r="A36867" s="2" t="s">
        <v>75877</v>
      </c>
      <c r="B36867" s="2" t="s">
        <v>75878</v>
      </c>
    </row>
    <row r="36868" spans="1:2" x14ac:dyDescent="0.2">
      <c r="A36868" s="2" t="s">
        <v>75879</v>
      </c>
      <c r="B36868" s="2" t="s">
        <v>75880</v>
      </c>
    </row>
    <row r="36869" spans="1:2" x14ac:dyDescent="0.2">
      <c r="A36869" s="2" t="s">
        <v>75881</v>
      </c>
      <c r="B36869" s="2" t="s">
        <v>75882</v>
      </c>
    </row>
    <row r="36870" spans="1:2" x14ac:dyDescent="0.2">
      <c r="A36870" s="2" t="s">
        <v>75883</v>
      </c>
      <c r="B36870" s="2" t="s">
        <v>75884</v>
      </c>
    </row>
    <row r="36871" spans="1:2" x14ac:dyDescent="0.2">
      <c r="A36871" s="2" t="s">
        <v>75885</v>
      </c>
      <c r="B36871" s="2" t="s">
        <v>75886</v>
      </c>
    </row>
    <row r="36872" spans="1:2" x14ac:dyDescent="0.2">
      <c r="A36872" s="2" t="s">
        <v>75887</v>
      </c>
      <c r="B36872" s="2" t="s">
        <v>75888</v>
      </c>
    </row>
    <row r="36873" spans="1:2" x14ac:dyDescent="0.2">
      <c r="A36873" s="2" t="s">
        <v>75889</v>
      </c>
      <c r="B36873" s="2" t="s">
        <v>75890</v>
      </c>
    </row>
    <row r="36874" spans="1:2" x14ac:dyDescent="0.2">
      <c r="A36874" s="2" t="s">
        <v>75891</v>
      </c>
      <c r="B36874" s="2" t="s">
        <v>75892</v>
      </c>
    </row>
    <row r="36875" spans="1:2" x14ac:dyDescent="0.2">
      <c r="A36875" s="2" t="s">
        <v>75893</v>
      </c>
      <c r="B36875" s="2" t="s">
        <v>75894</v>
      </c>
    </row>
    <row r="36876" spans="1:2" x14ac:dyDescent="0.2">
      <c r="A36876" s="2" t="s">
        <v>75895</v>
      </c>
      <c r="B36876" s="2" t="s">
        <v>75896</v>
      </c>
    </row>
    <row r="36877" spans="1:2" x14ac:dyDescent="0.2">
      <c r="A36877" s="2" t="s">
        <v>75897</v>
      </c>
      <c r="B36877" s="2" t="s">
        <v>75898</v>
      </c>
    </row>
    <row r="36878" spans="1:2" x14ac:dyDescent="0.2">
      <c r="A36878" s="2" t="s">
        <v>75899</v>
      </c>
      <c r="B36878" s="2" t="s">
        <v>75900</v>
      </c>
    </row>
    <row r="36879" spans="1:2" x14ac:dyDescent="0.2">
      <c r="A36879" s="2" t="s">
        <v>75901</v>
      </c>
      <c r="B36879" s="2" t="s">
        <v>75902</v>
      </c>
    </row>
    <row r="36880" spans="1:2" x14ac:dyDescent="0.2">
      <c r="A36880" s="2" t="s">
        <v>75903</v>
      </c>
      <c r="B36880" s="2" t="s">
        <v>75904</v>
      </c>
    </row>
    <row r="36881" spans="1:2" x14ac:dyDescent="0.2">
      <c r="A36881" s="2" t="s">
        <v>75905</v>
      </c>
      <c r="B36881" s="2" t="s">
        <v>75906</v>
      </c>
    </row>
    <row r="36882" spans="1:2" x14ac:dyDescent="0.2">
      <c r="A36882" s="2" t="s">
        <v>75907</v>
      </c>
      <c r="B36882" s="2" t="s">
        <v>75908</v>
      </c>
    </row>
    <row r="36883" spans="1:2" x14ac:dyDescent="0.2">
      <c r="A36883" s="2" t="s">
        <v>75909</v>
      </c>
      <c r="B36883" s="2" t="s">
        <v>75910</v>
      </c>
    </row>
    <row r="36884" spans="1:2" x14ac:dyDescent="0.2">
      <c r="A36884" s="2" t="s">
        <v>75911</v>
      </c>
      <c r="B36884" s="2" t="s">
        <v>75912</v>
      </c>
    </row>
    <row r="36885" spans="1:2" x14ac:dyDescent="0.2">
      <c r="A36885" s="2" t="s">
        <v>75913</v>
      </c>
      <c r="B36885" s="2" t="s">
        <v>75914</v>
      </c>
    </row>
    <row r="36886" spans="1:2" x14ac:dyDescent="0.2">
      <c r="A36886" s="2" t="s">
        <v>75915</v>
      </c>
      <c r="B36886" s="2" t="s">
        <v>75916</v>
      </c>
    </row>
    <row r="36887" spans="1:2" x14ac:dyDescent="0.2">
      <c r="A36887" s="2" t="s">
        <v>75917</v>
      </c>
      <c r="B36887" s="2" t="s">
        <v>75918</v>
      </c>
    </row>
    <row r="36888" spans="1:2" x14ac:dyDescent="0.2">
      <c r="A36888" s="2" t="s">
        <v>75919</v>
      </c>
      <c r="B36888" s="2" t="s">
        <v>73908</v>
      </c>
    </row>
    <row r="36889" spans="1:2" x14ac:dyDescent="0.2">
      <c r="A36889" s="2" t="s">
        <v>75920</v>
      </c>
      <c r="B36889" s="2" t="s">
        <v>75921</v>
      </c>
    </row>
    <row r="36890" spans="1:2" x14ac:dyDescent="0.2">
      <c r="A36890" s="2" t="s">
        <v>75922</v>
      </c>
      <c r="B36890" s="2" t="s">
        <v>75923</v>
      </c>
    </row>
    <row r="36891" spans="1:2" x14ac:dyDescent="0.2">
      <c r="A36891" s="2" t="s">
        <v>75924</v>
      </c>
      <c r="B36891" s="2" t="s">
        <v>75925</v>
      </c>
    </row>
    <row r="36892" spans="1:2" x14ac:dyDescent="0.2">
      <c r="A36892" s="2" t="s">
        <v>75926</v>
      </c>
      <c r="B36892" s="2" t="s">
        <v>75927</v>
      </c>
    </row>
    <row r="36893" spans="1:2" x14ac:dyDescent="0.2">
      <c r="A36893" s="2" t="s">
        <v>75928</v>
      </c>
      <c r="B36893" s="2" t="s">
        <v>75929</v>
      </c>
    </row>
    <row r="36894" spans="1:2" x14ac:dyDescent="0.2">
      <c r="A36894" s="2" t="s">
        <v>75930</v>
      </c>
      <c r="B36894" s="2" t="s">
        <v>75931</v>
      </c>
    </row>
    <row r="36895" spans="1:2" x14ac:dyDescent="0.2">
      <c r="A36895" s="2" t="s">
        <v>75932</v>
      </c>
      <c r="B36895" s="2" t="s">
        <v>75933</v>
      </c>
    </row>
    <row r="36896" spans="1:2" x14ac:dyDescent="0.2">
      <c r="A36896" s="2" t="s">
        <v>75934</v>
      </c>
      <c r="B36896" s="2" t="s">
        <v>75935</v>
      </c>
    </row>
    <row r="36897" spans="1:2" x14ac:dyDescent="0.2">
      <c r="A36897" s="2" t="s">
        <v>75936</v>
      </c>
      <c r="B36897" s="2" t="s">
        <v>75937</v>
      </c>
    </row>
    <row r="36898" spans="1:2" x14ac:dyDescent="0.2">
      <c r="A36898" s="2" t="s">
        <v>75938</v>
      </c>
      <c r="B36898" s="2" t="s">
        <v>75939</v>
      </c>
    </row>
    <row r="36899" spans="1:2" x14ac:dyDescent="0.2">
      <c r="A36899" s="2" t="s">
        <v>75940</v>
      </c>
      <c r="B36899" s="2" t="s">
        <v>75941</v>
      </c>
    </row>
    <row r="36900" spans="1:2" x14ac:dyDescent="0.2">
      <c r="A36900" s="2" t="s">
        <v>75942</v>
      </c>
      <c r="B36900" s="2" t="s">
        <v>75943</v>
      </c>
    </row>
    <row r="36901" spans="1:2" x14ac:dyDescent="0.2">
      <c r="A36901" s="2" t="s">
        <v>75944</v>
      </c>
      <c r="B36901" s="2" t="s">
        <v>75945</v>
      </c>
    </row>
    <row r="36902" spans="1:2" x14ac:dyDescent="0.2">
      <c r="A36902" s="2" t="s">
        <v>75946</v>
      </c>
      <c r="B36902" s="2" t="s">
        <v>75947</v>
      </c>
    </row>
    <row r="36903" spans="1:2" x14ac:dyDescent="0.2">
      <c r="A36903" s="2" t="s">
        <v>75948</v>
      </c>
      <c r="B36903" s="2" t="s">
        <v>75949</v>
      </c>
    </row>
    <row r="36904" spans="1:2" x14ac:dyDescent="0.2">
      <c r="A36904" s="2" t="s">
        <v>75950</v>
      </c>
      <c r="B36904" s="2" t="s">
        <v>75951</v>
      </c>
    </row>
    <row r="36905" spans="1:2" x14ac:dyDescent="0.2">
      <c r="A36905" s="2" t="s">
        <v>75952</v>
      </c>
      <c r="B36905" s="2" t="s">
        <v>75953</v>
      </c>
    </row>
    <row r="36906" spans="1:2" x14ac:dyDescent="0.2">
      <c r="A36906" s="2" t="s">
        <v>75954</v>
      </c>
      <c r="B36906" s="2" t="s">
        <v>75955</v>
      </c>
    </row>
    <row r="36907" spans="1:2" x14ac:dyDescent="0.2">
      <c r="A36907" s="2" t="s">
        <v>75956</v>
      </c>
      <c r="B36907" s="2" t="s">
        <v>75957</v>
      </c>
    </row>
    <row r="36908" spans="1:2" x14ac:dyDescent="0.2">
      <c r="A36908" s="2" t="s">
        <v>75958</v>
      </c>
      <c r="B36908" s="2" t="s">
        <v>75959</v>
      </c>
    </row>
    <row r="36909" spans="1:2" x14ac:dyDescent="0.2">
      <c r="A36909" s="2" t="s">
        <v>75960</v>
      </c>
      <c r="B36909" s="2" t="s">
        <v>75961</v>
      </c>
    </row>
    <row r="36910" spans="1:2" x14ac:dyDescent="0.2">
      <c r="A36910" s="2" t="s">
        <v>75962</v>
      </c>
      <c r="B36910" s="2" t="s">
        <v>75963</v>
      </c>
    </row>
    <row r="36911" spans="1:2" x14ac:dyDescent="0.2">
      <c r="A36911" s="2" t="s">
        <v>75964</v>
      </c>
      <c r="B36911" s="2" t="s">
        <v>75965</v>
      </c>
    </row>
    <row r="36912" spans="1:2" x14ac:dyDescent="0.2">
      <c r="A36912" s="2" t="s">
        <v>75966</v>
      </c>
      <c r="B36912" s="2" t="s">
        <v>75967</v>
      </c>
    </row>
    <row r="36913" spans="1:2" x14ac:dyDescent="0.2">
      <c r="A36913" s="2" t="s">
        <v>75968</v>
      </c>
      <c r="B36913" s="2" t="s">
        <v>75969</v>
      </c>
    </row>
    <row r="36914" spans="1:2" x14ac:dyDescent="0.2">
      <c r="A36914" s="2" t="s">
        <v>75970</v>
      </c>
      <c r="B36914" s="2" t="s">
        <v>75971</v>
      </c>
    </row>
    <row r="36915" spans="1:2" x14ac:dyDescent="0.2">
      <c r="A36915" s="2" t="s">
        <v>75972</v>
      </c>
      <c r="B36915" s="2" t="s">
        <v>75973</v>
      </c>
    </row>
    <row r="36916" spans="1:2" x14ac:dyDescent="0.2">
      <c r="A36916" s="2" t="s">
        <v>75974</v>
      </c>
      <c r="B36916" s="2" t="s">
        <v>75975</v>
      </c>
    </row>
    <row r="36917" spans="1:2" x14ac:dyDescent="0.2">
      <c r="A36917" s="2" t="s">
        <v>75976</v>
      </c>
      <c r="B36917" s="2" t="s">
        <v>75977</v>
      </c>
    </row>
    <row r="36918" spans="1:2" x14ac:dyDescent="0.2">
      <c r="A36918" s="2" t="s">
        <v>75978</v>
      </c>
      <c r="B36918" s="2" t="s">
        <v>75979</v>
      </c>
    </row>
    <row r="36919" spans="1:2" x14ac:dyDescent="0.2">
      <c r="A36919" s="2" t="s">
        <v>75980</v>
      </c>
      <c r="B36919" s="2" t="s">
        <v>75981</v>
      </c>
    </row>
    <row r="36920" spans="1:2" x14ac:dyDescent="0.2">
      <c r="A36920" s="2" t="s">
        <v>75982</v>
      </c>
      <c r="B36920" s="2" t="s">
        <v>75983</v>
      </c>
    </row>
    <row r="36921" spans="1:2" x14ac:dyDescent="0.2">
      <c r="A36921" s="2" t="s">
        <v>75984</v>
      </c>
      <c r="B36921" s="2" t="s">
        <v>75985</v>
      </c>
    </row>
    <row r="36922" spans="1:2" x14ac:dyDescent="0.2">
      <c r="A36922" s="2" t="s">
        <v>75986</v>
      </c>
      <c r="B36922" s="2" t="s">
        <v>75987</v>
      </c>
    </row>
    <row r="36923" spans="1:2" x14ac:dyDescent="0.2">
      <c r="A36923" s="2" t="s">
        <v>75988</v>
      </c>
      <c r="B36923" s="2" t="s">
        <v>75989</v>
      </c>
    </row>
    <row r="36924" spans="1:2" x14ac:dyDescent="0.2">
      <c r="A36924" s="2" t="s">
        <v>75990</v>
      </c>
      <c r="B36924" s="2" t="s">
        <v>75991</v>
      </c>
    </row>
    <row r="36925" spans="1:2" x14ac:dyDescent="0.2">
      <c r="A36925" s="2" t="s">
        <v>75992</v>
      </c>
      <c r="B36925" s="2" t="s">
        <v>75993</v>
      </c>
    </row>
    <row r="36926" spans="1:2" x14ac:dyDescent="0.2">
      <c r="A36926" s="2" t="s">
        <v>75994</v>
      </c>
      <c r="B36926" s="2" t="s">
        <v>75995</v>
      </c>
    </row>
    <row r="36927" spans="1:2" x14ac:dyDescent="0.2">
      <c r="A36927" s="2" t="s">
        <v>75996</v>
      </c>
      <c r="B36927" s="2" t="s">
        <v>75997</v>
      </c>
    </row>
    <row r="36928" spans="1:2" x14ac:dyDescent="0.2">
      <c r="A36928" s="2" t="s">
        <v>75998</v>
      </c>
      <c r="B36928" s="2" t="s">
        <v>75999</v>
      </c>
    </row>
    <row r="36929" spans="1:2" x14ac:dyDescent="0.2">
      <c r="A36929" s="2" t="s">
        <v>76000</v>
      </c>
      <c r="B36929" s="2" t="s">
        <v>76001</v>
      </c>
    </row>
    <row r="36930" spans="1:2" x14ac:dyDescent="0.2">
      <c r="A36930" s="2" t="s">
        <v>76002</v>
      </c>
      <c r="B36930" s="2" t="s">
        <v>76003</v>
      </c>
    </row>
    <row r="36931" spans="1:2" x14ac:dyDescent="0.2">
      <c r="A36931" s="2" t="s">
        <v>76004</v>
      </c>
      <c r="B36931" s="2" t="s">
        <v>76005</v>
      </c>
    </row>
    <row r="36932" spans="1:2" x14ac:dyDescent="0.2">
      <c r="A36932" s="2" t="s">
        <v>76006</v>
      </c>
      <c r="B36932" s="2" t="s">
        <v>76007</v>
      </c>
    </row>
    <row r="36933" spans="1:2" x14ac:dyDescent="0.2">
      <c r="A36933" s="2" t="s">
        <v>76008</v>
      </c>
      <c r="B36933" s="2" t="s">
        <v>76009</v>
      </c>
    </row>
    <row r="36934" spans="1:2" x14ac:dyDescent="0.2">
      <c r="A36934" s="2" t="s">
        <v>76010</v>
      </c>
      <c r="B36934" s="2" t="s">
        <v>76011</v>
      </c>
    </row>
    <row r="36935" spans="1:2" x14ac:dyDescent="0.2">
      <c r="A36935" s="2" t="s">
        <v>76012</v>
      </c>
      <c r="B36935" s="2" t="s">
        <v>76013</v>
      </c>
    </row>
    <row r="36936" spans="1:2" x14ac:dyDescent="0.2">
      <c r="A36936" s="2" t="s">
        <v>76014</v>
      </c>
      <c r="B36936" s="2" t="s">
        <v>76015</v>
      </c>
    </row>
    <row r="36937" spans="1:2" x14ac:dyDescent="0.2">
      <c r="A36937" s="2" t="s">
        <v>76016</v>
      </c>
      <c r="B36937" s="2" t="s">
        <v>76017</v>
      </c>
    </row>
    <row r="36938" spans="1:2" x14ac:dyDescent="0.2">
      <c r="A36938" s="2" t="s">
        <v>76018</v>
      </c>
      <c r="B36938" s="2" t="s">
        <v>76019</v>
      </c>
    </row>
    <row r="36939" spans="1:2" x14ac:dyDescent="0.2">
      <c r="A36939" s="2" t="s">
        <v>76020</v>
      </c>
      <c r="B36939" s="2" t="s">
        <v>76021</v>
      </c>
    </row>
    <row r="36940" spans="1:2" x14ac:dyDescent="0.2">
      <c r="A36940" s="2" t="s">
        <v>76022</v>
      </c>
      <c r="B36940" s="2" t="s">
        <v>76023</v>
      </c>
    </row>
    <row r="36941" spans="1:2" x14ac:dyDescent="0.2">
      <c r="A36941" s="2" t="s">
        <v>76024</v>
      </c>
      <c r="B36941" s="2" t="s">
        <v>76025</v>
      </c>
    </row>
    <row r="36942" spans="1:2" x14ac:dyDescent="0.2">
      <c r="A36942" s="2" t="s">
        <v>76026</v>
      </c>
      <c r="B36942" s="2" t="s">
        <v>76027</v>
      </c>
    </row>
    <row r="36943" spans="1:2" x14ac:dyDescent="0.2">
      <c r="A36943" s="2" t="s">
        <v>76028</v>
      </c>
      <c r="B36943" s="2" t="s">
        <v>76029</v>
      </c>
    </row>
    <row r="36944" spans="1:2" x14ac:dyDescent="0.2">
      <c r="A36944" s="2" t="s">
        <v>76030</v>
      </c>
      <c r="B36944" s="2" t="s">
        <v>76031</v>
      </c>
    </row>
    <row r="36945" spans="1:2" x14ac:dyDescent="0.2">
      <c r="A36945" s="2" t="s">
        <v>76032</v>
      </c>
      <c r="B36945" s="2" t="s">
        <v>76033</v>
      </c>
    </row>
    <row r="36946" spans="1:2" x14ac:dyDescent="0.2">
      <c r="A36946" s="2" t="s">
        <v>76034</v>
      </c>
      <c r="B36946" s="2" t="s">
        <v>76035</v>
      </c>
    </row>
    <row r="36947" spans="1:2" x14ac:dyDescent="0.2">
      <c r="A36947" s="2" t="s">
        <v>76036</v>
      </c>
      <c r="B36947" s="2" t="s">
        <v>76037</v>
      </c>
    </row>
    <row r="36948" spans="1:2" x14ac:dyDescent="0.2">
      <c r="A36948" s="2" t="s">
        <v>76038</v>
      </c>
      <c r="B36948" s="2" t="s">
        <v>76039</v>
      </c>
    </row>
    <row r="36949" spans="1:2" x14ac:dyDescent="0.2">
      <c r="A36949" s="2" t="s">
        <v>76040</v>
      </c>
      <c r="B36949" s="2" t="s">
        <v>76041</v>
      </c>
    </row>
    <row r="36950" spans="1:2" x14ac:dyDescent="0.2">
      <c r="A36950" s="2" t="s">
        <v>76042</v>
      </c>
      <c r="B36950" s="2" t="s">
        <v>76043</v>
      </c>
    </row>
    <row r="36951" spans="1:2" x14ac:dyDescent="0.2">
      <c r="A36951" s="2" t="s">
        <v>76044</v>
      </c>
      <c r="B36951" s="2" t="s">
        <v>76045</v>
      </c>
    </row>
    <row r="36952" spans="1:2" x14ac:dyDescent="0.2">
      <c r="A36952" s="2" t="s">
        <v>76046</v>
      </c>
      <c r="B36952" s="2" t="s">
        <v>76047</v>
      </c>
    </row>
    <row r="36953" spans="1:2" x14ac:dyDescent="0.2">
      <c r="A36953" s="2" t="s">
        <v>76048</v>
      </c>
      <c r="B36953" s="2" t="s">
        <v>76049</v>
      </c>
    </row>
    <row r="36954" spans="1:2" x14ac:dyDescent="0.2">
      <c r="A36954" s="2" t="s">
        <v>76050</v>
      </c>
      <c r="B36954" s="2" t="s">
        <v>76051</v>
      </c>
    </row>
    <row r="36955" spans="1:2" x14ac:dyDescent="0.2">
      <c r="A36955" s="2" t="s">
        <v>76052</v>
      </c>
      <c r="B36955" s="2" t="s">
        <v>76053</v>
      </c>
    </row>
    <row r="36956" spans="1:2" x14ac:dyDescent="0.2">
      <c r="A36956" s="2" t="s">
        <v>76054</v>
      </c>
      <c r="B36956" s="2" t="s">
        <v>76055</v>
      </c>
    </row>
    <row r="36957" spans="1:2" x14ac:dyDescent="0.2">
      <c r="A36957" s="2" t="s">
        <v>76056</v>
      </c>
      <c r="B36957" s="2" t="s">
        <v>76057</v>
      </c>
    </row>
    <row r="36958" spans="1:2" x14ac:dyDescent="0.2">
      <c r="A36958" s="2" t="s">
        <v>76058</v>
      </c>
      <c r="B36958" s="2" t="s">
        <v>76059</v>
      </c>
    </row>
    <row r="36959" spans="1:2" x14ac:dyDescent="0.2">
      <c r="A36959" s="2" t="s">
        <v>76060</v>
      </c>
      <c r="B36959" s="2" t="s">
        <v>76061</v>
      </c>
    </row>
    <row r="36960" spans="1:2" x14ac:dyDescent="0.2">
      <c r="A36960" s="2" t="s">
        <v>76062</v>
      </c>
      <c r="B36960" s="2" t="s">
        <v>76063</v>
      </c>
    </row>
    <row r="36961" spans="1:2" x14ac:dyDescent="0.2">
      <c r="A36961" s="2" t="s">
        <v>76064</v>
      </c>
      <c r="B36961" s="2" t="s">
        <v>76065</v>
      </c>
    </row>
    <row r="36962" spans="1:2" x14ac:dyDescent="0.2">
      <c r="A36962" s="2" t="s">
        <v>76066</v>
      </c>
      <c r="B36962" s="2" t="s">
        <v>76067</v>
      </c>
    </row>
    <row r="36963" spans="1:2" x14ac:dyDescent="0.2">
      <c r="A36963" s="2" t="s">
        <v>76068</v>
      </c>
      <c r="B36963" s="2" t="s">
        <v>76069</v>
      </c>
    </row>
    <row r="36964" spans="1:2" x14ac:dyDescent="0.2">
      <c r="A36964" s="2" t="s">
        <v>76070</v>
      </c>
      <c r="B36964" s="2" t="s">
        <v>76071</v>
      </c>
    </row>
    <row r="36965" spans="1:2" x14ac:dyDescent="0.2">
      <c r="A36965" s="2" t="s">
        <v>76072</v>
      </c>
      <c r="B36965" s="2" t="s">
        <v>76073</v>
      </c>
    </row>
    <row r="36966" spans="1:2" x14ac:dyDescent="0.2">
      <c r="A36966" s="2" t="s">
        <v>76074</v>
      </c>
      <c r="B36966" s="2" t="s">
        <v>76075</v>
      </c>
    </row>
    <row r="36967" spans="1:2" x14ac:dyDescent="0.2">
      <c r="A36967" s="2" t="s">
        <v>76076</v>
      </c>
      <c r="B36967" s="2" t="s">
        <v>76077</v>
      </c>
    </row>
    <row r="36968" spans="1:2" x14ac:dyDescent="0.2">
      <c r="A36968" s="2" t="s">
        <v>76078</v>
      </c>
      <c r="B36968" s="2" t="s">
        <v>76079</v>
      </c>
    </row>
    <row r="36969" spans="1:2" x14ac:dyDescent="0.2">
      <c r="A36969" s="2" t="s">
        <v>76080</v>
      </c>
      <c r="B36969" s="2" t="s">
        <v>76081</v>
      </c>
    </row>
    <row r="36970" spans="1:2" x14ac:dyDescent="0.2">
      <c r="A36970" s="2" t="s">
        <v>76082</v>
      </c>
      <c r="B36970" s="2" t="s">
        <v>76083</v>
      </c>
    </row>
    <row r="36971" spans="1:2" x14ac:dyDescent="0.2">
      <c r="A36971" s="2" t="s">
        <v>76084</v>
      </c>
      <c r="B36971" s="2" t="s">
        <v>76085</v>
      </c>
    </row>
    <row r="36972" spans="1:2" x14ac:dyDescent="0.2">
      <c r="A36972" s="2" t="s">
        <v>76086</v>
      </c>
      <c r="B36972" s="2" t="s">
        <v>76087</v>
      </c>
    </row>
    <row r="36973" spans="1:2" x14ac:dyDescent="0.2">
      <c r="A36973" s="2" t="s">
        <v>76088</v>
      </c>
      <c r="B36973" s="2" t="s">
        <v>76089</v>
      </c>
    </row>
    <row r="36974" spans="1:2" x14ac:dyDescent="0.2">
      <c r="A36974" s="2" t="s">
        <v>76090</v>
      </c>
      <c r="B36974" s="2" t="s">
        <v>76091</v>
      </c>
    </row>
    <row r="36975" spans="1:2" x14ac:dyDescent="0.2">
      <c r="A36975" s="2" t="s">
        <v>76092</v>
      </c>
      <c r="B36975" s="2" t="s">
        <v>76093</v>
      </c>
    </row>
    <row r="36976" spans="1:2" x14ac:dyDescent="0.2">
      <c r="A36976" s="2" t="s">
        <v>76094</v>
      </c>
      <c r="B36976" s="2" t="s">
        <v>76095</v>
      </c>
    </row>
    <row r="36977" spans="1:2" x14ac:dyDescent="0.2">
      <c r="A36977" s="2" t="s">
        <v>76096</v>
      </c>
      <c r="B36977" s="2" t="s">
        <v>76097</v>
      </c>
    </row>
    <row r="36978" spans="1:2" x14ac:dyDescent="0.2">
      <c r="A36978" s="2" t="s">
        <v>76098</v>
      </c>
      <c r="B36978" s="2" t="s">
        <v>76099</v>
      </c>
    </row>
    <row r="36979" spans="1:2" x14ac:dyDescent="0.2">
      <c r="A36979" s="2" t="s">
        <v>76100</v>
      </c>
      <c r="B36979" s="2" t="s">
        <v>76101</v>
      </c>
    </row>
    <row r="36980" spans="1:2" x14ac:dyDescent="0.2">
      <c r="A36980" s="2" t="s">
        <v>76102</v>
      </c>
      <c r="B36980" s="2" t="s">
        <v>76103</v>
      </c>
    </row>
    <row r="36981" spans="1:2" x14ac:dyDescent="0.2">
      <c r="A36981" s="2" t="s">
        <v>76104</v>
      </c>
      <c r="B36981" s="2" t="s">
        <v>76105</v>
      </c>
    </row>
    <row r="36982" spans="1:2" x14ac:dyDescent="0.2">
      <c r="A36982" s="2" t="s">
        <v>76106</v>
      </c>
      <c r="B36982" s="2" t="s">
        <v>76107</v>
      </c>
    </row>
    <row r="36983" spans="1:2" x14ac:dyDescent="0.2">
      <c r="A36983" s="2" t="s">
        <v>76108</v>
      </c>
      <c r="B36983" s="2" t="s">
        <v>76109</v>
      </c>
    </row>
    <row r="36984" spans="1:2" x14ac:dyDescent="0.2">
      <c r="A36984" s="2" t="s">
        <v>76110</v>
      </c>
      <c r="B36984" s="2" t="s">
        <v>76111</v>
      </c>
    </row>
    <row r="36985" spans="1:2" x14ac:dyDescent="0.2">
      <c r="A36985" s="2" t="s">
        <v>76112</v>
      </c>
      <c r="B36985" s="2" t="s">
        <v>76113</v>
      </c>
    </row>
    <row r="36986" spans="1:2" x14ac:dyDescent="0.2">
      <c r="A36986" s="2" t="s">
        <v>76114</v>
      </c>
      <c r="B36986" s="2" t="s">
        <v>76115</v>
      </c>
    </row>
    <row r="36987" spans="1:2" x14ac:dyDescent="0.2">
      <c r="A36987" s="2" t="s">
        <v>76116</v>
      </c>
      <c r="B36987" s="2" t="s">
        <v>76117</v>
      </c>
    </row>
    <row r="36988" spans="1:2" x14ac:dyDescent="0.2">
      <c r="A36988" s="2" t="s">
        <v>76118</v>
      </c>
      <c r="B36988" s="2" t="s">
        <v>76119</v>
      </c>
    </row>
    <row r="36989" spans="1:2" x14ac:dyDescent="0.2">
      <c r="A36989" s="2" t="s">
        <v>76120</v>
      </c>
      <c r="B36989" s="2" t="s">
        <v>76121</v>
      </c>
    </row>
    <row r="36990" spans="1:2" x14ac:dyDescent="0.2">
      <c r="A36990" s="2" t="s">
        <v>76122</v>
      </c>
      <c r="B36990" s="2" t="s">
        <v>76123</v>
      </c>
    </row>
    <row r="36991" spans="1:2" x14ac:dyDescent="0.2">
      <c r="A36991" s="2" t="s">
        <v>76124</v>
      </c>
      <c r="B36991" s="2" t="s">
        <v>76125</v>
      </c>
    </row>
    <row r="36992" spans="1:2" x14ac:dyDescent="0.2">
      <c r="A36992" s="2" t="s">
        <v>76126</v>
      </c>
      <c r="B36992" s="2" t="s">
        <v>76127</v>
      </c>
    </row>
    <row r="36993" spans="1:2" x14ac:dyDescent="0.2">
      <c r="A36993" s="2" t="s">
        <v>76128</v>
      </c>
      <c r="B36993" s="2" t="s">
        <v>76129</v>
      </c>
    </row>
    <row r="36994" spans="1:2" x14ac:dyDescent="0.2">
      <c r="A36994" s="2" t="s">
        <v>76130</v>
      </c>
      <c r="B36994" s="2" t="s">
        <v>76131</v>
      </c>
    </row>
    <row r="36995" spans="1:2" x14ac:dyDescent="0.2">
      <c r="A36995" s="2" t="s">
        <v>76132</v>
      </c>
      <c r="B36995" s="2" t="s">
        <v>76133</v>
      </c>
    </row>
    <row r="36996" spans="1:2" x14ac:dyDescent="0.2">
      <c r="A36996" s="2" t="s">
        <v>76134</v>
      </c>
      <c r="B36996" s="2" t="s">
        <v>76135</v>
      </c>
    </row>
    <row r="36997" spans="1:2" x14ac:dyDescent="0.2">
      <c r="A36997" s="2" t="s">
        <v>76136</v>
      </c>
      <c r="B36997" s="2" t="s">
        <v>76137</v>
      </c>
    </row>
    <row r="36998" spans="1:2" x14ac:dyDescent="0.2">
      <c r="A36998" s="2" t="s">
        <v>76138</v>
      </c>
      <c r="B36998" s="2" t="s">
        <v>76139</v>
      </c>
    </row>
    <row r="36999" spans="1:2" x14ac:dyDescent="0.2">
      <c r="A36999" s="2" t="s">
        <v>76140</v>
      </c>
      <c r="B36999" s="2" t="s">
        <v>76141</v>
      </c>
    </row>
    <row r="37000" spans="1:2" x14ac:dyDescent="0.2">
      <c r="A37000" s="2" t="s">
        <v>76142</v>
      </c>
      <c r="B37000" s="2" t="s">
        <v>76143</v>
      </c>
    </row>
    <row r="37001" spans="1:2" x14ac:dyDescent="0.2">
      <c r="A37001" s="2" t="s">
        <v>76144</v>
      </c>
      <c r="B37001" s="2" t="s">
        <v>76145</v>
      </c>
    </row>
    <row r="37002" spans="1:2" x14ac:dyDescent="0.2">
      <c r="A37002" s="2" t="s">
        <v>76146</v>
      </c>
      <c r="B37002" s="2" t="s">
        <v>76147</v>
      </c>
    </row>
    <row r="37003" spans="1:2" x14ac:dyDescent="0.2">
      <c r="A37003" s="2" t="s">
        <v>76148</v>
      </c>
      <c r="B37003" s="2" t="s">
        <v>76149</v>
      </c>
    </row>
    <row r="37004" spans="1:2" x14ac:dyDescent="0.2">
      <c r="A37004" s="2" t="s">
        <v>76150</v>
      </c>
      <c r="B37004" s="2" t="s">
        <v>76151</v>
      </c>
    </row>
    <row r="37005" spans="1:2" x14ac:dyDescent="0.2">
      <c r="A37005" s="2" t="s">
        <v>76152</v>
      </c>
      <c r="B37005" s="2" t="s">
        <v>76153</v>
      </c>
    </row>
    <row r="37006" spans="1:2" x14ac:dyDescent="0.2">
      <c r="A37006" s="2" t="s">
        <v>76154</v>
      </c>
      <c r="B37006" s="2" t="s">
        <v>76155</v>
      </c>
    </row>
    <row r="37007" spans="1:2" x14ac:dyDescent="0.2">
      <c r="A37007" s="2" t="s">
        <v>76156</v>
      </c>
      <c r="B37007" s="2" t="s">
        <v>76157</v>
      </c>
    </row>
    <row r="37008" spans="1:2" x14ac:dyDescent="0.2">
      <c r="A37008" s="2" t="s">
        <v>76158</v>
      </c>
      <c r="B37008" s="2" t="s">
        <v>76159</v>
      </c>
    </row>
    <row r="37009" spans="1:2" x14ac:dyDescent="0.2">
      <c r="A37009" s="2" t="s">
        <v>76160</v>
      </c>
      <c r="B37009" s="2" t="s">
        <v>76161</v>
      </c>
    </row>
    <row r="37010" spans="1:2" x14ac:dyDescent="0.2">
      <c r="A37010" s="2" t="s">
        <v>76162</v>
      </c>
      <c r="B37010" s="2" t="s">
        <v>76163</v>
      </c>
    </row>
    <row r="37011" spans="1:2" x14ac:dyDescent="0.2">
      <c r="A37011" s="2" t="s">
        <v>76164</v>
      </c>
      <c r="B37011" s="2" t="s">
        <v>76165</v>
      </c>
    </row>
    <row r="37012" spans="1:2" x14ac:dyDescent="0.2">
      <c r="A37012" s="2" t="s">
        <v>76166</v>
      </c>
      <c r="B37012" s="2" t="s">
        <v>76167</v>
      </c>
    </row>
    <row r="37013" spans="1:2" x14ac:dyDescent="0.2">
      <c r="A37013" s="2" t="s">
        <v>76168</v>
      </c>
      <c r="B37013" s="2" t="s">
        <v>76169</v>
      </c>
    </row>
    <row r="37014" spans="1:2" x14ac:dyDescent="0.2">
      <c r="A37014" s="2" t="s">
        <v>76170</v>
      </c>
      <c r="B37014" s="2" t="s">
        <v>76171</v>
      </c>
    </row>
    <row r="37015" spans="1:2" x14ac:dyDescent="0.2">
      <c r="A37015" s="2" t="s">
        <v>76172</v>
      </c>
      <c r="B37015" s="2" t="s">
        <v>76173</v>
      </c>
    </row>
    <row r="37016" spans="1:2" x14ac:dyDescent="0.2">
      <c r="A37016" s="2" t="s">
        <v>76174</v>
      </c>
      <c r="B37016" s="2" t="s">
        <v>76175</v>
      </c>
    </row>
    <row r="37017" spans="1:2" x14ac:dyDescent="0.2">
      <c r="A37017" s="2" t="s">
        <v>76176</v>
      </c>
      <c r="B37017" s="2" t="s">
        <v>76177</v>
      </c>
    </row>
    <row r="37018" spans="1:2" x14ac:dyDescent="0.2">
      <c r="A37018" s="2" t="s">
        <v>76178</v>
      </c>
      <c r="B37018" s="2" t="s">
        <v>76179</v>
      </c>
    </row>
    <row r="37019" spans="1:2" x14ac:dyDescent="0.2">
      <c r="A37019" s="2" t="s">
        <v>76180</v>
      </c>
      <c r="B37019" s="2" t="s">
        <v>76181</v>
      </c>
    </row>
    <row r="37020" spans="1:2" x14ac:dyDescent="0.2">
      <c r="A37020" s="2" t="s">
        <v>76182</v>
      </c>
      <c r="B37020" s="2" t="s">
        <v>76183</v>
      </c>
    </row>
    <row r="37021" spans="1:2" x14ac:dyDescent="0.2">
      <c r="A37021" s="2" t="s">
        <v>76184</v>
      </c>
      <c r="B37021" s="2" t="s">
        <v>76185</v>
      </c>
    </row>
    <row r="37022" spans="1:2" x14ac:dyDescent="0.2">
      <c r="A37022" s="2" t="s">
        <v>76186</v>
      </c>
      <c r="B37022" s="2" t="s">
        <v>76187</v>
      </c>
    </row>
    <row r="37023" spans="1:2" x14ac:dyDescent="0.2">
      <c r="A37023" s="2" t="s">
        <v>76188</v>
      </c>
      <c r="B37023" s="2" t="s">
        <v>76189</v>
      </c>
    </row>
    <row r="37024" spans="1:2" x14ac:dyDescent="0.2">
      <c r="A37024" s="2" t="s">
        <v>76190</v>
      </c>
      <c r="B37024" s="2" t="s">
        <v>76191</v>
      </c>
    </row>
    <row r="37025" spans="1:2" x14ac:dyDescent="0.2">
      <c r="A37025" s="2" t="s">
        <v>76192</v>
      </c>
      <c r="B37025" s="2" t="s">
        <v>76193</v>
      </c>
    </row>
    <row r="37026" spans="1:2" x14ac:dyDescent="0.2">
      <c r="A37026" s="2" t="s">
        <v>76194</v>
      </c>
      <c r="B37026" s="2" t="s">
        <v>76195</v>
      </c>
    </row>
    <row r="37027" spans="1:2" x14ac:dyDescent="0.2">
      <c r="A37027" s="2" t="s">
        <v>76196</v>
      </c>
      <c r="B37027" s="2" t="s">
        <v>76197</v>
      </c>
    </row>
    <row r="37028" spans="1:2" x14ac:dyDescent="0.2">
      <c r="A37028" s="2" t="s">
        <v>76198</v>
      </c>
      <c r="B37028" s="2" t="s">
        <v>76199</v>
      </c>
    </row>
    <row r="37029" spans="1:2" x14ac:dyDescent="0.2">
      <c r="A37029" s="2" t="s">
        <v>76200</v>
      </c>
      <c r="B37029" s="2" t="s">
        <v>76201</v>
      </c>
    </row>
    <row r="37030" spans="1:2" x14ac:dyDescent="0.2">
      <c r="A37030" s="2" t="s">
        <v>76202</v>
      </c>
      <c r="B37030" s="2" t="s">
        <v>76203</v>
      </c>
    </row>
    <row r="37031" spans="1:2" x14ac:dyDescent="0.2">
      <c r="A37031" s="2" t="s">
        <v>76204</v>
      </c>
      <c r="B37031" s="2" t="s">
        <v>76205</v>
      </c>
    </row>
    <row r="37032" spans="1:2" x14ac:dyDescent="0.2">
      <c r="A37032" s="2" t="s">
        <v>76206</v>
      </c>
      <c r="B37032" s="2" t="s">
        <v>76207</v>
      </c>
    </row>
    <row r="37033" spans="1:2" x14ac:dyDescent="0.2">
      <c r="A37033" s="2" t="s">
        <v>76208</v>
      </c>
      <c r="B37033" s="2" t="s">
        <v>76209</v>
      </c>
    </row>
    <row r="37034" spans="1:2" x14ac:dyDescent="0.2">
      <c r="A37034" s="2" t="s">
        <v>76210</v>
      </c>
      <c r="B37034" s="2" t="s">
        <v>76211</v>
      </c>
    </row>
    <row r="37035" spans="1:2" x14ac:dyDescent="0.2">
      <c r="A37035" s="2" t="s">
        <v>76212</v>
      </c>
      <c r="B37035" s="2" t="s">
        <v>76213</v>
      </c>
    </row>
    <row r="37036" spans="1:2" x14ac:dyDescent="0.2">
      <c r="A37036" s="2" t="s">
        <v>76214</v>
      </c>
      <c r="B37036" s="2" t="s">
        <v>76215</v>
      </c>
    </row>
    <row r="37037" spans="1:2" x14ac:dyDescent="0.2">
      <c r="A37037" s="2" t="s">
        <v>76216</v>
      </c>
      <c r="B37037" s="2" t="s">
        <v>76217</v>
      </c>
    </row>
    <row r="37038" spans="1:2" x14ac:dyDescent="0.2">
      <c r="A37038" s="2" t="s">
        <v>76218</v>
      </c>
      <c r="B37038" s="2" t="s">
        <v>76219</v>
      </c>
    </row>
    <row r="37039" spans="1:2" x14ac:dyDescent="0.2">
      <c r="A37039" s="2" t="s">
        <v>76220</v>
      </c>
      <c r="B37039" s="2" t="s">
        <v>76221</v>
      </c>
    </row>
    <row r="37040" spans="1:2" x14ac:dyDescent="0.2">
      <c r="A37040" s="2" t="s">
        <v>76222</v>
      </c>
      <c r="B37040" s="2" t="s">
        <v>76223</v>
      </c>
    </row>
    <row r="37041" spans="1:2" x14ac:dyDescent="0.2">
      <c r="A37041" s="2" t="s">
        <v>76224</v>
      </c>
      <c r="B37041" s="2" t="s">
        <v>76225</v>
      </c>
    </row>
    <row r="37042" spans="1:2" x14ac:dyDescent="0.2">
      <c r="A37042" s="2" t="s">
        <v>76226</v>
      </c>
      <c r="B37042" s="2" t="s">
        <v>76227</v>
      </c>
    </row>
    <row r="37043" spans="1:2" x14ac:dyDescent="0.2">
      <c r="A37043" s="2" t="s">
        <v>76228</v>
      </c>
      <c r="B37043" s="2" t="s">
        <v>76229</v>
      </c>
    </row>
    <row r="37044" spans="1:2" x14ac:dyDescent="0.2">
      <c r="A37044" s="2" t="s">
        <v>76230</v>
      </c>
      <c r="B37044" s="2" t="s">
        <v>76231</v>
      </c>
    </row>
    <row r="37045" spans="1:2" x14ac:dyDescent="0.2">
      <c r="A37045" s="2" t="s">
        <v>76232</v>
      </c>
      <c r="B37045" s="2" t="s">
        <v>76233</v>
      </c>
    </row>
    <row r="37046" spans="1:2" x14ac:dyDescent="0.2">
      <c r="A37046" s="2" t="s">
        <v>76234</v>
      </c>
      <c r="B37046" s="2" t="s">
        <v>76235</v>
      </c>
    </row>
    <row r="37047" spans="1:2" x14ac:dyDescent="0.2">
      <c r="A37047" s="2" t="s">
        <v>76236</v>
      </c>
      <c r="B37047" s="2" t="s">
        <v>76237</v>
      </c>
    </row>
    <row r="37048" spans="1:2" x14ac:dyDescent="0.2">
      <c r="A37048" s="2" t="s">
        <v>76238</v>
      </c>
      <c r="B37048" s="2" t="s">
        <v>76239</v>
      </c>
    </row>
    <row r="37049" spans="1:2" x14ac:dyDescent="0.2">
      <c r="A37049" s="2" t="s">
        <v>76240</v>
      </c>
      <c r="B37049" s="2" t="s">
        <v>76241</v>
      </c>
    </row>
    <row r="37050" spans="1:2" x14ac:dyDescent="0.2">
      <c r="A37050" s="2" t="s">
        <v>76242</v>
      </c>
      <c r="B37050" s="2" t="s">
        <v>76243</v>
      </c>
    </row>
    <row r="37051" spans="1:2" x14ac:dyDescent="0.2">
      <c r="A37051" s="2" t="s">
        <v>76244</v>
      </c>
      <c r="B37051" s="2" t="s">
        <v>76245</v>
      </c>
    </row>
    <row r="37052" spans="1:2" x14ac:dyDescent="0.2">
      <c r="A37052" s="2" t="s">
        <v>76246</v>
      </c>
      <c r="B37052" s="2" t="s">
        <v>76247</v>
      </c>
    </row>
    <row r="37053" spans="1:2" x14ac:dyDescent="0.2">
      <c r="A37053" s="2" t="s">
        <v>76248</v>
      </c>
      <c r="B37053" s="2" t="s">
        <v>76249</v>
      </c>
    </row>
    <row r="37054" spans="1:2" x14ac:dyDescent="0.2">
      <c r="A37054" s="2" t="s">
        <v>76250</v>
      </c>
      <c r="B37054" s="2" t="s">
        <v>76251</v>
      </c>
    </row>
    <row r="37055" spans="1:2" x14ac:dyDescent="0.2">
      <c r="A37055" s="2" t="s">
        <v>76252</v>
      </c>
      <c r="B37055" s="2" t="s">
        <v>76253</v>
      </c>
    </row>
    <row r="37056" spans="1:2" x14ac:dyDescent="0.2">
      <c r="A37056" s="2" t="s">
        <v>76254</v>
      </c>
      <c r="B37056" s="2" t="s">
        <v>76255</v>
      </c>
    </row>
    <row r="37057" spans="1:2" x14ac:dyDescent="0.2">
      <c r="A37057" s="2" t="s">
        <v>76256</v>
      </c>
      <c r="B37057" s="2" t="s">
        <v>76257</v>
      </c>
    </row>
    <row r="37058" spans="1:2" x14ac:dyDescent="0.2">
      <c r="A37058" s="2" t="s">
        <v>76258</v>
      </c>
      <c r="B37058" s="2" t="s">
        <v>76259</v>
      </c>
    </row>
    <row r="37059" spans="1:2" x14ac:dyDescent="0.2">
      <c r="A37059" s="2" t="s">
        <v>76260</v>
      </c>
      <c r="B37059" s="2" t="s">
        <v>76261</v>
      </c>
    </row>
    <row r="37060" spans="1:2" x14ac:dyDescent="0.2">
      <c r="A37060" s="2" t="s">
        <v>76262</v>
      </c>
      <c r="B37060" s="2" t="s">
        <v>76263</v>
      </c>
    </row>
    <row r="37061" spans="1:2" x14ac:dyDescent="0.2">
      <c r="A37061" s="2" t="s">
        <v>76264</v>
      </c>
      <c r="B37061" s="2" t="s">
        <v>76265</v>
      </c>
    </row>
    <row r="37062" spans="1:2" x14ac:dyDescent="0.2">
      <c r="A37062" s="2" t="s">
        <v>76266</v>
      </c>
      <c r="B37062" s="2" t="s">
        <v>76267</v>
      </c>
    </row>
    <row r="37063" spans="1:2" x14ac:dyDescent="0.2">
      <c r="A37063" s="2" t="s">
        <v>76268</v>
      </c>
      <c r="B37063" s="2" t="s">
        <v>76269</v>
      </c>
    </row>
    <row r="37064" spans="1:2" x14ac:dyDescent="0.2">
      <c r="A37064" s="2" t="s">
        <v>76270</v>
      </c>
      <c r="B37064" s="2" t="s">
        <v>76271</v>
      </c>
    </row>
    <row r="37065" spans="1:2" x14ac:dyDescent="0.2">
      <c r="A37065" s="2" t="s">
        <v>76272</v>
      </c>
      <c r="B37065" s="2" t="s">
        <v>76273</v>
      </c>
    </row>
    <row r="37066" spans="1:2" x14ac:dyDescent="0.2">
      <c r="A37066" s="2" t="s">
        <v>76274</v>
      </c>
      <c r="B37066" s="2" t="s">
        <v>76275</v>
      </c>
    </row>
    <row r="37067" spans="1:2" x14ac:dyDescent="0.2">
      <c r="A37067" s="2" t="s">
        <v>76276</v>
      </c>
      <c r="B37067" s="2" t="s">
        <v>76277</v>
      </c>
    </row>
    <row r="37068" spans="1:2" x14ac:dyDescent="0.2">
      <c r="A37068" s="2" t="s">
        <v>76278</v>
      </c>
      <c r="B37068" s="2" t="s">
        <v>76279</v>
      </c>
    </row>
    <row r="37069" spans="1:2" x14ac:dyDescent="0.2">
      <c r="A37069" s="2" t="s">
        <v>76280</v>
      </c>
      <c r="B37069" s="2" t="s">
        <v>76281</v>
      </c>
    </row>
    <row r="37070" spans="1:2" x14ac:dyDescent="0.2">
      <c r="A37070" s="2" t="s">
        <v>76282</v>
      </c>
      <c r="B37070" s="2" t="s">
        <v>76283</v>
      </c>
    </row>
    <row r="37071" spans="1:2" x14ac:dyDescent="0.2">
      <c r="A37071" s="2" t="s">
        <v>76284</v>
      </c>
      <c r="B37071" s="2" t="s">
        <v>76285</v>
      </c>
    </row>
    <row r="37072" spans="1:2" x14ac:dyDescent="0.2">
      <c r="A37072" s="2" t="s">
        <v>76286</v>
      </c>
      <c r="B37072" s="2" t="s">
        <v>76287</v>
      </c>
    </row>
    <row r="37073" spans="1:2" x14ac:dyDescent="0.2">
      <c r="A37073" s="2" t="s">
        <v>76288</v>
      </c>
      <c r="B37073" s="2" t="s">
        <v>76289</v>
      </c>
    </row>
    <row r="37074" spans="1:2" x14ac:dyDescent="0.2">
      <c r="A37074" s="2" t="s">
        <v>76290</v>
      </c>
      <c r="B37074" s="2" t="s">
        <v>76291</v>
      </c>
    </row>
    <row r="37075" spans="1:2" x14ac:dyDescent="0.2">
      <c r="A37075" s="2" t="s">
        <v>76292</v>
      </c>
      <c r="B37075" s="2" t="s">
        <v>76293</v>
      </c>
    </row>
    <row r="37076" spans="1:2" x14ac:dyDescent="0.2">
      <c r="A37076" s="2" t="s">
        <v>76294</v>
      </c>
      <c r="B37076" s="2" t="s">
        <v>76295</v>
      </c>
    </row>
    <row r="37077" spans="1:2" x14ac:dyDescent="0.2">
      <c r="A37077" s="2" t="s">
        <v>76296</v>
      </c>
      <c r="B37077" s="2" t="s">
        <v>76297</v>
      </c>
    </row>
    <row r="37078" spans="1:2" x14ac:dyDescent="0.2">
      <c r="A37078" s="2" t="s">
        <v>76298</v>
      </c>
      <c r="B37078" s="2" t="s">
        <v>76299</v>
      </c>
    </row>
    <row r="37079" spans="1:2" x14ac:dyDescent="0.2">
      <c r="A37079" s="2" t="s">
        <v>76300</v>
      </c>
      <c r="B37079" s="2" t="s">
        <v>76301</v>
      </c>
    </row>
    <row r="37080" spans="1:2" x14ac:dyDescent="0.2">
      <c r="A37080" s="2" t="s">
        <v>76302</v>
      </c>
      <c r="B37080" s="2" t="s">
        <v>76303</v>
      </c>
    </row>
    <row r="37081" spans="1:2" x14ac:dyDescent="0.2">
      <c r="A37081" s="2" t="s">
        <v>76304</v>
      </c>
      <c r="B37081" s="2" t="s">
        <v>76305</v>
      </c>
    </row>
    <row r="37082" spans="1:2" x14ac:dyDescent="0.2">
      <c r="A37082" s="2" t="s">
        <v>76306</v>
      </c>
      <c r="B37082" s="2" t="s">
        <v>76307</v>
      </c>
    </row>
    <row r="37083" spans="1:2" x14ac:dyDescent="0.2">
      <c r="A37083" s="2" t="s">
        <v>76308</v>
      </c>
      <c r="B37083" s="2" t="s">
        <v>76309</v>
      </c>
    </row>
    <row r="37084" spans="1:2" x14ac:dyDescent="0.2">
      <c r="A37084" s="2" t="s">
        <v>76310</v>
      </c>
      <c r="B37084" s="2" t="s">
        <v>76311</v>
      </c>
    </row>
    <row r="37085" spans="1:2" x14ac:dyDescent="0.2">
      <c r="A37085" s="2" t="s">
        <v>76312</v>
      </c>
      <c r="B37085" s="2" t="s">
        <v>76313</v>
      </c>
    </row>
    <row r="37086" spans="1:2" x14ac:dyDescent="0.2">
      <c r="A37086" s="2" t="s">
        <v>76314</v>
      </c>
      <c r="B37086" s="2" t="s">
        <v>76315</v>
      </c>
    </row>
    <row r="37087" spans="1:2" x14ac:dyDescent="0.2">
      <c r="A37087" s="2" t="s">
        <v>76316</v>
      </c>
      <c r="B37087" s="2" t="s">
        <v>76317</v>
      </c>
    </row>
    <row r="37088" spans="1:2" x14ac:dyDescent="0.2">
      <c r="A37088" s="2" t="s">
        <v>76318</v>
      </c>
      <c r="B37088" s="2" t="s">
        <v>76319</v>
      </c>
    </row>
    <row r="37089" spans="1:2" x14ac:dyDescent="0.2">
      <c r="A37089" s="2" t="s">
        <v>76320</v>
      </c>
      <c r="B37089" s="2" t="s">
        <v>76321</v>
      </c>
    </row>
    <row r="37090" spans="1:2" x14ac:dyDescent="0.2">
      <c r="A37090" s="2" t="s">
        <v>76322</v>
      </c>
      <c r="B37090" s="2" t="s">
        <v>76323</v>
      </c>
    </row>
    <row r="37091" spans="1:2" x14ac:dyDescent="0.2">
      <c r="A37091" s="2" t="s">
        <v>76324</v>
      </c>
      <c r="B37091" s="2" t="s">
        <v>76325</v>
      </c>
    </row>
    <row r="37092" spans="1:2" x14ac:dyDescent="0.2">
      <c r="A37092" s="2" t="s">
        <v>76326</v>
      </c>
      <c r="B37092" s="2" t="s">
        <v>76327</v>
      </c>
    </row>
    <row r="37093" spans="1:2" x14ac:dyDescent="0.2">
      <c r="A37093" s="2" t="s">
        <v>76328</v>
      </c>
      <c r="B37093" s="2" t="s">
        <v>76329</v>
      </c>
    </row>
    <row r="37094" spans="1:2" x14ac:dyDescent="0.2">
      <c r="A37094" s="2" t="s">
        <v>76330</v>
      </c>
      <c r="B37094" s="2" t="s">
        <v>76331</v>
      </c>
    </row>
    <row r="37095" spans="1:2" x14ac:dyDescent="0.2">
      <c r="A37095" s="2" t="s">
        <v>76332</v>
      </c>
      <c r="B37095" s="2" t="s">
        <v>76333</v>
      </c>
    </row>
    <row r="37096" spans="1:2" x14ac:dyDescent="0.2">
      <c r="A37096" s="2" t="s">
        <v>76334</v>
      </c>
      <c r="B37096" s="2" t="s">
        <v>76335</v>
      </c>
    </row>
    <row r="37097" spans="1:2" x14ac:dyDescent="0.2">
      <c r="A37097" s="2" t="s">
        <v>76336</v>
      </c>
      <c r="B37097" s="2" t="s">
        <v>76337</v>
      </c>
    </row>
    <row r="37098" spans="1:2" x14ac:dyDescent="0.2">
      <c r="A37098" s="2" t="s">
        <v>76338</v>
      </c>
      <c r="B37098" s="2" t="s">
        <v>76339</v>
      </c>
    </row>
    <row r="37099" spans="1:2" x14ac:dyDescent="0.2">
      <c r="A37099" s="2" t="s">
        <v>76340</v>
      </c>
      <c r="B37099" s="2" t="s">
        <v>76341</v>
      </c>
    </row>
    <row r="37100" spans="1:2" x14ac:dyDescent="0.2">
      <c r="A37100" s="2" t="s">
        <v>76342</v>
      </c>
      <c r="B37100" s="2" t="s">
        <v>76343</v>
      </c>
    </row>
    <row r="37101" spans="1:2" x14ac:dyDescent="0.2">
      <c r="A37101" s="2" t="s">
        <v>76344</v>
      </c>
      <c r="B37101" s="2" t="s">
        <v>76345</v>
      </c>
    </row>
    <row r="37102" spans="1:2" x14ac:dyDescent="0.2">
      <c r="A37102" s="2" t="s">
        <v>76346</v>
      </c>
      <c r="B37102" s="2" t="s">
        <v>76347</v>
      </c>
    </row>
    <row r="37103" spans="1:2" x14ac:dyDescent="0.2">
      <c r="A37103" s="2" t="s">
        <v>76348</v>
      </c>
      <c r="B37103" s="2" t="s">
        <v>76349</v>
      </c>
    </row>
    <row r="37104" spans="1:2" x14ac:dyDescent="0.2">
      <c r="A37104" s="2" t="s">
        <v>76350</v>
      </c>
      <c r="B37104" s="2" t="s">
        <v>76351</v>
      </c>
    </row>
    <row r="37105" spans="1:2" x14ac:dyDescent="0.2">
      <c r="A37105" s="2" t="s">
        <v>76352</v>
      </c>
      <c r="B37105" s="2" t="s">
        <v>76353</v>
      </c>
    </row>
    <row r="37106" spans="1:2" x14ac:dyDescent="0.2">
      <c r="A37106" s="2" t="s">
        <v>76354</v>
      </c>
      <c r="B37106" s="2" t="s">
        <v>76355</v>
      </c>
    </row>
    <row r="37107" spans="1:2" x14ac:dyDescent="0.2">
      <c r="A37107" s="2" t="s">
        <v>76356</v>
      </c>
      <c r="B37107" s="2" t="s">
        <v>76357</v>
      </c>
    </row>
    <row r="37108" spans="1:2" x14ac:dyDescent="0.2">
      <c r="A37108" s="2" t="s">
        <v>76358</v>
      </c>
      <c r="B37108" s="2" t="s">
        <v>76359</v>
      </c>
    </row>
    <row r="37109" spans="1:2" x14ac:dyDescent="0.2">
      <c r="A37109" s="2" t="s">
        <v>76360</v>
      </c>
      <c r="B37109" s="2" t="s">
        <v>76361</v>
      </c>
    </row>
    <row r="37110" spans="1:2" x14ac:dyDescent="0.2">
      <c r="A37110" s="2" t="s">
        <v>76362</v>
      </c>
      <c r="B37110" s="2" t="s">
        <v>76363</v>
      </c>
    </row>
    <row r="37111" spans="1:2" x14ac:dyDescent="0.2">
      <c r="A37111" s="2" t="s">
        <v>76364</v>
      </c>
      <c r="B37111" s="2" t="s">
        <v>76365</v>
      </c>
    </row>
    <row r="37112" spans="1:2" x14ac:dyDescent="0.2">
      <c r="A37112" s="2" t="s">
        <v>76366</v>
      </c>
      <c r="B37112" s="2" t="s">
        <v>76367</v>
      </c>
    </row>
    <row r="37113" spans="1:2" x14ac:dyDescent="0.2">
      <c r="A37113" s="2" t="s">
        <v>76368</v>
      </c>
      <c r="B37113" s="2" t="s">
        <v>76369</v>
      </c>
    </row>
    <row r="37114" spans="1:2" x14ac:dyDescent="0.2">
      <c r="A37114" s="2" t="s">
        <v>76370</v>
      </c>
      <c r="B37114" s="2" t="s">
        <v>76371</v>
      </c>
    </row>
    <row r="37115" spans="1:2" x14ac:dyDescent="0.2">
      <c r="A37115" s="2" t="s">
        <v>76372</v>
      </c>
      <c r="B37115" s="2" t="s">
        <v>76373</v>
      </c>
    </row>
    <row r="37116" spans="1:2" x14ac:dyDescent="0.2">
      <c r="A37116" s="2" t="s">
        <v>76374</v>
      </c>
      <c r="B37116" s="2" t="s">
        <v>76375</v>
      </c>
    </row>
    <row r="37117" spans="1:2" x14ac:dyDescent="0.2">
      <c r="A37117" s="2" t="s">
        <v>76376</v>
      </c>
      <c r="B37117" s="2" t="s">
        <v>76377</v>
      </c>
    </row>
    <row r="37118" spans="1:2" x14ac:dyDescent="0.2">
      <c r="A37118" s="2" t="s">
        <v>76378</v>
      </c>
      <c r="B37118" s="2" t="s">
        <v>76379</v>
      </c>
    </row>
    <row r="37119" spans="1:2" x14ac:dyDescent="0.2">
      <c r="A37119" s="2" t="s">
        <v>76380</v>
      </c>
      <c r="B37119" s="2" t="s">
        <v>76381</v>
      </c>
    </row>
    <row r="37120" spans="1:2" x14ac:dyDescent="0.2">
      <c r="A37120" s="2" t="s">
        <v>76382</v>
      </c>
      <c r="B37120" s="2" t="s">
        <v>76383</v>
      </c>
    </row>
    <row r="37121" spans="1:2" x14ac:dyDescent="0.2">
      <c r="A37121" s="2" t="s">
        <v>76384</v>
      </c>
      <c r="B37121" s="2" t="s">
        <v>76385</v>
      </c>
    </row>
    <row r="37122" spans="1:2" x14ac:dyDescent="0.2">
      <c r="A37122" s="2" t="s">
        <v>76386</v>
      </c>
      <c r="B37122" s="2" t="s">
        <v>76387</v>
      </c>
    </row>
    <row r="37123" spans="1:2" x14ac:dyDescent="0.2">
      <c r="A37123" s="2" t="s">
        <v>76388</v>
      </c>
      <c r="B37123" s="2" t="s">
        <v>76389</v>
      </c>
    </row>
    <row r="37124" spans="1:2" x14ac:dyDescent="0.2">
      <c r="A37124" s="2" t="s">
        <v>76390</v>
      </c>
      <c r="B37124" s="2" t="s">
        <v>76391</v>
      </c>
    </row>
    <row r="37125" spans="1:2" x14ac:dyDescent="0.2">
      <c r="A37125" s="2" t="s">
        <v>76392</v>
      </c>
      <c r="B37125" s="2" t="s">
        <v>76393</v>
      </c>
    </row>
    <row r="37126" spans="1:2" x14ac:dyDescent="0.2">
      <c r="A37126" s="2" t="s">
        <v>76394</v>
      </c>
      <c r="B37126" s="2" t="s">
        <v>76395</v>
      </c>
    </row>
    <row r="37127" spans="1:2" x14ac:dyDescent="0.2">
      <c r="A37127" s="2" t="s">
        <v>76396</v>
      </c>
      <c r="B37127" s="2" t="s">
        <v>76397</v>
      </c>
    </row>
    <row r="37128" spans="1:2" x14ac:dyDescent="0.2">
      <c r="A37128" s="2" t="s">
        <v>76398</v>
      </c>
      <c r="B37128" s="2" t="s">
        <v>76399</v>
      </c>
    </row>
    <row r="37129" spans="1:2" x14ac:dyDescent="0.2">
      <c r="A37129" s="2" t="s">
        <v>76400</v>
      </c>
      <c r="B37129" s="2" t="s">
        <v>76401</v>
      </c>
    </row>
    <row r="37130" spans="1:2" x14ac:dyDescent="0.2">
      <c r="A37130" s="2" t="s">
        <v>76402</v>
      </c>
      <c r="B37130" s="2" t="s">
        <v>76403</v>
      </c>
    </row>
    <row r="37131" spans="1:2" x14ac:dyDescent="0.2">
      <c r="A37131" s="2" t="s">
        <v>76404</v>
      </c>
      <c r="B37131" s="2" t="s">
        <v>76405</v>
      </c>
    </row>
    <row r="37132" spans="1:2" x14ac:dyDescent="0.2">
      <c r="A37132" s="2" t="s">
        <v>76406</v>
      </c>
      <c r="B37132" s="2" t="s">
        <v>76407</v>
      </c>
    </row>
    <row r="37133" spans="1:2" x14ac:dyDescent="0.2">
      <c r="A37133" s="2" t="s">
        <v>76408</v>
      </c>
      <c r="B37133" s="2" t="s">
        <v>76409</v>
      </c>
    </row>
    <row r="37134" spans="1:2" x14ac:dyDescent="0.2">
      <c r="A37134" s="2" t="s">
        <v>76410</v>
      </c>
      <c r="B37134" s="2" t="s">
        <v>76411</v>
      </c>
    </row>
    <row r="37135" spans="1:2" x14ac:dyDescent="0.2">
      <c r="A37135" s="2" t="s">
        <v>76412</v>
      </c>
      <c r="B37135" s="2" t="s">
        <v>76413</v>
      </c>
    </row>
    <row r="37136" spans="1:2" x14ac:dyDescent="0.2">
      <c r="A37136" s="2" t="s">
        <v>76414</v>
      </c>
      <c r="B37136" s="2" t="s">
        <v>76415</v>
      </c>
    </row>
    <row r="37137" spans="1:2" x14ac:dyDescent="0.2">
      <c r="A37137" s="2" t="s">
        <v>76416</v>
      </c>
      <c r="B37137" s="2" t="s">
        <v>76417</v>
      </c>
    </row>
    <row r="37138" spans="1:2" x14ac:dyDescent="0.2">
      <c r="A37138" s="2" t="s">
        <v>76418</v>
      </c>
      <c r="B37138" s="2" t="s">
        <v>76419</v>
      </c>
    </row>
    <row r="37139" spans="1:2" x14ac:dyDescent="0.2">
      <c r="A37139" s="2" t="s">
        <v>76420</v>
      </c>
      <c r="B37139" s="2" t="s">
        <v>76421</v>
      </c>
    </row>
    <row r="37140" spans="1:2" x14ac:dyDescent="0.2">
      <c r="A37140" s="2" t="s">
        <v>76422</v>
      </c>
      <c r="B37140" s="2" t="s">
        <v>76423</v>
      </c>
    </row>
    <row r="37141" spans="1:2" x14ac:dyDescent="0.2">
      <c r="A37141" s="2" t="s">
        <v>76424</v>
      </c>
      <c r="B37141" s="2" t="s">
        <v>76425</v>
      </c>
    </row>
    <row r="37142" spans="1:2" x14ac:dyDescent="0.2">
      <c r="A37142" s="2" t="s">
        <v>76426</v>
      </c>
      <c r="B37142" s="2" t="s">
        <v>76427</v>
      </c>
    </row>
    <row r="37143" spans="1:2" x14ac:dyDescent="0.2">
      <c r="A37143" s="2" t="s">
        <v>76428</v>
      </c>
      <c r="B37143" s="2" t="s">
        <v>76429</v>
      </c>
    </row>
    <row r="37144" spans="1:2" x14ac:dyDescent="0.2">
      <c r="A37144" s="2" t="s">
        <v>76430</v>
      </c>
      <c r="B37144" s="2" t="s">
        <v>76431</v>
      </c>
    </row>
    <row r="37145" spans="1:2" x14ac:dyDescent="0.2">
      <c r="A37145" s="2" t="s">
        <v>76432</v>
      </c>
      <c r="B37145" s="2" t="s">
        <v>76433</v>
      </c>
    </row>
    <row r="37146" spans="1:2" x14ac:dyDescent="0.2">
      <c r="A37146" s="2" t="s">
        <v>76434</v>
      </c>
      <c r="B37146" s="2" t="s">
        <v>76435</v>
      </c>
    </row>
    <row r="37147" spans="1:2" x14ac:dyDescent="0.2">
      <c r="A37147" s="2" t="s">
        <v>76436</v>
      </c>
      <c r="B37147" s="2" t="s">
        <v>76437</v>
      </c>
    </row>
    <row r="37148" spans="1:2" x14ac:dyDescent="0.2">
      <c r="A37148" s="2" t="s">
        <v>76438</v>
      </c>
      <c r="B37148" s="2" t="s">
        <v>76439</v>
      </c>
    </row>
    <row r="37149" spans="1:2" x14ac:dyDescent="0.2">
      <c r="A37149" s="2" t="s">
        <v>76440</v>
      </c>
      <c r="B37149" s="2" t="s">
        <v>76441</v>
      </c>
    </row>
    <row r="37150" spans="1:2" x14ac:dyDescent="0.2">
      <c r="A37150" s="2" t="s">
        <v>76442</v>
      </c>
      <c r="B37150" s="2" t="s">
        <v>76443</v>
      </c>
    </row>
    <row r="37151" spans="1:2" x14ac:dyDescent="0.2">
      <c r="A37151" s="2" t="s">
        <v>76444</v>
      </c>
      <c r="B37151" s="2" t="s">
        <v>76445</v>
      </c>
    </row>
    <row r="37152" spans="1:2" x14ac:dyDescent="0.2">
      <c r="A37152" s="2" t="s">
        <v>76446</v>
      </c>
      <c r="B37152" s="2" t="s">
        <v>76447</v>
      </c>
    </row>
    <row r="37153" spans="1:2" x14ac:dyDescent="0.2">
      <c r="A37153" s="2" t="s">
        <v>76448</v>
      </c>
      <c r="B37153" s="2" t="s">
        <v>76449</v>
      </c>
    </row>
    <row r="37154" spans="1:2" x14ac:dyDescent="0.2">
      <c r="A37154" s="2" t="s">
        <v>76450</v>
      </c>
      <c r="B37154" s="2" t="s">
        <v>76451</v>
      </c>
    </row>
    <row r="37155" spans="1:2" x14ac:dyDescent="0.2">
      <c r="A37155" s="2" t="s">
        <v>76452</v>
      </c>
      <c r="B37155" s="2" t="s">
        <v>76453</v>
      </c>
    </row>
    <row r="37156" spans="1:2" x14ac:dyDescent="0.2">
      <c r="A37156" s="2" t="s">
        <v>76454</v>
      </c>
      <c r="B37156" s="2" t="s">
        <v>76455</v>
      </c>
    </row>
    <row r="37157" spans="1:2" x14ac:dyDescent="0.2">
      <c r="A37157" s="2" t="s">
        <v>76456</v>
      </c>
      <c r="B37157" s="2" t="s">
        <v>76457</v>
      </c>
    </row>
    <row r="37158" spans="1:2" x14ac:dyDescent="0.2">
      <c r="A37158" s="2" t="s">
        <v>76458</v>
      </c>
      <c r="B37158" s="2" t="s">
        <v>76459</v>
      </c>
    </row>
    <row r="37159" spans="1:2" x14ac:dyDescent="0.2">
      <c r="A37159" s="2" t="s">
        <v>76460</v>
      </c>
      <c r="B37159" s="2" t="s">
        <v>76461</v>
      </c>
    </row>
    <row r="37160" spans="1:2" x14ac:dyDescent="0.2">
      <c r="A37160" s="2" t="s">
        <v>76462</v>
      </c>
      <c r="B37160" s="2" t="s">
        <v>76463</v>
      </c>
    </row>
    <row r="37161" spans="1:2" x14ac:dyDescent="0.2">
      <c r="A37161" s="2" t="s">
        <v>76464</v>
      </c>
      <c r="B37161" s="2" t="s">
        <v>76465</v>
      </c>
    </row>
    <row r="37162" spans="1:2" x14ac:dyDescent="0.2">
      <c r="A37162" s="2" t="s">
        <v>76466</v>
      </c>
      <c r="B37162" s="2" t="s">
        <v>76467</v>
      </c>
    </row>
    <row r="37163" spans="1:2" x14ac:dyDescent="0.2">
      <c r="A37163" s="2" t="s">
        <v>76468</v>
      </c>
      <c r="B37163" s="2" t="s">
        <v>76469</v>
      </c>
    </row>
    <row r="37164" spans="1:2" x14ac:dyDescent="0.2">
      <c r="A37164" s="2" t="s">
        <v>76470</v>
      </c>
      <c r="B37164" s="2" t="s">
        <v>76471</v>
      </c>
    </row>
    <row r="37165" spans="1:2" x14ac:dyDescent="0.2">
      <c r="A37165" s="2" t="s">
        <v>76472</v>
      </c>
      <c r="B37165" s="2" t="s">
        <v>76473</v>
      </c>
    </row>
    <row r="37166" spans="1:2" x14ac:dyDescent="0.2">
      <c r="A37166" s="2" t="s">
        <v>76474</v>
      </c>
      <c r="B37166" s="2" t="s">
        <v>76475</v>
      </c>
    </row>
    <row r="37167" spans="1:2" x14ac:dyDescent="0.2">
      <c r="A37167" s="2" t="s">
        <v>76476</v>
      </c>
      <c r="B37167" s="2" t="s">
        <v>76477</v>
      </c>
    </row>
    <row r="37168" spans="1:2" x14ac:dyDescent="0.2">
      <c r="A37168" s="2" t="s">
        <v>76478</v>
      </c>
      <c r="B37168" s="2" t="s">
        <v>76479</v>
      </c>
    </row>
    <row r="37169" spans="1:2" x14ac:dyDescent="0.2">
      <c r="A37169" s="2" t="s">
        <v>76480</v>
      </c>
      <c r="B37169" s="2" t="s">
        <v>76481</v>
      </c>
    </row>
    <row r="37170" spans="1:2" x14ac:dyDescent="0.2">
      <c r="A37170" s="2" t="s">
        <v>76482</v>
      </c>
      <c r="B37170" s="2" t="s">
        <v>76483</v>
      </c>
    </row>
    <row r="37171" spans="1:2" x14ac:dyDescent="0.2">
      <c r="A37171" s="2" t="s">
        <v>76484</v>
      </c>
      <c r="B37171" s="2" t="s">
        <v>76485</v>
      </c>
    </row>
    <row r="37172" spans="1:2" x14ac:dyDescent="0.2">
      <c r="A37172" s="2" t="s">
        <v>76486</v>
      </c>
      <c r="B37172" s="2" t="s">
        <v>76487</v>
      </c>
    </row>
    <row r="37173" spans="1:2" x14ac:dyDescent="0.2">
      <c r="A37173" s="2" t="s">
        <v>76488</v>
      </c>
      <c r="B37173" s="2" t="s">
        <v>76489</v>
      </c>
    </row>
    <row r="37174" spans="1:2" x14ac:dyDescent="0.2">
      <c r="A37174" s="2" t="s">
        <v>76490</v>
      </c>
      <c r="B37174" s="2" t="s">
        <v>76491</v>
      </c>
    </row>
    <row r="37175" spans="1:2" x14ac:dyDescent="0.2">
      <c r="A37175" s="2" t="s">
        <v>76492</v>
      </c>
      <c r="B37175" s="2" t="s">
        <v>76493</v>
      </c>
    </row>
    <row r="37176" spans="1:2" x14ac:dyDescent="0.2">
      <c r="A37176" s="2" t="s">
        <v>76494</v>
      </c>
      <c r="B37176" s="2" t="s">
        <v>76495</v>
      </c>
    </row>
    <row r="37177" spans="1:2" x14ac:dyDescent="0.2">
      <c r="A37177" s="2" t="s">
        <v>76496</v>
      </c>
      <c r="B37177" s="2" t="s">
        <v>76497</v>
      </c>
    </row>
    <row r="37178" spans="1:2" x14ac:dyDescent="0.2">
      <c r="A37178" s="2" t="s">
        <v>76498</v>
      </c>
      <c r="B37178" s="2" t="s">
        <v>76499</v>
      </c>
    </row>
    <row r="37179" spans="1:2" x14ac:dyDescent="0.2">
      <c r="A37179" s="2" t="s">
        <v>76500</v>
      </c>
      <c r="B37179" s="2" t="s">
        <v>76501</v>
      </c>
    </row>
    <row r="37180" spans="1:2" x14ac:dyDescent="0.2">
      <c r="A37180" s="2" t="s">
        <v>76502</v>
      </c>
      <c r="B37180" s="2" t="s">
        <v>76503</v>
      </c>
    </row>
    <row r="37181" spans="1:2" x14ac:dyDescent="0.2">
      <c r="A37181" s="2" t="s">
        <v>76504</v>
      </c>
      <c r="B37181" s="2" t="s">
        <v>76505</v>
      </c>
    </row>
    <row r="37182" spans="1:2" x14ac:dyDescent="0.2">
      <c r="A37182" s="2" t="s">
        <v>76506</v>
      </c>
      <c r="B37182" s="2" t="s">
        <v>76507</v>
      </c>
    </row>
    <row r="37183" spans="1:2" x14ac:dyDescent="0.2">
      <c r="A37183" s="2" t="s">
        <v>76508</v>
      </c>
      <c r="B37183" s="2" t="s">
        <v>76509</v>
      </c>
    </row>
    <row r="37184" spans="1:2" x14ac:dyDescent="0.2">
      <c r="A37184" s="2" t="s">
        <v>76510</v>
      </c>
      <c r="B37184" s="2" t="s">
        <v>76511</v>
      </c>
    </row>
    <row r="37185" spans="1:2" x14ac:dyDescent="0.2">
      <c r="A37185" s="2" t="s">
        <v>76512</v>
      </c>
      <c r="B37185" s="2" t="s">
        <v>76513</v>
      </c>
    </row>
    <row r="37186" spans="1:2" x14ac:dyDescent="0.2">
      <c r="A37186" s="2" t="s">
        <v>76514</v>
      </c>
      <c r="B37186" s="2" t="s">
        <v>76515</v>
      </c>
    </row>
    <row r="37187" spans="1:2" x14ac:dyDescent="0.2">
      <c r="A37187" s="2" t="s">
        <v>76516</v>
      </c>
      <c r="B37187" s="2" t="s">
        <v>76517</v>
      </c>
    </row>
    <row r="37188" spans="1:2" x14ac:dyDescent="0.2">
      <c r="A37188" s="2" t="s">
        <v>76518</v>
      </c>
      <c r="B37188" s="2" t="s">
        <v>76519</v>
      </c>
    </row>
    <row r="37189" spans="1:2" x14ac:dyDescent="0.2">
      <c r="A37189" s="2" t="s">
        <v>76520</v>
      </c>
      <c r="B37189" s="2" t="s">
        <v>76521</v>
      </c>
    </row>
    <row r="37190" spans="1:2" x14ac:dyDescent="0.2">
      <c r="A37190" s="2" t="s">
        <v>76522</v>
      </c>
      <c r="B37190" s="2" t="s">
        <v>76523</v>
      </c>
    </row>
    <row r="37191" spans="1:2" x14ac:dyDescent="0.2">
      <c r="A37191" s="2" t="s">
        <v>76524</v>
      </c>
      <c r="B37191" s="2" t="s">
        <v>76525</v>
      </c>
    </row>
    <row r="37192" spans="1:2" x14ac:dyDescent="0.2">
      <c r="A37192" s="2" t="s">
        <v>76526</v>
      </c>
      <c r="B37192" s="2" t="s">
        <v>76527</v>
      </c>
    </row>
    <row r="37193" spans="1:2" x14ac:dyDescent="0.2">
      <c r="A37193" s="2" t="s">
        <v>76528</v>
      </c>
      <c r="B37193" s="2" t="s">
        <v>76529</v>
      </c>
    </row>
    <row r="37194" spans="1:2" x14ac:dyDescent="0.2">
      <c r="A37194" s="2" t="s">
        <v>76530</v>
      </c>
      <c r="B37194" s="2" t="s">
        <v>76531</v>
      </c>
    </row>
    <row r="37195" spans="1:2" x14ac:dyDescent="0.2">
      <c r="A37195" s="2" t="s">
        <v>76532</v>
      </c>
      <c r="B37195" s="2" t="s">
        <v>76533</v>
      </c>
    </row>
    <row r="37196" spans="1:2" x14ac:dyDescent="0.2">
      <c r="A37196" s="2" t="s">
        <v>76534</v>
      </c>
      <c r="B37196" s="2" t="s">
        <v>76535</v>
      </c>
    </row>
    <row r="37197" spans="1:2" x14ac:dyDescent="0.2">
      <c r="A37197" s="2" t="s">
        <v>76536</v>
      </c>
      <c r="B37197" s="2" t="s">
        <v>76537</v>
      </c>
    </row>
    <row r="37198" spans="1:2" x14ac:dyDescent="0.2">
      <c r="A37198" s="2" t="s">
        <v>76538</v>
      </c>
      <c r="B37198" s="2" t="s">
        <v>76539</v>
      </c>
    </row>
    <row r="37199" spans="1:2" x14ac:dyDescent="0.2">
      <c r="A37199" s="2" t="s">
        <v>76540</v>
      </c>
      <c r="B37199" s="2" t="s">
        <v>76541</v>
      </c>
    </row>
    <row r="37200" spans="1:2" x14ac:dyDescent="0.2">
      <c r="A37200" s="2" t="s">
        <v>76542</v>
      </c>
      <c r="B37200" s="2" t="s">
        <v>76543</v>
      </c>
    </row>
    <row r="37201" spans="1:2" x14ac:dyDescent="0.2">
      <c r="A37201" s="2" t="s">
        <v>76544</v>
      </c>
      <c r="B37201" s="2" t="s">
        <v>76545</v>
      </c>
    </row>
    <row r="37202" spans="1:2" x14ac:dyDescent="0.2">
      <c r="A37202" s="2" t="s">
        <v>76546</v>
      </c>
      <c r="B37202" s="2" t="s">
        <v>76547</v>
      </c>
    </row>
    <row r="37203" spans="1:2" x14ac:dyDescent="0.2">
      <c r="A37203" s="2" t="s">
        <v>76548</v>
      </c>
      <c r="B37203" s="2" t="s">
        <v>76549</v>
      </c>
    </row>
    <row r="37204" spans="1:2" x14ac:dyDescent="0.2">
      <c r="A37204" s="2" t="s">
        <v>76550</v>
      </c>
      <c r="B37204" s="2" t="s">
        <v>76551</v>
      </c>
    </row>
    <row r="37205" spans="1:2" x14ac:dyDescent="0.2">
      <c r="A37205" s="2" t="s">
        <v>76552</v>
      </c>
      <c r="B37205" s="2" t="s">
        <v>76553</v>
      </c>
    </row>
    <row r="37206" spans="1:2" x14ac:dyDescent="0.2">
      <c r="A37206" s="2" t="s">
        <v>76554</v>
      </c>
      <c r="B37206" s="2" t="s">
        <v>76555</v>
      </c>
    </row>
    <row r="37207" spans="1:2" x14ac:dyDescent="0.2">
      <c r="A37207" s="2" t="s">
        <v>76556</v>
      </c>
      <c r="B37207" s="2" t="s">
        <v>76557</v>
      </c>
    </row>
    <row r="37208" spans="1:2" x14ac:dyDescent="0.2">
      <c r="A37208" s="2" t="s">
        <v>76558</v>
      </c>
      <c r="B37208" s="2" t="s">
        <v>76559</v>
      </c>
    </row>
    <row r="37209" spans="1:2" x14ac:dyDescent="0.2">
      <c r="A37209" s="2" t="s">
        <v>76560</v>
      </c>
      <c r="B37209" s="2" t="s">
        <v>76561</v>
      </c>
    </row>
    <row r="37210" spans="1:2" x14ac:dyDescent="0.2">
      <c r="A37210" s="2" t="s">
        <v>76562</v>
      </c>
      <c r="B37210" s="2" t="s">
        <v>76563</v>
      </c>
    </row>
    <row r="37211" spans="1:2" x14ac:dyDescent="0.2">
      <c r="A37211" s="2" t="s">
        <v>76564</v>
      </c>
      <c r="B37211" s="2" t="s">
        <v>76565</v>
      </c>
    </row>
    <row r="37212" spans="1:2" x14ac:dyDescent="0.2">
      <c r="A37212" s="2" t="s">
        <v>76566</v>
      </c>
      <c r="B37212" s="2" t="s">
        <v>76567</v>
      </c>
    </row>
    <row r="37213" spans="1:2" x14ac:dyDescent="0.2">
      <c r="A37213" s="2" t="s">
        <v>76568</v>
      </c>
      <c r="B37213" s="2" t="s">
        <v>76569</v>
      </c>
    </row>
    <row r="37214" spans="1:2" x14ac:dyDescent="0.2">
      <c r="A37214" s="2" t="s">
        <v>76570</v>
      </c>
      <c r="B37214" s="2" t="s">
        <v>76571</v>
      </c>
    </row>
    <row r="37215" spans="1:2" x14ac:dyDescent="0.2">
      <c r="A37215" s="2" t="s">
        <v>76572</v>
      </c>
      <c r="B37215" s="2" t="s">
        <v>76573</v>
      </c>
    </row>
    <row r="37216" spans="1:2" x14ac:dyDescent="0.2">
      <c r="A37216" s="2" t="s">
        <v>76574</v>
      </c>
      <c r="B37216" s="2" t="s">
        <v>76575</v>
      </c>
    </row>
    <row r="37217" spans="1:2" x14ac:dyDescent="0.2">
      <c r="A37217" s="2" t="s">
        <v>76576</v>
      </c>
      <c r="B37217" s="2" t="s">
        <v>76577</v>
      </c>
    </row>
    <row r="37218" spans="1:2" x14ac:dyDescent="0.2">
      <c r="A37218" s="2" t="s">
        <v>76578</v>
      </c>
      <c r="B37218" s="2" t="s">
        <v>76579</v>
      </c>
    </row>
    <row r="37219" spans="1:2" x14ac:dyDescent="0.2">
      <c r="A37219" s="2" t="s">
        <v>76580</v>
      </c>
      <c r="B37219" s="2" t="s">
        <v>76581</v>
      </c>
    </row>
    <row r="37220" spans="1:2" x14ac:dyDescent="0.2">
      <c r="A37220" s="2" t="s">
        <v>76582</v>
      </c>
      <c r="B37220" s="2" t="s">
        <v>76583</v>
      </c>
    </row>
    <row r="37221" spans="1:2" x14ac:dyDescent="0.2">
      <c r="A37221" s="2" t="s">
        <v>76584</v>
      </c>
      <c r="B37221" s="2" t="s">
        <v>76585</v>
      </c>
    </row>
    <row r="37222" spans="1:2" x14ac:dyDescent="0.2">
      <c r="A37222" s="2" t="s">
        <v>76586</v>
      </c>
      <c r="B37222" s="2" t="s">
        <v>76587</v>
      </c>
    </row>
    <row r="37223" spans="1:2" x14ac:dyDescent="0.2">
      <c r="A37223" s="2" t="s">
        <v>76588</v>
      </c>
      <c r="B37223" s="2" t="s">
        <v>76589</v>
      </c>
    </row>
    <row r="37224" spans="1:2" x14ac:dyDescent="0.2">
      <c r="A37224" s="2" t="s">
        <v>76590</v>
      </c>
      <c r="B37224" s="2" t="s">
        <v>76591</v>
      </c>
    </row>
    <row r="37225" spans="1:2" x14ac:dyDescent="0.2">
      <c r="A37225" s="2" t="s">
        <v>76592</v>
      </c>
      <c r="B37225" s="2" t="s">
        <v>76593</v>
      </c>
    </row>
    <row r="37226" spans="1:2" x14ac:dyDescent="0.2">
      <c r="A37226" s="2" t="s">
        <v>76594</v>
      </c>
      <c r="B37226" s="2" t="s">
        <v>76595</v>
      </c>
    </row>
    <row r="37227" spans="1:2" x14ac:dyDescent="0.2">
      <c r="A37227" s="2" t="s">
        <v>76596</v>
      </c>
      <c r="B37227" s="2" t="s">
        <v>76597</v>
      </c>
    </row>
    <row r="37228" spans="1:2" x14ac:dyDescent="0.2">
      <c r="A37228" s="2" t="s">
        <v>76598</v>
      </c>
      <c r="B37228" s="2" t="s">
        <v>76599</v>
      </c>
    </row>
    <row r="37229" spans="1:2" x14ac:dyDescent="0.2">
      <c r="A37229" s="2" t="s">
        <v>76600</v>
      </c>
      <c r="B37229" s="2" t="s">
        <v>76601</v>
      </c>
    </row>
    <row r="37230" spans="1:2" x14ac:dyDescent="0.2">
      <c r="A37230" s="2" t="s">
        <v>76602</v>
      </c>
      <c r="B37230" s="2" t="s">
        <v>76603</v>
      </c>
    </row>
    <row r="37231" spans="1:2" x14ac:dyDescent="0.2">
      <c r="A37231" s="2" t="s">
        <v>76604</v>
      </c>
      <c r="B37231" s="2" t="s">
        <v>76605</v>
      </c>
    </row>
    <row r="37232" spans="1:2" x14ac:dyDescent="0.2">
      <c r="A37232" s="2" t="s">
        <v>76606</v>
      </c>
      <c r="B37232" s="2" t="s">
        <v>76607</v>
      </c>
    </row>
    <row r="37233" spans="1:2" x14ac:dyDescent="0.2">
      <c r="A37233" s="2" t="s">
        <v>76608</v>
      </c>
      <c r="B37233" s="2" t="s">
        <v>76609</v>
      </c>
    </row>
    <row r="37234" spans="1:2" x14ac:dyDescent="0.2">
      <c r="A37234" s="2" t="s">
        <v>76610</v>
      </c>
      <c r="B37234" s="2" t="s">
        <v>76611</v>
      </c>
    </row>
    <row r="37235" spans="1:2" x14ac:dyDescent="0.2">
      <c r="A37235" s="2" t="s">
        <v>76612</v>
      </c>
      <c r="B37235" s="2" t="s">
        <v>76613</v>
      </c>
    </row>
    <row r="37236" spans="1:2" x14ac:dyDescent="0.2">
      <c r="A37236" s="2" t="s">
        <v>76614</v>
      </c>
      <c r="B37236" s="2" t="s">
        <v>76615</v>
      </c>
    </row>
    <row r="37237" spans="1:2" x14ac:dyDescent="0.2">
      <c r="A37237" s="2" t="s">
        <v>76616</v>
      </c>
      <c r="B37237" s="2" t="s">
        <v>76617</v>
      </c>
    </row>
    <row r="37238" spans="1:2" x14ac:dyDescent="0.2">
      <c r="A37238" s="2" t="s">
        <v>76618</v>
      </c>
      <c r="B37238" s="2" t="s">
        <v>76619</v>
      </c>
    </row>
    <row r="37239" spans="1:2" x14ac:dyDescent="0.2">
      <c r="A37239" s="2" t="s">
        <v>76620</v>
      </c>
      <c r="B37239" s="2" t="s">
        <v>76621</v>
      </c>
    </row>
    <row r="37240" spans="1:2" x14ac:dyDescent="0.2">
      <c r="A37240" s="2" t="s">
        <v>76622</v>
      </c>
      <c r="B37240" s="2" t="s">
        <v>76623</v>
      </c>
    </row>
    <row r="37241" spans="1:2" x14ac:dyDescent="0.2">
      <c r="A37241" s="2" t="s">
        <v>76624</v>
      </c>
      <c r="B37241" s="2" t="s">
        <v>76625</v>
      </c>
    </row>
    <row r="37242" spans="1:2" x14ac:dyDescent="0.2">
      <c r="A37242" s="2" t="s">
        <v>76626</v>
      </c>
      <c r="B37242" s="2" t="s">
        <v>76627</v>
      </c>
    </row>
    <row r="37243" spans="1:2" x14ac:dyDescent="0.2">
      <c r="A37243" s="2" t="s">
        <v>76628</v>
      </c>
      <c r="B37243" s="2" t="s">
        <v>76629</v>
      </c>
    </row>
    <row r="37244" spans="1:2" x14ac:dyDescent="0.2">
      <c r="A37244" s="2" t="s">
        <v>76630</v>
      </c>
      <c r="B37244" s="2" t="s">
        <v>76631</v>
      </c>
    </row>
    <row r="37245" spans="1:2" x14ac:dyDescent="0.2">
      <c r="A37245" s="2" t="s">
        <v>76632</v>
      </c>
      <c r="B37245" s="2" t="s">
        <v>76633</v>
      </c>
    </row>
    <row r="37246" spans="1:2" x14ac:dyDescent="0.2">
      <c r="A37246" s="2" t="s">
        <v>76634</v>
      </c>
      <c r="B37246" s="2" t="s">
        <v>76635</v>
      </c>
    </row>
    <row r="37247" spans="1:2" x14ac:dyDescent="0.2">
      <c r="A37247" s="2" t="s">
        <v>76636</v>
      </c>
      <c r="B37247" s="2" t="s">
        <v>76637</v>
      </c>
    </row>
    <row r="37248" spans="1:2" x14ac:dyDescent="0.2">
      <c r="A37248" s="2" t="s">
        <v>76638</v>
      </c>
      <c r="B37248" s="2" t="s">
        <v>76639</v>
      </c>
    </row>
    <row r="37249" spans="1:2" x14ac:dyDescent="0.2">
      <c r="A37249" s="2" t="s">
        <v>76640</v>
      </c>
      <c r="B37249" s="2" t="s">
        <v>76641</v>
      </c>
    </row>
    <row r="37250" spans="1:2" x14ac:dyDescent="0.2">
      <c r="A37250" s="2" t="s">
        <v>76642</v>
      </c>
      <c r="B37250" s="2" t="s">
        <v>76643</v>
      </c>
    </row>
    <row r="37251" spans="1:2" x14ac:dyDescent="0.2">
      <c r="A37251" s="2" t="s">
        <v>76644</v>
      </c>
      <c r="B37251" s="2" t="s">
        <v>76645</v>
      </c>
    </row>
    <row r="37252" spans="1:2" x14ac:dyDescent="0.2">
      <c r="A37252" s="2" t="s">
        <v>76646</v>
      </c>
      <c r="B37252" s="2" t="s">
        <v>76647</v>
      </c>
    </row>
    <row r="37253" spans="1:2" x14ac:dyDescent="0.2">
      <c r="A37253" s="2" t="s">
        <v>76648</v>
      </c>
      <c r="B37253" s="2" t="s">
        <v>76649</v>
      </c>
    </row>
    <row r="37254" spans="1:2" x14ac:dyDescent="0.2">
      <c r="A37254" s="2" t="s">
        <v>76650</v>
      </c>
      <c r="B37254" s="2" t="s">
        <v>76651</v>
      </c>
    </row>
    <row r="37255" spans="1:2" x14ac:dyDescent="0.2">
      <c r="A37255" s="2" t="s">
        <v>76652</v>
      </c>
      <c r="B37255" s="2" t="s">
        <v>76653</v>
      </c>
    </row>
    <row r="37256" spans="1:2" x14ac:dyDescent="0.2">
      <c r="A37256" s="2" t="s">
        <v>76654</v>
      </c>
      <c r="B37256" s="2" t="s">
        <v>76655</v>
      </c>
    </row>
    <row r="37257" spans="1:2" x14ac:dyDescent="0.2">
      <c r="A37257" s="2" t="s">
        <v>76656</v>
      </c>
      <c r="B37257" s="2" t="s">
        <v>76657</v>
      </c>
    </row>
    <row r="37258" spans="1:2" x14ac:dyDescent="0.2">
      <c r="A37258" s="2" t="s">
        <v>76658</v>
      </c>
      <c r="B37258" s="2" t="s">
        <v>76659</v>
      </c>
    </row>
    <row r="37259" spans="1:2" x14ac:dyDescent="0.2">
      <c r="A37259" s="2" t="s">
        <v>76660</v>
      </c>
      <c r="B37259" s="2" t="s">
        <v>76661</v>
      </c>
    </row>
    <row r="37260" spans="1:2" x14ac:dyDescent="0.2">
      <c r="A37260" s="2" t="s">
        <v>76662</v>
      </c>
      <c r="B37260" s="2" t="s">
        <v>76663</v>
      </c>
    </row>
    <row r="37261" spans="1:2" x14ac:dyDescent="0.2">
      <c r="A37261" s="2" t="s">
        <v>76664</v>
      </c>
      <c r="B37261" s="2" t="s">
        <v>76665</v>
      </c>
    </row>
    <row r="37262" spans="1:2" x14ac:dyDescent="0.2">
      <c r="A37262" s="2" t="s">
        <v>76666</v>
      </c>
      <c r="B37262" s="2" t="s">
        <v>76667</v>
      </c>
    </row>
    <row r="37263" spans="1:2" x14ac:dyDescent="0.2">
      <c r="A37263" s="2" t="s">
        <v>76668</v>
      </c>
      <c r="B37263" s="2" t="s">
        <v>76669</v>
      </c>
    </row>
    <row r="37264" spans="1:2" x14ac:dyDescent="0.2">
      <c r="A37264" s="2" t="s">
        <v>76670</v>
      </c>
      <c r="B37264" s="2" t="s">
        <v>76671</v>
      </c>
    </row>
    <row r="37265" spans="1:2" x14ac:dyDescent="0.2">
      <c r="A37265" s="2" t="s">
        <v>76672</v>
      </c>
      <c r="B37265" s="2" t="s">
        <v>76673</v>
      </c>
    </row>
    <row r="37266" spans="1:2" x14ac:dyDescent="0.2">
      <c r="A37266" s="2" t="s">
        <v>76674</v>
      </c>
      <c r="B37266" s="2" t="s">
        <v>76675</v>
      </c>
    </row>
    <row r="37267" spans="1:2" x14ac:dyDescent="0.2">
      <c r="A37267" s="2" t="s">
        <v>76676</v>
      </c>
      <c r="B37267" s="2" t="s">
        <v>76677</v>
      </c>
    </row>
    <row r="37268" spans="1:2" x14ac:dyDescent="0.2">
      <c r="A37268" s="2" t="s">
        <v>76678</v>
      </c>
      <c r="B37268" s="2" t="s">
        <v>76679</v>
      </c>
    </row>
    <row r="37269" spans="1:2" x14ac:dyDescent="0.2">
      <c r="A37269" s="2" t="s">
        <v>76680</v>
      </c>
      <c r="B37269" s="2" t="s">
        <v>76681</v>
      </c>
    </row>
    <row r="37270" spans="1:2" x14ac:dyDescent="0.2">
      <c r="A37270" s="2" t="s">
        <v>76682</v>
      </c>
      <c r="B37270" s="2" t="s">
        <v>76683</v>
      </c>
    </row>
    <row r="37271" spans="1:2" x14ac:dyDescent="0.2">
      <c r="A37271" s="2" t="s">
        <v>76684</v>
      </c>
      <c r="B37271" s="2" t="s">
        <v>76685</v>
      </c>
    </row>
    <row r="37272" spans="1:2" x14ac:dyDescent="0.2">
      <c r="A37272" s="2" t="s">
        <v>76686</v>
      </c>
      <c r="B37272" s="2" t="s">
        <v>76687</v>
      </c>
    </row>
    <row r="37273" spans="1:2" x14ac:dyDescent="0.2">
      <c r="A37273" s="2" t="s">
        <v>76688</v>
      </c>
      <c r="B37273" s="2" t="s">
        <v>76689</v>
      </c>
    </row>
    <row r="37274" spans="1:2" x14ac:dyDescent="0.2">
      <c r="A37274" s="2" t="s">
        <v>76690</v>
      </c>
      <c r="B37274" s="2" t="s">
        <v>76691</v>
      </c>
    </row>
    <row r="37275" spans="1:2" x14ac:dyDescent="0.2">
      <c r="A37275" s="2" t="s">
        <v>76692</v>
      </c>
      <c r="B37275" s="2" t="s">
        <v>76693</v>
      </c>
    </row>
    <row r="37276" spans="1:2" x14ac:dyDescent="0.2">
      <c r="A37276" s="2" t="s">
        <v>76694</v>
      </c>
      <c r="B37276" s="2" t="s">
        <v>76695</v>
      </c>
    </row>
    <row r="37277" spans="1:2" x14ac:dyDescent="0.2">
      <c r="A37277" s="2" t="s">
        <v>76696</v>
      </c>
      <c r="B37277" s="2" t="s">
        <v>76697</v>
      </c>
    </row>
    <row r="37278" spans="1:2" x14ac:dyDescent="0.2">
      <c r="A37278" s="2" t="s">
        <v>76698</v>
      </c>
      <c r="B37278" s="2" t="s">
        <v>76699</v>
      </c>
    </row>
    <row r="37279" spans="1:2" x14ac:dyDescent="0.2">
      <c r="A37279" s="2" t="s">
        <v>76700</v>
      </c>
      <c r="B37279" s="2" t="s">
        <v>76701</v>
      </c>
    </row>
    <row r="37280" spans="1:2" x14ac:dyDescent="0.2">
      <c r="A37280" s="2" t="s">
        <v>76702</v>
      </c>
      <c r="B37280" s="2" t="s">
        <v>76703</v>
      </c>
    </row>
    <row r="37281" spans="1:2" x14ac:dyDescent="0.2">
      <c r="A37281" s="2" t="s">
        <v>76704</v>
      </c>
      <c r="B37281" s="2" t="s">
        <v>76705</v>
      </c>
    </row>
    <row r="37282" spans="1:2" x14ac:dyDescent="0.2">
      <c r="A37282" s="2" t="s">
        <v>76706</v>
      </c>
      <c r="B37282" s="2" t="s">
        <v>76707</v>
      </c>
    </row>
    <row r="37283" spans="1:2" x14ac:dyDescent="0.2">
      <c r="A37283" s="2" t="s">
        <v>76708</v>
      </c>
      <c r="B37283" s="2" t="s">
        <v>76709</v>
      </c>
    </row>
    <row r="37284" spans="1:2" x14ac:dyDescent="0.2">
      <c r="A37284" s="2" t="s">
        <v>76710</v>
      </c>
      <c r="B37284" s="2" t="s">
        <v>76711</v>
      </c>
    </row>
    <row r="37285" spans="1:2" x14ac:dyDescent="0.2">
      <c r="A37285" s="2" t="s">
        <v>76712</v>
      </c>
      <c r="B37285" s="2" t="s">
        <v>76713</v>
      </c>
    </row>
    <row r="37286" spans="1:2" x14ac:dyDescent="0.2">
      <c r="A37286" s="2" t="s">
        <v>76714</v>
      </c>
      <c r="B37286" s="2" t="s">
        <v>76715</v>
      </c>
    </row>
    <row r="37287" spans="1:2" x14ac:dyDescent="0.2">
      <c r="A37287" s="2" t="s">
        <v>76716</v>
      </c>
      <c r="B37287" s="2" t="s">
        <v>76717</v>
      </c>
    </row>
    <row r="37288" spans="1:2" x14ac:dyDescent="0.2">
      <c r="A37288" s="2" t="s">
        <v>76718</v>
      </c>
      <c r="B37288" s="2" t="s">
        <v>76719</v>
      </c>
    </row>
    <row r="37289" spans="1:2" x14ac:dyDescent="0.2">
      <c r="A37289" s="2" t="s">
        <v>76720</v>
      </c>
      <c r="B37289" s="2" t="s">
        <v>76721</v>
      </c>
    </row>
    <row r="37290" spans="1:2" x14ac:dyDescent="0.2">
      <c r="A37290" s="2" t="s">
        <v>76722</v>
      </c>
      <c r="B37290" s="2" t="s">
        <v>76723</v>
      </c>
    </row>
    <row r="37291" spans="1:2" x14ac:dyDescent="0.2">
      <c r="A37291" s="2" t="s">
        <v>76724</v>
      </c>
      <c r="B37291" s="2" t="s">
        <v>76725</v>
      </c>
    </row>
    <row r="37292" spans="1:2" x14ac:dyDescent="0.2">
      <c r="A37292" s="2" t="s">
        <v>76726</v>
      </c>
      <c r="B37292" s="2" t="s">
        <v>76727</v>
      </c>
    </row>
    <row r="37293" spans="1:2" x14ac:dyDescent="0.2">
      <c r="A37293" s="2" t="s">
        <v>76728</v>
      </c>
      <c r="B37293" s="2" t="s">
        <v>76729</v>
      </c>
    </row>
    <row r="37294" spans="1:2" x14ac:dyDescent="0.2">
      <c r="A37294" s="2" t="s">
        <v>76730</v>
      </c>
      <c r="B37294" s="2" t="s">
        <v>76731</v>
      </c>
    </row>
    <row r="37295" spans="1:2" x14ac:dyDescent="0.2">
      <c r="A37295" s="2" t="s">
        <v>76732</v>
      </c>
      <c r="B37295" s="2" t="s">
        <v>76733</v>
      </c>
    </row>
    <row r="37296" spans="1:2" x14ac:dyDescent="0.2">
      <c r="A37296" s="2" t="s">
        <v>76734</v>
      </c>
      <c r="B37296" s="2" t="s">
        <v>76735</v>
      </c>
    </row>
    <row r="37297" spans="1:2" x14ac:dyDescent="0.2">
      <c r="A37297" s="2" t="s">
        <v>76736</v>
      </c>
      <c r="B37297" s="2" t="s">
        <v>76737</v>
      </c>
    </row>
    <row r="37298" spans="1:2" x14ac:dyDescent="0.2">
      <c r="A37298" s="2" t="s">
        <v>76738</v>
      </c>
      <c r="B37298" s="2" t="s">
        <v>76739</v>
      </c>
    </row>
    <row r="37299" spans="1:2" x14ac:dyDescent="0.2">
      <c r="A37299" s="2" t="s">
        <v>76740</v>
      </c>
      <c r="B37299" s="2" t="s">
        <v>76741</v>
      </c>
    </row>
    <row r="37300" spans="1:2" x14ac:dyDescent="0.2">
      <c r="A37300" s="2" t="s">
        <v>76742</v>
      </c>
      <c r="B37300" s="2" t="s">
        <v>76743</v>
      </c>
    </row>
    <row r="37301" spans="1:2" x14ac:dyDescent="0.2">
      <c r="A37301" s="2" t="s">
        <v>76744</v>
      </c>
      <c r="B37301" s="2" t="s">
        <v>76745</v>
      </c>
    </row>
    <row r="37302" spans="1:2" x14ac:dyDescent="0.2">
      <c r="A37302" s="2" t="s">
        <v>76746</v>
      </c>
      <c r="B37302" s="2" t="s">
        <v>76747</v>
      </c>
    </row>
    <row r="37303" spans="1:2" x14ac:dyDescent="0.2">
      <c r="A37303" s="2" t="s">
        <v>76748</v>
      </c>
      <c r="B37303" s="2" t="s">
        <v>76749</v>
      </c>
    </row>
    <row r="37304" spans="1:2" x14ac:dyDescent="0.2">
      <c r="A37304" s="2" t="s">
        <v>76750</v>
      </c>
      <c r="B37304" s="2" t="s">
        <v>76751</v>
      </c>
    </row>
    <row r="37305" spans="1:2" x14ac:dyDescent="0.2">
      <c r="A37305" s="2" t="s">
        <v>76752</v>
      </c>
      <c r="B37305" s="2" t="s">
        <v>76753</v>
      </c>
    </row>
    <row r="37306" spans="1:2" x14ac:dyDescent="0.2">
      <c r="A37306" s="2" t="s">
        <v>76754</v>
      </c>
      <c r="B37306" s="2" t="s">
        <v>76755</v>
      </c>
    </row>
    <row r="37307" spans="1:2" x14ac:dyDescent="0.2">
      <c r="A37307" s="2" t="s">
        <v>76756</v>
      </c>
      <c r="B37307" s="2" t="s">
        <v>76757</v>
      </c>
    </row>
    <row r="37308" spans="1:2" x14ac:dyDescent="0.2">
      <c r="A37308" s="2" t="s">
        <v>76758</v>
      </c>
      <c r="B37308" s="2" t="s">
        <v>76759</v>
      </c>
    </row>
    <row r="37309" spans="1:2" x14ac:dyDescent="0.2">
      <c r="A37309" s="2" t="s">
        <v>76760</v>
      </c>
      <c r="B37309" s="2" t="s">
        <v>76761</v>
      </c>
    </row>
    <row r="37310" spans="1:2" x14ac:dyDescent="0.2">
      <c r="A37310" s="2" t="s">
        <v>76762</v>
      </c>
      <c r="B37310" s="2" t="s">
        <v>76763</v>
      </c>
    </row>
    <row r="37311" spans="1:2" x14ac:dyDescent="0.2">
      <c r="A37311" s="2" t="s">
        <v>76764</v>
      </c>
      <c r="B37311" s="2" t="s">
        <v>76765</v>
      </c>
    </row>
    <row r="37312" spans="1:2" x14ac:dyDescent="0.2">
      <c r="A37312" s="2" t="s">
        <v>76766</v>
      </c>
      <c r="B37312" s="2" t="s">
        <v>76767</v>
      </c>
    </row>
    <row r="37313" spans="1:2" x14ac:dyDescent="0.2">
      <c r="A37313" s="2" t="s">
        <v>76768</v>
      </c>
      <c r="B37313" s="2" t="s">
        <v>76769</v>
      </c>
    </row>
    <row r="37314" spans="1:2" x14ac:dyDescent="0.2">
      <c r="A37314" s="2" t="s">
        <v>76770</v>
      </c>
      <c r="B37314" s="2" t="s">
        <v>76771</v>
      </c>
    </row>
    <row r="37315" spans="1:2" x14ac:dyDescent="0.2">
      <c r="A37315" s="2" t="s">
        <v>76772</v>
      </c>
      <c r="B37315" s="2" t="s">
        <v>76773</v>
      </c>
    </row>
    <row r="37316" spans="1:2" x14ac:dyDescent="0.2">
      <c r="A37316" s="2" t="s">
        <v>76774</v>
      </c>
      <c r="B37316" s="2" t="s">
        <v>76775</v>
      </c>
    </row>
    <row r="37317" spans="1:2" x14ac:dyDescent="0.2">
      <c r="A37317" s="2" t="s">
        <v>76776</v>
      </c>
      <c r="B37317" s="2" t="s">
        <v>76777</v>
      </c>
    </row>
    <row r="37318" spans="1:2" x14ac:dyDescent="0.2">
      <c r="A37318" s="2" t="s">
        <v>76778</v>
      </c>
      <c r="B37318" s="2" t="s">
        <v>76779</v>
      </c>
    </row>
    <row r="37319" spans="1:2" x14ac:dyDescent="0.2">
      <c r="A37319" s="2" t="s">
        <v>76780</v>
      </c>
      <c r="B37319" s="2" t="s">
        <v>76781</v>
      </c>
    </row>
    <row r="37320" spans="1:2" x14ac:dyDescent="0.2">
      <c r="A37320" s="2" t="s">
        <v>76782</v>
      </c>
      <c r="B37320" s="2" t="s">
        <v>76783</v>
      </c>
    </row>
    <row r="37321" spans="1:2" x14ac:dyDescent="0.2">
      <c r="A37321" s="2" t="s">
        <v>76784</v>
      </c>
      <c r="B37321" s="2" t="s">
        <v>76785</v>
      </c>
    </row>
    <row r="37322" spans="1:2" x14ac:dyDescent="0.2">
      <c r="A37322" s="2" t="s">
        <v>76786</v>
      </c>
      <c r="B37322" s="2" t="s">
        <v>76787</v>
      </c>
    </row>
    <row r="37323" spans="1:2" x14ac:dyDescent="0.2">
      <c r="A37323" s="2" t="s">
        <v>76788</v>
      </c>
      <c r="B37323" s="2" t="s">
        <v>76789</v>
      </c>
    </row>
    <row r="37324" spans="1:2" x14ac:dyDescent="0.2">
      <c r="A37324" s="2" t="s">
        <v>76790</v>
      </c>
      <c r="B37324" s="2" t="s">
        <v>76791</v>
      </c>
    </row>
    <row r="37325" spans="1:2" x14ac:dyDescent="0.2">
      <c r="A37325" s="2" t="s">
        <v>76792</v>
      </c>
      <c r="B37325" s="2" t="s">
        <v>76793</v>
      </c>
    </row>
    <row r="37326" spans="1:2" x14ac:dyDescent="0.2">
      <c r="A37326" s="2" t="s">
        <v>76794</v>
      </c>
      <c r="B37326" s="2" t="s">
        <v>76795</v>
      </c>
    </row>
    <row r="37327" spans="1:2" x14ac:dyDescent="0.2">
      <c r="A37327" s="2" t="s">
        <v>76796</v>
      </c>
      <c r="B37327" s="2" t="s">
        <v>76797</v>
      </c>
    </row>
    <row r="37328" spans="1:2" x14ac:dyDescent="0.2">
      <c r="A37328" s="2" t="s">
        <v>76798</v>
      </c>
      <c r="B37328" s="2" t="s">
        <v>76799</v>
      </c>
    </row>
    <row r="37329" spans="1:2" x14ac:dyDescent="0.2">
      <c r="A37329" s="2" t="s">
        <v>76800</v>
      </c>
      <c r="B37329" s="2" t="s">
        <v>76801</v>
      </c>
    </row>
    <row r="37330" spans="1:2" x14ac:dyDescent="0.2">
      <c r="A37330" s="2" t="s">
        <v>76802</v>
      </c>
      <c r="B37330" s="2" t="s">
        <v>76803</v>
      </c>
    </row>
    <row r="37331" spans="1:2" x14ac:dyDescent="0.2">
      <c r="A37331" s="2" t="s">
        <v>76804</v>
      </c>
      <c r="B37331" s="2" t="s">
        <v>76805</v>
      </c>
    </row>
    <row r="37332" spans="1:2" x14ac:dyDescent="0.2">
      <c r="A37332" s="2" t="s">
        <v>76806</v>
      </c>
      <c r="B37332" s="2" t="s">
        <v>76807</v>
      </c>
    </row>
    <row r="37333" spans="1:2" x14ac:dyDescent="0.2">
      <c r="A37333" s="2" t="s">
        <v>76808</v>
      </c>
      <c r="B37333" s="2" t="s">
        <v>76809</v>
      </c>
    </row>
    <row r="37334" spans="1:2" x14ac:dyDescent="0.2">
      <c r="A37334" s="2" t="s">
        <v>76810</v>
      </c>
      <c r="B37334" s="2" t="s">
        <v>76811</v>
      </c>
    </row>
    <row r="37335" spans="1:2" x14ac:dyDescent="0.2">
      <c r="A37335" s="2" t="s">
        <v>76812</v>
      </c>
      <c r="B37335" s="2" t="s">
        <v>76813</v>
      </c>
    </row>
    <row r="37336" spans="1:2" x14ac:dyDescent="0.2">
      <c r="A37336" s="2" t="s">
        <v>76814</v>
      </c>
      <c r="B37336" s="2" t="s">
        <v>76815</v>
      </c>
    </row>
    <row r="37337" spans="1:2" x14ac:dyDescent="0.2">
      <c r="A37337" s="2" t="s">
        <v>76816</v>
      </c>
      <c r="B37337" s="2" t="s">
        <v>76817</v>
      </c>
    </row>
    <row r="37338" spans="1:2" x14ac:dyDescent="0.2">
      <c r="A37338" s="2" t="s">
        <v>76818</v>
      </c>
      <c r="B37338" s="2" t="s">
        <v>76819</v>
      </c>
    </row>
    <row r="37339" spans="1:2" x14ac:dyDescent="0.2">
      <c r="A37339" s="2" t="s">
        <v>76820</v>
      </c>
      <c r="B37339" s="2" t="s">
        <v>76821</v>
      </c>
    </row>
    <row r="37340" spans="1:2" x14ac:dyDescent="0.2">
      <c r="A37340" s="2" t="s">
        <v>76822</v>
      </c>
      <c r="B37340" s="2" t="s">
        <v>76823</v>
      </c>
    </row>
    <row r="37341" spans="1:2" x14ac:dyDescent="0.2">
      <c r="A37341" s="2" t="s">
        <v>76824</v>
      </c>
      <c r="B37341" s="2" t="s">
        <v>76825</v>
      </c>
    </row>
    <row r="37342" spans="1:2" x14ac:dyDescent="0.2">
      <c r="A37342" s="2" t="s">
        <v>76826</v>
      </c>
      <c r="B37342" s="2" t="s">
        <v>76827</v>
      </c>
    </row>
    <row r="37343" spans="1:2" x14ac:dyDescent="0.2">
      <c r="A37343" s="2" t="s">
        <v>76828</v>
      </c>
      <c r="B37343" s="2" t="s">
        <v>76829</v>
      </c>
    </row>
    <row r="37344" spans="1:2" x14ac:dyDescent="0.2">
      <c r="A37344" s="2" t="s">
        <v>76830</v>
      </c>
      <c r="B37344" s="2" t="s">
        <v>76831</v>
      </c>
    </row>
    <row r="37345" spans="1:2" x14ac:dyDescent="0.2">
      <c r="A37345" s="2" t="s">
        <v>76832</v>
      </c>
      <c r="B37345" s="2" t="s">
        <v>76833</v>
      </c>
    </row>
    <row r="37346" spans="1:2" x14ac:dyDescent="0.2">
      <c r="A37346" s="2" t="s">
        <v>76834</v>
      </c>
      <c r="B37346" s="2" t="s">
        <v>76835</v>
      </c>
    </row>
    <row r="37347" spans="1:2" x14ac:dyDescent="0.2">
      <c r="A37347" s="2" t="s">
        <v>76836</v>
      </c>
      <c r="B37347" s="2" t="s">
        <v>76837</v>
      </c>
    </row>
    <row r="37348" spans="1:2" x14ac:dyDescent="0.2">
      <c r="A37348" s="2" t="s">
        <v>76838</v>
      </c>
      <c r="B37348" s="2" t="s">
        <v>76839</v>
      </c>
    </row>
    <row r="37349" spans="1:2" x14ac:dyDescent="0.2">
      <c r="A37349" s="2" t="s">
        <v>76840</v>
      </c>
      <c r="B37349" s="2" t="s">
        <v>76841</v>
      </c>
    </row>
    <row r="37350" spans="1:2" x14ac:dyDescent="0.2">
      <c r="A37350" s="2" t="s">
        <v>76842</v>
      </c>
      <c r="B37350" s="2" t="s">
        <v>76843</v>
      </c>
    </row>
    <row r="37351" spans="1:2" x14ac:dyDescent="0.2">
      <c r="A37351" s="2" t="s">
        <v>76844</v>
      </c>
      <c r="B37351" s="2" t="s">
        <v>76845</v>
      </c>
    </row>
    <row r="37352" spans="1:2" x14ac:dyDescent="0.2">
      <c r="A37352" s="2" t="s">
        <v>76846</v>
      </c>
      <c r="B37352" s="2" t="s">
        <v>76847</v>
      </c>
    </row>
    <row r="37353" spans="1:2" x14ac:dyDescent="0.2">
      <c r="A37353" s="2" t="s">
        <v>76848</v>
      </c>
      <c r="B37353" s="2" t="s">
        <v>76849</v>
      </c>
    </row>
    <row r="37354" spans="1:2" x14ac:dyDescent="0.2">
      <c r="A37354" s="2" t="s">
        <v>76850</v>
      </c>
      <c r="B37354" s="2" t="s">
        <v>76851</v>
      </c>
    </row>
    <row r="37355" spans="1:2" x14ac:dyDescent="0.2">
      <c r="A37355" s="2" t="s">
        <v>76852</v>
      </c>
      <c r="B37355" s="2" t="s">
        <v>76853</v>
      </c>
    </row>
    <row r="37356" spans="1:2" x14ac:dyDescent="0.2">
      <c r="A37356" s="2" t="s">
        <v>76854</v>
      </c>
      <c r="B37356" s="2" t="s">
        <v>76855</v>
      </c>
    </row>
    <row r="37357" spans="1:2" x14ac:dyDescent="0.2">
      <c r="A37357" s="2" t="s">
        <v>76856</v>
      </c>
      <c r="B37357" s="2" t="s">
        <v>76857</v>
      </c>
    </row>
    <row r="37358" spans="1:2" x14ac:dyDescent="0.2">
      <c r="A37358" s="2" t="s">
        <v>76858</v>
      </c>
      <c r="B37358" s="2" t="s">
        <v>76859</v>
      </c>
    </row>
    <row r="37359" spans="1:2" x14ac:dyDescent="0.2">
      <c r="A37359" s="2" t="s">
        <v>76860</v>
      </c>
      <c r="B37359" s="2" t="s">
        <v>76861</v>
      </c>
    </row>
    <row r="37360" spans="1:2" x14ac:dyDescent="0.2">
      <c r="A37360" s="2" t="s">
        <v>76862</v>
      </c>
      <c r="B37360" s="2" t="s">
        <v>76863</v>
      </c>
    </row>
    <row r="37361" spans="1:2" x14ac:dyDescent="0.2">
      <c r="A37361" s="2" t="s">
        <v>76864</v>
      </c>
      <c r="B37361" s="2" t="s">
        <v>76865</v>
      </c>
    </row>
    <row r="37362" spans="1:2" x14ac:dyDescent="0.2">
      <c r="A37362" s="2" t="s">
        <v>76866</v>
      </c>
      <c r="B37362" s="2" t="s">
        <v>76867</v>
      </c>
    </row>
    <row r="37363" spans="1:2" x14ac:dyDescent="0.2">
      <c r="A37363" s="2" t="s">
        <v>76868</v>
      </c>
      <c r="B37363" s="2" t="s">
        <v>76869</v>
      </c>
    </row>
    <row r="37364" spans="1:2" x14ac:dyDescent="0.2">
      <c r="A37364" s="2" t="s">
        <v>76870</v>
      </c>
      <c r="B37364" s="2" t="s">
        <v>76871</v>
      </c>
    </row>
    <row r="37365" spans="1:2" x14ac:dyDescent="0.2">
      <c r="A37365" s="2" t="s">
        <v>76872</v>
      </c>
      <c r="B37365" s="2" t="s">
        <v>76873</v>
      </c>
    </row>
    <row r="37366" spans="1:2" x14ac:dyDescent="0.2">
      <c r="A37366" s="2" t="s">
        <v>76874</v>
      </c>
      <c r="B37366" s="2" t="s">
        <v>76875</v>
      </c>
    </row>
    <row r="37367" spans="1:2" x14ac:dyDescent="0.2">
      <c r="A37367" s="2" t="s">
        <v>76876</v>
      </c>
      <c r="B37367" s="2" t="s">
        <v>76877</v>
      </c>
    </row>
    <row r="37368" spans="1:2" x14ac:dyDescent="0.2">
      <c r="A37368" s="2" t="s">
        <v>76878</v>
      </c>
      <c r="B37368" s="2" t="s">
        <v>76879</v>
      </c>
    </row>
    <row r="37369" spans="1:2" x14ac:dyDescent="0.2">
      <c r="A37369" s="2" t="s">
        <v>76880</v>
      </c>
      <c r="B37369" s="2" t="s">
        <v>76881</v>
      </c>
    </row>
    <row r="37370" spans="1:2" x14ac:dyDescent="0.2">
      <c r="A37370" s="2" t="s">
        <v>76882</v>
      </c>
      <c r="B37370" s="2" t="s">
        <v>76883</v>
      </c>
    </row>
    <row r="37371" spans="1:2" x14ac:dyDescent="0.2">
      <c r="A37371" s="2" t="s">
        <v>76884</v>
      </c>
      <c r="B37371" s="2" t="s">
        <v>76885</v>
      </c>
    </row>
    <row r="37372" spans="1:2" x14ac:dyDescent="0.2">
      <c r="A37372" s="2" t="s">
        <v>76886</v>
      </c>
      <c r="B37372" s="2" t="s">
        <v>76887</v>
      </c>
    </row>
    <row r="37373" spans="1:2" x14ac:dyDescent="0.2">
      <c r="A37373" s="2" t="s">
        <v>76888</v>
      </c>
      <c r="B37373" s="2" t="s">
        <v>76889</v>
      </c>
    </row>
    <row r="37374" spans="1:2" x14ac:dyDescent="0.2">
      <c r="A37374" s="2" t="s">
        <v>76890</v>
      </c>
      <c r="B37374" s="2" t="s">
        <v>76891</v>
      </c>
    </row>
    <row r="37375" spans="1:2" x14ac:dyDescent="0.2">
      <c r="A37375" s="2" t="s">
        <v>76892</v>
      </c>
      <c r="B37375" s="2" t="s">
        <v>76893</v>
      </c>
    </row>
    <row r="37376" spans="1:2" x14ac:dyDescent="0.2">
      <c r="A37376" s="2" t="s">
        <v>76894</v>
      </c>
      <c r="B37376" s="2" t="s">
        <v>76895</v>
      </c>
    </row>
    <row r="37377" spans="1:2" x14ac:dyDescent="0.2">
      <c r="A37377" s="2" t="s">
        <v>76896</v>
      </c>
      <c r="B37377" s="2" t="s">
        <v>76897</v>
      </c>
    </row>
    <row r="37378" spans="1:2" x14ac:dyDescent="0.2">
      <c r="A37378" s="2" t="s">
        <v>76898</v>
      </c>
      <c r="B37378" s="2" t="s">
        <v>76899</v>
      </c>
    </row>
    <row r="37379" spans="1:2" x14ac:dyDescent="0.2">
      <c r="A37379" s="2" t="s">
        <v>76900</v>
      </c>
      <c r="B37379" s="2" t="s">
        <v>76901</v>
      </c>
    </row>
    <row r="37380" spans="1:2" x14ac:dyDescent="0.2">
      <c r="A37380" s="2" t="s">
        <v>76902</v>
      </c>
      <c r="B37380" s="2" t="s">
        <v>76903</v>
      </c>
    </row>
    <row r="37381" spans="1:2" x14ac:dyDescent="0.2">
      <c r="A37381" s="2" t="s">
        <v>76904</v>
      </c>
      <c r="B37381" s="2" t="s">
        <v>76905</v>
      </c>
    </row>
    <row r="37382" spans="1:2" x14ac:dyDescent="0.2">
      <c r="A37382" s="2" t="s">
        <v>76906</v>
      </c>
      <c r="B37382" s="2" t="s">
        <v>76907</v>
      </c>
    </row>
    <row r="37383" spans="1:2" x14ac:dyDescent="0.2">
      <c r="A37383" s="2" t="s">
        <v>76908</v>
      </c>
      <c r="B37383" s="2" t="s">
        <v>76909</v>
      </c>
    </row>
    <row r="37384" spans="1:2" x14ac:dyDescent="0.2">
      <c r="A37384" s="2" t="s">
        <v>76910</v>
      </c>
      <c r="B37384" s="2" t="s">
        <v>76911</v>
      </c>
    </row>
    <row r="37385" spans="1:2" x14ac:dyDescent="0.2">
      <c r="A37385" s="2" t="s">
        <v>76912</v>
      </c>
      <c r="B37385" s="2" t="s">
        <v>76913</v>
      </c>
    </row>
    <row r="37386" spans="1:2" x14ac:dyDescent="0.2">
      <c r="A37386" s="2" t="s">
        <v>76914</v>
      </c>
      <c r="B37386" s="2" t="s">
        <v>76915</v>
      </c>
    </row>
    <row r="37387" spans="1:2" x14ac:dyDescent="0.2">
      <c r="A37387" s="2" t="s">
        <v>76916</v>
      </c>
      <c r="B37387" s="2" t="s">
        <v>76917</v>
      </c>
    </row>
    <row r="37388" spans="1:2" x14ac:dyDescent="0.2">
      <c r="A37388" s="2" t="s">
        <v>76918</v>
      </c>
      <c r="B37388" s="2" t="s">
        <v>76919</v>
      </c>
    </row>
    <row r="37389" spans="1:2" x14ac:dyDescent="0.2">
      <c r="A37389" s="2" t="s">
        <v>76920</v>
      </c>
      <c r="B37389" s="2" t="s">
        <v>76921</v>
      </c>
    </row>
    <row r="37390" spans="1:2" x14ac:dyDescent="0.2">
      <c r="A37390" s="2" t="s">
        <v>76922</v>
      </c>
      <c r="B37390" s="2" t="s">
        <v>76923</v>
      </c>
    </row>
    <row r="37391" spans="1:2" x14ac:dyDescent="0.2">
      <c r="A37391" s="2" t="s">
        <v>76924</v>
      </c>
      <c r="B37391" s="2" t="s">
        <v>76925</v>
      </c>
    </row>
    <row r="37392" spans="1:2" x14ac:dyDescent="0.2">
      <c r="A37392" s="2" t="s">
        <v>76926</v>
      </c>
      <c r="B37392" s="2" t="s">
        <v>76927</v>
      </c>
    </row>
    <row r="37393" spans="1:2" x14ac:dyDescent="0.2">
      <c r="A37393" s="2" t="s">
        <v>76928</v>
      </c>
      <c r="B37393" s="2" t="s">
        <v>76929</v>
      </c>
    </row>
    <row r="37394" spans="1:2" x14ac:dyDescent="0.2">
      <c r="A37394" s="2" t="s">
        <v>76930</v>
      </c>
      <c r="B37394" s="2" t="s">
        <v>76931</v>
      </c>
    </row>
    <row r="37395" spans="1:2" x14ac:dyDescent="0.2">
      <c r="A37395" s="2" t="s">
        <v>76932</v>
      </c>
      <c r="B37395" s="2" t="s">
        <v>76933</v>
      </c>
    </row>
    <row r="37396" spans="1:2" x14ac:dyDescent="0.2">
      <c r="A37396" s="2" t="s">
        <v>76934</v>
      </c>
      <c r="B37396" s="2" t="s">
        <v>76935</v>
      </c>
    </row>
    <row r="37397" spans="1:2" x14ac:dyDescent="0.2">
      <c r="A37397" s="2" t="s">
        <v>76936</v>
      </c>
      <c r="B37397" s="2" t="s">
        <v>76937</v>
      </c>
    </row>
    <row r="37398" spans="1:2" x14ac:dyDescent="0.2">
      <c r="A37398" s="2" t="s">
        <v>76938</v>
      </c>
      <c r="B37398" s="2" t="s">
        <v>76939</v>
      </c>
    </row>
    <row r="37399" spans="1:2" x14ac:dyDescent="0.2">
      <c r="A37399" s="2" t="s">
        <v>76940</v>
      </c>
      <c r="B37399" s="2" t="s">
        <v>76941</v>
      </c>
    </row>
    <row r="37400" spans="1:2" x14ac:dyDescent="0.2">
      <c r="A37400" s="2" t="s">
        <v>76942</v>
      </c>
      <c r="B37400" s="2" t="s">
        <v>76943</v>
      </c>
    </row>
    <row r="37401" spans="1:2" x14ac:dyDescent="0.2">
      <c r="A37401" s="2" t="s">
        <v>76944</v>
      </c>
      <c r="B37401" s="2" t="s">
        <v>76945</v>
      </c>
    </row>
    <row r="37402" spans="1:2" x14ac:dyDescent="0.2">
      <c r="A37402" s="2" t="s">
        <v>76946</v>
      </c>
      <c r="B37402" s="2" t="s">
        <v>76947</v>
      </c>
    </row>
    <row r="37403" spans="1:2" x14ac:dyDescent="0.2">
      <c r="A37403" s="2" t="s">
        <v>76948</v>
      </c>
      <c r="B37403" s="2" t="s">
        <v>76949</v>
      </c>
    </row>
    <row r="37404" spans="1:2" x14ac:dyDescent="0.2">
      <c r="A37404" s="2" t="s">
        <v>76950</v>
      </c>
      <c r="B37404" s="2" t="s">
        <v>76951</v>
      </c>
    </row>
    <row r="37405" spans="1:2" x14ac:dyDescent="0.2">
      <c r="A37405" s="2" t="s">
        <v>76952</v>
      </c>
      <c r="B37405" s="2" t="s">
        <v>76953</v>
      </c>
    </row>
    <row r="37406" spans="1:2" x14ac:dyDescent="0.2">
      <c r="A37406" s="2" t="s">
        <v>76954</v>
      </c>
      <c r="B37406" s="2" t="s">
        <v>76955</v>
      </c>
    </row>
    <row r="37407" spans="1:2" x14ac:dyDescent="0.2">
      <c r="A37407" s="2" t="s">
        <v>76956</v>
      </c>
      <c r="B37407" s="2" t="s">
        <v>76957</v>
      </c>
    </row>
    <row r="37408" spans="1:2" x14ac:dyDescent="0.2">
      <c r="A37408" s="2" t="s">
        <v>76958</v>
      </c>
      <c r="B37408" s="2" t="s">
        <v>76959</v>
      </c>
    </row>
    <row r="37409" spans="1:2" x14ac:dyDescent="0.2">
      <c r="A37409" s="2" t="s">
        <v>76960</v>
      </c>
      <c r="B37409" s="2" t="s">
        <v>76961</v>
      </c>
    </row>
    <row r="37410" spans="1:2" x14ac:dyDescent="0.2">
      <c r="A37410" s="2" t="s">
        <v>76962</v>
      </c>
      <c r="B37410" s="2" t="s">
        <v>76963</v>
      </c>
    </row>
    <row r="37411" spans="1:2" x14ac:dyDescent="0.2">
      <c r="A37411" s="2" t="s">
        <v>76964</v>
      </c>
      <c r="B37411" s="2" t="s">
        <v>76965</v>
      </c>
    </row>
    <row r="37412" spans="1:2" x14ac:dyDescent="0.2">
      <c r="A37412" s="2" t="s">
        <v>76966</v>
      </c>
      <c r="B37412" s="2" t="s">
        <v>76967</v>
      </c>
    </row>
    <row r="37413" spans="1:2" x14ac:dyDescent="0.2">
      <c r="A37413" s="2" t="s">
        <v>76968</v>
      </c>
      <c r="B37413" s="2" t="s">
        <v>76969</v>
      </c>
    </row>
    <row r="37414" spans="1:2" x14ac:dyDescent="0.2">
      <c r="A37414" s="2" t="s">
        <v>76970</v>
      </c>
      <c r="B37414" s="2" t="s">
        <v>76971</v>
      </c>
    </row>
    <row r="37415" spans="1:2" x14ac:dyDescent="0.2">
      <c r="A37415" s="2" t="s">
        <v>76972</v>
      </c>
      <c r="B37415" s="2" t="s">
        <v>76973</v>
      </c>
    </row>
    <row r="37416" spans="1:2" x14ac:dyDescent="0.2">
      <c r="A37416" s="2" t="s">
        <v>76974</v>
      </c>
      <c r="B37416" s="2" t="s">
        <v>76975</v>
      </c>
    </row>
    <row r="37417" spans="1:2" x14ac:dyDescent="0.2">
      <c r="A37417" s="2" t="s">
        <v>76976</v>
      </c>
      <c r="B37417" s="2" t="s">
        <v>76977</v>
      </c>
    </row>
    <row r="37418" spans="1:2" x14ac:dyDescent="0.2">
      <c r="A37418" s="2" t="s">
        <v>76978</v>
      </c>
      <c r="B37418" s="2" t="s">
        <v>76979</v>
      </c>
    </row>
    <row r="37419" spans="1:2" x14ac:dyDescent="0.2">
      <c r="A37419" s="2" t="s">
        <v>76980</v>
      </c>
      <c r="B37419" s="2" t="s">
        <v>76981</v>
      </c>
    </row>
    <row r="37420" spans="1:2" x14ac:dyDescent="0.2">
      <c r="A37420" s="2" t="s">
        <v>76982</v>
      </c>
      <c r="B37420" s="2" t="s">
        <v>76983</v>
      </c>
    </row>
    <row r="37421" spans="1:2" x14ac:dyDescent="0.2">
      <c r="A37421" s="2" t="s">
        <v>76984</v>
      </c>
      <c r="B37421" s="2" t="s">
        <v>76985</v>
      </c>
    </row>
    <row r="37422" spans="1:2" x14ac:dyDescent="0.2">
      <c r="A37422" s="2" t="s">
        <v>76986</v>
      </c>
      <c r="B37422" s="2" t="s">
        <v>76987</v>
      </c>
    </row>
    <row r="37423" spans="1:2" x14ac:dyDescent="0.2">
      <c r="A37423" s="2" t="s">
        <v>76988</v>
      </c>
      <c r="B37423" s="2" t="s">
        <v>76989</v>
      </c>
    </row>
    <row r="37424" spans="1:2" x14ac:dyDescent="0.2">
      <c r="A37424" s="2" t="s">
        <v>76990</v>
      </c>
      <c r="B37424" s="2" t="s">
        <v>76991</v>
      </c>
    </row>
    <row r="37425" spans="1:2" x14ac:dyDescent="0.2">
      <c r="A37425" s="2" t="s">
        <v>76992</v>
      </c>
      <c r="B37425" s="2" t="s">
        <v>76993</v>
      </c>
    </row>
    <row r="37426" spans="1:2" x14ac:dyDescent="0.2">
      <c r="A37426" s="2" t="s">
        <v>76994</v>
      </c>
      <c r="B37426" s="2" t="s">
        <v>76995</v>
      </c>
    </row>
    <row r="37427" spans="1:2" x14ac:dyDescent="0.2">
      <c r="A37427" s="2" t="s">
        <v>76996</v>
      </c>
      <c r="B37427" s="2" t="s">
        <v>76997</v>
      </c>
    </row>
    <row r="37428" spans="1:2" x14ac:dyDescent="0.2">
      <c r="A37428" s="2" t="s">
        <v>76998</v>
      </c>
      <c r="B37428" s="2" t="s">
        <v>76999</v>
      </c>
    </row>
    <row r="37429" spans="1:2" x14ac:dyDescent="0.2">
      <c r="A37429" s="2" t="s">
        <v>77000</v>
      </c>
      <c r="B37429" s="2" t="s">
        <v>77001</v>
      </c>
    </row>
    <row r="37430" spans="1:2" x14ac:dyDescent="0.2">
      <c r="A37430" s="2" t="s">
        <v>77002</v>
      </c>
      <c r="B37430" s="2" t="s">
        <v>77003</v>
      </c>
    </row>
    <row r="37431" spans="1:2" x14ac:dyDescent="0.2">
      <c r="A37431" s="2" t="s">
        <v>77004</v>
      </c>
      <c r="B37431" s="2" t="s">
        <v>77005</v>
      </c>
    </row>
    <row r="37432" spans="1:2" x14ac:dyDescent="0.2">
      <c r="A37432" s="2" t="s">
        <v>77006</v>
      </c>
      <c r="B37432" s="2" t="s">
        <v>77007</v>
      </c>
    </row>
    <row r="37433" spans="1:2" x14ac:dyDescent="0.2">
      <c r="A37433" s="2" t="s">
        <v>77008</v>
      </c>
      <c r="B37433" s="2" t="s">
        <v>77009</v>
      </c>
    </row>
    <row r="37434" spans="1:2" x14ac:dyDescent="0.2">
      <c r="A37434" s="2" t="s">
        <v>77010</v>
      </c>
      <c r="B37434" s="2" t="s">
        <v>77011</v>
      </c>
    </row>
    <row r="37435" spans="1:2" x14ac:dyDescent="0.2">
      <c r="A37435" s="2" t="s">
        <v>77012</v>
      </c>
      <c r="B37435" s="2" t="s">
        <v>77013</v>
      </c>
    </row>
    <row r="37436" spans="1:2" x14ac:dyDescent="0.2">
      <c r="A37436" s="2" t="s">
        <v>77014</v>
      </c>
      <c r="B37436" s="2" t="s">
        <v>77015</v>
      </c>
    </row>
    <row r="37437" spans="1:2" x14ac:dyDescent="0.2">
      <c r="A37437" s="2" t="s">
        <v>77016</v>
      </c>
      <c r="B37437" s="2" t="s">
        <v>77017</v>
      </c>
    </row>
    <row r="37438" spans="1:2" x14ac:dyDescent="0.2">
      <c r="A37438" s="2" t="s">
        <v>77018</v>
      </c>
      <c r="B37438" s="2" t="s">
        <v>77019</v>
      </c>
    </row>
    <row r="37439" spans="1:2" x14ac:dyDescent="0.2">
      <c r="A37439" s="2" t="s">
        <v>77020</v>
      </c>
      <c r="B37439" s="2" t="s">
        <v>77021</v>
      </c>
    </row>
    <row r="37440" spans="1:2" x14ac:dyDescent="0.2">
      <c r="A37440" s="2" t="s">
        <v>77022</v>
      </c>
      <c r="B37440" s="2" t="s">
        <v>77023</v>
      </c>
    </row>
    <row r="37441" spans="1:2" x14ac:dyDescent="0.2">
      <c r="A37441" s="2" t="s">
        <v>77024</v>
      </c>
      <c r="B37441" s="2" t="s">
        <v>77025</v>
      </c>
    </row>
    <row r="37442" spans="1:2" x14ac:dyDescent="0.2">
      <c r="A37442" s="2" t="s">
        <v>77026</v>
      </c>
      <c r="B37442" s="2" t="s">
        <v>77027</v>
      </c>
    </row>
    <row r="37443" spans="1:2" x14ac:dyDescent="0.2">
      <c r="A37443" s="2" t="s">
        <v>77028</v>
      </c>
      <c r="B37443" s="2" t="s">
        <v>77029</v>
      </c>
    </row>
    <row r="37444" spans="1:2" x14ac:dyDescent="0.2">
      <c r="A37444" s="2" t="s">
        <v>77030</v>
      </c>
      <c r="B37444" s="2" t="s">
        <v>77031</v>
      </c>
    </row>
    <row r="37445" spans="1:2" x14ac:dyDescent="0.2">
      <c r="A37445" s="2" t="s">
        <v>77032</v>
      </c>
      <c r="B37445" s="2" t="s">
        <v>77033</v>
      </c>
    </row>
    <row r="37446" spans="1:2" x14ac:dyDescent="0.2">
      <c r="A37446" s="2" t="s">
        <v>77034</v>
      </c>
      <c r="B37446" s="2" t="s">
        <v>77035</v>
      </c>
    </row>
    <row r="37447" spans="1:2" x14ac:dyDescent="0.2">
      <c r="A37447" s="2" t="s">
        <v>77036</v>
      </c>
      <c r="B37447" s="2" t="s">
        <v>77037</v>
      </c>
    </row>
    <row r="37448" spans="1:2" x14ac:dyDescent="0.2">
      <c r="A37448" s="2" t="s">
        <v>77038</v>
      </c>
      <c r="B37448" s="2" t="s">
        <v>77039</v>
      </c>
    </row>
    <row r="37449" spans="1:2" x14ac:dyDescent="0.2">
      <c r="A37449" s="2" t="s">
        <v>77040</v>
      </c>
      <c r="B37449" s="2" t="s">
        <v>77041</v>
      </c>
    </row>
    <row r="37450" spans="1:2" x14ac:dyDescent="0.2">
      <c r="A37450" s="2" t="s">
        <v>77042</v>
      </c>
      <c r="B37450" s="2" t="s">
        <v>77043</v>
      </c>
    </row>
    <row r="37451" spans="1:2" x14ac:dyDescent="0.2">
      <c r="A37451" s="2" t="s">
        <v>77044</v>
      </c>
      <c r="B37451" s="2" t="s">
        <v>77045</v>
      </c>
    </row>
    <row r="37452" spans="1:2" x14ac:dyDescent="0.2">
      <c r="A37452" s="2" t="s">
        <v>77046</v>
      </c>
      <c r="B37452" s="2" t="s">
        <v>77047</v>
      </c>
    </row>
    <row r="37453" spans="1:2" x14ac:dyDescent="0.2">
      <c r="A37453" s="2" t="s">
        <v>77048</v>
      </c>
      <c r="B37453" s="2" t="s">
        <v>77049</v>
      </c>
    </row>
    <row r="37454" spans="1:2" x14ac:dyDescent="0.2">
      <c r="A37454" s="2" t="s">
        <v>77050</v>
      </c>
      <c r="B37454" s="2" t="s">
        <v>77051</v>
      </c>
    </row>
    <row r="37455" spans="1:2" x14ac:dyDescent="0.2">
      <c r="A37455" s="2" t="s">
        <v>77052</v>
      </c>
      <c r="B37455" s="2" t="s">
        <v>77053</v>
      </c>
    </row>
    <row r="37456" spans="1:2" x14ac:dyDescent="0.2">
      <c r="A37456" s="2" t="s">
        <v>77054</v>
      </c>
      <c r="B37456" s="2" t="s">
        <v>77055</v>
      </c>
    </row>
    <row r="37457" spans="1:2" x14ac:dyDescent="0.2">
      <c r="A37457" s="2" t="s">
        <v>77056</v>
      </c>
      <c r="B37457" s="2" t="s">
        <v>77057</v>
      </c>
    </row>
    <row r="37458" spans="1:2" x14ac:dyDescent="0.2">
      <c r="A37458" s="2" t="s">
        <v>77058</v>
      </c>
      <c r="B37458" s="2" t="s">
        <v>77059</v>
      </c>
    </row>
    <row r="37459" spans="1:2" x14ac:dyDescent="0.2">
      <c r="A37459" s="2" t="s">
        <v>77060</v>
      </c>
      <c r="B37459" s="2" t="s">
        <v>77061</v>
      </c>
    </row>
    <row r="37460" spans="1:2" x14ac:dyDescent="0.2">
      <c r="A37460" s="2" t="s">
        <v>77062</v>
      </c>
      <c r="B37460" s="2" t="s">
        <v>77063</v>
      </c>
    </row>
    <row r="37461" spans="1:2" x14ac:dyDescent="0.2">
      <c r="A37461" s="2" t="s">
        <v>77064</v>
      </c>
      <c r="B37461" s="2" t="s">
        <v>77065</v>
      </c>
    </row>
    <row r="37462" spans="1:2" x14ac:dyDescent="0.2">
      <c r="A37462" s="2" t="s">
        <v>77066</v>
      </c>
      <c r="B37462" s="2" t="s">
        <v>77067</v>
      </c>
    </row>
    <row r="37463" spans="1:2" x14ac:dyDescent="0.2">
      <c r="A37463" s="2" t="s">
        <v>77068</v>
      </c>
      <c r="B37463" s="2" t="s">
        <v>77069</v>
      </c>
    </row>
    <row r="37464" spans="1:2" x14ac:dyDescent="0.2">
      <c r="A37464" s="2" t="s">
        <v>77070</v>
      </c>
      <c r="B37464" s="2" t="s">
        <v>77071</v>
      </c>
    </row>
    <row r="37465" spans="1:2" x14ac:dyDescent="0.2">
      <c r="A37465" s="2" t="s">
        <v>77072</v>
      </c>
      <c r="B37465" s="2" t="s">
        <v>77073</v>
      </c>
    </row>
    <row r="37466" spans="1:2" x14ac:dyDescent="0.2">
      <c r="A37466" s="2" t="s">
        <v>77074</v>
      </c>
      <c r="B37466" s="2" t="s">
        <v>77075</v>
      </c>
    </row>
    <row r="37467" spans="1:2" x14ac:dyDescent="0.2">
      <c r="A37467" s="2" t="s">
        <v>77076</v>
      </c>
      <c r="B37467" s="2" t="s">
        <v>77077</v>
      </c>
    </row>
    <row r="37468" spans="1:2" x14ac:dyDescent="0.2">
      <c r="A37468" s="2" t="s">
        <v>77078</v>
      </c>
      <c r="B37468" s="2" t="s">
        <v>77079</v>
      </c>
    </row>
    <row r="37469" spans="1:2" x14ac:dyDescent="0.2">
      <c r="A37469" s="2" t="s">
        <v>77080</v>
      </c>
      <c r="B37469" s="2" t="s">
        <v>77081</v>
      </c>
    </row>
    <row r="37470" spans="1:2" x14ac:dyDescent="0.2">
      <c r="A37470" s="2" t="s">
        <v>77082</v>
      </c>
      <c r="B37470" s="2" t="s">
        <v>77083</v>
      </c>
    </row>
    <row r="37471" spans="1:2" x14ac:dyDescent="0.2">
      <c r="A37471" s="2" t="s">
        <v>77084</v>
      </c>
      <c r="B37471" s="2" t="s">
        <v>77085</v>
      </c>
    </row>
    <row r="37472" spans="1:2" x14ac:dyDescent="0.2">
      <c r="A37472" s="2" t="s">
        <v>77086</v>
      </c>
      <c r="B37472" s="2" t="s">
        <v>77087</v>
      </c>
    </row>
    <row r="37473" spans="1:2" x14ac:dyDescent="0.2">
      <c r="A37473" s="2" t="s">
        <v>77088</v>
      </c>
      <c r="B37473" s="2" t="s">
        <v>77089</v>
      </c>
    </row>
    <row r="37474" spans="1:2" x14ac:dyDescent="0.2">
      <c r="A37474" s="2" t="s">
        <v>77090</v>
      </c>
      <c r="B37474" s="2" t="s">
        <v>77091</v>
      </c>
    </row>
    <row r="37475" spans="1:2" x14ac:dyDescent="0.2">
      <c r="A37475" s="2" t="s">
        <v>77092</v>
      </c>
      <c r="B37475" s="2" t="s">
        <v>77093</v>
      </c>
    </row>
    <row r="37476" spans="1:2" x14ac:dyDescent="0.2">
      <c r="A37476" s="2" t="s">
        <v>77094</v>
      </c>
      <c r="B37476" s="2" t="s">
        <v>77095</v>
      </c>
    </row>
    <row r="37477" spans="1:2" x14ac:dyDescent="0.2">
      <c r="A37477" s="2" t="s">
        <v>77096</v>
      </c>
      <c r="B37477" s="2" t="s">
        <v>77097</v>
      </c>
    </row>
    <row r="37478" spans="1:2" x14ac:dyDescent="0.2">
      <c r="A37478" s="2" t="s">
        <v>77098</v>
      </c>
      <c r="B37478" s="2" t="s">
        <v>77099</v>
      </c>
    </row>
    <row r="37479" spans="1:2" x14ac:dyDescent="0.2">
      <c r="A37479" s="2" t="s">
        <v>77100</v>
      </c>
      <c r="B37479" s="2" t="s">
        <v>77101</v>
      </c>
    </row>
    <row r="37480" spans="1:2" x14ac:dyDescent="0.2">
      <c r="A37480" s="2" t="s">
        <v>77102</v>
      </c>
      <c r="B37480" s="2" t="s">
        <v>77103</v>
      </c>
    </row>
    <row r="37481" spans="1:2" x14ac:dyDescent="0.2">
      <c r="A37481" s="2" t="s">
        <v>77104</v>
      </c>
      <c r="B37481" s="2" t="s">
        <v>77105</v>
      </c>
    </row>
    <row r="37482" spans="1:2" x14ac:dyDescent="0.2">
      <c r="A37482" s="2" t="s">
        <v>77106</v>
      </c>
      <c r="B37482" s="2" t="s">
        <v>77107</v>
      </c>
    </row>
    <row r="37483" spans="1:2" x14ac:dyDescent="0.2">
      <c r="A37483" s="2" t="s">
        <v>77108</v>
      </c>
      <c r="B37483" s="2" t="s">
        <v>77109</v>
      </c>
    </row>
    <row r="37484" spans="1:2" x14ac:dyDescent="0.2">
      <c r="A37484" s="2" t="s">
        <v>77110</v>
      </c>
      <c r="B37484" s="2" t="s">
        <v>77111</v>
      </c>
    </row>
    <row r="37485" spans="1:2" x14ac:dyDescent="0.2">
      <c r="A37485" s="2" t="s">
        <v>77112</v>
      </c>
      <c r="B37485" s="2" t="s">
        <v>77113</v>
      </c>
    </row>
    <row r="37486" spans="1:2" x14ac:dyDescent="0.2">
      <c r="A37486" s="2" t="s">
        <v>77114</v>
      </c>
      <c r="B37486" s="2" t="s">
        <v>77115</v>
      </c>
    </row>
    <row r="37487" spans="1:2" x14ac:dyDescent="0.2">
      <c r="A37487" s="2" t="s">
        <v>77116</v>
      </c>
      <c r="B37487" s="2" t="s">
        <v>77117</v>
      </c>
    </row>
    <row r="37488" spans="1:2" x14ac:dyDescent="0.2">
      <c r="A37488" s="2" t="s">
        <v>77118</v>
      </c>
      <c r="B37488" s="2" t="s">
        <v>77119</v>
      </c>
    </row>
    <row r="37489" spans="1:2" x14ac:dyDescent="0.2">
      <c r="A37489" s="2" t="s">
        <v>77120</v>
      </c>
      <c r="B37489" s="2" t="s">
        <v>77121</v>
      </c>
    </row>
    <row r="37490" spans="1:2" x14ac:dyDescent="0.2">
      <c r="A37490" s="2" t="s">
        <v>77122</v>
      </c>
      <c r="B37490" s="2" t="s">
        <v>77123</v>
      </c>
    </row>
    <row r="37491" spans="1:2" x14ac:dyDescent="0.2">
      <c r="A37491" s="2" t="s">
        <v>77124</v>
      </c>
      <c r="B37491" s="2" t="s">
        <v>77125</v>
      </c>
    </row>
    <row r="37492" spans="1:2" x14ac:dyDescent="0.2">
      <c r="A37492" s="2" t="s">
        <v>77126</v>
      </c>
      <c r="B37492" s="2" t="s">
        <v>77127</v>
      </c>
    </row>
    <row r="37493" spans="1:2" x14ac:dyDescent="0.2">
      <c r="A37493" s="2" t="s">
        <v>77128</v>
      </c>
      <c r="B37493" s="2" t="s">
        <v>77129</v>
      </c>
    </row>
    <row r="37494" spans="1:2" x14ac:dyDescent="0.2">
      <c r="A37494" s="2" t="s">
        <v>77130</v>
      </c>
      <c r="B37494" s="2" t="s">
        <v>77131</v>
      </c>
    </row>
    <row r="37495" spans="1:2" x14ac:dyDescent="0.2">
      <c r="A37495" s="2" t="s">
        <v>77132</v>
      </c>
      <c r="B37495" s="2" t="s">
        <v>77133</v>
      </c>
    </row>
    <row r="37496" spans="1:2" x14ac:dyDescent="0.2">
      <c r="A37496" s="2" t="s">
        <v>77134</v>
      </c>
      <c r="B37496" s="2" t="s">
        <v>77135</v>
      </c>
    </row>
    <row r="37497" spans="1:2" x14ac:dyDescent="0.2">
      <c r="A37497" s="2" t="s">
        <v>77136</v>
      </c>
      <c r="B37497" s="2" t="s">
        <v>77137</v>
      </c>
    </row>
    <row r="37498" spans="1:2" x14ac:dyDescent="0.2">
      <c r="A37498" s="2" t="s">
        <v>77138</v>
      </c>
      <c r="B37498" s="2" t="s">
        <v>77139</v>
      </c>
    </row>
    <row r="37499" spans="1:2" x14ac:dyDescent="0.2">
      <c r="A37499" s="2" t="s">
        <v>77140</v>
      </c>
      <c r="B37499" s="2" t="s">
        <v>77141</v>
      </c>
    </row>
    <row r="37500" spans="1:2" x14ac:dyDescent="0.2">
      <c r="A37500" s="2" t="s">
        <v>77142</v>
      </c>
      <c r="B37500" s="2" t="s">
        <v>77143</v>
      </c>
    </row>
    <row r="37501" spans="1:2" x14ac:dyDescent="0.2">
      <c r="A37501" s="2" t="s">
        <v>77144</v>
      </c>
      <c r="B37501" s="2" t="s">
        <v>77145</v>
      </c>
    </row>
    <row r="37502" spans="1:2" x14ac:dyDescent="0.2">
      <c r="A37502" s="2" t="s">
        <v>77146</v>
      </c>
      <c r="B37502" s="2" t="s">
        <v>77147</v>
      </c>
    </row>
    <row r="37503" spans="1:2" x14ac:dyDescent="0.2">
      <c r="A37503" s="2" t="s">
        <v>77148</v>
      </c>
      <c r="B37503" s="2" t="s">
        <v>77149</v>
      </c>
    </row>
    <row r="37504" spans="1:2" x14ac:dyDescent="0.2">
      <c r="A37504" s="2" t="s">
        <v>77150</v>
      </c>
      <c r="B37504" s="2" t="s">
        <v>77151</v>
      </c>
    </row>
    <row r="37505" spans="1:2" x14ac:dyDescent="0.2">
      <c r="A37505" s="2" t="s">
        <v>77152</v>
      </c>
      <c r="B37505" s="2" t="s">
        <v>77153</v>
      </c>
    </row>
    <row r="37506" spans="1:2" x14ac:dyDescent="0.2">
      <c r="A37506" s="2" t="s">
        <v>77154</v>
      </c>
      <c r="B37506" s="2" t="s">
        <v>77155</v>
      </c>
    </row>
    <row r="37507" spans="1:2" x14ac:dyDescent="0.2">
      <c r="A37507" s="2" t="s">
        <v>77156</v>
      </c>
      <c r="B37507" s="2" t="s">
        <v>77157</v>
      </c>
    </row>
    <row r="37508" spans="1:2" x14ac:dyDescent="0.2">
      <c r="A37508" s="2" t="s">
        <v>77158</v>
      </c>
      <c r="B37508" s="2" t="s">
        <v>77159</v>
      </c>
    </row>
    <row r="37509" spans="1:2" x14ac:dyDescent="0.2">
      <c r="A37509" s="2" t="s">
        <v>77160</v>
      </c>
      <c r="B37509" s="2" t="s">
        <v>77161</v>
      </c>
    </row>
    <row r="37510" spans="1:2" x14ac:dyDescent="0.2">
      <c r="A37510" s="2" t="s">
        <v>77162</v>
      </c>
      <c r="B37510" s="2" t="s">
        <v>77163</v>
      </c>
    </row>
    <row r="37511" spans="1:2" x14ac:dyDescent="0.2">
      <c r="A37511" s="2" t="s">
        <v>77164</v>
      </c>
      <c r="B37511" s="2" t="s">
        <v>77165</v>
      </c>
    </row>
    <row r="37512" spans="1:2" x14ac:dyDescent="0.2">
      <c r="A37512" s="2" t="s">
        <v>77166</v>
      </c>
      <c r="B37512" s="2" t="s">
        <v>77167</v>
      </c>
    </row>
    <row r="37513" spans="1:2" x14ac:dyDescent="0.2">
      <c r="A37513" s="2" t="s">
        <v>77168</v>
      </c>
      <c r="B37513" s="2" t="s">
        <v>77169</v>
      </c>
    </row>
    <row r="37514" spans="1:2" x14ac:dyDescent="0.2">
      <c r="A37514" s="2" t="s">
        <v>77170</v>
      </c>
      <c r="B37514" s="2" t="s">
        <v>77171</v>
      </c>
    </row>
    <row r="37515" spans="1:2" x14ac:dyDescent="0.2">
      <c r="A37515" s="2" t="s">
        <v>77172</v>
      </c>
      <c r="B37515" s="2" t="s">
        <v>77173</v>
      </c>
    </row>
    <row r="37516" spans="1:2" x14ac:dyDescent="0.2">
      <c r="A37516" s="2" t="s">
        <v>77174</v>
      </c>
      <c r="B37516" s="2" t="s">
        <v>77175</v>
      </c>
    </row>
    <row r="37517" spans="1:2" x14ac:dyDescent="0.2">
      <c r="A37517" s="2" t="s">
        <v>77176</v>
      </c>
      <c r="B37517" s="2" t="s">
        <v>77177</v>
      </c>
    </row>
    <row r="37518" spans="1:2" x14ac:dyDescent="0.2">
      <c r="A37518" s="2" t="s">
        <v>77178</v>
      </c>
      <c r="B37518" s="2" t="s">
        <v>77179</v>
      </c>
    </row>
    <row r="37519" spans="1:2" x14ac:dyDescent="0.2">
      <c r="A37519" s="2" t="s">
        <v>77180</v>
      </c>
      <c r="B37519" s="2" t="s">
        <v>77181</v>
      </c>
    </row>
    <row r="37520" spans="1:2" x14ac:dyDescent="0.2">
      <c r="A37520" s="2" t="s">
        <v>77182</v>
      </c>
      <c r="B37520" s="2" t="s">
        <v>77183</v>
      </c>
    </row>
    <row r="37521" spans="1:2" x14ac:dyDescent="0.2">
      <c r="A37521" s="2" t="s">
        <v>77184</v>
      </c>
      <c r="B37521" s="2" t="s">
        <v>77185</v>
      </c>
    </row>
    <row r="37522" spans="1:2" x14ac:dyDescent="0.2">
      <c r="A37522" s="2" t="s">
        <v>77186</v>
      </c>
      <c r="B37522" s="2" t="s">
        <v>77187</v>
      </c>
    </row>
    <row r="37523" spans="1:2" x14ac:dyDescent="0.2">
      <c r="A37523" s="2" t="s">
        <v>77188</v>
      </c>
      <c r="B37523" s="2" t="s">
        <v>77189</v>
      </c>
    </row>
    <row r="37524" spans="1:2" x14ac:dyDescent="0.2">
      <c r="A37524" s="2" t="s">
        <v>77190</v>
      </c>
      <c r="B37524" s="2" t="s">
        <v>77191</v>
      </c>
    </row>
    <row r="37525" spans="1:2" x14ac:dyDescent="0.2">
      <c r="A37525" s="2" t="s">
        <v>77192</v>
      </c>
      <c r="B37525" s="2" t="s">
        <v>77193</v>
      </c>
    </row>
    <row r="37526" spans="1:2" x14ac:dyDescent="0.2">
      <c r="A37526" s="2" t="s">
        <v>77194</v>
      </c>
      <c r="B37526" s="2" t="s">
        <v>77195</v>
      </c>
    </row>
    <row r="37527" spans="1:2" x14ac:dyDescent="0.2">
      <c r="A37527" s="2" t="s">
        <v>77196</v>
      </c>
      <c r="B37527" s="2" t="s">
        <v>77197</v>
      </c>
    </row>
    <row r="37528" spans="1:2" x14ac:dyDescent="0.2">
      <c r="A37528" s="2" t="s">
        <v>77198</v>
      </c>
      <c r="B37528" s="2" t="s">
        <v>77199</v>
      </c>
    </row>
    <row r="37529" spans="1:2" x14ac:dyDescent="0.2">
      <c r="A37529" s="2" t="s">
        <v>77200</v>
      </c>
      <c r="B37529" s="2" t="s">
        <v>77201</v>
      </c>
    </row>
    <row r="37530" spans="1:2" x14ac:dyDescent="0.2">
      <c r="A37530" s="2" t="s">
        <v>77202</v>
      </c>
      <c r="B37530" s="2" t="s">
        <v>77203</v>
      </c>
    </row>
    <row r="37531" spans="1:2" x14ac:dyDescent="0.2">
      <c r="A37531" s="2" t="s">
        <v>77204</v>
      </c>
      <c r="B37531" s="2" t="s">
        <v>77205</v>
      </c>
    </row>
    <row r="37532" spans="1:2" x14ac:dyDescent="0.2">
      <c r="A37532" s="2" t="s">
        <v>77206</v>
      </c>
      <c r="B37532" s="2" t="s">
        <v>77207</v>
      </c>
    </row>
    <row r="37533" spans="1:2" x14ac:dyDescent="0.2">
      <c r="A37533" s="2" t="s">
        <v>77208</v>
      </c>
      <c r="B37533" s="2" t="s">
        <v>77209</v>
      </c>
    </row>
    <row r="37534" spans="1:2" x14ac:dyDescent="0.2">
      <c r="A37534" s="2" t="s">
        <v>77210</v>
      </c>
      <c r="B37534" s="2" t="s">
        <v>77211</v>
      </c>
    </row>
    <row r="37535" spans="1:2" x14ac:dyDescent="0.2">
      <c r="A37535" s="2" t="s">
        <v>77212</v>
      </c>
      <c r="B37535" s="2" t="s">
        <v>77213</v>
      </c>
    </row>
    <row r="37536" spans="1:2" x14ac:dyDescent="0.2">
      <c r="A37536" s="2" t="s">
        <v>77214</v>
      </c>
      <c r="B37536" s="2" t="s">
        <v>77215</v>
      </c>
    </row>
    <row r="37537" spans="1:2" x14ac:dyDescent="0.2">
      <c r="A37537" s="2" t="s">
        <v>77216</v>
      </c>
      <c r="B37537" s="2" t="s">
        <v>77217</v>
      </c>
    </row>
    <row r="37538" spans="1:2" x14ac:dyDescent="0.2">
      <c r="A37538" s="2" t="s">
        <v>77218</v>
      </c>
      <c r="B37538" s="2" t="s">
        <v>77219</v>
      </c>
    </row>
    <row r="37539" spans="1:2" x14ac:dyDescent="0.2">
      <c r="A37539" s="2" t="s">
        <v>77220</v>
      </c>
      <c r="B37539" s="2" t="s">
        <v>77221</v>
      </c>
    </row>
    <row r="37540" spans="1:2" x14ac:dyDescent="0.2">
      <c r="A37540" s="2" t="s">
        <v>77222</v>
      </c>
      <c r="B37540" s="2" t="s">
        <v>77223</v>
      </c>
    </row>
    <row r="37541" spans="1:2" x14ac:dyDescent="0.2">
      <c r="A37541" s="2" t="s">
        <v>77224</v>
      </c>
      <c r="B37541" s="2" t="s">
        <v>77225</v>
      </c>
    </row>
    <row r="37542" spans="1:2" x14ac:dyDescent="0.2">
      <c r="A37542" s="2" t="s">
        <v>77226</v>
      </c>
      <c r="B37542" s="2" t="s">
        <v>77227</v>
      </c>
    </row>
    <row r="37543" spans="1:2" x14ac:dyDescent="0.2">
      <c r="A37543" s="2" t="s">
        <v>77228</v>
      </c>
      <c r="B37543" s="2" t="s">
        <v>77229</v>
      </c>
    </row>
    <row r="37544" spans="1:2" x14ac:dyDescent="0.2">
      <c r="A37544" s="2" t="s">
        <v>77230</v>
      </c>
      <c r="B37544" s="2" t="s">
        <v>77231</v>
      </c>
    </row>
    <row r="37545" spans="1:2" x14ac:dyDescent="0.2">
      <c r="A37545" s="2" t="s">
        <v>77232</v>
      </c>
      <c r="B37545" s="2" t="s">
        <v>77233</v>
      </c>
    </row>
    <row r="37546" spans="1:2" x14ac:dyDescent="0.2">
      <c r="A37546" s="2" t="s">
        <v>77234</v>
      </c>
      <c r="B37546" s="2" t="s">
        <v>77235</v>
      </c>
    </row>
    <row r="37547" spans="1:2" x14ac:dyDescent="0.2">
      <c r="A37547" s="2" t="s">
        <v>77236</v>
      </c>
      <c r="B37547" s="2" t="s">
        <v>77237</v>
      </c>
    </row>
    <row r="37548" spans="1:2" x14ac:dyDescent="0.2">
      <c r="A37548" s="2" t="s">
        <v>77238</v>
      </c>
      <c r="B37548" s="2" t="s">
        <v>77239</v>
      </c>
    </row>
    <row r="37549" spans="1:2" x14ac:dyDescent="0.2">
      <c r="A37549" s="2" t="s">
        <v>77240</v>
      </c>
      <c r="B37549" s="2" t="s">
        <v>77241</v>
      </c>
    </row>
    <row r="37550" spans="1:2" x14ac:dyDescent="0.2">
      <c r="A37550" s="2" t="s">
        <v>77242</v>
      </c>
      <c r="B37550" s="2" t="s">
        <v>77243</v>
      </c>
    </row>
    <row r="37551" spans="1:2" x14ac:dyDescent="0.2">
      <c r="A37551" s="2" t="s">
        <v>77244</v>
      </c>
      <c r="B37551" s="2" t="s">
        <v>77245</v>
      </c>
    </row>
    <row r="37552" spans="1:2" x14ac:dyDescent="0.2">
      <c r="A37552" s="2" t="s">
        <v>77246</v>
      </c>
      <c r="B37552" s="2" t="s">
        <v>77247</v>
      </c>
    </row>
    <row r="37553" spans="1:2" x14ac:dyDescent="0.2">
      <c r="A37553" s="2" t="s">
        <v>77248</v>
      </c>
      <c r="B37553" s="2" t="s">
        <v>77249</v>
      </c>
    </row>
    <row r="37554" spans="1:2" x14ac:dyDescent="0.2">
      <c r="A37554" s="2" t="s">
        <v>77250</v>
      </c>
      <c r="B37554" s="2" t="s">
        <v>77251</v>
      </c>
    </row>
    <row r="37555" spans="1:2" x14ac:dyDescent="0.2">
      <c r="A37555" s="2" t="s">
        <v>77252</v>
      </c>
      <c r="B37555" s="2" t="s">
        <v>77253</v>
      </c>
    </row>
    <row r="37556" spans="1:2" x14ac:dyDescent="0.2">
      <c r="A37556" s="2" t="s">
        <v>77254</v>
      </c>
      <c r="B37556" s="2" t="s">
        <v>77255</v>
      </c>
    </row>
    <row r="37557" spans="1:2" x14ac:dyDescent="0.2">
      <c r="A37557" s="2" t="s">
        <v>77256</v>
      </c>
      <c r="B37557" s="2" t="s">
        <v>77257</v>
      </c>
    </row>
    <row r="37558" spans="1:2" x14ac:dyDescent="0.2">
      <c r="A37558" s="2" t="s">
        <v>77258</v>
      </c>
      <c r="B37558" s="2" t="s">
        <v>77259</v>
      </c>
    </row>
    <row r="37559" spans="1:2" x14ac:dyDescent="0.2">
      <c r="A37559" s="2" t="s">
        <v>77260</v>
      </c>
      <c r="B37559" s="2" t="s">
        <v>77261</v>
      </c>
    </row>
    <row r="37560" spans="1:2" x14ac:dyDescent="0.2">
      <c r="A37560" s="2" t="s">
        <v>77262</v>
      </c>
      <c r="B37560" s="2" t="s">
        <v>77263</v>
      </c>
    </row>
    <row r="37561" spans="1:2" x14ac:dyDescent="0.2">
      <c r="A37561" s="2" t="s">
        <v>77264</v>
      </c>
      <c r="B37561" s="2" t="s">
        <v>77265</v>
      </c>
    </row>
    <row r="37562" spans="1:2" x14ac:dyDescent="0.2">
      <c r="A37562" s="2" t="s">
        <v>77266</v>
      </c>
      <c r="B37562" s="2" t="s">
        <v>77267</v>
      </c>
    </row>
    <row r="37563" spans="1:2" x14ac:dyDescent="0.2">
      <c r="A37563" s="2" t="s">
        <v>77268</v>
      </c>
      <c r="B37563" s="2" t="s">
        <v>77269</v>
      </c>
    </row>
    <row r="37564" spans="1:2" x14ac:dyDescent="0.2">
      <c r="A37564" s="2" t="s">
        <v>77270</v>
      </c>
      <c r="B37564" s="2" t="s">
        <v>77271</v>
      </c>
    </row>
    <row r="37565" spans="1:2" x14ac:dyDescent="0.2">
      <c r="A37565" s="2" t="s">
        <v>77272</v>
      </c>
      <c r="B37565" s="2" t="s">
        <v>77273</v>
      </c>
    </row>
    <row r="37566" spans="1:2" x14ac:dyDescent="0.2">
      <c r="A37566" s="2" t="s">
        <v>77274</v>
      </c>
      <c r="B37566" s="2" t="s">
        <v>77275</v>
      </c>
    </row>
    <row r="37567" spans="1:2" x14ac:dyDescent="0.2">
      <c r="A37567" s="2" t="s">
        <v>77276</v>
      </c>
      <c r="B37567" s="2" t="s">
        <v>77277</v>
      </c>
    </row>
    <row r="37568" spans="1:2" x14ac:dyDescent="0.2">
      <c r="A37568" s="2" t="s">
        <v>77278</v>
      </c>
      <c r="B37568" s="2" t="s">
        <v>77279</v>
      </c>
    </row>
    <row r="37569" spans="1:2" x14ac:dyDescent="0.2">
      <c r="A37569" s="2" t="s">
        <v>77280</v>
      </c>
      <c r="B37569" s="2" t="s">
        <v>77281</v>
      </c>
    </row>
    <row r="37570" spans="1:2" x14ac:dyDescent="0.2">
      <c r="A37570" s="2" t="s">
        <v>77282</v>
      </c>
      <c r="B37570" s="2" t="s">
        <v>77283</v>
      </c>
    </row>
    <row r="37571" spans="1:2" x14ac:dyDescent="0.2">
      <c r="A37571" s="2" t="s">
        <v>77284</v>
      </c>
      <c r="B37571" s="2" t="s">
        <v>77285</v>
      </c>
    </row>
    <row r="37572" spans="1:2" x14ac:dyDescent="0.2">
      <c r="A37572" s="2" t="s">
        <v>77286</v>
      </c>
      <c r="B37572" s="2" t="s">
        <v>77287</v>
      </c>
    </row>
    <row r="37573" spans="1:2" x14ac:dyDescent="0.2">
      <c r="A37573" s="2" t="s">
        <v>77288</v>
      </c>
      <c r="B37573" s="2" t="s">
        <v>77289</v>
      </c>
    </row>
    <row r="37574" spans="1:2" x14ac:dyDescent="0.2">
      <c r="A37574" s="2" t="s">
        <v>77290</v>
      </c>
      <c r="B37574" s="2" t="s">
        <v>77291</v>
      </c>
    </row>
    <row r="37575" spans="1:2" x14ac:dyDescent="0.2">
      <c r="A37575" s="2" t="s">
        <v>77292</v>
      </c>
      <c r="B37575" s="2" t="s">
        <v>77293</v>
      </c>
    </row>
    <row r="37576" spans="1:2" x14ac:dyDescent="0.2">
      <c r="A37576" s="2" t="s">
        <v>77294</v>
      </c>
      <c r="B37576" s="2" t="s">
        <v>77295</v>
      </c>
    </row>
    <row r="37577" spans="1:2" x14ac:dyDescent="0.2">
      <c r="A37577" s="2" t="s">
        <v>77296</v>
      </c>
      <c r="B37577" s="2" t="s">
        <v>77297</v>
      </c>
    </row>
    <row r="37578" spans="1:2" x14ac:dyDescent="0.2">
      <c r="A37578" s="2" t="s">
        <v>77298</v>
      </c>
      <c r="B37578" s="2" t="s">
        <v>77299</v>
      </c>
    </row>
    <row r="37579" spans="1:2" x14ac:dyDescent="0.2">
      <c r="A37579" s="2" t="s">
        <v>77300</v>
      </c>
      <c r="B37579" s="2" t="s">
        <v>77301</v>
      </c>
    </row>
    <row r="37580" spans="1:2" x14ac:dyDescent="0.2">
      <c r="A37580" s="2" t="s">
        <v>77302</v>
      </c>
      <c r="B37580" s="2" t="s">
        <v>77303</v>
      </c>
    </row>
    <row r="37581" spans="1:2" x14ac:dyDescent="0.2">
      <c r="A37581" s="2" t="s">
        <v>77304</v>
      </c>
      <c r="B37581" s="2" t="s">
        <v>77305</v>
      </c>
    </row>
    <row r="37582" spans="1:2" x14ac:dyDescent="0.2">
      <c r="A37582" s="2" t="s">
        <v>77306</v>
      </c>
      <c r="B37582" s="2" t="s">
        <v>77307</v>
      </c>
    </row>
    <row r="37583" spans="1:2" x14ac:dyDescent="0.2">
      <c r="A37583" s="2" t="s">
        <v>77308</v>
      </c>
      <c r="B37583" s="2" t="s">
        <v>77309</v>
      </c>
    </row>
    <row r="37584" spans="1:2" x14ac:dyDescent="0.2">
      <c r="A37584" s="2" t="s">
        <v>77310</v>
      </c>
      <c r="B37584" s="2" t="s">
        <v>77311</v>
      </c>
    </row>
    <row r="37585" spans="1:2" x14ac:dyDescent="0.2">
      <c r="A37585" s="2" t="s">
        <v>77312</v>
      </c>
      <c r="B37585" s="2" t="s">
        <v>77313</v>
      </c>
    </row>
    <row r="37586" spans="1:2" x14ac:dyDescent="0.2">
      <c r="A37586" s="2" t="s">
        <v>77314</v>
      </c>
      <c r="B37586" s="2" t="s">
        <v>77315</v>
      </c>
    </row>
    <row r="37587" spans="1:2" x14ac:dyDescent="0.2">
      <c r="A37587" s="2" t="s">
        <v>77316</v>
      </c>
      <c r="B37587" s="2" t="s">
        <v>77317</v>
      </c>
    </row>
    <row r="37588" spans="1:2" x14ac:dyDescent="0.2">
      <c r="A37588" s="2" t="s">
        <v>77318</v>
      </c>
      <c r="B37588" s="2" t="s">
        <v>77319</v>
      </c>
    </row>
    <row r="37589" spans="1:2" x14ac:dyDescent="0.2">
      <c r="A37589" s="2" t="s">
        <v>77320</v>
      </c>
      <c r="B37589" s="2" t="s">
        <v>77321</v>
      </c>
    </row>
    <row r="37590" spans="1:2" x14ac:dyDescent="0.2">
      <c r="A37590" s="2" t="s">
        <v>77322</v>
      </c>
      <c r="B37590" s="2" t="s">
        <v>77323</v>
      </c>
    </row>
    <row r="37591" spans="1:2" x14ac:dyDescent="0.2">
      <c r="A37591" s="2" t="s">
        <v>77324</v>
      </c>
      <c r="B37591" s="2" t="s">
        <v>77325</v>
      </c>
    </row>
    <row r="37592" spans="1:2" x14ac:dyDescent="0.2">
      <c r="A37592" s="2" t="s">
        <v>77326</v>
      </c>
      <c r="B37592" s="2" t="s">
        <v>77327</v>
      </c>
    </row>
    <row r="37593" spans="1:2" x14ac:dyDescent="0.2">
      <c r="A37593" s="2" t="s">
        <v>77328</v>
      </c>
      <c r="B37593" s="2" t="s">
        <v>77329</v>
      </c>
    </row>
    <row r="37594" spans="1:2" x14ac:dyDescent="0.2">
      <c r="A37594" s="2" t="s">
        <v>77330</v>
      </c>
      <c r="B37594" s="2" t="s">
        <v>77331</v>
      </c>
    </row>
    <row r="37595" spans="1:2" x14ac:dyDescent="0.2">
      <c r="A37595" s="2" t="s">
        <v>77332</v>
      </c>
      <c r="B37595" s="2" t="s">
        <v>77333</v>
      </c>
    </row>
    <row r="37596" spans="1:2" x14ac:dyDescent="0.2">
      <c r="A37596" s="2" t="s">
        <v>77334</v>
      </c>
      <c r="B37596" s="2" t="s">
        <v>77335</v>
      </c>
    </row>
    <row r="37597" spans="1:2" x14ac:dyDescent="0.2">
      <c r="A37597" s="2" t="s">
        <v>77336</v>
      </c>
      <c r="B37597" s="2" t="s">
        <v>77337</v>
      </c>
    </row>
    <row r="37598" spans="1:2" x14ac:dyDescent="0.2">
      <c r="A37598" s="2" t="s">
        <v>77338</v>
      </c>
      <c r="B37598" s="2" t="s">
        <v>77339</v>
      </c>
    </row>
    <row r="37599" spans="1:2" x14ac:dyDescent="0.2">
      <c r="A37599" s="2" t="s">
        <v>77340</v>
      </c>
      <c r="B37599" s="2" t="s">
        <v>77341</v>
      </c>
    </row>
    <row r="37600" spans="1:2" x14ac:dyDescent="0.2">
      <c r="A37600" s="2" t="s">
        <v>77342</v>
      </c>
      <c r="B37600" s="2" t="s">
        <v>77343</v>
      </c>
    </row>
    <row r="37601" spans="1:2" x14ac:dyDescent="0.2">
      <c r="A37601" s="2" t="s">
        <v>77344</v>
      </c>
      <c r="B37601" s="2" t="s">
        <v>77345</v>
      </c>
    </row>
    <row r="37602" spans="1:2" x14ac:dyDescent="0.2">
      <c r="A37602" s="2" t="s">
        <v>77346</v>
      </c>
      <c r="B37602" s="2" t="s">
        <v>77347</v>
      </c>
    </row>
    <row r="37603" spans="1:2" x14ac:dyDescent="0.2">
      <c r="A37603" s="2" t="s">
        <v>77348</v>
      </c>
      <c r="B37603" s="2" t="s">
        <v>77349</v>
      </c>
    </row>
    <row r="37604" spans="1:2" x14ac:dyDescent="0.2">
      <c r="A37604" s="2" t="s">
        <v>77350</v>
      </c>
      <c r="B37604" s="2" t="s">
        <v>77351</v>
      </c>
    </row>
    <row r="37605" spans="1:2" x14ac:dyDescent="0.2">
      <c r="A37605" s="2" t="s">
        <v>77352</v>
      </c>
      <c r="B37605" s="2" t="s">
        <v>77353</v>
      </c>
    </row>
    <row r="37606" spans="1:2" x14ac:dyDescent="0.2">
      <c r="A37606" s="2" t="s">
        <v>77354</v>
      </c>
      <c r="B37606" s="2" t="s">
        <v>77355</v>
      </c>
    </row>
    <row r="37607" spans="1:2" x14ac:dyDescent="0.2">
      <c r="A37607" s="2" t="s">
        <v>77356</v>
      </c>
      <c r="B37607" s="2" t="s">
        <v>77357</v>
      </c>
    </row>
    <row r="37608" spans="1:2" x14ac:dyDescent="0.2">
      <c r="A37608" s="2" t="s">
        <v>77358</v>
      </c>
      <c r="B37608" s="2" t="s">
        <v>77359</v>
      </c>
    </row>
    <row r="37609" spans="1:2" x14ac:dyDescent="0.2">
      <c r="A37609" s="2" t="s">
        <v>77360</v>
      </c>
      <c r="B37609" s="2" t="s">
        <v>77361</v>
      </c>
    </row>
    <row r="37610" spans="1:2" x14ac:dyDescent="0.2">
      <c r="A37610" s="2" t="s">
        <v>77362</v>
      </c>
      <c r="B37610" s="2" t="s">
        <v>77363</v>
      </c>
    </row>
    <row r="37611" spans="1:2" x14ac:dyDescent="0.2">
      <c r="A37611" s="2" t="s">
        <v>77364</v>
      </c>
      <c r="B37611" s="2" t="s">
        <v>77365</v>
      </c>
    </row>
    <row r="37612" spans="1:2" x14ac:dyDescent="0.2">
      <c r="A37612" s="2" t="s">
        <v>77366</v>
      </c>
      <c r="B37612" s="2" t="s">
        <v>77367</v>
      </c>
    </row>
    <row r="37613" spans="1:2" x14ac:dyDescent="0.2">
      <c r="A37613" s="2" t="s">
        <v>77368</v>
      </c>
      <c r="B37613" s="2" t="s">
        <v>77369</v>
      </c>
    </row>
    <row r="37614" spans="1:2" x14ac:dyDescent="0.2">
      <c r="A37614" s="2" t="s">
        <v>77370</v>
      </c>
      <c r="B37614" s="2" t="s">
        <v>77371</v>
      </c>
    </row>
    <row r="37615" spans="1:2" x14ac:dyDescent="0.2">
      <c r="A37615" s="2" t="s">
        <v>77372</v>
      </c>
      <c r="B37615" s="2" t="s">
        <v>77373</v>
      </c>
    </row>
    <row r="37616" spans="1:2" x14ac:dyDescent="0.2">
      <c r="A37616" s="2" t="s">
        <v>77374</v>
      </c>
      <c r="B37616" s="2" t="s">
        <v>77375</v>
      </c>
    </row>
    <row r="37617" spans="1:2" x14ac:dyDescent="0.2">
      <c r="A37617" s="2" t="s">
        <v>77376</v>
      </c>
      <c r="B37617" s="2" t="s">
        <v>77377</v>
      </c>
    </row>
    <row r="37618" spans="1:2" x14ac:dyDescent="0.2">
      <c r="A37618" s="2" t="s">
        <v>77378</v>
      </c>
      <c r="B37618" s="2" t="s">
        <v>77379</v>
      </c>
    </row>
    <row r="37619" spans="1:2" x14ac:dyDescent="0.2">
      <c r="A37619" s="2" t="s">
        <v>77380</v>
      </c>
      <c r="B37619" s="2" t="s">
        <v>77381</v>
      </c>
    </row>
    <row r="37620" spans="1:2" x14ac:dyDescent="0.2">
      <c r="A37620" s="2" t="s">
        <v>77382</v>
      </c>
      <c r="B37620" s="2" t="s">
        <v>77383</v>
      </c>
    </row>
    <row r="37621" spans="1:2" x14ac:dyDescent="0.2">
      <c r="A37621" s="2" t="s">
        <v>77384</v>
      </c>
      <c r="B37621" s="2" t="s">
        <v>77385</v>
      </c>
    </row>
    <row r="37622" spans="1:2" x14ac:dyDescent="0.2">
      <c r="A37622" s="2" t="s">
        <v>77386</v>
      </c>
      <c r="B37622" s="2" t="s">
        <v>77387</v>
      </c>
    </row>
    <row r="37623" spans="1:2" x14ac:dyDescent="0.2">
      <c r="A37623" s="2" t="s">
        <v>77388</v>
      </c>
      <c r="B37623" s="2" t="s">
        <v>77389</v>
      </c>
    </row>
    <row r="37624" spans="1:2" x14ac:dyDescent="0.2">
      <c r="A37624" s="2" t="s">
        <v>77390</v>
      </c>
      <c r="B37624" s="2" t="s">
        <v>77391</v>
      </c>
    </row>
    <row r="37625" spans="1:2" x14ac:dyDescent="0.2">
      <c r="A37625" s="2" t="s">
        <v>77392</v>
      </c>
      <c r="B37625" s="2" t="s">
        <v>77393</v>
      </c>
    </row>
    <row r="37626" spans="1:2" x14ac:dyDescent="0.2">
      <c r="A37626" s="2" t="s">
        <v>77394</v>
      </c>
      <c r="B37626" s="2" t="s">
        <v>77395</v>
      </c>
    </row>
    <row r="37627" spans="1:2" x14ac:dyDescent="0.2">
      <c r="A37627" s="2" t="s">
        <v>77396</v>
      </c>
      <c r="B37627" s="2" t="s">
        <v>77397</v>
      </c>
    </row>
    <row r="37628" spans="1:2" x14ac:dyDescent="0.2">
      <c r="A37628" s="2" t="s">
        <v>77398</v>
      </c>
      <c r="B37628" s="2" t="s">
        <v>77399</v>
      </c>
    </row>
    <row r="37629" spans="1:2" x14ac:dyDescent="0.2">
      <c r="A37629" s="2" t="s">
        <v>77400</v>
      </c>
      <c r="B37629" s="2" t="s">
        <v>77401</v>
      </c>
    </row>
    <row r="37630" spans="1:2" x14ac:dyDescent="0.2">
      <c r="A37630" s="2" t="s">
        <v>77402</v>
      </c>
      <c r="B37630" s="2" t="s">
        <v>77403</v>
      </c>
    </row>
    <row r="37631" spans="1:2" x14ac:dyDescent="0.2">
      <c r="A37631" s="2" t="s">
        <v>77404</v>
      </c>
      <c r="B37631" s="2" t="s">
        <v>77405</v>
      </c>
    </row>
    <row r="37632" spans="1:2" x14ac:dyDescent="0.2">
      <c r="A37632" s="2" t="s">
        <v>77406</v>
      </c>
      <c r="B37632" s="2" t="s">
        <v>77407</v>
      </c>
    </row>
    <row r="37633" spans="1:2" x14ac:dyDescent="0.2">
      <c r="A37633" s="2" t="s">
        <v>77408</v>
      </c>
      <c r="B37633" s="2" t="s">
        <v>77409</v>
      </c>
    </row>
    <row r="37634" spans="1:2" x14ac:dyDescent="0.2">
      <c r="A37634" s="2" t="s">
        <v>77410</v>
      </c>
      <c r="B37634" s="2" t="s">
        <v>77411</v>
      </c>
    </row>
    <row r="37635" spans="1:2" x14ac:dyDescent="0.2">
      <c r="A37635" s="2" t="s">
        <v>77412</v>
      </c>
      <c r="B37635" s="2" t="s">
        <v>77413</v>
      </c>
    </row>
    <row r="37636" spans="1:2" x14ac:dyDescent="0.2">
      <c r="A37636" s="2" t="s">
        <v>77414</v>
      </c>
      <c r="B37636" s="2" t="s">
        <v>77415</v>
      </c>
    </row>
    <row r="37637" spans="1:2" x14ac:dyDescent="0.2">
      <c r="A37637" s="2" t="s">
        <v>77416</v>
      </c>
      <c r="B37637" s="2" t="s">
        <v>77417</v>
      </c>
    </row>
    <row r="37638" spans="1:2" x14ac:dyDescent="0.2">
      <c r="A37638" s="2" t="s">
        <v>77418</v>
      </c>
      <c r="B37638" s="2" t="s">
        <v>77419</v>
      </c>
    </row>
    <row r="37639" spans="1:2" x14ac:dyDescent="0.2">
      <c r="A37639" s="2" t="s">
        <v>77420</v>
      </c>
      <c r="B37639" s="2" t="s">
        <v>77421</v>
      </c>
    </row>
    <row r="37640" spans="1:2" x14ac:dyDescent="0.2">
      <c r="A37640" s="2" t="s">
        <v>77422</v>
      </c>
      <c r="B37640" s="2" t="s">
        <v>77423</v>
      </c>
    </row>
    <row r="37641" spans="1:2" x14ac:dyDescent="0.2">
      <c r="A37641" s="2" t="s">
        <v>77424</v>
      </c>
      <c r="B37641" s="2" t="s">
        <v>77425</v>
      </c>
    </row>
    <row r="37642" spans="1:2" x14ac:dyDescent="0.2">
      <c r="A37642" s="2" t="s">
        <v>77426</v>
      </c>
      <c r="B37642" s="2" t="s">
        <v>77427</v>
      </c>
    </row>
    <row r="37643" spans="1:2" x14ac:dyDescent="0.2">
      <c r="A37643" s="2" t="s">
        <v>77428</v>
      </c>
      <c r="B37643" s="2" t="s">
        <v>77429</v>
      </c>
    </row>
    <row r="37644" spans="1:2" x14ac:dyDescent="0.2">
      <c r="A37644" s="2" t="s">
        <v>77430</v>
      </c>
      <c r="B37644" s="2" t="s">
        <v>77431</v>
      </c>
    </row>
    <row r="37645" spans="1:2" x14ac:dyDescent="0.2">
      <c r="A37645" s="2" t="s">
        <v>77432</v>
      </c>
      <c r="B37645" s="2" t="s">
        <v>77433</v>
      </c>
    </row>
    <row r="37646" spans="1:2" x14ac:dyDescent="0.2">
      <c r="A37646" s="2" t="s">
        <v>77434</v>
      </c>
      <c r="B37646" s="2" t="s">
        <v>77435</v>
      </c>
    </row>
    <row r="37647" spans="1:2" x14ac:dyDescent="0.2">
      <c r="A37647" s="2" t="s">
        <v>77436</v>
      </c>
      <c r="B37647" s="2" t="s">
        <v>77437</v>
      </c>
    </row>
    <row r="37648" spans="1:2" x14ac:dyDescent="0.2">
      <c r="A37648" s="2" t="s">
        <v>77438</v>
      </c>
      <c r="B37648" s="2" t="s">
        <v>77439</v>
      </c>
    </row>
    <row r="37649" spans="1:2" x14ac:dyDescent="0.2">
      <c r="A37649" s="2" t="s">
        <v>77440</v>
      </c>
      <c r="B37649" s="2" t="s">
        <v>77441</v>
      </c>
    </row>
    <row r="37650" spans="1:2" x14ac:dyDescent="0.2">
      <c r="A37650" s="2" t="s">
        <v>77442</v>
      </c>
      <c r="B37650" s="2" t="s">
        <v>77443</v>
      </c>
    </row>
    <row r="37651" spans="1:2" x14ac:dyDescent="0.2">
      <c r="A37651" s="2" t="s">
        <v>77444</v>
      </c>
      <c r="B37651" s="2" t="s">
        <v>77445</v>
      </c>
    </row>
    <row r="37652" spans="1:2" x14ac:dyDescent="0.2">
      <c r="A37652" s="2" t="s">
        <v>77446</v>
      </c>
      <c r="B37652" s="2" t="s">
        <v>77447</v>
      </c>
    </row>
    <row r="37653" spans="1:2" x14ac:dyDescent="0.2">
      <c r="A37653" s="2" t="s">
        <v>77448</v>
      </c>
      <c r="B37653" s="2" t="s">
        <v>77449</v>
      </c>
    </row>
    <row r="37654" spans="1:2" x14ac:dyDescent="0.2">
      <c r="A37654" s="2" t="s">
        <v>77450</v>
      </c>
      <c r="B37654" s="2" t="s">
        <v>77451</v>
      </c>
    </row>
    <row r="37655" spans="1:2" x14ac:dyDescent="0.2">
      <c r="A37655" s="2" t="s">
        <v>77452</v>
      </c>
      <c r="B37655" s="2" t="s">
        <v>77453</v>
      </c>
    </row>
    <row r="37656" spans="1:2" x14ac:dyDescent="0.2">
      <c r="A37656" s="2" t="s">
        <v>77454</v>
      </c>
      <c r="B37656" s="2" t="s">
        <v>77455</v>
      </c>
    </row>
    <row r="37657" spans="1:2" x14ac:dyDescent="0.2">
      <c r="A37657" s="2" t="s">
        <v>77456</v>
      </c>
      <c r="B37657" s="2" t="s">
        <v>77457</v>
      </c>
    </row>
    <row r="37658" spans="1:2" x14ac:dyDescent="0.2">
      <c r="A37658" s="2" t="s">
        <v>77458</v>
      </c>
      <c r="B37658" s="2" t="s">
        <v>77459</v>
      </c>
    </row>
    <row r="37659" spans="1:2" x14ac:dyDescent="0.2">
      <c r="A37659" s="2" t="s">
        <v>77460</v>
      </c>
      <c r="B37659" s="2" t="s">
        <v>77461</v>
      </c>
    </row>
    <row r="37660" spans="1:2" x14ac:dyDescent="0.2">
      <c r="A37660" s="2" t="s">
        <v>77462</v>
      </c>
      <c r="B37660" s="2" t="s">
        <v>77463</v>
      </c>
    </row>
    <row r="37661" spans="1:2" x14ac:dyDescent="0.2">
      <c r="A37661" s="2" t="s">
        <v>77464</v>
      </c>
      <c r="B37661" s="2" t="s">
        <v>77465</v>
      </c>
    </row>
    <row r="37662" spans="1:2" x14ac:dyDescent="0.2">
      <c r="A37662" s="2" t="s">
        <v>77466</v>
      </c>
      <c r="B37662" s="2" t="s">
        <v>77467</v>
      </c>
    </row>
    <row r="37663" spans="1:2" x14ac:dyDescent="0.2">
      <c r="A37663" s="2" t="s">
        <v>77468</v>
      </c>
      <c r="B37663" s="2" t="s">
        <v>77469</v>
      </c>
    </row>
    <row r="37664" spans="1:2" x14ac:dyDescent="0.2">
      <c r="A37664" s="2" t="s">
        <v>77470</v>
      </c>
      <c r="B37664" s="2" t="s">
        <v>77471</v>
      </c>
    </row>
    <row r="37665" spans="1:2" x14ac:dyDescent="0.2">
      <c r="A37665" s="2" t="s">
        <v>77472</v>
      </c>
      <c r="B37665" s="2" t="s">
        <v>77473</v>
      </c>
    </row>
    <row r="37666" spans="1:2" x14ac:dyDescent="0.2">
      <c r="A37666" s="2" t="s">
        <v>77474</v>
      </c>
      <c r="B37666" s="2" t="s">
        <v>77475</v>
      </c>
    </row>
    <row r="37667" spans="1:2" x14ac:dyDescent="0.2">
      <c r="A37667" s="2" t="s">
        <v>77476</v>
      </c>
      <c r="B37667" s="2" t="s">
        <v>77477</v>
      </c>
    </row>
    <row r="37668" spans="1:2" x14ac:dyDescent="0.2">
      <c r="A37668" s="2" t="s">
        <v>77478</v>
      </c>
      <c r="B37668" s="2" t="s">
        <v>77479</v>
      </c>
    </row>
    <row r="37669" spans="1:2" x14ac:dyDescent="0.2">
      <c r="A37669" s="2" t="s">
        <v>77480</v>
      </c>
      <c r="B37669" s="2" t="s">
        <v>77481</v>
      </c>
    </row>
    <row r="37670" spans="1:2" x14ac:dyDescent="0.2">
      <c r="A37670" s="2" t="s">
        <v>77482</v>
      </c>
      <c r="B37670" s="2" t="s">
        <v>77483</v>
      </c>
    </row>
    <row r="37671" spans="1:2" x14ac:dyDescent="0.2">
      <c r="A37671" s="2" t="s">
        <v>77484</v>
      </c>
      <c r="B37671" s="2" t="s">
        <v>77485</v>
      </c>
    </row>
    <row r="37672" spans="1:2" x14ac:dyDescent="0.2">
      <c r="A37672" s="2" t="s">
        <v>77486</v>
      </c>
      <c r="B37672" s="2" t="s">
        <v>77487</v>
      </c>
    </row>
    <row r="37673" spans="1:2" x14ac:dyDescent="0.2">
      <c r="A37673" s="2" t="s">
        <v>77488</v>
      </c>
      <c r="B37673" s="2" t="s">
        <v>77489</v>
      </c>
    </row>
    <row r="37674" spans="1:2" x14ac:dyDescent="0.2">
      <c r="A37674" s="2" t="s">
        <v>77490</v>
      </c>
      <c r="B37674" s="2" t="s">
        <v>77491</v>
      </c>
    </row>
    <row r="37675" spans="1:2" x14ac:dyDescent="0.2">
      <c r="A37675" s="2" t="s">
        <v>77492</v>
      </c>
      <c r="B37675" s="2" t="s">
        <v>77493</v>
      </c>
    </row>
    <row r="37676" spans="1:2" x14ac:dyDescent="0.2">
      <c r="A37676" s="2" t="s">
        <v>77494</v>
      </c>
      <c r="B37676" s="2" t="s">
        <v>77495</v>
      </c>
    </row>
    <row r="37677" spans="1:2" x14ac:dyDescent="0.2">
      <c r="A37677" s="2" t="s">
        <v>77496</v>
      </c>
      <c r="B37677" s="2" t="s">
        <v>77497</v>
      </c>
    </row>
    <row r="37678" spans="1:2" x14ac:dyDescent="0.2">
      <c r="A37678" s="2" t="s">
        <v>77498</v>
      </c>
      <c r="B37678" s="2" t="s">
        <v>77499</v>
      </c>
    </row>
    <row r="37679" spans="1:2" x14ac:dyDescent="0.2">
      <c r="A37679" s="2" t="s">
        <v>77500</v>
      </c>
      <c r="B37679" s="2" t="s">
        <v>77501</v>
      </c>
    </row>
    <row r="37680" spans="1:2" x14ac:dyDescent="0.2">
      <c r="A37680" s="2" t="s">
        <v>77502</v>
      </c>
      <c r="B37680" s="2" t="s">
        <v>77503</v>
      </c>
    </row>
    <row r="37681" spans="1:2" x14ac:dyDescent="0.2">
      <c r="A37681" s="2" t="s">
        <v>77504</v>
      </c>
      <c r="B37681" s="2" t="s">
        <v>77505</v>
      </c>
    </row>
    <row r="37682" spans="1:2" x14ac:dyDescent="0.2">
      <c r="A37682" s="2" t="s">
        <v>77506</v>
      </c>
      <c r="B37682" s="2" t="s">
        <v>77507</v>
      </c>
    </row>
    <row r="37683" spans="1:2" x14ac:dyDescent="0.2">
      <c r="A37683" s="2" t="s">
        <v>77508</v>
      </c>
      <c r="B37683" s="2" t="s">
        <v>77509</v>
      </c>
    </row>
    <row r="37684" spans="1:2" x14ac:dyDescent="0.2">
      <c r="A37684" s="2" t="s">
        <v>77510</v>
      </c>
      <c r="B37684" s="2" t="s">
        <v>77511</v>
      </c>
    </row>
    <row r="37685" spans="1:2" x14ac:dyDescent="0.2">
      <c r="A37685" s="2" t="s">
        <v>77512</v>
      </c>
      <c r="B37685" s="2" t="s">
        <v>77513</v>
      </c>
    </row>
    <row r="37686" spans="1:2" x14ac:dyDescent="0.2">
      <c r="A37686" s="2" t="s">
        <v>77514</v>
      </c>
      <c r="B37686" s="2" t="s">
        <v>77515</v>
      </c>
    </row>
    <row r="37687" spans="1:2" x14ac:dyDescent="0.2">
      <c r="A37687" s="2" t="s">
        <v>77516</v>
      </c>
      <c r="B37687" s="2" t="s">
        <v>77517</v>
      </c>
    </row>
    <row r="37688" spans="1:2" x14ac:dyDescent="0.2">
      <c r="A37688" s="2" t="s">
        <v>77518</v>
      </c>
      <c r="B37688" s="2" t="s">
        <v>77519</v>
      </c>
    </row>
    <row r="37689" spans="1:2" x14ac:dyDescent="0.2">
      <c r="A37689" s="2" t="s">
        <v>77520</v>
      </c>
      <c r="B37689" s="2" t="s">
        <v>77521</v>
      </c>
    </row>
    <row r="37690" spans="1:2" x14ac:dyDescent="0.2">
      <c r="A37690" s="2" t="s">
        <v>77522</v>
      </c>
      <c r="B37690" s="2" t="s">
        <v>77523</v>
      </c>
    </row>
    <row r="37691" spans="1:2" x14ac:dyDescent="0.2">
      <c r="A37691" s="2" t="s">
        <v>77524</v>
      </c>
      <c r="B37691" s="2" t="s">
        <v>77525</v>
      </c>
    </row>
    <row r="37692" spans="1:2" x14ac:dyDescent="0.2">
      <c r="A37692" s="2" t="s">
        <v>77526</v>
      </c>
      <c r="B37692" s="2" t="s">
        <v>77527</v>
      </c>
    </row>
    <row r="37693" spans="1:2" x14ac:dyDescent="0.2">
      <c r="A37693" s="2" t="s">
        <v>77528</v>
      </c>
      <c r="B37693" s="2" t="s">
        <v>77529</v>
      </c>
    </row>
    <row r="37694" spans="1:2" x14ac:dyDescent="0.2">
      <c r="A37694" s="2" t="s">
        <v>77530</v>
      </c>
      <c r="B37694" s="2" t="s">
        <v>77531</v>
      </c>
    </row>
    <row r="37695" spans="1:2" x14ac:dyDescent="0.2">
      <c r="A37695" s="2" t="s">
        <v>77532</v>
      </c>
      <c r="B37695" s="2" t="s">
        <v>77533</v>
      </c>
    </row>
    <row r="37696" spans="1:2" x14ac:dyDescent="0.2">
      <c r="A37696" s="2" t="s">
        <v>77534</v>
      </c>
      <c r="B37696" s="2" t="s">
        <v>77535</v>
      </c>
    </row>
    <row r="37697" spans="1:2" x14ac:dyDescent="0.2">
      <c r="A37697" s="2" t="s">
        <v>77536</v>
      </c>
      <c r="B37697" s="2" t="s">
        <v>77537</v>
      </c>
    </row>
    <row r="37698" spans="1:2" x14ac:dyDescent="0.2">
      <c r="A37698" s="2" t="s">
        <v>77538</v>
      </c>
      <c r="B37698" s="2" t="s">
        <v>77539</v>
      </c>
    </row>
    <row r="37699" spans="1:2" x14ac:dyDescent="0.2">
      <c r="A37699" s="2" t="s">
        <v>77540</v>
      </c>
      <c r="B37699" s="2" t="s">
        <v>77541</v>
      </c>
    </row>
    <row r="37700" spans="1:2" x14ac:dyDescent="0.2">
      <c r="A37700" s="2" t="s">
        <v>77542</v>
      </c>
      <c r="B37700" s="2" t="s">
        <v>77543</v>
      </c>
    </row>
    <row r="37701" spans="1:2" x14ac:dyDescent="0.2">
      <c r="A37701" s="2" t="s">
        <v>77544</v>
      </c>
      <c r="B37701" s="2" t="s">
        <v>76959</v>
      </c>
    </row>
    <row r="37702" spans="1:2" x14ac:dyDescent="0.2">
      <c r="A37702" s="2" t="s">
        <v>77545</v>
      </c>
      <c r="B37702" s="2" t="s">
        <v>77546</v>
      </c>
    </row>
    <row r="37703" spans="1:2" x14ac:dyDescent="0.2">
      <c r="A37703" s="2" t="s">
        <v>77547</v>
      </c>
      <c r="B37703" s="2" t="s">
        <v>77548</v>
      </c>
    </row>
    <row r="37704" spans="1:2" x14ac:dyDescent="0.2">
      <c r="A37704" s="2" t="s">
        <v>77549</v>
      </c>
      <c r="B37704" s="2" t="s">
        <v>77550</v>
      </c>
    </row>
    <row r="37705" spans="1:2" x14ac:dyDescent="0.2">
      <c r="A37705" s="2" t="s">
        <v>77551</v>
      </c>
      <c r="B37705" s="2" t="s">
        <v>77552</v>
      </c>
    </row>
    <row r="37706" spans="1:2" x14ac:dyDescent="0.2">
      <c r="A37706" s="2" t="s">
        <v>77553</v>
      </c>
      <c r="B37706" s="2" t="s">
        <v>77554</v>
      </c>
    </row>
    <row r="37707" spans="1:2" x14ac:dyDescent="0.2">
      <c r="A37707" s="2" t="s">
        <v>77555</v>
      </c>
      <c r="B37707" s="2" t="s">
        <v>77556</v>
      </c>
    </row>
    <row r="37708" spans="1:2" x14ac:dyDescent="0.2">
      <c r="A37708" s="2" t="s">
        <v>77557</v>
      </c>
      <c r="B37708" s="2" t="s">
        <v>77558</v>
      </c>
    </row>
    <row r="37709" spans="1:2" x14ac:dyDescent="0.2">
      <c r="A37709" s="2" t="s">
        <v>77559</v>
      </c>
      <c r="B37709" s="2" t="s">
        <v>77560</v>
      </c>
    </row>
    <row r="37710" spans="1:2" x14ac:dyDescent="0.2">
      <c r="A37710" s="2" t="s">
        <v>77561</v>
      </c>
      <c r="B37710" s="2" t="s">
        <v>77562</v>
      </c>
    </row>
    <row r="37711" spans="1:2" x14ac:dyDescent="0.2">
      <c r="A37711" s="2" t="s">
        <v>77563</v>
      </c>
      <c r="B37711" s="2" t="s">
        <v>77564</v>
      </c>
    </row>
    <row r="37712" spans="1:2" x14ac:dyDescent="0.2">
      <c r="A37712" s="2" t="s">
        <v>77565</v>
      </c>
      <c r="B37712" s="2" t="s">
        <v>77566</v>
      </c>
    </row>
    <row r="37713" spans="1:2" x14ac:dyDescent="0.2">
      <c r="A37713" s="2" t="s">
        <v>77567</v>
      </c>
      <c r="B37713" s="2" t="s">
        <v>77568</v>
      </c>
    </row>
    <row r="37714" spans="1:2" x14ac:dyDescent="0.2">
      <c r="A37714" s="2" t="s">
        <v>77569</v>
      </c>
      <c r="B37714" s="2" t="s">
        <v>77570</v>
      </c>
    </row>
    <row r="37715" spans="1:2" x14ac:dyDescent="0.2">
      <c r="A37715" s="2" t="s">
        <v>77571</v>
      </c>
      <c r="B37715" s="2" t="s">
        <v>77572</v>
      </c>
    </row>
    <row r="37716" spans="1:2" x14ac:dyDescent="0.2">
      <c r="A37716" s="2" t="s">
        <v>77573</v>
      </c>
      <c r="B37716" s="2" t="s">
        <v>77574</v>
      </c>
    </row>
    <row r="37717" spans="1:2" x14ac:dyDescent="0.2">
      <c r="A37717" s="2" t="s">
        <v>77575</v>
      </c>
      <c r="B37717" s="2" t="s">
        <v>77576</v>
      </c>
    </row>
    <row r="37718" spans="1:2" x14ac:dyDescent="0.2">
      <c r="A37718" s="2" t="s">
        <v>77577</v>
      </c>
      <c r="B37718" s="2" t="s">
        <v>77578</v>
      </c>
    </row>
    <row r="37719" spans="1:2" x14ac:dyDescent="0.2">
      <c r="A37719" s="2" t="s">
        <v>77579</v>
      </c>
      <c r="B37719" s="2" t="s">
        <v>77580</v>
      </c>
    </row>
    <row r="37720" spans="1:2" x14ac:dyDescent="0.2">
      <c r="A37720" s="2" t="s">
        <v>77581</v>
      </c>
      <c r="B37720" s="2" t="s">
        <v>77582</v>
      </c>
    </row>
    <row r="37721" spans="1:2" x14ac:dyDescent="0.2">
      <c r="A37721" s="2" t="s">
        <v>77583</v>
      </c>
      <c r="B37721" s="2" t="s">
        <v>77584</v>
      </c>
    </row>
    <row r="37722" spans="1:2" x14ac:dyDescent="0.2">
      <c r="A37722" s="2" t="s">
        <v>77585</v>
      </c>
      <c r="B37722" s="2" t="s">
        <v>77586</v>
      </c>
    </row>
    <row r="37723" spans="1:2" x14ac:dyDescent="0.2">
      <c r="A37723" s="2" t="s">
        <v>77587</v>
      </c>
      <c r="B37723" s="2" t="s">
        <v>77588</v>
      </c>
    </row>
    <row r="37724" spans="1:2" x14ac:dyDescent="0.2">
      <c r="A37724" s="2" t="s">
        <v>77589</v>
      </c>
      <c r="B37724" s="2" t="s">
        <v>77590</v>
      </c>
    </row>
    <row r="37725" spans="1:2" x14ac:dyDescent="0.2">
      <c r="A37725" s="2" t="s">
        <v>77591</v>
      </c>
      <c r="B37725" s="2" t="s">
        <v>77592</v>
      </c>
    </row>
    <row r="37726" spans="1:2" x14ac:dyDescent="0.2">
      <c r="A37726" s="2" t="s">
        <v>77593</v>
      </c>
      <c r="B37726" s="2" t="s">
        <v>77594</v>
      </c>
    </row>
    <row r="37727" spans="1:2" x14ac:dyDescent="0.2">
      <c r="A37727" s="2" t="s">
        <v>77595</v>
      </c>
      <c r="B37727" s="2" t="s">
        <v>77596</v>
      </c>
    </row>
    <row r="37728" spans="1:2" x14ac:dyDescent="0.2">
      <c r="A37728" s="2" t="s">
        <v>77597</v>
      </c>
      <c r="B37728" s="2" t="s">
        <v>77598</v>
      </c>
    </row>
    <row r="37729" spans="1:2" x14ac:dyDescent="0.2">
      <c r="A37729" s="2" t="s">
        <v>77599</v>
      </c>
      <c r="B37729" s="2" t="s">
        <v>77600</v>
      </c>
    </row>
    <row r="37730" spans="1:2" x14ac:dyDescent="0.2">
      <c r="A37730" s="2" t="s">
        <v>77601</v>
      </c>
      <c r="B37730" s="2" t="s">
        <v>77602</v>
      </c>
    </row>
    <row r="37731" spans="1:2" x14ac:dyDescent="0.2">
      <c r="A37731" s="2" t="s">
        <v>77603</v>
      </c>
      <c r="B37731" s="2" t="s">
        <v>77604</v>
      </c>
    </row>
    <row r="37732" spans="1:2" x14ac:dyDescent="0.2">
      <c r="A37732" s="2" t="s">
        <v>77605</v>
      </c>
      <c r="B37732" s="2" t="s">
        <v>77606</v>
      </c>
    </row>
    <row r="37733" spans="1:2" x14ac:dyDescent="0.2">
      <c r="A37733" s="2" t="s">
        <v>77607</v>
      </c>
      <c r="B37733" s="2" t="s">
        <v>77608</v>
      </c>
    </row>
    <row r="37734" spans="1:2" x14ac:dyDescent="0.2">
      <c r="A37734" s="2" t="s">
        <v>77609</v>
      </c>
      <c r="B37734" s="2" t="s">
        <v>77610</v>
      </c>
    </row>
    <row r="37735" spans="1:2" x14ac:dyDescent="0.2">
      <c r="A37735" s="2" t="s">
        <v>77611</v>
      </c>
      <c r="B37735" s="2" t="s">
        <v>77612</v>
      </c>
    </row>
    <row r="37736" spans="1:2" x14ac:dyDescent="0.2">
      <c r="A37736" s="2" t="s">
        <v>77613</v>
      </c>
      <c r="B37736" s="2" t="s">
        <v>77614</v>
      </c>
    </row>
    <row r="37737" spans="1:2" x14ac:dyDescent="0.2">
      <c r="A37737" s="2" t="s">
        <v>77615</v>
      </c>
      <c r="B37737" s="2" t="s">
        <v>77616</v>
      </c>
    </row>
    <row r="37738" spans="1:2" x14ac:dyDescent="0.2">
      <c r="A37738" s="2" t="s">
        <v>77617</v>
      </c>
      <c r="B37738" s="2" t="s">
        <v>77618</v>
      </c>
    </row>
    <row r="37739" spans="1:2" x14ac:dyDescent="0.2">
      <c r="A37739" s="2" t="s">
        <v>77619</v>
      </c>
      <c r="B37739" s="2" t="s">
        <v>77620</v>
      </c>
    </row>
    <row r="37740" spans="1:2" x14ac:dyDescent="0.2">
      <c r="A37740" s="2" t="s">
        <v>77621</v>
      </c>
      <c r="B37740" s="2" t="s">
        <v>77622</v>
      </c>
    </row>
    <row r="37741" spans="1:2" x14ac:dyDescent="0.2">
      <c r="A37741" s="2" t="s">
        <v>77623</v>
      </c>
      <c r="B37741" s="2" t="s">
        <v>77624</v>
      </c>
    </row>
    <row r="37742" spans="1:2" x14ac:dyDescent="0.2">
      <c r="A37742" s="2" t="s">
        <v>77625</v>
      </c>
      <c r="B37742" s="2" t="s">
        <v>77626</v>
      </c>
    </row>
    <row r="37743" spans="1:2" x14ac:dyDescent="0.2">
      <c r="A37743" s="2" t="s">
        <v>77627</v>
      </c>
      <c r="B37743" s="2" t="s">
        <v>77628</v>
      </c>
    </row>
    <row r="37744" spans="1:2" x14ac:dyDescent="0.2">
      <c r="A37744" s="2" t="s">
        <v>77629</v>
      </c>
      <c r="B37744" s="2" t="s">
        <v>77630</v>
      </c>
    </row>
    <row r="37745" spans="1:2" x14ac:dyDescent="0.2">
      <c r="A37745" s="2" t="s">
        <v>77631</v>
      </c>
      <c r="B37745" s="2" t="s">
        <v>77632</v>
      </c>
    </row>
    <row r="37746" spans="1:2" x14ac:dyDescent="0.2">
      <c r="A37746" s="2" t="s">
        <v>77633</v>
      </c>
      <c r="B37746" s="2" t="s">
        <v>77634</v>
      </c>
    </row>
    <row r="37747" spans="1:2" x14ac:dyDescent="0.2">
      <c r="A37747" s="2" t="s">
        <v>77635</v>
      </c>
      <c r="B37747" s="2" t="s">
        <v>77636</v>
      </c>
    </row>
    <row r="37748" spans="1:2" x14ac:dyDescent="0.2">
      <c r="A37748" s="2" t="s">
        <v>77637</v>
      </c>
      <c r="B37748" s="2" t="s">
        <v>77638</v>
      </c>
    </row>
    <row r="37749" spans="1:2" x14ac:dyDescent="0.2">
      <c r="A37749" s="2" t="s">
        <v>77639</v>
      </c>
      <c r="B37749" s="2" t="s">
        <v>77640</v>
      </c>
    </row>
    <row r="37750" spans="1:2" x14ac:dyDescent="0.2">
      <c r="A37750" s="2" t="s">
        <v>77641</v>
      </c>
      <c r="B37750" s="2" t="s">
        <v>77642</v>
      </c>
    </row>
    <row r="37751" spans="1:2" x14ac:dyDescent="0.2">
      <c r="A37751" s="2" t="s">
        <v>77643</v>
      </c>
      <c r="B37751" s="2" t="s">
        <v>77644</v>
      </c>
    </row>
    <row r="37752" spans="1:2" x14ac:dyDescent="0.2">
      <c r="A37752" s="2" t="s">
        <v>77645</v>
      </c>
      <c r="B37752" s="2" t="s">
        <v>77646</v>
      </c>
    </row>
    <row r="37753" spans="1:2" x14ac:dyDescent="0.2">
      <c r="A37753" s="2" t="s">
        <v>77647</v>
      </c>
      <c r="B37753" s="2" t="s">
        <v>77648</v>
      </c>
    </row>
    <row r="37754" spans="1:2" x14ac:dyDescent="0.2">
      <c r="A37754" s="2" t="s">
        <v>77649</v>
      </c>
      <c r="B37754" s="2" t="s">
        <v>77650</v>
      </c>
    </row>
    <row r="37755" spans="1:2" x14ac:dyDescent="0.2">
      <c r="A37755" s="2" t="s">
        <v>77651</v>
      </c>
      <c r="B37755" s="2" t="s">
        <v>77652</v>
      </c>
    </row>
    <row r="37756" spans="1:2" x14ac:dyDescent="0.2">
      <c r="A37756" s="2" t="s">
        <v>77653</v>
      </c>
      <c r="B37756" s="2" t="s">
        <v>77654</v>
      </c>
    </row>
    <row r="37757" spans="1:2" x14ac:dyDescent="0.2">
      <c r="A37757" s="2" t="s">
        <v>77655</v>
      </c>
      <c r="B37757" s="2" t="s">
        <v>77656</v>
      </c>
    </row>
    <row r="37758" spans="1:2" x14ac:dyDescent="0.2">
      <c r="A37758" s="2" t="s">
        <v>77657</v>
      </c>
      <c r="B37758" s="2" t="s">
        <v>77658</v>
      </c>
    </row>
    <row r="37759" spans="1:2" x14ac:dyDescent="0.2">
      <c r="A37759" s="2" t="s">
        <v>77659</v>
      </c>
      <c r="B37759" s="2" t="s">
        <v>77660</v>
      </c>
    </row>
    <row r="37760" spans="1:2" x14ac:dyDescent="0.2">
      <c r="A37760" s="2" t="s">
        <v>77661</v>
      </c>
      <c r="B37760" s="2" t="s">
        <v>77662</v>
      </c>
    </row>
    <row r="37761" spans="1:2" x14ac:dyDescent="0.2">
      <c r="A37761" s="2" t="s">
        <v>77663</v>
      </c>
      <c r="B37761" s="2" t="s">
        <v>77664</v>
      </c>
    </row>
    <row r="37762" spans="1:2" x14ac:dyDescent="0.2">
      <c r="A37762" s="2" t="s">
        <v>77665</v>
      </c>
      <c r="B37762" s="2" t="s">
        <v>77666</v>
      </c>
    </row>
    <row r="37763" spans="1:2" x14ac:dyDescent="0.2">
      <c r="A37763" s="2" t="s">
        <v>77667</v>
      </c>
      <c r="B37763" s="2" t="s">
        <v>77668</v>
      </c>
    </row>
    <row r="37764" spans="1:2" x14ac:dyDescent="0.2">
      <c r="A37764" s="2" t="s">
        <v>77669</v>
      </c>
      <c r="B37764" s="2" t="s">
        <v>77670</v>
      </c>
    </row>
    <row r="37765" spans="1:2" x14ac:dyDescent="0.2">
      <c r="A37765" s="2" t="s">
        <v>77671</v>
      </c>
      <c r="B37765" s="2" t="s">
        <v>77672</v>
      </c>
    </row>
    <row r="37766" spans="1:2" x14ac:dyDescent="0.2">
      <c r="A37766" s="2" t="s">
        <v>77673</v>
      </c>
      <c r="B37766" s="2" t="s">
        <v>77674</v>
      </c>
    </row>
    <row r="37767" spans="1:2" x14ac:dyDescent="0.2">
      <c r="A37767" s="2" t="s">
        <v>77675</v>
      </c>
      <c r="B37767" s="2" t="s">
        <v>77676</v>
      </c>
    </row>
    <row r="37768" spans="1:2" x14ac:dyDescent="0.2">
      <c r="A37768" s="2" t="s">
        <v>77677</v>
      </c>
      <c r="B37768" s="2" t="s">
        <v>77678</v>
      </c>
    </row>
    <row r="37769" spans="1:2" x14ac:dyDescent="0.2">
      <c r="A37769" s="2" t="s">
        <v>77679</v>
      </c>
      <c r="B37769" s="2" t="s">
        <v>77680</v>
      </c>
    </row>
    <row r="37770" spans="1:2" x14ac:dyDescent="0.2">
      <c r="A37770" s="2" t="s">
        <v>77681</v>
      </c>
      <c r="B37770" s="2" t="s">
        <v>77682</v>
      </c>
    </row>
    <row r="37771" spans="1:2" x14ac:dyDescent="0.2">
      <c r="A37771" s="2" t="s">
        <v>77683</v>
      </c>
      <c r="B37771" s="2" t="s">
        <v>77684</v>
      </c>
    </row>
    <row r="37772" spans="1:2" x14ac:dyDescent="0.2">
      <c r="A37772" s="2" t="s">
        <v>77685</v>
      </c>
      <c r="B37772" s="2" t="s">
        <v>77686</v>
      </c>
    </row>
    <row r="37773" spans="1:2" x14ac:dyDescent="0.2">
      <c r="A37773" s="2" t="s">
        <v>77687</v>
      </c>
      <c r="B37773" s="2" t="s">
        <v>77688</v>
      </c>
    </row>
    <row r="37774" spans="1:2" x14ac:dyDescent="0.2">
      <c r="A37774" s="2" t="s">
        <v>77689</v>
      </c>
      <c r="B37774" s="2" t="s">
        <v>77690</v>
      </c>
    </row>
    <row r="37775" spans="1:2" x14ac:dyDescent="0.2">
      <c r="A37775" s="2" t="s">
        <v>77691</v>
      </c>
      <c r="B37775" s="2" t="s">
        <v>77692</v>
      </c>
    </row>
    <row r="37776" spans="1:2" x14ac:dyDescent="0.2">
      <c r="A37776" s="2" t="s">
        <v>77693</v>
      </c>
      <c r="B37776" s="2" t="s">
        <v>77694</v>
      </c>
    </row>
    <row r="37777" spans="1:2" x14ac:dyDescent="0.2">
      <c r="A37777" s="2" t="s">
        <v>77695</v>
      </c>
      <c r="B37777" s="2" t="s">
        <v>77696</v>
      </c>
    </row>
    <row r="37778" spans="1:2" x14ac:dyDescent="0.2">
      <c r="A37778" s="2" t="s">
        <v>77697</v>
      </c>
      <c r="B37778" s="2" t="s">
        <v>77698</v>
      </c>
    </row>
    <row r="37779" spans="1:2" x14ac:dyDescent="0.2">
      <c r="A37779" s="2" t="s">
        <v>77699</v>
      </c>
      <c r="B37779" s="2" t="s">
        <v>77700</v>
      </c>
    </row>
    <row r="37780" spans="1:2" x14ac:dyDescent="0.2">
      <c r="A37780" s="2" t="s">
        <v>77701</v>
      </c>
      <c r="B37780" s="2" t="s">
        <v>77702</v>
      </c>
    </row>
    <row r="37781" spans="1:2" x14ac:dyDescent="0.2">
      <c r="A37781" s="2" t="s">
        <v>77703</v>
      </c>
      <c r="B37781" s="2" t="s">
        <v>77704</v>
      </c>
    </row>
    <row r="37782" spans="1:2" x14ac:dyDescent="0.2">
      <c r="A37782" s="2" t="s">
        <v>77705</v>
      </c>
      <c r="B37782" s="2" t="s">
        <v>77706</v>
      </c>
    </row>
    <row r="37783" spans="1:2" x14ac:dyDescent="0.2">
      <c r="A37783" s="2" t="s">
        <v>77707</v>
      </c>
      <c r="B37783" s="2" t="s">
        <v>77708</v>
      </c>
    </row>
    <row r="37784" spans="1:2" x14ac:dyDescent="0.2">
      <c r="A37784" s="2" t="s">
        <v>77709</v>
      </c>
      <c r="B37784" s="2" t="s">
        <v>77710</v>
      </c>
    </row>
    <row r="37785" spans="1:2" x14ac:dyDescent="0.2">
      <c r="A37785" s="2" t="s">
        <v>77711</v>
      </c>
      <c r="B37785" s="2" t="s">
        <v>77712</v>
      </c>
    </row>
    <row r="37786" spans="1:2" x14ac:dyDescent="0.2">
      <c r="A37786" s="2" t="s">
        <v>77713</v>
      </c>
      <c r="B37786" s="2" t="s">
        <v>77714</v>
      </c>
    </row>
    <row r="37787" spans="1:2" x14ac:dyDescent="0.2">
      <c r="A37787" s="2" t="s">
        <v>77715</v>
      </c>
      <c r="B37787" s="2" t="s">
        <v>77716</v>
      </c>
    </row>
    <row r="37788" spans="1:2" x14ac:dyDescent="0.2">
      <c r="A37788" s="2" t="s">
        <v>77717</v>
      </c>
      <c r="B37788" s="2" t="s">
        <v>77718</v>
      </c>
    </row>
    <row r="37789" spans="1:2" x14ac:dyDescent="0.2">
      <c r="A37789" s="2" t="s">
        <v>77719</v>
      </c>
      <c r="B37789" s="2" t="s">
        <v>77720</v>
      </c>
    </row>
    <row r="37790" spans="1:2" x14ac:dyDescent="0.2">
      <c r="A37790" s="2" t="s">
        <v>77721</v>
      </c>
      <c r="B37790" s="2" t="s">
        <v>77722</v>
      </c>
    </row>
    <row r="37791" spans="1:2" x14ac:dyDescent="0.2">
      <c r="A37791" s="2" t="s">
        <v>77723</v>
      </c>
      <c r="B37791" s="2" t="s">
        <v>77724</v>
      </c>
    </row>
    <row r="37792" spans="1:2" x14ac:dyDescent="0.2">
      <c r="A37792" s="2" t="s">
        <v>77725</v>
      </c>
      <c r="B37792" s="2" t="s">
        <v>77726</v>
      </c>
    </row>
    <row r="37793" spans="1:2" x14ac:dyDescent="0.2">
      <c r="A37793" s="2" t="s">
        <v>77727</v>
      </c>
      <c r="B37793" s="2" t="s">
        <v>77728</v>
      </c>
    </row>
    <row r="37794" spans="1:2" x14ac:dyDescent="0.2">
      <c r="A37794" s="2" t="s">
        <v>77729</v>
      </c>
      <c r="B37794" s="2" t="s">
        <v>77730</v>
      </c>
    </row>
    <row r="37795" spans="1:2" x14ac:dyDescent="0.2">
      <c r="A37795" s="2" t="s">
        <v>77731</v>
      </c>
      <c r="B37795" s="2" t="s">
        <v>77732</v>
      </c>
    </row>
    <row r="37796" spans="1:2" x14ac:dyDescent="0.2">
      <c r="A37796" s="2" t="s">
        <v>77733</v>
      </c>
      <c r="B37796" s="2" t="s">
        <v>77734</v>
      </c>
    </row>
    <row r="37797" spans="1:2" x14ac:dyDescent="0.2">
      <c r="A37797" s="2" t="s">
        <v>77735</v>
      </c>
      <c r="B37797" s="2" t="s">
        <v>77736</v>
      </c>
    </row>
    <row r="37798" spans="1:2" x14ac:dyDescent="0.2">
      <c r="A37798" s="2" t="s">
        <v>77737</v>
      </c>
      <c r="B37798" s="2" t="s">
        <v>77738</v>
      </c>
    </row>
    <row r="37799" spans="1:2" x14ac:dyDescent="0.2">
      <c r="A37799" s="2" t="s">
        <v>77739</v>
      </c>
      <c r="B37799" s="2" t="s">
        <v>77740</v>
      </c>
    </row>
    <row r="37800" spans="1:2" x14ac:dyDescent="0.2">
      <c r="A37800" s="2" t="s">
        <v>77741</v>
      </c>
      <c r="B37800" s="2" t="s">
        <v>77742</v>
      </c>
    </row>
    <row r="37801" spans="1:2" x14ac:dyDescent="0.2">
      <c r="A37801" s="2" t="s">
        <v>77743</v>
      </c>
      <c r="B37801" s="2" t="s">
        <v>77744</v>
      </c>
    </row>
    <row r="37802" spans="1:2" x14ac:dyDescent="0.2">
      <c r="A37802" s="2" t="s">
        <v>77745</v>
      </c>
      <c r="B37802" s="2" t="s">
        <v>77746</v>
      </c>
    </row>
    <row r="37803" spans="1:2" x14ac:dyDescent="0.2">
      <c r="A37803" s="2" t="s">
        <v>77747</v>
      </c>
      <c r="B37803" s="2" t="s">
        <v>77748</v>
      </c>
    </row>
    <row r="37804" spans="1:2" x14ac:dyDescent="0.2">
      <c r="A37804" s="2" t="s">
        <v>77749</v>
      </c>
      <c r="B37804" s="2" t="s">
        <v>77750</v>
      </c>
    </row>
    <row r="37805" spans="1:2" x14ac:dyDescent="0.2">
      <c r="A37805" s="2" t="s">
        <v>77751</v>
      </c>
      <c r="B37805" s="2" t="s">
        <v>77752</v>
      </c>
    </row>
    <row r="37806" spans="1:2" x14ac:dyDescent="0.2">
      <c r="A37806" s="2" t="s">
        <v>77753</v>
      </c>
      <c r="B37806" s="2" t="s">
        <v>77754</v>
      </c>
    </row>
    <row r="37807" spans="1:2" x14ac:dyDescent="0.2">
      <c r="A37807" s="2" t="s">
        <v>77755</v>
      </c>
      <c r="B37807" s="2" t="s">
        <v>77756</v>
      </c>
    </row>
    <row r="37808" spans="1:2" x14ac:dyDescent="0.2">
      <c r="A37808" s="2" t="s">
        <v>77757</v>
      </c>
      <c r="B37808" s="2" t="s">
        <v>77758</v>
      </c>
    </row>
    <row r="37809" spans="1:2" x14ac:dyDescent="0.2">
      <c r="A37809" s="2" t="s">
        <v>77759</v>
      </c>
      <c r="B37809" s="2" t="s">
        <v>77760</v>
      </c>
    </row>
    <row r="37810" spans="1:2" x14ac:dyDescent="0.2">
      <c r="A37810" s="2" t="s">
        <v>77761</v>
      </c>
      <c r="B37810" s="2" t="s">
        <v>77762</v>
      </c>
    </row>
    <row r="37811" spans="1:2" x14ac:dyDescent="0.2">
      <c r="A37811" s="2" t="s">
        <v>77763</v>
      </c>
      <c r="B37811" s="2" t="s">
        <v>77764</v>
      </c>
    </row>
    <row r="37812" spans="1:2" x14ac:dyDescent="0.2">
      <c r="A37812" s="2" t="s">
        <v>77765</v>
      </c>
      <c r="B37812" s="2" t="s">
        <v>77766</v>
      </c>
    </row>
    <row r="37813" spans="1:2" x14ac:dyDescent="0.2">
      <c r="A37813" s="2" t="s">
        <v>77767</v>
      </c>
      <c r="B37813" s="2" t="s">
        <v>77768</v>
      </c>
    </row>
    <row r="37814" spans="1:2" x14ac:dyDescent="0.2">
      <c r="A37814" s="2" t="s">
        <v>77769</v>
      </c>
      <c r="B37814" s="2" t="s">
        <v>77151</v>
      </c>
    </row>
    <row r="37815" spans="1:2" x14ac:dyDescent="0.2">
      <c r="A37815" s="2" t="s">
        <v>77770</v>
      </c>
      <c r="B37815" s="2" t="s">
        <v>77771</v>
      </c>
    </row>
    <row r="37816" spans="1:2" x14ac:dyDescent="0.2">
      <c r="A37816" s="2" t="s">
        <v>77772</v>
      </c>
      <c r="B37816" s="2" t="s">
        <v>77773</v>
      </c>
    </row>
    <row r="37817" spans="1:2" x14ac:dyDescent="0.2">
      <c r="A37817" s="2" t="s">
        <v>77774</v>
      </c>
      <c r="B37817" s="2" t="s">
        <v>77775</v>
      </c>
    </row>
    <row r="37818" spans="1:2" x14ac:dyDescent="0.2">
      <c r="A37818" s="2" t="s">
        <v>77776</v>
      </c>
      <c r="B37818" s="2" t="s">
        <v>77777</v>
      </c>
    </row>
    <row r="37819" spans="1:2" x14ac:dyDescent="0.2">
      <c r="A37819" s="2" t="s">
        <v>77778</v>
      </c>
      <c r="B37819" s="2" t="s">
        <v>77779</v>
      </c>
    </row>
    <row r="37820" spans="1:2" x14ac:dyDescent="0.2">
      <c r="A37820" s="2" t="s">
        <v>77780</v>
      </c>
      <c r="B37820" s="2" t="s">
        <v>77781</v>
      </c>
    </row>
    <row r="37821" spans="1:2" x14ac:dyDescent="0.2">
      <c r="A37821" s="2" t="s">
        <v>77782</v>
      </c>
      <c r="B37821" s="2" t="s">
        <v>77783</v>
      </c>
    </row>
    <row r="37822" spans="1:2" x14ac:dyDescent="0.2">
      <c r="A37822" s="2" t="s">
        <v>77784</v>
      </c>
      <c r="B37822" s="2" t="s">
        <v>77785</v>
      </c>
    </row>
    <row r="37823" spans="1:2" x14ac:dyDescent="0.2">
      <c r="A37823" s="2" t="s">
        <v>77786</v>
      </c>
      <c r="B37823" s="2" t="s">
        <v>77787</v>
      </c>
    </row>
    <row r="37824" spans="1:2" x14ac:dyDescent="0.2">
      <c r="A37824" s="2" t="s">
        <v>77788</v>
      </c>
      <c r="B37824" s="2" t="s">
        <v>77789</v>
      </c>
    </row>
    <row r="37825" spans="1:2" x14ac:dyDescent="0.2">
      <c r="A37825" s="2" t="s">
        <v>77790</v>
      </c>
      <c r="B37825" s="2" t="s">
        <v>77791</v>
      </c>
    </row>
    <row r="37826" spans="1:2" x14ac:dyDescent="0.2">
      <c r="A37826" s="2" t="s">
        <v>77792</v>
      </c>
      <c r="B37826" s="2" t="s">
        <v>77793</v>
      </c>
    </row>
    <row r="37827" spans="1:2" x14ac:dyDescent="0.2">
      <c r="A37827" s="2" t="s">
        <v>77794</v>
      </c>
      <c r="B37827" s="2" t="s">
        <v>77795</v>
      </c>
    </row>
    <row r="37828" spans="1:2" x14ac:dyDescent="0.2">
      <c r="A37828" s="2" t="s">
        <v>77796</v>
      </c>
      <c r="B37828" s="2" t="s">
        <v>77797</v>
      </c>
    </row>
    <row r="37829" spans="1:2" x14ac:dyDescent="0.2">
      <c r="A37829" s="2" t="s">
        <v>77798</v>
      </c>
      <c r="B37829" s="2" t="s">
        <v>77799</v>
      </c>
    </row>
    <row r="37830" spans="1:2" x14ac:dyDescent="0.2">
      <c r="A37830" s="2" t="s">
        <v>77800</v>
      </c>
      <c r="B37830" s="2" t="s">
        <v>77801</v>
      </c>
    </row>
    <row r="37831" spans="1:2" x14ac:dyDescent="0.2">
      <c r="A37831" s="2" t="s">
        <v>77802</v>
      </c>
      <c r="B37831" s="2" t="s">
        <v>77803</v>
      </c>
    </row>
    <row r="37832" spans="1:2" x14ac:dyDescent="0.2">
      <c r="A37832" s="2" t="s">
        <v>77804</v>
      </c>
      <c r="B37832" s="2" t="s">
        <v>77805</v>
      </c>
    </row>
    <row r="37833" spans="1:2" x14ac:dyDescent="0.2">
      <c r="A37833" s="2" t="s">
        <v>77806</v>
      </c>
      <c r="B37833" s="2" t="s">
        <v>77807</v>
      </c>
    </row>
    <row r="37834" spans="1:2" x14ac:dyDescent="0.2">
      <c r="A37834" s="2" t="s">
        <v>77808</v>
      </c>
      <c r="B37834" s="2" t="s">
        <v>77809</v>
      </c>
    </row>
    <row r="37835" spans="1:2" x14ac:dyDescent="0.2">
      <c r="A37835" s="2" t="s">
        <v>77810</v>
      </c>
      <c r="B37835" s="2" t="s">
        <v>77604</v>
      </c>
    </row>
    <row r="37836" spans="1:2" x14ac:dyDescent="0.2">
      <c r="A37836" s="2" t="s">
        <v>77811</v>
      </c>
      <c r="B37836" s="2" t="s">
        <v>77812</v>
      </c>
    </row>
    <row r="37837" spans="1:2" x14ac:dyDescent="0.2">
      <c r="A37837" s="2" t="s">
        <v>77813</v>
      </c>
      <c r="B37837" s="2" t="s">
        <v>77814</v>
      </c>
    </row>
    <row r="37838" spans="1:2" x14ac:dyDescent="0.2">
      <c r="A37838" s="2" t="s">
        <v>77815</v>
      </c>
      <c r="B37838" s="2" t="s">
        <v>77816</v>
      </c>
    </row>
    <row r="37839" spans="1:2" x14ac:dyDescent="0.2">
      <c r="A37839" s="2" t="s">
        <v>77817</v>
      </c>
      <c r="B37839" s="2" t="s">
        <v>77818</v>
      </c>
    </row>
    <row r="37840" spans="1:2" x14ac:dyDescent="0.2">
      <c r="A37840" s="2" t="s">
        <v>77819</v>
      </c>
      <c r="B37840" s="2" t="s">
        <v>77820</v>
      </c>
    </row>
    <row r="37841" spans="1:2" x14ac:dyDescent="0.2">
      <c r="A37841" s="2" t="s">
        <v>77821</v>
      </c>
      <c r="B37841" s="2" t="s">
        <v>77822</v>
      </c>
    </row>
    <row r="37842" spans="1:2" x14ac:dyDescent="0.2">
      <c r="A37842" s="2" t="s">
        <v>77823</v>
      </c>
      <c r="B37842" s="2" t="s">
        <v>77824</v>
      </c>
    </row>
    <row r="37843" spans="1:2" x14ac:dyDescent="0.2">
      <c r="A37843" s="2" t="s">
        <v>77825</v>
      </c>
      <c r="B37843" s="2" t="s">
        <v>77826</v>
      </c>
    </row>
    <row r="37844" spans="1:2" x14ac:dyDescent="0.2">
      <c r="A37844" s="2" t="s">
        <v>77827</v>
      </c>
      <c r="B37844" s="2" t="s">
        <v>77828</v>
      </c>
    </row>
    <row r="37845" spans="1:2" x14ac:dyDescent="0.2">
      <c r="A37845" s="2" t="s">
        <v>77829</v>
      </c>
      <c r="B37845" s="2" t="s">
        <v>77830</v>
      </c>
    </row>
    <row r="37846" spans="1:2" x14ac:dyDescent="0.2">
      <c r="A37846" s="2" t="s">
        <v>77831</v>
      </c>
      <c r="B37846" s="2" t="s">
        <v>77832</v>
      </c>
    </row>
    <row r="37847" spans="1:2" x14ac:dyDescent="0.2">
      <c r="A37847" s="2" t="s">
        <v>77833</v>
      </c>
      <c r="B37847" s="2" t="s">
        <v>77834</v>
      </c>
    </row>
    <row r="37848" spans="1:2" x14ac:dyDescent="0.2">
      <c r="A37848" s="2" t="s">
        <v>77835</v>
      </c>
      <c r="B37848" s="2" t="s">
        <v>77836</v>
      </c>
    </row>
    <row r="37849" spans="1:2" x14ac:dyDescent="0.2">
      <c r="A37849" s="2" t="s">
        <v>77837</v>
      </c>
      <c r="B37849" s="2" t="s">
        <v>77838</v>
      </c>
    </row>
    <row r="37850" spans="1:2" x14ac:dyDescent="0.2">
      <c r="A37850" s="2" t="s">
        <v>77839</v>
      </c>
      <c r="B37850" s="2" t="s">
        <v>77840</v>
      </c>
    </row>
    <row r="37851" spans="1:2" x14ac:dyDescent="0.2">
      <c r="A37851" s="2" t="s">
        <v>77841</v>
      </c>
      <c r="B37851" s="2" t="s">
        <v>77842</v>
      </c>
    </row>
    <row r="37852" spans="1:2" x14ac:dyDescent="0.2">
      <c r="A37852" s="2" t="s">
        <v>77843</v>
      </c>
      <c r="B37852" s="2" t="s">
        <v>77844</v>
      </c>
    </row>
    <row r="37853" spans="1:2" x14ac:dyDescent="0.2">
      <c r="A37853" s="2" t="s">
        <v>77845</v>
      </c>
      <c r="B37853" s="2" t="s">
        <v>77846</v>
      </c>
    </row>
    <row r="37854" spans="1:2" x14ac:dyDescent="0.2">
      <c r="A37854" s="2" t="s">
        <v>77847</v>
      </c>
      <c r="B37854" s="2" t="s">
        <v>77848</v>
      </c>
    </row>
    <row r="37855" spans="1:2" x14ac:dyDescent="0.2">
      <c r="A37855" s="2" t="s">
        <v>77849</v>
      </c>
      <c r="B37855" s="2" t="s">
        <v>77850</v>
      </c>
    </row>
    <row r="37856" spans="1:2" x14ac:dyDescent="0.2">
      <c r="A37856" s="2" t="s">
        <v>77851</v>
      </c>
      <c r="B37856" s="2" t="s">
        <v>77852</v>
      </c>
    </row>
    <row r="37857" spans="1:2" x14ac:dyDescent="0.2">
      <c r="A37857" s="2" t="s">
        <v>77853</v>
      </c>
      <c r="B37857" s="2" t="s">
        <v>77854</v>
      </c>
    </row>
    <row r="37858" spans="1:2" x14ac:dyDescent="0.2">
      <c r="A37858" s="2" t="s">
        <v>77855</v>
      </c>
      <c r="B37858" s="2" t="s">
        <v>77856</v>
      </c>
    </row>
    <row r="37859" spans="1:2" x14ac:dyDescent="0.2">
      <c r="A37859" s="2" t="s">
        <v>77857</v>
      </c>
      <c r="B37859" s="2" t="s">
        <v>77858</v>
      </c>
    </row>
    <row r="37860" spans="1:2" x14ac:dyDescent="0.2">
      <c r="A37860" s="2" t="s">
        <v>77859</v>
      </c>
      <c r="B37860" s="2" t="s">
        <v>77860</v>
      </c>
    </row>
    <row r="37861" spans="1:2" x14ac:dyDescent="0.2">
      <c r="A37861" s="2" t="s">
        <v>77861</v>
      </c>
      <c r="B37861" s="2" t="s">
        <v>77862</v>
      </c>
    </row>
    <row r="37862" spans="1:2" x14ac:dyDescent="0.2">
      <c r="A37862" s="2" t="s">
        <v>77863</v>
      </c>
      <c r="B37862" s="2" t="s">
        <v>77864</v>
      </c>
    </row>
    <row r="37863" spans="1:2" x14ac:dyDescent="0.2">
      <c r="A37863" s="2" t="s">
        <v>77865</v>
      </c>
      <c r="B37863" s="2" t="s">
        <v>77866</v>
      </c>
    </row>
    <row r="37864" spans="1:2" x14ac:dyDescent="0.2">
      <c r="A37864" s="2" t="s">
        <v>77867</v>
      </c>
      <c r="B37864" s="2" t="s">
        <v>77868</v>
      </c>
    </row>
    <row r="37865" spans="1:2" x14ac:dyDescent="0.2">
      <c r="A37865" s="2" t="s">
        <v>77869</v>
      </c>
      <c r="B37865" s="2" t="s">
        <v>77870</v>
      </c>
    </row>
    <row r="37866" spans="1:2" x14ac:dyDescent="0.2">
      <c r="A37866" s="2" t="s">
        <v>77871</v>
      </c>
      <c r="B37866" s="2" t="s">
        <v>77872</v>
      </c>
    </row>
    <row r="37867" spans="1:2" x14ac:dyDescent="0.2">
      <c r="A37867" s="2" t="s">
        <v>77873</v>
      </c>
      <c r="B37867" s="2" t="s">
        <v>77874</v>
      </c>
    </row>
    <row r="37868" spans="1:2" x14ac:dyDescent="0.2">
      <c r="A37868" s="2" t="s">
        <v>77875</v>
      </c>
      <c r="B37868" s="2" t="s">
        <v>77876</v>
      </c>
    </row>
    <row r="37869" spans="1:2" x14ac:dyDescent="0.2">
      <c r="A37869" s="2" t="s">
        <v>77877</v>
      </c>
      <c r="B37869" s="2" t="s">
        <v>77878</v>
      </c>
    </row>
    <row r="37870" spans="1:2" x14ac:dyDescent="0.2">
      <c r="A37870" s="2" t="s">
        <v>77879</v>
      </c>
      <c r="B37870" s="2" t="s">
        <v>77880</v>
      </c>
    </row>
    <row r="37871" spans="1:2" x14ac:dyDescent="0.2">
      <c r="A37871" s="2" t="s">
        <v>77881</v>
      </c>
      <c r="B37871" s="2" t="s">
        <v>77882</v>
      </c>
    </row>
    <row r="37872" spans="1:2" x14ac:dyDescent="0.2">
      <c r="A37872" s="2" t="s">
        <v>77883</v>
      </c>
      <c r="B37872" s="2" t="s">
        <v>77884</v>
      </c>
    </row>
    <row r="37873" spans="1:2" x14ac:dyDescent="0.2">
      <c r="A37873" s="2" t="s">
        <v>77885</v>
      </c>
      <c r="B37873" s="2" t="s">
        <v>77886</v>
      </c>
    </row>
    <row r="37874" spans="1:2" x14ac:dyDescent="0.2">
      <c r="A37874" s="2" t="s">
        <v>77887</v>
      </c>
      <c r="B37874" s="2" t="s">
        <v>77888</v>
      </c>
    </row>
    <row r="37875" spans="1:2" x14ac:dyDescent="0.2">
      <c r="A37875" s="2" t="s">
        <v>77889</v>
      </c>
      <c r="B37875" s="2" t="s">
        <v>77890</v>
      </c>
    </row>
    <row r="37876" spans="1:2" x14ac:dyDescent="0.2">
      <c r="A37876" s="2" t="s">
        <v>77891</v>
      </c>
      <c r="B37876" s="2" t="s">
        <v>77892</v>
      </c>
    </row>
    <row r="37877" spans="1:2" x14ac:dyDescent="0.2">
      <c r="A37877" s="2" t="s">
        <v>77893</v>
      </c>
      <c r="B37877" s="2" t="s">
        <v>77894</v>
      </c>
    </row>
    <row r="37878" spans="1:2" x14ac:dyDescent="0.2">
      <c r="A37878" s="2" t="s">
        <v>77895</v>
      </c>
      <c r="B37878" s="2" t="s">
        <v>77896</v>
      </c>
    </row>
    <row r="37879" spans="1:2" x14ac:dyDescent="0.2">
      <c r="A37879" s="2" t="s">
        <v>77897</v>
      </c>
      <c r="B37879" s="2" t="s">
        <v>77898</v>
      </c>
    </row>
    <row r="37880" spans="1:2" x14ac:dyDescent="0.2">
      <c r="A37880" s="2" t="s">
        <v>77899</v>
      </c>
      <c r="B37880" s="2" t="s">
        <v>77900</v>
      </c>
    </row>
    <row r="37881" spans="1:2" x14ac:dyDescent="0.2">
      <c r="A37881" s="2" t="s">
        <v>77901</v>
      </c>
      <c r="B37881" s="2" t="s">
        <v>77902</v>
      </c>
    </row>
    <row r="37882" spans="1:2" x14ac:dyDescent="0.2">
      <c r="A37882" s="2" t="s">
        <v>77903</v>
      </c>
      <c r="B37882" s="2" t="s">
        <v>77904</v>
      </c>
    </row>
    <row r="37883" spans="1:2" x14ac:dyDescent="0.2">
      <c r="A37883" s="2" t="s">
        <v>77905</v>
      </c>
      <c r="B37883" s="2" t="s">
        <v>77906</v>
      </c>
    </row>
    <row r="37884" spans="1:2" x14ac:dyDescent="0.2">
      <c r="A37884" s="2" t="s">
        <v>77907</v>
      </c>
      <c r="B37884" s="2" t="s">
        <v>77908</v>
      </c>
    </row>
    <row r="37885" spans="1:2" x14ac:dyDescent="0.2">
      <c r="A37885" s="2" t="s">
        <v>77909</v>
      </c>
      <c r="B37885" s="2" t="s">
        <v>77910</v>
      </c>
    </row>
    <row r="37886" spans="1:2" x14ac:dyDescent="0.2">
      <c r="A37886" s="2" t="s">
        <v>77911</v>
      </c>
      <c r="B37886" s="2" t="s">
        <v>77912</v>
      </c>
    </row>
    <row r="37887" spans="1:2" x14ac:dyDescent="0.2">
      <c r="A37887" s="2" t="s">
        <v>77913</v>
      </c>
      <c r="B37887" s="2" t="s">
        <v>77914</v>
      </c>
    </row>
    <row r="37888" spans="1:2" x14ac:dyDescent="0.2">
      <c r="A37888" s="2" t="s">
        <v>77915</v>
      </c>
      <c r="B37888" s="2" t="s">
        <v>77916</v>
      </c>
    </row>
    <row r="37889" spans="1:2" x14ac:dyDescent="0.2">
      <c r="A37889" s="2" t="s">
        <v>77917</v>
      </c>
      <c r="B37889" s="2" t="s">
        <v>77918</v>
      </c>
    </row>
    <row r="37890" spans="1:2" x14ac:dyDescent="0.2">
      <c r="A37890" s="2" t="s">
        <v>77919</v>
      </c>
      <c r="B37890" s="2" t="s">
        <v>77920</v>
      </c>
    </row>
    <row r="37891" spans="1:2" x14ac:dyDescent="0.2">
      <c r="A37891" s="2" t="s">
        <v>77921</v>
      </c>
      <c r="B37891" s="2" t="s">
        <v>77922</v>
      </c>
    </row>
    <row r="37892" spans="1:2" x14ac:dyDescent="0.2">
      <c r="A37892" s="2" t="s">
        <v>77923</v>
      </c>
      <c r="B37892" s="2" t="s">
        <v>77924</v>
      </c>
    </row>
    <row r="37893" spans="1:2" x14ac:dyDescent="0.2">
      <c r="A37893" s="2" t="s">
        <v>77925</v>
      </c>
      <c r="B37893" s="2" t="s">
        <v>77926</v>
      </c>
    </row>
    <row r="37894" spans="1:2" x14ac:dyDescent="0.2">
      <c r="A37894" s="2" t="s">
        <v>77927</v>
      </c>
      <c r="B37894" s="2" t="s">
        <v>77928</v>
      </c>
    </row>
    <row r="37895" spans="1:2" x14ac:dyDescent="0.2">
      <c r="A37895" s="2" t="s">
        <v>77929</v>
      </c>
      <c r="B37895" s="2" t="s">
        <v>77930</v>
      </c>
    </row>
    <row r="37896" spans="1:2" x14ac:dyDescent="0.2">
      <c r="A37896" s="2" t="s">
        <v>77931</v>
      </c>
      <c r="B37896" s="2" t="s">
        <v>77932</v>
      </c>
    </row>
    <row r="37897" spans="1:2" x14ac:dyDescent="0.2">
      <c r="A37897" s="2" t="s">
        <v>77933</v>
      </c>
      <c r="B37897" s="2" t="s">
        <v>77934</v>
      </c>
    </row>
    <row r="37898" spans="1:2" x14ac:dyDescent="0.2">
      <c r="A37898" s="2" t="s">
        <v>77935</v>
      </c>
      <c r="B37898" s="2" t="s">
        <v>77936</v>
      </c>
    </row>
    <row r="37899" spans="1:2" x14ac:dyDescent="0.2">
      <c r="A37899" s="2" t="s">
        <v>77937</v>
      </c>
      <c r="B37899" s="2" t="s">
        <v>77938</v>
      </c>
    </row>
    <row r="37900" spans="1:2" x14ac:dyDescent="0.2">
      <c r="A37900" s="2" t="s">
        <v>77939</v>
      </c>
      <c r="B37900" s="2" t="s">
        <v>77940</v>
      </c>
    </row>
    <row r="37901" spans="1:2" x14ac:dyDescent="0.2">
      <c r="A37901" s="2" t="s">
        <v>77941</v>
      </c>
      <c r="B37901" s="2" t="s">
        <v>77942</v>
      </c>
    </row>
    <row r="37902" spans="1:2" x14ac:dyDescent="0.2">
      <c r="A37902" s="2" t="s">
        <v>77943</v>
      </c>
      <c r="B37902" s="2" t="s">
        <v>77944</v>
      </c>
    </row>
    <row r="37903" spans="1:2" x14ac:dyDescent="0.2">
      <c r="A37903" s="2" t="s">
        <v>77945</v>
      </c>
      <c r="B37903" s="2" t="s">
        <v>77946</v>
      </c>
    </row>
    <row r="37904" spans="1:2" x14ac:dyDescent="0.2">
      <c r="A37904" s="2" t="s">
        <v>77947</v>
      </c>
      <c r="B37904" s="2" t="s">
        <v>77948</v>
      </c>
    </row>
    <row r="37905" spans="1:2" x14ac:dyDescent="0.2">
      <c r="A37905" s="2" t="s">
        <v>77949</v>
      </c>
      <c r="B37905" s="2" t="s">
        <v>77950</v>
      </c>
    </row>
    <row r="37906" spans="1:2" x14ac:dyDescent="0.2">
      <c r="A37906" s="2" t="s">
        <v>77951</v>
      </c>
      <c r="B37906" s="2" t="s">
        <v>77952</v>
      </c>
    </row>
    <row r="37907" spans="1:2" x14ac:dyDescent="0.2">
      <c r="A37907" s="2" t="s">
        <v>77953</v>
      </c>
      <c r="B37907" s="2" t="s">
        <v>77954</v>
      </c>
    </row>
    <row r="37908" spans="1:2" x14ac:dyDescent="0.2">
      <c r="A37908" s="2" t="s">
        <v>77955</v>
      </c>
      <c r="B37908" s="2" t="s">
        <v>77956</v>
      </c>
    </row>
    <row r="37909" spans="1:2" x14ac:dyDescent="0.2">
      <c r="A37909" s="2" t="s">
        <v>77957</v>
      </c>
      <c r="B37909" s="2" t="s">
        <v>77958</v>
      </c>
    </row>
    <row r="37910" spans="1:2" x14ac:dyDescent="0.2">
      <c r="A37910" s="2" t="s">
        <v>77959</v>
      </c>
      <c r="B37910" s="2" t="s">
        <v>77960</v>
      </c>
    </row>
    <row r="37911" spans="1:2" x14ac:dyDescent="0.2">
      <c r="A37911" s="2" t="s">
        <v>77961</v>
      </c>
      <c r="B37911" s="2" t="s">
        <v>77962</v>
      </c>
    </row>
    <row r="37912" spans="1:2" x14ac:dyDescent="0.2">
      <c r="A37912" s="2" t="s">
        <v>77963</v>
      </c>
      <c r="B37912" s="2" t="s">
        <v>77964</v>
      </c>
    </row>
    <row r="37913" spans="1:2" x14ac:dyDescent="0.2">
      <c r="A37913" s="2" t="s">
        <v>77965</v>
      </c>
      <c r="B37913" s="2" t="s">
        <v>77966</v>
      </c>
    </row>
    <row r="37914" spans="1:2" x14ac:dyDescent="0.2">
      <c r="A37914" s="2" t="s">
        <v>77967</v>
      </c>
      <c r="B37914" s="2" t="s">
        <v>77968</v>
      </c>
    </row>
    <row r="37915" spans="1:2" x14ac:dyDescent="0.2">
      <c r="A37915" s="2" t="s">
        <v>77969</v>
      </c>
      <c r="B37915" s="2" t="s">
        <v>77970</v>
      </c>
    </row>
    <row r="37916" spans="1:2" x14ac:dyDescent="0.2">
      <c r="A37916" s="2" t="s">
        <v>77971</v>
      </c>
      <c r="B37916" s="2" t="s">
        <v>77972</v>
      </c>
    </row>
    <row r="37917" spans="1:2" x14ac:dyDescent="0.2">
      <c r="A37917" s="2" t="s">
        <v>77973</v>
      </c>
      <c r="B37917" s="2" t="s">
        <v>77974</v>
      </c>
    </row>
    <row r="37918" spans="1:2" x14ac:dyDescent="0.2">
      <c r="A37918" s="2" t="s">
        <v>77975</v>
      </c>
      <c r="B37918" s="2" t="s">
        <v>77976</v>
      </c>
    </row>
    <row r="37919" spans="1:2" x14ac:dyDescent="0.2">
      <c r="A37919" s="2" t="s">
        <v>77977</v>
      </c>
      <c r="B37919" s="2" t="s">
        <v>77978</v>
      </c>
    </row>
    <row r="37920" spans="1:2" x14ac:dyDescent="0.2">
      <c r="A37920" s="2" t="s">
        <v>77979</v>
      </c>
      <c r="B37920" s="2" t="s">
        <v>77980</v>
      </c>
    </row>
    <row r="37921" spans="1:2" x14ac:dyDescent="0.2">
      <c r="A37921" s="2" t="s">
        <v>77981</v>
      </c>
      <c r="B37921" s="2" t="s">
        <v>77982</v>
      </c>
    </row>
    <row r="37922" spans="1:2" x14ac:dyDescent="0.2">
      <c r="A37922" s="2" t="s">
        <v>77983</v>
      </c>
      <c r="B37922" s="2" t="s">
        <v>77984</v>
      </c>
    </row>
    <row r="37923" spans="1:2" x14ac:dyDescent="0.2">
      <c r="A37923" s="2" t="s">
        <v>77985</v>
      </c>
      <c r="B37923" s="2" t="s">
        <v>77986</v>
      </c>
    </row>
    <row r="37924" spans="1:2" x14ac:dyDescent="0.2">
      <c r="A37924" s="2" t="s">
        <v>77987</v>
      </c>
      <c r="B37924" s="2" t="s">
        <v>77988</v>
      </c>
    </row>
    <row r="37925" spans="1:2" x14ac:dyDescent="0.2">
      <c r="A37925" s="2" t="s">
        <v>77989</v>
      </c>
      <c r="B37925" s="2" t="s">
        <v>77990</v>
      </c>
    </row>
    <row r="37926" spans="1:2" x14ac:dyDescent="0.2">
      <c r="A37926" s="2" t="s">
        <v>77991</v>
      </c>
      <c r="B37926" s="2" t="s">
        <v>77992</v>
      </c>
    </row>
    <row r="37927" spans="1:2" x14ac:dyDescent="0.2">
      <c r="A37927" s="2" t="s">
        <v>77993</v>
      </c>
      <c r="B37927" s="2" t="s">
        <v>77994</v>
      </c>
    </row>
    <row r="37928" spans="1:2" x14ac:dyDescent="0.2">
      <c r="A37928" s="2" t="s">
        <v>77995</v>
      </c>
      <c r="B37928" s="2" t="s">
        <v>77996</v>
      </c>
    </row>
    <row r="37929" spans="1:2" x14ac:dyDescent="0.2">
      <c r="A37929" s="2" t="s">
        <v>77997</v>
      </c>
      <c r="B37929" s="2" t="s">
        <v>77998</v>
      </c>
    </row>
    <row r="37930" spans="1:2" x14ac:dyDescent="0.2">
      <c r="A37930" s="2" t="s">
        <v>77999</v>
      </c>
      <c r="B37930" s="2" t="s">
        <v>78000</v>
      </c>
    </row>
    <row r="37931" spans="1:2" x14ac:dyDescent="0.2">
      <c r="A37931" s="2" t="s">
        <v>78001</v>
      </c>
      <c r="B37931" s="2" t="s">
        <v>78002</v>
      </c>
    </row>
    <row r="37932" spans="1:2" x14ac:dyDescent="0.2">
      <c r="A37932" s="2" t="s">
        <v>78003</v>
      </c>
      <c r="B37932" s="2" t="s">
        <v>78004</v>
      </c>
    </row>
    <row r="37933" spans="1:2" x14ac:dyDescent="0.2">
      <c r="A37933" s="2" t="s">
        <v>78005</v>
      </c>
      <c r="B37933" s="2" t="s">
        <v>78006</v>
      </c>
    </row>
    <row r="37934" spans="1:2" x14ac:dyDescent="0.2">
      <c r="A37934" s="2" t="s">
        <v>78007</v>
      </c>
      <c r="B37934" s="2" t="s">
        <v>78008</v>
      </c>
    </row>
    <row r="37935" spans="1:2" x14ac:dyDescent="0.2">
      <c r="A37935" s="2" t="s">
        <v>78009</v>
      </c>
      <c r="B37935" s="2" t="s">
        <v>78010</v>
      </c>
    </row>
    <row r="37936" spans="1:2" x14ac:dyDescent="0.2">
      <c r="A37936" s="2" t="s">
        <v>78011</v>
      </c>
      <c r="B37936" s="2" t="s">
        <v>78012</v>
      </c>
    </row>
    <row r="37937" spans="1:2" x14ac:dyDescent="0.2">
      <c r="A37937" s="2" t="s">
        <v>78013</v>
      </c>
      <c r="B37937" s="2" t="s">
        <v>78014</v>
      </c>
    </row>
    <row r="37938" spans="1:2" x14ac:dyDescent="0.2">
      <c r="A37938" s="2" t="s">
        <v>78015</v>
      </c>
      <c r="B37938" s="2" t="s">
        <v>78016</v>
      </c>
    </row>
    <row r="37939" spans="1:2" x14ac:dyDescent="0.2">
      <c r="A37939" s="2" t="s">
        <v>78017</v>
      </c>
      <c r="B37939" s="2" t="s">
        <v>78018</v>
      </c>
    </row>
    <row r="37940" spans="1:2" x14ac:dyDescent="0.2">
      <c r="A37940" s="2" t="s">
        <v>78019</v>
      </c>
      <c r="B37940" s="2" t="s">
        <v>78020</v>
      </c>
    </row>
    <row r="37941" spans="1:2" x14ac:dyDescent="0.2">
      <c r="A37941" s="2" t="s">
        <v>78021</v>
      </c>
      <c r="B37941" s="2" t="s">
        <v>78022</v>
      </c>
    </row>
    <row r="37942" spans="1:2" x14ac:dyDescent="0.2">
      <c r="A37942" s="2" t="s">
        <v>78023</v>
      </c>
      <c r="B37942" s="2" t="s">
        <v>78024</v>
      </c>
    </row>
    <row r="37943" spans="1:2" x14ac:dyDescent="0.2">
      <c r="A37943" s="2" t="s">
        <v>78025</v>
      </c>
      <c r="B37943" s="2" t="s">
        <v>78026</v>
      </c>
    </row>
    <row r="37944" spans="1:2" x14ac:dyDescent="0.2">
      <c r="A37944" s="2" t="s">
        <v>78027</v>
      </c>
      <c r="B37944" s="2" t="s">
        <v>78028</v>
      </c>
    </row>
    <row r="37945" spans="1:2" x14ac:dyDescent="0.2">
      <c r="A37945" s="2" t="s">
        <v>78029</v>
      </c>
      <c r="B37945" s="2" t="s">
        <v>78030</v>
      </c>
    </row>
    <row r="37946" spans="1:2" x14ac:dyDescent="0.2">
      <c r="A37946" s="2" t="s">
        <v>78031</v>
      </c>
      <c r="B37946" s="2" t="s">
        <v>78032</v>
      </c>
    </row>
    <row r="37947" spans="1:2" x14ac:dyDescent="0.2">
      <c r="A37947" s="2" t="s">
        <v>78033</v>
      </c>
      <c r="B37947" s="2" t="s">
        <v>78034</v>
      </c>
    </row>
    <row r="37948" spans="1:2" x14ac:dyDescent="0.2">
      <c r="A37948" s="2" t="s">
        <v>78035</v>
      </c>
      <c r="B37948" s="2" t="s">
        <v>78036</v>
      </c>
    </row>
    <row r="37949" spans="1:2" x14ac:dyDescent="0.2">
      <c r="A37949" s="2" t="s">
        <v>78037</v>
      </c>
      <c r="B37949" s="2" t="s">
        <v>78038</v>
      </c>
    </row>
    <row r="37950" spans="1:2" x14ac:dyDescent="0.2">
      <c r="A37950" s="2" t="s">
        <v>78039</v>
      </c>
      <c r="B37950" s="2" t="s">
        <v>78040</v>
      </c>
    </row>
    <row r="37951" spans="1:2" x14ac:dyDescent="0.2">
      <c r="A37951" s="2" t="s">
        <v>78041</v>
      </c>
      <c r="B37951" s="2" t="s">
        <v>78042</v>
      </c>
    </row>
    <row r="37952" spans="1:2" x14ac:dyDescent="0.2">
      <c r="A37952" s="2" t="s">
        <v>78043</v>
      </c>
      <c r="B37952" s="2" t="s">
        <v>78044</v>
      </c>
    </row>
    <row r="37953" spans="1:2" x14ac:dyDescent="0.2">
      <c r="A37953" s="2" t="s">
        <v>78045</v>
      </c>
      <c r="B37953" s="2" t="s">
        <v>78046</v>
      </c>
    </row>
    <row r="37954" spans="1:2" x14ac:dyDescent="0.2">
      <c r="A37954" s="2" t="s">
        <v>78047</v>
      </c>
      <c r="B37954" s="2" t="s">
        <v>78048</v>
      </c>
    </row>
    <row r="37955" spans="1:2" x14ac:dyDescent="0.2">
      <c r="A37955" s="2" t="s">
        <v>78049</v>
      </c>
      <c r="B37955" s="2" t="s">
        <v>78050</v>
      </c>
    </row>
    <row r="37956" spans="1:2" x14ac:dyDescent="0.2">
      <c r="A37956" s="2" t="s">
        <v>78051</v>
      </c>
      <c r="B37956" s="2" t="s">
        <v>78052</v>
      </c>
    </row>
    <row r="37957" spans="1:2" x14ac:dyDescent="0.2">
      <c r="A37957" s="2" t="s">
        <v>78053</v>
      </c>
      <c r="B37957" s="2" t="s">
        <v>78054</v>
      </c>
    </row>
    <row r="37958" spans="1:2" x14ac:dyDescent="0.2">
      <c r="A37958" s="2" t="s">
        <v>78055</v>
      </c>
      <c r="B37958" s="2" t="s">
        <v>78056</v>
      </c>
    </row>
    <row r="37959" spans="1:2" x14ac:dyDescent="0.2">
      <c r="A37959" s="2" t="s">
        <v>78057</v>
      </c>
      <c r="B37959" s="2" t="s">
        <v>78058</v>
      </c>
    </row>
    <row r="37960" spans="1:2" x14ac:dyDescent="0.2">
      <c r="A37960" s="2" t="s">
        <v>78059</v>
      </c>
      <c r="B37960" s="2" t="s">
        <v>78060</v>
      </c>
    </row>
    <row r="37961" spans="1:2" x14ac:dyDescent="0.2">
      <c r="A37961" s="2" t="s">
        <v>78061</v>
      </c>
      <c r="B37961" s="2" t="s">
        <v>78062</v>
      </c>
    </row>
    <row r="37962" spans="1:2" x14ac:dyDescent="0.2">
      <c r="A37962" s="2" t="s">
        <v>78063</v>
      </c>
      <c r="B37962" s="2" t="s">
        <v>78064</v>
      </c>
    </row>
    <row r="37963" spans="1:2" x14ac:dyDescent="0.2">
      <c r="A37963" s="2" t="s">
        <v>78065</v>
      </c>
      <c r="B37963" s="2" t="s">
        <v>78066</v>
      </c>
    </row>
    <row r="37964" spans="1:2" x14ac:dyDescent="0.2">
      <c r="A37964" s="2" t="s">
        <v>78067</v>
      </c>
      <c r="B37964" s="2" t="s">
        <v>78068</v>
      </c>
    </row>
    <row r="37965" spans="1:2" x14ac:dyDescent="0.2">
      <c r="A37965" s="2" t="s">
        <v>78069</v>
      </c>
      <c r="B37965" s="2" t="s">
        <v>78070</v>
      </c>
    </row>
    <row r="37966" spans="1:2" x14ac:dyDescent="0.2">
      <c r="A37966" s="2" t="s">
        <v>78071</v>
      </c>
      <c r="B37966" s="2" t="s">
        <v>78072</v>
      </c>
    </row>
    <row r="37967" spans="1:2" x14ac:dyDescent="0.2">
      <c r="A37967" s="2" t="s">
        <v>78073</v>
      </c>
      <c r="B37967" s="2" t="s">
        <v>78074</v>
      </c>
    </row>
    <row r="37968" spans="1:2" x14ac:dyDescent="0.2">
      <c r="A37968" s="2" t="s">
        <v>78075</v>
      </c>
      <c r="B37968" s="2" t="s">
        <v>78076</v>
      </c>
    </row>
    <row r="37969" spans="1:2" x14ac:dyDescent="0.2">
      <c r="A37969" s="2" t="s">
        <v>78077</v>
      </c>
      <c r="B37969" s="2" t="s">
        <v>78078</v>
      </c>
    </row>
    <row r="37970" spans="1:2" x14ac:dyDescent="0.2">
      <c r="A37970" s="2" t="s">
        <v>78079</v>
      </c>
      <c r="B37970" s="2" t="s">
        <v>78080</v>
      </c>
    </row>
    <row r="37971" spans="1:2" x14ac:dyDescent="0.2">
      <c r="A37971" s="2" t="s">
        <v>78081</v>
      </c>
      <c r="B37971" s="2" t="s">
        <v>78082</v>
      </c>
    </row>
    <row r="37972" spans="1:2" x14ac:dyDescent="0.2">
      <c r="A37972" s="2" t="s">
        <v>78083</v>
      </c>
      <c r="B37972" s="2" t="s">
        <v>78084</v>
      </c>
    </row>
    <row r="37973" spans="1:2" x14ac:dyDescent="0.2">
      <c r="A37973" s="2" t="s">
        <v>78085</v>
      </c>
      <c r="B37973" s="2" t="s">
        <v>78086</v>
      </c>
    </row>
    <row r="37974" spans="1:2" x14ac:dyDescent="0.2">
      <c r="A37974" s="2" t="s">
        <v>78087</v>
      </c>
      <c r="B37974" s="2" t="s">
        <v>78088</v>
      </c>
    </row>
    <row r="37975" spans="1:2" x14ac:dyDescent="0.2">
      <c r="A37975" s="2" t="s">
        <v>78089</v>
      </c>
      <c r="B37975" s="2" t="s">
        <v>78090</v>
      </c>
    </row>
    <row r="37976" spans="1:2" x14ac:dyDescent="0.2">
      <c r="A37976" s="2" t="s">
        <v>78091</v>
      </c>
      <c r="B37976" s="2" t="s">
        <v>78092</v>
      </c>
    </row>
    <row r="37977" spans="1:2" x14ac:dyDescent="0.2">
      <c r="A37977" s="2" t="s">
        <v>78093</v>
      </c>
      <c r="B37977" s="2" t="s">
        <v>78094</v>
      </c>
    </row>
    <row r="37978" spans="1:2" x14ac:dyDescent="0.2">
      <c r="A37978" s="2" t="s">
        <v>78095</v>
      </c>
      <c r="B37978" s="2" t="s">
        <v>78096</v>
      </c>
    </row>
    <row r="37979" spans="1:2" x14ac:dyDescent="0.2">
      <c r="A37979" s="2" t="s">
        <v>78097</v>
      </c>
      <c r="B37979" s="2" t="s">
        <v>78098</v>
      </c>
    </row>
    <row r="37980" spans="1:2" x14ac:dyDescent="0.2">
      <c r="A37980" s="2" t="s">
        <v>78099</v>
      </c>
      <c r="B37980" s="2" t="s">
        <v>78100</v>
      </c>
    </row>
    <row r="37981" spans="1:2" x14ac:dyDescent="0.2">
      <c r="A37981" s="2" t="s">
        <v>78101</v>
      </c>
      <c r="B37981" s="2" t="s">
        <v>78102</v>
      </c>
    </row>
    <row r="37982" spans="1:2" x14ac:dyDescent="0.2">
      <c r="A37982" s="2" t="s">
        <v>78103</v>
      </c>
      <c r="B37982" s="2" t="s">
        <v>78104</v>
      </c>
    </row>
    <row r="37983" spans="1:2" x14ac:dyDescent="0.2">
      <c r="A37983" s="2" t="s">
        <v>78105</v>
      </c>
      <c r="B37983" s="2" t="s">
        <v>78106</v>
      </c>
    </row>
    <row r="37984" spans="1:2" x14ac:dyDescent="0.2">
      <c r="A37984" s="2" t="s">
        <v>78107</v>
      </c>
      <c r="B37984" s="2" t="s">
        <v>78108</v>
      </c>
    </row>
    <row r="37985" spans="1:2" x14ac:dyDescent="0.2">
      <c r="A37985" s="2" t="s">
        <v>78109</v>
      </c>
      <c r="B37985" s="2" t="s">
        <v>78110</v>
      </c>
    </row>
    <row r="37986" spans="1:2" x14ac:dyDescent="0.2">
      <c r="A37986" s="2" t="s">
        <v>78111</v>
      </c>
      <c r="B37986" s="2" t="s">
        <v>78112</v>
      </c>
    </row>
    <row r="37987" spans="1:2" x14ac:dyDescent="0.2">
      <c r="A37987" s="2" t="s">
        <v>78113</v>
      </c>
      <c r="B37987" s="2" t="s">
        <v>78114</v>
      </c>
    </row>
    <row r="37988" spans="1:2" x14ac:dyDescent="0.2">
      <c r="A37988" s="2" t="s">
        <v>78115</v>
      </c>
      <c r="B37988" s="2" t="s">
        <v>78116</v>
      </c>
    </row>
    <row r="37989" spans="1:2" x14ac:dyDescent="0.2">
      <c r="A37989" s="2" t="s">
        <v>78117</v>
      </c>
      <c r="B37989" s="2" t="s">
        <v>78118</v>
      </c>
    </row>
    <row r="37990" spans="1:2" x14ac:dyDescent="0.2">
      <c r="A37990" s="2" t="s">
        <v>78119</v>
      </c>
      <c r="B37990" s="2" t="s">
        <v>78120</v>
      </c>
    </row>
    <row r="37991" spans="1:2" x14ac:dyDescent="0.2">
      <c r="A37991" s="2" t="s">
        <v>78121</v>
      </c>
      <c r="B37991" s="2" t="s">
        <v>78122</v>
      </c>
    </row>
    <row r="37992" spans="1:2" x14ac:dyDescent="0.2">
      <c r="A37992" s="2" t="s">
        <v>78123</v>
      </c>
      <c r="B37992" s="2" t="s">
        <v>78124</v>
      </c>
    </row>
    <row r="37993" spans="1:2" x14ac:dyDescent="0.2">
      <c r="A37993" s="2" t="s">
        <v>78125</v>
      </c>
      <c r="B37993" s="2" t="s">
        <v>78126</v>
      </c>
    </row>
    <row r="37994" spans="1:2" x14ac:dyDescent="0.2">
      <c r="A37994" s="2" t="s">
        <v>78127</v>
      </c>
      <c r="B37994" s="2" t="s">
        <v>78128</v>
      </c>
    </row>
    <row r="37995" spans="1:2" x14ac:dyDescent="0.2">
      <c r="A37995" s="2" t="s">
        <v>78129</v>
      </c>
      <c r="B37995" s="2" t="s">
        <v>78130</v>
      </c>
    </row>
    <row r="37996" spans="1:2" x14ac:dyDescent="0.2">
      <c r="A37996" s="2" t="s">
        <v>78131</v>
      </c>
      <c r="B37996" s="2" t="s">
        <v>78132</v>
      </c>
    </row>
    <row r="37997" spans="1:2" x14ac:dyDescent="0.2">
      <c r="A37997" s="2" t="s">
        <v>78133</v>
      </c>
      <c r="B37997" s="2" t="s">
        <v>78134</v>
      </c>
    </row>
    <row r="37998" spans="1:2" x14ac:dyDescent="0.2">
      <c r="A37998" s="2" t="s">
        <v>78135</v>
      </c>
      <c r="B37998" s="2" t="s">
        <v>78136</v>
      </c>
    </row>
    <row r="37999" spans="1:2" x14ac:dyDescent="0.2">
      <c r="A37999" s="2" t="s">
        <v>78137</v>
      </c>
      <c r="B37999" s="2" t="s">
        <v>78138</v>
      </c>
    </row>
    <row r="38000" spans="1:2" x14ac:dyDescent="0.2">
      <c r="A38000" s="2" t="s">
        <v>78139</v>
      </c>
      <c r="B38000" s="2" t="s">
        <v>78140</v>
      </c>
    </row>
    <row r="38001" spans="1:2" x14ac:dyDescent="0.2">
      <c r="A38001" s="2" t="s">
        <v>78141</v>
      </c>
      <c r="B38001" s="2" t="s">
        <v>78142</v>
      </c>
    </row>
    <row r="38002" spans="1:2" x14ac:dyDescent="0.2">
      <c r="A38002" s="2" t="s">
        <v>78143</v>
      </c>
      <c r="B38002" s="2" t="s">
        <v>78144</v>
      </c>
    </row>
    <row r="38003" spans="1:2" x14ac:dyDescent="0.2">
      <c r="A38003" s="2" t="s">
        <v>78145</v>
      </c>
      <c r="B38003" s="2" t="s">
        <v>78146</v>
      </c>
    </row>
    <row r="38004" spans="1:2" x14ac:dyDescent="0.2">
      <c r="A38004" s="2" t="s">
        <v>78147</v>
      </c>
      <c r="B38004" s="2" t="s">
        <v>78148</v>
      </c>
    </row>
    <row r="38005" spans="1:2" x14ac:dyDescent="0.2">
      <c r="A38005" s="2" t="s">
        <v>78149</v>
      </c>
      <c r="B38005" s="2" t="s">
        <v>78150</v>
      </c>
    </row>
    <row r="38006" spans="1:2" x14ac:dyDescent="0.2">
      <c r="A38006" s="2" t="s">
        <v>78151</v>
      </c>
      <c r="B38006" s="2" t="s">
        <v>78152</v>
      </c>
    </row>
    <row r="38007" spans="1:2" x14ac:dyDescent="0.2">
      <c r="A38007" s="2" t="s">
        <v>78153</v>
      </c>
      <c r="B38007" s="2" t="s">
        <v>78154</v>
      </c>
    </row>
    <row r="38008" spans="1:2" x14ac:dyDescent="0.2">
      <c r="A38008" s="2" t="s">
        <v>78155</v>
      </c>
      <c r="B38008" s="2" t="s">
        <v>78156</v>
      </c>
    </row>
    <row r="38009" spans="1:2" x14ac:dyDescent="0.2">
      <c r="A38009" s="2" t="s">
        <v>78157</v>
      </c>
      <c r="B38009" s="2" t="s">
        <v>78158</v>
      </c>
    </row>
    <row r="38010" spans="1:2" x14ac:dyDescent="0.2">
      <c r="A38010" s="2" t="s">
        <v>78159</v>
      </c>
      <c r="B38010" s="2" t="s">
        <v>78160</v>
      </c>
    </row>
    <row r="38011" spans="1:2" x14ac:dyDescent="0.2">
      <c r="A38011" s="2" t="s">
        <v>78161</v>
      </c>
      <c r="B38011" s="2" t="s">
        <v>78162</v>
      </c>
    </row>
    <row r="38012" spans="1:2" x14ac:dyDescent="0.2">
      <c r="A38012" s="2" t="s">
        <v>78163</v>
      </c>
      <c r="B38012" s="2" t="s">
        <v>78164</v>
      </c>
    </row>
    <row r="38013" spans="1:2" x14ac:dyDescent="0.2">
      <c r="A38013" s="2" t="s">
        <v>78165</v>
      </c>
      <c r="B38013" s="2" t="s">
        <v>78166</v>
      </c>
    </row>
    <row r="38014" spans="1:2" x14ac:dyDescent="0.2">
      <c r="A38014" s="2" t="s">
        <v>78167</v>
      </c>
      <c r="B38014" s="2" t="s">
        <v>78168</v>
      </c>
    </row>
    <row r="38015" spans="1:2" x14ac:dyDescent="0.2">
      <c r="A38015" s="2" t="s">
        <v>78169</v>
      </c>
      <c r="B38015" s="2" t="s">
        <v>78170</v>
      </c>
    </row>
    <row r="38016" spans="1:2" x14ac:dyDescent="0.2">
      <c r="A38016" s="2" t="s">
        <v>78171</v>
      </c>
      <c r="B38016" s="2" t="s">
        <v>78172</v>
      </c>
    </row>
    <row r="38017" spans="1:2" x14ac:dyDescent="0.2">
      <c r="A38017" s="2" t="s">
        <v>78173</v>
      </c>
      <c r="B38017" s="2" t="s">
        <v>78174</v>
      </c>
    </row>
    <row r="38018" spans="1:2" x14ac:dyDescent="0.2">
      <c r="A38018" s="2" t="s">
        <v>78175</v>
      </c>
      <c r="B38018" s="2" t="s">
        <v>78176</v>
      </c>
    </row>
    <row r="38019" spans="1:2" x14ac:dyDescent="0.2">
      <c r="A38019" s="2" t="s">
        <v>78177</v>
      </c>
      <c r="B38019" s="2" t="s">
        <v>78178</v>
      </c>
    </row>
    <row r="38020" spans="1:2" x14ac:dyDescent="0.2">
      <c r="A38020" s="2" t="s">
        <v>78179</v>
      </c>
      <c r="B38020" s="2" t="s">
        <v>78180</v>
      </c>
    </row>
    <row r="38021" spans="1:2" x14ac:dyDescent="0.2">
      <c r="A38021" s="2" t="s">
        <v>78181</v>
      </c>
      <c r="B38021" s="2" t="s">
        <v>78182</v>
      </c>
    </row>
    <row r="38022" spans="1:2" x14ac:dyDescent="0.2">
      <c r="A38022" s="2" t="s">
        <v>78183</v>
      </c>
      <c r="B38022" s="2" t="s">
        <v>78184</v>
      </c>
    </row>
    <row r="38023" spans="1:2" x14ac:dyDescent="0.2">
      <c r="A38023" s="2" t="s">
        <v>78185</v>
      </c>
      <c r="B38023" s="2" t="s">
        <v>78186</v>
      </c>
    </row>
    <row r="38024" spans="1:2" x14ac:dyDescent="0.2">
      <c r="A38024" s="2" t="s">
        <v>78187</v>
      </c>
      <c r="B38024" s="2" t="s">
        <v>78188</v>
      </c>
    </row>
    <row r="38025" spans="1:2" x14ac:dyDescent="0.2">
      <c r="A38025" s="2" t="s">
        <v>78189</v>
      </c>
      <c r="B38025" s="2" t="s">
        <v>78190</v>
      </c>
    </row>
    <row r="38026" spans="1:2" x14ac:dyDescent="0.2">
      <c r="A38026" s="2" t="s">
        <v>78191</v>
      </c>
      <c r="B38026" s="2" t="s">
        <v>78192</v>
      </c>
    </row>
    <row r="38027" spans="1:2" x14ac:dyDescent="0.2">
      <c r="A38027" s="2" t="s">
        <v>78193</v>
      </c>
      <c r="B38027" s="2" t="s">
        <v>78194</v>
      </c>
    </row>
    <row r="38028" spans="1:2" x14ac:dyDescent="0.2">
      <c r="A38028" s="2" t="s">
        <v>78195</v>
      </c>
      <c r="B38028" s="2" t="s">
        <v>78196</v>
      </c>
    </row>
    <row r="38029" spans="1:2" x14ac:dyDescent="0.2">
      <c r="A38029" s="2" t="s">
        <v>78197</v>
      </c>
      <c r="B38029" s="2" t="s">
        <v>78198</v>
      </c>
    </row>
    <row r="38030" spans="1:2" x14ac:dyDescent="0.2">
      <c r="A38030" s="2" t="s">
        <v>78199</v>
      </c>
      <c r="B38030" s="2" t="s">
        <v>78200</v>
      </c>
    </row>
    <row r="38031" spans="1:2" x14ac:dyDescent="0.2">
      <c r="A38031" s="2" t="s">
        <v>78201</v>
      </c>
      <c r="B38031" s="2" t="s">
        <v>78202</v>
      </c>
    </row>
    <row r="38032" spans="1:2" x14ac:dyDescent="0.2">
      <c r="A38032" s="2" t="s">
        <v>78203</v>
      </c>
      <c r="B38032" s="2" t="s">
        <v>78204</v>
      </c>
    </row>
    <row r="38033" spans="1:2" x14ac:dyDescent="0.2">
      <c r="A38033" s="2" t="s">
        <v>78205</v>
      </c>
      <c r="B38033" s="2" t="s">
        <v>78206</v>
      </c>
    </row>
    <row r="38034" spans="1:2" x14ac:dyDescent="0.2">
      <c r="A38034" s="2" t="s">
        <v>78207</v>
      </c>
      <c r="B38034" s="2" t="s">
        <v>78208</v>
      </c>
    </row>
    <row r="38035" spans="1:2" x14ac:dyDescent="0.2">
      <c r="A38035" s="2" t="s">
        <v>78209</v>
      </c>
      <c r="B38035" s="2" t="s">
        <v>78210</v>
      </c>
    </row>
    <row r="38036" spans="1:2" x14ac:dyDescent="0.2">
      <c r="A38036" s="2" t="s">
        <v>78211</v>
      </c>
      <c r="B38036" s="2" t="s">
        <v>78212</v>
      </c>
    </row>
    <row r="38037" spans="1:2" x14ac:dyDescent="0.2">
      <c r="A38037" s="2" t="s">
        <v>78213</v>
      </c>
      <c r="B38037" s="2" t="s">
        <v>78214</v>
      </c>
    </row>
    <row r="38038" spans="1:2" x14ac:dyDescent="0.2">
      <c r="A38038" s="2" t="s">
        <v>78215</v>
      </c>
      <c r="B38038" s="2" t="s">
        <v>78216</v>
      </c>
    </row>
    <row r="38039" spans="1:2" x14ac:dyDescent="0.2">
      <c r="A38039" s="2" t="s">
        <v>78217</v>
      </c>
      <c r="B38039" s="2" t="s">
        <v>78218</v>
      </c>
    </row>
    <row r="38040" spans="1:2" x14ac:dyDescent="0.2">
      <c r="A38040" s="2" t="s">
        <v>78219</v>
      </c>
      <c r="B38040" s="2" t="s">
        <v>78220</v>
      </c>
    </row>
    <row r="38041" spans="1:2" x14ac:dyDescent="0.2">
      <c r="A38041" s="2" t="s">
        <v>78221</v>
      </c>
      <c r="B38041" s="2" t="s">
        <v>78222</v>
      </c>
    </row>
    <row r="38042" spans="1:2" x14ac:dyDescent="0.2">
      <c r="A38042" s="2" t="s">
        <v>78223</v>
      </c>
      <c r="B38042" s="2" t="s">
        <v>78224</v>
      </c>
    </row>
    <row r="38043" spans="1:2" x14ac:dyDescent="0.2">
      <c r="A38043" s="2" t="s">
        <v>78225</v>
      </c>
      <c r="B38043" s="2" t="s">
        <v>78226</v>
      </c>
    </row>
    <row r="38044" spans="1:2" x14ac:dyDescent="0.2">
      <c r="A38044" s="2" t="s">
        <v>78227</v>
      </c>
      <c r="B38044" s="2" t="s">
        <v>78228</v>
      </c>
    </row>
    <row r="38045" spans="1:2" x14ac:dyDescent="0.2">
      <c r="A38045" s="2" t="s">
        <v>78229</v>
      </c>
      <c r="B38045" s="2" t="s">
        <v>78230</v>
      </c>
    </row>
    <row r="38046" spans="1:2" x14ac:dyDescent="0.2">
      <c r="A38046" s="2" t="s">
        <v>78231</v>
      </c>
      <c r="B38046" s="2" t="s">
        <v>78232</v>
      </c>
    </row>
    <row r="38047" spans="1:2" x14ac:dyDescent="0.2">
      <c r="A38047" s="2" t="s">
        <v>78233</v>
      </c>
      <c r="B38047" s="2" t="s">
        <v>78234</v>
      </c>
    </row>
    <row r="38048" spans="1:2" x14ac:dyDescent="0.2">
      <c r="A38048" s="2" t="s">
        <v>78235</v>
      </c>
      <c r="B38048" s="2" t="s">
        <v>78236</v>
      </c>
    </row>
    <row r="38049" spans="1:2" x14ac:dyDescent="0.2">
      <c r="A38049" s="2" t="s">
        <v>78237</v>
      </c>
      <c r="B38049" s="2" t="s">
        <v>78238</v>
      </c>
    </row>
    <row r="38050" spans="1:2" x14ac:dyDescent="0.2">
      <c r="A38050" s="2" t="s">
        <v>78239</v>
      </c>
      <c r="B38050" s="2" t="s">
        <v>78240</v>
      </c>
    </row>
    <row r="38051" spans="1:2" x14ac:dyDescent="0.2">
      <c r="A38051" s="2" t="s">
        <v>78241</v>
      </c>
      <c r="B38051" s="2" t="s">
        <v>78242</v>
      </c>
    </row>
    <row r="38052" spans="1:2" x14ac:dyDescent="0.2">
      <c r="A38052" s="2" t="s">
        <v>78243</v>
      </c>
      <c r="B38052" s="2" t="s">
        <v>78244</v>
      </c>
    </row>
    <row r="38053" spans="1:2" x14ac:dyDescent="0.2">
      <c r="A38053" s="2" t="s">
        <v>78245</v>
      </c>
      <c r="B38053" s="2" t="s">
        <v>78246</v>
      </c>
    </row>
    <row r="38054" spans="1:2" x14ac:dyDescent="0.2">
      <c r="A38054" s="2" t="s">
        <v>78247</v>
      </c>
      <c r="B38054" s="2" t="s">
        <v>78248</v>
      </c>
    </row>
    <row r="38055" spans="1:2" x14ac:dyDescent="0.2">
      <c r="A38055" s="2" t="s">
        <v>78249</v>
      </c>
      <c r="B38055" s="2" t="s">
        <v>78250</v>
      </c>
    </row>
    <row r="38056" spans="1:2" x14ac:dyDescent="0.2">
      <c r="A38056" s="2" t="s">
        <v>78251</v>
      </c>
      <c r="B38056" s="2" t="s">
        <v>78252</v>
      </c>
    </row>
    <row r="38057" spans="1:2" x14ac:dyDescent="0.2">
      <c r="A38057" s="2" t="s">
        <v>78253</v>
      </c>
      <c r="B38057" s="2" t="s">
        <v>78254</v>
      </c>
    </row>
    <row r="38058" spans="1:2" x14ac:dyDescent="0.2">
      <c r="A38058" s="2" t="s">
        <v>78255</v>
      </c>
      <c r="B38058" s="2" t="s">
        <v>78256</v>
      </c>
    </row>
    <row r="38059" spans="1:2" x14ac:dyDescent="0.2">
      <c r="A38059" s="2" t="s">
        <v>78257</v>
      </c>
      <c r="B38059" s="2" t="s">
        <v>78258</v>
      </c>
    </row>
    <row r="38060" spans="1:2" x14ac:dyDescent="0.2">
      <c r="A38060" s="2" t="s">
        <v>78259</v>
      </c>
      <c r="B38060" s="2" t="s">
        <v>78260</v>
      </c>
    </row>
    <row r="38061" spans="1:2" x14ac:dyDescent="0.2">
      <c r="A38061" s="2" t="s">
        <v>78261</v>
      </c>
      <c r="B38061" s="2" t="s">
        <v>78262</v>
      </c>
    </row>
    <row r="38062" spans="1:2" x14ac:dyDescent="0.2">
      <c r="A38062" s="2" t="s">
        <v>78263</v>
      </c>
      <c r="B38062" s="2" t="s">
        <v>78264</v>
      </c>
    </row>
    <row r="38063" spans="1:2" x14ac:dyDescent="0.2">
      <c r="A38063" s="2" t="s">
        <v>78265</v>
      </c>
      <c r="B38063" s="2" t="s">
        <v>78266</v>
      </c>
    </row>
    <row r="38064" spans="1:2" x14ac:dyDescent="0.2">
      <c r="A38064" s="2" t="s">
        <v>78267</v>
      </c>
      <c r="B38064" s="2" t="s">
        <v>78268</v>
      </c>
    </row>
    <row r="38065" spans="1:2" x14ac:dyDescent="0.2">
      <c r="A38065" s="2" t="s">
        <v>78269</v>
      </c>
      <c r="B38065" s="2" t="s">
        <v>78270</v>
      </c>
    </row>
    <row r="38066" spans="1:2" x14ac:dyDescent="0.2">
      <c r="A38066" s="2" t="s">
        <v>78271</v>
      </c>
      <c r="B38066" s="2" t="s">
        <v>78272</v>
      </c>
    </row>
    <row r="38067" spans="1:2" x14ac:dyDescent="0.2">
      <c r="A38067" s="2" t="s">
        <v>78273</v>
      </c>
      <c r="B38067" s="2" t="s">
        <v>78274</v>
      </c>
    </row>
    <row r="38068" spans="1:2" x14ac:dyDescent="0.2">
      <c r="A38068" s="2" t="s">
        <v>78275</v>
      </c>
      <c r="B38068" s="2" t="s">
        <v>78276</v>
      </c>
    </row>
    <row r="38069" spans="1:2" x14ac:dyDescent="0.2">
      <c r="A38069" s="2" t="s">
        <v>78277</v>
      </c>
      <c r="B38069" s="2" t="s">
        <v>78278</v>
      </c>
    </row>
    <row r="38070" spans="1:2" x14ac:dyDescent="0.2">
      <c r="A38070" s="2" t="s">
        <v>78279</v>
      </c>
      <c r="B38070" s="2" t="s">
        <v>78280</v>
      </c>
    </row>
    <row r="38071" spans="1:2" x14ac:dyDescent="0.2">
      <c r="A38071" s="2" t="s">
        <v>78281</v>
      </c>
      <c r="B38071" s="2" t="s">
        <v>78282</v>
      </c>
    </row>
    <row r="38072" spans="1:2" x14ac:dyDescent="0.2">
      <c r="A38072" s="2" t="s">
        <v>78283</v>
      </c>
      <c r="B38072" s="2" t="s">
        <v>78284</v>
      </c>
    </row>
    <row r="38073" spans="1:2" x14ac:dyDescent="0.2">
      <c r="A38073" s="2" t="s">
        <v>78285</v>
      </c>
      <c r="B38073" s="2" t="s">
        <v>78286</v>
      </c>
    </row>
    <row r="38074" spans="1:2" x14ac:dyDescent="0.2">
      <c r="A38074" s="2" t="s">
        <v>78287</v>
      </c>
      <c r="B38074" s="2" t="s">
        <v>78288</v>
      </c>
    </row>
    <row r="38075" spans="1:2" x14ac:dyDescent="0.2">
      <c r="A38075" s="2" t="s">
        <v>78289</v>
      </c>
      <c r="B38075" s="2" t="s">
        <v>78290</v>
      </c>
    </row>
    <row r="38076" spans="1:2" x14ac:dyDescent="0.2">
      <c r="A38076" s="2" t="s">
        <v>78291</v>
      </c>
      <c r="B38076" s="2" t="s">
        <v>78292</v>
      </c>
    </row>
    <row r="38077" spans="1:2" x14ac:dyDescent="0.2">
      <c r="A38077" s="2" t="s">
        <v>78293</v>
      </c>
      <c r="B38077" s="2" t="s">
        <v>78294</v>
      </c>
    </row>
    <row r="38078" spans="1:2" x14ac:dyDescent="0.2">
      <c r="A38078" s="2" t="s">
        <v>78295</v>
      </c>
      <c r="B38078" s="2" t="s">
        <v>78296</v>
      </c>
    </row>
    <row r="38079" spans="1:2" x14ac:dyDescent="0.2">
      <c r="A38079" s="2" t="s">
        <v>78297</v>
      </c>
      <c r="B38079" s="2" t="s">
        <v>78298</v>
      </c>
    </row>
    <row r="38080" spans="1:2" x14ac:dyDescent="0.2">
      <c r="A38080" s="2" t="s">
        <v>78299</v>
      </c>
      <c r="B38080" s="2" t="s">
        <v>78300</v>
      </c>
    </row>
    <row r="38081" spans="1:2" x14ac:dyDescent="0.2">
      <c r="A38081" s="2" t="s">
        <v>78301</v>
      </c>
      <c r="B38081" s="2" t="s">
        <v>78302</v>
      </c>
    </row>
    <row r="38082" spans="1:2" x14ac:dyDescent="0.2">
      <c r="A38082" s="2" t="s">
        <v>78303</v>
      </c>
      <c r="B38082" s="2" t="s">
        <v>78304</v>
      </c>
    </row>
    <row r="38083" spans="1:2" x14ac:dyDescent="0.2">
      <c r="A38083" s="2" t="s">
        <v>78305</v>
      </c>
      <c r="B38083" s="2" t="s">
        <v>78306</v>
      </c>
    </row>
    <row r="38084" spans="1:2" x14ac:dyDescent="0.2">
      <c r="A38084" s="2" t="s">
        <v>78307</v>
      </c>
      <c r="B38084" s="2" t="s">
        <v>78308</v>
      </c>
    </row>
    <row r="38085" spans="1:2" x14ac:dyDescent="0.2">
      <c r="A38085" s="2" t="s">
        <v>78309</v>
      </c>
      <c r="B38085" s="2" t="s">
        <v>78310</v>
      </c>
    </row>
    <row r="38086" spans="1:2" x14ac:dyDescent="0.2">
      <c r="A38086" s="2" t="s">
        <v>78311</v>
      </c>
      <c r="B38086" s="2" t="s">
        <v>78312</v>
      </c>
    </row>
    <row r="38087" spans="1:2" x14ac:dyDescent="0.2">
      <c r="A38087" s="2" t="s">
        <v>78313</v>
      </c>
      <c r="B38087" s="2" t="s">
        <v>78314</v>
      </c>
    </row>
    <row r="38088" spans="1:2" x14ac:dyDescent="0.2">
      <c r="A38088" s="2" t="s">
        <v>78315</v>
      </c>
      <c r="B38088" s="2" t="s">
        <v>78316</v>
      </c>
    </row>
    <row r="38089" spans="1:2" x14ac:dyDescent="0.2">
      <c r="A38089" s="2" t="s">
        <v>78317</v>
      </c>
      <c r="B38089" s="2" t="s">
        <v>78318</v>
      </c>
    </row>
    <row r="38090" spans="1:2" x14ac:dyDescent="0.2">
      <c r="A38090" s="2" t="s">
        <v>78319</v>
      </c>
      <c r="B38090" s="2" t="s">
        <v>78320</v>
      </c>
    </row>
    <row r="38091" spans="1:2" x14ac:dyDescent="0.2">
      <c r="A38091" s="2" t="s">
        <v>78321</v>
      </c>
      <c r="B38091" s="2" t="s">
        <v>78322</v>
      </c>
    </row>
    <row r="38092" spans="1:2" x14ac:dyDescent="0.2">
      <c r="A38092" s="2" t="s">
        <v>78323</v>
      </c>
      <c r="B38092" s="2" t="s">
        <v>78324</v>
      </c>
    </row>
    <row r="38093" spans="1:2" x14ac:dyDescent="0.2">
      <c r="A38093" s="2" t="s">
        <v>78325</v>
      </c>
      <c r="B38093" s="2" t="s">
        <v>78326</v>
      </c>
    </row>
    <row r="38094" spans="1:2" x14ac:dyDescent="0.2">
      <c r="A38094" s="2" t="s">
        <v>78327</v>
      </c>
      <c r="B38094" s="2" t="s">
        <v>78328</v>
      </c>
    </row>
    <row r="38095" spans="1:2" x14ac:dyDescent="0.2">
      <c r="A38095" s="2" t="s">
        <v>78329</v>
      </c>
      <c r="B38095" s="2" t="s">
        <v>78330</v>
      </c>
    </row>
    <row r="38096" spans="1:2" x14ac:dyDescent="0.2">
      <c r="A38096" s="2" t="s">
        <v>78331</v>
      </c>
      <c r="B38096" s="2" t="s">
        <v>78332</v>
      </c>
    </row>
    <row r="38097" spans="1:2" x14ac:dyDescent="0.2">
      <c r="A38097" s="2" t="s">
        <v>78333</v>
      </c>
      <c r="B38097" s="2" t="s">
        <v>78334</v>
      </c>
    </row>
    <row r="38098" spans="1:2" x14ac:dyDescent="0.2">
      <c r="A38098" s="2" t="s">
        <v>78335</v>
      </c>
      <c r="B38098" s="2" t="s">
        <v>78336</v>
      </c>
    </row>
    <row r="38099" spans="1:2" x14ac:dyDescent="0.2">
      <c r="A38099" s="2" t="s">
        <v>78337</v>
      </c>
      <c r="B38099" s="2" t="s">
        <v>78338</v>
      </c>
    </row>
    <row r="38100" spans="1:2" x14ac:dyDescent="0.2">
      <c r="A38100" s="2" t="s">
        <v>78339</v>
      </c>
      <c r="B38100" s="2" t="s">
        <v>78340</v>
      </c>
    </row>
    <row r="38101" spans="1:2" x14ac:dyDescent="0.2">
      <c r="A38101" s="2" t="s">
        <v>78341</v>
      </c>
      <c r="B38101" s="2" t="s">
        <v>78342</v>
      </c>
    </row>
    <row r="38102" spans="1:2" x14ac:dyDescent="0.2">
      <c r="A38102" s="2" t="s">
        <v>78343</v>
      </c>
      <c r="B38102" s="2" t="s">
        <v>78344</v>
      </c>
    </row>
    <row r="38103" spans="1:2" x14ac:dyDescent="0.2">
      <c r="A38103" s="2" t="s">
        <v>78345</v>
      </c>
      <c r="B38103" s="2" t="s">
        <v>78346</v>
      </c>
    </row>
    <row r="38104" spans="1:2" x14ac:dyDescent="0.2">
      <c r="A38104" s="2" t="s">
        <v>78347</v>
      </c>
      <c r="B38104" s="2" t="s">
        <v>78348</v>
      </c>
    </row>
    <row r="38105" spans="1:2" x14ac:dyDescent="0.2">
      <c r="A38105" s="2" t="s">
        <v>78349</v>
      </c>
      <c r="B38105" s="2" t="s">
        <v>78350</v>
      </c>
    </row>
    <row r="38106" spans="1:2" x14ac:dyDescent="0.2">
      <c r="A38106" s="2" t="s">
        <v>78351</v>
      </c>
      <c r="B38106" s="2" t="s">
        <v>78352</v>
      </c>
    </row>
    <row r="38107" spans="1:2" x14ac:dyDescent="0.2">
      <c r="A38107" s="2" t="s">
        <v>78353</v>
      </c>
      <c r="B38107" s="2" t="s">
        <v>78354</v>
      </c>
    </row>
    <row r="38108" spans="1:2" x14ac:dyDescent="0.2">
      <c r="A38108" s="2" t="s">
        <v>78355</v>
      </c>
      <c r="B38108" s="2" t="s">
        <v>78356</v>
      </c>
    </row>
    <row r="38109" spans="1:2" x14ac:dyDescent="0.2">
      <c r="A38109" s="2" t="s">
        <v>78357</v>
      </c>
      <c r="B38109" s="2" t="s">
        <v>78358</v>
      </c>
    </row>
    <row r="38110" spans="1:2" x14ac:dyDescent="0.2">
      <c r="A38110" s="2" t="s">
        <v>78359</v>
      </c>
      <c r="B38110" s="2" t="s">
        <v>78360</v>
      </c>
    </row>
    <row r="38111" spans="1:2" x14ac:dyDescent="0.2">
      <c r="A38111" s="2" t="s">
        <v>78361</v>
      </c>
      <c r="B38111" s="2" t="s">
        <v>78362</v>
      </c>
    </row>
    <row r="38112" spans="1:2" x14ac:dyDescent="0.2">
      <c r="A38112" s="2" t="s">
        <v>78363</v>
      </c>
      <c r="B38112" s="2" t="s">
        <v>78364</v>
      </c>
    </row>
    <row r="38113" spans="1:2" x14ac:dyDescent="0.2">
      <c r="A38113" s="2" t="s">
        <v>78365</v>
      </c>
      <c r="B38113" s="2" t="s">
        <v>78366</v>
      </c>
    </row>
    <row r="38114" spans="1:2" x14ac:dyDescent="0.2">
      <c r="A38114" s="2" t="s">
        <v>78367</v>
      </c>
      <c r="B38114" s="2" t="s">
        <v>78368</v>
      </c>
    </row>
    <row r="38115" spans="1:2" x14ac:dyDescent="0.2">
      <c r="A38115" s="2" t="s">
        <v>78369</v>
      </c>
      <c r="B38115" s="2" t="s">
        <v>78370</v>
      </c>
    </row>
    <row r="38116" spans="1:2" x14ac:dyDescent="0.2">
      <c r="A38116" s="2" t="s">
        <v>78371</v>
      </c>
      <c r="B38116" s="2" t="s">
        <v>78372</v>
      </c>
    </row>
    <row r="38117" spans="1:2" x14ac:dyDescent="0.2">
      <c r="A38117" s="2" t="s">
        <v>78373</v>
      </c>
      <c r="B38117" s="2" t="s">
        <v>78374</v>
      </c>
    </row>
    <row r="38118" spans="1:2" x14ac:dyDescent="0.2">
      <c r="A38118" s="2" t="s">
        <v>78375</v>
      </c>
      <c r="B38118" s="2" t="s">
        <v>78376</v>
      </c>
    </row>
    <row r="38119" spans="1:2" x14ac:dyDescent="0.2">
      <c r="A38119" s="2" t="s">
        <v>78377</v>
      </c>
      <c r="B38119" s="2" t="s">
        <v>78378</v>
      </c>
    </row>
    <row r="38120" spans="1:2" x14ac:dyDescent="0.2">
      <c r="A38120" s="2" t="s">
        <v>78379</v>
      </c>
      <c r="B38120" s="2" t="s">
        <v>78380</v>
      </c>
    </row>
    <row r="38121" spans="1:2" x14ac:dyDescent="0.2">
      <c r="A38121" s="2" t="s">
        <v>78381</v>
      </c>
      <c r="B38121" s="2" t="s">
        <v>78382</v>
      </c>
    </row>
    <row r="38122" spans="1:2" x14ac:dyDescent="0.2">
      <c r="A38122" s="2" t="s">
        <v>78383</v>
      </c>
      <c r="B38122" s="2" t="s">
        <v>78384</v>
      </c>
    </row>
    <row r="38123" spans="1:2" x14ac:dyDescent="0.2">
      <c r="A38123" s="2" t="s">
        <v>78385</v>
      </c>
      <c r="B38123" s="2" t="s">
        <v>78386</v>
      </c>
    </row>
    <row r="38124" spans="1:2" x14ac:dyDescent="0.2">
      <c r="A38124" s="2" t="s">
        <v>78387</v>
      </c>
      <c r="B38124" s="2" t="s">
        <v>78388</v>
      </c>
    </row>
    <row r="38125" spans="1:2" x14ac:dyDescent="0.2">
      <c r="A38125" s="2" t="s">
        <v>78389</v>
      </c>
      <c r="B38125" s="2" t="s">
        <v>78390</v>
      </c>
    </row>
    <row r="38126" spans="1:2" x14ac:dyDescent="0.2">
      <c r="A38126" s="2" t="s">
        <v>78391</v>
      </c>
      <c r="B38126" s="2" t="s">
        <v>78392</v>
      </c>
    </row>
    <row r="38127" spans="1:2" x14ac:dyDescent="0.2">
      <c r="A38127" s="2" t="s">
        <v>78393</v>
      </c>
      <c r="B38127" s="2" t="s">
        <v>78394</v>
      </c>
    </row>
    <row r="38128" spans="1:2" x14ac:dyDescent="0.2">
      <c r="A38128" s="2" t="s">
        <v>78395</v>
      </c>
      <c r="B38128" s="2" t="s">
        <v>78396</v>
      </c>
    </row>
    <row r="38129" spans="1:2" x14ac:dyDescent="0.2">
      <c r="A38129" s="2" t="s">
        <v>78397</v>
      </c>
      <c r="B38129" s="2" t="s">
        <v>78398</v>
      </c>
    </row>
    <row r="38130" spans="1:2" x14ac:dyDescent="0.2">
      <c r="A38130" s="2" t="s">
        <v>78399</v>
      </c>
      <c r="B38130" s="2" t="s">
        <v>78400</v>
      </c>
    </row>
    <row r="38131" spans="1:2" x14ac:dyDescent="0.2">
      <c r="A38131" s="2" t="s">
        <v>78401</v>
      </c>
      <c r="B38131" s="2" t="s">
        <v>78402</v>
      </c>
    </row>
    <row r="38132" spans="1:2" x14ac:dyDescent="0.2">
      <c r="A38132" s="2" t="s">
        <v>78403</v>
      </c>
      <c r="B38132" s="2" t="s">
        <v>78404</v>
      </c>
    </row>
    <row r="38133" spans="1:2" x14ac:dyDescent="0.2">
      <c r="A38133" s="2" t="s">
        <v>78405</v>
      </c>
      <c r="B38133" s="2" t="s">
        <v>78406</v>
      </c>
    </row>
    <row r="38134" spans="1:2" x14ac:dyDescent="0.2">
      <c r="A38134" s="2" t="s">
        <v>78407</v>
      </c>
      <c r="B38134" s="2" t="s">
        <v>78408</v>
      </c>
    </row>
    <row r="38135" spans="1:2" x14ac:dyDescent="0.2">
      <c r="A38135" s="2" t="s">
        <v>78409</v>
      </c>
      <c r="B38135" s="2" t="s">
        <v>78410</v>
      </c>
    </row>
    <row r="38136" spans="1:2" x14ac:dyDescent="0.2">
      <c r="A38136" s="2" t="s">
        <v>78411</v>
      </c>
      <c r="B38136" s="2" t="s">
        <v>78412</v>
      </c>
    </row>
    <row r="38137" spans="1:2" x14ac:dyDescent="0.2">
      <c r="A38137" s="2" t="s">
        <v>78413</v>
      </c>
      <c r="B38137" s="2" t="s">
        <v>78414</v>
      </c>
    </row>
    <row r="38138" spans="1:2" x14ac:dyDescent="0.2">
      <c r="A38138" s="2" t="s">
        <v>78415</v>
      </c>
      <c r="B38138" s="2" t="s">
        <v>78416</v>
      </c>
    </row>
    <row r="38139" spans="1:2" x14ac:dyDescent="0.2">
      <c r="A38139" s="2" t="s">
        <v>78417</v>
      </c>
      <c r="B38139" s="2" t="s">
        <v>78418</v>
      </c>
    </row>
    <row r="38140" spans="1:2" x14ac:dyDescent="0.2">
      <c r="A38140" s="2" t="s">
        <v>78419</v>
      </c>
      <c r="B38140" s="2" t="s">
        <v>78420</v>
      </c>
    </row>
    <row r="38141" spans="1:2" x14ac:dyDescent="0.2">
      <c r="A38141" s="2" t="s">
        <v>78421</v>
      </c>
      <c r="B38141" s="2" t="s">
        <v>78422</v>
      </c>
    </row>
    <row r="38142" spans="1:2" x14ac:dyDescent="0.2">
      <c r="A38142" s="2" t="s">
        <v>78423</v>
      </c>
      <c r="B38142" s="2" t="s">
        <v>78424</v>
      </c>
    </row>
    <row r="38143" spans="1:2" x14ac:dyDescent="0.2">
      <c r="A38143" s="2" t="s">
        <v>78425</v>
      </c>
      <c r="B38143" s="2" t="s">
        <v>78426</v>
      </c>
    </row>
    <row r="38144" spans="1:2" x14ac:dyDescent="0.2">
      <c r="A38144" s="2" t="s">
        <v>78427</v>
      </c>
      <c r="B38144" s="2" t="s">
        <v>78428</v>
      </c>
    </row>
    <row r="38145" spans="1:2" x14ac:dyDescent="0.2">
      <c r="A38145" s="2" t="s">
        <v>78429</v>
      </c>
      <c r="B38145" s="2" t="s">
        <v>78430</v>
      </c>
    </row>
    <row r="38146" spans="1:2" x14ac:dyDescent="0.2">
      <c r="A38146" s="2" t="s">
        <v>78431</v>
      </c>
      <c r="B38146" s="2" t="s">
        <v>78432</v>
      </c>
    </row>
    <row r="38147" spans="1:2" x14ac:dyDescent="0.2">
      <c r="A38147" s="2" t="s">
        <v>78433</v>
      </c>
      <c r="B38147" s="2" t="s">
        <v>78434</v>
      </c>
    </row>
    <row r="38148" spans="1:2" x14ac:dyDescent="0.2">
      <c r="A38148" s="2" t="s">
        <v>78435</v>
      </c>
      <c r="B38148" s="2" t="s">
        <v>78436</v>
      </c>
    </row>
    <row r="38149" spans="1:2" x14ac:dyDescent="0.2">
      <c r="A38149" s="2" t="s">
        <v>78437</v>
      </c>
      <c r="B38149" s="2" t="s">
        <v>78438</v>
      </c>
    </row>
    <row r="38150" spans="1:2" x14ac:dyDescent="0.2">
      <c r="A38150" s="2" t="s">
        <v>78439</v>
      </c>
      <c r="B38150" s="2" t="s">
        <v>78440</v>
      </c>
    </row>
    <row r="38151" spans="1:2" x14ac:dyDescent="0.2">
      <c r="A38151" s="2" t="s">
        <v>78441</v>
      </c>
      <c r="B38151" s="2" t="s">
        <v>78442</v>
      </c>
    </row>
    <row r="38152" spans="1:2" x14ac:dyDescent="0.2">
      <c r="A38152" s="2" t="s">
        <v>78443</v>
      </c>
      <c r="B38152" s="2" t="s">
        <v>78444</v>
      </c>
    </row>
    <row r="38153" spans="1:2" x14ac:dyDescent="0.2">
      <c r="A38153" s="2" t="s">
        <v>78445</v>
      </c>
      <c r="B38153" s="2" t="s">
        <v>78446</v>
      </c>
    </row>
    <row r="38154" spans="1:2" x14ac:dyDescent="0.2">
      <c r="A38154" s="2" t="s">
        <v>78447</v>
      </c>
      <c r="B38154" s="2" t="s">
        <v>78448</v>
      </c>
    </row>
    <row r="38155" spans="1:2" x14ac:dyDescent="0.2">
      <c r="A38155" s="2" t="s">
        <v>78449</v>
      </c>
      <c r="B38155" s="2" t="s">
        <v>78450</v>
      </c>
    </row>
    <row r="38156" spans="1:2" x14ac:dyDescent="0.2">
      <c r="A38156" s="2" t="s">
        <v>78451</v>
      </c>
      <c r="B38156" s="2" t="s">
        <v>78452</v>
      </c>
    </row>
    <row r="38157" spans="1:2" x14ac:dyDescent="0.2">
      <c r="A38157" s="2" t="s">
        <v>78453</v>
      </c>
      <c r="B38157" s="2" t="s">
        <v>78454</v>
      </c>
    </row>
    <row r="38158" spans="1:2" x14ac:dyDescent="0.2">
      <c r="A38158" s="2" t="s">
        <v>78455</v>
      </c>
      <c r="B38158" s="2" t="s">
        <v>78456</v>
      </c>
    </row>
    <row r="38159" spans="1:2" x14ac:dyDescent="0.2">
      <c r="A38159" s="2" t="s">
        <v>78457</v>
      </c>
      <c r="B38159" s="2" t="s">
        <v>78458</v>
      </c>
    </row>
    <row r="38160" spans="1:2" x14ac:dyDescent="0.2">
      <c r="A38160" s="2" t="s">
        <v>78459</v>
      </c>
      <c r="B38160" s="2" t="s">
        <v>78460</v>
      </c>
    </row>
    <row r="38161" spans="1:2" x14ac:dyDescent="0.2">
      <c r="A38161" s="2" t="s">
        <v>78461</v>
      </c>
      <c r="B38161" s="2" t="s">
        <v>78462</v>
      </c>
    </row>
    <row r="38162" spans="1:2" x14ac:dyDescent="0.2">
      <c r="A38162" s="2" t="s">
        <v>78463</v>
      </c>
      <c r="B38162" s="2" t="s">
        <v>78464</v>
      </c>
    </row>
    <row r="38163" spans="1:2" x14ac:dyDescent="0.2">
      <c r="A38163" s="2" t="s">
        <v>78465</v>
      </c>
      <c r="B38163" s="2" t="s">
        <v>78466</v>
      </c>
    </row>
    <row r="38164" spans="1:2" x14ac:dyDescent="0.2">
      <c r="A38164" s="2" t="s">
        <v>78467</v>
      </c>
      <c r="B38164" s="2" t="s">
        <v>78468</v>
      </c>
    </row>
    <row r="38165" spans="1:2" x14ac:dyDescent="0.2">
      <c r="A38165" s="2" t="s">
        <v>78469</v>
      </c>
      <c r="B38165" s="2" t="s">
        <v>78470</v>
      </c>
    </row>
    <row r="38166" spans="1:2" x14ac:dyDescent="0.2">
      <c r="A38166" s="2" t="s">
        <v>78471</v>
      </c>
      <c r="B38166" s="2" t="s">
        <v>78472</v>
      </c>
    </row>
    <row r="38167" spans="1:2" x14ac:dyDescent="0.2">
      <c r="A38167" s="2" t="s">
        <v>78473</v>
      </c>
      <c r="B38167" s="2" t="s">
        <v>78474</v>
      </c>
    </row>
    <row r="38168" spans="1:2" x14ac:dyDescent="0.2">
      <c r="A38168" s="2" t="s">
        <v>78475</v>
      </c>
      <c r="B38168" s="2" t="s">
        <v>78476</v>
      </c>
    </row>
    <row r="38169" spans="1:2" x14ac:dyDescent="0.2">
      <c r="A38169" s="2" t="s">
        <v>78477</v>
      </c>
      <c r="B38169" s="2" t="s">
        <v>78478</v>
      </c>
    </row>
    <row r="38170" spans="1:2" x14ac:dyDescent="0.2">
      <c r="A38170" s="2" t="s">
        <v>78479</v>
      </c>
      <c r="B38170" s="2" t="s">
        <v>78480</v>
      </c>
    </row>
    <row r="38171" spans="1:2" x14ac:dyDescent="0.2">
      <c r="A38171" s="2" t="s">
        <v>78481</v>
      </c>
      <c r="B38171" s="2" t="s">
        <v>78482</v>
      </c>
    </row>
    <row r="38172" spans="1:2" x14ac:dyDescent="0.2">
      <c r="A38172" s="2" t="s">
        <v>78483</v>
      </c>
      <c r="B38172" s="2" t="s">
        <v>78484</v>
      </c>
    </row>
    <row r="38173" spans="1:2" x14ac:dyDescent="0.2">
      <c r="A38173" s="2" t="s">
        <v>78485</v>
      </c>
      <c r="B38173" s="2" t="s">
        <v>78486</v>
      </c>
    </row>
    <row r="38174" spans="1:2" x14ac:dyDescent="0.2">
      <c r="A38174" s="2" t="s">
        <v>78487</v>
      </c>
      <c r="B38174" s="2" t="s">
        <v>78488</v>
      </c>
    </row>
    <row r="38175" spans="1:2" x14ac:dyDescent="0.2">
      <c r="A38175" s="2" t="s">
        <v>78489</v>
      </c>
      <c r="B38175" s="2" t="s">
        <v>78490</v>
      </c>
    </row>
    <row r="38176" spans="1:2" x14ac:dyDescent="0.2">
      <c r="A38176" s="2" t="s">
        <v>78491</v>
      </c>
      <c r="B38176" s="2" t="s">
        <v>78492</v>
      </c>
    </row>
    <row r="38177" spans="1:2" x14ac:dyDescent="0.2">
      <c r="A38177" s="2" t="s">
        <v>78493</v>
      </c>
      <c r="B38177" s="2" t="s">
        <v>78494</v>
      </c>
    </row>
    <row r="38178" spans="1:2" x14ac:dyDescent="0.2">
      <c r="A38178" s="2" t="s">
        <v>78495</v>
      </c>
      <c r="B38178" s="2" t="s">
        <v>78496</v>
      </c>
    </row>
    <row r="38179" spans="1:2" x14ac:dyDescent="0.2">
      <c r="A38179" s="2" t="s">
        <v>78497</v>
      </c>
      <c r="B38179" s="2" t="s">
        <v>78498</v>
      </c>
    </row>
    <row r="38180" spans="1:2" x14ac:dyDescent="0.2">
      <c r="A38180" s="2" t="s">
        <v>78499</v>
      </c>
      <c r="B38180" s="2" t="s">
        <v>78500</v>
      </c>
    </row>
    <row r="38181" spans="1:2" x14ac:dyDescent="0.2">
      <c r="A38181" s="2" t="s">
        <v>78501</v>
      </c>
      <c r="B38181" s="2" t="s">
        <v>78502</v>
      </c>
    </row>
    <row r="38182" spans="1:2" x14ac:dyDescent="0.2">
      <c r="A38182" s="2" t="s">
        <v>78503</v>
      </c>
      <c r="B38182" s="2" t="s">
        <v>78504</v>
      </c>
    </row>
    <row r="38183" spans="1:2" x14ac:dyDescent="0.2">
      <c r="A38183" s="2" t="s">
        <v>78505</v>
      </c>
      <c r="B38183" s="2" t="s">
        <v>78506</v>
      </c>
    </row>
    <row r="38184" spans="1:2" x14ac:dyDescent="0.2">
      <c r="A38184" s="2" t="s">
        <v>78507</v>
      </c>
      <c r="B38184" s="2" t="s">
        <v>78508</v>
      </c>
    </row>
    <row r="38185" spans="1:2" x14ac:dyDescent="0.2">
      <c r="A38185" s="2" t="s">
        <v>78509</v>
      </c>
      <c r="B38185" s="2" t="s">
        <v>78510</v>
      </c>
    </row>
    <row r="38186" spans="1:2" x14ac:dyDescent="0.2">
      <c r="A38186" s="2" t="s">
        <v>78511</v>
      </c>
      <c r="B38186" s="2" t="s">
        <v>78512</v>
      </c>
    </row>
    <row r="38187" spans="1:2" x14ac:dyDescent="0.2">
      <c r="A38187" s="2" t="s">
        <v>78513</v>
      </c>
      <c r="B38187" s="2" t="s">
        <v>78514</v>
      </c>
    </row>
    <row r="38188" spans="1:2" x14ac:dyDescent="0.2">
      <c r="A38188" s="2" t="s">
        <v>78515</v>
      </c>
      <c r="B38188" s="2" t="s">
        <v>78516</v>
      </c>
    </row>
    <row r="38189" spans="1:2" x14ac:dyDescent="0.2">
      <c r="A38189" s="2" t="s">
        <v>78517</v>
      </c>
      <c r="B38189" s="2" t="s">
        <v>78518</v>
      </c>
    </row>
    <row r="38190" spans="1:2" x14ac:dyDescent="0.2">
      <c r="A38190" s="2" t="s">
        <v>78519</v>
      </c>
      <c r="B38190" s="2" t="s">
        <v>78520</v>
      </c>
    </row>
    <row r="38191" spans="1:2" x14ac:dyDescent="0.2">
      <c r="A38191" s="2" t="s">
        <v>78521</v>
      </c>
      <c r="B38191" s="2" t="s">
        <v>78522</v>
      </c>
    </row>
    <row r="38192" spans="1:2" x14ac:dyDescent="0.2">
      <c r="A38192" s="2" t="s">
        <v>78523</v>
      </c>
      <c r="B38192" s="2" t="s">
        <v>78524</v>
      </c>
    </row>
    <row r="38193" spans="1:2" x14ac:dyDescent="0.2">
      <c r="A38193" s="2" t="s">
        <v>78525</v>
      </c>
      <c r="B38193" s="2" t="s">
        <v>78526</v>
      </c>
    </row>
    <row r="38194" spans="1:2" x14ac:dyDescent="0.2">
      <c r="A38194" s="2" t="s">
        <v>78527</v>
      </c>
      <c r="B38194" s="2" t="s">
        <v>78528</v>
      </c>
    </row>
    <row r="38195" spans="1:2" x14ac:dyDescent="0.2">
      <c r="A38195" s="2" t="s">
        <v>78529</v>
      </c>
      <c r="B38195" s="2" t="s">
        <v>78530</v>
      </c>
    </row>
    <row r="38196" spans="1:2" x14ac:dyDescent="0.2">
      <c r="A38196" s="2" t="s">
        <v>78531</v>
      </c>
      <c r="B38196" s="2" t="s">
        <v>78532</v>
      </c>
    </row>
    <row r="38197" spans="1:2" x14ac:dyDescent="0.2">
      <c r="A38197" s="2" t="s">
        <v>78533</v>
      </c>
      <c r="B38197" s="2" t="s">
        <v>78534</v>
      </c>
    </row>
    <row r="38198" spans="1:2" x14ac:dyDescent="0.2">
      <c r="A38198" s="2" t="s">
        <v>78535</v>
      </c>
      <c r="B38198" s="2" t="s">
        <v>78536</v>
      </c>
    </row>
    <row r="38199" spans="1:2" x14ac:dyDescent="0.2">
      <c r="A38199" s="2" t="s">
        <v>78537</v>
      </c>
      <c r="B38199" s="2" t="s">
        <v>78538</v>
      </c>
    </row>
    <row r="38200" spans="1:2" x14ac:dyDescent="0.2">
      <c r="A38200" s="2" t="s">
        <v>78539</v>
      </c>
      <c r="B38200" s="2" t="s">
        <v>78540</v>
      </c>
    </row>
    <row r="38201" spans="1:2" x14ac:dyDescent="0.2">
      <c r="A38201" s="2" t="s">
        <v>78541</v>
      </c>
      <c r="B38201" s="2" t="s">
        <v>78542</v>
      </c>
    </row>
    <row r="38202" spans="1:2" x14ac:dyDescent="0.2">
      <c r="A38202" s="2" t="s">
        <v>78543</v>
      </c>
      <c r="B38202" s="2" t="s">
        <v>78544</v>
      </c>
    </row>
    <row r="38203" spans="1:2" x14ac:dyDescent="0.2">
      <c r="A38203" s="2" t="s">
        <v>78545</v>
      </c>
      <c r="B38203" s="2" t="s">
        <v>78546</v>
      </c>
    </row>
    <row r="38204" spans="1:2" x14ac:dyDescent="0.2">
      <c r="A38204" s="2" t="s">
        <v>78547</v>
      </c>
      <c r="B38204" s="2" t="s">
        <v>78548</v>
      </c>
    </row>
    <row r="38205" spans="1:2" x14ac:dyDescent="0.2">
      <c r="A38205" s="2" t="s">
        <v>78549</v>
      </c>
      <c r="B38205" s="2" t="s">
        <v>78550</v>
      </c>
    </row>
    <row r="38206" spans="1:2" x14ac:dyDescent="0.2">
      <c r="A38206" s="2" t="s">
        <v>78551</v>
      </c>
      <c r="B38206" s="2" t="s">
        <v>78552</v>
      </c>
    </row>
    <row r="38207" spans="1:2" x14ac:dyDescent="0.2">
      <c r="A38207" s="2" t="s">
        <v>78553</v>
      </c>
      <c r="B38207" s="2" t="s">
        <v>78554</v>
      </c>
    </row>
    <row r="38208" spans="1:2" x14ac:dyDescent="0.2">
      <c r="A38208" s="2" t="s">
        <v>78555</v>
      </c>
      <c r="B38208" s="2" t="s">
        <v>78556</v>
      </c>
    </row>
    <row r="38209" spans="1:2" x14ac:dyDescent="0.2">
      <c r="A38209" s="2" t="s">
        <v>78557</v>
      </c>
      <c r="B38209" s="2" t="s">
        <v>78558</v>
      </c>
    </row>
    <row r="38210" spans="1:2" x14ac:dyDescent="0.2">
      <c r="A38210" s="2" t="s">
        <v>78559</v>
      </c>
      <c r="B38210" s="2" t="s">
        <v>78560</v>
      </c>
    </row>
    <row r="38211" spans="1:2" x14ac:dyDescent="0.2">
      <c r="A38211" s="2" t="s">
        <v>78561</v>
      </c>
      <c r="B38211" s="2" t="s">
        <v>78562</v>
      </c>
    </row>
    <row r="38212" spans="1:2" x14ac:dyDescent="0.2">
      <c r="A38212" s="2" t="s">
        <v>78563</v>
      </c>
      <c r="B38212" s="2" t="s">
        <v>78564</v>
      </c>
    </row>
    <row r="38213" spans="1:2" x14ac:dyDescent="0.2">
      <c r="A38213" s="2" t="s">
        <v>78565</v>
      </c>
      <c r="B38213" s="2" t="s">
        <v>78566</v>
      </c>
    </row>
    <row r="38214" spans="1:2" x14ac:dyDescent="0.2">
      <c r="A38214" s="2" t="s">
        <v>78567</v>
      </c>
      <c r="B38214" s="2" t="s">
        <v>78568</v>
      </c>
    </row>
    <row r="38215" spans="1:2" x14ac:dyDescent="0.2">
      <c r="A38215" s="2" t="s">
        <v>78569</v>
      </c>
      <c r="B38215" s="2" t="s">
        <v>78570</v>
      </c>
    </row>
    <row r="38216" spans="1:2" x14ac:dyDescent="0.2">
      <c r="A38216" s="2" t="s">
        <v>78571</v>
      </c>
      <c r="B38216" s="2" t="s">
        <v>78572</v>
      </c>
    </row>
    <row r="38217" spans="1:2" x14ac:dyDescent="0.2">
      <c r="A38217" s="2" t="s">
        <v>78573</v>
      </c>
      <c r="B38217" s="2" t="s">
        <v>78574</v>
      </c>
    </row>
    <row r="38218" spans="1:2" x14ac:dyDescent="0.2">
      <c r="A38218" s="2" t="s">
        <v>78575</v>
      </c>
      <c r="B38218" s="2" t="s">
        <v>78576</v>
      </c>
    </row>
    <row r="38219" spans="1:2" x14ac:dyDescent="0.2">
      <c r="A38219" s="2" t="s">
        <v>78577</v>
      </c>
      <c r="B38219" s="2" t="s">
        <v>78578</v>
      </c>
    </row>
    <row r="38220" spans="1:2" x14ac:dyDescent="0.2">
      <c r="A38220" s="2" t="s">
        <v>78579</v>
      </c>
      <c r="B38220" s="2" t="s">
        <v>78580</v>
      </c>
    </row>
    <row r="38221" spans="1:2" x14ac:dyDescent="0.2">
      <c r="A38221" s="2" t="s">
        <v>78581</v>
      </c>
      <c r="B38221" s="2" t="s">
        <v>78582</v>
      </c>
    </row>
    <row r="38222" spans="1:2" x14ac:dyDescent="0.2">
      <c r="A38222" s="2" t="s">
        <v>78583</v>
      </c>
      <c r="B38222" s="2" t="s">
        <v>78584</v>
      </c>
    </row>
    <row r="38223" spans="1:2" x14ac:dyDescent="0.2">
      <c r="A38223" s="2" t="s">
        <v>78585</v>
      </c>
      <c r="B38223" s="2" t="s">
        <v>78586</v>
      </c>
    </row>
    <row r="38224" spans="1:2" x14ac:dyDescent="0.2">
      <c r="A38224" s="2" t="s">
        <v>78587</v>
      </c>
      <c r="B38224" s="2" t="s">
        <v>78588</v>
      </c>
    </row>
    <row r="38225" spans="1:2" x14ac:dyDescent="0.2">
      <c r="A38225" s="2" t="s">
        <v>78589</v>
      </c>
      <c r="B38225" s="2" t="s">
        <v>78590</v>
      </c>
    </row>
    <row r="38226" spans="1:2" x14ac:dyDescent="0.2">
      <c r="A38226" s="2" t="s">
        <v>78591</v>
      </c>
      <c r="B38226" s="2" t="s">
        <v>78592</v>
      </c>
    </row>
    <row r="38227" spans="1:2" x14ac:dyDescent="0.2">
      <c r="A38227" s="2" t="s">
        <v>78593</v>
      </c>
      <c r="B38227" s="2" t="s">
        <v>78594</v>
      </c>
    </row>
    <row r="38228" spans="1:2" x14ac:dyDescent="0.2">
      <c r="A38228" s="2" t="s">
        <v>78595</v>
      </c>
      <c r="B38228" s="2" t="s">
        <v>78596</v>
      </c>
    </row>
    <row r="38229" spans="1:2" x14ac:dyDescent="0.2">
      <c r="A38229" s="2" t="s">
        <v>78597</v>
      </c>
      <c r="B38229" s="2" t="s">
        <v>78598</v>
      </c>
    </row>
    <row r="38230" spans="1:2" x14ac:dyDescent="0.2">
      <c r="A38230" s="2" t="s">
        <v>78599</v>
      </c>
      <c r="B38230" s="2" t="s">
        <v>78600</v>
      </c>
    </row>
    <row r="38231" spans="1:2" x14ac:dyDescent="0.2">
      <c r="A38231" s="2" t="s">
        <v>78601</v>
      </c>
      <c r="B38231" s="2" t="s">
        <v>78602</v>
      </c>
    </row>
    <row r="38232" spans="1:2" x14ac:dyDescent="0.2">
      <c r="A38232" s="2" t="s">
        <v>78603</v>
      </c>
      <c r="B38232" s="2" t="s">
        <v>78604</v>
      </c>
    </row>
    <row r="38233" spans="1:2" x14ac:dyDescent="0.2">
      <c r="A38233" s="2" t="s">
        <v>78605</v>
      </c>
      <c r="B38233" s="2" t="s">
        <v>78606</v>
      </c>
    </row>
    <row r="38234" spans="1:2" x14ac:dyDescent="0.2">
      <c r="A38234" s="2" t="s">
        <v>78607</v>
      </c>
      <c r="B38234" s="2" t="s">
        <v>78608</v>
      </c>
    </row>
    <row r="38235" spans="1:2" x14ac:dyDescent="0.2">
      <c r="A38235" s="2" t="s">
        <v>78609</v>
      </c>
      <c r="B38235" s="2" t="s">
        <v>78610</v>
      </c>
    </row>
    <row r="38236" spans="1:2" x14ac:dyDescent="0.2">
      <c r="A38236" s="2" t="s">
        <v>78611</v>
      </c>
      <c r="B38236" s="2" t="s">
        <v>78612</v>
      </c>
    </row>
    <row r="38237" spans="1:2" x14ac:dyDescent="0.2">
      <c r="A38237" s="2" t="s">
        <v>78613</v>
      </c>
      <c r="B38237" s="2" t="s">
        <v>78614</v>
      </c>
    </row>
    <row r="38238" spans="1:2" x14ac:dyDescent="0.2">
      <c r="A38238" s="2" t="s">
        <v>78615</v>
      </c>
      <c r="B38238" s="2" t="s">
        <v>78616</v>
      </c>
    </row>
    <row r="38239" spans="1:2" x14ac:dyDescent="0.2">
      <c r="A38239" s="2" t="s">
        <v>78617</v>
      </c>
      <c r="B38239" s="2" t="s">
        <v>78618</v>
      </c>
    </row>
    <row r="38240" spans="1:2" x14ac:dyDescent="0.2">
      <c r="A38240" s="2" t="s">
        <v>78619</v>
      </c>
      <c r="B38240" s="2" t="s">
        <v>78620</v>
      </c>
    </row>
    <row r="38241" spans="1:2" x14ac:dyDescent="0.2">
      <c r="A38241" s="2" t="s">
        <v>78621</v>
      </c>
      <c r="B38241" s="2" t="s">
        <v>78622</v>
      </c>
    </row>
    <row r="38242" spans="1:2" x14ac:dyDescent="0.2">
      <c r="A38242" s="2" t="s">
        <v>78623</v>
      </c>
      <c r="B38242" s="2" t="s">
        <v>78624</v>
      </c>
    </row>
    <row r="38243" spans="1:2" x14ac:dyDescent="0.2">
      <c r="A38243" s="2" t="s">
        <v>78625</v>
      </c>
      <c r="B38243" s="2" t="s">
        <v>78626</v>
      </c>
    </row>
    <row r="38244" spans="1:2" x14ac:dyDescent="0.2">
      <c r="A38244" s="2" t="s">
        <v>78627</v>
      </c>
      <c r="B38244" s="2" t="s">
        <v>78628</v>
      </c>
    </row>
    <row r="38245" spans="1:2" x14ac:dyDescent="0.2">
      <c r="A38245" s="2" t="s">
        <v>78629</v>
      </c>
      <c r="B38245" s="2" t="s">
        <v>78630</v>
      </c>
    </row>
    <row r="38246" spans="1:2" x14ac:dyDescent="0.2">
      <c r="A38246" s="2" t="s">
        <v>78631</v>
      </c>
      <c r="B38246" s="2" t="s">
        <v>78632</v>
      </c>
    </row>
    <row r="38247" spans="1:2" x14ac:dyDescent="0.2">
      <c r="A38247" s="2" t="s">
        <v>78633</v>
      </c>
      <c r="B38247" s="2" t="s">
        <v>78634</v>
      </c>
    </row>
    <row r="38248" spans="1:2" x14ac:dyDescent="0.2">
      <c r="A38248" s="2" t="s">
        <v>78635</v>
      </c>
      <c r="B38248" s="2" t="s">
        <v>78636</v>
      </c>
    </row>
    <row r="38249" spans="1:2" x14ac:dyDescent="0.2">
      <c r="A38249" s="2" t="s">
        <v>78637</v>
      </c>
      <c r="B38249" s="2" t="s">
        <v>78638</v>
      </c>
    </row>
    <row r="38250" spans="1:2" x14ac:dyDescent="0.2">
      <c r="A38250" s="2" t="s">
        <v>78639</v>
      </c>
      <c r="B38250" s="2" t="s">
        <v>78640</v>
      </c>
    </row>
    <row r="38251" spans="1:2" x14ac:dyDescent="0.2">
      <c r="A38251" s="2" t="s">
        <v>78641</v>
      </c>
      <c r="B38251" s="2" t="s">
        <v>78642</v>
      </c>
    </row>
    <row r="38252" spans="1:2" x14ac:dyDescent="0.2">
      <c r="A38252" s="2" t="s">
        <v>78643</v>
      </c>
      <c r="B38252" s="2" t="s">
        <v>78644</v>
      </c>
    </row>
    <row r="38253" spans="1:2" x14ac:dyDescent="0.2">
      <c r="A38253" s="2" t="s">
        <v>78645</v>
      </c>
      <c r="B38253" s="2" t="s">
        <v>78646</v>
      </c>
    </row>
    <row r="38254" spans="1:2" x14ac:dyDescent="0.2">
      <c r="A38254" s="2" t="s">
        <v>78647</v>
      </c>
      <c r="B38254" s="2" t="s">
        <v>78648</v>
      </c>
    </row>
    <row r="38255" spans="1:2" x14ac:dyDescent="0.2">
      <c r="A38255" s="2" t="s">
        <v>78649</v>
      </c>
      <c r="B38255" s="2" t="s">
        <v>78650</v>
      </c>
    </row>
    <row r="38256" spans="1:2" x14ac:dyDescent="0.2">
      <c r="A38256" s="2" t="s">
        <v>78651</v>
      </c>
      <c r="B38256" s="2" t="s">
        <v>78652</v>
      </c>
    </row>
    <row r="38257" spans="1:2" x14ac:dyDescent="0.2">
      <c r="A38257" s="2" t="s">
        <v>78653</v>
      </c>
      <c r="B38257" s="2" t="s">
        <v>78654</v>
      </c>
    </row>
    <row r="38258" spans="1:2" x14ac:dyDescent="0.2">
      <c r="A38258" s="2" t="s">
        <v>78655</v>
      </c>
      <c r="B38258" s="2" t="s">
        <v>78656</v>
      </c>
    </row>
    <row r="38259" spans="1:2" x14ac:dyDescent="0.2">
      <c r="A38259" s="2" t="s">
        <v>78657</v>
      </c>
      <c r="B38259" s="2" t="s">
        <v>78658</v>
      </c>
    </row>
    <row r="38260" spans="1:2" x14ac:dyDescent="0.2">
      <c r="A38260" s="2" t="s">
        <v>78659</v>
      </c>
      <c r="B38260" s="2" t="s">
        <v>78660</v>
      </c>
    </row>
    <row r="38261" spans="1:2" x14ac:dyDescent="0.2">
      <c r="A38261" s="2" t="s">
        <v>78661</v>
      </c>
      <c r="B38261" s="2" t="s">
        <v>78662</v>
      </c>
    </row>
    <row r="38262" spans="1:2" x14ac:dyDescent="0.2">
      <c r="A38262" s="2" t="s">
        <v>78663</v>
      </c>
      <c r="B38262" s="2" t="s">
        <v>78664</v>
      </c>
    </row>
    <row r="38263" spans="1:2" x14ac:dyDescent="0.2">
      <c r="A38263" s="2" t="s">
        <v>78665</v>
      </c>
      <c r="B38263" s="2" t="s">
        <v>78666</v>
      </c>
    </row>
    <row r="38264" spans="1:2" x14ac:dyDescent="0.2">
      <c r="A38264" s="2" t="s">
        <v>78667</v>
      </c>
      <c r="B38264" s="2" t="s">
        <v>78668</v>
      </c>
    </row>
    <row r="38265" spans="1:2" x14ac:dyDescent="0.2">
      <c r="A38265" s="2" t="s">
        <v>78669</v>
      </c>
      <c r="B38265" s="2" t="s">
        <v>78670</v>
      </c>
    </row>
    <row r="38266" spans="1:2" x14ac:dyDescent="0.2">
      <c r="A38266" s="2" t="s">
        <v>78671</v>
      </c>
      <c r="B38266" s="2" t="s">
        <v>78672</v>
      </c>
    </row>
    <row r="38267" spans="1:2" x14ac:dyDescent="0.2">
      <c r="A38267" s="2" t="s">
        <v>78673</v>
      </c>
      <c r="B38267" s="2" t="s">
        <v>78674</v>
      </c>
    </row>
    <row r="38268" spans="1:2" x14ac:dyDescent="0.2">
      <c r="A38268" s="2" t="s">
        <v>78675</v>
      </c>
      <c r="B38268" s="2" t="s">
        <v>78676</v>
      </c>
    </row>
    <row r="38269" spans="1:2" x14ac:dyDescent="0.2">
      <c r="A38269" s="2" t="s">
        <v>78677</v>
      </c>
      <c r="B38269" s="2" t="s">
        <v>78678</v>
      </c>
    </row>
    <row r="38270" spans="1:2" x14ac:dyDescent="0.2">
      <c r="A38270" s="2" t="s">
        <v>78679</v>
      </c>
      <c r="B38270" s="2" t="s">
        <v>78680</v>
      </c>
    </row>
    <row r="38271" spans="1:2" x14ac:dyDescent="0.2">
      <c r="A38271" s="2" t="s">
        <v>78681</v>
      </c>
      <c r="B38271" s="2" t="s">
        <v>78682</v>
      </c>
    </row>
    <row r="38272" spans="1:2" x14ac:dyDescent="0.2">
      <c r="A38272" s="2" t="s">
        <v>78683</v>
      </c>
      <c r="B38272" s="2" t="s">
        <v>78684</v>
      </c>
    </row>
    <row r="38273" spans="1:2" x14ac:dyDescent="0.2">
      <c r="A38273" s="2" t="s">
        <v>78685</v>
      </c>
      <c r="B38273" s="2" t="s">
        <v>78686</v>
      </c>
    </row>
    <row r="38274" spans="1:2" x14ac:dyDescent="0.2">
      <c r="A38274" s="2" t="s">
        <v>78687</v>
      </c>
      <c r="B38274" s="2" t="s">
        <v>78688</v>
      </c>
    </row>
    <row r="38275" spans="1:2" x14ac:dyDescent="0.2">
      <c r="A38275" s="2" t="s">
        <v>78689</v>
      </c>
      <c r="B38275" s="2" t="s">
        <v>78690</v>
      </c>
    </row>
    <row r="38276" spans="1:2" x14ac:dyDescent="0.2">
      <c r="A38276" s="2" t="s">
        <v>78691</v>
      </c>
      <c r="B38276" s="2" t="s">
        <v>78692</v>
      </c>
    </row>
    <row r="38277" spans="1:2" x14ac:dyDescent="0.2">
      <c r="A38277" s="2" t="s">
        <v>78693</v>
      </c>
      <c r="B38277" s="2" t="s">
        <v>78694</v>
      </c>
    </row>
    <row r="38278" spans="1:2" x14ac:dyDescent="0.2">
      <c r="A38278" s="2" t="s">
        <v>78695</v>
      </c>
      <c r="B38278" s="2" t="s">
        <v>78696</v>
      </c>
    </row>
    <row r="38279" spans="1:2" x14ac:dyDescent="0.2">
      <c r="A38279" s="2" t="s">
        <v>78697</v>
      </c>
      <c r="B38279" s="2" t="s">
        <v>78698</v>
      </c>
    </row>
    <row r="38280" spans="1:2" x14ac:dyDescent="0.2">
      <c r="A38280" s="2" t="s">
        <v>78699</v>
      </c>
      <c r="B38280" s="2" t="s">
        <v>78700</v>
      </c>
    </row>
    <row r="38281" spans="1:2" x14ac:dyDescent="0.2">
      <c r="A38281" s="2" t="s">
        <v>78701</v>
      </c>
      <c r="B38281" s="2" t="s">
        <v>78702</v>
      </c>
    </row>
    <row r="38282" spans="1:2" x14ac:dyDescent="0.2">
      <c r="A38282" s="2" t="s">
        <v>78703</v>
      </c>
      <c r="B38282" s="2" t="s">
        <v>78704</v>
      </c>
    </row>
    <row r="38283" spans="1:2" x14ac:dyDescent="0.2">
      <c r="A38283" s="2" t="s">
        <v>78705</v>
      </c>
      <c r="B38283" s="2" t="s">
        <v>78706</v>
      </c>
    </row>
    <row r="38284" spans="1:2" x14ac:dyDescent="0.2">
      <c r="A38284" s="2" t="s">
        <v>78707</v>
      </c>
      <c r="B38284" s="2" t="s">
        <v>78708</v>
      </c>
    </row>
    <row r="38285" spans="1:2" x14ac:dyDescent="0.2">
      <c r="A38285" s="2" t="s">
        <v>78709</v>
      </c>
      <c r="B38285" s="2" t="s">
        <v>78710</v>
      </c>
    </row>
    <row r="38286" spans="1:2" x14ac:dyDescent="0.2">
      <c r="A38286" s="2" t="s">
        <v>78711</v>
      </c>
      <c r="B38286" s="2" t="s">
        <v>78712</v>
      </c>
    </row>
    <row r="38287" spans="1:2" x14ac:dyDescent="0.2">
      <c r="A38287" s="2" t="s">
        <v>78713</v>
      </c>
      <c r="B38287" s="2" t="s">
        <v>78714</v>
      </c>
    </row>
    <row r="38288" spans="1:2" x14ac:dyDescent="0.2">
      <c r="A38288" s="2" t="s">
        <v>78715</v>
      </c>
      <c r="B38288" s="2" t="s">
        <v>78716</v>
      </c>
    </row>
    <row r="38289" spans="1:2" x14ac:dyDescent="0.2">
      <c r="A38289" s="2" t="s">
        <v>78717</v>
      </c>
      <c r="B38289" s="2" t="s">
        <v>78718</v>
      </c>
    </row>
    <row r="38290" spans="1:2" x14ac:dyDescent="0.2">
      <c r="A38290" s="2" t="s">
        <v>78719</v>
      </c>
      <c r="B38290" s="2" t="s">
        <v>78720</v>
      </c>
    </row>
    <row r="38291" spans="1:2" x14ac:dyDescent="0.2">
      <c r="A38291" s="2" t="s">
        <v>78721</v>
      </c>
      <c r="B38291" s="2" t="s">
        <v>78722</v>
      </c>
    </row>
    <row r="38292" spans="1:2" x14ac:dyDescent="0.2">
      <c r="A38292" s="2" t="s">
        <v>78723</v>
      </c>
      <c r="B38292" s="2" t="s">
        <v>78724</v>
      </c>
    </row>
    <row r="38293" spans="1:2" x14ac:dyDescent="0.2">
      <c r="A38293" s="2" t="s">
        <v>78725</v>
      </c>
      <c r="B38293" s="2" t="s">
        <v>78726</v>
      </c>
    </row>
    <row r="38294" spans="1:2" x14ac:dyDescent="0.2">
      <c r="A38294" s="2" t="s">
        <v>78727</v>
      </c>
      <c r="B38294" s="2" t="s">
        <v>78728</v>
      </c>
    </row>
    <row r="38295" spans="1:2" x14ac:dyDescent="0.2">
      <c r="A38295" s="2" t="s">
        <v>78729</v>
      </c>
      <c r="B38295" s="2" t="s">
        <v>78730</v>
      </c>
    </row>
    <row r="38296" spans="1:2" x14ac:dyDescent="0.2">
      <c r="A38296" s="2" t="s">
        <v>78731</v>
      </c>
      <c r="B38296" s="2" t="s">
        <v>78732</v>
      </c>
    </row>
    <row r="38297" spans="1:2" x14ac:dyDescent="0.2">
      <c r="A38297" s="2" t="s">
        <v>78733</v>
      </c>
      <c r="B38297" s="2" t="s">
        <v>78734</v>
      </c>
    </row>
    <row r="38298" spans="1:2" x14ac:dyDescent="0.2">
      <c r="A38298" s="2" t="s">
        <v>78735</v>
      </c>
      <c r="B38298" s="2" t="s">
        <v>78736</v>
      </c>
    </row>
    <row r="38299" spans="1:2" x14ac:dyDescent="0.2">
      <c r="A38299" s="2" t="s">
        <v>78737</v>
      </c>
      <c r="B38299" s="2" t="s">
        <v>78738</v>
      </c>
    </row>
    <row r="38300" spans="1:2" x14ac:dyDescent="0.2">
      <c r="A38300" s="2" t="s">
        <v>78739</v>
      </c>
      <c r="B38300" s="2" t="s">
        <v>78740</v>
      </c>
    </row>
    <row r="38301" spans="1:2" x14ac:dyDescent="0.2">
      <c r="A38301" s="2" t="s">
        <v>78741</v>
      </c>
      <c r="B38301" s="2" t="s">
        <v>78742</v>
      </c>
    </row>
    <row r="38302" spans="1:2" x14ac:dyDescent="0.2">
      <c r="A38302" s="2" t="s">
        <v>78743</v>
      </c>
      <c r="B38302" s="2" t="s">
        <v>78744</v>
      </c>
    </row>
    <row r="38303" spans="1:2" x14ac:dyDescent="0.2">
      <c r="A38303" s="2" t="s">
        <v>78745</v>
      </c>
      <c r="B38303" s="2" t="s">
        <v>78746</v>
      </c>
    </row>
    <row r="38304" spans="1:2" x14ac:dyDescent="0.2">
      <c r="A38304" s="2" t="s">
        <v>78747</v>
      </c>
      <c r="B38304" s="2" t="s">
        <v>78748</v>
      </c>
    </row>
    <row r="38305" spans="1:2" x14ac:dyDescent="0.2">
      <c r="A38305" s="2" t="s">
        <v>78749</v>
      </c>
      <c r="B38305" s="2" t="s">
        <v>78750</v>
      </c>
    </row>
    <row r="38306" spans="1:2" x14ac:dyDescent="0.2">
      <c r="A38306" s="2" t="s">
        <v>78751</v>
      </c>
      <c r="B38306" s="2" t="s">
        <v>78752</v>
      </c>
    </row>
    <row r="38307" spans="1:2" x14ac:dyDescent="0.2">
      <c r="A38307" s="2" t="s">
        <v>78753</v>
      </c>
      <c r="B38307" s="2" t="s">
        <v>78754</v>
      </c>
    </row>
    <row r="38308" spans="1:2" x14ac:dyDescent="0.2">
      <c r="A38308" s="2" t="s">
        <v>78755</v>
      </c>
      <c r="B38308" s="2" t="s">
        <v>78756</v>
      </c>
    </row>
    <row r="38309" spans="1:2" x14ac:dyDescent="0.2">
      <c r="A38309" s="2" t="s">
        <v>78757</v>
      </c>
      <c r="B38309" s="2" t="s">
        <v>78758</v>
      </c>
    </row>
    <row r="38310" spans="1:2" x14ac:dyDescent="0.2">
      <c r="A38310" s="2" t="s">
        <v>78759</v>
      </c>
      <c r="B38310" s="2" t="s">
        <v>78760</v>
      </c>
    </row>
    <row r="38311" spans="1:2" x14ac:dyDescent="0.2">
      <c r="A38311" s="2" t="s">
        <v>78761</v>
      </c>
      <c r="B38311" s="2" t="s">
        <v>78762</v>
      </c>
    </row>
    <row r="38312" spans="1:2" x14ac:dyDescent="0.2">
      <c r="A38312" s="2" t="s">
        <v>78763</v>
      </c>
      <c r="B38312" s="2" t="s">
        <v>78764</v>
      </c>
    </row>
    <row r="38313" spans="1:2" x14ac:dyDescent="0.2">
      <c r="A38313" s="2" t="s">
        <v>78765</v>
      </c>
      <c r="B38313" s="2" t="s">
        <v>78766</v>
      </c>
    </row>
    <row r="38314" spans="1:2" x14ac:dyDescent="0.2">
      <c r="A38314" s="2" t="s">
        <v>78767</v>
      </c>
      <c r="B38314" s="2" t="s">
        <v>78768</v>
      </c>
    </row>
    <row r="38315" spans="1:2" x14ac:dyDescent="0.2">
      <c r="A38315" s="2" t="s">
        <v>78769</v>
      </c>
      <c r="B38315" s="2" t="s">
        <v>78770</v>
      </c>
    </row>
    <row r="38316" spans="1:2" x14ac:dyDescent="0.2">
      <c r="A38316" s="2" t="s">
        <v>78771</v>
      </c>
      <c r="B38316" s="2" t="s">
        <v>78772</v>
      </c>
    </row>
    <row r="38317" spans="1:2" x14ac:dyDescent="0.2">
      <c r="A38317" s="2" t="s">
        <v>78773</v>
      </c>
      <c r="B38317" s="2" t="s">
        <v>78774</v>
      </c>
    </row>
    <row r="38318" spans="1:2" x14ac:dyDescent="0.2">
      <c r="A38318" s="2" t="s">
        <v>78775</v>
      </c>
      <c r="B38318" s="2" t="s">
        <v>78776</v>
      </c>
    </row>
    <row r="38319" spans="1:2" x14ac:dyDescent="0.2">
      <c r="A38319" s="2" t="s">
        <v>78777</v>
      </c>
      <c r="B38319" s="2" t="s">
        <v>78778</v>
      </c>
    </row>
    <row r="38320" spans="1:2" x14ac:dyDescent="0.2">
      <c r="A38320" s="2" t="s">
        <v>78779</v>
      </c>
      <c r="B38320" s="2" t="s">
        <v>78780</v>
      </c>
    </row>
    <row r="38321" spans="1:2" x14ac:dyDescent="0.2">
      <c r="A38321" s="2" t="s">
        <v>78781</v>
      </c>
      <c r="B38321" s="2" t="s">
        <v>78782</v>
      </c>
    </row>
    <row r="38322" spans="1:2" x14ac:dyDescent="0.2">
      <c r="A38322" s="2" t="s">
        <v>78783</v>
      </c>
      <c r="B38322" s="2" t="s">
        <v>78784</v>
      </c>
    </row>
    <row r="38323" spans="1:2" x14ac:dyDescent="0.2">
      <c r="A38323" s="2" t="s">
        <v>78785</v>
      </c>
      <c r="B38323" s="2" t="s">
        <v>78786</v>
      </c>
    </row>
    <row r="38324" spans="1:2" x14ac:dyDescent="0.2">
      <c r="A38324" s="2" t="s">
        <v>78787</v>
      </c>
      <c r="B38324" s="2" t="s">
        <v>78788</v>
      </c>
    </row>
    <row r="38325" spans="1:2" x14ac:dyDescent="0.2">
      <c r="A38325" s="2" t="s">
        <v>78789</v>
      </c>
      <c r="B38325" s="2" t="s">
        <v>78790</v>
      </c>
    </row>
    <row r="38326" spans="1:2" x14ac:dyDescent="0.2">
      <c r="A38326" s="2" t="s">
        <v>78791</v>
      </c>
      <c r="B38326" s="2" t="s">
        <v>78792</v>
      </c>
    </row>
    <row r="38327" spans="1:2" x14ac:dyDescent="0.2">
      <c r="A38327" s="2" t="s">
        <v>78793</v>
      </c>
      <c r="B38327" s="2" t="s">
        <v>78794</v>
      </c>
    </row>
    <row r="38328" spans="1:2" x14ac:dyDescent="0.2">
      <c r="A38328" s="2" t="s">
        <v>78795</v>
      </c>
      <c r="B38328" s="2" t="s">
        <v>78796</v>
      </c>
    </row>
    <row r="38329" spans="1:2" x14ac:dyDescent="0.2">
      <c r="A38329" s="2" t="s">
        <v>78797</v>
      </c>
      <c r="B38329" s="2" t="s">
        <v>78798</v>
      </c>
    </row>
    <row r="38330" spans="1:2" x14ac:dyDescent="0.2">
      <c r="A38330" s="2" t="s">
        <v>78799</v>
      </c>
      <c r="B38330" s="2" t="s">
        <v>78800</v>
      </c>
    </row>
    <row r="38331" spans="1:2" x14ac:dyDescent="0.2">
      <c r="A38331" s="2" t="s">
        <v>78801</v>
      </c>
      <c r="B38331" s="2" t="s">
        <v>78802</v>
      </c>
    </row>
    <row r="38332" spans="1:2" x14ac:dyDescent="0.2">
      <c r="A38332" s="2" t="s">
        <v>78803</v>
      </c>
      <c r="B38332" s="2" t="s">
        <v>78804</v>
      </c>
    </row>
    <row r="38333" spans="1:2" x14ac:dyDescent="0.2">
      <c r="A38333" s="2" t="s">
        <v>78805</v>
      </c>
      <c r="B38333" s="2" t="s">
        <v>78806</v>
      </c>
    </row>
    <row r="38334" spans="1:2" x14ac:dyDescent="0.2">
      <c r="A38334" s="2" t="s">
        <v>78807</v>
      </c>
      <c r="B38334" s="2" t="s">
        <v>78808</v>
      </c>
    </row>
    <row r="38335" spans="1:2" x14ac:dyDescent="0.2">
      <c r="A38335" s="2" t="s">
        <v>78809</v>
      </c>
      <c r="B38335" s="2" t="s">
        <v>78810</v>
      </c>
    </row>
    <row r="38336" spans="1:2" x14ac:dyDescent="0.2">
      <c r="A38336" s="2" t="s">
        <v>78811</v>
      </c>
      <c r="B38336" s="2" t="s">
        <v>78812</v>
      </c>
    </row>
    <row r="38337" spans="1:2" x14ac:dyDescent="0.2">
      <c r="A38337" s="2" t="s">
        <v>78813</v>
      </c>
      <c r="B38337" s="2" t="s">
        <v>78814</v>
      </c>
    </row>
    <row r="38338" spans="1:2" x14ac:dyDescent="0.2">
      <c r="A38338" s="2" t="s">
        <v>78815</v>
      </c>
      <c r="B38338" s="2" t="s">
        <v>78816</v>
      </c>
    </row>
    <row r="38339" spans="1:2" x14ac:dyDescent="0.2">
      <c r="A38339" s="2" t="s">
        <v>78817</v>
      </c>
      <c r="B38339" s="2" t="s">
        <v>78818</v>
      </c>
    </row>
    <row r="38340" spans="1:2" x14ac:dyDescent="0.2">
      <c r="A38340" s="2" t="s">
        <v>78819</v>
      </c>
      <c r="B38340" s="2" t="s">
        <v>78820</v>
      </c>
    </row>
    <row r="38341" spans="1:2" x14ac:dyDescent="0.2">
      <c r="A38341" s="2" t="s">
        <v>78821</v>
      </c>
      <c r="B38341" s="2" t="s">
        <v>78822</v>
      </c>
    </row>
    <row r="38342" spans="1:2" x14ac:dyDescent="0.2">
      <c r="A38342" s="2" t="s">
        <v>78823</v>
      </c>
      <c r="B38342" s="2" t="s">
        <v>78824</v>
      </c>
    </row>
    <row r="38343" spans="1:2" x14ac:dyDescent="0.2">
      <c r="A38343" s="2" t="s">
        <v>78825</v>
      </c>
      <c r="B38343" s="2" t="s">
        <v>78826</v>
      </c>
    </row>
    <row r="38344" spans="1:2" x14ac:dyDescent="0.2">
      <c r="A38344" s="2" t="s">
        <v>78827</v>
      </c>
      <c r="B38344" s="2" t="s">
        <v>78828</v>
      </c>
    </row>
    <row r="38345" spans="1:2" x14ac:dyDescent="0.2">
      <c r="A38345" s="2" t="s">
        <v>78829</v>
      </c>
      <c r="B38345" s="2" t="s">
        <v>78830</v>
      </c>
    </row>
    <row r="38346" spans="1:2" x14ac:dyDescent="0.2">
      <c r="A38346" s="2" t="s">
        <v>78831</v>
      </c>
      <c r="B38346" s="2" t="s">
        <v>78832</v>
      </c>
    </row>
    <row r="38347" spans="1:2" x14ac:dyDescent="0.2">
      <c r="A38347" s="2" t="s">
        <v>78833</v>
      </c>
      <c r="B38347" s="2" t="s">
        <v>78834</v>
      </c>
    </row>
    <row r="38348" spans="1:2" x14ac:dyDescent="0.2">
      <c r="A38348" s="2" t="s">
        <v>78835</v>
      </c>
      <c r="B38348" s="2" t="s">
        <v>78836</v>
      </c>
    </row>
    <row r="38349" spans="1:2" x14ac:dyDescent="0.2">
      <c r="A38349" s="2" t="s">
        <v>78837</v>
      </c>
      <c r="B38349" s="2" t="s">
        <v>78838</v>
      </c>
    </row>
    <row r="38350" spans="1:2" x14ac:dyDescent="0.2">
      <c r="A38350" s="2" t="s">
        <v>78839</v>
      </c>
      <c r="B38350" s="2" t="s">
        <v>78840</v>
      </c>
    </row>
    <row r="38351" spans="1:2" x14ac:dyDescent="0.2">
      <c r="A38351" s="2" t="s">
        <v>78841</v>
      </c>
      <c r="B38351" s="2" t="s">
        <v>78842</v>
      </c>
    </row>
    <row r="38352" spans="1:2" x14ac:dyDescent="0.2">
      <c r="A38352" s="2" t="s">
        <v>78843</v>
      </c>
      <c r="B38352" s="2" t="s">
        <v>78844</v>
      </c>
    </row>
    <row r="38353" spans="1:2" x14ac:dyDescent="0.2">
      <c r="A38353" s="2" t="s">
        <v>78845</v>
      </c>
      <c r="B38353" s="2" t="s">
        <v>78846</v>
      </c>
    </row>
    <row r="38354" spans="1:2" x14ac:dyDescent="0.2">
      <c r="A38354" s="2" t="s">
        <v>78847</v>
      </c>
      <c r="B38354" s="2" t="s">
        <v>78848</v>
      </c>
    </row>
    <row r="38355" spans="1:2" x14ac:dyDescent="0.2">
      <c r="A38355" s="2" t="s">
        <v>78849</v>
      </c>
      <c r="B38355" s="2" t="s">
        <v>78850</v>
      </c>
    </row>
    <row r="38356" spans="1:2" x14ac:dyDescent="0.2">
      <c r="A38356" s="2" t="s">
        <v>78851</v>
      </c>
      <c r="B38356" s="2" t="s">
        <v>78852</v>
      </c>
    </row>
    <row r="38357" spans="1:2" x14ac:dyDescent="0.2">
      <c r="A38357" s="2" t="s">
        <v>78853</v>
      </c>
      <c r="B38357" s="2" t="s">
        <v>78854</v>
      </c>
    </row>
    <row r="38358" spans="1:2" x14ac:dyDescent="0.2">
      <c r="A38358" s="2" t="s">
        <v>78855</v>
      </c>
      <c r="B38358" s="2" t="s">
        <v>78856</v>
      </c>
    </row>
    <row r="38359" spans="1:2" x14ac:dyDescent="0.2">
      <c r="A38359" s="2" t="s">
        <v>78857</v>
      </c>
      <c r="B38359" s="2" t="s">
        <v>78858</v>
      </c>
    </row>
    <row r="38360" spans="1:2" x14ac:dyDescent="0.2">
      <c r="A38360" s="2" t="s">
        <v>78859</v>
      </c>
      <c r="B38360" s="2" t="s">
        <v>78860</v>
      </c>
    </row>
    <row r="38361" spans="1:2" x14ac:dyDescent="0.2">
      <c r="A38361" s="2" t="s">
        <v>78861</v>
      </c>
      <c r="B38361" s="2" t="s">
        <v>78862</v>
      </c>
    </row>
    <row r="38362" spans="1:2" x14ac:dyDescent="0.2">
      <c r="A38362" s="2" t="s">
        <v>78863</v>
      </c>
      <c r="B38362" s="2" t="s">
        <v>78864</v>
      </c>
    </row>
    <row r="38363" spans="1:2" x14ac:dyDescent="0.2">
      <c r="A38363" s="2" t="s">
        <v>78865</v>
      </c>
      <c r="B38363" s="2" t="s">
        <v>78866</v>
      </c>
    </row>
    <row r="38364" spans="1:2" x14ac:dyDescent="0.2">
      <c r="A38364" s="2" t="s">
        <v>78867</v>
      </c>
      <c r="B38364" s="2" t="s">
        <v>78868</v>
      </c>
    </row>
    <row r="38365" spans="1:2" x14ac:dyDescent="0.2">
      <c r="A38365" s="2" t="s">
        <v>78869</v>
      </c>
      <c r="B38365" s="2" t="s">
        <v>78870</v>
      </c>
    </row>
    <row r="38366" spans="1:2" x14ac:dyDescent="0.2">
      <c r="A38366" s="2" t="s">
        <v>78871</v>
      </c>
      <c r="B38366" s="2" t="s">
        <v>78872</v>
      </c>
    </row>
    <row r="38367" spans="1:2" x14ac:dyDescent="0.2">
      <c r="A38367" s="2" t="s">
        <v>78873</v>
      </c>
      <c r="B38367" s="2" t="s">
        <v>78874</v>
      </c>
    </row>
    <row r="38368" spans="1:2" x14ac:dyDescent="0.2">
      <c r="A38368" s="2" t="s">
        <v>78875</v>
      </c>
      <c r="B38368" s="2" t="s">
        <v>78876</v>
      </c>
    </row>
    <row r="38369" spans="1:2" x14ac:dyDescent="0.2">
      <c r="A38369" s="2" t="s">
        <v>78877</v>
      </c>
      <c r="B38369" s="2" t="s">
        <v>78878</v>
      </c>
    </row>
    <row r="38370" spans="1:2" x14ac:dyDescent="0.2">
      <c r="A38370" s="2" t="s">
        <v>78879</v>
      </c>
      <c r="B38370" s="2" t="s">
        <v>78880</v>
      </c>
    </row>
    <row r="38371" spans="1:2" x14ac:dyDescent="0.2">
      <c r="A38371" s="2" t="s">
        <v>78881</v>
      </c>
      <c r="B38371" s="2" t="s">
        <v>78882</v>
      </c>
    </row>
    <row r="38372" spans="1:2" x14ac:dyDescent="0.2">
      <c r="A38372" s="2" t="s">
        <v>78883</v>
      </c>
      <c r="B38372" s="2" t="s">
        <v>78884</v>
      </c>
    </row>
    <row r="38373" spans="1:2" x14ac:dyDescent="0.2">
      <c r="A38373" s="2" t="s">
        <v>78885</v>
      </c>
      <c r="B38373" s="2" t="s">
        <v>78886</v>
      </c>
    </row>
    <row r="38374" spans="1:2" x14ac:dyDescent="0.2">
      <c r="A38374" s="2" t="s">
        <v>78887</v>
      </c>
      <c r="B38374" s="2" t="s">
        <v>78888</v>
      </c>
    </row>
    <row r="38375" spans="1:2" x14ac:dyDescent="0.2">
      <c r="A38375" s="2" t="s">
        <v>78889</v>
      </c>
      <c r="B38375" s="2" t="s">
        <v>78890</v>
      </c>
    </row>
    <row r="38376" spans="1:2" x14ac:dyDescent="0.2">
      <c r="A38376" s="2" t="s">
        <v>78891</v>
      </c>
      <c r="B38376" s="2" t="s">
        <v>78892</v>
      </c>
    </row>
    <row r="38377" spans="1:2" x14ac:dyDescent="0.2">
      <c r="A38377" s="2" t="s">
        <v>78893</v>
      </c>
      <c r="B38377" s="2" t="s">
        <v>78894</v>
      </c>
    </row>
    <row r="38378" spans="1:2" x14ac:dyDescent="0.2">
      <c r="A38378" s="2" t="s">
        <v>78895</v>
      </c>
      <c r="B38378" s="2" t="s">
        <v>78896</v>
      </c>
    </row>
    <row r="38379" spans="1:2" x14ac:dyDescent="0.2">
      <c r="A38379" s="2" t="s">
        <v>78897</v>
      </c>
      <c r="B38379" s="2" t="s">
        <v>78898</v>
      </c>
    </row>
    <row r="38380" spans="1:2" x14ac:dyDescent="0.2">
      <c r="A38380" s="2" t="s">
        <v>78899</v>
      </c>
      <c r="B38380" s="2" t="s">
        <v>78900</v>
      </c>
    </row>
    <row r="38381" spans="1:2" x14ac:dyDescent="0.2">
      <c r="A38381" s="2" t="s">
        <v>78901</v>
      </c>
      <c r="B38381" s="2" t="s">
        <v>78902</v>
      </c>
    </row>
    <row r="38382" spans="1:2" x14ac:dyDescent="0.2">
      <c r="A38382" s="2" t="s">
        <v>78903</v>
      </c>
      <c r="B38382" s="2" t="s">
        <v>78904</v>
      </c>
    </row>
    <row r="38383" spans="1:2" x14ac:dyDescent="0.2">
      <c r="A38383" s="2" t="s">
        <v>78905</v>
      </c>
      <c r="B38383" s="2" t="s">
        <v>78906</v>
      </c>
    </row>
    <row r="38384" spans="1:2" x14ac:dyDescent="0.2">
      <c r="A38384" s="2" t="s">
        <v>78907</v>
      </c>
      <c r="B38384" s="2" t="s">
        <v>78908</v>
      </c>
    </row>
    <row r="38385" spans="1:2" x14ac:dyDescent="0.2">
      <c r="A38385" s="2" t="s">
        <v>78909</v>
      </c>
      <c r="B38385" s="2" t="s">
        <v>78910</v>
      </c>
    </row>
    <row r="38386" spans="1:2" x14ac:dyDescent="0.2">
      <c r="A38386" s="2" t="s">
        <v>78911</v>
      </c>
      <c r="B38386" s="2" t="s">
        <v>78912</v>
      </c>
    </row>
    <row r="38387" spans="1:2" x14ac:dyDescent="0.2">
      <c r="A38387" s="2" t="s">
        <v>78913</v>
      </c>
      <c r="B38387" s="2" t="s">
        <v>78914</v>
      </c>
    </row>
    <row r="38388" spans="1:2" x14ac:dyDescent="0.2">
      <c r="A38388" s="2" t="s">
        <v>78915</v>
      </c>
      <c r="B38388" s="2" t="s">
        <v>78916</v>
      </c>
    </row>
    <row r="38389" spans="1:2" x14ac:dyDescent="0.2">
      <c r="A38389" s="2" t="s">
        <v>78917</v>
      </c>
      <c r="B38389" s="2" t="s">
        <v>78918</v>
      </c>
    </row>
    <row r="38390" spans="1:2" x14ac:dyDescent="0.2">
      <c r="A38390" s="2" t="s">
        <v>78919</v>
      </c>
      <c r="B38390" s="2" t="s">
        <v>78920</v>
      </c>
    </row>
    <row r="38391" spans="1:2" x14ac:dyDescent="0.2">
      <c r="A38391" s="2" t="s">
        <v>78921</v>
      </c>
      <c r="B38391" s="2" t="s">
        <v>78922</v>
      </c>
    </row>
    <row r="38392" spans="1:2" x14ac:dyDescent="0.2">
      <c r="A38392" s="2" t="s">
        <v>78923</v>
      </c>
      <c r="B38392" s="2" t="s">
        <v>78924</v>
      </c>
    </row>
    <row r="38393" spans="1:2" x14ac:dyDescent="0.2">
      <c r="A38393" s="2" t="s">
        <v>78925</v>
      </c>
      <c r="B38393" s="2" t="s">
        <v>78926</v>
      </c>
    </row>
    <row r="38394" spans="1:2" x14ac:dyDescent="0.2">
      <c r="A38394" s="2" t="s">
        <v>78927</v>
      </c>
      <c r="B38394" s="2" t="s">
        <v>78928</v>
      </c>
    </row>
    <row r="38395" spans="1:2" x14ac:dyDescent="0.2">
      <c r="A38395" s="2" t="s">
        <v>78929</v>
      </c>
      <c r="B38395" s="2" t="s">
        <v>78930</v>
      </c>
    </row>
    <row r="38396" spans="1:2" x14ac:dyDescent="0.2">
      <c r="A38396" s="2" t="s">
        <v>78931</v>
      </c>
      <c r="B38396" s="2" t="s">
        <v>78932</v>
      </c>
    </row>
    <row r="38397" spans="1:2" x14ac:dyDescent="0.2">
      <c r="A38397" s="2" t="s">
        <v>78933</v>
      </c>
      <c r="B38397" s="2" t="s">
        <v>78934</v>
      </c>
    </row>
    <row r="38398" spans="1:2" x14ac:dyDescent="0.2">
      <c r="A38398" s="2" t="s">
        <v>78935</v>
      </c>
      <c r="B38398" s="2" t="s">
        <v>78936</v>
      </c>
    </row>
    <row r="38399" spans="1:2" x14ac:dyDescent="0.2">
      <c r="A38399" s="2" t="s">
        <v>78937</v>
      </c>
      <c r="B38399" s="2" t="s">
        <v>78938</v>
      </c>
    </row>
    <row r="38400" spans="1:2" x14ac:dyDescent="0.2">
      <c r="A38400" s="2" t="s">
        <v>78939</v>
      </c>
      <c r="B38400" s="2" t="s">
        <v>78940</v>
      </c>
    </row>
    <row r="38401" spans="1:2" x14ac:dyDescent="0.2">
      <c r="A38401" s="2" t="s">
        <v>78941</v>
      </c>
      <c r="B38401" s="2" t="s">
        <v>78942</v>
      </c>
    </row>
    <row r="38402" spans="1:2" x14ac:dyDescent="0.2">
      <c r="A38402" s="2" t="s">
        <v>78943</v>
      </c>
      <c r="B38402" s="2" t="s">
        <v>78944</v>
      </c>
    </row>
    <row r="38403" spans="1:2" x14ac:dyDescent="0.2">
      <c r="A38403" s="2" t="s">
        <v>78945</v>
      </c>
      <c r="B38403" s="2" t="s">
        <v>78946</v>
      </c>
    </row>
    <row r="38404" spans="1:2" x14ac:dyDescent="0.2">
      <c r="A38404" s="2" t="s">
        <v>78947</v>
      </c>
      <c r="B38404" s="2" t="s">
        <v>78948</v>
      </c>
    </row>
    <row r="38405" spans="1:2" x14ac:dyDescent="0.2">
      <c r="A38405" s="2" t="s">
        <v>78949</v>
      </c>
      <c r="B38405" s="2" t="s">
        <v>78950</v>
      </c>
    </row>
    <row r="38406" spans="1:2" x14ac:dyDescent="0.2">
      <c r="A38406" s="2" t="s">
        <v>78951</v>
      </c>
      <c r="B38406" s="2" t="s">
        <v>78952</v>
      </c>
    </row>
    <row r="38407" spans="1:2" x14ac:dyDescent="0.2">
      <c r="A38407" s="2" t="s">
        <v>78953</v>
      </c>
      <c r="B38407" s="2" t="s">
        <v>78954</v>
      </c>
    </row>
    <row r="38408" spans="1:2" x14ac:dyDescent="0.2">
      <c r="A38408" s="2" t="s">
        <v>78955</v>
      </c>
      <c r="B38408" s="2" t="s">
        <v>78956</v>
      </c>
    </row>
    <row r="38409" spans="1:2" x14ac:dyDescent="0.2">
      <c r="A38409" s="2" t="s">
        <v>78957</v>
      </c>
      <c r="B38409" s="2" t="s">
        <v>78958</v>
      </c>
    </row>
    <row r="38410" spans="1:2" x14ac:dyDescent="0.2">
      <c r="A38410" s="2" t="s">
        <v>78959</v>
      </c>
      <c r="B38410" s="2" t="s">
        <v>78960</v>
      </c>
    </row>
    <row r="38411" spans="1:2" x14ac:dyDescent="0.2">
      <c r="A38411" s="2" t="s">
        <v>78961</v>
      </c>
      <c r="B38411" s="2" t="s">
        <v>78962</v>
      </c>
    </row>
    <row r="38412" spans="1:2" x14ac:dyDescent="0.2">
      <c r="A38412" s="2" t="s">
        <v>78963</v>
      </c>
      <c r="B38412" s="2" t="s">
        <v>78964</v>
      </c>
    </row>
    <row r="38413" spans="1:2" x14ac:dyDescent="0.2">
      <c r="A38413" s="2" t="s">
        <v>78965</v>
      </c>
      <c r="B38413" s="2" t="s">
        <v>78966</v>
      </c>
    </row>
    <row r="38414" spans="1:2" x14ac:dyDescent="0.2">
      <c r="A38414" s="2" t="s">
        <v>78967</v>
      </c>
      <c r="B38414" s="2" t="s">
        <v>78968</v>
      </c>
    </row>
    <row r="38415" spans="1:2" x14ac:dyDescent="0.2">
      <c r="A38415" s="2" t="s">
        <v>78969</v>
      </c>
      <c r="B38415" s="2" t="s">
        <v>78970</v>
      </c>
    </row>
    <row r="38416" spans="1:2" x14ac:dyDescent="0.2">
      <c r="A38416" s="2" t="s">
        <v>78971</v>
      </c>
      <c r="B38416" s="2" t="s">
        <v>78972</v>
      </c>
    </row>
    <row r="38417" spans="1:2" x14ac:dyDescent="0.2">
      <c r="A38417" s="2" t="s">
        <v>78973</v>
      </c>
      <c r="B38417" s="2" t="s">
        <v>78974</v>
      </c>
    </row>
    <row r="38418" spans="1:2" x14ac:dyDescent="0.2">
      <c r="A38418" s="2" t="s">
        <v>78975</v>
      </c>
      <c r="B38418" s="2" t="s">
        <v>78976</v>
      </c>
    </row>
    <row r="38419" spans="1:2" x14ac:dyDescent="0.2">
      <c r="A38419" s="2" t="s">
        <v>78977</v>
      </c>
      <c r="B38419" s="2" t="s">
        <v>78978</v>
      </c>
    </row>
    <row r="38420" spans="1:2" x14ac:dyDescent="0.2">
      <c r="A38420" s="2" t="s">
        <v>78979</v>
      </c>
      <c r="B38420" s="2" t="s">
        <v>78980</v>
      </c>
    </row>
    <row r="38421" spans="1:2" x14ac:dyDescent="0.2">
      <c r="A38421" s="2" t="s">
        <v>78981</v>
      </c>
      <c r="B38421" s="2" t="s">
        <v>78982</v>
      </c>
    </row>
    <row r="38422" spans="1:2" x14ac:dyDescent="0.2">
      <c r="A38422" s="2" t="s">
        <v>78983</v>
      </c>
      <c r="B38422" s="2" t="s">
        <v>78984</v>
      </c>
    </row>
    <row r="38423" spans="1:2" x14ac:dyDescent="0.2">
      <c r="A38423" s="2" t="s">
        <v>78985</v>
      </c>
      <c r="B38423" s="2" t="s">
        <v>78986</v>
      </c>
    </row>
    <row r="38424" spans="1:2" x14ac:dyDescent="0.2">
      <c r="A38424" s="2" t="s">
        <v>78987</v>
      </c>
      <c r="B38424" s="2" t="s">
        <v>78988</v>
      </c>
    </row>
    <row r="38425" spans="1:2" x14ac:dyDescent="0.2">
      <c r="A38425" s="2" t="s">
        <v>78989</v>
      </c>
      <c r="B38425" s="2" t="s">
        <v>78990</v>
      </c>
    </row>
    <row r="38426" spans="1:2" x14ac:dyDescent="0.2">
      <c r="A38426" s="2" t="s">
        <v>78991</v>
      </c>
      <c r="B38426" s="2" t="s">
        <v>78992</v>
      </c>
    </row>
    <row r="38427" spans="1:2" x14ac:dyDescent="0.2">
      <c r="A38427" s="2" t="s">
        <v>78993</v>
      </c>
      <c r="B38427" s="2" t="s">
        <v>78994</v>
      </c>
    </row>
    <row r="38428" spans="1:2" x14ac:dyDescent="0.2">
      <c r="A38428" s="2" t="s">
        <v>78995</v>
      </c>
      <c r="B38428" s="2" t="s">
        <v>78996</v>
      </c>
    </row>
    <row r="38429" spans="1:2" x14ac:dyDescent="0.2">
      <c r="A38429" s="2" t="s">
        <v>78997</v>
      </c>
      <c r="B38429" s="2" t="s">
        <v>78998</v>
      </c>
    </row>
    <row r="38430" spans="1:2" x14ac:dyDescent="0.2">
      <c r="A38430" s="2" t="s">
        <v>78999</v>
      </c>
      <c r="B38430" s="2" t="s">
        <v>79000</v>
      </c>
    </row>
    <row r="38431" spans="1:2" x14ac:dyDescent="0.2">
      <c r="A38431" s="2" t="s">
        <v>79001</v>
      </c>
      <c r="B38431" s="2" t="s">
        <v>79002</v>
      </c>
    </row>
    <row r="38432" spans="1:2" x14ac:dyDescent="0.2">
      <c r="A38432" s="2" t="s">
        <v>79003</v>
      </c>
      <c r="B38432" s="2" t="s">
        <v>79004</v>
      </c>
    </row>
    <row r="38433" spans="1:2" x14ac:dyDescent="0.2">
      <c r="A38433" s="2" t="s">
        <v>79005</v>
      </c>
      <c r="B38433" s="2" t="s">
        <v>79006</v>
      </c>
    </row>
    <row r="38434" spans="1:2" x14ac:dyDescent="0.2">
      <c r="A38434" s="2" t="s">
        <v>79007</v>
      </c>
      <c r="B38434" s="2" t="s">
        <v>79008</v>
      </c>
    </row>
    <row r="38435" spans="1:2" x14ac:dyDescent="0.2">
      <c r="A38435" s="2" t="s">
        <v>79009</v>
      </c>
      <c r="B38435" s="2" t="s">
        <v>79010</v>
      </c>
    </row>
    <row r="38436" spans="1:2" x14ac:dyDescent="0.2">
      <c r="A38436" s="2" t="s">
        <v>79011</v>
      </c>
      <c r="B38436" s="2" t="s">
        <v>79012</v>
      </c>
    </row>
    <row r="38437" spans="1:2" x14ac:dyDescent="0.2">
      <c r="A38437" s="2" t="s">
        <v>79013</v>
      </c>
      <c r="B38437" s="2" t="s">
        <v>79014</v>
      </c>
    </row>
    <row r="38438" spans="1:2" x14ac:dyDescent="0.2">
      <c r="A38438" s="2" t="s">
        <v>79015</v>
      </c>
      <c r="B38438" s="2" t="s">
        <v>79016</v>
      </c>
    </row>
    <row r="38439" spans="1:2" x14ac:dyDescent="0.2">
      <c r="A38439" s="2" t="s">
        <v>79017</v>
      </c>
      <c r="B38439" s="2" t="s">
        <v>79018</v>
      </c>
    </row>
    <row r="38440" spans="1:2" x14ac:dyDescent="0.2">
      <c r="A38440" s="2" t="s">
        <v>79019</v>
      </c>
      <c r="B38440" s="2" t="s">
        <v>79020</v>
      </c>
    </row>
    <row r="38441" spans="1:2" x14ac:dyDescent="0.2">
      <c r="A38441" s="2" t="s">
        <v>79021</v>
      </c>
      <c r="B38441" s="2" t="s">
        <v>79022</v>
      </c>
    </row>
    <row r="38442" spans="1:2" x14ac:dyDescent="0.2">
      <c r="A38442" s="2" t="s">
        <v>79023</v>
      </c>
      <c r="B38442" s="2" t="s">
        <v>79024</v>
      </c>
    </row>
    <row r="38443" spans="1:2" x14ac:dyDescent="0.2">
      <c r="A38443" s="2" t="s">
        <v>79025</v>
      </c>
      <c r="B38443" s="2" t="s">
        <v>79026</v>
      </c>
    </row>
    <row r="38444" spans="1:2" x14ac:dyDescent="0.2">
      <c r="A38444" s="2" t="s">
        <v>79027</v>
      </c>
      <c r="B38444" s="2" t="s">
        <v>79028</v>
      </c>
    </row>
    <row r="38445" spans="1:2" x14ac:dyDescent="0.2">
      <c r="A38445" s="2" t="s">
        <v>79029</v>
      </c>
      <c r="B38445" s="2" t="s">
        <v>79030</v>
      </c>
    </row>
    <row r="38446" spans="1:2" x14ac:dyDescent="0.2">
      <c r="A38446" s="2" t="s">
        <v>79031</v>
      </c>
      <c r="B38446" s="2" t="s">
        <v>79032</v>
      </c>
    </row>
    <row r="38447" spans="1:2" x14ac:dyDescent="0.2">
      <c r="A38447" s="2" t="s">
        <v>79033</v>
      </c>
      <c r="B38447" s="2" t="s">
        <v>79034</v>
      </c>
    </row>
    <row r="38448" spans="1:2" x14ac:dyDescent="0.2">
      <c r="A38448" s="2" t="s">
        <v>79035</v>
      </c>
      <c r="B38448" s="2" t="s">
        <v>79036</v>
      </c>
    </row>
    <row r="38449" spans="1:2" x14ac:dyDescent="0.2">
      <c r="A38449" s="2" t="s">
        <v>79037</v>
      </c>
      <c r="B38449" s="2" t="s">
        <v>79038</v>
      </c>
    </row>
    <row r="38450" spans="1:2" x14ac:dyDescent="0.2">
      <c r="A38450" s="2" t="s">
        <v>79039</v>
      </c>
      <c r="B38450" s="2" t="s">
        <v>79040</v>
      </c>
    </row>
    <row r="38451" spans="1:2" x14ac:dyDescent="0.2">
      <c r="A38451" s="2" t="s">
        <v>79041</v>
      </c>
      <c r="B38451" s="2" t="s">
        <v>79042</v>
      </c>
    </row>
    <row r="38452" spans="1:2" x14ac:dyDescent="0.2">
      <c r="A38452" s="2" t="s">
        <v>79043</v>
      </c>
      <c r="B38452" s="2" t="s">
        <v>79044</v>
      </c>
    </row>
    <row r="38453" spans="1:2" x14ac:dyDescent="0.2">
      <c r="A38453" s="2" t="s">
        <v>79045</v>
      </c>
      <c r="B38453" s="2" t="s">
        <v>79046</v>
      </c>
    </row>
    <row r="38454" spans="1:2" x14ac:dyDescent="0.2">
      <c r="A38454" s="2" t="s">
        <v>79047</v>
      </c>
      <c r="B38454" s="2" t="s">
        <v>79048</v>
      </c>
    </row>
    <row r="38455" spans="1:2" x14ac:dyDescent="0.2">
      <c r="A38455" s="2" t="s">
        <v>79049</v>
      </c>
      <c r="B38455" s="2" t="s">
        <v>79050</v>
      </c>
    </row>
    <row r="38456" spans="1:2" x14ac:dyDescent="0.2">
      <c r="A38456" s="2" t="s">
        <v>79051</v>
      </c>
      <c r="B38456" s="2" t="s">
        <v>79052</v>
      </c>
    </row>
    <row r="38457" spans="1:2" x14ac:dyDescent="0.2">
      <c r="A38457" s="2" t="s">
        <v>79053</v>
      </c>
      <c r="B38457" s="2" t="s">
        <v>79054</v>
      </c>
    </row>
    <row r="38458" spans="1:2" x14ac:dyDescent="0.2">
      <c r="A38458" s="2" t="s">
        <v>79055</v>
      </c>
      <c r="B38458" s="2" t="s">
        <v>79056</v>
      </c>
    </row>
    <row r="38459" spans="1:2" x14ac:dyDescent="0.2">
      <c r="A38459" s="2" t="s">
        <v>79057</v>
      </c>
      <c r="B38459" s="2" t="s">
        <v>79058</v>
      </c>
    </row>
    <row r="38460" spans="1:2" x14ac:dyDescent="0.2">
      <c r="A38460" s="2" t="s">
        <v>79059</v>
      </c>
      <c r="B38460" s="2" t="s">
        <v>79060</v>
      </c>
    </row>
    <row r="38461" spans="1:2" x14ac:dyDescent="0.2">
      <c r="A38461" s="2" t="s">
        <v>79061</v>
      </c>
      <c r="B38461" s="2" t="s">
        <v>79062</v>
      </c>
    </row>
    <row r="38462" spans="1:2" x14ac:dyDescent="0.2">
      <c r="A38462" s="2" t="s">
        <v>79063</v>
      </c>
      <c r="B38462" s="2" t="s">
        <v>79064</v>
      </c>
    </row>
    <row r="38463" spans="1:2" x14ac:dyDescent="0.2">
      <c r="A38463" s="2" t="s">
        <v>79065</v>
      </c>
      <c r="B38463" s="2" t="s">
        <v>79066</v>
      </c>
    </row>
    <row r="38464" spans="1:2" x14ac:dyDescent="0.2">
      <c r="A38464" s="2" t="s">
        <v>79067</v>
      </c>
      <c r="B38464" s="2" t="s">
        <v>79068</v>
      </c>
    </row>
    <row r="38465" spans="1:2" x14ac:dyDescent="0.2">
      <c r="A38465" s="2" t="s">
        <v>79069</v>
      </c>
      <c r="B38465" s="2" t="s">
        <v>79070</v>
      </c>
    </row>
    <row r="38466" spans="1:2" x14ac:dyDescent="0.2">
      <c r="A38466" s="2" t="s">
        <v>79071</v>
      </c>
      <c r="B38466" s="2" t="s">
        <v>79072</v>
      </c>
    </row>
    <row r="38467" spans="1:2" x14ac:dyDescent="0.2">
      <c r="A38467" s="2" t="s">
        <v>79073</v>
      </c>
      <c r="B38467" s="2" t="s">
        <v>79074</v>
      </c>
    </row>
    <row r="38468" spans="1:2" x14ac:dyDescent="0.2">
      <c r="A38468" s="2" t="s">
        <v>79075</v>
      </c>
      <c r="B38468" s="2" t="s">
        <v>79076</v>
      </c>
    </row>
    <row r="38469" spans="1:2" x14ac:dyDescent="0.2">
      <c r="A38469" s="2" t="s">
        <v>79077</v>
      </c>
      <c r="B38469" s="2" t="s">
        <v>79078</v>
      </c>
    </row>
    <row r="38470" spans="1:2" x14ac:dyDescent="0.2">
      <c r="A38470" s="2" t="s">
        <v>79079</v>
      </c>
      <c r="B38470" s="2" t="s">
        <v>79080</v>
      </c>
    </row>
    <row r="38471" spans="1:2" x14ac:dyDescent="0.2">
      <c r="A38471" s="2" t="s">
        <v>79081</v>
      </c>
      <c r="B38471" s="2" t="s">
        <v>79082</v>
      </c>
    </row>
    <row r="38472" spans="1:2" x14ac:dyDescent="0.2">
      <c r="A38472" s="2" t="s">
        <v>79083</v>
      </c>
      <c r="B38472" s="2" t="s">
        <v>79084</v>
      </c>
    </row>
    <row r="38473" spans="1:2" x14ac:dyDescent="0.2">
      <c r="A38473" s="2" t="s">
        <v>79085</v>
      </c>
      <c r="B38473" s="2" t="s">
        <v>79086</v>
      </c>
    </row>
    <row r="38474" spans="1:2" x14ac:dyDescent="0.2">
      <c r="A38474" s="2" t="s">
        <v>79087</v>
      </c>
      <c r="B38474" s="2" t="s">
        <v>79088</v>
      </c>
    </row>
    <row r="38475" spans="1:2" x14ac:dyDescent="0.2">
      <c r="A38475" s="2" t="s">
        <v>79089</v>
      </c>
      <c r="B38475" s="2" t="s">
        <v>79090</v>
      </c>
    </row>
    <row r="38476" spans="1:2" x14ac:dyDescent="0.2">
      <c r="A38476" s="2" t="s">
        <v>79091</v>
      </c>
      <c r="B38476" s="2" t="s">
        <v>79092</v>
      </c>
    </row>
    <row r="38477" spans="1:2" x14ac:dyDescent="0.2">
      <c r="A38477" s="2" t="s">
        <v>79093</v>
      </c>
      <c r="B38477" s="2" t="s">
        <v>79094</v>
      </c>
    </row>
    <row r="38478" spans="1:2" x14ac:dyDescent="0.2">
      <c r="A38478" s="2" t="s">
        <v>79095</v>
      </c>
      <c r="B38478" s="2" t="s">
        <v>79096</v>
      </c>
    </row>
    <row r="38479" spans="1:2" x14ac:dyDescent="0.2">
      <c r="A38479" s="2" t="s">
        <v>79097</v>
      </c>
      <c r="B38479" s="2" t="s">
        <v>79098</v>
      </c>
    </row>
    <row r="38480" spans="1:2" x14ac:dyDescent="0.2">
      <c r="A38480" s="2" t="s">
        <v>79099</v>
      </c>
      <c r="B38480" s="2" t="s">
        <v>79100</v>
      </c>
    </row>
    <row r="38481" spans="1:2" x14ac:dyDescent="0.2">
      <c r="A38481" s="2" t="s">
        <v>79101</v>
      </c>
      <c r="B38481" s="2" t="s">
        <v>79102</v>
      </c>
    </row>
    <row r="38482" spans="1:2" x14ac:dyDescent="0.2">
      <c r="A38482" s="2" t="s">
        <v>79103</v>
      </c>
      <c r="B38482" s="2" t="s">
        <v>79104</v>
      </c>
    </row>
    <row r="38483" spans="1:2" x14ac:dyDescent="0.2">
      <c r="A38483" s="2" t="s">
        <v>79105</v>
      </c>
      <c r="B38483" s="2" t="s">
        <v>79106</v>
      </c>
    </row>
    <row r="38484" spans="1:2" x14ac:dyDescent="0.2">
      <c r="A38484" s="2" t="s">
        <v>79107</v>
      </c>
      <c r="B38484" s="2" t="s">
        <v>79108</v>
      </c>
    </row>
    <row r="38485" spans="1:2" x14ac:dyDescent="0.2">
      <c r="A38485" s="2" t="s">
        <v>79109</v>
      </c>
      <c r="B38485" s="2" t="s">
        <v>79110</v>
      </c>
    </row>
    <row r="38486" spans="1:2" x14ac:dyDescent="0.2">
      <c r="A38486" s="2" t="s">
        <v>79111</v>
      </c>
      <c r="B38486" s="2" t="s">
        <v>79112</v>
      </c>
    </row>
    <row r="38487" spans="1:2" x14ac:dyDescent="0.2">
      <c r="A38487" s="2" t="s">
        <v>79113</v>
      </c>
      <c r="B38487" s="2" t="s">
        <v>79114</v>
      </c>
    </row>
    <row r="38488" spans="1:2" x14ac:dyDescent="0.2">
      <c r="A38488" s="2" t="s">
        <v>79115</v>
      </c>
      <c r="B38488" s="2" t="s">
        <v>79116</v>
      </c>
    </row>
    <row r="38489" spans="1:2" x14ac:dyDescent="0.2">
      <c r="A38489" s="2" t="s">
        <v>79117</v>
      </c>
      <c r="B38489" s="2" t="s">
        <v>79118</v>
      </c>
    </row>
    <row r="38490" spans="1:2" x14ac:dyDescent="0.2">
      <c r="A38490" s="2" t="s">
        <v>79119</v>
      </c>
      <c r="B38490" s="2" t="s">
        <v>79120</v>
      </c>
    </row>
    <row r="38491" spans="1:2" x14ac:dyDescent="0.2">
      <c r="A38491" s="2" t="s">
        <v>79121</v>
      </c>
      <c r="B38491" s="2" t="s">
        <v>79122</v>
      </c>
    </row>
    <row r="38492" spans="1:2" x14ac:dyDescent="0.2">
      <c r="A38492" s="2" t="s">
        <v>79123</v>
      </c>
      <c r="B38492" s="2" t="s">
        <v>79124</v>
      </c>
    </row>
    <row r="38493" spans="1:2" x14ac:dyDescent="0.2">
      <c r="A38493" s="2" t="s">
        <v>79125</v>
      </c>
      <c r="B38493" s="2" t="s">
        <v>79126</v>
      </c>
    </row>
    <row r="38494" spans="1:2" x14ac:dyDescent="0.2">
      <c r="A38494" s="2" t="s">
        <v>79127</v>
      </c>
      <c r="B38494" s="2" t="s">
        <v>79128</v>
      </c>
    </row>
    <row r="38495" spans="1:2" x14ac:dyDescent="0.2">
      <c r="A38495" s="2" t="s">
        <v>79129</v>
      </c>
      <c r="B38495" s="2" t="s">
        <v>79130</v>
      </c>
    </row>
    <row r="38496" spans="1:2" x14ac:dyDescent="0.2">
      <c r="A38496" s="2" t="s">
        <v>79131</v>
      </c>
      <c r="B38496" s="2" t="s">
        <v>79132</v>
      </c>
    </row>
    <row r="38497" spans="1:2" x14ac:dyDescent="0.2">
      <c r="A38497" s="2" t="s">
        <v>79133</v>
      </c>
      <c r="B38497" s="2" t="s">
        <v>79134</v>
      </c>
    </row>
    <row r="38498" spans="1:2" x14ac:dyDescent="0.2">
      <c r="A38498" s="2" t="s">
        <v>79135</v>
      </c>
      <c r="B38498" s="2" t="s">
        <v>79136</v>
      </c>
    </row>
    <row r="38499" spans="1:2" x14ac:dyDescent="0.2">
      <c r="A38499" s="2" t="s">
        <v>79137</v>
      </c>
      <c r="B38499" s="2" t="s">
        <v>79138</v>
      </c>
    </row>
    <row r="38500" spans="1:2" x14ac:dyDescent="0.2">
      <c r="A38500" s="2" t="s">
        <v>79139</v>
      </c>
      <c r="B38500" s="2" t="s">
        <v>79140</v>
      </c>
    </row>
    <row r="38501" spans="1:2" x14ac:dyDescent="0.2">
      <c r="A38501" s="2" t="s">
        <v>79141</v>
      </c>
      <c r="B38501" s="2" t="s">
        <v>79142</v>
      </c>
    </row>
    <row r="38502" spans="1:2" x14ac:dyDescent="0.2">
      <c r="A38502" s="2" t="s">
        <v>79143</v>
      </c>
      <c r="B38502" s="2" t="s">
        <v>79144</v>
      </c>
    </row>
    <row r="38503" spans="1:2" x14ac:dyDescent="0.2">
      <c r="A38503" s="2" t="s">
        <v>79145</v>
      </c>
      <c r="B38503" s="2" t="s">
        <v>79146</v>
      </c>
    </row>
    <row r="38504" spans="1:2" x14ac:dyDescent="0.2">
      <c r="A38504" s="2" t="s">
        <v>79147</v>
      </c>
      <c r="B38504" s="2" t="s">
        <v>79148</v>
      </c>
    </row>
    <row r="38505" spans="1:2" x14ac:dyDescent="0.2">
      <c r="A38505" s="2" t="s">
        <v>79149</v>
      </c>
      <c r="B38505" s="2" t="s">
        <v>79150</v>
      </c>
    </row>
    <row r="38506" spans="1:2" x14ac:dyDescent="0.2">
      <c r="A38506" s="2" t="s">
        <v>79151</v>
      </c>
      <c r="B38506" s="2" t="s">
        <v>79152</v>
      </c>
    </row>
    <row r="38507" spans="1:2" x14ac:dyDescent="0.2">
      <c r="A38507" s="2" t="s">
        <v>79153</v>
      </c>
      <c r="B38507" s="2" t="s">
        <v>79154</v>
      </c>
    </row>
    <row r="38508" spans="1:2" x14ac:dyDescent="0.2">
      <c r="A38508" s="2" t="s">
        <v>79155</v>
      </c>
      <c r="B38508" s="2" t="s">
        <v>79156</v>
      </c>
    </row>
    <row r="38509" spans="1:2" x14ac:dyDescent="0.2">
      <c r="A38509" s="2" t="s">
        <v>79157</v>
      </c>
      <c r="B38509" s="2" t="s">
        <v>79158</v>
      </c>
    </row>
    <row r="38510" spans="1:2" x14ac:dyDescent="0.2">
      <c r="A38510" s="2" t="s">
        <v>79159</v>
      </c>
      <c r="B38510" s="2" t="s">
        <v>79160</v>
      </c>
    </row>
    <row r="38511" spans="1:2" x14ac:dyDescent="0.2">
      <c r="A38511" s="2" t="s">
        <v>79161</v>
      </c>
      <c r="B38511" s="2" t="s">
        <v>79162</v>
      </c>
    </row>
    <row r="38512" spans="1:2" x14ac:dyDescent="0.2">
      <c r="A38512" s="2" t="s">
        <v>79163</v>
      </c>
      <c r="B38512" s="2" t="s">
        <v>79164</v>
      </c>
    </row>
    <row r="38513" spans="1:2" x14ac:dyDescent="0.2">
      <c r="A38513" s="2" t="s">
        <v>79165</v>
      </c>
      <c r="B38513" s="2" t="s">
        <v>79166</v>
      </c>
    </row>
    <row r="38514" spans="1:2" x14ac:dyDescent="0.2">
      <c r="A38514" s="2" t="s">
        <v>79167</v>
      </c>
      <c r="B38514" s="2" t="s">
        <v>79168</v>
      </c>
    </row>
    <row r="38515" spans="1:2" x14ac:dyDescent="0.2">
      <c r="A38515" s="2" t="s">
        <v>79169</v>
      </c>
      <c r="B38515" s="2" t="s">
        <v>79170</v>
      </c>
    </row>
    <row r="38516" spans="1:2" x14ac:dyDescent="0.2">
      <c r="A38516" s="2" t="s">
        <v>79171</v>
      </c>
      <c r="B38516" s="2" t="s">
        <v>79172</v>
      </c>
    </row>
    <row r="38517" spans="1:2" x14ac:dyDescent="0.2">
      <c r="A38517" s="2" t="s">
        <v>79173</v>
      </c>
      <c r="B38517" s="2" t="s">
        <v>79174</v>
      </c>
    </row>
    <row r="38518" spans="1:2" x14ac:dyDescent="0.2">
      <c r="A38518" s="2" t="s">
        <v>79175</v>
      </c>
      <c r="B38518" s="2" t="s">
        <v>79176</v>
      </c>
    </row>
    <row r="38519" spans="1:2" x14ac:dyDescent="0.2">
      <c r="A38519" s="2" t="s">
        <v>79177</v>
      </c>
      <c r="B38519" s="2" t="s">
        <v>79178</v>
      </c>
    </row>
    <row r="38520" spans="1:2" x14ac:dyDescent="0.2">
      <c r="A38520" s="2" t="s">
        <v>79179</v>
      </c>
      <c r="B38520" s="2" t="s">
        <v>79180</v>
      </c>
    </row>
    <row r="38521" spans="1:2" x14ac:dyDescent="0.2">
      <c r="A38521" s="2" t="s">
        <v>79181</v>
      </c>
      <c r="B38521" s="2" t="s">
        <v>79182</v>
      </c>
    </row>
    <row r="38522" spans="1:2" x14ac:dyDescent="0.2">
      <c r="A38522" s="2" t="s">
        <v>79183</v>
      </c>
      <c r="B38522" s="2" t="s">
        <v>79184</v>
      </c>
    </row>
    <row r="38523" spans="1:2" x14ac:dyDescent="0.2">
      <c r="A38523" s="2" t="s">
        <v>79185</v>
      </c>
      <c r="B38523" s="2" t="s">
        <v>79186</v>
      </c>
    </row>
    <row r="38524" spans="1:2" x14ac:dyDescent="0.2">
      <c r="A38524" s="2" t="s">
        <v>79187</v>
      </c>
      <c r="B38524" s="2" t="s">
        <v>79188</v>
      </c>
    </row>
    <row r="38525" spans="1:2" x14ac:dyDescent="0.2">
      <c r="A38525" s="2" t="s">
        <v>79189</v>
      </c>
      <c r="B38525" s="2" t="s">
        <v>79190</v>
      </c>
    </row>
    <row r="38526" spans="1:2" x14ac:dyDescent="0.2">
      <c r="A38526" s="2" t="s">
        <v>79191</v>
      </c>
      <c r="B38526" s="2" t="s">
        <v>79192</v>
      </c>
    </row>
    <row r="38527" spans="1:2" x14ac:dyDescent="0.2">
      <c r="A38527" s="2" t="s">
        <v>79193</v>
      </c>
      <c r="B38527" s="2" t="s">
        <v>79194</v>
      </c>
    </row>
    <row r="38528" spans="1:2" x14ac:dyDescent="0.2">
      <c r="A38528" s="2" t="s">
        <v>79195</v>
      </c>
      <c r="B38528" s="2" t="s">
        <v>79196</v>
      </c>
    </row>
    <row r="38529" spans="1:2" x14ac:dyDescent="0.2">
      <c r="A38529" s="2" t="s">
        <v>79197</v>
      </c>
      <c r="B38529" s="2" t="s">
        <v>79198</v>
      </c>
    </row>
    <row r="38530" spans="1:2" x14ac:dyDescent="0.2">
      <c r="A38530" s="2" t="s">
        <v>79199</v>
      </c>
      <c r="B38530" s="2" t="s">
        <v>79200</v>
      </c>
    </row>
    <row r="38531" spans="1:2" x14ac:dyDescent="0.2">
      <c r="A38531" s="2" t="s">
        <v>79201</v>
      </c>
      <c r="B38531" s="2" t="s">
        <v>79202</v>
      </c>
    </row>
    <row r="38532" spans="1:2" x14ac:dyDescent="0.2">
      <c r="A38532" s="2" t="s">
        <v>79203</v>
      </c>
      <c r="B38532" s="2" t="s">
        <v>79204</v>
      </c>
    </row>
    <row r="38533" spans="1:2" x14ac:dyDescent="0.2">
      <c r="A38533" s="2" t="s">
        <v>79205</v>
      </c>
      <c r="B38533" s="2" t="s">
        <v>79206</v>
      </c>
    </row>
    <row r="38534" spans="1:2" x14ac:dyDescent="0.2">
      <c r="A38534" s="2" t="s">
        <v>79207</v>
      </c>
      <c r="B38534" s="2" t="s">
        <v>79208</v>
      </c>
    </row>
    <row r="38535" spans="1:2" x14ac:dyDescent="0.2">
      <c r="A38535" s="2" t="s">
        <v>79209</v>
      </c>
      <c r="B38535" s="2" t="s">
        <v>79210</v>
      </c>
    </row>
    <row r="38536" spans="1:2" x14ac:dyDescent="0.2">
      <c r="A38536" s="2" t="s">
        <v>79211</v>
      </c>
      <c r="B38536" s="2" t="s">
        <v>79212</v>
      </c>
    </row>
    <row r="38537" spans="1:2" x14ac:dyDescent="0.2">
      <c r="A38537" s="2" t="s">
        <v>79213</v>
      </c>
      <c r="B38537" s="2" t="s">
        <v>79214</v>
      </c>
    </row>
    <row r="38538" spans="1:2" x14ac:dyDescent="0.2">
      <c r="A38538" s="2" t="s">
        <v>79215</v>
      </c>
      <c r="B38538" s="2" t="s">
        <v>79216</v>
      </c>
    </row>
    <row r="38539" spans="1:2" x14ac:dyDescent="0.2">
      <c r="A38539" s="2" t="s">
        <v>79217</v>
      </c>
      <c r="B38539" s="2" t="s">
        <v>79218</v>
      </c>
    </row>
    <row r="38540" spans="1:2" x14ac:dyDescent="0.2">
      <c r="A38540" s="2" t="s">
        <v>79219</v>
      </c>
      <c r="B38540" s="2" t="s">
        <v>79220</v>
      </c>
    </row>
    <row r="38541" spans="1:2" x14ac:dyDescent="0.2">
      <c r="A38541" s="2" t="s">
        <v>79221</v>
      </c>
      <c r="B38541" s="2" t="s">
        <v>79222</v>
      </c>
    </row>
    <row r="38542" spans="1:2" x14ac:dyDescent="0.2">
      <c r="A38542" s="2" t="s">
        <v>79223</v>
      </c>
      <c r="B38542" s="2" t="s">
        <v>79224</v>
      </c>
    </row>
    <row r="38543" spans="1:2" x14ac:dyDescent="0.2">
      <c r="A38543" s="2" t="s">
        <v>79225</v>
      </c>
      <c r="B38543" s="2" t="s">
        <v>79226</v>
      </c>
    </row>
    <row r="38544" spans="1:2" x14ac:dyDescent="0.2">
      <c r="A38544" s="2" t="s">
        <v>79227</v>
      </c>
      <c r="B38544" s="2" t="s">
        <v>79228</v>
      </c>
    </row>
    <row r="38545" spans="1:2" x14ac:dyDescent="0.2">
      <c r="A38545" s="2" t="s">
        <v>79229</v>
      </c>
      <c r="B38545" s="2" t="s">
        <v>79230</v>
      </c>
    </row>
    <row r="38546" spans="1:2" x14ac:dyDescent="0.2">
      <c r="A38546" s="2" t="s">
        <v>79231</v>
      </c>
      <c r="B38546" s="2" t="s">
        <v>79232</v>
      </c>
    </row>
    <row r="38547" spans="1:2" x14ac:dyDescent="0.2">
      <c r="A38547" s="2" t="s">
        <v>79233</v>
      </c>
      <c r="B38547" s="2" t="s">
        <v>79234</v>
      </c>
    </row>
    <row r="38548" spans="1:2" x14ac:dyDescent="0.2">
      <c r="A38548" s="2" t="s">
        <v>79235</v>
      </c>
      <c r="B38548" s="2" t="s">
        <v>79236</v>
      </c>
    </row>
    <row r="38549" spans="1:2" x14ac:dyDescent="0.2">
      <c r="A38549" s="2" t="s">
        <v>79237</v>
      </c>
      <c r="B38549" s="2" t="s">
        <v>79238</v>
      </c>
    </row>
    <row r="38550" spans="1:2" x14ac:dyDescent="0.2">
      <c r="A38550" s="2" t="s">
        <v>79239</v>
      </c>
      <c r="B38550" s="2" t="s">
        <v>79240</v>
      </c>
    </row>
    <row r="38551" spans="1:2" x14ac:dyDescent="0.2">
      <c r="A38551" s="2" t="s">
        <v>79241</v>
      </c>
      <c r="B38551" s="2" t="s">
        <v>79242</v>
      </c>
    </row>
    <row r="38552" spans="1:2" x14ac:dyDescent="0.2">
      <c r="A38552" s="2" t="s">
        <v>79243</v>
      </c>
      <c r="B38552" s="2" t="s">
        <v>79244</v>
      </c>
    </row>
    <row r="38553" spans="1:2" x14ac:dyDescent="0.2">
      <c r="A38553" s="2" t="s">
        <v>79245</v>
      </c>
      <c r="B38553" s="2" t="s">
        <v>79246</v>
      </c>
    </row>
    <row r="38554" spans="1:2" x14ac:dyDescent="0.2">
      <c r="A38554" s="2" t="s">
        <v>79247</v>
      </c>
      <c r="B38554" s="2" t="s">
        <v>79248</v>
      </c>
    </row>
    <row r="38555" spans="1:2" x14ac:dyDescent="0.2">
      <c r="A38555" s="2" t="s">
        <v>79249</v>
      </c>
      <c r="B38555" s="2" t="s">
        <v>79250</v>
      </c>
    </row>
    <row r="38556" spans="1:2" x14ac:dyDescent="0.2">
      <c r="A38556" s="2" t="s">
        <v>79251</v>
      </c>
      <c r="B38556" s="2" t="s">
        <v>79252</v>
      </c>
    </row>
    <row r="38557" spans="1:2" x14ac:dyDescent="0.2">
      <c r="A38557" s="2" t="s">
        <v>79253</v>
      </c>
      <c r="B38557" s="2" t="s">
        <v>79254</v>
      </c>
    </row>
    <row r="38558" spans="1:2" x14ac:dyDescent="0.2">
      <c r="A38558" s="2" t="s">
        <v>79255</v>
      </c>
      <c r="B38558" s="2" t="s">
        <v>79256</v>
      </c>
    </row>
    <row r="38559" spans="1:2" x14ac:dyDescent="0.2">
      <c r="A38559" s="2" t="s">
        <v>79257</v>
      </c>
      <c r="B38559" s="2" t="s">
        <v>79258</v>
      </c>
    </row>
    <row r="38560" spans="1:2" x14ac:dyDescent="0.2">
      <c r="A38560" s="2" t="s">
        <v>79259</v>
      </c>
      <c r="B38560" s="2" t="s">
        <v>79260</v>
      </c>
    </row>
    <row r="38561" spans="1:2" x14ac:dyDescent="0.2">
      <c r="A38561" s="2" t="s">
        <v>79261</v>
      </c>
      <c r="B38561" s="2" t="s">
        <v>79262</v>
      </c>
    </row>
    <row r="38562" spans="1:2" x14ac:dyDescent="0.2">
      <c r="A38562" s="2" t="s">
        <v>79263</v>
      </c>
      <c r="B38562" s="2" t="s">
        <v>79264</v>
      </c>
    </row>
    <row r="38563" spans="1:2" x14ac:dyDescent="0.2">
      <c r="A38563" s="2" t="s">
        <v>79265</v>
      </c>
      <c r="B38563" s="2" t="s">
        <v>79266</v>
      </c>
    </row>
    <row r="38564" spans="1:2" x14ac:dyDescent="0.2">
      <c r="A38564" s="2" t="s">
        <v>79267</v>
      </c>
      <c r="B38564" s="2" t="s">
        <v>79268</v>
      </c>
    </row>
    <row r="38565" spans="1:2" x14ac:dyDescent="0.2">
      <c r="A38565" s="2" t="s">
        <v>79269</v>
      </c>
      <c r="B38565" s="2" t="s">
        <v>79270</v>
      </c>
    </row>
    <row r="38566" spans="1:2" x14ac:dyDescent="0.2">
      <c r="A38566" s="2" t="s">
        <v>79271</v>
      </c>
      <c r="B38566" s="2" t="s">
        <v>79272</v>
      </c>
    </row>
    <row r="38567" spans="1:2" x14ac:dyDescent="0.2">
      <c r="A38567" s="2" t="s">
        <v>79273</v>
      </c>
      <c r="B38567" s="2" t="s">
        <v>79274</v>
      </c>
    </row>
    <row r="38568" spans="1:2" x14ac:dyDescent="0.2">
      <c r="A38568" s="2" t="s">
        <v>79275</v>
      </c>
      <c r="B38568" s="2" t="s">
        <v>78710</v>
      </c>
    </row>
    <row r="38569" spans="1:2" x14ac:dyDescent="0.2">
      <c r="A38569" s="2" t="s">
        <v>79276</v>
      </c>
      <c r="B38569" s="2" t="s">
        <v>79277</v>
      </c>
    </row>
    <row r="38570" spans="1:2" x14ac:dyDescent="0.2">
      <c r="A38570" s="2" t="s">
        <v>79278</v>
      </c>
      <c r="B38570" s="2" t="s">
        <v>79279</v>
      </c>
    </row>
    <row r="38571" spans="1:2" x14ac:dyDescent="0.2">
      <c r="A38571" s="2" t="s">
        <v>79280</v>
      </c>
      <c r="B38571" s="2" t="s">
        <v>79281</v>
      </c>
    </row>
    <row r="38572" spans="1:2" x14ac:dyDescent="0.2">
      <c r="A38572" s="2" t="s">
        <v>79282</v>
      </c>
      <c r="B38572" s="2" t="s">
        <v>79283</v>
      </c>
    </row>
    <row r="38573" spans="1:2" x14ac:dyDescent="0.2">
      <c r="A38573" s="2" t="s">
        <v>79284</v>
      </c>
      <c r="B38573" s="2" t="s">
        <v>79285</v>
      </c>
    </row>
    <row r="38574" spans="1:2" x14ac:dyDescent="0.2">
      <c r="A38574" s="2" t="s">
        <v>79286</v>
      </c>
      <c r="B38574" s="2" t="s">
        <v>79287</v>
      </c>
    </row>
    <row r="38575" spans="1:2" x14ac:dyDescent="0.2">
      <c r="A38575" s="2" t="s">
        <v>79288</v>
      </c>
      <c r="B38575" s="2" t="s">
        <v>79289</v>
      </c>
    </row>
    <row r="38576" spans="1:2" x14ac:dyDescent="0.2">
      <c r="A38576" s="2" t="s">
        <v>79290</v>
      </c>
      <c r="B38576" s="2" t="s">
        <v>79291</v>
      </c>
    </row>
    <row r="38577" spans="1:2" x14ac:dyDescent="0.2">
      <c r="A38577" s="2" t="s">
        <v>79292</v>
      </c>
      <c r="B38577" s="2" t="s">
        <v>79293</v>
      </c>
    </row>
    <row r="38578" spans="1:2" x14ac:dyDescent="0.2">
      <c r="A38578" s="2" t="s">
        <v>79294</v>
      </c>
      <c r="B38578" s="2" t="s">
        <v>79295</v>
      </c>
    </row>
    <row r="38579" spans="1:2" x14ac:dyDescent="0.2">
      <c r="A38579" s="2" t="s">
        <v>79296</v>
      </c>
      <c r="B38579" s="2" t="s">
        <v>79297</v>
      </c>
    </row>
    <row r="38580" spans="1:2" x14ac:dyDescent="0.2">
      <c r="A38580" s="2" t="s">
        <v>79298</v>
      </c>
      <c r="B38580" s="2" t="s">
        <v>79299</v>
      </c>
    </row>
    <row r="38581" spans="1:2" x14ac:dyDescent="0.2">
      <c r="A38581" s="2" t="s">
        <v>79300</v>
      </c>
      <c r="B38581" s="2" t="s">
        <v>79301</v>
      </c>
    </row>
    <row r="38582" spans="1:2" x14ac:dyDescent="0.2">
      <c r="A38582" s="2" t="s">
        <v>79302</v>
      </c>
      <c r="B38582" s="2" t="s">
        <v>79303</v>
      </c>
    </row>
    <row r="38583" spans="1:2" x14ac:dyDescent="0.2">
      <c r="A38583" s="2" t="s">
        <v>79304</v>
      </c>
      <c r="B38583" s="2" t="s">
        <v>79305</v>
      </c>
    </row>
    <row r="38584" spans="1:2" x14ac:dyDescent="0.2">
      <c r="A38584" s="2" t="s">
        <v>79306</v>
      </c>
      <c r="B38584" s="2" t="s">
        <v>79307</v>
      </c>
    </row>
    <row r="38585" spans="1:2" x14ac:dyDescent="0.2">
      <c r="A38585" s="2" t="s">
        <v>79308</v>
      </c>
      <c r="B38585" s="2" t="s">
        <v>79309</v>
      </c>
    </row>
    <row r="38586" spans="1:2" x14ac:dyDescent="0.2">
      <c r="A38586" s="2" t="s">
        <v>79310</v>
      </c>
      <c r="B38586" s="2" t="s">
        <v>79311</v>
      </c>
    </row>
    <row r="38587" spans="1:2" x14ac:dyDescent="0.2">
      <c r="A38587" s="2" t="s">
        <v>79312</v>
      </c>
      <c r="B38587" s="2" t="s">
        <v>79313</v>
      </c>
    </row>
    <row r="38588" spans="1:2" x14ac:dyDescent="0.2">
      <c r="A38588" s="2" t="s">
        <v>79314</v>
      </c>
      <c r="B38588" s="2" t="s">
        <v>79315</v>
      </c>
    </row>
    <row r="38589" spans="1:2" x14ac:dyDescent="0.2">
      <c r="A38589" s="2" t="s">
        <v>79316</v>
      </c>
      <c r="B38589" s="2" t="s">
        <v>79317</v>
      </c>
    </row>
    <row r="38590" spans="1:2" x14ac:dyDescent="0.2">
      <c r="A38590" s="2" t="s">
        <v>79318</v>
      </c>
      <c r="B38590" s="2" t="s">
        <v>79319</v>
      </c>
    </row>
    <row r="38591" spans="1:2" x14ac:dyDescent="0.2">
      <c r="A38591" s="2" t="s">
        <v>79320</v>
      </c>
      <c r="B38591" s="2" t="s">
        <v>79321</v>
      </c>
    </row>
    <row r="38592" spans="1:2" x14ac:dyDescent="0.2">
      <c r="A38592" s="2" t="s">
        <v>79322</v>
      </c>
      <c r="B38592" s="2" t="s">
        <v>79323</v>
      </c>
    </row>
    <row r="38593" spans="1:2" x14ac:dyDescent="0.2">
      <c r="A38593" s="2" t="s">
        <v>79324</v>
      </c>
      <c r="B38593" s="2" t="s">
        <v>79325</v>
      </c>
    </row>
    <row r="38594" spans="1:2" x14ac:dyDescent="0.2">
      <c r="A38594" s="2" t="s">
        <v>79326</v>
      </c>
      <c r="B38594" s="2" t="s">
        <v>79327</v>
      </c>
    </row>
    <row r="38595" spans="1:2" x14ac:dyDescent="0.2">
      <c r="A38595" s="2" t="s">
        <v>79328</v>
      </c>
      <c r="B38595" s="2" t="s">
        <v>79329</v>
      </c>
    </row>
    <row r="38596" spans="1:2" x14ac:dyDescent="0.2">
      <c r="A38596" s="2" t="s">
        <v>79330</v>
      </c>
      <c r="B38596" s="2" t="s">
        <v>79331</v>
      </c>
    </row>
    <row r="38597" spans="1:2" x14ac:dyDescent="0.2">
      <c r="A38597" s="2" t="s">
        <v>79332</v>
      </c>
      <c r="B38597" s="2" t="s">
        <v>79333</v>
      </c>
    </row>
    <row r="38598" spans="1:2" x14ac:dyDescent="0.2">
      <c r="A38598" s="2" t="s">
        <v>79334</v>
      </c>
      <c r="B38598" s="2" t="s">
        <v>79335</v>
      </c>
    </row>
    <row r="38599" spans="1:2" x14ac:dyDescent="0.2">
      <c r="A38599" s="2" t="s">
        <v>79336</v>
      </c>
      <c r="B38599" s="2" t="s">
        <v>79337</v>
      </c>
    </row>
    <row r="38600" spans="1:2" x14ac:dyDescent="0.2">
      <c r="A38600" s="2" t="s">
        <v>79338</v>
      </c>
      <c r="B38600" s="2" t="s">
        <v>79339</v>
      </c>
    </row>
    <row r="38601" spans="1:2" x14ac:dyDescent="0.2">
      <c r="A38601" s="2" t="s">
        <v>79340</v>
      </c>
      <c r="B38601" s="2" t="s">
        <v>79341</v>
      </c>
    </row>
    <row r="38602" spans="1:2" x14ac:dyDescent="0.2">
      <c r="A38602" s="2" t="s">
        <v>79342</v>
      </c>
      <c r="B38602" s="2" t="s">
        <v>79343</v>
      </c>
    </row>
    <row r="38603" spans="1:2" x14ac:dyDescent="0.2">
      <c r="A38603" s="2" t="s">
        <v>79344</v>
      </c>
      <c r="B38603" s="2" t="s">
        <v>79345</v>
      </c>
    </row>
    <row r="38604" spans="1:2" x14ac:dyDescent="0.2">
      <c r="A38604" s="2" t="s">
        <v>79346</v>
      </c>
      <c r="B38604" s="2" t="s">
        <v>79347</v>
      </c>
    </row>
    <row r="38605" spans="1:2" x14ac:dyDescent="0.2">
      <c r="A38605" s="2" t="s">
        <v>79348</v>
      </c>
      <c r="B38605" s="2" t="s">
        <v>79349</v>
      </c>
    </row>
    <row r="38606" spans="1:2" x14ac:dyDescent="0.2">
      <c r="A38606" s="2" t="s">
        <v>79350</v>
      </c>
      <c r="B38606" s="2" t="s">
        <v>79351</v>
      </c>
    </row>
    <row r="38607" spans="1:2" x14ac:dyDescent="0.2">
      <c r="A38607" s="2" t="s">
        <v>79352</v>
      </c>
      <c r="B38607" s="2" t="s">
        <v>79353</v>
      </c>
    </row>
    <row r="38608" spans="1:2" x14ac:dyDescent="0.2">
      <c r="A38608" s="2" t="s">
        <v>79354</v>
      </c>
      <c r="B38608" s="2" t="s">
        <v>79355</v>
      </c>
    </row>
    <row r="38609" spans="1:2" x14ac:dyDescent="0.2">
      <c r="A38609" s="2" t="s">
        <v>79356</v>
      </c>
      <c r="B38609" s="2" t="s">
        <v>79357</v>
      </c>
    </row>
    <row r="38610" spans="1:2" x14ac:dyDescent="0.2">
      <c r="A38610" s="2" t="s">
        <v>79358</v>
      </c>
      <c r="B38610" s="2" t="s">
        <v>79359</v>
      </c>
    </row>
    <row r="38611" spans="1:2" x14ac:dyDescent="0.2">
      <c r="A38611" s="2" t="s">
        <v>79360</v>
      </c>
      <c r="B38611" s="2" t="s">
        <v>79361</v>
      </c>
    </row>
    <row r="38612" spans="1:2" x14ac:dyDescent="0.2">
      <c r="A38612" s="2" t="s">
        <v>79362</v>
      </c>
      <c r="B38612" s="2" t="s">
        <v>79363</v>
      </c>
    </row>
    <row r="38613" spans="1:2" x14ac:dyDescent="0.2">
      <c r="A38613" s="2" t="s">
        <v>79364</v>
      </c>
      <c r="B38613" s="2" t="s">
        <v>79365</v>
      </c>
    </row>
    <row r="38614" spans="1:2" x14ac:dyDescent="0.2">
      <c r="A38614" s="2" t="s">
        <v>79366</v>
      </c>
      <c r="B38614" s="2" t="s">
        <v>79367</v>
      </c>
    </row>
    <row r="38615" spans="1:2" x14ac:dyDescent="0.2">
      <c r="A38615" s="2" t="s">
        <v>79368</v>
      </c>
      <c r="B38615" s="2" t="s">
        <v>79369</v>
      </c>
    </row>
    <row r="38616" spans="1:2" x14ac:dyDescent="0.2">
      <c r="A38616" s="2" t="s">
        <v>79370</v>
      </c>
      <c r="B38616" s="2" t="s">
        <v>79371</v>
      </c>
    </row>
    <row r="38617" spans="1:2" x14ac:dyDescent="0.2">
      <c r="A38617" s="2" t="s">
        <v>79372</v>
      </c>
      <c r="B38617" s="2" t="s">
        <v>79373</v>
      </c>
    </row>
    <row r="38618" spans="1:2" x14ac:dyDescent="0.2">
      <c r="A38618" s="2" t="s">
        <v>79374</v>
      </c>
      <c r="B38618" s="2" t="s">
        <v>79375</v>
      </c>
    </row>
    <row r="38619" spans="1:2" x14ac:dyDescent="0.2">
      <c r="A38619" s="2" t="s">
        <v>79376</v>
      </c>
      <c r="B38619" s="2" t="s">
        <v>79377</v>
      </c>
    </row>
    <row r="38620" spans="1:2" x14ac:dyDescent="0.2">
      <c r="A38620" s="2" t="s">
        <v>79378</v>
      </c>
      <c r="B38620" s="2" t="s">
        <v>79379</v>
      </c>
    </row>
    <row r="38621" spans="1:2" x14ac:dyDescent="0.2">
      <c r="A38621" s="2" t="s">
        <v>79380</v>
      </c>
      <c r="B38621" s="2" t="s">
        <v>79381</v>
      </c>
    </row>
    <row r="38622" spans="1:2" x14ac:dyDescent="0.2">
      <c r="A38622" s="2" t="s">
        <v>79382</v>
      </c>
      <c r="B38622" s="2" t="s">
        <v>79383</v>
      </c>
    </row>
    <row r="38623" spans="1:2" x14ac:dyDescent="0.2">
      <c r="A38623" s="2" t="s">
        <v>79384</v>
      </c>
      <c r="B38623" s="2" t="s">
        <v>79385</v>
      </c>
    </row>
    <row r="38624" spans="1:2" x14ac:dyDescent="0.2">
      <c r="A38624" s="2" t="s">
        <v>79386</v>
      </c>
      <c r="B38624" s="2" t="s">
        <v>79387</v>
      </c>
    </row>
    <row r="38625" spans="1:2" x14ac:dyDescent="0.2">
      <c r="A38625" s="2" t="s">
        <v>79388</v>
      </c>
      <c r="B38625" s="2" t="s">
        <v>79389</v>
      </c>
    </row>
    <row r="38626" spans="1:2" x14ac:dyDescent="0.2">
      <c r="A38626" s="2" t="s">
        <v>79390</v>
      </c>
      <c r="B38626" s="2" t="s">
        <v>79391</v>
      </c>
    </row>
    <row r="38627" spans="1:2" x14ac:dyDescent="0.2">
      <c r="A38627" s="2" t="s">
        <v>79392</v>
      </c>
      <c r="B38627" s="2" t="s">
        <v>79393</v>
      </c>
    </row>
    <row r="38628" spans="1:2" x14ac:dyDescent="0.2">
      <c r="A38628" s="2" t="s">
        <v>79394</v>
      </c>
      <c r="B38628" s="2" t="s">
        <v>79395</v>
      </c>
    </row>
    <row r="38629" spans="1:2" x14ac:dyDescent="0.2">
      <c r="A38629" s="2" t="s">
        <v>79396</v>
      </c>
      <c r="B38629" s="2" t="s">
        <v>79397</v>
      </c>
    </row>
    <row r="38630" spans="1:2" x14ac:dyDescent="0.2">
      <c r="A38630" s="2" t="s">
        <v>79398</v>
      </c>
      <c r="B38630" s="2" t="s">
        <v>79399</v>
      </c>
    </row>
    <row r="38631" spans="1:2" x14ac:dyDescent="0.2">
      <c r="A38631" s="2" t="s">
        <v>79400</v>
      </c>
      <c r="B38631" s="2" t="s">
        <v>79401</v>
      </c>
    </row>
    <row r="38632" spans="1:2" x14ac:dyDescent="0.2">
      <c r="A38632" s="2" t="s">
        <v>79402</v>
      </c>
      <c r="B38632" s="2" t="s">
        <v>79403</v>
      </c>
    </row>
    <row r="38633" spans="1:2" x14ac:dyDescent="0.2">
      <c r="A38633" s="2" t="s">
        <v>79404</v>
      </c>
      <c r="B38633" s="2" t="s">
        <v>79405</v>
      </c>
    </row>
    <row r="38634" spans="1:2" x14ac:dyDescent="0.2">
      <c r="A38634" s="2" t="s">
        <v>79406</v>
      </c>
      <c r="B38634" s="2" t="s">
        <v>79407</v>
      </c>
    </row>
    <row r="38635" spans="1:2" x14ac:dyDescent="0.2">
      <c r="A38635" s="2" t="s">
        <v>79408</v>
      </c>
      <c r="B38635" s="2" t="s">
        <v>79409</v>
      </c>
    </row>
    <row r="38636" spans="1:2" x14ac:dyDescent="0.2">
      <c r="A38636" s="2" t="s">
        <v>79410</v>
      </c>
      <c r="B38636" s="2" t="s">
        <v>79411</v>
      </c>
    </row>
    <row r="38637" spans="1:2" x14ac:dyDescent="0.2">
      <c r="A38637" s="2" t="s">
        <v>79412</v>
      </c>
      <c r="B38637" s="2" t="s">
        <v>79413</v>
      </c>
    </row>
    <row r="38638" spans="1:2" x14ac:dyDescent="0.2">
      <c r="A38638" s="2" t="s">
        <v>79414</v>
      </c>
      <c r="B38638" s="2" t="s">
        <v>79415</v>
      </c>
    </row>
    <row r="38639" spans="1:2" x14ac:dyDescent="0.2">
      <c r="A38639" s="2" t="s">
        <v>79416</v>
      </c>
      <c r="B38639" s="2" t="s">
        <v>79417</v>
      </c>
    </row>
    <row r="38640" spans="1:2" x14ac:dyDescent="0.2">
      <c r="A38640" s="2" t="s">
        <v>79418</v>
      </c>
      <c r="B38640" s="2" t="s">
        <v>79419</v>
      </c>
    </row>
    <row r="38641" spans="1:2" x14ac:dyDescent="0.2">
      <c r="A38641" s="2" t="s">
        <v>79420</v>
      </c>
      <c r="B38641" s="2" t="s">
        <v>79421</v>
      </c>
    </row>
    <row r="38642" spans="1:2" x14ac:dyDescent="0.2">
      <c r="A38642" s="2" t="s">
        <v>79422</v>
      </c>
      <c r="B38642" s="2" t="s">
        <v>79423</v>
      </c>
    </row>
    <row r="38643" spans="1:2" x14ac:dyDescent="0.2">
      <c r="A38643" s="2" t="s">
        <v>79424</v>
      </c>
      <c r="B38643" s="2" t="s">
        <v>79425</v>
      </c>
    </row>
    <row r="38644" spans="1:2" x14ac:dyDescent="0.2">
      <c r="A38644" s="2" t="s">
        <v>79426</v>
      </c>
      <c r="B38644" s="2" t="s">
        <v>79427</v>
      </c>
    </row>
    <row r="38645" spans="1:2" x14ac:dyDescent="0.2">
      <c r="A38645" s="2" t="s">
        <v>79428</v>
      </c>
      <c r="B38645" s="2" t="s">
        <v>79429</v>
      </c>
    </row>
    <row r="38646" spans="1:2" x14ac:dyDescent="0.2">
      <c r="A38646" s="2" t="s">
        <v>79430</v>
      </c>
      <c r="B38646" s="2" t="s">
        <v>79431</v>
      </c>
    </row>
    <row r="38647" spans="1:2" x14ac:dyDescent="0.2">
      <c r="A38647" s="2" t="s">
        <v>79432</v>
      </c>
      <c r="B38647" s="2" t="s">
        <v>79433</v>
      </c>
    </row>
    <row r="38648" spans="1:2" x14ac:dyDescent="0.2">
      <c r="A38648" s="2" t="s">
        <v>79434</v>
      </c>
      <c r="B38648" s="2" t="s">
        <v>79435</v>
      </c>
    </row>
    <row r="38649" spans="1:2" x14ac:dyDescent="0.2">
      <c r="A38649" s="2" t="s">
        <v>79436</v>
      </c>
      <c r="B38649" s="2" t="s">
        <v>79437</v>
      </c>
    </row>
    <row r="38650" spans="1:2" x14ac:dyDescent="0.2">
      <c r="A38650" s="2" t="s">
        <v>79438</v>
      </c>
      <c r="B38650" s="2" t="s">
        <v>79439</v>
      </c>
    </row>
    <row r="38651" spans="1:2" x14ac:dyDescent="0.2">
      <c r="A38651" s="2" t="s">
        <v>79440</v>
      </c>
      <c r="B38651" s="2" t="s">
        <v>79441</v>
      </c>
    </row>
    <row r="38652" spans="1:2" x14ac:dyDescent="0.2">
      <c r="A38652" s="2" t="s">
        <v>79442</v>
      </c>
      <c r="B38652" s="2" t="s">
        <v>79443</v>
      </c>
    </row>
    <row r="38653" spans="1:2" x14ac:dyDescent="0.2">
      <c r="A38653" s="2" t="s">
        <v>79444</v>
      </c>
      <c r="B38653" s="2" t="s">
        <v>79445</v>
      </c>
    </row>
    <row r="38654" spans="1:2" x14ac:dyDescent="0.2">
      <c r="A38654" s="2" t="s">
        <v>79446</v>
      </c>
      <c r="B38654" s="2" t="s">
        <v>79447</v>
      </c>
    </row>
    <row r="38655" spans="1:2" x14ac:dyDescent="0.2">
      <c r="A38655" s="2" t="s">
        <v>79448</v>
      </c>
      <c r="B38655" s="2" t="s">
        <v>79449</v>
      </c>
    </row>
    <row r="38656" spans="1:2" x14ac:dyDescent="0.2">
      <c r="A38656" s="2" t="s">
        <v>79450</v>
      </c>
      <c r="B38656" s="2" t="s">
        <v>79451</v>
      </c>
    </row>
    <row r="38657" spans="1:2" x14ac:dyDescent="0.2">
      <c r="A38657" s="2" t="s">
        <v>79452</v>
      </c>
      <c r="B38657" s="2" t="s">
        <v>79453</v>
      </c>
    </row>
    <row r="38658" spans="1:2" x14ac:dyDescent="0.2">
      <c r="A38658" s="2" t="s">
        <v>79454</v>
      </c>
      <c r="B38658" s="2" t="s">
        <v>79455</v>
      </c>
    </row>
    <row r="38659" spans="1:2" x14ac:dyDescent="0.2">
      <c r="A38659" s="2" t="s">
        <v>79456</v>
      </c>
      <c r="B38659" s="2" t="s">
        <v>79457</v>
      </c>
    </row>
    <row r="38660" spans="1:2" x14ac:dyDescent="0.2">
      <c r="A38660" s="2" t="s">
        <v>79458</v>
      </c>
      <c r="B38660" s="2" t="s">
        <v>79459</v>
      </c>
    </row>
    <row r="38661" spans="1:2" x14ac:dyDescent="0.2">
      <c r="A38661" s="2" t="s">
        <v>79460</v>
      </c>
      <c r="B38661" s="2" t="s">
        <v>79461</v>
      </c>
    </row>
    <row r="38662" spans="1:2" x14ac:dyDescent="0.2">
      <c r="A38662" s="2" t="s">
        <v>79462</v>
      </c>
      <c r="B38662" s="2" t="s">
        <v>79463</v>
      </c>
    </row>
    <row r="38663" spans="1:2" x14ac:dyDescent="0.2">
      <c r="A38663" s="2" t="s">
        <v>79464</v>
      </c>
      <c r="B38663" s="2" t="s">
        <v>79465</v>
      </c>
    </row>
    <row r="38664" spans="1:2" x14ac:dyDescent="0.2">
      <c r="A38664" s="2" t="s">
        <v>79466</v>
      </c>
      <c r="B38664" s="2" t="s">
        <v>79467</v>
      </c>
    </row>
    <row r="38665" spans="1:2" x14ac:dyDescent="0.2">
      <c r="A38665" s="2" t="s">
        <v>79468</v>
      </c>
      <c r="B38665" s="2" t="s">
        <v>79469</v>
      </c>
    </row>
    <row r="38666" spans="1:2" x14ac:dyDescent="0.2">
      <c r="A38666" s="2" t="s">
        <v>79470</v>
      </c>
      <c r="B38666" s="2" t="s">
        <v>79471</v>
      </c>
    </row>
    <row r="38667" spans="1:2" x14ac:dyDescent="0.2">
      <c r="A38667" s="2" t="s">
        <v>79472</v>
      </c>
      <c r="B38667" s="2" t="s">
        <v>79473</v>
      </c>
    </row>
    <row r="38668" spans="1:2" x14ac:dyDescent="0.2">
      <c r="A38668" s="2" t="s">
        <v>79474</v>
      </c>
      <c r="B38668" s="2" t="s">
        <v>79475</v>
      </c>
    </row>
    <row r="38669" spans="1:2" x14ac:dyDescent="0.2">
      <c r="A38669" s="2" t="s">
        <v>79476</v>
      </c>
      <c r="B38669" s="2" t="s">
        <v>79477</v>
      </c>
    </row>
    <row r="38670" spans="1:2" x14ac:dyDescent="0.2">
      <c r="A38670" s="2" t="s">
        <v>79478</v>
      </c>
      <c r="B38670" s="2" t="s">
        <v>79479</v>
      </c>
    </row>
    <row r="38671" spans="1:2" x14ac:dyDescent="0.2">
      <c r="A38671" s="2" t="s">
        <v>79480</v>
      </c>
      <c r="B38671" s="2" t="s">
        <v>79481</v>
      </c>
    </row>
    <row r="38672" spans="1:2" x14ac:dyDescent="0.2">
      <c r="A38672" s="2" t="s">
        <v>79482</v>
      </c>
      <c r="B38672" s="2" t="s">
        <v>79483</v>
      </c>
    </row>
    <row r="38673" spans="1:2" x14ac:dyDescent="0.2">
      <c r="A38673" s="2" t="s">
        <v>79484</v>
      </c>
      <c r="B38673" s="2" t="s">
        <v>79485</v>
      </c>
    </row>
    <row r="38674" spans="1:2" x14ac:dyDescent="0.2">
      <c r="A38674" s="2" t="s">
        <v>79486</v>
      </c>
      <c r="B38674" s="2" t="s">
        <v>79487</v>
      </c>
    </row>
    <row r="38675" spans="1:2" x14ac:dyDescent="0.2">
      <c r="A38675" s="2" t="s">
        <v>79488</v>
      </c>
      <c r="B38675" s="2" t="s">
        <v>79489</v>
      </c>
    </row>
    <row r="38676" spans="1:2" x14ac:dyDescent="0.2">
      <c r="A38676" s="2" t="s">
        <v>79490</v>
      </c>
      <c r="B38676" s="2" t="s">
        <v>79491</v>
      </c>
    </row>
    <row r="38677" spans="1:2" x14ac:dyDescent="0.2">
      <c r="A38677" s="2" t="s">
        <v>79492</v>
      </c>
      <c r="B38677" s="2" t="s">
        <v>79493</v>
      </c>
    </row>
    <row r="38678" spans="1:2" x14ac:dyDescent="0.2">
      <c r="A38678" s="2" t="s">
        <v>79494</v>
      </c>
      <c r="B38678" s="2" t="s">
        <v>79495</v>
      </c>
    </row>
    <row r="38679" spans="1:2" x14ac:dyDescent="0.2">
      <c r="A38679" s="2" t="s">
        <v>79496</v>
      </c>
      <c r="B38679" s="2" t="s">
        <v>79497</v>
      </c>
    </row>
    <row r="38680" spans="1:2" x14ac:dyDescent="0.2">
      <c r="A38680" s="2" t="s">
        <v>79498</v>
      </c>
      <c r="B38680" s="2" t="s">
        <v>79499</v>
      </c>
    </row>
    <row r="38681" spans="1:2" x14ac:dyDescent="0.2">
      <c r="A38681" s="2" t="s">
        <v>79500</v>
      </c>
      <c r="B38681" s="2" t="s">
        <v>79501</v>
      </c>
    </row>
    <row r="38682" spans="1:2" x14ac:dyDescent="0.2">
      <c r="A38682" s="2" t="s">
        <v>79502</v>
      </c>
      <c r="B38682" s="2" t="s">
        <v>79503</v>
      </c>
    </row>
    <row r="38683" spans="1:2" x14ac:dyDescent="0.2">
      <c r="A38683" s="2" t="s">
        <v>79504</v>
      </c>
      <c r="B38683" s="2" t="s">
        <v>77781</v>
      </c>
    </row>
    <row r="38684" spans="1:2" x14ac:dyDescent="0.2">
      <c r="A38684" s="2" t="s">
        <v>79505</v>
      </c>
      <c r="B38684" s="2" t="s">
        <v>79506</v>
      </c>
    </row>
    <row r="38685" spans="1:2" x14ac:dyDescent="0.2">
      <c r="A38685" s="2" t="s">
        <v>79507</v>
      </c>
      <c r="B38685" s="2" t="s">
        <v>79508</v>
      </c>
    </row>
    <row r="38686" spans="1:2" x14ac:dyDescent="0.2">
      <c r="A38686" s="2" t="s">
        <v>79509</v>
      </c>
      <c r="B38686" s="2" t="s">
        <v>79510</v>
      </c>
    </row>
    <row r="38687" spans="1:2" x14ac:dyDescent="0.2">
      <c r="A38687" s="2" t="s">
        <v>79511</v>
      </c>
      <c r="B38687" s="2" t="s">
        <v>79512</v>
      </c>
    </row>
    <row r="38688" spans="1:2" x14ac:dyDescent="0.2">
      <c r="A38688" s="2" t="s">
        <v>79513</v>
      </c>
      <c r="B38688" s="2" t="s">
        <v>78902</v>
      </c>
    </row>
    <row r="38689" spans="1:2" x14ac:dyDescent="0.2">
      <c r="A38689" s="2" t="s">
        <v>79514</v>
      </c>
      <c r="B38689" s="2" t="s">
        <v>79515</v>
      </c>
    </row>
    <row r="38690" spans="1:2" x14ac:dyDescent="0.2">
      <c r="A38690" s="2" t="s">
        <v>79516</v>
      </c>
      <c r="B38690" s="2" t="s">
        <v>79517</v>
      </c>
    </row>
    <row r="38691" spans="1:2" x14ac:dyDescent="0.2">
      <c r="A38691" s="2" t="s">
        <v>79518</v>
      </c>
      <c r="B38691" s="2" t="s">
        <v>79519</v>
      </c>
    </row>
    <row r="38692" spans="1:2" x14ac:dyDescent="0.2">
      <c r="A38692" s="2" t="s">
        <v>79520</v>
      </c>
      <c r="B38692" s="2" t="s">
        <v>79521</v>
      </c>
    </row>
    <row r="38693" spans="1:2" x14ac:dyDescent="0.2">
      <c r="A38693" s="2" t="s">
        <v>79522</v>
      </c>
      <c r="B38693" s="2" t="s">
        <v>79523</v>
      </c>
    </row>
    <row r="38694" spans="1:2" x14ac:dyDescent="0.2">
      <c r="A38694" s="2" t="s">
        <v>79524</v>
      </c>
      <c r="B38694" s="2" t="s">
        <v>79525</v>
      </c>
    </row>
    <row r="38695" spans="1:2" x14ac:dyDescent="0.2">
      <c r="A38695" s="2" t="s">
        <v>79526</v>
      </c>
      <c r="B38695" s="2" t="s">
        <v>79527</v>
      </c>
    </row>
    <row r="38696" spans="1:2" x14ac:dyDescent="0.2">
      <c r="A38696" s="2" t="s">
        <v>79528</v>
      </c>
      <c r="B38696" s="2" t="s">
        <v>79529</v>
      </c>
    </row>
    <row r="38697" spans="1:2" x14ac:dyDescent="0.2">
      <c r="A38697" s="2" t="s">
        <v>79530</v>
      </c>
      <c r="B38697" s="2" t="s">
        <v>79531</v>
      </c>
    </row>
    <row r="38698" spans="1:2" x14ac:dyDescent="0.2">
      <c r="A38698" s="2" t="s">
        <v>79532</v>
      </c>
      <c r="B38698" s="2" t="s">
        <v>79533</v>
      </c>
    </row>
    <row r="38699" spans="1:2" x14ac:dyDescent="0.2">
      <c r="A38699" s="2" t="s">
        <v>79534</v>
      </c>
      <c r="B38699" s="2" t="s">
        <v>79535</v>
      </c>
    </row>
    <row r="38700" spans="1:2" x14ac:dyDescent="0.2">
      <c r="A38700" s="2" t="s">
        <v>79536</v>
      </c>
      <c r="B38700" s="2" t="s">
        <v>79537</v>
      </c>
    </row>
    <row r="38701" spans="1:2" x14ac:dyDescent="0.2">
      <c r="A38701" s="2" t="s">
        <v>79538</v>
      </c>
      <c r="B38701" s="2" t="s">
        <v>79539</v>
      </c>
    </row>
    <row r="38702" spans="1:2" x14ac:dyDescent="0.2">
      <c r="A38702" s="2" t="s">
        <v>79540</v>
      </c>
      <c r="B38702" s="2" t="s">
        <v>79541</v>
      </c>
    </row>
    <row r="38703" spans="1:2" x14ac:dyDescent="0.2">
      <c r="A38703" s="2" t="s">
        <v>79542</v>
      </c>
      <c r="B38703" s="2" t="s">
        <v>79543</v>
      </c>
    </row>
    <row r="38704" spans="1:2" x14ac:dyDescent="0.2">
      <c r="A38704" s="2" t="s">
        <v>79544</v>
      </c>
      <c r="B38704" s="2" t="s">
        <v>79545</v>
      </c>
    </row>
    <row r="38705" spans="1:2" x14ac:dyDescent="0.2">
      <c r="A38705" s="2" t="s">
        <v>79546</v>
      </c>
      <c r="B38705" s="2" t="s">
        <v>79547</v>
      </c>
    </row>
    <row r="38706" spans="1:2" x14ac:dyDescent="0.2">
      <c r="A38706" s="2" t="s">
        <v>79548</v>
      </c>
      <c r="B38706" s="2" t="s">
        <v>79549</v>
      </c>
    </row>
    <row r="38707" spans="1:2" x14ac:dyDescent="0.2">
      <c r="A38707" s="2" t="s">
        <v>79550</v>
      </c>
      <c r="B38707" s="2" t="s">
        <v>79551</v>
      </c>
    </row>
    <row r="38708" spans="1:2" x14ac:dyDescent="0.2">
      <c r="A38708" s="2" t="s">
        <v>79552</v>
      </c>
      <c r="B38708" s="2" t="s">
        <v>79553</v>
      </c>
    </row>
    <row r="38709" spans="1:2" x14ac:dyDescent="0.2">
      <c r="A38709" s="2" t="s">
        <v>79554</v>
      </c>
      <c r="B38709" s="2" t="s">
        <v>79555</v>
      </c>
    </row>
    <row r="38710" spans="1:2" x14ac:dyDescent="0.2">
      <c r="A38710" s="2" t="s">
        <v>79556</v>
      </c>
      <c r="B38710" s="2" t="s">
        <v>79557</v>
      </c>
    </row>
    <row r="38711" spans="1:2" x14ac:dyDescent="0.2">
      <c r="A38711" s="2" t="s">
        <v>79558</v>
      </c>
      <c r="B38711" s="2" t="s">
        <v>79559</v>
      </c>
    </row>
    <row r="38712" spans="1:2" x14ac:dyDescent="0.2">
      <c r="A38712" s="2" t="s">
        <v>79560</v>
      </c>
      <c r="B38712" s="2" t="s">
        <v>79561</v>
      </c>
    </row>
    <row r="38713" spans="1:2" x14ac:dyDescent="0.2">
      <c r="A38713" s="2" t="s">
        <v>79562</v>
      </c>
      <c r="B38713" s="2" t="s">
        <v>79563</v>
      </c>
    </row>
    <row r="38714" spans="1:2" x14ac:dyDescent="0.2">
      <c r="A38714" s="2" t="s">
        <v>79564</v>
      </c>
      <c r="B38714" s="2" t="s">
        <v>79565</v>
      </c>
    </row>
    <row r="38715" spans="1:2" x14ac:dyDescent="0.2">
      <c r="A38715" s="2" t="s">
        <v>79566</v>
      </c>
      <c r="B38715" s="2" t="s">
        <v>79567</v>
      </c>
    </row>
    <row r="38716" spans="1:2" x14ac:dyDescent="0.2">
      <c r="A38716" s="2" t="s">
        <v>79568</v>
      </c>
      <c r="B38716" s="2" t="s">
        <v>79569</v>
      </c>
    </row>
    <row r="38717" spans="1:2" x14ac:dyDescent="0.2">
      <c r="A38717" s="2" t="s">
        <v>79570</v>
      </c>
      <c r="B38717" s="2" t="s">
        <v>79571</v>
      </c>
    </row>
    <row r="38718" spans="1:2" x14ac:dyDescent="0.2">
      <c r="A38718" s="2" t="s">
        <v>79572</v>
      </c>
      <c r="B38718" s="2" t="s">
        <v>79573</v>
      </c>
    </row>
    <row r="38719" spans="1:2" x14ac:dyDescent="0.2">
      <c r="A38719" s="2" t="s">
        <v>79574</v>
      </c>
      <c r="B38719" s="2" t="s">
        <v>79575</v>
      </c>
    </row>
    <row r="38720" spans="1:2" x14ac:dyDescent="0.2">
      <c r="A38720" s="2" t="s">
        <v>79576</v>
      </c>
      <c r="B38720" s="2" t="s">
        <v>79577</v>
      </c>
    </row>
    <row r="38721" spans="1:2" x14ac:dyDescent="0.2">
      <c r="A38721" s="2" t="s">
        <v>79578</v>
      </c>
      <c r="B38721" s="2" t="s">
        <v>79579</v>
      </c>
    </row>
    <row r="38722" spans="1:2" x14ac:dyDescent="0.2">
      <c r="A38722" s="2" t="s">
        <v>79580</v>
      </c>
      <c r="B38722" s="2" t="s">
        <v>79581</v>
      </c>
    </row>
    <row r="38723" spans="1:2" x14ac:dyDescent="0.2">
      <c r="A38723" s="2" t="s">
        <v>79582</v>
      </c>
      <c r="B38723" s="2" t="s">
        <v>79583</v>
      </c>
    </row>
    <row r="38724" spans="1:2" x14ac:dyDescent="0.2">
      <c r="A38724" s="2" t="s">
        <v>79584</v>
      </c>
      <c r="B38724" s="2" t="s">
        <v>79585</v>
      </c>
    </row>
    <row r="38725" spans="1:2" x14ac:dyDescent="0.2">
      <c r="A38725" s="2" t="s">
        <v>79586</v>
      </c>
      <c r="B38725" s="2" t="s">
        <v>79587</v>
      </c>
    </row>
    <row r="38726" spans="1:2" x14ac:dyDescent="0.2">
      <c r="A38726" s="2" t="s">
        <v>79588</v>
      </c>
      <c r="B38726" s="2" t="s">
        <v>79589</v>
      </c>
    </row>
    <row r="38727" spans="1:2" x14ac:dyDescent="0.2">
      <c r="A38727" s="2" t="s">
        <v>79590</v>
      </c>
      <c r="B38727" s="2" t="s">
        <v>79591</v>
      </c>
    </row>
    <row r="38728" spans="1:2" x14ac:dyDescent="0.2">
      <c r="A38728" s="2" t="s">
        <v>79592</v>
      </c>
      <c r="B38728" s="2" t="s">
        <v>79593</v>
      </c>
    </row>
    <row r="38729" spans="1:2" x14ac:dyDescent="0.2">
      <c r="A38729" s="2" t="s">
        <v>79594</v>
      </c>
      <c r="B38729" s="2" t="s">
        <v>79595</v>
      </c>
    </row>
    <row r="38730" spans="1:2" x14ac:dyDescent="0.2">
      <c r="A38730" s="2" t="s">
        <v>79596</v>
      </c>
      <c r="B38730" s="2" t="s">
        <v>79597</v>
      </c>
    </row>
    <row r="38731" spans="1:2" x14ac:dyDescent="0.2">
      <c r="A38731" s="2" t="s">
        <v>79598</v>
      </c>
      <c r="B38731" s="2" t="s">
        <v>79599</v>
      </c>
    </row>
    <row r="38732" spans="1:2" x14ac:dyDescent="0.2">
      <c r="A38732" s="2" t="s">
        <v>79600</v>
      </c>
      <c r="B38732" s="2" t="s">
        <v>79601</v>
      </c>
    </row>
    <row r="38733" spans="1:2" x14ac:dyDescent="0.2">
      <c r="A38733" s="2" t="s">
        <v>79602</v>
      </c>
      <c r="B38733" s="2" t="s">
        <v>79603</v>
      </c>
    </row>
    <row r="38734" spans="1:2" x14ac:dyDescent="0.2">
      <c r="A38734" s="2" t="s">
        <v>79604</v>
      </c>
      <c r="B38734" s="2" t="s">
        <v>79605</v>
      </c>
    </row>
    <row r="38735" spans="1:2" x14ac:dyDescent="0.2">
      <c r="A38735" s="2" t="s">
        <v>79606</v>
      </c>
      <c r="B38735" s="2" t="s">
        <v>79607</v>
      </c>
    </row>
    <row r="38736" spans="1:2" x14ac:dyDescent="0.2">
      <c r="A38736" s="2" t="s">
        <v>79608</v>
      </c>
      <c r="B38736" s="2" t="s">
        <v>79609</v>
      </c>
    </row>
    <row r="38737" spans="1:2" x14ac:dyDescent="0.2">
      <c r="A38737" s="2" t="s">
        <v>79610</v>
      </c>
      <c r="B38737" s="2" t="s">
        <v>79611</v>
      </c>
    </row>
    <row r="38738" spans="1:2" x14ac:dyDescent="0.2">
      <c r="A38738" s="2" t="s">
        <v>79612</v>
      </c>
      <c r="B38738" s="2" t="s">
        <v>79613</v>
      </c>
    </row>
    <row r="38739" spans="1:2" x14ac:dyDescent="0.2">
      <c r="A38739" s="2" t="s">
        <v>79614</v>
      </c>
      <c r="B38739" s="2" t="s">
        <v>79615</v>
      </c>
    </row>
    <row r="38740" spans="1:2" x14ac:dyDescent="0.2">
      <c r="A38740" s="2" t="s">
        <v>79616</v>
      </c>
      <c r="B38740" s="2" t="s">
        <v>79617</v>
      </c>
    </row>
    <row r="38741" spans="1:2" x14ac:dyDescent="0.2">
      <c r="A38741" s="2" t="s">
        <v>79618</v>
      </c>
      <c r="B38741" s="2" t="s">
        <v>79619</v>
      </c>
    </row>
    <row r="38742" spans="1:2" x14ac:dyDescent="0.2">
      <c r="A38742" s="2" t="s">
        <v>79620</v>
      </c>
      <c r="B38742" s="2" t="s">
        <v>79621</v>
      </c>
    </row>
    <row r="38743" spans="1:2" x14ac:dyDescent="0.2">
      <c r="A38743" s="2" t="s">
        <v>79622</v>
      </c>
      <c r="B38743" s="2" t="s">
        <v>79623</v>
      </c>
    </row>
    <row r="38744" spans="1:2" x14ac:dyDescent="0.2">
      <c r="A38744" s="2" t="s">
        <v>79624</v>
      </c>
      <c r="B38744" s="2" t="s">
        <v>79625</v>
      </c>
    </row>
    <row r="38745" spans="1:2" x14ac:dyDescent="0.2">
      <c r="A38745" s="2" t="s">
        <v>79626</v>
      </c>
      <c r="B38745" s="2" t="s">
        <v>79627</v>
      </c>
    </row>
    <row r="38746" spans="1:2" x14ac:dyDescent="0.2">
      <c r="A38746" s="2" t="s">
        <v>79628</v>
      </c>
      <c r="B38746" s="2" t="s">
        <v>79629</v>
      </c>
    </row>
    <row r="38747" spans="1:2" x14ac:dyDescent="0.2">
      <c r="A38747" s="2" t="s">
        <v>79630</v>
      </c>
      <c r="B38747" s="2" t="s">
        <v>79631</v>
      </c>
    </row>
    <row r="38748" spans="1:2" x14ac:dyDescent="0.2">
      <c r="A38748" s="2" t="s">
        <v>79632</v>
      </c>
      <c r="B38748" s="2" t="s">
        <v>79633</v>
      </c>
    </row>
    <row r="38749" spans="1:2" x14ac:dyDescent="0.2">
      <c r="A38749" s="2" t="s">
        <v>79634</v>
      </c>
      <c r="B38749" s="2" t="s">
        <v>79635</v>
      </c>
    </row>
    <row r="38750" spans="1:2" x14ac:dyDescent="0.2">
      <c r="A38750" s="2" t="s">
        <v>79636</v>
      </c>
      <c r="B38750" s="2" t="s">
        <v>79637</v>
      </c>
    </row>
    <row r="38751" spans="1:2" x14ac:dyDescent="0.2">
      <c r="A38751" s="2" t="s">
        <v>79638</v>
      </c>
      <c r="B38751" s="2" t="s">
        <v>79639</v>
      </c>
    </row>
    <row r="38752" spans="1:2" x14ac:dyDescent="0.2">
      <c r="A38752" s="2" t="s">
        <v>79640</v>
      </c>
      <c r="B38752" s="2" t="s">
        <v>79641</v>
      </c>
    </row>
    <row r="38753" spans="1:2" x14ac:dyDescent="0.2">
      <c r="A38753" s="2" t="s">
        <v>79642</v>
      </c>
      <c r="B38753" s="2" t="s">
        <v>79643</v>
      </c>
    </row>
    <row r="38754" spans="1:2" x14ac:dyDescent="0.2">
      <c r="A38754" s="2" t="s">
        <v>79644</v>
      </c>
      <c r="B38754" s="2" t="s">
        <v>79645</v>
      </c>
    </row>
    <row r="38755" spans="1:2" x14ac:dyDescent="0.2">
      <c r="A38755" s="2" t="s">
        <v>79646</v>
      </c>
      <c r="B38755" s="2" t="s">
        <v>79647</v>
      </c>
    </row>
    <row r="38756" spans="1:2" x14ac:dyDescent="0.2">
      <c r="A38756" s="2" t="s">
        <v>79648</v>
      </c>
      <c r="B38756" s="2" t="s">
        <v>79649</v>
      </c>
    </row>
    <row r="38757" spans="1:2" x14ac:dyDescent="0.2">
      <c r="A38757" s="2" t="s">
        <v>79650</v>
      </c>
      <c r="B38757" s="2" t="s">
        <v>79651</v>
      </c>
    </row>
    <row r="38758" spans="1:2" x14ac:dyDescent="0.2">
      <c r="A38758" s="2" t="s">
        <v>79652</v>
      </c>
      <c r="B38758" s="2" t="s">
        <v>77791</v>
      </c>
    </row>
    <row r="38759" spans="1:2" x14ac:dyDescent="0.2">
      <c r="A38759" s="2" t="s">
        <v>79653</v>
      </c>
      <c r="B38759" s="2" t="s">
        <v>79654</v>
      </c>
    </row>
    <row r="38760" spans="1:2" x14ac:dyDescent="0.2">
      <c r="A38760" s="2" t="s">
        <v>79655</v>
      </c>
      <c r="B38760" s="2" t="s">
        <v>79656</v>
      </c>
    </row>
    <row r="38761" spans="1:2" x14ac:dyDescent="0.2">
      <c r="A38761" s="2" t="s">
        <v>79657</v>
      </c>
      <c r="B38761" s="2" t="s">
        <v>79658</v>
      </c>
    </row>
    <row r="38762" spans="1:2" x14ac:dyDescent="0.2">
      <c r="A38762" s="2" t="s">
        <v>79659</v>
      </c>
      <c r="B38762" s="2" t="s">
        <v>79660</v>
      </c>
    </row>
    <row r="38763" spans="1:2" x14ac:dyDescent="0.2">
      <c r="A38763" s="2" t="s">
        <v>79661</v>
      </c>
      <c r="B38763" s="2" t="s">
        <v>79662</v>
      </c>
    </row>
    <row r="38764" spans="1:2" x14ac:dyDescent="0.2">
      <c r="A38764" s="2" t="s">
        <v>79663</v>
      </c>
      <c r="B38764" s="2" t="s">
        <v>79664</v>
      </c>
    </row>
    <row r="38765" spans="1:2" x14ac:dyDescent="0.2">
      <c r="A38765" s="2" t="s">
        <v>79665</v>
      </c>
      <c r="B38765" s="2" t="s">
        <v>79666</v>
      </c>
    </row>
    <row r="38766" spans="1:2" x14ac:dyDescent="0.2">
      <c r="A38766" s="2" t="s">
        <v>79667</v>
      </c>
      <c r="B38766" s="2" t="s">
        <v>79668</v>
      </c>
    </row>
    <row r="38767" spans="1:2" x14ac:dyDescent="0.2">
      <c r="A38767" s="2" t="s">
        <v>79669</v>
      </c>
      <c r="B38767" s="2" t="s">
        <v>79670</v>
      </c>
    </row>
    <row r="38768" spans="1:2" x14ac:dyDescent="0.2">
      <c r="A38768" s="2" t="s">
        <v>79671</v>
      </c>
      <c r="B38768" s="2" t="s">
        <v>79672</v>
      </c>
    </row>
    <row r="38769" spans="1:2" x14ac:dyDescent="0.2">
      <c r="A38769" s="2" t="s">
        <v>79673</v>
      </c>
      <c r="B38769" s="2" t="s">
        <v>79674</v>
      </c>
    </row>
    <row r="38770" spans="1:2" x14ac:dyDescent="0.2">
      <c r="A38770" s="2" t="s">
        <v>79675</v>
      </c>
      <c r="B38770" s="2" t="s">
        <v>79676</v>
      </c>
    </row>
    <row r="38771" spans="1:2" x14ac:dyDescent="0.2">
      <c r="A38771" s="2" t="s">
        <v>79677</v>
      </c>
      <c r="B38771" s="2" t="s">
        <v>79678</v>
      </c>
    </row>
    <row r="38772" spans="1:2" x14ac:dyDescent="0.2">
      <c r="A38772" s="2" t="s">
        <v>79679</v>
      </c>
      <c r="B38772" s="2" t="s">
        <v>79680</v>
      </c>
    </row>
    <row r="38773" spans="1:2" x14ac:dyDescent="0.2">
      <c r="A38773" s="2" t="s">
        <v>79681</v>
      </c>
      <c r="B38773" s="2" t="s">
        <v>79682</v>
      </c>
    </row>
    <row r="38774" spans="1:2" x14ac:dyDescent="0.2">
      <c r="A38774" s="2" t="s">
        <v>79683</v>
      </c>
      <c r="B38774" s="2" t="s">
        <v>79684</v>
      </c>
    </row>
    <row r="38775" spans="1:2" x14ac:dyDescent="0.2">
      <c r="A38775" s="2" t="s">
        <v>79685</v>
      </c>
      <c r="B38775" s="2" t="s">
        <v>79686</v>
      </c>
    </row>
    <row r="38776" spans="1:2" x14ac:dyDescent="0.2">
      <c r="A38776" s="2" t="s">
        <v>79687</v>
      </c>
      <c r="B38776" s="2" t="s">
        <v>79688</v>
      </c>
    </row>
    <row r="38777" spans="1:2" x14ac:dyDescent="0.2">
      <c r="A38777" s="2" t="s">
        <v>79689</v>
      </c>
      <c r="B38777" s="2" t="s">
        <v>79690</v>
      </c>
    </row>
    <row r="38778" spans="1:2" x14ac:dyDescent="0.2">
      <c r="A38778" s="2" t="s">
        <v>79691</v>
      </c>
      <c r="B38778" s="2" t="s">
        <v>79692</v>
      </c>
    </row>
    <row r="38779" spans="1:2" x14ac:dyDescent="0.2">
      <c r="A38779" s="2" t="s">
        <v>79693</v>
      </c>
      <c r="B38779" s="2" t="s">
        <v>79694</v>
      </c>
    </row>
    <row r="38780" spans="1:2" x14ac:dyDescent="0.2">
      <c r="A38780" s="2" t="s">
        <v>79695</v>
      </c>
      <c r="B38780" s="2" t="s">
        <v>79696</v>
      </c>
    </row>
    <row r="38781" spans="1:2" x14ac:dyDescent="0.2">
      <c r="A38781" s="2" t="s">
        <v>79697</v>
      </c>
      <c r="B38781" s="2" t="s">
        <v>79698</v>
      </c>
    </row>
    <row r="38782" spans="1:2" x14ac:dyDescent="0.2">
      <c r="A38782" s="2" t="s">
        <v>79699</v>
      </c>
      <c r="B38782" s="2" t="s">
        <v>79700</v>
      </c>
    </row>
    <row r="38783" spans="1:2" x14ac:dyDescent="0.2">
      <c r="A38783" s="2" t="s">
        <v>79701</v>
      </c>
      <c r="B38783" s="2" t="s">
        <v>79702</v>
      </c>
    </row>
    <row r="38784" spans="1:2" x14ac:dyDescent="0.2">
      <c r="A38784" s="2" t="s">
        <v>79703</v>
      </c>
      <c r="B38784" s="2" t="s">
        <v>79704</v>
      </c>
    </row>
    <row r="38785" spans="1:2" x14ac:dyDescent="0.2">
      <c r="A38785" s="2" t="s">
        <v>79705</v>
      </c>
      <c r="B38785" s="2" t="s">
        <v>79706</v>
      </c>
    </row>
    <row r="38786" spans="1:2" x14ac:dyDescent="0.2">
      <c r="A38786" s="2" t="s">
        <v>79707</v>
      </c>
      <c r="B38786" s="2" t="s">
        <v>79708</v>
      </c>
    </row>
    <row r="38787" spans="1:2" x14ac:dyDescent="0.2">
      <c r="A38787" s="2" t="s">
        <v>79709</v>
      </c>
      <c r="B38787" s="2" t="s">
        <v>79710</v>
      </c>
    </row>
    <row r="38788" spans="1:2" x14ac:dyDescent="0.2">
      <c r="A38788" s="2" t="s">
        <v>79711</v>
      </c>
      <c r="B38788" s="2" t="s">
        <v>79712</v>
      </c>
    </row>
    <row r="38789" spans="1:2" x14ac:dyDescent="0.2">
      <c r="A38789" s="2" t="s">
        <v>79713</v>
      </c>
      <c r="B38789" s="2" t="s">
        <v>79714</v>
      </c>
    </row>
    <row r="38790" spans="1:2" x14ac:dyDescent="0.2">
      <c r="A38790" s="2" t="s">
        <v>79715</v>
      </c>
      <c r="B38790" s="2" t="s">
        <v>79716</v>
      </c>
    </row>
    <row r="38791" spans="1:2" x14ac:dyDescent="0.2">
      <c r="A38791" s="2" t="s">
        <v>79717</v>
      </c>
      <c r="B38791" s="2" t="s">
        <v>79718</v>
      </c>
    </row>
    <row r="38792" spans="1:2" x14ac:dyDescent="0.2">
      <c r="A38792" s="2" t="s">
        <v>79719</v>
      </c>
      <c r="B38792" s="2" t="s">
        <v>79720</v>
      </c>
    </row>
    <row r="38793" spans="1:2" x14ac:dyDescent="0.2">
      <c r="A38793" s="2" t="s">
        <v>79721</v>
      </c>
      <c r="B38793" s="2" t="s">
        <v>79722</v>
      </c>
    </row>
    <row r="38794" spans="1:2" x14ac:dyDescent="0.2">
      <c r="A38794" s="2" t="s">
        <v>79723</v>
      </c>
      <c r="B38794" s="2" t="s">
        <v>79724</v>
      </c>
    </row>
    <row r="38795" spans="1:2" x14ac:dyDescent="0.2">
      <c r="A38795" s="2" t="s">
        <v>79725</v>
      </c>
      <c r="B38795" s="2" t="s">
        <v>79726</v>
      </c>
    </row>
    <row r="38796" spans="1:2" x14ac:dyDescent="0.2">
      <c r="A38796" s="2" t="s">
        <v>79727</v>
      </c>
      <c r="B38796" s="2" t="s">
        <v>79728</v>
      </c>
    </row>
    <row r="38797" spans="1:2" x14ac:dyDescent="0.2">
      <c r="A38797" s="2" t="s">
        <v>79729</v>
      </c>
      <c r="B38797" s="2" t="s">
        <v>79730</v>
      </c>
    </row>
    <row r="38798" spans="1:2" x14ac:dyDescent="0.2">
      <c r="A38798" s="2" t="s">
        <v>79731</v>
      </c>
      <c r="B38798" s="2" t="s">
        <v>79732</v>
      </c>
    </row>
    <row r="38799" spans="1:2" x14ac:dyDescent="0.2">
      <c r="A38799" s="2" t="s">
        <v>79733</v>
      </c>
      <c r="B38799" s="2" t="s">
        <v>79734</v>
      </c>
    </row>
    <row r="38800" spans="1:2" x14ac:dyDescent="0.2">
      <c r="A38800" s="2" t="s">
        <v>79735</v>
      </c>
      <c r="B38800" s="2" t="s">
        <v>79736</v>
      </c>
    </row>
    <row r="38801" spans="1:2" x14ac:dyDescent="0.2">
      <c r="A38801" s="2" t="s">
        <v>79737</v>
      </c>
      <c r="B38801" s="2" t="s">
        <v>79738</v>
      </c>
    </row>
    <row r="38802" spans="1:2" x14ac:dyDescent="0.2">
      <c r="A38802" s="2" t="s">
        <v>79739</v>
      </c>
      <c r="B38802" s="2" t="s">
        <v>79740</v>
      </c>
    </row>
    <row r="38803" spans="1:2" x14ac:dyDescent="0.2">
      <c r="A38803" s="2" t="s">
        <v>79741</v>
      </c>
      <c r="B38803" s="2" t="s">
        <v>79742</v>
      </c>
    </row>
    <row r="38804" spans="1:2" x14ac:dyDescent="0.2">
      <c r="A38804" s="2" t="s">
        <v>79743</v>
      </c>
      <c r="B38804" s="2" t="s">
        <v>79744</v>
      </c>
    </row>
    <row r="38805" spans="1:2" x14ac:dyDescent="0.2">
      <c r="A38805" s="2" t="s">
        <v>79745</v>
      </c>
      <c r="B38805" s="2" t="s">
        <v>79746</v>
      </c>
    </row>
    <row r="38806" spans="1:2" x14ac:dyDescent="0.2">
      <c r="A38806" s="2" t="s">
        <v>79747</v>
      </c>
      <c r="B38806" s="2" t="s">
        <v>79748</v>
      </c>
    </row>
    <row r="38807" spans="1:2" x14ac:dyDescent="0.2">
      <c r="A38807" s="2" t="s">
        <v>79749</v>
      </c>
      <c r="B38807" s="2" t="s">
        <v>79750</v>
      </c>
    </row>
    <row r="38808" spans="1:2" x14ac:dyDescent="0.2">
      <c r="A38808" s="2" t="s">
        <v>79751</v>
      </c>
      <c r="B38808" s="2" t="s">
        <v>79752</v>
      </c>
    </row>
    <row r="38809" spans="1:2" x14ac:dyDescent="0.2">
      <c r="A38809" s="2" t="s">
        <v>79753</v>
      </c>
      <c r="B38809" s="2" t="s">
        <v>79754</v>
      </c>
    </row>
    <row r="38810" spans="1:2" x14ac:dyDescent="0.2">
      <c r="A38810" s="2" t="s">
        <v>79755</v>
      </c>
      <c r="B38810" s="2" t="s">
        <v>79756</v>
      </c>
    </row>
    <row r="38811" spans="1:2" x14ac:dyDescent="0.2">
      <c r="A38811" s="2" t="s">
        <v>79757</v>
      </c>
      <c r="B38811" s="2" t="s">
        <v>79758</v>
      </c>
    </row>
    <row r="38812" spans="1:2" x14ac:dyDescent="0.2">
      <c r="A38812" s="2" t="s">
        <v>79759</v>
      </c>
      <c r="B38812" s="2" t="s">
        <v>79760</v>
      </c>
    </row>
    <row r="38813" spans="1:2" x14ac:dyDescent="0.2">
      <c r="A38813" s="2" t="s">
        <v>79761</v>
      </c>
      <c r="B38813" s="2" t="s">
        <v>79762</v>
      </c>
    </row>
    <row r="38814" spans="1:2" x14ac:dyDescent="0.2">
      <c r="A38814" s="2" t="s">
        <v>79763</v>
      </c>
      <c r="B38814" s="2" t="s">
        <v>79764</v>
      </c>
    </row>
    <row r="38815" spans="1:2" x14ac:dyDescent="0.2">
      <c r="A38815" s="2" t="s">
        <v>79765</v>
      </c>
      <c r="B38815" s="2" t="s">
        <v>79766</v>
      </c>
    </row>
    <row r="38816" spans="1:2" x14ac:dyDescent="0.2">
      <c r="A38816" s="2" t="s">
        <v>79767</v>
      </c>
      <c r="B38816" s="2" t="s">
        <v>79768</v>
      </c>
    </row>
    <row r="38817" spans="1:2" x14ac:dyDescent="0.2">
      <c r="A38817" s="2" t="s">
        <v>79769</v>
      </c>
      <c r="B38817" s="2" t="s">
        <v>79770</v>
      </c>
    </row>
    <row r="38818" spans="1:2" x14ac:dyDescent="0.2">
      <c r="A38818" s="2" t="s">
        <v>79771</v>
      </c>
      <c r="B38818" s="2" t="s">
        <v>79772</v>
      </c>
    </row>
    <row r="38819" spans="1:2" x14ac:dyDescent="0.2">
      <c r="A38819" s="2" t="s">
        <v>79773</v>
      </c>
      <c r="B38819" s="2" t="s">
        <v>79774</v>
      </c>
    </row>
    <row r="38820" spans="1:2" x14ac:dyDescent="0.2">
      <c r="A38820" s="2" t="s">
        <v>79775</v>
      </c>
      <c r="B38820" s="2" t="s">
        <v>79776</v>
      </c>
    </row>
    <row r="38821" spans="1:2" x14ac:dyDescent="0.2">
      <c r="A38821" s="2" t="s">
        <v>79777</v>
      </c>
      <c r="B38821" s="2" t="s">
        <v>79778</v>
      </c>
    </row>
    <row r="38822" spans="1:2" x14ac:dyDescent="0.2">
      <c r="A38822" s="2" t="s">
        <v>79779</v>
      </c>
      <c r="B38822" s="2" t="s">
        <v>79780</v>
      </c>
    </row>
    <row r="38823" spans="1:2" x14ac:dyDescent="0.2">
      <c r="A38823" s="2" t="s">
        <v>79781</v>
      </c>
      <c r="B38823" s="2" t="s">
        <v>79782</v>
      </c>
    </row>
    <row r="38824" spans="1:2" x14ac:dyDescent="0.2">
      <c r="A38824" s="2" t="s">
        <v>79783</v>
      </c>
      <c r="B38824" s="2" t="s">
        <v>79784</v>
      </c>
    </row>
    <row r="38825" spans="1:2" x14ac:dyDescent="0.2">
      <c r="A38825" s="2" t="s">
        <v>79785</v>
      </c>
      <c r="B38825" s="2" t="s">
        <v>79786</v>
      </c>
    </row>
    <row r="38826" spans="1:2" x14ac:dyDescent="0.2">
      <c r="A38826" s="2" t="s">
        <v>79787</v>
      </c>
      <c r="B38826" s="2" t="s">
        <v>79788</v>
      </c>
    </row>
    <row r="38827" spans="1:2" x14ac:dyDescent="0.2">
      <c r="A38827" s="2" t="s">
        <v>79789</v>
      </c>
      <c r="B38827" s="2" t="s">
        <v>79790</v>
      </c>
    </row>
    <row r="38828" spans="1:2" x14ac:dyDescent="0.2">
      <c r="A38828" s="2" t="s">
        <v>79791</v>
      </c>
      <c r="B38828" s="2" t="s">
        <v>79792</v>
      </c>
    </row>
    <row r="38829" spans="1:2" x14ac:dyDescent="0.2">
      <c r="A38829" s="2" t="s">
        <v>79793</v>
      </c>
      <c r="B38829" s="2" t="s">
        <v>79794</v>
      </c>
    </row>
    <row r="38830" spans="1:2" x14ac:dyDescent="0.2">
      <c r="A38830" s="2" t="s">
        <v>79795</v>
      </c>
      <c r="B38830" s="2" t="s">
        <v>79796</v>
      </c>
    </row>
    <row r="38831" spans="1:2" x14ac:dyDescent="0.2">
      <c r="A38831" s="2" t="s">
        <v>79797</v>
      </c>
      <c r="B38831" s="2" t="s">
        <v>79798</v>
      </c>
    </row>
    <row r="38832" spans="1:2" x14ac:dyDescent="0.2">
      <c r="A38832" s="2" t="s">
        <v>79799</v>
      </c>
      <c r="B38832" s="2" t="s">
        <v>79800</v>
      </c>
    </row>
    <row r="38833" spans="1:2" x14ac:dyDescent="0.2">
      <c r="A38833" s="2" t="s">
        <v>79801</v>
      </c>
      <c r="B38833" s="2" t="s">
        <v>79802</v>
      </c>
    </row>
    <row r="38834" spans="1:2" x14ac:dyDescent="0.2">
      <c r="A38834" s="2" t="s">
        <v>79803</v>
      </c>
      <c r="B38834" s="2" t="s">
        <v>79804</v>
      </c>
    </row>
    <row r="38835" spans="1:2" x14ac:dyDescent="0.2">
      <c r="A38835" s="2" t="s">
        <v>79805</v>
      </c>
      <c r="B38835" s="2" t="s">
        <v>79806</v>
      </c>
    </row>
    <row r="38836" spans="1:2" x14ac:dyDescent="0.2">
      <c r="A38836" s="2" t="s">
        <v>79807</v>
      </c>
      <c r="B38836" s="2" t="s">
        <v>79808</v>
      </c>
    </row>
    <row r="38837" spans="1:2" x14ac:dyDescent="0.2">
      <c r="A38837" s="2" t="s">
        <v>79809</v>
      </c>
      <c r="B38837" s="2" t="s">
        <v>79810</v>
      </c>
    </row>
    <row r="38838" spans="1:2" x14ac:dyDescent="0.2">
      <c r="A38838" s="2" t="s">
        <v>79811</v>
      </c>
      <c r="B38838" s="2" t="s">
        <v>79812</v>
      </c>
    </row>
    <row r="38839" spans="1:2" x14ac:dyDescent="0.2">
      <c r="A38839" s="2" t="s">
        <v>79813</v>
      </c>
      <c r="B38839" s="2" t="s">
        <v>79814</v>
      </c>
    </row>
    <row r="38840" spans="1:2" x14ac:dyDescent="0.2">
      <c r="A38840" s="2" t="s">
        <v>79815</v>
      </c>
      <c r="B38840" s="2" t="s">
        <v>79816</v>
      </c>
    </row>
    <row r="38841" spans="1:2" x14ac:dyDescent="0.2">
      <c r="A38841" s="2" t="s">
        <v>79817</v>
      </c>
      <c r="B38841" s="2" t="s">
        <v>79818</v>
      </c>
    </row>
    <row r="38842" spans="1:2" x14ac:dyDescent="0.2">
      <c r="A38842" s="2" t="s">
        <v>79819</v>
      </c>
      <c r="B38842" s="2" t="s">
        <v>79820</v>
      </c>
    </row>
    <row r="38843" spans="1:2" x14ac:dyDescent="0.2">
      <c r="A38843" s="2" t="s">
        <v>79821</v>
      </c>
      <c r="B38843" s="2" t="s">
        <v>79822</v>
      </c>
    </row>
    <row r="38844" spans="1:2" x14ac:dyDescent="0.2">
      <c r="A38844" s="2" t="s">
        <v>79823</v>
      </c>
      <c r="B38844" s="2" t="s">
        <v>79824</v>
      </c>
    </row>
    <row r="38845" spans="1:2" x14ac:dyDescent="0.2">
      <c r="A38845" s="2" t="s">
        <v>79825</v>
      </c>
      <c r="B38845" s="2" t="s">
        <v>79826</v>
      </c>
    </row>
    <row r="38846" spans="1:2" x14ac:dyDescent="0.2">
      <c r="A38846" s="2" t="s">
        <v>79827</v>
      </c>
      <c r="B38846" s="2" t="s">
        <v>79828</v>
      </c>
    </row>
    <row r="38847" spans="1:2" x14ac:dyDescent="0.2">
      <c r="A38847" s="2" t="s">
        <v>79829</v>
      </c>
      <c r="B38847" s="2" t="s">
        <v>79830</v>
      </c>
    </row>
    <row r="38848" spans="1:2" x14ac:dyDescent="0.2">
      <c r="A38848" s="2" t="s">
        <v>79831</v>
      </c>
      <c r="B38848" s="2" t="s">
        <v>79832</v>
      </c>
    </row>
    <row r="38849" spans="1:2" x14ac:dyDescent="0.2">
      <c r="A38849" s="2" t="s">
        <v>79833</v>
      </c>
      <c r="B38849" s="2" t="s">
        <v>79834</v>
      </c>
    </row>
    <row r="38850" spans="1:2" x14ac:dyDescent="0.2">
      <c r="A38850" s="2" t="s">
        <v>79835</v>
      </c>
      <c r="B38850" s="2" t="s">
        <v>79836</v>
      </c>
    </row>
    <row r="38851" spans="1:2" x14ac:dyDescent="0.2">
      <c r="A38851" s="2" t="s">
        <v>79837</v>
      </c>
      <c r="B38851" s="2" t="s">
        <v>79838</v>
      </c>
    </row>
    <row r="38852" spans="1:2" x14ac:dyDescent="0.2">
      <c r="A38852" s="2" t="s">
        <v>79839</v>
      </c>
      <c r="B38852" s="2" t="s">
        <v>79840</v>
      </c>
    </row>
    <row r="38853" spans="1:2" x14ac:dyDescent="0.2">
      <c r="A38853" s="2" t="s">
        <v>79841</v>
      </c>
      <c r="B38853" s="2" t="s">
        <v>79842</v>
      </c>
    </row>
    <row r="38854" spans="1:2" x14ac:dyDescent="0.2">
      <c r="A38854" s="2" t="s">
        <v>79843</v>
      </c>
      <c r="B38854" s="2" t="s">
        <v>79844</v>
      </c>
    </row>
    <row r="38855" spans="1:2" x14ac:dyDescent="0.2">
      <c r="A38855" s="2" t="s">
        <v>79845</v>
      </c>
      <c r="B38855" s="2" t="s">
        <v>79846</v>
      </c>
    </row>
    <row r="38856" spans="1:2" x14ac:dyDescent="0.2">
      <c r="A38856" s="2" t="s">
        <v>79847</v>
      </c>
      <c r="B38856" s="2" t="s">
        <v>79848</v>
      </c>
    </row>
    <row r="38857" spans="1:2" x14ac:dyDescent="0.2">
      <c r="A38857" s="2" t="s">
        <v>79849</v>
      </c>
      <c r="B38857" s="2" t="s">
        <v>79850</v>
      </c>
    </row>
    <row r="38858" spans="1:2" x14ac:dyDescent="0.2">
      <c r="A38858" s="2" t="s">
        <v>79851</v>
      </c>
      <c r="B38858" s="2" t="s">
        <v>79852</v>
      </c>
    </row>
    <row r="38859" spans="1:2" x14ac:dyDescent="0.2">
      <c r="A38859" s="2" t="s">
        <v>79853</v>
      </c>
      <c r="B38859" s="2" t="s">
        <v>79854</v>
      </c>
    </row>
    <row r="38860" spans="1:2" x14ac:dyDescent="0.2">
      <c r="A38860" s="2" t="s">
        <v>79855</v>
      </c>
      <c r="B38860" s="2" t="s">
        <v>79856</v>
      </c>
    </row>
    <row r="38861" spans="1:2" x14ac:dyDescent="0.2">
      <c r="A38861" s="2" t="s">
        <v>79857</v>
      </c>
      <c r="B38861" s="2" t="s">
        <v>79858</v>
      </c>
    </row>
    <row r="38862" spans="1:2" x14ac:dyDescent="0.2">
      <c r="A38862" s="2" t="s">
        <v>79859</v>
      </c>
      <c r="B38862" s="2" t="s">
        <v>79860</v>
      </c>
    </row>
    <row r="38863" spans="1:2" x14ac:dyDescent="0.2">
      <c r="A38863" s="2" t="s">
        <v>79861</v>
      </c>
      <c r="B38863" s="2" t="s">
        <v>79862</v>
      </c>
    </row>
    <row r="38864" spans="1:2" x14ac:dyDescent="0.2">
      <c r="A38864" s="2" t="s">
        <v>79863</v>
      </c>
      <c r="B38864" s="2" t="s">
        <v>79864</v>
      </c>
    </row>
    <row r="38865" spans="1:2" x14ac:dyDescent="0.2">
      <c r="A38865" s="2" t="s">
        <v>79865</v>
      </c>
      <c r="B38865" s="2" t="s">
        <v>79866</v>
      </c>
    </row>
    <row r="38866" spans="1:2" x14ac:dyDescent="0.2">
      <c r="A38866" s="2" t="s">
        <v>79867</v>
      </c>
      <c r="B38866" s="2" t="s">
        <v>79868</v>
      </c>
    </row>
    <row r="38867" spans="1:2" x14ac:dyDescent="0.2">
      <c r="A38867" s="2" t="s">
        <v>79869</v>
      </c>
      <c r="B38867" s="2" t="s">
        <v>79870</v>
      </c>
    </row>
    <row r="38868" spans="1:2" x14ac:dyDescent="0.2">
      <c r="A38868" s="2" t="s">
        <v>79871</v>
      </c>
      <c r="B38868" s="2" t="s">
        <v>79872</v>
      </c>
    </row>
    <row r="38869" spans="1:2" x14ac:dyDescent="0.2">
      <c r="A38869" s="2" t="s">
        <v>79873</v>
      </c>
      <c r="B38869" s="2" t="s">
        <v>79874</v>
      </c>
    </row>
    <row r="38870" spans="1:2" x14ac:dyDescent="0.2">
      <c r="A38870" s="2" t="s">
        <v>79875</v>
      </c>
      <c r="B38870" s="2" t="s">
        <v>79876</v>
      </c>
    </row>
    <row r="38871" spans="1:2" x14ac:dyDescent="0.2">
      <c r="A38871" s="2" t="s">
        <v>79877</v>
      </c>
      <c r="B38871" s="2" t="s">
        <v>79878</v>
      </c>
    </row>
    <row r="38872" spans="1:2" x14ac:dyDescent="0.2">
      <c r="A38872" s="2" t="s">
        <v>79879</v>
      </c>
      <c r="B38872" s="2" t="s">
        <v>79880</v>
      </c>
    </row>
    <row r="38873" spans="1:2" x14ac:dyDescent="0.2">
      <c r="A38873" s="2" t="s">
        <v>79881</v>
      </c>
      <c r="B38873" s="2" t="s">
        <v>79882</v>
      </c>
    </row>
    <row r="38874" spans="1:2" x14ac:dyDescent="0.2">
      <c r="A38874" s="2" t="s">
        <v>79883</v>
      </c>
      <c r="B38874" s="2" t="s">
        <v>79884</v>
      </c>
    </row>
    <row r="38875" spans="1:2" x14ac:dyDescent="0.2">
      <c r="A38875" s="2" t="s">
        <v>79885</v>
      </c>
      <c r="B38875" s="2" t="s">
        <v>79886</v>
      </c>
    </row>
    <row r="38876" spans="1:2" x14ac:dyDescent="0.2">
      <c r="A38876" s="2" t="s">
        <v>79887</v>
      </c>
      <c r="B38876" s="2" t="s">
        <v>79888</v>
      </c>
    </row>
    <row r="38877" spans="1:2" x14ac:dyDescent="0.2">
      <c r="A38877" s="2" t="s">
        <v>79889</v>
      </c>
      <c r="B38877" s="2" t="s">
        <v>79890</v>
      </c>
    </row>
    <row r="38878" spans="1:2" x14ac:dyDescent="0.2">
      <c r="A38878" s="2" t="s">
        <v>79891</v>
      </c>
      <c r="B38878" s="2" t="s">
        <v>79892</v>
      </c>
    </row>
    <row r="38879" spans="1:2" x14ac:dyDescent="0.2">
      <c r="A38879" s="2" t="s">
        <v>79893</v>
      </c>
      <c r="B38879" s="2" t="s">
        <v>79894</v>
      </c>
    </row>
    <row r="38880" spans="1:2" x14ac:dyDescent="0.2">
      <c r="A38880" s="2" t="s">
        <v>79895</v>
      </c>
      <c r="B38880" s="2" t="s">
        <v>79896</v>
      </c>
    </row>
    <row r="38881" spans="1:2" x14ac:dyDescent="0.2">
      <c r="A38881" s="2" t="s">
        <v>79897</v>
      </c>
      <c r="B38881" s="2" t="s">
        <v>79898</v>
      </c>
    </row>
    <row r="38882" spans="1:2" x14ac:dyDescent="0.2">
      <c r="A38882" s="2" t="s">
        <v>79899</v>
      </c>
      <c r="B38882" s="2" t="s">
        <v>79900</v>
      </c>
    </row>
    <row r="38883" spans="1:2" x14ac:dyDescent="0.2">
      <c r="A38883" s="2" t="s">
        <v>79901</v>
      </c>
      <c r="B38883" s="2" t="s">
        <v>79902</v>
      </c>
    </row>
    <row r="38884" spans="1:2" x14ac:dyDescent="0.2">
      <c r="A38884" s="2" t="s">
        <v>79903</v>
      </c>
      <c r="B38884" s="2" t="s">
        <v>79904</v>
      </c>
    </row>
    <row r="38885" spans="1:2" x14ac:dyDescent="0.2">
      <c r="A38885" s="2" t="s">
        <v>79905</v>
      </c>
      <c r="B38885" s="2" t="s">
        <v>79906</v>
      </c>
    </row>
    <row r="38886" spans="1:2" x14ac:dyDescent="0.2">
      <c r="A38886" s="2" t="s">
        <v>79907</v>
      </c>
      <c r="B38886" s="2" t="s">
        <v>79908</v>
      </c>
    </row>
    <row r="38887" spans="1:2" x14ac:dyDescent="0.2">
      <c r="A38887" s="2" t="s">
        <v>79909</v>
      </c>
      <c r="B38887" s="2" t="s">
        <v>79910</v>
      </c>
    </row>
    <row r="38888" spans="1:2" x14ac:dyDescent="0.2">
      <c r="A38888" s="2" t="s">
        <v>79911</v>
      </c>
      <c r="B38888" s="2" t="s">
        <v>79912</v>
      </c>
    </row>
    <row r="38889" spans="1:2" x14ac:dyDescent="0.2">
      <c r="A38889" s="2" t="s">
        <v>79913</v>
      </c>
      <c r="B38889" s="2" t="s">
        <v>79914</v>
      </c>
    </row>
    <row r="38890" spans="1:2" x14ac:dyDescent="0.2">
      <c r="A38890" s="2" t="s">
        <v>79915</v>
      </c>
      <c r="B38890" s="2" t="s">
        <v>79916</v>
      </c>
    </row>
    <row r="38891" spans="1:2" x14ac:dyDescent="0.2">
      <c r="A38891" s="2" t="s">
        <v>79917</v>
      </c>
      <c r="B38891" s="2" t="s">
        <v>79918</v>
      </c>
    </row>
    <row r="38892" spans="1:2" x14ac:dyDescent="0.2">
      <c r="A38892" s="2" t="s">
        <v>79919</v>
      </c>
      <c r="B38892" s="2" t="s">
        <v>79920</v>
      </c>
    </row>
    <row r="38893" spans="1:2" x14ac:dyDescent="0.2">
      <c r="A38893" s="2" t="s">
        <v>79921</v>
      </c>
      <c r="B38893" s="2" t="s">
        <v>79922</v>
      </c>
    </row>
    <row r="38894" spans="1:2" x14ac:dyDescent="0.2">
      <c r="A38894" s="2" t="s">
        <v>79923</v>
      </c>
      <c r="B38894" s="2" t="s">
        <v>79924</v>
      </c>
    </row>
    <row r="38895" spans="1:2" x14ac:dyDescent="0.2">
      <c r="A38895" s="2" t="s">
        <v>79925</v>
      </c>
      <c r="B38895" s="2" t="s">
        <v>79926</v>
      </c>
    </row>
    <row r="38896" spans="1:2" x14ac:dyDescent="0.2">
      <c r="A38896" s="2" t="s">
        <v>79927</v>
      </c>
      <c r="B38896" s="2" t="s">
        <v>79928</v>
      </c>
    </row>
    <row r="38897" spans="1:2" x14ac:dyDescent="0.2">
      <c r="A38897" s="2" t="s">
        <v>79929</v>
      </c>
      <c r="B38897" s="2" t="s">
        <v>79930</v>
      </c>
    </row>
    <row r="38898" spans="1:2" x14ac:dyDescent="0.2">
      <c r="A38898" s="2" t="s">
        <v>79931</v>
      </c>
      <c r="B38898" s="2" t="s">
        <v>79932</v>
      </c>
    </row>
    <row r="38899" spans="1:2" x14ac:dyDescent="0.2">
      <c r="A38899" s="2" t="s">
        <v>79933</v>
      </c>
      <c r="B38899" s="2" t="s">
        <v>79934</v>
      </c>
    </row>
    <row r="38900" spans="1:2" x14ac:dyDescent="0.2">
      <c r="A38900" s="2" t="s">
        <v>79935</v>
      </c>
      <c r="B38900" s="2" t="s">
        <v>79936</v>
      </c>
    </row>
    <row r="38901" spans="1:2" x14ac:dyDescent="0.2">
      <c r="A38901" s="2" t="s">
        <v>79937</v>
      </c>
      <c r="B38901" s="2" t="s">
        <v>79938</v>
      </c>
    </row>
    <row r="38902" spans="1:2" x14ac:dyDescent="0.2">
      <c r="A38902" s="2" t="s">
        <v>79939</v>
      </c>
      <c r="B38902" s="2" t="s">
        <v>79940</v>
      </c>
    </row>
    <row r="38903" spans="1:2" x14ac:dyDescent="0.2">
      <c r="A38903" s="2" t="s">
        <v>79941</v>
      </c>
      <c r="B38903" s="2" t="s">
        <v>79942</v>
      </c>
    </row>
    <row r="38904" spans="1:2" x14ac:dyDescent="0.2">
      <c r="A38904" s="2" t="s">
        <v>79943</v>
      </c>
      <c r="B38904" s="2" t="s">
        <v>79944</v>
      </c>
    </row>
    <row r="38905" spans="1:2" x14ac:dyDescent="0.2">
      <c r="A38905" s="2" t="s">
        <v>79945</v>
      </c>
      <c r="B38905" s="2" t="s">
        <v>79946</v>
      </c>
    </row>
    <row r="38906" spans="1:2" x14ac:dyDescent="0.2">
      <c r="A38906" s="2" t="s">
        <v>79947</v>
      </c>
      <c r="B38906" s="2" t="s">
        <v>79948</v>
      </c>
    </row>
    <row r="38907" spans="1:2" x14ac:dyDescent="0.2">
      <c r="A38907" s="2" t="s">
        <v>79949</v>
      </c>
      <c r="B38907" s="2" t="s">
        <v>79950</v>
      </c>
    </row>
    <row r="38908" spans="1:2" x14ac:dyDescent="0.2">
      <c r="A38908" s="2" t="s">
        <v>79951</v>
      </c>
      <c r="B38908" s="2" t="s">
        <v>79952</v>
      </c>
    </row>
    <row r="38909" spans="1:2" x14ac:dyDescent="0.2">
      <c r="A38909" s="2" t="s">
        <v>79953</v>
      </c>
      <c r="B38909" s="2" t="s">
        <v>79954</v>
      </c>
    </row>
    <row r="38910" spans="1:2" x14ac:dyDescent="0.2">
      <c r="A38910" s="2" t="s">
        <v>79955</v>
      </c>
      <c r="B38910" s="2" t="s">
        <v>79956</v>
      </c>
    </row>
    <row r="38911" spans="1:2" x14ac:dyDescent="0.2">
      <c r="A38911" s="2" t="s">
        <v>79957</v>
      </c>
      <c r="B38911" s="2" t="s">
        <v>79958</v>
      </c>
    </row>
    <row r="38912" spans="1:2" x14ac:dyDescent="0.2">
      <c r="A38912" s="2" t="s">
        <v>79959</v>
      </c>
      <c r="B38912" s="2" t="s">
        <v>79960</v>
      </c>
    </row>
    <row r="38913" spans="1:2" x14ac:dyDescent="0.2">
      <c r="A38913" s="2" t="s">
        <v>79961</v>
      </c>
      <c r="B38913" s="2" t="s">
        <v>79962</v>
      </c>
    </row>
    <row r="38914" spans="1:2" x14ac:dyDescent="0.2">
      <c r="A38914" s="2" t="s">
        <v>79963</v>
      </c>
      <c r="B38914" s="2" t="s">
        <v>79964</v>
      </c>
    </row>
    <row r="38915" spans="1:2" x14ac:dyDescent="0.2">
      <c r="A38915" s="2" t="s">
        <v>79965</v>
      </c>
      <c r="B38915" s="2" t="s">
        <v>79966</v>
      </c>
    </row>
    <row r="38916" spans="1:2" x14ac:dyDescent="0.2">
      <c r="A38916" s="2" t="s">
        <v>79967</v>
      </c>
      <c r="B38916" s="2" t="s">
        <v>79968</v>
      </c>
    </row>
    <row r="38917" spans="1:2" x14ac:dyDescent="0.2">
      <c r="A38917" s="2" t="s">
        <v>79969</v>
      </c>
      <c r="B38917" s="2" t="s">
        <v>79970</v>
      </c>
    </row>
    <row r="38918" spans="1:2" x14ac:dyDescent="0.2">
      <c r="A38918" s="2" t="s">
        <v>79971</v>
      </c>
      <c r="B38918" s="2" t="s">
        <v>79972</v>
      </c>
    </row>
    <row r="38919" spans="1:2" x14ac:dyDescent="0.2">
      <c r="A38919" s="2" t="s">
        <v>79973</v>
      </c>
      <c r="B38919" s="2" t="s">
        <v>79974</v>
      </c>
    </row>
    <row r="38920" spans="1:2" x14ac:dyDescent="0.2">
      <c r="A38920" s="2" t="s">
        <v>79975</v>
      </c>
      <c r="B38920" s="2" t="s">
        <v>79976</v>
      </c>
    </row>
    <row r="38921" spans="1:2" x14ac:dyDescent="0.2">
      <c r="A38921" s="2" t="s">
        <v>79977</v>
      </c>
      <c r="B38921" s="2" t="s">
        <v>79978</v>
      </c>
    </row>
    <row r="38922" spans="1:2" x14ac:dyDescent="0.2">
      <c r="A38922" s="2" t="s">
        <v>79979</v>
      </c>
      <c r="B38922" s="2" t="s">
        <v>79980</v>
      </c>
    </row>
    <row r="38923" spans="1:2" x14ac:dyDescent="0.2">
      <c r="A38923" s="2" t="s">
        <v>79981</v>
      </c>
      <c r="B38923" s="2" t="s">
        <v>79982</v>
      </c>
    </row>
    <row r="38924" spans="1:2" x14ac:dyDescent="0.2">
      <c r="A38924" s="2" t="s">
        <v>79983</v>
      </c>
      <c r="B38924" s="2" t="s">
        <v>79984</v>
      </c>
    </row>
    <row r="38925" spans="1:2" x14ac:dyDescent="0.2">
      <c r="A38925" s="2" t="s">
        <v>79985</v>
      </c>
      <c r="B38925" s="2" t="s">
        <v>79986</v>
      </c>
    </row>
    <row r="38926" spans="1:2" x14ac:dyDescent="0.2">
      <c r="A38926" s="2" t="s">
        <v>79987</v>
      </c>
      <c r="B38926" s="2" t="s">
        <v>79988</v>
      </c>
    </row>
    <row r="38927" spans="1:2" x14ac:dyDescent="0.2">
      <c r="A38927" s="2" t="s">
        <v>79989</v>
      </c>
      <c r="B38927" s="2" t="s">
        <v>79990</v>
      </c>
    </row>
    <row r="38928" spans="1:2" x14ac:dyDescent="0.2">
      <c r="A38928" s="2" t="s">
        <v>79991</v>
      </c>
      <c r="B38928" s="2" t="s">
        <v>79992</v>
      </c>
    </row>
    <row r="38929" spans="1:2" x14ac:dyDescent="0.2">
      <c r="A38929" s="2" t="s">
        <v>79993</v>
      </c>
      <c r="B38929" s="2" t="s">
        <v>79994</v>
      </c>
    </row>
    <row r="38930" spans="1:2" x14ac:dyDescent="0.2">
      <c r="A38930" s="2" t="s">
        <v>79995</v>
      </c>
      <c r="B38930" s="2" t="s">
        <v>79996</v>
      </c>
    </row>
    <row r="38931" spans="1:2" x14ac:dyDescent="0.2">
      <c r="A38931" s="2" t="s">
        <v>79997</v>
      </c>
      <c r="B38931" s="2" t="s">
        <v>79998</v>
      </c>
    </row>
    <row r="38932" spans="1:2" x14ac:dyDescent="0.2">
      <c r="A38932" s="2" t="s">
        <v>79999</v>
      </c>
      <c r="B38932" s="2" t="s">
        <v>80000</v>
      </c>
    </row>
    <row r="38933" spans="1:2" x14ac:dyDescent="0.2">
      <c r="A38933" s="2" t="s">
        <v>80001</v>
      </c>
      <c r="B38933" s="2" t="s">
        <v>80002</v>
      </c>
    </row>
    <row r="38934" spans="1:2" x14ac:dyDescent="0.2">
      <c r="A38934" s="2" t="s">
        <v>80003</v>
      </c>
      <c r="B38934" s="2" t="s">
        <v>80004</v>
      </c>
    </row>
    <row r="38935" spans="1:2" x14ac:dyDescent="0.2">
      <c r="A38935" s="2" t="s">
        <v>80005</v>
      </c>
      <c r="B38935" s="2" t="s">
        <v>80006</v>
      </c>
    </row>
    <row r="38936" spans="1:2" x14ac:dyDescent="0.2">
      <c r="A38936" s="2" t="s">
        <v>80007</v>
      </c>
      <c r="B38936" s="2" t="s">
        <v>80008</v>
      </c>
    </row>
    <row r="38937" spans="1:2" x14ac:dyDescent="0.2">
      <c r="A38937" s="2" t="s">
        <v>80009</v>
      </c>
      <c r="B38937" s="2" t="s">
        <v>80010</v>
      </c>
    </row>
    <row r="38938" spans="1:2" x14ac:dyDescent="0.2">
      <c r="A38938" s="2" t="s">
        <v>80011</v>
      </c>
      <c r="B38938" s="2" t="s">
        <v>80012</v>
      </c>
    </row>
    <row r="38939" spans="1:2" x14ac:dyDescent="0.2">
      <c r="A38939" s="2" t="s">
        <v>80013</v>
      </c>
      <c r="B38939" s="2" t="s">
        <v>80014</v>
      </c>
    </row>
    <row r="38940" spans="1:2" x14ac:dyDescent="0.2">
      <c r="A38940" s="2" t="s">
        <v>80015</v>
      </c>
      <c r="B38940" s="2" t="s">
        <v>80016</v>
      </c>
    </row>
    <row r="38941" spans="1:2" x14ac:dyDescent="0.2">
      <c r="A38941" s="2" t="s">
        <v>80017</v>
      </c>
      <c r="B38941" s="2" t="s">
        <v>80018</v>
      </c>
    </row>
    <row r="38942" spans="1:2" x14ac:dyDescent="0.2">
      <c r="A38942" s="2" t="s">
        <v>80019</v>
      </c>
      <c r="B38942" s="2" t="s">
        <v>80020</v>
      </c>
    </row>
    <row r="38943" spans="1:2" x14ac:dyDescent="0.2">
      <c r="A38943" s="2" t="s">
        <v>80021</v>
      </c>
      <c r="B38943" s="2" t="s">
        <v>80022</v>
      </c>
    </row>
    <row r="38944" spans="1:2" x14ac:dyDescent="0.2">
      <c r="A38944" s="2" t="s">
        <v>80023</v>
      </c>
      <c r="B38944" s="2" t="s">
        <v>80024</v>
      </c>
    </row>
    <row r="38945" spans="1:2" x14ac:dyDescent="0.2">
      <c r="A38945" s="2" t="s">
        <v>80025</v>
      </c>
      <c r="B38945" s="2" t="s">
        <v>80026</v>
      </c>
    </row>
    <row r="38946" spans="1:2" x14ac:dyDescent="0.2">
      <c r="A38946" s="2" t="s">
        <v>80027</v>
      </c>
      <c r="B38946" s="2" t="s">
        <v>80028</v>
      </c>
    </row>
    <row r="38947" spans="1:2" x14ac:dyDescent="0.2">
      <c r="A38947" s="2" t="s">
        <v>80029</v>
      </c>
      <c r="B38947" s="2" t="s">
        <v>80030</v>
      </c>
    </row>
    <row r="38948" spans="1:2" x14ac:dyDescent="0.2">
      <c r="A38948" s="2" t="s">
        <v>80031</v>
      </c>
      <c r="B38948" s="2" t="s">
        <v>80032</v>
      </c>
    </row>
    <row r="38949" spans="1:2" x14ac:dyDescent="0.2">
      <c r="A38949" s="2" t="s">
        <v>80033</v>
      </c>
      <c r="B38949" s="2" t="s">
        <v>80034</v>
      </c>
    </row>
    <row r="38950" spans="1:2" x14ac:dyDescent="0.2">
      <c r="A38950" s="2" t="s">
        <v>80035</v>
      </c>
      <c r="B38950" s="2" t="s">
        <v>80036</v>
      </c>
    </row>
    <row r="38951" spans="1:2" x14ac:dyDescent="0.2">
      <c r="A38951" s="2" t="s">
        <v>80037</v>
      </c>
      <c r="B38951" s="2" t="s">
        <v>80038</v>
      </c>
    </row>
    <row r="38952" spans="1:2" x14ac:dyDescent="0.2">
      <c r="A38952" s="2" t="s">
        <v>80039</v>
      </c>
      <c r="B38952" s="2" t="s">
        <v>80040</v>
      </c>
    </row>
    <row r="38953" spans="1:2" x14ac:dyDescent="0.2">
      <c r="A38953" s="2" t="s">
        <v>80041</v>
      </c>
      <c r="B38953" s="2" t="s">
        <v>80042</v>
      </c>
    </row>
    <row r="38954" spans="1:2" x14ac:dyDescent="0.2">
      <c r="A38954" s="2" t="s">
        <v>80043</v>
      </c>
      <c r="B38954" s="2" t="s">
        <v>80044</v>
      </c>
    </row>
    <row r="38955" spans="1:2" x14ac:dyDescent="0.2">
      <c r="A38955" s="2" t="s">
        <v>80045</v>
      </c>
      <c r="B38955" s="2" t="s">
        <v>80046</v>
      </c>
    </row>
    <row r="38956" spans="1:2" x14ac:dyDescent="0.2">
      <c r="A38956" s="2" t="s">
        <v>80047</v>
      </c>
      <c r="B38956" s="2" t="s">
        <v>80048</v>
      </c>
    </row>
    <row r="38957" spans="1:2" x14ac:dyDescent="0.2">
      <c r="A38957" s="2" t="s">
        <v>80049</v>
      </c>
      <c r="B38957" s="2" t="s">
        <v>80050</v>
      </c>
    </row>
    <row r="38958" spans="1:2" x14ac:dyDescent="0.2">
      <c r="A38958" s="2" t="s">
        <v>80051</v>
      </c>
      <c r="B38958" s="2" t="s">
        <v>80052</v>
      </c>
    </row>
    <row r="38959" spans="1:2" x14ac:dyDescent="0.2">
      <c r="A38959" s="2" t="s">
        <v>80053</v>
      </c>
      <c r="B38959" s="2" t="s">
        <v>80054</v>
      </c>
    </row>
    <row r="38960" spans="1:2" x14ac:dyDescent="0.2">
      <c r="A38960" s="2" t="s">
        <v>80055</v>
      </c>
      <c r="B38960" s="2" t="s">
        <v>80056</v>
      </c>
    </row>
    <row r="38961" spans="1:2" x14ac:dyDescent="0.2">
      <c r="A38961" s="2" t="s">
        <v>80057</v>
      </c>
      <c r="B38961" s="2" t="s">
        <v>80058</v>
      </c>
    </row>
    <row r="38962" spans="1:2" x14ac:dyDescent="0.2">
      <c r="A38962" s="2" t="s">
        <v>80059</v>
      </c>
      <c r="B38962" s="2" t="s">
        <v>80060</v>
      </c>
    </row>
    <row r="38963" spans="1:2" x14ac:dyDescent="0.2">
      <c r="A38963" s="2" t="s">
        <v>80061</v>
      </c>
      <c r="B38963" s="2" t="s">
        <v>80062</v>
      </c>
    </row>
    <row r="38964" spans="1:2" x14ac:dyDescent="0.2">
      <c r="A38964" s="2" t="s">
        <v>80063</v>
      </c>
      <c r="B38964" s="2" t="s">
        <v>80064</v>
      </c>
    </row>
    <row r="38965" spans="1:2" x14ac:dyDescent="0.2">
      <c r="A38965" s="2" t="s">
        <v>80065</v>
      </c>
      <c r="B38965" s="2" t="s">
        <v>80066</v>
      </c>
    </row>
    <row r="38966" spans="1:2" x14ac:dyDescent="0.2">
      <c r="A38966" s="2" t="s">
        <v>80067</v>
      </c>
      <c r="B38966" s="2" t="s">
        <v>80068</v>
      </c>
    </row>
    <row r="38967" spans="1:2" x14ac:dyDescent="0.2">
      <c r="A38967" s="2" t="s">
        <v>80069</v>
      </c>
      <c r="B38967" s="2" t="s">
        <v>80070</v>
      </c>
    </row>
    <row r="38968" spans="1:2" x14ac:dyDescent="0.2">
      <c r="A38968" s="2" t="s">
        <v>80071</v>
      </c>
      <c r="B38968" s="2" t="s">
        <v>80072</v>
      </c>
    </row>
    <row r="38969" spans="1:2" x14ac:dyDescent="0.2">
      <c r="A38969" s="2" t="s">
        <v>80073</v>
      </c>
      <c r="B38969" s="2" t="s">
        <v>80074</v>
      </c>
    </row>
    <row r="38970" spans="1:2" x14ac:dyDescent="0.2">
      <c r="A38970" s="2" t="s">
        <v>80075</v>
      </c>
      <c r="B38970" s="2" t="s">
        <v>80076</v>
      </c>
    </row>
    <row r="38971" spans="1:2" x14ac:dyDescent="0.2">
      <c r="A38971" s="2" t="s">
        <v>80077</v>
      </c>
      <c r="B38971" s="2" t="s">
        <v>80078</v>
      </c>
    </row>
    <row r="38972" spans="1:2" x14ac:dyDescent="0.2">
      <c r="A38972" s="2" t="s">
        <v>80079</v>
      </c>
      <c r="B38972" s="2" t="s">
        <v>80080</v>
      </c>
    </row>
    <row r="38973" spans="1:2" x14ac:dyDescent="0.2">
      <c r="A38973" s="2" t="s">
        <v>80081</v>
      </c>
      <c r="B38973" s="2" t="s">
        <v>80082</v>
      </c>
    </row>
    <row r="38974" spans="1:2" x14ac:dyDescent="0.2">
      <c r="A38974" s="2" t="s">
        <v>80083</v>
      </c>
      <c r="B38974" s="2" t="s">
        <v>80084</v>
      </c>
    </row>
    <row r="38975" spans="1:2" x14ac:dyDescent="0.2">
      <c r="A38975" s="2" t="s">
        <v>80085</v>
      </c>
      <c r="B38975" s="2" t="s">
        <v>80086</v>
      </c>
    </row>
    <row r="38976" spans="1:2" x14ac:dyDescent="0.2">
      <c r="A38976" s="2" t="s">
        <v>80087</v>
      </c>
      <c r="B38976" s="2" t="s">
        <v>80088</v>
      </c>
    </row>
    <row r="38977" spans="1:2" x14ac:dyDescent="0.2">
      <c r="A38977" s="2" t="s">
        <v>80089</v>
      </c>
      <c r="B38977" s="2" t="s">
        <v>80090</v>
      </c>
    </row>
    <row r="38978" spans="1:2" x14ac:dyDescent="0.2">
      <c r="A38978" s="2" t="s">
        <v>80091</v>
      </c>
      <c r="B38978" s="2" t="s">
        <v>80092</v>
      </c>
    </row>
    <row r="38979" spans="1:2" x14ac:dyDescent="0.2">
      <c r="A38979" s="2" t="s">
        <v>80093</v>
      </c>
      <c r="B38979" s="2" t="s">
        <v>80094</v>
      </c>
    </row>
    <row r="38980" spans="1:2" x14ac:dyDescent="0.2">
      <c r="A38980" s="2" t="s">
        <v>80095</v>
      </c>
      <c r="B38980" s="2" t="s">
        <v>80096</v>
      </c>
    </row>
    <row r="38981" spans="1:2" x14ac:dyDescent="0.2">
      <c r="A38981" s="2" t="s">
        <v>80097</v>
      </c>
      <c r="B38981" s="2" t="s">
        <v>80098</v>
      </c>
    </row>
    <row r="38982" spans="1:2" x14ac:dyDescent="0.2">
      <c r="A38982" s="2" t="s">
        <v>80099</v>
      </c>
      <c r="B38982" s="2" t="s">
        <v>80100</v>
      </c>
    </row>
    <row r="38983" spans="1:2" x14ac:dyDescent="0.2">
      <c r="A38983" s="2" t="s">
        <v>80101</v>
      </c>
      <c r="B38983" s="2" t="s">
        <v>80102</v>
      </c>
    </row>
    <row r="38984" spans="1:2" x14ac:dyDescent="0.2">
      <c r="A38984" s="2" t="s">
        <v>80103</v>
      </c>
      <c r="B38984" s="2" t="s">
        <v>80104</v>
      </c>
    </row>
    <row r="38985" spans="1:2" x14ac:dyDescent="0.2">
      <c r="A38985" s="2" t="s">
        <v>80105</v>
      </c>
      <c r="B38985" s="2" t="s">
        <v>80106</v>
      </c>
    </row>
    <row r="38986" spans="1:2" x14ac:dyDescent="0.2">
      <c r="A38986" s="2" t="s">
        <v>80107</v>
      </c>
      <c r="B38986" s="2" t="s">
        <v>80108</v>
      </c>
    </row>
    <row r="38987" spans="1:2" x14ac:dyDescent="0.2">
      <c r="A38987" s="2" t="s">
        <v>80109</v>
      </c>
      <c r="B38987" s="2" t="s">
        <v>80110</v>
      </c>
    </row>
    <row r="38988" spans="1:2" x14ac:dyDescent="0.2">
      <c r="A38988" s="2" t="s">
        <v>80111</v>
      </c>
      <c r="B38988" s="2" t="s">
        <v>80112</v>
      </c>
    </row>
    <row r="38989" spans="1:2" x14ac:dyDescent="0.2">
      <c r="A38989" s="2" t="s">
        <v>80113</v>
      </c>
      <c r="B38989" s="2" t="s">
        <v>80114</v>
      </c>
    </row>
    <row r="38990" spans="1:2" x14ac:dyDescent="0.2">
      <c r="A38990" s="2" t="s">
        <v>80115</v>
      </c>
      <c r="B38990" s="2" t="s">
        <v>80116</v>
      </c>
    </row>
    <row r="38991" spans="1:2" x14ac:dyDescent="0.2">
      <c r="A38991" s="2" t="s">
        <v>80117</v>
      </c>
      <c r="B38991" s="2" t="s">
        <v>80118</v>
      </c>
    </row>
    <row r="38992" spans="1:2" x14ac:dyDescent="0.2">
      <c r="A38992" s="2" t="s">
        <v>80119</v>
      </c>
      <c r="B38992" s="2" t="s">
        <v>80120</v>
      </c>
    </row>
    <row r="38993" spans="1:2" x14ac:dyDescent="0.2">
      <c r="A38993" s="2" t="s">
        <v>80121</v>
      </c>
      <c r="B38993" s="2" t="s">
        <v>80122</v>
      </c>
    </row>
    <row r="38994" spans="1:2" x14ac:dyDescent="0.2">
      <c r="A38994" s="2" t="s">
        <v>80123</v>
      </c>
      <c r="B38994" s="2" t="s">
        <v>80124</v>
      </c>
    </row>
    <row r="38995" spans="1:2" x14ac:dyDescent="0.2">
      <c r="A38995" s="2" t="s">
        <v>80125</v>
      </c>
      <c r="B38995" s="2" t="s">
        <v>80126</v>
      </c>
    </row>
    <row r="38996" spans="1:2" x14ac:dyDescent="0.2">
      <c r="A38996" s="2" t="s">
        <v>80127</v>
      </c>
      <c r="B38996" s="2" t="s">
        <v>80128</v>
      </c>
    </row>
    <row r="38997" spans="1:2" x14ac:dyDescent="0.2">
      <c r="A38997" s="2" t="s">
        <v>80129</v>
      </c>
      <c r="B38997" s="2" t="s">
        <v>80130</v>
      </c>
    </row>
    <row r="38998" spans="1:2" x14ac:dyDescent="0.2">
      <c r="A38998" s="2" t="s">
        <v>80131</v>
      </c>
      <c r="B38998" s="2" t="s">
        <v>80132</v>
      </c>
    </row>
    <row r="38999" spans="1:2" x14ac:dyDescent="0.2">
      <c r="A38999" s="2" t="s">
        <v>80133</v>
      </c>
      <c r="B38999" s="2" t="s">
        <v>80134</v>
      </c>
    </row>
    <row r="39000" spans="1:2" x14ac:dyDescent="0.2">
      <c r="A39000" s="2" t="s">
        <v>80135</v>
      </c>
      <c r="B39000" s="2" t="s">
        <v>80136</v>
      </c>
    </row>
    <row r="39001" spans="1:2" x14ac:dyDescent="0.2">
      <c r="A39001" s="2" t="s">
        <v>80137</v>
      </c>
      <c r="B39001" s="2" t="s">
        <v>80138</v>
      </c>
    </row>
    <row r="39002" spans="1:2" x14ac:dyDescent="0.2">
      <c r="A39002" s="2" t="s">
        <v>80139</v>
      </c>
      <c r="B39002" s="2" t="s">
        <v>80140</v>
      </c>
    </row>
    <row r="39003" spans="1:2" x14ac:dyDescent="0.2">
      <c r="A39003" s="2" t="s">
        <v>80141</v>
      </c>
      <c r="B39003" s="2" t="s">
        <v>80142</v>
      </c>
    </row>
    <row r="39004" spans="1:2" x14ac:dyDescent="0.2">
      <c r="A39004" s="2" t="s">
        <v>80143</v>
      </c>
      <c r="B39004" s="2" t="s">
        <v>80144</v>
      </c>
    </row>
    <row r="39005" spans="1:2" x14ac:dyDescent="0.2">
      <c r="A39005" s="2" t="s">
        <v>80145</v>
      </c>
      <c r="B39005" s="2" t="s">
        <v>80146</v>
      </c>
    </row>
    <row r="39006" spans="1:2" x14ac:dyDescent="0.2">
      <c r="A39006" s="2" t="s">
        <v>80147</v>
      </c>
      <c r="B39006" s="2" t="s">
        <v>80148</v>
      </c>
    </row>
    <row r="39007" spans="1:2" x14ac:dyDescent="0.2">
      <c r="A39007" s="2" t="s">
        <v>80149</v>
      </c>
      <c r="B39007" s="2" t="s">
        <v>80150</v>
      </c>
    </row>
    <row r="39008" spans="1:2" x14ac:dyDescent="0.2">
      <c r="A39008" s="2" t="s">
        <v>80151</v>
      </c>
      <c r="B39008" s="2" t="s">
        <v>80152</v>
      </c>
    </row>
    <row r="39009" spans="1:2" x14ac:dyDescent="0.2">
      <c r="A39009" s="2" t="s">
        <v>80153</v>
      </c>
      <c r="B39009" s="2" t="s">
        <v>80154</v>
      </c>
    </row>
    <row r="39010" spans="1:2" x14ac:dyDescent="0.2">
      <c r="A39010" s="2" t="s">
        <v>80155</v>
      </c>
      <c r="B39010" s="2" t="s">
        <v>80156</v>
      </c>
    </row>
    <row r="39011" spans="1:2" x14ac:dyDescent="0.2">
      <c r="A39011" s="2" t="s">
        <v>80157</v>
      </c>
      <c r="B39011" s="2" t="s">
        <v>80158</v>
      </c>
    </row>
    <row r="39012" spans="1:2" x14ac:dyDescent="0.2">
      <c r="A39012" s="2" t="s">
        <v>80159</v>
      </c>
      <c r="B39012" s="2" t="s">
        <v>80160</v>
      </c>
    </row>
    <row r="39013" spans="1:2" x14ac:dyDescent="0.2">
      <c r="A39013" s="2" t="s">
        <v>80161</v>
      </c>
      <c r="B39013" s="2" t="s">
        <v>80162</v>
      </c>
    </row>
    <row r="39014" spans="1:2" x14ac:dyDescent="0.2">
      <c r="A39014" s="2" t="s">
        <v>80163</v>
      </c>
      <c r="B39014" s="2" t="s">
        <v>80164</v>
      </c>
    </row>
    <row r="39015" spans="1:2" x14ac:dyDescent="0.2">
      <c r="A39015" s="2" t="s">
        <v>80165</v>
      </c>
      <c r="B39015" s="2" t="s">
        <v>80166</v>
      </c>
    </row>
    <row r="39016" spans="1:2" x14ac:dyDescent="0.2">
      <c r="A39016" s="2" t="s">
        <v>80167</v>
      </c>
      <c r="B39016" s="2" t="s">
        <v>80168</v>
      </c>
    </row>
    <row r="39017" spans="1:2" x14ac:dyDescent="0.2">
      <c r="A39017" s="2" t="s">
        <v>80169</v>
      </c>
      <c r="B39017" s="2" t="s">
        <v>80170</v>
      </c>
    </row>
    <row r="39018" spans="1:2" x14ac:dyDescent="0.2">
      <c r="A39018" s="2" t="s">
        <v>80171</v>
      </c>
      <c r="B39018" s="2" t="s">
        <v>80172</v>
      </c>
    </row>
    <row r="39019" spans="1:2" x14ac:dyDescent="0.2">
      <c r="A39019" s="2" t="s">
        <v>80173</v>
      </c>
      <c r="B39019" s="2" t="s">
        <v>80174</v>
      </c>
    </row>
    <row r="39020" spans="1:2" x14ac:dyDescent="0.2">
      <c r="A39020" s="2" t="s">
        <v>80175</v>
      </c>
      <c r="B39020" s="2" t="s">
        <v>80176</v>
      </c>
    </row>
    <row r="39021" spans="1:2" x14ac:dyDescent="0.2">
      <c r="A39021" s="2" t="s">
        <v>80177</v>
      </c>
      <c r="B39021" s="2" t="s">
        <v>80178</v>
      </c>
    </row>
    <row r="39022" spans="1:2" x14ac:dyDescent="0.2">
      <c r="A39022" s="2" t="s">
        <v>80179</v>
      </c>
      <c r="B39022" s="2" t="s">
        <v>80180</v>
      </c>
    </row>
    <row r="39023" spans="1:2" x14ac:dyDescent="0.2">
      <c r="A39023" s="2" t="s">
        <v>80181</v>
      </c>
      <c r="B39023" s="2" t="s">
        <v>80182</v>
      </c>
    </row>
    <row r="39024" spans="1:2" x14ac:dyDescent="0.2">
      <c r="A39024" s="2" t="s">
        <v>80183</v>
      </c>
      <c r="B39024" s="2" t="s">
        <v>80184</v>
      </c>
    </row>
    <row r="39025" spans="1:2" x14ac:dyDescent="0.2">
      <c r="A39025" s="2" t="s">
        <v>80185</v>
      </c>
      <c r="B39025" s="2" t="s">
        <v>80186</v>
      </c>
    </row>
    <row r="39026" spans="1:2" x14ac:dyDescent="0.2">
      <c r="A39026" s="2" t="s">
        <v>80187</v>
      </c>
      <c r="B39026" s="2" t="s">
        <v>80188</v>
      </c>
    </row>
    <row r="39027" spans="1:2" x14ac:dyDescent="0.2">
      <c r="A39027" s="2" t="s">
        <v>80189</v>
      </c>
      <c r="B39027" s="2" t="s">
        <v>80190</v>
      </c>
    </row>
    <row r="39028" spans="1:2" x14ac:dyDescent="0.2">
      <c r="A39028" s="2" t="s">
        <v>80191</v>
      </c>
      <c r="B39028" s="2" t="s">
        <v>80192</v>
      </c>
    </row>
    <row r="39029" spans="1:2" x14ac:dyDescent="0.2">
      <c r="A39029" s="2" t="s">
        <v>80193</v>
      </c>
      <c r="B39029" s="2" t="s">
        <v>80194</v>
      </c>
    </row>
    <row r="39030" spans="1:2" x14ac:dyDescent="0.2">
      <c r="A39030" s="2" t="s">
        <v>80195</v>
      </c>
      <c r="B39030" s="2" t="s">
        <v>80196</v>
      </c>
    </row>
    <row r="39031" spans="1:2" x14ac:dyDescent="0.2">
      <c r="A39031" s="2" t="s">
        <v>80197</v>
      </c>
      <c r="B39031" s="2" t="s">
        <v>80198</v>
      </c>
    </row>
    <row r="39032" spans="1:2" x14ac:dyDescent="0.2">
      <c r="A39032" s="2" t="s">
        <v>80199</v>
      </c>
      <c r="B39032" s="2" t="s">
        <v>80200</v>
      </c>
    </row>
    <row r="39033" spans="1:2" x14ac:dyDescent="0.2">
      <c r="A39033" s="2" t="s">
        <v>80201</v>
      </c>
      <c r="B39033" s="2" t="s">
        <v>80202</v>
      </c>
    </row>
    <row r="39034" spans="1:2" x14ac:dyDescent="0.2">
      <c r="A39034" s="2" t="s">
        <v>80203</v>
      </c>
      <c r="B39034" s="2" t="s">
        <v>80204</v>
      </c>
    </row>
    <row r="39035" spans="1:2" x14ac:dyDescent="0.2">
      <c r="A39035" s="2" t="s">
        <v>80205</v>
      </c>
      <c r="B39035" s="2" t="s">
        <v>80206</v>
      </c>
    </row>
    <row r="39036" spans="1:2" x14ac:dyDescent="0.2">
      <c r="A39036" s="2" t="s">
        <v>80207</v>
      </c>
      <c r="B39036" s="2" t="s">
        <v>80208</v>
      </c>
    </row>
    <row r="39037" spans="1:2" x14ac:dyDescent="0.2">
      <c r="A39037" s="2" t="s">
        <v>80209</v>
      </c>
      <c r="B39037" s="2" t="s">
        <v>80210</v>
      </c>
    </row>
    <row r="39038" spans="1:2" x14ac:dyDescent="0.2">
      <c r="A39038" s="2" t="s">
        <v>80211</v>
      </c>
      <c r="B39038" s="2" t="s">
        <v>80212</v>
      </c>
    </row>
    <row r="39039" spans="1:2" x14ac:dyDescent="0.2">
      <c r="A39039" s="2" t="s">
        <v>80213</v>
      </c>
      <c r="B39039" s="2" t="s">
        <v>80214</v>
      </c>
    </row>
    <row r="39040" spans="1:2" x14ac:dyDescent="0.2">
      <c r="A39040" s="2" t="s">
        <v>80215</v>
      </c>
      <c r="B39040" s="2" t="s">
        <v>80216</v>
      </c>
    </row>
    <row r="39041" spans="1:2" x14ac:dyDescent="0.2">
      <c r="A39041" s="2" t="s">
        <v>80217</v>
      </c>
      <c r="B39041" s="2" t="s">
        <v>80218</v>
      </c>
    </row>
    <row r="39042" spans="1:2" x14ac:dyDescent="0.2">
      <c r="A39042" s="2" t="s">
        <v>80219</v>
      </c>
      <c r="B39042" s="2" t="s">
        <v>80220</v>
      </c>
    </row>
    <row r="39043" spans="1:2" x14ac:dyDescent="0.2">
      <c r="A39043" s="2" t="s">
        <v>80221</v>
      </c>
      <c r="B39043" s="2" t="s">
        <v>80222</v>
      </c>
    </row>
    <row r="39044" spans="1:2" x14ac:dyDescent="0.2">
      <c r="A39044" s="2" t="s">
        <v>80223</v>
      </c>
      <c r="B39044" s="2" t="s">
        <v>80224</v>
      </c>
    </row>
    <row r="39045" spans="1:2" x14ac:dyDescent="0.2">
      <c r="A39045" s="2" t="s">
        <v>80225</v>
      </c>
      <c r="B39045" s="2" t="s">
        <v>80226</v>
      </c>
    </row>
    <row r="39046" spans="1:2" x14ac:dyDescent="0.2">
      <c r="A39046" s="2" t="s">
        <v>80227</v>
      </c>
      <c r="B39046" s="2" t="s">
        <v>80228</v>
      </c>
    </row>
    <row r="39047" spans="1:2" x14ac:dyDescent="0.2">
      <c r="A39047" s="2" t="s">
        <v>80229</v>
      </c>
      <c r="B39047" s="2" t="s">
        <v>80230</v>
      </c>
    </row>
    <row r="39048" spans="1:2" x14ac:dyDescent="0.2">
      <c r="A39048" s="2" t="s">
        <v>80231</v>
      </c>
      <c r="B39048" s="2" t="s">
        <v>80232</v>
      </c>
    </row>
    <row r="39049" spans="1:2" x14ac:dyDescent="0.2">
      <c r="A39049" s="2" t="s">
        <v>80233</v>
      </c>
      <c r="B39049" s="2" t="s">
        <v>80234</v>
      </c>
    </row>
    <row r="39050" spans="1:2" x14ac:dyDescent="0.2">
      <c r="A39050" s="2" t="s">
        <v>80235</v>
      </c>
      <c r="B39050" s="2" t="s">
        <v>80236</v>
      </c>
    </row>
    <row r="39051" spans="1:2" x14ac:dyDescent="0.2">
      <c r="A39051" s="2" t="s">
        <v>80237</v>
      </c>
      <c r="B39051" s="2" t="s">
        <v>80238</v>
      </c>
    </row>
    <row r="39052" spans="1:2" x14ac:dyDescent="0.2">
      <c r="A39052" s="2" t="s">
        <v>80239</v>
      </c>
      <c r="B39052" s="2" t="s">
        <v>80240</v>
      </c>
    </row>
    <row r="39053" spans="1:2" x14ac:dyDescent="0.2">
      <c r="A39053" s="2" t="s">
        <v>80241</v>
      </c>
      <c r="B39053" s="2" t="s">
        <v>80242</v>
      </c>
    </row>
    <row r="39054" spans="1:2" x14ac:dyDescent="0.2">
      <c r="A39054" s="2" t="s">
        <v>80243</v>
      </c>
      <c r="B39054" s="2" t="s">
        <v>80244</v>
      </c>
    </row>
    <row r="39055" spans="1:2" x14ac:dyDescent="0.2">
      <c r="A39055" s="2" t="s">
        <v>80245</v>
      </c>
      <c r="B39055" s="2" t="s">
        <v>80246</v>
      </c>
    </row>
    <row r="39056" spans="1:2" x14ac:dyDescent="0.2">
      <c r="A39056" s="2" t="s">
        <v>80247</v>
      </c>
      <c r="B39056" s="2" t="s">
        <v>80248</v>
      </c>
    </row>
    <row r="39057" spans="1:2" x14ac:dyDescent="0.2">
      <c r="A39057" s="2" t="s">
        <v>80249</v>
      </c>
      <c r="B39057" s="2" t="s">
        <v>80250</v>
      </c>
    </row>
    <row r="39058" spans="1:2" x14ac:dyDescent="0.2">
      <c r="A39058" s="2" t="s">
        <v>80251</v>
      </c>
      <c r="B39058" s="2" t="s">
        <v>80252</v>
      </c>
    </row>
    <row r="39059" spans="1:2" x14ac:dyDescent="0.2">
      <c r="A39059" s="2" t="s">
        <v>80253</v>
      </c>
      <c r="B39059" s="2" t="s">
        <v>80254</v>
      </c>
    </row>
    <row r="39060" spans="1:2" x14ac:dyDescent="0.2">
      <c r="A39060" s="2" t="s">
        <v>80255</v>
      </c>
      <c r="B39060" s="2" t="s">
        <v>80256</v>
      </c>
    </row>
    <row r="39061" spans="1:2" x14ac:dyDescent="0.2">
      <c r="A39061" s="2" t="s">
        <v>80257</v>
      </c>
      <c r="B39061" s="2" t="s">
        <v>80258</v>
      </c>
    </row>
    <row r="39062" spans="1:2" x14ac:dyDescent="0.2">
      <c r="A39062" s="2" t="s">
        <v>80259</v>
      </c>
      <c r="B39062" s="2" t="s">
        <v>80260</v>
      </c>
    </row>
    <row r="39063" spans="1:2" x14ac:dyDescent="0.2">
      <c r="A39063" s="2" t="s">
        <v>80261</v>
      </c>
      <c r="B39063" s="2" t="s">
        <v>80262</v>
      </c>
    </row>
    <row r="39064" spans="1:2" x14ac:dyDescent="0.2">
      <c r="A39064" s="2" t="s">
        <v>80263</v>
      </c>
      <c r="B39064" s="2" t="s">
        <v>80264</v>
      </c>
    </row>
    <row r="39065" spans="1:2" x14ac:dyDescent="0.2">
      <c r="A39065" s="2" t="s">
        <v>80265</v>
      </c>
      <c r="B39065" s="2" t="s">
        <v>80266</v>
      </c>
    </row>
    <row r="39066" spans="1:2" x14ac:dyDescent="0.2">
      <c r="A39066" s="2" t="s">
        <v>80267</v>
      </c>
      <c r="B39066" s="2" t="s">
        <v>80268</v>
      </c>
    </row>
    <row r="39067" spans="1:2" x14ac:dyDescent="0.2">
      <c r="A39067" s="2" t="s">
        <v>80269</v>
      </c>
      <c r="B39067" s="2" t="s">
        <v>80270</v>
      </c>
    </row>
    <row r="39068" spans="1:2" x14ac:dyDescent="0.2">
      <c r="A39068" s="2" t="s">
        <v>80271</v>
      </c>
      <c r="B39068" s="2" t="s">
        <v>80272</v>
      </c>
    </row>
    <row r="39069" spans="1:2" x14ac:dyDescent="0.2">
      <c r="A39069" s="2" t="s">
        <v>80273</v>
      </c>
      <c r="B39069" s="2" t="s">
        <v>80274</v>
      </c>
    </row>
    <row r="39070" spans="1:2" x14ac:dyDescent="0.2">
      <c r="A39070" s="2" t="s">
        <v>80275</v>
      </c>
      <c r="B39070" s="2" t="s">
        <v>80276</v>
      </c>
    </row>
    <row r="39071" spans="1:2" x14ac:dyDescent="0.2">
      <c r="A39071" s="2" t="s">
        <v>80277</v>
      </c>
      <c r="B39071" s="2" t="s">
        <v>80278</v>
      </c>
    </row>
    <row r="39072" spans="1:2" x14ac:dyDescent="0.2">
      <c r="A39072" s="2" t="s">
        <v>80279</v>
      </c>
      <c r="B39072" s="2" t="s">
        <v>80280</v>
      </c>
    </row>
    <row r="39073" spans="1:2" x14ac:dyDescent="0.2">
      <c r="A39073" s="2" t="s">
        <v>80281</v>
      </c>
      <c r="B39073" s="2" t="s">
        <v>80282</v>
      </c>
    </row>
    <row r="39074" spans="1:2" x14ac:dyDescent="0.2">
      <c r="A39074" s="2" t="s">
        <v>80283</v>
      </c>
      <c r="B39074" s="2" t="s">
        <v>80284</v>
      </c>
    </row>
    <row r="39075" spans="1:2" x14ac:dyDescent="0.2">
      <c r="A39075" s="2" t="s">
        <v>80285</v>
      </c>
      <c r="B39075" s="2" t="s">
        <v>80286</v>
      </c>
    </row>
    <row r="39076" spans="1:2" x14ac:dyDescent="0.2">
      <c r="A39076" s="2" t="s">
        <v>80287</v>
      </c>
      <c r="B39076" s="2" t="s">
        <v>80288</v>
      </c>
    </row>
    <row r="39077" spans="1:2" x14ac:dyDescent="0.2">
      <c r="A39077" s="2" t="s">
        <v>80289</v>
      </c>
      <c r="B39077" s="2" t="s">
        <v>80290</v>
      </c>
    </row>
    <row r="39078" spans="1:2" x14ac:dyDescent="0.2">
      <c r="A39078" s="2" t="s">
        <v>80291</v>
      </c>
      <c r="B39078" s="2" t="s">
        <v>80292</v>
      </c>
    </row>
    <row r="39079" spans="1:2" x14ac:dyDescent="0.2">
      <c r="A39079" s="2" t="s">
        <v>80293</v>
      </c>
      <c r="B39079" s="2" t="s">
        <v>80294</v>
      </c>
    </row>
    <row r="39080" spans="1:2" x14ac:dyDescent="0.2">
      <c r="A39080" s="2" t="s">
        <v>80295</v>
      </c>
      <c r="B39080" s="2" t="s">
        <v>80296</v>
      </c>
    </row>
    <row r="39081" spans="1:2" x14ac:dyDescent="0.2">
      <c r="A39081" s="2" t="s">
        <v>80297</v>
      </c>
      <c r="B39081" s="2" t="s">
        <v>80298</v>
      </c>
    </row>
    <row r="39082" spans="1:2" x14ac:dyDescent="0.2">
      <c r="A39082" s="2" t="s">
        <v>80299</v>
      </c>
      <c r="B39082" s="2" t="s">
        <v>80300</v>
      </c>
    </row>
    <row r="39083" spans="1:2" x14ac:dyDescent="0.2">
      <c r="A39083" s="2" t="s">
        <v>80301</v>
      </c>
      <c r="B39083" s="2" t="s">
        <v>80302</v>
      </c>
    </row>
    <row r="39084" spans="1:2" x14ac:dyDescent="0.2">
      <c r="A39084" s="2" t="s">
        <v>80303</v>
      </c>
      <c r="B39084" s="2" t="s">
        <v>80304</v>
      </c>
    </row>
    <row r="39085" spans="1:2" x14ac:dyDescent="0.2">
      <c r="A39085" s="2" t="s">
        <v>80305</v>
      </c>
      <c r="B39085" s="2" t="s">
        <v>80306</v>
      </c>
    </row>
    <row r="39086" spans="1:2" x14ac:dyDescent="0.2">
      <c r="A39086" s="2" t="s">
        <v>80307</v>
      </c>
      <c r="B39086" s="2" t="s">
        <v>80308</v>
      </c>
    </row>
    <row r="39087" spans="1:2" x14ac:dyDescent="0.2">
      <c r="A39087" s="2" t="s">
        <v>80309</v>
      </c>
      <c r="B39087" s="2" t="s">
        <v>80310</v>
      </c>
    </row>
    <row r="39088" spans="1:2" x14ac:dyDescent="0.2">
      <c r="A39088" s="2" t="s">
        <v>80311</v>
      </c>
      <c r="B39088" s="2" t="s">
        <v>80312</v>
      </c>
    </row>
    <row r="39089" spans="1:2" x14ac:dyDescent="0.2">
      <c r="A39089" s="2" t="s">
        <v>80313</v>
      </c>
      <c r="B39089" s="2" t="s">
        <v>80314</v>
      </c>
    </row>
    <row r="39090" spans="1:2" x14ac:dyDescent="0.2">
      <c r="A39090" s="2" t="s">
        <v>80315</v>
      </c>
      <c r="B39090" s="2" t="s">
        <v>80316</v>
      </c>
    </row>
    <row r="39091" spans="1:2" x14ac:dyDescent="0.2">
      <c r="A39091" s="2" t="s">
        <v>80317</v>
      </c>
      <c r="B39091" s="2" t="s">
        <v>80318</v>
      </c>
    </row>
    <row r="39092" spans="1:2" x14ac:dyDescent="0.2">
      <c r="A39092" s="2" t="s">
        <v>80319</v>
      </c>
      <c r="B39092" s="2" t="s">
        <v>80320</v>
      </c>
    </row>
    <row r="39093" spans="1:2" x14ac:dyDescent="0.2">
      <c r="A39093" s="2" t="s">
        <v>80321</v>
      </c>
      <c r="B39093" s="2" t="s">
        <v>80322</v>
      </c>
    </row>
    <row r="39094" spans="1:2" x14ac:dyDescent="0.2">
      <c r="A39094" s="2" t="s">
        <v>80323</v>
      </c>
      <c r="B39094" s="2" t="s">
        <v>80324</v>
      </c>
    </row>
    <row r="39095" spans="1:2" x14ac:dyDescent="0.2">
      <c r="A39095" s="2" t="s">
        <v>80325</v>
      </c>
      <c r="B39095" s="2" t="s">
        <v>80326</v>
      </c>
    </row>
    <row r="39096" spans="1:2" x14ac:dyDescent="0.2">
      <c r="A39096" s="2" t="s">
        <v>80327</v>
      </c>
      <c r="B39096" s="2" t="s">
        <v>80328</v>
      </c>
    </row>
    <row r="39097" spans="1:2" x14ac:dyDescent="0.2">
      <c r="A39097" s="2" t="s">
        <v>80329</v>
      </c>
      <c r="B39097" s="2" t="s">
        <v>80330</v>
      </c>
    </row>
    <row r="39098" spans="1:2" x14ac:dyDescent="0.2">
      <c r="A39098" s="2" t="s">
        <v>80331</v>
      </c>
      <c r="B39098" s="2" t="s">
        <v>80332</v>
      </c>
    </row>
    <row r="39099" spans="1:2" x14ac:dyDescent="0.2">
      <c r="A39099" s="2" t="s">
        <v>80333</v>
      </c>
      <c r="B39099" s="2" t="s">
        <v>80334</v>
      </c>
    </row>
    <row r="39100" spans="1:2" x14ac:dyDescent="0.2">
      <c r="A39100" s="2" t="s">
        <v>80335</v>
      </c>
      <c r="B39100" s="2" t="s">
        <v>80336</v>
      </c>
    </row>
    <row r="39101" spans="1:2" x14ac:dyDescent="0.2">
      <c r="A39101" s="2" t="s">
        <v>80337</v>
      </c>
      <c r="B39101" s="2" t="s">
        <v>80338</v>
      </c>
    </row>
    <row r="39102" spans="1:2" x14ac:dyDescent="0.2">
      <c r="A39102" s="2" t="s">
        <v>80339</v>
      </c>
      <c r="B39102" s="2" t="s">
        <v>80340</v>
      </c>
    </row>
    <row r="39103" spans="1:2" x14ac:dyDescent="0.2">
      <c r="A39103" s="2" t="s">
        <v>80341</v>
      </c>
      <c r="B39103" s="2" t="s">
        <v>80342</v>
      </c>
    </row>
    <row r="39104" spans="1:2" x14ac:dyDescent="0.2">
      <c r="A39104" s="2" t="s">
        <v>80343</v>
      </c>
      <c r="B39104" s="2" t="s">
        <v>80344</v>
      </c>
    </row>
    <row r="39105" spans="1:2" x14ac:dyDescent="0.2">
      <c r="A39105" s="2" t="s">
        <v>80345</v>
      </c>
      <c r="B39105" s="2" t="s">
        <v>80346</v>
      </c>
    </row>
    <row r="39106" spans="1:2" x14ac:dyDescent="0.2">
      <c r="A39106" s="2" t="s">
        <v>80347</v>
      </c>
      <c r="B39106" s="2" t="s">
        <v>80348</v>
      </c>
    </row>
    <row r="39107" spans="1:2" x14ac:dyDescent="0.2">
      <c r="A39107" s="2" t="s">
        <v>80349</v>
      </c>
      <c r="B39107" s="2" t="s">
        <v>80350</v>
      </c>
    </row>
    <row r="39108" spans="1:2" x14ac:dyDescent="0.2">
      <c r="A39108" s="2" t="s">
        <v>80351</v>
      </c>
      <c r="B39108" s="2" t="s">
        <v>80352</v>
      </c>
    </row>
    <row r="39109" spans="1:2" x14ac:dyDescent="0.2">
      <c r="A39109" s="2" t="s">
        <v>80353</v>
      </c>
      <c r="B39109" s="2" t="s">
        <v>80354</v>
      </c>
    </row>
    <row r="39110" spans="1:2" x14ac:dyDescent="0.2">
      <c r="A39110" s="2" t="s">
        <v>80355</v>
      </c>
      <c r="B39110" s="2" t="s">
        <v>80356</v>
      </c>
    </row>
    <row r="39111" spans="1:2" x14ac:dyDescent="0.2">
      <c r="A39111" s="2" t="s">
        <v>80357</v>
      </c>
      <c r="B39111" s="2" t="s">
        <v>80358</v>
      </c>
    </row>
    <row r="39112" spans="1:2" x14ac:dyDescent="0.2">
      <c r="A39112" s="2" t="s">
        <v>80359</v>
      </c>
      <c r="B39112" s="2" t="s">
        <v>80360</v>
      </c>
    </row>
    <row r="39113" spans="1:2" x14ac:dyDescent="0.2">
      <c r="A39113" s="2" t="s">
        <v>80361</v>
      </c>
      <c r="B39113" s="2" t="s">
        <v>80362</v>
      </c>
    </row>
    <row r="39114" spans="1:2" x14ac:dyDescent="0.2">
      <c r="A39114" s="2" t="s">
        <v>80363</v>
      </c>
      <c r="B39114" s="2" t="s">
        <v>80364</v>
      </c>
    </row>
    <row r="39115" spans="1:2" x14ac:dyDescent="0.2">
      <c r="A39115" s="2" t="s">
        <v>80365</v>
      </c>
      <c r="B39115" s="2" t="s">
        <v>80366</v>
      </c>
    </row>
    <row r="39116" spans="1:2" x14ac:dyDescent="0.2">
      <c r="A39116" s="2" t="s">
        <v>80367</v>
      </c>
      <c r="B39116" s="2" t="s">
        <v>80368</v>
      </c>
    </row>
    <row r="39117" spans="1:2" x14ac:dyDescent="0.2">
      <c r="A39117" s="2" t="s">
        <v>80369</v>
      </c>
      <c r="B39117" s="2" t="s">
        <v>80370</v>
      </c>
    </row>
    <row r="39118" spans="1:2" x14ac:dyDescent="0.2">
      <c r="A39118" s="2" t="s">
        <v>80371</v>
      </c>
      <c r="B39118" s="2" t="s">
        <v>80372</v>
      </c>
    </row>
    <row r="39119" spans="1:2" x14ac:dyDescent="0.2">
      <c r="A39119" s="2" t="s">
        <v>80373</v>
      </c>
      <c r="B39119" s="2" t="s">
        <v>80374</v>
      </c>
    </row>
    <row r="39120" spans="1:2" x14ac:dyDescent="0.2">
      <c r="A39120" s="2" t="s">
        <v>80375</v>
      </c>
      <c r="B39120" s="2" t="s">
        <v>80376</v>
      </c>
    </row>
    <row r="39121" spans="1:2" x14ac:dyDescent="0.2">
      <c r="A39121" s="2" t="s">
        <v>80377</v>
      </c>
      <c r="B39121" s="2" t="s">
        <v>80378</v>
      </c>
    </row>
    <row r="39122" spans="1:2" x14ac:dyDescent="0.2">
      <c r="A39122" s="2" t="s">
        <v>80379</v>
      </c>
      <c r="B39122" s="2" t="s">
        <v>80380</v>
      </c>
    </row>
    <row r="39123" spans="1:2" x14ac:dyDescent="0.2">
      <c r="A39123" s="2" t="s">
        <v>80381</v>
      </c>
      <c r="B39123" s="2" t="s">
        <v>80382</v>
      </c>
    </row>
    <row r="39124" spans="1:2" x14ac:dyDescent="0.2">
      <c r="A39124" s="2" t="s">
        <v>80383</v>
      </c>
      <c r="B39124" s="2" t="s">
        <v>80384</v>
      </c>
    </row>
    <row r="39125" spans="1:2" x14ac:dyDescent="0.2">
      <c r="A39125" s="2" t="s">
        <v>80385</v>
      </c>
      <c r="B39125" s="2" t="s">
        <v>80386</v>
      </c>
    </row>
    <row r="39126" spans="1:2" x14ac:dyDescent="0.2">
      <c r="A39126" s="2" t="s">
        <v>80387</v>
      </c>
      <c r="B39126" s="2" t="s">
        <v>80388</v>
      </c>
    </row>
    <row r="39127" spans="1:2" x14ac:dyDescent="0.2">
      <c r="A39127" s="2" t="s">
        <v>80389</v>
      </c>
      <c r="B39127" s="2" t="s">
        <v>80390</v>
      </c>
    </row>
    <row r="39128" spans="1:2" x14ac:dyDescent="0.2">
      <c r="A39128" s="2" t="s">
        <v>80391</v>
      </c>
      <c r="B39128" s="2" t="s">
        <v>80392</v>
      </c>
    </row>
    <row r="39129" spans="1:2" x14ac:dyDescent="0.2">
      <c r="A39129" s="2" t="s">
        <v>80393</v>
      </c>
      <c r="B39129" s="2" t="s">
        <v>80394</v>
      </c>
    </row>
    <row r="39130" spans="1:2" x14ac:dyDescent="0.2">
      <c r="A39130" s="2" t="s">
        <v>80395</v>
      </c>
      <c r="B39130" s="2" t="s">
        <v>80396</v>
      </c>
    </row>
    <row r="39131" spans="1:2" x14ac:dyDescent="0.2">
      <c r="A39131" s="2" t="s">
        <v>80397</v>
      </c>
      <c r="B39131" s="2" t="s">
        <v>80398</v>
      </c>
    </row>
    <row r="39132" spans="1:2" x14ac:dyDescent="0.2">
      <c r="A39132" s="2" t="s">
        <v>80399</v>
      </c>
      <c r="B39132" s="2" t="s">
        <v>80400</v>
      </c>
    </row>
    <row r="39133" spans="1:2" x14ac:dyDescent="0.2">
      <c r="A39133" s="2" t="s">
        <v>80401</v>
      </c>
      <c r="B39133" s="2" t="s">
        <v>80402</v>
      </c>
    </row>
    <row r="39134" spans="1:2" x14ac:dyDescent="0.2">
      <c r="A39134" s="2" t="s">
        <v>80403</v>
      </c>
      <c r="B39134" s="2" t="s">
        <v>80404</v>
      </c>
    </row>
    <row r="39135" spans="1:2" x14ac:dyDescent="0.2">
      <c r="A39135" s="2" t="s">
        <v>80405</v>
      </c>
      <c r="B39135" s="2" t="s">
        <v>80406</v>
      </c>
    </row>
    <row r="39136" spans="1:2" x14ac:dyDescent="0.2">
      <c r="A39136" s="2" t="s">
        <v>80407</v>
      </c>
      <c r="B39136" s="2" t="s">
        <v>80408</v>
      </c>
    </row>
    <row r="39137" spans="1:2" x14ac:dyDescent="0.2">
      <c r="A39137" s="2" t="s">
        <v>80409</v>
      </c>
      <c r="B39137" s="2" t="s">
        <v>80410</v>
      </c>
    </row>
    <row r="39138" spans="1:2" x14ac:dyDescent="0.2">
      <c r="A39138" s="2" t="s">
        <v>80411</v>
      </c>
      <c r="B39138" s="2" t="s">
        <v>80412</v>
      </c>
    </row>
    <row r="39139" spans="1:2" x14ac:dyDescent="0.2">
      <c r="A39139" s="2" t="s">
        <v>80413</v>
      </c>
      <c r="B39139" s="2" t="s">
        <v>80414</v>
      </c>
    </row>
    <row r="39140" spans="1:2" x14ac:dyDescent="0.2">
      <c r="A39140" s="2" t="s">
        <v>80415</v>
      </c>
      <c r="B39140" s="2" t="s">
        <v>80416</v>
      </c>
    </row>
    <row r="39141" spans="1:2" x14ac:dyDescent="0.2">
      <c r="A39141" s="2" t="s">
        <v>80417</v>
      </c>
      <c r="B39141" s="2" t="s">
        <v>80418</v>
      </c>
    </row>
    <row r="39142" spans="1:2" x14ac:dyDescent="0.2">
      <c r="A39142" s="2" t="s">
        <v>80419</v>
      </c>
      <c r="B39142" s="2" t="s">
        <v>80420</v>
      </c>
    </row>
    <row r="39143" spans="1:2" x14ac:dyDescent="0.2">
      <c r="A39143" s="2" t="s">
        <v>80421</v>
      </c>
      <c r="B39143" s="2" t="s">
        <v>80422</v>
      </c>
    </row>
    <row r="39144" spans="1:2" x14ac:dyDescent="0.2">
      <c r="A39144" s="2" t="s">
        <v>80423</v>
      </c>
      <c r="B39144" s="2" t="s">
        <v>80424</v>
      </c>
    </row>
    <row r="39145" spans="1:2" x14ac:dyDescent="0.2">
      <c r="A39145" s="2" t="s">
        <v>80425</v>
      </c>
      <c r="B39145" s="2" t="s">
        <v>80426</v>
      </c>
    </row>
    <row r="39146" spans="1:2" x14ac:dyDescent="0.2">
      <c r="A39146" s="2" t="s">
        <v>80427</v>
      </c>
      <c r="B39146" s="2" t="s">
        <v>80428</v>
      </c>
    </row>
    <row r="39147" spans="1:2" x14ac:dyDescent="0.2">
      <c r="A39147" s="2" t="s">
        <v>80429</v>
      </c>
      <c r="B39147" s="2" t="s">
        <v>80430</v>
      </c>
    </row>
    <row r="39148" spans="1:2" x14ac:dyDescent="0.2">
      <c r="A39148" s="2" t="s">
        <v>80431</v>
      </c>
      <c r="B39148" s="2" t="s">
        <v>80432</v>
      </c>
    </row>
    <row r="39149" spans="1:2" x14ac:dyDescent="0.2">
      <c r="A39149" s="2" t="s">
        <v>80433</v>
      </c>
      <c r="B39149" s="2" t="s">
        <v>80434</v>
      </c>
    </row>
    <row r="39150" spans="1:2" x14ac:dyDescent="0.2">
      <c r="A39150" s="2" t="s">
        <v>80435</v>
      </c>
      <c r="B39150" s="2" t="s">
        <v>80436</v>
      </c>
    </row>
    <row r="39151" spans="1:2" x14ac:dyDescent="0.2">
      <c r="A39151" s="2" t="s">
        <v>80437</v>
      </c>
      <c r="B39151" s="2" t="s">
        <v>80438</v>
      </c>
    </row>
    <row r="39152" spans="1:2" x14ac:dyDescent="0.2">
      <c r="A39152" s="2" t="s">
        <v>80439</v>
      </c>
      <c r="B39152" s="2" t="s">
        <v>80440</v>
      </c>
    </row>
    <row r="39153" spans="1:2" x14ac:dyDescent="0.2">
      <c r="A39153" s="2" t="s">
        <v>80441</v>
      </c>
      <c r="B39153" s="2" t="s">
        <v>80442</v>
      </c>
    </row>
    <row r="39154" spans="1:2" x14ac:dyDescent="0.2">
      <c r="A39154" s="2" t="s">
        <v>80443</v>
      </c>
      <c r="B39154" s="2" t="s">
        <v>80444</v>
      </c>
    </row>
    <row r="39155" spans="1:2" x14ac:dyDescent="0.2">
      <c r="A39155" s="2" t="s">
        <v>80445</v>
      </c>
      <c r="B39155" s="2" t="s">
        <v>80446</v>
      </c>
    </row>
    <row r="39156" spans="1:2" x14ac:dyDescent="0.2">
      <c r="A39156" s="2" t="s">
        <v>80447</v>
      </c>
      <c r="B39156" s="2" t="s">
        <v>80448</v>
      </c>
    </row>
    <row r="39157" spans="1:2" x14ac:dyDescent="0.2">
      <c r="A39157" s="2" t="s">
        <v>80449</v>
      </c>
      <c r="B39157" s="2" t="s">
        <v>80450</v>
      </c>
    </row>
    <row r="39158" spans="1:2" x14ac:dyDescent="0.2">
      <c r="A39158" s="2" t="s">
        <v>80451</v>
      </c>
      <c r="B39158" s="2" t="s">
        <v>80452</v>
      </c>
    </row>
    <row r="39159" spans="1:2" x14ac:dyDescent="0.2">
      <c r="A39159" s="2" t="s">
        <v>80453</v>
      </c>
      <c r="B39159" s="2" t="s">
        <v>80454</v>
      </c>
    </row>
    <row r="39160" spans="1:2" x14ac:dyDescent="0.2">
      <c r="A39160" s="2" t="s">
        <v>80455</v>
      </c>
      <c r="B39160" s="2" t="s">
        <v>80456</v>
      </c>
    </row>
    <row r="39161" spans="1:2" x14ac:dyDescent="0.2">
      <c r="A39161" s="2" t="s">
        <v>80457</v>
      </c>
      <c r="B39161" s="2" t="s">
        <v>80458</v>
      </c>
    </row>
    <row r="39162" spans="1:2" x14ac:dyDescent="0.2">
      <c r="A39162" s="2" t="s">
        <v>80459</v>
      </c>
      <c r="B39162" s="2" t="s">
        <v>80460</v>
      </c>
    </row>
    <row r="39163" spans="1:2" x14ac:dyDescent="0.2">
      <c r="A39163" s="2" t="s">
        <v>80461</v>
      </c>
      <c r="B39163" s="2" t="s">
        <v>80462</v>
      </c>
    </row>
    <row r="39164" spans="1:2" x14ac:dyDescent="0.2">
      <c r="A39164" s="2" t="s">
        <v>80463</v>
      </c>
      <c r="B39164" s="2" t="s">
        <v>80464</v>
      </c>
    </row>
    <row r="39165" spans="1:2" x14ac:dyDescent="0.2">
      <c r="A39165" s="2" t="s">
        <v>80465</v>
      </c>
      <c r="B39165" s="2" t="s">
        <v>80466</v>
      </c>
    </row>
    <row r="39166" spans="1:2" x14ac:dyDescent="0.2">
      <c r="A39166" s="2" t="s">
        <v>80467</v>
      </c>
      <c r="B39166" s="2" t="s">
        <v>80468</v>
      </c>
    </row>
    <row r="39167" spans="1:2" x14ac:dyDescent="0.2">
      <c r="A39167" s="2" t="s">
        <v>80469</v>
      </c>
      <c r="B39167" s="2" t="s">
        <v>80470</v>
      </c>
    </row>
    <row r="39168" spans="1:2" x14ac:dyDescent="0.2">
      <c r="A39168" s="2" t="s">
        <v>80471</v>
      </c>
      <c r="B39168" s="2" t="s">
        <v>80472</v>
      </c>
    </row>
    <row r="39169" spans="1:2" x14ac:dyDescent="0.2">
      <c r="A39169" s="2" t="s">
        <v>80473</v>
      </c>
      <c r="B39169" s="2" t="s">
        <v>80474</v>
      </c>
    </row>
    <row r="39170" spans="1:2" x14ac:dyDescent="0.2">
      <c r="A39170" s="2" t="s">
        <v>80475</v>
      </c>
      <c r="B39170" s="2" t="s">
        <v>80476</v>
      </c>
    </row>
    <row r="39171" spans="1:2" x14ac:dyDescent="0.2">
      <c r="A39171" s="2" t="s">
        <v>80477</v>
      </c>
      <c r="B39171" s="2" t="s">
        <v>80478</v>
      </c>
    </row>
    <row r="39172" spans="1:2" x14ac:dyDescent="0.2">
      <c r="A39172" s="2" t="s">
        <v>80479</v>
      </c>
      <c r="B39172" s="2" t="s">
        <v>80480</v>
      </c>
    </row>
    <row r="39173" spans="1:2" x14ac:dyDescent="0.2">
      <c r="A39173" s="2" t="s">
        <v>80481</v>
      </c>
      <c r="B39173" s="2" t="s">
        <v>80482</v>
      </c>
    </row>
    <row r="39174" spans="1:2" x14ac:dyDescent="0.2">
      <c r="A39174" s="2" t="s">
        <v>80483</v>
      </c>
      <c r="B39174" s="2" t="s">
        <v>80484</v>
      </c>
    </row>
    <row r="39175" spans="1:2" x14ac:dyDescent="0.2">
      <c r="A39175" s="2" t="s">
        <v>80485</v>
      </c>
      <c r="B39175" s="2" t="s">
        <v>80486</v>
      </c>
    </row>
    <row r="39176" spans="1:2" x14ac:dyDescent="0.2">
      <c r="A39176" s="2" t="s">
        <v>80487</v>
      </c>
      <c r="B39176" s="2" t="s">
        <v>80488</v>
      </c>
    </row>
    <row r="39177" spans="1:2" x14ac:dyDescent="0.2">
      <c r="A39177" s="2" t="s">
        <v>80489</v>
      </c>
      <c r="B39177" s="2" t="s">
        <v>80490</v>
      </c>
    </row>
    <row r="39178" spans="1:2" x14ac:dyDescent="0.2">
      <c r="A39178" s="2" t="s">
        <v>80491</v>
      </c>
      <c r="B39178" s="2" t="s">
        <v>80492</v>
      </c>
    </row>
    <row r="39179" spans="1:2" x14ac:dyDescent="0.2">
      <c r="A39179" s="2" t="s">
        <v>80493</v>
      </c>
      <c r="B39179" s="2" t="s">
        <v>80494</v>
      </c>
    </row>
    <row r="39180" spans="1:2" x14ac:dyDescent="0.2">
      <c r="A39180" s="2" t="s">
        <v>80495</v>
      </c>
      <c r="B39180" s="2" t="s">
        <v>80496</v>
      </c>
    </row>
    <row r="39181" spans="1:2" x14ac:dyDescent="0.2">
      <c r="A39181" s="2" t="s">
        <v>80497</v>
      </c>
      <c r="B39181" s="2" t="s">
        <v>80498</v>
      </c>
    </row>
    <row r="39182" spans="1:2" x14ac:dyDescent="0.2">
      <c r="A39182" s="2" t="s">
        <v>80499</v>
      </c>
      <c r="B39182" s="2" t="s">
        <v>80500</v>
      </c>
    </row>
    <row r="39183" spans="1:2" x14ac:dyDescent="0.2">
      <c r="A39183" s="2" t="s">
        <v>80501</v>
      </c>
      <c r="B39183" s="2" t="s">
        <v>80502</v>
      </c>
    </row>
    <row r="39184" spans="1:2" x14ac:dyDescent="0.2">
      <c r="A39184" s="2" t="s">
        <v>80503</v>
      </c>
      <c r="B39184" s="2" t="s">
        <v>80504</v>
      </c>
    </row>
    <row r="39185" spans="1:2" x14ac:dyDescent="0.2">
      <c r="A39185" s="2" t="s">
        <v>80505</v>
      </c>
      <c r="B39185" s="2" t="s">
        <v>80506</v>
      </c>
    </row>
    <row r="39186" spans="1:2" x14ac:dyDescent="0.2">
      <c r="A39186" s="2" t="s">
        <v>80507</v>
      </c>
      <c r="B39186" s="2" t="s">
        <v>80508</v>
      </c>
    </row>
    <row r="39187" spans="1:2" x14ac:dyDescent="0.2">
      <c r="A39187" s="2" t="s">
        <v>80509</v>
      </c>
      <c r="B39187" s="2" t="s">
        <v>80510</v>
      </c>
    </row>
    <row r="39188" spans="1:2" x14ac:dyDescent="0.2">
      <c r="A39188" s="2" t="s">
        <v>80511</v>
      </c>
      <c r="B39188" s="2" t="s">
        <v>80512</v>
      </c>
    </row>
    <row r="39189" spans="1:2" x14ac:dyDescent="0.2">
      <c r="A39189" s="2" t="s">
        <v>80513</v>
      </c>
      <c r="B39189" s="2" t="s">
        <v>80514</v>
      </c>
    </row>
    <row r="39190" spans="1:2" x14ac:dyDescent="0.2">
      <c r="A39190" s="2" t="s">
        <v>80515</v>
      </c>
      <c r="B39190" s="2" t="s">
        <v>80516</v>
      </c>
    </row>
    <row r="39191" spans="1:2" x14ac:dyDescent="0.2">
      <c r="A39191" s="2" t="s">
        <v>80517</v>
      </c>
      <c r="B39191" s="2" t="s">
        <v>80518</v>
      </c>
    </row>
    <row r="39192" spans="1:2" x14ac:dyDescent="0.2">
      <c r="A39192" s="2" t="s">
        <v>80519</v>
      </c>
      <c r="B39192" s="2" t="s">
        <v>80520</v>
      </c>
    </row>
    <row r="39193" spans="1:2" x14ac:dyDescent="0.2">
      <c r="A39193" s="2" t="s">
        <v>80521</v>
      </c>
      <c r="B39193" s="2" t="s">
        <v>80522</v>
      </c>
    </row>
    <row r="39194" spans="1:2" x14ac:dyDescent="0.2">
      <c r="A39194" s="2" t="s">
        <v>80523</v>
      </c>
      <c r="B39194" s="2" t="s">
        <v>80524</v>
      </c>
    </row>
    <row r="39195" spans="1:2" x14ac:dyDescent="0.2">
      <c r="A39195" s="2" t="s">
        <v>80525</v>
      </c>
      <c r="B39195" s="2" t="s">
        <v>80526</v>
      </c>
    </row>
    <row r="39196" spans="1:2" x14ac:dyDescent="0.2">
      <c r="A39196" s="2" t="s">
        <v>80527</v>
      </c>
      <c r="B39196" s="2" t="s">
        <v>80528</v>
      </c>
    </row>
    <row r="39197" spans="1:2" x14ac:dyDescent="0.2">
      <c r="A39197" s="2" t="s">
        <v>80529</v>
      </c>
      <c r="B39197" s="2" t="s">
        <v>80530</v>
      </c>
    </row>
    <row r="39198" spans="1:2" x14ac:dyDescent="0.2">
      <c r="A39198" s="2" t="s">
        <v>80531</v>
      </c>
      <c r="B39198" s="2" t="s">
        <v>80532</v>
      </c>
    </row>
    <row r="39199" spans="1:2" x14ac:dyDescent="0.2">
      <c r="A39199" s="2" t="s">
        <v>80533</v>
      </c>
      <c r="B39199" s="2" t="s">
        <v>80534</v>
      </c>
    </row>
    <row r="39200" spans="1:2" x14ac:dyDescent="0.2">
      <c r="A39200" s="2" t="s">
        <v>80535</v>
      </c>
      <c r="B39200" s="2" t="s">
        <v>80536</v>
      </c>
    </row>
    <row r="39201" spans="1:2" x14ac:dyDescent="0.2">
      <c r="A39201" s="2" t="s">
        <v>80537</v>
      </c>
      <c r="B39201" s="2" t="s">
        <v>80538</v>
      </c>
    </row>
    <row r="39202" spans="1:2" x14ac:dyDescent="0.2">
      <c r="A39202" s="2" t="s">
        <v>80539</v>
      </c>
      <c r="B39202" s="2" t="s">
        <v>80540</v>
      </c>
    </row>
    <row r="39203" spans="1:2" x14ac:dyDescent="0.2">
      <c r="A39203" s="2" t="s">
        <v>80541</v>
      </c>
      <c r="B39203" s="2" t="s">
        <v>80542</v>
      </c>
    </row>
    <row r="39204" spans="1:2" x14ac:dyDescent="0.2">
      <c r="A39204" s="2" t="s">
        <v>80543</v>
      </c>
      <c r="B39204" s="2" t="s">
        <v>80544</v>
      </c>
    </row>
    <row r="39205" spans="1:2" x14ac:dyDescent="0.2">
      <c r="A39205" s="2" t="s">
        <v>80545</v>
      </c>
      <c r="B39205" s="2" t="s">
        <v>80546</v>
      </c>
    </row>
    <row r="39206" spans="1:2" x14ac:dyDescent="0.2">
      <c r="A39206" s="2" t="s">
        <v>80547</v>
      </c>
      <c r="B39206" s="2" t="s">
        <v>80548</v>
      </c>
    </row>
    <row r="39207" spans="1:2" x14ac:dyDescent="0.2">
      <c r="A39207" s="2" t="s">
        <v>80549</v>
      </c>
      <c r="B39207" s="2" t="s">
        <v>80550</v>
      </c>
    </row>
    <row r="39208" spans="1:2" x14ac:dyDescent="0.2">
      <c r="A39208" s="2" t="s">
        <v>80551</v>
      </c>
      <c r="B39208" s="2" t="s">
        <v>80552</v>
      </c>
    </row>
    <row r="39209" spans="1:2" x14ac:dyDescent="0.2">
      <c r="A39209" s="2" t="s">
        <v>80553</v>
      </c>
      <c r="B39209" s="2" t="s">
        <v>80554</v>
      </c>
    </row>
    <row r="39210" spans="1:2" x14ac:dyDescent="0.2">
      <c r="A39210" s="2" t="s">
        <v>80555</v>
      </c>
      <c r="B39210" s="2" t="s">
        <v>80556</v>
      </c>
    </row>
    <row r="39211" spans="1:2" x14ac:dyDescent="0.2">
      <c r="A39211" s="2" t="s">
        <v>80557</v>
      </c>
      <c r="B39211" s="2" t="s">
        <v>80558</v>
      </c>
    </row>
    <row r="39212" spans="1:2" x14ac:dyDescent="0.2">
      <c r="A39212" s="2" t="s">
        <v>80559</v>
      </c>
      <c r="B39212" s="2" t="s">
        <v>80560</v>
      </c>
    </row>
    <row r="39213" spans="1:2" x14ac:dyDescent="0.2">
      <c r="A39213" s="2" t="s">
        <v>80561</v>
      </c>
      <c r="B39213" s="2" t="s">
        <v>80562</v>
      </c>
    </row>
    <row r="39214" spans="1:2" x14ac:dyDescent="0.2">
      <c r="A39214" s="2" t="s">
        <v>80563</v>
      </c>
      <c r="B39214" s="2" t="s">
        <v>80564</v>
      </c>
    </row>
    <row r="39215" spans="1:2" x14ac:dyDescent="0.2">
      <c r="A39215" s="2" t="s">
        <v>80565</v>
      </c>
      <c r="B39215" s="2" t="s">
        <v>80566</v>
      </c>
    </row>
    <row r="39216" spans="1:2" x14ac:dyDescent="0.2">
      <c r="A39216" s="2" t="s">
        <v>80567</v>
      </c>
      <c r="B39216" s="2" t="s">
        <v>80568</v>
      </c>
    </row>
    <row r="39217" spans="1:2" x14ac:dyDescent="0.2">
      <c r="A39217" s="2" t="s">
        <v>80569</v>
      </c>
      <c r="B39217" s="2" t="s">
        <v>80570</v>
      </c>
    </row>
    <row r="39218" spans="1:2" x14ac:dyDescent="0.2">
      <c r="A39218" s="2" t="s">
        <v>80571</v>
      </c>
      <c r="B39218" s="2" t="s">
        <v>80572</v>
      </c>
    </row>
    <row r="39219" spans="1:2" x14ac:dyDescent="0.2">
      <c r="A39219" s="2" t="s">
        <v>80573</v>
      </c>
      <c r="B39219" s="2" t="s">
        <v>80574</v>
      </c>
    </row>
    <row r="39220" spans="1:2" x14ac:dyDescent="0.2">
      <c r="A39220" s="2" t="s">
        <v>80575</v>
      </c>
      <c r="B39220" s="2" t="s">
        <v>80576</v>
      </c>
    </row>
    <row r="39221" spans="1:2" x14ac:dyDescent="0.2">
      <c r="A39221" s="2" t="s">
        <v>80577</v>
      </c>
      <c r="B39221" s="2" t="s">
        <v>80578</v>
      </c>
    </row>
    <row r="39222" spans="1:2" x14ac:dyDescent="0.2">
      <c r="A39222" s="2" t="s">
        <v>80579</v>
      </c>
      <c r="B39222" s="2" t="s">
        <v>80580</v>
      </c>
    </row>
    <row r="39223" spans="1:2" x14ac:dyDescent="0.2">
      <c r="A39223" s="2" t="s">
        <v>80581</v>
      </c>
      <c r="B39223" s="2" t="s">
        <v>80582</v>
      </c>
    </row>
    <row r="39224" spans="1:2" x14ac:dyDescent="0.2">
      <c r="A39224" s="2" t="s">
        <v>80583</v>
      </c>
      <c r="B39224" s="2" t="s">
        <v>80584</v>
      </c>
    </row>
    <row r="39225" spans="1:2" x14ac:dyDescent="0.2">
      <c r="A39225" s="2" t="s">
        <v>80585</v>
      </c>
      <c r="B39225" s="2" t="s">
        <v>80586</v>
      </c>
    </row>
    <row r="39226" spans="1:2" x14ac:dyDescent="0.2">
      <c r="A39226" s="2" t="s">
        <v>80587</v>
      </c>
      <c r="B39226" s="2" t="s">
        <v>80588</v>
      </c>
    </row>
    <row r="39227" spans="1:2" x14ac:dyDescent="0.2">
      <c r="A39227" s="2" t="s">
        <v>80589</v>
      </c>
      <c r="B39227" s="2" t="s">
        <v>80590</v>
      </c>
    </row>
    <row r="39228" spans="1:2" x14ac:dyDescent="0.2">
      <c r="A39228" s="2" t="s">
        <v>80591</v>
      </c>
      <c r="B39228" s="2" t="s">
        <v>80592</v>
      </c>
    </row>
    <row r="39229" spans="1:2" x14ac:dyDescent="0.2">
      <c r="A39229" s="2" t="s">
        <v>80593</v>
      </c>
      <c r="B39229" s="2" t="s">
        <v>80594</v>
      </c>
    </row>
    <row r="39230" spans="1:2" x14ac:dyDescent="0.2">
      <c r="A39230" s="2" t="s">
        <v>80595</v>
      </c>
      <c r="B39230" s="2" t="s">
        <v>80596</v>
      </c>
    </row>
    <row r="39231" spans="1:2" x14ac:dyDescent="0.2">
      <c r="A39231" s="2" t="s">
        <v>80597</v>
      </c>
      <c r="B39231" s="2" t="s">
        <v>80598</v>
      </c>
    </row>
    <row r="39232" spans="1:2" x14ac:dyDescent="0.2">
      <c r="A39232" s="2" t="s">
        <v>80599</v>
      </c>
      <c r="B39232" s="2" t="s">
        <v>80600</v>
      </c>
    </row>
    <row r="39233" spans="1:2" x14ac:dyDescent="0.2">
      <c r="A39233" s="2" t="s">
        <v>80601</v>
      </c>
      <c r="B39233" s="2" t="s">
        <v>80602</v>
      </c>
    </row>
    <row r="39234" spans="1:2" x14ac:dyDescent="0.2">
      <c r="A39234" s="2" t="s">
        <v>80603</v>
      </c>
      <c r="B39234" s="2" t="s">
        <v>80604</v>
      </c>
    </row>
    <row r="39235" spans="1:2" x14ac:dyDescent="0.2">
      <c r="A39235" s="2" t="s">
        <v>80605</v>
      </c>
      <c r="B39235" s="2" t="s">
        <v>80606</v>
      </c>
    </row>
    <row r="39236" spans="1:2" x14ac:dyDescent="0.2">
      <c r="A39236" s="2" t="s">
        <v>80607</v>
      </c>
      <c r="B39236" s="2" t="s">
        <v>80608</v>
      </c>
    </row>
    <row r="39237" spans="1:2" x14ac:dyDescent="0.2">
      <c r="A39237" s="2" t="s">
        <v>80609</v>
      </c>
      <c r="B39237" s="2" t="s">
        <v>80610</v>
      </c>
    </row>
    <row r="39238" spans="1:2" x14ac:dyDescent="0.2">
      <c r="A39238" s="2" t="s">
        <v>80611</v>
      </c>
      <c r="B39238" s="2" t="s">
        <v>80612</v>
      </c>
    </row>
    <row r="39239" spans="1:2" x14ac:dyDescent="0.2">
      <c r="A39239" s="2" t="s">
        <v>80613</v>
      </c>
      <c r="B39239" s="2" t="s">
        <v>80614</v>
      </c>
    </row>
    <row r="39240" spans="1:2" x14ac:dyDescent="0.2">
      <c r="A39240" s="2" t="s">
        <v>80615</v>
      </c>
      <c r="B39240" s="2" t="s">
        <v>80616</v>
      </c>
    </row>
    <row r="39241" spans="1:2" x14ac:dyDescent="0.2">
      <c r="A39241" s="2" t="s">
        <v>80617</v>
      </c>
      <c r="B39241" s="2" t="s">
        <v>80618</v>
      </c>
    </row>
    <row r="39242" spans="1:2" x14ac:dyDescent="0.2">
      <c r="A39242" s="2" t="s">
        <v>80619</v>
      </c>
      <c r="B39242" s="2" t="s">
        <v>80620</v>
      </c>
    </row>
    <row r="39243" spans="1:2" x14ac:dyDescent="0.2">
      <c r="A39243" s="2" t="s">
        <v>80621</v>
      </c>
      <c r="B39243" s="2" t="s">
        <v>80622</v>
      </c>
    </row>
    <row r="39244" spans="1:2" x14ac:dyDescent="0.2">
      <c r="A39244" s="2" t="s">
        <v>80623</v>
      </c>
      <c r="B39244" s="2" t="s">
        <v>80624</v>
      </c>
    </row>
    <row r="39245" spans="1:2" x14ac:dyDescent="0.2">
      <c r="A39245" s="2" t="s">
        <v>80625</v>
      </c>
      <c r="B39245" s="2" t="s">
        <v>80626</v>
      </c>
    </row>
    <row r="39246" spans="1:2" x14ac:dyDescent="0.2">
      <c r="A39246" s="2" t="s">
        <v>80627</v>
      </c>
      <c r="B39246" s="2" t="s">
        <v>80628</v>
      </c>
    </row>
    <row r="39247" spans="1:2" x14ac:dyDescent="0.2">
      <c r="A39247" s="2" t="s">
        <v>80629</v>
      </c>
      <c r="B39247" s="2" t="s">
        <v>80630</v>
      </c>
    </row>
    <row r="39248" spans="1:2" x14ac:dyDescent="0.2">
      <c r="A39248" s="2" t="s">
        <v>80631</v>
      </c>
      <c r="B39248" s="2" t="s">
        <v>80632</v>
      </c>
    </row>
    <row r="39249" spans="1:2" x14ac:dyDescent="0.2">
      <c r="A39249" s="2" t="s">
        <v>80633</v>
      </c>
      <c r="B39249" s="2" t="s">
        <v>80634</v>
      </c>
    </row>
    <row r="39250" spans="1:2" x14ac:dyDescent="0.2">
      <c r="A39250" s="2" t="s">
        <v>80635</v>
      </c>
      <c r="B39250" s="2" t="s">
        <v>80636</v>
      </c>
    </row>
    <row r="39251" spans="1:2" x14ac:dyDescent="0.2">
      <c r="A39251" s="2" t="s">
        <v>80637</v>
      </c>
      <c r="B39251" s="2" t="s">
        <v>80638</v>
      </c>
    </row>
    <row r="39252" spans="1:2" x14ac:dyDescent="0.2">
      <c r="A39252" s="2" t="s">
        <v>80639</v>
      </c>
      <c r="B39252" s="2" t="s">
        <v>80640</v>
      </c>
    </row>
    <row r="39253" spans="1:2" x14ac:dyDescent="0.2">
      <c r="A39253" s="2" t="s">
        <v>80641</v>
      </c>
      <c r="B39253" s="2" t="s">
        <v>80642</v>
      </c>
    </row>
    <row r="39254" spans="1:2" x14ac:dyDescent="0.2">
      <c r="A39254" s="2" t="s">
        <v>80643</v>
      </c>
      <c r="B39254" s="2" t="s">
        <v>80644</v>
      </c>
    </row>
    <row r="39255" spans="1:2" x14ac:dyDescent="0.2">
      <c r="A39255" s="2" t="s">
        <v>80645</v>
      </c>
      <c r="B39255" s="2" t="s">
        <v>80646</v>
      </c>
    </row>
    <row r="39256" spans="1:2" x14ac:dyDescent="0.2">
      <c r="A39256" s="2" t="s">
        <v>80647</v>
      </c>
      <c r="B39256" s="2" t="s">
        <v>80648</v>
      </c>
    </row>
    <row r="39257" spans="1:2" x14ac:dyDescent="0.2">
      <c r="A39257" s="2" t="s">
        <v>80649</v>
      </c>
      <c r="B39257" s="2" t="s">
        <v>80650</v>
      </c>
    </row>
    <row r="39258" spans="1:2" x14ac:dyDescent="0.2">
      <c r="A39258" s="2" t="s">
        <v>80651</v>
      </c>
      <c r="B39258" s="2" t="s">
        <v>80652</v>
      </c>
    </row>
    <row r="39259" spans="1:2" x14ac:dyDescent="0.2">
      <c r="A39259" s="2" t="s">
        <v>80653</v>
      </c>
      <c r="B39259" s="2" t="s">
        <v>80654</v>
      </c>
    </row>
    <row r="39260" spans="1:2" x14ac:dyDescent="0.2">
      <c r="A39260" s="2" t="s">
        <v>80655</v>
      </c>
      <c r="B39260" s="2" t="s">
        <v>80656</v>
      </c>
    </row>
    <row r="39261" spans="1:2" x14ac:dyDescent="0.2">
      <c r="A39261" s="2" t="s">
        <v>80657</v>
      </c>
      <c r="B39261" s="2" t="s">
        <v>80658</v>
      </c>
    </row>
    <row r="39262" spans="1:2" x14ac:dyDescent="0.2">
      <c r="A39262" s="2" t="s">
        <v>80659</v>
      </c>
      <c r="B39262" s="2" t="s">
        <v>80660</v>
      </c>
    </row>
    <row r="39263" spans="1:2" x14ac:dyDescent="0.2">
      <c r="A39263" s="2" t="s">
        <v>80661</v>
      </c>
      <c r="B39263" s="2" t="s">
        <v>80662</v>
      </c>
    </row>
    <row r="39264" spans="1:2" x14ac:dyDescent="0.2">
      <c r="A39264" s="2" t="s">
        <v>80663</v>
      </c>
      <c r="B39264" s="2" t="s">
        <v>80664</v>
      </c>
    </row>
    <row r="39265" spans="1:2" x14ac:dyDescent="0.2">
      <c r="A39265" s="2" t="s">
        <v>80665</v>
      </c>
      <c r="B39265" s="2" t="s">
        <v>80666</v>
      </c>
    </row>
    <row r="39266" spans="1:2" x14ac:dyDescent="0.2">
      <c r="A39266" s="2" t="s">
        <v>80667</v>
      </c>
      <c r="B39266" s="2" t="s">
        <v>80668</v>
      </c>
    </row>
    <row r="39267" spans="1:2" x14ac:dyDescent="0.2">
      <c r="A39267" s="2" t="s">
        <v>80669</v>
      </c>
      <c r="B39267" s="2" t="s">
        <v>80670</v>
      </c>
    </row>
    <row r="39268" spans="1:2" x14ac:dyDescent="0.2">
      <c r="A39268" s="2" t="s">
        <v>80671</v>
      </c>
      <c r="B39268" s="2" t="s">
        <v>80672</v>
      </c>
    </row>
    <row r="39269" spans="1:2" x14ac:dyDescent="0.2">
      <c r="A39269" s="2" t="s">
        <v>80673</v>
      </c>
      <c r="B39269" s="2" t="s">
        <v>80674</v>
      </c>
    </row>
    <row r="39270" spans="1:2" x14ac:dyDescent="0.2">
      <c r="A39270" s="2" t="s">
        <v>80675</v>
      </c>
      <c r="B39270" s="2" t="s">
        <v>80676</v>
      </c>
    </row>
    <row r="39271" spans="1:2" x14ac:dyDescent="0.2">
      <c r="A39271" s="2" t="s">
        <v>80677</v>
      </c>
      <c r="B39271" s="2" t="s">
        <v>80678</v>
      </c>
    </row>
    <row r="39272" spans="1:2" x14ac:dyDescent="0.2">
      <c r="A39272" s="2" t="s">
        <v>80679</v>
      </c>
      <c r="B39272" s="2" t="s">
        <v>80680</v>
      </c>
    </row>
    <row r="39273" spans="1:2" x14ac:dyDescent="0.2">
      <c r="A39273" s="2" t="s">
        <v>80681</v>
      </c>
      <c r="B39273" s="2" t="s">
        <v>80682</v>
      </c>
    </row>
    <row r="39274" spans="1:2" x14ac:dyDescent="0.2">
      <c r="A39274" s="2" t="s">
        <v>80683</v>
      </c>
      <c r="B39274" s="2" t="s">
        <v>80684</v>
      </c>
    </row>
    <row r="39275" spans="1:2" x14ac:dyDescent="0.2">
      <c r="A39275" s="2" t="s">
        <v>80685</v>
      </c>
      <c r="B39275" s="2" t="s">
        <v>80686</v>
      </c>
    </row>
    <row r="39276" spans="1:2" x14ac:dyDescent="0.2">
      <c r="A39276" s="2" t="s">
        <v>80687</v>
      </c>
      <c r="B39276" s="2" t="s">
        <v>80688</v>
      </c>
    </row>
    <row r="39277" spans="1:2" x14ac:dyDescent="0.2">
      <c r="A39277" s="2" t="s">
        <v>80689</v>
      </c>
      <c r="B39277" s="2" t="s">
        <v>80690</v>
      </c>
    </row>
    <row r="39278" spans="1:2" x14ac:dyDescent="0.2">
      <c r="A39278" s="2" t="s">
        <v>80691</v>
      </c>
      <c r="B39278" s="2" t="s">
        <v>80692</v>
      </c>
    </row>
    <row r="39279" spans="1:2" x14ac:dyDescent="0.2">
      <c r="A39279" s="2" t="s">
        <v>80693</v>
      </c>
      <c r="B39279" s="2" t="s">
        <v>80694</v>
      </c>
    </row>
    <row r="39280" spans="1:2" x14ac:dyDescent="0.2">
      <c r="A39280" s="2" t="s">
        <v>80695</v>
      </c>
      <c r="B39280" s="2" t="s">
        <v>80696</v>
      </c>
    </row>
    <row r="39281" spans="1:2" x14ac:dyDescent="0.2">
      <c r="A39281" s="2" t="s">
        <v>80697</v>
      </c>
      <c r="B39281" s="2" t="s">
        <v>80698</v>
      </c>
    </row>
    <row r="39282" spans="1:2" x14ac:dyDescent="0.2">
      <c r="A39282" s="2" t="s">
        <v>80699</v>
      </c>
      <c r="B39282" s="2" t="s">
        <v>80700</v>
      </c>
    </row>
    <row r="39283" spans="1:2" x14ac:dyDescent="0.2">
      <c r="A39283" s="2" t="s">
        <v>80701</v>
      </c>
      <c r="B39283" s="2" t="s">
        <v>80702</v>
      </c>
    </row>
    <row r="39284" spans="1:2" x14ac:dyDescent="0.2">
      <c r="A39284" s="2" t="s">
        <v>80703</v>
      </c>
      <c r="B39284" s="2" t="s">
        <v>80704</v>
      </c>
    </row>
    <row r="39285" spans="1:2" x14ac:dyDescent="0.2">
      <c r="A39285" s="2" t="s">
        <v>80705</v>
      </c>
      <c r="B39285" s="2" t="s">
        <v>80706</v>
      </c>
    </row>
    <row r="39286" spans="1:2" x14ac:dyDescent="0.2">
      <c r="A39286" s="2" t="s">
        <v>80707</v>
      </c>
      <c r="B39286" s="2" t="s">
        <v>80708</v>
      </c>
    </row>
    <row r="39287" spans="1:2" x14ac:dyDescent="0.2">
      <c r="A39287" s="2" t="s">
        <v>80709</v>
      </c>
      <c r="B39287" s="2" t="s">
        <v>80710</v>
      </c>
    </row>
    <row r="39288" spans="1:2" x14ac:dyDescent="0.2">
      <c r="A39288" s="2" t="s">
        <v>80711</v>
      </c>
      <c r="B39288" s="2" t="s">
        <v>80712</v>
      </c>
    </row>
    <row r="39289" spans="1:2" x14ac:dyDescent="0.2">
      <c r="A39289" s="2" t="s">
        <v>80713</v>
      </c>
      <c r="B39289" s="2" t="s">
        <v>80714</v>
      </c>
    </row>
    <row r="39290" spans="1:2" x14ac:dyDescent="0.2">
      <c r="A39290" s="2" t="s">
        <v>80715</v>
      </c>
      <c r="B39290" s="2" t="s">
        <v>80716</v>
      </c>
    </row>
    <row r="39291" spans="1:2" x14ac:dyDescent="0.2">
      <c r="A39291" s="2" t="s">
        <v>80717</v>
      </c>
      <c r="B39291" s="2" t="s">
        <v>80718</v>
      </c>
    </row>
    <row r="39292" spans="1:2" x14ac:dyDescent="0.2">
      <c r="A39292" s="2" t="s">
        <v>80719</v>
      </c>
      <c r="B39292" s="2" t="s">
        <v>80720</v>
      </c>
    </row>
    <row r="39293" spans="1:2" x14ac:dyDescent="0.2">
      <c r="A39293" s="2" t="s">
        <v>80721</v>
      </c>
      <c r="B39293" s="2" t="s">
        <v>80722</v>
      </c>
    </row>
    <row r="39294" spans="1:2" x14ac:dyDescent="0.2">
      <c r="A39294" s="2" t="s">
        <v>80723</v>
      </c>
      <c r="B39294" s="2" t="s">
        <v>80724</v>
      </c>
    </row>
    <row r="39295" spans="1:2" x14ac:dyDescent="0.2">
      <c r="A39295" s="2" t="s">
        <v>80725</v>
      </c>
      <c r="B39295" s="2" t="s">
        <v>80726</v>
      </c>
    </row>
    <row r="39296" spans="1:2" x14ac:dyDescent="0.2">
      <c r="A39296" s="2" t="s">
        <v>80727</v>
      </c>
      <c r="B39296" s="2" t="s">
        <v>80728</v>
      </c>
    </row>
    <row r="39297" spans="1:2" x14ac:dyDescent="0.2">
      <c r="A39297" s="2" t="s">
        <v>80729</v>
      </c>
      <c r="B39297" s="2" t="s">
        <v>80730</v>
      </c>
    </row>
    <row r="39298" spans="1:2" x14ac:dyDescent="0.2">
      <c r="A39298" s="2" t="s">
        <v>80731</v>
      </c>
      <c r="B39298" s="2" t="s">
        <v>80732</v>
      </c>
    </row>
    <row r="39299" spans="1:2" x14ac:dyDescent="0.2">
      <c r="A39299" s="2" t="s">
        <v>80733</v>
      </c>
      <c r="B39299" s="2" t="s">
        <v>80734</v>
      </c>
    </row>
    <row r="39300" spans="1:2" x14ac:dyDescent="0.2">
      <c r="A39300" s="2" t="s">
        <v>80735</v>
      </c>
      <c r="B39300" s="2" t="s">
        <v>80736</v>
      </c>
    </row>
    <row r="39301" spans="1:2" x14ac:dyDescent="0.2">
      <c r="A39301" s="2" t="s">
        <v>80737</v>
      </c>
      <c r="B39301" s="2" t="s">
        <v>80738</v>
      </c>
    </row>
    <row r="39302" spans="1:2" x14ac:dyDescent="0.2">
      <c r="A39302" s="2" t="s">
        <v>80739</v>
      </c>
      <c r="B39302" s="2" t="s">
        <v>80740</v>
      </c>
    </row>
    <row r="39303" spans="1:2" x14ac:dyDescent="0.2">
      <c r="A39303" s="2" t="s">
        <v>80741</v>
      </c>
      <c r="B39303" s="2" t="s">
        <v>80742</v>
      </c>
    </row>
    <row r="39304" spans="1:2" x14ac:dyDescent="0.2">
      <c r="A39304" s="2" t="s">
        <v>80743</v>
      </c>
      <c r="B39304" s="2" t="s">
        <v>80744</v>
      </c>
    </row>
    <row r="39305" spans="1:2" x14ac:dyDescent="0.2">
      <c r="A39305" s="2" t="s">
        <v>80745</v>
      </c>
      <c r="B39305" s="2" t="s">
        <v>80746</v>
      </c>
    </row>
    <row r="39306" spans="1:2" x14ac:dyDescent="0.2">
      <c r="A39306" s="2" t="s">
        <v>80747</v>
      </c>
      <c r="B39306" s="2" t="s">
        <v>80748</v>
      </c>
    </row>
    <row r="39307" spans="1:2" x14ac:dyDescent="0.2">
      <c r="A39307" s="2" t="s">
        <v>80749</v>
      </c>
      <c r="B39307" s="2" t="s">
        <v>80750</v>
      </c>
    </row>
    <row r="39308" spans="1:2" x14ac:dyDescent="0.2">
      <c r="A39308" s="2" t="s">
        <v>80751</v>
      </c>
      <c r="B39308" s="2" t="s">
        <v>80752</v>
      </c>
    </row>
    <row r="39309" spans="1:2" x14ac:dyDescent="0.2">
      <c r="A39309" s="2" t="s">
        <v>80753</v>
      </c>
      <c r="B39309" s="2" t="s">
        <v>80754</v>
      </c>
    </row>
    <row r="39310" spans="1:2" x14ac:dyDescent="0.2">
      <c r="A39310" s="2" t="s">
        <v>80755</v>
      </c>
      <c r="B39310" s="2" t="s">
        <v>80756</v>
      </c>
    </row>
    <row r="39311" spans="1:2" x14ac:dyDescent="0.2">
      <c r="A39311" s="2" t="s">
        <v>80757</v>
      </c>
      <c r="B39311" s="2" t="s">
        <v>80758</v>
      </c>
    </row>
    <row r="39312" spans="1:2" x14ac:dyDescent="0.2">
      <c r="A39312" s="2" t="s">
        <v>80759</v>
      </c>
      <c r="B39312" s="2" t="s">
        <v>80760</v>
      </c>
    </row>
    <row r="39313" spans="1:2" x14ac:dyDescent="0.2">
      <c r="A39313" s="2" t="s">
        <v>80761</v>
      </c>
      <c r="B39313" s="2" t="s">
        <v>80762</v>
      </c>
    </row>
    <row r="39314" spans="1:2" x14ac:dyDescent="0.2">
      <c r="A39314" s="2" t="s">
        <v>80763</v>
      </c>
      <c r="B39314" s="2" t="s">
        <v>80764</v>
      </c>
    </row>
    <row r="39315" spans="1:2" x14ac:dyDescent="0.2">
      <c r="A39315" s="2" t="s">
        <v>80765</v>
      </c>
      <c r="B39315" s="2" t="s">
        <v>80766</v>
      </c>
    </row>
    <row r="39316" spans="1:2" x14ac:dyDescent="0.2">
      <c r="A39316" s="2" t="s">
        <v>80767</v>
      </c>
      <c r="B39316" s="2" t="s">
        <v>80768</v>
      </c>
    </row>
    <row r="39317" spans="1:2" x14ac:dyDescent="0.2">
      <c r="A39317" s="2" t="s">
        <v>80769</v>
      </c>
      <c r="B39317" s="2" t="s">
        <v>80770</v>
      </c>
    </row>
    <row r="39318" spans="1:2" x14ac:dyDescent="0.2">
      <c r="A39318" s="2" t="s">
        <v>80771</v>
      </c>
      <c r="B39318" s="2" t="s">
        <v>80772</v>
      </c>
    </row>
    <row r="39319" spans="1:2" x14ac:dyDescent="0.2">
      <c r="A39319" s="2" t="s">
        <v>80773</v>
      </c>
      <c r="B39319" s="2" t="s">
        <v>80774</v>
      </c>
    </row>
    <row r="39320" spans="1:2" x14ac:dyDescent="0.2">
      <c r="A39320" s="2" t="s">
        <v>80775</v>
      </c>
      <c r="B39320" s="2" t="s">
        <v>80776</v>
      </c>
    </row>
    <row r="39321" spans="1:2" x14ac:dyDescent="0.2">
      <c r="A39321" s="2" t="s">
        <v>80777</v>
      </c>
      <c r="B39321" s="2" t="s">
        <v>80778</v>
      </c>
    </row>
    <row r="39322" spans="1:2" x14ac:dyDescent="0.2">
      <c r="A39322" s="2" t="s">
        <v>80779</v>
      </c>
      <c r="B39322" s="2" t="s">
        <v>80780</v>
      </c>
    </row>
    <row r="39323" spans="1:2" x14ac:dyDescent="0.2">
      <c r="A39323" s="2" t="s">
        <v>80781</v>
      </c>
      <c r="B39323" s="2" t="s">
        <v>80782</v>
      </c>
    </row>
    <row r="39324" spans="1:2" x14ac:dyDescent="0.2">
      <c r="A39324" s="2" t="s">
        <v>80783</v>
      </c>
      <c r="B39324" s="2" t="s">
        <v>80784</v>
      </c>
    </row>
    <row r="39325" spans="1:2" x14ac:dyDescent="0.2">
      <c r="A39325" s="2" t="s">
        <v>80785</v>
      </c>
      <c r="B39325" s="2" t="s">
        <v>80786</v>
      </c>
    </row>
    <row r="39326" spans="1:2" x14ac:dyDescent="0.2">
      <c r="A39326" s="2" t="s">
        <v>80787</v>
      </c>
      <c r="B39326" s="2" t="s">
        <v>80788</v>
      </c>
    </row>
    <row r="39327" spans="1:2" x14ac:dyDescent="0.2">
      <c r="A39327" s="2" t="s">
        <v>80789</v>
      </c>
      <c r="B39327" s="2" t="s">
        <v>80790</v>
      </c>
    </row>
    <row r="39328" spans="1:2" x14ac:dyDescent="0.2">
      <c r="A39328" s="2" t="s">
        <v>80791</v>
      </c>
      <c r="B39328" s="2" t="s">
        <v>80792</v>
      </c>
    </row>
    <row r="39329" spans="1:2" x14ac:dyDescent="0.2">
      <c r="A39329" s="2" t="s">
        <v>80793</v>
      </c>
      <c r="B39329" s="2" t="s">
        <v>80794</v>
      </c>
    </row>
    <row r="39330" spans="1:2" x14ac:dyDescent="0.2">
      <c r="A39330" s="2" t="s">
        <v>80795</v>
      </c>
      <c r="B39330" s="2" t="s">
        <v>80796</v>
      </c>
    </row>
    <row r="39331" spans="1:2" x14ac:dyDescent="0.2">
      <c r="A39331" s="2" t="s">
        <v>80797</v>
      </c>
      <c r="B39331" s="2" t="s">
        <v>80798</v>
      </c>
    </row>
    <row r="39332" spans="1:2" x14ac:dyDescent="0.2">
      <c r="A39332" s="2" t="s">
        <v>80799</v>
      </c>
      <c r="B39332" s="2" t="s">
        <v>80800</v>
      </c>
    </row>
    <row r="39333" spans="1:2" x14ac:dyDescent="0.2">
      <c r="A39333" s="2" t="s">
        <v>80801</v>
      </c>
      <c r="B39333" s="2" t="s">
        <v>80802</v>
      </c>
    </row>
    <row r="39334" spans="1:2" x14ac:dyDescent="0.2">
      <c r="A39334" s="2" t="s">
        <v>80803</v>
      </c>
      <c r="B39334" s="2" t="s">
        <v>80804</v>
      </c>
    </row>
    <row r="39335" spans="1:2" x14ac:dyDescent="0.2">
      <c r="A39335" s="2" t="s">
        <v>80805</v>
      </c>
      <c r="B39335" s="2" t="s">
        <v>80806</v>
      </c>
    </row>
    <row r="39336" spans="1:2" x14ac:dyDescent="0.2">
      <c r="A39336" s="2" t="s">
        <v>80807</v>
      </c>
      <c r="B39336" s="2" t="s">
        <v>80808</v>
      </c>
    </row>
    <row r="39337" spans="1:2" x14ac:dyDescent="0.2">
      <c r="A39337" s="2" t="s">
        <v>80809</v>
      </c>
      <c r="B39337" s="2" t="s">
        <v>80810</v>
      </c>
    </row>
    <row r="39338" spans="1:2" x14ac:dyDescent="0.2">
      <c r="A39338" s="2" t="s">
        <v>80811</v>
      </c>
      <c r="B39338" s="2" t="s">
        <v>80812</v>
      </c>
    </row>
    <row r="39339" spans="1:2" x14ac:dyDescent="0.2">
      <c r="A39339" s="2" t="s">
        <v>80813</v>
      </c>
      <c r="B39339" s="2" t="s">
        <v>80814</v>
      </c>
    </row>
    <row r="39340" spans="1:2" x14ac:dyDescent="0.2">
      <c r="A39340" s="2" t="s">
        <v>80815</v>
      </c>
      <c r="B39340" s="2" t="s">
        <v>80816</v>
      </c>
    </row>
    <row r="39341" spans="1:2" x14ac:dyDescent="0.2">
      <c r="A39341" s="2" t="s">
        <v>80817</v>
      </c>
      <c r="B39341" s="2" t="s">
        <v>80818</v>
      </c>
    </row>
    <row r="39342" spans="1:2" x14ac:dyDescent="0.2">
      <c r="A39342" s="2" t="s">
        <v>80819</v>
      </c>
      <c r="B39342" s="2" t="s">
        <v>80820</v>
      </c>
    </row>
    <row r="39343" spans="1:2" x14ac:dyDescent="0.2">
      <c r="A39343" s="2" t="s">
        <v>80821</v>
      </c>
      <c r="B39343" s="2" t="s">
        <v>80822</v>
      </c>
    </row>
    <row r="39344" spans="1:2" x14ac:dyDescent="0.2">
      <c r="A39344" s="2" t="s">
        <v>80823</v>
      </c>
      <c r="B39344" s="2" t="s">
        <v>80824</v>
      </c>
    </row>
    <row r="39345" spans="1:2" x14ac:dyDescent="0.2">
      <c r="A39345" s="2" t="s">
        <v>80825</v>
      </c>
      <c r="B39345" s="2" t="s">
        <v>80826</v>
      </c>
    </row>
    <row r="39346" spans="1:2" x14ac:dyDescent="0.2">
      <c r="A39346" s="2" t="s">
        <v>80827</v>
      </c>
      <c r="B39346" s="2" t="s">
        <v>80828</v>
      </c>
    </row>
    <row r="39347" spans="1:2" x14ac:dyDescent="0.2">
      <c r="A39347" s="2" t="s">
        <v>80829</v>
      </c>
      <c r="B39347" s="2" t="s">
        <v>80830</v>
      </c>
    </row>
    <row r="39348" spans="1:2" x14ac:dyDescent="0.2">
      <c r="A39348" s="2" t="s">
        <v>80831</v>
      </c>
      <c r="B39348" s="2" t="s">
        <v>80832</v>
      </c>
    </row>
    <row r="39349" spans="1:2" x14ac:dyDescent="0.2">
      <c r="A39349" s="2" t="s">
        <v>80833</v>
      </c>
      <c r="B39349" s="2" t="s">
        <v>80834</v>
      </c>
    </row>
    <row r="39350" spans="1:2" x14ac:dyDescent="0.2">
      <c r="A39350" s="2" t="s">
        <v>80835</v>
      </c>
      <c r="B39350" s="2" t="s">
        <v>80836</v>
      </c>
    </row>
    <row r="39351" spans="1:2" x14ac:dyDescent="0.2">
      <c r="A39351" s="2" t="s">
        <v>80837</v>
      </c>
      <c r="B39351" s="2" t="s">
        <v>80838</v>
      </c>
    </row>
    <row r="39352" spans="1:2" x14ac:dyDescent="0.2">
      <c r="A39352" s="2" t="s">
        <v>80839</v>
      </c>
      <c r="B39352" s="2" t="s">
        <v>80840</v>
      </c>
    </row>
    <row r="39353" spans="1:2" x14ac:dyDescent="0.2">
      <c r="A39353" s="2" t="s">
        <v>80841</v>
      </c>
      <c r="B39353" s="2" t="s">
        <v>80842</v>
      </c>
    </row>
    <row r="39354" spans="1:2" x14ac:dyDescent="0.2">
      <c r="A39354" s="2" t="s">
        <v>80843</v>
      </c>
      <c r="B39354" s="2" t="s">
        <v>80844</v>
      </c>
    </row>
    <row r="39355" spans="1:2" x14ac:dyDescent="0.2">
      <c r="A39355" s="2" t="s">
        <v>80845</v>
      </c>
      <c r="B39355" s="2" t="s">
        <v>80846</v>
      </c>
    </row>
    <row r="39356" spans="1:2" x14ac:dyDescent="0.2">
      <c r="A39356" s="2" t="s">
        <v>80847</v>
      </c>
      <c r="B39356" s="2" t="s">
        <v>80848</v>
      </c>
    </row>
    <row r="39357" spans="1:2" x14ac:dyDescent="0.2">
      <c r="A39357" s="2" t="s">
        <v>80849</v>
      </c>
      <c r="B39357" s="2" t="s">
        <v>80850</v>
      </c>
    </row>
    <row r="39358" spans="1:2" x14ac:dyDescent="0.2">
      <c r="A39358" s="2" t="s">
        <v>80851</v>
      </c>
      <c r="B39358" s="2" t="s">
        <v>80852</v>
      </c>
    </row>
    <row r="39359" spans="1:2" x14ac:dyDescent="0.2">
      <c r="A39359" s="2" t="s">
        <v>80853</v>
      </c>
      <c r="B39359" s="2" t="s">
        <v>80854</v>
      </c>
    </row>
    <row r="39360" spans="1:2" x14ac:dyDescent="0.2">
      <c r="A39360" s="2" t="s">
        <v>80855</v>
      </c>
      <c r="B39360" s="2" t="s">
        <v>80856</v>
      </c>
    </row>
    <row r="39361" spans="1:2" x14ac:dyDescent="0.2">
      <c r="A39361" s="2" t="s">
        <v>80857</v>
      </c>
      <c r="B39361" s="2" t="s">
        <v>80858</v>
      </c>
    </row>
    <row r="39362" spans="1:2" x14ac:dyDescent="0.2">
      <c r="A39362" s="2" t="s">
        <v>80859</v>
      </c>
      <c r="B39362" s="2" t="s">
        <v>80860</v>
      </c>
    </row>
    <row r="39363" spans="1:2" x14ac:dyDescent="0.2">
      <c r="A39363" s="2" t="s">
        <v>80861</v>
      </c>
      <c r="B39363" s="2" t="s">
        <v>80862</v>
      </c>
    </row>
    <row r="39364" spans="1:2" x14ac:dyDescent="0.2">
      <c r="A39364" s="2" t="s">
        <v>80863</v>
      </c>
      <c r="B39364" s="2" t="s">
        <v>80864</v>
      </c>
    </row>
    <row r="39365" spans="1:2" x14ac:dyDescent="0.2">
      <c r="A39365" s="2" t="s">
        <v>80865</v>
      </c>
      <c r="B39365" s="2" t="s">
        <v>80866</v>
      </c>
    </row>
    <row r="39366" spans="1:2" x14ac:dyDescent="0.2">
      <c r="A39366" s="2" t="s">
        <v>80867</v>
      </c>
      <c r="B39366" s="2" t="s">
        <v>80868</v>
      </c>
    </row>
    <row r="39367" spans="1:2" x14ac:dyDescent="0.2">
      <c r="A39367" s="2" t="s">
        <v>80869</v>
      </c>
      <c r="B39367" s="2" t="s">
        <v>80870</v>
      </c>
    </row>
    <row r="39368" spans="1:2" x14ac:dyDescent="0.2">
      <c r="A39368" s="2" t="s">
        <v>80871</v>
      </c>
      <c r="B39368" s="2" t="s">
        <v>80872</v>
      </c>
    </row>
    <row r="39369" spans="1:2" x14ac:dyDescent="0.2">
      <c r="A39369" s="2" t="s">
        <v>80873</v>
      </c>
      <c r="B39369" s="2" t="s">
        <v>80874</v>
      </c>
    </row>
    <row r="39370" spans="1:2" x14ac:dyDescent="0.2">
      <c r="A39370" s="2" t="s">
        <v>80875</v>
      </c>
      <c r="B39370" s="2" t="s">
        <v>80876</v>
      </c>
    </row>
    <row r="39371" spans="1:2" x14ac:dyDescent="0.2">
      <c r="A39371" s="2" t="s">
        <v>80877</v>
      </c>
      <c r="B39371" s="2" t="s">
        <v>80878</v>
      </c>
    </row>
    <row r="39372" spans="1:2" x14ac:dyDescent="0.2">
      <c r="A39372" s="2" t="s">
        <v>80879</v>
      </c>
      <c r="B39372" s="2" t="s">
        <v>80880</v>
      </c>
    </row>
    <row r="39373" spans="1:2" x14ac:dyDescent="0.2">
      <c r="A39373" s="2" t="s">
        <v>80881</v>
      </c>
      <c r="B39373" s="2" t="s">
        <v>80882</v>
      </c>
    </row>
    <row r="39374" spans="1:2" x14ac:dyDescent="0.2">
      <c r="A39374" s="2" t="s">
        <v>80883</v>
      </c>
      <c r="B39374" s="2" t="s">
        <v>80884</v>
      </c>
    </row>
    <row r="39375" spans="1:2" x14ac:dyDescent="0.2">
      <c r="A39375" s="2" t="s">
        <v>80885</v>
      </c>
      <c r="B39375" s="2" t="s">
        <v>80886</v>
      </c>
    </row>
    <row r="39376" spans="1:2" x14ac:dyDescent="0.2">
      <c r="A39376" s="2" t="s">
        <v>80887</v>
      </c>
      <c r="B39376" s="2" t="s">
        <v>80888</v>
      </c>
    </row>
    <row r="39377" spans="1:2" x14ac:dyDescent="0.2">
      <c r="A39377" s="2" t="s">
        <v>80889</v>
      </c>
      <c r="B39377" s="2" t="s">
        <v>80890</v>
      </c>
    </row>
    <row r="39378" spans="1:2" x14ac:dyDescent="0.2">
      <c r="A39378" s="2" t="s">
        <v>80891</v>
      </c>
      <c r="B39378" s="2" t="s">
        <v>80892</v>
      </c>
    </row>
    <row r="39379" spans="1:2" x14ac:dyDescent="0.2">
      <c r="A39379" s="2" t="s">
        <v>80893</v>
      </c>
      <c r="B39379" s="2" t="s">
        <v>80894</v>
      </c>
    </row>
    <row r="39380" spans="1:2" x14ac:dyDescent="0.2">
      <c r="A39380" s="2" t="s">
        <v>80895</v>
      </c>
      <c r="B39380" s="2" t="s">
        <v>80896</v>
      </c>
    </row>
    <row r="39381" spans="1:2" x14ac:dyDescent="0.2">
      <c r="A39381" s="2" t="s">
        <v>80897</v>
      </c>
      <c r="B39381" s="2" t="s">
        <v>80898</v>
      </c>
    </row>
    <row r="39382" spans="1:2" x14ac:dyDescent="0.2">
      <c r="A39382" s="2" t="s">
        <v>80899</v>
      </c>
      <c r="B39382" s="2" t="s">
        <v>80900</v>
      </c>
    </row>
    <row r="39383" spans="1:2" x14ac:dyDescent="0.2">
      <c r="A39383" s="2" t="s">
        <v>80901</v>
      </c>
      <c r="B39383" s="2" t="s">
        <v>80902</v>
      </c>
    </row>
    <row r="39384" spans="1:2" x14ac:dyDescent="0.2">
      <c r="A39384" s="2" t="s">
        <v>80903</v>
      </c>
      <c r="B39384" s="2" t="s">
        <v>80904</v>
      </c>
    </row>
    <row r="39385" spans="1:2" x14ac:dyDescent="0.2">
      <c r="A39385" s="2" t="s">
        <v>80905</v>
      </c>
      <c r="B39385" s="2" t="s">
        <v>80906</v>
      </c>
    </row>
    <row r="39386" spans="1:2" x14ac:dyDescent="0.2">
      <c r="A39386" s="2" t="s">
        <v>80907</v>
      </c>
      <c r="B39386" s="2" t="s">
        <v>80908</v>
      </c>
    </row>
    <row r="39387" spans="1:2" x14ac:dyDescent="0.2">
      <c r="A39387" s="2" t="s">
        <v>80909</v>
      </c>
      <c r="B39387" s="2" t="s">
        <v>80910</v>
      </c>
    </row>
    <row r="39388" spans="1:2" x14ac:dyDescent="0.2">
      <c r="A39388" s="2" t="s">
        <v>80911</v>
      </c>
      <c r="B39388" s="2" t="s">
        <v>80912</v>
      </c>
    </row>
    <row r="39389" spans="1:2" x14ac:dyDescent="0.2">
      <c r="A39389" s="2" t="s">
        <v>80913</v>
      </c>
      <c r="B39389" s="2" t="s">
        <v>80914</v>
      </c>
    </row>
    <row r="39390" spans="1:2" x14ac:dyDescent="0.2">
      <c r="A39390" s="2" t="s">
        <v>80915</v>
      </c>
      <c r="B39390" s="2" t="s">
        <v>80916</v>
      </c>
    </row>
    <row r="39391" spans="1:2" x14ac:dyDescent="0.2">
      <c r="A39391" s="2" t="s">
        <v>80917</v>
      </c>
      <c r="B39391" s="2" t="s">
        <v>80918</v>
      </c>
    </row>
    <row r="39392" spans="1:2" x14ac:dyDescent="0.2">
      <c r="A39392" s="2" t="s">
        <v>80919</v>
      </c>
      <c r="B39392" s="2" t="s">
        <v>80920</v>
      </c>
    </row>
    <row r="39393" spans="1:2" x14ac:dyDescent="0.2">
      <c r="A39393" s="2" t="s">
        <v>80921</v>
      </c>
      <c r="B39393" s="2" t="s">
        <v>80922</v>
      </c>
    </row>
    <row r="39394" spans="1:2" x14ac:dyDescent="0.2">
      <c r="A39394" s="2" t="s">
        <v>80923</v>
      </c>
      <c r="B39394" s="2" t="s">
        <v>80924</v>
      </c>
    </row>
    <row r="39395" spans="1:2" x14ac:dyDescent="0.2">
      <c r="A39395" s="2" t="s">
        <v>80925</v>
      </c>
      <c r="B39395" s="2" t="s">
        <v>80926</v>
      </c>
    </row>
    <row r="39396" spans="1:2" x14ac:dyDescent="0.2">
      <c r="A39396" s="2" t="s">
        <v>80927</v>
      </c>
      <c r="B39396" s="2" t="s">
        <v>80928</v>
      </c>
    </row>
    <row r="39397" spans="1:2" x14ac:dyDescent="0.2">
      <c r="A39397" s="2" t="s">
        <v>80929</v>
      </c>
      <c r="B39397" s="2" t="s">
        <v>80930</v>
      </c>
    </row>
    <row r="39398" spans="1:2" x14ac:dyDescent="0.2">
      <c r="A39398" s="2" t="s">
        <v>80931</v>
      </c>
      <c r="B39398" s="2" t="s">
        <v>80932</v>
      </c>
    </row>
    <row r="39399" spans="1:2" x14ac:dyDescent="0.2">
      <c r="A39399" s="2" t="s">
        <v>80933</v>
      </c>
      <c r="B39399" s="2" t="s">
        <v>80934</v>
      </c>
    </row>
    <row r="39400" spans="1:2" x14ac:dyDescent="0.2">
      <c r="A39400" s="2" t="s">
        <v>80935</v>
      </c>
      <c r="B39400" s="2" t="s">
        <v>80936</v>
      </c>
    </row>
    <row r="39401" spans="1:2" x14ac:dyDescent="0.2">
      <c r="A39401" s="2" t="s">
        <v>80937</v>
      </c>
      <c r="B39401" s="2" t="s">
        <v>80938</v>
      </c>
    </row>
    <row r="39402" spans="1:2" x14ac:dyDescent="0.2">
      <c r="A39402" s="2" t="s">
        <v>80939</v>
      </c>
      <c r="B39402" s="2" t="s">
        <v>80940</v>
      </c>
    </row>
    <row r="39403" spans="1:2" x14ac:dyDescent="0.2">
      <c r="A39403" s="2" t="s">
        <v>80941</v>
      </c>
      <c r="B39403" s="2" t="s">
        <v>80942</v>
      </c>
    </row>
    <row r="39404" spans="1:2" x14ac:dyDescent="0.2">
      <c r="A39404" s="2" t="s">
        <v>80943</v>
      </c>
      <c r="B39404" s="2" t="s">
        <v>80944</v>
      </c>
    </row>
    <row r="39405" spans="1:2" x14ac:dyDescent="0.2">
      <c r="A39405" s="2" t="s">
        <v>80945</v>
      </c>
      <c r="B39405" s="2" t="s">
        <v>80946</v>
      </c>
    </row>
    <row r="39406" spans="1:2" x14ac:dyDescent="0.2">
      <c r="A39406" s="2" t="s">
        <v>80947</v>
      </c>
      <c r="B39406" s="2" t="s">
        <v>80948</v>
      </c>
    </row>
    <row r="39407" spans="1:2" x14ac:dyDescent="0.2">
      <c r="A39407" s="2" t="s">
        <v>80949</v>
      </c>
      <c r="B39407" s="2" t="s">
        <v>80950</v>
      </c>
    </row>
    <row r="39408" spans="1:2" x14ac:dyDescent="0.2">
      <c r="A39408" s="2" t="s">
        <v>80951</v>
      </c>
      <c r="B39408" s="2" t="s">
        <v>80952</v>
      </c>
    </row>
    <row r="39409" spans="1:2" x14ac:dyDescent="0.2">
      <c r="A39409" s="2" t="s">
        <v>80953</v>
      </c>
      <c r="B39409" s="2" t="s">
        <v>80954</v>
      </c>
    </row>
    <row r="39410" spans="1:2" x14ac:dyDescent="0.2">
      <c r="A39410" s="2" t="s">
        <v>80955</v>
      </c>
      <c r="B39410" s="2" t="s">
        <v>80956</v>
      </c>
    </row>
    <row r="39411" spans="1:2" x14ac:dyDescent="0.2">
      <c r="A39411" s="2" t="s">
        <v>80957</v>
      </c>
      <c r="B39411" s="2" t="s">
        <v>80958</v>
      </c>
    </row>
    <row r="39412" spans="1:2" x14ac:dyDescent="0.2">
      <c r="A39412" s="2" t="s">
        <v>80959</v>
      </c>
      <c r="B39412" s="2" t="s">
        <v>80960</v>
      </c>
    </row>
    <row r="39413" spans="1:2" x14ac:dyDescent="0.2">
      <c r="A39413" s="2" t="s">
        <v>80961</v>
      </c>
      <c r="B39413" s="2" t="s">
        <v>80962</v>
      </c>
    </row>
    <row r="39414" spans="1:2" x14ac:dyDescent="0.2">
      <c r="A39414" s="2" t="s">
        <v>80963</v>
      </c>
      <c r="B39414" s="2" t="s">
        <v>80964</v>
      </c>
    </row>
    <row r="39415" spans="1:2" x14ac:dyDescent="0.2">
      <c r="A39415" s="2" t="s">
        <v>80965</v>
      </c>
      <c r="B39415" s="2" t="s">
        <v>80966</v>
      </c>
    </row>
    <row r="39416" spans="1:2" x14ac:dyDescent="0.2">
      <c r="A39416" s="2" t="s">
        <v>80967</v>
      </c>
      <c r="B39416" s="2" t="s">
        <v>80968</v>
      </c>
    </row>
    <row r="39417" spans="1:2" x14ac:dyDescent="0.2">
      <c r="A39417" s="2" t="s">
        <v>80969</v>
      </c>
      <c r="B39417" s="2" t="s">
        <v>80970</v>
      </c>
    </row>
    <row r="39418" spans="1:2" x14ac:dyDescent="0.2">
      <c r="A39418" s="2" t="s">
        <v>80971</v>
      </c>
      <c r="B39418" s="2" t="s">
        <v>80972</v>
      </c>
    </row>
    <row r="39419" spans="1:2" x14ac:dyDescent="0.2">
      <c r="A39419" s="2" t="s">
        <v>80973</v>
      </c>
      <c r="B39419" s="2" t="s">
        <v>80974</v>
      </c>
    </row>
    <row r="39420" spans="1:2" x14ac:dyDescent="0.2">
      <c r="A39420" s="2" t="s">
        <v>80975</v>
      </c>
      <c r="B39420" s="2" t="s">
        <v>80976</v>
      </c>
    </row>
    <row r="39421" spans="1:2" x14ac:dyDescent="0.2">
      <c r="A39421" s="2" t="s">
        <v>80977</v>
      </c>
      <c r="B39421" s="2" t="s">
        <v>80978</v>
      </c>
    </row>
    <row r="39422" spans="1:2" x14ac:dyDescent="0.2">
      <c r="A39422" s="2" t="s">
        <v>80979</v>
      </c>
      <c r="B39422" s="2" t="s">
        <v>80980</v>
      </c>
    </row>
    <row r="39423" spans="1:2" x14ac:dyDescent="0.2">
      <c r="A39423" s="2" t="s">
        <v>80981</v>
      </c>
      <c r="B39423" s="2" t="s">
        <v>80982</v>
      </c>
    </row>
    <row r="39424" spans="1:2" x14ac:dyDescent="0.2">
      <c r="A39424" s="2" t="s">
        <v>80983</v>
      </c>
      <c r="B39424" s="2" t="s">
        <v>80984</v>
      </c>
    </row>
    <row r="39425" spans="1:2" x14ac:dyDescent="0.2">
      <c r="A39425" s="2" t="s">
        <v>80985</v>
      </c>
      <c r="B39425" s="2" t="s">
        <v>80986</v>
      </c>
    </row>
    <row r="39426" spans="1:2" x14ac:dyDescent="0.2">
      <c r="A39426" s="2" t="s">
        <v>80987</v>
      </c>
      <c r="B39426" s="2" t="s">
        <v>80988</v>
      </c>
    </row>
    <row r="39427" spans="1:2" x14ac:dyDescent="0.2">
      <c r="A39427" s="2" t="s">
        <v>80989</v>
      </c>
      <c r="B39427" s="2" t="s">
        <v>80990</v>
      </c>
    </row>
    <row r="39428" spans="1:2" x14ac:dyDescent="0.2">
      <c r="A39428" s="2" t="s">
        <v>80991</v>
      </c>
      <c r="B39428" s="2" t="s">
        <v>80992</v>
      </c>
    </row>
    <row r="39429" spans="1:2" x14ac:dyDescent="0.2">
      <c r="A39429" s="2" t="s">
        <v>80993</v>
      </c>
      <c r="B39429" s="2" t="s">
        <v>80994</v>
      </c>
    </row>
    <row r="39430" spans="1:2" x14ac:dyDescent="0.2">
      <c r="A39430" s="2" t="s">
        <v>80995</v>
      </c>
      <c r="B39430" s="2" t="s">
        <v>80996</v>
      </c>
    </row>
    <row r="39431" spans="1:2" x14ac:dyDescent="0.2">
      <c r="A39431" s="2" t="s">
        <v>80997</v>
      </c>
      <c r="B39431" s="2" t="s">
        <v>80998</v>
      </c>
    </row>
    <row r="39432" spans="1:2" x14ac:dyDescent="0.2">
      <c r="A39432" s="2" t="s">
        <v>80999</v>
      </c>
      <c r="B39432" s="2" t="s">
        <v>81000</v>
      </c>
    </row>
    <row r="39433" spans="1:2" x14ac:dyDescent="0.2">
      <c r="A39433" s="2" t="s">
        <v>81001</v>
      </c>
      <c r="B39433" s="2" t="s">
        <v>81002</v>
      </c>
    </row>
    <row r="39434" spans="1:2" x14ac:dyDescent="0.2">
      <c r="A39434" s="2" t="s">
        <v>81003</v>
      </c>
      <c r="B39434" s="2" t="s">
        <v>81004</v>
      </c>
    </row>
    <row r="39435" spans="1:2" x14ac:dyDescent="0.2">
      <c r="A39435" s="2" t="s">
        <v>81005</v>
      </c>
      <c r="B39435" s="2" t="s">
        <v>81006</v>
      </c>
    </row>
    <row r="39436" spans="1:2" x14ac:dyDescent="0.2">
      <c r="A39436" s="2" t="s">
        <v>81007</v>
      </c>
      <c r="B39436" s="2" t="s">
        <v>81008</v>
      </c>
    </row>
    <row r="39437" spans="1:2" x14ac:dyDescent="0.2">
      <c r="A39437" s="2" t="s">
        <v>81009</v>
      </c>
      <c r="B39437" s="2" t="s">
        <v>81010</v>
      </c>
    </row>
    <row r="39438" spans="1:2" x14ac:dyDescent="0.2">
      <c r="A39438" s="2" t="s">
        <v>81011</v>
      </c>
      <c r="B39438" s="2" t="s">
        <v>81012</v>
      </c>
    </row>
    <row r="39439" spans="1:2" x14ac:dyDescent="0.2">
      <c r="A39439" s="2" t="s">
        <v>81013</v>
      </c>
      <c r="B39439" s="2" t="s">
        <v>81014</v>
      </c>
    </row>
    <row r="39440" spans="1:2" x14ac:dyDescent="0.2">
      <c r="A39440" s="2" t="s">
        <v>81015</v>
      </c>
      <c r="B39440" s="2" t="s">
        <v>81016</v>
      </c>
    </row>
    <row r="39441" spans="1:2" x14ac:dyDescent="0.2">
      <c r="A39441" s="2" t="s">
        <v>81017</v>
      </c>
      <c r="B39441" s="2" t="s">
        <v>81018</v>
      </c>
    </row>
    <row r="39442" spans="1:2" x14ac:dyDescent="0.2">
      <c r="A39442" s="2" t="s">
        <v>81019</v>
      </c>
      <c r="B39442" s="2" t="s">
        <v>81020</v>
      </c>
    </row>
    <row r="39443" spans="1:2" x14ac:dyDescent="0.2">
      <c r="A39443" s="2" t="s">
        <v>81021</v>
      </c>
      <c r="B39443" s="2" t="s">
        <v>81022</v>
      </c>
    </row>
    <row r="39444" spans="1:2" x14ac:dyDescent="0.2">
      <c r="A39444" s="2" t="s">
        <v>81023</v>
      </c>
      <c r="B39444" s="2" t="s">
        <v>81024</v>
      </c>
    </row>
    <row r="39445" spans="1:2" x14ac:dyDescent="0.2">
      <c r="A39445" s="2" t="s">
        <v>81025</v>
      </c>
      <c r="B39445" s="2" t="s">
        <v>81026</v>
      </c>
    </row>
    <row r="39446" spans="1:2" x14ac:dyDescent="0.2">
      <c r="A39446" s="2" t="s">
        <v>81027</v>
      </c>
      <c r="B39446" s="2" t="s">
        <v>81028</v>
      </c>
    </row>
    <row r="39447" spans="1:2" x14ac:dyDescent="0.2">
      <c r="A39447" s="2" t="s">
        <v>81029</v>
      </c>
      <c r="B39447" s="2" t="s">
        <v>81030</v>
      </c>
    </row>
    <row r="39448" spans="1:2" x14ac:dyDescent="0.2">
      <c r="A39448" s="2" t="s">
        <v>81031</v>
      </c>
      <c r="B39448" s="2" t="s">
        <v>81032</v>
      </c>
    </row>
    <row r="39449" spans="1:2" x14ac:dyDescent="0.2">
      <c r="A39449" s="2" t="s">
        <v>81033</v>
      </c>
      <c r="B39449" s="2" t="s">
        <v>81034</v>
      </c>
    </row>
    <row r="39450" spans="1:2" x14ac:dyDescent="0.2">
      <c r="A39450" s="2" t="s">
        <v>81035</v>
      </c>
      <c r="B39450" s="2" t="s">
        <v>81036</v>
      </c>
    </row>
    <row r="39451" spans="1:2" x14ac:dyDescent="0.2">
      <c r="A39451" s="2" t="s">
        <v>81037</v>
      </c>
      <c r="B39451" s="2" t="s">
        <v>81038</v>
      </c>
    </row>
    <row r="39452" spans="1:2" x14ac:dyDescent="0.2">
      <c r="A39452" s="2" t="s">
        <v>81039</v>
      </c>
      <c r="B39452" s="2" t="s">
        <v>81040</v>
      </c>
    </row>
    <row r="39453" spans="1:2" x14ac:dyDescent="0.2">
      <c r="A39453" s="2" t="s">
        <v>81041</v>
      </c>
      <c r="B39453" s="2" t="s">
        <v>81042</v>
      </c>
    </row>
    <row r="39454" spans="1:2" x14ac:dyDescent="0.2">
      <c r="A39454" s="2" t="s">
        <v>81043</v>
      </c>
      <c r="B39454" s="2" t="s">
        <v>81044</v>
      </c>
    </row>
    <row r="39455" spans="1:2" x14ac:dyDescent="0.2">
      <c r="A39455" s="2" t="s">
        <v>81045</v>
      </c>
      <c r="B39455" s="2" t="s">
        <v>81046</v>
      </c>
    </row>
    <row r="39456" spans="1:2" x14ac:dyDescent="0.2">
      <c r="A39456" s="2" t="s">
        <v>81047</v>
      </c>
      <c r="B39456" s="2" t="s">
        <v>81048</v>
      </c>
    </row>
    <row r="39457" spans="1:2" x14ac:dyDescent="0.2">
      <c r="A39457" s="2" t="s">
        <v>81049</v>
      </c>
      <c r="B39457" s="2" t="s">
        <v>81050</v>
      </c>
    </row>
    <row r="39458" spans="1:2" x14ac:dyDescent="0.2">
      <c r="A39458" s="2" t="s">
        <v>81051</v>
      </c>
      <c r="B39458" s="2" t="s">
        <v>81052</v>
      </c>
    </row>
    <row r="39459" spans="1:2" x14ac:dyDescent="0.2">
      <c r="A39459" s="2" t="s">
        <v>81053</v>
      </c>
      <c r="B39459" s="2" t="s">
        <v>81054</v>
      </c>
    </row>
    <row r="39460" spans="1:2" x14ac:dyDescent="0.2">
      <c r="A39460" s="2" t="s">
        <v>81055</v>
      </c>
      <c r="B39460" s="2" t="s">
        <v>81056</v>
      </c>
    </row>
    <row r="39461" spans="1:2" x14ac:dyDescent="0.2">
      <c r="A39461" s="2" t="s">
        <v>81057</v>
      </c>
      <c r="B39461" s="2" t="s">
        <v>81058</v>
      </c>
    </row>
    <row r="39462" spans="1:2" x14ac:dyDescent="0.2">
      <c r="A39462" s="2" t="s">
        <v>81059</v>
      </c>
      <c r="B39462" s="2" t="s">
        <v>81060</v>
      </c>
    </row>
    <row r="39463" spans="1:2" x14ac:dyDescent="0.2">
      <c r="A39463" s="2" t="s">
        <v>81061</v>
      </c>
      <c r="B39463" s="2" t="s">
        <v>81062</v>
      </c>
    </row>
    <row r="39464" spans="1:2" x14ac:dyDescent="0.2">
      <c r="A39464" s="2" t="s">
        <v>81063</v>
      </c>
      <c r="B39464" s="2" t="s">
        <v>81064</v>
      </c>
    </row>
    <row r="39465" spans="1:2" x14ac:dyDescent="0.2">
      <c r="A39465" s="2" t="s">
        <v>81065</v>
      </c>
      <c r="B39465" s="2" t="s">
        <v>81066</v>
      </c>
    </row>
    <row r="39466" spans="1:2" x14ac:dyDescent="0.2">
      <c r="A39466" s="2" t="s">
        <v>81067</v>
      </c>
      <c r="B39466" s="2" t="s">
        <v>81068</v>
      </c>
    </row>
    <row r="39467" spans="1:2" x14ac:dyDescent="0.2">
      <c r="A39467" s="2" t="s">
        <v>81069</v>
      </c>
      <c r="B39467" s="2" t="s">
        <v>81070</v>
      </c>
    </row>
    <row r="39468" spans="1:2" x14ac:dyDescent="0.2">
      <c r="A39468" s="2" t="s">
        <v>81071</v>
      </c>
      <c r="B39468" s="2" t="s">
        <v>81072</v>
      </c>
    </row>
    <row r="39469" spans="1:2" x14ac:dyDescent="0.2">
      <c r="A39469" s="2" t="s">
        <v>81073</v>
      </c>
      <c r="B39469" s="2" t="s">
        <v>81074</v>
      </c>
    </row>
    <row r="39470" spans="1:2" x14ac:dyDescent="0.2">
      <c r="A39470" s="2" t="s">
        <v>81075</v>
      </c>
      <c r="B39470" s="2" t="s">
        <v>81076</v>
      </c>
    </row>
    <row r="39471" spans="1:2" x14ac:dyDescent="0.2">
      <c r="A39471" s="2" t="s">
        <v>81077</v>
      </c>
      <c r="B39471" s="2" t="s">
        <v>81078</v>
      </c>
    </row>
    <row r="39472" spans="1:2" x14ac:dyDescent="0.2">
      <c r="A39472" s="2" t="s">
        <v>81079</v>
      </c>
      <c r="B39472" s="2" t="s">
        <v>81080</v>
      </c>
    </row>
    <row r="39473" spans="1:2" x14ac:dyDescent="0.2">
      <c r="A39473" s="2" t="s">
        <v>81081</v>
      </c>
      <c r="B39473" s="2" t="s">
        <v>81082</v>
      </c>
    </row>
    <row r="39474" spans="1:2" x14ac:dyDescent="0.2">
      <c r="A39474" s="2" t="s">
        <v>81083</v>
      </c>
      <c r="B39474" s="2" t="s">
        <v>81084</v>
      </c>
    </row>
    <row r="39475" spans="1:2" x14ac:dyDescent="0.2">
      <c r="A39475" s="2" t="s">
        <v>81085</v>
      </c>
      <c r="B39475" s="2" t="s">
        <v>81086</v>
      </c>
    </row>
    <row r="39476" spans="1:2" x14ac:dyDescent="0.2">
      <c r="A39476" s="2" t="s">
        <v>81087</v>
      </c>
      <c r="B39476" s="2" t="s">
        <v>81088</v>
      </c>
    </row>
    <row r="39477" spans="1:2" x14ac:dyDescent="0.2">
      <c r="A39477" s="2" t="s">
        <v>81089</v>
      </c>
      <c r="B39477" s="2" t="s">
        <v>81090</v>
      </c>
    </row>
    <row r="39478" spans="1:2" x14ac:dyDescent="0.2">
      <c r="A39478" s="2" t="s">
        <v>81091</v>
      </c>
      <c r="B39478" s="2" t="s">
        <v>81092</v>
      </c>
    </row>
    <row r="39479" spans="1:2" x14ac:dyDescent="0.2">
      <c r="A39479" s="2" t="s">
        <v>81093</v>
      </c>
      <c r="B39479" s="2" t="s">
        <v>81094</v>
      </c>
    </row>
    <row r="39480" spans="1:2" x14ac:dyDescent="0.2">
      <c r="A39480" s="2" t="s">
        <v>81095</v>
      </c>
      <c r="B39480" s="2" t="s">
        <v>81096</v>
      </c>
    </row>
    <row r="39481" spans="1:2" x14ac:dyDescent="0.2">
      <c r="A39481" s="2" t="s">
        <v>81097</v>
      </c>
      <c r="B39481" s="2" t="s">
        <v>81098</v>
      </c>
    </row>
    <row r="39482" spans="1:2" x14ac:dyDescent="0.2">
      <c r="A39482" s="2" t="s">
        <v>81099</v>
      </c>
      <c r="B39482" s="2" t="s">
        <v>81100</v>
      </c>
    </row>
    <row r="39483" spans="1:2" x14ac:dyDescent="0.2">
      <c r="A39483" s="2" t="s">
        <v>81101</v>
      </c>
      <c r="B39483" s="2" t="s">
        <v>81102</v>
      </c>
    </row>
    <row r="39484" spans="1:2" x14ac:dyDescent="0.2">
      <c r="A39484" s="2" t="s">
        <v>81103</v>
      </c>
      <c r="B39484" s="2" t="s">
        <v>81104</v>
      </c>
    </row>
    <row r="39485" spans="1:2" x14ac:dyDescent="0.2">
      <c r="A39485" s="2" t="s">
        <v>81105</v>
      </c>
      <c r="B39485" s="2" t="s">
        <v>81106</v>
      </c>
    </row>
    <row r="39486" spans="1:2" x14ac:dyDescent="0.2">
      <c r="A39486" s="2" t="s">
        <v>81107</v>
      </c>
      <c r="B39486" s="2" t="s">
        <v>81108</v>
      </c>
    </row>
    <row r="39487" spans="1:2" x14ac:dyDescent="0.2">
      <c r="A39487" s="2" t="s">
        <v>81109</v>
      </c>
      <c r="B39487" s="2" t="s">
        <v>81110</v>
      </c>
    </row>
    <row r="39488" spans="1:2" x14ac:dyDescent="0.2">
      <c r="A39488" s="2" t="s">
        <v>81111</v>
      </c>
      <c r="B39488" s="2" t="s">
        <v>81112</v>
      </c>
    </row>
    <row r="39489" spans="1:2" x14ac:dyDescent="0.2">
      <c r="A39489" s="2" t="s">
        <v>81113</v>
      </c>
      <c r="B39489" s="2" t="s">
        <v>81114</v>
      </c>
    </row>
    <row r="39490" spans="1:2" x14ac:dyDescent="0.2">
      <c r="A39490" s="2" t="s">
        <v>81115</v>
      </c>
      <c r="B39490" s="2" t="s">
        <v>81116</v>
      </c>
    </row>
    <row r="39491" spans="1:2" x14ac:dyDescent="0.2">
      <c r="A39491" s="2" t="s">
        <v>81117</v>
      </c>
      <c r="B39491" s="2" t="s">
        <v>81118</v>
      </c>
    </row>
    <row r="39492" spans="1:2" x14ac:dyDescent="0.2">
      <c r="A39492" s="2" t="s">
        <v>81119</v>
      </c>
      <c r="B39492" s="2" t="s">
        <v>81120</v>
      </c>
    </row>
    <row r="39493" spans="1:2" x14ac:dyDescent="0.2">
      <c r="A39493" s="2" t="s">
        <v>81121</v>
      </c>
      <c r="B39493" s="2" t="s">
        <v>81122</v>
      </c>
    </row>
    <row r="39494" spans="1:2" x14ac:dyDescent="0.2">
      <c r="A39494" s="2" t="s">
        <v>81123</v>
      </c>
      <c r="B39494" s="2" t="s">
        <v>81124</v>
      </c>
    </row>
    <row r="39495" spans="1:2" x14ac:dyDescent="0.2">
      <c r="A39495" s="2" t="s">
        <v>81125</v>
      </c>
      <c r="B39495" s="2" t="s">
        <v>81126</v>
      </c>
    </row>
    <row r="39496" spans="1:2" x14ac:dyDescent="0.2">
      <c r="A39496" s="2" t="s">
        <v>81127</v>
      </c>
      <c r="B39496" s="2" t="s">
        <v>81128</v>
      </c>
    </row>
    <row r="39497" spans="1:2" x14ac:dyDescent="0.2">
      <c r="A39497" s="2" t="s">
        <v>81129</v>
      </c>
      <c r="B39497" s="2" t="s">
        <v>81130</v>
      </c>
    </row>
    <row r="39498" spans="1:2" x14ac:dyDescent="0.2">
      <c r="A39498" s="2" t="s">
        <v>81131</v>
      </c>
      <c r="B39498" s="2" t="s">
        <v>81132</v>
      </c>
    </row>
    <row r="39499" spans="1:2" x14ac:dyDescent="0.2">
      <c r="A39499" s="2" t="s">
        <v>81133</v>
      </c>
      <c r="B39499" s="2" t="s">
        <v>81134</v>
      </c>
    </row>
    <row r="39500" spans="1:2" x14ac:dyDescent="0.2">
      <c r="A39500" s="2" t="s">
        <v>81135</v>
      </c>
      <c r="B39500" s="2" t="s">
        <v>81136</v>
      </c>
    </row>
    <row r="39501" spans="1:2" x14ac:dyDescent="0.2">
      <c r="A39501" s="2" t="s">
        <v>81137</v>
      </c>
      <c r="B39501" s="2" t="s">
        <v>81138</v>
      </c>
    </row>
    <row r="39502" spans="1:2" x14ac:dyDescent="0.2">
      <c r="A39502" s="2" t="s">
        <v>81139</v>
      </c>
      <c r="B39502" s="2" t="s">
        <v>81140</v>
      </c>
    </row>
    <row r="39503" spans="1:2" x14ac:dyDescent="0.2">
      <c r="A39503" s="2" t="s">
        <v>81141</v>
      </c>
      <c r="B39503" s="2" t="s">
        <v>81142</v>
      </c>
    </row>
    <row r="39504" spans="1:2" x14ac:dyDescent="0.2">
      <c r="A39504" s="2" t="s">
        <v>81143</v>
      </c>
      <c r="B39504" s="2" t="s">
        <v>81144</v>
      </c>
    </row>
    <row r="39505" spans="1:2" x14ac:dyDescent="0.2">
      <c r="A39505" s="2" t="s">
        <v>81145</v>
      </c>
      <c r="B39505" s="2" t="s">
        <v>81146</v>
      </c>
    </row>
    <row r="39506" spans="1:2" x14ac:dyDescent="0.2">
      <c r="A39506" s="2" t="s">
        <v>81147</v>
      </c>
      <c r="B39506" s="2" t="s">
        <v>81148</v>
      </c>
    </row>
    <row r="39507" spans="1:2" x14ac:dyDescent="0.2">
      <c r="A39507" s="2" t="s">
        <v>81149</v>
      </c>
      <c r="B39507" s="2" t="s">
        <v>81150</v>
      </c>
    </row>
    <row r="39508" spans="1:2" x14ac:dyDescent="0.2">
      <c r="A39508" s="2" t="s">
        <v>81151</v>
      </c>
      <c r="B39508" s="2" t="s">
        <v>81152</v>
      </c>
    </row>
    <row r="39509" spans="1:2" x14ac:dyDescent="0.2">
      <c r="A39509" s="2" t="s">
        <v>81153</v>
      </c>
      <c r="B39509" s="2" t="s">
        <v>81154</v>
      </c>
    </row>
    <row r="39510" spans="1:2" x14ac:dyDescent="0.2">
      <c r="A39510" s="2" t="s">
        <v>81155</v>
      </c>
      <c r="B39510" s="2" t="s">
        <v>81156</v>
      </c>
    </row>
    <row r="39511" spans="1:2" x14ac:dyDescent="0.2">
      <c r="A39511" s="2" t="s">
        <v>81157</v>
      </c>
      <c r="B39511" s="2" t="s">
        <v>81158</v>
      </c>
    </row>
    <row r="39512" spans="1:2" x14ac:dyDescent="0.2">
      <c r="A39512" s="2" t="s">
        <v>81159</v>
      </c>
      <c r="B39512" s="2" t="s">
        <v>81160</v>
      </c>
    </row>
    <row r="39513" spans="1:2" x14ac:dyDescent="0.2">
      <c r="A39513" s="2" t="s">
        <v>81161</v>
      </c>
      <c r="B39513" s="2" t="s">
        <v>81162</v>
      </c>
    </row>
    <row r="39514" spans="1:2" x14ac:dyDescent="0.2">
      <c r="A39514" s="2" t="s">
        <v>81163</v>
      </c>
      <c r="B39514" s="2" t="s">
        <v>81164</v>
      </c>
    </row>
    <row r="39515" spans="1:2" x14ac:dyDescent="0.2">
      <c r="A39515" s="2" t="s">
        <v>81165</v>
      </c>
      <c r="B39515" s="2" t="s">
        <v>81166</v>
      </c>
    </row>
    <row r="39516" spans="1:2" x14ac:dyDescent="0.2">
      <c r="A39516" s="2" t="s">
        <v>81167</v>
      </c>
      <c r="B39516" s="2" t="s">
        <v>81168</v>
      </c>
    </row>
    <row r="39517" spans="1:2" x14ac:dyDescent="0.2">
      <c r="A39517" s="2" t="s">
        <v>81169</v>
      </c>
      <c r="B39517" s="2" t="s">
        <v>81170</v>
      </c>
    </row>
    <row r="39518" spans="1:2" x14ac:dyDescent="0.2">
      <c r="A39518" s="2" t="s">
        <v>81171</v>
      </c>
      <c r="B39518" s="2" t="s">
        <v>81172</v>
      </c>
    </row>
    <row r="39519" spans="1:2" x14ac:dyDescent="0.2">
      <c r="A39519" s="2" t="s">
        <v>81173</v>
      </c>
      <c r="B39519" s="2" t="s">
        <v>81174</v>
      </c>
    </row>
    <row r="39520" spans="1:2" x14ac:dyDescent="0.2">
      <c r="A39520" s="2" t="s">
        <v>81175</v>
      </c>
      <c r="B39520" s="2" t="s">
        <v>81176</v>
      </c>
    </row>
    <row r="39521" spans="1:2" x14ac:dyDescent="0.2">
      <c r="A39521" s="2" t="s">
        <v>81177</v>
      </c>
      <c r="B39521" s="2" t="s">
        <v>81178</v>
      </c>
    </row>
    <row r="39522" spans="1:2" x14ac:dyDescent="0.2">
      <c r="A39522" s="2" t="s">
        <v>81179</v>
      </c>
      <c r="B39522" s="2" t="s">
        <v>81180</v>
      </c>
    </row>
    <row r="39523" spans="1:2" x14ac:dyDescent="0.2">
      <c r="A39523" s="2" t="s">
        <v>81181</v>
      </c>
      <c r="B39523" s="2" t="s">
        <v>81182</v>
      </c>
    </row>
    <row r="39524" spans="1:2" x14ac:dyDescent="0.2">
      <c r="A39524" s="2" t="s">
        <v>81183</v>
      </c>
      <c r="B39524" s="2" t="s">
        <v>81184</v>
      </c>
    </row>
    <row r="39525" spans="1:2" x14ac:dyDescent="0.2">
      <c r="A39525" s="2" t="s">
        <v>81185</v>
      </c>
      <c r="B39525" s="2" t="s">
        <v>81186</v>
      </c>
    </row>
    <row r="39526" spans="1:2" x14ac:dyDescent="0.2">
      <c r="A39526" s="2" t="s">
        <v>81187</v>
      </c>
      <c r="B39526" s="2" t="s">
        <v>81188</v>
      </c>
    </row>
    <row r="39527" spans="1:2" x14ac:dyDescent="0.2">
      <c r="A39527" s="2" t="s">
        <v>81189</v>
      </c>
      <c r="B39527" s="2" t="s">
        <v>81190</v>
      </c>
    </row>
    <row r="39528" spans="1:2" x14ac:dyDescent="0.2">
      <c r="A39528" s="2" t="s">
        <v>81191</v>
      </c>
      <c r="B39528" s="2" t="s">
        <v>81192</v>
      </c>
    </row>
    <row r="39529" spans="1:2" x14ac:dyDescent="0.2">
      <c r="A39529" s="2" t="s">
        <v>81193</v>
      </c>
      <c r="B39529" s="2" t="s">
        <v>81194</v>
      </c>
    </row>
    <row r="39530" spans="1:2" x14ac:dyDescent="0.2">
      <c r="A39530" s="2" t="s">
        <v>81195</v>
      </c>
      <c r="B39530" s="2" t="s">
        <v>81196</v>
      </c>
    </row>
    <row r="39531" spans="1:2" x14ac:dyDescent="0.2">
      <c r="A39531" s="2" t="s">
        <v>81197</v>
      </c>
      <c r="B39531" s="2" t="s">
        <v>81198</v>
      </c>
    </row>
    <row r="39532" spans="1:2" x14ac:dyDescent="0.2">
      <c r="A39532" s="2" t="s">
        <v>81199</v>
      </c>
      <c r="B39532" s="2" t="s">
        <v>81200</v>
      </c>
    </row>
    <row r="39533" spans="1:2" x14ac:dyDescent="0.2">
      <c r="A39533" s="2" t="s">
        <v>81201</v>
      </c>
      <c r="B39533" s="2" t="s">
        <v>81202</v>
      </c>
    </row>
    <row r="39534" spans="1:2" x14ac:dyDescent="0.2">
      <c r="A39534" s="2" t="s">
        <v>81203</v>
      </c>
      <c r="B39534" s="2" t="s">
        <v>81204</v>
      </c>
    </row>
    <row r="39535" spans="1:2" x14ac:dyDescent="0.2">
      <c r="A39535" s="2" t="s">
        <v>81205</v>
      </c>
      <c r="B39535" s="2" t="s">
        <v>81206</v>
      </c>
    </row>
    <row r="39536" spans="1:2" x14ac:dyDescent="0.2">
      <c r="A39536" s="2" t="s">
        <v>81207</v>
      </c>
      <c r="B39536" s="2" t="s">
        <v>81208</v>
      </c>
    </row>
    <row r="39537" spans="1:2" x14ac:dyDescent="0.2">
      <c r="A39537" s="2" t="s">
        <v>81209</v>
      </c>
      <c r="B39537" s="2" t="s">
        <v>81210</v>
      </c>
    </row>
    <row r="39538" spans="1:2" x14ac:dyDescent="0.2">
      <c r="A39538" s="2" t="s">
        <v>81211</v>
      </c>
      <c r="B39538" s="2" t="s">
        <v>81212</v>
      </c>
    </row>
    <row r="39539" spans="1:2" x14ac:dyDescent="0.2">
      <c r="A39539" s="2" t="s">
        <v>81213</v>
      </c>
      <c r="B39539" s="2" t="s">
        <v>81214</v>
      </c>
    </row>
    <row r="39540" spans="1:2" x14ac:dyDescent="0.2">
      <c r="A39540" s="2" t="s">
        <v>81215</v>
      </c>
      <c r="B39540" s="2" t="s">
        <v>81216</v>
      </c>
    </row>
    <row r="39541" spans="1:2" x14ac:dyDescent="0.2">
      <c r="A39541" s="2" t="s">
        <v>81217</v>
      </c>
      <c r="B39541" s="2" t="s">
        <v>81218</v>
      </c>
    </row>
    <row r="39542" spans="1:2" x14ac:dyDescent="0.2">
      <c r="A39542" s="2" t="s">
        <v>81219</v>
      </c>
      <c r="B39542" s="2" t="s">
        <v>81220</v>
      </c>
    </row>
    <row r="39543" spans="1:2" x14ac:dyDescent="0.2">
      <c r="A39543" s="2" t="s">
        <v>81221</v>
      </c>
      <c r="B39543" s="2" t="s">
        <v>81222</v>
      </c>
    </row>
    <row r="39544" spans="1:2" x14ac:dyDescent="0.2">
      <c r="A39544" s="2" t="s">
        <v>81223</v>
      </c>
      <c r="B39544" s="2" t="s">
        <v>81224</v>
      </c>
    </row>
    <row r="39545" spans="1:2" x14ac:dyDescent="0.2">
      <c r="A39545" s="2" t="s">
        <v>81225</v>
      </c>
      <c r="B39545" s="2" t="s">
        <v>81226</v>
      </c>
    </row>
    <row r="39546" spans="1:2" x14ac:dyDescent="0.2">
      <c r="A39546" s="2" t="s">
        <v>81227</v>
      </c>
      <c r="B39546" s="2" t="s">
        <v>81228</v>
      </c>
    </row>
    <row r="39547" spans="1:2" x14ac:dyDescent="0.2">
      <c r="A39547" s="2" t="s">
        <v>81229</v>
      </c>
      <c r="B39547" s="2" t="s">
        <v>81230</v>
      </c>
    </row>
    <row r="39548" spans="1:2" x14ac:dyDescent="0.2">
      <c r="A39548" s="2" t="s">
        <v>81231</v>
      </c>
      <c r="B39548" s="2" t="s">
        <v>81232</v>
      </c>
    </row>
    <row r="39549" spans="1:2" x14ac:dyDescent="0.2">
      <c r="A39549" s="2" t="s">
        <v>81233</v>
      </c>
      <c r="B39549" s="2" t="s">
        <v>81234</v>
      </c>
    </row>
    <row r="39550" spans="1:2" x14ac:dyDescent="0.2">
      <c r="A39550" s="2" t="s">
        <v>81235</v>
      </c>
      <c r="B39550" s="2" t="s">
        <v>81236</v>
      </c>
    </row>
    <row r="39551" spans="1:2" x14ac:dyDescent="0.2">
      <c r="A39551" s="2" t="s">
        <v>81237</v>
      </c>
      <c r="B39551" s="2" t="s">
        <v>81238</v>
      </c>
    </row>
    <row r="39552" spans="1:2" x14ac:dyDescent="0.2">
      <c r="A39552" s="2" t="s">
        <v>81239</v>
      </c>
      <c r="B39552" s="2" t="s">
        <v>81240</v>
      </c>
    </row>
    <row r="39553" spans="1:2" x14ac:dyDescent="0.2">
      <c r="A39553" s="2" t="s">
        <v>81241</v>
      </c>
      <c r="B39553" s="2" t="s">
        <v>81242</v>
      </c>
    </row>
    <row r="39554" spans="1:2" x14ac:dyDescent="0.2">
      <c r="A39554" s="2" t="s">
        <v>81243</v>
      </c>
      <c r="B39554" s="2" t="s">
        <v>81244</v>
      </c>
    </row>
    <row r="39555" spans="1:2" x14ac:dyDescent="0.2">
      <c r="A39555" s="2" t="s">
        <v>81245</v>
      </c>
      <c r="B39555" s="2" t="s">
        <v>81246</v>
      </c>
    </row>
    <row r="39556" spans="1:2" x14ac:dyDescent="0.2">
      <c r="A39556" s="2" t="s">
        <v>81247</v>
      </c>
      <c r="B39556" s="2" t="s">
        <v>81248</v>
      </c>
    </row>
    <row r="39557" spans="1:2" x14ac:dyDescent="0.2">
      <c r="A39557" s="2" t="s">
        <v>81249</v>
      </c>
      <c r="B39557" s="2" t="s">
        <v>81250</v>
      </c>
    </row>
    <row r="39558" spans="1:2" x14ac:dyDescent="0.2">
      <c r="A39558" s="2" t="s">
        <v>81251</v>
      </c>
      <c r="B39558" s="2" t="s">
        <v>81252</v>
      </c>
    </row>
    <row r="39559" spans="1:2" x14ac:dyDescent="0.2">
      <c r="A39559" s="2" t="s">
        <v>81253</v>
      </c>
      <c r="B39559" s="2" t="s">
        <v>81254</v>
      </c>
    </row>
    <row r="39560" spans="1:2" x14ac:dyDescent="0.2">
      <c r="A39560" s="2" t="s">
        <v>81255</v>
      </c>
      <c r="B39560" s="2" t="s">
        <v>81256</v>
      </c>
    </row>
    <row r="39561" spans="1:2" x14ac:dyDescent="0.2">
      <c r="A39561" s="2" t="s">
        <v>81257</v>
      </c>
      <c r="B39561" s="2" t="s">
        <v>81258</v>
      </c>
    </row>
    <row r="39562" spans="1:2" x14ac:dyDescent="0.2">
      <c r="A39562" s="2" t="s">
        <v>81259</v>
      </c>
      <c r="B39562" s="2" t="s">
        <v>81260</v>
      </c>
    </row>
    <row r="39563" spans="1:2" x14ac:dyDescent="0.2">
      <c r="A39563" s="2" t="s">
        <v>81261</v>
      </c>
      <c r="B39563" s="2" t="s">
        <v>81262</v>
      </c>
    </row>
    <row r="39564" spans="1:2" x14ac:dyDescent="0.2">
      <c r="A39564" s="2" t="s">
        <v>81263</v>
      </c>
      <c r="B39564" s="2" t="s">
        <v>81264</v>
      </c>
    </row>
    <row r="39565" spans="1:2" x14ac:dyDescent="0.2">
      <c r="A39565" s="2" t="s">
        <v>81265</v>
      </c>
      <c r="B39565" s="2" t="s">
        <v>81266</v>
      </c>
    </row>
    <row r="39566" spans="1:2" x14ac:dyDescent="0.2">
      <c r="A39566" s="2" t="s">
        <v>81267</v>
      </c>
      <c r="B39566" s="2" t="s">
        <v>81268</v>
      </c>
    </row>
    <row r="39567" spans="1:2" x14ac:dyDescent="0.2">
      <c r="A39567" s="2" t="s">
        <v>81269</v>
      </c>
      <c r="B39567" s="2" t="s">
        <v>81270</v>
      </c>
    </row>
    <row r="39568" spans="1:2" x14ac:dyDescent="0.2">
      <c r="A39568" s="2" t="s">
        <v>81271</v>
      </c>
      <c r="B39568" s="2" t="s">
        <v>80700</v>
      </c>
    </row>
    <row r="39569" spans="1:2" x14ac:dyDescent="0.2">
      <c r="A39569" s="2" t="s">
        <v>81272</v>
      </c>
      <c r="B39569" s="2" t="s">
        <v>81273</v>
      </c>
    </row>
    <row r="39570" spans="1:2" x14ac:dyDescent="0.2">
      <c r="A39570" s="2" t="s">
        <v>81274</v>
      </c>
      <c r="B39570" s="2" t="s">
        <v>81275</v>
      </c>
    </row>
    <row r="39571" spans="1:2" x14ac:dyDescent="0.2">
      <c r="A39571" s="2" t="s">
        <v>81276</v>
      </c>
      <c r="B39571" s="2" t="s">
        <v>81277</v>
      </c>
    </row>
    <row r="39572" spans="1:2" x14ac:dyDescent="0.2">
      <c r="A39572" s="2" t="s">
        <v>81278</v>
      </c>
      <c r="B39572" s="2" t="s">
        <v>81279</v>
      </c>
    </row>
    <row r="39573" spans="1:2" x14ac:dyDescent="0.2">
      <c r="A39573" s="2" t="s">
        <v>81280</v>
      </c>
      <c r="B39573" s="2" t="s">
        <v>81281</v>
      </c>
    </row>
    <row r="39574" spans="1:2" x14ac:dyDescent="0.2">
      <c r="A39574" s="2" t="s">
        <v>81282</v>
      </c>
      <c r="B39574" s="2" t="s">
        <v>81283</v>
      </c>
    </row>
    <row r="39575" spans="1:2" x14ac:dyDescent="0.2">
      <c r="A39575" s="2" t="s">
        <v>81284</v>
      </c>
      <c r="B39575" s="2" t="s">
        <v>81285</v>
      </c>
    </row>
    <row r="39576" spans="1:2" x14ac:dyDescent="0.2">
      <c r="A39576" s="2" t="s">
        <v>81286</v>
      </c>
      <c r="B39576" s="2" t="s">
        <v>81287</v>
      </c>
    </row>
    <row r="39577" spans="1:2" x14ac:dyDescent="0.2">
      <c r="A39577" s="2" t="s">
        <v>81288</v>
      </c>
      <c r="B39577" s="2" t="s">
        <v>81289</v>
      </c>
    </row>
    <row r="39578" spans="1:2" x14ac:dyDescent="0.2">
      <c r="A39578" s="2" t="s">
        <v>81290</v>
      </c>
      <c r="B39578" s="2" t="s">
        <v>81291</v>
      </c>
    </row>
    <row r="39579" spans="1:2" x14ac:dyDescent="0.2">
      <c r="A39579" s="2" t="s">
        <v>81292</v>
      </c>
      <c r="B39579" s="2" t="s">
        <v>81293</v>
      </c>
    </row>
    <row r="39580" spans="1:2" x14ac:dyDescent="0.2">
      <c r="A39580" s="2" t="s">
        <v>81294</v>
      </c>
      <c r="B39580" s="2" t="s">
        <v>81295</v>
      </c>
    </row>
    <row r="39581" spans="1:2" x14ac:dyDescent="0.2">
      <c r="A39581" s="2" t="s">
        <v>81296</v>
      </c>
      <c r="B39581" s="2" t="s">
        <v>81297</v>
      </c>
    </row>
    <row r="39582" spans="1:2" x14ac:dyDescent="0.2">
      <c r="A39582" s="2" t="s">
        <v>81298</v>
      </c>
      <c r="B39582" s="2" t="s">
        <v>81299</v>
      </c>
    </row>
    <row r="39583" spans="1:2" x14ac:dyDescent="0.2">
      <c r="A39583" s="2" t="s">
        <v>81300</v>
      </c>
      <c r="B39583" s="2" t="s">
        <v>81301</v>
      </c>
    </row>
    <row r="39584" spans="1:2" x14ac:dyDescent="0.2">
      <c r="A39584" s="2" t="s">
        <v>81302</v>
      </c>
      <c r="B39584" s="2" t="s">
        <v>81303</v>
      </c>
    </row>
    <row r="39585" spans="1:2" x14ac:dyDescent="0.2">
      <c r="A39585" s="2" t="s">
        <v>81304</v>
      </c>
      <c r="B39585" s="2" t="s">
        <v>81305</v>
      </c>
    </row>
    <row r="39586" spans="1:2" x14ac:dyDescent="0.2">
      <c r="A39586" s="2" t="s">
        <v>81306</v>
      </c>
      <c r="B39586" s="2" t="s">
        <v>81307</v>
      </c>
    </row>
    <row r="39587" spans="1:2" x14ac:dyDescent="0.2">
      <c r="A39587" s="2" t="s">
        <v>81308</v>
      </c>
      <c r="B39587" s="2" t="s">
        <v>81309</v>
      </c>
    </row>
    <row r="39588" spans="1:2" x14ac:dyDescent="0.2">
      <c r="A39588" s="2" t="s">
        <v>81310</v>
      </c>
      <c r="B39588" s="2" t="s">
        <v>81311</v>
      </c>
    </row>
    <row r="39589" spans="1:2" x14ac:dyDescent="0.2">
      <c r="A39589" s="2" t="s">
        <v>81312</v>
      </c>
      <c r="B39589" s="2" t="s">
        <v>81313</v>
      </c>
    </row>
    <row r="39590" spans="1:2" x14ac:dyDescent="0.2">
      <c r="A39590" s="2" t="s">
        <v>81314</v>
      </c>
      <c r="B39590" s="2" t="s">
        <v>81315</v>
      </c>
    </row>
    <row r="39591" spans="1:2" x14ac:dyDescent="0.2">
      <c r="A39591" s="2" t="s">
        <v>81316</v>
      </c>
      <c r="B39591" s="2" t="s">
        <v>81317</v>
      </c>
    </row>
    <row r="39592" spans="1:2" x14ac:dyDescent="0.2">
      <c r="A39592" s="2" t="s">
        <v>81318</v>
      </c>
      <c r="B39592" s="2" t="s">
        <v>81319</v>
      </c>
    </row>
    <row r="39593" spans="1:2" x14ac:dyDescent="0.2">
      <c r="A39593" s="2" t="s">
        <v>81320</v>
      </c>
      <c r="B39593" s="2" t="s">
        <v>81321</v>
      </c>
    </row>
    <row r="39594" spans="1:2" x14ac:dyDescent="0.2">
      <c r="A39594" s="2" t="s">
        <v>81322</v>
      </c>
      <c r="B39594" s="2" t="s">
        <v>81323</v>
      </c>
    </row>
    <row r="39595" spans="1:2" x14ac:dyDescent="0.2">
      <c r="A39595" s="2" t="s">
        <v>81324</v>
      </c>
      <c r="B39595" s="2" t="s">
        <v>81325</v>
      </c>
    </row>
    <row r="39596" spans="1:2" x14ac:dyDescent="0.2">
      <c r="A39596" s="2" t="s">
        <v>81326</v>
      </c>
      <c r="B39596" s="2" t="s">
        <v>81327</v>
      </c>
    </row>
    <row r="39597" spans="1:2" x14ac:dyDescent="0.2">
      <c r="A39597" s="2" t="s">
        <v>81328</v>
      </c>
      <c r="B39597" s="2" t="s">
        <v>81329</v>
      </c>
    </row>
    <row r="39598" spans="1:2" x14ac:dyDescent="0.2">
      <c r="A39598" s="2" t="s">
        <v>81330</v>
      </c>
      <c r="B39598" s="2" t="s">
        <v>81331</v>
      </c>
    </row>
    <row r="39599" spans="1:2" x14ac:dyDescent="0.2">
      <c r="A39599" s="2" t="s">
        <v>81332</v>
      </c>
      <c r="B39599" s="2" t="s">
        <v>81333</v>
      </c>
    </row>
    <row r="39600" spans="1:2" x14ac:dyDescent="0.2">
      <c r="A39600" s="2" t="s">
        <v>81334</v>
      </c>
      <c r="B39600" s="2" t="s">
        <v>81335</v>
      </c>
    </row>
    <row r="39601" spans="1:2" x14ac:dyDescent="0.2">
      <c r="A39601" s="2" t="s">
        <v>81336</v>
      </c>
      <c r="B39601" s="2" t="s">
        <v>81337</v>
      </c>
    </row>
    <row r="39602" spans="1:2" x14ac:dyDescent="0.2">
      <c r="A39602" s="2" t="s">
        <v>81338</v>
      </c>
      <c r="B39602" s="2" t="s">
        <v>81339</v>
      </c>
    </row>
    <row r="39603" spans="1:2" x14ac:dyDescent="0.2">
      <c r="A39603" s="2" t="s">
        <v>81340</v>
      </c>
      <c r="B39603" s="2" t="s">
        <v>81341</v>
      </c>
    </row>
    <row r="39604" spans="1:2" x14ac:dyDescent="0.2">
      <c r="A39604" s="2" t="s">
        <v>81342</v>
      </c>
      <c r="B39604" s="2" t="s">
        <v>81343</v>
      </c>
    </row>
    <row r="39605" spans="1:2" x14ac:dyDescent="0.2">
      <c r="A39605" s="2" t="s">
        <v>81344</v>
      </c>
      <c r="B39605" s="2" t="s">
        <v>81345</v>
      </c>
    </row>
    <row r="39606" spans="1:2" x14ac:dyDescent="0.2">
      <c r="A39606" s="2" t="s">
        <v>81346</v>
      </c>
      <c r="B39606" s="2" t="s">
        <v>81347</v>
      </c>
    </row>
    <row r="39607" spans="1:2" x14ac:dyDescent="0.2">
      <c r="A39607" s="2" t="s">
        <v>81348</v>
      </c>
      <c r="B39607" s="2" t="s">
        <v>81349</v>
      </c>
    </row>
    <row r="39608" spans="1:2" x14ac:dyDescent="0.2">
      <c r="A39608" s="2" t="s">
        <v>81350</v>
      </c>
      <c r="B39608" s="2" t="s">
        <v>81351</v>
      </c>
    </row>
    <row r="39609" spans="1:2" x14ac:dyDescent="0.2">
      <c r="A39609" s="2" t="s">
        <v>81352</v>
      </c>
      <c r="B39609" s="2" t="s">
        <v>81353</v>
      </c>
    </row>
    <row r="39610" spans="1:2" x14ac:dyDescent="0.2">
      <c r="A39610" s="2" t="s">
        <v>81354</v>
      </c>
      <c r="B39610" s="2" t="s">
        <v>81355</v>
      </c>
    </row>
    <row r="39611" spans="1:2" x14ac:dyDescent="0.2">
      <c r="A39611" s="2" t="s">
        <v>81356</v>
      </c>
      <c r="B39611" s="2" t="s">
        <v>81357</v>
      </c>
    </row>
    <row r="39612" spans="1:2" x14ac:dyDescent="0.2">
      <c r="A39612" s="2" t="s">
        <v>81358</v>
      </c>
      <c r="B39612" s="2" t="s">
        <v>81359</v>
      </c>
    </row>
    <row r="39613" spans="1:2" x14ac:dyDescent="0.2">
      <c r="A39613" s="2" t="s">
        <v>81360</v>
      </c>
      <c r="B39613" s="2" t="s">
        <v>81361</v>
      </c>
    </row>
    <row r="39614" spans="1:2" x14ac:dyDescent="0.2">
      <c r="A39614" s="2" t="s">
        <v>81362</v>
      </c>
      <c r="B39614" s="2" t="s">
        <v>81363</v>
      </c>
    </row>
    <row r="39615" spans="1:2" x14ac:dyDescent="0.2">
      <c r="A39615" s="2" t="s">
        <v>81364</v>
      </c>
      <c r="B39615" s="2" t="s">
        <v>81365</v>
      </c>
    </row>
    <row r="39616" spans="1:2" x14ac:dyDescent="0.2">
      <c r="A39616" s="2" t="s">
        <v>81366</v>
      </c>
      <c r="B39616" s="2" t="s">
        <v>81367</v>
      </c>
    </row>
    <row r="39617" spans="1:2" x14ac:dyDescent="0.2">
      <c r="A39617" s="2" t="s">
        <v>81368</v>
      </c>
      <c r="B39617" s="2" t="s">
        <v>81369</v>
      </c>
    </row>
    <row r="39618" spans="1:2" x14ac:dyDescent="0.2">
      <c r="A39618" s="2" t="s">
        <v>81370</v>
      </c>
      <c r="B39618" s="2" t="s">
        <v>81371</v>
      </c>
    </row>
    <row r="39619" spans="1:2" x14ac:dyDescent="0.2">
      <c r="A39619" s="2" t="s">
        <v>81372</v>
      </c>
      <c r="B39619" s="2" t="s">
        <v>81373</v>
      </c>
    </row>
    <row r="39620" spans="1:2" x14ac:dyDescent="0.2">
      <c r="A39620" s="2" t="s">
        <v>81374</v>
      </c>
      <c r="B39620" s="2" t="s">
        <v>81375</v>
      </c>
    </row>
    <row r="39621" spans="1:2" x14ac:dyDescent="0.2">
      <c r="A39621" s="2" t="s">
        <v>81376</v>
      </c>
      <c r="B39621" s="2" t="s">
        <v>81377</v>
      </c>
    </row>
    <row r="39622" spans="1:2" x14ac:dyDescent="0.2">
      <c r="A39622" s="2" t="s">
        <v>81378</v>
      </c>
      <c r="B39622" s="2" t="s">
        <v>81379</v>
      </c>
    </row>
    <row r="39623" spans="1:2" x14ac:dyDescent="0.2">
      <c r="A39623" s="2" t="s">
        <v>81380</v>
      </c>
      <c r="B39623" s="2" t="s">
        <v>81381</v>
      </c>
    </row>
    <row r="39624" spans="1:2" x14ac:dyDescent="0.2">
      <c r="A39624" s="2" t="s">
        <v>81382</v>
      </c>
      <c r="B39624" s="2" t="s">
        <v>81383</v>
      </c>
    </row>
    <row r="39625" spans="1:2" x14ac:dyDescent="0.2">
      <c r="A39625" s="2" t="s">
        <v>81384</v>
      </c>
      <c r="B39625" s="2" t="s">
        <v>81385</v>
      </c>
    </row>
    <row r="39626" spans="1:2" x14ac:dyDescent="0.2">
      <c r="A39626" s="2" t="s">
        <v>81386</v>
      </c>
      <c r="B39626" s="2" t="s">
        <v>81387</v>
      </c>
    </row>
    <row r="39627" spans="1:2" x14ac:dyDescent="0.2">
      <c r="A39627" s="2" t="s">
        <v>81388</v>
      </c>
      <c r="B39627" s="2" t="s">
        <v>81389</v>
      </c>
    </row>
    <row r="39628" spans="1:2" x14ac:dyDescent="0.2">
      <c r="A39628" s="2" t="s">
        <v>81390</v>
      </c>
      <c r="B39628" s="2" t="s">
        <v>81391</v>
      </c>
    </row>
    <row r="39629" spans="1:2" x14ac:dyDescent="0.2">
      <c r="A39629" s="2" t="s">
        <v>81392</v>
      </c>
      <c r="B39629" s="2" t="s">
        <v>81393</v>
      </c>
    </row>
    <row r="39630" spans="1:2" x14ac:dyDescent="0.2">
      <c r="A39630" s="2" t="s">
        <v>81394</v>
      </c>
      <c r="B39630" s="2" t="s">
        <v>81395</v>
      </c>
    </row>
    <row r="39631" spans="1:2" x14ac:dyDescent="0.2">
      <c r="A39631" s="2" t="s">
        <v>81396</v>
      </c>
      <c r="B39631" s="2" t="s">
        <v>81397</v>
      </c>
    </row>
    <row r="39632" spans="1:2" x14ac:dyDescent="0.2">
      <c r="A39632" s="2" t="s">
        <v>81398</v>
      </c>
      <c r="B39632" s="2" t="s">
        <v>81399</v>
      </c>
    </row>
    <row r="39633" spans="1:2" x14ac:dyDescent="0.2">
      <c r="A39633" s="2" t="s">
        <v>81400</v>
      </c>
      <c r="B39633" s="2" t="s">
        <v>81401</v>
      </c>
    </row>
    <row r="39634" spans="1:2" x14ac:dyDescent="0.2">
      <c r="A39634" s="2" t="s">
        <v>81402</v>
      </c>
      <c r="B39634" s="2" t="s">
        <v>81403</v>
      </c>
    </row>
    <row r="39635" spans="1:2" x14ac:dyDescent="0.2">
      <c r="A39635" s="2" t="s">
        <v>81404</v>
      </c>
      <c r="B39635" s="2" t="s">
        <v>81405</v>
      </c>
    </row>
    <row r="39636" spans="1:2" x14ac:dyDescent="0.2">
      <c r="A39636" s="2" t="s">
        <v>81406</v>
      </c>
      <c r="B39636" s="2" t="s">
        <v>81407</v>
      </c>
    </row>
    <row r="39637" spans="1:2" x14ac:dyDescent="0.2">
      <c r="A39637" s="2" t="s">
        <v>81408</v>
      </c>
      <c r="B39637" s="2" t="s">
        <v>81409</v>
      </c>
    </row>
    <row r="39638" spans="1:2" x14ac:dyDescent="0.2">
      <c r="A39638" s="2" t="s">
        <v>81410</v>
      </c>
      <c r="B39638" s="2" t="s">
        <v>81411</v>
      </c>
    </row>
    <row r="39639" spans="1:2" x14ac:dyDescent="0.2">
      <c r="A39639" s="2" t="s">
        <v>81412</v>
      </c>
      <c r="B39639" s="2" t="s">
        <v>81413</v>
      </c>
    </row>
    <row r="39640" spans="1:2" x14ac:dyDescent="0.2">
      <c r="A39640" s="2" t="s">
        <v>81414</v>
      </c>
      <c r="B39640" s="2" t="s">
        <v>81415</v>
      </c>
    </row>
    <row r="39641" spans="1:2" x14ac:dyDescent="0.2">
      <c r="A39641" s="2" t="s">
        <v>81416</v>
      </c>
      <c r="B39641" s="2" t="s">
        <v>81417</v>
      </c>
    </row>
    <row r="39642" spans="1:2" x14ac:dyDescent="0.2">
      <c r="A39642" s="2" t="s">
        <v>81418</v>
      </c>
      <c r="B39642" s="2" t="s">
        <v>81419</v>
      </c>
    </row>
    <row r="39643" spans="1:2" x14ac:dyDescent="0.2">
      <c r="A39643" s="2" t="s">
        <v>81420</v>
      </c>
      <c r="B39643" s="2" t="s">
        <v>81421</v>
      </c>
    </row>
    <row r="39644" spans="1:2" x14ac:dyDescent="0.2">
      <c r="A39644" s="2" t="s">
        <v>81422</v>
      </c>
      <c r="B39644" s="2" t="s">
        <v>81423</v>
      </c>
    </row>
    <row r="39645" spans="1:2" x14ac:dyDescent="0.2">
      <c r="A39645" s="2" t="s">
        <v>81424</v>
      </c>
      <c r="B39645" s="2" t="s">
        <v>81425</v>
      </c>
    </row>
    <row r="39646" spans="1:2" x14ac:dyDescent="0.2">
      <c r="A39646" s="2" t="s">
        <v>81426</v>
      </c>
      <c r="B39646" s="2" t="s">
        <v>81427</v>
      </c>
    </row>
    <row r="39647" spans="1:2" x14ac:dyDescent="0.2">
      <c r="A39647" s="2" t="s">
        <v>81428</v>
      </c>
      <c r="B39647" s="2" t="s">
        <v>81429</v>
      </c>
    </row>
    <row r="39648" spans="1:2" x14ac:dyDescent="0.2">
      <c r="A39648" s="2" t="s">
        <v>81430</v>
      </c>
      <c r="B39648" s="2" t="s">
        <v>81431</v>
      </c>
    </row>
    <row r="39649" spans="1:2" x14ac:dyDescent="0.2">
      <c r="A39649" s="2" t="s">
        <v>81432</v>
      </c>
      <c r="B39649" s="2" t="s">
        <v>81433</v>
      </c>
    </row>
    <row r="39650" spans="1:2" x14ac:dyDescent="0.2">
      <c r="A39650" s="2" t="s">
        <v>81434</v>
      </c>
      <c r="B39650" s="2" t="s">
        <v>81435</v>
      </c>
    </row>
    <row r="39651" spans="1:2" x14ac:dyDescent="0.2">
      <c r="A39651" s="2" t="s">
        <v>81436</v>
      </c>
      <c r="B39651" s="2" t="s">
        <v>81437</v>
      </c>
    </row>
    <row r="39652" spans="1:2" x14ac:dyDescent="0.2">
      <c r="A39652" s="2" t="s">
        <v>81438</v>
      </c>
      <c r="B39652" s="2" t="s">
        <v>81439</v>
      </c>
    </row>
    <row r="39653" spans="1:2" x14ac:dyDescent="0.2">
      <c r="A39653" s="2" t="s">
        <v>81440</v>
      </c>
      <c r="B39653" s="2" t="s">
        <v>81441</v>
      </c>
    </row>
    <row r="39654" spans="1:2" x14ac:dyDescent="0.2">
      <c r="A39654" s="2" t="s">
        <v>81442</v>
      </c>
      <c r="B39654" s="2" t="s">
        <v>81443</v>
      </c>
    </row>
    <row r="39655" spans="1:2" x14ac:dyDescent="0.2">
      <c r="A39655" s="2" t="s">
        <v>81444</v>
      </c>
      <c r="B39655" s="2" t="s">
        <v>81445</v>
      </c>
    </row>
    <row r="39656" spans="1:2" x14ac:dyDescent="0.2">
      <c r="A39656" s="2" t="s">
        <v>81446</v>
      </c>
      <c r="B39656" s="2" t="s">
        <v>81447</v>
      </c>
    </row>
    <row r="39657" spans="1:2" x14ac:dyDescent="0.2">
      <c r="A39657" s="2" t="s">
        <v>81448</v>
      </c>
      <c r="B39657" s="2" t="s">
        <v>81449</v>
      </c>
    </row>
    <row r="39658" spans="1:2" x14ac:dyDescent="0.2">
      <c r="A39658" s="2" t="s">
        <v>81450</v>
      </c>
      <c r="B39658" s="2" t="s">
        <v>81451</v>
      </c>
    </row>
    <row r="39659" spans="1:2" x14ac:dyDescent="0.2">
      <c r="A39659" s="2" t="s">
        <v>81452</v>
      </c>
      <c r="B39659" s="2" t="s">
        <v>81453</v>
      </c>
    </row>
    <row r="39660" spans="1:2" x14ac:dyDescent="0.2">
      <c r="A39660" s="2" t="s">
        <v>81454</v>
      </c>
      <c r="B39660" s="2" t="s">
        <v>81455</v>
      </c>
    </row>
    <row r="39661" spans="1:2" x14ac:dyDescent="0.2">
      <c r="A39661" s="2" t="s">
        <v>81456</v>
      </c>
      <c r="B39661" s="2" t="s">
        <v>81457</v>
      </c>
    </row>
    <row r="39662" spans="1:2" x14ac:dyDescent="0.2">
      <c r="A39662" s="2" t="s">
        <v>81458</v>
      </c>
      <c r="B39662" s="2" t="s">
        <v>81459</v>
      </c>
    </row>
    <row r="39663" spans="1:2" x14ac:dyDescent="0.2">
      <c r="A39663" s="2" t="s">
        <v>81460</v>
      </c>
      <c r="B39663" s="2" t="s">
        <v>81461</v>
      </c>
    </row>
    <row r="39664" spans="1:2" x14ac:dyDescent="0.2">
      <c r="A39664" s="2" t="s">
        <v>81462</v>
      </c>
      <c r="B39664" s="2" t="s">
        <v>81463</v>
      </c>
    </row>
    <row r="39665" spans="1:2" x14ac:dyDescent="0.2">
      <c r="A39665" s="2" t="s">
        <v>81464</v>
      </c>
      <c r="B39665" s="2" t="s">
        <v>81465</v>
      </c>
    </row>
    <row r="39666" spans="1:2" x14ac:dyDescent="0.2">
      <c r="A39666" s="2" t="s">
        <v>81466</v>
      </c>
      <c r="B39666" s="2" t="s">
        <v>81467</v>
      </c>
    </row>
    <row r="39667" spans="1:2" x14ac:dyDescent="0.2">
      <c r="A39667" s="2" t="s">
        <v>81468</v>
      </c>
      <c r="B39667" s="2" t="s">
        <v>81469</v>
      </c>
    </row>
    <row r="39668" spans="1:2" x14ac:dyDescent="0.2">
      <c r="A39668" s="2" t="s">
        <v>81470</v>
      </c>
      <c r="B39668" s="2" t="s">
        <v>81471</v>
      </c>
    </row>
    <row r="39669" spans="1:2" x14ac:dyDescent="0.2">
      <c r="A39669" s="2" t="s">
        <v>81472</v>
      </c>
      <c r="B39669" s="2" t="s">
        <v>81473</v>
      </c>
    </row>
    <row r="39670" spans="1:2" x14ac:dyDescent="0.2">
      <c r="A39670" s="2" t="s">
        <v>81474</v>
      </c>
      <c r="B39670" s="2" t="s">
        <v>81475</v>
      </c>
    </row>
    <row r="39671" spans="1:2" x14ac:dyDescent="0.2">
      <c r="A39671" s="2" t="s">
        <v>81476</v>
      </c>
      <c r="B39671" s="2" t="s">
        <v>81477</v>
      </c>
    </row>
    <row r="39672" spans="1:2" x14ac:dyDescent="0.2">
      <c r="A39672" s="2" t="s">
        <v>81478</v>
      </c>
      <c r="B39672" s="2" t="s">
        <v>81479</v>
      </c>
    </row>
    <row r="39673" spans="1:2" x14ac:dyDescent="0.2">
      <c r="A39673" s="2" t="s">
        <v>81480</v>
      </c>
      <c r="B39673" s="2" t="s">
        <v>81481</v>
      </c>
    </row>
    <row r="39674" spans="1:2" x14ac:dyDescent="0.2">
      <c r="A39674" s="2" t="s">
        <v>81482</v>
      </c>
      <c r="B39674" s="2" t="s">
        <v>81483</v>
      </c>
    </row>
    <row r="39675" spans="1:2" x14ac:dyDescent="0.2">
      <c r="A39675" s="2" t="s">
        <v>81484</v>
      </c>
      <c r="B39675" s="2" t="s">
        <v>81485</v>
      </c>
    </row>
    <row r="39676" spans="1:2" x14ac:dyDescent="0.2">
      <c r="A39676" s="2" t="s">
        <v>81486</v>
      </c>
      <c r="B39676" s="2" t="s">
        <v>81487</v>
      </c>
    </row>
    <row r="39677" spans="1:2" x14ac:dyDescent="0.2">
      <c r="A39677" s="2" t="s">
        <v>81488</v>
      </c>
      <c r="B39677" s="2" t="s">
        <v>80892</v>
      </c>
    </row>
    <row r="39678" spans="1:2" x14ac:dyDescent="0.2">
      <c r="A39678" s="2" t="s">
        <v>81489</v>
      </c>
      <c r="B39678" s="2" t="s">
        <v>81490</v>
      </c>
    </row>
    <row r="39679" spans="1:2" x14ac:dyDescent="0.2">
      <c r="A39679" s="2" t="s">
        <v>81491</v>
      </c>
      <c r="B39679" s="2" t="s">
        <v>81492</v>
      </c>
    </row>
    <row r="39680" spans="1:2" x14ac:dyDescent="0.2">
      <c r="A39680" s="2" t="s">
        <v>81493</v>
      </c>
      <c r="B39680" s="2" t="s">
        <v>81494</v>
      </c>
    </row>
    <row r="39681" spans="1:2" x14ac:dyDescent="0.2">
      <c r="A39681" s="2" t="s">
        <v>81495</v>
      </c>
      <c r="B39681" s="2" t="s">
        <v>81496</v>
      </c>
    </row>
    <row r="39682" spans="1:2" x14ac:dyDescent="0.2">
      <c r="A39682" s="2" t="s">
        <v>81497</v>
      </c>
      <c r="B39682" s="2" t="s">
        <v>81498</v>
      </c>
    </row>
    <row r="39683" spans="1:2" x14ac:dyDescent="0.2">
      <c r="A39683" s="2" t="s">
        <v>81499</v>
      </c>
      <c r="B39683" s="2" t="s">
        <v>81500</v>
      </c>
    </row>
    <row r="39684" spans="1:2" x14ac:dyDescent="0.2">
      <c r="A39684" s="2" t="s">
        <v>81501</v>
      </c>
      <c r="B39684" s="2" t="s">
        <v>81502</v>
      </c>
    </row>
    <row r="39685" spans="1:2" x14ac:dyDescent="0.2">
      <c r="A39685" s="2" t="s">
        <v>81503</v>
      </c>
      <c r="B39685" s="2" t="s">
        <v>81504</v>
      </c>
    </row>
    <row r="39686" spans="1:2" x14ac:dyDescent="0.2">
      <c r="A39686" s="2" t="s">
        <v>81505</v>
      </c>
      <c r="B39686" s="2" t="s">
        <v>81506</v>
      </c>
    </row>
    <row r="39687" spans="1:2" x14ac:dyDescent="0.2">
      <c r="A39687" s="2" t="s">
        <v>81507</v>
      </c>
      <c r="B39687" s="2" t="s">
        <v>81508</v>
      </c>
    </row>
    <row r="39688" spans="1:2" x14ac:dyDescent="0.2">
      <c r="A39688" s="2" t="s">
        <v>81509</v>
      </c>
      <c r="B39688" s="2" t="s">
        <v>81510</v>
      </c>
    </row>
    <row r="39689" spans="1:2" x14ac:dyDescent="0.2">
      <c r="A39689" s="2" t="s">
        <v>81511</v>
      </c>
      <c r="B39689" s="2" t="s">
        <v>81512</v>
      </c>
    </row>
    <row r="39690" spans="1:2" x14ac:dyDescent="0.2">
      <c r="A39690" s="2" t="s">
        <v>81513</v>
      </c>
      <c r="B39690" s="2" t="s">
        <v>81514</v>
      </c>
    </row>
    <row r="39691" spans="1:2" x14ac:dyDescent="0.2">
      <c r="A39691" s="2" t="s">
        <v>81515</v>
      </c>
      <c r="B39691" s="2" t="s">
        <v>81516</v>
      </c>
    </row>
    <row r="39692" spans="1:2" x14ac:dyDescent="0.2">
      <c r="A39692" s="2" t="s">
        <v>81517</v>
      </c>
      <c r="B39692" s="2" t="s">
        <v>81518</v>
      </c>
    </row>
    <row r="39693" spans="1:2" x14ac:dyDescent="0.2">
      <c r="A39693" s="2" t="s">
        <v>81519</v>
      </c>
      <c r="B39693" s="2" t="s">
        <v>81520</v>
      </c>
    </row>
    <row r="39694" spans="1:2" x14ac:dyDescent="0.2">
      <c r="A39694" s="2" t="s">
        <v>81521</v>
      </c>
      <c r="B39694" s="2" t="s">
        <v>81522</v>
      </c>
    </row>
    <row r="39695" spans="1:2" x14ac:dyDescent="0.2">
      <c r="A39695" s="2" t="s">
        <v>81523</v>
      </c>
      <c r="B39695" s="2" t="s">
        <v>81524</v>
      </c>
    </row>
    <row r="39696" spans="1:2" x14ac:dyDescent="0.2">
      <c r="A39696" s="2" t="s">
        <v>81525</v>
      </c>
      <c r="B39696" s="2" t="s">
        <v>81526</v>
      </c>
    </row>
    <row r="39697" spans="1:2" x14ac:dyDescent="0.2">
      <c r="A39697" s="2" t="s">
        <v>81527</v>
      </c>
      <c r="B39697" s="2" t="s">
        <v>81528</v>
      </c>
    </row>
    <row r="39698" spans="1:2" x14ac:dyDescent="0.2">
      <c r="A39698" s="2" t="s">
        <v>81529</v>
      </c>
      <c r="B39698" s="2" t="s">
        <v>81530</v>
      </c>
    </row>
    <row r="39699" spans="1:2" x14ac:dyDescent="0.2">
      <c r="A39699" s="2" t="s">
        <v>81531</v>
      </c>
      <c r="B39699" s="2" t="s">
        <v>81532</v>
      </c>
    </row>
    <row r="39700" spans="1:2" x14ac:dyDescent="0.2">
      <c r="A39700" s="2" t="s">
        <v>81533</v>
      </c>
      <c r="B39700" s="2" t="s">
        <v>81534</v>
      </c>
    </row>
    <row r="39701" spans="1:2" x14ac:dyDescent="0.2">
      <c r="A39701" s="2" t="s">
        <v>81535</v>
      </c>
      <c r="B39701" s="2" t="s">
        <v>81536</v>
      </c>
    </row>
    <row r="39702" spans="1:2" x14ac:dyDescent="0.2">
      <c r="A39702" s="2" t="s">
        <v>81537</v>
      </c>
      <c r="B39702" s="2" t="s">
        <v>81538</v>
      </c>
    </row>
    <row r="39703" spans="1:2" x14ac:dyDescent="0.2">
      <c r="A39703" s="2" t="s">
        <v>81539</v>
      </c>
      <c r="B39703" s="2" t="s">
        <v>81540</v>
      </c>
    </row>
    <row r="39704" spans="1:2" x14ac:dyDescent="0.2">
      <c r="A39704" s="2" t="s">
        <v>81541</v>
      </c>
      <c r="B39704" s="2" t="s">
        <v>81542</v>
      </c>
    </row>
    <row r="39705" spans="1:2" x14ac:dyDescent="0.2">
      <c r="A39705" s="2" t="s">
        <v>81543</v>
      </c>
      <c r="B39705" s="2" t="s">
        <v>81544</v>
      </c>
    </row>
    <row r="39706" spans="1:2" x14ac:dyDescent="0.2">
      <c r="A39706" s="2" t="s">
        <v>81545</v>
      </c>
      <c r="B39706" s="2" t="s">
        <v>81546</v>
      </c>
    </row>
    <row r="39707" spans="1:2" x14ac:dyDescent="0.2">
      <c r="A39707" s="2" t="s">
        <v>81547</v>
      </c>
      <c r="B39707" s="2" t="s">
        <v>81548</v>
      </c>
    </row>
    <row r="39708" spans="1:2" x14ac:dyDescent="0.2">
      <c r="A39708" s="2" t="s">
        <v>81549</v>
      </c>
      <c r="B39708" s="2" t="s">
        <v>81550</v>
      </c>
    </row>
    <row r="39709" spans="1:2" x14ac:dyDescent="0.2">
      <c r="A39709" s="2" t="s">
        <v>81551</v>
      </c>
      <c r="B39709" s="2" t="s">
        <v>81552</v>
      </c>
    </row>
    <row r="39710" spans="1:2" x14ac:dyDescent="0.2">
      <c r="A39710" s="2" t="s">
        <v>81553</v>
      </c>
      <c r="B39710" s="2" t="s">
        <v>81554</v>
      </c>
    </row>
    <row r="39711" spans="1:2" x14ac:dyDescent="0.2">
      <c r="A39711" s="2" t="s">
        <v>81555</v>
      </c>
      <c r="B39711" s="2" t="s">
        <v>81556</v>
      </c>
    </row>
    <row r="39712" spans="1:2" x14ac:dyDescent="0.2">
      <c r="A39712" s="2" t="s">
        <v>81557</v>
      </c>
      <c r="B39712" s="2" t="s">
        <v>81558</v>
      </c>
    </row>
    <row r="39713" spans="1:2" x14ac:dyDescent="0.2">
      <c r="A39713" s="2" t="s">
        <v>81559</v>
      </c>
      <c r="B39713" s="2" t="s">
        <v>81560</v>
      </c>
    </row>
    <row r="39714" spans="1:2" x14ac:dyDescent="0.2">
      <c r="A39714" s="2" t="s">
        <v>81561</v>
      </c>
      <c r="B39714" s="2" t="s">
        <v>81562</v>
      </c>
    </row>
    <row r="39715" spans="1:2" x14ac:dyDescent="0.2">
      <c r="A39715" s="2" t="s">
        <v>81563</v>
      </c>
      <c r="B39715" s="2" t="s">
        <v>81564</v>
      </c>
    </row>
    <row r="39716" spans="1:2" x14ac:dyDescent="0.2">
      <c r="A39716" s="2" t="s">
        <v>81565</v>
      </c>
      <c r="B39716" s="2" t="s">
        <v>81566</v>
      </c>
    </row>
    <row r="39717" spans="1:2" x14ac:dyDescent="0.2">
      <c r="A39717" s="2" t="s">
        <v>81567</v>
      </c>
      <c r="B39717" s="2" t="s">
        <v>81568</v>
      </c>
    </row>
    <row r="39718" spans="1:2" x14ac:dyDescent="0.2">
      <c r="A39718" s="2" t="s">
        <v>81569</v>
      </c>
      <c r="B39718" s="2" t="s">
        <v>81570</v>
      </c>
    </row>
    <row r="39719" spans="1:2" x14ac:dyDescent="0.2">
      <c r="A39719" s="2" t="s">
        <v>81571</v>
      </c>
      <c r="B39719" s="2" t="s">
        <v>81572</v>
      </c>
    </row>
    <row r="39720" spans="1:2" x14ac:dyDescent="0.2">
      <c r="A39720" s="2" t="s">
        <v>81573</v>
      </c>
      <c r="B39720" s="2" t="s">
        <v>81574</v>
      </c>
    </row>
    <row r="39721" spans="1:2" x14ac:dyDescent="0.2">
      <c r="A39721" s="2" t="s">
        <v>81575</v>
      </c>
      <c r="B39721" s="2" t="s">
        <v>81576</v>
      </c>
    </row>
    <row r="39722" spans="1:2" x14ac:dyDescent="0.2">
      <c r="A39722" s="2" t="s">
        <v>81577</v>
      </c>
      <c r="B39722" s="2" t="s">
        <v>81578</v>
      </c>
    </row>
    <row r="39723" spans="1:2" x14ac:dyDescent="0.2">
      <c r="A39723" s="2" t="s">
        <v>81579</v>
      </c>
      <c r="B39723" s="2" t="s">
        <v>81580</v>
      </c>
    </row>
    <row r="39724" spans="1:2" x14ac:dyDescent="0.2">
      <c r="A39724" s="2" t="s">
        <v>81581</v>
      </c>
      <c r="B39724" s="2" t="s">
        <v>81582</v>
      </c>
    </row>
    <row r="39725" spans="1:2" x14ac:dyDescent="0.2">
      <c r="A39725" s="2" t="s">
        <v>81583</v>
      </c>
      <c r="B39725" s="2" t="s">
        <v>81584</v>
      </c>
    </row>
    <row r="39726" spans="1:2" x14ac:dyDescent="0.2">
      <c r="A39726" s="2" t="s">
        <v>81585</v>
      </c>
      <c r="B39726" s="2" t="s">
        <v>81586</v>
      </c>
    </row>
    <row r="39727" spans="1:2" x14ac:dyDescent="0.2">
      <c r="A39727" s="2" t="s">
        <v>81587</v>
      </c>
      <c r="B39727" s="2" t="s">
        <v>81588</v>
      </c>
    </row>
    <row r="39728" spans="1:2" x14ac:dyDescent="0.2">
      <c r="A39728" s="2" t="s">
        <v>81589</v>
      </c>
      <c r="B39728" s="2" t="s">
        <v>81590</v>
      </c>
    </row>
    <row r="39729" spans="1:2" x14ac:dyDescent="0.2">
      <c r="A39729" s="2" t="s">
        <v>81591</v>
      </c>
      <c r="B39729" s="2" t="s">
        <v>81592</v>
      </c>
    </row>
    <row r="39730" spans="1:2" x14ac:dyDescent="0.2">
      <c r="A39730" s="2" t="s">
        <v>81593</v>
      </c>
      <c r="B39730" s="2" t="s">
        <v>81594</v>
      </c>
    </row>
    <row r="39731" spans="1:2" x14ac:dyDescent="0.2">
      <c r="A39731" s="2" t="s">
        <v>81595</v>
      </c>
      <c r="B39731" s="2" t="s">
        <v>81596</v>
      </c>
    </row>
    <row r="39732" spans="1:2" x14ac:dyDescent="0.2">
      <c r="A39732" s="2" t="s">
        <v>81597</v>
      </c>
      <c r="B39732" s="2" t="s">
        <v>81598</v>
      </c>
    </row>
    <row r="39733" spans="1:2" x14ac:dyDescent="0.2">
      <c r="A39733" s="2" t="s">
        <v>81599</v>
      </c>
      <c r="B39733" s="2" t="s">
        <v>81600</v>
      </c>
    </row>
    <row r="39734" spans="1:2" x14ac:dyDescent="0.2">
      <c r="A39734" s="2" t="s">
        <v>81601</v>
      </c>
      <c r="B39734" s="2" t="s">
        <v>81602</v>
      </c>
    </row>
    <row r="39735" spans="1:2" x14ac:dyDescent="0.2">
      <c r="A39735" s="2" t="s">
        <v>81603</v>
      </c>
      <c r="B39735" s="2" t="s">
        <v>81604</v>
      </c>
    </row>
    <row r="39736" spans="1:2" x14ac:dyDescent="0.2">
      <c r="A39736" s="2" t="s">
        <v>81605</v>
      </c>
      <c r="B39736" s="2" t="s">
        <v>81606</v>
      </c>
    </row>
    <row r="39737" spans="1:2" x14ac:dyDescent="0.2">
      <c r="A39737" s="2" t="s">
        <v>81607</v>
      </c>
      <c r="B39737" s="2" t="s">
        <v>81608</v>
      </c>
    </row>
    <row r="39738" spans="1:2" x14ac:dyDescent="0.2">
      <c r="A39738" s="2" t="s">
        <v>81609</v>
      </c>
      <c r="B39738" s="2" t="s">
        <v>81610</v>
      </c>
    </row>
    <row r="39739" spans="1:2" x14ac:dyDescent="0.2">
      <c r="A39739" s="2" t="s">
        <v>81611</v>
      </c>
      <c r="B39739" s="2" t="s">
        <v>81612</v>
      </c>
    </row>
    <row r="39740" spans="1:2" x14ac:dyDescent="0.2">
      <c r="A39740" s="2" t="s">
        <v>81613</v>
      </c>
      <c r="B39740" s="2" t="s">
        <v>81614</v>
      </c>
    </row>
    <row r="39741" spans="1:2" x14ac:dyDescent="0.2">
      <c r="A39741" s="2" t="s">
        <v>81615</v>
      </c>
      <c r="B39741" s="2" t="s">
        <v>81616</v>
      </c>
    </row>
    <row r="39742" spans="1:2" x14ac:dyDescent="0.2">
      <c r="A39742" s="2" t="s">
        <v>81617</v>
      </c>
      <c r="B39742" s="2" t="s">
        <v>81618</v>
      </c>
    </row>
    <row r="39743" spans="1:2" x14ac:dyDescent="0.2">
      <c r="A39743" s="2" t="s">
        <v>81619</v>
      </c>
      <c r="B39743" s="2" t="s">
        <v>81620</v>
      </c>
    </row>
    <row r="39744" spans="1:2" x14ac:dyDescent="0.2">
      <c r="A39744" s="2" t="s">
        <v>81621</v>
      </c>
      <c r="B39744" s="2" t="s">
        <v>81622</v>
      </c>
    </row>
    <row r="39745" spans="1:2" x14ac:dyDescent="0.2">
      <c r="A39745" s="2" t="s">
        <v>81623</v>
      </c>
      <c r="B39745" s="2" t="s">
        <v>81624</v>
      </c>
    </row>
    <row r="39746" spans="1:2" x14ac:dyDescent="0.2">
      <c r="A39746" s="2" t="s">
        <v>81625</v>
      </c>
      <c r="B39746" s="2" t="s">
        <v>81626</v>
      </c>
    </row>
    <row r="39747" spans="1:2" x14ac:dyDescent="0.2">
      <c r="A39747" s="2" t="s">
        <v>81627</v>
      </c>
      <c r="B39747" s="2" t="s">
        <v>81628</v>
      </c>
    </row>
    <row r="39748" spans="1:2" x14ac:dyDescent="0.2">
      <c r="A39748" s="2" t="s">
        <v>81629</v>
      </c>
      <c r="B39748" s="2" t="s">
        <v>81630</v>
      </c>
    </row>
    <row r="39749" spans="1:2" x14ac:dyDescent="0.2">
      <c r="A39749" s="2" t="s">
        <v>81631</v>
      </c>
      <c r="B39749" s="2" t="s">
        <v>81632</v>
      </c>
    </row>
    <row r="39750" spans="1:2" x14ac:dyDescent="0.2">
      <c r="A39750" s="2" t="s">
        <v>81633</v>
      </c>
      <c r="B39750" s="2" t="s">
        <v>81634</v>
      </c>
    </row>
    <row r="39751" spans="1:2" x14ac:dyDescent="0.2">
      <c r="A39751" s="2" t="s">
        <v>81635</v>
      </c>
      <c r="B39751" s="2" t="s">
        <v>81636</v>
      </c>
    </row>
    <row r="39752" spans="1:2" x14ac:dyDescent="0.2">
      <c r="A39752" s="2" t="s">
        <v>81637</v>
      </c>
      <c r="B39752" s="2" t="s">
        <v>81638</v>
      </c>
    </row>
    <row r="39753" spans="1:2" x14ac:dyDescent="0.2">
      <c r="A39753" s="2" t="s">
        <v>81639</v>
      </c>
      <c r="B39753" s="2" t="s">
        <v>81640</v>
      </c>
    </row>
    <row r="39754" spans="1:2" x14ac:dyDescent="0.2">
      <c r="A39754" s="2" t="s">
        <v>81641</v>
      </c>
      <c r="B39754" s="2" t="s">
        <v>81642</v>
      </c>
    </row>
    <row r="39755" spans="1:2" x14ac:dyDescent="0.2">
      <c r="A39755" s="2" t="s">
        <v>81643</v>
      </c>
      <c r="B39755" s="2" t="s">
        <v>81644</v>
      </c>
    </row>
    <row r="39756" spans="1:2" x14ac:dyDescent="0.2">
      <c r="A39756" s="2" t="s">
        <v>81645</v>
      </c>
      <c r="B39756" s="2" t="s">
        <v>81646</v>
      </c>
    </row>
    <row r="39757" spans="1:2" x14ac:dyDescent="0.2">
      <c r="A39757" s="2" t="s">
        <v>81647</v>
      </c>
      <c r="B39757" s="2" t="s">
        <v>81648</v>
      </c>
    </row>
    <row r="39758" spans="1:2" x14ac:dyDescent="0.2">
      <c r="A39758" s="2" t="s">
        <v>81649</v>
      </c>
      <c r="B39758" s="2" t="s">
        <v>81650</v>
      </c>
    </row>
    <row r="39759" spans="1:2" x14ac:dyDescent="0.2">
      <c r="A39759" s="2" t="s">
        <v>81651</v>
      </c>
      <c r="B39759" s="2" t="s">
        <v>81652</v>
      </c>
    </row>
    <row r="39760" spans="1:2" x14ac:dyDescent="0.2">
      <c r="A39760" s="2" t="s">
        <v>81653</v>
      </c>
      <c r="B39760" s="2" t="s">
        <v>81654</v>
      </c>
    </row>
    <row r="39761" spans="1:2" x14ac:dyDescent="0.2">
      <c r="A39761" s="2" t="s">
        <v>81655</v>
      </c>
      <c r="B39761" s="2" t="s">
        <v>81656</v>
      </c>
    </row>
    <row r="39762" spans="1:2" x14ac:dyDescent="0.2">
      <c r="A39762" s="2" t="s">
        <v>81657</v>
      </c>
      <c r="B39762" s="2" t="s">
        <v>81658</v>
      </c>
    </row>
    <row r="39763" spans="1:2" x14ac:dyDescent="0.2">
      <c r="A39763" s="2" t="s">
        <v>81659</v>
      </c>
      <c r="B39763" s="2" t="s">
        <v>81660</v>
      </c>
    </row>
    <row r="39764" spans="1:2" x14ac:dyDescent="0.2">
      <c r="A39764" s="2" t="s">
        <v>81661</v>
      </c>
      <c r="B39764" s="2" t="s">
        <v>81662</v>
      </c>
    </row>
    <row r="39765" spans="1:2" x14ac:dyDescent="0.2">
      <c r="A39765" s="2" t="s">
        <v>81663</v>
      </c>
      <c r="B39765" s="2" t="s">
        <v>81664</v>
      </c>
    </row>
    <row r="39766" spans="1:2" x14ac:dyDescent="0.2">
      <c r="A39766" s="2" t="s">
        <v>81665</v>
      </c>
      <c r="B39766" s="2" t="s">
        <v>81666</v>
      </c>
    </row>
    <row r="39767" spans="1:2" x14ac:dyDescent="0.2">
      <c r="A39767" s="2" t="s">
        <v>81667</v>
      </c>
      <c r="B39767" s="2" t="s">
        <v>81668</v>
      </c>
    </row>
    <row r="39768" spans="1:2" x14ac:dyDescent="0.2">
      <c r="A39768" s="2" t="s">
        <v>81669</v>
      </c>
      <c r="B39768" s="2" t="s">
        <v>81670</v>
      </c>
    </row>
    <row r="39769" spans="1:2" x14ac:dyDescent="0.2">
      <c r="A39769" s="2" t="s">
        <v>81671</v>
      </c>
      <c r="B39769" s="2" t="s">
        <v>81672</v>
      </c>
    </row>
    <row r="39770" spans="1:2" x14ac:dyDescent="0.2">
      <c r="A39770" s="2" t="s">
        <v>81673</v>
      </c>
      <c r="B39770" s="2" t="s">
        <v>81674</v>
      </c>
    </row>
    <row r="39771" spans="1:2" x14ac:dyDescent="0.2">
      <c r="A39771" s="2" t="s">
        <v>81675</v>
      </c>
      <c r="B39771" s="2" t="s">
        <v>81676</v>
      </c>
    </row>
    <row r="39772" spans="1:2" x14ac:dyDescent="0.2">
      <c r="A39772" s="2" t="s">
        <v>81677</v>
      </c>
      <c r="B39772" s="2" t="s">
        <v>81678</v>
      </c>
    </row>
    <row r="39773" spans="1:2" x14ac:dyDescent="0.2">
      <c r="A39773" s="2" t="s">
        <v>81679</v>
      </c>
      <c r="B39773" s="2" t="s">
        <v>81680</v>
      </c>
    </row>
    <row r="39774" spans="1:2" x14ac:dyDescent="0.2">
      <c r="A39774" s="2" t="s">
        <v>81681</v>
      </c>
      <c r="B39774" s="2" t="s">
        <v>81682</v>
      </c>
    </row>
    <row r="39775" spans="1:2" x14ac:dyDescent="0.2">
      <c r="A39775" s="2" t="s">
        <v>81683</v>
      </c>
      <c r="B39775" s="2" t="s">
        <v>81684</v>
      </c>
    </row>
    <row r="39776" spans="1:2" x14ac:dyDescent="0.2">
      <c r="A39776" s="2" t="s">
        <v>81685</v>
      </c>
      <c r="B39776" s="2" t="s">
        <v>81686</v>
      </c>
    </row>
    <row r="39777" spans="1:2" x14ac:dyDescent="0.2">
      <c r="A39777" s="2" t="s">
        <v>81687</v>
      </c>
      <c r="B39777" s="2" t="s">
        <v>81688</v>
      </c>
    </row>
    <row r="39778" spans="1:2" x14ac:dyDescent="0.2">
      <c r="A39778" s="2" t="s">
        <v>81689</v>
      </c>
      <c r="B39778" s="2" t="s">
        <v>81690</v>
      </c>
    </row>
    <row r="39779" spans="1:2" x14ac:dyDescent="0.2">
      <c r="A39779" s="2" t="s">
        <v>81691</v>
      </c>
      <c r="B39779" s="2" t="s">
        <v>81692</v>
      </c>
    </row>
    <row r="39780" spans="1:2" x14ac:dyDescent="0.2">
      <c r="A39780" s="2" t="s">
        <v>81693</v>
      </c>
      <c r="B39780" s="2" t="s">
        <v>81694</v>
      </c>
    </row>
    <row r="39781" spans="1:2" x14ac:dyDescent="0.2">
      <c r="A39781" s="2" t="s">
        <v>81695</v>
      </c>
      <c r="B39781" s="2" t="s">
        <v>81696</v>
      </c>
    </row>
    <row r="39782" spans="1:2" x14ac:dyDescent="0.2">
      <c r="A39782" s="2" t="s">
        <v>81697</v>
      </c>
      <c r="B39782" s="2" t="s">
        <v>81698</v>
      </c>
    </row>
    <row r="39783" spans="1:2" x14ac:dyDescent="0.2">
      <c r="A39783" s="2" t="s">
        <v>81699</v>
      </c>
      <c r="B39783" s="2" t="s">
        <v>81700</v>
      </c>
    </row>
    <row r="39784" spans="1:2" x14ac:dyDescent="0.2">
      <c r="A39784" s="2" t="s">
        <v>81701</v>
      </c>
      <c r="B39784" s="2" t="s">
        <v>81702</v>
      </c>
    </row>
    <row r="39785" spans="1:2" x14ac:dyDescent="0.2">
      <c r="A39785" s="2" t="s">
        <v>81703</v>
      </c>
      <c r="B39785" s="2" t="s">
        <v>81704</v>
      </c>
    </row>
    <row r="39786" spans="1:2" x14ac:dyDescent="0.2">
      <c r="A39786" s="2" t="s">
        <v>81705</v>
      </c>
      <c r="B39786" s="2" t="s">
        <v>81706</v>
      </c>
    </row>
    <row r="39787" spans="1:2" x14ac:dyDescent="0.2">
      <c r="A39787" s="2" t="s">
        <v>81707</v>
      </c>
      <c r="B39787" s="2" t="s">
        <v>81708</v>
      </c>
    </row>
    <row r="39788" spans="1:2" x14ac:dyDescent="0.2">
      <c r="A39788" s="2" t="s">
        <v>81709</v>
      </c>
      <c r="B39788" s="2" t="s">
        <v>81710</v>
      </c>
    </row>
    <row r="39789" spans="1:2" x14ac:dyDescent="0.2">
      <c r="A39789" s="2" t="s">
        <v>81711</v>
      </c>
      <c r="B39789" s="2" t="s">
        <v>81712</v>
      </c>
    </row>
    <row r="39790" spans="1:2" x14ac:dyDescent="0.2">
      <c r="A39790" s="2" t="s">
        <v>81713</v>
      </c>
      <c r="B39790" s="2" t="s">
        <v>81714</v>
      </c>
    </row>
    <row r="39791" spans="1:2" x14ac:dyDescent="0.2">
      <c r="A39791" s="2" t="s">
        <v>81715</v>
      </c>
      <c r="B39791" s="2" t="s">
        <v>81716</v>
      </c>
    </row>
    <row r="39792" spans="1:2" x14ac:dyDescent="0.2">
      <c r="A39792" s="2" t="s">
        <v>81717</v>
      </c>
      <c r="B39792" s="2" t="s">
        <v>81718</v>
      </c>
    </row>
    <row r="39793" spans="1:2" x14ac:dyDescent="0.2">
      <c r="A39793" s="2" t="s">
        <v>81719</v>
      </c>
      <c r="B39793" s="2" t="s">
        <v>81720</v>
      </c>
    </row>
    <row r="39794" spans="1:2" x14ac:dyDescent="0.2">
      <c r="A39794" s="2" t="s">
        <v>81721</v>
      </c>
      <c r="B39794" s="2" t="s">
        <v>81722</v>
      </c>
    </row>
    <row r="39795" spans="1:2" x14ac:dyDescent="0.2">
      <c r="A39795" s="2" t="s">
        <v>81723</v>
      </c>
      <c r="B39795" s="2" t="s">
        <v>81724</v>
      </c>
    </row>
    <row r="39796" spans="1:2" x14ac:dyDescent="0.2">
      <c r="A39796" s="2" t="s">
        <v>81725</v>
      </c>
      <c r="B39796" s="2" t="s">
        <v>81726</v>
      </c>
    </row>
    <row r="39797" spans="1:2" x14ac:dyDescent="0.2">
      <c r="A39797" s="2" t="s">
        <v>81727</v>
      </c>
      <c r="B39797" s="2" t="s">
        <v>81728</v>
      </c>
    </row>
    <row r="39798" spans="1:2" x14ac:dyDescent="0.2">
      <c r="A39798" s="2" t="s">
        <v>81729</v>
      </c>
      <c r="B39798" s="2" t="s">
        <v>81730</v>
      </c>
    </row>
    <row r="39799" spans="1:2" x14ac:dyDescent="0.2">
      <c r="A39799" s="2" t="s">
        <v>81731</v>
      </c>
      <c r="B39799" s="2" t="s">
        <v>81732</v>
      </c>
    </row>
    <row r="39800" spans="1:2" x14ac:dyDescent="0.2">
      <c r="A39800" s="2" t="s">
        <v>81733</v>
      </c>
      <c r="B39800" s="2" t="s">
        <v>81734</v>
      </c>
    </row>
    <row r="39801" spans="1:2" x14ac:dyDescent="0.2">
      <c r="A39801" s="2" t="s">
        <v>81735</v>
      </c>
      <c r="B39801" s="2" t="s">
        <v>81736</v>
      </c>
    </row>
    <row r="39802" spans="1:2" x14ac:dyDescent="0.2">
      <c r="A39802" s="2" t="s">
        <v>81737</v>
      </c>
      <c r="B39802" s="2" t="s">
        <v>81738</v>
      </c>
    </row>
    <row r="39803" spans="1:2" x14ac:dyDescent="0.2">
      <c r="A39803" s="2" t="s">
        <v>81739</v>
      </c>
      <c r="B39803" s="2" t="s">
        <v>81740</v>
      </c>
    </row>
    <row r="39804" spans="1:2" x14ac:dyDescent="0.2">
      <c r="A39804" s="2" t="s">
        <v>81741</v>
      </c>
      <c r="B39804" s="2" t="s">
        <v>81742</v>
      </c>
    </row>
    <row r="39805" spans="1:2" x14ac:dyDescent="0.2">
      <c r="A39805" s="2" t="s">
        <v>81743</v>
      </c>
      <c r="B39805" s="2" t="s">
        <v>81744</v>
      </c>
    </row>
    <row r="39806" spans="1:2" x14ac:dyDescent="0.2">
      <c r="A39806" s="2" t="s">
        <v>81745</v>
      </c>
      <c r="B39806" s="2" t="s">
        <v>81746</v>
      </c>
    </row>
    <row r="39807" spans="1:2" x14ac:dyDescent="0.2">
      <c r="A39807" s="2" t="s">
        <v>81747</v>
      </c>
      <c r="B39807" s="2" t="s">
        <v>81748</v>
      </c>
    </row>
    <row r="39808" spans="1:2" x14ac:dyDescent="0.2">
      <c r="A39808" s="2" t="s">
        <v>81749</v>
      </c>
      <c r="B39808" s="2" t="s">
        <v>81750</v>
      </c>
    </row>
    <row r="39809" spans="1:2" x14ac:dyDescent="0.2">
      <c r="A39809" s="2" t="s">
        <v>81751</v>
      </c>
      <c r="B39809" s="2" t="s">
        <v>81752</v>
      </c>
    </row>
    <row r="39810" spans="1:2" x14ac:dyDescent="0.2">
      <c r="A39810" s="2" t="s">
        <v>81753</v>
      </c>
      <c r="B39810" s="2" t="s">
        <v>81754</v>
      </c>
    </row>
    <row r="39811" spans="1:2" x14ac:dyDescent="0.2">
      <c r="A39811" s="2" t="s">
        <v>81755</v>
      </c>
      <c r="B39811" s="2" t="s">
        <v>81756</v>
      </c>
    </row>
    <row r="39812" spans="1:2" x14ac:dyDescent="0.2">
      <c r="A39812" s="2" t="s">
        <v>81757</v>
      </c>
      <c r="B39812" s="2" t="s">
        <v>81758</v>
      </c>
    </row>
    <row r="39813" spans="1:2" x14ac:dyDescent="0.2">
      <c r="A39813" s="2" t="s">
        <v>81759</v>
      </c>
      <c r="B39813" s="2" t="s">
        <v>81760</v>
      </c>
    </row>
    <row r="39814" spans="1:2" x14ac:dyDescent="0.2">
      <c r="A39814" s="2" t="s">
        <v>81761</v>
      </c>
      <c r="B39814" s="2" t="s">
        <v>81762</v>
      </c>
    </row>
    <row r="39815" spans="1:2" x14ac:dyDescent="0.2">
      <c r="A39815" s="2" t="s">
        <v>81763</v>
      </c>
      <c r="B39815" s="2" t="s">
        <v>81764</v>
      </c>
    </row>
    <row r="39816" spans="1:2" x14ac:dyDescent="0.2">
      <c r="A39816" s="2" t="s">
        <v>81765</v>
      </c>
      <c r="B39816" s="2" t="s">
        <v>81766</v>
      </c>
    </row>
    <row r="39817" spans="1:2" x14ac:dyDescent="0.2">
      <c r="A39817" s="2" t="s">
        <v>81767</v>
      </c>
      <c r="B39817" s="2" t="s">
        <v>81768</v>
      </c>
    </row>
    <row r="39818" spans="1:2" x14ac:dyDescent="0.2">
      <c r="A39818" s="2" t="s">
        <v>81769</v>
      </c>
      <c r="B39818" s="2" t="s">
        <v>81770</v>
      </c>
    </row>
    <row r="39819" spans="1:2" x14ac:dyDescent="0.2">
      <c r="A39819" s="2" t="s">
        <v>81771</v>
      </c>
      <c r="B39819" s="2" t="s">
        <v>81772</v>
      </c>
    </row>
    <row r="39820" spans="1:2" x14ac:dyDescent="0.2">
      <c r="A39820" s="2" t="s">
        <v>81773</v>
      </c>
      <c r="B39820" s="2" t="s">
        <v>81774</v>
      </c>
    </row>
    <row r="39821" spans="1:2" x14ac:dyDescent="0.2">
      <c r="A39821" s="2" t="s">
        <v>81775</v>
      </c>
      <c r="B39821" s="2" t="s">
        <v>81776</v>
      </c>
    </row>
    <row r="39822" spans="1:2" x14ac:dyDescent="0.2">
      <c r="A39822" s="2" t="s">
        <v>81777</v>
      </c>
      <c r="B39822" s="2" t="s">
        <v>81778</v>
      </c>
    </row>
    <row r="39823" spans="1:2" x14ac:dyDescent="0.2">
      <c r="A39823" s="2" t="s">
        <v>81779</v>
      </c>
      <c r="B39823" s="2" t="s">
        <v>81780</v>
      </c>
    </row>
    <row r="39824" spans="1:2" x14ac:dyDescent="0.2">
      <c r="A39824" s="2" t="s">
        <v>81781</v>
      </c>
      <c r="B39824" s="2" t="s">
        <v>81782</v>
      </c>
    </row>
    <row r="39825" spans="1:2" x14ac:dyDescent="0.2">
      <c r="A39825" s="2" t="s">
        <v>81783</v>
      </c>
      <c r="B39825" s="2" t="s">
        <v>81784</v>
      </c>
    </row>
    <row r="39826" spans="1:2" x14ac:dyDescent="0.2">
      <c r="A39826" s="2" t="s">
        <v>81785</v>
      </c>
      <c r="B39826" s="2" t="s">
        <v>81786</v>
      </c>
    </row>
    <row r="39827" spans="1:2" x14ac:dyDescent="0.2">
      <c r="A39827" s="2" t="s">
        <v>81787</v>
      </c>
      <c r="B39827" s="2" t="s">
        <v>81788</v>
      </c>
    </row>
    <row r="39828" spans="1:2" x14ac:dyDescent="0.2">
      <c r="A39828" s="2" t="s">
        <v>81789</v>
      </c>
      <c r="B39828" s="2" t="s">
        <v>81790</v>
      </c>
    </row>
    <row r="39829" spans="1:2" x14ac:dyDescent="0.2">
      <c r="A39829" s="2" t="s">
        <v>81791</v>
      </c>
      <c r="B39829" s="2" t="s">
        <v>81792</v>
      </c>
    </row>
    <row r="39830" spans="1:2" x14ac:dyDescent="0.2">
      <c r="A39830" s="2" t="s">
        <v>81793</v>
      </c>
      <c r="B39830" s="2" t="s">
        <v>81794</v>
      </c>
    </row>
    <row r="39831" spans="1:2" x14ac:dyDescent="0.2">
      <c r="A39831" s="2" t="s">
        <v>81795</v>
      </c>
      <c r="B39831" s="2" t="s">
        <v>81796</v>
      </c>
    </row>
    <row r="39832" spans="1:2" x14ac:dyDescent="0.2">
      <c r="A39832" s="2" t="s">
        <v>81797</v>
      </c>
      <c r="B39832" s="2" t="s">
        <v>81798</v>
      </c>
    </row>
    <row r="39833" spans="1:2" x14ac:dyDescent="0.2">
      <c r="A39833" s="2" t="s">
        <v>81799</v>
      </c>
      <c r="B39833" s="2" t="s">
        <v>81800</v>
      </c>
    </row>
    <row r="39834" spans="1:2" x14ac:dyDescent="0.2">
      <c r="A39834" s="2" t="s">
        <v>81801</v>
      </c>
      <c r="B39834" s="2" t="s">
        <v>81802</v>
      </c>
    </row>
    <row r="39835" spans="1:2" x14ac:dyDescent="0.2">
      <c r="A39835" s="2" t="s">
        <v>81803</v>
      </c>
      <c r="B39835" s="2" t="s">
        <v>81804</v>
      </c>
    </row>
    <row r="39836" spans="1:2" x14ac:dyDescent="0.2">
      <c r="A39836" s="2" t="s">
        <v>81805</v>
      </c>
      <c r="B39836" s="2" t="s">
        <v>81806</v>
      </c>
    </row>
    <row r="39837" spans="1:2" x14ac:dyDescent="0.2">
      <c r="A39837" s="2" t="s">
        <v>81807</v>
      </c>
      <c r="B39837" s="2" t="s">
        <v>81808</v>
      </c>
    </row>
    <row r="39838" spans="1:2" x14ac:dyDescent="0.2">
      <c r="A39838" s="2" t="s">
        <v>81809</v>
      </c>
      <c r="B39838" s="2" t="s">
        <v>81810</v>
      </c>
    </row>
    <row r="39839" spans="1:2" x14ac:dyDescent="0.2">
      <c r="A39839" s="2" t="s">
        <v>81811</v>
      </c>
      <c r="B39839" s="2" t="s">
        <v>81812</v>
      </c>
    </row>
    <row r="39840" spans="1:2" x14ac:dyDescent="0.2">
      <c r="A39840" s="2" t="s">
        <v>81813</v>
      </c>
      <c r="B39840" s="2" t="s">
        <v>81814</v>
      </c>
    </row>
    <row r="39841" spans="1:2" x14ac:dyDescent="0.2">
      <c r="A39841" s="2" t="s">
        <v>81815</v>
      </c>
      <c r="B39841" s="2" t="s">
        <v>81816</v>
      </c>
    </row>
    <row r="39842" spans="1:2" x14ac:dyDescent="0.2">
      <c r="A39842" s="2" t="s">
        <v>81817</v>
      </c>
      <c r="B39842" s="2" t="s">
        <v>81818</v>
      </c>
    </row>
    <row r="39843" spans="1:2" x14ac:dyDescent="0.2">
      <c r="A39843" s="2" t="s">
        <v>81819</v>
      </c>
      <c r="B39843" s="2" t="s">
        <v>81820</v>
      </c>
    </row>
    <row r="39844" spans="1:2" x14ac:dyDescent="0.2">
      <c r="A39844" s="2" t="s">
        <v>81821</v>
      </c>
      <c r="B39844" s="2" t="s">
        <v>81822</v>
      </c>
    </row>
    <row r="39845" spans="1:2" x14ac:dyDescent="0.2">
      <c r="A39845" s="2" t="s">
        <v>81823</v>
      </c>
      <c r="B39845" s="2" t="s">
        <v>81824</v>
      </c>
    </row>
    <row r="39846" spans="1:2" x14ac:dyDescent="0.2">
      <c r="A39846" s="2" t="s">
        <v>81825</v>
      </c>
      <c r="B39846" s="2" t="s">
        <v>81826</v>
      </c>
    </row>
    <row r="39847" spans="1:2" x14ac:dyDescent="0.2">
      <c r="A39847" s="2" t="s">
        <v>81827</v>
      </c>
      <c r="B39847" s="2" t="s">
        <v>81828</v>
      </c>
    </row>
    <row r="39848" spans="1:2" x14ac:dyDescent="0.2">
      <c r="A39848" s="2" t="s">
        <v>81829</v>
      </c>
      <c r="B39848" s="2" t="s">
        <v>81830</v>
      </c>
    </row>
    <row r="39849" spans="1:2" x14ac:dyDescent="0.2">
      <c r="A39849" s="2" t="s">
        <v>81831</v>
      </c>
      <c r="B39849" s="2" t="s">
        <v>81832</v>
      </c>
    </row>
    <row r="39850" spans="1:2" x14ac:dyDescent="0.2">
      <c r="A39850" s="2" t="s">
        <v>81833</v>
      </c>
      <c r="B39850" s="2" t="s">
        <v>81834</v>
      </c>
    </row>
    <row r="39851" spans="1:2" x14ac:dyDescent="0.2">
      <c r="A39851" s="2" t="s">
        <v>81835</v>
      </c>
      <c r="B39851" s="2" t="s">
        <v>81836</v>
      </c>
    </row>
    <row r="39852" spans="1:2" x14ac:dyDescent="0.2">
      <c r="A39852" s="2" t="s">
        <v>81837</v>
      </c>
      <c r="B39852" s="2" t="s">
        <v>81838</v>
      </c>
    </row>
    <row r="39853" spans="1:2" x14ac:dyDescent="0.2">
      <c r="A39853" s="2" t="s">
        <v>81839</v>
      </c>
      <c r="B39853" s="2" t="s">
        <v>81840</v>
      </c>
    </row>
    <row r="39854" spans="1:2" x14ac:dyDescent="0.2">
      <c r="A39854" s="2" t="s">
        <v>81841</v>
      </c>
      <c r="B39854" s="2" t="s">
        <v>81842</v>
      </c>
    </row>
    <row r="39855" spans="1:2" x14ac:dyDescent="0.2">
      <c r="A39855" s="2" t="s">
        <v>81843</v>
      </c>
      <c r="B39855" s="2" t="s">
        <v>81844</v>
      </c>
    </row>
    <row r="39856" spans="1:2" x14ac:dyDescent="0.2">
      <c r="A39856" s="2" t="s">
        <v>81845</v>
      </c>
      <c r="B39856" s="2" t="s">
        <v>81846</v>
      </c>
    </row>
    <row r="39857" spans="1:2" x14ac:dyDescent="0.2">
      <c r="A39857" s="2" t="s">
        <v>81847</v>
      </c>
      <c r="B39857" s="2" t="s">
        <v>81848</v>
      </c>
    </row>
    <row r="39858" spans="1:2" x14ac:dyDescent="0.2">
      <c r="A39858" s="2" t="s">
        <v>81849</v>
      </c>
      <c r="B39858" s="2" t="s">
        <v>81850</v>
      </c>
    </row>
    <row r="39859" spans="1:2" x14ac:dyDescent="0.2">
      <c r="A39859" s="2" t="s">
        <v>81851</v>
      </c>
      <c r="B39859" s="2" t="s">
        <v>81852</v>
      </c>
    </row>
    <row r="39860" spans="1:2" x14ac:dyDescent="0.2">
      <c r="A39860" s="2" t="s">
        <v>81853</v>
      </c>
      <c r="B39860" s="2" t="s">
        <v>81854</v>
      </c>
    </row>
    <row r="39861" spans="1:2" x14ac:dyDescent="0.2">
      <c r="A39861" s="2" t="s">
        <v>81855</v>
      </c>
      <c r="B39861" s="2" t="s">
        <v>81856</v>
      </c>
    </row>
    <row r="39862" spans="1:2" x14ac:dyDescent="0.2">
      <c r="A39862" s="2" t="s">
        <v>81857</v>
      </c>
      <c r="B39862" s="2" t="s">
        <v>81858</v>
      </c>
    </row>
    <row r="39863" spans="1:2" x14ac:dyDescent="0.2">
      <c r="A39863" s="2" t="s">
        <v>81859</v>
      </c>
      <c r="B39863" s="2" t="s">
        <v>81860</v>
      </c>
    </row>
    <row r="39864" spans="1:2" x14ac:dyDescent="0.2">
      <c r="A39864" s="2" t="s">
        <v>81861</v>
      </c>
      <c r="B39864" s="2" t="s">
        <v>81862</v>
      </c>
    </row>
    <row r="39865" spans="1:2" x14ac:dyDescent="0.2">
      <c r="A39865" s="2" t="s">
        <v>81863</v>
      </c>
      <c r="B39865" s="2" t="s">
        <v>81864</v>
      </c>
    </row>
    <row r="39866" spans="1:2" x14ac:dyDescent="0.2">
      <c r="A39866" s="2" t="s">
        <v>81865</v>
      </c>
      <c r="B39866" s="2" t="s">
        <v>81866</v>
      </c>
    </row>
    <row r="39867" spans="1:2" x14ac:dyDescent="0.2">
      <c r="A39867" s="2" t="s">
        <v>81867</v>
      </c>
      <c r="B39867" s="2" t="s">
        <v>81868</v>
      </c>
    </row>
    <row r="39868" spans="1:2" x14ac:dyDescent="0.2">
      <c r="A39868" s="2" t="s">
        <v>81869</v>
      </c>
      <c r="B39868" s="2" t="s">
        <v>81870</v>
      </c>
    </row>
    <row r="39869" spans="1:2" x14ac:dyDescent="0.2">
      <c r="A39869" s="2" t="s">
        <v>81871</v>
      </c>
      <c r="B39869" s="2" t="s">
        <v>81872</v>
      </c>
    </row>
    <row r="39870" spans="1:2" x14ac:dyDescent="0.2">
      <c r="A39870" s="2" t="s">
        <v>81873</v>
      </c>
      <c r="B39870" s="2" t="s">
        <v>81874</v>
      </c>
    </row>
    <row r="39871" spans="1:2" x14ac:dyDescent="0.2">
      <c r="A39871" s="2" t="s">
        <v>81875</v>
      </c>
      <c r="B39871" s="2" t="s">
        <v>81876</v>
      </c>
    </row>
    <row r="39872" spans="1:2" x14ac:dyDescent="0.2">
      <c r="A39872" s="2" t="s">
        <v>81877</v>
      </c>
      <c r="B39872" s="2" t="s">
        <v>81878</v>
      </c>
    </row>
    <row r="39873" spans="1:2" x14ac:dyDescent="0.2">
      <c r="A39873" s="2" t="s">
        <v>81879</v>
      </c>
      <c r="B39873" s="2" t="s">
        <v>81880</v>
      </c>
    </row>
    <row r="39874" spans="1:2" x14ac:dyDescent="0.2">
      <c r="A39874" s="2" t="s">
        <v>81881</v>
      </c>
      <c r="B39874" s="2" t="s">
        <v>81882</v>
      </c>
    </row>
    <row r="39875" spans="1:2" x14ac:dyDescent="0.2">
      <c r="A39875" s="2" t="s">
        <v>81883</v>
      </c>
      <c r="B39875" s="2" t="s">
        <v>81884</v>
      </c>
    </row>
    <row r="39876" spans="1:2" x14ac:dyDescent="0.2">
      <c r="A39876" s="2" t="s">
        <v>81885</v>
      </c>
      <c r="B39876" s="2" t="s">
        <v>81886</v>
      </c>
    </row>
    <row r="39877" spans="1:2" x14ac:dyDescent="0.2">
      <c r="A39877" s="2" t="s">
        <v>81887</v>
      </c>
      <c r="B39877" s="2" t="s">
        <v>81888</v>
      </c>
    </row>
    <row r="39878" spans="1:2" x14ac:dyDescent="0.2">
      <c r="A39878" s="2" t="s">
        <v>81889</v>
      </c>
      <c r="B39878" s="2" t="s">
        <v>81890</v>
      </c>
    </row>
    <row r="39879" spans="1:2" x14ac:dyDescent="0.2">
      <c r="A39879" s="2" t="s">
        <v>81891</v>
      </c>
      <c r="B39879" s="2" t="s">
        <v>81892</v>
      </c>
    </row>
    <row r="39880" spans="1:2" x14ac:dyDescent="0.2">
      <c r="A39880" s="2" t="s">
        <v>81893</v>
      </c>
      <c r="B39880" s="2" t="s">
        <v>81894</v>
      </c>
    </row>
    <row r="39881" spans="1:2" x14ac:dyDescent="0.2">
      <c r="A39881" s="2" t="s">
        <v>81895</v>
      </c>
      <c r="B39881" s="2" t="s">
        <v>81896</v>
      </c>
    </row>
    <row r="39882" spans="1:2" x14ac:dyDescent="0.2">
      <c r="A39882" s="2" t="s">
        <v>81897</v>
      </c>
      <c r="B39882" s="2" t="s">
        <v>81898</v>
      </c>
    </row>
    <row r="39883" spans="1:2" x14ac:dyDescent="0.2">
      <c r="A39883" s="2" t="s">
        <v>81899</v>
      </c>
      <c r="B39883" s="2" t="s">
        <v>81900</v>
      </c>
    </row>
    <row r="39884" spans="1:2" x14ac:dyDescent="0.2">
      <c r="A39884" s="2" t="s">
        <v>81901</v>
      </c>
      <c r="B39884" s="2" t="s">
        <v>81902</v>
      </c>
    </row>
    <row r="39885" spans="1:2" x14ac:dyDescent="0.2">
      <c r="A39885" s="2" t="s">
        <v>81903</v>
      </c>
      <c r="B39885" s="2" t="s">
        <v>81904</v>
      </c>
    </row>
    <row r="39886" spans="1:2" x14ac:dyDescent="0.2">
      <c r="A39886" s="2" t="s">
        <v>81905</v>
      </c>
      <c r="B39886" s="2" t="s">
        <v>81906</v>
      </c>
    </row>
    <row r="39887" spans="1:2" x14ac:dyDescent="0.2">
      <c r="A39887" s="2" t="s">
        <v>81907</v>
      </c>
      <c r="B39887" s="2" t="s">
        <v>81908</v>
      </c>
    </row>
    <row r="39888" spans="1:2" x14ac:dyDescent="0.2">
      <c r="A39888" s="2" t="s">
        <v>81909</v>
      </c>
      <c r="B39888" s="2" t="s">
        <v>81910</v>
      </c>
    </row>
    <row r="39889" spans="1:2" x14ac:dyDescent="0.2">
      <c r="A39889" s="2" t="s">
        <v>81911</v>
      </c>
      <c r="B39889" s="2" t="s">
        <v>81912</v>
      </c>
    </row>
    <row r="39890" spans="1:2" x14ac:dyDescent="0.2">
      <c r="A39890" s="2" t="s">
        <v>81913</v>
      </c>
      <c r="B39890" s="2" t="s">
        <v>81914</v>
      </c>
    </row>
    <row r="39891" spans="1:2" x14ac:dyDescent="0.2">
      <c r="A39891" s="2" t="s">
        <v>81915</v>
      </c>
      <c r="B39891" s="2" t="s">
        <v>81916</v>
      </c>
    </row>
    <row r="39892" spans="1:2" x14ac:dyDescent="0.2">
      <c r="A39892" s="2" t="s">
        <v>81917</v>
      </c>
      <c r="B39892" s="2" t="s">
        <v>81918</v>
      </c>
    </row>
    <row r="39893" spans="1:2" x14ac:dyDescent="0.2">
      <c r="A39893" s="2" t="s">
        <v>81919</v>
      </c>
      <c r="B39893" s="2" t="s">
        <v>81920</v>
      </c>
    </row>
    <row r="39894" spans="1:2" x14ac:dyDescent="0.2">
      <c r="A39894" s="2" t="s">
        <v>81921</v>
      </c>
      <c r="B39894" s="2" t="s">
        <v>81922</v>
      </c>
    </row>
    <row r="39895" spans="1:2" x14ac:dyDescent="0.2">
      <c r="A39895" s="2" t="s">
        <v>81923</v>
      </c>
      <c r="B39895" s="2" t="s">
        <v>81924</v>
      </c>
    </row>
    <row r="39896" spans="1:2" x14ac:dyDescent="0.2">
      <c r="A39896" s="2" t="s">
        <v>81925</v>
      </c>
      <c r="B39896" s="2" t="s">
        <v>81926</v>
      </c>
    </row>
    <row r="39897" spans="1:2" x14ac:dyDescent="0.2">
      <c r="A39897" s="2" t="s">
        <v>81927</v>
      </c>
      <c r="B39897" s="2" t="s">
        <v>81928</v>
      </c>
    </row>
    <row r="39898" spans="1:2" x14ac:dyDescent="0.2">
      <c r="A39898" s="2" t="s">
        <v>81929</v>
      </c>
      <c r="B39898" s="2" t="s">
        <v>81930</v>
      </c>
    </row>
    <row r="39899" spans="1:2" x14ac:dyDescent="0.2">
      <c r="A39899" s="2" t="s">
        <v>81931</v>
      </c>
      <c r="B39899" s="2" t="s">
        <v>81932</v>
      </c>
    </row>
    <row r="39900" spans="1:2" x14ac:dyDescent="0.2">
      <c r="A39900" s="2" t="s">
        <v>81933</v>
      </c>
      <c r="B39900" s="2" t="s">
        <v>81934</v>
      </c>
    </row>
    <row r="39901" spans="1:2" x14ac:dyDescent="0.2">
      <c r="A39901" s="2" t="s">
        <v>81935</v>
      </c>
      <c r="B39901" s="2" t="s">
        <v>81936</v>
      </c>
    </row>
    <row r="39902" spans="1:2" x14ac:dyDescent="0.2">
      <c r="A39902" s="2" t="s">
        <v>81937</v>
      </c>
      <c r="B39902" s="2" t="s">
        <v>81938</v>
      </c>
    </row>
    <row r="39903" spans="1:2" x14ac:dyDescent="0.2">
      <c r="A39903" s="2" t="s">
        <v>81939</v>
      </c>
      <c r="B39903" s="2" t="s">
        <v>81940</v>
      </c>
    </row>
    <row r="39904" spans="1:2" x14ac:dyDescent="0.2">
      <c r="A39904" s="2" t="s">
        <v>81941</v>
      </c>
      <c r="B39904" s="2" t="s">
        <v>81942</v>
      </c>
    </row>
    <row r="39905" spans="1:2" x14ac:dyDescent="0.2">
      <c r="A39905" s="2" t="s">
        <v>81943</v>
      </c>
      <c r="B39905" s="2" t="s">
        <v>81944</v>
      </c>
    </row>
    <row r="39906" spans="1:2" x14ac:dyDescent="0.2">
      <c r="A39906" s="2" t="s">
        <v>81945</v>
      </c>
      <c r="B39906" s="2" t="s">
        <v>81946</v>
      </c>
    </row>
    <row r="39907" spans="1:2" x14ac:dyDescent="0.2">
      <c r="A39907" s="2" t="s">
        <v>81947</v>
      </c>
      <c r="B39907" s="2" t="s">
        <v>81948</v>
      </c>
    </row>
    <row r="39908" spans="1:2" x14ac:dyDescent="0.2">
      <c r="A39908" s="2" t="s">
        <v>81949</v>
      </c>
      <c r="B39908" s="2" t="s">
        <v>81950</v>
      </c>
    </row>
    <row r="39909" spans="1:2" x14ac:dyDescent="0.2">
      <c r="A39909" s="2" t="s">
        <v>81951</v>
      </c>
      <c r="B39909" s="2" t="s">
        <v>81952</v>
      </c>
    </row>
    <row r="39910" spans="1:2" x14ac:dyDescent="0.2">
      <c r="A39910" s="2" t="s">
        <v>81953</v>
      </c>
      <c r="B39910" s="2" t="s">
        <v>81954</v>
      </c>
    </row>
    <row r="39911" spans="1:2" x14ac:dyDescent="0.2">
      <c r="A39911" s="2" t="s">
        <v>81955</v>
      </c>
      <c r="B39911" s="2" t="s">
        <v>81956</v>
      </c>
    </row>
    <row r="39912" spans="1:2" x14ac:dyDescent="0.2">
      <c r="A39912" s="2" t="s">
        <v>81957</v>
      </c>
      <c r="B39912" s="2" t="s">
        <v>81958</v>
      </c>
    </row>
    <row r="39913" spans="1:2" x14ac:dyDescent="0.2">
      <c r="A39913" s="2" t="s">
        <v>81959</v>
      </c>
      <c r="B39913" s="2" t="s">
        <v>81960</v>
      </c>
    </row>
    <row r="39914" spans="1:2" x14ac:dyDescent="0.2">
      <c r="A39914" s="2" t="s">
        <v>81961</v>
      </c>
      <c r="B39914" s="2" t="s">
        <v>81962</v>
      </c>
    </row>
    <row r="39915" spans="1:2" x14ac:dyDescent="0.2">
      <c r="A39915" s="2" t="s">
        <v>81963</v>
      </c>
      <c r="B39915" s="2" t="s">
        <v>81964</v>
      </c>
    </row>
    <row r="39916" spans="1:2" x14ac:dyDescent="0.2">
      <c r="A39916" s="2" t="s">
        <v>81965</v>
      </c>
      <c r="B39916" s="2" t="s">
        <v>81966</v>
      </c>
    </row>
    <row r="39917" spans="1:2" x14ac:dyDescent="0.2">
      <c r="A39917" s="2" t="s">
        <v>81967</v>
      </c>
      <c r="B39917" s="2" t="s">
        <v>81968</v>
      </c>
    </row>
    <row r="39918" spans="1:2" x14ac:dyDescent="0.2">
      <c r="A39918" s="2" t="s">
        <v>81969</v>
      </c>
      <c r="B39918" s="2" t="s">
        <v>81970</v>
      </c>
    </row>
    <row r="39919" spans="1:2" x14ac:dyDescent="0.2">
      <c r="A39919" s="2" t="s">
        <v>81971</v>
      </c>
      <c r="B39919" s="2" t="s">
        <v>81972</v>
      </c>
    </row>
    <row r="39920" spans="1:2" x14ac:dyDescent="0.2">
      <c r="A39920" s="2" t="s">
        <v>81973</v>
      </c>
      <c r="B39920" s="2" t="s">
        <v>81974</v>
      </c>
    </row>
    <row r="39921" spans="1:2" x14ac:dyDescent="0.2">
      <c r="A39921" s="2" t="s">
        <v>81975</v>
      </c>
      <c r="B39921" s="2" t="s">
        <v>81976</v>
      </c>
    </row>
    <row r="39922" spans="1:2" x14ac:dyDescent="0.2">
      <c r="A39922" s="2" t="s">
        <v>81977</v>
      </c>
      <c r="B39922" s="2" t="s">
        <v>81978</v>
      </c>
    </row>
    <row r="39923" spans="1:2" x14ac:dyDescent="0.2">
      <c r="A39923" s="2" t="s">
        <v>81979</v>
      </c>
      <c r="B39923" s="2" t="s">
        <v>81980</v>
      </c>
    </row>
    <row r="39924" spans="1:2" x14ac:dyDescent="0.2">
      <c r="A39924" s="2" t="s">
        <v>81981</v>
      </c>
      <c r="B39924" s="2" t="s">
        <v>81982</v>
      </c>
    </row>
    <row r="39925" spans="1:2" x14ac:dyDescent="0.2">
      <c r="A39925" s="2" t="s">
        <v>81983</v>
      </c>
      <c r="B39925" s="2" t="s">
        <v>81984</v>
      </c>
    </row>
    <row r="39926" spans="1:2" x14ac:dyDescent="0.2">
      <c r="A39926" s="2" t="s">
        <v>81985</v>
      </c>
      <c r="B39926" s="2" t="s">
        <v>81986</v>
      </c>
    </row>
    <row r="39927" spans="1:2" x14ac:dyDescent="0.2">
      <c r="A39927" s="2" t="s">
        <v>81987</v>
      </c>
      <c r="B39927" s="2" t="s">
        <v>81988</v>
      </c>
    </row>
    <row r="39928" spans="1:2" x14ac:dyDescent="0.2">
      <c r="A39928" s="2" t="s">
        <v>81989</v>
      </c>
      <c r="B39928" s="2" t="s">
        <v>81990</v>
      </c>
    </row>
    <row r="39929" spans="1:2" x14ac:dyDescent="0.2">
      <c r="A39929" s="2" t="s">
        <v>81991</v>
      </c>
      <c r="B39929" s="2" t="s">
        <v>81992</v>
      </c>
    </row>
    <row r="39930" spans="1:2" x14ac:dyDescent="0.2">
      <c r="A39930" s="2" t="s">
        <v>81993</v>
      </c>
      <c r="B39930" s="2" t="s">
        <v>81994</v>
      </c>
    </row>
    <row r="39931" spans="1:2" x14ac:dyDescent="0.2">
      <c r="A39931" s="2" t="s">
        <v>81995</v>
      </c>
      <c r="B39931" s="2" t="s">
        <v>81996</v>
      </c>
    </row>
    <row r="39932" spans="1:2" x14ac:dyDescent="0.2">
      <c r="A39932" s="2" t="s">
        <v>81997</v>
      </c>
      <c r="B39932" s="2" t="s">
        <v>81998</v>
      </c>
    </row>
    <row r="39933" spans="1:2" x14ac:dyDescent="0.2">
      <c r="A39933" s="2" t="s">
        <v>81999</v>
      </c>
      <c r="B39933" s="2" t="s">
        <v>82000</v>
      </c>
    </row>
    <row r="39934" spans="1:2" x14ac:dyDescent="0.2">
      <c r="A39934" s="2" t="s">
        <v>82001</v>
      </c>
      <c r="B39934" s="2" t="s">
        <v>82002</v>
      </c>
    </row>
    <row r="39935" spans="1:2" x14ac:dyDescent="0.2">
      <c r="A39935" s="2" t="s">
        <v>82003</v>
      </c>
      <c r="B39935" s="2" t="s">
        <v>82004</v>
      </c>
    </row>
    <row r="39936" spans="1:2" x14ac:dyDescent="0.2">
      <c r="A39936" s="2" t="s">
        <v>82005</v>
      </c>
      <c r="B39936" s="2" t="s">
        <v>82006</v>
      </c>
    </row>
    <row r="39937" spans="1:2" x14ac:dyDescent="0.2">
      <c r="A39937" s="2" t="s">
        <v>82007</v>
      </c>
      <c r="B39937" s="2" t="s">
        <v>82008</v>
      </c>
    </row>
    <row r="39938" spans="1:2" x14ac:dyDescent="0.2">
      <c r="A39938" s="2" t="s">
        <v>82009</v>
      </c>
      <c r="B39938" s="2" t="s">
        <v>82010</v>
      </c>
    </row>
    <row r="39939" spans="1:2" x14ac:dyDescent="0.2">
      <c r="A39939" s="2" t="s">
        <v>82011</v>
      </c>
      <c r="B39939" s="2" t="s">
        <v>82012</v>
      </c>
    </row>
    <row r="39940" spans="1:2" x14ac:dyDescent="0.2">
      <c r="A39940" s="2" t="s">
        <v>82013</v>
      </c>
      <c r="B39940" s="2" t="s">
        <v>82014</v>
      </c>
    </row>
    <row r="39941" spans="1:2" x14ac:dyDescent="0.2">
      <c r="A39941" s="2" t="s">
        <v>82015</v>
      </c>
      <c r="B39941" s="2" t="s">
        <v>82016</v>
      </c>
    </row>
    <row r="39942" spans="1:2" x14ac:dyDescent="0.2">
      <c r="A39942" s="2" t="s">
        <v>82017</v>
      </c>
      <c r="B39942" s="2" t="s">
        <v>82018</v>
      </c>
    </row>
    <row r="39943" spans="1:2" x14ac:dyDescent="0.2">
      <c r="A39943" s="2" t="s">
        <v>82019</v>
      </c>
      <c r="B39943" s="2" t="s">
        <v>82020</v>
      </c>
    </row>
    <row r="39944" spans="1:2" x14ac:dyDescent="0.2">
      <c r="A39944" s="2" t="s">
        <v>82021</v>
      </c>
      <c r="B39944" s="2" t="s">
        <v>82022</v>
      </c>
    </row>
    <row r="39945" spans="1:2" x14ac:dyDescent="0.2">
      <c r="A39945" s="2" t="s">
        <v>82023</v>
      </c>
      <c r="B39945" s="2" t="s">
        <v>82024</v>
      </c>
    </row>
    <row r="39946" spans="1:2" x14ac:dyDescent="0.2">
      <c r="A39946" s="2" t="s">
        <v>82025</v>
      </c>
      <c r="B39946" s="2" t="s">
        <v>82026</v>
      </c>
    </row>
    <row r="39947" spans="1:2" x14ac:dyDescent="0.2">
      <c r="A39947" s="2" t="s">
        <v>82027</v>
      </c>
      <c r="B39947" s="2" t="s">
        <v>82028</v>
      </c>
    </row>
    <row r="39948" spans="1:2" x14ac:dyDescent="0.2">
      <c r="A39948" s="2" t="s">
        <v>82029</v>
      </c>
      <c r="B39948" s="2" t="s">
        <v>82030</v>
      </c>
    </row>
    <row r="39949" spans="1:2" x14ac:dyDescent="0.2">
      <c r="A39949" s="2" t="s">
        <v>82031</v>
      </c>
      <c r="B39949" s="2" t="s">
        <v>82032</v>
      </c>
    </row>
    <row r="39950" spans="1:2" x14ac:dyDescent="0.2">
      <c r="A39950" s="2" t="s">
        <v>82033</v>
      </c>
      <c r="B39950" s="2" t="s">
        <v>82034</v>
      </c>
    </row>
    <row r="39951" spans="1:2" x14ac:dyDescent="0.2">
      <c r="A39951" s="2" t="s">
        <v>82035</v>
      </c>
      <c r="B39951" s="2" t="s">
        <v>82036</v>
      </c>
    </row>
    <row r="39952" spans="1:2" x14ac:dyDescent="0.2">
      <c r="A39952" s="2" t="s">
        <v>82037</v>
      </c>
      <c r="B39952" s="2" t="s">
        <v>82038</v>
      </c>
    </row>
    <row r="39953" spans="1:2" x14ac:dyDescent="0.2">
      <c r="A39953" s="2" t="s">
        <v>82039</v>
      </c>
      <c r="B39953" s="2" t="s">
        <v>82040</v>
      </c>
    </row>
    <row r="39954" spans="1:2" x14ac:dyDescent="0.2">
      <c r="A39954" s="2" t="s">
        <v>82041</v>
      </c>
      <c r="B39954" s="2" t="s">
        <v>82042</v>
      </c>
    </row>
    <row r="39955" spans="1:2" x14ac:dyDescent="0.2">
      <c r="A39955" s="2" t="s">
        <v>82043</v>
      </c>
      <c r="B39955" s="2" t="s">
        <v>82044</v>
      </c>
    </row>
    <row r="39956" spans="1:2" x14ac:dyDescent="0.2">
      <c r="A39956" s="2" t="s">
        <v>82045</v>
      </c>
      <c r="B39956" s="2" t="s">
        <v>82046</v>
      </c>
    </row>
    <row r="39957" spans="1:2" x14ac:dyDescent="0.2">
      <c r="A39957" s="2" t="s">
        <v>82047</v>
      </c>
      <c r="B39957" s="2" t="s">
        <v>82048</v>
      </c>
    </row>
    <row r="39958" spans="1:2" x14ac:dyDescent="0.2">
      <c r="A39958" s="2" t="s">
        <v>82049</v>
      </c>
      <c r="B39958" s="2" t="s">
        <v>82050</v>
      </c>
    </row>
    <row r="39959" spans="1:2" x14ac:dyDescent="0.2">
      <c r="A39959" s="2" t="s">
        <v>82051</v>
      </c>
      <c r="B39959" s="2" t="s">
        <v>82052</v>
      </c>
    </row>
    <row r="39960" spans="1:2" x14ac:dyDescent="0.2">
      <c r="A39960" s="2" t="s">
        <v>82053</v>
      </c>
      <c r="B39960" s="2" t="s">
        <v>82054</v>
      </c>
    </row>
    <row r="39961" spans="1:2" x14ac:dyDescent="0.2">
      <c r="A39961" s="2" t="s">
        <v>82055</v>
      </c>
      <c r="B39961" s="2" t="s">
        <v>82056</v>
      </c>
    </row>
    <row r="39962" spans="1:2" x14ac:dyDescent="0.2">
      <c r="A39962" s="2" t="s">
        <v>82057</v>
      </c>
      <c r="B39962" s="2" t="s">
        <v>82058</v>
      </c>
    </row>
    <row r="39963" spans="1:2" x14ac:dyDescent="0.2">
      <c r="A39963" s="2" t="s">
        <v>82059</v>
      </c>
      <c r="B39963" s="2" t="s">
        <v>82060</v>
      </c>
    </row>
    <row r="39964" spans="1:2" x14ac:dyDescent="0.2">
      <c r="A39964" s="2" t="s">
        <v>82061</v>
      </c>
      <c r="B39964" s="2" t="s">
        <v>82062</v>
      </c>
    </row>
    <row r="39965" spans="1:2" x14ac:dyDescent="0.2">
      <c r="A39965" s="2" t="s">
        <v>82063</v>
      </c>
      <c r="B39965" s="2" t="s">
        <v>82064</v>
      </c>
    </row>
    <row r="39966" spans="1:2" x14ac:dyDescent="0.2">
      <c r="A39966" s="2" t="s">
        <v>82065</v>
      </c>
      <c r="B39966" s="2" t="s">
        <v>82066</v>
      </c>
    </row>
    <row r="39967" spans="1:2" x14ac:dyDescent="0.2">
      <c r="A39967" s="2" t="s">
        <v>82067</v>
      </c>
      <c r="B39967" s="2" t="s">
        <v>82068</v>
      </c>
    </row>
    <row r="39968" spans="1:2" x14ac:dyDescent="0.2">
      <c r="A39968" s="2" t="s">
        <v>82069</v>
      </c>
      <c r="B39968" s="2" t="s">
        <v>82070</v>
      </c>
    </row>
    <row r="39969" spans="1:2" x14ac:dyDescent="0.2">
      <c r="A39969" s="2" t="s">
        <v>82071</v>
      </c>
      <c r="B39969" s="2" t="s">
        <v>82072</v>
      </c>
    </row>
    <row r="39970" spans="1:2" x14ac:dyDescent="0.2">
      <c r="A39970" s="2" t="s">
        <v>82073</v>
      </c>
      <c r="B39970" s="2" t="s">
        <v>82074</v>
      </c>
    </row>
    <row r="39971" spans="1:2" x14ac:dyDescent="0.2">
      <c r="A39971" s="2" t="s">
        <v>82075</v>
      </c>
      <c r="B39971" s="2" t="s">
        <v>82076</v>
      </c>
    </row>
    <row r="39972" spans="1:2" x14ac:dyDescent="0.2">
      <c r="A39972" s="2" t="s">
        <v>82077</v>
      </c>
      <c r="B39972" s="2" t="s">
        <v>82078</v>
      </c>
    </row>
    <row r="39973" spans="1:2" x14ac:dyDescent="0.2">
      <c r="A39973" s="2" t="s">
        <v>82079</v>
      </c>
      <c r="B39973" s="2" t="s">
        <v>82080</v>
      </c>
    </row>
    <row r="39974" spans="1:2" x14ac:dyDescent="0.2">
      <c r="A39974" s="2" t="s">
        <v>82081</v>
      </c>
      <c r="B39974" s="2" t="s">
        <v>82082</v>
      </c>
    </row>
    <row r="39975" spans="1:2" x14ac:dyDescent="0.2">
      <c r="A39975" s="2" t="s">
        <v>82083</v>
      </c>
      <c r="B39975" s="2" t="s">
        <v>82084</v>
      </c>
    </row>
    <row r="39976" spans="1:2" x14ac:dyDescent="0.2">
      <c r="A39976" s="2" t="s">
        <v>82085</v>
      </c>
      <c r="B39976" s="2" t="s">
        <v>82086</v>
      </c>
    </row>
    <row r="39977" spans="1:2" x14ac:dyDescent="0.2">
      <c r="A39977" s="2" t="s">
        <v>82087</v>
      </c>
      <c r="B39977" s="2" t="s">
        <v>82088</v>
      </c>
    </row>
    <row r="39978" spans="1:2" x14ac:dyDescent="0.2">
      <c r="A39978" s="2" t="s">
        <v>82089</v>
      </c>
      <c r="B39978" s="2" t="s">
        <v>82090</v>
      </c>
    </row>
    <row r="39979" spans="1:2" x14ac:dyDescent="0.2">
      <c r="A39979" s="2" t="s">
        <v>82091</v>
      </c>
      <c r="B39979" s="2" t="s">
        <v>82092</v>
      </c>
    </row>
    <row r="39980" spans="1:2" x14ac:dyDescent="0.2">
      <c r="A39980" s="2" t="s">
        <v>82093</v>
      </c>
      <c r="B39980" s="2" t="s">
        <v>82094</v>
      </c>
    </row>
    <row r="39981" spans="1:2" x14ac:dyDescent="0.2">
      <c r="A39981" s="2" t="s">
        <v>82095</v>
      </c>
      <c r="B39981" s="2" t="s">
        <v>82096</v>
      </c>
    </row>
    <row r="39982" spans="1:2" x14ac:dyDescent="0.2">
      <c r="A39982" s="2" t="s">
        <v>82097</v>
      </c>
      <c r="B39982" s="2" t="s">
        <v>82098</v>
      </c>
    </row>
    <row r="39983" spans="1:2" x14ac:dyDescent="0.2">
      <c r="A39983" s="2" t="s">
        <v>82099</v>
      </c>
      <c r="B39983" s="2" t="s">
        <v>82100</v>
      </c>
    </row>
    <row r="39984" spans="1:2" x14ac:dyDescent="0.2">
      <c r="A39984" s="2" t="s">
        <v>82101</v>
      </c>
      <c r="B39984" s="2" t="s">
        <v>82102</v>
      </c>
    </row>
    <row r="39985" spans="1:2" x14ac:dyDescent="0.2">
      <c r="A39985" s="2" t="s">
        <v>82103</v>
      </c>
      <c r="B39985" s="2" t="s">
        <v>82104</v>
      </c>
    </row>
    <row r="39986" spans="1:2" x14ac:dyDescent="0.2">
      <c r="A39986" s="2" t="s">
        <v>82105</v>
      </c>
      <c r="B39986" s="2" t="s">
        <v>82106</v>
      </c>
    </row>
    <row r="39987" spans="1:2" x14ac:dyDescent="0.2">
      <c r="A39987" s="2" t="s">
        <v>82107</v>
      </c>
      <c r="B39987" s="2" t="s">
        <v>82108</v>
      </c>
    </row>
    <row r="39988" spans="1:2" x14ac:dyDescent="0.2">
      <c r="A39988" s="2" t="s">
        <v>82109</v>
      </c>
      <c r="B39988" s="2" t="s">
        <v>82110</v>
      </c>
    </row>
    <row r="39989" spans="1:2" x14ac:dyDescent="0.2">
      <c r="A39989" s="2" t="s">
        <v>82111</v>
      </c>
      <c r="B39989" s="2" t="s">
        <v>82112</v>
      </c>
    </row>
    <row r="39990" spans="1:2" x14ac:dyDescent="0.2">
      <c r="A39990" s="2" t="s">
        <v>82113</v>
      </c>
      <c r="B39990" s="2" t="s">
        <v>82114</v>
      </c>
    </row>
    <row r="39991" spans="1:2" x14ac:dyDescent="0.2">
      <c r="A39991" s="2" t="s">
        <v>82115</v>
      </c>
      <c r="B39991" s="2" t="s">
        <v>82116</v>
      </c>
    </row>
    <row r="39992" spans="1:2" x14ac:dyDescent="0.2">
      <c r="A39992" s="2" t="s">
        <v>82117</v>
      </c>
      <c r="B39992" s="2" t="s">
        <v>82118</v>
      </c>
    </row>
    <row r="39993" spans="1:2" x14ac:dyDescent="0.2">
      <c r="A39993" s="2" t="s">
        <v>82119</v>
      </c>
      <c r="B39993" s="2" t="s">
        <v>82120</v>
      </c>
    </row>
    <row r="39994" spans="1:2" x14ac:dyDescent="0.2">
      <c r="A39994" s="2" t="s">
        <v>82121</v>
      </c>
      <c r="B39994" s="2" t="s">
        <v>82122</v>
      </c>
    </row>
    <row r="39995" spans="1:2" x14ac:dyDescent="0.2">
      <c r="A39995" s="2" t="s">
        <v>82123</v>
      </c>
      <c r="B39995" s="2" t="s">
        <v>82124</v>
      </c>
    </row>
    <row r="39996" spans="1:2" x14ac:dyDescent="0.2">
      <c r="A39996" s="2" t="s">
        <v>82125</v>
      </c>
      <c r="B39996" s="2" t="s">
        <v>82126</v>
      </c>
    </row>
    <row r="39997" spans="1:2" x14ac:dyDescent="0.2">
      <c r="A39997" s="2" t="s">
        <v>82127</v>
      </c>
      <c r="B39997" s="2" t="s">
        <v>82128</v>
      </c>
    </row>
    <row r="39998" spans="1:2" x14ac:dyDescent="0.2">
      <c r="A39998" s="2" t="s">
        <v>82129</v>
      </c>
      <c r="B39998" s="2" t="s">
        <v>82130</v>
      </c>
    </row>
    <row r="39999" spans="1:2" x14ac:dyDescent="0.2">
      <c r="A39999" s="2" t="s">
        <v>82131</v>
      </c>
      <c r="B39999" s="2" t="s">
        <v>82132</v>
      </c>
    </row>
    <row r="40000" spans="1:2" x14ac:dyDescent="0.2">
      <c r="A40000" s="2" t="s">
        <v>82133</v>
      </c>
      <c r="B40000" s="2" t="s">
        <v>82134</v>
      </c>
    </row>
    <row r="40001" spans="1:2" x14ac:dyDescent="0.2">
      <c r="A40001" s="2" t="s">
        <v>82135</v>
      </c>
      <c r="B40001" s="2" t="s">
        <v>82136</v>
      </c>
    </row>
    <row r="40002" spans="1:2" x14ac:dyDescent="0.2">
      <c r="A40002" s="2" t="s">
        <v>82137</v>
      </c>
      <c r="B40002" s="2" t="s">
        <v>82138</v>
      </c>
    </row>
    <row r="40003" spans="1:2" x14ac:dyDescent="0.2">
      <c r="A40003" s="2" t="s">
        <v>82139</v>
      </c>
      <c r="B40003" s="2" t="s">
        <v>82140</v>
      </c>
    </row>
    <row r="40004" spans="1:2" x14ac:dyDescent="0.2">
      <c r="A40004" s="2" t="s">
        <v>82141</v>
      </c>
      <c r="B40004" s="2" t="s">
        <v>82142</v>
      </c>
    </row>
    <row r="40005" spans="1:2" x14ac:dyDescent="0.2">
      <c r="A40005" s="2" t="s">
        <v>82143</v>
      </c>
      <c r="B40005" s="2" t="s">
        <v>82144</v>
      </c>
    </row>
    <row r="40006" spans="1:2" x14ac:dyDescent="0.2">
      <c r="A40006" s="2" t="s">
        <v>82145</v>
      </c>
      <c r="B40006" s="2" t="s">
        <v>82146</v>
      </c>
    </row>
    <row r="40007" spans="1:2" x14ac:dyDescent="0.2">
      <c r="A40007" s="2" t="s">
        <v>82147</v>
      </c>
      <c r="B40007" s="2" t="s">
        <v>82148</v>
      </c>
    </row>
    <row r="40008" spans="1:2" x14ac:dyDescent="0.2">
      <c r="A40008" s="2" t="s">
        <v>82149</v>
      </c>
      <c r="B40008" s="2" t="s">
        <v>82150</v>
      </c>
    </row>
    <row r="40009" spans="1:2" x14ac:dyDescent="0.2">
      <c r="A40009" s="2" t="s">
        <v>82151</v>
      </c>
      <c r="B40009" s="2" t="s">
        <v>82152</v>
      </c>
    </row>
    <row r="40010" spans="1:2" x14ac:dyDescent="0.2">
      <c r="A40010" s="2" t="s">
        <v>82153</v>
      </c>
      <c r="B40010" s="2" t="s">
        <v>82154</v>
      </c>
    </row>
    <row r="40011" spans="1:2" x14ac:dyDescent="0.2">
      <c r="A40011" s="2" t="s">
        <v>82155</v>
      </c>
      <c r="B40011" s="2" t="s">
        <v>82156</v>
      </c>
    </row>
    <row r="40012" spans="1:2" x14ac:dyDescent="0.2">
      <c r="A40012" s="2" t="s">
        <v>82157</v>
      </c>
      <c r="B40012" s="2" t="s">
        <v>82158</v>
      </c>
    </row>
    <row r="40013" spans="1:2" x14ac:dyDescent="0.2">
      <c r="A40013" s="2" t="s">
        <v>82159</v>
      </c>
      <c r="B40013" s="2" t="s">
        <v>82160</v>
      </c>
    </row>
    <row r="40014" spans="1:2" x14ac:dyDescent="0.2">
      <c r="A40014" s="2" t="s">
        <v>82161</v>
      </c>
      <c r="B40014" s="2" t="s">
        <v>82162</v>
      </c>
    </row>
    <row r="40015" spans="1:2" x14ac:dyDescent="0.2">
      <c r="A40015" s="2" t="s">
        <v>82163</v>
      </c>
      <c r="B40015" s="2" t="s">
        <v>82164</v>
      </c>
    </row>
    <row r="40016" spans="1:2" x14ac:dyDescent="0.2">
      <c r="A40016" s="2" t="s">
        <v>82165</v>
      </c>
      <c r="B40016" s="2" t="s">
        <v>82166</v>
      </c>
    </row>
    <row r="40017" spans="1:2" x14ac:dyDescent="0.2">
      <c r="A40017" s="2" t="s">
        <v>82167</v>
      </c>
      <c r="B40017" s="2" t="s">
        <v>82168</v>
      </c>
    </row>
    <row r="40018" spans="1:2" x14ac:dyDescent="0.2">
      <c r="A40018" s="2" t="s">
        <v>82169</v>
      </c>
      <c r="B40018" s="2" t="s">
        <v>82170</v>
      </c>
    </row>
    <row r="40019" spans="1:2" x14ac:dyDescent="0.2">
      <c r="A40019" s="2" t="s">
        <v>82171</v>
      </c>
      <c r="B40019" s="2" t="s">
        <v>82172</v>
      </c>
    </row>
    <row r="40020" spans="1:2" x14ac:dyDescent="0.2">
      <c r="A40020" s="2" t="s">
        <v>82173</v>
      </c>
      <c r="B40020" s="2" t="s">
        <v>82174</v>
      </c>
    </row>
    <row r="40021" spans="1:2" x14ac:dyDescent="0.2">
      <c r="A40021" s="2" t="s">
        <v>82175</v>
      </c>
      <c r="B40021" s="2" t="s">
        <v>82176</v>
      </c>
    </row>
    <row r="40022" spans="1:2" x14ac:dyDescent="0.2">
      <c r="A40022" s="2" t="s">
        <v>82177</v>
      </c>
      <c r="B40022" s="2" t="s">
        <v>82178</v>
      </c>
    </row>
    <row r="40023" spans="1:2" x14ac:dyDescent="0.2">
      <c r="A40023" s="2" t="s">
        <v>82179</v>
      </c>
      <c r="B40023" s="2" t="s">
        <v>82180</v>
      </c>
    </row>
    <row r="40024" spans="1:2" x14ac:dyDescent="0.2">
      <c r="A40024" s="2" t="s">
        <v>82181</v>
      </c>
      <c r="B40024" s="2" t="s">
        <v>82182</v>
      </c>
    </row>
    <row r="40025" spans="1:2" x14ac:dyDescent="0.2">
      <c r="A40025" s="2" t="s">
        <v>82183</v>
      </c>
      <c r="B40025" s="2" t="s">
        <v>82184</v>
      </c>
    </row>
    <row r="40026" spans="1:2" x14ac:dyDescent="0.2">
      <c r="A40026" s="2" t="s">
        <v>82185</v>
      </c>
      <c r="B40026" s="2" t="s">
        <v>82186</v>
      </c>
    </row>
    <row r="40027" spans="1:2" x14ac:dyDescent="0.2">
      <c r="A40027" s="2" t="s">
        <v>82187</v>
      </c>
      <c r="B40027" s="2" t="s">
        <v>82188</v>
      </c>
    </row>
    <row r="40028" spans="1:2" x14ac:dyDescent="0.2">
      <c r="A40028" s="2" t="s">
        <v>82189</v>
      </c>
      <c r="B40028" s="2" t="s">
        <v>82190</v>
      </c>
    </row>
    <row r="40029" spans="1:2" x14ac:dyDescent="0.2">
      <c r="A40029" s="2" t="s">
        <v>82191</v>
      </c>
      <c r="B40029" s="2" t="s">
        <v>82192</v>
      </c>
    </row>
    <row r="40030" spans="1:2" x14ac:dyDescent="0.2">
      <c r="A40030" s="2" t="s">
        <v>82193</v>
      </c>
      <c r="B40030" s="2" t="s">
        <v>82194</v>
      </c>
    </row>
    <row r="40031" spans="1:2" x14ac:dyDescent="0.2">
      <c r="A40031" s="2" t="s">
        <v>82195</v>
      </c>
      <c r="B40031" s="2" t="s">
        <v>82196</v>
      </c>
    </row>
    <row r="40032" spans="1:2" x14ac:dyDescent="0.2">
      <c r="A40032" s="2" t="s">
        <v>82197</v>
      </c>
      <c r="B40032" s="2" t="s">
        <v>82198</v>
      </c>
    </row>
    <row r="40033" spans="1:2" x14ac:dyDescent="0.2">
      <c r="A40033" s="2" t="s">
        <v>82199</v>
      </c>
      <c r="B40033" s="2" t="s">
        <v>82200</v>
      </c>
    </row>
    <row r="40034" spans="1:2" x14ac:dyDescent="0.2">
      <c r="A40034" s="2" t="s">
        <v>82201</v>
      </c>
      <c r="B40034" s="2" t="s">
        <v>82202</v>
      </c>
    </row>
    <row r="40035" spans="1:2" x14ac:dyDescent="0.2">
      <c r="A40035" s="2" t="s">
        <v>82203</v>
      </c>
      <c r="B40035" s="2" t="s">
        <v>82204</v>
      </c>
    </row>
    <row r="40036" spans="1:2" x14ac:dyDescent="0.2">
      <c r="A40036" s="2" t="s">
        <v>82205</v>
      </c>
      <c r="B40036" s="2" t="s">
        <v>82206</v>
      </c>
    </row>
    <row r="40037" spans="1:2" x14ac:dyDescent="0.2">
      <c r="A40037" s="2" t="s">
        <v>82207</v>
      </c>
      <c r="B40037" s="2" t="s">
        <v>82208</v>
      </c>
    </row>
    <row r="40038" spans="1:2" x14ac:dyDescent="0.2">
      <c r="A40038" s="2" t="s">
        <v>82209</v>
      </c>
      <c r="B40038" s="2" t="s">
        <v>82210</v>
      </c>
    </row>
    <row r="40039" spans="1:2" x14ac:dyDescent="0.2">
      <c r="A40039" s="2" t="s">
        <v>82211</v>
      </c>
      <c r="B40039" s="2" t="s">
        <v>82212</v>
      </c>
    </row>
    <row r="40040" spans="1:2" x14ac:dyDescent="0.2">
      <c r="A40040" s="2" t="s">
        <v>82213</v>
      </c>
      <c r="B40040" s="2" t="s">
        <v>82214</v>
      </c>
    </row>
    <row r="40041" spans="1:2" x14ac:dyDescent="0.2">
      <c r="A40041" s="2" t="s">
        <v>82215</v>
      </c>
      <c r="B40041" s="2" t="s">
        <v>82216</v>
      </c>
    </row>
    <row r="40042" spans="1:2" x14ac:dyDescent="0.2">
      <c r="A40042" s="2" t="s">
        <v>82217</v>
      </c>
      <c r="B40042" s="2" t="s">
        <v>82218</v>
      </c>
    </row>
    <row r="40043" spans="1:2" x14ac:dyDescent="0.2">
      <c r="A40043" s="2" t="s">
        <v>82219</v>
      </c>
      <c r="B40043" s="2" t="s">
        <v>82220</v>
      </c>
    </row>
    <row r="40044" spans="1:2" x14ac:dyDescent="0.2">
      <c r="A40044" s="2" t="s">
        <v>82221</v>
      </c>
      <c r="B40044" s="2" t="s">
        <v>82222</v>
      </c>
    </row>
    <row r="40045" spans="1:2" x14ac:dyDescent="0.2">
      <c r="A40045" s="2" t="s">
        <v>82223</v>
      </c>
      <c r="B40045" s="2" t="s">
        <v>82224</v>
      </c>
    </row>
    <row r="40046" spans="1:2" x14ac:dyDescent="0.2">
      <c r="A40046" s="2" t="s">
        <v>82225</v>
      </c>
      <c r="B40046" s="2" t="s">
        <v>82226</v>
      </c>
    </row>
    <row r="40047" spans="1:2" x14ac:dyDescent="0.2">
      <c r="A40047" s="2" t="s">
        <v>82227</v>
      </c>
      <c r="B40047" s="2" t="s">
        <v>82228</v>
      </c>
    </row>
    <row r="40048" spans="1:2" x14ac:dyDescent="0.2">
      <c r="A40048" s="2" t="s">
        <v>82229</v>
      </c>
      <c r="B40048" s="2" t="s">
        <v>82230</v>
      </c>
    </row>
    <row r="40049" spans="1:2" x14ac:dyDescent="0.2">
      <c r="A40049" s="2" t="s">
        <v>82231</v>
      </c>
      <c r="B40049" s="2" t="s">
        <v>82232</v>
      </c>
    </row>
    <row r="40050" spans="1:2" x14ac:dyDescent="0.2">
      <c r="A40050" s="2" t="s">
        <v>82233</v>
      </c>
      <c r="B40050" s="2" t="s">
        <v>82234</v>
      </c>
    </row>
    <row r="40051" spans="1:2" x14ac:dyDescent="0.2">
      <c r="A40051" s="2" t="s">
        <v>82235</v>
      </c>
      <c r="B40051" s="2" t="s">
        <v>82236</v>
      </c>
    </row>
    <row r="40052" spans="1:2" x14ac:dyDescent="0.2">
      <c r="A40052" s="2" t="s">
        <v>82237</v>
      </c>
      <c r="B40052" s="2" t="s">
        <v>82238</v>
      </c>
    </row>
    <row r="40053" spans="1:2" x14ac:dyDescent="0.2">
      <c r="A40053" s="2" t="s">
        <v>82239</v>
      </c>
      <c r="B40053" s="2" t="s">
        <v>82240</v>
      </c>
    </row>
    <row r="40054" spans="1:2" x14ac:dyDescent="0.2">
      <c r="A40054" s="2" t="s">
        <v>82241</v>
      </c>
      <c r="B40054" s="2" t="s">
        <v>82242</v>
      </c>
    </row>
    <row r="40055" spans="1:2" x14ac:dyDescent="0.2">
      <c r="A40055" s="2" t="s">
        <v>82243</v>
      </c>
      <c r="B40055" s="2" t="s">
        <v>82244</v>
      </c>
    </row>
    <row r="40056" spans="1:2" x14ac:dyDescent="0.2">
      <c r="A40056" s="2" t="s">
        <v>82245</v>
      </c>
      <c r="B40056" s="2" t="s">
        <v>82246</v>
      </c>
    </row>
    <row r="40057" spans="1:2" x14ac:dyDescent="0.2">
      <c r="A40057" s="2" t="s">
        <v>82247</v>
      </c>
      <c r="B40057" s="2" t="s">
        <v>82248</v>
      </c>
    </row>
    <row r="40058" spans="1:2" x14ac:dyDescent="0.2">
      <c r="A40058" s="2" t="s">
        <v>82249</v>
      </c>
      <c r="B40058" s="2" t="s">
        <v>82250</v>
      </c>
    </row>
    <row r="40059" spans="1:2" x14ac:dyDescent="0.2">
      <c r="A40059" s="2" t="s">
        <v>82251</v>
      </c>
      <c r="B40059" s="2" t="s">
        <v>82252</v>
      </c>
    </row>
    <row r="40060" spans="1:2" x14ac:dyDescent="0.2">
      <c r="A40060" s="2" t="s">
        <v>82253</v>
      </c>
      <c r="B40060" s="2" t="s">
        <v>82254</v>
      </c>
    </row>
    <row r="40061" spans="1:2" x14ac:dyDescent="0.2">
      <c r="A40061" s="2" t="s">
        <v>82255</v>
      </c>
      <c r="B40061" s="2" t="s">
        <v>82256</v>
      </c>
    </row>
    <row r="40062" spans="1:2" x14ac:dyDescent="0.2">
      <c r="A40062" s="2" t="s">
        <v>82257</v>
      </c>
      <c r="B40062" s="2" t="s">
        <v>82258</v>
      </c>
    </row>
    <row r="40063" spans="1:2" x14ac:dyDescent="0.2">
      <c r="A40063" s="2" t="s">
        <v>82259</v>
      </c>
      <c r="B40063" s="2" t="s">
        <v>82260</v>
      </c>
    </row>
    <row r="40064" spans="1:2" x14ac:dyDescent="0.2">
      <c r="A40064" s="2" t="s">
        <v>82261</v>
      </c>
      <c r="B40064" s="2" t="s">
        <v>82262</v>
      </c>
    </row>
    <row r="40065" spans="1:2" x14ac:dyDescent="0.2">
      <c r="A40065" s="2" t="s">
        <v>82263</v>
      </c>
      <c r="B40065" s="2" t="s">
        <v>82264</v>
      </c>
    </row>
    <row r="40066" spans="1:2" x14ac:dyDescent="0.2">
      <c r="A40066" s="2" t="s">
        <v>82265</v>
      </c>
      <c r="B40066" s="2" t="s">
        <v>82266</v>
      </c>
    </row>
    <row r="40067" spans="1:2" x14ac:dyDescent="0.2">
      <c r="A40067" s="2" t="s">
        <v>82267</v>
      </c>
      <c r="B40067" s="2" t="s">
        <v>82268</v>
      </c>
    </row>
    <row r="40068" spans="1:2" x14ac:dyDescent="0.2">
      <c r="A40068" s="2" t="s">
        <v>82269</v>
      </c>
      <c r="B40068" s="2" t="s">
        <v>82270</v>
      </c>
    </row>
    <row r="40069" spans="1:2" x14ac:dyDescent="0.2">
      <c r="A40069" s="2" t="s">
        <v>82271</v>
      </c>
      <c r="B40069" s="2" t="s">
        <v>82272</v>
      </c>
    </row>
    <row r="40070" spans="1:2" x14ac:dyDescent="0.2">
      <c r="A40070" s="2" t="s">
        <v>82273</v>
      </c>
      <c r="B40070" s="2" t="s">
        <v>82274</v>
      </c>
    </row>
    <row r="40071" spans="1:2" x14ac:dyDescent="0.2">
      <c r="A40071" s="2" t="s">
        <v>82275</v>
      </c>
      <c r="B40071" s="2" t="s">
        <v>82276</v>
      </c>
    </row>
    <row r="40072" spans="1:2" x14ac:dyDescent="0.2">
      <c r="A40072" s="2" t="s">
        <v>82277</v>
      </c>
      <c r="B40072" s="2" t="s">
        <v>82278</v>
      </c>
    </row>
    <row r="40073" spans="1:2" x14ac:dyDescent="0.2">
      <c r="A40073" s="2" t="s">
        <v>82279</v>
      </c>
      <c r="B40073" s="2" t="s">
        <v>82280</v>
      </c>
    </row>
    <row r="40074" spans="1:2" x14ac:dyDescent="0.2">
      <c r="A40074" s="2" t="s">
        <v>82281</v>
      </c>
      <c r="B40074" s="2" t="s">
        <v>82282</v>
      </c>
    </row>
    <row r="40075" spans="1:2" x14ac:dyDescent="0.2">
      <c r="A40075" s="2" t="s">
        <v>82283</v>
      </c>
      <c r="B40075" s="2" t="s">
        <v>82284</v>
      </c>
    </row>
    <row r="40076" spans="1:2" x14ac:dyDescent="0.2">
      <c r="A40076" s="2" t="s">
        <v>82285</v>
      </c>
      <c r="B40076" s="2" t="s">
        <v>82286</v>
      </c>
    </row>
    <row r="40077" spans="1:2" x14ac:dyDescent="0.2">
      <c r="A40077" s="2" t="s">
        <v>82287</v>
      </c>
      <c r="B40077" s="2" t="s">
        <v>82288</v>
      </c>
    </row>
    <row r="40078" spans="1:2" x14ac:dyDescent="0.2">
      <c r="A40078" s="2" t="s">
        <v>82289</v>
      </c>
      <c r="B40078" s="2" t="s">
        <v>82290</v>
      </c>
    </row>
    <row r="40079" spans="1:2" x14ac:dyDescent="0.2">
      <c r="A40079" s="2" t="s">
        <v>82291</v>
      </c>
      <c r="B40079" s="2" t="s">
        <v>82292</v>
      </c>
    </row>
    <row r="40080" spans="1:2" x14ac:dyDescent="0.2">
      <c r="A40080" s="2" t="s">
        <v>82293</v>
      </c>
      <c r="B40080" s="2" t="s">
        <v>82294</v>
      </c>
    </row>
    <row r="40081" spans="1:2" x14ac:dyDescent="0.2">
      <c r="A40081" s="2" t="s">
        <v>82295</v>
      </c>
      <c r="B40081" s="2" t="s">
        <v>82296</v>
      </c>
    </row>
    <row r="40082" spans="1:2" x14ac:dyDescent="0.2">
      <c r="A40082" s="2" t="s">
        <v>82297</v>
      </c>
      <c r="B40082" s="2" t="s">
        <v>82298</v>
      </c>
    </row>
    <row r="40083" spans="1:2" x14ac:dyDescent="0.2">
      <c r="A40083" s="2" t="s">
        <v>82299</v>
      </c>
      <c r="B40083" s="2" t="s">
        <v>82300</v>
      </c>
    </row>
    <row r="40084" spans="1:2" x14ac:dyDescent="0.2">
      <c r="A40084" s="2" t="s">
        <v>82301</v>
      </c>
      <c r="B40084" s="2" t="s">
        <v>82302</v>
      </c>
    </row>
    <row r="40085" spans="1:2" x14ac:dyDescent="0.2">
      <c r="A40085" s="2" t="s">
        <v>82303</v>
      </c>
      <c r="B40085" s="2" t="s">
        <v>82304</v>
      </c>
    </row>
    <row r="40086" spans="1:2" x14ac:dyDescent="0.2">
      <c r="A40086" s="2" t="s">
        <v>82305</v>
      </c>
      <c r="B40086" s="2" t="s">
        <v>82306</v>
      </c>
    </row>
    <row r="40087" spans="1:2" x14ac:dyDescent="0.2">
      <c r="A40087" s="2" t="s">
        <v>82307</v>
      </c>
      <c r="B40087" s="2" t="s">
        <v>82308</v>
      </c>
    </row>
    <row r="40088" spans="1:2" x14ac:dyDescent="0.2">
      <c r="A40088" s="2" t="s">
        <v>82309</v>
      </c>
      <c r="B40088" s="2" t="s">
        <v>82310</v>
      </c>
    </row>
    <row r="40089" spans="1:2" x14ac:dyDescent="0.2">
      <c r="A40089" s="2" t="s">
        <v>82311</v>
      </c>
      <c r="B40089" s="2" t="s">
        <v>82312</v>
      </c>
    </row>
    <row r="40090" spans="1:2" x14ac:dyDescent="0.2">
      <c r="A40090" s="2" t="s">
        <v>82313</v>
      </c>
      <c r="B40090" s="2" t="s">
        <v>82314</v>
      </c>
    </row>
    <row r="40091" spans="1:2" x14ac:dyDescent="0.2">
      <c r="A40091" s="2" t="s">
        <v>82315</v>
      </c>
      <c r="B40091" s="2" t="s">
        <v>82316</v>
      </c>
    </row>
    <row r="40092" spans="1:2" x14ac:dyDescent="0.2">
      <c r="A40092" s="2" t="s">
        <v>82317</v>
      </c>
      <c r="B40092" s="2" t="s">
        <v>82318</v>
      </c>
    </row>
    <row r="40093" spans="1:2" x14ac:dyDescent="0.2">
      <c r="A40093" s="2" t="s">
        <v>82319</v>
      </c>
      <c r="B40093" s="2" t="s">
        <v>82320</v>
      </c>
    </row>
    <row r="40094" spans="1:2" x14ac:dyDescent="0.2">
      <c r="A40094" s="2" t="s">
        <v>82321</v>
      </c>
      <c r="B40094" s="2" t="s">
        <v>82322</v>
      </c>
    </row>
    <row r="40095" spans="1:2" x14ac:dyDescent="0.2">
      <c r="A40095" s="2" t="s">
        <v>82323</v>
      </c>
      <c r="B40095" s="2" t="s">
        <v>82324</v>
      </c>
    </row>
    <row r="40096" spans="1:2" x14ac:dyDescent="0.2">
      <c r="A40096" s="2" t="s">
        <v>82325</v>
      </c>
      <c r="B40096" s="2" t="s">
        <v>82326</v>
      </c>
    </row>
    <row r="40097" spans="1:2" x14ac:dyDescent="0.2">
      <c r="A40097" s="2" t="s">
        <v>82327</v>
      </c>
      <c r="B40097" s="2" t="s">
        <v>82328</v>
      </c>
    </row>
    <row r="40098" spans="1:2" x14ac:dyDescent="0.2">
      <c r="A40098" s="2" t="s">
        <v>82329</v>
      </c>
      <c r="B40098" s="2" t="s">
        <v>82330</v>
      </c>
    </row>
    <row r="40099" spans="1:2" x14ac:dyDescent="0.2">
      <c r="A40099" s="2" t="s">
        <v>82331</v>
      </c>
      <c r="B40099" s="2" t="s">
        <v>82332</v>
      </c>
    </row>
    <row r="40100" spans="1:2" x14ac:dyDescent="0.2">
      <c r="A40100" s="2" t="s">
        <v>82333</v>
      </c>
      <c r="B40100" s="2" t="s">
        <v>82334</v>
      </c>
    </row>
    <row r="40101" spans="1:2" x14ac:dyDescent="0.2">
      <c r="A40101" s="2" t="s">
        <v>82335</v>
      </c>
      <c r="B40101" s="2" t="s">
        <v>82336</v>
      </c>
    </row>
    <row r="40102" spans="1:2" x14ac:dyDescent="0.2">
      <c r="A40102" s="2" t="s">
        <v>82337</v>
      </c>
      <c r="B40102" s="2" t="s">
        <v>82338</v>
      </c>
    </row>
    <row r="40103" spans="1:2" x14ac:dyDescent="0.2">
      <c r="A40103" s="2" t="s">
        <v>82339</v>
      </c>
      <c r="B40103" s="2" t="s">
        <v>82340</v>
      </c>
    </row>
    <row r="40104" spans="1:2" x14ac:dyDescent="0.2">
      <c r="A40104" s="2" t="s">
        <v>82341</v>
      </c>
      <c r="B40104" s="2" t="s">
        <v>82342</v>
      </c>
    </row>
    <row r="40105" spans="1:2" x14ac:dyDescent="0.2">
      <c r="A40105" s="2" t="s">
        <v>82343</v>
      </c>
      <c r="B40105" s="2" t="s">
        <v>82344</v>
      </c>
    </row>
    <row r="40106" spans="1:2" x14ac:dyDescent="0.2">
      <c r="A40106" s="2" t="s">
        <v>82345</v>
      </c>
      <c r="B40106" s="2" t="s">
        <v>82346</v>
      </c>
    </row>
    <row r="40107" spans="1:2" x14ac:dyDescent="0.2">
      <c r="A40107" s="2" t="s">
        <v>82347</v>
      </c>
      <c r="B40107" s="2" t="s">
        <v>82348</v>
      </c>
    </row>
    <row r="40108" spans="1:2" x14ac:dyDescent="0.2">
      <c r="A40108" s="2" t="s">
        <v>82349</v>
      </c>
      <c r="B40108" s="2" t="s">
        <v>82350</v>
      </c>
    </row>
    <row r="40109" spans="1:2" x14ac:dyDescent="0.2">
      <c r="A40109" s="2" t="s">
        <v>82351</v>
      </c>
      <c r="B40109" s="2" t="s">
        <v>82352</v>
      </c>
    </row>
    <row r="40110" spans="1:2" x14ac:dyDescent="0.2">
      <c r="A40110" s="2" t="s">
        <v>82353</v>
      </c>
      <c r="B40110" s="2" t="s">
        <v>82354</v>
      </c>
    </row>
    <row r="40111" spans="1:2" x14ac:dyDescent="0.2">
      <c r="A40111" s="2" t="s">
        <v>82355</v>
      </c>
      <c r="B40111" s="2" t="s">
        <v>82356</v>
      </c>
    </row>
    <row r="40112" spans="1:2" x14ac:dyDescent="0.2">
      <c r="A40112" s="2" t="s">
        <v>82357</v>
      </c>
      <c r="B40112" s="2" t="s">
        <v>82358</v>
      </c>
    </row>
    <row r="40113" spans="1:2" x14ac:dyDescent="0.2">
      <c r="A40113" s="2" t="s">
        <v>82359</v>
      </c>
      <c r="B40113" s="2" t="s">
        <v>82360</v>
      </c>
    </row>
    <row r="40114" spans="1:2" x14ac:dyDescent="0.2">
      <c r="A40114" s="2" t="s">
        <v>82361</v>
      </c>
      <c r="B40114" s="2" t="s">
        <v>82362</v>
      </c>
    </row>
    <row r="40115" spans="1:2" x14ac:dyDescent="0.2">
      <c r="A40115" s="2" t="s">
        <v>82363</v>
      </c>
      <c r="B40115" s="2" t="s">
        <v>82364</v>
      </c>
    </row>
    <row r="40116" spans="1:2" x14ac:dyDescent="0.2">
      <c r="A40116" s="2" t="s">
        <v>82365</v>
      </c>
      <c r="B40116" s="2" t="s">
        <v>82366</v>
      </c>
    </row>
    <row r="40117" spans="1:2" x14ac:dyDescent="0.2">
      <c r="A40117" s="2" t="s">
        <v>82367</v>
      </c>
      <c r="B40117" s="2" t="s">
        <v>82368</v>
      </c>
    </row>
    <row r="40118" spans="1:2" x14ac:dyDescent="0.2">
      <c r="A40118" s="2" t="s">
        <v>82369</v>
      </c>
      <c r="B40118" s="2" t="s">
        <v>82370</v>
      </c>
    </row>
    <row r="40119" spans="1:2" x14ac:dyDescent="0.2">
      <c r="A40119" s="2" t="s">
        <v>82371</v>
      </c>
      <c r="B40119" s="2" t="s">
        <v>82372</v>
      </c>
    </row>
    <row r="40120" spans="1:2" x14ac:dyDescent="0.2">
      <c r="A40120" s="2" t="s">
        <v>82373</v>
      </c>
      <c r="B40120" s="2" t="s">
        <v>82374</v>
      </c>
    </row>
    <row r="40121" spans="1:2" x14ac:dyDescent="0.2">
      <c r="A40121" s="2" t="s">
        <v>82375</v>
      </c>
      <c r="B40121" s="2" t="s">
        <v>82376</v>
      </c>
    </row>
    <row r="40122" spans="1:2" x14ac:dyDescent="0.2">
      <c r="A40122" s="2" t="s">
        <v>82377</v>
      </c>
      <c r="B40122" s="2" t="s">
        <v>82378</v>
      </c>
    </row>
    <row r="40123" spans="1:2" x14ac:dyDescent="0.2">
      <c r="A40123" s="2" t="s">
        <v>82379</v>
      </c>
      <c r="B40123" s="2" t="s">
        <v>82380</v>
      </c>
    </row>
    <row r="40124" spans="1:2" x14ac:dyDescent="0.2">
      <c r="A40124" s="2" t="s">
        <v>82381</v>
      </c>
      <c r="B40124" s="2" t="s">
        <v>82382</v>
      </c>
    </row>
    <row r="40125" spans="1:2" x14ac:dyDescent="0.2">
      <c r="A40125" s="2" t="s">
        <v>82383</v>
      </c>
      <c r="B40125" s="2" t="s">
        <v>82384</v>
      </c>
    </row>
    <row r="40126" spans="1:2" x14ac:dyDescent="0.2">
      <c r="A40126" s="2" t="s">
        <v>82385</v>
      </c>
      <c r="B40126" s="2" t="s">
        <v>82386</v>
      </c>
    </row>
    <row r="40127" spans="1:2" x14ac:dyDescent="0.2">
      <c r="A40127" s="2" t="s">
        <v>82387</v>
      </c>
      <c r="B40127" s="2" t="s">
        <v>82388</v>
      </c>
    </row>
    <row r="40128" spans="1:2" x14ac:dyDescent="0.2">
      <c r="A40128" s="2" t="s">
        <v>82389</v>
      </c>
      <c r="B40128" s="2" t="s">
        <v>82390</v>
      </c>
    </row>
    <row r="40129" spans="1:2" x14ac:dyDescent="0.2">
      <c r="A40129" s="2" t="s">
        <v>82391</v>
      </c>
      <c r="B40129" s="2" t="s">
        <v>82392</v>
      </c>
    </row>
    <row r="40130" spans="1:2" x14ac:dyDescent="0.2">
      <c r="A40130" s="2" t="s">
        <v>82393</v>
      </c>
      <c r="B40130" s="2" t="s">
        <v>82394</v>
      </c>
    </row>
    <row r="40131" spans="1:2" x14ac:dyDescent="0.2">
      <c r="A40131" s="2" t="s">
        <v>82395</v>
      </c>
      <c r="B40131" s="2" t="s">
        <v>82396</v>
      </c>
    </row>
    <row r="40132" spans="1:2" x14ac:dyDescent="0.2">
      <c r="A40132" s="2" t="s">
        <v>82397</v>
      </c>
      <c r="B40132" s="2" t="s">
        <v>82398</v>
      </c>
    </row>
    <row r="40133" spans="1:2" x14ac:dyDescent="0.2">
      <c r="A40133" s="2" t="s">
        <v>82399</v>
      </c>
      <c r="B40133" s="2" t="s">
        <v>82400</v>
      </c>
    </row>
    <row r="40134" spans="1:2" x14ac:dyDescent="0.2">
      <c r="A40134" s="2" t="s">
        <v>82401</v>
      </c>
      <c r="B40134" s="2" t="s">
        <v>82402</v>
      </c>
    </row>
    <row r="40135" spans="1:2" x14ac:dyDescent="0.2">
      <c r="A40135" s="2" t="s">
        <v>82403</v>
      </c>
      <c r="B40135" s="2" t="s">
        <v>82404</v>
      </c>
    </row>
    <row r="40136" spans="1:2" x14ac:dyDescent="0.2">
      <c r="A40136" s="2" t="s">
        <v>82405</v>
      </c>
      <c r="B40136" s="2" t="s">
        <v>82406</v>
      </c>
    </row>
    <row r="40137" spans="1:2" x14ac:dyDescent="0.2">
      <c r="A40137" s="2" t="s">
        <v>82407</v>
      </c>
      <c r="B40137" s="2" t="s">
        <v>82408</v>
      </c>
    </row>
    <row r="40138" spans="1:2" x14ac:dyDescent="0.2">
      <c r="A40138" s="2" t="s">
        <v>82409</v>
      </c>
      <c r="B40138" s="2" t="s">
        <v>82410</v>
      </c>
    </row>
    <row r="40139" spans="1:2" x14ac:dyDescent="0.2">
      <c r="A40139" s="2" t="s">
        <v>82411</v>
      </c>
      <c r="B40139" s="2" t="s">
        <v>82412</v>
      </c>
    </row>
    <row r="40140" spans="1:2" x14ac:dyDescent="0.2">
      <c r="A40140" s="2" t="s">
        <v>82413</v>
      </c>
      <c r="B40140" s="2" t="s">
        <v>82414</v>
      </c>
    </row>
    <row r="40141" spans="1:2" x14ac:dyDescent="0.2">
      <c r="A40141" s="2" t="s">
        <v>82415</v>
      </c>
      <c r="B40141" s="2" t="s">
        <v>82416</v>
      </c>
    </row>
    <row r="40142" spans="1:2" x14ac:dyDescent="0.2">
      <c r="A40142" s="2" t="s">
        <v>82417</v>
      </c>
      <c r="B40142" s="2" t="s">
        <v>82418</v>
      </c>
    </row>
    <row r="40143" spans="1:2" x14ac:dyDescent="0.2">
      <c r="A40143" s="2" t="s">
        <v>82419</v>
      </c>
      <c r="B40143" s="2" t="s">
        <v>82420</v>
      </c>
    </row>
    <row r="40144" spans="1:2" x14ac:dyDescent="0.2">
      <c r="A40144" s="2" t="s">
        <v>82421</v>
      </c>
      <c r="B40144" s="2" t="s">
        <v>82422</v>
      </c>
    </row>
    <row r="40145" spans="1:2" x14ac:dyDescent="0.2">
      <c r="A40145" s="2" t="s">
        <v>82423</v>
      </c>
      <c r="B40145" s="2" t="s">
        <v>82424</v>
      </c>
    </row>
    <row r="40146" spans="1:2" x14ac:dyDescent="0.2">
      <c r="A40146" s="2" t="s">
        <v>82425</v>
      </c>
      <c r="B40146" s="2" t="s">
        <v>82426</v>
      </c>
    </row>
    <row r="40147" spans="1:2" x14ac:dyDescent="0.2">
      <c r="A40147" s="2" t="s">
        <v>82427</v>
      </c>
      <c r="B40147" s="2" t="s">
        <v>82428</v>
      </c>
    </row>
    <row r="40148" spans="1:2" x14ac:dyDescent="0.2">
      <c r="A40148" s="2" t="s">
        <v>82429</v>
      </c>
      <c r="B40148" s="2" t="s">
        <v>82430</v>
      </c>
    </row>
    <row r="40149" spans="1:2" x14ac:dyDescent="0.2">
      <c r="A40149" s="2" t="s">
        <v>82431</v>
      </c>
      <c r="B40149" s="2" t="s">
        <v>82432</v>
      </c>
    </row>
    <row r="40150" spans="1:2" x14ac:dyDescent="0.2">
      <c r="A40150" s="2" t="s">
        <v>82433</v>
      </c>
      <c r="B40150" s="2" t="s">
        <v>82434</v>
      </c>
    </row>
    <row r="40151" spans="1:2" x14ac:dyDescent="0.2">
      <c r="A40151" s="2" t="s">
        <v>82435</v>
      </c>
      <c r="B40151" s="2" t="s">
        <v>82436</v>
      </c>
    </row>
    <row r="40152" spans="1:2" x14ac:dyDescent="0.2">
      <c r="A40152" s="2" t="s">
        <v>82437</v>
      </c>
      <c r="B40152" s="2" t="s">
        <v>82438</v>
      </c>
    </row>
    <row r="40153" spans="1:2" x14ac:dyDescent="0.2">
      <c r="A40153" s="2" t="s">
        <v>82439</v>
      </c>
      <c r="B40153" s="2" t="s">
        <v>82440</v>
      </c>
    </row>
    <row r="40154" spans="1:2" x14ac:dyDescent="0.2">
      <c r="A40154" s="2" t="s">
        <v>82441</v>
      </c>
      <c r="B40154" s="2" t="s">
        <v>82442</v>
      </c>
    </row>
    <row r="40155" spans="1:2" x14ac:dyDescent="0.2">
      <c r="A40155" s="2" t="s">
        <v>82443</v>
      </c>
      <c r="B40155" s="2" t="s">
        <v>82444</v>
      </c>
    </row>
    <row r="40156" spans="1:2" x14ac:dyDescent="0.2">
      <c r="A40156" s="2" t="s">
        <v>82445</v>
      </c>
      <c r="B40156" s="2" t="s">
        <v>82446</v>
      </c>
    </row>
    <row r="40157" spans="1:2" x14ac:dyDescent="0.2">
      <c r="A40157" s="2" t="s">
        <v>82447</v>
      </c>
      <c r="B40157" s="2" t="s">
        <v>82448</v>
      </c>
    </row>
    <row r="40158" spans="1:2" x14ac:dyDescent="0.2">
      <c r="A40158" s="2" t="s">
        <v>82449</v>
      </c>
      <c r="B40158" s="2" t="s">
        <v>82450</v>
      </c>
    </row>
    <row r="40159" spans="1:2" x14ac:dyDescent="0.2">
      <c r="A40159" s="2" t="s">
        <v>82451</v>
      </c>
      <c r="B40159" s="2" t="s">
        <v>82452</v>
      </c>
    </row>
    <row r="40160" spans="1:2" x14ac:dyDescent="0.2">
      <c r="A40160" s="2" t="s">
        <v>82453</v>
      </c>
      <c r="B40160" s="2" t="s">
        <v>82454</v>
      </c>
    </row>
    <row r="40161" spans="1:2" x14ac:dyDescent="0.2">
      <c r="A40161" s="2" t="s">
        <v>82455</v>
      </c>
      <c r="B40161" s="2" t="s">
        <v>82456</v>
      </c>
    </row>
    <row r="40162" spans="1:2" x14ac:dyDescent="0.2">
      <c r="A40162" s="2" t="s">
        <v>82457</v>
      </c>
      <c r="B40162" s="2" t="s">
        <v>82458</v>
      </c>
    </row>
    <row r="40163" spans="1:2" x14ac:dyDescent="0.2">
      <c r="A40163" s="2" t="s">
        <v>82459</v>
      </c>
      <c r="B40163" s="2" t="s">
        <v>82460</v>
      </c>
    </row>
    <row r="40164" spans="1:2" x14ac:dyDescent="0.2">
      <c r="A40164" s="2" t="s">
        <v>82461</v>
      </c>
      <c r="B40164" s="2" t="s">
        <v>82462</v>
      </c>
    </row>
    <row r="40165" spans="1:2" x14ac:dyDescent="0.2">
      <c r="A40165" s="2" t="s">
        <v>82463</v>
      </c>
      <c r="B40165" s="2" t="s">
        <v>82464</v>
      </c>
    </row>
    <row r="40166" spans="1:2" x14ac:dyDescent="0.2">
      <c r="A40166" s="2" t="s">
        <v>82465</v>
      </c>
      <c r="B40166" s="2" t="s">
        <v>82466</v>
      </c>
    </row>
    <row r="40167" spans="1:2" x14ac:dyDescent="0.2">
      <c r="A40167" s="2" t="s">
        <v>82467</v>
      </c>
      <c r="B40167" s="2" t="s">
        <v>82468</v>
      </c>
    </row>
    <row r="40168" spans="1:2" x14ac:dyDescent="0.2">
      <c r="A40168" s="2" t="s">
        <v>82469</v>
      </c>
      <c r="B40168" s="2" t="s">
        <v>82470</v>
      </c>
    </row>
    <row r="40169" spans="1:2" x14ac:dyDescent="0.2">
      <c r="A40169" s="2" t="s">
        <v>82471</v>
      </c>
      <c r="B40169" s="2" t="s">
        <v>82472</v>
      </c>
    </row>
    <row r="40170" spans="1:2" x14ac:dyDescent="0.2">
      <c r="A40170" s="2" t="s">
        <v>82473</v>
      </c>
      <c r="B40170" s="2" t="s">
        <v>82474</v>
      </c>
    </row>
    <row r="40171" spans="1:2" x14ac:dyDescent="0.2">
      <c r="A40171" s="2" t="s">
        <v>82475</v>
      </c>
      <c r="B40171" s="2" t="s">
        <v>82476</v>
      </c>
    </row>
    <row r="40172" spans="1:2" x14ac:dyDescent="0.2">
      <c r="A40172" s="2" t="s">
        <v>82477</v>
      </c>
      <c r="B40172" s="2" t="s">
        <v>82478</v>
      </c>
    </row>
    <row r="40173" spans="1:2" x14ac:dyDescent="0.2">
      <c r="A40173" s="2" t="s">
        <v>82479</v>
      </c>
      <c r="B40173" s="2" t="s">
        <v>82480</v>
      </c>
    </row>
    <row r="40174" spans="1:2" x14ac:dyDescent="0.2">
      <c r="A40174" s="2" t="s">
        <v>82481</v>
      </c>
      <c r="B40174" s="2" t="s">
        <v>82482</v>
      </c>
    </row>
    <row r="40175" spans="1:2" x14ac:dyDescent="0.2">
      <c r="A40175" s="2" t="s">
        <v>82483</v>
      </c>
      <c r="B40175" s="2" t="s">
        <v>82484</v>
      </c>
    </row>
    <row r="40176" spans="1:2" x14ac:dyDescent="0.2">
      <c r="A40176" s="2" t="s">
        <v>82485</v>
      </c>
      <c r="B40176" s="2" t="s">
        <v>82486</v>
      </c>
    </row>
    <row r="40177" spans="1:2" x14ac:dyDescent="0.2">
      <c r="A40177" s="2" t="s">
        <v>82487</v>
      </c>
      <c r="B40177" s="2" t="s">
        <v>82488</v>
      </c>
    </row>
    <row r="40178" spans="1:2" x14ac:dyDescent="0.2">
      <c r="A40178" s="2" t="s">
        <v>82489</v>
      </c>
      <c r="B40178" s="2" t="s">
        <v>82490</v>
      </c>
    </row>
    <row r="40179" spans="1:2" x14ac:dyDescent="0.2">
      <c r="A40179" s="2" t="s">
        <v>82491</v>
      </c>
      <c r="B40179" s="2" t="s">
        <v>82492</v>
      </c>
    </row>
    <row r="40180" spans="1:2" x14ac:dyDescent="0.2">
      <c r="A40180" s="2" t="s">
        <v>82493</v>
      </c>
      <c r="B40180" s="2" t="s">
        <v>82494</v>
      </c>
    </row>
    <row r="40181" spans="1:2" x14ac:dyDescent="0.2">
      <c r="A40181" s="2" t="s">
        <v>82495</v>
      </c>
      <c r="B40181" s="2" t="s">
        <v>82496</v>
      </c>
    </row>
    <row r="40182" spans="1:2" x14ac:dyDescent="0.2">
      <c r="A40182" s="2" t="s">
        <v>82497</v>
      </c>
      <c r="B40182" s="2" t="s">
        <v>82498</v>
      </c>
    </row>
    <row r="40183" spans="1:2" x14ac:dyDescent="0.2">
      <c r="A40183" s="2" t="s">
        <v>82499</v>
      </c>
      <c r="B40183" s="2" t="s">
        <v>82500</v>
      </c>
    </row>
    <row r="40184" spans="1:2" x14ac:dyDescent="0.2">
      <c r="A40184" s="2" t="s">
        <v>82501</v>
      </c>
      <c r="B40184" s="2" t="s">
        <v>82502</v>
      </c>
    </row>
    <row r="40185" spans="1:2" x14ac:dyDescent="0.2">
      <c r="A40185" s="2" t="s">
        <v>82503</v>
      </c>
      <c r="B40185" s="2" t="s">
        <v>82504</v>
      </c>
    </row>
    <row r="40186" spans="1:2" x14ac:dyDescent="0.2">
      <c r="A40186" s="2" t="s">
        <v>82505</v>
      </c>
      <c r="B40186" s="2" t="s">
        <v>82506</v>
      </c>
    </row>
    <row r="40187" spans="1:2" x14ac:dyDescent="0.2">
      <c r="A40187" s="2" t="s">
        <v>82507</v>
      </c>
      <c r="B40187" s="2" t="s">
        <v>82508</v>
      </c>
    </row>
    <row r="40188" spans="1:2" x14ac:dyDescent="0.2">
      <c r="A40188" s="2" t="s">
        <v>82509</v>
      </c>
      <c r="B40188" s="2" t="s">
        <v>82510</v>
      </c>
    </row>
    <row r="40189" spans="1:2" x14ac:dyDescent="0.2">
      <c r="A40189" s="2" t="s">
        <v>82511</v>
      </c>
      <c r="B40189" s="2" t="s">
        <v>82512</v>
      </c>
    </row>
    <row r="40190" spans="1:2" x14ac:dyDescent="0.2">
      <c r="A40190" s="2" t="s">
        <v>82513</v>
      </c>
      <c r="B40190" s="2" t="s">
        <v>82514</v>
      </c>
    </row>
    <row r="40191" spans="1:2" x14ac:dyDescent="0.2">
      <c r="A40191" s="2" t="s">
        <v>82515</v>
      </c>
      <c r="B40191" s="2" t="s">
        <v>82516</v>
      </c>
    </row>
    <row r="40192" spans="1:2" x14ac:dyDescent="0.2">
      <c r="A40192" s="2" t="s">
        <v>82517</v>
      </c>
      <c r="B40192" s="2" t="s">
        <v>82518</v>
      </c>
    </row>
    <row r="40193" spans="1:2" x14ac:dyDescent="0.2">
      <c r="A40193" s="2" t="s">
        <v>82519</v>
      </c>
      <c r="B40193" s="2" t="s">
        <v>82520</v>
      </c>
    </row>
    <row r="40194" spans="1:2" x14ac:dyDescent="0.2">
      <c r="A40194" s="2" t="s">
        <v>82521</v>
      </c>
      <c r="B40194" s="2" t="s">
        <v>82522</v>
      </c>
    </row>
    <row r="40195" spans="1:2" x14ac:dyDescent="0.2">
      <c r="A40195" s="2" t="s">
        <v>82523</v>
      </c>
      <c r="B40195" s="2" t="s">
        <v>82524</v>
      </c>
    </row>
    <row r="40196" spans="1:2" x14ac:dyDescent="0.2">
      <c r="A40196" s="2" t="s">
        <v>82525</v>
      </c>
      <c r="B40196" s="2" t="s">
        <v>82526</v>
      </c>
    </row>
    <row r="40197" spans="1:2" x14ac:dyDescent="0.2">
      <c r="A40197" s="2" t="s">
        <v>82527</v>
      </c>
      <c r="B40197" s="2" t="s">
        <v>82528</v>
      </c>
    </row>
    <row r="40198" spans="1:2" x14ac:dyDescent="0.2">
      <c r="A40198" s="2" t="s">
        <v>82529</v>
      </c>
      <c r="B40198" s="2" t="s">
        <v>82530</v>
      </c>
    </row>
    <row r="40199" spans="1:2" x14ac:dyDescent="0.2">
      <c r="A40199" s="2" t="s">
        <v>82531</v>
      </c>
      <c r="B40199" s="2" t="s">
        <v>82532</v>
      </c>
    </row>
    <row r="40200" spans="1:2" x14ac:dyDescent="0.2">
      <c r="A40200" s="2" t="s">
        <v>82533</v>
      </c>
      <c r="B40200" s="2" t="s">
        <v>82534</v>
      </c>
    </row>
    <row r="40201" spans="1:2" x14ac:dyDescent="0.2">
      <c r="A40201" s="2" t="s">
        <v>82535</v>
      </c>
      <c r="B40201" s="2" t="s">
        <v>82536</v>
      </c>
    </row>
    <row r="40202" spans="1:2" x14ac:dyDescent="0.2">
      <c r="A40202" s="2" t="s">
        <v>82537</v>
      </c>
      <c r="B40202" s="2" t="s">
        <v>82538</v>
      </c>
    </row>
    <row r="40203" spans="1:2" x14ac:dyDescent="0.2">
      <c r="A40203" s="2" t="s">
        <v>82539</v>
      </c>
      <c r="B40203" s="2" t="s">
        <v>82540</v>
      </c>
    </row>
    <row r="40204" spans="1:2" x14ac:dyDescent="0.2">
      <c r="A40204" s="2" t="s">
        <v>82541</v>
      </c>
      <c r="B40204" s="2" t="s">
        <v>82542</v>
      </c>
    </row>
    <row r="40205" spans="1:2" x14ac:dyDescent="0.2">
      <c r="A40205" s="2" t="s">
        <v>82543</v>
      </c>
      <c r="B40205" s="2" t="s">
        <v>82544</v>
      </c>
    </row>
    <row r="40206" spans="1:2" x14ac:dyDescent="0.2">
      <c r="A40206" s="2" t="s">
        <v>82545</v>
      </c>
      <c r="B40206" s="2" t="s">
        <v>82546</v>
      </c>
    </row>
    <row r="40207" spans="1:2" x14ac:dyDescent="0.2">
      <c r="A40207" s="2" t="s">
        <v>82547</v>
      </c>
      <c r="B40207" s="2" t="s">
        <v>82548</v>
      </c>
    </row>
    <row r="40208" spans="1:2" x14ac:dyDescent="0.2">
      <c r="A40208" s="2" t="s">
        <v>82549</v>
      </c>
      <c r="B40208" s="2" t="s">
        <v>82550</v>
      </c>
    </row>
    <row r="40209" spans="1:2" x14ac:dyDescent="0.2">
      <c r="A40209" s="2" t="s">
        <v>82551</v>
      </c>
      <c r="B40209" s="2" t="s">
        <v>82552</v>
      </c>
    </row>
    <row r="40210" spans="1:2" x14ac:dyDescent="0.2">
      <c r="A40210" s="2" t="s">
        <v>82553</v>
      </c>
      <c r="B40210" s="2" t="s">
        <v>82554</v>
      </c>
    </row>
    <row r="40211" spans="1:2" x14ac:dyDescent="0.2">
      <c r="A40211" s="2" t="s">
        <v>82555</v>
      </c>
      <c r="B40211" s="2" t="s">
        <v>82556</v>
      </c>
    </row>
    <row r="40212" spans="1:2" x14ac:dyDescent="0.2">
      <c r="A40212" s="2" t="s">
        <v>82557</v>
      </c>
      <c r="B40212" s="2" t="s">
        <v>82558</v>
      </c>
    </row>
    <row r="40213" spans="1:2" x14ac:dyDescent="0.2">
      <c r="A40213" s="2" t="s">
        <v>82559</v>
      </c>
      <c r="B40213" s="2" t="s">
        <v>82560</v>
      </c>
    </row>
    <row r="40214" spans="1:2" x14ac:dyDescent="0.2">
      <c r="A40214" s="2" t="s">
        <v>82561</v>
      </c>
      <c r="B40214" s="2" t="s">
        <v>82562</v>
      </c>
    </row>
    <row r="40215" spans="1:2" x14ac:dyDescent="0.2">
      <c r="A40215" s="2" t="s">
        <v>82563</v>
      </c>
      <c r="B40215" s="2" t="s">
        <v>82564</v>
      </c>
    </row>
    <row r="40216" spans="1:2" x14ac:dyDescent="0.2">
      <c r="A40216" s="2" t="s">
        <v>82565</v>
      </c>
      <c r="B40216" s="2" t="s">
        <v>82566</v>
      </c>
    </row>
    <row r="40217" spans="1:2" x14ac:dyDescent="0.2">
      <c r="A40217" s="2" t="s">
        <v>82567</v>
      </c>
      <c r="B40217" s="2" t="s">
        <v>82568</v>
      </c>
    </row>
    <row r="40218" spans="1:2" x14ac:dyDescent="0.2">
      <c r="A40218" s="2" t="s">
        <v>82569</v>
      </c>
      <c r="B40218" s="2" t="s">
        <v>82570</v>
      </c>
    </row>
    <row r="40219" spans="1:2" x14ac:dyDescent="0.2">
      <c r="A40219" s="2" t="s">
        <v>82571</v>
      </c>
      <c r="B40219" s="2" t="s">
        <v>82572</v>
      </c>
    </row>
    <row r="40220" spans="1:2" x14ac:dyDescent="0.2">
      <c r="A40220" s="2" t="s">
        <v>82573</v>
      </c>
      <c r="B40220" s="2" t="s">
        <v>82574</v>
      </c>
    </row>
    <row r="40221" spans="1:2" x14ac:dyDescent="0.2">
      <c r="A40221" s="2" t="s">
        <v>82575</v>
      </c>
      <c r="B40221" s="2" t="s">
        <v>82576</v>
      </c>
    </row>
    <row r="40222" spans="1:2" x14ac:dyDescent="0.2">
      <c r="A40222" s="2" t="s">
        <v>82577</v>
      </c>
      <c r="B40222" s="2" t="s">
        <v>82578</v>
      </c>
    </row>
    <row r="40223" spans="1:2" x14ac:dyDescent="0.2">
      <c r="A40223" s="2" t="s">
        <v>82579</v>
      </c>
      <c r="B40223" s="2" t="s">
        <v>82580</v>
      </c>
    </row>
    <row r="40224" spans="1:2" x14ac:dyDescent="0.2">
      <c r="A40224" s="2" t="s">
        <v>82581</v>
      </c>
      <c r="B40224" s="2" t="s">
        <v>82582</v>
      </c>
    </row>
    <row r="40225" spans="1:2" x14ac:dyDescent="0.2">
      <c r="A40225" s="2" t="s">
        <v>82583</v>
      </c>
      <c r="B40225" s="2" t="s">
        <v>82584</v>
      </c>
    </row>
    <row r="40226" spans="1:2" x14ac:dyDescent="0.2">
      <c r="A40226" s="2" t="s">
        <v>82585</v>
      </c>
      <c r="B40226" s="2" t="s">
        <v>82586</v>
      </c>
    </row>
    <row r="40227" spans="1:2" x14ac:dyDescent="0.2">
      <c r="A40227" s="2" t="s">
        <v>82587</v>
      </c>
      <c r="B40227" s="2" t="s">
        <v>82588</v>
      </c>
    </row>
    <row r="40228" spans="1:2" x14ac:dyDescent="0.2">
      <c r="A40228" s="2" t="s">
        <v>82589</v>
      </c>
      <c r="B40228" s="2" t="s">
        <v>82590</v>
      </c>
    </row>
    <row r="40229" spans="1:2" x14ac:dyDescent="0.2">
      <c r="A40229" s="2" t="s">
        <v>82591</v>
      </c>
      <c r="B40229" s="2" t="s">
        <v>82592</v>
      </c>
    </row>
    <row r="40230" spans="1:2" x14ac:dyDescent="0.2">
      <c r="A40230" s="2" t="s">
        <v>82593</v>
      </c>
      <c r="B40230" s="2" t="s">
        <v>82594</v>
      </c>
    </row>
    <row r="40231" spans="1:2" x14ac:dyDescent="0.2">
      <c r="A40231" s="2" t="s">
        <v>82595</v>
      </c>
      <c r="B40231" s="2" t="s">
        <v>82596</v>
      </c>
    </row>
    <row r="40232" spans="1:2" x14ac:dyDescent="0.2">
      <c r="A40232" s="2" t="s">
        <v>82597</v>
      </c>
      <c r="B40232" s="2" t="s">
        <v>82598</v>
      </c>
    </row>
    <row r="40233" spans="1:2" x14ac:dyDescent="0.2">
      <c r="A40233" s="2" t="s">
        <v>82599</v>
      </c>
      <c r="B40233" s="2" t="s">
        <v>82600</v>
      </c>
    </row>
    <row r="40234" spans="1:2" x14ac:dyDescent="0.2">
      <c r="A40234" s="2" t="s">
        <v>82601</v>
      </c>
      <c r="B40234" s="2" t="s">
        <v>82602</v>
      </c>
    </row>
    <row r="40235" spans="1:2" x14ac:dyDescent="0.2">
      <c r="A40235" s="2" t="s">
        <v>82603</v>
      </c>
      <c r="B40235" s="2" t="s">
        <v>82604</v>
      </c>
    </row>
    <row r="40236" spans="1:2" x14ac:dyDescent="0.2">
      <c r="A40236" s="2" t="s">
        <v>82605</v>
      </c>
      <c r="B40236" s="2" t="s">
        <v>82606</v>
      </c>
    </row>
    <row r="40237" spans="1:2" x14ac:dyDescent="0.2">
      <c r="A40237" s="2" t="s">
        <v>82607</v>
      </c>
      <c r="B40237" s="2" t="s">
        <v>82608</v>
      </c>
    </row>
    <row r="40238" spans="1:2" x14ac:dyDescent="0.2">
      <c r="A40238" s="2" t="s">
        <v>82609</v>
      </c>
      <c r="B40238" s="2" t="s">
        <v>82610</v>
      </c>
    </row>
    <row r="40239" spans="1:2" x14ac:dyDescent="0.2">
      <c r="A40239" s="2" t="s">
        <v>82611</v>
      </c>
      <c r="B40239" s="2" t="s">
        <v>82612</v>
      </c>
    </row>
    <row r="40240" spans="1:2" x14ac:dyDescent="0.2">
      <c r="A40240" s="2" t="s">
        <v>82613</v>
      </c>
      <c r="B40240" s="2" t="s">
        <v>82614</v>
      </c>
    </row>
    <row r="40241" spans="1:2" x14ac:dyDescent="0.2">
      <c r="A40241" s="2" t="s">
        <v>82615</v>
      </c>
      <c r="B40241" s="2" t="s">
        <v>82616</v>
      </c>
    </row>
    <row r="40242" spans="1:2" x14ac:dyDescent="0.2">
      <c r="A40242" s="2" t="s">
        <v>82617</v>
      </c>
      <c r="B40242" s="2" t="s">
        <v>82618</v>
      </c>
    </row>
    <row r="40243" spans="1:2" x14ac:dyDescent="0.2">
      <c r="A40243" s="2" t="s">
        <v>82619</v>
      </c>
      <c r="B40243" s="2" t="s">
        <v>82620</v>
      </c>
    </row>
    <row r="40244" spans="1:2" x14ac:dyDescent="0.2">
      <c r="A40244" s="2" t="s">
        <v>82621</v>
      </c>
      <c r="B40244" s="2" t="s">
        <v>82622</v>
      </c>
    </row>
    <row r="40245" spans="1:2" x14ac:dyDescent="0.2">
      <c r="A40245" s="2" t="s">
        <v>82623</v>
      </c>
      <c r="B40245" s="2" t="s">
        <v>82624</v>
      </c>
    </row>
    <row r="40246" spans="1:2" x14ac:dyDescent="0.2">
      <c r="A40246" s="2" t="s">
        <v>82625</v>
      </c>
      <c r="B40246" s="2" t="s">
        <v>82626</v>
      </c>
    </row>
    <row r="40247" spans="1:2" x14ac:dyDescent="0.2">
      <c r="A40247" s="2" t="s">
        <v>82627</v>
      </c>
      <c r="B40247" s="2" t="s">
        <v>82628</v>
      </c>
    </row>
    <row r="40248" spans="1:2" x14ac:dyDescent="0.2">
      <c r="A40248" s="2" t="s">
        <v>82629</v>
      </c>
      <c r="B40248" s="2" t="s">
        <v>82630</v>
      </c>
    </row>
    <row r="40249" spans="1:2" x14ac:dyDescent="0.2">
      <c r="A40249" s="2" t="s">
        <v>82631</v>
      </c>
      <c r="B40249" s="2" t="s">
        <v>82632</v>
      </c>
    </row>
    <row r="40250" spans="1:2" x14ac:dyDescent="0.2">
      <c r="A40250" s="2" t="s">
        <v>82633</v>
      </c>
      <c r="B40250" s="2" t="s">
        <v>82634</v>
      </c>
    </row>
    <row r="40251" spans="1:2" x14ac:dyDescent="0.2">
      <c r="A40251" s="2" t="s">
        <v>82635</v>
      </c>
      <c r="B40251" s="2" t="s">
        <v>82636</v>
      </c>
    </row>
    <row r="40252" spans="1:2" x14ac:dyDescent="0.2">
      <c r="A40252" s="2" t="s">
        <v>82637</v>
      </c>
      <c r="B40252" s="2" t="s">
        <v>82638</v>
      </c>
    </row>
    <row r="40253" spans="1:2" x14ac:dyDescent="0.2">
      <c r="A40253" s="2" t="s">
        <v>82639</v>
      </c>
      <c r="B40253" s="2" t="s">
        <v>82640</v>
      </c>
    </row>
    <row r="40254" spans="1:2" x14ac:dyDescent="0.2">
      <c r="A40254" s="2" t="s">
        <v>82641</v>
      </c>
      <c r="B40254" s="2" t="s">
        <v>82642</v>
      </c>
    </row>
    <row r="40255" spans="1:2" x14ac:dyDescent="0.2">
      <c r="A40255" s="2" t="s">
        <v>82643</v>
      </c>
      <c r="B40255" s="2" t="s">
        <v>82644</v>
      </c>
    </row>
    <row r="40256" spans="1:2" x14ac:dyDescent="0.2">
      <c r="A40256" s="2" t="s">
        <v>82645</v>
      </c>
      <c r="B40256" s="2" t="s">
        <v>82646</v>
      </c>
    </row>
    <row r="40257" spans="1:2" x14ac:dyDescent="0.2">
      <c r="A40257" s="2" t="s">
        <v>82647</v>
      </c>
      <c r="B40257" s="2" t="s">
        <v>82648</v>
      </c>
    </row>
    <row r="40258" spans="1:2" x14ac:dyDescent="0.2">
      <c r="A40258" s="2" t="s">
        <v>82649</v>
      </c>
      <c r="B40258" s="2" t="s">
        <v>82650</v>
      </c>
    </row>
    <row r="40259" spans="1:2" x14ac:dyDescent="0.2">
      <c r="A40259" s="2" t="s">
        <v>82651</v>
      </c>
      <c r="B40259" s="2" t="s">
        <v>82652</v>
      </c>
    </row>
    <row r="40260" spans="1:2" x14ac:dyDescent="0.2">
      <c r="A40260" s="2" t="s">
        <v>82653</v>
      </c>
      <c r="B40260" s="2" t="s">
        <v>82654</v>
      </c>
    </row>
    <row r="40261" spans="1:2" x14ac:dyDescent="0.2">
      <c r="A40261" s="2" t="s">
        <v>82655</v>
      </c>
      <c r="B40261" s="2" t="s">
        <v>82656</v>
      </c>
    </row>
    <row r="40262" spans="1:2" x14ac:dyDescent="0.2">
      <c r="A40262" s="2" t="s">
        <v>82657</v>
      </c>
      <c r="B40262" s="2" t="s">
        <v>82658</v>
      </c>
    </row>
    <row r="40263" spans="1:2" x14ac:dyDescent="0.2">
      <c r="A40263" s="2" t="s">
        <v>82659</v>
      </c>
      <c r="B40263" s="2" t="s">
        <v>82660</v>
      </c>
    </row>
    <row r="40264" spans="1:2" x14ac:dyDescent="0.2">
      <c r="A40264" s="2" t="s">
        <v>82661</v>
      </c>
      <c r="B40264" s="2" t="s">
        <v>82662</v>
      </c>
    </row>
    <row r="40265" spans="1:2" x14ac:dyDescent="0.2">
      <c r="A40265" s="2" t="s">
        <v>82663</v>
      </c>
      <c r="B40265" s="2" t="s">
        <v>82664</v>
      </c>
    </row>
    <row r="40266" spans="1:2" x14ac:dyDescent="0.2">
      <c r="A40266" s="2" t="s">
        <v>82665</v>
      </c>
      <c r="B40266" s="2" t="s">
        <v>82666</v>
      </c>
    </row>
    <row r="40267" spans="1:2" x14ac:dyDescent="0.2">
      <c r="A40267" s="2" t="s">
        <v>82667</v>
      </c>
      <c r="B40267" s="2" t="s">
        <v>82668</v>
      </c>
    </row>
    <row r="40268" spans="1:2" x14ac:dyDescent="0.2">
      <c r="A40268" s="2" t="s">
        <v>82669</v>
      </c>
      <c r="B40268" s="2" t="s">
        <v>82670</v>
      </c>
    </row>
    <row r="40269" spans="1:2" x14ac:dyDescent="0.2">
      <c r="A40269" s="2" t="s">
        <v>82671</v>
      </c>
      <c r="B40269" s="2" t="s">
        <v>82672</v>
      </c>
    </row>
    <row r="40270" spans="1:2" x14ac:dyDescent="0.2">
      <c r="A40270" s="2" t="s">
        <v>82673</v>
      </c>
      <c r="B40270" s="2" t="s">
        <v>82674</v>
      </c>
    </row>
    <row r="40271" spans="1:2" x14ac:dyDescent="0.2">
      <c r="A40271" s="2" t="s">
        <v>82675</v>
      </c>
      <c r="B40271" s="2" t="s">
        <v>82676</v>
      </c>
    </row>
    <row r="40272" spans="1:2" x14ac:dyDescent="0.2">
      <c r="A40272" s="2" t="s">
        <v>82677</v>
      </c>
      <c r="B40272" s="2" t="s">
        <v>82678</v>
      </c>
    </row>
    <row r="40273" spans="1:2" x14ac:dyDescent="0.2">
      <c r="A40273" s="2" t="s">
        <v>82679</v>
      </c>
      <c r="B40273" s="2" t="s">
        <v>82680</v>
      </c>
    </row>
    <row r="40274" spans="1:2" x14ac:dyDescent="0.2">
      <c r="A40274" s="2" t="s">
        <v>82681</v>
      </c>
      <c r="B40274" s="2" t="s">
        <v>82682</v>
      </c>
    </row>
    <row r="40275" spans="1:2" x14ac:dyDescent="0.2">
      <c r="A40275" s="2" t="s">
        <v>82683</v>
      </c>
      <c r="B40275" s="2" t="s">
        <v>82684</v>
      </c>
    </row>
    <row r="40276" spans="1:2" x14ac:dyDescent="0.2">
      <c r="A40276" s="2" t="s">
        <v>82685</v>
      </c>
      <c r="B40276" s="2" t="s">
        <v>82686</v>
      </c>
    </row>
    <row r="40277" spans="1:2" x14ac:dyDescent="0.2">
      <c r="A40277" s="2" t="s">
        <v>82687</v>
      </c>
      <c r="B40277" s="2" t="s">
        <v>82688</v>
      </c>
    </row>
    <row r="40278" spans="1:2" x14ac:dyDescent="0.2">
      <c r="A40278" s="2" t="s">
        <v>82689</v>
      </c>
      <c r="B40278" s="2" t="s">
        <v>82690</v>
      </c>
    </row>
    <row r="40279" spans="1:2" x14ac:dyDescent="0.2">
      <c r="A40279" s="2" t="s">
        <v>82691</v>
      </c>
      <c r="B40279" s="2" t="s">
        <v>82692</v>
      </c>
    </row>
    <row r="40280" spans="1:2" x14ac:dyDescent="0.2">
      <c r="A40280" s="2" t="s">
        <v>82693</v>
      </c>
      <c r="B40280" s="2" t="s">
        <v>82694</v>
      </c>
    </row>
    <row r="40281" spans="1:2" x14ac:dyDescent="0.2">
      <c r="A40281" s="2" t="s">
        <v>82695</v>
      </c>
      <c r="B40281" s="2" t="s">
        <v>82696</v>
      </c>
    </row>
    <row r="40282" spans="1:2" x14ac:dyDescent="0.2">
      <c r="A40282" s="2" t="s">
        <v>82697</v>
      </c>
      <c r="B40282" s="2" t="s">
        <v>82698</v>
      </c>
    </row>
    <row r="40283" spans="1:2" x14ac:dyDescent="0.2">
      <c r="A40283" s="2" t="s">
        <v>82699</v>
      </c>
      <c r="B40283" s="2" t="s">
        <v>82700</v>
      </c>
    </row>
    <row r="40284" spans="1:2" x14ac:dyDescent="0.2">
      <c r="A40284" s="2" t="s">
        <v>82701</v>
      </c>
      <c r="B40284" s="2" t="s">
        <v>82702</v>
      </c>
    </row>
    <row r="40285" spans="1:2" x14ac:dyDescent="0.2">
      <c r="A40285" s="2" t="s">
        <v>82703</v>
      </c>
      <c r="B40285" s="2" t="s">
        <v>82704</v>
      </c>
    </row>
    <row r="40286" spans="1:2" x14ac:dyDescent="0.2">
      <c r="A40286" s="2" t="s">
        <v>82705</v>
      </c>
      <c r="B40286" s="2" t="s">
        <v>82706</v>
      </c>
    </row>
    <row r="40287" spans="1:2" x14ac:dyDescent="0.2">
      <c r="A40287" s="2" t="s">
        <v>82707</v>
      </c>
      <c r="B40287" s="2" t="s">
        <v>82708</v>
      </c>
    </row>
    <row r="40288" spans="1:2" x14ac:dyDescent="0.2">
      <c r="A40288" s="2" t="s">
        <v>82709</v>
      </c>
      <c r="B40288" s="2" t="s">
        <v>82710</v>
      </c>
    </row>
    <row r="40289" spans="1:2" x14ac:dyDescent="0.2">
      <c r="A40289" s="2" t="s">
        <v>82711</v>
      </c>
      <c r="B40289" s="2" t="s">
        <v>82712</v>
      </c>
    </row>
    <row r="40290" spans="1:2" x14ac:dyDescent="0.2">
      <c r="A40290" s="2" t="s">
        <v>82713</v>
      </c>
      <c r="B40290" s="2" t="s">
        <v>82714</v>
      </c>
    </row>
    <row r="40291" spans="1:2" x14ac:dyDescent="0.2">
      <c r="A40291" s="2" t="s">
        <v>82715</v>
      </c>
      <c r="B40291" s="2" t="s">
        <v>82716</v>
      </c>
    </row>
    <row r="40292" spans="1:2" x14ac:dyDescent="0.2">
      <c r="A40292" s="2" t="s">
        <v>82717</v>
      </c>
      <c r="B40292" s="2" t="s">
        <v>82718</v>
      </c>
    </row>
    <row r="40293" spans="1:2" x14ac:dyDescent="0.2">
      <c r="A40293" s="2" t="s">
        <v>82719</v>
      </c>
      <c r="B40293" s="2" t="s">
        <v>82720</v>
      </c>
    </row>
    <row r="40294" spans="1:2" x14ac:dyDescent="0.2">
      <c r="A40294" s="2" t="s">
        <v>82721</v>
      </c>
      <c r="B40294" s="2" t="s">
        <v>82722</v>
      </c>
    </row>
    <row r="40295" spans="1:2" x14ac:dyDescent="0.2">
      <c r="A40295" s="2" t="s">
        <v>82723</v>
      </c>
      <c r="B40295" s="2" t="s">
        <v>82724</v>
      </c>
    </row>
    <row r="40296" spans="1:2" x14ac:dyDescent="0.2">
      <c r="A40296" s="2" t="s">
        <v>82725</v>
      </c>
      <c r="B40296" s="2" t="s">
        <v>82726</v>
      </c>
    </row>
    <row r="40297" spans="1:2" x14ac:dyDescent="0.2">
      <c r="A40297" s="2" t="s">
        <v>82727</v>
      </c>
      <c r="B40297" s="2" t="s">
        <v>82728</v>
      </c>
    </row>
    <row r="40298" spans="1:2" x14ac:dyDescent="0.2">
      <c r="A40298" s="2" t="s">
        <v>82729</v>
      </c>
      <c r="B40298" s="2" t="s">
        <v>82730</v>
      </c>
    </row>
    <row r="40299" spans="1:2" x14ac:dyDescent="0.2">
      <c r="A40299" s="2" t="s">
        <v>82731</v>
      </c>
      <c r="B40299" s="2" t="s">
        <v>82732</v>
      </c>
    </row>
    <row r="40300" spans="1:2" x14ac:dyDescent="0.2">
      <c r="A40300" s="2" t="s">
        <v>82733</v>
      </c>
      <c r="B40300" s="2" t="s">
        <v>82734</v>
      </c>
    </row>
    <row r="40301" spans="1:2" x14ac:dyDescent="0.2">
      <c r="A40301" s="2" t="s">
        <v>82735</v>
      </c>
      <c r="B40301" s="2" t="s">
        <v>82736</v>
      </c>
    </row>
    <row r="40302" spans="1:2" x14ac:dyDescent="0.2">
      <c r="A40302" s="2" t="s">
        <v>82737</v>
      </c>
      <c r="B40302" s="2" t="s">
        <v>82738</v>
      </c>
    </row>
    <row r="40303" spans="1:2" x14ac:dyDescent="0.2">
      <c r="A40303" s="2" t="s">
        <v>82739</v>
      </c>
      <c r="B40303" s="2" t="s">
        <v>82740</v>
      </c>
    </row>
    <row r="40304" spans="1:2" x14ac:dyDescent="0.2">
      <c r="A40304" s="2" t="s">
        <v>82741</v>
      </c>
      <c r="B40304" s="2" t="s">
        <v>82742</v>
      </c>
    </row>
    <row r="40305" spans="1:2" x14ac:dyDescent="0.2">
      <c r="A40305" s="2" t="s">
        <v>82743</v>
      </c>
      <c r="B40305" s="2" t="s">
        <v>82744</v>
      </c>
    </row>
    <row r="40306" spans="1:2" x14ac:dyDescent="0.2">
      <c r="A40306" s="2" t="s">
        <v>82745</v>
      </c>
      <c r="B40306" s="2" t="s">
        <v>82746</v>
      </c>
    </row>
    <row r="40307" spans="1:2" x14ac:dyDescent="0.2">
      <c r="A40307" s="2" t="s">
        <v>82747</v>
      </c>
      <c r="B40307" s="2" t="s">
        <v>82748</v>
      </c>
    </row>
    <row r="40308" spans="1:2" x14ac:dyDescent="0.2">
      <c r="A40308" s="2" t="s">
        <v>82749</v>
      </c>
      <c r="B40308" s="2" t="s">
        <v>82750</v>
      </c>
    </row>
    <row r="40309" spans="1:2" x14ac:dyDescent="0.2">
      <c r="A40309" s="2" t="s">
        <v>82751</v>
      </c>
      <c r="B40309" s="2" t="s">
        <v>82752</v>
      </c>
    </row>
    <row r="40310" spans="1:2" x14ac:dyDescent="0.2">
      <c r="A40310" s="2" t="s">
        <v>82753</v>
      </c>
      <c r="B40310" s="2" t="s">
        <v>82754</v>
      </c>
    </row>
    <row r="40311" spans="1:2" x14ac:dyDescent="0.2">
      <c r="A40311" s="2" t="s">
        <v>82755</v>
      </c>
      <c r="B40311" s="2" t="s">
        <v>82756</v>
      </c>
    </row>
    <row r="40312" spans="1:2" x14ac:dyDescent="0.2">
      <c r="A40312" s="2" t="s">
        <v>82757</v>
      </c>
      <c r="B40312" s="2" t="s">
        <v>82758</v>
      </c>
    </row>
    <row r="40313" spans="1:2" x14ac:dyDescent="0.2">
      <c r="A40313" s="2" t="s">
        <v>82759</v>
      </c>
      <c r="B40313" s="2" t="s">
        <v>82760</v>
      </c>
    </row>
    <row r="40314" spans="1:2" x14ac:dyDescent="0.2">
      <c r="A40314" s="2" t="s">
        <v>82761</v>
      </c>
      <c r="B40314" s="2" t="s">
        <v>82762</v>
      </c>
    </row>
    <row r="40315" spans="1:2" x14ac:dyDescent="0.2">
      <c r="A40315" s="2" t="s">
        <v>82763</v>
      </c>
      <c r="B40315" s="2" t="s">
        <v>82764</v>
      </c>
    </row>
    <row r="40316" spans="1:2" x14ac:dyDescent="0.2">
      <c r="A40316" s="2" t="s">
        <v>82765</v>
      </c>
      <c r="B40316" s="2" t="s">
        <v>82766</v>
      </c>
    </row>
    <row r="40317" spans="1:2" x14ac:dyDescent="0.2">
      <c r="A40317" s="2" t="s">
        <v>82767</v>
      </c>
      <c r="B40317" s="2" t="s">
        <v>82768</v>
      </c>
    </row>
    <row r="40318" spans="1:2" x14ac:dyDescent="0.2">
      <c r="A40318" s="2" t="s">
        <v>82769</v>
      </c>
      <c r="B40318" s="2" t="s">
        <v>82770</v>
      </c>
    </row>
    <row r="40319" spans="1:2" x14ac:dyDescent="0.2">
      <c r="A40319" s="2" t="s">
        <v>82771</v>
      </c>
      <c r="B40319" s="2" t="s">
        <v>82772</v>
      </c>
    </row>
    <row r="40320" spans="1:2" x14ac:dyDescent="0.2">
      <c r="A40320" s="2" t="s">
        <v>82773</v>
      </c>
      <c r="B40320" s="2" t="s">
        <v>82774</v>
      </c>
    </row>
    <row r="40321" spans="1:2" x14ac:dyDescent="0.2">
      <c r="A40321" s="2" t="s">
        <v>82775</v>
      </c>
      <c r="B40321" s="2" t="s">
        <v>82776</v>
      </c>
    </row>
    <row r="40322" spans="1:2" x14ac:dyDescent="0.2">
      <c r="A40322" s="2" t="s">
        <v>82777</v>
      </c>
      <c r="B40322" s="2" t="s">
        <v>82778</v>
      </c>
    </row>
    <row r="40323" spans="1:2" x14ac:dyDescent="0.2">
      <c r="A40323" s="2" t="s">
        <v>82779</v>
      </c>
      <c r="B40323" s="2" t="s">
        <v>82780</v>
      </c>
    </row>
    <row r="40324" spans="1:2" x14ac:dyDescent="0.2">
      <c r="A40324" s="2" t="s">
        <v>82781</v>
      </c>
      <c r="B40324" s="2" t="s">
        <v>82782</v>
      </c>
    </row>
    <row r="40325" spans="1:2" x14ac:dyDescent="0.2">
      <c r="A40325" s="2" t="s">
        <v>82783</v>
      </c>
      <c r="B40325" s="2" t="s">
        <v>82784</v>
      </c>
    </row>
    <row r="40326" spans="1:2" x14ac:dyDescent="0.2">
      <c r="A40326" s="2" t="s">
        <v>82785</v>
      </c>
      <c r="B40326" s="2" t="s">
        <v>82786</v>
      </c>
    </row>
    <row r="40327" spans="1:2" x14ac:dyDescent="0.2">
      <c r="A40327" s="2" t="s">
        <v>82787</v>
      </c>
      <c r="B40327" s="2" t="s">
        <v>82788</v>
      </c>
    </row>
    <row r="40328" spans="1:2" x14ac:dyDescent="0.2">
      <c r="A40328" s="2" t="s">
        <v>82789</v>
      </c>
      <c r="B40328" s="2" t="s">
        <v>82790</v>
      </c>
    </row>
    <row r="40329" spans="1:2" x14ac:dyDescent="0.2">
      <c r="A40329" s="2" t="s">
        <v>82791</v>
      </c>
      <c r="B40329" s="2" t="s">
        <v>82792</v>
      </c>
    </row>
    <row r="40330" spans="1:2" x14ac:dyDescent="0.2">
      <c r="A40330" s="2" t="s">
        <v>82793</v>
      </c>
      <c r="B40330" s="2" t="s">
        <v>82794</v>
      </c>
    </row>
    <row r="40331" spans="1:2" x14ac:dyDescent="0.2">
      <c r="A40331" s="2" t="s">
        <v>82795</v>
      </c>
      <c r="B40331" s="2" t="s">
        <v>82796</v>
      </c>
    </row>
    <row r="40332" spans="1:2" x14ac:dyDescent="0.2">
      <c r="A40332" s="2" t="s">
        <v>82797</v>
      </c>
      <c r="B40332" s="2" t="s">
        <v>82798</v>
      </c>
    </row>
    <row r="40333" spans="1:2" x14ac:dyDescent="0.2">
      <c r="A40333" s="2" t="s">
        <v>82799</v>
      </c>
      <c r="B40333" s="2" t="s">
        <v>82800</v>
      </c>
    </row>
    <row r="40334" spans="1:2" x14ac:dyDescent="0.2">
      <c r="A40334" s="2" t="s">
        <v>82801</v>
      </c>
      <c r="B40334" s="2" t="s">
        <v>82802</v>
      </c>
    </row>
    <row r="40335" spans="1:2" x14ac:dyDescent="0.2">
      <c r="A40335" s="2" t="s">
        <v>82803</v>
      </c>
      <c r="B40335" s="2" t="s">
        <v>82804</v>
      </c>
    </row>
    <row r="40336" spans="1:2" x14ac:dyDescent="0.2">
      <c r="A40336" s="2" t="s">
        <v>82805</v>
      </c>
      <c r="B40336" s="2" t="s">
        <v>82806</v>
      </c>
    </row>
    <row r="40337" spans="1:2" x14ac:dyDescent="0.2">
      <c r="A40337" s="2" t="s">
        <v>82807</v>
      </c>
      <c r="B40337" s="2" t="s">
        <v>82808</v>
      </c>
    </row>
    <row r="40338" spans="1:2" x14ac:dyDescent="0.2">
      <c r="A40338" s="2" t="s">
        <v>82809</v>
      </c>
      <c r="B40338" s="2" t="s">
        <v>82810</v>
      </c>
    </row>
    <row r="40339" spans="1:2" x14ac:dyDescent="0.2">
      <c r="A40339" s="2" t="s">
        <v>82811</v>
      </c>
      <c r="B40339" s="2" t="s">
        <v>82812</v>
      </c>
    </row>
    <row r="40340" spans="1:2" x14ac:dyDescent="0.2">
      <c r="A40340" s="2" t="s">
        <v>82813</v>
      </c>
      <c r="B40340" s="2" t="s">
        <v>82814</v>
      </c>
    </row>
    <row r="40341" spans="1:2" x14ac:dyDescent="0.2">
      <c r="A40341" s="2" t="s">
        <v>82815</v>
      </c>
      <c r="B40341" s="2" t="s">
        <v>82816</v>
      </c>
    </row>
    <row r="40342" spans="1:2" x14ac:dyDescent="0.2">
      <c r="A40342" s="2" t="s">
        <v>82817</v>
      </c>
      <c r="B40342" s="2" t="s">
        <v>82818</v>
      </c>
    </row>
    <row r="40343" spans="1:2" x14ac:dyDescent="0.2">
      <c r="A40343" s="2" t="s">
        <v>82819</v>
      </c>
      <c r="B40343" s="2" t="s">
        <v>82820</v>
      </c>
    </row>
    <row r="40344" spans="1:2" x14ac:dyDescent="0.2">
      <c r="A40344" s="2" t="s">
        <v>82821</v>
      </c>
      <c r="B40344" s="2" t="s">
        <v>82822</v>
      </c>
    </row>
    <row r="40345" spans="1:2" x14ac:dyDescent="0.2">
      <c r="A40345" s="2" t="s">
        <v>82823</v>
      </c>
      <c r="B40345" s="2" t="s">
        <v>80968</v>
      </c>
    </row>
    <row r="40346" spans="1:2" x14ac:dyDescent="0.2">
      <c r="A40346" s="2" t="s">
        <v>82824</v>
      </c>
      <c r="B40346" s="2" t="s">
        <v>82825</v>
      </c>
    </row>
    <row r="40347" spans="1:2" x14ac:dyDescent="0.2">
      <c r="A40347" s="2" t="s">
        <v>82826</v>
      </c>
      <c r="B40347" s="2" t="s">
        <v>82827</v>
      </c>
    </row>
    <row r="40348" spans="1:2" x14ac:dyDescent="0.2">
      <c r="A40348" s="2" t="s">
        <v>82828</v>
      </c>
      <c r="B40348" s="2" t="s">
        <v>82829</v>
      </c>
    </row>
    <row r="40349" spans="1:2" x14ac:dyDescent="0.2">
      <c r="A40349" s="2" t="s">
        <v>82830</v>
      </c>
      <c r="B40349" s="2" t="s">
        <v>82831</v>
      </c>
    </row>
    <row r="40350" spans="1:2" x14ac:dyDescent="0.2">
      <c r="A40350" s="2" t="s">
        <v>82832</v>
      </c>
      <c r="B40350" s="2" t="s">
        <v>82833</v>
      </c>
    </row>
    <row r="40351" spans="1:2" x14ac:dyDescent="0.2">
      <c r="A40351" s="2" t="s">
        <v>82834</v>
      </c>
      <c r="B40351" s="2" t="s">
        <v>82835</v>
      </c>
    </row>
    <row r="40352" spans="1:2" x14ac:dyDescent="0.2">
      <c r="A40352" s="2" t="s">
        <v>82836</v>
      </c>
      <c r="B40352" s="2" t="s">
        <v>82837</v>
      </c>
    </row>
    <row r="40353" spans="1:2" x14ac:dyDescent="0.2">
      <c r="A40353" s="2" t="s">
        <v>82838</v>
      </c>
      <c r="B40353" s="2" t="s">
        <v>82839</v>
      </c>
    </row>
    <row r="40354" spans="1:2" x14ac:dyDescent="0.2">
      <c r="A40354" s="2" t="s">
        <v>82840</v>
      </c>
      <c r="B40354" s="2" t="s">
        <v>82841</v>
      </c>
    </row>
    <row r="40355" spans="1:2" x14ac:dyDescent="0.2">
      <c r="A40355" s="2" t="s">
        <v>82842</v>
      </c>
      <c r="B40355" s="2" t="s">
        <v>82843</v>
      </c>
    </row>
    <row r="40356" spans="1:2" x14ac:dyDescent="0.2">
      <c r="A40356" s="2" t="s">
        <v>82844</v>
      </c>
      <c r="B40356" s="2" t="s">
        <v>82845</v>
      </c>
    </row>
    <row r="40357" spans="1:2" x14ac:dyDescent="0.2">
      <c r="A40357" s="2" t="s">
        <v>82846</v>
      </c>
      <c r="B40357" s="2" t="s">
        <v>82847</v>
      </c>
    </row>
    <row r="40358" spans="1:2" x14ac:dyDescent="0.2">
      <c r="A40358" s="2" t="s">
        <v>82848</v>
      </c>
      <c r="B40358" s="2" t="s">
        <v>82849</v>
      </c>
    </row>
    <row r="40359" spans="1:2" x14ac:dyDescent="0.2">
      <c r="A40359" s="2" t="s">
        <v>82850</v>
      </c>
      <c r="B40359" s="2" t="s">
        <v>82851</v>
      </c>
    </row>
    <row r="40360" spans="1:2" x14ac:dyDescent="0.2">
      <c r="A40360" s="2" t="s">
        <v>82852</v>
      </c>
      <c r="B40360" s="2" t="s">
        <v>82853</v>
      </c>
    </row>
    <row r="40361" spans="1:2" x14ac:dyDescent="0.2">
      <c r="A40361" s="2" t="s">
        <v>82854</v>
      </c>
      <c r="B40361" s="2" t="s">
        <v>82855</v>
      </c>
    </row>
    <row r="40362" spans="1:2" x14ac:dyDescent="0.2">
      <c r="A40362" s="2" t="s">
        <v>82856</v>
      </c>
      <c r="B40362" s="2" t="s">
        <v>82857</v>
      </c>
    </row>
    <row r="40363" spans="1:2" x14ac:dyDescent="0.2">
      <c r="A40363" s="2" t="s">
        <v>82858</v>
      </c>
      <c r="B40363" s="2" t="s">
        <v>82859</v>
      </c>
    </row>
    <row r="40364" spans="1:2" x14ac:dyDescent="0.2">
      <c r="A40364" s="2" t="s">
        <v>82860</v>
      </c>
      <c r="B40364" s="2" t="s">
        <v>82861</v>
      </c>
    </row>
    <row r="40365" spans="1:2" x14ac:dyDescent="0.2">
      <c r="A40365" s="2" t="s">
        <v>82862</v>
      </c>
      <c r="B40365" s="2" t="s">
        <v>82863</v>
      </c>
    </row>
    <row r="40366" spans="1:2" x14ac:dyDescent="0.2">
      <c r="A40366" s="2" t="s">
        <v>82864</v>
      </c>
      <c r="B40366" s="2" t="s">
        <v>82865</v>
      </c>
    </row>
    <row r="40367" spans="1:2" x14ac:dyDescent="0.2">
      <c r="A40367" s="2" t="s">
        <v>82866</v>
      </c>
      <c r="B40367" s="2" t="s">
        <v>82867</v>
      </c>
    </row>
    <row r="40368" spans="1:2" x14ac:dyDescent="0.2">
      <c r="A40368" s="2" t="s">
        <v>82868</v>
      </c>
      <c r="B40368" s="2" t="s">
        <v>82869</v>
      </c>
    </row>
    <row r="40369" spans="1:2" x14ac:dyDescent="0.2">
      <c r="A40369" s="2" t="s">
        <v>82870</v>
      </c>
      <c r="B40369" s="2" t="s">
        <v>82871</v>
      </c>
    </row>
    <row r="40370" spans="1:2" x14ac:dyDescent="0.2">
      <c r="A40370" s="2" t="s">
        <v>82872</v>
      </c>
      <c r="B40370" s="2" t="s">
        <v>82873</v>
      </c>
    </row>
    <row r="40371" spans="1:2" x14ac:dyDescent="0.2">
      <c r="A40371" s="2" t="s">
        <v>82874</v>
      </c>
      <c r="B40371" s="2" t="s">
        <v>82875</v>
      </c>
    </row>
    <row r="40372" spans="1:2" x14ac:dyDescent="0.2">
      <c r="A40372" s="2" t="s">
        <v>82876</v>
      </c>
      <c r="B40372" s="2" t="s">
        <v>82877</v>
      </c>
    </row>
    <row r="40373" spans="1:2" x14ac:dyDescent="0.2">
      <c r="A40373" s="2" t="s">
        <v>82878</v>
      </c>
      <c r="B40373" s="2" t="s">
        <v>82879</v>
      </c>
    </row>
    <row r="40374" spans="1:2" x14ac:dyDescent="0.2">
      <c r="A40374" s="2" t="s">
        <v>82880</v>
      </c>
      <c r="B40374" s="2" t="s">
        <v>82881</v>
      </c>
    </row>
    <row r="40375" spans="1:2" x14ac:dyDescent="0.2">
      <c r="A40375" s="2" t="s">
        <v>82882</v>
      </c>
      <c r="B40375" s="2" t="s">
        <v>82883</v>
      </c>
    </row>
    <row r="40376" spans="1:2" x14ac:dyDescent="0.2">
      <c r="A40376" s="2" t="s">
        <v>82884</v>
      </c>
      <c r="B40376" s="2" t="s">
        <v>82885</v>
      </c>
    </row>
    <row r="40377" spans="1:2" x14ac:dyDescent="0.2">
      <c r="A40377" s="2" t="s">
        <v>82886</v>
      </c>
      <c r="B40377" s="2" t="s">
        <v>82887</v>
      </c>
    </row>
    <row r="40378" spans="1:2" x14ac:dyDescent="0.2">
      <c r="A40378" s="2" t="s">
        <v>82888</v>
      </c>
      <c r="B40378" s="2" t="s">
        <v>82889</v>
      </c>
    </row>
    <row r="40379" spans="1:2" x14ac:dyDescent="0.2">
      <c r="A40379" s="2" t="s">
        <v>82890</v>
      </c>
      <c r="B40379" s="2" t="s">
        <v>82891</v>
      </c>
    </row>
    <row r="40380" spans="1:2" x14ac:dyDescent="0.2">
      <c r="A40380" s="2" t="s">
        <v>82892</v>
      </c>
      <c r="B40380" s="2" t="s">
        <v>82893</v>
      </c>
    </row>
    <row r="40381" spans="1:2" x14ac:dyDescent="0.2">
      <c r="A40381" s="2" t="s">
        <v>82894</v>
      </c>
      <c r="B40381" s="2" t="s">
        <v>82895</v>
      </c>
    </row>
    <row r="40382" spans="1:2" x14ac:dyDescent="0.2">
      <c r="A40382" s="2" t="s">
        <v>82896</v>
      </c>
      <c r="B40382" s="2" t="s">
        <v>82897</v>
      </c>
    </row>
    <row r="40383" spans="1:2" x14ac:dyDescent="0.2">
      <c r="A40383" s="2" t="s">
        <v>82898</v>
      </c>
      <c r="B40383" s="2" t="s">
        <v>82899</v>
      </c>
    </row>
    <row r="40384" spans="1:2" x14ac:dyDescent="0.2">
      <c r="A40384" s="2" t="s">
        <v>82900</v>
      </c>
      <c r="B40384" s="2" t="s">
        <v>82901</v>
      </c>
    </row>
    <row r="40385" spans="1:2" x14ac:dyDescent="0.2">
      <c r="A40385" s="2" t="s">
        <v>82902</v>
      </c>
      <c r="B40385" s="2" t="s">
        <v>82903</v>
      </c>
    </row>
    <row r="40386" spans="1:2" x14ac:dyDescent="0.2">
      <c r="A40386" s="2" t="s">
        <v>82904</v>
      </c>
      <c r="B40386" s="2" t="s">
        <v>82905</v>
      </c>
    </row>
    <row r="40387" spans="1:2" x14ac:dyDescent="0.2">
      <c r="A40387" s="2" t="s">
        <v>82906</v>
      </c>
      <c r="B40387" s="2" t="s">
        <v>82907</v>
      </c>
    </row>
    <row r="40388" spans="1:2" x14ac:dyDescent="0.2">
      <c r="A40388" s="2" t="s">
        <v>82908</v>
      </c>
      <c r="B40388" s="2" t="s">
        <v>82909</v>
      </c>
    </row>
    <row r="40389" spans="1:2" x14ac:dyDescent="0.2">
      <c r="A40389" s="2" t="s">
        <v>82910</v>
      </c>
      <c r="B40389" s="2" t="s">
        <v>82911</v>
      </c>
    </row>
    <row r="40390" spans="1:2" x14ac:dyDescent="0.2">
      <c r="A40390" s="2" t="s">
        <v>82912</v>
      </c>
      <c r="B40390" s="2" t="s">
        <v>82913</v>
      </c>
    </row>
    <row r="40391" spans="1:2" x14ac:dyDescent="0.2">
      <c r="A40391" s="2" t="s">
        <v>82914</v>
      </c>
      <c r="B40391" s="2" t="s">
        <v>82915</v>
      </c>
    </row>
    <row r="40392" spans="1:2" x14ac:dyDescent="0.2">
      <c r="A40392" s="2" t="s">
        <v>82916</v>
      </c>
      <c r="B40392" s="2" t="s">
        <v>82917</v>
      </c>
    </row>
    <row r="40393" spans="1:2" x14ac:dyDescent="0.2">
      <c r="A40393" s="2" t="s">
        <v>82918</v>
      </c>
      <c r="B40393" s="2" t="s">
        <v>82919</v>
      </c>
    </row>
    <row r="40394" spans="1:2" x14ac:dyDescent="0.2">
      <c r="A40394" s="2" t="s">
        <v>82920</v>
      </c>
      <c r="B40394" s="2" t="s">
        <v>82921</v>
      </c>
    </row>
    <row r="40395" spans="1:2" x14ac:dyDescent="0.2">
      <c r="A40395" s="2" t="s">
        <v>82922</v>
      </c>
      <c r="B40395" s="2" t="s">
        <v>82923</v>
      </c>
    </row>
    <row r="40396" spans="1:2" x14ac:dyDescent="0.2">
      <c r="A40396" s="2" t="s">
        <v>82924</v>
      </c>
      <c r="B40396" s="2" t="s">
        <v>82925</v>
      </c>
    </row>
    <row r="40397" spans="1:2" x14ac:dyDescent="0.2">
      <c r="A40397" s="2" t="s">
        <v>82926</v>
      </c>
      <c r="B40397" s="2" t="s">
        <v>82927</v>
      </c>
    </row>
    <row r="40398" spans="1:2" x14ac:dyDescent="0.2">
      <c r="A40398" s="2" t="s">
        <v>82928</v>
      </c>
      <c r="B40398" s="2" t="s">
        <v>82929</v>
      </c>
    </row>
    <row r="40399" spans="1:2" x14ac:dyDescent="0.2">
      <c r="A40399" s="2" t="s">
        <v>82930</v>
      </c>
      <c r="B40399" s="2" t="s">
        <v>82931</v>
      </c>
    </row>
    <row r="40400" spans="1:2" x14ac:dyDescent="0.2">
      <c r="A40400" s="2" t="s">
        <v>82932</v>
      </c>
      <c r="B40400" s="2" t="s">
        <v>82933</v>
      </c>
    </row>
    <row r="40401" spans="1:2" x14ac:dyDescent="0.2">
      <c r="A40401" s="2" t="s">
        <v>82934</v>
      </c>
      <c r="B40401" s="2" t="s">
        <v>82935</v>
      </c>
    </row>
    <row r="40402" spans="1:2" x14ac:dyDescent="0.2">
      <c r="A40402" s="2" t="s">
        <v>82936</v>
      </c>
      <c r="B40402" s="2" t="s">
        <v>82937</v>
      </c>
    </row>
    <row r="40403" spans="1:2" x14ac:dyDescent="0.2">
      <c r="A40403" s="2" t="s">
        <v>82938</v>
      </c>
      <c r="B40403" s="2" t="s">
        <v>82939</v>
      </c>
    </row>
    <row r="40404" spans="1:2" x14ac:dyDescent="0.2">
      <c r="A40404" s="2" t="s">
        <v>82940</v>
      </c>
      <c r="B40404" s="2" t="s">
        <v>82941</v>
      </c>
    </row>
    <row r="40405" spans="1:2" x14ac:dyDescent="0.2">
      <c r="A40405" s="2" t="s">
        <v>82942</v>
      </c>
      <c r="B40405" s="2" t="s">
        <v>82943</v>
      </c>
    </row>
    <row r="40406" spans="1:2" x14ac:dyDescent="0.2">
      <c r="A40406" s="2" t="s">
        <v>82944</v>
      </c>
      <c r="B40406" s="2" t="s">
        <v>82945</v>
      </c>
    </row>
    <row r="40407" spans="1:2" x14ac:dyDescent="0.2">
      <c r="A40407" s="2" t="s">
        <v>82946</v>
      </c>
      <c r="B40407" s="2" t="s">
        <v>82947</v>
      </c>
    </row>
    <row r="40408" spans="1:2" x14ac:dyDescent="0.2">
      <c r="A40408" s="2" t="s">
        <v>82948</v>
      </c>
      <c r="B40408" s="2" t="s">
        <v>82949</v>
      </c>
    </row>
    <row r="40409" spans="1:2" x14ac:dyDescent="0.2">
      <c r="A40409" s="2" t="s">
        <v>82950</v>
      </c>
      <c r="B40409" s="2" t="s">
        <v>82951</v>
      </c>
    </row>
    <row r="40410" spans="1:2" x14ac:dyDescent="0.2">
      <c r="A40410" s="2" t="s">
        <v>82952</v>
      </c>
      <c r="B40410" s="2" t="s">
        <v>82953</v>
      </c>
    </row>
    <row r="40411" spans="1:2" x14ac:dyDescent="0.2">
      <c r="A40411" s="2" t="s">
        <v>82954</v>
      </c>
      <c r="B40411" s="2" t="s">
        <v>82955</v>
      </c>
    </row>
    <row r="40412" spans="1:2" x14ac:dyDescent="0.2">
      <c r="A40412" s="2" t="s">
        <v>82956</v>
      </c>
      <c r="B40412" s="2" t="s">
        <v>82957</v>
      </c>
    </row>
    <row r="40413" spans="1:2" x14ac:dyDescent="0.2">
      <c r="A40413" s="2" t="s">
        <v>82958</v>
      </c>
      <c r="B40413" s="2" t="s">
        <v>82959</v>
      </c>
    </row>
    <row r="40414" spans="1:2" x14ac:dyDescent="0.2">
      <c r="A40414" s="2" t="s">
        <v>82960</v>
      </c>
      <c r="B40414" s="2" t="s">
        <v>82961</v>
      </c>
    </row>
    <row r="40415" spans="1:2" x14ac:dyDescent="0.2">
      <c r="A40415" s="2" t="s">
        <v>82962</v>
      </c>
      <c r="B40415" s="2" t="s">
        <v>82963</v>
      </c>
    </row>
    <row r="40416" spans="1:2" x14ac:dyDescent="0.2">
      <c r="A40416" s="2" t="s">
        <v>82964</v>
      </c>
      <c r="B40416" s="2" t="s">
        <v>82965</v>
      </c>
    </row>
    <row r="40417" spans="1:2" x14ac:dyDescent="0.2">
      <c r="A40417" s="2" t="s">
        <v>82966</v>
      </c>
      <c r="B40417" s="2" t="s">
        <v>82967</v>
      </c>
    </row>
    <row r="40418" spans="1:2" x14ac:dyDescent="0.2">
      <c r="A40418" s="2" t="s">
        <v>82968</v>
      </c>
      <c r="B40418" s="2" t="s">
        <v>82969</v>
      </c>
    </row>
    <row r="40419" spans="1:2" x14ac:dyDescent="0.2">
      <c r="A40419" s="2" t="s">
        <v>82970</v>
      </c>
      <c r="B40419" s="2" t="s">
        <v>82971</v>
      </c>
    </row>
    <row r="40420" spans="1:2" x14ac:dyDescent="0.2">
      <c r="A40420" s="2" t="s">
        <v>82972</v>
      </c>
      <c r="B40420" s="2" t="s">
        <v>82973</v>
      </c>
    </row>
    <row r="40421" spans="1:2" x14ac:dyDescent="0.2">
      <c r="A40421" s="2" t="s">
        <v>82974</v>
      </c>
      <c r="B40421" s="2" t="s">
        <v>82975</v>
      </c>
    </row>
    <row r="40422" spans="1:2" x14ac:dyDescent="0.2">
      <c r="A40422" s="2" t="s">
        <v>82976</v>
      </c>
      <c r="B40422" s="2" t="s">
        <v>82977</v>
      </c>
    </row>
    <row r="40423" spans="1:2" x14ac:dyDescent="0.2">
      <c r="A40423" s="2" t="s">
        <v>82978</v>
      </c>
      <c r="B40423" s="2" t="s">
        <v>82979</v>
      </c>
    </row>
    <row r="40424" spans="1:2" x14ac:dyDescent="0.2">
      <c r="A40424" s="2" t="s">
        <v>82980</v>
      </c>
      <c r="B40424" s="2" t="s">
        <v>82981</v>
      </c>
    </row>
    <row r="40425" spans="1:2" x14ac:dyDescent="0.2">
      <c r="A40425" s="2" t="s">
        <v>82982</v>
      </c>
      <c r="B40425" s="2" t="s">
        <v>82983</v>
      </c>
    </row>
    <row r="40426" spans="1:2" x14ac:dyDescent="0.2">
      <c r="A40426" s="2" t="s">
        <v>82984</v>
      </c>
      <c r="B40426" s="2" t="s">
        <v>82985</v>
      </c>
    </row>
    <row r="40427" spans="1:2" x14ac:dyDescent="0.2">
      <c r="A40427" s="2" t="s">
        <v>82986</v>
      </c>
      <c r="B40427" s="2" t="s">
        <v>82987</v>
      </c>
    </row>
    <row r="40428" spans="1:2" x14ac:dyDescent="0.2">
      <c r="A40428" s="2" t="s">
        <v>82988</v>
      </c>
      <c r="B40428" s="2" t="s">
        <v>82989</v>
      </c>
    </row>
    <row r="40429" spans="1:2" x14ac:dyDescent="0.2">
      <c r="A40429" s="2" t="s">
        <v>82990</v>
      </c>
      <c r="B40429" s="2" t="s">
        <v>82991</v>
      </c>
    </row>
    <row r="40430" spans="1:2" x14ac:dyDescent="0.2">
      <c r="A40430" s="2" t="s">
        <v>82992</v>
      </c>
      <c r="B40430" s="2" t="s">
        <v>82993</v>
      </c>
    </row>
    <row r="40431" spans="1:2" x14ac:dyDescent="0.2">
      <c r="A40431" s="2" t="s">
        <v>82994</v>
      </c>
      <c r="B40431" s="2" t="s">
        <v>82995</v>
      </c>
    </row>
    <row r="40432" spans="1:2" x14ac:dyDescent="0.2">
      <c r="A40432" s="2" t="s">
        <v>82996</v>
      </c>
      <c r="B40432" s="2" t="s">
        <v>82997</v>
      </c>
    </row>
    <row r="40433" spans="1:2" x14ac:dyDescent="0.2">
      <c r="A40433" s="2" t="s">
        <v>82998</v>
      </c>
      <c r="B40433" s="2" t="s">
        <v>82999</v>
      </c>
    </row>
    <row r="40434" spans="1:2" x14ac:dyDescent="0.2">
      <c r="A40434" s="2" t="s">
        <v>83000</v>
      </c>
      <c r="B40434" s="2" t="s">
        <v>83001</v>
      </c>
    </row>
    <row r="40435" spans="1:2" x14ac:dyDescent="0.2">
      <c r="A40435" s="2" t="s">
        <v>83002</v>
      </c>
      <c r="B40435" s="2" t="s">
        <v>83003</v>
      </c>
    </row>
    <row r="40436" spans="1:2" x14ac:dyDescent="0.2">
      <c r="A40436" s="2" t="s">
        <v>83004</v>
      </c>
      <c r="B40436" s="2" t="s">
        <v>83005</v>
      </c>
    </row>
    <row r="40437" spans="1:2" x14ac:dyDescent="0.2">
      <c r="A40437" s="2" t="s">
        <v>83006</v>
      </c>
      <c r="B40437" s="2" t="s">
        <v>83007</v>
      </c>
    </row>
    <row r="40438" spans="1:2" x14ac:dyDescent="0.2">
      <c r="A40438" s="2" t="s">
        <v>83008</v>
      </c>
      <c r="B40438" s="2" t="s">
        <v>83009</v>
      </c>
    </row>
    <row r="40439" spans="1:2" x14ac:dyDescent="0.2">
      <c r="A40439" s="2" t="s">
        <v>83010</v>
      </c>
      <c r="B40439" s="2" t="s">
        <v>83011</v>
      </c>
    </row>
    <row r="40440" spans="1:2" x14ac:dyDescent="0.2">
      <c r="A40440" s="2" t="s">
        <v>83012</v>
      </c>
      <c r="B40440" s="2" t="s">
        <v>83013</v>
      </c>
    </row>
    <row r="40441" spans="1:2" x14ac:dyDescent="0.2">
      <c r="A40441" s="2" t="s">
        <v>83014</v>
      </c>
      <c r="B40441" s="2" t="s">
        <v>83015</v>
      </c>
    </row>
    <row r="40442" spans="1:2" x14ac:dyDescent="0.2">
      <c r="A40442" s="2" t="s">
        <v>83016</v>
      </c>
      <c r="B40442" s="2" t="s">
        <v>83017</v>
      </c>
    </row>
    <row r="40443" spans="1:2" x14ac:dyDescent="0.2">
      <c r="A40443" s="2" t="s">
        <v>83018</v>
      </c>
      <c r="B40443" s="2" t="s">
        <v>83019</v>
      </c>
    </row>
    <row r="40444" spans="1:2" x14ac:dyDescent="0.2">
      <c r="A40444" s="2" t="s">
        <v>83020</v>
      </c>
      <c r="B40444" s="2" t="s">
        <v>83021</v>
      </c>
    </row>
    <row r="40445" spans="1:2" x14ac:dyDescent="0.2">
      <c r="A40445" s="2" t="s">
        <v>83022</v>
      </c>
      <c r="B40445" s="2" t="s">
        <v>83023</v>
      </c>
    </row>
    <row r="40446" spans="1:2" x14ac:dyDescent="0.2">
      <c r="A40446" s="2" t="s">
        <v>83024</v>
      </c>
      <c r="B40446" s="2" t="s">
        <v>83025</v>
      </c>
    </row>
    <row r="40447" spans="1:2" x14ac:dyDescent="0.2">
      <c r="A40447" s="2" t="s">
        <v>83026</v>
      </c>
      <c r="B40447" s="2" t="s">
        <v>83027</v>
      </c>
    </row>
    <row r="40448" spans="1:2" x14ac:dyDescent="0.2">
      <c r="A40448" s="2" t="s">
        <v>83028</v>
      </c>
      <c r="B40448" s="2" t="s">
        <v>83029</v>
      </c>
    </row>
    <row r="40449" spans="1:2" x14ac:dyDescent="0.2">
      <c r="A40449" s="2" t="s">
        <v>83030</v>
      </c>
      <c r="B40449" s="2" t="s">
        <v>83031</v>
      </c>
    </row>
    <row r="40450" spans="1:2" x14ac:dyDescent="0.2">
      <c r="A40450" s="2" t="s">
        <v>83032</v>
      </c>
      <c r="B40450" s="2" t="s">
        <v>83033</v>
      </c>
    </row>
    <row r="40451" spans="1:2" x14ac:dyDescent="0.2">
      <c r="A40451" s="2" t="s">
        <v>83034</v>
      </c>
      <c r="B40451" s="2" t="s">
        <v>83035</v>
      </c>
    </row>
    <row r="40452" spans="1:2" x14ac:dyDescent="0.2">
      <c r="A40452" s="2" t="s">
        <v>83036</v>
      </c>
      <c r="B40452" s="2" t="s">
        <v>83037</v>
      </c>
    </row>
    <row r="40453" spans="1:2" x14ac:dyDescent="0.2">
      <c r="A40453" s="2" t="s">
        <v>83038</v>
      </c>
      <c r="B40453" s="2" t="s">
        <v>83039</v>
      </c>
    </row>
    <row r="40454" spans="1:2" x14ac:dyDescent="0.2">
      <c r="A40454" s="2" t="s">
        <v>83040</v>
      </c>
      <c r="B40454" s="2" t="s">
        <v>83041</v>
      </c>
    </row>
    <row r="40455" spans="1:2" x14ac:dyDescent="0.2">
      <c r="A40455" s="2" t="s">
        <v>83042</v>
      </c>
      <c r="B40455" s="2" t="s">
        <v>83043</v>
      </c>
    </row>
    <row r="40456" spans="1:2" x14ac:dyDescent="0.2">
      <c r="A40456" s="2" t="s">
        <v>83044</v>
      </c>
      <c r="B40456" s="2" t="s">
        <v>83045</v>
      </c>
    </row>
    <row r="40457" spans="1:2" x14ac:dyDescent="0.2">
      <c r="A40457" s="2" t="s">
        <v>83046</v>
      </c>
      <c r="B40457" s="2" t="s">
        <v>83047</v>
      </c>
    </row>
    <row r="40458" spans="1:2" x14ac:dyDescent="0.2">
      <c r="A40458" s="2" t="s">
        <v>83048</v>
      </c>
      <c r="B40458" s="2" t="s">
        <v>83049</v>
      </c>
    </row>
    <row r="40459" spans="1:2" x14ac:dyDescent="0.2">
      <c r="A40459" s="2" t="s">
        <v>83050</v>
      </c>
      <c r="B40459" s="2" t="s">
        <v>83051</v>
      </c>
    </row>
    <row r="40460" spans="1:2" x14ac:dyDescent="0.2">
      <c r="A40460" s="2" t="s">
        <v>83052</v>
      </c>
      <c r="B40460" s="2" t="s">
        <v>83053</v>
      </c>
    </row>
    <row r="40461" spans="1:2" x14ac:dyDescent="0.2">
      <c r="A40461" s="2" t="s">
        <v>83054</v>
      </c>
      <c r="B40461" s="2" t="s">
        <v>83055</v>
      </c>
    </row>
    <row r="40462" spans="1:2" x14ac:dyDescent="0.2">
      <c r="A40462" s="2" t="s">
        <v>83056</v>
      </c>
      <c r="B40462" s="2" t="s">
        <v>83057</v>
      </c>
    </row>
    <row r="40463" spans="1:2" x14ac:dyDescent="0.2">
      <c r="A40463" s="2" t="s">
        <v>83058</v>
      </c>
      <c r="B40463" s="2" t="s">
        <v>83059</v>
      </c>
    </row>
    <row r="40464" spans="1:2" x14ac:dyDescent="0.2">
      <c r="A40464" s="2" t="s">
        <v>83060</v>
      </c>
      <c r="B40464" s="2" t="s">
        <v>83061</v>
      </c>
    </row>
    <row r="40465" spans="1:2" x14ac:dyDescent="0.2">
      <c r="A40465" s="2" t="s">
        <v>83062</v>
      </c>
      <c r="B40465" s="2" t="s">
        <v>83063</v>
      </c>
    </row>
    <row r="40466" spans="1:2" x14ac:dyDescent="0.2">
      <c r="A40466" s="2" t="s">
        <v>83064</v>
      </c>
      <c r="B40466" s="2" t="s">
        <v>83065</v>
      </c>
    </row>
    <row r="40467" spans="1:2" x14ac:dyDescent="0.2">
      <c r="A40467" s="2" t="s">
        <v>83066</v>
      </c>
      <c r="B40467" s="2" t="s">
        <v>83067</v>
      </c>
    </row>
    <row r="40468" spans="1:2" x14ac:dyDescent="0.2">
      <c r="A40468" s="2" t="s">
        <v>83068</v>
      </c>
      <c r="B40468" s="2" t="s">
        <v>83069</v>
      </c>
    </row>
    <row r="40469" spans="1:2" x14ac:dyDescent="0.2">
      <c r="A40469" s="2" t="s">
        <v>83070</v>
      </c>
      <c r="B40469" s="2" t="s">
        <v>83071</v>
      </c>
    </row>
    <row r="40470" spans="1:2" x14ac:dyDescent="0.2">
      <c r="A40470" s="2" t="s">
        <v>83072</v>
      </c>
      <c r="B40470" s="2" t="s">
        <v>83073</v>
      </c>
    </row>
    <row r="40471" spans="1:2" x14ac:dyDescent="0.2">
      <c r="A40471" s="2" t="s">
        <v>83074</v>
      </c>
      <c r="B40471" s="2" t="s">
        <v>83075</v>
      </c>
    </row>
    <row r="40472" spans="1:2" x14ac:dyDescent="0.2">
      <c r="A40472" s="2" t="s">
        <v>83076</v>
      </c>
      <c r="B40472" s="2" t="s">
        <v>83077</v>
      </c>
    </row>
    <row r="40473" spans="1:2" x14ac:dyDescent="0.2">
      <c r="A40473" s="2" t="s">
        <v>83078</v>
      </c>
      <c r="B40473" s="2" t="s">
        <v>83079</v>
      </c>
    </row>
    <row r="40474" spans="1:2" x14ac:dyDescent="0.2">
      <c r="A40474" s="2" t="s">
        <v>83080</v>
      </c>
      <c r="B40474" s="2" t="s">
        <v>83081</v>
      </c>
    </row>
    <row r="40475" spans="1:2" x14ac:dyDescent="0.2">
      <c r="A40475" s="2" t="s">
        <v>83082</v>
      </c>
      <c r="B40475" s="2" t="s">
        <v>83083</v>
      </c>
    </row>
    <row r="40476" spans="1:2" x14ac:dyDescent="0.2">
      <c r="A40476" s="2" t="s">
        <v>83084</v>
      </c>
      <c r="B40476" s="2" t="s">
        <v>83085</v>
      </c>
    </row>
    <row r="40477" spans="1:2" x14ac:dyDescent="0.2">
      <c r="A40477" s="2" t="s">
        <v>83086</v>
      </c>
      <c r="B40477" s="2" t="s">
        <v>83087</v>
      </c>
    </row>
    <row r="40478" spans="1:2" x14ac:dyDescent="0.2">
      <c r="A40478" s="2" t="s">
        <v>83088</v>
      </c>
      <c r="B40478" s="2" t="s">
        <v>83089</v>
      </c>
    </row>
    <row r="40479" spans="1:2" x14ac:dyDescent="0.2">
      <c r="A40479" s="2" t="s">
        <v>83090</v>
      </c>
      <c r="B40479" s="2" t="s">
        <v>83091</v>
      </c>
    </row>
    <row r="40480" spans="1:2" x14ac:dyDescent="0.2">
      <c r="A40480" s="2" t="s">
        <v>83092</v>
      </c>
      <c r="B40480" s="2" t="s">
        <v>83093</v>
      </c>
    </row>
    <row r="40481" spans="1:2" x14ac:dyDescent="0.2">
      <c r="A40481" s="2" t="s">
        <v>83094</v>
      </c>
      <c r="B40481" s="2" t="s">
        <v>83095</v>
      </c>
    </row>
    <row r="40482" spans="1:2" x14ac:dyDescent="0.2">
      <c r="A40482" s="2" t="s">
        <v>83096</v>
      </c>
      <c r="B40482" s="2" t="s">
        <v>83097</v>
      </c>
    </row>
    <row r="40483" spans="1:2" x14ac:dyDescent="0.2">
      <c r="A40483" s="2" t="s">
        <v>83098</v>
      </c>
      <c r="B40483" s="2" t="s">
        <v>83099</v>
      </c>
    </row>
    <row r="40484" spans="1:2" x14ac:dyDescent="0.2">
      <c r="A40484" s="2" t="s">
        <v>83100</v>
      </c>
      <c r="B40484" s="2" t="s">
        <v>83101</v>
      </c>
    </row>
    <row r="40485" spans="1:2" x14ac:dyDescent="0.2">
      <c r="A40485" s="2" t="s">
        <v>83102</v>
      </c>
      <c r="B40485" s="2" t="s">
        <v>83103</v>
      </c>
    </row>
    <row r="40486" spans="1:2" x14ac:dyDescent="0.2">
      <c r="A40486" s="2" t="s">
        <v>83104</v>
      </c>
      <c r="B40486" s="2" t="s">
        <v>83105</v>
      </c>
    </row>
    <row r="40487" spans="1:2" x14ac:dyDescent="0.2">
      <c r="A40487" s="2" t="s">
        <v>83106</v>
      </c>
      <c r="B40487" s="2" t="s">
        <v>83107</v>
      </c>
    </row>
    <row r="40488" spans="1:2" x14ac:dyDescent="0.2">
      <c r="A40488" s="2" t="s">
        <v>83108</v>
      </c>
      <c r="B40488" s="2" t="s">
        <v>83109</v>
      </c>
    </row>
    <row r="40489" spans="1:2" x14ac:dyDescent="0.2">
      <c r="A40489" s="2" t="s">
        <v>83110</v>
      </c>
      <c r="B40489" s="2" t="s">
        <v>83111</v>
      </c>
    </row>
    <row r="40490" spans="1:2" x14ac:dyDescent="0.2">
      <c r="A40490" s="2" t="s">
        <v>83112</v>
      </c>
      <c r="B40490" s="2" t="s">
        <v>83113</v>
      </c>
    </row>
    <row r="40491" spans="1:2" x14ac:dyDescent="0.2">
      <c r="A40491" s="2" t="s">
        <v>83114</v>
      </c>
      <c r="B40491" s="2" t="s">
        <v>83115</v>
      </c>
    </row>
    <row r="40492" spans="1:2" x14ac:dyDescent="0.2">
      <c r="A40492" s="2" t="s">
        <v>83116</v>
      </c>
      <c r="B40492" s="2" t="s">
        <v>83117</v>
      </c>
    </row>
    <row r="40493" spans="1:2" x14ac:dyDescent="0.2">
      <c r="A40493" s="2" t="s">
        <v>83118</v>
      </c>
      <c r="B40493" s="2" t="s">
        <v>83119</v>
      </c>
    </row>
    <row r="40494" spans="1:2" x14ac:dyDescent="0.2">
      <c r="A40494" s="2" t="s">
        <v>83120</v>
      </c>
      <c r="B40494" s="2" t="s">
        <v>81270</v>
      </c>
    </row>
    <row r="40495" spans="1:2" x14ac:dyDescent="0.2">
      <c r="A40495" s="2" t="s">
        <v>83121</v>
      </c>
      <c r="B40495" s="2" t="s">
        <v>82556</v>
      </c>
    </row>
    <row r="40496" spans="1:2" x14ac:dyDescent="0.2">
      <c r="A40496" s="2" t="s">
        <v>83122</v>
      </c>
      <c r="B40496" s="2" t="s">
        <v>83123</v>
      </c>
    </row>
    <row r="40497" spans="1:2" x14ac:dyDescent="0.2">
      <c r="A40497" s="2" t="s">
        <v>83124</v>
      </c>
      <c r="B40497" s="2" t="s">
        <v>83125</v>
      </c>
    </row>
    <row r="40498" spans="1:2" x14ac:dyDescent="0.2">
      <c r="A40498" s="2" t="s">
        <v>83126</v>
      </c>
      <c r="B40498" s="2" t="s">
        <v>83127</v>
      </c>
    </row>
    <row r="40499" spans="1:2" x14ac:dyDescent="0.2">
      <c r="A40499" s="2" t="s">
        <v>83128</v>
      </c>
      <c r="B40499" s="2" t="s">
        <v>83129</v>
      </c>
    </row>
    <row r="40500" spans="1:2" x14ac:dyDescent="0.2">
      <c r="A40500" s="2" t="s">
        <v>83130</v>
      </c>
      <c r="B40500" s="2" t="s">
        <v>83131</v>
      </c>
    </row>
    <row r="40501" spans="1:2" x14ac:dyDescent="0.2">
      <c r="A40501" s="2" t="s">
        <v>83132</v>
      </c>
      <c r="B40501" s="2" t="s">
        <v>83133</v>
      </c>
    </row>
    <row r="40502" spans="1:2" x14ac:dyDescent="0.2">
      <c r="A40502" s="2" t="s">
        <v>83134</v>
      </c>
      <c r="B40502" s="2" t="s">
        <v>83135</v>
      </c>
    </row>
    <row r="40503" spans="1:2" x14ac:dyDescent="0.2">
      <c r="A40503" s="2" t="s">
        <v>83136</v>
      </c>
      <c r="B40503" s="2" t="s">
        <v>83137</v>
      </c>
    </row>
    <row r="40504" spans="1:2" x14ac:dyDescent="0.2">
      <c r="A40504" s="2" t="s">
        <v>83138</v>
      </c>
      <c r="B40504" s="2" t="s">
        <v>83139</v>
      </c>
    </row>
    <row r="40505" spans="1:2" x14ac:dyDescent="0.2">
      <c r="A40505" s="2" t="s">
        <v>83140</v>
      </c>
      <c r="B40505" s="2" t="s">
        <v>83141</v>
      </c>
    </row>
    <row r="40506" spans="1:2" x14ac:dyDescent="0.2">
      <c r="A40506" s="2" t="s">
        <v>83142</v>
      </c>
      <c r="B40506" s="2" t="s">
        <v>83143</v>
      </c>
    </row>
    <row r="40507" spans="1:2" x14ac:dyDescent="0.2">
      <c r="A40507" s="2" t="s">
        <v>83144</v>
      </c>
      <c r="B40507" s="2" t="s">
        <v>83145</v>
      </c>
    </row>
    <row r="40508" spans="1:2" x14ac:dyDescent="0.2">
      <c r="A40508" s="2" t="s">
        <v>83146</v>
      </c>
      <c r="B40508" s="2" t="s">
        <v>83147</v>
      </c>
    </row>
    <row r="40509" spans="1:2" x14ac:dyDescent="0.2">
      <c r="A40509" s="2" t="s">
        <v>83148</v>
      </c>
      <c r="B40509" s="2" t="s">
        <v>83149</v>
      </c>
    </row>
    <row r="40510" spans="1:2" x14ac:dyDescent="0.2">
      <c r="A40510" s="2" t="s">
        <v>83150</v>
      </c>
      <c r="B40510" s="2" t="s">
        <v>83151</v>
      </c>
    </row>
    <row r="40511" spans="1:2" x14ac:dyDescent="0.2">
      <c r="A40511" s="2" t="s">
        <v>83152</v>
      </c>
      <c r="B40511" s="2" t="s">
        <v>83153</v>
      </c>
    </row>
    <row r="40512" spans="1:2" x14ac:dyDescent="0.2">
      <c r="A40512" s="2" t="s">
        <v>83154</v>
      </c>
      <c r="B40512" s="2" t="s">
        <v>83155</v>
      </c>
    </row>
    <row r="40513" spans="1:2" x14ac:dyDescent="0.2">
      <c r="A40513" s="2" t="s">
        <v>83156</v>
      </c>
      <c r="B40513" s="2" t="s">
        <v>83157</v>
      </c>
    </row>
    <row r="40514" spans="1:2" x14ac:dyDescent="0.2">
      <c r="A40514" s="2" t="s">
        <v>83158</v>
      </c>
      <c r="B40514" s="2" t="s">
        <v>83159</v>
      </c>
    </row>
    <row r="40515" spans="1:2" x14ac:dyDescent="0.2">
      <c r="A40515" s="2" t="s">
        <v>83160</v>
      </c>
      <c r="B40515" s="2" t="s">
        <v>83161</v>
      </c>
    </row>
    <row r="40516" spans="1:2" x14ac:dyDescent="0.2">
      <c r="A40516" s="2" t="s">
        <v>83162</v>
      </c>
      <c r="B40516" s="2" t="s">
        <v>83163</v>
      </c>
    </row>
    <row r="40517" spans="1:2" x14ac:dyDescent="0.2">
      <c r="A40517" s="2" t="s">
        <v>83164</v>
      </c>
      <c r="B40517" s="2" t="s">
        <v>83165</v>
      </c>
    </row>
    <row r="40518" spans="1:2" x14ac:dyDescent="0.2">
      <c r="A40518" s="2" t="s">
        <v>83166</v>
      </c>
      <c r="B40518" s="2" t="s">
        <v>83167</v>
      </c>
    </row>
    <row r="40519" spans="1:2" x14ac:dyDescent="0.2">
      <c r="A40519" s="2" t="s">
        <v>83168</v>
      </c>
      <c r="B40519" s="2" t="s">
        <v>83169</v>
      </c>
    </row>
    <row r="40520" spans="1:2" x14ac:dyDescent="0.2">
      <c r="A40520" s="2" t="s">
        <v>83170</v>
      </c>
      <c r="B40520" s="2" t="s">
        <v>83171</v>
      </c>
    </row>
    <row r="40521" spans="1:2" x14ac:dyDescent="0.2">
      <c r="A40521" s="2" t="s">
        <v>83172</v>
      </c>
      <c r="B40521" s="2" t="s">
        <v>83173</v>
      </c>
    </row>
    <row r="40522" spans="1:2" x14ac:dyDescent="0.2">
      <c r="A40522" s="2" t="s">
        <v>83174</v>
      </c>
      <c r="B40522" s="2" t="s">
        <v>83175</v>
      </c>
    </row>
    <row r="40523" spans="1:2" x14ac:dyDescent="0.2">
      <c r="A40523" s="2" t="s">
        <v>83176</v>
      </c>
      <c r="B40523" s="2" t="s">
        <v>83177</v>
      </c>
    </row>
    <row r="40524" spans="1:2" x14ac:dyDescent="0.2">
      <c r="A40524" s="2" t="s">
        <v>83178</v>
      </c>
      <c r="B40524" s="2" t="s">
        <v>83179</v>
      </c>
    </row>
    <row r="40525" spans="1:2" x14ac:dyDescent="0.2">
      <c r="A40525" s="2" t="s">
        <v>83180</v>
      </c>
      <c r="B40525" s="2" t="s">
        <v>83181</v>
      </c>
    </row>
    <row r="40526" spans="1:2" x14ac:dyDescent="0.2">
      <c r="A40526" s="2" t="s">
        <v>83182</v>
      </c>
      <c r="B40526" s="2" t="s">
        <v>83183</v>
      </c>
    </row>
    <row r="40527" spans="1:2" x14ac:dyDescent="0.2">
      <c r="A40527" s="2" t="s">
        <v>83184</v>
      </c>
      <c r="B40527" s="2" t="s">
        <v>83185</v>
      </c>
    </row>
    <row r="40528" spans="1:2" x14ac:dyDescent="0.2">
      <c r="A40528" s="2" t="s">
        <v>83186</v>
      </c>
      <c r="B40528" s="2" t="s">
        <v>83187</v>
      </c>
    </row>
    <row r="40529" spans="1:2" x14ac:dyDescent="0.2">
      <c r="A40529" s="2" t="s">
        <v>83188</v>
      </c>
      <c r="B40529" s="2" t="s">
        <v>83189</v>
      </c>
    </row>
    <row r="40530" spans="1:2" x14ac:dyDescent="0.2">
      <c r="A40530" s="2" t="s">
        <v>83190</v>
      </c>
      <c r="B40530" s="2" t="s">
        <v>83191</v>
      </c>
    </row>
    <row r="40531" spans="1:2" x14ac:dyDescent="0.2">
      <c r="A40531" s="2" t="s">
        <v>83192</v>
      </c>
      <c r="B40531" s="2" t="s">
        <v>83193</v>
      </c>
    </row>
    <row r="40532" spans="1:2" x14ac:dyDescent="0.2">
      <c r="A40532" s="2" t="s">
        <v>83194</v>
      </c>
      <c r="B40532" s="2" t="s">
        <v>83195</v>
      </c>
    </row>
    <row r="40533" spans="1:2" x14ac:dyDescent="0.2">
      <c r="A40533" s="2" t="s">
        <v>83196</v>
      </c>
      <c r="B40533" s="2" t="s">
        <v>83197</v>
      </c>
    </row>
    <row r="40534" spans="1:2" x14ac:dyDescent="0.2">
      <c r="A40534" s="2" t="s">
        <v>83198</v>
      </c>
      <c r="B40534" s="2" t="s">
        <v>83199</v>
      </c>
    </row>
    <row r="40535" spans="1:2" x14ac:dyDescent="0.2">
      <c r="A40535" s="2" t="s">
        <v>83200</v>
      </c>
      <c r="B40535" s="2" t="s">
        <v>83201</v>
      </c>
    </row>
    <row r="40536" spans="1:2" x14ac:dyDescent="0.2">
      <c r="A40536" s="2" t="s">
        <v>83202</v>
      </c>
      <c r="B40536" s="2" t="s">
        <v>83203</v>
      </c>
    </row>
    <row r="40537" spans="1:2" x14ac:dyDescent="0.2">
      <c r="A40537" s="2" t="s">
        <v>83204</v>
      </c>
      <c r="B40537" s="2" t="s">
        <v>83205</v>
      </c>
    </row>
    <row r="40538" spans="1:2" x14ac:dyDescent="0.2">
      <c r="A40538" s="2" t="s">
        <v>83206</v>
      </c>
      <c r="B40538" s="2" t="s">
        <v>83207</v>
      </c>
    </row>
    <row r="40539" spans="1:2" x14ac:dyDescent="0.2">
      <c r="A40539" s="2" t="s">
        <v>83208</v>
      </c>
      <c r="B40539" s="2" t="s">
        <v>83209</v>
      </c>
    </row>
    <row r="40540" spans="1:2" x14ac:dyDescent="0.2">
      <c r="A40540" s="2" t="s">
        <v>83210</v>
      </c>
      <c r="B40540" s="2" t="s">
        <v>83211</v>
      </c>
    </row>
    <row r="40541" spans="1:2" x14ac:dyDescent="0.2">
      <c r="A40541" s="2" t="s">
        <v>83212</v>
      </c>
      <c r="B40541" s="2" t="s">
        <v>83213</v>
      </c>
    </row>
    <row r="40542" spans="1:2" x14ac:dyDescent="0.2">
      <c r="A40542" s="2" t="s">
        <v>83214</v>
      </c>
      <c r="B40542" s="2" t="s">
        <v>83215</v>
      </c>
    </row>
    <row r="40543" spans="1:2" x14ac:dyDescent="0.2">
      <c r="A40543" s="2" t="s">
        <v>83216</v>
      </c>
      <c r="B40543" s="2" t="s">
        <v>83217</v>
      </c>
    </row>
    <row r="40544" spans="1:2" x14ac:dyDescent="0.2">
      <c r="A40544" s="2" t="s">
        <v>83218</v>
      </c>
      <c r="B40544" s="2" t="s">
        <v>83219</v>
      </c>
    </row>
    <row r="40545" spans="1:2" x14ac:dyDescent="0.2">
      <c r="A40545" s="2" t="s">
        <v>83220</v>
      </c>
      <c r="B40545" s="2" t="s">
        <v>83221</v>
      </c>
    </row>
    <row r="40546" spans="1:2" x14ac:dyDescent="0.2">
      <c r="A40546" s="2" t="s">
        <v>83222</v>
      </c>
      <c r="B40546" s="2" t="s">
        <v>83223</v>
      </c>
    </row>
    <row r="40547" spans="1:2" x14ac:dyDescent="0.2">
      <c r="A40547" s="2" t="s">
        <v>83224</v>
      </c>
      <c r="B40547" s="2" t="s">
        <v>83225</v>
      </c>
    </row>
    <row r="40548" spans="1:2" x14ac:dyDescent="0.2">
      <c r="A40548" s="2" t="s">
        <v>83226</v>
      </c>
      <c r="B40548" s="2" t="s">
        <v>83227</v>
      </c>
    </row>
    <row r="40549" spans="1:2" x14ac:dyDescent="0.2">
      <c r="A40549" s="2" t="s">
        <v>83228</v>
      </c>
      <c r="B40549" s="2" t="s">
        <v>83229</v>
      </c>
    </row>
    <row r="40550" spans="1:2" x14ac:dyDescent="0.2">
      <c r="A40550" s="2" t="s">
        <v>83230</v>
      </c>
      <c r="B40550" s="2" t="s">
        <v>83231</v>
      </c>
    </row>
    <row r="40551" spans="1:2" x14ac:dyDescent="0.2">
      <c r="A40551" s="2" t="s">
        <v>83232</v>
      </c>
      <c r="B40551" s="2" t="s">
        <v>83233</v>
      </c>
    </row>
    <row r="40552" spans="1:2" x14ac:dyDescent="0.2">
      <c r="A40552" s="2" t="s">
        <v>83234</v>
      </c>
      <c r="B40552" s="2" t="s">
        <v>83235</v>
      </c>
    </row>
    <row r="40553" spans="1:2" x14ac:dyDescent="0.2">
      <c r="A40553" s="2" t="s">
        <v>83236</v>
      </c>
      <c r="B40553" s="2" t="s">
        <v>83237</v>
      </c>
    </row>
    <row r="40554" spans="1:2" x14ac:dyDescent="0.2">
      <c r="A40554" s="2" t="s">
        <v>83238</v>
      </c>
      <c r="B40554" s="2" t="s">
        <v>83239</v>
      </c>
    </row>
    <row r="40555" spans="1:2" x14ac:dyDescent="0.2">
      <c r="A40555" s="2" t="s">
        <v>83240</v>
      </c>
      <c r="B40555" s="2" t="s">
        <v>83241</v>
      </c>
    </row>
    <row r="40556" spans="1:2" x14ac:dyDescent="0.2">
      <c r="A40556" s="2" t="s">
        <v>83242</v>
      </c>
      <c r="B40556" s="2" t="s">
        <v>83243</v>
      </c>
    </row>
    <row r="40557" spans="1:2" x14ac:dyDescent="0.2">
      <c r="A40557" s="2" t="s">
        <v>83244</v>
      </c>
      <c r="B40557" s="2" t="s">
        <v>83245</v>
      </c>
    </row>
    <row r="40558" spans="1:2" x14ac:dyDescent="0.2">
      <c r="A40558" s="2" t="s">
        <v>83246</v>
      </c>
      <c r="B40558" s="2" t="s">
        <v>83247</v>
      </c>
    </row>
    <row r="40559" spans="1:2" x14ac:dyDescent="0.2">
      <c r="A40559" s="2" t="s">
        <v>83248</v>
      </c>
      <c r="B40559" s="2" t="s">
        <v>83249</v>
      </c>
    </row>
    <row r="40560" spans="1:2" x14ac:dyDescent="0.2">
      <c r="A40560" s="2" t="s">
        <v>83250</v>
      </c>
      <c r="B40560" s="2" t="s">
        <v>83251</v>
      </c>
    </row>
    <row r="40561" spans="1:2" x14ac:dyDescent="0.2">
      <c r="A40561" s="2" t="s">
        <v>83252</v>
      </c>
      <c r="B40561" s="2" t="s">
        <v>83253</v>
      </c>
    </row>
    <row r="40562" spans="1:2" x14ac:dyDescent="0.2">
      <c r="A40562" s="2" t="s">
        <v>83254</v>
      </c>
      <c r="B40562" s="2" t="s">
        <v>83255</v>
      </c>
    </row>
    <row r="40563" spans="1:2" x14ac:dyDescent="0.2">
      <c r="A40563" s="2" t="s">
        <v>83256</v>
      </c>
      <c r="B40563" s="2" t="s">
        <v>83257</v>
      </c>
    </row>
    <row r="40564" spans="1:2" x14ac:dyDescent="0.2">
      <c r="A40564" s="2" t="s">
        <v>83258</v>
      </c>
      <c r="B40564" s="2" t="s">
        <v>83259</v>
      </c>
    </row>
    <row r="40565" spans="1:2" x14ac:dyDescent="0.2">
      <c r="A40565" s="2" t="s">
        <v>83260</v>
      </c>
      <c r="B40565" s="2" t="s">
        <v>83261</v>
      </c>
    </row>
    <row r="40566" spans="1:2" x14ac:dyDescent="0.2">
      <c r="A40566" s="2" t="s">
        <v>83262</v>
      </c>
      <c r="B40566" s="2" t="s">
        <v>83263</v>
      </c>
    </row>
    <row r="40567" spans="1:2" x14ac:dyDescent="0.2">
      <c r="A40567" s="2" t="s">
        <v>83264</v>
      </c>
      <c r="B40567" s="2" t="s">
        <v>83265</v>
      </c>
    </row>
    <row r="40568" spans="1:2" x14ac:dyDescent="0.2">
      <c r="A40568" s="2" t="s">
        <v>83266</v>
      </c>
      <c r="B40568" s="2" t="s">
        <v>83267</v>
      </c>
    </row>
    <row r="40569" spans="1:2" x14ac:dyDescent="0.2">
      <c r="A40569" s="2" t="s">
        <v>83268</v>
      </c>
      <c r="B40569" s="2" t="s">
        <v>83269</v>
      </c>
    </row>
    <row r="40570" spans="1:2" x14ac:dyDescent="0.2">
      <c r="A40570" s="2" t="s">
        <v>83270</v>
      </c>
      <c r="B40570" s="2" t="s">
        <v>83271</v>
      </c>
    </row>
    <row r="40571" spans="1:2" x14ac:dyDescent="0.2">
      <c r="A40571" s="2" t="s">
        <v>83272</v>
      </c>
      <c r="B40571" s="2" t="s">
        <v>83273</v>
      </c>
    </row>
    <row r="40572" spans="1:2" x14ac:dyDescent="0.2">
      <c r="A40572" s="2" t="s">
        <v>83274</v>
      </c>
      <c r="B40572" s="2" t="s">
        <v>83275</v>
      </c>
    </row>
    <row r="40573" spans="1:2" x14ac:dyDescent="0.2">
      <c r="A40573" s="2" t="s">
        <v>83276</v>
      </c>
      <c r="B40573" s="2" t="s">
        <v>83277</v>
      </c>
    </row>
    <row r="40574" spans="1:2" x14ac:dyDescent="0.2">
      <c r="A40574" s="2" t="s">
        <v>83278</v>
      </c>
      <c r="B40574" s="2" t="s">
        <v>83279</v>
      </c>
    </row>
    <row r="40575" spans="1:2" x14ac:dyDescent="0.2">
      <c r="A40575" s="2" t="s">
        <v>83280</v>
      </c>
      <c r="B40575" s="2" t="s">
        <v>83281</v>
      </c>
    </row>
    <row r="40576" spans="1:2" x14ac:dyDescent="0.2">
      <c r="A40576" s="2" t="s">
        <v>83282</v>
      </c>
      <c r="B40576" s="2" t="s">
        <v>83283</v>
      </c>
    </row>
    <row r="40577" spans="1:2" x14ac:dyDescent="0.2">
      <c r="A40577" s="2" t="s">
        <v>83284</v>
      </c>
      <c r="B40577" s="2" t="s">
        <v>83285</v>
      </c>
    </row>
    <row r="40578" spans="1:2" x14ac:dyDescent="0.2">
      <c r="A40578" s="2" t="s">
        <v>83286</v>
      </c>
      <c r="B40578" s="2" t="s">
        <v>83287</v>
      </c>
    </row>
    <row r="40579" spans="1:2" x14ac:dyDescent="0.2">
      <c r="A40579" s="2" t="s">
        <v>83288</v>
      </c>
      <c r="B40579" s="2" t="s">
        <v>83289</v>
      </c>
    </row>
    <row r="40580" spans="1:2" x14ac:dyDescent="0.2">
      <c r="A40580" s="2" t="s">
        <v>83290</v>
      </c>
      <c r="B40580" s="2" t="s">
        <v>83291</v>
      </c>
    </row>
    <row r="40581" spans="1:2" x14ac:dyDescent="0.2">
      <c r="A40581" s="2" t="s">
        <v>83292</v>
      </c>
      <c r="B40581" s="2" t="s">
        <v>83293</v>
      </c>
    </row>
    <row r="40582" spans="1:2" x14ac:dyDescent="0.2">
      <c r="A40582" s="2" t="s">
        <v>83294</v>
      </c>
      <c r="B40582" s="2" t="s">
        <v>83295</v>
      </c>
    </row>
    <row r="40583" spans="1:2" x14ac:dyDescent="0.2">
      <c r="A40583" s="2" t="s">
        <v>83296</v>
      </c>
      <c r="B40583" s="2" t="s">
        <v>83297</v>
      </c>
    </row>
    <row r="40584" spans="1:2" x14ac:dyDescent="0.2">
      <c r="A40584" s="2" t="s">
        <v>83298</v>
      </c>
      <c r="B40584" s="2" t="s">
        <v>83299</v>
      </c>
    </row>
    <row r="40585" spans="1:2" x14ac:dyDescent="0.2">
      <c r="A40585" s="2" t="s">
        <v>83300</v>
      </c>
      <c r="B40585" s="2" t="s">
        <v>83301</v>
      </c>
    </row>
    <row r="40586" spans="1:2" x14ac:dyDescent="0.2">
      <c r="A40586" s="2" t="s">
        <v>83302</v>
      </c>
      <c r="B40586" s="2" t="s">
        <v>83303</v>
      </c>
    </row>
    <row r="40587" spans="1:2" x14ac:dyDescent="0.2">
      <c r="A40587" s="2" t="s">
        <v>83304</v>
      </c>
      <c r="B40587" s="2" t="s">
        <v>83305</v>
      </c>
    </row>
    <row r="40588" spans="1:2" x14ac:dyDescent="0.2">
      <c r="A40588" s="2" t="s">
        <v>83306</v>
      </c>
      <c r="B40588" s="2" t="s">
        <v>83307</v>
      </c>
    </row>
    <row r="40589" spans="1:2" x14ac:dyDescent="0.2">
      <c r="A40589" s="2" t="s">
        <v>83308</v>
      </c>
      <c r="B40589" s="2" t="s">
        <v>83309</v>
      </c>
    </row>
    <row r="40590" spans="1:2" x14ac:dyDescent="0.2">
      <c r="A40590" s="2" t="s">
        <v>83310</v>
      </c>
      <c r="B40590" s="2" t="s">
        <v>83311</v>
      </c>
    </row>
    <row r="40591" spans="1:2" x14ac:dyDescent="0.2">
      <c r="A40591" s="2" t="s">
        <v>83312</v>
      </c>
      <c r="B40591" s="2" t="s">
        <v>83313</v>
      </c>
    </row>
    <row r="40592" spans="1:2" x14ac:dyDescent="0.2">
      <c r="A40592" s="2" t="s">
        <v>83314</v>
      </c>
      <c r="B40592" s="2" t="s">
        <v>83315</v>
      </c>
    </row>
    <row r="40593" spans="1:2" x14ac:dyDescent="0.2">
      <c r="A40593" s="2" t="s">
        <v>83316</v>
      </c>
      <c r="B40593" s="2" t="s">
        <v>83317</v>
      </c>
    </row>
    <row r="40594" spans="1:2" x14ac:dyDescent="0.2">
      <c r="A40594" s="2" t="s">
        <v>83318</v>
      </c>
      <c r="B40594" s="2" t="s">
        <v>83319</v>
      </c>
    </row>
    <row r="40595" spans="1:2" x14ac:dyDescent="0.2">
      <c r="A40595" s="2" t="s">
        <v>83320</v>
      </c>
      <c r="B40595" s="2" t="s">
        <v>83321</v>
      </c>
    </row>
    <row r="40596" spans="1:2" x14ac:dyDescent="0.2">
      <c r="A40596" s="2" t="s">
        <v>83322</v>
      </c>
      <c r="B40596" s="2" t="s">
        <v>83323</v>
      </c>
    </row>
    <row r="40597" spans="1:2" x14ac:dyDescent="0.2">
      <c r="A40597" s="2" t="s">
        <v>83324</v>
      </c>
      <c r="B40597" s="2" t="s">
        <v>83325</v>
      </c>
    </row>
    <row r="40598" spans="1:2" x14ac:dyDescent="0.2">
      <c r="A40598" s="2" t="s">
        <v>83326</v>
      </c>
      <c r="B40598" s="2" t="s">
        <v>83327</v>
      </c>
    </row>
    <row r="40599" spans="1:2" x14ac:dyDescent="0.2">
      <c r="A40599" s="2" t="s">
        <v>83328</v>
      </c>
      <c r="B40599" s="2" t="s">
        <v>83329</v>
      </c>
    </row>
    <row r="40600" spans="1:2" x14ac:dyDescent="0.2">
      <c r="A40600" s="2" t="s">
        <v>83330</v>
      </c>
      <c r="B40600" s="2" t="s">
        <v>83331</v>
      </c>
    </row>
    <row r="40601" spans="1:2" x14ac:dyDescent="0.2">
      <c r="A40601" s="2" t="s">
        <v>83332</v>
      </c>
      <c r="B40601" s="2" t="s">
        <v>83333</v>
      </c>
    </row>
    <row r="40602" spans="1:2" x14ac:dyDescent="0.2">
      <c r="A40602" s="2" t="s">
        <v>83334</v>
      </c>
      <c r="B40602" s="2" t="s">
        <v>83335</v>
      </c>
    </row>
    <row r="40603" spans="1:2" x14ac:dyDescent="0.2">
      <c r="A40603" s="2" t="s">
        <v>83336</v>
      </c>
      <c r="B40603" s="2" t="s">
        <v>83337</v>
      </c>
    </row>
    <row r="40604" spans="1:2" x14ac:dyDescent="0.2">
      <c r="A40604" s="2" t="s">
        <v>83338</v>
      </c>
      <c r="B40604" s="2" t="s">
        <v>82748</v>
      </c>
    </row>
    <row r="40605" spans="1:2" x14ac:dyDescent="0.2">
      <c r="A40605" s="2" t="s">
        <v>83339</v>
      </c>
      <c r="B40605" s="2" t="s">
        <v>83340</v>
      </c>
    </row>
    <row r="40606" spans="1:2" x14ac:dyDescent="0.2">
      <c r="A40606" s="2" t="s">
        <v>83341</v>
      </c>
      <c r="B40606" s="2" t="s">
        <v>83342</v>
      </c>
    </row>
    <row r="40607" spans="1:2" x14ac:dyDescent="0.2">
      <c r="A40607" s="2" t="s">
        <v>83343</v>
      </c>
      <c r="B40607" s="2" t="s">
        <v>83344</v>
      </c>
    </row>
    <row r="40608" spans="1:2" x14ac:dyDescent="0.2">
      <c r="A40608" s="2" t="s">
        <v>83345</v>
      </c>
      <c r="B40608" s="2" t="s">
        <v>83346</v>
      </c>
    </row>
    <row r="40609" spans="1:2" x14ac:dyDescent="0.2">
      <c r="A40609" s="2" t="s">
        <v>83347</v>
      </c>
      <c r="B40609" s="2" t="s">
        <v>83348</v>
      </c>
    </row>
    <row r="40610" spans="1:2" x14ac:dyDescent="0.2">
      <c r="A40610" s="2" t="s">
        <v>83349</v>
      </c>
      <c r="B40610" s="2" t="s">
        <v>83350</v>
      </c>
    </row>
    <row r="40611" spans="1:2" x14ac:dyDescent="0.2">
      <c r="A40611" s="2" t="s">
        <v>83351</v>
      </c>
      <c r="B40611" s="2" t="s">
        <v>83352</v>
      </c>
    </row>
    <row r="40612" spans="1:2" x14ac:dyDescent="0.2">
      <c r="A40612" s="2" t="s">
        <v>83353</v>
      </c>
      <c r="B40612" s="2" t="s">
        <v>83354</v>
      </c>
    </row>
    <row r="40613" spans="1:2" x14ac:dyDescent="0.2">
      <c r="A40613" s="2" t="s">
        <v>83355</v>
      </c>
      <c r="B40613" s="2" t="s">
        <v>83356</v>
      </c>
    </row>
    <row r="40614" spans="1:2" x14ac:dyDescent="0.2">
      <c r="A40614" s="2" t="s">
        <v>83357</v>
      </c>
      <c r="B40614" s="2" t="s">
        <v>83358</v>
      </c>
    </row>
    <row r="40615" spans="1:2" x14ac:dyDescent="0.2">
      <c r="A40615" s="2" t="s">
        <v>83359</v>
      </c>
      <c r="B40615" s="2" t="s">
        <v>83360</v>
      </c>
    </row>
    <row r="40616" spans="1:2" x14ac:dyDescent="0.2">
      <c r="A40616" s="2" t="s">
        <v>83361</v>
      </c>
      <c r="B40616" s="2" t="s">
        <v>83362</v>
      </c>
    </row>
    <row r="40617" spans="1:2" x14ac:dyDescent="0.2">
      <c r="A40617" s="2" t="s">
        <v>83363</v>
      </c>
      <c r="B40617" s="2" t="s">
        <v>83364</v>
      </c>
    </row>
    <row r="40618" spans="1:2" x14ac:dyDescent="0.2">
      <c r="A40618" s="2" t="s">
        <v>83365</v>
      </c>
      <c r="B40618" s="2" t="s">
        <v>83366</v>
      </c>
    </row>
    <row r="40619" spans="1:2" x14ac:dyDescent="0.2">
      <c r="A40619" s="2" t="s">
        <v>83367</v>
      </c>
      <c r="B40619" s="2" t="s">
        <v>83368</v>
      </c>
    </row>
    <row r="40620" spans="1:2" x14ac:dyDescent="0.2">
      <c r="A40620" s="2" t="s">
        <v>83369</v>
      </c>
      <c r="B40620" s="2" t="s">
        <v>83370</v>
      </c>
    </row>
    <row r="40621" spans="1:2" x14ac:dyDescent="0.2">
      <c r="A40621" s="2" t="s">
        <v>83371</v>
      </c>
      <c r="B40621" s="2" t="s">
        <v>83372</v>
      </c>
    </row>
    <row r="40622" spans="1:2" x14ac:dyDescent="0.2">
      <c r="A40622" s="2" t="s">
        <v>83373</v>
      </c>
      <c r="B40622" s="2" t="s">
        <v>83374</v>
      </c>
    </row>
    <row r="40623" spans="1:2" x14ac:dyDescent="0.2">
      <c r="A40623" s="2" t="s">
        <v>83375</v>
      </c>
      <c r="B40623" s="2" t="s">
        <v>83376</v>
      </c>
    </row>
    <row r="40624" spans="1:2" x14ac:dyDescent="0.2">
      <c r="A40624" s="2" t="s">
        <v>83377</v>
      </c>
      <c r="B40624" s="2" t="s">
        <v>83378</v>
      </c>
    </row>
    <row r="40625" spans="1:2" x14ac:dyDescent="0.2">
      <c r="A40625" s="2" t="s">
        <v>83379</v>
      </c>
      <c r="B40625" s="2" t="s">
        <v>83380</v>
      </c>
    </row>
    <row r="40626" spans="1:2" x14ac:dyDescent="0.2">
      <c r="A40626" s="2" t="s">
        <v>83381</v>
      </c>
      <c r="B40626" s="2" t="s">
        <v>83382</v>
      </c>
    </row>
    <row r="40627" spans="1:2" x14ac:dyDescent="0.2">
      <c r="A40627" s="2" t="s">
        <v>83383</v>
      </c>
      <c r="B40627" s="2" t="s">
        <v>83384</v>
      </c>
    </row>
    <row r="40628" spans="1:2" x14ac:dyDescent="0.2">
      <c r="A40628" s="2" t="s">
        <v>83385</v>
      </c>
      <c r="B40628" s="2" t="s">
        <v>83386</v>
      </c>
    </row>
    <row r="40629" spans="1:2" x14ac:dyDescent="0.2">
      <c r="A40629" s="2" t="s">
        <v>83387</v>
      </c>
      <c r="B40629" s="2" t="s">
        <v>83388</v>
      </c>
    </row>
    <row r="40630" spans="1:2" x14ac:dyDescent="0.2">
      <c r="A40630" s="2" t="s">
        <v>83389</v>
      </c>
      <c r="B40630" s="2" t="s">
        <v>83390</v>
      </c>
    </row>
    <row r="40631" spans="1:2" x14ac:dyDescent="0.2">
      <c r="A40631" s="2" t="s">
        <v>83391</v>
      </c>
      <c r="B40631" s="2" t="s">
        <v>83392</v>
      </c>
    </row>
    <row r="40632" spans="1:2" x14ac:dyDescent="0.2">
      <c r="A40632" s="2" t="s">
        <v>83393</v>
      </c>
      <c r="B40632" s="2" t="s">
        <v>83394</v>
      </c>
    </row>
    <row r="40633" spans="1:2" x14ac:dyDescent="0.2">
      <c r="A40633" s="2" t="s">
        <v>83395</v>
      </c>
      <c r="B40633" s="2" t="s">
        <v>83396</v>
      </c>
    </row>
    <row r="40634" spans="1:2" x14ac:dyDescent="0.2">
      <c r="A40634" s="2" t="s">
        <v>83397</v>
      </c>
      <c r="B40634" s="2" t="s">
        <v>83398</v>
      </c>
    </row>
    <row r="40635" spans="1:2" x14ac:dyDescent="0.2">
      <c r="A40635" s="2" t="s">
        <v>83399</v>
      </c>
      <c r="B40635" s="2" t="s">
        <v>83400</v>
      </c>
    </row>
    <row r="40636" spans="1:2" x14ac:dyDescent="0.2">
      <c r="A40636" s="2" t="s">
        <v>83401</v>
      </c>
      <c r="B40636" s="2" t="s">
        <v>83402</v>
      </c>
    </row>
    <row r="40637" spans="1:2" x14ac:dyDescent="0.2">
      <c r="A40637" s="2" t="s">
        <v>83403</v>
      </c>
      <c r="B40637" s="2" t="s">
        <v>83404</v>
      </c>
    </row>
    <row r="40638" spans="1:2" x14ac:dyDescent="0.2">
      <c r="A40638" s="2" t="s">
        <v>83405</v>
      </c>
      <c r="B40638" s="2" t="s">
        <v>83406</v>
      </c>
    </row>
    <row r="40639" spans="1:2" x14ac:dyDescent="0.2">
      <c r="A40639" s="2" t="s">
        <v>83407</v>
      </c>
      <c r="B40639" s="2" t="s">
        <v>83408</v>
      </c>
    </row>
    <row r="40640" spans="1:2" x14ac:dyDescent="0.2">
      <c r="A40640" s="2" t="s">
        <v>83409</v>
      </c>
      <c r="B40640" s="2" t="s">
        <v>83410</v>
      </c>
    </row>
    <row r="40641" spans="1:2" x14ac:dyDescent="0.2">
      <c r="A40641" s="2" t="s">
        <v>83411</v>
      </c>
      <c r="B40641" s="2" t="s">
        <v>83412</v>
      </c>
    </row>
    <row r="40642" spans="1:2" x14ac:dyDescent="0.2">
      <c r="A40642" s="2" t="s">
        <v>83413</v>
      </c>
      <c r="B40642" s="2" t="s">
        <v>83414</v>
      </c>
    </row>
    <row r="40643" spans="1:2" x14ac:dyDescent="0.2">
      <c r="A40643" s="2" t="s">
        <v>83415</v>
      </c>
      <c r="B40643" s="2" t="s">
        <v>83416</v>
      </c>
    </row>
    <row r="40644" spans="1:2" x14ac:dyDescent="0.2">
      <c r="A40644" s="2" t="s">
        <v>83417</v>
      </c>
      <c r="B40644" s="2" t="s">
        <v>83418</v>
      </c>
    </row>
    <row r="40645" spans="1:2" x14ac:dyDescent="0.2">
      <c r="A40645" s="2" t="s">
        <v>83419</v>
      </c>
      <c r="B40645" s="2" t="s">
        <v>83420</v>
      </c>
    </row>
    <row r="40646" spans="1:2" x14ac:dyDescent="0.2">
      <c r="A40646" s="2" t="s">
        <v>83421</v>
      </c>
      <c r="B40646" s="2" t="s">
        <v>83422</v>
      </c>
    </row>
    <row r="40647" spans="1:2" x14ac:dyDescent="0.2">
      <c r="A40647" s="2" t="s">
        <v>83423</v>
      </c>
      <c r="B40647" s="2" t="s">
        <v>83424</v>
      </c>
    </row>
    <row r="40648" spans="1:2" x14ac:dyDescent="0.2">
      <c r="A40648" s="2" t="s">
        <v>83425</v>
      </c>
      <c r="B40648" s="2" t="s">
        <v>83426</v>
      </c>
    </row>
    <row r="40649" spans="1:2" x14ac:dyDescent="0.2">
      <c r="A40649" s="2" t="s">
        <v>83427</v>
      </c>
      <c r="B40649" s="2" t="s">
        <v>83428</v>
      </c>
    </row>
    <row r="40650" spans="1:2" x14ac:dyDescent="0.2">
      <c r="A40650" s="2" t="s">
        <v>83429</v>
      </c>
      <c r="B40650" s="2" t="s">
        <v>83430</v>
      </c>
    </row>
    <row r="40651" spans="1:2" x14ac:dyDescent="0.2">
      <c r="A40651" s="2" t="s">
        <v>83431</v>
      </c>
      <c r="B40651" s="2" t="s">
        <v>83432</v>
      </c>
    </row>
    <row r="40652" spans="1:2" x14ac:dyDescent="0.2">
      <c r="A40652" s="2" t="s">
        <v>83433</v>
      </c>
      <c r="B40652" s="2" t="s">
        <v>83434</v>
      </c>
    </row>
    <row r="40653" spans="1:2" x14ac:dyDescent="0.2">
      <c r="A40653" s="2" t="s">
        <v>83435</v>
      </c>
      <c r="B40653" s="2" t="s">
        <v>83436</v>
      </c>
    </row>
    <row r="40654" spans="1:2" x14ac:dyDescent="0.2">
      <c r="A40654" s="2" t="s">
        <v>83437</v>
      </c>
      <c r="B40654" s="2" t="s">
        <v>83438</v>
      </c>
    </row>
    <row r="40655" spans="1:2" x14ac:dyDescent="0.2">
      <c r="A40655" s="2" t="s">
        <v>83439</v>
      </c>
      <c r="B40655" s="2" t="s">
        <v>83440</v>
      </c>
    </row>
    <row r="40656" spans="1:2" x14ac:dyDescent="0.2">
      <c r="A40656" s="2" t="s">
        <v>83441</v>
      </c>
      <c r="B40656" s="2" t="s">
        <v>83442</v>
      </c>
    </row>
    <row r="40657" spans="1:2" x14ac:dyDescent="0.2">
      <c r="A40657" s="2" t="s">
        <v>83443</v>
      </c>
      <c r="B40657" s="2" t="s">
        <v>83444</v>
      </c>
    </row>
    <row r="40658" spans="1:2" x14ac:dyDescent="0.2">
      <c r="A40658" s="2" t="s">
        <v>83445</v>
      </c>
      <c r="B40658" s="2" t="s">
        <v>83446</v>
      </c>
    </row>
    <row r="40659" spans="1:2" x14ac:dyDescent="0.2">
      <c r="A40659" s="2" t="s">
        <v>83447</v>
      </c>
      <c r="B40659" s="2" t="s">
        <v>83448</v>
      </c>
    </row>
    <row r="40660" spans="1:2" x14ac:dyDescent="0.2">
      <c r="A40660" s="2" t="s">
        <v>83449</v>
      </c>
      <c r="B40660" s="2" t="s">
        <v>83450</v>
      </c>
    </row>
    <row r="40661" spans="1:2" x14ac:dyDescent="0.2">
      <c r="A40661" s="2" t="s">
        <v>83451</v>
      </c>
      <c r="B40661" s="2" t="s">
        <v>83452</v>
      </c>
    </row>
    <row r="40662" spans="1:2" x14ac:dyDescent="0.2">
      <c r="A40662" s="2" t="s">
        <v>83453</v>
      </c>
      <c r="B40662" s="2" t="s">
        <v>83454</v>
      </c>
    </row>
    <row r="40663" spans="1:2" x14ac:dyDescent="0.2">
      <c r="A40663" s="2" t="s">
        <v>83455</v>
      </c>
      <c r="B40663" s="2" t="s">
        <v>83456</v>
      </c>
    </row>
    <row r="40664" spans="1:2" x14ac:dyDescent="0.2">
      <c r="A40664" s="2" t="s">
        <v>83457</v>
      </c>
      <c r="B40664" s="2" t="s">
        <v>83458</v>
      </c>
    </row>
    <row r="40665" spans="1:2" x14ac:dyDescent="0.2">
      <c r="A40665" s="2" t="s">
        <v>83459</v>
      </c>
      <c r="B40665" s="2" t="s">
        <v>83460</v>
      </c>
    </row>
    <row r="40666" spans="1:2" x14ac:dyDescent="0.2">
      <c r="A40666" s="2" t="s">
        <v>83461</v>
      </c>
      <c r="B40666" s="2" t="s">
        <v>83462</v>
      </c>
    </row>
    <row r="40667" spans="1:2" x14ac:dyDescent="0.2">
      <c r="A40667" s="2" t="s">
        <v>83463</v>
      </c>
      <c r="B40667" s="2" t="s">
        <v>83464</v>
      </c>
    </row>
    <row r="40668" spans="1:2" x14ac:dyDescent="0.2">
      <c r="A40668" s="2" t="s">
        <v>83465</v>
      </c>
      <c r="B40668" s="2" t="s">
        <v>83466</v>
      </c>
    </row>
    <row r="40669" spans="1:2" x14ac:dyDescent="0.2">
      <c r="A40669" s="2" t="s">
        <v>83467</v>
      </c>
      <c r="B40669" s="2" t="s">
        <v>83468</v>
      </c>
    </row>
    <row r="40670" spans="1:2" x14ac:dyDescent="0.2">
      <c r="A40670" s="2" t="s">
        <v>83469</v>
      </c>
      <c r="B40670" s="2" t="s">
        <v>83470</v>
      </c>
    </row>
    <row r="40671" spans="1:2" x14ac:dyDescent="0.2">
      <c r="A40671" s="2" t="s">
        <v>83471</v>
      </c>
      <c r="B40671" s="2" t="s">
        <v>83472</v>
      </c>
    </row>
    <row r="40672" spans="1:2" x14ac:dyDescent="0.2">
      <c r="A40672" s="2" t="s">
        <v>83473</v>
      </c>
      <c r="B40672" s="2" t="s">
        <v>83474</v>
      </c>
    </row>
    <row r="40673" spans="1:2" x14ac:dyDescent="0.2">
      <c r="A40673" s="2" t="s">
        <v>83475</v>
      </c>
      <c r="B40673" s="2" t="s">
        <v>83476</v>
      </c>
    </row>
    <row r="40674" spans="1:2" x14ac:dyDescent="0.2">
      <c r="A40674" s="2" t="s">
        <v>83477</v>
      </c>
      <c r="B40674" s="2" t="s">
        <v>83478</v>
      </c>
    </row>
    <row r="40675" spans="1:2" x14ac:dyDescent="0.2">
      <c r="A40675" s="2" t="s">
        <v>83479</v>
      </c>
      <c r="B40675" s="2" t="s">
        <v>83480</v>
      </c>
    </row>
    <row r="40676" spans="1:2" x14ac:dyDescent="0.2">
      <c r="A40676" s="2" t="s">
        <v>83481</v>
      </c>
      <c r="B40676" s="2" t="s">
        <v>83482</v>
      </c>
    </row>
    <row r="40677" spans="1:2" x14ac:dyDescent="0.2">
      <c r="A40677" s="2" t="s">
        <v>83483</v>
      </c>
      <c r="B40677" s="2" t="s">
        <v>83484</v>
      </c>
    </row>
    <row r="40678" spans="1:2" x14ac:dyDescent="0.2">
      <c r="A40678" s="2" t="s">
        <v>83485</v>
      </c>
      <c r="B40678" s="2" t="s">
        <v>83486</v>
      </c>
    </row>
    <row r="40679" spans="1:2" x14ac:dyDescent="0.2">
      <c r="A40679" s="2" t="s">
        <v>83487</v>
      </c>
      <c r="B40679" s="2" t="s">
        <v>83488</v>
      </c>
    </row>
    <row r="40680" spans="1:2" x14ac:dyDescent="0.2">
      <c r="A40680" s="2" t="s">
        <v>83489</v>
      </c>
      <c r="B40680" s="2" t="s">
        <v>83490</v>
      </c>
    </row>
    <row r="40681" spans="1:2" x14ac:dyDescent="0.2">
      <c r="A40681" s="2" t="s">
        <v>83491</v>
      </c>
      <c r="B40681" s="2" t="s">
        <v>83492</v>
      </c>
    </row>
    <row r="40682" spans="1:2" x14ac:dyDescent="0.2">
      <c r="A40682" s="2" t="s">
        <v>83493</v>
      </c>
      <c r="B40682" s="2" t="s">
        <v>83494</v>
      </c>
    </row>
    <row r="40683" spans="1:2" x14ac:dyDescent="0.2">
      <c r="A40683" s="2" t="s">
        <v>83495</v>
      </c>
      <c r="B40683" s="2" t="s">
        <v>83496</v>
      </c>
    </row>
    <row r="40684" spans="1:2" x14ac:dyDescent="0.2">
      <c r="A40684" s="2" t="s">
        <v>83497</v>
      </c>
      <c r="B40684" s="2" t="s">
        <v>83498</v>
      </c>
    </row>
    <row r="40685" spans="1:2" x14ac:dyDescent="0.2">
      <c r="A40685" s="2" t="s">
        <v>83499</v>
      </c>
      <c r="B40685" s="2" t="s">
        <v>83500</v>
      </c>
    </row>
    <row r="40686" spans="1:2" x14ac:dyDescent="0.2">
      <c r="A40686" s="2" t="s">
        <v>83501</v>
      </c>
      <c r="B40686" s="2" t="s">
        <v>83502</v>
      </c>
    </row>
    <row r="40687" spans="1:2" x14ac:dyDescent="0.2">
      <c r="A40687" s="2" t="s">
        <v>83503</v>
      </c>
      <c r="B40687" s="2" t="s">
        <v>83504</v>
      </c>
    </row>
    <row r="40688" spans="1:2" x14ac:dyDescent="0.2">
      <c r="A40688" s="2" t="s">
        <v>83505</v>
      </c>
      <c r="B40688" s="2" t="s">
        <v>83506</v>
      </c>
    </row>
    <row r="40689" spans="1:2" x14ac:dyDescent="0.2">
      <c r="A40689" s="2" t="s">
        <v>83507</v>
      </c>
      <c r="B40689" s="2" t="s">
        <v>83508</v>
      </c>
    </row>
    <row r="40690" spans="1:2" x14ac:dyDescent="0.2">
      <c r="A40690" s="2" t="s">
        <v>83509</v>
      </c>
      <c r="B40690" s="2" t="s">
        <v>83510</v>
      </c>
    </row>
    <row r="40691" spans="1:2" x14ac:dyDescent="0.2">
      <c r="A40691" s="2" t="s">
        <v>83511</v>
      </c>
      <c r="B40691" s="2" t="s">
        <v>83512</v>
      </c>
    </row>
    <row r="40692" spans="1:2" x14ac:dyDescent="0.2">
      <c r="A40692" s="2" t="s">
        <v>83513</v>
      </c>
      <c r="B40692" s="2" t="s">
        <v>83514</v>
      </c>
    </row>
    <row r="40693" spans="1:2" x14ac:dyDescent="0.2">
      <c r="A40693" s="2" t="s">
        <v>83515</v>
      </c>
      <c r="B40693" s="2" t="s">
        <v>83516</v>
      </c>
    </row>
    <row r="40694" spans="1:2" x14ac:dyDescent="0.2">
      <c r="A40694" s="2" t="s">
        <v>83517</v>
      </c>
      <c r="B40694" s="2" t="s">
        <v>83518</v>
      </c>
    </row>
    <row r="40695" spans="1:2" x14ac:dyDescent="0.2">
      <c r="A40695" s="2" t="s">
        <v>83519</v>
      </c>
      <c r="B40695" s="2" t="s">
        <v>83520</v>
      </c>
    </row>
    <row r="40696" spans="1:2" x14ac:dyDescent="0.2">
      <c r="A40696" s="2" t="s">
        <v>83521</v>
      </c>
      <c r="B40696" s="2" t="s">
        <v>83522</v>
      </c>
    </row>
    <row r="40697" spans="1:2" x14ac:dyDescent="0.2">
      <c r="A40697" s="2" t="s">
        <v>83523</v>
      </c>
      <c r="B40697" s="2" t="s">
        <v>83524</v>
      </c>
    </row>
    <row r="40698" spans="1:2" x14ac:dyDescent="0.2">
      <c r="A40698" s="2" t="s">
        <v>83525</v>
      </c>
      <c r="B40698" s="2" t="s">
        <v>83526</v>
      </c>
    </row>
    <row r="40699" spans="1:2" x14ac:dyDescent="0.2">
      <c r="A40699" s="2" t="s">
        <v>83527</v>
      </c>
      <c r="B40699" s="2" t="s">
        <v>83528</v>
      </c>
    </row>
    <row r="40700" spans="1:2" x14ac:dyDescent="0.2">
      <c r="A40700" s="2" t="s">
        <v>83529</v>
      </c>
      <c r="B40700" s="2" t="s">
        <v>83530</v>
      </c>
    </row>
    <row r="40701" spans="1:2" x14ac:dyDescent="0.2">
      <c r="A40701" s="2" t="s">
        <v>83531</v>
      </c>
      <c r="B40701" s="2" t="s">
        <v>83532</v>
      </c>
    </row>
    <row r="40702" spans="1:2" x14ac:dyDescent="0.2">
      <c r="A40702" s="2" t="s">
        <v>83533</v>
      </c>
      <c r="B40702" s="2" t="s">
        <v>83534</v>
      </c>
    </row>
    <row r="40703" spans="1:2" x14ac:dyDescent="0.2">
      <c r="A40703" s="2" t="s">
        <v>83535</v>
      </c>
      <c r="B40703" s="2" t="s">
        <v>83536</v>
      </c>
    </row>
    <row r="40704" spans="1:2" x14ac:dyDescent="0.2">
      <c r="A40704" s="2" t="s">
        <v>83537</v>
      </c>
      <c r="B40704" s="2" t="s">
        <v>83538</v>
      </c>
    </row>
    <row r="40705" spans="1:2" x14ac:dyDescent="0.2">
      <c r="A40705" s="2" t="s">
        <v>83539</v>
      </c>
      <c r="B40705" s="2" t="s">
        <v>83540</v>
      </c>
    </row>
    <row r="40706" spans="1:2" x14ac:dyDescent="0.2">
      <c r="A40706" s="2" t="s">
        <v>83541</v>
      </c>
      <c r="B40706" s="2" t="s">
        <v>83542</v>
      </c>
    </row>
    <row r="40707" spans="1:2" x14ac:dyDescent="0.2">
      <c r="A40707" s="2" t="s">
        <v>83543</v>
      </c>
      <c r="B40707" s="2" t="s">
        <v>83544</v>
      </c>
    </row>
    <row r="40708" spans="1:2" x14ac:dyDescent="0.2">
      <c r="A40708" s="2" t="s">
        <v>83545</v>
      </c>
      <c r="B40708" s="2" t="s">
        <v>83546</v>
      </c>
    </row>
    <row r="40709" spans="1:2" x14ac:dyDescent="0.2">
      <c r="A40709" s="2" t="s">
        <v>83547</v>
      </c>
      <c r="B40709" s="2" t="s">
        <v>83548</v>
      </c>
    </row>
    <row r="40710" spans="1:2" x14ac:dyDescent="0.2">
      <c r="A40710" s="2" t="s">
        <v>83549</v>
      </c>
      <c r="B40710" s="2" t="s">
        <v>83550</v>
      </c>
    </row>
    <row r="40711" spans="1:2" x14ac:dyDescent="0.2">
      <c r="A40711" s="2" t="s">
        <v>83551</v>
      </c>
      <c r="B40711" s="2" t="s">
        <v>83552</v>
      </c>
    </row>
    <row r="40712" spans="1:2" x14ac:dyDescent="0.2">
      <c r="A40712" s="2" t="s">
        <v>83553</v>
      </c>
      <c r="B40712" s="2" t="s">
        <v>83554</v>
      </c>
    </row>
    <row r="40713" spans="1:2" x14ac:dyDescent="0.2">
      <c r="A40713" s="2" t="s">
        <v>83555</v>
      </c>
      <c r="B40713" s="2" t="s">
        <v>83556</v>
      </c>
    </row>
    <row r="40714" spans="1:2" x14ac:dyDescent="0.2">
      <c r="A40714" s="2" t="s">
        <v>83557</v>
      </c>
      <c r="B40714" s="2" t="s">
        <v>83558</v>
      </c>
    </row>
    <row r="40715" spans="1:2" x14ac:dyDescent="0.2">
      <c r="A40715" s="2" t="s">
        <v>83559</v>
      </c>
      <c r="B40715" s="2" t="s">
        <v>83560</v>
      </c>
    </row>
    <row r="40716" spans="1:2" x14ac:dyDescent="0.2">
      <c r="A40716" s="2" t="s">
        <v>83561</v>
      </c>
      <c r="B40716" s="2" t="s">
        <v>83562</v>
      </c>
    </row>
    <row r="40717" spans="1:2" x14ac:dyDescent="0.2">
      <c r="A40717" s="2" t="s">
        <v>83563</v>
      </c>
      <c r="B40717" s="2" t="s">
        <v>83564</v>
      </c>
    </row>
    <row r="40718" spans="1:2" x14ac:dyDescent="0.2">
      <c r="A40718" s="2" t="s">
        <v>83565</v>
      </c>
      <c r="B40718" s="2" t="s">
        <v>83566</v>
      </c>
    </row>
    <row r="40719" spans="1:2" x14ac:dyDescent="0.2">
      <c r="A40719" s="2" t="s">
        <v>83567</v>
      </c>
      <c r="B40719" s="2" t="s">
        <v>83568</v>
      </c>
    </row>
    <row r="40720" spans="1:2" x14ac:dyDescent="0.2">
      <c r="A40720" s="2" t="s">
        <v>83569</v>
      </c>
      <c r="B40720" s="2" t="s">
        <v>83570</v>
      </c>
    </row>
    <row r="40721" spans="1:2" x14ac:dyDescent="0.2">
      <c r="A40721" s="2" t="s">
        <v>83571</v>
      </c>
      <c r="B40721" s="2" t="s">
        <v>83572</v>
      </c>
    </row>
    <row r="40722" spans="1:2" x14ac:dyDescent="0.2">
      <c r="A40722" s="2" t="s">
        <v>83573</v>
      </c>
      <c r="B40722" s="2" t="s">
        <v>83574</v>
      </c>
    </row>
    <row r="40723" spans="1:2" x14ac:dyDescent="0.2">
      <c r="A40723" s="2" t="s">
        <v>83575</v>
      </c>
      <c r="B40723" s="2" t="s">
        <v>83576</v>
      </c>
    </row>
    <row r="40724" spans="1:2" x14ac:dyDescent="0.2">
      <c r="A40724" s="2" t="s">
        <v>83577</v>
      </c>
      <c r="B40724" s="2" t="s">
        <v>83578</v>
      </c>
    </row>
    <row r="40725" spans="1:2" x14ac:dyDescent="0.2">
      <c r="A40725" s="2" t="s">
        <v>83579</v>
      </c>
      <c r="B40725" s="2" t="s">
        <v>83580</v>
      </c>
    </row>
    <row r="40726" spans="1:2" x14ac:dyDescent="0.2">
      <c r="A40726" s="2" t="s">
        <v>83581</v>
      </c>
      <c r="B40726" s="2" t="s">
        <v>83582</v>
      </c>
    </row>
    <row r="40727" spans="1:2" x14ac:dyDescent="0.2">
      <c r="A40727" s="2" t="s">
        <v>83583</v>
      </c>
      <c r="B40727" s="2" t="s">
        <v>83584</v>
      </c>
    </row>
    <row r="40728" spans="1:2" x14ac:dyDescent="0.2">
      <c r="A40728" s="2" t="s">
        <v>83585</v>
      </c>
      <c r="B40728" s="2" t="s">
        <v>83586</v>
      </c>
    </row>
    <row r="40729" spans="1:2" x14ac:dyDescent="0.2">
      <c r="A40729" s="2" t="s">
        <v>83587</v>
      </c>
      <c r="B40729" s="2" t="s">
        <v>83588</v>
      </c>
    </row>
    <row r="40730" spans="1:2" x14ac:dyDescent="0.2">
      <c r="A40730" s="2" t="s">
        <v>83589</v>
      </c>
      <c r="B40730" s="2" t="s">
        <v>83590</v>
      </c>
    </row>
    <row r="40731" spans="1:2" x14ac:dyDescent="0.2">
      <c r="A40731" s="2" t="s">
        <v>83591</v>
      </c>
      <c r="B40731" s="2" t="s">
        <v>83592</v>
      </c>
    </row>
    <row r="40732" spans="1:2" x14ac:dyDescent="0.2">
      <c r="A40732" s="2" t="s">
        <v>83593</v>
      </c>
      <c r="B40732" s="2" t="s">
        <v>83594</v>
      </c>
    </row>
    <row r="40733" spans="1:2" x14ac:dyDescent="0.2">
      <c r="A40733" s="2" t="s">
        <v>83595</v>
      </c>
      <c r="B40733" s="2" t="s">
        <v>83596</v>
      </c>
    </row>
    <row r="40734" spans="1:2" x14ac:dyDescent="0.2">
      <c r="A40734" s="2" t="s">
        <v>83597</v>
      </c>
      <c r="B40734" s="2" t="s">
        <v>83598</v>
      </c>
    </row>
    <row r="40735" spans="1:2" x14ac:dyDescent="0.2">
      <c r="A40735" s="2" t="s">
        <v>83599</v>
      </c>
      <c r="B40735" s="2" t="s">
        <v>83600</v>
      </c>
    </row>
    <row r="40736" spans="1:2" x14ac:dyDescent="0.2">
      <c r="A40736" s="2" t="s">
        <v>83601</v>
      </c>
      <c r="B40736" s="2" t="s">
        <v>83602</v>
      </c>
    </row>
    <row r="40737" spans="1:2" x14ac:dyDescent="0.2">
      <c r="A40737" s="2" t="s">
        <v>83603</v>
      </c>
      <c r="B40737" s="2" t="s">
        <v>83604</v>
      </c>
    </row>
    <row r="40738" spans="1:2" x14ac:dyDescent="0.2">
      <c r="A40738" s="2" t="s">
        <v>83605</v>
      </c>
      <c r="B40738" s="2" t="s">
        <v>83606</v>
      </c>
    </row>
    <row r="40739" spans="1:2" x14ac:dyDescent="0.2">
      <c r="A40739" s="2" t="s">
        <v>83607</v>
      </c>
      <c r="B40739" s="2" t="s">
        <v>83608</v>
      </c>
    </row>
    <row r="40740" spans="1:2" x14ac:dyDescent="0.2">
      <c r="A40740" s="2" t="s">
        <v>83609</v>
      </c>
      <c r="B40740" s="2" t="s">
        <v>83610</v>
      </c>
    </row>
    <row r="40741" spans="1:2" x14ac:dyDescent="0.2">
      <c r="A40741" s="2" t="s">
        <v>83611</v>
      </c>
      <c r="B40741" s="2" t="s">
        <v>83612</v>
      </c>
    </row>
    <row r="40742" spans="1:2" x14ac:dyDescent="0.2">
      <c r="A40742" s="2" t="s">
        <v>83613</v>
      </c>
      <c r="B40742" s="2" t="s">
        <v>83614</v>
      </c>
    </row>
    <row r="40743" spans="1:2" x14ac:dyDescent="0.2">
      <c r="A40743" s="2" t="s">
        <v>83615</v>
      </c>
      <c r="B40743" s="2" t="s">
        <v>83616</v>
      </c>
    </row>
    <row r="40744" spans="1:2" x14ac:dyDescent="0.2">
      <c r="A40744" s="2" t="s">
        <v>83617</v>
      </c>
      <c r="B40744" s="2" t="s">
        <v>83618</v>
      </c>
    </row>
    <row r="40745" spans="1:2" x14ac:dyDescent="0.2">
      <c r="A40745" s="2" t="s">
        <v>83619</v>
      </c>
      <c r="B40745" s="2" t="s">
        <v>83620</v>
      </c>
    </row>
    <row r="40746" spans="1:2" x14ac:dyDescent="0.2">
      <c r="A40746" s="2" t="s">
        <v>83621</v>
      </c>
      <c r="B40746" s="2" t="s">
        <v>83622</v>
      </c>
    </row>
    <row r="40747" spans="1:2" x14ac:dyDescent="0.2">
      <c r="A40747" s="2" t="s">
        <v>83623</v>
      </c>
      <c r="B40747" s="2" t="s">
        <v>83624</v>
      </c>
    </row>
    <row r="40748" spans="1:2" x14ac:dyDescent="0.2">
      <c r="A40748" s="2" t="s">
        <v>83625</v>
      </c>
      <c r="B40748" s="2" t="s">
        <v>83626</v>
      </c>
    </row>
    <row r="40749" spans="1:2" x14ac:dyDescent="0.2">
      <c r="A40749" s="2" t="s">
        <v>83627</v>
      </c>
      <c r="B40749" s="2" t="s">
        <v>83628</v>
      </c>
    </row>
    <row r="40750" spans="1:2" x14ac:dyDescent="0.2">
      <c r="A40750" s="2" t="s">
        <v>83629</v>
      </c>
      <c r="B40750" s="2" t="s">
        <v>83630</v>
      </c>
    </row>
    <row r="40751" spans="1:2" x14ac:dyDescent="0.2">
      <c r="A40751" s="2" t="s">
        <v>83631</v>
      </c>
      <c r="B40751" s="2" t="s">
        <v>83632</v>
      </c>
    </row>
    <row r="40752" spans="1:2" x14ac:dyDescent="0.2">
      <c r="A40752" s="2" t="s">
        <v>83633</v>
      </c>
      <c r="B40752" s="2" t="s">
        <v>83634</v>
      </c>
    </row>
    <row r="40753" spans="1:2" x14ac:dyDescent="0.2">
      <c r="A40753" s="2" t="s">
        <v>83635</v>
      </c>
      <c r="B40753" s="2" t="s">
        <v>83636</v>
      </c>
    </row>
    <row r="40754" spans="1:2" x14ac:dyDescent="0.2">
      <c r="A40754" s="2" t="s">
        <v>83637</v>
      </c>
      <c r="B40754" s="2" t="s">
        <v>83638</v>
      </c>
    </row>
    <row r="40755" spans="1:2" x14ac:dyDescent="0.2">
      <c r="A40755" s="2" t="s">
        <v>83639</v>
      </c>
      <c r="B40755" s="2" t="s">
        <v>83640</v>
      </c>
    </row>
    <row r="40756" spans="1:2" x14ac:dyDescent="0.2">
      <c r="A40756" s="2" t="s">
        <v>83641</v>
      </c>
      <c r="B40756" s="2" t="s">
        <v>83642</v>
      </c>
    </row>
    <row r="40757" spans="1:2" x14ac:dyDescent="0.2">
      <c r="A40757" s="2" t="s">
        <v>83643</v>
      </c>
      <c r="B40757" s="2" t="s">
        <v>83644</v>
      </c>
    </row>
    <row r="40758" spans="1:2" x14ac:dyDescent="0.2">
      <c r="A40758" s="2" t="s">
        <v>83645</v>
      </c>
      <c r="B40758" s="2" t="s">
        <v>83646</v>
      </c>
    </row>
    <row r="40759" spans="1:2" x14ac:dyDescent="0.2">
      <c r="A40759" s="2" t="s">
        <v>83647</v>
      </c>
      <c r="B40759" s="2" t="s">
        <v>83648</v>
      </c>
    </row>
    <row r="40760" spans="1:2" x14ac:dyDescent="0.2">
      <c r="A40760" s="2" t="s">
        <v>83649</v>
      </c>
      <c r="B40760" s="2" t="s">
        <v>83650</v>
      </c>
    </row>
    <row r="40761" spans="1:2" x14ac:dyDescent="0.2">
      <c r="A40761" s="2" t="s">
        <v>83651</v>
      </c>
      <c r="B40761" s="2" t="s">
        <v>83652</v>
      </c>
    </row>
    <row r="40762" spans="1:2" x14ac:dyDescent="0.2">
      <c r="A40762" s="2" t="s">
        <v>83653</v>
      </c>
      <c r="B40762" s="2" t="s">
        <v>83654</v>
      </c>
    </row>
    <row r="40763" spans="1:2" x14ac:dyDescent="0.2">
      <c r="A40763" s="2" t="s">
        <v>83655</v>
      </c>
      <c r="B40763" s="2" t="s">
        <v>83656</v>
      </c>
    </row>
    <row r="40764" spans="1:2" x14ac:dyDescent="0.2">
      <c r="A40764" s="2" t="s">
        <v>83657</v>
      </c>
      <c r="B40764" s="2" t="s">
        <v>83658</v>
      </c>
    </row>
    <row r="40765" spans="1:2" x14ac:dyDescent="0.2">
      <c r="A40765" s="2" t="s">
        <v>83659</v>
      </c>
      <c r="B40765" s="2" t="s">
        <v>83660</v>
      </c>
    </row>
    <row r="40766" spans="1:2" x14ac:dyDescent="0.2">
      <c r="A40766" s="2" t="s">
        <v>83661</v>
      </c>
      <c r="B40766" s="2" t="s">
        <v>83662</v>
      </c>
    </row>
    <row r="40767" spans="1:2" x14ac:dyDescent="0.2">
      <c r="A40767" s="2" t="s">
        <v>83663</v>
      </c>
      <c r="B40767" s="2" t="s">
        <v>83664</v>
      </c>
    </row>
    <row r="40768" spans="1:2" x14ac:dyDescent="0.2">
      <c r="A40768" s="2" t="s">
        <v>83665</v>
      </c>
      <c r="B40768" s="2" t="s">
        <v>83666</v>
      </c>
    </row>
    <row r="40769" spans="1:2" x14ac:dyDescent="0.2">
      <c r="A40769" s="2" t="s">
        <v>83667</v>
      </c>
      <c r="B40769" s="2" t="s">
        <v>83668</v>
      </c>
    </row>
    <row r="40770" spans="1:2" x14ac:dyDescent="0.2">
      <c r="A40770" s="2" t="s">
        <v>83669</v>
      </c>
      <c r="B40770" s="2" t="s">
        <v>83670</v>
      </c>
    </row>
    <row r="40771" spans="1:2" x14ac:dyDescent="0.2">
      <c r="A40771" s="2" t="s">
        <v>83671</v>
      </c>
      <c r="B40771" s="2" t="s">
        <v>83672</v>
      </c>
    </row>
    <row r="40772" spans="1:2" x14ac:dyDescent="0.2">
      <c r="A40772" s="2" t="s">
        <v>83673</v>
      </c>
      <c r="B40772" s="2" t="s">
        <v>83674</v>
      </c>
    </row>
    <row r="40773" spans="1:2" x14ac:dyDescent="0.2">
      <c r="A40773" s="2" t="s">
        <v>83675</v>
      </c>
      <c r="B40773" s="2" t="s">
        <v>83676</v>
      </c>
    </row>
    <row r="40774" spans="1:2" x14ac:dyDescent="0.2">
      <c r="A40774" s="2" t="s">
        <v>83677</v>
      </c>
      <c r="B40774" s="2" t="s">
        <v>83678</v>
      </c>
    </row>
    <row r="40775" spans="1:2" x14ac:dyDescent="0.2">
      <c r="A40775" s="2" t="s">
        <v>83679</v>
      </c>
      <c r="B40775" s="2" t="s">
        <v>83680</v>
      </c>
    </row>
    <row r="40776" spans="1:2" x14ac:dyDescent="0.2">
      <c r="A40776" s="2" t="s">
        <v>83681</v>
      </c>
      <c r="B40776" s="2" t="s">
        <v>83682</v>
      </c>
    </row>
    <row r="40777" spans="1:2" x14ac:dyDescent="0.2">
      <c r="A40777" s="2" t="s">
        <v>83683</v>
      </c>
      <c r="B40777" s="2" t="s">
        <v>83684</v>
      </c>
    </row>
    <row r="40778" spans="1:2" x14ac:dyDescent="0.2">
      <c r="A40778" s="2" t="s">
        <v>83685</v>
      </c>
      <c r="B40778" s="2" t="s">
        <v>83686</v>
      </c>
    </row>
    <row r="40779" spans="1:2" x14ac:dyDescent="0.2">
      <c r="A40779" s="2" t="s">
        <v>83687</v>
      </c>
      <c r="B40779" s="2" t="s">
        <v>83688</v>
      </c>
    </row>
    <row r="40780" spans="1:2" x14ac:dyDescent="0.2">
      <c r="A40780" s="2" t="s">
        <v>83689</v>
      </c>
      <c r="B40780" s="2" t="s">
        <v>83690</v>
      </c>
    </row>
    <row r="40781" spans="1:2" x14ac:dyDescent="0.2">
      <c r="A40781" s="2" t="s">
        <v>83691</v>
      </c>
      <c r="B40781" s="2" t="s">
        <v>83692</v>
      </c>
    </row>
    <row r="40782" spans="1:2" x14ac:dyDescent="0.2">
      <c r="A40782" s="2" t="s">
        <v>83693</v>
      </c>
      <c r="B40782" s="2" t="s">
        <v>83694</v>
      </c>
    </row>
    <row r="40783" spans="1:2" x14ac:dyDescent="0.2">
      <c r="A40783" s="2" t="s">
        <v>83695</v>
      </c>
      <c r="B40783" s="2" t="s">
        <v>83696</v>
      </c>
    </row>
    <row r="40784" spans="1:2" x14ac:dyDescent="0.2">
      <c r="A40784" s="2" t="s">
        <v>83697</v>
      </c>
      <c r="B40784" s="2" t="s">
        <v>83698</v>
      </c>
    </row>
    <row r="40785" spans="1:2" x14ac:dyDescent="0.2">
      <c r="A40785" s="2" t="s">
        <v>83699</v>
      </c>
      <c r="B40785" s="2" t="s">
        <v>83700</v>
      </c>
    </row>
    <row r="40786" spans="1:2" x14ac:dyDescent="0.2">
      <c r="A40786" s="2" t="s">
        <v>83701</v>
      </c>
      <c r="B40786" s="2" t="s">
        <v>83702</v>
      </c>
    </row>
    <row r="40787" spans="1:2" x14ac:dyDescent="0.2">
      <c r="A40787" s="2" t="s">
        <v>83703</v>
      </c>
      <c r="B40787" s="2" t="s">
        <v>83704</v>
      </c>
    </row>
    <row r="40788" spans="1:2" x14ac:dyDescent="0.2">
      <c r="A40788" s="2" t="s">
        <v>83705</v>
      </c>
      <c r="B40788" s="2" t="s">
        <v>83706</v>
      </c>
    </row>
    <row r="40789" spans="1:2" x14ac:dyDescent="0.2">
      <c r="A40789" s="2" t="s">
        <v>83707</v>
      </c>
      <c r="B40789" s="2" t="s">
        <v>83708</v>
      </c>
    </row>
    <row r="40790" spans="1:2" x14ac:dyDescent="0.2">
      <c r="A40790" s="2" t="s">
        <v>83709</v>
      </c>
      <c r="B40790" s="2" t="s">
        <v>83710</v>
      </c>
    </row>
    <row r="40791" spans="1:2" x14ac:dyDescent="0.2">
      <c r="A40791" s="2" t="s">
        <v>83711</v>
      </c>
      <c r="B40791" s="2" t="s">
        <v>83712</v>
      </c>
    </row>
    <row r="40792" spans="1:2" x14ac:dyDescent="0.2">
      <c r="A40792" s="2" t="s">
        <v>83713</v>
      </c>
      <c r="B40792" s="2" t="s">
        <v>83714</v>
      </c>
    </row>
    <row r="40793" spans="1:2" x14ac:dyDescent="0.2">
      <c r="A40793" s="2" t="s">
        <v>83715</v>
      </c>
      <c r="B40793" s="2" t="s">
        <v>83716</v>
      </c>
    </row>
    <row r="40794" spans="1:2" x14ac:dyDescent="0.2">
      <c r="A40794" s="2" t="s">
        <v>83717</v>
      </c>
      <c r="B40794" s="2" t="s">
        <v>83718</v>
      </c>
    </row>
    <row r="40795" spans="1:2" x14ac:dyDescent="0.2">
      <c r="A40795" s="2" t="s">
        <v>83719</v>
      </c>
      <c r="B40795" s="2" t="s">
        <v>83720</v>
      </c>
    </row>
    <row r="40796" spans="1:2" x14ac:dyDescent="0.2">
      <c r="A40796" s="2" t="s">
        <v>83721</v>
      </c>
      <c r="B40796" s="2" t="s">
        <v>83722</v>
      </c>
    </row>
    <row r="40797" spans="1:2" x14ac:dyDescent="0.2">
      <c r="A40797" s="2" t="s">
        <v>83723</v>
      </c>
      <c r="B40797" s="2" t="s">
        <v>83724</v>
      </c>
    </row>
    <row r="40798" spans="1:2" x14ac:dyDescent="0.2">
      <c r="A40798" s="2" t="s">
        <v>83725</v>
      </c>
      <c r="B40798" s="2" t="s">
        <v>83726</v>
      </c>
    </row>
    <row r="40799" spans="1:2" x14ac:dyDescent="0.2">
      <c r="A40799" s="2" t="s">
        <v>83727</v>
      </c>
      <c r="B40799" s="2" t="s">
        <v>83728</v>
      </c>
    </row>
    <row r="40800" spans="1:2" x14ac:dyDescent="0.2">
      <c r="A40800" s="2" t="s">
        <v>83729</v>
      </c>
      <c r="B40800" s="2" t="s">
        <v>83730</v>
      </c>
    </row>
    <row r="40801" spans="1:2" x14ac:dyDescent="0.2">
      <c r="A40801" s="2" t="s">
        <v>83731</v>
      </c>
      <c r="B40801" s="2" t="s">
        <v>83732</v>
      </c>
    </row>
    <row r="40802" spans="1:2" x14ac:dyDescent="0.2">
      <c r="A40802" s="2" t="s">
        <v>83733</v>
      </c>
      <c r="B40802" s="2" t="s">
        <v>83734</v>
      </c>
    </row>
    <row r="40803" spans="1:2" x14ac:dyDescent="0.2">
      <c r="A40803" s="2" t="s">
        <v>83735</v>
      </c>
      <c r="B40803" s="2" t="s">
        <v>83736</v>
      </c>
    </row>
    <row r="40804" spans="1:2" x14ac:dyDescent="0.2">
      <c r="A40804" s="2" t="s">
        <v>83737</v>
      </c>
      <c r="B40804" s="2" t="s">
        <v>83738</v>
      </c>
    </row>
    <row r="40805" spans="1:2" x14ac:dyDescent="0.2">
      <c r="A40805" s="2" t="s">
        <v>83739</v>
      </c>
      <c r="B40805" s="2" t="s">
        <v>83740</v>
      </c>
    </row>
    <row r="40806" spans="1:2" x14ac:dyDescent="0.2">
      <c r="A40806" s="2" t="s">
        <v>83741</v>
      </c>
      <c r="B40806" s="2" t="s">
        <v>83742</v>
      </c>
    </row>
    <row r="40807" spans="1:2" x14ac:dyDescent="0.2">
      <c r="A40807" s="2" t="s">
        <v>83743</v>
      </c>
      <c r="B40807" s="2" t="s">
        <v>83744</v>
      </c>
    </row>
    <row r="40808" spans="1:2" x14ac:dyDescent="0.2">
      <c r="A40808" s="2" t="s">
        <v>83745</v>
      </c>
      <c r="B40808" s="2" t="s">
        <v>83746</v>
      </c>
    </row>
    <row r="40809" spans="1:2" x14ac:dyDescent="0.2">
      <c r="A40809" s="2" t="s">
        <v>83747</v>
      </c>
      <c r="B40809" s="2" t="s">
        <v>83748</v>
      </c>
    </row>
    <row r="40810" spans="1:2" x14ac:dyDescent="0.2">
      <c r="A40810" s="2" t="s">
        <v>83749</v>
      </c>
      <c r="B40810" s="2" t="s">
        <v>83750</v>
      </c>
    </row>
    <row r="40811" spans="1:2" x14ac:dyDescent="0.2">
      <c r="A40811" s="2" t="s">
        <v>83751</v>
      </c>
      <c r="B40811" s="2" t="s">
        <v>83752</v>
      </c>
    </row>
    <row r="40812" spans="1:2" x14ac:dyDescent="0.2">
      <c r="A40812" s="2" t="s">
        <v>83753</v>
      </c>
      <c r="B40812" s="2" t="s">
        <v>83754</v>
      </c>
    </row>
    <row r="40813" spans="1:2" x14ac:dyDescent="0.2">
      <c r="A40813" s="2" t="s">
        <v>83755</v>
      </c>
      <c r="B40813" s="2" t="s">
        <v>83756</v>
      </c>
    </row>
    <row r="40814" spans="1:2" x14ac:dyDescent="0.2">
      <c r="A40814" s="2" t="s">
        <v>83757</v>
      </c>
      <c r="B40814" s="2" t="s">
        <v>83758</v>
      </c>
    </row>
    <row r="40815" spans="1:2" x14ac:dyDescent="0.2">
      <c r="A40815" s="2" t="s">
        <v>83759</v>
      </c>
      <c r="B40815" s="2" t="s">
        <v>83760</v>
      </c>
    </row>
    <row r="40816" spans="1:2" x14ac:dyDescent="0.2">
      <c r="A40816" s="2" t="s">
        <v>83761</v>
      </c>
      <c r="B40816" s="2" t="s">
        <v>83762</v>
      </c>
    </row>
    <row r="40817" spans="1:2" x14ac:dyDescent="0.2">
      <c r="A40817" s="2" t="s">
        <v>83763</v>
      </c>
      <c r="B40817" s="2" t="s">
        <v>83764</v>
      </c>
    </row>
    <row r="40818" spans="1:2" x14ac:dyDescent="0.2">
      <c r="A40818" s="2" t="s">
        <v>83765</v>
      </c>
      <c r="B40818" s="2" t="s">
        <v>83766</v>
      </c>
    </row>
    <row r="40819" spans="1:2" x14ac:dyDescent="0.2">
      <c r="A40819" s="2" t="s">
        <v>83767</v>
      </c>
      <c r="B40819" s="2" t="s">
        <v>83768</v>
      </c>
    </row>
    <row r="40820" spans="1:2" x14ac:dyDescent="0.2">
      <c r="A40820" s="2" t="s">
        <v>83769</v>
      </c>
      <c r="B40820" s="2" t="s">
        <v>83770</v>
      </c>
    </row>
    <row r="40821" spans="1:2" x14ac:dyDescent="0.2">
      <c r="A40821" s="2" t="s">
        <v>83771</v>
      </c>
      <c r="B40821" s="2" t="s">
        <v>83772</v>
      </c>
    </row>
    <row r="40822" spans="1:2" x14ac:dyDescent="0.2">
      <c r="A40822" s="2" t="s">
        <v>83773</v>
      </c>
      <c r="B40822" s="2" t="s">
        <v>83774</v>
      </c>
    </row>
    <row r="40823" spans="1:2" x14ac:dyDescent="0.2">
      <c r="A40823" s="2" t="s">
        <v>83775</v>
      </c>
      <c r="B40823" s="2" t="s">
        <v>83776</v>
      </c>
    </row>
    <row r="40824" spans="1:2" x14ac:dyDescent="0.2">
      <c r="A40824" s="2" t="s">
        <v>83777</v>
      </c>
      <c r="B40824" s="2" t="s">
        <v>83778</v>
      </c>
    </row>
    <row r="40825" spans="1:2" x14ac:dyDescent="0.2">
      <c r="A40825" s="2" t="s">
        <v>83779</v>
      </c>
      <c r="B40825" s="2" t="s">
        <v>83780</v>
      </c>
    </row>
    <row r="40826" spans="1:2" x14ac:dyDescent="0.2">
      <c r="A40826" s="2" t="s">
        <v>83781</v>
      </c>
      <c r="B40826" s="2" t="s">
        <v>83782</v>
      </c>
    </row>
    <row r="40827" spans="1:2" x14ac:dyDescent="0.2">
      <c r="A40827" s="2" t="s">
        <v>83783</v>
      </c>
      <c r="B40827" s="2" t="s">
        <v>83784</v>
      </c>
    </row>
    <row r="40828" spans="1:2" x14ac:dyDescent="0.2">
      <c r="A40828" s="2" t="s">
        <v>83785</v>
      </c>
      <c r="B40828" s="2" t="s">
        <v>83786</v>
      </c>
    </row>
    <row r="40829" spans="1:2" x14ac:dyDescent="0.2">
      <c r="A40829" s="2" t="s">
        <v>83787</v>
      </c>
      <c r="B40829" s="2" t="s">
        <v>83788</v>
      </c>
    </row>
    <row r="40830" spans="1:2" x14ac:dyDescent="0.2">
      <c r="A40830" s="2" t="s">
        <v>83789</v>
      </c>
      <c r="B40830" s="2" t="s">
        <v>83790</v>
      </c>
    </row>
    <row r="40831" spans="1:2" x14ac:dyDescent="0.2">
      <c r="A40831" s="2" t="s">
        <v>83791</v>
      </c>
      <c r="B40831" s="2" t="s">
        <v>83792</v>
      </c>
    </row>
    <row r="40832" spans="1:2" x14ac:dyDescent="0.2">
      <c r="A40832" s="2" t="s">
        <v>83793</v>
      </c>
      <c r="B40832" s="2" t="s">
        <v>83794</v>
      </c>
    </row>
    <row r="40833" spans="1:2" x14ac:dyDescent="0.2">
      <c r="A40833" s="2" t="s">
        <v>83795</v>
      </c>
      <c r="B40833" s="2" t="s">
        <v>83796</v>
      </c>
    </row>
    <row r="40834" spans="1:2" x14ac:dyDescent="0.2">
      <c r="A40834" s="2" t="s">
        <v>83797</v>
      </c>
      <c r="B40834" s="2" t="s">
        <v>83798</v>
      </c>
    </row>
    <row r="40835" spans="1:2" x14ac:dyDescent="0.2">
      <c r="A40835" s="2" t="s">
        <v>83799</v>
      </c>
      <c r="B40835" s="2" t="s">
        <v>83800</v>
      </c>
    </row>
    <row r="40836" spans="1:2" x14ac:dyDescent="0.2">
      <c r="A40836" s="2" t="s">
        <v>83801</v>
      </c>
      <c r="B40836" s="2" t="s">
        <v>83802</v>
      </c>
    </row>
    <row r="40837" spans="1:2" x14ac:dyDescent="0.2">
      <c r="A40837" s="2" t="s">
        <v>83803</v>
      </c>
      <c r="B40837" s="2" t="s">
        <v>83804</v>
      </c>
    </row>
    <row r="40838" spans="1:2" x14ac:dyDescent="0.2">
      <c r="A40838" s="2" t="s">
        <v>83805</v>
      </c>
      <c r="B40838" s="2" t="s">
        <v>83806</v>
      </c>
    </row>
    <row r="40839" spans="1:2" x14ac:dyDescent="0.2">
      <c r="A40839" s="2" t="s">
        <v>83807</v>
      </c>
      <c r="B40839" s="2" t="s">
        <v>83808</v>
      </c>
    </row>
    <row r="40840" spans="1:2" x14ac:dyDescent="0.2">
      <c r="A40840" s="2" t="s">
        <v>83809</v>
      </c>
      <c r="B40840" s="2" t="s">
        <v>83810</v>
      </c>
    </row>
    <row r="40841" spans="1:2" x14ac:dyDescent="0.2">
      <c r="A40841" s="2" t="s">
        <v>83811</v>
      </c>
      <c r="B40841" s="2" t="s">
        <v>83812</v>
      </c>
    </row>
    <row r="40842" spans="1:2" x14ac:dyDescent="0.2">
      <c r="A40842" s="2" t="s">
        <v>83813</v>
      </c>
      <c r="B40842" s="2" t="s">
        <v>83814</v>
      </c>
    </row>
    <row r="40843" spans="1:2" x14ac:dyDescent="0.2">
      <c r="A40843" s="2" t="s">
        <v>83815</v>
      </c>
      <c r="B40843" s="2" t="s">
        <v>83816</v>
      </c>
    </row>
    <row r="40844" spans="1:2" x14ac:dyDescent="0.2">
      <c r="A40844" s="2" t="s">
        <v>83817</v>
      </c>
      <c r="B40844" s="2" t="s">
        <v>83818</v>
      </c>
    </row>
    <row r="40845" spans="1:2" x14ac:dyDescent="0.2">
      <c r="A40845" s="2" t="s">
        <v>83819</v>
      </c>
      <c r="B40845" s="2" t="s">
        <v>83820</v>
      </c>
    </row>
    <row r="40846" spans="1:2" x14ac:dyDescent="0.2">
      <c r="A40846" s="2" t="s">
        <v>83821</v>
      </c>
      <c r="B40846" s="2" t="s">
        <v>83822</v>
      </c>
    </row>
    <row r="40847" spans="1:2" x14ac:dyDescent="0.2">
      <c r="A40847" s="2" t="s">
        <v>83823</v>
      </c>
      <c r="B40847" s="2" t="s">
        <v>83824</v>
      </c>
    </row>
    <row r="40848" spans="1:2" x14ac:dyDescent="0.2">
      <c r="A40848" s="2" t="s">
        <v>83825</v>
      </c>
      <c r="B40848" s="2" t="s">
        <v>83826</v>
      </c>
    </row>
    <row r="40849" spans="1:2" x14ac:dyDescent="0.2">
      <c r="A40849" s="2" t="s">
        <v>83827</v>
      </c>
      <c r="B40849" s="2" t="s">
        <v>83828</v>
      </c>
    </row>
    <row r="40850" spans="1:2" x14ac:dyDescent="0.2">
      <c r="A40850" s="2" t="s">
        <v>83829</v>
      </c>
      <c r="B40850" s="2" t="s">
        <v>83830</v>
      </c>
    </row>
    <row r="40851" spans="1:2" x14ac:dyDescent="0.2">
      <c r="A40851" s="2" t="s">
        <v>83831</v>
      </c>
      <c r="B40851" s="2" t="s">
        <v>83832</v>
      </c>
    </row>
    <row r="40852" spans="1:2" x14ac:dyDescent="0.2">
      <c r="A40852" s="2" t="s">
        <v>83833</v>
      </c>
      <c r="B40852" s="2" t="s">
        <v>83834</v>
      </c>
    </row>
    <row r="40853" spans="1:2" x14ac:dyDescent="0.2">
      <c r="A40853" s="2" t="s">
        <v>83835</v>
      </c>
      <c r="B40853" s="2" t="s">
        <v>83836</v>
      </c>
    </row>
    <row r="40854" spans="1:2" x14ac:dyDescent="0.2">
      <c r="A40854" s="2" t="s">
        <v>83837</v>
      </c>
      <c r="B40854" s="2" t="s">
        <v>83838</v>
      </c>
    </row>
    <row r="40855" spans="1:2" x14ac:dyDescent="0.2">
      <c r="A40855" s="2" t="s">
        <v>83839</v>
      </c>
      <c r="B40855" s="2" t="s">
        <v>83840</v>
      </c>
    </row>
    <row r="40856" spans="1:2" x14ac:dyDescent="0.2">
      <c r="A40856" s="2" t="s">
        <v>83841</v>
      </c>
      <c r="B40856" s="2" t="s">
        <v>83842</v>
      </c>
    </row>
    <row r="40857" spans="1:2" x14ac:dyDescent="0.2">
      <c r="A40857" s="2" t="s">
        <v>83843</v>
      </c>
      <c r="B40857" s="2" t="s">
        <v>83844</v>
      </c>
    </row>
    <row r="40858" spans="1:2" x14ac:dyDescent="0.2">
      <c r="A40858" s="2" t="s">
        <v>83845</v>
      </c>
      <c r="B40858" s="2" t="s">
        <v>83846</v>
      </c>
    </row>
    <row r="40859" spans="1:2" x14ac:dyDescent="0.2">
      <c r="A40859" s="2" t="s">
        <v>83847</v>
      </c>
      <c r="B40859" s="2" t="s">
        <v>83848</v>
      </c>
    </row>
    <row r="40860" spans="1:2" x14ac:dyDescent="0.2">
      <c r="A40860" s="2" t="s">
        <v>83849</v>
      </c>
      <c r="B40860" s="2" t="s">
        <v>83850</v>
      </c>
    </row>
    <row r="40861" spans="1:2" x14ac:dyDescent="0.2">
      <c r="A40861" s="2" t="s">
        <v>83851</v>
      </c>
      <c r="B40861" s="2" t="s">
        <v>83852</v>
      </c>
    </row>
    <row r="40862" spans="1:2" x14ac:dyDescent="0.2">
      <c r="A40862" s="2" t="s">
        <v>83853</v>
      </c>
      <c r="B40862" s="2" t="s">
        <v>83854</v>
      </c>
    </row>
    <row r="40863" spans="1:2" x14ac:dyDescent="0.2">
      <c r="A40863" s="2" t="s">
        <v>83855</v>
      </c>
      <c r="B40863" s="2" t="s">
        <v>83856</v>
      </c>
    </row>
    <row r="40864" spans="1:2" x14ac:dyDescent="0.2">
      <c r="A40864" s="2" t="s">
        <v>83857</v>
      </c>
      <c r="B40864" s="2" t="s">
        <v>83858</v>
      </c>
    </row>
    <row r="40865" spans="1:2" x14ac:dyDescent="0.2">
      <c r="A40865" s="2" t="s">
        <v>83859</v>
      </c>
      <c r="B40865" s="2" t="s">
        <v>83860</v>
      </c>
    </row>
    <row r="40866" spans="1:2" x14ac:dyDescent="0.2">
      <c r="A40866" s="2" t="s">
        <v>83861</v>
      </c>
      <c r="B40866" s="2" t="s">
        <v>83862</v>
      </c>
    </row>
    <row r="40867" spans="1:2" x14ac:dyDescent="0.2">
      <c r="A40867" s="2" t="s">
        <v>83863</v>
      </c>
      <c r="B40867" s="2" t="s">
        <v>83864</v>
      </c>
    </row>
    <row r="40868" spans="1:2" x14ac:dyDescent="0.2">
      <c r="A40868" s="2" t="s">
        <v>83865</v>
      </c>
      <c r="B40868" s="2" t="s">
        <v>83866</v>
      </c>
    </row>
    <row r="40869" spans="1:2" x14ac:dyDescent="0.2">
      <c r="A40869" s="2" t="s">
        <v>83867</v>
      </c>
      <c r="B40869" s="2" t="s">
        <v>83868</v>
      </c>
    </row>
    <row r="40870" spans="1:2" x14ac:dyDescent="0.2">
      <c r="A40870" s="2" t="s">
        <v>83869</v>
      </c>
      <c r="B40870" s="2" t="s">
        <v>83870</v>
      </c>
    </row>
    <row r="40871" spans="1:2" x14ac:dyDescent="0.2">
      <c r="A40871" s="2" t="s">
        <v>83871</v>
      </c>
      <c r="B40871" s="2" t="s">
        <v>83872</v>
      </c>
    </row>
    <row r="40872" spans="1:2" x14ac:dyDescent="0.2">
      <c r="A40872" s="2" t="s">
        <v>83873</v>
      </c>
      <c r="B40872" s="2" t="s">
        <v>83874</v>
      </c>
    </row>
    <row r="40873" spans="1:2" x14ac:dyDescent="0.2">
      <c r="A40873" s="2" t="s">
        <v>83875</v>
      </c>
      <c r="B40873" s="2" t="s">
        <v>83876</v>
      </c>
    </row>
    <row r="40874" spans="1:2" x14ac:dyDescent="0.2">
      <c r="A40874" s="2" t="s">
        <v>83877</v>
      </c>
      <c r="B40874" s="2" t="s">
        <v>83878</v>
      </c>
    </row>
    <row r="40875" spans="1:2" x14ac:dyDescent="0.2">
      <c r="A40875" s="2" t="s">
        <v>83879</v>
      </c>
      <c r="B40875" s="2" t="s">
        <v>83880</v>
      </c>
    </row>
    <row r="40876" spans="1:2" x14ac:dyDescent="0.2">
      <c r="A40876" s="2" t="s">
        <v>83881</v>
      </c>
      <c r="B40876" s="2" t="s">
        <v>83882</v>
      </c>
    </row>
    <row r="40877" spans="1:2" x14ac:dyDescent="0.2">
      <c r="A40877" s="2" t="s">
        <v>83883</v>
      </c>
      <c r="B40877" s="2" t="s">
        <v>83884</v>
      </c>
    </row>
    <row r="40878" spans="1:2" x14ac:dyDescent="0.2">
      <c r="A40878" s="2" t="s">
        <v>83885</v>
      </c>
      <c r="B40878" s="2" t="s">
        <v>83886</v>
      </c>
    </row>
    <row r="40879" spans="1:2" x14ac:dyDescent="0.2">
      <c r="A40879" s="2" t="s">
        <v>83887</v>
      </c>
      <c r="B40879" s="2" t="s">
        <v>83888</v>
      </c>
    </row>
    <row r="40880" spans="1:2" x14ac:dyDescent="0.2">
      <c r="A40880" s="2" t="s">
        <v>83889</v>
      </c>
      <c r="B40880" s="2" t="s">
        <v>83890</v>
      </c>
    </row>
    <row r="40881" spans="1:2" x14ac:dyDescent="0.2">
      <c r="A40881" s="2" t="s">
        <v>83891</v>
      </c>
      <c r="B40881" s="2" t="s">
        <v>83892</v>
      </c>
    </row>
    <row r="40882" spans="1:2" x14ac:dyDescent="0.2">
      <c r="A40882" s="2" t="s">
        <v>83893</v>
      </c>
      <c r="B40882" s="2" t="s">
        <v>83894</v>
      </c>
    </row>
    <row r="40883" spans="1:2" x14ac:dyDescent="0.2">
      <c r="A40883" s="2" t="s">
        <v>83895</v>
      </c>
      <c r="B40883" s="2" t="s">
        <v>83896</v>
      </c>
    </row>
    <row r="40884" spans="1:2" x14ac:dyDescent="0.2">
      <c r="A40884" s="2" t="s">
        <v>83897</v>
      </c>
      <c r="B40884" s="2" t="s">
        <v>83898</v>
      </c>
    </row>
    <row r="40885" spans="1:2" x14ac:dyDescent="0.2">
      <c r="A40885" s="2" t="s">
        <v>83899</v>
      </c>
      <c r="B40885" s="2" t="s">
        <v>83900</v>
      </c>
    </row>
    <row r="40886" spans="1:2" x14ac:dyDescent="0.2">
      <c r="A40886" s="2" t="s">
        <v>83901</v>
      </c>
      <c r="B40886" s="2" t="s">
        <v>83902</v>
      </c>
    </row>
    <row r="40887" spans="1:2" x14ac:dyDescent="0.2">
      <c r="A40887" s="2" t="s">
        <v>83903</v>
      </c>
      <c r="B40887" s="2" t="s">
        <v>83904</v>
      </c>
    </row>
    <row r="40888" spans="1:2" x14ac:dyDescent="0.2">
      <c r="A40888" s="2" t="s">
        <v>83905</v>
      </c>
      <c r="B40888" s="2" t="s">
        <v>83906</v>
      </c>
    </row>
    <row r="40889" spans="1:2" x14ac:dyDescent="0.2">
      <c r="A40889" s="2" t="s">
        <v>83907</v>
      </c>
      <c r="B40889" s="2" t="s">
        <v>83908</v>
      </c>
    </row>
    <row r="40890" spans="1:2" x14ac:dyDescent="0.2">
      <c r="A40890" s="2" t="s">
        <v>83909</v>
      </c>
      <c r="B40890" s="2" t="s">
        <v>83910</v>
      </c>
    </row>
    <row r="40891" spans="1:2" x14ac:dyDescent="0.2">
      <c r="A40891" s="2" t="s">
        <v>83911</v>
      </c>
      <c r="B40891" s="2" t="s">
        <v>83912</v>
      </c>
    </row>
    <row r="40892" spans="1:2" x14ac:dyDescent="0.2">
      <c r="A40892" s="2" t="s">
        <v>83913</v>
      </c>
      <c r="B40892" s="2" t="s">
        <v>83914</v>
      </c>
    </row>
    <row r="40893" spans="1:2" x14ac:dyDescent="0.2">
      <c r="A40893" s="2" t="s">
        <v>83915</v>
      </c>
      <c r="B40893" s="2" t="s">
        <v>83916</v>
      </c>
    </row>
    <row r="40894" spans="1:2" x14ac:dyDescent="0.2">
      <c r="A40894" s="2" t="s">
        <v>83917</v>
      </c>
      <c r="B40894" s="2" t="s">
        <v>83918</v>
      </c>
    </row>
    <row r="40895" spans="1:2" x14ac:dyDescent="0.2">
      <c r="A40895" s="2" t="s">
        <v>83919</v>
      </c>
      <c r="B40895" s="2" t="s">
        <v>83920</v>
      </c>
    </row>
    <row r="40896" spans="1:2" x14ac:dyDescent="0.2">
      <c r="A40896" s="2" t="s">
        <v>83921</v>
      </c>
      <c r="B40896" s="2" t="s">
        <v>83922</v>
      </c>
    </row>
    <row r="40897" spans="1:2" x14ac:dyDescent="0.2">
      <c r="A40897" s="2" t="s">
        <v>83923</v>
      </c>
      <c r="B40897" s="2" t="s">
        <v>83924</v>
      </c>
    </row>
    <row r="40898" spans="1:2" x14ac:dyDescent="0.2">
      <c r="A40898" s="2" t="s">
        <v>83925</v>
      </c>
      <c r="B40898" s="2" t="s">
        <v>83926</v>
      </c>
    </row>
    <row r="40899" spans="1:2" x14ac:dyDescent="0.2">
      <c r="A40899" s="2" t="s">
        <v>83927</v>
      </c>
      <c r="B40899" s="2" t="s">
        <v>83928</v>
      </c>
    </row>
    <row r="40900" spans="1:2" x14ac:dyDescent="0.2">
      <c r="A40900" s="2" t="s">
        <v>83929</v>
      </c>
      <c r="B40900" s="2" t="s">
        <v>83930</v>
      </c>
    </row>
    <row r="40901" spans="1:2" x14ac:dyDescent="0.2">
      <c r="A40901" s="2" t="s">
        <v>83931</v>
      </c>
      <c r="B40901" s="2" t="s">
        <v>83932</v>
      </c>
    </row>
    <row r="40902" spans="1:2" x14ac:dyDescent="0.2">
      <c r="A40902" s="2" t="s">
        <v>83933</v>
      </c>
      <c r="B40902" s="2" t="s">
        <v>83934</v>
      </c>
    </row>
    <row r="40903" spans="1:2" x14ac:dyDescent="0.2">
      <c r="A40903" s="2" t="s">
        <v>83935</v>
      </c>
      <c r="B40903" s="2" t="s">
        <v>83936</v>
      </c>
    </row>
    <row r="40904" spans="1:2" x14ac:dyDescent="0.2">
      <c r="A40904" s="2" t="s">
        <v>83937</v>
      </c>
      <c r="B40904" s="2" t="s">
        <v>83938</v>
      </c>
    </row>
    <row r="40905" spans="1:2" x14ac:dyDescent="0.2">
      <c r="A40905" s="2" t="s">
        <v>83939</v>
      </c>
      <c r="B40905" s="2" t="s">
        <v>83940</v>
      </c>
    </row>
    <row r="40906" spans="1:2" x14ac:dyDescent="0.2">
      <c r="A40906" s="2" t="s">
        <v>83941</v>
      </c>
      <c r="B40906" s="2" t="s">
        <v>83942</v>
      </c>
    </row>
    <row r="40907" spans="1:2" x14ac:dyDescent="0.2">
      <c r="A40907" s="2" t="s">
        <v>83943</v>
      </c>
      <c r="B40907" s="2" t="s">
        <v>83944</v>
      </c>
    </row>
    <row r="40908" spans="1:2" x14ac:dyDescent="0.2">
      <c r="A40908" s="2" t="s">
        <v>83945</v>
      </c>
      <c r="B40908" s="2" t="s">
        <v>83946</v>
      </c>
    </row>
    <row r="40909" spans="1:2" x14ac:dyDescent="0.2">
      <c r="A40909" s="2" t="s">
        <v>83947</v>
      </c>
      <c r="B40909" s="2" t="s">
        <v>83948</v>
      </c>
    </row>
    <row r="40910" spans="1:2" x14ac:dyDescent="0.2">
      <c r="A40910" s="2" t="s">
        <v>83949</v>
      </c>
      <c r="B40910" s="2" t="s">
        <v>83950</v>
      </c>
    </row>
    <row r="40911" spans="1:2" x14ac:dyDescent="0.2">
      <c r="A40911" s="2" t="s">
        <v>83951</v>
      </c>
      <c r="B40911" s="2" t="s">
        <v>83952</v>
      </c>
    </row>
    <row r="40912" spans="1:2" x14ac:dyDescent="0.2">
      <c r="A40912" s="2" t="s">
        <v>83953</v>
      </c>
      <c r="B40912" s="2" t="s">
        <v>83954</v>
      </c>
    </row>
    <row r="40913" spans="1:2" x14ac:dyDescent="0.2">
      <c r="A40913" s="2" t="s">
        <v>83955</v>
      </c>
      <c r="B40913" s="2" t="s">
        <v>83956</v>
      </c>
    </row>
    <row r="40914" spans="1:2" x14ac:dyDescent="0.2">
      <c r="A40914" s="2" t="s">
        <v>83957</v>
      </c>
      <c r="B40914" s="2" t="s">
        <v>83958</v>
      </c>
    </row>
    <row r="40915" spans="1:2" x14ac:dyDescent="0.2">
      <c r="A40915" s="2" t="s">
        <v>83959</v>
      </c>
      <c r="B40915" s="2" t="s">
        <v>83960</v>
      </c>
    </row>
    <row r="40916" spans="1:2" x14ac:dyDescent="0.2">
      <c r="A40916" s="2" t="s">
        <v>83961</v>
      </c>
      <c r="B40916" s="2" t="s">
        <v>83962</v>
      </c>
    </row>
    <row r="40917" spans="1:2" x14ac:dyDescent="0.2">
      <c r="A40917" s="2" t="s">
        <v>83963</v>
      </c>
      <c r="B40917" s="2" t="s">
        <v>83964</v>
      </c>
    </row>
    <row r="40918" spans="1:2" x14ac:dyDescent="0.2">
      <c r="A40918" s="2" t="s">
        <v>83965</v>
      </c>
      <c r="B40918" s="2" t="s">
        <v>83966</v>
      </c>
    </row>
    <row r="40919" spans="1:2" x14ac:dyDescent="0.2">
      <c r="A40919" s="2" t="s">
        <v>83967</v>
      </c>
      <c r="B40919" s="2" t="s">
        <v>83968</v>
      </c>
    </row>
    <row r="40920" spans="1:2" x14ac:dyDescent="0.2">
      <c r="A40920" s="2" t="s">
        <v>83969</v>
      </c>
      <c r="B40920" s="2" t="s">
        <v>83970</v>
      </c>
    </row>
    <row r="40921" spans="1:2" x14ac:dyDescent="0.2">
      <c r="A40921" s="2" t="s">
        <v>83971</v>
      </c>
      <c r="B40921" s="2" t="s">
        <v>83972</v>
      </c>
    </row>
    <row r="40922" spans="1:2" x14ac:dyDescent="0.2">
      <c r="A40922" s="2" t="s">
        <v>83973</v>
      </c>
      <c r="B40922" s="2" t="s">
        <v>83974</v>
      </c>
    </row>
    <row r="40923" spans="1:2" x14ac:dyDescent="0.2">
      <c r="A40923" s="2" t="s">
        <v>83975</v>
      </c>
      <c r="B40923" s="2" t="s">
        <v>83976</v>
      </c>
    </row>
    <row r="40924" spans="1:2" x14ac:dyDescent="0.2">
      <c r="A40924" s="2" t="s">
        <v>83977</v>
      </c>
      <c r="B40924" s="2" t="s">
        <v>83978</v>
      </c>
    </row>
    <row r="40925" spans="1:2" x14ac:dyDescent="0.2">
      <c r="A40925" s="2" t="s">
        <v>83979</v>
      </c>
      <c r="B40925" s="2" t="s">
        <v>83980</v>
      </c>
    </row>
    <row r="40926" spans="1:2" x14ac:dyDescent="0.2">
      <c r="A40926" s="2" t="s">
        <v>83981</v>
      </c>
      <c r="B40926" s="2" t="s">
        <v>83982</v>
      </c>
    </row>
    <row r="40927" spans="1:2" x14ac:dyDescent="0.2">
      <c r="A40927" s="2" t="s">
        <v>83983</v>
      </c>
      <c r="B40927" s="2" t="s">
        <v>83984</v>
      </c>
    </row>
    <row r="40928" spans="1:2" x14ac:dyDescent="0.2">
      <c r="A40928" s="2" t="s">
        <v>83985</v>
      </c>
      <c r="B40928" s="2" t="s">
        <v>83986</v>
      </c>
    </row>
    <row r="40929" spans="1:2" x14ac:dyDescent="0.2">
      <c r="A40929" s="2" t="s">
        <v>83987</v>
      </c>
      <c r="B40929" s="2" t="s">
        <v>83988</v>
      </c>
    </row>
    <row r="40930" spans="1:2" x14ac:dyDescent="0.2">
      <c r="A40930" s="2" t="s">
        <v>83989</v>
      </c>
      <c r="B40930" s="2" t="s">
        <v>83990</v>
      </c>
    </row>
    <row r="40931" spans="1:2" x14ac:dyDescent="0.2">
      <c r="A40931" s="2" t="s">
        <v>83991</v>
      </c>
      <c r="B40931" s="2" t="s">
        <v>83992</v>
      </c>
    </row>
    <row r="40932" spans="1:2" x14ac:dyDescent="0.2">
      <c r="A40932" s="2" t="s">
        <v>83993</v>
      </c>
      <c r="B40932" s="2" t="s">
        <v>83994</v>
      </c>
    </row>
    <row r="40933" spans="1:2" x14ac:dyDescent="0.2">
      <c r="A40933" s="2" t="s">
        <v>83995</v>
      </c>
      <c r="B40933" s="2" t="s">
        <v>83996</v>
      </c>
    </row>
    <row r="40934" spans="1:2" x14ac:dyDescent="0.2">
      <c r="A40934" s="2" t="s">
        <v>83997</v>
      </c>
      <c r="B40934" s="2" t="s">
        <v>83998</v>
      </c>
    </row>
    <row r="40935" spans="1:2" x14ac:dyDescent="0.2">
      <c r="A40935" s="2" t="s">
        <v>83999</v>
      </c>
      <c r="B40935" s="2" t="s">
        <v>84000</v>
      </c>
    </row>
    <row r="40936" spans="1:2" x14ac:dyDescent="0.2">
      <c r="A40936" s="2" t="s">
        <v>84001</v>
      </c>
      <c r="B40936" s="2" t="s">
        <v>84002</v>
      </c>
    </row>
    <row r="40937" spans="1:2" x14ac:dyDescent="0.2">
      <c r="A40937" s="2" t="s">
        <v>84003</v>
      </c>
      <c r="B40937" s="2" t="s">
        <v>84004</v>
      </c>
    </row>
    <row r="40938" spans="1:2" x14ac:dyDescent="0.2">
      <c r="A40938" s="2" t="s">
        <v>84005</v>
      </c>
      <c r="B40938" s="2" t="s">
        <v>84006</v>
      </c>
    </row>
    <row r="40939" spans="1:2" x14ac:dyDescent="0.2">
      <c r="A40939" s="2" t="s">
        <v>84007</v>
      </c>
      <c r="B40939" s="2" t="s">
        <v>84008</v>
      </c>
    </row>
    <row r="40940" spans="1:2" x14ac:dyDescent="0.2">
      <c r="A40940" s="2" t="s">
        <v>84009</v>
      </c>
      <c r="B40940" s="2" t="s">
        <v>84010</v>
      </c>
    </row>
    <row r="40941" spans="1:2" x14ac:dyDescent="0.2">
      <c r="A40941" s="2" t="s">
        <v>84011</v>
      </c>
      <c r="B40941" s="2" t="s">
        <v>84012</v>
      </c>
    </row>
    <row r="40942" spans="1:2" x14ac:dyDescent="0.2">
      <c r="A40942" s="2" t="s">
        <v>84013</v>
      </c>
      <c r="B40942" s="2" t="s">
        <v>84014</v>
      </c>
    </row>
    <row r="40943" spans="1:2" x14ac:dyDescent="0.2">
      <c r="A40943" s="2" t="s">
        <v>84015</v>
      </c>
      <c r="B40943" s="2" t="s">
        <v>84016</v>
      </c>
    </row>
    <row r="40944" spans="1:2" x14ac:dyDescent="0.2">
      <c r="A40944" s="2" t="s">
        <v>84017</v>
      </c>
      <c r="B40944" s="2" t="s">
        <v>84018</v>
      </c>
    </row>
    <row r="40945" spans="1:2" x14ac:dyDescent="0.2">
      <c r="A40945" s="2" t="s">
        <v>84019</v>
      </c>
      <c r="B40945" s="2" t="s">
        <v>84020</v>
      </c>
    </row>
    <row r="40946" spans="1:2" x14ac:dyDescent="0.2">
      <c r="A40946" s="2" t="s">
        <v>84021</v>
      </c>
      <c r="B40946" s="2" t="s">
        <v>84022</v>
      </c>
    </row>
    <row r="40947" spans="1:2" x14ac:dyDescent="0.2">
      <c r="A40947" s="2" t="s">
        <v>84023</v>
      </c>
      <c r="B40947" s="2" t="s">
        <v>84024</v>
      </c>
    </row>
    <row r="40948" spans="1:2" x14ac:dyDescent="0.2">
      <c r="A40948" s="2" t="s">
        <v>84025</v>
      </c>
      <c r="B40948" s="2" t="s">
        <v>84026</v>
      </c>
    </row>
    <row r="40949" spans="1:2" x14ac:dyDescent="0.2">
      <c r="A40949" s="2" t="s">
        <v>84027</v>
      </c>
      <c r="B40949" s="2" t="s">
        <v>84028</v>
      </c>
    </row>
    <row r="40950" spans="1:2" x14ac:dyDescent="0.2">
      <c r="A40950" s="2" t="s">
        <v>84029</v>
      </c>
      <c r="B40950" s="2" t="s">
        <v>84030</v>
      </c>
    </row>
    <row r="40951" spans="1:2" x14ac:dyDescent="0.2">
      <c r="A40951" s="2" t="s">
        <v>84031</v>
      </c>
      <c r="B40951" s="2" t="s">
        <v>84032</v>
      </c>
    </row>
    <row r="40952" spans="1:2" x14ac:dyDescent="0.2">
      <c r="A40952" s="2" t="s">
        <v>84033</v>
      </c>
      <c r="B40952" s="2" t="s">
        <v>84034</v>
      </c>
    </row>
    <row r="40953" spans="1:2" x14ac:dyDescent="0.2">
      <c r="A40953" s="2" t="s">
        <v>84035</v>
      </c>
      <c r="B40953" s="2" t="s">
        <v>84036</v>
      </c>
    </row>
    <row r="40954" spans="1:2" x14ac:dyDescent="0.2">
      <c r="A40954" s="2" t="s">
        <v>84037</v>
      </c>
      <c r="B40954" s="2" t="s">
        <v>84038</v>
      </c>
    </row>
    <row r="40955" spans="1:2" x14ac:dyDescent="0.2">
      <c r="A40955" s="2" t="s">
        <v>84039</v>
      </c>
      <c r="B40955" s="2" t="s">
        <v>84040</v>
      </c>
    </row>
    <row r="40956" spans="1:2" x14ac:dyDescent="0.2">
      <c r="A40956" s="2" t="s">
        <v>84041</v>
      </c>
      <c r="B40956" s="2" t="s">
        <v>84042</v>
      </c>
    </row>
    <row r="40957" spans="1:2" x14ac:dyDescent="0.2">
      <c r="A40957" s="2" t="s">
        <v>84043</v>
      </c>
      <c r="B40957" s="2" t="s">
        <v>84044</v>
      </c>
    </row>
    <row r="40958" spans="1:2" x14ac:dyDescent="0.2">
      <c r="A40958" s="2" t="s">
        <v>84045</v>
      </c>
      <c r="B40958" s="2" t="s">
        <v>84046</v>
      </c>
    </row>
    <row r="40959" spans="1:2" x14ac:dyDescent="0.2">
      <c r="A40959" s="2" t="s">
        <v>84047</v>
      </c>
      <c r="B40959" s="2" t="s">
        <v>84048</v>
      </c>
    </row>
    <row r="40960" spans="1:2" x14ac:dyDescent="0.2">
      <c r="A40960" s="2" t="s">
        <v>84049</v>
      </c>
      <c r="B40960" s="2" t="s">
        <v>84050</v>
      </c>
    </row>
    <row r="40961" spans="1:2" x14ac:dyDescent="0.2">
      <c r="A40961" s="2" t="s">
        <v>84051</v>
      </c>
      <c r="B40961" s="2" t="s">
        <v>84052</v>
      </c>
    </row>
    <row r="40962" spans="1:2" x14ac:dyDescent="0.2">
      <c r="A40962" s="2" t="s">
        <v>84053</v>
      </c>
      <c r="B40962" s="2" t="s">
        <v>84054</v>
      </c>
    </row>
    <row r="40963" spans="1:2" x14ac:dyDescent="0.2">
      <c r="A40963" s="2" t="s">
        <v>84055</v>
      </c>
      <c r="B40963" s="2" t="s">
        <v>84056</v>
      </c>
    </row>
    <row r="40964" spans="1:2" x14ac:dyDescent="0.2">
      <c r="A40964" s="2" t="s">
        <v>84057</v>
      </c>
      <c r="B40964" s="2" t="s">
        <v>84058</v>
      </c>
    </row>
    <row r="40965" spans="1:2" x14ac:dyDescent="0.2">
      <c r="A40965" s="2" t="s">
        <v>84059</v>
      </c>
      <c r="B40965" s="2" t="s">
        <v>84060</v>
      </c>
    </row>
    <row r="40966" spans="1:2" x14ac:dyDescent="0.2">
      <c r="A40966" s="2" t="s">
        <v>84061</v>
      </c>
      <c r="B40966" s="2" t="s">
        <v>84062</v>
      </c>
    </row>
    <row r="40967" spans="1:2" x14ac:dyDescent="0.2">
      <c r="A40967" s="2" t="s">
        <v>84063</v>
      </c>
      <c r="B40967" s="2" t="s">
        <v>84064</v>
      </c>
    </row>
    <row r="40968" spans="1:2" x14ac:dyDescent="0.2">
      <c r="A40968" s="2" t="s">
        <v>84065</v>
      </c>
      <c r="B40968" s="2" t="s">
        <v>84066</v>
      </c>
    </row>
    <row r="40969" spans="1:2" x14ac:dyDescent="0.2">
      <c r="A40969" s="2" t="s">
        <v>84067</v>
      </c>
      <c r="B40969" s="2" t="s">
        <v>84068</v>
      </c>
    </row>
    <row r="40970" spans="1:2" x14ac:dyDescent="0.2">
      <c r="A40970" s="2" t="s">
        <v>84069</v>
      </c>
      <c r="B40970" s="2" t="s">
        <v>84070</v>
      </c>
    </row>
    <row r="40971" spans="1:2" x14ac:dyDescent="0.2">
      <c r="A40971" s="2" t="s">
        <v>84071</v>
      </c>
      <c r="B40971" s="2" t="s">
        <v>84072</v>
      </c>
    </row>
    <row r="40972" spans="1:2" x14ac:dyDescent="0.2">
      <c r="A40972" s="2" t="s">
        <v>84073</v>
      </c>
      <c r="B40972" s="2" t="s">
        <v>84074</v>
      </c>
    </row>
    <row r="40973" spans="1:2" x14ac:dyDescent="0.2">
      <c r="A40973" s="2" t="s">
        <v>84075</v>
      </c>
      <c r="B40973" s="2" t="s">
        <v>84076</v>
      </c>
    </row>
    <row r="40974" spans="1:2" x14ac:dyDescent="0.2">
      <c r="A40974" s="2" t="s">
        <v>84077</v>
      </c>
      <c r="B40974" s="2" t="s">
        <v>84078</v>
      </c>
    </row>
    <row r="40975" spans="1:2" x14ac:dyDescent="0.2">
      <c r="A40975" s="2" t="s">
        <v>84079</v>
      </c>
      <c r="B40975" s="2" t="s">
        <v>84080</v>
      </c>
    </row>
    <row r="40976" spans="1:2" x14ac:dyDescent="0.2">
      <c r="A40976" s="2" t="s">
        <v>84081</v>
      </c>
      <c r="B40976" s="2" t="s">
        <v>84082</v>
      </c>
    </row>
    <row r="40977" spans="1:2" x14ac:dyDescent="0.2">
      <c r="A40977" s="2" t="s">
        <v>84083</v>
      </c>
      <c r="B40977" s="2" t="s">
        <v>84084</v>
      </c>
    </row>
    <row r="40978" spans="1:2" x14ac:dyDescent="0.2">
      <c r="A40978" s="2" t="s">
        <v>84085</v>
      </c>
      <c r="B40978" s="2" t="s">
        <v>84086</v>
      </c>
    </row>
    <row r="40979" spans="1:2" x14ac:dyDescent="0.2">
      <c r="A40979" s="2" t="s">
        <v>84087</v>
      </c>
      <c r="B40979" s="2" t="s">
        <v>84088</v>
      </c>
    </row>
    <row r="40980" spans="1:2" x14ac:dyDescent="0.2">
      <c r="A40980" s="2" t="s">
        <v>84089</v>
      </c>
      <c r="B40980" s="2" t="s">
        <v>84090</v>
      </c>
    </row>
    <row r="40981" spans="1:2" x14ac:dyDescent="0.2">
      <c r="A40981" s="2" t="s">
        <v>84091</v>
      </c>
      <c r="B40981" s="2" t="s">
        <v>84092</v>
      </c>
    </row>
    <row r="40982" spans="1:2" x14ac:dyDescent="0.2">
      <c r="A40982" s="2" t="s">
        <v>84093</v>
      </c>
      <c r="B40982" s="2" t="s">
        <v>84094</v>
      </c>
    </row>
    <row r="40983" spans="1:2" x14ac:dyDescent="0.2">
      <c r="A40983" s="2" t="s">
        <v>84095</v>
      </c>
      <c r="B40983" s="2" t="s">
        <v>84096</v>
      </c>
    </row>
    <row r="40984" spans="1:2" x14ac:dyDescent="0.2">
      <c r="A40984" s="2" t="s">
        <v>84097</v>
      </c>
      <c r="B40984" s="2" t="s">
        <v>84098</v>
      </c>
    </row>
    <row r="40985" spans="1:2" x14ac:dyDescent="0.2">
      <c r="A40985" s="2" t="s">
        <v>84099</v>
      </c>
      <c r="B40985" s="2" t="s">
        <v>84100</v>
      </c>
    </row>
    <row r="40986" spans="1:2" x14ac:dyDescent="0.2">
      <c r="A40986" s="2" t="s">
        <v>84101</v>
      </c>
      <c r="B40986" s="2" t="s">
        <v>84102</v>
      </c>
    </row>
    <row r="40987" spans="1:2" x14ac:dyDescent="0.2">
      <c r="A40987" s="2" t="s">
        <v>84103</v>
      </c>
      <c r="B40987" s="2" t="s">
        <v>84104</v>
      </c>
    </row>
    <row r="40988" spans="1:2" x14ac:dyDescent="0.2">
      <c r="A40988" s="2" t="s">
        <v>84105</v>
      </c>
      <c r="B40988" s="2" t="s">
        <v>84106</v>
      </c>
    </row>
    <row r="40989" spans="1:2" x14ac:dyDescent="0.2">
      <c r="A40989" s="2" t="s">
        <v>84107</v>
      </c>
      <c r="B40989" s="2" t="s">
        <v>84108</v>
      </c>
    </row>
    <row r="40990" spans="1:2" x14ac:dyDescent="0.2">
      <c r="A40990" s="2" t="s">
        <v>84109</v>
      </c>
      <c r="B40990" s="2" t="s">
        <v>84110</v>
      </c>
    </row>
    <row r="40991" spans="1:2" x14ac:dyDescent="0.2">
      <c r="A40991" s="2" t="s">
        <v>84111</v>
      </c>
      <c r="B40991" s="2" t="s">
        <v>84112</v>
      </c>
    </row>
    <row r="40992" spans="1:2" x14ac:dyDescent="0.2">
      <c r="A40992" s="2" t="s">
        <v>84113</v>
      </c>
      <c r="B40992" s="2" t="s">
        <v>84114</v>
      </c>
    </row>
    <row r="40993" spans="1:2" x14ac:dyDescent="0.2">
      <c r="A40993" s="2" t="s">
        <v>84115</v>
      </c>
      <c r="B40993" s="2" t="s">
        <v>84116</v>
      </c>
    </row>
    <row r="40994" spans="1:2" x14ac:dyDescent="0.2">
      <c r="A40994" s="2" t="s">
        <v>84117</v>
      </c>
      <c r="B40994" s="2" t="s">
        <v>84118</v>
      </c>
    </row>
    <row r="40995" spans="1:2" x14ac:dyDescent="0.2">
      <c r="A40995" s="2" t="s">
        <v>84119</v>
      </c>
      <c r="B40995" s="2" t="s">
        <v>84120</v>
      </c>
    </row>
    <row r="40996" spans="1:2" x14ac:dyDescent="0.2">
      <c r="A40996" s="2" t="s">
        <v>84121</v>
      </c>
      <c r="B40996" s="2" t="s">
        <v>84122</v>
      </c>
    </row>
    <row r="40997" spans="1:2" x14ac:dyDescent="0.2">
      <c r="A40997" s="2" t="s">
        <v>84123</v>
      </c>
      <c r="B40997" s="2" t="s">
        <v>84124</v>
      </c>
    </row>
    <row r="40998" spans="1:2" x14ac:dyDescent="0.2">
      <c r="A40998" s="2" t="s">
        <v>84125</v>
      </c>
      <c r="B40998" s="2" t="s">
        <v>84126</v>
      </c>
    </row>
    <row r="40999" spans="1:2" x14ac:dyDescent="0.2">
      <c r="A40999" s="2" t="s">
        <v>84127</v>
      </c>
      <c r="B40999" s="2" t="s">
        <v>84128</v>
      </c>
    </row>
    <row r="41000" spans="1:2" x14ac:dyDescent="0.2">
      <c r="A41000" s="2" t="s">
        <v>84129</v>
      </c>
      <c r="B41000" s="2" t="s">
        <v>84130</v>
      </c>
    </row>
    <row r="41001" spans="1:2" x14ac:dyDescent="0.2">
      <c r="A41001" s="2" t="s">
        <v>84131</v>
      </c>
      <c r="B41001" s="2" t="s">
        <v>84132</v>
      </c>
    </row>
    <row r="41002" spans="1:2" x14ac:dyDescent="0.2">
      <c r="A41002" s="2" t="s">
        <v>84133</v>
      </c>
      <c r="B41002" s="2" t="s">
        <v>84134</v>
      </c>
    </row>
    <row r="41003" spans="1:2" x14ac:dyDescent="0.2">
      <c r="A41003" s="2" t="s">
        <v>84135</v>
      </c>
      <c r="B41003" s="2" t="s">
        <v>84136</v>
      </c>
    </row>
    <row r="41004" spans="1:2" x14ac:dyDescent="0.2">
      <c r="A41004" s="2" t="s">
        <v>84137</v>
      </c>
      <c r="B41004" s="2" t="s">
        <v>84138</v>
      </c>
    </row>
    <row r="41005" spans="1:2" x14ac:dyDescent="0.2">
      <c r="A41005" s="2" t="s">
        <v>84139</v>
      </c>
      <c r="B41005" s="2" t="s">
        <v>84140</v>
      </c>
    </row>
    <row r="41006" spans="1:2" x14ac:dyDescent="0.2">
      <c r="A41006" s="2" t="s">
        <v>84141</v>
      </c>
      <c r="B41006" s="2" t="s">
        <v>84142</v>
      </c>
    </row>
    <row r="41007" spans="1:2" x14ac:dyDescent="0.2">
      <c r="A41007" s="2" t="s">
        <v>84143</v>
      </c>
      <c r="B41007" s="2" t="s">
        <v>84144</v>
      </c>
    </row>
    <row r="41008" spans="1:2" x14ac:dyDescent="0.2">
      <c r="A41008" s="2" t="s">
        <v>84145</v>
      </c>
      <c r="B41008" s="2" t="s">
        <v>84146</v>
      </c>
    </row>
    <row r="41009" spans="1:2" x14ac:dyDescent="0.2">
      <c r="A41009" s="2" t="s">
        <v>84147</v>
      </c>
      <c r="B41009" s="2" t="s">
        <v>84148</v>
      </c>
    </row>
    <row r="41010" spans="1:2" x14ac:dyDescent="0.2">
      <c r="A41010" s="2" t="s">
        <v>84149</v>
      </c>
      <c r="B41010" s="2" t="s">
        <v>84150</v>
      </c>
    </row>
    <row r="41011" spans="1:2" x14ac:dyDescent="0.2">
      <c r="A41011" s="2" t="s">
        <v>84151</v>
      </c>
      <c r="B41011" s="2" t="s">
        <v>84152</v>
      </c>
    </row>
    <row r="41012" spans="1:2" x14ac:dyDescent="0.2">
      <c r="A41012" s="2" t="s">
        <v>84153</v>
      </c>
      <c r="B41012" s="2" t="s">
        <v>84154</v>
      </c>
    </row>
    <row r="41013" spans="1:2" x14ac:dyDescent="0.2">
      <c r="A41013" s="2" t="s">
        <v>84155</v>
      </c>
      <c r="B41013" s="2" t="s">
        <v>84156</v>
      </c>
    </row>
    <row r="41014" spans="1:2" x14ac:dyDescent="0.2">
      <c r="A41014" s="2" t="s">
        <v>84157</v>
      </c>
      <c r="B41014" s="2" t="s">
        <v>84158</v>
      </c>
    </row>
    <row r="41015" spans="1:2" x14ac:dyDescent="0.2">
      <c r="A41015" s="2" t="s">
        <v>84159</v>
      </c>
      <c r="B41015" s="2" t="s">
        <v>84160</v>
      </c>
    </row>
    <row r="41016" spans="1:2" x14ac:dyDescent="0.2">
      <c r="A41016" s="2" t="s">
        <v>84161</v>
      </c>
      <c r="B41016" s="2" t="s">
        <v>84162</v>
      </c>
    </row>
    <row r="41017" spans="1:2" x14ac:dyDescent="0.2">
      <c r="A41017" s="2" t="s">
        <v>84163</v>
      </c>
      <c r="B41017" s="2" t="s">
        <v>84164</v>
      </c>
    </row>
    <row r="41018" spans="1:2" x14ac:dyDescent="0.2">
      <c r="A41018" s="2" t="s">
        <v>84165</v>
      </c>
      <c r="B41018" s="2" t="s">
        <v>84166</v>
      </c>
    </row>
    <row r="41019" spans="1:2" x14ac:dyDescent="0.2">
      <c r="A41019" s="2" t="s">
        <v>84167</v>
      </c>
      <c r="B41019" s="2" t="s">
        <v>84168</v>
      </c>
    </row>
    <row r="41020" spans="1:2" x14ac:dyDescent="0.2">
      <c r="A41020" s="2" t="s">
        <v>84169</v>
      </c>
      <c r="B41020" s="2" t="s">
        <v>84170</v>
      </c>
    </row>
    <row r="41021" spans="1:2" x14ac:dyDescent="0.2">
      <c r="A41021" s="2" t="s">
        <v>84171</v>
      </c>
      <c r="B41021" s="2" t="s">
        <v>84172</v>
      </c>
    </row>
    <row r="41022" spans="1:2" x14ac:dyDescent="0.2">
      <c r="A41022" s="2" t="s">
        <v>84173</v>
      </c>
      <c r="B41022" s="2" t="s">
        <v>84174</v>
      </c>
    </row>
    <row r="41023" spans="1:2" x14ac:dyDescent="0.2">
      <c r="A41023" s="2" t="s">
        <v>84175</v>
      </c>
      <c r="B41023" s="2" t="s">
        <v>84176</v>
      </c>
    </row>
    <row r="41024" spans="1:2" x14ac:dyDescent="0.2">
      <c r="A41024" s="2" t="s">
        <v>84177</v>
      </c>
      <c r="B41024" s="2" t="s">
        <v>84178</v>
      </c>
    </row>
    <row r="41025" spans="1:2" x14ac:dyDescent="0.2">
      <c r="A41025" s="2" t="s">
        <v>84179</v>
      </c>
      <c r="B41025" s="2" t="s">
        <v>84180</v>
      </c>
    </row>
    <row r="41026" spans="1:2" x14ac:dyDescent="0.2">
      <c r="A41026" s="2" t="s">
        <v>84181</v>
      </c>
      <c r="B41026" s="2" t="s">
        <v>84182</v>
      </c>
    </row>
    <row r="41027" spans="1:2" x14ac:dyDescent="0.2">
      <c r="A41027" s="2" t="s">
        <v>84183</v>
      </c>
      <c r="B41027" s="2" t="s">
        <v>84184</v>
      </c>
    </row>
    <row r="41028" spans="1:2" x14ac:dyDescent="0.2">
      <c r="A41028" s="2" t="s">
        <v>84185</v>
      </c>
      <c r="B41028" s="2" t="s">
        <v>84186</v>
      </c>
    </row>
    <row r="41029" spans="1:2" x14ac:dyDescent="0.2">
      <c r="A41029" s="2" t="s">
        <v>84187</v>
      </c>
      <c r="B41029" s="2" t="s">
        <v>84188</v>
      </c>
    </row>
    <row r="41030" spans="1:2" x14ac:dyDescent="0.2">
      <c r="A41030" s="2" t="s">
        <v>84189</v>
      </c>
      <c r="B41030" s="2" t="s">
        <v>84190</v>
      </c>
    </row>
    <row r="41031" spans="1:2" x14ac:dyDescent="0.2">
      <c r="A41031" s="2" t="s">
        <v>84191</v>
      </c>
      <c r="B41031" s="2" t="s">
        <v>84192</v>
      </c>
    </row>
    <row r="41032" spans="1:2" x14ac:dyDescent="0.2">
      <c r="A41032" s="2" t="s">
        <v>84193</v>
      </c>
      <c r="B41032" s="2" t="s">
        <v>84194</v>
      </c>
    </row>
    <row r="41033" spans="1:2" x14ac:dyDescent="0.2">
      <c r="A41033" s="2" t="s">
        <v>84195</v>
      </c>
      <c r="B41033" s="2" t="s">
        <v>84196</v>
      </c>
    </row>
    <row r="41034" spans="1:2" x14ac:dyDescent="0.2">
      <c r="A41034" s="2" t="s">
        <v>84197</v>
      </c>
      <c r="B41034" s="2" t="s">
        <v>84198</v>
      </c>
    </row>
    <row r="41035" spans="1:2" x14ac:dyDescent="0.2">
      <c r="A41035" s="2" t="s">
        <v>84199</v>
      </c>
      <c r="B41035" s="2" t="s">
        <v>84200</v>
      </c>
    </row>
    <row r="41036" spans="1:2" x14ac:dyDescent="0.2">
      <c r="A41036" s="2" t="s">
        <v>84201</v>
      </c>
      <c r="B41036" s="2" t="s">
        <v>84202</v>
      </c>
    </row>
    <row r="41037" spans="1:2" x14ac:dyDescent="0.2">
      <c r="A41037" s="2" t="s">
        <v>84203</v>
      </c>
      <c r="B41037" s="2" t="s">
        <v>84204</v>
      </c>
    </row>
    <row r="41038" spans="1:2" x14ac:dyDescent="0.2">
      <c r="A41038" s="2" t="s">
        <v>84205</v>
      </c>
      <c r="B41038" s="2" t="s">
        <v>84206</v>
      </c>
    </row>
    <row r="41039" spans="1:2" x14ac:dyDescent="0.2">
      <c r="A41039" s="2" t="s">
        <v>84207</v>
      </c>
      <c r="B41039" s="2" t="s">
        <v>84208</v>
      </c>
    </row>
    <row r="41040" spans="1:2" x14ac:dyDescent="0.2">
      <c r="A41040" s="2" t="s">
        <v>84209</v>
      </c>
      <c r="B41040" s="2" t="s">
        <v>84210</v>
      </c>
    </row>
    <row r="41041" spans="1:2" x14ac:dyDescent="0.2">
      <c r="A41041" s="2" t="s">
        <v>84211</v>
      </c>
      <c r="B41041" s="2" t="s">
        <v>84212</v>
      </c>
    </row>
    <row r="41042" spans="1:2" x14ac:dyDescent="0.2">
      <c r="A41042" s="2" t="s">
        <v>84213</v>
      </c>
      <c r="B41042" s="2" t="s">
        <v>84214</v>
      </c>
    </row>
    <row r="41043" spans="1:2" x14ac:dyDescent="0.2">
      <c r="A41043" s="2" t="s">
        <v>84215</v>
      </c>
      <c r="B41043" s="2" t="s">
        <v>84216</v>
      </c>
    </row>
    <row r="41044" spans="1:2" x14ac:dyDescent="0.2">
      <c r="A41044" s="2" t="s">
        <v>84217</v>
      </c>
      <c r="B41044" s="2" t="s">
        <v>84218</v>
      </c>
    </row>
    <row r="41045" spans="1:2" x14ac:dyDescent="0.2">
      <c r="A41045" s="2" t="s">
        <v>84219</v>
      </c>
      <c r="B41045" s="2" t="s">
        <v>84220</v>
      </c>
    </row>
    <row r="41046" spans="1:2" x14ac:dyDescent="0.2">
      <c r="A41046" s="2" t="s">
        <v>84221</v>
      </c>
      <c r="B41046" s="2" t="s">
        <v>84222</v>
      </c>
    </row>
    <row r="41047" spans="1:2" x14ac:dyDescent="0.2">
      <c r="A41047" s="2" t="s">
        <v>84223</v>
      </c>
      <c r="B41047" s="2" t="s">
        <v>84224</v>
      </c>
    </row>
    <row r="41048" spans="1:2" x14ac:dyDescent="0.2">
      <c r="A41048" s="2" t="s">
        <v>84225</v>
      </c>
      <c r="B41048" s="2" t="s">
        <v>84226</v>
      </c>
    </row>
    <row r="41049" spans="1:2" x14ac:dyDescent="0.2">
      <c r="A41049" s="2" t="s">
        <v>84227</v>
      </c>
      <c r="B41049" s="2" t="s">
        <v>84228</v>
      </c>
    </row>
    <row r="41050" spans="1:2" x14ac:dyDescent="0.2">
      <c r="A41050" s="2" t="s">
        <v>84229</v>
      </c>
      <c r="B41050" s="2" t="s">
        <v>84230</v>
      </c>
    </row>
    <row r="41051" spans="1:2" x14ac:dyDescent="0.2">
      <c r="A41051" s="2" t="s">
        <v>84231</v>
      </c>
      <c r="B41051" s="2" t="s">
        <v>84232</v>
      </c>
    </row>
    <row r="41052" spans="1:2" x14ac:dyDescent="0.2">
      <c r="A41052" s="2" t="s">
        <v>84233</v>
      </c>
      <c r="B41052" s="2" t="s">
        <v>84234</v>
      </c>
    </row>
    <row r="41053" spans="1:2" x14ac:dyDescent="0.2">
      <c r="A41053" s="2" t="s">
        <v>84235</v>
      </c>
      <c r="B41053" s="2" t="s">
        <v>84236</v>
      </c>
    </row>
    <row r="41054" spans="1:2" x14ac:dyDescent="0.2">
      <c r="A41054" s="2" t="s">
        <v>84237</v>
      </c>
      <c r="B41054" s="2" t="s">
        <v>84238</v>
      </c>
    </row>
    <row r="41055" spans="1:2" x14ac:dyDescent="0.2">
      <c r="A41055" s="2" t="s">
        <v>84239</v>
      </c>
      <c r="B41055" s="2" t="s">
        <v>84240</v>
      </c>
    </row>
    <row r="41056" spans="1:2" x14ac:dyDescent="0.2">
      <c r="A41056" s="2" t="s">
        <v>84241</v>
      </c>
      <c r="B41056" s="2" t="s">
        <v>84242</v>
      </c>
    </row>
    <row r="41057" spans="1:2" x14ac:dyDescent="0.2">
      <c r="A41057" s="2" t="s">
        <v>84243</v>
      </c>
      <c r="B41057" s="2" t="s">
        <v>84244</v>
      </c>
    </row>
    <row r="41058" spans="1:2" x14ac:dyDescent="0.2">
      <c r="A41058" s="2" t="s">
        <v>84245</v>
      </c>
      <c r="B41058" s="2" t="s">
        <v>84246</v>
      </c>
    </row>
    <row r="41059" spans="1:2" x14ac:dyDescent="0.2">
      <c r="A41059" s="2" t="s">
        <v>84247</v>
      </c>
      <c r="B41059" s="2" t="s">
        <v>84248</v>
      </c>
    </row>
    <row r="41060" spans="1:2" x14ac:dyDescent="0.2">
      <c r="A41060" s="2" t="s">
        <v>84249</v>
      </c>
      <c r="B41060" s="2" t="s">
        <v>84250</v>
      </c>
    </row>
    <row r="41061" spans="1:2" x14ac:dyDescent="0.2">
      <c r="A41061" s="2" t="s">
        <v>84251</v>
      </c>
      <c r="B41061" s="2" t="s">
        <v>84252</v>
      </c>
    </row>
    <row r="41062" spans="1:2" x14ac:dyDescent="0.2">
      <c r="A41062" s="2" t="s">
        <v>84253</v>
      </c>
      <c r="B41062" s="2" t="s">
        <v>84254</v>
      </c>
    </row>
    <row r="41063" spans="1:2" x14ac:dyDescent="0.2">
      <c r="A41063" s="2" t="s">
        <v>84255</v>
      </c>
      <c r="B41063" s="2" t="s">
        <v>84256</v>
      </c>
    </row>
    <row r="41064" spans="1:2" x14ac:dyDescent="0.2">
      <c r="A41064" s="2" t="s">
        <v>84257</v>
      </c>
      <c r="B41064" s="2" t="s">
        <v>84258</v>
      </c>
    </row>
    <row r="41065" spans="1:2" x14ac:dyDescent="0.2">
      <c r="A41065" s="2" t="s">
        <v>84259</v>
      </c>
      <c r="B41065" s="2" t="s">
        <v>84260</v>
      </c>
    </row>
    <row r="41066" spans="1:2" x14ac:dyDescent="0.2">
      <c r="A41066" s="2" t="s">
        <v>84261</v>
      </c>
      <c r="B41066" s="2" t="s">
        <v>84262</v>
      </c>
    </row>
    <row r="41067" spans="1:2" x14ac:dyDescent="0.2">
      <c r="A41067" s="2" t="s">
        <v>84263</v>
      </c>
      <c r="B41067" s="2" t="s">
        <v>84264</v>
      </c>
    </row>
    <row r="41068" spans="1:2" x14ac:dyDescent="0.2">
      <c r="A41068" s="2" t="s">
        <v>84265</v>
      </c>
      <c r="B41068" s="2" t="s">
        <v>84266</v>
      </c>
    </row>
    <row r="41069" spans="1:2" x14ac:dyDescent="0.2">
      <c r="A41069" s="2" t="s">
        <v>84267</v>
      </c>
      <c r="B41069" s="2" t="s">
        <v>84268</v>
      </c>
    </row>
    <row r="41070" spans="1:2" x14ac:dyDescent="0.2">
      <c r="A41070" s="2" t="s">
        <v>84269</v>
      </c>
      <c r="B41070" s="2" t="s">
        <v>84270</v>
      </c>
    </row>
    <row r="41071" spans="1:2" x14ac:dyDescent="0.2">
      <c r="A41071" s="2" t="s">
        <v>84271</v>
      </c>
      <c r="B41071" s="2" t="s">
        <v>84272</v>
      </c>
    </row>
    <row r="41072" spans="1:2" x14ac:dyDescent="0.2">
      <c r="A41072" s="2" t="s">
        <v>84273</v>
      </c>
      <c r="B41072" s="2" t="s">
        <v>84274</v>
      </c>
    </row>
    <row r="41073" spans="1:2" x14ac:dyDescent="0.2">
      <c r="A41073" s="2" t="s">
        <v>84275</v>
      </c>
      <c r="B41073" s="2" t="s">
        <v>84276</v>
      </c>
    </row>
    <row r="41074" spans="1:2" x14ac:dyDescent="0.2">
      <c r="A41074" s="2" t="s">
        <v>84277</v>
      </c>
      <c r="B41074" s="2" t="s">
        <v>84278</v>
      </c>
    </row>
    <row r="41075" spans="1:2" x14ac:dyDescent="0.2">
      <c r="A41075" s="2" t="s">
        <v>84279</v>
      </c>
      <c r="B41075" s="2" t="s">
        <v>84280</v>
      </c>
    </row>
    <row r="41076" spans="1:2" x14ac:dyDescent="0.2">
      <c r="A41076" s="2" t="s">
        <v>84281</v>
      </c>
      <c r="B41076" s="2" t="s">
        <v>84282</v>
      </c>
    </row>
    <row r="41077" spans="1:2" x14ac:dyDescent="0.2">
      <c r="A41077" s="2" t="s">
        <v>84283</v>
      </c>
      <c r="B41077" s="2" t="s">
        <v>84284</v>
      </c>
    </row>
    <row r="41078" spans="1:2" x14ac:dyDescent="0.2">
      <c r="A41078" s="2" t="s">
        <v>84285</v>
      </c>
      <c r="B41078" s="2" t="s">
        <v>84286</v>
      </c>
    </row>
    <row r="41079" spans="1:2" x14ac:dyDescent="0.2">
      <c r="A41079" s="2" t="s">
        <v>84287</v>
      </c>
      <c r="B41079" s="2" t="s">
        <v>84288</v>
      </c>
    </row>
    <row r="41080" spans="1:2" x14ac:dyDescent="0.2">
      <c r="A41080" s="2" t="s">
        <v>84289</v>
      </c>
      <c r="B41080" s="2" t="s">
        <v>84290</v>
      </c>
    </row>
    <row r="41081" spans="1:2" x14ac:dyDescent="0.2">
      <c r="A41081" s="2" t="s">
        <v>84291</v>
      </c>
      <c r="B41081" s="2" t="s">
        <v>84292</v>
      </c>
    </row>
    <row r="41082" spans="1:2" x14ac:dyDescent="0.2">
      <c r="A41082" s="2" t="s">
        <v>84293</v>
      </c>
      <c r="B41082" s="2" t="s">
        <v>84294</v>
      </c>
    </row>
    <row r="41083" spans="1:2" x14ac:dyDescent="0.2">
      <c r="A41083" s="2" t="s">
        <v>84295</v>
      </c>
      <c r="B41083" s="2" t="s">
        <v>84296</v>
      </c>
    </row>
    <row r="41084" spans="1:2" x14ac:dyDescent="0.2">
      <c r="A41084" s="2" t="s">
        <v>84297</v>
      </c>
      <c r="B41084" s="2" t="s">
        <v>84298</v>
      </c>
    </row>
    <row r="41085" spans="1:2" x14ac:dyDescent="0.2">
      <c r="A41085" s="2" t="s">
        <v>84299</v>
      </c>
      <c r="B41085" s="2" t="s">
        <v>84300</v>
      </c>
    </row>
    <row r="41086" spans="1:2" x14ac:dyDescent="0.2">
      <c r="A41086" s="2" t="s">
        <v>84301</v>
      </c>
      <c r="B41086" s="2" t="s">
        <v>84302</v>
      </c>
    </row>
    <row r="41087" spans="1:2" x14ac:dyDescent="0.2">
      <c r="A41087" s="2" t="s">
        <v>84303</v>
      </c>
      <c r="B41087" s="2" t="s">
        <v>84304</v>
      </c>
    </row>
    <row r="41088" spans="1:2" x14ac:dyDescent="0.2">
      <c r="A41088" s="2" t="s">
        <v>84305</v>
      </c>
      <c r="B41088" s="2" t="s">
        <v>84306</v>
      </c>
    </row>
    <row r="41089" spans="1:2" x14ac:dyDescent="0.2">
      <c r="A41089" s="2" t="s">
        <v>84307</v>
      </c>
      <c r="B41089" s="2" t="s">
        <v>84308</v>
      </c>
    </row>
    <row r="41090" spans="1:2" x14ac:dyDescent="0.2">
      <c r="A41090" s="2" t="s">
        <v>84309</v>
      </c>
      <c r="B41090" s="2" t="s">
        <v>84310</v>
      </c>
    </row>
    <row r="41091" spans="1:2" x14ac:dyDescent="0.2">
      <c r="A41091" s="2" t="s">
        <v>84311</v>
      </c>
      <c r="B41091" s="2" t="s">
        <v>84312</v>
      </c>
    </row>
    <row r="41092" spans="1:2" x14ac:dyDescent="0.2">
      <c r="A41092" s="2" t="s">
        <v>84313</v>
      </c>
      <c r="B41092" s="2" t="s">
        <v>84314</v>
      </c>
    </row>
    <row r="41093" spans="1:2" x14ac:dyDescent="0.2">
      <c r="A41093" s="2" t="s">
        <v>84315</v>
      </c>
      <c r="B41093" s="2" t="s">
        <v>84316</v>
      </c>
    </row>
    <row r="41094" spans="1:2" x14ac:dyDescent="0.2">
      <c r="A41094" s="2" t="s">
        <v>84317</v>
      </c>
      <c r="B41094" s="2" t="s">
        <v>84318</v>
      </c>
    </row>
    <row r="41095" spans="1:2" x14ac:dyDescent="0.2">
      <c r="A41095" s="2" t="s">
        <v>84319</v>
      </c>
      <c r="B41095" s="2" t="s">
        <v>84320</v>
      </c>
    </row>
    <row r="41096" spans="1:2" x14ac:dyDescent="0.2">
      <c r="A41096" s="2" t="s">
        <v>84321</v>
      </c>
      <c r="B41096" s="2" t="s">
        <v>84322</v>
      </c>
    </row>
    <row r="41097" spans="1:2" x14ac:dyDescent="0.2">
      <c r="A41097" s="2" t="s">
        <v>84323</v>
      </c>
      <c r="B41097" s="2" t="s">
        <v>84324</v>
      </c>
    </row>
    <row r="41098" spans="1:2" x14ac:dyDescent="0.2">
      <c r="A41098" s="2" t="s">
        <v>84325</v>
      </c>
      <c r="B41098" s="2" t="s">
        <v>84326</v>
      </c>
    </row>
    <row r="41099" spans="1:2" x14ac:dyDescent="0.2">
      <c r="A41099" s="2" t="s">
        <v>84327</v>
      </c>
      <c r="B41099" s="2" t="s">
        <v>84328</v>
      </c>
    </row>
    <row r="41100" spans="1:2" x14ac:dyDescent="0.2">
      <c r="A41100" s="2" t="s">
        <v>84329</v>
      </c>
      <c r="B41100" s="2" t="s">
        <v>84330</v>
      </c>
    </row>
    <row r="41101" spans="1:2" x14ac:dyDescent="0.2">
      <c r="A41101" s="2" t="s">
        <v>84331</v>
      </c>
      <c r="B41101" s="2" t="s">
        <v>84332</v>
      </c>
    </row>
    <row r="41102" spans="1:2" x14ac:dyDescent="0.2">
      <c r="A41102" s="2" t="s">
        <v>84333</v>
      </c>
      <c r="B41102" s="2" t="s">
        <v>84334</v>
      </c>
    </row>
    <row r="41103" spans="1:2" x14ac:dyDescent="0.2">
      <c r="A41103" s="2" t="s">
        <v>84335</v>
      </c>
      <c r="B41103" s="2" t="s">
        <v>84336</v>
      </c>
    </row>
    <row r="41104" spans="1:2" x14ac:dyDescent="0.2">
      <c r="A41104" s="2" t="s">
        <v>84337</v>
      </c>
      <c r="B41104" s="2" t="s">
        <v>84338</v>
      </c>
    </row>
    <row r="41105" spans="1:2" x14ac:dyDescent="0.2">
      <c r="A41105" s="2" t="s">
        <v>84339</v>
      </c>
      <c r="B41105" s="2" t="s">
        <v>84340</v>
      </c>
    </row>
    <row r="41106" spans="1:2" x14ac:dyDescent="0.2">
      <c r="A41106" s="2" t="s">
        <v>84341</v>
      </c>
      <c r="B41106" s="2" t="s">
        <v>84342</v>
      </c>
    </row>
    <row r="41107" spans="1:2" x14ac:dyDescent="0.2">
      <c r="A41107" s="2" t="s">
        <v>84343</v>
      </c>
      <c r="B41107" s="2" t="s">
        <v>84344</v>
      </c>
    </row>
    <row r="41108" spans="1:2" x14ac:dyDescent="0.2">
      <c r="A41108" s="2" t="s">
        <v>84345</v>
      </c>
      <c r="B41108" s="2" t="s">
        <v>84346</v>
      </c>
    </row>
    <row r="41109" spans="1:2" x14ac:dyDescent="0.2">
      <c r="A41109" s="2" t="s">
        <v>84347</v>
      </c>
      <c r="B41109" s="2" t="s">
        <v>84348</v>
      </c>
    </row>
    <row r="41110" spans="1:2" x14ac:dyDescent="0.2">
      <c r="A41110" s="2" t="s">
        <v>84349</v>
      </c>
      <c r="B41110" s="2" t="s">
        <v>84350</v>
      </c>
    </row>
    <row r="41111" spans="1:2" x14ac:dyDescent="0.2">
      <c r="A41111" s="2" t="s">
        <v>84351</v>
      </c>
      <c r="B41111" s="2" t="s">
        <v>84352</v>
      </c>
    </row>
    <row r="41112" spans="1:2" x14ac:dyDescent="0.2">
      <c r="A41112" s="2" t="s">
        <v>84353</v>
      </c>
      <c r="B41112" s="2" t="s">
        <v>84354</v>
      </c>
    </row>
    <row r="41113" spans="1:2" x14ac:dyDescent="0.2">
      <c r="A41113" s="2" t="s">
        <v>84355</v>
      </c>
      <c r="B41113" s="2" t="s">
        <v>84356</v>
      </c>
    </row>
    <row r="41114" spans="1:2" x14ac:dyDescent="0.2">
      <c r="A41114" s="2" t="s">
        <v>84357</v>
      </c>
      <c r="B41114" s="2" t="s">
        <v>84358</v>
      </c>
    </row>
    <row r="41115" spans="1:2" x14ac:dyDescent="0.2">
      <c r="A41115" s="2" t="s">
        <v>84359</v>
      </c>
      <c r="B41115" s="2" t="s">
        <v>84360</v>
      </c>
    </row>
    <row r="41116" spans="1:2" x14ac:dyDescent="0.2">
      <c r="A41116" s="2" t="s">
        <v>84361</v>
      </c>
      <c r="B41116" s="2" t="s">
        <v>84362</v>
      </c>
    </row>
    <row r="41117" spans="1:2" x14ac:dyDescent="0.2">
      <c r="A41117" s="2" t="s">
        <v>84363</v>
      </c>
      <c r="B41117" s="2" t="s">
        <v>84364</v>
      </c>
    </row>
    <row r="41118" spans="1:2" x14ac:dyDescent="0.2">
      <c r="A41118" s="2" t="s">
        <v>84365</v>
      </c>
      <c r="B41118" s="2" t="s">
        <v>84366</v>
      </c>
    </row>
    <row r="41119" spans="1:2" x14ac:dyDescent="0.2">
      <c r="A41119" s="2" t="s">
        <v>84367</v>
      </c>
      <c r="B41119" s="2" t="s">
        <v>84368</v>
      </c>
    </row>
    <row r="41120" spans="1:2" x14ac:dyDescent="0.2">
      <c r="A41120" s="2" t="s">
        <v>84369</v>
      </c>
      <c r="B41120" s="2" t="s">
        <v>84370</v>
      </c>
    </row>
    <row r="41121" spans="1:2" x14ac:dyDescent="0.2">
      <c r="A41121" s="2" t="s">
        <v>84371</v>
      </c>
      <c r="B41121" s="2" t="s">
        <v>84372</v>
      </c>
    </row>
    <row r="41122" spans="1:2" x14ac:dyDescent="0.2">
      <c r="A41122" s="2" t="s">
        <v>84373</v>
      </c>
      <c r="B41122" s="2" t="s">
        <v>84374</v>
      </c>
    </row>
    <row r="41123" spans="1:2" x14ac:dyDescent="0.2">
      <c r="A41123" s="2" t="s">
        <v>84375</v>
      </c>
      <c r="B41123" s="2" t="s">
        <v>84376</v>
      </c>
    </row>
    <row r="41124" spans="1:2" x14ac:dyDescent="0.2">
      <c r="A41124" s="2" t="s">
        <v>84377</v>
      </c>
      <c r="B41124" s="2" t="s">
        <v>84378</v>
      </c>
    </row>
    <row r="41125" spans="1:2" x14ac:dyDescent="0.2">
      <c r="A41125" s="2" t="s">
        <v>84379</v>
      </c>
      <c r="B41125" s="2" t="s">
        <v>84380</v>
      </c>
    </row>
    <row r="41126" spans="1:2" x14ac:dyDescent="0.2">
      <c r="A41126" s="2" t="s">
        <v>84381</v>
      </c>
      <c r="B41126" s="2" t="s">
        <v>84382</v>
      </c>
    </row>
    <row r="41127" spans="1:2" x14ac:dyDescent="0.2">
      <c r="A41127" s="2" t="s">
        <v>84383</v>
      </c>
      <c r="B41127" s="2" t="s">
        <v>84384</v>
      </c>
    </row>
    <row r="41128" spans="1:2" x14ac:dyDescent="0.2">
      <c r="A41128" s="2" t="s">
        <v>84385</v>
      </c>
      <c r="B41128" s="2" t="s">
        <v>84386</v>
      </c>
    </row>
    <row r="41129" spans="1:2" x14ac:dyDescent="0.2">
      <c r="A41129" s="2" t="s">
        <v>84387</v>
      </c>
      <c r="B41129" s="2" t="s">
        <v>84388</v>
      </c>
    </row>
    <row r="41130" spans="1:2" x14ac:dyDescent="0.2">
      <c r="A41130" s="2" t="s">
        <v>84389</v>
      </c>
      <c r="B41130" s="2" t="s">
        <v>84390</v>
      </c>
    </row>
    <row r="41131" spans="1:2" x14ac:dyDescent="0.2">
      <c r="A41131" s="2" t="s">
        <v>84391</v>
      </c>
      <c r="B41131" s="2" t="s">
        <v>84392</v>
      </c>
    </row>
    <row r="41132" spans="1:2" x14ac:dyDescent="0.2">
      <c r="A41132" s="2" t="s">
        <v>84393</v>
      </c>
      <c r="B41132" s="2" t="s">
        <v>84394</v>
      </c>
    </row>
    <row r="41133" spans="1:2" x14ac:dyDescent="0.2">
      <c r="A41133" s="2" t="s">
        <v>84395</v>
      </c>
      <c r="B41133" s="2" t="s">
        <v>84396</v>
      </c>
    </row>
    <row r="41134" spans="1:2" x14ac:dyDescent="0.2">
      <c r="A41134" s="2" t="s">
        <v>84397</v>
      </c>
      <c r="B41134" s="2" t="s">
        <v>84398</v>
      </c>
    </row>
    <row r="41135" spans="1:2" x14ac:dyDescent="0.2">
      <c r="A41135" s="2" t="s">
        <v>84399</v>
      </c>
      <c r="B41135" s="2" t="s">
        <v>84400</v>
      </c>
    </row>
    <row r="41136" spans="1:2" x14ac:dyDescent="0.2">
      <c r="A41136" s="2" t="s">
        <v>84401</v>
      </c>
      <c r="B41136" s="2" t="s">
        <v>84402</v>
      </c>
    </row>
    <row r="41137" spans="1:2" x14ac:dyDescent="0.2">
      <c r="A41137" s="2" t="s">
        <v>84403</v>
      </c>
      <c r="B41137" s="2" t="s">
        <v>84404</v>
      </c>
    </row>
    <row r="41138" spans="1:2" x14ac:dyDescent="0.2">
      <c r="A41138" s="2" t="s">
        <v>84405</v>
      </c>
      <c r="B41138" s="2" t="s">
        <v>84406</v>
      </c>
    </row>
    <row r="41139" spans="1:2" x14ac:dyDescent="0.2">
      <c r="A41139" s="2" t="s">
        <v>84407</v>
      </c>
      <c r="B41139" s="2" t="s">
        <v>84408</v>
      </c>
    </row>
    <row r="41140" spans="1:2" x14ac:dyDescent="0.2">
      <c r="A41140" s="2" t="s">
        <v>84409</v>
      </c>
      <c r="B41140" s="2" t="s">
        <v>84410</v>
      </c>
    </row>
    <row r="41141" spans="1:2" x14ac:dyDescent="0.2">
      <c r="A41141" s="2" t="s">
        <v>84411</v>
      </c>
      <c r="B41141" s="2" t="s">
        <v>84412</v>
      </c>
    </row>
    <row r="41142" spans="1:2" x14ac:dyDescent="0.2">
      <c r="A41142" s="2" t="s">
        <v>84413</v>
      </c>
      <c r="B41142" s="2" t="s">
        <v>84414</v>
      </c>
    </row>
    <row r="41143" spans="1:2" x14ac:dyDescent="0.2">
      <c r="A41143" s="2" t="s">
        <v>84415</v>
      </c>
      <c r="B41143" s="2" t="s">
        <v>84416</v>
      </c>
    </row>
    <row r="41144" spans="1:2" x14ac:dyDescent="0.2">
      <c r="A41144" s="2" t="s">
        <v>84417</v>
      </c>
      <c r="B41144" s="2" t="s">
        <v>84418</v>
      </c>
    </row>
    <row r="41145" spans="1:2" x14ac:dyDescent="0.2">
      <c r="A41145" s="2" t="s">
        <v>84419</v>
      </c>
      <c r="B41145" s="2" t="s">
        <v>84420</v>
      </c>
    </row>
    <row r="41146" spans="1:2" x14ac:dyDescent="0.2">
      <c r="A41146" s="2" t="s">
        <v>84421</v>
      </c>
      <c r="B41146" s="2" t="s">
        <v>84422</v>
      </c>
    </row>
    <row r="41147" spans="1:2" x14ac:dyDescent="0.2">
      <c r="A41147" s="2" t="s">
        <v>84423</v>
      </c>
      <c r="B41147" s="2" t="s">
        <v>84424</v>
      </c>
    </row>
    <row r="41148" spans="1:2" x14ac:dyDescent="0.2">
      <c r="A41148" s="2" t="s">
        <v>84425</v>
      </c>
      <c r="B41148" s="2" t="s">
        <v>84426</v>
      </c>
    </row>
    <row r="41149" spans="1:2" x14ac:dyDescent="0.2">
      <c r="A41149" s="2" t="s">
        <v>84427</v>
      </c>
      <c r="B41149" s="2" t="s">
        <v>84428</v>
      </c>
    </row>
    <row r="41150" spans="1:2" x14ac:dyDescent="0.2">
      <c r="A41150" s="2" t="s">
        <v>84429</v>
      </c>
      <c r="B41150" s="2" t="s">
        <v>84430</v>
      </c>
    </row>
    <row r="41151" spans="1:2" x14ac:dyDescent="0.2">
      <c r="A41151" s="2" t="s">
        <v>84431</v>
      </c>
      <c r="B41151" s="2" t="s">
        <v>84432</v>
      </c>
    </row>
    <row r="41152" spans="1:2" x14ac:dyDescent="0.2">
      <c r="A41152" s="2" t="s">
        <v>84433</v>
      </c>
      <c r="B41152" s="2" t="s">
        <v>84434</v>
      </c>
    </row>
    <row r="41153" spans="1:2" x14ac:dyDescent="0.2">
      <c r="A41153" s="2" t="s">
        <v>84435</v>
      </c>
      <c r="B41153" s="2" t="s">
        <v>84436</v>
      </c>
    </row>
    <row r="41154" spans="1:2" x14ac:dyDescent="0.2">
      <c r="A41154" s="2" t="s">
        <v>84437</v>
      </c>
      <c r="B41154" s="2" t="s">
        <v>84438</v>
      </c>
    </row>
    <row r="41155" spans="1:2" x14ac:dyDescent="0.2">
      <c r="A41155" s="2" t="s">
        <v>84439</v>
      </c>
      <c r="B41155" s="2" t="s">
        <v>84440</v>
      </c>
    </row>
    <row r="41156" spans="1:2" x14ac:dyDescent="0.2">
      <c r="A41156" s="2" t="s">
        <v>84441</v>
      </c>
      <c r="B41156" s="2" t="s">
        <v>84442</v>
      </c>
    </row>
    <row r="41157" spans="1:2" x14ac:dyDescent="0.2">
      <c r="A41157" s="2" t="s">
        <v>84443</v>
      </c>
      <c r="B41157" s="2" t="s">
        <v>84444</v>
      </c>
    </row>
    <row r="41158" spans="1:2" x14ac:dyDescent="0.2">
      <c r="A41158" s="2" t="s">
        <v>84445</v>
      </c>
      <c r="B41158" s="2" t="s">
        <v>84446</v>
      </c>
    </row>
    <row r="41159" spans="1:2" x14ac:dyDescent="0.2">
      <c r="A41159" s="2" t="s">
        <v>84447</v>
      </c>
      <c r="B41159" s="2" t="s">
        <v>84448</v>
      </c>
    </row>
    <row r="41160" spans="1:2" x14ac:dyDescent="0.2">
      <c r="A41160" s="2" t="s">
        <v>84449</v>
      </c>
      <c r="B41160" s="2" t="s">
        <v>84450</v>
      </c>
    </row>
    <row r="41161" spans="1:2" x14ac:dyDescent="0.2">
      <c r="A41161" s="2" t="s">
        <v>84451</v>
      </c>
      <c r="B41161" s="2" t="s">
        <v>84452</v>
      </c>
    </row>
    <row r="41162" spans="1:2" x14ac:dyDescent="0.2">
      <c r="A41162" s="2" t="s">
        <v>84453</v>
      </c>
      <c r="B41162" s="2" t="s">
        <v>84454</v>
      </c>
    </row>
    <row r="41163" spans="1:2" x14ac:dyDescent="0.2">
      <c r="A41163" s="2" t="s">
        <v>84455</v>
      </c>
      <c r="B41163" s="2" t="s">
        <v>84456</v>
      </c>
    </row>
    <row r="41164" spans="1:2" x14ac:dyDescent="0.2">
      <c r="A41164" s="2" t="s">
        <v>84457</v>
      </c>
      <c r="B41164" s="2" t="s">
        <v>84458</v>
      </c>
    </row>
    <row r="41165" spans="1:2" x14ac:dyDescent="0.2">
      <c r="A41165" s="2" t="s">
        <v>84459</v>
      </c>
      <c r="B41165" s="2" t="s">
        <v>84460</v>
      </c>
    </row>
    <row r="41166" spans="1:2" x14ac:dyDescent="0.2">
      <c r="A41166" s="2" t="s">
        <v>84461</v>
      </c>
      <c r="B41166" s="2" t="s">
        <v>84462</v>
      </c>
    </row>
    <row r="41167" spans="1:2" x14ac:dyDescent="0.2">
      <c r="A41167" s="2" t="s">
        <v>84463</v>
      </c>
      <c r="B41167" s="2" t="s">
        <v>84464</v>
      </c>
    </row>
    <row r="41168" spans="1:2" x14ac:dyDescent="0.2">
      <c r="A41168" s="2" t="s">
        <v>84465</v>
      </c>
      <c r="B41168" s="2" t="s">
        <v>84466</v>
      </c>
    </row>
    <row r="41169" spans="1:2" x14ac:dyDescent="0.2">
      <c r="A41169" s="2" t="s">
        <v>84467</v>
      </c>
      <c r="B41169" s="2" t="s">
        <v>84468</v>
      </c>
    </row>
    <row r="41170" spans="1:2" x14ac:dyDescent="0.2">
      <c r="A41170" s="2" t="s">
        <v>84469</v>
      </c>
      <c r="B41170" s="2" t="s">
        <v>84470</v>
      </c>
    </row>
    <row r="41171" spans="1:2" x14ac:dyDescent="0.2">
      <c r="A41171" s="2" t="s">
        <v>84471</v>
      </c>
      <c r="B41171" s="2" t="s">
        <v>84472</v>
      </c>
    </row>
    <row r="41172" spans="1:2" x14ac:dyDescent="0.2">
      <c r="A41172" s="2" t="s">
        <v>84473</v>
      </c>
      <c r="B41172" s="2" t="s">
        <v>84474</v>
      </c>
    </row>
    <row r="41173" spans="1:2" x14ac:dyDescent="0.2">
      <c r="A41173" s="2" t="s">
        <v>84475</v>
      </c>
      <c r="B41173" s="2" t="s">
        <v>84476</v>
      </c>
    </row>
    <row r="41174" spans="1:2" x14ac:dyDescent="0.2">
      <c r="A41174" s="2" t="s">
        <v>84477</v>
      </c>
      <c r="B41174" s="2" t="s">
        <v>84478</v>
      </c>
    </row>
    <row r="41175" spans="1:2" x14ac:dyDescent="0.2">
      <c r="A41175" s="2" t="s">
        <v>84479</v>
      </c>
      <c r="B41175" s="2" t="s">
        <v>84480</v>
      </c>
    </row>
    <row r="41176" spans="1:2" x14ac:dyDescent="0.2">
      <c r="A41176" s="2" t="s">
        <v>84481</v>
      </c>
      <c r="B41176" s="2" t="s">
        <v>84482</v>
      </c>
    </row>
    <row r="41177" spans="1:2" x14ac:dyDescent="0.2">
      <c r="A41177" s="2" t="s">
        <v>84483</v>
      </c>
      <c r="B41177" s="2" t="s">
        <v>84484</v>
      </c>
    </row>
    <row r="41178" spans="1:2" x14ac:dyDescent="0.2">
      <c r="A41178" s="2" t="s">
        <v>84485</v>
      </c>
      <c r="B41178" s="2" t="s">
        <v>84486</v>
      </c>
    </row>
    <row r="41179" spans="1:2" x14ac:dyDescent="0.2">
      <c r="A41179" s="2" t="s">
        <v>84487</v>
      </c>
      <c r="B41179" s="2" t="s">
        <v>84488</v>
      </c>
    </row>
    <row r="41180" spans="1:2" x14ac:dyDescent="0.2">
      <c r="A41180" s="2" t="s">
        <v>84489</v>
      </c>
      <c r="B41180" s="2" t="s">
        <v>84490</v>
      </c>
    </row>
    <row r="41181" spans="1:2" x14ac:dyDescent="0.2">
      <c r="A41181" s="2" t="s">
        <v>84491</v>
      </c>
      <c r="B41181" s="2" t="s">
        <v>84492</v>
      </c>
    </row>
    <row r="41182" spans="1:2" x14ac:dyDescent="0.2">
      <c r="A41182" s="2" t="s">
        <v>84493</v>
      </c>
      <c r="B41182" s="2" t="s">
        <v>84494</v>
      </c>
    </row>
    <row r="41183" spans="1:2" x14ac:dyDescent="0.2">
      <c r="A41183" s="2" t="s">
        <v>84495</v>
      </c>
      <c r="B41183" s="2" t="s">
        <v>84496</v>
      </c>
    </row>
    <row r="41184" spans="1:2" x14ac:dyDescent="0.2">
      <c r="A41184" s="2" t="s">
        <v>84497</v>
      </c>
      <c r="B41184" s="2" t="s">
        <v>84498</v>
      </c>
    </row>
    <row r="41185" spans="1:2" x14ac:dyDescent="0.2">
      <c r="A41185" s="2" t="s">
        <v>84499</v>
      </c>
      <c r="B41185" s="2" t="s">
        <v>84500</v>
      </c>
    </row>
    <row r="41186" spans="1:2" x14ac:dyDescent="0.2">
      <c r="A41186" s="2" t="s">
        <v>84501</v>
      </c>
      <c r="B41186" s="2" t="s">
        <v>84502</v>
      </c>
    </row>
    <row r="41187" spans="1:2" x14ac:dyDescent="0.2">
      <c r="A41187" s="2" t="s">
        <v>84503</v>
      </c>
      <c r="B41187" s="2" t="s">
        <v>84504</v>
      </c>
    </row>
    <row r="41188" spans="1:2" x14ac:dyDescent="0.2">
      <c r="A41188" s="2" t="s">
        <v>84505</v>
      </c>
      <c r="B41188" s="2" t="s">
        <v>84506</v>
      </c>
    </row>
    <row r="41189" spans="1:2" x14ac:dyDescent="0.2">
      <c r="A41189" s="2" t="s">
        <v>84507</v>
      </c>
      <c r="B41189" s="2" t="s">
        <v>84508</v>
      </c>
    </row>
    <row r="41190" spans="1:2" x14ac:dyDescent="0.2">
      <c r="A41190" s="2" t="s">
        <v>84509</v>
      </c>
      <c r="B41190" s="2" t="s">
        <v>84510</v>
      </c>
    </row>
    <row r="41191" spans="1:2" x14ac:dyDescent="0.2">
      <c r="A41191" s="2" t="s">
        <v>84511</v>
      </c>
      <c r="B41191" s="2" t="s">
        <v>84512</v>
      </c>
    </row>
    <row r="41192" spans="1:2" x14ac:dyDescent="0.2">
      <c r="A41192" s="2" t="s">
        <v>84513</v>
      </c>
      <c r="B41192" s="2" t="s">
        <v>84514</v>
      </c>
    </row>
    <row r="41193" spans="1:2" x14ac:dyDescent="0.2">
      <c r="A41193" s="2" t="s">
        <v>84515</v>
      </c>
      <c r="B41193" s="2" t="s">
        <v>84516</v>
      </c>
    </row>
    <row r="41194" spans="1:2" x14ac:dyDescent="0.2">
      <c r="A41194" s="2" t="s">
        <v>84517</v>
      </c>
      <c r="B41194" s="2" t="s">
        <v>84518</v>
      </c>
    </row>
    <row r="41195" spans="1:2" x14ac:dyDescent="0.2">
      <c r="A41195" s="2" t="s">
        <v>84519</v>
      </c>
      <c r="B41195" s="2" t="s">
        <v>84520</v>
      </c>
    </row>
    <row r="41196" spans="1:2" x14ac:dyDescent="0.2">
      <c r="A41196" s="2" t="s">
        <v>84521</v>
      </c>
      <c r="B41196" s="2" t="s">
        <v>84522</v>
      </c>
    </row>
    <row r="41197" spans="1:2" x14ac:dyDescent="0.2">
      <c r="A41197" s="2" t="s">
        <v>84523</v>
      </c>
      <c r="B41197" s="2" t="s">
        <v>84524</v>
      </c>
    </row>
    <row r="41198" spans="1:2" x14ac:dyDescent="0.2">
      <c r="A41198" s="2" t="s">
        <v>84525</v>
      </c>
      <c r="B41198" s="2" t="s">
        <v>84526</v>
      </c>
    </row>
    <row r="41199" spans="1:2" x14ac:dyDescent="0.2">
      <c r="A41199" s="2" t="s">
        <v>84527</v>
      </c>
      <c r="B41199" s="2" t="s">
        <v>84528</v>
      </c>
    </row>
    <row r="41200" spans="1:2" x14ac:dyDescent="0.2">
      <c r="A41200" s="2" t="s">
        <v>84529</v>
      </c>
      <c r="B41200" s="2" t="s">
        <v>84530</v>
      </c>
    </row>
    <row r="41201" spans="1:2" x14ac:dyDescent="0.2">
      <c r="A41201" s="2" t="s">
        <v>84531</v>
      </c>
      <c r="B41201" s="2" t="s">
        <v>84532</v>
      </c>
    </row>
    <row r="41202" spans="1:2" x14ac:dyDescent="0.2">
      <c r="A41202" s="2" t="s">
        <v>84533</v>
      </c>
      <c r="B41202" s="2" t="s">
        <v>84534</v>
      </c>
    </row>
    <row r="41203" spans="1:2" x14ac:dyDescent="0.2">
      <c r="A41203" s="2" t="s">
        <v>84535</v>
      </c>
      <c r="B41203" s="2" t="s">
        <v>84536</v>
      </c>
    </row>
    <row r="41204" spans="1:2" x14ac:dyDescent="0.2">
      <c r="A41204" s="2" t="s">
        <v>84537</v>
      </c>
      <c r="B41204" s="2" t="s">
        <v>84538</v>
      </c>
    </row>
    <row r="41205" spans="1:2" x14ac:dyDescent="0.2">
      <c r="A41205" s="2" t="s">
        <v>84539</v>
      </c>
      <c r="B41205" s="2" t="s">
        <v>84540</v>
      </c>
    </row>
    <row r="41206" spans="1:2" x14ac:dyDescent="0.2">
      <c r="A41206" s="2" t="s">
        <v>84541</v>
      </c>
      <c r="B41206" s="2" t="s">
        <v>84542</v>
      </c>
    </row>
    <row r="41207" spans="1:2" x14ac:dyDescent="0.2">
      <c r="A41207" s="2" t="s">
        <v>84543</v>
      </c>
      <c r="B41207" s="2" t="s">
        <v>84544</v>
      </c>
    </row>
    <row r="41208" spans="1:2" x14ac:dyDescent="0.2">
      <c r="A41208" s="2" t="s">
        <v>84545</v>
      </c>
      <c r="B41208" s="2" t="s">
        <v>84546</v>
      </c>
    </row>
    <row r="41209" spans="1:2" x14ac:dyDescent="0.2">
      <c r="A41209" s="2" t="s">
        <v>84547</v>
      </c>
      <c r="B41209" s="2" t="s">
        <v>84548</v>
      </c>
    </row>
    <row r="41210" spans="1:2" x14ac:dyDescent="0.2">
      <c r="A41210" s="2" t="s">
        <v>84549</v>
      </c>
      <c r="B41210" s="2" t="s">
        <v>84550</v>
      </c>
    </row>
    <row r="41211" spans="1:2" x14ac:dyDescent="0.2">
      <c r="A41211" s="2" t="s">
        <v>84551</v>
      </c>
      <c r="B41211" s="2" t="s">
        <v>84552</v>
      </c>
    </row>
    <row r="41212" spans="1:2" x14ac:dyDescent="0.2">
      <c r="A41212" s="2" t="s">
        <v>84553</v>
      </c>
      <c r="B41212" s="2" t="s">
        <v>84554</v>
      </c>
    </row>
    <row r="41213" spans="1:2" x14ac:dyDescent="0.2">
      <c r="A41213" s="2" t="s">
        <v>84555</v>
      </c>
      <c r="B41213" s="2" t="s">
        <v>84556</v>
      </c>
    </row>
    <row r="41214" spans="1:2" x14ac:dyDescent="0.2">
      <c r="A41214" s="2" t="s">
        <v>84557</v>
      </c>
      <c r="B41214" s="2" t="s">
        <v>84558</v>
      </c>
    </row>
    <row r="41215" spans="1:2" x14ac:dyDescent="0.2">
      <c r="A41215" s="2" t="s">
        <v>84559</v>
      </c>
      <c r="B41215" s="2" t="s">
        <v>84560</v>
      </c>
    </row>
    <row r="41216" spans="1:2" x14ac:dyDescent="0.2">
      <c r="A41216" s="2" t="s">
        <v>84561</v>
      </c>
      <c r="B41216" s="2" t="s">
        <v>84562</v>
      </c>
    </row>
    <row r="41217" spans="1:2" x14ac:dyDescent="0.2">
      <c r="A41217" s="2" t="s">
        <v>84563</v>
      </c>
      <c r="B41217" s="2" t="s">
        <v>84564</v>
      </c>
    </row>
    <row r="41218" spans="1:2" x14ac:dyDescent="0.2">
      <c r="A41218" s="2" t="s">
        <v>84565</v>
      </c>
      <c r="B41218" s="2" t="s">
        <v>84566</v>
      </c>
    </row>
    <row r="41219" spans="1:2" x14ac:dyDescent="0.2">
      <c r="A41219" s="2" t="s">
        <v>84567</v>
      </c>
      <c r="B41219" s="2" t="s">
        <v>84568</v>
      </c>
    </row>
    <row r="41220" spans="1:2" x14ac:dyDescent="0.2">
      <c r="A41220" s="2" t="s">
        <v>84569</v>
      </c>
      <c r="B41220" s="2" t="s">
        <v>84570</v>
      </c>
    </row>
    <row r="41221" spans="1:2" x14ac:dyDescent="0.2">
      <c r="A41221" s="2" t="s">
        <v>84571</v>
      </c>
      <c r="B41221" s="2" t="s">
        <v>84572</v>
      </c>
    </row>
    <row r="41222" spans="1:2" x14ac:dyDescent="0.2">
      <c r="A41222" s="2" t="s">
        <v>84573</v>
      </c>
      <c r="B41222" s="2" t="s">
        <v>84574</v>
      </c>
    </row>
    <row r="41223" spans="1:2" x14ac:dyDescent="0.2">
      <c r="A41223" s="2" t="s">
        <v>84575</v>
      </c>
      <c r="B41223" s="2" t="s">
        <v>84576</v>
      </c>
    </row>
    <row r="41224" spans="1:2" x14ac:dyDescent="0.2">
      <c r="A41224" s="2" t="s">
        <v>84577</v>
      </c>
      <c r="B41224" s="2" t="s">
        <v>84578</v>
      </c>
    </row>
    <row r="41225" spans="1:2" x14ac:dyDescent="0.2">
      <c r="A41225" s="2" t="s">
        <v>84579</v>
      </c>
      <c r="B41225" s="2" t="s">
        <v>84580</v>
      </c>
    </row>
    <row r="41226" spans="1:2" x14ac:dyDescent="0.2">
      <c r="A41226" s="2" t="s">
        <v>84581</v>
      </c>
      <c r="B41226" s="2" t="s">
        <v>84582</v>
      </c>
    </row>
    <row r="41227" spans="1:2" x14ac:dyDescent="0.2">
      <c r="A41227" s="2" t="s">
        <v>84583</v>
      </c>
      <c r="B41227" s="2" t="s">
        <v>84584</v>
      </c>
    </row>
    <row r="41228" spans="1:2" x14ac:dyDescent="0.2">
      <c r="A41228" s="2" t="s">
        <v>84585</v>
      </c>
      <c r="B41228" s="2" t="s">
        <v>84586</v>
      </c>
    </row>
    <row r="41229" spans="1:2" x14ac:dyDescent="0.2">
      <c r="A41229" s="2" t="s">
        <v>84587</v>
      </c>
      <c r="B41229" s="2" t="s">
        <v>84588</v>
      </c>
    </row>
    <row r="41230" spans="1:2" x14ac:dyDescent="0.2">
      <c r="A41230" s="2" t="s">
        <v>84589</v>
      </c>
      <c r="B41230" s="2" t="s">
        <v>84590</v>
      </c>
    </row>
    <row r="41231" spans="1:2" x14ac:dyDescent="0.2">
      <c r="A41231" s="2" t="s">
        <v>84591</v>
      </c>
      <c r="B41231" s="2" t="s">
        <v>84592</v>
      </c>
    </row>
    <row r="41232" spans="1:2" x14ac:dyDescent="0.2">
      <c r="A41232" s="2" t="s">
        <v>84593</v>
      </c>
      <c r="B41232" s="2" t="s">
        <v>84594</v>
      </c>
    </row>
    <row r="41233" spans="1:2" x14ac:dyDescent="0.2">
      <c r="A41233" s="2" t="s">
        <v>84595</v>
      </c>
      <c r="B41233" s="2" t="s">
        <v>84596</v>
      </c>
    </row>
    <row r="41234" spans="1:2" x14ac:dyDescent="0.2">
      <c r="A41234" s="2" t="s">
        <v>84597</v>
      </c>
      <c r="B41234" s="2" t="s">
        <v>84598</v>
      </c>
    </row>
    <row r="41235" spans="1:2" x14ac:dyDescent="0.2">
      <c r="A41235" s="2" t="s">
        <v>84599</v>
      </c>
      <c r="B41235" s="2" t="s">
        <v>84600</v>
      </c>
    </row>
    <row r="41236" spans="1:2" x14ac:dyDescent="0.2">
      <c r="A41236" s="2" t="s">
        <v>84601</v>
      </c>
      <c r="B41236" s="2" t="s">
        <v>84602</v>
      </c>
    </row>
    <row r="41237" spans="1:2" x14ac:dyDescent="0.2">
      <c r="A41237" s="2" t="s">
        <v>84603</v>
      </c>
      <c r="B41237" s="2" t="s">
        <v>84604</v>
      </c>
    </row>
    <row r="41238" spans="1:2" x14ac:dyDescent="0.2">
      <c r="A41238" s="2" t="s">
        <v>84605</v>
      </c>
      <c r="B41238" s="2" t="s">
        <v>84606</v>
      </c>
    </row>
    <row r="41239" spans="1:2" x14ac:dyDescent="0.2">
      <c r="A41239" s="2" t="s">
        <v>84607</v>
      </c>
      <c r="B41239" s="2" t="s">
        <v>84608</v>
      </c>
    </row>
    <row r="41240" spans="1:2" x14ac:dyDescent="0.2">
      <c r="A41240" s="2" t="s">
        <v>84609</v>
      </c>
      <c r="B41240" s="2" t="s">
        <v>84610</v>
      </c>
    </row>
    <row r="41241" spans="1:2" x14ac:dyDescent="0.2">
      <c r="A41241" s="2" t="s">
        <v>84611</v>
      </c>
      <c r="B41241" s="2" t="s">
        <v>84612</v>
      </c>
    </row>
    <row r="41242" spans="1:2" x14ac:dyDescent="0.2">
      <c r="A41242" s="2" t="s">
        <v>84613</v>
      </c>
      <c r="B41242" s="2" t="s">
        <v>84614</v>
      </c>
    </row>
    <row r="41243" spans="1:2" x14ac:dyDescent="0.2">
      <c r="A41243" s="2" t="s">
        <v>84615</v>
      </c>
      <c r="B41243" s="2" t="s">
        <v>84616</v>
      </c>
    </row>
    <row r="41244" spans="1:2" x14ac:dyDescent="0.2">
      <c r="A41244" s="2" t="s">
        <v>84617</v>
      </c>
      <c r="B41244" s="2" t="s">
        <v>84618</v>
      </c>
    </row>
    <row r="41245" spans="1:2" x14ac:dyDescent="0.2">
      <c r="A41245" s="2" t="s">
        <v>84619</v>
      </c>
      <c r="B41245" s="2" t="s">
        <v>84620</v>
      </c>
    </row>
    <row r="41246" spans="1:2" x14ac:dyDescent="0.2">
      <c r="A41246" s="2" t="s">
        <v>84621</v>
      </c>
      <c r="B41246" s="2" t="s">
        <v>84622</v>
      </c>
    </row>
    <row r="41247" spans="1:2" x14ac:dyDescent="0.2">
      <c r="A41247" s="2" t="s">
        <v>84623</v>
      </c>
      <c r="B41247" s="2" t="s">
        <v>84624</v>
      </c>
    </row>
    <row r="41248" spans="1:2" x14ac:dyDescent="0.2">
      <c r="A41248" s="2" t="s">
        <v>84625</v>
      </c>
      <c r="B41248" s="2" t="s">
        <v>84626</v>
      </c>
    </row>
    <row r="41249" spans="1:2" x14ac:dyDescent="0.2">
      <c r="A41249" s="2" t="s">
        <v>84627</v>
      </c>
      <c r="B41249" s="2" t="s">
        <v>84628</v>
      </c>
    </row>
    <row r="41250" spans="1:2" x14ac:dyDescent="0.2">
      <c r="A41250" s="2" t="s">
        <v>84629</v>
      </c>
      <c r="B41250" s="2" t="s">
        <v>84630</v>
      </c>
    </row>
    <row r="41251" spans="1:2" x14ac:dyDescent="0.2">
      <c r="A41251" s="2" t="s">
        <v>84631</v>
      </c>
      <c r="B41251" s="2" t="s">
        <v>84632</v>
      </c>
    </row>
    <row r="41252" spans="1:2" x14ac:dyDescent="0.2">
      <c r="A41252" s="2" t="s">
        <v>84633</v>
      </c>
      <c r="B41252" s="2" t="s">
        <v>84634</v>
      </c>
    </row>
    <row r="41253" spans="1:2" x14ac:dyDescent="0.2">
      <c r="A41253" s="2" t="s">
        <v>84635</v>
      </c>
      <c r="B41253" s="2" t="s">
        <v>84636</v>
      </c>
    </row>
    <row r="41254" spans="1:2" x14ac:dyDescent="0.2">
      <c r="A41254" s="2" t="s">
        <v>84637</v>
      </c>
      <c r="B41254" s="2" t="s">
        <v>84638</v>
      </c>
    </row>
    <row r="41255" spans="1:2" x14ac:dyDescent="0.2">
      <c r="A41255" s="2" t="s">
        <v>84639</v>
      </c>
      <c r="B41255" s="2" t="s">
        <v>84640</v>
      </c>
    </row>
    <row r="41256" spans="1:2" x14ac:dyDescent="0.2">
      <c r="A41256" s="2" t="s">
        <v>84641</v>
      </c>
      <c r="B41256" s="2" t="s">
        <v>84642</v>
      </c>
    </row>
    <row r="41257" spans="1:2" x14ac:dyDescent="0.2">
      <c r="A41257" s="2" t="s">
        <v>84643</v>
      </c>
      <c r="B41257" s="2" t="s">
        <v>84644</v>
      </c>
    </row>
    <row r="41258" spans="1:2" x14ac:dyDescent="0.2">
      <c r="A41258" s="2" t="s">
        <v>84645</v>
      </c>
      <c r="B41258" s="2" t="s">
        <v>84646</v>
      </c>
    </row>
    <row r="41259" spans="1:2" x14ac:dyDescent="0.2">
      <c r="A41259" s="2" t="s">
        <v>84647</v>
      </c>
      <c r="B41259" s="2" t="s">
        <v>84648</v>
      </c>
    </row>
    <row r="41260" spans="1:2" x14ac:dyDescent="0.2">
      <c r="A41260" s="2" t="s">
        <v>84649</v>
      </c>
      <c r="B41260" s="2" t="s">
        <v>84650</v>
      </c>
    </row>
    <row r="41261" spans="1:2" x14ac:dyDescent="0.2">
      <c r="A41261" s="2" t="s">
        <v>84651</v>
      </c>
      <c r="B41261" s="2" t="s">
        <v>84652</v>
      </c>
    </row>
    <row r="41262" spans="1:2" x14ac:dyDescent="0.2">
      <c r="A41262" s="2" t="s">
        <v>84653</v>
      </c>
      <c r="B41262" s="2" t="s">
        <v>84654</v>
      </c>
    </row>
    <row r="41263" spans="1:2" x14ac:dyDescent="0.2">
      <c r="A41263" s="2" t="s">
        <v>84655</v>
      </c>
      <c r="B41263" s="2" t="s">
        <v>84656</v>
      </c>
    </row>
    <row r="41264" spans="1:2" x14ac:dyDescent="0.2">
      <c r="A41264" s="2" t="s">
        <v>84657</v>
      </c>
      <c r="B41264" s="2" t="s">
        <v>84658</v>
      </c>
    </row>
    <row r="41265" spans="1:2" x14ac:dyDescent="0.2">
      <c r="A41265" s="2" t="s">
        <v>84659</v>
      </c>
      <c r="B41265" s="2" t="s">
        <v>84660</v>
      </c>
    </row>
    <row r="41266" spans="1:2" x14ac:dyDescent="0.2">
      <c r="A41266" s="2" t="s">
        <v>84661</v>
      </c>
      <c r="B41266" s="2" t="s">
        <v>84662</v>
      </c>
    </row>
    <row r="41267" spans="1:2" x14ac:dyDescent="0.2">
      <c r="A41267" s="2" t="s">
        <v>84663</v>
      </c>
      <c r="B41267" s="2" t="s">
        <v>84664</v>
      </c>
    </row>
    <row r="41268" spans="1:2" x14ac:dyDescent="0.2">
      <c r="A41268" s="2" t="s">
        <v>84665</v>
      </c>
      <c r="B41268" s="2" t="s">
        <v>84666</v>
      </c>
    </row>
    <row r="41269" spans="1:2" x14ac:dyDescent="0.2">
      <c r="A41269" s="2" t="s">
        <v>84667</v>
      </c>
      <c r="B41269" s="2" t="s">
        <v>84668</v>
      </c>
    </row>
    <row r="41270" spans="1:2" x14ac:dyDescent="0.2">
      <c r="A41270" s="2" t="s">
        <v>84669</v>
      </c>
      <c r="B41270" s="2" t="s">
        <v>84670</v>
      </c>
    </row>
    <row r="41271" spans="1:2" x14ac:dyDescent="0.2">
      <c r="A41271" s="2" t="s">
        <v>84671</v>
      </c>
      <c r="B41271" s="2" t="s">
        <v>84672</v>
      </c>
    </row>
    <row r="41272" spans="1:2" x14ac:dyDescent="0.2">
      <c r="A41272" s="2" t="s">
        <v>84673</v>
      </c>
      <c r="B41272" s="2" t="s">
        <v>80968</v>
      </c>
    </row>
    <row r="41273" spans="1:2" x14ac:dyDescent="0.2">
      <c r="A41273" s="2" t="s">
        <v>84674</v>
      </c>
      <c r="B41273" s="2" t="s">
        <v>84675</v>
      </c>
    </row>
    <row r="41274" spans="1:2" x14ac:dyDescent="0.2">
      <c r="A41274" s="2" t="s">
        <v>84676</v>
      </c>
      <c r="B41274" s="2" t="s">
        <v>84677</v>
      </c>
    </row>
    <row r="41275" spans="1:2" x14ac:dyDescent="0.2">
      <c r="A41275" s="2" t="s">
        <v>84678</v>
      </c>
      <c r="B41275" s="2" t="s">
        <v>84679</v>
      </c>
    </row>
    <row r="41276" spans="1:2" x14ac:dyDescent="0.2">
      <c r="A41276" s="2" t="s">
        <v>84680</v>
      </c>
      <c r="B41276" s="2" t="s">
        <v>84681</v>
      </c>
    </row>
    <row r="41277" spans="1:2" x14ac:dyDescent="0.2">
      <c r="A41277" s="2" t="s">
        <v>84682</v>
      </c>
      <c r="B41277" s="2" t="s">
        <v>84683</v>
      </c>
    </row>
    <row r="41278" spans="1:2" x14ac:dyDescent="0.2">
      <c r="A41278" s="2" t="s">
        <v>84684</v>
      </c>
      <c r="B41278" s="2" t="s">
        <v>84685</v>
      </c>
    </row>
    <row r="41279" spans="1:2" x14ac:dyDescent="0.2">
      <c r="A41279" s="2" t="s">
        <v>84686</v>
      </c>
      <c r="B41279" s="2" t="s">
        <v>84687</v>
      </c>
    </row>
    <row r="41280" spans="1:2" x14ac:dyDescent="0.2">
      <c r="A41280" s="2" t="s">
        <v>84688</v>
      </c>
      <c r="B41280" s="2" t="s">
        <v>84689</v>
      </c>
    </row>
    <row r="41281" spans="1:2" x14ac:dyDescent="0.2">
      <c r="A41281" s="2" t="s">
        <v>84690</v>
      </c>
      <c r="B41281" s="2" t="s">
        <v>84691</v>
      </c>
    </row>
    <row r="41282" spans="1:2" x14ac:dyDescent="0.2">
      <c r="A41282" s="2" t="s">
        <v>84692</v>
      </c>
      <c r="B41282" s="2" t="s">
        <v>84693</v>
      </c>
    </row>
    <row r="41283" spans="1:2" x14ac:dyDescent="0.2">
      <c r="A41283" s="2" t="s">
        <v>84694</v>
      </c>
      <c r="B41283" s="2" t="s">
        <v>84695</v>
      </c>
    </row>
    <row r="41284" spans="1:2" x14ac:dyDescent="0.2">
      <c r="A41284" s="2" t="s">
        <v>84696</v>
      </c>
      <c r="B41284" s="2" t="s">
        <v>84697</v>
      </c>
    </row>
    <row r="41285" spans="1:2" x14ac:dyDescent="0.2">
      <c r="A41285" s="2" t="s">
        <v>84698</v>
      </c>
      <c r="B41285" s="2" t="s">
        <v>84699</v>
      </c>
    </row>
    <row r="41286" spans="1:2" x14ac:dyDescent="0.2">
      <c r="A41286" s="2" t="s">
        <v>84700</v>
      </c>
      <c r="B41286" s="2" t="s">
        <v>84701</v>
      </c>
    </row>
    <row r="41287" spans="1:2" x14ac:dyDescent="0.2">
      <c r="A41287" s="2" t="s">
        <v>84702</v>
      </c>
      <c r="B41287" s="2" t="s">
        <v>84703</v>
      </c>
    </row>
    <row r="41288" spans="1:2" x14ac:dyDescent="0.2">
      <c r="A41288" s="2" t="s">
        <v>84704</v>
      </c>
      <c r="B41288" s="2" t="s">
        <v>84705</v>
      </c>
    </row>
    <row r="41289" spans="1:2" x14ac:dyDescent="0.2">
      <c r="A41289" s="2" t="s">
        <v>84706</v>
      </c>
      <c r="B41289" s="2" t="s">
        <v>84707</v>
      </c>
    </row>
    <row r="41290" spans="1:2" x14ac:dyDescent="0.2">
      <c r="A41290" s="2" t="s">
        <v>84708</v>
      </c>
      <c r="B41290" s="2" t="s">
        <v>84709</v>
      </c>
    </row>
    <row r="41291" spans="1:2" x14ac:dyDescent="0.2">
      <c r="A41291" s="2" t="s">
        <v>84710</v>
      </c>
      <c r="B41291" s="2" t="s">
        <v>84711</v>
      </c>
    </row>
    <row r="41292" spans="1:2" x14ac:dyDescent="0.2">
      <c r="A41292" s="2" t="s">
        <v>84712</v>
      </c>
      <c r="B41292" s="2" t="s">
        <v>84713</v>
      </c>
    </row>
    <row r="41293" spans="1:2" x14ac:dyDescent="0.2">
      <c r="A41293" s="2" t="s">
        <v>84714</v>
      </c>
      <c r="B41293" s="2" t="s">
        <v>84715</v>
      </c>
    </row>
    <row r="41294" spans="1:2" x14ac:dyDescent="0.2">
      <c r="A41294" s="2" t="s">
        <v>84716</v>
      </c>
      <c r="B41294" s="2" t="s">
        <v>84717</v>
      </c>
    </row>
    <row r="41295" spans="1:2" x14ac:dyDescent="0.2">
      <c r="A41295" s="2" t="s">
        <v>84718</v>
      </c>
      <c r="B41295" s="2" t="s">
        <v>84719</v>
      </c>
    </row>
    <row r="41296" spans="1:2" x14ac:dyDescent="0.2">
      <c r="A41296" s="2" t="s">
        <v>84720</v>
      </c>
      <c r="B41296" s="2" t="s">
        <v>84721</v>
      </c>
    </row>
    <row r="41297" spans="1:2" x14ac:dyDescent="0.2">
      <c r="A41297" s="2" t="s">
        <v>84722</v>
      </c>
      <c r="B41297" s="2" t="s">
        <v>84723</v>
      </c>
    </row>
    <row r="41298" spans="1:2" x14ac:dyDescent="0.2">
      <c r="A41298" s="2" t="s">
        <v>84724</v>
      </c>
      <c r="B41298" s="2" t="s">
        <v>84725</v>
      </c>
    </row>
    <row r="41299" spans="1:2" x14ac:dyDescent="0.2">
      <c r="A41299" s="2" t="s">
        <v>84726</v>
      </c>
      <c r="B41299" s="2" t="s">
        <v>84727</v>
      </c>
    </row>
    <row r="41300" spans="1:2" x14ac:dyDescent="0.2">
      <c r="A41300" s="2" t="s">
        <v>84728</v>
      </c>
      <c r="B41300" s="2" t="s">
        <v>84729</v>
      </c>
    </row>
    <row r="41301" spans="1:2" x14ac:dyDescent="0.2">
      <c r="A41301" s="2" t="s">
        <v>84730</v>
      </c>
      <c r="B41301" s="2" t="s">
        <v>84731</v>
      </c>
    </row>
    <row r="41302" spans="1:2" x14ac:dyDescent="0.2">
      <c r="A41302" s="2" t="s">
        <v>84732</v>
      </c>
      <c r="B41302" s="2" t="s">
        <v>84733</v>
      </c>
    </row>
    <row r="41303" spans="1:2" x14ac:dyDescent="0.2">
      <c r="A41303" s="2" t="s">
        <v>84734</v>
      </c>
      <c r="B41303" s="2" t="s">
        <v>84735</v>
      </c>
    </row>
    <row r="41304" spans="1:2" x14ac:dyDescent="0.2">
      <c r="A41304" s="2" t="s">
        <v>84736</v>
      </c>
      <c r="B41304" s="2" t="s">
        <v>84737</v>
      </c>
    </row>
    <row r="41305" spans="1:2" x14ac:dyDescent="0.2">
      <c r="A41305" s="2" t="s">
        <v>84738</v>
      </c>
      <c r="B41305" s="2" t="s">
        <v>84739</v>
      </c>
    </row>
    <row r="41306" spans="1:2" x14ac:dyDescent="0.2">
      <c r="A41306" s="2" t="s">
        <v>84740</v>
      </c>
      <c r="B41306" s="2" t="s">
        <v>84741</v>
      </c>
    </row>
    <row r="41307" spans="1:2" x14ac:dyDescent="0.2">
      <c r="A41307" s="2" t="s">
        <v>84742</v>
      </c>
      <c r="B41307" s="2" t="s">
        <v>84743</v>
      </c>
    </row>
    <row r="41308" spans="1:2" x14ac:dyDescent="0.2">
      <c r="A41308" s="2" t="s">
        <v>84744</v>
      </c>
      <c r="B41308" s="2" t="s">
        <v>84745</v>
      </c>
    </row>
    <row r="41309" spans="1:2" x14ac:dyDescent="0.2">
      <c r="A41309" s="2" t="s">
        <v>84746</v>
      </c>
      <c r="B41309" s="2" t="s">
        <v>84747</v>
      </c>
    </row>
    <row r="41310" spans="1:2" x14ac:dyDescent="0.2">
      <c r="A41310" s="2" t="s">
        <v>84748</v>
      </c>
      <c r="B41310" s="2" t="s">
        <v>84749</v>
      </c>
    </row>
    <row r="41311" spans="1:2" x14ac:dyDescent="0.2">
      <c r="A41311" s="2" t="s">
        <v>84750</v>
      </c>
      <c r="B41311" s="2" t="s">
        <v>84751</v>
      </c>
    </row>
    <row r="41312" spans="1:2" x14ac:dyDescent="0.2">
      <c r="A41312" s="2" t="s">
        <v>84752</v>
      </c>
      <c r="B41312" s="2" t="s">
        <v>84753</v>
      </c>
    </row>
    <row r="41313" spans="1:2" x14ac:dyDescent="0.2">
      <c r="A41313" s="2" t="s">
        <v>84754</v>
      </c>
      <c r="B41313" s="2" t="s">
        <v>84755</v>
      </c>
    </row>
    <row r="41314" spans="1:2" x14ac:dyDescent="0.2">
      <c r="A41314" s="2" t="s">
        <v>84756</v>
      </c>
      <c r="B41314" s="2" t="s">
        <v>84757</v>
      </c>
    </row>
    <row r="41315" spans="1:2" x14ac:dyDescent="0.2">
      <c r="A41315" s="2" t="s">
        <v>84758</v>
      </c>
      <c r="B41315" s="2" t="s">
        <v>84759</v>
      </c>
    </row>
    <row r="41316" spans="1:2" x14ac:dyDescent="0.2">
      <c r="A41316" s="2" t="s">
        <v>84760</v>
      </c>
      <c r="B41316" s="2" t="s">
        <v>84761</v>
      </c>
    </row>
    <row r="41317" spans="1:2" x14ac:dyDescent="0.2">
      <c r="A41317" s="2" t="s">
        <v>84762</v>
      </c>
      <c r="B41317" s="2" t="s">
        <v>84763</v>
      </c>
    </row>
    <row r="41318" spans="1:2" x14ac:dyDescent="0.2">
      <c r="A41318" s="2" t="s">
        <v>84764</v>
      </c>
      <c r="B41318" s="2" t="s">
        <v>84765</v>
      </c>
    </row>
    <row r="41319" spans="1:2" x14ac:dyDescent="0.2">
      <c r="A41319" s="2" t="s">
        <v>84766</v>
      </c>
      <c r="B41319" s="2" t="s">
        <v>84767</v>
      </c>
    </row>
    <row r="41320" spans="1:2" x14ac:dyDescent="0.2">
      <c r="A41320" s="2" t="s">
        <v>84768</v>
      </c>
      <c r="B41320" s="2" t="s">
        <v>84769</v>
      </c>
    </row>
    <row r="41321" spans="1:2" x14ac:dyDescent="0.2">
      <c r="A41321" s="2" t="s">
        <v>84770</v>
      </c>
      <c r="B41321" s="2" t="s">
        <v>84771</v>
      </c>
    </row>
    <row r="41322" spans="1:2" x14ac:dyDescent="0.2">
      <c r="A41322" s="2" t="s">
        <v>84772</v>
      </c>
      <c r="B41322" s="2" t="s">
        <v>84773</v>
      </c>
    </row>
    <row r="41323" spans="1:2" x14ac:dyDescent="0.2">
      <c r="A41323" s="2" t="s">
        <v>84774</v>
      </c>
      <c r="B41323" s="2" t="s">
        <v>84775</v>
      </c>
    </row>
    <row r="41324" spans="1:2" x14ac:dyDescent="0.2">
      <c r="A41324" s="2" t="s">
        <v>84776</v>
      </c>
      <c r="B41324" s="2" t="s">
        <v>84777</v>
      </c>
    </row>
    <row r="41325" spans="1:2" x14ac:dyDescent="0.2">
      <c r="A41325" s="2" t="s">
        <v>84778</v>
      </c>
      <c r="B41325" s="2" t="s">
        <v>84779</v>
      </c>
    </row>
    <row r="41326" spans="1:2" x14ac:dyDescent="0.2">
      <c r="A41326" s="2" t="s">
        <v>84780</v>
      </c>
      <c r="B41326" s="2" t="s">
        <v>84781</v>
      </c>
    </row>
    <row r="41327" spans="1:2" x14ac:dyDescent="0.2">
      <c r="A41327" s="2" t="s">
        <v>84782</v>
      </c>
      <c r="B41327" s="2" t="s">
        <v>84783</v>
      </c>
    </row>
    <row r="41328" spans="1:2" x14ac:dyDescent="0.2">
      <c r="A41328" s="2" t="s">
        <v>84784</v>
      </c>
      <c r="B41328" s="2" t="s">
        <v>84785</v>
      </c>
    </row>
    <row r="41329" spans="1:2" x14ac:dyDescent="0.2">
      <c r="A41329" s="2" t="s">
        <v>84786</v>
      </c>
      <c r="B41329" s="2" t="s">
        <v>84787</v>
      </c>
    </row>
    <row r="41330" spans="1:2" x14ac:dyDescent="0.2">
      <c r="A41330" s="2" t="s">
        <v>84788</v>
      </c>
      <c r="B41330" s="2" t="s">
        <v>84789</v>
      </c>
    </row>
    <row r="41331" spans="1:2" x14ac:dyDescent="0.2">
      <c r="A41331" s="2" t="s">
        <v>84790</v>
      </c>
      <c r="B41331" s="2" t="s">
        <v>84791</v>
      </c>
    </row>
    <row r="41332" spans="1:2" x14ac:dyDescent="0.2">
      <c r="A41332" s="2" t="s">
        <v>84792</v>
      </c>
      <c r="B41332" s="2" t="s">
        <v>84793</v>
      </c>
    </row>
    <row r="41333" spans="1:2" x14ac:dyDescent="0.2">
      <c r="A41333" s="2" t="s">
        <v>84794</v>
      </c>
      <c r="B41333" s="2" t="s">
        <v>84795</v>
      </c>
    </row>
    <row r="41334" spans="1:2" x14ac:dyDescent="0.2">
      <c r="A41334" s="2" t="s">
        <v>84796</v>
      </c>
      <c r="B41334" s="2" t="s">
        <v>84797</v>
      </c>
    </row>
    <row r="41335" spans="1:2" x14ac:dyDescent="0.2">
      <c r="A41335" s="2" t="s">
        <v>84798</v>
      </c>
      <c r="B41335" s="2" t="s">
        <v>84799</v>
      </c>
    </row>
    <row r="41336" spans="1:2" x14ac:dyDescent="0.2">
      <c r="A41336" s="2" t="s">
        <v>84800</v>
      </c>
      <c r="B41336" s="2" t="s">
        <v>84801</v>
      </c>
    </row>
    <row r="41337" spans="1:2" x14ac:dyDescent="0.2">
      <c r="A41337" s="2" t="s">
        <v>84802</v>
      </c>
      <c r="B41337" s="2" t="s">
        <v>84803</v>
      </c>
    </row>
    <row r="41338" spans="1:2" x14ac:dyDescent="0.2">
      <c r="A41338" s="2" t="s">
        <v>84804</v>
      </c>
      <c r="B41338" s="2" t="s">
        <v>84805</v>
      </c>
    </row>
    <row r="41339" spans="1:2" x14ac:dyDescent="0.2">
      <c r="A41339" s="2" t="s">
        <v>84806</v>
      </c>
      <c r="B41339" s="2" t="s">
        <v>84807</v>
      </c>
    </row>
    <row r="41340" spans="1:2" x14ac:dyDescent="0.2">
      <c r="A41340" s="2" t="s">
        <v>84808</v>
      </c>
      <c r="B41340" s="2" t="s">
        <v>84809</v>
      </c>
    </row>
    <row r="41341" spans="1:2" x14ac:dyDescent="0.2">
      <c r="A41341" s="2" t="s">
        <v>84810</v>
      </c>
      <c r="B41341" s="2" t="s">
        <v>84811</v>
      </c>
    </row>
    <row r="41342" spans="1:2" x14ac:dyDescent="0.2">
      <c r="A41342" s="2" t="s">
        <v>84812</v>
      </c>
      <c r="B41342" s="2" t="s">
        <v>84813</v>
      </c>
    </row>
    <row r="41343" spans="1:2" x14ac:dyDescent="0.2">
      <c r="A41343" s="2" t="s">
        <v>84814</v>
      </c>
      <c r="B41343" s="2" t="s">
        <v>84815</v>
      </c>
    </row>
    <row r="41344" spans="1:2" x14ac:dyDescent="0.2">
      <c r="A41344" s="2" t="s">
        <v>84816</v>
      </c>
      <c r="B41344" s="2" t="s">
        <v>84817</v>
      </c>
    </row>
    <row r="41345" spans="1:2" x14ac:dyDescent="0.2">
      <c r="A41345" s="2" t="s">
        <v>84818</v>
      </c>
      <c r="B41345" s="2" t="s">
        <v>84819</v>
      </c>
    </row>
    <row r="41346" spans="1:2" x14ac:dyDescent="0.2">
      <c r="A41346" s="2" t="s">
        <v>84820</v>
      </c>
      <c r="B41346" s="2" t="s">
        <v>84821</v>
      </c>
    </row>
    <row r="41347" spans="1:2" x14ac:dyDescent="0.2">
      <c r="A41347" s="2" t="s">
        <v>84822</v>
      </c>
      <c r="B41347" s="2" t="s">
        <v>84823</v>
      </c>
    </row>
    <row r="41348" spans="1:2" x14ac:dyDescent="0.2">
      <c r="A41348" s="2" t="s">
        <v>84824</v>
      </c>
      <c r="B41348" s="2" t="s">
        <v>84825</v>
      </c>
    </row>
    <row r="41349" spans="1:2" x14ac:dyDescent="0.2">
      <c r="A41349" s="2" t="s">
        <v>84826</v>
      </c>
      <c r="B41349" s="2" t="s">
        <v>84827</v>
      </c>
    </row>
    <row r="41350" spans="1:2" x14ac:dyDescent="0.2">
      <c r="A41350" s="2" t="s">
        <v>84828</v>
      </c>
      <c r="B41350" s="2" t="s">
        <v>84829</v>
      </c>
    </row>
    <row r="41351" spans="1:2" x14ac:dyDescent="0.2">
      <c r="A41351" s="2" t="s">
        <v>84830</v>
      </c>
      <c r="B41351" s="2" t="s">
        <v>84831</v>
      </c>
    </row>
    <row r="41352" spans="1:2" x14ac:dyDescent="0.2">
      <c r="A41352" s="2" t="s">
        <v>84832</v>
      </c>
      <c r="B41352" s="2" t="s">
        <v>84833</v>
      </c>
    </row>
    <row r="41353" spans="1:2" x14ac:dyDescent="0.2">
      <c r="A41353" s="2" t="s">
        <v>84834</v>
      </c>
      <c r="B41353" s="2" t="s">
        <v>84835</v>
      </c>
    </row>
    <row r="41354" spans="1:2" x14ac:dyDescent="0.2">
      <c r="A41354" s="2" t="s">
        <v>84836</v>
      </c>
      <c r="B41354" s="2" t="s">
        <v>84837</v>
      </c>
    </row>
    <row r="41355" spans="1:2" x14ac:dyDescent="0.2">
      <c r="A41355" s="2" t="s">
        <v>84838</v>
      </c>
      <c r="B41355" s="2" t="s">
        <v>84839</v>
      </c>
    </row>
    <row r="41356" spans="1:2" x14ac:dyDescent="0.2">
      <c r="A41356" s="2" t="s">
        <v>84840</v>
      </c>
      <c r="B41356" s="2" t="s">
        <v>84841</v>
      </c>
    </row>
    <row r="41357" spans="1:2" x14ac:dyDescent="0.2">
      <c r="A41357" s="2" t="s">
        <v>84842</v>
      </c>
      <c r="B41357" s="2" t="s">
        <v>84843</v>
      </c>
    </row>
    <row r="41358" spans="1:2" x14ac:dyDescent="0.2">
      <c r="A41358" s="2" t="s">
        <v>84844</v>
      </c>
      <c r="B41358" s="2" t="s">
        <v>84845</v>
      </c>
    </row>
    <row r="41359" spans="1:2" x14ac:dyDescent="0.2">
      <c r="A41359" s="2" t="s">
        <v>84846</v>
      </c>
      <c r="B41359" s="2" t="s">
        <v>84847</v>
      </c>
    </row>
    <row r="41360" spans="1:2" x14ac:dyDescent="0.2">
      <c r="A41360" s="2" t="s">
        <v>84848</v>
      </c>
      <c r="B41360" s="2" t="s">
        <v>84849</v>
      </c>
    </row>
    <row r="41361" spans="1:2" x14ac:dyDescent="0.2">
      <c r="A41361" s="2" t="s">
        <v>84850</v>
      </c>
      <c r="B41361" s="2" t="s">
        <v>84851</v>
      </c>
    </row>
    <row r="41362" spans="1:2" x14ac:dyDescent="0.2">
      <c r="A41362" s="2" t="s">
        <v>84852</v>
      </c>
      <c r="B41362" s="2" t="s">
        <v>84853</v>
      </c>
    </row>
    <row r="41363" spans="1:2" x14ac:dyDescent="0.2">
      <c r="A41363" s="2" t="s">
        <v>84854</v>
      </c>
      <c r="B41363" s="2" t="s">
        <v>84855</v>
      </c>
    </row>
    <row r="41364" spans="1:2" x14ac:dyDescent="0.2">
      <c r="A41364" s="2" t="s">
        <v>84856</v>
      </c>
      <c r="B41364" s="2" t="s">
        <v>84857</v>
      </c>
    </row>
    <row r="41365" spans="1:2" x14ac:dyDescent="0.2">
      <c r="A41365" s="2" t="s">
        <v>84858</v>
      </c>
      <c r="B41365" s="2" t="s">
        <v>84859</v>
      </c>
    </row>
    <row r="41366" spans="1:2" x14ac:dyDescent="0.2">
      <c r="A41366" s="2" t="s">
        <v>84860</v>
      </c>
      <c r="B41366" s="2" t="s">
        <v>84861</v>
      </c>
    </row>
    <row r="41367" spans="1:2" x14ac:dyDescent="0.2">
      <c r="A41367" s="2" t="s">
        <v>84862</v>
      </c>
      <c r="B41367" s="2" t="s">
        <v>84863</v>
      </c>
    </row>
    <row r="41368" spans="1:2" x14ac:dyDescent="0.2">
      <c r="A41368" s="2" t="s">
        <v>84864</v>
      </c>
      <c r="B41368" s="2" t="s">
        <v>84865</v>
      </c>
    </row>
    <row r="41369" spans="1:2" x14ac:dyDescent="0.2">
      <c r="A41369" s="2" t="s">
        <v>84866</v>
      </c>
      <c r="B41369" s="2" t="s">
        <v>84867</v>
      </c>
    </row>
    <row r="41370" spans="1:2" x14ac:dyDescent="0.2">
      <c r="A41370" s="2" t="s">
        <v>84868</v>
      </c>
      <c r="B41370" s="2" t="s">
        <v>84869</v>
      </c>
    </row>
    <row r="41371" spans="1:2" x14ac:dyDescent="0.2">
      <c r="A41371" s="2" t="s">
        <v>84870</v>
      </c>
      <c r="B41371" s="2" t="s">
        <v>84871</v>
      </c>
    </row>
    <row r="41372" spans="1:2" x14ac:dyDescent="0.2">
      <c r="A41372" s="2" t="s">
        <v>84872</v>
      </c>
      <c r="B41372" s="2" t="s">
        <v>84873</v>
      </c>
    </row>
    <row r="41373" spans="1:2" x14ac:dyDescent="0.2">
      <c r="A41373" s="2" t="s">
        <v>84874</v>
      </c>
      <c r="B41373" s="2" t="s">
        <v>84875</v>
      </c>
    </row>
    <row r="41374" spans="1:2" x14ac:dyDescent="0.2">
      <c r="A41374" s="2" t="s">
        <v>84876</v>
      </c>
      <c r="B41374" s="2" t="s">
        <v>84877</v>
      </c>
    </row>
    <row r="41375" spans="1:2" x14ac:dyDescent="0.2">
      <c r="A41375" s="2" t="s">
        <v>84878</v>
      </c>
      <c r="B41375" s="2" t="s">
        <v>84879</v>
      </c>
    </row>
    <row r="41376" spans="1:2" x14ac:dyDescent="0.2">
      <c r="A41376" s="2" t="s">
        <v>84880</v>
      </c>
      <c r="B41376" s="2" t="s">
        <v>84881</v>
      </c>
    </row>
    <row r="41377" spans="1:2" x14ac:dyDescent="0.2">
      <c r="A41377" s="2" t="s">
        <v>84882</v>
      </c>
      <c r="B41377" s="2" t="s">
        <v>84883</v>
      </c>
    </row>
    <row r="41378" spans="1:2" x14ac:dyDescent="0.2">
      <c r="A41378" s="2" t="s">
        <v>84884</v>
      </c>
      <c r="B41378" s="2" t="s">
        <v>84885</v>
      </c>
    </row>
    <row r="41379" spans="1:2" x14ac:dyDescent="0.2">
      <c r="A41379" s="2" t="s">
        <v>84886</v>
      </c>
      <c r="B41379" s="2" t="s">
        <v>84887</v>
      </c>
    </row>
    <row r="41380" spans="1:2" x14ac:dyDescent="0.2">
      <c r="A41380" s="2" t="s">
        <v>84888</v>
      </c>
      <c r="B41380" s="2" t="s">
        <v>84889</v>
      </c>
    </row>
    <row r="41381" spans="1:2" x14ac:dyDescent="0.2">
      <c r="A41381" s="2" t="s">
        <v>84890</v>
      </c>
      <c r="B41381" s="2" t="s">
        <v>84891</v>
      </c>
    </row>
    <row r="41382" spans="1:2" x14ac:dyDescent="0.2">
      <c r="A41382" s="2" t="s">
        <v>84892</v>
      </c>
      <c r="B41382" s="2" t="s">
        <v>84893</v>
      </c>
    </row>
    <row r="41383" spans="1:2" x14ac:dyDescent="0.2">
      <c r="A41383" s="2" t="s">
        <v>84894</v>
      </c>
      <c r="B41383" s="2" t="s">
        <v>84895</v>
      </c>
    </row>
    <row r="41384" spans="1:2" x14ac:dyDescent="0.2">
      <c r="A41384" s="2" t="s">
        <v>84896</v>
      </c>
      <c r="B41384" s="2" t="s">
        <v>84897</v>
      </c>
    </row>
    <row r="41385" spans="1:2" x14ac:dyDescent="0.2">
      <c r="A41385" s="2" t="s">
        <v>84898</v>
      </c>
      <c r="B41385" s="2" t="s">
        <v>84899</v>
      </c>
    </row>
    <row r="41386" spans="1:2" x14ac:dyDescent="0.2">
      <c r="A41386" s="2" t="s">
        <v>84900</v>
      </c>
      <c r="B41386" s="2" t="s">
        <v>84901</v>
      </c>
    </row>
    <row r="41387" spans="1:2" x14ac:dyDescent="0.2">
      <c r="A41387" s="2" t="s">
        <v>84902</v>
      </c>
      <c r="B41387" s="2" t="s">
        <v>84903</v>
      </c>
    </row>
    <row r="41388" spans="1:2" x14ac:dyDescent="0.2">
      <c r="A41388" s="2" t="s">
        <v>84904</v>
      </c>
      <c r="B41388" s="2" t="s">
        <v>84905</v>
      </c>
    </row>
    <row r="41389" spans="1:2" x14ac:dyDescent="0.2">
      <c r="A41389" s="2" t="s">
        <v>84906</v>
      </c>
      <c r="B41389" s="2" t="s">
        <v>84907</v>
      </c>
    </row>
    <row r="41390" spans="1:2" x14ac:dyDescent="0.2">
      <c r="A41390" s="2" t="s">
        <v>84908</v>
      </c>
      <c r="B41390" s="2" t="s">
        <v>84909</v>
      </c>
    </row>
    <row r="41391" spans="1:2" x14ac:dyDescent="0.2">
      <c r="A41391" s="2" t="s">
        <v>84910</v>
      </c>
      <c r="B41391" s="2" t="s">
        <v>84911</v>
      </c>
    </row>
    <row r="41392" spans="1:2" x14ac:dyDescent="0.2">
      <c r="A41392" s="2" t="s">
        <v>84912</v>
      </c>
      <c r="B41392" s="2" t="s">
        <v>84913</v>
      </c>
    </row>
    <row r="41393" spans="1:2" x14ac:dyDescent="0.2">
      <c r="A41393" s="2" t="s">
        <v>84914</v>
      </c>
      <c r="B41393" s="2" t="s">
        <v>84915</v>
      </c>
    </row>
    <row r="41394" spans="1:2" x14ac:dyDescent="0.2">
      <c r="A41394" s="2" t="s">
        <v>84916</v>
      </c>
      <c r="B41394" s="2" t="s">
        <v>84917</v>
      </c>
    </row>
    <row r="41395" spans="1:2" x14ac:dyDescent="0.2">
      <c r="A41395" s="2" t="s">
        <v>84918</v>
      </c>
      <c r="B41395" s="2" t="s">
        <v>84919</v>
      </c>
    </row>
    <row r="41396" spans="1:2" x14ac:dyDescent="0.2">
      <c r="A41396" s="2" t="s">
        <v>84920</v>
      </c>
      <c r="B41396" s="2" t="s">
        <v>84921</v>
      </c>
    </row>
    <row r="41397" spans="1:2" x14ac:dyDescent="0.2">
      <c r="A41397" s="2" t="s">
        <v>84922</v>
      </c>
      <c r="B41397" s="2" t="s">
        <v>84923</v>
      </c>
    </row>
    <row r="41398" spans="1:2" x14ac:dyDescent="0.2">
      <c r="A41398" s="2" t="s">
        <v>84924</v>
      </c>
      <c r="B41398" s="2" t="s">
        <v>84925</v>
      </c>
    </row>
    <row r="41399" spans="1:2" x14ac:dyDescent="0.2">
      <c r="A41399" s="2" t="s">
        <v>84926</v>
      </c>
      <c r="B41399" s="2" t="s">
        <v>84927</v>
      </c>
    </row>
    <row r="41400" spans="1:2" x14ac:dyDescent="0.2">
      <c r="A41400" s="2" t="s">
        <v>84928</v>
      </c>
      <c r="B41400" s="2" t="s">
        <v>84929</v>
      </c>
    </row>
    <row r="41401" spans="1:2" x14ac:dyDescent="0.2">
      <c r="A41401" s="2" t="s">
        <v>84930</v>
      </c>
      <c r="B41401" s="2" t="s">
        <v>84931</v>
      </c>
    </row>
    <row r="41402" spans="1:2" x14ac:dyDescent="0.2">
      <c r="A41402" s="2" t="s">
        <v>84932</v>
      </c>
      <c r="B41402" s="2" t="s">
        <v>84933</v>
      </c>
    </row>
    <row r="41403" spans="1:2" x14ac:dyDescent="0.2">
      <c r="A41403" s="2" t="s">
        <v>84934</v>
      </c>
      <c r="B41403" s="2" t="s">
        <v>84935</v>
      </c>
    </row>
    <row r="41404" spans="1:2" x14ac:dyDescent="0.2">
      <c r="A41404" s="2" t="s">
        <v>84936</v>
      </c>
      <c r="B41404" s="2" t="s">
        <v>84937</v>
      </c>
    </row>
    <row r="41405" spans="1:2" x14ac:dyDescent="0.2">
      <c r="A41405" s="2" t="s">
        <v>84938</v>
      </c>
      <c r="B41405" s="2" t="s">
        <v>84939</v>
      </c>
    </row>
    <row r="41406" spans="1:2" x14ac:dyDescent="0.2">
      <c r="A41406" s="2" t="s">
        <v>84940</v>
      </c>
      <c r="B41406" s="2" t="s">
        <v>84941</v>
      </c>
    </row>
    <row r="41407" spans="1:2" x14ac:dyDescent="0.2">
      <c r="A41407" s="2" t="s">
        <v>84942</v>
      </c>
      <c r="B41407" s="2" t="s">
        <v>84943</v>
      </c>
    </row>
    <row r="41408" spans="1:2" x14ac:dyDescent="0.2">
      <c r="A41408" s="2" t="s">
        <v>84944</v>
      </c>
      <c r="B41408" s="2" t="s">
        <v>84945</v>
      </c>
    </row>
    <row r="41409" spans="1:2" x14ac:dyDescent="0.2">
      <c r="A41409" s="2" t="s">
        <v>84946</v>
      </c>
      <c r="B41409" s="2" t="s">
        <v>84947</v>
      </c>
    </row>
    <row r="41410" spans="1:2" x14ac:dyDescent="0.2">
      <c r="A41410" s="2" t="s">
        <v>84948</v>
      </c>
      <c r="B41410" s="2" t="s">
        <v>84949</v>
      </c>
    </row>
    <row r="41411" spans="1:2" x14ac:dyDescent="0.2">
      <c r="A41411" s="2" t="s">
        <v>84950</v>
      </c>
      <c r="B41411" s="2" t="s">
        <v>84951</v>
      </c>
    </row>
    <row r="41412" spans="1:2" x14ac:dyDescent="0.2">
      <c r="A41412" s="2" t="s">
        <v>84952</v>
      </c>
      <c r="B41412" s="2" t="s">
        <v>84953</v>
      </c>
    </row>
    <row r="41413" spans="1:2" x14ac:dyDescent="0.2">
      <c r="A41413" s="2" t="s">
        <v>84954</v>
      </c>
      <c r="B41413" s="2" t="s">
        <v>84955</v>
      </c>
    </row>
    <row r="41414" spans="1:2" x14ac:dyDescent="0.2">
      <c r="A41414" s="2" t="s">
        <v>84956</v>
      </c>
      <c r="B41414" s="2" t="s">
        <v>84957</v>
      </c>
    </row>
    <row r="41415" spans="1:2" x14ac:dyDescent="0.2">
      <c r="A41415" s="2" t="s">
        <v>84958</v>
      </c>
      <c r="B41415" s="2" t="s">
        <v>84959</v>
      </c>
    </row>
    <row r="41416" spans="1:2" x14ac:dyDescent="0.2">
      <c r="A41416" s="2" t="s">
        <v>84960</v>
      </c>
      <c r="B41416" s="2" t="s">
        <v>84961</v>
      </c>
    </row>
    <row r="41417" spans="1:2" x14ac:dyDescent="0.2">
      <c r="A41417" s="2" t="s">
        <v>84962</v>
      </c>
      <c r="B41417" s="2" t="s">
        <v>84963</v>
      </c>
    </row>
    <row r="41418" spans="1:2" x14ac:dyDescent="0.2">
      <c r="A41418" s="2" t="s">
        <v>84964</v>
      </c>
      <c r="B41418" s="2" t="s">
        <v>84965</v>
      </c>
    </row>
    <row r="41419" spans="1:2" x14ac:dyDescent="0.2">
      <c r="A41419" s="2" t="s">
        <v>84966</v>
      </c>
      <c r="B41419" s="2" t="s">
        <v>84967</v>
      </c>
    </row>
    <row r="41420" spans="1:2" x14ac:dyDescent="0.2">
      <c r="A41420" s="2" t="s">
        <v>84968</v>
      </c>
      <c r="B41420" s="2" t="s">
        <v>84969</v>
      </c>
    </row>
    <row r="41421" spans="1:2" x14ac:dyDescent="0.2">
      <c r="A41421" s="2" t="s">
        <v>84970</v>
      </c>
      <c r="B41421" s="2" t="s">
        <v>84971</v>
      </c>
    </row>
    <row r="41422" spans="1:2" x14ac:dyDescent="0.2">
      <c r="A41422" s="2" t="s">
        <v>84972</v>
      </c>
      <c r="B41422" s="2" t="s">
        <v>84973</v>
      </c>
    </row>
    <row r="41423" spans="1:2" x14ac:dyDescent="0.2">
      <c r="A41423" s="2" t="s">
        <v>84974</v>
      </c>
      <c r="B41423" s="2" t="s">
        <v>84975</v>
      </c>
    </row>
    <row r="41424" spans="1:2" x14ac:dyDescent="0.2">
      <c r="A41424" s="2" t="s">
        <v>84976</v>
      </c>
      <c r="B41424" s="2" t="s">
        <v>81270</v>
      </c>
    </row>
    <row r="41425" spans="1:2" x14ac:dyDescent="0.2">
      <c r="A41425" s="2" t="s">
        <v>84977</v>
      </c>
      <c r="B41425" s="2" t="s">
        <v>84406</v>
      </c>
    </row>
    <row r="41426" spans="1:2" x14ac:dyDescent="0.2">
      <c r="A41426" s="2" t="s">
        <v>84978</v>
      </c>
      <c r="B41426" s="2" t="s">
        <v>84979</v>
      </c>
    </row>
    <row r="41427" spans="1:2" x14ac:dyDescent="0.2">
      <c r="A41427" s="2" t="s">
        <v>84980</v>
      </c>
      <c r="B41427" s="2" t="s">
        <v>84981</v>
      </c>
    </row>
    <row r="41428" spans="1:2" x14ac:dyDescent="0.2">
      <c r="A41428" s="2" t="s">
        <v>84982</v>
      </c>
      <c r="B41428" s="2" t="s">
        <v>84983</v>
      </c>
    </row>
    <row r="41429" spans="1:2" x14ac:dyDescent="0.2">
      <c r="A41429" s="2" t="s">
        <v>84984</v>
      </c>
      <c r="B41429" s="2" t="s">
        <v>84985</v>
      </c>
    </row>
    <row r="41430" spans="1:2" x14ac:dyDescent="0.2">
      <c r="A41430" s="2" t="s">
        <v>84986</v>
      </c>
      <c r="B41430" s="2" t="s">
        <v>84987</v>
      </c>
    </row>
    <row r="41431" spans="1:2" x14ac:dyDescent="0.2">
      <c r="A41431" s="2" t="s">
        <v>84988</v>
      </c>
      <c r="B41431" s="2" t="s">
        <v>84989</v>
      </c>
    </row>
    <row r="41432" spans="1:2" x14ac:dyDescent="0.2">
      <c r="A41432" s="2" t="s">
        <v>84990</v>
      </c>
      <c r="B41432" s="2" t="s">
        <v>84991</v>
      </c>
    </row>
    <row r="41433" spans="1:2" x14ac:dyDescent="0.2">
      <c r="A41433" s="2" t="s">
        <v>84992</v>
      </c>
      <c r="B41433" s="2" t="s">
        <v>84993</v>
      </c>
    </row>
    <row r="41434" spans="1:2" x14ac:dyDescent="0.2">
      <c r="A41434" s="2" t="s">
        <v>84994</v>
      </c>
      <c r="B41434" s="2" t="s">
        <v>84995</v>
      </c>
    </row>
    <row r="41435" spans="1:2" x14ac:dyDescent="0.2">
      <c r="A41435" s="2" t="s">
        <v>84996</v>
      </c>
      <c r="B41435" s="2" t="s">
        <v>84997</v>
      </c>
    </row>
    <row r="41436" spans="1:2" x14ac:dyDescent="0.2">
      <c r="A41436" s="2" t="s">
        <v>84998</v>
      </c>
      <c r="B41436" s="2" t="s">
        <v>84999</v>
      </c>
    </row>
    <row r="41437" spans="1:2" x14ac:dyDescent="0.2">
      <c r="A41437" s="2" t="s">
        <v>85000</v>
      </c>
      <c r="B41437" s="2" t="s">
        <v>85001</v>
      </c>
    </row>
    <row r="41438" spans="1:2" x14ac:dyDescent="0.2">
      <c r="A41438" s="2" t="s">
        <v>85002</v>
      </c>
      <c r="B41438" s="2" t="s">
        <v>85003</v>
      </c>
    </row>
    <row r="41439" spans="1:2" x14ac:dyDescent="0.2">
      <c r="A41439" s="2" t="s">
        <v>85004</v>
      </c>
      <c r="B41439" s="2" t="s">
        <v>85005</v>
      </c>
    </row>
    <row r="41440" spans="1:2" x14ac:dyDescent="0.2">
      <c r="A41440" s="2" t="s">
        <v>85006</v>
      </c>
      <c r="B41440" s="2" t="s">
        <v>85007</v>
      </c>
    </row>
    <row r="41441" spans="1:2" x14ac:dyDescent="0.2">
      <c r="A41441" s="2" t="s">
        <v>85008</v>
      </c>
      <c r="B41441" s="2" t="s">
        <v>85009</v>
      </c>
    </row>
    <row r="41442" spans="1:2" x14ac:dyDescent="0.2">
      <c r="A41442" s="2" t="s">
        <v>85010</v>
      </c>
      <c r="B41442" s="2" t="s">
        <v>85011</v>
      </c>
    </row>
    <row r="41443" spans="1:2" x14ac:dyDescent="0.2">
      <c r="A41443" s="2" t="s">
        <v>85012</v>
      </c>
      <c r="B41443" s="2" t="s">
        <v>85013</v>
      </c>
    </row>
    <row r="41444" spans="1:2" x14ac:dyDescent="0.2">
      <c r="A41444" s="2" t="s">
        <v>85014</v>
      </c>
      <c r="B41444" s="2" t="s">
        <v>85015</v>
      </c>
    </row>
    <row r="41445" spans="1:2" x14ac:dyDescent="0.2">
      <c r="A41445" s="2" t="s">
        <v>85016</v>
      </c>
      <c r="B41445" s="2" t="s">
        <v>85017</v>
      </c>
    </row>
    <row r="41446" spans="1:2" x14ac:dyDescent="0.2">
      <c r="A41446" s="2" t="s">
        <v>85018</v>
      </c>
      <c r="B41446" s="2" t="s">
        <v>85019</v>
      </c>
    </row>
    <row r="41447" spans="1:2" x14ac:dyDescent="0.2">
      <c r="A41447" s="2" t="s">
        <v>85020</v>
      </c>
      <c r="B41447" s="2" t="s">
        <v>85021</v>
      </c>
    </row>
    <row r="41448" spans="1:2" x14ac:dyDescent="0.2">
      <c r="A41448" s="2" t="s">
        <v>85022</v>
      </c>
      <c r="B41448" s="2" t="s">
        <v>85023</v>
      </c>
    </row>
    <row r="41449" spans="1:2" x14ac:dyDescent="0.2">
      <c r="A41449" s="2" t="s">
        <v>85024</v>
      </c>
      <c r="B41449" s="2" t="s">
        <v>85025</v>
      </c>
    </row>
    <row r="41450" spans="1:2" x14ac:dyDescent="0.2">
      <c r="A41450" s="2" t="s">
        <v>85026</v>
      </c>
      <c r="B41450" s="2" t="s">
        <v>85027</v>
      </c>
    </row>
    <row r="41451" spans="1:2" x14ac:dyDescent="0.2">
      <c r="A41451" s="2" t="s">
        <v>85028</v>
      </c>
      <c r="B41451" s="2" t="s">
        <v>85029</v>
      </c>
    </row>
    <row r="41452" spans="1:2" x14ac:dyDescent="0.2">
      <c r="A41452" s="2" t="s">
        <v>85030</v>
      </c>
      <c r="B41452" s="2" t="s">
        <v>85031</v>
      </c>
    </row>
    <row r="41453" spans="1:2" x14ac:dyDescent="0.2">
      <c r="A41453" s="2" t="s">
        <v>85032</v>
      </c>
      <c r="B41453" s="2" t="s">
        <v>85033</v>
      </c>
    </row>
    <row r="41454" spans="1:2" x14ac:dyDescent="0.2">
      <c r="A41454" s="2" t="s">
        <v>85034</v>
      </c>
      <c r="B41454" s="2" t="s">
        <v>85035</v>
      </c>
    </row>
    <row r="41455" spans="1:2" x14ac:dyDescent="0.2">
      <c r="A41455" s="2" t="s">
        <v>85036</v>
      </c>
      <c r="B41455" s="2" t="s">
        <v>85037</v>
      </c>
    </row>
    <row r="41456" spans="1:2" x14ac:dyDescent="0.2">
      <c r="A41456" s="2" t="s">
        <v>85038</v>
      </c>
      <c r="B41456" s="2" t="s">
        <v>85039</v>
      </c>
    </row>
    <row r="41457" spans="1:2" x14ac:dyDescent="0.2">
      <c r="A41457" s="2" t="s">
        <v>85040</v>
      </c>
      <c r="B41457" s="2" t="s">
        <v>85041</v>
      </c>
    </row>
    <row r="41458" spans="1:2" x14ac:dyDescent="0.2">
      <c r="A41458" s="2" t="s">
        <v>85042</v>
      </c>
      <c r="B41458" s="2" t="s">
        <v>85043</v>
      </c>
    </row>
    <row r="41459" spans="1:2" x14ac:dyDescent="0.2">
      <c r="A41459" s="2" t="s">
        <v>85044</v>
      </c>
      <c r="B41459" s="2" t="s">
        <v>85045</v>
      </c>
    </row>
    <row r="41460" spans="1:2" x14ac:dyDescent="0.2">
      <c r="A41460" s="2" t="s">
        <v>85046</v>
      </c>
      <c r="B41460" s="2" t="s">
        <v>85047</v>
      </c>
    </row>
    <row r="41461" spans="1:2" x14ac:dyDescent="0.2">
      <c r="A41461" s="2" t="s">
        <v>85048</v>
      </c>
      <c r="B41461" s="2" t="s">
        <v>85049</v>
      </c>
    </row>
    <row r="41462" spans="1:2" x14ac:dyDescent="0.2">
      <c r="A41462" s="2" t="s">
        <v>85050</v>
      </c>
      <c r="B41462" s="2" t="s">
        <v>85051</v>
      </c>
    </row>
    <row r="41463" spans="1:2" x14ac:dyDescent="0.2">
      <c r="A41463" s="2" t="s">
        <v>85052</v>
      </c>
      <c r="B41463" s="2" t="s">
        <v>85053</v>
      </c>
    </row>
    <row r="41464" spans="1:2" x14ac:dyDescent="0.2">
      <c r="A41464" s="2" t="s">
        <v>85054</v>
      </c>
      <c r="B41464" s="2" t="s">
        <v>85055</v>
      </c>
    </row>
    <row r="41465" spans="1:2" x14ac:dyDescent="0.2">
      <c r="A41465" s="2" t="s">
        <v>85056</v>
      </c>
      <c r="B41465" s="2" t="s">
        <v>85057</v>
      </c>
    </row>
    <row r="41466" spans="1:2" x14ac:dyDescent="0.2">
      <c r="A41466" s="2" t="s">
        <v>85058</v>
      </c>
      <c r="B41466" s="2" t="s">
        <v>85059</v>
      </c>
    </row>
    <row r="41467" spans="1:2" x14ac:dyDescent="0.2">
      <c r="A41467" s="2" t="s">
        <v>85060</v>
      </c>
      <c r="B41467" s="2" t="s">
        <v>85061</v>
      </c>
    </row>
    <row r="41468" spans="1:2" x14ac:dyDescent="0.2">
      <c r="A41468" s="2" t="s">
        <v>85062</v>
      </c>
      <c r="B41468" s="2" t="s">
        <v>85063</v>
      </c>
    </row>
    <row r="41469" spans="1:2" x14ac:dyDescent="0.2">
      <c r="A41469" s="2" t="s">
        <v>85064</v>
      </c>
      <c r="B41469" s="2" t="s">
        <v>85065</v>
      </c>
    </row>
    <row r="41470" spans="1:2" x14ac:dyDescent="0.2">
      <c r="A41470" s="2" t="s">
        <v>85066</v>
      </c>
      <c r="B41470" s="2" t="s">
        <v>85067</v>
      </c>
    </row>
    <row r="41471" spans="1:2" x14ac:dyDescent="0.2">
      <c r="A41471" s="2" t="s">
        <v>85068</v>
      </c>
      <c r="B41471" s="2" t="s">
        <v>85069</v>
      </c>
    </row>
    <row r="41472" spans="1:2" x14ac:dyDescent="0.2">
      <c r="A41472" s="2" t="s">
        <v>85070</v>
      </c>
      <c r="B41472" s="2" t="s">
        <v>85071</v>
      </c>
    </row>
    <row r="41473" spans="1:2" x14ac:dyDescent="0.2">
      <c r="A41473" s="2" t="s">
        <v>85072</v>
      </c>
      <c r="B41473" s="2" t="s">
        <v>85073</v>
      </c>
    </row>
    <row r="41474" spans="1:2" x14ac:dyDescent="0.2">
      <c r="A41474" s="2" t="s">
        <v>85074</v>
      </c>
      <c r="B41474" s="2" t="s">
        <v>85075</v>
      </c>
    </row>
    <row r="41475" spans="1:2" x14ac:dyDescent="0.2">
      <c r="A41475" s="2" t="s">
        <v>85076</v>
      </c>
      <c r="B41475" s="2" t="s">
        <v>85077</v>
      </c>
    </row>
    <row r="41476" spans="1:2" x14ac:dyDescent="0.2">
      <c r="A41476" s="2" t="s">
        <v>85078</v>
      </c>
      <c r="B41476" s="2" t="s">
        <v>85079</v>
      </c>
    </row>
    <row r="41477" spans="1:2" x14ac:dyDescent="0.2">
      <c r="A41477" s="2" t="s">
        <v>85080</v>
      </c>
      <c r="B41477" s="2" t="s">
        <v>85081</v>
      </c>
    </row>
    <row r="41478" spans="1:2" x14ac:dyDescent="0.2">
      <c r="A41478" s="2" t="s">
        <v>85082</v>
      </c>
      <c r="B41478" s="2" t="s">
        <v>85083</v>
      </c>
    </row>
    <row r="41479" spans="1:2" x14ac:dyDescent="0.2">
      <c r="A41479" s="2" t="s">
        <v>85084</v>
      </c>
      <c r="B41479" s="2" t="s">
        <v>85085</v>
      </c>
    </row>
    <row r="41480" spans="1:2" x14ac:dyDescent="0.2">
      <c r="A41480" s="2" t="s">
        <v>85086</v>
      </c>
      <c r="B41480" s="2" t="s">
        <v>85087</v>
      </c>
    </row>
    <row r="41481" spans="1:2" x14ac:dyDescent="0.2">
      <c r="A41481" s="2" t="s">
        <v>85088</v>
      </c>
      <c r="B41481" s="2" t="s">
        <v>85089</v>
      </c>
    </row>
    <row r="41482" spans="1:2" x14ac:dyDescent="0.2">
      <c r="A41482" s="2" t="s">
        <v>85090</v>
      </c>
      <c r="B41482" s="2" t="s">
        <v>85091</v>
      </c>
    </row>
    <row r="41483" spans="1:2" x14ac:dyDescent="0.2">
      <c r="A41483" s="2" t="s">
        <v>85092</v>
      </c>
      <c r="B41483" s="2" t="s">
        <v>85093</v>
      </c>
    </row>
    <row r="41484" spans="1:2" x14ac:dyDescent="0.2">
      <c r="A41484" s="2" t="s">
        <v>85094</v>
      </c>
      <c r="B41484" s="2" t="s">
        <v>85095</v>
      </c>
    </row>
    <row r="41485" spans="1:2" x14ac:dyDescent="0.2">
      <c r="A41485" s="2" t="s">
        <v>85096</v>
      </c>
      <c r="B41485" s="2" t="s">
        <v>85097</v>
      </c>
    </row>
    <row r="41486" spans="1:2" x14ac:dyDescent="0.2">
      <c r="A41486" s="2" t="s">
        <v>85098</v>
      </c>
      <c r="B41486" s="2" t="s">
        <v>85099</v>
      </c>
    </row>
    <row r="41487" spans="1:2" x14ac:dyDescent="0.2">
      <c r="A41487" s="2" t="s">
        <v>85100</v>
      </c>
      <c r="B41487" s="2" t="s">
        <v>85101</v>
      </c>
    </row>
    <row r="41488" spans="1:2" x14ac:dyDescent="0.2">
      <c r="A41488" s="2" t="s">
        <v>85102</v>
      </c>
      <c r="B41488" s="2" t="s">
        <v>85103</v>
      </c>
    </row>
    <row r="41489" spans="1:2" x14ac:dyDescent="0.2">
      <c r="A41489" s="2" t="s">
        <v>85104</v>
      </c>
      <c r="B41489" s="2" t="s">
        <v>85105</v>
      </c>
    </row>
    <row r="41490" spans="1:2" x14ac:dyDescent="0.2">
      <c r="A41490" s="2" t="s">
        <v>85106</v>
      </c>
      <c r="B41490" s="2" t="s">
        <v>85107</v>
      </c>
    </row>
    <row r="41491" spans="1:2" x14ac:dyDescent="0.2">
      <c r="A41491" s="2" t="s">
        <v>85108</v>
      </c>
      <c r="B41491" s="2" t="s">
        <v>85109</v>
      </c>
    </row>
    <row r="41492" spans="1:2" x14ac:dyDescent="0.2">
      <c r="A41492" s="2" t="s">
        <v>85110</v>
      </c>
      <c r="B41492" s="2" t="s">
        <v>85111</v>
      </c>
    </row>
    <row r="41493" spans="1:2" x14ac:dyDescent="0.2">
      <c r="A41493" s="2" t="s">
        <v>85112</v>
      </c>
      <c r="B41493" s="2" t="s">
        <v>85113</v>
      </c>
    </row>
    <row r="41494" spans="1:2" x14ac:dyDescent="0.2">
      <c r="A41494" s="2" t="s">
        <v>85114</v>
      </c>
      <c r="B41494" s="2" t="s">
        <v>85115</v>
      </c>
    </row>
    <row r="41495" spans="1:2" x14ac:dyDescent="0.2">
      <c r="A41495" s="2" t="s">
        <v>85116</v>
      </c>
      <c r="B41495" s="2" t="s">
        <v>85117</v>
      </c>
    </row>
    <row r="41496" spans="1:2" x14ac:dyDescent="0.2">
      <c r="A41496" s="2" t="s">
        <v>85118</v>
      </c>
      <c r="B41496" s="2" t="s">
        <v>85119</v>
      </c>
    </row>
    <row r="41497" spans="1:2" x14ac:dyDescent="0.2">
      <c r="A41497" s="2" t="s">
        <v>85120</v>
      </c>
      <c r="B41497" s="2" t="s">
        <v>85121</v>
      </c>
    </row>
    <row r="41498" spans="1:2" x14ac:dyDescent="0.2">
      <c r="A41498" s="2" t="s">
        <v>85122</v>
      </c>
      <c r="B41498" s="2" t="s">
        <v>85123</v>
      </c>
    </row>
    <row r="41499" spans="1:2" x14ac:dyDescent="0.2">
      <c r="A41499" s="2" t="s">
        <v>85124</v>
      </c>
      <c r="B41499" s="2" t="s">
        <v>85125</v>
      </c>
    </row>
    <row r="41500" spans="1:2" x14ac:dyDescent="0.2">
      <c r="A41500" s="2" t="s">
        <v>85126</v>
      </c>
      <c r="B41500" s="2" t="s">
        <v>85127</v>
      </c>
    </row>
    <row r="41501" spans="1:2" x14ac:dyDescent="0.2">
      <c r="A41501" s="2" t="s">
        <v>85128</v>
      </c>
      <c r="B41501" s="2" t="s">
        <v>85129</v>
      </c>
    </row>
    <row r="41502" spans="1:2" x14ac:dyDescent="0.2">
      <c r="A41502" s="2" t="s">
        <v>85130</v>
      </c>
      <c r="B41502" s="2" t="s">
        <v>85131</v>
      </c>
    </row>
    <row r="41503" spans="1:2" x14ac:dyDescent="0.2">
      <c r="A41503" s="2" t="s">
        <v>85132</v>
      </c>
      <c r="B41503" s="2" t="s">
        <v>85133</v>
      </c>
    </row>
    <row r="41504" spans="1:2" x14ac:dyDescent="0.2">
      <c r="A41504" s="2" t="s">
        <v>85134</v>
      </c>
      <c r="B41504" s="2" t="s">
        <v>85135</v>
      </c>
    </row>
    <row r="41505" spans="1:2" x14ac:dyDescent="0.2">
      <c r="A41505" s="2" t="s">
        <v>85136</v>
      </c>
      <c r="B41505" s="2" t="s">
        <v>85137</v>
      </c>
    </row>
    <row r="41506" spans="1:2" x14ac:dyDescent="0.2">
      <c r="A41506" s="2" t="s">
        <v>85138</v>
      </c>
      <c r="B41506" s="2" t="s">
        <v>85139</v>
      </c>
    </row>
    <row r="41507" spans="1:2" x14ac:dyDescent="0.2">
      <c r="A41507" s="2" t="s">
        <v>85140</v>
      </c>
      <c r="B41507" s="2" t="s">
        <v>85141</v>
      </c>
    </row>
    <row r="41508" spans="1:2" x14ac:dyDescent="0.2">
      <c r="A41508" s="2" t="s">
        <v>85142</v>
      </c>
      <c r="B41508" s="2" t="s">
        <v>85143</v>
      </c>
    </row>
    <row r="41509" spans="1:2" x14ac:dyDescent="0.2">
      <c r="A41509" s="2" t="s">
        <v>85144</v>
      </c>
      <c r="B41509" s="2" t="s">
        <v>85145</v>
      </c>
    </row>
    <row r="41510" spans="1:2" x14ac:dyDescent="0.2">
      <c r="A41510" s="2" t="s">
        <v>85146</v>
      </c>
      <c r="B41510" s="2" t="s">
        <v>85147</v>
      </c>
    </row>
    <row r="41511" spans="1:2" x14ac:dyDescent="0.2">
      <c r="A41511" s="2" t="s">
        <v>85148</v>
      </c>
      <c r="B41511" s="2" t="s">
        <v>85149</v>
      </c>
    </row>
    <row r="41512" spans="1:2" x14ac:dyDescent="0.2">
      <c r="A41512" s="2" t="s">
        <v>85150</v>
      </c>
      <c r="B41512" s="2" t="s">
        <v>85151</v>
      </c>
    </row>
    <row r="41513" spans="1:2" x14ac:dyDescent="0.2">
      <c r="A41513" s="2" t="s">
        <v>85152</v>
      </c>
      <c r="B41513" s="2" t="s">
        <v>85153</v>
      </c>
    </row>
    <row r="41514" spans="1:2" x14ac:dyDescent="0.2">
      <c r="A41514" s="2" t="s">
        <v>85154</v>
      </c>
      <c r="B41514" s="2" t="s">
        <v>85155</v>
      </c>
    </row>
    <row r="41515" spans="1:2" x14ac:dyDescent="0.2">
      <c r="A41515" s="2" t="s">
        <v>85156</v>
      </c>
      <c r="B41515" s="2" t="s">
        <v>85157</v>
      </c>
    </row>
    <row r="41516" spans="1:2" x14ac:dyDescent="0.2">
      <c r="A41516" s="2" t="s">
        <v>85158</v>
      </c>
      <c r="B41516" s="2" t="s">
        <v>85159</v>
      </c>
    </row>
    <row r="41517" spans="1:2" x14ac:dyDescent="0.2">
      <c r="A41517" s="2" t="s">
        <v>85160</v>
      </c>
      <c r="B41517" s="2" t="s">
        <v>85161</v>
      </c>
    </row>
    <row r="41518" spans="1:2" x14ac:dyDescent="0.2">
      <c r="A41518" s="2" t="s">
        <v>85162</v>
      </c>
      <c r="B41518" s="2" t="s">
        <v>85163</v>
      </c>
    </row>
    <row r="41519" spans="1:2" x14ac:dyDescent="0.2">
      <c r="A41519" s="2" t="s">
        <v>85164</v>
      </c>
      <c r="B41519" s="2" t="s">
        <v>85165</v>
      </c>
    </row>
    <row r="41520" spans="1:2" x14ac:dyDescent="0.2">
      <c r="A41520" s="2" t="s">
        <v>85166</v>
      </c>
      <c r="B41520" s="2" t="s">
        <v>85167</v>
      </c>
    </row>
    <row r="41521" spans="1:2" x14ac:dyDescent="0.2">
      <c r="A41521" s="2" t="s">
        <v>85168</v>
      </c>
      <c r="B41521" s="2" t="s">
        <v>85169</v>
      </c>
    </row>
    <row r="41522" spans="1:2" x14ac:dyDescent="0.2">
      <c r="A41522" s="2" t="s">
        <v>85170</v>
      </c>
      <c r="B41522" s="2" t="s">
        <v>85171</v>
      </c>
    </row>
    <row r="41523" spans="1:2" x14ac:dyDescent="0.2">
      <c r="A41523" s="2" t="s">
        <v>85172</v>
      </c>
      <c r="B41523" s="2" t="s">
        <v>85173</v>
      </c>
    </row>
    <row r="41524" spans="1:2" x14ac:dyDescent="0.2">
      <c r="A41524" s="2" t="s">
        <v>85174</v>
      </c>
      <c r="B41524" s="2" t="s">
        <v>85175</v>
      </c>
    </row>
    <row r="41525" spans="1:2" x14ac:dyDescent="0.2">
      <c r="A41525" s="2" t="s">
        <v>85176</v>
      </c>
      <c r="B41525" s="2" t="s">
        <v>85177</v>
      </c>
    </row>
    <row r="41526" spans="1:2" x14ac:dyDescent="0.2">
      <c r="A41526" s="2" t="s">
        <v>85178</v>
      </c>
      <c r="B41526" s="2" t="s">
        <v>85179</v>
      </c>
    </row>
    <row r="41527" spans="1:2" x14ac:dyDescent="0.2">
      <c r="A41527" s="2" t="s">
        <v>85180</v>
      </c>
      <c r="B41527" s="2" t="s">
        <v>85181</v>
      </c>
    </row>
    <row r="41528" spans="1:2" x14ac:dyDescent="0.2">
      <c r="A41528" s="2" t="s">
        <v>85182</v>
      </c>
      <c r="B41528" s="2" t="s">
        <v>85183</v>
      </c>
    </row>
    <row r="41529" spans="1:2" x14ac:dyDescent="0.2">
      <c r="A41529" s="2" t="s">
        <v>85184</v>
      </c>
      <c r="B41529" s="2" t="s">
        <v>85185</v>
      </c>
    </row>
    <row r="41530" spans="1:2" x14ac:dyDescent="0.2">
      <c r="A41530" s="2" t="s">
        <v>85186</v>
      </c>
      <c r="B41530" s="2" t="s">
        <v>85187</v>
      </c>
    </row>
    <row r="41531" spans="1:2" x14ac:dyDescent="0.2">
      <c r="A41531" s="2" t="s">
        <v>85188</v>
      </c>
      <c r="B41531" s="2" t="s">
        <v>85189</v>
      </c>
    </row>
    <row r="41532" spans="1:2" x14ac:dyDescent="0.2">
      <c r="A41532" s="2" t="s">
        <v>85190</v>
      </c>
      <c r="B41532" s="2" t="s">
        <v>85191</v>
      </c>
    </row>
    <row r="41533" spans="1:2" x14ac:dyDescent="0.2">
      <c r="A41533" s="2" t="s">
        <v>85192</v>
      </c>
      <c r="B41533" s="2" t="s">
        <v>85193</v>
      </c>
    </row>
    <row r="41534" spans="1:2" x14ac:dyDescent="0.2">
      <c r="A41534" s="2" t="s">
        <v>85194</v>
      </c>
      <c r="B41534" s="2" t="s">
        <v>85195</v>
      </c>
    </row>
    <row r="41535" spans="1:2" x14ac:dyDescent="0.2">
      <c r="A41535" s="2" t="s">
        <v>85196</v>
      </c>
      <c r="B41535" s="2" t="s">
        <v>84598</v>
      </c>
    </row>
    <row r="41536" spans="1:2" x14ac:dyDescent="0.2">
      <c r="A41536" s="2" t="s">
        <v>85197</v>
      </c>
      <c r="B41536" s="2" t="s">
        <v>85198</v>
      </c>
    </row>
    <row r="41537" spans="1:2" x14ac:dyDescent="0.2">
      <c r="A41537" s="2" t="s">
        <v>85199</v>
      </c>
      <c r="B41537" s="2" t="s">
        <v>85200</v>
      </c>
    </row>
    <row r="41538" spans="1:2" x14ac:dyDescent="0.2">
      <c r="A41538" s="2" t="s">
        <v>85201</v>
      </c>
      <c r="B41538" s="2" t="s">
        <v>85202</v>
      </c>
    </row>
    <row r="41539" spans="1:2" x14ac:dyDescent="0.2">
      <c r="A41539" s="2" t="s">
        <v>85203</v>
      </c>
      <c r="B41539" s="2" t="s">
        <v>85204</v>
      </c>
    </row>
    <row r="41540" spans="1:2" x14ac:dyDescent="0.2">
      <c r="A41540" s="2" t="s">
        <v>85205</v>
      </c>
      <c r="B41540" s="2" t="s">
        <v>85206</v>
      </c>
    </row>
    <row r="41541" spans="1:2" x14ac:dyDescent="0.2">
      <c r="A41541" s="2" t="s">
        <v>85207</v>
      </c>
      <c r="B41541" s="2" t="s">
        <v>85208</v>
      </c>
    </row>
    <row r="41542" spans="1:2" x14ac:dyDescent="0.2">
      <c r="A41542" s="2" t="s">
        <v>85209</v>
      </c>
      <c r="B41542" s="2" t="s">
        <v>85210</v>
      </c>
    </row>
    <row r="41543" spans="1:2" x14ac:dyDescent="0.2">
      <c r="A41543" s="2" t="s">
        <v>85211</v>
      </c>
      <c r="B41543" s="2" t="s">
        <v>85212</v>
      </c>
    </row>
    <row r="41544" spans="1:2" x14ac:dyDescent="0.2">
      <c r="A41544" s="2" t="s">
        <v>85213</v>
      </c>
      <c r="B41544" s="2" t="s">
        <v>85214</v>
      </c>
    </row>
    <row r="41545" spans="1:2" x14ac:dyDescent="0.2">
      <c r="A41545" s="2" t="s">
        <v>85215</v>
      </c>
      <c r="B41545" s="2" t="s">
        <v>85216</v>
      </c>
    </row>
    <row r="41546" spans="1:2" x14ac:dyDescent="0.2">
      <c r="A41546" s="2" t="s">
        <v>85217</v>
      </c>
      <c r="B41546" s="2" t="s">
        <v>85218</v>
      </c>
    </row>
    <row r="41547" spans="1:2" x14ac:dyDescent="0.2">
      <c r="A41547" s="2" t="s">
        <v>85219</v>
      </c>
      <c r="B41547" s="2" t="s">
        <v>85220</v>
      </c>
    </row>
    <row r="41548" spans="1:2" x14ac:dyDescent="0.2">
      <c r="A41548" s="2" t="s">
        <v>85221</v>
      </c>
      <c r="B41548" s="2" t="s">
        <v>85222</v>
      </c>
    </row>
    <row r="41549" spans="1:2" x14ac:dyDescent="0.2">
      <c r="A41549" s="2" t="s">
        <v>85223</v>
      </c>
      <c r="B41549" s="2" t="s">
        <v>85224</v>
      </c>
    </row>
    <row r="41550" spans="1:2" x14ac:dyDescent="0.2">
      <c r="A41550" s="2" t="s">
        <v>85225</v>
      </c>
      <c r="B41550" s="2" t="s">
        <v>85226</v>
      </c>
    </row>
    <row r="41551" spans="1:2" x14ac:dyDescent="0.2">
      <c r="A41551" s="2" t="s">
        <v>85227</v>
      </c>
      <c r="B41551" s="2" t="s">
        <v>85228</v>
      </c>
    </row>
    <row r="41552" spans="1:2" x14ac:dyDescent="0.2">
      <c r="A41552" s="2" t="s">
        <v>85229</v>
      </c>
      <c r="B41552" s="2" t="s">
        <v>85230</v>
      </c>
    </row>
    <row r="41553" spans="1:2" x14ac:dyDescent="0.2">
      <c r="A41553" s="2" t="s">
        <v>85231</v>
      </c>
      <c r="B41553" s="2" t="s">
        <v>85232</v>
      </c>
    </row>
    <row r="41554" spans="1:2" x14ac:dyDescent="0.2">
      <c r="A41554" s="2" t="s">
        <v>85233</v>
      </c>
      <c r="B41554" s="2" t="s">
        <v>85234</v>
      </c>
    </row>
    <row r="41555" spans="1:2" x14ac:dyDescent="0.2">
      <c r="A41555" s="2" t="s">
        <v>85235</v>
      </c>
      <c r="B41555" s="2" t="s">
        <v>85236</v>
      </c>
    </row>
    <row r="41556" spans="1:2" x14ac:dyDescent="0.2">
      <c r="A41556" s="2" t="s">
        <v>85237</v>
      </c>
      <c r="B41556" s="2" t="s">
        <v>85238</v>
      </c>
    </row>
    <row r="41557" spans="1:2" x14ac:dyDescent="0.2">
      <c r="A41557" s="2" t="s">
        <v>85239</v>
      </c>
      <c r="B41557" s="2" t="s">
        <v>85240</v>
      </c>
    </row>
    <row r="41558" spans="1:2" x14ac:dyDescent="0.2">
      <c r="A41558" s="2" t="s">
        <v>85241</v>
      </c>
      <c r="B41558" s="2" t="s">
        <v>85242</v>
      </c>
    </row>
    <row r="41559" spans="1:2" x14ac:dyDescent="0.2">
      <c r="A41559" s="2" t="s">
        <v>85243</v>
      </c>
      <c r="B41559" s="2" t="s">
        <v>85244</v>
      </c>
    </row>
    <row r="41560" spans="1:2" x14ac:dyDescent="0.2">
      <c r="A41560" s="2" t="s">
        <v>85245</v>
      </c>
      <c r="B41560" s="2" t="s">
        <v>85246</v>
      </c>
    </row>
    <row r="41561" spans="1:2" x14ac:dyDescent="0.2">
      <c r="A41561" s="2" t="s">
        <v>85247</v>
      </c>
      <c r="B41561" s="2" t="s">
        <v>85248</v>
      </c>
    </row>
    <row r="41562" spans="1:2" x14ac:dyDescent="0.2">
      <c r="A41562" s="2" t="s">
        <v>85249</v>
      </c>
      <c r="B41562" s="2" t="s">
        <v>85250</v>
      </c>
    </row>
    <row r="41563" spans="1:2" x14ac:dyDescent="0.2">
      <c r="A41563" s="2" t="s">
        <v>85251</v>
      </c>
      <c r="B41563" s="2" t="s">
        <v>85252</v>
      </c>
    </row>
    <row r="41564" spans="1:2" x14ac:dyDescent="0.2">
      <c r="A41564" s="2" t="s">
        <v>85253</v>
      </c>
      <c r="B41564" s="2" t="s">
        <v>85254</v>
      </c>
    </row>
    <row r="41565" spans="1:2" x14ac:dyDescent="0.2">
      <c r="A41565" s="2" t="s">
        <v>85255</v>
      </c>
      <c r="B41565" s="2" t="s">
        <v>85256</v>
      </c>
    </row>
    <row r="41566" spans="1:2" x14ac:dyDescent="0.2">
      <c r="A41566" s="2" t="s">
        <v>85257</v>
      </c>
      <c r="B41566" s="2" t="s">
        <v>85258</v>
      </c>
    </row>
    <row r="41567" spans="1:2" x14ac:dyDescent="0.2">
      <c r="A41567" s="2" t="s">
        <v>85259</v>
      </c>
      <c r="B41567" s="2" t="s">
        <v>85260</v>
      </c>
    </row>
    <row r="41568" spans="1:2" x14ac:dyDescent="0.2">
      <c r="A41568" s="2" t="s">
        <v>85261</v>
      </c>
      <c r="B41568" s="2" t="s">
        <v>85262</v>
      </c>
    </row>
    <row r="41569" spans="1:2" x14ac:dyDescent="0.2">
      <c r="A41569" s="2" t="s">
        <v>85263</v>
      </c>
      <c r="B41569" s="2" t="s">
        <v>85264</v>
      </c>
    </row>
    <row r="41570" spans="1:2" x14ac:dyDescent="0.2">
      <c r="A41570" s="2" t="s">
        <v>85265</v>
      </c>
      <c r="B41570" s="2" t="s">
        <v>85266</v>
      </c>
    </row>
    <row r="41571" spans="1:2" x14ac:dyDescent="0.2">
      <c r="A41571" s="2" t="s">
        <v>85267</v>
      </c>
      <c r="B41571" s="2" t="s">
        <v>85268</v>
      </c>
    </row>
    <row r="41572" spans="1:2" x14ac:dyDescent="0.2">
      <c r="A41572" s="2" t="s">
        <v>85269</v>
      </c>
      <c r="B41572" s="2" t="s">
        <v>85270</v>
      </c>
    </row>
    <row r="41573" spans="1:2" x14ac:dyDescent="0.2">
      <c r="A41573" s="2" t="s">
        <v>85271</v>
      </c>
      <c r="B41573" s="2" t="s">
        <v>85272</v>
      </c>
    </row>
    <row r="41574" spans="1:2" x14ac:dyDescent="0.2">
      <c r="A41574" s="2" t="s">
        <v>85273</v>
      </c>
      <c r="B41574" s="2" t="s">
        <v>85274</v>
      </c>
    </row>
    <row r="41575" spans="1:2" x14ac:dyDescent="0.2">
      <c r="A41575" s="2" t="s">
        <v>85275</v>
      </c>
      <c r="B41575" s="2" t="s">
        <v>85276</v>
      </c>
    </row>
    <row r="41576" spans="1:2" x14ac:dyDescent="0.2">
      <c r="A41576" s="2" t="s">
        <v>85277</v>
      </c>
      <c r="B41576" s="2" t="s">
        <v>85278</v>
      </c>
    </row>
    <row r="41577" spans="1:2" x14ac:dyDescent="0.2">
      <c r="A41577" s="2" t="s">
        <v>85279</v>
      </c>
      <c r="B41577" s="2" t="s">
        <v>85280</v>
      </c>
    </row>
    <row r="41578" spans="1:2" x14ac:dyDescent="0.2">
      <c r="A41578" s="2" t="s">
        <v>85281</v>
      </c>
      <c r="B41578" s="2" t="s">
        <v>85282</v>
      </c>
    </row>
    <row r="41579" spans="1:2" x14ac:dyDescent="0.2">
      <c r="A41579" s="2" t="s">
        <v>85283</v>
      </c>
      <c r="B41579" s="2" t="s">
        <v>85284</v>
      </c>
    </row>
    <row r="41580" spans="1:2" x14ac:dyDescent="0.2">
      <c r="A41580" s="2" t="s">
        <v>85285</v>
      </c>
      <c r="B41580" s="2" t="s">
        <v>85286</v>
      </c>
    </row>
    <row r="41581" spans="1:2" x14ac:dyDescent="0.2">
      <c r="A41581" s="2" t="s">
        <v>85287</v>
      </c>
      <c r="B41581" s="2" t="s">
        <v>85288</v>
      </c>
    </row>
    <row r="41582" spans="1:2" x14ac:dyDescent="0.2">
      <c r="A41582" s="2" t="s">
        <v>85289</v>
      </c>
      <c r="B41582" s="2" t="s">
        <v>85290</v>
      </c>
    </row>
    <row r="41583" spans="1:2" x14ac:dyDescent="0.2">
      <c r="A41583" s="2" t="s">
        <v>85291</v>
      </c>
      <c r="B41583" s="2" t="s">
        <v>85292</v>
      </c>
    </row>
    <row r="41584" spans="1:2" x14ac:dyDescent="0.2">
      <c r="A41584" s="2" t="s">
        <v>85293</v>
      </c>
      <c r="B41584" s="2" t="s">
        <v>85294</v>
      </c>
    </row>
    <row r="41585" spans="1:2" x14ac:dyDescent="0.2">
      <c r="A41585" s="2" t="s">
        <v>85295</v>
      </c>
      <c r="B41585" s="2" t="s">
        <v>85296</v>
      </c>
    </row>
    <row r="41586" spans="1:2" x14ac:dyDescent="0.2">
      <c r="A41586" s="2" t="s">
        <v>85297</v>
      </c>
      <c r="B41586" s="2" t="s">
        <v>85298</v>
      </c>
    </row>
    <row r="41587" spans="1:2" x14ac:dyDescent="0.2">
      <c r="A41587" s="2" t="s">
        <v>85299</v>
      </c>
      <c r="B41587" s="2" t="s">
        <v>85300</v>
      </c>
    </row>
    <row r="41588" spans="1:2" x14ac:dyDescent="0.2">
      <c r="A41588" s="2" t="s">
        <v>85301</v>
      </c>
      <c r="B41588" s="2" t="s">
        <v>85302</v>
      </c>
    </row>
    <row r="41589" spans="1:2" x14ac:dyDescent="0.2">
      <c r="A41589" s="2" t="s">
        <v>85303</v>
      </c>
      <c r="B41589" s="2" t="s">
        <v>85304</v>
      </c>
    </row>
    <row r="41590" spans="1:2" x14ac:dyDescent="0.2">
      <c r="A41590" s="2" t="s">
        <v>85305</v>
      </c>
      <c r="B41590" s="2" t="s">
        <v>85306</v>
      </c>
    </row>
    <row r="41591" spans="1:2" x14ac:dyDescent="0.2">
      <c r="A41591" s="2" t="s">
        <v>85307</v>
      </c>
      <c r="B41591" s="2" t="s">
        <v>85308</v>
      </c>
    </row>
    <row r="41592" spans="1:2" x14ac:dyDescent="0.2">
      <c r="A41592" s="2" t="s">
        <v>85309</v>
      </c>
      <c r="B41592" s="2" t="s">
        <v>85310</v>
      </c>
    </row>
    <row r="41593" spans="1:2" x14ac:dyDescent="0.2">
      <c r="A41593" s="2" t="s">
        <v>85311</v>
      </c>
      <c r="B41593" s="2" t="s">
        <v>85312</v>
      </c>
    </row>
    <row r="41594" spans="1:2" x14ac:dyDescent="0.2">
      <c r="A41594" s="2" t="s">
        <v>85313</v>
      </c>
      <c r="B41594" s="2" t="s">
        <v>85314</v>
      </c>
    </row>
    <row r="41595" spans="1:2" x14ac:dyDescent="0.2">
      <c r="A41595" s="2" t="s">
        <v>85315</v>
      </c>
      <c r="B41595" s="2" t="s">
        <v>85316</v>
      </c>
    </row>
    <row r="41596" spans="1:2" x14ac:dyDescent="0.2">
      <c r="A41596" s="2" t="s">
        <v>85317</v>
      </c>
      <c r="B41596" s="2" t="s">
        <v>85318</v>
      </c>
    </row>
    <row r="41597" spans="1:2" x14ac:dyDescent="0.2">
      <c r="A41597" s="2" t="s">
        <v>85319</v>
      </c>
      <c r="B41597" s="2" t="s">
        <v>85320</v>
      </c>
    </row>
    <row r="41598" spans="1:2" x14ac:dyDescent="0.2">
      <c r="A41598" s="2" t="s">
        <v>85321</v>
      </c>
      <c r="B41598" s="2" t="s">
        <v>85322</v>
      </c>
    </row>
    <row r="41599" spans="1:2" x14ac:dyDescent="0.2">
      <c r="A41599" s="2" t="s">
        <v>85323</v>
      </c>
      <c r="B41599" s="2" t="s">
        <v>85324</v>
      </c>
    </row>
    <row r="41600" spans="1:2" x14ac:dyDescent="0.2">
      <c r="A41600" s="2" t="s">
        <v>85325</v>
      </c>
      <c r="B41600" s="2" t="s">
        <v>85326</v>
      </c>
    </row>
    <row r="41601" spans="1:2" x14ac:dyDescent="0.2">
      <c r="A41601" s="2" t="s">
        <v>85327</v>
      </c>
      <c r="B41601" s="2" t="s">
        <v>85328</v>
      </c>
    </row>
    <row r="41602" spans="1:2" x14ac:dyDescent="0.2">
      <c r="A41602" s="2" t="s">
        <v>85329</v>
      </c>
      <c r="B41602" s="2" t="s">
        <v>85330</v>
      </c>
    </row>
    <row r="41603" spans="1:2" x14ac:dyDescent="0.2">
      <c r="A41603" s="2" t="s">
        <v>85331</v>
      </c>
      <c r="B41603" s="2" t="s">
        <v>85332</v>
      </c>
    </row>
    <row r="41604" spans="1:2" x14ac:dyDescent="0.2">
      <c r="A41604" s="2" t="s">
        <v>85333</v>
      </c>
      <c r="B41604" s="2" t="s">
        <v>85334</v>
      </c>
    </row>
    <row r="41605" spans="1:2" x14ac:dyDescent="0.2">
      <c r="A41605" s="2" t="s">
        <v>85335</v>
      </c>
      <c r="B41605" s="2" t="s">
        <v>85336</v>
      </c>
    </row>
    <row r="41606" spans="1:2" x14ac:dyDescent="0.2">
      <c r="A41606" s="2" t="s">
        <v>85337</v>
      </c>
      <c r="B41606" s="2" t="s">
        <v>85338</v>
      </c>
    </row>
    <row r="41607" spans="1:2" x14ac:dyDescent="0.2">
      <c r="A41607" s="2" t="s">
        <v>85339</v>
      </c>
      <c r="B41607" s="2" t="s">
        <v>85340</v>
      </c>
    </row>
    <row r="41608" spans="1:2" x14ac:dyDescent="0.2">
      <c r="A41608" s="2" t="s">
        <v>85341</v>
      </c>
      <c r="B41608" s="2" t="s">
        <v>85342</v>
      </c>
    </row>
    <row r="41609" spans="1:2" x14ac:dyDescent="0.2">
      <c r="A41609" s="2" t="s">
        <v>85343</v>
      </c>
      <c r="B41609" s="2" t="s">
        <v>85344</v>
      </c>
    </row>
    <row r="41610" spans="1:2" x14ac:dyDescent="0.2">
      <c r="A41610" s="2" t="s">
        <v>85345</v>
      </c>
      <c r="B41610" s="2" t="s">
        <v>85346</v>
      </c>
    </row>
    <row r="41611" spans="1:2" x14ac:dyDescent="0.2">
      <c r="A41611" s="2" t="s">
        <v>85347</v>
      </c>
      <c r="B41611" s="2" t="s">
        <v>85348</v>
      </c>
    </row>
    <row r="41612" spans="1:2" x14ac:dyDescent="0.2">
      <c r="A41612" s="2" t="s">
        <v>85349</v>
      </c>
      <c r="B41612" s="2" t="s">
        <v>85350</v>
      </c>
    </row>
    <row r="41613" spans="1:2" x14ac:dyDescent="0.2">
      <c r="A41613" s="2" t="s">
        <v>85351</v>
      </c>
      <c r="B41613" s="2" t="s">
        <v>85352</v>
      </c>
    </row>
    <row r="41614" spans="1:2" x14ac:dyDescent="0.2">
      <c r="A41614" s="2" t="s">
        <v>85353</v>
      </c>
      <c r="B41614" s="2" t="s">
        <v>85354</v>
      </c>
    </row>
    <row r="41615" spans="1:2" x14ac:dyDescent="0.2">
      <c r="A41615" s="2" t="s">
        <v>85355</v>
      </c>
      <c r="B41615" s="2" t="s">
        <v>85356</v>
      </c>
    </row>
    <row r="41616" spans="1:2" x14ac:dyDescent="0.2">
      <c r="A41616" s="2" t="s">
        <v>85357</v>
      </c>
      <c r="B41616" s="2" t="s">
        <v>85358</v>
      </c>
    </row>
    <row r="41617" spans="1:2" x14ac:dyDescent="0.2">
      <c r="A41617" s="2" t="s">
        <v>85359</v>
      </c>
      <c r="B41617" s="2" t="s">
        <v>85360</v>
      </c>
    </row>
    <row r="41618" spans="1:2" x14ac:dyDescent="0.2">
      <c r="A41618" s="2" t="s">
        <v>85361</v>
      </c>
      <c r="B41618" s="2" t="s">
        <v>85362</v>
      </c>
    </row>
    <row r="41619" spans="1:2" x14ac:dyDescent="0.2">
      <c r="A41619" s="2" t="s">
        <v>85363</v>
      </c>
      <c r="B41619" s="2" t="s">
        <v>85364</v>
      </c>
    </row>
    <row r="41620" spans="1:2" x14ac:dyDescent="0.2">
      <c r="A41620" s="2" t="s">
        <v>85365</v>
      </c>
      <c r="B41620" s="2" t="s">
        <v>85366</v>
      </c>
    </row>
    <row r="41621" spans="1:2" x14ac:dyDescent="0.2">
      <c r="A41621" s="2" t="s">
        <v>85367</v>
      </c>
      <c r="B41621" s="2" t="s">
        <v>85368</v>
      </c>
    </row>
    <row r="41622" spans="1:2" x14ac:dyDescent="0.2">
      <c r="A41622" s="2" t="s">
        <v>85369</v>
      </c>
      <c r="B41622" s="2" t="s">
        <v>85370</v>
      </c>
    </row>
    <row r="41623" spans="1:2" x14ac:dyDescent="0.2">
      <c r="A41623" s="2" t="s">
        <v>85371</v>
      </c>
      <c r="B41623" s="2" t="s">
        <v>85372</v>
      </c>
    </row>
    <row r="41624" spans="1:2" x14ac:dyDescent="0.2">
      <c r="A41624" s="2" t="s">
        <v>85373</v>
      </c>
      <c r="B41624" s="2" t="s">
        <v>85374</v>
      </c>
    </row>
    <row r="41625" spans="1:2" x14ac:dyDescent="0.2">
      <c r="A41625" s="2" t="s">
        <v>85375</v>
      </c>
      <c r="B41625" s="2" t="s">
        <v>85376</v>
      </c>
    </row>
    <row r="41626" spans="1:2" x14ac:dyDescent="0.2">
      <c r="A41626" s="2" t="s">
        <v>85377</v>
      </c>
      <c r="B41626" s="2" t="s">
        <v>85378</v>
      </c>
    </row>
    <row r="41627" spans="1:2" x14ac:dyDescent="0.2">
      <c r="A41627" s="2" t="s">
        <v>85379</v>
      </c>
      <c r="B41627" s="2" t="s">
        <v>85380</v>
      </c>
    </row>
    <row r="41628" spans="1:2" x14ac:dyDescent="0.2">
      <c r="A41628" s="2" t="s">
        <v>85381</v>
      </c>
      <c r="B41628" s="2" t="s">
        <v>85382</v>
      </c>
    </row>
    <row r="41629" spans="1:2" x14ac:dyDescent="0.2">
      <c r="A41629" s="2" t="s">
        <v>85383</v>
      </c>
      <c r="B41629" s="2" t="s">
        <v>85384</v>
      </c>
    </row>
    <row r="41630" spans="1:2" x14ac:dyDescent="0.2">
      <c r="A41630" s="2" t="s">
        <v>85385</v>
      </c>
      <c r="B41630" s="2" t="s">
        <v>85386</v>
      </c>
    </row>
    <row r="41631" spans="1:2" x14ac:dyDescent="0.2">
      <c r="A41631" s="2" t="s">
        <v>85387</v>
      </c>
      <c r="B41631" s="2" t="s">
        <v>85388</v>
      </c>
    </row>
    <row r="41632" spans="1:2" x14ac:dyDescent="0.2">
      <c r="A41632" s="2" t="s">
        <v>85389</v>
      </c>
      <c r="B41632" s="2" t="s">
        <v>85390</v>
      </c>
    </row>
    <row r="41633" spans="1:2" x14ac:dyDescent="0.2">
      <c r="A41633" s="2" t="s">
        <v>85391</v>
      </c>
      <c r="B41633" s="2" t="s">
        <v>85392</v>
      </c>
    </row>
    <row r="41634" spans="1:2" x14ac:dyDescent="0.2">
      <c r="A41634" s="2" t="s">
        <v>85393</v>
      </c>
      <c r="B41634" s="2" t="s">
        <v>85394</v>
      </c>
    </row>
    <row r="41635" spans="1:2" x14ac:dyDescent="0.2">
      <c r="A41635" s="2" t="s">
        <v>85395</v>
      </c>
      <c r="B41635" s="2" t="s">
        <v>85396</v>
      </c>
    </row>
    <row r="41636" spans="1:2" x14ac:dyDescent="0.2">
      <c r="A41636" s="2" t="s">
        <v>85397</v>
      </c>
      <c r="B41636" s="2" t="s">
        <v>85398</v>
      </c>
    </row>
    <row r="41637" spans="1:2" x14ac:dyDescent="0.2">
      <c r="A41637" s="2" t="s">
        <v>85399</v>
      </c>
      <c r="B41637" s="2" t="s">
        <v>85400</v>
      </c>
    </row>
    <row r="41638" spans="1:2" x14ac:dyDescent="0.2">
      <c r="A41638" s="2" t="s">
        <v>85401</v>
      </c>
      <c r="B41638" s="2" t="s">
        <v>85402</v>
      </c>
    </row>
    <row r="41639" spans="1:2" x14ac:dyDescent="0.2">
      <c r="A41639" s="2" t="s">
        <v>85403</v>
      </c>
      <c r="B41639" s="2" t="s">
        <v>85404</v>
      </c>
    </row>
    <row r="41640" spans="1:2" x14ac:dyDescent="0.2">
      <c r="A41640" s="2" t="s">
        <v>85405</v>
      </c>
      <c r="B41640" s="2" t="s">
        <v>85406</v>
      </c>
    </row>
    <row r="41641" spans="1:2" x14ac:dyDescent="0.2">
      <c r="A41641" s="2" t="s">
        <v>85407</v>
      </c>
      <c r="B41641" s="2" t="s">
        <v>85408</v>
      </c>
    </row>
    <row r="41642" spans="1:2" x14ac:dyDescent="0.2">
      <c r="A41642" s="2" t="s">
        <v>85409</v>
      </c>
      <c r="B41642" s="2" t="s">
        <v>85410</v>
      </c>
    </row>
    <row r="41643" spans="1:2" x14ac:dyDescent="0.2">
      <c r="A41643" s="2" t="s">
        <v>85411</v>
      </c>
      <c r="B41643" s="2" t="s">
        <v>85412</v>
      </c>
    </row>
    <row r="41644" spans="1:2" x14ac:dyDescent="0.2">
      <c r="A41644" s="2" t="s">
        <v>85413</v>
      </c>
      <c r="B41644" s="2" t="s">
        <v>85414</v>
      </c>
    </row>
    <row r="41645" spans="1:2" x14ac:dyDescent="0.2">
      <c r="A41645" s="2" t="s">
        <v>85415</v>
      </c>
      <c r="B41645" s="2" t="s">
        <v>85416</v>
      </c>
    </row>
    <row r="41646" spans="1:2" x14ac:dyDescent="0.2">
      <c r="A41646" s="2" t="s">
        <v>85417</v>
      </c>
      <c r="B41646" s="2" t="s">
        <v>85418</v>
      </c>
    </row>
    <row r="41647" spans="1:2" x14ac:dyDescent="0.2">
      <c r="A41647" s="2" t="s">
        <v>85419</v>
      </c>
      <c r="B41647" s="2" t="s">
        <v>85420</v>
      </c>
    </row>
    <row r="41648" spans="1:2" x14ac:dyDescent="0.2">
      <c r="A41648" s="2" t="s">
        <v>85421</v>
      </c>
      <c r="B41648" s="2" t="s">
        <v>85422</v>
      </c>
    </row>
    <row r="41649" spans="1:2" x14ac:dyDescent="0.2">
      <c r="A41649" s="2" t="s">
        <v>85423</v>
      </c>
      <c r="B41649" s="2" t="s">
        <v>85424</v>
      </c>
    </row>
    <row r="41650" spans="1:2" x14ac:dyDescent="0.2">
      <c r="A41650" s="2" t="s">
        <v>85425</v>
      </c>
      <c r="B41650" s="2" t="s">
        <v>85426</v>
      </c>
    </row>
    <row r="41651" spans="1:2" x14ac:dyDescent="0.2">
      <c r="A41651" s="2" t="s">
        <v>85427</v>
      </c>
      <c r="B41651" s="2" t="s">
        <v>85428</v>
      </c>
    </row>
    <row r="41652" spans="1:2" x14ac:dyDescent="0.2">
      <c r="A41652" s="2" t="s">
        <v>85429</v>
      </c>
      <c r="B41652" s="2" t="s">
        <v>85430</v>
      </c>
    </row>
    <row r="41653" spans="1:2" x14ac:dyDescent="0.2">
      <c r="A41653" s="2" t="s">
        <v>85431</v>
      </c>
      <c r="B41653" s="2" t="s">
        <v>85432</v>
      </c>
    </row>
    <row r="41654" spans="1:2" x14ac:dyDescent="0.2">
      <c r="A41654" s="2" t="s">
        <v>85433</v>
      </c>
      <c r="B41654" s="2" t="s">
        <v>85434</v>
      </c>
    </row>
    <row r="41655" spans="1:2" x14ac:dyDescent="0.2">
      <c r="A41655" s="2" t="s">
        <v>85435</v>
      </c>
      <c r="B41655" s="2" t="s">
        <v>85436</v>
      </c>
    </row>
    <row r="41656" spans="1:2" x14ac:dyDescent="0.2">
      <c r="A41656" s="2" t="s">
        <v>85437</v>
      </c>
      <c r="B41656" s="2" t="s">
        <v>85438</v>
      </c>
    </row>
    <row r="41657" spans="1:2" x14ac:dyDescent="0.2">
      <c r="A41657" s="2" t="s">
        <v>85439</v>
      </c>
      <c r="B41657" s="2" t="s">
        <v>85440</v>
      </c>
    </row>
    <row r="41658" spans="1:2" x14ac:dyDescent="0.2">
      <c r="A41658" s="2" t="s">
        <v>85441</v>
      </c>
      <c r="B41658" s="2" t="s">
        <v>85442</v>
      </c>
    </row>
    <row r="41659" spans="1:2" x14ac:dyDescent="0.2">
      <c r="A41659" s="2" t="s">
        <v>85443</v>
      </c>
      <c r="B41659" s="2" t="s">
        <v>85444</v>
      </c>
    </row>
    <row r="41660" spans="1:2" x14ac:dyDescent="0.2">
      <c r="A41660" s="2" t="s">
        <v>85445</v>
      </c>
      <c r="B41660" s="2" t="s">
        <v>85446</v>
      </c>
    </row>
    <row r="41661" spans="1:2" x14ac:dyDescent="0.2">
      <c r="A41661" s="2" t="s">
        <v>85447</v>
      </c>
      <c r="B41661" s="2" t="s">
        <v>85448</v>
      </c>
    </row>
    <row r="41662" spans="1:2" x14ac:dyDescent="0.2">
      <c r="A41662" s="2" t="s">
        <v>85449</v>
      </c>
      <c r="B41662" s="2" t="s">
        <v>85450</v>
      </c>
    </row>
    <row r="41663" spans="1:2" x14ac:dyDescent="0.2">
      <c r="A41663" s="2" t="s">
        <v>85451</v>
      </c>
      <c r="B41663" s="2" t="s">
        <v>85452</v>
      </c>
    </row>
    <row r="41664" spans="1:2" x14ac:dyDescent="0.2">
      <c r="A41664" s="2" t="s">
        <v>85453</v>
      </c>
      <c r="B41664" s="2" t="s">
        <v>85454</v>
      </c>
    </row>
    <row r="41665" spans="1:2" x14ac:dyDescent="0.2">
      <c r="A41665" s="2" t="s">
        <v>85455</v>
      </c>
      <c r="B41665" s="2" t="s">
        <v>85456</v>
      </c>
    </row>
    <row r="41666" spans="1:2" x14ac:dyDescent="0.2">
      <c r="A41666" s="2" t="s">
        <v>85457</v>
      </c>
      <c r="B41666" s="2" t="s">
        <v>85458</v>
      </c>
    </row>
    <row r="41667" spans="1:2" x14ac:dyDescent="0.2">
      <c r="A41667" s="2" t="s">
        <v>85459</v>
      </c>
      <c r="B41667" s="2" t="s">
        <v>85460</v>
      </c>
    </row>
    <row r="41668" spans="1:2" x14ac:dyDescent="0.2">
      <c r="A41668" s="2" t="s">
        <v>85461</v>
      </c>
      <c r="B41668" s="2" t="s">
        <v>85462</v>
      </c>
    </row>
    <row r="41669" spans="1:2" x14ac:dyDescent="0.2">
      <c r="A41669" s="2" t="s">
        <v>85463</v>
      </c>
      <c r="B41669" s="2" t="s">
        <v>85464</v>
      </c>
    </row>
    <row r="41670" spans="1:2" x14ac:dyDescent="0.2">
      <c r="A41670" s="2" t="s">
        <v>85465</v>
      </c>
      <c r="B41670" s="2" t="s">
        <v>85466</v>
      </c>
    </row>
    <row r="41671" spans="1:2" x14ac:dyDescent="0.2">
      <c r="A41671" s="2" t="s">
        <v>85467</v>
      </c>
      <c r="B41671" s="2" t="s">
        <v>85468</v>
      </c>
    </row>
    <row r="41672" spans="1:2" x14ac:dyDescent="0.2">
      <c r="A41672" s="2" t="s">
        <v>85469</v>
      </c>
      <c r="B41672" s="2" t="s">
        <v>85470</v>
      </c>
    </row>
    <row r="41673" spans="1:2" x14ac:dyDescent="0.2">
      <c r="A41673" s="2" t="s">
        <v>85471</v>
      </c>
      <c r="B41673" s="2" t="s">
        <v>85472</v>
      </c>
    </row>
    <row r="41674" spans="1:2" x14ac:dyDescent="0.2">
      <c r="A41674" s="2" t="s">
        <v>85473</v>
      </c>
      <c r="B41674" s="2" t="s">
        <v>85474</v>
      </c>
    </row>
    <row r="41675" spans="1:2" x14ac:dyDescent="0.2">
      <c r="A41675" s="2" t="s">
        <v>85475</v>
      </c>
      <c r="B41675" s="2" t="s">
        <v>85476</v>
      </c>
    </row>
    <row r="41676" spans="1:2" x14ac:dyDescent="0.2">
      <c r="A41676" s="2" t="s">
        <v>85477</v>
      </c>
      <c r="B41676" s="2" t="s">
        <v>85478</v>
      </c>
    </row>
    <row r="41677" spans="1:2" x14ac:dyDescent="0.2">
      <c r="A41677" s="2" t="s">
        <v>85479</v>
      </c>
      <c r="B41677" s="2" t="s">
        <v>85480</v>
      </c>
    </row>
    <row r="41678" spans="1:2" x14ac:dyDescent="0.2">
      <c r="A41678" s="2" t="s">
        <v>85481</v>
      </c>
      <c r="B41678" s="2" t="s">
        <v>85482</v>
      </c>
    </row>
    <row r="41679" spans="1:2" x14ac:dyDescent="0.2">
      <c r="A41679" s="2" t="s">
        <v>85483</v>
      </c>
      <c r="B41679" s="2" t="s">
        <v>85484</v>
      </c>
    </row>
    <row r="41680" spans="1:2" x14ac:dyDescent="0.2">
      <c r="A41680" s="2" t="s">
        <v>85485</v>
      </c>
      <c r="B41680" s="2" t="s">
        <v>85486</v>
      </c>
    </row>
    <row r="41681" spans="1:2" x14ac:dyDescent="0.2">
      <c r="A41681" s="2" t="s">
        <v>85487</v>
      </c>
      <c r="B41681" s="2" t="s">
        <v>85488</v>
      </c>
    </row>
    <row r="41682" spans="1:2" x14ac:dyDescent="0.2">
      <c r="A41682" s="2" t="s">
        <v>85489</v>
      </c>
      <c r="B41682" s="2" t="s">
        <v>85490</v>
      </c>
    </row>
    <row r="41683" spans="1:2" x14ac:dyDescent="0.2">
      <c r="A41683" s="2" t="s">
        <v>85491</v>
      </c>
      <c r="B41683" s="2" t="s">
        <v>85492</v>
      </c>
    </row>
    <row r="41684" spans="1:2" x14ac:dyDescent="0.2">
      <c r="A41684" s="2" t="s">
        <v>85493</v>
      </c>
      <c r="B41684" s="2" t="s">
        <v>85494</v>
      </c>
    </row>
    <row r="41685" spans="1:2" x14ac:dyDescent="0.2">
      <c r="A41685" s="2" t="s">
        <v>85495</v>
      </c>
      <c r="B41685" s="2" t="s">
        <v>85496</v>
      </c>
    </row>
    <row r="41686" spans="1:2" x14ac:dyDescent="0.2">
      <c r="A41686" s="2" t="s">
        <v>85497</v>
      </c>
      <c r="B41686" s="2" t="s">
        <v>85498</v>
      </c>
    </row>
    <row r="41687" spans="1:2" x14ac:dyDescent="0.2">
      <c r="A41687" s="2" t="s">
        <v>85499</v>
      </c>
      <c r="B41687" s="2" t="s">
        <v>85500</v>
      </c>
    </row>
    <row r="41688" spans="1:2" x14ac:dyDescent="0.2">
      <c r="A41688" s="2" t="s">
        <v>85501</v>
      </c>
      <c r="B41688" s="2" t="s">
        <v>85502</v>
      </c>
    </row>
    <row r="41689" spans="1:2" x14ac:dyDescent="0.2">
      <c r="A41689" s="2" t="s">
        <v>85503</v>
      </c>
      <c r="B41689" s="2" t="s">
        <v>85504</v>
      </c>
    </row>
    <row r="41690" spans="1:2" x14ac:dyDescent="0.2">
      <c r="A41690" s="2" t="s">
        <v>85505</v>
      </c>
      <c r="B41690" s="2" t="s">
        <v>85506</v>
      </c>
    </row>
    <row r="41691" spans="1:2" x14ac:dyDescent="0.2">
      <c r="A41691" s="2" t="s">
        <v>85507</v>
      </c>
      <c r="B41691" s="2" t="s">
        <v>85508</v>
      </c>
    </row>
    <row r="41692" spans="1:2" x14ac:dyDescent="0.2">
      <c r="A41692" s="2" t="s">
        <v>85509</v>
      </c>
      <c r="B41692" s="2" t="s">
        <v>85510</v>
      </c>
    </row>
    <row r="41693" spans="1:2" x14ac:dyDescent="0.2">
      <c r="A41693" s="2" t="s">
        <v>85511</v>
      </c>
      <c r="B41693" s="2" t="s">
        <v>85512</v>
      </c>
    </row>
    <row r="41694" spans="1:2" x14ac:dyDescent="0.2">
      <c r="A41694" s="2" t="s">
        <v>85513</v>
      </c>
      <c r="B41694" s="2" t="s">
        <v>85514</v>
      </c>
    </row>
    <row r="41695" spans="1:2" x14ac:dyDescent="0.2">
      <c r="A41695" s="2" t="s">
        <v>85515</v>
      </c>
      <c r="B41695" s="2" t="s">
        <v>85516</v>
      </c>
    </row>
    <row r="41696" spans="1:2" x14ac:dyDescent="0.2">
      <c r="A41696" s="2" t="s">
        <v>85517</v>
      </c>
      <c r="B41696" s="2" t="s">
        <v>85518</v>
      </c>
    </row>
    <row r="41697" spans="1:2" x14ac:dyDescent="0.2">
      <c r="A41697" s="2" t="s">
        <v>85519</v>
      </c>
      <c r="B41697" s="2" t="s">
        <v>85520</v>
      </c>
    </row>
    <row r="41698" spans="1:2" x14ac:dyDescent="0.2">
      <c r="A41698" s="2" t="s">
        <v>85521</v>
      </c>
      <c r="B41698" s="2" t="s">
        <v>85522</v>
      </c>
    </row>
    <row r="41699" spans="1:2" x14ac:dyDescent="0.2">
      <c r="A41699" s="2" t="s">
        <v>85523</v>
      </c>
      <c r="B41699" s="2" t="s">
        <v>85524</v>
      </c>
    </row>
    <row r="41700" spans="1:2" x14ac:dyDescent="0.2">
      <c r="A41700" s="2" t="s">
        <v>85525</v>
      </c>
      <c r="B41700" s="2" t="s">
        <v>85526</v>
      </c>
    </row>
    <row r="41701" spans="1:2" x14ac:dyDescent="0.2">
      <c r="A41701" s="2" t="s">
        <v>85527</v>
      </c>
      <c r="B41701" s="2" t="s">
        <v>85528</v>
      </c>
    </row>
    <row r="41702" spans="1:2" x14ac:dyDescent="0.2">
      <c r="A41702" s="2" t="s">
        <v>85529</v>
      </c>
      <c r="B41702" s="2" t="s">
        <v>85530</v>
      </c>
    </row>
    <row r="41703" spans="1:2" x14ac:dyDescent="0.2">
      <c r="A41703" s="2" t="s">
        <v>85531</v>
      </c>
      <c r="B41703" s="2" t="s">
        <v>85532</v>
      </c>
    </row>
    <row r="41704" spans="1:2" x14ac:dyDescent="0.2">
      <c r="A41704" s="2" t="s">
        <v>85533</v>
      </c>
      <c r="B41704" s="2" t="s">
        <v>85534</v>
      </c>
    </row>
    <row r="41705" spans="1:2" x14ac:dyDescent="0.2">
      <c r="A41705" s="2" t="s">
        <v>85535</v>
      </c>
      <c r="B41705" s="2" t="s">
        <v>85536</v>
      </c>
    </row>
    <row r="41706" spans="1:2" x14ac:dyDescent="0.2">
      <c r="A41706" s="2" t="s">
        <v>85537</v>
      </c>
      <c r="B41706" s="2" t="s">
        <v>85538</v>
      </c>
    </row>
    <row r="41707" spans="1:2" x14ac:dyDescent="0.2">
      <c r="A41707" s="2" t="s">
        <v>85539</v>
      </c>
      <c r="B41707" s="2" t="s">
        <v>85540</v>
      </c>
    </row>
    <row r="41708" spans="1:2" x14ac:dyDescent="0.2">
      <c r="A41708" s="2" t="s">
        <v>85541</v>
      </c>
      <c r="B41708" s="2" t="s">
        <v>85542</v>
      </c>
    </row>
    <row r="41709" spans="1:2" x14ac:dyDescent="0.2">
      <c r="A41709" s="2" t="s">
        <v>85543</v>
      </c>
      <c r="B41709" s="2" t="s">
        <v>85544</v>
      </c>
    </row>
    <row r="41710" spans="1:2" x14ac:dyDescent="0.2">
      <c r="A41710" s="2" t="s">
        <v>85545</v>
      </c>
      <c r="B41710" s="2" t="s">
        <v>85546</v>
      </c>
    </row>
    <row r="41711" spans="1:2" x14ac:dyDescent="0.2">
      <c r="A41711" s="2" t="s">
        <v>85547</v>
      </c>
      <c r="B41711" s="2" t="s">
        <v>85548</v>
      </c>
    </row>
    <row r="41712" spans="1:2" x14ac:dyDescent="0.2">
      <c r="A41712" s="2" t="s">
        <v>85549</v>
      </c>
      <c r="B41712" s="2" t="s">
        <v>85550</v>
      </c>
    </row>
    <row r="41713" spans="1:2" x14ac:dyDescent="0.2">
      <c r="A41713" s="2" t="s">
        <v>85551</v>
      </c>
      <c r="B41713" s="2" t="s">
        <v>85552</v>
      </c>
    </row>
    <row r="41714" spans="1:2" x14ac:dyDescent="0.2">
      <c r="A41714" s="2" t="s">
        <v>85553</v>
      </c>
      <c r="B41714" s="2" t="s">
        <v>85554</v>
      </c>
    </row>
    <row r="41715" spans="1:2" x14ac:dyDescent="0.2">
      <c r="A41715" s="2" t="s">
        <v>85555</v>
      </c>
      <c r="B41715" s="2" t="s">
        <v>85556</v>
      </c>
    </row>
    <row r="41716" spans="1:2" x14ac:dyDescent="0.2">
      <c r="A41716" s="2" t="s">
        <v>85557</v>
      </c>
      <c r="B41716" s="2" t="s">
        <v>85558</v>
      </c>
    </row>
    <row r="41717" spans="1:2" x14ac:dyDescent="0.2">
      <c r="A41717" s="2" t="s">
        <v>85559</v>
      </c>
      <c r="B41717" s="2" t="s">
        <v>85560</v>
      </c>
    </row>
    <row r="41718" spans="1:2" x14ac:dyDescent="0.2">
      <c r="A41718" s="2" t="s">
        <v>85561</v>
      </c>
      <c r="B41718" s="2" t="s">
        <v>85562</v>
      </c>
    </row>
    <row r="41719" spans="1:2" x14ac:dyDescent="0.2">
      <c r="A41719" s="2" t="s">
        <v>85563</v>
      </c>
      <c r="B41719" s="2" t="s">
        <v>85564</v>
      </c>
    </row>
    <row r="41720" spans="1:2" x14ac:dyDescent="0.2">
      <c r="A41720" s="2" t="s">
        <v>85565</v>
      </c>
      <c r="B41720" s="2" t="s">
        <v>85566</v>
      </c>
    </row>
    <row r="41721" spans="1:2" x14ac:dyDescent="0.2">
      <c r="A41721" s="2" t="s">
        <v>85567</v>
      </c>
      <c r="B41721" s="2" t="s">
        <v>85568</v>
      </c>
    </row>
    <row r="41722" spans="1:2" x14ac:dyDescent="0.2">
      <c r="A41722" s="2" t="s">
        <v>85569</v>
      </c>
      <c r="B41722" s="2" t="s">
        <v>85570</v>
      </c>
    </row>
    <row r="41723" spans="1:2" x14ac:dyDescent="0.2">
      <c r="A41723" s="2" t="s">
        <v>85571</v>
      </c>
      <c r="B41723" s="2" t="s">
        <v>85572</v>
      </c>
    </row>
    <row r="41724" spans="1:2" x14ac:dyDescent="0.2">
      <c r="A41724" s="2" t="s">
        <v>85573</v>
      </c>
      <c r="B41724" s="2" t="s">
        <v>85574</v>
      </c>
    </row>
    <row r="41725" spans="1:2" x14ac:dyDescent="0.2">
      <c r="A41725" s="2" t="s">
        <v>85575</v>
      </c>
      <c r="B41725" s="2" t="s">
        <v>85576</v>
      </c>
    </row>
    <row r="41726" spans="1:2" x14ac:dyDescent="0.2">
      <c r="A41726" s="2" t="s">
        <v>85577</v>
      </c>
      <c r="B41726" s="2" t="s">
        <v>85578</v>
      </c>
    </row>
    <row r="41727" spans="1:2" x14ac:dyDescent="0.2">
      <c r="A41727" s="2" t="s">
        <v>85579</v>
      </c>
      <c r="B41727" s="2" t="s">
        <v>85580</v>
      </c>
    </row>
    <row r="41728" spans="1:2" x14ac:dyDescent="0.2">
      <c r="A41728" s="2" t="s">
        <v>85581</v>
      </c>
      <c r="B41728" s="2" t="s">
        <v>85582</v>
      </c>
    </row>
    <row r="41729" spans="1:2" x14ac:dyDescent="0.2">
      <c r="A41729" s="2" t="s">
        <v>85583</v>
      </c>
      <c r="B41729" s="2" t="s">
        <v>85584</v>
      </c>
    </row>
    <row r="41730" spans="1:2" x14ac:dyDescent="0.2">
      <c r="A41730" s="2" t="s">
        <v>85585</v>
      </c>
      <c r="B41730" s="2" t="s">
        <v>85586</v>
      </c>
    </row>
    <row r="41731" spans="1:2" x14ac:dyDescent="0.2">
      <c r="A41731" s="2" t="s">
        <v>85587</v>
      </c>
      <c r="B41731" s="2" t="s">
        <v>85588</v>
      </c>
    </row>
    <row r="41732" spans="1:2" x14ac:dyDescent="0.2">
      <c r="A41732" s="2" t="s">
        <v>85589</v>
      </c>
      <c r="B41732" s="2" t="s">
        <v>85590</v>
      </c>
    </row>
    <row r="41733" spans="1:2" x14ac:dyDescent="0.2">
      <c r="A41733" s="2" t="s">
        <v>85591</v>
      </c>
      <c r="B41733" s="2" t="s">
        <v>85592</v>
      </c>
    </row>
    <row r="41734" spans="1:2" x14ac:dyDescent="0.2">
      <c r="A41734" s="2" t="s">
        <v>85593</v>
      </c>
      <c r="B41734" s="2" t="s">
        <v>85594</v>
      </c>
    </row>
    <row r="41735" spans="1:2" x14ac:dyDescent="0.2">
      <c r="A41735" s="2" t="s">
        <v>85595</v>
      </c>
      <c r="B41735" s="2" t="s">
        <v>85596</v>
      </c>
    </row>
    <row r="41736" spans="1:2" x14ac:dyDescent="0.2">
      <c r="A41736" s="2" t="s">
        <v>85597</v>
      </c>
      <c r="B41736" s="2" t="s">
        <v>85598</v>
      </c>
    </row>
    <row r="41737" spans="1:2" x14ac:dyDescent="0.2">
      <c r="A41737" s="2" t="s">
        <v>85599</v>
      </c>
      <c r="B41737" s="2" t="s">
        <v>85600</v>
      </c>
    </row>
    <row r="41738" spans="1:2" x14ac:dyDescent="0.2">
      <c r="A41738" s="2" t="s">
        <v>85601</v>
      </c>
      <c r="B41738" s="2" t="s">
        <v>85602</v>
      </c>
    </row>
    <row r="41739" spans="1:2" x14ac:dyDescent="0.2">
      <c r="A41739" s="2" t="s">
        <v>85603</v>
      </c>
      <c r="B41739" s="2" t="s">
        <v>85604</v>
      </c>
    </row>
    <row r="41740" spans="1:2" x14ac:dyDescent="0.2">
      <c r="A41740" s="2" t="s">
        <v>85605</v>
      </c>
      <c r="B41740" s="2" t="s">
        <v>85606</v>
      </c>
    </row>
    <row r="41741" spans="1:2" x14ac:dyDescent="0.2">
      <c r="A41741" s="2" t="s">
        <v>85607</v>
      </c>
      <c r="B41741" s="2" t="s">
        <v>85608</v>
      </c>
    </row>
    <row r="41742" spans="1:2" x14ac:dyDescent="0.2">
      <c r="A41742" s="2" t="s">
        <v>85609</v>
      </c>
      <c r="B41742" s="2" t="s">
        <v>85610</v>
      </c>
    </row>
    <row r="41743" spans="1:2" x14ac:dyDescent="0.2">
      <c r="A41743" s="2" t="s">
        <v>85611</v>
      </c>
      <c r="B41743" s="2" t="s">
        <v>85612</v>
      </c>
    </row>
    <row r="41744" spans="1:2" x14ac:dyDescent="0.2">
      <c r="A41744" s="2" t="s">
        <v>85613</v>
      </c>
      <c r="B41744" s="2" t="s">
        <v>85614</v>
      </c>
    </row>
    <row r="41745" spans="1:2" x14ac:dyDescent="0.2">
      <c r="A41745" s="2" t="s">
        <v>85615</v>
      </c>
      <c r="B41745" s="2" t="s">
        <v>85616</v>
      </c>
    </row>
    <row r="41746" spans="1:2" x14ac:dyDescent="0.2">
      <c r="A41746" s="2" t="s">
        <v>85617</v>
      </c>
      <c r="B41746" s="2" t="s">
        <v>85618</v>
      </c>
    </row>
    <row r="41747" spans="1:2" x14ac:dyDescent="0.2">
      <c r="A41747" s="2" t="s">
        <v>85619</v>
      </c>
      <c r="B41747" s="2" t="s">
        <v>85620</v>
      </c>
    </row>
    <row r="41748" spans="1:2" x14ac:dyDescent="0.2">
      <c r="A41748" s="2" t="s">
        <v>85621</v>
      </c>
      <c r="B41748" s="2" t="s">
        <v>85622</v>
      </c>
    </row>
    <row r="41749" spans="1:2" x14ac:dyDescent="0.2">
      <c r="A41749" s="2" t="s">
        <v>85623</v>
      </c>
      <c r="B41749" s="2" t="s">
        <v>85624</v>
      </c>
    </row>
    <row r="41750" spans="1:2" x14ac:dyDescent="0.2">
      <c r="A41750" s="2" t="s">
        <v>85625</v>
      </c>
      <c r="B41750" s="2" t="s">
        <v>85626</v>
      </c>
    </row>
    <row r="41751" spans="1:2" x14ac:dyDescent="0.2">
      <c r="A41751" s="2" t="s">
        <v>85627</v>
      </c>
      <c r="B41751" s="2" t="s">
        <v>85628</v>
      </c>
    </row>
    <row r="41752" spans="1:2" x14ac:dyDescent="0.2">
      <c r="A41752" s="2" t="s">
        <v>85629</v>
      </c>
      <c r="B41752" s="2" t="s">
        <v>85630</v>
      </c>
    </row>
    <row r="41753" spans="1:2" x14ac:dyDescent="0.2">
      <c r="A41753" s="2" t="s">
        <v>85631</v>
      </c>
      <c r="B41753" s="2" t="s">
        <v>85632</v>
      </c>
    </row>
    <row r="41754" spans="1:2" x14ac:dyDescent="0.2">
      <c r="A41754" s="2" t="s">
        <v>85633</v>
      </c>
      <c r="B41754" s="2" t="s">
        <v>85634</v>
      </c>
    </row>
    <row r="41755" spans="1:2" x14ac:dyDescent="0.2">
      <c r="A41755" s="2" t="s">
        <v>85635</v>
      </c>
      <c r="B41755" s="2" t="s">
        <v>85636</v>
      </c>
    </row>
    <row r="41756" spans="1:2" x14ac:dyDescent="0.2">
      <c r="A41756" s="2" t="s">
        <v>85637</v>
      </c>
      <c r="B41756" s="2" t="s">
        <v>85638</v>
      </c>
    </row>
    <row r="41757" spans="1:2" x14ac:dyDescent="0.2">
      <c r="A41757" s="2" t="s">
        <v>85639</v>
      </c>
      <c r="B41757" s="2" t="s">
        <v>85640</v>
      </c>
    </row>
    <row r="41758" spans="1:2" x14ac:dyDescent="0.2">
      <c r="A41758" s="2" t="s">
        <v>85641</v>
      </c>
      <c r="B41758" s="2" t="s">
        <v>85642</v>
      </c>
    </row>
    <row r="41759" spans="1:2" x14ac:dyDescent="0.2">
      <c r="A41759" s="2" t="s">
        <v>85643</v>
      </c>
      <c r="B41759" s="2" t="s">
        <v>85644</v>
      </c>
    </row>
    <row r="41760" spans="1:2" x14ac:dyDescent="0.2">
      <c r="A41760" s="2" t="s">
        <v>85645</v>
      </c>
      <c r="B41760" s="2" t="s">
        <v>85646</v>
      </c>
    </row>
    <row r="41761" spans="1:2" x14ac:dyDescent="0.2">
      <c r="A41761" s="2" t="s">
        <v>85647</v>
      </c>
      <c r="B41761" s="2" t="s">
        <v>85648</v>
      </c>
    </row>
    <row r="41762" spans="1:2" x14ac:dyDescent="0.2">
      <c r="A41762" s="2" t="s">
        <v>85649</v>
      </c>
      <c r="B41762" s="2" t="s">
        <v>85650</v>
      </c>
    </row>
    <row r="41763" spans="1:2" x14ac:dyDescent="0.2">
      <c r="A41763" s="2" t="s">
        <v>85651</v>
      </c>
      <c r="B41763" s="2" t="s">
        <v>85652</v>
      </c>
    </row>
    <row r="41764" spans="1:2" x14ac:dyDescent="0.2">
      <c r="A41764" s="2" t="s">
        <v>85653</v>
      </c>
      <c r="B41764" s="2" t="s">
        <v>85654</v>
      </c>
    </row>
    <row r="41765" spans="1:2" x14ac:dyDescent="0.2">
      <c r="A41765" s="2" t="s">
        <v>85655</v>
      </c>
      <c r="B41765" s="2" t="s">
        <v>85656</v>
      </c>
    </row>
    <row r="41766" spans="1:2" x14ac:dyDescent="0.2">
      <c r="A41766" s="2" t="s">
        <v>85657</v>
      </c>
      <c r="B41766" s="2" t="s">
        <v>85658</v>
      </c>
    </row>
    <row r="41767" spans="1:2" x14ac:dyDescent="0.2">
      <c r="A41767" s="2" t="s">
        <v>85659</v>
      </c>
      <c r="B41767" s="2" t="s">
        <v>85660</v>
      </c>
    </row>
    <row r="41768" spans="1:2" x14ac:dyDescent="0.2">
      <c r="A41768" s="2" t="s">
        <v>85661</v>
      </c>
      <c r="B41768" s="2" t="s">
        <v>85662</v>
      </c>
    </row>
    <row r="41769" spans="1:2" x14ac:dyDescent="0.2">
      <c r="A41769" s="2" t="s">
        <v>85663</v>
      </c>
      <c r="B41769" s="2" t="s">
        <v>85664</v>
      </c>
    </row>
    <row r="41770" spans="1:2" x14ac:dyDescent="0.2">
      <c r="A41770" s="2" t="s">
        <v>85665</v>
      </c>
      <c r="B41770" s="2" t="s">
        <v>85666</v>
      </c>
    </row>
    <row r="41771" spans="1:2" x14ac:dyDescent="0.2">
      <c r="A41771" s="2" t="s">
        <v>85667</v>
      </c>
      <c r="B41771" s="2" t="s">
        <v>85668</v>
      </c>
    </row>
    <row r="41772" spans="1:2" x14ac:dyDescent="0.2">
      <c r="A41772" s="2" t="s">
        <v>85669</v>
      </c>
      <c r="B41772" s="2" t="s">
        <v>85670</v>
      </c>
    </row>
    <row r="41773" spans="1:2" x14ac:dyDescent="0.2">
      <c r="A41773" s="2" t="s">
        <v>85671</v>
      </c>
      <c r="B41773" s="2" t="s">
        <v>85672</v>
      </c>
    </row>
    <row r="41774" spans="1:2" x14ac:dyDescent="0.2">
      <c r="A41774" s="2" t="s">
        <v>85673</v>
      </c>
      <c r="B41774" s="2" t="s">
        <v>85674</v>
      </c>
    </row>
    <row r="41775" spans="1:2" x14ac:dyDescent="0.2">
      <c r="A41775" s="2" t="s">
        <v>85675</v>
      </c>
      <c r="B41775" s="2" t="s">
        <v>85676</v>
      </c>
    </row>
    <row r="41776" spans="1:2" x14ac:dyDescent="0.2">
      <c r="A41776" s="2" t="s">
        <v>85677</v>
      </c>
      <c r="B41776" s="2" t="s">
        <v>85678</v>
      </c>
    </row>
    <row r="41777" spans="1:2" x14ac:dyDescent="0.2">
      <c r="A41777" s="2" t="s">
        <v>85679</v>
      </c>
      <c r="B41777" s="2" t="s">
        <v>85680</v>
      </c>
    </row>
    <row r="41778" spans="1:2" x14ac:dyDescent="0.2">
      <c r="A41778" s="2" t="s">
        <v>85681</v>
      </c>
      <c r="B41778" s="2" t="s">
        <v>85682</v>
      </c>
    </row>
    <row r="41779" spans="1:2" x14ac:dyDescent="0.2">
      <c r="A41779" s="2" t="s">
        <v>85683</v>
      </c>
      <c r="B41779" s="2" t="s">
        <v>85684</v>
      </c>
    </row>
    <row r="41780" spans="1:2" x14ac:dyDescent="0.2">
      <c r="A41780" s="2" t="s">
        <v>85685</v>
      </c>
      <c r="B41780" s="2" t="s">
        <v>85686</v>
      </c>
    </row>
    <row r="41781" spans="1:2" x14ac:dyDescent="0.2">
      <c r="A41781" s="2" t="s">
        <v>85687</v>
      </c>
      <c r="B41781" s="2" t="s">
        <v>85688</v>
      </c>
    </row>
    <row r="41782" spans="1:2" x14ac:dyDescent="0.2">
      <c r="A41782" s="2" t="s">
        <v>85689</v>
      </c>
      <c r="B41782" s="2" t="s">
        <v>85690</v>
      </c>
    </row>
    <row r="41783" spans="1:2" x14ac:dyDescent="0.2">
      <c r="A41783" s="2" t="s">
        <v>85691</v>
      </c>
      <c r="B41783" s="2" t="s">
        <v>85692</v>
      </c>
    </row>
    <row r="41784" spans="1:2" x14ac:dyDescent="0.2">
      <c r="A41784" s="2" t="s">
        <v>85693</v>
      </c>
      <c r="B41784" s="2" t="s">
        <v>85694</v>
      </c>
    </row>
    <row r="41785" spans="1:2" x14ac:dyDescent="0.2">
      <c r="A41785" s="2" t="s">
        <v>85695</v>
      </c>
      <c r="B41785" s="2" t="s">
        <v>85696</v>
      </c>
    </row>
    <row r="41786" spans="1:2" x14ac:dyDescent="0.2">
      <c r="A41786" s="2" t="s">
        <v>85697</v>
      </c>
      <c r="B41786" s="2" t="s">
        <v>85698</v>
      </c>
    </row>
    <row r="41787" spans="1:2" x14ac:dyDescent="0.2">
      <c r="A41787" s="2" t="s">
        <v>85699</v>
      </c>
      <c r="B41787" s="2" t="s">
        <v>85700</v>
      </c>
    </row>
    <row r="41788" spans="1:2" x14ac:dyDescent="0.2">
      <c r="A41788" s="2" t="s">
        <v>85701</v>
      </c>
      <c r="B41788" s="2" t="s">
        <v>85702</v>
      </c>
    </row>
    <row r="41789" spans="1:2" x14ac:dyDescent="0.2">
      <c r="A41789" s="2" t="s">
        <v>85703</v>
      </c>
      <c r="B41789" s="2" t="s">
        <v>85704</v>
      </c>
    </row>
    <row r="41790" spans="1:2" x14ac:dyDescent="0.2">
      <c r="A41790" s="2" t="s">
        <v>85705</v>
      </c>
      <c r="B41790" s="2" t="s">
        <v>85706</v>
      </c>
    </row>
    <row r="41791" spans="1:2" x14ac:dyDescent="0.2">
      <c r="A41791" s="2" t="s">
        <v>85707</v>
      </c>
      <c r="B41791" s="2" t="s">
        <v>85708</v>
      </c>
    </row>
    <row r="41792" spans="1:2" x14ac:dyDescent="0.2">
      <c r="A41792" s="2" t="s">
        <v>85709</v>
      </c>
      <c r="B41792" s="2" t="s">
        <v>85710</v>
      </c>
    </row>
    <row r="41793" spans="1:2" x14ac:dyDescent="0.2">
      <c r="A41793" s="2" t="s">
        <v>85711</v>
      </c>
      <c r="B41793" s="2" t="s">
        <v>85712</v>
      </c>
    </row>
    <row r="41794" spans="1:2" x14ac:dyDescent="0.2">
      <c r="A41794" s="2" t="s">
        <v>85713</v>
      </c>
      <c r="B41794" s="2" t="s">
        <v>85714</v>
      </c>
    </row>
    <row r="41795" spans="1:2" x14ac:dyDescent="0.2">
      <c r="A41795" s="2" t="s">
        <v>85715</v>
      </c>
      <c r="B41795" s="2" t="s">
        <v>85716</v>
      </c>
    </row>
    <row r="41796" spans="1:2" x14ac:dyDescent="0.2">
      <c r="A41796" s="2" t="s">
        <v>85717</v>
      </c>
      <c r="B41796" s="2" t="s">
        <v>85718</v>
      </c>
    </row>
    <row r="41797" spans="1:2" x14ac:dyDescent="0.2">
      <c r="A41797" s="2" t="s">
        <v>85719</v>
      </c>
      <c r="B41797" s="2" t="s">
        <v>85720</v>
      </c>
    </row>
    <row r="41798" spans="1:2" x14ac:dyDescent="0.2">
      <c r="A41798" s="2" t="s">
        <v>85721</v>
      </c>
      <c r="B41798" s="2" t="s">
        <v>85722</v>
      </c>
    </row>
    <row r="41799" spans="1:2" x14ac:dyDescent="0.2">
      <c r="A41799" s="2" t="s">
        <v>85723</v>
      </c>
      <c r="B41799" s="2" t="s">
        <v>85724</v>
      </c>
    </row>
    <row r="41800" spans="1:2" x14ac:dyDescent="0.2">
      <c r="A41800" s="2" t="s">
        <v>85725</v>
      </c>
      <c r="B41800" s="2" t="s">
        <v>85726</v>
      </c>
    </row>
    <row r="41801" spans="1:2" x14ac:dyDescent="0.2">
      <c r="A41801" s="2" t="s">
        <v>85727</v>
      </c>
      <c r="B41801" s="2" t="s">
        <v>85728</v>
      </c>
    </row>
    <row r="41802" spans="1:2" x14ac:dyDescent="0.2">
      <c r="A41802" s="2" t="s">
        <v>85729</v>
      </c>
      <c r="B41802" s="2" t="s">
        <v>85730</v>
      </c>
    </row>
    <row r="41803" spans="1:2" x14ac:dyDescent="0.2">
      <c r="A41803" s="2" t="s">
        <v>85731</v>
      </c>
      <c r="B41803" s="2" t="s">
        <v>85732</v>
      </c>
    </row>
    <row r="41804" spans="1:2" x14ac:dyDescent="0.2">
      <c r="A41804" s="2" t="s">
        <v>85733</v>
      </c>
      <c r="B41804" s="2" t="s">
        <v>85734</v>
      </c>
    </row>
    <row r="41805" spans="1:2" x14ac:dyDescent="0.2">
      <c r="A41805" s="2" t="s">
        <v>85735</v>
      </c>
      <c r="B41805" s="2" t="s">
        <v>85736</v>
      </c>
    </row>
    <row r="41806" spans="1:2" x14ac:dyDescent="0.2">
      <c r="A41806" s="2" t="s">
        <v>85737</v>
      </c>
      <c r="B41806" s="2" t="s">
        <v>85738</v>
      </c>
    </row>
    <row r="41807" spans="1:2" x14ac:dyDescent="0.2">
      <c r="A41807" s="2" t="s">
        <v>85739</v>
      </c>
      <c r="B41807" s="2" t="s">
        <v>85740</v>
      </c>
    </row>
    <row r="41808" spans="1:2" x14ac:dyDescent="0.2">
      <c r="A41808" s="2" t="s">
        <v>85741</v>
      </c>
      <c r="B41808" s="2" t="s">
        <v>85742</v>
      </c>
    </row>
    <row r="41809" spans="1:2" x14ac:dyDescent="0.2">
      <c r="A41809" s="2" t="s">
        <v>85743</v>
      </c>
      <c r="B41809" s="2" t="s">
        <v>85744</v>
      </c>
    </row>
    <row r="41810" spans="1:2" x14ac:dyDescent="0.2">
      <c r="A41810" s="2" t="s">
        <v>85745</v>
      </c>
      <c r="B41810" s="2" t="s">
        <v>85746</v>
      </c>
    </row>
    <row r="41811" spans="1:2" x14ac:dyDescent="0.2">
      <c r="A41811" s="2" t="s">
        <v>85747</v>
      </c>
      <c r="B41811" s="2" t="s">
        <v>85748</v>
      </c>
    </row>
    <row r="41812" spans="1:2" x14ac:dyDescent="0.2">
      <c r="A41812" s="2" t="s">
        <v>85749</v>
      </c>
      <c r="B41812" s="2" t="s">
        <v>85750</v>
      </c>
    </row>
    <row r="41813" spans="1:2" x14ac:dyDescent="0.2">
      <c r="A41813" s="2" t="s">
        <v>85751</v>
      </c>
      <c r="B41813" s="2" t="s">
        <v>85752</v>
      </c>
    </row>
    <row r="41814" spans="1:2" x14ac:dyDescent="0.2">
      <c r="A41814" s="2" t="s">
        <v>85753</v>
      </c>
      <c r="B41814" s="2" t="s">
        <v>85754</v>
      </c>
    </row>
    <row r="41815" spans="1:2" x14ac:dyDescent="0.2">
      <c r="A41815" s="2" t="s">
        <v>85755</v>
      </c>
      <c r="B41815" s="2" t="s">
        <v>85756</v>
      </c>
    </row>
    <row r="41816" spans="1:2" x14ac:dyDescent="0.2">
      <c r="A41816" s="2" t="s">
        <v>85757</v>
      </c>
      <c r="B41816" s="2" t="s">
        <v>85758</v>
      </c>
    </row>
    <row r="41817" spans="1:2" x14ac:dyDescent="0.2">
      <c r="A41817" s="2" t="s">
        <v>85759</v>
      </c>
      <c r="B41817" s="2" t="s">
        <v>85760</v>
      </c>
    </row>
    <row r="41818" spans="1:2" x14ac:dyDescent="0.2">
      <c r="A41818" s="2" t="s">
        <v>85761</v>
      </c>
      <c r="B41818" s="2" t="s">
        <v>85762</v>
      </c>
    </row>
    <row r="41819" spans="1:2" x14ac:dyDescent="0.2">
      <c r="A41819" s="2" t="s">
        <v>85763</v>
      </c>
      <c r="B41819" s="2" t="s">
        <v>85764</v>
      </c>
    </row>
    <row r="41820" spans="1:2" x14ac:dyDescent="0.2">
      <c r="A41820" s="2" t="s">
        <v>85765</v>
      </c>
      <c r="B41820" s="2" t="s">
        <v>85766</v>
      </c>
    </row>
    <row r="41821" spans="1:2" x14ac:dyDescent="0.2">
      <c r="A41821" s="2" t="s">
        <v>85767</v>
      </c>
      <c r="B41821" s="2" t="s">
        <v>85768</v>
      </c>
    </row>
    <row r="41822" spans="1:2" x14ac:dyDescent="0.2">
      <c r="A41822" s="2" t="s">
        <v>85769</v>
      </c>
      <c r="B41822" s="2" t="s">
        <v>85770</v>
      </c>
    </row>
    <row r="41823" spans="1:2" x14ac:dyDescent="0.2">
      <c r="A41823" s="2" t="s">
        <v>85771</v>
      </c>
      <c r="B41823" s="2" t="s">
        <v>85772</v>
      </c>
    </row>
    <row r="41824" spans="1:2" x14ac:dyDescent="0.2">
      <c r="A41824" s="2" t="s">
        <v>85773</v>
      </c>
      <c r="B41824" s="2" t="s">
        <v>85774</v>
      </c>
    </row>
    <row r="41825" spans="1:2" x14ac:dyDescent="0.2">
      <c r="A41825" s="2" t="s">
        <v>85775</v>
      </c>
      <c r="B41825" s="2" t="s">
        <v>85776</v>
      </c>
    </row>
    <row r="41826" spans="1:2" x14ac:dyDescent="0.2">
      <c r="A41826" s="2" t="s">
        <v>85777</v>
      </c>
      <c r="B41826" s="2" t="s">
        <v>85778</v>
      </c>
    </row>
    <row r="41827" spans="1:2" x14ac:dyDescent="0.2">
      <c r="A41827" s="2" t="s">
        <v>85779</v>
      </c>
      <c r="B41827" s="2" t="s">
        <v>85780</v>
      </c>
    </row>
    <row r="41828" spans="1:2" x14ac:dyDescent="0.2">
      <c r="A41828" s="2" t="s">
        <v>85781</v>
      </c>
      <c r="B41828" s="2" t="s">
        <v>85782</v>
      </c>
    </row>
    <row r="41829" spans="1:2" x14ac:dyDescent="0.2">
      <c r="A41829" s="2" t="s">
        <v>85783</v>
      </c>
      <c r="B41829" s="2" t="s">
        <v>85784</v>
      </c>
    </row>
    <row r="41830" spans="1:2" x14ac:dyDescent="0.2">
      <c r="A41830" s="2" t="s">
        <v>85785</v>
      </c>
      <c r="B41830" s="2" t="s">
        <v>85786</v>
      </c>
    </row>
    <row r="41831" spans="1:2" x14ac:dyDescent="0.2">
      <c r="A41831" s="2" t="s">
        <v>85787</v>
      </c>
      <c r="B41831" s="2" t="s">
        <v>85788</v>
      </c>
    </row>
    <row r="41832" spans="1:2" x14ac:dyDescent="0.2">
      <c r="A41832" s="2" t="s">
        <v>85789</v>
      </c>
      <c r="B41832" s="2" t="s">
        <v>85790</v>
      </c>
    </row>
    <row r="41833" spans="1:2" x14ac:dyDescent="0.2">
      <c r="A41833" s="2" t="s">
        <v>85791</v>
      </c>
      <c r="B41833" s="2" t="s">
        <v>85792</v>
      </c>
    </row>
    <row r="41834" spans="1:2" x14ac:dyDescent="0.2">
      <c r="A41834" s="2" t="s">
        <v>85793</v>
      </c>
      <c r="B41834" s="2" t="s">
        <v>85794</v>
      </c>
    </row>
    <row r="41835" spans="1:2" x14ac:dyDescent="0.2">
      <c r="A41835" s="2" t="s">
        <v>85795</v>
      </c>
      <c r="B41835" s="2" t="s">
        <v>85796</v>
      </c>
    </row>
    <row r="41836" spans="1:2" x14ac:dyDescent="0.2">
      <c r="A41836" s="2" t="s">
        <v>85797</v>
      </c>
      <c r="B41836" s="2" t="s">
        <v>85798</v>
      </c>
    </row>
    <row r="41837" spans="1:2" x14ac:dyDescent="0.2">
      <c r="A41837" s="2" t="s">
        <v>85799</v>
      </c>
      <c r="B41837" s="2" t="s">
        <v>85800</v>
      </c>
    </row>
    <row r="41838" spans="1:2" x14ac:dyDescent="0.2">
      <c r="A41838" s="2" t="s">
        <v>85801</v>
      </c>
      <c r="B41838" s="2" t="s">
        <v>85802</v>
      </c>
    </row>
    <row r="41839" spans="1:2" x14ac:dyDescent="0.2">
      <c r="A41839" s="2" t="s">
        <v>85803</v>
      </c>
      <c r="B41839" s="2" t="s">
        <v>85804</v>
      </c>
    </row>
    <row r="41840" spans="1:2" x14ac:dyDescent="0.2">
      <c r="A41840" s="2" t="s">
        <v>85805</v>
      </c>
      <c r="B41840" s="2" t="s">
        <v>85806</v>
      </c>
    </row>
    <row r="41841" spans="1:2" x14ac:dyDescent="0.2">
      <c r="A41841" s="2" t="s">
        <v>85807</v>
      </c>
      <c r="B41841" s="2" t="s">
        <v>85808</v>
      </c>
    </row>
    <row r="41842" spans="1:2" x14ac:dyDescent="0.2">
      <c r="A41842" s="2" t="s">
        <v>85809</v>
      </c>
      <c r="B41842" s="2" t="s">
        <v>85810</v>
      </c>
    </row>
    <row r="41843" spans="1:2" x14ac:dyDescent="0.2">
      <c r="A41843" s="2" t="s">
        <v>85811</v>
      </c>
      <c r="B41843" s="2" t="s">
        <v>85812</v>
      </c>
    </row>
    <row r="41844" spans="1:2" x14ac:dyDescent="0.2">
      <c r="A41844" s="2" t="s">
        <v>85813</v>
      </c>
      <c r="B41844" s="2" t="s">
        <v>85814</v>
      </c>
    </row>
    <row r="41845" spans="1:2" x14ac:dyDescent="0.2">
      <c r="A41845" s="2" t="s">
        <v>85815</v>
      </c>
      <c r="B41845" s="2" t="s">
        <v>85816</v>
      </c>
    </row>
    <row r="41846" spans="1:2" x14ac:dyDescent="0.2">
      <c r="A41846" s="2" t="s">
        <v>85817</v>
      </c>
      <c r="B41846" s="2" t="s">
        <v>85818</v>
      </c>
    </row>
    <row r="41847" spans="1:2" x14ac:dyDescent="0.2">
      <c r="A41847" s="2" t="s">
        <v>85819</v>
      </c>
      <c r="B41847" s="2" t="s">
        <v>85820</v>
      </c>
    </row>
    <row r="41848" spans="1:2" x14ac:dyDescent="0.2">
      <c r="A41848" s="2" t="s">
        <v>85821</v>
      </c>
      <c r="B41848" s="2" t="s">
        <v>85822</v>
      </c>
    </row>
    <row r="41849" spans="1:2" x14ac:dyDescent="0.2">
      <c r="A41849" s="2" t="s">
        <v>85823</v>
      </c>
      <c r="B41849" s="2" t="s">
        <v>85824</v>
      </c>
    </row>
    <row r="41850" spans="1:2" x14ac:dyDescent="0.2">
      <c r="A41850" s="2" t="s">
        <v>85825</v>
      </c>
      <c r="B41850" s="2" t="s">
        <v>85826</v>
      </c>
    </row>
    <row r="41851" spans="1:2" x14ac:dyDescent="0.2">
      <c r="A41851" s="2" t="s">
        <v>85827</v>
      </c>
      <c r="B41851" s="2" t="s">
        <v>85828</v>
      </c>
    </row>
    <row r="41852" spans="1:2" x14ac:dyDescent="0.2">
      <c r="A41852" s="2" t="s">
        <v>85829</v>
      </c>
      <c r="B41852" s="2" t="s">
        <v>85830</v>
      </c>
    </row>
    <row r="41853" spans="1:2" x14ac:dyDescent="0.2">
      <c r="A41853" s="2" t="s">
        <v>85831</v>
      </c>
      <c r="B41853" s="2" t="s">
        <v>85832</v>
      </c>
    </row>
    <row r="41854" spans="1:2" x14ac:dyDescent="0.2">
      <c r="A41854" s="2" t="s">
        <v>85833</v>
      </c>
      <c r="B41854" s="2" t="s">
        <v>85834</v>
      </c>
    </row>
    <row r="41855" spans="1:2" x14ac:dyDescent="0.2">
      <c r="A41855" s="2" t="s">
        <v>85835</v>
      </c>
      <c r="B41855" s="2" t="s">
        <v>85836</v>
      </c>
    </row>
    <row r="41856" spans="1:2" x14ac:dyDescent="0.2">
      <c r="A41856" s="2" t="s">
        <v>85837</v>
      </c>
      <c r="B41856" s="2" t="s">
        <v>85838</v>
      </c>
    </row>
    <row r="41857" spans="1:2" x14ac:dyDescent="0.2">
      <c r="A41857" s="2" t="s">
        <v>85839</v>
      </c>
      <c r="B41857" s="2" t="s">
        <v>85840</v>
      </c>
    </row>
    <row r="41858" spans="1:2" x14ac:dyDescent="0.2">
      <c r="A41858" s="2" t="s">
        <v>85841</v>
      </c>
      <c r="B41858" s="2" t="s">
        <v>85842</v>
      </c>
    </row>
    <row r="41859" spans="1:2" x14ac:dyDescent="0.2">
      <c r="A41859" s="2" t="s">
        <v>85843</v>
      </c>
      <c r="B41859" s="2" t="s">
        <v>85844</v>
      </c>
    </row>
    <row r="41860" spans="1:2" x14ac:dyDescent="0.2">
      <c r="A41860" s="2" t="s">
        <v>85845</v>
      </c>
      <c r="B41860" s="2" t="s">
        <v>85846</v>
      </c>
    </row>
    <row r="41861" spans="1:2" x14ac:dyDescent="0.2">
      <c r="A41861" s="2" t="s">
        <v>85847</v>
      </c>
      <c r="B41861" s="2" t="s">
        <v>85848</v>
      </c>
    </row>
    <row r="41862" spans="1:2" x14ac:dyDescent="0.2">
      <c r="A41862" s="2" t="s">
        <v>85849</v>
      </c>
      <c r="B41862" s="2" t="s">
        <v>85850</v>
      </c>
    </row>
    <row r="41863" spans="1:2" x14ac:dyDescent="0.2">
      <c r="A41863" s="2" t="s">
        <v>85851</v>
      </c>
      <c r="B41863" s="2" t="s">
        <v>85852</v>
      </c>
    </row>
    <row r="41864" spans="1:2" x14ac:dyDescent="0.2">
      <c r="A41864" s="2" t="s">
        <v>85853</v>
      </c>
      <c r="B41864" s="2" t="s">
        <v>85854</v>
      </c>
    </row>
    <row r="41865" spans="1:2" x14ac:dyDescent="0.2">
      <c r="A41865" s="2" t="s">
        <v>85855</v>
      </c>
      <c r="B41865" s="2" t="s">
        <v>85856</v>
      </c>
    </row>
    <row r="41866" spans="1:2" x14ac:dyDescent="0.2">
      <c r="A41866" s="2" t="s">
        <v>85857</v>
      </c>
      <c r="B41866" s="2" t="s">
        <v>85858</v>
      </c>
    </row>
    <row r="41867" spans="1:2" x14ac:dyDescent="0.2">
      <c r="A41867" s="2" t="s">
        <v>85859</v>
      </c>
      <c r="B41867" s="2" t="s">
        <v>85860</v>
      </c>
    </row>
    <row r="41868" spans="1:2" x14ac:dyDescent="0.2">
      <c r="A41868" s="2" t="s">
        <v>85861</v>
      </c>
      <c r="B41868" s="2" t="s">
        <v>85862</v>
      </c>
    </row>
    <row r="41869" spans="1:2" x14ac:dyDescent="0.2">
      <c r="A41869" s="2" t="s">
        <v>85863</v>
      </c>
      <c r="B41869" s="2" t="s">
        <v>85864</v>
      </c>
    </row>
    <row r="41870" spans="1:2" x14ac:dyDescent="0.2">
      <c r="A41870" s="2" t="s">
        <v>85865</v>
      </c>
      <c r="B41870" s="2" t="s">
        <v>85866</v>
      </c>
    </row>
    <row r="41871" spans="1:2" x14ac:dyDescent="0.2">
      <c r="A41871" s="2" t="s">
        <v>85867</v>
      </c>
      <c r="B41871" s="2" t="s">
        <v>85868</v>
      </c>
    </row>
    <row r="41872" spans="1:2" x14ac:dyDescent="0.2">
      <c r="A41872" s="2" t="s">
        <v>85869</v>
      </c>
      <c r="B41872" s="2" t="s">
        <v>85870</v>
      </c>
    </row>
    <row r="41873" spans="1:2" x14ac:dyDescent="0.2">
      <c r="A41873" s="2" t="s">
        <v>85871</v>
      </c>
      <c r="B41873" s="2" t="s">
        <v>85872</v>
      </c>
    </row>
    <row r="41874" spans="1:2" x14ac:dyDescent="0.2">
      <c r="A41874" s="2" t="s">
        <v>85873</v>
      </c>
      <c r="B41874" s="2" t="s">
        <v>85874</v>
      </c>
    </row>
    <row r="41875" spans="1:2" x14ac:dyDescent="0.2">
      <c r="A41875" s="2" t="s">
        <v>85875</v>
      </c>
      <c r="B41875" s="2" t="s">
        <v>85876</v>
      </c>
    </row>
    <row r="41876" spans="1:2" x14ac:dyDescent="0.2">
      <c r="A41876" s="2" t="s">
        <v>85877</v>
      </c>
      <c r="B41876" s="2" t="s">
        <v>85878</v>
      </c>
    </row>
    <row r="41877" spans="1:2" x14ac:dyDescent="0.2">
      <c r="A41877" s="2" t="s">
        <v>85879</v>
      </c>
      <c r="B41877" s="2" t="s">
        <v>85880</v>
      </c>
    </row>
    <row r="41878" spans="1:2" x14ac:dyDescent="0.2">
      <c r="A41878" s="2" t="s">
        <v>85881</v>
      </c>
      <c r="B41878" s="2" t="s">
        <v>85882</v>
      </c>
    </row>
    <row r="41879" spans="1:2" x14ac:dyDescent="0.2">
      <c r="A41879" s="2" t="s">
        <v>85883</v>
      </c>
      <c r="B41879" s="2" t="s">
        <v>85884</v>
      </c>
    </row>
    <row r="41880" spans="1:2" x14ac:dyDescent="0.2">
      <c r="A41880" s="2" t="s">
        <v>85885</v>
      </c>
      <c r="B41880" s="2" t="s">
        <v>85886</v>
      </c>
    </row>
    <row r="41881" spans="1:2" x14ac:dyDescent="0.2">
      <c r="A41881" s="2" t="s">
        <v>85887</v>
      </c>
      <c r="B41881" s="2" t="s">
        <v>85888</v>
      </c>
    </row>
    <row r="41882" spans="1:2" x14ac:dyDescent="0.2">
      <c r="A41882" s="2" t="s">
        <v>85889</v>
      </c>
      <c r="B41882" s="2" t="s">
        <v>85890</v>
      </c>
    </row>
    <row r="41883" spans="1:2" x14ac:dyDescent="0.2">
      <c r="A41883" s="2" t="s">
        <v>85891</v>
      </c>
      <c r="B41883" s="2" t="s">
        <v>85892</v>
      </c>
    </row>
    <row r="41884" spans="1:2" x14ac:dyDescent="0.2">
      <c r="A41884" s="2" t="s">
        <v>85893</v>
      </c>
      <c r="B41884" s="2" t="s">
        <v>85894</v>
      </c>
    </row>
    <row r="41885" spans="1:2" x14ac:dyDescent="0.2">
      <c r="A41885" s="2" t="s">
        <v>85895</v>
      </c>
      <c r="B41885" s="2" t="s">
        <v>85896</v>
      </c>
    </row>
    <row r="41886" spans="1:2" x14ac:dyDescent="0.2">
      <c r="A41886" s="2" t="s">
        <v>85897</v>
      </c>
      <c r="B41886" s="2" t="s">
        <v>85898</v>
      </c>
    </row>
    <row r="41887" spans="1:2" x14ac:dyDescent="0.2">
      <c r="A41887" s="2" t="s">
        <v>85899</v>
      </c>
      <c r="B41887" s="2" t="s">
        <v>85900</v>
      </c>
    </row>
    <row r="41888" spans="1:2" x14ac:dyDescent="0.2">
      <c r="A41888" s="2" t="s">
        <v>85901</v>
      </c>
      <c r="B41888" s="2" t="s">
        <v>85902</v>
      </c>
    </row>
    <row r="41889" spans="1:2" x14ac:dyDescent="0.2">
      <c r="A41889" s="2" t="s">
        <v>85903</v>
      </c>
      <c r="B41889" s="2" t="s">
        <v>85904</v>
      </c>
    </row>
    <row r="41890" spans="1:2" x14ac:dyDescent="0.2">
      <c r="A41890" s="2" t="s">
        <v>85905</v>
      </c>
      <c r="B41890" s="2" t="s">
        <v>85906</v>
      </c>
    </row>
    <row r="41891" spans="1:2" x14ac:dyDescent="0.2">
      <c r="A41891" s="2" t="s">
        <v>85907</v>
      </c>
      <c r="B41891" s="2" t="s">
        <v>85908</v>
      </c>
    </row>
    <row r="41892" spans="1:2" x14ac:dyDescent="0.2">
      <c r="A41892" s="2" t="s">
        <v>85909</v>
      </c>
      <c r="B41892" s="2" t="s">
        <v>85910</v>
      </c>
    </row>
    <row r="41893" spans="1:2" x14ac:dyDescent="0.2">
      <c r="A41893" s="2" t="s">
        <v>85911</v>
      </c>
      <c r="B41893" s="2" t="s">
        <v>85912</v>
      </c>
    </row>
    <row r="41894" spans="1:2" x14ac:dyDescent="0.2">
      <c r="A41894" s="2" t="s">
        <v>85913</v>
      </c>
      <c r="B41894" s="2" t="s">
        <v>85914</v>
      </c>
    </row>
    <row r="41895" spans="1:2" x14ac:dyDescent="0.2">
      <c r="A41895" s="2" t="s">
        <v>85915</v>
      </c>
      <c r="B41895" s="2" t="s">
        <v>85916</v>
      </c>
    </row>
    <row r="41896" spans="1:2" x14ac:dyDescent="0.2">
      <c r="A41896" s="2" t="s">
        <v>85917</v>
      </c>
      <c r="B41896" s="2" t="s">
        <v>85918</v>
      </c>
    </row>
    <row r="41897" spans="1:2" x14ac:dyDescent="0.2">
      <c r="A41897" s="2" t="s">
        <v>85919</v>
      </c>
      <c r="B41897" s="2" t="s">
        <v>85920</v>
      </c>
    </row>
    <row r="41898" spans="1:2" x14ac:dyDescent="0.2">
      <c r="A41898" s="2" t="s">
        <v>85921</v>
      </c>
      <c r="B41898" s="2" t="s">
        <v>85922</v>
      </c>
    </row>
    <row r="41899" spans="1:2" x14ac:dyDescent="0.2">
      <c r="A41899" s="2" t="s">
        <v>85923</v>
      </c>
      <c r="B41899" s="2" t="s">
        <v>85924</v>
      </c>
    </row>
    <row r="41900" spans="1:2" x14ac:dyDescent="0.2">
      <c r="A41900" s="2" t="s">
        <v>85925</v>
      </c>
      <c r="B41900" s="2" t="s">
        <v>85926</v>
      </c>
    </row>
    <row r="41901" spans="1:2" x14ac:dyDescent="0.2">
      <c r="A41901" s="2" t="s">
        <v>85927</v>
      </c>
      <c r="B41901" s="2" t="s">
        <v>85928</v>
      </c>
    </row>
    <row r="41902" spans="1:2" x14ac:dyDescent="0.2">
      <c r="A41902" s="2" t="s">
        <v>85929</v>
      </c>
      <c r="B41902" s="2" t="s">
        <v>85930</v>
      </c>
    </row>
    <row r="41903" spans="1:2" x14ac:dyDescent="0.2">
      <c r="A41903" s="2" t="s">
        <v>85931</v>
      </c>
      <c r="B41903" s="2" t="s">
        <v>85932</v>
      </c>
    </row>
    <row r="41904" spans="1:2" x14ac:dyDescent="0.2">
      <c r="A41904" s="2" t="s">
        <v>85933</v>
      </c>
      <c r="B41904" s="2" t="s">
        <v>85934</v>
      </c>
    </row>
    <row r="41905" spans="1:2" x14ac:dyDescent="0.2">
      <c r="A41905" s="2" t="s">
        <v>85935</v>
      </c>
      <c r="B41905" s="2" t="s">
        <v>85936</v>
      </c>
    </row>
    <row r="41906" spans="1:2" x14ac:dyDescent="0.2">
      <c r="A41906" s="2" t="s">
        <v>85937</v>
      </c>
      <c r="B41906" s="2" t="s">
        <v>85938</v>
      </c>
    </row>
    <row r="41907" spans="1:2" x14ac:dyDescent="0.2">
      <c r="A41907" s="2" t="s">
        <v>85939</v>
      </c>
      <c r="B41907" s="2" t="s">
        <v>85940</v>
      </c>
    </row>
    <row r="41908" spans="1:2" x14ac:dyDescent="0.2">
      <c r="A41908" s="2" t="s">
        <v>85941</v>
      </c>
      <c r="B41908" s="2" t="s">
        <v>85942</v>
      </c>
    </row>
    <row r="41909" spans="1:2" x14ac:dyDescent="0.2">
      <c r="A41909" s="2" t="s">
        <v>85943</v>
      </c>
      <c r="B41909" s="2" t="s">
        <v>85944</v>
      </c>
    </row>
    <row r="41910" spans="1:2" x14ac:dyDescent="0.2">
      <c r="A41910" s="2" t="s">
        <v>85945</v>
      </c>
      <c r="B41910" s="2" t="s">
        <v>85946</v>
      </c>
    </row>
    <row r="41911" spans="1:2" x14ac:dyDescent="0.2">
      <c r="A41911" s="2" t="s">
        <v>85947</v>
      </c>
      <c r="B41911" s="2" t="s">
        <v>85948</v>
      </c>
    </row>
    <row r="41912" spans="1:2" x14ac:dyDescent="0.2">
      <c r="A41912" s="2" t="s">
        <v>85949</v>
      </c>
      <c r="B41912" s="2" t="s">
        <v>85950</v>
      </c>
    </row>
    <row r="41913" spans="1:2" x14ac:dyDescent="0.2">
      <c r="A41913" s="2" t="s">
        <v>85951</v>
      </c>
      <c r="B41913" s="2" t="s">
        <v>85952</v>
      </c>
    </row>
    <row r="41914" spans="1:2" x14ac:dyDescent="0.2">
      <c r="A41914" s="2" t="s">
        <v>85953</v>
      </c>
      <c r="B41914" s="2" t="s">
        <v>85954</v>
      </c>
    </row>
    <row r="41915" spans="1:2" x14ac:dyDescent="0.2">
      <c r="A41915" s="2" t="s">
        <v>85955</v>
      </c>
      <c r="B41915" s="2" t="s">
        <v>85956</v>
      </c>
    </row>
    <row r="41916" spans="1:2" x14ac:dyDescent="0.2">
      <c r="A41916" s="2" t="s">
        <v>85957</v>
      </c>
      <c r="B41916" s="2" t="s">
        <v>85958</v>
      </c>
    </row>
    <row r="41917" spans="1:2" x14ac:dyDescent="0.2">
      <c r="A41917" s="2" t="s">
        <v>85959</v>
      </c>
      <c r="B41917" s="2" t="s">
        <v>85960</v>
      </c>
    </row>
    <row r="41918" spans="1:2" x14ac:dyDescent="0.2">
      <c r="A41918" s="2" t="s">
        <v>85961</v>
      </c>
      <c r="B41918" s="2" t="s">
        <v>85962</v>
      </c>
    </row>
    <row r="41919" spans="1:2" x14ac:dyDescent="0.2">
      <c r="A41919" s="2" t="s">
        <v>85963</v>
      </c>
      <c r="B41919" s="2" t="s">
        <v>85964</v>
      </c>
    </row>
    <row r="41920" spans="1:2" x14ac:dyDescent="0.2">
      <c r="A41920" s="2" t="s">
        <v>85965</v>
      </c>
      <c r="B41920" s="2" t="s">
        <v>85966</v>
      </c>
    </row>
    <row r="41921" spans="1:2" x14ac:dyDescent="0.2">
      <c r="A41921" s="2" t="s">
        <v>85967</v>
      </c>
      <c r="B41921" s="2" t="s">
        <v>85968</v>
      </c>
    </row>
    <row r="41922" spans="1:2" x14ac:dyDescent="0.2">
      <c r="A41922" s="2" t="s">
        <v>85969</v>
      </c>
      <c r="B41922" s="2" t="s">
        <v>85970</v>
      </c>
    </row>
    <row r="41923" spans="1:2" x14ac:dyDescent="0.2">
      <c r="A41923" s="2" t="s">
        <v>85971</v>
      </c>
      <c r="B41923" s="2" t="s">
        <v>85972</v>
      </c>
    </row>
    <row r="41924" spans="1:2" x14ac:dyDescent="0.2">
      <c r="A41924" s="2" t="s">
        <v>85973</v>
      </c>
      <c r="B41924" s="2" t="s">
        <v>85974</v>
      </c>
    </row>
    <row r="41925" spans="1:2" x14ac:dyDescent="0.2">
      <c r="A41925" s="2" t="s">
        <v>85975</v>
      </c>
      <c r="B41925" s="2" t="s">
        <v>85976</v>
      </c>
    </row>
    <row r="41926" spans="1:2" x14ac:dyDescent="0.2">
      <c r="A41926" s="2" t="s">
        <v>85977</v>
      </c>
      <c r="B41926" s="2" t="s">
        <v>85978</v>
      </c>
    </row>
    <row r="41927" spans="1:2" x14ac:dyDescent="0.2">
      <c r="A41927" s="2" t="s">
        <v>85979</v>
      </c>
      <c r="B41927" s="2" t="s">
        <v>85980</v>
      </c>
    </row>
    <row r="41928" spans="1:2" x14ac:dyDescent="0.2">
      <c r="A41928" s="2" t="s">
        <v>85981</v>
      </c>
      <c r="B41928" s="2" t="s">
        <v>85982</v>
      </c>
    </row>
    <row r="41929" spans="1:2" x14ac:dyDescent="0.2">
      <c r="A41929" s="2" t="s">
        <v>85983</v>
      </c>
      <c r="B41929" s="2" t="s">
        <v>85984</v>
      </c>
    </row>
    <row r="41930" spans="1:2" x14ac:dyDescent="0.2">
      <c r="A41930" s="2" t="s">
        <v>85985</v>
      </c>
      <c r="B41930" s="2" t="s">
        <v>85986</v>
      </c>
    </row>
    <row r="41931" spans="1:2" x14ac:dyDescent="0.2">
      <c r="A41931" s="2" t="s">
        <v>85987</v>
      </c>
      <c r="B41931" s="2" t="s">
        <v>85988</v>
      </c>
    </row>
    <row r="41932" spans="1:2" x14ac:dyDescent="0.2">
      <c r="A41932" s="2" t="s">
        <v>85989</v>
      </c>
      <c r="B41932" s="2" t="s">
        <v>85990</v>
      </c>
    </row>
    <row r="41933" spans="1:2" x14ac:dyDescent="0.2">
      <c r="A41933" s="2" t="s">
        <v>85991</v>
      </c>
      <c r="B41933" s="2" t="s">
        <v>85992</v>
      </c>
    </row>
    <row r="41934" spans="1:2" x14ac:dyDescent="0.2">
      <c r="A41934" s="2" t="s">
        <v>85993</v>
      </c>
      <c r="B41934" s="2" t="s">
        <v>85994</v>
      </c>
    </row>
    <row r="41935" spans="1:2" x14ac:dyDescent="0.2">
      <c r="A41935" s="2" t="s">
        <v>85995</v>
      </c>
      <c r="B41935" s="2" t="s">
        <v>85996</v>
      </c>
    </row>
    <row r="41936" spans="1:2" x14ac:dyDescent="0.2">
      <c r="A41936" s="2" t="s">
        <v>85997</v>
      </c>
      <c r="B41936" s="2" t="s">
        <v>85998</v>
      </c>
    </row>
    <row r="41937" spans="1:2" x14ac:dyDescent="0.2">
      <c r="A41937" s="2" t="s">
        <v>85999</v>
      </c>
      <c r="B41937" s="2" t="s">
        <v>86000</v>
      </c>
    </row>
    <row r="41938" spans="1:2" x14ac:dyDescent="0.2">
      <c r="A41938" s="2" t="s">
        <v>86001</v>
      </c>
      <c r="B41938" s="2" t="s">
        <v>86002</v>
      </c>
    </row>
    <row r="41939" spans="1:2" x14ac:dyDescent="0.2">
      <c r="A41939" s="2" t="s">
        <v>86003</v>
      </c>
      <c r="B41939" s="2" t="s">
        <v>86004</v>
      </c>
    </row>
    <row r="41940" spans="1:2" x14ac:dyDescent="0.2">
      <c r="A41940" s="2" t="s">
        <v>86005</v>
      </c>
      <c r="B41940" s="2" t="s">
        <v>86006</v>
      </c>
    </row>
    <row r="41941" spans="1:2" x14ac:dyDescent="0.2">
      <c r="A41941" s="2" t="s">
        <v>86007</v>
      </c>
      <c r="B41941" s="2" t="s">
        <v>86008</v>
      </c>
    </row>
    <row r="41942" spans="1:2" x14ac:dyDescent="0.2">
      <c r="A41942" s="2" t="s">
        <v>86009</v>
      </c>
      <c r="B41942" s="2" t="s">
        <v>86010</v>
      </c>
    </row>
    <row r="41943" spans="1:2" x14ac:dyDescent="0.2">
      <c r="A41943" s="2" t="s">
        <v>86011</v>
      </c>
      <c r="B41943" s="2" t="s">
        <v>86012</v>
      </c>
    </row>
    <row r="41944" spans="1:2" x14ac:dyDescent="0.2">
      <c r="A41944" s="2" t="s">
        <v>86013</v>
      </c>
      <c r="B41944" s="2" t="s">
        <v>86014</v>
      </c>
    </row>
    <row r="41945" spans="1:2" x14ac:dyDescent="0.2">
      <c r="A41945" s="2" t="s">
        <v>86015</v>
      </c>
      <c r="B41945" s="2" t="s">
        <v>86016</v>
      </c>
    </row>
    <row r="41946" spans="1:2" x14ac:dyDescent="0.2">
      <c r="A41946" s="2" t="s">
        <v>86017</v>
      </c>
      <c r="B41946" s="2" t="s">
        <v>86018</v>
      </c>
    </row>
    <row r="41947" spans="1:2" x14ac:dyDescent="0.2">
      <c r="A41947" s="2" t="s">
        <v>86019</v>
      </c>
      <c r="B41947" s="2" t="s">
        <v>86020</v>
      </c>
    </row>
    <row r="41948" spans="1:2" x14ac:dyDescent="0.2">
      <c r="A41948" s="2" t="s">
        <v>86021</v>
      </c>
      <c r="B41948" s="2" t="s">
        <v>86022</v>
      </c>
    </row>
    <row r="41949" spans="1:2" x14ac:dyDescent="0.2">
      <c r="A41949" s="2" t="s">
        <v>86023</v>
      </c>
      <c r="B41949" s="2" t="s">
        <v>86024</v>
      </c>
    </row>
    <row r="41950" spans="1:2" x14ac:dyDescent="0.2">
      <c r="A41950" s="2" t="s">
        <v>86025</v>
      </c>
      <c r="B41950" s="2" t="s">
        <v>86026</v>
      </c>
    </row>
    <row r="41951" spans="1:2" x14ac:dyDescent="0.2">
      <c r="A41951" s="2" t="s">
        <v>86027</v>
      </c>
      <c r="B41951" s="2" t="s">
        <v>86028</v>
      </c>
    </row>
    <row r="41952" spans="1:2" x14ac:dyDescent="0.2">
      <c r="A41952" s="2" t="s">
        <v>86029</v>
      </c>
      <c r="B41952" s="2" t="s">
        <v>86030</v>
      </c>
    </row>
    <row r="41953" spans="1:2" x14ac:dyDescent="0.2">
      <c r="A41953" s="2" t="s">
        <v>86031</v>
      </c>
      <c r="B41953" s="2" t="s">
        <v>86032</v>
      </c>
    </row>
    <row r="41954" spans="1:2" x14ac:dyDescent="0.2">
      <c r="A41954" s="2" t="s">
        <v>86033</v>
      </c>
      <c r="B41954" s="2" t="s">
        <v>86034</v>
      </c>
    </row>
    <row r="41955" spans="1:2" x14ac:dyDescent="0.2">
      <c r="A41955" s="2" t="s">
        <v>86035</v>
      </c>
      <c r="B41955" s="2" t="s">
        <v>86036</v>
      </c>
    </row>
    <row r="41956" spans="1:2" x14ac:dyDescent="0.2">
      <c r="A41956" s="2" t="s">
        <v>86037</v>
      </c>
      <c r="B41956" s="2" t="s">
        <v>86038</v>
      </c>
    </row>
    <row r="41957" spans="1:2" x14ac:dyDescent="0.2">
      <c r="A41957" s="2" t="s">
        <v>86039</v>
      </c>
      <c r="B41957" s="2" t="s">
        <v>86040</v>
      </c>
    </row>
    <row r="41958" spans="1:2" x14ac:dyDescent="0.2">
      <c r="A41958" s="2" t="s">
        <v>86041</v>
      </c>
      <c r="B41958" s="2" t="s">
        <v>86042</v>
      </c>
    </row>
    <row r="41959" spans="1:2" x14ac:dyDescent="0.2">
      <c r="A41959" s="2" t="s">
        <v>86043</v>
      </c>
      <c r="B41959" s="2" t="s">
        <v>86044</v>
      </c>
    </row>
    <row r="41960" spans="1:2" x14ac:dyDescent="0.2">
      <c r="A41960" s="2" t="s">
        <v>86045</v>
      </c>
      <c r="B41960" s="2" t="s">
        <v>86046</v>
      </c>
    </row>
    <row r="41961" spans="1:2" x14ac:dyDescent="0.2">
      <c r="A41961" s="2" t="s">
        <v>86047</v>
      </c>
      <c r="B41961" s="2" t="s">
        <v>86048</v>
      </c>
    </row>
    <row r="41962" spans="1:2" x14ac:dyDescent="0.2">
      <c r="A41962" s="2" t="s">
        <v>86049</v>
      </c>
      <c r="B41962" s="2" t="s">
        <v>86050</v>
      </c>
    </row>
    <row r="41963" spans="1:2" x14ac:dyDescent="0.2">
      <c r="A41963" s="2" t="s">
        <v>86051</v>
      </c>
      <c r="B41963" s="2" t="s">
        <v>86052</v>
      </c>
    </row>
    <row r="41964" spans="1:2" x14ac:dyDescent="0.2">
      <c r="A41964" s="2" t="s">
        <v>86053</v>
      </c>
      <c r="B41964" s="2" t="s">
        <v>86054</v>
      </c>
    </row>
    <row r="41965" spans="1:2" x14ac:dyDescent="0.2">
      <c r="A41965" s="2" t="s">
        <v>86055</v>
      </c>
      <c r="B41965" s="2" t="s">
        <v>86056</v>
      </c>
    </row>
    <row r="41966" spans="1:2" x14ac:dyDescent="0.2">
      <c r="A41966" s="2" t="s">
        <v>86057</v>
      </c>
      <c r="B41966" s="2" t="s">
        <v>86058</v>
      </c>
    </row>
    <row r="41967" spans="1:2" x14ac:dyDescent="0.2">
      <c r="A41967" s="2" t="s">
        <v>86059</v>
      </c>
      <c r="B41967" s="2" t="s">
        <v>86060</v>
      </c>
    </row>
    <row r="41968" spans="1:2" x14ac:dyDescent="0.2">
      <c r="A41968" s="2" t="s">
        <v>86061</v>
      </c>
      <c r="B41968" s="2" t="s">
        <v>86062</v>
      </c>
    </row>
    <row r="41969" spans="1:2" x14ac:dyDescent="0.2">
      <c r="A41969" s="2" t="s">
        <v>86063</v>
      </c>
      <c r="B41969" s="2" t="s">
        <v>86064</v>
      </c>
    </row>
    <row r="41970" spans="1:2" x14ac:dyDescent="0.2">
      <c r="A41970" s="2" t="s">
        <v>86065</v>
      </c>
      <c r="B41970" s="2" t="s">
        <v>86066</v>
      </c>
    </row>
    <row r="41971" spans="1:2" x14ac:dyDescent="0.2">
      <c r="A41971" s="2" t="s">
        <v>86067</v>
      </c>
      <c r="B41971" s="2" t="s">
        <v>86068</v>
      </c>
    </row>
    <row r="41972" spans="1:2" x14ac:dyDescent="0.2">
      <c r="A41972" s="2" t="s">
        <v>86069</v>
      </c>
      <c r="B41972" s="2" t="s">
        <v>86070</v>
      </c>
    </row>
    <row r="41973" spans="1:2" x14ac:dyDescent="0.2">
      <c r="A41973" s="2" t="s">
        <v>86071</v>
      </c>
      <c r="B41973" s="2" t="s">
        <v>86072</v>
      </c>
    </row>
    <row r="41974" spans="1:2" x14ac:dyDescent="0.2">
      <c r="A41974" s="2" t="s">
        <v>86073</v>
      </c>
      <c r="B41974" s="2" t="s">
        <v>86074</v>
      </c>
    </row>
    <row r="41975" spans="1:2" x14ac:dyDescent="0.2">
      <c r="A41975" s="2" t="s">
        <v>86075</v>
      </c>
      <c r="B41975" s="2" t="s">
        <v>86076</v>
      </c>
    </row>
    <row r="41976" spans="1:2" x14ac:dyDescent="0.2">
      <c r="A41976" s="2" t="s">
        <v>86077</v>
      </c>
      <c r="B41976" s="2" t="s">
        <v>86078</v>
      </c>
    </row>
    <row r="41977" spans="1:2" x14ac:dyDescent="0.2">
      <c r="A41977" s="2" t="s">
        <v>86079</v>
      </c>
      <c r="B41977" s="2" t="s">
        <v>86080</v>
      </c>
    </row>
    <row r="41978" spans="1:2" x14ac:dyDescent="0.2">
      <c r="A41978" s="2" t="s">
        <v>86081</v>
      </c>
      <c r="B41978" s="2" t="s">
        <v>86082</v>
      </c>
    </row>
    <row r="41979" spans="1:2" x14ac:dyDescent="0.2">
      <c r="A41979" s="2" t="s">
        <v>86083</v>
      </c>
      <c r="B41979" s="2" t="s">
        <v>86084</v>
      </c>
    </row>
    <row r="41980" spans="1:2" x14ac:dyDescent="0.2">
      <c r="A41980" s="2" t="s">
        <v>86085</v>
      </c>
      <c r="B41980" s="2" t="s">
        <v>86086</v>
      </c>
    </row>
    <row r="41981" spans="1:2" x14ac:dyDescent="0.2">
      <c r="A41981" s="2" t="s">
        <v>86087</v>
      </c>
      <c r="B41981" s="2" t="s">
        <v>86088</v>
      </c>
    </row>
    <row r="41982" spans="1:2" x14ac:dyDescent="0.2">
      <c r="A41982" s="2" t="s">
        <v>86089</v>
      </c>
      <c r="B41982" s="2" t="s">
        <v>86090</v>
      </c>
    </row>
    <row r="41983" spans="1:2" x14ac:dyDescent="0.2">
      <c r="A41983" s="2" t="s">
        <v>86091</v>
      </c>
      <c r="B41983" s="2" t="s">
        <v>86092</v>
      </c>
    </row>
    <row r="41984" spans="1:2" x14ac:dyDescent="0.2">
      <c r="A41984" s="2" t="s">
        <v>86093</v>
      </c>
      <c r="B41984" s="2" t="s">
        <v>86094</v>
      </c>
    </row>
    <row r="41985" spans="1:2" x14ac:dyDescent="0.2">
      <c r="A41985" s="2" t="s">
        <v>86095</v>
      </c>
      <c r="B41985" s="2" t="s">
        <v>86096</v>
      </c>
    </row>
    <row r="41986" spans="1:2" x14ac:dyDescent="0.2">
      <c r="A41986" s="2" t="s">
        <v>86097</v>
      </c>
      <c r="B41986" s="2" t="s">
        <v>86098</v>
      </c>
    </row>
    <row r="41987" spans="1:2" x14ac:dyDescent="0.2">
      <c r="A41987" s="2" t="s">
        <v>86099</v>
      </c>
      <c r="B41987" s="2" t="s">
        <v>86100</v>
      </c>
    </row>
    <row r="41988" spans="1:2" x14ac:dyDescent="0.2">
      <c r="A41988" s="2" t="s">
        <v>86101</v>
      </c>
      <c r="B41988" s="2" t="s">
        <v>86102</v>
      </c>
    </row>
    <row r="41989" spans="1:2" x14ac:dyDescent="0.2">
      <c r="A41989" s="2" t="s">
        <v>86103</v>
      </c>
      <c r="B41989" s="2" t="s">
        <v>86104</v>
      </c>
    </row>
    <row r="41990" spans="1:2" x14ac:dyDescent="0.2">
      <c r="A41990" s="2" t="s">
        <v>86105</v>
      </c>
      <c r="B41990" s="2" t="s">
        <v>86106</v>
      </c>
    </row>
    <row r="41991" spans="1:2" x14ac:dyDescent="0.2">
      <c r="A41991" s="2" t="s">
        <v>86107</v>
      </c>
      <c r="B41991" s="2" t="s">
        <v>86108</v>
      </c>
    </row>
    <row r="41992" spans="1:2" x14ac:dyDescent="0.2">
      <c r="A41992" s="2" t="s">
        <v>86109</v>
      </c>
      <c r="B41992" s="2" t="s">
        <v>86110</v>
      </c>
    </row>
    <row r="41993" spans="1:2" x14ac:dyDescent="0.2">
      <c r="A41993" s="2" t="s">
        <v>86111</v>
      </c>
      <c r="B41993" s="2" t="s">
        <v>86112</v>
      </c>
    </row>
    <row r="41994" spans="1:2" x14ac:dyDescent="0.2">
      <c r="A41994" s="2" t="s">
        <v>86113</v>
      </c>
      <c r="B41994" s="2" t="s">
        <v>86114</v>
      </c>
    </row>
    <row r="41995" spans="1:2" x14ac:dyDescent="0.2">
      <c r="A41995" s="2" t="s">
        <v>86115</v>
      </c>
      <c r="B41995" s="2" t="s">
        <v>86116</v>
      </c>
    </row>
    <row r="41996" spans="1:2" x14ac:dyDescent="0.2">
      <c r="A41996" s="2" t="s">
        <v>86117</v>
      </c>
      <c r="B41996" s="2" t="s">
        <v>86118</v>
      </c>
    </row>
    <row r="41997" spans="1:2" x14ac:dyDescent="0.2">
      <c r="A41997" s="2" t="s">
        <v>86119</v>
      </c>
      <c r="B41997" s="2" t="s">
        <v>86120</v>
      </c>
    </row>
    <row r="41998" spans="1:2" x14ac:dyDescent="0.2">
      <c r="A41998" s="2" t="s">
        <v>86121</v>
      </c>
      <c r="B41998" s="2" t="s">
        <v>86122</v>
      </c>
    </row>
    <row r="41999" spans="1:2" x14ac:dyDescent="0.2">
      <c r="A41999" s="2" t="s">
        <v>86123</v>
      </c>
      <c r="B41999" s="2" t="s">
        <v>86124</v>
      </c>
    </row>
    <row r="42000" spans="1:2" x14ac:dyDescent="0.2">
      <c r="A42000" s="2" t="s">
        <v>86125</v>
      </c>
      <c r="B42000" s="2" t="s">
        <v>86126</v>
      </c>
    </row>
    <row r="42001" spans="1:2" x14ac:dyDescent="0.2">
      <c r="A42001" s="2" t="s">
        <v>86127</v>
      </c>
      <c r="B42001" s="2" t="s">
        <v>86128</v>
      </c>
    </row>
    <row r="42002" spans="1:2" x14ac:dyDescent="0.2">
      <c r="A42002" s="2" t="s">
        <v>86129</v>
      </c>
      <c r="B42002" s="2" t="s">
        <v>86130</v>
      </c>
    </row>
    <row r="42003" spans="1:2" x14ac:dyDescent="0.2">
      <c r="A42003" s="2" t="s">
        <v>86131</v>
      </c>
      <c r="B42003" s="2" t="s">
        <v>86132</v>
      </c>
    </row>
    <row r="42004" spans="1:2" x14ac:dyDescent="0.2">
      <c r="A42004" s="2" t="s">
        <v>86133</v>
      </c>
      <c r="B42004" s="2" t="s">
        <v>86134</v>
      </c>
    </row>
    <row r="42005" spans="1:2" x14ac:dyDescent="0.2">
      <c r="A42005" s="2" t="s">
        <v>86135</v>
      </c>
      <c r="B42005" s="2" t="s">
        <v>86136</v>
      </c>
    </row>
    <row r="42006" spans="1:2" x14ac:dyDescent="0.2">
      <c r="A42006" s="2" t="s">
        <v>86137</v>
      </c>
      <c r="B42006" s="2" t="s">
        <v>86138</v>
      </c>
    </row>
    <row r="42007" spans="1:2" x14ac:dyDescent="0.2">
      <c r="A42007" s="2" t="s">
        <v>86139</v>
      </c>
      <c r="B42007" s="2" t="s">
        <v>86140</v>
      </c>
    </row>
    <row r="42008" spans="1:2" x14ac:dyDescent="0.2">
      <c r="A42008" s="2" t="s">
        <v>86141</v>
      </c>
      <c r="B42008" s="2" t="s">
        <v>86142</v>
      </c>
    </row>
    <row r="42009" spans="1:2" x14ac:dyDescent="0.2">
      <c r="A42009" s="2" t="s">
        <v>86143</v>
      </c>
      <c r="B42009" s="2" t="s">
        <v>86144</v>
      </c>
    </row>
    <row r="42010" spans="1:2" x14ac:dyDescent="0.2">
      <c r="A42010" s="2" t="s">
        <v>86145</v>
      </c>
      <c r="B42010" s="2" t="s">
        <v>86146</v>
      </c>
    </row>
    <row r="42011" spans="1:2" x14ac:dyDescent="0.2">
      <c r="A42011" s="2" t="s">
        <v>86147</v>
      </c>
      <c r="B42011" s="2" t="s">
        <v>86148</v>
      </c>
    </row>
    <row r="42012" spans="1:2" x14ac:dyDescent="0.2">
      <c r="A42012" s="2" t="s">
        <v>86149</v>
      </c>
      <c r="B42012" s="2" t="s">
        <v>86150</v>
      </c>
    </row>
    <row r="42013" spans="1:2" x14ac:dyDescent="0.2">
      <c r="A42013" s="2" t="s">
        <v>86151</v>
      </c>
      <c r="B42013" s="2" t="s">
        <v>86152</v>
      </c>
    </row>
    <row r="42014" spans="1:2" x14ac:dyDescent="0.2">
      <c r="A42014" s="2" t="s">
        <v>86153</v>
      </c>
      <c r="B42014" s="2" t="s">
        <v>86154</v>
      </c>
    </row>
    <row r="42015" spans="1:2" x14ac:dyDescent="0.2">
      <c r="A42015" s="2" t="s">
        <v>86155</v>
      </c>
      <c r="B42015" s="2" t="s">
        <v>86156</v>
      </c>
    </row>
    <row r="42016" spans="1:2" x14ac:dyDescent="0.2">
      <c r="A42016" s="2" t="s">
        <v>86157</v>
      </c>
      <c r="B42016" s="2" t="s">
        <v>86158</v>
      </c>
    </row>
    <row r="42017" spans="1:2" x14ac:dyDescent="0.2">
      <c r="A42017" s="2" t="s">
        <v>86159</v>
      </c>
      <c r="B42017" s="2" t="s">
        <v>86160</v>
      </c>
    </row>
    <row r="42018" spans="1:2" x14ac:dyDescent="0.2">
      <c r="A42018" s="2" t="s">
        <v>86161</v>
      </c>
      <c r="B42018" s="2" t="s">
        <v>86162</v>
      </c>
    </row>
    <row r="42019" spans="1:2" x14ac:dyDescent="0.2">
      <c r="A42019" s="2" t="s">
        <v>86163</v>
      </c>
      <c r="B42019" s="2" t="s">
        <v>86164</v>
      </c>
    </row>
    <row r="42020" spans="1:2" x14ac:dyDescent="0.2">
      <c r="A42020" s="2" t="s">
        <v>86165</v>
      </c>
      <c r="B42020" s="2" t="s">
        <v>86166</v>
      </c>
    </row>
    <row r="42021" spans="1:2" x14ac:dyDescent="0.2">
      <c r="A42021" s="2" t="s">
        <v>86167</v>
      </c>
      <c r="B42021" s="2" t="s">
        <v>86168</v>
      </c>
    </row>
    <row r="42022" spans="1:2" x14ac:dyDescent="0.2">
      <c r="A42022" s="2" t="s">
        <v>86169</v>
      </c>
      <c r="B42022" s="2" t="s">
        <v>86170</v>
      </c>
    </row>
    <row r="42023" spans="1:2" x14ac:dyDescent="0.2">
      <c r="A42023" s="2" t="s">
        <v>86171</v>
      </c>
      <c r="B42023" s="2" t="s">
        <v>86172</v>
      </c>
    </row>
    <row r="42024" spans="1:2" x14ac:dyDescent="0.2">
      <c r="A42024" s="2" t="s">
        <v>86173</v>
      </c>
      <c r="B42024" s="2" t="s">
        <v>86174</v>
      </c>
    </row>
    <row r="42025" spans="1:2" x14ac:dyDescent="0.2">
      <c r="A42025" s="2" t="s">
        <v>86175</v>
      </c>
      <c r="B42025" s="2" t="s">
        <v>86176</v>
      </c>
    </row>
    <row r="42026" spans="1:2" x14ac:dyDescent="0.2">
      <c r="A42026" s="2" t="s">
        <v>86177</v>
      </c>
      <c r="B42026" s="2" t="s">
        <v>86178</v>
      </c>
    </row>
    <row r="42027" spans="1:2" x14ac:dyDescent="0.2">
      <c r="A42027" s="2" t="s">
        <v>86179</v>
      </c>
      <c r="B42027" s="2" t="s">
        <v>86180</v>
      </c>
    </row>
    <row r="42028" spans="1:2" x14ac:dyDescent="0.2">
      <c r="A42028" s="2" t="s">
        <v>86181</v>
      </c>
      <c r="B42028" s="2" t="s">
        <v>86182</v>
      </c>
    </row>
    <row r="42029" spans="1:2" x14ac:dyDescent="0.2">
      <c r="A42029" s="2" t="s">
        <v>86183</v>
      </c>
      <c r="B42029" s="2" t="s">
        <v>86184</v>
      </c>
    </row>
    <row r="42030" spans="1:2" x14ac:dyDescent="0.2">
      <c r="A42030" s="2" t="s">
        <v>86185</v>
      </c>
      <c r="B42030" s="2" t="s">
        <v>86186</v>
      </c>
    </row>
    <row r="42031" spans="1:2" x14ac:dyDescent="0.2">
      <c r="A42031" s="2" t="s">
        <v>86187</v>
      </c>
      <c r="B42031" s="2" t="s">
        <v>86188</v>
      </c>
    </row>
    <row r="42032" spans="1:2" x14ac:dyDescent="0.2">
      <c r="A42032" s="2" t="s">
        <v>86189</v>
      </c>
      <c r="B42032" s="2" t="s">
        <v>86190</v>
      </c>
    </row>
    <row r="42033" spans="1:2" x14ac:dyDescent="0.2">
      <c r="A42033" s="2" t="s">
        <v>86191</v>
      </c>
      <c r="B42033" s="2" t="s">
        <v>86192</v>
      </c>
    </row>
    <row r="42034" spans="1:2" x14ac:dyDescent="0.2">
      <c r="A42034" s="2" t="s">
        <v>86193</v>
      </c>
      <c r="B42034" s="2" t="s">
        <v>86194</v>
      </c>
    </row>
    <row r="42035" spans="1:2" x14ac:dyDescent="0.2">
      <c r="A42035" s="2" t="s">
        <v>86195</v>
      </c>
      <c r="B42035" s="2" t="s">
        <v>86196</v>
      </c>
    </row>
    <row r="42036" spans="1:2" x14ac:dyDescent="0.2">
      <c r="A42036" s="2" t="s">
        <v>86197</v>
      </c>
      <c r="B42036" s="2" t="s">
        <v>86198</v>
      </c>
    </row>
    <row r="42037" spans="1:2" x14ac:dyDescent="0.2">
      <c r="A42037" s="2" t="s">
        <v>86199</v>
      </c>
      <c r="B42037" s="2" t="s">
        <v>86200</v>
      </c>
    </row>
    <row r="42038" spans="1:2" x14ac:dyDescent="0.2">
      <c r="A42038" s="2" t="s">
        <v>86201</v>
      </c>
      <c r="B42038" s="2" t="s">
        <v>86202</v>
      </c>
    </row>
    <row r="42039" spans="1:2" x14ac:dyDescent="0.2">
      <c r="A42039" s="2" t="s">
        <v>86203</v>
      </c>
      <c r="B42039" s="2" t="s">
        <v>86204</v>
      </c>
    </row>
    <row r="42040" spans="1:2" x14ac:dyDescent="0.2">
      <c r="A42040" s="2" t="s">
        <v>86205</v>
      </c>
      <c r="B42040" s="2" t="s">
        <v>86206</v>
      </c>
    </row>
    <row r="42041" spans="1:2" x14ac:dyDescent="0.2">
      <c r="A42041" s="2" t="s">
        <v>86207</v>
      </c>
      <c r="B42041" s="2" t="s">
        <v>86208</v>
      </c>
    </row>
    <row r="42042" spans="1:2" x14ac:dyDescent="0.2">
      <c r="A42042" s="2" t="s">
        <v>86209</v>
      </c>
      <c r="B42042" s="2" t="s">
        <v>86210</v>
      </c>
    </row>
    <row r="42043" spans="1:2" x14ac:dyDescent="0.2">
      <c r="A42043" s="2" t="s">
        <v>86211</v>
      </c>
      <c r="B42043" s="2" t="s">
        <v>86212</v>
      </c>
    </row>
    <row r="42044" spans="1:2" x14ac:dyDescent="0.2">
      <c r="A42044" s="2" t="s">
        <v>86213</v>
      </c>
      <c r="B42044" s="2" t="s">
        <v>86214</v>
      </c>
    </row>
    <row r="42045" spans="1:2" x14ac:dyDescent="0.2">
      <c r="A42045" s="2" t="s">
        <v>86215</v>
      </c>
      <c r="B42045" s="2" t="s">
        <v>86216</v>
      </c>
    </row>
    <row r="42046" spans="1:2" x14ac:dyDescent="0.2">
      <c r="A42046" s="2" t="s">
        <v>86217</v>
      </c>
      <c r="B42046" s="2" t="s">
        <v>86218</v>
      </c>
    </row>
    <row r="42047" spans="1:2" x14ac:dyDescent="0.2">
      <c r="A42047" s="2" t="s">
        <v>86219</v>
      </c>
      <c r="B42047" s="2" t="s">
        <v>86220</v>
      </c>
    </row>
    <row r="42048" spans="1:2" x14ac:dyDescent="0.2">
      <c r="A42048" s="2" t="s">
        <v>86221</v>
      </c>
      <c r="B42048" s="2" t="s">
        <v>86222</v>
      </c>
    </row>
    <row r="42049" spans="1:2" x14ac:dyDescent="0.2">
      <c r="A42049" s="2" t="s">
        <v>86223</v>
      </c>
      <c r="B42049" s="2" t="s">
        <v>86224</v>
      </c>
    </row>
    <row r="42050" spans="1:2" x14ac:dyDescent="0.2">
      <c r="A42050" s="2" t="s">
        <v>86225</v>
      </c>
      <c r="B42050" s="2" t="s">
        <v>86226</v>
      </c>
    </row>
    <row r="42051" spans="1:2" x14ac:dyDescent="0.2">
      <c r="A42051" s="2" t="s">
        <v>86227</v>
      </c>
      <c r="B42051" s="2" t="s">
        <v>86228</v>
      </c>
    </row>
    <row r="42052" spans="1:2" x14ac:dyDescent="0.2">
      <c r="A42052" s="2" t="s">
        <v>86229</v>
      </c>
      <c r="B42052" s="2" t="s">
        <v>86230</v>
      </c>
    </row>
    <row r="42053" spans="1:2" x14ac:dyDescent="0.2">
      <c r="A42053" s="2" t="s">
        <v>86231</v>
      </c>
      <c r="B42053" s="2" t="s">
        <v>86232</v>
      </c>
    </row>
    <row r="42054" spans="1:2" x14ac:dyDescent="0.2">
      <c r="A42054" s="2" t="s">
        <v>86233</v>
      </c>
      <c r="B42054" s="2" t="s">
        <v>86234</v>
      </c>
    </row>
    <row r="42055" spans="1:2" x14ac:dyDescent="0.2">
      <c r="A42055" s="2" t="s">
        <v>86235</v>
      </c>
      <c r="B42055" s="2" t="s">
        <v>86236</v>
      </c>
    </row>
    <row r="42056" spans="1:2" x14ac:dyDescent="0.2">
      <c r="A42056" s="2" t="s">
        <v>86237</v>
      </c>
      <c r="B42056" s="2" t="s">
        <v>86238</v>
      </c>
    </row>
    <row r="42057" spans="1:2" x14ac:dyDescent="0.2">
      <c r="A42057" s="2" t="s">
        <v>86239</v>
      </c>
      <c r="B42057" s="2" t="s">
        <v>86240</v>
      </c>
    </row>
    <row r="42058" spans="1:2" x14ac:dyDescent="0.2">
      <c r="A42058" s="2" t="s">
        <v>86241</v>
      </c>
      <c r="B42058" s="2" t="s">
        <v>86242</v>
      </c>
    </row>
    <row r="42059" spans="1:2" x14ac:dyDescent="0.2">
      <c r="A42059" s="2" t="s">
        <v>86243</v>
      </c>
      <c r="B42059" s="2" t="s">
        <v>86244</v>
      </c>
    </row>
    <row r="42060" spans="1:2" x14ac:dyDescent="0.2">
      <c r="A42060" s="2" t="s">
        <v>86245</v>
      </c>
      <c r="B42060" s="2" t="s">
        <v>86246</v>
      </c>
    </row>
    <row r="42061" spans="1:2" x14ac:dyDescent="0.2">
      <c r="A42061" s="2" t="s">
        <v>86247</v>
      </c>
      <c r="B42061" s="2" t="s">
        <v>86248</v>
      </c>
    </row>
    <row r="42062" spans="1:2" x14ac:dyDescent="0.2">
      <c r="A42062" s="2" t="s">
        <v>86249</v>
      </c>
      <c r="B42062" s="2" t="s">
        <v>86250</v>
      </c>
    </row>
    <row r="42063" spans="1:2" x14ac:dyDescent="0.2">
      <c r="A42063" s="2" t="s">
        <v>86251</v>
      </c>
      <c r="B42063" s="2" t="s">
        <v>86252</v>
      </c>
    </row>
    <row r="42064" spans="1:2" x14ac:dyDescent="0.2">
      <c r="A42064" s="2" t="s">
        <v>86253</v>
      </c>
      <c r="B42064" s="2" t="s">
        <v>86254</v>
      </c>
    </row>
    <row r="42065" spans="1:2" x14ac:dyDescent="0.2">
      <c r="A42065" s="2" t="s">
        <v>86255</v>
      </c>
      <c r="B42065" s="2" t="s">
        <v>86256</v>
      </c>
    </row>
    <row r="42066" spans="1:2" x14ac:dyDescent="0.2">
      <c r="A42066" s="2" t="s">
        <v>86257</v>
      </c>
      <c r="B42066" s="2" t="s">
        <v>86258</v>
      </c>
    </row>
    <row r="42067" spans="1:2" x14ac:dyDescent="0.2">
      <c r="A42067" s="2" t="s">
        <v>86259</v>
      </c>
      <c r="B42067" s="2" t="s">
        <v>86260</v>
      </c>
    </row>
    <row r="42068" spans="1:2" x14ac:dyDescent="0.2">
      <c r="A42068" s="2" t="s">
        <v>86261</v>
      </c>
      <c r="B42068" s="2" t="s">
        <v>86262</v>
      </c>
    </row>
    <row r="42069" spans="1:2" x14ac:dyDescent="0.2">
      <c r="A42069" s="2" t="s">
        <v>86263</v>
      </c>
      <c r="B42069" s="2" t="s">
        <v>86264</v>
      </c>
    </row>
    <row r="42070" spans="1:2" x14ac:dyDescent="0.2">
      <c r="A42070" s="2" t="s">
        <v>86265</v>
      </c>
      <c r="B42070" s="2" t="s">
        <v>86266</v>
      </c>
    </row>
    <row r="42071" spans="1:2" x14ac:dyDescent="0.2">
      <c r="A42071" s="2" t="s">
        <v>86267</v>
      </c>
      <c r="B42071" s="2" t="s">
        <v>86268</v>
      </c>
    </row>
    <row r="42072" spans="1:2" x14ac:dyDescent="0.2">
      <c r="A42072" s="2" t="s">
        <v>86269</v>
      </c>
      <c r="B42072" s="2" t="s">
        <v>86270</v>
      </c>
    </row>
    <row r="42073" spans="1:2" x14ac:dyDescent="0.2">
      <c r="A42073" s="2" t="s">
        <v>86271</v>
      </c>
      <c r="B42073" s="2" t="s">
        <v>86272</v>
      </c>
    </row>
    <row r="42074" spans="1:2" x14ac:dyDescent="0.2">
      <c r="A42074" s="2" t="s">
        <v>86273</v>
      </c>
      <c r="B42074" s="2" t="s">
        <v>86274</v>
      </c>
    </row>
    <row r="42075" spans="1:2" x14ac:dyDescent="0.2">
      <c r="A42075" s="2" t="s">
        <v>86275</v>
      </c>
      <c r="B42075" s="2" t="s">
        <v>86276</v>
      </c>
    </row>
    <row r="42076" spans="1:2" x14ac:dyDescent="0.2">
      <c r="A42076" s="2" t="s">
        <v>86277</v>
      </c>
      <c r="B42076" s="2" t="s">
        <v>86278</v>
      </c>
    </row>
    <row r="42077" spans="1:2" x14ac:dyDescent="0.2">
      <c r="A42077" s="2" t="s">
        <v>86279</v>
      </c>
      <c r="B42077" s="2" t="s">
        <v>86280</v>
      </c>
    </row>
    <row r="42078" spans="1:2" x14ac:dyDescent="0.2">
      <c r="A42078" s="2" t="s">
        <v>86281</v>
      </c>
      <c r="B42078" s="2" t="s">
        <v>86282</v>
      </c>
    </row>
    <row r="42079" spans="1:2" x14ac:dyDescent="0.2">
      <c r="A42079" s="2" t="s">
        <v>86283</v>
      </c>
      <c r="B42079" s="2" t="s">
        <v>86284</v>
      </c>
    </row>
    <row r="42080" spans="1:2" x14ac:dyDescent="0.2">
      <c r="A42080" s="2" t="s">
        <v>86285</v>
      </c>
      <c r="B42080" s="2" t="s">
        <v>86286</v>
      </c>
    </row>
    <row r="42081" spans="1:2" x14ac:dyDescent="0.2">
      <c r="A42081" s="2" t="s">
        <v>86287</v>
      </c>
      <c r="B42081" s="2" t="s">
        <v>86288</v>
      </c>
    </row>
    <row r="42082" spans="1:2" x14ac:dyDescent="0.2">
      <c r="A42082" s="2" t="s">
        <v>86289</v>
      </c>
      <c r="B42082" s="2" t="s">
        <v>86290</v>
      </c>
    </row>
    <row r="42083" spans="1:2" x14ac:dyDescent="0.2">
      <c r="A42083" s="2" t="s">
        <v>86291</v>
      </c>
      <c r="B42083" s="2" t="s">
        <v>86292</v>
      </c>
    </row>
    <row r="42084" spans="1:2" x14ac:dyDescent="0.2">
      <c r="A42084" s="2" t="s">
        <v>86293</v>
      </c>
      <c r="B42084" s="2" t="s">
        <v>86294</v>
      </c>
    </row>
    <row r="42085" spans="1:2" x14ac:dyDescent="0.2">
      <c r="A42085" s="2" t="s">
        <v>86295</v>
      </c>
      <c r="B42085" s="2" t="s">
        <v>86296</v>
      </c>
    </row>
    <row r="42086" spans="1:2" x14ac:dyDescent="0.2">
      <c r="A42086" s="2" t="s">
        <v>86297</v>
      </c>
      <c r="B42086" s="2" t="s">
        <v>86298</v>
      </c>
    </row>
    <row r="42087" spans="1:2" x14ac:dyDescent="0.2">
      <c r="A42087" s="2" t="s">
        <v>86299</v>
      </c>
      <c r="B42087" s="2" t="s">
        <v>86300</v>
      </c>
    </row>
    <row r="42088" spans="1:2" x14ac:dyDescent="0.2">
      <c r="A42088" s="2" t="s">
        <v>86301</v>
      </c>
      <c r="B42088" s="2" t="s">
        <v>86302</v>
      </c>
    </row>
    <row r="42089" spans="1:2" x14ac:dyDescent="0.2">
      <c r="A42089" s="2" t="s">
        <v>86303</v>
      </c>
      <c r="B42089" s="2" t="s">
        <v>86304</v>
      </c>
    </row>
    <row r="42090" spans="1:2" x14ac:dyDescent="0.2">
      <c r="A42090" s="2" t="s">
        <v>86305</v>
      </c>
      <c r="B42090" s="2" t="s">
        <v>86306</v>
      </c>
    </row>
    <row r="42091" spans="1:2" x14ac:dyDescent="0.2">
      <c r="A42091" s="2" t="s">
        <v>86307</v>
      </c>
      <c r="B42091" s="2" t="s">
        <v>86308</v>
      </c>
    </row>
    <row r="42092" spans="1:2" x14ac:dyDescent="0.2">
      <c r="A42092" s="2" t="s">
        <v>86309</v>
      </c>
      <c r="B42092" s="2" t="s">
        <v>86310</v>
      </c>
    </row>
    <row r="42093" spans="1:2" x14ac:dyDescent="0.2">
      <c r="A42093" s="2" t="s">
        <v>86311</v>
      </c>
      <c r="B42093" s="2" t="s">
        <v>86312</v>
      </c>
    </row>
    <row r="42094" spans="1:2" x14ac:dyDescent="0.2">
      <c r="A42094" s="2" t="s">
        <v>86313</v>
      </c>
      <c r="B42094" s="2" t="s">
        <v>86314</v>
      </c>
    </row>
    <row r="42095" spans="1:2" x14ac:dyDescent="0.2">
      <c r="A42095" s="2" t="s">
        <v>86315</v>
      </c>
      <c r="B42095" s="2" t="s">
        <v>86316</v>
      </c>
    </row>
    <row r="42096" spans="1:2" x14ac:dyDescent="0.2">
      <c r="A42096" s="2" t="s">
        <v>86317</v>
      </c>
      <c r="B42096" s="2" t="s">
        <v>86318</v>
      </c>
    </row>
    <row r="42097" spans="1:2" x14ac:dyDescent="0.2">
      <c r="A42097" s="2" t="s">
        <v>86319</v>
      </c>
      <c r="B42097" s="2" t="s">
        <v>86320</v>
      </c>
    </row>
    <row r="42098" spans="1:2" x14ac:dyDescent="0.2">
      <c r="A42098" s="2" t="s">
        <v>86321</v>
      </c>
      <c r="B42098" s="2" t="s">
        <v>86322</v>
      </c>
    </row>
    <row r="42099" spans="1:2" x14ac:dyDescent="0.2">
      <c r="A42099" s="2" t="s">
        <v>86323</v>
      </c>
      <c r="B42099" s="2" t="s">
        <v>86324</v>
      </c>
    </row>
    <row r="42100" spans="1:2" x14ac:dyDescent="0.2">
      <c r="A42100" s="2" t="s">
        <v>86325</v>
      </c>
      <c r="B42100" s="2" t="s">
        <v>86326</v>
      </c>
    </row>
    <row r="42101" spans="1:2" x14ac:dyDescent="0.2">
      <c r="A42101" s="2" t="s">
        <v>86327</v>
      </c>
      <c r="B42101" s="2" t="s">
        <v>86328</v>
      </c>
    </row>
    <row r="42102" spans="1:2" x14ac:dyDescent="0.2">
      <c r="A42102" s="2" t="s">
        <v>86329</v>
      </c>
      <c r="B42102" s="2" t="s">
        <v>86330</v>
      </c>
    </row>
    <row r="42103" spans="1:2" x14ac:dyDescent="0.2">
      <c r="A42103" s="2" t="s">
        <v>86331</v>
      </c>
      <c r="B42103" s="2" t="s">
        <v>86332</v>
      </c>
    </row>
    <row r="42104" spans="1:2" x14ac:dyDescent="0.2">
      <c r="A42104" s="2" t="s">
        <v>86333</v>
      </c>
      <c r="B42104" s="2" t="s">
        <v>86334</v>
      </c>
    </row>
    <row r="42105" spans="1:2" x14ac:dyDescent="0.2">
      <c r="A42105" s="2" t="s">
        <v>86335</v>
      </c>
      <c r="B42105" s="2" t="s">
        <v>86336</v>
      </c>
    </row>
    <row r="42106" spans="1:2" x14ac:dyDescent="0.2">
      <c r="A42106" s="2" t="s">
        <v>86337</v>
      </c>
      <c r="B42106" s="2" t="s">
        <v>86338</v>
      </c>
    </row>
    <row r="42107" spans="1:2" x14ac:dyDescent="0.2">
      <c r="A42107" s="2" t="s">
        <v>86339</v>
      </c>
      <c r="B42107" s="2" t="s">
        <v>86340</v>
      </c>
    </row>
    <row r="42108" spans="1:2" x14ac:dyDescent="0.2">
      <c r="A42108" s="2" t="s">
        <v>86341</v>
      </c>
      <c r="B42108" s="2" t="s">
        <v>86342</v>
      </c>
    </row>
    <row r="42109" spans="1:2" x14ac:dyDescent="0.2">
      <c r="A42109" s="2" t="s">
        <v>86343</v>
      </c>
      <c r="B42109" s="2" t="s">
        <v>86344</v>
      </c>
    </row>
    <row r="42110" spans="1:2" x14ac:dyDescent="0.2">
      <c r="A42110" s="2" t="s">
        <v>86345</v>
      </c>
      <c r="B42110" s="2" t="s">
        <v>86346</v>
      </c>
    </row>
    <row r="42111" spans="1:2" x14ac:dyDescent="0.2">
      <c r="A42111" s="2" t="s">
        <v>86347</v>
      </c>
      <c r="B42111" s="2" t="s">
        <v>86348</v>
      </c>
    </row>
    <row r="42112" spans="1:2" x14ac:dyDescent="0.2">
      <c r="A42112" s="2" t="s">
        <v>86349</v>
      </c>
      <c r="B42112" s="2" t="s">
        <v>86350</v>
      </c>
    </row>
    <row r="42113" spans="1:2" x14ac:dyDescent="0.2">
      <c r="A42113" s="2" t="s">
        <v>86351</v>
      </c>
      <c r="B42113" s="2" t="s">
        <v>86352</v>
      </c>
    </row>
    <row r="42114" spans="1:2" x14ac:dyDescent="0.2">
      <c r="A42114" s="2" t="s">
        <v>86353</v>
      </c>
      <c r="B42114" s="2" t="s">
        <v>86354</v>
      </c>
    </row>
    <row r="42115" spans="1:2" x14ac:dyDescent="0.2">
      <c r="A42115" s="2" t="s">
        <v>86355</v>
      </c>
      <c r="B42115" s="2" t="s">
        <v>86356</v>
      </c>
    </row>
    <row r="42116" spans="1:2" x14ac:dyDescent="0.2">
      <c r="A42116" s="2" t="s">
        <v>86357</v>
      </c>
      <c r="B42116" s="2" t="s">
        <v>86358</v>
      </c>
    </row>
    <row r="42117" spans="1:2" x14ac:dyDescent="0.2">
      <c r="A42117" s="2" t="s">
        <v>86359</v>
      </c>
      <c r="B42117" s="2" t="s">
        <v>86360</v>
      </c>
    </row>
    <row r="42118" spans="1:2" x14ac:dyDescent="0.2">
      <c r="A42118" s="2" t="s">
        <v>86361</v>
      </c>
      <c r="B42118" s="2" t="s">
        <v>86362</v>
      </c>
    </row>
    <row r="42119" spans="1:2" x14ac:dyDescent="0.2">
      <c r="A42119" s="2" t="s">
        <v>86363</v>
      </c>
      <c r="B42119" s="2" t="s">
        <v>86364</v>
      </c>
    </row>
    <row r="42120" spans="1:2" x14ac:dyDescent="0.2">
      <c r="A42120" s="2" t="s">
        <v>86365</v>
      </c>
      <c r="B42120" s="2" t="s">
        <v>86366</v>
      </c>
    </row>
    <row r="42121" spans="1:2" x14ac:dyDescent="0.2">
      <c r="A42121" s="2" t="s">
        <v>86367</v>
      </c>
      <c r="B42121" s="2" t="s">
        <v>86368</v>
      </c>
    </row>
    <row r="42122" spans="1:2" x14ac:dyDescent="0.2">
      <c r="A42122" s="2" t="s">
        <v>86369</v>
      </c>
      <c r="B42122" s="2" t="s">
        <v>86370</v>
      </c>
    </row>
    <row r="42123" spans="1:2" x14ac:dyDescent="0.2">
      <c r="A42123" s="2" t="s">
        <v>86371</v>
      </c>
      <c r="B42123" s="2" t="s">
        <v>86372</v>
      </c>
    </row>
    <row r="42124" spans="1:2" x14ac:dyDescent="0.2">
      <c r="A42124" s="2" t="s">
        <v>86373</v>
      </c>
      <c r="B42124" s="2" t="s">
        <v>86374</v>
      </c>
    </row>
    <row r="42125" spans="1:2" x14ac:dyDescent="0.2">
      <c r="A42125" s="2" t="s">
        <v>86375</v>
      </c>
      <c r="B42125" s="2" t="s">
        <v>86376</v>
      </c>
    </row>
    <row r="42126" spans="1:2" x14ac:dyDescent="0.2">
      <c r="A42126" s="2" t="s">
        <v>86377</v>
      </c>
      <c r="B42126" s="2" t="s">
        <v>86378</v>
      </c>
    </row>
    <row r="42127" spans="1:2" x14ac:dyDescent="0.2">
      <c r="A42127" s="2" t="s">
        <v>86379</v>
      </c>
      <c r="B42127" s="2" t="s">
        <v>86380</v>
      </c>
    </row>
    <row r="42128" spans="1:2" x14ac:dyDescent="0.2">
      <c r="A42128" s="2" t="s">
        <v>86381</v>
      </c>
      <c r="B42128" s="2" t="s">
        <v>86382</v>
      </c>
    </row>
    <row r="42129" spans="1:2" x14ac:dyDescent="0.2">
      <c r="A42129" s="2" t="s">
        <v>86383</v>
      </c>
      <c r="B42129" s="2" t="s">
        <v>86384</v>
      </c>
    </row>
    <row r="42130" spans="1:2" x14ac:dyDescent="0.2">
      <c r="A42130" s="2" t="s">
        <v>86385</v>
      </c>
      <c r="B42130" s="2" t="s">
        <v>86386</v>
      </c>
    </row>
    <row r="42131" spans="1:2" x14ac:dyDescent="0.2">
      <c r="A42131" s="2" t="s">
        <v>86387</v>
      </c>
      <c r="B42131" s="2" t="s">
        <v>86388</v>
      </c>
    </row>
    <row r="42132" spans="1:2" x14ac:dyDescent="0.2">
      <c r="A42132" s="2" t="s">
        <v>86389</v>
      </c>
      <c r="B42132" s="2" t="s">
        <v>86390</v>
      </c>
    </row>
    <row r="42133" spans="1:2" x14ac:dyDescent="0.2">
      <c r="A42133" s="2" t="s">
        <v>86391</v>
      </c>
      <c r="B42133" s="2" t="s">
        <v>86392</v>
      </c>
    </row>
    <row r="42134" spans="1:2" x14ac:dyDescent="0.2">
      <c r="A42134" s="2" t="s">
        <v>86393</v>
      </c>
      <c r="B42134" s="2" t="s">
        <v>86394</v>
      </c>
    </row>
    <row r="42135" spans="1:2" x14ac:dyDescent="0.2">
      <c r="A42135" s="2" t="s">
        <v>86395</v>
      </c>
      <c r="B42135" s="2" t="s">
        <v>86396</v>
      </c>
    </row>
    <row r="42136" spans="1:2" x14ac:dyDescent="0.2">
      <c r="A42136" s="2" t="s">
        <v>86397</v>
      </c>
      <c r="B42136" s="2" t="s">
        <v>86398</v>
      </c>
    </row>
    <row r="42137" spans="1:2" x14ac:dyDescent="0.2">
      <c r="A42137" s="2" t="s">
        <v>86399</v>
      </c>
      <c r="B42137" s="2" t="s">
        <v>86400</v>
      </c>
    </row>
    <row r="42138" spans="1:2" x14ac:dyDescent="0.2">
      <c r="A42138" s="2" t="s">
        <v>86401</v>
      </c>
      <c r="B42138" s="2" t="s">
        <v>86402</v>
      </c>
    </row>
    <row r="42139" spans="1:2" x14ac:dyDescent="0.2">
      <c r="A42139" s="2" t="s">
        <v>86403</v>
      </c>
      <c r="B42139" s="2" t="s">
        <v>86404</v>
      </c>
    </row>
    <row r="42140" spans="1:2" x14ac:dyDescent="0.2">
      <c r="A42140" s="2" t="s">
        <v>86405</v>
      </c>
      <c r="B42140" s="2" t="s">
        <v>86406</v>
      </c>
    </row>
    <row r="42141" spans="1:2" x14ac:dyDescent="0.2">
      <c r="A42141" s="2" t="s">
        <v>86407</v>
      </c>
      <c r="B42141" s="2" t="s">
        <v>86408</v>
      </c>
    </row>
    <row r="42142" spans="1:2" x14ac:dyDescent="0.2">
      <c r="A42142" s="2" t="s">
        <v>86409</v>
      </c>
      <c r="B42142" s="2" t="s">
        <v>86410</v>
      </c>
    </row>
    <row r="42143" spans="1:2" x14ac:dyDescent="0.2">
      <c r="A42143" s="2" t="s">
        <v>86411</v>
      </c>
      <c r="B42143" s="2" t="s">
        <v>86412</v>
      </c>
    </row>
    <row r="42144" spans="1:2" x14ac:dyDescent="0.2">
      <c r="A42144" s="2" t="s">
        <v>86413</v>
      </c>
      <c r="B42144" s="2" t="s">
        <v>86414</v>
      </c>
    </row>
    <row r="42145" spans="1:2" x14ac:dyDescent="0.2">
      <c r="A42145" s="2" t="s">
        <v>86415</v>
      </c>
      <c r="B42145" s="2" t="s">
        <v>86416</v>
      </c>
    </row>
    <row r="42146" spans="1:2" x14ac:dyDescent="0.2">
      <c r="A42146" s="2" t="s">
        <v>86417</v>
      </c>
      <c r="B42146" s="2" t="s">
        <v>86418</v>
      </c>
    </row>
    <row r="42147" spans="1:2" x14ac:dyDescent="0.2">
      <c r="A42147" s="2" t="s">
        <v>86419</v>
      </c>
      <c r="B42147" s="2" t="s">
        <v>86420</v>
      </c>
    </row>
    <row r="42148" spans="1:2" x14ac:dyDescent="0.2">
      <c r="A42148" s="2" t="s">
        <v>86421</v>
      </c>
      <c r="B42148" s="2" t="s">
        <v>86422</v>
      </c>
    </row>
    <row r="42149" spans="1:2" x14ac:dyDescent="0.2">
      <c r="A42149" s="2" t="s">
        <v>86423</v>
      </c>
      <c r="B42149" s="2" t="s">
        <v>86424</v>
      </c>
    </row>
    <row r="42150" spans="1:2" x14ac:dyDescent="0.2">
      <c r="A42150" s="2" t="s">
        <v>86425</v>
      </c>
      <c r="B42150" s="2" t="s">
        <v>86426</v>
      </c>
    </row>
    <row r="42151" spans="1:2" x14ac:dyDescent="0.2">
      <c r="A42151" s="2" t="s">
        <v>86427</v>
      </c>
      <c r="B42151" s="2" t="s">
        <v>86428</v>
      </c>
    </row>
    <row r="42152" spans="1:2" x14ac:dyDescent="0.2">
      <c r="A42152" s="2" t="s">
        <v>86429</v>
      </c>
      <c r="B42152" s="2" t="s">
        <v>86430</v>
      </c>
    </row>
    <row r="42153" spans="1:2" x14ac:dyDescent="0.2">
      <c r="A42153" s="2" t="s">
        <v>86431</v>
      </c>
      <c r="B42153" s="2" t="s">
        <v>86432</v>
      </c>
    </row>
    <row r="42154" spans="1:2" x14ac:dyDescent="0.2">
      <c r="A42154" s="2" t="s">
        <v>86433</v>
      </c>
      <c r="B42154" s="2" t="s">
        <v>86434</v>
      </c>
    </row>
    <row r="42155" spans="1:2" x14ac:dyDescent="0.2">
      <c r="A42155" s="2" t="s">
        <v>86435</v>
      </c>
      <c r="B42155" s="2" t="s">
        <v>86436</v>
      </c>
    </row>
    <row r="42156" spans="1:2" x14ac:dyDescent="0.2">
      <c r="A42156" s="2" t="s">
        <v>86437</v>
      </c>
      <c r="B42156" s="2" t="s">
        <v>86438</v>
      </c>
    </row>
    <row r="42157" spans="1:2" x14ac:dyDescent="0.2">
      <c r="A42157" s="2" t="s">
        <v>86439</v>
      </c>
      <c r="B42157" s="2" t="s">
        <v>86440</v>
      </c>
    </row>
    <row r="42158" spans="1:2" x14ac:dyDescent="0.2">
      <c r="A42158" s="2" t="s">
        <v>86441</v>
      </c>
      <c r="B42158" s="2" t="s">
        <v>86442</v>
      </c>
    </row>
    <row r="42159" spans="1:2" x14ac:dyDescent="0.2">
      <c r="A42159" s="2" t="s">
        <v>86443</v>
      </c>
      <c r="B42159" s="2" t="s">
        <v>86444</v>
      </c>
    </row>
    <row r="42160" spans="1:2" x14ac:dyDescent="0.2">
      <c r="A42160" s="2" t="s">
        <v>86445</v>
      </c>
      <c r="B42160" s="2" t="s">
        <v>86446</v>
      </c>
    </row>
    <row r="42161" spans="1:2" x14ac:dyDescent="0.2">
      <c r="A42161" s="2" t="s">
        <v>86447</v>
      </c>
      <c r="B42161" s="2" t="s">
        <v>86448</v>
      </c>
    </row>
    <row r="42162" spans="1:2" x14ac:dyDescent="0.2">
      <c r="A42162" s="2" t="s">
        <v>86449</v>
      </c>
      <c r="B42162" s="2" t="s">
        <v>86450</v>
      </c>
    </row>
    <row r="42163" spans="1:2" x14ac:dyDescent="0.2">
      <c r="A42163" s="2" t="s">
        <v>86451</v>
      </c>
      <c r="B42163" s="2" t="s">
        <v>86452</v>
      </c>
    </row>
    <row r="42164" spans="1:2" x14ac:dyDescent="0.2">
      <c r="A42164" s="2" t="s">
        <v>86453</v>
      </c>
      <c r="B42164" s="2" t="s">
        <v>86454</v>
      </c>
    </row>
    <row r="42165" spans="1:2" x14ac:dyDescent="0.2">
      <c r="A42165" s="2" t="s">
        <v>86455</v>
      </c>
      <c r="B42165" s="2" t="s">
        <v>86456</v>
      </c>
    </row>
    <row r="42166" spans="1:2" x14ac:dyDescent="0.2">
      <c r="A42166" s="2" t="s">
        <v>86457</v>
      </c>
      <c r="B42166" s="2" t="s">
        <v>86458</v>
      </c>
    </row>
    <row r="42167" spans="1:2" x14ac:dyDescent="0.2">
      <c r="A42167" s="2" t="s">
        <v>86459</v>
      </c>
      <c r="B42167" s="2" t="s">
        <v>86460</v>
      </c>
    </row>
    <row r="42168" spans="1:2" x14ac:dyDescent="0.2">
      <c r="A42168" s="2" t="s">
        <v>86461</v>
      </c>
      <c r="B42168" s="2" t="s">
        <v>86462</v>
      </c>
    </row>
    <row r="42169" spans="1:2" x14ac:dyDescent="0.2">
      <c r="A42169" s="2" t="s">
        <v>86463</v>
      </c>
      <c r="B42169" s="2" t="s">
        <v>86464</v>
      </c>
    </row>
    <row r="42170" spans="1:2" x14ac:dyDescent="0.2">
      <c r="A42170" s="2" t="s">
        <v>86465</v>
      </c>
      <c r="B42170" s="2" t="s">
        <v>86466</v>
      </c>
    </row>
    <row r="42171" spans="1:2" x14ac:dyDescent="0.2">
      <c r="A42171" s="2" t="s">
        <v>86467</v>
      </c>
      <c r="B42171" s="2" t="s">
        <v>86468</v>
      </c>
    </row>
    <row r="42172" spans="1:2" x14ac:dyDescent="0.2">
      <c r="A42172" s="2" t="s">
        <v>86469</v>
      </c>
      <c r="B42172" s="2" t="s">
        <v>86470</v>
      </c>
    </row>
    <row r="42173" spans="1:2" x14ac:dyDescent="0.2">
      <c r="A42173" s="2" t="s">
        <v>86471</v>
      </c>
      <c r="B42173" s="2" t="s">
        <v>86472</v>
      </c>
    </row>
    <row r="42174" spans="1:2" x14ac:dyDescent="0.2">
      <c r="A42174" s="2" t="s">
        <v>86473</v>
      </c>
      <c r="B42174" s="2" t="s">
        <v>86474</v>
      </c>
    </row>
    <row r="42175" spans="1:2" x14ac:dyDescent="0.2">
      <c r="A42175" s="2" t="s">
        <v>86475</v>
      </c>
      <c r="B42175" s="2" t="s">
        <v>86476</v>
      </c>
    </row>
    <row r="42176" spans="1:2" x14ac:dyDescent="0.2">
      <c r="A42176" s="2" t="s">
        <v>86477</v>
      </c>
      <c r="B42176" s="2" t="s">
        <v>86478</v>
      </c>
    </row>
    <row r="42177" spans="1:2" x14ac:dyDescent="0.2">
      <c r="A42177" s="2" t="s">
        <v>86479</v>
      </c>
      <c r="B42177" s="2" t="s">
        <v>86480</v>
      </c>
    </row>
    <row r="42178" spans="1:2" x14ac:dyDescent="0.2">
      <c r="A42178" s="2" t="s">
        <v>86481</v>
      </c>
      <c r="B42178" s="2" t="s">
        <v>86482</v>
      </c>
    </row>
    <row r="42179" spans="1:2" x14ac:dyDescent="0.2">
      <c r="A42179" s="2" t="s">
        <v>86483</v>
      </c>
      <c r="B42179" s="2" t="s">
        <v>86484</v>
      </c>
    </row>
    <row r="42180" spans="1:2" x14ac:dyDescent="0.2">
      <c r="A42180" s="2" t="s">
        <v>86485</v>
      </c>
      <c r="B42180" s="2" t="s">
        <v>86486</v>
      </c>
    </row>
    <row r="42181" spans="1:2" x14ac:dyDescent="0.2">
      <c r="A42181" s="2" t="s">
        <v>86487</v>
      </c>
      <c r="B42181" s="2" t="s">
        <v>86488</v>
      </c>
    </row>
    <row r="42182" spans="1:2" x14ac:dyDescent="0.2">
      <c r="A42182" s="2" t="s">
        <v>86489</v>
      </c>
      <c r="B42182" s="2" t="s">
        <v>86490</v>
      </c>
    </row>
    <row r="42183" spans="1:2" x14ac:dyDescent="0.2">
      <c r="A42183" s="2" t="s">
        <v>86491</v>
      </c>
      <c r="B42183" s="2" t="s">
        <v>86492</v>
      </c>
    </row>
    <row r="42184" spans="1:2" x14ac:dyDescent="0.2">
      <c r="A42184" s="2" t="s">
        <v>86493</v>
      </c>
      <c r="B42184" s="2" t="s">
        <v>86494</v>
      </c>
    </row>
    <row r="42185" spans="1:2" x14ac:dyDescent="0.2">
      <c r="A42185" s="2" t="s">
        <v>86495</v>
      </c>
      <c r="B42185" s="2" t="s">
        <v>86496</v>
      </c>
    </row>
    <row r="42186" spans="1:2" x14ac:dyDescent="0.2">
      <c r="A42186" s="2" t="s">
        <v>86497</v>
      </c>
      <c r="B42186" s="2" t="s">
        <v>86498</v>
      </c>
    </row>
    <row r="42187" spans="1:2" x14ac:dyDescent="0.2">
      <c r="A42187" s="2" t="s">
        <v>86499</v>
      </c>
      <c r="B42187" s="2" t="s">
        <v>86500</v>
      </c>
    </row>
    <row r="42188" spans="1:2" x14ac:dyDescent="0.2">
      <c r="A42188" s="2" t="s">
        <v>86501</v>
      </c>
      <c r="B42188" s="2" t="s">
        <v>86502</v>
      </c>
    </row>
    <row r="42189" spans="1:2" x14ac:dyDescent="0.2">
      <c r="A42189" s="2" t="s">
        <v>86503</v>
      </c>
      <c r="B42189" s="2" t="s">
        <v>86504</v>
      </c>
    </row>
    <row r="42190" spans="1:2" x14ac:dyDescent="0.2">
      <c r="A42190" s="2" t="s">
        <v>86505</v>
      </c>
      <c r="B42190" s="2" t="s">
        <v>86506</v>
      </c>
    </row>
    <row r="42191" spans="1:2" x14ac:dyDescent="0.2">
      <c r="A42191" s="2" t="s">
        <v>86507</v>
      </c>
      <c r="B42191" s="2" t="s">
        <v>86508</v>
      </c>
    </row>
    <row r="42192" spans="1:2" x14ac:dyDescent="0.2">
      <c r="A42192" s="2" t="s">
        <v>86509</v>
      </c>
      <c r="B42192" s="2" t="s">
        <v>86510</v>
      </c>
    </row>
    <row r="42193" spans="1:2" x14ac:dyDescent="0.2">
      <c r="A42193" s="2" t="s">
        <v>86511</v>
      </c>
      <c r="B42193" s="2" t="s">
        <v>86512</v>
      </c>
    </row>
    <row r="42194" spans="1:2" x14ac:dyDescent="0.2">
      <c r="A42194" s="2" t="s">
        <v>86513</v>
      </c>
      <c r="B42194" s="2" t="s">
        <v>86514</v>
      </c>
    </row>
    <row r="42195" spans="1:2" x14ac:dyDescent="0.2">
      <c r="A42195" s="2" t="s">
        <v>86515</v>
      </c>
      <c r="B42195" s="2" t="s">
        <v>86516</v>
      </c>
    </row>
    <row r="42196" spans="1:2" x14ac:dyDescent="0.2">
      <c r="A42196" s="2" t="s">
        <v>86517</v>
      </c>
      <c r="B42196" s="2" t="s">
        <v>86518</v>
      </c>
    </row>
    <row r="42197" spans="1:2" x14ac:dyDescent="0.2">
      <c r="A42197" s="2" t="s">
        <v>86519</v>
      </c>
      <c r="B42197" s="2" t="s">
        <v>86520</v>
      </c>
    </row>
    <row r="42198" spans="1:2" x14ac:dyDescent="0.2">
      <c r="A42198" s="2" t="s">
        <v>86521</v>
      </c>
      <c r="B42198" s="2" t="s">
        <v>86522</v>
      </c>
    </row>
    <row r="42199" spans="1:2" x14ac:dyDescent="0.2">
      <c r="A42199" s="2" t="s">
        <v>86523</v>
      </c>
      <c r="B42199" s="2" t="s">
        <v>86524</v>
      </c>
    </row>
    <row r="42200" spans="1:2" x14ac:dyDescent="0.2">
      <c r="A42200" s="2" t="s">
        <v>86525</v>
      </c>
      <c r="B42200" s="2" t="s">
        <v>86526</v>
      </c>
    </row>
    <row r="42201" spans="1:2" x14ac:dyDescent="0.2">
      <c r="A42201" s="2" t="s">
        <v>86527</v>
      </c>
      <c r="B42201" s="2" t="s">
        <v>86528</v>
      </c>
    </row>
    <row r="42202" spans="1:2" x14ac:dyDescent="0.2">
      <c r="A42202" s="2" t="s">
        <v>86529</v>
      </c>
      <c r="B42202" s="2" t="s">
        <v>86530</v>
      </c>
    </row>
    <row r="42203" spans="1:2" x14ac:dyDescent="0.2">
      <c r="A42203" s="2" t="s">
        <v>86531</v>
      </c>
      <c r="B42203" s="2" t="s">
        <v>80968</v>
      </c>
    </row>
    <row r="42204" spans="1:2" x14ac:dyDescent="0.2">
      <c r="A42204" s="2" t="s">
        <v>86532</v>
      </c>
      <c r="B42204" s="2" t="s">
        <v>86533</v>
      </c>
    </row>
    <row r="42205" spans="1:2" x14ac:dyDescent="0.2">
      <c r="A42205" s="2" t="s">
        <v>86534</v>
      </c>
      <c r="B42205" s="2" t="s">
        <v>86535</v>
      </c>
    </row>
    <row r="42206" spans="1:2" x14ac:dyDescent="0.2">
      <c r="A42206" s="2" t="s">
        <v>86536</v>
      </c>
      <c r="B42206" s="2" t="s">
        <v>86537</v>
      </c>
    </row>
    <row r="42207" spans="1:2" x14ac:dyDescent="0.2">
      <c r="A42207" s="2" t="s">
        <v>86538</v>
      </c>
      <c r="B42207" s="2" t="s">
        <v>86539</v>
      </c>
    </row>
    <row r="42208" spans="1:2" x14ac:dyDescent="0.2">
      <c r="A42208" s="2" t="s">
        <v>86540</v>
      </c>
      <c r="B42208" s="2" t="s">
        <v>86541</v>
      </c>
    </row>
    <row r="42209" spans="1:2" x14ac:dyDescent="0.2">
      <c r="A42209" s="2" t="s">
        <v>86542</v>
      </c>
      <c r="B42209" s="2" t="s">
        <v>86543</v>
      </c>
    </row>
    <row r="42210" spans="1:2" x14ac:dyDescent="0.2">
      <c r="A42210" s="2" t="s">
        <v>86544</v>
      </c>
      <c r="B42210" s="2" t="s">
        <v>86545</v>
      </c>
    </row>
    <row r="42211" spans="1:2" x14ac:dyDescent="0.2">
      <c r="A42211" s="2" t="s">
        <v>86546</v>
      </c>
      <c r="B42211" s="2" t="s">
        <v>86547</v>
      </c>
    </row>
    <row r="42212" spans="1:2" x14ac:dyDescent="0.2">
      <c r="A42212" s="2" t="s">
        <v>86548</v>
      </c>
      <c r="B42212" s="2" t="s">
        <v>86549</v>
      </c>
    </row>
    <row r="42213" spans="1:2" x14ac:dyDescent="0.2">
      <c r="A42213" s="2" t="s">
        <v>86550</v>
      </c>
      <c r="B42213" s="2" t="s">
        <v>86551</v>
      </c>
    </row>
    <row r="42214" spans="1:2" x14ac:dyDescent="0.2">
      <c r="A42214" s="2" t="s">
        <v>86552</v>
      </c>
      <c r="B42214" s="2" t="s">
        <v>86553</v>
      </c>
    </row>
    <row r="42215" spans="1:2" x14ac:dyDescent="0.2">
      <c r="A42215" s="2" t="s">
        <v>86554</v>
      </c>
      <c r="B42215" s="2" t="s">
        <v>86555</v>
      </c>
    </row>
    <row r="42216" spans="1:2" x14ac:dyDescent="0.2">
      <c r="A42216" s="2" t="s">
        <v>86556</v>
      </c>
      <c r="B42216" s="2" t="s">
        <v>86557</v>
      </c>
    </row>
    <row r="42217" spans="1:2" x14ac:dyDescent="0.2">
      <c r="A42217" s="2" t="s">
        <v>86558</v>
      </c>
      <c r="B42217" s="2" t="s">
        <v>86559</v>
      </c>
    </row>
    <row r="42218" spans="1:2" x14ac:dyDescent="0.2">
      <c r="A42218" s="2" t="s">
        <v>86560</v>
      </c>
      <c r="B42218" s="2" t="s">
        <v>86561</v>
      </c>
    </row>
    <row r="42219" spans="1:2" x14ac:dyDescent="0.2">
      <c r="A42219" s="2" t="s">
        <v>86562</v>
      </c>
      <c r="B42219" s="2" t="s">
        <v>86563</v>
      </c>
    </row>
    <row r="42220" spans="1:2" x14ac:dyDescent="0.2">
      <c r="A42220" s="2" t="s">
        <v>86564</v>
      </c>
      <c r="B42220" s="2" t="s">
        <v>86565</v>
      </c>
    </row>
    <row r="42221" spans="1:2" x14ac:dyDescent="0.2">
      <c r="A42221" s="2" t="s">
        <v>86566</v>
      </c>
      <c r="B42221" s="2" t="s">
        <v>86567</v>
      </c>
    </row>
    <row r="42222" spans="1:2" x14ac:dyDescent="0.2">
      <c r="A42222" s="2" t="s">
        <v>86568</v>
      </c>
      <c r="B42222" s="2" t="s">
        <v>86569</v>
      </c>
    </row>
    <row r="42223" spans="1:2" x14ac:dyDescent="0.2">
      <c r="A42223" s="2" t="s">
        <v>86570</v>
      </c>
      <c r="B42223" s="2" t="s">
        <v>86571</v>
      </c>
    </row>
    <row r="42224" spans="1:2" x14ac:dyDescent="0.2">
      <c r="A42224" s="2" t="s">
        <v>86572</v>
      </c>
      <c r="B42224" s="2" t="s">
        <v>86573</v>
      </c>
    </row>
    <row r="42225" spans="1:2" x14ac:dyDescent="0.2">
      <c r="A42225" s="2" t="s">
        <v>86574</v>
      </c>
      <c r="B42225" s="2" t="s">
        <v>86575</v>
      </c>
    </row>
    <row r="42226" spans="1:2" x14ac:dyDescent="0.2">
      <c r="A42226" s="2" t="s">
        <v>86576</v>
      </c>
      <c r="B42226" s="2" t="s">
        <v>86577</v>
      </c>
    </row>
    <row r="42227" spans="1:2" x14ac:dyDescent="0.2">
      <c r="A42227" s="2" t="s">
        <v>86578</v>
      </c>
      <c r="B42227" s="2" t="s">
        <v>86579</v>
      </c>
    </row>
    <row r="42228" spans="1:2" x14ac:dyDescent="0.2">
      <c r="A42228" s="2" t="s">
        <v>86580</v>
      </c>
      <c r="B42228" s="2" t="s">
        <v>86581</v>
      </c>
    </row>
    <row r="42229" spans="1:2" x14ac:dyDescent="0.2">
      <c r="A42229" s="2" t="s">
        <v>86582</v>
      </c>
      <c r="B42229" s="2" t="s">
        <v>86583</v>
      </c>
    </row>
    <row r="42230" spans="1:2" x14ac:dyDescent="0.2">
      <c r="A42230" s="2" t="s">
        <v>86584</v>
      </c>
      <c r="B42230" s="2" t="s">
        <v>86585</v>
      </c>
    </row>
    <row r="42231" spans="1:2" x14ac:dyDescent="0.2">
      <c r="A42231" s="2" t="s">
        <v>86586</v>
      </c>
      <c r="B42231" s="2" t="s">
        <v>86587</v>
      </c>
    </row>
    <row r="42232" spans="1:2" x14ac:dyDescent="0.2">
      <c r="A42232" s="2" t="s">
        <v>86588</v>
      </c>
      <c r="B42232" s="2" t="s">
        <v>86589</v>
      </c>
    </row>
    <row r="42233" spans="1:2" x14ac:dyDescent="0.2">
      <c r="A42233" s="2" t="s">
        <v>86590</v>
      </c>
      <c r="B42233" s="2" t="s">
        <v>86591</v>
      </c>
    </row>
    <row r="42234" spans="1:2" x14ac:dyDescent="0.2">
      <c r="A42234" s="2" t="s">
        <v>86592</v>
      </c>
      <c r="B42234" s="2" t="s">
        <v>86593</v>
      </c>
    </row>
    <row r="42235" spans="1:2" x14ac:dyDescent="0.2">
      <c r="A42235" s="2" t="s">
        <v>86594</v>
      </c>
      <c r="B42235" s="2" t="s">
        <v>86595</v>
      </c>
    </row>
    <row r="42236" spans="1:2" x14ac:dyDescent="0.2">
      <c r="A42236" s="2" t="s">
        <v>86596</v>
      </c>
      <c r="B42236" s="2" t="s">
        <v>86597</v>
      </c>
    </row>
    <row r="42237" spans="1:2" x14ac:dyDescent="0.2">
      <c r="A42237" s="2" t="s">
        <v>86598</v>
      </c>
      <c r="B42237" s="2" t="s">
        <v>86599</v>
      </c>
    </row>
    <row r="42238" spans="1:2" x14ac:dyDescent="0.2">
      <c r="A42238" s="2" t="s">
        <v>86600</v>
      </c>
      <c r="B42238" s="2" t="s">
        <v>86601</v>
      </c>
    </row>
    <row r="42239" spans="1:2" x14ac:dyDescent="0.2">
      <c r="A42239" s="2" t="s">
        <v>86602</v>
      </c>
      <c r="B42239" s="2" t="s">
        <v>86603</v>
      </c>
    </row>
    <row r="42240" spans="1:2" x14ac:dyDescent="0.2">
      <c r="A42240" s="2" t="s">
        <v>86604</v>
      </c>
      <c r="B42240" s="2" t="s">
        <v>86605</v>
      </c>
    </row>
    <row r="42241" spans="1:2" x14ac:dyDescent="0.2">
      <c r="A42241" s="2" t="s">
        <v>86606</v>
      </c>
      <c r="B42241" s="2" t="s">
        <v>86607</v>
      </c>
    </row>
    <row r="42242" spans="1:2" x14ac:dyDescent="0.2">
      <c r="A42242" s="2" t="s">
        <v>86608</v>
      </c>
      <c r="B42242" s="2" t="s">
        <v>86609</v>
      </c>
    </row>
    <row r="42243" spans="1:2" x14ac:dyDescent="0.2">
      <c r="A42243" s="2" t="s">
        <v>86610</v>
      </c>
      <c r="B42243" s="2" t="s">
        <v>86611</v>
      </c>
    </row>
    <row r="42244" spans="1:2" x14ac:dyDescent="0.2">
      <c r="A42244" s="2" t="s">
        <v>86612</v>
      </c>
      <c r="B42244" s="2" t="s">
        <v>86613</v>
      </c>
    </row>
    <row r="42245" spans="1:2" x14ac:dyDescent="0.2">
      <c r="A42245" s="2" t="s">
        <v>86614</v>
      </c>
      <c r="B42245" s="2" t="s">
        <v>86615</v>
      </c>
    </row>
    <row r="42246" spans="1:2" x14ac:dyDescent="0.2">
      <c r="A42246" s="2" t="s">
        <v>86616</v>
      </c>
      <c r="B42246" s="2" t="s">
        <v>86617</v>
      </c>
    </row>
    <row r="42247" spans="1:2" x14ac:dyDescent="0.2">
      <c r="A42247" s="2" t="s">
        <v>86618</v>
      </c>
      <c r="B42247" s="2" t="s">
        <v>86619</v>
      </c>
    </row>
    <row r="42248" spans="1:2" x14ac:dyDescent="0.2">
      <c r="A42248" s="2" t="s">
        <v>86620</v>
      </c>
      <c r="B42248" s="2" t="s">
        <v>86621</v>
      </c>
    </row>
    <row r="42249" spans="1:2" x14ac:dyDescent="0.2">
      <c r="A42249" s="2" t="s">
        <v>86622</v>
      </c>
      <c r="B42249" s="2" t="s">
        <v>86623</v>
      </c>
    </row>
    <row r="42250" spans="1:2" x14ac:dyDescent="0.2">
      <c r="A42250" s="2" t="s">
        <v>86624</v>
      </c>
      <c r="B42250" s="2" t="s">
        <v>86625</v>
      </c>
    </row>
    <row r="42251" spans="1:2" x14ac:dyDescent="0.2">
      <c r="A42251" s="2" t="s">
        <v>86626</v>
      </c>
      <c r="B42251" s="2" t="s">
        <v>86627</v>
      </c>
    </row>
    <row r="42252" spans="1:2" x14ac:dyDescent="0.2">
      <c r="A42252" s="2" t="s">
        <v>86628</v>
      </c>
      <c r="B42252" s="2" t="s">
        <v>86629</v>
      </c>
    </row>
    <row r="42253" spans="1:2" x14ac:dyDescent="0.2">
      <c r="A42253" s="2" t="s">
        <v>86630</v>
      </c>
      <c r="B42253" s="2" t="s">
        <v>86631</v>
      </c>
    </row>
    <row r="42254" spans="1:2" x14ac:dyDescent="0.2">
      <c r="A42254" s="2" t="s">
        <v>86632</v>
      </c>
      <c r="B42254" s="2" t="s">
        <v>86633</v>
      </c>
    </row>
    <row r="42255" spans="1:2" x14ac:dyDescent="0.2">
      <c r="A42255" s="2" t="s">
        <v>86634</v>
      </c>
      <c r="B42255" s="2" t="s">
        <v>86635</v>
      </c>
    </row>
    <row r="42256" spans="1:2" x14ac:dyDescent="0.2">
      <c r="A42256" s="2" t="s">
        <v>86636</v>
      </c>
      <c r="B42256" s="2" t="s">
        <v>86637</v>
      </c>
    </row>
    <row r="42257" spans="1:2" x14ac:dyDescent="0.2">
      <c r="A42257" s="2" t="s">
        <v>86638</v>
      </c>
      <c r="B42257" s="2" t="s">
        <v>86639</v>
      </c>
    </row>
    <row r="42258" spans="1:2" x14ac:dyDescent="0.2">
      <c r="A42258" s="2" t="s">
        <v>86640</v>
      </c>
      <c r="B42258" s="2" t="s">
        <v>86641</v>
      </c>
    </row>
    <row r="42259" spans="1:2" x14ac:dyDescent="0.2">
      <c r="A42259" s="2" t="s">
        <v>86642</v>
      </c>
      <c r="B42259" s="2" t="s">
        <v>86643</v>
      </c>
    </row>
    <row r="42260" spans="1:2" x14ac:dyDescent="0.2">
      <c r="A42260" s="2" t="s">
        <v>86644</v>
      </c>
      <c r="B42260" s="2" t="s">
        <v>86645</v>
      </c>
    </row>
    <row r="42261" spans="1:2" x14ac:dyDescent="0.2">
      <c r="A42261" s="2" t="s">
        <v>86646</v>
      </c>
      <c r="B42261" s="2" t="s">
        <v>86647</v>
      </c>
    </row>
    <row r="42262" spans="1:2" x14ac:dyDescent="0.2">
      <c r="A42262" s="2" t="s">
        <v>86648</v>
      </c>
      <c r="B42262" s="2" t="s">
        <v>86649</v>
      </c>
    </row>
    <row r="42263" spans="1:2" x14ac:dyDescent="0.2">
      <c r="A42263" s="2" t="s">
        <v>86650</v>
      </c>
      <c r="B42263" s="2" t="s">
        <v>86651</v>
      </c>
    </row>
    <row r="42264" spans="1:2" x14ac:dyDescent="0.2">
      <c r="A42264" s="2" t="s">
        <v>86652</v>
      </c>
      <c r="B42264" s="2" t="s">
        <v>86653</v>
      </c>
    </row>
    <row r="42265" spans="1:2" x14ac:dyDescent="0.2">
      <c r="A42265" s="2" t="s">
        <v>86654</v>
      </c>
      <c r="B42265" s="2" t="s">
        <v>86655</v>
      </c>
    </row>
    <row r="42266" spans="1:2" x14ac:dyDescent="0.2">
      <c r="A42266" s="2" t="s">
        <v>86656</v>
      </c>
      <c r="B42266" s="2" t="s">
        <v>86657</v>
      </c>
    </row>
    <row r="42267" spans="1:2" x14ac:dyDescent="0.2">
      <c r="A42267" s="2" t="s">
        <v>86658</v>
      </c>
      <c r="B42267" s="2" t="s">
        <v>86659</v>
      </c>
    </row>
    <row r="42268" spans="1:2" x14ac:dyDescent="0.2">
      <c r="A42268" s="2" t="s">
        <v>86660</v>
      </c>
      <c r="B42268" s="2" t="s">
        <v>86661</v>
      </c>
    </row>
    <row r="42269" spans="1:2" x14ac:dyDescent="0.2">
      <c r="A42269" s="2" t="s">
        <v>86662</v>
      </c>
      <c r="B42269" s="2" t="s">
        <v>86663</v>
      </c>
    </row>
    <row r="42270" spans="1:2" x14ac:dyDescent="0.2">
      <c r="A42270" s="2" t="s">
        <v>86664</v>
      </c>
      <c r="B42270" s="2" t="s">
        <v>86665</v>
      </c>
    </row>
    <row r="42271" spans="1:2" x14ac:dyDescent="0.2">
      <c r="A42271" s="2" t="s">
        <v>86666</v>
      </c>
      <c r="B42271" s="2" t="s">
        <v>86667</v>
      </c>
    </row>
    <row r="42272" spans="1:2" x14ac:dyDescent="0.2">
      <c r="A42272" s="2" t="s">
        <v>86668</v>
      </c>
      <c r="B42272" s="2" t="s">
        <v>86669</v>
      </c>
    </row>
    <row r="42273" spans="1:2" x14ac:dyDescent="0.2">
      <c r="A42273" s="2" t="s">
        <v>86670</v>
      </c>
      <c r="B42273" s="2" t="s">
        <v>86671</v>
      </c>
    </row>
    <row r="42274" spans="1:2" x14ac:dyDescent="0.2">
      <c r="A42274" s="2" t="s">
        <v>86672</v>
      </c>
      <c r="B42274" s="2" t="s">
        <v>86673</v>
      </c>
    </row>
    <row r="42275" spans="1:2" x14ac:dyDescent="0.2">
      <c r="A42275" s="2" t="s">
        <v>86674</v>
      </c>
      <c r="B42275" s="2" t="s">
        <v>86675</v>
      </c>
    </row>
    <row r="42276" spans="1:2" x14ac:dyDescent="0.2">
      <c r="A42276" s="2" t="s">
        <v>86676</v>
      </c>
      <c r="B42276" s="2" t="s">
        <v>86677</v>
      </c>
    </row>
    <row r="42277" spans="1:2" x14ac:dyDescent="0.2">
      <c r="A42277" s="2" t="s">
        <v>86678</v>
      </c>
      <c r="B42277" s="2" t="s">
        <v>86679</v>
      </c>
    </row>
    <row r="42278" spans="1:2" x14ac:dyDescent="0.2">
      <c r="A42278" s="2" t="s">
        <v>86680</v>
      </c>
      <c r="B42278" s="2" t="s">
        <v>86681</v>
      </c>
    </row>
    <row r="42279" spans="1:2" x14ac:dyDescent="0.2">
      <c r="A42279" s="2" t="s">
        <v>86682</v>
      </c>
      <c r="B42279" s="2" t="s">
        <v>86683</v>
      </c>
    </row>
    <row r="42280" spans="1:2" x14ac:dyDescent="0.2">
      <c r="A42280" s="2" t="s">
        <v>86684</v>
      </c>
      <c r="B42280" s="2" t="s">
        <v>86685</v>
      </c>
    </row>
    <row r="42281" spans="1:2" x14ac:dyDescent="0.2">
      <c r="A42281" s="2" t="s">
        <v>86686</v>
      </c>
      <c r="B42281" s="2" t="s">
        <v>86687</v>
      </c>
    </row>
    <row r="42282" spans="1:2" x14ac:dyDescent="0.2">
      <c r="A42282" s="2" t="s">
        <v>86688</v>
      </c>
      <c r="B42282" s="2" t="s">
        <v>86689</v>
      </c>
    </row>
    <row r="42283" spans="1:2" x14ac:dyDescent="0.2">
      <c r="A42283" s="2" t="s">
        <v>86690</v>
      </c>
      <c r="B42283" s="2" t="s">
        <v>86691</v>
      </c>
    </row>
    <row r="42284" spans="1:2" x14ac:dyDescent="0.2">
      <c r="A42284" s="2" t="s">
        <v>86692</v>
      </c>
      <c r="B42284" s="2" t="s">
        <v>86693</v>
      </c>
    </row>
    <row r="42285" spans="1:2" x14ac:dyDescent="0.2">
      <c r="A42285" s="2" t="s">
        <v>86694</v>
      </c>
      <c r="B42285" s="2" t="s">
        <v>86695</v>
      </c>
    </row>
    <row r="42286" spans="1:2" x14ac:dyDescent="0.2">
      <c r="A42286" s="2" t="s">
        <v>86696</v>
      </c>
      <c r="B42286" s="2" t="s">
        <v>86697</v>
      </c>
    </row>
    <row r="42287" spans="1:2" x14ac:dyDescent="0.2">
      <c r="A42287" s="2" t="s">
        <v>86698</v>
      </c>
      <c r="B42287" s="2" t="s">
        <v>86699</v>
      </c>
    </row>
    <row r="42288" spans="1:2" x14ac:dyDescent="0.2">
      <c r="A42288" s="2" t="s">
        <v>86700</v>
      </c>
      <c r="B42288" s="2" t="s">
        <v>86701</v>
      </c>
    </row>
    <row r="42289" spans="1:2" x14ac:dyDescent="0.2">
      <c r="A42289" s="2" t="s">
        <v>86702</v>
      </c>
      <c r="B42289" s="2" t="s">
        <v>86703</v>
      </c>
    </row>
    <row r="42290" spans="1:2" x14ac:dyDescent="0.2">
      <c r="A42290" s="2" t="s">
        <v>86704</v>
      </c>
      <c r="B42290" s="2" t="s">
        <v>86705</v>
      </c>
    </row>
    <row r="42291" spans="1:2" x14ac:dyDescent="0.2">
      <c r="A42291" s="2" t="s">
        <v>86706</v>
      </c>
      <c r="B42291" s="2" t="s">
        <v>86707</v>
      </c>
    </row>
    <row r="42292" spans="1:2" x14ac:dyDescent="0.2">
      <c r="A42292" s="2" t="s">
        <v>86708</v>
      </c>
      <c r="B42292" s="2" t="s">
        <v>86709</v>
      </c>
    </row>
    <row r="42293" spans="1:2" x14ac:dyDescent="0.2">
      <c r="A42293" s="2" t="s">
        <v>86710</v>
      </c>
      <c r="B42293" s="2" t="s">
        <v>86711</v>
      </c>
    </row>
    <row r="42294" spans="1:2" x14ac:dyDescent="0.2">
      <c r="A42294" s="2" t="s">
        <v>86712</v>
      </c>
      <c r="B42294" s="2" t="s">
        <v>86713</v>
      </c>
    </row>
    <row r="42295" spans="1:2" x14ac:dyDescent="0.2">
      <c r="A42295" s="2" t="s">
        <v>86714</v>
      </c>
      <c r="B42295" s="2" t="s">
        <v>86715</v>
      </c>
    </row>
    <row r="42296" spans="1:2" x14ac:dyDescent="0.2">
      <c r="A42296" s="2" t="s">
        <v>86716</v>
      </c>
      <c r="B42296" s="2" t="s">
        <v>86717</v>
      </c>
    </row>
    <row r="42297" spans="1:2" x14ac:dyDescent="0.2">
      <c r="A42297" s="2" t="s">
        <v>86718</v>
      </c>
      <c r="B42297" s="2" t="s">
        <v>86719</v>
      </c>
    </row>
    <row r="42298" spans="1:2" x14ac:dyDescent="0.2">
      <c r="A42298" s="2" t="s">
        <v>86720</v>
      </c>
      <c r="B42298" s="2" t="s">
        <v>86721</v>
      </c>
    </row>
    <row r="42299" spans="1:2" x14ac:dyDescent="0.2">
      <c r="A42299" s="2" t="s">
        <v>86722</v>
      </c>
      <c r="B42299" s="2" t="s">
        <v>86723</v>
      </c>
    </row>
    <row r="42300" spans="1:2" x14ac:dyDescent="0.2">
      <c r="A42300" s="2" t="s">
        <v>86724</v>
      </c>
      <c r="B42300" s="2" t="s">
        <v>86725</v>
      </c>
    </row>
    <row r="42301" spans="1:2" x14ac:dyDescent="0.2">
      <c r="A42301" s="2" t="s">
        <v>86726</v>
      </c>
      <c r="B42301" s="2" t="s">
        <v>86727</v>
      </c>
    </row>
    <row r="42302" spans="1:2" x14ac:dyDescent="0.2">
      <c r="A42302" s="2" t="s">
        <v>86728</v>
      </c>
      <c r="B42302" s="2" t="s">
        <v>86729</v>
      </c>
    </row>
    <row r="42303" spans="1:2" x14ac:dyDescent="0.2">
      <c r="A42303" s="2" t="s">
        <v>86730</v>
      </c>
      <c r="B42303" s="2" t="s">
        <v>86731</v>
      </c>
    </row>
    <row r="42304" spans="1:2" x14ac:dyDescent="0.2">
      <c r="A42304" s="2" t="s">
        <v>86732</v>
      </c>
      <c r="B42304" s="2" t="s">
        <v>86733</v>
      </c>
    </row>
    <row r="42305" spans="1:2" x14ac:dyDescent="0.2">
      <c r="A42305" s="2" t="s">
        <v>86734</v>
      </c>
      <c r="B42305" s="2" t="s">
        <v>86735</v>
      </c>
    </row>
    <row r="42306" spans="1:2" x14ac:dyDescent="0.2">
      <c r="A42306" s="2" t="s">
        <v>86736</v>
      </c>
      <c r="B42306" s="2" t="s">
        <v>86737</v>
      </c>
    </row>
    <row r="42307" spans="1:2" x14ac:dyDescent="0.2">
      <c r="A42307" s="2" t="s">
        <v>86738</v>
      </c>
      <c r="B42307" s="2" t="s">
        <v>86739</v>
      </c>
    </row>
    <row r="42308" spans="1:2" x14ac:dyDescent="0.2">
      <c r="A42308" s="2" t="s">
        <v>86740</v>
      </c>
      <c r="B42308" s="2" t="s">
        <v>86741</v>
      </c>
    </row>
    <row r="42309" spans="1:2" x14ac:dyDescent="0.2">
      <c r="A42309" s="2" t="s">
        <v>86742</v>
      </c>
      <c r="B42309" s="2" t="s">
        <v>86743</v>
      </c>
    </row>
    <row r="42310" spans="1:2" x14ac:dyDescent="0.2">
      <c r="A42310" s="2" t="s">
        <v>86744</v>
      </c>
      <c r="B42310" s="2" t="s">
        <v>86745</v>
      </c>
    </row>
    <row r="42311" spans="1:2" x14ac:dyDescent="0.2">
      <c r="A42311" s="2" t="s">
        <v>86746</v>
      </c>
      <c r="B42311" s="2" t="s">
        <v>86747</v>
      </c>
    </row>
    <row r="42312" spans="1:2" x14ac:dyDescent="0.2">
      <c r="A42312" s="2" t="s">
        <v>86748</v>
      </c>
      <c r="B42312" s="2" t="s">
        <v>86749</v>
      </c>
    </row>
    <row r="42313" spans="1:2" x14ac:dyDescent="0.2">
      <c r="A42313" s="2" t="s">
        <v>86750</v>
      </c>
      <c r="B42313" s="2" t="s">
        <v>86751</v>
      </c>
    </row>
    <row r="42314" spans="1:2" x14ac:dyDescent="0.2">
      <c r="A42314" s="2" t="s">
        <v>86752</v>
      </c>
      <c r="B42314" s="2" t="s">
        <v>86753</v>
      </c>
    </row>
    <row r="42315" spans="1:2" x14ac:dyDescent="0.2">
      <c r="A42315" s="2" t="s">
        <v>86754</v>
      </c>
      <c r="B42315" s="2" t="s">
        <v>86755</v>
      </c>
    </row>
    <row r="42316" spans="1:2" x14ac:dyDescent="0.2">
      <c r="A42316" s="2" t="s">
        <v>86756</v>
      </c>
      <c r="B42316" s="2" t="s">
        <v>86757</v>
      </c>
    </row>
    <row r="42317" spans="1:2" x14ac:dyDescent="0.2">
      <c r="A42317" s="2" t="s">
        <v>86758</v>
      </c>
      <c r="B42317" s="2" t="s">
        <v>86759</v>
      </c>
    </row>
    <row r="42318" spans="1:2" x14ac:dyDescent="0.2">
      <c r="A42318" s="2" t="s">
        <v>86760</v>
      </c>
      <c r="B42318" s="2" t="s">
        <v>86761</v>
      </c>
    </row>
    <row r="42319" spans="1:2" x14ac:dyDescent="0.2">
      <c r="A42319" s="2" t="s">
        <v>86762</v>
      </c>
      <c r="B42319" s="2" t="s">
        <v>86763</v>
      </c>
    </row>
    <row r="42320" spans="1:2" x14ac:dyDescent="0.2">
      <c r="A42320" s="2" t="s">
        <v>86764</v>
      </c>
      <c r="B42320" s="2" t="s">
        <v>86765</v>
      </c>
    </row>
    <row r="42321" spans="1:2" x14ac:dyDescent="0.2">
      <c r="A42321" s="2" t="s">
        <v>86766</v>
      </c>
      <c r="B42321" s="2" t="s">
        <v>86767</v>
      </c>
    </row>
    <row r="42322" spans="1:2" x14ac:dyDescent="0.2">
      <c r="A42322" s="2" t="s">
        <v>86768</v>
      </c>
      <c r="B42322" s="2" t="s">
        <v>86769</v>
      </c>
    </row>
    <row r="42323" spans="1:2" x14ac:dyDescent="0.2">
      <c r="A42323" s="2" t="s">
        <v>86770</v>
      </c>
      <c r="B42323" s="2" t="s">
        <v>86771</v>
      </c>
    </row>
    <row r="42324" spans="1:2" x14ac:dyDescent="0.2">
      <c r="A42324" s="2" t="s">
        <v>86772</v>
      </c>
      <c r="B42324" s="2" t="s">
        <v>86773</v>
      </c>
    </row>
    <row r="42325" spans="1:2" x14ac:dyDescent="0.2">
      <c r="A42325" s="2" t="s">
        <v>86774</v>
      </c>
      <c r="B42325" s="2" t="s">
        <v>86775</v>
      </c>
    </row>
    <row r="42326" spans="1:2" x14ac:dyDescent="0.2">
      <c r="A42326" s="2" t="s">
        <v>86776</v>
      </c>
      <c r="B42326" s="2" t="s">
        <v>86777</v>
      </c>
    </row>
    <row r="42327" spans="1:2" x14ac:dyDescent="0.2">
      <c r="A42327" s="2" t="s">
        <v>86778</v>
      </c>
      <c r="B42327" s="2" t="s">
        <v>86779</v>
      </c>
    </row>
    <row r="42328" spans="1:2" x14ac:dyDescent="0.2">
      <c r="A42328" s="2" t="s">
        <v>86780</v>
      </c>
      <c r="B42328" s="2" t="s">
        <v>86781</v>
      </c>
    </row>
    <row r="42329" spans="1:2" x14ac:dyDescent="0.2">
      <c r="A42329" s="2" t="s">
        <v>86782</v>
      </c>
      <c r="B42329" s="2" t="s">
        <v>86783</v>
      </c>
    </row>
    <row r="42330" spans="1:2" x14ac:dyDescent="0.2">
      <c r="A42330" s="2" t="s">
        <v>86784</v>
      </c>
      <c r="B42330" s="2" t="s">
        <v>86785</v>
      </c>
    </row>
    <row r="42331" spans="1:2" x14ac:dyDescent="0.2">
      <c r="A42331" s="2" t="s">
        <v>86786</v>
      </c>
      <c r="B42331" s="2" t="s">
        <v>86787</v>
      </c>
    </row>
    <row r="42332" spans="1:2" x14ac:dyDescent="0.2">
      <c r="A42332" s="2" t="s">
        <v>86788</v>
      </c>
      <c r="B42332" s="2" t="s">
        <v>86789</v>
      </c>
    </row>
    <row r="42333" spans="1:2" x14ac:dyDescent="0.2">
      <c r="A42333" s="2" t="s">
        <v>86790</v>
      </c>
      <c r="B42333" s="2" t="s">
        <v>86791</v>
      </c>
    </row>
    <row r="42334" spans="1:2" x14ac:dyDescent="0.2">
      <c r="A42334" s="2" t="s">
        <v>86792</v>
      </c>
      <c r="B42334" s="2" t="s">
        <v>86793</v>
      </c>
    </row>
    <row r="42335" spans="1:2" x14ac:dyDescent="0.2">
      <c r="A42335" s="2" t="s">
        <v>86794</v>
      </c>
      <c r="B42335" s="2" t="s">
        <v>86795</v>
      </c>
    </row>
    <row r="42336" spans="1:2" x14ac:dyDescent="0.2">
      <c r="A42336" s="2" t="s">
        <v>86796</v>
      </c>
      <c r="B42336" s="2" t="s">
        <v>86797</v>
      </c>
    </row>
    <row r="42337" spans="1:2" x14ac:dyDescent="0.2">
      <c r="A42337" s="2" t="s">
        <v>86798</v>
      </c>
      <c r="B42337" s="2" t="s">
        <v>86799</v>
      </c>
    </row>
    <row r="42338" spans="1:2" x14ac:dyDescent="0.2">
      <c r="A42338" s="2" t="s">
        <v>86800</v>
      </c>
      <c r="B42338" s="2" t="s">
        <v>86801</v>
      </c>
    </row>
    <row r="42339" spans="1:2" x14ac:dyDescent="0.2">
      <c r="A42339" s="2" t="s">
        <v>86802</v>
      </c>
      <c r="B42339" s="2" t="s">
        <v>86803</v>
      </c>
    </row>
    <row r="42340" spans="1:2" x14ac:dyDescent="0.2">
      <c r="A42340" s="2" t="s">
        <v>86804</v>
      </c>
      <c r="B42340" s="2" t="s">
        <v>86805</v>
      </c>
    </row>
    <row r="42341" spans="1:2" x14ac:dyDescent="0.2">
      <c r="A42341" s="2" t="s">
        <v>86806</v>
      </c>
      <c r="B42341" s="2" t="s">
        <v>86807</v>
      </c>
    </row>
    <row r="42342" spans="1:2" x14ac:dyDescent="0.2">
      <c r="A42342" s="2" t="s">
        <v>86808</v>
      </c>
      <c r="B42342" s="2" t="s">
        <v>86809</v>
      </c>
    </row>
    <row r="42343" spans="1:2" x14ac:dyDescent="0.2">
      <c r="A42343" s="2" t="s">
        <v>86810</v>
      </c>
      <c r="B42343" s="2" t="s">
        <v>86811</v>
      </c>
    </row>
    <row r="42344" spans="1:2" x14ac:dyDescent="0.2">
      <c r="A42344" s="2" t="s">
        <v>86812</v>
      </c>
      <c r="B42344" s="2" t="s">
        <v>86813</v>
      </c>
    </row>
    <row r="42345" spans="1:2" x14ac:dyDescent="0.2">
      <c r="A42345" s="2" t="s">
        <v>86814</v>
      </c>
      <c r="B42345" s="2" t="s">
        <v>86815</v>
      </c>
    </row>
    <row r="42346" spans="1:2" x14ac:dyDescent="0.2">
      <c r="A42346" s="2" t="s">
        <v>86816</v>
      </c>
      <c r="B42346" s="2" t="s">
        <v>86817</v>
      </c>
    </row>
    <row r="42347" spans="1:2" x14ac:dyDescent="0.2">
      <c r="A42347" s="2" t="s">
        <v>86818</v>
      </c>
      <c r="B42347" s="2" t="s">
        <v>86819</v>
      </c>
    </row>
    <row r="42348" spans="1:2" x14ac:dyDescent="0.2">
      <c r="A42348" s="2" t="s">
        <v>86820</v>
      </c>
      <c r="B42348" s="2" t="s">
        <v>86821</v>
      </c>
    </row>
    <row r="42349" spans="1:2" x14ac:dyDescent="0.2">
      <c r="A42349" s="2" t="s">
        <v>86822</v>
      </c>
      <c r="B42349" s="2" t="s">
        <v>86823</v>
      </c>
    </row>
    <row r="42350" spans="1:2" x14ac:dyDescent="0.2">
      <c r="A42350" s="2" t="s">
        <v>86824</v>
      </c>
      <c r="B42350" s="2" t="s">
        <v>86825</v>
      </c>
    </row>
    <row r="42351" spans="1:2" x14ac:dyDescent="0.2">
      <c r="A42351" s="2" t="s">
        <v>86826</v>
      </c>
      <c r="B42351" s="2" t="s">
        <v>86827</v>
      </c>
    </row>
    <row r="42352" spans="1:2" x14ac:dyDescent="0.2">
      <c r="A42352" s="2" t="s">
        <v>86828</v>
      </c>
      <c r="B42352" s="2" t="s">
        <v>81270</v>
      </c>
    </row>
    <row r="42353" spans="1:2" x14ac:dyDescent="0.2">
      <c r="A42353" s="2" t="s">
        <v>86829</v>
      </c>
      <c r="B42353" s="2" t="s">
        <v>86264</v>
      </c>
    </row>
    <row r="42354" spans="1:2" x14ac:dyDescent="0.2">
      <c r="A42354" s="2" t="s">
        <v>86830</v>
      </c>
      <c r="B42354" s="2" t="s">
        <v>86831</v>
      </c>
    </row>
    <row r="42355" spans="1:2" x14ac:dyDescent="0.2">
      <c r="A42355" s="2" t="s">
        <v>86832</v>
      </c>
      <c r="B42355" s="2" t="s">
        <v>86833</v>
      </c>
    </row>
    <row r="42356" spans="1:2" x14ac:dyDescent="0.2">
      <c r="A42356" s="2" t="s">
        <v>86834</v>
      </c>
      <c r="B42356" s="2" t="s">
        <v>86835</v>
      </c>
    </row>
    <row r="42357" spans="1:2" x14ac:dyDescent="0.2">
      <c r="A42357" s="2" t="s">
        <v>86836</v>
      </c>
      <c r="B42357" s="2" t="s">
        <v>86837</v>
      </c>
    </row>
    <row r="42358" spans="1:2" x14ac:dyDescent="0.2">
      <c r="A42358" s="2" t="s">
        <v>86838</v>
      </c>
      <c r="B42358" s="2" t="s">
        <v>86839</v>
      </c>
    </row>
    <row r="42359" spans="1:2" x14ac:dyDescent="0.2">
      <c r="A42359" s="2" t="s">
        <v>86840</v>
      </c>
      <c r="B42359" s="2" t="s">
        <v>86841</v>
      </c>
    </row>
    <row r="42360" spans="1:2" x14ac:dyDescent="0.2">
      <c r="A42360" s="2" t="s">
        <v>86842</v>
      </c>
      <c r="B42360" s="2" t="s">
        <v>86843</v>
      </c>
    </row>
    <row r="42361" spans="1:2" x14ac:dyDescent="0.2">
      <c r="A42361" s="2" t="s">
        <v>86844</v>
      </c>
      <c r="B42361" s="2" t="s">
        <v>86845</v>
      </c>
    </row>
    <row r="42362" spans="1:2" x14ac:dyDescent="0.2">
      <c r="A42362" s="2" t="s">
        <v>86846</v>
      </c>
      <c r="B42362" s="2" t="s">
        <v>86847</v>
      </c>
    </row>
    <row r="42363" spans="1:2" x14ac:dyDescent="0.2">
      <c r="A42363" s="2" t="s">
        <v>86848</v>
      </c>
      <c r="B42363" s="2" t="s">
        <v>86849</v>
      </c>
    </row>
    <row r="42364" spans="1:2" x14ac:dyDescent="0.2">
      <c r="A42364" s="2" t="s">
        <v>86850</v>
      </c>
      <c r="B42364" s="2" t="s">
        <v>86851</v>
      </c>
    </row>
    <row r="42365" spans="1:2" x14ac:dyDescent="0.2">
      <c r="A42365" s="2" t="s">
        <v>86852</v>
      </c>
      <c r="B42365" s="2" t="s">
        <v>86853</v>
      </c>
    </row>
    <row r="42366" spans="1:2" x14ac:dyDescent="0.2">
      <c r="A42366" s="2" t="s">
        <v>86854</v>
      </c>
      <c r="B42366" s="2" t="s">
        <v>86855</v>
      </c>
    </row>
    <row r="42367" spans="1:2" x14ac:dyDescent="0.2">
      <c r="A42367" s="2" t="s">
        <v>86856</v>
      </c>
      <c r="B42367" s="2" t="s">
        <v>86857</v>
      </c>
    </row>
    <row r="42368" spans="1:2" x14ac:dyDescent="0.2">
      <c r="A42368" s="2" t="s">
        <v>86858</v>
      </c>
      <c r="B42368" s="2" t="s">
        <v>86859</v>
      </c>
    </row>
    <row r="42369" spans="1:2" x14ac:dyDescent="0.2">
      <c r="A42369" s="2" t="s">
        <v>86860</v>
      </c>
      <c r="B42369" s="2" t="s">
        <v>86861</v>
      </c>
    </row>
    <row r="42370" spans="1:2" x14ac:dyDescent="0.2">
      <c r="A42370" s="2" t="s">
        <v>86862</v>
      </c>
      <c r="B42370" s="2" t="s">
        <v>86863</v>
      </c>
    </row>
    <row r="42371" spans="1:2" x14ac:dyDescent="0.2">
      <c r="A42371" s="2" t="s">
        <v>86864</v>
      </c>
      <c r="B42371" s="2" t="s">
        <v>86865</v>
      </c>
    </row>
    <row r="42372" spans="1:2" x14ac:dyDescent="0.2">
      <c r="A42372" s="2" t="s">
        <v>86866</v>
      </c>
      <c r="B42372" s="2" t="s">
        <v>86867</v>
      </c>
    </row>
    <row r="42373" spans="1:2" x14ac:dyDescent="0.2">
      <c r="A42373" s="2" t="s">
        <v>86868</v>
      </c>
      <c r="B42373" s="2" t="s">
        <v>86869</v>
      </c>
    </row>
    <row r="42374" spans="1:2" x14ac:dyDescent="0.2">
      <c r="A42374" s="2" t="s">
        <v>86870</v>
      </c>
      <c r="B42374" s="2" t="s">
        <v>86871</v>
      </c>
    </row>
    <row r="42375" spans="1:2" x14ac:dyDescent="0.2">
      <c r="A42375" s="2" t="s">
        <v>86872</v>
      </c>
      <c r="B42375" s="2" t="s">
        <v>86873</v>
      </c>
    </row>
    <row r="42376" spans="1:2" x14ac:dyDescent="0.2">
      <c r="A42376" s="2" t="s">
        <v>86874</v>
      </c>
      <c r="B42376" s="2" t="s">
        <v>86875</v>
      </c>
    </row>
    <row r="42377" spans="1:2" x14ac:dyDescent="0.2">
      <c r="A42377" s="2" t="s">
        <v>86876</v>
      </c>
      <c r="B42377" s="2" t="s">
        <v>86877</v>
      </c>
    </row>
    <row r="42378" spans="1:2" x14ac:dyDescent="0.2">
      <c r="A42378" s="2" t="s">
        <v>86878</v>
      </c>
      <c r="B42378" s="2" t="s">
        <v>86879</v>
      </c>
    </row>
    <row r="42379" spans="1:2" x14ac:dyDescent="0.2">
      <c r="A42379" s="2" t="s">
        <v>86880</v>
      </c>
      <c r="B42379" s="2" t="s">
        <v>86881</v>
      </c>
    </row>
    <row r="42380" spans="1:2" x14ac:dyDescent="0.2">
      <c r="A42380" s="2" t="s">
        <v>86882</v>
      </c>
      <c r="B42380" s="2" t="s">
        <v>86883</v>
      </c>
    </row>
    <row r="42381" spans="1:2" x14ac:dyDescent="0.2">
      <c r="A42381" s="2" t="s">
        <v>86884</v>
      </c>
      <c r="B42381" s="2" t="s">
        <v>86885</v>
      </c>
    </row>
    <row r="42382" spans="1:2" x14ac:dyDescent="0.2">
      <c r="A42382" s="2" t="s">
        <v>86886</v>
      </c>
      <c r="B42382" s="2" t="s">
        <v>86887</v>
      </c>
    </row>
    <row r="42383" spans="1:2" x14ac:dyDescent="0.2">
      <c r="A42383" s="2" t="s">
        <v>86888</v>
      </c>
      <c r="B42383" s="2" t="s">
        <v>86889</v>
      </c>
    </row>
    <row r="42384" spans="1:2" x14ac:dyDescent="0.2">
      <c r="A42384" s="2" t="s">
        <v>86890</v>
      </c>
      <c r="B42384" s="2" t="s">
        <v>86891</v>
      </c>
    </row>
    <row r="42385" spans="1:2" x14ac:dyDescent="0.2">
      <c r="A42385" s="2" t="s">
        <v>86892</v>
      </c>
      <c r="B42385" s="2" t="s">
        <v>86893</v>
      </c>
    </row>
    <row r="42386" spans="1:2" x14ac:dyDescent="0.2">
      <c r="A42386" s="2" t="s">
        <v>86894</v>
      </c>
      <c r="B42386" s="2" t="s">
        <v>86895</v>
      </c>
    </row>
    <row r="42387" spans="1:2" x14ac:dyDescent="0.2">
      <c r="A42387" s="2" t="s">
        <v>86896</v>
      </c>
      <c r="B42387" s="2" t="s">
        <v>86897</v>
      </c>
    </row>
    <row r="42388" spans="1:2" x14ac:dyDescent="0.2">
      <c r="A42388" s="2" t="s">
        <v>86898</v>
      </c>
      <c r="B42388" s="2" t="s">
        <v>86899</v>
      </c>
    </row>
    <row r="42389" spans="1:2" x14ac:dyDescent="0.2">
      <c r="A42389" s="2" t="s">
        <v>86900</v>
      </c>
      <c r="B42389" s="2" t="s">
        <v>86901</v>
      </c>
    </row>
    <row r="42390" spans="1:2" x14ac:dyDescent="0.2">
      <c r="A42390" s="2" t="s">
        <v>86902</v>
      </c>
      <c r="B42390" s="2" t="s">
        <v>86903</v>
      </c>
    </row>
    <row r="42391" spans="1:2" x14ac:dyDescent="0.2">
      <c r="A42391" s="2" t="s">
        <v>86904</v>
      </c>
      <c r="B42391" s="2" t="s">
        <v>86905</v>
      </c>
    </row>
    <row r="42392" spans="1:2" x14ac:dyDescent="0.2">
      <c r="A42392" s="2" t="s">
        <v>86906</v>
      </c>
      <c r="B42392" s="2" t="s">
        <v>86907</v>
      </c>
    </row>
    <row r="42393" spans="1:2" x14ac:dyDescent="0.2">
      <c r="A42393" s="2" t="s">
        <v>86908</v>
      </c>
      <c r="B42393" s="2" t="s">
        <v>86909</v>
      </c>
    </row>
    <row r="42394" spans="1:2" x14ac:dyDescent="0.2">
      <c r="A42394" s="2" t="s">
        <v>86910</v>
      </c>
      <c r="B42394" s="2" t="s">
        <v>86911</v>
      </c>
    </row>
    <row r="42395" spans="1:2" x14ac:dyDescent="0.2">
      <c r="A42395" s="2" t="s">
        <v>86912</v>
      </c>
      <c r="B42395" s="2" t="s">
        <v>86913</v>
      </c>
    </row>
    <row r="42396" spans="1:2" x14ac:dyDescent="0.2">
      <c r="A42396" s="2" t="s">
        <v>86914</v>
      </c>
      <c r="B42396" s="2" t="s">
        <v>86915</v>
      </c>
    </row>
    <row r="42397" spans="1:2" x14ac:dyDescent="0.2">
      <c r="A42397" s="2" t="s">
        <v>86916</v>
      </c>
      <c r="B42397" s="2" t="s">
        <v>86917</v>
      </c>
    </row>
    <row r="42398" spans="1:2" x14ac:dyDescent="0.2">
      <c r="A42398" s="2" t="s">
        <v>86918</v>
      </c>
      <c r="B42398" s="2" t="s">
        <v>86919</v>
      </c>
    </row>
    <row r="42399" spans="1:2" x14ac:dyDescent="0.2">
      <c r="A42399" s="2" t="s">
        <v>86920</v>
      </c>
      <c r="B42399" s="2" t="s">
        <v>86921</v>
      </c>
    </row>
    <row r="42400" spans="1:2" x14ac:dyDescent="0.2">
      <c r="A42400" s="2" t="s">
        <v>86922</v>
      </c>
      <c r="B42400" s="2" t="s">
        <v>86923</v>
      </c>
    </row>
    <row r="42401" spans="1:2" x14ac:dyDescent="0.2">
      <c r="A42401" s="2" t="s">
        <v>86924</v>
      </c>
      <c r="B42401" s="2" t="s">
        <v>86925</v>
      </c>
    </row>
    <row r="42402" spans="1:2" x14ac:dyDescent="0.2">
      <c r="A42402" s="2" t="s">
        <v>86926</v>
      </c>
      <c r="B42402" s="2" t="s">
        <v>86927</v>
      </c>
    </row>
    <row r="42403" spans="1:2" x14ac:dyDescent="0.2">
      <c r="A42403" s="2" t="s">
        <v>86928</v>
      </c>
      <c r="B42403" s="2" t="s">
        <v>86929</v>
      </c>
    </row>
    <row r="42404" spans="1:2" x14ac:dyDescent="0.2">
      <c r="A42404" s="2" t="s">
        <v>86930</v>
      </c>
      <c r="B42404" s="2" t="s">
        <v>86931</v>
      </c>
    </row>
    <row r="42405" spans="1:2" x14ac:dyDescent="0.2">
      <c r="A42405" s="2" t="s">
        <v>86932</v>
      </c>
      <c r="B42405" s="2" t="s">
        <v>86933</v>
      </c>
    </row>
    <row r="42406" spans="1:2" x14ac:dyDescent="0.2">
      <c r="A42406" s="2" t="s">
        <v>86934</v>
      </c>
      <c r="B42406" s="2" t="s">
        <v>86935</v>
      </c>
    </row>
    <row r="42407" spans="1:2" x14ac:dyDescent="0.2">
      <c r="A42407" s="2" t="s">
        <v>86936</v>
      </c>
      <c r="B42407" s="2" t="s">
        <v>86937</v>
      </c>
    </row>
    <row r="42408" spans="1:2" x14ac:dyDescent="0.2">
      <c r="A42408" s="2" t="s">
        <v>86938</v>
      </c>
      <c r="B42408" s="2" t="s">
        <v>86939</v>
      </c>
    </row>
    <row r="42409" spans="1:2" x14ac:dyDescent="0.2">
      <c r="A42409" s="2" t="s">
        <v>86940</v>
      </c>
      <c r="B42409" s="2" t="s">
        <v>86941</v>
      </c>
    </row>
    <row r="42410" spans="1:2" x14ac:dyDescent="0.2">
      <c r="A42410" s="2" t="s">
        <v>86942</v>
      </c>
      <c r="B42410" s="2" t="s">
        <v>86943</v>
      </c>
    </row>
    <row r="42411" spans="1:2" x14ac:dyDescent="0.2">
      <c r="A42411" s="2" t="s">
        <v>86944</v>
      </c>
      <c r="B42411" s="2" t="s">
        <v>86945</v>
      </c>
    </row>
    <row r="42412" spans="1:2" x14ac:dyDescent="0.2">
      <c r="A42412" s="2" t="s">
        <v>86946</v>
      </c>
      <c r="B42412" s="2" t="s">
        <v>86947</v>
      </c>
    </row>
    <row r="42413" spans="1:2" x14ac:dyDescent="0.2">
      <c r="A42413" s="2" t="s">
        <v>86948</v>
      </c>
      <c r="B42413" s="2" t="s">
        <v>86949</v>
      </c>
    </row>
    <row r="42414" spans="1:2" x14ac:dyDescent="0.2">
      <c r="A42414" s="2" t="s">
        <v>86950</v>
      </c>
      <c r="B42414" s="2" t="s">
        <v>86951</v>
      </c>
    </row>
    <row r="42415" spans="1:2" x14ac:dyDescent="0.2">
      <c r="A42415" s="2" t="s">
        <v>86952</v>
      </c>
      <c r="B42415" s="2" t="s">
        <v>86953</v>
      </c>
    </row>
    <row r="42416" spans="1:2" x14ac:dyDescent="0.2">
      <c r="A42416" s="2" t="s">
        <v>86954</v>
      </c>
      <c r="B42416" s="2" t="s">
        <v>86955</v>
      </c>
    </row>
    <row r="42417" spans="1:2" x14ac:dyDescent="0.2">
      <c r="A42417" s="2" t="s">
        <v>86956</v>
      </c>
      <c r="B42417" s="2" t="s">
        <v>86957</v>
      </c>
    </row>
    <row r="42418" spans="1:2" x14ac:dyDescent="0.2">
      <c r="A42418" s="2" t="s">
        <v>86958</v>
      </c>
      <c r="B42418" s="2" t="s">
        <v>86959</v>
      </c>
    </row>
    <row r="42419" spans="1:2" x14ac:dyDescent="0.2">
      <c r="A42419" s="2" t="s">
        <v>86960</v>
      </c>
      <c r="B42419" s="2" t="s">
        <v>86961</v>
      </c>
    </row>
    <row r="42420" spans="1:2" x14ac:dyDescent="0.2">
      <c r="A42420" s="2" t="s">
        <v>86962</v>
      </c>
      <c r="B42420" s="2" t="s">
        <v>86963</v>
      </c>
    </row>
    <row r="42421" spans="1:2" x14ac:dyDescent="0.2">
      <c r="A42421" s="2" t="s">
        <v>86964</v>
      </c>
      <c r="B42421" s="2" t="s">
        <v>86965</v>
      </c>
    </row>
    <row r="42422" spans="1:2" x14ac:dyDescent="0.2">
      <c r="A42422" s="2" t="s">
        <v>86966</v>
      </c>
      <c r="B42422" s="2" t="s">
        <v>86967</v>
      </c>
    </row>
    <row r="42423" spans="1:2" x14ac:dyDescent="0.2">
      <c r="A42423" s="2" t="s">
        <v>86968</v>
      </c>
      <c r="B42423" s="2" t="s">
        <v>86969</v>
      </c>
    </row>
    <row r="42424" spans="1:2" x14ac:dyDescent="0.2">
      <c r="A42424" s="2" t="s">
        <v>86970</v>
      </c>
      <c r="B42424" s="2" t="s">
        <v>86971</v>
      </c>
    </row>
    <row r="42425" spans="1:2" x14ac:dyDescent="0.2">
      <c r="A42425" s="2" t="s">
        <v>86972</v>
      </c>
      <c r="B42425" s="2" t="s">
        <v>86973</v>
      </c>
    </row>
    <row r="42426" spans="1:2" x14ac:dyDescent="0.2">
      <c r="A42426" s="2" t="s">
        <v>86974</v>
      </c>
      <c r="B42426" s="2" t="s">
        <v>86975</v>
      </c>
    </row>
    <row r="42427" spans="1:2" x14ac:dyDescent="0.2">
      <c r="A42427" s="2" t="s">
        <v>86976</v>
      </c>
      <c r="B42427" s="2" t="s">
        <v>86977</v>
      </c>
    </row>
    <row r="42428" spans="1:2" x14ac:dyDescent="0.2">
      <c r="A42428" s="2" t="s">
        <v>86978</v>
      </c>
      <c r="B42428" s="2" t="s">
        <v>86979</v>
      </c>
    </row>
    <row r="42429" spans="1:2" x14ac:dyDescent="0.2">
      <c r="A42429" s="2" t="s">
        <v>86980</v>
      </c>
      <c r="B42429" s="2" t="s">
        <v>86981</v>
      </c>
    </row>
    <row r="42430" spans="1:2" x14ac:dyDescent="0.2">
      <c r="A42430" s="2" t="s">
        <v>86982</v>
      </c>
      <c r="B42430" s="2" t="s">
        <v>86983</v>
      </c>
    </row>
    <row r="42431" spans="1:2" x14ac:dyDescent="0.2">
      <c r="A42431" s="2" t="s">
        <v>86984</v>
      </c>
      <c r="B42431" s="2" t="s">
        <v>86985</v>
      </c>
    </row>
    <row r="42432" spans="1:2" x14ac:dyDescent="0.2">
      <c r="A42432" s="2" t="s">
        <v>86986</v>
      </c>
      <c r="B42432" s="2" t="s">
        <v>86987</v>
      </c>
    </row>
    <row r="42433" spans="1:2" x14ac:dyDescent="0.2">
      <c r="A42433" s="2" t="s">
        <v>86988</v>
      </c>
      <c r="B42433" s="2" t="s">
        <v>86989</v>
      </c>
    </row>
    <row r="42434" spans="1:2" x14ac:dyDescent="0.2">
      <c r="A42434" s="2" t="s">
        <v>86990</v>
      </c>
      <c r="B42434" s="2" t="s">
        <v>86991</v>
      </c>
    </row>
    <row r="42435" spans="1:2" x14ac:dyDescent="0.2">
      <c r="A42435" s="2" t="s">
        <v>86992</v>
      </c>
      <c r="B42435" s="2" t="s">
        <v>86993</v>
      </c>
    </row>
    <row r="42436" spans="1:2" x14ac:dyDescent="0.2">
      <c r="A42436" s="2" t="s">
        <v>86994</v>
      </c>
      <c r="B42436" s="2" t="s">
        <v>86995</v>
      </c>
    </row>
    <row r="42437" spans="1:2" x14ac:dyDescent="0.2">
      <c r="A42437" s="2" t="s">
        <v>86996</v>
      </c>
      <c r="B42437" s="2" t="s">
        <v>86997</v>
      </c>
    </row>
    <row r="42438" spans="1:2" x14ac:dyDescent="0.2">
      <c r="A42438" s="2" t="s">
        <v>86998</v>
      </c>
      <c r="B42438" s="2" t="s">
        <v>86999</v>
      </c>
    </row>
    <row r="42439" spans="1:2" x14ac:dyDescent="0.2">
      <c r="A42439" s="2" t="s">
        <v>87000</v>
      </c>
      <c r="B42439" s="2" t="s">
        <v>87001</v>
      </c>
    </row>
    <row r="42440" spans="1:2" x14ac:dyDescent="0.2">
      <c r="A42440" s="2" t="s">
        <v>87002</v>
      </c>
      <c r="B42440" s="2" t="s">
        <v>87003</v>
      </c>
    </row>
    <row r="42441" spans="1:2" x14ac:dyDescent="0.2">
      <c r="A42441" s="2" t="s">
        <v>87004</v>
      </c>
      <c r="B42441" s="2" t="s">
        <v>87005</v>
      </c>
    </row>
    <row r="42442" spans="1:2" x14ac:dyDescent="0.2">
      <c r="A42442" s="2" t="s">
        <v>87006</v>
      </c>
      <c r="B42442" s="2" t="s">
        <v>87007</v>
      </c>
    </row>
    <row r="42443" spans="1:2" x14ac:dyDescent="0.2">
      <c r="A42443" s="2" t="s">
        <v>87008</v>
      </c>
      <c r="B42443" s="2" t="s">
        <v>87009</v>
      </c>
    </row>
    <row r="42444" spans="1:2" x14ac:dyDescent="0.2">
      <c r="A42444" s="2" t="s">
        <v>87010</v>
      </c>
      <c r="B42444" s="2" t="s">
        <v>87011</v>
      </c>
    </row>
    <row r="42445" spans="1:2" x14ac:dyDescent="0.2">
      <c r="A42445" s="2" t="s">
        <v>87012</v>
      </c>
      <c r="B42445" s="2" t="s">
        <v>87013</v>
      </c>
    </row>
    <row r="42446" spans="1:2" x14ac:dyDescent="0.2">
      <c r="A42446" s="2" t="s">
        <v>87014</v>
      </c>
      <c r="B42446" s="2" t="s">
        <v>87015</v>
      </c>
    </row>
    <row r="42447" spans="1:2" x14ac:dyDescent="0.2">
      <c r="A42447" s="2" t="s">
        <v>87016</v>
      </c>
      <c r="B42447" s="2" t="s">
        <v>87017</v>
      </c>
    </row>
    <row r="42448" spans="1:2" x14ac:dyDescent="0.2">
      <c r="A42448" s="2" t="s">
        <v>87018</v>
      </c>
      <c r="B42448" s="2" t="s">
        <v>87019</v>
      </c>
    </row>
    <row r="42449" spans="1:2" x14ac:dyDescent="0.2">
      <c r="A42449" s="2" t="s">
        <v>87020</v>
      </c>
      <c r="B42449" s="2" t="s">
        <v>87021</v>
      </c>
    </row>
    <row r="42450" spans="1:2" x14ac:dyDescent="0.2">
      <c r="A42450" s="2" t="s">
        <v>87022</v>
      </c>
      <c r="B42450" s="2" t="s">
        <v>87023</v>
      </c>
    </row>
    <row r="42451" spans="1:2" x14ac:dyDescent="0.2">
      <c r="A42451" s="2" t="s">
        <v>87024</v>
      </c>
      <c r="B42451" s="2" t="s">
        <v>87025</v>
      </c>
    </row>
    <row r="42452" spans="1:2" x14ac:dyDescent="0.2">
      <c r="A42452" s="2" t="s">
        <v>87026</v>
      </c>
      <c r="B42452" s="2" t="s">
        <v>87027</v>
      </c>
    </row>
    <row r="42453" spans="1:2" x14ac:dyDescent="0.2">
      <c r="A42453" s="2" t="s">
        <v>87028</v>
      </c>
      <c r="B42453" s="2" t="s">
        <v>87029</v>
      </c>
    </row>
    <row r="42454" spans="1:2" x14ac:dyDescent="0.2">
      <c r="A42454" s="2" t="s">
        <v>87030</v>
      </c>
      <c r="B42454" s="2" t="s">
        <v>87031</v>
      </c>
    </row>
    <row r="42455" spans="1:2" x14ac:dyDescent="0.2">
      <c r="A42455" s="2" t="s">
        <v>87032</v>
      </c>
      <c r="B42455" s="2" t="s">
        <v>87033</v>
      </c>
    </row>
    <row r="42456" spans="1:2" x14ac:dyDescent="0.2">
      <c r="A42456" s="2" t="s">
        <v>87034</v>
      </c>
      <c r="B42456" s="2" t="s">
        <v>87035</v>
      </c>
    </row>
    <row r="42457" spans="1:2" x14ac:dyDescent="0.2">
      <c r="A42457" s="2" t="s">
        <v>87036</v>
      </c>
      <c r="B42457" s="2" t="s">
        <v>87037</v>
      </c>
    </row>
    <row r="42458" spans="1:2" x14ac:dyDescent="0.2">
      <c r="A42458" s="2" t="s">
        <v>87038</v>
      </c>
      <c r="B42458" s="2" t="s">
        <v>87039</v>
      </c>
    </row>
    <row r="42459" spans="1:2" x14ac:dyDescent="0.2">
      <c r="A42459" s="2" t="s">
        <v>87040</v>
      </c>
      <c r="B42459" s="2" t="s">
        <v>87041</v>
      </c>
    </row>
    <row r="42460" spans="1:2" x14ac:dyDescent="0.2">
      <c r="A42460" s="2" t="s">
        <v>87042</v>
      </c>
      <c r="B42460" s="2" t="s">
        <v>87043</v>
      </c>
    </row>
    <row r="42461" spans="1:2" x14ac:dyDescent="0.2">
      <c r="A42461" s="2" t="s">
        <v>87044</v>
      </c>
      <c r="B42461" s="2" t="s">
        <v>87045</v>
      </c>
    </row>
    <row r="42462" spans="1:2" x14ac:dyDescent="0.2">
      <c r="A42462" s="2" t="s">
        <v>87046</v>
      </c>
      <c r="B42462" s="2" t="s">
        <v>86456</v>
      </c>
    </row>
    <row r="42463" spans="1:2" x14ac:dyDescent="0.2">
      <c r="A42463" s="2" t="s">
        <v>87047</v>
      </c>
      <c r="B42463" s="2" t="s">
        <v>87048</v>
      </c>
    </row>
    <row r="42464" spans="1:2" x14ac:dyDescent="0.2">
      <c r="A42464" s="2" t="s">
        <v>87049</v>
      </c>
      <c r="B42464" s="2" t="s">
        <v>87050</v>
      </c>
    </row>
    <row r="42465" spans="1:2" x14ac:dyDescent="0.2">
      <c r="A42465" s="2" t="s">
        <v>87051</v>
      </c>
      <c r="B42465" s="2" t="s">
        <v>87052</v>
      </c>
    </row>
    <row r="42466" spans="1:2" x14ac:dyDescent="0.2">
      <c r="A42466" s="2" t="s">
        <v>87053</v>
      </c>
      <c r="B42466" s="2" t="s">
        <v>87054</v>
      </c>
    </row>
    <row r="42467" spans="1:2" x14ac:dyDescent="0.2">
      <c r="A42467" s="2" t="s">
        <v>87055</v>
      </c>
      <c r="B42467" s="2" t="s">
        <v>87056</v>
      </c>
    </row>
    <row r="42468" spans="1:2" x14ac:dyDescent="0.2">
      <c r="A42468" s="2" t="s">
        <v>87057</v>
      </c>
      <c r="B42468" s="2" t="s">
        <v>87058</v>
      </c>
    </row>
    <row r="42469" spans="1:2" x14ac:dyDescent="0.2">
      <c r="A42469" s="2" t="s">
        <v>87059</v>
      </c>
      <c r="B42469" s="2" t="s">
        <v>87060</v>
      </c>
    </row>
    <row r="42470" spans="1:2" x14ac:dyDescent="0.2">
      <c r="A42470" s="2" t="s">
        <v>87061</v>
      </c>
      <c r="B42470" s="2" t="s">
        <v>87062</v>
      </c>
    </row>
    <row r="42471" spans="1:2" x14ac:dyDescent="0.2">
      <c r="A42471" s="2" t="s">
        <v>87063</v>
      </c>
      <c r="B42471" s="2" t="s">
        <v>87064</v>
      </c>
    </row>
    <row r="42472" spans="1:2" x14ac:dyDescent="0.2">
      <c r="A42472" s="2" t="s">
        <v>87065</v>
      </c>
      <c r="B42472" s="2" t="s">
        <v>87066</v>
      </c>
    </row>
    <row r="42473" spans="1:2" x14ac:dyDescent="0.2">
      <c r="A42473" s="2" t="s">
        <v>87067</v>
      </c>
      <c r="B42473" s="2" t="s">
        <v>87068</v>
      </c>
    </row>
    <row r="42474" spans="1:2" x14ac:dyDescent="0.2">
      <c r="A42474" s="2" t="s">
        <v>87069</v>
      </c>
      <c r="B42474" s="2" t="s">
        <v>87070</v>
      </c>
    </row>
    <row r="42475" spans="1:2" x14ac:dyDescent="0.2">
      <c r="A42475" s="2" t="s">
        <v>87071</v>
      </c>
      <c r="B42475" s="2" t="s">
        <v>87072</v>
      </c>
    </row>
    <row r="42476" spans="1:2" x14ac:dyDescent="0.2">
      <c r="A42476" s="2" t="s">
        <v>87073</v>
      </c>
      <c r="B42476" s="2" t="s">
        <v>87074</v>
      </c>
    </row>
    <row r="42477" spans="1:2" x14ac:dyDescent="0.2">
      <c r="A42477" s="2" t="s">
        <v>87075</v>
      </c>
      <c r="B42477" s="2" t="s">
        <v>87076</v>
      </c>
    </row>
    <row r="42478" spans="1:2" x14ac:dyDescent="0.2">
      <c r="A42478" s="2" t="s">
        <v>87077</v>
      </c>
      <c r="B42478" s="2" t="s">
        <v>87078</v>
      </c>
    </row>
    <row r="42479" spans="1:2" x14ac:dyDescent="0.2">
      <c r="A42479" s="2" t="s">
        <v>87079</v>
      </c>
      <c r="B42479" s="2" t="s">
        <v>87080</v>
      </c>
    </row>
    <row r="42480" spans="1:2" x14ac:dyDescent="0.2">
      <c r="A42480" s="2" t="s">
        <v>87081</v>
      </c>
      <c r="B42480" s="2" t="s">
        <v>87082</v>
      </c>
    </row>
    <row r="42481" spans="1:2" x14ac:dyDescent="0.2">
      <c r="A42481" s="2" t="s">
        <v>87083</v>
      </c>
      <c r="B42481" s="2" t="s">
        <v>87084</v>
      </c>
    </row>
    <row r="42482" spans="1:2" x14ac:dyDescent="0.2">
      <c r="A42482" s="2" t="s">
        <v>87085</v>
      </c>
      <c r="B42482" s="2" t="s">
        <v>87086</v>
      </c>
    </row>
    <row r="42483" spans="1:2" x14ac:dyDescent="0.2">
      <c r="A42483" s="2" t="s">
        <v>87087</v>
      </c>
      <c r="B42483" s="2" t="s">
        <v>87088</v>
      </c>
    </row>
    <row r="42484" spans="1:2" x14ac:dyDescent="0.2">
      <c r="A42484" s="2" t="s">
        <v>87089</v>
      </c>
      <c r="B42484" s="2" t="s">
        <v>87090</v>
      </c>
    </row>
    <row r="42485" spans="1:2" x14ac:dyDescent="0.2">
      <c r="A42485" s="2" t="s">
        <v>87091</v>
      </c>
      <c r="B42485" s="2" t="s">
        <v>87092</v>
      </c>
    </row>
    <row r="42486" spans="1:2" x14ac:dyDescent="0.2">
      <c r="A42486" s="2" t="s">
        <v>87093</v>
      </c>
      <c r="B42486" s="2" t="s">
        <v>87094</v>
      </c>
    </row>
    <row r="42487" spans="1:2" x14ac:dyDescent="0.2">
      <c r="A42487" s="2" t="s">
        <v>87095</v>
      </c>
      <c r="B42487" s="2" t="s">
        <v>87096</v>
      </c>
    </row>
    <row r="42488" spans="1:2" x14ac:dyDescent="0.2">
      <c r="A42488" s="2" t="s">
        <v>87097</v>
      </c>
      <c r="B42488" s="2" t="s">
        <v>87098</v>
      </c>
    </row>
    <row r="42489" spans="1:2" x14ac:dyDescent="0.2">
      <c r="A42489" s="2" t="s">
        <v>87099</v>
      </c>
      <c r="B42489" s="2" t="s">
        <v>87100</v>
      </c>
    </row>
    <row r="42490" spans="1:2" x14ac:dyDescent="0.2">
      <c r="A42490" s="2" t="s">
        <v>87101</v>
      </c>
      <c r="B42490" s="2" t="s">
        <v>87102</v>
      </c>
    </row>
    <row r="42491" spans="1:2" x14ac:dyDescent="0.2">
      <c r="A42491" s="2" t="s">
        <v>87103</v>
      </c>
      <c r="B42491" s="2" t="s">
        <v>87104</v>
      </c>
    </row>
    <row r="42492" spans="1:2" x14ac:dyDescent="0.2">
      <c r="A42492" s="2" t="s">
        <v>87105</v>
      </c>
      <c r="B42492" s="2" t="s">
        <v>87106</v>
      </c>
    </row>
    <row r="42493" spans="1:2" x14ac:dyDescent="0.2">
      <c r="A42493" s="2" t="s">
        <v>87107</v>
      </c>
      <c r="B42493" s="2" t="s">
        <v>87108</v>
      </c>
    </row>
    <row r="42494" spans="1:2" x14ac:dyDescent="0.2">
      <c r="A42494" s="2" t="s">
        <v>87109</v>
      </c>
      <c r="B42494" s="2" t="s">
        <v>87110</v>
      </c>
    </row>
    <row r="42495" spans="1:2" x14ac:dyDescent="0.2">
      <c r="A42495" s="2" t="s">
        <v>87111</v>
      </c>
      <c r="B42495" s="2" t="s">
        <v>87112</v>
      </c>
    </row>
    <row r="42496" spans="1:2" x14ac:dyDescent="0.2">
      <c r="A42496" s="2" t="s">
        <v>87113</v>
      </c>
      <c r="B42496" s="2" t="s">
        <v>87114</v>
      </c>
    </row>
    <row r="42497" spans="1:2" x14ac:dyDescent="0.2">
      <c r="A42497" s="2" t="s">
        <v>87115</v>
      </c>
      <c r="B42497" s="2" t="s">
        <v>87116</v>
      </c>
    </row>
    <row r="42498" spans="1:2" x14ac:dyDescent="0.2">
      <c r="A42498" s="2" t="s">
        <v>87117</v>
      </c>
      <c r="B42498" s="2" t="s">
        <v>87118</v>
      </c>
    </row>
    <row r="42499" spans="1:2" x14ac:dyDescent="0.2">
      <c r="A42499" s="2" t="s">
        <v>87119</v>
      </c>
      <c r="B42499" s="2" t="s">
        <v>87120</v>
      </c>
    </row>
    <row r="42500" spans="1:2" x14ac:dyDescent="0.2">
      <c r="A42500" s="2" t="s">
        <v>87121</v>
      </c>
      <c r="B42500" s="2" t="s">
        <v>87122</v>
      </c>
    </row>
    <row r="42501" spans="1:2" x14ac:dyDescent="0.2">
      <c r="A42501" s="2" t="s">
        <v>87123</v>
      </c>
      <c r="B42501" s="2" t="s">
        <v>87124</v>
      </c>
    </row>
    <row r="42502" spans="1:2" x14ac:dyDescent="0.2">
      <c r="A42502" s="2" t="s">
        <v>87125</v>
      </c>
      <c r="B42502" s="2" t="s">
        <v>87126</v>
      </c>
    </row>
    <row r="42503" spans="1:2" x14ac:dyDescent="0.2">
      <c r="A42503" s="2" t="s">
        <v>87127</v>
      </c>
      <c r="B42503" s="2" t="s">
        <v>87128</v>
      </c>
    </row>
    <row r="42504" spans="1:2" x14ac:dyDescent="0.2">
      <c r="A42504" s="2" t="s">
        <v>87129</v>
      </c>
      <c r="B42504" s="2" t="s">
        <v>87130</v>
      </c>
    </row>
    <row r="42505" spans="1:2" x14ac:dyDescent="0.2">
      <c r="A42505" s="2" t="s">
        <v>87131</v>
      </c>
      <c r="B42505" s="2" t="s">
        <v>87132</v>
      </c>
    </row>
    <row r="42506" spans="1:2" x14ac:dyDescent="0.2">
      <c r="A42506" s="2" t="s">
        <v>87133</v>
      </c>
      <c r="B42506" s="2" t="s">
        <v>87134</v>
      </c>
    </row>
    <row r="42507" spans="1:2" x14ac:dyDescent="0.2">
      <c r="A42507" s="2" t="s">
        <v>87135</v>
      </c>
      <c r="B42507" s="2" t="s">
        <v>87136</v>
      </c>
    </row>
    <row r="42508" spans="1:2" x14ac:dyDescent="0.2">
      <c r="A42508" s="2" t="s">
        <v>87137</v>
      </c>
      <c r="B42508" s="2" t="s">
        <v>87138</v>
      </c>
    </row>
    <row r="42509" spans="1:2" x14ac:dyDescent="0.2">
      <c r="A42509" s="2" t="s">
        <v>87139</v>
      </c>
      <c r="B42509" s="2" t="s">
        <v>87140</v>
      </c>
    </row>
    <row r="42510" spans="1:2" x14ac:dyDescent="0.2">
      <c r="A42510" s="2" t="s">
        <v>87141</v>
      </c>
      <c r="B42510" s="2" t="s">
        <v>87142</v>
      </c>
    </row>
    <row r="42511" spans="1:2" x14ac:dyDescent="0.2">
      <c r="A42511" s="2" t="s">
        <v>87143</v>
      </c>
      <c r="B42511" s="2" t="s">
        <v>87144</v>
      </c>
    </row>
    <row r="42512" spans="1:2" x14ac:dyDescent="0.2">
      <c r="A42512" s="2" t="s">
        <v>87145</v>
      </c>
      <c r="B42512" s="2" t="s">
        <v>87146</v>
      </c>
    </row>
    <row r="42513" spans="1:2" x14ac:dyDescent="0.2">
      <c r="A42513" s="2" t="s">
        <v>87147</v>
      </c>
      <c r="B42513" s="2" t="s">
        <v>87148</v>
      </c>
    </row>
    <row r="42514" spans="1:2" x14ac:dyDescent="0.2">
      <c r="A42514" s="2" t="s">
        <v>87149</v>
      </c>
      <c r="B42514" s="2" t="s">
        <v>87150</v>
      </c>
    </row>
    <row r="42515" spans="1:2" x14ac:dyDescent="0.2">
      <c r="A42515" s="2" t="s">
        <v>87151</v>
      </c>
      <c r="B42515" s="2" t="s">
        <v>87152</v>
      </c>
    </row>
    <row r="42516" spans="1:2" x14ac:dyDescent="0.2">
      <c r="A42516" s="2" t="s">
        <v>87153</v>
      </c>
      <c r="B42516" s="2" t="s">
        <v>87154</v>
      </c>
    </row>
    <row r="42517" spans="1:2" x14ac:dyDescent="0.2">
      <c r="A42517" s="2" t="s">
        <v>87155</v>
      </c>
      <c r="B42517" s="2" t="s">
        <v>87156</v>
      </c>
    </row>
    <row r="42518" spans="1:2" x14ac:dyDescent="0.2">
      <c r="A42518" s="2" t="s">
        <v>87157</v>
      </c>
      <c r="B42518" s="2" t="s">
        <v>87158</v>
      </c>
    </row>
    <row r="42519" spans="1:2" x14ac:dyDescent="0.2">
      <c r="A42519" s="2" t="s">
        <v>87159</v>
      </c>
      <c r="B42519" s="2" t="s">
        <v>87160</v>
      </c>
    </row>
    <row r="42520" spans="1:2" x14ac:dyDescent="0.2">
      <c r="A42520" s="2" t="s">
        <v>87161</v>
      </c>
      <c r="B42520" s="2" t="s">
        <v>87162</v>
      </c>
    </row>
    <row r="42521" spans="1:2" x14ac:dyDescent="0.2">
      <c r="A42521" s="2" t="s">
        <v>87163</v>
      </c>
      <c r="B42521" s="2" t="s">
        <v>87164</v>
      </c>
    </row>
    <row r="42522" spans="1:2" x14ac:dyDescent="0.2">
      <c r="A42522" s="2" t="s">
        <v>87165</v>
      </c>
      <c r="B42522" s="2" t="s">
        <v>87166</v>
      </c>
    </row>
    <row r="42523" spans="1:2" x14ac:dyDescent="0.2">
      <c r="A42523" s="2" t="s">
        <v>87167</v>
      </c>
      <c r="B42523" s="2" t="s">
        <v>87168</v>
      </c>
    </row>
    <row r="42524" spans="1:2" x14ac:dyDescent="0.2">
      <c r="A42524" s="2" t="s">
        <v>87169</v>
      </c>
      <c r="B42524" s="2" t="s">
        <v>87170</v>
      </c>
    </row>
    <row r="42525" spans="1:2" x14ac:dyDescent="0.2">
      <c r="A42525" s="2" t="s">
        <v>87171</v>
      </c>
      <c r="B42525" s="2" t="s">
        <v>87172</v>
      </c>
    </row>
    <row r="42526" spans="1:2" x14ac:dyDescent="0.2">
      <c r="A42526" s="2" t="s">
        <v>87173</v>
      </c>
      <c r="B42526" s="2" t="s">
        <v>87174</v>
      </c>
    </row>
    <row r="42527" spans="1:2" x14ac:dyDescent="0.2">
      <c r="A42527" s="2" t="s">
        <v>87175</v>
      </c>
      <c r="B42527" s="2" t="s">
        <v>87176</v>
      </c>
    </row>
    <row r="42528" spans="1:2" x14ac:dyDescent="0.2">
      <c r="A42528" s="2" t="s">
        <v>87177</v>
      </c>
      <c r="B42528" s="2" t="s">
        <v>87178</v>
      </c>
    </row>
    <row r="42529" spans="1:2" x14ac:dyDescent="0.2">
      <c r="A42529" s="2" t="s">
        <v>87179</v>
      </c>
      <c r="B42529" s="2" t="s">
        <v>87180</v>
      </c>
    </row>
    <row r="42530" spans="1:2" x14ac:dyDescent="0.2">
      <c r="A42530" s="2" t="s">
        <v>87181</v>
      </c>
      <c r="B42530" s="2" t="s">
        <v>87182</v>
      </c>
    </row>
    <row r="42531" spans="1:2" x14ac:dyDescent="0.2">
      <c r="A42531" s="2" t="s">
        <v>87183</v>
      </c>
      <c r="B42531" s="2" t="s">
        <v>87184</v>
      </c>
    </row>
    <row r="42532" spans="1:2" x14ac:dyDescent="0.2">
      <c r="A42532" s="2" t="s">
        <v>87185</v>
      </c>
      <c r="B42532" s="2" t="s">
        <v>87186</v>
      </c>
    </row>
    <row r="42533" spans="1:2" x14ac:dyDescent="0.2">
      <c r="A42533" s="2" t="s">
        <v>87187</v>
      </c>
      <c r="B42533" s="2" t="s">
        <v>87188</v>
      </c>
    </row>
    <row r="42534" spans="1:2" x14ac:dyDescent="0.2">
      <c r="A42534" s="2" t="s">
        <v>87189</v>
      </c>
      <c r="B42534" s="2" t="s">
        <v>87190</v>
      </c>
    </row>
    <row r="42535" spans="1:2" x14ac:dyDescent="0.2">
      <c r="A42535" s="2" t="s">
        <v>87191</v>
      </c>
      <c r="B42535" s="2" t="s">
        <v>87192</v>
      </c>
    </row>
    <row r="42536" spans="1:2" x14ac:dyDescent="0.2">
      <c r="A42536" s="2" t="s">
        <v>87193</v>
      </c>
      <c r="B42536" s="2" t="s">
        <v>87194</v>
      </c>
    </row>
    <row r="42537" spans="1:2" x14ac:dyDescent="0.2">
      <c r="A42537" s="2" t="s">
        <v>87195</v>
      </c>
      <c r="B42537" s="2" t="s">
        <v>87196</v>
      </c>
    </row>
    <row r="42538" spans="1:2" x14ac:dyDescent="0.2">
      <c r="A42538" s="2" t="s">
        <v>87197</v>
      </c>
      <c r="B42538" s="2" t="s">
        <v>87198</v>
      </c>
    </row>
    <row r="42539" spans="1:2" x14ac:dyDescent="0.2">
      <c r="A42539" s="2" t="s">
        <v>87199</v>
      </c>
      <c r="B42539" s="2" t="s">
        <v>87200</v>
      </c>
    </row>
    <row r="42540" spans="1:2" x14ac:dyDescent="0.2">
      <c r="A42540" s="2" t="s">
        <v>87201</v>
      </c>
      <c r="B42540" s="2" t="s">
        <v>87202</v>
      </c>
    </row>
    <row r="42541" spans="1:2" x14ac:dyDescent="0.2">
      <c r="A42541" s="2" t="s">
        <v>87203</v>
      </c>
      <c r="B42541" s="2" t="s">
        <v>87204</v>
      </c>
    </row>
    <row r="42542" spans="1:2" x14ac:dyDescent="0.2">
      <c r="A42542" s="2" t="s">
        <v>87205</v>
      </c>
      <c r="B42542" s="2" t="s">
        <v>87206</v>
      </c>
    </row>
    <row r="42543" spans="1:2" x14ac:dyDescent="0.2">
      <c r="A42543" s="2" t="s">
        <v>87207</v>
      </c>
      <c r="B42543" s="2" t="s">
        <v>87208</v>
      </c>
    </row>
    <row r="42544" spans="1:2" x14ac:dyDescent="0.2">
      <c r="A42544" s="2" t="s">
        <v>87209</v>
      </c>
      <c r="B42544" s="2" t="s">
        <v>87210</v>
      </c>
    </row>
    <row r="42545" spans="1:2" x14ac:dyDescent="0.2">
      <c r="A42545" s="2" t="s">
        <v>87211</v>
      </c>
      <c r="B42545" s="2" t="s">
        <v>87212</v>
      </c>
    </row>
    <row r="42546" spans="1:2" x14ac:dyDescent="0.2">
      <c r="A42546" s="2" t="s">
        <v>87213</v>
      </c>
      <c r="B42546" s="2" t="s">
        <v>87214</v>
      </c>
    </row>
    <row r="42547" spans="1:2" x14ac:dyDescent="0.2">
      <c r="A42547" s="2" t="s">
        <v>87215</v>
      </c>
      <c r="B42547" s="2" t="s">
        <v>87216</v>
      </c>
    </row>
    <row r="42548" spans="1:2" x14ac:dyDescent="0.2">
      <c r="A42548" s="2" t="s">
        <v>87217</v>
      </c>
      <c r="B42548" s="2" t="s">
        <v>87218</v>
      </c>
    </row>
    <row r="42549" spans="1:2" x14ac:dyDescent="0.2">
      <c r="A42549" s="2" t="s">
        <v>87219</v>
      </c>
      <c r="B42549" s="2" t="s">
        <v>87220</v>
      </c>
    </row>
    <row r="42550" spans="1:2" x14ac:dyDescent="0.2">
      <c r="A42550" s="2" t="s">
        <v>87221</v>
      </c>
      <c r="B42550" s="2" t="s">
        <v>87222</v>
      </c>
    </row>
    <row r="42551" spans="1:2" x14ac:dyDescent="0.2">
      <c r="A42551" s="2" t="s">
        <v>87223</v>
      </c>
      <c r="B42551" s="2" t="s">
        <v>87224</v>
      </c>
    </row>
    <row r="42552" spans="1:2" x14ac:dyDescent="0.2">
      <c r="A42552" s="2" t="s">
        <v>87225</v>
      </c>
      <c r="B42552" s="2" t="s">
        <v>87226</v>
      </c>
    </row>
    <row r="42553" spans="1:2" x14ac:dyDescent="0.2">
      <c r="A42553" s="2" t="s">
        <v>87227</v>
      </c>
      <c r="B42553" s="2" t="s">
        <v>87228</v>
      </c>
    </row>
    <row r="42554" spans="1:2" x14ac:dyDescent="0.2">
      <c r="A42554" s="2" t="s">
        <v>87229</v>
      </c>
      <c r="B42554" s="2" t="s">
        <v>87230</v>
      </c>
    </row>
    <row r="42555" spans="1:2" x14ac:dyDescent="0.2">
      <c r="A42555" s="2" t="s">
        <v>87231</v>
      </c>
      <c r="B42555" s="2" t="s">
        <v>87232</v>
      </c>
    </row>
    <row r="42556" spans="1:2" x14ac:dyDescent="0.2">
      <c r="A42556" s="2" t="s">
        <v>87233</v>
      </c>
      <c r="B42556" s="2" t="s">
        <v>87234</v>
      </c>
    </row>
    <row r="42557" spans="1:2" x14ac:dyDescent="0.2">
      <c r="A42557" s="2" t="s">
        <v>87235</v>
      </c>
      <c r="B42557" s="2" t="s">
        <v>87236</v>
      </c>
    </row>
    <row r="42558" spans="1:2" x14ac:dyDescent="0.2">
      <c r="A42558" s="2" t="s">
        <v>87237</v>
      </c>
      <c r="B42558" s="2" t="s">
        <v>87238</v>
      </c>
    </row>
    <row r="42559" spans="1:2" x14ac:dyDescent="0.2">
      <c r="A42559" s="2" t="s">
        <v>87239</v>
      </c>
      <c r="B42559" s="2" t="s">
        <v>87240</v>
      </c>
    </row>
    <row r="42560" spans="1:2" x14ac:dyDescent="0.2">
      <c r="A42560" s="2" t="s">
        <v>87241</v>
      </c>
      <c r="B42560" s="2" t="s">
        <v>87242</v>
      </c>
    </row>
    <row r="42561" spans="1:2" x14ac:dyDescent="0.2">
      <c r="A42561" s="2" t="s">
        <v>87243</v>
      </c>
      <c r="B42561" s="2" t="s">
        <v>87244</v>
      </c>
    </row>
    <row r="42562" spans="1:2" x14ac:dyDescent="0.2">
      <c r="A42562" s="2" t="s">
        <v>87245</v>
      </c>
      <c r="B42562" s="2" t="s">
        <v>87246</v>
      </c>
    </row>
    <row r="42563" spans="1:2" x14ac:dyDescent="0.2">
      <c r="A42563" s="2" t="s">
        <v>87247</v>
      </c>
      <c r="B42563" s="2" t="s">
        <v>87248</v>
      </c>
    </row>
    <row r="42564" spans="1:2" x14ac:dyDescent="0.2">
      <c r="A42564" s="2" t="s">
        <v>87249</v>
      </c>
      <c r="B42564" s="2" t="s">
        <v>87250</v>
      </c>
    </row>
    <row r="42565" spans="1:2" x14ac:dyDescent="0.2">
      <c r="A42565" s="2" t="s">
        <v>87251</v>
      </c>
      <c r="B42565" s="2" t="s">
        <v>87252</v>
      </c>
    </row>
    <row r="42566" spans="1:2" x14ac:dyDescent="0.2">
      <c r="A42566" s="2" t="s">
        <v>87253</v>
      </c>
      <c r="B42566" s="2" t="s">
        <v>87254</v>
      </c>
    </row>
    <row r="42567" spans="1:2" x14ac:dyDescent="0.2">
      <c r="A42567" s="2" t="s">
        <v>87255</v>
      </c>
      <c r="B42567" s="2" t="s">
        <v>87256</v>
      </c>
    </row>
    <row r="42568" spans="1:2" x14ac:dyDescent="0.2">
      <c r="A42568" s="2" t="s">
        <v>87257</v>
      </c>
      <c r="B42568" s="2" t="s">
        <v>87258</v>
      </c>
    </row>
    <row r="42569" spans="1:2" x14ac:dyDescent="0.2">
      <c r="A42569" s="2" t="s">
        <v>87259</v>
      </c>
      <c r="B42569" s="2" t="s">
        <v>87260</v>
      </c>
    </row>
    <row r="42570" spans="1:2" x14ac:dyDescent="0.2">
      <c r="A42570" s="2" t="s">
        <v>87261</v>
      </c>
      <c r="B42570" s="2" t="s">
        <v>87262</v>
      </c>
    </row>
    <row r="42571" spans="1:2" x14ac:dyDescent="0.2">
      <c r="A42571" s="2" t="s">
        <v>87263</v>
      </c>
      <c r="B42571" s="2" t="s">
        <v>87264</v>
      </c>
    </row>
    <row r="42572" spans="1:2" x14ac:dyDescent="0.2">
      <c r="A42572" s="2" t="s">
        <v>87265</v>
      </c>
      <c r="B42572" s="2" t="s">
        <v>87266</v>
      </c>
    </row>
    <row r="42573" spans="1:2" x14ac:dyDescent="0.2">
      <c r="A42573" s="2" t="s">
        <v>87267</v>
      </c>
      <c r="B42573" s="2" t="s">
        <v>87268</v>
      </c>
    </row>
    <row r="42574" spans="1:2" x14ac:dyDescent="0.2">
      <c r="A42574" s="2" t="s">
        <v>87269</v>
      </c>
      <c r="B42574" s="2" t="s">
        <v>87270</v>
      </c>
    </row>
    <row r="42575" spans="1:2" x14ac:dyDescent="0.2">
      <c r="A42575" s="2" t="s">
        <v>87271</v>
      </c>
      <c r="B42575" s="2" t="s">
        <v>87272</v>
      </c>
    </row>
    <row r="42576" spans="1:2" x14ac:dyDescent="0.2">
      <c r="A42576" s="2" t="s">
        <v>87273</v>
      </c>
      <c r="B42576" s="2" t="s">
        <v>87274</v>
      </c>
    </row>
    <row r="42577" spans="1:2" x14ac:dyDescent="0.2">
      <c r="A42577" s="2" t="s">
        <v>87275</v>
      </c>
      <c r="B42577" s="2" t="s">
        <v>87276</v>
      </c>
    </row>
    <row r="42578" spans="1:2" x14ac:dyDescent="0.2">
      <c r="A42578" s="2" t="s">
        <v>87277</v>
      </c>
      <c r="B42578" s="2" t="s">
        <v>87278</v>
      </c>
    </row>
    <row r="42579" spans="1:2" x14ac:dyDescent="0.2">
      <c r="A42579" s="2" t="s">
        <v>87279</v>
      </c>
      <c r="B42579" s="2" t="s">
        <v>87280</v>
      </c>
    </row>
    <row r="42580" spans="1:2" x14ac:dyDescent="0.2">
      <c r="A42580" s="2" t="s">
        <v>87281</v>
      </c>
      <c r="B42580" s="2" t="s">
        <v>87282</v>
      </c>
    </row>
    <row r="42581" spans="1:2" x14ac:dyDescent="0.2">
      <c r="A42581" s="2" t="s">
        <v>87283</v>
      </c>
      <c r="B42581" s="2" t="s">
        <v>87284</v>
      </c>
    </row>
    <row r="42582" spans="1:2" x14ac:dyDescent="0.2">
      <c r="A42582" s="2" t="s">
        <v>87285</v>
      </c>
      <c r="B42582" s="2" t="s">
        <v>87286</v>
      </c>
    </row>
    <row r="42583" spans="1:2" x14ac:dyDescent="0.2">
      <c r="A42583" s="2" t="s">
        <v>87287</v>
      </c>
      <c r="B42583" s="2" t="s">
        <v>87288</v>
      </c>
    </row>
    <row r="42584" spans="1:2" x14ac:dyDescent="0.2">
      <c r="A42584" s="2" t="s">
        <v>87289</v>
      </c>
      <c r="B42584" s="2" t="s">
        <v>87290</v>
      </c>
    </row>
    <row r="42585" spans="1:2" x14ac:dyDescent="0.2">
      <c r="A42585" s="2" t="s">
        <v>87291</v>
      </c>
      <c r="B42585" s="2" t="s">
        <v>87292</v>
      </c>
    </row>
    <row r="42586" spans="1:2" x14ac:dyDescent="0.2">
      <c r="A42586" s="2" t="s">
        <v>87293</v>
      </c>
      <c r="B42586" s="2" t="s">
        <v>87294</v>
      </c>
    </row>
    <row r="42587" spans="1:2" x14ac:dyDescent="0.2">
      <c r="A42587" s="2" t="s">
        <v>87295</v>
      </c>
      <c r="B42587" s="2" t="s">
        <v>87296</v>
      </c>
    </row>
    <row r="42588" spans="1:2" x14ac:dyDescent="0.2">
      <c r="A42588" s="2" t="s">
        <v>87297</v>
      </c>
      <c r="B42588" s="2" t="s">
        <v>87298</v>
      </c>
    </row>
    <row r="42589" spans="1:2" x14ac:dyDescent="0.2">
      <c r="A42589" s="2" t="s">
        <v>87299</v>
      </c>
      <c r="B42589" s="2" t="s">
        <v>87300</v>
      </c>
    </row>
    <row r="42590" spans="1:2" x14ac:dyDescent="0.2">
      <c r="A42590" s="2" t="s">
        <v>87301</v>
      </c>
      <c r="B42590" s="2" t="s">
        <v>87302</v>
      </c>
    </row>
    <row r="42591" spans="1:2" x14ac:dyDescent="0.2">
      <c r="A42591" s="2" t="s">
        <v>87303</v>
      </c>
      <c r="B42591" s="2" t="s">
        <v>87304</v>
      </c>
    </row>
    <row r="42592" spans="1:2" x14ac:dyDescent="0.2">
      <c r="A42592" s="2" t="s">
        <v>87305</v>
      </c>
      <c r="B42592" s="2" t="s">
        <v>87306</v>
      </c>
    </row>
    <row r="42593" spans="1:2" x14ac:dyDescent="0.2">
      <c r="A42593" s="2" t="s">
        <v>87307</v>
      </c>
      <c r="B42593" s="2" t="s">
        <v>87308</v>
      </c>
    </row>
    <row r="42594" spans="1:2" x14ac:dyDescent="0.2">
      <c r="A42594" s="2" t="s">
        <v>87309</v>
      </c>
      <c r="B42594" s="2" t="s">
        <v>87310</v>
      </c>
    </row>
    <row r="42595" spans="1:2" x14ac:dyDescent="0.2">
      <c r="A42595" s="2" t="s">
        <v>87311</v>
      </c>
      <c r="B42595" s="2" t="s">
        <v>87312</v>
      </c>
    </row>
    <row r="42596" spans="1:2" x14ac:dyDescent="0.2">
      <c r="A42596" s="2" t="s">
        <v>87313</v>
      </c>
      <c r="B42596" s="2" t="s">
        <v>87314</v>
      </c>
    </row>
    <row r="42597" spans="1:2" x14ac:dyDescent="0.2">
      <c r="A42597" s="2" t="s">
        <v>87315</v>
      </c>
      <c r="B42597" s="2" t="s">
        <v>87316</v>
      </c>
    </row>
    <row r="42598" spans="1:2" x14ac:dyDescent="0.2">
      <c r="A42598" s="2" t="s">
        <v>87317</v>
      </c>
      <c r="B42598" s="2" t="s">
        <v>87318</v>
      </c>
    </row>
    <row r="42599" spans="1:2" x14ac:dyDescent="0.2">
      <c r="A42599" s="2" t="s">
        <v>87319</v>
      </c>
      <c r="B42599" s="2" t="s">
        <v>87320</v>
      </c>
    </row>
    <row r="42600" spans="1:2" x14ac:dyDescent="0.2">
      <c r="A42600" s="2" t="s">
        <v>87321</v>
      </c>
      <c r="B42600" s="2" t="s">
        <v>87322</v>
      </c>
    </row>
    <row r="42601" spans="1:2" x14ac:dyDescent="0.2">
      <c r="A42601" s="2" t="s">
        <v>87323</v>
      </c>
      <c r="B42601" s="2" t="s">
        <v>87324</v>
      </c>
    </row>
    <row r="42602" spans="1:2" x14ac:dyDescent="0.2">
      <c r="A42602" s="2" t="s">
        <v>87325</v>
      </c>
      <c r="B42602" s="2" t="s">
        <v>87326</v>
      </c>
    </row>
    <row r="42603" spans="1:2" x14ac:dyDescent="0.2">
      <c r="A42603" s="2" t="s">
        <v>87327</v>
      </c>
      <c r="B42603" s="2" t="s">
        <v>87328</v>
      </c>
    </row>
    <row r="42604" spans="1:2" x14ac:dyDescent="0.2">
      <c r="A42604" s="2" t="s">
        <v>87329</v>
      </c>
      <c r="B42604" s="2" t="s">
        <v>87330</v>
      </c>
    </row>
    <row r="42605" spans="1:2" x14ac:dyDescent="0.2">
      <c r="A42605" s="2" t="s">
        <v>87331</v>
      </c>
      <c r="B42605" s="2" t="s">
        <v>87332</v>
      </c>
    </row>
    <row r="42606" spans="1:2" x14ac:dyDescent="0.2">
      <c r="A42606" s="2" t="s">
        <v>87333</v>
      </c>
      <c r="B42606" s="2" t="s">
        <v>87334</v>
      </c>
    </row>
    <row r="42607" spans="1:2" x14ac:dyDescent="0.2">
      <c r="A42607" s="2" t="s">
        <v>87335</v>
      </c>
      <c r="B42607" s="2" t="s">
        <v>87336</v>
      </c>
    </row>
    <row r="42608" spans="1:2" x14ac:dyDescent="0.2">
      <c r="A42608" s="2" t="s">
        <v>87337</v>
      </c>
      <c r="B42608" s="2" t="s">
        <v>87338</v>
      </c>
    </row>
    <row r="42609" spans="1:2" x14ac:dyDescent="0.2">
      <c r="A42609" s="2" t="s">
        <v>87339</v>
      </c>
      <c r="B42609" s="2" t="s">
        <v>87340</v>
      </c>
    </row>
    <row r="42610" spans="1:2" x14ac:dyDescent="0.2">
      <c r="A42610" s="2" t="s">
        <v>87341</v>
      </c>
      <c r="B42610" s="2" t="s">
        <v>87342</v>
      </c>
    </row>
    <row r="42611" spans="1:2" x14ac:dyDescent="0.2">
      <c r="A42611" s="2" t="s">
        <v>87343</v>
      </c>
      <c r="B42611" s="2" t="s">
        <v>87344</v>
      </c>
    </row>
    <row r="42612" spans="1:2" x14ac:dyDescent="0.2">
      <c r="A42612" s="2" t="s">
        <v>87345</v>
      </c>
      <c r="B42612" s="2" t="s">
        <v>87346</v>
      </c>
    </row>
    <row r="42613" spans="1:2" x14ac:dyDescent="0.2">
      <c r="A42613" s="2" t="s">
        <v>87347</v>
      </c>
      <c r="B42613" s="2" t="s">
        <v>87348</v>
      </c>
    </row>
    <row r="42614" spans="1:2" x14ac:dyDescent="0.2">
      <c r="A42614" s="2" t="s">
        <v>87349</v>
      </c>
      <c r="B42614" s="2" t="s">
        <v>87350</v>
      </c>
    </row>
    <row r="42615" spans="1:2" x14ac:dyDescent="0.2">
      <c r="A42615" s="2" t="s">
        <v>87351</v>
      </c>
      <c r="B42615" s="2" t="s">
        <v>87352</v>
      </c>
    </row>
    <row r="42616" spans="1:2" x14ac:dyDescent="0.2">
      <c r="A42616" s="2" t="s">
        <v>87353</v>
      </c>
      <c r="B42616" s="2" t="s">
        <v>87354</v>
      </c>
    </row>
    <row r="42617" spans="1:2" x14ac:dyDescent="0.2">
      <c r="A42617" s="2" t="s">
        <v>87355</v>
      </c>
      <c r="B42617" s="2" t="s">
        <v>87356</v>
      </c>
    </row>
    <row r="42618" spans="1:2" x14ac:dyDescent="0.2">
      <c r="A42618" s="2" t="s">
        <v>87357</v>
      </c>
      <c r="B42618" s="2" t="s">
        <v>87358</v>
      </c>
    </row>
    <row r="42619" spans="1:2" x14ac:dyDescent="0.2">
      <c r="A42619" s="2" t="s">
        <v>87359</v>
      </c>
      <c r="B42619" s="2" t="s">
        <v>87360</v>
      </c>
    </row>
    <row r="42620" spans="1:2" x14ac:dyDescent="0.2">
      <c r="A42620" s="2" t="s">
        <v>87361</v>
      </c>
      <c r="B42620" s="2" t="s">
        <v>87362</v>
      </c>
    </row>
    <row r="42621" spans="1:2" x14ac:dyDescent="0.2">
      <c r="A42621" s="2" t="s">
        <v>87363</v>
      </c>
      <c r="B42621" s="2" t="s">
        <v>87364</v>
      </c>
    </row>
    <row r="42622" spans="1:2" x14ac:dyDescent="0.2">
      <c r="A42622" s="2" t="s">
        <v>87365</v>
      </c>
      <c r="B42622" s="2" t="s">
        <v>87366</v>
      </c>
    </row>
    <row r="42623" spans="1:2" x14ac:dyDescent="0.2">
      <c r="A42623" s="2" t="s">
        <v>87367</v>
      </c>
      <c r="B42623" s="2" t="s">
        <v>87368</v>
      </c>
    </row>
    <row r="42624" spans="1:2" x14ac:dyDescent="0.2">
      <c r="A42624" s="2" t="s">
        <v>87369</v>
      </c>
      <c r="B42624" s="2" t="s">
        <v>87370</v>
      </c>
    </row>
    <row r="42625" spans="1:2" x14ac:dyDescent="0.2">
      <c r="A42625" s="2" t="s">
        <v>87371</v>
      </c>
      <c r="B42625" s="2" t="s">
        <v>87372</v>
      </c>
    </row>
    <row r="42626" spans="1:2" x14ac:dyDescent="0.2">
      <c r="A42626" s="2" t="s">
        <v>87373</v>
      </c>
      <c r="B42626" s="2" t="s">
        <v>87374</v>
      </c>
    </row>
    <row r="42627" spans="1:2" x14ac:dyDescent="0.2">
      <c r="A42627" s="2" t="s">
        <v>87375</v>
      </c>
      <c r="B42627" s="2" t="s">
        <v>87376</v>
      </c>
    </row>
    <row r="42628" spans="1:2" x14ac:dyDescent="0.2">
      <c r="A42628" s="2" t="s">
        <v>87377</v>
      </c>
      <c r="B42628" s="2" t="s">
        <v>87378</v>
      </c>
    </row>
    <row r="42629" spans="1:2" x14ac:dyDescent="0.2">
      <c r="A42629" s="2" t="s">
        <v>87379</v>
      </c>
      <c r="B42629" s="2" t="s">
        <v>87380</v>
      </c>
    </row>
    <row r="42630" spans="1:2" x14ac:dyDescent="0.2">
      <c r="A42630" s="2" t="s">
        <v>87381</v>
      </c>
      <c r="B42630" s="2" t="s">
        <v>87382</v>
      </c>
    </row>
    <row r="42631" spans="1:2" x14ac:dyDescent="0.2">
      <c r="A42631" s="2" t="s">
        <v>87383</v>
      </c>
      <c r="B42631" s="2" t="s">
        <v>87384</v>
      </c>
    </row>
    <row r="42632" spans="1:2" x14ac:dyDescent="0.2">
      <c r="A42632" s="2" t="s">
        <v>87385</v>
      </c>
      <c r="B42632" s="2" t="s">
        <v>87386</v>
      </c>
    </row>
    <row r="42633" spans="1:2" x14ac:dyDescent="0.2">
      <c r="A42633" s="2" t="s">
        <v>87387</v>
      </c>
      <c r="B42633" s="2" t="s">
        <v>87388</v>
      </c>
    </row>
    <row r="42634" spans="1:2" x14ac:dyDescent="0.2">
      <c r="A42634" s="2" t="s">
        <v>87389</v>
      </c>
      <c r="B42634" s="2" t="s">
        <v>87390</v>
      </c>
    </row>
    <row r="42635" spans="1:2" x14ac:dyDescent="0.2">
      <c r="A42635" s="2" t="s">
        <v>87391</v>
      </c>
      <c r="B42635" s="2" t="s">
        <v>87392</v>
      </c>
    </row>
    <row r="42636" spans="1:2" x14ac:dyDescent="0.2">
      <c r="A42636" s="2" t="s">
        <v>87393</v>
      </c>
      <c r="B42636" s="2" t="s">
        <v>87394</v>
      </c>
    </row>
    <row r="42637" spans="1:2" x14ac:dyDescent="0.2">
      <c r="A42637" s="2" t="s">
        <v>87395</v>
      </c>
      <c r="B42637" s="2" t="s">
        <v>87396</v>
      </c>
    </row>
    <row r="42638" spans="1:2" x14ac:dyDescent="0.2">
      <c r="A42638" s="2" t="s">
        <v>87397</v>
      </c>
      <c r="B42638" s="2" t="s">
        <v>87398</v>
      </c>
    </row>
    <row r="42639" spans="1:2" x14ac:dyDescent="0.2">
      <c r="A42639" s="2" t="s">
        <v>87399</v>
      </c>
      <c r="B42639" s="2" t="s">
        <v>87400</v>
      </c>
    </row>
    <row r="42640" spans="1:2" x14ac:dyDescent="0.2">
      <c r="A42640" s="2" t="s">
        <v>87401</v>
      </c>
      <c r="B42640" s="2" t="s">
        <v>87402</v>
      </c>
    </row>
    <row r="42641" spans="1:2" x14ac:dyDescent="0.2">
      <c r="A42641" s="2" t="s">
        <v>87403</v>
      </c>
      <c r="B42641" s="2" t="s">
        <v>87404</v>
      </c>
    </row>
    <row r="42642" spans="1:2" x14ac:dyDescent="0.2">
      <c r="A42642" s="2" t="s">
        <v>87405</v>
      </c>
      <c r="B42642" s="2" t="s">
        <v>87406</v>
      </c>
    </row>
    <row r="42643" spans="1:2" x14ac:dyDescent="0.2">
      <c r="A42643" s="2" t="s">
        <v>87407</v>
      </c>
      <c r="B42643" s="2" t="s">
        <v>87408</v>
      </c>
    </row>
    <row r="42644" spans="1:2" x14ac:dyDescent="0.2">
      <c r="A42644" s="2" t="s">
        <v>87409</v>
      </c>
      <c r="B42644" s="2" t="s">
        <v>87410</v>
      </c>
    </row>
    <row r="42645" spans="1:2" x14ac:dyDescent="0.2">
      <c r="A42645" s="2" t="s">
        <v>87411</v>
      </c>
      <c r="B42645" s="2" t="s">
        <v>87412</v>
      </c>
    </row>
    <row r="42646" spans="1:2" x14ac:dyDescent="0.2">
      <c r="A42646" s="2" t="s">
        <v>87413</v>
      </c>
      <c r="B42646" s="2" t="s">
        <v>87414</v>
      </c>
    </row>
    <row r="42647" spans="1:2" x14ac:dyDescent="0.2">
      <c r="A42647" s="2" t="s">
        <v>87415</v>
      </c>
      <c r="B42647" s="2" t="s">
        <v>87416</v>
      </c>
    </row>
    <row r="42648" spans="1:2" x14ac:dyDescent="0.2">
      <c r="A42648" s="2" t="s">
        <v>87417</v>
      </c>
      <c r="B42648" s="2" t="s">
        <v>87418</v>
      </c>
    </row>
    <row r="42649" spans="1:2" x14ac:dyDescent="0.2">
      <c r="A42649" s="2" t="s">
        <v>87419</v>
      </c>
      <c r="B42649" s="2" t="s">
        <v>87420</v>
      </c>
    </row>
    <row r="42650" spans="1:2" x14ac:dyDescent="0.2">
      <c r="A42650" s="2" t="s">
        <v>87421</v>
      </c>
      <c r="B42650" s="2" t="s">
        <v>87422</v>
      </c>
    </row>
    <row r="42651" spans="1:2" x14ac:dyDescent="0.2">
      <c r="A42651" s="2" t="s">
        <v>87423</v>
      </c>
      <c r="B42651" s="2" t="s">
        <v>87424</v>
      </c>
    </row>
    <row r="42652" spans="1:2" x14ac:dyDescent="0.2">
      <c r="A42652" s="2" t="s">
        <v>87425</v>
      </c>
      <c r="B42652" s="2" t="s">
        <v>87426</v>
      </c>
    </row>
    <row r="42653" spans="1:2" x14ac:dyDescent="0.2">
      <c r="A42653" s="2" t="s">
        <v>87427</v>
      </c>
      <c r="B42653" s="2" t="s">
        <v>87428</v>
      </c>
    </row>
    <row r="42654" spans="1:2" x14ac:dyDescent="0.2">
      <c r="A42654" s="2" t="s">
        <v>87429</v>
      </c>
      <c r="B42654" s="2" t="s">
        <v>87430</v>
      </c>
    </row>
    <row r="42655" spans="1:2" x14ac:dyDescent="0.2">
      <c r="A42655" s="2" t="s">
        <v>87431</v>
      </c>
      <c r="B42655" s="2" t="s">
        <v>87432</v>
      </c>
    </row>
    <row r="42656" spans="1:2" x14ac:dyDescent="0.2">
      <c r="A42656" s="2" t="s">
        <v>87433</v>
      </c>
      <c r="B42656" s="2" t="s">
        <v>87434</v>
      </c>
    </row>
    <row r="42657" spans="1:2" x14ac:dyDescent="0.2">
      <c r="A42657" s="2" t="s">
        <v>87435</v>
      </c>
      <c r="B42657" s="2" t="s">
        <v>87436</v>
      </c>
    </row>
    <row r="42658" spans="1:2" x14ac:dyDescent="0.2">
      <c r="A42658" s="2" t="s">
        <v>87437</v>
      </c>
      <c r="B42658" s="2" t="s">
        <v>87438</v>
      </c>
    </row>
    <row r="42659" spans="1:2" x14ac:dyDescent="0.2">
      <c r="A42659" s="2" t="s">
        <v>87439</v>
      </c>
      <c r="B42659" s="2" t="s">
        <v>87440</v>
      </c>
    </row>
    <row r="42660" spans="1:2" x14ac:dyDescent="0.2">
      <c r="A42660" s="2" t="s">
        <v>87441</v>
      </c>
      <c r="B42660" s="2" t="s">
        <v>87442</v>
      </c>
    </row>
    <row r="42661" spans="1:2" x14ac:dyDescent="0.2">
      <c r="A42661" s="2" t="s">
        <v>87443</v>
      </c>
      <c r="B42661" s="2" t="s">
        <v>87444</v>
      </c>
    </row>
    <row r="42662" spans="1:2" x14ac:dyDescent="0.2">
      <c r="A42662" s="2" t="s">
        <v>87445</v>
      </c>
      <c r="B42662" s="2" t="s">
        <v>87446</v>
      </c>
    </row>
    <row r="42663" spans="1:2" x14ac:dyDescent="0.2">
      <c r="A42663" s="2" t="s">
        <v>87447</v>
      </c>
      <c r="B42663" s="2" t="s">
        <v>87448</v>
      </c>
    </row>
    <row r="42664" spans="1:2" x14ac:dyDescent="0.2">
      <c r="A42664" s="2" t="s">
        <v>87449</v>
      </c>
      <c r="B42664" s="2" t="s">
        <v>87450</v>
      </c>
    </row>
    <row r="42665" spans="1:2" x14ac:dyDescent="0.2">
      <c r="A42665" s="2" t="s">
        <v>87451</v>
      </c>
      <c r="B42665" s="2" t="s">
        <v>87452</v>
      </c>
    </row>
    <row r="42666" spans="1:2" x14ac:dyDescent="0.2">
      <c r="A42666" s="2" t="s">
        <v>87453</v>
      </c>
      <c r="B42666" s="2" t="s">
        <v>87454</v>
      </c>
    </row>
    <row r="42667" spans="1:2" x14ac:dyDescent="0.2">
      <c r="A42667" s="2" t="s">
        <v>87455</v>
      </c>
      <c r="B42667" s="2" t="s">
        <v>87456</v>
      </c>
    </row>
    <row r="42668" spans="1:2" x14ac:dyDescent="0.2">
      <c r="A42668" s="2" t="s">
        <v>87457</v>
      </c>
      <c r="B42668" s="2" t="s">
        <v>87458</v>
      </c>
    </row>
    <row r="42669" spans="1:2" x14ac:dyDescent="0.2">
      <c r="A42669" s="2" t="s">
        <v>87459</v>
      </c>
      <c r="B42669" s="2" t="s">
        <v>87460</v>
      </c>
    </row>
    <row r="42670" spans="1:2" x14ac:dyDescent="0.2">
      <c r="A42670" s="2" t="s">
        <v>87461</v>
      </c>
      <c r="B42670" s="2" t="s">
        <v>87462</v>
      </c>
    </row>
    <row r="42671" spans="1:2" x14ac:dyDescent="0.2">
      <c r="A42671" s="2" t="s">
        <v>87463</v>
      </c>
      <c r="B42671" s="2" t="s">
        <v>87464</v>
      </c>
    </row>
    <row r="42672" spans="1:2" x14ac:dyDescent="0.2">
      <c r="A42672" s="2" t="s">
        <v>87465</v>
      </c>
      <c r="B42672" s="2" t="s">
        <v>87466</v>
      </c>
    </row>
    <row r="42673" spans="1:2" x14ac:dyDescent="0.2">
      <c r="A42673" s="2" t="s">
        <v>87467</v>
      </c>
      <c r="B42673" s="2" t="s">
        <v>87468</v>
      </c>
    </row>
    <row r="42674" spans="1:2" x14ac:dyDescent="0.2">
      <c r="A42674" s="2" t="s">
        <v>87469</v>
      </c>
      <c r="B42674" s="2" t="s">
        <v>87470</v>
      </c>
    </row>
    <row r="42675" spans="1:2" x14ac:dyDescent="0.2">
      <c r="A42675" s="2" t="s">
        <v>87471</v>
      </c>
      <c r="B42675" s="2" t="s">
        <v>87472</v>
      </c>
    </row>
    <row r="42676" spans="1:2" x14ac:dyDescent="0.2">
      <c r="A42676" s="2" t="s">
        <v>87473</v>
      </c>
      <c r="B42676" s="2" t="s">
        <v>87474</v>
      </c>
    </row>
    <row r="42677" spans="1:2" x14ac:dyDescent="0.2">
      <c r="A42677" s="2" t="s">
        <v>87475</v>
      </c>
      <c r="B42677" s="2" t="s">
        <v>87476</v>
      </c>
    </row>
    <row r="42678" spans="1:2" x14ac:dyDescent="0.2">
      <c r="A42678" s="2" t="s">
        <v>87477</v>
      </c>
      <c r="B42678" s="2" t="s">
        <v>87478</v>
      </c>
    </row>
    <row r="42679" spans="1:2" x14ac:dyDescent="0.2">
      <c r="A42679" s="2" t="s">
        <v>87479</v>
      </c>
      <c r="B42679" s="2" t="s">
        <v>87480</v>
      </c>
    </row>
    <row r="42680" spans="1:2" x14ac:dyDescent="0.2">
      <c r="A42680" s="2" t="s">
        <v>87481</v>
      </c>
      <c r="B42680" s="2" t="s">
        <v>87482</v>
      </c>
    </row>
    <row r="42681" spans="1:2" x14ac:dyDescent="0.2">
      <c r="A42681" s="2" t="s">
        <v>87483</v>
      </c>
      <c r="B42681" s="2" t="s">
        <v>87484</v>
      </c>
    </row>
    <row r="42682" spans="1:2" x14ac:dyDescent="0.2">
      <c r="A42682" s="2" t="s">
        <v>87485</v>
      </c>
      <c r="B42682" s="2" t="s">
        <v>87486</v>
      </c>
    </row>
    <row r="42683" spans="1:2" x14ac:dyDescent="0.2">
      <c r="A42683" s="2" t="s">
        <v>87487</v>
      </c>
      <c r="B42683" s="2" t="s">
        <v>87488</v>
      </c>
    </row>
    <row r="42684" spans="1:2" x14ac:dyDescent="0.2">
      <c r="A42684" s="2" t="s">
        <v>87489</v>
      </c>
      <c r="B42684" s="2" t="s">
        <v>87490</v>
      </c>
    </row>
    <row r="42685" spans="1:2" x14ac:dyDescent="0.2">
      <c r="A42685" s="2" t="s">
        <v>87491</v>
      </c>
      <c r="B42685" s="2" t="s">
        <v>87492</v>
      </c>
    </row>
    <row r="42686" spans="1:2" x14ac:dyDescent="0.2">
      <c r="A42686" s="2" t="s">
        <v>87493</v>
      </c>
      <c r="B42686" s="2" t="s">
        <v>87494</v>
      </c>
    </row>
    <row r="42687" spans="1:2" x14ac:dyDescent="0.2">
      <c r="A42687" s="2" t="s">
        <v>87495</v>
      </c>
      <c r="B42687" s="2" t="s">
        <v>87496</v>
      </c>
    </row>
    <row r="42688" spans="1:2" x14ac:dyDescent="0.2">
      <c r="A42688" s="2" t="s">
        <v>87497</v>
      </c>
      <c r="B42688" s="2" t="s">
        <v>87498</v>
      </c>
    </row>
    <row r="42689" spans="1:2" x14ac:dyDescent="0.2">
      <c r="A42689" s="2" t="s">
        <v>87499</v>
      </c>
      <c r="B42689" s="2" t="s">
        <v>87500</v>
      </c>
    </row>
    <row r="42690" spans="1:2" x14ac:dyDescent="0.2">
      <c r="A42690" s="2" t="s">
        <v>87501</v>
      </c>
      <c r="B42690" s="2" t="s">
        <v>87502</v>
      </c>
    </row>
    <row r="42691" spans="1:2" x14ac:dyDescent="0.2">
      <c r="A42691" s="2" t="s">
        <v>87503</v>
      </c>
      <c r="B42691" s="2" t="s">
        <v>87504</v>
      </c>
    </row>
    <row r="42692" spans="1:2" x14ac:dyDescent="0.2">
      <c r="A42692" s="2" t="s">
        <v>87505</v>
      </c>
      <c r="B42692" s="2" t="s">
        <v>87506</v>
      </c>
    </row>
    <row r="42693" spans="1:2" x14ac:dyDescent="0.2">
      <c r="A42693" s="2" t="s">
        <v>87507</v>
      </c>
      <c r="B42693" s="2" t="s">
        <v>87508</v>
      </c>
    </row>
    <row r="42694" spans="1:2" x14ac:dyDescent="0.2">
      <c r="A42694" s="2" t="s">
        <v>87509</v>
      </c>
      <c r="B42694" s="2" t="s">
        <v>87510</v>
      </c>
    </row>
    <row r="42695" spans="1:2" x14ac:dyDescent="0.2">
      <c r="A42695" s="2" t="s">
        <v>87511</v>
      </c>
      <c r="B42695" s="2" t="s">
        <v>87512</v>
      </c>
    </row>
    <row r="42696" spans="1:2" x14ac:dyDescent="0.2">
      <c r="A42696" s="2" t="s">
        <v>87513</v>
      </c>
      <c r="B42696" s="2" t="s">
        <v>87514</v>
      </c>
    </row>
    <row r="42697" spans="1:2" x14ac:dyDescent="0.2">
      <c r="A42697" s="2" t="s">
        <v>87515</v>
      </c>
      <c r="B42697" s="2" t="s">
        <v>87516</v>
      </c>
    </row>
    <row r="42698" spans="1:2" x14ac:dyDescent="0.2">
      <c r="A42698" s="2" t="s">
        <v>87517</v>
      </c>
      <c r="B42698" s="2" t="s">
        <v>87518</v>
      </c>
    </row>
    <row r="42699" spans="1:2" x14ac:dyDescent="0.2">
      <c r="A42699" s="2" t="s">
        <v>87519</v>
      </c>
      <c r="B42699" s="2" t="s">
        <v>87520</v>
      </c>
    </row>
    <row r="42700" spans="1:2" x14ac:dyDescent="0.2">
      <c r="A42700" s="2" t="s">
        <v>87521</v>
      </c>
      <c r="B42700" s="2" t="s">
        <v>87522</v>
      </c>
    </row>
    <row r="42701" spans="1:2" x14ac:dyDescent="0.2">
      <c r="A42701" s="2" t="s">
        <v>87523</v>
      </c>
      <c r="B42701" s="2" t="s">
        <v>87524</v>
      </c>
    </row>
    <row r="42702" spans="1:2" x14ac:dyDescent="0.2">
      <c r="A42702" s="2" t="s">
        <v>87525</v>
      </c>
      <c r="B42702" s="2" t="s">
        <v>87526</v>
      </c>
    </row>
    <row r="42703" spans="1:2" x14ac:dyDescent="0.2">
      <c r="A42703" s="2" t="s">
        <v>87527</v>
      </c>
      <c r="B42703" s="2" t="s">
        <v>87528</v>
      </c>
    </row>
    <row r="42704" spans="1:2" x14ac:dyDescent="0.2">
      <c r="A42704" s="2" t="s">
        <v>87529</v>
      </c>
      <c r="B42704" s="2" t="s">
        <v>87530</v>
      </c>
    </row>
    <row r="42705" spans="1:2" x14ac:dyDescent="0.2">
      <c r="A42705" s="2" t="s">
        <v>87531</v>
      </c>
      <c r="B42705" s="2" t="s">
        <v>87532</v>
      </c>
    </row>
    <row r="42706" spans="1:2" x14ac:dyDescent="0.2">
      <c r="A42706" s="2" t="s">
        <v>87533</v>
      </c>
      <c r="B42706" s="2" t="s">
        <v>87534</v>
      </c>
    </row>
    <row r="42707" spans="1:2" x14ac:dyDescent="0.2">
      <c r="A42707" s="2" t="s">
        <v>87535</v>
      </c>
      <c r="B42707" s="2" t="s">
        <v>87536</v>
      </c>
    </row>
    <row r="42708" spans="1:2" x14ac:dyDescent="0.2">
      <c r="A42708" s="2" t="s">
        <v>87537</v>
      </c>
      <c r="B42708" s="2" t="s">
        <v>87538</v>
      </c>
    </row>
    <row r="42709" spans="1:2" x14ac:dyDescent="0.2">
      <c r="A42709" s="2" t="s">
        <v>87539</v>
      </c>
      <c r="B42709" s="2" t="s">
        <v>87540</v>
      </c>
    </row>
    <row r="42710" spans="1:2" x14ac:dyDescent="0.2">
      <c r="A42710" s="2" t="s">
        <v>87541</v>
      </c>
      <c r="B42710" s="2" t="s">
        <v>87542</v>
      </c>
    </row>
    <row r="42711" spans="1:2" x14ac:dyDescent="0.2">
      <c r="A42711" s="2" t="s">
        <v>87543</v>
      </c>
      <c r="B42711" s="2" t="s">
        <v>87544</v>
      </c>
    </row>
    <row r="42712" spans="1:2" x14ac:dyDescent="0.2">
      <c r="A42712" s="2" t="s">
        <v>87545</v>
      </c>
      <c r="B42712" s="2" t="s">
        <v>87546</v>
      </c>
    </row>
    <row r="42713" spans="1:2" x14ac:dyDescent="0.2">
      <c r="A42713" s="2" t="s">
        <v>87547</v>
      </c>
      <c r="B42713" s="2" t="s">
        <v>87548</v>
      </c>
    </row>
    <row r="42714" spans="1:2" x14ac:dyDescent="0.2">
      <c r="A42714" s="2" t="s">
        <v>87549</v>
      </c>
      <c r="B42714" s="2" t="s">
        <v>87550</v>
      </c>
    </row>
    <row r="42715" spans="1:2" x14ac:dyDescent="0.2">
      <c r="A42715" s="2" t="s">
        <v>87551</v>
      </c>
      <c r="B42715" s="2" t="s">
        <v>87552</v>
      </c>
    </row>
    <row r="42716" spans="1:2" x14ac:dyDescent="0.2">
      <c r="A42716" s="2" t="s">
        <v>87553</v>
      </c>
      <c r="B42716" s="2" t="s">
        <v>87554</v>
      </c>
    </row>
    <row r="42717" spans="1:2" x14ac:dyDescent="0.2">
      <c r="A42717" s="2" t="s">
        <v>87555</v>
      </c>
      <c r="B42717" s="2" t="s">
        <v>87556</v>
      </c>
    </row>
    <row r="42718" spans="1:2" x14ac:dyDescent="0.2">
      <c r="A42718" s="2" t="s">
        <v>87557</v>
      </c>
      <c r="B42718" s="2" t="s">
        <v>87558</v>
      </c>
    </row>
    <row r="42719" spans="1:2" x14ac:dyDescent="0.2">
      <c r="A42719" s="2" t="s">
        <v>87559</v>
      </c>
      <c r="B42719" s="2" t="s">
        <v>87560</v>
      </c>
    </row>
    <row r="42720" spans="1:2" x14ac:dyDescent="0.2">
      <c r="A42720" s="2" t="s">
        <v>87561</v>
      </c>
      <c r="B42720" s="2" t="s">
        <v>87562</v>
      </c>
    </row>
    <row r="42721" spans="1:2" x14ac:dyDescent="0.2">
      <c r="A42721" s="2" t="s">
        <v>87563</v>
      </c>
      <c r="B42721" s="2" t="s">
        <v>87564</v>
      </c>
    </row>
    <row r="42722" spans="1:2" x14ac:dyDescent="0.2">
      <c r="A42722" s="2" t="s">
        <v>87565</v>
      </c>
      <c r="B42722" s="2" t="s">
        <v>87566</v>
      </c>
    </row>
    <row r="42723" spans="1:2" x14ac:dyDescent="0.2">
      <c r="A42723" s="2" t="s">
        <v>87567</v>
      </c>
      <c r="B42723" s="2" t="s">
        <v>87568</v>
      </c>
    </row>
    <row r="42724" spans="1:2" x14ac:dyDescent="0.2">
      <c r="A42724" s="2" t="s">
        <v>87569</v>
      </c>
      <c r="B42724" s="2" t="s">
        <v>87570</v>
      </c>
    </row>
    <row r="42725" spans="1:2" x14ac:dyDescent="0.2">
      <c r="A42725" s="2" t="s">
        <v>87571</v>
      </c>
      <c r="B42725" s="2" t="s">
        <v>87572</v>
      </c>
    </row>
    <row r="42726" spans="1:2" x14ac:dyDescent="0.2">
      <c r="A42726" s="2" t="s">
        <v>87573</v>
      </c>
      <c r="B42726" s="2" t="s">
        <v>87574</v>
      </c>
    </row>
    <row r="42727" spans="1:2" x14ac:dyDescent="0.2">
      <c r="A42727" s="2" t="s">
        <v>87575</v>
      </c>
      <c r="B42727" s="2" t="s">
        <v>87576</v>
      </c>
    </row>
    <row r="42728" spans="1:2" x14ac:dyDescent="0.2">
      <c r="A42728" s="2" t="s">
        <v>87577</v>
      </c>
      <c r="B42728" s="2" t="s">
        <v>87578</v>
      </c>
    </row>
    <row r="42729" spans="1:2" x14ac:dyDescent="0.2">
      <c r="A42729" s="2" t="s">
        <v>87579</v>
      </c>
      <c r="B42729" s="2" t="s">
        <v>87580</v>
      </c>
    </row>
    <row r="42730" spans="1:2" x14ac:dyDescent="0.2">
      <c r="A42730" s="2" t="s">
        <v>87581</v>
      </c>
      <c r="B42730" s="2" t="s">
        <v>87582</v>
      </c>
    </row>
    <row r="42731" spans="1:2" x14ac:dyDescent="0.2">
      <c r="A42731" s="2" t="s">
        <v>87583</v>
      </c>
      <c r="B42731" s="2" t="s">
        <v>87584</v>
      </c>
    </row>
    <row r="42732" spans="1:2" x14ac:dyDescent="0.2">
      <c r="A42732" s="2" t="s">
        <v>87585</v>
      </c>
      <c r="B42732" s="2" t="s">
        <v>87586</v>
      </c>
    </row>
    <row r="42733" spans="1:2" x14ac:dyDescent="0.2">
      <c r="A42733" s="2" t="s">
        <v>87587</v>
      </c>
      <c r="B42733" s="2" t="s">
        <v>87588</v>
      </c>
    </row>
    <row r="42734" spans="1:2" x14ac:dyDescent="0.2">
      <c r="A42734" s="2" t="s">
        <v>87589</v>
      </c>
      <c r="B42734" s="2" t="s">
        <v>87590</v>
      </c>
    </row>
    <row r="42735" spans="1:2" x14ac:dyDescent="0.2">
      <c r="A42735" s="2" t="s">
        <v>87591</v>
      </c>
      <c r="B42735" s="2" t="s">
        <v>87592</v>
      </c>
    </row>
    <row r="42736" spans="1:2" x14ac:dyDescent="0.2">
      <c r="A42736" s="2" t="s">
        <v>87593</v>
      </c>
      <c r="B42736" s="2" t="s">
        <v>87594</v>
      </c>
    </row>
    <row r="42737" spans="1:2" x14ac:dyDescent="0.2">
      <c r="A42737" s="2" t="s">
        <v>87595</v>
      </c>
      <c r="B42737" s="2" t="s">
        <v>87596</v>
      </c>
    </row>
    <row r="42738" spans="1:2" x14ac:dyDescent="0.2">
      <c r="A42738" s="2" t="s">
        <v>87597</v>
      </c>
      <c r="B42738" s="2" t="s">
        <v>87598</v>
      </c>
    </row>
    <row r="42739" spans="1:2" x14ac:dyDescent="0.2">
      <c r="A42739" s="2" t="s">
        <v>87599</v>
      </c>
      <c r="B42739" s="2" t="s">
        <v>87600</v>
      </c>
    </row>
    <row r="42740" spans="1:2" x14ac:dyDescent="0.2">
      <c r="A42740" s="2" t="s">
        <v>87601</v>
      </c>
      <c r="B42740" s="2" t="s">
        <v>87602</v>
      </c>
    </row>
    <row r="42741" spans="1:2" x14ac:dyDescent="0.2">
      <c r="A42741" s="2" t="s">
        <v>87603</v>
      </c>
      <c r="B42741" s="2" t="s">
        <v>87604</v>
      </c>
    </row>
    <row r="42742" spans="1:2" x14ac:dyDescent="0.2">
      <c r="A42742" s="2" t="s">
        <v>87605</v>
      </c>
      <c r="B42742" s="2" t="s">
        <v>87606</v>
      </c>
    </row>
    <row r="42743" spans="1:2" x14ac:dyDescent="0.2">
      <c r="A42743" s="2" t="s">
        <v>87607</v>
      </c>
      <c r="B42743" s="2" t="s">
        <v>87608</v>
      </c>
    </row>
    <row r="42744" spans="1:2" x14ac:dyDescent="0.2">
      <c r="A42744" s="2" t="s">
        <v>87609</v>
      </c>
      <c r="B42744" s="2" t="s">
        <v>87610</v>
      </c>
    </row>
    <row r="42745" spans="1:2" x14ac:dyDescent="0.2">
      <c r="A42745" s="2" t="s">
        <v>87611</v>
      </c>
      <c r="B42745" s="2" t="s">
        <v>87612</v>
      </c>
    </row>
    <row r="42746" spans="1:2" x14ac:dyDescent="0.2">
      <c r="A42746" s="2" t="s">
        <v>87613</v>
      </c>
      <c r="B42746" s="2" t="s">
        <v>87614</v>
      </c>
    </row>
    <row r="42747" spans="1:2" x14ac:dyDescent="0.2">
      <c r="A42747" s="2" t="s">
        <v>87615</v>
      </c>
      <c r="B42747" s="2" t="s">
        <v>87616</v>
      </c>
    </row>
    <row r="42748" spans="1:2" x14ac:dyDescent="0.2">
      <c r="A42748" s="2" t="s">
        <v>87617</v>
      </c>
      <c r="B42748" s="2" t="s">
        <v>87618</v>
      </c>
    </row>
    <row r="42749" spans="1:2" x14ac:dyDescent="0.2">
      <c r="A42749" s="2" t="s">
        <v>87619</v>
      </c>
      <c r="B42749" s="2" t="s">
        <v>87620</v>
      </c>
    </row>
    <row r="42750" spans="1:2" x14ac:dyDescent="0.2">
      <c r="A42750" s="2" t="s">
        <v>87621</v>
      </c>
      <c r="B42750" s="2" t="s">
        <v>87622</v>
      </c>
    </row>
    <row r="42751" spans="1:2" x14ac:dyDescent="0.2">
      <c r="A42751" s="2" t="s">
        <v>87623</v>
      </c>
      <c r="B42751" s="2" t="s">
        <v>87624</v>
      </c>
    </row>
    <row r="42752" spans="1:2" x14ac:dyDescent="0.2">
      <c r="A42752" s="2" t="s">
        <v>87625</v>
      </c>
      <c r="B42752" s="2" t="s">
        <v>87626</v>
      </c>
    </row>
    <row r="42753" spans="1:2" x14ac:dyDescent="0.2">
      <c r="A42753" s="2" t="s">
        <v>87627</v>
      </c>
      <c r="B42753" s="2" t="s">
        <v>87628</v>
      </c>
    </row>
    <row r="42754" spans="1:2" x14ac:dyDescent="0.2">
      <c r="A42754" s="2" t="s">
        <v>87629</v>
      </c>
      <c r="B42754" s="2" t="s">
        <v>87630</v>
      </c>
    </row>
    <row r="42755" spans="1:2" x14ac:dyDescent="0.2">
      <c r="A42755" s="2" t="s">
        <v>87631</v>
      </c>
      <c r="B42755" s="2" t="s">
        <v>87632</v>
      </c>
    </row>
    <row r="42756" spans="1:2" x14ac:dyDescent="0.2">
      <c r="A42756" s="2" t="s">
        <v>87633</v>
      </c>
      <c r="B42756" s="2" t="s">
        <v>87634</v>
      </c>
    </row>
    <row r="42757" spans="1:2" x14ac:dyDescent="0.2">
      <c r="A42757" s="2" t="s">
        <v>87635</v>
      </c>
      <c r="B42757" s="2" t="s">
        <v>87636</v>
      </c>
    </row>
    <row r="42758" spans="1:2" x14ac:dyDescent="0.2">
      <c r="A42758" s="2" t="s">
        <v>87637</v>
      </c>
      <c r="B42758" s="2" t="s">
        <v>87638</v>
      </c>
    </row>
    <row r="42759" spans="1:2" x14ac:dyDescent="0.2">
      <c r="A42759" s="2" t="s">
        <v>87639</v>
      </c>
      <c r="B42759" s="2" t="s">
        <v>87640</v>
      </c>
    </row>
    <row r="42760" spans="1:2" x14ac:dyDescent="0.2">
      <c r="A42760" s="2" t="s">
        <v>87641</v>
      </c>
      <c r="B42760" s="2" t="s">
        <v>87642</v>
      </c>
    </row>
    <row r="42761" spans="1:2" x14ac:dyDescent="0.2">
      <c r="A42761" s="2" t="s">
        <v>87643</v>
      </c>
      <c r="B42761" s="2" t="s">
        <v>87644</v>
      </c>
    </row>
    <row r="42762" spans="1:2" x14ac:dyDescent="0.2">
      <c r="A42762" s="2" t="s">
        <v>87645</v>
      </c>
      <c r="B42762" s="2" t="s">
        <v>87646</v>
      </c>
    </row>
    <row r="42763" spans="1:2" x14ac:dyDescent="0.2">
      <c r="A42763" s="2" t="s">
        <v>87647</v>
      </c>
      <c r="B42763" s="2" t="s">
        <v>87648</v>
      </c>
    </row>
    <row r="42764" spans="1:2" x14ac:dyDescent="0.2">
      <c r="A42764" s="2" t="s">
        <v>87649</v>
      </c>
      <c r="B42764" s="2" t="s">
        <v>87650</v>
      </c>
    </row>
    <row r="42765" spans="1:2" x14ac:dyDescent="0.2">
      <c r="A42765" s="2" t="s">
        <v>87651</v>
      </c>
      <c r="B42765" s="2" t="s">
        <v>87652</v>
      </c>
    </row>
    <row r="42766" spans="1:2" x14ac:dyDescent="0.2">
      <c r="A42766" s="2" t="s">
        <v>87653</v>
      </c>
      <c r="B42766" s="2" t="s">
        <v>87654</v>
      </c>
    </row>
    <row r="42767" spans="1:2" x14ac:dyDescent="0.2">
      <c r="A42767" s="2" t="s">
        <v>87655</v>
      </c>
      <c r="B42767" s="2" t="s">
        <v>87656</v>
      </c>
    </row>
    <row r="42768" spans="1:2" x14ac:dyDescent="0.2">
      <c r="A42768" s="2" t="s">
        <v>87657</v>
      </c>
      <c r="B42768" s="2" t="s">
        <v>87658</v>
      </c>
    </row>
    <row r="42769" spans="1:2" x14ac:dyDescent="0.2">
      <c r="A42769" s="2" t="s">
        <v>87659</v>
      </c>
      <c r="B42769" s="2" t="s">
        <v>87660</v>
      </c>
    </row>
    <row r="42770" spans="1:2" x14ac:dyDescent="0.2">
      <c r="A42770" s="2" t="s">
        <v>87661</v>
      </c>
      <c r="B42770" s="2" t="s">
        <v>87662</v>
      </c>
    </row>
    <row r="42771" spans="1:2" x14ac:dyDescent="0.2">
      <c r="A42771" s="2" t="s">
        <v>87663</v>
      </c>
      <c r="B42771" s="2" t="s">
        <v>87664</v>
      </c>
    </row>
    <row r="42772" spans="1:2" x14ac:dyDescent="0.2">
      <c r="A42772" s="2" t="s">
        <v>87665</v>
      </c>
      <c r="B42772" s="2" t="s">
        <v>87666</v>
      </c>
    </row>
    <row r="42773" spans="1:2" x14ac:dyDescent="0.2">
      <c r="A42773" s="2" t="s">
        <v>87667</v>
      </c>
      <c r="B42773" s="2" t="s">
        <v>87668</v>
      </c>
    </row>
    <row r="42774" spans="1:2" x14ac:dyDescent="0.2">
      <c r="A42774" s="2" t="s">
        <v>87669</v>
      </c>
      <c r="B42774" s="2" t="s">
        <v>87670</v>
      </c>
    </row>
    <row r="42775" spans="1:2" x14ac:dyDescent="0.2">
      <c r="A42775" s="2" t="s">
        <v>87671</v>
      </c>
      <c r="B42775" s="2" t="s">
        <v>87672</v>
      </c>
    </row>
    <row r="42776" spans="1:2" x14ac:dyDescent="0.2">
      <c r="A42776" s="2" t="s">
        <v>87673</v>
      </c>
      <c r="B42776" s="2" t="s">
        <v>87674</v>
      </c>
    </row>
    <row r="42777" spans="1:2" x14ac:dyDescent="0.2">
      <c r="A42777" s="2" t="s">
        <v>87675</v>
      </c>
      <c r="B42777" s="2" t="s">
        <v>87676</v>
      </c>
    </row>
    <row r="42778" spans="1:2" x14ac:dyDescent="0.2">
      <c r="A42778" s="2" t="s">
        <v>87677</v>
      </c>
      <c r="B42778" s="2" t="s">
        <v>87678</v>
      </c>
    </row>
    <row r="42779" spans="1:2" x14ac:dyDescent="0.2">
      <c r="A42779" s="2" t="s">
        <v>87679</v>
      </c>
      <c r="B42779" s="2" t="s">
        <v>87680</v>
      </c>
    </row>
    <row r="42780" spans="1:2" x14ac:dyDescent="0.2">
      <c r="A42780" s="2" t="s">
        <v>87681</v>
      </c>
      <c r="B42780" s="2" t="s">
        <v>87682</v>
      </c>
    </row>
    <row r="42781" spans="1:2" x14ac:dyDescent="0.2">
      <c r="A42781" s="2" t="s">
        <v>87683</v>
      </c>
      <c r="B42781" s="2" t="s">
        <v>87684</v>
      </c>
    </row>
    <row r="42782" spans="1:2" x14ac:dyDescent="0.2">
      <c r="A42782" s="2" t="s">
        <v>87685</v>
      </c>
      <c r="B42782" s="2" t="s">
        <v>87686</v>
      </c>
    </row>
    <row r="42783" spans="1:2" x14ac:dyDescent="0.2">
      <c r="A42783" s="2" t="s">
        <v>87687</v>
      </c>
      <c r="B42783" s="2" t="s">
        <v>87688</v>
      </c>
    </row>
    <row r="42784" spans="1:2" x14ac:dyDescent="0.2">
      <c r="A42784" s="2" t="s">
        <v>87689</v>
      </c>
      <c r="B42784" s="2" t="s">
        <v>87690</v>
      </c>
    </row>
    <row r="42785" spans="1:2" x14ac:dyDescent="0.2">
      <c r="A42785" s="2" t="s">
        <v>87691</v>
      </c>
      <c r="B42785" s="2" t="s">
        <v>87692</v>
      </c>
    </row>
    <row r="42786" spans="1:2" x14ac:dyDescent="0.2">
      <c r="A42786" s="2" t="s">
        <v>87693</v>
      </c>
      <c r="B42786" s="2" t="s">
        <v>87694</v>
      </c>
    </row>
    <row r="42787" spans="1:2" x14ac:dyDescent="0.2">
      <c r="A42787" s="2" t="s">
        <v>87695</v>
      </c>
      <c r="B42787" s="2" t="s">
        <v>87696</v>
      </c>
    </row>
    <row r="42788" spans="1:2" x14ac:dyDescent="0.2">
      <c r="A42788" s="2" t="s">
        <v>87697</v>
      </c>
      <c r="B42788" s="2" t="s">
        <v>87698</v>
      </c>
    </row>
    <row r="42789" spans="1:2" x14ac:dyDescent="0.2">
      <c r="A42789" s="2" t="s">
        <v>87699</v>
      </c>
      <c r="B42789" s="2" t="s">
        <v>87700</v>
      </c>
    </row>
    <row r="42790" spans="1:2" x14ac:dyDescent="0.2">
      <c r="A42790" s="2" t="s">
        <v>87701</v>
      </c>
      <c r="B42790" s="2" t="s">
        <v>87702</v>
      </c>
    </row>
    <row r="42791" spans="1:2" x14ac:dyDescent="0.2">
      <c r="A42791" s="2" t="s">
        <v>87703</v>
      </c>
      <c r="B42791" s="2" t="s">
        <v>87704</v>
      </c>
    </row>
    <row r="42792" spans="1:2" x14ac:dyDescent="0.2">
      <c r="A42792" s="2" t="s">
        <v>87705</v>
      </c>
      <c r="B42792" s="2" t="s">
        <v>87706</v>
      </c>
    </row>
    <row r="42793" spans="1:2" x14ac:dyDescent="0.2">
      <c r="A42793" s="2" t="s">
        <v>87707</v>
      </c>
      <c r="B42793" s="2" t="s">
        <v>87708</v>
      </c>
    </row>
    <row r="42794" spans="1:2" x14ac:dyDescent="0.2">
      <c r="A42794" s="2" t="s">
        <v>87709</v>
      </c>
      <c r="B42794" s="2" t="s">
        <v>87710</v>
      </c>
    </row>
    <row r="42795" spans="1:2" x14ac:dyDescent="0.2">
      <c r="A42795" s="2" t="s">
        <v>87711</v>
      </c>
      <c r="B42795" s="2" t="s">
        <v>87712</v>
      </c>
    </row>
    <row r="42796" spans="1:2" x14ac:dyDescent="0.2">
      <c r="A42796" s="2" t="s">
        <v>87713</v>
      </c>
      <c r="B42796" s="2" t="s">
        <v>87714</v>
      </c>
    </row>
    <row r="42797" spans="1:2" x14ac:dyDescent="0.2">
      <c r="A42797" s="2" t="s">
        <v>87715</v>
      </c>
      <c r="B42797" s="2" t="s">
        <v>87716</v>
      </c>
    </row>
    <row r="42798" spans="1:2" x14ac:dyDescent="0.2">
      <c r="A42798" s="2" t="s">
        <v>87717</v>
      </c>
      <c r="B42798" s="2" t="s">
        <v>87718</v>
      </c>
    </row>
    <row r="42799" spans="1:2" x14ac:dyDescent="0.2">
      <c r="A42799" s="2" t="s">
        <v>87719</v>
      </c>
      <c r="B42799" s="2" t="s">
        <v>87720</v>
      </c>
    </row>
    <row r="42800" spans="1:2" x14ac:dyDescent="0.2">
      <c r="A42800" s="2" t="s">
        <v>87721</v>
      </c>
      <c r="B42800" s="2" t="s">
        <v>87722</v>
      </c>
    </row>
    <row r="42801" spans="1:2" x14ac:dyDescent="0.2">
      <c r="A42801" s="2" t="s">
        <v>87723</v>
      </c>
      <c r="B42801" s="2" t="s">
        <v>87724</v>
      </c>
    </row>
    <row r="42802" spans="1:2" x14ac:dyDescent="0.2">
      <c r="A42802" s="2" t="s">
        <v>87725</v>
      </c>
      <c r="B42802" s="2" t="s">
        <v>87726</v>
      </c>
    </row>
    <row r="42803" spans="1:2" x14ac:dyDescent="0.2">
      <c r="A42803" s="2" t="s">
        <v>87727</v>
      </c>
      <c r="B42803" s="2" t="s">
        <v>87728</v>
      </c>
    </row>
    <row r="42804" spans="1:2" x14ac:dyDescent="0.2">
      <c r="A42804" s="2" t="s">
        <v>87729</v>
      </c>
      <c r="B42804" s="2" t="s">
        <v>87730</v>
      </c>
    </row>
    <row r="42805" spans="1:2" x14ac:dyDescent="0.2">
      <c r="A42805" s="2" t="s">
        <v>87731</v>
      </c>
      <c r="B42805" s="2" t="s">
        <v>87732</v>
      </c>
    </row>
    <row r="42806" spans="1:2" x14ac:dyDescent="0.2">
      <c r="A42806" s="2" t="s">
        <v>87733</v>
      </c>
      <c r="B42806" s="2" t="s">
        <v>87734</v>
      </c>
    </row>
    <row r="42807" spans="1:2" x14ac:dyDescent="0.2">
      <c r="A42807" s="2" t="s">
        <v>87735</v>
      </c>
      <c r="B42807" s="2" t="s">
        <v>87736</v>
      </c>
    </row>
    <row r="42808" spans="1:2" x14ac:dyDescent="0.2">
      <c r="A42808" s="2" t="s">
        <v>87737</v>
      </c>
      <c r="B42808" s="2" t="s">
        <v>87738</v>
      </c>
    </row>
    <row r="42809" spans="1:2" x14ac:dyDescent="0.2">
      <c r="A42809" s="2" t="s">
        <v>87739</v>
      </c>
      <c r="B42809" s="2" t="s">
        <v>87740</v>
      </c>
    </row>
    <row r="42810" spans="1:2" x14ac:dyDescent="0.2">
      <c r="A42810" s="2" t="s">
        <v>87741</v>
      </c>
      <c r="B42810" s="2" t="s">
        <v>87742</v>
      </c>
    </row>
    <row r="42811" spans="1:2" x14ac:dyDescent="0.2">
      <c r="A42811" s="2" t="s">
        <v>87743</v>
      </c>
      <c r="B42811" s="2" t="s">
        <v>87744</v>
      </c>
    </row>
    <row r="42812" spans="1:2" x14ac:dyDescent="0.2">
      <c r="A42812" s="2" t="s">
        <v>87745</v>
      </c>
      <c r="B42812" s="2" t="s">
        <v>87746</v>
      </c>
    </row>
    <row r="42813" spans="1:2" x14ac:dyDescent="0.2">
      <c r="A42813" s="2" t="s">
        <v>87747</v>
      </c>
      <c r="B42813" s="2" t="s">
        <v>87748</v>
      </c>
    </row>
    <row r="42814" spans="1:2" x14ac:dyDescent="0.2">
      <c r="A42814" s="2" t="s">
        <v>87749</v>
      </c>
      <c r="B42814" s="2" t="s">
        <v>87750</v>
      </c>
    </row>
    <row r="42815" spans="1:2" x14ac:dyDescent="0.2">
      <c r="A42815" s="2" t="s">
        <v>87751</v>
      </c>
      <c r="B42815" s="2" t="s">
        <v>87752</v>
      </c>
    </row>
    <row r="42816" spans="1:2" x14ac:dyDescent="0.2">
      <c r="A42816" s="2" t="s">
        <v>87753</v>
      </c>
      <c r="B42816" s="2" t="s">
        <v>87754</v>
      </c>
    </row>
    <row r="42817" spans="1:2" x14ac:dyDescent="0.2">
      <c r="A42817" s="2" t="s">
        <v>87755</v>
      </c>
      <c r="B42817" s="2" t="s">
        <v>87756</v>
      </c>
    </row>
    <row r="42818" spans="1:2" x14ac:dyDescent="0.2">
      <c r="A42818" s="2" t="s">
        <v>87757</v>
      </c>
      <c r="B42818" s="2" t="s">
        <v>87758</v>
      </c>
    </row>
    <row r="42819" spans="1:2" x14ac:dyDescent="0.2">
      <c r="A42819" s="2" t="s">
        <v>87759</v>
      </c>
      <c r="B42819" s="2" t="s">
        <v>87760</v>
      </c>
    </row>
    <row r="42820" spans="1:2" x14ac:dyDescent="0.2">
      <c r="A42820" s="2" t="s">
        <v>87761</v>
      </c>
      <c r="B42820" s="2" t="s">
        <v>87762</v>
      </c>
    </row>
    <row r="42821" spans="1:2" x14ac:dyDescent="0.2">
      <c r="A42821" s="2" t="s">
        <v>87763</v>
      </c>
      <c r="B42821" s="2" t="s">
        <v>87764</v>
      </c>
    </row>
    <row r="42822" spans="1:2" x14ac:dyDescent="0.2">
      <c r="A42822" s="2" t="s">
        <v>87765</v>
      </c>
      <c r="B42822" s="2" t="s">
        <v>87766</v>
      </c>
    </row>
    <row r="42823" spans="1:2" x14ac:dyDescent="0.2">
      <c r="A42823" s="2" t="s">
        <v>87767</v>
      </c>
      <c r="B42823" s="2" t="s">
        <v>87768</v>
      </c>
    </row>
    <row r="42824" spans="1:2" x14ac:dyDescent="0.2">
      <c r="A42824" s="2" t="s">
        <v>87769</v>
      </c>
      <c r="B42824" s="2" t="s">
        <v>87770</v>
      </c>
    </row>
    <row r="42825" spans="1:2" x14ac:dyDescent="0.2">
      <c r="A42825" s="2" t="s">
        <v>87771</v>
      </c>
      <c r="B42825" s="2" t="s">
        <v>87772</v>
      </c>
    </row>
    <row r="42826" spans="1:2" x14ac:dyDescent="0.2">
      <c r="A42826" s="2" t="s">
        <v>87773</v>
      </c>
      <c r="B42826" s="2" t="s">
        <v>87774</v>
      </c>
    </row>
    <row r="42827" spans="1:2" x14ac:dyDescent="0.2">
      <c r="A42827" s="2" t="s">
        <v>87775</v>
      </c>
      <c r="B42827" s="2" t="s">
        <v>87776</v>
      </c>
    </row>
    <row r="42828" spans="1:2" x14ac:dyDescent="0.2">
      <c r="A42828" s="2" t="s">
        <v>87777</v>
      </c>
      <c r="B42828" s="2" t="s">
        <v>87778</v>
      </c>
    </row>
    <row r="42829" spans="1:2" x14ac:dyDescent="0.2">
      <c r="A42829" s="2" t="s">
        <v>87779</v>
      </c>
      <c r="B42829" s="2" t="s">
        <v>87780</v>
      </c>
    </row>
    <row r="42830" spans="1:2" x14ac:dyDescent="0.2">
      <c r="A42830" s="2" t="s">
        <v>87781</v>
      </c>
      <c r="B42830" s="2" t="s">
        <v>87782</v>
      </c>
    </row>
    <row r="42831" spans="1:2" x14ac:dyDescent="0.2">
      <c r="A42831" s="2" t="s">
        <v>87783</v>
      </c>
      <c r="B42831" s="2" t="s">
        <v>87784</v>
      </c>
    </row>
    <row r="42832" spans="1:2" x14ac:dyDescent="0.2">
      <c r="A42832" s="2" t="s">
        <v>87785</v>
      </c>
      <c r="B42832" s="2" t="s">
        <v>87786</v>
      </c>
    </row>
    <row r="42833" spans="1:2" x14ac:dyDescent="0.2">
      <c r="A42833" s="2" t="s">
        <v>87787</v>
      </c>
      <c r="B42833" s="2" t="s">
        <v>87788</v>
      </c>
    </row>
    <row r="42834" spans="1:2" x14ac:dyDescent="0.2">
      <c r="A42834" s="2" t="s">
        <v>87789</v>
      </c>
      <c r="B42834" s="2" t="s">
        <v>87790</v>
      </c>
    </row>
    <row r="42835" spans="1:2" x14ac:dyDescent="0.2">
      <c r="A42835" s="2" t="s">
        <v>87791</v>
      </c>
      <c r="B42835" s="2" t="s">
        <v>87792</v>
      </c>
    </row>
    <row r="42836" spans="1:2" x14ac:dyDescent="0.2">
      <c r="A42836" s="2" t="s">
        <v>87793</v>
      </c>
      <c r="B42836" s="2" t="s">
        <v>87794</v>
      </c>
    </row>
    <row r="42837" spans="1:2" x14ac:dyDescent="0.2">
      <c r="A42837" s="2" t="s">
        <v>87795</v>
      </c>
      <c r="B42837" s="2" t="s">
        <v>87796</v>
      </c>
    </row>
    <row r="42838" spans="1:2" x14ac:dyDescent="0.2">
      <c r="A42838" s="2" t="s">
        <v>87797</v>
      </c>
      <c r="B42838" s="2" t="s">
        <v>87798</v>
      </c>
    </row>
    <row r="42839" spans="1:2" x14ac:dyDescent="0.2">
      <c r="A42839" s="2" t="s">
        <v>87799</v>
      </c>
      <c r="B42839" s="2" t="s">
        <v>87800</v>
      </c>
    </row>
    <row r="42840" spans="1:2" x14ac:dyDescent="0.2">
      <c r="A42840" s="2" t="s">
        <v>87801</v>
      </c>
      <c r="B42840" s="2" t="s">
        <v>87802</v>
      </c>
    </row>
    <row r="42841" spans="1:2" x14ac:dyDescent="0.2">
      <c r="A42841" s="2" t="s">
        <v>87803</v>
      </c>
      <c r="B42841" s="2" t="s">
        <v>87804</v>
      </c>
    </row>
    <row r="42842" spans="1:2" x14ac:dyDescent="0.2">
      <c r="A42842" s="2" t="s">
        <v>87805</v>
      </c>
      <c r="B42842" s="2" t="s">
        <v>87806</v>
      </c>
    </row>
    <row r="42843" spans="1:2" x14ac:dyDescent="0.2">
      <c r="A42843" s="2" t="s">
        <v>87807</v>
      </c>
      <c r="B42843" s="2" t="s">
        <v>87808</v>
      </c>
    </row>
    <row r="42844" spans="1:2" x14ac:dyDescent="0.2">
      <c r="A42844" s="2" t="s">
        <v>87809</v>
      </c>
      <c r="B42844" s="2" t="s">
        <v>87810</v>
      </c>
    </row>
    <row r="42845" spans="1:2" x14ac:dyDescent="0.2">
      <c r="A42845" s="2" t="s">
        <v>87811</v>
      </c>
      <c r="B42845" s="2" t="s">
        <v>87812</v>
      </c>
    </row>
    <row r="42846" spans="1:2" x14ac:dyDescent="0.2">
      <c r="A42846" s="2" t="s">
        <v>87813</v>
      </c>
      <c r="B42846" s="2" t="s">
        <v>87814</v>
      </c>
    </row>
    <row r="42847" spans="1:2" x14ac:dyDescent="0.2">
      <c r="A42847" s="2" t="s">
        <v>87815</v>
      </c>
      <c r="B42847" s="2" t="s">
        <v>87816</v>
      </c>
    </row>
    <row r="42848" spans="1:2" x14ac:dyDescent="0.2">
      <c r="A42848" s="2" t="s">
        <v>87817</v>
      </c>
      <c r="B42848" s="2" t="s">
        <v>87818</v>
      </c>
    </row>
    <row r="42849" spans="1:2" x14ac:dyDescent="0.2">
      <c r="A42849" s="2" t="s">
        <v>87819</v>
      </c>
      <c r="B42849" s="2" t="s">
        <v>87820</v>
      </c>
    </row>
    <row r="42850" spans="1:2" x14ac:dyDescent="0.2">
      <c r="A42850" s="2" t="s">
        <v>87821</v>
      </c>
      <c r="B42850" s="2" t="s">
        <v>87822</v>
      </c>
    </row>
    <row r="42851" spans="1:2" x14ac:dyDescent="0.2">
      <c r="A42851" s="2" t="s">
        <v>87823</v>
      </c>
      <c r="B42851" s="2" t="s">
        <v>87824</v>
      </c>
    </row>
    <row r="42852" spans="1:2" x14ac:dyDescent="0.2">
      <c r="A42852" s="2" t="s">
        <v>87825</v>
      </c>
      <c r="B42852" s="2" t="s">
        <v>87826</v>
      </c>
    </row>
    <row r="42853" spans="1:2" x14ac:dyDescent="0.2">
      <c r="A42853" s="2" t="s">
        <v>87827</v>
      </c>
      <c r="B42853" s="2" t="s">
        <v>87828</v>
      </c>
    </row>
    <row r="42854" spans="1:2" x14ac:dyDescent="0.2">
      <c r="A42854" s="2" t="s">
        <v>87829</v>
      </c>
      <c r="B42854" s="2" t="s">
        <v>87830</v>
      </c>
    </row>
    <row r="42855" spans="1:2" x14ac:dyDescent="0.2">
      <c r="A42855" s="2" t="s">
        <v>87831</v>
      </c>
      <c r="B42855" s="2" t="s">
        <v>87832</v>
      </c>
    </row>
    <row r="42856" spans="1:2" x14ac:dyDescent="0.2">
      <c r="A42856" s="2" t="s">
        <v>87833</v>
      </c>
      <c r="B42856" s="2" t="s">
        <v>87834</v>
      </c>
    </row>
    <row r="42857" spans="1:2" x14ac:dyDescent="0.2">
      <c r="A42857" s="2" t="s">
        <v>87835</v>
      </c>
      <c r="B42857" s="2" t="s">
        <v>87836</v>
      </c>
    </row>
    <row r="42858" spans="1:2" x14ac:dyDescent="0.2">
      <c r="A42858" s="2" t="s">
        <v>87837</v>
      </c>
      <c r="B42858" s="2" t="s">
        <v>87838</v>
      </c>
    </row>
    <row r="42859" spans="1:2" x14ac:dyDescent="0.2">
      <c r="A42859" s="2" t="s">
        <v>87839</v>
      </c>
      <c r="B42859" s="2" t="s">
        <v>87840</v>
      </c>
    </row>
    <row r="42860" spans="1:2" x14ac:dyDescent="0.2">
      <c r="A42860" s="2" t="s">
        <v>87841</v>
      </c>
      <c r="B42860" s="2" t="s">
        <v>87842</v>
      </c>
    </row>
    <row r="42861" spans="1:2" x14ac:dyDescent="0.2">
      <c r="A42861" s="2" t="s">
        <v>87843</v>
      </c>
      <c r="B42861" s="2" t="s">
        <v>87844</v>
      </c>
    </row>
    <row r="42862" spans="1:2" x14ac:dyDescent="0.2">
      <c r="A42862" s="2" t="s">
        <v>87845</v>
      </c>
      <c r="B42862" s="2" t="s">
        <v>87846</v>
      </c>
    </row>
    <row r="42863" spans="1:2" x14ac:dyDescent="0.2">
      <c r="A42863" s="2" t="s">
        <v>87847</v>
      </c>
      <c r="B42863" s="2" t="s">
        <v>87848</v>
      </c>
    </row>
    <row r="42864" spans="1:2" x14ac:dyDescent="0.2">
      <c r="A42864" s="2" t="s">
        <v>87849</v>
      </c>
      <c r="B42864" s="2" t="s">
        <v>87850</v>
      </c>
    </row>
    <row r="42865" spans="1:2" x14ac:dyDescent="0.2">
      <c r="A42865" s="2" t="s">
        <v>87851</v>
      </c>
      <c r="B42865" s="2" t="s">
        <v>87852</v>
      </c>
    </row>
    <row r="42866" spans="1:2" x14ac:dyDescent="0.2">
      <c r="A42866" s="2" t="s">
        <v>87853</v>
      </c>
      <c r="B42866" s="2" t="s">
        <v>87854</v>
      </c>
    </row>
    <row r="42867" spans="1:2" x14ac:dyDescent="0.2">
      <c r="A42867" s="2" t="s">
        <v>87855</v>
      </c>
      <c r="B42867" s="2" t="s">
        <v>87856</v>
      </c>
    </row>
    <row r="42868" spans="1:2" x14ac:dyDescent="0.2">
      <c r="A42868" s="2" t="s">
        <v>87857</v>
      </c>
      <c r="B42868" s="2" t="s">
        <v>87858</v>
      </c>
    </row>
    <row r="42869" spans="1:2" x14ac:dyDescent="0.2">
      <c r="A42869" s="2" t="s">
        <v>87859</v>
      </c>
      <c r="B42869" s="2" t="s">
        <v>87860</v>
      </c>
    </row>
    <row r="42870" spans="1:2" x14ac:dyDescent="0.2">
      <c r="A42870" s="2" t="s">
        <v>87861</v>
      </c>
      <c r="B42870" s="2" t="s">
        <v>87862</v>
      </c>
    </row>
    <row r="42871" spans="1:2" x14ac:dyDescent="0.2">
      <c r="A42871" s="2" t="s">
        <v>87863</v>
      </c>
      <c r="B42871" s="2" t="s">
        <v>87864</v>
      </c>
    </row>
    <row r="42872" spans="1:2" x14ac:dyDescent="0.2">
      <c r="A42872" s="2" t="s">
        <v>87865</v>
      </c>
      <c r="B42872" s="2" t="s">
        <v>87866</v>
      </c>
    </row>
    <row r="42873" spans="1:2" x14ac:dyDescent="0.2">
      <c r="A42873" s="2" t="s">
        <v>87867</v>
      </c>
      <c r="B42873" s="2" t="s">
        <v>87868</v>
      </c>
    </row>
    <row r="42874" spans="1:2" x14ac:dyDescent="0.2">
      <c r="A42874" s="2" t="s">
        <v>87869</v>
      </c>
      <c r="B42874" s="2" t="s">
        <v>87870</v>
      </c>
    </row>
    <row r="42875" spans="1:2" x14ac:dyDescent="0.2">
      <c r="A42875" s="2" t="s">
        <v>87871</v>
      </c>
      <c r="B42875" s="2" t="s">
        <v>87872</v>
      </c>
    </row>
    <row r="42876" spans="1:2" x14ac:dyDescent="0.2">
      <c r="A42876" s="2" t="s">
        <v>87873</v>
      </c>
      <c r="B42876" s="2" t="s">
        <v>87874</v>
      </c>
    </row>
    <row r="42877" spans="1:2" x14ac:dyDescent="0.2">
      <c r="A42877" s="2" t="s">
        <v>87875</v>
      </c>
      <c r="B42877" s="2" t="s">
        <v>87876</v>
      </c>
    </row>
    <row r="42878" spans="1:2" x14ac:dyDescent="0.2">
      <c r="A42878" s="2" t="s">
        <v>87877</v>
      </c>
      <c r="B42878" s="2" t="s">
        <v>87878</v>
      </c>
    </row>
    <row r="42879" spans="1:2" x14ac:dyDescent="0.2">
      <c r="A42879" s="2" t="s">
        <v>87879</v>
      </c>
      <c r="B42879" s="2" t="s">
        <v>87880</v>
      </c>
    </row>
    <row r="42880" spans="1:2" x14ac:dyDescent="0.2">
      <c r="A42880" s="2" t="s">
        <v>87881</v>
      </c>
      <c r="B42880" s="2" t="s">
        <v>87882</v>
      </c>
    </row>
    <row r="42881" spans="1:2" x14ac:dyDescent="0.2">
      <c r="A42881" s="2" t="s">
        <v>87883</v>
      </c>
      <c r="B42881" s="2" t="s">
        <v>87884</v>
      </c>
    </row>
    <row r="42882" spans="1:2" x14ac:dyDescent="0.2">
      <c r="A42882" s="2" t="s">
        <v>87885</v>
      </c>
      <c r="B42882" s="2" t="s">
        <v>87886</v>
      </c>
    </row>
    <row r="42883" spans="1:2" x14ac:dyDescent="0.2">
      <c r="A42883" s="2" t="s">
        <v>87887</v>
      </c>
      <c r="B42883" s="2" t="s">
        <v>87888</v>
      </c>
    </row>
    <row r="42884" spans="1:2" x14ac:dyDescent="0.2">
      <c r="A42884" s="2" t="s">
        <v>87889</v>
      </c>
      <c r="B42884" s="2" t="s">
        <v>87890</v>
      </c>
    </row>
    <row r="42885" spans="1:2" x14ac:dyDescent="0.2">
      <c r="A42885" s="2" t="s">
        <v>87891</v>
      </c>
      <c r="B42885" s="2" t="s">
        <v>87892</v>
      </c>
    </row>
    <row r="42886" spans="1:2" x14ac:dyDescent="0.2">
      <c r="A42886" s="2" t="s">
        <v>87893</v>
      </c>
      <c r="B42886" s="2" t="s">
        <v>87894</v>
      </c>
    </row>
    <row r="42887" spans="1:2" x14ac:dyDescent="0.2">
      <c r="A42887" s="2" t="s">
        <v>87895</v>
      </c>
      <c r="B42887" s="2" t="s">
        <v>87896</v>
      </c>
    </row>
    <row r="42888" spans="1:2" x14ac:dyDescent="0.2">
      <c r="A42888" s="2" t="s">
        <v>87897</v>
      </c>
      <c r="B42888" s="2" t="s">
        <v>87898</v>
      </c>
    </row>
    <row r="42889" spans="1:2" x14ac:dyDescent="0.2">
      <c r="A42889" s="2" t="s">
        <v>87899</v>
      </c>
      <c r="B42889" s="2" t="s">
        <v>87900</v>
      </c>
    </row>
    <row r="42890" spans="1:2" x14ac:dyDescent="0.2">
      <c r="A42890" s="2" t="s">
        <v>87901</v>
      </c>
      <c r="B42890" s="2" t="s">
        <v>87902</v>
      </c>
    </row>
    <row r="42891" spans="1:2" x14ac:dyDescent="0.2">
      <c r="A42891" s="2" t="s">
        <v>87903</v>
      </c>
      <c r="B42891" s="2" t="s">
        <v>87904</v>
      </c>
    </row>
    <row r="42892" spans="1:2" x14ac:dyDescent="0.2">
      <c r="A42892" s="2" t="s">
        <v>87905</v>
      </c>
      <c r="B42892" s="2" t="s">
        <v>87906</v>
      </c>
    </row>
    <row r="42893" spans="1:2" x14ac:dyDescent="0.2">
      <c r="A42893" s="2" t="s">
        <v>87907</v>
      </c>
      <c r="B42893" s="2" t="s">
        <v>87908</v>
      </c>
    </row>
    <row r="42894" spans="1:2" x14ac:dyDescent="0.2">
      <c r="A42894" s="2" t="s">
        <v>87909</v>
      </c>
      <c r="B42894" s="2" t="s">
        <v>87910</v>
      </c>
    </row>
    <row r="42895" spans="1:2" x14ac:dyDescent="0.2">
      <c r="A42895" s="2" t="s">
        <v>87911</v>
      </c>
      <c r="B42895" s="2" t="s">
        <v>87912</v>
      </c>
    </row>
    <row r="42896" spans="1:2" x14ac:dyDescent="0.2">
      <c r="A42896" s="2" t="s">
        <v>87913</v>
      </c>
      <c r="B42896" s="2" t="s">
        <v>87914</v>
      </c>
    </row>
    <row r="42897" spans="1:2" x14ac:dyDescent="0.2">
      <c r="A42897" s="2" t="s">
        <v>87915</v>
      </c>
      <c r="B42897" s="2" t="s">
        <v>87916</v>
      </c>
    </row>
    <row r="42898" spans="1:2" x14ac:dyDescent="0.2">
      <c r="A42898" s="2" t="s">
        <v>87917</v>
      </c>
      <c r="B42898" s="2" t="s">
        <v>87918</v>
      </c>
    </row>
    <row r="42899" spans="1:2" x14ac:dyDescent="0.2">
      <c r="A42899" s="2" t="s">
        <v>87919</v>
      </c>
      <c r="B42899" s="2" t="s">
        <v>87920</v>
      </c>
    </row>
    <row r="42900" spans="1:2" x14ac:dyDescent="0.2">
      <c r="A42900" s="2" t="s">
        <v>87921</v>
      </c>
      <c r="B42900" s="2" t="s">
        <v>87922</v>
      </c>
    </row>
    <row r="42901" spans="1:2" x14ac:dyDescent="0.2">
      <c r="A42901" s="2" t="s">
        <v>87923</v>
      </c>
      <c r="B42901" s="2" t="s">
        <v>87924</v>
      </c>
    </row>
    <row r="42902" spans="1:2" x14ac:dyDescent="0.2">
      <c r="A42902" s="2" t="s">
        <v>87925</v>
      </c>
      <c r="B42902" s="2" t="s">
        <v>87926</v>
      </c>
    </row>
    <row r="42903" spans="1:2" x14ac:dyDescent="0.2">
      <c r="A42903" s="2" t="s">
        <v>87927</v>
      </c>
      <c r="B42903" s="2" t="s">
        <v>87928</v>
      </c>
    </row>
    <row r="42904" spans="1:2" x14ac:dyDescent="0.2">
      <c r="A42904" s="2" t="s">
        <v>87929</v>
      </c>
      <c r="B42904" s="2" t="s">
        <v>87930</v>
      </c>
    </row>
    <row r="42905" spans="1:2" x14ac:dyDescent="0.2">
      <c r="A42905" s="2" t="s">
        <v>87931</v>
      </c>
      <c r="B42905" s="2" t="s">
        <v>87932</v>
      </c>
    </row>
    <row r="42906" spans="1:2" x14ac:dyDescent="0.2">
      <c r="A42906" s="2" t="s">
        <v>87933</v>
      </c>
      <c r="B42906" s="2" t="s">
        <v>87934</v>
      </c>
    </row>
    <row r="42907" spans="1:2" x14ac:dyDescent="0.2">
      <c r="A42907" s="2" t="s">
        <v>87935</v>
      </c>
      <c r="B42907" s="2" t="s">
        <v>87936</v>
      </c>
    </row>
    <row r="42908" spans="1:2" x14ac:dyDescent="0.2">
      <c r="A42908" s="2" t="s">
        <v>87937</v>
      </c>
      <c r="B42908" s="2" t="s">
        <v>87938</v>
      </c>
    </row>
    <row r="42909" spans="1:2" x14ac:dyDescent="0.2">
      <c r="A42909" s="2" t="s">
        <v>87939</v>
      </c>
      <c r="B42909" s="2" t="s">
        <v>87940</v>
      </c>
    </row>
    <row r="42910" spans="1:2" x14ac:dyDescent="0.2">
      <c r="A42910" s="2" t="s">
        <v>87941</v>
      </c>
      <c r="B42910" s="2" t="s">
        <v>87942</v>
      </c>
    </row>
    <row r="42911" spans="1:2" x14ac:dyDescent="0.2">
      <c r="A42911" s="2" t="s">
        <v>87943</v>
      </c>
      <c r="B42911" s="2" t="s">
        <v>87944</v>
      </c>
    </row>
    <row r="42912" spans="1:2" x14ac:dyDescent="0.2">
      <c r="A42912" s="2" t="s">
        <v>87945</v>
      </c>
      <c r="B42912" s="2" t="s">
        <v>87946</v>
      </c>
    </row>
    <row r="42913" spans="1:2" x14ac:dyDescent="0.2">
      <c r="A42913" s="2" t="s">
        <v>87947</v>
      </c>
      <c r="B42913" s="2" t="s">
        <v>87948</v>
      </c>
    </row>
    <row r="42914" spans="1:2" x14ac:dyDescent="0.2">
      <c r="A42914" s="2" t="s">
        <v>87949</v>
      </c>
      <c r="B42914" s="2" t="s">
        <v>87950</v>
      </c>
    </row>
    <row r="42915" spans="1:2" x14ac:dyDescent="0.2">
      <c r="A42915" s="2" t="s">
        <v>87951</v>
      </c>
      <c r="B42915" s="2" t="s">
        <v>87952</v>
      </c>
    </row>
    <row r="42916" spans="1:2" x14ac:dyDescent="0.2">
      <c r="A42916" s="2" t="s">
        <v>87953</v>
      </c>
      <c r="B42916" s="2" t="s">
        <v>87954</v>
      </c>
    </row>
    <row r="42917" spans="1:2" x14ac:dyDescent="0.2">
      <c r="A42917" s="2" t="s">
        <v>87955</v>
      </c>
      <c r="B42917" s="2" t="s">
        <v>87956</v>
      </c>
    </row>
    <row r="42918" spans="1:2" x14ac:dyDescent="0.2">
      <c r="A42918" s="2" t="s">
        <v>87957</v>
      </c>
      <c r="B42918" s="2" t="s">
        <v>87958</v>
      </c>
    </row>
    <row r="42919" spans="1:2" x14ac:dyDescent="0.2">
      <c r="A42919" s="2" t="s">
        <v>87959</v>
      </c>
      <c r="B42919" s="2" t="s">
        <v>87960</v>
      </c>
    </row>
    <row r="42920" spans="1:2" x14ac:dyDescent="0.2">
      <c r="A42920" s="2" t="s">
        <v>87961</v>
      </c>
      <c r="B42920" s="2" t="s">
        <v>87962</v>
      </c>
    </row>
    <row r="42921" spans="1:2" x14ac:dyDescent="0.2">
      <c r="A42921" s="2" t="s">
        <v>87963</v>
      </c>
      <c r="B42921" s="2" t="s">
        <v>87964</v>
      </c>
    </row>
    <row r="42922" spans="1:2" x14ac:dyDescent="0.2">
      <c r="A42922" s="2" t="s">
        <v>87965</v>
      </c>
      <c r="B42922" s="2" t="s">
        <v>87966</v>
      </c>
    </row>
    <row r="42923" spans="1:2" x14ac:dyDescent="0.2">
      <c r="A42923" s="2" t="s">
        <v>87967</v>
      </c>
      <c r="B42923" s="2" t="s">
        <v>87968</v>
      </c>
    </row>
    <row r="42924" spans="1:2" x14ac:dyDescent="0.2">
      <c r="A42924" s="2" t="s">
        <v>87969</v>
      </c>
      <c r="B42924" s="2" t="s">
        <v>87970</v>
      </c>
    </row>
    <row r="42925" spans="1:2" x14ac:dyDescent="0.2">
      <c r="A42925" s="2" t="s">
        <v>87971</v>
      </c>
      <c r="B42925" s="2" t="s">
        <v>87972</v>
      </c>
    </row>
    <row r="42926" spans="1:2" x14ac:dyDescent="0.2">
      <c r="A42926" s="2" t="s">
        <v>87973</v>
      </c>
      <c r="B42926" s="2" t="s">
        <v>87974</v>
      </c>
    </row>
    <row r="42927" spans="1:2" x14ac:dyDescent="0.2">
      <c r="A42927" s="2" t="s">
        <v>87975</v>
      </c>
      <c r="B42927" s="2" t="s">
        <v>87976</v>
      </c>
    </row>
    <row r="42928" spans="1:2" x14ac:dyDescent="0.2">
      <c r="A42928" s="2" t="s">
        <v>87977</v>
      </c>
      <c r="B42928" s="2" t="s">
        <v>87978</v>
      </c>
    </row>
    <row r="42929" spans="1:2" x14ac:dyDescent="0.2">
      <c r="A42929" s="2" t="s">
        <v>87979</v>
      </c>
      <c r="B42929" s="2" t="s">
        <v>87980</v>
      </c>
    </row>
    <row r="42930" spans="1:2" x14ac:dyDescent="0.2">
      <c r="A42930" s="2" t="s">
        <v>87981</v>
      </c>
      <c r="B42930" s="2" t="s">
        <v>87982</v>
      </c>
    </row>
    <row r="42931" spans="1:2" x14ac:dyDescent="0.2">
      <c r="A42931" s="2" t="s">
        <v>87983</v>
      </c>
      <c r="B42931" s="2" t="s">
        <v>87984</v>
      </c>
    </row>
    <row r="42932" spans="1:2" x14ac:dyDescent="0.2">
      <c r="A42932" s="2" t="s">
        <v>87985</v>
      </c>
      <c r="B42932" s="2" t="s">
        <v>87986</v>
      </c>
    </row>
    <row r="42933" spans="1:2" x14ac:dyDescent="0.2">
      <c r="A42933" s="2" t="s">
        <v>87987</v>
      </c>
      <c r="B42933" s="2" t="s">
        <v>87988</v>
      </c>
    </row>
    <row r="42934" spans="1:2" x14ac:dyDescent="0.2">
      <c r="A42934" s="2" t="s">
        <v>87989</v>
      </c>
      <c r="B42934" s="2" t="s">
        <v>87990</v>
      </c>
    </row>
    <row r="42935" spans="1:2" x14ac:dyDescent="0.2">
      <c r="A42935" s="2" t="s">
        <v>87991</v>
      </c>
      <c r="B42935" s="2" t="s">
        <v>87992</v>
      </c>
    </row>
    <row r="42936" spans="1:2" x14ac:dyDescent="0.2">
      <c r="A42936" s="2" t="s">
        <v>87993</v>
      </c>
      <c r="B42936" s="2" t="s">
        <v>87994</v>
      </c>
    </row>
    <row r="42937" spans="1:2" x14ac:dyDescent="0.2">
      <c r="A42937" s="2" t="s">
        <v>87995</v>
      </c>
      <c r="B42937" s="2" t="s">
        <v>87996</v>
      </c>
    </row>
    <row r="42938" spans="1:2" x14ac:dyDescent="0.2">
      <c r="A42938" s="2" t="s">
        <v>87997</v>
      </c>
      <c r="B42938" s="2" t="s">
        <v>87998</v>
      </c>
    </row>
    <row r="42939" spans="1:2" x14ac:dyDescent="0.2">
      <c r="A42939" s="2" t="s">
        <v>87999</v>
      </c>
      <c r="B42939" s="2" t="s">
        <v>88000</v>
      </c>
    </row>
    <row r="42940" spans="1:2" x14ac:dyDescent="0.2">
      <c r="A42940" s="2" t="s">
        <v>88001</v>
      </c>
      <c r="B42940" s="2" t="s">
        <v>88002</v>
      </c>
    </row>
    <row r="42941" spans="1:2" x14ac:dyDescent="0.2">
      <c r="A42941" s="2" t="s">
        <v>88003</v>
      </c>
      <c r="B42941" s="2" t="s">
        <v>88004</v>
      </c>
    </row>
    <row r="42942" spans="1:2" x14ac:dyDescent="0.2">
      <c r="A42942" s="2" t="s">
        <v>88005</v>
      </c>
      <c r="B42942" s="2" t="s">
        <v>88006</v>
      </c>
    </row>
    <row r="42943" spans="1:2" x14ac:dyDescent="0.2">
      <c r="A42943" s="2" t="s">
        <v>88007</v>
      </c>
      <c r="B42943" s="2" t="s">
        <v>88008</v>
      </c>
    </row>
    <row r="42944" spans="1:2" x14ac:dyDescent="0.2">
      <c r="A42944" s="2" t="s">
        <v>88009</v>
      </c>
      <c r="B42944" s="2" t="s">
        <v>88010</v>
      </c>
    </row>
    <row r="42945" spans="1:2" x14ac:dyDescent="0.2">
      <c r="A42945" s="2" t="s">
        <v>88011</v>
      </c>
      <c r="B42945" s="2" t="s">
        <v>88012</v>
      </c>
    </row>
    <row r="42946" spans="1:2" x14ac:dyDescent="0.2">
      <c r="A42946" s="2" t="s">
        <v>88013</v>
      </c>
      <c r="B42946" s="2" t="s">
        <v>88014</v>
      </c>
    </row>
    <row r="42947" spans="1:2" x14ac:dyDescent="0.2">
      <c r="A42947" s="2" t="s">
        <v>88015</v>
      </c>
      <c r="B42947" s="2" t="s">
        <v>88016</v>
      </c>
    </row>
    <row r="42948" spans="1:2" x14ac:dyDescent="0.2">
      <c r="A42948" s="2" t="s">
        <v>88017</v>
      </c>
      <c r="B42948" s="2" t="s">
        <v>88018</v>
      </c>
    </row>
    <row r="42949" spans="1:2" x14ac:dyDescent="0.2">
      <c r="A42949" s="2" t="s">
        <v>88019</v>
      </c>
      <c r="B42949" s="2" t="s">
        <v>88020</v>
      </c>
    </row>
    <row r="42950" spans="1:2" x14ac:dyDescent="0.2">
      <c r="A42950" s="2" t="s">
        <v>88021</v>
      </c>
      <c r="B42950" s="2" t="s">
        <v>88022</v>
      </c>
    </row>
    <row r="42951" spans="1:2" x14ac:dyDescent="0.2">
      <c r="A42951" s="2" t="s">
        <v>88023</v>
      </c>
      <c r="B42951" s="2" t="s">
        <v>88024</v>
      </c>
    </row>
    <row r="42952" spans="1:2" x14ac:dyDescent="0.2">
      <c r="A42952" s="2" t="s">
        <v>88025</v>
      </c>
      <c r="B42952" s="2" t="s">
        <v>88026</v>
      </c>
    </row>
    <row r="42953" spans="1:2" x14ac:dyDescent="0.2">
      <c r="A42953" s="2" t="s">
        <v>88027</v>
      </c>
      <c r="B42953" s="2" t="s">
        <v>88028</v>
      </c>
    </row>
    <row r="42954" spans="1:2" x14ac:dyDescent="0.2">
      <c r="A42954" s="2" t="s">
        <v>88029</v>
      </c>
      <c r="B42954" s="2" t="s">
        <v>88030</v>
      </c>
    </row>
    <row r="42955" spans="1:2" x14ac:dyDescent="0.2">
      <c r="A42955" s="2" t="s">
        <v>88031</v>
      </c>
      <c r="B42955" s="2" t="s">
        <v>88032</v>
      </c>
    </row>
    <row r="42956" spans="1:2" x14ac:dyDescent="0.2">
      <c r="A42956" s="2" t="s">
        <v>88033</v>
      </c>
      <c r="B42956" s="2" t="s">
        <v>88034</v>
      </c>
    </row>
    <row r="42957" spans="1:2" x14ac:dyDescent="0.2">
      <c r="A42957" s="2" t="s">
        <v>88035</v>
      </c>
      <c r="B42957" s="2" t="s">
        <v>88036</v>
      </c>
    </row>
    <row r="42958" spans="1:2" x14ac:dyDescent="0.2">
      <c r="A42958" s="2" t="s">
        <v>88037</v>
      </c>
      <c r="B42958" s="2" t="s">
        <v>88038</v>
      </c>
    </row>
    <row r="42959" spans="1:2" x14ac:dyDescent="0.2">
      <c r="A42959" s="2" t="s">
        <v>88039</v>
      </c>
      <c r="B42959" s="2" t="s">
        <v>88040</v>
      </c>
    </row>
    <row r="42960" spans="1:2" x14ac:dyDescent="0.2">
      <c r="A42960" s="2" t="s">
        <v>88041</v>
      </c>
      <c r="B42960" s="2" t="s">
        <v>88042</v>
      </c>
    </row>
    <row r="42961" spans="1:2" x14ac:dyDescent="0.2">
      <c r="A42961" s="2" t="s">
        <v>88043</v>
      </c>
      <c r="B42961" s="2" t="s">
        <v>88044</v>
      </c>
    </row>
    <row r="42962" spans="1:2" x14ac:dyDescent="0.2">
      <c r="A42962" s="2" t="s">
        <v>88045</v>
      </c>
      <c r="B42962" s="2" t="s">
        <v>88046</v>
      </c>
    </row>
    <row r="42963" spans="1:2" x14ac:dyDescent="0.2">
      <c r="A42963" s="2" t="s">
        <v>88047</v>
      </c>
      <c r="B42963" s="2" t="s">
        <v>88048</v>
      </c>
    </row>
    <row r="42964" spans="1:2" x14ac:dyDescent="0.2">
      <c r="A42964" s="2" t="s">
        <v>88049</v>
      </c>
      <c r="B42964" s="2" t="s">
        <v>88050</v>
      </c>
    </row>
    <row r="42965" spans="1:2" x14ac:dyDescent="0.2">
      <c r="A42965" s="2" t="s">
        <v>88051</v>
      </c>
      <c r="B42965" s="2" t="s">
        <v>88052</v>
      </c>
    </row>
    <row r="42966" spans="1:2" x14ac:dyDescent="0.2">
      <c r="A42966" s="2" t="s">
        <v>88053</v>
      </c>
      <c r="B42966" s="2" t="s">
        <v>88054</v>
      </c>
    </row>
    <row r="42967" spans="1:2" x14ac:dyDescent="0.2">
      <c r="A42967" s="2" t="s">
        <v>88055</v>
      </c>
      <c r="B42967" s="2" t="s">
        <v>88056</v>
      </c>
    </row>
    <row r="42968" spans="1:2" x14ac:dyDescent="0.2">
      <c r="A42968" s="2" t="s">
        <v>88057</v>
      </c>
      <c r="B42968" s="2" t="s">
        <v>88058</v>
      </c>
    </row>
    <row r="42969" spans="1:2" x14ac:dyDescent="0.2">
      <c r="A42969" s="2" t="s">
        <v>88059</v>
      </c>
      <c r="B42969" s="2" t="s">
        <v>88060</v>
      </c>
    </row>
    <row r="42970" spans="1:2" x14ac:dyDescent="0.2">
      <c r="A42970" s="2" t="s">
        <v>88061</v>
      </c>
      <c r="B42970" s="2" t="s">
        <v>88062</v>
      </c>
    </row>
    <row r="42971" spans="1:2" x14ac:dyDescent="0.2">
      <c r="A42971" s="2" t="s">
        <v>88063</v>
      </c>
      <c r="B42971" s="2" t="s">
        <v>88064</v>
      </c>
    </row>
    <row r="42972" spans="1:2" x14ac:dyDescent="0.2">
      <c r="A42972" s="2" t="s">
        <v>88065</v>
      </c>
      <c r="B42972" s="2" t="s">
        <v>88066</v>
      </c>
    </row>
    <row r="42973" spans="1:2" x14ac:dyDescent="0.2">
      <c r="A42973" s="2" t="s">
        <v>88067</v>
      </c>
      <c r="B42973" s="2" t="s">
        <v>88068</v>
      </c>
    </row>
    <row r="42974" spans="1:2" x14ac:dyDescent="0.2">
      <c r="A42974" s="2" t="s">
        <v>88069</v>
      </c>
      <c r="B42974" s="2" t="s">
        <v>88070</v>
      </c>
    </row>
    <row r="42975" spans="1:2" x14ac:dyDescent="0.2">
      <c r="A42975" s="2" t="s">
        <v>88071</v>
      </c>
      <c r="B42975" s="2" t="s">
        <v>88072</v>
      </c>
    </row>
    <row r="42976" spans="1:2" x14ac:dyDescent="0.2">
      <c r="A42976" s="2" t="s">
        <v>88073</v>
      </c>
      <c r="B42976" s="2" t="s">
        <v>88074</v>
      </c>
    </row>
    <row r="42977" spans="1:2" x14ac:dyDescent="0.2">
      <c r="A42977" s="2" t="s">
        <v>88075</v>
      </c>
      <c r="B42977" s="2" t="s">
        <v>88076</v>
      </c>
    </row>
    <row r="42978" spans="1:2" x14ac:dyDescent="0.2">
      <c r="A42978" s="2" t="s">
        <v>88077</v>
      </c>
      <c r="B42978" s="2" t="s">
        <v>88078</v>
      </c>
    </row>
    <row r="42979" spans="1:2" x14ac:dyDescent="0.2">
      <c r="A42979" s="2" t="s">
        <v>88079</v>
      </c>
      <c r="B42979" s="2" t="s">
        <v>88080</v>
      </c>
    </row>
    <row r="42980" spans="1:2" x14ac:dyDescent="0.2">
      <c r="A42980" s="2" t="s">
        <v>88081</v>
      </c>
      <c r="B42980" s="2" t="s">
        <v>88082</v>
      </c>
    </row>
    <row r="42981" spans="1:2" x14ac:dyDescent="0.2">
      <c r="A42981" s="2" t="s">
        <v>88083</v>
      </c>
      <c r="B42981" s="2" t="s">
        <v>88084</v>
      </c>
    </row>
    <row r="42982" spans="1:2" x14ac:dyDescent="0.2">
      <c r="A42982" s="2" t="s">
        <v>88085</v>
      </c>
      <c r="B42982" s="2" t="s">
        <v>88086</v>
      </c>
    </row>
    <row r="42983" spans="1:2" x14ac:dyDescent="0.2">
      <c r="A42983" s="2" t="s">
        <v>88087</v>
      </c>
      <c r="B42983" s="2" t="s">
        <v>88088</v>
      </c>
    </row>
    <row r="42984" spans="1:2" x14ac:dyDescent="0.2">
      <c r="A42984" s="2" t="s">
        <v>88089</v>
      </c>
      <c r="B42984" s="2" t="s">
        <v>88090</v>
      </c>
    </row>
    <row r="42985" spans="1:2" x14ac:dyDescent="0.2">
      <c r="A42985" s="2" t="s">
        <v>88091</v>
      </c>
      <c r="B42985" s="2" t="s">
        <v>88092</v>
      </c>
    </row>
    <row r="42986" spans="1:2" x14ac:dyDescent="0.2">
      <c r="A42986" s="2" t="s">
        <v>88093</v>
      </c>
      <c r="B42986" s="2" t="s">
        <v>88094</v>
      </c>
    </row>
    <row r="42987" spans="1:2" x14ac:dyDescent="0.2">
      <c r="A42987" s="2" t="s">
        <v>88095</v>
      </c>
      <c r="B42987" s="2" t="s">
        <v>88096</v>
      </c>
    </row>
    <row r="42988" spans="1:2" x14ac:dyDescent="0.2">
      <c r="A42988" s="2" t="s">
        <v>88097</v>
      </c>
      <c r="B42988" s="2" t="s">
        <v>88098</v>
      </c>
    </row>
    <row r="42989" spans="1:2" x14ac:dyDescent="0.2">
      <c r="A42989" s="2" t="s">
        <v>88099</v>
      </c>
      <c r="B42989" s="2" t="s">
        <v>88100</v>
      </c>
    </row>
    <row r="42990" spans="1:2" x14ac:dyDescent="0.2">
      <c r="A42990" s="2" t="s">
        <v>88101</v>
      </c>
      <c r="B42990" s="2" t="s">
        <v>88102</v>
      </c>
    </row>
    <row r="42991" spans="1:2" x14ac:dyDescent="0.2">
      <c r="A42991" s="2" t="s">
        <v>88103</v>
      </c>
      <c r="B42991" s="2" t="s">
        <v>88104</v>
      </c>
    </row>
    <row r="42992" spans="1:2" x14ac:dyDescent="0.2">
      <c r="A42992" s="2" t="s">
        <v>88105</v>
      </c>
      <c r="B42992" s="2" t="s">
        <v>88106</v>
      </c>
    </row>
    <row r="42993" spans="1:2" x14ac:dyDescent="0.2">
      <c r="A42993" s="2" t="s">
        <v>88107</v>
      </c>
      <c r="B42993" s="2" t="s">
        <v>88108</v>
      </c>
    </row>
    <row r="42994" spans="1:2" x14ac:dyDescent="0.2">
      <c r="A42994" s="2" t="s">
        <v>88109</v>
      </c>
      <c r="B42994" s="2" t="s">
        <v>88110</v>
      </c>
    </row>
    <row r="42995" spans="1:2" x14ac:dyDescent="0.2">
      <c r="A42995" s="2" t="s">
        <v>88111</v>
      </c>
      <c r="B42995" s="2" t="s">
        <v>88112</v>
      </c>
    </row>
    <row r="42996" spans="1:2" x14ac:dyDescent="0.2">
      <c r="A42996" s="2" t="s">
        <v>88113</v>
      </c>
      <c r="B42996" s="2" t="s">
        <v>88114</v>
      </c>
    </row>
    <row r="42997" spans="1:2" x14ac:dyDescent="0.2">
      <c r="A42997" s="2" t="s">
        <v>88115</v>
      </c>
      <c r="B42997" s="2" t="s">
        <v>88116</v>
      </c>
    </row>
    <row r="42998" spans="1:2" x14ac:dyDescent="0.2">
      <c r="A42998" s="2" t="s">
        <v>88117</v>
      </c>
      <c r="B42998" s="2" t="s">
        <v>88118</v>
      </c>
    </row>
    <row r="42999" spans="1:2" x14ac:dyDescent="0.2">
      <c r="A42999" s="2" t="s">
        <v>88119</v>
      </c>
      <c r="B42999" s="2" t="s">
        <v>88120</v>
      </c>
    </row>
    <row r="43000" spans="1:2" x14ac:dyDescent="0.2">
      <c r="A43000" s="2" t="s">
        <v>88121</v>
      </c>
      <c r="B43000" s="2" t="s">
        <v>88122</v>
      </c>
    </row>
    <row r="43001" spans="1:2" x14ac:dyDescent="0.2">
      <c r="A43001" s="2" t="s">
        <v>88123</v>
      </c>
      <c r="B43001" s="2" t="s">
        <v>88124</v>
      </c>
    </row>
    <row r="43002" spans="1:2" x14ac:dyDescent="0.2">
      <c r="A43002" s="2" t="s">
        <v>88125</v>
      </c>
      <c r="B43002" s="2" t="s">
        <v>88126</v>
      </c>
    </row>
    <row r="43003" spans="1:2" x14ac:dyDescent="0.2">
      <c r="A43003" s="2" t="s">
        <v>88127</v>
      </c>
      <c r="B43003" s="2" t="s">
        <v>88128</v>
      </c>
    </row>
    <row r="43004" spans="1:2" x14ac:dyDescent="0.2">
      <c r="A43004" s="2" t="s">
        <v>88129</v>
      </c>
      <c r="B43004" s="2" t="s">
        <v>88130</v>
      </c>
    </row>
    <row r="43005" spans="1:2" x14ac:dyDescent="0.2">
      <c r="A43005" s="2" t="s">
        <v>88131</v>
      </c>
      <c r="B43005" s="2" t="s">
        <v>88132</v>
      </c>
    </row>
    <row r="43006" spans="1:2" x14ac:dyDescent="0.2">
      <c r="A43006" s="2" t="s">
        <v>88133</v>
      </c>
      <c r="B43006" s="2" t="s">
        <v>88134</v>
      </c>
    </row>
    <row r="43007" spans="1:2" x14ac:dyDescent="0.2">
      <c r="A43007" s="2" t="s">
        <v>88135</v>
      </c>
      <c r="B43007" s="2" t="s">
        <v>88136</v>
      </c>
    </row>
    <row r="43008" spans="1:2" x14ac:dyDescent="0.2">
      <c r="A43008" s="2" t="s">
        <v>88137</v>
      </c>
      <c r="B43008" s="2" t="s">
        <v>88138</v>
      </c>
    </row>
    <row r="43009" spans="1:2" x14ac:dyDescent="0.2">
      <c r="A43009" s="2" t="s">
        <v>88139</v>
      </c>
      <c r="B43009" s="2" t="s">
        <v>88140</v>
      </c>
    </row>
    <row r="43010" spans="1:2" x14ac:dyDescent="0.2">
      <c r="A43010" s="2" t="s">
        <v>88141</v>
      </c>
      <c r="B43010" s="2" t="s">
        <v>88142</v>
      </c>
    </row>
    <row r="43011" spans="1:2" x14ac:dyDescent="0.2">
      <c r="A43011" s="2" t="s">
        <v>88143</v>
      </c>
      <c r="B43011" s="2" t="s">
        <v>88144</v>
      </c>
    </row>
    <row r="43012" spans="1:2" x14ac:dyDescent="0.2">
      <c r="A43012" s="2" t="s">
        <v>88145</v>
      </c>
      <c r="B43012" s="2" t="s">
        <v>88146</v>
      </c>
    </row>
    <row r="43013" spans="1:2" x14ac:dyDescent="0.2">
      <c r="A43013" s="2" t="s">
        <v>88147</v>
      </c>
      <c r="B43013" s="2" t="s">
        <v>88148</v>
      </c>
    </row>
    <row r="43014" spans="1:2" x14ac:dyDescent="0.2">
      <c r="A43014" s="2" t="s">
        <v>88149</v>
      </c>
      <c r="B43014" s="2" t="s">
        <v>88150</v>
      </c>
    </row>
    <row r="43015" spans="1:2" x14ac:dyDescent="0.2">
      <c r="A43015" s="2" t="s">
        <v>88151</v>
      </c>
      <c r="B43015" s="2" t="s">
        <v>88152</v>
      </c>
    </row>
    <row r="43016" spans="1:2" x14ac:dyDescent="0.2">
      <c r="A43016" s="2" t="s">
        <v>88153</v>
      </c>
      <c r="B43016" s="2" t="s">
        <v>88154</v>
      </c>
    </row>
    <row r="43017" spans="1:2" x14ac:dyDescent="0.2">
      <c r="A43017" s="2" t="s">
        <v>88155</v>
      </c>
      <c r="B43017" s="2" t="s">
        <v>88156</v>
      </c>
    </row>
    <row r="43018" spans="1:2" x14ac:dyDescent="0.2">
      <c r="A43018" s="2" t="s">
        <v>88157</v>
      </c>
      <c r="B43018" s="2" t="s">
        <v>88158</v>
      </c>
    </row>
    <row r="43019" spans="1:2" x14ac:dyDescent="0.2">
      <c r="A43019" s="2" t="s">
        <v>88159</v>
      </c>
      <c r="B43019" s="2" t="s">
        <v>88160</v>
      </c>
    </row>
    <row r="43020" spans="1:2" x14ac:dyDescent="0.2">
      <c r="A43020" s="2" t="s">
        <v>88161</v>
      </c>
      <c r="B43020" s="2" t="s">
        <v>88162</v>
      </c>
    </row>
    <row r="43021" spans="1:2" x14ac:dyDescent="0.2">
      <c r="A43021" s="2" t="s">
        <v>88163</v>
      </c>
      <c r="B43021" s="2" t="s">
        <v>88164</v>
      </c>
    </row>
    <row r="43022" spans="1:2" x14ac:dyDescent="0.2">
      <c r="A43022" s="2" t="s">
        <v>88165</v>
      </c>
      <c r="B43022" s="2" t="s">
        <v>88166</v>
      </c>
    </row>
    <row r="43023" spans="1:2" x14ac:dyDescent="0.2">
      <c r="A43023" s="2" t="s">
        <v>88167</v>
      </c>
      <c r="B43023" s="2" t="s">
        <v>88168</v>
      </c>
    </row>
    <row r="43024" spans="1:2" x14ac:dyDescent="0.2">
      <c r="A43024" s="2" t="s">
        <v>88169</v>
      </c>
      <c r="B43024" s="2" t="s">
        <v>88170</v>
      </c>
    </row>
    <row r="43025" spans="1:2" x14ac:dyDescent="0.2">
      <c r="A43025" s="2" t="s">
        <v>88171</v>
      </c>
      <c r="B43025" s="2" t="s">
        <v>88172</v>
      </c>
    </row>
    <row r="43026" spans="1:2" x14ac:dyDescent="0.2">
      <c r="A43026" s="2" t="s">
        <v>88173</v>
      </c>
      <c r="B43026" s="2" t="s">
        <v>88174</v>
      </c>
    </row>
    <row r="43027" spans="1:2" x14ac:dyDescent="0.2">
      <c r="A43027" s="2" t="s">
        <v>88175</v>
      </c>
      <c r="B43027" s="2" t="s">
        <v>88176</v>
      </c>
    </row>
    <row r="43028" spans="1:2" x14ac:dyDescent="0.2">
      <c r="A43028" s="2" t="s">
        <v>88177</v>
      </c>
      <c r="B43028" s="2" t="s">
        <v>88178</v>
      </c>
    </row>
    <row r="43029" spans="1:2" x14ac:dyDescent="0.2">
      <c r="A43029" s="2" t="s">
        <v>88179</v>
      </c>
      <c r="B43029" s="2" t="s">
        <v>88180</v>
      </c>
    </row>
    <row r="43030" spans="1:2" x14ac:dyDescent="0.2">
      <c r="A43030" s="2" t="s">
        <v>88181</v>
      </c>
      <c r="B43030" s="2" t="s">
        <v>88182</v>
      </c>
    </row>
    <row r="43031" spans="1:2" x14ac:dyDescent="0.2">
      <c r="A43031" s="2" t="s">
        <v>88183</v>
      </c>
      <c r="B43031" s="2" t="s">
        <v>88184</v>
      </c>
    </row>
    <row r="43032" spans="1:2" x14ac:dyDescent="0.2">
      <c r="A43032" s="2" t="s">
        <v>88185</v>
      </c>
      <c r="B43032" s="2" t="s">
        <v>88186</v>
      </c>
    </row>
    <row r="43033" spans="1:2" x14ac:dyDescent="0.2">
      <c r="A43033" s="2" t="s">
        <v>88187</v>
      </c>
      <c r="B43033" s="2" t="s">
        <v>88188</v>
      </c>
    </row>
    <row r="43034" spans="1:2" x14ac:dyDescent="0.2">
      <c r="A43034" s="2" t="s">
        <v>88189</v>
      </c>
      <c r="B43034" s="2" t="s">
        <v>88190</v>
      </c>
    </row>
    <row r="43035" spans="1:2" x14ac:dyDescent="0.2">
      <c r="A43035" s="2" t="s">
        <v>88191</v>
      </c>
      <c r="B43035" s="2" t="s">
        <v>88192</v>
      </c>
    </row>
    <row r="43036" spans="1:2" x14ac:dyDescent="0.2">
      <c r="A43036" s="2" t="s">
        <v>88193</v>
      </c>
      <c r="B43036" s="2" t="s">
        <v>88194</v>
      </c>
    </row>
    <row r="43037" spans="1:2" x14ac:dyDescent="0.2">
      <c r="A43037" s="2" t="s">
        <v>88195</v>
      </c>
      <c r="B43037" s="2" t="s">
        <v>88196</v>
      </c>
    </row>
    <row r="43038" spans="1:2" x14ac:dyDescent="0.2">
      <c r="A43038" s="2" t="s">
        <v>88197</v>
      </c>
      <c r="B43038" s="2" t="s">
        <v>88198</v>
      </c>
    </row>
    <row r="43039" spans="1:2" x14ac:dyDescent="0.2">
      <c r="A43039" s="2" t="s">
        <v>88199</v>
      </c>
      <c r="B43039" s="2" t="s">
        <v>88200</v>
      </c>
    </row>
    <row r="43040" spans="1:2" x14ac:dyDescent="0.2">
      <c r="A43040" s="2" t="s">
        <v>88201</v>
      </c>
      <c r="B43040" s="2" t="s">
        <v>88202</v>
      </c>
    </row>
    <row r="43041" spans="1:2" x14ac:dyDescent="0.2">
      <c r="A43041" s="2" t="s">
        <v>88203</v>
      </c>
      <c r="B43041" s="2" t="s">
        <v>88204</v>
      </c>
    </row>
    <row r="43042" spans="1:2" x14ac:dyDescent="0.2">
      <c r="A43042" s="2" t="s">
        <v>88205</v>
      </c>
      <c r="B43042" s="2" t="s">
        <v>88206</v>
      </c>
    </row>
    <row r="43043" spans="1:2" x14ac:dyDescent="0.2">
      <c r="A43043" s="2" t="s">
        <v>88207</v>
      </c>
      <c r="B43043" s="2" t="s">
        <v>88208</v>
      </c>
    </row>
    <row r="43044" spans="1:2" x14ac:dyDescent="0.2">
      <c r="A43044" s="2" t="s">
        <v>88209</v>
      </c>
      <c r="B43044" s="2" t="s">
        <v>88210</v>
      </c>
    </row>
    <row r="43045" spans="1:2" x14ac:dyDescent="0.2">
      <c r="A43045" s="2" t="s">
        <v>88211</v>
      </c>
      <c r="B43045" s="2" t="s">
        <v>88212</v>
      </c>
    </row>
    <row r="43046" spans="1:2" x14ac:dyDescent="0.2">
      <c r="A43046" s="2" t="s">
        <v>88213</v>
      </c>
      <c r="B43046" s="2" t="s">
        <v>88214</v>
      </c>
    </row>
    <row r="43047" spans="1:2" x14ac:dyDescent="0.2">
      <c r="A43047" s="2" t="s">
        <v>88215</v>
      </c>
      <c r="B43047" s="2" t="s">
        <v>88216</v>
      </c>
    </row>
    <row r="43048" spans="1:2" x14ac:dyDescent="0.2">
      <c r="A43048" s="2" t="s">
        <v>88217</v>
      </c>
      <c r="B43048" s="2" t="s">
        <v>88218</v>
      </c>
    </row>
    <row r="43049" spans="1:2" x14ac:dyDescent="0.2">
      <c r="A43049" s="2" t="s">
        <v>88219</v>
      </c>
      <c r="B43049" s="2" t="s">
        <v>88220</v>
      </c>
    </row>
    <row r="43050" spans="1:2" x14ac:dyDescent="0.2">
      <c r="A43050" s="2" t="s">
        <v>88221</v>
      </c>
      <c r="B43050" s="2" t="s">
        <v>88222</v>
      </c>
    </row>
    <row r="43051" spans="1:2" x14ac:dyDescent="0.2">
      <c r="A43051" s="2" t="s">
        <v>88223</v>
      </c>
      <c r="B43051" s="2" t="s">
        <v>88224</v>
      </c>
    </row>
    <row r="43052" spans="1:2" x14ac:dyDescent="0.2">
      <c r="A43052" s="2" t="s">
        <v>88225</v>
      </c>
      <c r="B43052" s="2" t="s">
        <v>88226</v>
      </c>
    </row>
    <row r="43053" spans="1:2" x14ac:dyDescent="0.2">
      <c r="A43053" s="2" t="s">
        <v>88227</v>
      </c>
      <c r="B43053" s="2" t="s">
        <v>88228</v>
      </c>
    </row>
    <row r="43054" spans="1:2" x14ac:dyDescent="0.2">
      <c r="A43054" s="2" t="s">
        <v>88229</v>
      </c>
      <c r="B43054" s="2" t="s">
        <v>88230</v>
      </c>
    </row>
    <row r="43055" spans="1:2" x14ac:dyDescent="0.2">
      <c r="A43055" s="2" t="s">
        <v>88231</v>
      </c>
      <c r="B43055" s="2" t="s">
        <v>88232</v>
      </c>
    </row>
    <row r="43056" spans="1:2" x14ac:dyDescent="0.2">
      <c r="A43056" s="2" t="s">
        <v>88233</v>
      </c>
      <c r="B43056" s="2" t="s">
        <v>88234</v>
      </c>
    </row>
    <row r="43057" spans="1:2" x14ac:dyDescent="0.2">
      <c r="A43057" s="2" t="s">
        <v>88235</v>
      </c>
      <c r="B43057" s="2" t="s">
        <v>88236</v>
      </c>
    </row>
    <row r="43058" spans="1:2" x14ac:dyDescent="0.2">
      <c r="A43058" s="2" t="s">
        <v>88237</v>
      </c>
      <c r="B43058" s="2" t="s">
        <v>88238</v>
      </c>
    </row>
    <row r="43059" spans="1:2" x14ac:dyDescent="0.2">
      <c r="A43059" s="2" t="s">
        <v>88239</v>
      </c>
      <c r="B43059" s="2" t="s">
        <v>88240</v>
      </c>
    </row>
    <row r="43060" spans="1:2" x14ac:dyDescent="0.2">
      <c r="A43060" s="2" t="s">
        <v>88241</v>
      </c>
      <c r="B43060" s="2" t="s">
        <v>88242</v>
      </c>
    </row>
    <row r="43061" spans="1:2" x14ac:dyDescent="0.2">
      <c r="A43061" s="2" t="s">
        <v>88243</v>
      </c>
      <c r="B43061" s="2" t="s">
        <v>88244</v>
      </c>
    </row>
    <row r="43062" spans="1:2" x14ac:dyDescent="0.2">
      <c r="A43062" s="2" t="s">
        <v>88245</v>
      </c>
      <c r="B43062" s="2" t="s">
        <v>88246</v>
      </c>
    </row>
    <row r="43063" spans="1:2" x14ac:dyDescent="0.2">
      <c r="A43063" s="2" t="s">
        <v>88247</v>
      </c>
      <c r="B43063" s="2" t="s">
        <v>88248</v>
      </c>
    </row>
    <row r="43064" spans="1:2" x14ac:dyDescent="0.2">
      <c r="A43064" s="2" t="s">
        <v>88249</v>
      </c>
      <c r="B43064" s="2" t="s">
        <v>88250</v>
      </c>
    </row>
    <row r="43065" spans="1:2" x14ac:dyDescent="0.2">
      <c r="A43065" s="2" t="s">
        <v>88251</v>
      </c>
      <c r="B43065" s="2" t="s">
        <v>88252</v>
      </c>
    </row>
    <row r="43066" spans="1:2" x14ac:dyDescent="0.2">
      <c r="A43066" s="2" t="s">
        <v>88253</v>
      </c>
      <c r="B43066" s="2" t="s">
        <v>88254</v>
      </c>
    </row>
    <row r="43067" spans="1:2" x14ac:dyDescent="0.2">
      <c r="A43067" s="2" t="s">
        <v>88255</v>
      </c>
      <c r="B43067" s="2" t="s">
        <v>88256</v>
      </c>
    </row>
    <row r="43068" spans="1:2" x14ac:dyDescent="0.2">
      <c r="A43068" s="2" t="s">
        <v>88257</v>
      </c>
      <c r="B43068" s="2" t="s">
        <v>88258</v>
      </c>
    </row>
    <row r="43069" spans="1:2" x14ac:dyDescent="0.2">
      <c r="A43069" s="2" t="s">
        <v>88259</v>
      </c>
      <c r="B43069" s="2" t="s">
        <v>88260</v>
      </c>
    </row>
    <row r="43070" spans="1:2" x14ac:dyDescent="0.2">
      <c r="A43070" s="2" t="s">
        <v>88261</v>
      </c>
      <c r="B43070" s="2" t="s">
        <v>88262</v>
      </c>
    </row>
    <row r="43071" spans="1:2" x14ac:dyDescent="0.2">
      <c r="A43071" s="2" t="s">
        <v>88263</v>
      </c>
      <c r="B43071" s="2" t="s">
        <v>88264</v>
      </c>
    </row>
    <row r="43072" spans="1:2" x14ac:dyDescent="0.2">
      <c r="A43072" s="2" t="s">
        <v>88265</v>
      </c>
      <c r="B43072" s="2" t="s">
        <v>88266</v>
      </c>
    </row>
    <row r="43073" spans="1:2" x14ac:dyDescent="0.2">
      <c r="A43073" s="2" t="s">
        <v>88267</v>
      </c>
      <c r="B43073" s="2" t="s">
        <v>88268</v>
      </c>
    </row>
    <row r="43074" spans="1:2" x14ac:dyDescent="0.2">
      <c r="A43074" s="2" t="s">
        <v>88269</v>
      </c>
      <c r="B43074" s="2" t="s">
        <v>88270</v>
      </c>
    </row>
    <row r="43075" spans="1:2" x14ac:dyDescent="0.2">
      <c r="A43075" s="2" t="s">
        <v>88271</v>
      </c>
      <c r="B43075" s="2" t="s">
        <v>88272</v>
      </c>
    </row>
    <row r="43076" spans="1:2" x14ac:dyDescent="0.2">
      <c r="A43076" s="2" t="s">
        <v>88273</v>
      </c>
      <c r="B43076" s="2" t="s">
        <v>88274</v>
      </c>
    </row>
    <row r="43077" spans="1:2" x14ac:dyDescent="0.2">
      <c r="A43077" s="2" t="s">
        <v>88275</v>
      </c>
      <c r="B43077" s="2" t="s">
        <v>88276</v>
      </c>
    </row>
    <row r="43078" spans="1:2" x14ac:dyDescent="0.2">
      <c r="A43078" s="2" t="s">
        <v>88277</v>
      </c>
      <c r="B43078" s="2" t="s">
        <v>88278</v>
      </c>
    </row>
    <row r="43079" spans="1:2" x14ac:dyDescent="0.2">
      <c r="A43079" s="2" t="s">
        <v>88279</v>
      </c>
      <c r="B43079" s="2" t="s">
        <v>88280</v>
      </c>
    </row>
    <row r="43080" spans="1:2" x14ac:dyDescent="0.2">
      <c r="A43080" s="2" t="s">
        <v>88281</v>
      </c>
      <c r="B43080" s="2" t="s">
        <v>88282</v>
      </c>
    </row>
    <row r="43081" spans="1:2" x14ac:dyDescent="0.2">
      <c r="A43081" s="2" t="s">
        <v>88283</v>
      </c>
      <c r="B43081" s="2" t="s">
        <v>88284</v>
      </c>
    </row>
    <row r="43082" spans="1:2" x14ac:dyDescent="0.2">
      <c r="A43082" s="2" t="s">
        <v>88285</v>
      </c>
      <c r="B43082" s="2" t="s">
        <v>88286</v>
      </c>
    </row>
    <row r="43083" spans="1:2" x14ac:dyDescent="0.2">
      <c r="A43083" s="2" t="s">
        <v>88287</v>
      </c>
      <c r="B43083" s="2" t="s">
        <v>88288</v>
      </c>
    </row>
    <row r="43084" spans="1:2" x14ac:dyDescent="0.2">
      <c r="A43084" s="2" t="s">
        <v>88289</v>
      </c>
      <c r="B43084" s="2" t="s">
        <v>88290</v>
      </c>
    </row>
    <row r="43085" spans="1:2" x14ac:dyDescent="0.2">
      <c r="A43085" s="2" t="s">
        <v>88291</v>
      </c>
      <c r="B43085" s="2" t="s">
        <v>88292</v>
      </c>
    </row>
    <row r="43086" spans="1:2" x14ac:dyDescent="0.2">
      <c r="A43086" s="2" t="s">
        <v>88293</v>
      </c>
      <c r="B43086" s="2" t="s">
        <v>88294</v>
      </c>
    </row>
    <row r="43087" spans="1:2" x14ac:dyDescent="0.2">
      <c r="A43087" s="2" t="s">
        <v>88295</v>
      </c>
      <c r="B43087" s="2" t="s">
        <v>88296</v>
      </c>
    </row>
    <row r="43088" spans="1:2" x14ac:dyDescent="0.2">
      <c r="A43088" s="2" t="s">
        <v>88297</v>
      </c>
      <c r="B43088" s="2" t="s">
        <v>88298</v>
      </c>
    </row>
    <row r="43089" spans="1:2" x14ac:dyDescent="0.2">
      <c r="A43089" s="2" t="s">
        <v>88299</v>
      </c>
      <c r="B43089" s="2" t="s">
        <v>88300</v>
      </c>
    </row>
    <row r="43090" spans="1:2" x14ac:dyDescent="0.2">
      <c r="A43090" s="2" t="s">
        <v>88301</v>
      </c>
      <c r="B43090" s="2" t="s">
        <v>88302</v>
      </c>
    </row>
    <row r="43091" spans="1:2" x14ac:dyDescent="0.2">
      <c r="A43091" s="2" t="s">
        <v>88303</v>
      </c>
      <c r="B43091" s="2" t="s">
        <v>88304</v>
      </c>
    </row>
    <row r="43092" spans="1:2" x14ac:dyDescent="0.2">
      <c r="A43092" s="2" t="s">
        <v>88305</v>
      </c>
      <c r="B43092" s="2" t="s">
        <v>88306</v>
      </c>
    </row>
    <row r="43093" spans="1:2" x14ac:dyDescent="0.2">
      <c r="A43093" s="2" t="s">
        <v>88307</v>
      </c>
      <c r="B43093" s="2" t="s">
        <v>88308</v>
      </c>
    </row>
    <row r="43094" spans="1:2" x14ac:dyDescent="0.2">
      <c r="A43094" s="2" t="s">
        <v>88309</v>
      </c>
      <c r="B43094" s="2" t="s">
        <v>88310</v>
      </c>
    </row>
    <row r="43095" spans="1:2" x14ac:dyDescent="0.2">
      <c r="A43095" s="2" t="s">
        <v>88311</v>
      </c>
      <c r="B43095" s="2" t="s">
        <v>88312</v>
      </c>
    </row>
    <row r="43096" spans="1:2" x14ac:dyDescent="0.2">
      <c r="A43096" s="2" t="s">
        <v>88313</v>
      </c>
      <c r="B43096" s="2" t="s">
        <v>88314</v>
      </c>
    </row>
    <row r="43097" spans="1:2" x14ac:dyDescent="0.2">
      <c r="A43097" s="2" t="s">
        <v>88315</v>
      </c>
      <c r="B43097" s="2" t="s">
        <v>88316</v>
      </c>
    </row>
    <row r="43098" spans="1:2" x14ac:dyDescent="0.2">
      <c r="A43098" s="2" t="s">
        <v>88317</v>
      </c>
      <c r="B43098" s="2" t="s">
        <v>88318</v>
      </c>
    </row>
    <row r="43099" spans="1:2" x14ac:dyDescent="0.2">
      <c r="A43099" s="2" t="s">
        <v>88319</v>
      </c>
      <c r="B43099" s="2" t="s">
        <v>88320</v>
      </c>
    </row>
    <row r="43100" spans="1:2" x14ac:dyDescent="0.2">
      <c r="A43100" s="2" t="s">
        <v>88321</v>
      </c>
      <c r="B43100" s="2" t="s">
        <v>88322</v>
      </c>
    </row>
    <row r="43101" spans="1:2" x14ac:dyDescent="0.2">
      <c r="A43101" s="2" t="s">
        <v>88323</v>
      </c>
      <c r="B43101" s="2" t="s">
        <v>88324</v>
      </c>
    </row>
    <row r="43102" spans="1:2" x14ac:dyDescent="0.2">
      <c r="A43102" s="2" t="s">
        <v>88325</v>
      </c>
      <c r="B43102" s="2" t="s">
        <v>88326</v>
      </c>
    </row>
    <row r="43103" spans="1:2" x14ac:dyDescent="0.2">
      <c r="A43103" s="2" t="s">
        <v>88327</v>
      </c>
      <c r="B43103" s="2" t="s">
        <v>88328</v>
      </c>
    </row>
    <row r="43104" spans="1:2" x14ac:dyDescent="0.2">
      <c r="A43104" s="2" t="s">
        <v>88329</v>
      </c>
      <c r="B43104" s="2" t="s">
        <v>88330</v>
      </c>
    </row>
    <row r="43105" spans="1:2" x14ac:dyDescent="0.2">
      <c r="A43105" s="2" t="s">
        <v>88331</v>
      </c>
      <c r="B43105" s="2" t="s">
        <v>88332</v>
      </c>
    </row>
    <row r="43106" spans="1:2" x14ac:dyDescent="0.2">
      <c r="A43106" s="2" t="s">
        <v>88333</v>
      </c>
      <c r="B43106" s="2" t="s">
        <v>88334</v>
      </c>
    </row>
    <row r="43107" spans="1:2" x14ac:dyDescent="0.2">
      <c r="A43107" s="2" t="s">
        <v>88335</v>
      </c>
      <c r="B43107" s="2" t="s">
        <v>88336</v>
      </c>
    </row>
    <row r="43108" spans="1:2" x14ac:dyDescent="0.2">
      <c r="A43108" s="2" t="s">
        <v>88337</v>
      </c>
      <c r="B43108" s="2" t="s">
        <v>88338</v>
      </c>
    </row>
    <row r="43109" spans="1:2" x14ac:dyDescent="0.2">
      <c r="A43109" s="2" t="s">
        <v>88339</v>
      </c>
      <c r="B43109" s="2" t="s">
        <v>88340</v>
      </c>
    </row>
    <row r="43110" spans="1:2" x14ac:dyDescent="0.2">
      <c r="A43110" s="2" t="s">
        <v>88341</v>
      </c>
      <c r="B43110" s="2" t="s">
        <v>88342</v>
      </c>
    </row>
    <row r="43111" spans="1:2" x14ac:dyDescent="0.2">
      <c r="A43111" s="2" t="s">
        <v>88343</v>
      </c>
      <c r="B43111" s="2" t="s">
        <v>88344</v>
      </c>
    </row>
    <row r="43112" spans="1:2" x14ac:dyDescent="0.2">
      <c r="A43112" s="2" t="s">
        <v>88345</v>
      </c>
      <c r="B43112" s="2" t="s">
        <v>88346</v>
      </c>
    </row>
    <row r="43113" spans="1:2" x14ac:dyDescent="0.2">
      <c r="A43113" s="2" t="s">
        <v>88347</v>
      </c>
      <c r="B43113" s="2" t="s">
        <v>88348</v>
      </c>
    </row>
    <row r="43114" spans="1:2" x14ac:dyDescent="0.2">
      <c r="A43114" s="2" t="s">
        <v>88349</v>
      </c>
      <c r="B43114" s="2" t="s">
        <v>88350</v>
      </c>
    </row>
    <row r="43115" spans="1:2" x14ac:dyDescent="0.2">
      <c r="A43115" s="2" t="s">
        <v>88351</v>
      </c>
      <c r="B43115" s="2" t="s">
        <v>88352</v>
      </c>
    </row>
    <row r="43116" spans="1:2" x14ac:dyDescent="0.2">
      <c r="A43116" s="2" t="s">
        <v>88353</v>
      </c>
      <c r="B43116" s="2" t="s">
        <v>88354</v>
      </c>
    </row>
    <row r="43117" spans="1:2" x14ac:dyDescent="0.2">
      <c r="A43117" s="2" t="s">
        <v>88355</v>
      </c>
      <c r="B43117" s="2" t="s">
        <v>88356</v>
      </c>
    </row>
    <row r="43118" spans="1:2" x14ac:dyDescent="0.2">
      <c r="A43118" s="2" t="s">
        <v>88357</v>
      </c>
      <c r="B43118" s="2" t="s">
        <v>88358</v>
      </c>
    </row>
    <row r="43119" spans="1:2" x14ac:dyDescent="0.2">
      <c r="A43119" s="2" t="s">
        <v>88359</v>
      </c>
      <c r="B43119" s="2" t="s">
        <v>88360</v>
      </c>
    </row>
    <row r="43120" spans="1:2" x14ac:dyDescent="0.2">
      <c r="A43120" s="2" t="s">
        <v>88361</v>
      </c>
      <c r="B43120" s="2" t="s">
        <v>88362</v>
      </c>
    </row>
    <row r="43121" spans="1:2" x14ac:dyDescent="0.2">
      <c r="A43121" s="2" t="s">
        <v>88363</v>
      </c>
      <c r="B43121" s="2" t="s">
        <v>88364</v>
      </c>
    </row>
    <row r="43122" spans="1:2" x14ac:dyDescent="0.2">
      <c r="A43122" s="2" t="s">
        <v>88365</v>
      </c>
      <c r="B43122" s="2" t="s">
        <v>88366</v>
      </c>
    </row>
    <row r="43123" spans="1:2" x14ac:dyDescent="0.2">
      <c r="A43123" s="2" t="s">
        <v>88367</v>
      </c>
      <c r="B43123" s="2" t="s">
        <v>88368</v>
      </c>
    </row>
    <row r="43124" spans="1:2" x14ac:dyDescent="0.2">
      <c r="A43124" s="2" t="s">
        <v>88369</v>
      </c>
      <c r="B43124" s="2" t="s">
        <v>88370</v>
      </c>
    </row>
    <row r="43125" spans="1:2" x14ac:dyDescent="0.2">
      <c r="A43125" s="2" t="s">
        <v>88371</v>
      </c>
      <c r="B43125" s="2" t="s">
        <v>88372</v>
      </c>
    </row>
    <row r="43126" spans="1:2" x14ac:dyDescent="0.2">
      <c r="A43126" s="2" t="s">
        <v>88373</v>
      </c>
      <c r="B43126" s="2" t="s">
        <v>88374</v>
      </c>
    </row>
    <row r="43127" spans="1:2" x14ac:dyDescent="0.2">
      <c r="A43127" s="2" t="s">
        <v>88375</v>
      </c>
      <c r="B43127" s="2" t="s">
        <v>88376</v>
      </c>
    </row>
    <row r="43128" spans="1:2" x14ac:dyDescent="0.2">
      <c r="A43128" s="2" t="s">
        <v>88377</v>
      </c>
      <c r="B43128" s="2" t="s">
        <v>88378</v>
      </c>
    </row>
    <row r="43129" spans="1:2" x14ac:dyDescent="0.2">
      <c r="A43129" s="2" t="s">
        <v>88379</v>
      </c>
      <c r="B43129" s="2" t="s">
        <v>88380</v>
      </c>
    </row>
    <row r="43130" spans="1:2" x14ac:dyDescent="0.2">
      <c r="A43130" s="2" t="s">
        <v>88381</v>
      </c>
      <c r="B43130" s="2" t="s">
        <v>80968</v>
      </c>
    </row>
    <row r="43131" spans="1:2" x14ac:dyDescent="0.2">
      <c r="A43131" s="2" t="s">
        <v>88382</v>
      </c>
      <c r="B43131" s="2" t="s">
        <v>88383</v>
      </c>
    </row>
    <row r="43132" spans="1:2" x14ac:dyDescent="0.2">
      <c r="A43132" s="2" t="s">
        <v>88384</v>
      </c>
      <c r="B43132" s="2" t="s">
        <v>88385</v>
      </c>
    </row>
    <row r="43133" spans="1:2" x14ac:dyDescent="0.2">
      <c r="A43133" s="2" t="s">
        <v>88386</v>
      </c>
      <c r="B43133" s="2" t="s">
        <v>88387</v>
      </c>
    </row>
    <row r="43134" spans="1:2" x14ac:dyDescent="0.2">
      <c r="A43134" s="2" t="s">
        <v>88388</v>
      </c>
      <c r="B43134" s="2" t="s">
        <v>88389</v>
      </c>
    </row>
    <row r="43135" spans="1:2" x14ac:dyDescent="0.2">
      <c r="A43135" s="2" t="s">
        <v>88390</v>
      </c>
      <c r="B43135" s="2" t="s">
        <v>88391</v>
      </c>
    </row>
    <row r="43136" spans="1:2" x14ac:dyDescent="0.2">
      <c r="A43136" s="2" t="s">
        <v>88392</v>
      </c>
      <c r="B43136" s="2" t="s">
        <v>88393</v>
      </c>
    </row>
    <row r="43137" spans="1:2" x14ac:dyDescent="0.2">
      <c r="A43137" s="2" t="s">
        <v>88394</v>
      </c>
      <c r="B43137" s="2" t="s">
        <v>88395</v>
      </c>
    </row>
    <row r="43138" spans="1:2" x14ac:dyDescent="0.2">
      <c r="A43138" s="2" t="s">
        <v>88396</v>
      </c>
      <c r="B43138" s="2" t="s">
        <v>88397</v>
      </c>
    </row>
    <row r="43139" spans="1:2" x14ac:dyDescent="0.2">
      <c r="A43139" s="2" t="s">
        <v>88398</v>
      </c>
      <c r="B43139" s="2" t="s">
        <v>88399</v>
      </c>
    </row>
    <row r="43140" spans="1:2" x14ac:dyDescent="0.2">
      <c r="A43140" s="2" t="s">
        <v>88400</v>
      </c>
      <c r="B43140" s="2" t="s">
        <v>88401</v>
      </c>
    </row>
    <row r="43141" spans="1:2" x14ac:dyDescent="0.2">
      <c r="A43141" s="2" t="s">
        <v>88402</v>
      </c>
      <c r="B43141" s="2" t="s">
        <v>88403</v>
      </c>
    </row>
    <row r="43142" spans="1:2" x14ac:dyDescent="0.2">
      <c r="A43142" s="2" t="s">
        <v>88404</v>
      </c>
      <c r="B43142" s="2" t="s">
        <v>88405</v>
      </c>
    </row>
    <row r="43143" spans="1:2" x14ac:dyDescent="0.2">
      <c r="A43143" s="2" t="s">
        <v>88406</v>
      </c>
      <c r="B43143" s="2" t="s">
        <v>88407</v>
      </c>
    </row>
    <row r="43144" spans="1:2" x14ac:dyDescent="0.2">
      <c r="A43144" s="2" t="s">
        <v>88408</v>
      </c>
      <c r="B43144" s="2" t="s">
        <v>88409</v>
      </c>
    </row>
    <row r="43145" spans="1:2" x14ac:dyDescent="0.2">
      <c r="A43145" s="2" t="s">
        <v>88410</v>
      </c>
      <c r="B43145" s="2" t="s">
        <v>88411</v>
      </c>
    </row>
    <row r="43146" spans="1:2" x14ac:dyDescent="0.2">
      <c r="A43146" s="2" t="s">
        <v>88412</v>
      </c>
      <c r="B43146" s="2" t="s">
        <v>88413</v>
      </c>
    </row>
    <row r="43147" spans="1:2" x14ac:dyDescent="0.2">
      <c r="A43147" s="2" t="s">
        <v>88414</v>
      </c>
      <c r="B43147" s="2" t="s">
        <v>88415</v>
      </c>
    </row>
    <row r="43148" spans="1:2" x14ac:dyDescent="0.2">
      <c r="A43148" s="2" t="s">
        <v>88416</v>
      </c>
      <c r="B43148" s="2" t="s">
        <v>88417</v>
      </c>
    </row>
    <row r="43149" spans="1:2" x14ac:dyDescent="0.2">
      <c r="A43149" s="2" t="s">
        <v>88418</v>
      </c>
      <c r="B43149" s="2" t="s">
        <v>88419</v>
      </c>
    </row>
    <row r="43150" spans="1:2" x14ac:dyDescent="0.2">
      <c r="A43150" s="2" t="s">
        <v>88420</v>
      </c>
      <c r="B43150" s="2" t="s">
        <v>88421</v>
      </c>
    </row>
    <row r="43151" spans="1:2" x14ac:dyDescent="0.2">
      <c r="A43151" s="2" t="s">
        <v>88422</v>
      </c>
      <c r="B43151" s="2" t="s">
        <v>88423</v>
      </c>
    </row>
    <row r="43152" spans="1:2" x14ac:dyDescent="0.2">
      <c r="A43152" s="2" t="s">
        <v>88424</v>
      </c>
      <c r="B43152" s="2" t="s">
        <v>88425</v>
      </c>
    </row>
    <row r="43153" spans="1:2" x14ac:dyDescent="0.2">
      <c r="A43153" s="2" t="s">
        <v>88426</v>
      </c>
      <c r="B43153" s="2" t="s">
        <v>88427</v>
      </c>
    </row>
    <row r="43154" spans="1:2" x14ac:dyDescent="0.2">
      <c r="A43154" s="2" t="s">
        <v>88428</v>
      </c>
      <c r="B43154" s="2" t="s">
        <v>88429</v>
      </c>
    </row>
    <row r="43155" spans="1:2" x14ac:dyDescent="0.2">
      <c r="A43155" s="2" t="s">
        <v>88430</v>
      </c>
      <c r="B43155" s="2" t="s">
        <v>88431</v>
      </c>
    </row>
    <row r="43156" spans="1:2" x14ac:dyDescent="0.2">
      <c r="A43156" s="2" t="s">
        <v>88432</v>
      </c>
      <c r="B43156" s="2" t="s">
        <v>88433</v>
      </c>
    </row>
    <row r="43157" spans="1:2" x14ac:dyDescent="0.2">
      <c r="A43157" s="2" t="s">
        <v>88434</v>
      </c>
      <c r="B43157" s="2" t="s">
        <v>88435</v>
      </c>
    </row>
    <row r="43158" spans="1:2" x14ac:dyDescent="0.2">
      <c r="A43158" s="2" t="s">
        <v>88436</v>
      </c>
      <c r="B43158" s="2" t="s">
        <v>88437</v>
      </c>
    </row>
    <row r="43159" spans="1:2" x14ac:dyDescent="0.2">
      <c r="A43159" s="2" t="s">
        <v>88438</v>
      </c>
      <c r="B43159" s="2" t="s">
        <v>88439</v>
      </c>
    </row>
    <row r="43160" spans="1:2" x14ac:dyDescent="0.2">
      <c r="A43160" s="2" t="s">
        <v>88440</v>
      </c>
      <c r="B43160" s="2" t="s">
        <v>88441</v>
      </c>
    </row>
    <row r="43161" spans="1:2" x14ac:dyDescent="0.2">
      <c r="A43161" s="2" t="s">
        <v>88442</v>
      </c>
      <c r="B43161" s="2" t="s">
        <v>88443</v>
      </c>
    </row>
    <row r="43162" spans="1:2" x14ac:dyDescent="0.2">
      <c r="A43162" s="2" t="s">
        <v>88444</v>
      </c>
      <c r="B43162" s="2" t="s">
        <v>88445</v>
      </c>
    </row>
    <row r="43163" spans="1:2" x14ac:dyDescent="0.2">
      <c r="A43163" s="2" t="s">
        <v>88446</v>
      </c>
      <c r="B43163" s="2" t="s">
        <v>88447</v>
      </c>
    </row>
    <row r="43164" spans="1:2" x14ac:dyDescent="0.2">
      <c r="A43164" s="2" t="s">
        <v>88448</v>
      </c>
      <c r="B43164" s="2" t="s">
        <v>88449</v>
      </c>
    </row>
    <row r="43165" spans="1:2" x14ac:dyDescent="0.2">
      <c r="A43165" s="2" t="s">
        <v>88450</v>
      </c>
      <c r="B43165" s="2" t="s">
        <v>88451</v>
      </c>
    </row>
    <row r="43166" spans="1:2" x14ac:dyDescent="0.2">
      <c r="A43166" s="2" t="s">
        <v>88452</v>
      </c>
      <c r="B43166" s="2" t="s">
        <v>88453</v>
      </c>
    </row>
    <row r="43167" spans="1:2" x14ac:dyDescent="0.2">
      <c r="A43167" s="2" t="s">
        <v>88454</v>
      </c>
      <c r="B43167" s="2" t="s">
        <v>88455</v>
      </c>
    </row>
    <row r="43168" spans="1:2" x14ac:dyDescent="0.2">
      <c r="A43168" s="2" t="s">
        <v>88456</v>
      </c>
      <c r="B43168" s="2" t="s">
        <v>88457</v>
      </c>
    </row>
    <row r="43169" spans="1:2" x14ac:dyDescent="0.2">
      <c r="A43169" s="2" t="s">
        <v>88458</v>
      </c>
      <c r="B43169" s="2" t="s">
        <v>88459</v>
      </c>
    </row>
    <row r="43170" spans="1:2" x14ac:dyDescent="0.2">
      <c r="A43170" s="2" t="s">
        <v>88460</v>
      </c>
      <c r="B43170" s="2" t="s">
        <v>88461</v>
      </c>
    </row>
    <row r="43171" spans="1:2" x14ac:dyDescent="0.2">
      <c r="A43171" s="2" t="s">
        <v>88462</v>
      </c>
      <c r="B43171" s="2" t="s">
        <v>88463</v>
      </c>
    </row>
    <row r="43172" spans="1:2" x14ac:dyDescent="0.2">
      <c r="A43172" s="2" t="s">
        <v>88464</v>
      </c>
      <c r="B43172" s="2" t="s">
        <v>88465</v>
      </c>
    </row>
    <row r="43173" spans="1:2" x14ac:dyDescent="0.2">
      <c r="A43173" s="2" t="s">
        <v>88466</v>
      </c>
      <c r="B43173" s="2" t="s">
        <v>88467</v>
      </c>
    </row>
    <row r="43174" spans="1:2" x14ac:dyDescent="0.2">
      <c r="A43174" s="2" t="s">
        <v>88468</v>
      </c>
      <c r="B43174" s="2" t="s">
        <v>88469</v>
      </c>
    </row>
    <row r="43175" spans="1:2" x14ac:dyDescent="0.2">
      <c r="A43175" s="2" t="s">
        <v>88470</v>
      </c>
      <c r="B43175" s="2" t="s">
        <v>88471</v>
      </c>
    </row>
    <row r="43176" spans="1:2" x14ac:dyDescent="0.2">
      <c r="A43176" s="2" t="s">
        <v>88472</v>
      </c>
      <c r="B43176" s="2" t="s">
        <v>88473</v>
      </c>
    </row>
    <row r="43177" spans="1:2" x14ac:dyDescent="0.2">
      <c r="A43177" s="2" t="s">
        <v>88474</v>
      </c>
      <c r="B43177" s="2" t="s">
        <v>88475</v>
      </c>
    </row>
    <row r="43178" spans="1:2" x14ac:dyDescent="0.2">
      <c r="A43178" s="2" t="s">
        <v>88476</v>
      </c>
      <c r="B43178" s="2" t="s">
        <v>88477</v>
      </c>
    </row>
    <row r="43179" spans="1:2" x14ac:dyDescent="0.2">
      <c r="A43179" s="2" t="s">
        <v>88478</v>
      </c>
      <c r="B43179" s="2" t="s">
        <v>88479</v>
      </c>
    </row>
    <row r="43180" spans="1:2" x14ac:dyDescent="0.2">
      <c r="A43180" s="2" t="s">
        <v>88480</v>
      </c>
      <c r="B43180" s="2" t="s">
        <v>88481</v>
      </c>
    </row>
    <row r="43181" spans="1:2" x14ac:dyDescent="0.2">
      <c r="A43181" s="2" t="s">
        <v>88482</v>
      </c>
      <c r="B43181" s="2" t="s">
        <v>88483</v>
      </c>
    </row>
    <row r="43182" spans="1:2" x14ac:dyDescent="0.2">
      <c r="A43182" s="2" t="s">
        <v>88484</v>
      </c>
      <c r="B43182" s="2" t="s">
        <v>88485</v>
      </c>
    </row>
    <row r="43183" spans="1:2" x14ac:dyDescent="0.2">
      <c r="A43183" s="2" t="s">
        <v>88486</v>
      </c>
      <c r="B43183" s="2" t="s">
        <v>88487</v>
      </c>
    </row>
    <row r="43184" spans="1:2" x14ac:dyDescent="0.2">
      <c r="A43184" s="2" t="s">
        <v>88488</v>
      </c>
      <c r="B43184" s="2" t="s">
        <v>88489</v>
      </c>
    </row>
    <row r="43185" spans="1:2" x14ac:dyDescent="0.2">
      <c r="A43185" s="2" t="s">
        <v>88490</v>
      </c>
      <c r="B43185" s="2" t="s">
        <v>88491</v>
      </c>
    </row>
    <row r="43186" spans="1:2" x14ac:dyDescent="0.2">
      <c r="A43186" s="2" t="s">
        <v>88492</v>
      </c>
      <c r="B43186" s="2" t="s">
        <v>88493</v>
      </c>
    </row>
    <row r="43187" spans="1:2" x14ac:dyDescent="0.2">
      <c r="A43187" s="2" t="s">
        <v>88494</v>
      </c>
      <c r="B43187" s="2" t="s">
        <v>88495</v>
      </c>
    </row>
    <row r="43188" spans="1:2" x14ac:dyDescent="0.2">
      <c r="A43188" s="2" t="s">
        <v>88496</v>
      </c>
      <c r="B43188" s="2" t="s">
        <v>88497</v>
      </c>
    </row>
    <row r="43189" spans="1:2" x14ac:dyDescent="0.2">
      <c r="A43189" s="2" t="s">
        <v>88498</v>
      </c>
      <c r="B43189" s="2" t="s">
        <v>88499</v>
      </c>
    </row>
    <row r="43190" spans="1:2" x14ac:dyDescent="0.2">
      <c r="A43190" s="2" t="s">
        <v>88500</v>
      </c>
      <c r="B43190" s="2" t="s">
        <v>88501</v>
      </c>
    </row>
    <row r="43191" spans="1:2" x14ac:dyDescent="0.2">
      <c r="A43191" s="2" t="s">
        <v>88502</v>
      </c>
      <c r="B43191" s="2" t="s">
        <v>88503</v>
      </c>
    </row>
    <row r="43192" spans="1:2" x14ac:dyDescent="0.2">
      <c r="A43192" s="2" t="s">
        <v>88504</v>
      </c>
      <c r="B43192" s="2" t="s">
        <v>88505</v>
      </c>
    </row>
    <row r="43193" spans="1:2" x14ac:dyDescent="0.2">
      <c r="A43193" s="2" t="s">
        <v>88506</v>
      </c>
      <c r="B43193" s="2" t="s">
        <v>88507</v>
      </c>
    </row>
    <row r="43194" spans="1:2" x14ac:dyDescent="0.2">
      <c r="A43194" s="2" t="s">
        <v>88508</v>
      </c>
      <c r="B43194" s="2" t="s">
        <v>88509</v>
      </c>
    </row>
    <row r="43195" spans="1:2" x14ac:dyDescent="0.2">
      <c r="A43195" s="2" t="s">
        <v>88510</v>
      </c>
      <c r="B43195" s="2" t="s">
        <v>88511</v>
      </c>
    </row>
    <row r="43196" spans="1:2" x14ac:dyDescent="0.2">
      <c r="A43196" s="2" t="s">
        <v>88512</v>
      </c>
      <c r="B43196" s="2" t="s">
        <v>88513</v>
      </c>
    </row>
    <row r="43197" spans="1:2" x14ac:dyDescent="0.2">
      <c r="A43197" s="2" t="s">
        <v>88514</v>
      </c>
      <c r="B43197" s="2" t="s">
        <v>88515</v>
      </c>
    </row>
    <row r="43198" spans="1:2" x14ac:dyDescent="0.2">
      <c r="A43198" s="2" t="s">
        <v>88516</v>
      </c>
      <c r="B43198" s="2" t="s">
        <v>88517</v>
      </c>
    </row>
    <row r="43199" spans="1:2" x14ac:dyDescent="0.2">
      <c r="A43199" s="2" t="s">
        <v>88518</v>
      </c>
      <c r="B43199" s="2" t="s">
        <v>88519</v>
      </c>
    </row>
    <row r="43200" spans="1:2" x14ac:dyDescent="0.2">
      <c r="A43200" s="2" t="s">
        <v>88520</v>
      </c>
      <c r="B43200" s="2" t="s">
        <v>88521</v>
      </c>
    </row>
    <row r="43201" spans="1:2" x14ac:dyDescent="0.2">
      <c r="A43201" s="2" t="s">
        <v>88522</v>
      </c>
      <c r="B43201" s="2" t="s">
        <v>88523</v>
      </c>
    </row>
    <row r="43202" spans="1:2" x14ac:dyDescent="0.2">
      <c r="A43202" s="2" t="s">
        <v>88524</v>
      </c>
      <c r="B43202" s="2" t="s">
        <v>88525</v>
      </c>
    </row>
    <row r="43203" spans="1:2" x14ac:dyDescent="0.2">
      <c r="A43203" s="2" t="s">
        <v>88526</v>
      </c>
      <c r="B43203" s="2" t="s">
        <v>88527</v>
      </c>
    </row>
    <row r="43204" spans="1:2" x14ac:dyDescent="0.2">
      <c r="A43204" s="2" t="s">
        <v>88528</v>
      </c>
      <c r="B43204" s="2" t="s">
        <v>88529</v>
      </c>
    </row>
    <row r="43205" spans="1:2" x14ac:dyDescent="0.2">
      <c r="A43205" s="2" t="s">
        <v>88530</v>
      </c>
      <c r="B43205" s="2" t="s">
        <v>88531</v>
      </c>
    </row>
    <row r="43206" spans="1:2" x14ac:dyDescent="0.2">
      <c r="A43206" s="2" t="s">
        <v>88532</v>
      </c>
      <c r="B43206" s="2" t="s">
        <v>88533</v>
      </c>
    </row>
    <row r="43207" spans="1:2" x14ac:dyDescent="0.2">
      <c r="A43207" s="2" t="s">
        <v>88534</v>
      </c>
      <c r="B43207" s="2" t="s">
        <v>88535</v>
      </c>
    </row>
    <row r="43208" spans="1:2" x14ac:dyDescent="0.2">
      <c r="A43208" s="2" t="s">
        <v>88536</v>
      </c>
      <c r="B43208" s="2" t="s">
        <v>88537</v>
      </c>
    </row>
    <row r="43209" spans="1:2" x14ac:dyDescent="0.2">
      <c r="A43209" s="2" t="s">
        <v>88538</v>
      </c>
      <c r="B43209" s="2" t="s">
        <v>88539</v>
      </c>
    </row>
    <row r="43210" spans="1:2" x14ac:dyDescent="0.2">
      <c r="A43210" s="2" t="s">
        <v>88540</v>
      </c>
      <c r="B43210" s="2" t="s">
        <v>88541</v>
      </c>
    </row>
    <row r="43211" spans="1:2" x14ac:dyDescent="0.2">
      <c r="A43211" s="2" t="s">
        <v>88542</v>
      </c>
      <c r="B43211" s="2" t="s">
        <v>88543</v>
      </c>
    </row>
    <row r="43212" spans="1:2" x14ac:dyDescent="0.2">
      <c r="A43212" s="2" t="s">
        <v>88544</v>
      </c>
      <c r="B43212" s="2" t="s">
        <v>88545</v>
      </c>
    </row>
    <row r="43213" spans="1:2" x14ac:dyDescent="0.2">
      <c r="A43213" s="2" t="s">
        <v>88546</v>
      </c>
      <c r="B43213" s="2" t="s">
        <v>88547</v>
      </c>
    </row>
    <row r="43214" spans="1:2" x14ac:dyDescent="0.2">
      <c r="A43214" s="2" t="s">
        <v>88548</v>
      </c>
      <c r="B43214" s="2" t="s">
        <v>88549</v>
      </c>
    </row>
    <row r="43215" spans="1:2" x14ac:dyDescent="0.2">
      <c r="A43215" s="2" t="s">
        <v>88550</v>
      </c>
      <c r="B43215" s="2" t="s">
        <v>88551</v>
      </c>
    </row>
    <row r="43216" spans="1:2" x14ac:dyDescent="0.2">
      <c r="A43216" s="2" t="s">
        <v>88552</v>
      </c>
      <c r="B43216" s="2" t="s">
        <v>88553</v>
      </c>
    </row>
    <row r="43217" spans="1:2" x14ac:dyDescent="0.2">
      <c r="A43217" s="2" t="s">
        <v>88554</v>
      </c>
      <c r="B43217" s="2" t="s">
        <v>88555</v>
      </c>
    </row>
    <row r="43218" spans="1:2" x14ac:dyDescent="0.2">
      <c r="A43218" s="2" t="s">
        <v>88556</v>
      </c>
      <c r="B43218" s="2" t="s">
        <v>88557</v>
      </c>
    </row>
    <row r="43219" spans="1:2" x14ac:dyDescent="0.2">
      <c r="A43219" s="2" t="s">
        <v>88558</v>
      </c>
      <c r="B43219" s="2" t="s">
        <v>88559</v>
      </c>
    </row>
    <row r="43220" spans="1:2" x14ac:dyDescent="0.2">
      <c r="A43220" s="2" t="s">
        <v>88560</v>
      </c>
      <c r="B43220" s="2" t="s">
        <v>88561</v>
      </c>
    </row>
    <row r="43221" spans="1:2" x14ac:dyDescent="0.2">
      <c r="A43221" s="2" t="s">
        <v>88562</v>
      </c>
      <c r="B43221" s="2" t="s">
        <v>88563</v>
      </c>
    </row>
    <row r="43222" spans="1:2" x14ac:dyDescent="0.2">
      <c r="A43222" s="2" t="s">
        <v>88564</v>
      </c>
      <c r="B43222" s="2" t="s">
        <v>88565</v>
      </c>
    </row>
    <row r="43223" spans="1:2" x14ac:dyDescent="0.2">
      <c r="A43223" s="2" t="s">
        <v>88566</v>
      </c>
      <c r="B43223" s="2" t="s">
        <v>88567</v>
      </c>
    </row>
    <row r="43224" spans="1:2" x14ac:dyDescent="0.2">
      <c r="A43224" s="2" t="s">
        <v>88568</v>
      </c>
      <c r="B43224" s="2" t="s">
        <v>88569</v>
      </c>
    </row>
    <row r="43225" spans="1:2" x14ac:dyDescent="0.2">
      <c r="A43225" s="2" t="s">
        <v>88570</v>
      </c>
      <c r="B43225" s="2" t="s">
        <v>88571</v>
      </c>
    </row>
    <row r="43226" spans="1:2" x14ac:dyDescent="0.2">
      <c r="A43226" s="2" t="s">
        <v>88572</v>
      </c>
      <c r="B43226" s="2" t="s">
        <v>88573</v>
      </c>
    </row>
    <row r="43227" spans="1:2" x14ac:dyDescent="0.2">
      <c r="A43227" s="2" t="s">
        <v>88574</v>
      </c>
      <c r="B43227" s="2" t="s">
        <v>88575</v>
      </c>
    </row>
    <row r="43228" spans="1:2" x14ac:dyDescent="0.2">
      <c r="A43228" s="2" t="s">
        <v>88576</v>
      </c>
      <c r="B43228" s="2" t="s">
        <v>88577</v>
      </c>
    </row>
    <row r="43229" spans="1:2" x14ac:dyDescent="0.2">
      <c r="A43229" s="2" t="s">
        <v>88578</v>
      </c>
      <c r="B43229" s="2" t="s">
        <v>88579</v>
      </c>
    </row>
    <row r="43230" spans="1:2" x14ac:dyDescent="0.2">
      <c r="A43230" s="2" t="s">
        <v>88580</v>
      </c>
      <c r="B43230" s="2" t="s">
        <v>88581</v>
      </c>
    </row>
    <row r="43231" spans="1:2" x14ac:dyDescent="0.2">
      <c r="A43231" s="2" t="s">
        <v>88582</v>
      </c>
      <c r="B43231" s="2" t="s">
        <v>88583</v>
      </c>
    </row>
    <row r="43232" spans="1:2" x14ac:dyDescent="0.2">
      <c r="A43232" s="2" t="s">
        <v>88584</v>
      </c>
      <c r="B43232" s="2" t="s">
        <v>88585</v>
      </c>
    </row>
    <row r="43233" spans="1:2" x14ac:dyDescent="0.2">
      <c r="A43233" s="2" t="s">
        <v>88586</v>
      </c>
      <c r="B43233" s="2" t="s">
        <v>88587</v>
      </c>
    </row>
    <row r="43234" spans="1:2" x14ac:dyDescent="0.2">
      <c r="A43234" s="2" t="s">
        <v>88588</v>
      </c>
      <c r="B43234" s="2" t="s">
        <v>88589</v>
      </c>
    </row>
    <row r="43235" spans="1:2" x14ac:dyDescent="0.2">
      <c r="A43235" s="2" t="s">
        <v>88590</v>
      </c>
      <c r="B43235" s="2" t="s">
        <v>88591</v>
      </c>
    </row>
    <row r="43236" spans="1:2" x14ac:dyDescent="0.2">
      <c r="A43236" s="2" t="s">
        <v>88592</v>
      </c>
      <c r="B43236" s="2" t="s">
        <v>88593</v>
      </c>
    </row>
    <row r="43237" spans="1:2" x14ac:dyDescent="0.2">
      <c r="A43237" s="2" t="s">
        <v>88594</v>
      </c>
      <c r="B43237" s="2" t="s">
        <v>88595</v>
      </c>
    </row>
    <row r="43238" spans="1:2" x14ac:dyDescent="0.2">
      <c r="A43238" s="2" t="s">
        <v>88596</v>
      </c>
      <c r="B43238" s="2" t="s">
        <v>88597</v>
      </c>
    </row>
    <row r="43239" spans="1:2" x14ac:dyDescent="0.2">
      <c r="A43239" s="2" t="s">
        <v>88598</v>
      </c>
      <c r="B43239" s="2" t="s">
        <v>88599</v>
      </c>
    </row>
    <row r="43240" spans="1:2" x14ac:dyDescent="0.2">
      <c r="A43240" s="2" t="s">
        <v>88600</v>
      </c>
      <c r="B43240" s="2" t="s">
        <v>88601</v>
      </c>
    </row>
    <row r="43241" spans="1:2" x14ac:dyDescent="0.2">
      <c r="A43241" s="2" t="s">
        <v>88602</v>
      </c>
      <c r="B43241" s="2" t="s">
        <v>88603</v>
      </c>
    </row>
    <row r="43242" spans="1:2" x14ac:dyDescent="0.2">
      <c r="A43242" s="2" t="s">
        <v>88604</v>
      </c>
      <c r="B43242" s="2" t="s">
        <v>88605</v>
      </c>
    </row>
    <row r="43243" spans="1:2" x14ac:dyDescent="0.2">
      <c r="A43243" s="2" t="s">
        <v>88606</v>
      </c>
      <c r="B43243" s="2" t="s">
        <v>88607</v>
      </c>
    </row>
    <row r="43244" spans="1:2" x14ac:dyDescent="0.2">
      <c r="A43244" s="2" t="s">
        <v>88608</v>
      </c>
      <c r="B43244" s="2" t="s">
        <v>88609</v>
      </c>
    </row>
    <row r="43245" spans="1:2" x14ac:dyDescent="0.2">
      <c r="A43245" s="2" t="s">
        <v>88610</v>
      </c>
      <c r="B43245" s="2" t="s">
        <v>88611</v>
      </c>
    </row>
    <row r="43246" spans="1:2" x14ac:dyDescent="0.2">
      <c r="A43246" s="2" t="s">
        <v>88612</v>
      </c>
      <c r="B43246" s="2" t="s">
        <v>88613</v>
      </c>
    </row>
    <row r="43247" spans="1:2" x14ac:dyDescent="0.2">
      <c r="A43247" s="2" t="s">
        <v>88614</v>
      </c>
      <c r="B43247" s="2" t="s">
        <v>88615</v>
      </c>
    </row>
    <row r="43248" spans="1:2" x14ac:dyDescent="0.2">
      <c r="A43248" s="2" t="s">
        <v>88616</v>
      </c>
      <c r="B43248" s="2" t="s">
        <v>88617</v>
      </c>
    </row>
    <row r="43249" spans="1:2" x14ac:dyDescent="0.2">
      <c r="A43249" s="2" t="s">
        <v>88618</v>
      </c>
      <c r="B43249" s="2" t="s">
        <v>88619</v>
      </c>
    </row>
    <row r="43250" spans="1:2" x14ac:dyDescent="0.2">
      <c r="A43250" s="2" t="s">
        <v>88620</v>
      </c>
      <c r="B43250" s="2" t="s">
        <v>88621</v>
      </c>
    </row>
    <row r="43251" spans="1:2" x14ac:dyDescent="0.2">
      <c r="A43251" s="2" t="s">
        <v>88622</v>
      </c>
      <c r="B43251" s="2" t="s">
        <v>88623</v>
      </c>
    </row>
    <row r="43252" spans="1:2" x14ac:dyDescent="0.2">
      <c r="A43252" s="2" t="s">
        <v>88624</v>
      </c>
      <c r="B43252" s="2" t="s">
        <v>88625</v>
      </c>
    </row>
    <row r="43253" spans="1:2" x14ac:dyDescent="0.2">
      <c r="A43253" s="2" t="s">
        <v>88626</v>
      </c>
      <c r="B43253" s="2" t="s">
        <v>88627</v>
      </c>
    </row>
    <row r="43254" spans="1:2" x14ac:dyDescent="0.2">
      <c r="A43254" s="2" t="s">
        <v>88628</v>
      </c>
      <c r="B43254" s="2" t="s">
        <v>88629</v>
      </c>
    </row>
    <row r="43255" spans="1:2" x14ac:dyDescent="0.2">
      <c r="A43255" s="2" t="s">
        <v>88630</v>
      </c>
      <c r="B43255" s="2" t="s">
        <v>88631</v>
      </c>
    </row>
    <row r="43256" spans="1:2" x14ac:dyDescent="0.2">
      <c r="A43256" s="2" t="s">
        <v>88632</v>
      </c>
      <c r="B43256" s="2" t="s">
        <v>88633</v>
      </c>
    </row>
    <row r="43257" spans="1:2" x14ac:dyDescent="0.2">
      <c r="A43257" s="2" t="s">
        <v>88634</v>
      </c>
      <c r="B43257" s="2" t="s">
        <v>88635</v>
      </c>
    </row>
    <row r="43258" spans="1:2" x14ac:dyDescent="0.2">
      <c r="A43258" s="2" t="s">
        <v>88636</v>
      </c>
      <c r="B43258" s="2" t="s">
        <v>88637</v>
      </c>
    </row>
    <row r="43259" spans="1:2" x14ac:dyDescent="0.2">
      <c r="A43259" s="2" t="s">
        <v>88638</v>
      </c>
      <c r="B43259" s="2" t="s">
        <v>88639</v>
      </c>
    </row>
    <row r="43260" spans="1:2" x14ac:dyDescent="0.2">
      <c r="A43260" s="2" t="s">
        <v>88640</v>
      </c>
      <c r="B43260" s="2" t="s">
        <v>88641</v>
      </c>
    </row>
    <row r="43261" spans="1:2" x14ac:dyDescent="0.2">
      <c r="A43261" s="2" t="s">
        <v>88642</v>
      </c>
      <c r="B43261" s="2" t="s">
        <v>88643</v>
      </c>
    </row>
    <row r="43262" spans="1:2" x14ac:dyDescent="0.2">
      <c r="A43262" s="2" t="s">
        <v>88644</v>
      </c>
      <c r="B43262" s="2" t="s">
        <v>88645</v>
      </c>
    </row>
    <row r="43263" spans="1:2" x14ac:dyDescent="0.2">
      <c r="A43263" s="2" t="s">
        <v>88646</v>
      </c>
      <c r="B43263" s="2" t="s">
        <v>88647</v>
      </c>
    </row>
    <row r="43264" spans="1:2" x14ac:dyDescent="0.2">
      <c r="A43264" s="2" t="s">
        <v>88648</v>
      </c>
      <c r="B43264" s="2" t="s">
        <v>88649</v>
      </c>
    </row>
    <row r="43265" spans="1:2" x14ac:dyDescent="0.2">
      <c r="A43265" s="2" t="s">
        <v>88650</v>
      </c>
      <c r="B43265" s="2" t="s">
        <v>88651</v>
      </c>
    </row>
    <row r="43266" spans="1:2" x14ac:dyDescent="0.2">
      <c r="A43266" s="2" t="s">
        <v>88652</v>
      </c>
      <c r="B43266" s="2" t="s">
        <v>88653</v>
      </c>
    </row>
    <row r="43267" spans="1:2" x14ac:dyDescent="0.2">
      <c r="A43267" s="2" t="s">
        <v>88654</v>
      </c>
      <c r="B43267" s="2" t="s">
        <v>88655</v>
      </c>
    </row>
    <row r="43268" spans="1:2" x14ac:dyDescent="0.2">
      <c r="A43268" s="2" t="s">
        <v>88656</v>
      </c>
      <c r="B43268" s="2" t="s">
        <v>88657</v>
      </c>
    </row>
    <row r="43269" spans="1:2" x14ac:dyDescent="0.2">
      <c r="A43269" s="2" t="s">
        <v>88658</v>
      </c>
      <c r="B43269" s="2" t="s">
        <v>88659</v>
      </c>
    </row>
    <row r="43270" spans="1:2" x14ac:dyDescent="0.2">
      <c r="A43270" s="2" t="s">
        <v>88660</v>
      </c>
      <c r="B43270" s="2" t="s">
        <v>88661</v>
      </c>
    </row>
    <row r="43271" spans="1:2" x14ac:dyDescent="0.2">
      <c r="A43271" s="2" t="s">
        <v>88662</v>
      </c>
      <c r="B43271" s="2" t="s">
        <v>88663</v>
      </c>
    </row>
    <row r="43272" spans="1:2" x14ac:dyDescent="0.2">
      <c r="A43272" s="2" t="s">
        <v>88664</v>
      </c>
      <c r="B43272" s="2" t="s">
        <v>88665</v>
      </c>
    </row>
    <row r="43273" spans="1:2" x14ac:dyDescent="0.2">
      <c r="A43273" s="2" t="s">
        <v>88666</v>
      </c>
      <c r="B43273" s="2" t="s">
        <v>88667</v>
      </c>
    </row>
    <row r="43274" spans="1:2" x14ac:dyDescent="0.2">
      <c r="A43274" s="2" t="s">
        <v>88668</v>
      </c>
      <c r="B43274" s="2" t="s">
        <v>88669</v>
      </c>
    </row>
    <row r="43275" spans="1:2" x14ac:dyDescent="0.2">
      <c r="A43275" s="2" t="s">
        <v>88670</v>
      </c>
      <c r="B43275" s="2" t="s">
        <v>88671</v>
      </c>
    </row>
    <row r="43276" spans="1:2" x14ac:dyDescent="0.2">
      <c r="A43276" s="2" t="s">
        <v>88672</v>
      </c>
      <c r="B43276" s="2" t="s">
        <v>88673</v>
      </c>
    </row>
    <row r="43277" spans="1:2" x14ac:dyDescent="0.2">
      <c r="A43277" s="2" t="s">
        <v>88674</v>
      </c>
      <c r="B43277" s="2" t="s">
        <v>88675</v>
      </c>
    </row>
    <row r="43278" spans="1:2" x14ac:dyDescent="0.2">
      <c r="A43278" s="2" t="s">
        <v>88676</v>
      </c>
      <c r="B43278" s="2" t="s">
        <v>88677</v>
      </c>
    </row>
    <row r="43279" spans="1:2" x14ac:dyDescent="0.2">
      <c r="A43279" s="2" t="s">
        <v>88678</v>
      </c>
      <c r="B43279" s="2" t="s">
        <v>81270</v>
      </c>
    </row>
    <row r="43280" spans="1:2" x14ac:dyDescent="0.2">
      <c r="A43280" s="2" t="s">
        <v>88679</v>
      </c>
      <c r="B43280" s="2" t="s">
        <v>88114</v>
      </c>
    </row>
    <row r="43281" spans="1:2" x14ac:dyDescent="0.2">
      <c r="A43281" s="2" t="s">
        <v>88680</v>
      </c>
      <c r="B43281" s="2" t="s">
        <v>88681</v>
      </c>
    </row>
    <row r="43282" spans="1:2" x14ac:dyDescent="0.2">
      <c r="A43282" s="2" t="s">
        <v>88682</v>
      </c>
      <c r="B43282" s="2" t="s">
        <v>88683</v>
      </c>
    </row>
    <row r="43283" spans="1:2" x14ac:dyDescent="0.2">
      <c r="A43283" s="2" t="s">
        <v>88684</v>
      </c>
      <c r="B43283" s="2" t="s">
        <v>88685</v>
      </c>
    </row>
    <row r="43284" spans="1:2" x14ac:dyDescent="0.2">
      <c r="A43284" s="2" t="s">
        <v>88686</v>
      </c>
      <c r="B43284" s="2" t="s">
        <v>88687</v>
      </c>
    </row>
    <row r="43285" spans="1:2" x14ac:dyDescent="0.2">
      <c r="A43285" s="2" t="s">
        <v>88688</v>
      </c>
      <c r="B43285" s="2" t="s">
        <v>88689</v>
      </c>
    </row>
    <row r="43286" spans="1:2" x14ac:dyDescent="0.2">
      <c r="A43286" s="2" t="s">
        <v>88690</v>
      </c>
      <c r="B43286" s="2" t="s">
        <v>88691</v>
      </c>
    </row>
    <row r="43287" spans="1:2" x14ac:dyDescent="0.2">
      <c r="A43287" s="2" t="s">
        <v>88692</v>
      </c>
      <c r="B43287" s="2" t="s">
        <v>88693</v>
      </c>
    </row>
    <row r="43288" spans="1:2" x14ac:dyDescent="0.2">
      <c r="A43288" s="2" t="s">
        <v>88694</v>
      </c>
      <c r="B43288" s="2" t="s">
        <v>88695</v>
      </c>
    </row>
    <row r="43289" spans="1:2" x14ac:dyDescent="0.2">
      <c r="A43289" s="2" t="s">
        <v>88696</v>
      </c>
      <c r="B43289" s="2" t="s">
        <v>88697</v>
      </c>
    </row>
    <row r="43290" spans="1:2" x14ac:dyDescent="0.2">
      <c r="A43290" s="2" t="s">
        <v>88698</v>
      </c>
      <c r="B43290" s="2" t="s">
        <v>88699</v>
      </c>
    </row>
    <row r="43291" spans="1:2" x14ac:dyDescent="0.2">
      <c r="A43291" s="2" t="s">
        <v>88700</v>
      </c>
      <c r="B43291" s="2" t="s">
        <v>88701</v>
      </c>
    </row>
    <row r="43292" spans="1:2" x14ac:dyDescent="0.2">
      <c r="A43292" s="2" t="s">
        <v>88702</v>
      </c>
      <c r="B43292" s="2" t="s">
        <v>88703</v>
      </c>
    </row>
    <row r="43293" spans="1:2" x14ac:dyDescent="0.2">
      <c r="A43293" s="2" t="s">
        <v>88704</v>
      </c>
      <c r="B43293" s="2" t="s">
        <v>88705</v>
      </c>
    </row>
    <row r="43294" spans="1:2" x14ac:dyDescent="0.2">
      <c r="A43294" s="2" t="s">
        <v>88706</v>
      </c>
      <c r="B43294" s="2" t="s">
        <v>88707</v>
      </c>
    </row>
    <row r="43295" spans="1:2" x14ac:dyDescent="0.2">
      <c r="A43295" s="2" t="s">
        <v>88708</v>
      </c>
      <c r="B43295" s="2" t="s">
        <v>88709</v>
      </c>
    </row>
    <row r="43296" spans="1:2" x14ac:dyDescent="0.2">
      <c r="A43296" s="2" t="s">
        <v>88710</v>
      </c>
      <c r="B43296" s="2" t="s">
        <v>88711</v>
      </c>
    </row>
    <row r="43297" spans="1:2" x14ac:dyDescent="0.2">
      <c r="A43297" s="2" t="s">
        <v>88712</v>
      </c>
      <c r="B43297" s="2" t="s">
        <v>88713</v>
      </c>
    </row>
    <row r="43298" spans="1:2" x14ac:dyDescent="0.2">
      <c r="A43298" s="2" t="s">
        <v>88714</v>
      </c>
      <c r="B43298" s="2" t="s">
        <v>88715</v>
      </c>
    </row>
    <row r="43299" spans="1:2" x14ac:dyDescent="0.2">
      <c r="A43299" s="2" t="s">
        <v>88716</v>
      </c>
      <c r="B43299" s="2" t="s">
        <v>88717</v>
      </c>
    </row>
    <row r="43300" spans="1:2" x14ac:dyDescent="0.2">
      <c r="A43300" s="2" t="s">
        <v>88718</v>
      </c>
      <c r="B43300" s="2" t="s">
        <v>88719</v>
      </c>
    </row>
    <row r="43301" spans="1:2" x14ac:dyDescent="0.2">
      <c r="A43301" s="2" t="s">
        <v>88720</v>
      </c>
      <c r="B43301" s="2" t="s">
        <v>88721</v>
      </c>
    </row>
    <row r="43302" spans="1:2" x14ac:dyDescent="0.2">
      <c r="A43302" s="2" t="s">
        <v>88722</v>
      </c>
      <c r="B43302" s="2" t="s">
        <v>88723</v>
      </c>
    </row>
    <row r="43303" spans="1:2" x14ac:dyDescent="0.2">
      <c r="A43303" s="2" t="s">
        <v>88724</v>
      </c>
      <c r="B43303" s="2" t="s">
        <v>88725</v>
      </c>
    </row>
    <row r="43304" spans="1:2" x14ac:dyDescent="0.2">
      <c r="A43304" s="2" t="s">
        <v>88726</v>
      </c>
      <c r="B43304" s="2" t="s">
        <v>88727</v>
      </c>
    </row>
    <row r="43305" spans="1:2" x14ac:dyDescent="0.2">
      <c r="A43305" s="2" t="s">
        <v>88728</v>
      </c>
      <c r="B43305" s="2" t="s">
        <v>88729</v>
      </c>
    </row>
    <row r="43306" spans="1:2" x14ac:dyDescent="0.2">
      <c r="A43306" s="2" t="s">
        <v>88730</v>
      </c>
      <c r="B43306" s="2" t="s">
        <v>88731</v>
      </c>
    </row>
    <row r="43307" spans="1:2" x14ac:dyDescent="0.2">
      <c r="A43307" s="2" t="s">
        <v>88732</v>
      </c>
      <c r="B43307" s="2" t="s">
        <v>88733</v>
      </c>
    </row>
    <row r="43308" spans="1:2" x14ac:dyDescent="0.2">
      <c r="A43308" s="2" t="s">
        <v>88734</v>
      </c>
      <c r="B43308" s="2" t="s">
        <v>88735</v>
      </c>
    </row>
    <row r="43309" spans="1:2" x14ac:dyDescent="0.2">
      <c r="A43309" s="2" t="s">
        <v>88736</v>
      </c>
      <c r="B43309" s="2" t="s">
        <v>88737</v>
      </c>
    </row>
    <row r="43310" spans="1:2" x14ac:dyDescent="0.2">
      <c r="A43310" s="2" t="s">
        <v>88738</v>
      </c>
      <c r="B43310" s="2" t="s">
        <v>88739</v>
      </c>
    </row>
    <row r="43311" spans="1:2" x14ac:dyDescent="0.2">
      <c r="A43311" s="2" t="s">
        <v>88740</v>
      </c>
      <c r="B43311" s="2" t="s">
        <v>88741</v>
      </c>
    </row>
    <row r="43312" spans="1:2" x14ac:dyDescent="0.2">
      <c r="A43312" s="2" t="s">
        <v>88742</v>
      </c>
      <c r="B43312" s="2" t="s">
        <v>88743</v>
      </c>
    </row>
    <row r="43313" spans="1:2" x14ac:dyDescent="0.2">
      <c r="A43313" s="2" t="s">
        <v>88744</v>
      </c>
      <c r="B43313" s="2" t="s">
        <v>88745</v>
      </c>
    </row>
    <row r="43314" spans="1:2" x14ac:dyDescent="0.2">
      <c r="A43314" s="2" t="s">
        <v>88746</v>
      </c>
      <c r="B43314" s="2" t="s">
        <v>88747</v>
      </c>
    </row>
    <row r="43315" spans="1:2" x14ac:dyDescent="0.2">
      <c r="A43315" s="2" t="s">
        <v>88748</v>
      </c>
      <c r="B43315" s="2" t="s">
        <v>88749</v>
      </c>
    </row>
    <row r="43316" spans="1:2" x14ac:dyDescent="0.2">
      <c r="A43316" s="2" t="s">
        <v>88750</v>
      </c>
      <c r="B43316" s="2" t="s">
        <v>88751</v>
      </c>
    </row>
    <row r="43317" spans="1:2" x14ac:dyDescent="0.2">
      <c r="A43317" s="2" t="s">
        <v>88752</v>
      </c>
      <c r="B43317" s="2" t="s">
        <v>88753</v>
      </c>
    </row>
    <row r="43318" spans="1:2" x14ac:dyDescent="0.2">
      <c r="A43318" s="2" t="s">
        <v>88754</v>
      </c>
      <c r="B43318" s="2" t="s">
        <v>88755</v>
      </c>
    </row>
    <row r="43319" spans="1:2" x14ac:dyDescent="0.2">
      <c r="A43319" s="2" t="s">
        <v>88756</v>
      </c>
      <c r="B43319" s="2" t="s">
        <v>88757</v>
      </c>
    </row>
    <row r="43320" spans="1:2" x14ac:dyDescent="0.2">
      <c r="A43320" s="2" t="s">
        <v>88758</v>
      </c>
      <c r="B43320" s="2" t="s">
        <v>88759</v>
      </c>
    </row>
    <row r="43321" spans="1:2" x14ac:dyDescent="0.2">
      <c r="A43321" s="2" t="s">
        <v>88760</v>
      </c>
      <c r="B43321" s="2" t="s">
        <v>88761</v>
      </c>
    </row>
    <row r="43322" spans="1:2" x14ac:dyDescent="0.2">
      <c r="A43322" s="2" t="s">
        <v>88762</v>
      </c>
      <c r="B43322" s="2" t="s">
        <v>88763</v>
      </c>
    </row>
    <row r="43323" spans="1:2" x14ac:dyDescent="0.2">
      <c r="A43323" s="2" t="s">
        <v>88764</v>
      </c>
      <c r="B43323" s="2" t="s">
        <v>88765</v>
      </c>
    </row>
    <row r="43324" spans="1:2" x14ac:dyDescent="0.2">
      <c r="A43324" s="2" t="s">
        <v>88766</v>
      </c>
      <c r="B43324" s="2" t="s">
        <v>88767</v>
      </c>
    </row>
    <row r="43325" spans="1:2" x14ac:dyDescent="0.2">
      <c r="A43325" s="2" t="s">
        <v>88768</v>
      </c>
      <c r="B43325" s="2" t="s">
        <v>88769</v>
      </c>
    </row>
    <row r="43326" spans="1:2" x14ac:dyDescent="0.2">
      <c r="A43326" s="2" t="s">
        <v>88770</v>
      </c>
      <c r="B43326" s="2" t="s">
        <v>88771</v>
      </c>
    </row>
    <row r="43327" spans="1:2" x14ac:dyDescent="0.2">
      <c r="A43327" s="2" t="s">
        <v>88772</v>
      </c>
      <c r="B43327" s="2" t="s">
        <v>88773</v>
      </c>
    </row>
    <row r="43328" spans="1:2" x14ac:dyDescent="0.2">
      <c r="A43328" s="2" t="s">
        <v>88774</v>
      </c>
      <c r="B43328" s="2" t="s">
        <v>88775</v>
      </c>
    </row>
    <row r="43329" spans="1:2" x14ac:dyDescent="0.2">
      <c r="A43329" s="2" t="s">
        <v>88776</v>
      </c>
      <c r="B43329" s="2" t="s">
        <v>88777</v>
      </c>
    </row>
    <row r="43330" spans="1:2" x14ac:dyDescent="0.2">
      <c r="A43330" s="2" t="s">
        <v>88778</v>
      </c>
      <c r="B43330" s="2" t="s">
        <v>88779</v>
      </c>
    </row>
    <row r="43331" spans="1:2" x14ac:dyDescent="0.2">
      <c r="A43331" s="2" t="s">
        <v>88780</v>
      </c>
      <c r="B43331" s="2" t="s">
        <v>88781</v>
      </c>
    </row>
    <row r="43332" spans="1:2" x14ac:dyDescent="0.2">
      <c r="A43332" s="2" t="s">
        <v>88782</v>
      </c>
      <c r="B43332" s="2" t="s">
        <v>88783</v>
      </c>
    </row>
    <row r="43333" spans="1:2" x14ac:dyDescent="0.2">
      <c r="A43333" s="2" t="s">
        <v>88784</v>
      </c>
      <c r="B43333" s="2" t="s">
        <v>88785</v>
      </c>
    </row>
    <row r="43334" spans="1:2" x14ac:dyDescent="0.2">
      <c r="A43334" s="2" t="s">
        <v>88786</v>
      </c>
      <c r="B43334" s="2" t="s">
        <v>88787</v>
      </c>
    </row>
    <row r="43335" spans="1:2" x14ac:dyDescent="0.2">
      <c r="A43335" s="2" t="s">
        <v>88788</v>
      </c>
      <c r="B43335" s="2" t="s">
        <v>88789</v>
      </c>
    </row>
    <row r="43336" spans="1:2" x14ac:dyDescent="0.2">
      <c r="A43336" s="2" t="s">
        <v>88790</v>
      </c>
      <c r="B43336" s="2" t="s">
        <v>88791</v>
      </c>
    </row>
    <row r="43337" spans="1:2" x14ac:dyDescent="0.2">
      <c r="A43337" s="2" t="s">
        <v>88792</v>
      </c>
      <c r="B43337" s="2" t="s">
        <v>88793</v>
      </c>
    </row>
    <row r="43338" spans="1:2" x14ac:dyDescent="0.2">
      <c r="A43338" s="2" t="s">
        <v>88794</v>
      </c>
      <c r="B43338" s="2" t="s">
        <v>88795</v>
      </c>
    </row>
    <row r="43339" spans="1:2" x14ac:dyDescent="0.2">
      <c r="A43339" s="2" t="s">
        <v>88796</v>
      </c>
      <c r="B43339" s="2" t="s">
        <v>88797</v>
      </c>
    </row>
    <row r="43340" spans="1:2" x14ac:dyDescent="0.2">
      <c r="A43340" s="2" t="s">
        <v>88798</v>
      </c>
      <c r="B43340" s="2" t="s">
        <v>88799</v>
      </c>
    </row>
    <row r="43341" spans="1:2" x14ac:dyDescent="0.2">
      <c r="A43341" s="2" t="s">
        <v>88800</v>
      </c>
      <c r="B43341" s="2" t="s">
        <v>88801</v>
      </c>
    </row>
    <row r="43342" spans="1:2" x14ac:dyDescent="0.2">
      <c r="A43342" s="2" t="s">
        <v>88802</v>
      </c>
      <c r="B43342" s="2" t="s">
        <v>88803</v>
      </c>
    </row>
    <row r="43343" spans="1:2" x14ac:dyDescent="0.2">
      <c r="A43343" s="2" t="s">
        <v>88804</v>
      </c>
      <c r="B43343" s="2" t="s">
        <v>88805</v>
      </c>
    </row>
    <row r="43344" spans="1:2" x14ac:dyDescent="0.2">
      <c r="A43344" s="2" t="s">
        <v>88806</v>
      </c>
      <c r="B43344" s="2" t="s">
        <v>88807</v>
      </c>
    </row>
    <row r="43345" spans="1:2" x14ac:dyDescent="0.2">
      <c r="A43345" s="2" t="s">
        <v>88808</v>
      </c>
      <c r="B43345" s="2" t="s">
        <v>88809</v>
      </c>
    </row>
    <row r="43346" spans="1:2" x14ac:dyDescent="0.2">
      <c r="A43346" s="2" t="s">
        <v>88810</v>
      </c>
      <c r="B43346" s="2" t="s">
        <v>88811</v>
      </c>
    </row>
    <row r="43347" spans="1:2" x14ac:dyDescent="0.2">
      <c r="A43347" s="2" t="s">
        <v>88812</v>
      </c>
      <c r="B43347" s="2" t="s">
        <v>88813</v>
      </c>
    </row>
    <row r="43348" spans="1:2" x14ac:dyDescent="0.2">
      <c r="A43348" s="2" t="s">
        <v>88814</v>
      </c>
      <c r="B43348" s="2" t="s">
        <v>88815</v>
      </c>
    </row>
    <row r="43349" spans="1:2" x14ac:dyDescent="0.2">
      <c r="A43349" s="2" t="s">
        <v>88816</v>
      </c>
      <c r="B43349" s="2" t="s">
        <v>88817</v>
      </c>
    </row>
    <row r="43350" spans="1:2" x14ac:dyDescent="0.2">
      <c r="A43350" s="2" t="s">
        <v>88818</v>
      </c>
      <c r="B43350" s="2" t="s">
        <v>88819</v>
      </c>
    </row>
    <row r="43351" spans="1:2" x14ac:dyDescent="0.2">
      <c r="A43351" s="2" t="s">
        <v>88820</v>
      </c>
      <c r="B43351" s="2" t="s">
        <v>88821</v>
      </c>
    </row>
    <row r="43352" spans="1:2" x14ac:dyDescent="0.2">
      <c r="A43352" s="2" t="s">
        <v>88822</v>
      </c>
      <c r="B43352" s="2" t="s">
        <v>88823</v>
      </c>
    </row>
    <row r="43353" spans="1:2" x14ac:dyDescent="0.2">
      <c r="A43353" s="2" t="s">
        <v>88824</v>
      </c>
      <c r="B43353" s="2" t="s">
        <v>88825</v>
      </c>
    </row>
    <row r="43354" spans="1:2" x14ac:dyDescent="0.2">
      <c r="A43354" s="2" t="s">
        <v>88826</v>
      </c>
      <c r="B43354" s="2" t="s">
        <v>88827</v>
      </c>
    </row>
    <row r="43355" spans="1:2" x14ac:dyDescent="0.2">
      <c r="A43355" s="2" t="s">
        <v>88828</v>
      </c>
      <c r="B43355" s="2" t="s">
        <v>88829</v>
      </c>
    </row>
    <row r="43356" spans="1:2" x14ac:dyDescent="0.2">
      <c r="A43356" s="2" t="s">
        <v>88830</v>
      </c>
      <c r="B43356" s="2" t="s">
        <v>88831</v>
      </c>
    </row>
    <row r="43357" spans="1:2" x14ac:dyDescent="0.2">
      <c r="A43357" s="2" t="s">
        <v>88832</v>
      </c>
      <c r="B43357" s="2" t="s">
        <v>88833</v>
      </c>
    </row>
    <row r="43358" spans="1:2" x14ac:dyDescent="0.2">
      <c r="A43358" s="2" t="s">
        <v>88834</v>
      </c>
      <c r="B43358" s="2" t="s">
        <v>88835</v>
      </c>
    </row>
    <row r="43359" spans="1:2" x14ac:dyDescent="0.2">
      <c r="A43359" s="2" t="s">
        <v>88836</v>
      </c>
      <c r="B43359" s="2" t="s">
        <v>88837</v>
      </c>
    </row>
    <row r="43360" spans="1:2" x14ac:dyDescent="0.2">
      <c r="A43360" s="2" t="s">
        <v>88838</v>
      </c>
      <c r="B43360" s="2" t="s">
        <v>88839</v>
      </c>
    </row>
    <row r="43361" spans="1:2" x14ac:dyDescent="0.2">
      <c r="A43361" s="2" t="s">
        <v>88840</v>
      </c>
      <c r="B43361" s="2" t="s">
        <v>88841</v>
      </c>
    </row>
    <row r="43362" spans="1:2" x14ac:dyDescent="0.2">
      <c r="A43362" s="2" t="s">
        <v>88842</v>
      </c>
      <c r="B43362" s="2" t="s">
        <v>88843</v>
      </c>
    </row>
    <row r="43363" spans="1:2" x14ac:dyDescent="0.2">
      <c r="A43363" s="2" t="s">
        <v>88844</v>
      </c>
      <c r="B43363" s="2" t="s">
        <v>88845</v>
      </c>
    </row>
    <row r="43364" spans="1:2" x14ac:dyDescent="0.2">
      <c r="A43364" s="2" t="s">
        <v>88846</v>
      </c>
      <c r="B43364" s="2" t="s">
        <v>88847</v>
      </c>
    </row>
    <row r="43365" spans="1:2" x14ac:dyDescent="0.2">
      <c r="A43365" s="2" t="s">
        <v>88848</v>
      </c>
      <c r="B43365" s="2" t="s">
        <v>88849</v>
      </c>
    </row>
    <row r="43366" spans="1:2" x14ac:dyDescent="0.2">
      <c r="A43366" s="2" t="s">
        <v>88850</v>
      </c>
      <c r="B43366" s="2" t="s">
        <v>88851</v>
      </c>
    </row>
    <row r="43367" spans="1:2" x14ac:dyDescent="0.2">
      <c r="A43367" s="2" t="s">
        <v>88852</v>
      </c>
      <c r="B43367" s="2" t="s">
        <v>88853</v>
      </c>
    </row>
    <row r="43368" spans="1:2" x14ac:dyDescent="0.2">
      <c r="A43368" s="2" t="s">
        <v>88854</v>
      </c>
      <c r="B43368" s="2" t="s">
        <v>88855</v>
      </c>
    </row>
    <row r="43369" spans="1:2" x14ac:dyDescent="0.2">
      <c r="A43369" s="2" t="s">
        <v>88856</v>
      </c>
      <c r="B43369" s="2" t="s">
        <v>88857</v>
      </c>
    </row>
    <row r="43370" spans="1:2" x14ac:dyDescent="0.2">
      <c r="A43370" s="2" t="s">
        <v>88858</v>
      </c>
      <c r="B43370" s="2" t="s">
        <v>88859</v>
      </c>
    </row>
    <row r="43371" spans="1:2" x14ac:dyDescent="0.2">
      <c r="A43371" s="2" t="s">
        <v>88860</v>
      </c>
      <c r="B43371" s="2" t="s">
        <v>88861</v>
      </c>
    </row>
    <row r="43372" spans="1:2" x14ac:dyDescent="0.2">
      <c r="A43372" s="2" t="s">
        <v>88862</v>
      </c>
      <c r="B43372" s="2" t="s">
        <v>88863</v>
      </c>
    </row>
    <row r="43373" spans="1:2" x14ac:dyDescent="0.2">
      <c r="A43373" s="2" t="s">
        <v>88864</v>
      </c>
      <c r="B43373" s="2" t="s">
        <v>88865</v>
      </c>
    </row>
    <row r="43374" spans="1:2" x14ac:dyDescent="0.2">
      <c r="A43374" s="2" t="s">
        <v>88866</v>
      </c>
      <c r="B43374" s="2" t="s">
        <v>88867</v>
      </c>
    </row>
    <row r="43375" spans="1:2" x14ac:dyDescent="0.2">
      <c r="A43375" s="2" t="s">
        <v>88868</v>
      </c>
      <c r="B43375" s="2" t="s">
        <v>88869</v>
      </c>
    </row>
    <row r="43376" spans="1:2" x14ac:dyDescent="0.2">
      <c r="A43376" s="2" t="s">
        <v>88870</v>
      </c>
      <c r="B43376" s="2" t="s">
        <v>88871</v>
      </c>
    </row>
    <row r="43377" spans="1:2" x14ac:dyDescent="0.2">
      <c r="A43377" s="2" t="s">
        <v>88872</v>
      </c>
      <c r="B43377" s="2" t="s">
        <v>88873</v>
      </c>
    </row>
    <row r="43378" spans="1:2" x14ac:dyDescent="0.2">
      <c r="A43378" s="2" t="s">
        <v>88874</v>
      </c>
      <c r="B43378" s="2" t="s">
        <v>88875</v>
      </c>
    </row>
    <row r="43379" spans="1:2" x14ac:dyDescent="0.2">
      <c r="A43379" s="2" t="s">
        <v>88876</v>
      </c>
      <c r="B43379" s="2" t="s">
        <v>88877</v>
      </c>
    </row>
    <row r="43380" spans="1:2" x14ac:dyDescent="0.2">
      <c r="A43380" s="2" t="s">
        <v>88878</v>
      </c>
      <c r="B43380" s="2" t="s">
        <v>88879</v>
      </c>
    </row>
    <row r="43381" spans="1:2" x14ac:dyDescent="0.2">
      <c r="A43381" s="2" t="s">
        <v>88880</v>
      </c>
      <c r="B43381" s="2" t="s">
        <v>88881</v>
      </c>
    </row>
    <row r="43382" spans="1:2" x14ac:dyDescent="0.2">
      <c r="A43382" s="2" t="s">
        <v>88882</v>
      </c>
      <c r="B43382" s="2" t="s">
        <v>88883</v>
      </c>
    </row>
    <row r="43383" spans="1:2" x14ac:dyDescent="0.2">
      <c r="A43383" s="2" t="s">
        <v>88884</v>
      </c>
      <c r="B43383" s="2" t="s">
        <v>88885</v>
      </c>
    </row>
    <row r="43384" spans="1:2" x14ac:dyDescent="0.2">
      <c r="A43384" s="2" t="s">
        <v>88886</v>
      </c>
      <c r="B43384" s="2" t="s">
        <v>88887</v>
      </c>
    </row>
    <row r="43385" spans="1:2" x14ac:dyDescent="0.2">
      <c r="A43385" s="2" t="s">
        <v>88888</v>
      </c>
      <c r="B43385" s="2" t="s">
        <v>88889</v>
      </c>
    </row>
    <row r="43386" spans="1:2" x14ac:dyDescent="0.2">
      <c r="A43386" s="2" t="s">
        <v>88890</v>
      </c>
      <c r="B43386" s="2" t="s">
        <v>88891</v>
      </c>
    </row>
    <row r="43387" spans="1:2" x14ac:dyDescent="0.2">
      <c r="A43387" s="2" t="s">
        <v>88892</v>
      </c>
      <c r="B43387" s="2" t="s">
        <v>88893</v>
      </c>
    </row>
    <row r="43388" spans="1:2" x14ac:dyDescent="0.2">
      <c r="A43388" s="2" t="s">
        <v>88894</v>
      </c>
      <c r="B43388" s="2" t="s">
        <v>88895</v>
      </c>
    </row>
    <row r="43389" spans="1:2" x14ac:dyDescent="0.2">
      <c r="A43389" s="2" t="s">
        <v>88896</v>
      </c>
      <c r="B43389" s="2" t="s">
        <v>88306</v>
      </c>
    </row>
    <row r="43390" spans="1:2" x14ac:dyDescent="0.2">
      <c r="A43390" s="2" t="s">
        <v>88897</v>
      </c>
      <c r="B43390" s="2" t="s">
        <v>88898</v>
      </c>
    </row>
    <row r="43391" spans="1:2" x14ac:dyDescent="0.2">
      <c r="A43391" s="2" t="s">
        <v>88899</v>
      </c>
      <c r="B43391" s="2" t="s">
        <v>88900</v>
      </c>
    </row>
    <row r="43392" spans="1:2" x14ac:dyDescent="0.2">
      <c r="A43392" s="2" t="s">
        <v>88901</v>
      </c>
      <c r="B43392" s="2" t="s">
        <v>88902</v>
      </c>
    </row>
    <row r="43393" spans="1:2" x14ac:dyDescent="0.2">
      <c r="A43393" s="2" t="s">
        <v>88903</v>
      </c>
      <c r="B43393" s="2" t="s">
        <v>88904</v>
      </c>
    </row>
    <row r="43394" spans="1:2" x14ac:dyDescent="0.2">
      <c r="A43394" s="2" t="s">
        <v>88905</v>
      </c>
      <c r="B43394" s="2" t="s">
        <v>88906</v>
      </c>
    </row>
    <row r="43395" spans="1:2" x14ac:dyDescent="0.2">
      <c r="A43395" s="2" t="s">
        <v>88907</v>
      </c>
      <c r="B43395" s="2" t="s">
        <v>88908</v>
      </c>
    </row>
    <row r="43396" spans="1:2" x14ac:dyDescent="0.2">
      <c r="A43396" s="2" t="s">
        <v>88909</v>
      </c>
      <c r="B43396" s="2" t="s">
        <v>88910</v>
      </c>
    </row>
    <row r="43397" spans="1:2" x14ac:dyDescent="0.2">
      <c r="A43397" s="2" t="s">
        <v>88911</v>
      </c>
      <c r="B43397" s="2" t="s">
        <v>88912</v>
      </c>
    </row>
    <row r="43398" spans="1:2" x14ac:dyDescent="0.2">
      <c r="A43398" s="2" t="s">
        <v>88913</v>
      </c>
      <c r="B43398" s="2" t="s">
        <v>88914</v>
      </c>
    </row>
    <row r="43399" spans="1:2" x14ac:dyDescent="0.2">
      <c r="A43399" s="2" t="s">
        <v>88915</v>
      </c>
      <c r="B43399" s="2" t="s">
        <v>88916</v>
      </c>
    </row>
    <row r="43400" spans="1:2" x14ac:dyDescent="0.2">
      <c r="A43400" s="2" t="s">
        <v>88917</v>
      </c>
      <c r="B43400" s="2" t="s">
        <v>88918</v>
      </c>
    </row>
    <row r="43401" spans="1:2" x14ac:dyDescent="0.2">
      <c r="A43401" s="2" t="s">
        <v>88919</v>
      </c>
      <c r="B43401" s="2" t="s">
        <v>88920</v>
      </c>
    </row>
    <row r="43402" spans="1:2" x14ac:dyDescent="0.2">
      <c r="A43402" s="2" t="s">
        <v>88921</v>
      </c>
      <c r="B43402" s="2" t="s">
        <v>88922</v>
      </c>
    </row>
    <row r="43403" spans="1:2" x14ac:dyDescent="0.2">
      <c r="A43403" s="2" t="s">
        <v>88923</v>
      </c>
      <c r="B43403" s="2" t="s">
        <v>88924</v>
      </c>
    </row>
    <row r="43404" spans="1:2" x14ac:dyDescent="0.2">
      <c r="A43404" s="2" t="s">
        <v>88925</v>
      </c>
      <c r="B43404" s="2" t="s">
        <v>88926</v>
      </c>
    </row>
    <row r="43405" spans="1:2" x14ac:dyDescent="0.2">
      <c r="A43405" s="2" t="s">
        <v>88927</v>
      </c>
      <c r="B43405" s="2" t="s">
        <v>88928</v>
      </c>
    </row>
    <row r="43406" spans="1:2" x14ac:dyDescent="0.2">
      <c r="A43406" s="2" t="s">
        <v>88929</v>
      </c>
      <c r="B43406" s="2" t="s">
        <v>88930</v>
      </c>
    </row>
    <row r="43407" spans="1:2" x14ac:dyDescent="0.2">
      <c r="A43407" s="2" t="s">
        <v>88931</v>
      </c>
      <c r="B43407" s="2" t="s">
        <v>88932</v>
      </c>
    </row>
    <row r="43408" spans="1:2" x14ac:dyDescent="0.2">
      <c r="A43408" s="2" t="s">
        <v>88933</v>
      </c>
      <c r="B43408" s="2" t="s">
        <v>88934</v>
      </c>
    </row>
    <row r="43409" spans="1:2" x14ac:dyDescent="0.2">
      <c r="A43409" s="2" t="s">
        <v>88935</v>
      </c>
      <c r="B43409" s="2" t="s">
        <v>88936</v>
      </c>
    </row>
    <row r="43410" spans="1:2" x14ac:dyDescent="0.2">
      <c r="A43410" s="2" t="s">
        <v>88937</v>
      </c>
      <c r="B43410" s="2" t="s">
        <v>88938</v>
      </c>
    </row>
    <row r="43411" spans="1:2" x14ac:dyDescent="0.2">
      <c r="A43411" s="2" t="s">
        <v>88939</v>
      </c>
      <c r="B43411" s="2" t="s">
        <v>88940</v>
      </c>
    </row>
    <row r="43412" spans="1:2" x14ac:dyDescent="0.2">
      <c r="A43412" s="2" t="s">
        <v>88941</v>
      </c>
      <c r="B43412" s="2" t="s">
        <v>88942</v>
      </c>
    </row>
    <row r="43413" spans="1:2" x14ac:dyDescent="0.2">
      <c r="A43413" s="2" t="s">
        <v>88943</v>
      </c>
      <c r="B43413" s="2" t="s">
        <v>88944</v>
      </c>
    </row>
    <row r="43414" spans="1:2" x14ac:dyDescent="0.2">
      <c r="A43414" s="2" t="s">
        <v>88945</v>
      </c>
      <c r="B43414" s="2" t="s">
        <v>88946</v>
      </c>
    </row>
    <row r="43415" spans="1:2" x14ac:dyDescent="0.2">
      <c r="A43415" s="2" t="s">
        <v>88947</v>
      </c>
      <c r="B43415" s="2" t="s">
        <v>88948</v>
      </c>
    </row>
    <row r="43416" spans="1:2" x14ac:dyDescent="0.2">
      <c r="A43416" s="2" t="s">
        <v>88949</v>
      </c>
      <c r="B43416" s="2" t="s">
        <v>88950</v>
      </c>
    </row>
    <row r="43417" spans="1:2" x14ac:dyDescent="0.2">
      <c r="A43417" s="2" t="s">
        <v>88951</v>
      </c>
      <c r="B43417" s="2" t="s">
        <v>88952</v>
      </c>
    </row>
    <row r="43418" spans="1:2" x14ac:dyDescent="0.2">
      <c r="A43418" s="2" t="s">
        <v>88953</v>
      </c>
      <c r="B43418" s="2" t="s">
        <v>88954</v>
      </c>
    </row>
    <row r="43419" spans="1:2" x14ac:dyDescent="0.2">
      <c r="A43419" s="2" t="s">
        <v>88955</v>
      </c>
      <c r="B43419" s="2" t="s">
        <v>88956</v>
      </c>
    </row>
    <row r="43420" spans="1:2" x14ac:dyDescent="0.2">
      <c r="A43420" s="2" t="s">
        <v>88957</v>
      </c>
      <c r="B43420" s="2" t="s">
        <v>88958</v>
      </c>
    </row>
    <row r="43421" spans="1:2" x14ac:dyDescent="0.2">
      <c r="A43421" s="2" t="s">
        <v>88959</v>
      </c>
      <c r="B43421" s="2" t="s">
        <v>88960</v>
      </c>
    </row>
    <row r="43422" spans="1:2" x14ac:dyDescent="0.2">
      <c r="A43422" s="2" t="s">
        <v>88961</v>
      </c>
      <c r="B43422" s="2" t="s">
        <v>88962</v>
      </c>
    </row>
    <row r="43423" spans="1:2" x14ac:dyDescent="0.2">
      <c r="A43423" s="2" t="s">
        <v>88963</v>
      </c>
      <c r="B43423" s="2" t="s">
        <v>88964</v>
      </c>
    </row>
    <row r="43424" spans="1:2" x14ac:dyDescent="0.2">
      <c r="A43424" s="2" t="s">
        <v>88965</v>
      </c>
      <c r="B43424" s="2" t="s">
        <v>88966</v>
      </c>
    </row>
    <row r="43425" spans="1:2" x14ac:dyDescent="0.2">
      <c r="A43425" s="2" t="s">
        <v>88967</v>
      </c>
      <c r="B43425" s="2" t="s">
        <v>88968</v>
      </c>
    </row>
    <row r="43426" spans="1:2" x14ac:dyDescent="0.2">
      <c r="A43426" s="2" t="s">
        <v>88969</v>
      </c>
      <c r="B43426" s="2" t="s">
        <v>88970</v>
      </c>
    </row>
    <row r="43427" spans="1:2" x14ac:dyDescent="0.2">
      <c r="A43427" s="2" t="s">
        <v>88971</v>
      </c>
      <c r="B43427" s="2" t="s">
        <v>88972</v>
      </c>
    </row>
    <row r="43428" spans="1:2" x14ac:dyDescent="0.2">
      <c r="A43428" s="2" t="s">
        <v>88973</v>
      </c>
      <c r="B43428" s="2" t="s">
        <v>88974</v>
      </c>
    </row>
    <row r="43429" spans="1:2" x14ac:dyDescent="0.2">
      <c r="A43429" s="2" t="s">
        <v>88975</v>
      </c>
      <c r="B43429" s="2" t="s">
        <v>88976</v>
      </c>
    </row>
    <row r="43430" spans="1:2" x14ac:dyDescent="0.2">
      <c r="A43430" s="2" t="s">
        <v>88977</v>
      </c>
      <c r="B43430" s="2" t="s">
        <v>88978</v>
      </c>
    </row>
    <row r="43431" spans="1:2" x14ac:dyDescent="0.2">
      <c r="A43431" s="2" t="s">
        <v>88979</v>
      </c>
      <c r="B43431" s="2" t="s">
        <v>88980</v>
      </c>
    </row>
    <row r="43432" spans="1:2" x14ac:dyDescent="0.2">
      <c r="A43432" s="2" t="s">
        <v>88981</v>
      </c>
      <c r="B43432" s="2" t="s">
        <v>88982</v>
      </c>
    </row>
    <row r="43433" spans="1:2" x14ac:dyDescent="0.2">
      <c r="A43433" s="2" t="s">
        <v>88983</v>
      </c>
      <c r="B43433" s="2" t="s">
        <v>88984</v>
      </c>
    </row>
    <row r="43434" spans="1:2" x14ac:dyDescent="0.2">
      <c r="A43434" s="2" t="s">
        <v>88985</v>
      </c>
      <c r="B43434" s="2" t="s">
        <v>88986</v>
      </c>
    </row>
    <row r="43435" spans="1:2" x14ac:dyDescent="0.2">
      <c r="A43435" s="2" t="s">
        <v>88987</v>
      </c>
      <c r="B43435" s="2" t="s">
        <v>88988</v>
      </c>
    </row>
    <row r="43436" spans="1:2" x14ac:dyDescent="0.2">
      <c r="A43436" s="2" t="s">
        <v>88989</v>
      </c>
      <c r="B43436" s="2" t="s">
        <v>88990</v>
      </c>
    </row>
    <row r="43437" spans="1:2" x14ac:dyDescent="0.2">
      <c r="A43437" s="2" t="s">
        <v>88991</v>
      </c>
      <c r="B43437" s="2" t="s">
        <v>88992</v>
      </c>
    </row>
    <row r="43438" spans="1:2" x14ac:dyDescent="0.2">
      <c r="A43438" s="2" t="s">
        <v>88993</v>
      </c>
      <c r="B43438" s="2" t="s">
        <v>88994</v>
      </c>
    </row>
    <row r="43439" spans="1:2" x14ac:dyDescent="0.2">
      <c r="A43439" s="2" t="s">
        <v>88995</v>
      </c>
      <c r="B43439" s="2" t="s">
        <v>88996</v>
      </c>
    </row>
    <row r="43440" spans="1:2" x14ac:dyDescent="0.2">
      <c r="A43440" s="2" t="s">
        <v>88997</v>
      </c>
      <c r="B43440" s="2" t="s">
        <v>88998</v>
      </c>
    </row>
    <row r="43441" spans="1:2" x14ac:dyDescent="0.2">
      <c r="A43441" s="2" t="s">
        <v>88999</v>
      </c>
      <c r="B43441" s="2" t="s">
        <v>89000</v>
      </c>
    </row>
    <row r="43442" spans="1:2" x14ac:dyDescent="0.2">
      <c r="A43442" s="2" t="s">
        <v>89001</v>
      </c>
      <c r="B43442" s="2" t="s">
        <v>89002</v>
      </c>
    </row>
    <row r="43443" spans="1:2" x14ac:dyDescent="0.2">
      <c r="A43443" s="2" t="s">
        <v>89003</v>
      </c>
      <c r="B43443" s="2" t="s">
        <v>89004</v>
      </c>
    </row>
    <row r="43444" spans="1:2" x14ac:dyDescent="0.2">
      <c r="A43444" s="2" t="s">
        <v>89005</v>
      </c>
      <c r="B43444" s="2" t="s">
        <v>89006</v>
      </c>
    </row>
    <row r="43445" spans="1:2" x14ac:dyDescent="0.2">
      <c r="A43445" s="2" t="s">
        <v>89007</v>
      </c>
      <c r="B43445" s="2" t="s">
        <v>89008</v>
      </c>
    </row>
    <row r="43446" spans="1:2" x14ac:dyDescent="0.2">
      <c r="A43446" s="2" t="s">
        <v>89009</v>
      </c>
      <c r="B43446" s="2" t="s">
        <v>89010</v>
      </c>
    </row>
    <row r="43447" spans="1:2" x14ac:dyDescent="0.2">
      <c r="A43447" s="2" t="s">
        <v>89011</v>
      </c>
      <c r="B43447" s="2" t="s">
        <v>89012</v>
      </c>
    </row>
    <row r="43448" spans="1:2" x14ac:dyDescent="0.2">
      <c r="A43448" s="2" t="s">
        <v>89013</v>
      </c>
      <c r="B43448" s="2" t="s">
        <v>89014</v>
      </c>
    </row>
    <row r="43449" spans="1:2" x14ac:dyDescent="0.2">
      <c r="A43449" s="2" t="s">
        <v>89015</v>
      </c>
      <c r="B43449" s="2" t="s">
        <v>89016</v>
      </c>
    </row>
    <row r="43450" spans="1:2" x14ac:dyDescent="0.2">
      <c r="A43450" s="2" t="s">
        <v>89017</v>
      </c>
      <c r="B43450" s="2" t="s">
        <v>89018</v>
      </c>
    </row>
    <row r="43451" spans="1:2" x14ac:dyDescent="0.2">
      <c r="A43451" s="2" t="s">
        <v>89019</v>
      </c>
      <c r="B43451" s="2" t="s">
        <v>89020</v>
      </c>
    </row>
    <row r="43452" spans="1:2" x14ac:dyDescent="0.2">
      <c r="A43452" s="2" t="s">
        <v>89021</v>
      </c>
      <c r="B43452" s="2" t="s">
        <v>89022</v>
      </c>
    </row>
    <row r="43453" spans="1:2" x14ac:dyDescent="0.2">
      <c r="A43453" s="2" t="s">
        <v>89023</v>
      </c>
      <c r="B43453" s="2" t="s">
        <v>89024</v>
      </c>
    </row>
    <row r="43454" spans="1:2" x14ac:dyDescent="0.2">
      <c r="A43454" s="2" t="s">
        <v>89025</v>
      </c>
      <c r="B43454" s="2" t="s">
        <v>89026</v>
      </c>
    </row>
    <row r="43455" spans="1:2" x14ac:dyDescent="0.2">
      <c r="A43455" s="2" t="s">
        <v>89027</v>
      </c>
      <c r="B43455" s="2" t="s">
        <v>89028</v>
      </c>
    </row>
    <row r="43456" spans="1:2" x14ac:dyDescent="0.2">
      <c r="A43456" s="2" t="s">
        <v>89029</v>
      </c>
      <c r="B43456" s="2" t="s">
        <v>89030</v>
      </c>
    </row>
    <row r="43457" spans="1:2" x14ac:dyDescent="0.2">
      <c r="A43457" s="2" t="s">
        <v>89031</v>
      </c>
      <c r="B43457" s="2" t="s">
        <v>89032</v>
      </c>
    </row>
    <row r="43458" spans="1:2" x14ac:dyDescent="0.2">
      <c r="A43458" s="2" t="s">
        <v>89033</v>
      </c>
      <c r="B43458" s="2" t="s">
        <v>89034</v>
      </c>
    </row>
    <row r="43459" spans="1:2" x14ac:dyDescent="0.2">
      <c r="A43459" s="2" t="s">
        <v>89035</v>
      </c>
      <c r="B43459" s="2" t="s">
        <v>89036</v>
      </c>
    </row>
    <row r="43460" spans="1:2" x14ac:dyDescent="0.2">
      <c r="A43460" s="2" t="s">
        <v>89037</v>
      </c>
      <c r="B43460" s="2" t="s">
        <v>89038</v>
      </c>
    </row>
    <row r="43461" spans="1:2" x14ac:dyDescent="0.2">
      <c r="A43461" s="2" t="s">
        <v>89039</v>
      </c>
      <c r="B43461" s="2" t="s">
        <v>89040</v>
      </c>
    </row>
    <row r="43462" spans="1:2" x14ac:dyDescent="0.2">
      <c r="A43462" s="2" t="s">
        <v>89041</v>
      </c>
      <c r="B43462" s="2" t="s">
        <v>89042</v>
      </c>
    </row>
    <row r="43463" spans="1:2" x14ac:dyDescent="0.2">
      <c r="A43463" s="2" t="s">
        <v>89043</v>
      </c>
      <c r="B43463" s="2" t="s">
        <v>89044</v>
      </c>
    </row>
    <row r="43464" spans="1:2" x14ac:dyDescent="0.2">
      <c r="A43464" s="2" t="s">
        <v>89045</v>
      </c>
      <c r="B43464" s="2" t="s">
        <v>89046</v>
      </c>
    </row>
    <row r="43465" spans="1:2" x14ac:dyDescent="0.2">
      <c r="A43465" s="2" t="s">
        <v>89047</v>
      </c>
      <c r="B43465" s="2" t="s">
        <v>89048</v>
      </c>
    </row>
    <row r="43466" spans="1:2" x14ac:dyDescent="0.2">
      <c r="A43466" s="2" t="s">
        <v>89049</v>
      </c>
      <c r="B43466" s="2" t="s">
        <v>89050</v>
      </c>
    </row>
    <row r="43467" spans="1:2" x14ac:dyDescent="0.2">
      <c r="A43467" s="2" t="s">
        <v>89051</v>
      </c>
      <c r="B43467" s="2" t="s">
        <v>89052</v>
      </c>
    </row>
    <row r="43468" spans="1:2" x14ac:dyDescent="0.2">
      <c r="A43468" s="2" t="s">
        <v>89053</v>
      </c>
      <c r="B43468" s="2" t="s">
        <v>89054</v>
      </c>
    </row>
    <row r="43469" spans="1:2" x14ac:dyDescent="0.2">
      <c r="A43469" s="2" t="s">
        <v>89055</v>
      </c>
      <c r="B43469" s="2" t="s">
        <v>89056</v>
      </c>
    </row>
    <row r="43470" spans="1:2" x14ac:dyDescent="0.2">
      <c r="A43470" s="2" t="s">
        <v>89057</v>
      </c>
      <c r="B43470" s="2" t="s">
        <v>89058</v>
      </c>
    </row>
    <row r="43471" spans="1:2" x14ac:dyDescent="0.2">
      <c r="A43471" s="2" t="s">
        <v>89059</v>
      </c>
      <c r="B43471" s="2" t="s">
        <v>89060</v>
      </c>
    </row>
    <row r="43472" spans="1:2" x14ac:dyDescent="0.2">
      <c r="A43472" s="2" t="s">
        <v>89061</v>
      </c>
      <c r="B43472" s="2" t="s">
        <v>89062</v>
      </c>
    </row>
    <row r="43473" spans="1:2" x14ac:dyDescent="0.2">
      <c r="A43473" s="2" t="s">
        <v>89063</v>
      </c>
      <c r="B43473" s="2" t="s">
        <v>89064</v>
      </c>
    </row>
    <row r="43474" spans="1:2" x14ac:dyDescent="0.2">
      <c r="A43474" s="2" t="s">
        <v>89065</v>
      </c>
      <c r="B43474" s="2" t="s">
        <v>89066</v>
      </c>
    </row>
    <row r="43475" spans="1:2" x14ac:dyDescent="0.2">
      <c r="A43475" s="2" t="s">
        <v>89067</v>
      </c>
      <c r="B43475" s="2" t="s">
        <v>89068</v>
      </c>
    </row>
    <row r="43476" spans="1:2" x14ac:dyDescent="0.2">
      <c r="A43476" s="2" t="s">
        <v>89069</v>
      </c>
      <c r="B43476" s="2" t="s">
        <v>89070</v>
      </c>
    </row>
    <row r="43477" spans="1:2" x14ac:dyDescent="0.2">
      <c r="A43477" s="2" t="s">
        <v>89071</v>
      </c>
      <c r="B43477" s="2" t="s">
        <v>89072</v>
      </c>
    </row>
    <row r="43478" spans="1:2" x14ac:dyDescent="0.2">
      <c r="A43478" s="2" t="s">
        <v>89073</v>
      </c>
      <c r="B43478" s="2" t="s">
        <v>89074</v>
      </c>
    </row>
    <row r="43479" spans="1:2" x14ac:dyDescent="0.2">
      <c r="A43479" s="2" t="s">
        <v>89075</v>
      </c>
      <c r="B43479" s="2" t="s">
        <v>89076</v>
      </c>
    </row>
    <row r="43480" spans="1:2" x14ac:dyDescent="0.2">
      <c r="A43480" s="2" t="s">
        <v>89077</v>
      </c>
      <c r="B43480" s="2" t="s">
        <v>89078</v>
      </c>
    </row>
    <row r="43481" spans="1:2" x14ac:dyDescent="0.2">
      <c r="A43481" s="2" t="s">
        <v>89079</v>
      </c>
      <c r="B43481" s="2" t="s">
        <v>89080</v>
      </c>
    </row>
    <row r="43482" spans="1:2" x14ac:dyDescent="0.2">
      <c r="A43482" s="2" t="s">
        <v>89081</v>
      </c>
      <c r="B43482" s="2" t="s">
        <v>89082</v>
      </c>
    </row>
    <row r="43483" spans="1:2" x14ac:dyDescent="0.2">
      <c r="A43483" s="2" t="s">
        <v>89083</v>
      </c>
      <c r="B43483" s="2" t="s">
        <v>89084</v>
      </c>
    </row>
    <row r="43484" spans="1:2" x14ac:dyDescent="0.2">
      <c r="A43484" s="2" t="s">
        <v>89085</v>
      </c>
      <c r="B43484" s="2" t="s">
        <v>89086</v>
      </c>
    </row>
    <row r="43485" spans="1:2" x14ac:dyDescent="0.2">
      <c r="A43485" s="2" t="s">
        <v>89087</v>
      </c>
      <c r="B43485" s="2" t="s">
        <v>89088</v>
      </c>
    </row>
    <row r="43486" spans="1:2" x14ac:dyDescent="0.2">
      <c r="A43486" s="2" t="s">
        <v>89089</v>
      </c>
      <c r="B43486" s="2" t="s">
        <v>89090</v>
      </c>
    </row>
    <row r="43487" spans="1:2" x14ac:dyDescent="0.2">
      <c r="A43487" s="2" t="s">
        <v>89091</v>
      </c>
      <c r="B43487" s="2" t="s">
        <v>89092</v>
      </c>
    </row>
    <row r="43488" spans="1:2" x14ac:dyDescent="0.2">
      <c r="A43488" s="2" t="s">
        <v>89093</v>
      </c>
      <c r="B43488" s="2" t="s">
        <v>89094</v>
      </c>
    </row>
    <row r="43489" spans="1:2" x14ac:dyDescent="0.2">
      <c r="A43489" s="2" t="s">
        <v>89095</v>
      </c>
      <c r="B43489" s="2" t="s">
        <v>89096</v>
      </c>
    </row>
    <row r="43490" spans="1:2" x14ac:dyDescent="0.2">
      <c r="A43490" s="2" t="s">
        <v>89097</v>
      </c>
      <c r="B43490" s="2" t="s">
        <v>89098</v>
      </c>
    </row>
    <row r="43491" spans="1:2" x14ac:dyDescent="0.2">
      <c r="A43491" s="2" t="s">
        <v>89099</v>
      </c>
      <c r="B43491" s="2" t="s">
        <v>89100</v>
      </c>
    </row>
    <row r="43492" spans="1:2" x14ac:dyDescent="0.2">
      <c r="A43492" s="2" t="s">
        <v>89101</v>
      </c>
      <c r="B43492" s="2" t="s">
        <v>89102</v>
      </c>
    </row>
    <row r="43493" spans="1:2" x14ac:dyDescent="0.2">
      <c r="A43493" s="2" t="s">
        <v>89103</v>
      </c>
      <c r="B43493" s="2" t="s">
        <v>89104</v>
      </c>
    </row>
    <row r="43494" spans="1:2" x14ac:dyDescent="0.2">
      <c r="A43494" s="2" t="s">
        <v>89105</v>
      </c>
      <c r="B43494" s="2" t="s">
        <v>89106</v>
      </c>
    </row>
    <row r="43495" spans="1:2" x14ac:dyDescent="0.2">
      <c r="A43495" s="2" t="s">
        <v>89107</v>
      </c>
      <c r="B43495" s="2" t="s">
        <v>89108</v>
      </c>
    </row>
    <row r="43496" spans="1:2" x14ac:dyDescent="0.2">
      <c r="A43496" s="2" t="s">
        <v>89109</v>
      </c>
      <c r="B43496" s="2" t="s">
        <v>89110</v>
      </c>
    </row>
    <row r="43497" spans="1:2" x14ac:dyDescent="0.2">
      <c r="A43497" s="2" t="s">
        <v>89111</v>
      </c>
      <c r="B43497" s="2" t="s">
        <v>89112</v>
      </c>
    </row>
    <row r="43498" spans="1:2" x14ac:dyDescent="0.2">
      <c r="A43498" s="2" t="s">
        <v>89113</v>
      </c>
      <c r="B43498" s="2" t="s">
        <v>89114</v>
      </c>
    </row>
    <row r="43499" spans="1:2" x14ac:dyDescent="0.2">
      <c r="A43499" s="2" t="s">
        <v>89115</v>
      </c>
      <c r="B43499" s="2" t="s">
        <v>89116</v>
      </c>
    </row>
    <row r="43500" spans="1:2" x14ac:dyDescent="0.2">
      <c r="A43500" s="2" t="s">
        <v>89117</v>
      </c>
      <c r="B43500" s="2" t="s">
        <v>89118</v>
      </c>
    </row>
    <row r="43501" spans="1:2" x14ac:dyDescent="0.2">
      <c r="A43501" s="2" t="s">
        <v>89119</v>
      </c>
      <c r="B43501" s="2" t="s">
        <v>89120</v>
      </c>
    </row>
    <row r="43502" spans="1:2" x14ac:dyDescent="0.2">
      <c r="A43502" s="2" t="s">
        <v>89121</v>
      </c>
      <c r="B43502" s="2" t="s">
        <v>89122</v>
      </c>
    </row>
    <row r="43503" spans="1:2" x14ac:dyDescent="0.2">
      <c r="A43503" s="2" t="s">
        <v>89123</v>
      </c>
      <c r="B43503" s="2" t="s">
        <v>89124</v>
      </c>
    </row>
    <row r="43504" spans="1:2" x14ac:dyDescent="0.2">
      <c r="A43504" s="2" t="s">
        <v>89125</v>
      </c>
      <c r="B43504" s="2" t="s">
        <v>89126</v>
      </c>
    </row>
    <row r="43505" spans="1:2" x14ac:dyDescent="0.2">
      <c r="A43505" s="2" t="s">
        <v>89127</v>
      </c>
      <c r="B43505" s="2" t="s">
        <v>89128</v>
      </c>
    </row>
    <row r="43506" spans="1:2" x14ac:dyDescent="0.2">
      <c r="A43506" s="2" t="s">
        <v>89129</v>
      </c>
      <c r="B43506" s="2" t="s">
        <v>89130</v>
      </c>
    </row>
    <row r="43507" spans="1:2" x14ac:dyDescent="0.2">
      <c r="A43507" s="2" t="s">
        <v>89131</v>
      </c>
      <c r="B43507" s="2" t="s">
        <v>89132</v>
      </c>
    </row>
    <row r="43508" spans="1:2" x14ac:dyDescent="0.2">
      <c r="A43508" s="2" t="s">
        <v>89133</v>
      </c>
      <c r="B43508" s="2" t="s">
        <v>89134</v>
      </c>
    </row>
    <row r="43509" spans="1:2" x14ac:dyDescent="0.2">
      <c r="A43509" s="2" t="s">
        <v>89135</v>
      </c>
      <c r="B43509" s="2" t="s">
        <v>89136</v>
      </c>
    </row>
    <row r="43510" spans="1:2" x14ac:dyDescent="0.2">
      <c r="A43510" s="2" t="s">
        <v>89137</v>
      </c>
      <c r="B43510" s="2" t="s">
        <v>89138</v>
      </c>
    </row>
    <row r="43511" spans="1:2" x14ac:dyDescent="0.2">
      <c r="A43511" s="2" t="s">
        <v>89139</v>
      </c>
      <c r="B43511" s="2" t="s">
        <v>89140</v>
      </c>
    </row>
    <row r="43512" spans="1:2" x14ac:dyDescent="0.2">
      <c r="A43512" s="2" t="s">
        <v>89141</v>
      </c>
      <c r="B43512" s="2" t="s">
        <v>89142</v>
      </c>
    </row>
    <row r="43513" spans="1:2" x14ac:dyDescent="0.2">
      <c r="A43513" s="2" t="s">
        <v>89143</v>
      </c>
      <c r="B43513" s="2" t="s">
        <v>89144</v>
      </c>
    </row>
    <row r="43514" spans="1:2" x14ac:dyDescent="0.2">
      <c r="A43514" s="2" t="s">
        <v>89145</v>
      </c>
      <c r="B43514" s="2" t="s">
        <v>89146</v>
      </c>
    </row>
    <row r="43515" spans="1:2" x14ac:dyDescent="0.2">
      <c r="A43515" s="2" t="s">
        <v>89147</v>
      </c>
      <c r="B43515" s="2" t="s">
        <v>89148</v>
      </c>
    </row>
    <row r="43516" spans="1:2" x14ac:dyDescent="0.2">
      <c r="A43516" s="2" t="s">
        <v>89149</v>
      </c>
      <c r="B43516" s="2" t="s">
        <v>89150</v>
      </c>
    </row>
    <row r="43517" spans="1:2" x14ac:dyDescent="0.2">
      <c r="A43517" s="2" t="s">
        <v>89151</v>
      </c>
      <c r="B43517" s="2" t="s">
        <v>89152</v>
      </c>
    </row>
    <row r="43518" spans="1:2" x14ac:dyDescent="0.2">
      <c r="A43518" s="2" t="s">
        <v>89153</v>
      </c>
      <c r="B43518" s="2" t="s">
        <v>89154</v>
      </c>
    </row>
    <row r="43519" spans="1:2" x14ac:dyDescent="0.2">
      <c r="A43519" s="2" t="s">
        <v>89155</v>
      </c>
      <c r="B43519" s="2" t="s">
        <v>89156</v>
      </c>
    </row>
    <row r="43520" spans="1:2" x14ac:dyDescent="0.2">
      <c r="A43520" s="2" t="s">
        <v>89157</v>
      </c>
      <c r="B43520" s="2" t="s">
        <v>89158</v>
      </c>
    </row>
    <row r="43521" spans="1:2" x14ac:dyDescent="0.2">
      <c r="A43521" s="2" t="s">
        <v>89159</v>
      </c>
      <c r="B43521" s="2" t="s">
        <v>89160</v>
      </c>
    </row>
    <row r="43522" spans="1:2" x14ac:dyDescent="0.2">
      <c r="A43522" s="2" t="s">
        <v>89161</v>
      </c>
      <c r="B43522" s="2" t="s">
        <v>89162</v>
      </c>
    </row>
    <row r="43523" spans="1:2" x14ac:dyDescent="0.2">
      <c r="A43523" s="2" t="s">
        <v>89163</v>
      </c>
      <c r="B43523" s="2" t="s">
        <v>89164</v>
      </c>
    </row>
    <row r="43524" spans="1:2" x14ac:dyDescent="0.2">
      <c r="A43524" s="2" t="s">
        <v>89165</v>
      </c>
      <c r="B43524" s="2" t="s">
        <v>89166</v>
      </c>
    </row>
    <row r="43525" spans="1:2" x14ac:dyDescent="0.2">
      <c r="A43525" s="2" t="s">
        <v>89167</v>
      </c>
      <c r="B43525" s="2" t="s">
        <v>89168</v>
      </c>
    </row>
    <row r="43526" spans="1:2" x14ac:dyDescent="0.2">
      <c r="A43526" s="2" t="s">
        <v>89169</v>
      </c>
      <c r="B43526" s="2" t="s">
        <v>89170</v>
      </c>
    </row>
    <row r="43527" spans="1:2" x14ac:dyDescent="0.2">
      <c r="A43527" s="2" t="s">
        <v>89171</v>
      </c>
      <c r="B43527" s="2" t="s">
        <v>89172</v>
      </c>
    </row>
    <row r="43528" spans="1:2" x14ac:dyDescent="0.2">
      <c r="A43528" s="2" t="s">
        <v>89173</v>
      </c>
      <c r="B43528" s="2" t="s">
        <v>89174</v>
      </c>
    </row>
    <row r="43529" spans="1:2" x14ac:dyDescent="0.2">
      <c r="A43529" s="2" t="s">
        <v>89175</v>
      </c>
      <c r="B43529" s="2" t="s">
        <v>89176</v>
      </c>
    </row>
    <row r="43530" spans="1:2" x14ac:dyDescent="0.2">
      <c r="A43530" s="2" t="s">
        <v>89177</v>
      </c>
      <c r="B43530" s="2" t="s">
        <v>89178</v>
      </c>
    </row>
    <row r="43531" spans="1:2" x14ac:dyDescent="0.2">
      <c r="A43531" s="2" t="s">
        <v>89179</v>
      </c>
      <c r="B43531" s="2" t="s">
        <v>89180</v>
      </c>
    </row>
    <row r="43532" spans="1:2" x14ac:dyDescent="0.2">
      <c r="A43532" s="2" t="s">
        <v>89181</v>
      </c>
      <c r="B43532" s="2" t="s">
        <v>89182</v>
      </c>
    </row>
    <row r="43533" spans="1:2" x14ac:dyDescent="0.2">
      <c r="A43533" s="2" t="s">
        <v>89183</v>
      </c>
      <c r="B43533" s="2" t="s">
        <v>89184</v>
      </c>
    </row>
    <row r="43534" spans="1:2" x14ac:dyDescent="0.2">
      <c r="A43534" s="2" t="s">
        <v>89185</v>
      </c>
      <c r="B43534" s="2" t="s">
        <v>89186</v>
      </c>
    </row>
    <row r="43535" spans="1:2" x14ac:dyDescent="0.2">
      <c r="A43535" s="2" t="s">
        <v>89187</v>
      </c>
      <c r="B43535" s="2" t="s">
        <v>89188</v>
      </c>
    </row>
    <row r="43536" spans="1:2" x14ac:dyDescent="0.2">
      <c r="A43536" s="2" t="s">
        <v>89189</v>
      </c>
      <c r="B43536" s="2" t="s">
        <v>89190</v>
      </c>
    </row>
    <row r="43537" spans="1:2" x14ac:dyDescent="0.2">
      <c r="A43537" s="2" t="s">
        <v>89191</v>
      </c>
      <c r="B43537" s="2" t="s">
        <v>89192</v>
      </c>
    </row>
    <row r="43538" spans="1:2" x14ac:dyDescent="0.2">
      <c r="A43538" s="2" t="s">
        <v>89193</v>
      </c>
      <c r="B43538" s="2" t="s">
        <v>89194</v>
      </c>
    </row>
    <row r="43539" spans="1:2" x14ac:dyDescent="0.2">
      <c r="A43539" s="2" t="s">
        <v>89195</v>
      </c>
      <c r="B43539" s="2" t="s">
        <v>89196</v>
      </c>
    </row>
    <row r="43540" spans="1:2" x14ac:dyDescent="0.2">
      <c r="A43540" s="2" t="s">
        <v>89197</v>
      </c>
      <c r="B43540" s="2" t="s">
        <v>89198</v>
      </c>
    </row>
    <row r="43541" spans="1:2" x14ac:dyDescent="0.2">
      <c r="A43541" s="2" t="s">
        <v>89199</v>
      </c>
      <c r="B43541" s="2" t="s">
        <v>89200</v>
      </c>
    </row>
    <row r="43542" spans="1:2" x14ac:dyDescent="0.2">
      <c r="A43542" s="2" t="s">
        <v>89201</v>
      </c>
      <c r="B43542" s="2" t="s">
        <v>89202</v>
      </c>
    </row>
    <row r="43543" spans="1:2" x14ac:dyDescent="0.2">
      <c r="A43543" s="2" t="s">
        <v>89203</v>
      </c>
      <c r="B43543" s="2" t="s">
        <v>89204</v>
      </c>
    </row>
    <row r="43544" spans="1:2" x14ac:dyDescent="0.2">
      <c r="A43544" s="2" t="s">
        <v>89205</v>
      </c>
      <c r="B43544" s="2" t="s">
        <v>89206</v>
      </c>
    </row>
    <row r="43545" spans="1:2" x14ac:dyDescent="0.2">
      <c r="A43545" s="2" t="s">
        <v>89207</v>
      </c>
      <c r="B43545" s="2" t="s">
        <v>89208</v>
      </c>
    </row>
    <row r="43546" spans="1:2" x14ac:dyDescent="0.2">
      <c r="A43546" s="2" t="s">
        <v>89209</v>
      </c>
      <c r="B43546" s="2" t="s">
        <v>89210</v>
      </c>
    </row>
    <row r="43547" spans="1:2" x14ac:dyDescent="0.2">
      <c r="A43547" s="2" t="s">
        <v>89211</v>
      </c>
      <c r="B43547" s="2" t="s">
        <v>89212</v>
      </c>
    </row>
    <row r="43548" spans="1:2" x14ac:dyDescent="0.2">
      <c r="A43548" s="2" t="s">
        <v>89213</v>
      </c>
      <c r="B43548" s="2" t="s">
        <v>89214</v>
      </c>
    </row>
    <row r="43549" spans="1:2" x14ac:dyDescent="0.2">
      <c r="A43549" s="2" t="s">
        <v>89215</v>
      </c>
      <c r="B43549" s="2" t="s">
        <v>89216</v>
      </c>
    </row>
    <row r="43550" spans="1:2" x14ac:dyDescent="0.2">
      <c r="A43550" s="2" t="s">
        <v>89217</v>
      </c>
      <c r="B43550" s="2" t="s">
        <v>89218</v>
      </c>
    </row>
    <row r="43551" spans="1:2" x14ac:dyDescent="0.2">
      <c r="A43551" s="2" t="s">
        <v>89219</v>
      </c>
      <c r="B43551" s="2" t="s">
        <v>89220</v>
      </c>
    </row>
    <row r="43552" spans="1:2" x14ac:dyDescent="0.2">
      <c r="A43552" s="2" t="s">
        <v>89221</v>
      </c>
      <c r="B43552" s="2" t="s">
        <v>89222</v>
      </c>
    </row>
    <row r="43553" spans="1:2" x14ac:dyDescent="0.2">
      <c r="A43553" s="2" t="s">
        <v>89223</v>
      </c>
      <c r="B43553" s="2" t="s">
        <v>89224</v>
      </c>
    </row>
    <row r="43554" spans="1:2" x14ac:dyDescent="0.2">
      <c r="A43554" s="2" t="s">
        <v>89225</v>
      </c>
      <c r="B43554" s="2" t="s">
        <v>89226</v>
      </c>
    </row>
    <row r="43555" spans="1:2" x14ac:dyDescent="0.2">
      <c r="A43555" s="2" t="s">
        <v>89227</v>
      </c>
      <c r="B43555" s="2" t="s">
        <v>89228</v>
      </c>
    </row>
    <row r="43556" spans="1:2" x14ac:dyDescent="0.2">
      <c r="A43556" s="2" t="s">
        <v>89229</v>
      </c>
      <c r="B43556" s="2" t="s">
        <v>89230</v>
      </c>
    </row>
    <row r="43557" spans="1:2" x14ac:dyDescent="0.2">
      <c r="A43557" s="2" t="s">
        <v>89231</v>
      </c>
      <c r="B43557" s="2" t="s">
        <v>89232</v>
      </c>
    </row>
    <row r="43558" spans="1:2" x14ac:dyDescent="0.2">
      <c r="A43558" s="2" t="s">
        <v>89233</v>
      </c>
      <c r="B43558" s="2" t="s">
        <v>89234</v>
      </c>
    </row>
    <row r="43559" spans="1:2" x14ac:dyDescent="0.2">
      <c r="A43559" s="2" t="s">
        <v>89235</v>
      </c>
      <c r="B43559" s="2" t="s">
        <v>89236</v>
      </c>
    </row>
    <row r="43560" spans="1:2" x14ac:dyDescent="0.2">
      <c r="A43560" s="2" t="s">
        <v>89237</v>
      </c>
      <c r="B43560" s="2" t="s">
        <v>89238</v>
      </c>
    </row>
    <row r="43561" spans="1:2" x14ac:dyDescent="0.2">
      <c r="A43561" s="2" t="s">
        <v>89239</v>
      </c>
      <c r="B43561" s="2" t="s">
        <v>89240</v>
      </c>
    </row>
    <row r="43562" spans="1:2" x14ac:dyDescent="0.2">
      <c r="A43562" s="2" t="s">
        <v>89241</v>
      </c>
      <c r="B43562" s="2" t="s">
        <v>89242</v>
      </c>
    </row>
    <row r="43563" spans="1:2" x14ac:dyDescent="0.2">
      <c r="A43563" s="2" t="s">
        <v>89243</v>
      </c>
      <c r="B43563" s="2" t="s">
        <v>89244</v>
      </c>
    </row>
    <row r="43564" spans="1:2" x14ac:dyDescent="0.2">
      <c r="A43564" s="2" t="s">
        <v>89245</v>
      </c>
      <c r="B43564" s="2" t="s">
        <v>89246</v>
      </c>
    </row>
    <row r="43565" spans="1:2" x14ac:dyDescent="0.2">
      <c r="A43565" s="2" t="s">
        <v>89247</v>
      </c>
      <c r="B43565" s="2" t="s">
        <v>89248</v>
      </c>
    </row>
    <row r="43566" spans="1:2" x14ac:dyDescent="0.2">
      <c r="A43566" s="2" t="s">
        <v>89249</v>
      </c>
      <c r="B43566" s="2" t="s">
        <v>89250</v>
      </c>
    </row>
    <row r="43567" spans="1:2" x14ac:dyDescent="0.2">
      <c r="A43567" s="2" t="s">
        <v>89251</v>
      </c>
      <c r="B43567" s="2" t="s">
        <v>89252</v>
      </c>
    </row>
    <row r="43568" spans="1:2" x14ac:dyDescent="0.2">
      <c r="A43568" s="2" t="s">
        <v>89253</v>
      </c>
      <c r="B43568" s="2" t="s">
        <v>89254</v>
      </c>
    </row>
    <row r="43569" spans="1:2" x14ac:dyDescent="0.2">
      <c r="A43569" s="2" t="s">
        <v>89255</v>
      </c>
      <c r="B43569" s="2" t="s">
        <v>89256</v>
      </c>
    </row>
    <row r="43570" spans="1:2" x14ac:dyDescent="0.2">
      <c r="A43570" s="2" t="s">
        <v>89257</v>
      </c>
      <c r="B43570" s="2" t="s">
        <v>89258</v>
      </c>
    </row>
    <row r="43571" spans="1:2" x14ac:dyDescent="0.2">
      <c r="A43571" s="2" t="s">
        <v>89259</v>
      </c>
      <c r="B43571" s="2" t="s">
        <v>89260</v>
      </c>
    </row>
    <row r="43572" spans="1:2" x14ac:dyDescent="0.2">
      <c r="A43572" s="2" t="s">
        <v>89261</v>
      </c>
      <c r="B43572" s="2" t="s">
        <v>89262</v>
      </c>
    </row>
    <row r="43573" spans="1:2" x14ac:dyDescent="0.2">
      <c r="A43573" s="2" t="s">
        <v>89263</v>
      </c>
      <c r="B43573" s="2" t="s">
        <v>89264</v>
      </c>
    </row>
    <row r="43574" spans="1:2" x14ac:dyDescent="0.2">
      <c r="A43574" s="2" t="s">
        <v>89265</v>
      </c>
      <c r="B43574" s="2" t="s">
        <v>89266</v>
      </c>
    </row>
    <row r="43575" spans="1:2" x14ac:dyDescent="0.2">
      <c r="A43575" s="2" t="s">
        <v>89267</v>
      </c>
      <c r="B43575" s="2" t="s">
        <v>89268</v>
      </c>
    </row>
    <row r="43576" spans="1:2" x14ac:dyDescent="0.2">
      <c r="A43576" s="2" t="s">
        <v>89269</v>
      </c>
      <c r="B43576" s="2" t="s">
        <v>89270</v>
      </c>
    </row>
    <row r="43577" spans="1:2" x14ac:dyDescent="0.2">
      <c r="A43577" s="2" t="s">
        <v>89271</v>
      </c>
      <c r="B43577" s="2" t="s">
        <v>89272</v>
      </c>
    </row>
    <row r="43578" spans="1:2" x14ac:dyDescent="0.2">
      <c r="A43578" s="2" t="s">
        <v>89273</v>
      </c>
      <c r="B43578" s="2" t="s">
        <v>89274</v>
      </c>
    </row>
    <row r="43579" spans="1:2" x14ac:dyDescent="0.2">
      <c r="A43579" s="2" t="s">
        <v>89275</v>
      </c>
      <c r="B43579" s="2" t="s">
        <v>89276</v>
      </c>
    </row>
    <row r="43580" spans="1:2" x14ac:dyDescent="0.2">
      <c r="A43580" s="2" t="s">
        <v>89277</v>
      </c>
      <c r="B43580" s="2" t="s">
        <v>89278</v>
      </c>
    </row>
    <row r="43581" spans="1:2" x14ac:dyDescent="0.2">
      <c r="A43581" s="2" t="s">
        <v>89279</v>
      </c>
      <c r="B43581" s="2" t="s">
        <v>89280</v>
      </c>
    </row>
    <row r="43582" spans="1:2" x14ac:dyDescent="0.2">
      <c r="A43582" s="2" t="s">
        <v>89281</v>
      </c>
      <c r="B43582" s="2" t="s">
        <v>89282</v>
      </c>
    </row>
    <row r="43583" spans="1:2" x14ac:dyDescent="0.2">
      <c r="A43583" s="2" t="s">
        <v>89283</v>
      </c>
      <c r="B43583" s="2" t="s">
        <v>89284</v>
      </c>
    </row>
    <row r="43584" spans="1:2" x14ac:dyDescent="0.2">
      <c r="A43584" s="2" t="s">
        <v>89285</v>
      </c>
      <c r="B43584" s="2" t="s">
        <v>89286</v>
      </c>
    </row>
    <row r="43585" spans="1:2" x14ac:dyDescent="0.2">
      <c r="A43585" s="2" t="s">
        <v>89287</v>
      </c>
      <c r="B43585" s="2" t="s">
        <v>89288</v>
      </c>
    </row>
    <row r="43586" spans="1:2" x14ac:dyDescent="0.2">
      <c r="A43586" s="2" t="s">
        <v>89289</v>
      </c>
      <c r="B43586" s="2" t="s">
        <v>89290</v>
      </c>
    </row>
    <row r="43587" spans="1:2" x14ac:dyDescent="0.2">
      <c r="A43587" s="2" t="s">
        <v>89291</v>
      </c>
      <c r="B43587" s="2" t="s">
        <v>89292</v>
      </c>
    </row>
    <row r="43588" spans="1:2" x14ac:dyDescent="0.2">
      <c r="A43588" s="2" t="s">
        <v>89293</v>
      </c>
      <c r="B43588" s="2" t="s">
        <v>89294</v>
      </c>
    </row>
    <row r="43589" spans="1:2" x14ac:dyDescent="0.2">
      <c r="A43589" s="2" t="s">
        <v>89295</v>
      </c>
      <c r="B43589" s="2" t="s">
        <v>89296</v>
      </c>
    </row>
    <row r="43590" spans="1:2" x14ac:dyDescent="0.2">
      <c r="A43590" s="2" t="s">
        <v>89297</v>
      </c>
      <c r="B43590" s="2" t="s">
        <v>89298</v>
      </c>
    </row>
    <row r="43591" spans="1:2" x14ac:dyDescent="0.2">
      <c r="A43591" s="2" t="s">
        <v>89299</v>
      </c>
      <c r="B43591" s="2" t="s">
        <v>89300</v>
      </c>
    </row>
    <row r="43592" spans="1:2" x14ac:dyDescent="0.2">
      <c r="A43592" s="2" t="s">
        <v>89301</v>
      </c>
      <c r="B43592" s="2" t="s">
        <v>89302</v>
      </c>
    </row>
    <row r="43593" spans="1:2" x14ac:dyDescent="0.2">
      <c r="A43593" s="2" t="s">
        <v>89303</v>
      </c>
      <c r="B43593" s="2" t="s">
        <v>89304</v>
      </c>
    </row>
    <row r="43594" spans="1:2" x14ac:dyDescent="0.2">
      <c r="A43594" s="2" t="s">
        <v>89305</v>
      </c>
      <c r="B43594" s="2" t="s">
        <v>89306</v>
      </c>
    </row>
    <row r="43595" spans="1:2" x14ac:dyDescent="0.2">
      <c r="A43595" s="2" t="s">
        <v>89307</v>
      </c>
      <c r="B43595" s="2" t="s">
        <v>89308</v>
      </c>
    </row>
    <row r="43596" spans="1:2" x14ac:dyDescent="0.2">
      <c r="A43596" s="2" t="s">
        <v>89309</v>
      </c>
      <c r="B43596" s="2" t="s">
        <v>89310</v>
      </c>
    </row>
    <row r="43597" spans="1:2" x14ac:dyDescent="0.2">
      <c r="A43597" s="2" t="s">
        <v>89311</v>
      </c>
      <c r="B43597" s="2" t="s">
        <v>89312</v>
      </c>
    </row>
    <row r="43598" spans="1:2" x14ac:dyDescent="0.2">
      <c r="A43598" s="2" t="s">
        <v>89313</v>
      </c>
      <c r="B43598" s="2" t="s">
        <v>89314</v>
      </c>
    </row>
    <row r="43599" spans="1:2" x14ac:dyDescent="0.2">
      <c r="A43599" s="2" t="s">
        <v>89315</v>
      </c>
      <c r="B43599" s="2" t="s">
        <v>89316</v>
      </c>
    </row>
    <row r="43600" spans="1:2" x14ac:dyDescent="0.2">
      <c r="A43600" s="2" t="s">
        <v>89317</v>
      </c>
      <c r="B43600" s="2" t="s">
        <v>89318</v>
      </c>
    </row>
    <row r="43601" spans="1:2" x14ac:dyDescent="0.2">
      <c r="A43601" s="2" t="s">
        <v>89319</v>
      </c>
      <c r="B43601" s="2" t="s">
        <v>89320</v>
      </c>
    </row>
    <row r="43602" spans="1:2" x14ac:dyDescent="0.2">
      <c r="A43602" s="2" t="s">
        <v>89321</v>
      </c>
      <c r="B43602" s="2" t="s">
        <v>89322</v>
      </c>
    </row>
    <row r="43603" spans="1:2" x14ac:dyDescent="0.2">
      <c r="A43603" s="2" t="s">
        <v>89323</v>
      </c>
      <c r="B43603" s="2" t="s">
        <v>89324</v>
      </c>
    </row>
    <row r="43604" spans="1:2" x14ac:dyDescent="0.2">
      <c r="A43604" s="2" t="s">
        <v>89325</v>
      </c>
      <c r="B43604" s="2" t="s">
        <v>89326</v>
      </c>
    </row>
    <row r="43605" spans="1:2" x14ac:dyDescent="0.2">
      <c r="A43605" s="2" t="s">
        <v>89327</v>
      </c>
      <c r="B43605" s="2" t="s">
        <v>89328</v>
      </c>
    </row>
    <row r="43606" spans="1:2" x14ac:dyDescent="0.2">
      <c r="A43606" s="2" t="s">
        <v>89329</v>
      </c>
      <c r="B43606" s="2" t="s">
        <v>89330</v>
      </c>
    </row>
    <row r="43607" spans="1:2" x14ac:dyDescent="0.2">
      <c r="A43607" s="2" t="s">
        <v>89331</v>
      </c>
      <c r="B43607" s="2" t="s">
        <v>89332</v>
      </c>
    </row>
    <row r="43608" spans="1:2" x14ac:dyDescent="0.2">
      <c r="A43608" s="2" t="s">
        <v>89333</v>
      </c>
      <c r="B43608" s="2" t="s">
        <v>89334</v>
      </c>
    </row>
    <row r="43609" spans="1:2" x14ac:dyDescent="0.2">
      <c r="A43609" s="2" t="s">
        <v>89335</v>
      </c>
      <c r="B43609" s="2" t="s">
        <v>89336</v>
      </c>
    </row>
    <row r="43610" spans="1:2" x14ac:dyDescent="0.2">
      <c r="A43610" s="2" t="s">
        <v>89337</v>
      </c>
      <c r="B43610" s="2" t="s">
        <v>89338</v>
      </c>
    </row>
    <row r="43611" spans="1:2" x14ac:dyDescent="0.2">
      <c r="A43611" s="2" t="s">
        <v>89339</v>
      </c>
      <c r="B43611" s="2" t="s">
        <v>89340</v>
      </c>
    </row>
    <row r="43612" spans="1:2" x14ac:dyDescent="0.2">
      <c r="A43612" s="2" t="s">
        <v>89341</v>
      </c>
      <c r="B43612" s="2" t="s">
        <v>89342</v>
      </c>
    </row>
    <row r="43613" spans="1:2" x14ac:dyDescent="0.2">
      <c r="A43613" s="2" t="s">
        <v>89343</v>
      </c>
      <c r="B43613" s="2" t="s">
        <v>89344</v>
      </c>
    </row>
    <row r="43614" spans="1:2" x14ac:dyDescent="0.2">
      <c r="A43614" s="2" t="s">
        <v>89345</v>
      </c>
      <c r="B43614" s="2" t="s">
        <v>89346</v>
      </c>
    </row>
    <row r="43615" spans="1:2" x14ac:dyDescent="0.2">
      <c r="A43615" s="2" t="s">
        <v>89347</v>
      </c>
      <c r="B43615" s="2" t="s">
        <v>89348</v>
      </c>
    </row>
    <row r="43616" spans="1:2" x14ac:dyDescent="0.2">
      <c r="A43616" s="2" t="s">
        <v>89349</v>
      </c>
      <c r="B43616" s="2" t="s">
        <v>89350</v>
      </c>
    </row>
    <row r="43617" spans="1:2" x14ac:dyDescent="0.2">
      <c r="A43617" s="2" t="s">
        <v>89351</v>
      </c>
      <c r="B43617" s="2" t="s">
        <v>89352</v>
      </c>
    </row>
    <row r="43618" spans="1:2" x14ac:dyDescent="0.2">
      <c r="A43618" s="2" t="s">
        <v>89353</v>
      </c>
      <c r="B43618" s="2" t="s">
        <v>89354</v>
      </c>
    </row>
    <row r="43619" spans="1:2" x14ac:dyDescent="0.2">
      <c r="A43619" s="2" t="s">
        <v>89355</v>
      </c>
      <c r="B43619" s="2" t="s">
        <v>89356</v>
      </c>
    </row>
    <row r="43620" spans="1:2" x14ac:dyDescent="0.2">
      <c r="A43620" s="2" t="s">
        <v>89357</v>
      </c>
      <c r="B43620" s="2" t="s">
        <v>89358</v>
      </c>
    </row>
    <row r="43621" spans="1:2" x14ac:dyDescent="0.2">
      <c r="A43621" s="2" t="s">
        <v>89359</v>
      </c>
      <c r="B43621" s="2" t="s">
        <v>89360</v>
      </c>
    </row>
    <row r="43622" spans="1:2" x14ac:dyDescent="0.2">
      <c r="A43622" s="2" t="s">
        <v>89361</v>
      </c>
      <c r="B43622" s="2" t="s">
        <v>89362</v>
      </c>
    </row>
    <row r="43623" spans="1:2" x14ac:dyDescent="0.2">
      <c r="A43623" s="2" t="s">
        <v>89363</v>
      </c>
      <c r="B43623" s="2" t="s">
        <v>89364</v>
      </c>
    </row>
    <row r="43624" spans="1:2" x14ac:dyDescent="0.2">
      <c r="A43624" s="2" t="s">
        <v>89365</v>
      </c>
      <c r="B43624" s="2" t="s">
        <v>89366</v>
      </c>
    </row>
    <row r="43625" spans="1:2" x14ac:dyDescent="0.2">
      <c r="A43625" s="2" t="s">
        <v>89367</v>
      </c>
      <c r="B43625" s="2" t="s">
        <v>89368</v>
      </c>
    </row>
    <row r="43626" spans="1:2" x14ac:dyDescent="0.2">
      <c r="A43626" s="2" t="s">
        <v>89369</v>
      </c>
      <c r="B43626" s="2" t="s">
        <v>89370</v>
      </c>
    </row>
    <row r="43627" spans="1:2" x14ac:dyDescent="0.2">
      <c r="A43627" s="2" t="s">
        <v>89371</v>
      </c>
      <c r="B43627" s="2" t="s">
        <v>89372</v>
      </c>
    </row>
    <row r="43628" spans="1:2" x14ac:dyDescent="0.2">
      <c r="A43628" s="2" t="s">
        <v>89373</v>
      </c>
      <c r="B43628" s="2" t="s">
        <v>89374</v>
      </c>
    </row>
    <row r="43629" spans="1:2" x14ac:dyDescent="0.2">
      <c r="A43629" s="2" t="s">
        <v>89375</v>
      </c>
      <c r="B43629" s="2" t="s">
        <v>89376</v>
      </c>
    </row>
    <row r="43630" spans="1:2" x14ac:dyDescent="0.2">
      <c r="A43630" s="2" t="s">
        <v>89377</v>
      </c>
      <c r="B43630" s="2" t="s">
        <v>89378</v>
      </c>
    </row>
    <row r="43631" spans="1:2" x14ac:dyDescent="0.2">
      <c r="A43631" s="2" t="s">
        <v>89379</v>
      </c>
      <c r="B43631" s="2" t="s">
        <v>89380</v>
      </c>
    </row>
    <row r="43632" spans="1:2" x14ac:dyDescent="0.2">
      <c r="A43632" s="2" t="s">
        <v>89381</v>
      </c>
      <c r="B43632" s="2" t="s">
        <v>89382</v>
      </c>
    </row>
    <row r="43633" spans="1:2" x14ac:dyDescent="0.2">
      <c r="A43633" s="2" t="s">
        <v>89383</v>
      </c>
      <c r="B43633" s="2" t="s">
        <v>89384</v>
      </c>
    </row>
    <row r="43634" spans="1:2" x14ac:dyDescent="0.2">
      <c r="A43634" s="2" t="s">
        <v>89385</v>
      </c>
      <c r="B43634" s="2" t="s">
        <v>89386</v>
      </c>
    </row>
    <row r="43635" spans="1:2" x14ac:dyDescent="0.2">
      <c r="A43635" s="2" t="s">
        <v>89387</v>
      </c>
      <c r="B43635" s="2" t="s">
        <v>89388</v>
      </c>
    </row>
    <row r="43636" spans="1:2" x14ac:dyDescent="0.2">
      <c r="A43636" s="2" t="s">
        <v>89389</v>
      </c>
      <c r="B43636" s="2" t="s">
        <v>89390</v>
      </c>
    </row>
    <row r="43637" spans="1:2" x14ac:dyDescent="0.2">
      <c r="A43637" s="2" t="s">
        <v>89391</v>
      </c>
      <c r="B43637" s="2" t="s">
        <v>89392</v>
      </c>
    </row>
    <row r="43638" spans="1:2" x14ac:dyDescent="0.2">
      <c r="A43638" s="2" t="s">
        <v>89393</v>
      </c>
      <c r="B43638" s="2" t="s">
        <v>89394</v>
      </c>
    </row>
    <row r="43639" spans="1:2" x14ac:dyDescent="0.2">
      <c r="A43639" s="2" t="s">
        <v>89395</v>
      </c>
      <c r="B43639" s="2" t="s">
        <v>89396</v>
      </c>
    </row>
    <row r="43640" spans="1:2" x14ac:dyDescent="0.2">
      <c r="A43640" s="2" t="s">
        <v>89397</v>
      </c>
      <c r="B43640" s="2" t="s">
        <v>89398</v>
      </c>
    </row>
    <row r="43641" spans="1:2" x14ac:dyDescent="0.2">
      <c r="A43641" s="2" t="s">
        <v>89399</v>
      </c>
      <c r="B43641" s="2" t="s">
        <v>89400</v>
      </c>
    </row>
    <row r="43642" spans="1:2" x14ac:dyDescent="0.2">
      <c r="A43642" s="2" t="s">
        <v>89401</v>
      </c>
      <c r="B43642" s="2" t="s">
        <v>89402</v>
      </c>
    </row>
    <row r="43643" spans="1:2" x14ac:dyDescent="0.2">
      <c r="A43643" s="2" t="s">
        <v>89403</v>
      </c>
      <c r="B43643" s="2" t="s">
        <v>89404</v>
      </c>
    </row>
    <row r="43644" spans="1:2" x14ac:dyDescent="0.2">
      <c r="A43644" s="2" t="s">
        <v>89405</v>
      </c>
      <c r="B43644" s="2" t="s">
        <v>89406</v>
      </c>
    </row>
    <row r="43645" spans="1:2" x14ac:dyDescent="0.2">
      <c r="A43645" s="2" t="s">
        <v>89407</v>
      </c>
      <c r="B43645" s="2" t="s">
        <v>89408</v>
      </c>
    </row>
    <row r="43646" spans="1:2" x14ac:dyDescent="0.2">
      <c r="A43646" s="2" t="s">
        <v>89409</v>
      </c>
      <c r="B43646" s="2" t="s">
        <v>89410</v>
      </c>
    </row>
    <row r="43647" spans="1:2" x14ac:dyDescent="0.2">
      <c r="A43647" s="2" t="s">
        <v>89411</v>
      </c>
      <c r="B43647" s="2" t="s">
        <v>89412</v>
      </c>
    </row>
    <row r="43648" spans="1:2" x14ac:dyDescent="0.2">
      <c r="A43648" s="2" t="s">
        <v>89413</v>
      </c>
      <c r="B43648" s="2" t="s">
        <v>89414</v>
      </c>
    </row>
    <row r="43649" spans="1:2" x14ac:dyDescent="0.2">
      <c r="A43649" s="2" t="s">
        <v>89415</v>
      </c>
      <c r="B43649" s="2" t="s">
        <v>89416</v>
      </c>
    </row>
    <row r="43650" spans="1:2" x14ac:dyDescent="0.2">
      <c r="A43650" s="2" t="s">
        <v>89417</v>
      </c>
      <c r="B43650" s="2" t="s">
        <v>89418</v>
      </c>
    </row>
    <row r="43651" spans="1:2" x14ac:dyDescent="0.2">
      <c r="A43651" s="2" t="s">
        <v>89419</v>
      </c>
      <c r="B43651" s="2" t="s">
        <v>89420</v>
      </c>
    </row>
    <row r="43652" spans="1:2" x14ac:dyDescent="0.2">
      <c r="A43652" s="2" t="s">
        <v>89421</v>
      </c>
      <c r="B43652" s="2" t="s">
        <v>89422</v>
      </c>
    </row>
    <row r="43653" spans="1:2" x14ac:dyDescent="0.2">
      <c r="A43653" s="2" t="s">
        <v>89423</v>
      </c>
      <c r="B43653" s="2" t="s">
        <v>89424</v>
      </c>
    </row>
    <row r="43654" spans="1:2" x14ac:dyDescent="0.2">
      <c r="A43654" s="2" t="s">
        <v>89425</v>
      </c>
      <c r="B43654" s="2" t="s">
        <v>89426</v>
      </c>
    </row>
    <row r="43655" spans="1:2" x14ac:dyDescent="0.2">
      <c r="A43655" s="2" t="s">
        <v>89427</v>
      </c>
      <c r="B43655" s="2" t="s">
        <v>89428</v>
      </c>
    </row>
    <row r="43656" spans="1:2" x14ac:dyDescent="0.2">
      <c r="A43656" s="2" t="s">
        <v>89429</v>
      </c>
      <c r="B43656" s="2" t="s">
        <v>89430</v>
      </c>
    </row>
    <row r="43657" spans="1:2" x14ac:dyDescent="0.2">
      <c r="A43657" s="2" t="s">
        <v>89431</v>
      </c>
      <c r="B43657" s="2" t="s">
        <v>89432</v>
      </c>
    </row>
    <row r="43658" spans="1:2" x14ac:dyDescent="0.2">
      <c r="A43658" s="2" t="s">
        <v>89433</v>
      </c>
      <c r="B43658" s="2" t="s">
        <v>89434</v>
      </c>
    </row>
    <row r="43659" spans="1:2" x14ac:dyDescent="0.2">
      <c r="A43659" s="2" t="s">
        <v>89435</v>
      </c>
      <c r="B43659" s="2" t="s">
        <v>89436</v>
      </c>
    </row>
    <row r="43660" spans="1:2" x14ac:dyDescent="0.2">
      <c r="A43660" s="2" t="s">
        <v>89437</v>
      </c>
      <c r="B43660" s="2" t="s">
        <v>89438</v>
      </c>
    </row>
    <row r="43661" spans="1:2" x14ac:dyDescent="0.2">
      <c r="A43661" s="2" t="s">
        <v>89439</v>
      </c>
      <c r="B43661" s="2" t="s">
        <v>89440</v>
      </c>
    </row>
    <row r="43662" spans="1:2" x14ac:dyDescent="0.2">
      <c r="A43662" s="2" t="s">
        <v>89441</v>
      </c>
      <c r="B43662" s="2" t="s">
        <v>89442</v>
      </c>
    </row>
    <row r="43663" spans="1:2" x14ac:dyDescent="0.2">
      <c r="A43663" s="2" t="s">
        <v>89443</v>
      </c>
      <c r="B43663" s="2" t="s">
        <v>89444</v>
      </c>
    </row>
    <row r="43664" spans="1:2" x14ac:dyDescent="0.2">
      <c r="A43664" s="2" t="s">
        <v>89445</v>
      </c>
      <c r="B43664" s="2" t="s">
        <v>89446</v>
      </c>
    </row>
    <row r="43665" spans="1:2" x14ac:dyDescent="0.2">
      <c r="A43665" s="2" t="s">
        <v>89447</v>
      </c>
      <c r="B43665" s="2" t="s">
        <v>89448</v>
      </c>
    </row>
    <row r="43666" spans="1:2" x14ac:dyDescent="0.2">
      <c r="A43666" s="2" t="s">
        <v>89449</v>
      </c>
      <c r="B43666" s="2" t="s">
        <v>89450</v>
      </c>
    </row>
    <row r="43667" spans="1:2" x14ac:dyDescent="0.2">
      <c r="A43667" s="2" t="s">
        <v>89451</v>
      </c>
      <c r="B43667" s="2" t="s">
        <v>89452</v>
      </c>
    </row>
    <row r="43668" spans="1:2" x14ac:dyDescent="0.2">
      <c r="A43668" s="2" t="s">
        <v>89453</v>
      </c>
      <c r="B43668" s="2" t="s">
        <v>89454</v>
      </c>
    </row>
    <row r="43669" spans="1:2" x14ac:dyDescent="0.2">
      <c r="A43669" s="2" t="s">
        <v>89455</v>
      </c>
      <c r="B43669" s="2" t="s">
        <v>89456</v>
      </c>
    </row>
    <row r="43670" spans="1:2" x14ac:dyDescent="0.2">
      <c r="A43670" s="2" t="s">
        <v>89457</v>
      </c>
      <c r="B43670" s="2" t="s">
        <v>89458</v>
      </c>
    </row>
    <row r="43671" spans="1:2" x14ac:dyDescent="0.2">
      <c r="A43671" s="2" t="s">
        <v>89459</v>
      </c>
      <c r="B43671" s="2" t="s">
        <v>89460</v>
      </c>
    </row>
    <row r="43672" spans="1:2" x14ac:dyDescent="0.2">
      <c r="A43672" s="2" t="s">
        <v>89461</v>
      </c>
      <c r="B43672" s="2" t="s">
        <v>89462</v>
      </c>
    </row>
    <row r="43673" spans="1:2" x14ac:dyDescent="0.2">
      <c r="A43673" s="2" t="s">
        <v>89463</v>
      </c>
      <c r="B43673" s="2" t="s">
        <v>89464</v>
      </c>
    </row>
    <row r="43674" spans="1:2" x14ac:dyDescent="0.2">
      <c r="A43674" s="2" t="s">
        <v>89465</v>
      </c>
      <c r="B43674" s="2" t="s">
        <v>89466</v>
      </c>
    </row>
    <row r="43675" spans="1:2" x14ac:dyDescent="0.2">
      <c r="A43675" s="2" t="s">
        <v>89467</v>
      </c>
      <c r="B43675" s="2" t="s">
        <v>89468</v>
      </c>
    </row>
    <row r="43676" spans="1:2" x14ac:dyDescent="0.2">
      <c r="A43676" s="2" t="s">
        <v>89469</v>
      </c>
      <c r="B43676" s="2" t="s">
        <v>89470</v>
      </c>
    </row>
    <row r="43677" spans="1:2" x14ac:dyDescent="0.2">
      <c r="A43677" s="2" t="s">
        <v>89471</v>
      </c>
      <c r="B43677" s="2" t="s">
        <v>89472</v>
      </c>
    </row>
    <row r="43678" spans="1:2" x14ac:dyDescent="0.2">
      <c r="A43678" s="2" t="s">
        <v>89473</v>
      </c>
      <c r="B43678" s="2" t="s">
        <v>89474</v>
      </c>
    </row>
    <row r="43679" spans="1:2" x14ac:dyDescent="0.2">
      <c r="A43679" s="2" t="s">
        <v>89475</v>
      </c>
      <c r="B43679" s="2" t="s">
        <v>89476</v>
      </c>
    </row>
    <row r="43680" spans="1:2" x14ac:dyDescent="0.2">
      <c r="A43680" s="2" t="s">
        <v>89477</v>
      </c>
      <c r="B43680" s="2" t="s">
        <v>89478</v>
      </c>
    </row>
    <row r="43681" spans="1:2" x14ac:dyDescent="0.2">
      <c r="A43681" s="2" t="s">
        <v>89479</v>
      </c>
      <c r="B43681" s="2" t="s">
        <v>89480</v>
      </c>
    </row>
    <row r="43682" spans="1:2" x14ac:dyDescent="0.2">
      <c r="A43682" s="2" t="s">
        <v>89481</v>
      </c>
      <c r="B43682" s="2" t="s">
        <v>89482</v>
      </c>
    </row>
    <row r="43683" spans="1:2" x14ac:dyDescent="0.2">
      <c r="A43683" s="2" t="s">
        <v>89483</v>
      </c>
      <c r="B43683" s="2" t="s">
        <v>89484</v>
      </c>
    </row>
    <row r="43684" spans="1:2" x14ac:dyDescent="0.2">
      <c r="A43684" s="2" t="s">
        <v>89485</v>
      </c>
      <c r="B43684" s="2" t="s">
        <v>89486</v>
      </c>
    </row>
    <row r="43685" spans="1:2" x14ac:dyDescent="0.2">
      <c r="A43685" s="2" t="s">
        <v>89487</v>
      </c>
      <c r="B43685" s="2" t="s">
        <v>89488</v>
      </c>
    </row>
    <row r="43686" spans="1:2" x14ac:dyDescent="0.2">
      <c r="A43686" s="2" t="s">
        <v>89489</v>
      </c>
      <c r="B43686" s="2" t="s">
        <v>89490</v>
      </c>
    </row>
    <row r="43687" spans="1:2" x14ac:dyDescent="0.2">
      <c r="A43687" s="2" t="s">
        <v>89491</v>
      </c>
      <c r="B43687" s="2" t="s">
        <v>89492</v>
      </c>
    </row>
    <row r="43688" spans="1:2" x14ac:dyDescent="0.2">
      <c r="A43688" s="2" t="s">
        <v>89493</v>
      </c>
      <c r="B43688" s="2" t="s">
        <v>89494</v>
      </c>
    </row>
    <row r="43689" spans="1:2" x14ac:dyDescent="0.2">
      <c r="A43689" s="2" t="s">
        <v>89495</v>
      </c>
      <c r="B43689" s="2" t="s">
        <v>89496</v>
      </c>
    </row>
    <row r="43690" spans="1:2" x14ac:dyDescent="0.2">
      <c r="A43690" s="2" t="s">
        <v>89497</v>
      </c>
      <c r="B43690" s="2" t="s">
        <v>89498</v>
      </c>
    </row>
    <row r="43691" spans="1:2" x14ac:dyDescent="0.2">
      <c r="A43691" s="2" t="s">
        <v>89499</v>
      </c>
      <c r="B43691" s="2" t="s">
        <v>89500</v>
      </c>
    </row>
    <row r="43692" spans="1:2" x14ac:dyDescent="0.2">
      <c r="A43692" s="2" t="s">
        <v>89501</v>
      </c>
      <c r="B43692" s="2" t="s">
        <v>89502</v>
      </c>
    </row>
    <row r="43693" spans="1:2" x14ac:dyDescent="0.2">
      <c r="A43693" s="2" t="s">
        <v>89503</v>
      </c>
      <c r="B43693" s="2" t="s">
        <v>89504</v>
      </c>
    </row>
    <row r="43694" spans="1:2" x14ac:dyDescent="0.2">
      <c r="A43694" s="2" t="s">
        <v>89505</v>
      </c>
      <c r="B43694" s="2" t="s">
        <v>89506</v>
      </c>
    </row>
    <row r="43695" spans="1:2" x14ac:dyDescent="0.2">
      <c r="A43695" s="2" t="s">
        <v>89507</v>
      </c>
      <c r="B43695" s="2" t="s">
        <v>89508</v>
      </c>
    </row>
    <row r="43696" spans="1:2" x14ac:dyDescent="0.2">
      <c r="A43696" s="2" t="s">
        <v>89509</v>
      </c>
      <c r="B43696" s="2" t="s">
        <v>89510</v>
      </c>
    </row>
    <row r="43697" spans="1:2" x14ac:dyDescent="0.2">
      <c r="A43697" s="2" t="s">
        <v>89511</v>
      </c>
      <c r="B43697" s="2" t="s">
        <v>89512</v>
      </c>
    </row>
    <row r="43698" spans="1:2" x14ac:dyDescent="0.2">
      <c r="A43698" s="2" t="s">
        <v>89513</v>
      </c>
      <c r="B43698" s="2" t="s">
        <v>89514</v>
      </c>
    </row>
    <row r="43699" spans="1:2" x14ac:dyDescent="0.2">
      <c r="A43699" s="2" t="s">
        <v>89515</v>
      </c>
      <c r="B43699" s="2" t="s">
        <v>89516</v>
      </c>
    </row>
    <row r="43700" spans="1:2" x14ac:dyDescent="0.2">
      <c r="A43700" s="2" t="s">
        <v>89517</v>
      </c>
      <c r="B43700" s="2" t="s">
        <v>89518</v>
      </c>
    </row>
    <row r="43701" spans="1:2" x14ac:dyDescent="0.2">
      <c r="A43701" s="2" t="s">
        <v>89519</v>
      </c>
      <c r="B43701" s="2" t="s">
        <v>89520</v>
      </c>
    </row>
    <row r="43702" spans="1:2" x14ac:dyDescent="0.2">
      <c r="A43702" s="2" t="s">
        <v>89521</v>
      </c>
      <c r="B43702" s="2" t="s">
        <v>89522</v>
      </c>
    </row>
    <row r="43703" spans="1:2" x14ac:dyDescent="0.2">
      <c r="A43703" s="2" t="s">
        <v>89523</v>
      </c>
      <c r="B43703" s="2" t="s">
        <v>89524</v>
      </c>
    </row>
    <row r="43704" spans="1:2" x14ac:dyDescent="0.2">
      <c r="A43704" s="2" t="s">
        <v>89525</v>
      </c>
      <c r="B43704" s="2" t="s">
        <v>89526</v>
      </c>
    </row>
    <row r="43705" spans="1:2" x14ac:dyDescent="0.2">
      <c r="A43705" s="2" t="s">
        <v>89527</v>
      </c>
      <c r="B43705" s="2" t="s">
        <v>89528</v>
      </c>
    </row>
    <row r="43706" spans="1:2" x14ac:dyDescent="0.2">
      <c r="A43706" s="2" t="s">
        <v>89529</v>
      </c>
      <c r="B43706" s="2" t="s">
        <v>89530</v>
      </c>
    </row>
    <row r="43707" spans="1:2" x14ac:dyDescent="0.2">
      <c r="A43707" s="2" t="s">
        <v>89531</v>
      </c>
      <c r="B43707" s="2" t="s">
        <v>89532</v>
      </c>
    </row>
    <row r="43708" spans="1:2" x14ac:dyDescent="0.2">
      <c r="A43708" s="2" t="s">
        <v>89533</v>
      </c>
      <c r="B43708" s="2" t="s">
        <v>89534</v>
      </c>
    </row>
    <row r="43709" spans="1:2" x14ac:dyDescent="0.2">
      <c r="A43709" s="2" t="s">
        <v>89535</v>
      </c>
      <c r="B43709" s="2" t="s">
        <v>89536</v>
      </c>
    </row>
    <row r="43710" spans="1:2" x14ac:dyDescent="0.2">
      <c r="A43710" s="2" t="s">
        <v>89537</v>
      </c>
      <c r="B43710" s="2" t="s">
        <v>89538</v>
      </c>
    </row>
    <row r="43711" spans="1:2" x14ac:dyDescent="0.2">
      <c r="A43711" s="2" t="s">
        <v>89539</v>
      </c>
      <c r="B43711" s="2" t="s">
        <v>89540</v>
      </c>
    </row>
    <row r="43712" spans="1:2" x14ac:dyDescent="0.2">
      <c r="A43712" s="2" t="s">
        <v>89541</v>
      </c>
      <c r="B43712" s="2" t="s">
        <v>89542</v>
      </c>
    </row>
    <row r="43713" spans="1:2" x14ac:dyDescent="0.2">
      <c r="A43713" s="2" t="s">
        <v>89543</v>
      </c>
      <c r="B43713" s="2" t="s">
        <v>89544</v>
      </c>
    </row>
    <row r="43714" spans="1:2" x14ac:dyDescent="0.2">
      <c r="A43714" s="2" t="s">
        <v>89545</v>
      </c>
      <c r="B43714" s="2" t="s">
        <v>89546</v>
      </c>
    </row>
    <row r="43715" spans="1:2" x14ac:dyDescent="0.2">
      <c r="A43715" s="2" t="s">
        <v>89547</v>
      </c>
      <c r="B43715" s="2" t="s">
        <v>89548</v>
      </c>
    </row>
    <row r="43716" spans="1:2" x14ac:dyDescent="0.2">
      <c r="A43716" s="2" t="s">
        <v>89549</v>
      </c>
      <c r="B43716" s="2" t="s">
        <v>89550</v>
      </c>
    </row>
    <row r="43717" spans="1:2" x14ac:dyDescent="0.2">
      <c r="A43717" s="2" t="s">
        <v>89551</v>
      </c>
      <c r="B43717" s="2" t="s">
        <v>89552</v>
      </c>
    </row>
    <row r="43718" spans="1:2" x14ac:dyDescent="0.2">
      <c r="A43718" s="2" t="s">
        <v>89553</v>
      </c>
      <c r="B43718" s="2" t="s">
        <v>89554</v>
      </c>
    </row>
    <row r="43719" spans="1:2" x14ac:dyDescent="0.2">
      <c r="A43719" s="2" t="s">
        <v>89555</v>
      </c>
      <c r="B43719" s="2" t="s">
        <v>89556</v>
      </c>
    </row>
    <row r="43720" spans="1:2" x14ac:dyDescent="0.2">
      <c r="A43720" s="2" t="s">
        <v>89557</v>
      </c>
      <c r="B43720" s="2" t="s">
        <v>89558</v>
      </c>
    </row>
    <row r="43721" spans="1:2" x14ac:dyDescent="0.2">
      <c r="A43721" s="2" t="s">
        <v>89559</v>
      </c>
      <c r="B43721" s="2" t="s">
        <v>89560</v>
      </c>
    </row>
    <row r="43722" spans="1:2" x14ac:dyDescent="0.2">
      <c r="A43722" s="2" t="s">
        <v>89561</v>
      </c>
      <c r="B43722" s="2" t="s">
        <v>89562</v>
      </c>
    </row>
    <row r="43723" spans="1:2" x14ac:dyDescent="0.2">
      <c r="A43723" s="2" t="s">
        <v>89563</v>
      </c>
      <c r="B43723" s="2" t="s">
        <v>89564</v>
      </c>
    </row>
    <row r="43724" spans="1:2" x14ac:dyDescent="0.2">
      <c r="A43724" s="2" t="s">
        <v>89565</v>
      </c>
      <c r="B43724" s="2" t="s">
        <v>89566</v>
      </c>
    </row>
    <row r="43725" spans="1:2" x14ac:dyDescent="0.2">
      <c r="A43725" s="2" t="s">
        <v>89567</v>
      </c>
      <c r="B43725" s="2" t="s">
        <v>89568</v>
      </c>
    </row>
    <row r="43726" spans="1:2" x14ac:dyDescent="0.2">
      <c r="A43726" s="2" t="s">
        <v>89569</v>
      </c>
      <c r="B43726" s="2" t="s">
        <v>89570</v>
      </c>
    </row>
    <row r="43727" spans="1:2" x14ac:dyDescent="0.2">
      <c r="A43727" s="2" t="s">
        <v>89571</v>
      </c>
      <c r="B43727" s="2" t="s">
        <v>89572</v>
      </c>
    </row>
    <row r="43728" spans="1:2" x14ac:dyDescent="0.2">
      <c r="A43728" s="2" t="s">
        <v>89573</v>
      </c>
      <c r="B43728" s="2" t="s">
        <v>89574</v>
      </c>
    </row>
    <row r="43729" spans="1:2" x14ac:dyDescent="0.2">
      <c r="A43729" s="2" t="s">
        <v>89575</v>
      </c>
      <c r="B43729" s="2" t="s">
        <v>89576</v>
      </c>
    </row>
    <row r="43730" spans="1:2" x14ac:dyDescent="0.2">
      <c r="A43730" s="2" t="s">
        <v>89577</v>
      </c>
      <c r="B43730" s="2" t="s">
        <v>89578</v>
      </c>
    </row>
    <row r="43731" spans="1:2" x14ac:dyDescent="0.2">
      <c r="A43731" s="2" t="s">
        <v>89579</v>
      </c>
      <c r="B43731" s="2" t="s">
        <v>89580</v>
      </c>
    </row>
    <row r="43732" spans="1:2" x14ac:dyDescent="0.2">
      <c r="A43732" s="2" t="s">
        <v>89581</v>
      </c>
      <c r="B43732" s="2" t="s">
        <v>89582</v>
      </c>
    </row>
    <row r="43733" spans="1:2" x14ac:dyDescent="0.2">
      <c r="A43733" s="2" t="s">
        <v>89583</v>
      </c>
      <c r="B43733" s="2" t="s">
        <v>89584</v>
      </c>
    </row>
    <row r="43734" spans="1:2" x14ac:dyDescent="0.2">
      <c r="A43734" s="2" t="s">
        <v>89585</v>
      </c>
      <c r="B43734" s="2" t="s">
        <v>89586</v>
      </c>
    </row>
    <row r="43735" spans="1:2" x14ac:dyDescent="0.2">
      <c r="A43735" s="2" t="s">
        <v>89587</v>
      </c>
      <c r="B43735" s="2" t="s">
        <v>89588</v>
      </c>
    </row>
    <row r="43736" spans="1:2" x14ac:dyDescent="0.2">
      <c r="A43736" s="2" t="s">
        <v>89589</v>
      </c>
      <c r="B43736" s="2" t="s">
        <v>89590</v>
      </c>
    </row>
    <row r="43737" spans="1:2" x14ac:dyDescent="0.2">
      <c r="A43737" s="2" t="s">
        <v>89591</v>
      </c>
      <c r="B43737" s="2" t="s">
        <v>89592</v>
      </c>
    </row>
    <row r="43738" spans="1:2" x14ac:dyDescent="0.2">
      <c r="A43738" s="2" t="s">
        <v>89593</v>
      </c>
      <c r="B43738" s="2" t="s">
        <v>89594</v>
      </c>
    </row>
    <row r="43739" spans="1:2" x14ac:dyDescent="0.2">
      <c r="A43739" s="2" t="s">
        <v>89595</v>
      </c>
      <c r="B43739" s="2" t="s">
        <v>89596</v>
      </c>
    </row>
    <row r="43740" spans="1:2" x14ac:dyDescent="0.2">
      <c r="A43740" s="2" t="s">
        <v>89597</v>
      </c>
      <c r="B43740" s="2" t="s">
        <v>89598</v>
      </c>
    </row>
    <row r="43741" spans="1:2" x14ac:dyDescent="0.2">
      <c r="A43741" s="2" t="s">
        <v>89599</v>
      </c>
      <c r="B43741" s="2" t="s">
        <v>89600</v>
      </c>
    </row>
    <row r="43742" spans="1:2" x14ac:dyDescent="0.2">
      <c r="A43742" s="2" t="s">
        <v>89601</v>
      </c>
      <c r="B43742" s="2" t="s">
        <v>89602</v>
      </c>
    </row>
    <row r="43743" spans="1:2" x14ac:dyDescent="0.2">
      <c r="A43743" s="2" t="s">
        <v>89603</v>
      </c>
      <c r="B43743" s="2" t="s">
        <v>89604</v>
      </c>
    </row>
    <row r="43744" spans="1:2" x14ac:dyDescent="0.2">
      <c r="A43744" s="2" t="s">
        <v>89605</v>
      </c>
      <c r="B43744" s="2" t="s">
        <v>89606</v>
      </c>
    </row>
    <row r="43745" spans="1:2" x14ac:dyDescent="0.2">
      <c r="A43745" s="2" t="s">
        <v>89607</v>
      </c>
      <c r="B43745" s="2" t="s">
        <v>89608</v>
      </c>
    </row>
    <row r="43746" spans="1:2" x14ac:dyDescent="0.2">
      <c r="A43746" s="2" t="s">
        <v>89609</v>
      </c>
      <c r="B43746" s="2" t="s">
        <v>89610</v>
      </c>
    </row>
    <row r="43747" spans="1:2" x14ac:dyDescent="0.2">
      <c r="A43747" s="2" t="s">
        <v>89611</v>
      </c>
      <c r="B43747" s="2" t="s">
        <v>89612</v>
      </c>
    </row>
    <row r="43748" spans="1:2" x14ac:dyDescent="0.2">
      <c r="A43748" s="2" t="s">
        <v>89613</v>
      </c>
      <c r="B43748" s="2" t="s">
        <v>89614</v>
      </c>
    </row>
    <row r="43749" spans="1:2" x14ac:dyDescent="0.2">
      <c r="A43749" s="2" t="s">
        <v>89615</v>
      </c>
      <c r="B43749" s="2" t="s">
        <v>89616</v>
      </c>
    </row>
    <row r="43750" spans="1:2" x14ac:dyDescent="0.2">
      <c r="A43750" s="2" t="s">
        <v>89617</v>
      </c>
      <c r="B43750" s="2" t="s">
        <v>89618</v>
      </c>
    </row>
    <row r="43751" spans="1:2" x14ac:dyDescent="0.2">
      <c r="A43751" s="2" t="s">
        <v>89619</v>
      </c>
      <c r="B43751" s="2" t="s">
        <v>89620</v>
      </c>
    </row>
    <row r="43752" spans="1:2" x14ac:dyDescent="0.2">
      <c r="A43752" s="2" t="s">
        <v>89621</v>
      </c>
      <c r="B43752" s="2" t="s">
        <v>89622</v>
      </c>
    </row>
    <row r="43753" spans="1:2" x14ac:dyDescent="0.2">
      <c r="A43753" s="2" t="s">
        <v>89623</v>
      </c>
      <c r="B43753" s="2" t="s">
        <v>89624</v>
      </c>
    </row>
    <row r="43754" spans="1:2" x14ac:dyDescent="0.2">
      <c r="A43754" s="2" t="s">
        <v>89625</v>
      </c>
      <c r="B43754" s="2" t="s">
        <v>89626</v>
      </c>
    </row>
    <row r="43755" spans="1:2" x14ac:dyDescent="0.2">
      <c r="A43755" s="2" t="s">
        <v>89627</v>
      </c>
      <c r="B43755" s="2" t="s">
        <v>89628</v>
      </c>
    </row>
    <row r="43756" spans="1:2" x14ac:dyDescent="0.2">
      <c r="A43756" s="2" t="s">
        <v>89629</v>
      </c>
      <c r="B43756" s="2" t="s">
        <v>89630</v>
      </c>
    </row>
    <row r="43757" spans="1:2" x14ac:dyDescent="0.2">
      <c r="A43757" s="2" t="s">
        <v>89631</v>
      </c>
      <c r="B43757" s="2" t="s">
        <v>89632</v>
      </c>
    </row>
    <row r="43758" spans="1:2" x14ac:dyDescent="0.2">
      <c r="A43758" s="2" t="s">
        <v>89633</v>
      </c>
      <c r="B43758" s="2" t="s">
        <v>89634</v>
      </c>
    </row>
    <row r="43759" spans="1:2" x14ac:dyDescent="0.2">
      <c r="A43759" s="2" t="s">
        <v>89635</v>
      </c>
      <c r="B43759" s="2" t="s">
        <v>89636</v>
      </c>
    </row>
    <row r="43760" spans="1:2" x14ac:dyDescent="0.2">
      <c r="A43760" s="2" t="s">
        <v>89637</v>
      </c>
      <c r="B43760" s="2" t="s">
        <v>89638</v>
      </c>
    </row>
    <row r="43761" spans="1:2" x14ac:dyDescent="0.2">
      <c r="A43761" s="2" t="s">
        <v>89639</v>
      </c>
      <c r="B43761" s="2" t="s">
        <v>89640</v>
      </c>
    </row>
    <row r="43762" spans="1:2" x14ac:dyDescent="0.2">
      <c r="A43762" s="2" t="s">
        <v>89641</v>
      </c>
      <c r="B43762" s="2" t="s">
        <v>89642</v>
      </c>
    </row>
    <row r="43763" spans="1:2" x14ac:dyDescent="0.2">
      <c r="A43763" s="2" t="s">
        <v>89643</v>
      </c>
      <c r="B43763" s="2" t="s">
        <v>89644</v>
      </c>
    </row>
    <row r="43764" spans="1:2" x14ac:dyDescent="0.2">
      <c r="A43764" s="2" t="s">
        <v>89645</v>
      </c>
      <c r="B43764" s="2" t="s">
        <v>89646</v>
      </c>
    </row>
    <row r="43765" spans="1:2" x14ac:dyDescent="0.2">
      <c r="A43765" s="2" t="s">
        <v>89647</v>
      </c>
      <c r="B43765" s="2" t="s">
        <v>89648</v>
      </c>
    </row>
    <row r="43766" spans="1:2" x14ac:dyDescent="0.2">
      <c r="A43766" s="2" t="s">
        <v>89649</v>
      </c>
      <c r="B43766" s="2" t="s">
        <v>89650</v>
      </c>
    </row>
    <row r="43767" spans="1:2" x14ac:dyDescent="0.2">
      <c r="A43767" s="2" t="s">
        <v>89651</v>
      </c>
      <c r="B43767" s="2" t="s">
        <v>89652</v>
      </c>
    </row>
    <row r="43768" spans="1:2" x14ac:dyDescent="0.2">
      <c r="A43768" s="2" t="s">
        <v>89653</v>
      </c>
      <c r="B43768" s="2" t="s">
        <v>89654</v>
      </c>
    </row>
    <row r="43769" spans="1:2" x14ac:dyDescent="0.2">
      <c r="A43769" s="2" t="s">
        <v>89655</v>
      </c>
      <c r="B43769" s="2" t="s">
        <v>89656</v>
      </c>
    </row>
    <row r="43770" spans="1:2" x14ac:dyDescent="0.2">
      <c r="A43770" s="2" t="s">
        <v>89657</v>
      </c>
      <c r="B43770" s="2" t="s">
        <v>89658</v>
      </c>
    </row>
    <row r="43771" spans="1:2" x14ac:dyDescent="0.2">
      <c r="A43771" s="2" t="s">
        <v>89659</v>
      </c>
      <c r="B43771" s="2" t="s">
        <v>89660</v>
      </c>
    </row>
    <row r="43772" spans="1:2" x14ac:dyDescent="0.2">
      <c r="A43772" s="2" t="s">
        <v>89661</v>
      </c>
      <c r="B43772" s="2" t="s">
        <v>89662</v>
      </c>
    </row>
    <row r="43773" spans="1:2" x14ac:dyDescent="0.2">
      <c r="A43773" s="2" t="s">
        <v>89663</v>
      </c>
      <c r="B43773" s="2" t="s">
        <v>89664</v>
      </c>
    </row>
    <row r="43774" spans="1:2" x14ac:dyDescent="0.2">
      <c r="A43774" s="2" t="s">
        <v>89665</v>
      </c>
      <c r="B43774" s="2" t="s">
        <v>89666</v>
      </c>
    </row>
    <row r="43775" spans="1:2" x14ac:dyDescent="0.2">
      <c r="A43775" s="2" t="s">
        <v>89667</v>
      </c>
      <c r="B43775" s="2" t="s">
        <v>89668</v>
      </c>
    </row>
    <row r="43776" spans="1:2" x14ac:dyDescent="0.2">
      <c r="A43776" s="2" t="s">
        <v>89669</v>
      </c>
      <c r="B43776" s="2" t="s">
        <v>89670</v>
      </c>
    </row>
    <row r="43777" spans="1:2" x14ac:dyDescent="0.2">
      <c r="A43777" s="2" t="s">
        <v>89671</v>
      </c>
      <c r="B43777" s="2" t="s">
        <v>89672</v>
      </c>
    </row>
    <row r="43778" spans="1:2" x14ac:dyDescent="0.2">
      <c r="A43778" s="2" t="s">
        <v>89673</v>
      </c>
      <c r="B43778" s="2" t="s">
        <v>89674</v>
      </c>
    </row>
    <row r="43779" spans="1:2" x14ac:dyDescent="0.2">
      <c r="A43779" s="2" t="s">
        <v>89675</v>
      </c>
      <c r="B43779" s="2" t="s">
        <v>89676</v>
      </c>
    </row>
    <row r="43780" spans="1:2" x14ac:dyDescent="0.2">
      <c r="A43780" s="2" t="s">
        <v>89677</v>
      </c>
      <c r="B43780" s="2" t="s">
        <v>89678</v>
      </c>
    </row>
    <row r="43781" spans="1:2" x14ac:dyDescent="0.2">
      <c r="A43781" s="2" t="s">
        <v>89679</v>
      </c>
      <c r="B43781" s="2" t="s">
        <v>89680</v>
      </c>
    </row>
    <row r="43782" spans="1:2" x14ac:dyDescent="0.2">
      <c r="A43782" s="2" t="s">
        <v>89681</v>
      </c>
      <c r="B43782" s="2" t="s">
        <v>89682</v>
      </c>
    </row>
    <row r="43783" spans="1:2" x14ac:dyDescent="0.2">
      <c r="A43783" s="2" t="s">
        <v>89683</v>
      </c>
      <c r="B43783" s="2" t="s">
        <v>89684</v>
      </c>
    </row>
    <row r="43784" spans="1:2" x14ac:dyDescent="0.2">
      <c r="A43784" s="2" t="s">
        <v>89685</v>
      </c>
      <c r="B43784" s="2" t="s">
        <v>89686</v>
      </c>
    </row>
    <row r="43785" spans="1:2" x14ac:dyDescent="0.2">
      <c r="A43785" s="2" t="s">
        <v>89687</v>
      </c>
      <c r="B43785" s="2" t="s">
        <v>89688</v>
      </c>
    </row>
    <row r="43786" spans="1:2" x14ac:dyDescent="0.2">
      <c r="A43786" s="2" t="s">
        <v>89689</v>
      </c>
      <c r="B43786" s="2" t="s">
        <v>89690</v>
      </c>
    </row>
    <row r="43787" spans="1:2" x14ac:dyDescent="0.2">
      <c r="A43787" s="2" t="s">
        <v>89691</v>
      </c>
      <c r="B43787" s="2" t="s">
        <v>89692</v>
      </c>
    </row>
    <row r="43788" spans="1:2" x14ac:dyDescent="0.2">
      <c r="A43788" s="2" t="s">
        <v>89693</v>
      </c>
      <c r="B43788" s="2" t="s">
        <v>89694</v>
      </c>
    </row>
    <row r="43789" spans="1:2" x14ac:dyDescent="0.2">
      <c r="A43789" s="2" t="s">
        <v>89695</v>
      </c>
      <c r="B43789" s="2" t="s">
        <v>89696</v>
      </c>
    </row>
    <row r="43790" spans="1:2" x14ac:dyDescent="0.2">
      <c r="A43790" s="2" t="s">
        <v>89697</v>
      </c>
      <c r="B43790" s="2" t="s">
        <v>89698</v>
      </c>
    </row>
    <row r="43791" spans="1:2" x14ac:dyDescent="0.2">
      <c r="A43791" s="2" t="s">
        <v>89699</v>
      </c>
      <c r="B43791" s="2" t="s">
        <v>89700</v>
      </c>
    </row>
    <row r="43792" spans="1:2" x14ac:dyDescent="0.2">
      <c r="A43792" s="2" t="s">
        <v>89701</v>
      </c>
      <c r="B43792" s="2" t="s">
        <v>89702</v>
      </c>
    </row>
    <row r="43793" spans="1:2" x14ac:dyDescent="0.2">
      <c r="A43793" s="2" t="s">
        <v>89703</v>
      </c>
      <c r="B43793" s="2" t="s">
        <v>89704</v>
      </c>
    </row>
    <row r="43794" spans="1:2" x14ac:dyDescent="0.2">
      <c r="A43794" s="2" t="s">
        <v>89705</v>
      </c>
      <c r="B43794" s="2" t="s">
        <v>89706</v>
      </c>
    </row>
    <row r="43795" spans="1:2" x14ac:dyDescent="0.2">
      <c r="A43795" s="2" t="s">
        <v>89707</v>
      </c>
      <c r="B43795" s="2" t="s">
        <v>89708</v>
      </c>
    </row>
    <row r="43796" spans="1:2" x14ac:dyDescent="0.2">
      <c r="A43796" s="2" t="s">
        <v>89709</v>
      </c>
      <c r="B43796" s="2" t="s">
        <v>89710</v>
      </c>
    </row>
    <row r="43797" spans="1:2" x14ac:dyDescent="0.2">
      <c r="A43797" s="2" t="s">
        <v>89711</v>
      </c>
      <c r="B43797" s="2" t="s">
        <v>89712</v>
      </c>
    </row>
    <row r="43798" spans="1:2" x14ac:dyDescent="0.2">
      <c r="A43798" s="2" t="s">
        <v>89713</v>
      </c>
      <c r="B43798" s="2" t="s">
        <v>89714</v>
      </c>
    </row>
    <row r="43799" spans="1:2" x14ac:dyDescent="0.2">
      <c r="A43799" s="2" t="s">
        <v>89715</v>
      </c>
      <c r="B43799" s="2" t="s">
        <v>89716</v>
      </c>
    </row>
    <row r="43800" spans="1:2" x14ac:dyDescent="0.2">
      <c r="A43800" s="2" t="s">
        <v>89717</v>
      </c>
      <c r="B43800" s="2" t="s">
        <v>89718</v>
      </c>
    </row>
    <row r="43801" spans="1:2" x14ac:dyDescent="0.2">
      <c r="A43801" s="2" t="s">
        <v>89719</v>
      </c>
      <c r="B43801" s="2" t="s">
        <v>89720</v>
      </c>
    </row>
    <row r="43802" spans="1:2" x14ac:dyDescent="0.2">
      <c r="A43802" s="2" t="s">
        <v>89721</v>
      </c>
      <c r="B43802" s="2" t="s">
        <v>89722</v>
      </c>
    </row>
    <row r="43803" spans="1:2" x14ac:dyDescent="0.2">
      <c r="A43803" s="2" t="s">
        <v>89723</v>
      </c>
      <c r="B43803" s="2" t="s">
        <v>89724</v>
      </c>
    </row>
    <row r="43804" spans="1:2" x14ac:dyDescent="0.2">
      <c r="A43804" s="2" t="s">
        <v>89725</v>
      </c>
      <c r="B43804" s="2" t="s">
        <v>89726</v>
      </c>
    </row>
    <row r="43805" spans="1:2" x14ac:dyDescent="0.2">
      <c r="A43805" s="2" t="s">
        <v>89727</v>
      </c>
      <c r="B43805" s="2" t="s">
        <v>89728</v>
      </c>
    </row>
    <row r="43806" spans="1:2" x14ac:dyDescent="0.2">
      <c r="A43806" s="2" t="s">
        <v>89729</v>
      </c>
      <c r="B43806" s="2" t="s">
        <v>89730</v>
      </c>
    </row>
    <row r="43807" spans="1:2" x14ac:dyDescent="0.2">
      <c r="A43807" s="2" t="s">
        <v>89731</v>
      </c>
      <c r="B43807" s="2" t="s">
        <v>89732</v>
      </c>
    </row>
    <row r="43808" spans="1:2" x14ac:dyDescent="0.2">
      <c r="A43808" s="2" t="s">
        <v>89733</v>
      </c>
      <c r="B43808" s="2" t="s">
        <v>89734</v>
      </c>
    </row>
    <row r="43809" spans="1:2" x14ac:dyDescent="0.2">
      <c r="A43809" s="2" t="s">
        <v>89735</v>
      </c>
      <c r="B43809" s="2" t="s">
        <v>89736</v>
      </c>
    </row>
    <row r="43810" spans="1:2" x14ac:dyDescent="0.2">
      <c r="A43810" s="2" t="s">
        <v>89737</v>
      </c>
      <c r="B43810" s="2" t="s">
        <v>89738</v>
      </c>
    </row>
    <row r="43811" spans="1:2" x14ac:dyDescent="0.2">
      <c r="A43811" s="2" t="s">
        <v>89739</v>
      </c>
      <c r="B43811" s="2" t="s">
        <v>89740</v>
      </c>
    </row>
    <row r="43812" spans="1:2" x14ac:dyDescent="0.2">
      <c r="A43812" s="2" t="s">
        <v>89741</v>
      </c>
      <c r="B43812" s="2" t="s">
        <v>89742</v>
      </c>
    </row>
    <row r="43813" spans="1:2" x14ac:dyDescent="0.2">
      <c r="A43813" s="2" t="s">
        <v>89743</v>
      </c>
      <c r="B43813" s="2" t="s">
        <v>89744</v>
      </c>
    </row>
    <row r="43814" spans="1:2" x14ac:dyDescent="0.2">
      <c r="A43814" s="2" t="s">
        <v>89745</v>
      </c>
      <c r="B43814" s="2" t="s">
        <v>89746</v>
      </c>
    </row>
    <row r="43815" spans="1:2" x14ac:dyDescent="0.2">
      <c r="A43815" s="2" t="s">
        <v>89747</v>
      </c>
      <c r="B43815" s="2" t="s">
        <v>89748</v>
      </c>
    </row>
    <row r="43816" spans="1:2" x14ac:dyDescent="0.2">
      <c r="A43816" s="2" t="s">
        <v>89749</v>
      </c>
      <c r="B43816" s="2" t="s">
        <v>89750</v>
      </c>
    </row>
    <row r="43817" spans="1:2" x14ac:dyDescent="0.2">
      <c r="A43817" s="2" t="s">
        <v>89751</v>
      </c>
      <c r="B43817" s="2" t="s">
        <v>89752</v>
      </c>
    </row>
    <row r="43818" spans="1:2" x14ac:dyDescent="0.2">
      <c r="A43818" s="2" t="s">
        <v>89753</v>
      </c>
      <c r="B43818" s="2" t="s">
        <v>89754</v>
      </c>
    </row>
    <row r="43819" spans="1:2" x14ac:dyDescent="0.2">
      <c r="A43819" s="2" t="s">
        <v>89755</v>
      </c>
      <c r="B43819" s="2" t="s">
        <v>89756</v>
      </c>
    </row>
    <row r="43820" spans="1:2" x14ac:dyDescent="0.2">
      <c r="A43820" s="2" t="s">
        <v>89757</v>
      </c>
      <c r="B43820" s="2" t="s">
        <v>89758</v>
      </c>
    </row>
    <row r="43821" spans="1:2" x14ac:dyDescent="0.2">
      <c r="A43821" s="2" t="s">
        <v>89759</v>
      </c>
      <c r="B43821" s="2" t="s">
        <v>89760</v>
      </c>
    </row>
    <row r="43822" spans="1:2" x14ac:dyDescent="0.2">
      <c r="A43822" s="2" t="s">
        <v>89761</v>
      </c>
      <c r="B43822" s="2" t="s">
        <v>89762</v>
      </c>
    </row>
    <row r="43823" spans="1:2" x14ac:dyDescent="0.2">
      <c r="A43823" s="2" t="s">
        <v>89763</v>
      </c>
      <c r="B43823" s="2" t="s">
        <v>89764</v>
      </c>
    </row>
    <row r="43824" spans="1:2" x14ac:dyDescent="0.2">
      <c r="A43824" s="2" t="s">
        <v>89765</v>
      </c>
      <c r="B43824" s="2" t="s">
        <v>89766</v>
      </c>
    </row>
    <row r="43825" spans="1:2" x14ac:dyDescent="0.2">
      <c r="A43825" s="2" t="s">
        <v>89767</v>
      </c>
      <c r="B43825" s="2" t="s">
        <v>89768</v>
      </c>
    </row>
    <row r="43826" spans="1:2" x14ac:dyDescent="0.2">
      <c r="A43826" s="2" t="s">
        <v>89769</v>
      </c>
      <c r="B43826" s="2" t="s">
        <v>89770</v>
      </c>
    </row>
    <row r="43827" spans="1:2" x14ac:dyDescent="0.2">
      <c r="A43827" s="2" t="s">
        <v>89771</v>
      </c>
      <c r="B43827" s="2" t="s">
        <v>89772</v>
      </c>
    </row>
    <row r="43828" spans="1:2" x14ac:dyDescent="0.2">
      <c r="A43828" s="2" t="s">
        <v>89773</v>
      </c>
      <c r="B43828" s="2" t="s">
        <v>89774</v>
      </c>
    </row>
    <row r="43829" spans="1:2" x14ac:dyDescent="0.2">
      <c r="A43829" s="2" t="s">
        <v>89775</v>
      </c>
      <c r="B43829" s="2" t="s">
        <v>89776</v>
      </c>
    </row>
    <row r="43830" spans="1:2" x14ac:dyDescent="0.2">
      <c r="A43830" s="2" t="s">
        <v>89777</v>
      </c>
      <c r="B43830" s="2" t="s">
        <v>89778</v>
      </c>
    </row>
    <row r="43831" spans="1:2" x14ac:dyDescent="0.2">
      <c r="A43831" s="2" t="s">
        <v>89779</v>
      </c>
      <c r="B43831" s="2" t="s">
        <v>89780</v>
      </c>
    </row>
    <row r="43832" spans="1:2" x14ac:dyDescent="0.2">
      <c r="A43832" s="2" t="s">
        <v>89781</v>
      </c>
      <c r="B43832" s="2" t="s">
        <v>89782</v>
      </c>
    </row>
    <row r="43833" spans="1:2" x14ac:dyDescent="0.2">
      <c r="A43833" s="2" t="s">
        <v>89783</v>
      </c>
      <c r="B43833" s="2" t="s">
        <v>89784</v>
      </c>
    </row>
    <row r="43834" spans="1:2" x14ac:dyDescent="0.2">
      <c r="A43834" s="2" t="s">
        <v>89785</v>
      </c>
      <c r="B43834" s="2" t="s">
        <v>89786</v>
      </c>
    </row>
    <row r="43835" spans="1:2" x14ac:dyDescent="0.2">
      <c r="A43835" s="2" t="s">
        <v>89787</v>
      </c>
      <c r="B43835" s="2" t="s">
        <v>89788</v>
      </c>
    </row>
    <row r="43836" spans="1:2" x14ac:dyDescent="0.2">
      <c r="A43836" s="2" t="s">
        <v>89789</v>
      </c>
      <c r="B43836" s="2" t="s">
        <v>89790</v>
      </c>
    </row>
    <row r="43837" spans="1:2" x14ac:dyDescent="0.2">
      <c r="A43837" s="2" t="s">
        <v>89791</v>
      </c>
      <c r="B43837" s="2" t="s">
        <v>89792</v>
      </c>
    </row>
    <row r="43838" spans="1:2" x14ac:dyDescent="0.2">
      <c r="A43838" s="2" t="s">
        <v>89793</v>
      </c>
      <c r="B43838" s="2" t="s">
        <v>89794</v>
      </c>
    </row>
    <row r="43839" spans="1:2" x14ac:dyDescent="0.2">
      <c r="A43839" s="2" t="s">
        <v>89795</v>
      </c>
      <c r="B43839" s="2" t="s">
        <v>89796</v>
      </c>
    </row>
    <row r="43840" spans="1:2" x14ac:dyDescent="0.2">
      <c r="A43840" s="2" t="s">
        <v>89797</v>
      </c>
      <c r="B43840" s="2" t="s">
        <v>89798</v>
      </c>
    </row>
    <row r="43841" spans="1:2" x14ac:dyDescent="0.2">
      <c r="A43841" s="2" t="s">
        <v>89799</v>
      </c>
      <c r="B43841" s="2" t="s">
        <v>89800</v>
      </c>
    </row>
    <row r="43842" spans="1:2" x14ac:dyDescent="0.2">
      <c r="A43842" s="2" t="s">
        <v>89801</v>
      </c>
      <c r="B43842" s="2" t="s">
        <v>89802</v>
      </c>
    </row>
    <row r="43843" spans="1:2" x14ac:dyDescent="0.2">
      <c r="A43843" s="2" t="s">
        <v>89803</v>
      </c>
      <c r="B43843" s="2" t="s">
        <v>89804</v>
      </c>
    </row>
    <row r="43844" spans="1:2" x14ac:dyDescent="0.2">
      <c r="A43844" s="2" t="s">
        <v>89805</v>
      </c>
      <c r="B43844" s="2" t="s">
        <v>89806</v>
      </c>
    </row>
    <row r="43845" spans="1:2" x14ac:dyDescent="0.2">
      <c r="A43845" s="2" t="s">
        <v>89807</v>
      </c>
      <c r="B43845" s="2" t="s">
        <v>89808</v>
      </c>
    </row>
    <row r="43846" spans="1:2" x14ac:dyDescent="0.2">
      <c r="A43846" s="2" t="s">
        <v>89809</v>
      </c>
      <c r="B43846" s="2" t="s">
        <v>89810</v>
      </c>
    </row>
    <row r="43847" spans="1:2" x14ac:dyDescent="0.2">
      <c r="A43847" s="2" t="s">
        <v>89811</v>
      </c>
      <c r="B43847" s="2" t="s">
        <v>89812</v>
      </c>
    </row>
    <row r="43848" spans="1:2" x14ac:dyDescent="0.2">
      <c r="A43848" s="2" t="s">
        <v>89813</v>
      </c>
      <c r="B43848" s="2" t="s">
        <v>89814</v>
      </c>
    </row>
    <row r="43849" spans="1:2" x14ac:dyDescent="0.2">
      <c r="A43849" s="2" t="s">
        <v>89815</v>
      </c>
      <c r="B43849" s="2" t="s">
        <v>89816</v>
      </c>
    </row>
    <row r="43850" spans="1:2" x14ac:dyDescent="0.2">
      <c r="A43850" s="2" t="s">
        <v>89817</v>
      </c>
      <c r="B43850" s="2" t="s">
        <v>89818</v>
      </c>
    </row>
    <row r="43851" spans="1:2" x14ac:dyDescent="0.2">
      <c r="A43851" s="2" t="s">
        <v>89819</v>
      </c>
      <c r="B43851" s="2" t="s">
        <v>89820</v>
      </c>
    </row>
    <row r="43852" spans="1:2" x14ac:dyDescent="0.2">
      <c r="A43852" s="2" t="s">
        <v>89821</v>
      </c>
      <c r="B43852" s="2" t="s">
        <v>89822</v>
      </c>
    </row>
    <row r="43853" spans="1:2" x14ac:dyDescent="0.2">
      <c r="A43853" s="2" t="s">
        <v>89823</v>
      </c>
      <c r="B43853" s="2" t="s">
        <v>89824</v>
      </c>
    </row>
    <row r="43854" spans="1:2" x14ac:dyDescent="0.2">
      <c r="A43854" s="2" t="s">
        <v>89825</v>
      </c>
      <c r="B43854" s="2" t="s">
        <v>89826</v>
      </c>
    </row>
    <row r="43855" spans="1:2" x14ac:dyDescent="0.2">
      <c r="A43855" s="2" t="s">
        <v>89827</v>
      </c>
      <c r="B43855" s="2" t="s">
        <v>89828</v>
      </c>
    </row>
    <row r="43856" spans="1:2" x14ac:dyDescent="0.2">
      <c r="A43856" s="2" t="s">
        <v>89829</v>
      </c>
      <c r="B43856" s="2" t="s">
        <v>89830</v>
      </c>
    </row>
    <row r="43857" spans="1:2" x14ac:dyDescent="0.2">
      <c r="A43857" s="2" t="s">
        <v>89831</v>
      </c>
      <c r="B43857" s="2" t="s">
        <v>89832</v>
      </c>
    </row>
    <row r="43858" spans="1:2" x14ac:dyDescent="0.2">
      <c r="A43858" s="2" t="s">
        <v>89833</v>
      </c>
      <c r="B43858" s="2" t="s">
        <v>89834</v>
      </c>
    </row>
    <row r="43859" spans="1:2" x14ac:dyDescent="0.2">
      <c r="A43859" s="2" t="s">
        <v>89835</v>
      </c>
      <c r="B43859" s="2" t="s">
        <v>89836</v>
      </c>
    </row>
    <row r="43860" spans="1:2" x14ac:dyDescent="0.2">
      <c r="A43860" s="2" t="s">
        <v>89837</v>
      </c>
      <c r="B43860" s="2" t="s">
        <v>89838</v>
      </c>
    </row>
    <row r="43861" spans="1:2" x14ac:dyDescent="0.2">
      <c r="A43861" s="2" t="s">
        <v>89839</v>
      </c>
      <c r="B43861" s="2" t="s">
        <v>89840</v>
      </c>
    </row>
    <row r="43862" spans="1:2" x14ac:dyDescent="0.2">
      <c r="A43862" s="2" t="s">
        <v>89841</v>
      </c>
      <c r="B43862" s="2" t="s">
        <v>89842</v>
      </c>
    </row>
    <row r="43863" spans="1:2" x14ac:dyDescent="0.2">
      <c r="A43863" s="2" t="s">
        <v>89843</v>
      </c>
      <c r="B43863" s="2" t="s">
        <v>89844</v>
      </c>
    </row>
    <row r="43864" spans="1:2" x14ac:dyDescent="0.2">
      <c r="A43864" s="2" t="s">
        <v>89845</v>
      </c>
      <c r="B43864" s="2" t="s">
        <v>89846</v>
      </c>
    </row>
    <row r="43865" spans="1:2" x14ac:dyDescent="0.2">
      <c r="A43865" s="2" t="s">
        <v>89847</v>
      </c>
      <c r="B43865" s="2" t="s">
        <v>89848</v>
      </c>
    </row>
    <row r="43866" spans="1:2" x14ac:dyDescent="0.2">
      <c r="A43866" s="2" t="s">
        <v>89849</v>
      </c>
      <c r="B43866" s="2" t="s">
        <v>89850</v>
      </c>
    </row>
    <row r="43867" spans="1:2" x14ac:dyDescent="0.2">
      <c r="A43867" s="2" t="s">
        <v>89851</v>
      </c>
      <c r="B43867" s="2" t="s">
        <v>89852</v>
      </c>
    </row>
    <row r="43868" spans="1:2" x14ac:dyDescent="0.2">
      <c r="A43868" s="2" t="s">
        <v>89853</v>
      </c>
      <c r="B43868" s="2" t="s">
        <v>89854</v>
      </c>
    </row>
    <row r="43869" spans="1:2" x14ac:dyDescent="0.2">
      <c r="A43869" s="2" t="s">
        <v>89855</v>
      </c>
      <c r="B43869" s="2" t="s">
        <v>89856</v>
      </c>
    </row>
    <row r="43870" spans="1:2" x14ac:dyDescent="0.2">
      <c r="A43870" s="2" t="s">
        <v>89857</v>
      </c>
      <c r="B43870" s="2" t="s">
        <v>89858</v>
      </c>
    </row>
    <row r="43871" spans="1:2" x14ac:dyDescent="0.2">
      <c r="A43871" s="2" t="s">
        <v>89859</v>
      </c>
      <c r="B43871" s="2" t="s">
        <v>89860</v>
      </c>
    </row>
    <row r="43872" spans="1:2" x14ac:dyDescent="0.2">
      <c r="A43872" s="2" t="s">
        <v>89861</v>
      </c>
      <c r="B43872" s="2" t="s">
        <v>89862</v>
      </c>
    </row>
    <row r="43873" spans="1:2" x14ac:dyDescent="0.2">
      <c r="A43873" s="2" t="s">
        <v>89863</v>
      </c>
      <c r="B43873" s="2" t="s">
        <v>89864</v>
      </c>
    </row>
    <row r="43874" spans="1:2" x14ac:dyDescent="0.2">
      <c r="A43874" s="2" t="s">
        <v>89865</v>
      </c>
      <c r="B43874" s="2" t="s">
        <v>89866</v>
      </c>
    </row>
    <row r="43875" spans="1:2" x14ac:dyDescent="0.2">
      <c r="A43875" s="2" t="s">
        <v>89867</v>
      </c>
      <c r="B43875" s="2" t="s">
        <v>89868</v>
      </c>
    </row>
    <row r="43876" spans="1:2" x14ac:dyDescent="0.2">
      <c r="A43876" s="2" t="s">
        <v>89869</v>
      </c>
      <c r="B43876" s="2" t="s">
        <v>89870</v>
      </c>
    </row>
    <row r="43877" spans="1:2" x14ac:dyDescent="0.2">
      <c r="A43877" s="2" t="s">
        <v>89871</v>
      </c>
      <c r="B43877" s="2" t="s">
        <v>89872</v>
      </c>
    </row>
    <row r="43878" spans="1:2" x14ac:dyDescent="0.2">
      <c r="A43878" s="2" t="s">
        <v>89873</v>
      </c>
      <c r="B43878" s="2" t="s">
        <v>89874</v>
      </c>
    </row>
    <row r="43879" spans="1:2" x14ac:dyDescent="0.2">
      <c r="A43879" s="2" t="s">
        <v>89875</v>
      </c>
      <c r="B43879" s="2" t="s">
        <v>89876</v>
      </c>
    </row>
    <row r="43880" spans="1:2" x14ac:dyDescent="0.2">
      <c r="A43880" s="2" t="s">
        <v>89877</v>
      </c>
      <c r="B43880" s="2" t="s">
        <v>89878</v>
      </c>
    </row>
    <row r="43881" spans="1:2" x14ac:dyDescent="0.2">
      <c r="A43881" s="2" t="s">
        <v>89879</v>
      </c>
      <c r="B43881" s="2" t="s">
        <v>89880</v>
      </c>
    </row>
    <row r="43882" spans="1:2" x14ac:dyDescent="0.2">
      <c r="A43882" s="2" t="s">
        <v>89881</v>
      </c>
      <c r="B43882" s="2" t="s">
        <v>89882</v>
      </c>
    </row>
    <row r="43883" spans="1:2" x14ac:dyDescent="0.2">
      <c r="A43883" s="2" t="s">
        <v>89883</v>
      </c>
      <c r="B43883" s="2" t="s">
        <v>89884</v>
      </c>
    </row>
    <row r="43884" spans="1:2" x14ac:dyDescent="0.2">
      <c r="A43884" s="2" t="s">
        <v>89885</v>
      </c>
      <c r="B43884" s="2" t="s">
        <v>89886</v>
      </c>
    </row>
    <row r="43885" spans="1:2" x14ac:dyDescent="0.2">
      <c r="A43885" s="2" t="s">
        <v>89887</v>
      </c>
      <c r="B43885" s="2" t="s">
        <v>89888</v>
      </c>
    </row>
    <row r="43886" spans="1:2" x14ac:dyDescent="0.2">
      <c r="A43886" s="2" t="s">
        <v>89889</v>
      </c>
      <c r="B43886" s="2" t="s">
        <v>89890</v>
      </c>
    </row>
    <row r="43887" spans="1:2" x14ac:dyDescent="0.2">
      <c r="A43887" s="2" t="s">
        <v>89891</v>
      </c>
      <c r="B43887" s="2" t="s">
        <v>89892</v>
      </c>
    </row>
    <row r="43888" spans="1:2" x14ac:dyDescent="0.2">
      <c r="A43888" s="2" t="s">
        <v>89893</v>
      </c>
      <c r="B43888" s="2" t="s">
        <v>89894</v>
      </c>
    </row>
    <row r="43889" spans="1:2" x14ac:dyDescent="0.2">
      <c r="A43889" s="2" t="s">
        <v>89895</v>
      </c>
      <c r="B43889" s="2" t="s">
        <v>89896</v>
      </c>
    </row>
    <row r="43890" spans="1:2" x14ac:dyDescent="0.2">
      <c r="A43890" s="2" t="s">
        <v>89897</v>
      </c>
      <c r="B43890" s="2" t="s">
        <v>89898</v>
      </c>
    </row>
    <row r="43891" spans="1:2" x14ac:dyDescent="0.2">
      <c r="A43891" s="2" t="s">
        <v>89899</v>
      </c>
      <c r="B43891" s="2" t="s">
        <v>89900</v>
      </c>
    </row>
    <row r="43892" spans="1:2" x14ac:dyDescent="0.2">
      <c r="A43892" s="2" t="s">
        <v>89901</v>
      </c>
      <c r="B43892" s="2" t="s">
        <v>89902</v>
      </c>
    </row>
    <row r="43893" spans="1:2" x14ac:dyDescent="0.2">
      <c r="A43893" s="2" t="s">
        <v>89903</v>
      </c>
      <c r="B43893" s="2" t="s">
        <v>89904</v>
      </c>
    </row>
    <row r="43894" spans="1:2" x14ac:dyDescent="0.2">
      <c r="A43894" s="2" t="s">
        <v>89905</v>
      </c>
      <c r="B43894" s="2" t="s">
        <v>89906</v>
      </c>
    </row>
    <row r="43895" spans="1:2" x14ac:dyDescent="0.2">
      <c r="A43895" s="2" t="s">
        <v>89907</v>
      </c>
      <c r="B43895" s="2" t="s">
        <v>89908</v>
      </c>
    </row>
    <row r="43896" spans="1:2" x14ac:dyDescent="0.2">
      <c r="A43896" s="2" t="s">
        <v>89909</v>
      </c>
      <c r="B43896" s="2" t="s">
        <v>89910</v>
      </c>
    </row>
    <row r="43897" spans="1:2" x14ac:dyDescent="0.2">
      <c r="A43897" s="2" t="s">
        <v>89911</v>
      </c>
      <c r="B43897" s="2" t="s">
        <v>89912</v>
      </c>
    </row>
    <row r="43898" spans="1:2" x14ac:dyDescent="0.2">
      <c r="A43898" s="2" t="s">
        <v>89913</v>
      </c>
      <c r="B43898" s="2" t="s">
        <v>89914</v>
      </c>
    </row>
    <row r="43899" spans="1:2" x14ac:dyDescent="0.2">
      <c r="A43899" s="2" t="s">
        <v>89915</v>
      </c>
      <c r="B43899" s="2" t="s">
        <v>89916</v>
      </c>
    </row>
    <row r="43900" spans="1:2" x14ac:dyDescent="0.2">
      <c r="A43900" s="2" t="s">
        <v>89917</v>
      </c>
      <c r="B43900" s="2" t="s">
        <v>89918</v>
      </c>
    </row>
    <row r="43901" spans="1:2" x14ac:dyDescent="0.2">
      <c r="A43901" s="2" t="s">
        <v>89919</v>
      </c>
      <c r="B43901" s="2" t="s">
        <v>89920</v>
      </c>
    </row>
    <row r="43902" spans="1:2" x14ac:dyDescent="0.2">
      <c r="A43902" s="2" t="s">
        <v>89921</v>
      </c>
      <c r="B43902" s="2" t="s">
        <v>89922</v>
      </c>
    </row>
    <row r="43903" spans="1:2" x14ac:dyDescent="0.2">
      <c r="A43903" s="2" t="s">
        <v>89923</v>
      </c>
      <c r="B43903" s="2" t="s">
        <v>89924</v>
      </c>
    </row>
    <row r="43904" spans="1:2" x14ac:dyDescent="0.2">
      <c r="A43904" s="2" t="s">
        <v>89925</v>
      </c>
      <c r="B43904" s="2" t="s">
        <v>89926</v>
      </c>
    </row>
    <row r="43905" spans="1:2" x14ac:dyDescent="0.2">
      <c r="A43905" s="2" t="s">
        <v>89927</v>
      </c>
      <c r="B43905" s="2" t="s">
        <v>89928</v>
      </c>
    </row>
    <row r="43906" spans="1:2" x14ac:dyDescent="0.2">
      <c r="A43906" s="2" t="s">
        <v>89929</v>
      </c>
      <c r="B43906" s="2" t="s">
        <v>89930</v>
      </c>
    </row>
    <row r="43907" spans="1:2" x14ac:dyDescent="0.2">
      <c r="A43907" s="2" t="s">
        <v>89931</v>
      </c>
      <c r="B43907" s="2" t="s">
        <v>89932</v>
      </c>
    </row>
    <row r="43908" spans="1:2" x14ac:dyDescent="0.2">
      <c r="A43908" s="2" t="s">
        <v>89933</v>
      </c>
      <c r="B43908" s="2" t="s">
        <v>89934</v>
      </c>
    </row>
    <row r="43909" spans="1:2" x14ac:dyDescent="0.2">
      <c r="A43909" s="2" t="s">
        <v>89935</v>
      </c>
      <c r="B43909" s="2" t="s">
        <v>89936</v>
      </c>
    </row>
    <row r="43910" spans="1:2" x14ac:dyDescent="0.2">
      <c r="A43910" s="2" t="s">
        <v>89937</v>
      </c>
      <c r="B43910" s="2" t="s">
        <v>89938</v>
      </c>
    </row>
    <row r="43911" spans="1:2" x14ac:dyDescent="0.2">
      <c r="A43911" s="2" t="s">
        <v>89939</v>
      </c>
      <c r="B43911" s="2" t="s">
        <v>89940</v>
      </c>
    </row>
    <row r="43912" spans="1:2" x14ac:dyDescent="0.2">
      <c r="A43912" s="2" t="s">
        <v>89941</v>
      </c>
      <c r="B43912" s="2" t="s">
        <v>89942</v>
      </c>
    </row>
    <row r="43913" spans="1:2" x14ac:dyDescent="0.2">
      <c r="A43913" s="2" t="s">
        <v>89943</v>
      </c>
      <c r="B43913" s="2" t="s">
        <v>89944</v>
      </c>
    </row>
    <row r="43914" spans="1:2" x14ac:dyDescent="0.2">
      <c r="A43914" s="2" t="s">
        <v>89945</v>
      </c>
      <c r="B43914" s="2" t="s">
        <v>89946</v>
      </c>
    </row>
    <row r="43915" spans="1:2" x14ac:dyDescent="0.2">
      <c r="A43915" s="2" t="s">
        <v>89947</v>
      </c>
      <c r="B43915" s="2" t="s">
        <v>89948</v>
      </c>
    </row>
    <row r="43916" spans="1:2" x14ac:dyDescent="0.2">
      <c r="A43916" s="2" t="s">
        <v>89949</v>
      </c>
      <c r="B43916" s="2" t="s">
        <v>89950</v>
      </c>
    </row>
    <row r="43917" spans="1:2" x14ac:dyDescent="0.2">
      <c r="A43917" s="2" t="s">
        <v>89951</v>
      </c>
      <c r="B43917" s="2" t="s">
        <v>89952</v>
      </c>
    </row>
    <row r="43918" spans="1:2" x14ac:dyDescent="0.2">
      <c r="A43918" s="2" t="s">
        <v>89953</v>
      </c>
      <c r="B43918" s="2" t="s">
        <v>89954</v>
      </c>
    </row>
    <row r="43919" spans="1:2" x14ac:dyDescent="0.2">
      <c r="A43919" s="2" t="s">
        <v>89955</v>
      </c>
      <c r="B43919" s="2" t="s">
        <v>89956</v>
      </c>
    </row>
    <row r="43920" spans="1:2" x14ac:dyDescent="0.2">
      <c r="A43920" s="2" t="s">
        <v>89957</v>
      </c>
      <c r="B43920" s="2" t="s">
        <v>89958</v>
      </c>
    </row>
    <row r="43921" spans="1:2" x14ac:dyDescent="0.2">
      <c r="A43921" s="2" t="s">
        <v>89959</v>
      </c>
      <c r="B43921" s="2" t="s">
        <v>89960</v>
      </c>
    </row>
    <row r="43922" spans="1:2" x14ac:dyDescent="0.2">
      <c r="A43922" s="2" t="s">
        <v>89961</v>
      </c>
      <c r="B43922" s="2" t="s">
        <v>89962</v>
      </c>
    </row>
    <row r="43923" spans="1:2" x14ac:dyDescent="0.2">
      <c r="A43923" s="2" t="s">
        <v>89963</v>
      </c>
      <c r="B43923" s="2" t="s">
        <v>89964</v>
      </c>
    </row>
    <row r="43924" spans="1:2" x14ac:dyDescent="0.2">
      <c r="A43924" s="2" t="s">
        <v>89965</v>
      </c>
      <c r="B43924" s="2" t="s">
        <v>89966</v>
      </c>
    </row>
    <row r="43925" spans="1:2" x14ac:dyDescent="0.2">
      <c r="A43925" s="2" t="s">
        <v>89967</v>
      </c>
      <c r="B43925" s="2" t="s">
        <v>89968</v>
      </c>
    </row>
    <row r="43926" spans="1:2" x14ac:dyDescent="0.2">
      <c r="A43926" s="2" t="s">
        <v>89969</v>
      </c>
      <c r="B43926" s="2" t="s">
        <v>89970</v>
      </c>
    </row>
    <row r="43927" spans="1:2" x14ac:dyDescent="0.2">
      <c r="A43927" s="2" t="s">
        <v>89971</v>
      </c>
      <c r="B43927" s="2" t="s">
        <v>89972</v>
      </c>
    </row>
    <row r="43928" spans="1:2" x14ac:dyDescent="0.2">
      <c r="A43928" s="2" t="s">
        <v>89973</v>
      </c>
      <c r="B43928" s="2" t="s">
        <v>89974</v>
      </c>
    </row>
    <row r="43929" spans="1:2" x14ac:dyDescent="0.2">
      <c r="A43929" s="2" t="s">
        <v>89975</v>
      </c>
      <c r="B43929" s="2" t="s">
        <v>89976</v>
      </c>
    </row>
    <row r="43930" spans="1:2" x14ac:dyDescent="0.2">
      <c r="A43930" s="2" t="s">
        <v>89977</v>
      </c>
      <c r="B43930" s="2" t="s">
        <v>89978</v>
      </c>
    </row>
    <row r="43931" spans="1:2" x14ac:dyDescent="0.2">
      <c r="A43931" s="2" t="s">
        <v>89979</v>
      </c>
      <c r="B43931" s="2" t="s">
        <v>89980</v>
      </c>
    </row>
    <row r="43932" spans="1:2" x14ac:dyDescent="0.2">
      <c r="A43932" s="2" t="s">
        <v>89981</v>
      </c>
      <c r="B43932" s="2" t="s">
        <v>89982</v>
      </c>
    </row>
    <row r="43933" spans="1:2" x14ac:dyDescent="0.2">
      <c r="A43933" s="2" t="s">
        <v>89983</v>
      </c>
      <c r="B43933" s="2" t="s">
        <v>89984</v>
      </c>
    </row>
    <row r="43934" spans="1:2" x14ac:dyDescent="0.2">
      <c r="A43934" s="2" t="s">
        <v>89985</v>
      </c>
      <c r="B43934" s="2" t="s">
        <v>89986</v>
      </c>
    </row>
    <row r="43935" spans="1:2" x14ac:dyDescent="0.2">
      <c r="A43935" s="2" t="s">
        <v>89987</v>
      </c>
      <c r="B43935" s="2" t="s">
        <v>89988</v>
      </c>
    </row>
    <row r="43936" spans="1:2" x14ac:dyDescent="0.2">
      <c r="A43936" s="2" t="s">
        <v>89989</v>
      </c>
      <c r="B43936" s="2" t="s">
        <v>89990</v>
      </c>
    </row>
    <row r="43937" spans="1:2" x14ac:dyDescent="0.2">
      <c r="A43937" s="2" t="s">
        <v>89991</v>
      </c>
      <c r="B43937" s="2" t="s">
        <v>89992</v>
      </c>
    </row>
    <row r="43938" spans="1:2" x14ac:dyDescent="0.2">
      <c r="A43938" s="2" t="s">
        <v>89993</v>
      </c>
      <c r="B43938" s="2" t="s">
        <v>89994</v>
      </c>
    </row>
    <row r="43939" spans="1:2" x14ac:dyDescent="0.2">
      <c r="A43939" s="2" t="s">
        <v>89995</v>
      </c>
      <c r="B43939" s="2" t="s">
        <v>89996</v>
      </c>
    </row>
    <row r="43940" spans="1:2" x14ac:dyDescent="0.2">
      <c r="A43940" s="2" t="s">
        <v>89997</v>
      </c>
      <c r="B43940" s="2" t="s">
        <v>89998</v>
      </c>
    </row>
    <row r="43941" spans="1:2" x14ac:dyDescent="0.2">
      <c r="A43941" s="2" t="s">
        <v>89999</v>
      </c>
      <c r="B43941" s="2" t="s">
        <v>90000</v>
      </c>
    </row>
    <row r="43942" spans="1:2" x14ac:dyDescent="0.2">
      <c r="A43942" s="2" t="s">
        <v>90001</v>
      </c>
      <c r="B43942" s="2" t="s">
        <v>90002</v>
      </c>
    </row>
    <row r="43943" spans="1:2" x14ac:dyDescent="0.2">
      <c r="A43943" s="2" t="s">
        <v>90003</v>
      </c>
      <c r="B43943" s="2" t="s">
        <v>90004</v>
      </c>
    </row>
    <row r="43944" spans="1:2" x14ac:dyDescent="0.2">
      <c r="A43944" s="2" t="s">
        <v>90005</v>
      </c>
      <c r="B43944" s="2" t="s">
        <v>90006</v>
      </c>
    </row>
    <row r="43945" spans="1:2" x14ac:dyDescent="0.2">
      <c r="A43945" s="2" t="s">
        <v>90007</v>
      </c>
      <c r="B43945" s="2" t="s">
        <v>90008</v>
      </c>
    </row>
    <row r="43946" spans="1:2" x14ac:dyDescent="0.2">
      <c r="A43946" s="2" t="s">
        <v>90009</v>
      </c>
      <c r="B43946" s="2" t="s">
        <v>90010</v>
      </c>
    </row>
    <row r="43947" spans="1:2" x14ac:dyDescent="0.2">
      <c r="A43947" s="2" t="s">
        <v>90011</v>
      </c>
      <c r="B43947" s="2" t="s">
        <v>90012</v>
      </c>
    </row>
    <row r="43948" spans="1:2" x14ac:dyDescent="0.2">
      <c r="A43948" s="2" t="s">
        <v>90013</v>
      </c>
      <c r="B43948" s="2" t="s">
        <v>90014</v>
      </c>
    </row>
    <row r="43949" spans="1:2" x14ac:dyDescent="0.2">
      <c r="A43949" s="2" t="s">
        <v>90015</v>
      </c>
      <c r="B43949" s="2" t="s">
        <v>90016</v>
      </c>
    </row>
    <row r="43950" spans="1:2" x14ac:dyDescent="0.2">
      <c r="A43950" s="2" t="s">
        <v>90017</v>
      </c>
      <c r="B43950" s="2" t="s">
        <v>90018</v>
      </c>
    </row>
    <row r="43951" spans="1:2" x14ac:dyDescent="0.2">
      <c r="A43951" s="2" t="s">
        <v>90019</v>
      </c>
      <c r="B43951" s="2" t="s">
        <v>90020</v>
      </c>
    </row>
    <row r="43952" spans="1:2" x14ac:dyDescent="0.2">
      <c r="A43952" s="2" t="s">
        <v>90021</v>
      </c>
      <c r="B43952" s="2" t="s">
        <v>90022</v>
      </c>
    </row>
    <row r="43953" spans="1:2" x14ac:dyDescent="0.2">
      <c r="A43953" s="2" t="s">
        <v>90023</v>
      </c>
      <c r="B43953" s="2" t="s">
        <v>90024</v>
      </c>
    </row>
    <row r="43954" spans="1:2" x14ac:dyDescent="0.2">
      <c r="A43954" s="2" t="s">
        <v>90025</v>
      </c>
      <c r="B43954" s="2" t="s">
        <v>90026</v>
      </c>
    </row>
    <row r="43955" spans="1:2" x14ac:dyDescent="0.2">
      <c r="A43955" s="2" t="s">
        <v>90027</v>
      </c>
      <c r="B43955" s="2" t="s">
        <v>90028</v>
      </c>
    </row>
    <row r="43956" spans="1:2" x14ac:dyDescent="0.2">
      <c r="A43956" s="2" t="s">
        <v>90029</v>
      </c>
      <c r="B43956" s="2" t="s">
        <v>90030</v>
      </c>
    </row>
    <row r="43957" spans="1:2" x14ac:dyDescent="0.2">
      <c r="A43957" s="2" t="s">
        <v>90031</v>
      </c>
      <c r="B43957" s="2" t="s">
        <v>90032</v>
      </c>
    </row>
    <row r="43958" spans="1:2" x14ac:dyDescent="0.2">
      <c r="A43958" s="2" t="s">
        <v>90033</v>
      </c>
      <c r="B43958" s="2" t="s">
        <v>90034</v>
      </c>
    </row>
    <row r="43959" spans="1:2" x14ac:dyDescent="0.2">
      <c r="A43959" s="2" t="s">
        <v>90035</v>
      </c>
      <c r="B43959" s="2" t="s">
        <v>90036</v>
      </c>
    </row>
    <row r="43960" spans="1:2" x14ac:dyDescent="0.2">
      <c r="A43960" s="2" t="s">
        <v>90037</v>
      </c>
      <c r="B43960" s="2" t="s">
        <v>90038</v>
      </c>
    </row>
    <row r="43961" spans="1:2" x14ac:dyDescent="0.2">
      <c r="A43961" s="2" t="s">
        <v>90039</v>
      </c>
      <c r="B43961" s="2" t="s">
        <v>90040</v>
      </c>
    </row>
    <row r="43962" spans="1:2" x14ac:dyDescent="0.2">
      <c r="A43962" s="2" t="s">
        <v>90041</v>
      </c>
      <c r="B43962" s="2" t="s">
        <v>90042</v>
      </c>
    </row>
    <row r="43963" spans="1:2" x14ac:dyDescent="0.2">
      <c r="A43963" s="2" t="s">
        <v>90043</v>
      </c>
      <c r="B43963" s="2" t="s">
        <v>90044</v>
      </c>
    </row>
    <row r="43964" spans="1:2" x14ac:dyDescent="0.2">
      <c r="A43964" s="2" t="s">
        <v>90045</v>
      </c>
      <c r="B43964" s="2" t="s">
        <v>90046</v>
      </c>
    </row>
    <row r="43965" spans="1:2" x14ac:dyDescent="0.2">
      <c r="A43965" s="2" t="s">
        <v>90047</v>
      </c>
      <c r="B43965" s="2" t="s">
        <v>90048</v>
      </c>
    </row>
    <row r="43966" spans="1:2" x14ac:dyDescent="0.2">
      <c r="A43966" s="2" t="s">
        <v>90049</v>
      </c>
      <c r="B43966" s="2" t="s">
        <v>90050</v>
      </c>
    </row>
    <row r="43967" spans="1:2" x14ac:dyDescent="0.2">
      <c r="A43967" s="2" t="s">
        <v>90051</v>
      </c>
      <c r="B43967" s="2" t="s">
        <v>90052</v>
      </c>
    </row>
    <row r="43968" spans="1:2" x14ac:dyDescent="0.2">
      <c r="A43968" s="2" t="s">
        <v>90053</v>
      </c>
      <c r="B43968" s="2" t="s">
        <v>90054</v>
      </c>
    </row>
    <row r="43969" spans="1:2" x14ac:dyDescent="0.2">
      <c r="A43969" s="2" t="s">
        <v>90055</v>
      </c>
      <c r="B43969" s="2" t="s">
        <v>90056</v>
      </c>
    </row>
    <row r="43970" spans="1:2" x14ac:dyDescent="0.2">
      <c r="A43970" s="2" t="s">
        <v>90057</v>
      </c>
      <c r="B43970" s="2" t="s">
        <v>90058</v>
      </c>
    </row>
    <row r="43971" spans="1:2" x14ac:dyDescent="0.2">
      <c r="A43971" s="2" t="s">
        <v>90059</v>
      </c>
      <c r="B43971" s="2" t="s">
        <v>90060</v>
      </c>
    </row>
    <row r="43972" spans="1:2" x14ac:dyDescent="0.2">
      <c r="A43972" s="2" t="s">
        <v>90061</v>
      </c>
      <c r="B43972" s="2" t="s">
        <v>90062</v>
      </c>
    </row>
    <row r="43973" spans="1:2" x14ac:dyDescent="0.2">
      <c r="A43973" s="2" t="s">
        <v>90063</v>
      </c>
      <c r="B43973" s="2" t="s">
        <v>90064</v>
      </c>
    </row>
    <row r="43974" spans="1:2" x14ac:dyDescent="0.2">
      <c r="A43974" s="2" t="s">
        <v>90065</v>
      </c>
      <c r="B43974" s="2" t="s">
        <v>90066</v>
      </c>
    </row>
    <row r="43975" spans="1:2" x14ac:dyDescent="0.2">
      <c r="A43975" s="2" t="s">
        <v>90067</v>
      </c>
      <c r="B43975" s="2" t="s">
        <v>90068</v>
      </c>
    </row>
    <row r="43976" spans="1:2" x14ac:dyDescent="0.2">
      <c r="A43976" s="2" t="s">
        <v>90069</v>
      </c>
      <c r="B43976" s="2" t="s">
        <v>90070</v>
      </c>
    </row>
    <row r="43977" spans="1:2" x14ac:dyDescent="0.2">
      <c r="A43977" s="2" t="s">
        <v>90071</v>
      </c>
      <c r="B43977" s="2" t="s">
        <v>90072</v>
      </c>
    </row>
    <row r="43978" spans="1:2" x14ac:dyDescent="0.2">
      <c r="A43978" s="2" t="s">
        <v>90073</v>
      </c>
      <c r="B43978" s="2" t="s">
        <v>90074</v>
      </c>
    </row>
    <row r="43979" spans="1:2" x14ac:dyDescent="0.2">
      <c r="A43979" s="2" t="s">
        <v>90075</v>
      </c>
      <c r="B43979" s="2" t="s">
        <v>90076</v>
      </c>
    </row>
    <row r="43980" spans="1:2" x14ac:dyDescent="0.2">
      <c r="A43980" s="2" t="s">
        <v>90077</v>
      </c>
      <c r="B43980" s="2" t="s">
        <v>90078</v>
      </c>
    </row>
    <row r="43981" spans="1:2" x14ac:dyDescent="0.2">
      <c r="A43981" s="2" t="s">
        <v>90079</v>
      </c>
      <c r="B43981" s="2" t="s">
        <v>90080</v>
      </c>
    </row>
    <row r="43982" spans="1:2" x14ac:dyDescent="0.2">
      <c r="A43982" s="2" t="s">
        <v>90081</v>
      </c>
      <c r="B43982" s="2" t="s">
        <v>90082</v>
      </c>
    </row>
    <row r="43983" spans="1:2" x14ac:dyDescent="0.2">
      <c r="A43983" s="2" t="s">
        <v>90083</v>
      </c>
      <c r="B43983" s="2" t="s">
        <v>90084</v>
      </c>
    </row>
    <row r="43984" spans="1:2" x14ac:dyDescent="0.2">
      <c r="A43984" s="2" t="s">
        <v>90085</v>
      </c>
      <c r="B43984" s="2" t="s">
        <v>90086</v>
      </c>
    </row>
    <row r="43985" spans="1:2" x14ac:dyDescent="0.2">
      <c r="A43985" s="2" t="s">
        <v>90087</v>
      </c>
      <c r="B43985" s="2" t="s">
        <v>90088</v>
      </c>
    </row>
    <row r="43986" spans="1:2" x14ac:dyDescent="0.2">
      <c r="A43986" s="2" t="s">
        <v>90089</v>
      </c>
      <c r="B43986" s="2" t="s">
        <v>90090</v>
      </c>
    </row>
    <row r="43987" spans="1:2" x14ac:dyDescent="0.2">
      <c r="A43987" s="2" t="s">
        <v>90091</v>
      </c>
      <c r="B43987" s="2" t="s">
        <v>90092</v>
      </c>
    </row>
    <row r="43988" spans="1:2" x14ac:dyDescent="0.2">
      <c r="A43988" s="2" t="s">
        <v>90093</v>
      </c>
      <c r="B43988" s="2" t="s">
        <v>90094</v>
      </c>
    </row>
    <row r="43989" spans="1:2" x14ac:dyDescent="0.2">
      <c r="A43989" s="2" t="s">
        <v>90095</v>
      </c>
      <c r="B43989" s="2" t="s">
        <v>90096</v>
      </c>
    </row>
    <row r="43990" spans="1:2" x14ac:dyDescent="0.2">
      <c r="A43990" s="2" t="s">
        <v>90097</v>
      </c>
      <c r="B43990" s="2" t="s">
        <v>90098</v>
      </c>
    </row>
    <row r="43991" spans="1:2" x14ac:dyDescent="0.2">
      <c r="A43991" s="2" t="s">
        <v>90099</v>
      </c>
      <c r="B43991" s="2" t="s">
        <v>90100</v>
      </c>
    </row>
    <row r="43992" spans="1:2" x14ac:dyDescent="0.2">
      <c r="A43992" s="2" t="s">
        <v>90101</v>
      </c>
      <c r="B43992" s="2" t="s">
        <v>90102</v>
      </c>
    </row>
    <row r="43993" spans="1:2" x14ac:dyDescent="0.2">
      <c r="A43993" s="2" t="s">
        <v>90103</v>
      </c>
      <c r="B43993" s="2" t="s">
        <v>90104</v>
      </c>
    </row>
    <row r="43994" spans="1:2" x14ac:dyDescent="0.2">
      <c r="A43994" s="2" t="s">
        <v>90105</v>
      </c>
      <c r="B43994" s="2" t="s">
        <v>90106</v>
      </c>
    </row>
    <row r="43995" spans="1:2" x14ac:dyDescent="0.2">
      <c r="A43995" s="2" t="s">
        <v>90107</v>
      </c>
      <c r="B43995" s="2" t="s">
        <v>90108</v>
      </c>
    </row>
    <row r="43996" spans="1:2" x14ac:dyDescent="0.2">
      <c r="A43996" s="2" t="s">
        <v>90109</v>
      </c>
      <c r="B43996" s="2" t="s">
        <v>90110</v>
      </c>
    </row>
    <row r="43997" spans="1:2" x14ac:dyDescent="0.2">
      <c r="A43997" s="2" t="s">
        <v>90111</v>
      </c>
      <c r="B43997" s="2" t="s">
        <v>90112</v>
      </c>
    </row>
    <row r="43998" spans="1:2" x14ac:dyDescent="0.2">
      <c r="A43998" s="2" t="s">
        <v>90113</v>
      </c>
      <c r="B43998" s="2" t="s">
        <v>90114</v>
      </c>
    </row>
    <row r="43999" spans="1:2" x14ac:dyDescent="0.2">
      <c r="A43999" s="2" t="s">
        <v>90115</v>
      </c>
      <c r="B43999" s="2" t="s">
        <v>90116</v>
      </c>
    </row>
    <row r="44000" spans="1:2" x14ac:dyDescent="0.2">
      <c r="A44000" s="2" t="s">
        <v>90117</v>
      </c>
      <c r="B44000" s="2" t="s">
        <v>90118</v>
      </c>
    </row>
    <row r="44001" spans="1:2" x14ac:dyDescent="0.2">
      <c r="A44001" s="2" t="s">
        <v>90119</v>
      </c>
      <c r="B44001" s="2" t="s">
        <v>90120</v>
      </c>
    </row>
    <row r="44002" spans="1:2" x14ac:dyDescent="0.2">
      <c r="A44002" s="2" t="s">
        <v>90121</v>
      </c>
      <c r="B44002" s="2" t="s">
        <v>90122</v>
      </c>
    </row>
    <row r="44003" spans="1:2" x14ac:dyDescent="0.2">
      <c r="A44003" s="2" t="s">
        <v>90123</v>
      </c>
      <c r="B44003" s="2" t="s">
        <v>90124</v>
      </c>
    </row>
    <row r="44004" spans="1:2" x14ac:dyDescent="0.2">
      <c r="A44004" s="2" t="s">
        <v>90125</v>
      </c>
      <c r="B44004" s="2" t="s">
        <v>90126</v>
      </c>
    </row>
    <row r="44005" spans="1:2" x14ac:dyDescent="0.2">
      <c r="A44005" s="2" t="s">
        <v>90127</v>
      </c>
      <c r="B44005" s="2" t="s">
        <v>90128</v>
      </c>
    </row>
    <row r="44006" spans="1:2" x14ac:dyDescent="0.2">
      <c r="A44006" s="2" t="s">
        <v>90129</v>
      </c>
      <c r="B44006" s="2" t="s">
        <v>90130</v>
      </c>
    </row>
    <row r="44007" spans="1:2" x14ac:dyDescent="0.2">
      <c r="A44007" s="2" t="s">
        <v>90131</v>
      </c>
      <c r="B44007" s="2" t="s">
        <v>90132</v>
      </c>
    </row>
    <row r="44008" spans="1:2" x14ac:dyDescent="0.2">
      <c r="A44008" s="2" t="s">
        <v>90133</v>
      </c>
      <c r="B44008" s="2" t="s">
        <v>90134</v>
      </c>
    </row>
    <row r="44009" spans="1:2" x14ac:dyDescent="0.2">
      <c r="A44009" s="2" t="s">
        <v>90135</v>
      </c>
      <c r="B44009" s="2" t="s">
        <v>90136</v>
      </c>
    </row>
    <row r="44010" spans="1:2" x14ac:dyDescent="0.2">
      <c r="A44010" s="2" t="s">
        <v>90137</v>
      </c>
      <c r="B44010" s="2" t="s">
        <v>90138</v>
      </c>
    </row>
    <row r="44011" spans="1:2" x14ac:dyDescent="0.2">
      <c r="A44011" s="2" t="s">
        <v>90139</v>
      </c>
      <c r="B44011" s="2" t="s">
        <v>90140</v>
      </c>
    </row>
    <row r="44012" spans="1:2" x14ac:dyDescent="0.2">
      <c r="A44012" s="2" t="s">
        <v>90141</v>
      </c>
      <c r="B44012" s="2" t="s">
        <v>90142</v>
      </c>
    </row>
    <row r="44013" spans="1:2" x14ac:dyDescent="0.2">
      <c r="A44013" s="2" t="s">
        <v>90143</v>
      </c>
      <c r="B44013" s="2" t="s">
        <v>90144</v>
      </c>
    </row>
    <row r="44014" spans="1:2" x14ac:dyDescent="0.2">
      <c r="A44014" s="2" t="s">
        <v>90145</v>
      </c>
      <c r="B44014" s="2" t="s">
        <v>90146</v>
      </c>
    </row>
    <row r="44015" spans="1:2" x14ac:dyDescent="0.2">
      <c r="A44015" s="2" t="s">
        <v>90147</v>
      </c>
      <c r="B44015" s="2" t="s">
        <v>90148</v>
      </c>
    </row>
    <row r="44016" spans="1:2" x14ac:dyDescent="0.2">
      <c r="A44016" s="2" t="s">
        <v>90149</v>
      </c>
      <c r="B44016" s="2" t="s">
        <v>90150</v>
      </c>
    </row>
    <row r="44017" spans="1:2" x14ac:dyDescent="0.2">
      <c r="A44017" s="2" t="s">
        <v>90151</v>
      </c>
      <c r="B44017" s="2" t="s">
        <v>90152</v>
      </c>
    </row>
    <row r="44018" spans="1:2" x14ac:dyDescent="0.2">
      <c r="A44018" s="2" t="s">
        <v>90153</v>
      </c>
      <c r="B44018" s="2" t="s">
        <v>90154</v>
      </c>
    </row>
    <row r="44019" spans="1:2" x14ac:dyDescent="0.2">
      <c r="A44019" s="2" t="s">
        <v>90155</v>
      </c>
      <c r="B44019" s="2" t="s">
        <v>90156</v>
      </c>
    </row>
    <row r="44020" spans="1:2" x14ac:dyDescent="0.2">
      <c r="A44020" s="2" t="s">
        <v>90157</v>
      </c>
      <c r="B44020" s="2" t="s">
        <v>90158</v>
      </c>
    </row>
    <row r="44021" spans="1:2" x14ac:dyDescent="0.2">
      <c r="A44021" s="2" t="s">
        <v>90159</v>
      </c>
      <c r="B44021" s="2" t="s">
        <v>90160</v>
      </c>
    </row>
    <row r="44022" spans="1:2" x14ac:dyDescent="0.2">
      <c r="A44022" s="2" t="s">
        <v>90161</v>
      </c>
      <c r="B44022" s="2" t="s">
        <v>90162</v>
      </c>
    </row>
    <row r="44023" spans="1:2" x14ac:dyDescent="0.2">
      <c r="A44023" s="2" t="s">
        <v>90163</v>
      </c>
      <c r="B44023" s="2" t="s">
        <v>90164</v>
      </c>
    </row>
    <row r="44024" spans="1:2" x14ac:dyDescent="0.2">
      <c r="A44024" s="2" t="s">
        <v>90165</v>
      </c>
      <c r="B44024" s="2" t="s">
        <v>90166</v>
      </c>
    </row>
    <row r="44025" spans="1:2" x14ac:dyDescent="0.2">
      <c r="A44025" s="2" t="s">
        <v>90167</v>
      </c>
      <c r="B44025" s="2" t="s">
        <v>90168</v>
      </c>
    </row>
    <row r="44026" spans="1:2" x14ac:dyDescent="0.2">
      <c r="A44026" s="2" t="s">
        <v>90169</v>
      </c>
      <c r="B44026" s="2" t="s">
        <v>90170</v>
      </c>
    </row>
    <row r="44027" spans="1:2" x14ac:dyDescent="0.2">
      <c r="A44027" s="2" t="s">
        <v>90171</v>
      </c>
      <c r="B44027" s="2" t="s">
        <v>90172</v>
      </c>
    </row>
    <row r="44028" spans="1:2" x14ac:dyDescent="0.2">
      <c r="A44028" s="2" t="s">
        <v>90173</v>
      </c>
      <c r="B44028" s="2" t="s">
        <v>90174</v>
      </c>
    </row>
    <row r="44029" spans="1:2" x14ac:dyDescent="0.2">
      <c r="A44029" s="2" t="s">
        <v>90175</v>
      </c>
      <c r="B44029" s="2" t="s">
        <v>90176</v>
      </c>
    </row>
    <row r="44030" spans="1:2" x14ac:dyDescent="0.2">
      <c r="A44030" s="2" t="s">
        <v>90177</v>
      </c>
      <c r="B44030" s="2" t="s">
        <v>90178</v>
      </c>
    </row>
    <row r="44031" spans="1:2" x14ac:dyDescent="0.2">
      <c r="A44031" s="2" t="s">
        <v>90179</v>
      </c>
      <c r="B44031" s="2" t="s">
        <v>90180</v>
      </c>
    </row>
    <row r="44032" spans="1:2" x14ac:dyDescent="0.2">
      <c r="A44032" s="2" t="s">
        <v>90181</v>
      </c>
      <c r="B44032" s="2" t="s">
        <v>90182</v>
      </c>
    </row>
    <row r="44033" spans="1:2" x14ac:dyDescent="0.2">
      <c r="A44033" s="2" t="s">
        <v>90183</v>
      </c>
      <c r="B44033" s="2" t="s">
        <v>90184</v>
      </c>
    </row>
    <row r="44034" spans="1:2" x14ac:dyDescent="0.2">
      <c r="A44034" s="2" t="s">
        <v>90185</v>
      </c>
      <c r="B44034" s="2" t="s">
        <v>90186</v>
      </c>
    </row>
    <row r="44035" spans="1:2" x14ac:dyDescent="0.2">
      <c r="A44035" s="2" t="s">
        <v>90187</v>
      </c>
      <c r="B44035" s="2" t="s">
        <v>90188</v>
      </c>
    </row>
    <row r="44036" spans="1:2" x14ac:dyDescent="0.2">
      <c r="A44036" s="2" t="s">
        <v>90189</v>
      </c>
      <c r="B44036" s="2" t="s">
        <v>90190</v>
      </c>
    </row>
    <row r="44037" spans="1:2" x14ac:dyDescent="0.2">
      <c r="A44037" s="2" t="s">
        <v>90191</v>
      </c>
      <c r="B44037" s="2" t="s">
        <v>90192</v>
      </c>
    </row>
    <row r="44038" spans="1:2" x14ac:dyDescent="0.2">
      <c r="A44038" s="2" t="s">
        <v>90193</v>
      </c>
      <c r="B44038" s="2" t="s">
        <v>90194</v>
      </c>
    </row>
    <row r="44039" spans="1:2" x14ac:dyDescent="0.2">
      <c r="A44039" s="2" t="s">
        <v>90195</v>
      </c>
      <c r="B44039" s="2" t="s">
        <v>90196</v>
      </c>
    </row>
    <row r="44040" spans="1:2" x14ac:dyDescent="0.2">
      <c r="A44040" s="2" t="s">
        <v>90197</v>
      </c>
      <c r="B44040" s="2" t="s">
        <v>90198</v>
      </c>
    </row>
    <row r="44041" spans="1:2" x14ac:dyDescent="0.2">
      <c r="A44041" s="2" t="s">
        <v>90199</v>
      </c>
      <c r="B44041" s="2" t="s">
        <v>90200</v>
      </c>
    </row>
    <row r="44042" spans="1:2" x14ac:dyDescent="0.2">
      <c r="A44042" s="2" t="s">
        <v>90201</v>
      </c>
      <c r="B44042" s="2" t="s">
        <v>90202</v>
      </c>
    </row>
    <row r="44043" spans="1:2" x14ac:dyDescent="0.2">
      <c r="A44043" s="2" t="s">
        <v>90203</v>
      </c>
      <c r="B44043" s="2" t="s">
        <v>90204</v>
      </c>
    </row>
    <row r="44044" spans="1:2" x14ac:dyDescent="0.2">
      <c r="A44044" s="2" t="s">
        <v>90205</v>
      </c>
      <c r="B44044" s="2" t="s">
        <v>90206</v>
      </c>
    </row>
    <row r="44045" spans="1:2" x14ac:dyDescent="0.2">
      <c r="A44045" s="2" t="s">
        <v>90207</v>
      </c>
      <c r="B44045" s="2" t="s">
        <v>90208</v>
      </c>
    </row>
    <row r="44046" spans="1:2" x14ac:dyDescent="0.2">
      <c r="A44046" s="2" t="s">
        <v>90209</v>
      </c>
      <c r="B44046" s="2" t="s">
        <v>90210</v>
      </c>
    </row>
    <row r="44047" spans="1:2" x14ac:dyDescent="0.2">
      <c r="A44047" s="2" t="s">
        <v>90211</v>
      </c>
      <c r="B44047" s="2" t="s">
        <v>90212</v>
      </c>
    </row>
    <row r="44048" spans="1:2" x14ac:dyDescent="0.2">
      <c r="A44048" s="2" t="s">
        <v>90213</v>
      </c>
      <c r="B44048" s="2" t="s">
        <v>90214</v>
      </c>
    </row>
    <row r="44049" spans="1:2" x14ac:dyDescent="0.2">
      <c r="A44049" s="2" t="s">
        <v>90215</v>
      </c>
      <c r="B44049" s="2" t="s">
        <v>90216</v>
      </c>
    </row>
    <row r="44050" spans="1:2" x14ac:dyDescent="0.2">
      <c r="A44050" s="2" t="s">
        <v>90217</v>
      </c>
      <c r="B44050" s="2" t="s">
        <v>90218</v>
      </c>
    </row>
    <row r="44051" spans="1:2" x14ac:dyDescent="0.2">
      <c r="A44051" s="2" t="s">
        <v>90219</v>
      </c>
      <c r="B44051" s="2" t="s">
        <v>90220</v>
      </c>
    </row>
    <row r="44052" spans="1:2" x14ac:dyDescent="0.2">
      <c r="A44052" s="2" t="s">
        <v>90221</v>
      </c>
      <c r="B44052" s="2" t="s">
        <v>90222</v>
      </c>
    </row>
    <row r="44053" spans="1:2" x14ac:dyDescent="0.2">
      <c r="A44053" s="2" t="s">
        <v>90223</v>
      </c>
      <c r="B44053" s="2" t="s">
        <v>90224</v>
      </c>
    </row>
    <row r="44054" spans="1:2" x14ac:dyDescent="0.2">
      <c r="A44054" s="2" t="s">
        <v>90225</v>
      </c>
      <c r="B44054" s="2" t="s">
        <v>90226</v>
      </c>
    </row>
    <row r="44055" spans="1:2" x14ac:dyDescent="0.2">
      <c r="A44055" s="2" t="s">
        <v>90227</v>
      </c>
      <c r="B44055" s="2" t="s">
        <v>90228</v>
      </c>
    </row>
    <row r="44056" spans="1:2" x14ac:dyDescent="0.2">
      <c r="A44056" s="2" t="s">
        <v>90229</v>
      </c>
      <c r="B44056" s="2" t="s">
        <v>90230</v>
      </c>
    </row>
    <row r="44057" spans="1:2" x14ac:dyDescent="0.2">
      <c r="A44057" s="2" t="s">
        <v>90231</v>
      </c>
      <c r="B44057" s="2" t="s">
        <v>90232</v>
      </c>
    </row>
    <row r="44058" spans="1:2" x14ac:dyDescent="0.2">
      <c r="A44058" s="2" t="s">
        <v>90233</v>
      </c>
      <c r="B44058" s="2" t="s">
        <v>90234</v>
      </c>
    </row>
    <row r="44059" spans="1:2" x14ac:dyDescent="0.2">
      <c r="A44059" s="2" t="s">
        <v>90235</v>
      </c>
      <c r="B44059" s="2" t="s">
        <v>90236</v>
      </c>
    </row>
    <row r="44060" spans="1:2" x14ac:dyDescent="0.2">
      <c r="A44060" s="2" t="s">
        <v>90237</v>
      </c>
      <c r="B44060" s="2" t="s">
        <v>90238</v>
      </c>
    </row>
    <row r="44061" spans="1:2" x14ac:dyDescent="0.2">
      <c r="A44061" s="2" t="s">
        <v>90239</v>
      </c>
      <c r="B44061" s="2" t="s">
        <v>90240</v>
      </c>
    </row>
    <row r="44062" spans="1:2" x14ac:dyDescent="0.2">
      <c r="A44062" s="2" t="s">
        <v>90241</v>
      </c>
      <c r="B44062" s="2" t="s">
        <v>90242</v>
      </c>
    </row>
    <row r="44063" spans="1:2" x14ac:dyDescent="0.2">
      <c r="A44063" s="2" t="s">
        <v>90243</v>
      </c>
      <c r="B44063" s="2" t="s">
        <v>90244</v>
      </c>
    </row>
    <row r="44064" spans="1:2" x14ac:dyDescent="0.2">
      <c r="A44064" s="2" t="s">
        <v>90245</v>
      </c>
      <c r="B44064" s="2" t="s">
        <v>90246</v>
      </c>
    </row>
    <row r="44065" spans="1:2" x14ac:dyDescent="0.2">
      <c r="A44065" s="2" t="s">
        <v>90247</v>
      </c>
      <c r="B44065" s="2" t="s">
        <v>80968</v>
      </c>
    </row>
    <row r="44066" spans="1:2" x14ac:dyDescent="0.2">
      <c r="A44066" s="2" t="s">
        <v>90248</v>
      </c>
      <c r="B44066" s="2" t="s">
        <v>90249</v>
      </c>
    </row>
    <row r="44067" spans="1:2" x14ac:dyDescent="0.2">
      <c r="A44067" s="2" t="s">
        <v>90250</v>
      </c>
      <c r="B44067" s="2" t="s">
        <v>90251</v>
      </c>
    </row>
    <row r="44068" spans="1:2" x14ac:dyDescent="0.2">
      <c r="A44068" s="2" t="s">
        <v>90252</v>
      </c>
      <c r="B44068" s="2" t="s">
        <v>90253</v>
      </c>
    </row>
    <row r="44069" spans="1:2" x14ac:dyDescent="0.2">
      <c r="A44069" s="2" t="s">
        <v>90254</v>
      </c>
      <c r="B44069" s="2" t="s">
        <v>90255</v>
      </c>
    </row>
    <row r="44070" spans="1:2" x14ac:dyDescent="0.2">
      <c r="A44070" s="2" t="s">
        <v>90256</v>
      </c>
      <c r="B44070" s="2" t="s">
        <v>90257</v>
      </c>
    </row>
    <row r="44071" spans="1:2" x14ac:dyDescent="0.2">
      <c r="A44071" s="2" t="s">
        <v>90258</v>
      </c>
      <c r="B44071" s="2" t="s">
        <v>90259</v>
      </c>
    </row>
    <row r="44072" spans="1:2" x14ac:dyDescent="0.2">
      <c r="A44072" s="2" t="s">
        <v>90260</v>
      </c>
      <c r="B44072" s="2" t="s">
        <v>90261</v>
      </c>
    </row>
    <row r="44073" spans="1:2" x14ac:dyDescent="0.2">
      <c r="A44073" s="2" t="s">
        <v>90262</v>
      </c>
      <c r="B44073" s="2" t="s">
        <v>90263</v>
      </c>
    </row>
    <row r="44074" spans="1:2" x14ac:dyDescent="0.2">
      <c r="A44074" s="2" t="s">
        <v>90264</v>
      </c>
      <c r="B44074" s="2" t="s">
        <v>90265</v>
      </c>
    </row>
    <row r="44075" spans="1:2" x14ac:dyDescent="0.2">
      <c r="A44075" s="2" t="s">
        <v>90266</v>
      </c>
      <c r="B44075" s="2" t="s">
        <v>90267</v>
      </c>
    </row>
    <row r="44076" spans="1:2" x14ac:dyDescent="0.2">
      <c r="A44076" s="2" t="s">
        <v>90268</v>
      </c>
      <c r="B44076" s="2" t="s">
        <v>90269</v>
      </c>
    </row>
    <row r="44077" spans="1:2" x14ac:dyDescent="0.2">
      <c r="A44077" s="2" t="s">
        <v>90270</v>
      </c>
      <c r="B44077" s="2" t="s">
        <v>90271</v>
      </c>
    </row>
    <row r="44078" spans="1:2" x14ac:dyDescent="0.2">
      <c r="A44078" s="2" t="s">
        <v>90272</v>
      </c>
      <c r="B44078" s="2" t="s">
        <v>90273</v>
      </c>
    </row>
    <row r="44079" spans="1:2" x14ac:dyDescent="0.2">
      <c r="A44079" s="2" t="s">
        <v>90274</v>
      </c>
      <c r="B44079" s="2" t="s">
        <v>90275</v>
      </c>
    </row>
    <row r="44080" spans="1:2" x14ac:dyDescent="0.2">
      <c r="A44080" s="2" t="s">
        <v>90276</v>
      </c>
      <c r="B44080" s="2" t="s">
        <v>90277</v>
      </c>
    </row>
    <row r="44081" spans="1:2" x14ac:dyDescent="0.2">
      <c r="A44081" s="2" t="s">
        <v>90278</v>
      </c>
      <c r="B44081" s="2" t="s">
        <v>90279</v>
      </c>
    </row>
    <row r="44082" spans="1:2" x14ac:dyDescent="0.2">
      <c r="A44082" s="2" t="s">
        <v>90280</v>
      </c>
      <c r="B44082" s="2" t="s">
        <v>90281</v>
      </c>
    </row>
    <row r="44083" spans="1:2" x14ac:dyDescent="0.2">
      <c r="A44083" s="2" t="s">
        <v>90282</v>
      </c>
      <c r="B44083" s="2" t="s">
        <v>90283</v>
      </c>
    </row>
    <row r="44084" spans="1:2" x14ac:dyDescent="0.2">
      <c r="A44084" s="2" t="s">
        <v>90284</v>
      </c>
      <c r="B44084" s="2" t="s">
        <v>90285</v>
      </c>
    </row>
    <row r="44085" spans="1:2" x14ac:dyDescent="0.2">
      <c r="A44085" s="2" t="s">
        <v>90286</v>
      </c>
      <c r="B44085" s="2" t="s">
        <v>90287</v>
      </c>
    </row>
    <row r="44086" spans="1:2" x14ac:dyDescent="0.2">
      <c r="A44086" s="2" t="s">
        <v>90288</v>
      </c>
      <c r="B44086" s="2" t="s">
        <v>90289</v>
      </c>
    </row>
    <row r="44087" spans="1:2" x14ac:dyDescent="0.2">
      <c r="A44087" s="2" t="s">
        <v>90290</v>
      </c>
      <c r="B44087" s="2" t="s">
        <v>90291</v>
      </c>
    </row>
    <row r="44088" spans="1:2" x14ac:dyDescent="0.2">
      <c r="A44088" s="2" t="s">
        <v>90292</v>
      </c>
      <c r="B44088" s="2" t="s">
        <v>90293</v>
      </c>
    </row>
    <row r="44089" spans="1:2" x14ac:dyDescent="0.2">
      <c r="A44089" s="2" t="s">
        <v>90294</v>
      </c>
      <c r="B44089" s="2" t="s">
        <v>90295</v>
      </c>
    </row>
    <row r="44090" spans="1:2" x14ac:dyDescent="0.2">
      <c r="A44090" s="2" t="s">
        <v>90296</v>
      </c>
      <c r="B44090" s="2" t="s">
        <v>90297</v>
      </c>
    </row>
    <row r="44091" spans="1:2" x14ac:dyDescent="0.2">
      <c r="A44091" s="2" t="s">
        <v>90298</v>
      </c>
      <c r="B44091" s="2" t="s">
        <v>90299</v>
      </c>
    </row>
    <row r="44092" spans="1:2" x14ac:dyDescent="0.2">
      <c r="A44092" s="2" t="s">
        <v>90300</v>
      </c>
      <c r="B44092" s="2" t="s">
        <v>90301</v>
      </c>
    </row>
    <row r="44093" spans="1:2" x14ac:dyDescent="0.2">
      <c r="A44093" s="2" t="s">
        <v>90302</v>
      </c>
      <c r="B44093" s="2" t="s">
        <v>90303</v>
      </c>
    </row>
    <row r="44094" spans="1:2" x14ac:dyDescent="0.2">
      <c r="A44094" s="2" t="s">
        <v>90304</v>
      </c>
      <c r="B44094" s="2" t="s">
        <v>90305</v>
      </c>
    </row>
    <row r="44095" spans="1:2" x14ac:dyDescent="0.2">
      <c r="A44095" s="2" t="s">
        <v>90306</v>
      </c>
      <c r="B44095" s="2" t="s">
        <v>90307</v>
      </c>
    </row>
    <row r="44096" spans="1:2" x14ac:dyDescent="0.2">
      <c r="A44096" s="2" t="s">
        <v>90308</v>
      </c>
      <c r="B44096" s="2" t="s">
        <v>90309</v>
      </c>
    </row>
    <row r="44097" spans="1:2" x14ac:dyDescent="0.2">
      <c r="A44097" s="2" t="s">
        <v>90310</v>
      </c>
      <c r="B44097" s="2" t="s">
        <v>90311</v>
      </c>
    </row>
    <row r="44098" spans="1:2" x14ac:dyDescent="0.2">
      <c r="A44098" s="2" t="s">
        <v>90312</v>
      </c>
      <c r="B44098" s="2" t="s">
        <v>90313</v>
      </c>
    </row>
    <row r="44099" spans="1:2" x14ac:dyDescent="0.2">
      <c r="A44099" s="2" t="s">
        <v>90314</v>
      </c>
      <c r="B44099" s="2" t="s">
        <v>90315</v>
      </c>
    </row>
    <row r="44100" spans="1:2" x14ac:dyDescent="0.2">
      <c r="A44100" s="2" t="s">
        <v>90316</v>
      </c>
      <c r="B44100" s="2" t="s">
        <v>90317</v>
      </c>
    </row>
    <row r="44101" spans="1:2" x14ac:dyDescent="0.2">
      <c r="A44101" s="2" t="s">
        <v>90318</v>
      </c>
      <c r="B44101" s="2" t="s">
        <v>90319</v>
      </c>
    </row>
    <row r="44102" spans="1:2" x14ac:dyDescent="0.2">
      <c r="A44102" s="2" t="s">
        <v>90320</v>
      </c>
      <c r="B44102" s="2" t="s">
        <v>90321</v>
      </c>
    </row>
    <row r="44103" spans="1:2" x14ac:dyDescent="0.2">
      <c r="A44103" s="2" t="s">
        <v>90322</v>
      </c>
      <c r="B44103" s="2" t="s">
        <v>90323</v>
      </c>
    </row>
    <row r="44104" spans="1:2" x14ac:dyDescent="0.2">
      <c r="A44104" s="2" t="s">
        <v>90324</v>
      </c>
      <c r="B44104" s="2" t="s">
        <v>90325</v>
      </c>
    </row>
    <row r="44105" spans="1:2" x14ac:dyDescent="0.2">
      <c r="A44105" s="2" t="s">
        <v>90326</v>
      </c>
      <c r="B44105" s="2" t="s">
        <v>90327</v>
      </c>
    </row>
    <row r="44106" spans="1:2" x14ac:dyDescent="0.2">
      <c r="A44106" s="2" t="s">
        <v>90328</v>
      </c>
      <c r="B44106" s="2" t="s">
        <v>90329</v>
      </c>
    </row>
    <row r="44107" spans="1:2" x14ac:dyDescent="0.2">
      <c r="A44107" s="2" t="s">
        <v>90330</v>
      </c>
      <c r="B44107" s="2" t="s">
        <v>90331</v>
      </c>
    </row>
    <row r="44108" spans="1:2" x14ac:dyDescent="0.2">
      <c r="A44108" s="2" t="s">
        <v>90332</v>
      </c>
      <c r="B44108" s="2" t="s">
        <v>90333</v>
      </c>
    </row>
    <row r="44109" spans="1:2" x14ac:dyDescent="0.2">
      <c r="A44109" s="2" t="s">
        <v>90334</v>
      </c>
      <c r="B44109" s="2" t="s">
        <v>90335</v>
      </c>
    </row>
    <row r="44110" spans="1:2" x14ac:dyDescent="0.2">
      <c r="A44110" s="2" t="s">
        <v>90336</v>
      </c>
      <c r="B44110" s="2" t="s">
        <v>90337</v>
      </c>
    </row>
    <row r="44111" spans="1:2" x14ac:dyDescent="0.2">
      <c r="A44111" s="2" t="s">
        <v>90338</v>
      </c>
      <c r="B44111" s="2" t="s">
        <v>90339</v>
      </c>
    </row>
    <row r="44112" spans="1:2" x14ac:dyDescent="0.2">
      <c r="A44112" s="2" t="s">
        <v>90340</v>
      </c>
      <c r="B44112" s="2" t="s">
        <v>90341</v>
      </c>
    </row>
    <row r="44113" spans="1:2" x14ac:dyDescent="0.2">
      <c r="A44113" s="2" t="s">
        <v>90342</v>
      </c>
      <c r="B44113" s="2" t="s">
        <v>90343</v>
      </c>
    </row>
    <row r="44114" spans="1:2" x14ac:dyDescent="0.2">
      <c r="A44114" s="2" t="s">
        <v>90344</v>
      </c>
      <c r="B44114" s="2" t="s">
        <v>90345</v>
      </c>
    </row>
    <row r="44115" spans="1:2" x14ac:dyDescent="0.2">
      <c r="A44115" s="2" t="s">
        <v>90346</v>
      </c>
      <c r="B44115" s="2" t="s">
        <v>90347</v>
      </c>
    </row>
    <row r="44116" spans="1:2" x14ac:dyDescent="0.2">
      <c r="A44116" s="2" t="s">
        <v>90348</v>
      </c>
      <c r="B44116" s="2" t="s">
        <v>90349</v>
      </c>
    </row>
    <row r="44117" spans="1:2" x14ac:dyDescent="0.2">
      <c r="A44117" s="2" t="s">
        <v>90350</v>
      </c>
      <c r="B44117" s="2" t="s">
        <v>90351</v>
      </c>
    </row>
    <row r="44118" spans="1:2" x14ac:dyDescent="0.2">
      <c r="A44118" s="2" t="s">
        <v>90352</v>
      </c>
      <c r="B44118" s="2" t="s">
        <v>90353</v>
      </c>
    </row>
    <row r="44119" spans="1:2" x14ac:dyDescent="0.2">
      <c r="A44119" s="2" t="s">
        <v>90354</v>
      </c>
      <c r="B44119" s="2" t="s">
        <v>90355</v>
      </c>
    </row>
    <row r="44120" spans="1:2" x14ac:dyDescent="0.2">
      <c r="A44120" s="2" t="s">
        <v>90356</v>
      </c>
      <c r="B44120" s="2" t="s">
        <v>90357</v>
      </c>
    </row>
    <row r="44121" spans="1:2" x14ac:dyDescent="0.2">
      <c r="A44121" s="2" t="s">
        <v>90358</v>
      </c>
      <c r="B44121" s="2" t="s">
        <v>90359</v>
      </c>
    </row>
    <row r="44122" spans="1:2" x14ac:dyDescent="0.2">
      <c r="A44122" s="2" t="s">
        <v>90360</v>
      </c>
      <c r="B44122" s="2" t="s">
        <v>90361</v>
      </c>
    </row>
    <row r="44123" spans="1:2" x14ac:dyDescent="0.2">
      <c r="A44123" s="2" t="s">
        <v>90362</v>
      </c>
      <c r="B44123" s="2" t="s">
        <v>90363</v>
      </c>
    </row>
    <row r="44124" spans="1:2" x14ac:dyDescent="0.2">
      <c r="A44124" s="2" t="s">
        <v>90364</v>
      </c>
      <c r="B44124" s="2" t="s">
        <v>90365</v>
      </c>
    </row>
    <row r="44125" spans="1:2" x14ac:dyDescent="0.2">
      <c r="A44125" s="2" t="s">
        <v>90366</v>
      </c>
      <c r="B44125" s="2" t="s">
        <v>90367</v>
      </c>
    </row>
    <row r="44126" spans="1:2" x14ac:dyDescent="0.2">
      <c r="A44126" s="2" t="s">
        <v>90368</v>
      </c>
      <c r="B44126" s="2" t="s">
        <v>90369</v>
      </c>
    </row>
    <row r="44127" spans="1:2" x14ac:dyDescent="0.2">
      <c r="A44127" s="2" t="s">
        <v>90370</v>
      </c>
      <c r="B44127" s="2" t="s">
        <v>90371</v>
      </c>
    </row>
    <row r="44128" spans="1:2" x14ac:dyDescent="0.2">
      <c r="A44128" s="2" t="s">
        <v>90372</v>
      </c>
      <c r="B44128" s="2" t="s">
        <v>90373</v>
      </c>
    </row>
    <row r="44129" spans="1:2" x14ac:dyDescent="0.2">
      <c r="A44129" s="2" t="s">
        <v>90374</v>
      </c>
      <c r="B44129" s="2" t="s">
        <v>90375</v>
      </c>
    </row>
    <row r="44130" spans="1:2" x14ac:dyDescent="0.2">
      <c r="A44130" s="2" t="s">
        <v>90376</v>
      </c>
      <c r="B44130" s="2" t="s">
        <v>90377</v>
      </c>
    </row>
    <row r="44131" spans="1:2" x14ac:dyDescent="0.2">
      <c r="A44131" s="2" t="s">
        <v>90378</v>
      </c>
      <c r="B44131" s="2" t="s">
        <v>90379</v>
      </c>
    </row>
    <row r="44132" spans="1:2" x14ac:dyDescent="0.2">
      <c r="A44132" s="2" t="s">
        <v>90380</v>
      </c>
      <c r="B44132" s="2" t="s">
        <v>90381</v>
      </c>
    </row>
    <row r="44133" spans="1:2" x14ac:dyDescent="0.2">
      <c r="A44133" s="2" t="s">
        <v>90382</v>
      </c>
      <c r="B44133" s="2" t="s">
        <v>90383</v>
      </c>
    </row>
    <row r="44134" spans="1:2" x14ac:dyDescent="0.2">
      <c r="A44134" s="2" t="s">
        <v>90384</v>
      </c>
      <c r="B44134" s="2" t="s">
        <v>90385</v>
      </c>
    </row>
    <row r="44135" spans="1:2" x14ac:dyDescent="0.2">
      <c r="A44135" s="2" t="s">
        <v>90386</v>
      </c>
      <c r="B44135" s="2" t="s">
        <v>90387</v>
      </c>
    </row>
    <row r="44136" spans="1:2" x14ac:dyDescent="0.2">
      <c r="A44136" s="2" t="s">
        <v>90388</v>
      </c>
      <c r="B44136" s="2" t="s">
        <v>90389</v>
      </c>
    </row>
    <row r="44137" spans="1:2" x14ac:dyDescent="0.2">
      <c r="A44137" s="2" t="s">
        <v>90390</v>
      </c>
      <c r="B44137" s="2" t="s">
        <v>90391</v>
      </c>
    </row>
    <row r="44138" spans="1:2" x14ac:dyDescent="0.2">
      <c r="A44138" s="2" t="s">
        <v>90392</v>
      </c>
      <c r="B44138" s="2" t="s">
        <v>90393</v>
      </c>
    </row>
    <row r="44139" spans="1:2" x14ac:dyDescent="0.2">
      <c r="A44139" s="2" t="s">
        <v>90394</v>
      </c>
      <c r="B44139" s="2" t="s">
        <v>90395</v>
      </c>
    </row>
    <row r="44140" spans="1:2" x14ac:dyDescent="0.2">
      <c r="A44140" s="2" t="s">
        <v>90396</v>
      </c>
      <c r="B44140" s="2" t="s">
        <v>90397</v>
      </c>
    </row>
    <row r="44141" spans="1:2" x14ac:dyDescent="0.2">
      <c r="A44141" s="2" t="s">
        <v>90398</v>
      </c>
      <c r="B44141" s="2" t="s">
        <v>90399</v>
      </c>
    </row>
    <row r="44142" spans="1:2" x14ac:dyDescent="0.2">
      <c r="A44142" s="2" t="s">
        <v>90400</v>
      </c>
      <c r="B44142" s="2" t="s">
        <v>90401</v>
      </c>
    </row>
    <row r="44143" spans="1:2" x14ac:dyDescent="0.2">
      <c r="A44143" s="2" t="s">
        <v>90402</v>
      </c>
      <c r="B44143" s="2" t="s">
        <v>90403</v>
      </c>
    </row>
    <row r="44144" spans="1:2" x14ac:dyDescent="0.2">
      <c r="A44144" s="2" t="s">
        <v>90404</v>
      </c>
      <c r="B44144" s="2" t="s">
        <v>90405</v>
      </c>
    </row>
    <row r="44145" spans="1:2" x14ac:dyDescent="0.2">
      <c r="A44145" s="2" t="s">
        <v>90406</v>
      </c>
      <c r="B44145" s="2" t="s">
        <v>90407</v>
      </c>
    </row>
    <row r="44146" spans="1:2" x14ac:dyDescent="0.2">
      <c r="A44146" s="2" t="s">
        <v>90408</v>
      </c>
      <c r="B44146" s="2" t="s">
        <v>90409</v>
      </c>
    </row>
    <row r="44147" spans="1:2" x14ac:dyDescent="0.2">
      <c r="A44147" s="2" t="s">
        <v>90410</v>
      </c>
      <c r="B44147" s="2" t="s">
        <v>90411</v>
      </c>
    </row>
    <row r="44148" spans="1:2" x14ac:dyDescent="0.2">
      <c r="A44148" s="2" t="s">
        <v>90412</v>
      </c>
      <c r="B44148" s="2" t="s">
        <v>90413</v>
      </c>
    </row>
    <row r="44149" spans="1:2" x14ac:dyDescent="0.2">
      <c r="A44149" s="2" t="s">
        <v>90414</v>
      </c>
      <c r="B44149" s="2" t="s">
        <v>90415</v>
      </c>
    </row>
    <row r="44150" spans="1:2" x14ac:dyDescent="0.2">
      <c r="A44150" s="2" t="s">
        <v>90416</v>
      </c>
      <c r="B44150" s="2" t="s">
        <v>90417</v>
      </c>
    </row>
    <row r="44151" spans="1:2" x14ac:dyDescent="0.2">
      <c r="A44151" s="2" t="s">
        <v>90418</v>
      </c>
      <c r="B44151" s="2" t="s">
        <v>90419</v>
      </c>
    </row>
    <row r="44152" spans="1:2" x14ac:dyDescent="0.2">
      <c r="A44152" s="2" t="s">
        <v>90420</v>
      </c>
      <c r="B44152" s="2" t="s">
        <v>90421</v>
      </c>
    </row>
    <row r="44153" spans="1:2" x14ac:dyDescent="0.2">
      <c r="A44153" s="2" t="s">
        <v>90422</v>
      </c>
      <c r="B44153" s="2" t="s">
        <v>90423</v>
      </c>
    </row>
    <row r="44154" spans="1:2" x14ac:dyDescent="0.2">
      <c r="A44154" s="2" t="s">
        <v>90424</v>
      </c>
      <c r="B44154" s="2" t="s">
        <v>90425</v>
      </c>
    </row>
    <row r="44155" spans="1:2" x14ac:dyDescent="0.2">
      <c r="A44155" s="2" t="s">
        <v>90426</v>
      </c>
      <c r="B44155" s="2" t="s">
        <v>90427</v>
      </c>
    </row>
    <row r="44156" spans="1:2" x14ac:dyDescent="0.2">
      <c r="A44156" s="2" t="s">
        <v>90428</v>
      </c>
      <c r="B44156" s="2" t="s">
        <v>90429</v>
      </c>
    </row>
    <row r="44157" spans="1:2" x14ac:dyDescent="0.2">
      <c r="A44157" s="2" t="s">
        <v>90430</v>
      </c>
      <c r="B44157" s="2" t="s">
        <v>90431</v>
      </c>
    </row>
    <row r="44158" spans="1:2" x14ac:dyDescent="0.2">
      <c r="A44158" s="2" t="s">
        <v>90432</v>
      </c>
      <c r="B44158" s="2" t="s">
        <v>90433</v>
      </c>
    </row>
    <row r="44159" spans="1:2" x14ac:dyDescent="0.2">
      <c r="A44159" s="2" t="s">
        <v>90434</v>
      </c>
      <c r="B44159" s="2" t="s">
        <v>90435</v>
      </c>
    </row>
    <row r="44160" spans="1:2" x14ac:dyDescent="0.2">
      <c r="A44160" s="2" t="s">
        <v>90436</v>
      </c>
      <c r="B44160" s="2" t="s">
        <v>90437</v>
      </c>
    </row>
    <row r="44161" spans="1:2" x14ac:dyDescent="0.2">
      <c r="A44161" s="2" t="s">
        <v>90438</v>
      </c>
      <c r="B44161" s="2" t="s">
        <v>90439</v>
      </c>
    </row>
    <row r="44162" spans="1:2" x14ac:dyDescent="0.2">
      <c r="A44162" s="2" t="s">
        <v>90440</v>
      </c>
      <c r="B44162" s="2" t="s">
        <v>90441</v>
      </c>
    </row>
    <row r="44163" spans="1:2" x14ac:dyDescent="0.2">
      <c r="A44163" s="2" t="s">
        <v>90442</v>
      </c>
      <c r="B44163" s="2" t="s">
        <v>90443</v>
      </c>
    </row>
    <row r="44164" spans="1:2" x14ac:dyDescent="0.2">
      <c r="A44164" s="2" t="s">
        <v>90444</v>
      </c>
      <c r="B44164" s="2" t="s">
        <v>90445</v>
      </c>
    </row>
    <row r="44165" spans="1:2" x14ac:dyDescent="0.2">
      <c r="A44165" s="2" t="s">
        <v>90446</v>
      </c>
      <c r="B44165" s="2" t="s">
        <v>90447</v>
      </c>
    </row>
    <row r="44166" spans="1:2" x14ac:dyDescent="0.2">
      <c r="A44166" s="2" t="s">
        <v>90448</v>
      </c>
      <c r="B44166" s="2" t="s">
        <v>90449</v>
      </c>
    </row>
    <row r="44167" spans="1:2" x14ac:dyDescent="0.2">
      <c r="A44167" s="2" t="s">
        <v>90450</v>
      </c>
      <c r="B44167" s="2" t="s">
        <v>90451</v>
      </c>
    </row>
    <row r="44168" spans="1:2" x14ac:dyDescent="0.2">
      <c r="A44168" s="2" t="s">
        <v>90452</v>
      </c>
      <c r="B44168" s="2" t="s">
        <v>90453</v>
      </c>
    </row>
    <row r="44169" spans="1:2" x14ac:dyDescent="0.2">
      <c r="A44169" s="2" t="s">
        <v>90454</v>
      </c>
      <c r="B44169" s="2" t="s">
        <v>90455</v>
      </c>
    </row>
    <row r="44170" spans="1:2" x14ac:dyDescent="0.2">
      <c r="A44170" s="2" t="s">
        <v>90456</v>
      </c>
      <c r="B44170" s="2" t="s">
        <v>90457</v>
      </c>
    </row>
    <row r="44171" spans="1:2" x14ac:dyDescent="0.2">
      <c r="A44171" s="2" t="s">
        <v>90458</v>
      </c>
      <c r="B44171" s="2" t="s">
        <v>90459</v>
      </c>
    </row>
    <row r="44172" spans="1:2" x14ac:dyDescent="0.2">
      <c r="A44172" s="2" t="s">
        <v>90460</v>
      </c>
      <c r="B44172" s="2" t="s">
        <v>90461</v>
      </c>
    </row>
    <row r="44173" spans="1:2" x14ac:dyDescent="0.2">
      <c r="A44173" s="2" t="s">
        <v>90462</v>
      </c>
      <c r="B44173" s="2" t="s">
        <v>90463</v>
      </c>
    </row>
    <row r="44174" spans="1:2" x14ac:dyDescent="0.2">
      <c r="A44174" s="2" t="s">
        <v>90464</v>
      </c>
      <c r="B44174" s="2" t="s">
        <v>90465</v>
      </c>
    </row>
    <row r="44175" spans="1:2" x14ac:dyDescent="0.2">
      <c r="A44175" s="2" t="s">
        <v>90466</v>
      </c>
      <c r="B44175" s="2" t="s">
        <v>90467</v>
      </c>
    </row>
    <row r="44176" spans="1:2" x14ac:dyDescent="0.2">
      <c r="A44176" s="2" t="s">
        <v>90468</v>
      </c>
      <c r="B44176" s="2" t="s">
        <v>90469</v>
      </c>
    </row>
    <row r="44177" spans="1:2" x14ac:dyDescent="0.2">
      <c r="A44177" s="2" t="s">
        <v>90470</v>
      </c>
      <c r="B44177" s="2" t="s">
        <v>90471</v>
      </c>
    </row>
    <row r="44178" spans="1:2" x14ac:dyDescent="0.2">
      <c r="A44178" s="2" t="s">
        <v>90472</v>
      </c>
      <c r="B44178" s="2" t="s">
        <v>90473</v>
      </c>
    </row>
    <row r="44179" spans="1:2" x14ac:dyDescent="0.2">
      <c r="A44179" s="2" t="s">
        <v>90474</v>
      </c>
      <c r="B44179" s="2" t="s">
        <v>90475</v>
      </c>
    </row>
    <row r="44180" spans="1:2" x14ac:dyDescent="0.2">
      <c r="A44180" s="2" t="s">
        <v>90476</v>
      </c>
      <c r="B44180" s="2" t="s">
        <v>90477</v>
      </c>
    </row>
    <row r="44181" spans="1:2" x14ac:dyDescent="0.2">
      <c r="A44181" s="2" t="s">
        <v>90478</v>
      </c>
      <c r="B44181" s="2" t="s">
        <v>90479</v>
      </c>
    </row>
    <row r="44182" spans="1:2" x14ac:dyDescent="0.2">
      <c r="A44182" s="2" t="s">
        <v>90480</v>
      </c>
      <c r="B44182" s="2" t="s">
        <v>90481</v>
      </c>
    </row>
    <row r="44183" spans="1:2" x14ac:dyDescent="0.2">
      <c r="A44183" s="2" t="s">
        <v>90482</v>
      </c>
      <c r="B44183" s="2" t="s">
        <v>90483</v>
      </c>
    </row>
    <row r="44184" spans="1:2" x14ac:dyDescent="0.2">
      <c r="A44184" s="2" t="s">
        <v>90484</v>
      </c>
      <c r="B44184" s="2" t="s">
        <v>90485</v>
      </c>
    </row>
    <row r="44185" spans="1:2" x14ac:dyDescent="0.2">
      <c r="A44185" s="2" t="s">
        <v>90486</v>
      </c>
      <c r="B44185" s="2" t="s">
        <v>90487</v>
      </c>
    </row>
    <row r="44186" spans="1:2" x14ac:dyDescent="0.2">
      <c r="A44186" s="2" t="s">
        <v>90488</v>
      </c>
      <c r="B44186" s="2" t="s">
        <v>90489</v>
      </c>
    </row>
    <row r="44187" spans="1:2" x14ac:dyDescent="0.2">
      <c r="A44187" s="2" t="s">
        <v>90490</v>
      </c>
      <c r="B44187" s="2" t="s">
        <v>90491</v>
      </c>
    </row>
    <row r="44188" spans="1:2" x14ac:dyDescent="0.2">
      <c r="A44188" s="2" t="s">
        <v>90492</v>
      </c>
      <c r="B44188" s="2" t="s">
        <v>90493</v>
      </c>
    </row>
    <row r="44189" spans="1:2" x14ac:dyDescent="0.2">
      <c r="A44189" s="2" t="s">
        <v>90494</v>
      </c>
      <c r="B44189" s="2" t="s">
        <v>90495</v>
      </c>
    </row>
    <row r="44190" spans="1:2" x14ac:dyDescent="0.2">
      <c r="A44190" s="2" t="s">
        <v>90496</v>
      </c>
      <c r="B44190" s="2" t="s">
        <v>90497</v>
      </c>
    </row>
    <row r="44191" spans="1:2" x14ac:dyDescent="0.2">
      <c r="A44191" s="2" t="s">
        <v>90498</v>
      </c>
      <c r="B44191" s="2" t="s">
        <v>90499</v>
      </c>
    </row>
    <row r="44192" spans="1:2" x14ac:dyDescent="0.2">
      <c r="A44192" s="2" t="s">
        <v>90500</v>
      </c>
      <c r="B44192" s="2" t="s">
        <v>90501</v>
      </c>
    </row>
    <row r="44193" spans="1:2" x14ac:dyDescent="0.2">
      <c r="A44193" s="2" t="s">
        <v>90502</v>
      </c>
      <c r="B44193" s="2" t="s">
        <v>90503</v>
      </c>
    </row>
    <row r="44194" spans="1:2" x14ac:dyDescent="0.2">
      <c r="A44194" s="2" t="s">
        <v>90504</v>
      </c>
      <c r="B44194" s="2" t="s">
        <v>90505</v>
      </c>
    </row>
    <row r="44195" spans="1:2" x14ac:dyDescent="0.2">
      <c r="A44195" s="2" t="s">
        <v>90506</v>
      </c>
      <c r="B44195" s="2" t="s">
        <v>90507</v>
      </c>
    </row>
    <row r="44196" spans="1:2" x14ac:dyDescent="0.2">
      <c r="A44196" s="2" t="s">
        <v>90508</v>
      </c>
      <c r="B44196" s="2" t="s">
        <v>90509</v>
      </c>
    </row>
    <row r="44197" spans="1:2" x14ac:dyDescent="0.2">
      <c r="A44197" s="2" t="s">
        <v>90510</v>
      </c>
      <c r="B44197" s="2" t="s">
        <v>90511</v>
      </c>
    </row>
    <row r="44198" spans="1:2" x14ac:dyDescent="0.2">
      <c r="A44198" s="2" t="s">
        <v>90512</v>
      </c>
      <c r="B44198" s="2" t="s">
        <v>90513</v>
      </c>
    </row>
    <row r="44199" spans="1:2" x14ac:dyDescent="0.2">
      <c r="A44199" s="2" t="s">
        <v>90514</v>
      </c>
      <c r="B44199" s="2" t="s">
        <v>90515</v>
      </c>
    </row>
    <row r="44200" spans="1:2" x14ac:dyDescent="0.2">
      <c r="A44200" s="2" t="s">
        <v>90516</v>
      </c>
      <c r="B44200" s="2" t="s">
        <v>90517</v>
      </c>
    </row>
    <row r="44201" spans="1:2" x14ac:dyDescent="0.2">
      <c r="A44201" s="2" t="s">
        <v>90518</v>
      </c>
      <c r="B44201" s="2" t="s">
        <v>90519</v>
      </c>
    </row>
    <row r="44202" spans="1:2" x14ac:dyDescent="0.2">
      <c r="A44202" s="2" t="s">
        <v>90520</v>
      </c>
      <c r="B44202" s="2" t="s">
        <v>90521</v>
      </c>
    </row>
    <row r="44203" spans="1:2" x14ac:dyDescent="0.2">
      <c r="A44203" s="2" t="s">
        <v>90522</v>
      </c>
      <c r="B44203" s="2" t="s">
        <v>90523</v>
      </c>
    </row>
    <row r="44204" spans="1:2" x14ac:dyDescent="0.2">
      <c r="A44204" s="2" t="s">
        <v>90524</v>
      </c>
      <c r="B44204" s="2" t="s">
        <v>90525</v>
      </c>
    </row>
    <row r="44205" spans="1:2" x14ac:dyDescent="0.2">
      <c r="A44205" s="2" t="s">
        <v>90526</v>
      </c>
      <c r="B44205" s="2" t="s">
        <v>90527</v>
      </c>
    </row>
    <row r="44206" spans="1:2" x14ac:dyDescent="0.2">
      <c r="A44206" s="2" t="s">
        <v>90528</v>
      </c>
      <c r="B44206" s="2" t="s">
        <v>90529</v>
      </c>
    </row>
    <row r="44207" spans="1:2" x14ac:dyDescent="0.2">
      <c r="A44207" s="2" t="s">
        <v>90530</v>
      </c>
      <c r="B44207" s="2" t="s">
        <v>90531</v>
      </c>
    </row>
    <row r="44208" spans="1:2" x14ac:dyDescent="0.2">
      <c r="A44208" s="2" t="s">
        <v>90532</v>
      </c>
      <c r="B44208" s="2" t="s">
        <v>90533</v>
      </c>
    </row>
    <row r="44209" spans="1:2" x14ac:dyDescent="0.2">
      <c r="A44209" s="2" t="s">
        <v>90534</v>
      </c>
      <c r="B44209" s="2" t="s">
        <v>90535</v>
      </c>
    </row>
    <row r="44210" spans="1:2" x14ac:dyDescent="0.2">
      <c r="A44210" s="2" t="s">
        <v>90536</v>
      </c>
      <c r="B44210" s="2" t="s">
        <v>90537</v>
      </c>
    </row>
    <row r="44211" spans="1:2" x14ac:dyDescent="0.2">
      <c r="A44211" s="2" t="s">
        <v>90538</v>
      </c>
      <c r="B44211" s="2" t="s">
        <v>90539</v>
      </c>
    </row>
    <row r="44212" spans="1:2" x14ac:dyDescent="0.2">
      <c r="A44212" s="2" t="s">
        <v>90540</v>
      </c>
      <c r="B44212" s="2" t="s">
        <v>90541</v>
      </c>
    </row>
    <row r="44213" spans="1:2" x14ac:dyDescent="0.2">
      <c r="A44213" s="2" t="s">
        <v>90542</v>
      </c>
      <c r="B44213" s="2" t="s">
        <v>90543</v>
      </c>
    </row>
    <row r="44214" spans="1:2" x14ac:dyDescent="0.2">
      <c r="A44214" s="2" t="s">
        <v>90544</v>
      </c>
      <c r="B44214" s="2" t="s">
        <v>81270</v>
      </c>
    </row>
    <row r="44215" spans="1:2" x14ac:dyDescent="0.2">
      <c r="A44215" s="2" t="s">
        <v>90545</v>
      </c>
      <c r="B44215" s="2" t="s">
        <v>89980</v>
      </c>
    </row>
    <row r="44216" spans="1:2" x14ac:dyDescent="0.2">
      <c r="A44216" s="2" t="s">
        <v>90546</v>
      </c>
      <c r="B44216" s="2" t="s">
        <v>90547</v>
      </c>
    </row>
    <row r="44217" spans="1:2" x14ac:dyDescent="0.2">
      <c r="A44217" s="2" t="s">
        <v>90548</v>
      </c>
      <c r="B44217" s="2" t="s">
        <v>90549</v>
      </c>
    </row>
    <row r="44218" spans="1:2" x14ac:dyDescent="0.2">
      <c r="A44218" s="2" t="s">
        <v>90550</v>
      </c>
      <c r="B44218" s="2" t="s">
        <v>90551</v>
      </c>
    </row>
    <row r="44219" spans="1:2" x14ac:dyDescent="0.2">
      <c r="A44219" s="2" t="s">
        <v>90552</v>
      </c>
      <c r="B44219" s="2" t="s">
        <v>90553</v>
      </c>
    </row>
    <row r="44220" spans="1:2" x14ac:dyDescent="0.2">
      <c r="A44220" s="2" t="s">
        <v>90554</v>
      </c>
      <c r="B44220" s="2" t="s">
        <v>90555</v>
      </c>
    </row>
    <row r="44221" spans="1:2" x14ac:dyDescent="0.2">
      <c r="A44221" s="2" t="s">
        <v>90556</v>
      </c>
      <c r="B44221" s="2" t="s">
        <v>90557</v>
      </c>
    </row>
    <row r="44222" spans="1:2" x14ac:dyDescent="0.2">
      <c r="A44222" s="2" t="s">
        <v>90558</v>
      </c>
      <c r="B44222" s="2" t="s">
        <v>90559</v>
      </c>
    </row>
    <row r="44223" spans="1:2" x14ac:dyDescent="0.2">
      <c r="A44223" s="2" t="s">
        <v>90560</v>
      </c>
      <c r="B44223" s="2" t="s">
        <v>90561</v>
      </c>
    </row>
    <row r="44224" spans="1:2" x14ac:dyDescent="0.2">
      <c r="A44224" s="2" t="s">
        <v>90562</v>
      </c>
      <c r="B44224" s="2" t="s">
        <v>90563</v>
      </c>
    </row>
    <row r="44225" spans="1:2" x14ac:dyDescent="0.2">
      <c r="A44225" s="2" t="s">
        <v>90564</v>
      </c>
      <c r="B44225" s="2" t="s">
        <v>90565</v>
      </c>
    </row>
    <row r="44226" spans="1:2" x14ac:dyDescent="0.2">
      <c r="A44226" s="2" t="s">
        <v>90566</v>
      </c>
      <c r="B44226" s="2" t="s">
        <v>90567</v>
      </c>
    </row>
    <row r="44227" spans="1:2" x14ac:dyDescent="0.2">
      <c r="A44227" s="2" t="s">
        <v>90568</v>
      </c>
      <c r="B44227" s="2" t="s">
        <v>90569</v>
      </c>
    </row>
    <row r="44228" spans="1:2" x14ac:dyDescent="0.2">
      <c r="A44228" s="2" t="s">
        <v>90570</v>
      </c>
      <c r="B44228" s="2" t="s">
        <v>90571</v>
      </c>
    </row>
    <row r="44229" spans="1:2" x14ac:dyDescent="0.2">
      <c r="A44229" s="2" t="s">
        <v>90572</v>
      </c>
      <c r="B44229" s="2" t="s">
        <v>90573</v>
      </c>
    </row>
    <row r="44230" spans="1:2" x14ac:dyDescent="0.2">
      <c r="A44230" s="2" t="s">
        <v>90574</v>
      </c>
      <c r="B44230" s="2" t="s">
        <v>90575</v>
      </c>
    </row>
    <row r="44231" spans="1:2" x14ac:dyDescent="0.2">
      <c r="A44231" s="2" t="s">
        <v>90576</v>
      </c>
      <c r="B44231" s="2" t="s">
        <v>90577</v>
      </c>
    </row>
    <row r="44232" spans="1:2" x14ac:dyDescent="0.2">
      <c r="A44232" s="2" t="s">
        <v>90578</v>
      </c>
      <c r="B44232" s="2" t="s">
        <v>90579</v>
      </c>
    </row>
    <row r="44233" spans="1:2" x14ac:dyDescent="0.2">
      <c r="A44233" s="2" t="s">
        <v>90580</v>
      </c>
      <c r="B44233" s="2" t="s">
        <v>90581</v>
      </c>
    </row>
    <row r="44234" spans="1:2" x14ac:dyDescent="0.2">
      <c r="A44234" s="2" t="s">
        <v>90582</v>
      </c>
      <c r="B44234" s="2" t="s">
        <v>90583</v>
      </c>
    </row>
    <row r="44235" spans="1:2" x14ac:dyDescent="0.2">
      <c r="A44235" s="2" t="s">
        <v>90584</v>
      </c>
      <c r="B44235" s="2" t="s">
        <v>90585</v>
      </c>
    </row>
    <row r="44236" spans="1:2" x14ac:dyDescent="0.2">
      <c r="A44236" s="2" t="s">
        <v>90586</v>
      </c>
      <c r="B44236" s="2" t="s">
        <v>90587</v>
      </c>
    </row>
    <row r="44237" spans="1:2" x14ac:dyDescent="0.2">
      <c r="A44237" s="2" t="s">
        <v>90588</v>
      </c>
      <c r="B44237" s="2" t="s">
        <v>90589</v>
      </c>
    </row>
    <row r="44238" spans="1:2" x14ac:dyDescent="0.2">
      <c r="A44238" s="2" t="s">
        <v>90590</v>
      </c>
      <c r="B44238" s="2" t="s">
        <v>90591</v>
      </c>
    </row>
    <row r="44239" spans="1:2" x14ac:dyDescent="0.2">
      <c r="A44239" s="2" t="s">
        <v>90592</v>
      </c>
      <c r="B44239" s="2" t="s">
        <v>90593</v>
      </c>
    </row>
    <row r="44240" spans="1:2" x14ac:dyDescent="0.2">
      <c r="A44240" s="2" t="s">
        <v>90594</v>
      </c>
      <c r="B44240" s="2" t="s">
        <v>90595</v>
      </c>
    </row>
    <row r="44241" spans="1:2" x14ac:dyDescent="0.2">
      <c r="A44241" s="2" t="s">
        <v>90596</v>
      </c>
      <c r="B44241" s="2" t="s">
        <v>90597</v>
      </c>
    </row>
    <row r="44242" spans="1:2" x14ac:dyDescent="0.2">
      <c r="A44242" s="2" t="s">
        <v>90598</v>
      </c>
      <c r="B44242" s="2" t="s">
        <v>90599</v>
      </c>
    </row>
    <row r="44243" spans="1:2" x14ac:dyDescent="0.2">
      <c r="A44243" s="2" t="s">
        <v>90600</v>
      </c>
      <c r="B44243" s="2" t="s">
        <v>90601</v>
      </c>
    </row>
    <row r="44244" spans="1:2" x14ac:dyDescent="0.2">
      <c r="A44244" s="2" t="s">
        <v>90602</v>
      </c>
      <c r="B44244" s="2" t="s">
        <v>90603</v>
      </c>
    </row>
    <row r="44245" spans="1:2" x14ac:dyDescent="0.2">
      <c r="A44245" s="2" t="s">
        <v>90604</v>
      </c>
      <c r="B44245" s="2" t="s">
        <v>90605</v>
      </c>
    </row>
    <row r="44246" spans="1:2" x14ac:dyDescent="0.2">
      <c r="A44246" s="2" t="s">
        <v>90606</v>
      </c>
      <c r="B44246" s="2" t="s">
        <v>90607</v>
      </c>
    </row>
    <row r="44247" spans="1:2" x14ac:dyDescent="0.2">
      <c r="A44247" s="2" t="s">
        <v>90608</v>
      </c>
      <c r="B44247" s="2" t="s">
        <v>90609</v>
      </c>
    </row>
    <row r="44248" spans="1:2" x14ac:dyDescent="0.2">
      <c r="A44248" s="2" t="s">
        <v>90610</v>
      </c>
      <c r="B44248" s="2" t="s">
        <v>90611</v>
      </c>
    </row>
    <row r="44249" spans="1:2" x14ac:dyDescent="0.2">
      <c r="A44249" s="2" t="s">
        <v>90612</v>
      </c>
      <c r="B44249" s="2" t="s">
        <v>90613</v>
      </c>
    </row>
    <row r="44250" spans="1:2" x14ac:dyDescent="0.2">
      <c r="A44250" s="2" t="s">
        <v>90614</v>
      </c>
      <c r="B44250" s="2" t="s">
        <v>90615</v>
      </c>
    </row>
    <row r="44251" spans="1:2" x14ac:dyDescent="0.2">
      <c r="A44251" s="2" t="s">
        <v>90616</v>
      </c>
      <c r="B44251" s="2" t="s">
        <v>90617</v>
      </c>
    </row>
    <row r="44252" spans="1:2" x14ac:dyDescent="0.2">
      <c r="A44252" s="2" t="s">
        <v>90618</v>
      </c>
      <c r="B44252" s="2" t="s">
        <v>90619</v>
      </c>
    </row>
    <row r="44253" spans="1:2" x14ac:dyDescent="0.2">
      <c r="A44253" s="2" t="s">
        <v>90620</v>
      </c>
      <c r="B44253" s="2" t="s">
        <v>90621</v>
      </c>
    </row>
    <row r="44254" spans="1:2" x14ac:dyDescent="0.2">
      <c r="A44254" s="2" t="s">
        <v>90622</v>
      </c>
      <c r="B44254" s="2" t="s">
        <v>90623</v>
      </c>
    </row>
    <row r="44255" spans="1:2" x14ac:dyDescent="0.2">
      <c r="A44255" s="2" t="s">
        <v>90624</v>
      </c>
      <c r="B44255" s="2" t="s">
        <v>90625</v>
      </c>
    </row>
    <row r="44256" spans="1:2" x14ac:dyDescent="0.2">
      <c r="A44256" s="2" t="s">
        <v>90626</v>
      </c>
      <c r="B44256" s="2" t="s">
        <v>90627</v>
      </c>
    </row>
    <row r="44257" spans="1:2" x14ac:dyDescent="0.2">
      <c r="A44257" s="2" t="s">
        <v>90628</v>
      </c>
      <c r="B44257" s="2" t="s">
        <v>90629</v>
      </c>
    </row>
    <row r="44258" spans="1:2" x14ac:dyDescent="0.2">
      <c r="A44258" s="2" t="s">
        <v>90630</v>
      </c>
      <c r="B44258" s="2" t="s">
        <v>90631</v>
      </c>
    </row>
    <row r="44259" spans="1:2" x14ac:dyDescent="0.2">
      <c r="A44259" s="2" t="s">
        <v>90632</v>
      </c>
      <c r="B44259" s="2" t="s">
        <v>90633</v>
      </c>
    </row>
    <row r="44260" spans="1:2" x14ac:dyDescent="0.2">
      <c r="A44260" s="2" t="s">
        <v>90634</v>
      </c>
      <c r="B44260" s="2" t="s">
        <v>90635</v>
      </c>
    </row>
    <row r="44261" spans="1:2" x14ac:dyDescent="0.2">
      <c r="A44261" s="2" t="s">
        <v>90636</v>
      </c>
      <c r="B44261" s="2" t="s">
        <v>90637</v>
      </c>
    </row>
    <row r="44262" spans="1:2" x14ac:dyDescent="0.2">
      <c r="A44262" s="2" t="s">
        <v>90638</v>
      </c>
      <c r="B44262" s="2" t="s">
        <v>90639</v>
      </c>
    </row>
    <row r="44263" spans="1:2" x14ac:dyDescent="0.2">
      <c r="A44263" s="2" t="s">
        <v>90640</v>
      </c>
      <c r="B44263" s="2" t="s">
        <v>90641</v>
      </c>
    </row>
    <row r="44264" spans="1:2" x14ac:dyDescent="0.2">
      <c r="A44264" s="2" t="s">
        <v>90642</v>
      </c>
      <c r="B44264" s="2" t="s">
        <v>90643</v>
      </c>
    </row>
    <row r="44265" spans="1:2" x14ac:dyDescent="0.2">
      <c r="A44265" s="2" t="s">
        <v>90644</v>
      </c>
      <c r="B44265" s="2" t="s">
        <v>90645</v>
      </c>
    </row>
    <row r="44266" spans="1:2" x14ac:dyDescent="0.2">
      <c r="A44266" s="2" t="s">
        <v>90646</v>
      </c>
      <c r="B44266" s="2" t="s">
        <v>90647</v>
      </c>
    </row>
    <row r="44267" spans="1:2" x14ac:dyDescent="0.2">
      <c r="A44267" s="2" t="s">
        <v>90648</v>
      </c>
      <c r="B44267" s="2" t="s">
        <v>90649</v>
      </c>
    </row>
    <row r="44268" spans="1:2" x14ac:dyDescent="0.2">
      <c r="A44268" s="2" t="s">
        <v>90650</v>
      </c>
      <c r="B44268" s="2" t="s">
        <v>90651</v>
      </c>
    </row>
    <row r="44269" spans="1:2" x14ac:dyDescent="0.2">
      <c r="A44269" s="2" t="s">
        <v>90652</v>
      </c>
      <c r="B44269" s="2" t="s">
        <v>90653</v>
      </c>
    </row>
    <row r="44270" spans="1:2" x14ac:dyDescent="0.2">
      <c r="A44270" s="2" t="s">
        <v>90654</v>
      </c>
      <c r="B44270" s="2" t="s">
        <v>90655</v>
      </c>
    </row>
    <row r="44271" spans="1:2" x14ac:dyDescent="0.2">
      <c r="A44271" s="2" t="s">
        <v>90656</v>
      </c>
      <c r="B44271" s="2" t="s">
        <v>90657</v>
      </c>
    </row>
    <row r="44272" spans="1:2" x14ac:dyDescent="0.2">
      <c r="A44272" s="2" t="s">
        <v>90658</v>
      </c>
      <c r="B44272" s="2" t="s">
        <v>90659</v>
      </c>
    </row>
    <row r="44273" spans="1:2" x14ac:dyDescent="0.2">
      <c r="A44273" s="2" t="s">
        <v>90660</v>
      </c>
      <c r="B44273" s="2" t="s">
        <v>90661</v>
      </c>
    </row>
    <row r="44274" spans="1:2" x14ac:dyDescent="0.2">
      <c r="A44274" s="2" t="s">
        <v>90662</v>
      </c>
      <c r="B44274" s="2" t="s">
        <v>90663</v>
      </c>
    </row>
    <row r="44275" spans="1:2" x14ac:dyDescent="0.2">
      <c r="A44275" s="2" t="s">
        <v>90664</v>
      </c>
      <c r="B44275" s="2" t="s">
        <v>90665</v>
      </c>
    </row>
    <row r="44276" spans="1:2" x14ac:dyDescent="0.2">
      <c r="A44276" s="2" t="s">
        <v>90666</v>
      </c>
      <c r="B44276" s="2" t="s">
        <v>90667</v>
      </c>
    </row>
    <row r="44277" spans="1:2" x14ac:dyDescent="0.2">
      <c r="A44277" s="2" t="s">
        <v>90668</v>
      </c>
      <c r="B44277" s="2" t="s">
        <v>90669</v>
      </c>
    </row>
    <row r="44278" spans="1:2" x14ac:dyDescent="0.2">
      <c r="A44278" s="2" t="s">
        <v>90670</v>
      </c>
      <c r="B44278" s="2" t="s">
        <v>90671</v>
      </c>
    </row>
    <row r="44279" spans="1:2" x14ac:dyDescent="0.2">
      <c r="A44279" s="2" t="s">
        <v>90672</v>
      </c>
      <c r="B44279" s="2" t="s">
        <v>90673</v>
      </c>
    </row>
    <row r="44280" spans="1:2" x14ac:dyDescent="0.2">
      <c r="A44280" s="2" t="s">
        <v>90674</v>
      </c>
      <c r="B44280" s="2" t="s">
        <v>90675</v>
      </c>
    </row>
    <row r="44281" spans="1:2" x14ac:dyDescent="0.2">
      <c r="A44281" s="2" t="s">
        <v>90676</v>
      </c>
      <c r="B44281" s="2" t="s">
        <v>90677</v>
      </c>
    </row>
    <row r="44282" spans="1:2" x14ac:dyDescent="0.2">
      <c r="A44282" s="2" t="s">
        <v>90678</v>
      </c>
      <c r="B44282" s="2" t="s">
        <v>90679</v>
      </c>
    </row>
    <row r="44283" spans="1:2" x14ac:dyDescent="0.2">
      <c r="A44283" s="2" t="s">
        <v>90680</v>
      </c>
      <c r="B44283" s="2" t="s">
        <v>90681</v>
      </c>
    </row>
    <row r="44284" spans="1:2" x14ac:dyDescent="0.2">
      <c r="A44284" s="2" t="s">
        <v>90682</v>
      </c>
      <c r="B44284" s="2" t="s">
        <v>90683</v>
      </c>
    </row>
    <row r="44285" spans="1:2" x14ac:dyDescent="0.2">
      <c r="A44285" s="2" t="s">
        <v>90684</v>
      </c>
      <c r="B44285" s="2" t="s">
        <v>90685</v>
      </c>
    </row>
    <row r="44286" spans="1:2" x14ac:dyDescent="0.2">
      <c r="A44286" s="2" t="s">
        <v>90686</v>
      </c>
      <c r="B44286" s="2" t="s">
        <v>90687</v>
      </c>
    </row>
    <row r="44287" spans="1:2" x14ac:dyDescent="0.2">
      <c r="A44287" s="2" t="s">
        <v>90688</v>
      </c>
      <c r="B44287" s="2" t="s">
        <v>90689</v>
      </c>
    </row>
    <row r="44288" spans="1:2" x14ac:dyDescent="0.2">
      <c r="A44288" s="2" t="s">
        <v>90690</v>
      </c>
      <c r="B44288" s="2" t="s">
        <v>90691</v>
      </c>
    </row>
    <row r="44289" spans="1:2" x14ac:dyDescent="0.2">
      <c r="A44289" s="2" t="s">
        <v>90692</v>
      </c>
      <c r="B44289" s="2" t="s">
        <v>90693</v>
      </c>
    </row>
    <row r="44290" spans="1:2" x14ac:dyDescent="0.2">
      <c r="A44290" s="2" t="s">
        <v>90694</v>
      </c>
      <c r="B44290" s="2" t="s">
        <v>90695</v>
      </c>
    </row>
    <row r="44291" spans="1:2" x14ac:dyDescent="0.2">
      <c r="A44291" s="2" t="s">
        <v>90696</v>
      </c>
      <c r="B44291" s="2" t="s">
        <v>90697</v>
      </c>
    </row>
    <row r="44292" spans="1:2" x14ac:dyDescent="0.2">
      <c r="A44292" s="2" t="s">
        <v>90698</v>
      </c>
      <c r="B44292" s="2" t="s">
        <v>90699</v>
      </c>
    </row>
    <row r="44293" spans="1:2" x14ac:dyDescent="0.2">
      <c r="A44293" s="2" t="s">
        <v>90700</v>
      </c>
      <c r="B44293" s="2" t="s">
        <v>90701</v>
      </c>
    </row>
    <row r="44294" spans="1:2" x14ac:dyDescent="0.2">
      <c r="A44294" s="2" t="s">
        <v>90702</v>
      </c>
      <c r="B44294" s="2" t="s">
        <v>90703</v>
      </c>
    </row>
    <row r="44295" spans="1:2" x14ac:dyDescent="0.2">
      <c r="A44295" s="2" t="s">
        <v>90704</v>
      </c>
      <c r="B44295" s="2" t="s">
        <v>90705</v>
      </c>
    </row>
    <row r="44296" spans="1:2" x14ac:dyDescent="0.2">
      <c r="A44296" s="2" t="s">
        <v>90706</v>
      </c>
      <c r="B44296" s="2" t="s">
        <v>90707</v>
      </c>
    </row>
    <row r="44297" spans="1:2" x14ac:dyDescent="0.2">
      <c r="A44297" s="2" t="s">
        <v>90708</v>
      </c>
      <c r="B44297" s="2" t="s">
        <v>90709</v>
      </c>
    </row>
    <row r="44298" spans="1:2" x14ac:dyDescent="0.2">
      <c r="A44298" s="2" t="s">
        <v>90710</v>
      </c>
      <c r="B44298" s="2" t="s">
        <v>90711</v>
      </c>
    </row>
    <row r="44299" spans="1:2" x14ac:dyDescent="0.2">
      <c r="A44299" s="2" t="s">
        <v>90712</v>
      </c>
      <c r="B44299" s="2" t="s">
        <v>90713</v>
      </c>
    </row>
    <row r="44300" spans="1:2" x14ac:dyDescent="0.2">
      <c r="A44300" s="2" t="s">
        <v>90714</v>
      </c>
      <c r="B44300" s="2" t="s">
        <v>90715</v>
      </c>
    </row>
    <row r="44301" spans="1:2" x14ac:dyDescent="0.2">
      <c r="A44301" s="2" t="s">
        <v>90716</v>
      </c>
      <c r="B44301" s="2" t="s">
        <v>90717</v>
      </c>
    </row>
    <row r="44302" spans="1:2" x14ac:dyDescent="0.2">
      <c r="A44302" s="2" t="s">
        <v>90718</v>
      </c>
      <c r="B44302" s="2" t="s">
        <v>90719</v>
      </c>
    </row>
    <row r="44303" spans="1:2" x14ac:dyDescent="0.2">
      <c r="A44303" s="2" t="s">
        <v>90720</v>
      </c>
      <c r="B44303" s="2" t="s">
        <v>90721</v>
      </c>
    </row>
    <row r="44304" spans="1:2" x14ac:dyDescent="0.2">
      <c r="A44304" s="2" t="s">
        <v>90722</v>
      </c>
      <c r="B44304" s="2" t="s">
        <v>90723</v>
      </c>
    </row>
    <row r="44305" spans="1:2" x14ac:dyDescent="0.2">
      <c r="A44305" s="2" t="s">
        <v>90724</v>
      </c>
      <c r="B44305" s="2" t="s">
        <v>90725</v>
      </c>
    </row>
    <row r="44306" spans="1:2" x14ac:dyDescent="0.2">
      <c r="A44306" s="2" t="s">
        <v>90726</v>
      </c>
      <c r="B44306" s="2" t="s">
        <v>90727</v>
      </c>
    </row>
    <row r="44307" spans="1:2" x14ac:dyDescent="0.2">
      <c r="A44307" s="2" t="s">
        <v>90728</v>
      </c>
      <c r="B44307" s="2" t="s">
        <v>90729</v>
      </c>
    </row>
    <row r="44308" spans="1:2" x14ac:dyDescent="0.2">
      <c r="A44308" s="2" t="s">
        <v>90730</v>
      </c>
      <c r="B44308" s="2" t="s">
        <v>90731</v>
      </c>
    </row>
    <row r="44309" spans="1:2" x14ac:dyDescent="0.2">
      <c r="A44309" s="2" t="s">
        <v>90732</v>
      </c>
      <c r="B44309" s="2" t="s">
        <v>90733</v>
      </c>
    </row>
    <row r="44310" spans="1:2" x14ac:dyDescent="0.2">
      <c r="A44310" s="2" t="s">
        <v>90734</v>
      </c>
      <c r="B44310" s="2" t="s">
        <v>90735</v>
      </c>
    </row>
    <row r="44311" spans="1:2" x14ac:dyDescent="0.2">
      <c r="A44311" s="2" t="s">
        <v>90736</v>
      </c>
      <c r="B44311" s="2" t="s">
        <v>90737</v>
      </c>
    </row>
    <row r="44312" spans="1:2" x14ac:dyDescent="0.2">
      <c r="A44312" s="2" t="s">
        <v>90738</v>
      </c>
      <c r="B44312" s="2" t="s">
        <v>90739</v>
      </c>
    </row>
    <row r="44313" spans="1:2" x14ac:dyDescent="0.2">
      <c r="A44313" s="2" t="s">
        <v>90740</v>
      </c>
      <c r="B44313" s="2" t="s">
        <v>90741</v>
      </c>
    </row>
    <row r="44314" spans="1:2" x14ac:dyDescent="0.2">
      <c r="A44314" s="2" t="s">
        <v>90742</v>
      </c>
      <c r="B44314" s="2" t="s">
        <v>90743</v>
      </c>
    </row>
    <row r="44315" spans="1:2" x14ac:dyDescent="0.2">
      <c r="A44315" s="2" t="s">
        <v>90744</v>
      </c>
      <c r="B44315" s="2" t="s">
        <v>90745</v>
      </c>
    </row>
    <row r="44316" spans="1:2" x14ac:dyDescent="0.2">
      <c r="A44316" s="2" t="s">
        <v>90746</v>
      </c>
      <c r="B44316" s="2" t="s">
        <v>90747</v>
      </c>
    </row>
    <row r="44317" spans="1:2" x14ac:dyDescent="0.2">
      <c r="A44317" s="2" t="s">
        <v>90748</v>
      </c>
      <c r="B44317" s="2" t="s">
        <v>90749</v>
      </c>
    </row>
    <row r="44318" spans="1:2" x14ac:dyDescent="0.2">
      <c r="A44318" s="2" t="s">
        <v>90750</v>
      </c>
      <c r="B44318" s="2" t="s">
        <v>90751</v>
      </c>
    </row>
    <row r="44319" spans="1:2" x14ac:dyDescent="0.2">
      <c r="A44319" s="2" t="s">
        <v>90752</v>
      </c>
      <c r="B44319" s="2" t="s">
        <v>90753</v>
      </c>
    </row>
    <row r="44320" spans="1:2" x14ac:dyDescent="0.2">
      <c r="A44320" s="2" t="s">
        <v>90754</v>
      </c>
      <c r="B44320" s="2" t="s">
        <v>90755</v>
      </c>
    </row>
    <row r="44321" spans="1:2" x14ac:dyDescent="0.2">
      <c r="A44321" s="2" t="s">
        <v>90756</v>
      </c>
      <c r="B44321" s="2" t="s">
        <v>90757</v>
      </c>
    </row>
    <row r="44322" spans="1:2" x14ac:dyDescent="0.2">
      <c r="A44322" s="2" t="s">
        <v>90758</v>
      </c>
      <c r="B44322" s="2" t="s">
        <v>90759</v>
      </c>
    </row>
    <row r="44323" spans="1:2" x14ac:dyDescent="0.2">
      <c r="A44323" s="2" t="s">
        <v>90760</v>
      </c>
      <c r="B44323" s="2" t="s">
        <v>90761</v>
      </c>
    </row>
    <row r="44324" spans="1:2" x14ac:dyDescent="0.2">
      <c r="A44324" s="2" t="s">
        <v>90762</v>
      </c>
      <c r="B44324" s="2" t="s">
        <v>90172</v>
      </c>
    </row>
    <row r="44325" spans="1:2" x14ac:dyDescent="0.2">
      <c r="A44325" s="2" t="s">
        <v>90763</v>
      </c>
      <c r="B44325" s="2" t="s">
        <v>90764</v>
      </c>
    </row>
    <row r="44326" spans="1:2" x14ac:dyDescent="0.2">
      <c r="A44326" s="2" t="s">
        <v>90765</v>
      </c>
      <c r="B44326" s="2" t="s">
        <v>90766</v>
      </c>
    </row>
    <row r="44327" spans="1:2" x14ac:dyDescent="0.2">
      <c r="A44327" s="2" t="s">
        <v>90767</v>
      </c>
      <c r="B44327" s="2" t="s">
        <v>90768</v>
      </c>
    </row>
    <row r="44328" spans="1:2" x14ac:dyDescent="0.2">
      <c r="A44328" s="2" t="s">
        <v>90769</v>
      </c>
      <c r="B44328" s="2" t="s">
        <v>90770</v>
      </c>
    </row>
    <row r="44329" spans="1:2" x14ac:dyDescent="0.2">
      <c r="A44329" s="2" t="s">
        <v>90771</v>
      </c>
      <c r="B44329" s="2" t="s">
        <v>90772</v>
      </c>
    </row>
    <row r="44330" spans="1:2" x14ac:dyDescent="0.2">
      <c r="A44330" s="2" t="s">
        <v>90773</v>
      </c>
      <c r="B44330" s="2" t="s">
        <v>90774</v>
      </c>
    </row>
    <row r="44331" spans="1:2" x14ac:dyDescent="0.2">
      <c r="A44331" s="2" t="s">
        <v>90775</v>
      </c>
      <c r="B44331" s="2" t="s">
        <v>90776</v>
      </c>
    </row>
    <row r="44332" spans="1:2" x14ac:dyDescent="0.2">
      <c r="A44332" s="2" t="s">
        <v>90777</v>
      </c>
      <c r="B44332" s="2" t="s">
        <v>90778</v>
      </c>
    </row>
    <row r="44333" spans="1:2" x14ac:dyDescent="0.2">
      <c r="A44333" s="2" t="s">
        <v>90779</v>
      </c>
      <c r="B44333" s="2" t="s">
        <v>90780</v>
      </c>
    </row>
    <row r="44334" spans="1:2" x14ac:dyDescent="0.2">
      <c r="A44334" s="2" t="s">
        <v>90781</v>
      </c>
      <c r="B44334" s="2" t="s">
        <v>90782</v>
      </c>
    </row>
    <row r="44335" spans="1:2" x14ac:dyDescent="0.2">
      <c r="A44335" s="2" t="s">
        <v>90783</v>
      </c>
      <c r="B44335" s="2" t="s">
        <v>90784</v>
      </c>
    </row>
    <row r="44336" spans="1:2" x14ac:dyDescent="0.2">
      <c r="A44336" s="2" t="s">
        <v>90785</v>
      </c>
      <c r="B44336" s="2" t="s">
        <v>90786</v>
      </c>
    </row>
    <row r="44337" spans="1:2" x14ac:dyDescent="0.2">
      <c r="A44337" s="2" t="s">
        <v>90787</v>
      </c>
      <c r="B44337" s="2" t="s">
        <v>90788</v>
      </c>
    </row>
    <row r="44338" spans="1:2" x14ac:dyDescent="0.2">
      <c r="A44338" s="2" t="s">
        <v>90789</v>
      </c>
      <c r="B44338" s="2" t="s">
        <v>90790</v>
      </c>
    </row>
    <row r="44339" spans="1:2" x14ac:dyDescent="0.2">
      <c r="A44339" s="2" t="s">
        <v>90791</v>
      </c>
      <c r="B44339" s="2" t="s">
        <v>90792</v>
      </c>
    </row>
    <row r="44340" spans="1:2" x14ac:dyDescent="0.2">
      <c r="A44340" s="2" t="s">
        <v>90793</v>
      </c>
      <c r="B44340" s="2" t="s">
        <v>90794</v>
      </c>
    </row>
    <row r="44341" spans="1:2" x14ac:dyDescent="0.2">
      <c r="A44341" s="2" t="s">
        <v>90795</v>
      </c>
      <c r="B44341" s="2" t="s">
        <v>90796</v>
      </c>
    </row>
    <row r="44342" spans="1:2" x14ac:dyDescent="0.2">
      <c r="A44342" s="2" t="s">
        <v>90797</v>
      </c>
      <c r="B44342" s="2" t="s">
        <v>90798</v>
      </c>
    </row>
    <row r="44343" spans="1:2" x14ac:dyDescent="0.2">
      <c r="A44343" s="2" t="s">
        <v>90799</v>
      </c>
      <c r="B44343" s="2" t="s">
        <v>90800</v>
      </c>
    </row>
    <row r="44344" spans="1:2" x14ac:dyDescent="0.2">
      <c r="A44344" s="2" t="s">
        <v>90801</v>
      </c>
      <c r="B44344" s="2" t="s">
        <v>90802</v>
      </c>
    </row>
    <row r="44345" spans="1:2" x14ac:dyDescent="0.2">
      <c r="A44345" s="2" t="s">
        <v>90803</v>
      </c>
      <c r="B44345" s="2" t="s">
        <v>90804</v>
      </c>
    </row>
    <row r="44346" spans="1:2" x14ac:dyDescent="0.2">
      <c r="A44346" s="2" t="s">
        <v>90805</v>
      </c>
      <c r="B44346" s="2" t="s">
        <v>90806</v>
      </c>
    </row>
    <row r="44347" spans="1:2" x14ac:dyDescent="0.2">
      <c r="A44347" s="2" t="s">
        <v>90807</v>
      </c>
      <c r="B44347" s="2" t="s">
        <v>90808</v>
      </c>
    </row>
    <row r="44348" spans="1:2" x14ac:dyDescent="0.2">
      <c r="A44348" s="2" t="s">
        <v>90809</v>
      </c>
      <c r="B44348" s="2" t="s">
        <v>90810</v>
      </c>
    </row>
    <row r="44349" spans="1:2" x14ac:dyDescent="0.2">
      <c r="A44349" s="2" t="s">
        <v>90811</v>
      </c>
      <c r="B44349" s="2" t="s">
        <v>90812</v>
      </c>
    </row>
    <row r="44350" spans="1:2" x14ac:dyDescent="0.2">
      <c r="A44350" s="2" t="s">
        <v>90813</v>
      </c>
      <c r="B44350" s="2" t="s">
        <v>90814</v>
      </c>
    </row>
    <row r="44351" spans="1:2" x14ac:dyDescent="0.2">
      <c r="A44351" s="2" t="s">
        <v>90815</v>
      </c>
      <c r="B44351" s="2" t="s">
        <v>90816</v>
      </c>
    </row>
    <row r="44352" spans="1:2" x14ac:dyDescent="0.2">
      <c r="A44352" s="2" t="s">
        <v>90817</v>
      </c>
      <c r="B44352" s="2" t="s">
        <v>90818</v>
      </c>
    </row>
    <row r="44353" spans="1:2" x14ac:dyDescent="0.2">
      <c r="A44353" s="2" t="s">
        <v>90819</v>
      </c>
      <c r="B44353" s="2" t="s">
        <v>90820</v>
      </c>
    </row>
    <row r="44354" spans="1:2" x14ac:dyDescent="0.2">
      <c r="A44354" s="2" t="s">
        <v>90821</v>
      </c>
      <c r="B44354" s="2" t="s">
        <v>90822</v>
      </c>
    </row>
    <row r="44355" spans="1:2" x14ac:dyDescent="0.2">
      <c r="A44355" s="2" t="s">
        <v>90823</v>
      </c>
      <c r="B44355" s="2" t="s">
        <v>90824</v>
      </c>
    </row>
    <row r="44356" spans="1:2" x14ac:dyDescent="0.2">
      <c r="A44356" s="2" t="s">
        <v>90825</v>
      </c>
      <c r="B44356" s="2" t="s">
        <v>90826</v>
      </c>
    </row>
    <row r="44357" spans="1:2" x14ac:dyDescent="0.2">
      <c r="A44357" s="2" t="s">
        <v>90827</v>
      </c>
      <c r="B44357" s="2" t="s">
        <v>90828</v>
      </c>
    </row>
    <row r="44358" spans="1:2" x14ac:dyDescent="0.2">
      <c r="A44358" s="2" t="s">
        <v>90829</v>
      </c>
      <c r="B44358" s="2" t="s">
        <v>90830</v>
      </c>
    </row>
    <row r="44359" spans="1:2" x14ac:dyDescent="0.2">
      <c r="A44359" s="2" t="s">
        <v>90831</v>
      </c>
      <c r="B44359" s="2" t="s">
        <v>90832</v>
      </c>
    </row>
    <row r="44360" spans="1:2" x14ac:dyDescent="0.2">
      <c r="A44360" s="2" t="s">
        <v>90833</v>
      </c>
      <c r="B44360" s="2" t="s">
        <v>90834</v>
      </c>
    </row>
    <row r="44361" spans="1:2" x14ac:dyDescent="0.2">
      <c r="A44361" s="2" t="s">
        <v>90835</v>
      </c>
      <c r="B44361" s="2" t="s">
        <v>90836</v>
      </c>
    </row>
    <row r="44362" spans="1:2" x14ac:dyDescent="0.2">
      <c r="A44362" s="2" t="s">
        <v>90837</v>
      </c>
      <c r="B44362" s="2" t="s">
        <v>90838</v>
      </c>
    </row>
    <row r="44363" spans="1:2" x14ac:dyDescent="0.2">
      <c r="A44363" s="2" t="s">
        <v>90839</v>
      </c>
      <c r="B44363" s="2" t="s">
        <v>90840</v>
      </c>
    </row>
    <row r="44364" spans="1:2" x14ac:dyDescent="0.2">
      <c r="A44364" s="2" t="s">
        <v>90841</v>
      </c>
      <c r="B44364" s="2" t="s">
        <v>90842</v>
      </c>
    </row>
    <row r="44365" spans="1:2" x14ac:dyDescent="0.2">
      <c r="A44365" s="2" t="s">
        <v>90843</v>
      </c>
      <c r="B44365" s="2" t="s">
        <v>90844</v>
      </c>
    </row>
    <row r="44366" spans="1:2" x14ac:dyDescent="0.2">
      <c r="A44366" s="2" t="s">
        <v>90845</v>
      </c>
      <c r="B44366" s="2" t="s">
        <v>90846</v>
      </c>
    </row>
    <row r="44367" spans="1:2" x14ac:dyDescent="0.2">
      <c r="A44367" s="2" t="s">
        <v>90847</v>
      </c>
      <c r="B44367" s="2" t="s">
        <v>90848</v>
      </c>
    </row>
    <row r="44368" spans="1:2" x14ac:dyDescent="0.2">
      <c r="A44368" s="2" t="s">
        <v>90849</v>
      </c>
      <c r="B44368" s="2" t="s">
        <v>90850</v>
      </c>
    </row>
    <row r="44369" spans="1:2" x14ac:dyDescent="0.2">
      <c r="A44369" s="2" t="s">
        <v>90851</v>
      </c>
      <c r="B44369" s="2" t="s">
        <v>90852</v>
      </c>
    </row>
    <row r="44370" spans="1:2" x14ac:dyDescent="0.2">
      <c r="A44370" s="2" t="s">
        <v>90853</v>
      </c>
      <c r="B44370" s="2" t="s">
        <v>90854</v>
      </c>
    </row>
    <row r="44371" spans="1:2" x14ac:dyDescent="0.2">
      <c r="A44371" s="2" t="s">
        <v>90855</v>
      </c>
      <c r="B44371" s="2" t="s">
        <v>90856</v>
      </c>
    </row>
    <row r="44372" spans="1:2" x14ac:dyDescent="0.2">
      <c r="A44372" s="2" t="s">
        <v>90857</v>
      </c>
      <c r="B44372" s="2" t="s">
        <v>90858</v>
      </c>
    </row>
    <row r="44373" spans="1:2" x14ac:dyDescent="0.2">
      <c r="A44373" s="2" t="s">
        <v>90859</v>
      </c>
      <c r="B44373" s="2" t="s">
        <v>90860</v>
      </c>
    </row>
    <row r="44374" spans="1:2" x14ac:dyDescent="0.2">
      <c r="A44374" s="2" t="s">
        <v>90861</v>
      </c>
      <c r="B44374" s="2" t="s">
        <v>90862</v>
      </c>
    </row>
    <row r="44375" spans="1:2" x14ac:dyDescent="0.2">
      <c r="A44375" s="2" t="s">
        <v>90863</v>
      </c>
      <c r="B44375" s="2" t="s">
        <v>90864</v>
      </c>
    </row>
    <row r="44376" spans="1:2" x14ac:dyDescent="0.2">
      <c r="A44376" s="2" t="s">
        <v>90865</v>
      </c>
      <c r="B44376" s="2" t="s">
        <v>90866</v>
      </c>
    </row>
    <row r="44377" spans="1:2" x14ac:dyDescent="0.2">
      <c r="A44377" s="2" t="s">
        <v>90867</v>
      </c>
      <c r="B44377" s="2" t="s">
        <v>90868</v>
      </c>
    </row>
    <row r="44378" spans="1:2" x14ac:dyDescent="0.2">
      <c r="A44378" s="2" t="s">
        <v>90869</v>
      </c>
      <c r="B44378" s="2" t="s">
        <v>90870</v>
      </c>
    </row>
    <row r="44379" spans="1:2" x14ac:dyDescent="0.2">
      <c r="A44379" s="2" t="s">
        <v>90871</v>
      </c>
      <c r="B44379" s="2" t="s">
        <v>90872</v>
      </c>
    </row>
    <row r="44380" spans="1:2" x14ac:dyDescent="0.2">
      <c r="A44380" s="2" t="s">
        <v>90873</v>
      </c>
      <c r="B44380" s="2" t="s">
        <v>90874</v>
      </c>
    </row>
    <row r="44381" spans="1:2" x14ac:dyDescent="0.2">
      <c r="A44381" s="2" t="s">
        <v>90875</v>
      </c>
      <c r="B44381" s="2" t="s">
        <v>90876</v>
      </c>
    </row>
    <row r="44382" spans="1:2" x14ac:dyDescent="0.2">
      <c r="A44382" s="2" t="s">
        <v>90877</v>
      </c>
      <c r="B44382" s="2" t="s">
        <v>90878</v>
      </c>
    </row>
    <row r="44383" spans="1:2" x14ac:dyDescent="0.2">
      <c r="A44383" s="2" t="s">
        <v>90879</v>
      </c>
      <c r="B44383" s="2" t="s">
        <v>90880</v>
      </c>
    </row>
    <row r="44384" spans="1:2" x14ac:dyDescent="0.2">
      <c r="A44384" s="2" t="s">
        <v>90881</v>
      </c>
      <c r="B44384" s="2" t="s">
        <v>90882</v>
      </c>
    </row>
    <row r="44385" spans="1:2" x14ac:dyDescent="0.2">
      <c r="A44385" s="2" t="s">
        <v>90883</v>
      </c>
      <c r="B44385" s="2" t="s">
        <v>90884</v>
      </c>
    </row>
    <row r="44386" spans="1:2" x14ac:dyDescent="0.2">
      <c r="A44386" s="2" t="s">
        <v>90885</v>
      </c>
      <c r="B44386" s="2" t="s">
        <v>90886</v>
      </c>
    </row>
    <row r="44387" spans="1:2" x14ac:dyDescent="0.2">
      <c r="A44387" s="2" t="s">
        <v>90887</v>
      </c>
      <c r="B44387" s="2" t="s">
        <v>90888</v>
      </c>
    </row>
    <row r="44388" spans="1:2" x14ac:dyDescent="0.2">
      <c r="A44388" s="2" t="s">
        <v>90889</v>
      </c>
      <c r="B44388" s="2" t="s">
        <v>90890</v>
      </c>
    </row>
    <row r="44389" spans="1:2" x14ac:dyDescent="0.2">
      <c r="A44389" s="2" t="s">
        <v>90891</v>
      </c>
      <c r="B44389" s="2" t="s">
        <v>90892</v>
      </c>
    </row>
    <row r="44390" spans="1:2" x14ac:dyDescent="0.2">
      <c r="A44390" s="2" t="s">
        <v>90893</v>
      </c>
      <c r="B44390" s="2" t="s">
        <v>90894</v>
      </c>
    </row>
    <row r="44391" spans="1:2" x14ac:dyDescent="0.2">
      <c r="A44391" s="2" t="s">
        <v>90895</v>
      </c>
      <c r="B44391" s="2" t="s">
        <v>90896</v>
      </c>
    </row>
    <row r="44392" spans="1:2" x14ac:dyDescent="0.2">
      <c r="A44392" s="2" t="s">
        <v>90897</v>
      </c>
      <c r="B44392" s="2" t="s">
        <v>90898</v>
      </c>
    </row>
    <row r="44393" spans="1:2" x14ac:dyDescent="0.2">
      <c r="A44393" s="2" t="s">
        <v>90899</v>
      </c>
      <c r="B44393" s="2" t="s">
        <v>90900</v>
      </c>
    </row>
    <row r="44394" spans="1:2" x14ac:dyDescent="0.2">
      <c r="A44394" s="2" t="s">
        <v>90901</v>
      </c>
      <c r="B44394" s="2" t="s">
        <v>90902</v>
      </c>
    </row>
    <row r="44395" spans="1:2" x14ac:dyDescent="0.2">
      <c r="A44395" s="2" t="s">
        <v>90903</v>
      </c>
      <c r="B44395" s="2" t="s">
        <v>90904</v>
      </c>
    </row>
    <row r="44396" spans="1:2" x14ac:dyDescent="0.2">
      <c r="A44396" s="2" t="s">
        <v>90905</v>
      </c>
      <c r="B44396" s="2" t="s">
        <v>90906</v>
      </c>
    </row>
    <row r="44397" spans="1:2" x14ac:dyDescent="0.2">
      <c r="A44397" s="2" t="s">
        <v>90907</v>
      </c>
      <c r="B44397" s="2" t="s">
        <v>90908</v>
      </c>
    </row>
    <row r="44398" spans="1:2" x14ac:dyDescent="0.2">
      <c r="A44398" s="2" t="s">
        <v>90909</v>
      </c>
      <c r="B44398" s="2" t="s">
        <v>90910</v>
      </c>
    </row>
    <row r="44399" spans="1:2" x14ac:dyDescent="0.2">
      <c r="A44399" s="2" t="s">
        <v>90911</v>
      </c>
      <c r="B44399" s="2" t="s">
        <v>90912</v>
      </c>
    </row>
    <row r="44400" spans="1:2" x14ac:dyDescent="0.2">
      <c r="A44400" s="2" t="s">
        <v>90913</v>
      </c>
      <c r="B44400" s="2" t="s">
        <v>90914</v>
      </c>
    </row>
    <row r="44401" spans="1:2" x14ac:dyDescent="0.2">
      <c r="A44401" s="2" t="s">
        <v>90915</v>
      </c>
      <c r="B44401" s="2" t="s">
        <v>90916</v>
      </c>
    </row>
    <row r="44402" spans="1:2" x14ac:dyDescent="0.2">
      <c r="A44402" s="2" t="s">
        <v>90917</v>
      </c>
      <c r="B44402" s="2" t="s">
        <v>90918</v>
      </c>
    </row>
    <row r="44403" spans="1:2" x14ac:dyDescent="0.2">
      <c r="A44403" s="2" t="s">
        <v>90919</v>
      </c>
      <c r="B44403" s="2" t="s">
        <v>90920</v>
      </c>
    </row>
    <row r="44404" spans="1:2" x14ac:dyDescent="0.2">
      <c r="A44404" s="2" t="s">
        <v>90921</v>
      </c>
      <c r="B44404" s="2" t="s">
        <v>90922</v>
      </c>
    </row>
    <row r="44405" spans="1:2" x14ac:dyDescent="0.2">
      <c r="A44405" s="2" t="s">
        <v>90923</v>
      </c>
      <c r="B44405" s="2" t="s">
        <v>90924</v>
      </c>
    </row>
    <row r="44406" spans="1:2" x14ac:dyDescent="0.2">
      <c r="A44406" s="2" t="s">
        <v>90925</v>
      </c>
      <c r="B44406" s="2" t="s">
        <v>90926</v>
      </c>
    </row>
    <row r="44407" spans="1:2" x14ac:dyDescent="0.2">
      <c r="A44407" s="2" t="s">
        <v>90927</v>
      </c>
      <c r="B44407" s="2" t="s">
        <v>90928</v>
      </c>
    </row>
    <row r="44408" spans="1:2" x14ac:dyDescent="0.2">
      <c r="A44408" s="2" t="s">
        <v>90929</v>
      </c>
      <c r="B44408" s="2" t="s">
        <v>90930</v>
      </c>
    </row>
    <row r="44409" spans="1:2" x14ac:dyDescent="0.2">
      <c r="A44409" s="2" t="s">
        <v>90931</v>
      </c>
      <c r="B44409" s="2" t="s">
        <v>90932</v>
      </c>
    </row>
    <row r="44410" spans="1:2" x14ac:dyDescent="0.2">
      <c r="A44410" s="2" t="s">
        <v>90933</v>
      </c>
      <c r="B44410" s="2" t="s">
        <v>90934</v>
      </c>
    </row>
    <row r="44411" spans="1:2" x14ac:dyDescent="0.2">
      <c r="A44411" s="2" t="s">
        <v>90935</v>
      </c>
      <c r="B44411" s="2" t="s">
        <v>90936</v>
      </c>
    </row>
    <row r="44412" spans="1:2" x14ac:dyDescent="0.2">
      <c r="A44412" s="2" t="s">
        <v>90937</v>
      </c>
      <c r="B44412" s="2" t="s">
        <v>90938</v>
      </c>
    </row>
    <row r="44413" spans="1:2" x14ac:dyDescent="0.2">
      <c r="A44413" s="2" t="s">
        <v>90939</v>
      </c>
      <c r="B44413" s="2" t="s">
        <v>90940</v>
      </c>
    </row>
    <row r="44414" spans="1:2" x14ac:dyDescent="0.2">
      <c r="A44414" s="2" t="s">
        <v>90941</v>
      </c>
      <c r="B44414" s="2" t="s">
        <v>90942</v>
      </c>
    </row>
    <row r="44415" spans="1:2" x14ac:dyDescent="0.2">
      <c r="A44415" s="2" t="s">
        <v>90943</v>
      </c>
      <c r="B44415" s="2" t="s">
        <v>90944</v>
      </c>
    </row>
    <row r="44416" spans="1:2" x14ac:dyDescent="0.2">
      <c r="A44416" s="2" t="s">
        <v>90945</v>
      </c>
      <c r="B44416" s="2" t="s">
        <v>90946</v>
      </c>
    </row>
    <row r="44417" spans="1:2" x14ac:dyDescent="0.2">
      <c r="A44417" s="2" t="s">
        <v>90947</v>
      </c>
      <c r="B44417" s="2" t="s">
        <v>90948</v>
      </c>
    </row>
    <row r="44418" spans="1:2" x14ac:dyDescent="0.2">
      <c r="A44418" s="2" t="s">
        <v>90949</v>
      </c>
      <c r="B44418" s="2" t="s">
        <v>90950</v>
      </c>
    </row>
    <row r="44419" spans="1:2" x14ac:dyDescent="0.2">
      <c r="A44419" s="2" t="s">
        <v>90951</v>
      </c>
      <c r="B44419" s="2" t="s">
        <v>90952</v>
      </c>
    </row>
    <row r="44420" spans="1:2" x14ac:dyDescent="0.2">
      <c r="A44420" s="2" t="s">
        <v>90953</v>
      </c>
      <c r="B44420" s="2" t="s">
        <v>90954</v>
      </c>
    </row>
    <row r="44421" spans="1:2" x14ac:dyDescent="0.2">
      <c r="A44421" s="2" t="s">
        <v>90955</v>
      </c>
      <c r="B44421" s="2" t="s">
        <v>90956</v>
      </c>
    </row>
    <row r="44422" spans="1:2" x14ac:dyDescent="0.2">
      <c r="A44422" s="2" t="s">
        <v>90957</v>
      </c>
      <c r="B44422" s="2" t="s">
        <v>90958</v>
      </c>
    </row>
    <row r="44423" spans="1:2" x14ac:dyDescent="0.2">
      <c r="A44423" s="2" t="s">
        <v>90959</v>
      </c>
      <c r="B44423" s="2" t="s">
        <v>90960</v>
      </c>
    </row>
    <row r="44424" spans="1:2" x14ac:dyDescent="0.2">
      <c r="A44424" s="2" t="s">
        <v>90961</v>
      </c>
      <c r="B44424" s="2" t="s">
        <v>90962</v>
      </c>
    </row>
    <row r="44425" spans="1:2" x14ac:dyDescent="0.2">
      <c r="A44425" s="2" t="s">
        <v>90963</v>
      </c>
      <c r="B44425" s="2" t="s">
        <v>90964</v>
      </c>
    </row>
    <row r="44426" spans="1:2" x14ac:dyDescent="0.2">
      <c r="A44426" s="2" t="s">
        <v>90965</v>
      </c>
      <c r="B44426" s="2" t="s">
        <v>90966</v>
      </c>
    </row>
    <row r="44427" spans="1:2" x14ac:dyDescent="0.2">
      <c r="A44427" s="2" t="s">
        <v>90967</v>
      </c>
      <c r="B44427" s="2" t="s">
        <v>90968</v>
      </c>
    </row>
    <row r="44428" spans="1:2" x14ac:dyDescent="0.2">
      <c r="A44428" s="2" t="s">
        <v>90969</v>
      </c>
      <c r="B44428" s="2" t="s">
        <v>90970</v>
      </c>
    </row>
    <row r="44429" spans="1:2" x14ac:dyDescent="0.2">
      <c r="A44429" s="2" t="s">
        <v>90971</v>
      </c>
      <c r="B44429" s="2" t="s">
        <v>90972</v>
      </c>
    </row>
    <row r="44430" spans="1:2" x14ac:dyDescent="0.2">
      <c r="A44430" s="2" t="s">
        <v>90973</v>
      </c>
      <c r="B44430" s="2" t="s">
        <v>90974</v>
      </c>
    </row>
    <row r="44431" spans="1:2" x14ac:dyDescent="0.2">
      <c r="A44431" s="2" t="s">
        <v>90975</v>
      </c>
      <c r="B44431" s="2" t="s">
        <v>90976</v>
      </c>
    </row>
    <row r="44432" spans="1:2" x14ac:dyDescent="0.2">
      <c r="A44432" s="2" t="s">
        <v>90977</v>
      </c>
      <c r="B44432" s="2" t="s">
        <v>90978</v>
      </c>
    </row>
    <row r="44433" spans="1:2" x14ac:dyDescent="0.2">
      <c r="A44433" s="2" t="s">
        <v>90979</v>
      </c>
      <c r="B44433" s="2" t="s">
        <v>90980</v>
      </c>
    </row>
    <row r="44434" spans="1:2" x14ac:dyDescent="0.2">
      <c r="A44434" s="2" t="s">
        <v>90981</v>
      </c>
      <c r="B44434" s="2" t="s">
        <v>90982</v>
      </c>
    </row>
    <row r="44435" spans="1:2" x14ac:dyDescent="0.2">
      <c r="A44435" s="2" t="s">
        <v>90983</v>
      </c>
      <c r="B44435" s="2" t="s">
        <v>90984</v>
      </c>
    </row>
    <row r="44436" spans="1:2" x14ac:dyDescent="0.2">
      <c r="A44436" s="2" t="s">
        <v>90985</v>
      </c>
      <c r="B44436" s="2" t="s">
        <v>90986</v>
      </c>
    </row>
    <row r="44437" spans="1:2" x14ac:dyDescent="0.2">
      <c r="A44437" s="2" t="s">
        <v>90987</v>
      </c>
      <c r="B44437" s="2" t="s">
        <v>90988</v>
      </c>
    </row>
    <row r="44438" spans="1:2" x14ac:dyDescent="0.2">
      <c r="A44438" s="2" t="s">
        <v>90989</v>
      </c>
      <c r="B44438" s="2" t="s">
        <v>90990</v>
      </c>
    </row>
    <row r="44439" spans="1:2" x14ac:dyDescent="0.2">
      <c r="A44439" s="2" t="s">
        <v>90991</v>
      </c>
      <c r="B44439" s="2" t="s">
        <v>90992</v>
      </c>
    </row>
    <row r="44440" spans="1:2" x14ac:dyDescent="0.2">
      <c r="A44440" s="2" t="s">
        <v>90993</v>
      </c>
      <c r="B44440" s="2" t="s">
        <v>90994</v>
      </c>
    </row>
    <row r="44441" spans="1:2" x14ac:dyDescent="0.2">
      <c r="A44441" s="2" t="s">
        <v>90995</v>
      </c>
      <c r="B44441" s="2" t="s">
        <v>90996</v>
      </c>
    </row>
    <row r="44442" spans="1:2" x14ac:dyDescent="0.2">
      <c r="A44442" s="2" t="s">
        <v>90997</v>
      </c>
      <c r="B44442" s="2" t="s">
        <v>90998</v>
      </c>
    </row>
    <row r="44443" spans="1:2" x14ac:dyDescent="0.2">
      <c r="A44443" s="2" t="s">
        <v>90999</v>
      </c>
      <c r="B44443" s="2" t="s">
        <v>91000</v>
      </c>
    </row>
    <row r="44444" spans="1:2" x14ac:dyDescent="0.2">
      <c r="A44444" s="2" t="s">
        <v>91001</v>
      </c>
      <c r="B44444" s="2" t="s">
        <v>91002</v>
      </c>
    </row>
    <row r="44445" spans="1:2" x14ac:dyDescent="0.2">
      <c r="A44445" s="2" t="s">
        <v>91003</v>
      </c>
      <c r="B44445" s="2" t="s">
        <v>91004</v>
      </c>
    </row>
    <row r="44446" spans="1:2" x14ac:dyDescent="0.2">
      <c r="A44446" s="2" t="s">
        <v>91005</v>
      </c>
      <c r="B44446" s="2" t="s">
        <v>91006</v>
      </c>
    </row>
    <row r="44447" spans="1:2" x14ac:dyDescent="0.2">
      <c r="A44447" s="2" t="s">
        <v>91007</v>
      </c>
      <c r="B44447" s="2" t="s">
        <v>91008</v>
      </c>
    </row>
    <row r="44448" spans="1:2" x14ac:dyDescent="0.2">
      <c r="A44448" s="2" t="s">
        <v>91009</v>
      </c>
      <c r="B44448" s="2" t="s">
        <v>91010</v>
      </c>
    </row>
    <row r="44449" spans="1:2" x14ac:dyDescent="0.2">
      <c r="A44449" s="2" t="s">
        <v>91011</v>
      </c>
      <c r="B44449" s="2" t="s">
        <v>91012</v>
      </c>
    </row>
    <row r="44450" spans="1:2" x14ac:dyDescent="0.2">
      <c r="A44450" s="2" t="s">
        <v>91013</v>
      </c>
      <c r="B44450" s="2" t="s">
        <v>91014</v>
      </c>
    </row>
    <row r="44451" spans="1:2" x14ac:dyDescent="0.2">
      <c r="A44451" s="2" t="s">
        <v>91015</v>
      </c>
      <c r="B44451" s="2" t="s">
        <v>91016</v>
      </c>
    </row>
    <row r="44452" spans="1:2" x14ac:dyDescent="0.2">
      <c r="A44452" s="2" t="s">
        <v>91017</v>
      </c>
      <c r="B44452" s="2" t="s">
        <v>91018</v>
      </c>
    </row>
    <row r="44453" spans="1:2" x14ac:dyDescent="0.2">
      <c r="A44453" s="2" t="s">
        <v>91019</v>
      </c>
      <c r="B44453" s="2" t="s">
        <v>91020</v>
      </c>
    </row>
    <row r="44454" spans="1:2" x14ac:dyDescent="0.2">
      <c r="A44454" s="2" t="s">
        <v>91021</v>
      </c>
      <c r="B44454" s="2" t="s">
        <v>91022</v>
      </c>
    </row>
    <row r="44455" spans="1:2" x14ac:dyDescent="0.2">
      <c r="A44455" s="2" t="s">
        <v>91023</v>
      </c>
      <c r="B44455" s="2" t="s">
        <v>91024</v>
      </c>
    </row>
    <row r="44456" spans="1:2" x14ac:dyDescent="0.2">
      <c r="A44456" s="2" t="s">
        <v>91025</v>
      </c>
      <c r="B44456" s="2" t="s">
        <v>91026</v>
      </c>
    </row>
    <row r="44457" spans="1:2" x14ac:dyDescent="0.2">
      <c r="A44457" s="2" t="s">
        <v>91027</v>
      </c>
      <c r="B44457" s="2" t="s">
        <v>91028</v>
      </c>
    </row>
    <row r="44458" spans="1:2" x14ac:dyDescent="0.2">
      <c r="A44458" s="2" t="s">
        <v>91029</v>
      </c>
      <c r="B44458" s="2" t="s">
        <v>91030</v>
      </c>
    </row>
    <row r="44459" spans="1:2" x14ac:dyDescent="0.2">
      <c r="A44459" s="2" t="s">
        <v>91031</v>
      </c>
      <c r="B44459" s="2" t="s">
        <v>91032</v>
      </c>
    </row>
    <row r="44460" spans="1:2" x14ac:dyDescent="0.2">
      <c r="A44460" s="2" t="s">
        <v>91033</v>
      </c>
      <c r="B44460" s="2" t="s">
        <v>91034</v>
      </c>
    </row>
    <row r="44461" spans="1:2" x14ac:dyDescent="0.2">
      <c r="A44461" s="2" t="s">
        <v>91035</v>
      </c>
      <c r="B44461" s="2" t="s">
        <v>91036</v>
      </c>
    </row>
    <row r="44462" spans="1:2" x14ac:dyDescent="0.2">
      <c r="A44462" s="2" t="s">
        <v>91037</v>
      </c>
      <c r="B44462" s="2" t="s">
        <v>91038</v>
      </c>
    </row>
    <row r="44463" spans="1:2" x14ac:dyDescent="0.2">
      <c r="A44463" s="2" t="s">
        <v>91039</v>
      </c>
      <c r="B44463" s="2" t="s">
        <v>91040</v>
      </c>
    </row>
    <row r="44464" spans="1:2" x14ac:dyDescent="0.2">
      <c r="A44464" s="2" t="s">
        <v>91041</v>
      </c>
      <c r="B44464" s="2" t="s">
        <v>91042</v>
      </c>
    </row>
    <row r="44465" spans="1:2" x14ac:dyDescent="0.2">
      <c r="A44465" s="2" t="s">
        <v>91043</v>
      </c>
      <c r="B44465" s="2" t="s">
        <v>91044</v>
      </c>
    </row>
    <row r="44466" spans="1:2" x14ac:dyDescent="0.2">
      <c r="A44466" s="2" t="s">
        <v>91045</v>
      </c>
      <c r="B44466" s="2" t="s">
        <v>91046</v>
      </c>
    </row>
    <row r="44467" spans="1:2" x14ac:dyDescent="0.2">
      <c r="A44467" s="2" t="s">
        <v>91047</v>
      </c>
      <c r="B44467" s="2" t="s">
        <v>91048</v>
      </c>
    </row>
    <row r="44468" spans="1:2" x14ac:dyDescent="0.2">
      <c r="A44468" s="2" t="s">
        <v>91049</v>
      </c>
      <c r="B44468" s="2" t="s">
        <v>91050</v>
      </c>
    </row>
    <row r="44469" spans="1:2" x14ac:dyDescent="0.2">
      <c r="A44469" s="2" t="s">
        <v>91051</v>
      </c>
      <c r="B44469" s="2" t="s">
        <v>91052</v>
      </c>
    </row>
    <row r="44470" spans="1:2" x14ac:dyDescent="0.2">
      <c r="A44470" s="2" t="s">
        <v>91053</v>
      </c>
      <c r="B44470" s="2" t="s">
        <v>91054</v>
      </c>
    </row>
    <row r="44471" spans="1:2" x14ac:dyDescent="0.2">
      <c r="A44471" s="2" t="s">
        <v>91055</v>
      </c>
      <c r="B44471" s="2" t="s">
        <v>91056</v>
      </c>
    </row>
    <row r="44472" spans="1:2" x14ac:dyDescent="0.2">
      <c r="A44472" s="2" t="s">
        <v>91057</v>
      </c>
      <c r="B44472" s="2" t="s">
        <v>91058</v>
      </c>
    </row>
    <row r="44473" spans="1:2" x14ac:dyDescent="0.2">
      <c r="A44473" s="2" t="s">
        <v>91059</v>
      </c>
      <c r="B44473" s="2" t="s">
        <v>91060</v>
      </c>
    </row>
    <row r="44474" spans="1:2" x14ac:dyDescent="0.2">
      <c r="A44474" s="2" t="s">
        <v>91061</v>
      </c>
      <c r="B44474" s="2" t="s">
        <v>91062</v>
      </c>
    </row>
    <row r="44475" spans="1:2" x14ac:dyDescent="0.2">
      <c r="A44475" s="2" t="s">
        <v>91063</v>
      </c>
      <c r="B44475" s="2" t="s">
        <v>91064</v>
      </c>
    </row>
    <row r="44476" spans="1:2" x14ac:dyDescent="0.2">
      <c r="A44476" s="2" t="s">
        <v>91065</v>
      </c>
      <c r="B44476" s="2" t="s">
        <v>91066</v>
      </c>
    </row>
    <row r="44477" spans="1:2" x14ac:dyDescent="0.2">
      <c r="A44477" s="2" t="s">
        <v>91067</v>
      </c>
      <c r="B44477" s="2" t="s">
        <v>91068</v>
      </c>
    </row>
    <row r="44478" spans="1:2" x14ac:dyDescent="0.2">
      <c r="A44478" s="2" t="s">
        <v>91069</v>
      </c>
      <c r="B44478" s="2" t="s">
        <v>91070</v>
      </c>
    </row>
    <row r="44479" spans="1:2" x14ac:dyDescent="0.2">
      <c r="A44479" s="2" t="s">
        <v>91071</v>
      </c>
      <c r="B44479" s="2" t="s">
        <v>91072</v>
      </c>
    </row>
    <row r="44480" spans="1:2" x14ac:dyDescent="0.2">
      <c r="A44480" s="2" t="s">
        <v>91073</v>
      </c>
      <c r="B44480" s="2" t="s">
        <v>91074</v>
      </c>
    </row>
    <row r="44481" spans="1:2" x14ac:dyDescent="0.2">
      <c r="A44481" s="2" t="s">
        <v>91075</v>
      </c>
      <c r="B44481" s="2" t="s">
        <v>91076</v>
      </c>
    </row>
    <row r="44482" spans="1:2" x14ac:dyDescent="0.2">
      <c r="A44482" s="2" t="s">
        <v>91077</v>
      </c>
      <c r="B44482" s="2" t="s">
        <v>91078</v>
      </c>
    </row>
    <row r="44483" spans="1:2" x14ac:dyDescent="0.2">
      <c r="A44483" s="2" t="s">
        <v>91079</v>
      </c>
      <c r="B44483" s="2" t="s">
        <v>91080</v>
      </c>
    </row>
    <row r="44484" spans="1:2" x14ac:dyDescent="0.2">
      <c r="A44484" s="2" t="s">
        <v>91081</v>
      </c>
      <c r="B44484" s="2" t="s">
        <v>91082</v>
      </c>
    </row>
    <row r="44485" spans="1:2" x14ac:dyDescent="0.2">
      <c r="A44485" s="2" t="s">
        <v>91083</v>
      </c>
      <c r="B44485" s="2" t="s">
        <v>91084</v>
      </c>
    </row>
    <row r="44486" spans="1:2" x14ac:dyDescent="0.2">
      <c r="A44486" s="2" t="s">
        <v>91085</v>
      </c>
      <c r="B44486" s="2" t="s">
        <v>91086</v>
      </c>
    </row>
    <row r="44487" spans="1:2" x14ac:dyDescent="0.2">
      <c r="A44487" s="2" t="s">
        <v>91087</v>
      </c>
      <c r="B44487" s="2" t="s">
        <v>91088</v>
      </c>
    </row>
    <row r="44488" spans="1:2" x14ac:dyDescent="0.2">
      <c r="A44488" s="2" t="s">
        <v>91089</v>
      </c>
      <c r="B44488" s="2" t="s">
        <v>91090</v>
      </c>
    </row>
    <row r="44489" spans="1:2" x14ac:dyDescent="0.2">
      <c r="A44489" s="2" t="s">
        <v>91091</v>
      </c>
      <c r="B44489" s="2" t="s">
        <v>91092</v>
      </c>
    </row>
    <row r="44490" spans="1:2" x14ac:dyDescent="0.2">
      <c r="A44490" s="2" t="s">
        <v>91093</v>
      </c>
      <c r="B44490" s="2" t="s">
        <v>91094</v>
      </c>
    </row>
    <row r="44491" spans="1:2" x14ac:dyDescent="0.2">
      <c r="A44491" s="2" t="s">
        <v>91095</v>
      </c>
      <c r="B44491" s="2" t="s">
        <v>91096</v>
      </c>
    </row>
    <row r="44492" spans="1:2" x14ac:dyDescent="0.2">
      <c r="A44492" s="2" t="s">
        <v>91097</v>
      </c>
      <c r="B44492" s="2" t="s">
        <v>91098</v>
      </c>
    </row>
    <row r="44493" spans="1:2" x14ac:dyDescent="0.2">
      <c r="A44493" s="2" t="s">
        <v>91099</v>
      </c>
      <c r="B44493" s="2" t="s">
        <v>91100</v>
      </c>
    </row>
    <row r="44494" spans="1:2" x14ac:dyDescent="0.2">
      <c r="A44494" s="2" t="s">
        <v>91101</v>
      </c>
      <c r="B44494" s="2" t="s">
        <v>91102</v>
      </c>
    </row>
    <row r="44495" spans="1:2" x14ac:dyDescent="0.2">
      <c r="A44495" s="2" t="s">
        <v>91103</v>
      </c>
      <c r="B44495" s="2" t="s">
        <v>91104</v>
      </c>
    </row>
    <row r="44496" spans="1:2" x14ac:dyDescent="0.2">
      <c r="A44496" s="2" t="s">
        <v>91105</v>
      </c>
      <c r="B44496" s="2" t="s">
        <v>91106</v>
      </c>
    </row>
    <row r="44497" spans="1:2" x14ac:dyDescent="0.2">
      <c r="A44497" s="2" t="s">
        <v>91107</v>
      </c>
      <c r="B44497" s="2" t="s">
        <v>91108</v>
      </c>
    </row>
    <row r="44498" spans="1:2" x14ac:dyDescent="0.2">
      <c r="A44498" s="2" t="s">
        <v>91109</v>
      </c>
      <c r="B44498" s="2" t="s">
        <v>91110</v>
      </c>
    </row>
    <row r="44499" spans="1:2" x14ac:dyDescent="0.2">
      <c r="A44499" s="2" t="s">
        <v>91111</v>
      </c>
      <c r="B44499" s="2" t="s">
        <v>91112</v>
      </c>
    </row>
    <row r="44500" spans="1:2" x14ac:dyDescent="0.2">
      <c r="A44500" s="2" t="s">
        <v>91113</v>
      </c>
      <c r="B44500" s="2" t="s">
        <v>91114</v>
      </c>
    </row>
    <row r="44501" spans="1:2" x14ac:dyDescent="0.2">
      <c r="A44501" s="2" t="s">
        <v>91115</v>
      </c>
      <c r="B44501" s="2" t="s">
        <v>91116</v>
      </c>
    </row>
    <row r="44502" spans="1:2" x14ac:dyDescent="0.2">
      <c r="A44502" s="2" t="s">
        <v>91117</v>
      </c>
      <c r="B44502" s="2" t="s">
        <v>91118</v>
      </c>
    </row>
    <row r="44503" spans="1:2" x14ac:dyDescent="0.2">
      <c r="A44503" s="2" t="s">
        <v>91119</v>
      </c>
      <c r="B44503" s="2" t="s">
        <v>91120</v>
      </c>
    </row>
    <row r="44504" spans="1:2" x14ac:dyDescent="0.2">
      <c r="A44504" s="2" t="s">
        <v>91121</v>
      </c>
      <c r="B44504" s="2" t="s">
        <v>91122</v>
      </c>
    </row>
    <row r="44505" spans="1:2" x14ac:dyDescent="0.2">
      <c r="A44505" s="2" t="s">
        <v>91123</v>
      </c>
      <c r="B44505" s="2" t="s">
        <v>91124</v>
      </c>
    </row>
    <row r="44506" spans="1:2" x14ac:dyDescent="0.2">
      <c r="A44506" s="2" t="s">
        <v>91125</v>
      </c>
      <c r="B44506" s="2" t="s">
        <v>91126</v>
      </c>
    </row>
    <row r="44507" spans="1:2" x14ac:dyDescent="0.2">
      <c r="A44507" s="2" t="s">
        <v>91127</v>
      </c>
      <c r="B44507" s="2" t="s">
        <v>91128</v>
      </c>
    </row>
    <row r="44508" spans="1:2" x14ac:dyDescent="0.2">
      <c r="A44508" s="2" t="s">
        <v>91129</v>
      </c>
      <c r="B44508" s="2" t="s">
        <v>91130</v>
      </c>
    </row>
    <row r="44509" spans="1:2" x14ac:dyDescent="0.2">
      <c r="A44509" s="2" t="s">
        <v>91131</v>
      </c>
      <c r="B44509" s="2" t="s">
        <v>91132</v>
      </c>
    </row>
    <row r="44510" spans="1:2" x14ac:dyDescent="0.2">
      <c r="A44510" s="2" t="s">
        <v>91133</v>
      </c>
      <c r="B44510" s="2" t="s">
        <v>91134</v>
      </c>
    </row>
    <row r="44511" spans="1:2" x14ac:dyDescent="0.2">
      <c r="A44511" s="2" t="s">
        <v>91135</v>
      </c>
      <c r="B44511" s="2" t="s">
        <v>91136</v>
      </c>
    </row>
    <row r="44512" spans="1:2" x14ac:dyDescent="0.2">
      <c r="A44512" s="2" t="s">
        <v>91137</v>
      </c>
      <c r="B44512" s="2" t="s">
        <v>91138</v>
      </c>
    </row>
    <row r="44513" spans="1:2" x14ac:dyDescent="0.2">
      <c r="A44513" s="2" t="s">
        <v>91139</v>
      </c>
      <c r="B44513" s="2" t="s">
        <v>91140</v>
      </c>
    </row>
    <row r="44514" spans="1:2" x14ac:dyDescent="0.2">
      <c r="A44514" s="2" t="s">
        <v>91141</v>
      </c>
      <c r="B44514" s="2" t="s">
        <v>91142</v>
      </c>
    </row>
    <row r="44515" spans="1:2" x14ac:dyDescent="0.2">
      <c r="A44515" s="2" t="s">
        <v>91143</v>
      </c>
      <c r="B44515" s="2" t="s">
        <v>91144</v>
      </c>
    </row>
    <row r="44516" spans="1:2" x14ac:dyDescent="0.2">
      <c r="A44516" s="2" t="s">
        <v>91145</v>
      </c>
      <c r="B44516" s="2" t="s">
        <v>91146</v>
      </c>
    </row>
    <row r="44517" spans="1:2" x14ac:dyDescent="0.2">
      <c r="A44517" s="2" t="s">
        <v>91147</v>
      </c>
      <c r="B44517" s="2" t="s">
        <v>91148</v>
      </c>
    </row>
    <row r="44518" spans="1:2" x14ac:dyDescent="0.2">
      <c r="A44518" s="2" t="s">
        <v>91149</v>
      </c>
      <c r="B44518" s="2" t="s">
        <v>91150</v>
      </c>
    </row>
    <row r="44519" spans="1:2" x14ac:dyDescent="0.2">
      <c r="A44519" s="2" t="s">
        <v>91151</v>
      </c>
      <c r="B44519" s="2" t="s">
        <v>91152</v>
      </c>
    </row>
    <row r="44520" spans="1:2" x14ac:dyDescent="0.2">
      <c r="A44520" s="2" t="s">
        <v>91153</v>
      </c>
      <c r="B44520" s="2" t="s">
        <v>91154</v>
      </c>
    </row>
    <row r="44521" spans="1:2" x14ac:dyDescent="0.2">
      <c r="A44521" s="2" t="s">
        <v>91155</v>
      </c>
      <c r="B44521" s="2" t="s">
        <v>91156</v>
      </c>
    </row>
    <row r="44522" spans="1:2" x14ac:dyDescent="0.2">
      <c r="A44522" s="2" t="s">
        <v>91157</v>
      </c>
      <c r="B44522" s="2" t="s">
        <v>91158</v>
      </c>
    </row>
    <row r="44523" spans="1:2" x14ac:dyDescent="0.2">
      <c r="A44523" s="2" t="s">
        <v>91159</v>
      </c>
      <c r="B44523" s="2" t="s">
        <v>91160</v>
      </c>
    </row>
    <row r="44524" spans="1:2" x14ac:dyDescent="0.2">
      <c r="A44524" s="2" t="s">
        <v>91161</v>
      </c>
      <c r="B44524" s="2" t="s">
        <v>91162</v>
      </c>
    </row>
    <row r="44525" spans="1:2" x14ac:dyDescent="0.2">
      <c r="A44525" s="2" t="s">
        <v>91163</v>
      </c>
      <c r="B44525" s="2" t="s">
        <v>91164</v>
      </c>
    </row>
    <row r="44526" spans="1:2" x14ac:dyDescent="0.2">
      <c r="A44526" s="2" t="s">
        <v>91165</v>
      </c>
      <c r="B44526" s="2" t="s">
        <v>91166</v>
      </c>
    </row>
    <row r="44527" spans="1:2" x14ac:dyDescent="0.2">
      <c r="A44527" s="2" t="s">
        <v>91167</v>
      </c>
      <c r="B44527" s="2" t="s">
        <v>91168</v>
      </c>
    </row>
    <row r="44528" spans="1:2" x14ac:dyDescent="0.2">
      <c r="A44528" s="2" t="s">
        <v>91169</v>
      </c>
      <c r="B44528" s="2" t="s">
        <v>91170</v>
      </c>
    </row>
    <row r="44529" spans="1:2" x14ac:dyDescent="0.2">
      <c r="A44529" s="2" t="s">
        <v>91171</v>
      </c>
      <c r="B44529" s="2" t="s">
        <v>91172</v>
      </c>
    </row>
    <row r="44530" spans="1:2" x14ac:dyDescent="0.2">
      <c r="A44530" s="2" t="s">
        <v>91173</v>
      </c>
      <c r="B44530" s="2" t="s">
        <v>91174</v>
      </c>
    </row>
    <row r="44531" spans="1:2" x14ac:dyDescent="0.2">
      <c r="A44531" s="2" t="s">
        <v>91175</v>
      </c>
      <c r="B44531" s="2" t="s">
        <v>91176</v>
      </c>
    </row>
    <row r="44532" spans="1:2" x14ac:dyDescent="0.2">
      <c r="A44532" s="2" t="s">
        <v>91177</v>
      </c>
      <c r="B44532" s="2" t="s">
        <v>91178</v>
      </c>
    </row>
    <row r="44533" spans="1:2" x14ac:dyDescent="0.2">
      <c r="A44533" s="2" t="s">
        <v>91179</v>
      </c>
      <c r="B44533" s="2" t="s">
        <v>91180</v>
      </c>
    </row>
    <row r="44534" spans="1:2" x14ac:dyDescent="0.2">
      <c r="A44534" s="2" t="s">
        <v>91181</v>
      </c>
      <c r="B44534" s="2" t="s">
        <v>91182</v>
      </c>
    </row>
    <row r="44535" spans="1:2" x14ac:dyDescent="0.2">
      <c r="A44535" s="2" t="s">
        <v>91183</v>
      </c>
      <c r="B44535" s="2" t="s">
        <v>91184</v>
      </c>
    </row>
    <row r="44536" spans="1:2" x14ac:dyDescent="0.2">
      <c r="A44536" s="2" t="s">
        <v>91185</v>
      </c>
      <c r="B44536" s="2" t="s">
        <v>91186</v>
      </c>
    </row>
    <row r="44537" spans="1:2" x14ac:dyDescent="0.2">
      <c r="A44537" s="2" t="s">
        <v>91187</v>
      </c>
      <c r="B44537" s="2" t="s">
        <v>91188</v>
      </c>
    </row>
    <row r="44538" spans="1:2" x14ac:dyDescent="0.2">
      <c r="A44538" s="2" t="s">
        <v>91189</v>
      </c>
      <c r="B44538" s="2" t="s">
        <v>91190</v>
      </c>
    </row>
    <row r="44539" spans="1:2" x14ac:dyDescent="0.2">
      <c r="A44539" s="2" t="s">
        <v>91191</v>
      </c>
      <c r="B44539" s="2" t="s">
        <v>91192</v>
      </c>
    </row>
    <row r="44540" spans="1:2" x14ac:dyDescent="0.2">
      <c r="A44540" s="2" t="s">
        <v>91193</v>
      </c>
      <c r="B44540" s="2" t="s">
        <v>91194</v>
      </c>
    </row>
    <row r="44541" spans="1:2" x14ac:dyDescent="0.2">
      <c r="A44541" s="2" t="s">
        <v>91195</v>
      </c>
      <c r="B44541" s="2" t="s">
        <v>91196</v>
      </c>
    </row>
    <row r="44542" spans="1:2" x14ac:dyDescent="0.2">
      <c r="A44542" s="2" t="s">
        <v>91197</v>
      </c>
      <c r="B44542" s="2" t="s">
        <v>91198</v>
      </c>
    </row>
    <row r="44543" spans="1:2" x14ac:dyDescent="0.2">
      <c r="A44543" s="2" t="s">
        <v>91199</v>
      </c>
      <c r="B44543" s="2" t="s">
        <v>91200</v>
      </c>
    </row>
    <row r="44544" spans="1:2" x14ac:dyDescent="0.2">
      <c r="A44544" s="2" t="s">
        <v>91201</v>
      </c>
      <c r="B44544" s="2" t="s">
        <v>91202</v>
      </c>
    </row>
    <row r="44545" spans="1:2" x14ac:dyDescent="0.2">
      <c r="A44545" s="2" t="s">
        <v>91203</v>
      </c>
      <c r="B44545" s="2" t="s">
        <v>91204</v>
      </c>
    </row>
    <row r="44546" spans="1:2" x14ac:dyDescent="0.2">
      <c r="A44546" s="2" t="s">
        <v>91205</v>
      </c>
      <c r="B44546" s="2" t="s">
        <v>91206</v>
      </c>
    </row>
    <row r="44547" spans="1:2" x14ac:dyDescent="0.2">
      <c r="A44547" s="2" t="s">
        <v>91207</v>
      </c>
      <c r="B44547" s="2" t="s">
        <v>91208</v>
      </c>
    </row>
    <row r="44548" spans="1:2" x14ac:dyDescent="0.2">
      <c r="A44548" s="2" t="s">
        <v>91209</v>
      </c>
      <c r="B44548" s="2" t="s">
        <v>91210</v>
      </c>
    </row>
    <row r="44549" spans="1:2" x14ac:dyDescent="0.2">
      <c r="A44549" s="2" t="s">
        <v>91211</v>
      </c>
      <c r="B44549" s="2" t="s">
        <v>91212</v>
      </c>
    </row>
    <row r="44550" spans="1:2" x14ac:dyDescent="0.2">
      <c r="A44550" s="2" t="s">
        <v>91213</v>
      </c>
      <c r="B44550" s="2" t="s">
        <v>91214</v>
      </c>
    </row>
    <row r="44551" spans="1:2" x14ac:dyDescent="0.2">
      <c r="A44551" s="2" t="s">
        <v>91215</v>
      </c>
      <c r="B44551" s="2" t="s">
        <v>91216</v>
      </c>
    </row>
    <row r="44552" spans="1:2" x14ac:dyDescent="0.2">
      <c r="A44552" s="2" t="s">
        <v>91217</v>
      </c>
      <c r="B44552" s="2" t="s">
        <v>91218</v>
      </c>
    </row>
    <row r="44553" spans="1:2" x14ac:dyDescent="0.2">
      <c r="A44553" s="2" t="s">
        <v>91219</v>
      </c>
      <c r="B44553" s="2" t="s">
        <v>1249</v>
      </c>
    </row>
    <row r="44554" spans="1:2" x14ac:dyDescent="0.2">
      <c r="A44554" s="2" t="s">
        <v>91220</v>
      </c>
      <c r="B44554" s="2" t="s">
        <v>91221</v>
      </c>
    </row>
    <row r="44555" spans="1:2" x14ac:dyDescent="0.2">
      <c r="A44555" s="2" t="s">
        <v>91222</v>
      </c>
      <c r="B44555" s="2" t="s">
        <v>91223</v>
      </c>
    </row>
    <row r="44556" spans="1:2" x14ac:dyDescent="0.2">
      <c r="A44556" s="2" t="s">
        <v>91224</v>
      </c>
      <c r="B44556" s="2" t="s">
        <v>91225</v>
      </c>
    </row>
    <row r="44557" spans="1:2" x14ac:dyDescent="0.2">
      <c r="A44557" s="2" t="s">
        <v>91226</v>
      </c>
      <c r="B44557" s="2" t="s">
        <v>91227</v>
      </c>
    </row>
    <row r="44558" spans="1:2" x14ac:dyDescent="0.2">
      <c r="A44558" s="2" t="s">
        <v>91228</v>
      </c>
      <c r="B44558" s="2" t="s">
        <v>91229</v>
      </c>
    </row>
    <row r="44559" spans="1:2" x14ac:dyDescent="0.2">
      <c r="A44559" s="2" t="s">
        <v>91230</v>
      </c>
      <c r="B44559" s="2" t="s">
        <v>91231</v>
      </c>
    </row>
    <row r="44560" spans="1:2" x14ac:dyDescent="0.2">
      <c r="A44560" s="2" t="s">
        <v>91232</v>
      </c>
      <c r="B44560" s="2" t="s">
        <v>91233</v>
      </c>
    </row>
    <row r="44561" spans="1:2" x14ac:dyDescent="0.2">
      <c r="A44561" s="2" t="s">
        <v>91234</v>
      </c>
      <c r="B44561" s="2" t="s">
        <v>91235</v>
      </c>
    </row>
    <row r="44562" spans="1:2" x14ac:dyDescent="0.2">
      <c r="A44562" s="2" t="s">
        <v>91236</v>
      </c>
      <c r="B44562" s="2" t="s">
        <v>91237</v>
      </c>
    </row>
    <row r="44563" spans="1:2" x14ac:dyDescent="0.2">
      <c r="A44563" s="2" t="s">
        <v>91238</v>
      </c>
      <c r="B44563" s="2" t="s">
        <v>91239</v>
      </c>
    </row>
    <row r="44564" spans="1:2" x14ac:dyDescent="0.2">
      <c r="A44564" s="2" t="s">
        <v>91240</v>
      </c>
      <c r="B44564" s="2" t="s">
        <v>91241</v>
      </c>
    </row>
    <row r="44565" spans="1:2" x14ac:dyDescent="0.2">
      <c r="A44565" s="2" t="s">
        <v>91242</v>
      </c>
      <c r="B44565" s="2" t="s">
        <v>91243</v>
      </c>
    </row>
    <row r="44566" spans="1:2" x14ac:dyDescent="0.2">
      <c r="A44566" s="2" t="s">
        <v>91244</v>
      </c>
      <c r="B44566" s="2" t="s">
        <v>91245</v>
      </c>
    </row>
    <row r="44567" spans="1:2" x14ac:dyDescent="0.2">
      <c r="A44567" s="2" t="s">
        <v>91246</v>
      </c>
      <c r="B44567" s="2" t="s">
        <v>91247</v>
      </c>
    </row>
    <row r="44568" spans="1:2" x14ac:dyDescent="0.2">
      <c r="A44568" s="2" t="s">
        <v>91248</v>
      </c>
      <c r="B44568" s="2" t="s">
        <v>91249</v>
      </c>
    </row>
    <row r="44569" spans="1:2" x14ac:dyDescent="0.2">
      <c r="A44569" s="2" t="s">
        <v>91250</v>
      </c>
      <c r="B44569" s="2" t="s">
        <v>91251</v>
      </c>
    </row>
    <row r="44570" spans="1:2" x14ac:dyDescent="0.2">
      <c r="A44570" s="2" t="s">
        <v>91252</v>
      </c>
      <c r="B44570" s="2" t="s">
        <v>91253</v>
      </c>
    </row>
    <row r="44571" spans="1:2" x14ac:dyDescent="0.2">
      <c r="A44571" s="2" t="s">
        <v>91254</v>
      </c>
      <c r="B44571" s="2" t="s">
        <v>91255</v>
      </c>
    </row>
    <row r="44572" spans="1:2" x14ac:dyDescent="0.2">
      <c r="A44572" s="2" t="s">
        <v>91256</v>
      </c>
      <c r="B44572" s="2" t="s">
        <v>91257</v>
      </c>
    </row>
    <row r="44573" spans="1:2" x14ac:dyDescent="0.2">
      <c r="A44573" s="2" t="s">
        <v>91258</v>
      </c>
      <c r="B44573" s="2" t="s">
        <v>91259</v>
      </c>
    </row>
    <row r="44574" spans="1:2" x14ac:dyDescent="0.2">
      <c r="A44574" s="2" t="s">
        <v>91260</v>
      </c>
      <c r="B44574" s="2" t="s">
        <v>91261</v>
      </c>
    </row>
    <row r="44575" spans="1:2" x14ac:dyDescent="0.2">
      <c r="A44575" s="2" t="s">
        <v>91262</v>
      </c>
      <c r="B44575" s="2" t="s">
        <v>91263</v>
      </c>
    </row>
    <row r="44576" spans="1:2" x14ac:dyDescent="0.2">
      <c r="A44576" s="2" t="s">
        <v>91264</v>
      </c>
      <c r="B44576" s="2" t="s">
        <v>91265</v>
      </c>
    </row>
    <row r="44577" spans="1:2" x14ac:dyDescent="0.2">
      <c r="A44577" s="2" t="s">
        <v>91266</v>
      </c>
      <c r="B44577" s="2" t="s">
        <v>91267</v>
      </c>
    </row>
    <row r="44578" spans="1:2" x14ac:dyDescent="0.2">
      <c r="A44578" s="2" t="s">
        <v>91268</v>
      </c>
      <c r="B44578" s="2" t="s">
        <v>91269</v>
      </c>
    </row>
    <row r="44579" spans="1:2" x14ac:dyDescent="0.2">
      <c r="A44579" s="2" t="s">
        <v>91270</v>
      </c>
      <c r="B44579" s="2" t="s">
        <v>91271</v>
      </c>
    </row>
    <row r="44580" spans="1:2" x14ac:dyDescent="0.2">
      <c r="A44580" s="2" t="s">
        <v>91272</v>
      </c>
      <c r="B44580" s="2" t="s">
        <v>91273</v>
      </c>
    </row>
    <row r="44581" spans="1:2" x14ac:dyDescent="0.2">
      <c r="A44581" s="2" t="s">
        <v>91274</v>
      </c>
      <c r="B44581" s="2" t="s">
        <v>91275</v>
      </c>
    </row>
    <row r="44582" spans="1:2" x14ac:dyDescent="0.2">
      <c r="A44582" s="2" t="s">
        <v>91276</v>
      </c>
      <c r="B44582" s="2" t="s">
        <v>91277</v>
      </c>
    </row>
    <row r="44583" spans="1:2" x14ac:dyDescent="0.2">
      <c r="A44583" s="2" t="s">
        <v>91278</v>
      </c>
      <c r="B44583" s="2" t="s">
        <v>91279</v>
      </c>
    </row>
    <row r="44584" spans="1:2" x14ac:dyDescent="0.2">
      <c r="A44584" s="2" t="s">
        <v>91280</v>
      </c>
      <c r="B44584" s="2" t="s">
        <v>91281</v>
      </c>
    </row>
    <row r="44585" spans="1:2" x14ac:dyDescent="0.2">
      <c r="A44585" s="2" t="s">
        <v>91282</v>
      </c>
      <c r="B44585" s="2" t="s">
        <v>91283</v>
      </c>
    </row>
    <row r="44586" spans="1:2" x14ac:dyDescent="0.2">
      <c r="A44586" s="2" t="s">
        <v>91284</v>
      </c>
      <c r="B44586" s="2" t="s">
        <v>91285</v>
      </c>
    </row>
    <row r="44587" spans="1:2" x14ac:dyDescent="0.2">
      <c r="A44587" s="2" t="s">
        <v>91286</v>
      </c>
      <c r="B44587" s="2" t="s">
        <v>91287</v>
      </c>
    </row>
    <row r="44588" spans="1:2" x14ac:dyDescent="0.2">
      <c r="A44588" s="2" t="s">
        <v>91288</v>
      </c>
      <c r="B44588" s="2" t="s">
        <v>91289</v>
      </c>
    </row>
    <row r="44589" spans="1:2" x14ac:dyDescent="0.2">
      <c r="A44589" s="2" t="s">
        <v>91290</v>
      </c>
      <c r="B44589" s="2" t="s">
        <v>91291</v>
      </c>
    </row>
    <row r="44590" spans="1:2" x14ac:dyDescent="0.2">
      <c r="A44590" s="2" t="s">
        <v>91292</v>
      </c>
      <c r="B44590" s="2" t="s">
        <v>91293</v>
      </c>
    </row>
    <row r="44591" spans="1:2" x14ac:dyDescent="0.2">
      <c r="A44591" s="2" t="s">
        <v>91294</v>
      </c>
      <c r="B44591" s="2" t="s">
        <v>91295</v>
      </c>
    </row>
    <row r="44592" spans="1:2" x14ac:dyDescent="0.2">
      <c r="A44592" s="2" t="s">
        <v>91296</v>
      </c>
      <c r="B44592" s="2" t="s">
        <v>91297</v>
      </c>
    </row>
    <row r="44593" spans="1:2" x14ac:dyDescent="0.2">
      <c r="A44593" s="2" t="s">
        <v>91298</v>
      </c>
      <c r="B44593" s="2" t="s">
        <v>91299</v>
      </c>
    </row>
    <row r="44594" spans="1:2" x14ac:dyDescent="0.2">
      <c r="A44594" s="2" t="s">
        <v>91300</v>
      </c>
      <c r="B44594" s="2" t="s">
        <v>91301</v>
      </c>
    </row>
    <row r="44595" spans="1:2" x14ac:dyDescent="0.2">
      <c r="A44595" s="2" t="s">
        <v>91302</v>
      </c>
      <c r="B44595" s="2" t="s">
        <v>91303</v>
      </c>
    </row>
    <row r="44596" spans="1:2" x14ac:dyDescent="0.2">
      <c r="A44596" s="2" t="s">
        <v>91304</v>
      </c>
      <c r="B44596" s="2" t="s">
        <v>91305</v>
      </c>
    </row>
    <row r="44597" spans="1:2" x14ac:dyDescent="0.2">
      <c r="A44597" s="2" t="s">
        <v>91306</v>
      </c>
      <c r="B44597" s="2" t="s">
        <v>91307</v>
      </c>
    </row>
    <row r="44598" spans="1:2" x14ac:dyDescent="0.2">
      <c r="A44598" s="2" t="s">
        <v>91308</v>
      </c>
      <c r="B44598" s="2" t="s">
        <v>91309</v>
      </c>
    </row>
    <row r="44599" spans="1:2" x14ac:dyDescent="0.2">
      <c r="A44599" s="2" t="s">
        <v>91310</v>
      </c>
      <c r="B44599" s="2" t="s">
        <v>91311</v>
      </c>
    </row>
    <row r="44600" spans="1:2" x14ac:dyDescent="0.2">
      <c r="A44600" s="2" t="s">
        <v>91312</v>
      </c>
      <c r="B44600" s="2" t="s">
        <v>91313</v>
      </c>
    </row>
    <row r="44601" spans="1:2" x14ac:dyDescent="0.2">
      <c r="A44601" s="2" t="s">
        <v>91314</v>
      </c>
      <c r="B44601" s="2" t="s">
        <v>91315</v>
      </c>
    </row>
    <row r="44602" spans="1:2" x14ac:dyDescent="0.2">
      <c r="A44602" s="2" t="s">
        <v>91316</v>
      </c>
      <c r="B44602" s="2" t="s">
        <v>91317</v>
      </c>
    </row>
    <row r="44603" spans="1:2" x14ac:dyDescent="0.2">
      <c r="A44603" s="2" t="s">
        <v>91318</v>
      </c>
      <c r="B44603" s="2" t="s">
        <v>91319</v>
      </c>
    </row>
    <row r="44604" spans="1:2" x14ac:dyDescent="0.2">
      <c r="A44604" s="2" t="s">
        <v>91320</v>
      </c>
      <c r="B44604" s="2" t="s">
        <v>91321</v>
      </c>
    </row>
    <row r="44605" spans="1:2" x14ac:dyDescent="0.2">
      <c r="A44605" s="2" t="s">
        <v>91322</v>
      </c>
      <c r="B44605" s="2" t="s">
        <v>91323</v>
      </c>
    </row>
    <row r="44606" spans="1:2" x14ac:dyDescent="0.2">
      <c r="A44606" s="2" t="s">
        <v>91324</v>
      </c>
      <c r="B44606" s="2" t="s">
        <v>91325</v>
      </c>
    </row>
    <row r="44607" spans="1:2" x14ac:dyDescent="0.2">
      <c r="A44607" s="2" t="s">
        <v>91326</v>
      </c>
      <c r="B44607" s="2" t="s">
        <v>91327</v>
      </c>
    </row>
    <row r="44608" spans="1:2" x14ac:dyDescent="0.2">
      <c r="A44608" s="2" t="s">
        <v>91328</v>
      </c>
      <c r="B44608" s="2" t="s">
        <v>91329</v>
      </c>
    </row>
    <row r="44609" spans="1:2" x14ac:dyDescent="0.2">
      <c r="A44609" s="2" t="s">
        <v>91330</v>
      </c>
      <c r="B44609" s="2" t="s">
        <v>91331</v>
      </c>
    </row>
    <row r="44610" spans="1:2" x14ac:dyDescent="0.2">
      <c r="A44610" s="2" t="s">
        <v>91332</v>
      </c>
      <c r="B44610" s="2" t="s">
        <v>91333</v>
      </c>
    </row>
    <row r="44611" spans="1:2" x14ac:dyDescent="0.2">
      <c r="A44611" s="2" t="s">
        <v>91334</v>
      </c>
      <c r="B44611" s="2" t="s">
        <v>91335</v>
      </c>
    </row>
    <row r="44612" spans="1:2" x14ac:dyDescent="0.2">
      <c r="A44612" s="2" t="s">
        <v>91336</v>
      </c>
      <c r="B44612" s="2" t="s">
        <v>91337</v>
      </c>
    </row>
    <row r="44613" spans="1:2" x14ac:dyDescent="0.2">
      <c r="A44613" s="2" t="s">
        <v>91338</v>
      </c>
      <c r="B44613" s="2" t="s">
        <v>91339</v>
      </c>
    </row>
    <row r="44614" spans="1:2" x14ac:dyDescent="0.2">
      <c r="A44614" s="2" t="s">
        <v>91340</v>
      </c>
      <c r="B44614" s="2" t="s">
        <v>91341</v>
      </c>
    </row>
    <row r="44615" spans="1:2" x14ac:dyDescent="0.2">
      <c r="A44615" s="2" t="s">
        <v>91342</v>
      </c>
      <c r="B44615" s="2" t="s">
        <v>91343</v>
      </c>
    </row>
    <row r="44616" spans="1:2" x14ac:dyDescent="0.2">
      <c r="A44616" s="2" t="s">
        <v>91344</v>
      </c>
      <c r="B44616" s="2" t="s">
        <v>91345</v>
      </c>
    </row>
    <row r="44617" spans="1:2" x14ac:dyDescent="0.2">
      <c r="A44617" s="2" t="s">
        <v>91346</v>
      </c>
      <c r="B44617" s="2" t="s">
        <v>91347</v>
      </c>
    </row>
    <row r="44618" spans="1:2" x14ac:dyDescent="0.2">
      <c r="A44618" s="2" t="s">
        <v>91348</v>
      </c>
      <c r="B44618" s="2" t="s">
        <v>91349</v>
      </c>
    </row>
    <row r="44619" spans="1:2" x14ac:dyDescent="0.2">
      <c r="A44619" s="2" t="s">
        <v>91350</v>
      </c>
      <c r="B44619" s="2" t="s">
        <v>91351</v>
      </c>
    </row>
    <row r="44620" spans="1:2" x14ac:dyDescent="0.2">
      <c r="A44620" s="2" t="s">
        <v>91352</v>
      </c>
      <c r="B44620" s="2" t="s">
        <v>91353</v>
      </c>
    </row>
    <row r="44621" spans="1:2" x14ac:dyDescent="0.2">
      <c r="A44621" s="2" t="s">
        <v>91354</v>
      </c>
      <c r="B44621" s="2" t="s">
        <v>91355</v>
      </c>
    </row>
    <row r="44622" spans="1:2" x14ac:dyDescent="0.2">
      <c r="A44622" s="2" t="s">
        <v>91356</v>
      </c>
      <c r="B44622" s="2" t="s">
        <v>91357</v>
      </c>
    </row>
    <row r="44623" spans="1:2" x14ac:dyDescent="0.2">
      <c r="A44623" s="2" t="s">
        <v>91358</v>
      </c>
      <c r="B44623" s="2" t="s">
        <v>91359</v>
      </c>
    </row>
    <row r="44624" spans="1:2" x14ac:dyDescent="0.2">
      <c r="A44624" s="2" t="s">
        <v>91360</v>
      </c>
      <c r="B44624" s="2" t="s">
        <v>91361</v>
      </c>
    </row>
    <row r="44625" spans="1:2" x14ac:dyDescent="0.2">
      <c r="A44625" s="2" t="s">
        <v>91362</v>
      </c>
      <c r="B44625" s="2" t="s">
        <v>91363</v>
      </c>
    </row>
    <row r="44626" spans="1:2" x14ac:dyDescent="0.2">
      <c r="A44626" s="2" t="s">
        <v>91364</v>
      </c>
      <c r="B44626" s="2" t="s">
        <v>91365</v>
      </c>
    </row>
    <row r="44627" spans="1:2" x14ac:dyDescent="0.2">
      <c r="A44627" s="2" t="s">
        <v>91366</v>
      </c>
      <c r="B44627" s="2" t="s">
        <v>91367</v>
      </c>
    </row>
    <row r="44628" spans="1:2" x14ac:dyDescent="0.2">
      <c r="A44628" s="2" t="s">
        <v>91368</v>
      </c>
      <c r="B44628" s="2" t="s">
        <v>91369</v>
      </c>
    </row>
    <row r="44629" spans="1:2" x14ac:dyDescent="0.2">
      <c r="A44629" s="2" t="s">
        <v>91370</v>
      </c>
      <c r="B44629" s="2" t="s">
        <v>91371</v>
      </c>
    </row>
    <row r="44630" spans="1:2" x14ac:dyDescent="0.2">
      <c r="A44630" s="2" t="s">
        <v>91372</v>
      </c>
      <c r="B44630" s="2" t="s">
        <v>91373</v>
      </c>
    </row>
    <row r="44631" spans="1:2" x14ac:dyDescent="0.2">
      <c r="A44631" s="2" t="s">
        <v>91374</v>
      </c>
      <c r="B44631" s="2" t="s">
        <v>91375</v>
      </c>
    </row>
    <row r="44632" spans="1:2" x14ac:dyDescent="0.2">
      <c r="A44632" s="2" t="s">
        <v>91376</v>
      </c>
      <c r="B44632" s="2" t="s">
        <v>91377</v>
      </c>
    </row>
    <row r="44633" spans="1:2" x14ac:dyDescent="0.2">
      <c r="A44633" s="2" t="s">
        <v>91378</v>
      </c>
      <c r="B44633" s="2" t="s">
        <v>91379</v>
      </c>
    </row>
    <row r="44634" spans="1:2" x14ac:dyDescent="0.2">
      <c r="A44634" s="2" t="s">
        <v>91380</v>
      </c>
      <c r="B44634" s="2" t="s">
        <v>91381</v>
      </c>
    </row>
    <row r="44635" spans="1:2" x14ac:dyDescent="0.2">
      <c r="A44635" s="2" t="s">
        <v>91382</v>
      </c>
      <c r="B44635" s="2" t="s">
        <v>91383</v>
      </c>
    </row>
    <row r="44636" spans="1:2" x14ac:dyDescent="0.2">
      <c r="A44636" s="2" t="s">
        <v>91384</v>
      </c>
      <c r="B44636" s="2" t="s">
        <v>91385</v>
      </c>
    </row>
    <row r="44637" spans="1:2" x14ac:dyDescent="0.2">
      <c r="A44637" s="2" t="s">
        <v>91386</v>
      </c>
      <c r="B44637" s="2" t="s">
        <v>91387</v>
      </c>
    </row>
    <row r="44638" spans="1:2" x14ac:dyDescent="0.2">
      <c r="A44638" s="2" t="s">
        <v>91388</v>
      </c>
      <c r="B44638" s="2" t="s">
        <v>91389</v>
      </c>
    </row>
    <row r="44639" spans="1:2" x14ac:dyDescent="0.2">
      <c r="A44639" s="2" t="s">
        <v>91390</v>
      </c>
      <c r="B44639" s="2" t="s">
        <v>91391</v>
      </c>
    </row>
    <row r="44640" spans="1:2" x14ac:dyDescent="0.2">
      <c r="A44640" s="2" t="s">
        <v>91392</v>
      </c>
      <c r="B44640" s="2" t="s">
        <v>91393</v>
      </c>
    </row>
    <row r="44641" spans="1:2" x14ac:dyDescent="0.2">
      <c r="A44641" s="2" t="s">
        <v>91394</v>
      </c>
      <c r="B44641" s="2" t="s">
        <v>91395</v>
      </c>
    </row>
    <row r="44642" spans="1:2" x14ac:dyDescent="0.2">
      <c r="A44642" s="2" t="s">
        <v>91396</v>
      </c>
      <c r="B44642" s="2" t="s">
        <v>91397</v>
      </c>
    </row>
    <row r="44643" spans="1:2" x14ac:dyDescent="0.2">
      <c r="A44643" s="2" t="s">
        <v>91398</v>
      </c>
      <c r="B44643" s="2" t="s">
        <v>91399</v>
      </c>
    </row>
    <row r="44644" spans="1:2" x14ac:dyDescent="0.2">
      <c r="A44644" s="2" t="s">
        <v>91400</v>
      </c>
      <c r="B44644" s="2" t="s">
        <v>91401</v>
      </c>
    </row>
    <row r="44645" spans="1:2" x14ac:dyDescent="0.2">
      <c r="A44645" s="2" t="s">
        <v>91402</v>
      </c>
      <c r="B44645" s="2" t="s">
        <v>91403</v>
      </c>
    </row>
    <row r="44646" spans="1:2" x14ac:dyDescent="0.2">
      <c r="A44646" s="2" t="s">
        <v>91404</v>
      </c>
      <c r="B44646" s="2" t="s">
        <v>91405</v>
      </c>
    </row>
    <row r="44647" spans="1:2" x14ac:dyDescent="0.2">
      <c r="A44647" s="2" t="s">
        <v>91406</v>
      </c>
      <c r="B44647" s="2" t="s">
        <v>91407</v>
      </c>
    </row>
    <row r="44648" spans="1:2" x14ac:dyDescent="0.2">
      <c r="A44648" s="2" t="s">
        <v>91408</v>
      </c>
      <c r="B44648" s="2" t="s">
        <v>91409</v>
      </c>
    </row>
    <row r="44649" spans="1:2" x14ac:dyDescent="0.2">
      <c r="A44649" s="2" t="s">
        <v>91410</v>
      </c>
      <c r="B44649" s="2" t="s">
        <v>91411</v>
      </c>
    </row>
    <row r="44650" spans="1:2" x14ac:dyDescent="0.2">
      <c r="A44650" s="2" t="s">
        <v>91412</v>
      </c>
      <c r="B44650" s="2" t="s">
        <v>91413</v>
      </c>
    </row>
    <row r="44651" spans="1:2" x14ac:dyDescent="0.2">
      <c r="A44651" s="2" t="s">
        <v>91414</v>
      </c>
      <c r="B44651" s="2" t="s">
        <v>91415</v>
      </c>
    </row>
    <row r="44652" spans="1:2" x14ac:dyDescent="0.2">
      <c r="A44652" s="2" t="s">
        <v>91416</v>
      </c>
      <c r="B44652" s="2" t="s">
        <v>91417</v>
      </c>
    </row>
    <row r="44653" spans="1:2" x14ac:dyDescent="0.2">
      <c r="A44653" s="2" t="s">
        <v>91418</v>
      </c>
      <c r="B44653" s="2" t="s">
        <v>91419</v>
      </c>
    </row>
    <row r="44654" spans="1:2" x14ac:dyDescent="0.2">
      <c r="A44654" s="2" t="s">
        <v>91420</v>
      </c>
      <c r="B44654" s="2" t="s">
        <v>91421</v>
      </c>
    </row>
    <row r="44655" spans="1:2" x14ac:dyDescent="0.2">
      <c r="A44655" s="2" t="s">
        <v>91422</v>
      </c>
      <c r="B44655" s="2" t="s">
        <v>91423</v>
      </c>
    </row>
    <row r="44656" spans="1:2" x14ac:dyDescent="0.2">
      <c r="A44656" s="2" t="s">
        <v>91424</v>
      </c>
      <c r="B44656" s="2" t="s">
        <v>91425</v>
      </c>
    </row>
    <row r="44657" spans="1:2" x14ac:dyDescent="0.2">
      <c r="A44657" s="2" t="s">
        <v>91426</v>
      </c>
      <c r="B44657" s="2" t="s">
        <v>91427</v>
      </c>
    </row>
    <row r="44658" spans="1:2" x14ac:dyDescent="0.2">
      <c r="A44658" s="2" t="s">
        <v>91428</v>
      </c>
      <c r="B44658" s="2" t="s">
        <v>91429</v>
      </c>
    </row>
    <row r="44659" spans="1:2" x14ac:dyDescent="0.2">
      <c r="A44659" s="2" t="s">
        <v>91430</v>
      </c>
      <c r="B44659" s="2" t="s">
        <v>91431</v>
      </c>
    </row>
    <row r="44660" spans="1:2" x14ac:dyDescent="0.2">
      <c r="A44660" s="2" t="s">
        <v>91432</v>
      </c>
      <c r="B44660" s="2" t="s">
        <v>91433</v>
      </c>
    </row>
    <row r="44661" spans="1:2" x14ac:dyDescent="0.2">
      <c r="A44661" s="2" t="s">
        <v>91434</v>
      </c>
      <c r="B44661" s="2" t="s">
        <v>91435</v>
      </c>
    </row>
    <row r="44662" spans="1:2" x14ac:dyDescent="0.2">
      <c r="A44662" s="2" t="s">
        <v>91436</v>
      </c>
      <c r="B44662" s="2" t="s">
        <v>91437</v>
      </c>
    </row>
    <row r="44663" spans="1:2" x14ac:dyDescent="0.2">
      <c r="A44663" s="2" t="s">
        <v>91438</v>
      </c>
      <c r="B44663" s="2" t="s">
        <v>91439</v>
      </c>
    </row>
    <row r="44664" spans="1:2" x14ac:dyDescent="0.2">
      <c r="A44664" s="2" t="s">
        <v>91440</v>
      </c>
      <c r="B44664" s="2" t="s">
        <v>91441</v>
      </c>
    </row>
    <row r="44665" spans="1:2" x14ac:dyDescent="0.2">
      <c r="A44665" s="2" t="s">
        <v>91442</v>
      </c>
      <c r="B44665" s="2" t="s">
        <v>91443</v>
      </c>
    </row>
    <row r="44666" spans="1:2" x14ac:dyDescent="0.2">
      <c r="A44666" s="2" t="s">
        <v>91444</v>
      </c>
      <c r="B44666" s="2" t="s">
        <v>91445</v>
      </c>
    </row>
    <row r="44667" spans="1:2" x14ac:dyDescent="0.2">
      <c r="A44667" s="2" t="s">
        <v>91446</v>
      </c>
      <c r="B44667" s="2" t="s">
        <v>91447</v>
      </c>
    </row>
    <row r="44668" spans="1:2" x14ac:dyDescent="0.2">
      <c r="A44668" s="2" t="s">
        <v>91448</v>
      </c>
      <c r="B44668" s="2" t="s">
        <v>91449</v>
      </c>
    </row>
    <row r="44669" spans="1:2" x14ac:dyDescent="0.2">
      <c r="A44669" s="2" t="s">
        <v>91450</v>
      </c>
      <c r="B44669" s="2" t="s">
        <v>91451</v>
      </c>
    </row>
    <row r="44670" spans="1:2" x14ac:dyDescent="0.2">
      <c r="A44670" s="2" t="s">
        <v>91452</v>
      </c>
      <c r="B44670" s="2" t="s">
        <v>91453</v>
      </c>
    </row>
    <row r="44671" spans="1:2" x14ac:dyDescent="0.2">
      <c r="A44671" s="2" t="s">
        <v>91454</v>
      </c>
      <c r="B44671" s="2" t="s">
        <v>91455</v>
      </c>
    </row>
    <row r="44672" spans="1:2" x14ac:dyDescent="0.2">
      <c r="A44672" s="2" t="s">
        <v>91456</v>
      </c>
      <c r="B44672" s="2" t="s">
        <v>91457</v>
      </c>
    </row>
    <row r="44673" spans="1:2" x14ac:dyDescent="0.2">
      <c r="A44673" s="2" t="s">
        <v>91458</v>
      </c>
      <c r="B44673" s="2" t="s">
        <v>91459</v>
      </c>
    </row>
    <row r="44674" spans="1:2" x14ac:dyDescent="0.2">
      <c r="A44674" s="2" t="s">
        <v>91460</v>
      </c>
      <c r="B44674" s="2" t="s">
        <v>91461</v>
      </c>
    </row>
    <row r="44675" spans="1:2" x14ac:dyDescent="0.2">
      <c r="A44675" s="2" t="s">
        <v>91462</v>
      </c>
      <c r="B44675" s="2" t="s">
        <v>91463</v>
      </c>
    </row>
    <row r="44676" spans="1:2" x14ac:dyDescent="0.2">
      <c r="A44676" s="2" t="s">
        <v>91464</v>
      </c>
      <c r="B44676" s="2" t="s">
        <v>91465</v>
      </c>
    </row>
    <row r="44677" spans="1:2" x14ac:dyDescent="0.2">
      <c r="A44677" s="2" t="s">
        <v>91466</v>
      </c>
      <c r="B44677" s="2" t="s">
        <v>91467</v>
      </c>
    </row>
    <row r="44678" spans="1:2" x14ac:dyDescent="0.2">
      <c r="A44678" s="2" t="s">
        <v>91468</v>
      </c>
      <c r="B44678" s="2" t="s">
        <v>91469</v>
      </c>
    </row>
    <row r="44679" spans="1:2" x14ac:dyDescent="0.2">
      <c r="A44679" s="2" t="s">
        <v>91470</v>
      </c>
      <c r="B44679" s="2" t="s">
        <v>91471</v>
      </c>
    </row>
    <row r="44680" spans="1:2" x14ac:dyDescent="0.2">
      <c r="A44680" s="2" t="s">
        <v>91472</v>
      </c>
      <c r="B44680" s="2" t="s">
        <v>91473</v>
      </c>
    </row>
    <row r="44681" spans="1:2" x14ac:dyDescent="0.2">
      <c r="A44681" s="2" t="s">
        <v>91474</v>
      </c>
      <c r="B44681" s="2" t="s">
        <v>91475</v>
      </c>
    </row>
    <row r="44682" spans="1:2" x14ac:dyDescent="0.2">
      <c r="A44682" s="2" t="s">
        <v>91476</v>
      </c>
      <c r="B44682" s="2" t="s">
        <v>91477</v>
      </c>
    </row>
    <row r="44683" spans="1:2" x14ac:dyDescent="0.2">
      <c r="A44683" s="2" t="s">
        <v>91478</v>
      </c>
      <c r="B44683" s="2" t="s">
        <v>91479</v>
      </c>
    </row>
    <row r="44684" spans="1:2" x14ac:dyDescent="0.2">
      <c r="A44684" s="2" t="s">
        <v>91480</v>
      </c>
      <c r="B44684" s="2" t="s">
        <v>91481</v>
      </c>
    </row>
    <row r="44685" spans="1:2" x14ac:dyDescent="0.2">
      <c r="A44685" s="2" t="s">
        <v>91482</v>
      </c>
      <c r="B44685" s="2" t="s">
        <v>91483</v>
      </c>
    </row>
    <row r="44686" spans="1:2" x14ac:dyDescent="0.2">
      <c r="A44686" s="2" t="s">
        <v>91484</v>
      </c>
      <c r="B44686" s="2" t="s">
        <v>91485</v>
      </c>
    </row>
    <row r="44687" spans="1:2" x14ac:dyDescent="0.2">
      <c r="A44687" s="2" t="s">
        <v>91486</v>
      </c>
      <c r="B44687" s="2" t="s">
        <v>91487</v>
      </c>
    </row>
    <row r="44688" spans="1:2" x14ac:dyDescent="0.2">
      <c r="A44688" s="2" t="s">
        <v>91488</v>
      </c>
      <c r="B44688" s="2" t="s">
        <v>91489</v>
      </c>
    </row>
    <row r="44689" spans="1:2" x14ac:dyDescent="0.2">
      <c r="A44689" s="2" t="s">
        <v>91490</v>
      </c>
      <c r="B44689" s="2" t="s">
        <v>91491</v>
      </c>
    </row>
    <row r="44690" spans="1:2" x14ac:dyDescent="0.2">
      <c r="A44690" s="2" t="s">
        <v>91492</v>
      </c>
      <c r="B44690" s="2" t="s">
        <v>91493</v>
      </c>
    </row>
    <row r="44691" spans="1:2" x14ac:dyDescent="0.2">
      <c r="A44691" s="2" t="s">
        <v>91494</v>
      </c>
      <c r="B44691" s="2" t="s">
        <v>91495</v>
      </c>
    </row>
    <row r="44692" spans="1:2" x14ac:dyDescent="0.2">
      <c r="A44692" s="2" t="s">
        <v>91496</v>
      </c>
      <c r="B44692" s="2" t="s">
        <v>91497</v>
      </c>
    </row>
    <row r="44693" spans="1:2" x14ac:dyDescent="0.2">
      <c r="A44693" s="2" t="s">
        <v>91498</v>
      </c>
      <c r="B44693" s="2" t="s">
        <v>91499</v>
      </c>
    </row>
    <row r="44694" spans="1:2" x14ac:dyDescent="0.2">
      <c r="A44694" s="2" t="s">
        <v>91500</v>
      </c>
      <c r="B44694" s="2" t="s">
        <v>91501</v>
      </c>
    </row>
    <row r="44695" spans="1:2" x14ac:dyDescent="0.2">
      <c r="A44695" s="2" t="s">
        <v>91502</v>
      </c>
      <c r="B44695" s="2" t="s">
        <v>91503</v>
      </c>
    </row>
    <row r="44696" spans="1:2" x14ac:dyDescent="0.2">
      <c r="A44696" s="2" t="s">
        <v>91504</v>
      </c>
      <c r="B44696" s="2" t="s">
        <v>91505</v>
      </c>
    </row>
    <row r="44697" spans="1:2" x14ac:dyDescent="0.2">
      <c r="A44697" s="2" t="s">
        <v>91506</v>
      </c>
      <c r="B44697" s="2" t="s">
        <v>91507</v>
      </c>
    </row>
    <row r="44698" spans="1:2" x14ac:dyDescent="0.2">
      <c r="A44698" s="2" t="s">
        <v>91508</v>
      </c>
      <c r="B44698" s="2" t="s">
        <v>91509</v>
      </c>
    </row>
    <row r="44699" spans="1:2" x14ac:dyDescent="0.2">
      <c r="A44699" s="2" t="s">
        <v>91510</v>
      </c>
      <c r="B44699" s="2" t="s">
        <v>91511</v>
      </c>
    </row>
    <row r="44700" spans="1:2" x14ac:dyDescent="0.2">
      <c r="A44700" s="2" t="s">
        <v>91512</v>
      </c>
      <c r="B44700" s="2" t="s">
        <v>91513</v>
      </c>
    </row>
    <row r="44701" spans="1:2" x14ac:dyDescent="0.2">
      <c r="A44701" s="2" t="s">
        <v>91514</v>
      </c>
      <c r="B44701" s="2" t="s">
        <v>91515</v>
      </c>
    </row>
    <row r="44702" spans="1:2" x14ac:dyDescent="0.2">
      <c r="A44702" s="2" t="s">
        <v>91516</v>
      </c>
      <c r="B44702" s="2" t="s">
        <v>91517</v>
      </c>
    </row>
    <row r="44703" spans="1:2" x14ac:dyDescent="0.2">
      <c r="A44703" s="2" t="s">
        <v>91518</v>
      </c>
      <c r="B44703" s="2" t="s">
        <v>91519</v>
      </c>
    </row>
    <row r="44704" spans="1:2" x14ac:dyDescent="0.2">
      <c r="A44704" s="2" t="s">
        <v>91520</v>
      </c>
      <c r="B44704" s="2" t="s">
        <v>91521</v>
      </c>
    </row>
    <row r="44705" spans="1:2" x14ac:dyDescent="0.2">
      <c r="A44705" s="2" t="s">
        <v>91522</v>
      </c>
      <c r="B44705" s="2" t="s">
        <v>91523</v>
      </c>
    </row>
    <row r="44706" spans="1:2" x14ac:dyDescent="0.2">
      <c r="A44706" s="2" t="s">
        <v>91524</v>
      </c>
      <c r="B44706" s="2" t="s">
        <v>91525</v>
      </c>
    </row>
    <row r="44707" spans="1:2" x14ac:dyDescent="0.2">
      <c r="A44707" s="2" t="s">
        <v>91526</v>
      </c>
      <c r="B44707" s="2" t="s">
        <v>91527</v>
      </c>
    </row>
    <row r="44708" spans="1:2" x14ac:dyDescent="0.2">
      <c r="A44708" s="2" t="s">
        <v>91528</v>
      </c>
      <c r="B44708" s="2" t="s">
        <v>91529</v>
      </c>
    </row>
    <row r="44709" spans="1:2" x14ac:dyDescent="0.2">
      <c r="A44709" s="2" t="s">
        <v>91530</v>
      </c>
      <c r="B44709" s="2" t="s">
        <v>91531</v>
      </c>
    </row>
    <row r="44710" spans="1:2" x14ac:dyDescent="0.2">
      <c r="A44710" s="2" t="s">
        <v>91532</v>
      </c>
      <c r="B44710" s="2" t="s">
        <v>91533</v>
      </c>
    </row>
    <row r="44711" spans="1:2" x14ac:dyDescent="0.2">
      <c r="A44711" s="2" t="s">
        <v>91534</v>
      </c>
      <c r="B44711" s="2" t="s">
        <v>91535</v>
      </c>
    </row>
    <row r="44712" spans="1:2" x14ac:dyDescent="0.2">
      <c r="A44712" s="2" t="s">
        <v>91536</v>
      </c>
      <c r="B44712" s="2" t="s">
        <v>91537</v>
      </c>
    </row>
    <row r="44713" spans="1:2" x14ac:dyDescent="0.2">
      <c r="A44713" s="2" t="s">
        <v>91538</v>
      </c>
      <c r="B44713" s="2" t="s">
        <v>91539</v>
      </c>
    </row>
    <row r="44714" spans="1:2" x14ac:dyDescent="0.2">
      <c r="A44714" s="2" t="s">
        <v>91540</v>
      </c>
      <c r="B44714" s="2" t="s">
        <v>91541</v>
      </c>
    </row>
    <row r="44715" spans="1:2" x14ac:dyDescent="0.2">
      <c r="A44715" s="2" t="s">
        <v>91542</v>
      </c>
      <c r="B44715" s="2" t="s">
        <v>91543</v>
      </c>
    </row>
    <row r="44716" spans="1:2" x14ac:dyDescent="0.2">
      <c r="A44716" s="2" t="s">
        <v>91544</v>
      </c>
      <c r="B44716" s="2" t="s">
        <v>91545</v>
      </c>
    </row>
    <row r="44717" spans="1:2" x14ac:dyDescent="0.2">
      <c r="A44717" s="2" t="s">
        <v>91546</v>
      </c>
      <c r="B44717" s="2" t="s">
        <v>91547</v>
      </c>
    </row>
    <row r="44718" spans="1:2" x14ac:dyDescent="0.2">
      <c r="A44718" s="2" t="s">
        <v>91548</v>
      </c>
      <c r="B44718" s="2" t="s">
        <v>91549</v>
      </c>
    </row>
    <row r="44719" spans="1:2" x14ac:dyDescent="0.2">
      <c r="A44719" s="2" t="s">
        <v>91550</v>
      </c>
      <c r="B44719" s="2" t="s">
        <v>91551</v>
      </c>
    </row>
    <row r="44720" spans="1:2" x14ac:dyDescent="0.2">
      <c r="A44720" s="2" t="s">
        <v>91552</v>
      </c>
      <c r="B44720" s="2" t="s">
        <v>91553</v>
      </c>
    </row>
    <row r="44721" spans="1:2" x14ac:dyDescent="0.2">
      <c r="A44721" s="2" t="s">
        <v>91554</v>
      </c>
      <c r="B44721" s="2" t="s">
        <v>91555</v>
      </c>
    </row>
    <row r="44722" spans="1:2" x14ac:dyDescent="0.2">
      <c r="A44722" s="2" t="s">
        <v>91556</v>
      </c>
      <c r="B44722" s="2" t="s">
        <v>91557</v>
      </c>
    </row>
    <row r="44723" spans="1:2" x14ac:dyDescent="0.2">
      <c r="A44723" s="2" t="s">
        <v>91558</v>
      </c>
      <c r="B44723" s="2" t="s">
        <v>91559</v>
      </c>
    </row>
    <row r="44724" spans="1:2" x14ac:dyDescent="0.2">
      <c r="A44724" s="2" t="s">
        <v>91560</v>
      </c>
      <c r="B44724" s="2" t="s">
        <v>91561</v>
      </c>
    </row>
    <row r="44725" spans="1:2" x14ac:dyDescent="0.2">
      <c r="A44725" s="2" t="s">
        <v>91562</v>
      </c>
      <c r="B44725" s="2" t="s">
        <v>91563</v>
      </c>
    </row>
    <row r="44726" spans="1:2" x14ac:dyDescent="0.2">
      <c r="A44726" s="2" t="s">
        <v>91564</v>
      </c>
      <c r="B44726" s="2" t="s">
        <v>91565</v>
      </c>
    </row>
    <row r="44727" spans="1:2" x14ac:dyDescent="0.2">
      <c r="A44727" s="2" t="s">
        <v>91566</v>
      </c>
      <c r="B44727" s="2" t="s">
        <v>91567</v>
      </c>
    </row>
    <row r="44728" spans="1:2" x14ac:dyDescent="0.2">
      <c r="A44728" s="2" t="s">
        <v>91568</v>
      </c>
      <c r="B44728" s="2" t="s">
        <v>91569</v>
      </c>
    </row>
    <row r="44729" spans="1:2" x14ac:dyDescent="0.2">
      <c r="A44729" s="2" t="s">
        <v>91570</v>
      </c>
      <c r="B44729" s="2" t="s">
        <v>91571</v>
      </c>
    </row>
    <row r="44730" spans="1:2" x14ac:dyDescent="0.2">
      <c r="A44730" s="2" t="s">
        <v>91572</v>
      </c>
      <c r="B44730" s="2" t="s">
        <v>91573</v>
      </c>
    </row>
    <row r="44731" spans="1:2" x14ac:dyDescent="0.2">
      <c r="A44731" s="2" t="s">
        <v>91574</v>
      </c>
      <c r="B44731" s="2" t="s">
        <v>91575</v>
      </c>
    </row>
    <row r="44732" spans="1:2" x14ac:dyDescent="0.2">
      <c r="A44732" s="2" t="s">
        <v>91576</v>
      </c>
      <c r="B44732" s="2" t="s">
        <v>91577</v>
      </c>
    </row>
    <row r="44733" spans="1:2" x14ac:dyDescent="0.2">
      <c r="A44733" s="2" t="s">
        <v>91578</v>
      </c>
      <c r="B44733" s="2" t="s">
        <v>91579</v>
      </c>
    </row>
    <row r="44734" spans="1:2" x14ac:dyDescent="0.2">
      <c r="A44734" s="2" t="s">
        <v>91580</v>
      </c>
      <c r="B44734" s="2" t="s">
        <v>91581</v>
      </c>
    </row>
    <row r="44735" spans="1:2" x14ac:dyDescent="0.2">
      <c r="A44735" s="2" t="s">
        <v>91582</v>
      </c>
      <c r="B44735" s="2" t="s">
        <v>91583</v>
      </c>
    </row>
    <row r="44736" spans="1:2" x14ac:dyDescent="0.2">
      <c r="A44736" s="2" t="s">
        <v>91584</v>
      </c>
      <c r="B44736" s="2" t="s">
        <v>91585</v>
      </c>
    </row>
    <row r="44737" spans="1:2" x14ac:dyDescent="0.2">
      <c r="A44737" s="2" t="s">
        <v>91586</v>
      </c>
      <c r="B44737" s="2" t="s">
        <v>91587</v>
      </c>
    </row>
    <row r="44738" spans="1:2" x14ac:dyDescent="0.2">
      <c r="A44738" s="2" t="s">
        <v>91588</v>
      </c>
      <c r="B44738" s="2" t="s">
        <v>91589</v>
      </c>
    </row>
    <row r="44739" spans="1:2" x14ac:dyDescent="0.2">
      <c r="A44739" s="2" t="s">
        <v>91590</v>
      </c>
      <c r="B44739" s="2" t="s">
        <v>91591</v>
      </c>
    </row>
    <row r="44740" spans="1:2" x14ac:dyDescent="0.2">
      <c r="A44740" s="2" t="s">
        <v>91592</v>
      </c>
      <c r="B44740" s="2" t="s">
        <v>91593</v>
      </c>
    </row>
    <row r="44741" spans="1:2" x14ac:dyDescent="0.2">
      <c r="A44741" s="2" t="s">
        <v>91594</v>
      </c>
      <c r="B44741" s="2" t="s">
        <v>91595</v>
      </c>
    </row>
    <row r="44742" spans="1:2" x14ac:dyDescent="0.2">
      <c r="A44742" s="2" t="s">
        <v>91596</v>
      </c>
      <c r="B44742" s="2" t="s">
        <v>91597</v>
      </c>
    </row>
    <row r="44743" spans="1:2" x14ac:dyDescent="0.2">
      <c r="A44743" s="2" t="s">
        <v>91598</v>
      </c>
      <c r="B44743" s="2" t="s">
        <v>91599</v>
      </c>
    </row>
    <row r="44744" spans="1:2" x14ac:dyDescent="0.2">
      <c r="A44744" s="2" t="s">
        <v>91600</v>
      </c>
      <c r="B44744" s="2" t="s">
        <v>91601</v>
      </c>
    </row>
    <row r="44745" spans="1:2" x14ac:dyDescent="0.2">
      <c r="A44745" s="2" t="s">
        <v>91602</v>
      </c>
      <c r="B44745" s="2" t="s">
        <v>91603</v>
      </c>
    </row>
    <row r="44746" spans="1:2" x14ac:dyDescent="0.2">
      <c r="A44746" s="2" t="s">
        <v>91604</v>
      </c>
      <c r="B44746" s="2" t="s">
        <v>91605</v>
      </c>
    </row>
    <row r="44747" spans="1:2" x14ac:dyDescent="0.2">
      <c r="A44747" s="2" t="s">
        <v>91606</v>
      </c>
      <c r="B44747" s="2" t="s">
        <v>91607</v>
      </c>
    </row>
    <row r="44748" spans="1:2" x14ac:dyDescent="0.2">
      <c r="A44748" s="2" t="s">
        <v>91608</v>
      </c>
      <c r="B44748" s="2" t="s">
        <v>91609</v>
      </c>
    </row>
    <row r="44749" spans="1:2" x14ac:dyDescent="0.2">
      <c r="A44749" s="2" t="s">
        <v>91610</v>
      </c>
      <c r="B44749" s="2" t="s">
        <v>91611</v>
      </c>
    </row>
    <row r="44750" spans="1:2" x14ac:dyDescent="0.2">
      <c r="A44750" s="2" t="s">
        <v>91612</v>
      </c>
      <c r="B44750" s="2" t="s">
        <v>91613</v>
      </c>
    </row>
    <row r="44751" spans="1:2" x14ac:dyDescent="0.2">
      <c r="A44751" s="2" t="s">
        <v>91614</v>
      </c>
      <c r="B44751" s="2" t="s">
        <v>91615</v>
      </c>
    </row>
    <row r="44752" spans="1:2" x14ac:dyDescent="0.2">
      <c r="A44752" s="2" t="s">
        <v>91616</v>
      </c>
      <c r="B44752" s="2" t="s">
        <v>91617</v>
      </c>
    </row>
    <row r="44753" spans="1:2" x14ac:dyDescent="0.2">
      <c r="A44753" s="2" t="s">
        <v>91618</v>
      </c>
      <c r="B44753" s="2" t="s">
        <v>91619</v>
      </c>
    </row>
    <row r="44754" spans="1:2" x14ac:dyDescent="0.2">
      <c r="A44754" s="2" t="s">
        <v>91620</v>
      </c>
      <c r="B44754" s="2" t="s">
        <v>91621</v>
      </c>
    </row>
    <row r="44755" spans="1:2" x14ac:dyDescent="0.2">
      <c r="A44755" s="2" t="s">
        <v>91622</v>
      </c>
      <c r="B44755" s="2" t="s">
        <v>91623</v>
      </c>
    </row>
    <row r="44756" spans="1:2" x14ac:dyDescent="0.2">
      <c r="A44756" s="2" t="s">
        <v>91624</v>
      </c>
      <c r="B44756" s="2" t="s">
        <v>91625</v>
      </c>
    </row>
    <row r="44757" spans="1:2" x14ac:dyDescent="0.2">
      <c r="A44757" s="2" t="s">
        <v>91626</v>
      </c>
      <c r="B44757" s="2" t="s">
        <v>91627</v>
      </c>
    </row>
    <row r="44758" spans="1:2" x14ac:dyDescent="0.2">
      <c r="A44758" s="2" t="s">
        <v>91628</v>
      </c>
      <c r="B44758" s="2" t="s">
        <v>91629</v>
      </c>
    </row>
    <row r="44759" spans="1:2" x14ac:dyDescent="0.2">
      <c r="A44759" s="2" t="s">
        <v>91630</v>
      </c>
      <c r="B44759" s="2" t="s">
        <v>91631</v>
      </c>
    </row>
    <row r="44760" spans="1:2" x14ac:dyDescent="0.2">
      <c r="A44760" s="2" t="s">
        <v>91632</v>
      </c>
      <c r="B44760" s="2" t="s">
        <v>91633</v>
      </c>
    </row>
    <row r="44761" spans="1:2" x14ac:dyDescent="0.2">
      <c r="A44761" s="2" t="s">
        <v>91634</v>
      </c>
      <c r="B44761" s="2" t="s">
        <v>91635</v>
      </c>
    </row>
    <row r="44762" spans="1:2" x14ac:dyDescent="0.2">
      <c r="A44762" s="2" t="s">
        <v>91636</v>
      </c>
      <c r="B44762" s="2" t="s">
        <v>91637</v>
      </c>
    </row>
    <row r="44763" spans="1:2" x14ac:dyDescent="0.2">
      <c r="A44763" s="2" t="s">
        <v>91638</v>
      </c>
      <c r="B44763" s="2" t="s">
        <v>91639</v>
      </c>
    </row>
    <row r="44764" spans="1:2" x14ac:dyDescent="0.2">
      <c r="A44764" s="2" t="s">
        <v>91640</v>
      </c>
      <c r="B44764" s="2" t="s">
        <v>91641</v>
      </c>
    </row>
    <row r="44765" spans="1:2" x14ac:dyDescent="0.2">
      <c r="A44765" s="2" t="s">
        <v>91642</v>
      </c>
      <c r="B44765" s="2" t="s">
        <v>91643</v>
      </c>
    </row>
    <row r="44766" spans="1:2" x14ac:dyDescent="0.2">
      <c r="A44766" s="2" t="s">
        <v>91644</v>
      </c>
      <c r="B44766" s="2" t="s">
        <v>91645</v>
      </c>
    </row>
    <row r="44767" spans="1:2" x14ac:dyDescent="0.2">
      <c r="A44767" s="2" t="s">
        <v>91646</v>
      </c>
      <c r="B44767" s="2" t="s">
        <v>91647</v>
      </c>
    </row>
    <row r="44768" spans="1:2" x14ac:dyDescent="0.2">
      <c r="A44768" s="2" t="s">
        <v>91648</v>
      </c>
      <c r="B44768" s="2" t="s">
        <v>91649</v>
      </c>
    </row>
    <row r="44769" spans="1:2" x14ac:dyDescent="0.2">
      <c r="A44769" s="2" t="s">
        <v>91650</v>
      </c>
      <c r="B44769" s="2" t="s">
        <v>91651</v>
      </c>
    </row>
    <row r="44770" spans="1:2" x14ac:dyDescent="0.2">
      <c r="A44770" s="2" t="s">
        <v>91652</v>
      </c>
      <c r="B44770" s="2" t="s">
        <v>91653</v>
      </c>
    </row>
    <row r="44771" spans="1:2" x14ac:dyDescent="0.2">
      <c r="A44771" s="2" t="s">
        <v>91654</v>
      </c>
      <c r="B44771" s="2" t="s">
        <v>91655</v>
      </c>
    </row>
    <row r="44772" spans="1:2" x14ac:dyDescent="0.2">
      <c r="A44772" s="2" t="s">
        <v>91656</v>
      </c>
      <c r="B44772" s="2" t="s">
        <v>91657</v>
      </c>
    </row>
    <row r="44773" spans="1:2" x14ac:dyDescent="0.2">
      <c r="A44773" s="2" t="s">
        <v>91658</v>
      </c>
      <c r="B44773" s="2" t="s">
        <v>91659</v>
      </c>
    </row>
    <row r="44774" spans="1:2" x14ac:dyDescent="0.2">
      <c r="A44774" s="2" t="s">
        <v>91660</v>
      </c>
      <c r="B44774" s="2" t="s">
        <v>91661</v>
      </c>
    </row>
    <row r="44775" spans="1:2" x14ac:dyDescent="0.2">
      <c r="A44775" s="2" t="s">
        <v>91662</v>
      </c>
      <c r="B44775" s="2" t="s">
        <v>91663</v>
      </c>
    </row>
    <row r="44776" spans="1:2" x14ac:dyDescent="0.2">
      <c r="A44776" s="2" t="s">
        <v>91664</v>
      </c>
      <c r="B44776" s="2" t="s">
        <v>91665</v>
      </c>
    </row>
    <row r="44777" spans="1:2" x14ac:dyDescent="0.2">
      <c r="A44777" s="2" t="s">
        <v>91666</v>
      </c>
      <c r="B44777" s="2" t="s">
        <v>91667</v>
      </c>
    </row>
    <row r="44778" spans="1:2" x14ac:dyDescent="0.2">
      <c r="A44778" s="2" t="s">
        <v>91668</v>
      </c>
      <c r="B44778" s="2" t="s">
        <v>91669</v>
      </c>
    </row>
    <row r="44779" spans="1:2" x14ac:dyDescent="0.2">
      <c r="A44779" s="2" t="s">
        <v>91670</v>
      </c>
      <c r="B44779" s="2" t="s">
        <v>91671</v>
      </c>
    </row>
    <row r="44780" spans="1:2" x14ac:dyDescent="0.2">
      <c r="A44780" s="2" t="s">
        <v>91672</v>
      </c>
      <c r="B44780" s="2" t="s">
        <v>91673</v>
      </c>
    </row>
    <row r="44781" spans="1:2" x14ac:dyDescent="0.2">
      <c r="A44781" s="2" t="s">
        <v>91674</v>
      </c>
      <c r="B44781" s="2" t="s">
        <v>91675</v>
      </c>
    </row>
    <row r="44782" spans="1:2" x14ac:dyDescent="0.2">
      <c r="A44782" s="2" t="s">
        <v>91676</v>
      </c>
      <c r="B44782" s="2" t="s">
        <v>91677</v>
      </c>
    </row>
    <row r="44783" spans="1:2" x14ac:dyDescent="0.2">
      <c r="A44783" s="2" t="s">
        <v>91678</v>
      </c>
      <c r="B44783" s="2" t="s">
        <v>91679</v>
      </c>
    </row>
    <row r="44784" spans="1:2" x14ac:dyDescent="0.2">
      <c r="A44784" s="2" t="s">
        <v>91680</v>
      </c>
      <c r="B44784" s="2" t="s">
        <v>91681</v>
      </c>
    </row>
    <row r="44785" spans="1:2" x14ac:dyDescent="0.2">
      <c r="A44785" s="2" t="s">
        <v>91682</v>
      </c>
      <c r="B44785" s="2" t="s">
        <v>91683</v>
      </c>
    </row>
    <row r="44786" spans="1:2" x14ac:dyDescent="0.2">
      <c r="A44786" s="2" t="s">
        <v>91684</v>
      </c>
      <c r="B44786" s="2" t="s">
        <v>91685</v>
      </c>
    </row>
    <row r="44787" spans="1:2" x14ac:dyDescent="0.2">
      <c r="A44787" s="2" t="s">
        <v>91686</v>
      </c>
      <c r="B44787" s="2" t="s">
        <v>91687</v>
      </c>
    </row>
    <row r="44788" spans="1:2" x14ac:dyDescent="0.2">
      <c r="A44788" s="2" t="s">
        <v>91688</v>
      </c>
      <c r="B44788" s="2" t="s">
        <v>91689</v>
      </c>
    </row>
    <row r="44789" spans="1:2" x14ac:dyDescent="0.2">
      <c r="A44789" s="2" t="s">
        <v>91690</v>
      </c>
      <c r="B44789" s="2" t="s">
        <v>91691</v>
      </c>
    </row>
    <row r="44790" spans="1:2" x14ac:dyDescent="0.2">
      <c r="A44790" s="2" t="s">
        <v>91692</v>
      </c>
      <c r="B44790" s="2" t="s">
        <v>91693</v>
      </c>
    </row>
    <row r="44791" spans="1:2" x14ac:dyDescent="0.2">
      <c r="A44791" s="2" t="s">
        <v>91694</v>
      </c>
      <c r="B44791" s="2" t="s">
        <v>91695</v>
      </c>
    </row>
    <row r="44792" spans="1:2" x14ac:dyDescent="0.2">
      <c r="A44792" s="2" t="s">
        <v>91696</v>
      </c>
      <c r="B44792" s="2" t="s">
        <v>91697</v>
      </c>
    </row>
    <row r="44793" spans="1:2" x14ac:dyDescent="0.2">
      <c r="A44793" s="2" t="s">
        <v>91698</v>
      </c>
      <c r="B44793" s="2" t="s">
        <v>91699</v>
      </c>
    </row>
    <row r="44794" spans="1:2" x14ac:dyDescent="0.2">
      <c r="A44794" s="2" t="s">
        <v>91700</v>
      </c>
      <c r="B44794" s="2" t="s">
        <v>91701</v>
      </c>
    </row>
    <row r="44795" spans="1:2" x14ac:dyDescent="0.2">
      <c r="A44795" s="2" t="s">
        <v>91702</v>
      </c>
      <c r="B44795" s="2" t="s">
        <v>91647</v>
      </c>
    </row>
    <row r="44796" spans="1:2" x14ac:dyDescent="0.2">
      <c r="A44796" s="2" t="s">
        <v>91703</v>
      </c>
      <c r="B44796" s="2" t="s">
        <v>91704</v>
      </c>
    </row>
    <row r="44797" spans="1:2" x14ac:dyDescent="0.2">
      <c r="A44797" s="2" t="s">
        <v>91705</v>
      </c>
      <c r="B44797" s="2" t="s">
        <v>91706</v>
      </c>
    </row>
    <row r="44798" spans="1:2" x14ac:dyDescent="0.2">
      <c r="A44798" s="2" t="s">
        <v>91707</v>
      </c>
      <c r="B44798" s="2" t="s">
        <v>91708</v>
      </c>
    </row>
    <row r="44799" spans="1:2" x14ac:dyDescent="0.2">
      <c r="A44799" s="2" t="s">
        <v>91709</v>
      </c>
      <c r="B44799" s="2" t="s">
        <v>91710</v>
      </c>
    </row>
    <row r="44800" spans="1:2" x14ac:dyDescent="0.2">
      <c r="A44800" s="2" t="s">
        <v>91711</v>
      </c>
      <c r="B44800" s="2" t="s">
        <v>91712</v>
      </c>
    </row>
    <row r="44801" spans="1:2" x14ac:dyDescent="0.2">
      <c r="A44801" s="2" t="s">
        <v>91713</v>
      </c>
      <c r="B44801" s="2" t="s">
        <v>91714</v>
      </c>
    </row>
    <row r="44802" spans="1:2" x14ac:dyDescent="0.2">
      <c r="A44802" s="2" t="s">
        <v>91715</v>
      </c>
      <c r="B44802" s="2" t="s">
        <v>91716</v>
      </c>
    </row>
    <row r="44803" spans="1:2" x14ac:dyDescent="0.2">
      <c r="A44803" s="2" t="s">
        <v>91717</v>
      </c>
      <c r="B44803" s="2" t="s">
        <v>91718</v>
      </c>
    </row>
    <row r="44804" spans="1:2" x14ac:dyDescent="0.2">
      <c r="A44804" s="2" t="s">
        <v>91719</v>
      </c>
      <c r="B44804" s="2" t="s">
        <v>91720</v>
      </c>
    </row>
    <row r="44805" spans="1:2" x14ac:dyDescent="0.2">
      <c r="A44805" s="2" t="s">
        <v>91721</v>
      </c>
      <c r="B44805" s="2" t="s">
        <v>91722</v>
      </c>
    </row>
    <row r="44806" spans="1:2" x14ac:dyDescent="0.2">
      <c r="A44806" s="2" t="s">
        <v>91723</v>
      </c>
      <c r="B44806" s="2" t="s">
        <v>91724</v>
      </c>
    </row>
    <row r="44807" spans="1:2" x14ac:dyDescent="0.2">
      <c r="A44807" s="2" t="s">
        <v>91725</v>
      </c>
      <c r="B44807" s="2" t="s">
        <v>91726</v>
      </c>
    </row>
    <row r="44808" spans="1:2" x14ac:dyDescent="0.2">
      <c r="A44808" s="2" t="s">
        <v>91727</v>
      </c>
      <c r="B44808" s="2" t="s">
        <v>91728</v>
      </c>
    </row>
    <row r="44809" spans="1:2" x14ac:dyDescent="0.2">
      <c r="A44809" s="2" t="s">
        <v>91729</v>
      </c>
      <c r="B44809" s="2" t="s">
        <v>91730</v>
      </c>
    </row>
    <row r="44810" spans="1:2" x14ac:dyDescent="0.2">
      <c r="A44810" s="2" t="s">
        <v>91731</v>
      </c>
      <c r="B44810" s="2" t="s">
        <v>91732</v>
      </c>
    </row>
    <row r="44811" spans="1:2" x14ac:dyDescent="0.2">
      <c r="A44811" s="2" t="s">
        <v>91733</v>
      </c>
      <c r="B44811" s="2" t="s">
        <v>91734</v>
      </c>
    </row>
    <row r="44812" spans="1:2" x14ac:dyDescent="0.2">
      <c r="A44812" s="2" t="s">
        <v>91735</v>
      </c>
      <c r="B44812" s="2" t="s">
        <v>91736</v>
      </c>
    </row>
    <row r="44813" spans="1:2" x14ac:dyDescent="0.2">
      <c r="A44813" s="2" t="s">
        <v>91737</v>
      </c>
      <c r="B44813" s="2" t="s">
        <v>91738</v>
      </c>
    </row>
    <row r="44814" spans="1:2" x14ac:dyDescent="0.2">
      <c r="A44814" s="2" t="s">
        <v>91739</v>
      </c>
      <c r="B44814" s="2" t="s">
        <v>91740</v>
      </c>
    </row>
    <row r="44815" spans="1:2" x14ac:dyDescent="0.2">
      <c r="A44815" s="2" t="s">
        <v>91741</v>
      </c>
      <c r="B44815" s="2" t="s">
        <v>91742</v>
      </c>
    </row>
    <row r="44816" spans="1:2" x14ac:dyDescent="0.2">
      <c r="A44816" s="2" t="s">
        <v>91743</v>
      </c>
      <c r="B44816" s="2" t="s">
        <v>91744</v>
      </c>
    </row>
    <row r="44817" spans="1:2" x14ac:dyDescent="0.2">
      <c r="A44817" s="2" t="s">
        <v>91745</v>
      </c>
      <c r="B44817" s="2" t="s">
        <v>91746</v>
      </c>
    </row>
    <row r="44818" spans="1:2" x14ac:dyDescent="0.2">
      <c r="A44818" s="2" t="s">
        <v>91747</v>
      </c>
      <c r="B44818" s="2" t="s">
        <v>91748</v>
      </c>
    </row>
    <row r="44819" spans="1:2" x14ac:dyDescent="0.2">
      <c r="A44819" s="2" t="s">
        <v>91749</v>
      </c>
      <c r="B44819" s="2" t="s">
        <v>91750</v>
      </c>
    </row>
    <row r="44820" spans="1:2" x14ac:dyDescent="0.2">
      <c r="A44820" s="2" t="s">
        <v>91751</v>
      </c>
      <c r="B44820" s="2" t="s">
        <v>91752</v>
      </c>
    </row>
    <row r="44821" spans="1:2" x14ac:dyDescent="0.2">
      <c r="A44821" s="2" t="s">
        <v>91753</v>
      </c>
      <c r="B44821" s="2" t="s">
        <v>91754</v>
      </c>
    </row>
    <row r="44822" spans="1:2" x14ac:dyDescent="0.2">
      <c r="A44822" s="2" t="s">
        <v>91755</v>
      </c>
      <c r="B44822" s="2" t="s">
        <v>91756</v>
      </c>
    </row>
    <row r="44823" spans="1:2" x14ac:dyDescent="0.2">
      <c r="A44823" s="2" t="s">
        <v>91757</v>
      </c>
      <c r="B44823" s="2" t="s">
        <v>91758</v>
      </c>
    </row>
    <row r="44824" spans="1:2" x14ac:dyDescent="0.2">
      <c r="A44824" s="2" t="s">
        <v>91759</v>
      </c>
      <c r="B44824" s="2" t="s">
        <v>91760</v>
      </c>
    </row>
    <row r="44825" spans="1:2" x14ac:dyDescent="0.2">
      <c r="A44825" s="2" t="s">
        <v>91761</v>
      </c>
      <c r="B44825" s="2" t="s">
        <v>91762</v>
      </c>
    </row>
    <row r="44826" spans="1:2" x14ac:dyDescent="0.2">
      <c r="A44826" s="2" t="s">
        <v>91763</v>
      </c>
      <c r="B44826" s="2" t="s">
        <v>91764</v>
      </c>
    </row>
    <row r="44827" spans="1:2" x14ac:dyDescent="0.2">
      <c r="A44827" s="2" t="s">
        <v>91765</v>
      </c>
      <c r="B44827" s="2" t="s">
        <v>91766</v>
      </c>
    </row>
    <row r="44828" spans="1:2" x14ac:dyDescent="0.2">
      <c r="A44828" s="2" t="s">
        <v>91767</v>
      </c>
      <c r="B44828" s="2" t="s">
        <v>91768</v>
      </c>
    </row>
    <row r="44829" spans="1:2" x14ac:dyDescent="0.2">
      <c r="A44829" s="2" t="s">
        <v>91769</v>
      </c>
      <c r="B44829" s="2" t="s">
        <v>91770</v>
      </c>
    </row>
    <row r="44830" spans="1:2" x14ac:dyDescent="0.2">
      <c r="A44830" s="2" t="s">
        <v>91771</v>
      </c>
      <c r="B44830" s="2" t="s">
        <v>91772</v>
      </c>
    </row>
    <row r="44831" spans="1:2" x14ac:dyDescent="0.2">
      <c r="A44831" s="2" t="s">
        <v>91773</v>
      </c>
      <c r="B44831" s="2" t="s">
        <v>91774</v>
      </c>
    </row>
    <row r="44832" spans="1:2" x14ac:dyDescent="0.2">
      <c r="A44832" s="2" t="s">
        <v>91775</v>
      </c>
      <c r="B44832" s="2" t="s">
        <v>91776</v>
      </c>
    </row>
    <row r="44833" spans="1:2" x14ac:dyDescent="0.2">
      <c r="A44833" s="2" t="s">
        <v>91777</v>
      </c>
      <c r="B44833" s="2" t="s">
        <v>91778</v>
      </c>
    </row>
    <row r="44834" spans="1:2" x14ac:dyDescent="0.2">
      <c r="A44834" s="2" t="s">
        <v>91779</v>
      </c>
      <c r="B44834" s="2" t="s">
        <v>91780</v>
      </c>
    </row>
    <row r="44835" spans="1:2" x14ac:dyDescent="0.2">
      <c r="A44835" s="2" t="s">
        <v>91781</v>
      </c>
      <c r="B44835" s="2" t="s">
        <v>91782</v>
      </c>
    </row>
    <row r="44836" spans="1:2" x14ac:dyDescent="0.2">
      <c r="A44836" s="2" t="s">
        <v>91783</v>
      </c>
      <c r="B44836" s="2" t="s">
        <v>91784</v>
      </c>
    </row>
    <row r="44837" spans="1:2" x14ac:dyDescent="0.2">
      <c r="A44837" s="2" t="s">
        <v>91785</v>
      </c>
      <c r="B44837" s="2" t="s">
        <v>91786</v>
      </c>
    </row>
    <row r="44838" spans="1:2" x14ac:dyDescent="0.2">
      <c r="A44838" s="2" t="s">
        <v>91787</v>
      </c>
      <c r="B44838" s="2" t="s">
        <v>91788</v>
      </c>
    </row>
    <row r="44839" spans="1:2" x14ac:dyDescent="0.2">
      <c r="A44839" s="2" t="s">
        <v>91789</v>
      </c>
      <c r="B44839" s="2" t="s">
        <v>91790</v>
      </c>
    </row>
    <row r="44840" spans="1:2" x14ac:dyDescent="0.2">
      <c r="A44840" s="2" t="s">
        <v>91791</v>
      </c>
      <c r="B44840" s="2" t="s">
        <v>91792</v>
      </c>
    </row>
    <row r="44841" spans="1:2" x14ac:dyDescent="0.2">
      <c r="A44841" s="2" t="s">
        <v>91793</v>
      </c>
      <c r="B44841" s="2" t="s">
        <v>91794</v>
      </c>
    </row>
    <row r="44842" spans="1:2" x14ac:dyDescent="0.2">
      <c r="A44842" s="2" t="s">
        <v>91795</v>
      </c>
      <c r="B44842" s="2" t="s">
        <v>91796</v>
      </c>
    </row>
    <row r="44843" spans="1:2" x14ac:dyDescent="0.2">
      <c r="A44843" s="2" t="s">
        <v>91797</v>
      </c>
      <c r="B44843" s="2" t="s">
        <v>91798</v>
      </c>
    </row>
    <row r="44844" spans="1:2" x14ac:dyDescent="0.2">
      <c r="A44844" s="2" t="s">
        <v>91799</v>
      </c>
      <c r="B44844" s="2" t="s">
        <v>91800</v>
      </c>
    </row>
    <row r="44845" spans="1:2" x14ac:dyDescent="0.2">
      <c r="A44845" s="2" t="s">
        <v>91801</v>
      </c>
      <c r="B44845" s="2" t="s">
        <v>91802</v>
      </c>
    </row>
    <row r="44846" spans="1:2" x14ac:dyDescent="0.2">
      <c r="A44846" s="2" t="s">
        <v>91803</v>
      </c>
      <c r="B44846" s="2" t="s">
        <v>91804</v>
      </c>
    </row>
    <row r="44847" spans="1:2" x14ac:dyDescent="0.2">
      <c r="A44847" s="2" t="s">
        <v>91805</v>
      </c>
      <c r="B44847" s="2" t="s">
        <v>91806</v>
      </c>
    </row>
    <row r="44848" spans="1:2" x14ac:dyDescent="0.2">
      <c r="A44848" s="2" t="s">
        <v>91807</v>
      </c>
      <c r="B44848" s="2" t="s">
        <v>91808</v>
      </c>
    </row>
    <row r="44849" spans="1:2" x14ac:dyDescent="0.2">
      <c r="A44849" s="2" t="s">
        <v>91809</v>
      </c>
      <c r="B44849" s="2" t="s">
        <v>91810</v>
      </c>
    </row>
    <row r="44850" spans="1:2" x14ac:dyDescent="0.2">
      <c r="A44850" s="2" t="s">
        <v>91811</v>
      </c>
      <c r="B44850" s="2" t="s">
        <v>91812</v>
      </c>
    </row>
    <row r="44851" spans="1:2" x14ac:dyDescent="0.2">
      <c r="A44851" s="2" t="s">
        <v>91813</v>
      </c>
      <c r="B44851" s="2" t="s">
        <v>91814</v>
      </c>
    </row>
    <row r="44852" spans="1:2" x14ac:dyDescent="0.2">
      <c r="A44852" s="2" t="s">
        <v>91815</v>
      </c>
      <c r="B44852" s="2" t="s">
        <v>91816</v>
      </c>
    </row>
    <row r="44853" spans="1:2" x14ac:dyDescent="0.2">
      <c r="A44853" s="2" t="s">
        <v>91817</v>
      </c>
      <c r="B44853" s="2" t="s">
        <v>91818</v>
      </c>
    </row>
    <row r="44854" spans="1:2" x14ac:dyDescent="0.2">
      <c r="A44854" s="2" t="s">
        <v>91819</v>
      </c>
      <c r="B44854" s="2" t="s">
        <v>91820</v>
      </c>
    </row>
    <row r="44855" spans="1:2" x14ac:dyDescent="0.2">
      <c r="A44855" s="2" t="s">
        <v>91821</v>
      </c>
      <c r="B44855" s="2" t="s">
        <v>91822</v>
      </c>
    </row>
    <row r="44856" spans="1:2" x14ac:dyDescent="0.2">
      <c r="A44856" s="2" t="s">
        <v>91823</v>
      </c>
      <c r="B44856" s="2" t="s">
        <v>91824</v>
      </c>
    </row>
    <row r="44857" spans="1:2" x14ac:dyDescent="0.2">
      <c r="A44857" s="2" t="s">
        <v>91825</v>
      </c>
      <c r="B44857" s="2" t="s">
        <v>91826</v>
      </c>
    </row>
    <row r="44858" spans="1:2" x14ac:dyDescent="0.2">
      <c r="A44858" s="2" t="s">
        <v>91827</v>
      </c>
      <c r="B44858" s="2" t="s">
        <v>91828</v>
      </c>
    </row>
    <row r="44859" spans="1:2" x14ac:dyDescent="0.2">
      <c r="A44859" s="2" t="s">
        <v>91829</v>
      </c>
      <c r="B44859" s="2" t="s">
        <v>91830</v>
      </c>
    </row>
    <row r="44860" spans="1:2" x14ac:dyDescent="0.2">
      <c r="A44860" s="2" t="s">
        <v>91831</v>
      </c>
      <c r="B44860" s="2" t="s">
        <v>91832</v>
      </c>
    </row>
    <row r="44861" spans="1:2" x14ac:dyDescent="0.2">
      <c r="A44861" s="2" t="s">
        <v>91833</v>
      </c>
      <c r="B44861" s="2" t="s">
        <v>91834</v>
      </c>
    </row>
    <row r="44862" spans="1:2" x14ac:dyDescent="0.2">
      <c r="A44862" s="2" t="s">
        <v>91835</v>
      </c>
      <c r="B44862" s="2" t="s">
        <v>91836</v>
      </c>
    </row>
    <row r="44863" spans="1:2" x14ac:dyDescent="0.2">
      <c r="A44863" s="2" t="s">
        <v>91837</v>
      </c>
      <c r="B44863" s="2" t="s">
        <v>91838</v>
      </c>
    </row>
    <row r="44864" spans="1:2" x14ac:dyDescent="0.2">
      <c r="A44864" s="2" t="s">
        <v>91839</v>
      </c>
      <c r="B44864" s="2" t="s">
        <v>91840</v>
      </c>
    </row>
    <row r="44865" spans="1:2" x14ac:dyDescent="0.2">
      <c r="A44865" s="2" t="s">
        <v>91841</v>
      </c>
      <c r="B44865" s="2" t="s">
        <v>91842</v>
      </c>
    </row>
    <row r="44866" spans="1:2" x14ac:dyDescent="0.2">
      <c r="A44866" s="2" t="s">
        <v>91843</v>
      </c>
      <c r="B44866" s="2" t="s">
        <v>91844</v>
      </c>
    </row>
    <row r="44867" spans="1:2" x14ac:dyDescent="0.2">
      <c r="A44867" s="2" t="s">
        <v>91845</v>
      </c>
      <c r="B44867" s="2" t="s">
        <v>91846</v>
      </c>
    </row>
    <row r="44868" spans="1:2" x14ac:dyDescent="0.2">
      <c r="A44868" s="2" t="s">
        <v>91847</v>
      </c>
      <c r="B44868" s="2" t="s">
        <v>91848</v>
      </c>
    </row>
    <row r="44869" spans="1:2" x14ac:dyDescent="0.2">
      <c r="A44869" s="2" t="s">
        <v>91849</v>
      </c>
      <c r="B44869" s="2" t="s">
        <v>91850</v>
      </c>
    </row>
    <row r="44870" spans="1:2" x14ac:dyDescent="0.2">
      <c r="A44870" s="2" t="s">
        <v>91851</v>
      </c>
      <c r="B44870" s="2" t="s">
        <v>91852</v>
      </c>
    </row>
    <row r="44871" spans="1:2" x14ac:dyDescent="0.2">
      <c r="A44871" s="2" t="s">
        <v>91853</v>
      </c>
      <c r="B44871" s="2" t="s">
        <v>91854</v>
      </c>
    </row>
    <row r="44872" spans="1:2" x14ac:dyDescent="0.2">
      <c r="A44872" s="2" t="s">
        <v>91855</v>
      </c>
      <c r="B44872" s="2" t="s">
        <v>91856</v>
      </c>
    </row>
    <row r="44873" spans="1:2" x14ac:dyDescent="0.2">
      <c r="A44873" s="2" t="s">
        <v>91857</v>
      </c>
      <c r="B44873" s="2" t="s">
        <v>91858</v>
      </c>
    </row>
    <row r="44874" spans="1:2" x14ac:dyDescent="0.2">
      <c r="A44874" s="2" t="s">
        <v>91859</v>
      </c>
      <c r="B44874" s="2" t="s">
        <v>91860</v>
      </c>
    </row>
    <row r="44875" spans="1:2" x14ac:dyDescent="0.2">
      <c r="A44875" s="2" t="s">
        <v>91861</v>
      </c>
      <c r="B44875" s="2" t="s">
        <v>91862</v>
      </c>
    </row>
    <row r="44876" spans="1:2" x14ac:dyDescent="0.2">
      <c r="A44876" s="2" t="s">
        <v>91863</v>
      </c>
      <c r="B44876" s="2" t="s">
        <v>91864</v>
      </c>
    </row>
    <row r="44877" spans="1:2" x14ac:dyDescent="0.2">
      <c r="A44877" s="2" t="s">
        <v>91865</v>
      </c>
      <c r="B44877" s="2" t="s">
        <v>91866</v>
      </c>
    </row>
    <row r="44878" spans="1:2" x14ac:dyDescent="0.2">
      <c r="A44878" s="2" t="s">
        <v>91867</v>
      </c>
      <c r="B44878" s="2" t="s">
        <v>91868</v>
      </c>
    </row>
    <row r="44879" spans="1:2" x14ac:dyDescent="0.2">
      <c r="A44879" s="2" t="s">
        <v>91869</v>
      </c>
      <c r="B44879" s="2" t="s">
        <v>91870</v>
      </c>
    </row>
    <row r="44880" spans="1:2" x14ac:dyDescent="0.2">
      <c r="A44880" s="2" t="s">
        <v>91871</v>
      </c>
      <c r="B44880" s="2" t="s">
        <v>91872</v>
      </c>
    </row>
    <row r="44881" spans="1:2" x14ac:dyDescent="0.2">
      <c r="A44881" s="2" t="s">
        <v>91873</v>
      </c>
      <c r="B44881" s="2" t="s">
        <v>91874</v>
      </c>
    </row>
    <row r="44882" spans="1:2" x14ac:dyDescent="0.2">
      <c r="A44882" s="2" t="s">
        <v>91875</v>
      </c>
      <c r="B44882" s="2" t="s">
        <v>91876</v>
      </c>
    </row>
    <row r="44883" spans="1:2" x14ac:dyDescent="0.2">
      <c r="A44883" s="2" t="s">
        <v>91877</v>
      </c>
      <c r="B44883" s="2" t="s">
        <v>91878</v>
      </c>
    </row>
    <row r="44884" spans="1:2" x14ac:dyDescent="0.2">
      <c r="A44884" s="2" t="s">
        <v>91879</v>
      </c>
      <c r="B44884" s="2" t="s">
        <v>91880</v>
      </c>
    </row>
    <row r="44885" spans="1:2" x14ac:dyDescent="0.2">
      <c r="A44885" s="2" t="s">
        <v>91881</v>
      </c>
      <c r="B44885" s="2" t="s">
        <v>91882</v>
      </c>
    </row>
    <row r="44886" spans="1:2" x14ac:dyDescent="0.2">
      <c r="A44886" s="2" t="s">
        <v>91883</v>
      </c>
      <c r="B44886" s="2" t="s">
        <v>91884</v>
      </c>
    </row>
    <row r="44887" spans="1:2" x14ac:dyDescent="0.2">
      <c r="A44887" s="2" t="s">
        <v>91885</v>
      </c>
      <c r="B44887" s="2" t="s">
        <v>91886</v>
      </c>
    </row>
    <row r="44888" spans="1:2" x14ac:dyDescent="0.2">
      <c r="A44888" s="2" t="s">
        <v>91887</v>
      </c>
      <c r="B44888" s="2" t="s">
        <v>91888</v>
      </c>
    </row>
    <row r="44889" spans="1:2" x14ac:dyDescent="0.2">
      <c r="A44889" s="2" t="s">
        <v>91889</v>
      </c>
      <c r="B44889" s="2" t="s">
        <v>91890</v>
      </c>
    </row>
    <row r="44890" spans="1:2" x14ac:dyDescent="0.2">
      <c r="A44890" s="2" t="s">
        <v>91891</v>
      </c>
      <c r="B44890" s="2" t="s">
        <v>91892</v>
      </c>
    </row>
    <row r="44891" spans="1:2" x14ac:dyDescent="0.2">
      <c r="A44891" s="2" t="s">
        <v>91893</v>
      </c>
      <c r="B44891" s="2" t="s">
        <v>91894</v>
      </c>
    </row>
    <row r="44892" spans="1:2" x14ac:dyDescent="0.2">
      <c r="A44892" s="2" t="s">
        <v>91895</v>
      </c>
      <c r="B44892" s="2" t="s">
        <v>91896</v>
      </c>
    </row>
    <row r="44893" spans="1:2" x14ac:dyDescent="0.2">
      <c r="A44893" s="2" t="s">
        <v>91897</v>
      </c>
      <c r="B44893" s="2" t="s">
        <v>91898</v>
      </c>
    </row>
    <row r="44894" spans="1:2" x14ac:dyDescent="0.2">
      <c r="A44894" s="2" t="s">
        <v>91899</v>
      </c>
      <c r="B44894" s="2" t="s">
        <v>91900</v>
      </c>
    </row>
    <row r="44895" spans="1:2" x14ac:dyDescent="0.2">
      <c r="A44895" s="2" t="s">
        <v>91901</v>
      </c>
      <c r="B44895" s="2" t="s">
        <v>91902</v>
      </c>
    </row>
    <row r="44896" spans="1:2" x14ac:dyDescent="0.2">
      <c r="A44896" s="2" t="s">
        <v>91903</v>
      </c>
      <c r="B44896" s="2" t="s">
        <v>91904</v>
      </c>
    </row>
    <row r="44897" spans="1:2" x14ac:dyDescent="0.2">
      <c r="A44897" s="2" t="s">
        <v>91905</v>
      </c>
      <c r="B44897" s="2" t="s">
        <v>91906</v>
      </c>
    </row>
    <row r="44898" spans="1:2" x14ac:dyDescent="0.2">
      <c r="A44898" s="2" t="s">
        <v>91907</v>
      </c>
      <c r="B44898" s="2" t="s">
        <v>91908</v>
      </c>
    </row>
    <row r="44899" spans="1:2" x14ac:dyDescent="0.2">
      <c r="A44899" s="2" t="s">
        <v>91909</v>
      </c>
      <c r="B44899" s="2" t="s">
        <v>91910</v>
      </c>
    </row>
    <row r="44900" spans="1:2" x14ac:dyDescent="0.2">
      <c r="A44900" s="2" t="s">
        <v>91911</v>
      </c>
      <c r="B44900" s="2" t="s">
        <v>91912</v>
      </c>
    </row>
    <row r="44901" spans="1:2" x14ac:dyDescent="0.2">
      <c r="A44901" s="2" t="s">
        <v>91913</v>
      </c>
      <c r="B44901" s="2" t="s">
        <v>91914</v>
      </c>
    </row>
    <row r="44902" spans="1:2" x14ac:dyDescent="0.2">
      <c r="A44902" s="2" t="s">
        <v>91915</v>
      </c>
      <c r="B44902" s="2" t="s">
        <v>91916</v>
      </c>
    </row>
    <row r="44903" spans="1:2" x14ac:dyDescent="0.2">
      <c r="A44903" s="2" t="s">
        <v>91917</v>
      </c>
      <c r="B44903" s="2" t="s">
        <v>91918</v>
      </c>
    </row>
    <row r="44904" spans="1:2" x14ac:dyDescent="0.2">
      <c r="A44904" s="2" t="s">
        <v>91919</v>
      </c>
      <c r="B44904" s="2" t="s">
        <v>91920</v>
      </c>
    </row>
    <row r="44905" spans="1:2" x14ac:dyDescent="0.2">
      <c r="A44905" s="2" t="s">
        <v>91921</v>
      </c>
      <c r="B44905" s="2" t="s">
        <v>91922</v>
      </c>
    </row>
    <row r="44906" spans="1:2" x14ac:dyDescent="0.2">
      <c r="A44906" s="2" t="s">
        <v>91923</v>
      </c>
      <c r="B44906" s="2" t="s">
        <v>91924</v>
      </c>
    </row>
    <row r="44907" spans="1:2" x14ac:dyDescent="0.2">
      <c r="A44907" s="2" t="s">
        <v>91925</v>
      </c>
      <c r="B44907" s="2" t="s">
        <v>91926</v>
      </c>
    </row>
    <row r="44908" spans="1:2" x14ac:dyDescent="0.2">
      <c r="A44908" s="2" t="s">
        <v>91927</v>
      </c>
      <c r="B44908" s="2" t="s">
        <v>91928</v>
      </c>
    </row>
    <row r="44909" spans="1:2" x14ac:dyDescent="0.2">
      <c r="A44909" s="2" t="s">
        <v>91929</v>
      </c>
      <c r="B44909" s="2" t="s">
        <v>91930</v>
      </c>
    </row>
    <row r="44910" spans="1:2" x14ac:dyDescent="0.2">
      <c r="A44910" s="2" t="s">
        <v>91931</v>
      </c>
      <c r="B44910" s="2" t="s">
        <v>91932</v>
      </c>
    </row>
    <row r="44911" spans="1:2" x14ac:dyDescent="0.2">
      <c r="A44911" s="2" t="s">
        <v>91933</v>
      </c>
      <c r="B44911" s="2" t="s">
        <v>91934</v>
      </c>
    </row>
    <row r="44912" spans="1:2" x14ac:dyDescent="0.2">
      <c r="A44912" s="2" t="s">
        <v>91935</v>
      </c>
      <c r="B44912" s="2" t="s">
        <v>91936</v>
      </c>
    </row>
    <row r="44913" spans="1:2" x14ac:dyDescent="0.2">
      <c r="A44913" s="2" t="s">
        <v>91937</v>
      </c>
      <c r="B44913" s="2" t="s">
        <v>91938</v>
      </c>
    </row>
    <row r="44914" spans="1:2" x14ac:dyDescent="0.2">
      <c r="A44914" s="2" t="s">
        <v>91939</v>
      </c>
      <c r="B44914" s="2" t="s">
        <v>91940</v>
      </c>
    </row>
    <row r="44915" spans="1:2" x14ac:dyDescent="0.2">
      <c r="A44915" s="2" t="s">
        <v>91941</v>
      </c>
      <c r="B44915" s="2" t="s">
        <v>91942</v>
      </c>
    </row>
    <row r="44916" spans="1:2" x14ac:dyDescent="0.2">
      <c r="A44916" s="2" t="s">
        <v>91943</v>
      </c>
      <c r="B44916" s="2" t="s">
        <v>91944</v>
      </c>
    </row>
    <row r="44917" spans="1:2" x14ac:dyDescent="0.2">
      <c r="A44917" s="2" t="s">
        <v>91945</v>
      </c>
      <c r="B44917" s="2" t="s">
        <v>91946</v>
      </c>
    </row>
    <row r="44918" spans="1:2" x14ac:dyDescent="0.2">
      <c r="A44918" s="2" t="s">
        <v>91947</v>
      </c>
      <c r="B44918" s="2" t="s">
        <v>91948</v>
      </c>
    </row>
    <row r="44919" spans="1:2" x14ac:dyDescent="0.2">
      <c r="A44919" s="2" t="s">
        <v>91949</v>
      </c>
      <c r="B44919" s="2" t="s">
        <v>91950</v>
      </c>
    </row>
    <row r="44920" spans="1:2" x14ac:dyDescent="0.2">
      <c r="A44920" s="2" t="s">
        <v>91951</v>
      </c>
      <c r="B44920" s="2" t="s">
        <v>91952</v>
      </c>
    </row>
    <row r="44921" spans="1:2" x14ac:dyDescent="0.2">
      <c r="A44921" s="2" t="s">
        <v>91953</v>
      </c>
      <c r="B44921" s="2" t="s">
        <v>91954</v>
      </c>
    </row>
    <row r="44922" spans="1:2" x14ac:dyDescent="0.2">
      <c r="A44922" s="2" t="s">
        <v>91955</v>
      </c>
      <c r="B44922" s="2" t="s">
        <v>91956</v>
      </c>
    </row>
    <row r="44923" spans="1:2" x14ac:dyDescent="0.2">
      <c r="A44923" s="2" t="s">
        <v>91957</v>
      </c>
      <c r="B44923" s="2" t="s">
        <v>91958</v>
      </c>
    </row>
    <row r="44924" spans="1:2" x14ac:dyDescent="0.2">
      <c r="A44924" s="2" t="s">
        <v>91959</v>
      </c>
      <c r="B44924" s="2" t="s">
        <v>91960</v>
      </c>
    </row>
    <row r="44925" spans="1:2" x14ac:dyDescent="0.2">
      <c r="A44925" s="2" t="s">
        <v>91961</v>
      </c>
      <c r="B44925" s="2" t="s">
        <v>91962</v>
      </c>
    </row>
    <row r="44926" spans="1:2" x14ac:dyDescent="0.2">
      <c r="A44926" s="2" t="s">
        <v>91963</v>
      </c>
      <c r="B44926" s="2" t="s">
        <v>91964</v>
      </c>
    </row>
    <row r="44927" spans="1:2" x14ac:dyDescent="0.2">
      <c r="A44927" s="2" t="s">
        <v>91965</v>
      </c>
      <c r="B44927" s="2" t="s">
        <v>91966</v>
      </c>
    </row>
    <row r="44928" spans="1:2" x14ac:dyDescent="0.2">
      <c r="A44928" s="2" t="s">
        <v>91967</v>
      </c>
      <c r="B44928" s="2" t="s">
        <v>91968</v>
      </c>
    </row>
    <row r="44929" spans="1:2" x14ac:dyDescent="0.2">
      <c r="A44929" s="2" t="s">
        <v>91969</v>
      </c>
      <c r="B44929" s="2" t="s">
        <v>91970</v>
      </c>
    </row>
    <row r="44930" spans="1:2" x14ac:dyDescent="0.2">
      <c r="A44930" s="2" t="s">
        <v>91971</v>
      </c>
      <c r="B44930" s="2" t="s">
        <v>91972</v>
      </c>
    </row>
    <row r="44931" spans="1:2" x14ac:dyDescent="0.2">
      <c r="A44931" s="2" t="s">
        <v>91973</v>
      </c>
      <c r="B44931" s="2" t="s">
        <v>91974</v>
      </c>
    </row>
    <row r="44932" spans="1:2" x14ac:dyDescent="0.2">
      <c r="A44932" s="2" t="s">
        <v>91975</v>
      </c>
      <c r="B44932" s="2" t="s">
        <v>91976</v>
      </c>
    </row>
    <row r="44933" spans="1:2" x14ac:dyDescent="0.2">
      <c r="A44933" s="2" t="s">
        <v>91977</v>
      </c>
      <c r="B44933" s="2" t="s">
        <v>91978</v>
      </c>
    </row>
    <row r="44934" spans="1:2" x14ac:dyDescent="0.2">
      <c r="A44934" s="2" t="s">
        <v>91979</v>
      </c>
      <c r="B44934" s="2" t="s">
        <v>91980</v>
      </c>
    </row>
    <row r="44935" spans="1:2" x14ac:dyDescent="0.2">
      <c r="A44935" s="2" t="s">
        <v>91981</v>
      </c>
      <c r="B44935" s="2" t="s">
        <v>91982</v>
      </c>
    </row>
    <row r="44936" spans="1:2" x14ac:dyDescent="0.2">
      <c r="A44936" s="2" t="s">
        <v>91983</v>
      </c>
      <c r="B44936" s="2" t="s">
        <v>91984</v>
      </c>
    </row>
    <row r="44937" spans="1:2" x14ac:dyDescent="0.2">
      <c r="A44937" s="2" t="s">
        <v>91985</v>
      </c>
      <c r="B44937" s="2" t="s">
        <v>91986</v>
      </c>
    </row>
    <row r="44938" spans="1:2" x14ac:dyDescent="0.2">
      <c r="A44938" s="2" t="s">
        <v>91987</v>
      </c>
      <c r="B44938" s="2" t="s">
        <v>91988</v>
      </c>
    </row>
    <row r="44939" spans="1:2" x14ac:dyDescent="0.2">
      <c r="A44939" s="2" t="s">
        <v>91989</v>
      </c>
      <c r="B44939" s="2" t="s">
        <v>91990</v>
      </c>
    </row>
    <row r="44940" spans="1:2" x14ac:dyDescent="0.2">
      <c r="A44940" s="2" t="s">
        <v>91991</v>
      </c>
      <c r="B44940" s="2" t="s">
        <v>91992</v>
      </c>
    </row>
    <row r="44941" spans="1:2" x14ac:dyDescent="0.2">
      <c r="A44941" s="2" t="s">
        <v>91993</v>
      </c>
      <c r="B44941" s="2" t="s">
        <v>91994</v>
      </c>
    </row>
    <row r="44942" spans="1:2" x14ac:dyDescent="0.2">
      <c r="A44942" s="2" t="s">
        <v>91995</v>
      </c>
      <c r="B44942" s="2" t="s">
        <v>91996</v>
      </c>
    </row>
    <row r="44943" spans="1:2" x14ac:dyDescent="0.2">
      <c r="A44943" s="2" t="s">
        <v>91997</v>
      </c>
      <c r="B44943" s="2" t="s">
        <v>91998</v>
      </c>
    </row>
    <row r="44944" spans="1:2" x14ac:dyDescent="0.2">
      <c r="A44944" s="2" t="s">
        <v>91999</v>
      </c>
      <c r="B44944" s="2" t="s">
        <v>92000</v>
      </c>
    </row>
    <row r="44945" spans="1:2" x14ac:dyDescent="0.2">
      <c r="A44945" s="2" t="s">
        <v>92001</v>
      </c>
      <c r="B44945" s="2" t="s">
        <v>92002</v>
      </c>
    </row>
    <row r="44946" spans="1:2" x14ac:dyDescent="0.2">
      <c r="A44946" s="2" t="s">
        <v>92003</v>
      </c>
      <c r="B44946" s="2" t="s">
        <v>92004</v>
      </c>
    </row>
    <row r="44947" spans="1:2" x14ac:dyDescent="0.2">
      <c r="A44947" s="2" t="s">
        <v>92005</v>
      </c>
      <c r="B44947" s="2" t="s">
        <v>92006</v>
      </c>
    </row>
    <row r="44948" spans="1:2" x14ac:dyDescent="0.2">
      <c r="A44948" s="2" t="s">
        <v>92007</v>
      </c>
      <c r="B44948" s="2" t="s">
        <v>92008</v>
      </c>
    </row>
    <row r="44949" spans="1:2" x14ac:dyDescent="0.2">
      <c r="A44949" s="2" t="s">
        <v>92009</v>
      </c>
      <c r="B44949" s="2" t="s">
        <v>92010</v>
      </c>
    </row>
    <row r="44950" spans="1:2" x14ac:dyDescent="0.2">
      <c r="A44950" s="2" t="s">
        <v>92011</v>
      </c>
      <c r="B44950" s="2" t="s">
        <v>92012</v>
      </c>
    </row>
    <row r="44951" spans="1:2" x14ac:dyDescent="0.2">
      <c r="A44951" s="2" t="s">
        <v>92013</v>
      </c>
      <c r="B44951" s="2" t="s">
        <v>92014</v>
      </c>
    </row>
    <row r="44952" spans="1:2" x14ac:dyDescent="0.2">
      <c r="A44952" s="2" t="s">
        <v>92015</v>
      </c>
      <c r="B44952" s="2" t="s">
        <v>92016</v>
      </c>
    </row>
    <row r="44953" spans="1:2" x14ac:dyDescent="0.2">
      <c r="A44953" s="2" t="s">
        <v>92017</v>
      </c>
      <c r="B44953" s="2" t="s">
        <v>92018</v>
      </c>
    </row>
    <row r="44954" spans="1:2" x14ac:dyDescent="0.2">
      <c r="A44954" s="2" t="s">
        <v>92019</v>
      </c>
      <c r="B44954" s="2" t="s">
        <v>92020</v>
      </c>
    </row>
    <row r="44955" spans="1:2" x14ac:dyDescent="0.2">
      <c r="A44955" s="2" t="s">
        <v>92021</v>
      </c>
      <c r="B44955" s="2" t="s">
        <v>92022</v>
      </c>
    </row>
    <row r="44956" spans="1:2" x14ac:dyDescent="0.2">
      <c r="A44956" s="2" t="s">
        <v>92023</v>
      </c>
      <c r="B44956" s="2" t="s">
        <v>92024</v>
      </c>
    </row>
    <row r="44957" spans="1:2" x14ac:dyDescent="0.2">
      <c r="A44957" s="2" t="s">
        <v>92025</v>
      </c>
      <c r="B44957" s="2" t="s">
        <v>92026</v>
      </c>
    </row>
    <row r="44958" spans="1:2" x14ac:dyDescent="0.2">
      <c r="A44958" s="2" t="s">
        <v>92027</v>
      </c>
      <c r="B44958" s="2" t="s">
        <v>92028</v>
      </c>
    </row>
    <row r="44959" spans="1:2" x14ac:dyDescent="0.2">
      <c r="A44959" s="2" t="s">
        <v>92029</v>
      </c>
      <c r="B44959" s="2" t="s">
        <v>92030</v>
      </c>
    </row>
    <row r="44960" spans="1:2" x14ac:dyDescent="0.2">
      <c r="A44960" s="2" t="s">
        <v>92031</v>
      </c>
      <c r="B44960" s="2" t="s">
        <v>92032</v>
      </c>
    </row>
    <row r="44961" spans="1:2" x14ac:dyDescent="0.2">
      <c r="A44961" s="2" t="s">
        <v>92033</v>
      </c>
      <c r="B44961" s="2" t="s">
        <v>92034</v>
      </c>
    </row>
    <row r="44962" spans="1:2" x14ac:dyDescent="0.2">
      <c r="A44962" s="2" t="s">
        <v>92035</v>
      </c>
      <c r="B44962" s="2" t="s">
        <v>92036</v>
      </c>
    </row>
    <row r="44963" spans="1:2" x14ac:dyDescent="0.2">
      <c r="A44963" s="2" t="s">
        <v>92037</v>
      </c>
      <c r="B44963" s="2" t="s">
        <v>92038</v>
      </c>
    </row>
    <row r="44964" spans="1:2" x14ac:dyDescent="0.2">
      <c r="A44964" s="2" t="s">
        <v>92039</v>
      </c>
      <c r="B44964" s="2" t="s">
        <v>92040</v>
      </c>
    </row>
    <row r="44965" spans="1:2" x14ac:dyDescent="0.2">
      <c r="A44965" s="2" t="s">
        <v>92041</v>
      </c>
      <c r="B44965" s="2" t="s">
        <v>92042</v>
      </c>
    </row>
    <row r="44966" spans="1:2" x14ac:dyDescent="0.2">
      <c r="A44966" s="2" t="s">
        <v>92043</v>
      </c>
      <c r="B44966" s="2" t="s">
        <v>92044</v>
      </c>
    </row>
    <row r="44967" spans="1:2" x14ac:dyDescent="0.2">
      <c r="A44967" s="2" t="s">
        <v>92045</v>
      </c>
      <c r="B44967" s="2" t="s">
        <v>92046</v>
      </c>
    </row>
    <row r="44968" spans="1:2" x14ac:dyDescent="0.2">
      <c r="A44968" s="2" t="s">
        <v>92047</v>
      </c>
      <c r="B44968" s="2" t="s">
        <v>92048</v>
      </c>
    </row>
    <row r="44969" spans="1:2" x14ac:dyDescent="0.2">
      <c r="A44969" s="2" t="s">
        <v>92049</v>
      </c>
      <c r="B44969" s="2" t="s">
        <v>92050</v>
      </c>
    </row>
    <row r="44970" spans="1:2" x14ac:dyDescent="0.2">
      <c r="A44970" s="2" t="s">
        <v>92051</v>
      </c>
      <c r="B44970" s="2" t="s">
        <v>92052</v>
      </c>
    </row>
    <row r="44971" spans="1:2" x14ac:dyDescent="0.2">
      <c r="A44971" s="2" t="s">
        <v>92053</v>
      </c>
      <c r="B44971" s="2" t="s">
        <v>92054</v>
      </c>
    </row>
    <row r="44972" spans="1:2" x14ac:dyDescent="0.2">
      <c r="A44972" s="2" t="s">
        <v>92055</v>
      </c>
      <c r="B44972" s="2" t="s">
        <v>92056</v>
      </c>
    </row>
    <row r="44973" spans="1:2" x14ac:dyDescent="0.2">
      <c r="A44973" s="2" t="s">
        <v>92057</v>
      </c>
      <c r="B44973" s="2" t="s">
        <v>92058</v>
      </c>
    </row>
    <row r="44974" spans="1:2" x14ac:dyDescent="0.2">
      <c r="A44974" s="2" t="s">
        <v>92059</v>
      </c>
      <c r="B44974" s="2" t="s">
        <v>92060</v>
      </c>
    </row>
    <row r="44975" spans="1:2" x14ac:dyDescent="0.2">
      <c r="A44975" s="2" t="s">
        <v>92061</v>
      </c>
      <c r="B44975" s="2" t="s">
        <v>92062</v>
      </c>
    </row>
    <row r="44976" spans="1:2" x14ac:dyDescent="0.2">
      <c r="A44976" s="2" t="s">
        <v>92063</v>
      </c>
      <c r="B44976" s="2" t="s">
        <v>92064</v>
      </c>
    </row>
    <row r="44977" spans="1:2" x14ac:dyDescent="0.2">
      <c r="A44977" s="2" t="s">
        <v>92065</v>
      </c>
      <c r="B44977" s="2" t="s">
        <v>92066</v>
      </c>
    </row>
    <row r="44978" spans="1:2" x14ac:dyDescent="0.2">
      <c r="A44978" s="2" t="s">
        <v>92067</v>
      </c>
      <c r="B44978" s="2" t="s">
        <v>92068</v>
      </c>
    </row>
    <row r="44979" spans="1:2" x14ac:dyDescent="0.2">
      <c r="A44979" s="2" t="s">
        <v>92069</v>
      </c>
      <c r="B44979" s="2" t="s">
        <v>92070</v>
      </c>
    </row>
    <row r="44980" spans="1:2" x14ac:dyDescent="0.2">
      <c r="A44980" s="2" t="s">
        <v>92071</v>
      </c>
      <c r="B44980" s="2" t="s">
        <v>92072</v>
      </c>
    </row>
    <row r="44981" spans="1:2" x14ac:dyDescent="0.2">
      <c r="A44981" s="2" t="s">
        <v>92073</v>
      </c>
      <c r="B44981" s="2" t="s">
        <v>92074</v>
      </c>
    </row>
    <row r="44982" spans="1:2" x14ac:dyDescent="0.2">
      <c r="A44982" s="2" t="s">
        <v>92075</v>
      </c>
      <c r="B44982" s="2" t="s">
        <v>92076</v>
      </c>
    </row>
    <row r="44983" spans="1:2" x14ac:dyDescent="0.2">
      <c r="A44983" s="2" t="s">
        <v>92077</v>
      </c>
      <c r="B44983" s="2" t="s">
        <v>92078</v>
      </c>
    </row>
    <row r="44984" spans="1:2" x14ac:dyDescent="0.2">
      <c r="A44984" s="2" t="s">
        <v>92079</v>
      </c>
      <c r="B44984" s="2" t="s">
        <v>92080</v>
      </c>
    </row>
    <row r="44985" spans="1:2" x14ac:dyDescent="0.2">
      <c r="A44985" s="2" t="s">
        <v>92081</v>
      </c>
      <c r="B44985" s="2" t="s">
        <v>92082</v>
      </c>
    </row>
    <row r="44986" spans="1:2" x14ac:dyDescent="0.2">
      <c r="A44986" s="2" t="s">
        <v>92083</v>
      </c>
      <c r="B44986" s="2" t="s">
        <v>92084</v>
      </c>
    </row>
    <row r="44987" spans="1:2" x14ac:dyDescent="0.2">
      <c r="A44987" s="2" t="s">
        <v>92085</v>
      </c>
      <c r="B44987" s="2" t="s">
        <v>92086</v>
      </c>
    </row>
    <row r="44988" spans="1:2" x14ac:dyDescent="0.2">
      <c r="A44988" s="2" t="s">
        <v>92087</v>
      </c>
      <c r="B44988" s="2" t="s">
        <v>92088</v>
      </c>
    </row>
    <row r="44989" spans="1:2" x14ac:dyDescent="0.2">
      <c r="A44989" s="2" t="s">
        <v>92089</v>
      </c>
      <c r="B44989" s="2" t="s">
        <v>92090</v>
      </c>
    </row>
    <row r="44990" spans="1:2" x14ac:dyDescent="0.2">
      <c r="A44990" s="2" t="s">
        <v>92091</v>
      </c>
      <c r="B44990" s="2" t="s">
        <v>92092</v>
      </c>
    </row>
    <row r="44991" spans="1:2" x14ac:dyDescent="0.2">
      <c r="A44991" s="2" t="s">
        <v>92093</v>
      </c>
      <c r="B44991" s="2" t="s">
        <v>92094</v>
      </c>
    </row>
    <row r="44992" spans="1:2" x14ac:dyDescent="0.2">
      <c r="A44992" s="2" t="s">
        <v>92095</v>
      </c>
      <c r="B44992" s="2" t="s">
        <v>92096</v>
      </c>
    </row>
    <row r="44993" spans="1:2" x14ac:dyDescent="0.2">
      <c r="A44993" s="2" t="s">
        <v>92097</v>
      </c>
      <c r="B44993" s="2" t="s">
        <v>92098</v>
      </c>
    </row>
    <row r="44994" spans="1:2" x14ac:dyDescent="0.2">
      <c r="A44994" s="2" t="s">
        <v>92099</v>
      </c>
      <c r="B44994" s="2" t="s">
        <v>92100</v>
      </c>
    </row>
    <row r="44995" spans="1:2" x14ac:dyDescent="0.2">
      <c r="A44995" s="2" t="s">
        <v>92101</v>
      </c>
      <c r="B44995" s="2" t="s">
        <v>92102</v>
      </c>
    </row>
    <row r="44996" spans="1:2" x14ac:dyDescent="0.2">
      <c r="A44996" s="2" t="s">
        <v>92103</v>
      </c>
      <c r="B44996" s="2" t="s">
        <v>92104</v>
      </c>
    </row>
    <row r="44997" spans="1:2" x14ac:dyDescent="0.2">
      <c r="A44997" s="2" t="s">
        <v>92105</v>
      </c>
      <c r="B44997" s="2" t="s">
        <v>92106</v>
      </c>
    </row>
    <row r="44998" spans="1:2" x14ac:dyDescent="0.2">
      <c r="A44998" s="2" t="s">
        <v>92107</v>
      </c>
      <c r="B44998" s="2" t="s">
        <v>92108</v>
      </c>
    </row>
    <row r="44999" spans="1:2" x14ac:dyDescent="0.2">
      <c r="A44999" s="2" t="s">
        <v>92109</v>
      </c>
      <c r="B44999" s="2" t="s">
        <v>92110</v>
      </c>
    </row>
    <row r="45000" spans="1:2" x14ac:dyDescent="0.2">
      <c r="A45000" s="2" t="s">
        <v>92111</v>
      </c>
      <c r="B45000" s="2" t="s">
        <v>92112</v>
      </c>
    </row>
    <row r="45001" spans="1:2" x14ac:dyDescent="0.2">
      <c r="A45001" s="2" t="s">
        <v>92113</v>
      </c>
      <c r="B45001" s="2" t="s">
        <v>92114</v>
      </c>
    </row>
    <row r="45002" spans="1:2" x14ac:dyDescent="0.2">
      <c r="A45002" s="2" t="s">
        <v>92115</v>
      </c>
      <c r="B45002" s="2" t="s">
        <v>92116</v>
      </c>
    </row>
    <row r="45003" spans="1:2" x14ac:dyDescent="0.2">
      <c r="A45003" s="2" t="s">
        <v>92117</v>
      </c>
      <c r="B45003" s="2" t="s">
        <v>92118</v>
      </c>
    </row>
    <row r="45004" spans="1:2" x14ac:dyDescent="0.2">
      <c r="A45004" s="2" t="s">
        <v>92119</v>
      </c>
      <c r="B45004" s="2" t="s">
        <v>92120</v>
      </c>
    </row>
    <row r="45005" spans="1:2" x14ac:dyDescent="0.2">
      <c r="A45005" s="2" t="s">
        <v>92121</v>
      </c>
      <c r="B45005" s="2" t="s">
        <v>92122</v>
      </c>
    </row>
    <row r="45006" spans="1:2" x14ac:dyDescent="0.2">
      <c r="A45006" s="2" t="s">
        <v>92123</v>
      </c>
      <c r="B45006" s="2" t="s">
        <v>92124</v>
      </c>
    </row>
    <row r="45007" spans="1:2" x14ac:dyDescent="0.2">
      <c r="A45007" s="2" t="s">
        <v>92125</v>
      </c>
      <c r="B45007" s="2" t="s">
        <v>92126</v>
      </c>
    </row>
    <row r="45008" spans="1:2" x14ac:dyDescent="0.2">
      <c r="A45008" s="2" t="s">
        <v>92127</v>
      </c>
      <c r="B45008" s="2" t="s">
        <v>92128</v>
      </c>
    </row>
    <row r="45009" spans="1:2" x14ac:dyDescent="0.2">
      <c r="A45009" s="2" t="s">
        <v>92129</v>
      </c>
      <c r="B45009" s="2" t="s">
        <v>92130</v>
      </c>
    </row>
    <row r="45010" spans="1:2" x14ac:dyDescent="0.2">
      <c r="A45010" s="2" t="s">
        <v>92131</v>
      </c>
      <c r="B45010" s="2" t="s">
        <v>92132</v>
      </c>
    </row>
    <row r="45011" spans="1:2" x14ac:dyDescent="0.2">
      <c r="A45011" s="2" t="s">
        <v>92133</v>
      </c>
      <c r="B45011" s="2" t="s">
        <v>92134</v>
      </c>
    </row>
    <row r="45012" spans="1:2" x14ac:dyDescent="0.2">
      <c r="A45012" s="2" t="s">
        <v>92135</v>
      </c>
      <c r="B45012" s="2" t="s">
        <v>92136</v>
      </c>
    </row>
    <row r="45013" spans="1:2" x14ac:dyDescent="0.2">
      <c r="A45013" s="2" t="s">
        <v>92137</v>
      </c>
      <c r="B45013" s="2" t="s">
        <v>92138</v>
      </c>
    </row>
    <row r="45014" spans="1:2" x14ac:dyDescent="0.2">
      <c r="A45014" s="2" t="s">
        <v>92139</v>
      </c>
      <c r="B45014" s="2" t="s">
        <v>92140</v>
      </c>
    </row>
    <row r="45015" spans="1:2" x14ac:dyDescent="0.2">
      <c r="A45015" s="2" t="s">
        <v>92141</v>
      </c>
      <c r="B45015" s="2" t="s">
        <v>92142</v>
      </c>
    </row>
    <row r="45016" spans="1:2" x14ac:dyDescent="0.2">
      <c r="A45016" s="2" t="s">
        <v>92143</v>
      </c>
      <c r="B45016" s="2" t="s">
        <v>92144</v>
      </c>
    </row>
    <row r="45017" spans="1:2" x14ac:dyDescent="0.2">
      <c r="A45017" s="2" t="s">
        <v>92145</v>
      </c>
      <c r="B45017" s="2" t="s">
        <v>92146</v>
      </c>
    </row>
    <row r="45018" spans="1:2" x14ac:dyDescent="0.2">
      <c r="A45018" s="2" t="s">
        <v>92147</v>
      </c>
      <c r="B45018" s="2" t="s">
        <v>92148</v>
      </c>
    </row>
    <row r="45019" spans="1:2" x14ac:dyDescent="0.2">
      <c r="A45019" s="2" t="s">
        <v>92149</v>
      </c>
      <c r="B45019" s="2" t="s">
        <v>92150</v>
      </c>
    </row>
    <row r="45020" spans="1:2" x14ac:dyDescent="0.2">
      <c r="A45020" s="2" t="s">
        <v>92151</v>
      </c>
      <c r="B45020" s="2" t="s">
        <v>92152</v>
      </c>
    </row>
    <row r="45021" spans="1:2" x14ac:dyDescent="0.2">
      <c r="A45021" s="2" t="s">
        <v>92153</v>
      </c>
      <c r="B45021" s="2" t="s">
        <v>92154</v>
      </c>
    </row>
    <row r="45022" spans="1:2" x14ac:dyDescent="0.2">
      <c r="A45022" s="2" t="s">
        <v>92155</v>
      </c>
      <c r="B45022" s="2" t="s">
        <v>92156</v>
      </c>
    </row>
    <row r="45023" spans="1:2" x14ac:dyDescent="0.2">
      <c r="A45023" s="2" t="s">
        <v>92157</v>
      </c>
      <c r="B45023" s="2" t="s">
        <v>92158</v>
      </c>
    </row>
    <row r="45024" spans="1:2" x14ac:dyDescent="0.2">
      <c r="A45024" s="2" t="s">
        <v>92159</v>
      </c>
      <c r="B45024" s="2" t="s">
        <v>92160</v>
      </c>
    </row>
    <row r="45025" spans="1:2" x14ac:dyDescent="0.2">
      <c r="A45025" s="2" t="s">
        <v>92161</v>
      </c>
      <c r="B45025" s="2" t="s">
        <v>92162</v>
      </c>
    </row>
    <row r="45026" spans="1:2" x14ac:dyDescent="0.2">
      <c r="A45026" s="2" t="s">
        <v>92163</v>
      </c>
      <c r="B45026" s="2" t="s">
        <v>92164</v>
      </c>
    </row>
    <row r="45027" spans="1:2" x14ac:dyDescent="0.2">
      <c r="A45027" s="2" t="s">
        <v>92165</v>
      </c>
      <c r="B45027" s="2" t="s">
        <v>92166</v>
      </c>
    </row>
    <row r="45028" spans="1:2" x14ac:dyDescent="0.2">
      <c r="A45028" s="2" t="s">
        <v>92167</v>
      </c>
      <c r="B45028" s="2" t="s">
        <v>92168</v>
      </c>
    </row>
    <row r="45029" spans="1:2" x14ac:dyDescent="0.2">
      <c r="A45029" s="2" t="s">
        <v>92169</v>
      </c>
      <c r="B45029" s="2" t="s">
        <v>92170</v>
      </c>
    </row>
    <row r="45030" spans="1:2" x14ac:dyDescent="0.2">
      <c r="A45030" s="2" t="s">
        <v>92171</v>
      </c>
      <c r="B45030" s="2" t="s">
        <v>92172</v>
      </c>
    </row>
    <row r="45031" spans="1:2" x14ac:dyDescent="0.2">
      <c r="A45031" s="2" t="s">
        <v>92173</v>
      </c>
      <c r="B45031" s="2" t="s">
        <v>92174</v>
      </c>
    </row>
    <row r="45032" spans="1:2" x14ac:dyDescent="0.2">
      <c r="A45032" s="2" t="s">
        <v>92175</v>
      </c>
      <c r="B45032" s="2" t="s">
        <v>92176</v>
      </c>
    </row>
    <row r="45033" spans="1:2" x14ac:dyDescent="0.2">
      <c r="A45033" s="2" t="s">
        <v>92177</v>
      </c>
      <c r="B45033" s="2" t="s">
        <v>92178</v>
      </c>
    </row>
    <row r="45034" spans="1:2" x14ac:dyDescent="0.2">
      <c r="A45034" s="2" t="s">
        <v>92179</v>
      </c>
      <c r="B45034" s="2" t="s">
        <v>92180</v>
      </c>
    </row>
    <row r="45035" spans="1:2" x14ac:dyDescent="0.2">
      <c r="A45035" s="2" t="s">
        <v>92181</v>
      </c>
      <c r="B45035" s="2" t="s">
        <v>92182</v>
      </c>
    </row>
    <row r="45036" spans="1:2" x14ac:dyDescent="0.2">
      <c r="A45036" s="2" t="s">
        <v>92183</v>
      </c>
      <c r="B45036" s="2" t="s">
        <v>92184</v>
      </c>
    </row>
    <row r="45037" spans="1:2" x14ac:dyDescent="0.2">
      <c r="A45037" s="2" t="s">
        <v>92185</v>
      </c>
      <c r="B45037" s="2" t="s">
        <v>92186</v>
      </c>
    </row>
    <row r="45038" spans="1:2" x14ac:dyDescent="0.2">
      <c r="A45038" s="2" t="s">
        <v>92187</v>
      </c>
      <c r="B45038" s="2" t="s">
        <v>92188</v>
      </c>
    </row>
    <row r="45039" spans="1:2" x14ac:dyDescent="0.2">
      <c r="A45039" s="2" t="s">
        <v>92189</v>
      </c>
      <c r="B45039" s="2" t="s">
        <v>92190</v>
      </c>
    </row>
    <row r="45040" spans="1:2" x14ac:dyDescent="0.2">
      <c r="A45040" s="2" t="s">
        <v>92191</v>
      </c>
      <c r="B45040" s="2" t="s">
        <v>92192</v>
      </c>
    </row>
    <row r="45041" spans="1:2" x14ac:dyDescent="0.2">
      <c r="A45041" s="2" t="s">
        <v>92193</v>
      </c>
      <c r="B45041" s="2" t="s">
        <v>92194</v>
      </c>
    </row>
    <row r="45042" spans="1:2" x14ac:dyDescent="0.2">
      <c r="A45042" s="2" t="s">
        <v>92195</v>
      </c>
      <c r="B45042" s="2" t="s">
        <v>92196</v>
      </c>
    </row>
    <row r="45043" spans="1:2" x14ac:dyDescent="0.2">
      <c r="A45043" s="2" t="s">
        <v>92197</v>
      </c>
      <c r="B45043" s="2" t="s">
        <v>92198</v>
      </c>
    </row>
    <row r="45044" spans="1:2" x14ac:dyDescent="0.2">
      <c r="A45044" s="2" t="s">
        <v>92199</v>
      </c>
      <c r="B45044" s="2" t="s">
        <v>92200</v>
      </c>
    </row>
    <row r="45045" spans="1:2" x14ac:dyDescent="0.2">
      <c r="A45045" s="2" t="s">
        <v>92201</v>
      </c>
      <c r="B45045" s="2" t="s">
        <v>92202</v>
      </c>
    </row>
    <row r="45046" spans="1:2" x14ac:dyDescent="0.2">
      <c r="A45046" s="2" t="s">
        <v>92203</v>
      </c>
      <c r="B45046" s="2" t="s">
        <v>92204</v>
      </c>
    </row>
    <row r="45047" spans="1:2" x14ac:dyDescent="0.2">
      <c r="A45047" s="2" t="s">
        <v>92205</v>
      </c>
      <c r="B45047" s="2" t="s">
        <v>92206</v>
      </c>
    </row>
    <row r="45048" spans="1:2" x14ac:dyDescent="0.2">
      <c r="A45048" s="2" t="s">
        <v>92207</v>
      </c>
      <c r="B45048" s="2" t="s">
        <v>92208</v>
      </c>
    </row>
    <row r="45049" spans="1:2" x14ac:dyDescent="0.2">
      <c r="A45049" s="2" t="s">
        <v>92209</v>
      </c>
      <c r="B45049" s="2" t="s">
        <v>92210</v>
      </c>
    </row>
    <row r="45050" spans="1:2" x14ac:dyDescent="0.2">
      <c r="A45050" s="2" t="s">
        <v>92211</v>
      </c>
      <c r="B45050" s="2" t="s">
        <v>92212</v>
      </c>
    </row>
    <row r="45051" spans="1:2" x14ac:dyDescent="0.2">
      <c r="A45051" s="2" t="s">
        <v>92213</v>
      </c>
      <c r="B45051" s="2" t="s">
        <v>92214</v>
      </c>
    </row>
    <row r="45052" spans="1:2" x14ac:dyDescent="0.2">
      <c r="A45052" s="2" t="s">
        <v>92215</v>
      </c>
      <c r="B45052" s="2" t="s">
        <v>92216</v>
      </c>
    </row>
    <row r="45053" spans="1:2" x14ac:dyDescent="0.2">
      <c r="A45053" s="2" t="s">
        <v>92217</v>
      </c>
      <c r="B45053" s="2" t="s">
        <v>92218</v>
      </c>
    </row>
    <row r="45054" spans="1:2" x14ac:dyDescent="0.2">
      <c r="A45054" s="2" t="s">
        <v>92219</v>
      </c>
      <c r="B45054" s="2" t="s">
        <v>92220</v>
      </c>
    </row>
    <row r="45055" spans="1:2" x14ac:dyDescent="0.2">
      <c r="A45055" s="2" t="s">
        <v>92221</v>
      </c>
      <c r="B45055" s="2" t="s">
        <v>92222</v>
      </c>
    </row>
    <row r="45056" spans="1:2" x14ac:dyDescent="0.2">
      <c r="A45056" s="2" t="s">
        <v>92223</v>
      </c>
      <c r="B45056" s="2" t="s">
        <v>92224</v>
      </c>
    </row>
    <row r="45057" spans="1:2" x14ac:dyDescent="0.2">
      <c r="A45057" s="2" t="s">
        <v>92225</v>
      </c>
      <c r="B45057" s="2" t="s">
        <v>92226</v>
      </c>
    </row>
    <row r="45058" spans="1:2" x14ac:dyDescent="0.2">
      <c r="A45058" s="2" t="s">
        <v>92227</v>
      </c>
      <c r="B45058" s="2" t="s">
        <v>92228</v>
      </c>
    </row>
    <row r="45059" spans="1:2" x14ac:dyDescent="0.2">
      <c r="A45059" s="2" t="s">
        <v>92229</v>
      </c>
      <c r="B45059" s="2" t="s">
        <v>92230</v>
      </c>
    </row>
    <row r="45060" spans="1:2" x14ac:dyDescent="0.2">
      <c r="A45060" s="2" t="s">
        <v>92231</v>
      </c>
      <c r="B45060" s="2" t="s">
        <v>92232</v>
      </c>
    </row>
    <row r="45061" spans="1:2" x14ac:dyDescent="0.2">
      <c r="A45061" s="2" t="s">
        <v>92233</v>
      </c>
      <c r="B45061" s="2" t="s">
        <v>92234</v>
      </c>
    </row>
    <row r="45062" spans="1:2" x14ac:dyDescent="0.2">
      <c r="A45062" s="2" t="s">
        <v>92235</v>
      </c>
      <c r="B45062" s="2" t="s">
        <v>92236</v>
      </c>
    </row>
    <row r="45063" spans="1:2" x14ac:dyDescent="0.2">
      <c r="A45063" s="2" t="s">
        <v>92237</v>
      </c>
      <c r="B45063" s="2" t="s">
        <v>92238</v>
      </c>
    </row>
    <row r="45064" spans="1:2" x14ac:dyDescent="0.2">
      <c r="A45064" s="2" t="s">
        <v>92239</v>
      </c>
      <c r="B45064" s="2" t="s">
        <v>92240</v>
      </c>
    </row>
    <row r="45065" spans="1:2" x14ac:dyDescent="0.2">
      <c r="A45065" s="2" t="s">
        <v>92241</v>
      </c>
      <c r="B45065" s="2" t="s">
        <v>92242</v>
      </c>
    </row>
    <row r="45066" spans="1:2" x14ac:dyDescent="0.2">
      <c r="A45066" s="2" t="s">
        <v>92243</v>
      </c>
      <c r="B45066" s="2" t="s">
        <v>92244</v>
      </c>
    </row>
    <row r="45067" spans="1:2" x14ac:dyDescent="0.2">
      <c r="A45067" s="2" t="s">
        <v>92245</v>
      </c>
      <c r="B45067" s="2" t="s">
        <v>92246</v>
      </c>
    </row>
    <row r="45068" spans="1:2" x14ac:dyDescent="0.2">
      <c r="A45068" s="2" t="s">
        <v>92247</v>
      </c>
      <c r="B45068" s="2" t="s">
        <v>92248</v>
      </c>
    </row>
    <row r="45069" spans="1:2" x14ac:dyDescent="0.2">
      <c r="A45069" s="2" t="s">
        <v>92249</v>
      </c>
      <c r="B45069" s="2" t="s">
        <v>92250</v>
      </c>
    </row>
    <row r="45070" spans="1:2" x14ac:dyDescent="0.2">
      <c r="A45070" s="2" t="s">
        <v>92251</v>
      </c>
      <c r="B45070" s="2" t="s">
        <v>92252</v>
      </c>
    </row>
    <row r="45071" spans="1:2" x14ac:dyDescent="0.2">
      <c r="A45071" s="2" t="s">
        <v>92253</v>
      </c>
      <c r="B45071" s="2" t="s">
        <v>92254</v>
      </c>
    </row>
    <row r="45072" spans="1:2" x14ac:dyDescent="0.2">
      <c r="A45072" s="2" t="s">
        <v>92255</v>
      </c>
      <c r="B45072" s="2" t="s">
        <v>92256</v>
      </c>
    </row>
    <row r="45073" spans="1:2" x14ac:dyDescent="0.2">
      <c r="A45073" s="2" t="s">
        <v>92257</v>
      </c>
      <c r="B45073" s="2" t="s">
        <v>92258</v>
      </c>
    </row>
    <row r="45074" spans="1:2" x14ac:dyDescent="0.2">
      <c r="A45074" s="2" t="s">
        <v>92259</v>
      </c>
      <c r="B45074" s="2" t="s">
        <v>92260</v>
      </c>
    </row>
    <row r="45075" spans="1:2" x14ac:dyDescent="0.2">
      <c r="A45075" s="2" t="s">
        <v>92261</v>
      </c>
      <c r="B45075" s="2" t="s">
        <v>92262</v>
      </c>
    </row>
    <row r="45076" spans="1:2" x14ac:dyDescent="0.2">
      <c r="A45076" s="2" t="s">
        <v>92263</v>
      </c>
      <c r="B45076" s="2" t="s">
        <v>92264</v>
      </c>
    </row>
    <row r="45077" spans="1:2" x14ac:dyDescent="0.2">
      <c r="A45077" s="2" t="s">
        <v>92265</v>
      </c>
      <c r="B45077" s="2" t="s">
        <v>92266</v>
      </c>
    </row>
    <row r="45078" spans="1:2" x14ac:dyDescent="0.2">
      <c r="A45078" s="2" t="s">
        <v>92267</v>
      </c>
      <c r="B45078" s="2" t="s">
        <v>92268</v>
      </c>
    </row>
    <row r="45079" spans="1:2" x14ac:dyDescent="0.2">
      <c r="A45079" s="2" t="s">
        <v>92269</v>
      </c>
      <c r="B45079" s="2" t="s">
        <v>92270</v>
      </c>
    </row>
    <row r="45080" spans="1:2" x14ac:dyDescent="0.2">
      <c r="A45080" s="2" t="s">
        <v>92271</v>
      </c>
      <c r="B45080" s="2" t="s">
        <v>92272</v>
      </c>
    </row>
    <row r="45081" spans="1:2" x14ac:dyDescent="0.2">
      <c r="A45081" s="2" t="s">
        <v>92273</v>
      </c>
      <c r="B45081" s="2" t="s">
        <v>92274</v>
      </c>
    </row>
    <row r="45082" spans="1:2" x14ac:dyDescent="0.2">
      <c r="A45082" s="2" t="s">
        <v>92275</v>
      </c>
      <c r="B45082" s="2" t="s">
        <v>92276</v>
      </c>
    </row>
    <row r="45083" spans="1:2" x14ac:dyDescent="0.2">
      <c r="A45083" s="2" t="s">
        <v>92277</v>
      </c>
      <c r="B45083" s="2" t="s">
        <v>92278</v>
      </c>
    </row>
    <row r="45084" spans="1:2" x14ac:dyDescent="0.2">
      <c r="A45084" s="2" t="s">
        <v>92279</v>
      </c>
      <c r="B45084" s="2" t="s">
        <v>92280</v>
      </c>
    </row>
    <row r="45085" spans="1:2" x14ac:dyDescent="0.2">
      <c r="A45085" s="2" t="s">
        <v>92281</v>
      </c>
      <c r="B45085" s="2" t="s">
        <v>92282</v>
      </c>
    </row>
    <row r="45086" spans="1:2" x14ac:dyDescent="0.2">
      <c r="A45086" s="2" t="s">
        <v>92283</v>
      </c>
      <c r="B45086" s="2" t="s">
        <v>92284</v>
      </c>
    </row>
    <row r="45087" spans="1:2" x14ac:dyDescent="0.2">
      <c r="A45087" s="2" t="s">
        <v>92285</v>
      </c>
      <c r="B45087" s="2" t="s">
        <v>92286</v>
      </c>
    </row>
    <row r="45088" spans="1:2" x14ac:dyDescent="0.2">
      <c r="A45088" s="2" t="s">
        <v>92287</v>
      </c>
      <c r="B45088" s="2" t="s">
        <v>92288</v>
      </c>
    </row>
    <row r="45089" spans="1:2" x14ac:dyDescent="0.2">
      <c r="A45089" s="2" t="s">
        <v>92289</v>
      </c>
      <c r="B45089" s="2" t="s">
        <v>92290</v>
      </c>
    </row>
    <row r="45090" spans="1:2" x14ac:dyDescent="0.2">
      <c r="A45090" s="2" t="s">
        <v>92291</v>
      </c>
      <c r="B45090" s="2" t="s">
        <v>92292</v>
      </c>
    </row>
    <row r="45091" spans="1:2" x14ac:dyDescent="0.2">
      <c r="A45091" s="2" t="s">
        <v>92293</v>
      </c>
      <c r="B45091" s="2" t="s">
        <v>92294</v>
      </c>
    </row>
    <row r="45092" spans="1:2" x14ac:dyDescent="0.2">
      <c r="A45092" s="2" t="s">
        <v>92295</v>
      </c>
      <c r="B45092" s="2" t="s">
        <v>92296</v>
      </c>
    </row>
    <row r="45093" spans="1:2" x14ac:dyDescent="0.2">
      <c r="A45093" s="2" t="s">
        <v>92297</v>
      </c>
      <c r="B45093" s="2" t="s">
        <v>92298</v>
      </c>
    </row>
    <row r="45094" spans="1:2" x14ac:dyDescent="0.2">
      <c r="A45094" s="2" t="s">
        <v>92299</v>
      </c>
      <c r="B45094" s="2" t="s">
        <v>92300</v>
      </c>
    </row>
    <row r="45095" spans="1:2" x14ac:dyDescent="0.2">
      <c r="A45095" s="2" t="s">
        <v>92301</v>
      </c>
      <c r="B45095" s="2" t="s">
        <v>92302</v>
      </c>
    </row>
    <row r="45096" spans="1:2" x14ac:dyDescent="0.2">
      <c r="A45096" s="2" t="s">
        <v>92303</v>
      </c>
      <c r="B45096" s="2" t="s">
        <v>92304</v>
      </c>
    </row>
    <row r="45097" spans="1:2" x14ac:dyDescent="0.2">
      <c r="A45097" s="2" t="s">
        <v>92305</v>
      </c>
      <c r="B45097" s="2" t="s">
        <v>92306</v>
      </c>
    </row>
    <row r="45098" spans="1:2" x14ac:dyDescent="0.2">
      <c r="A45098" s="2" t="s">
        <v>92307</v>
      </c>
      <c r="B45098" s="2" t="s">
        <v>92308</v>
      </c>
    </row>
    <row r="45099" spans="1:2" x14ac:dyDescent="0.2">
      <c r="A45099" s="2" t="s">
        <v>92309</v>
      </c>
      <c r="B45099" s="2" t="s">
        <v>92310</v>
      </c>
    </row>
    <row r="45100" spans="1:2" x14ac:dyDescent="0.2">
      <c r="A45100" s="2" t="s">
        <v>92311</v>
      </c>
      <c r="B45100" s="2" t="s">
        <v>92312</v>
      </c>
    </row>
    <row r="45101" spans="1:2" x14ac:dyDescent="0.2">
      <c r="A45101" s="2" t="s">
        <v>92313</v>
      </c>
      <c r="B45101" s="2" t="s">
        <v>92314</v>
      </c>
    </row>
    <row r="45102" spans="1:2" x14ac:dyDescent="0.2">
      <c r="A45102" s="2" t="s">
        <v>92315</v>
      </c>
      <c r="B45102" s="2" t="s">
        <v>92316</v>
      </c>
    </row>
    <row r="45103" spans="1:2" x14ac:dyDescent="0.2">
      <c r="A45103" s="2" t="s">
        <v>92317</v>
      </c>
      <c r="B45103" s="2" t="s">
        <v>92318</v>
      </c>
    </row>
    <row r="45104" spans="1:2" x14ac:dyDescent="0.2">
      <c r="A45104" s="2" t="s">
        <v>92319</v>
      </c>
      <c r="B45104" s="2" t="s">
        <v>92320</v>
      </c>
    </row>
    <row r="45105" spans="1:2" x14ac:dyDescent="0.2">
      <c r="A45105" s="2" t="s">
        <v>92321</v>
      </c>
      <c r="B45105" s="2" t="s">
        <v>92322</v>
      </c>
    </row>
    <row r="45106" spans="1:2" x14ac:dyDescent="0.2">
      <c r="A45106" s="2" t="s">
        <v>92323</v>
      </c>
      <c r="B45106" s="2" t="s">
        <v>92324</v>
      </c>
    </row>
    <row r="45107" spans="1:2" x14ac:dyDescent="0.2">
      <c r="A45107" s="2" t="s">
        <v>92325</v>
      </c>
      <c r="B45107" s="2" t="s">
        <v>92326</v>
      </c>
    </row>
    <row r="45108" spans="1:2" x14ac:dyDescent="0.2">
      <c r="A45108" s="2" t="s">
        <v>92327</v>
      </c>
      <c r="B45108" s="2" t="s">
        <v>92328</v>
      </c>
    </row>
    <row r="45109" spans="1:2" x14ac:dyDescent="0.2">
      <c r="A45109" s="2" t="s">
        <v>92329</v>
      </c>
      <c r="B45109" s="2" t="s">
        <v>92330</v>
      </c>
    </row>
    <row r="45110" spans="1:2" x14ac:dyDescent="0.2">
      <c r="A45110" s="2" t="s">
        <v>92331</v>
      </c>
      <c r="B45110" s="2" t="s">
        <v>92332</v>
      </c>
    </row>
    <row r="45111" spans="1:2" x14ac:dyDescent="0.2">
      <c r="A45111" s="2" t="s">
        <v>92333</v>
      </c>
      <c r="B45111" s="2" t="s">
        <v>92334</v>
      </c>
    </row>
    <row r="45112" spans="1:2" x14ac:dyDescent="0.2">
      <c r="A45112" s="2" t="s">
        <v>92335</v>
      </c>
      <c r="B45112" s="2" t="s">
        <v>92336</v>
      </c>
    </row>
    <row r="45113" spans="1:2" x14ac:dyDescent="0.2">
      <c r="A45113" s="2" t="s">
        <v>92337</v>
      </c>
      <c r="B45113" s="2" t="s">
        <v>92338</v>
      </c>
    </row>
    <row r="45114" spans="1:2" x14ac:dyDescent="0.2">
      <c r="A45114" s="2" t="s">
        <v>92339</v>
      </c>
      <c r="B45114" s="2" t="s">
        <v>92340</v>
      </c>
    </row>
    <row r="45115" spans="1:2" x14ac:dyDescent="0.2">
      <c r="A45115" s="2" t="s">
        <v>92341</v>
      </c>
      <c r="B45115" s="2" t="s">
        <v>92342</v>
      </c>
    </row>
    <row r="45116" spans="1:2" x14ac:dyDescent="0.2">
      <c r="A45116" s="2" t="s">
        <v>92343</v>
      </c>
      <c r="B45116" s="2" t="s">
        <v>92344</v>
      </c>
    </row>
    <row r="45117" spans="1:2" x14ac:dyDescent="0.2">
      <c r="A45117" s="2" t="s">
        <v>92345</v>
      </c>
      <c r="B45117" s="2" t="s">
        <v>92346</v>
      </c>
    </row>
    <row r="45118" spans="1:2" x14ac:dyDescent="0.2">
      <c r="A45118" s="2" t="s">
        <v>92347</v>
      </c>
      <c r="B45118" s="2" t="s">
        <v>92348</v>
      </c>
    </row>
    <row r="45119" spans="1:2" x14ac:dyDescent="0.2">
      <c r="A45119" s="2" t="s">
        <v>92349</v>
      </c>
      <c r="B45119" s="2" t="s">
        <v>92350</v>
      </c>
    </row>
    <row r="45120" spans="1:2" x14ac:dyDescent="0.2">
      <c r="A45120" s="2" t="s">
        <v>92351</v>
      </c>
      <c r="B45120" s="2" t="s">
        <v>92352</v>
      </c>
    </row>
    <row r="45121" spans="1:2" x14ac:dyDescent="0.2">
      <c r="A45121" s="2" t="s">
        <v>92353</v>
      </c>
      <c r="B45121" s="2" t="s">
        <v>92354</v>
      </c>
    </row>
    <row r="45122" spans="1:2" x14ac:dyDescent="0.2">
      <c r="A45122" s="2" t="s">
        <v>92355</v>
      </c>
      <c r="B45122" s="2" t="s">
        <v>92356</v>
      </c>
    </row>
    <row r="45123" spans="1:2" x14ac:dyDescent="0.2">
      <c r="A45123" s="2" t="s">
        <v>92357</v>
      </c>
      <c r="B45123" s="2" t="s">
        <v>92358</v>
      </c>
    </row>
    <row r="45124" spans="1:2" x14ac:dyDescent="0.2">
      <c r="A45124" s="2" t="s">
        <v>92359</v>
      </c>
      <c r="B45124" s="2" t="s">
        <v>92360</v>
      </c>
    </row>
    <row r="45125" spans="1:2" x14ac:dyDescent="0.2">
      <c r="A45125" s="2" t="s">
        <v>92361</v>
      </c>
      <c r="B45125" s="2" t="s">
        <v>92362</v>
      </c>
    </row>
    <row r="45126" spans="1:2" x14ac:dyDescent="0.2">
      <c r="A45126" s="2" t="s">
        <v>92363</v>
      </c>
      <c r="B45126" s="2" t="s">
        <v>92364</v>
      </c>
    </row>
    <row r="45127" spans="1:2" x14ac:dyDescent="0.2">
      <c r="A45127" s="2" t="s">
        <v>92365</v>
      </c>
      <c r="B45127" s="2" t="s">
        <v>92366</v>
      </c>
    </row>
    <row r="45128" spans="1:2" x14ac:dyDescent="0.2">
      <c r="A45128" s="2" t="s">
        <v>92367</v>
      </c>
      <c r="B45128" s="2" t="s">
        <v>92368</v>
      </c>
    </row>
    <row r="45129" spans="1:2" x14ac:dyDescent="0.2">
      <c r="A45129" s="2" t="s">
        <v>92369</v>
      </c>
      <c r="B45129" s="2" t="s">
        <v>92370</v>
      </c>
    </row>
    <row r="45130" spans="1:2" x14ac:dyDescent="0.2">
      <c r="A45130" s="2" t="s">
        <v>92371</v>
      </c>
      <c r="B45130" s="2" t="s">
        <v>92372</v>
      </c>
    </row>
    <row r="45131" spans="1:2" x14ac:dyDescent="0.2">
      <c r="A45131" s="2" t="s">
        <v>92373</v>
      </c>
      <c r="B45131" s="2" t="s">
        <v>92374</v>
      </c>
    </row>
    <row r="45132" spans="1:2" x14ac:dyDescent="0.2">
      <c r="A45132" s="2" t="s">
        <v>92375</v>
      </c>
      <c r="B45132" s="2" t="s">
        <v>92376</v>
      </c>
    </row>
    <row r="45133" spans="1:2" x14ac:dyDescent="0.2">
      <c r="A45133" s="2" t="s">
        <v>92377</v>
      </c>
      <c r="B45133" s="2" t="s">
        <v>92378</v>
      </c>
    </row>
    <row r="45134" spans="1:2" x14ac:dyDescent="0.2">
      <c r="A45134" s="2" t="s">
        <v>92379</v>
      </c>
      <c r="B45134" s="2" t="s">
        <v>92380</v>
      </c>
    </row>
    <row r="45135" spans="1:2" x14ac:dyDescent="0.2">
      <c r="A45135" s="2" t="s">
        <v>92381</v>
      </c>
      <c r="B45135" s="2" t="s">
        <v>92382</v>
      </c>
    </row>
    <row r="45136" spans="1:2" x14ac:dyDescent="0.2">
      <c r="A45136" s="2" t="s">
        <v>92383</v>
      </c>
      <c r="B45136" s="2" t="s">
        <v>92384</v>
      </c>
    </row>
    <row r="45137" spans="1:2" x14ac:dyDescent="0.2">
      <c r="A45137" s="2" t="s">
        <v>92385</v>
      </c>
      <c r="B45137" s="2" t="s">
        <v>92386</v>
      </c>
    </row>
    <row r="45138" spans="1:2" x14ac:dyDescent="0.2">
      <c r="A45138" s="2" t="s">
        <v>92387</v>
      </c>
      <c r="B45138" s="2" t="s">
        <v>92388</v>
      </c>
    </row>
    <row r="45139" spans="1:2" x14ac:dyDescent="0.2">
      <c r="A45139" s="2" t="s">
        <v>92389</v>
      </c>
      <c r="B45139" s="2" t="s">
        <v>92390</v>
      </c>
    </row>
    <row r="45140" spans="1:2" x14ac:dyDescent="0.2">
      <c r="A45140" s="2" t="s">
        <v>92391</v>
      </c>
      <c r="B45140" s="2" t="s">
        <v>92392</v>
      </c>
    </row>
    <row r="45141" spans="1:2" x14ac:dyDescent="0.2">
      <c r="A45141" s="2" t="s">
        <v>92393</v>
      </c>
      <c r="B45141" s="2" t="s">
        <v>92394</v>
      </c>
    </row>
    <row r="45142" spans="1:2" x14ac:dyDescent="0.2">
      <c r="A45142" s="2" t="s">
        <v>92395</v>
      </c>
      <c r="B45142" s="2" t="s">
        <v>92396</v>
      </c>
    </row>
    <row r="45143" spans="1:2" x14ac:dyDescent="0.2">
      <c r="A45143" s="2" t="s">
        <v>92397</v>
      </c>
      <c r="B45143" s="2" t="s">
        <v>92398</v>
      </c>
    </row>
    <row r="45144" spans="1:2" x14ac:dyDescent="0.2">
      <c r="A45144" s="2" t="s">
        <v>92399</v>
      </c>
      <c r="B45144" s="2" t="s">
        <v>92400</v>
      </c>
    </row>
    <row r="45145" spans="1:2" x14ac:dyDescent="0.2">
      <c r="A45145" s="2" t="s">
        <v>92401</v>
      </c>
      <c r="B45145" s="2" t="s">
        <v>92402</v>
      </c>
    </row>
    <row r="45146" spans="1:2" x14ac:dyDescent="0.2">
      <c r="A45146" s="2" t="s">
        <v>92403</v>
      </c>
      <c r="B45146" s="2" t="s">
        <v>92404</v>
      </c>
    </row>
    <row r="45147" spans="1:2" x14ac:dyDescent="0.2">
      <c r="A45147" s="2" t="s">
        <v>92405</v>
      </c>
      <c r="B45147" s="2" t="s">
        <v>92406</v>
      </c>
    </row>
    <row r="45148" spans="1:2" x14ac:dyDescent="0.2">
      <c r="A45148" s="2" t="s">
        <v>92407</v>
      </c>
      <c r="B45148" s="2" t="s">
        <v>92408</v>
      </c>
    </row>
    <row r="45149" spans="1:2" x14ac:dyDescent="0.2">
      <c r="A45149" s="2" t="s">
        <v>92409</v>
      </c>
      <c r="B45149" s="2" t="s">
        <v>92410</v>
      </c>
    </row>
    <row r="45150" spans="1:2" x14ac:dyDescent="0.2">
      <c r="A45150" s="2" t="s">
        <v>92411</v>
      </c>
      <c r="B45150" s="2" t="s">
        <v>92412</v>
      </c>
    </row>
    <row r="45151" spans="1:2" x14ac:dyDescent="0.2">
      <c r="A45151" s="2" t="s">
        <v>92413</v>
      </c>
      <c r="B45151" s="2" t="s">
        <v>92414</v>
      </c>
    </row>
    <row r="45152" spans="1:2" x14ac:dyDescent="0.2">
      <c r="A45152" s="2" t="s">
        <v>92415</v>
      </c>
      <c r="B45152" s="2" t="s">
        <v>92416</v>
      </c>
    </row>
    <row r="45153" spans="1:2" x14ac:dyDescent="0.2">
      <c r="A45153" s="2" t="s">
        <v>92417</v>
      </c>
      <c r="B45153" s="2" t="s">
        <v>92418</v>
      </c>
    </row>
    <row r="45154" spans="1:2" x14ac:dyDescent="0.2">
      <c r="A45154" s="2" t="s">
        <v>92419</v>
      </c>
      <c r="B45154" s="2" t="s">
        <v>92420</v>
      </c>
    </row>
    <row r="45155" spans="1:2" x14ac:dyDescent="0.2">
      <c r="A45155" s="2" t="s">
        <v>92421</v>
      </c>
      <c r="B45155" s="2" t="s">
        <v>92422</v>
      </c>
    </row>
    <row r="45156" spans="1:2" x14ac:dyDescent="0.2">
      <c r="A45156" s="2" t="s">
        <v>92423</v>
      </c>
      <c r="B45156" s="2" t="s">
        <v>92424</v>
      </c>
    </row>
    <row r="45157" spans="1:2" x14ac:dyDescent="0.2">
      <c r="A45157" s="2" t="s">
        <v>92425</v>
      </c>
      <c r="B45157" s="2" t="s">
        <v>92426</v>
      </c>
    </row>
    <row r="45158" spans="1:2" x14ac:dyDescent="0.2">
      <c r="A45158" s="2" t="s">
        <v>92427</v>
      </c>
      <c r="B45158" s="2" t="s">
        <v>92428</v>
      </c>
    </row>
    <row r="45159" spans="1:2" x14ac:dyDescent="0.2">
      <c r="A45159" s="2" t="s">
        <v>92429</v>
      </c>
      <c r="B45159" s="2" t="s">
        <v>92430</v>
      </c>
    </row>
    <row r="45160" spans="1:2" x14ac:dyDescent="0.2">
      <c r="A45160" s="2" t="s">
        <v>92431</v>
      </c>
      <c r="B45160" s="2" t="s">
        <v>92432</v>
      </c>
    </row>
    <row r="45161" spans="1:2" x14ac:dyDescent="0.2">
      <c r="A45161" s="2" t="s">
        <v>92433</v>
      </c>
      <c r="B45161" s="2" t="s">
        <v>92434</v>
      </c>
    </row>
    <row r="45162" spans="1:2" x14ac:dyDescent="0.2">
      <c r="A45162" s="2" t="s">
        <v>92435</v>
      </c>
      <c r="B45162" s="2" t="s">
        <v>92436</v>
      </c>
    </row>
    <row r="45163" spans="1:2" x14ac:dyDescent="0.2">
      <c r="A45163" s="2" t="s">
        <v>92437</v>
      </c>
      <c r="B45163" s="2" t="s">
        <v>92438</v>
      </c>
    </row>
    <row r="45164" spans="1:2" x14ac:dyDescent="0.2">
      <c r="A45164" s="2" t="s">
        <v>92439</v>
      </c>
      <c r="B45164" s="2" t="s">
        <v>92440</v>
      </c>
    </row>
    <row r="45165" spans="1:2" x14ac:dyDescent="0.2">
      <c r="A45165" s="2" t="s">
        <v>92441</v>
      </c>
      <c r="B45165" s="2" t="s">
        <v>92442</v>
      </c>
    </row>
    <row r="45166" spans="1:2" x14ac:dyDescent="0.2">
      <c r="A45166" s="2" t="s">
        <v>92443</v>
      </c>
      <c r="B45166" s="2" t="s">
        <v>92444</v>
      </c>
    </row>
    <row r="45167" spans="1:2" x14ac:dyDescent="0.2">
      <c r="A45167" s="2" t="s">
        <v>92445</v>
      </c>
      <c r="B45167" s="2" t="s">
        <v>92446</v>
      </c>
    </row>
    <row r="45168" spans="1:2" x14ac:dyDescent="0.2">
      <c r="A45168" s="2" t="s">
        <v>92447</v>
      </c>
      <c r="B45168" s="2" t="s">
        <v>92448</v>
      </c>
    </row>
    <row r="45169" spans="1:2" x14ac:dyDescent="0.2">
      <c r="A45169" s="2" t="s">
        <v>92449</v>
      </c>
      <c r="B45169" s="2" t="s">
        <v>92450</v>
      </c>
    </row>
    <row r="45170" spans="1:2" x14ac:dyDescent="0.2">
      <c r="A45170" s="2" t="s">
        <v>92451</v>
      </c>
      <c r="B45170" s="2" t="s">
        <v>92452</v>
      </c>
    </row>
    <row r="45171" spans="1:2" x14ac:dyDescent="0.2">
      <c r="A45171" s="2" t="s">
        <v>92453</v>
      </c>
      <c r="B45171" s="2" t="s">
        <v>92454</v>
      </c>
    </row>
    <row r="45172" spans="1:2" x14ac:dyDescent="0.2">
      <c r="A45172" s="2" t="s">
        <v>92455</v>
      </c>
      <c r="B45172" s="2" t="s">
        <v>92456</v>
      </c>
    </row>
    <row r="45173" spans="1:2" x14ac:dyDescent="0.2">
      <c r="A45173" s="2" t="s">
        <v>92457</v>
      </c>
      <c r="B45173" s="2" t="s">
        <v>92458</v>
      </c>
    </row>
    <row r="45174" spans="1:2" x14ac:dyDescent="0.2">
      <c r="A45174" s="2" t="s">
        <v>92459</v>
      </c>
      <c r="B45174" s="2" t="s">
        <v>92460</v>
      </c>
    </row>
    <row r="45175" spans="1:2" x14ac:dyDescent="0.2">
      <c r="A45175" s="2" t="s">
        <v>92461</v>
      </c>
      <c r="B45175" s="2" t="s">
        <v>92462</v>
      </c>
    </row>
    <row r="45176" spans="1:2" x14ac:dyDescent="0.2">
      <c r="A45176" s="2" t="s">
        <v>92463</v>
      </c>
      <c r="B45176" s="2" t="s">
        <v>92464</v>
      </c>
    </row>
    <row r="45177" spans="1:2" x14ac:dyDescent="0.2">
      <c r="A45177" s="2" t="s">
        <v>92465</v>
      </c>
      <c r="B45177" s="2" t="s">
        <v>92466</v>
      </c>
    </row>
    <row r="45178" spans="1:2" x14ac:dyDescent="0.2">
      <c r="A45178" s="2" t="s">
        <v>92467</v>
      </c>
      <c r="B45178" s="2" t="s">
        <v>92468</v>
      </c>
    </row>
    <row r="45179" spans="1:2" x14ac:dyDescent="0.2">
      <c r="A45179" s="2" t="s">
        <v>92469</v>
      </c>
      <c r="B45179" s="2" t="s">
        <v>92470</v>
      </c>
    </row>
    <row r="45180" spans="1:2" x14ac:dyDescent="0.2">
      <c r="A45180" s="2" t="s">
        <v>92471</v>
      </c>
      <c r="B45180" s="2" t="s">
        <v>92472</v>
      </c>
    </row>
    <row r="45181" spans="1:2" x14ac:dyDescent="0.2">
      <c r="A45181" s="2" t="s">
        <v>92473</v>
      </c>
      <c r="B45181" s="2" t="s">
        <v>92474</v>
      </c>
    </row>
    <row r="45182" spans="1:2" x14ac:dyDescent="0.2">
      <c r="A45182" s="2" t="s">
        <v>92475</v>
      </c>
      <c r="B45182" s="2" t="s">
        <v>92476</v>
      </c>
    </row>
    <row r="45183" spans="1:2" x14ac:dyDescent="0.2">
      <c r="A45183" s="2" t="s">
        <v>92477</v>
      </c>
      <c r="B45183" s="2" t="s">
        <v>92478</v>
      </c>
    </row>
    <row r="45184" spans="1:2" x14ac:dyDescent="0.2">
      <c r="A45184" s="2" t="s">
        <v>92479</v>
      </c>
      <c r="B45184" s="2" t="s">
        <v>92480</v>
      </c>
    </row>
    <row r="45185" spans="1:2" x14ac:dyDescent="0.2">
      <c r="A45185" s="2" t="s">
        <v>92481</v>
      </c>
      <c r="B45185" s="2" t="s">
        <v>92482</v>
      </c>
    </row>
    <row r="45186" spans="1:2" x14ac:dyDescent="0.2">
      <c r="A45186" s="2" t="s">
        <v>92483</v>
      </c>
      <c r="B45186" s="2" t="s">
        <v>92484</v>
      </c>
    </row>
    <row r="45187" spans="1:2" x14ac:dyDescent="0.2">
      <c r="A45187" s="2" t="s">
        <v>92485</v>
      </c>
      <c r="B45187" s="2" t="s">
        <v>92486</v>
      </c>
    </row>
    <row r="45188" spans="1:2" x14ac:dyDescent="0.2">
      <c r="A45188" s="2" t="s">
        <v>92487</v>
      </c>
      <c r="B45188" s="2" t="s">
        <v>92488</v>
      </c>
    </row>
    <row r="45189" spans="1:2" x14ac:dyDescent="0.2">
      <c r="A45189" s="2" t="s">
        <v>92489</v>
      </c>
      <c r="B45189" s="2" t="s">
        <v>92490</v>
      </c>
    </row>
    <row r="45190" spans="1:2" x14ac:dyDescent="0.2">
      <c r="A45190" s="2" t="s">
        <v>92491</v>
      </c>
      <c r="B45190" s="2" t="s">
        <v>92492</v>
      </c>
    </row>
    <row r="45191" spans="1:2" x14ac:dyDescent="0.2">
      <c r="A45191" s="2" t="s">
        <v>92493</v>
      </c>
      <c r="B45191" s="2" t="s">
        <v>92494</v>
      </c>
    </row>
    <row r="45192" spans="1:2" x14ac:dyDescent="0.2">
      <c r="A45192" s="2" t="s">
        <v>92495</v>
      </c>
      <c r="B45192" s="2" t="s">
        <v>92496</v>
      </c>
    </row>
    <row r="45193" spans="1:2" x14ac:dyDescent="0.2">
      <c r="A45193" s="2" t="s">
        <v>92497</v>
      </c>
      <c r="B45193" s="2" t="s">
        <v>92498</v>
      </c>
    </row>
    <row r="45194" spans="1:2" x14ac:dyDescent="0.2">
      <c r="A45194" s="2" t="s">
        <v>92499</v>
      </c>
      <c r="B45194" s="2" t="s">
        <v>92500</v>
      </c>
    </row>
    <row r="45195" spans="1:2" x14ac:dyDescent="0.2">
      <c r="A45195" s="2" t="s">
        <v>92501</v>
      </c>
      <c r="B45195" s="2" t="s">
        <v>92502</v>
      </c>
    </row>
    <row r="45196" spans="1:2" x14ac:dyDescent="0.2">
      <c r="A45196" s="2" t="s">
        <v>92503</v>
      </c>
      <c r="B45196" s="2" t="s">
        <v>92504</v>
      </c>
    </row>
    <row r="45197" spans="1:2" x14ac:dyDescent="0.2">
      <c r="A45197" s="2" t="s">
        <v>92505</v>
      </c>
      <c r="B45197" s="2" t="s">
        <v>92506</v>
      </c>
    </row>
    <row r="45198" spans="1:2" x14ac:dyDescent="0.2">
      <c r="A45198" s="2" t="s">
        <v>92507</v>
      </c>
      <c r="B45198" s="2" t="s">
        <v>92508</v>
      </c>
    </row>
    <row r="45199" spans="1:2" x14ac:dyDescent="0.2">
      <c r="A45199" s="2" t="s">
        <v>92509</v>
      </c>
      <c r="B45199" s="2" t="s">
        <v>92510</v>
      </c>
    </row>
    <row r="45200" spans="1:2" x14ac:dyDescent="0.2">
      <c r="A45200" s="2" t="s">
        <v>92511</v>
      </c>
      <c r="B45200" s="2" t="s">
        <v>92512</v>
      </c>
    </row>
    <row r="45201" spans="1:2" x14ac:dyDescent="0.2">
      <c r="A45201" s="2" t="s">
        <v>92513</v>
      </c>
      <c r="B45201" s="2" t="s">
        <v>92514</v>
      </c>
    </row>
    <row r="45202" spans="1:2" x14ac:dyDescent="0.2">
      <c r="A45202" s="2" t="s">
        <v>92515</v>
      </c>
      <c r="B45202" s="2" t="s">
        <v>92516</v>
      </c>
    </row>
    <row r="45203" spans="1:2" x14ac:dyDescent="0.2">
      <c r="A45203" s="2" t="s">
        <v>92517</v>
      </c>
      <c r="B45203" s="2" t="s">
        <v>92518</v>
      </c>
    </row>
    <row r="45204" spans="1:2" x14ac:dyDescent="0.2">
      <c r="A45204" s="2" t="s">
        <v>92519</v>
      </c>
      <c r="B45204" s="2" t="s">
        <v>92520</v>
      </c>
    </row>
    <row r="45205" spans="1:2" x14ac:dyDescent="0.2">
      <c r="A45205" s="2" t="s">
        <v>92521</v>
      </c>
      <c r="B45205" s="2" t="s">
        <v>92522</v>
      </c>
    </row>
    <row r="45206" spans="1:2" x14ac:dyDescent="0.2">
      <c r="A45206" s="2" t="s">
        <v>92523</v>
      </c>
      <c r="B45206" s="2" t="s">
        <v>92524</v>
      </c>
    </row>
    <row r="45207" spans="1:2" x14ac:dyDescent="0.2">
      <c r="A45207" s="2" t="s">
        <v>92525</v>
      </c>
      <c r="B45207" s="2" t="s">
        <v>92526</v>
      </c>
    </row>
    <row r="45208" spans="1:2" x14ac:dyDescent="0.2">
      <c r="A45208" s="2" t="s">
        <v>92527</v>
      </c>
      <c r="B45208" s="2" t="s">
        <v>92528</v>
      </c>
    </row>
    <row r="45209" spans="1:2" x14ac:dyDescent="0.2">
      <c r="A45209" s="2" t="s">
        <v>92529</v>
      </c>
      <c r="B45209" s="2" t="s">
        <v>92530</v>
      </c>
    </row>
    <row r="45210" spans="1:2" x14ac:dyDescent="0.2">
      <c r="A45210" s="2" t="s">
        <v>92531</v>
      </c>
      <c r="B45210" s="2" t="s">
        <v>92532</v>
      </c>
    </row>
    <row r="45211" spans="1:2" x14ac:dyDescent="0.2">
      <c r="A45211" s="2" t="s">
        <v>92533</v>
      </c>
      <c r="B45211" s="2" t="s">
        <v>92534</v>
      </c>
    </row>
    <row r="45212" spans="1:2" x14ac:dyDescent="0.2">
      <c r="A45212" s="2" t="s">
        <v>92535</v>
      </c>
      <c r="B45212" s="2" t="s">
        <v>92536</v>
      </c>
    </row>
    <row r="45213" spans="1:2" x14ac:dyDescent="0.2">
      <c r="A45213" s="2" t="s">
        <v>92537</v>
      </c>
      <c r="B45213" s="2" t="s">
        <v>92538</v>
      </c>
    </row>
    <row r="45214" spans="1:2" x14ac:dyDescent="0.2">
      <c r="A45214" s="2" t="s">
        <v>92539</v>
      </c>
      <c r="B45214" s="2" t="s">
        <v>92540</v>
      </c>
    </row>
    <row r="45215" spans="1:2" x14ac:dyDescent="0.2">
      <c r="A45215" s="2" t="s">
        <v>92541</v>
      </c>
      <c r="B45215" s="2" t="s">
        <v>92542</v>
      </c>
    </row>
    <row r="45216" spans="1:2" x14ac:dyDescent="0.2">
      <c r="A45216" s="2" t="s">
        <v>92543</v>
      </c>
      <c r="B45216" s="2" t="s">
        <v>92544</v>
      </c>
    </row>
    <row r="45217" spans="1:2" x14ac:dyDescent="0.2">
      <c r="A45217" s="2" t="s">
        <v>92545</v>
      </c>
      <c r="B45217" s="2" t="s">
        <v>92546</v>
      </c>
    </row>
    <row r="45218" spans="1:2" x14ac:dyDescent="0.2">
      <c r="A45218" s="2" t="s">
        <v>92547</v>
      </c>
      <c r="B45218" s="2" t="s">
        <v>92548</v>
      </c>
    </row>
    <row r="45219" spans="1:2" x14ac:dyDescent="0.2">
      <c r="A45219" s="2" t="s">
        <v>92549</v>
      </c>
      <c r="B45219" s="2" t="s">
        <v>92550</v>
      </c>
    </row>
    <row r="45220" spans="1:2" x14ac:dyDescent="0.2">
      <c r="A45220" s="2" t="s">
        <v>92551</v>
      </c>
      <c r="B45220" s="2" t="s">
        <v>92552</v>
      </c>
    </row>
    <row r="45221" spans="1:2" x14ac:dyDescent="0.2">
      <c r="A45221" s="2" t="s">
        <v>92553</v>
      </c>
      <c r="B45221" s="2" t="s">
        <v>92554</v>
      </c>
    </row>
    <row r="45222" spans="1:2" x14ac:dyDescent="0.2">
      <c r="A45222" s="2" t="s">
        <v>92555</v>
      </c>
      <c r="B45222" s="2" t="s">
        <v>92556</v>
      </c>
    </row>
    <row r="45223" spans="1:2" x14ac:dyDescent="0.2">
      <c r="A45223" s="2" t="s">
        <v>92557</v>
      </c>
      <c r="B45223" s="2" t="s">
        <v>92558</v>
      </c>
    </row>
    <row r="45224" spans="1:2" x14ac:dyDescent="0.2">
      <c r="A45224" s="2" t="s">
        <v>92559</v>
      </c>
      <c r="B45224" s="2" t="s">
        <v>92560</v>
      </c>
    </row>
    <row r="45225" spans="1:2" x14ac:dyDescent="0.2">
      <c r="A45225" s="2" t="s">
        <v>92561</v>
      </c>
      <c r="B45225" s="2" t="s">
        <v>92562</v>
      </c>
    </row>
    <row r="45226" spans="1:2" x14ac:dyDescent="0.2">
      <c r="A45226" s="2" t="s">
        <v>92563</v>
      </c>
      <c r="B45226" s="2" t="s">
        <v>92564</v>
      </c>
    </row>
    <row r="45227" spans="1:2" x14ac:dyDescent="0.2">
      <c r="A45227" s="2" t="s">
        <v>92565</v>
      </c>
      <c r="B45227" s="2" t="s">
        <v>92566</v>
      </c>
    </row>
    <row r="45228" spans="1:2" x14ac:dyDescent="0.2">
      <c r="A45228" s="2" t="s">
        <v>92567</v>
      </c>
      <c r="B45228" s="2" t="s">
        <v>92568</v>
      </c>
    </row>
    <row r="45229" spans="1:2" x14ac:dyDescent="0.2">
      <c r="A45229" s="2" t="s">
        <v>92569</v>
      </c>
      <c r="B45229" s="2" t="s">
        <v>92570</v>
      </c>
    </row>
    <row r="45230" spans="1:2" x14ac:dyDescent="0.2">
      <c r="A45230" s="2" t="s">
        <v>92571</v>
      </c>
      <c r="B45230" s="2" t="s">
        <v>92572</v>
      </c>
    </row>
    <row r="45231" spans="1:2" x14ac:dyDescent="0.2">
      <c r="A45231" s="2" t="s">
        <v>92573</v>
      </c>
      <c r="B45231" s="2" t="s">
        <v>92574</v>
      </c>
    </row>
    <row r="45232" spans="1:2" x14ac:dyDescent="0.2">
      <c r="A45232" s="2" t="s">
        <v>92575</v>
      </c>
      <c r="B45232" s="2" t="s">
        <v>92576</v>
      </c>
    </row>
    <row r="45233" spans="1:2" x14ac:dyDescent="0.2">
      <c r="A45233" s="2" t="s">
        <v>92577</v>
      </c>
      <c r="B45233" s="2" t="s">
        <v>92578</v>
      </c>
    </row>
    <row r="45234" spans="1:2" x14ac:dyDescent="0.2">
      <c r="A45234" s="2" t="s">
        <v>92579</v>
      </c>
      <c r="B45234" s="2" t="s">
        <v>92580</v>
      </c>
    </row>
    <row r="45235" spans="1:2" x14ac:dyDescent="0.2">
      <c r="A45235" s="2" t="s">
        <v>92581</v>
      </c>
      <c r="B45235" s="2" t="s">
        <v>92582</v>
      </c>
    </row>
    <row r="45236" spans="1:2" x14ac:dyDescent="0.2">
      <c r="A45236" s="2" t="s">
        <v>92583</v>
      </c>
      <c r="B45236" s="2" t="s">
        <v>92584</v>
      </c>
    </row>
    <row r="45237" spans="1:2" x14ac:dyDescent="0.2">
      <c r="A45237" s="2" t="s">
        <v>92585</v>
      </c>
      <c r="B45237" s="2" t="s">
        <v>92586</v>
      </c>
    </row>
    <row r="45238" spans="1:2" x14ac:dyDescent="0.2">
      <c r="A45238" s="2" t="s">
        <v>92587</v>
      </c>
      <c r="B45238" s="2" t="s">
        <v>92588</v>
      </c>
    </row>
    <row r="45239" spans="1:2" x14ac:dyDescent="0.2">
      <c r="A45239" s="2" t="s">
        <v>92589</v>
      </c>
      <c r="B45239" s="2" t="s">
        <v>92590</v>
      </c>
    </row>
    <row r="45240" spans="1:2" x14ac:dyDescent="0.2">
      <c r="A45240" s="2" t="s">
        <v>92591</v>
      </c>
      <c r="B45240" s="2" t="s">
        <v>92592</v>
      </c>
    </row>
    <row r="45241" spans="1:2" x14ac:dyDescent="0.2">
      <c r="A45241" s="2" t="s">
        <v>92593</v>
      </c>
      <c r="B45241" s="2" t="s">
        <v>92594</v>
      </c>
    </row>
    <row r="45242" spans="1:2" x14ac:dyDescent="0.2">
      <c r="A45242" s="2" t="s">
        <v>92595</v>
      </c>
      <c r="B45242" s="2" t="s">
        <v>92596</v>
      </c>
    </row>
    <row r="45243" spans="1:2" x14ac:dyDescent="0.2">
      <c r="A45243" s="2" t="s">
        <v>92597</v>
      </c>
      <c r="B45243" s="2" t="s">
        <v>92598</v>
      </c>
    </row>
    <row r="45244" spans="1:2" x14ac:dyDescent="0.2">
      <c r="A45244" s="2" t="s">
        <v>92599</v>
      </c>
      <c r="B45244" s="2" t="s">
        <v>92600</v>
      </c>
    </row>
    <row r="45245" spans="1:2" x14ac:dyDescent="0.2">
      <c r="A45245" s="2" t="s">
        <v>92601</v>
      </c>
      <c r="B45245" s="2" t="s">
        <v>92602</v>
      </c>
    </row>
    <row r="45246" spans="1:2" x14ac:dyDescent="0.2">
      <c r="A45246" s="2" t="s">
        <v>92603</v>
      </c>
      <c r="B45246" s="2" t="s">
        <v>92604</v>
      </c>
    </row>
    <row r="45247" spans="1:2" x14ac:dyDescent="0.2">
      <c r="A45247" s="2" t="s">
        <v>92605</v>
      </c>
      <c r="B45247" s="2" t="s">
        <v>92606</v>
      </c>
    </row>
    <row r="45248" spans="1:2" x14ac:dyDescent="0.2">
      <c r="A45248" s="2" t="s">
        <v>92607</v>
      </c>
      <c r="B45248" s="2" t="s">
        <v>92608</v>
      </c>
    </row>
    <row r="45249" spans="1:2" x14ac:dyDescent="0.2">
      <c r="A45249" s="2" t="s">
        <v>92609</v>
      </c>
      <c r="B45249" s="2" t="s">
        <v>92610</v>
      </c>
    </row>
    <row r="45250" spans="1:2" x14ac:dyDescent="0.2">
      <c r="A45250" s="2" t="s">
        <v>92611</v>
      </c>
      <c r="B45250" s="2" t="s">
        <v>92612</v>
      </c>
    </row>
    <row r="45251" spans="1:2" x14ac:dyDescent="0.2">
      <c r="A45251" s="2" t="s">
        <v>92613</v>
      </c>
      <c r="B45251" s="2" t="s">
        <v>92614</v>
      </c>
    </row>
    <row r="45252" spans="1:2" x14ac:dyDescent="0.2">
      <c r="A45252" s="2" t="s">
        <v>92615</v>
      </c>
      <c r="B45252" s="2" t="s">
        <v>92616</v>
      </c>
    </row>
    <row r="45253" spans="1:2" x14ac:dyDescent="0.2">
      <c r="A45253" s="2" t="s">
        <v>92617</v>
      </c>
      <c r="B45253" s="2" t="s">
        <v>92618</v>
      </c>
    </row>
    <row r="45254" spans="1:2" x14ac:dyDescent="0.2">
      <c r="A45254" s="2" t="s">
        <v>92619</v>
      </c>
      <c r="B45254" s="2" t="s">
        <v>92620</v>
      </c>
    </row>
    <row r="45255" spans="1:2" x14ac:dyDescent="0.2">
      <c r="A45255" s="2" t="s">
        <v>92621</v>
      </c>
      <c r="B45255" s="2" t="s">
        <v>92622</v>
      </c>
    </row>
    <row r="45256" spans="1:2" x14ac:dyDescent="0.2">
      <c r="A45256" s="2" t="s">
        <v>92623</v>
      </c>
      <c r="B45256" s="2" t="s">
        <v>92624</v>
      </c>
    </row>
    <row r="45257" spans="1:2" x14ac:dyDescent="0.2">
      <c r="A45257" s="2" t="s">
        <v>92625</v>
      </c>
      <c r="B45257" s="2" t="s">
        <v>92626</v>
      </c>
    </row>
    <row r="45258" spans="1:2" x14ac:dyDescent="0.2">
      <c r="A45258" s="2" t="s">
        <v>92627</v>
      </c>
      <c r="B45258" s="2" t="s">
        <v>92628</v>
      </c>
    </row>
    <row r="45259" spans="1:2" x14ac:dyDescent="0.2">
      <c r="A45259" s="2" t="s">
        <v>92629</v>
      </c>
      <c r="B45259" s="2" t="s">
        <v>92630</v>
      </c>
    </row>
    <row r="45260" spans="1:2" x14ac:dyDescent="0.2">
      <c r="A45260" s="2" t="s">
        <v>92631</v>
      </c>
      <c r="B45260" s="2" t="s">
        <v>92632</v>
      </c>
    </row>
    <row r="45261" spans="1:2" x14ac:dyDescent="0.2">
      <c r="A45261" s="2" t="s">
        <v>92633</v>
      </c>
      <c r="B45261" s="2" t="s">
        <v>92634</v>
      </c>
    </row>
    <row r="45262" spans="1:2" x14ac:dyDescent="0.2">
      <c r="A45262" s="2" t="s">
        <v>92635</v>
      </c>
      <c r="B45262" s="2" t="s">
        <v>92636</v>
      </c>
    </row>
    <row r="45263" spans="1:2" x14ac:dyDescent="0.2">
      <c r="A45263" s="2" t="s">
        <v>92637</v>
      </c>
      <c r="B45263" s="2" t="s">
        <v>92638</v>
      </c>
    </row>
    <row r="45264" spans="1:2" x14ac:dyDescent="0.2">
      <c r="A45264" s="2" t="s">
        <v>92639</v>
      </c>
      <c r="B45264" s="2" t="s">
        <v>92640</v>
      </c>
    </row>
    <row r="45265" spans="1:2" x14ac:dyDescent="0.2">
      <c r="A45265" s="2" t="s">
        <v>92641</v>
      </c>
      <c r="B45265" s="2" t="s">
        <v>92642</v>
      </c>
    </row>
    <row r="45266" spans="1:2" x14ac:dyDescent="0.2">
      <c r="A45266" s="2" t="s">
        <v>92643</v>
      </c>
      <c r="B45266" s="2" t="s">
        <v>92644</v>
      </c>
    </row>
    <row r="45267" spans="1:2" x14ac:dyDescent="0.2">
      <c r="A45267" s="2" t="s">
        <v>92645</v>
      </c>
      <c r="B45267" s="2" t="s">
        <v>92646</v>
      </c>
    </row>
    <row r="45268" spans="1:2" x14ac:dyDescent="0.2">
      <c r="A45268" s="2" t="s">
        <v>92647</v>
      </c>
      <c r="B45268" s="2" t="s">
        <v>92648</v>
      </c>
    </row>
    <row r="45269" spans="1:2" x14ac:dyDescent="0.2">
      <c r="A45269" s="2" t="s">
        <v>92649</v>
      </c>
      <c r="B45269" s="2" t="s">
        <v>92650</v>
      </c>
    </row>
    <row r="45270" spans="1:2" x14ac:dyDescent="0.2">
      <c r="A45270" s="2" t="s">
        <v>92651</v>
      </c>
      <c r="B45270" s="2" t="s">
        <v>92652</v>
      </c>
    </row>
    <row r="45271" spans="1:2" x14ac:dyDescent="0.2">
      <c r="A45271" s="2" t="s">
        <v>92653</v>
      </c>
      <c r="B45271" s="2" t="s">
        <v>92654</v>
      </c>
    </row>
    <row r="45272" spans="1:2" x14ac:dyDescent="0.2">
      <c r="A45272" s="2" t="s">
        <v>92655</v>
      </c>
      <c r="B45272" s="2" t="s">
        <v>92656</v>
      </c>
    </row>
    <row r="45273" spans="1:2" x14ac:dyDescent="0.2">
      <c r="A45273" s="2" t="s">
        <v>92657</v>
      </c>
      <c r="B45273" s="2" t="s">
        <v>92658</v>
      </c>
    </row>
    <row r="45274" spans="1:2" x14ac:dyDescent="0.2">
      <c r="A45274" s="2" t="s">
        <v>92659</v>
      </c>
      <c r="B45274" s="2" t="s">
        <v>92660</v>
      </c>
    </row>
    <row r="45275" spans="1:2" x14ac:dyDescent="0.2">
      <c r="A45275" s="2" t="s">
        <v>92661</v>
      </c>
      <c r="B45275" s="2" t="s">
        <v>92662</v>
      </c>
    </row>
    <row r="45276" spans="1:2" x14ac:dyDescent="0.2">
      <c r="A45276" s="2" t="s">
        <v>92663</v>
      </c>
      <c r="B45276" s="2" t="s">
        <v>92664</v>
      </c>
    </row>
    <row r="45277" spans="1:2" x14ac:dyDescent="0.2">
      <c r="A45277" s="2" t="s">
        <v>92665</v>
      </c>
      <c r="B45277" s="2" t="s">
        <v>92666</v>
      </c>
    </row>
    <row r="45278" spans="1:2" x14ac:dyDescent="0.2">
      <c r="A45278" s="2" t="s">
        <v>92667</v>
      </c>
      <c r="B45278" s="2" t="s">
        <v>92668</v>
      </c>
    </row>
    <row r="45279" spans="1:2" x14ac:dyDescent="0.2">
      <c r="A45279" s="2" t="s">
        <v>92669</v>
      </c>
      <c r="B45279" s="2" t="s">
        <v>92670</v>
      </c>
    </row>
    <row r="45280" spans="1:2" x14ac:dyDescent="0.2">
      <c r="A45280" s="2" t="s">
        <v>92671</v>
      </c>
      <c r="B45280" s="2" t="s">
        <v>92672</v>
      </c>
    </row>
    <row r="45281" spans="1:2" x14ac:dyDescent="0.2">
      <c r="A45281" s="2" t="s">
        <v>92673</v>
      </c>
      <c r="B45281" s="2" t="s">
        <v>92674</v>
      </c>
    </row>
    <row r="45282" spans="1:2" x14ac:dyDescent="0.2">
      <c r="A45282" s="2" t="s">
        <v>92675</v>
      </c>
      <c r="B45282" s="2" t="s">
        <v>92676</v>
      </c>
    </row>
    <row r="45283" spans="1:2" x14ac:dyDescent="0.2">
      <c r="A45283" s="2" t="s">
        <v>92677</v>
      </c>
      <c r="B45283" s="2" t="s">
        <v>92678</v>
      </c>
    </row>
    <row r="45284" spans="1:2" x14ac:dyDescent="0.2">
      <c r="A45284" s="2" t="s">
        <v>92679</v>
      </c>
      <c r="B45284" s="2" t="s">
        <v>92680</v>
      </c>
    </row>
    <row r="45285" spans="1:2" x14ac:dyDescent="0.2">
      <c r="A45285" s="2" t="s">
        <v>92681</v>
      </c>
      <c r="B45285" s="2" t="s">
        <v>92682</v>
      </c>
    </row>
    <row r="45286" spans="1:2" x14ac:dyDescent="0.2">
      <c r="A45286" s="2" t="s">
        <v>92683</v>
      </c>
      <c r="B45286" s="2" t="s">
        <v>92684</v>
      </c>
    </row>
    <row r="45287" spans="1:2" x14ac:dyDescent="0.2">
      <c r="A45287" s="2" t="s">
        <v>92685</v>
      </c>
      <c r="B45287" s="2" t="s">
        <v>92686</v>
      </c>
    </row>
    <row r="45288" spans="1:2" x14ac:dyDescent="0.2">
      <c r="A45288" s="2" t="s">
        <v>92687</v>
      </c>
      <c r="B45288" s="2" t="s">
        <v>92688</v>
      </c>
    </row>
    <row r="45289" spans="1:2" x14ac:dyDescent="0.2">
      <c r="A45289" s="2" t="s">
        <v>92689</v>
      </c>
      <c r="B45289" s="2" t="s">
        <v>92690</v>
      </c>
    </row>
    <row r="45290" spans="1:2" x14ac:dyDescent="0.2">
      <c r="A45290" s="2" t="s">
        <v>92691</v>
      </c>
      <c r="B45290" s="2" t="s">
        <v>92692</v>
      </c>
    </row>
    <row r="45291" spans="1:2" x14ac:dyDescent="0.2">
      <c r="A45291" s="2" t="s">
        <v>92693</v>
      </c>
      <c r="B45291" s="2" t="s">
        <v>92694</v>
      </c>
    </row>
    <row r="45292" spans="1:2" x14ac:dyDescent="0.2">
      <c r="A45292" s="2" t="s">
        <v>92695</v>
      </c>
      <c r="B45292" s="2" t="s">
        <v>92696</v>
      </c>
    </row>
    <row r="45293" spans="1:2" x14ac:dyDescent="0.2">
      <c r="A45293" s="2" t="s">
        <v>92697</v>
      </c>
      <c r="B45293" s="2" t="s">
        <v>92698</v>
      </c>
    </row>
    <row r="45294" spans="1:2" x14ac:dyDescent="0.2">
      <c r="A45294" s="2" t="s">
        <v>92699</v>
      </c>
      <c r="B45294" s="2" t="s">
        <v>92700</v>
      </c>
    </row>
    <row r="45295" spans="1:2" x14ac:dyDescent="0.2">
      <c r="A45295" s="2" t="s">
        <v>92701</v>
      </c>
      <c r="B45295" s="2" t="s">
        <v>92702</v>
      </c>
    </row>
    <row r="45296" spans="1:2" x14ac:dyDescent="0.2">
      <c r="A45296" s="2" t="s">
        <v>92703</v>
      </c>
      <c r="B45296" s="2" t="s">
        <v>92704</v>
      </c>
    </row>
    <row r="45297" spans="1:2" x14ac:dyDescent="0.2">
      <c r="A45297" s="2" t="s">
        <v>92705</v>
      </c>
      <c r="B45297" s="2" t="s">
        <v>92706</v>
      </c>
    </row>
    <row r="45298" spans="1:2" x14ac:dyDescent="0.2">
      <c r="A45298" s="2" t="s">
        <v>92707</v>
      </c>
      <c r="B45298" s="2" t="s">
        <v>92708</v>
      </c>
    </row>
    <row r="45299" spans="1:2" x14ac:dyDescent="0.2">
      <c r="A45299" s="2" t="s">
        <v>92709</v>
      </c>
      <c r="B45299" s="2" t="s">
        <v>92710</v>
      </c>
    </row>
    <row r="45300" spans="1:2" x14ac:dyDescent="0.2">
      <c r="A45300" s="2" t="s">
        <v>92711</v>
      </c>
      <c r="B45300" s="2" t="s">
        <v>92712</v>
      </c>
    </row>
    <row r="45301" spans="1:2" x14ac:dyDescent="0.2">
      <c r="A45301" s="2" t="s">
        <v>92713</v>
      </c>
      <c r="B45301" s="2" t="s">
        <v>92714</v>
      </c>
    </row>
    <row r="45302" spans="1:2" x14ac:dyDescent="0.2">
      <c r="A45302" s="2" t="s">
        <v>92715</v>
      </c>
      <c r="B45302" s="2" t="s">
        <v>92716</v>
      </c>
    </row>
    <row r="45303" spans="1:2" x14ac:dyDescent="0.2">
      <c r="A45303" s="2" t="s">
        <v>92717</v>
      </c>
      <c r="B45303" s="2" t="s">
        <v>92718</v>
      </c>
    </row>
    <row r="45304" spans="1:2" x14ac:dyDescent="0.2">
      <c r="A45304" s="2" t="s">
        <v>92719</v>
      </c>
      <c r="B45304" s="2" t="s">
        <v>92720</v>
      </c>
    </row>
    <row r="45305" spans="1:2" x14ac:dyDescent="0.2">
      <c r="A45305" s="2" t="s">
        <v>92721</v>
      </c>
      <c r="B45305" s="2" t="s">
        <v>92722</v>
      </c>
    </row>
    <row r="45306" spans="1:2" x14ac:dyDescent="0.2">
      <c r="A45306" s="2" t="s">
        <v>92723</v>
      </c>
      <c r="B45306" s="2" t="s">
        <v>92724</v>
      </c>
    </row>
    <row r="45307" spans="1:2" x14ac:dyDescent="0.2">
      <c r="A45307" s="2" t="s">
        <v>92725</v>
      </c>
      <c r="B45307" s="2" t="s">
        <v>92726</v>
      </c>
    </row>
    <row r="45308" spans="1:2" x14ac:dyDescent="0.2">
      <c r="A45308" s="2" t="s">
        <v>92727</v>
      </c>
      <c r="B45308" s="2" t="s">
        <v>92728</v>
      </c>
    </row>
    <row r="45309" spans="1:2" x14ac:dyDescent="0.2">
      <c r="A45309" s="2" t="s">
        <v>92729</v>
      </c>
      <c r="B45309" s="2" t="s">
        <v>92730</v>
      </c>
    </row>
    <row r="45310" spans="1:2" x14ac:dyDescent="0.2">
      <c r="A45310" s="2" t="s">
        <v>92731</v>
      </c>
      <c r="B45310" s="2" t="s">
        <v>92732</v>
      </c>
    </row>
    <row r="45311" spans="1:2" x14ac:dyDescent="0.2">
      <c r="A45311" s="2" t="s">
        <v>92733</v>
      </c>
      <c r="B45311" s="2" t="s">
        <v>92734</v>
      </c>
    </row>
    <row r="45312" spans="1:2" x14ac:dyDescent="0.2">
      <c r="A45312" s="2" t="s">
        <v>92735</v>
      </c>
      <c r="B45312" s="2" t="s">
        <v>92736</v>
      </c>
    </row>
    <row r="45313" spans="1:2" x14ac:dyDescent="0.2">
      <c r="A45313" s="2" t="s">
        <v>92737</v>
      </c>
      <c r="B45313" s="2" t="s">
        <v>92738</v>
      </c>
    </row>
    <row r="45314" spans="1:2" x14ac:dyDescent="0.2">
      <c r="A45314" s="2" t="s">
        <v>92739</v>
      </c>
      <c r="B45314" s="2" t="s">
        <v>92740</v>
      </c>
    </row>
    <row r="45315" spans="1:2" x14ac:dyDescent="0.2">
      <c r="A45315" s="2" t="s">
        <v>92741</v>
      </c>
      <c r="B45315" s="2" t="s">
        <v>92742</v>
      </c>
    </row>
    <row r="45316" spans="1:2" x14ac:dyDescent="0.2">
      <c r="A45316" s="2" t="s">
        <v>92743</v>
      </c>
      <c r="B45316" s="2" t="s">
        <v>92744</v>
      </c>
    </row>
    <row r="45317" spans="1:2" x14ac:dyDescent="0.2">
      <c r="A45317" s="2" t="s">
        <v>92745</v>
      </c>
      <c r="B45317" s="2" t="s">
        <v>92746</v>
      </c>
    </row>
    <row r="45318" spans="1:2" x14ac:dyDescent="0.2">
      <c r="A45318" s="2" t="s">
        <v>92747</v>
      </c>
      <c r="B45318" s="2" t="s">
        <v>92748</v>
      </c>
    </row>
    <row r="45319" spans="1:2" x14ac:dyDescent="0.2">
      <c r="A45319" s="2" t="s">
        <v>92749</v>
      </c>
      <c r="B45319" s="2" t="s">
        <v>92750</v>
      </c>
    </row>
    <row r="45320" spans="1:2" x14ac:dyDescent="0.2">
      <c r="A45320" s="2" t="s">
        <v>92751</v>
      </c>
      <c r="B45320" s="2" t="s">
        <v>92752</v>
      </c>
    </row>
    <row r="45321" spans="1:2" x14ac:dyDescent="0.2">
      <c r="A45321" s="2" t="s">
        <v>92753</v>
      </c>
      <c r="B45321" s="2" t="s">
        <v>92754</v>
      </c>
    </row>
    <row r="45322" spans="1:2" x14ac:dyDescent="0.2">
      <c r="A45322" s="2" t="s">
        <v>92755</v>
      </c>
      <c r="B45322" s="2" t="s">
        <v>92756</v>
      </c>
    </row>
    <row r="45323" spans="1:2" x14ac:dyDescent="0.2">
      <c r="A45323" s="2" t="s">
        <v>92757</v>
      </c>
      <c r="B45323" s="2" t="s">
        <v>92758</v>
      </c>
    </row>
    <row r="45324" spans="1:2" x14ac:dyDescent="0.2">
      <c r="A45324" s="2" t="s">
        <v>92759</v>
      </c>
      <c r="B45324" s="2" t="s">
        <v>92760</v>
      </c>
    </row>
    <row r="45325" spans="1:2" x14ac:dyDescent="0.2">
      <c r="A45325" s="2" t="s">
        <v>92761</v>
      </c>
      <c r="B45325" s="2" t="s">
        <v>92762</v>
      </c>
    </row>
    <row r="45326" spans="1:2" x14ac:dyDescent="0.2">
      <c r="A45326" s="2" t="s">
        <v>92763</v>
      </c>
      <c r="B45326" s="2" t="s">
        <v>92764</v>
      </c>
    </row>
    <row r="45327" spans="1:2" x14ac:dyDescent="0.2">
      <c r="A45327" s="2" t="s">
        <v>92765</v>
      </c>
      <c r="B45327" s="2" t="s">
        <v>92766</v>
      </c>
    </row>
    <row r="45328" spans="1:2" x14ac:dyDescent="0.2">
      <c r="A45328" s="2" t="s">
        <v>92767</v>
      </c>
      <c r="B45328" s="2" t="s">
        <v>92768</v>
      </c>
    </row>
    <row r="45329" spans="1:2" x14ac:dyDescent="0.2">
      <c r="A45329" s="2" t="s">
        <v>92769</v>
      </c>
      <c r="B45329" s="2" t="s">
        <v>92770</v>
      </c>
    </row>
    <row r="45330" spans="1:2" x14ac:dyDescent="0.2">
      <c r="A45330" s="2" t="s">
        <v>92771</v>
      </c>
      <c r="B45330" s="2" t="s">
        <v>92772</v>
      </c>
    </row>
    <row r="45331" spans="1:2" x14ac:dyDescent="0.2">
      <c r="A45331" s="2" t="s">
        <v>92773</v>
      </c>
      <c r="B45331" s="2" t="s">
        <v>92774</v>
      </c>
    </row>
    <row r="45332" spans="1:2" x14ac:dyDescent="0.2">
      <c r="A45332" s="2" t="s">
        <v>92775</v>
      </c>
      <c r="B45332" s="2" t="s">
        <v>92776</v>
      </c>
    </row>
    <row r="45333" spans="1:2" x14ac:dyDescent="0.2">
      <c r="A45333" s="2" t="s">
        <v>92777</v>
      </c>
      <c r="B45333" s="2" t="s">
        <v>92778</v>
      </c>
    </row>
    <row r="45334" spans="1:2" x14ac:dyDescent="0.2">
      <c r="A45334" s="2" t="s">
        <v>92779</v>
      </c>
      <c r="B45334" s="2" t="s">
        <v>92780</v>
      </c>
    </row>
    <row r="45335" spans="1:2" x14ac:dyDescent="0.2">
      <c r="A45335" s="2" t="s">
        <v>92781</v>
      </c>
      <c r="B45335" s="2" t="s">
        <v>92782</v>
      </c>
    </row>
    <row r="45336" spans="1:2" x14ac:dyDescent="0.2">
      <c r="A45336" s="2" t="s">
        <v>92783</v>
      </c>
      <c r="B45336" s="2" t="s">
        <v>92784</v>
      </c>
    </row>
    <row r="45337" spans="1:2" x14ac:dyDescent="0.2">
      <c r="A45337" s="2" t="s">
        <v>92785</v>
      </c>
      <c r="B45337" s="2" t="s">
        <v>92786</v>
      </c>
    </row>
    <row r="45338" spans="1:2" x14ac:dyDescent="0.2">
      <c r="A45338" s="2" t="s">
        <v>92787</v>
      </c>
      <c r="B45338" s="2" t="s">
        <v>92788</v>
      </c>
    </row>
    <row r="45339" spans="1:2" x14ac:dyDescent="0.2">
      <c r="A45339" s="2" t="s">
        <v>92789</v>
      </c>
      <c r="B45339" s="2" t="s">
        <v>92790</v>
      </c>
    </row>
    <row r="45340" spans="1:2" x14ac:dyDescent="0.2">
      <c r="A45340" s="2" t="s">
        <v>92791</v>
      </c>
      <c r="B45340" s="2" t="s">
        <v>92792</v>
      </c>
    </row>
    <row r="45341" spans="1:2" x14ac:dyDescent="0.2">
      <c r="A45341" s="2" t="s">
        <v>92793</v>
      </c>
      <c r="B45341" s="2" t="s">
        <v>92794</v>
      </c>
    </row>
    <row r="45342" spans="1:2" x14ac:dyDescent="0.2">
      <c r="A45342" s="2" t="s">
        <v>92795</v>
      </c>
      <c r="B45342" s="2" t="s">
        <v>92796</v>
      </c>
    </row>
    <row r="45343" spans="1:2" x14ac:dyDescent="0.2">
      <c r="A45343" s="2" t="s">
        <v>92797</v>
      </c>
      <c r="B45343" s="2" t="s">
        <v>92798</v>
      </c>
    </row>
    <row r="45344" spans="1:2" x14ac:dyDescent="0.2">
      <c r="A45344" s="2" t="s">
        <v>92799</v>
      </c>
      <c r="B45344" s="2" t="s">
        <v>92800</v>
      </c>
    </row>
    <row r="45345" spans="1:2" x14ac:dyDescent="0.2">
      <c r="A45345" s="2" t="s">
        <v>92801</v>
      </c>
      <c r="B45345" s="2" t="s">
        <v>92802</v>
      </c>
    </row>
    <row r="45346" spans="1:2" x14ac:dyDescent="0.2">
      <c r="A45346" s="2" t="s">
        <v>92803</v>
      </c>
      <c r="B45346" s="2" t="s">
        <v>92804</v>
      </c>
    </row>
    <row r="45347" spans="1:2" x14ac:dyDescent="0.2">
      <c r="A45347" s="2" t="s">
        <v>92805</v>
      </c>
      <c r="B45347" s="2" t="s">
        <v>92806</v>
      </c>
    </row>
    <row r="45348" spans="1:2" x14ac:dyDescent="0.2">
      <c r="A45348" s="2" t="s">
        <v>92807</v>
      </c>
      <c r="B45348" s="2" t="s">
        <v>92808</v>
      </c>
    </row>
    <row r="45349" spans="1:2" x14ac:dyDescent="0.2">
      <c r="A45349" s="2" t="s">
        <v>92809</v>
      </c>
      <c r="B45349" s="2" t="s">
        <v>92810</v>
      </c>
    </row>
    <row r="45350" spans="1:2" x14ac:dyDescent="0.2">
      <c r="A45350" s="2" t="s">
        <v>92811</v>
      </c>
      <c r="B45350" s="2" t="s">
        <v>92812</v>
      </c>
    </row>
    <row r="45351" spans="1:2" x14ac:dyDescent="0.2">
      <c r="A45351" s="2" t="s">
        <v>92813</v>
      </c>
      <c r="B45351" s="2" t="s">
        <v>92814</v>
      </c>
    </row>
    <row r="45352" spans="1:2" x14ac:dyDescent="0.2">
      <c r="A45352" s="2" t="s">
        <v>92815</v>
      </c>
      <c r="B45352" s="2" t="s">
        <v>92816</v>
      </c>
    </row>
    <row r="45353" spans="1:2" x14ac:dyDescent="0.2">
      <c r="A45353" s="2" t="s">
        <v>92817</v>
      </c>
      <c r="B45353" s="2" t="s">
        <v>92818</v>
      </c>
    </row>
    <row r="45354" spans="1:2" x14ac:dyDescent="0.2">
      <c r="A45354" s="2" t="s">
        <v>92819</v>
      </c>
      <c r="B45354" s="2" t="s">
        <v>92820</v>
      </c>
    </row>
    <row r="45355" spans="1:2" x14ac:dyDescent="0.2">
      <c r="A45355" s="2" t="s">
        <v>92821</v>
      </c>
      <c r="B45355" s="2" t="s">
        <v>92822</v>
      </c>
    </row>
    <row r="45356" spans="1:2" x14ac:dyDescent="0.2">
      <c r="A45356" s="2" t="s">
        <v>92823</v>
      </c>
      <c r="B45356" s="2" t="s">
        <v>92824</v>
      </c>
    </row>
    <row r="45357" spans="1:2" x14ac:dyDescent="0.2">
      <c r="A45357" s="2" t="s">
        <v>92825</v>
      </c>
      <c r="B45357" s="2" t="s">
        <v>92826</v>
      </c>
    </row>
    <row r="45358" spans="1:2" x14ac:dyDescent="0.2">
      <c r="A45358" s="2" t="s">
        <v>92827</v>
      </c>
      <c r="B45358" s="2" t="s">
        <v>92828</v>
      </c>
    </row>
    <row r="45359" spans="1:2" x14ac:dyDescent="0.2">
      <c r="A45359" s="2" t="s">
        <v>92829</v>
      </c>
      <c r="B45359" s="2" t="s">
        <v>92830</v>
      </c>
    </row>
    <row r="45360" spans="1:2" x14ac:dyDescent="0.2">
      <c r="A45360" s="2" t="s">
        <v>92831</v>
      </c>
      <c r="B45360" s="2" t="s">
        <v>92832</v>
      </c>
    </row>
    <row r="45361" spans="1:2" x14ac:dyDescent="0.2">
      <c r="A45361" s="2" t="s">
        <v>92833</v>
      </c>
      <c r="B45361" s="2" t="s">
        <v>92834</v>
      </c>
    </row>
    <row r="45362" spans="1:2" x14ac:dyDescent="0.2">
      <c r="A45362" s="2" t="s">
        <v>92835</v>
      </c>
      <c r="B45362" s="2" t="s">
        <v>92836</v>
      </c>
    </row>
    <row r="45363" spans="1:2" x14ac:dyDescent="0.2">
      <c r="A45363" s="2" t="s">
        <v>92837</v>
      </c>
      <c r="B45363" s="2" t="s">
        <v>92838</v>
      </c>
    </row>
    <row r="45364" spans="1:2" x14ac:dyDescent="0.2">
      <c r="A45364" s="2" t="s">
        <v>92839</v>
      </c>
      <c r="B45364" s="2" t="s">
        <v>92840</v>
      </c>
    </row>
    <row r="45365" spans="1:2" x14ac:dyDescent="0.2">
      <c r="A45365" s="2" t="s">
        <v>92841</v>
      </c>
      <c r="B45365" s="2" t="s">
        <v>92842</v>
      </c>
    </row>
    <row r="45366" spans="1:2" x14ac:dyDescent="0.2">
      <c r="A45366" s="2" t="s">
        <v>92843</v>
      </c>
      <c r="B45366" s="2" t="s">
        <v>92844</v>
      </c>
    </row>
    <row r="45367" spans="1:2" x14ac:dyDescent="0.2">
      <c r="A45367" s="2" t="s">
        <v>92845</v>
      </c>
      <c r="B45367" s="2" t="s">
        <v>92846</v>
      </c>
    </row>
    <row r="45368" spans="1:2" x14ac:dyDescent="0.2">
      <c r="A45368" s="2" t="s">
        <v>92847</v>
      </c>
      <c r="B45368" s="2" t="s">
        <v>92848</v>
      </c>
    </row>
    <row r="45369" spans="1:2" x14ac:dyDescent="0.2">
      <c r="A45369" s="2" t="s">
        <v>92849</v>
      </c>
      <c r="B45369" s="2" t="s">
        <v>92850</v>
      </c>
    </row>
    <row r="45370" spans="1:2" x14ac:dyDescent="0.2">
      <c r="A45370" s="2" t="s">
        <v>92851</v>
      </c>
      <c r="B45370" s="2" t="s">
        <v>92852</v>
      </c>
    </row>
    <row r="45371" spans="1:2" x14ac:dyDescent="0.2">
      <c r="A45371" s="2" t="s">
        <v>92853</v>
      </c>
      <c r="B45371" s="2" t="s">
        <v>92854</v>
      </c>
    </row>
    <row r="45372" spans="1:2" x14ac:dyDescent="0.2">
      <c r="A45372" s="2" t="s">
        <v>92855</v>
      </c>
      <c r="B45372" s="2" t="s">
        <v>92856</v>
      </c>
    </row>
    <row r="45373" spans="1:2" x14ac:dyDescent="0.2">
      <c r="A45373" s="2" t="s">
        <v>92857</v>
      </c>
      <c r="B45373" s="2" t="s">
        <v>92858</v>
      </c>
    </row>
    <row r="45374" spans="1:2" x14ac:dyDescent="0.2">
      <c r="A45374" s="2" t="s">
        <v>92859</v>
      </c>
      <c r="B45374" s="2" t="s">
        <v>92860</v>
      </c>
    </row>
    <row r="45375" spans="1:2" x14ac:dyDescent="0.2">
      <c r="A45375" s="2" t="s">
        <v>92861</v>
      </c>
      <c r="B45375" s="2" t="s">
        <v>92862</v>
      </c>
    </row>
    <row r="45376" spans="1:2" x14ac:dyDescent="0.2">
      <c r="A45376" s="2" t="s">
        <v>92863</v>
      </c>
      <c r="B45376" s="2" t="s">
        <v>92864</v>
      </c>
    </row>
    <row r="45377" spans="1:2" x14ac:dyDescent="0.2">
      <c r="A45377" s="2" t="s">
        <v>92865</v>
      </c>
      <c r="B45377" s="2" t="s">
        <v>92866</v>
      </c>
    </row>
    <row r="45378" spans="1:2" x14ac:dyDescent="0.2">
      <c r="A45378" s="2" t="s">
        <v>92867</v>
      </c>
      <c r="B45378" s="2" t="s">
        <v>92868</v>
      </c>
    </row>
    <row r="45379" spans="1:2" x14ac:dyDescent="0.2">
      <c r="A45379" s="2" t="s">
        <v>92869</v>
      </c>
      <c r="B45379" s="2" t="s">
        <v>92870</v>
      </c>
    </row>
    <row r="45380" spans="1:2" x14ac:dyDescent="0.2">
      <c r="A45380" s="2" t="s">
        <v>92871</v>
      </c>
      <c r="B45380" s="2" t="s">
        <v>92872</v>
      </c>
    </row>
    <row r="45381" spans="1:2" x14ac:dyDescent="0.2">
      <c r="A45381" s="2" t="s">
        <v>92873</v>
      </c>
      <c r="B45381" s="2" t="s">
        <v>92874</v>
      </c>
    </row>
    <row r="45382" spans="1:2" x14ac:dyDescent="0.2">
      <c r="A45382" s="2" t="s">
        <v>92875</v>
      </c>
      <c r="B45382" s="2" t="s">
        <v>92876</v>
      </c>
    </row>
    <row r="45383" spans="1:2" x14ac:dyDescent="0.2">
      <c r="A45383" s="2" t="s">
        <v>92877</v>
      </c>
      <c r="B45383" s="2" t="s">
        <v>92878</v>
      </c>
    </row>
    <row r="45384" spans="1:2" x14ac:dyDescent="0.2">
      <c r="A45384" s="2" t="s">
        <v>92879</v>
      </c>
      <c r="B45384" s="2" t="s">
        <v>92880</v>
      </c>
    </row>
    <row r="45385" spans="1:2" x14ac:dyDescent="0.2">
      <c r="A45385" s="2" t="s">
        <v>92881</v>
      </c>
      <c r="B45385" s="2" t="s">
        <v>92882</v>
      </c>
    </row>
    <row r="45386" spans="1:2" x14ac:dyDescent="0.2">
      <c r="A45386" s="2" t="s">
        <v>92883</v>
      </c>
      <c r="B45386" s="2" t="s">
        <v>92884</v>
      </c>
    </row>
    <row r="45387" spans="1:2" x14ac:dyDescent="0.2">
      <c r="A45387" s="2" t="s">
        <v>92885</v>
      </c>
      <c r="B45387" s="2" t="s">
        <v>92886</v>
      </c>
    </row>
    <row r="45388" spans="1:2" x14ac:dyDescent="0.2">
      <c r="A45388" s="2" t="s">
        <v>92887</v>
      </c>
      <c r="B45388" s="2" t="s">
        <v>92888</v>
      </c>
    </row>
    <row r="45389" spans="1:2" x14ac:dyDescent="0.2">
      <c r="A45389" s="2" t="s">
        <v>92889</v>
      </c>
      <c r="B45389" s="2" t="s">
        <v>92890</v>
      </c>
    </row>
    <row r="45390" spans="1:2" x14ac:dyDescent="0.2">
      <c r="A45390" s="2" t="s">
        <v>92891</v>
      </c>
      <c r="B45390" s="2" t="s">
        <v>92892</v>
      </c>
    </row>
    <row r="45391" spans="1:2" x14ac:dyDescent="0.2">
      <c r="A45391" s="2" t="s">
        <v>92893</v>
      </c>
      <c r="B45391" s="2" t="s">
        <v>92894</v>
      </c>
    </row>
    <row r="45392" spans="1:2" x14ac:dyDescent="0.2">
      <c r="A45392" s="2" t="s">
        <v>92895</v>
      </c>
      <c r="B45392" s="2" t="s">
        <v>92896</v>
      </c>
    </row>
    <row r="45393" spans="1:2" x14ac:dyDescent="0.2">
      <c r="A45393" s="2" t="s">
        <v>92897</v>
      </c>
      <c r="B45393" s="2" t="s">
        <v>92898</v>
      </c>
    </row>
    <row r="45394" spans="1:2" x14ac:dyDescent="0.2">
      <c r="A45394" s="2" t="s">
        <v>92899</v>
      </c>
      <c r="B45394" s="2" t="s">
        <v>92900</v>
      </c>
    </row>
    <row r="45395" spans="1:2" x14ac:dyDescent="0.2">
      <c r="A45395" s="2" t="s">
        <v>92901</v>
      </c>
      <c r="B45395" s="2" t="s">
        <v>92902</v>
      </c>
    </row>
    <row r="45396" spans="1:2" x14ac:dyDescent="0.2">
      <c r="A45396" s="2" t="s">
        <v>92903</v>
      </c>
      <c r="B45396" s="2" t="s">
        <v>92904</v>
      </c>
    </row>
    <row r="45397" spans="1:2" x14ac:dyDescent="0.2">
      <c r="A45397" s="2" t="s">
        <v>92905</v>
      </c>
      <c r="B45397" s="2" t="s">
        <v>92906</v>
      </c>
    </row>
    <row r="45398" spans="1:2" x14ac:dyDescent="0.2">
      <c r="A45398" s="2" t="s">
        <v>92907</v>
      </c>
      <c r="B45398" s="2" t="s">
        <v>92908</v>
      </c>
    </row>
    <row r="45399" spans="1:2" x14ac:dyDescent="0.2">
      <c r="A45399" s="2" t="s">
        <v>92909</v>
      </c>
      <c r="B45399" s="2" t="s">
        <v>92910</v>
      </c>
    </row>
    <row r="45400" spans="1:2" x14ac:dyDescent="0.2">
      <c r="A45400" s="2" t="s">
        <v>92911</v>
      </c>
      <c r="B45400" s="2" t="s">
        <v>92912</v>
      </c>
    </row>
    <row r="45401" spans="1:2" x14ac:dyDescent="0.2">
      <c r="A45401" s="2" t="s">
        <v>92913</v>
      </c>
      <c r="B45401" s="2" t="s">
        <v>92914</v>
      </c>
    </row>
    <row r="45402" spans="1:2" x14ac:dyDescent="0.2">
      <c r="A45402" s="2" t="s">
        <v>92915</v>
      </c>
      <c r="B45402" s="2" t="s">
        <v>92916</v>
      </c>
    </row>
    <row r="45403" spans="1:2" x14ac:dyDescent="0.2">
      <c r="A45403" s="2" t="s">
        <v>92917</v>
      </c>
      <c r="B45403" s="2" t="s">
        <v>92918</v>
      </c>
    </row>
    <row r="45404" spans="1:2" x14ac:dyDescent="0.2">
      <c r="A45404" s="2" t="s">
        <v>92919</v>
      </c>
      <c r="B45404" s="2" t="s">
        <v>92920</v>
      </c>
    </row>
    <row r="45405" spans="1:2" x14ac:dyDescent="0.2">
      <c r="A45405" s="2" t="s">
        <v>92921</v>
      </c>
      <c r="B45405" s="2" t="s">
        <v>92922</v>
      </c>
    </row>
    <row r="45406" spans="1:2" x14ac:dyDescent="0.2">
      <c r="A45406" s="2" t="s">
        <v>92923</v>
      </c>
      <c r="B45406" s="2" t="s">
        <v>92924</v>
      </c>
    </row>
    <row r="45407" spans="1:2" x14ac:dyDescent="0.2">
      <c r="A45407" s="2" t="s">
        <v>92925</v>
      </c>
      <c r="B45407" s="2" t="s">
        <v>92926</v>
      </c>
    </row>
    <row r="45408" spans="1:2" x14ac:dyDescent="0.2">
      <c r="A45408" s="2" t="s">
        <v>92927</v>
      </c>
      <c r="B45408" s="2" t="s">
        <v>92928</v>
      </c>
    </row>
    <row r="45409" spans="1:2" x14ac:dyDescent="0.2">
      <c r="A45409" s="2" t="s">
        <v>92929</v>
      </c>
      <c r="B45409" s="2" t="s">
        <v>92930</v>
      </c>
    </row>
    <row r="45410" spans="1:2" x14ac:dyDescent="0.2">
      <c r="A45410" s="2" t="s">
        <v>92931</v>
      </c>
      <c r="B45410" s="2" t="s">
        <v>92932</v>
      </c>
    </row>
    <row r="45411" spans="1:2" x14ac:dyDescent="0.2">
      <c r="A45411" s="2" t="s">
        <v>92933</v>
      </c>
      <c r="B45411" s="2" t="s">
        <v>92934</v>
      </c>
    </row>
    <row r="45412" spans="1:2" x14ac:dyDescent="0.2">
      <c r="A45412" s="2" t="s">
        <v>92935</v>
      </c>
      <c r="B45412" s="2" t="s">
        <v>92936</v>
      </c>
    </row>
    <row r="45413" spans="1:2" x14ac:dyDescent="0.2">
      <c r="A45413" s="2" t="s">
        <v>92937</v>
      </c>
      <c r="B45413" s="2" t="s">
        <v>92938</v>
      </c>
    </row>
    <row r="45414" spans="1:2" x14ac:dyDescent="0.2">
      <c r="A45414" s="2" t="s">
        <v>92939</v>
      </c>
      <c r="B45414" s="2" t="s">
        <v>92940</v>
      </c>
    </row>
    <row r="45415" spans="1:2" x14ac:dyDescent="0.2">
      <c r="A45415" s="2" t="s">
        <v>92941</v>
      </c>
      <c r="B45415" s="2" t="s">
        <v>92942</v>
      </c>
    </row>
    <row r="45416" spans="1:2" x14ac:dyDescent="0.2">
      <c r="A45416" s="2" t="s">
        <v>92943</v>
      </c>
      <c r="B45416" s="2" t="s">
        <v>92944</v>
      </c>
    </row>
    <row r="45417" spans="1:2" x14ac:dyDescent="0.2">
      <c r="A45417" s="2" t="s">
        <v>92945</v>
      </c>
      <c r="B45417" s="2" t="s">
        <v>92946</v>
      </c>
    </row>
    <row r="45418" spans="1:2" x14ac:dyDescent="0.2">
      <c r="A45418" s="2" t="s">
        <v>92947</v>
      </c>
      <c r="B45418" s="2" t="s">
        <v>92948</v>
      </c>
    </row>
    <row r="45419" spans="1:2" x14ac:dyDescent="0.2">
      <c r="A45419" s="2" t="s">
        <v>92949</v>
      </c>
      <c r="B45419" s="2" t="s">
        <v>92950</v>
      </c>
    </row>
    <row r="45420" spans="1:2" x14ac:dyDescent="0.2">
      <c r="A45420" s="2" t="s">
        <v>92951</v>
      </c>
      <c r="B45420" s="2" t="s">
        <v>92952</v>
      </c>
    </row>
    <row r="45421" spans="1:2" x14ac:dyDescent="0.2">
      <c r="A45421" s="2" t="s">
        <v>92953</v>
      </c>
      <c r="B45421" s="2" t="s">
        <v>92954</v>
      </c>
    </row>
    <row r="45422" spans="1:2" x14ac:dyDescent="0.2">
      <c r="A45422" s="2" t="s">
        <v>92955</v>
      </c>
      <c r="B45422" s="2" t="s">
        <v>92956</v>
      </c>
    </row>
    <row r="45423" spans="1:2" x14ac:dyDescent="0.2">
      <c r="A45423" s="2" t="s">
        <v>92957</v>
      </c>
      <c r="B45423" s="2" t="s">
        <v>92958</v>
      </c>
    </row>
    <row r="45424" spans="1:2" x14ac:dyDescent="0.2">
      <c r="A45424" s="2" t="s">
        <v>92959</v>
      </c>
      <c r="B45424" s="2" t="s">
        <v>92960</v>
      </c>
    </row>
    <row r="45425" spans="1:2" x14ac:dyDescent="0.2">
      <c r="A45425" s="2" t="s">
        <v>92961</v>
      </c>
      <c r="B45425" s="2" t="s">
        <v>92962</v>
      </c>
    </row>
    <row r="45426" spans="1:2" x14ac:dyDescent="0.2">
      <c r="A45426" s="2" t="s">
        <v>92963</v>
      </c>
      <c r="B45426" s="2" t="s">
        <v>92964</v>
      </c>
    </row>
    <row r="45427" spans="1:2" x14ac:dyDescent="0.2">
      <c r="A45427" s="2" t="s">
        <v>92965</v>
      </c>
      <c r="B45427" s="2" t="s">
        <v>92966</v>
      </c>
    </row>
    <row r="45428" spans="1:2" x14ac:dyDescent="0.2">
      <c r="A45428" s="2" t="s">
        <v>92967</v>
      </c>
      <c r="B45428" s="2" t="s">
        <v>92968</v>
      </c>
    </row>
    <row r="45429" spans="1:2" x14ac:dyDescent="0.2">
      <c r="A45429" s="2" t="s">
        <v>92969</v>
      </c>
      <c r="B45429" s="2" t="s">
        <v>92970</v>
      </c>
    </row>
    <row r="45430" spans="1:2" x14ac:dyDescent="0.2">
      <c r="A45430" s="2" t="s">
        <v>92971</v>
      </c>
      <c r="B45430" s="2" t="s">
        <v>92972</v>
      </c>
    </row>
    <row r="45431" spans="1:2" x14ac:dyDescent="0.2">
      <c r="A45431" s="2" t="s">
        <v>92973</v>
      </c>
      <c r="B45431" s="2" t="s">
        <v>92974</v>
      </c>
    </row>
    <row r="45432" spans="1:2" x14ac:dyDescent="0.2">
      <c r="A45432" s="2" t="s">
        <v>92975</v>
      </c>
      <c r="B45432" s="2" t="s">
        <v>92976</v>
      </c>
    </row>
    <row r="45433" spans="1:2" x14ac:dyDescent="0.2">
      <c r="A45433" s="2" t="s">
        <v>92977</v>
      </c>
      <c r="B45433" s="2" t="s">
        <v>92978</v>
      </c>
    </row>
    <row r="45434" spans="1:2" x14ac:dyDescent="0.2">
      <c r="A45434" s="2" t="s">
        <v>92979</v>
      </c>
      <c r="B45434" s="2" t="s">
        <v>92980</v>
      </c>
    </row>
    <row r="45435" spans="1:2" x14ac:dyDescent="0.2">
      <c r="A45435" s="2" t="s">
        <v>92981</v>
      </c>
      <c r="B45435" s="2" t="s">
        <v>92982</v>
      </c>
    </row>
    <row r="45436" spans="1:2" x14ac:dyDescent="0.2">
      <c r="A45436" s="2" t="s">
        <v>92983</v>
      </c>
      <c r="B45436" s="2" t="s">
        <v>92984</v>
      </c>
    </row>
    <row r="45437" spans="1:2" x14ac:dyDescent="0.2">
      <c r="A45437" s="2" t="s">
        <v>92985</v>
      </c>
      <c r="B45437" s="2" t="s">
        <v>92986</v>
      </c>
    </row>
    <row r="45438" spans="1:2" x14ac:dyDescent="0.2">
      <c r="A45438" s="2" t="s">
        <v>92987</v>
      </c>
      <c r="B45438" s="2" t="s">
        <v>92988</v>
      </c>
    </row>
    <row r="45439" spans="1:2" x14ac:dyDescent="0.2">
      <c r="A45439" s="2" t="s">
        <v>92989</v>
      </c>
      <c r="B45439" s="2" t="s">
        <v>92990</v>
      </c>
    </row>
    <row r="45440" spans="1:2" x14ac:dyDescent="0.2">
      <c r="A45440" s="2" t="s">
        <v>92991</v>
      </c>
      <c r="B45440" s="2" t="s">
        <v>92992</v>
      </c>
    </row>
    <row r="45441" spans="1:2" x14ac:dyDescent="0.2">
      <c r="A45441" s="2" t="s">
        <v>92993</v>
      </c>
      <c r="B45441" s="2" t="s">
        <v>92994</v>
      </c>
    </row>
    <row r="45442" spans="1:2" x14ac:dyDescent="0.2">
      <c r="A45442" s="2" t="s">
        <v>92995</v>
      </c>
      <c r="B45442" s="2" t="s">
        <v>92996</v>
      </c>
    </row>
    <row r="45443" spans="1:2" x14ac:dyDescent="0.2">
      <c r="A45443" s="2" t="s">
        <v>92997</v>
      </c>
      <c r="B45443" s="2" t="s">
        <v>92998</v>
      </c>
    </row>
    <row r="45444" spans="1:2" x14ac:dyDescent="0.2">
      <c r="A45444" s="2" t="s">
        <v>92999</v>
      </c>
      <c r="B45444" s="2" t="s">
        <v>93000</v>
      </c>
    </row>
    <row r="45445" spans="1:2" x14ac:dyDescent="0.2">
      <c r="A45445" s="2" t="s">
        <v>93001</v>
      </c>
      <c r="B45445" s="2" t="s">
        <v>93002</v>
      </c>
    </row>
    <row r="45446" spans="1:2" x14ac:dyDescent="0.2">
      <c r="A45446" s="2" t="s">
        <v>93003</v>
      </c>
      <c r="B45446" s="2" t="s">
        <v>93004</v>
      </c>
    </row>
    <row r="45447" spans="1:2" x14ac:dyDescent="0.2">
      <c r="A45447" s="2" t="s">
        <v>93005</v>
      </c>
      <c r="B45447" s="2" t="s">
        <v>93006</v>
      </c>
    </row>
    <row r="45448" spans="1:2" x14ac:dyDescent="0.2">
      <c r="A45448" s="2" t="s">
        <v>93007</v>
      </c>
      <c r="B45448" s="2" t="s">
        <v>93008</v>
      </c>
    </row>
    <row r="45449" spans="1:2" x14ac:dyDescent="0.2">
      <c r="A45449" s="2" t="s">
        <v>93009</v>
      </c>
      <c r="B45449" s="2" t="s">
        <v>93010</v>
      </c>
    </row>
    <row r="45450" spans="1:2" x14ac:dyDescent="0.2">
      <c r="A45450" s="2" t="s">
        <v>93011</v>
      </c>
      <c r="B45450" s="2" t="s">
        <v>93012</v>
      </c>
    </row>
    <row r="45451" spans="1:2" x14ac:dyDescent="0.2">
      <c r="A45451" s="2" t="s">
        <v>93013</v>
      </c>
      <c r="B45451" s="2" t="s">
        <v>93014</v>
      </c>
    </row>
    <row r="45452" spans="1:2" x14ac:dyDescent="0.2">
      <c r="A45452" s="2" t="s">
        <v>93015</v>
      </c>
      <c r="B45452" s="2" t="s">
        <v>93016</v>
      </c>
    </row>
    <row r="45453" spans="1:2" x14ac:dyDescent="0.2">
      <c r="A45453" s="2" t="s">
        <v>93017</v>
      </c>
      <c r="B45453" s="2" t="s">
        <v>93018</v>
      </c>
    </row>
    <row r="45454" spans="1:2" x14ac:dyDescent="0.2">
      <c r="A45454" s="2" t="s">
        <v>93019</v>
      </c>
      <c r="B45454" s="2" t="s">
        <v>93020</v>
      </c>
    </row>
    <row r="45455" spans="1:2" x14ac:dyDescent="0.2">
      <c r="A45455" s="2" t="s">
        <v>93021</v>
      </c>
      <c r="B45455" s="2" t="s">
        <v>93022</v>
      </c>
    </row>
    <row r="45456" spans="1:2" x14ac:dyDescent="0.2">
      <c r="A45456" s="2" t="s">
        <v>93023</v>
      </c>
      <c r="B45456" s="2" t="s">
        <v>93024</v>
      </c>
    </row>
    <row r="45457" spans="1:2" x14ac:dyDescent="0.2">
      <c r="A45457" s="2" t="s">
        <v>93025</v>
      </c>
      <c r="B45457" s="2" t="s">
        <v>93026</v>
      </c>
    </row>
    <row r="45458" spans="1:2" x14ac:dyDescent="0.2">
      <c r="A45458" s="2" t="s">
        <v>93027</v>
      </c>
      <c r="B45458" s="2" t="s">
        <v>93028</v>
      </c>
    </row>
    <row r="45459" spans="1:2" x14ac:dyDescent="0.2">
      <c r="A45459" s="2" t="s">
        <v>93029</v>
      </c>
      <c r="B45459" s="2" t="s">
        <v>93030</v>
      </c>
    </row>
    <row r="45460" spans="1:2" x14ac:dyDescent="0.2">
      <c r="A45460" s="2" t="s">
        <v>93031</v>
      </c>
      <c r="B45460" s="2" t="s">
        <v>93032</v>
      </c>
    </row>
    <row r="45461" spans="1:2" x14ac:dyDescent="0.2">
      <c r="A45461" s="2" t="s">
        <v>93033</v>
      </c>
      <c r="B45461" s="2" t="s">
        <v>93034</v>
      </c>
    </row>
    <row r="45462" spans="1:2" x14ac:dyDescent="0.2">
      <c r="A45462" s="2" t="s">
        <v>93035</v>
      </c>
      <c r="B45462" s="2" t="s">
        <v>93036</v>
      </c>
    </row>
    <row r="45463" spans="1:2" x14ac:dyDescent="0.2">
      <c r="A45463" s="2" t="s">
        <v>93037</v>
      </c>
      <c r="B45463" s="2" t="s">
        <v>93038</v>
      </c>
    </row>
    <row r="45464" spans="1:2" x14ac:dyDescent="0.2">
      <c r="A45464" s="2" t="s">
        <v>93039</v>
      </c>
      <c r="B45464" s="2" t="s">
        <v>93040</v>
      </c>
    </row>
    <row r="45465" spans="1:2" x14ac:dyDescent="0.2">
      <c r="A45465" s="2" t="s">
        <v>93041</v>
      </c>
      <c r="B45465" s="2" t="s">
        <v>93042</v>
      </c>
    </row>
    <row r="45466" spans="1:2" x14ac:dyDescent="0.2">
      <c r="A45466" s="2" t="s">
        <v>93043</v>
      </c>
      <c r="B45466" s="2" t="s">
        <v>93044</v>
      </c>
    </row>
    <row r="45467" spans="1:2" x14ac:dyDescent="0.2">
      <c r="A45467" s="2" t="s">
        <v>93045</v>
      </c>
      <c r="B45467" s="2" t="s">
        <v>93046</v>
      </c>
    </row>
    <row r="45468" spans="1:2" x14ac:dyDescent="0.2">
      <c r="A45468" s="2" t="s">
        <v>93047</v>
      </c>
      <c r="B45468" s="2" t="s">
        <v>93048</v>
      </c>
    </row>
    <row r="45469" spans="1:2" x14ac:dyDescent="0.2">
      <c r="A45469" s="2" t="s">
        <v>93049</v>
      </c>
      <c r="B45469" s="2" t="s">
        <v>93050</v>
      </c>
    </row>
    <row r="45470" spans="1:2" x14ac:dyDescent="0.2">
      <c r="A45470" s="2" t="s">
        <v>93051</v>
      </c>
      <c r="B45470" s="2" t="s">
        <v>93052</v>
      </c>
    </row>
    <row r="45471" spans="1:2" x14ac:dyDescent="0.2">
      <c r="A45471" s="2" t="s">
        <v>93053</v>
      </c>
      <c r="B45471" s="2" t="s">
        <v>93054</v>
      </c>
    </row>
    <row r="45472" spans="1:2" x14ac:dyDescent="0.2">
      <c r="A45472" s="2" t="s">
        <v>93055</v>
      </c>
      <c r="B45472" s="2" t="s">
        <v>93056</v>
      </c>
    </row>
    <row r="45473" spans="1:2" x14ac:dyDescent="0.2">
      <c r="A45473" s="2" t="s">
        <v>93057</v>
      </c>
      <c r="B45473" s="2" t="s">
        <v>93058</v>
      </c>
    </row>
    <row r="45474" spans="1:2" x14ac:dyDescent="0.2">
      <c r="A45474" s="2" t="s">
        <v>93059</v>
      </c>
      <c r="B45474" s="2" t="s">
        <v>93060</v>
      </c>
    </row>
    <row r="45475" spans="1:2" x14ac:dyDescent="0.2">
      <c r="A45475" s="2" t="s">
        <v>93061</v>
      </c>
      <c r="B45475" s="2" t="s">
        <v>93062</v>
      </c>
    </row>
    <row r="45476" spans="1:2" x14ac:dyDescent="0.2">
      <c r="A45476" s="2" t="s">
        <v>93063</v>
      </c>
      <c r="B45476" s="2" t="s">
        <v>93064</v>
      </c>
    </row>
    <row r="45477" spans="1:2" x14ac:dyDescent="0.2">
      <c r="A45477" s="2" t="s">
        <v>93065</v>
      </c>
      <c r="B45477" s="2" t="s">
        <v>93066</v>
      </c>
    </row>
    <row r="45478" spans="1:2" x14ac:dyDescent="0.2">
      <c r="A45478" s="2" t="s">
        <v>93067</v>
      </c>
      <c r="B45478" s="2" t="s">
        <v>93068</v>
      </c>
    </row>
    <row r="45479" spans="1:2" x14ac:dyDescent="0.2">
      <c r="A45479" s="2" t="s">
        <v>93069</v>
      </c>
      <c r="B45479" s="2" t="s">
        <v>93070</v>
      </c>
    </row>
    <row r="45480" spans="1:2" x14ac:dyDescent="0.2">
      <c r="A45480" s="2" t="s">
        <v>93071</v>
      </c>
      <c r="B45480" s="2" t="s">
        <v>93072</v>
      </c>
    </row>
    <row r="45481" spans="1:2" x14ac:dyDescent="0.2">
      <c r="A45481" s="2" t="s">
        <v>93073</v>
      </c>
      <c r="B45481" s="2" t="s">
        <v>93074</v>
      </c>
    </row>
    <row r="45482" spans="1:2" x14ac:dyDescent="0.2">
      <c r="A45482" s="2" t="s">
        <v>93075</v>
      </c>
      <c r="B45482" s="2" t="s">
        <v>93076</v>
      </c>
    </row>
    <row r="45483" spans="1:2" x14ac:dyDescent="0.2">
      <c r="A45483" s="2" t="s">
        <v>93077</v>
      </c>
      <c r="B45483" s="2" t="s">
        <v>93078</v>
      </c>
    </row>
    <row r="45484" spans="1:2" x14ac:dyDescent="0.2">
      <c r="A45484" s="2" t="s">
        <v>93079</v>
      </c>
      <c r="B45484" s="2" t="s">
        <v>93080</v>
      </c>
    </row>
    <row r="45485" spans="1:2" x14ac:dyDescent="0.2">
      <c r="A45485" s="2" t="s">
        <v>93081</v>
      </c>
      <c r="B45485" s="2" t="s">
        <v>93082</v>
      </c>
    </row>
    <row r="45486" spans="1:2" x14ac:dyDescent="0.2">
      <c r="A45486" s="2" t="s">
        <v>93083</v>
      </c>
      <c r="B45486" s="2" t="s">
        <v>93084</v>
      </c>
    </row>
    <row r="45487" spans="1:2" x14ac:dyDescent="0.2">
      <c r="A45487" s="2" t="s">
        <v>93085</v>
      </c>
      <c r="B45487" s="2" t="s">
        <v>93086</v>
      </c>
    </row>
    <row r="45488" spans="1:2" x14ac:dyDescent="0.2">
      <c r="A45488" s="2" t="s">
        <v>93087</v>
      </c>
      <c r="B45488" s="2" t="s">
        <v>93088</v>
      </c>
    </row>
    <row r="45489" spans="1:2" x14ac:dyDescent="0.2">
      <c r="A45489" s="2" t="s">
        <v>93089</v>
      </c>
      <c r="B45489" s="2" t="s">
        <v>93090</v>
      </c>
    </row>
    <row r="45490" spans="1:2" x14ac:dyDescent="0.2">
      <c r="A45490" s="2" t="s">
        <v>93091</v>
      </c>
      <c r="B45490" s="2" t="s">
        <v>93092</v>
      </c>
    </row>
    <row r="45491" spans="1:2" x14ac:dyDescent="0.2">
      <c r="A45491" s="2" t="s">
        <v>93093</v>
      </c>
      <c r="B45491" s="2" t="s">
        <v>93094</v>
      </c>
    </row>
    <row r="45492" spans="1:2" x14ac:dyDescent="0.2">
      <c r="A45492" s="2" t="s">
        <v>93095</v>
      </c>
      <c r="B45492" s="2" t="s">
        <v>93096</v>
      </c>
    </row>
    <row r="45493" spans="1:2" x14ac:dyDescent="0.2">
      <c r="A45493" s="2" t="s">
        <v>93097</v>
      </c>
      <c r="B45493" s="2" t="s">
        <v>93098</v>
      </c>
    </row>
    <row r="45494" spans="1:2" x14ac:dyDescent="0.2">
      <c r="A45494" s="2" t="s">
        <v>93099</v>
      </c>
      <c r="B45494" s="2" t="s">
        <v>93100</v>
      </c>
    </row>
    <row r="45495" spans="1:2" x14ac:dyDescent="0.2">
      <c r="A45495" s="2" t="s">
        <v>93101</v>
      </c>
      <c r="B45495" s="2" t="s">
        <v>93102</v>
      </c>
    </row>
    <row r="45496" spans="1:2" x14ac:dyDescent="0.2">
      <c r="A45496" s="2" t="s">
        <v>93103</v>
      </c>
      <c r="B45496" s="2" t="s">
        <v>93104</v>
      </c>
    </row>
    <row r="45497" spans="1:2" x14ac:dyDescent="0.2">
      <c r="A45497" s="2" t="s">
        <v>93105</v>
      </c>
      <c r="B45497" s="2" t="s">
        <v>93106</v>
      </c>
    </row>
    <row r="45498" spans="1:2" x14ac:dyDescent="0.2">
      <c r="A45498" s="2" t="s">
        <v>93107</v>
      </c>
      <c r="B45498" s="2" t="s">
        <v>93108</v>
      </c>
    </row>
    <row r="45499" spans="1:2" x14ac:dyDescent="0.2">
      <c r="A45499" s="2" t="s">
        <v>93109</v>
      </c>
      <c r="B45499" s="2" t="s">
        <v>93110</v>
      </c>
    </row>
    <row r="45500" spans="1:2" x14ac:dyDescent="0.2">
      <c r="A45500" s="2" t="s">
        <v>93111</v>
      </c>
      <c r="B45500" s="2" t="s">
        <v>93112</v>
      </c>
    </row>
    <row r="45501" spans="1:2" x14ac:dyDescent="0.2">
      <c r="A45501" s="2" t="s">
        <v>93113</v>
      </c>
      <c r="B45501" s="2" t="s">
        <v>93114</v>
      </c>
    </row>
    <row r="45502" spans="1:2" x14ac:dyDescent="0.2">
      <c r="A45502" s="2" t="s">
        <v>93115</v>
      </c>
      <c r="B45502" s="2" t="s">
        <v>93116</v>
      </c>
    </row>
    <row r="45503" spans="1:2" x14ac:dyDescent="0.2">
      <c r="A45503" s="2" t="s">
        <v>93117</v>
      </c>
      <c r="B45503" s="2" t="s">
        <v>93118</v>
      </c>
    </row>
    <row r="45504" spans="1:2" x14ac:dyDescent="0.2">
      <c r="A45504" s="2" t="s">
        <v>93119</v>
      </c>
      <c r="B45504" s="2" t="s">
        <v>93120</v>
      </c>
    </row>
    <row r="45505" spans="1:2" x14ac:dyDescent="0.2">
      <c r="A45505" s="2" t="s">
        <v>93121</v>
      </c>
      <c r="B45505" s="2" t="s">
        <v>93122</v>
      </c>
    </row>
    <row r="45506" spans="1:2" x14ac:dyDescent="0.2">
      <c r="A45506" s="2" t="s">
        <v>93123</v>
      </c>
      <c r="B45506" s="2" t="s">
        <v>93124</v>
      </c>
    </row>
    <row r="45507" spans="1:2" x14ac:dyDescent="0.2">
      <c r="A45507" s="2" t="s">
        <v>93125</v>
      </c>
      <c r="B45507" s="2" t="s">
        <v>93126</v>
      </c>
    </row>
    <row r="45508" spans="1:2" x14ac:dyDescent="0.2">
      <c r="A45508" s="2" t="s">
        <v>93127</v>
      </c>
      <c r="B45508" s="2" t="s">
        <v>93128</v>
      </c>
    </row>
    <row r="45509" spans="1:2" x14ac:dyDescent="0.2">
      <c r="A45509" s="2" t="s">
        <v>93129</v>
      </c>
      <c r="B45509" s="2" t="s">
        <v>93130</v>
      </c>
    </row>
    <row r="45510" spans="1:2" x14ac:dyDescent="0.2">
      <c r="A45510" s="2" t="s">
        <v>93131</v>
      </c>
      <c r="B45510" s="2" t="s">
        <v>93132</v>
      </c>
    </row>
    <row r="45511" spans="1:2" x14ac:dyDescent="0.2">
      <c r="A45511" s="2" t="s">
        <v>93133</v>
      </c>
      <c r="B45511" s="2" t="s">
        <v>93134</v>
      </c>
    </row>
    <row r="45512" spans="1:2" x14ac:dyDescent="0.2">
      <c r="A45512" s="2" t="s">
        <v>93135</v>
      </c>
      <c r="B45512" s="2" t="s">
        <v>93136</v>
      </c>
    </row>
    <row r="45513" spans="1:2" x14ac:dyDescent="0.2">
      <c r="A45513" s="2" t="s">
        <v>93137</v>
      </c>
      <c r="B45513" s="2" t="s">
        <v>93138</v>
      </c>
    </row>
    <row r="45514" spans="1:2" x14ac:dyDescent="0.2">
      <c r="A45514" s="2" t="s">
        <v>93139</v>
      </c>
      <c r="B45514" s="2" t="s">
        <v>93140</v>
      </c>
    </row>
    <row r="45515" spans="1:2" x14ac:dyDescent="0.2">
      <c r="A45515" s="2" t="s">
        <v>93141</v>
      </c>
      <c r="B45515" s="2" t="s">
        <v>93142</v>
      </c>
    </row>
    <row r="45516" spans="1:2" x14ac:dyDescent="0.2">
      <c r="A45516" s="2" t="s">
        <v>93143</v>
      </c>
      <c r="B45516" s="2" t="s">
        <v>93144</v>
      </c>
    </row>
    <row r="45517" spans="1:2" x14ac:dyDescent="0.2">
      <c r="A45517" s="2" t="s">
        <v>93145</v>
      </c>
      <c r="B45517" s="2" t="s">
        <v>93146</v>
      </c>
    </row>
    <row r="45518" spans="1:2" x14ac:dyDescent="0.2">
      <c r="A45518" s="2" t="s">
        <v>93147</v>
      </c>
      <c r="B45518" s="2" t="s">
        <v>93148</v>
      </c>
    </row>
    <row r="45519" spans="1:2" x14ac:dyDescent="0.2">
      <c r="A45519" s="2" t="s">
        <v>93149</v>
      </c>
      <c r="B45519" s="2" t="s">
        <v>93150</v>
      </c>
    </row>
    <row r="45520" spans="1:2" x14ac:dyDescent="0.2">
      <c r="A45520" s="2" t="s">
        <v>93151</v>
      </c>
      <c r="B45520" s="2" t="s">
        <v>93152</v>
      </c>
    </row>
    <row r="45521" spans="1:2" x14ac:dyDescent="0.2">
      <c r="A45521" s="2" t="s">
        <v>93153</v>
      </c>
      <c r="B45521" s="2" t="s">
        <v>93154</v>
      </c>
    </row>
    <row r="45522" spans="1:2" x14ac:dyDescent="0.2">
      <c r="A45522" s="2" t="s">
        <v>93155</v>
      </c>
      <c r="B45522" s="2" t="s">
        <v>93156</v>
      </c>
    </row>
    <row r="45523" spans="1:2" x14ac:dyDescent="0.2">
      <c r="A45523" s="2" t="s">
        <v>93157</v>
      </c>
      <c r="B45523" s="2" t="s">
        <v>93158</v>
      </c>
    </row>
    <row r="45524" spans="1:2" x14ac:dyDescent="0.2">
      <c r="A45524" s="2" t="s">
        <v>93159</v>
      </c>
      <c r="B45524" s="2" t="s">
        <v>93160</v>
      </c>
    </row>
    <row r="45525" spans="1:2" x14ac:dyDescent="0.2">
      <c r="A45525" s="2" t="s">
        <v>93161</v>
      </c>
      <c r="B45525" s="2" t="s">
        <v>93162</v>
      </c>
    </row>
    <row r="45526" spans="1:2" x14ac:dyDescent="0.2">
      <c r="A45526" s="2" t="s">
        <v>93163</v>
      </c>
      <c r="B45526" s="2" t="s">
        <v>93164</v>
      </c>
    </row>
    <row r="45527" spans="1:2" x14ac:dyDescent="0.2">
      <c r="A45527" s="2" t="s">
        <v>93165</v>
      </c>
      <c r="B45527" s="2" t="s">
        <v>93166</v>
      </c>
    </row>
    <row r="45528" spans="1:2" x14ac:dyDescent="0.2">
      <c r="A45528" s="2" t="s">
        <v>93167</v>
      </c>
      <c r="B45528" s="2" t="s">
        <v>93168</v>
      </c>
    </row>
    <row r="45529" spans="1:2" x14ac:dyDescent="0.2">
      <c r="A45529" s="2" t="s">
        <v>93169</v>
      </c>
      <c r="B45529" s="2" t="s">
        <v>93170</v>
      </c>
    </row>
    <row r="45530" spans="1:2" x14ac:dyDescent="0.2">
      <c r="A45530" s="2" t="s">
        <v>93171</v>
      </c>
      <c r="B45530" s="2" t="s">
        <v>93172</v>
      </c>
    </row>
    <row r="45531" spans="1:2" x14ac:dyDescent="0.2">
      <c r="A45531" s="2" t="s">
        <v>93173</v>
      </c>
      <c r="B45531" s="2" t="s">
        <v>93174</v>
      </c>
    </row>
    <row r="45532" spans="1:2" x14ac:dyDescent="0.2">
      <c r="A45532" s="2" t="s">
        <v>93175</v>
      </c>
      <c r="B45532" s="2" t="s">
        <v>93176</v>
      </c>
    </row>
    <row r="45533" spans="1:2" x14ac:dyDescent="0.2">
      <c r="A45533" s="2" t="s">
        <v>93177</v>
      </c>
      <c r="B45533" s="2" t="s">
        <v>93178</v>
      </c>
    </row>
    <row r="45534" spans="1:2" x14ac:dyDescent="0.2">
      <c r="A45534" s="2" t="s">
        <v>93179</v>
      </c>
      <c r="B45534" s="2" t="s">
        <v>93180</v>
      </c>
    </row>
    <row r="45535" spans="1:2" x14ac:dyDescent="0.2">
      <c r="A45535" s="2" t="s">
        <v>93181</v>
      </c>
      <c r="B45535" s="2" t="s">
        <v>93182</v>
      </c>
    </row>
    <row r="45536" spans="1:2" x14ac:dyDescent="0.2">
      <c r="A45536" s="2" t="s">
        <v>93183</v>
      </c>
      <c r="B45536" s="2" t="s">
        <v>93184</v>
      </c>
    </row>
    <row r="45537" spans="1:2" x14ac:dyDescent="0.2">
      <c r="A45537" s="2" t="s">
        <v>93185</v>
      </c>
      <c r="B45537" s="2" t="s">
        <v>93186</v>
      </c>
    </row>
    <row r="45538" spans="1:2" x14ac:dyDescent="0.2">
      <c r="A45538" s="2" t="s">
        <v>93187</v>
      </c>
      <c r="B45538" s="2" t="s">
        <v>93188</v>
      </c>
    </row>
    <row r="45539" spans="1:2" x14ac:dyDescent="0.2">
      <c r="A45539" s="2" t="s">
        <v>93189</v>
      </c>
      <c r="B45539" s="2" t="s">
        <v>93190</v>
      </c>
    </row>
    <row r="45540" spans="1:2" x14ac:dyDescent="0.2">
      <c r="A45540" s="2" t="s">
        <v>93191</v>
      </c>
      <c r="B45540" s="2" t="s">
        <v>93192</v>
      </c>
    </row>
    <row r="45541" spans="1:2" x14ac:dyDescent="0.2">
      <c r="A45541" s="2" t="s">
        <v>93193</v>
      </c>
      <c r="B45541" s="2" t="s">
        <v>93194</v>
      </c>
    </row>
    <row r="45542" spans="1:2" x14ac:dyDescent="0.2">
      <c r="A45542" s="2" t="s">
        <v>93195</v>
      </c>
      <c r="B45542" s="2" t="s">
        <v>93196</v>
      </c>
    </row>
    <row r="45543" spans="1:2" x14ac:dyDescent="0.2">
      <c r="A45543" s="2" t="s">
        <v>93197</v>
      </c>
      <c r="B45543" s="2" t="s">
        <v>93198</v>
      </c>
    </row>
    <row r="45544" spans="1:2" x14ac:dyDescent="0.2">
      <c r="A45544" s="2" t="s">
        <v>93199</v>
      </c>
      <c r="B45544" s="2" t="s">
        <v>93200</v>
      </c>
    </row>
    <row r="45545" spans="1:2" x14ac:dyDescent="0.2">
      <c r="A45545" s="2" t="s">
        <v>93201</v>
      </c>
      <c r="B45545" s="2" t="s">
        <v>93202</v>
      </c>
    </row>
    <row r="45546" spans="1:2" x14ac:dyDescent="0.2">
      <c r="A45546" s="2" t="s">
        <v>93203</v>
      </c>
      <c r="B45546" s="2" t="s">
        <v>93204</v>
      </c>
    </row>
    <row r="45547" spans="1:2" x14ac:dyDescent="0.2">
      <c r="A45547" s="2" t="s">
        <v>93205</v>
      </c>
      <c r="B45547" s="2" t="s">
        <v>93206</v>
      </c>
    </row>
    <row r="45548" spans="1:2" x14ac:dyDescent="0.2">
      <c r="A45548" s="2" t="s">
        <v>93207</v>
      </c>
      <c r="B45548" s="2" t="s">
        <v>93208</v>
      </c>
    </row>
    <row r="45549" spans="1:2" x14ac:dyDescent="0.2">
      <c r="A45549" s="2" t="s">
        <v>93209</v>
      </c>
      <c r="B45549" s="2" t="s">
        <v>93210</v>
      </c>
    </row>
    <row r="45550" spans="1:2" x14ac:dyDescent="0.2">
      <c r="A45550" s="2" t="s">
        <v>93211</v>
      </c>
      <c r="B45550" s="2" t="s">
        <v>93212</v>
      </c>
    </row>
    <row r="45551" spans="1:2" x14ac:dyDescent="0.2">
      <c r="A45551" s="2" t="s">
        <v>93213</v>
      </c>
      <c r="B45551" s="2" t="s">
        <v>93214</v>
      </c>
    </row>
    <row r="45552" spans="1:2" x14ac:dyDescent="0.2">
      <c r="A45552" s="2" t="s">
        <v>93215</v>
      </c>
      <c r="B45552" s="2" t="s">
        <v>93216</v>
      </c>
    </row>
    <row r="45553" spans="1:2" x14ac:dyDescent="0.2">
      <c r="A45553" s="2" t="s">
        <v>93217</v>
      </c>
      <c r="B45553" s="2" t="s">
        <v>93218</v>
      </c>
    </row>
    <row r="45554" spans="1:2" x14ac:dyDescent="0.2">
      <c r="A45554" s="2" t="s">
        <v>93219</v>
      </c>
      <c r="B45554" s="2" t="s">
        <v>93220</v>
      </c>
    </row>
    <row r="45555" spans="1:2" x14ac:dyDescent="0.2">
      <c r="A45555" s="2" t="s">
        <v>93221</v>
      </c>
      <c r="B45555" s="2" t="s">
        <v>93222</v>
      </c>
    </row>
    <row r="45556" spans="1:2" x14ac:dyDescent="0.2">
      <c r="A45556" s="2" t="s">
        <v>93223</v>
      </c>
      <c r="B45556" s="2" t="s">
        <v>93224</v>
      </c>
    </row>
    <row r="45557" spans="1:2" x14ac:dyDescent="0.2">
      <c r="A45557" s="2" t="s">
        <v>93225</v>
      </c>
      <c r="B45557" s="2" t="s">
        <v>93226</v>
      </c>
    </row>
    <row r="45558" spans="1:2" x14ac:dyDescent="0.2">
      <c r="A45558" s="2" t="s">
        <v>93227</v>
      </c>
      <c r="B45558" s="2" t="s">
        <v>93228</v>
      </c>
    </row>
    <row r="45559" spans="1:2" x14ac:dyDescent="0.2">
      <c r="A45559" s="2" t="s">
        <v>93229</v>
      </c>
      <c r="B45559" s="2" t="s">
        <v>93230</v>
      </c>
    </row>
    <row r="45560" spans="1:2" x14ac:dyDescent="0.2">
      <c r="A45560" s="2" t="s">
        <v>93231</v>
      </c>
      <c r="B45560" s="2" t="s">
        <v>93232</v>
      </c>
    </row>
    <row r="45561" spans="1:2" x14ac:dyDescent="0.2">
      <c r="A45561" s="2" t="s">
        <v>93233</v>
      </c>
      <c r="B45561" s="2" t="s">
        <v>93234</v>
      </c>
    </row>
    <row r="45562" spans="1:2" x14ac:dyDescent="0.2">
      <c r="A45562" s="2" t="s">
        <v>93235</v>
      </c>
      <c r="B45562" s="2" t="s">
        <v>93236</v>
      </c>
    </row>
    <row r="45563" spans="1:2" x14ac:dyDescent="0.2">
      <c r="A45563" s="2" t="s">
        <v>93237</v>
      </c>
      <c r="B45563" s="2" t="s">
        <v>93238</v>
      </c>
    </row>
    <row r="45564" spans="1:2" x14ac:dyDescent="0.2">
      <c r="A45564" s="2" t="s">
        <v>93239</v>
      </c>
      <c r="B45564" s="2" t="s">
        <v>93240</v>
      </c>
    </row>
    <row r="45565" spans="1:2" x14ac:dyDescent="0.2">
      <c r="A45565" s="2" t="s">
        <v>93241</v>
      </c>
      <c r="B45565" s="2" t="s">
        <v>93242</v>
      </c>
    </row>
    <row r="45566" spans="1:2" x14ac:dyDescent="0.2">
      <c r="A45566" s="2" t="s">
        <v>93243</v>
      </c>
      <c r="B45566" s="2" t="s">
        <v>93244</v>
      </c>
    </row>
    <row r="45567" spans="1:2" x14ac:dyDescent="0.2">
      <c r="A45567" s="2" t="s">
        <v>93245</v>
      </c>
      <c r="B45567" s="2" t="s">
        <v>93246</v>
      </c>
    </row>
    <row r="45568" spans="1:2" x14ac:dyDescent="0.2">
      <c r="A45568" s="2" t="s">
        <v>93247</v>
      </c>
      <c r="B45568" s="2" t="s">
        <v>93248</v>
      </c>
    </row>
    <row r="45569" spans="1:2" x14ac:dyDescent="0.2">
      <c r="A45569" s="2" t="s">
        <v>93249</v>
      </c>
      <c r="B45569" s="2" t="s">
        <v>93250</v>
      </c>
    </row>
    <row r="45570" spans="1:2" x14ac:dyDescent="0.2">
      <c r="A45570" s="2" t="s">
        <v>93251</v>
      </c>
      <c r="B45570" s="2" t="s">
        <v>93252</v>
      </c>
    </row>
    <row r="45571" spans="1:2" x14ac:dyDescent="0.2">
      <c r="A45571" s="2" t="s">
        <v>93253</v>
      </c>
      <c r="B45571" s="2" t="s">
        <v>93254</v>
      </c>
    </row>
    <row r="45572" spans="1:2" x14ac:dyDescent="0.2">
      <c r="A45572" s="2" t="s">
        <v>93255</v>
      </c>
      <c r="B45572" s="2" t="s">
        <v>93256</v>
      </c>
    </row>
    <row r="45573" spans="1:2" x14ac:dyDescent="0.2">
      <c r="A45573" s="2" t="s">
        <v>93257</v>
      </c>
      <c r="B45573" s="2" t="s">
        <v>93258</v>
      </c>
    </row>
    <row r="45574" spans="1:2" x14ac:dyDescent="0.2">
      <c r="A45574" s="2" t="s">
        <v>93259</v>
      </c>
      <c r="B45574" s="2" t="s">
        <v>93260</v>
      </c>
    </row>
    <row r="45575" spans="1:2" x14ac:dyDescent="0.2">
      <c r="A45575" s="2" t="s">
        <v>93261</v>
      </c>
      <c r="B45575" s="2" t="s">
        <v>93262</v>
      </c>
    </row>
    <row r="45576" spans="1:2" x14ac:dyDescent="0.2">
      <c r="A45576" s="2" t="s">
        <v>93263</v>
      </c>
      <c r="B45576" s="2" t="s">
        <v>93264</v>
      </c>
    </row>
    <row r="45577" spans="1:2" x14ac:dyDescent="0.2">
      <c r="A45577" s="2" t="s">
        <v>93265</v>
      </c>
      <c r="B45577" s="2" t="s">
        <v>93266</v>
      </c>
    </row>
    <row r="45578" spans="1:2" x14ac:dyDescent="0.2">
      <c r="A45578" s="2" t="s">
        <v>93267</v>
      </c>
      <c r="B45578" s="2" t="s">
        <v>93268</v>
      </c>
    </row>
    <row r="45579" spans="1:2" x14ac:dyDescent="0.2">
      <c r="A45579" s="2" t="s">
        <v>93269</v>
      </c>
      <c r="B45579" s="2" t="s">
        <v>93270</v>
      </c>
    </row>
    <row r="45580" spans="1:2" x14ac:dyDescent="0.2">
      <c r="A45580" s="2" t="s">
        <v>93271</v>
      </c>
      <c r="B45580" s="2" t="s">
        <v>93272</v>
      </c>
    </row>
    <row r="45581" spans="1:2" x14ac:dyDescent="0.2">
      <c r="A45581" s="2" t="s">
        <v>93273</v>
      </c>
      <c r="B45581" s="2" t="s">
        <v>93274</v>
      </c>
    </row>
    <row r="45582" spans="1:2" x14ac:dyDescent="0.2">
      <c r="A45582" s="2" t="s">
        <v>93275</v>
      </c>
      <c r="B45582" s="2" t="s">
        <v>93276</v>
      </c>
    </row>
    <row r="45583" spans="1:2" x14ac:dyDescent="0.2">
      <c r="A45583" s="2" t="s">
        <v>93277</v>
      </c>
      <c r="B45583" s="2" t="s">
        <v>93278</v>
      </c>
    </row>
    <row r="45584" spans="1:2" x14ac:dyDescent="0.2">
      <c r="A45584" s="2" t="s">
        <v>93279</v>
      </c>
      <c r="B45584" s="2" t="s">
        <v>93280</v>
      </c>
    </row>
    <row r="45585" spans="1:2" x14ac:dyDescent="0.2">
      <c r="A45585" s="2" t="s">
        <v>93281</v>
      </c>
      <c r="B45585" s="2" t="s">
        <v>93282</v>
      </c>
    </row>
    <row r="45586" spans="1:2" x14ac:dyDescent="0.2">
      <c r="A45586" s="2" t="s">
        <v>93283</v>
      </c>
      <c r="B45586" s="2" t="s">
        <v>93284</v>
      </c>
    </row>
    <row r="45587" spans="1:2" x14ac:dyDescent="0.2">
      <c r="A45587" s="2" t="s">
        <v>93285</v>
      </c>
      <c r="B45587" s="2" t="s">
        <v>93286</v>
      </c>
    </row>
    <row r="45588" spans="1:2" x14ac:dyDescent="0.2">
      <c r="A45588" s="2" t="s">
        <v>93287</v>
      </c>
      <c r="B45588" s="2" t="s">
        <v>93288</v>
      </c>
    </row>
    <row r="45589" spans="1:2" x14ac:dyDescent="0.2">
      <c r="A45589" s="2" t="s">
        <v>93289</v>
      </c>
      <c r="B45589" s="2" t="s">
        <v>93290</v>
      </c>
    </row>
    <row r="45590" spans="1:2" x14ac:dyDescent="0.2">
      <c r="A45590" s="2" t="s">
        <v>93291</v>
      </c>
      <c r="B45590" s="2" t="s">
        <v>93284</v>
      </c>
    </row>
    <row r="45591" spans="1:2" x14ac:dyDescent="0.2">
      <c r="A45591" s="2" t="s">
        <v>93292</v>
      </c>
      <c r="B45591" s="2" t="s">
        <v>93293</v>
      </c>
    </row>
    <row r="45592" spans="1:2" x14ac:dyDescent="0.2">
      <c r="A45592" s="2" t="s">
        <v>93294</v>
      </c>
      <c r="B45592" s="2" t="s">
        <v>93295</v>
      </c>
    </row>
    <row r="45593" spans="1:2" x14ac:dyDescent="0.2">
      <c r="A45593" s="2" t="s">
        <v>93296</v>
      </c>
      <c r="B45593" s="2" t="s">
        <v>93297</v>
      </c>
    </row>
    <row r="45594" spans="1:2" x14ac:dyDescent="0.2">
      <c r="A45594" s="2" t="s">
        <v>93298</v>
      </c>
      <c r="B45594" s="2" t="s">
        <v>93299</v>
      </c>
    </row>
    <row r="45595" spans="1:2" x14ac:dyDescent="0.2">
      <c r="A45595" s="2" t="s">
        <v>93300</v>
      </c>
      <c r="B45595" s="2" t="s">
        <v>93301</v>
      </c>
    </row>
    <row r="45596" spans="1:2" x14ac:dyDescent="0.2">
      <c r="A45596" s="2" t="s">
        <v>93302</v>
      </c>
      <c r="B45596" s="2" t="s">
        <v>93303</v>
      </c>
    </row>
    <row r="45597" spans="1:2" x14ac:dyDescent="0.2">
      <c r="A45597" s="2" t="s">
        <v>93304</v>
      </c>
      <c r="B45597" s="2" t="s">
        <v>93305</v>
      </c>
    </row>
    <row r="45598" spans="1:2" x14ac:dyDescent="0.2">
      <c r="A45598" s="2" t="s">
        <v>93306</v>
      </c>
      <c r="B45598" s="2" t="s">
        <v>93307</v>
      </c>
    </row>
    <row r="45599" spans="1:2" x14ac:dyDescent="0.2">
      <c r="A45599" s="2" t="s">
        <v>93308</v>
      </c>
      <c r="B45599" s="2" t="s">
        <v>93309</v>
      </c>
    </row>
    <row r="45600" spans="1:2" x14ac:dyDescent="0.2">
      <c r="A45600" s="2" t="s">
        <v>93310</v>
      </c>
      <c r="B45600" s="2" t="s">
        <v>93311</v>
      </c>
    </row>
    <row r="45601" spans="1:2" x14ac:dyDescent="0.2">
      <c r="A45601" s="2" t="s">
        <v>93312</v>
      </c>
      <c r="B45601" s="2" t="s">
        <v>93313</v>
      </c>
    </row>
    <row r="45602" spans="1:2" x14ac:dyDescent="0.2">
      <c r="A45602" s="2" t="s">
        <v>93314</v>
      </c>
      <c r="B45602" s="2" t="s">
        <v>93315</v>
      </c>
    </row>
    <row r="45603" spans="1:2" x14ac:dyDescent="0.2">
      <c r="A45603" s="2" t="s">
        <v>93316</v>
      </c>
      <c r="B45603" s="2" t="s">
        <v>93317</v>
      </c>
    </row>
    <row r="45604" spans="1:2" x14ac:dyDescent="0.2">
      <c r="A45604" s="2" t="s">
        <v>93318</v>
      </c>
      <c r="B45604" s="2" t="s">
        <v>93319</v>
      </c>
    </row>
    <row r="45605" spans="1:2" x14ac:dyDescent="0.2">
      <c r="A45605" s="2" t="s">
        <v>93320</v>
      </c>
      <c r="B45605" s="2" t="s">
        <v>93321</v>
      </c>
    </row>
    <row r="45606" spans="1:2" x14ac:dyDescent="0.2">
      <c r="A45606" s="2" t="s">
        <v>93322</v>
      </c>
      <c r="B45606" s="2" t="s">
        <v>93323</v>
      </c>
    </row>
    <row r="45607" spans="1:2" x14ac:dyDescent="0.2">
      <c r="A45607" s="2" t="s">
        <v>93324</v>
      </c>
      <c r="B45607" s="2" t="s">
        <v>93325</v>
      </c>
    </row>
    <row r="45608" spans="1:2" x14ac:dyDescent="0.2">
      <c r="A45608" s="2" t="s">
        <v>93326</v>
      </c>
      <c r="B45608" s="2" t="s">
        <v>93327</v>
      </c>
    </row>
    <row r="45609" spans="1:2" x14ac:dyDescent="0.2">
      <c r="A45609" s="2" t="s">
        <v>93328</v>
      </c>
      <c r="B45609" s="2" t="s">
        <v>93329</v>
      </c>
    </row>
    <row r="45610" spans="1:2" x14ac:dyDescent="0.2">
      <c r="A45610" s="2" t="s">
        <v>93330</v>
      </c>
      <c r="B45610" s="2" t="s">
        <v>93331</v>
      </c>
    </row>
    <row r="45611" spans="1:2" x14ac:dyDescent="0.2">
      <c r="A45611" s="2" t="s">
        <v>93332</v>
      </c>
      <c r="B45611" s="2" t="s">
        <v>93333</v>
      </c>
    </row>
    <row r="45612" spans="1:2" x14ac:dyDescent="0.2">
      <c r="A45612" s="2" t="s">
        <v>93334</v>
      </c>
      <c r="B45612" s="2" t="s">
        <v>93335</v>
      </c>
    </row>
    <row r="45613" spans="1:2" x14ac:dyDescent="0.2">
      <c r="A45613" s="2" t="s">
        <v>93336</v>
      </c>
      <c r="B45613" s="2" t="s">
        <v>93337</v>
      </c>
    </row>
    <row r="45614" spans="1:2" x14ac:dyDescent="0.2">
      <c r="A45614" s="2" t="s">
        <v>93338</v>
      </c>
      <c r="B45614" s="2" t="s">
        <v>93339</v>
      </c>
    </row>
    <row r="45615" spans="1:2" x14ac:dyDescent="0.2">
      <c r="A45615" s="2" t="s">
        <v>93340</v>
      </c>
      <c r="B45615" s="2" t="s">
        <v>93341</v>
      </c>
    </row>
    <row r="45616" spans="1:2" x14ac:dyDescent="0.2">
      <c r="A45616" s="2" t="s">
        <v>93342</v>
      </c>
      <c r="B45616" s="2" t="s">
        <v>93343</v>
      </c>
    </row>
    <row r="45617" spans="1:2" x14ac:dyDescent="0.2">
      <c r="A45617" s="2" t="s">
        <v>93344</v>
      </c>
      <c r="B45617" s="2" t="s">
        <v>93345</v>
      </c>
    </row>
    <row r="45618" spans="1:2" x14ac:dyDescent="0.2">
      <c r="A45618" s="2" t="s">
        <v>93346</v>
      </c>
      <c r="B45618" s="2" t="s">
        <v>93347</v>
      </c>
    </row>
    <row r="45619" spans="1:2" x14ac:dyDescent="0.2">
      <c r="A45619" s="2" t="s">
        <v>93348</v>
      </c>
      <c r="B45619" s="2" t="s">
        <v>93349</v>
      </c>
    </row>
    <row r="45620" spans="1:2" x14ac:dyDescent="0.2">
      <c r="A45620" s="2" t="s">
        <v>93350</v>
      </c>
      <c r="B45620" s="2" t="s">
        <v>93351</v>
      </c>
    </row>
    <row r="45621" spans="1:2" x14ac:dyDescent="0.2">
      <c r="A45621" s="2" t="s">
        <v>93352</v>
      </c>
      <c r="B45621" s="2" t="s">
        <v>93353</v>
      </c>
    </row>
    <row r="45622" spans="1:2" x14ac:dyDescent="0.2">
      <c r="A45622" s="2" t="s">
        <v>93354</v>
      </c>
      <c r="B45622" s="2" t="s">
        <v>93355</v>
      </c>
    </row>
    <row r="45623" spans="1:2" x14ac:dyDescent="0.2">
      <c r="A45623" s="2" t="s">
        <v>93356</v>
      </c>
      <c r="B45623" s="2" t="s">
        <v>93357</v>
      </c>
    </row>
    <row r="45624" spans="1:2" x14ac:dyDescent="0.2">
      <c r="A45624" s="2" t="s">
        <v>93358</v>
      </c>
      <c r="B45624" s="2" t="s">
        <v>93359</v>
      </c>
    </row>
    <row r="45625" spans="1:2" x14ac:dyDescent="0.2">
      <c r="A45625" s="2" t="s">
        <v>93360</v>
      </c>
      <c r="B45625" s="2" t="s">
        <v>93361</v>
      </c>
    </row>
    <row r="45626" spans="1:2" x14ac:dyDescent="0.2">
      <c r="A45626" s="2" t="s">
        <v>93362</v>
      </c>
      <c r="B45626" s="2" t="s">
        <v>93293</v>
      </c>
    </row>
    <row r="45627" spans="1:2" x14ac:dyDescent="0.2">
      <c r="A45627" s="2" t="s">
        <v>93363</v>
      </c>
      <c r="B45627" s="2" t="s">
        <v>93364</v>
      </c>
    </row>
    <row r="45628" spans="1:2" x14ac:dyDescent="0.2">
      <c r="A45628" s="2" t="s">
        <v>93365</v>
      </c>
      <c r="B45628" s="2" t="s">
        <v>93366</v>
      </c>
    </row>
    <row r="45629" spans="1:2" x14ac:dyDescent="0.2">
      <c r="A45629" s="2" t="s">
        <v>93367</v>
      </c>
      <c r="B45629" s="2" t="s">
        <v>93368</v>
      </c>
    </row>
    <row r="45630" spans="1:2" x14ac:dyDescent="0.2">
      <c r="A45630" s="2" t="s">
        <v>93369</v>
      </c>
      <c r="B45630" s="2" t="s">
        <v>93370</v>
      </c>
    </row>
    <row r="45631" spans="1:2" x14ac:dyDescent="0.2">
      <c r="A45631" s="2" t="s">
        <v>93371</v>
      </c>
      <c r="B45631" s="2" t="s">
        <v>93372</v>
      </c>
    </row>
    <row r="45632" spans="1:2" x14ac:dyDescent="0.2">
      <c r="A45632" s="2" t="s">
        <v>93373</v>
      </c>
      <c r="B45632" s="2" t="s">
        <v>93374</v>
      </c>
    </row>
    <row r="45633" spans="1:2" x14ac:dyDescent="0.2">
      <c r="A45633" s="2" t="s">
        <v>93375</v>
      </c>
      <c r="B45633" s="2" t="s">
        <v>93376</v>
      </c>
    </row>
    <row r="45634" spans="1:2" x14ac:dyDescent="0.2">
      <c r="A45634" s="2" t="s">
        <v>93377</v>
      </c>
      <c r="B45634" s="2" t="s">
        <v>93378</v>
      </c>
    </row>
    <row r="45635" spans="1:2" x14ac:dyDescent="0.2">
      <c r="A45635" s="2" t="s">
        <v>93379</v>
      </c>
      <c r="B45635" s="2" t="s">
        <v>93380</v>
      </c>
    </row>
    <row r="45636" spans="1:2" x14ac:dyDescent="0.2">
      <c r="A45636" s="2" t="s">
        <v>93381</v>
      </c>
      <c r="B45636" s="2" t="s">
        <v>93382</v>
      </c>
    </row>
    <row r="45637" spans="1:2" x14ac:dyDescent="0.2">
      <c r="A45637" s="2" t="s">
        <v>93383</v>
      </c>
      <c r="B45637" s="2" t="s">
        <v>93384</v>
      </c>
    </row>
    <row r="45638" spans="1:2" x14ac:dyDescent="0.2">
      <c r="A45638" s="2" t="s">
        <v>93385</v>
      </c>
      <c r="B45638" s="2" t="s">
        <v>93386</v>
      </c>
    </row>
    <row r="45639" spans="1:2" x14ac:dyDescent="0.2">
      <c r="A45639" s="2" t="s">
        <v>93387</v>
      </c>
      <c r="B45639" s="2" t="s">
        <v>93388</v>
      </c>
    </row>
    <row r="45640" spans="1:2" x14ac:dyDescent="0.2">
      <c r="A45640" s="2" t="s">
        <v>93389</v>
      </c>
      <c r="B45640" s="2" t="s">
        <v>93390</v>
      </c>
    </row>
    <row r="45641" spans="1:2" x14ac:dyDescent="0.2">
      <c r="A45641" s="2" t="s">
        <v>93391</v>
      </c>
      <c r="B45641" s="2" t="s">
        <v>93392</v>
      </c>
    </row>
    <row r="45642" spans="1:2" x14ac:dyDescent="0.2">
      <c r="A45642" s="2" t="s">
        <v>93393</v>
      </c>
      <c r="B45642" s="2" t="s">
        <v>93394</v>
      </c>
    </row>
    <row r="45643" spans="1:2" x14ac:dyDescent="0.2">
      <c r="A45643" s="2" t="s">
        <v>93395</v>
      </c>
      <c r="B45643" s="2" t="s">
        <v>93396</v>
      </c>
    </row>
    <row r="45644" spans="1:2" x14ac:dyDescent="0.2">
      <c r="A45644" s="2" t="s">
        <v>93397</v>
      </c>
      <c r="B45644" s="2" t="s">
        <v>93398</v>
      </c>
    </row>
    <row r="45645" spans="1:2" x14ac:dyDescent="0.2">
      <c r="A45645" s="2" t="s">
        <v>93399</v>
      </c>
      <c r="B45645" s="2" t="s">
        <v>93400</v>
      </c>
    </row>
    <row r="45646" spans="1:2" x14ac:dyDescent="0.2">
      <c r="A45646" s="2" t="s">
        <v>93401</v>
      </c>
      <c r="B45646" s="2" t="s">
        <v>93402</v>
      </c>
    </row>
    <row r="45647" spans="1:2" x14ac:dyDescent="0.2">
      <c r="A45647" s="2" t="s">
        <v>93403</v>
      </c>
      <c r="B45647" s="2" t="s">
        <v>93404</v>
      </c>
    </row>
    <row r="45648" spans="1:2" x14ac:dyDescent="0.2">
      <c r="A45648" s="2" t="s">
        <v>93405</v>
      </c>
      <c r="B45648" s="2" t="s">
        <v>93406</v>
      </c>
    </row>
    <row r="45649" spans="1:2" x14ac:dyDescent="0.2">
      <c r="A45649" s="2" t="s">
        <v>93407</v>
      </c>
      <c r="B45649" s="2" t="s">
        <v>93408</v>
      </c>
    </row>
    <row r="45650" spans="1:2" x14ac:dyDescent="0.2">
      <c r="A45650" s="2" t="s">
        <v>93409</v>
      </c>
      <c r="B45650" s="2" t="s">
        <v>93410</v>
      </c>
    </row>
    <row r="45651" spans="1:2" x14ac:dyDescent="0.2">
      <c r="A45651" s="2" t="s">
        <v>93411</v>
      </c>
      <c r="B45651" s="2" t="s">
        <v>93412</v>
      </c>
    </row>
    <row r="45652" spans="1:2" x14ac:dyDescent="0.2">
      <c r="A45652" s="2" t="s">
        <v>93413</v>
      </c>
      <c r="B45652" s="2" t="s">
        <v>93414</v>
      </c>
    </row>
    <row r="45653" spans="1:2" x14ac:dyDescent="0.2">
      <c r="A45653" s="2" t="s">
        <v>93415</v>
      </c>
      <c r="B45653" s="2" t="s">
        <v>93416</v>
      </c>
    </row>
    <row r="45654" spans="1:2" x14ac:dyDescent="0.2">
      <c r="A45654" s="2" t="s">
        <v>93417</v>
      </c>
      <c r="B45654" s="2" t="s">
        <v>93418</v>
      </c>
    </row>
    <row r="45655" spans="1:2" x14ac:dyDescent="0.2">
      <c r="A45655" s="2" t="s">
        <v>93419</v>
      </c>
      <c r="B45655" s="2" t="s">
        <v>93420</v>
      </c>
    </row>
    <row r="45656" spans="1:2" x14ac:dyDescent="0.2">
      <c r="A45656" s="2" t="s">
        <v>93421</v>
      </c>
      <c r="B45656" s="2" t="s">
        <v>93422</v>
      </c>
    </row>
    <row r="45657" spans="1:2" x14ac:dyDescent="0.2">
      <c r="A45657" s="2" t="s">
        <v>93423</v>
      </c>
      <c r="B45657" s="2" t="s">
        <v>93424</v>
      </c>
    </row>
    <row r="45658" spans="1:2" x14ac:dyDescent="0.2">
      <c r="A45658" s="2" t="s">
        <v>93425</v>
      </c>
      <c r="B45658" s="2" t="s">
        <v>93426</v>
      </c>
    </row>
    <row r="45659" spans="1:2" x14ac:dyDescent="0.2">
      <c r="A45659" s="2" t="s">
        <v>93427</v>
      </c>
      <c r="B45659" s="2" t="s">
        <v>93428</v>
      </c>
    </row>
    <row r="45660" spans="1:2" x14ac:dyDescent="0.2">
      <c r="A45660" s="2" t="s">
        <v>93429</v>
      </c>
      <c r="B45660" s="2" t="s">
        <v>93430</v>
      </c>
    </row>
    <row r="45661" spans="1:2" x14ac:dyDescent="0.2">
      <c r="A45661" s="2" t="s">
        <v>93431</v>
      </c>
      <c r="B45661" s="2" t="s">
        <v>93432</v>
      </c>
    </row>
    <row r="45662" spans="1:2" x14ac:dyDescent="0.2">
      <c r="A45662" s="2" t="s">
        <v>93433</v>
      </c>
      <c r="B45662" s="2" t="s">
        <v>93434</v>
      </c>
    </row>
    <row r="45663" spans="1:2" x14ac:dyDescent="0.2">
      <c r="A45663" s="2" t="s">
        <v>93435</v>
      </c>
      <c r="B45663" s="2" t="s">
        <v>93436</v>
      </c>
    </row>
    <row r="45664" spans="1:2" x14ac:dyDescent="0.2">
      <c r="A45664" s="2" t="s">
        <v>93437</v>
      </c>
      <c r="B45664" s="2" t="s">
        <v>93438</v>
      </c>
    </row>
    <row r="45665" spans="1:2" x14ac:dyDescent="0.2">
      <c r="A45665" s="2" t="s">
        <v>93439</v>
      </c>
      <c r="B45665" s="2" t="s">
        <v>93440</v>
      </c>
    </row>
    <row r="45666" spans="1:2" x14ac:dyDescent="0.2">
      <c r="A45666" s="2" t="s">
        <v>93441</v>
      </c>
      <c r="B45666" s="2" t="s">
        <v>93442</v>
      </c>
    </row>
    <row r="45667" spans="1:2" x14ac:dyDescent="0.2">
      <c r="A45667" s="2" t="s">
        <v>93443</v>
      </c>
      <c r="B45667" s="2" t="s">
        <v>93444</v>
      </c>
    </row>
    <row r="45668" spans="1:2" x14ac:dyDescent="0.2">
      <c r="A45668" s="2" t="s">
        <v>93445</v>
      </c>
      <c r="B45668" s="2" t="s">
        <v>93446</v>
      </c>
    </row>
    <row r="45669" spans="1:2" x14ac:dyDescent="0.2">
      <c r="A45669" s="2" t="s">
        <v>93447</v>
      </c>
      <c r="B45669" s="2" t="s">
        <v>93448</v>
      </c>
    </row>
    <row r="45670" spans="1:2" x14ac:dyDescent="0.2">
      <c r="A45670" s="2" t="s">
        <v>93449</v>
      </c>
      <c r="B45670" s="2" t="s">
        <v>93450</v>
      </c>
    </row>
    <row r="45671" spans="1:2" x14ac:dyDescent="0.2">
      <c r="A45671" s="2" t="s">
        <v>93451</v>
      </c>
      <c r="B45671" s="2" t="s">
        <v>93452</v>
      </c>
    </row>
    <row r="45672" spans="1:2" x14ac:dyDescent="0.2">
      <c r="A45672" s="2" t="s">
        <v>93453</v>
      </c>
      <c r="B45672" s="2" t="s">
        <v>93454</v>
      </c>
    </row>
    <row r="45673" spans="1:2" x14ac:dyDescent="0.2">
      <c r="A45673" s="2" t="s">
        <v>93455</v>
      </c>
      <c r="B45673" s="2" t="s">
        <v>93456</v>
      </c>
    </row>
    <row r="45674" spans="1:2" x14ac:dyDescent="0.2">
      <c r="A45674" s="2" t="s">
        <v>93457</v>
      </c>
      <c r="B45674" s="2" t="s">
        <v>93458</v>
      </c>
    </row>
    <row r="45675" spans="1:2" x14ac:dyDescent="0.2">
      <c r="A45675" s="2" t="s">
        <v>93459</v>
      </c>
      <c r="B45675" s="2" t="s">
        <v>93460</v>
      </c>
    </row>
    <row r="45676" spans="1:2" x14ac:dyDescent="0.2">
      <c r="A45676" s="2" t="s">
        <v>93461</v>
      </c>
      <c r="B45676" s="2" t="s">
        <v>93462</v>
      </c>
    </row>
    <row r="45677" spans="1:2" x14ac:dyDescent="0.2">
      <c r="A45677" s="2" t="s">
        <v>93463</v>
      </c>
      <c r="B45677" s="2" t="s">
        <v>93464</v>
      </c>
    </row>
    <row r="45678" spans="1:2" x14ac:dyDescent="0.2">
      <c r="A45678" s="2" t="s">
        <v>93465</v>
      </c>
      <c r="B45678" s="2" t="s">
        <v>93466</v>
      </c>
    </row>
    <row r="45679" spans="1:2" x14ac:dyDescent="0.2">
      <c r="A45679" s="2" t="s">
        <v>93467</v>
      </c>
      <c r="B45679" s="2" t="s">
        <v>93468</v>
      </c>
    </row>
    <row r="45680" spans="1:2" x14ac:dyDescent="0.2">
      <c r="A45680" s="2" t="s">
        <v>93469</v>
      </c>
      <c r="B45680" s="2" t="s">
        <v>93470</v>
      </c>
    </row>
    <row r="45681" spans="1:2" x14ac:dyDescent="0.2">
      <c r="A45681" s="2" t="s">
        <v>93471</v>
      </c>
      <c r="B45681" s="2" t="s">
        <v>93472</v>
      </c>
    </row>
    <row r="45682" spans="1:2" x14ac:dyDescent="0.2">
      <c r="A45682" s="2" t="s">
        <v>93473</v>
      </c>
      <c r="B45682" s="2" t="s">
        <v>93474</v>
      </c>
    </row>
    <row r="45683" spans="1:2" x14ac:dyDescent="0.2">
      <c r="A45683" s="2" t="s">
        <v>93475</v>
      </c>
      <c r="B45683" s="2" t="s">
        <v>93476</v>
      </c>
    </row>
    <row r="45684" spans="1:2" x14ac:dyDescent="0.2">
      <c r="A45684" s="2" t="s">
        <v>93477</v>
      </c>
      <c r="B45684" s="2" t="s">
        <v>93478</v>
      </c>
    </row>
    <row r="45685" spans="1:2" x14ac:dyDescent="0.2">
      <c r="A45685" s="2" t="s">
        <v>93479</v>
      </c>
      <c r="B45685" s="2" t="s">
        <v>93480</v>
      </c>
    </row>
    <row r="45686" spans="1:2" x14ac:dyDescent="0.2">
      <c r="A45686" s="2" t="s">
        <v>93481</v>
      </c>
      <c r="B45686" s="2" t="s">
        <v>93482</v>
      </c>
    </row>
    <row r="45687" spans="1:2" x14ac:dyDescent="0.2">
      <c r="A45687" s="2" t="s">
        <v>93483</v>
      </c>
      <c r="B45687" s="2" t="s">
        <v>93484</v>
      </c>
    </row>
    <row r="45688" spans="1:2" x14ac:dyDescent="0.2">
      <c r="A45688" s="2" t="s">
        <v>93485</v>
      </c>
      <c r="B45688" s="2" t="s">
        <v>93486</v>
      </c>
    </row>
    <row r="45689" spans="1:2" x14ac:dyDescent="0.2">
      <c r="A45689" s="2" t="s">
        <v>93487</v>
      </c>
      <c r="B45689" s="2" t="s">
        <v>93488</v>
      </c>
    </row>
    <row r="45690" spans="1:2" x14ac:dyDescent="0.2">
      <c r="A45690" s="2" t="s">
        <v>93489</v>
      </c>
      <c r="B45690" s="2" t="s">
        <v>93490</v>
      </c>
    </row>
    <row r="45691" spans="1:2" x14ac:dyDescent="0.2">
      <c r="A45691" s="2" t="s">
        <v>93491</v>
      </c>
      <c r="B45691" s="2" t="s">
        <v>93492</v>
      </c>
    </row>
    <row r="45692" spans="1:2" x14ac:dyDescent="0.2">
      <c r="A45692" s="2" t="s">
        <v>93493</v>
      </c>
      <c r="B45692" s="2" t="s">
        <v>93494</v>
      </c>
    </row>
    <row r="45693" spans="1:2" x14ac:dyDescent="0.2">
      <c r="A45693" s="2" t="s">
        <v>93495</v>
      </c>
      <c r="B45693" s="2" t="s">
        <v>93496</v>
      </c>
    </row>
    <row r="45694" spans="1:2" x14ac:dyDescent="0.2">
      <c r="A45694" s="2" t="s">
        <v>93497</v>
      </c>
      <c r="B45694" s="2" t="s">
        <v>93498</v>
      </c>
    </row>
    <row r="45695" spans="1:2" x14ac:dyDescent="0.2">
      <c r="A45695" s="2" t="s">
        <v>93499</v>
      </c>
      <c r="B45695" s="2" t="s">
        <v>93500</v>
      </c>
    </row>
    <row r="45696" spans="1:2" x14ac:dyDescent="0.2">
      <c r="A45696" s="2" t="s">
        <v>93501</v>
      </c>
      <c r="B45696" s="2" t="s">
        <v>93502</v>
      </c>
    </row>
    <row r="45697" spans="1:2" x14ac:dyDescent="0.2">
      <c r="A45697" s="2" t="s">
        <v>93503</v>
      </c>
      <c r="B45697" s="2" t="s">
        <v>93504</v>
      </c>
    </row>
    <row r="45698" spans="1:2" x14ac:dyDescent="0.2">
      <c r="A45698" s="2" t="s">
        <v>93505</v>
      </c>
      <c r="B45698" s="2" t="s">
        <v>93506</v>
      </c>
    </row>
    <row r="45699" spans="1:2" x14ac:dyDescent="0.2">
      <c r="A45699" s="2" t="s">
        <v>93507</v>
      </c>
      <c r="B45699" s="2" t="s">
        <v>93508</v>
      </c>
    </row>
    <row r="45700" spans="1:2" x14ac:dyDescent="0.2">
      <c r="A45700" s="2" t="s">
        <v>93509</v>
      </c>
      <c r="B45700" s="2" t="s">
        <v>93510</v>
      </c>
    </row>
    <row r="45701" spans="1:2" x14ac:dyDescent="0.2">
      <c r="A45701" s="2" t="s">
        <v>93511</v>
      </c>
      <c r="B45701" s="2" t="s">
        <v>93512</v>
      </c>
    </row>
    <row r="45702" spans="1:2" x14ac:dyDescent="0.2">
      <c r="A45702" s="2" t="s">
        <v>93513</v>
      </c>
      <c r="B45702" s="2" t="s">
        <v>93514</v>
      </c>
    </row>
    <row r="45703" spans="1:2" x14ac:dyDescent="0.2">
      <c r="A45703" s="2" t="s">
        <v>93515</v>
      </c>
      <c r="B45703" s="2" t="s">
        <v>93516</v>
      </c>
    </row>
    <row r="45704" spans="1:2" x14ac:dyDescent="0.2">
      <c r="A45704" s="2" t="s">
        <v>93517</v>
      </c>
      <c r="B45704" s="2" t="s">
        <v>93518</v>
      </c>
    </row>
    <row r="45705" spans="1:2" x14ac:dyDescent="0.2">
      <c r="A45705" s="2" t="s">
        <v>93519</v>
      </c>
      <c r="B45705" s="2" t="s">
        <v>93520</v>
      </c>
    </row>
    <row r="45706" spans="1:2" x14ac:dyDescent="0.2">
      <c r="A45706" s="2" t="s">
        <v>93521</v>
      </c>
      <c r="B45706" s="2" t="s">
        <v>93522</v>
      </c>
    </row>
    <row r="45707" spans="1:2" x14ac:dyDescent="0.2">
      <c r="A45707" s="2" t="s">
        <v>93523</v>
      </c>
      <c r="B45707" s="2" t="s">
        <v>93524</v>
      </c>
    </row>
    <row r="45708" spans="1:2" x14ac:dyDescent="0.2">
      <c r="A45708" s="2" t="s">
        <v>93525</v>
      </c>
      <c r="B45708" s="2" t="s">
        <v>93526</v>
      </c>
    </row>
    <row r="45709" spans="1:2" x14ac:dyDescent="0.2">
      <c r="A45709" s="2" t="s">
        <v>93527</v>
      </c>
      <c r="B45709" s="2" t="s">
        <v>93528</v>
      </c>
    </row>
    <row r="45710" spans="1:2" x14ac:dyDescent="0.2">
      <c r="A45710" s="2" t="s">
        <v>93529</v>
      </c>
      <c r="B45710" s="2" t="s">
        <v>93530</v>
      </c>
    </row>
    <row r="45711" spans="1:2" x14ac:dyDescent="0.2">
      <c r="A45711" s="2" t="s">
        <v>93531</v>
      </c>
      <c r="B45711" s="2" t="s">
        <v>93532</v>
      </c>
    </row>
    <row r="45712" spans="1:2" x14ac:dyDescent="0.2">
      <c r="A45712" s="2" t="s">
        <v>93533</v>
      </c>
      <c r="B45712" s="2" t="s">
        <v>93534</v>
      </c>
    </row>
    <row r="45713" spans="1:2" x14ac:dyDescent="0.2">
      <c r="A45713" s="2" t="s">
        <v>93535</v>
      </c>
      <c r="B45713" s="2" t="s">
        <v>93536</v>
      </c>
    </row>
    <row r="45714" spans="1:2" x14ac:dyDescent="0.2">
      <c r="A45714" s="2" t="s">
        <v>93537</v>
      </c>
      <c r="B45714" s="2" t="s">
        <v>93538</v>
      </c>
    </row>
    <row r="45715" spans="1:2" x14ac:dyDescent="0.2">
      <c r="A45715" s="2" t="s">
        <v>93539</v>
      </c>
      <c r="B45715" s="2" t="s">
        <v>93540</v>
      </c>
    </row>
    <row r="45716" spans="1:2" x14ac:dyDescent="0.2">
      <c r="A45716" s="2" t="s">
        <v>93541</v>
      </c>
      <c r="B45716" s="2" t="s">
        <v>93542</v>
      </c>
    </row>
    <row r="45717" spans="1:2" x14ac:dyDescent="0.2">
      <c r="A45717" s="2" t="s">
        <v>93543</v>
      </c>
      <c r="B45717" s="2" t="s">
        <v>93544</v>
      </c>
    </row>
    <row r="45718" spans="1:2" x14ac:dyDescent="0.2">
      <c r="A45718" s="2" t="s">
        <v>93545</v>
      </c>
      <c r="B45718" s="2" t="s">
        <v>93546</v>
      </c>
    </row>
    <row r="45719" spans="1:2" x14ac:dyDescent="0.2">
      <c r="A45719" s="2" t="s">
        <v>93547</v>
      </c>
      <c r="B45719" s="2" t="s">
        <v>93548</v>
      </c>
    </row>
    <row r="45720" spans="1:2" x14ac:dyDescent="0.2">
      <c r="A45720" s="2" t="s">
        <v>93549</v>
      </c>
      <c r="B45720" s="2" t="s">
        <v>93550</v>
      </c>
    </row>
    <row r="45721" spans="1:2" x14ac:dyDescent="0.2">
      <c r="A45721" s="2" t="s">
        <v>93551</v>
      </c>
      <c r="B45721" s="2" t="s">
        <v>93552</v>
      </c>
    </row>
    <row r="45722" spans="1:2" x14ac:dyDescent="0.2">
      <c r="A45722" s="2" t="s">
        <v>93553</v>
      </c>
      <c r="B45722" s="2" t="s">
        <v>93554</v>
      </c>
    </row>
    <row r="45723" spans="1:2" x14ac:dyDescent="0.2">
      <c r="A45723" s="2" t="s">
        <v>93555</v>
      </c>
      <c r="B45723" s="2" t="s">
        <v>93556</v>
      </c>
    </row>
    <row r="45724" spans="1:2" x14ac:dyDescent="0.2">
      <c r="A45724" s="2" t="s">
        <v>93557</v>
      </c>
      <c r="B45724" s="2" t="s">
        <v>93558</v>
      </c>
    </row>
    <row r="45725" spans="1:2" x14ac:dyDescent="0.2">
      <c r="A45725" s="2" t="s">
        <v>93559</v>
      </c>
      <c r="B45725" s="2" t="s">
        <v>93560</v>
      </c>
    </row>
    <row r="45726" spans="1:2" x14ac:dyDescent="0.2">
      <c r="A45726" s="2" t="s">
        <v>93561</v>
      </c>
      <c r="B45726" s="2" t="s">
        <v>93562</v>
      </c>
    </row>
    <row r="45727" spans="1:2" x14ac:dyDescent="0.2">
      <c r="A45727" s="2" t="s">
        <v>93563</v>
      </c>
      <c r="B45727" s="2" t="s">
        <v>93564</v>
      </c>
    </row>
    <row r="45728" spans="1:2" x14ac:dyDescent="0.2">
      <c r="A45728" s="2" t="s">
        <v>93565</v>
      </c>
      <c r="B45728" s="2" t="s">
        <v>93566</v>
      </c>
    </row>
    <row r="45729" spans="1:2" x14ac:dyDescent="0.2">
      <c r="A45729" s="2" t="s">
        <v>93567</v>
      </c>
      <c r="B45729" s="2" t="s">
        <v>93568</v>
      </c>
    </row>
    <row r="45730" spans="1:2" x14ac:dyDescent="0.2">
      <c r="A45730" s="2" t="s">
        <v>93569</v>
      </c>
      <c r="B45730" s="2" t="s">
        <v>93570</v>
      </c>
    </row>
    <row r="45731" spans="1:2" x14ac:dyDescent="0.2">
      <c r="A45731" s="2" t="s">
        <v>93571</v>
      </c>
      <c r="B45731" s="2" t="s">
        <v>93572</v>
      </c>
    </row>
    <row r="45732" spans="1:2" x14ac:dyDescent="0.2">
      <c r="A45732" s="2" t="s">
        <v>93573</v>
      </c>
      <c r="B45732" s="2" t="s">
        <v>93574</v>
      </c>
    </row>
    <row r="45733" spans="1:2" x14ac:dyDescent="0.2">
      <c r="A45733" s="2" t="s">
        <v>93575</v>
      </c>
      <c r="B45733" s="2" t="s">
        <v>93576</v>
      </c>
    </row>
    <row r="45734" spans="1:2" x14ac:dyDescent="0.2">
      <c r="A45734" s="2" t="s">
        <v>93577</v>
      </c>
      <c r="B45734" s="2" t="s">
        <v>93578</v>
      </c>
    </row>
    <row r="45735" spans="1:2" x14ac:dyDescent="0.2">
      <c r="A45735" s="2" t="s">
        <v>93579</v>
      </c>
      <c r="B45735" s="2" t="s">
        <v>93580</v>
      </c>
    </row>
    <row r="45736" spans="1:2" x14ac:dyDescent="0.2">
      <c r="A45736" s="2" t="s">
        <v>93581</v>
      </c>
      <c r="B45736" s="2" t="s">
        <v>93582</v>
      </c>
    </row>
    <row r="45737" spans="1:2" x14ac:dyDescent="0.2">
      <c r="A45737" s="2" t="s">
        <v>93583</v>
      </c>
      <c r="B45737" s="2" t="s">
        <v>93584</v>
      </c>
    </row>
    <row r="45738" spans="1:2" x14ac:dyDescent="0.2">
      <c r="A45738" s="2" t="s">
        <v>93585</v>
      </c>
      <c r="B45738" s="2" t="s">
        <v>93586</v>
      </c>
    </row>
    <row r="45739" spans="1:2" x14ac:dyDescent="0.2">
      <c r="A45739" s="2" t="s">
        <v>93587</v>
      </c>
      <c r="B45739" s="2" t="s">
        <v>93588</v>
      </c>
    </row>
    <row r="45740" spans="1:2" x14ac:dyDescent="0.2">
      <c r="A45740" s="2" t="s">
        <v>93589</v>
      </c>
      <c r="B45740" s="2" t="s">
        <v>93590</v>
      </c>
    </row>
    <row r="45741" spans="1:2" x14ac:dyDescent="0.2">
      <c r="A45741" s="2" t="s">
        <v>93591</v>
      </c>
      <c r="B45741" s="2" t="s">
        <v>93592</v>
      </c>
    </row>
    <row r="45742" spans="1:2" x14ac:dyDescent="0.2">
      <c r="A45742" s="2" t="s">
        <v>93593</v>
      </c>
      <c r="B45742" s="2" t="s">
        <v>93594</v>
      </c>
    </row>
    <row r="45743" spans="1:2" x14ac:dyDescent="0.2">
      <c r="A45743" s="2" t="s">
        <v>93595</v>
      </c>
      <c r="B45743" s="2" t="s">
        <v>93596</v>
      </c>
    </row>
    <row r="45744" spans="1:2" x14ac:dyDescent="0.2">
      <c r="A45744" s="2" t="s">
        <v>93597</v>
      </c>
      <c r="B45744" s="2" t="s">
        <v>93598</v>
      </c>
    </row>
    <row r="45745" spans="1:2" x14ac:dyDescent="0.2">
      <c r="A45745" s="2" t="s">
        <v>93599</v>
      </c>
      <c r="B45745" s="2" t="s">
        <v>93600</v>
      </c>
    </row>
    <row r="45746" spans="1:2" x14ac:dyDescent="0.2">
      <c r="A45746" s="2" t="s">
        <v>93601</v>
      </c>
      <c r="B45746" s="2" t="s">
        <v>93602</v>
      </c>
    </row>
    <row r="45747" spans="1:2" x14ac:dyDescent="0.2">
      <c r="A45747" s="2" t="s">
        <v>93603</v>
      </c>
      <c r="B45747" s="2" t="s">
        <v>93604</v>
      </c>
    </row>
    <row r="45748" spans="1:2" x14ac:dyDescent="0.2">
      <c r="A45748" s="2" t="s">
        <v>93605</v>
      </c>
      <c r="B45748" s="2" t="s">
        <v>93606</v>
      </c>
    </row>
    <row r="45749" spans="1:2" x14ac:dyDescent="0.2">
      <c r="A45749" s="2" t="s">
        <v>93607</v>
      </c>
      <c r="B45749" s="2" t="s">
        <v>93608</v>
      </c>
    </row>
    <row r="45750" spans="1:2" x14ac:dyDescent="0.2">
      <c r="A45750" s="2" t="s">
        <v>93609</v>
      </c>
      <c r="B45750" s="2" t="s">
        <v>93610</v>
      </c>
    </row>
    <row r="45751" spans="1:2" x14ac:dyDescent="0.2">
      <c r="A45751" s="2" t="s">
        <v>93611</v>
      </c>
      <c r="B45751" s="2" t="s">
        <v>93612</v>
      </c>
    </row>
    <row r="45752" spans="1:2" x14ac:dyDescent="0.2">
      <c r="A45752" s="2" t="s">
        <v>93613</v>
      </c>
      <c r="B45752" s="2" t="s">
        <v>93614</v>
      </c>
    </row>
    <row r="45753" spans="1:2" x14ac:dyDescent="0.2">
      <c r="A45753" s="2" t="s">
        <v>93615</v>
      </c>
      <c r="B45753" s="2" t="s">
        <v>93616</v>
      </c>
    </row>
    <row r="45754" spans="1:2" x14ac:dyDescent="0.2">
      <c r="A45754" s="2" t="s">
        <v>93617</v>
      </c>
      <c r="B45754" s="2" t="s">
        <v>93618</v>
      </c>
    </row>
    <row r="45755" spans="1:2" x14ac:dyDescent="0.2">
      <c r="A45755" s="2" t="s">
        <v>93619</v>
      </c>
      <c r="B45755" s="2" t="s">
        <v>93620</v>
      </c>
    </row>
    <row r="45756" spans="1:2" x14ac:dyDescent="0.2">
      <c r="A45756" s="2" t="s">
        <v>93621</v>
      </c>
      <c r="B45756" s="2" t="s">
        <v>93622</v>
      </c>
    </row>
    <row r="45757" spans="1:2" x14ac:dyDescent="0.2">
      <c r="A45757" s="2" t="s">
        <v>93623</v>
      </c>
      <c r="B45757" s="2" t="s">
        <v>93624</v>
      </c>
    </row>
    <row r="45758" spans="1:2" x14ac:dyDescent="0.2">
      <c r="A45758" s="2" t="s">
        <v>93625</v>
      </c>
      <c r="B45758" s="2" t="s">
        <v>93626</v>
      </c>
    </row>
    <row r="45759" spans="1:2" x14ac:dyDescent="0.2">
      <c r="A45759" s="2" t="s">
        <v>93627</v>
      </c>
      <c r="B45759" s="2" t="s">
        <v>93628</v>
      </c>
    </row>
    <row r="45760" spans="1:2" x14ac:dyDescent="0.2">
      <c r="A45760" s="2" t="s">
        <v>93629</v>
      </c>
      <c r="B45760" s="2" t="s">
        <v>93630</v>
      </c>
    </row>
    <row r="45761" spans="1:2" x14ac:dyDescent="0.2">
      <c r="A45761" s="2" t="s">
        <v>93631</v>
      </c>
      <c r="B45761" s="2" t="s">
        <v>93632</v>
      </c>
    </row>
    <row r="45762" spans="1:2" x14ac:dyDescent="0.2">
      <c r="A45762" s="2" t="s">
        <v>93633</v>
      </c>
      <c r="B45762" s="2" t="s">
        <v>93634</v>
      </c>
    </row>
    <row r="45763" spans="1:2" x14ac:dyDescent="0.2">
      <c r="A45763" s="2" t="s">
        <v>93635</v>
      </c>
      <c r="B45763" s="2" t="s">
        <v>93636</v>
      </c>
    </row>
    <row r="45764" spans="1:2" x14ac:dyDescent="0.2">
      <c r="A45764" s="2" t="s">
        <v>93637</v>
      </c>
      <c r="B45764" s="2" t="s">
        <v>93638</v>
      </c>
    </row>
    <row r="45765" spans="1:2" x14ac:dyDescent="0.2">
      <c r="A45765" s="2" t="s">
        <v>93639</v>
      </c>
      <c r="B45765" s="2" t="s">
        <v>93640</v>
      </c>
    </row>
    <row r="45766" spans="1:2" x14ac:dyDescent="0.2">
      <c r="A45766" s="2" t="s">
        <v>93641</v>
      </c>
      <c r="B45766" s="2" t="s">
        <v>93642</v>
      </c>
    </row>
    <row r="45767" spans="1:2" x14ac:dyDescent="0.2">
      <c r="A45767" s="2" t="s">
        <v>93643</v>
      </c>
      <c r="B45767" s="2" t="s">
        <v>93644</v>
      </c>
    </row>
    <row r="45768" spans="1:2" x14ac:dyDescent="0.2">
      <c r="A45768" s="2" t="s">
        <v>93645</v>
      </c>
      <c r="B45768" s="2" t="s">
        <v>93646</v>
      </c>
    </row>
    <row r="45769" spans="1:2" x14ac:dyDescent="0.2">
      <c r="A45769" s="2" t="s">
        <v>93647</v>
      </c>
      <c r="B45769" s="2" t="s">
        <v>93648</v>
      </c>
    </row>
    <row r="45770" spans="1:2" x14ac:dyDescent="0.2">
      <c r="A45770" s="2" t="s">
        <v>93649</v>
      </c>
      <c r="B45770" s="2" t="s">
        <v>93650</v>
      </c>
    </row>
    <row r="45771" spans="1:2" x14ac:dyDescent="0.2">
      <c r="A45771" s="2" t="s">
        <v>93651</v>
      </c>
      <c r="B45771" s="2" t="s">
        <v>93652</v>
      </c>
    </row>
    <row r="45772" spans="1:2" x14ac:dyDescent="0.2">
      <c r="A45772" s="2" t="s">
        <v>93653</v>
      </c>
      <c r="B45772" s="2" t="s">
        <v>93654</v>
      </c>
    </row>
    <row r="45773" spans="1:2" x14ac:dyDescent="0.2">
      <c r="A45773" s="2" t="s">
        <v>93655</v>
      </c>
      <c r="B45773" s="2" t="s">
        <v>93656</v>
      </c>
    </row>
    <row r="45774" spans="1:2" x14ac:dyDescent="0.2">
      <c r="A45774" s="2" t="s">
        <v>93657</v>
      </c>
      <c r="B45774" s="2" t="s">
        <v>93658</v>
      </c>
    </row>
    <row r="45775" spans="1:2" x14ac:dyDescent="0.2">
      <c r="A45775" s="2" t="s">
        <v>93659</v>
      </c>
      <c r="B45775" s="2" t="s">
        <v>93660</v>
      </c>
    </row>
    <row r="45776" spans="1:2" x14ac:dyDescent="0.2">
      <c r="A45776" s="2" t="s">
        <v>93661</v>
      </c>
      <c r="B45776" s="2" t="s">
        <v>93662</v>
      </c>
    </row>
    <row r="45777" spans="1:2" x14ac:dyDescent="0.2">
      <c r="A45777" s="2" t="s">
        <v>93663</v>
      </c>
      <c r="B45777" s="2" t="s">
        <v>93664</v>
      </c>
    </row>
    <row r="45778" spans="1:2" x14ac:dyDescent="0.2">
      <c r="A45778" s="2" t="s">
        <v>93665</v>
      </c>
      <c r="B45778" s="2" t="s">
        <v>93666</v>
      </c>
    </row>
    <row r="45779" spans="1:2" x14ac:dyDescent="0.2">
      <c r="A45779" s="2" t="s">
        <v>93667</v>
      </c>
      <c r="B45779" s="2" t="s">
        <v>93668</v>
      </c>
    </row>
    <row r="45780" spans="1:2" x14ac:dyDescent="0.2">
      <c r="A45780" s="2" t="s">
        <v>93669</v>
      </c>
      <c r="B45780" s="2" t="s">
        <v>93670</v>
      </c>
    </row>
    <row r="45781" spans="1:2" x14ac:dyDescent="0.2">
      <c r="A45781" s="2" t="s">
        <v>93671</v>
      </c>
      <c r="B45781" s="2" t="s">
        <v>93672</v>
      </c>
    </row>
    <row r="45782" spans="1:2" x14ac:dyDescent="0.2">
      <c r="A45782" s="2" t="s">
        <v>93673</v>
      </c>
      <c r="B45782" s="2" t="s">
        <v>93674</v>
      </c>
    </row>
    <row r="45783" spans="1:2" x14ac:dyDescent="0.2">
      <c r="A45783" s="2" t="s">
        <v>93675</v>
      </c>
      <c r="B45783" s="2" t="s">
        <v>93676</v>
      </c>
    </row>
    <row r="45784" spans="1:2" x14ac:dyDescent="0.2">
      <c r="A45784" s="2" t="s">
        <v>93677</v>
      </c>
      <c r="B45784" s="2" t="s">
        <v>93678</v>
      </c>
    </row>
    <row r="45785" spans="1:2" x14ac:dyDescent="0.2">
      <c r="A45785" s="2" t="s">
        <v>93679</v>
      </c>
      <c r="B45785" s="2" t="s">
        <v>93680</v>
      </c>
    </row>
    <row r="45786" spans="1:2" x14ac:dyDescent="0.2">
      <c r="A45786" s="2" t="s">
        <v>93681</v>
      </c>
      <c r="B45786" s="2" t="s">
        <v>93682</v>
      </c>
    </row>
    <row r="45787" spans="1:2" x14ac:dyDescent="0.2">
      <c r="A45787" s="2" t="s">
        <v>93683</v>
      </c>
      <c r="B45787" s="2" t="s">
        <v>93684</v>
      </c>
    </row>
    <row r="45788" spans="1:2" x14ac:dyDescent="0.2">
      <c r="A45788" s="2" t="s">
        <v>93685</v>
      </c>
      <c r="B45788" s="2" t="s">
        <v>93686</v>
      </c>
    </row>
    <row r="45789" spans="1:2" x14ac:dyDescent="0.2">
      <c r="A45789" s="2" t="s">
        <v>93687</v>
      </c>
      <c r="B45789" s="2" t="s">
        <v>93688</v>
      </c>
    </row>
    <row r="45790" spans="1:2" x14ac:dyDescent="0.2">
      <c r="A45790" s="2" t="s">
        <v>93689</v>
      </c>
      <c r="B45790" s="2" t="s">
        <v>93690</v>
      </c>
    </row>
    <row r="45791" spans="1:2" x14ac:dyDescent="0.2">
      <c r="A45791" s="2" t="s">
        <v>93691</v>
      </c>
      <c r="B45791" s="2" t="s">
        <v>93692</v>
      </c>
    </row>
    <row r="45792" spans="1:2" x14ac:dyDescent="0.2">
      <c r="A45792" s="2" t="s">
        <v>93693</v>
      </c>
      <c r="B45792" s="2" t="s">
        <v>93694</v>
      </c>
    </row>
    <row r="45793" spans="1:2" x14ac:dyDescent="0.2">
      <c r="A45793" s="2" t="s">
        <v>93695</v>
      </c>
      <c r="B45793" s="2" t="s">
        <v>93696</v>
      </c>
    </row>
    <row r="45794" spans="1:2" x14ac:dyDescent="0.2">
      <c r="A45794" s="2" t="s">
        <v>93697</v>
      </c>
      <c r="B45794" s="2" t="s">
        <v>93698</v>
      </c>
    </row>
    <row r="45795" spans="1:2" x14ac:dyDescent="0.2">
      <c r="A45795" s="2" t="s">
        <v>93699</v>
      </c>
      <c r="B45795" s="2" t="s">
        <v>93700</v>
      </c>
    </row>
    <row r="45796" spans="1:2" x14ac:dyDescent="0.2">
      <c r="A45796" s="2" t="s">
        <v>93701</v>
      </c>
      <c r="B45796" s="2" t="s">
        <v>93702</v>
      </c>
    </row>
    <row r="45797" spans="1:2" x14ac:dyDescent="0.2">
      <c r="A45797" s="2" t="s">
        <v>93703</v>
      </c>
      <c r="B45797" s="2" t="s">
        <v>93704</v>
      </c>
    </row>
    <row r="45798" spans="1:2" x14ac:dyDescent="0.2">
      <c r="A45798" s="2" t="s">
        <v>93705</v>
      </c>
      <c r="B45798" s="2" t="s">
        <v>93706</v>
      </c>
    </row>
    <row r="45799" spans="1:2" x14ac:dyDescent="0.2">
      <c r="A45799" s="2" t="s">
        <v>93707</v>
      </c>
      <c r="B45799" s="2" t="s">
        <v>93708</v>
      </c>
    </row>
    <row r="45800" spans="1:2" x14ac:dyDescent="0.2">
      <c r="A45800" s="2" t="s">
        <v>93709</v>
      </c>
      <c r="B45800" s="2" t="s">
        <v>93710</v>
      </c>
    </row>
    <row r="45801" spans="1:2" x14ac:dyDescent="0.2">
      <c r="A45801" s="2" t="s">
        <v>93711</v>
      </c>
      <c r="B45801" s="2" t="s">
        <v>93712</v>
      </c>
    </row>
    <row r="45802" spans="1:2" x14ac:dyDescent="0.2">
      <c r="A45802" s="2" t="s">
        <v>93713</v>
      </c>
      <c r="B45802" s="2" t="s">
        <v>93714</v>
      </c>
    </row>
    <row r="45803" spans="1:2" x14ac:dyDescent="0.2">
      <c r="A45803" s="2" t="s">
        <v>93715</v>
      </c>
      <c r="B45803" s="2" t="s">
        <v>93716</v>
      </c>
    </row>
    <row r="45804" spans="1:2" x14ac:dyDescent="0.2">
      <c r="A45804" s="2" t="s">
        <v>93717</v>
      </c>
      <c r="B45804" s="2" t="s">
        <v>93718</v>
      </c>
    </row>
    <row r="45805" spans="1:2" x14ac:dyDescent="0.2">
      <c r="A45805" s="2" t="s">
        <v>93719</v>
      </c>
      <c r="B45805" s="2" t="s">
        <v>93720</v>
      </c>
    </row>
    <row r="45806" spans="1:2" x14ac:dyDescent="0.2">
      <c r="A45806" s="2" t="s">
        <v>93721</v>
      </c>
      <c r="B45806" s="2" t="s">
        <v>93722</v>
      </c>
    </row>
    <row r="45807" spans="1:2" x14ac:dyDescent="0.2">
      <c r="A45807" s="2" t="s">
        <v>93723</v>
      </c>
      <c r="B45807" s="2" t="s">
        <v>93724</v>
      </c>
    </row>
    <row r="45808" spans="1:2" x14ac:dyDescent="0.2">
      <c r="A45808" s="2" t="s">
        <v>93725</v>
      </c>
      <c r="B45808" s="2" t="s">
        <v>93726</v>
      </c>
    </row>
    <row r="45809" spans="1:2" x14ac:dyDescent="0.2">
      <c r="A45809" s="2" t="s">
        <v>93727</v>
      </c>
      <c r="B45809" s="2" t="s">
        <v>93728</v>
      </c>
    </row>
    <row r="45810" spans="1:2" x14ac:dyDescent="0.2">
      <c r="A45810" s="2" t="s">
        <v>93729</v>
      </c>
      <c r="B45810" s="2" t="s">
        <v>93730</v>
      </c>
    </row>
    <row r="45811" spans="1:2" x14ac:dyDescent="0.2">
      <c r="A45811" s="2" t="s">
        <v>93731</v>
      </c>
      <c r="B45811" s="2" t="s">
        <v>93732</v>
      </c>
    </row>
    <row r="45812" spans="1:2" x14ac:dyDescent="0.2">
      <c r="A45812" s="2" t="s">
        <v>93733</v>
      </c>
      <c r="B45812" s="2" t="s">
        <v>93734</v>
      </c>
    </row>
    <row r="45813" spans="1:2" x14ac:dyDescent="0.2">
      <c r="A45813" s="2" t="s">
        <v>93735</v>
      </c>
      <c r="B45813" s="2" t="s">
        <v>93736</v>
      </c>
    </row>
    <row r="45814" spans="1:2" x14ac:dyDescent="0.2">
      <c r="A45814" s="2" t="s">
        <v>93737</v>
      </c>
      <c r="B45814" s="2" t="s">
        <v>93738</v>
      </c>
    </row>
    <row r="45815" spans="1:2" x14ac:dyDescent="0.2">
      <c r="A45815" s="2" t="s">
        <v>93739</v>
      </c>
      <c r="B45815" s="2" t="s">
        <v>93740</v>
      </c>
    </row>
    <row r="45816" spans="1:2" x14ac:dyDescent="0.2">
      <c r="A45816" s="2" t="s">
        <v>93741</v>
      </c>
      <c r="B45816" s="2" t="s">
        <v>93742</v>
      </c>
    </row>
    <row r="45817" spans="1:2" x14ac:dyDescent="0.2">
      <c r="A45817" s="2" t="s">
        <v>93743</v>
      </c>
      <c r="B45817" s="2" t="s">
        <v>93744</v>
      </c>
    </row>
    <row r="45818" spans="1:2" x14ac:dyDescent="0.2">
      <c r="A45818" s="2" t="s">
        <v>93745</v>
      </c>
      <c r="B45818" s="2" t="s">
        <v>93746</v>
      </c>
    </row>
    <row r="45819" spans="1:2" x14ac:dyDescent="0.2">
      <c r="A45819" s="2" t="s">
        <v>93747</v>
      </c>
      <c r="B45819" s="2" t="s">
        <v>93748</v>
      </c>
    </row>
    <row r="45820" spans="1:2" x14ac:dyDescent="0.2">
      <c r="A45820" s="2" t="s">
        <v>93749</v>
      </c>
      <c r="B45820" s="2" t="s">
        <v>93750</v>
      </c>
    </row>
    <row r="45821" spans="1:2" x14ac:dyDescent="0.2">
      <c r="A45821" s="2" t="s">
        <v>93751</v>
      </c>
      <c r="B45821" s="2" t="s">
        <v>93752</v>
      </c>
    </row>
    <row r="45822" spans="1:2" x14ac:dyDescent="0.2">
      <c r="A45822" s="2" t="s">
        <v>93753</v>
      </c>
      <c r="B45822" s="2" t="s">
        <v>93754</v>
      </c>
    </row>
    <row r="45823" spans="1:2" x14ac:dyDescent="0.2">
      <c r="A45823" s="2" t="s">
        <v>93755</v>
      </c>
      <c r="B45823" s="2" t="s">
        <v>93756</v>
      </c>
    </row>
    <row r="45824" spans="1:2" x14ac:dyDescent="0.2">
      <c r="A45824" s="2" t="s">
        <v>93757</v>
      </c>
      <c r="B45824" s="2" t="s">
        <v>93758</v>
      </c>
    </row>
    <row r="45825" spans="1:2" x14ac:dyDescent="0.2">
      <c r="A45825" s="2" t="s">
        <v>93759</v>
      </c>
      <c r="B45825" s="2" t="s">
        <v>93760</v>
      </c>
    </row>
    <row r="45826" spans="1:2" x14ac:dyDescent="0.2">
      <c r="A45826" s="2" t="s">
        <v>93761</v>
      </c>
      <c r="B45826" s="2" t="s">
        <v>93762</v>
      </c>
    </row>
    <row r="45827" spans="1:2" x14ac:dyDescent="0.2">
      <c r="A45827" s="2" t="s">
        <v>93763</v>
      </c>
      <c r="B45827" s="2" t="s">
        <v>93764</v>
      </c>
    </row>
    <row r="45828" spans="1:2" x14ac:dyDescent="0.2">
      <c r="A45828" s="2" t="s">
        <v>93765</v>
      </c>
      <c r="B45828" s="2" t="s">
        <v>93766</v>
      </c>
    </row>
    <row r="45829" spans="1:2" x14ac:dyDescent="0.2">
      <c r="A45829" s="2" t="s">
        <v>93767</v>
      </c>
      <c r="B45829" s="2" t="s">
        <v>93768</v>
      </c>
    </row>
    <row r="45830" spans="1:2" x14ac:dyDescent="0.2">
      <c r="A45830" s="2" t="s">
        <v>93769</v>
      </c>
      <c r="B45830" s="2" t="s">
        <v>93770</v>
      </c>
    </row>
    <row r="45831" spans="1:2" x14ac:dyDescent="0.2">
      <c r="A45831" s="2" t="s">
        <v>93771</v>
      </c>
      <c r="B45831" s="2" t="s">
        <v>93772</v>
      </c>
    </row>
    <row r="45832" spans="1:2" x14ac:dyDescent="0.2">
      <c r="A45832" s="2" t="s">
        <v>93773</v>
      </c>
      <c r="B45832" s="2" t="s">
        <v>93774</v>
      </c>
    </row>
    <row r="45833" spans="1:2" x14ac:dyDescent="0.2">
      <c r="A45833" s="2" t="s">
        <v>93775</v>
      </c>
      <c r="B45833" s="2" t="s">
        <v>93776</v>
      </c>
    </row>
    <row r="45834" spans="1:2" x14ac:dyDescent="0.2">
      <c r="A45834" s="2" t="s">
        <v>93777</v>
      </c>
      <c r="B45834" s="2" t="s">
        <v>93778</v>
      </c>
    </row>
    <row r="45835" spans="1:2" x14ac:dyDescent="0.2">
      <c r="A45835" s="2" t="s">
        <v>93779</v>
      </c>
      <c r="B45835" s="2" t="s">
        <v>93780</v>
      </c>
    </row>
    <row r="45836" spans="1:2" x14ac:dyDescent="0.2">
      <c r="A45836" s="2" t="s">
        <v>93781</v>
      </c>
      <c r="B45836" s="2" t="s">
        <v>93782</v>
      </c>
    </row>
    <row r="45837" spans="1:2" x14ac:dyDescent="0.2">
      <c r="A45837" s="2" t="s">
        <v>93783</v>
      </c>
      <c r="B45837" s="2" t="s">
        <v>93784</v>
      </c>
    </row>
    <row r="45838" spans="1:2" x14ac:dyDescent="0.2">
      <c r="A45838" s="2" t="s">
        <v>93785</v>
      </c>
      <c r="B45838" s="2" t="s">
        <v>93786</v>
      </c>
    </row>
    <row r="45839" spans="1:2" x14ac:dyDescent="0.2">
      <c r="A45839" s="2" t="s">
        <v>93787</v>
      </c>
      <c r="B45839" s="2" t="s">
        <v>93788</v>
      </c>
    </row>
    <row r="45840" spans="1:2" x14ac:dyDescent="0.2">
      <c r="A45840" s="2" t="s">
        <v>93789</v>
      </c>
      <c r="B45840" s="2" t="s">
        <v>93790</v>
      </c>
    </row>
    <row r="45841" spans="1:2" x14ac:dyDescent="0.2">
      <c r="A45841" s="2" t="s">
        <v>93791</v>
      </c>
      <c r="B45841" s="2" t="s">
        <v>93792</v>
      </c>
    </row>
    <row r="45842" spans="1:2" x14ac:dyDescent="0.2">
      <c r="A45842" s="2" t="s">
        <v>93793</v>
      </c>
      <c r="B45842" s="2" t="s">
        <v>93794</v>
      </c>
    </row>
    <row r="45843" spans="1:2" x14ac:dyDescent="0.2">
      <c r="A45843" s="2" t="s">
        <v>93795</v>
      </c>
      <c r="B45843" s="2" t="s">
        <v>93796</v>
      </c>
    </row>
    <row r="45844" spans="1:2" x14ac:dyDescent="0.2">
      <c r="A45844" s="2" t="s">
        <v>93797</v>
      </c>
      <c r="B45844" s="2" t="s">
        <v>93798</v>
      </c>
    </row>
    <row r="45845" spans="1:2" x14ac:dyDescent="0.2">
      <c r="A45845" s="2" t="s">
        <v>93799</v>
      </c>
      <c r="B45845" s="2" t="s">
        <v>93800</v>
      </c>
    </row>
    <row r="45846" spans="1:2" x14ac:dyDescent="0.2">
      <c r="A45846" s="2" t="s">
        <v>93801</v>
      </c>
      <c r="B45846" s="2" t="s">
        <v>93802</v>
      </c>
    </row>
    <row r="45847" spans="1:2" x14ac:dyDescent="0.2">
      <c r="A45847" s="2" t="s">
        <v>93803</v>
      </c>
      <c r="B45847" s="2" t="s">
        <v>93804</v>
      </c>
    </row>
    <row r="45848" spans="1:2" x14ac:dyDescent="0.2">
      <c r="A45848" s="2" t="s">
        <v>93805</v>
      </c>
      <c r="B45848" s="2" t="s">
        <v>93806</v>
      </c>
    </row>
    <row r="45849" spans="1:2" x14ac:dyDescent="0.2">
      <c r="A45849" s="2" t="s">
        <v>93807</v>
      </c>
      <c r="B45849" s="2" t="s">
        <v>93808</v>
      </c>
    </row>
    <row r="45850" spans="1:2" x14ac:dyDescent="0.2">
      <c r="A45850" s="2" t="s">
        <v>93809</v>
      </c>
      <c r="B45850" s="2" t="s">
        <v>93810</v>
      </c>
    </row>
    <row r="45851" spans="1:2" x14ac:dyDescent="0.2">
      <c r="A45851" s="2" t="s">
        <v>93811</v>
      </c>
      <c r="B45851" s="2" t="s">
        <v>93812</v>
      </c>
    </row>
    <row r="45852" spans="1:2" x14ac:dyDescent="0.2">
      <c r="A45852" s="2" t="s">
        <v>93813</v>
      </c>
      <c r="B45852" s="2" t="s">
        <v>93814</v>
      </c>
    </row>
    <row r="45853" spans="1:2" x14ac:dyDescent="0.2">
      <c r="A45853" s="2" t="s">
        <v>93815</v>
      </c>
      <c r="B45853" s="2" t="s">
        <v>93816</v>
      </c>
    </row>
    <row r="45854" spans="1:2" x14ac:dyDescent="0.2">
      <c r="A45854" s="2" t="s">
        <v>93817</v>
      </c>
      <c r="B45854" s="2" t="s">
        <v>93818</v>
      </c>
    </row>
    <row r="45855" spans="1:2" x14ac:dyDescent="0.2">
      <c r="A45855" s="2" t="s">
        <v>93819</v>
      </c>
      <c r="B45855" s="2" t="s">
        <v>93820</v>
      </c>
    </row>
    <row r="45856" spans="1:2" x14ac:dyDescent="0.2">
      <c r="A45856" s="2" t="s">
        <v>93821</v>
      </c>
      <c r="B45856" s="2" t="s">
        <v>93822</v>
      </c>
    </row>
    <row r="45857" spans="1:2" x14ac:dyDescent="0.2">
      <c r="A45857" s="2" t="s">
        <v>93823</v>
      </c>
      <c r="B45857" s="2" t="s">
        <v>93824</v>
      </c>
    </row>
    <row r="45858" spans="1:2" x14ac:dyDescent="0.2">
      <c r="A45858" s="2" t="s">
        <v>93825</v>
      </c>
      <c r="B45858" s="2" t="s">
        <v>93826</v>
      </c>
    </row>
    <row r="45859" spans="1:2" x14ac:dyDescent="0.2">
      <c r="A45859" s="2" t="s">
        <v>93827</v>
      </c>
      <c r="B45859" s="2" t="s">
        <v>93828</v>
      </c>
    </row>
    <row r="45860" spans="1:2" x14ac:dyDescent="0.2">
      <c r="A45860" s="2" t="s">
        <v>93829</v>
      </c>
      <c r="B45860" s="2" t="s">
        <v>93830</v>
      </c>
    </row>
    <row r="45861" spans="1:2" x14ac:dyDescent="0.2">
      <c r="A45861" s="2" t="s">
        <v>93831</v>
      </c>
      <c r="B45861" s="2" t="s">
        <v>93832</v>
      </c>
    </row>
    <row r="45862" spans="1:2" x14ac:dyDescent="0.2">
      <c r="A45862" s="2" t="s">
        <v>93833</v>
      </c>
      <c r="B45862" s="2" t="s">
        <v>93834</v>
      </c>
    </row>
    <row r="45863" spans="1:2" x14ac:dyDescent="0.2">
      <c r="A45863" s="2" t="s">
        <v>93835</v>
      </c>
      <c r="B45863" s="2" t="s">
        <v>93836</v>
      </c>
    </row>
    <row r="45864" spans="1:2" x14ac:dyDescent="0.2">
      <c r="A45864" s="2" t="s">
        <v>93837</v>
      </c>
      <c r="B45864" s="2" t="s">
        <v>93838</v>
      </c>
    </row>
    <row r="45865" spans="1:2" x14ac:dyDescent="0.2">
      <c r="A45865" s="2" t="s">
        <v>93839</v>
      </c>
      <c r="B45865" s="2" t="s">
        <v>93840</v>
      </c>
    </row>
    <row r="45866" spans="1:2" x14ac:dyDescent="0.2">
      <c r="A45866" s="2" t="s">
        <v>93841</v>
      </c>
      <c r="B45866" s="2" t="s">
        <v>93842</v>
      </c>
    </row>
    <row r="45867" spans="1:2" x14ac:dyDescent="0.2">
      <c r="A45867" s="2" t="s">
        <v>93843</v>
      </c>
      <c r="B45867" s="2" t="s">
        <v>93844</v>
      </c>
    </row>
    <row r="45868" spans="1:2" x14ac:dyDescent="0.2">
      <c r="A45868" s="2" t="s">
        <v>93845</v>
      </c>
      <c r="B45868" s="2" t="s">
        <v>93846</v>
      </c>
    </row>
    <row r="45869" spans="1:2" x14ac:dyDescent="0.2">
      <c r="A45869" s="2" t="s">
        <v>93847</v>
      </c>
      <c r="B45869" s="2" t="s">
        <v>93848</v>
      </c>
    </row>
    <row r="45870" spans="1:2" x14ac:dyDescent="0.2">
      <c r="A45870" s="2" t="s">
        <v>93849</v>
      </c>
      <c r="B45870" s="2" t="s">
        <v>93850</v>
      </c>
    </row>
    <row r="45871" spans="1:2" x14ac:dyDescent="0.2">
      <c r="A45871" s="2" t="s">
        <v>93851</v>
      </c>
      <c r="B45871" s="2" t="s">
        <v>93852</v>
      </c>
    </row>
    <row r="45872" spans="1:2" x14ac:dyDescent="0.2">
      <c r="A45872" s="2" t="s">
        <v>93853</v>
      </c>
      <c r="B45872" s="2" t="s">
        <v>93854</v>
      </c>
    </row>
    <row r="45873" spans="1:2" x14ac:dyDescent="0.2">
      <c r="A45873" s="2" t="s">
        <v>93855</v>
      </c>
      <c r="B45873" s="2" t="s">
        <v>93856</v>
      </c>
    </row>
    <row r="45874" spans="1:2" x14ac:dyDescent="0.2">
      <c r="A45874" s="2" t="s">
        <v>93857</v>
      </c>
      <c r="B45874" s="2" t="s">
        <v>93858</v>
      </c>
    </row>
    <row r="45875" spans="1:2" x14ac:dyDescent="0.2">
      <c r="A45875" s="2" t="s">
        <v>93859</v>
      </c>
      <c r="B45875" s="2" t="s">
        <v>93860</v>
      </c>
    </row>
    <row r="45876" spans="1:2" x14ac:dyDescent="0.2">
      <c r="A45876" s="2" t="s">
        <v>93861</v>
      </c>
      <c r="B45876" s="2" t="s">
        <v>93862</v>
      </c>
    </row>
    <row r="45877" spans="1:2" x14ac:dyDescent="0.2">
      <c r="A45877" s="2" t="s">
        <v>93863</v>
      </c>
      <c r="B45877" s="2" t="s">
        <v>93864</v>
      </c>
    </row>
    <row r="45878" spans="1:2" x14ac:dyDescent="0.2">
      <c r="A45878" s="2" t="s">
        <v>93865</v>
      </c>
      <c r="B45878" s="2" t="s">
        <v>93866</v>
      </c>
    </row>
    <row r="45879" spans="1:2" x14ac:dyDescent="0.2">
      <c r="A45879" s="2" t="s">
        <v>93867</v>
      </c>
      <c r="B45879" s="2" t="s">
        <v>93868</v>
      </c>
    </row>
    <row r="45880" spans="1:2" x14ac:dyDescent="0.2">
      <c r="A45880" s="2" t="s">
        <v>93869</v>
      </c>
      <c r="B45880" s="2" t="s">
        <v>93870</v>
      </c>
    </row>
    <row r="45881" spans="1:2" x14ac:dyDescent="0.2">
      <c r="A45881" s="2" t="s">
        <v>93871</v>
      </c>
      <c r="B45881" s="2" t="s">
        <v>93872</v>
      </c>
    </row>
    <row r="45882" spans="1:2" x14ac:dyDescent="0.2">
      <c r="A45882" s="2" t="s">
        <v>93873</v>
      </c>
      <c r="B45882" s="2" t="s">
        <v>93874</v>
      </c>
    </row>
    <row r="45883" spans="1:2" x14ac:dyDescent="0.2">
      <c r="A45883" s="2" t="s">
        <v>93875</v>
      </c>
      <c r="B45883" s="2" t="s">
        <v>93876</v>
      </c>
    </row>
    <row r="45884" spans="1:2" x14ac:dyDescent="0.2">
      <c r="A45884" s="2" t="s">
        <v>93877</v>
      </c>
      <c r="B45884" s="2" t="s">
        <v>93878</v>
      </c>
    </row>
    <row r="45885" spans="1:2" x14ac:dyDescent="0.2">
      <c r="A45885" s="2" t="s">
        <v>93879</v>
      </c>
      <c r="B45885" s="2" t="s">
        <v>93880</v>
      </c>
    </row>
    <row r="45886" spans="1:2" x14ac:dyDescent="0.2">
      <c r="A45886" s="2" t="s">
        <v>93881</v>
      </c>
      <c r="B45886" s="2" t="s">
        <v>93882</v>
      </c>
    </row>
    <row r="45887" spans="1:2" x14ac:dyDescent="0.2">
      <c r="A45887" s="2" t="s">
        <v>93883</v>
      </c>
      <c r="B45887" s="2" t="s">
        <v>93884</v>
      </c>
    </row>
    <row r="45888" spans="1:2" x14ac:dyDescent="0.2">
      <c r="A45888" s="2" t="s">
        <v>93885</v>
      </c>
      <c r="B45888" s="2" t="s">
        <v>93886</v>
      </c>
    </row>
    <row r="45889" spans="1:2" x14ac:dyDescent="0.2">
      <c r="A45889" s="2" t="s">
        <v>93887</v>
      </c>
      <c r="B45889" s="2" t="s">
        <v>93888</v>
      </c>
    </row>
    <row r="45890" spans="1:2" x14ac:dyDescent="0.2">
      <c r="A45890" s="2" t="s">
        <v>93889</v>
      </c>
      <c r="B45890" s="2" t="s">
        <v>93890</v>
      </c>
    </row>
    <row r="45891" spans="1:2" x14ac:dyDescent="0.2">
      <c r="A45891" s="2" t="s">
        <v>93891</v>
      </c>
      <c r="B45891" s="2" t="s">
        <v>93892</v>
      </c>
    </row>
    <row r="45892" spans="1:2" x14ac:dyDescent="0.2">
      <c r="A45892" s="2" t="s">
        <v>93893</v>
      </c>
      <c r="B45892" s="2" t="s">
        <v>93894</v>
      </c>
    </row>
    <row r="45893" spans="1:2" x14ac:dyDescent="0.2">
      <c r="A45893" s="2" t="s">
        <v>93895</v>
      </c>
      <c r="B45893" s="2" t="s">
        <v>93896</v>
      </c>
    </row>
    <row r="45894" spans="1:2" x14ac:dyDescent="0.2">
      <c r="A45894" s="2" t="s">
        <v>93897</v>
      </c>
      <c r="B45894" s="2" t="s">
        <v>93898</v>
      </c>
    </row>
    <row r="45895" spans="1:2" x14ac:dyDescent="0.2">
      <c r="A45895" s="2" t="s">
        <v>93899</v>
      </c>
      <c r="B45895" s="2" t="s">
        <v>93900</v>
      </c>
    </row>
    <row r="45896" spans="1:2" x14ac:dyDescent="0.2">
      <c r="A45896" s="2" t="s">
        <v>93901</v>
      </c>
      <c r="B45896" s="2" t="s">
        <v>93902</v>
      </c>
    </row>
    <row r="45897" spans="1:2" x14ac:dyDescent="0.2">
      <c r="A45897" s="2" t="s">
        <v>93903</v>
      </c>
      <c r="B45897" s="2" t="s">
        <v>93904</v>
      </c>
    </row>
    <row r="45898" spans="1:2" x14ac:dyDescent="0.2">
      <c r="A45898" s="2" t="s">
        <v>93905</v>
      </c>
      <c r="B45898" s="2" t="s">
        <v>93906</v>
      </c>
    </row>
    <row r="45899" spans="1:2" x14ac:dyDescent="0.2">
      <c r="A45899" s="2" t="s">
        <v>93907</v>
      </c>
      <c r="B45899" s="2" t="s">
        <v>93908</v>
      </c>
    </row>
    <row r="45900" spans="1:2" x14ac:dyDescent="0.2">
      <c r="A45900" s="2" t="s">
        <v>93909</v>
      </c>
      <c r="B45900" s="2" t="s">
        <v>93910</v>
      </c>
    </row>
    <row r="45901" spans="1:2" x14ac:dyDescent="0.2">
      <c r="A45901" s="2" t="s">
        <v>93911</v>
      </c>
      <c r="B45901" s="2" t="s">
        <v>93912</v>
      </c>
    </row>
    <row r="45902" spans="1:2" x14ac:dyDescent="0.2">
      <c r="A45902" s="2" t="s">
        <v>93913</v>
      </c>
      <c r="B45902" s="2" t="s">
        <v>93914</v>
      </c>
    </row>
    <row r="45903" spans="1:2" x14ac:dyDescent="0.2">
      <c r="A45903" s="2" t="s">
        <v>93915</v>
      </c>
      <c r="B45903" s="2" t="s">
        <v>93916</v>
      </c>
    </row>
    <row r="45904" spans="1:2" x14ac:dyDescent="0.2">
      <c r="A45904" s="2" t="s">
        <v>93917</v>
      </c>
      <c r="B45904" s="2" t="s">
        <v>93918</v>
      </c>
    </row>
    <row r="45905" spans="1:2" x14ac:dyDescent="0.2">
      <c r="A45905" s="2" t="s">
        <v>93919</v>
      </c>
      <c r="B45905" s="2" t="s">
        <v>93920</v>
      </c>
    </row>
    <row r="45906" spans="1:2" x14ac:dyDescent="0.2">
      <c r="A45906" s="2" t="s">
        <v>93921</v>
      </c>
      <c r="B45906" s="2" t="s">
        <v>93922</v>
      </c>
    </row>
    <row r="45907" spans="1:2" x14ac:dyDescent="0.2">
      <c r="A45907" s="2" t="s">
        <v>93923</v>
      </c>
      <c r="B45907" s="2" t="s">
        <v>93924</v>
      </c>
    </row>
    <row r="45908" spans="1:2" x14ac:dyDescent="0.2">
      <c r="A45908" s="2" t="s">
        <v>93925</v>
      </c>
      <c r="B45908" s="2" t="s">
        <v>93926</v>
      </c>
    </row>
    <row r="45909" spans="1:2" x14ac:dyDescent="0.2">
      <c r="A45909" s="2" t="s">
        <v>93927</v>
      </c>
      <c r="B45909" s="2" t="s">
        <v>93928</v>
      </c>
    </row>
    <row r="45910" spans="1:2" x14ac:dyDescent="0.2">
      <c r="A45910" s="2" t="s">
        <v>93929</v>
      </c>
      <c r="B45910" s="2" t="s">
        <v>93930</v>
      </c>
    </row>
    <row r="45911" spans="1:2" x14ac:dyDescent="0.2">
      <c r="A45911" s="2" t="s">
        <v>93931</v>
      </c>
      <c r="B45911" s="2" t="s">
        <v>93932</v>
      </c>
    </row>
    <row r="45912" spans="1:2" x14ac:dyDescent="0.2">
      <c r="A45912" s="2" t="s">
        <v>93933</v>
      </c>
      <c r="B45912" s="2" t="s">
        <v>93934</v>
      </c>
    </row>
    <row r="45913" spans="1:2" x14ac:dyDescent="0.2">
      <c r="A45913" s="2" t="s">
        <v>93935</v>
      </c>
      <c r="B45913" s="2" t="s">
        <v>93936</v>
      </c>
    </row>
    <row r="45914" spans="1:2" x14ac:dyDescent="0.2">
      <c r="A45914" s="2" t="s">
        <v>93937</v>
      </c>
      <c r="B45914" s="2" t="s">
        <v>93938</v>
      </c>
    </row>
    <row r="45915" spans="1:2" x14ac:dyDescent="0.2">
      <c r="A45915" s="2" t="s">
        <v>93939</v>
      </c>
      <c r="B45915" s="2" t="s">
        <v>93940</v>
      </c>
    </row>
    <row r="45916" spans="1:2" x14ac:dyDescent="0.2">
      <c r="A45916" s="2" t="s">
        <v>93941</v>
      </c>
      <c r="B45916" s="2" t="s">
        <v>93942</v>
      </c>
    </row>
    <row r="45917" spans="1:2" x14ac:dyDescent="0.2">
      <c r="A45917" s="2" t="s">
        <v>93943</v>
      </c>
      <c r="B45917" s="2" t="s">
        <v>93944</v>
      </c>
    </row>
    <row r="45918" spans="1:2" x14ac:dyDescent="0.2">
      <c r="A45918" s="2" t="s">
        <v>93945</v>
      </c>
      <c r="B45918" s="2" t="s">
        <v>93946</v>
      </c>
    </row>
    <row r="45919" spans="1:2" x14ac:dyDescent="0.2">
      <c r="A45919" s="2" t="s">
        <v>93947</v>
      </c>
      <c r="B45919" s="2" t="s">
        <v>93948</v>
      </c>
    </row>
    <row r="45920" spans="1:2" x14ac:dyDescent="0.2">
      <c r="A45920" s="2" t="s">
        <v>93949</v>
      </c>
      <c r="B45920" s="2" t="s">
        <v>93950</v>
      </c>
    </row>
    <row r="45921" spans="1:2" x14ac:dyDescent="0.2">
      <c r="A45921" s="2" t="s">
        <v>93951</v>
      </c>
      <c r="B45921" s="2" t="s">
        <v>93952</v>
      </c>
    </row>
    <row r="45922" spans="1:2" x14ac:dyDescent="0.2">
      <c r="A45922" s="2" t="s">
        <v>93953</v>
      </c>
      <c r="B45922" s="2" t="s">
        <v>93954</v>
      </c>
    </row>
    <row r="45923" spans="1:2" x14ac:dyDescent="0.2">
      <c r="A45923" s="2" t="s">
        <v>93955</v>
      </c>
      <c r="B45923" s="2" t="s">
        <v>93956</v>
      </c>
    </row>
    <row r="45924" spans="1:2" x14ac:dyDescent="0.2">
      <c r="A45924" s="2" t="s">
        <v>93957</v>
      </c>
      <c r="B45924" s="2" t="s">
        <v>93958</v>
      </c>
    </row>
    <row r="45925" spans="1:2" x14ac:dyDescent="0.2">
      <c r="A45925" s="2" t="s">
        <v>93959</v>
      </c>
      <c r="B45925" s="2" t="s">
        <v>93960</v>
      </c>
    </row>
    <row r="45926" spans="1:2" x14ac:dyDescent="0.2">
      <c r="A45926" s="2" t="s">
        <v>93961</v>
      </c>
      <c r="B45926" s="2" t="s">
        <v>93962</v>
      </c>
    </row>
    <row r="45927" spans="1:2" x14ac:dyDescent="0.2">
      <c r="A45927" s="2" t="s">
        <v>93963</v>
      </c>
      <c r="B45927" s="2" t="s">
        <v>93964</v>
      </c>
    </row>
    <row r="45928" spans="1:2" x14ac:dyDescent="0.2">
      <c r="A45928" s="2" t="s">
        <v>93965</v>
      </c>
      <c r="B45928" s="2" t="s">
        <v>93966</v>
      </c>
    </row>
    <row r="45929" spans="1:2" x14ac:dyDescent="0.2">
      <c r="A45929" s="2" t="s">
        <v>93967</v>
      </c>
      <c r="B45929" s="2" t="s">
        <v>93968</v>
      </c>
    </row>
    <row r="45930" spans="1:2" x14ac:dyDescent="0.2">
      <c r="A45930" s="2" t="s">
        <v>93969</v>
      </c>
      <c r="B45930" s="2" t="s">
        <v>93970</v>
      </c>
    </row>
    <row r="45931" spans="1:2" x14ac:dyDescent="0.2">
      <c r="A45931" s="2" t="s">
        <v>93971</v>
      </c>
      <c r="B45931" s="2" t="s">
        <v>93972</v>
      </c>
    </row>
    <row r="45932" spans="1:2" x14ac:dyDescent="0.2">
      <c r="A45932" s="2" t="s">
        <v>93973</v>
      </c>
      <c r="B45932" s="2" t="s">
        <v>93974</v>
      </c>
    </row>
    <row r="45933" spans="1:2" x14ac:dyDescent="0.2">
      <c r="A45933" s="2" t="s">
        <v>93975</v>
      </c>
      <c r="B45933" s="2" t="s">
        <v>93976</v>
      </c>
    </row>
    <row r="45934" spans="1:2" x14ac:dyDescent="0.2">
      <c r="A45934" s="2" t="s">
        <v>93977</v>
      </c>
      <c r="B45934" s="2" t="s">
        <v>93978</v>
      </c>
    </row>
    <row r="45935" spans="1:2" x14ac:dyDescent="0.2">
      <c r="A45935" s="2" t="s">
        <v>93979</v>
      </c>
      <c r="B45935" s="2" t="s">
        <v>93980</v>
      </c>
    </row>
    <row r="45936" spans="1:2" x14ac:dyDescent="0.2">
      <c r="A45936" s="2" t="s">
        <v>93981</v>
      </c>
      <c r="B45936" s="2" t="s">
        <v>93982</v>
      </c>
    </row>
    <row r="45937" spans="1:2" x14ac:dyDescent="0.2">
      <c r="A45937" s="2" t="s">
        <v>93983</v>
      </c>
      <c r="B45937" s="2" t="s">
        <v>93984</v>
      </c>
    </row>
    <row r="45938" spans="1:2" x14ac:dyDescent="0.2">
      <c r="A45938" s="2" t="s">
        <v>93985</v>
      </c>
      <c r="B45938" s="2" t="s">
        <v>93986</v>
      </c>
    </row>
    <row r="45939" spans="1:2" x14ac:dyDescent="0.2">
      <c r="A45939" s="2" t="s">
        <v>93987</v>
      </c>
      <c r="B45939" s="2" t="s">
        <v>93988</v>
      </c>
    </row>
    <row r="45940" spans="1:2" x14ac:dyDescent="0.2">
      <c r="A45940" s="2" t="s">
        <v>93989</v>
      </c>
      <c r="B45940" s="2" t="s">
        <v>93990</v>
      </c>
    </row>
    <row r="45941" spans="1:2" x14ac:dyDescent="0.2">
      <c r="A45941" s="2" t="s">
        <v>93991</v>
      </c>
      <c r="B45941" s="2" t="s">
        <v>93992</v>
      </c>
    </row>
    <row r="45942" spans="1:2" x14ac:dyDescent="0.2">
      <c r="A45942" s="2" t="s">
        <v>93993</v>
      </c>
      <c r="B45942" s="2" t="s">
        <v>93994</v>
      </c>
    </row>
    <row r="45943" spans="1:2" x14ac:dyDescent="0.2">
      <c r="A45943" s="2" t="s">
        <v>93995</v>
      </c>
      <c r="B45943" s="2" t="s">
        <v>93996</v>
      </c>
    </row>
    <row r="45944" spans="1:2" x14ac:dyDescent="0.2">
      <c r="A45944" s="2" t="s">
        <v>93997</v>
      </c>
      <c r="B45944" s="2" t="s">
        <v>93998</v>
      </c>
    </row>
    <row r="45945" spans="1:2" x14ac:dyDescent="0.2">
      <c r="A45945" s="2" t="s">
        <v>93999</v>
      </c>
      <c r="B45945" s="2" t="s">
        <v>94000</v>
      </c>
    </row>
    <row r="45946" spans="1:2" x14ac:dyDescent="0.2">
      <c r="A45946" s="2" t="s">
        <v>94001</v>
      </c>
      <c r="B45946" s="2" t="s">
        <v>94002</v>
      </c>
    </row>
    <row r="45947" spans="1:2" x14ac:dyDescent="0.2">
      <c r="A45947" s="2" t="s">
        <v>94003</v>
      </c>
      <c r="B45947" s="2" t="s">
        <v>94004</v>
      </c>
    </row>
    <row r="45948" spans="1:2" x14ac:dyDescent="0.2">
      <c r="A45948" s="2" t="s">
        <v>94005</v>
      </c>
      <c r="B45948" s="2" t="s">
        <v>94006</v>
      </c>
    </row>
    <row r="45949" spans="1:2" x14ac:dyDescent="0.2">
      <c r="A45949" s="2" t="s">
        <v>94007</v>
      </c>
      <c r="B45949" s="2" t="s">
        <v>94008</v>
      </c>
    </row>
    <row r="45950" spans="1:2" x14ac:dyDescent="0.2">
      <c r="A45950" s="2" t="s">
        <v>94009</v>
      </c>
      <c r="B45950" s="2" t="s">
        <v>94010</v>
      </c>
    </row>
    <row r="45951" spans="1:2" x14ac:dyDescent="0.2">
      <c r="A45951" s="2" t="s">
        <v>94011</v>
      </c>
      <c r="B45951" s="2" t="s">
        <v>94012</v>
      </c>
    </row>
    <row r="45952" spans="1:2" x14ac:dyDescent="0.2">
      <c r="A45952" s="2" t="s">
        <v>94013</v>
      </c>
      <c r="B45952" s="2" t="s">
        <v>94014</v>
      </c>
    </row>
    <row r="45953" spans="1:2" x14ac:dyDescent="0.2">
      <c r="A45953" s="2" t="s">
        <v>94015</v>
      </c>
      <c r="B45953" s="2" t="s">
        <v>94016</v>
      </c>
    </row>
    <row r="45954" spans="1:2" x14ac:dyDescent="0.2">
      <c r="A45954" s="2" t="s">
        <v>94017</v>
      </c>
      <c r="B45954" s="2" t="s">
        <v>94018</v>
      </c>
    </row>
    <row r="45955" spans="1:2" x14ac:dyDescent="0.2">
      <c r="A45955" s="2" t="s">
        <v>94019</v>
      </c>
      <c r="B45955" s="2" t="s">
        <v>94020</v>
      </c>
    </row>
    <row r="45956" spans="1:2" x14ac:dyDescent="0.2">
      <c r="A45956" s="2" t="s">
        <v>94021</v>
      </c>
      <c r="B45956" s="2" t="s">
        <v>94022</v>
      </c>
    </row>
    <row r="45957" spans="1:2" x14ac:dyDescent="0.2">
      <c r="A45957" s="2" t="s">
        <v>94023</v>
      </c>
      <c r="B45957" s="2" t="s">
        <v>94024</v>
      </c>
    </row>
    <row r="45958" spans="1:2" x14ac:dyDescent="0.2">
      <c r="A45958" s="2" t="s">
        <v>94025</v>
      </c>
      <c r="B45958" s="2" t="s">
        <v>94026</v>
      </c>
    </row>
    <row r="45959" spans="1:2" x14ac:dyDescent="0.2">
      <c r="A45959" s="2" t="s">
        <v>94027</v>
      </c>
      <c r="B45959" s="2" t="s">
        <v>94028</v>
      </c>
    </row>
    <row r="45960" spans="1:2" x14ac:dyDescent="0.2">
      <c r="A45960" s="2" t="s">
        <v>94029</v>
      </c>
      <c r="B45960" s="2" t="s">
        <v>94030</v>
      </c>
    </row>
    <row r="45961" spans="1:2" x14ac:dyDescent="0.2">
      <c r="A45961" s="2" t="s">
        <v>94031</v>
      </c>
      <c r="B45961" s="2" t="s">
        <v>94032</v>
      </c>
    </row>
    <row r="45962" spans="1:2" x14ac:dyDescent="0.2">
      <c r="A45962" s="2" t="s">
        <v>94033</v>
      </c>
      <c r="B45962" s="2" t="s">
        <v>94034</v>
      </c>
    </row>
    <row r="45963" spans="1:2" x14ac:dyDescent="0.2">
      <c r="A45963" s="2" t="s">
        <v>94035</v>
      </c>
      <c r="B45963" s="2" t="s">
        <v>94036</v>
      </c>
    </row>
    <row r="45964" spans="1:2" x14ac:dyDescent="0.2">
      <c r="A45964" s="2" t="s">
        <v>94037</v>
      </c>
      <c r="B45964" s="2" t="s">
        <v>94038</v>
      </c>
    </row>
    <row r="45965" spans="1:2" x14ac:dyDescent="0.2">
      <c r="A45965" s="2" t="s">
        <v>94039</v>
      </c>
      <c r="B45965" s="2" t="s">
        <v>94040</v>
      </c>
    </row>
    <row r="45966" spans="1:2" x14ac:dyDescent="0.2">
      <c r="A45966" s="2" t="s">
        <v>94041</v>
      </c>
      <c r="B45966" s="2" t="s">
        <v>94042</v>
      </c>
    </row>
    <row r="45967" spans="1:2" x14ac:dyDescent="0.2">
      <c r="A45967" s="2" t="s">
        <v>94043</v>
      </c>
      <c r="B45967" s="2" t="s">
        <v>94044</v>
      </c>
    </row>
    <row r="45968" spans="1:2" x14ac:dyDescent="0.2">
      <c r="A45968" s="2" t="s">
        <v>94045</v>
      </c>
      <c r="B45968" s="2" t="s">
        <v>94046</v>
      </c>
    </row>
    <row r="45969" spans="1:2" x14ac:dyDescent="0.2">
      <c r="A45969" s="2" t="s">
        <v>94047</v>
      </c>
      <c r="B45969" s="2" t="s">
        <v>94048</v>
      </c>
    </row>
    <row r="45970" spans="1:2" x14ac:dyDescent="0.2">
      <c r="A45970" s="2" t="s">
        <v>94049</v>
      </c>
      <c r="B45970" s="2" t="s">
        <v>94050</v>
      </c>
    </row>
    <row r="45971" spans="1:2" x14ac:dyDescent="0.2">
      <c r="A45971" s="2" t="s">
        <v>94051</v>
      </c>
      <c r="B45971" s="2" t="s">
        <v>94052</v>
      </c>
    </row>
    <row r="45972" spans="1:2" x14ac:dyDescent="0.2">
      <c r="A45972" s="2" t="s">
        <v>94053</v>
      </c>
      <c r="B45972" s="2" t="s">
        <v>94054</v>
      </c>
    </row>
    <row r="45973" spans="1:2" x14ac:dyDescent="0.2">
      <c r="A45973" s="2" t="s">
        <v>94055</v>
      </c>
      <c r="B45973" s="2" t="s">
        <v>94056</v>
      </c>
    </row>
    <row r="45974" spans="1:2" x14ac:dyDescent="0.2">
      <c r="A45974" s="2" t="s">
        <v>94057</v>
      </c>
      <c r="B45974" s="2" t="s">
        <v>94058</v>
      </c>
    </row>
    <row r="45975" spans="1:2" x14ac:dyDescent="0.2">
      <c r="A45975" s="2" t="s">
        <v>94059</v>
      </c>
      <c r="B45975" s="2" t="s">
        <v>94060</v>
      </c>
    </row>
    <row r="45976" spans="1:2" x14ac:dyDescent="0.2">
      <c r="A45976" s="2" t="s">
        <v>94061</v>
      </c>
      <c r="B45976" s="2" t="s">
        <v>94062</v>
      </c>
    </row>
    <row r="45977" spans="1:2" x14ac:dyDescent="0.2">
      <c r="A45977" s="2" t="s">
        <v>94063</v>
      </c>
      <c r="B45977" s="2" t="s">
        <v>94064</v>
      </c>
    </row>
    <row r="45978" spans="1:2" x14ac:dyDescent="0.2">
      <c r="A45978" s="2" t="s">
        <v>94065</v>
      </c>
      <c r="B45978" s="2" t="s">
        <v>94066</v>
      </c>
    </row>
    <row r="45979" spans="1:2" x14ac:dyDescent="0.2">
      <c r="A45979" s="2" t="s">
        <v>94067</v>
      </c>
      <c r="B45979" s="2" t="s">
        <v>94068</v>
      </c>
    </row>
    <row r="45980" spans="1:2" x14ac:dyDescent="0.2">
      <c r="A45980" s="2" t="s">
        <v>94069</v>
      </c>
      <c r="B45980" s="2" t="s">
        <v>94070</v>
      </c>
    </row>
    <row r="45981" spans="1:2" x14ac:dyDescent="0.2">
      <c r="A45981" s="2" t="s">
        <v>94071</v>
      </c>
      <c r="B45981" s="2" t="s">
        <v>94072</v>
      </c>
    </row>
    <row r="45982" spans="1:2" x14ac:dyDescent="0.2">
      <c r="A45982" s="2" t="s">
        <v>94073</v>
      </c>
      <c r="B45982" s="2" t="s">
        <v>94074</v>
      </c>
    </row>
    <row r="45983" spans="1:2" x14ac:dyDescent="0.2">
      <c r="A45983" s="2" t="s">
        <v>94075</v>
      </c>
      <c r="B45983" s="2" t="s">
        <v>94076</v>
      </c>
    </row>
    <row r="45984" spans="1:2" x14ac:dyDescent="0.2">
      <c r="A45984" s="2" t="s">
        <v>94077</v>
      </c>
      <c r="B45984" s="2" t="s">
        <v>94078</v>
      </c>
    </row>
    <row r="45985" spans="1:2" x14ac:dyDescent="0.2">
      <c r="A45985" s="2" t="s">
        <v>94079</v>
      </c>
      <c r="B45985" s="2" t="s">
        <v>94080</v>
      </c>
    </row>
    <row r="45986" spans="1:2" x14ac:dyDescent="0.2">
      <c r="A45986" s="2" t="s">
        <v>94081</v>
      </c>
      <c r="B45986" s="2" t="s">
        <v>94082</v>
      </c>
    </row>
    <row r="45987" spans="1:2" x14ac:dyDescent="0.2">
      <c r="A45987" s="2" t="s">
        <v>94083</v>
      </c>
      <c r="B45987" s="2" t="s">
        <v>94084</v>
      </c>
    </row>
    <row r="45988" spans="1:2" x14ac:dyDescent="0.2">
      <c r="A45988" s="2" t="s">
        <v>94085</v>
      </c>
      <c r="B45988" s="2" t="s">
        <v>94086</v>
      </c>
    </row>
    <row r="45989" spans="1:2" x14ac:dyDescent="0.2">
      <c r="A45989" s="2" t="s">
        <v>94087</v>
      </c>
      <c r="B45989" s="2" t="s">
        <v>94088</v>
      </c>
    </row>
    <row r="45990" spans="1:2" x14ac:dyDescent="0.2">
      <c r="A45990" s="2" t="s">
        <v>94089</v>
      </c>
      <c r="B45990" s="2" t="s">
        <v>94090</v>
      </c>
    </row>
    <row r="45991" spans="1:2" x14ac:dyDescent="0.2">
      <c r="A45991" s="2" t="s">
        <v>94091</v>
      </c>
      <c r="B45991" s="2" t="s">
        <v>94092</v>
      </c>
    </row>
    <row r="45992" spans="1:2" x14ac:dyDescent="0.2">
      <c r="A45992" s="2" t="s">
        <v>94093</v>
      </c>
      <c r="B45992" s="2" t="s">
        <v>94094</v>
      </c>
    </row>
    <row r="45993" spans="1:2" x14ac:dyDescent="0.2">
      <c r="A45993" s="2" t="s">
        <v>94095</v>
      </c>
      <c r="B45993" s="2" t="s">
        <v>94096</v>
      </c>
    </row>
    <row r="45994" spans="1:2" x14ac:dyDescent="0.2">
      <c r="A45994" s="2" t="s">
        <v>94097</v>
      </c>
      <c r="B45994" s="2" t="s">
        <v>94098</v>
      </c>
    </row>
    <row r="45995" spans="1:2" x14ac:dyDescent="0.2">
      <c r="A45995" s="2" t="s">
        <v>94099</v>
      </c>
      <c r="B45995" s="2" t="s">
        <v>94100</v>
      </c>
    </row>
    <row r="45996" spans="1:2" x14ac:dyDescent="0.2">
      <c r="A45996" s="2" t="s">
        <v>94101</v>
      </c>
      <c r="B45996" s="2" t="s">
        <v>94102</v>
      </c>
    </row>
    <row r="45997" spans="1:2" x14ac:dyDescent="0.2">
      <c r="A45997" s="2" t="s">
        <v>94103</v>
      </c>
      <c r="B45997" s="2" t="s">
        <v>94104</v>
      </c>
    </row>
    <row r="45998" spans="1:2" x14ac:dyDescent="0.2">
      <c r="A45998" s="2" t="s">
        <v>94105</v>
      </c>
      <c r="B45998" s="2" t="s">
        <v>94106</v>
      </c>
    </row>
    <row r="45999" spans="1:2" x14ac:dyDescent="0.2">
      <c r="A45999" s="2" t="s">
        <v>94107</v>
      </c>
      <c r="B45999" s="2" t="s">
        <v>94108</v>
      </c>
    </row>
    <row r="46000" spans="1:2" x14ac:dyDescent="0.2">
      <c r="A46000" s="2" t="s">
        <v>94109</v>
      </c>
      <c r="B46000" s="2" t="s">
        <v>94110</v>
      </c>
    </row>
    <row r="46001" spans="1:2" x14ac:dyDescent="0.2">
      <c r="A46001" s="2" t="s">
        <v>94111</v>
      </c>
      <c r="B46001" s="2" t="s">
        <v>94112</v>
      </c>
    </row>
    <row r="46002" spans="1:2" x14ac:dyDescent="0.2">
      <c r="A46002" s="2" t="s">
        <v>94113</v>
      </c>
      <c r="B46002" s="2" t="s">
        <v>94114</v>
      </c>
    </row>
    <row r="46003" spans="1:2" x14ac:dyDescent="0.2">
      <c r="A46003" s="2" t="s">
        <v>94115</v>
      </c>
      <c r="B46003" s="2" t="s">
        <v>94116</v>
      </c>
    </row>
    <row r="46004" spans="1:2" x14ac:dyDescent="0.2">
      <c r="A46004" s="2" t="s">
        <v>94117</v>
      </c>
      <c r="B46004" s="2" t="s">
        <v>94118</v>
      </c>
    </row>
    <row r="46005" spans="1:2" x14ac:dyDescent="0.2">
      <c r="A46005" s="2" t="s">
        <v>94119</v>
      </c>
      <c r="B46005" s="2" t="s">
        <v>94120</v>
      </c>
    </row>
    <row r="46006" spans="1:2" x14ac:dyDescent="0.2">
      <c r="A46006" s="2" t="s">
        <v>94121</v>
      </c>
      <c r="B46006" s="2" t="s">
        <v>94122</v>
      </c>
    </row>
    <row r="46007" spans="1:2" x14ac:dyDescent="0.2">
      <c r="A46007" s="2" t="s">
        <v>94123</v>
      </c>
      <c r="B46007" s="2" t="s">
        <v>94124</v>
      </c>
    </row>
    <row r="46008" spans="1:2" x14ac:dyDescent="0.2">
      <c r="A46008" s="2" t="s">
        <v>94125</v>
      </c>
      <c r="B46008" s="2" t="s">
        <v>94126</v>
      </c>
    </row>
    <row r="46009" spans="1:2" x14ac:dyDescent="0.2">
      <c r="A46009" s="2" t="s">
        <v>94127</v>
      </c>
      <c r="B46009" s="2" t="s">
        <v>94128</v>
      </c>
    </row>
    <row r="46010" spans="1:2" x14ac:dyDescent="0.2">
      <c r="A46010" s="2" t="s">
        <v>94129</v>
      </c>
      <c r="B46010" s="2" t="s">
        <v>94130</v>
      </c>
    </row>
    <row r="46011" spans="1:2" x14ac:dyDescent="0.2">
      <c r="A46011" s="2" t="s">
        <v>94131</v>
      </c>
      <c r="B46011" s="2" t="s">
        <v>94132</v>
      </c>
    </row>
    <row r="46012" spans="1:2" x14ac:dyDescent="0.2">
      <c r="A46012" s="2" t="s">
        <v>94133</v>
      </c>
      <c r="B46012" s="2" t="s">
        <v>94134</v>
      </c>
    </row>
    <row r="46013" spans="1:2" x14ac:dyDescent="0.2">
      <c r="A46013" s="2" t="s">
        <v>94135</v>
      </c>
      <c r="B46013" s="2" t="s">
        <v>94136</v>
      </c>
    </row>
    <row r="46014" spans="1:2" x14ac:dyDescent="0.2">
      <c r="A46014" s="2" t="s">
        <v>94137</v>
      </c>
      <c r="B46014" s="2" t="s">
        <v>94138</v>
      </c>
    </row>
    <row r="46015" spans="1:2" x14ac:dyDescent="0.2">
      <c r="A46015" s="2" t="s">
        <v>94139</v>
      </c>
      <c r="B46015" s="2" t="s">
        <v>94140</v>
      </c>
    </row>
    <row r="46016" spans="1:2" x14ac:dyDescent="0.2">
      <c r="A46016" s="2" t="s">
        <v>94141</v>
      </c>
      <c r="B46016" s="2" t="s">
        <v>94142</v>
      </c>
    </row>
    <row r="46017" spans="1:2" x14ac:dyDescent="0.2">
      <c r="A46017" s="2" t="s">
        <v>94143</v>
      </c>
      <c r="B46017" s="2" t="s">
        <v>94144</v>
      </c>
    </row>
    <row r="46018" spans="1:2" x14ac:dyDescent="0.2">
      <c r="A46018" s="2" t="s">
        <v>94145</v>
      </c>
      <c r="B46018" s="2" t="s">
        <v>94146</v>
      </c>
    </row>
    <row r="46019" spans="1:2" x14ac:dyDescent="0.2">
      <c r="A46019" s="2" t="s">
        <v>94147</v>
      </c>
      <c r="B46019" s="2" t="s">
        <v>94148</v>
      </c>
    </row>
    <row r="46020" spans="1:2" x14ac:dyDescent="0.2">
      <c r="A46020" s="2" t="s">
        <v>94149</v>
      </c>
      <c r="B46020" s="2" t="s">
        <v>94150</v>
      </c>
    </row>
    <row r="46021" spans="1:2" x14ac:dyDescent="0.2">
      <c r="A46021" s="2" t="s">
        <v>94151</v>
      </c>
      <c r="B46021" s="2" t="s">
        <v>94152</v>
      </c>
    </row>
    <row r="46022" spans="1:2" x14ac:dyDescent="0.2">
      <c r="A46022" s="2" t="s">
        <v>94153</v>
      </c>
      <c r="B46022" s="2" t="s">
        <v>94154</v>
      </c>
    </row>
    <row r="46023" spans="1:2" x14ac:dyDescent="0.2">
      <c r="A46023" s="2" t="s">
        <v>94155</v>
      </c>
      <c r="B46023" s="2" t="s">
        <v>94156</v>
      </c>
    </row>
    <row r="46024" spans="1:2" x14ac:dyDescent="0.2">
      <c r="A46024" s="2" t="s">
        <v>94157</v>
      </c>
      <c r="B46024" s="2" t="s">
        <v>94158</v>
      </c>
    </row>
    <row r="46025" spans="1:2" x14ac:dyDescent="0.2">
      <c r="A46025" s="2" t="s">
        <v>94159</v>
      </c>
      <c r="B46025" s="2" t="s">
        <v>94160</v>
      </c>
    </row>
    <row r="46026" spans="1:2" x14ac:dyDescent="0.2">
      <c r="A46026" s="2" t="s">
        <v>94161</v>
      </c>
      <c r="B46026" s="2" t="s">
        <v>94162</v>
      </c>
    </row>
    <row r="46027" spans="1:2" x14ac:dyDescent="0.2">
      <c r="A46027" s="2" t="s">
        <v>94163</v>
      </c>
      <c r="B46027" s="2" t="s">
        <v>94164</v>
      </c>
    </row>
    <row r="46028" spans="1:2" x14ac:dyDescent="0.2">
      <c r="A46028" s="2" t="s">
        <v>94165</v>
      </c>
      <c r="B46028" s="2" t="s">
        <v>94166</v>
      </c>
    </row>
    <row r="46029" spans="1:2" x14ac:dyDescent="0.2">
      <c r="A46029" s="2" t="s">
        <v>94167</v>
      </c>
      <c r="B46029" s="2" t="s">
        <v>94168</v>
      </c>
    </row>
    <row r="46030" spans="1:2" x14ac:dyDescent="0.2">
      <c r="A46030" s="2" t="s">
        <v>94169</v>
      </c>
      <c r="B46030" s="2" t="s">
        <v>94170</v>
      </c>
    </row>
    <row r="46031" spans="1:2" x14ac:dyDescent="0.2">
      <c r="A46031" s="2" t="s">
        <v>94171</v>
      </c>
      <c r="B46031" s="2" t="s">
        <v>94172</v>
      </c>
    </row>
    <row r="46032" spans="1:2" x14ac:dyDescent="0.2">
      <c r="A46032" s="2" t="s">
        <v>94173</v>
      </c>
      <c r="B46032" s="2" t="s">
        <v>94174</v>
      </c>
    </row>
    <row r="46033" spans="1:2" x14ac:dyDescent="0.2">
      <c r="A46033" s="2" t="s">
        <v>94175</v>
      </c>
      <c r="B46033" s="2" t="s">
        <v>94176</v>
      </c>
    </row>
    <row r="46034" spans="1:2" x14ac:dyDescent="0.2">
      <c r="A46034" s="2" t="s">
        <v>94177</v>
      </c>
      <c r="B46034" s="2" t="s">
        <v>94178</v>
      </c>
    </row>
    <row r="46035" spans="1:2" x14ac:dyDescent="0.2">
      <c r="A46035" s="2" t="s">
        <v>94179</v>
      </c>
      <c r="B46035" s="2" t="s">
        <v>94180</v>
      </c>
    </row>
    <row r="46036" spans="1:2" x14ac:dyDescent="0.2">
      <c r="A46036" s="2" t="s">
        <v>94181</v>
      </c>
      <c r="B46036" s="2" t="s">
        <v>94182</v>
      </c>
    </row>
    <row r="46037" spans="1:2" x14ac:dyDescent="0.2">
      <c r="A46037" s="2" t="s">
        <v>94183</v>
      </c>
      <c r="B46037" s="2" t="s">
        <v>94184</v>
      </c>
    </row>
    <row r="46038" spans="1:2" x14ac:dyDescent="0.2">
      <c r="A46038" s="2" t="s">
        <v>94185</v>
      </c>
      <c r="B46038" s="2" t="s">
        <v>94186</v>
      </c>
    </row>
    <row r="46039" spans="1:2" x14ac:dyDescent="0.2">
      <c r="A46039" s="2" t="s">
        <v>94187</v>
      </c>
      <c r="B46039" s="2" t="s">
        <v>94188</v>
      </c>
    </row>
    <row r="46040" spans="1:2" x14ac:dyDescent="0.2">
      <c r="A46040" s="2" t="s">
        <v>94189</v>
      </c>
      <c r="B46040" s="2" t="s">
        <v>94190</v>
      </c>
    </row>
    <row r="46041" spans="1:2" x14ac:dyDescent="0.2">
      <c r="A46041" s="2" t="s">
        <v>94191</v>
      </c>
      <c r="B46041" s="2" t="s">
        <v>94192</v>
      </c>
    </row>
    <row r="46042" spans="1:2" x14ac:dyDescent="0.2">
      <c r="A46042" s="2" t="s">
        <v>94193</v>
      </c>
      <c r="B46042" s="2" t="s">
        <v>94194</v>
      </c>
    </row>
    <row r="46043" spans="1:2" x14ac:dyDescent="0.2">
      <c r="A46043" s="2" t="s">
        <v>94195</v>
      </c>
      <c r="B46043" s="2" t="s">
        <v>94196</v>
      </c>
    </row>
    <row r="46044" spans="1:2" x14ac:dyDescent="0.2">
      <c r="A46044" s="2" t="s">
        <v>94197</v>
      </c>
      <c r="B46044" s="2" t="s">
        <v>94198</v>
      </c>
    </row>
    <row r="46045" spans="1:2" x14ac:dyDescent="0.2">
      <c r="A46045" s="2" t="s">
        <v>94199</v>
      </c>
      <c r="B46045" s="2" t="s">
        <v>94200</v>
      </c>
    </row>
    <row r="46046" spans="1:2" x14ac:dyDescent="0.2">
      <c r="A46046" s="2" t="s">
        <v>94201</v>
      </c>
      <c r="B46046" s="2" t="s">
        <v>94202</v>
      </c>
    </row>
    <row r="46047" spans="1:2" x14ac:dyDescent="0.2">
      <c r="A46047" s="2" t="s">
        <v>94203</v>
      </c>
      <c r="B46047" s="2" t="s">
        <v>94204</v>
      </c>
    </row>
    <row r="46048" spans="1:2" x14ac:dyDescent="0.2">
      <c r="A46048" s="2" t="s">
        <v>94205</v>
      </c>
      <c r="B46048" s="2" t="s">
        <v>94206</v>
      </c>
    </row>
    <row r="46049" spans="1:2" x14ac:dyDescent="0.2">
      <c r="A46049" s="2" t="s">
        <v>94207</v>
      </c>
      <c r="B46049" s="2" t="s">
        <v>94208</v>
      </c>
    </row>
    <row r="46050" spans="1:2" x14ac:dyDescent="0.2">
      <c r="A46050" s="2" t="s">
        <v>94209</v>
      </c>
      <c r="B46050" s="2" t="s">
        <v>94210</v>
      </c>
    </row>
    <row r="46051" spans="1:2" x14ac:dyDescent="0.2">
      <c r="A46051" s="2" t="s">
        <v>94211</v>
      </c>
      <c r="B46051" s="2" t="s">
        <v>94212</v>
      </c>
    </row>
    <row r="46052" spans="1:2" x14ac:dyDescent="0.2">
      <c r="A46052" s="2" t="s">
        <v>94213</v>
      </c>
      <c r="B46052" s="2" t="s">
        <v>94214</v>
      </c>
    </row>
    <row r="46053" spans="1:2" x14ac:dyDescent="0.2">
      <c r="A46053" s="2" t="s">
        <v>94215</v>
      </c>
      <c r="B46053" s="2" t="s">
        <v>94216</v>
      </c>
    </row>
    <row r="46054" spans="1:2" x14ac:dyDescent="0.2">
      <c r="A46054" s="2" t="s">
        <v>94217</v>
      </c>
      <c r="B46054" s="2" t="s">
        <v>94218</v>
      </c>
    </row>
    <row r="46055" spans="1:2" x14ac:dyDescent="0.2">
      <c r="A46055" s="2" t="s">
        <v>94219</v>
      </c>
      <c r="B46055" s="2" t="s">
        <v>94220</v>
      </c>
    </row>
    <row r="46056" spans="1:2" x14ac:dyDescent="0.2">
      <c r="A46056" s="2" t="s">
        <v>94221</v>
      </c>
      <c r="B46056" s="2" t="s">
        <v>94222</v>
      </c>
    </row>
    <row r="46057" spans="1:2" x14ac:dyDescent="0.2">
      <c r="A46057" s="2" t="s">
        <v>94223</v>
      </c>
      <c r="B46057" s="2" t="s">
        <v>94224</v>
      </c>
    </row>
    <row r="46058" spans="1:2" x14ac:dyDescent="0.2">
      <c r="A46058" s="2" t="s">
        <v>94225</v>
      </c>
      <c r="B46058" s="2" t="s">
        <v>94226</v>
      </c>
    </row>
    <row r="46059" spans="1:2" x14ac:dyDescent="0.2">
      <c r="A46059" s="2" t="s">
        <v>94227</v>
      </c>
      <c r="B46059" s="2" t="s">
        <v>94228</v>
      </c>
    </row>
    <row r="46060" spans="1:2" x14ac:dyDescent="0.2">
      <c r="A46060" s="2" t="s">
        <v>94229</v>
      </c>
      <c r="B46060" s="2" t="s">
        <v>94230</v>
      </c>
    </row>
    <row r="46061" spans="1:2" x14ac:dyDescent="0.2">
      <c r="A46061" s="2" t="s">
        <v>94231</v>
      </c>
      <c r="B46061" s="2" t="s">
        <v>94232</v>
      </c>
    </row>
    <row r="46062" spans="1:2" x14ac:dyDescent="0.2">
      <c r="A46062" s="2" t="s">
        <v>94233</v>
      </c>
      <c r="B46062" s="2" t="s">
        <v>94234</v>
      </c>
    </row>
    <row r="46063" spans="1:2" x14ac:dyDescent="0.2">
      <c r="A46063" s="2" t="s">
        <v>94235</v>
      </c>
      <c r="B46063" s="2" t="s">
        <v>94236</v>
      </c>
    </row>
    <row r="46064" spans="1:2" x14ac:dyDescent="0.2">
      <c r="A46064" s="2" t="s">
        <v>94237</v>
      </c>
      <c r="B46064" s="2" t="s">
        <v>94238</v>
      </c>
    </row>
    <row r="46065" spans="1:2" x14ac:dyDescent="0.2">
      <c r="A46065" s="2" t="s">
        <v>94239</v>
      </c>
      <c r="B46065" s="2" t="s">
        <v>94240</v>
      </c>
    </row>
    <row r="46066" spans="1:2" x14ac:dyDescent="0.2">
      <c r="A46066" s="2" t="s">
        <v>94241</v>
      </c>
      <c r="B46066" s="2" t="s">
        <v>94242</v>
      </c>
    </row>
    <row r="46067" spans="1:2" x14ac:dyDescent="0.2">
      <c r="A46067" s="2" t="s">
        <v>94243</v>
      </c>
      <c r="B46067" s="2" t="s">
        <v>94244</v>
      </c>
    </row>
    <row r="46068" spans="1:2" x14ac:dyDescent="0.2">
      <c r="A46068" s="2" t="s">
        <v>94245</v>
      </c>
      <c r="B46068" s="2" t="s">
        <v>94246</v>
      </c>
    </row>
    <row r="46069" spans="1:2" x14ac:dyDescent="0.2">
      <c r="A46069" s="2" t="s">
        <v>94247</v>
      </c>
      <c r="B46069" s="2" t="s">
        <v>94248</v>
      </c>
    </row>
    <row r="46070" spans="1:2" x14ac:dyDescent="0.2">
      <c r="A46070" s="2" t="s">
        <v>94249</v>
      </c>
      <c r="B46070" s="2" t="s">
        <v>94250</v>
      </c>
    </row>
    <row r="46071" spans="1:2" x14ac:dyDescent="0.2">
      <c r="A46071" s="2" t="s">
        <v>94251</v>
      </c>
      <c r="B46071" s="2" t="s">
        <v>94252</v>
      </c>
    </row>
    <row r="46072" spans="1:2" x14ac:dyDescent="0.2">
      <c r="A46072" s="2" t="s">
        <v>94253</v>
      </c>
      <c r="B46072" s="2" t="s">
        <v>94254</v>
      </c>
    </row>
    <row r="46073" spans="1:2" x14ac:dyDescent="0.2">
      <c r="A46073" s="2" t="s">
        <v>94255</v>
      </c>
      <c r="B46073" s="2" t="s">
        <v>94256</v>
      </c>
    </row>
    <row r="46074" spans="1:2" x14ac:dyDescent="0.2">
      <c r="A46074" s="2" t="s">
        <v>94257</v>
      </c>
      <c r="B46074" s="2" t="s">
        <v>94258</v>
      </c>
    </row>
    <row r="46075" spans="1:2" x14ac:dyDescent="0.2">
      <c r="A46075" s="2" t="s">
        <v>94259</v>
      </c>
      <c r="B46075" s="2" t="s">
        <v>94260</v>
      </c>
    </row>
    <row r="46076" spans="1:2" x14ac:dyDescent="0.2">
      <c r="A46076" s="2" t="s">
        <v>94261</v>
      </c>
      <c r="B46076" s="2" t="s">
        <v>94262</v>
      </c>
    </row>
    <row r="46077" spans="1:2" x14ac:dyDescent="0.2">
      <c r="A46077" s="2" t="s">
        <v>94263</v>
      </c>
      <c r="B46077" s="2" t="s">
        <v>94264</v>
      </c>
    </row>
    <row r="46078" spans="1:2" x14ac:dyDescent="0.2">
      <c r="A46078" s="2" t="s">
        <v>94265</v>
      </c>
      <c r="B46078" s="2" t="s">
        <v>94266</v>
      </c>
    </row>
    <row r="46079" spans="1:2" x14ac:dyDescent="0.2">
      <c r="A46079" s="2" t="s">
        <v>94267</v>
      </c>
      <c r="B46079" s="2" t="s">
        <v>94268</v>
      </c>
    </row>
    <row r="46080" spans="1:2" x14ac:dyDescent="0.2">
      <c r="A46080" s="2" t="s">
        <v>94269</v>
      </c>
      <c r="B46080" s="2" t="s">
        <v>94270</v>
      </c>
    </row>
    <row r="46081" spans="1:2" x14ac:dyDescent="0.2">
      <c r="A46081" s="2" t="s">
        <v>94271</v>
      </c>
      <c r="B46081" s="2" t="s">
        <v>94272</v>
      </c>
    </row>
    <row r="46082" spans="1:2" x14ac:dyDescent="0.2">
      <c r="A46082" s="2" t="s">
        <v>94273</v>
      </c>
      <c r="B46082" s="2" t="s">
        <v>94274</v>
      </c>
    </row>
    <row r="46083" spans="1:2" x14ac:dyDescent="0.2">
      <c r="A46083" s="2" t="s">
        <v>94275</v>
      </c>
      <c r="B46083" s="2" t="s">
        <v>94276</v>
      </c>
    </row>
    <row r="46084" spans="1:2" x14ac:dyDescent="0.2">
      <c r="A46084" s="2" t="s">
        <v>94277</v>
      </c>
      <c r="B46084" s="2" t="s">
        <v>94278</v>
      </c>
    </row>
    <row r="46085" spans="1:2" x14ac:dyDescent="0.2">
      <c r="A46085" s="2" t="s">
        <v>94279</v>
      </c>
      <c r="B46085" s="2" t="s">
        <v>94280</v>
      </c>
    </row>
    <row r="46086" spans="1:2" x14ac:dyDescent="0.2">
      <c r="A46086" s="2" t="s">
        <v>94281</v>
      </c>
      <c r="B46086" s="2" t="s">
        <v>94282</v>
      </c>
    </row>
    <row r="46087" spans="1:2" x14ac:dyDescent="0.2">
      <c r="A46087" s="2" t="s">
        <v>94283</v>
      </c>
      <c r="B46087" s="2" t="s">
        <v>94284</v>
      </c>
    </row>
    <row r="46088" spans="1:2" x14ac:dyDescent="0.2">
      <c r="A46088" s="2" t="s">
        <v>94285</v>
      </c>
      <c r="B46088" s="2" t="s">
        <v>94286</v>
      </c>
    </row>
    <row r="46089" spans="1:2" x14ac:dyDescent="0.2">
      <c r="A46089" s="2" t="s">
        <v>94287</v>
      </c>
      <c r="B46089" s="2" t="s">
        <v>94288</v>
      </c>
    </row>
    <row r="46090" spans="1:2" x14ac:dyDescent="0.2">
      <c r="A46090" s="2" t="s">
        <v>94289</v>
      </c>
      <c r="B46090" s="2" t="s">
        <v>94290</v>
      </c>
    </row>
    <row r="46091" spans="1:2" x14ac:dyDescent="0.2">
      <c r="A46091" s="2" t="s">
        <v>94291</v>
      </c>
      <c r="B46091" s="2" t="s">
        <v>94292</v>
      </c>
    </row>
    <row r="46092" spans="1:2" x14ac:dyDescent="0.2">
      <c r="A46092" s="2" t="s">
        <v>94293</v>
      </c>
      <c r="B46092" s="2" t="s">
        <v>94294</v>
      </c>
    </row>
    <row r="46093" spans="1:2" x14ac:dyDescent="0.2">
      <c r="A46093" s="2" t="s">
        <v>94295</v>
      </c>
      <c r="B46093" s="2" t="s">
        <v>94296</v>
      </c>
    </row>
    <row r="46094" spans="1:2" x14ac:dyDescent="0.2">
      <c r="A46094" s="2" t="s">
        <v>94297</v>
      </c>
      <c r="B46094" s="2" t="s">
        <v>94298</v>
      </c>
    </row>
    <row r="46095" spans="1:2" x14ac:dyDescent="0.2">
      <c r="A46095" s="2" t="s">
        <v>94299</v>
      </c>
      <c r="B46095" s="2" t="s">
        <v>94300</v>
      </c>
    </row>
    <row r="46096" spans="1:2" x14ac:dyDescent="0.2">
      <c r="A46096" s="2" t="s">
        <v>94301</v>
      </c>
      <c r="B46096" s="2" t="s">
        <v>94302</v>
      </c>
    </row>
    <row r="46097" spans="1:2" x14ac:dyDescent="0.2">
      <c r="A46097" s="2" t="s">
        <v>94303</v>
      </c>
      <c r="B46097" s="2" t="s">
        <v>94304</v>
      </c>
    </row>
    <row r="46098" spans="1:2" x14ac:dyDescent="0.2">
      <c r="A46098" s="2" t="s">
        <v>94305</v>
      </c>
      <c r="B46098" s="2" t="s">
        <v>94306</v>
      </c>
    </row>
    <row r="46099" spans="1:2" x14ac:dyDescent="0.2">
      <c r="A46099" s="2" t="s">
        <v>94307</v>
      </c>
      <c r="B46099" s="2" t="s">
        <v>94308</v>
      </c>
    </row>
    <row r="46100" spans="1:2" x14ac:dyDescent="0.2">
      <c r="A46100" s="2" t="s">
        <v>94309</v>
      </c>
      <c r="B46100" s="2" t="s">
        <v>94310</v>
      </c>
    </row>
    <row r="46101" spans="1:2" x14ac:dyDescent="0.2">
      <c r="A46101" s="2" t="s">
        <v>94311</v>
      </c>
      <c r="B46101" s="2" t="s">
        <v>94312</v>
      </c>
    </row>
    <row r="46102" spans="1:2" x14ac:dyDescent="0.2">
      <c r="A46102" s="2" t="s">
        <v>94313</v>
      </c>
      <c r="B46102" s="2" t="s">
        <v>94314</v>
      </c>
    </row>
    <row r="46103" spans="1:2" x14ac:dyDescent="0.2">
      <c r="A46103" s="2" t="s">
        <v>94315</v>
      </c>
      <c r="B46103" s="2" t="s">
        <v>94316</v>
      </c>
    </row>
    <row r="46104" spans="1:2" x14ac:dyDescent="0.2">
      <c r="A46104" s="2" t="s">
        <v>94317</v>
      </c>
      <c r="B46104" s="2" t="s">
        <v>94318</v>
      </c>
    </row>
    <row r="46105" spans="1:2" x14ac:dyDescent="0.2">
      <c r="A46105" s="2" t="s">
        <v>94319</v>
      </c>
      <c r="B46105" s="2" t="s">
        <v>94320</v>
      </c>
    </row>
    <row r="46106" spans="1:2" x14ac:dyDescent="0.2">
      <c r="A46106" s="2" t="s">
        <v>94321</v>
      </c>
      <c r="B46106" s="2" t="s">
        <v>94322</v>
      </c>
    </row>
    <row r="46107" spans="1:2" x14ac:dyDescent="0.2">
      <c r="A46107" s="2" t="s">
        <v>94323</v>
      </c>
      <c r="B46107" s="2" t="s">
        <v>94324</v>
      </c>
    </row>
    <row r="46108" spans="1:2" x14ac:dyDescent="0.2">
      <c r="A46108" s="2" t="s">
        <v>94325</v>
      </c>
      <c r="B46108" s="2" t="s">
        <v>94326</v>
      </c>
    </row>
    <row r="46109" spans="1:2" x14ac:dyDescent="0.2">
      <c r="A46109" s="2" t="s">
        <v>94327</v>
      </c>
      <c r="B46109" s="2" t="s">
        <v>94328</v>
      </c>
    </row>
    <row r="46110" spans="1:2" x14ac:dyDescent="0.2">
      <c r="A46110" s="2" t="s">
        <v>94329</v>
      </c>
      <c r="B46110" s="2" t="s">
        <v>94330</v>
      </c>
    </row>
    <row r="46111" spans="1:2" x14ac:dyDescent="0.2">
      <c r="A46111" s="2" t="s">
        <v>94331</v>
      </c>
      <c r="B46111" s="2" t="s">
        <v>94332</v>
      </c>
    </row>
    <row r="46112" spans="1:2" x14ac:dyDescent="0.2">
      <c r="A46112" s="2" t="s">
        <v>94333</v>
      </c>
      <c r="B46112" s="2" t="s">
        <v>94334</v>
      </c>
    </row>
    <row r="46113" spans="1:2" x14ac:dyDescent="0.2">
      <c r="A46113" s="2" t="s">
        <v>94335</v>
      </c>
      <c r="B46113" s="2" t="s">
        <v>94336</v>
      </c>
    </row>
    <row r="46114" spans="1:2" x14ac:dyDescent="0.2">
      <c r="A46114" s="2" t="s">
        <v>94337</v>
      </c>
      <c r="B46114" s="2" t="s">
        <v>94338</v>
      </c>
    </row>
    <row r="46115" spans="1:2" x14ac:dyDescent="0.2">
      <c r="A46115" s="2" t="s">
        <v>94339</v>
      </c>
      <c r="B46115" s="2" t="s">
        <v>94340</v>
      </c>
    </row>
    <row r="46116" spans="1:2" x14ac:dyDescent="0.2">
      <c r="A46116" s="2" t="s">
        <v>94341</v>
      </c>
      <c r="B46116" s="2" t="s">
        <v>94342</v>
      </c>
    </row>
    <row r="46117" spans="1:2" x14ac:dyDescent="0.2">
      <c r="A46117" s="2" t="s">
        <v>94343</v>
      </c>
      <c r="B46117" s="2" t="s">
        <v>94344</v>
      </c>
    </row>
    <row r="46118" spans="1:2" x14ac:dyDescent="0.2">
      <c r="A46118" s="2" t="s">
        <v>94345</v>
      </c>
      <c r="B46118" s="2" t="s">
        <v>94346</v>
      </c>
    </row>
    <row r="46119" spans="1:2" x14ac:dyDescent="0.2">
      <c r="A46119" s="2" t="s">
        <v>94347</v>
      </c>
      <c r="B46119" s="2" t="s">
        <v>94348</v>
      </c>
    </row>
    <row r="46120" spans="1:2" x14ac:dyDescent="0.2">
      <c r="A46120" s="2" t="s">
        <v>94349</v>
      </c>
      <c r="B46120" s="2" t="s">
        <v>94350</v>
      </c>
    </row>
    <row r="46121" spans="1:2" x14ac:dyDescent="0.2">
      <c r="A46121" s="2" t="s">
        <v>94351</v>
      </c>
      <c r="B46121" s="2" t="s">
        <v>94352</v>
      </c>
    </row>
    <row r="46122" spans="1:2" x14ac:dyDescent="0.2">
      <c r="A46122" s="2" t="s">
        <v>94353</v>
      </c>
      <c r="B46122" s="2" t="s">
        <v>94354</v>
      </c>
    </row>
    <row r="46123" spans="1:2" x14ac:dyDescent="0.2">
      <c r="A46123" s="2" t="s">
        <v>94355</v>
      </c>
      <c r="B46123" s="2" t="s">
        <v>94356</v>
      </c>
    </row>
    <row r="46124" spans="1:2" x14ac:dyDescent="0.2">
      <c r="A46124" s="2" t="s">
        <v>94357</v>
      </c>
      <c r="B46124" s="2" t="s">
        <v>94358</v>
      </c>
    </row>
    <row r="46125" spans="1:2" x14ac:dyDescent="0.2">
      <c r="A46125" s="2" t="s">
        <v>94359</v>
      </c>
      <c r="B46125" s="2" t="s">
        <v>94360</v>
      </c>
    </row>
    <row r="46126" spans="1:2" x14ac:dyDescent="0.2">
      <c r="A46126" s="2" t="s">
        <v>94361</v>
      </c>
      <c r="B46126" s="2" t="s">
        <v>94362</v>
      </c>
    </row>
    <row r="46127" spans="1:2" x14ac:dyDescent="0.2">
      <c r="A46127" s="2" t="s">
        <v>94363</v>
      </c>
      <c r="B46127" s="2" t="s">
        <v>94364</v>
      </c>
    </row>
    <row r="46128" spans="1:2" x14ac:dyDescent="0.2">
      <c r="A46128" s="2" t="s">
        <v>94365</v>
      </c>
      <c r="B46128" s="2" t="s">
        <v>94366</v>
      </c>
    </row>
    <row r="46129" spans="1:2" x14ac:dyDescent="0.2">
      <c r="A46129" s="2" t="s">
        <v>94367</v>
      </c>
      <c r="B46129" s="2" t="s">
        <v>94368</v>
      </c>
    </row>
    <row r="46130" spans="1:2" x14ac:dyDescent="0.2">
      <c r="A46130" s="2" t="s">
        <v>94369</v>
      </c>
      <c r="B46130" s="2" t="s">
        <v>94370</v>
      </c>
    </row>
    <row r="46131" spans="1:2" x14ac:dyDescent="0.2">
      <c r="A46131" s="2" t="s">
        <v>94371</v>
      </c>
      <c r="B46131" s="2" t="s">
        <v>94372</v>
      </c>
    </row>
    <row r="46132" spans="1:2" x14ac:dyDescent="0.2">
      <c r="A46132" s="2" t="s">
        <v>94373</v>
      </c>
      <c r="B46132" s="2" t="s">
        <v>94374</v>
      </c>
    </row>
    <row r="46133" spans="1:2" x14ac:dyDescent="0.2">
      <c r="A46133" s="2" t="s">
        <v>94375</v>
      </c>
      <c r="B46133" s="2" t="s">
        <v>94376</v>
      </c>
    </row>
    <row r="46134" spans="1:2" x14ac:dyDescent="0.2">
      <c r="A46134" s="2" t="s">
        <v>94377</v>
      </c>
      <c r="B46134" s="2" t="s">
        <v>94378</v>
      </c>
    </row>
    <row r="46135" spans="1:2" x14ac:dyDescent="0.2">
      <c r="A46135" s="2" t="s">
        <v>94379</v>
      </c>
      <c r="B46135" s="2" t="s">
        <v>94380</v>
      </c>
    </row>
    <row r="46136" spans="1:2" x14ac:dyDescent="0.2">
      <c r="A46136" s="2" t="s">
        <v>94381</v>
      </c>
      <c r="B46136" s="2" t="s">
        <v>94382</v>
      </c>
    </row>
    <row r="46137" spans="1:2" x14ac:dyDescent="0.2">
      <c r="A46137" s="2" t="s">
        <v>94383</v>
      </c>
      <c r="B46137" s="2" t="s">
        <v>94384</v>
      </c>
    </row>
    <row r="46138" spans="1:2" x14ac:dyDescent="0.2">
      <c r="A46138" s="2" t="s">
        <v>94385</v>
      </c>
      <c r="B46138" s="2" t="s">
        <v>94386</v>
      </c>
    </row>
    <row r="46139" spans="1:2" x14ac:dyDescent="0.2">
      <c r="A46139" s="2" t="s">
        <v>94387</v>
      </c>
      <c r="B46139" s="2" t="s">
        <v>94388</v>
      </c>
    </row>
    <row r="46140" spans="1:2" x14ac:dyDescent="0.2">
      <c r="A46140" s="2" t="s">
        <v>94389</v>
      </c>
      <c r="B46140" s="2" t="s">
        <v>94390</v>
      </c>
    </row>
    <row r="46141" spans="1:2" x14ac:dyDescent="0.2">
      <c r="A46141" s="2" t="s">
        <v>94391</v>
      </c>
      <c r="B46141" s="2" t="s">
        <v>94392</v>
      </c>
    </row>
    <row r="46142" spans="1:2" x14ac:dyDescent="0.2">
      <c r="A46142" s="2" t="s">
        <v>94393</v>
      </c>
      <c r="B46142" s="2" t="s">
        <v>94394</v>
      </c>
    </row>
    <row r="46143" spans="1:2" x14ac:dyDescent="0.2">
      <c r="A46143" s="2" t="s">
        <v>94395</v>
      </c>
      <c r="B46143" s="2" t="s">
        <v>94396</v>
      </c>
    </row>
    <row r="46144" spans="1:2" x14ac:dyDescent="0.2">
      <c r="A46144" s="2" t="s">
        <v>94397</v>
      </c>
      <c r="B46144" s="2" t="s">
        <v>94398</v>
      </c>
    </row>
    <row r="46145" spans="1:2" x14ac:dyDescent="0.2">
      <c r="A46145" s="2" t="s">
        <v>94399</v>
      </c>
      <c r="B46145" s="2" t="s">
        <v>94400</v>
      </c>
    </row>
    <row r="46146" spans="1:2" x14ac:dyDescent="0.2">
      <c r="A46146" s="2" t="s">
        <v>94401</v>
      </c>
      <c r="B46146" s="2" t="s">
        <v>94402</v>
      </c>
    </row>
    <row r="46147" spans="1:2" x14ac:dyDescent="0.2">
      <c r="A46147" s="2" t="s">
        <v>94403</v>
      </c>
      <c r="B46147" s="2" t="s">
        <v>94404</v>
      </c>
    </row>
    <row r="46148" spans="1:2" x14ac:dyDescent="0.2">
      <c r="A46148" s="2" t="s">
        <v>94405</v>
      </c>
      <c r="B46148" s="2" t="s">
        <v>94406</v>
      </c>
    </row>
    <row r="46149" spans="1:2" x14ac:dyDescent="0.2">
      <c r="A46149" s="2" t="s">
        <v>94407</v>
      </c>
      <c r="B46149" s="2" t="s">
        <v>94408</v>
      </c>
    </row>
    <row r="46150" spans="1:2" x14ac:dyDescent="0.2">
      <c r="A46150" s="2" t="s">
        <v>94409</v>
      </c>
      <c r="B46150" s="2" t="s">
        <v>94410</v>
      </c>
    </row>
    <row r="46151" spans="1:2" x14ac:dyDescent="0.2">
      <c r="A46151" s="2" t="s">
        <v>94411</v>
      </c>
      <c r="B46151" s="2" t="s">
        <v>94412</v>
      </c>
    </row>
    <row r="46152" spans="1:2" x14ac:dyDescent="0.2">
      <c r="A46152" s="2" t="s">
        <v>94413</v>
      </c>
      <c r="B46152" s="2" t="s">
        <v>94414</v>
      </c>
    </row>
    <row r="46153" spans="1:2" x14ac:dyDescent="0.2">
      <c r="A46153" s="2" t="s">
        <v>94415</v>
      </c>
      <c r="B46153" s="2" t="s">
        <v>94416</v>
      </c>
    </row>
    <row r="46154" spans="1:2" x14ac:dyDescent="0.2">
      <c r="A46154" s="2" t="s">
        <v>94417</v>
      </c>
      <c r="B46154" s="2" t="s">
        <v>94418</v>
      </c>
    </row>
    <row r="46155" spans="1:2" x14ac:dyDescent="0.2">
      <c r="A46155" s="2" t="s">
        <v>94419</v>
      </c>
      <c r="B46155" s="2" t="s">
        <v>94420</v>
      </c>
    </row>
    <row r="46156" spans="1:2" x14ac:dyDescent="0.2">
      <c r="A46156" s="2" t="s">
        <v>94421</v>
      </c>
      <c r="B46156" s="2" t="s">
        <v>94422</v>
      </c>
    </row>
    <row r="46157" spans="1:2" x14ac:dyDescent="0.2">
      <c r="A46157" s="2" t="s">
        <v>94423</v>
      </c>
      <c r="B46157" s="2" t="s">
        <v>94424</v>
      </c>
    </row>
    <row r="46158" spans="1:2" x14ac:dyDescent="0.2">
      <c r="A46158" s="2" t="s">
        <v>94425</v>
      </c>
      <c r="B46158" s="2" t="s">
        <v>94426</v>
      </c>
    </row>
    <row r="46159" spans="1:2" x14ac:dyDescent="0.2">
      <c r="A46159" s="2" t="s">
        <v>94427</v>
      </c>
      <c r="B46159" s="2" t="s">
        <v>94428</v>
      </c>
    </row>
    <row r="46160" spans="1:2" x14ac:dyDescent="0.2">
      <c r="A46160" s="2" t="s">
        <v>94429</v>
      </c>
      <c r="B46160" s="2" t="s">
        <v>94430</v>
      </c>
    </row>
    <row r="46161" spans="1:2" x14ac:dyDescent="0.2">
      <c r="A46161" s="2" t="s">
        <v>94431</v>
      </c>
      <c r="B46161" s="2" t="s">
        <v>94432</v>
      </c>
    </row>
    <row r="46162" spans="1:2" x14ac:dyDescent="0.2">
      <c r="A46162" s="2" t="s">
        <v>94433</v>
      </c>
      <c r="B46162" s="2" t="s">
        <v>94434</v>
      </c>
    </row>
    <row r="46163" spans="1:2" x14ac:dyDescent="0.2">
      <c r="A46163" s="2" t="s">
        <v>94435</v>
      </c>
      <c r="B46163" s="2" t="s">
        <v>94436</v>
      </c>
    </row>
    <row r="46164" spans="1:2" x14ac:dyDescent="0.2">
      <c r="A46164" s="2" t="s">
        <v>94437</v>
      </c>
      <c r="B46164" s="2" t="s">
        <v>94438</v>
      </c>
    </row>
    <row r="46165" spans="1:2" x14ac:dyDescent="0.2">
      <c r="A46165" s="2" t="s">
        <v>94439</v>
      </c>
      <c r="B46165" s="2" t="s">
        <v>94440</v>
      </c>
    </row>
    <row r="46166" spans="1:2" x14ac:dyDescent="0.2">
      <c r="A46166" s="2" t="s">
        <v>94441</v>
      </c>
      <c r="B46166" s="2" t="s">
        <v>94442</v>
      </c>
    </row>
    <row r="46167" spans="1:2" x14ac:dyDescent="0.2">
      <c r="A46167" s="2" t="s">
        <v>94443</v>
      </c>
      <c r="B46167" s="2" t="s">
        <v>94444</v>
      </c>
    </row>
    <row r="46168" spans="1:2" x14ac:dyDescent="0.2">
      <c r="A46168" s="2" t="s">
        <v>94445</v>
      </c>
      <c r="B46168" s="2" t="s">
        <v>94446</v>
      </c>
    </row>
    <row r="46169" spans="1:2" x14ac:dyDescent="0.2">
      <c r="A46169" s="2" t="s">
        <v>94447</v>
      </c>
      <c r="B46169" s="2" t="s">
        <v>94448</v>
      </c>
    </row>
    <row r="46170" spans="1:2" x14ac:dyDescent="0.2">
      <c r="A46170" s="2" t="s">
        <v>94449</v>
      </c>
      <c r="B46170" s="2" t="s">
        <v>94450</v>
      </c>
    </row>
    <row r="46171" spans="1:2" x14ac:dyDescent="0.2">
      <c r="A46171" s="2" t="s">
        <v>94451</v>
      </c>
      <c r="B46171" s="2" t="s">
        <v>94452</v>
      </c>
    </row>
    <row r="46172" spans="1:2" x14ac:dyDescent="0.2">
      <c r="A46172" s="2" t="s">
        <v>94453</v>
      </c>
      <c r="B46172" s="2" t="s">
        <v>94454</v>
      </c>
    </row>
    <row r="46173" spans="1:2" x14ac:dyDescent="0.2">
      <c r="A46173" s="2" t="s">
        <v>94455</v>
      </c>
      <c r="B46173" s="2" t="s">
        <v>94456</v>
      </c>
    </row>
    <row r="46174" spans="1:2" x14ac:dyDescent="0.2">
      <c r="A46174" s="2" t="s">
        <v>94457</v>
      </c>
      <c r="B46174" s="2" t="s">
        <v>94458</v>
      </c>
    </row>
    <row r="46175" spans="1:2" x14ac:dyDescent="0.2">
      <c r="A46175" s="2" t="s">
        <v>94459</v>
      </c>
      <c r="B46175" s="2" t="s">
        <v>94460</v>
      </c>
    </row>
    <row r="46176" spans="1:2" x14ac:dyDescent="0.2">
      <c r="A46176" s="2" t="s">
        <v>94461</v>
      </c>
      <c r="B46176" s="2" t="s">
        <v>94462</v>
      </c>
    </row>
    <row r="46177" spans="1:2" x14ac:dyDescent="0.2">
      <c r="A46177" s="2" t="s">
        <v>94463</v>
      </c>
      <c r="B46177" s="2" t="s">
        <v>94464</v>
      </c>
    </row>
    <row r="46178" spans="1:2" x14ac:dyDescent="0.2">
      <c r="A46178" s="2" t="s">
        <v>94465</v>
      </c>
      <c r="B46178" s="2" t="s">
        <v>94466</v>
      </c>
    </row>
    <row r="46179" spans="1:2" x14ac:dyDescent="0.2">
      <c r="A46179" s="2" t="s">
        <v>94467</v>
      </c>
      <c r="B46179" s="2" t="s">
        <v>94468</v>
      </c>
    </row>
    <row r="46180" spans="1:2" x14ac:dyDescent="0.2">
      <c r="A46180" s="2" t="s">
        <v>94469</v>
      </c>
      <c r="B46180" s="2" t="s">
        <v>94470</v>
      </c>
    </row>
    <row r="46181" spans="1:2" x14ac:dyDescent="0.2">
      <c r="A46181" s="2" t="s">
        <v>94471</v>
      </c>
      <c r="B46181" s="2" t="s">
        <v>94472</v>
      </c>
    </row>
    <row r="46182" spans="1:2" x14ac:dyDescent="0.2">
      <c r="A46182" s="2" t="s">
        <v>94473</v>
      </c>
      <c r="B46182" s="2" t="s">
        <v>94474</v>
      </c>
    </row>
    <row r="46183" spans="1:2" x14ac:dyDescent="0.2">
      <c r="A46183" s="2" t="s">
        <v>94475</v>
      </c>
      <c r="B46183" s="2" t="s">
        <v>94476</v>
      </c>
    </row>
    <row r="46184" spans="1:2" x14ac:dyDescent="0.2">
      <c r="A46184" s="2" t="s">
        <v>94477</v>
      </c>
      <c r="B46184" s="2" t="s">
        <v>94478</v>
      </c>
    </row>
    <row r="46185" spans="1:2" x14ac:dyDescent="0.2">
      <c r="A46185" s="2" t="s">
        <v>94479</v>
      </c>
      <c r="B46185" s="2" t="s">
        <v>77007</v>
      </c>
    </row>
    <row r="46186" spans="1:2" x14ac:dyDescent="0.2">
      <c r="A46186" s="2" t="s">
        <v>94480</v>
      </c>
      <c r="B46186" s="2" t="s">
        <v>94481</v>
      </c>
    </row>
    <row r="46187" spans="1:2" x14ac:dyDescent="0.2">
      <c r="A46187" s="2" t="s">
        <v>94482</v>
      </c>
      <c r="B46187" s="2" t="s">
        <v>94483</v>
      </c>
    </row>
    <row r="46188" spans="1:2" x14ac:dyDescent="0.2">
      <c r="A46188" s="2" t="s">
        <v>94484</v>
      </c>
      <c r="B46188" s="2" t="s">
        <v>94485</v>
      </c>
    </row>
    <row r="46189" spans="1:2" x14ac:dyDescent="0.2">
      <c r="A46189" s="2" t="s">
        <v>94486</v>
      </c>
      <c r="B46189" s="2" t="s">
        <v>94487</v>
      </c>
    </row>
    <row r="46190" spans="1:2" x14ac:dyDescent="0.2">
      <c r="A46190" s="2" t="s">
        <v>94488</v>
      </c>
      <c r="B46190" s="2" t="s">
        <v>94489</v>
      </c>
    </row>
    <row r="46191" spans="1:2" x14ac:dyDescent="0.2">
      <c r="A46191" s="2" t="s">
        <v>94490</v>
      </c>
      <c r="B46191" s="2" t="s">
        <v>94491</v>
      </c>
    </row>
    <row r="46192" spans="1:2" x14ac:dyDescent="0.2">
      <c r="A46192" s="2" t="s">
        <v>94492</v>
      </c>
      <c r="B46192" s="2" t="s">
        <v>94493</v>
      </c>
    </row>
    <row r="46193" spans="1:2" x14ac:dyDescent="0.2">
      <c r="A46193" s="2" t="s">
        <v>94494</v>
      </c>
      <c r="B46193" s="2" t="s">
        <v>94495</v>
      </c>
    </row>
    <row r="46194" spans="1:2" x14ac:dyDescent="0.2">
      <c r="A46194" s="2" t="s">
        <v>94496</v>
      </c>
      <c r="B46194" s="2" t="s">
        <v>94497</v>
      </c>
    </row>
    <row r="46195" spans="1:2" x14ac:dyDescent="0.2">
      <c r="A46195" s="2" t="s">
        <v>94498</v>
      </c>
      <c r="B46195" s="2" t="s">
        <v>94499</v>
      </c>
    </row>
    <row r="46196" spans="1:2" x14ac:dyDescent="0.2">
      <c r="A46196" s="2" t="s">
        <v>94500</v>
      </c>
      <c r="B46196" s="2" t="s">
        <v>94501</v>
      </c>
    </row>
    <row r="46197" spans="1:2" x14ac:dyDescent="0.2">
      <c r="A46197" s="2" t="s">
        <v>94502</v>
      </c>
      <c r="B46197" s="2" t="s">
        <v>94503</v>
      </c>
    </row>
    <row r="46198" spans="1:2" x14ac:dyDescent="0.2">
      <c r="A46198" s="2" t="s">
        <v>94504</v>
      </c>
      <c r="B46198" s="2" t="s">
        <v>94505</v>
      </c>
    </row>
    <row r="46199" spans="1:2" x14ac:dyDescent="0.2">
      <c r="A46199" s="2" t="s">
        <v>94506</v>
      </c>
      <c r="B46199" s="2" t="s">
        <v>94507</v>
      </c>
    </row>
    <row r="46200" spans="1:2" x14ac:dyDescent="0.2">
      <c r="A46200" s="2" t="s">
        <v>94508</v>
      </c>
      <c r="B46200" s="2" t="s">
        <v>94509</v>
      </c>
    </row>
    <row r="46201" spans="1:2" x14ac:dyDescent="0.2">
      <c r="A46201" s="2" t="s">
        <v>94510</v>
      </c>
      <c r="B46201" s="2" t="s">
        <v>94511</v>
      </c>
    </row>
    <row r="46202" spans="1:2" x14ac:dyDescent="0.2">
      <c r="A46202" s="2" t="s">
        <v>94512</v>
      </c>
      <c r="B46202" s="2" t="s">
        <v>94513</v>
      </c>
    </row>
    <row r="46203" spans="1:2" x14ac:dyDescent="0.2">
      <c r="A46203" s="2" t="s">
        <v>94514</v>
      </c>
      <c r="B46203" s="2" t="s">
        <v>94515</v>
      </c>
    </row>
    <row r="46204" spans="1:2" x14ac:dyDescent="0.2">
      <c r="A46204" s="2" t="s">
        <v>94516</v>
      </c>
      <c r="B46204" s="2" t="s">
        <v>94517</v>
      </c>
    </row>
    <row r="46205" spans="1:2" x14ac:dyDescent="0.2">
      <c r="A46205" s="2" t="s">
        <v>94518</v>
      </c>
      <c r="B46205" s="2" t="s">
        <v>94519</v>
      </c>
    </row>
    <row r="46206" spans="1:2" x14ac:dyDescent="0.2">
      <c r="A46206" s="2" t="s">
        <v>94520</v>
      </c>
      <c r="B46206" s="2" t="s">
        <v>94521</v>
      </c>
    </row>
    <row r="46207" spans="1:2" x14ac:dyDescent="0.2">
      <c r="A46207" s="2" t="s">
        <v>94522</v>
      </c>
      <c r="B46207" s="2" t="s">
        <v>94523</v>
      </c>
    </row>
    <row r="46208" spans="1:2" x14ac:dyDescent="0.2">
      <c r="A46208" s="2" t="s">
        <v>94524</v>
      </c>
      <c r="B46208" s="2" t="s">
        <v>94525</v>
      </c>
    </row>
    <row r="46209" spans="1:2" x14ac:dyDescent="0.2">
      <c r="A46209" s="2" t="s">
        <v>94526</v>
      </c>
      <c r="B46209" s="2" t="s">
        <v>94527</v>
      </c>
    </row>
    <row r="46210" spans="1:2" x14ac:dyDescent="0.2">
      <c r="A46210" s="2" t="s">
        <v>94528</v>
      </c>
      <c r="B46210" s="2" t="s">
        <v>94529</v>
      </c>
    </row>
    <row r="46211" spans="1:2" x14ac:dyDescent="0.2">
      <c r="A46211" s="2" t="s">
        <v>94530</v>
      </c>
      <c r="B46211" s="2" t="s">
        <v>94531</v>
      </c>
    </row>
    <row r="46212" spans="1:2" x14ac:dyDescent="0.2">
      <c r="A46212" s="2" t="s">
        <v>94532</v>
      </c>
      <c r="B46212" s="2" t="s">
        <v>94533</v>
      </c>
    </row>
    <row r="46213" spans="1:2" x14ac:dyDescent="0.2">
      <c r="A46213" s="2" t="s">
        <v>94534</v>
      </c>
      <c r="B46213" s="2" t="s">
        <v>94535</v>
      </c>
    </row>
    <row r="46214" spans="1:2" x14ac:dyDescent="0.2">
      <c r="A46214" s="2" t="s">
        <v>94536</v>
      </c>
      <c r="B46214" s="2" t="s">
        <v>94537</v>
      </c>
    </row>
    <row r="46215" spans="1:2" x14ac:dyDescent="0.2">
      <c r="A46215" s="2" t="s">
        <v>94538</v>
      </c>
      <c r="B46215" s="2" t="s">
        <v>94539</v>
      </c>
    </row>
    <row r="46216" spans="1:2" x14ac:dyDescent="0.2">
      <c r="A46216" s="2" t="s">
        <v>94540</v>
      </c>
      <c r="B46216" s="2" t="s">
        <v>94541</v>
      </c>
    </row>
    <row r="46217" spans="1:2" x14ac:dyDescent="0.2">
      <c r="A46217" s="2" t="s">
        <v>94542</v>
      </c>
      <c r="B46217" s="2" t="s">
        <v>94543</v>
      </c>
    </row>
    <row r="46218" spans="1:2" x14ac:dyDescent="0.2">
      <c r="A46218" s="2" t="s">
        <v>94544</v>
      </c>
      <c r="B46218" s="2" t="s">
        <v>94545</v>
      </c>
    </row>
    <row r="46219" spans="1:2" x14ac:dyDescent="0.2">
      <c r="A46219" s="2" t="s">
        <v>94546</v>
      </c>
      <c r="B46219" s="2" t="s">
        <v>94547</v>
      </c>
    </row>
    <row r="46220" spans="1:2" x14ac:dyDescent="0.2">
      <c r="A46220" s="2" t="s">
        <v>94548</v>
      </c>
      <c r="B46220" s="2" t="s">
        <v>94549</v>
      </c>
    </row>
    <row r="46221" spans="1:2" x14ac:dyDescent="0.2">
      <c r="A46221" s="2" t="s">
        <v>94550</v>
      </c>
      <c r="B46221" s="2" t="s">
        <v>94551</v>
      </c>
    </row>
    <row r="46222" spans="1:2" x14ac:dyDescent="0.2">
      <c r="A46222" s="2" t="s">
        <v>94552</v>
      </c>
      <c r="B46222" s="2" t="s">
        <v>94553</v>
      </c>
    </row>
    <row r="46223" spans="1:2" x14ac:dyDescent="0.2">
      <c r="A46223" s="2" t="s">
        <v>94554</v>
      </c>
      <c r="B46223" s="2" t="s">
        <v>94555</v>
      </c>
    </row>
    <row r="46224" spans="1:2" x14ac:dyDescent="0.2">
      <c r="A46224" s="2" t="s">
        <v>94556</v>
      </c>
      <c r="B46224" s="2" t="s">
        <v>94557</v>
      </c>
    </row>
    <row r="46225" spans="1:2" x14ac:dyDescent="0.2">
      <c r="A46225" s="2" t="s">
        <v>94558</v>
      </c>
      <c r="B46225" s="2" t="s">
        <v>94559</v>
      </c>
    </row>
    <row r="46226" spans="1:2" x14ac:dyDescent="0.2">
      <c r="A46226" s="2" t="s">
        <v>94560</v>
      </c>
      <c r="B46226" s="2" t="s">
        <v>94561</v>
      </c>
    </row>
    <row r="46227" spans="1:2" x14ac:dyDescent="0.2">
      <c r="A46227" s="2" t="s">
        <v>94562</v>
      </c>
      <c r="B46227" s="2" t="s">
        <v>94563</v>
      </c>
    </row>
    <row r="46228" spans="1:2" x14ac:dyDescent="0.2">
      <c r="A46228" s="2" t="s">
        <v>94564</v>
      </c>
      <c r="B46228" s="2" t="s">
        <v>94565</v>
      </c>
    </row>
    <row r="46229" spans="1:2" x14ac:dyDescent="0.2">
      <c r="A46229" s="2" t="s">
        <v>94566</v>
      </c>
      <c r="B46229" s="2" t="s">
        <v>94567</v>
      </c>
    </row>
    <row r="46230" spans="1:2" x14ac:dyDescent="0.2">
      <c r="A46230" s="2" t="s">
        <v>94568</v>
      </c>
      <c r="B46230" s="2" t="s">
        <v>94569</v>
      </c>
    </row>
    <row r="46231" spans="1:2" x14ac:dyDescent="0.2">
      <c r="A46231" s="2" t="s">
        <v>94570</v>
      </c>
      <c r="B46231" s="2" t="s">
        <v>94571</v>
      </c>
    </row>
    <row r="46232" spans="1:2" x14ac:dyDescent="0.2">
      <c r="A46232" s="2" t="s">
        <v>94572</v>
      </c>
      <c r="B46232" s="2" t="s">
        <v>94573</v>
      </c>
    </row>
    <row r="46233" spans="1:2" x14ac:dyDescent="0.2">
      <c r="A46233" s="2" t="s">
        <v>94574</v>
      </c>
      <c r="B46233" s="2" t="s">
        <v>94575</v>
      </c>
    </row>
    <row r="46234" spans="1:2" x14ac:dyDescent="0.2">
      <c r="A46234" s="2" t="s">
        <v>94576</v>
      </c>
      <c r="B46234" s="2" t="s">
        <v>94577</v>
      </c>
    </row>
    <row r="46235" spans="1:2" x14ac:dyDescent="0.2">
      <c r="A46235" s="2" t="s">
        <v>94578</v>
      </c>
      <c r="B46235" s="2" t="s">
        <v>94579</v>
      </c>
    </row>
    <row r="46236" spans="1:2" x14ac:dyDescent="0.2">
      <c r="A46236" s="2" t="s">
        <v>94580</v>
      </c>
      <c r="B46236" s="2" t="s">
        <v>94581</v>
      </c>
    </row>
    <row r="46237" spans="1:2" x14ac:dyDescent="0.2">
      <c r="A46237" s="2" t="s">
        <v>94582</v>
      </c>
      <c r="B46237" s="2" t="s">
        <v>94583</v>
      </c>
    </row>
    <row r="46238" spans="1:2" x14ac:dyDescent="0.2">
      <c r="A46238" s="2" t="s">
        <v>94584</v>
      </c>
      <c r="B46238" s="2" t="s">
        <v>94585</v>
      </c>
    </row>
    <row r="46239" spans="1:2" x14ac:dyDescent="0.2">
      <c r="A46239" s="2" t="s">
        <v>94586</v>
      </c>
      <c r="B46239" s="2" t="s">
        <v>94587</v>
      </c>
    </row>
    <row r="46240" spans="1:2" x14ac:dyDescent="0.2">
      <c r="A46240" s="2" t="s">
        <v>94588</v>
      </c>
      <c r="B46240" s="2" t="s">
        <v>94589</v>
      </c>
    </row>
    <row r="46241" spans="1:2" x14ac:dyDescent="0.2">
      <c r="A46241" s="2" t="s">
        <v>94590</v>
      </c>
      <c r="B46241" s="2" t="s">
        <v>94591</v>
      </c>
    </row>
    <row r="46242" spans="1:2" x14ac:dyDescent="0.2">
      <c r="A46242" s="2" t="s">
        <v>94592</v>
      </c>
      <c r="B46242" s="2" t="s">
        <v>94593</v>
      </c>
    </row>
    <row r="46243" spans="1:2" x14ac:dyDescent="0.2">
      <c r="A46243" s="2" t="s">
        <v>94594</v>
      </c>
      <c r="B46243" s="2" t="s">
        <v>94595</v>
      </c>
    </row>
    <row r="46244" spans="1:2" x14ac:dyDescent="0.2">
      <c r="A46244" s="2" t="s">
        <v>94596</v>
      </c>
      <c r="B46244" s="2" t="s">
        <v>94597</v>
      </c>
    </row>
    <row r="46245" spans="1:2" x14ac:dyDescent="0.2">
      <c r="A46245" s="2" t="s">
        <v>94598</v>
      </c>
      <c r="B46245" s="2" t="s">
        <v>94599</v>
      </c>
    </row>
    <row r="46246" spans="1:2" x14ac:dyDescent="0.2">
      <c r="A46246" s="2" t="s">
        <v>94600</v>
      </c>
      <c r="B46246" s="2" t="s">
        <v>94601</v>
      </c>
    </row>
    <row r="46247" spans="1:2" x14ac:dyDescent="0.2">
      <c r="A46247" s="2" t="s">
        <v>94602</v>
      </c>
      <c r="B46247" s="2" t="s">
        <v>94603</v>
      </c>
    </row>
    <row r="46248" spans="1:2" x14ac:dyDescent="0.2">
      <c r="A46248" s="2" t="s">
        <v>94604</v>
      </c>
      <c r="B46248" s="2" t="s">
        <v>94605</v>
      </c>
    </row>
    <row r="46249" spans="1:2" x14ac:dyDescent="0.2">
      <c r="A46249" s="2" t="s">
        <v>94606</v>
      </c>
      <c r="B46249" s="2" t="s">
        <v>94607</v>
      </c>
    </row>
    <row r="46250" spans="1:2" x14ac:dyDescent="0.2">
      <c r="A46250" s="2" t="s">
        <v>94608</v>
      </c>
      <c r="B46250" s="2" t="s">
        <v>94609</v>
      </c>
    </row>
    <row r="46251" spans="1:2" x14ac:dyDescent="0.2">
      <c r="A46251" s="2" t="s">
        <v>94610</v>
      </c>
      <c r="B46251" s="2" t="s">
        <v>94611</v>
      </c>
    </row>
    <row r="46252" spans="1:2" x14ac:dyDescent="0.2">
      <c r="A46252" s="2" t="s">
        <v>94612</v>
      </c>
      <c r="B46252" s="2" t="s">
        <v>94613</v>
      </c>
    </row>
    <row r="46253" spans="1:2" x14ac:dyDescent="0.2">
      <c r="A46253" s="2" t="s">
        <v>94614</v>
      </c>
      <c r="B46253" s="2" t="s">
        <v>94615</v>
      </c>
    </row>
    <row r="46254" spans="1:2" x14ac:dyDescent="0.2">
      <c r="A46254" s="2" t="s">
        <v>94616</v>
      </c>
      <c r="B46254" s="2" t="s">
        <v>94617</v>
      </c>
    </row>
    <row r="46255" spans="1:2" x14ac:dyDescent="0.2">
      <c r="A46255" s="2" t="s">
        <v>94618</v>
      </c>
      <c r="B46255" s="2" t="s">
        <v>94619</v>
      </c>
    </row>
    <row r="46256" spans="1:2" x14ac:dyDescent="0.2">
      <c r="A46256" s="2" t="s">
        <v>94620</v>
      </c>
      <c r="B46256" s="2" t="s">
        <v>94621</v>
      </c>
    </row>
    <row r="46257" spans="1:2" x14ac:dyDescent="0.2">
      <c r="A46257" s="2" t="s">
        <v>94622</v>
      </c>
      <c r="B46257" s="2" t="s">
        <v>94623</v>
      </c>
    </row>
    <row r="46258" spans="1:2" x14ac:dyDescent="0.2">
      <c r="A46258" s="2" t="s">
        <v>94624</v>
      </c>
      <c r="B46258" s="2" t="s">
        <v>94625</v>
      </c>
    </row>
    <row r="46259" spans="1:2" x14ac:dyDescent="0.2">
      <c r="A46259" s="2" t="s">
        <v>94626</v>
      </c>
      <c r="B46259" s="2" t="s">
        <v>94627</v>
      </c>
    </row>
    <row r="46260" spans="1:2" x14ac:dyDescent="0.2">
      <c r="A46260" s="2" t="s">
        <v>94628</v>
      </c>
      <c r="B46260" s="2" t="s">
        <v>94629</v>
      </c>
    </row>
    <row r="46261" spans="1:2" x14ac:dyDescent="0.2">
      <c r="A46261" s="2" t="s">
        <v>94630</v>
      </c>
      <c r="B46261" s="2" t="s">
        <v>94631</v>
      </c>
    </row>
    <row r="46262" spans="1:2" x14ac:dyDescent="0.2">
      <c r="A46262" s="2" t="s">
        <v>94632</v>
      </c>
      <c r="B46262" s="2" t="s">
        <v>94633</v>
      </c>
    </row>
    <row r="46263" spans="1:2" x14ac:dyDescent="0.2">
      <c r="A46263" s="2" t="s">
        <v>94634</v>
      </c>
      <c r="B46263" s="2" t="s">
        <v>94635</v>
      </c>
    </row>
    <row r="46264" spans="1:2" x14ac:dyDescent="0.2">
      <c r="A46264" s="2" t="s">
        <v>94636</v>
      </c>
      <c r="B46264" s="2" t="s">
        <v>94637</v>
      </c>
    </row>
    <row r="46265" spans="1:2" x14ac:dyDescent="0.2">
      <c r="A46265" s="2" t="s">
        <v>94638</v>
      </c>
      <c r="B46265" s="2" t="s">
        <v>94639</v>
      </c>
    </row>
    <row r="46266" spans="1:2" x14ac:dyDescent="0.2">
      <c r="A46266" s="2" t="s">
        <v>94640</v>
      </c>
      <c r="B46266" s="2" t="s">
        <v>94641</v>
      </c>
    </row>
    <row r="46267" spans="1:2" x14ac:dyDescent="0.2">
      <c r="A46267" s="2" t="s">
        <v>94642</v>
      </c>
      <c r="B46267" s="2" t="s">
        <v>94643</v>
      </c>
    </row>
    <row r="46268" spans="1:2" x14ac:dyDescent="0.2">
      <c r="A46268" s="2" t="s">
        <v>94644</v>
      </c>
      <c r="B46268" s="2" t="s">
        <v>94645</v>
      </c>
    </row>
    <row r="46269" spans="1:2" x14ac:dyDescent="0.2">
      <c r="A46269" s="2" t="s">
        <v>94646</v>
      </c>
      <c r="B46269" s="2" t="s">
        <v>94647</v>
      </c>
    </row>
    <row r="46270" spans="1:2" x14ac:dyDescent="0.2">
      <c r="A46270" s="2" t="s">
        <v>94648</v>
      </c>
      <c r="B46270" s="2" t="s">
        <v>94649</v>
      </c>
    </row>
    <row r="46271" spans="1:2" x14ac:dyDescent="0.2">
      <c r="A46271" s="2" t="s">
        <v>94650</v>
      </c>
      <c r="B46271" s="2" t="s">
        <v>94651</v>
      </c>
    </row>
    <row r="46272" spans="1:2" x14ac:dyDescent="0.2">
      <c r="A46272" s="2" t="s">
        <v>94652</v>
      </c>
      <c r="B46272" s="2" t="s">
        <v>94653</v>
      </c>
    </row>
    <row r="46273" spans="1:2" x14ac:dyDescent="0.2">
      <c r="A46273" s="2" t="s">
        <v>94654</v>
      </c>
      <c r="B46273" s="2" t="s">
        <v>94655</v>
      </c>
    </row>
    <row r="46274" spans="1:2" x14ac:dyDescent="0.2">
      <c r="A46274" s="2" t="s">
        <v>94656</v>
      </c>
      <c r="B46274" s="2" t="s">
        <v>94657</v>
      </c>
    </row>
    <row r="46275" spans="1:2" x14ac:dyDescent="0.2">
      <c r="A46275" s="2" t="s">
        <v>94658</v>
      </c>
      <c r="B46275" s="2" t="s">
        <v>94659</v>
      </c>
    </row>
    <row r="46276" spans="1:2" x14ac:dyDescent="0.2">
      <c r="A46276" s="2" t="s">
        <v>94660</v>
      </c>
      <c r="B46276" s="2" t="s">
        <v>94661</v>
      </c>
    </row>
    <row r="46277" spans="1:2" x14ac:dyDescent="0.2">
      <c r="A46277" s="2" t="s">
        <v>94662</v>
      </c>
      <c r="B46277" s="2" t="s">
        <v>94663</v>
      </c>
    </row>
    <row r="46278" spans="1:2" x14ac:dyDescent="0.2">
      <c r="A46278" s="2" t="s">
        <v>94664</v>
      </c>
      <c r="B46278" s="2" t="s">
        <v>94665</v>
      </c>
    </row>
    <row r="46279" spans="1:2" x14ac:dyDescent="0.2">
      <c r="A46279" s="2" t="s">
        <v>94666</v>
      </c>
      <c r="B46279" s="2" t="s">
        <v>94667</v>
      </c>
    </row>
    <row r="46280" spans="1:2" x14ac:dyDescent="0.2">
      <c r="A46280" s="2" t="s">
        <v>94668</v>
      </c>
      <c r="B46280" s="2" t="s">
        <v>94669</v>
      </c>
    </row>
    <row r="46281" spans="1:2" x14ac:dyDescent="0.2">
      <c r="A46281" s="2" t="s">
        <v>94670</v>
      </c>
      <c r="B46281" s="2" t="s">
        <v>94671</v>
      </c>
    </row>
    <row r="46282" spans="1:2" x14ac:dyDescent="0.2">
      <c r="A46282" s="2" t="s">
        <v>94672</v>
      </c>
      <c r="B46282" s="2" t="s">
        <v>94673</v>
      </c>
    </row>
    <row r="46283" spans="1:2" x14ac:dyDescent="0.2">
      <c r="A46283" s="2" t="s">
        <v>94674</v>
      </c>
      <c r="B46283" s="2" t="s">
        <v>94675</v>
      </c>
    </row>
    <row r="46284" spans="1:2" x14ac:dyDescent="0.2">
      <c r="A46284" s="2" t="s">
        <v>94676</v>
      </c>
      <c r="B46284" s="2" t="s">
        <v>94677</v>
      </c>
    </row>
    <row r="46285" spans="1:2" x14ac:dyDescent="0.2">
      <c r="A46285" s="2" t="s">
        <v>94678</v>
      </c>
      <c r="B46285" s="2" t="s">
        <v>94679</v>
      </c>
    </row>
    <row r="46286" spans="1:2" x14ac:dyDescent="0.2">
      <c r="A46286" s="2" t="s">
        <v>94680</v>
      </c>
      <c r="B46286" s="2" t="s">
        <v>94681</v>
      </c>
    </row>
    <row r="46287" spans="1:2" x14ac:dyDescent="0.2">
      <c r="A46287" s="2" t="s">
        <v>94682</v>
      </c>
      <c r="B46287" s="2" t="s">
        <v>94683</v>
      </c>
    </row>
    <row r="46288" spans="1:2" x14ac:dyDescent="0.2">
      <c r="A46288" s="2" t="s">
        <v>94684</v>
      </c>
      <c r="B46288" s="2" t="s">
        <v>94685</v>
      </c>
    </row>
    <row r="46289" spans="1:2" x14ac:dyDescent="0.2">
      <c r="A46289" s="2" t="s">
        <v>94686</v>
      </c>
      <c r="B46289" s="2" t="s">
        <v>94687</v>
      </c>
    </row>
    <row r="46290" spans="1:2" x14ac:dyDescent="0.2">
      <c r="A46290" s="2" t="s">
        <v>94688</v>
      </c>
      <c r="B46290" s="2" t="s">
        <v>94689</v>
      </c>
    </row>
    <row r="46291" spans="1:2" x14ac:dyDescent="0.2">
      <c r="A46291" s="2" t="s">
        <v>94690</v>
      </c>
      <c r="B46291" s="2" t="s">
        <v>94691</v>
      </c>
    </row>
    <row r="46292" spans="1:2" x14ac:dyDescent="0.2">
      <c r="A46292" s="2" t="s">
        <v>94692</v>
      </c>
      <c r="B46292" s="2" t="s">
        <v>94693</v>
      </c>
    </row>
    <row r="46293" spans="1:2" x14ac:dyDescent="0.2">
      <c r="A46293" s="2" t="s">
        <v>94694</v>
      </c>
      <c r="B46293" s="2" t="s">
        <v>94695</v>
      </c>
    </row>
    <row r="46294" spans="1:2" x14ac:dyDescent="0.2">
      <c r="A46294" s="2" t="s">
        <v>94696</v>
      </c>
      <c r="B46294" s="2" t="s">
        <v>94697</v>
      </c>
    </row>
    <row r="46295" spans="1:2" x14ac:dyDescent="0.2">
      <c r="A46295" s="2" t="s">
        <v>94698</v>
      </c>
      <c r="B46295" s="2" t="s">
        <v>94699</v>
      </c>
    </row>
    <row r="46296" spans="1:2" x14ac:dyDescent="0.2">
      <c r="A46296" s="2" t="s">
        <v>94700</v>
      </c>
      <c r="B46296" s="2" t="s">
        <v>94701</v>
      </c>
    </row>
    <row r="46297" spans="1:2" x14ac:dyDescent="0.2">
      <c r="A46297" s="2" t="s">
        <v>94702</v>
      </c>
      <c r="B46297" s="2" t="s">
        <v>94703</v>
      </c>
    </row>
    <row r="46298" spans="1:2" x14ac:dyDescent="0.2">
      <c r="A46298" s="2" t="s">
        <v>94704</v>
      </c>
      <c r="B46298" s="2" t="s">
        <v>94705</v>
      </c>
    </row>
    <row r="46299" spans="1:2" x14ac:dyDescent="0.2">
      <c r="A46299" s="2" t="s">
        <v>94706</v>
      </c>
      <c r="B46299" s="2" t="s">
        <v>94707</v>
      </c>
    </row>
    <row r="46300" spans="1:2" x14ac:dyDescent="0.2">
      <c r="A46300" s="2" t="s">
        <v>94708</v>
      </c>
      <c r="B46300" s="2" t="s">
        <v>94709</v>
      </c>
    </row>
    <row r="46301" spans="1:2" x14ac:dyDescent="0.2">
      <c r="A46301" s="2" t="s">
        <v>94710</v>
      </c>
      <c r="B46301" s="2" t="s">
        <v>94711</v>
      </c>
    </row>
    <row r="46302" spans="1:2" x14ac:dyDescent="0.2">
      <c r="A46302" s="2" t="s">
        <v>94712</v>
      </c>
      <c r="B46302" s="2" t="s">
        <v>94713</v>
      </c>
    </row>
    <row r="46303" spans="1:2" x14ac:dyDescent="0.2">
      <c r="A46303" s="2" t="s">
        <v>94714</v>
      </c>
      <c r="B46303" s="2" t="s">
        <v>94715</v>
      </c>
    </row>
    <row r="46304" spans="1:2" x14ac:dyDescent="0.2">
      <c r="A46304" s="2" t="s">
        <v>94716</v>
      </c>
      <c r="B46304" s="2" t="s">
        <v>94717</v>
      </c>
    </row>
    <row r="46305" spans="1:2" x14ac:dyDescent="0.2">
      <c r="A46305" s="2" t="s">
        <v>94718</v>
      </c>
      <c r="B46305" s="2" t="s">
        <v>94719</v>
      </c>
    </row>
    <row r="46306" spans="1:2" x14ac:dyDescent="0.2">
      <c r="A46306" s="2" t="s">
        <v>94720</v>
      </c>
      <c r="B46306" s="2" t="s">
        <v>94721</v>
      </c>
    </row>
    <row r="46307" spans="1:2" x14ac:dyDescent="0.2">
      <c r="A46307" s="2" t="s">
        <v>94722</v>
      </c>
      <c r="B46307" s="2" t="s">
        <v>94723</v>
      </c>
    </row>
    <row r="46308" spans="1:2" x14ac:dyDescent="0.2">
      <c r="A46308" s="2" t="s">
        <v>94724</v>
      </c>
      <c r="B46308" s="2" t="s">
        <v>94725</v>
      </c>
    </row>
    <row r="46309" spans="1:2" x14ac:dyDescent="0.2">
      <c r="A46309" s="2" t="s">
        <v>94726</v>
      </c>
      <c r="B46309" s="2" t="s">
        <v>94727</v>
      </c>
    </row>
    <row r="46310" spans="1:2" x14ac:dyDescent="0.2">
      <c r="A46310" s="2" t="s">
        <v>94728</v>
      </c>
      <c r="B46310" s="2" t="s">
        <v>94729</v>
      </c>
    </row>
    <row r="46311" spans="1:2" x14ac:dyDescent="0.2">
      <c r="A46311" s="2" t="s">
        <v>94730</v>
      </c>
      <c r="B46311" s="2" t="s">
        <v>94731</v>
      </c>
    </row>
    <row r="46312" spans="1:2" x14ac:dyDescent="0.2">
      <c r="A46312" s="2" t="s">
        <v>94732</v>
      </c>
      <c r="B46312" s="2" t="s">
        <v>94733</v>
      </c>
    </row>
    <row r="46313" spans="1:2" x14ac:dyDescent="0.2">
      <c r="A46313" s="2" t="s">
        <v>94734</v>
      </c>
      <c r="B46313" s="2" t="s">
        <v>94735</v>
      </c>
    </row>
    <row r="46314" spans="1:2" x14ac:dyDescent="0.2">
      <c r="A46314" s="2" t="s">
        <v>94736</v>
      </c>
      <c r="B46314" s="2" t="s">
        <v>94737</v>
      </c>
    </row>
    <row r="46315" spans="1:2" x14ac:dyDescent="0.2">
      <c r="A46315" s="2" t="s">
        <v>94738</v>
      </c>
      <c r="B46315" s="2" t="s">
        <v>94739</v>
      </c>
    </row>
    <row r="46316" spans="1:2" x14ac:dyDescent="0.2">
      <c r="A46316" s="2" t="s">
        <v>94740</v>
      </c>
      <c r="B46316" s="2" t="s">
        <v>94741</v>
      </c>
    </row>
    <row r="46317" spans="1:2" x14ac:dyDescent="0.2">
      <c r="A46317" s="2" t="s">
        <v>94742</v>
      </c>
      <c r="B46317" s="2" t="s">
        <v>94743</v>
      </c>
    </row>
    <row r="46318" spans="1:2" x14ac:dyDescent="0.2">
      <c r="A46318" s="2" t="s">
        <v>94744</v>
      </c>
      <c r="B46318" s="2" t="s">
        <v>94745</v>
      </c>
    </row>
    <row r="46319" spans="1:2" x14ac:dyDescent="0.2">
      <c r="A46319" s="2" t="s">
        <v>94746</v>
      </c>
      <c r="B46319" s="2" t="s">
        <v>94747</v>
      </c>
    </row>
    <row r="46320" spans="1:2" x14ac:dyDescent="0.2">
      <c r="A46320" s="2" t="s">
        <v>94748</v>
      </c>
      <c r="B46320" s="2" t="s">
        <v>94749</v>
      </c>
    </row>
    <row r="46321" spans="1:2" x14ac:dyDescent="0.2">
      <c r="A46321" s="2" t="s">
        <v>94750</v>
      </c>
      <c r="B46321" s="2" t="s">
        <v>94751</v>
      </c>
    </row>
    <row r="46322" spans="1:2" x14ac:dyDescent="0.2">
      <c r="A46322" s="2" t="s">
        <v>94752</v>
      </c>
      <c r="B46322" s="2" t="s">
        <v>94753</v>
      </c>
    </row>
    <row r="46323" spans="1:2" x14ac:dyDescent="0.2">
      <c r="A46323" s="2" t="s">
        <v>94754</v>
      </c>
      <c r="B46323" s="2" t="s">
        <v>94755</v>
      </c>
    </row>
    <row r="46324" spans="1:2" x14ac:dyDescent="0.2">
      <c r="A46324" s="2" t="s">
        <v>94756</v>
      </c>
      <c r="B46324" s="2" t="s">
        <v>94757</v>
      </c>
    </row>
    <row r="46325" spans="1:2" x14ac:dyDescent="0.2">
      <c r="A46325" s="2" t="s">
        <v>94758</v>
      </c>
      <c r="B46325" s="2" t="s">
        <v>94759</v>
      </c>
    </row>
    <row r="46326" spans="1:2" x14ac:dyDescent="0.2">
      <c r="A46326" s="2" t="s">
        <v>94760</v>
      </c>
      <c r="B46326" s="2" t="s">
        <v>94761</v>
      </c>
    </row>
    <row r="46327" spans="1:2" x14ac:dyDescent="0.2">
      <c r="A46327" s="2" t="s">
        <v>94762</v>
      </c>
      <c r="B46327" s="2" t="s">
        <v>94763</v>
      </c>
    </row>
    <row r="46328" spans="1:2" x14ac:dyDescent="0.2">
      <c r="A46328" s="2" t="s">
        <v>94764</v>
      </c>
      <c r="B46328" s="2" t="s">
        <v>94765</v>
      </c>
    </row>
    <row r="46329" spans="1:2" x14ac:dyDescent="0.2">
      <c r="A46329" s="2" t="s">
        <v>94766</v>
      </c>
      <c r="B46329" s="2" t="s">
        <v>94767</v>
      </c>
    </row>
    <row r="46330" spans="1:2" x14ac:dyDescent="0.2">
      <c r="A46330" s="2" t="s">
        <v>94768</v>
      </c>
      <c r="B46330" s="2" t="s">
        <v>94769</v>
      </c>
    </row>
    <row r="46331" spans="1:2" x14ac:dyDescent="0.2">
      <c r="A46331" s="2" t="s">
        <v>94770</v>
      </c>
      <c r="B46331" s="2" t="s">
        <v>94771</v>
      </c>
    </row>
    <row r="46332" spans="1:2" x14ac:dyDescent="0.2">
      <c r="A46332" s="2" t="s">
        <v>94772</v>
      </c>
      <c r="B46332" s="2" t="s">
        <v>94773</v>
      </c>
    </row>
    <row r="46333" spans="1:2" x14ac:dyDescent="0.2">
      <c r="A46333" s="2" t="s">
        <v>94774</v>
      </c>
      <c r="B46333" s="2" t="s">
        <v>94775</v>
      </c>
    </row>
    <row r="46334" spans="1:2" x14ac:dyDescent="0.2">
      <c r="A46334" s="2" t="s">
        <v>94776</v>
      </c>
      <c r="B46334" s="2" t="s">
        <v>94777</v>
      </c>
    </row>
    <row r="46335" spans="1:2" x14ac:dyDescent="0.2">
      <c r="A46335" s="2" t="s">
        <v>94778</v>
      </c>
      <c r="B46335" s="2" t="s">
        <v>94779</v>
      </c>
    </row>
    <row r="46336" spans="1:2" x14ac:dyDescent="0.2">
      <c r="A46336" s="2" t="s">
        <v>94780</v>
      </c>
      <c r="B46336" s="2" t="s">
        <v>94781</v>
      </c>
    </row>
    <row r="46337" spans="1:2" x14ac:dyDescent="0.2">
      <c r="A46337" s="2" t="s">
        <v>94782</v>
      </c>
      <c r="B46337" s="2" t="s">
        <v>94783</v>
      </c>
    </row>
    <row r="46338" spans="1:2" x14ac:dyDescent="0.2">
      <c r="A46338" s="2" t="s">
        <v>94784</v>
      </c>
      <c r="B46338" s="2" t="s">
        <v>94785</v>
      </c>
    </row>
    <row r="46339" spans="1:2" x14ac:dyDescent="0.2">
      <c r="A46339" s="2" t="s">
        <v>94786</v>
      </c>
      <c r="B46339" s="2" t="s">
        <v>94787</v>
      </c>
    </row>
    <row r="46340" spans="1:2" x14ac:dyDescent="0.2">
      <c r="A46340" s="2" t="s">
        <v>94788</v>
      </c>
      <c r="B46340" s="2" t="s">
        <v>94789</v>
      </c>
    </row>
    <row r="46341" spans="1:2" x14ac:dyDescent="0.2">
      <c r="A46341" s="2" t="s">
        <v>94790</v>
      </c>
      <c r="B46341" s="2" t="s">
        <v>94791</v>
      </c>
    </row>
    <row r="46342" spans="1:2" x14ac:dyDescent="0.2">
      <c r="A46342" s="2" t="s">
        <v>94792</v>
      </c>
      <c r="B46342" s="2" t="s">
        <v>94793</v>
      </c>
    </row>
    <row r="46343" spans="1:2" x14ac:dyDescent="0.2">
      <c r="A46343" s="2" t="s">
        <v>94794</v>
      </c>
      <c r="B46343" s="2" t="s">
        <v>94795</v>
      </c>
    </row>
    <row r="46344" spans="1:2" x14ac:dyDescent="0.2">
      <c r="A46344" s="2" t="s">
        <v>94796</v>
      </c>
      <c r="B46344" s="2" t="s">
        <v>94797</v>
      </c>
    </row>
    <row r="46345" spans="1:2" x14ac:dyDescent="0.2">
      <c r="A46345" s="2" t="s">
        <v>94798</v>
      </c>
      <c r="B46345" s="2" t="s">
        <v>94799</v>
      </c>
    </row>
    <row r="46346" spans="1:2" x14ac:dyDescent="0.2">
      <c r="A46346" s="2" t="s">
        <v>94800</v>
      </c>
      <c r="B46346" s="2" t="s">
        <v>94801</v>
      </c>
    </row>
    <row r="46347" spans="1:2" x14ac:dyDescent="0.2">
      <c r="A46347" s="2" t="s">
        <v>94802</v>
      </c>
      <c r="B46347" s="2" t="s">
        <v>94803</v>
      </c>
    </row>
    <row r="46348" spans="1:2" x14ac:dyDescent="0.2">
      <c r="A46348" s="2" t="s">
        <v>94804</v>
      </c>
      <c r="B46348" s="2" t="s">
        <v>94805</v>
      </c>
    </row>
    <row r="46349" spans="1:2" x14ac:dyDescent="0.2">
      <c r="A46349" s="2" t="s">
        <v>94806</v>
      </c>
      <c r="B46349" s="2" t="s">
        <v>94807</v>
      </c>
    </row>
    <row r="46350" spans="1:2" x14ac:dyDescent="0.2">
      <c r="A46350" s="2" t="s">
        <v>94808</v>
      </c>
      <c r="B46350" s="2" t="s">
        <v>94809</v>
      </c>
    </row>
    <row r="46351" spans="1:2" x14ac:dyDescent="0.2">
      <c r="A46351" s="2" t="s">
        <v>94810</v>
      </c>
      <c r="B46351" s="2" t="s">
        <v>94811</v>
      </c>
    </row>
    <row r="46352" spans="1:2" x14ac:dyDescent="0.2">
      <c r="A46352" s="2" t="s">
        <v>94812</v>
      </c>
      <c r="B46352" s="2" t="s">
        <v>94813</v>
      </c>
    </row>
    <row r="46353" spans="1:2" x14ac:dyDescent="0.2">
      <c r="A46353" s="2" t="s">
        <v>94814</v>
      </c>
      <c r="B46353" s="2" t="s">
        <v>94815</v>
      </c>
    </row>
    <row r="46354" spans="1:2" x14ac:dyDescent="0.2">
      <c r="A46354" s="2" t="s">
        <v>94816</v>
      </c>
      <c r="B46354" s="2" t="s">
        <v>94817</v>
      </c>
    </row>
    <row r="46355" spans="1:2" x14ac:dyDescent="0.2">
      <c r="A46355" s="2" t="s">
        <v>94818</v>
      </c>
      <c r="B46355" s="2" t="s">
        <v>94819</v>
      </c>
    </row>
    <row r="46356" spans="1:2" x14ac:dyDescent="0.2">
      <c r="A46356" s="2" t="s">
        <v>94820</v>
      </c>
      <c r="B46356" s="2" t="s">
        <v>94821</v>
      </c>
    </row>
    <row r="46357" spans="1:2" x14ac:dyDescent="0.2">
      <c r="A46357" s="2" t="s">
        <v>94822</v>
      </c>
      <c r="B46357" s="2" t="s">
        <v>94823</v>
      </c>
    </row>
    <row r="46358" spans="1:2" x14ac:dyDescent="0.2">
      <c r="A46358" s="2" t="s">
        <v>94824</v>
      </c>
      <c r="B46358" s="2" t="s">
        <v>94825</v>
      </c>
    </row>
    <row r="46359" spans="1:2" x14ac:dyDescent="0.2">
      <c r="A46359" s="2" t="s">
        <v>94826</v>
      </c>
      <c r="B46359" s="2" t="s">
        <v>94827</v>
      </c>
    </row>
    <row r="46360" spans="1:2" x14ac:dyDescent="0.2">
      <c r="A46360" s="2" t="s">
        <v>94828</v>
      </c>
      <c r="B46360" s="2" t="s">
        <v>94829</v>
      </c>
    </row>
    <row r="46361" spans="1:2" x14ac:dyDescent="0.2">
      <c r="A46361" s="2" t="s">
        <v>94830</v>
      </c>
      <c r="B46361" s="2" t="s">
        <v>94831</v>
      </c>
    </row>
    <row r="46362" spans="1:2" x14ac:dyDescent="0.2">
      <c r="A46362" s="2" t="s">
        <v>94832</v>
      </c>
      <c r="B46362" s="2" t="s">
        <v>94833</v>
      </c>
    </row>
    <row r="46363" spans="1:2" x14ac:dyDescent="0.2">
      <c r="A46363" s="2" t="s">
        <v>94834</v>
      </c>
      <c r="B46363" s="2" t="s">
        <v>94835</v>
      </c>
    </row>
    <row r="46364" spans="1:2" x14ac:dyDescent="0.2">
      <c r="A46364" s="2" t="s">
        <v>94836</v>
      </c>
      <c r="B46364" s="2" t="s">
        <v>94837</v>
      </c>
    </row>
    <row r="46365" spans="1:2" x14ac:dyDescent="0.2">
      <c r="A46365" s="2" t="s">
        <v>94838</v>
      </c>
      <c r="B46365" s="2" t="s">
        <v>94839</v>
      </c>
    </row>
    <row r="46366" spans="1:2" x14ac:dyDescent="0.2">
      <c r="A46366" s="2" t="s">
        <v>94840</v>
      </c>
      <c r="B46366" s="2" t="s">
        <v>94841</v>
      </c>
    </row>
    <row r="46367" spans="1:2" x14ac:dyDescent="0.2">
      <c r="A46367" s="2" t="s">
        <v>94842</v>
      </c>
      <c r="B46367" s="2" t="s">
        <v>94843</v>
      </c>
    </row>
    <row r="46368" spans="1:2" x14ac:dyDescent="0.2">
      <c r="A46368" s="2" t="s">
        <v>94844</v>
      </c>
      <c r="B46368" s="2" t="s">
        <v>94845</v>
      </c>
    </row>
    <row r="46369" spans="1:2" x14ac:dyDescent="0.2">
      <c r="A46369" s="2" t="s">
        <v>94846</v>
      </c>
      <c r="B46369" s="2" t="s">
        <v>94847</v>
      </c>
    </row>
    <row r="46370" spans="1:2" x14ac:dyDescent="0.2">
      <c r="A46370" s="2" t="s">
        <v>94848</v>
      </c>
      <c r="B46370" s="2" t="s">
        <v>94849</v>
      </c>
    </row>
    <row r="46371" spans="1:2" x14ac:dyDescent="0.2">
      <c r="A46371" s="2" t="s">
        <v>94850</v>
      </c>
      <c r="B46371" s="2" t="s">
        <v>94851</v>
      </c>
    </row>
    <row r="46372" spans="1:2" x14ac:dyDescent="0.2">
      <c r="A46372" s="2" t="s">
        <v>94852</v>
      </c>
      <c r="B46372" s="2" t="s">
        <v>94853</v>
      </c>
    </row>
    <row r="46373" spans="1:2" x14ac:dyDescent="0.2">
      <c r="A46373" s="2" t="s">
        <v>94854</v>
      </c>
      <c r="B46373" s="2" t="s">
        <v>94855</v>
      </c>
    </row>
    <row r="46374" spans="1:2" x14ac:dyDescent="0.2">
      <c r="A46374" s="2" t="s">
        <v>94856</v>
      </c>
      <c r="B46374" s="2" t="s">
        <v>94857</v>
      </c>
    </row>
    <row r="46375" spans="1:2" x14ac:dyDescent="0.2">
      <c r="A46375" s="2" t="s">
        <v>94858</v>
      </c>
      <c r="B46375" s="2" t="s">
        <v>94859</v>
      </c>
    </row>
    <row r="46376" spans="1:2" x14ac:dyDescent="0.2">
      <c r="A46376" s="2" t="s">
        <v>94860</v>
      </c>
      <c r="B46376" s="2" t="s">
        <v>94861</v>
      </c>
    </row>
    <row r="46377" spans="1:2" x14ac:dyDescent="0.2">
      <c r="A46377" s="2" t="s">
        <v>94862</v>
      </c>
      <c r="B46377" s="2" t="s">
        <v>94863</v>
      </c>
    </row>
    <row r="46378" spans="1:2" x14ac:dyDescent="0.2">
      <c r="A46378" s="2" t="s">
        <v>94864</v>
      </c>
      <c r="B46378" s="2" t="s">
        <v>94865</v>
      </c>
    </row>
    <row r="46379" spans="1:2" x14ac:dyDescent="0.2">
      <c r="A46379" s="2" t="s">
        <v>94866</v>
      </c>
      <c r="B46379" s="2" t="s">
        <v>94867</v>
      </c>
    </row>
    <row r="46380" spans="1:2" x14ac:dyDescent="0.2">
      <c r="A46380" s="2" t="s">
        <v>94868</v>
      </c>
      <c r="B46380" s="2" t="s">
        <v>94869</v>
      </c>
    </row>
    <row r="46381" spans="1:2" x14ac:dyDescent="0.2">
      <c r="A46381" s="2" t="s">
        <v>94870</v>
      </c>
      <c r="B46381" s="2" t="s">
        <v>94871</v>
      </c>
    </row>
    <row r="46382" spans="1:2" x14ac:dyDescent="0.2">
      <c r="A46382" s="2" t="s">
        <v>94872</v>
      </c>
      <c r="B46382" s="2" t="s">
        <v>94873</v>
      </c>
    </row>
    <row r="46383" spans="1:2" x14ac:dyDescent="0.2">
      <c r="A46383" s="2" t="s">
        <v>94874</v>
      </c>
      <c r="B46383" s="2" t="s">
        <v>94875</v>
      </c>
    </row>
    <row r="46384" spans="1:2" x14ac:dyDescent="0.2">
      <c r="A46384" s="2" t="s">
        <v>94876</v>
      </c>
      <c r="B46384" s="2" t="s">
        <v>94877</v>
      </c>
    </row>
    <row r="46385" spans="1:2" x14ac:dyDescent="0.2">
      <c r="A46385" s="2" t="s">
        <v>94878</v>
      </c>
      <c r="B46385" s="2" t="s">
        <v>94879</v>
      </c>
    </row>
    <row r="46386" spans="1:2" x14ac:dyDescent="0.2">
      <c r="A46386" s="2" t="s">
        <v>94880</v>
      </c>
      <c r="B46386" s="2" t="s">
        <v>94881</v>
      </c>
    </row>
    <row r="46387" spans="1:2" x14ac:dyDescent="0.2">
      <c r="A46387" s="2" t="s">
        <v>94882</v>
      </c>
      <c r="B46387" s="2" t="s">
        <v>94883</v>
      </c>
    </row>
    <row r="46388" spans="1:2" x14ac:dyDescent="0.2">
      <c r="A46388" s="2" t="s">
        <v>94884</v>
      </c>
      <c r="B46388" s="2" t="s">
        <v>94885</v>
      </c>
    </row>
    <row r="46389" spans="1:2" x14ac:dyDescent="0.2">
      <c r="A46389" s="2" t="s">
        <v>94886</v>
      </c>
      <c r="B46389" s="2" t="s">
        <v>94887</v>
      </c>
    </row>
    <row r="46390" spans="1:2" x14ac:dyDescent="0.2">
      <c r="A46390" s="2" t="s">
        <v>94888</v>
      </c>
      <c r="B46390" s="2" t="s">
        <v>94889</v>
      </c>
    </row>
    <row r="46391" spans="1:2" x14ac:dyDescent="0.2">
      <c r="A46391" s="2" t="s">
        <v>94890</v>
      </c>
      <c r="B46391" s="2" t="s">
        <v>94891</v>
      </c>
    </row>
    <row r="46392" spans="1:2" x14ac:dyDescent="0.2">
      <c r="A46392" s="2" t="s">
        <v>94892</v>
      </c>
      <c r="B46392" s="2" t="s">
        <v>94893</v>
      </c>
    </row>
    <row r="46393" spans="1:2" x14ac:dyDescent="0.2">
      <c r="A46393" s="2" t="s">
        <v>94894</v>
      </c>
      <c r="B46393" s="2" t="s">
        <v>94895</v>
      </c>
    </row>
    <row r="46394" spans="1:2" x14ac:dyDescent="0.2">
      <c r="A46394" s="2" t="s">
        <v>94896</v>
      </c>
      <c r="B46394" s="2" t="s">
        <v>94897</v>
      </c>
    </row>
    <row r="46395" spans="1:2" x14ac:dyDescent="0.2">
      <c r="A46395" s="2" t="s">
        <v>94898</v>
      </c>
      <c r="B46395" s="2" t="s">
        <v>94899</v>
      </c>
    </row>
    <row r="46396" spans="1:2" x14ac:dyDescent="0.2">
      <c r="A46396" s="2" t="s">
        <v>94900</v>
      </c>
      <c r="B46396" s="2" t="s">
        <v>94901</v>
      </c>
    </row>
    <row r="46397" spans="1:2" x14ac:dyDescent="0.2">
      <c r="A46397" s="2" t="s">
        <v>94902</v>
      </c>
      <c r="B46397" s="2" t="s">
        <v>94903</v>
      </c>
    </row>
    <row r="46398" spans="1:2" x14ac:dyDescent="0.2">
      <c r="A46398" s="2" t="s">
        <v>94904</v>
      </c>
      <c r="B46398" s="2" t="s">
        <v>94905</v>
      </c>
    </row>
    <row r="46399" spans="1:2" x14ac:dyDescent="0.2">
      <c r="A46399" s="2" t="s">
        <v>94906</v>
      </c>
      <c r="B46399" s="2" t="s">
        <v>94907</v>
      </c>
    </row>
    <row r="46400" spans="1:2" x14ac:dyDescent="0.2">
      <c r="A46400" s="2" t="s">
        <v>94908</v>
      </c>
      <c r="B46400" s="2" t="s">
        <v>94909</v>
      </c>
    </row>
    <row r="46401" spans="1:2" x14ac:dyDescent="0.2">
      <c r="A46401" s="2" t="s">
        <v>94910</v>
      </c>
      <c r="B46401" s="2" t="s">
        <v>94911</v>
      </c>
    </row>
    <row r="46402" spans="1:2" x14ac:dyDescent="0.2">
      <c r="A46402" s="2" t="s">
        <v>94912</v>
      </c>
      <c r="B46402" s="2" t="s">
        <v>94913</v>
      </c>
    </row>
    <row r="46403" spans="1:2" x14ac:dyDescent="0.2">
      <c r="A46403" s="2" t="s">
        <v>94914</v>
      </c>
      <c r="B46403" s="2" t="s">
        <v>94915</v>
      </c>
    </row>
    <row r="46404" spans="1:2" x14ac:dyDescent="0.2">
      <c r="A46404" s="2" t="s">
        <v>94916</v>
      </c>
      <c r="B46404" s="2" t="s">
        <v>94917</v>
      </c>
    </row>
    <row r="46405" spans="1:2" x14ac:dyDescent="0.2">
      <c r="A46405" s="2" t="s">
        <v>94918</v>
      </c>
      <c r="B46405" s="2" t="s">
        <v>94919</v>
      </c>
    </row>
    <row r="46406" spans="1:2" x14ac:dyDescent="0.2">
      <c r="A46406" s="2" t="s">
        <v>94920</v>
      </c>
      <c r="B46406" s="2" t="s">
        <v>94921</v>
      </c>
    </row>
    <row r="46407" spans="1:2" x14ac:dyDescent="0.2">
      <c r="A46407" s="2" t="s">
        <v>94922</v>
      </c>
      <c r="B46407" s="2" t="s">
        <v>94923</v>
      </c>
    </row>
    <row r="46408" spans="1:2" x14ac:dyDescent="0.2">
      <c r="A46408" s="2" t="s">
        <v>94924</v>
      </c>
      <c r="B46408" s="2" t="s">
        <v>94925</v>
      </c>
    </row>
    <row r="46409" spans="1:2" x14ac:dyDescent="0.2">
      <c r="A46409" s="2" t="s">
        <v>94926</v>
      </c>
      <c r="B46409" s="2" t="s">
        <v>94927</v>
      </c>
    </row>
    <row r="46410" spans="1:2" x14ac:dyDescent="0.2">
      <c r="A46410" s="2" t="s">
        <v>94928</v>
      </c>
      <c r="B46410" s="2" t="s">
        <v>94929</v>
      </c>
    </row>
    <row r="46411" spans="1:2" x14ac:dyDescent="0.2">
      <c r="A46411" s="2" t="s">
        <v>94930</v>
      </c>
      <c r="B46411" s="2" t="s">
        <v>94931</v>
      </c>
    </row>
    <row r="46412" spans="1:2" x14ac:dyDescent="0.2">
      <c r="A46412" s="2" t="s">
        <v>94932</v>
      </c>
      <c r="B46412" s="2" t="s">
        <v>94933</v>
      </c>
    </row>
    <row r="46413" spans="1:2" x14ac:dyDescent="0.2">
      <c r="A46413" s="2" t="s">
        <v>94934</v>
      </c>
      <c r="B46413" s="2" t="s">
        <v>94935</v>
      </c>
    </row>
    <row r="46414" spans="1:2" x14ac:dyDescent="0.2">
      <c r="A46414" s="2" t="s">
        <v>94936</v>
      </c>
      <c r="B46414" s="2" t="s">
        <v>94937</v>
      </c>
    </row>
    <row r="46415" spans="1:2" x14ac:dyDescent="0.2">
      <c r="A46415" s="2" t="s">
        <v>94938</v>
      </c>
      <c r="B46415" s="2" t="s">
        <v>94939</v>
      </c>
    </row>
    <row r="46416" spans="1:2" x14ac:dyDescent="0.2">
      <c r="A46416" s="2" t="s">
        <v>94940</v>
      </c>
      <c r="B46416" s="2" t="s">
        <v>94941</v>
      </c>
    </row>
    <row r="46417" spans="1:2" x14ac:dyDescent="0.2">
      <c r="A46417" s="2" t="s">
        <v>94942</v>
      </c>
      <c r="B46417" s="2" t="s">
        <v>94943</v>
      </c>
    </row>
    <row r="46418" spans="1:2" x14ac:dyDescent="0.2">
      <c r="A46418" s="2" t="s">
        <v>94944</v>
      </c>
      <c r="B46418" s="2" t="s">
        <v>94945</v>
      </c>
    </row>
    <row r="46419" spans="1:2" x14ac:dyDescent="0.2">
      <c r="A46419" s="2" t="s">
        <v>94946</v>
      </c>
      <c r="B46419" s="2" t="s">
        <v>94947</v>
      </c>
    </row>
    <row r="46420" spans="1:2" x14ac:dyDescent="0.2">
      <c r="A46420" s="2" t="s">
        <v>94948</v>
      </c>
      <c r="B46420" s="2" t="s">
        <v>94949</v>
      </c>
    </row>
    <row r="46421" spans="1:2" x14ac:dyDescent="0.2">
      <c r="A46421" s="2" t="s">
        <v>94950</v>
      </c>
      <c r="B46421" s="2" t="s">
        <v>94951</v>
      </c>
    </row>
    <row r="46422" spans="1:2" x14ac:dyDescent="0.2">
      <c r="A46422" s="2" t="s">
        <v>94952</v>
      </c>
      <c r="B46422" s="2" t="s">
        <v>94953</v>
      </c>
    </row>
    <row r="46423" spans="1:2" x14ac:dyDescent="0.2">
      <c r="A46423" s="2" t="s">
        <v>94954</v>
      </c>
      <c r="B46423" s="2" t="s">
        <v>94955</v>
      </c>
    </row>
    <row r="46424" spans="1:2" x14ac:dyDescent="0.2">
      <c r="A46424" s="2" t="s">
        <v>94956</v>
      </c>
      <c r="B46424" s="2" t="s">
        <v>94957</v>
      </c>
    </row>
    <row r="46425" spans="1:2" x14ac:dyDescent="0.2">
      <c r="A46425" s="2" t="s">
        <v>94958</v>
      </c>
      <c r="B46425" s="2" t="s">
        <v>94959</v>
      </c>
    </row>
    <row r="46426" spans="1:2" x14ac:dyDescent="0.2">
      <c r="A46426" s="2" t="s">
        <v>94960</v>
      </c>
      <c r="B46426" s="2" t="s">
        <v>94961</v>
      </c>
    </row>
    <row r="46427" spans="1:2" x14ac:dyDescent="0.2">
      <c r="A46427" s="2" t="s">
        <v>94962</v>
      </c>
      <c r="B46427" s="2" t="s">
        <v>94963</v>
      </c>
    </row>
    <row r="46428" spans="1:2" x14ac:dyDescent="0.2">
      <c r="A46428" s="2" t="s">
        <v>94964</v>
      </c>
      <c r="B46428" s="2" t="s">
        <v>94965</v>
      </c>
    </row>
    <row r="46429" spans="1:2" x14ac:dyDescent="0.2">
      <c r="A46429" s="2" t="s">
        <v>94966</v>
      </c>
      <c r="B46429" s="2" t="s">
        <v>94967</v>
      </c>
    </row>
    <row r="46430" spans="1:2" x14ac:dyDescent="0.2">
      <c r="A46430" s="2" t="s">
        <v>94968</v>
      </c>
      <c r="B46430" s="2" t="s">
        <v>94969</v>
      </c>
    </row>
    <row r="46431" spans="1:2" x14ac:dyDescent="0.2">
      <c r="A46431" s="2" t="s">
        <v>94970</v>
      </c>
      <c r="B46431" s="2" t="s">
        <v>94971</v>
      </c>
    </row>
    <row r="46432" spans="1:2" x14ac:dyDescent="0.2">
      <c r="A46432" s="2" t="s">
        <v>94972</v>
      </c>
      <c r="B46432" s="2" t="s">
        <v>94973</v>
      </c>
    </row>
    <row r="46433" spans="1:2" x14ac:dyDescent="0.2">
      <c r="A46433" s="2" t="s">
        <v>94974</v>
      </c>
      <c r="B46433" s="2" t="s">
        <v>94975</v>
      </c>
    </row>
    <row r="46434" spans="1:2" x14ac:dyDescent="0.2">
      <c r="A46434" s="2" t="s">
        <v>94976</v>
      </c>
      <c r="B46434" s="2" t="s">
        <v>94977</v>
      </c>
    </row>
    <row r="46435" spans="1:2" x14ac:dyDescent="0.2">
      <c r="A46435" s="2" t="s">
        <v>94978</v>
      </c>
      <c r="B46435" s="2" t="s">
        <v>94979</v>
      </c>
    </row>
    <row r="46436" spans="1:2" x14ac:dyDescent="0.2">
      <c r="A46436" s="2" t="s">
        <v>94980</v>
      </c>
      <c r="B46436" s="2" t="s">
        <v>94981</v>
      </c>
    </row>
    <row r="46437" spans="1:2" x14ac:dyDescent="0.2">
      <c r="A46437" s="2" t="s">
        <v>94982</v>
      </c>
      <c r="B46437" s="2" t="s">
        <v>94983</v>
      </c>
    </row>
    <row r="46438" spans="1:2" x14ac:dyDescent="0.2">
      <c r="A46438" s="2" t="s">
        <v>94984</v>
      </c>
      <c r="B46438" s="2" t="s">
        <v>94985</v>
      </c>
    </row>
    <row r="46439" spans="1:2" x14ac:dyDescent="0.2">
      <c r="A46439" s="2" t="s">
        <v>94986</v>
      </c>
      <c r="B46439" s="2" t="s">
        <v>94987</v>
      </c>
    </row>
    <row r="46440" spans="1:2" x14ac:dyDescent="0.2">
      <c r="A46440" s="2" t="s">
        <v>94988</v>
      </c>
      <c r="B46440" s="2" t="s">
        <v>94989</v>
      </c>
    </row>
    <row r="46441" spans="1:2" x14ac:dyDescent="0.2">
      <c r="A46441" s="2" t="s">
        <v>94990</v>
      </c>
      <c r="B46441" s="2" t="s">
        <v>94991</v>
      </c>
    </row>
    <row r="46442" spans="1:2" x14ac:dyDescent="0.2">
      <c r="A46442" s="2" t="s">
        <v>94992</v>
      </c>
      <c r="B46442" s="2" t="s">
        <v>94993</v>
      </c>
    </row>
    <row r="46443" spans="1:2" x14ac:dyDescent="0.2">
      <c r="A46443" s="2" t="s">
        <v>94994</v>
      </c>
      <c r="B46443" s="2" t="s">
        <v>94995</v>
      </c>
    </row>
    <row r="46444" spans="1:2" x14ac:dyDescent="0.2">
      <c r="A46444" s="2" t="s">
        <v>94996</v>
      </c>
      <c r="B46444" s="2" t="s">
        <v>94997</v>
      </c>
    </row>
    <row r="46445" spans="1:2" x14ac:dyDescent="0.2">
      <c r="A46445" s="2" t="s">
        <v>94998</v>
      </c>
      <c r="B46445" s="2" t="s">
        <v>94999</v>
      </c>
    </row>
    <row r="46446" spans="1:2" x14ac:dyDescent="0.2">
      <c r="A46446" s="2" t="s">
        <v>95000</v>
      </c>
      <c r="B46446" s="2" t="s">
        <v>95001</v>
      </c>
    </row>
    <row r="46447" spans="1:2" x14ac:dyDescent="0.2">
      <c r="A46447" s="2" t="s">
        <v>95002</v>
      </c>
      <c r="B46447" s="2" t="s">
        <v>95003</v>
      </c>
    </row>
    <row r="46448" spans="1:2" x14ac:dyDescent="0.2">
      <c r="A46448" s="2" t="s">
        <v>95004</v>
      </c>
      <c r="B46448" s="2" t="s">
        <v>95005</v>
      </c>
    </row>
    <row r="46449" spans="1:2" x14ac:dyDescent="0.2">
      <c r="A46449" s="2" t="s">
        <v>95006</v>
      </c>
      <c r="B46449" s="2" t="s">
        <v>95007</v>
      </c>
    </row>
    <row r="46450" spans="1:2" x14ac:dyDescent="0.2">
      <c r="A46450" s="2" t="s">
        <v>95008</v>
      </c>
      <c r="B46450" s="2" t="s">
        <v>95009</v>
      </c>
    </row>
    <row r="46451" spans="1:2" x14ac:dyDescent="0.2">
      <c r="A46451" s="2" t="s">
        <v>95010</v>
      </c>
      <c r="B46451" s="2" t="s">
        <v>95011</v>
      </c>
    </row>
    <row r="46452" spans="1:2" x14ac:dyDescent="0.2">
      <c r="A46452" s="2" t="s">
        <v>95012</v>
      </c>
      <c r="B46452" s="2" t="s">
        <v>95013</v>
      </c>
    </row>
    <row r="46453" spans="1:2" x14ac:dyDescent="0.2">
      <c r="A46453" s="2" t="s">
        <v>95014</v>
      </c>
      <c r="B46453" s="2" t="s">
        <v>95015</v>
      </c>
    </row>
    <row r="46454" spans="1:2" x14ac:dyDescent="0.2">
      <c r="A46454" s="2" t="s">
        <v>95016</v>
      </c>
      <c r="B46454" s="2" t="s">
        <v>95017</v>
      </c>
    </row>
    <row r="46455" spans="1:2" x14ac:dyDescent="0.2">
      <c r="A46455" s="2" t="s">
        <v>95018</v>
      </c>
      <c r="B46455" s="2" t="s">
        <v>95019</v>
      </c>
    </row>
    <row r="46456" spans="1:2" x14ac:dyDescent="0.2">
      <c r="A46456" s="2" t="s">
        <v>95020</v>
      </c>
      <c r="B46456" s="2" t="s">
        <v>95021</v>
      </c>
    </row>
    <row r="46457" spans="1:2" x14ac:dyDescent="0.2">
      <c r="A46457" s="2" t="s">
        <v>95022</v>
      </c>
      <c r="B46457" s="2" t="s">
        <v>95023</v>
      </c>
    </row>
    <row r="46458" spans="1:2" x14ac:dyDescent="0.2">
      <c r="A46458" s="2" t="s">
        <v>95024</v>
      </c>
      <c r="B46458" s="2" t="s">
        <v>95025</v>
      </c>
    </row>
    <row r="46459" spans="1:2" x14ac:dyDescent="0.2">
      <c r="A46459" s="2" t="s">
        <v>95026</v>
      </c>
      <c r="B46459" s="2" t="s">
        <v>95027</v>
      </c>
    </row>
    <row r="46460" spans="1:2" x14ac:dyDescent="0.2">
      <c r="A46460" s="2" t="s">
        <v>95028</v>
      </c>
      <c r="B46460" s="2" t="s">
        <v>95029</v>
      </c>
    </row>
    <row r="46461" spans="1:2" x14ac:dyDescent="0.2">
      <c r="A46461" s="2" t="s">
        <v>95030</v>
      </c>
      <c r="B46461" s="2" t="s">
        <v>95031</v>
      </c>
    </row>
    <row r="46462" spans="1:2" x14ac:dyDescent="0.2">
      <c r="A46462" s="2" t="s">
        <v>95032</v>
      </c>
      <c r="B46462" s="2" t="s">
        <v>95033</v>
      </c>
    </row>
    <row r="46463" spans="1:2" x14ac:dyDescent="0.2">
      <c r="A46463" s="2" t="s">
        <v>95034</v>
      </c>
      <c r="B46463" s="2" t="s">
        <v>95035</v>
      </c>
    </row>
    <row r="46464" spans="1:2" x14ac:dyDescent="0.2">
      <c r="A46464" s="2" t="s">
        <v>95036</v>
      </c>
      <c r="B46464" s="2" t="s">
        <v>95037</v>
      </c>
    </row>
    <row r="46465" spans="1:2" x14ac:dyDescent="0.2">
      <c r="A46465" s="2" t="s">
        <v>95038</v>
      </c>
      <c r="B46465" s="2" t="s">
        <v>95039</v>
      </c>
    </row>
    <row r="46466" spans="1:2" x14ac:dyDescent="0.2">
      <c r="A46466" s="2" t="s">
        <v>95040</v>
      </c>
      <c r="B46466" s="2" t="s">
        <v>95041</v>
      </c>
    </row>
    <row r="46467" spans="1:2" x14ac:dyDescent="0.2">
      <c r="A46467" s="2" t="s">
        <v>95042</v>
      </c>
      <c r="B46467" s="2" t="s">
        <v>95043</v>
      </c>
    </row>
    <row r="46468" spans="1:2" x14ac:dyDescent="0.2">
      <c r="A46468" s="2" t="s">
        <v>95044</v>
      </c>
      <c r="B46468" s="2" t="s">
        <v>95045</v>
      </c>
    </row>
    <row r="46469" spans="1:2" x14ac:dyDescent="0.2">
      <c r="A46469" s="2" t="s">
        <v>95046</v>
      </c>
      <c r="B46469" s="2" t="s">
        <v>95047</v>
      </c>
    </row>
    <row r="46470" spans="1:2" x14ac:dyDescent="0.2">
      <c r="A46470" s="2" t="s">
        <v>95048</v>
      </c>
      <c r="B46470" s="2" t="s">
        <v>95049</v>
      </c>
    </row>
    <row r="46471" spans="1:2" x14ac:dyDescent="0.2">
      <c r="A46471" s="2" t="s">
        <v>95050</v>
      </c>
      <c r="B46471" s="2" t="s">
        <v>95051</v>
      </c>
    </row>
    <row r="46472" spans="1:2" x14ac:dyDescent="0.2">
      <c r="A46472" s="2" t="s">
        <v>95052</v>
      </c>
      <c r="B46472" s="2" t="s">
        <v>95053</v>
      </c>
    </row>
    <row r="46473" spans="1:2" x14ac:dyDescent="0.2">
      <c r="A46473" s="2" t="s">
        <v>95054</v>
      </c>
      <c r="B46473" s="2" t="s">
        <v>95055</v>
      </c>
    </row>
    <row r="46474" spans="1:2" x14ac:dyDescent="0.2">
      <c r="A46474" s="2" t="s">
        <v>95056</v>
      </c>
      <c r="B46474" s="2" t="s">
        <v>95057</v>
      </c>
    </row>
    <row r="46475" spans="1:2" x14ac:dyDescent="0.2">
      <c r="A46475" s="2" t="s">
        <v>95058</v>
      </c>
      <c r="B46475" s="2" t="s">
        <v>95059</v>
      </c>
    </row>
    <row r="46476" spans="1:2" x14ac:dyDescent="0.2">
      <c r="A46476" s="2" t="s">
        <v>95060</v>
      </c>
      <c r="B46476" s="2" t="s">
        <v>95061</v>
      </c>
    </row>
    <row r="46477" spans="1:2" x14ac:dyDescent="0.2">
      <c r="A46477" s="2" t="s">
        <v>95062</v>
      </c>
      <c r="B46477" s="2" t="s">
        <v>95063</v>
      </c>
    </row>
    <row r="46478" spans="1:2" x14ac:dyDescent="0.2">
      <c r="A46478" s="2" t="s">
        <v>95064</v>
      </c>
      <c r="B46478" s="2" t="s">
        <v>95065</v>
      </c>
    </row>
    <row r="46479" spans="1:2" x14ac:dyDescent="0.2">
      <c r="A46479" s="2" t="s">
        <v>95066</v>
      </c>
      <c r="B46479" s="2" t="s">
        <v>95067</v>
      </c>
    </row>
    <row r="46480" spans="1:2" x14ac:dyDescent="0.2">
      <c r="A46480" s="2" t="s">
        <v>95068</v>
      </c>
      <c r="B46480" s="2" t="s">
        <v>95069</v>
      </c>
    </row>
    <row r="46481" spans="1:2" x14ac:dyDescent="0.2">
      <c r="A46481" s="2" t="s">
        <v>95070</v>
      </c>
      <c r="B46481" s="2" t="s">
        <v>95071</v>
      </c>
    </row>
    <row r="46482" spans="1:2" x14ac:dyDescent="0.2">
      <c r="A46482" s="2" t="s">
        <v>95072</v>
      </c>
      <c r="B46482" s="2" t="s">
        <v>95073</v>
      </c>
    </row>
    <row r="46483" spans="1:2" x14ac:dyDescent="0.2">
      <c r="A46483" s="2" t="s">
        <v>95074</v>
      </c>
      <c r="B46483" s="2" t="s">
        <v>95075</v>
      </c>
    </row>
    <row r="46484" spans="1:2" x14ac:dyDescent="0.2">
      <c r="A46484" s="2" t="s">
        <v>95076</v>
      </c>
      <c r="B46484" s="2" t="s">
        <v>95077</v>
      </c>
    </row>
    <row r="46485" spans="1:2" x14ac:dyDescent="0.2">
      <c r="A46485" s="2" t="s">
        <v>95078</v>
      </c>
      <c r="B46485" s="2" t="s">
        <v>95079</v>
      </c>
    </row>
    <row r="46486" spans="1:2" x14ac:dyDescent="0.2">
      <c r="A46486" s="2" t="s">
        <v>95080</v>
      </c>
      <c r="B46486" s="2" t="s">
        <v>95081</v>
      </c>
    </row>
    <row r="46487" spans="1:2" x14ac:dyDescent="0.2">
      <c r="A46487" s="2" t="s">
        <v>95082</v>
      </c>
      <c r="B46487" s="2" t="s">
        <v>95083</v>
      </c>
    </row>
    <row r="46488" spans="1:2" x14ac:dyDescent="0.2">
      <c r="A46488" s="2" t="s">
        <v>95084</v>
      </c>
      <c r="B46488" s="2" t="s">
        <v>95085</v>
      </c>
    </row>
    <row r="46489" spans="1:2" x14ac:dyDescent="0.2">
      <c r="A46489" s="2" t="s">
        <v>95086</v>
      </c>
      <c r="B46489" s="2" t="s">
        <v>95087</v>
      </c>
    </row>
    <row r="46490" spans="1:2" x14ac:dyDescent="0.2">
      <c r="A46490" s="2" t="s">
        <v>95088</v>
      </c>
      <c r="B46490" s="2" t="s">
        <v>95089</v>
      </c>
    </row>
    <row r="46491" spans="1:2" x14ac:dyDescent="0.2">
      <c r="A46491" s="2" t="s">
        <v>95090</v>
      </c>
      <c r="B46491" s="2" t="s">
        <v>95091</v>
      </c>
    </row>
    <row r="46492" spans="1:2" x14ac:dyDescent="0.2">
      <c r="A46492" s="2" t="s">
        <v>95092</v>
      </c>
      <c r="B46492" s="2" t="s">
        <v>95093</v>
      </c>
    </row>
    <row r="46493" spans="1:2" x14ac:dyDescent="0.2">
      <c r="A46493" s="2" t="s">
        <v>95094</v>
      </c>
      <c r="B46493" s="2" t="s">
        <v>95095</v>
      </c>
    </row>
    <row r="46494" spans="1:2" x14ac:dyDescent="0.2">
      <c r="A46494" s="2" t="s">
        <v>95096</v>
      </c>
      <c r="B46494" s="2" t="s">
        <v>95097</v>
      </c>
    </row>
    <row r="46495" spans="1:2" x14ac:dyDescent="0.2">
      <c r="A46495" s="2" t="s">
        <v>95098</v>
      </c>
      <c r="B46495" s="2" t="s">
        <v>95099</v>
      </c>
    </row>
    <row r="46496" spans="1:2" x14ac:dyDescent="0.2">
      <c r="A46496" s="2" t="s">
        <v>95100</v>
      </c>
      <c r="B46496" s="2" t="s">
        <v>95101</v>
      </c>
    </row>
    <row r="46497" spans="1:2" x14ac:dyDescent="0.2">
      <c r="A46497" s="2" t="s">
        <v>95102</v>
      </c>
      <c r="B46497" s="2" t="s">
        <v>95103</v>
      </c>
    </row>
    <row r="46498" spans="1:2" x14ac:dyDescent="0.2">
      <c r="A46498" s="2" t="s">
        <v>95104</v>
      </c>
      <c r="B46498" s="2" t="s">
        <v>95105</v>
      </c>
    </row>
    <row r="46499" spans="1:2" x14ac:dyDescent="0.2">
      <c r="A46499" s="2" t="s">
        <v>95106</v>
      </c>
      <c r="B46499" s="2" t="s">
        <v>95107</v>
      </c>
    </row>
    <row r="46500" spans="1:2" x14ac:dyDescent="0.2">
      <c r="A46500" s="2" t="s">
        <v>95108</v>
      </c>
      <c r="B46500" s="2" t="s">
        <v>95109</v>
      </c>
    </row>
    <row r="46501" spans="1:2" x14ac:dyDescent="0.2">
      <c r="A46501" s="2" t="s">
        <v>95110</v>
      </c>
      <c r="B46501" s="2" t="s">
        <v>95111</v>
      </c>
    </row>
    <row r="46502" spans="1:2" x14ac:dyDescent="0.2">
      <c r="A46502" s="2" t="s">
        <v>95112</v>
      </c>
      <c r="B46502" s="2" t="s">
        <v>95113</v>
      </c>
    </row>
    <row r="46503" spans="1:2" x14ac:dyDescent="0.2">
      <c r="A46503" s="2" t="s">
        <v>95114</v>
      </c>
      <c r="B46503" s="2" t="s">
        <v>95115</v>
      </c>
    </row>
    <row r="46504" spans="1:2" x14ac:dyDescent="0.2">
      <c r="A46504" s="2" t="s">
        <v>95116</v>
      </c>
      <c r="B46504" s="2" t="s">
        <v>95117</v>
      </c>
    </row>
    <row r="46505" spans="1:2" x14ac:dyDescent="0.2">
      <c r="A46505" s="2" t="s">
        <v>95118</v>
      </c>
      <c r="B46505" s="2" t="s">
        <v>95119</v>
      </c>
    </row>
    <row r="46506" spans="1:2" x14ac:dyDescent="0.2">
      <c r="A46506" s="2" t="s">
        <v>95120</v>
      </c>
      <c r="B46506" s="2" t="s">
        <v>95121</v>
      </c>
    </row>
    <row r="46507" spans="1:2" x14ac:dyDescent="0.2">
      <c r="A46507" s="2" t="s">
        <v>95122</v>
      </c>
      <c r="B46507" s="2" t="s">
        <v>95123</v>
      </c>
    </row>
    <row r="46508" spans="1:2" x14ac:dyDescent="0.2">
      <c r="A46508" s="2" t="s">
        <v>95124</v>
      </c>
      <c r="B46508" s="2" t="s">
        <v>95125</v>
      </c>
    </row>
    <row r="46509" spans="1:2" x14ac:dyDescent="0.2">
      <c r="A46509" s="2" t="s">
        <v>95126</v>
      </c>
      <c r="B46509" s="2" t="s">
        <v>95127</v>
      </c>
    </row>
    <row r="46510" spans="1:2" x14ac:dyDescent="0.2">
      <c r="A46510" s="2" t="s">
        <v>95128</v>
      </c>
      <c r="B46510" s="2" t="s">
        <v>95129</v>
      </c>
    </row>
    <row r="46511" spans="1:2" x14ac:dyDescent="0.2">
      <c r="A46511" s="2" t="s">
        <v>95130</v>
      </c>
      <c r="B46511" s="2" t="s">
        <v>95131</v>
      </c>
    </row>
    <row r="46512" spans="1:2" x14ac:dyDescent="0.2">
      <c r="A46512" s="2" t="s">
        <v>95132</v>
      </c>
      <c r="B46512" s="2" t="s">
        <v>95133</v>
      </c>
    </row>
    <row r="46513" spans="1:2" x14ac:dyDescent="0.2">
      <c r="A46513" s="2" t="s">
        <v>95134</v>
      </c>
      <c r="B46513" s="2" t="s">
        <v>95135</v>
      </c>
    </row>
    <row r="46514" spans="1:2" x14ac:dyDescent="0.2">
      <c r="A46514" s="2" t="s">
        <v>95136</v>
      </c>
      <c r="B46514" s="2" t="s">
        <v>95137</v>
      </c>
    </row>
    <row r="46515" spans="1:2" x14ac:dyDescent="0.2">
      <c r="A46515" s="2" t="s">
        <v>95138</v>
      </c>
      <c r="B46515" s="2" t="s">
        <v>95139</v>
      </c>
    </row>
    <row r="46516" spans="1:2" x14ac:dyDescent="0.2">
      <c r="A46516" s="2" t="s">
        <v>95140</v>
      </c>
      <c r="B46516" s="2" t="s">
        <v>95141</v>
      </c>
    </row>
    <row r="46517" spans="1:2" x14ac:dyDescent="0.2">
      <c r="A46517" s="2" t="s">
        <v>95142</v>
      </c>
      <c r="B46517" s="2" t="s">
        <v>95143</v>
      </c>
    </row>
    <row r="46518" spans="1:2" x14ac:dyDescent="0.2">
      <c r="A46518" s="2" t="s">
        <v>95144</v>
      </c>
      <c r="B46518" s="2" t="s">
        <v>95145</v>
      </c>
    </row>
    <row r="46519" spans="1:2" x14ac:dyDescent="0.2">
      <c r="A46519" s="2" t="s">
        <v>95146</v>
      </c>
      <c r="B46519" s="2" t="s">
        <v>95147</v>
      </c>
    </row>
    <row r="46520" spans="1:2" x14ac:dyDescent="0.2">
      <c r="A46520" s="2" t="s">
        <v>95148</v>
      </c>
      <c r="B46520" s="2" t="s">
        <v>95149</v>
      </c>
    </row>
    <row r="46521" spans="1:2" x14ac:dyDescent="0.2">
      <c r="A46521" s="2" t="s">
        <v>95150</v>
      </c>
      <c r="B46521" s="2" t="s">
        <v>95151</v>
      </c>
    </row>
    <row r="46522" spans="1:2" x14ac:dyDescent="0.2">
      <c r="A46522" s="2" t="s">
        <v>95152</v>
      </c>
      <c r="B46522" s="2" t="s">
        <v>95153</v>
      </c>
    </row>
    <row r="46523" spans="1:2" x14ac:dyDescent="0.2">
      <c r="A46523" s="2" t="s">
        <v>95154</v>
      </c>
      <c r="B46523" s="2" t="s">
        <v>95155</v>
      </c>
    </row>
    <row r="46524" spans="1:2" x14ac:dyDescent="0.2">
      <c r="A46524" s="2" t="s">
        <v>95156</v>
      </c>
      <c r="B46524" s="2" t="s">
        <v>95157</v>
      </c>
    </row>
    <row r="46525" spans="1:2" x14ac:dyDescent="0.2">
      <c r="A46525" s="2" t="s">
        <v>95158</v>
      </c>
      <c r="B46525" s="2" t="s">
        <v>95159</v>
      </c>
    </row>
    <row r="46526" spans="1:2" x14ac:dyDescent="0.2">
      <c r="A46526" s="2" t="s">
        <v>95160</v>
      </c>
      <c r="B46526" s="2" t="s">
        <v>95161</v>
      </c>
    </row>
    <row r="46527" spans="1:2" x14ac:dyDescent="0.2">
      <c r="A46527" s="2" t="s">
        <v>95162</v>
      </c>
      <c r="B46527" s="2" t="s">
        <v>95163</v>
      </c>
    </row>
    <row r="46528" spans="1:2" x14ac:dyDescent="0.2">
      <c r="A46528" s="2" t="s">
        <v>95164</v>
      </c>
      <c r="B46528" s="2" t="s">
        <v>95165</v>
      </c>
    </row>
    <row r="46529" spans="1:2" x14ac:dyDescent="0.2">
      <c r="A46529" s="2" t="s">
        <v>95166</v>
      </c>
      <c r="B46529" s="2" t="s">
        <v>95167</v>
      </c>
    </row>
    <row r="46530" spans="1:2" x14ac:dyDescent="0.2">
      <c r="A46530" s="2" t="s">
        <v>95168</v>
      </c>
      <c r="B46530" s="2" t="s">
        <v>95169</v>
      </c>
    </row>
    <row r="46531" spans="1:2" x14ac:dyDescent="0.2">
      <c r="A46531" s="2" t="s">
        <v>95170</v>
      </c>
      <c r="B46531" s="2" t="s">
        <v>95171</v>
      </c>
    </row>
    <row r="46532" spans="1:2" x14ac:dyDescent="0.2">
      <c r="A46532" s="2" t="s">
        <v>95172</v>
      </c>
      <c r="B46532" s="2" t="s">
        <v>95173</v>
      </c>
    </row>
    <row r="46533" spans="1:2" x14ac:dyDescent="0.2">
      <c r="A46533" s="2" t="s">
        <v>95174</v>
      </c>
      <c r="B46533" s="2" t="s">
        <v>95175</v>
      </c>
    </row>
    <row r="46534" spans="1:2" x14ac:dyDescent="0.2">
      <c r="A46534" s="2" t="s">
        <v>95176</v>
      </c>
      <c r="B46534" s="2" t="s">
        <v>95177</v>
      </c>
    </row>
    <row r="46535" spans="1:2" x14ac:dyDescent="0.2">
      <c r="A46535" s="2" t="s">
        <v>95178</v>
      </c>
      <c r="B46535" s="2" t="s">
        <v>95179</v>
      </c>
    </row>
    <row r="46536" spans="1:2" x14ac:dyDescent="0.2">
      <c r="A46536" s="2" t="s">
        <v>95180</v>
      </c>
      <c r="B46536" s="2" t="s">
        <v>95181</v>
      </c>
    </row>
    <row r="46537" spans="1:2" x14ac:dyDescent="0.2">
      <c r="A46537" s="2" t="s">
        <v>95182</v>
      </c>
      <c r="B46537" s="2" t="s">
        <v>95183</v>
      </c>
    </row>
    <row r="46538" spans="1:2" x14ac:dyDescent="0.2">
      <c r="A46538" s="2" t="s">
        <v>95184</v>
      </c>
      <c r="B46538" s="2" t="s">
        <v>95185</v>
      </c>
    </row>
    <row r="46539" spans="1:2" x14ac:dyDescent="0.2">
      <c r="A46539" s="2" t="s">
        <v>95186</v>
      </c>
      <c r="B46539" s="2" t="s">
        <v>95187</v>
      </c>
    </row>
    <row r="46540" spans="1:2" x14ac:dyDescent="0.2">
      <c r="A46540" s="2" t="s">
        <v>95188</v>
      </c>
      <c r="B46540" s="2" t="s">
        <v>95189</v>
      </c>
    </row>
    <row r="46541" spans="1:2" x14ac:dyDescent="0.2">
      <c r="A46541" s="2" t="s">
        <v>95190</v>
      </c>
      <c r="B46541" s="2" t="s">
        <v>95191</v>
      </c>
    </row>
    <row r="46542" spans="1:2" x14ac:dyDescent="0.2">
      <c r="A46542" s="2" t="s">
        <v>95192</v>
      </c>
      <c r="B46542" s="2" t="s">
        <v>95193</v>
      </c>
    </row>
    <row r="46543" spans="1:2" x14ac:dyDescent="0.2">
      <c r="A46543" s="2" t="s">
        <v>95194</v>
      </c>
      <c r="B46543" s="2" t="s">
        <v>95195</v>
      </c>
    </row>
    <row r="46544" spans="1:2" x14ac:dyDescent="0.2">
      <c r="A46544" s="2" t="s">
        <v>95196</v>
      </c>
      <c r="B46544" s="2" t="s">
        <v>95197</v>
      </c>
    </row>
    <row r="46545" spans="1:2" x14ac:dyDescent="0.2">
      <c r="A46545" s="2" t="s">
        <v>95198</v>
      </c>
      <c r="B46545" s="2" t="s">
        <v>95199</v>
      </c>
    </row>
    <row r="46546" spans="1:2" x14ac:dyDescent="0.2">
      <c r="A46546" s="2" t="s">
        <v>95200</v>
      </c>
      <c r="B46546" s="2" t="s">
        <v>95201</v>
      </c>
    </row>
    <row r="46547" spans="1:2" x14ac:dyDescent="0.2">
      <c r="A46547" s="2" t="s">
        <v>95202</v>
      </c>
      <c r="B46547" s="2" t="s">
        <v>95203</v>
      </c>
    </row>
    <row r="46548" spans="1:2" x14ac:dyDescent="0.2">
      <c r="A46548" s="2" t="s">
        <v>95204</v>
      </c>
      <c r="B46548" s="2" t="s">
        <v>95205</v>
      </c>
    </row>
    <row r="46549" spans="1:2" x14ac:dyDescent="0.2">
      <c r="A46549" s="2" t="s">
        <v>95206</v>
      </c>
      <c r="B46549" s="2" t="s">
        <v>95207</v>
      </c>
    </row>
    <row r="46550" spans="1:2" x14ac:dyDescent="0.2">
      <c r="A46550" s="2" t="s">
        <v>95208</v>
      </c>
      <c r="B46550" s="2" t="s">
        <v>95209</v>
      </c>
    </row>
    <row r="46551" spans="1:2" x14ac:dyDescent="0.2">
      <c r="A46551" s="2" t="s">
        <v>95210</v>
      </c>
      <c r="B46551" s="2" t="s">
        <v>95211</v>
      </c>
    </row>
    <row r="46552" spans="1:2" x14ac:dyDescent="0.2">
      <c r="A46552" s="2" t="s">
        <v>95212</v>
      </c>
      <c r="B46552" s="2" t="s">
        <v>95213</v>
      </c>
    </row>
    <row r="46553" spans="1:2" x14ac:dyDescent="0.2">
      <c r="A46553" s="2" t="s">
        <v>95214</v>
      </c>
      <c r="B46553" s="2" t="s">
        <v>95215</v>
      </c>
    </row>
    <row r="46554" spans="1:2" x14ac:dyDescent="0.2">
      <c r="A46554" s="2" t="s">
        <v>95216</v>
      </c>
      <c r="B46554" s="2" t="s">
        <v>95217</v>
      </c>
    </row>
    <row r="46555" spans="1:2" x14ac:dyDescent="0.2">
      <c r="A46555" s="2" t="s">
        <v>95218</v>
      </c>
      <c r="B46555" s="2" t="s">
        <v>95219</v>
      </c>
    </row>
    <row r="46556" spans="1:2" x14ac:dyDescent="0.2">
      <c r="A46556" s="2" t="s">
        <v>95220</v>
      </c>
      <c r="B46556" s="2" t="s">
        <v>95221</v>
      </c>
    </row>
    <row r="46557" spans="1:2" x14ac:dyDescent="0.2">
      <c r="A46557" s="2" t="s">
        <v>95222</v>
      </c>
      <c r="B46557" s="2" t="s">
        <v>95223</v>
      </c>
    </row>
    <row r="46558" spans="1:2" x14ac:dyDescent="0.2">
      <c r="A46558" s="2" t="s">
        <v>95224</v>
      </c>
      <c r="B46558" s="2" t="s">
        <v>95225</v>
      </c>
    </row>
    <row r="46559" spans="1:2" x14ac:dyDescent="0.2">
      <c r="A46559" s="2" t="s">
        <v>95226</v>
      </c>
      <c r="B46559" s="2" t="s">
        <v>95227</v>
      </c>
    </row>
    <row r="46560" spans="1:2" x14ac:dyDescent="0.2">
      <c r="A46560" s="2" t="s">
        <v>95228</v>
      </c>
      <c r="B46560" s="2" t="s">
        <v>95229</v>
      </c>
    </row>
    <row r="46561" spans="1:2" x14ac:dyDescent="0.2">
      <c r="A46561" s="2" t="s">
        <v>95230</v>
      </c>
      <c r="B46561" s="2" t="s">
        <v>95231</v>
      </c>
    </row>
    <row r="46562" spans="1:2" x14ac:dyDescent="0.2">
      <c r="A46562" s="2" t="s">
        <v>95232</v>
      </c>
      <c r="B46562" s="2" t="s">
        <v>95233</v>
      </c>
    </row>
    <row r="46563" spans="1:2" x14ac:dyDescent="0.2">
      <c r="A46563" s="2" t="s">
        <v>95234</v>
      </c>
      <c r="B46563" s="2" t="s">
        <v>95235</v>
      </c>
    </row>
    <row r="46564" spans="1:2" x14ac:dyDescent="0.2">
      <c r="A46564" s="2" t="s">
        <v>95236</v>
      </c>
      <c r="B46564" s="2" t="s">
        <v>95237</v>
      </c>
    </row>
    <row r="46565" spans="1:2" x14ac:dyDescent="0.2">
      <c r="A46565" s="2" t="s">
        <v>95238</v>
      </c>
      <c r="B46565" s="2" t="s">
        <v>95239</v>
      </c>
    </row>
    <row r="46566" spans="1:2" x14ac:dyDescent="0.2">
      <c r="A46566" s="2" t="s">
        <v>95240</v>
      </c>
      <c r="B46566" s="2" t="s">
        <v>95241</v>
      </c>
    </row>
    <row r="46567" spans="1:2" x14ac:dyDescent="0.2">
      <c r="A46567" s="2" t="s">
        <v>95242</v>
      </c>
      <c r="B46567" s="2" t="s">
        <v>95243</v>
      </c>
    </row>
    <row r="46568" spans="1:2" x14ac:dyDescent="0.2">
      <c r="A46568" s="2" t="s">
        <v>95244</v>
      </c>
      <c r="B46568" s="2" t="s">
        <v>95245</v>
      </c>
    </row>
    <row r="46569" spans="1:2" x14ac:dyDescent="0.2">
      <c r="A46569" s="2" t="s">
        <v>95246</v>
      </c>
      <c r="B46569" s="2" t="s">
        <v>95247</v>
      </c>
    </row>
    <row r="46570" spans="1:2" x14ac:dyDescent="0.2">
      <c r="A46570" s="2" t="s">
        <v>95248</v>
      </c>
      <c r="B46570" s="2" t="s">
        <v>95249</v>
      </c>
    </row>
    <row r="46571" spans="1:2" x14ac:dyDescent="0.2">
      <c r="A46571" s="2" t="s">
        <v>95250</v>
      </c>
      <c r="B46571" s="2" t="s">
        <v>95251</v>
      </c>
    </row>
    <row r="46572" spans="1:2" x14ac:dyDescent="0.2">
      <c r="A46572" s="2" t="s">
        <v>95252</v>
      </c>
      <c r="B46572" s="2" t="s">
        <v>95253</v>
      </c>
    </row>
    <row r="46573" spans="1:2" x14ac:dyDescent="0.2">
      <c r="A46573" s="2" t="s">
        <v>95254</v>
      </c>
      <c r="B46573" s="2" t="s">
        <v>95255</v>
      </c>
    </row>
    <row r="46574" spans="1:2" x14ac:dyDescent="0.2">
      <c r="A46574" s="2" t="s">
        <v>95256</v>
      </c>
      <c r="B46574" s="2" t="s">
        <v>95257</v>
      </c>
    </row>
    <row r="46575" spans="1:2" x14ac:dyDescent="0.2">
      <c r="A46575" s="2" t="s">
        <v>95258</v>
      </c>
      <c r="B46575" s="2" t="s">
        <v>95259</v>
      </c>
    </row>
    <row r="46576" spans="1:2" x14ac:dyDescent="0.2">
      <c r="A46576" s="2" t="s">
        <v>95260</v>
      </c>
      <c r="B46576" s="2" t="s">
        <v>95261</v>
      </c>
    </row>
    <row r="46577" spans="1:2" x14ac:dyDescent="0.2">
      <c r="A46577" s="2" t="s">
        <v>95262</v>
      </c>
      <c r="B46577" s="2" t="s">
        <v>95263</v>
      </c>
    </row>
    <row r="46578" spans="1:2" x14ac:dyDescent="0.2">
      <c r="A46578" s="2" t="s">
        <v>95264</v>
      </c>
      <c r="B46578" s="2" t="s">
        <v>95265</v>
      </c>
    </row>
    <row r="46579" spans="1:2" x14ac:dyDescent="0.2">
      <c r="A46579" s="2" t="s">
        <v>95266</v>
      </c>
      <c r="B46579" s="2" t="s">
        <v>95267</v>
      </c>
    </row>
    <row r="46580" spans="1:2" x14ac:dyDescent="0.2">
      <c r="A46580" s="2" t="s">
        <v>95268</v>
      </c>
      <c r="B46580" s="2" t="s">
        <v>95269</v>
      </c>
    </row>
    <row r="46581" spans="1:2" x14ac:dyDescent="0.2">
      <c r="A46581" s="2" t="s">
        <v>95270</v>
      </c>
      <c r="B46581" s="2" t="s">
        <v>95271</v>
      </c>
    </row>
    <row r="46582" spans="1:2" x14ac:dyDescent="0.2">
      <c r="A46582" s="2" t="s">
        <v>95272</v>
      </c>
      <c r="B46582" s="2" t="s">
        <v>95273</v>
      </c>
    </row>
    <row r="46583" spans="1:2" x14ac:dyDescent="0.2">
      <c r="A46583" s="2" t="s">
        <v>95274</v>
      </c>
      <c r="B46583" s="2" t="s">
        <v>95275</v>
      </c>
    </row>
    <row r="46584" spans="1:2" x14ac:dyDescent="0.2">
      <c r="A46584" s="2" t="s">
        <v>95276</v>
      </c>
      <c r="B46584" s="2" t="s">
        <v>95277</v>
      </c>
    </row>
    <row r="46585" spans="1:2" x14ac:dyDescent="0.2">
      <c r="A46585" s="2" t="s">
        <v>95278</v>
      </c>
      <c r="B46585" s="2" t="s">
        <v>95279</v>
      </c>
    </row>
    <row r="46586" spans="1:2" x14ac:dyDescent="0.2">
      <c r="A46586" s="2" t="s">
        <v>95280</v>
      </c>
      <c r="B46586" s="2" t="s">
        <v>95281</v>
      </c>
    </row>
    <row r="46587" spans="1:2" x14ac:dyDescent="0.2">
      <c r="A46587" s="2" t="s">
        <v>95282</v>
      </c>
      <c r="B46587" s="2" t="s">
        <v>95283</v>
      </c>
    </row>
    <row r="46588" spans="1:2" x14ac:dyDescent="0.2">
      <c r="A46588" s="2" t="s">
        <v>95284</v>
      </c>
      <c r="B46588" s="2" t="s">
        <v>95285</v>
      </c>
    </row>
    <row r="46589" spans="1:2" x14ac:dyDescent="0.2">
      <c r="A46589" s="2" t="s">
        <v>95286</v>
      </c>
      <c r="B46589" s="2" t="s">
        <v>95287</v>
      </c>
    </row>
    <row r="46590" spans="1:2" x14ac:dyDescent="0.2">
      <c r="A46590" s="2" t="s">
        <v>95288</v>
      </c>
      <c r="B46590" s="2" t="s">
        <v>95289</v>
      </c>
    </row>
    <row r="46591" spans="1:2" x14ac:dyDescent="0.2">
      <c r="A46591" s="2" t="s">
        <v>95290</v>
      </c>
      <c r="B46591" s="2" t="s">
        <v>95291</v>
      </c>
    </row>
    <row r="46592" spans="1:2" x14ac:dyDescent="0.2">
      <c r="A46592" s="2" t="s">
        <v>95292</v>
      </c>
      <c r="B46592" s="2" t="s">
        <v>95293</v>
      </c>
    </row>
    <row r="46593" spans="1:2" x14ac:dyDescent="0.2">
      <c r="A46593" s="2" t="s">
        <v>95294</v>
      </c>
      <c r="B46593" s="2" t="s">
        <v>95295</v>
      </c>
    </row>
    <row r="46594" spans="1:2" x14ac:dyDescent="0.2">
      <c r="A46594" s="2" t="s">
        <v>95296</v>
      </c>
      <c r="B46594" s="2" t="s">
        <v>95297</v>
      </c>
    </row>
    <row r="46595" spans="1:2" x14ac:dyDescent="0.2">
      <c r="A46595" s="2" t="s">
        <v>95298</v>
      </c>
      <c r="B46595" s="2" t="s">
        <v>95299</v>
      </c>
    </row>
    <row r="46596" spans="1:2" x14ac:dyDescent="0.2">
      <c r="A46596" s="2" t="s">
        <v>95300</v>
      </c>
      <c r="B46596" s="2" t="s">
        <v>95301</v>
      </c>
    </row>
    <row r="46597" spans="1:2" x14ac:dyDescent="0.2">
      <c r="A46597" s="2" t="s">
        <v>95302</v>
      </c>
      <c r="B46597" s="2" t="s">
        <v>95303</v>
      </c>
    </row>
    <row r="46598" spans="1:2" x14ac:dyDescent="0.2">
      <c r="A46598" s="2" t="s">
        <v>95304</v>
      </c>
      <c r="B46598" s="2" t="s">
        <v>95305</v>
      </c>
    </row>
    <row r="46599" spans="1:2" x14ac:dyDescent="0.2">
      <c r="A46599" s="2" t="s">
        <v>95306</v>
      </c>
      <c r="B46599" s="2" t="s">
        <v>95307</v>
      </c>
    </row>
    <row r="46600" spans="1:2" x14ac:dyDescent="0.2">
      <c r="A46600" s="2" t="s">
        <v>95308</v>
      </c>
      <c r="B46600" s="2" t="s">
        <v>95309</v>
      </c>
    </row>
    <row r="46601" spans="1:2" x14ac:dyDescent="0.2">
      <c r="A46601" s="2" t="s">
        <v>95310</v>
      </c>
      <c r="B46601" s="2" t="s">
        <v>95311</v>
      </c>
    </row>
    <row r="46602" spans="1:2" x14ac:dyDescent="0.2">
      <c r="A46602" s="2" t="s">
        <v>95312</v>
      </c>
      <c r="B46602" s="2" t="s">
        <v>95313</v>
      </c>
    </row>
    <row r="46603" spans="1:2" x14ac:dyDescent="0.2">
      <c r="A46603" s="2" t="s">
        <v>95314</v>
      </c>
      <c r="B46603" s="2" t="s">
        <v>95315</v>
      </c>
    </row>
    <row r="46604" spans="1:2" x14ac:dyDescent="0.2">
      <c r="A46604" s="2" t="s">
        <v>95316</v>
      </c>
      <c r="B46604" s="2" t="s">
        <v>95317</v>
      </c>
    </row>
    <row r="46605" spans="1:2" x14ac:dyDescent="0.2">
      <c r="A46605" s="2" t="s">
        <v>95318</v>
      </c>
      <c r="B46605" s="2" t="s">
        <v>95319</v>
      </c>
    </row>
    <row r="46606" spans="1:2" x14ac:dyDescent="0.2">
      <c r="A46606" s="2" t="s">
        <v>95320</v>
      </c>
      <c r="B46606" s="2" t="s">
        <v>95321</v>
      </c>
    </row>
    <row r="46607" spans="1:2" x14ac:dyDescent="0.2">
      <c r="A46607" s="2" t="s">
        <v>95322</v>
      </c>
      <c r="B46607" s="2" t="s">
        <v>95323</v>
      </c>
    </row>
    <row r="46608" spans="1:2" x14ac:dyDescent="0.2">
      <c r="A46608" s="2" t="s">
        <v>95324</v>
      </c>
      <c r="B46608" s="2" t="s">
        <v>95325</v>
      </c>
    </row>
    <row r="46609" spans="1:2" x14ac:dyDescent="0.2">
      <c r="A46609" s="2" t="s">
        <v>95326</v>
      </c>
      <c r="B46609" s="2" t="s">
        <v>95327</v>
      </c>
    </row>
    <row r="46610" spans="1:2" x14ac:dyDescent="0.2">
      <c r="A46610" s="2" t="s">
        <v>95328</v>
      </c>
      <c r="B46610" s="2" t="s">
        <v>95329</v>
      </c>
    </row>
    <row r="46611" spans="1:2" x14ac:dyDescent="0.2">
      <c r="A46611" s="2" t="s">
        <v>95330</v>
      </c>
      <c r="B46611" s="2" t="s">
        <v>95331</v>
      </c>
    </row>
    <row r="46612" spans="1:2" x14ac:dyDescent="0.2">
      <c r="A46612" s="2" t="s">
        <v>95332</v>
      </c>
      <c r="B46612" s="2" t="s">
        <v>95333</v>
      </c>
    </row>
    <row r="46613" spans="1:2" x14ac:dyDescent="0.2">
      <c r="A46613" s="2" t="s">
        <v>95334</v>
      </c>
      <c r="B46613" s="2" t="s">
        <v>95335</v>
      </c>
    </row>
    <row r="46614" spans="1:2" x14ac:dyDescent="0.2">
      <c r="A46614" s="2" t="s">
        <v>95336</v>
      </c>
      <c r="B46614" s="2" t="s">
        <v>95337</v>
      </c>
    </row>
    <row r="46615" spans="1:2" x14ac:dyDescent="0.2">
      <c r="A46615" s="2" t="s">
        <v>95338</v>
      </c>
      <c r="B46615" s="2" t="s">
        <v>95339</v>
      </c>
    </row>
    <row r="46616" spans="1:2" x14ac:dyDescent="0.2">
      <c r="A46616" s="2" t="s">
        <v>95340</v>
      </c>
      <c r="B46616" s="2" t="s">
        <v>95341</v>
      </c>
    </row>
    <row r="46617" spans="1:2" x14ac:dyDescent="0.2">
      <c r="A46617" s="2" t="s">
        <v>95342</v>
      </c>
      <c r="B46617" s="2" t="s">
        <v>95343</v>
      </c>
    </row>
    <row r="46618" spans="1:2" x14ac:dyDescent="0.2">
      <c r="A46618" s="2" t="s">
        <v>95344</v>
      </c>
      <c r="B46618" s="2" t="s">
        <v>95345</v>
      </c>
    </row>
    <row r="46619" spans="1:2" x14ac:dyDescent="0.2">
      <c r="A46619" s="2" t="s">
        <v>95346</v>
      </c>
      <c r="B46619" s="2" t="s">
        <v>95347</v>
      </c>
    </row>
    <row r="46620" spans="1:2" x14ac:dyDescent="0.2">
      <c r="A46620" s="2" t="s">
        <v>95348</v>
      </c>
      <c r="B46620" s="2" t="s">
        <v>95349</v>
      </c>
    </row>
    <row r="46621" spans="1:2" x14ac:dyDescent="0.2">
      <c r="A46621" s="2" t="s">
        <v>95350</v>
      </c>
      <c r="B46621" s="2" t="s">
        <v>95351</v>
      </c>
    </row>
    <row r="46622" spans="1:2" x14ac:dyDescent="0.2">
      <c r="A46622" s="2" t="s">
        <v>95352</v>
      </c>
      <c r="B46622" s="2" t="s">
        <v>95353</v>
      </c>
    </row>
    <row r="46623" spans="1:2" x14ac:dyDescent="0.2">
      <c r="A46623" s="2" t="s">
        <v>95354</v>
      </c>
      <c r="B46623" s="2" t="s">
        <v>95355</v>
      </c>
    </row>
    <row r="46624" spans="1:2" x14ac:dyDescent="0.2">
      <c r="A46624" s="2" t="s">
        <v>95356</v>
      </c>
      <c r="B46624" s="2" t="s">
        <v>95357</v>
      </c>
    </row>
    <row r="46625" spans="1:2" x14ac:dyDescent="0.2">
      <c r="A46625" s="2" t="s">
        <v>95358</v>
      </c>
      <c r="B46625" s="2" t="s">
        <v>95359</v>
      </c>
    </row>
    <row r="46626" spans="1:2" x14ac:dyDescent="0.2">
      <c r="A46626" s="2" t="s">
        <v>95360</v>
      </c>
      <c r="B46626" s="2" t="s">
        <v>95361</v>
      </c>
    </row>
    <row r="46627" spans="1:2" x14ac:dyDescent="0.2">
      <c r="A46627" s="2" t="s">
        <v>95362</v>
      </c>
      <c r="B46627" s="2" t="s">
        <v>95363</v>
      </c>
    </row>
    <row r="46628" spans="1:2" x14ac:dyDescent="0.2">
      <c r="A46628" s="2" t="s">
        <v>95364</v>
      </c>
      <c r="B46628" s="2" t="s">
        <v>95365</v>
      </c>
    </row>
    <row r="46629" spans="1:2" x14ac:dyDescent="0.2">
      <c r="A46629" s="2" t="s">
        <v>95366</v>
      </c>
      <c r="B46629" s="2" t="s">
        <v>95367</v>
      </c>
    </row>
    <row r="46630" spans="1:2" x14ac:dyDescent="0.2">
      <c r="A46630" s="2" t="s">
        <v>95368</v>
      </c>
      <c r="B46630" s="2" t="s">
        <v>95369</v>
      </c>
    </row>
    <row r="46631" spans="1:2" x14ac:dyDescent="0.2">
      <c r="A46631" s="2" t="s">
        <v>95370</v>
      </c>
      <c r="B46631" s="2" t="s">
        <v>95371</v>
      </c>
    </row>
    <row r="46632" spans="1:2" x14ac:dyDescent="0.2">
      <c r="A46632" s="2" t="s">
        <v>95372</v>
      </c>
      <c r="B46632" s="2" t="s">
        <v>95373</v>
      </c>
    </row>
    <row r="46633" spans="1:2" x14ac:dyDescent="0.2">
      <c r="A46633" s="2" t="s">
        <v>95374</v>
      </c>
      <c r="B46633" s="2" t="s">
        <v>95375</v>
      </c>
    </row>
    <row r="46634" spans="1:2" x14ac:dyDescent="0.2">
      <c r="A46634" s="2" t="s">
        <v>95376</v>
      </c>
      <c r="B46634" s="2" t="s">
        <v>95377</v>
      </c>
    </row>
    <row r="46635" spans="1:2" x14ac:dyDescent="0.2">
      <c r="A46635" s="2" t="s">
        <v>95378</v>
      </c>
      <c r="B46635" s="2" t="s">
        <v>95379</v>
      </c>
    </row>
    <row r="46636" spans="1:2" x14ac:dyDescent="0.2">
      <c r="A46636" s="2" t="s">
        <v>95380</v>
      </c>
      <c r="B46636" s="2" t="s">
        <v>95381</v>
      </c>
    </row>
    <row r="46637" spans="1:2" x14ac:dyDescent="0.2">
      <c r="A46637" s="2" t="s">
        <v>95382</v>
      </c>
      <c r="B46637" s="2" t="s">
        <v>95383</v>
      </c>
    </row>
    <row r="46638" spans="1:2" x14ac:dyDescent="0.2">
      <c r="A46638" s="2" t="s">
        <v>95384</v>
      </c>
      <c r="B46638" s="2" t="s">
        <v>95385</v>
      </c>
    </row>
    <row r="46639" spans="1:2" x14ac:dyDescent="0.2">
      <c r="A46639" s="2" t="s">
        <v>95386</v>
      </c>
      <c r="B46639" s="2" t="s">
        <v>95387</v>
      </c>
    </row>
    <row r="46640" spans="1:2" x14ac:dyDescent="0.2">
      <c r="A46640" s="2" t="s">
        <v>95388</v>
      </c>
      <c r="B46640" s="2" t="s">
        <v>95389</v>
      </c>
    </row>
    <row r="46641" spans="1:2" x14ac:dyDescent="0.2">
      <c r="A46641" s="2" t="s">
        <v>95390</v>
      </c>
      <c r="B46641" s="2" t="s">
        <v>95391</v>
      </c>
    </row>
    <row r="46642" spans="1:2" x14ac:dyDescent="0.2">
      <c r="A46642" s="2" t="s">
        <v>95392</v>
      </c>
      <c r="B46642" s="2" t="s">
        <v>95393</v>
      </c>
    </row>
    <row r="46643" spans="1:2" x14ac:dyDescent="0.2">
      <c r="A46643" s="2" t="s">
        <v>95394</v>
      </c>
      <c r="B46643" s="2" t="s">
        <v>95395</v>
      </c>
    </row>
    <row r="46644" spans="1:2" x14ac:dyDescent="0.2">
      <c r="A46644" s="2" t="s">
        <v>95396</v>
      </c>
      <c r="B46644" s="2" t="s">
        <v>95397</v>
      </c>
    </row>
    <row r="46645" spans="1:2" x14ac:dyDescent="0.2">
      <c r="A46645" s="2" t="s">
        <v>95398</v>
      </c>
      <c r="B46645" s="2" t="s">
        <v>95399</v>
      </c>
    </row>
    <row r="46646" spans="1:2" x14ac:dyDescent="0.2">
      <c r="A46646" s="2" t="s">
        <v>95400</v>
      </c>
      <c r="B46646" s="2" t="s">
        <v>95401</v>
      </c>
    </row>
    <row r="46647" spans="1:2" x14ac:dyDescent="0.2">
      <c r="A46647" s="2" t="s">
        <v>95402</v>
      </c>
      <c r="B46647" s="2" t="s">
        <v>95403</v>
      </c>
    </row>
    <row r="46648" spans="1:2" x14ac:dyDescent="0.2">
      <c r="A46648" s="2" t="s">
        <v>95404</v>
      </c>
      <c r="B46648" s="2" t="s">
        <v>95405</v>
      </c>
    </row>
    <row r="46649" spans="1:2" x14ac:dyDescent="0.2">
      <c r="A46649" s="2" t="s">
        <v>95406</v>
      </c>
      <c r="B46649" s="2" t="s">
        <v>95407</v>
      </c>
    </row>
    <row r="46650" spans="1:2" x14ac:dyDescent="0.2">
      <c r="A46650" s="2" t="s">
        <v>95408</v>
      </c>
      <c r="B46650" s="2" t="s">
        <v>95409</v>
      </c>
    </row>
    <row r="46651" spans="1:2" x14ac:dyDescent="0.2">
      <c r="A46651" s="2" t="s">
        <v>95410</v>
      </c>
      <c r="B46651" s="2" t="s">
        <v>95411</v>
      </c>
    </row>
    <row r="46652" spans="1:2" x14ac:dyDescent="0.2">
      <c r="A46652" s="2" t="s">
        <v>95412</v>
      </c>
      <c r="B46652" s="2" t="s">
        <v>95413</v>
      </c>
    </row>
    <row r="46653" spans="1:2" x14ac:dyDescent="0.2">
      <c r="A46653" s="2" t="s">
        <v>95414</v>
      </c>
      <c r="B46653" s="2" t="s">
        <v>95415</v>
      </c>
    </row>
    <row r="46654" spans="1:2" x14ac:dyDescent="0.2">
      <c r="A46654" s="2" t="s">
        <v>95416</v>
      </c>
      <c r="B46654" s="2" t="s">
        <v>95417</v>
      </c>
    </row>
    <row r="46655" spans="1:2" x14ac:dyDescent="0.2">
      <c r="A46655" s="2" t="s">
        <v>95418</v>
      </c>
      <c r="B46655" s="2" t="s">
        <v>95419</v>
      </c>
    </row>
    <row r="46656" spans="1:2" x14ac:dyDescent="0.2">
      <c r="A46656" s="2" t="s">
        <v>95420</v>
      </c>
      <c r="B46656" s="2" t="s">
        <v>95421</v>
      </c>
    </row>
    <row r="46657" spans="1:2" x14ac:dyDescent="0.2">
      <c r="A46657" s="2" t="s">
        <v>95422</v>
      </c>
      <c r="B46657" s="2" t="s">
        <v>95423</v>
      </c>
    </row>
    <row r="46658" spans="1:2" x14ac:dyDescent="0.2">
      <c r="A46658" s="2" t="s">
        <v>95424</v>
      </c>
      <c r="B46658" s="2" t="s">
        <v>95425</v>
      </c>
    </row>
    <row r="46659" spans="1:2" x14ac:dyDescent="0.2">
      <c r="A46659" s="2" t="s">
        <v>95426</v>
      </c>
      <c r="B46659" s="2" t="s">
        <v>95427</v>
      </c>
    </row>
    <row r="46660" spans="1:2" x14ac:dyDescent="0.2">
      <c r="A46660" s="2" t="s">
        <v>95428</v>
      </c>
      <c r="B46660" s="2" t="s">
        <v>95429</v>
      </c>
    </row>
    <row r="46661" spans="1:2" x14ac:dyDescent="0.2">
      <c r="A46661" s="2" t="s">
        <v>95430</v>
      </c>
      <c r="B46661" s="2" t="s">
        <v>95431</v>
      </c>
    </row>
    <row r="46662" spans="1:2" x14ac:dyDescent="0.2">
      <c r="A46662" s="2" t="s">
        <v>95432</v>
      </c>
      <c r="B46662" s="2" t="s">
        <v>95433</v>
      </c>
    </row>
    <row r="46663" spans="1:2" x14ac:dyDescent="0.2">
      <c r="A46663" s="2" t="s">
        <v>95434</v>
      </c>
      <c r="B46663" s="2" t="s">
        <v>95435</v>
      </c>
    </row>
    <row r="46664" spans="1:2" x14ac:dyDescent="0.2">
      <c r="A46664" s="2" t="s">
        <v>95436</v>
      </c>
      <c r="B46664" s="2" t="s">
        <v>95437</v>
      </c>
    </row>
    <row r="46665" spans="1:2" x14ac:dyDescent="0.2">
      <c r="A46665" s="2" t="s">
        <v>95438</v>
      </c>
      <c r="B46665" s="2" t="s">
        <v>95439</v>
      </c>
    </row>
    <row r="46666" spans="1:2" x14ac:dyDescent="0.2">
      <c r="A46666" s="2" t="s">
        <v>95440</v>
      </c>
      <c r="B46666" s="2" t="s">
        <v>95441</v>
      </c>
    </row>
    <row r="46667" spans="1:2" x14ac:dyDescent="0.2">
      <c r="A46667" s="2" t="s">
        <v>95442</v>
      </c>
      <c r="B46667" s="2" t="s">
        <v>95443</v>
      </c>
    </row>
    <row r="46668" spans="1:2" x14ac:dyDescent="0.2">
      <c r="A46668" s="2" t="s">
        <v>95444</v>
      </c>
      <c r="B46668" s="2" t="s">
        <v>95445</v>
      </c>
    </row>
    <row r="46669" spans="1:2" x14ac:dyDescent="0.2">
      <c r="A46669" s="2" t="s">
        <v>95446</v>
      </c>
      <c r="B46669" s="2" t="s">
        <v>95447</v>
      </c>
    </row>
    <row r="46670" spans="1:2" x14ac:dyDescent="0.2">
      <c r="A46670" s="2" t="s">
        <v>95448</v>
      </c>
      <c r="B46670" s="2" t="s">
        <v>95449</v>
      </c>
    </row>
    <row r="46671" spans="1:2" x14ac:dyDescent="0.2">
      <c r="A46671" s="2" t="s">
        <v>95450</v>
      </c>
      <c r="B46671" s="2" t="s">
        <v>95451</v>
      </c>
    </row>
    <row r="46672" spans="1:2" x14ac:dyDescent="0.2">
      <c r="A46672" s="2" t="s">
        <v>95452</v>
      </c>
      <c r="B46672" s="2" t="s">
        <v>95453</v>
      </c>
    </row>
    <row r="46673" spans="1:2" x14ac:dyDescent="0.2">
      <c r="A46673" s="2" t="s">
        <v>95454</v>
      </c>
      <c r="B46673" s="2" t="s">
        <v>95455</v>
      </c>
    </row>
    <row r="46674" spans="1:2" x14ac:dyDescent="0.2">
      <c r="A46674" s="2" t="s">
        <v>95456</v>
      </c>
      <c r="B46674" s="2" t="s">
        <v>95457</v>
      </c>
    </row>
    <row r="46675" spans="1:2" x14ac:dyDescent="0.2">
      <c r="A46675" s="2" t="s">
        <v>95458</v>
      </c>
      <c r="B46675" s="2" t="s">
        <v>95459</v>
      </c>
    </row>
    <row r="46676" spans="1:2" x14ac:dyDescent="0.2">
      <c r="A46676" s="2" t="s">
        <v>95460</v>
      </c>
      <c r="B46676" s="2" t="s">
        <v>95461</v>
      </c>
    </row>
    <row r="46677" spans="1:2" x14ac:dyDescent="0.2">
      <c r="A46677" s="2" t="s">
        <v>95462</v>
      </c>
      <c r="B46677" s="2" t="s">
        <v>95463</v>
      </c>
    </row>
    <row r="46678" spans="1:2" x14ac:dyDescent="0.2">
      <c r="A46678" s="2" t="s">
        <v>95464</v>
      </c>
      <c r="B46678" s="2" t="s">
        <v>95465</v>
      </c>
    </row>
    <row r="46679" spans="1:2" x14ac:dyDescent="0.2">
      <c r="A46679" s="2" t="s">
        <v>95466</v>
      </c>
      <c r="B46679" s="2" t="s">
        <v>95467</v>
      </c>
    </row>
    <row r="46680" spans="1:2" x14ac:dyDescent="0.2">
      <c r="A46680" s="2" t="s">
        <v>95468</v>
      </c>
      <c r="B46680" s="2" t="s">
        <v>95469</v>
      </c>
    </row>
    <row r="46681" spans="1:2" x14ac:dyDescent="0.2">
      <c r="A46681" s="2" t="s">
        <v>95470</v>
      </c>
      <c r="B46681" s="2" t="s">
        <v>95471</v>
      </c>
    </row>
    <row r="46682" spans="1:2" x14ac:dyDescent="0.2">
      <c r="A46682" s="2" t="s">
        <v>95472</v>
      </c>
      <c r="B46682" s="2" t="s">
        <v>95473</v>
      </c>
    </row>
    <row r="46683" spans="1:2" x14ac:dyDescent="0.2">
      <c r="A46683" s="2" t="s">
        <v>95474</v>
      </c>
      <c r="B46683" s="2" t="s">
        <v>95475</v>
      </c>
    </row>
    <row r="46684" spans="1:2" x14ac:dyDescent="0.2">
      <c r="A46684" s="2" t="s">
        <v>95476</v>
      </c>
      <c r="B46684" s="2" t="s">
        <v>95477</v>
      </c>
    </row>
    <row r="46685" spans="1:2" x14ac:dyDescent="0.2">
      <c r="A46685" s="2" t="s">
        <v>95478</v>
      </c>
      <c r="B46685" s="2" t="s">
        <v>95479</v>
      </c>
    </row>
    <row r="46686" spans="1:2" x14ac:dyDescent="0.2">
      <c r="A46686" s="2" t="s">
        <v>95480</v>
      </c>
      <c r="B46686" s="2" t="s">
        <v>95481</v>
      </c>
    </row>
    <row r="46687" spans="1:2" x14ac:dyDescent="0.2">
      <c r="A46687" s="2" t="s">
        <v>95482</v>
      </c>
      <c r="B46687" s="2" t="s">
        <v>95483</v>
      </c>
    </row>
    <row r="46688" spans="1:2" x14ac:dyDescent="0.2">
      <c r="A46688" s="2" t="s">
        <v>95484</v>
      </c>
      <c r="B46688" s="2" t="s">
        <v>95485</v>
      </c>
    </row>
    <row r="46689" spans="1:2" x14ac:dyDescent="0.2">
      <c r="A46689" s="2" t="s">
        <v>95486</v>
      </c>
      <c r="B46689" s="2" t="s">
        <v>95487</v>
      </c>
    </row>
    <row r="46690" spans="1:2" x14ac:dyDescent="0.2">
      <c r="A46690" s="2" t="s">
        <v>95488</v>
      </c>
      <c r="B46690" s="2" t="s">
        <v>95489</v>
      </c>
    </row>
    <row r="46691" spans="1:2" x14ac:dyDescent="0.2">
      <c r="A46691" s="2" t="s">
        <v>95490</v>
      </c>
      <c r="B46691" s="2" t="s">
        <v>95491</v>
      </c>
    </row>
    <row r="46692" spans="1:2" x14ac:dyDescent="0.2">
      <c r="A46692" s="2" t="s">
        <v>95492</v>
      </c>
      <c r="B46692" s="2" t="s">
        <v>95493</v>
      </c>
    </row>
    <row r="46693" spans="1:2" x14ac:dyDescent="0.2">
      <c r="A46693" s="2" t="s">
        <v>95494</v>
      </c>
      <c r="B46693" s="2" t="s">
        <v>95495</v>
      </c>
    </row>
    <row r="46694" spans="1:2" x14ac:dyDescent="0.2">
      <c r="A46694" s="2" t="s">
        <v>95496</v>
      </c>
      <c r="B46694" s="2" t="s">
        <v>95497</v>
      </c>
    </row>
    <row r="46695" spans="1:2" x14ac:dyDescent="0.2">
      <c r="A46695" s="2" t="s">
        <v>95498</v>
      </c>
      <c r="B46695" s="2" t="s">
        <v>95499</v>
      </c>
    </row>
    <row r="46696" spans="1:2" x14ac:dyDescent="0.2">
      <c r="A46696" s="2" t="s">
        <v>95500</v>
      </c>
      <c r="B46696" s="2" t="s">
        <v>95501</v>
      </c>
    </row>
    <row r="46697" spans="1:2" x14ac:dyDescent="0.2">
      <c r="A46697" s="2" t="s">
        <v>95502</v>
      </c>
      <c r="B46697" s="2" t="s">
        <v>95503</v>
      </c>
    </row>
    <row r="46698" spans="1:2" x14ac:dyDescent="0.2">
      <c r="A46698" s="2" t="s">
        <v>95504</v>
      </c>
      <c r="B46698" s="2" t="s">
        <v>95505</v>
      </c>
    </row>
    <row r="46699" spans="1:2" x14ac:dyDescent="0.2">
      <c r="A46699" s="2" t="s">
        <v>95506</v>
      </c>
      <c r="B46699" s="2" t="s">
        <v>95507</v>
      </c>
    </row>
    <row r="46700" spans="1:2" x14ac:dyDescent="0.2">
      <c r="A46700" s="2" t="s">
        <v>95508</v>
      </c>
      <c r="B46700" s="2" t="s">
        <v>95509</v>
      </c>
    </row>
    <row r="46701" spans="1:2" x14ac:dyDescent="0.2">
      <c r="A46701" s="2" t="s">
        <v>95510</v>
      </c>
      <c r="B46701" s="2" t="s">
        <v>95511</v>
      </c>
    </row>
    <row r="46702" spans="1:2" x14ac:dyDescent="0.2">
      <c r="A46702" s="2" t="s">
        <v>95512</v>
      </c>
      <c r="B46702" s="2" t="s">
        <v>95513</v>
      </c>
    </row>
    <row r="46703" spans="1:2" x14ac:dyDescent="0.2">
      <c r="A46703" s="2" t="s">
        <v>95514</v>
      </c>
      <c r="B46703" s="2" t="s">
        <v>95515</v>
      </c>
    </row>
    <row r="46704" spans="1:2" x14ac:dyDescent="0.2">
      <c r="A46704" s="2" t="s">
        <v>95516</v>
      </c>
      <c r="B46704" s="2" t="s">
        <v>95517</v>
      </c>
    </row>
    <row r="46705" spans="1:2" x14ac:dyDescent="0.2">
      <c r="A46705" s="2" t="s">
        <v>95518</v>
      </c>
      <c r="B46705" s="2" t="s">
        <v>95519</v>
      </c>
    </row>
    <row r="46706" spans="1:2" x14ac:dyDescent="0.2">
      <c r="A46706" s="2" t="s">
        <v>95520</v>
      </c>
      <c r="B46706" s="2" t="s">
        <v>95521</v>
      </c>
    </row>
    <row r="46707" spans="1:2" x14ac:dyDescent="0.2">
      <c r="A46707" s="2" t="s">
        <v>95522</v>
      </c>
      <c r="B46707" s="2" t="s">
        <v>95523</v>
      </c>
    </row>
    <row r="46708" spans="1:2" x14ac:dyDescent="0.2">
      <c r="A46708" s="2" t="s">
        <v>95524</v>
      </c>
      <c r="B46708" s="2" t="s">
        <v>95525</v>
      </c>
    </row>
    <row r="46709" spans="1:2" x14ac:dyDescent="0.2">
      <c r="A46709" s="2" t="s">
        <v>95526</v>
      </c>
      <c r="B46709" s="2" t="s">
        <v>95527</v>
      </c>
    </row>
    <row r="46710" spans="1:2" x14ac:dyDescent="0.2">
      <c r="A46710" s="2" t="s">
        <v>95528</v>
      </c>
      <c r="B46710" s="2" t="s">
        <v>95529</v>
      </c>
    </row>
    <row r="46711" spans="1:2" x14ac:dyDescent="0.2">
      <c r="A46711" s="2" t="s">
        <v>95530</v>
      </c>
      <c r="B46711" s="2" t="s">
        <v>95531</v>
      </c>
    </row>
    <row r="46712" spans="1:2" x14ac:dyDescent="0.2">
      <c r="A46712" s="2" t="s">
        <v>95532</v>
      </c>
      <c r="B46712" s="2" t="s">
        <v>95533</v>
      </c>
    </row>
    <row r="46713" spans="1:2" x14ac:dyDescent="0.2">
      <c r="A46713" s="2" t="s">
        <v>95534</v>
      </c>
      <c r="B46713" s="2" t="s">
        <v>95535</v>
      </c>
    </row>
    <row r="46714" spans="1:2" x14ac:dyDescent="0.2">
      <c r="A46714" s="2" t="s">
        <v>95536</v>
      </c>
      <c r="B46714" s="2" t="s">
        <v>95537</v>
      </c>
    </row>
    <row r="46715" spans="1:2" x14ac:dyDescent="0.2">
      <c r="A46715" s="2" t="s">
        <v>95538</v>
      </c>
      <c r="B46715" s="2" t="s">
        <v>95539</v>
      </c>
    </row>
    <row r="46716" spans="1:2" x14ac:dyDescent="0.2">
      <c r="A46716" s="2" t="s">
        <v>95540</v>
      </c>
      <c r="B46716" s="2" t="s">
        <v>95541</v>
      </c>
    </row>
    <row r="46717" spans="1:2" x14ac:dyDescent="0.2">
      <c r="A46717" s="2" t="s">
        <v>95542</v>
      </c>
      <c r="B46717" s="2" t="s">
        <v>95543</v>
      </c>
    </row>
    <row r="46718" spans="1:2" x14ac:dyDescent="0.2">
      <c r="A46718" s="2" t="s">
        <v>95544</v>
      </c>
      <c r="B46718" s="2" t="s">
        <v>95545</v>
      </c>
    </row>
    <row r="46719" spans="1:2" x14ac:dyDescent="0.2">
      <c r="A46719" s="2" t="s">
        <v>95546</v>
      </c>
      <c r="B46719" s="2" t="s">
        <v>95547</v>
      </c>
    </row>
    <row r="46720" spans="1:2" x14ac:dyDescent="0.2">
      <c r="A46720" s="2" t="s">
        <v>95548</v>
      </c>
      <c r="B46720" s="2" t="s">
        <v>95549</v>
      </c>
    </row>
    <row r="46721" spans="1:2" x14ac:dyDescent="0.2">
      <c r="A46721" s="2" t="s">
        <v>95550</v>
      </c>
      <c r="B46721" s="2" t="s">
        <v>95551</v>
      </c>
    </row>
    <row r="46722" spans="1:2" x14ac:dyDescent="0.2">
      <c r="A46722" s="2" t="s">
        <v>95552</v>
      </c>
      <c r="B46722" s="2" t="s">
        <v>95553</v>
      </c>
    </row>
    <row r="46723" spans="1:2" x14ac:dyDescent="0.2">
      <c r="A46723" s="2" t="s">
        <v>95554</v>
      </c>
      <c r="B46723" s="2" t="s">
        <v>95555</v>
      </c>
    </row>
    <row r="46724" spans="1:2" x14ac:dyDescent="0.2">
      <c r="A46724" s="2" t="s">
        <v>95556</v>
      </c>
      <c r="B46724" s="2" t="s">
        <v>95557</v>
      </c>
    </row>
    <row r="46725" spans="1:2" x14ac:dyDescent="0.2">
      <c r="A46725" s="2" t="s">
        <v>95558</v>
      </c>
      <c r="B46725" s="2" t="s">
        <v>95559</v>
      </c>
    </row>
    <row r="46726" spans="1:2" x14ac:dyDescent="0.2">
      <c r="A46726" s="2" t="s">
        <v>95560</v>
      </c>
      <c r="B46726" s="2" t="s">
        <v>95561</v>
      </c>
    </row>
    <row r="46727" spans="1:2" x14ac:dyDescent="0.2">
      <c r="A46727" s="2" t="s">
        <v>95562</v>
      </c>
      <c r="B46727" s="2" t="s">
        <v>95563</v>
      </c>
    </row>
    <row r="46728" spans="1:2" x14ac:dyDescent="0.2">
      <c r="A46728" s="2" t="s">
        <v>95564</v>
      </c>
      <c r="B46728" s="2" t="s">
        <v>95565</v>
      </c>
    </row>
    <row r="46729" spans="1:2" x14ac:dyDescent="0.2">
      <c r="A46729" s="2" t="s">
        <v>95566</v>
      </c>
      <c r="B46729" s="2" t="s">
        <v>95567</v>
      </c>
    </row>
    <row r="46730" spans="1:2" x14ac:dyDescent="0.2">
      <c r="A46730" s="2" t="s">
        <v>95568</v>
      </c>
      <c r="B46730" s="2" t="s">
        <v>95569</v>
      </c>
    </row>
    <row r="46731" spans="1:2" x14ac:dyDescent="0.2">
      <c r="A46731" s="2" t="s">
        <v>95570</v>
      </c>
      <c r="B46731" s="2" t="s">
        <v>95571</v>
      </c>
    </row>
    <row r="46732" spans="1:2" x14ac:dyDescent="0.2">
      <c r="A46732" s="2" t="s">
        <v>95572</v>
      </c>
      <c r="B46732" s="2" t="s">
        <v>95573</v>
      </c>
    </row>
    <row r="46733" spans="1:2" x14ac:dyDescent="0.2">
      <c r="A46733" s="2" t="s">
        <v>95574</v>
      </c>
      <c r="B46733" s="2" t="s">
        <v>95575</v>
      </c>
    </row>
    <row r="46734" spans="1:2" x14ac:dyDescent="0.2">
      <c r="A46734" s="2" t="s">
        <v>95576</v>
      </c>
      <c r="B46734" s="2" t="s">
        <v>95577</v>
      </c>
    </row>
    <row r="46735" spans="1:2" x14ac:dyDescent="0.2">
      <c r="A46735" s="2" t="s">
        <v>95578</v>
      </c>
      <c r="B46735" s="2" t="s">
        <v>95579</v>
      </c>
    </row>
    <row r="46736" spans="1:2" x14ac:dyDescent="0.2">
      <c r="A46736" s="2" t="s">
        <v>95580</v>
      </c>
      <c r="B46736" s="2" t="s">
        <v>95581</v>
      </c>
    </row>
    <row r="46737" spans="1:2" x14ac:dyDescent="0.2">
      <c r="A46737" s="2" t="s">
        <v>95582</v>
      </c>
      <c r="B46737" s="2" t="s">
        <v>95583</v>
      </c>
    </row>
    <row r="46738" spans="1:2" x14ac:dyDescent="0.2">
      <c r="A46738" s="2" t="s">
        <v>95584</v>
      </c>
      <c r="B46738" s="2" t="s">
        <v>95585</v>
      </c>
    </row>
    <row r="46739" spans="1:2" x14ac:dyDescent="0.2">
      <c r="A46739" s="2" t="s">
        <v>95586</v>
      </c>
      <c r="B46739" s="2" t="s">
        <v>95587</v>
      </c>
    </row>
    <row r="46740" spans="1:2" x14ac:dyDescent="0.2">
      <c r="A46740" s="2" t="s">
        <v>95588</v>
      </c>
      <c r="B46740" s="2" t="s">
        <v>95589</v>
      </c>
    </row>
    <row r="46741" spans="1:2" x14ac:dyDescent="0.2">
      <c r="A46741" s="2" t="s">
        <v>95590</v>
      </c>
      <c r="B46741" s="2" t="s">
        <v>95591</v>
      </c>
    </row>
    <row r="46742" spans="1:2" x14ac:dyDescent="0.2">
      <c r="A46742" s="2" t="s">
        <v>95592</v>
      </c>
      <c r="B46742" s="2" t="s">
        <v>95593</v>
      </c>
    </row>
    <row r="46743" spans="1:2" x14ac:dyDescent="0.2">
      <c r="A46743" s="2" t="s">
        <v>95594</v>
      </c>
      <c r="B46743" s="2" t="s">
        <v>95595</v>
      </c>
    </row>
    <row r="46744" spans="1:2" x14ac:dyDescent="0.2">
      <c r="A46744" s="2" t="s">
        <v>95596</v>
      </c>
      <c r="B46744" s="2" t="s">
        <v>95597</v>
      </c>
    </row>
    <row r="46745" spans="1:2" x14ac:dyDescent="0.2">
      <c r="A46745" s="2" t="s">
        <v>95598</v>
      </c>
      <c r="B46745" s="2" t="s">
        <v>95599</v>
      </c>
    </row>
    <row r="46746" spans="1:2" x14ac:dyDescent="0.2">
      <c r="A46746" s="2" t="s">
        <v>95600</v>
      </c>
      <c r="B46746" s="2" t="s">
        <v>95601</v>
      </c>
    </row>
    <row r="46747" spans="1:2" x14ac:dyDescent="0.2">
      <c r="A46747" s="2" t="s">
        <v>95602</v>
      </c>
      <c r="B46747" s="2" t="s">
        <v>95603</v>
      </c>
    </row>
    <row r="46748" spans="1:2" x14ac:dyDescent="0.2">
      <c r="A46748" s="2" t="s">
        <v>95604</v>
      </c>
      <c r="B46748" s="2" t="s">
        <v>95605</v>
      </c>
    </row>
    <row r="46749" spans="1:2" x14ac:dyDescent="0.2">
      <c r="A46749" s="2" t="s">
        <v>95606</v>
      </c>
      <c r="B46749" s="2" t="s">
        <v>95607</v>
      </c>
    </row>
    <row r="46750" spans="1:2" x14ac:dyDescent="0.2">
      <c r="A46750" s="2" t="s">
        <v>95608</v>
      </c>
      <c r="B46750" s="2" t="s">
        <v>95609</v>
      </c>
    </row>
    <row r="46751" spans="1:2" x14ac:dyDescent="0.2">
      <c r="A46751" s="2" t="s">
        <v>95610</v>
      </c>
      <c r="B46751" s="2" t="s">
        <v>95611</v>
      </c>
    </row>
    <row r="46752" spans="1:2" x14ac:dyDescent="0.2">
      <c r="A46752" s="2" t="s">
        <v>95612</v>
      </c>
      <c r="B46752" s="2" t="s">
        <v>95613</v>
      </c>
    </row>
    <row r="46753" spans="1:2" x14ac:dyDescent="0.2">
      <c r="A46753" s="2" t="s">
        <v>95614</v>
      </c>
      <c r="B46753" s="2" t="s">
        <v>95615</v>
      </c>
    </row>
    <row r="46754" spans="1:2" x14ac:dyDescent="0.2">
      <c r="A46754" s="2" t="s">
        <v>95616</v>
      </c>
      <c r="B46754" s="2" t="s">
        <v>95617</v>
      </c>
    </row>
    <row r="46755" spans="1:2" x14ac:dyDescent="0.2">
      <c r="A46755" s="2" t="s">
        <v>95618</v>
      </c>
      <c r="B46755" s="2" t="s">
        <v>95619</v>
      </c>
    </row>
    <row r="46756" spans="1:2" x14ac:dyDescent="0.2">
      <c r="A46756" s="2" t="s">
        <v>95620</v>
      </c>
      <c r="B46756" s="2" t="s">
        <v>95621</v>
      </c>
    </row>
    <row r="46757" spans="1:2" x14ac:dyDescent="0.2">
      <c r="A46757" s="2" t="s">
        <v>95622</v>
      </c>
      <c r="B46757" s="2" t="s">
        <v>95623</v>
      </c>
    </row>
    <row r="46758" spans="1:2" x14ac:dyDescent="0.2">
      <c r="A46758" s="2" t="s">
        <v>95624</v>
      </c>
      <c r="B46758" s="2" t="s">
        <v>95625</v>
      </c>
    </row>
    <row r="46759" spans="1:2" x14ac:dyDescent="0.2">
      <c r="A46759" s="2" t="s">
        <v>95626</v>
      </c>
      <c r="B46759" s="2" t="s">
        <v>95627</v>
      </c>
    </row>
    <row r="46760" spans="1:2" x14ac:dyDescent="0.2">
      <c r="A46760" s="2" t="s">
        <v>95628</v>
      </c>
      <c r="B46760" s="2" t="s">
        <v>95629</v>
      </c>
    </row>
    <row r="46761" spans="1:2" x14ac:dyDescent="0.2">
      <c r="A46761" s="2" t="s">
        <v>95630</v>
      </c>
      <c r="B46761" s="2" t="s">
        <v>95631</v>
      </c>
    </row>
    <row r="46762" spans="1:2" x14ac:dyDescent="0.2">
      <c r="A46762" s="2" t="s">
        <v>95632</v>
      </c>
      <c r="B46762" s="2" t="s">
        <v>95633</v>
      </c>
    </row>
    <row r="46763" spans="1:2" x14ac:dyDescent="0.2">
      <c r="A46763" s="2" t="s">
        <v>95634</v>
      </c>
      <c r="B46763" s="2" t="s">
        <v>95635</v>
      </c>
    </row>
    <row r="46764" spans="1:2" x14ac:dyDescent="0.2">
      <c r="A46764" s="2" t="s">
        <v>95636</v>
      </c>
      <c r="B46764" s="2" t="s">
        <v>95637</v>
      </c>
    </row>
    <row r="46765" spans="1:2" x14ac:dyDescent="0.2">
      <c r="A46765" s="2" t="s">
        <v>95638</v>
      </c>
      <c r="B46765" s="2" t="s">
        <v>95639</v>
      </c>
    </row>
    <row r="46766" spans="1:2" x14ac:dyDescent="0.2">
      <c r="A46766" s="2" t="s">
        <v>95640</v>
      </c>
      <c r="B46766" s="2" t="s">
        <v>95641</v>
      </c>
    </row>
    <row r="46767" spans="1:2" x14ac:dyDescent="0.2">
      <c r="A46767" s="2" t="s">
        <v>95642</v>
      </c>
      <c r="B46767" s="2" t="s">
        <v>95643</v>
      </c>
    </row>
    <row r="46768" spans="1:2" x14ac:dyDescent="0.2">
      <c r="A46768" s="2" t="s">
        <v>95644</v>
      </c>
      <c r="B46768" s="2" t="s">
        <v>95645</v>
      </c>
    </row>
    <row r="46769" spans="1:2" x14ac:dyDescent="0.2">
      <c r="A46769" s="2" t="s">
        <v>95646</v>
      </c>
      <c r="B46769" s="2" t="s">
        <v>95647</v>
      </c>
    </row>
    <row r="46770" spans="1:2" x14ac:dyDescent="0.2">
      <c r="A46770" s="2" t="s">
        <v>95648</v>
      </c>
      <c r="B46770" s="2" t="s">
        <v>95649</v>
      </c>
    </row>
    <row r="46771" spans="1:2" x14ac:dyDescent="0.2">
      <c r="A46771" s="2" t="s">
        <v>95650</v>
      </c>
      <c r="B46771" s="2" t="s">
        <v>95651</v>
      </c>
    </row>
    <row r="46772" spans="1:2" x14ac:dyDescent="0.2">
      <c r="A46772" s="2" t="s">
        <v>95652</v>
      </c>
      <c r="B46772" s="2" t="s">
        <v>95653</v>
      </c>
    </row>
    <row r="46773" spans="1:2" x14ac:dyDescent="0.2">
      <c r="A46773" s="2" t="s">
        <v>95654</v>
      </c>
      <c r="B46773" s="2" t="s">
        <v>95655</v>
      </c>
    </row>
    <row r="46774" spans="1:2" x14ac:dyDescent="0.2">
      <c r="A46774" s="2" t="s">
        <v>95656</v>
      </c>
      <c r="B46774" s="2" t="s">
        <v>95657</v>
      </c>
    </row>
    <row r="46775" spans="1:2" x14ac:dyDescent="0.2">
      <c r="A46775" s="2" t="s">
        <v>95658</v>
      </c>
      <c r="B46775" s="2" t="s">
        <v>95659</v>
      </c>
    </row>
    <row r="46776" spans="1:2" x14ac:dyDescent="0.2">
      <c r="A46776" s="2" t="s">
        <v>95660</v>
      </c>
      <c r="B46776" s="2" t="s">
        <v>95661</v>
      </c>
    </row>
    <row r="46777" spans="1:2" x14ac:dyDescent="0.2">
      <c r="A46777" s="2" t="s">
        <v>95662</v>
      </c>
      <c r="B46777" s="2" t="s">
        <v>95663</v>
      </c>
    </row>
    <row r="46778" spans="1:2" x14ac:dyDescent="0.2">
      <c r="A46778" s="2" t="s">
        <v>95664</v>
      </c>
      <c r="B46778" s="2" t="s">
        <v>95665</v>
      </c>
    </row>
    <row r="46779" spans="1:2" x14ac:dyDescent="0.2">
      <c r="A46779" s="2" t="s">
        <v>95666</v>
      </c>
      <c r="B46779" s="2" t="s">
        <v>95667</v>
      </c>
    </row>
    <row r="46780" spans="1:2" x14ac:dyDescent="0.2">
      <c r="A46780" s="2" t="s">
        <v>95668</v>
      </c>
      <c r="B46780" s="2" t="s">
        <v>95669</v>
      </c>
    </row>
    <row r="46781" spans="1:2" x14ac:dyDescent="0.2">
      <c r="A46781" s="2" t="s">
        <v>95670</v>
      </c>
      <c r="B46781" s="2" t="s">
        <v>95671</v>
      </c>
    </row>
    <row r="46782" spans="1:2" x14ac:dyDescent="0.2">
      <c r="A46782" s="2" t="s">
        <v>95672</v>
      </c>
      <c r="B46782" s="2" t="s">
        <v>95673</v>
      </c>
    </row>
    <row r="46783" spans="1:2" x14ac:dyDescent="0.2">
      <c r="A46783" s="2" t="s">
        <v>95674</v>
      </c>
      <c r="B46783" s="2" t="s">
        <v>95675</v>
      </c>
    </row>
    <row r="46784" spans="1:2" x14ac:dyDescent="0.2">
      <c r="A46784" s="2" t="s">
        <v>95676</v>
      </c>
      <c r="B46784" s="2" t="s">
        <v>95677</v>
      </c>
    </row>
    <row r="46785" spans="1:2" x14ac:dyDescent="0.2">
      <c r="A46785" s="2" t="s">
        <v>95678</v>
      </c>
      <c r="B46785" s="2" t="s">
        <v>95679</v>
      </c>
    </row>
    <row r="46786" spans="1:2" x14ac:dyDescent="0.2">
      <c r="A46786" s="2" t="s">
        <v>95680</v>
      </c>
      <c r="B46786" s="2" t="s">
        <v>95681</v>
      </c>
    </row>
    <row r="46787" spans="1:2" x14ac:dyDescent="0.2">
      <c r="A46787" s="2" t="s">
        <v>95682</v>
      </c>
      <c r="B46787" s="2" t="s">
        <v>95683</v>
      </c>
    </row>
    <row r="46788" spans="1:2" x14ac:dyDescent="0.2">
      <c r="A46788" s="2" t="s">
        <v>95684</v>
      </c>
      <c r="B46788" s="2" t="s">
        <v>95685</v>
      </c>
    </row>
    <row r="46789" spans="1:2" x14ac:dyDescent="0.2">
      <c r="A46789" s="2" t="s">
        <v>95686</v>
      </c>
      <c r="B46789" s="2" t="s">
        <v>95687</v>
      </c>
    </row>
    <row r="46790" spans="1:2" x14ac:dyDescent="0.2">
      <c r="A46790" s="2" t="s">
        <v>95688</v>
      </c>
      <c r="B46790" s="2" t="s">
        <v>95689</v>
      </c>
    </row>
    <row r="46791" spans="1:2" x14ac:dyDescent="0.2">
      <c r="A46791" s="2" t="s">
        <v>95690</v>
      </c>
      <c r="B46791" s="2" t="s">
        <v>95691</v>
      </c>
    </row>
    <row r="46792" spans="1:2" x14ac:dyDescent="0.2">
      <c r="A46792" s="2" t="s">
        <v>95692</v>
      </c>
      <c r="B46792" s="2" t="s">
        <v>95693</v>
      </c>
    </row>
    <row r="46793" spans="1:2" x14ac:dyDescent="0.2">
      <c r="A46793" s="2" t="s">
        <v>95694</v>
      </c>
      <c r="B46793" s="2" t="s">
        <v>95695</v>
      </c>
    </row>
    <row r="46794" spans="1:2" x14ac:dyDescent="0.2">
      <c r="A46794" s="2" t="s">
        <v>95696</v>
      </c>
      <c r="B46794" s="2" t="s">
        <v>95697</v>
      </c>
    </row>
    <row r="46795" spans="1:2" x14ac:dyDescent="0.2">
      <c r="A46795" s="2" t="s">
        <v>95698</v>
      </c>
      <c r="B46795" s="2" t="s">
        <v>95699</v>
      </c>
    </row>
    <row r="46796" spans="1:2" x14ac:dyDescent="0.2">
      <c r="A46796" s="2" t="s">
        <v>95700</v>
      </c>
      <c r="B46796" s="2" t="s">
        <v>95701</v>
      </c>
    </row>
    <row r="46797" spans="1:2" x14ac:dyDescent="0.2">
      <c r="A46797" s="2" t="s">
        <v>95702</v>
      </c>
      <c r="B46797" s="2" t="s">
        <v>95703</v>
      </c>
    </row>
    <row r="46798" spans="1:2" x14ac:dyDescent="0.2">
      <c r="A46798" s="2" t="s">
        <v>95704</v>
      </c>
      <c r="B46798" s="2" t="s">
        <v>95705</v>
      </c>
    </row>
    <row r="46799" spans="1:2" x14ac:dyDescent="0.2">
      <c r="A46799" s="2" t="s">
        <v>95706</v>
      </c>
      <c r="B46799" s="2" t="s">
        <v>95707</v>
      </c>
    </row>
    <row r="46800" spans="1:2" x14ac:dyDescent="0.2">
      <c r="A46800" s="2" t="s">
        <v>95708</v>
      </c>
      <c r="B46800" s="2" t="s">
        <v>95709</v>
      </c>
    </row>
    <row r="46801" spans="1:2" x14ac:dyDescent="0.2">
      <c r="A46801" s="2" t="s">
        <v>95710</v>
      </c>
      <c r="B46801" s="2" t="s">
        <v>95711</v>
      </c>
    </row>
    <row r="46802" spans="1:2" x14ac:dyDescent="0.2">
      <c r="A46802" s="2" t="s">
        <v>95712</v>
      </c>
      <c r="B46802" s="2" t="s">
        <v>95713</v>
      </c>
    </row>
    <row r="46803" spans="1:2" x14ac:dyDescent="0.2">
      <c r="A46803" s="2" t="s">
        <v>95714</v>
      </c>
      <c r="B46803" s="2" t="s">
        <v>95715</v>
      </c>
    </row>
    <row r="46804" spans="1:2" x14ac:dyDescent="0.2">
      <c r="A46804" s="2" t="s">
        <v>95716</v>
      </c>
      <c r="B46804" s="2" t="s">
        <v>95717</v>
      </c>
    </row>
    <row r="46805" spans="1:2" x14ac:dyDescent="0.2">
      <c r="A46805" s="2" t="s">
        <v>95718</v>
      </c>
      <c r="B46805" s="2" t="s">
        <v>95719</v>
      </c>
    </row>
    <row r="46806" spans="1:2" x14ac:dyDescent="0.2">
      <c r="A46806" s="2" t="s">
        <v>95720</v>
      </c>
      <c r="B46806" s="2" t="s">
        <v>95721</v>
      </c>
    </row>
    <row r="46807" spans="1:2" x14ac:dyDescent="0.2">
      <c r="A46807" s="2" t="s">
        <v>95722</v>
      </c>
      <c r="B46807" s="2" t="s">
        <v>95723</v>
      </c>
    </row>
    <row r="46808" spans="1:2" x14ac:dyDescent="0.2">
      <c r="A46808" s="2" t="s">
        <v>95724</v>
      </c>
      <c r="B46808" s="2" t="s">
        <v>95725</v>
      </c>
    </row>
    <row r="46809" spans="1:2" x14ac:dyDescent="0.2">
      <c r="A46809" s="2" t="s">
        <v>95726</v>
      </c>
      <c r="B46809" s="2" t="s">
        <v>95727</v>
      </c>
    </row>
    <row r="46810" spans="1:2" x14ac:dyDescent="0.2">
      <c r="A46810" s="2" t="s">
        <v>95728</v>
      </c>
      <c r="B46810" s="2" t="s">
        <v>95729</v>
      </c>
    </row>
    <row r="46811" spans="1:2" x14ac:dyDescent="0.2">
      <c r="A46811" s="2" t="s">
        <v>95730</v>
      </c>
      <c r="B46811" s="2" t="s">
        <v>95731</v>
      </c>
    </row>
    <row r="46812" spans="1:2" x14ac:dyDescent="0.2">
      <c r="A46812" s="2" t="s">
        <v>95732</v>
      </c>
      <c r="B46812" s="2" t="s">
        <v>95733</v>
      </c>
    </row>
    <row r="46813" spans="1:2" x14ac:dyDescent="0.2">
      <c r="A46813" s="2" t="s">
        <v>95734</v>
      </c>
      <c r="B46813" s="2" t="s">
        <v>95735</v>
      </c>
    </row>
    <row r="46814" spans="1:2" x14ac:dyDescent="0.2">
      <c r="A46814" s="2" t="s">
        <v>95736</v>
      </c>
      <c r="B46814" s="2" t="s">
        <v>95737</v>
      </c>
    </row>
    <row r="46815" spans="1:2" x14ac:dyDescent="0.2">
      <c r="A46815" s="2" t="s">
        <v>95738</v>
      </c>
      <c r="B46815" s="2" t="s">
        <v>95739</v>
      </c>
    </row>
    <row r="46816" spans="1:2" x14ac:dyDescent="0.2">
      <c r="A46816" s="2" t="s">
        <v>95740</v>
      </c>
      <c r="B46816" s="2" t="s">
        <v>95741</v>
      </c>
    </row>
    <row r="46817" spans="1:2" x14ac:dyDescent="0.2">
      <c r="A46817" s="2" t="s">
        <v>95742</v>
      </c>
      <c r="B46817" s="2" t="s">
        <v>95743</v>
      </c>
    </row>
    <row r="46818" spans="1:2" x14ac:dyDescent="0.2">
      <c r="A46818" s="2" t="s">
        <v>95744</v>
      </c>
      <c r="B46818" s="2" t="s">
        <v>95745</v>
      </c>
    </row>
    <row r="46819" spans="1:2" x14ac:dyDescent="0.2">
      <c r="A46819" s="2" t="s">
        <v>95746</v>
      </c>
      <c r="B46819" s="2" t="s">
        <v>95747</v>
      </c>
    </row>
    <row r="46820" spans="1:2" x14ac:dyDescent="0.2">
      <c r="A46820" s="2" t="s">
        <v>95748</v>
      </c>
      <c r="B46820" s="2" t="s">
        <v>95749</v>
      </c>
    </row>
    <row r="46821" spans="1:2" x14ac:dyDescent="0.2">
      <c r="A46821" s="2" t="s">
        <v>95750</v>
      </c>
      <c r="B46821" s="2" t="s">
        <v>95751</v>
      </c>
    </row>
    <row r="46822" spans="1:2" x14ac:dyDescent="0.2">
      <c r="A46822" s="2" t="s">
        <v>95752</v>
      </c>
      <c r="B46822" s="2" t="s">
        <v>95753</v>
      </c>
    </row>
    <row r="46823" spans="1:2" x14ac:dyDescent="0.2">
      <c r="A46823" s="2" t="s">
        <v>95754</v>
      </c>
      <c r="B46823" s="2" t="s">
        <v>95755</v>
      </c>
    </row>
    <row r="46824" spans="1:2" x14ac:dyDescent="0.2">
      <c r="A46824" s="2" t="s">
        <v>95756</v>
      </c>
      <c r="B46824" s="2" t="s">
        <v>95757</v>
      </c>
    </row>
    <row r="46825" spans="1:2" x14ac:dyDescent="0.2">
      <c r="A46825" s="2" t="s">
        <v>95758</v>
      </c>
      <c r="B46825" s="2" t="s">
        <v>95759</v>
      </c>
    </row>
    <row r="46826" spans="1:2" x14ac:dyDescent="0.2">
      <c r="A46826" s="2" t="s">
        <v>95760</v>
      </c>
      <c r="B46826" s="2" t="s">
        <v>95761</v>
      </c>
    </row>
    <row r="46827" spans="1:2" x14ac:dyDescent="0.2">
      <c r="A46827" s="2" t="s">
        <v>95762</v>
      </c>
      <c r="B46827" s="2" t="s">
        <v>95763</v>
      </c>
    </row>
    <row r="46828" spans="1:2" x14ac:dyDescent="0.2">
      <c r="A46828" s="2" t="s">
        <v>95764</v>
      </c>
      <c r="B46828" s="2" t="s">
        <v>95765</v>
      </c>
    </row>
    <row r="46829" spans="1:2" x14ac:dyDescent="0.2">
      <c r="A46829" s="2" t="s">
        <v>95766</v>
      </c>
      <c r="B46829" s="2" t="s">
        <v>95767</v>
      </c>
    </row>
    <row r="46830" spans="1:2" x14ac:dyDescent="0.2">
      <c r="A46830" s="2" t="s">
        <v>95768</v>
      </c>
      <c r="B46830" s="2" t="s">
        <v>95769</v>
      </c>
    </row>
    <row r="46831" spans="1:2" x14ac:dyDescent="0.2">
      <c r="A46831" s="2" t="s">
        <v>95770</v>
      </c>
      <c r="B46831" s="2" t="s">
        <v>95771</v>
      </c>
    </row>
    <row r="46832" spans="1:2" x14ac:dyDescent="0.2">
      <c r="A46832" s="2" t="s">
        <v>95772</v>
      </c>
      <c r="B46832" s="2" t="s">
        <v>95773</v>
      </c>
    </row>
    <row r="46833" spans="1:2" x14ac:dyDescent="0.2">
      <c r="A46833" s="2" t="s">
        <v>95774</v>
      </c>
      <c r="B46833" s="2" t="s">
        <v>95775</v>
      </c>
    </row>
    <row r="46834" spans="1:2" x14ac:dyDescent="0.2">
      <c r="A46834" s="2" t="s">
        <v>95776</v>
      </c>
      <c r="B46834" s="2" t="s">
        <v>95777</v>
      </c>
    </row>
    <row r="46835" spans="1:2" x14ac:dyDescent="0.2">
      <c r="A46835" s="2" t="s">
        <v>95778</v>
      </c>
      <c r="B46835" s="2" t="s">
        <v>95779</v>
      </c>
    </row>
    <row r="46836" spans="1:2" x14ac:dyDescent="0.2">
      <c r="A46836" s="2" t="s">
        <v>95780</v>
      </c>
      <c r="B46836" s="2" t="s">
        <v>95781</v>
      </c>
    </row>
    <row r="46837" spans="1:2" x14ac:dyDescent="0.2">
      <c r="A46837" s="2" t="s">
        <v>95782</v>
      </c>
      <c r="B46837" s="2" t="s">
        <v>95783</v>
      </c>
    </row>
    <row r="46838" spans="1:2" x14ac:dyDescent="0.2">
      <c r="A46838" s="2" t="s">
        <v>95784</v>
      </c>
      <c r="B46838" s="2" t="s">
        <v>95785</v>
      </c>
    </row>
    <row r="46839" spans="1:2" x14ac:dyDescent="0.2">
      <c r="A46839" s="2" t="s">
        <v>95786</v>
      </c>
      <c r="B46839" s="2" t="s">
        <v>95787</v>
      </c>
    </row>
    <row r="46840" spans="1:2" x14ac:dyDescent="0.2">
      <c r="A46840" s="2" t="s">
        <v>95788</v>
      </c>
      <c r="B46840" s="2" t="s">
        <v>95789</v>
      </c>
    </row>
    <row r="46841" spans="1:2" x14ac:dyDescent="0.2">
      <c r="A46841" s="2" t="s">
        <v>95790</v>
      </c>
      <c r="B46841" s="2" t="s">
        <v>95791</v>
      </c>
    </row>
    <row r="46842" spans="1:2" x14ac:dyDescent="0.2">
      <c r="A46842" s="2" t="s">
        <v>95792</v>
      </c>
      <c r="B46842" s="2" t="s">
        <v>95793</v>
      </c>
    </row>
    <row r="46843" spans="1:2" x14ac:dyDescent="0.2">
      <c r="A46843" s="2" t="s">
        <v>95794</v>
      </c>
      <c r="B46843" s="2" t="s">
        <v>95795</v>
      </c>
    </row>
    <row r="46844" spans="1:2" x14ac:dyDescent="0.2">
      <c r="A46844" s="2" t="s">
        <v>95796</v>
      </c>
      <c r="B46844" s="2" t="s">
        <v>95797</v>
      </c>
    </row>
    <row r="46845" spans="1:2" x14ac:dyDescent="0.2">
      <c r="A46845" s="2" t="s">
        <v>95798</v>
      </c>
      <c r="B46845" s="2" t="s">
        <v>95799</v>
      </c>
    </row>
    <row r="46846" spans="1:2" x14ac:dyDescent="0.2">
      <c r="A46846" s="2" t="s">
        <v>95800</v>
      </c>
      <c r="B46846" s="2" t="s">
        <v>95801</v>
      </c>
    </row>
    <row r="46847" spans="1:2" x14ac:dyDescent="0.2">
      <c r="A46847" s="2" t="s">
        <v>95802</v>
      </c>
      <c r="B46847" s="2" t="s">
        <v>95803</v>
      </c>
    </row>
    <row r="46848" spans="1:2" x14ac:dyDescent="0.2">
      <c r="A46848" s="2" t="s">
        <v>95804</v>
      </c>
      <c r="B46848" s="2" t="s">
        <v>95805</v>
      </c>
    </row>
    <row r="46849" spans="1:2" x14ac:dyDescent="0.2">
      <c r="A46849" s="2" t="s">
        <v>95806</v>
      </c>
      <c r="B46849" s="2" t="s">
        <v>95807</v>
      </c>
    </row>
    <row r="46850" spans="1:2" x14ac:dyDescent="0.2">
      <c r="A46850" s="2" t="s">
        <v>95808</v>
      </c>
      <c r="B46850" s="2" t="s">
        <v>95809</v>
      </c>
    </row>
    <row r="46851" spans="1:2" x14ac:dyDescent="0.2">
      <c r="A46851" s="2" t="s">
        <v>95810</v>
      </c>
      <c r="B46851" s="2" t="s">
        <v>95811</v>
      </c>
    </row>
    <row r="46852" spans="1:2" x14ac:dyDescent="0.2">
      <c r="A46852" s="2" t="s">
        <v>95812</v>
      </c>
      <c r="B46852" s="2" t="s">
        <v>95813</v>
      </c>
    </row>
    <row r="46853" spans="1:2" x14ac:dyDescent="0.2">
      <c r="A46853" s="2" t="s">
        <v>95814</v>
      </c>
      <c r="B46853" s="2" t="s">
        <v>95815</v>
      </c>
    </row>
    <row r="46854" spans="1:2" x14ac:dyDescent="0.2">
      <c r="A46854" s="2" t="s">
        <v>95816</v>
      </c>
      <c r="B46854" s="2" t="s">
        <v>95817</v>
      </c>
    </row>
    <row r="46855" spans="1:2" x14ac:dyDescent="0.2">
      <c r="A46855" s="2" t="s">
        <v>95818</v>
      </c>
      <c r="B46855" s="2" t="s">
        <v>95819</v>
      </c>
    </row>
    <row r="46856" spans="1:2" x14ac:dyDescent="0.2">
      <c r="A46856" s="2" t="s">
        <v>95820</v>
      </c>
      <c r="B46856" s="2" t="s">
        <v>95821</v>
      </c>
    </row>
    <row r="46857" spans="1:2" x14ac:dyDescent="0.2">
      <c r="A46857" s="2" t="s">
        <v>95822</v>
      </c>
      <c r="B46857" s="2" t="s">
        <v>95823</v>
      </c>
    </row>
    <row r="46858" spans="1:2" x14ac:dyDescent="0.2">
      <c r="A46858" s="2" t="s">
        <v>95824</v>
      </c>
      <c r="B46858" s="2" t="s">
        <v>95825</v>
      </c>
    </row>
    <row r="46859" spans="1:2" x14ac:dyDescent="0.2">
      <c r="A46859" s="2" t="s">
        <v>95826</v>
      </c>
      <c r="B46859" s="2" t="s">
        <v>95827</v>
      </c>
    </row>
    <row r="46860" spans="1:2" x14ac:dyDescent="0.2">
      <c r="A46860" s="2" t="s">
        <v>95828</v>
      </c>
      <c r="B46860" s="2" t="s">
        <v>95829</v>
      </c>
    </row>
    <row r="46861" spans="1:2" x14ac:dyDescent="0.2">
      <c r="A46861" s="2" t="s">
        <v>95830</v>
      </c>
      <c r="B46861" s="2" t="s">
        <v>95831</v>
      </c>
    </row>
    <row r="46862" spans="1:2" x14ac:dyDescent="0.2">
      <c r="A46862" s="2" t="s">
        <v>95832</v>
      </c>
      <c r="B46862" s="2" t="s">
        <v>95833</v>
      </c>
    </row>
    <row r="46863" spans="1:2" x14ac:dyDescent="0.2">
      <c r="A46863" s="2" t="s">
        <v>95834</v>
      </c>
      <c r="B46863" s="2" t="s">
        <v>95835</v>
      </c>
    </row>
    <row r="46864" spans="1:2" x14ac:dyDescent="0.2">
      <c r="A46864" s="2" t="s">
        <v>95836</v>
      </c>
      <c r="B46864" s="2" t="s">
        <v>95837</v>
      </c>
    </row>
    <row r="46865" spans="1:2" x14ac:dyDescent="0.2">
      <c r="A46865" s="2" t="s">
        <v>95838</v>
      </c>
      <c r="B46865" s="2" t="s">
        <v>95839</v>
      </c>
    </row>
    <row r="46866" spans="1:2" x14ac:dyDescent="0.2">
      <c r="A46866" s="2" t="s">
        <v>95840</v>
      </c>
      <c r="B46866" s="2" t="s">
        <v>95841</v>
      </c>
    </row>
    <row r="46867" spans="1:2" x14ac:dyDescent="0.2">
      <c r="A46867" s="2" t="s">
        <v>95842</v>
      </c>
      <c r="B46867" s="2" t="s">
        <v>95843</v>
      </c>
    </row>
    <row r="46868" spans="1:2" x14ac:dyDescent="0.2">
      <c r="A46868" s="2" t="s">
        <v>95844</v>
      </c>
      <c r="B46868" s="2" t="s">
        <v>95845</v>
      </c>
    </row>
    <row r="46869" spans="1:2" x14ac:dyDescent="0.2">
      <c r="A46869" s="2" t="s">
        <v>95846</v>
      </c>
      <c r="B46869" s="2" t="s">
        <v>95847</v>
      </c>
    </row>
    <row r="46870" spans="1:2" x14ac:dyDescent="0.2">
      <c r="A46870" s="2" t="s">
        <v>95848</v>
      </c>
      <c r="B46870" s="2" t="s">
        <v>53953</v>
      </c>
    </row>
    <row r="46871" spans="1:2" x14ac:dyDescent="0.2">
      <c r="A46871" s="2" t="s">
        <v>95849</v>
      </c>
      <c r="B46871" s="2" t="s">
        <v>95850</v>
      </c>
    </row>
    <row r="46872" spans="1:2" x14ac:dyDescent="0.2">
      <c r="A46872" s="2" t="s">
        <v>95851</v>
      </c>
      <c r="B46872" s="2" t="s">
        <v>95852</v>
      </c>
    </row>
    <row r="46873" spans="1:2" x14ac:dyDescent="0.2">
      <c r="A46873" s="2" t="s">
        <v>95853</v>
      </c>
      <c r="B46873" s="2" t="s">
        <v>95854</v>
      </c>
    </row>
    <row r="46874" spans="1:2" x14ac:dyDescent="0.2">
      <c r="A46874" s="2" t="s">
        <v>95855</v>
      </c>
      <c r="B46874" s="2" t="s">
        <v>95856</v>
      </c>
    </row>
    <row r="46875" spans="1:2" x14ac:dyDescent="0.2">
      <c r="A46875" s="2" t="s">
        <v>95857</v>
      </c>
      <c r="B46875" s="2" t="s">
        <v>95858</v>
      </c>
    </row>
    <row r="46876" spans="1:2" x14ac:dyDescent="0.2">
      <c r="A46876" s="2" t="s">
        <v>95859</v>
      </c>
      <c r="B46876" s="2" t="s">
        <v>95860</v>
      </c>
    </row>
    <row r="46877" spans="1:2" x14ac:dyDescent="0.2">
      <c r="A46877" s="2" t="s">
        <v>95861</v>
      </c>
      <c r="B46877" s="2" t="s">
        <v>95862</v>
      </c>
    </row>
    <row r="46878" spans="1:2" x14ac:dyDescent="0.2">
      <c r="A46878" s="2" t="s">
        <v>95863</v>
      </c>
      <c r="B46878" s="2" t="s">
        <v>95864</v>
      </c>
    </row>
    <row r="46879" spans="1:2" x14ac:dyDescent="0.2">
      <c r="A46879" s="2" t="s">
        <v>95865</v>
      </c>
      <c r="B46879" s="2" t="s">
        <v>95866</v>
      </c>
    </row>
    <row r="46880" spans="1:2" x14ac:dyDescent="0.2">
      <c r="A46880" s="2" t="s">
        <v>95867</v>
      </c>
      <c r="B46880" s="2" t="s">
        <v>95868</v>
      </c>
    </row>
    <row r="46881" spans="1:2" x14ac:dyDescent="0.2">
      <c r="A46881" s="2" t="s">
        <v>95869</v>
      </c>
      <c r="B46881" s="2" t="s">
        <v>95870</v>
      </c>
    </row>
    <row r="46882" spans="1:2" x14ac:dyDescent="0.2">
      <c r="A46882" s="2" t="s">
        <v>95871</v>
      </c>
      <c r="B46882" s="2" t="s">
        <v>95872</v>
      </c>
    </row>
    <row r="46883" spans="1:2" x14ac:dyDescent="0.2">
      <c r="A46883" s="2" t="s">
        <v>95873</v>
      </c>
      <c r="B46883" s="2" t="s">
        <v>95874</v>
      </c>
    </row>
    <row r="46884" spans="1:2" x14ac:dyDescent="0.2">
      <c r="A46884" s="2" t="s">
        <v>95875</v>
      </c>
      <c r="B46884" s="2" t="s">
        <v>95876</v>
      </c>
    </row>
    <row r="46885" spans="1:2" x14ac:dyDescent="0.2">
      <c r="A46885" s="2" t="s">
        <v>95877</v>
      </c>
      <c r="B46885" s="2" t="s">
        <v>95878</v>
      </c>
    </row>
    <row r="46886" spans="1:2" x14ac:dyDescent="0.2">
      <c r="A46886" s="2" t="s">
        <v>95879</v>
      </c>
      <c r="B46886" s="2" t="s">
        <v>95880</v>
      </c>
    </row>
    <row r="46887" spans="1:2" x14ac:dyDescent="0.2">
      <c r="A46887" s="2" t="s">
        <v>95881</v>
      </c>
      <c r="B46887" s="2" t="s">
        <v>95882</v>
      </c>
    </row>
    <row r="46888" spans="1:2" x14ac:dyDescent="0.2">
      <c r="A46888" s="2" t="s">
        <v>95883</v>
      </c>
      <c r="B46888" s="2" t="s">
        <v>95884</v>
      </c>
    </row>
    <row r="46889" spans="1:2" x14ac:dyDescent="0.2">
      <c r="A46889" s="2" t="s">
        <v>95885</v>
      </c>
      <c r="B46889" s="2" t="s">
        <v>95886</v>
      </c>
    </row>
    <row r="46890" spans="1:2" x14ac:dyDescent="0.2">
      <c r="A46890" s="2" t="s">
        <v>95887</v>
      </c>
      <c r="B46890" s="2" t="s">
        <v>95888</v>
      </c>
    </row>
    <row r="46891" spans="1:2" x14ac:dyDescent="0.2">
      <c r="A46891" s="2" t="s">
        <v>95889</v>
      </c>
      <c r="B46891" s="2" t="s">
        <v>95890</v>
      </c>
    </row>
    <row r="46892" spans="1:2" x14ac:dyDescent="0.2">
      <c r="A46892" s="2" t="s">
        <v>95891</v>
      </c>
      <c r="B46892" s="2" t="s">
        <v>95892</v>
      </c>
    </row>
    <row r="46893" spans="1:2" x14ac:dyDescent="0.2">
      <c r="A46893" s="2" t="s">
        <v>95893</v>
      </c>
      <c r="B46893" s="2" t="s">
        <v>95894</v>
      </c>
    </row>
    <row r="46894" spans="1:2" x14ac:dyDescent="0.2">
      <c r="A46894" s="2" t="s">
        <v>95895</v>
      </c>
      <c r="B46894" s="2" t="s">
        <v>95896</v>
      </c>
    </row>
    <row r="46895" spans="1:2" x14ac:dyDescent="0.2">
      <c r="A46895" s="2" t="s">
        <v>95897</v>
      </c>
      <c r="B46895" s="2" t="s">
        <v>95898</v>
      </c>
    </row>
    <row r="46896" spans="1:2" x14ac:dyDescent="0.2">
      <c r="A46896" s="2" t="s">
        <v>95899</v>
      </c>
      <c r="B46896" s="2" t="s">
        <v>95900</v>
      </c>
    </row>
    <row r="46897" spans="1:2" x14ac:dyDescent="0.2">
      <c r="A46897" s="2" t="s">
        <v>95901</v>
      </c>
      <c r="B46897" s="2" t="s">
        <v>95902</v>
      </c>
    </row>
    <row r="46898" spans="1:2" x14ac:dyDescent="0.2">
      <c r="A46898" s="2" t="s">
        <v>95903</v>
      </c>
      <c r="B46898" s="2" t="s">
        <v>95904</v>
      </c>
    </row>
    <row r="46899" spans="1:2" x14ac:dyDescent="0.2">
      <c r="A46899" s="2" t="s">
        <v>95905</v>
      </c>
      <c r="B46899" s="2" t="s">
        <v>95906</v>
      </c>
    </row>
    <row r="46900" spans="1:2" x14ac:dyDescent="0.2">
      <c r="A46900" s="2" t="s">
        <v>95907</v>
      </c>
      <c r="B46900" s="2" t="s">
        <v>95908</v>
      </c>
    </row>
    <row r="46901" spans="1:2" x14ac:dyDescent="0.2">
      <c r="A46901" s="2" t="s">
        <v>95909</v>
      </c>
      <c r="B46901" s="2" t="s">
        <v>95910</v>
      </c>
    </row>
    <row r="46902" spans="1:2" x14ac:dyDescent="0.2">
      <c r="A46902" s="2" t="s">
        <v>95911</v>
      </c>
      <c r="B46902" s="2" t="s">
        <v>95912</v>
      </c>
    </row>
    <row r="46903" spans="1:2" x14ac:dyDescent="0.2">
      <c r="A46903" s="2" t="s">
        <v>95913</v>
      </c>
      <c r="B46903" s="2" t="s">
        <v>95914</v>
      </c>
    </row>
    <row r="46904" spans="1:2" x14ac:dyDescent="0.2">
      <c r="A46904" s="2" t="s">
        <v>95915</v>
      </c>
      <c r="B46904" s="2" t="s">
        <v>95916</v>
      </c>
    </row>
    <row r="46905" spans="1:2" x14ac:dyDescent="0.2">
      <c r="A46905" s="2" t="s">
        <v>95917</v>
      </c>
      <c r="B46905" s="2" t="s">
        <v>95918</v>
      </c>
    </row>
    <row r="46906" spans="1:2" x14ac:dyDescent="0.2">
      <c r="A46906" s="2" t="s">
        <v>95919</v>
      </c>
      <c r="B46906" s="2" t="s">
        <v>95920</v>
      </c>
    </row>
    <row r="46907" spans="1:2" x14ac:dyDescent="0.2">
      <c r="A46907" s="2" t="s">
        <v>95921</v>
      </c>
      <c r="B46907" s="2" t="s">
        <v>95922</v>
      </c>
    </row>
    <row r="46908" spans="1:2" x14ac:dyDescent="0.2">
      <c r="A46908" s="2" t="s">
        <v>95923</v>
      </c>
      <c r="B46908" s="2" t="s">
        <v>95924</v>
      </c>
    </row>
    <row r="46909" spans="1:2" x14ac:dyDescent="0.2">
      <c r="A46909" s="2" t="s">
        <v>95925</v>
      </c>
      <c r="B46909" s="2" t="s">
        <v>95926</v>
      </c>
    </row>
    <row r="46910" spans="1:2" x14ac:dyDescent="0.2">
      <c r="A46910" s="2" t="s">
        <v>95927</v>
      </c>
      <c r="B46910" s="2" t="s">
        <v>95928</v>
      </c>
    </row>
    <row r="46911" spans="1:2" x14ac:dyDescent="0.2">
      <c r="A46911" s="2" t="s">
        <v>95929</v>
      </c>
      <c r="B46911" s="2" t="s">
        <v>95930</v>
      </c>
    </row>
    <row r="46912" spans="1:2" x14ac:dyDescent="0.2">
      <c r="A46912" s="2" t="s">
        <v>95931</v>
      </c>
      <c r="B46912" s="2" t="s">
        <v>95932</v>
      </c>
    </row>
    <row r="46913" spans="1:2" x14ac:dyDescent="0.2">
      <c r="A46913" s="2" t="s">
        <v>95933</v>
      </c>
      <c r="B46913" s="2" t="s">
        <v>95934</v>
      </c>
    </row>
    <row r="46914" spans="1:2" x14ac:dyDescent="0.2">
      <c r="A46914" s="2" t="s">
        <v>95935</v>
      </c>
      <c r="B46914" s="2" t="s">
        <v>95936</v>
      </c>
    </row>
    <row r="46915" spans="1:2" x14ac:dyDescent="0.2">
      <c r="A46915" s="2" t="s">
        <v>95937</v>
      </c>
      <c r="B46915" s="2" t="s">
        <v>95938</v>
      </c>
    </row>
    <row r="46916" spans="1:2" x14ac:dyDescent="0.2">
      <c r="A46916" s="2" t="s">
        <v>95939</v>
      </c>
      <c r="B46916" s="2" t="s">
        <v>95940</v>
      </c>
    </row>
    <row r="46917" spans="1:2" x14ac:dyDescent="0.2">
      <c r="A46917" s="2" t="s">
        <v>95941</v>
      </c>
      <c r="B46917" s="2" t="s">
        <v>95942</v>
      </c>
    </row>
    <row r="46918" spans="1:2" x14ac:dyDescent="0.2">
      <c r="A46918" s="2" t="s">
        <v>95943</v>
      </c>
      <c r="B46918" s="2" t="s">
        <v>95944</v>
      </c>
    </row>
    <row r="46919" spans="1:2" x14ac:dyDescent="0.2">
      <c r="A46919" s="2" t="s">
        <v>95945</v>
      </c>
      <c r="B46919" s="2" t="s">
        <v>95946</v>
      </c>
    </row>
    <row r="46920" spans="1:2" x14ac:dyDescent="0.2">
      <c r="A46920" s="2" t="s">
        <v>95947</v>
      </c>
      <c r="B46920" s="2" t="s">
        <v>95948</v>
      </c>
    </row>
    <row r="46921" spans="1:2" x14ac:dyDescent="0.2">
      <c r="A46921" s="2" t="s">
        <v>95949</v>
      </c>
      <c r="B46921" s="2" t="s">
        <v>95950</v>
      </c>
    </row>
    <row r="46922" spans="1:2" x14ac:dyDescent="0.2">
      <c r="A46922" s="2" t="s">
        <v>95951</v>
      </c>
      <c r="B46922" s="2" t="s">
        <v>95952</v>
      </c>
    </row>
    <row r="46923" spans="1:2" x14ac:dyDescent="0.2">
      <c r="A46923" s="2" t="s">
        <v>95953</v>
      </c>
      <c r="B46923" s="2" t="s">
        <v>95954</v>
      </c>
    </row>
    <row r="46924" spans="1:2" x14ac:dyDescent="0.2">
      <c r="A46924" s="2" t="s">
        <v>95955</v>
      </c>
      <c r="B46924" s="2" t="s">
        <v>95956</v>
      </c>
    </row>
    <row r="46925" spans="1:2" x14ac:dyDescent="0.2">
      <c r="A46925" s="2" t="s">
        <v>95957</v>
      </c>
      <c r="B46925" s="2" t="s">
        <v>95958</v>
      </c>
    </row>
    <row r="46926" spans="1:2" x14ac:dyDescent="0.2">
      <c r="A46926" s="2" t="s">
        <v>95959</v>
      </c>
      <c r="B46926" s="2" t="s">
        <v>95960</v>
      </c>
    </row>
    <row r="46927" spans="1:2" x14ac:dyDescent="0.2">
      <c r="A46927" s="2" t="s">
        <v>95961</v>
      </c>
      <c r="B46927" s="2" t="s">
        <v>95962</v>
      </c>
    </row>
    <row r="46928" spans="1:2" x14ac:dyDescent="0.2">
      <c r="A46928" s="2" t="s">
        <v>95963</v>
      </c>
      <c r="B46928" s="2" t="s">
        <v>95964</v>
      </c>
    </row>
    <row r="46929" spans="1:2" x14ac:dyDescent="0.2">
      <c r="A46929" s="2" t="s">
        <v>95965</v>
      </c>
      <c r="B46929" s="2" t="s">
        <v>95966</v>
      </c>
    </row>
    <row r="46930" spans="1:2" x14ac:dyDescent="0.2">
      <c r="A46930" s="2" t="s">
        <v>95967</v>
      </c>
      <c r="B46930" s="2" t="s">
        <v>95968</v>
      </c>
    </row>
    <row r="46931" spans="1:2" x14ac:dyDescent="0.2">
      <c r="A46931" s="2" t="s">
        <v>95969</v>
      </c>
      <c r="B46931" s="2" t="s">
        <v>95970</v>
      </c>
    </row>
    <row r="46932" spans="1:2" x14ac:dyDescent="0.2">
      <c r="A46932" s="2" t="s">
        <v>95971</v>
      </c>
      <c r="B46932" s="2" t="s">
        <v>95972</v>
      </c>
    </row>
    <row r="46933" spans="1:2" x14ac:dyDescent="0.2">
      <c r="A46933" s="2" t="s">
        <v>95973</v>
      </c>
      <c r="B46933" s="2" t="s">
        <v>95974</v>
      </c>
    </row>
    <row r="46934" spans="1:2" x14ac:dyDescent="0.2">
      <c r="A46934" s="2" t="s">
        <v>95975</v>
      </c>
      <c r="B46934" s="2" t="s">
        <v>95976</v>
      </c>
    </row>
    <row r="46935" spans="1:2" x14ac:dyDescent="0.2">
      <c r="A46935" s="2" t="s">
        <v>95977</v>
      </c>
      <c r="B46935" s="2" t="s">
        <v>95978</v>
      </c>
    </row>
    <row r="46936" spans="1:2" x14ac:dyDescent="0.2">
      <c r="A46936" s="2" t="s">
        <v>95979</v>
      </c>
      <c r="B46936" s="2" t="s">
        <v>95980</v>
      </c>
    </row>
    <row r="46937" spans="1:2" x14ac:dyDescent="0.2">
      <c r="A46937" s="2" t="s">
        <v>95981</v>
      </c>
      <c r="B46937" s="2" t="s">
        <v>95982</v>
      </c>
    </row>
    <row r="46938" spans="1:2" x14ac:dyDescent="0.2">
      <c r="A46938" s="2" t="s">
        <v>95983</v>
      </c>
      <c r="B46938" s="2" t="s">
        <v>95984</v>
      </c>
    </row>
    <row r="46939" spans="1:2" x14ac:dyDescent="0.2">
      <c r="A46939" s="2" t="s">
        <v>95985</v>
      </c>
      <c r="B46939" s="2" t="s">
        <v>95986</v>
      </c>
    </row>
    <row r="46940" spans="1:2" x14ac:dyDescent="0.2">
      <c r="A46940" s="2" t="s">
        <v>95987</v>
      </c>
      <c r="B46940" s="2" t="s">
        <v>20167</v>
      </c>
    </row>
    <row r="46941" spans="1:2" x14ac:dyDescent="0.2">
      <c r="A46941" s="2" t="s">
        <v>95988</v>
      </c>
      <c r="B46941" s="2" t="s">
        <v>95989</v>
      </c>
    </row>
    <row r="46942" spans="1:2" x14ac:dyDescent="0.2">
      <c r="A46942" s="2" t="s">
        <v>95990</v>
      </c>
      <c r="B46942" s="2" t="s">
        <v>95991</v>
      </c>
    </row>
    <row r="46943" spans="1:2" x14ac:dyDescent="0.2">
      <c r="A46943" s="2" t="s">
        <v>95992</v>
      </c>
      <c r="B46943" s="2" t="s">
        <v>95993</v>
      </c>
    </row>
    <row r="46944" spans="1:2" x14ac:dyDescent="0.2">
      <c r="A46944" s="2" t="s">
        <v>95994</v>
      </c>
      <c r="B46944" s="2" t="s">
        <v>95995</v>
      </c>
    </row>
    <row r="46945" spans="1:2" x14ac:dyDescent="0.2">
      <c r="A46945" s="2" t="s">
        <v>95996</v>
      </c>
      <c r="B46945" s="2" t="s">
        <v>95997</v>
      </c>
    </row>
    <row r="46946" spans="1:2" x14ac:dyDescent="0.2">
      <c r="A46946" s="2" t="s">
        <v>95998</v>
      </c>
      <c r="B46946" s="2" t="s">
        <v>95999</v>
      </c>
    </row>
    <row r="46947" spans="1:2" x14ac:dyDescent="0.2">
      <c r="A46947" s="2" t="s">
        <v>96000</v>
      </c>
      <c r="B46947" s="2" t="s">
        <v>96001</v>
      </c>
    </row>
    <row r="46948" spans="1:2" x14ac:dyDescent="0.2">
      <c r="A46948" s="2" t="s">
        <v>96002</v>
      </c>
      <c r="B46948" s="2" t="s">
        <v>96003</v>
      </c>
    </row>
    <row r="46949" spans="1:2" x14ac:dyDescent="0.2">
      <c r="A46949" s="2" t="s">
        <v>96004</v>
      </c>
      <c r="B46949" s="2" t="s">
        <v>96005</v>
      </c>
    </row>
    <row r="46950" spans="1:2" x14ac:dyDescent="0.2">
      <c r="A46950" s="2" t="s">
        <v>96006</v>
      </c>
      <c r="B46950" s="2" t="s">
        <v>96007</v>
      </c>
    </row>
    <row r="46951" spans="1:2" x14ac:dyDescent="0.2">
      <c r="A46951" s="2" t="s">
        <v>96008</v>
      </c>
      <c r="B46951" s="2" t="s">
        <v>96009</v>
      </c>
    </row>
    <row r="46952" spans="1:2" x14ac:dyDescent="0.2">
      <c r="A46952" s="2" t="s">
        <v>96010</v>
      </c>
      <c r="B46952" s="2" t="s">
        <v>96011</v>
      </c>
    </row>
    <row r="46953" spans="1:2" x14ac:dyDescent="0.2">
      <c r="A46953" s="2" t="s">
        <v>96012</v>
      </c>
      <c r="B46953" s="2" t="s">
        <v>96013</v>
      </c>
    </row>
    <row r="46954" spans="1:2" x14ac:dyDescent="0.2">
      <c r="A46954" s="2" t="s">
        <v>96014</v>
      </c>
      <c r="B46954" s="2" t="s">
        <v>96015</v>
      </c>
    </row>
    <row r="46955" spans="1:2" x14ac:dyDescent="0.2">
      <c r="A46955" s="2" t="s">
        <v>96016</v>
      </c>
      <c r="B46955" s="2" t="s">
        <v>96017</v>
      </c>
    </row>
    <row r="46956" spans="1:2" x14ac:dyDescent="0.2">
      <c r="A46956" s="2" t="s">
        <v>96018</v>
      </c>
      <c r="B46956" s="2" t="s">
        <v>96019</v>
      </c>
    </row>
    <row r="46957" spans="1:2" x14ac:dyDescent="0.2">
      <c r="A46957" s="2" t="s">
        <v>96020</v>
      </c>
      <c r="B46957" s="2" t="s">
        <v>96021</v>
      </c>
    </row>
    <row r="46958" spans="1:2" x14ac:dyDescent="0.2">
      <c r="A46958" s="2" t="s">
        <v>96022</v>
      </c>
      <c r="B46958" s="2" t="s">
        <v>96023</v>
      </c>
    </row>
    <row r="46959" spans="1:2" x14ac:dyDescent="0.2">
      <c r="A46959" s="2" t="s">
        <v>96024</v>
      </c>
      <c r="B46959" s="2" t="s">
        <v>96025</v>
      </c>
    </row>
    <row r="46960" spans="1:2" x14ac:dyDescent="0.2">
      <c r="A46960" s="2" t="s">
        <v>96026</v>
      </c>
      <c r="B46960" s="2" t="s">
        <v>96027</v>
      </c>
    </row>
    <row r="46961" spans="1:2" x14ac:dyDescent="0.2">
      <c r="A46961" s="2" t="s">
        <v>96028</v>
      </c>
      <c r="B46961" s="2" t="s">
        <v>96029</v>
      </c>
    </row>
    <row r="46962" spans="1:2" x14ac:dyDescent="0.2">
      <c r="A46962" s="2" t="s">
        <v>96030</v>
      </c>
      <c r="B46962" s="2" t="s">
        <v>96031</v>
      </c>
    </row>
    <row r="46963" spans="1:2" x14ac:dyDescent="0.2">
      <c r="A46963" s="2" t="s">
        <v>96032</v>
      </c>
      <c r="B46963" s="2" t="s">
        <v>96033</v>
      </c>
    </row>
    <row r="46964" spans="1:2" x14ac:dyDescent="0.2">
      <c r="A46964" s="2" t="s">
        <v>96034</v>
      </c>
      <c r="B46964" s="2" t="s">
        <v>96035</v>
      </c>
    </row>
    <row r="46965" spans="1:2" x14ac:dyDescent="0.2">
      <c r="A46965" s="2" t="s">
        <v>96036</v>
      </c>
      <c r="B46965" s="2" t="s">
        <v>96037</v>
      </c>
    </row>
    <row r="46966" spans="1:2" x14ac:dyDescent="0.2">
      <c r="A46966" s="2" t="s">
        <v>96038</v>
      </c>
      <c r="B46966" s="2" t="s">
        <v>96039</v>
      </c>
    </row>
    <row r="46967" spans="1:2" x14ac:dyDescent="0.2">
      <c r="A46967" s="2" t="s">
        <v>96040</v>
      </c>
      <c r="B46967" s="2" t="s">
        <v>96041</v>
      </c>
    </row>
    <row r="46968" spans="1:2" x14ac:dyDescent="0.2">
      <c r="A46968" s="2" t="s">
        <v>96042</v>
      </c>
      <c r="B46968" s="2" t="s">
        <v>96043</v>
      </c>
    </row>
    <row r="46969" spans="1:2" x14ac:dyDescent="0.2">
      <c r="A46969" s="2" t="s">
        <v>96044</v>
      </c>
      <c r="B46969" s="2" t="s">
        <v>96045</v>
      </c>
    </row>
    <row r="46970" spans="1:2" x14ac:dyDescent="0.2">
      <c r="A46970" s="2" t="s">
        <v>96046</v>
      </c>
      <c r="B46970" s="2" t="s">
        <v>96047</v>
      </c>
    </row>
    <row r="46971" spans="1:2" x14ac:dyDescent="0.2">
      <c r="A46971" s="2" t="s">
        <v>96048</v>
      </c>
      <c r="B46971" s="2" t="s">
        <v>96049</v>
      </c>
    </row>
    <row r="46972" spans="1:2" x14ac:dyDescent="0.2">
      <c r="A46972" s="2" t="s">
        <v>96050</v>
      </c>
      <c r="B46972" s="2" t="s">
        <v>96051</v>
      </c>
    </row>
    <row r="46973" spans="1:2" x14ac:dyDescent="0.2">
      <c r="A46973" s="2" t="s">
        <v>96052</v>
      </c>
      <c r="B46973" s="2" t="s">
        <v>96053</v>
      </c>
    </row>
    <row r="46974" spans="1:2" x14ac:dyDescent="0.2">
      <c r="A46974" s="2" t="s">
        <v>96054</v>
      </c>
      <c r="B46974" s="2" t="s">
        <v>96055</v>
      </c>
    </row>
    <row r="46975" spans="1:2" x14ac:dyDescent="0.2">
      <c r="A46975" s="2" t="s">
        <v>96056</v>
      </c>
      <c r="B46975" s="2" t="s">
        <v>96057</v>
      </c>
    </row>
    <row r="46976" spans="1:2" x14ac:dyDescent="0.2">
      <c r="A46976" s="2" t="s">
        <v>96058</v>
      </c>
      <c r="B46976" s="2" t="s">
        <v>96059</v>
      </c>
    </row>
    <row r="46977" spans="1:2" x14ac:dyDescent="0.2">
      <c r="A46977" s="2" t="s">
        <v>96060</v>
      </c>
      <c r="B46977" s="2" t="s">
        <v>96061</v>
      </c>
    </row>
    <row r="46978" spans="1:2" x14ac:dyDescent="0.2">
      <c r="A46978" s="2" t="s">
        <v>96062</v>
      </c>
      <c r="B46978" s="2" t="s">
        <v>96063</v>
      </c>
    </row>
    <row r="46979" spans="1:2" x14ac:dyDescent="0.2">
      <c r="A46979" s="2" t="s">
        <v>96064</v>
      </c>
      <c r="B46979" s="2" t="s">
        <v>96065</v>
      </c>
    </row>
    <row r="46980" spans="1:2" x14ac:dyDescent="0.2">
      <c r="A46980" s="2" t="s">
        <v>96066</v>
      </c>
      <c r="B46980" s="2" t="s">
        <v>96067</v>
      </c>
    </row>
    <row r="46981" spans="1:2" x14ac:dyDescent="0.2">
      <c r="A46981" s="2" t="s">
        <v>96068</v>
      </c>
      <c r="B46981" s="2" t="s">
        <v>96069</v>
      </c>
    </row>
    <row r="46982" spans="1:2" x14ac:dyDescent="0.2">
      <c r="A46982" s="2" t="s">
        <v>96070</v>
      </c>
      <c r="B46982" s="2" t="s">
        <v>96071</v>
      </c>
    </row>
    <row r="46983" spans="1:2" x14ac:dyDescent="0.2">
      <c r="A46983" s="2" t="s">
        <v>96072</v>
      </c>
      <c r="B46983" s="2" t="s">
        <v>96073</v>
      </c>
    </row>
    <row r="46984" spans="1:2" x14ac:dyDescent="0.2">
      <c r="A46984" s="2" t="s">
        <v>96074</v>
      </c>
      <c r="B46984" s="2" t="s">
        <v>96075</v>
      </c>
    </row>
    <row r="46985" spans="1:2" x14ac:dyDescent="0.2">
      <c r="A46985" s="2" t="s">
        <v>96076</v>
      </c>
      <c r="B46985" s="2" t="s">
        <v>96077</v>
      </c>
    </row>
    <row r="46986" spans="1:2" x14ac:dyDescent="0.2">
      <c r="A46986" s="2" t="s">
        <v>96078</v>
      </c>
      <c r="B46986" s="2" t="s">
        <v>96079</v>
      </c>
    </row>
    <row r="46987" spans="1:2" x14ac:dyDescent="0.2">
      <c r="A46987" s="2" t="s">
        <v>96080</v>
      </c>
      <c r="B46987" s="2" t="s">
        <v>96081</v>
      </c>
    </row>
    <row r="46988" spans="1:2" x14ac:dyDescent="0.2">
      <c r="A46988" s="2" t="s">
        <v>96082</v>
      </c>
      <c r="B46988" s="2" t="s">
        <v>96083</v>
      </c>
    </row>
    <row r="46989" spans="1:2" x14ac:dyDescent="0.2">
      <c r="A46989" s="2" t="s">
        <v>96084</v>
      </c>
      <c r="B46989" s="2" t="s">
        <v>96085</v>
      </c>
    </row>
    <row r="46990" spans="1:2" x14ac:dyDescent="0.2">
      <c r="A46990" s="2" t="s">
        <v>96086</v>
      </c>
      <c r="B46990" s="2" t="s">
        <v>96087</v>
      </c>
    </row>
    <row r="46991" spans="1:2" x14ac:dyDescent="0.2">
      <c r="A46991" s="2" t="s">
        <v>96088</v>
      </c>
      <c r="B46991" s="2" t="s">
        <v>96089</v>
      </c>
    </row>
    <row r="46992" spans="1:2" x14ac:dyDescent="0.2">
      <c r="A46992" s="2" t="s">
        <v>96090</v>
      </c>
      <c r="B46992" s="2" t="s">
        <v>96091</v>
      </c>
    </row>
    <row r="46993" spans="1:2" x14ac:dyDescent="0.2">
      <c r="A46993" s="2" t="s">
        <v>96092</v>
      </c>
      <c r="B46993" s="2" t="s">
        <v>96093</v>
      </c>
    </row>
    <row r="46994" spans="1:2" x14ac:dyDescent="0.2">
      <c r="A46994" s="2" t="s">
        <v>96094</v>
      </c>
      <c r="B46994" s="2" t="s">
        <v>96095</v>
      </c>
    </row>
    <row r="46995" spans="1:2" x14ac:dyDescent="0.2">
      <c r="A46995" s="2" t="s">
        <v>96096</v>
      </c>
      <c r="B46995" s="2" t="s">
        <v>96097</v>
      </c>
    </row>
    <row r="46996" spans="1:2" x14ac:dyDescent="0.2">
      <c r="A46996" s="2" t="s">
        <v>96098</v>
      </c>
      <c r="B46996" s="2" t="s">
        <v>96099</v>
      </c>
    </row>
    <row r="46997" spans="1:2" x14ac:dyDescent="0.2">
      <c r="A46997" s="2" t="s">
        <v>96100</v>
      </c>
      <c r="B46997" s="2" t="s">
        <v>96101</v>
      </c>
    </row>
    <row r="46998" spans="1:2" x14ac:dyDescent="0.2">
      <c r="A46998" s="2" t="s">
        <v>96102</v>
      </c>
      <c r="B46998" s="2" t="s">
        <v>96103</v>
      </c>
    </row>
    <row r="46999" spans="1:2" x14ac:dyDescent="0.2">
      <c r="A46999" s="2" t="s">
        <v>96104</v>
      </c>
      <c r="B46999" s="2" t="s">
        <v>96105</v>
      </c>
    </row>
    <row r="47000" spans="1:2" x14ac:dyDescent="0.2">
      <c r="A47000" s="2" t="s">
        <v>96106</v>
      </c>
      <c r="B47000" s="2" t="s">
        <v>96107</v>
      </c>
    </row>
    <row r="47001" spans="1:2" x14ac:dyDescent="0.2">
      <c r="A47001" s="2" t="s">
        <v>96108</v>
      </c>
      <c r="B47001" s="2" t="s">
        <v>96109</v>
      </c>
    </row>
    <row r="47002" spans="1:2" x14ac:dyDescent="0.2">
      <c r="A47002" s="2" t="s">
        <v>96110</v>
      </c>
      <c r="B47002" s="2" t="s">
        <v>96111</v>
      </c>
    </row>
    <row r="47003" spans="1:2" x14ac:dyDescent="0.2">
      <c r="A47003" s="2" t="s">
        <v>96112</v>
      </c>
      <c r="B47003" s="2" t="s">
        <v>96113</v>
      </c>
    </row>
    <row r="47004" spans="1:2" x14ac:dyDescent="0.2">
      <c r="A47004" s="2" t="s">
        <v>96114</v>
      </c>
      <c r="B47004" s="2" t="s">
        <v>96115</v>
      </c>
    </row>
    <row r="47005" spans="1:2" x14ac:dyDescent="0.2">
      <c r="A47005" s="2" t="s">
        <v>96116</v>
      </c>
      <c r="B47005" s="2" t="s">
        <v>96117</v>
      </c>
    </row>
    <row r="47006" spans="1:2" x14ac:dyDescent="0.2">
      <c r="A47006" s="2" t="s">
        <v>96118</v>
      </c>
      <c r="B47006" s="2" t="s">
        <v>96119</v>
      </c>
    </row>
    <row r="47007" spans="1:2" x14ac:dyDescent="0.2">
      <c r="A47007" s="2" t="s">
        <v>96120</v>
      </c>
      <c r="B47007" s="2" t="s">
        <v>96121</v>
      </c>
    </row>
    <row r="47008" spans="1:2" x14ac:dyDescent="0.2">
      <c r="A47008" s="2" t="s">
        <v>96122</v>
      </c>
      <c r="B47008" s="2" t="s">
        <v>96123</v>
      </c>
    </row>
    <row r="47009" spans="1:2" x14ac:dyDescent="0.2">
      <c r="A47009" s="2" t="s">
        <v>96124</v>
      </c>
      <c r="B47009" s="2" t="s">
        <v>96125</v>
      </c>
    </row>
    <row r="47010" spans="1:2" x14ac:dyDescent="0.2">
      <c r="A47010" s="2" t="s">
        <v>96126</v>
      </c>
      <c r="B47010" s="2" t="s">
        <v>96127</v>
      </c>
    </row>
    <row r="47011" spans="1:2" x14ac:dyDescent="0.2">
      <c r="A47011" s="2" t="s">
        <v>96128</v>
      </c>
      <c r="B47011" s="2" t="s">
        <v>96129</v>
      </c>
    </row>
    <row r="47012" spans="1:2" x14ac:dyDescent="0.2">
      <c r="A47012" s="2" t="s">
        <v>96130</v>
      </c>
      <c r="B47012" s="2" t="s">
        <v>96131</v>
      </c>
    </row>
    <row r="47013" spans="1:2" x14ac:dyDescent="0.2">
      <c r="A47013" s="2" t="s">
        <v>96132</v>
      </c>
      <c r="B47013" s="2" t="s">
        <v>96133</v>
      </c>
    </row>
    <row r="47014" spans="1:2" x14ac:dyDescent="0.2">
      <c r="A47014" s="2" t="s">
        <v>96134</v>
      </c>
      <c r="B47014" s="2" t="s">
        <v>18052</v>
      </c>
    </row>
    <row r="47015" spans="1:2" x14ac:dyDescent="0.2">
      <c r="A47015" s="2" t="s">
        <v>96135</v>
      </c>
      <c r="B47015" s="2" t="s">
        <v>96136</v>
      </c>
    </row>
    <row r="47016" spans="1:2" x14ac:dyDescent="0.2">
      <c r="A47016" s="2" t="s">
        <v>96137</v>
      </c>
      <c r="B47016" s="2" t="s">
        <v>96138</v>
      </c>
    </row>
    <row r="47017" spans="1:2" x14ac:dyDescent="0.2">
      <c r="A47017" s="2" t="s">
        <v>96139</v>
      </c>
      <c r="B47017" s="2" t="s">
        <v>96140</v>
      </c>
    </row>
    <row r="47018" spans="1:2" x14ac:dyDescent="0.2">
      <c r="A47018" s="2" t="s">
        <v>96141</v>
      </c>
      <c r="B47018" s="2" t="s">
        <v>96142</v>
      </c>
    </row>
    <row r="47019" spans="1:2" x14ac:dyDescent="0.2">
      <c r="A47019" s="2" t="s">
        <v>96143</v>
      </c>
      <c r="B47019" s="2" t="s">
        <v>96144</v>
      </c>
    </row>
    <row r="47020" spans="1:2" x14ac:dyDescent="0.2">
      <c r="A47020" s="2" t="s">
        <v>96145</v>
      </c>
      <c r="B47020" s="2" t="s">
        <v>96146</v>
      </c>
    </row>
    <row r="47021" spans="1:2" x14ac:dyDescent="0.2">
      <c r="A47021" s="2" t="s">
        <v>96147</v>
      </c>
      <c r="B47021" s="2" t="s">
        <v>96148</v>
      </c>
    </row>
    <row r="47022" spans="1:2" x14ac:dyDescent="0.2">
      <c r="A47022" s="2" t="s">
        <v>96149</v>
      </c>
      <c r="B47022" s="2" t="s">
        <v>96150</v>
      </c>
    </row>
    <row r="47023" spans="1:2" x14ac:dyDescent="0.2">
      <c r="A47023" s="2" t="s">
        <v>96151</v>
      </c>
      <c r="B47023" s="2" t="s">
        <v>96152</v>
      </c>
    </row>
    <row r="47024" spans="1:2" x14ac:dyDescent="0.2">
      <c r="A47024" s="2" t="s">
        <v>96153</v>
      </c>
      <c r="B47024" s="2" t="s">
        <v>96154</v>
      </c>
    </row>
    <row r="47025" spans="1:2" x14ac:dyDescent="0.2">
      <c r="A47025" s="2" t="s">
        <v>96155</v>
      </c>
      <c r="B47025" s="2" t="s">
        <v>96156</v>
      </c>
    </row>
    <row r="47026" spans="1:2" x14ac:dyDescent="0.2">
      <c r="A47026" s="2" t="s">
        <v>96157</v>
      </c>
      <c r="B47026" s="2" t="s">
        <v>96158</v>
      </c>
    </row>
    <row r="47027" spans="1:2" x14ac:dyDescent="0.2">
      <c r="A47027" s="2" t="s">
        <v>96159</v>
      </c>
      <c r="B47027" s="2" t="s">
        <v>96160</v>
      </c>
    </row>
    <row r="47028" spans="1:2" x14ac:dyDescent="0.2">
      <c r="A47028" s="2" t="s">
        <v>96161</v>
      </c>
      <c r="B47028" s="2" t="s">
        <v>96162</v>
      </c>
    </row>
    <row r="47029" spans="1:2" x14ac:dyDescent="0.2">
      <c r="A47029" s="2" t="s">
        <v>96163</v>
      </c>
      <c r="B47029" s="2" t="s">
        <v>96164</v>
      </c>
    </row>
    <row r="47030" spans="1:2" x14ac:dyDescent="0.2">
      <c r="A47030" s="2" t="s">
        <v>96165</v>
      </c>
      <c r="B47030" s="2" t="s">
        <v>96166</v>
      </c>
    </row>
    <row r="47031" spans="1:2" x14ac:dyDescent="0.2">
      <c r="A47031" s="2" t="s">
        <v>96167</v>
      </c>
      <c r="B47031" s="2" t="s">
        <v>96168</v>
      </c>
    </row>
    <row r="47032" spans="1:2" x14ac:dyDescent="0.2">
      <c r="A47032" s="2" t="s">
        <v>96169</v>
      </c>
      <c r="B47032" s="2" t="s">
        <v>96170</v>
      </c>
    </row>
    <row r="47033" spans="1:2" x14ac:dyDescent="0.2">
      <c r="A47033" s="2" t="s">
        <v>96171</v>
      </c>
      <c r="B47033" s="2" t="s">
        <v>96172</v>
      </c>
    </row>
    <row r="47034" spans="1:2" x14ac:dyDescent="0.2">
      <c r="A47034" s="2" t="s">
        <v>96173</v>
      </c>
      <c r="B47034" s="2" t="s">
        <v>96174</v>
      </c>
    </row>
    <row r="47035" spans="1:2" x14ac:dyDescent="0.2">
      <c r="A47035" s="2" t="s">
        <v>96175</v>
      </c>
      <c r="B47035" s="2" t="s">
        <v>96176</v>
      </c>
    </row>
    <row r="47036" spans="1:2" x14ac:dyDescent="0.2">
      <c r="A47036" s="2" t="s">
        <v>96177</v>
      </c>
      <c r="B47036" s="2" t="s">
        <v>96178</v>
      </c>
    </row>
    <row r="47037" spans="1:2" x14ac:dyDescent="0.2">
      <c r="A47037" s="2" t="s">
        <v>96179</v>
      </c>
      <c r="B47037" s="2" t="s">
        <v>96180</v>
      </c>
    </row>
    <row r="47038" spans="1:2" x14ac:dyDescent="0.2">
      <c r="A47038" s="2" t="s">
        <v>96181</v>
      </c>
      <c r="B47038" s="2" t="s">
        <v>96182</v>
      </c>
    </row>
    <row r="47039" spans="1:2" x14ac:dyDescent="0.2">
      <c r="A47039" s="2" t="s">
        <v>96183</v>
      </c>
      <c r="B47039" s="2" t="s">
        <v>96184</v>
      </c>
    </row>
    <row r="47040" spans="1:2" x14ac:dyDescent="0.2">
      <c r="A47040" s="2" t="s">
        <v>96185</v>
      </c>
      <c r="B47040" s="2" t="s">
        <v>96186</v>
      </c>
    </row>
    <row r="47041" spans="1:2" x14ac:dyDescent="0.2">
      <c r="A47041" s="2" t="s">
        <v>96187</v>
      </c>
      <c r="B47041" s="2" t="s">
        <v>96188</v>
      </c>
    </row>
    <row r="47042" spans="1:2" x14ac:dyDescent="0.2">
      <c r="A47042" s="2" t="s">
        <v>96189</v>
      </c>
      <c r="B47042" s="2" t="s">
        <v>96190</v>
      </c>
    </row>
    <row r="47043" spans="1:2" x14ac:dyDescent="0.2">
      <c r="A47043" s="2" t="s">
        <v>96191</v>
      </c>
      <c r="B47043" s="2" t="s">
        <v>96192</v>
      </c>
    </row>
    <row r="47044" spans="1:2" x14ac:dyDescent="0.2">
      <c r="A47044" s="2" t="s">
        <v>96193</v>
      </c>
      <c r="B47044" s="2" t="s">
        <v>96194</v>
      </c>
    </row>
    <row r="47045" spans="1:2" x14ac:dyDescent="0.2">
      <c r="A47045" s="2" t="s">
        <v>96195</v>
      </c>
      <c r="B47045" s="2" t="s">
        <v>96196</v>
      </c>
    </row>
    <row r="47046" spans="1:2" x14ac:dyDescent="0.2">
      <c r="A47046" s="2" t="s">
        <v>96197</v>
      </c>
      <c r="B47046" s="2" t="s">
        <v>96198</v>
      </c>
    </row>
    <row r="47047" spans="1:2" x14ac:dyDescent="0.2">
      <c r="A47047" s="2" t="s">
        <v>96199</v>
      </c>
      <c r="B47047" s="2" t="s">
        <v>96200</v>
      </c>
    </row>
    <row r="47048" spans="1:2" x14ac:dyDescent="0.2">
      <c r="A47048" s="2" t="s">
        <v>96201</v>
      </c>
      <c r="B47048" s="2" t="s">
        <v>96202</v>
      </c>
    </row>
    <row r="47049" spans="1:2" x14ac:dyDescent="0.2">
      <c r="A47049" s="2" t="s">
        <v>96203</v>
      </c>
      <c r="B47049" s="2" t="s">
        <v>96204</v>
      </c>
    </row>
    <row r="47050" spans="1:2" x14ac:dyDescent="0.2">
      <c r="A47050" s="2" t="s">
        <v>96205</v>
      </c>
      <c r="B47050" s="2" t="s">
        <v>96206</v>
      </c>
    </row>
    <row r="47051" spans="1:2" x14ac:dyDescent="0.2">
      <c r="A47051" s="2" t="s">
        <v>96207</v>
      </c>
      <c r="B47051" s="2" t="s">
        <v>96208</v>
      </c>
    </row>
    <row r="47052" spans="1:2" x14ac:dyDescent="0.2">
      <c r="A47052" s="2" t="s">
        <v>96209</v>
      </c>
      <c r="B47052" s="2" t="s">
        <v>96210</v>
      </c>
    </row>
    <row r="47053" spans="1:2" x14ac:dyDescent="0.2">
      <c r="A47053" s="2" t="s">
        <v>96211</v>
      </c>
      <c r="B47053" s="2" t="s">
        <v>96212</v>
      </c>
    </row>
    <row r="47054" spans="1:2" x14ac:dyDescent="0.2">
      <c r="A47054" s="2" t="s">
        <v>96213</v>
      </c>
      <c r="B47054" s="2" t="s">
        <v>96214</v>
      </c>
    </row>
    <row r="47055" spans="1:2" x14ac:dyDescent="0.2">
      <c r="A47055" s="2" t="s">
        <v>96215</v>
      </c>
      <c r="B47055" s="2" t="s">
        <v>96216</v>
      </c>
    </row>
    <row r="47056" spans="1:2" x14ac:dyDescent="0.2">
      <c r="A47056" s="2" t="s">
        <v>96217</v>
      </c>
      <c r="B47056" s="2" t="s">
        <v>96218</v>
      </c>
    </row>
    <row r="47057" spans="1:2" x14ac:dyDescent="0.2">
      <c r="A47057" s="2" t="s">
        <v>96219</v>
      </c>
      <c r="B47057" s="2" t="s">
        <v>96220</v>
      </c>
    </row>
    <row r="47058" spans="1:2" x14ac:dyDescent="0.2">
      <c r="A47058" s="2" t="s">
        <v>96221</v>
      </c>
      <c r="B47058" s="2" t="s">
        <v>96222</v>
      </c>
    </row>
    <row r="47059" spans="1:2" x14ac:dyDescent="0.2">
      <c r="A47059" s="2" t="s">
        <v>96223</v>
      </c>
      <c r="B47059" s="2" t="s">
        <v>96224</v>
      </c>
    </row>
    <row r="47060" spans="1:2" x14ac:dyDescent="0.2">
      <c r="A47060" s="2" t="s">
        <v>96225</v>
      </c>
      <c r="B47060" s="2" t="s">
        <v>96226</v>
      </c>
    </row>
    <row r="47061" spans="1:2" x14ac:dyDescent="0.2">
      <c r="A47061" s="2" t="s">
        <v>96227</v>
      </c>
      <c r="B47061" s="2" t="s">
        <v>96228</v>
      </c>
    </row>
    <row r="47062" spans="1:2" x14ac:dyDescent="0.2">
      <c r="A47062" s="2" t="s">
        <v>96229</v>
      </c>
      <c r="B47062" s="2" t="s">
        <v>96230</v>
      </c>
    </row>
    <row r="47063" spans="1:2" x14ac:dyDescent="0.2">
      <c r="A47063" s="2" t="s">
        <v>96231</v>
      </c>
      <c r="B47063" s="2" t="s">
        <v>96232</v>
      </c>
    </row>
    <row r="47064" spans="1:2" x14ac:dyDescent="0.2">
      <c r="A47064" s="2" t="s">
        <v>96233</v>
      </c>
      <c r="B47064" s="2" t="s">
        <v>96234</v>
      </c>
    </row>
    <row r="47065" spans="1:2" x14ac:dyDescent="0.2">
      <c r="A47065" s="2" t="s">
        <v>96235</v>
      </c>
      <c r="B47065" s="2" t="s">
        <v>96236</v>
      </c>
    </row>
    <row r="47066" spans="1:2" x14ac:dyDescent="0.2">
      <c r="A47066" s="2" t="s">
        <v>96237</v>
      </c>
      <c r="B47066" s="2" t="s">
        <v>96238</v>
      </c>
    </row>
    <row r="47067" spans="1:2" x14ac:dyDescent="0.2">
      <c r="A47067" s="2" t="s">
        <v>96239</v>
      </c>
      <c r="B47067" s="2" t="s">
        <v>96240</v>
      </c>
    </row>
    <row r="47068" spans="1:2" x14ac:dyDescent="0.2">
      <c r="A47068" s="2" t="s">
        <v>96241</v>
      </c>
      <c r="B47068" s="2" t="s">
        <v>96242</v>
      </c>
    </row>
    <row r="47069" spans="1:2" x14ac:dyDescent="0.2">
      <c r="A47069" s="2" t="s">
        <v>96243</v>
      </c>
      <c r="B47069" s="2" t="s">
        <v>96244</v>
      </c>
    </row>
    <row r="47070" spans="1:2" x14ac:dyDescent="0.2">
      <c r="A47070" s="2" t="s">
        <v>96245</v>
      </c>
      <c r="B47070" s="2" t="s">
        <v>96246</v>
      </c>
    </row>
    <row r="47071" spans="1:2" x14ac:dyDescent="0.2">
      <c r="A47071" s="2" t="s">
        <v>96247</v>
      </c>
      <c r="B47071" s="2" t="s">
        <v>96248</v>
      </c>
    </row>
    <row r="47072" spans="1:2" x14ac:dyDescent="0.2">
      <c r="A47072" s="2" t="s">
        <v>96249</v>
      </c>
      <c r="B47072" s="2" t="s">
        <v>96250</v>
      </c>
    </row>
    <row r="47073" spans="1:2" x14ac:dyDescent="0.2">
      <c r="A47073" s="2" t="s">
        <v>96251</v>
      </c>
      <c r="B47073" s="2" t="s">
        <v>96252</v>
      </c>
    </row>
    <row r="47074" spans="1:2" x14ac:dyDescent="0.2">
      <c r="A47074" s="2" t="s">
        <v>96253</v>
      </c>
      <c r="B47074" s="2" t="s">
        <v>96254</v>
      </c>
    </row>
    <row r="47075" spans="1:2" x14ac:dyDescent="0.2">
      <c r="A47075" s="2" t="s">
        <v>96255</v>
      </c>
      <c r="B47075" s="2" t="s">
        <v>96256</v>
      </c>
    </row>
    <row r="47076" spans="1:2" x14ac:dyDescent="0.2">
      <c r="A47076" s="2" t="s">
        <v>96257</v>
      </c>
      <c r="B47076" s="2" t="s">
        <v>96258</v>
      </c>
    </row>
    <row r="47077" spans="1:2" x14ac:dyDescent="0.2">
      <c r="A47077" s="2" t="s">
        <v>96259</v>
      </c>
      <c r="B47077" s="2" t="s">
        <v>96260</v>
      </c>
    </row>
    <row r="47078" spans="1:2" x14ac:dyDescent="0.2">
      <c r="A47078" s="2" t="s">
        <v>96261</v>
      </c>
      <c r="B47078" s="2" t="s">
        <v>96262</v>
      </c>
    </row>
    <row r="47079" spans="1:2" x14ac:dyDescent="0.2">
      <c r="A47079" s="2" t="s">
        <v>96263</v>
      </c>
      <c r="B47079" s="2" t="s">
        <v>96264</v>
      </c>
    </row>
    <row r="47080" spans="1:2" x14ac:dyDescent="0.2">
      <c r="A47080" s="2" t="s">
        <v>96265</v>
      </c>
      <c r="B47080" s="2" t="s">
        <v>96266</v>
      </c>
    </row>
    <row r="47081" spans="1:2" x14ac:dyDescent="0.2">
      <c r="A47081" s="2" t="s">
        <v>96267</v>
      </c>
      <c r="B47081" s="2" t="s">
        <v>96268</v>
      </c>
    </row>
    <row r="47082" spans="1:2" x14ac:dyDescent="0.2">
      <c r="A47082" s="2" t="s">
        <v>96269</v>
      </c>
      <c r="B47082" s="2" t="s">
        <v>96270</v>
      </c>
    </row>
    <row r="47083" spans="1:2" x14ac:dyDescent="0.2">
      <c r="A47083" s="2" t="s">
        <v>96271</v>
      </c>
      <c r="B47083" s="2" t="s">
        <v>96272</v>
      </c>
    </row>
    <row r="47084" spans="1:2" x14ac:dyDescent="0.2">
      <c r="A47084" s="2" t="s">
        <v>96273</v>
      </c>
      <c r="B47084" s="2" t="s">
        <v>96274</v>
      </c>
    </row>
    <row r="47085" spans="1:2" x14ac:dyDescent="0.2">
      <c r="A47085" s="2" t="s">
        <v>96275</v>
      </c>
      <c r="B47085" s="2" t="s">
        <v>96276</v>
      </c>
    </row>
    <row r="47086" spans="1:2" x14ac:dyDescent="0.2">
      <c r="A47086" s="2" t="s">
        <v>96277</v>
      </c>
      <c r="B47086" s="2" t="s">
        <v>96278</v>
      </c>
    </row>
    <row r="47087" spans="1:2" x14ac:dyDescent="0.2">
      <c r="A47087" s="2" t="s">
        <v>96279</v>
      </c>
      <c r="B47087" s="2" t="s">
        <v>96280</v>
      </c>
    </row>
    <row r="47088" spans="1:2" x14ac:dyDescent="0.2">
      <c r="A47088" s="2" t="s">
        <v>96281</v>
      </c>
      <c r="B47088" s="2" t="s">
        <v>96282</v>
      </c>
    </row>
    <row r="47089" spans="1:2" x14ac:dyDescent="0.2">
      <c r="A47089" s="2" t="s">
        <v>96283</v>
      </c>
      <c r="B47089" s="2" t="s">
        <v>96284</v>
      </c>
    </row>
    <row r="47090" spans="1:2" x14ac:dyDescent="0.2">
      <c r="A47090" s="2" t="s">
        <v>96285</v>
      </c>
      <c r="B47090" s="2" t="s">
        <v>96286</v>
      </c>
    </row>
    <row r="47091" spans="1:2" x14ac:dyDescent="0.2">
      <c r="A47091" s="2" t="s">
        <v>96287</v>
      </c>
      <c r="B47091" s="2" t="s">
        <v>96288</v>
      </c>
    </row>
    <row r="47092" spans="1:2" x14ac:dyDescent="0.2">
      <c r="A47092" s="2" t="s">
        <v>96289</v>
      </c>
      <c r="B47092" s="2" t="s">
        <v>96290</v>
      </c>
    </row>
    <row r="47093" spans="1:2" x14ac:dyDescent="0.2">
      <c r="A47093" s="2" t="s">
        <v>96291</v>
      </c>
      <c r="B47093" s="2" t="s">
        <v>96292</v>
      </c>
    </row>
    <row r="47094" spans="1:2" x14ac:dyDescent="0.2">
      <c r="A47094" s="2" t="s">
        <v>96293</v>
      </c>
      <c r="B47094" s="2" t="s">
        <v>96294</v>
      </c>
    </row>
    <row r="47095" spans="1:2" x14ac:dyDescent="0.2">
      <c r="A47095" s="2" t="s">
        <v>96295</v>
      </c>
      <c r="B47095" s="2" t="s">
        <v>96296</v>
      </c>
    </row>
    <row r="47096" spans="1:2" x14ac:dyDescent="0.2">
      <c r="A47096" s="2" t="s">
        <v>96297</v>
      </c>
      <c r="B47096" s="2" t="s">
        <v>96298</v>
      </c>
    </row>
    <row r="47097" spans="1:2" x14ac:dyDescent="0.2">
      <c r="A47097" s="2" t="s">
        <v>96299</v>
      </c>
      <c r="B47097" s="2" t="s">
        <v>96300</v>
      </c>
    </row>
    <row r="47098" spans="1:2" x14ac:dyDescent="0.2">
      <c r="A47098" s="2" t="s">
        <v>96301</v>
      </c>
      <c r="B47098" s="2" t="s">
        <v>96302</v>
      </c>
    </row>
    <row r="47099" spans="1:2" x14ac:dyDescent="0.2">
      <c r="A47099" s="2" t="s">
        <v>96303</v>
      </c>
      <c r="B47099" s="2" t="s">
        <v>96304</v>
      </c>
    </row>
    <row r="47100" spans="1:2" x14ac:dyDescent="0.2">
      <c r="A47100" s="2" t="s">
        <v>96305</v>
      </c>
      <c r="B47100" s="2" t="s">
        <v>96306</v>
      </c>
    </row>
    <row r="47101" spans="1:2" x14ac:dyDescent="0.2">
      <c r="A47101" s="2" t="s">
        <v>96307</v>
      </c>
      <c r="B47101" s="2" t="s">
        <v>96308</v>
      </c>
    </row>
    <row r="47102" spans="1:2" x14ac:dyDescent="0.2">
      <c r="A47102" s="2" t="s">
        <v>96309</v>
      </c>
      <c r="B47102" s="2" t="s">
        <v>96310</v>
      </c>
    </row>
    <row r="47103" spans="1:2" x14ac:dyDescent="0.2">
      <c r="A47103" s="2" t="s">
        <v>96311</v>
      </c>
      <c r="B47103" s="2" t="s">
        <v>96312</v>
      </c>
    </row>
    <row r="47104" spans="1:2" x14ac:dyDescent="0.2">
      <c r="A47104" s="2" t="s">
        <v>96313</v>
      </c>
      <c r="B47104" s="2" t="s">
        <v>96314</v>
      </c>
    </row>
    <row r="47105" spans="1:2" x14ac:dyDescent="0.2">
      <c r="A47105" s="2" t="s">
        <v>96315</v>
      </c>
      <c r="B47105" s="2" t="s">
        <v>96316</v>
      </c>
    </row>
    <row r="47106" spans="1:2" x14ac:dyDescent="0.2">
      <c r="A47106" s="2" t="s">
        <v>96317</v>
      </c>
      <c r="B47106" s="2" t="s">
        <v>96318</v>
      </c>
    </row>
    <row r="47107" spans="1:2" x14ac:dyDescent="0.2">
      <c r="A47107" s="2" t="s">
        <v>96319</v>
      </c>
      <c r="B47107" s="2" t="s">
        <v>96320</v>
      </c>
    </row>
    <row r="47108" spans="1:2" x14ac:dyDescent="0.2">
      <c r="A47108" s="2" t="s">
        <v>96321</v>
      </c>
      <c r="B47108" s="2" t="s">
        <v>96322</v>
      </c>
    </row>
    <row r="47109" spans="1:2" x14ac:dyDescent="0.2">
      <c r="A47109" s="2" t="s">
        <v>96323</v>
      </c>
      <c r="B47109" s="2" t="s">
        <v>96324</v>
      </c>
    </row>
    <row r="47110" spans="1:2" x14ac:dyDescent="0.2">
      <c r="A47110" s="2" t="s">
        <v>96325</v>
      </c>
      <c r="B47110" s="2" t="s">
        <v>96326</v>
      </c>
    </row>
    <row r="47111" spans="1:2" x14ac:dyDescent="0.2">
      <c r="A47111" s="2" t="s">
        <v>96327</v>
      </c>
      <c r="B47111" s="2" t="s">
        <v>96328</v>
      </c>
    </row>
    <row r="47112" spans="1:2" x14ac:dyDescent="0.2">
      <c r="A47112" s="2" t="s">
        <v>96329</v>
      </c>
      <c r="B47112" s="2" t="s">
        <v>96330</v>
      </c>
    </row>
    <row r="47113" spans="1:2" x14ac:dyDescent="0.2">
      <c r="A47113" s="2" t="s">
        <v>96331</v>
      </c>
      <c r="B47113" s="2" t="s">
        <v>96332</v>
      </c>
    </row>
    <row r="47114" spans="1:2" x14ac:dyDescent="0.2">
      <c r="A47114" s="2" t="s">
        <v>96333</v>
      </c>
      <c r="B47114" s="2" t="s">
        <v>96334</v>
      </c>
    </row>
    <row r="47115" spans="1:2" x14ac:dyDescent="0.2">
      <c r="A47115" s="2" t="s">
        <v>96335</v>
      </c>
      <c r="B47115" s="2" t="s">
        <v>96336</v>
      </c>
    </row>
    <row r="47116" spans="1:2" x14ac:dyDescent="0.2">
      <c r="A47116" s="2" t="s">
        <v>96337</v>
      </c>
      <c r="B47116" s="2" t="s">
        <v>96338</v>
      </c>
    </row>
    <row r="47117" spans="1:2" x14ac:dyDescent="0.2">
      <c r="A47117" s="2" t="s">
        <v>96339</v>
      </c>
      <c r="B47117" s="2" t="s">
        <v>96340</v>
      </c>
    </row>
    <row r="47118" spans="1:2" x14ac:dyDescent="0.2">
      <c r="A47118" s="2" t="s">
        <v>96341</v>
      </c>
      <c r="B47118" s="2" t="s">
        <v>96342</v>
      </c>
    </row>
    <row r="47119" spans="1:2" x14ac:dyDescent="0.2">
      <c r="A47119" s="2" t="s">
        <v>96343</v>
      </c>
      <c r="B47119" s="2" t="s">
        <v>96344</v>
      </c>
    </row>
    <row r="47120" spans="1:2" x14ac:dyDescent="0.2">
      <c r="A47120" s="2" t="s">
        <v>96345</v>
      </c>
      <c r="B47120" s="2" t="s">
        <v>96346</v>
      </c>
    </row>
    <row r="47121" spans="1:2" x14ac:dyDescent="0.2">
      <c r="A47121" s="2" t="s">
        <v>96347</v>
      </c>
      <c r="B47121" s="2" t="s">
        <v>96348</v>
      </c>
    </row>
    <row r="47122" spans="1:2" x14ac:dyDescent="0.2">
      <c r="A47122" s="2" t="s">
        <v>96349</v>
      </c>
      <c r="B47122" s="2" t="s">
        <v>96350</v>
      </c>
    </row>
    <row r="47123" spans="1:2" x14ac:dyDescent="0.2">
      <c r="A47123" s="2" t="s">
        <v>96351</v>
      </c>
      <c r="B47123" s="2" t="s">
        <v>96352</v>
      </c>
    </row>
    <row r="47124" spans="1:2" x14ac:dyDescent="0.2">
      <c r="A47124" s="2" t="s">
        <v>96353</v>
      </c>
      <c r="B47124" s="2" t="s">
        <v>96354</v>
      </c>
    </row>
    <row r="47125" spans="1:2" x14ac:dyDescent="0.2">
      <c r="A47125" s="2" t="s">
        <v>96355</v>
      </c>
      <c r="B47125" s="2" t="s">
        <v>96356</v>
      </c>
    </row>
    <row r="47126" spans="1:2" x14ac:dyDescent="0.2">
      <c r="A47126" s="2" t="s">
        <v>96357</v>
      </c>
      <c r="B47126" s="2" t="s">
        <v>96358</v>
      </c>
    </row>
    <row r="47127" spans="1:2" x14ac:dyDescent="0.2">
      <c r="A47127" s="2" t="s">
        <v>96359</v>
      </c>
      <c r="B47127" s="2" t="s">
        <v>96360</v>
      </c>
    </row>
    <row r="47128" spans="1:2" x14ac:dyDescent="0.2">
      <c r="A47128" s="2" t="s">
        <v>96361</v>
      </c>
      <c r="B47128" s="2" t="s">
        <v>96362</v>
      </c>
    </row>
    <row r="47129" spans="1:2" x14ac:dyDescent="0.2">
      <c r="A47129" s="2" t="s">
        <v>96363</v>
      </c>
      <c r="B47129" s="2" t="s">
        <v>96364</v>
      </c>
    </row>
    <row r="47130" spans="1:2" x14ac:dyDescent="0.2">
      <c r="A47130" s="2" t="s">
        <v>96365</v>
      </c>
      <c r="B47130" s="2" t="s">
        <v>96366</v>
      </c>
    </row>
    <row r="47131" spans="1:2" x14ac:dyDescent="0.2">
      <c r="A47131" s="2" t="s">
        <v>96367</v>
      </c>
      <c r="B47131" s="2" t="s">
        <v>96368</v>
      </c>
    </row>
    <row r="47132" spans="1:2" x14ac:dyDescent="0.2">
      <c r="A47132" s="2" t="s">
        <v>96369</v>
      </c>
      <c r="B47132" s="2" t="s">
        <v>96370</v>
      </c>
    </row>
    <row r="47133" spans="1:2" x14ac:dyDescent="0.2">
      <c r="A47133" s="2" t="s">
        <v>96371</v>
      </c>
      <c r="B47133" s="2" t="s">
        <v>96372</v>
      </c>
    </row>
    <row r="47134" spans="1:2" x14ac:dyDescent="0.2">
      <c r="A47134" s="2" t="s">
        <v>96373</v>
      </c>
      <c r="B47134" s="2" t="s">
        <v>96374</v>
      </c>
    </row>
    <row r="47135" spans="1:2" x14ac:dyDescent="0.2">
      <c r="A47135" s="2" t="s">
        <v>96375</v>
      </c>
      <c r="B47135" s="2" t="s">
        <v>96376</v>
      </c>
    </row>
    <row r="47136" spans="1:2" x14ac:dyDescent="0.2">
      <c r="A47136" s="2" t="s">
        <v>96377</v>
      </c>
      <c r="B47136" s="2" t="s">
        <v>96378</v>
      </c>
    </row>
    <row r="47137" spans="1:2" x14ac:dyDescent="0.2">
      <c r="A47137" s="2" t="s">
        <v>96379</v>
      </c>
      <c r="B47137" s="2" t="s">
        <v>96380</v>
      </c>
    </row>
    <row r="47138" spans="1:2" x14ac:dyDescent="0.2">
      <c r="A47138" s="2" t="s">
        <v>96381</v>
      </c>
      <c r="B47138" s="2" t="s">
        <v>96382</v>
      </c>
    </row>
    <row r="47139" spans="1:2" x14ac:dyDescent="0.2">
      <c r="A47139" s="2" t="s">
        <v>96383</v>
      </c>
      <c r="B47139" s="2" t="s">
        <v>96384</v>
      </c>
    </row>
    <row r="47140" spans="1:2" x14ac:dyDescent="0.2">
      <c r="A47140" s="2" t="s">
        <v>96385</v>
      </c>
      <c r="B47140" s="2" t="s">
        <v>96386</v>
      </c>
    </row>
    <row r="47141" spans="1:2" x14ac:dyDescent="0.2">
      <c r="A47141" s="2" t="s">
        <v>96387</v>
      </c>
      <c r="B47141" s="2" t="s">
        <v>96388</v>
      </c>
    </row>
    <row r="47142" spans="1:2" x14ac:dyDescent="0.2">
      <c r="A47142" s="2" t="s">
        <v>96389</v>
      </c>
      <c r="B47142" s="2" t="s">
        <v>96390</v>
      </c>
    </row>
    <row r="47143" spans="1:2" x14ac:dyDescent="0.2">
      <c r="A47143" s="2" t="s">
        <v>96391</v>
      </c>
      <c r="B47143" s="2" t="s">
        <v>96392</v>
      </c>
    </row>
    <row r="47144" spans="1:2" x14ac:dyDescent="0.2">
      <c r="A47144" s="2" t="s">
        <v>96393</v>
      </c>
      <c r="B47144" s="2" t="s">
        <v>96394</v>
      </c>
    </row>
    <row r="47145" spans="1:2" x14ac:dyDescent="0.2">
      <c r="A47145" s="2" t="s">
        <v>96395</v>
      </c>
      <c r="B47145" s="2" t="s">
        <v>96396</v>
      </c>
    </row>
    <row r="47146" spans="1:2" x14ac:dyDescent="0.2">
      <c r="A47146" s="2" t="s">
        <v>96397</v>
      </c>
      <c r="B47146" s="2" t="s">
        <v>96398</v>
      </c>
    </row>
    <row r="47147" spans="1:2" x14ac:dyDescent="0.2">
      <c r="A47147" s="2" t="s">
        <v>96399</v>
      </c>
      <c r="B47147" s="2" t="s">
        <v>96400</v>
      </c>
    </row>
    <row r="47148" spans="1:2" x14ac:dyDescent="0.2">
      <c r="A47148" s="2" t="s">
        <v>96401</v>
      </c>
      <c r="B47148" s="2" t="s">
        <v>96402</v>
      </c>
    </row>
    <row r="47149" spans="1:2" x14ac:dyDescent="0.2">
      <c r="A47149" s="2" t="s">
        <v>96403</v>
      </c>
      <c r="B47149" s="2" t="s">
        <v>96404</v>
      </c>
    </row>
    <row r="47150" spans="1:2" x14ac:dyDescent="0.2">
      <c r="A47150" s="2" t="s">
        <v>96405</v>
      </c>
      <c r="B47150" s="2" t="s">
        <v>96406</v>
      </c>
    </row>
    <row r="47151" spans="1:2" x14ac:dyDescent="0.2">
      <c r="A47151" s="2" t="s">
        <v>96407</v>
      </c>
      <c r="B47151" s="2" t="s">
        <v>96408</v>
      </c>
    </row>
    <row r="47152" spans="1:2" x14ac:dyDescent="0.2">
      <c r="A47152" s="2" t="s">
        <v>96409</v>
      </c>
      <c r="B47152" s="2" t="s">
        <v>96410</v>
      </c>
    </row>
    <row r="47153" spans="1:2" x14ac:dyDescent="0.2">
      <c r="A47153" s="2" t="s">
        <v>96411</v>
      </c>
      <c r="B47153" s="2" t="s">
        <v>96412</v>
      </c>
    </row>
    <row r="47154" spans="1:2" x14ac:dyDescent="0.2">
      <c r="A47154" s="2" t="s">
        <v>96413</v>
      </c>
      <c r="B47154" s="2" t="s">
        <v>96414</v>
      </c>
    </row>
    <row r="47155" spans="1:2" x14ac:dyDescent="0.2">
      <c r="A47155" s="2" t="s">
        <v>96415</v>
      </c>
      <c r="B47155" s="2" t="s">
        <v>96416</v>
      </c>
    </row>
    <row r="47156" spans="1:2" x14ac:dyDescent="0.2">
      <c r="A47156" s="2" t="s">
        <v>96417</v>
      </c>
      <c r="B47156" s="2" t="s">
        <v>96418</v>
      </c>
    </row>
    <row r="47157" spans="1:2" x14ac:dyDescent="0.2">
      <c r="A47157" s="2" t="s">
        <v>96419</v>
      </c>
      <c r="B47157" s="2" t="s">
        <v>96420</v>
      </c>
    </row>
    <row r="47158" spans="1:2" x14ac:dyDescent="0.2">
      <c r="A47158" s="2" t="s">
        <v>96421</v>
      </c>
      <c r="B47158" s="2" t="s">
        <v>96422</v>
      </c>
    </row>
    <row r="47159" spans="1:2" x14ac:dyDescent="0.2">
      <c r="A47159" s="2" t="s">
        <v>96423</v>
      </c>
      <c r="B47159" s="2" t="s">
        <v>96424</v>
      </c>
    </row>
    <row r="47160" spans="1:2" x14ac:dyDescent="0.2">
      <c r="A47160" s="2" t="s">
        <v>96425</v>
      </c>
      <c r="B47160" s="2" t="s">
        <v>96426</v>
      </c>
    </row>
    <row r="47161" spans="1:2" x14ac:dyDescent="0.2">
      <c r="A47161" s="2" t="s">
        <v>96427</v>
      </c>
      <c r="B47161" s="2" t="s">
        <v>96428</v>
      </c>
    </row>
    <row r="47162" spans="1:2" x14ac:dyDescent="0.2">
      <c r="A47162" s="2" t="s">
        <v>96429</v>
      </c>
      <c r="B47162" s="2" t="s">
        <v>96430</v>
      </c>
    </row>
    <row r="47163" spans="1:2" x14ac:dyDescent="0.2">
      <c r="A47163" s="2" t="s">
        <v>96431</v>
      </c>
      <c r="B47163" s="2" t="s">
        <v>96432</v>
      </c>
    </row>
    <row r="47164" spans="1:2" x14ac:dyDescent="0.2">
      <c r="A47164" s="2" t="s">
        <v>96433</v>
      </c>
      <c r="B47164" s="2" t="s">
        <v>96434</v>
      </c>
    </row>
    <row r="47165" spans="1:2" x14ac:dyDescent="0.2">
      <c r="A47165" s="2" t="s">
        <v>96435</v>
      </c>
      <c r="B47165" s="2" t="s">
        <v>96436</v>
      </c>
    </row>
    <row r="47166" spans="1:2" x14ac:dyDescent="0.2">
      <c r="A47166" s="2" t="s">
        <v>96437</v>
      </c>
      <c r="B47166" s="2" t="s">
        <v>96438</v>
      </c>
    </row>
    <row r="47167" spans="1:2" x14ac:dyDescent="0.2">
      <c r="A47167" s="2" t="s">
        <v>96439</v>
      </c>
      <c r="B47167" s="2" t="s">
        <v>96440</v>
      </c>
    </row>
    <row r="47168" spans="1:2" x14ac:dyDescent="0.2">
      <c r="A47168" s="2" t="s">
        <v>96441</v>
      </c>
      <c r="B47168" s="2" t="s">
        <v>96442</v>
      </c>
    </row>
    <row r="47169" spans="1:2" x14ac:dyDescent="0.2">
      <c r="A47169" s="2" t="s">
        <v>96443</v>
      </c>
      <c r="B47169" s="2" t="s">
        <v>96444</v>
      </c>
    </row>
    <row r="47170" spans="1:2" x14ac:dyDescent="0.2">
      <c r="A47170" s="2" t="s">
        <v>96445</v>
      </c>
      <c r="B47170" s="2" t="s">
        <v>96446</v>
      </c>
    </row>
    <row r="47171" spans="1:2" x14ac:dyDescent="0.2">
      <c r="A47171" s="2" t="s">
        <v>96447</v>
      </c>
      <c r="B47171" s="2" t="s">
        <v>96448</v>
      </c>
    </row>
    <row r="47172" spans="1:2" x14ac:dyDescent="0.2">
      <c r="A47172" s="2" t="s">
        <v>96449</v>
      </c>
      <c r="B47172" s="2" t="s">
        <v>96450</v>
      </c>
    </row>
    <row r="47173" spans="1:2" x14ac:dyDescent="0.2">
      <c r="A47173" s="2" t="s">
        <v>96451</v>
      </c>
      <c r="B47173" s="2" t="s">
        <v>96452</v>
      </c>
    </row>
    <row r="47174" spans="1:2" x14ac:dyDescent="0.2">
      <c r="A47174" s="2" t="s">
        <v>96453</v>
      </c>
      <c r="B47174" s="2" t="s">
        <v>96454</v>
      </c>
    </row>
    <row r="47175" spans="1:2" x14ac:dyDescent="0.2">
      <c r="A47175" s="2" t="s">
        <v>96455</v>
      </c>
      <c r="B47175" s="2" t="s">
        <v>96456</v>
      </c>
    </row>
    <row r="47176" spans="1:2" x14ac:dyDescent="0.2">
      <c r="A47176" s="2" t="s">
        <v>96457</v>
      </c>
      <c r="B47176" s="2" t="s">
        <v>96458</v>
      </c>
    </row>
    <row r="47177" spans="1:2" x14ac:dyDescent="0.2">
      <c r="A47177" s="2" t="s">
        <v>96459</v>
      </c>
      <c r="B47177" s="2" t="s">
        <v>96460</v>
      </c>
    </row>
    <row r="47178" spans="1:2" x14ac:dyDescent="0.2">
      <c r="A47178" s="2" t="s">
        <v>96461</v>
      </c>
      <c r="B47178" s="2" t="s">
        <v>96462</v>
      </c>
    </row>
    <row r="47179" spans="1:2" x14ac:dyDescent="0.2">
      <c r="A47179" s="2" t="s">
        <v>96463</v>
      </c>
      <c r="B47179" s="2" t="s">
        <v>96464</v>
      </c>
    </row>
    <row r="47180" spans="1:2" x14ac:dyDescent="0.2">
      <c r="A47180" s="2" t="s">
        <v>96465</v>
      </c>
      <c r="B47180" s="2" t="s">
        <v>96466</v>
      </c>
    </row>
    <row r="47181" spans="1:2" x14ac:dyDescent="0.2">
      <c r="A47181" s="2" t="s">
        <v>96467</v>
      </c>
      <c r="B47181" s="2" t="s">
        <v>96468</v>
      </c>
    </row>
    <row r="47182" spans="1:2" x14ac:dyDescent="0.2">
      <c r="A47182" s="2" t="s">
        <v>96469</v>
      </c>
      <c r="B47182" s="2" t="s">
        <v>96470</v>
      </c>
    </row>
    <row r="47183" spans="1:2" x14ac:dyDescent="0.2">
      <c r="A47183" s="2" t="s">
        <v>96471</v>
      </c>
      <c r="B47183" s="2" t="s">
        <v>96472</v>
      </c>
    </row>
    <row r="47184" spans="1:2" x14ac:dyDescent="0.2">
      <c r="A47184" s="2" t="s">
        <v>96473</v>
      </c>
      <c r="B47184" s="2" t="s">
        <v>96474</v>
      </c>
    </row>
    <row r="47185" spans="1:2" x14ac:dyDescent="0.2">
      <c r="A47185" s="2" t="s">
        <v>96475</v>
      </c>
      <c r="B47185" s="2" t="s">
        <v>96476</v>
      </c>
    </row>
    <row r="47186" spans="1:2" x14ac:dyDescent="0.2">
      <c r="A47186" s="2" t="s">
        <v>96477</v>
      </c>
      <c r="B47186" s="2" t="s">
        <v>96478</v>
      </c>
    </row>
    <row r="47187" spans="1:2" x14ac:dyDescent="0.2">
      <c r="A47187" s="2" t="s">
        <v>96479</v>
      </c>
      <c r="B47187" s="2" t="s">
        <v>96480</v>
      </c>
    </row>
    <row r="47188" spans="1:2" x14ac:dyDescent="0.2">
      <c r="A47188" s="2" t="s">
        <v>96481</v>
      </c>
      <c r="B47188" s="2" t="s">
        <v>34007</v>
      </c>
    </row>
    <row r="47189" spans="1:2" x14ac:dyDescent="0.2">
      <c r="A47189" s="2" t="s">
        <v>96482</v>
      </c>
      <c r="B47189" s="2" t="s">
        <v>96483</v>
      </c>
    </row>
    <row r="47190" spans="1:2" x14ac:dyDescent="0.2">
      <c r="A47190" s="2" t="s">
        <v>96484</v>
      </c>
      <c r="B47190" s="2" t="s">
        <v>96485</v>
      </c>
    </row>
    <row r="47191" spans="1:2" x14ac:dyDescent="0.2">
      <c r="A47191" s="2" t="s">
        <v>96486</v>
      </c>
      <c r="B47191" s="2" t="s">
        <v>96487</v>
      </c>
    </row>
    <row r="47192" spans="1:2" x14ac:dyDescent="0.2">
      <c r="A47192" s="2" t="s">
        <v>96488</v>
      </c>
      <c r="B47192" s="2" t="s">
        <v>96489</v>
      </c>
    </row>
    <row r="47193" spans="1:2" x14ac:dyDescent="0.2">
      <c r="A47193" s="2" t="s">
        <v>96490</v>
      </c>
      <c r="B47193" s="2" t="s">
        <v>96491</v>
      </c>
    </row>
    <row r="47194" spans="1:2" x14ac:dyDescent="0.2">
      <c r="A47194" s="2" t="s">
        <v>96492</v>
      </c>
      <c r="B47194" s="2" t="s">
        <v>96493</v>
      </c>
    </row>
    <row r="47195" spans="1:2" x14ac:dyDescent="0.2">
      <c r="A47195" s="2" t="s">
        <v>96494</v>
      </c>
      <c r="B47195" s="2" t="s">
        <v>96495</v>
      </c>
    </row>
    <row r="47196" spans="1:2" x14ac:dyDescent="0.2">
      <c r="A47196" s="2" t="s">
        <v>96496</v>
      </c>
      <c r="B47196" s="2" t="s">
        <v>96497</v>
      </c>
    </row>
    <row r="47197" spans="1:2" x14ac:dyDescent="0.2">
      <c r="A47197" s="2" t="s">
        <v>96498</v>
      </c>
      <c r="B47197" s="2" t="s">
        <v>96499</v>
      </c>
    </row>
    <row r="47198" spans="1:2" x14ac:dyDescent="0.2">
      <c r="A47198" s="2" t="s">
        <v>96500</v>
      </c>
      <c r="B47198" s="2" t="s">
        <v>96501</v>
      </c>
    </row>
    <row r="47199" spans="1:2" x14ac:dyDescent="0.2">
      <c r="A47199" s="2" t="s">
        <v>96502</v>
      </c>
      <c r="B47199" s="2" t="s">
        <v>96503</v>
      </c>
    </row>
    <row r="47200" spans="1:2" x14ac:dyDescent="0.2">
      <c r="A47200" s="2" t="s">
        <v>96504</v>
      </c>
      <c r="B47200" s="2" t="s">
        <v>96505</v>
      </c>
    </row>
    <row r="47201" spans="1:2" x14ac:dyDescent="0.2">
      <c r="A47201" s="2" t="s">
        <v>96506</v>
      </c>
      <c r="B47201" s="2" t="s">
        <v>96507</v>
      </c>
    </row>
    <row r="47202" spans="1:2" x14ac:dyDescent="0.2">
      <c r="A47202" s="2" t="s">
        <v>96508</v>
      </c>
      <c r="B47202" s="2" t="s">
        <v>96509</v>
      </c>
    </row>
    <row r="47203" spans="1:2" x14ac:dyDescent="0.2">
      <c r="A47203" s="2" t="s">
        <v>96510</v>
      </c>
      <c r="B47203" s="2" t="s">
        <v>96511</v>
      </c>
    </row>
    <row r="47204" spans="1:2" x14ac:dyDescent="0.2">
      <c r="A47204" s="2" t="s">
        <v>96512</v>
      </c>
      <c r="B47204" s="2" t="s">
        <v>96513</v>
      </c>
    </row>
    <row r="47205" spans="1:2" x14ac:dyDescent="0.2">
      <c r="A47205" s="2" t="s">
        <v>96514</v>
      </c>
      <c r="B47205" s="2" t="s">
        <v>96515</v>
      </c>
    </row>
    <row r="47206" spans="1:2" x14ac:dyDescent="0.2">
      <c r="A47206" s="2" t="s">
        <v>96516</v>
      </c>
      <c r="B47206" s="2" t="s">
        <v>96517</v>
      </c>
    </row>
    <row r="47207" spans="1:2" x14ac:dyDescent="0.2">
      <c r="A47207" s="2" t="s">
        <v>96518</v>
      </c>
      <c r="B47207" s="2" t="s">
        <v>96519</v>
      </c>
    </row>
    <row r="47208" spans="1:2" x14ac:dyDescent="0.2">
      <c r="A47208" s="2" t="s">
        <v>96520</v>
      </c>
      <c r="B47208" s="2" t="s">
        <v>96521</v>
      </c>
    </row>
    <row r="47209" spans="1:2" x14ac:dyDescent="0.2">
      <c r="A47209" s="2" t="s">
        <v>96522</v>
      </c>
      <c r="B47209" s="2" t="s">
        <v>96523</v>
      </c>
    </row>
    <row r="47210" spans="1:2" x14ac:dyDescent="0.2">
      <c r="A47210" s="2" t="s">
        <v>96524</v>
      </c>
      <c r="B47210" s="2" t="s">
        <v>96525</v>
      </c>
    </row>
    <row r="47211" spans="1:2" x14ac:dyDescent="0.2">
      <c r="A47211" s="2" t="s">
        <v>96526</v>
      </c>
      <c r="B47211" s="2" t="s">
        <v>96527</v>
      </c>
    </row>
    <row r="47212" spans="1:2" x14ac:dyDescent="0.2">
      <c r="A47212" s="2" t="s">
        <v>96528</v>
      </c>
      <c r="B47212" s="2" t="s">
        <v>96529</v>
      </c>
    </row>
    <row r="47213" spans="1:2" x14ac:dyDescent="0.2">
      <c r="A47213" s="2" t="s">
        <v>96530</v>
      </c>
      <c r="B47213" s="2" t="s">
        <v>96531</v>
      </c>
    </row>
    <row r="47214" spans="1:2" x14ac:dyDescent="0.2">
      <c r="A47214" s="2" t="s">
        <v>96532</v>
      </c>
      <c r="B47214" s="2" t="s">
        <v>96533</v>
      </c>
    </row>
    <row r="47215" spans="1:2" x14ac:dyDescent="0.2">
      <c r="A47215" s="2" t="s">
        <v>96534</v>
      </c>
      <c r="B47215" s="2" t="s">
        <v>96535</v>
      </c>
    </row>
    <row r="47216" spans="1:2" x14ac:dyDescent="0.2">
      <c r="A47216" s="2" t="s">
        <v>96536</v>
      </c>
      <c r="B47216" s="2" t="s">
        <v>96537</v>
      </c>
    </row>
    <row r="47217" spans="1:2" x14ac:dyDescent="0.2">
      <c r="A47217" s="2" t="s">
        <v>96538</v>
      </c>
      <c r="B47217" s="2" t="s">
        <v>96539</v>
      </c>
    </row>
    <row r="47218" spans="1:2" x14ac:dyDescent="0.2">
      <c r="A47218" s="2" t="s">
        <v>96540</v>
      </c>
      <c r="B47218" s="2" t="s">
        <v>96541</v>
      </c>
    </row>
    <row r="47219" spans="1:2" x14ac:dyDescent="0.2">
      <c r="A47219" s="2" t="s">
        <v>96542</v>
      </c>
      <c r="B47219" s="2" t="s">
        <v>96543</v>
      </c>
    </row>
    <row r="47220" spans="1:2" x14ac:dyDescent="0.2">
      <c r="A47220" s="2" t="s">
        <v>96544</v>
      </c>
      <c r="B47220" s="2" t="s">
        <v>96545</v>
      </c>
    </row>
    <row r="47221" spans="1:2" x14ac:dyDescent="0.2">
      <c r="A47221" s="2" t="s">
        <v>96546</v>
      </c>
      <c r="B47221" s="2" t="s">
        <v>96547</v>
      </c>
    </row>
    <row r="47222" spans="1:2" x14ac:dyDescent="0.2">
      <c r="A47222" s="2" t="s">
        <v>96548</v>
      </c>
      <c r="B47222" s="2" t="s">
        <v>96549</v>
      </c>
    </row>
    <row r="47223" spans="1:2" x14ac:dyDescent="0.2">
      <c r="A47223" s="2" t="s">
        <v>96550</v>
      </c>
      <c r="B47223" s="2" t="s">
        <v>96551</v>
      </c>
    </row>
    <row r="47224" spans="1:2" x14ac:dyDescent="0.2">
      <c r="A47224" s="2" t="s">
        <v>96552</v>
      </c>
      <c r="B47224" s="2" t="s">
        <v>96553</v>
      </c>
    </row>
    <row r="47225" spans="1:2" x14ac:dyDescent="0.2">
      <c r="A47225" s="2" t="s">
        <v>96554</v>
      </c>
      <c r="B47225" s="2" t="s">
        <v>96555</v>
      </c>
    </row>
    <row r="47226" spans="1:2" x14ac:dyDescent="0.2">
      <c r="A47226" s="2" t="s">
        <v>96556</v>
      </c>
      <c r="B47226" s="2" t="s">
        <v>96557</v>
      </c>
    </row>
    <row r="47227" spans="1:2" x14ac:dyDescent="0.2">
      <c r="A47227" s="2" t="s">
        <v>96558</v>
      </c>
      <c r="B47227" s="2" t="s">
        <v>96559</v>
      </c>
    </row>
    <row r="47228" spans="1:2" x14ac:dyDescent="0.2">
      <c r="A47228" s="2" t="s">
        <v>96560</v>
      </c>
      <c r="B47228" s="2" t="s">
        <v>96561</v>
      </c>
    </row>
    <row r="47229" spans="1:2" x14ac:dyDescent="0.2">
      <c r="A47229" s="2" t="s">
        <v>96562</v>
      </c>
      <c r="B47229" s="2" t="s">
        <v>96563</v>
      </c>
    </row>
    <row r="47230" spans="1:2" x14ac:dyDescent="0.2">
      <c r="A47230" s="2" t="s">
        <v>96564</v>
      </c>
      <c r="B47230" s="2" t="s">
        <v>96565</v>
      </c>
    </row>
    <row r="47231" spans="1:2" x14ac:dyDescent="0.2">
      <c r="A47231" s="2" t="s">
        <v>96566</v>
      </c>
      <c r="B47231" s="2" t="s">
        <v>96567</v>
      </c>
    </row>
    <row r="47232" spans="1:2" x14ac:dyDescent="0.2">
      <c r="A47232" s="2" t="s">
        <v>96568</v>
      </c>
      <c r="B47232" s="2" t="s">
        <v>96569</v>
      </c>
    </row>
    <row r="47233" spans="1:2" x14ac:dyDescent="0.2">
      <c r="A47233" s="2" t="s">
        <v>96570</v>
      </c>
      <c r="B47233" s="2" t="s">
        <v>96571</v>
      </c>
    </row>
    <row r="47234" spans="1:2" x14ac:dyDescent="0.2">
      <c r="A47234" s="2" t="s">
        <v>96572</v>
      </c>
      <c r="B47234" s="2" t="s">
        <v>96573</v>
      </c>
    </row>
    <row r="47235" spans="1:2" x14ac:dyDescent="0.2">
      <c r="A47235" s="2" t="s">
        <v>96574</v>
      </c>
      <c r="B47235" s="2" t="s">
        <v>96575</v>
      </c>
    </row>
    <row r="47236" spans="1:2" x14ac:dyDescent="0.2">
      <c r="A47236" s="2" t="s">
        <v>96576</v>
      </c>
      <c r="B47236" s="2" t="s">
        <v>96577</v>
      </c>
    </row>
    <row r="47237" spans="1:2" x14ac:dyDescent="0.2">
      <c r="A47237" s="2" t="s">
        <v>96578</v>
      </c>
      <c r="B47237" s="2" t="s">
        <v>96579</v>
      </c>
    </row>
    <row r="47238" spans="1:2" x14ac:dyDescent="0.2">
      <c r="A47238" s="2" t="s">
        <v>96580</v>
      </c>
      <c r="B47238" s="2" t="s">
        <v>96581</v>
      </c>
    </row>
    <row r="47239" spans="1:2" x14ac:dyDescent="0.2">
      <c r="A47239" s="2" t="s">
        <v>96582</v>
      </c>
      <c r="B47239" s="2" t="s">
        <v>96583</v>
      </c>
    </row>
    <row r="47240" spans="1:2" x14ac:dyDescent="0.2">
      <c r="A47240" s="2" t="s">
        <v>96584</v>
      </c>
      <c r="B47240" s="2" t="s">
        <v>96585</v>
      </c>
    </row>
    <row r="47241" spans="1:2" x14ac:dyDescent="0.2">
      <c r="A47241" s="2" t="s">
        <v>96586</v>
      </c>
      <c r="B47241" s="2" t="s">
        <v>96587</v>
      </c>
    </row>
    <row r="47242" spans="1:2" x14ac:dyDescent="0.2">
      <c r="A47242" s="2" t="s">
        <v>96588</v>
      </c>
      <c r="B47242" s="2" t="s">
        <v>96589</v>
      </c>
    </row>
    <row r="47243" spans="1:2" x14ac:dyDescent="0.2">
      <c r="A47243" s="2" t="s">
        <v>96590</v>
      </c>
      <c r="B47243" s="2" t="s">
        <v>96591</v>
      </c>
    </row>
    <row r="47244" spans="1:2" x14ac:dyDescent="0.2">
      <c r="A47244" s="2" t="s">
        <v>96592</v>
      </c>
      <c r="B47244" s="2" t="s">
        <v>96593</v>
      </c>
    </row>
    <row r="47245" spans="1:2" x14ac:dyDescent="0.2">
      <c r="A47245" s="2" t="s">
        <v>96594</v>
      </c>
      <c r="B47245" s="2" t="s">
        <v>96595</v>
      </c>
    </row>
    <row r="47246" spans="1:2" x14ac:dyDescent="0.2">
      <c r="A47246" s="2" t="s">
        <v>96596</v>
      </c>
      <c r="B47246" s="2" t="s">
        <v>96597</v>
      </c>
    </row>
    <row r="47247" spans="1:2" x14ac:dyDescent="0.2">
      <c r="A47247" s="2" t="s">
        <v>96598</v>
      </c>
      <c r="B47247" s="2" t="s">
        <v>96599</v>
      </c>
    </row>
    <row r="47248" spans="1:2" x14ac:dyDescent="0.2">
      <c r="A47248" s="2" t="s">
        <v>96600</v>
      </c>
      <c r="B47248" s="2" t="s">
        <v>96601</v>
      </c>
    </row>
    <row r="47249" spans="1:2" x14ac:dyDescent="0.2">
      <c r="A47249" s="2" t="s">
        <v>96602</v>
      </c>
      <c r="B47249" s="2" t="s">
        <v>96603</v>
      </c>
    </row>
    <row r="47250" spans="1:2" x14ac:dyDescent="0.2">
      <c r="A47250" s="2" t="s">
        <v>96604</v>
      </c>
      <c r="B47250" s="2" t="s">
        <v>96605</v>
      </c>
    </row>
    <row r="47251" spans="1:2" x14ac:dyDescent="0.2">
      <c r="A47251" s="2" t="s">
        <v>96606</v>
      </c>
      <c r="B47251" s="2" t="s">
        <v>96607</v>
      </c>
    </row>
    <row r="47252" spans="1:2" x14ac:dyDescent="0.2">
      <c r="A47252" s="2" t="s">
        <v>96608</v>
      </c>
      <c r="B47252" s="2" t="s">
        <v>96609</v>
      </c>
    </row>
    <row r="47253" spans="1:2" x14ac:dyDescent="0.2">
      <c r="A47253" s="2" t="s">
        <v>96610</v>
      </c>
      <c r="B47253" s="2" t="s">
        <v>96611</v>
      </c>
    </row>
    <row r="47254" spans="1:2" x14ac:dyDescent="0.2">
      <c r="A47254" s="2" t="s">
        <v>96612</v>
      </c>
      <c r="B47254" s="2" t="s">
        <v>96613</v>
      </c>
    </row>
    <row r="47255" spans="1:2" x14ac:dyDescent="0.2">
      <c r="A47255" s="2" t="s">
        <v>96614</v>
      </c>
      <c r="B47255" s="2" t="s">
        <v>96615</v>
      </c>
    </row>
    <row r="47256" spans="1:2" x14ac:dyDescent="0.2">
      <c r="A47256" s="2" t="s">
        <v>96616</v>
      </c>
      <c r="B47256" s="2" t="s">
        <v>96617</v>
      </c>
    </row>
    <row r="47257" spans="1:2" x14ac:dyDescent="0.2">
      <c r="A47257" s="2" t="s">
        <v>96618</v>
      </c>
      <c r="B47257" s="2" t="s">
        <v>96619</v>
      </c>
    </row>
    <row r="47258" spans="1:2" x14ac:dyDescent="0.2">
      <c r="A47258" s="2" t="s">
        <v>96620</v>
      </c>
      <c r="B47258" s="2" t="s">
        <v>96621</v>
      </c>
    </row>
    <row r="47259" spans="1:2" x14ac:dyDescent="0.2">
      <c r="A47259" s="2" t="s">
        <v>96622</v>
      </c>
      <c r="B47259" s="2" t="s">
        <v>96623</v>
      </c>
    </row>
    <row r="47260" spans="1:2" x14ac:dyDescent="0.2">
      <c r="A47260" s="2" t="s">
        <v>96624</v>
      </c>
      <c r="B47260" s="2" t="s">
        <v>96625</v>
      </c>
    </row>
    <row r="47261" spans="1:2" x14ac:dyDescent="0.2">
      <c r="A47261" s="2" t="s">
        <v>96626</v>
      </c>
      <c r="B47261" s="2" t="s">
        <v>96627</v>
      </c>
    </row>
    <row r="47262" spans="1:2" x14ac:dyDescent="0.2">
      <c r="A47262" s="2" t="s">
        <v>96628</v>
      </c>
      <c r="B47262" s="2" t="s">
        <v>96629</v>
      </c>
    </row>
    <row r="47263" spans="1:2" x14ac:dyDescent="0.2">
      <c r="A47263" s="2" t="s">
        <v>96630</v>
      </c>
      <c r="B47263" s="2" t="s">
        <v>96631</v>
      </c>
    </row>
    <row r="47264" spans="1:2" x14ac:dyDescent="0.2">
      <c r="A47264" s="2" t="s">
        <v>96632</v>
      </c>
      <c r="B47264" s="2" t="s">
        <v>96633</v>
      </c>
    </row>
    <row r="47265" spans="1:2" x14ac:dyDescent="0.2">
      <c r="A47265" s="2" t="s">
        <v>96634</v>
      </c>
      <c r="B47265" s="2" t="s">
        <v>96635</v>
      </c>
    </row>
    <row r="47266" spans="1:2" x14ac:dyDescent="0.2">
      <c r="A47266" s="2" t="s">
        <v>96636</v>
      </c>
      <c r="B47266" s="2" t="s">
        <v>96637</v>
      </c>
    </row>
    <row r="47267" spans="1:2" x14ac:dyDescent="0.2">
      <c r="A47267" s="2" t="s">
        <v>96638</v>
      </c>
      <c r="B47267" s="2" t="s">
        <v>96639</v>
      </c>
    </row>
    <row r="47268" spans="1:2" x14ac:dyDescent="0.2">
      <c r="A47268" s="2" t="s">
        <v>96640</v>
      </c>
      <c r="B47268" s="2" t="s">
        <v>96641</v>
      </c>
    </row>
    <row r="47269" spans="1:2" x14ac:dyDescent="0.2">
      <c r="A47269" s="2" t="s">
        <v>96642</v>
      </c>
      <c r="B47269" s="2" t="s">
        <v>96643</v>
      </c>
    </row>
    <row r="47270" spans="1:2" x14ac:dyDescent="0.2">
      <c r="A47270" s="2" t="s">
        <v>96644</v>
      </c>
      <c r="B47270" s="2" t="s">
        <v>96645</v>
      </c>
    </row>
    <row r="47271" spans="1:2" x14ac:dyDescent="0.2">
      <c r="A47271" s="2" t="s">
        <v>96646</v>
      </c>
      <c r="B47271" s="2" t="s">
        <v>96647</v>
      </c>
    </row>
    <row r="47272" spans="1:2" x14ac:dyDescent="0.2">
      <c r="A47272" s="2" t="s">
        <v>96648</v>
      </c>
      <c r="B47272" s="2" t="s">
        <v>96649</v>
      </c>
    </row>
    <row r="47273" spans="1:2" x14ac:dyDescent="0.2">
      <c r="A47273" s="2" t="s">
        <v>96650</v>
      </c>
      <c r="B47273" s="2" t="s">
        <v>96651</v>
      </c>
    </row>
    <row r="47274" spans="1:2" x14ac:dyDescent="0.2">
      <c r="A47274" s="2" t="s">
        <v>96652</v>
      </c>
      <c r="B47274" s="2" t="s">
        <v>96653</v>
      </c>
    </row>
    <row r="47275" spans="1:2" x14ac:dyDescent="0.2">
      <c r="A47275" s="2" t="s">
        <v>96654</v>
      </c>
      <c r="B47275" s="2" t="s">
        <v>96655</v>
      </c>
    </row>
    <row r="47276" spans="1:2" x14ac:dyDescent="0.2">
      <c r="A47276" s="2" t="s">
        <v>96656</v>
      </c>
      <c r="B47276" s="2" t="s">
        <v>96657</v>
      </c>
    </row>
    <row r="47277" spans="1:2" x14ac:dyDescent="0.2">
      <c r="A47277" s="2" t="s">
        <v>96658</v>
      </c>
      <c r="B47277" s="2" t="s">
        <v>96659</v>
      </c>
    </row>
    <row r="47278" spans="1:2" x14ac:dyDescent="0.2">
      <c r="A47278" s="2" t="s">
        <v>96660</v>
      </c>
      <c r="B47278" s="2" t="s">
        <v>96661</v>
      </c>
    </row>
    <row r="47279" spans="1:2" x14ac:dyDescent="0.2">
      <c r="A47279" s="2" t="s">
        <v>96662</v>
      </c>
      <c r="B47279" s="2" t="s">
        <v>96663</v>
      </c>
    </row>
    <row r="47280" spans="1:2" x14ac:dyDescent="0.2">
      <c r="A47280" s="2" t="s">
        <v>96664</v>
      </c>
      <c r="B47280" s="2" t="s">
        <v>96665</v>
      </c>
    </row>
    <row r="47281" spans="1:2" x14ac:dyDescent="0.2">
      <c r="A47281" s="2" t="s">
        <v>96666</v>
      </c>
      <c r="B47281" s="2" t="s">
        <v>96667</v>
      </c>
    </row>
    <row r="47282" spans="1:2" x14ac:dyDescent="0.2">
      <c r="A47282" s="2" t="s">
        <v>96668</v>
      </c>
      <c r="B47282" s="2" t="s">
        <v>96669</v>
      </c>
    </row>
    <row r="47283" spans="1:2" x14ac:dyDescent="0.2">
      <c r="A47283" s="2" t="s">
        <v>96670</v>
      </c>
      <c r="B47283" s="2" t="s">
        <v>96671</v>
      </c>
    </row>
    <row r="47284" spans="1:2" x14ac:dyDescent="0.2">
      <c r="A47284" s="2" t="s">
        <v>96672</v>
      </c>
      <c r="B47284" s="2" t="s">
        <v>96673</v>
      </c>
    </row>
    <row r="47285" spans="1:2" x14ac:dyDescent="0.2">
      <c r="A47285" s="2" t="s">
        <v>96674</v>
      </c>
      <c r="B47285" s="2" t="s">
        <v>96675</v>
      </c>
    </row>
    <row r="47286" spans="1:2" x14ac:dyDescent="0.2">
      <c r="A47286" s="2" t="s">
        <v>96676</v>
      </c>
      <c r="B47286" s="2" t="s">
        <v>96677</v>
      </c>
    </row>
    <row r="47287" spans="1:2" x14ac:dyDescent="0.2">
      <c r="A47287" s="2" t="s">
        <v>96678</v>
      </c>
      <c r="B47287" s="2" t="s">
        <v>96679</v>
      </c>
    </row>
    <row r="47288" spans="1:2" x14ac:dyDescent="0.2">
      <c r="A47288" s="2" t="s">
        <v>96680</v>
      </c>
      <c r="B47288" s="2" t="s">
        <v>96681</v>
      </c>
    </row>
    <row r="47289" spans="1:2" x14ac:dyDescent="0.2">
      <c r="A47289" s="2" t="s">
        <v>96682</v>
      </c>
      <c r="B47289" s="2" t="s">
        <v>96683</v>
      </c>
    </row>
    <row r="47290" spans="1:2" x14ac:dyDescent="0.2">
      <c r="A47290" s="2" t="s">
        <v>96684</v>
      </c>
      <c r="B47290" s="2" t="s">
        <v>96685</v>
      </c>
    </row>
    <row r="47291" spans="1:2" x14ac:dyDescent="0.2">
      <c r="A47291" s="2" t="s">
        <v>96686</v>
      </c>
      <c r="B47291" s="2" t="s">
        <v>96410</v>
      </c>
    </row>
    <row r="47292" spans="1:2" x14ac:dyDescent="0.2">
      <c r="A47292" s="2" t="s">
        <v>96687</v>
      </c>
      <c r="B47292" s="2" t="s">
        <v>96688</v>
      </c>
    </row>
    <row r="47293" spans="1:2" x14ac:dyDescent="0.2">
      <c r="A47293" s="2" t="s">
        <v>96689</v>
      </c>
      <c r="B47293" s="2" t="s">
        <v>96690</v>
      </c>
    </row>
    <row r="47294" spans="1:2" x14ac:dyDescent="0.2">
      <c r="A47294" s="2" t="s">
        <v>96691</v>
      </c>
      <c r="B47294" s="2" t="s">
        <v>96692</v>
      </c>
    </row>
    <row r="47295" spans="1:2" x14ac:dyDescent="0.2">
      <c r="A47295" s="2" t="s">
        <v>96693</v>
      </c>
      <c r="B47295" s="2" t="s">
        <v>96694</v>
      </c>
    </row>
    <row r="47296" spans="1:2" x14ac:dyDescent="0.2">
      <c r="A47296" s="2" t="s">
        <v>96695</v>
      </c>
      <c r="B47296" s="2" t="s">
        <v>96696</v>
      </c>
    </row>
    <row r="47297" spans="1:2" x14ac:dyDescent="0.2">
      <c r="A47297" s="2" t="s">
        <v>96697</v>
      </c>
      <c r="B47297" s="2" t="s">
        <v>96698</v>
      </c>
    </row>
    <row r="47298" spans="1:2" x14ac:dyDescent="0.2">
      <c r="A47298" s="2" t="s">
        <v>96699</v>
      </c>
      <c r="B47298" s="2" t="s">
        <v>96700</v>
      </c>
    </row>
    <row r="47299" spans="1:2" x14ac:dyDescent="0.2">
      <c r="A47299" s="2" t="s">
        <v>96701</v>
      </c>
      <c r="B47299" s="2" t="s">
        <v>96702</v>
      </c>
    </row>
    <row r="47300" spans="1:2" x14ac:dyDescent="0.2">
      <c r="A47300" s="2" t="s">
        <v>96703</v>
      </c>
      <c r="B47300" s="2" t="s">
        <v>96704</v>
      </c>
    </row>
    <row r="47301" spans="1:2" x14ac:dyDescent="0.2">
      <c r="A47301" s="2" t="s">
        <v>96705</v>
      </c>
      <c r="B47301" s="2" t="s">
        <v>96706</v>
      </c>
    </row>
    <row r="47302" spans="1:2" x14ac:dyDescent="0.2">
      <c r="A47302" s="2" t="s">
        <v>96707</v>
      </c>
      <c r="B47302" s="2" t="s">
        <v>96708</v>
      </c>
    </row>
    <row r="47303" spans="1:2" x14ac:dyDescent="0.2">
      <c r="A47303" s="2" t="s">
        <v>96709</v>
      </c>
      <c r="B47303" s="2" t="s">
        <v>96710</v>
      </c>
    </row>
    <row r="47304" spans="1:2" x14ac:dyDescent="0.2">
      <c r="A47304" s="2" t="s">
        <v>96711</v>
      </c>
      <c r="B47304" s="2" t="s">
        <v>96712</v>
      </c>
    </row>
    <row r="47305" spans="1:2" x14ac:dyDescent="0.2">
      <c r="A47305" s="2" t="s">
        <v>96713</v>
      </c>
      <c r="B47305" s="2" t="s">
        <v>96714</v>
      </c>
    </row>
    <row r="47306" spans="1:2" x14ac:dyDescent="0.2">
      <c r="A47306" s="2" t="s">
        <v>96715</v>
      </c>
      <c r="B47306" s="2" t="s">
        <v>96716</v>
      </c>
    </row>
    <row r="47307" spans="1:2" x14ac:dyDescent="0.2">
      <c r="A47307" s="2" t="s">
        <v>96717</v>
      </c>
      <c r="B47307" s="2" t="s">
        <v>96718</v>
      </c>
    </row>
    <row r="47308" spans="1:2" x14ac:dyDescent="0.2">
      <c r="A47308" s="2" t="s">
        <v>96719</v>
      </c>
      <c r="B47308" s="2" t="s">
        <v>96720</v>
      </c>
    </row>
    <row r="47309" spans="1:2" x14ac:dyDescent="0.2">
      <c r="A47309" s="2" t="s">
        <v>96721</v>
      </c>
      <c r="B47309" s="2" t="s">
        <v>96722</v>
      </c>
    </row>
    <row r="47310" spans="1:2" x14ac:dyDescent="0.2">
      <c r="A47310" s="2" t="s">
        <v>96723</v>
      </c>
      <c r="B47310" s="2" t="s">
        <v>96724</v>
      </c>
    </row>
    <row r="47311" spans="1:2" x14ac:dyDescent="0.2">
      <c r="A47311" s="2" t="s">
        <v>96725</v>
      </c>
      <c r="B47311" s="2" t="s">
        <v>96726</v>
      </c>
    </row>
    <row r="47312" spans="1:2" x14ac:dyDescent="0.2">
      <c r="A47312" s="2" t="s">
        <v>96727</v>
      </c>
      <c r="B47312" s="2" t="s">
        <v>96728</v>
      </c>
    </row>
    <row r="47313" spans="1:2" x14ac:dyDescent="0.2">
      <c r="A47313" s="2" t="s">
        <v>96729</v>
      </c>
      <c r="B47313" s="2" t="s">
        <v>96730</v>
      </c>
    </row>
    <row r="47314" spans="1:2" x14ac:dyDescent="0.2">
      <c r="A47314" s="2" t="s">
        <v>96731</v>
      </c>
      <c r="B47314" s="2" t="s">
        <v>96732</v>
      </c>
    </row>
    <row r="47315" spans="1:2" x14ac:dyDescent="0.2">
      <c r="A47315" s="2" t="s">
        <v>96733</v>
      </c>
      <c r="B47315" s="2" t="s">
        <v>96734</v>
      </c>
    </row>
    <row r="47316" spans="1:2" x14ac:dyDescent="0.2">
      <c r="A47316" s="2" t="s">
        <v>96735</v>
      </c>
      <c r="B47316" s="2" t="s">
        <v>96736</v>
      </c>
    </row>
    <row r="47317" spans="1:2" x14ac:dyDescent="0.2">
      <c r="A47317" s="2" t="s">
        <v>96737</v>
      </c>
      <c r="B47317" s="2" t="s">
        <v>96738</v>
      </c>
    </row>
    <row r="47318" spans="1:2" x14ac:dyDescent="0.2">
      <c r="A47318" s="2" t="s">
        <v>96739</v>
      </c>
      <c r="B47318" s="2" t="s">
        <v>96740</v>
      </c>
    </row>
    <row r="47319" spans="1:2" x14ac:dyDescent="0.2">
      <c r="A47319" s="2" t="s">
        <v>96741</v>
      </c>
      <c r="B47319" s="2" t="s">
        <v>96742</v>
      </c>
    </row>
    <row r="47320" spans="1:2" x14ac:dyDescent="0.2">
      <c r="A47320" s="2" t="s">
        <v>96743</v>
      </c>
      <c r="B47320" s="2" t="s">
        <v>96744</v>
      </c>
    </row>
    <row r="47321" spans="1:2" x14ac:dyDescent="0.2">
      <c r="A47321" s="2" t="s">
        <v>96745</v>
      </c>
      <c r="B47321" s="2" t="s">
        <v>96746</v>
      </c>
    </row>
    <row r="47322" spans="1:2" x14ac:dyDescent="0.2">
      <c r="A47322" s="2" t="s">
        <v>96747</v>
      </c>
      <c r="B47322" s="2" t="s">
        <v>96748</v>
      </c>
    </row>
    <row r="47323" spans="1:2" x14ac:dyDescent="0.2">
      <c r="A47323" s="2" t="s">
        <v>96749</v>
      </c>
      <c r="B47323" s="2" t="s">
        <v>96750</v>
      </c>
    </row>
    <row r="47324" spans="1:2" x14ac:dyDescent="0.2">
      <c r="A47324" s="2" t="s">
        <v>96751</v>
      </c>
      <c r="B47324" s="2" t="s">
        <v>96752</v>
      </c>
    </row>
    <row r="47325" spans="1:2" x14ac:dyDescent="0.2">
      <c r="A47325" s="2" t="s">
        <v>96753</v>
      </c>
      <c r="B47325" s="2" t="s">
        <v>96754</v>
      </c>
    </row>
    <row r="47326" spans="1:2" x14ac:dyDescent="0.2">
      <c r="A47326" s="2" t="s">
        <v>96755</v>
      </c>
      <c r="B47326" s="2" t="s">
        <v>96756</v>
      </c>
    </row>
    <row r="47327" spans="1:2" x14ac:dyDescent="0.2">
      <c r="A47327" s="2" t="s">
        <v>96757</v>
      </c>
      <c r="B47327" s="2" t="s">
        <v>96758</v>
      </c>
    </row>
    <row r="47328" spans="1:2" x14ac:dyDescent="0.2">
      <c r="A47328" s="2" t="s">
        <v>96759</v>
      </c>
      <c r="B47328" s="2" t="s">
        <v>96760</v>
      </c>
    </row>
    <row r="47329" spans="1:2" x14ac:dyDescent="0.2">
      <c r="A47329" s="2" t="s">
        <v>96761</v>
      </c>
      <c r="B47329" s="2" t="s">
        <v>96762</v>
      </c>
    </row>
    <row r="47330" spans="1:2" x14ac:dyDescent="0.2">
      <c r="A47330" s="2" t="s">
        <v>96763</v>
      </c>
      <c r="B47330" s="2" t="s">
        <v>96764</v>
      </c>
    </row>
    <row r="47331" spans="1:2" x14ac:dyDescent="0.2">
      <c r="A47331" s="2" t="s">
        <v>96765</v>
      </c>
      <c r="B47331" s="2" t="s">
        <v>96766</v>
      </c>
    </row>
    <row r="47332" spans="1:2" x14ac:dyDescent="0.2">
      <c r="A47332" s="2" t="s">
        <v>96767</v>
      </c>
      <c r="B47332" s="2" t="s">
        <v>96768</v>
      </c>
    </row>
    <row r="47333" spans="1:2" x14ac:dyDescent="0.2">
      <c r="A47333" s="2" t="s">
        <v>96769</v>
      </c>
      <c r="B47333" s="2" t="s">
        <v>96770</v>
      </c>
    </row>
    <row r="47334" spans="1:2" x14ac:dyDescent="0.2">
      <c r="A47334" s="2" t="s">
        <v>96771</v>
      </c>
      <c r="B47334" s="2" t="s">
        <v>96772</v>
      </c>
    </row>
    <row r="47335" spans="1:2" x14ac:dyDescent="0.2">
      <c r="A47335" s="2" t="s">
        <v>96773</v>
      </c>
      <c r="B47335" s="2" t="s">
        <v>96774</v>
      </c>
    </row>
    <row r="47336" spans="1:2" x14ac:dyDescent="0.2">
      <c r="A47336" s="2" t="s">
        <v>96775</v>
      </c>
      <c r="B47336" s="2" t="s">
        <v>96776</v>
      </c>
    </row>
    <row r="47337" spans="1:2" x14ac:dyDescent="0.2">
      <c r="A47337" s="2" t="s">
        <v>96777</v>
      </c>
      <c r="B47337" s="2" t="s">
        <v>96778</v>
      </c>
    </row>
    <row r="47338" spans="1:2" x14ac:dyDescent="0.2">
      <c r="A47338" s="2" t="s">
        <v>96779</v>
      </c>
      <c r="B47338" s="2" t="s">
        <v>96780</v>
      </c>
    </row>
    <row r="47339" spans="1:2" x14ac:dyDescent="0.2">
      <c r="A47339" s="2" t="s">
        <v>96781</v>
      </c>
      <c r="B47339" s="2" t="s">
        <v>96782</v>
      </c>
    </row>
    <row r="47340" spans="1:2" x14ac:dyDescent="0.2">
      <c r="A47340" s="2" t="s">
        <v>96783</v>
      </c>
      <c r="B47340" s="2" t="s">
        <v>96784</v>
      </c>
    </row>
    <row r="47341" spans="1:2" x14ac:dyDescent="0.2">
      <c r="A47341" s="2" t="s">
        <v>96785</v>
      </c>
      <c r="B47341" s="2" t="s">
        <v>96786</v>
      </c>
    </row>
    <row r="47342" spans="1:2" x14ac:dyDescent="0.2">
      <c r="A47342" s="2" t="s">
        <v>96787</v>
      </c>
      <c r="B47342" s="2" t="s">
        <v>96788</v>
      </c>
    </row>
    <row r="47343" spans="1:2" x14ac:dyDescent="0.2">
      <c r="A47343" s="2" t="s">
        <v>96789</v>
      </c>
      <c r="B47343" s="2" t="s">
        <v>96790</v>
      </c>
    </row>
    <row r="47344" spans="1:2" x14ac:dyDescent="0.2">
      <c r="A47344" s="2" t="s">
        <v>96791</v>
      </c>
      <c r="B47344" s="2" t="s">
        <v>96792</v>
      </c>
    </row>
    <row r="47345" spans="1:2" x14ac:dyDescent="0.2">
      <c r="A47345" s="2" t="s">
        <v>96793</v>
      </c>
      <c r="B47345" s="2" t="s">
        <v>96794</v>
      </c>
    </row>
    <row r="47346" spans="1:2" x14ac:dyDescent="0.2">
      <c r="A47346" s="2" t="s">
        <v>96795</v>
      </c>
      <c r="B47346" s="2" t="s">
        <v>96796</v>
      </c>
    </row>
    <row r="47347" spans="1:2" x14ac:dyDescent="0.2">
      <c r="A47347" s="2" t="s">
        <v>96797</v>
      </c>
      <c r="B47347" s="2" t="s">
        <v>96798</v>
      </c>
    </row>
    <row r="47348" spans="1:2" x14ac:dyDescent="0.2">
      <c r="A47348" s="2" t="s">
        <v>96799</v>
      </c>
      <c r="B47348" s="2" t="s">
        <v>96800</v>
      </c>
    </row>
    <row r="47349" spans="1:2" x14ac:dyDescent="0.2">
      <c r="A47349" s="2" t="s">
        <v>96801</v>
      </c>
      <c r="B47349" s="2" t="s">
        <v>96802</v>
      </c>
    </row>
    <row r="47350" spans="1:2" x14ac:dyDescent="0.2">
      <c r="A47350" s="2" t="s">
        <v>96803</v>
      </c>
      <c r="B47350" s="2" t="s">
        <v>96804</v>
      </c>
    </row>
    <row r="47351" spans="1:2" x14ac:dyDescent="0.2">
      <c r="A47351" s="2" t="s">
        <v>96805</v>
      </c>
      <c r="B47351" s="2" t="s">
        <v>96806</v>
      </c>
    </row>
    <row r="47352" spans="1:2" x14ac:dyDescent="0.2">
      <c r="A47352" s="2" t="s">
        <v>96807</v>
      </c>
      <c r="B47352" s="2" t="s">
        <v>96808</v>
      </c>
    </row>
    <row r="47353" spans="1:2" x14ac:dyDescent="0.2">
      <c r="A47353" s="2" t="s">
        <v>96809</v>
      </c>
      <c r="B47353" s="2" t="s">
        <v>96810</v>
      </c>
    </row>
    <row r="47354" spans="1:2" x14ac:dyDescent="0.2">
      <c r="A47354" s="2" t="s">
        <v>96811</v>
      </c>
      <c r="B47354" s="2" t="s">
        <v>96812</v>
      </c>
    </row>
    <row r="47355" spans="1:2" x14ac:dyDescent="0.2">
      <c r="A47355" s="2" t="s">
        <v>96813</v>
      </c>
      <c r="B47355" s="2" t="s">
        <v>96814</v>
      </c>
    </row>
    <row r="47356" spans="1:2" x14ac:dyDescent="0.2">
      <c r="A47356" s="2" t="s">
        <v>96815</v>
      </c>
      <c r="B47356" s="2" t="s">
        <v>96816</v>
      </c>
    </row>
    <row r="47357" spans="1:2" x14ac:dyDescent="0.2">
      <c r="A47357" s="2" t="s">
        <v>96817</v>
      </c>
      <c r="B47357" s="2" t="s">
        <v>96818</v>
      </c>
    </row>
    <row r="47358" spans="1:2" x14ac:dyDescent="0.2">
      <c r="A47358" s="2" t="s">
        <v>96819</v>
      </c>
      <c r="B47358" s="2" t="s">
        <v>96820</v>
      </c>
    </row>
    <row r="47359" spans="1:2" x14ac:dyDescent="0.2">
      <c r="A47359" s="2" t="s">
        <v>96821</v>
      </c>
      <c r="B47359" s="2" t="s">
        <v>96822</v>
      </c>
    </row>
    <row r="47360" spans="1:2" x14ac:dyDescent="0.2">
      <c r="A47360" s="2" t="s">
        <v>96823</v>
      </c>
      <c r="B47360" s="2" t="s">
        <v>96824</v>
      </c>
    </row>
    <row r="47361" spans="1:2" x14ac:dyDescent="0.2">
      <c r="A47361" s="2" t="s">
        <v>96825</v>
      </c>
      <c r="B47361" s="2" t="s">
        <v>96826</v>
      </c>
    </row>
    <row r="47362" spans="1:2" x14ac:dyDescent="0.2">
      <c r="A47362" s="2" t="s">
        <v>96827</v>
      </c>
      <c r="B47362" s="2" t="s">
        <v>96828</v>
      </c>
    </row>
    <row r="47363" spans="1:2" x14ac:dyDescent="0.2">
      <c r="A47363" s="2" t="s">
        <v>96829</v>
      </c>
      <c r="B47363" s="2" t="s">
        <v>96830</v>
      </c>
    </row>
    <row r="47364" spans="1:2" x14ac:dyDescent="0.2">
      <c r="A47364" s="2" t="s">
        <v>96831</v>
      </c>
      <c r="B47364" s="2" t="s">
        <v>96832</v>
      </c>
    </row>
    <row r="47365" spans="1:2" x14ac:dyDescent="0.2">
      <c r="A47365" s="2" t="s">
        <v>96833</v>
      </c>
      <c r="B47365" s="2" t="s">
        <v>96834</v>
      </c>
    </row>
    <row r="47366" spans="1:2" x14ac:dyDescent="0.2">
      <c r="A47366" s="2" t="s">
        <v>96835</v>
      </c>
      <c r="B47366" s="2" t="s">
        <v>96836</v>
      </c>
    </row>
    <row r="47367" spans="1:2" x14ac:dyDescent="0.2">
      <c r="A47367" s="2" t="s">
        <v>96837</v>
      </c>
      <c r="B47367" s="2" t="s">
        <v>96838</v>
      </c>
    </row>
    <row r="47368" spans="1:2" x14ac:dyDescent="0.2">
      <c r="A47368" s="2" t="s">
        <v>96839</v>
      </c>
      <c r="B47368" s="2" t="s">
        <v>96840</v>
      </c>
    </row>
    <row r="47369" spans="1:2" x14ac:dyDescent="0.2">
      <c r="A47369" s="2" t="s">
        <v>96841</v>
      </c>
      <c r="B47369" s="2" t="s">
        <v>96842</v>
      </c>
    </row>
    <row r="47370" spans="1:2" x14ac:dyDescent="0.2">
      <c r="A47370" s="2" t="s">
        <v>96843</v>
      </c>
      <c r="B47370" s="2" t="s">
        <v>96844</v>
      </c>
    </row>
    <row r="47371" spans="1:2" x14ac:dyDescent="0.2">
      <c r="A47371" s="2" t="s">
        <v>96845</v>
      </c>
      <c r="B47371" s="2" t="s">
        <v>96846</v>
      </c>
    </row>
    <row r="47372" spans="1:2" x14ac:dyDescent="0.2">
      <c r="A47372" s="2" t="s">
        <v>96847</v>
      </c>
      <c r="B47372" s="2" t="s">
        <v>96848</v>
      </c>
    </row>
    <row r="47373" spans="1:2" x14ac:dyDescent="0.2">
      <c r="A47373" s="2" t="s">
        <v>96849</v>
      </c>
      <c r="B47373" s="2" t="s">
        <v>96850</v>
      </c>
    </row>
    <row r="47374" spans="1:2" x14ac:dyDescent="0.2">
      <c r="A47374" s="2" t="s">
        <v>96851</v>
      </c>
      <c r="B47374" s="2" t="s">
        <v>96852</v>
      </c>
    </row>
    <row r="47375" spans="1:2" x14ac:dyDescent="0.2">
      <c r="A47375" s="2" t="s">
        <v>96853</v>
      </c>
      <c r="B47375" s="2" t="s">
        <v>96854</v>
      </c>
    </row>
    <row r="47376" spans="1:2" x14ac:dyDescent="0.2">
      <c r="A47376" s="2" t="s">
        <v>96855</v>
      </c>
      <c r="B47376" s="2" t="s">
        <v>96856</v>
      </c>
    </row>
    <row r="47377" spans="1:2" x14ac:dyDescent="0.2">
      <c r="A47377" s="2" t="s">
        <v>96857</v>
      </c>
      <c r="B47377" s="2" t="s">
        <v>96858</v>
      </c>
    </row>
    <row r="47378" spans="1:2" x14ac:dyDescent="0.2">
      <c r="A47378" s="2" t="s">
        <v>96859</v>
      </c>
      <c r="B47378" s="2" t="s">
        <v>96860</v>
      </c>
    </row>
    <row r="47379" spans="1:2" x14ac:dyDescent="0.2">
      <c r="A47379" s="2" t="s">
        <v>96861</v>
      </c>
      <c r="B47379" s="2" t="s">
        <v>96862</v>
      </c>
    </row>
    <row r="47380" spans="1:2" x14ac:dyDescent="0.2">
      <c r="A47380" s="2" t="s">
        <v>96863</v>
      </c>
      <c r="B47380" s="2" t="s">
        <v>96864</v>
      </c>
    </row>
    <row r="47381" spans="1:2" x14ac:dyDescent="0.2">
      <c r="A47381" s="2" t="s">
        <v>96865</v>
      </c>
      <c r="B47381" s="2" t="s">
        <v>96866</v>
      </c>
    </row>
    <row r="47382" spans="1:2" x14ac:dyDescent="0.2">
      <c r="A47382" s="2" t="s">
        <v>96867</v>
      </c>
      <c r="B47382" s="2" t="s">
        <v>96868</v>
      </c>
    </row>
    <row r="47383" spans="1:2" x14ac:dyDescent="0.2">
      <c r="A47383" s="2" t="s">
        <v>96869</v>
      </c>
      <c r="B47383" s="2" t="s">
        <v>96870</v>
      </c>
    </row>
    <row r="47384" spans="1:2" x14ac:dyDescent="0.2">
      <c r="A47384" s="2" t="s">
        <v>96871</v>
      </c>
      <c r="B47384" s="2" t="s">
        <v>96872</v>
      </c>
    </row>
    <row r="47385" spans="1:2" x14ac:dyDescent="0.2">
      <c r="A47385" s="2" t="s">
        <v>96873</v>
      </c>
      <c r="B47385" s="2" t="s">
        <v>96874</v>
      </c>
    </row>
    <row r="47386" spans="1:2" x14ac:dyDescent="0.2">
      <c r="A47386" s="2" t="s">
        <v>96875</v>
      </c>
      <c r="B47386" s="2" t="s">
        <v>96876</v>
      </c>
    </row>
    <row r="47387" spans="1:2" x14ac:dyDescent="0.2">
      <c r="A47387" s="2" t="s">
        <v>96877</v>
      </c>
      <c r="B47387" s="2" t="s">
        <v>96878</v>
      </c>
    </row>
    <row r="47388" spans="1:2" x14ac:dyDescent="0.2">
      <c r="A47388" s="2" t="s">
        <v>96879</v>
      </c>
      <c r="B47388" s="2" t="s">
        <v>96880</v>
      </c>
    </row>
    <row r="47389" spans="1:2" x14ac:dyDescent="0.2">
      <c r="A47389" s="2" t="s">
        <v>96881</v>
      </c>
      <c r="B47389" s="2" t="s">
        <v>96882</v>
      </c>
    </row>
    <row r="47390" spans="1:2" x14ac:dyDescent="0.2">
      <c r="A47390" s="2" t="s">
        <v>96883</v>
      </c>
      <c r="B47390" s="2" t="s">
        <v>96884</v>
      </c>
    </row>
    <row r="47391" spans="1:2" x14ac:dyDescent="0.2">
      <c r="A47391" s="2" t="s">
        <v>96885</v>
      </c>
      <c r="B47391" s="2" t="s">
        <v>96886</v>
      </c>
    </row>
    <row r="47392" spans="1:2" x14ac:dyDescent="0.2">
      <c r="A47392" s="2" t="s">
        <v>96887</v>
      </c>
      <c r="B47392" s="2" t="s">
        <v>96888</v>
      </c>
    </row>
    <row r="47393" spans="1:2" x14ac:dyDescent="0.2">
      <c r="A47393" s="2" t="s">
        <v>96889</v>
      </c>
      <c r="B47393" s="2" t="s">
        <v>96890</v>
      </c>
    </row>
    <row r="47394" spans="1:2" x14ac:dyDescent="0.2">
      <c r="A47394" s="2" t="s">
        <v>96891</v>
      </c>
      <c r="B47394" s="2" t="s">
        <v>96892</v>
      </c>
    </row>
    <row r="47395" spans="1:2" x14ac:dyDescent="0.2">
      <c r="A47395" s="2" t="s">
        <v>96893</v>
      </c>
      <c r="B47395" s="2" t="s">
        <v>96894</v>
      </c>
    </row>
    <row r="47396" spans="1:2" x14ac:dyDescent="0.2">
      <c r="A47396" s="2" t="s">
        <v>96895</v>
      </c>
      <c r="B47396" s="2" t="s">
        <v>96896</v>
      </c>
    </row>
    <row r="47397" spans="1:2" x14ac:dyDescent="0.2">
      <c r="A47397" s="2" t="s">
        <v>96897</v>
      </c>
      <c r="B47397" s="2" t="s">
        <v>96898</v>
      </c>
    </row>
    <row r="47398" spans="1:2" x14ac:dyDescent="0.2">
      <c r="A47398" s="2" t="s">
        <v>96899</v>
      </c>
      <c r="B47398" s="2" t="s">
        <v>96900</v>
      </c>
    </row>
    <row r="47399" spans="1:2" x14ac:dyDescent="0.2">
      <c r="A47399" s="2" t="s">
        <v>96901</v>
      </c>
      <c r="B47399" s="2" t="s">
        <v>96902</v>
      </c>
    </row>
    <row r="47400" spans="1:2" x14ac:dyDescent="0.2">
      <c r="A47400" s="2" t="s">
        <v>96903</v>
      </c>
      <c r="B47400" s="2" t="s">
        <v>96904</v>
      </c>
    </row>
    <row r="47401" spans="1:2" x14ac:dyDescent="0.2">
      <c r="A47401" s="2" t="s">
        <v>96905</v>
      </c>
      <c r="B47401" s="2" t="s">
        <v>96906</v>
      </c>
    </row>
    <row r="47402" spans="1:2" x14ac:dyDescent="0.2">
      <c r="A47402" s="2" t="s">
        <v>96907</v>
      </c>
      <c r="B47402" s="2" t="s">
        <v>96908</v>
      </c>
    </row>
    <row r="47403" spans="1:2" x14ac:dyDescent="0.2">
      <c r="A47403" s="2" t="s">
        <v>96909</v>
      </c>
      <c r="B47403" s="2" t="s">
        <v>96910</v>
      </c>
    </row>
    <row r="47404" spans="1:2" x14ac:dyDescent="0.2">
      <c r="A47404" s="2" t="s">
        <v>96911</v>
      </c>
      <c r="B47404" s="2" t="s">
        <v>96912</v>
      </c>
    </row>
    <row r="47405" spans="1:2" x14ac:dyDescent="0.2">
      <c r="A47405" s="2" t="s">
        <v>96913</v>
      </c>
      <c r="B47405" s="2" t="s">
        <v>96914</v>
      </c>
    </row>
    <row r="47406" spans="1:2" x14ac:dyDescent="0.2">
      <c r="A47406" s="2" t="s">
        <v>96915</v>
      </c>
      <c r="B47406" s="2" t="s">
        <v>96916</v>
      </c>
    </row>
    <row r="47407" spans="1:2" x14ac:dyDescent="0.2">
      <c r="A47407" s="2" t="s">
        <v>96917</v>
      </c>
      <c r="B47407" s="2" t="s">
        <v>96918</v>
      </c>
    </row>
    <row r="47408" spans="1:2" x14ac:dyDescent="0.2">
      <c r="A47408" s="2" t="s">
        <v>96919</v>
      </c>
      <c r="B47408" s="2" t="s">
        <v>96920</v>
      </c>
    </row>
    <row r="47409" spans="1:2" x14ac:dyDescent="0.2">
      <c r="A47409" s="2" t="s">
        <v>96921</v>
      </c>
      <c r="B47409" s="2" t="s">
        <v>96922</v>
      </c>
    </row>
    <row r="47410" spans="1:2" x14ac:dyDescent="0.2">
      <c r="A47410" s="2" t="s">
        <v>96923</v>
      </c>
      <c r="B47410" s="2" t="s">
        <v>96924</v>
      </c>
    </row>
    <row r="47411" spans="1:2" x14ac:dyDescent="0.2">
      <c r="A47411" s="2" t="s">
        <v>96925</v>
      </c>
      <c r="B47411" s="2" t="s">
        <v>96926</v>
      </c>
    </row>
    <row r="47412" spans="1:2" x14ac:dyDescent="0.2">
      <c r="A47412" s="2" t="s">
        <v>96927</v>
      </c>
      <c r="B47412" s="2" t="s">
        <v>96928</v>
      </c>
    </row>
    <row r="47413" spans="1:2" x14ac:dyDescent="0.2">
      <c r="A47413" s="2" t="s">
        <v>96929</v>
      </c>
      <c r="B47413" s="2" t="s">
        <v>96930</v>
      </c>
    </row>
    <row r="47414" spans="1:2" x14ac:dyDescent="0.2">
      <c r="A47414" s="2" t="s">
        <v>96931</v>
      </c>
      <c r="B47414" s="2" t="s">
        <v>96932</v>
      </c>
    </row>
    <row r="47415" spans="1:2" x14ac:dyDescent="0.2">
      <c r="A47415" s="2" t="s">
        <v>96933</v>
      </c>
      <c r="B47415" s="2" t="s">
        <v>96934</v>
      </c>
    </row>
    <row r="47416" spans="1:2" x14ac:dyDescent="0.2">
      <c r="A47416" s="2" t="s">
        <v>96935</v>
      </c>
      <c r="B47416" s="2" t="s">
        <v>96936</v>
      </c>
    </row>
    <row r="47417" spans="1:2" x14ac:dyDescent="0.2">
      <c r="A47417" s="2" t="s">
        <v>96937</v>
      </c>
      <c r="B47417" s="2" t="s">
        <v>96938</v>
      </c>
    </row>
    <row r="47418" spans="1:2" x14ac:dyDescent="0.2">
      <c r="A47418" s="2" t="s">
        <v>96939</v>
      </c>
      <c r="B47418" s="2" t="s">
        <v>96940</v>
      </c>
    </row>
    <row r="47419" spans="1:2" x14ac:dyDescent="0.2">
      <c r="A47419" s="2" t="s">
        <v>96941</v>
      </c>
      <c r="B47419" s="2" t="s">
        <v>96942</v>
      </c>
    </row>
    <row r="47420" spans="1:2" x14ac:dyDescent="0.2">
      <c r="A47420" s="2" t="s">
        <v>96943</v>
      </c>
      <c r="B47420" s="2" t="s">
        <v>96944</v>
      </c>
    </row>
    <row r="47421" spans="1:2" x14ac:dyDescent="0.2">
      <c r="A47421" s="2" t="s">
        <v>96945</v>
      </c>
      <c r="B47421" s="2" t="s">
        <v>96946</v>
      </c>
    </row>
    <row r="47422" spans="1:2" x14ac:dyDescent="0.2">
      <c r="A47422" s="2" t="s">
        <v>96947</v>
      </c>
      <c r="B47422" s="2" t="s">
        <v>96948</v>
      </c>
    </row>
    <row r="47423" spans="1:2" x14ac:dyDescent="0.2">
      <c r="A47423" s="2" t="s">
        <v>96949</v>
      </c>
      <c r="B47423" s="2" t="s">
        <v>96950</v>
      </c>
    </row>
    <row r="47424" spans="1:2" x14ac:dyDescent="0.2">
      <c r="A47424" s="2" t="s">
        <v>96951</v>
      </c>
      <c r="B47424" s="2" t="s">
        <v>96952</v>
      </c>
    </row>
    <row r="47425" spans="1:2" x14ac:dyDescent="0.2">
      <c r="A47425" s="2" t="s">
        <v>96953</v>
      </c>
      <c r="B47425" s="2" t="s">
        <v>96954</v>
      </c>
    </row>
    <row r="47426" spans="1:2" x14ac:dyDescent="0.2">
      <c r="A47426" s="2" t="s">
        <v>96955</v>
      </c>
      <c r="B47426" s="2" t="s">
        <v>96956</v>
      </c>
    </row>
    <row r="47427" spans="1:2" x14ac:dyDescent="0.2">
      <c r="A47427" s="2" t="s">
        <v>96957</v>
      </c>
      <c r="B47427" s="2" t="s">
        <v>96958</v>
      </c>
    </row>
    <row r="47428" spans="1:2" x14ac:dyDescent="0.2">
      <c r="A47428" s="2" t="s">
        <v>96959</v>
      </c>
      <c r="B47428" s="2" t="s">
        <v>96960</v>
      </c>
    </row>
    <row r="47429" spans="1:2" x14ac:dyDescent="0.2">
      <c r="A47429" s="2" t="s">
        <v>96961</v>
      </c>
      <c r="B47429" s="2" t="s">
        <v>96962</v>
      </c>
    </row>
    <row r="47430" spans="1:2" x14ac:dyDescent="0.2">
      <c r="A47430" s="2" t="s">
        <v>96963</v>
      </c>
      <c r="B47430" s="2" t="s">
        <v>96964</v>
      </c>
    </row>
    <row r="47431" spans="1:2" x14ac:dyDescent="0.2">
      <c r="A47431" s="2" t="s">
        <v>96965</v>
      </c>
      <c r="B47431" s="2" t="s">
        <v>96966</v>
      </c>
    </row>
    <row r="47432" spans="1:2" x14ac:dyDescent="0.2">
      <c r="A47432" s="2" t="s">
        <v>96967</v>
      </c>
      <c r="B47432" s="2" t="s">
        <v>96968</v>
      </c>
    </row>
    <row r="47433" spans="1:2" x14ac:dyDescent="0.2">
      <c r="A47433" s="2" t="s">
        <v>96969</v>
      </c>
      <c r="B47433" s="2" t="s">
        <v>96970</v>
      </c>
    </row>
    <row r="47434" spans="1:2" x14ac:dyDescent="0.2">
      <c r="A47434" s="2" t="s">
        <v>96971</v>
      </c>
      <c r="B47434" s="2" t="s">
        <v>96972</v>
      </c>
    </row>
    <row r="47435" spans="1:2" x14ac:dyDescent="0.2">
      <c r="A47435" s="2" t="s">
        <v>96973</v>
      </c>
      <c r="B47435" s="2" t="s">
        <v>96974</v>
      </c>
    </row>
    <row r="47436" spans="1:2" x14ac:dyDescent="0.2">
      <c r="A47436" s="2" t="s">
        <v>96975</v>
      </c>
      <c r="B47436" s="2" t="s">
        <v>96976</v>
      </c>
    </row>
    <row r="47437" spans="1:2" x14ac:dyDescent="0.2">
      <c r="A47437" s="2" t="s">
        <v>96977</v>
      </c>
      <c r="B47437" s="2" t="s">
        <v>96978</v>
      </c>
    </row>
    <row r="47438" spans="1:2" x14ac:dyDescent="0.2">
      <c r="A47438" s="2" t="s">
        <v>96979</v>
      </c>
      <c r="B47438" s="2" t="s">
        <v>96980</v>
      </c>
    </row>
    <row r="47439" spans="1:2" x14ac:dyDescent="0.2">
      <c r="A47439" s="2" t="s">
        <v>96981</v>
      </c>
      <c r="B47439" s="2" t="s">
        <v>96982</v>
      </c>
    </row>
    <row r="47440" spans="1:2" x14ac:dyDescent="0.2">
      <c r="A47440" s="2" t="s">
        <v>96983</v>
      </c>
      <c r="B47440" s="2" t="s">
        <v>96984</v>
      </c>
    </row>
    <row r="47441" spans="1:2" x14ac:dyDescent="0.2">
      <c r="A47441" s="2" t="s">
        <v>96985</v>
      </c>
      <c r="B47441" s="2" t="s">
        <v>96986</v>
      </c>
    </row>
    <row r="47442" spans="1:2" x14ac:dyDescent="0.2">
      <c r="A47442" s="2" t="s">
        <v>96987</v>
      </c>
      <c r="B47442" s="2" t="s">
        <v>96988</v>
      </c>
    </row>
    <row r="47443" spans="1:2" x14ac:dyDescent="0.2">
      <c r="A47443" s="2" t="s">
        <v>96989</v>
      </c>
      <c r="B47443" s="2" t="s">
        <v>96990</v>
      </c>
    </row>
    <row r="47444" spans="1:2" x14ac:dyDescent="0.2">
      <c r="A47444" s="2" t="s">
        <v>96991</v>
      </c>
      <c r="B47444" s="2" t="s">
        <v>96992</v>
      </c>
    </row>
    <row r="47445" spans="1:2" x14ac:dyDescent="0.2">
      <c r="A47445" s="2" t="s">
        <v>96993</v>
      </c>
      <c r="B47445" s="2" t="s">
        <v>96994</v>
      </c>
    </row>
    <row r="47446" spans="1:2" x14ac:dyDescent="0.2">
      <c r="A47446" s="2" t="s">
        <v>96995</v>
      </c>
      <c r="B47446" s="2" t="s">
        <v>96996</v>
      </c>
    </row>
    <row r="47447" spans="1:2" x14ac:dyDescent="0.2">
      <c r="A47447" s="2" t="s">
        <v>96997</v>
      </c>
      <c r="B47447" s="2" t="s">
        <v>96998</v>
      </c>
    </row>
    <row r="47448" spans="1:2" x14ac:dyDescent="0.2">
      <c r="A47448" s="2" t="s">
        <v>96999</v>
      </c>
      <c r="B47448" s="2" t="s">
        <v>97000</v>
      </c>
    </row>
    <row r="47449" spans="1:2" x14ac:dyDescent="0.2">
      <c r="A47449" s="2" t="s">
        <v>97001</v>
      </c>
      <c r="B47449" s="2" t="s">
        <v>97002</v>
      </c>
    </row>
    <row r="47450" spans="1:2" x14ac:dyDescent="0.2">
      <c r="A47450" s="2" t="s">
        <v>97003</v>
      </c>
      <c r="B47450" s="2" t="s">
        <v>97004</v>
      </c>
    </row>
    <row r="47451" spans="1:2" x14ac:dyDescent="0.2">
      <c r="A47451" s="2" t="s">
        <v>97005</v>
      </c>
      <c r="B47451" s="2" t="s">
        <v>97006</v>
      </c>
    </row>
    <row r="47452" spans="1:2" x14ac:dyDescent="0.2">
      <c r="A47452" s="2" t="s">
        <v>97007</v>
      </c>
      <c r="B47452" s="2" t="s">
        <v>97008</v>
      </c>
    </row>
    <row r="47453" spans="1:2" x14ac:dyDescent="0.2">
      <c r="A47453" s="2" t="s">
        <v>97009</v>
      </c>
      <c r="B47453" s="2" t="s">
        <v>97010</v>
      </c>
    </row>
    <row r="47454" spans="1:2" x14ac:dyDescent="0.2">
      <c r="A47454" s="2" t="s">
        <v>97011</v>
      </c>
      <c r="B47454" s="2" t="s">
        <v>97012</v>
      </c>
    </row>
    <row r="47455" spans="1:2" x14ac:dyDescent="0.2">
      <c r="A47455" s="2" t="s">
        <v>97013</v>
      </c>
      <c r="B47455" s="2" t="s">
        <v>97014</v>
      </c>
    </row>
    <row r="47456" spans="1:2" x14ac:dyDescent="0.2">
      <c r="A47456" s="2" t="s">
        <v>97015</v>
      </c>
      <c r="B47456" s="2" t="s">
        <v>97016</v>
      </c>
    </row>
    <row r="47457" spans="1:2" x14ac:dyDescent="0.2">
      <c r="A47457" s="2" t="s">
        <v>97017</v>
      </c>
      <c r="B47457" s="2" t="s">
        <v>97018</v>
      </c>
    </row>
    <row r="47458" spans="1:2" x14ac:dyDescent="0.2">
      <c r="A47458" s="2" t="s">
        <v>97019</v>
      </c>
      <c r="B47458" s="2" t="s">
        <v>97020</v>
      </c>
    </row>
    <row r="47459" spans="1:2" x14ac:dyDescent="0.2">
      <c r="A47459" s="2" t="s">
        <v>97021</v>
      </c>
      <c r="B47459" s="2" t="s">
        <v>97022</v>
      </c>
    </row>
    <row r="47460" spans="1:2" x14ac:dyDescent="0.2">
      <c r="A47460" s="2" t="s">
        <v>97023</v>
      </c>
      <c r="B47460" s="2" t="s">
        <v>97024</v>
      </c>
    </row>
    <row r="47461" spans="1:2" x14ac:dyDescent="0.2">
      <c r="A47461" s="2" t="s">
        <v>97025</v>
      </c>
      <c r="B47461" s="2" t="s">
        <v>97026</v>
      </c>
    </row>
    <row r="47462" spans="1:2" x14ac:dyDescent="0.2">
      <c r="A47462" s="2" t="s">
        <v>97027</v>
      </c>
      <c r="B47462" s="2" t="s">
        <v>97028</v>
      </c>
    </row>
    <row r="47463" spans="1:2" x14ac:dyDescent="0.2">
      <c r="A47463" s="2" t="s">
        <v>97029</v>
      </c>
      <c r="B47463" s="2" t="s">
        <v>97030</v>
      </c>
    </row>
    <row r="47464" spans="1:2" x14ac:dyDescent="0.2">
      <c r="A47464" s="2" t="s">
        <v>97031</v>
      </c>
      <c r="B47464" s="2" t="s">
        <v>97032</v>
      </c>
    </row>
    <row r="47465" spans="1:2" x14ac:dyDescent="0.2">
      <c r="A47465" s="2" t="s">
        <v>97033</v>
      </c>
      <c r="B47465" s="2" t="s">
        <v>97034</v>
      </c>
    </row>
    <row r="47466" spans="1:2" x14ac:dyDescent="0.2">
      <c r="A47466" s="2" t="s">
        <v>97035</v>
      </c>
      <c r="B47466" s="2" t="s">
        <v>97036</v>
      </c>
    </row>
    <row r="47467" spans="1:2" x14ac:dyDescent="0.2">
      <c r="A47467" s="2" t="s">
        <v>97037</v>
      </c>
      <c r="B47467" s="2" t="s">
        <v>97038</v>
      </c>
    </row>
    <row r="47468" spans="1:2" x14ac:dyDescent="0.2">
      <c r="A47468" s="2" t="s">
        <v>97039</v>
      </c>
      <c r="B47468" s="2" t="s">
        <v>97040</v>
      </c>
    </row>
    <row r="47469" spans="1:2" x14ac:dyDescent="0.2">
      <c r="A47469" s="2" t="s">
        <v>97041</v>
      </c>
      <c r="B47469" s="2" t="s">
        <v>97042</v>
      </c>
    </row>
    <row r="47470" spans="1:2" x14ac:dyDescent="0.2">
      <c r="A47470" s="2" t="s">
        <v>97043</v>
      </c>
      <c r="B47470" s="2" t="s">
        <v>97044</v>
      </c>
    </row>
    <row r="47471" spans="1:2" x14ac:dyDescent="0.2">
      <c r="A47471" s="2" t="s">
        <v>97045</v>
      </c>
      <c r="B47471" s="2" t="s">
        <v>97046</v>
      </c>
    </row>
    <row r="47472" spans="1:2" x14ac:dyDescent="0.2">
      <c r="A47472" s="2" t="s">
        <v>97047</v>
      </c>
      <c r="B47472" s="2" t="s">
        <v>97048</v>
      </c>
    </row>
    <row r="47473" spans="1:2" x14ac:dyDescent="0.2">
      <c r="A47473" s="2" t="s">
        <v>97049</v>
      </c>
      <c r="B47473" s="2" t="s">
        <v>97050</v>
      </c>
    </row>
    <row r="47474" spans="1:2" x14ac:dyDescent="0.2">
      <c r="A47474" s="2" t="s">
        <v>97051</v>
      </c>
      <c r="B47474" s="2" t="s">
        <v>97052</v>
      </c>
    </row>
    <row r="47475" spans="1:2" x14ac:dyDescent="0.2">
      <c r="A47475" s="2" t="s">
        <v>97053</v>
      </c>
      <c r="B47475" s="2" t="s">
        <v>97054</v>
      </c>
    </row>
    <row r="47476" spans="1:2" x14ac:dyDescent="0.2">
      <c r="A47476" s="2" t="s">
        <v>97055</v>
      </c>
      <c r="B47476" s="2" t="s">
        <v>97056</v>
      </c>
    </row>
    <row r="47477" spans="1:2" x14ac:dyDescent="0.2">
      <c r="A47477" s="2" t="s">
        <v>97057</v>
      </c>
      <c r="B47477" s="2" t="s">
        <v>97058</v>
      </c>
    </row>
    <row r="47478" spans="1:2" x14ac:dyDescent="0.2">
      <c r="A47478" s="2" t="s">
        <v>97059</v>
      </c>
      <c r="B47478" s="2" t="s">
        <v>97060</v>
      </c>
    </row>
    <row r="47479" spans="1:2" x14ac:dyDescent="0.2">
      <c r="A47479" s="2" t="s">
        <v>97061</v>
      </c>
      <c r="B47479" s="2" t="s">
        <v>97062</v>
      </c>
    </row>
    <row r="47480" spans="1:2" x14ac:dyDescent="0.2">
      <c r="A47480" s="2" t="s">
        <v>97063</v>
      </c>
      <c r="B47480" s="2" t="s">
        <v>97064</v>
      </c>
    </row>
    <row r="47481" spans="1:2" x14ac:dyDescent="0.2">
      <c r="A47481" s="2" t="s">
        <v>97065</v>
      </c>
      <c r="B47481" s="2" t="s">
        <v>97066</v>
      </c>
    </row>
    <row r="47482" spans="1:2" x14ac:dyDescent="0.2">
      <c r="A47482" s="2" t="s">
        <v>97067</v>
      </c>
      <c r="B47482" s="2" t="s">
        <v>97068</v>
      </c>
    </row>
    <row r="47483" spans="1:2" x14ac:dyDescent="0.2">
      <c r="A47483" s="2" t="s">
        <v>97069</v>
      </c>
      <c r="B47483" s="2" t="s">
        <v>97070</v>
      </c>
    </row>
    <row r="47484" spans="1:2" x14ac:dyDescent="0.2">
      <c r="A47484" s="2" t="s">
        <v>97071</v>
      </c>
      <c r="B47484" s="2" t="s">
        <v>97072</v>
      </c>
    </row>
    <row r="47485" spans="1:2" x14ac:dyDescent="0.2">
      <c r="A47485" s="2" t="s">
        <v>97073</v>
      </c>
      <c r="B47485" s="2" t="s">
        <v>97074</v>
      </c>
    </row>
    <row r="47486" spans="1:2" x14ac:dyDescent="0.2">
      <c r="A47486" s="2" t="s">
        <v>97075</v>
      </c>
      <c r="B47486" s="2" t="s">
        <v>97076</v>
      </c>
    </row>
    <row r="47487" spans="1:2" x14ac:dyDescent="0.2">
      <c r="A47487" s="2" t="s">
        <v>97077</v>
      </c>
      <c r="B47487" s="2" t="s">
        <v>97078</v>
      </c>
    </row>
    <row r="47488" spans="1:2" x14ac:dyDescent="0.2">
      <c r="A47488" s="2" t="s">
        <v>97079</v>
      </c>
      <c r="B47488" s="2" t="s">
        <v>97080</v>
      </c>
    </row>
    <row r="47489" spans="1:2" x14ac:dyDescent="0.2">
      <c r="A47489" s="2" t="s">
        <v>97081</v>
      </c>
      <c r="B47489" s="2" t="s">
        <v>97082</v>
      </c>
    </row>
    <row r="47490" spans="1:2" x14ac:dyDescent="0.2">
      <c r="A47490" s="2" t="s">
        <v>97083</v>
      </c>
      <c r="B47490" s="2" t="s">
        <v>97084</v>
      </c>
    </row>
    <row r="47491" spans="1:2" x14ac:dyDescent="0.2">
      <c r="A47491" s="2" t="s">
        <v>97085</v>
      </c>
      <c r="B47491" s="2" t="s">
        <v>97086</v>
      </c>
    </row>
    <row r="47492" spans="1:2" x14ac:dyDescent="0.2">
      <c r="A47492" s="2" t="s">
        <v>97087</v>
      </c>
      <c r="B47492" s="2" t="s">
        <v>97088</v>
      </c>
    </row>
    <row r="47493" spans="1:2" x14ac:dyDescent="0.2">
      <c r="A47493" s="2" t="s">
        <v>97089</v>
      </c>
      <c r="B47493" s="2" t="s">
        <v>97090</v>
      </c>
    </row>
    <row r="47494" spans="1:2" x14ac:dyDescent="0.2">
      <c r="A47494" s="2" t="s">
        <v>97091</v>
      </c>
      <c r="B47494" s="2" t="s">
        <v>97092</v>
      </c>
    </row>
    <row r="47495" spans="1:2" x14ac:dyDescent="0.2">
      <c r="A47495" s="2" t="s">
        <v>97093</v>
      </c>
      <c r="B47495" s="2" t="s">
        <v>97094</v>
      </c>
    </row>
    <row r="47496" spans="1:2" x14ac:dyDescent="0.2">
      <c r="A47496" s="2" t="s">
        <v>97095</v>
      </c>
      <c r="B47496" s="2" t="s">
        <v>97096</v>
      </c>
    </row>
    <row r="47497" spans="1:2" x14ac:dyDescent="0.2">
      <c r="A47497" s="2" t="s">
        <v>97097</v>
      </c>
      <c r="B47497" s="2" t="s">
        <v>97098</v>
      </c>
    </row>
    <row r="47498" spans="1:2" x14ac:dyDescent="0.2">
      <c r="A47498" s="2" t="s">
        <v>97099</v>
      </c>
      <c r="B47498" s="2" t="s">
        <v>97100</v>
      </c>
    </row>
    <row r="47499" spans="1:2" x14ac:dyDescent="0.2">
      <c r="A47499" s="2" t="s">
        <v>97101</v>
      </c>
      <c r="B47499" s="2" t="s">
        <v>97102</v>
      </c>
    </row>
    <row r="47500" spans="1:2" x14ac:dyDescent="0.2">
      <c r="A47500" s="2" t="s">
        <v>97103</v>
      </c>
      <c r="B47500" s="2" t="s">
        <v>97104</v>
      </c>
    </row>
    <row r="47501" spans="1:2" x14ac:dyDescent="0.2">
      <c r="A47501" s="2" t="s">
        <v>97105</v>
      </c>
      <c r="B47501" s="2" t="s">
        <v>97106</v>
      </c>
    </row>
    <row r="47502" spans="1:2" x14ac:dyDescent="0.2">
      <c r="A47502" s="2" t="s">
        <v>97107</v>
      </c>
      <c r="B47502" s="2" t="s">
        <v>97108</v>
      </c>
    </row>
    <row r="47503" spans="1:2" x14ac:dyDescent="0.2">
      <c r="A47503" s="2" t="s">
        <v>97109</v>
      </c>
      <c r="B47503" s="2" t="s">
        <v>97110</v>
      </c>
    </row>
    <row r="47504" spans="1:2" x14ac:dyDescent="0.2">
      <c r="A47504" s="2" t="s">
        <v>97111</v>
      </c>
      <c r="B47504" s="2" t="s">
        <v>97112</v>
      </c>
    </row>
    <row r="47505" spans="1:2" x14ac:dyDescent="0.2">
      <c r="A47505" s="2" t="s">
        <v>97113</v>
      </c>
      <c r="B47505" s="2" t="s">
        <v>97114</v>
      </c>
    </row>
    <row r="47506" spans="1:2" x14ac:dyDescent="0.2">
      <c r="A47506" s="2" t="s">
        <v>97115</v>
      </c>
      <c r="B47506" s="2" t="s">
        <v>97116</v>
      </c>
    </row>
    <row r="47507" spans="1:2" x14ac:dyDescent="0.2">
      <c r="A47507" s="2" t="s">
        <v>97117</v>
      </c>
      <c r="B47507" s="2" t="s">
        <v>97118</v>
      </c>
    </row>
    <row r="47508" spans="1:2" x14ac:dyDescent="0.2">
      <c r="A47508" s="2" t="s">
        <v>97119</v>
      </c>
      <c r="B47508" s="2" t="s">
        <v>97120</v>
      </c>
    </row>
    <row r="47509" spans="1:2" x14ac:dyDescent="0.2">
      <c r="A47509" s="2" t="s">
        <v>97121</v>
      </c>
      <c r="B47509" s="2" t="s">
        <v>97122</v>
      </c>
    </row>
    <row r="47510" spans="1:2" x14ac:dyDescent="0.2">
      <c r="A47510" s="2" t="s">
        <v>97123</v>
      </c>
      <c r="B47510" s="2" t="s">
        <v>97124</v>
      </c>
    </row>
    <row r="47511" spans="1:2" x14ac:dyDescent="0.2">
      <c r="A47511" s="2" t="s">
        <v>97125</v>
      </c>
      <c r="B47511" s="2" t="s">
        <v>97126</v>
      </c>
    </row>
    <row r="47512" spans="1:2" x14ac:dyDescent="0.2">
      <c r="A47512" s="2" t="s">
        <v>97127</v>
      </c>
      <c r="B47512" s="2" t="s">
        <v>97128</v>
      </c>
    </row>
    <row r="47513" spans="1:2" x14ac:dyDescent="0.2">
      <c r="A47513" s="2" t="s">
        <v>97129</v>
      </c>
      <c r="B47513" s="2" t="s">
        <v>97130</v>
      </c>
    </row>
    <row r="47514" spans="1:2" x14ac:dyDescent="0.2">
      <c r="A47514" s="2" t="s">
        <v>97131</v>
      </c>
      <c r="B47514" s="2" t="s">
        <v>97132</v>
      </c>
    </row>
    <row r="47515" spans="1:2" x14ac:dyDescent="0.2">
      <c r="A47515" s="2" t="s">
        <v>97133</v>
      </c>
      <c r="B47515" s="2" t="s">
        <v>97134</v>
      </c>
    </row>
    <row r="47516" spans="1:2" x14ac:dyDescent="0.2">
      <c r="A47516" s="2" t="s">
        <v>97135</v>
      </c>
      <c r="B47516" s="2" t="s">
        <v>97136</v>
      </c>
    </row>
    <row r="47517" spans="1:2" x14ac:dyDescent="0.2">
      <c r="A47517" s="2" t="s">
        <v>97137</v>
      </c>
      <c r="B47517" s="2" t="s">
        <v>97138</v>
      </c>
    </row>
    <row r="47518" spans="1:2" x14ac:dyDescent="0.2">
      <c r="A47518" s="2" t="s">
        <v>97139</v>
      </c>
      <c r="B47518" s="2" t="s">
        <v>97140</v>
      </c>
    </row>
    <row r="47519" spans="1:2" x14ac:dyDescent="0.2">
      <c r="A47519" s="2" t="s">
        <v>97141</v>
      </c>
      <c r="B47519" s="2" t="s">
        <v>97142</v>
      </c>
    </row>
    <row r="47520" spans="1:2" x14ac:dyDescent="0.2">
      <c r="A47520" s="2" t="s">
        <v>97143</v>
      </c>
      <c r="B47520" s="2" t="s">
        <v>97144</v>
      </c>
    </row>
    <row r="47521" spans="1:2" x14ac:dyDescent="0.2">
      <c r="A47521" s="2" t="s">
        <v>97145</v>
      </c>
      <c r="B47521" s="2" t="s">
        <v>97146</v>
      </c>
    </row>
    <row r="47522" spans="1:2" x14ac:dyDescent="0.2">
      <c r="A47522" s="2" t="s">
        <v>97147</v>
      </c>
      <c r="B47522" s="2" t="s">
        <v>97148</v>
      </c>
    </row>
    <row r="47523" spans="1:2" x14ac:dyDescent="0.2">
      <c r="A47523" s="2" t="s">
        <v>97149</v>
      </c>
      <c r="B47523" s="2" t="s">
        <v>97150</v>
      </c>
    </row>
    <row r="47524" spans="1:2" x14ac:dyDescent="0.2">
      <c r="A47524" s="2" t="s">
        <v>97151</v>
      </c>
      <c r="B47524" s="2" t="s">
        <v>97152</v>
      </c>
    </row>
    <row r="47525" spans="1:2" x14ac:dyDescent="0.2">
      <c r="A47525" s="2" t="s">
        <v>97153</v>
      </c>
      <c r="B47525" s="2" t="s">
        <v>97154</v>
      </c>
    </row>
    <row r="47526" spans="1:2" x14ac:dyDescent="0.2">
      <c r="A47526" s="2" t="s">
        <v>97155</v>
      </c>
      <c r="B47526" s="2" t="s">
        <v>97156</v>
      </c>
    </row>
    <row r="47527" spans="1:2" x14ac:dyDescent="0.2">
      <c r="A47527" s="2" t="s">
        <v>97157</v>
      </c>
      <c r="B47527" s="2" t="s">
        <v>97158</v>
      </c>
    </row>
    <row r="47528" spans="1:2" x14ac:dyDescent="0.2">
      <c r="A47528" s="2" t="s">
        <v>97159</v>
      </c>
      <c r="B47528" s="2" t="s">
        <v>97160</v>
      </c>
    </row>
    <row r="47529" spans="1:2" x14ac:dyDescent="0.2">
      <c r="A47529" s="2" t="s">
        <v>97161</v>
      </c>
      <c r="B47529" s="2" t="s">
        <v>97162</v>
      </c>
    </row>
    <row r="47530" spans="1:2" x14ac:dyDescent="0.2">
      <c r="A47530" s="2" t="s">
        <v>97163</v>
      </c>
      <c r="B47530" s="2" t="s">
        <v>97164</v>
      </c>
    </row>
    <row r="47531" spans="1:2" x14ac:dyDescent="0.2">
      <c r="A47531" s="2" t="s">
        <v>97165</v>
      </c>
      <c r="B47531" s="2" t="s">
        <v>97166</v>
      </c>
    </row>
    <row r="47532" spans="1:2" x14ac:dyDescent="0.2">
      <c r="A47532" s="2" t="s">
        <v>97167</v>
      </c>
      <c r="B47532" s="2" t="s">
        <v>97168</v>
      </c>
    </row>
    <row r="47533" spans="1:2" x14ac:dyDescent="0.2">
      <c r="A47533" s="2" t="s">
        <v>97169</v>
      </c>
      <c r="B47533" s="2" t="s">
        <v>97170</v>
      </c>
    </row>
    <row r="47534" spans="1:2" x14ac:dyDescent="0.2">
      <c r="A47534" s="2" t="s">
        <v>97171</v>
      </c>
      <c r="B47534" s="2" t="s">
        <v>97172</v>
      </c>
    </row>
    <row r="47535" spans="1:2" x14ac:dyDescent="0.2">
      <c r="A47535" s="2" t="s">
        <v>97173</v>
      </c>
      <c r="B47535" s="2" t="s">
        <v>97174</v>
      </c>
    </row>
    <row r="47536" spans="1:2" x14ac:dyDescent="0.2">
      <c r="A47536" s="2" t="s">
        <v>97175</v>
      </c>
      <c r="B47536" s="2" t="s">
        <v>97176</v>
      </c>
    </row>
    <row r="47537" spans="1:2" x14ac:dyDescent="0.2">
      <c r="A47537" s="2" t="s">
        <v>97177</v>
      </c>
      <c r="B47537" s="2" t="s">
        <v>97178</v>
      </c>
    </row>
    <row r="47538" spans="1:2" x14ac:dyDescent="0.2">
      <c r="A47538" s="2" t="s">
        <v>97179</v>
      </c>
      <c r="B47538" s="2" t="s">
        <v>97180</v>
      </c>
    </row>
    <row r="47539" spans="1:2" x14ac:dyDescent="0.2">
      <c r="A47539" s="2" t="s">
        <v>97181</v>
      </c>
      <c r="B47539" s="2" t="s">
        <v>97182</v>
      </c>
    </row>
    <row r="47540" spans="1:2" x14ac:dyDescent="0.2">
      <c r="A47540" s="2" t="s">
        <v>97183</v>
      </c>
      <c r="B47540" s="2" t="s">
        <v>97184</v>
      </c>
    </row>
    <row r="47541" spans="1:2" x14ac:dyDescent="0.2">
      <c r="A47541" s="2" t="s">
        <v>97185</v>
      </c>
      <c r="B47541" s="2" t="s">
        <v>97186</v>
      </c>
    </row>
    <row r="47542" spans="1:2" x14ac:dyDescent="0.2">
      <c r="A47542" s="2" t="s">
        <v>97187</v>
      </c>
      <c r="B47542" s="2" t="s">
        <v>97188</v>
      </c>
    </row>
    <row r="47543" spans="1:2" x14ac:dyDescent="0.2">
      <c r="A47543" s="2" t="s">
        <v>97189</v>
      </c>
      <c r="B47543" s="2" t="s">
        <v>97190</v>
      </c>
    </row>
    <row r="47544" spans="1:2" x14ac:dyDescent="0.2">
      <c r="A47544" s="2" t="s">
        <v>97191</v>
      </c>
      <c r="B47544" s="2" t="s">
        <v>97192</v>
      </c>
    </row>
    <row r="47545" spans="1:2" x14ac:dyDescent="0.2">
      <c r="A47545" s="2" t="s">
        <v>97193</v>
      </c>
      <c r="B47545" s="2" t="s">
        <v>97194</v>
      </c>
    </row>
    <row r="47546" spans="1:2" x14ac:dyDescent="0.2">
      <c r="A47546" s="2" t="s">
        <v>97195</v>
      </c>
      <c r="B47546" s="2" t="s">
        <v>97196</v>
      </c>
    </row>
    <row r="47547" spans="1:2" x14ac:dyDescent="0.2">
      <c r="A47547" s="2" t="s">
        <v>97197</v>
      </c>
      <c r="B47547" s="2" t="s">
        <v>97198</v>
      </c>
    </row>
    <row r="47548" spans="1:2" x14ac:dyDescent="0.2">
      <c r="A47548" s="2" t="s">
        <v>97199</v>
      </c>
      <c r="B47548" s="2" t="s">
        <v>97200</v>
      </c>
    </row>
    <row r="47549" spans="1:2" x14ac:dyDescent="0.2">
      <c r="A47549" s="2" t="s">
        <v>97201</v>
      </c>
      <c r="B47549" s="2" t="s">
        <v>97202</v>
      </c>
    </row>
    <row r="47550" spans="1:2" x14ac:dyDescent="0.2">
      <c r="A47550" s="2" t="s">
        <v>97203</v>
      </c>
      <c r="B47550" s="2" t="s">
        <v>97204</v>
      </c>
    </row>
    <row r="47551" spans="1:2" x14ac:dyDescent="0.2">
      <c r="A47551" s="2" t="s">
        <v>97205</v>
      </c>
      <c r="B47551" s="2" t="s">
        <v>97206</v>
      </c>
    </row>
    <row r="47552" spans="1:2" x14ac:dyDescent="0.2">
      <c r="A47552" s="2" t="s">
        <v>97207</v>
      </c>
      <c r="B47552" s="2" t="s">
        <v>97208</v>
      </c>
    </row>
    <row r="47553" spans="1:2" x14ac:dyDescent="0.2">
      <c r="A47553" s="2" t="s">
        <v>97209</v>
      </c>
      <c r="B47553" s="2" t="s">
        <v>97210</v>
      </c>
    </row>
    <row r="47554" spans="1:2" x14ac:dyDescent="0.2">
      <c r="A47554" s="2" t="s">
        <v>97211</v>
      </c>
      <c r="B47554" s="2" t="s">
        <v>97212</v>
      </c>
    </row>
    <row r="47555" spans="1:2" x14ac:dyDescent="0.2">
      <c r="A47555" s="2" t="s">
        <v>97213</v>
      </c>
      <c r="B47555" s="2" t="s">
        <v>97214</v>
      </c>
    </row>
    <row r="47556" spans="1:2" x14ac:dyDescent="0.2">
      <c r="A47556" s="2" t="s">
        <v>97215</v>
      </c>
      <c r="B47556" s="2" t="s">
        <v>97216</v>
      </c>
    </row>
    <row r="47557" spans="1:2" x14ac:dyDescent="0.2">
      <c r="A47557" s="2" t="s">
        <v>97217</v>
      </c>
      <c r="B47557" s="2" t="s">
        <v>97218</v>
      </c>
    </row>
    <row r="47558" spans="1:2" x14ac:dyDescent="0.2">
      <c r="A47558" s="2" t="s">
        <v>97219</v>
      </c>
      <c r="B47558" s="2" t="s">
        <v>97220</v>
      </c>
    </row>
    <row r="47559" spans="1:2" x14ac:dyDescent="0.2">
      <c r="A47559" s="2" t="s">
        <v>97221</v>
      </c>
      <c r="B47559" s="2" t="s">
        <v>97222</v>
      </c>
    </row>
    <row r="47560" spans="1:2" x14ac:dyDescent="0.2">
      <c r="A47560" s="2" t="s">
        <v>97223</v>
      </c>
      <c r="B47560" s="2" t="s">
        <v>97224</v>
      </c>
    </row>
    <row r="47561" spans="1:2" x14ac:dyDescent="0.2">
      <c r="A47561" s="2" t="s">
        <v>97225</v>
      </c>
      <c r="B47561" s="2" t="s">
        <v>97226</v>
      </c>
    </row>
    <row r="47562" spans="1:2" x14ac:dyDescent="0.2">
      <c r="A47562" s="2" t="s">
        <v>97227</v>
      </c>
      <c r="B47562" s="2" t="s">
        <v>97228</v>
      </c>
    </row>
    <row r="47563" spans="1:2" x14ac:dyDescent="0.2">
      <c r="A47563" s="2" t="s">
        <v>97229</v>
      </c>
      <c r="B47563" s="2" t="s">
        <v>97230</v>
      </c>
    </row>
    <row r="47564" spans="1:2" x14ac:dyDescent="0.2">
      <c r="A47564" s="2" t="s">
        <v>97231</v>
      </c>
      <c r="B47564" s="2" t="s">
        <v>97232</v>
      </c>
    </row>
    <row r="47565" spans="1:2" x14ac:dyDescent="0.2">
      <c r="A47565" s="2" t="s">
        <v>97233</v>
      </c>
      <c r="B47565" s="2" t="s">
        <v>97234</v>
      </c>
    </row>
    <row r="47566" spans="1:2" x14ac:dyDescent="0.2">
      <c r="A47566" s="2" t="s">
        <v>97235</v>
      </c>
      <c r="B47566" s="2" t="s">
        <v>97236</v>
      </c>
    </row>
    <row r="47567" spans="1:2" x14ac:dyDescent="0.2">
      <c r="A47567" s="2" t="s">
        <v>97237</v>
      </c>
      <c r="B47567" s="2" t="s">
        <v>97238</v>
      </c>
    </row>
    <row r="47568" spans="1:2" x14ac:dyDescent="0.2">
      <c r="A47568" s="2" t="s">
        <v>97239</v>
      </c>
      <c r="B47568" s="2" t="s">
        <v>97240</v>
      </c>
    </row>
    <row r="47569" spans="1:2" x14ac:dyDescent="0.2">
      <c r="A47569" s="2" t="s">
        <v>97241</v>
      </c>
      <c r="B47569" s="2" t="s">
        <v>97242</v>
      </c>
    </row>
    <row r="47570" spans="1:2" x14ac:dyDescent="0.2">
      <c r="A47570" s="2" t="s">
        <v>97243</v>
      </c>
      <c r="B47570" s="2" t="s">
        <v>97244</v>
      </c>
    </row>
    <row r="47571" spans="1:2" x14ac:dyDescent="0.2">
      <c r="A47571" s="2" t="s">
        <v>97245</v>
      </c>
      <c r="B47571" s="2" t="s">
        <v>97246</v>
      </c>
    </row>
    <row r="47572" spans="1:2" x14ac:dyDescent="0.2">
      <c r="A47572" s="2" t="s">
        <v>97247</v>
      </c>
      <c r="B47572" s="2" t="s">
        <v>97248</v>
      </c>
    </row>
    <row r="47573" spans="1:2" x14ac:dyDescent="0.2">
      <c r="A47573" s="2" t="s">
        <v>97249</v>
      </c>
      <c r="B47573" s="2" t="s">
        <v>97250</v>
      </c>
    </row>
    <row r="47574" spans="1:2" x14ac:dyDescent="0.2">
      <c r="A47574" s="2" t="s">
        <v>97251</v>
      </c>
      <c r="B47574" s="2" t="s">
        <v>97252</v>
      </c>
    </row>
    <row r="47575" spans="1:2" x14ac:dyDescent="0.2">
      <c r="A47575" s="2" t="s">
        <v>97253</v>
      </c>
      <c r="B47575" s="2" t="s">
        <v>97254</v>
      </c>
    </row>
    <row r="47576" spans="1:2" x14ac:dyDescent="0.2">
      <c r="A47576" s="2" t="s">
        <v>97255</v>
      </c>
      <c r="B47576" s="2" t="s">
        <v>97256</v>
      </c>
    </row>
    <row r="47577" spans="1:2" x14ac:dyDescent="0.2">
      <c r="A47577" s="2" t="s">
        <v>97257</v>
      </c>
      <c r="B47577" s="2" t="s">
        <v>97258</v>
      </c>
    </row>
    <row r="47578" spans="1:2" x14ac:dyDescent="0.2">
      <c r="A47578" s="2" t="s">
        <v>97259</v>
      </c>
      <c r="B47578" s="2" t="s">
        <v>97260</v>
      </c>
    </row>
    <row r="47579" spans="1:2" x14ac:dyDescent="0.2">
      <c r="A47579" s="2" t="s">
        <v>97261</v>
      </c>
      <c r="B47579" s="2" t="s">
        <v>97262</v>
      </c>
    </row>
    <row r="47580" spans="1:2" x14ac:dyDescent="0.2">
      <c r="A47580" s="2" t="s">
        <v>97263</v>
      </c>
      <c r="B47580" s="2" t="s">
        <v>97264</v>
      </c>
    </row>
    <row r="47581" spans="1:2" x14ac:dyDescent="0.2">
      <c r="A47581" s="2" t="s">
        <v>97265</v>
      </c>
      <c r="B47581" s="2" t="s">
        <v>97266</v>
      </c>
    </row>
    <row r="47582" spans="1:2" x14ac:dyDescent="0.2">
      <c r="A47582" s="2" t="s">
        <v>97267</v>
      </c>
      <c r="B47582" s="2" t="s">
        <v>97268</v>
      </c>
    </row>
    <row r="47583" spans="1:2" x14ac:dyDescent="0.2">
      <c r="A47583" s="2" t="s">
        <v>97269</v>
      </c>
      <c r="B47583" s="2" t="s">
        <v>97270</v>
      </c>
    </row>
    <row r="47584" spans="1:2" x14ac:dyDescent="0.2">
      <c r="A47584" s="2" t="s">
        <v>97271</v>
      </c>
      <c r="B47584" s="2" t="s">
        <v>97272</v>
      </c>
    </row>
    <row r="47585" spans="1:2" x14ac:dyDescent="0.2">
      <c r="A47585" s="2" t="s">
        <v>97273</v>
      </c>
      <c r="B47585" s="2" t="s">
        <v>97274</v>
      </c>
    </row>
    <row r="47586" spans="1:2" x14ac:dyDescent="0.2">
      <c r="A47586" s="2" t="s">
        <v>97275</v>
      </c>
      <c r="B47586" s="2" t="s">
        <v>97276</v>
      </c>
    </row>
    <row r="47587" spans="1:2" x14ac:dyDescent="0.2">
      <c r="A47587" s="2" t="s">
        <v>97277</v>
      </c>
      <c r="B47587" s="2" t="s">
        <v>97278</v>
      </c>
    </row>
    <row r="47588" spans="1:2" x14ac:dyDescent="0.2">
      <c r="A47588" s="2" t="s">
        <v>97279</v>
      </c>
      <c r="B47588" s="2" t="s">
        <v>97280</v>
      </c>
    </row>
    <row r="47589" spans="1:2" x14ac:dyDescent="0.2">
      <c r="A47589" s="2" t="s">
        <v>97281</v>
      </c>
      <c r="B47589" s="2" t="s">
        <v>97282</v>
      </c>
    </row>
    <row r="47590" spans="1:2" x14ac:dyDescent="0.2">
      <c r="A47590" s="2" t="s">
        <v>97283</v>
      </c>
      <c r="B47590" s="2" t="s">
        <v>97284</v>
      </c>
    </row>
    <row r="47591" spans="1:2" x14ac:dyDescent="0.2">
      <c r="A47591" s="2" t="s">
        <v>97285</v>
      </c>
      <c r="B47591" s="2" t="s">
        <v>97286</v>
      </c>
    </row>
    <row r="47592" spans="1:2" x14ac:dyDescent="0.2">
      <c r="A47592" s="2" t="s">
        <v>97287</v>
      </c>
      <c r="B47592" s="2" t="s">
        <v>97288</v>
      </c>
    </row>
    <row r="47593" spans="1:2" x14ac:dyDescent="0.2">
      <c r="A47593" s="2" t="s">
        <v>97289</v>
      </c>
      <c r="B47593" s="2" t="s">
        <v>97290</v>
      </c>
    </row>
    <row r="47594" spans="1:2" x14ac:dyDescent="0.2">
      <c r="A47594" s="2" t="s">
        <v>97291</v>
      </c>
      <c r="B47594" s="2" t="s">
        <v>97292</v>
      </c>
    </row>
    <row r="47595" spans="1:2" x14ac:dyDescent="0.2">
      <c r="A47595" s="2" t="s">
        <v>97293</v>
      </c>
      <c r="B47595" s="2" t="s">
        <v>97294</v>
      </c>
    </row>
    <row r="47596" spans="1:2" x14ac:dyDescent="0.2">
      <c r="A47596" s="2" t="s">
        <v>97295</v>
      </c>
      <c r="B47596" s="2" t="s">
        <v>97296</v>
      </c>
    </row>
    <row r="47597" spans="1:2" x14ac:dyDescent="0.2">
      <c r="A47597" s="2" t="s">
        <v>97297</v>
      </c>
      <c r="B47597" s="2" t="s">
        <v>97298</v>
      </c>
    </row>
    <row r="47598" spans="1:2" x14ac:dyDescent="0.2">
      <c r="A47598" s="2" t="s">
        <v>97299</v>
      </c>
      <c r="B47598" s="2" t="s">
        <v>97300</v>
      </c>
    </row>
    <row r="47599" spans="1:2" x14ac:dyDescent="0.2">
      <c r="A47599" s="2" t="s">
        <v>97301</v>
      </c>
      <c r="B47599" s="2" t="s">
        <v>97302</v>
      </c>
    </row>
    <row r="47600" spans="1:2" x14ac:dyDescent="0.2">
      <c r="A47600" s="2" t="s">
        <v>97303</v>
      </c>
      <c r="B47600" s="2" t="s">
        <v>97304</v>
      </c>
    </row>
    <row r="47601" spans="1:2" x14ac:dyDescent="0.2">
      <c r="A47601" s="2" t="s">
        <v>97305</v>
      </c>
      <c r="B47601" s="2" t="s">
        <v>97306</v>
      </c>
    </row>
    <row r="47602" spans="1:2" x14ac:dyDescent="0.2">
      <c r="A47602" s="2" t="s">
        <v>97307</v>
      </c>
      <c r="B47602" s="2" t="s">
        <v>97308</v>
      </c>
    </row>
    <row r="47603" spans="1:2" x14ac:dyDescent="0.2">
      <c r="A47603" s="2" t="s">
        <v>97309</v>
      </c>
      <c r="B47603" s="2" t="s">
        <v>97310</v>
      </c>
    </row>
    <row r="47604" spans="1:2" x14ac:dyDescent="0.2">
      <c r="A47604" s="2" t="s">
        <v>97311</v>
      </c>
      <c r="B47604" s="2" t="s">
        <v>97312</v>
      </c>
    </row>
    <row r="47605" spans="1:2" x14ac:dyDescent="0.2">
      <c r="A47605" s="2" t="s">
        <v>97313</v>
      </c>
      <c r="B47605" s="2" t="s">
        <v>97314</v>
      </c>
    </row>
    <row r="47606" spans="1:2" x14ac:dyDescent="0.2">
      <c r="A47606" s="2" t="s">
        <v>97315</v>
      </c>
      <c r="B47606" s="2" t="s">
        <v>97316</v>
      </c>
    </row>
    <row r="47607" spans="1:2" x14ac:dyDescent="0.2">
      <c r="A47607" s="2" t="s">
        <v>97317</v>
      </c>
      <c r="B47607" s="2" t="s">
        <v>97318</v>
      </c>
    </row>
    <row r="47608" spans="1:2" x14ac:dyDescent="0.2">
      <c r="A47608" s="2" t="s">
        <v>97319</v>
      </c>
      <c r="B47608" s="2" t="s">
        <v>97320</v>
      </c>
    </row>
    <row r="47609" spans="1:2" x14ac:dyDescent="0.2">
      <c r="A47609" s="2" t="s">
        <v>97321</v>
      </c>
      <c r="B47609" s="2" t="s">
        <v>97322</v>
      </c>
    </row>
    <row r="47610" spans="1:2" x14ac:dyDescent="0.2">
      <c r="A47610" s="2" t="s">
        <v>97323</v>
      </c>
      <c r="B47610" s="2" t="s">
        <v>97324</v>
      </c>
    </row>
    <row r="47611" spans="1:2" x14ac:dyDescent="0.2">
      <c r="A47611" s="2" t="s">
        <v>97325</v>
      </c>
      <c r="B47611" s="2" t="s">
        <v>97326</v>
      </c>
    </row>
    <row r="47612" spans="1:2" x14ac:dyDescent="0.2">
      <c r="A47612" s="2" t="s">
        <v>97327</v>
      </c>
      <c r="B47612" s="2" t="s">
        <v>97328</v>
      </c>
    </row>
    <row r="47613" spans="1:2" x14ac:dyDescent="0.2">
      <c r="A47613" s="2" t="s">
        <v>97329</v>
      </c>
      <c r="B47613" s="2" t="s">
        <v>97330</v>
      </c>
    </row>
    <row r="47614" spans="1:2" x14ac:dyDescent="0.2">
      <c r="A47614" s="2" t="s">
        <v>97331</v>
      </c>
      <c r="B47614" s="2" t="s">
        <v>97332</v>
      </c>
    </row>
    <row r="47615" spans="1:2" x14ac:dyDescent="0.2">
      <c r="A47615" s="2" t="s">
        <v>97333</v>
      </c>
      <c r="B47615" s="2" t="s">
        <v>97334</v>
      </c>
    </row>
    <row r="47616" spans="1:2" x14ac:dyDescent="0.2">
      <c r="A47616" s="2" t="s">
        <v>97335</v>
      </c>
      <c r="B47616" s="2" t="s">
        <v>97336</v>
      </c>
    </row>
    <row r="47617" spans="1:2" x14ac:dyDescent="0.2">
      <c r="A47617" s="2" t="s">
        <v>97337</v>
      </c>
      <c r="B47617" s="2" t="s">
        <v>97338</v>
      </c>
    </row>
    <row r="47618" spans="1:2" x14ac:dyDescent="0.2">
      <c r="A47618" s="2" t="s">
        <v>97339</v>
      </c>
      <c r="B47618" s="2" t="s">
        <v>97340</v>
      </c>
    </row>
    <row r="47619" spans="1:2" x14ac:dyDescent="0.2">
      <c r="A47619" s="2" t="s">
        <v>97341</v>
      </c>
      <c r="B47619" s="2" t="s">
        <v>97342</v>
      </c>
    </row>
    <row r="47620" spans="1:2" x14ac:dyDescent="0.2">
      <c r="A47620" s="2" t="s">
        <v>97343</v>
      </c>
      <c r="B47620" s="2" t="s">
        <v>97344</v>
      </c>
    </row>
    <row r="47621" spans="1:2" x14ac:dyDescent="0.2">
      <c r="A47621" s="2" t="s">
        <v>97345</v>
      </c>
      <c r="B47621" s="2" t="s">
        <v>97346</v>
      </c>
    </row>
    <row r="47622" spans="1:2" x14ac:dyDescent="0.2">
      <c r="A47622" s="2" t="s">
        <v>97347</v>
      </c>
      <c r="B47622" s="2" t="s">
        <v>97348</v>
      </c>
    </row>
    <row r="47623" spans="1:2" x14ac:dyDescent="0.2">
      <c r="A47623" s="2" t="s">
        <v>97349</v>
      </c>
      <c r="B47623" s="2" t="s">
        <v>97350</v>
      </c>
    </row>
    <row r="47624" spans="1:2" x14ac:dyDescent="0.2">
      <c r="A47624" s="2" t="s">
        <v>97351</v>
      </c>
      <c r="B47624" s="2" t="s">
        <v>97352</v>
      </c>
    </row>
    <row r="47625" spans="1:2" x14ac:dyDescent="0.2">
      <c r="A47625" s="2" t="s">
        <v>97353</v>
      </c>
      <c r="B47625" s="2" t="s">
        <v>97354</v>
      </c>
    </row>
    <row r="47626" spans="1:2" x14ac:dyDescent="0.2">
      <c r="A47626" s="2" t="s">
        <v>97355</v>
      </c>
      <c r="B47626" s="2" t="s">
        <v>97356</v>
      </c>
    </row>
    <row r="47627" spans="1:2" x14ac:dyDescent="0.2">
      <c r="A47627" s="2" t="s">
        <v>97357</v>
      </c>
      <c r="B47627" s="2" t="s">
        <v>97358</v>
      </c>
    </row>
    <row r="47628" spans="1:2" x14ac:dyDescent="0.2">
      <c r="A47628" s="2" t="s">
        <v>97359</v>
      </c>
      <c r="B47628" s="2" t="s">
        <v>97360</v>
      </c>
    </row>
    <row r="47629" spans="1:2" x14ac:dyDescent="0.2">
      <c r="A47629" s="2" t="s">
        <v>97361</v>
      </c>
      <c r="B47629" s="2" t="s">
        <v>97362</v>
      </c>
    </row>
    <row r="47630" spans="1:2" x14ac:dyDescent="0.2">
      <c r="A47630" s="2" t="s">
        <v>97363</v>
      </c>
      <c r="B47630" s="2" t="s">
        <v>97364</v>
      </c>
    </row>
    <row r="47631" spans="1:2" x14ac:dyDescent="0.2">
      <c r="A47631" s="2" t="s">
        <v>97365</v>
      </c>
      <c r="B47631" s="2" t="s">
        <v>97366</v>
      </c>
    </row>
    <row r="47632" spans="1:2" x14ac:dyDescent="0.2">
      <c r="A47632" s="2" t="s">
        <v>97367</v>
      </c>
      <c r="B47632" s="2" t="s">
        <v>97368</v>
      </c>
    </row>
    <row r="47633" spans="1:2" x14ac:dyDescent="0.2">
      <c r="A47633" s="2" t="s">
        <v>97369</v>
      </c>
      <c r="B47633" s="2" t="s">
        <v>97370</v>
      </c>
    </row>
    <row r="47634" spans="1:2" x14ac:dyDescent="0.2">
      <c r="A47634" s="2" t="s">
        <v>97371</v>
      </c>
      <c r="B47634" s="2" t="s">
        <v>97372</v>
      </c>
    </row>
    <row r="47635" spans="1:2" x14ac:dyDescent="0.2">
      <c r="A47635" s="2" t="s">
        <v>97373</v>
      </c>
      <c r="B47635" s="2" t="s">
        <v>97374</v>
      </c>
    </row>
    <row r="47636" spans="1:2" x14ac:dyDescent="0.2">
      <c r="A47636" s="2" t="s">
        <v>97375</v>
      </c>
      <c r="B47636" s="2" t="s">
        <v>97376</v>
      </c>
    </row>
    <row r="47637" spans="1:2" x14ac:dyDescent="0.2">
      <c r="A47637" s="2" t="s">
        <v>97377</v>
      </c>
      <c r="B47637" s="2" t="s">
        <v>97378</v>
      </c>
    </row>
    <row r="47638" spans="1:2" x14ac:dyDescent="0.2">
      <c r="A47638" s="2" t="s">
        <v>97379</v>
      </c>
      <c r="B47638" s="2" t="s">
        <v>97380</v>
      </c>
    </row>
    <row r="47639" spans="1:2" x14ac:dyDescent="0.2">
      <c r="A47639" s="2" t="s">
        <v>97381</v>
      </c>
      <c r="B47639" s="2" t="s">
        <v>97382</v>
      </c>
    </row>
    <row r="47640" spans="1:2" x14ac:dyDescent="0.2">
      <c r="A47640" s="2" t="s">
        <v>97383</v>
      </c>
      <c r="B47640" s="2" t="s">
        <v>97384</v>
      </c>
    </row>
    <row r="47641" spans="1:2" x14ac:dyDescent="0.2">
      <c r="A47641" s="2" t="s">
        <v>97385</v>
      </c>
      <c r="B47641" s="2" t="s">
        <v>97386</v>
      </c>
    </row>
    <row r="47642" spans="1:2" x14ac:dyDescent="0.2">
      <c r="A47642" s="2" t="s">
        <v>97387</v>
      </c>
      <c r="B47642" s="2" t="s">
        <v>97388</v>
      </c>
    </row>
    <row r="47643" spans="1:2" x14ac:dyDescent="0.2">
      <c r="A47643" s="2" t="s">
        <v>97389</v>
      </c>
      <c r="B47643" s="2" t="s">
        <v>97390</v>
      </c>
    </row>
    <row r="47644" spans="1:2" x14ac:dyDescent="0.2">
      <c r="A47644" s="2" t="s">
        <v>97391</v>
      </c>
      <c r="B47644" s="2" t="s">
        <v>97392</v>
      </c>
    </row>
    <row r="47645" spans="1:2" x14ac:dyDescent="0.2">
      <c r="A47645" s="2" t="s">
        <v>97393</v>
      </c>
      <c r="B47645" s="2" t="s">
        <v>97394</v>
      </c>
    </row>
    <row r="47646" spans="1:2" x14ac:dyDescent="0.2">
      <c r="A47646" s="2" t="s">
        <v>97395</v>
      </c>
      <c r="B47646" s="2" t="s">
        <v>97396</v>
      </c>
    </row>
    <row r="47647" spans="1:2" x14ac:dyDescent="0.2">
      <c r="A47647" s="2" t="s">
        <v>97397</v>
      </c>
      <c r="B47647" s="2" t="s">
        <v>97398</v>
      </c>
    </row>
    <row r="47648" spans="1:2" x14ac:dyDescent="0.2">
      <c r="A47648" s="2" t="s">
        <v>97399</v>
      </c>
      <c r="B47648" s="2" t="s">
        <v>97400</v>
      </c>
    </row>
    <row r="47649" spans="1:2" x14ac:dyDescent="0.2">
      <c r="A47649" s="2" t="s">
        <v>97401</v>
      </c>
      <c r="B47649" s="2" t="s">
        <v>97402</v>
      </c>
    </row>
    <row r="47650" spans="1:2" x14ac:dyDescent="0.2">
      <c r="A47650" s="2" t="s">
        <v>97403</v>
      </c>
      <c r="B47650" s="2" t="s">
        <v>97404</v>
      </c>
    </row>
    <row r="47651" spans="1:2" x14ac:dyDescent="0.2">
      <c r="A47651" s="2" t="s">
        <v>97405</v>
      </c>
      <c r="B47651" s="2" t="s">
        <v>97406</v>
      </c>
    </row>
    <row r="47652" spans="1:2" x14ac:dyDescent="0.2">
      <c r="A47652" s="2" t="s">
        <v>97407</v>
      </c>
      <c r="B47652" s="2" t="s">
        <v>97408</v>
      </c>
    </row>
    <row r="47653" spans="1:2" x14ac:dyDescent="0.2">
      <c r="A47653" s="2" t="s">
        <v>97409</v>
      </c>
      <c r="B47653" s="2" t="s">
        <v>97410</v>
      </c>
    </row>
    <row r="47654" spans="1:2" x14ac:dyDescent="0.2">
      <c r="A47654" s="2" t="s">
        <v>97411</v>
      </c>
      <c r="B47654" s="2" t="s">
        <v>97412</v>
      </c>
    </row>
    <row r="47655" spans="1:2" x14ac:dyDescent="0.2">
      <c r="A47655" s="2" t="s">
        <v>97413</v>
      </c>
      <c r="B47655" s="2" t="s">
        <v>97414</v>
      </c>
    </row>
    <row r="47656" spans="1:2" x14ac:dyDescent="0.2">
      <c r="A47656" s="2" t="s">
        <v>97415</v>
      </c>
      <c r="B47656" s="2" t="s">
        <v>97416</v>
      </c>
    </row>
    <row r="47657" spans="1:2" x14ac:dyDescent="0.2">
      <c r="A47657" s="2" t="s">
        <v>97417</v>
      </c>
      <c r="B47657" s="2" t="s">
        <v>97418</v>
      </c>
    </row>
    <row r="47658" spans="1:2" x14ac:dyDescent="0.2">
      <c r="A47658" s="2" t="s">
        <v>97419</v>
      </c>
      <c r="B47658" s="2" t="s">
        <v>97420</v>
      </c>
    </row>
    <row r="47659" spans="1:2" x14ac:dyDescent="0.2">
      <c r="A47659" s="2" t="s">
        <v>97421</v>
      </c>
      <c r="B47659" s="2" t="s">
        <v>97422</v>
      </c>
    </row>
    <row r="47660" spans="1:2" x14ac:dyDescent="0.2">
      <c r="A47660" s="2" t="s">
        <v>97423</v>
      </c>
      <c r="B47660" s="2" t="s">
        <v>97424</v>
      </c>
    </row>
    <row r="47661" spans="1:2" x14ac:dyDescent="0.2">
      <c r="A47661" s="2" t="s">
        <v>97425</v>
      </c>
      <c r="B47661" s="2" t="s">
        <v>97426</v>
      </c>
    </row>
    <row r="47662" spans="1:2" x14ac:dyDescent="0.2">
      <c r="A47662" s="2" t="s">
        <v>97427</v>
      </c>
      <c r="B47662" s="2" t="s">
        <v>97428</v>
      </c>
    </row>
    <row r="47663" spans="1:2" x14ac:dyDescent="0.2">
      <c r="A47663" s="2" t="s">
        <v>97429</v>
      </c>
      <c r="B47663" s="2" t="s">
        <v>97430</v>
      </c>
    </row>
    <row r="47664" spans="1:2" x14ac:dyDescent="0.2">
      <c r="A47664" s="2" t="s">
        <v>97431</v>
      </c>
      <c r="B47664" s="2" t="s">
        <v>97432</v>
      </c>
    </row>
    <row r="47665" spans="1:2" x14ac:dyDescent="0.2">
      <c r="A47665" s="2" t="s">
        <v>97433</v>
      </c>
      <c r="B47665" s="2" t="s">
        <v>97434</v>
      </c>
    </row>
    <row r="47666" spans="1:2" x14ac:dyDescent="0.2">
      <c r="A47666" s="2" t="s">
        <v>97435</v>
      </c>
      <c r="B47666" s="2" t="s">
        <v>97436</v>
      </c>
    </row>
    <row r="47667" spans="1:2" x14ac:dyDescent="0.2">
      <c r="A47667" s="2" t="s">
        <v>97437</v>
      </c>
      <c r="B47667" s="2" t="s">
        <v>97438</v>
      </c>
    </row>
    <row r="47668" spans="1:2" x14ac:dyDescent="0.2">
      <c r="A47668" s="2" t="s">
        <v>97439</v>
      </c>
      <c r="B47668" s="2" t="s">
        <v>97440</v>
      </c>
    </row>
    <row r="47669" spans="1:2" x14ac:dyDescent="0.2">
      <c r="A47669" s="2" t="s">
        <v>97441</v>
      </c>
      <c r="B47669" s="2" t="s">
        <v>97442</v>
      </c>
    </row>
    <row r="47670" spans="1:2" x14ac:dyDescent="0.2">
      <c r="A47670" s="2" t="s">
        <v>97443</v>
      </c>
      <c r="B47670" s="2" t="s">
        <v>97444</v>
      </c>
    </row>
    <row r="47671" spans="1:2" x14ac:dyDescent="0.2">
      <c r="A47671" s="2" t="s">
        <v>97445</v>
      </c>
      <c r="B47671" s="2" t="s">
        <v>97446</v>
      </c>
    </row>
    <row r="47672" spans="1:2" x14ac:dyDescent="0.2">
      <c r="A47672" s="2" t="s">
        <v>97447</v>
      </c>
      <c r="B47672" s="2" t="s">
        <v>97448</v>
      </c>
    </row>
    <row r="47673" spans="1:2" x14ac:dyDescent="0.2">
      <c r="A47673" s="2" t="s">
        <v>97449</v>
      </c>
      <c r="B47673" s="2" t="s">
        <v>97450</v>
      </c>
    </row>
    <row r="47674" spans="1:2" x14ac:dyDescent="0.2">
      <c r="A47674" s="2" t="s">
        <v>97451</v>
      </c>
      <c r="B47674" s="2" t="s">
        <v>97452</v>
      </c>
    </row>
    <row r="47675" spans="1:2" x14ac:dyDescent="0.2">
      <c r="A47675" s="2" t="s">
        <v>97453</v>
      </c>
      <c r="B47675" s="2" t="s">
        <v>97454</v>
      </c>
    </row>
    <row r="47676" spans="1:2" x14ac:dyDescent="0.2">
      <c r="A47676" s="2" t="s">
        <v>97455</v>
      </c>
      <c r="B47676" s="2" t="s">
        <v>97456</v>
      </c>
    </row>
    <row r="47677" spans="1:2" x14ac:dyDescent="0.2">
      <c r="A47677" s="2" t="s">
        <v>97457</v>
      </c>
      <c r="B47677" s="2" t="s">
        <v>97458</v>
      </c>
    </row>
    <row r="47678" spans="1:2" x14ac:dyDescent="0.2">
      <c r="A47678" s="2" t="s">
        <v>97459</v>
      </c>
      <c r="B47678" s="2" t="s">
        <v>97460</v>
      </c>
    </row>
    <row r="47679" spans="1:2" x14ac:dyDescent="0.2">
      <c r="A47679" s="2" t="s">
        <v>97461</v>
      </c>
      <c r="B47679" s="2" t="s">
        <v>97462</v>
      </c>
    </row>
    <row r="47680" spans="1:2" x14ac:dyDescent="0.2">
      <c r="A47680" s="2" t="s">
        <v>97463</v>
      </c>
      <c r="B47680" s="2" t="s">
        <v>97464</v>
      </c>
    </row>
    <row r="47681" spans="1:2" x14ac:dyDescent="0.2">
      <c r="A47681" s="2" t="s">
        <v>97465</v>
      </c>
      <c r="B47681" s="2" t="s">
        <v>97466</v>
      </c>
    </row>
    <row r="47682" spans="1:2" x14ac:dyDescent="0.2">
      <c r="A47682" s="2" t="s">
        <v>97467</v>
      </c>
      <c r="B47682" s="2" t="s">
        <v>97468</v>
      </c>
    </row>
    <row r="47683" spans="1:2" x14ac:dyDescent="0.2">
      <c r="A47683" s="2" t="s">
        <v>97469</v>
      </c>
      <c r="B47683" s="2" t="s">
        <v>97470</v>
      </c>
    </row>
    <row r="47684" spans="1:2" x14ac:dyDescent="0.2">
      <c r="A47684" s="2" t="s">
        <v>97471</v>
      </c>
      <c r="B47684" s="2" t="s">
        <v>97472</v>
      </c>
    </row>
    <row r="47685" spans="1:2" x14ac:dyDescent="0.2">
      <c r="A47685" s="2" t="s">
        <v>97473</v>
      </c>
      <c r="B47685" s="2" t="s">
        <v>97474</v>
      </c>
    </row>
    <row r="47686" spans="1:2" x14ac:dyDescent="0.2">
      <c r="A47686" s="2" t="s">
        <v>97475</v>
      </c>
      <c r="B47686" s="2" t="s">
        <v>97476</v>
      </c>
    </row>
    <row r="47687" spans="1:2" x14ac:dyDescent="0.2">
      <c r="A47687" s="2" t="s">
        <v>97477</v>
      </c>
      <c r="B47687" s="2" t="s">
        <v>97478</v>
      </c>
    </row>
    <row r="47688" spans="1:2" x14ac:dyDescent="0.2">
      <c r="A47688" s="2" t="s">
        <v>97479</v>
      </c>
      <c r="B47688" s="2" t="s">
        <v>97480</v>
      </c>
    </row>
    <row r="47689" spans="1:2" x14ac:dyDescent="0.2">
      <c r="A47689" s="2" t="s">
        <v>97481</v>
      </c>
      <c r="B47689" s="2" t="s">
        <v>97482</v>
      </c>
    </row>
    <row r="47690" spans="1:2" x14ac:dyDescent="0.2">
      <c r="A47690" s="2" t="s">
        <v>97483</v>
      </c>
      <c r="B47690" s="2" t="s">
        <v>97484</v>
      </c>
    </row>
    <row r="47691" spans="1:2" x14ac:dyDescent="0.2">
      <c r="A47691" s="2" t="s">
        <v>97485</v>
      </c>
      <c r="B47691" s="2" t="s">
        <v>97486</v>
      </c>
    </row>
    <row r="47692" spans="1:2" x14ac:dyDescent="0.2">
      <c r="A47692" s="2" t="s">
        <v>97487</v>
      </c>
      <c r="B47692" s="2" t="s">
        <v>97488</v>
      </c>
    </row>
    <row r="47693" spans="1:2" x14ac:dyDescent="0.2">
      <c r="A47693" s="2" t="s">
        <v>97489</v>
      </c>
      <c r="B47693" s="2" t="s">
        <v>97490</v>
      </c>
    </row>
    <row r="47694" spans="1:2" x14ac:dyDescent="0.2">
      <c r="A47694" s="2" t="s">
        <v>97491</v>
      </c>
      <c r="B47694" s="2" t="s">
        <v>97492</v>
      </c>
    </row>
    <row r="47695" spans="1:2" x14ac:dyDescent="0.2">
      <c r="A47695" s="2" t="s">
        <v>97493</v>
      </c>
      <c r="B47695" s="2" t="s">
        <v>97494</v>
      </c>
    </row>
    <row r="47696" spans="1:2" x14ac:dyDescent="0.2">
      <c r="A47696" s="2" t="s">
        <v>97495</v>
      </c>
      <c r="B47696" s="2" t="s">
        <v>97496</v>
      </c>
    </row>
    <row r="47697" spans="1:2" x14ac:dyDescent="0.2">
      <c r="A47697" s="2" t="s">
        <v>97497</v>
      </c>
      <c r="B47697" s="2" t="s">
        <v>97498</v>
      </c>
    </row>
    <row r="47698" spans="1:2" x14ac:dyDescent="0.2">
      <c r="A47698" s="2" t="s">
        <v>97499</v>
      </c>
      <c r="B47698" s="2" t="s">
        <v>97500</v>
      </c>
    </row>
    <row r="47699" spans="1:2" x14ac:dyDescent="0.2">
      <c r="A47699" s="2" t="s">
        <v>97501</v>
      </c>
      <c r="B47699" s="2" t="s">
        <v>97502</v>
      </c>
    </row>
    <row r="47700" spans="1:2" x14ac:dyDescent="0.2">
      <c r="A47700" s="2" t="s">
        <v>97503</v>
      </c>
      <c r="B47700" s="2" t="s">
        <v>97504</v>
      </c>
    </row>
    <row r="47701" spans="1:2" x14ac:dyDescent="0.2">
      <c r="A47701" s="2" t="s">
        <v>97505</v>
      </c>
      <c r="B47701" s="2" t="s">
        <v>97506</v>
      </c>
    </row>
    <row r="47702" spans="1:2" x14ac:dyDescent="0.2">
      <c r="A47702" s="2" t="s">
        <v>97507</v>
      </c>
      <c r="B47702" s="2" t="s">
        <v>97508</v>
      </c>
    </row>
    <row r="47703" spans="1:2" x14ac:dyDescent="0.2">
      <c r="A47703" s="2" t="s">
        <v>97509</v>
      </c>
      <c r="B47703" s="2" t="s">
        <v>97510</v>
      </c>
    </row>
    <row r="47704" spans="1:2" x14ac:dyDescent="0.2">
      <c r="A47704" s="2" t="s">
        <v>97511</v>
      </c>
      <c r="B47704" s="2" t="s">
        <v>97512</v>
      </c>
    </row>
    <row r="47705" spans="1:2" x14ac:dyDescent="0.2">
      <c r="A47705" s="2" t="s">
        <v>97513</v>
      </c>
      <c r="B47705" s="2" t="s">
        <v>97514</v>
      </c>
    </row>
    <row r="47706" spans="1:2" x14ac:dyDescent="0.2">
      <c r="A47706" s="2" t="s">
        <v>97515</v>
      </c>
      <c r="B47706" s="2" t="s">
        <v>97516</v>
      </c>
    </row>
    <row r="47707" spans="1:2" x14ac:dyDescent="0.2">
      <c r="A47707" s="2" t="s">
        <v>97517</v>
      </c>
      <c r="B47707" s="2" t="s">
        <v>97518</v>
      </c>
    </row>
    <row r="47708" spans="1:2" x14ac:dyDescent="0.2">
      <c r="A47708" s="2" t="s">
        <v>97519</v>
      </c>
      <c r="B47708" s="2" t="s">
        <v>97520</v>
      </c>
    </row>
    <row r="47709" spans="1:2" x14ac:dyDescent="0.2">
      <c r="A47709" s="2" t="s">
        <v>97521</v>
      </c>
      <c r="B47709" s="2" t="s">
        <v>97522</v>
      </c>
    </row>
    <row r="47710" spans="1:2" x14ac:dyDescent="0.2">
      <c r="A47710" s="2" t="s">
        <v>97523</v>
      </c>
      <c r="B47710" s="2" t="s">
        <v>97524</v>
      </c>
    </row>
    <row r="47711" spans="1:2" x14ac:dyDescent="0.2">
      <c r="A47711" s="2" t="s">
        <v>97525</v>
      </c>
      <c r="B47711" s="2" t="s">
        <v>97526</v>
      </c>
    </row>
    <row r="47712" spans="1:2" x14ac:dyDescent="0.2">
      <c r="A47712" s="2" t="s">
        <v>97527</v>
      </c>
      <c r="B47712" s="2" t="s">
        <v>97528</v>
      </c>
    </row>
    <row r="47713" spans="1:2" x14ac:dyDescent="0.2">
      <c r="A47713" s="2" t="s">
        <v>97529</v>
      </c>
      <c r="B47713" s="2" t="s">
        <v>97530</v>
      </c>
    </row>
    <row r="47714" spans="1:2" x14ac:dyDescent="0.2">
      <c r="A47714" s="2" t="s">
        <v>97531</v>
      </c>
      <c r="B47714" s="2" t="s">
        <v>97532</v>
      </c>
    </row>
    <row r="47715" spans="1:2" x14ac:dyDescent="0.2">
      <c r="A47715" s="2" t="s">
        <v>97533</v>
      </c>
      <c r="B47715" s="2" t="s">
        <v>97534</v>
      </c>
    </row>
    <row r="47716" spans="1:2" x14ac:dyDescent="0.2">
      <c r="A47716" s="2" t="s">
        <v>97535</v>
      </c>
      <c r="B47716" s="2" t="s">
        <v>97536</v>
      </c>
    </row>
    <row r="47717" spans="1:2" x14ac:dyDescent="0.2">
      <c r="A47717" s="2" t="s">
        <v>97537</v>
      </c>
      <c r="B47717" s="2" t="s">
        <v>97538</v>
      </c>
    </row>
    <row r="47718" spans="1:2" x14ac:dyDescent="0.2">
      <c r="A47718" s="2" t="s">
        <v>97539</v>
      </c>
      <c r="B47718" s="2" t="s">
        <v>97540</v>
      </c>
    </row>
    <row r="47719" spans="1:2" x14ac:dyDescent="0.2">
      <c r="A47719" s="2" t="s">
        <v>97541</v>
      </c>
      <c r="B47719" s="2" t="s">
        <v>97542</v>
      </c>
    </row>
    <row r="47720" spans="1:2" x14ac:dyDescent="0.2">
      <c r="A47720" s="2" t="s">
        <v>97543</v>
      </c>
      <c r="B47720" s="2" t="s">
        <v>97544</v>
      </c>
    </row>
    <row r="47721" spans="1:2" x14ac:dyDescent="0.2">
      <c r="A47721" s="2" t="s">
        <v>97545</v>
      </c>
      <c r="B47721" s="2" t="s">
        <v>97546</v>
      </c>
    </row>
    <row r="47722" spans="1:2" x14ac:dyDescent="0.2">
      <c r="A47722" s="2" t="s">
        <v>97547</v>
      </c>
      <c r="B47722" s="2" t="s">
        <v>97548</v>
      </c>
    </row>
    <row r="47723" spans="1:2" x14ac:dyDescent="0.2">
      <c r="A47723" s="2" t="s">
        <v>97549</v>
      </c>
      <c r="B47723" s="2" t="s">
        <v>97550</v>
      </c>
    </row>
    <row r="47724" spans="1:2" x14ac:dyDescent="0.2">
      <c r="A47724" s="2" t="s">
        <v>97551</v>
      </c>
      <c r="B47724" s="2" t="s">
        <v>97552</v>
      </c>
    </row>
    <row r="47725" spans="1:2" x14ac:dyDescent="0.2">
      <c r="A47725" s="2" t="s">
        <v>97553</v>
      </c>
      <c r="B47725" s="2" t="s">
        <v>97554</v>
      </c>
    </row>
    <row r="47726" spans="1:2" x14ac:dyDescent="0.2">
      <c r="A47726" s="2" t="s">
        <v>97555</v>
      </c>
      <c r="B47726" s="2" t="s">
        <v>97556</v>
      </c>
    </row>
    <row r="47727" spans="1:2" x14ac:dyDescent="0.2">
      <c r="A47727" s="2" t="s">
        <v>97557</v>
      </c>
      <c r="B47727" s="2" t="s">
        <v>97558</v>
      </c>
    </row>
    <row r="47728" spans="1:2" x14ac:dyDescent="0.2">
      <c r="A47728" s="2" t="s">
        <v>97559</v>
      </c>
      <c r="B47728" s="2" t="s">
        <v>97560</v>
      </c>
    </row>
    <row r="47729" spans="1:2" x14ac:dyDescent="0.2">
      <c r="A47729" s="2" t="s">
        <v>97561</v>
      </c>
      <c r="B47729" s="2" t="s">
        <v>97562</v>
      </c>
    </row>
    <row r="47730" spans="1:2" x14ac:dyDescent="0.2">
      <c r="A47730" s="2" t="s">
        <v>97563</v>
      </c>
      <c r="B47730" s="2" t="s">
        <v>97564</v>
      </c>
    </row>
    <row r="47731" spans="1:2" x14ac:dyDescent="0.2">
      <c r="A47731" s="2" t="s">
        <v>97565</v>
      </c>
      <c r="B47731" s="2" t="s">
        <v>97566</v>
      </c>
    </row>
    <row r="47732" spans="1:2" x14ac:dyDescent="0.2">
      <c r="A47732" s="2" t="s">
        <v>97567</v>
      </c>
      <c r="B47732" s="2" t="s">
        <v>97568</v>
      </c>
    </row>
    <row r="47733" spans="1:2" x14ac:dyDescent="0.2">
      <c r="A47733" s="2" t="s">
        <v>97569</v>
      </c>
      <c r="B47733" s="2" t="s">
        <v>97570</v>
      </c>
    </row>
    <row r="47734" spans="1:2" x14ac:dyDescent="0.2">
      <c r="A47734" s="2" t="s">
        <v>97571</v>
      </c>
      <c r="B47734" s="2" t="s">
        <v>97572</v>
      </c>
    </row>
    <row r="47735" spans="1:2" x14ac:dyDescent="0.2">
      <c r="A47735" s="2" t="s">
        <v>97573</v>
      </c>
      <c r="B47735" s="2" t="s">
        <v>97574</v>
      </c>
    </row>
    <row r="47736" spans="1:2" x14ac:dyDescent="0.2">
      <c r="A47736" s="2" t="s">
        <v>97575</v>
      </c>
      <c r="B47736" s="2" t="s">
        <v>97576</v>
      </c>
    </row>
    <row r="47737" spans="1:2" x14ac:dyDescent="0.2">
      <c r="A47737" s="2" t="s">
        <v>97577</v>
      </c>
      <c r="B47737" s="2" t="s">
        <v>97578</v>
      </c>
    </row>
    <row r="47738" spans="1:2" x14ac:dyDescent="0.2">
      <c r="A47738" s="2" t="s">
        <v>97579</v>
      </c>
      <c r="B47738" s="2" t="s">
        <v>97580</v>
      </c>
    </row>
    <row r="47739" spans="1:2" x14ac:dyDescent="0.2">
      <c r="A47739" s="2" t="s">
        <v>97581</v>
      </c>
      <c r="B47739" s="2" t="s">
        <v>97582</v>
      </c>
    </row>
    <row r="47740" spans="1:2" x14ac:dyDescent="0.2">
      <c r="A47740" s="2" t="s">
        <v>97583</v>
      </c>
      <c r="B47740" s="2" t="s">
        <v>97584</v>
      </c>
    </row>
    <row r="47741" spans="1:2" x14ac:dyDescent="0.2">
      <c r="A47741" s="2" t="s">
        <v>97585</v>
      </c>
      <c r="B47741" s="2" t="s">
        <v>97586</v>
      </c>
    </row>
    <row r="47742" spans="1:2" x14ac:dyDescent="0.2">
      <c r="A47742" s="2" t="s">
        <v>97587</v>
      </c>
      <c r="B47742" s="2" t="s">
        <v>97588</v>
      </c>
    </row>
    <row r="47743" spans="1:2" x14ac:dyDescent="0.2">
      <c r="A47743" s="2" t="s">
        <v>97589</v>
      </c>
      <c r="B47743" s="2" t="s">
        <v>97590</v>
      </c>
    </row>
    <row r="47744" spans="1:2" x14ac:dyDescent="0.2">
      <c r="A47744" s="2" t="s">
        <v>97591</v>
      </c>
      <c r="B47744" s="2" t="s">
        <v>97592</v>
      </c>
    </row>
    <row r="47745" spans="1:2" x14ac:dyDescent="0.2">
      <c r="A47745" s="2" t="s">
        <v>97593</v>
      </c>
      <c r="B47745" s="2" t="s">
        <v>97594</v>
      </c>
    </row>
    <row r="47746" spans="1:2" x14ac:dyDescent="0.2">
      <c r="A47746" s="2" t="s">
        <v>97595</v>
      </c>
      <c r="B47746" s="2" t="s">
        <v>97596</v>
      </c>
    </row>
    <row r="47747" spans="1:2" x14ac:dyDescent="0.2">
      <c r="A47747" s="2" t="s">
        <v>97597</v>
      </c>
      <c r="B47747" s="2" t="s">
        <v>97598</v>
      </c>
    </row>
    <row r="47748" spans="1:2" x14ac:dyDescent="0.2">
      <c r="A47748" s="2" t="s">
        <v>97599</v>
      </c>
      <c r="B47748" s="2" t="s">
        <v>97600</v>
      </c>
    </row>
    <row r="47749" spans="1:2" x14ac:dyDescent="0.2">
      <c r="A47749" s="2" t="s">
        <v>97601</v>
      </c>
      <c r="B47749" s="2" t="s">
        <v>97602</v>
      </c>
    </row>
    <row r="47750" spans="1:2" x14ac:dyDescent="0.2">
      <c r="A47750" s="2" t="s">
        <v>97603</v>
      </c>
      <c r="B47750" s="2" t="s">
        <v>97604</v>
      </c>
    </row>
    <row r="47751" spans="1:2" x14ac:dyDescent="0.2">
      <c r="A47751" s="2" t="s">
        <v>97605</v>
      </c>
      <c r="B47751" s="2" t="s">
        <v>97606</v>
      </c>
    </row>
    <row r="47752" spans="1:2" x14ac:dyDescent="0.2">
      <c r="A47752" s="2" t="s">
        <v>97607</v>
      </c>
      <c r="B47752" s="2" t="s">
        <v>97608</v>
      </c>
    </row>
    <row r="47753" spans="1:2" x14ac:dyDescent="0.2">
      <c r="A47753" s="2" t="s">
        <v>97609</v>
      </c>
      <c r="B47753" s="2" t="s">
        <v>97610</v>
      </c>
    </row>
    <row r="47754" spans="1:2" x14ac:dyDescent="0.2">
      <c r="A47754" s="2" t="s">
        <v>97611</v>
      </c>
      <c r="B47754" s="2" t="s">
        <v>97612</v>
      </c>
    </row>
    <row r="47755" spans="1:2" x14ac:dyDescent="0.2">
      <c r="A47755" s="2" t="s">
        <v>97613</v>
      </c>
      <c r="B47755" s="2" t="s">
        <v>97614</v>
      </c>
    </row>
    <row r="47756" spans="1:2" x14ac:dyDescent="0.2">
      <c r="A47756" s="2" t="s">
        <v>97615</v>
      </c>
      <c r="B47756" s="2" t="s">
        <v>97616</v>
      </c>
    </row>
    <row r="47757" spans="1:2" x14ac:dyDescent="0.2">
      <c r="A47757" s="2" t="s">
        <v>97617</v>
      </c>
      <c r="B47757" s="2" t="s">
        <v>97618</v>
      </c>
    </row>
    <row r="47758" spans="1:2" x14ac:dyDescent="0.2">
      <c r="A47758" s="2" t="s">
        <v>97619</v>
      </c>
      <c r="B47758" s="2" t="s">
        <v>97620</v>
      </c>
    </row>
    <row r="47759" spans="1:2" x14ac:dyDescent="0.2">
      <c r="A47759" s="2" t="s">
        <v>97621</v>
      </c>
      <c r="B47759" s="2" t="s">
        <v>97622</v>
      </c>
    </row>
    <row r="47760" spans="1:2" x14ac:dyDescent="0.2">
      <c r="A47760" s="2" t="s">
        <v>97623</v>
      </c>
      <c r="B47760" s="2" t="s">
        <v>97624</v>
      </c>
    </row>
    <row r="47761" spans="1:2" x14ac:dyDescent="0.2">
      <c r="A47761" s="2" t="s">
        <v>97625</v>
      </c>
      <c r="B47761" s="2" t="s">
        <v>97626</v>
      </c>
    </row>
    <row r="47762" spans="1:2" x14ac:dyDescent="0.2">
      <c r="A47762" s="2" t="s">
        <v>97627</v>
      </c>
      <c r="B47762" s="2" t="s">
        <v>97628</v>
      </c>
    </row>
    <row r="47763" spans="1:2" x14ac:dyDescent="0.2">
      <c r="A47763" s="2" t="s">
        <v>97629</v>
      </c>
      <c r="B47763" s="2" t="s">
        <v>97630</v>
      </c>
    </row>
    <row r="47764" spans="1:2" x14ac:dyDescent="0.2">
      <c r="A47764" s="2" t="s">
        <v>97631</v>
      </c>
      <c r="B47764" s="2" t="s">
        <v>97632</v>
      </c>
    </row>
    <row r="47765" spans="1:2" x14ac:dyDescent="0.2">
      <c r="A47765" s="2" t="s">
        <v>97633</v>
      </c>
      <c r="B47765" s="2" t="s">
        <v>97634</v>
      </c>
    </row>
    <row r="47766" spans="1:2" x14ac:dyDescent="0.2">
      <c r="A47766" s="2" t="s">
        <v>97635</v>
      </c>
      <c r="B47766" s="2" t="s">
        <v>97636</v>
      </c>
    </row>
    <row r="47767" spans="1:2" x14ac:dyDescent="0.2">
      <c r="A47767" s="2" t="s">
        <v>97637</v>
      </c>
      <c r="B47767" s="2" t="s">
        <v>97638</v>
      </c>
    </row>
    <row r="47768" spans="1:2" x14ac:dyDescent="0.2">
      <c r="A47768" s="2" t="s">
        <v>97639</v>
      </c>
      <c r="B47768" s="2" t="s">
        <v>97640</v>
      </c>
    </row>
    <row r="47769" spans="1:2" x14ac:dyDescent="0.2">
      <c r="A47769" s="2" t="s">
        <v>97641</v>
      </c>
      <c r="B47769" s="2" t="s">
        <v>97642</v>
      </c>
    </row>
    <row r="47770" spans="1:2" x14ac:dyDescent="0.2">
      <c r="A47770" s="2" t="s">
        <v>97643</v>
      </c>
      <c r="B47770" s="2" t="s">
        <v>97644</v>
      </c>
    </row>
    <row r="47771" spans="1:2" x14ac:dyDescent="0.2">
      <c r="A47771" s="2" t="s">
        <v>97645</v>
      </c>
      <c r="B47771" s="2" t="s">
        <v>97646</v>
      </c>
    </row>
    <row r="47772" spans="1:2" x14ac:dyDescent="0.2">
      <c r="A47772" s="2" t="s">
        <v>97647</v>
      </c>
      <c r="B47772" s="2" t="s">
        <v>97648</v>
      </c>
    </row>
    <row r="47773" spans="1:2" x14ac:dyDescent="0.2">
      <c r="A47773" s="2" t="s">
        <v>97649</v>
      </c>
      <c r="B47773" s="2" t="s">
        <v>97650</v>
      </c>
    </row>
    <row r="47774" spans="1:2" x14ac:dyDescent="0.2">
      <c r="A47774" s="2" t="s">
        <v>97651</v>
      </c>
      <c r="B47774" s="2" t="s">
        <v>97652</v>
      </c>
    </row>
    <row r="47775" spans="1:2" x14ac:dyDescent="0.2">
      <c r="A47775" s="2" t="s">
        <v>97653</v>
      </c>
      <c r="B47775" s="2" t="s">
        <v>97654</v>
      </c>
    </row>
    <row r="47776" spans="1:2" x14ac:dyDescent="0.2">
      <c r="A47776" s="2" t="s">
        <v>97655</v>
      </c>
      <c r="B47776" s="2" t="s">
        <v>97656</v>
      </c>
    </row>
    <row r="47777" spans="1:2" x14ac:dyDescent="0.2">
      <c r="A47777" s="2" t="s">
        <v>97657</v>
      </c>
      <c r="B47777" s="2" t="s">
        <v>97658</v>
      </c>
    </row>
    <row r="47778" spans="1:2" x14ac:dyDescent="0.2">
      <c r="A47778" s="2" t="s">
        <v>97659</v>
      </c>
      <c r="B47778" s="2" t="s">
        <v>97660</v>
      </c>
    </row>
    <row r="47779" spans="1:2" x14ac:dyDescent="0.2">
      <c r="A47779" s="2" t="s">
        <v>97661</v>
      </c>
      <c r="B47779" s="2" t="s">
        <v>97662</v>
      </c>
    </row>
    <row r="47780" spans="1:2" x14ac:dyDescent="0.2">
      <c r="A47780" s="2" t="s">
        <v>97663</v>
      </c>
      <c r="B47780" s="2" t="s">
        <v>97664</v>
      </c>
    </row>
    <row r="47781" spans="1:2" x14ac:dyDescent="0.2">
      <c r="A47781" s="2" t="s">
        <v>97665</v>
      </c>
      <c r="B47781" s="2" t="s">
        <v>97666</v>
      </c>
    </row>
    <row r="47782" spans="1:2" x14ac:dyDescent="0.2">
      <c r="A47782" s="2" t="s">
        <v>97667</v>
      </c>
      <c r="B47782" s="2" t="s">
        <v>97668</v>
      </c>
    </row>
    <row r="47783" spans="1:2" x14ac:dyDescent="0.2">
      <c r="A47783" s="2" t="s">
        <v>97669</v>
      </c>
      <c r="B47783" s="2" t="s">
        <v>97670</v>
      </c>
    </row>
    <row r="47784" spans="1:2" x14ac:dyDescent="0.2">
      <c r="A47784" s="2" t="s">
        <v>97671</v>
      </c>
      <c r="B47784" s="2" t="s">
        <v>97672</v>
      </c>
    </row>
    <row r="47785" spans="1:2" x14ac:dyDescent="0.2">
      <c r="A47785" s="2" t="s">
        <v>97673</v>
      </c>
      <c r="B47785" s="2" t="s">
        <v>97674</v>
      </c>
    </row>
    <row r="47786" spans="1:2" x14ac:dyDescent="0.2">
      <c r="A47786" s="2" t="s">
        <v>97675</v>
      </c>
      <c r="B47786" s="2" t="s">
        <v>97676</v>
      </c>
    </row>
    <row r="47787" spans="1:2" x14ac:dyDescent="0.2">
      <c r="A47787" s="2" t="s">
        <v>97677</v>
      </c>
      <c r="B47787" s="2" t="s">
        <v>97678</v>
      </c>
    </row>
    <row r="47788" spans="1:2" x14ac:dyDescent="0.2">
      <c r="A47788" s="2" t="s">
        <v>97679</v>
      </c>
      <c r="B47788" s="2" t="s">
        <v>97680</v>
      </c>
    </row>
    <row r="47789" spans="1:2" x14ac:dyDescent="0.2">
      <c r="A47789" s="2" t="s">
        <v>97681</v>
      </c>
      <c r="B47789" s="2" t="s">
        <v>97682</v>
      </c>
    </row>
    <row r="47790" spans="1:2" x14ac:dyDescent="0.2">
      <c r="A47790" s="2" t="s">
        <v>97683</v>
      </c>
      <c r="B47790" s="2" t="s">
        <v>97684</v>
      </c>
    </row>
    <row r="47791" spans="1:2" x14ac:dyDescent="0.2">
      <c r="A47791" s="2" t="s">
        <v>97685</v>
      </c>
      <c r="B47791" s="2" t="s">
        <v>97686</v>
      </c>
    </row>
    <row r="47792" spans="1:2" x14ac:dyDescent="0.2">
      <c r="A47792" s="2" t="s">
        <v>97687</v>
      </c>
      <c r="B47792" s="2" t="s">
        <v>97688</v>
      </c>
    </row>
    <row r="47793" spans="1:2" x14ac:dyDescent="0.2">
      <c r="A47793" s="2" t="s">
        <v>97689</v>
      </c>
      <c r="B47793" s="2" t="s">
        <v>97690</v>
      </c>
    </row>
    <row r="47794" spans="1:2" x14ac:dyDescent="0.2">
      <c r="A47794" s="2" t="s">
        <v>97691</v>
      </c>
      <c r="B47794" s="2" t="s">
        <v>97692</v>
      </c>
    </row>
    <row r="47795" spans="1:2" x14ac:dyDescent="0.2">
      <c r="A47795" s="2" t="s">
        <v>97693</v>
      </c>
      <c r="B47795" s="2" t="s">
        <v>97694</v>
      </c>
    </row>
    <row r="47796" spans="1:2" x14ac:dyDescent="0.2">
      <c r="A47796" s="2" t="s">
        <v>97695</v>
      </c>
      <c r="B47796" s="2" t="s">
        <v>97696</v>
      </c>
    </row>
    <row r="47797" spans="1:2" x14ac:dyDescent="0.2">
      <c r="A47797" s="2" t="s">
        <v>97697</v>
      </c>
      <c r="B47797" s="2" t="s">
        <v>97698</v>
      </c>
    </row>
    <row r="47798" spans="1:2" x14ac:dyDescent="0.2">
      <c r="A47798" s="2" t="s">
        <v>97699</v>
      </c>
      <c r="B47798" s="2" t="s">
        <v>97700</v>
      </c>
    </row>
    <row r="47799" spans="1:2" x14ac:dyDescent="0.2">
      <c r="A47799" s="2" t="s">
        <v>97701</v>
      </c>
      <c r="B47799" s="2" t="s">
        <v>97702</v>
      </c>
    </row>
    <row r="47800" spans="1:2" x14ac:dyDescent="0.2">
      <c r="A47800" s="2" t="s">
        <v>97703</v>
      </c>
      <c r="B47800" s="2" t="s">
        <v>97704</v>
      </c>
    </row>
    <row r="47801" spans="1:2" x14ac:dyDescent="0.2">
      <c r="A47801" s="2" t="s">
        <v>97705</v>
      </c>
      <c r="B47801" s="2" t="s">
        <v>97706</v>
      </c>
    </row>
    <row r="47802" spans="1:2" x14ac:dyDescent="0.2">
      <c r="A47802" s="2" t="s">
        <v>97707</v>
      </c>
      <c r="B47802" s="2" t="s">
        <v>97708</v>
      </c>
    </row>
    <row r="47803" spans="1:2" x14ac:dyDescent="0.2">
      <c r="A47803" s="2" t="s">
        <v>97709</v>
      </c>
      <c r="B47803" s="2" t="s">
        <v>97710</v>
      </c>
    </row>
    <row r="47804" spans="1:2" x14ac:dyDescent="0.2">
      <c r="A47804" s="2" t="s">
        <v>97711</v>
      </c>
      <c r="B47804" s="2" t="s">
        <v>97712</v>
      </c>
    </row>
    <row r="47805" spans="1:2" x14ac:dyDescent="0.2">
      <c r="A47805" s="2" t="s">
        <v>97713</v>
      </c>
      <c r="B47805" s="2" t="s">
        <v>97714</v>
      </c>
    </row>
    <row r="47806" spans="1:2" x14ac:dyDescent="0.2">
      <c r="A47806" s="2" t="s">
        <v>97715</v>
      </c>
      <c r="B47806" s="2" t="s">
        <v>97716</v>
      </c>
    </row>
    <row r="47807" spans="1:2" x14ac:dyDescent="0.2">
      <c r="A47807" s="2" t="s">
        <v>97717</v>
      </c>
      <c r="B47807" s="2" t="s">
        <v>97718</v>
      </c>
    </row>
    <row r="47808" spans="1:2" x14ac:dyDescent="0.2">
      <c r="A47808" s="2" t="s">
        <v>97719</v>
      </c>
      <c r="B47808" s="2" t="s">
        <v>97720</v>
      </c>
    </row>
    <row r="47809" spans="1:2" x14ac:dyDescent="0.2">
      <c r="A47809" s="2" t="s">
        <v>97721</v>
      </c>
      <c r="B47809" s="2" t="s">
        <v>97722</v>
      </c>
    </row>
    <row r="47810" spans="1:2" x14ac:dyDescent="0.2">
      <c r="A47810" s="2" t="s">
        <v>97723</v>
      </c>
      <c r="B47810" s="2" t="s">
        <v>97724</v>
      </c>
    </row>
    <row r="47811" spans="1:2" x14ac:dyDescent="0.2">
      <c r="A47811" s="2" t="s">
        <v>97725</v>
      </c>
      <c r="B47811" s="2" t="s">
        <v>97726</v>
      </c>
    </row>
    <row r="47812" spans="1:2" x14ac:dyDescent="0.2">
      <c r="A47812" s="2" t="s">
        <v>97727</v>
      </c>
      <c r="B47812" s="2" t="s">
        <v>97728</v>
      </c>
    </row>
    <row r="47813" spans="1:2" x14ac:dyDescent="0.2">
      <c r="A47813" s="2" t="s">
        <v>97729</v>
      </c>
      <c r="B47813" s="2" t="s">
        <v>97730</v>
      </c>
    </row>
    <row r="47814" spans="1:2" x14ac:dyDescent="0.2">
      <c r="A47814" s="2" t="s">
        <v>97731</v>
      </c>
      <c r="B47814" s="2" t="s">
        <v>97732</v>
      </c>
    </row>
    <row r="47815" spans="1:2" x14ac:dyDescent="0.2">
      <c r="A47815" s="2" t="s">
        <v>97733</v>
      </c>
      <c r="B47815" s="2" t="s">
        <v>97734</v>
      </c>
    </row>
    <row r="47816" spans="1:2" x14ac:dyDescent="0.2">
      <c r="A47816" s="2" t="s">
        <v>97735</v>
      </c>
      <c r="B47816" s="2" t="s">
        <v>97736</v>
      </c>
    </row>
    <row r="47817" spans="1:2" x14ac:dyDescent="0.2">
      <c r="A47817" s="2" t="s">
        <v>97737</v>
      </c>
      <c r="B47817" s="2" t="s">
        <v>97738</v>
      </c>
    </row>
    <row r="47818" spans="1:2" x14ac:dyDescent="0.2">
      <c r="A47818" s="2" t="s">
        <v>97739</v>
      </c>
      <c r="B47818" s="2" t="s">
        <v>97740</v>
      </c>
    </row>
    <row r="47819" spans="1:2" x14ac:dyDescent="0.2">
      <c r="A47819" s="2" t="s">
        <v>97741</v>
      </c>
      <c r="B47819" s="2" t="s">
        <v>97742</v>
      </c>
    </row>
    <row r="47820" spans="1:2" x14ac:dyDescent="0.2">
      <c r="A47820" s="2" t="s">
        <v>97743</v>
      </c>
      <c r="B47820" s="2" t="s">
        <v>97744</v>
      </c>
    </row>
    <row r="47821" spans="1:2" x14ac:dyDescent="0.2">
      <c r="A47821" s="2" t="s">
        <v>97745</v>
      </c>
      <c r="B47821" s="2" t="s">
        <v>97746</v>
      </c>
    </row>
    <row r="47822" spans="1:2" x14ac:dyDescent="0.2">
      <c r="A47822" s="2" t="s">
        <v>97747</v>
      </c>
      <c r="B47822" s="2" t="s">
        <v>97748</v>
      </c>
    </row>
    <row r="47823" spans="1:2" x14ac:dyDescent="0.2">
      <c r="A47823" s="2" t="s">
        <v>97749</v>
      </c>
      <c r="B47823" s="2" t="s">
        <v>97750</v>
      </c>
    </row>
    <row r="47824" spans="1:2" x14ac:dyDescent="0.2">
      <c r="A47824" s="2" t="s">
        <v>97751</v>
      </c>
      <c r="B47824" s="2" t="s">
        <v>97752</v>
      </c>
    </row>
    <row r="47825" spans="1:2" x14ac:dyDescent="0.2">
      <c r="A47825" s="2" t="s">
        <v>97753</v>
      </c>
      <c r="B47825" s="2" t="s">
        <v>97754</v>
      </c>
    </row>
    <row r="47826" spans="1:2" x14ac:dyDescent="0.2">
      <c r="A47826" s="2" t="s">
        <v>97755</v>
      </c>
      <c r="B47826" s="2" t="s">
        <v>97756</v>
      </c>
    </row>
    <row r="47827" spans="1:2" x14ac:dyDescent="0.2">
      <c r="A47827" s="2" t="s">
        <v>97757</v>
      </c>
      <c r="B47827" s="2" t="s">
        <v>97758</v>
      </c>
    </row>
    <row r="47828" spans="1:2" x14ac:dyDescent="0.2">
      <c r="A47828" s="2" t="s">
        <v>97759</v>
      </c>
      <c r="B47828" s="2" t="s">
        <v>97760</v>
      </c>
    </row>
    <row r="47829" spans="1:2" x14ac:dyDescent="0.2">
      <c r="A47829" s="2" t="s">
        <v>97761</v>
      </c>
      <c r="B47829" s="2" t="s">
        <v>97762</v>
      </c>
    </row>
    <row r="47830" spans="1:2" x14ac:dyDescent="0.2">
      <c r="A47830" s="2" t="s">
        <v>97763</v>
      </c>
      <c r="B47830" s="2" t="s">
        <v>97764</v>
      </c>
    </row>
    <row r="47831" spans="1:2" x14ac:dyDescent="0.2">
      <c r="A47831" s="2" t="s">
        <v>97765</v>
      </c>
      <c r="B47831" s="2" t="s">
        <v>97766</v>
      </c>
    </row>
    <row r="47832" spans="1:2" x14ac:dyDescent="0.2">
      <c r="A47832" s="2" t="s">
        <v>97767</v>
      </c>
      <c r="B47832" s="2" t="s">
        <v>97768</v>
      </c>
    </row>
    <row r="47833" spans="1:2" x14ac:dyDescent="0.2">
      <c r="A47833" s="2" t="s">
        <v>97769</v>
      </c>
      <c r="B47833" s="2" t="s">
        <v>97770</v>
      </c>
    </row>
    <row r="47834" spans="1:2" x14ac:dyDescent="0.2">
      <c r="A47834" s="2" t="s">
        <v>97771</v>
      </c>
      <c r="B47834" s="2" t="s">
        <v>97772</v>
      </c>
    </row>
    <row r="47835" spans="1:2" x14ac:dyDescent="0.2">
      <c r="A47835" s="2" t="s">
        <v>97773</v>
      </c>
      <c r="B47835" s="2" t="s">
        <v>97774</v>
      </c>
    </row>
    <row r="47836" spans="1:2" x14ac:dyDescent="0.2">
      <c r="A47836" s="2" t="s">
        <v>97775</v>
      </c>
      <c r="B47836" s="2" t="s">
        <v>97776</v>
      </c>
    </row>
    <row r="47837" spans="1:2" x14ac:dyDescent="0.2">
      <c r="A47837" s="2" t="s">
        <v>97777</v>
      </c>
      <c r="B47837" s="2" t="s">
        <v>97778</v>
      </c>
    </row>
    <row r="47838" spans="1:2" x14ac:dyDescent="0.2">
      <c r="A47838" s="2" t="s">
        <v>97779</v>
      </c>
      <c r="B47838" s="2" t="s">
        <v>97780</v>
      </c>
    </row>
    <row r="47839" spans="1:2" x14ac:dyDescent="0.2">
      <c r="A47839" s="2" t="s">
        <v>97781</v>
      </c>
      <c r="B47839" s="2" t="s">
        <v>97782</v>
      </c>
    </row>
    <row r="47840" spans="1:2" x14ac:dyDescent="0.2">
      <c r="A47840" s="2" t="s">
        <v>97783</v>
      </c>
      <c r="B47840" s="2" t="s">
        <v>97784</v>
      </c>
    </row>
    <row r="47841" spans="1:2" x14ac:dyDescent="0.2">
      <c r="A47841" s="2" t="s">
        <v>97785</v>
      </c>
      <c r="B47841" s="2" t="s">
        <v>97786</v>
      </c>
    </row>
    <row r="47842" spans="1:2" x14ac:dyDescent="0.2">
      <c r="A47842" s="2" t="s">
        <v>97787</v>
      </c>
      <c r="B47842" s="2" t="s">
        <v>97788</v>
      </c>
    </row>
    <row r="47843" spans="1:2" x14ac:dyDescent="0.2">
      <c r="A47843" s="2" t="s">
        <v>97789</v>
      </c>
      <c r="B47843" s="2" t="s">
        <v>97790</v>
      </c>
    </row>
    <row r="47844" spans="1:2" x14ac:dyDescent="0.2">
      <c r="A47844" s="2" t="s">
        <v>97791</v>
      </c>
      <c r="B47844" s="2" t="s">
        <v>97792</v>
      </c>
    </row>
    <row r="47845" spans="1:2" x14ac:dyDescent="0.2">
      <c r="A47845" s="2" t="s">
        <v>97793</v>
      </c>
      <c r="B47845" s="2" t="s">
        <v>97794</v>
      </c>
    </row>
    <row r="47846" spans="1:2" x14ac:dyDescent="0.2">
      <c r="A47846" s="2" t="s">
        <v>97795</v>
      </c>
      <c r="B47846" s="2" t="s">
        <v>97796</v>
      </c>
    </row>
    <row r="47847" spans="1:2" x14ac:dyDescent="0.2">
      <c r="A47847" s="2" t="s">
        <v>97797</v>
      </c>
      <c r="B47847" s="2" t="s">
        <v>97798</v>
      </c>
    </row>
    <row r="47848" spans="1:2" x14ac:dyDescent="0.2">
      <c r="A47848" s="2" t="s">
        <v>97799</v>
      </c>
      <c r="B47848" s="2" t="s">
        <v>97800</v>
      </c>
    </row>
    <row r="47849" spans="1:2" x14ac:dyDescent="0.2">
      <c r="A47849" s="2" t="s">
        <v>97801</v>
      </c>
      <c r="B47849" s="2" t="s">
        <v>97802</v>
      </c>
    </row>
    <row r="47850" spans="1:2" x14ac:dyDescent="0.2">
      <c r="A47850" s="2" t="s">
        <v>97803</v>
      </c>
      <c r="B47850" s="2" t="s">
        <v>97804</v>
      </c>
    </row>
    <row r="47851" spans="1:2" x14ac:dyDescent="0.2">
      <c r="A47851" s="2" t="s">
        <v>97805</v>
      </c>
      <c r="B47851" s="2" t="s">
        <v>97806</v>
      </c>
    </row>
    <row r="47852" spans="1:2" x14ac:dyDescent="0.2">
      <c r="A47852" s="2" t="s">
        <v>97807</v>
      </c>
      <c r="B47852" s="2" t="s">
        <v>97808</v>
      </c>
    </row>
    <row r="47853" spans="1:2" x14ac:dyDescent="0.2">
      <c r="A47853" s="2" t="s">
        <v>97809</v>
      </c>
      <c r="B47853" s="2" t="s">
        <v>97810</v>
      </c>
    </row>
    <row r="47854" spans="1:2" x14ac:dyDescent="0.2">
      <c r="A47854" s="2" t="s">
        <v>97811</v>
      </c>
      <c r="B47854" s="2" t="s">
        <v>97812</v>
      </c>
    </row>
    <row r="47855" spans="1:2" x14ac:dyDescent="0.2">
      <c r="A47855" s="2" t="s">
        <v>97813</v>
      </c>
      <c r="B47855" s="2" t="s">
        <v>40908</v>
      </c>
    </row>
    <row r="47856" spans="1:2" x14ac:dyDescent="0.2">
      <c r="A47856" s="2" t="s">
        <v>97814</v>
      </c>
      <c r="B47856" s="2" t="s">
        <v>97815</v>
      </c>
    </row>
    <row r="47857" spans="1:2" x14ac:dyDescent="0.2">
      <c r="A47857" s="2" t="s">
        <v>97816</v>
      </c>
      <c r="B47857" s="2" t="s">
        <v>97817</v>
      </c>
    </row>
    <row r="47858" spans="1:2" x14ac:dyDescent="0.2">
      <c r="A47858" s="2" t="s">
        <v>97818</v>
      </c>
      <c r="B47858" s="2" t="s">
        <v>97819</v>
      </c>
    </row>
    <row r="47859" spans="1:2" x14ac:dyDescent="0.2">
      <c r="A47859" s="2" t="s">
        <v>97820</v>
      </c>
      <c r="B47859" s="2" t="s">
        <v>97821</v>
      </c>
    </row>
    <row r="47860" spans="1:2" x14ac:dyDescent="0.2">
      <c r="A47860" s="2" t="s">
        <v>97822</v>
      </c>
      <c r="B47860" s="2" t="s">
        <v>97823</v>
      </c>
    </row>
    <row r="47861" spans="1:2" x14ac:dyDescent="0.2">
      <c r="A47861" s="2" t="s">
        <v>97824</v>
      </c>
      <c r="B47861" s="2" t="s">
        <v>97825</v>
      </c>
    </row>
    <row r="47862" spans="1:2" x14ac:dyDescent="0.2">
      <c r="A47862" s="2" t="s">
        <v>97826</v>
      </c>
      <c r="B47862" s="2" t="s">
        <v>97827</v>
      </c>
    </row>
    <row r="47863" spans="1:2" x14ac:dyDescent="0.2">
      <c r="A47863" s="2" t="s">
        <v>97828</v>
      </c>
      <c r="B47863" s="2" t="s">
        <v>97829</v>
      </c>
    </row>
    <row r="47864" spans="1:2" x14ac:dyDescent="0.2">
      <c r="A47864" s="2" t="s">
        <v>97830</v>
      </c>
      <c r="B47864" s="2" t="s">
        <v>97831</v>
      </c>
    </row>
    <row r="47865" spans="1:2" x14ac:dyDescent="0.2">
      <c r="A47865" s="2" t="s">
        <v>97832</v>
      </c>
      <c r="B47865" s="2" t="s">
        <v>97833</v>
      </c>
    </row>
    <row r="47866" spans="1:2" x14ac:dyDescent="0.2">
      <c r="A47866" s="2" t="s">
        <v>97834</v>
      </c>
      <c r="B47866" s="2" t="s">
        <v>97835</v>
      </c>
    </row>
    <row r="47867" spans="1:2" x14ac:dyDescent="0.2">
      <c r="A47867" s="2" t="s">
        <v>97836</v>
      </c>
      <c r="B47867" s="2" t="s">
        <v>97837</v>
      </c>
    </row>
    <row r="47868" spans="1:2" x14ac:dyDescent="0.2">
      <c r="A47868" s="2" t="s">
        <v>97838</v>
      </c>
      <c r="B47868" s="2" t="s">
        <v>97839</v>
      </c>
    </row>
    <row r="47869" spans="1:2" x14ac:dyDescent="0.2">
      <c r="A47869" s="2" t="s">
        <v>97840</v>
      </c>
      <c r="B47869" s="2" t="s">
        <v>97841</v>
      </c>
    </row>
    <row r="47870" spans="1:2" x14ac:dyDescent="0.2">
      <c r="A47870" s="2" t="s">
        <v>97842</v>
      </c>
      <c r="B47870" s="2" t="s">
        <v>97843</v>
      </c>
    </row>
    <row r="47871" spans="1:2" x14ac:dyDescent="0.2">
      <c r="A47871" s="2" t="s">
        <v>97844</v>
      </c>
      <c r="B47871" s="2" t="s">
        <v>97845</v>
      </c>
    </row>
    <row r="47872" spans="1:2" x14ac:dyDescent="0.2">
      <c r="A47872" s="2" t="s">
        <v>97846</v>
      </c>
      <c r="B47872" s="2" t="s">
        <v>97847</v>
      </c>
    </row>
    <row r="47873" spans="1:2" x14ac:dyDescent="0.2">
      <c r="A47873" s="2" t="s">
        <v>97848</v>
      </c>
      <c r="B47873" s="2" t="s">
        <v>97849</v>
      </c>
    </row>
    <row r="47874" spans="1:2" x14ac:dyDescent="0.2">
      <c r="A47874" s="2" t="s">
        <v>97850</v>
      </c>
      <c r="B47874" s="2" t="s">
        <v>97851</v>
      </c>
    </row>
    <row r="47875" spans="1:2" x14ac:dyDescent="0.2">
      <c r="A47875" s="2" t="s">
        <v>97852</v>
      </c>
      <c r="B47875" s="2" t="s">
        <v>97853</v>
      </c>
    </row>
    <row r="47876" spans="1:2" x14ac:dyDescent="0.2">
      <c r="A47876" s="2" t="s">
        <v>97854</v>
      </c>
      <c r="B47876" s="2" t="s">
        <v>97855</v>
      </c>
    </row>
    <row r="47877" spans="1:2" x14ac:dyDescent="0.2">
      <c r="A47877" s="2" t="s">
        <v>97856</v>
      </c>
      <c r="B47877" s="2" t="s">
        <v>97857</v>
      </c>
    </row>
    <row r="47878" spans="1:2" x14ac:dyDescent="0.2">
      <c r="A47878" s="2" t="s">
        <v>97858</v>
      </c>
      <c r="B47878" s="2" t="s">
        <v>97859</v>
      </c>
    </row>
    <row r="47879" spans="1:2" x14ac:dyDescent="0.2">
      <c r="A47879" s="2" t="s">
        <v>97860</v>
      </c>
      <c r="B47879" s="2" t="s">
        <v>97861</v>
      </c>
    </row>
    <row r="47880" spans="1:2" x14ac:dyDescent="0.2">
      <c r="A47880" s="2" t="s">
        <v>97862</v>
      </c>
      <c r="B47880" s="2" t="s">
        <v>97863</v>
      </c>
    </row>
    <row r="47881" spans="1:2" x14ac:dyDescent="0.2">
      <c r="A47881" s="2" t="s">
        <v>97864</v>
      </c>
      <c r="B47881" s="2" t="s">
        <v>97865</v>
      </c>
    </row>
    <row r="47882" spans="1:2" x14ac:dyDescent="0.2">
      <c r="A47882" s="2" t="s">
        <v>97866</v>
      </c>
      <c r="B47882" s="2" t="s">
        <v>97867</v>
      </c>
    </row>
    <row r="47883" spans="1:2" x14ac:dyDescent="0.2">
      <c r="A47883" s="2" t="s">
        <v>97868</v>
      </c>
      <c r="B47883" s="2" t="s">
        <v>97869</v>
      </c>
    </row>
    <row r="47884" spans="1:2" x14ac:dyDescent="0.2">
      <c r="A47884" s="2" t="s">
        <v>97870</v>
      </c>
      <c r="B47884" s="2" t="s">
        <v>97871</v>
      </c>
    </row>
    <row r="47885" spans="1:2" x14ac:dyDescent="0.2">
      <c r="A47885" s="2" t="s">
        <v>97872</v>
      </c>
      <c r="B47885" s="2" t="s">
        <v>97873</v>
      </c>
    </row>
    <row r="47886" spans="1:2" x14ac:dyDescent="0.2">
      <c r="A47886" s="2" t="s">
        <v>97874</v>
      </c>
      <c r="B47886" s="2" t="s">
        <v>97875</v>
      </c>
    </row>
    <row r="47887" spans="1:2" x14ac:dyDescent="0.2">
      <c r="A47887" s="2" t="s">
        <v>97876</v>
      </c>
      <c r="B47887" s="2" t="s">
        <v>97877</v>
      </c>
    </row>
    <row r="47888" spans="1:2" x14ac:dyDescent="0.2">
      <c r="A47888" s="2" t="s">
        <v>97878</v>
      </c>
      <c r="B47888" s="2" t="s">
        <v>97879</v>
      </c>
    </row>
    <row r="47889" spans="1:2" x14ac:dyDescent="0.2">
      <c r="A47889" s="2" t="s">
        <v>97880</v>
      </c>
      <c r="B47889" s="2" t="s">
        <v>97881</v>
      </c>
    </row>
    <row r="47890" spans="1:2" x14ac:dyDescent="0.2">
      <c r="A47890" s="2" t="s">
        <v>97882</v>
      </c>
      <c r="B47890" s="2" t="s">
        <v>97883</v>
      </c>
    </row>
    <row r="47891" spans="1:2" x14ac:dyDescent="0.2">
      <c r="A47891" s="2" t="s">
        <v>97884</v>
      </c>
      <c r="B47891" s="2" t="s">
        <v>97885</v>
      </c>
    </row>
    <row r="47892" spans="1:2" x14ac:dyDescent="0.2">
      <c r="A47892" s="2" t="s">
        <v>97886</v>
      </c>
      <c r="B47892" s="2" t="s">
        <v>97887</v>
      </c>
    </row>
    <row r="47893" spans="1:2" x14ac:dyDescent="0.2">
      <c r="A47893" s="2" t="s">
        <v>97888</v>
      </c>
      <c r="B47893" s="2" t="s">
        <v>97889</v>
      </c>
    </row>
    <row r="47894" spans="1:2" x14ac:dyDescent="0.2">
      <c r="A47894" s="2" t="s">
        <v>97890</v>
      </c>
      <c r="B47894" s="2" t="s">
        <v>97891</v>
      </c>
    </row>
    <row r="47895" spans="1:2" x14ac:dyDescent="0.2">
      <c r="A47895" s="2" t="s">
        <v>97892</v>
      </c>
      <c r="B47895" s="2" t="s">
        <v>97893</v>
      </c>
    </row>
    <row r="47896" spans="1:2" x14ac:dyDescent="0.2">
      <c r="A47896" s="2" t="s">
        <v>97894</v>
      </c>
      <c r="B47896" s="2" t="s">
        <v>97895</v>
      </c>
    </row>
    <row r="47897" spans="1:2" x14ac:dyDescent="0.2">
      <c r="A47897" s="2" t="s">
        <v>97896</v>
      </c>
      <c r="B47897" s="2" t="s">
        <v>97897</v>
      </c>
    </row>
    <row r="47898" spans="1:2" x14ac:dyDescent="0.2">
      <c r="A47898" s="2" t="s">
        <v>97898</v>
      </c>
      <c r="B47898" s="2" t="s">
        <v>97899</v>
      </c>
    </row>
    <row r="47899" spans="1:2" x14ac:dyDescent="0.2">
      <c r="A47899" s="2" t="s">
        <v>97900</v>
      </c>
      <c r="B47899" s="2" t="s">
        <v>97901</v>
      </c>
    </row>
    <row r="47900" spans="1:2" x14ac:dyDescent="0.2">
      <c r="A47900" s="2" t="s">
        <v>97902</v>
      </c>
      <c r="B47900" s="2" t="s">
        <v>97903</v>
      </c>
    </row>
    <row r="47901" spans="1:2" x14ac:dyDescent="0.2">
      <c r="A47901" s="2" t="s">
        <v>97904</v>
      </c>
      <c r="B47901" s="2" t="s">
        <v>97905</v>
      </c>
    </row>
    <row r="47902" spans="1:2" x14ac:dyDescent="0.2">
      <c r="A47902" s="2" t="s">
        <v>97906</v>
      </c>
      <c r="B47902" s="2" t="s">
        <v>97907</v>
      </c>
    </row>
    <row r="47903" spans="1:2" x14ac:dyDescent="0.2">
      <c r="A47903" s="2" t="s">
        <v>97908</v>
      </c>
      <c r="B47903" s="2" t="s">
        <v>97909</v>
      </c>
    </row>
    <row r="47904" spans="1:2" x14ac:dyDescent="0.2">
      <c r="A47904" s="2" t="s">
        <v>97910</v>
      </c>
      <c r="B47904" s="2" t="s">
        <v>97911</v>
      </c>
    </row>
    <row r="47905" spans="1:2" x14ac:dyDescent="0.2">
      <c r="A47905" s="2" t="s">
        <v>97912</v>
      </c>
      <c r="B47905" s="2" t="s">
        <v>97913</v>
      </c>
    </row>
    <row r="47906" spans="1:2" x14ac:dyDescent="0.2">
      <c r="A47906" s="2" t="s">
        <v>97914</v>
      </c>
      <c r="B47906" s="2" t="s">
        <v>97915</v>
      </c>
    </row>
    <row r="47907" spans="1:2" x14ac:dyDescent="0.2">
      <c r="A47907" s="2" t="s">
        <v>97916</v>
      </c>
      <c r="B47907" s="2" t="s">
        <v>97917</v>
      </c>
    </row>
    <row r="47908" spans="1:2" x14ac:dyDescent="0.2">
      <c r="A47908" s="2" t="s">
        <v>97918</v>
      </c>
      <c r="B47908" s="2" t="s">
        <v>97919</v>
      </c>
    </row>
    <row r="47909" spans="1:2" x14ac:dyDescent="0.2">
      <c r="A47909" s="2" t="s">
        <v>97920</v>
      </c>
      <c r="B47909" s="2" t="s">
        <v>97921</v>
      </c>
    </row>
    <row r="47910" spans="1:2" x14ac:dyDescent="0.2">
      <c r="A47910" s="2" t="s">
        <v>97922</v>
      </c>
      <c r="B47910" s="2" t="s">
        <v>97923</v>
      </c>
    </row>
    <row r="47911" spans="1:2" x14ac:dyDescent="0.2">
      <c r="A47911" s="2" t="s">
        <v>97924</v>
      </c>
      <c r="B47911" s="2" t="s">
        <v>97925</v>
      </c>
    </row>
    <row r="47912" spans="1:2" x14ac:dyDescent="0.2">
      <c r="A47912" s="2" t="s">
        <v>97926</v>
      </c>
      <c r="B47912" s="2" t="s">
        <v>97927</v>
      </c>
    </row>
    <row r="47913" spans="1:2" x14ac:dyDescent="0.2">
      <c r="A47913" s="2" t="s">
        <v>97928</v>
      </c>
      <c r="B47913" s="2" t="s">
        <v>97929</v>
      </c>
    </row>
    <row r="47914" spans="1:2" x14ac:dyDescent="0.2">
      <c r="A47914" s="2" t="s">
        <v>97930</v>
      </c>
      <c r="B47914" s="2" t="s">
        <v>97931</v>
      </c>
    </row>
    <row r="47915" spans="1:2" x14ac:dyDescent="0.2">
      <c r="A47915" s="2" t="s">
        <v>97932</v>
      </c>
      <c r="B47915" s="2" t="s">
        <v>97933</v>
      </c>
    </row>
    <row r="47916" spans="1:2" x14ac:dyDescent="0.2">
      <c r="A47916" s="2" t="s">
        <v>97934</v>
      </c>
      <c r="B47916" s="2" t="s">
        <v>97935</v>
      </c>
    </row>
    <row r="47917" spans="1:2" x14ac:dyDescent="0.2">
      <c r="A47917" s="2" t="s">
        <v>97936</v>
      </c>
      <c r="B47917" s="2" t="s">
        <v>97937</v>
      </c>
    </row>
    <row r="47918" spans="1:2" x14ac:dyDescent="0.2">
      <c r="A47918" s="2" t="s">
        <v>97938</v>
      </c>
      <c r="B47918" s="2" t="s">
        <v>97939</v>
      </c>
    </row>
    <row r="47919" spans="1:2" x14ac:dyDescent="0.2">
      <c r="A47919" s="2" t="s">
        <v>97940</v>
      </c>
      <c r="B47919" s="2" t="s">
        <v>97941</v>
      </c>
    </row>
    <row r="47920" spans="1:2" x14ac:dyDescent="0.2">
      <c r="A47920" s="2" t="s">
        <v>97942</v>
      </c>
      <c r="B47920" s="2" t="s">
        <v>97943</v>
      </c>
    </row>
    <row r="47921" spans="1:2" x14ac:dyDescent="0.2">
      <c r="A47921" s="2" t="s">
        <v>97944</v>
      </c>
      <c r="B47921" s="2" t="s">
        <v>97945</v>
      </c>
    </row>
    <row r="47922" spans="1:2" x14ac:dyDescent="0.2">
      <c r="A47922" s="2" t="s">
        <v>97946</v>
      </c>
      <c r="B47922" s="2" t="s">
        <v>97947</v>
      </c>
    </row>
    <row r="47923" spans="1:2" x14ac:dyDescent="0.2">
      <c r="A47923" s="2" t="s">
        <v>97948</v>
      </c>
      <c r="B47923" s="2" t="s">
        <v>97949</v>
      </c>
    </row>
    <row r="47924" spans="1:2" x14ac:dyDescent="0.2">
      <c r="A47924" s="2" t="s">
        <v>97950</v>
      </c>
      <c r="B47924" s="2" t="s">
        <v>97951</v>
      </c>
    </row>
    <row r="47925" spans="1:2" x14ac:dyDescent="0.2">
      <c r="A47925" s="2" t="s">
        <v>97952</v>
      </c>
      <c r="B47925" s="2" t="s">
        <v>97953</v>
      </c>
    </row>
    <row r="47926" spans="1:2" x14ac:dyDescent="0.2">
      <c r="A47926" s="2" t="s">
        <v>97954</v>
      </c>
      <c r="B47926" s="2" t="s">
        <v>97955</v>
      </c>
    </row>
    <row r="47927" spans="1:2" x14ac:dyDescent="0.2">
      <c r="A47927" s="2" t="s">
        <v>97956</v>
      </c>
      <c r="B47927" s="2" t="s">
        <v>97957</v>
      </c>
    </row>
    <row r="47928" spans="1:2" x14ac:dyDescent="0.2">
      <c r="A47928" s="2" t="s">
        <v>97958</v>
      </c>
      <c r="B47928" s="2" t="s">
        <v>97959</v>
      </c>
    </row>
    <row r="47929" spans="1:2" x14ac:dyDescent="0.2">
      <c r="A47929" s="2" t="s">
        <v>97960</v>
      </c>
      <c r="B47929" s="2" t="s">
        <v>97961</v>
      </c>
    </row>
    <row r="47930" spans="1:2" x14ac:dyDescent="0.2">
      <c r="A47930" s="2" t="s">
        <v>97962</v>
      </c>
      <c r="B47930" s="2" t="s">
        <v>97963</v>
      </c>
    </row>
    <row r="47931" spans="1:2" x14ac:dyDescent="0.2">
      <c r="A47931" s="2" t="s">
        <v>97964</v>
      </c>
      <c r="B47931" s="2" t="s">
        <v>97965</v>
      </c>
    </row>
    <row r="47932" spans="1:2" x14ac:dyDescent="0.2">
      <c r="A47932" s="2" t="s">
        <v>97966</v>
      </c>
      <c r="B47932" s="2" t="s">
        <v>97967</v>
      </c>
    </row>
    <row r="47933" spans="1:2" x14ac:dyDescent="0.2">
      <c r="A47933" s="2" t="s">
        <v>97968</v>
      </c>
      <c r="B47933" s="2" t="s">
        <v>97969</v>
      </c>
    </row>
    <row r="47934" spans="1:2" x14ac:dyDescent="0.2">
      <c r="A47934" s="2" t="s">
        <v>97970</v>
      </c>
      <c r="B47934" s="2" t="s">
        <v>97971</v>
      </c>
    </row>
    <row r="47935" spans="1:2" x14ac:dyDescent="0.2">
      <c r="A47935" s="2" t="s">
        <v>97972</v>
      </c>
      <c r="B47935" s="2" t="s">
        <v>97973</v>
      </c>
    </row>
    <row r="47936" spans="1:2" x14ac:dyDescent="0.2">
      <c r="A47936" s="2" t="s">
        <v>97974</v>
      </c>
      <c r="B47936" s="2" t="s">
        <v>97975</v>
      </c>
    </row>
    <row r="47937" spans="1:2" x14ac:dyDescent="0.2">
      <c r="A47937" s="2" t="s">
        <v>97976</v>
      </c>
      <c r="B47937" s="2" t="s">
        <v>97977</v>
      </c>
    </row>
    <row r="47938" spans="1:2" x14ac:dyDescent="0.2">
      <c r="A47938" s="2" t="s">
        <v>97978</v>
      </c>
      <c r="B47938" s="2" t="s">
        <v>97979</v>
      </c>
    </row>
    <row r="47939" spans="1:2" x14ac:dyDescent="0.2">
      <c r="A47939" s="2" t="s">
        <v>97980</v>
      </c>
      <c r="B47939" s="2" t="s">
        <v>97981</v>
      </c>
    </row>
    <row r="47940" spans="1:2" x14ac:dyDescent="0.2">
      <c r="A47940" s="2" t="s">
        <v>97982</v>
      </c>
      <c r="B47940" s="2" t="s">
        <v>97983</v>
      </c>
    </row>
    <row r="47941" spans="1:2" x14ac:dyDescent="0.2">
      <c r="A47941" s="2" t="s">
        <v>97984</v>
      </c>
      <c r="B47941" s="2" t="s">
        <v>97985</v>
      </c>
    </row>
    <row r="47942" spans="1:2" x14ac:dyDescent="0.2">
      <c r="A47942" s="2" t="s">
        <v>97986</v>
      </c>
      <c r="B47942" s="2" t="s">
        <v>97987</v>
      </c>
    </row>
    <row r="47943" spans="1:2" x14ac:dyDescent="0.2">
      <c r="A47943" s="2" t="s">
        <v>97988</v>
      </c>
      <c r="B47943" s="2" t="s">
        <v>97989</v>
      </c>
    </row>
    <row r="47944" spans="1:2" x14ac:dyDescent="0.2">
      <c r="A47944" s="2" t="s">
        <v>97990</v>
      </c>
      <c r="B47944" s="2" t="s">
        <v>97991</v>
      </c>
    </row>
    <row r="47945" spans="1:2" x14ac:dyDescent="0.2">
      <c r="A47945" s="2" t="s">
        <v>97992</v>
      </c>
      <c r="B47945" s="2" t="s">
        <v>97993</v>
      </c>
    </row>
    <row r="47946" spans="1:2" x14ac:dyDescent="0.2">
      <c r="A47946" s="2" t="s">
        <v>97994</v>
      </c>
      <c r="B47946" s="2" t="s">
        <v>97995</v>
      </c>
    </row>
    <row r="47947" spans="1:2" x14ac:dyDescent="0.2">
      <c r="A47947" s="2" t="s">
        <v>97996</v>
      </c>
      <c r="B47947" s="2" t="s">
        <v>97997</v>
      </c>
    </row>
    <row r="47948" spans="1:2" x14ac:dyDescent="0.2">
      <c r="A47948" s="2" t="s">
        <v>97998</v>
      </c>
      <c r="B47948" s="2" t="s">
        <v>97999</v>
      </c>
    </row>
    <row r="47949" spans="1:2" x14ac:dyDescent="0.2">
      <c r="A47949" s="2" t="s">
        <v>98000</v>
      </c>
      <c r="B47949" s="2" t="s">
        <v>98001</v>
      </c>
    </row>
    <row r="47950" spans="1:2" x14ac:dyDescent="0.2">
      <c r="A47950" s="2" t="s">
        <v>98002</v>
      </c>
      <c r="B47950" s="2" t="s">
        <v>98003</v>
      </c>
    </row>
    <row r="47951" spans="1:2" x14ac:dyDescent="0.2">
      <c r="A47951" s="2" t="s">
        <v>98004</v>
      </c>
      <c r="B47951" s="2" t="s">
        <v>98005</v>
      </c>
    </row>
    <row r="47952" spans="1:2" x14ac:dyDescent="0.2">
      <c r="A47952" s="2" t="s">
        <v>98006</v>
      </c>
      <c r="B47952" s="2" t="s">
        <v>98007</v>
      </c>
    </row>
    <row r="47953" spans="1:2" x14ac:dyDescent="0.2">
      <c r="A47953" s="2" t="s">
        <v>98008</v>
      </c>
      <c r="B47953" s="2" t="s">
        <v>98009</v>
      </c>
    </row>
    <row r="47954" spans="1:2" x14ac:dyDescent="0.2">
      <c r="A47954" s="2" t="s">
        <v>98010</v>
      </c>
      <c r="B47954" s="2" t="s">
        <v>98011</v>
      </c>
    </row>
    <row r="47955" spans="1:2" x14ac:dyDescent="0.2">
      <c r="A47955" s="2" t="s">
        <v>98012</v>
      </c>
      <c r="B47955" s="2" t="s">
        <v>98013</v>
      </c>
    </row>
    <row r="47956" spans="1:2" x14ac:dyDescent="0.2">
      <c r="A47956" s="2" t="s">
        <v>98014</v>
      </c>
      <c r="B47956" s="2" t="s">
        <v>98015</v>
      </c>
    </row>
    <row r="47957" spans="1:2" x14ac:dyDescent="0.2">
      <c r="A47957" s="2" t="s">
        <v>98016</v>
      </c>
      <c r="B47957" s="2" t="s">
        <v>98017</v>
      </c>
    </row>
    <row r="47958" spans="1:2" x14ac:dyDescent="0.2">
      <c r="A47958" s="2" t="s">
        <v>98018</v>
      </c>
      <c r="B47958" s="2" t="s">
        <v>98019</v>
      </c>
    </row>
    <row r="47959" spans="1:2" x14ac:dyDescent="0.2">
      <c r="A47959" s="2" t="s">
        <v>98020</v>
      </c>
      <c r="B47959" s="2" t="s">
        <v>98021</v>
      </c>
    </row>
    <row r="47960" spans="1:2" x14ac:dyDescent="0.2">
      <c r="A47960" s="2" t="s">
        <v>98022</v>
      </c>
      <c r="B47960" s="2" t="s">
        <v>98023</v>
      </c>
    </row>
    <row r="47961" spans="1:2" x14ac:dyDescent="0.2">
      <c r="A47961" s="2" t="s">
        <v>98024</v>
      </c>
      <c r="B47961" s="2" t="s">
        <v>98025</v>
      </c>
    </row>
    <row r="47962" spans="1:2" x14ac:dyDescent="0.2">
      <c r="A47962" s="2" t="s">
        <v>98026</v>
      </c>
      <c r="B47962" s="2" t="s">
        <v>98027</v>
      </c>
    </row>
    <row r="47963" spans="1:2" x14ac:dyDescent="0.2">
      <c r="A47963" s="2" t="s">
        <v>98028</v>
      </c>
      <c r="B47963" s="2" t="s">
        <v>98029</v>
      </c>
    </row>
    <row r="47964" spans="1:2" x14ac:dyDescent="0.2">
      <c r="A47964" s="2" t="s">
        <v>98030</v>
      </c>
      <c r="B47964" s="2" t="s">
        <v>98031</v>
      </c>
    </row>
    <row r="47965" spans="1:2" x14ac:dyDescent="0.2">
      <c r="A47965" s="2" t="s">
        <v>98032</v>
      </c>
      <c r="B47965" s="2" t="s">
        <v>98033</v>
      </c>
    </row>
    <row r="47966" spans="1:2" x14ac:dyDescent="0.2">
      <c r="A47966" s="2" t="s">
        <v>98034</v>
      </c>
      <c r="B47966" s="2" t="s">
        <v>98035</v>
      </c>
    </row>
    <row r="47967" spans="1:2" x14ac:dyDescent="0.2">
      <c r="A47967" s="2" t="s">
        <v>98036</v>
      </c>
      <c r="B47967" s="2" t="s">
        <v>98037</v>
      </c>
    </row>
    <row r="47968" spans="1:2" x14ac:dyDescent="0.2">
      <c r="A47968" s="2" t="s">
        <v>98038</v>
      </c>
      <c r="B47968" s="2" t="s">
        <v>98039</v>
      </c>
    </row>
    <row r="47969" spans="1:2" x14ac:dyDescent="0.2">
      <c r="A47969" s="2" t="s">
        <v>98040</v>
      </c>
      <c r="B47969" s="2" t="s">
        <v>98041</v>
      </c>
    </row>
    <row r="47970" spans="1:2" x14ac:dyDescent="0.2">
      <c r="A47970" s="2" t="s">
        <v>98042</v>
      </c>
      <c r="B47970" s="2" t="s">
        <v>98043</v>
      </c>
    </row>
    <row r="47971" spans="1:2" x14ac:dyDescent="0.2">
      <c r="A47971" s="2" t="s">
        <v>98044</v>
      </c>
      <c r="B47971" s="2" t="s">
        <v>98045</v>
      </c>
    </row>
    <row r="47972" spans="1:2" x14ac:dyDescent="0.2">
      <c r="A47972" s="2" t="s">
        <v>98046</v>
      </c>
      <c r="B47972" s="2" t="s">
        <v>98047</v>
      </c>
    </row>
    <row r="47973" spans="1:2" x14ac:dyDescent="0.2">
      <c r="A47973" s="2" t="s">
        <v>98048</v>
      </c>
      <c r="B47973" s="2" t="s">
        <v>98049</v>
      </c>
    </row>
    <row r="47974" spans="1:2" x14ac:dyDescent="0.2">
      <c r="A47974" s="2" t="s">
        <v>98050</v>
      </c>
      <c r="B47974" s="2" t="s">
        <v>98051</v>
      </c>
    </row>
    <row r="47975" spans="1:2" x14ac:dyDescent="0.2">
      <c r="A47975" s="2" t="s">
        <v>98052</v>
      </c>
      <c r="B47975" s="2" t="s">
        <v>98053</v>
      </c>
    </row>
    <row r="47976" spans="1:2" x14ac:dyDescent="0.2">
      <c r="A47976" s="2" t="s">
        <v>98054</v>
      </c>
      <c r="B47976" s="2" t="s">
        <v>98055</v>
      </c>
    </row>
    <row r="47977" spans="1:2" x14ac:dyDescent="0.2">
      <c r="A47977" s="2" t="s">
        <v>98056</v>
      </c>
      <c r="B47977" s="2" t="s">
        <v>98057</v>
      </c>
    </row>
    <row r="47978" spans="1:2" x14ac:dyDescent="0.2">
      <c r="A47978" s="2" t="s">
        <v>98058</v>
      </c>
      <c r="B47978" s="2" t="s">
        <v>98059</v>
      </c>
    </row>
    <row r="47979" spans="1:2" x14ac:dyDescent="0.2">
      <c r="A47979" s="2" t="s">
        <v>98060</v>
      </c>
      <c r="B47979" s="2" t="s">
        <v>98061</v>
      </c>
    </row>
    <row r="47980" spans="1:2" x14ac:dyDescent="0.2">
      <c r="A47980" s="2" t="s">
        <v>98062</v>
      </c>
      <c r="B47980" s="2" t="s">
        <v>98063</v>
      </c>
    </row>
    <row r="47981" spans="1:2" x14ac:dyDescent="0.2">
      <c r="A47981" s="2" t="s">
        <v>98064</v>
      </c>
      <c r="B47981" s="2" t="s">
        <v>98065</v>
      </c>
    </row>
    <row r="47982" spans="1:2" x14ac:dyDescent="0.2">
      <c r="A47982" s="2" t="s">
        <v>98066</v>
      </c>
      <c r="B47982" s="2" t="s">
        <v>98067</v>
      </c>
    </row>
    <row r="47983" spans="1:2" x14ac:dyDescent="0.2">
      <c r="A47983" s="2" t="s">
        <v>98068</v>
      </c>
      <c r="B47983" s="2" t="s">
        <v>98069</v>
      </c>
    </row>
    <row r="47984" spans="1:2" x14ac:dyDescent="0.2">
      <c r="A47984" s="2" t="s">
        <v>98070</v>
      </c>
      <c r="B47984" s="2" t="s">
        <v>98071</v>
      </c>
    </row>
    <row r="47985" spans="1:2" x14ac:dyDescent="0.2">
      <c r="A47985" s="2" t="s">
        <v>98072</v>
      </c>
      <c r="B47985" s="2" t="s">
        <v>98073</v>
      </c>
    </row>
    <row r="47986" spans="1:2" x14ac:dyDescent="0.2">
      <c r="A47986" s="2" t="s">
        <v>98074</v>
      </c>
      <c r="B47986" s="2" t="s">
        <v>98075</v>
      </c>
    </row>
    <row r="47987" spans="1:2" x14ac:dyDescent="0.2">
      <c r="A47987" s="2" t="s">
        <v>98076</v>
      </c>
      <c r="B47987" s="2" t="s">
        <v>98077</v>
      </c>
    </row>
    <row r="47988" spans="1:2" x14ac:dyDescent="0.2">
      <c r="A47988" s="2" t="s">
        <v>98078</v>
      </c>
      <c r="B47988" s="2" t="s">
        <v>98079</v>
      </c>
    </row>
    <row r="47989" spans="1:2" x14ac:dyDescent="0.2">
      <c r="A47989" s="2" t="s">
        <v>98080</v>
      </c>
      <c r="B47989" s="2" t="s">
        <v>98081</v>
      </c>
    </row>
    <row r="47990" spans="1:2" x14ac:dyDescent="0.2">
      <c r="A47990" s="2" t="s">
        <v>98082</v>
      </c>
      <c r="B47990" s="2" t="s">
        <v>98083</v>
      </c>
    </row>
    <row r="47991" spans="1:2" x14ac:dyDescent="0.2">
      <c r="A47991" s="2" t="s">
        <v>98084</v>
      </c>
      <c r="B47991" s="2" t="s">
        <v>98085</v>
      </c>
    </row>
    <row r="47992" spans="1:2" x14ac:dyDescent="0.2">
      <c r="A47992" s="2" t="s">
        <v>98086</v>
      </c>
      <c r="B47992" s="2" t="s">
        <v>98087</v>
      </c>
    </row>
    <row r="47993" spans="1:2" x14ac:dyDescent="0.2">
      <c r="A47993" s="2" t="s">
        <v>98088</v>
      </c>
      <c r="B47993" s="2" t="s">
        <v>98089</v>
      </c>
    </row>
    <row r="47994" spans="1:2" x14ac:dyDescent="0.2">
      <c r="A47994" s="2" t="s">
        <v>98090</v>
      </c>
      <c r="B47994" s="2" t="s">
        <v>98091</v>
      </c>
    </row>
    <row r="47995" spans="1:2" x14ac:dyDescent="0.2">
      <c r="A47995" s="2" t="s">
        <v>98092</v>
      </c>
      <c r="B47995" s="2" t="s">
        <v>98093</v>
      </c>
    </row>
    <row r="47996" spans="1:2" x14ac:dyDescent="0.2">
      <c r="A47996" s="2" t="s">
        <v>98094</v>
      </c>
      <c r="B47996" s="2" t="s">
        <v>98095</v>
      </c>
    </row>
    <row r="47997" spans="1:2" x14ac:dyDescent="0.2">
      <c r="A47997" s="2" t="s">
        <v>98096</v>
      </c>
      <c r="B47997" s="2" t="s">
        <v>98097</v>
      </c>
    </row>
    <row r="47998" spans="1:2" x14ac:dyDescent="0.2">
      <c r="A47998" s="2" t="s">
        <v>98098</v>
      </c>
      <c r="B47998" s="2" t="s">
        <v>98099</v>
      </c>
    </row>
    <row r="47999" spans="1:2" x14ac:dyDescent="0.2">
      <c r="A47999" s="2" t="s">
        <v>98100</v>
      </c>
      <c r="B47999" s="2" t="s">
        <v>98101</v>
      </c>
    </row>
    <row r="48000" spans="1:2" x14ac:dyDescent="0.2">
      <c r="A48000" s="2" t="s">
        <v>98102</v>
      </c>
      <c r="B48000" s="2" t="s">
        <v>98103</v>
      </c>
    </row>
    <row r="48001" spans="1:2" x14ac:dyDescent="0.2">
      <c r="A48001" s="2" t="s">
        <v>98104</v>
      </c>
      <c r="B48001" s="2" t="s">
        <v>98105</v>
      </c>
    </row>
    <row r="48002" spans="1:2" x14ac:dyDescent="0.2">
      <c r="A48002" s="2" t="s">
        <v>98106</v>
      </c>
      <c r="B48002" s="2" t="s">
        <v>98107</v>
      </c>
    </row>
    <row r="48003" spans="1:2" x14ac:dyDescent="0.2">
      <c r="A48003" s="2" t="s">
        <v>98108</v>
      </c>
      <c r="B48003" s="2" t="s">
        <v>98109</v>
      </c>
    </row>
    <row r="48004" spans="1:2" x14ac:dyDescent="0.2">
      <c r="A48004" s="2" t="s">
        <v>98110</v>
      </c>
      <c r="B48004" s="2" t="s">
        <v>98111</v>
      </c>
    </row>
    <row r="48005" spans="1:2" x14ac:dyDescent="0.2">
      <c r="A48005" s="2" t="s">
        <v>98112</v>
      </c>
      <c r="B48005" s="2" t="s">
        <v>98113</v>
      </c>
    </row>
    <row r="48006" spans="1:2" x14ac:dyDescent="0.2">
      <c r="A48006" s="2" t="s">
        <v>98114</v>
      </c>
      <c r="B48006" s="2" t="s">
        <v>98115</v>
      </c>
    </row>
    <row r="48007" spans="1:2" x14ac:dyDescent="0.2">
      <c r="A48007" s="2" t="s">
        <v>98116</v>
      </c>
      <c r="B48007" s="2" t="s">
        <v>98117</v>
      </c>
    </row>
    <row r="48008" spans="1:2" x14ac:dyDescent="0.2">
      <c r="A48008" s="2" t="s">
        <v>98118</v>
      </c>
      <c r="B48008" s="2" t="s">
        <v>98119</v>
      </c>
    </row>
    <row r="48009" spans="1:2" x14ac:dyDescent="0.2">
      <c r="A48009" s="2" t="s">
        <v>98120</v>
      </c>
      <c r="B48009" s="2" t="s">
        <v>98121</v>
      </c>
    </row>
    <row r="48010" spans="1:2" x14ac:dyDescent="0.2">
      <c r="A48010" s="2" t="s">
        <v>98122</v>
      </c>
      <c r="B48010" s="2" t="s">
        <v>98123</v>
      </c>
    </row>
    <row r="48011" spans="1:2" x14ac:dyDescent="0.2">
      <c r="A48011" s="2" t="s">
        <v>98124</v>
      </c>
      <c r="B48011" s="2" t="s">
        <v>98125</v>
      </c>
    </row>
    <row r="48012" spans="1:2" x14ac:dyDescent="0.2">
      <c r="A48012" s="2" t="s">
        <v>98126</v>
      </c>
      <c r="B48012" s="2" t="s">
        <v>98127</v>
      </c>
    </row>
    <row r="48013" spans="1:2" x14ac:dyDescent="0.2">
      <c r="A48013" s="2" t="s">
        <v>98128</v>
      </c>
      <c r="B48013" s="2" t="s">
        <v>98129</v>
      </c>
    </row>
    <row r="48014" spans="1:2" x14ac:dyDescent="0.2">
      <c r="A48014" s="2" t="s">
        <v>98130</v>
      </c>
      <c r="B48014" s="2" t="s">
        <v>98131</v>
      </c>
    </row>
    <row r="48015" spans="1:2" x14ac:dyDescent="0.2">
      <c r="A48015" s="2" t="s">
        <v>98132</v>
      </c>
      <c r="B48015" s="2" t="s">
        <v>98133</v>
      </c>
    </row>
    <row r="48016" spans="1:2" x14ac:dyDescent="0.2">
      <c r="A48016" s="2" t="s">
        <v>98134</v>
      </c>
      <c r="B48016" s="2" t="s">
        <v>98135</v>
      </c>
    </row>
    <row r="48017" spans="1:2" x14ac:dyDescent="0.2">
      <c r="A48017" s="2" t="s">
        <v>98136</v>
      </c>
      <c r="B48017" s="2" t="s">
        <v>98137</v>
      </c>
    </row>
    <row r="48018" spans="1:2" x14ac:dyDescent="0.2">
      <c r="A48018" s="2" t="s">
        <v>98138</v>
      </c>
      <c r="B48018" s="2" t="s">
        <v>98139</v>
      </c>
    </row>
    <row r="48019" spans="1:2" x14ac:dyDescent="0.2">
      <c r="A48019" s="2" t="s">
        <v>98140</v>
      </c>
      <c r="B48019" s="2" t="s">
        <v>98141</v>
      </c>
    </row>
    <row r="48020" spans="1:2" x14ac:dyDescent="0.2">
      <c r="A48020" s="2" t="s">
        <v>98142</v>
      </c>
      <c r="B48020" s="2" t="s">
        <v>98143</v>
      </c>
    </row>
    <row r="48021" spans="1:2" x14ac:dyDescent="0.2">
      <c r="A48021" s="2" t="s">
        <v>98144</v>
      </c>
      <c r="B48021" s="2" t="s">
        <v>98145</v>
      </c>
    </row>
    <row r="48022" spans="1:2" x14ac:dyDescent="0.2">
      <c r="A48022" s="2" t="s">
        <v>98146</v>
      </c>
      <c r="B48022" s="2" t="s">
        <v>98147</v>
      </c>
    </row>
    <row r="48023" spans="1:2" x14ac:dyDescent="0.2">
      <c r="A48023" s="2" t="s">
        <v>98148</v>
      </c>
      <c r="B48023" s="2" t="s">
        <v>98149</v>
      </c>
    </row>
    <row r="48024" spans="1:2" x14ac:dyDescent="0.2">
      <c r="A48024" s="2" t="s">
        <v>98150</v>
      </c>
      <c r="B48024" s="2" t="s">
        <v>98151</v>
      </c>
    </row>
    <row r="48025" spans="1:2" x14ac:dyDescent="0.2">
      <c r="A48025" s="2" t="s">
        <v>98152</v>
      </c>
      <c r="B48025" s="2" t="s">
        <v>98153</v>
      </c>
    </row>
    <row r="48026" spans="1:2" x14ac:dyDescent="0.2">
      <c r="A48026" s="2" t="s">
        <v>98154</v>
      </c>
      <c r="B48026" s="2" t="s">
        <v>98155</v>
      </c>
    </row>
    <row r="48027" spans="1:2" x14ac:dyDescent="0.2">
      <c r="A48027" s="2" t="s">
        <v>98156</v>
      </c>
      <c r="B48027" s="2" t="s">
        <v>98157</v>
      </c>
    </row>
    <row r="48028" spans="1:2" x14ac:dyDescent="0.2">
      <c r="A48028" s="2" t="s">
        <v>98158</v>
      </c>
      <c r="B48028" s="2" t="s">
        <v>98159</v>
      </c>
    </row>
    <row r="48029" spans="1:2" x14ac:dyDescent="0.2">
      <c r="A48029" s="2" t="s">
        <v>98160</v>
      </c>
      <c r="B48029" s="2" t="s">
        <v>98161</v>
      </c>
    </row>
    <row r="48030" spans="1:2" x14ac:dyDescent="0.2">
      <c r="A48030" s="2" t="s">
        <v>98162</v>
      </c>
      <c r="B48030" s="2" t="s">
        <v>98163</v>
      </c>
    </row>
    <row r="48031" spans="1:2" x14ac:dyDescent="0.2">
      <c r="A48031" s="2" t="s">
        <v>98164</v>
      </c>
      <c r="B48031" s="2" t="s">
        <v>98165</v>
      </c>
    </row>
    <row r="48032" spans="1:2" x14ac:dyDescent="0.2">
      <c r="A48032" s="2" t="s">
        <v>98166</v>
      </c>
      <c r="B48032" s="2" t="s">
        <v>98167</v>
      </c>
    </row>
    <row r="48033" spans="1:2" x14ac:dyDescent="0.2">
      <c r="A48033" s="2" t="s">
        <v>98168</v>
      </c>
      <c r="B48033" s="2" t="s">
        <v>98169</v>
      </c>
    </row>
    <row r="48034" spans="1:2" x14ac:dyDescent="0.2">
      <c r="A48034" s="2" t="s">
        <v>98170</v>
      </c>
      <c r="B48034" s="2" t="s">
        <v>98171</v>
      </c>
    </row>
    <row r="48035" spans="1:2" x14ac:dyDescent="0.2">
      <c r="A48035" s="2" t="s">
        <v>98172</v>
      </c>
      <c r="B48035" s="2" t="s">
        <v>98173</v>
      </c>
    </row>
    <row r="48036" spans="1:2" x14ac:dyDescent="0.2">
      <c r="A48036" s="2" t="s">
        <v>98174</v>
      </c>
      <c r="B48036" s="2" t="s">
        <v>98175</v>
      </c>
    </row>
    <row r="48037" spans="1:2" x14ac:dyDescent="0.2">
      <c r="A48037" s="2" t="s">
        <v>98176</v>
      </c>
      <c r="B48037" s="2" t="s">
        <v>98177</v>
      </c>
    </row>
    <row r="48038" spans="1:2" x14ac:dyDescent="0.2">
      <c r="A48038" s="2" t="s">
        <v>98178</v>
      </c>
      <c r="B48038" s="2" t="s">
        <v>98179</v>
      </c>
    </row>
    <row r="48039" spans="1:2" x14ac:dyDescent="0.2">
      <c r="A48039" s="2" t="s">
        <v>98180</v>
      </c>
      <c r="B48039" s="2" t="s">
        <v>98181</v>
      </c>
    </row>
    <row r="48040" spans="1:2" x14ac:dyDescent="0.2">
      <c r="A48040" s="2" t="s">
        <v>98182</v>
      </c>
      <c r="B48040" s="2" t="s">
        <v>98183</v>
      </c>
    </row>
    <row r="48041" spans="1:2" x14ac:dyDescent="0.2">
      <c r="A48041" s="2" t="s">
        <v>98184</v>
      </c>
      <c r="B48041" s="2" t="s">
        <v>98185</v>
      </c>
    </row>
    <row r="48042" spans="1:2" x14ac:dyDescent="0.2">
      <c r="A48042" s="2" t="s">
        <v>98186</v>
      </c>
      <c r="B48042" s="2" t="s">
        <v>98187</v>
      </c>
    </row>
    <row r="48043" spans="1:2" x14ac:dyDescent="0.2">
      <c r="A48043" s="2" t="s">
        <v>98188</v>
      </c>
      <c r="B48043" s="2" t="s">
        <v>98189</v>
      </c>
    </row>
    <row r="48044" spans="1:2" x14ac:dyDescent="0.2">
      <c r="A48044" s="2" t="s">
        <v>98190</v>
      </c>
      <c r="B48044" s="2" t="s">
        <v>98191</v>
      </c>
    </row>
    <row r="48045" spans="1:2" x14ac:dyDescent="0.2">
      <c r="A48045" s="2" t="s">
        <v>98192</v>
      </c>
      <c r="B48045" s="2" t="s">
        <v>98193</v>
      </c>
    </row>
    <row r="48046" spans="1:2" x14ac:dyDescent="0.2">
      <c r="A48046" s="2" t="s">
        <v>98194</v>
      </c>
      <c r="B48046" s="2" t="s">
        <v>98195</v>
      </c>
    </row>
    <row r="48047" spans="1:2" x14ac:dyDescent="0.2">
      <c r="A48047" s="2" t="s">
        <v>98196</v>
      </c>
      <c r="B48047" s="2" t="s">
        <v>98197</v>
      </c>
    </row>
    <row r="48048" spans="1:2" x14ac:dyDescent="0.2">
      <c r="A48048" s="2" t="s">
        <v>98198</v>
      </c>
      <c r="B48048" s="2" t="s">
        <v>98199</v>
      </c>
    </row>
    <row r="48049" spans="1:2" x14ac:dyDescent="0.2">
      <c r="A48049" s="2" t="s">
        <v>98200</v>
      </c>
      <c r="B48049" s="2" t="s">
        <v>98201</v>
      </c>
    </row>
    <row r="48050" spans="1:2" x14ac:dyDescent="0.2">
      <c r="A48050" s="2" t="s">
        <v>98202</v>
      </c>
      <c r="B48050" s="2" t="s">
        <v>98203</v>
      </c>
    </row>
    <row r="48051" spans="1:2" x14ac:dyDescent="0.2">
      <c r="A48051" s="2" t="s">
        <v>98204</v>
      </c>
      <c r="B48051" s="2" t="s">
        <v>98205</v>
      </c>
    </row>
    <row r="48052" spans="1:2" x14ac:dyDescent="0.2">
      <c r="A48052" s="2" t="s">
        <v>98206</v>
      </c>
      <c r="B48052" s="2" t="s">
        <v>98207</v>
      </c>
    </row>
    <row r="48053" spans="1:2" x14ac:dyDescent="0.2">
      <c r="A48053" s="2" t="s">
        <v>98208</v>
      </c>
      <c r="B48053" s="2" t="s">
        <v>98209</v>
      </c>
    </row>
    <row r="48054" spans="1:2" x14ac:dyDescent="0.2">
      <c r="A48054" s="2" t="s">
        <v>98210</v>
      </c>
      <c r="B48054" s="2" t="s">
        <v>98211</v>
      </c>
    </row>
    <row r="48055" spans="1:2" x14ac:dyDescent="0.2">
      <c r="A48055" s="2" t="s">
        <v>98212</v>
      </c>
      <c r="B48055" s="2" t="s">
        <v>98213</v>
      </c>
    </row>
    <row r="48056" spans="1:2" x14ac:dyDescent="0.2">
      <c r="A48056" s="2" t="s">
        <v>98214</v>
      </c>
      <c r="B48056" s="2" t="s">
        <v>98215</v>
      </c>
    </row>
    <row r="48057" spans="1:2" x14ac:dyDescent="0.2">
      <c r="A48057" s="2" t="s">
        <v>98216</v>
      </c>
      <c r="B48057" s="2" t="s">
        <v>98217</v>
      </c>
    </row>
    <row r="48058" spans="1:2" x14ac:dyDescent="0.2">
      <c r="A48058" s="2" t="s">
        <v>98218</v>
      </c>
      <c r="B48058" s="2" t="s">
        <v>98219</v>
      </c>
    </row>
    <row r="48059" spans="1:2" x14ac:dyDescent="0.2">
      <c r="A48059" s="2" t="s">
        <v>98220</v>
      </c>
      <c r="B48059" s="2" t="s">
        <v>98221</v>
      </c>
    </row>
    <row r="48060" spans="1:2" x14ac:dyDescent="0.2">
      <c r="A48060" s="2" t="s">
        <v>98222</v>
      </c>
      <c r="B48060" s="2" t="s">
        <v>98223</v>
      </c>
    </row>
    <row r="48061" spans="1:2" x14ac:dyDescent="0.2">
      <c r="A48061" s="2" t="s">
        <v>98224</v>
      </c>
      <c r="B48061" s="2" t="s">
        <v>98225</v>
      </c>
    </row>
    <row r="48062" spans="1:2" x14ac:dyDescent="0.2">
      <c r="A48062" s="2" t="s">
        <v>98226</v>
      </c>
      <c r="B48062" s="2" t="s">
        <v>98227</v>
      </c>
    </row>
    <row r="48063" spans="1:2" x14ac:dyDescent="0.2">
      <c r="A48063" s="2" t="s">
        <v>98228</v>
      </c>
      <c r="B48063" s="2" t="s">
        <v>98229</v>
      </c>
    </row>
    <row r="48064" spans="1:2" x14ac:dyDescent="0.2">
      <c r="A48064" s="2" t="s">
        <v>98230</v>
      </c>
      <c r="B48064" s="2" t="s">
        <v>98231</v>
      </c>
    </row>
    <row r="48065" spans="1:2" x14ac:dyDescent="0.2">
      <c r="A48065" s="2" t="s">
        <v>98232</v>
      </c>
      <c r="B48065" s="2" t="s">
        <v>98233</v>
      </c>
    </row>
    <row r="48066" spans="1:2" x14ac:dyDescent="0.2">
      <c r="A48066" s="2" t="s">
        <v>98234</v>
      </c>
      <c r="B48066" s="2" t="s">
        <v>98235</v>
      </c>
    </row>
    <row r="48067" spans="1:2" x14ac:dyDescent="0.2">
      <c r="A48067" s="2" t="s">
        <v>98236</v>
      </c>
      <c r="B48067" s="2" t="s">
        <v>98237</v>
      </c>
    </row>
    <row r="48068" spans="1:2" x14ac:dyDescent="0.2">
      <c r="A48068" s="2" t="s">
        <v>98238</v>
      </c>
      <c r="B48068" s="2" t="s">
        <v>98239</v>
      </c>
    </row>
    <row r="48069" spans="1:2" x14ac:dyDescent="0.2">
      <c r="A48069" s="2" t="s">
        <v>98240</v>
      </c>
      <c r="B48069" s="2" t="s">
        <v>98241</v>
      </c>
    </row>
    <row r="48070" spans="1:2" x14ac:dyDescent="0.2">
      <c r="A48070" s="2" t="s">
        <v>98242</v>
      </c>
      <c r="B48070" s="2" t="s">
        <v>98243</v>
      </c>
    </row>
    <row r="48071" spans="1:2" x14ac:dyDescent="0.2">
      <c r="A48071" s="2" t="s">
        <v>98244</v>
      </c>
      <c r="B48071" s="2" t="s">
        <v>98245</v>
      </c>
    </row>
    <row r="48072" spans="1:2" x14ac:dyDescent="0.2">
      <c r="A48072" s="2" t="s">
        <v>98246</v>
      </c>
      <c r="B48072" s="2" t="s">
        <v>98247</v>
      </c>
    </row>
    <row r="48073" spans="1:2" x14ac:dyDescent="0.2">
      <c r="A48073" s="2" t="s">
        <v>98248</v>
      </c>
      <c r="B48073" s="2" t="s">
        <v>98249</v>
      </c>
    </row>
    <row r="48074" spans="1:2" x14ac:dyDescent="0.2">
      <c r="A48074" s="2" t="s">
        <v>98250</v>
      </c>
      <c r="B48074" s="2" t="s">
        <v>98251</v>
      </c>
    </row>
    <row r="48075" spans="1:2" x14ac:dyDescent="0.2">
      <c r="A48075" s="2" t="s">
        <v>98252</v>
      </c>
      <c r="B48075" s="2" t="s">
        <v>98253</v>
      </c>
    </row>
    <row r="48076" spans="1:2" x14ac:dyDescent="0.2">
      <c r="A48076" s="2" t="s">
        <v>98254</v>
      </c>
      <c r="B48076" s="2" t="s">
        <v>98255</v>
      </c>
    </row>
    <row r="48077" spans="1:2" x14ac:dyDescent="0.2">
      <c r="A48077" s="2" t="s">
        <v>98256</v>
      </c>
      <c r="B48077" s="2" t="s">
        <v>98257</v>
      </c>
    </row>
    <row r="48078" spans="1:2" x14ac:dyDescent="0.2">
      <c r="A48078" s="2" t="s">
        <v>98258</v>
      </c>
      <c r="B48078" s="2" t="s">
        <v>98259</v>
      </c>
    </row>
    <row r="48079" spans="1:2" x14ac:dyDescent="0.2">
      <c r="A48079" s="2" t="s">
        <v>98260</v>
      </c>
      <c r="B48079" s="2" t="s">
        <v>98261</v>
      </c>
    </row>
    <row r="48080" spans="1:2" x14ac:dyDescent="0.2">
      <c r="A48080" s="2" t="s">
        <v>98262</v>
      </c>
      <c r="B48080" s="2" t="s">
        <v>98263</v>
      </c>
    </row>
    <row r="48081" spans="1:2" x14ac:dyDescent="0.2">
      <c r="A48081" s="2" t="s">
        <v>98264</v>
      </c>
      <c r="B48081" s="2" t="s">
        <v>98265</v>
      </c>
    </row>
    <row r="48082" spans="1:2" x14ac:dyDescent="0.2">
      <c r="A48082" s="2" t="s">
        <v>98266</v>
      </c>
      <c r="B48082" s="2" t="s">
        <v>98267</v>
      </c>
    </row>
    <row r="48083" spans="1:2" x14ac:dyDescent="0.2">
      <c r="A48083" s="2" t="s">
        <v>98268</v>
      </c>
      <c r="B48083" s="2" t="s">
        <v>98269</v>
      </c>
    </row>
    <row r="48084" spans="1:2" x14ac:dyDescent="0.2">
      <c r="A48084" s="2" t="s">
        <v>98270</v>
      </c>
      <c r="B48084" s="2" t="s">
        <v>98271</v>
      </c>
    </row>
    <row r="48085" spans="1:2" x14ac:dyDescent="0.2">
      <c r="A48085" s="2" t="s">
        <v>98272</v>
      </c>
      <c r="B48085" s="2" t="s">
        <v>98273</v>
      </c>
    </row>
    <row r="48086" spans="1:2" x14ac:dyDescent="0.2">
      <c r="A48086" s="2" t="s">
        <v>98274</v>
      </c>
      <c r="B48086" s="2" t="s">
        <v>98275</v>
      </c>
    </row>
    <row r="48087" spans="1:2" x14ac:dyDescent="0.2">
      <c r="A48087" s="2" t="s">
        <v>98276</v>
      </c>
      <c r="B48087" s="2" t="s">
        <v>98277</v>
      </c>
    </row>
    <row r="48088" spans="1:2" x14ac:dyDescent="0.2">
      <c r="A48088" s="2" t="s">
        <v>98278</v>
      </c>
      <c r="B48088" s="2" t="s">
        <v>98279</v>
      </c>
    </row>
    <row r="48089" spans="1:2" x14ac:dyDescent="0.2">
      <c r="A48089" s="2" t="s">
        <v>98280</v>
      </c>
      <c r="B48089" s="2" t="s">
        <v>98281</v>
      </c>
    </row>
    <row r="48090" spans="1:2" x14ac:dyDescent="0.2">
      <c r="A48090" s="2" t="s">
        <v>98282</v>
      </c>
      <c r="B48090" s="2" t="s">
        <v>98283</v>
      </c>
    </row>
    <row r="48091" spans="1:2" x14ac:dyDescent="0.2">
      <c r="A48091" s="2" t="s">
        <v>98284</v>
      </c>
      <c r="B48091" s="2" t="s">
        <v>98285</v>
      </c>
    </row>
    <row r="48092" spans="1:2" x14ac:dyDescent="0.2">
      <c r="A48092" s="2" t="s">
        <v>98286</v>
      </c>
      <c r="B48092" s="2" t="s">
        <v>98287</v>
      </c>
    </row>
    <row r="48093" spans="1:2" x14ac:dyDescent="0.2">
      <c r="A48093" s="2" t="s">
        <v>98288</v>
      </c>
      <c r="B48093" s="2" t="s">
        <v>98289</v>
      </c>
    </row>
    <row r="48094" spans="1:2" x14ac:dyDescent="0.2">
      <c r="A48094" s="2" t="s">
        <v>98290</v>
      </c>
      <c r="B48094" s="2" t="s">
        <v>98291</v>
      </c>
    </row>
    <row r="48095" spans="1:2" x14ac:dyDescent="0.2">
      <c r="A48095" s="2" t="s">
        <v>98292</v>
      </c>
      <c r="B48095" s="2" t="s">
        <v>98293</v>
      </c>
    </row>
    <row r="48096" spans="1:2" x14ac:dyDescent="0.2">
      <c r="A48096" s="2" t="s">
        <v>98294</v>
      </c>
      <c r="B48096" s="2" t="s">
        <v>98295</v>
      </c>
    </row>
    <row r="48097" spans="1:2" x14ac:dyDescent="0.2">
      <c r="A48097" s="2" t="s">
        <v>98296</v>
      </c>
      <c r="B48097" s="2" t="s">
        <v>98297</v>
      </c>
    </row>
    <row r="48098" spans="1:2" x14ac:dyDescent="0.2">
      <c r="A48098" s="2" t="s">
        <v>98298</v>
      </c>
      <c r="B48098" s="2" t="s">
        <v>98299</v>
      </c>
    </row>
    <row r="48099" spans="1:2" x14ac:dyDescent="0.2">
      <c r="A48099" s="2" t="s">
        <v>98300</v>
      </c>
      <c r="B48099" s="2" t="s">
        <v>98301</v>
      </c>
    </row>
    <row r="48100" spans="1:2" x14ac:dyDescent="0.2">
      <c r="A48100" s="2" t="s">
        <v>98302</v>
      </c>
      <c r="B48100" s="2" t="s">
        <v>98303</v>
      </c>
    </row>
    <row r="48101" spans="1:2" x14ac:dyDescent="0.2">
      <c r="A48101" s="2" t="s">
        <v>98304</v>
      </c>
      <c r="B48101" s="2" t="s">
        <v>98305</v>
      </c>
    </row>
    <row r="48102" spans="1:2" x14ac:dyDescent="0.2">
      <c r="A48102" s="2" t="s">
        <v>98306</v>
      </c>
      <c r="B48102" s="2" t="s">
        <v>98307</v>
      </c>
    </row>
    <row r="48103" spans="1:2" x14ac:dyDescent="0.2">
      <c r="A48103" s="2" t="s">
        <v>98308</v>
      </c>
      <c r="B48103" s="2" t="s">
        <v>98309</v>
      </c>
    </row>
    <row r="48104" spans="1:2" x14ac:dyDescent="0.2">
      <c r="A48104" s="2" t="s">
        <v>98310</v>
      </c>
      <c r="B48104" s="2" t="s">
        <v>98311</v>
      </c>
    </row>
    <row r="48105" spans="1:2" x14ac:dyDescent="0.2">
      <c r="A48105" s="2" t="s">
        <v>98312</v>
      </c>
      <c r="B48105" s="2" t="s">
        <v>98313</v>
      </c>
    </row>
    <row r="48106" spans="1:2" x14ac:dyDescent="0.2">
      <c r="A48106" s="2" t="s">
        <v>98314</v>
      </c>
      <c r="B48106" s="2" t="s">
        <v>98315</v>
      </c>
    </row>
    <row r="48107" spans="1:2" x14ac:dyDescent="0.2">
      <c r="A48107" s="2" t="s">
        <v>98316</v>
      </c>
      <c r="B48107" s="2" t="s">
        <v>98317</v>
      </c>
    </row>
    <row r="48108" spans="1:2" x14ac:dyDescent="0.2">
      <c r="A48108" s="2" t="s">
        <v>98318</v>
      </c>
      <c r="B48108" s="2" t="s">
        <v>98319</v>
      </c>
    </row>
    <row r="48109" spans="1:2" x14ac:dyDescent="0.2">
      <c r="A48109" s="2" t="s">
        <v>98320</v>
      </c>
      <c r="B48109" s="2" t="s">
        <v>98321</v>
      </c>
    </row>
    <row r="48110" spans="1:2" x14ac:dyDescent="0.2">
      <c r="A48110" s="2" t="s">
        <v>98322</v>
      </c>
      <c r="B48110" s="2" t="s">
        <v>98323</v>
      </c>
    </row>
    <row r="48111" spans="1:2" x14ac:dyDescent="0.2">
      <c r="A48111" s="2" t="s">
        <v>98324</v>
      </c>
      <c r="B48111" s="2" t="s">
        <v>98325</v>
      </c>
    </row>
    <row r="48112" spans="1:2" x14ac:dyDescent="0.2">
      <c r="A48112" s="2" t="s">
        <v>98326</v>
      </c>
      <c r="B48112" s="2" t="s">
        <v>98327</v>
      </c>
    </row>
    <row r="48113" spans="1:2" x14ac:dyDescent="0.2">
      <c r="A48113" s="2" t="s">
        <v>98328</v>
      </c>
      <c r="B48113" s="2" t="s">
        <v>98329</v>
      </c>
    </row>
    <row r="48114" spans="1:2" x14ac:dyDescent="0.2">
      <c r="A48114" s="2" t="s">
        <v>98330</v>
      </c>
      <c r="B48114" s="2" t="s">
        <v>98331</v>
      </c>
    </row>
    <row r="48115" spans="1:2" x14ac:dyDescent="0.2">
      <c r="A48115" s="2" t="s">
        <v>98332</v>
      </c>
      <c r="B48115" s="2" t="s">
        <v>98333</v>
      </c>
    </row>
    <row r="48116" spans="1:2" x14ac:dyDescent="0.2">
      <c r="A48116" s="2" t="s">
        <v>98334</v>
      </c>
      <c r="B48116" s="2" t="s">
        <v>98335</v>
      </c>
    </row>
    <row r="48117" spans="1:2" x14ac:dyDescent="0.2">
      <c r="A48117" s="2" t="s">
        <v>98336</v>
      </c>
      <c r="B48117" s="2" t="s">
        <v>98337</v>
      </c>
    </row>
    <row r="48118" spans="1:2" x14ac:dyDescent="0.2">
      <c r="A48118" s="2" t="s">
        <v>98338</v>
      </c>
      <c r="B48118" s="2" t="s">
        <v>98339</v>
      </c>
    </row>
    <row r="48119" spans="1:2" x14ac:dyDescent="0.2">
      <c r="A48119" s="2" t="s">
        <v>98340</v>
      </c>
      <c r="B48119" s="2" t="s">
        <v>98341</v>
      </c>
    </row>
    <row r="48120" spans="1:2" x14ac:dyDescent="0.2">
      <c r="A48120" s="2" t="s">
        <v>98342</v>
      </c>
      <c r="B48120" s="2" t="s">
        <v>98343</v>
      </c>
    </row>
    <row r="48121" spans="1:2" x14ac:dyDescent="0.2">
      <c r="A48121" s="2" t="s">
        <v>98344</v>
      </c>
      <c r="B48121" s="2" t="s">
        <v>98345</v>
      </c>
    </row>
    <row r="48122" spans="1:2" x14ac:dyDescent="0.2">
      <c r="A48122" s="2" t="s">
        <v>98346</v>
      </c>
      <c r="B48122" s="2" t="s">
        <v>98347</v>
      </c>
    </row>
    <row r="48123" spans="1:2" x14ac:dyDescent="0.2">
      <c r="A48123" s="2" t="s">
        <v>98348</v>
      </c>
      <c r="B48123" s="2" t="s">
        <v>98349</v>
      </c>
    </row>
    <row r="48124" spans="1:2" x14ac:dyDescent="0.2">
      <c r="A48124" s="2" t="s">
        <v>98350</v>
      </c>
      <c r="B48124" s="2" t="s">
        <v>98351</v>
      </c>
    </row>
    <row r="48125" spans="1:2" x14ac:dyDescent="0.2">
      <c r="A48125" s="2" t="s">
        <v>98352</v>
      </c>
      <c r="B48125" s="2" t="s">
        <v>98353</v>
      </c>
    </row>
    <row r="48126" spans="1:2" x14ac:dyDescent="0.2">
      <c r="A48126" s="2" t="s">
        <v>98354</v>
      </c>
      <c r="B48126" s="2" t="s">
        <v>98355</v>
      </c>
    </row>
    <row r="48127" spans="1:2" x14ac:dyDescent="0.2">
      <c r="A48127" s="2" t="s">
        <v>98356</v>
      </c>
      <c r="B48127" s="2" t="s">
        <v>98357</v>
      </c>
    </row>
    <row r="48128" spans="1:2" x14ac:dyDescent="0.2">
      <c r="A48128" s="2" t="s">
        <v>98358</v>
      </c>
      <c r="B48128" s="2" t="s">
        <v>98359</v>
      </c>
    </row>
    <row r="48129" spans="1:2" x14ac:dyDescent="0.2">
      <c r="A48129" s="2" t="s">
        <v>98360</v>
      </c>
      <c r="B48129" s="2" t="s">
        <v>98361</v>
      </c>
    </row>
    <row r="48130" spans="1:2" x14ac:dyDescent="0.2">
      <c r="A48130" s="2" t="s">
        <v>98362</v>
      </c>
      <c r="B48130" s="2" t="s">
        <v>98363</v>
      </c>
    </row>
    <row r="48131" spans="1:2" x14ac:dyDescent="0.2">
      <c r="A48131" s="2" t="s">
        <v>98364</v>
      </c>
      <c r="B48131" s="2" t="s">
        <v>98365</v>
      </c>
    </row>
    <row r="48132" spans="1:2" x14ac:dyDescent="0.2">
      <c r="A48132" s="2" t="s">
        <v>98366</v>
      </c>
      <c r="B48132" s="2" t="s">
        <v>98367</v>
      </c>
    </row>
    <row r="48133" spans="1:2" x14ac:dyDescent="0.2">
      <c r="A48133" s="2" t="s">
        <v>98368</v>
      </c>
      <c r="B48133" s="2" t="s">
        <v>98369</v>
      </c>
    </row>
    <row r="48134" spans="1:2" x14ac:dyDescent="0.2">
      <c r="A48134" s="2" t="s">
        <v>98370</v>
      </c>
      <c r="B48134" s="2" t="s">
        <v>98371</v>
      </c>
    </row>
    <row r="48135" spans="1:2" x14ac:dyDescent="0.2">
      <c r="A48135" s="2" t="s">
        <v>98372</v>
      </c>
      <c r="B48135" s="2" t="s">
        <v>98373</v>
      </c>
    </row>
    <row r="48136" spans="1:2" x14ac:dyDescent="0.2">
      <c r="A48136" s="2" t="s">
        <v>98374</v>
      </c>
      <c r="B48136" s="2" t="s">
        <v>98375</v>
      </c>
    </row>
    <row r="48137" spans="1:2" x14ac:dyDescent="0.2">
      <c r="A48137" s="2" t="s">
        <v>98376</v>
      </c>
      <c r="B48137" s="2" t="s">
        <v>98377</v>
      </c>
    </row>
    <row r="48138" spans="1:2" x14ac:dyDescent="0.2">
      <c r="A48138" s="2" t="s">
        <v>98378</v>
      </c>
      <c r="B48138" s="2" t="s">
        <v>98379</v>
      </c>
    </row>
    <row r="48139" spans="1:2" x14ac:dyDescent="0.2">
      <c r="A48139" s="2" t="s">
        <v>98380</v>
      </c>
      <c r="B48139" s="2" t="s">
        <v>98381</v>
      </c>
    </row>
    <row r="48140" spans="1:2" x14ac:dyDescent="0.2">
      <c r="A48140" s="2" t="s">
        <v>98382</v>
      </c>
      <c r="B48140" s="2" t="s">
        <v>98383</v>
      </c>
    </row>
    <row r="48141" spans="1:2" x14ac:dyDescent="0.2">
      <c r="A48141" s="2" t="s">
        <v>98384</v>
      </c>
      <c r="B48141" s="2" t="s">
        <v>98385</v>
      </c>
    </row>
    <row r="48142" spans="1:2" x14ac:dyDescent="0.2">
      <c r="A48142" s="2" t="s">
        <v>98386</v>
      </c>
      <c r="B48142" s="2" t="s">
        <v>98387</v>
      </c>
    </row>
    <row r="48143" spans="1:2" x14ac:dyDescent="0.2">
      <c r="A48143" s="2" t="s">
        <v>98388</v>
      </c>
      <c r="B48143" s="2" t="s">
        <v>98389</v>
      </c>
    </row>
    <row r="48144" spans="1:2" x14ac:dyDescent="0.2">
      <c r="A48144" s="2" t="s">
        <v>98390</v>
      </c>
      <c r="B48144" s="2" t="s">
        <v>98391</v>
      </c>
    </row>
    <row r="48145" spans="1:2" x14ac:dyDescent="0.2">
      <c r="A48145" s="2" t="s">
        <v>98392</v>
      </c>
      <c r="B48145" s="2" t="s">
        <v>98393</v>
      </c>
    </row>
    <row r="48146" spans="1:2" x14ac:dyDescent="0.2">
      <c r="A48146" s="2" t="s">
        <v>98394</v>
      </c>
      <c r="B48146" s="2" t="s">
        <v>98395</v>
      </c>
    </row>
    <row r="48147" spans="1:2" x14ac:dyDescent="0.2">
      <c r="A48147" s="2" t="s">
        <v>98396</v>
      </c>
      <c r="B48147" s="2" t="s">
        <v>98397</v>
      </c>
    </row>
    <row r="48148" spans="1:2" x14ac:dyDescent="0.2">
      <c r="A48148" s="2" t="s">
        <v>98398</v>
      </c>
      <c r="B48148" s="2" t="s">
        <v>98399</v>
      </c>
    </row>
    <row r="48149" spans="1:2" x14ac:dyDescent="0.2">
      <c r="A48149" s="2" t="s">
        <v>98400</v>
      </c>
      <c r="B48149" s="2" t="s">
        <v>98401</v>
      </c>
    </row>
    <row r="48150" spans="1:2" x14ac:dyDescent="0.2">
      <c r="A48150" s="2" t="s">
        <v>98402</v>
      </c>
      <c r="B48150" s="2" t="s">
        <v>98403</v>
      </c>
    </row>
    <row r="48151" spans="1:2" x14ac:dyDescent="0.2">
      <c r="A48151" s="2" t="s">
        <v>98404</v>
      </c>
      <c r="B48151" s="2" t="s">
        <v>98405</v>
      </c>
    </row>
    <row r="48152" spans="1:2" x14ac:dyDescent="0.2">
      <c r="A48152" s="2" t="s">
        <v>98406</v>
      </c>
      <c r="B48152" s="2" t="s">
        <v>98407</v>
      </c>
    </row>
    <row r="48153" spans="1:2" x14ac:dyDescent="0.2">
      <c r="A48153" s="2" t="s">
        <v>98408</v>
      </c>
      <c r="B48153" s="2" t="s">
        <v>98409</v>
      </c>
    </row>
    <row r="48154" spans="1:2" x14ac:dyDescent="0.2">
      <c r="A48154" s="2" t="s">
        <v>98410</v>
      </c>
      <c r="B48154" s="2" t="s">
        <v>98411</v>
      </c>
    </row>
    <row r="48155" spans="1:2" x14ac:dyDescent="0.2">
      <c r="A48155" s="2" t="s">
        <v>98412</v>
      </c>
      <c r="B48155" s="2" t="s">
        <v>98413</v>
      </c>
    </row>
    <row r="48156" spans="1:2" x14ac:dyDescent="0.2">
      <c r="A48156" s="2" t="s">
        <v>98414</v>
      </c>
      <c r="B48156" s="2" t="s">
        <v>98415</v>
      </c>
    </row>
    <row r="48157" spans="1:2" x14ac:dyDescent="0.2">
      <c r="A48157" s="2" t="s">
        <v>98416</v>
      </c>
      <c r="B48157" s="2" t="s">
        <v>98417</v>
      </c>
    </row>
    <row r="48158" spans="1:2" x14ac:dyDescent="0.2">
      <c r="A48158" s="2" t="s">
        <v>98418</v>
      </c>
      <c r="B48158" s="2" t="s">
        <v>98419</v>
      </c>
    </row>
    <row r="48159" spans="1:2" x14ac:dyDescent="0.2">
      <c r="A48159" s="2" t="s">
        <v>98420</v>
      </c>
      <c r="B48159" s="2" t="s">
        <v>98421</v>
      </c>
    </row>
    <row r="48160" spans="1:2" x14ac:dyDescent="0.2">
      <c r="A48160" s="2" t="s">
        <v>98422</v>
      </c>
      <c r="B48160" s="2" t="s">
        <v>98423</v>
      </c>
    </row>
    <row r="48161" spans="1:2" x14ac:dyDescent="0.2">
      <c r="A48161" s="2" t="s">
        <v>98424</v>
      </c>
      <c r="B48161" s="2" t="s">
        <v>98425</v>
      </c>
    </row>
    <row r="48162" spans="1:2" x14ac:dyDescent="0.2">
      <c r="A48162" s="2" t="s">
        <v>98426</v>
      </c>
      <c r="B48162" s="2" t="s">
        <v>98427</v>
      </c>
    </row>
    <row r="48163" spans="1:2" x14ac:dyDescent="0.2">
      <c r="A48163" s="2" t="s">
        <v>98428</v>
      </c>
      <c r="B48163" s="2" t="s">
        <v>98429</v>
      </c>
    </row>
    <row r="48164" spans="1:2" x14ac:dyDescent="0.2">
      <c r="A48164" s="2" t="s">
        <v>98430</v>
      </c>
      <c r="B48164" s="2" t="s">
        <v>98431</v>
      </c>
    </row>
    <row r="48165" spans="1:2" x14ac:dyDescent="0.2">
      <c r="A48165" s="2" t="s">
        <v>98432</v>
      </c>
      <c r="B48165" s="2" t="s">
        <v>98433</v>
      </c>
    </row>
    <row r="48166" spans="1:2" x14ac:dyDescent="0.2">
      <c r="A48166" s="2" t="s">
        <v>98434</v>
      </c>
      <c r="B48166" s="2" t="s">
        <v>98435</v>
      </c>
    </row>
    <row r="48167" spans="1:2" x14ac:dyDescent="0.2">
      <c r="A48167" s="2" t="s">
        <v>98436</v>
      </c>
      <c r="B48167" s="2" t="s">
        <v>98437</v>
      </c>
    </row>
    <row r="48168" spans="1:2" x14ac:dyDescent="0.2">
      <c r="A48168" s="2" t="s">
        <v>98438</v>
      </c>
      <c r="B48168" s="2" t="s">
        <v>98439</v>
      </c>
    </row>
    <row r="48169" spans="1:2" x14ac:dyDescent="0.2">
      <c r="A48169" s="2" t="s">
        <v>98440</v>
      </c>
      <c r="B48169" s="2" t="s">
        <v>98441</v>
      </c>
    </row>
    <row r="48170" spans="1:2" x14ac:dyDescent="0.2">
      <c r="A48170" s="2" t="s">
        <v>98442</v>
      </c>
      <c r="B48170" s="2" t="s">
        <v>98443</v>
      </c>
    </row>
    <row r="48171" spans="1:2" x14ac:dyDescent="0.2">
      <c r="A48171" s="2" t="s">
        <v>98444</v>
      </c>
      <c r="B48171" s="2" t="s">
        <v>98445</v>
      </c>
    </row>
    <row r="48172" spans="1:2" x14ac:dyDescent="0.2">
      <c r="A48172" s="2" t="s">
        <v>98446</v>
      </c>
      <c r="B48172" s="2" t="s">
        <v>98447</v>
      </c>
    </row>
    <row r="48173" spans="1:2" x14ac:dyDescent="0.2">
      <c r="A48173" s="2" t="s">
        <v>98448</v>
      </c>
      <c r="B48173" s="2" t="s">
        <v>98449</v>
      </c>
    </row>
    <row r="48174" spans="1:2" x14ac:dyDescent="0.2">
      <c r="A48174" s="2" t="s">
        <v>98450</v>
      </c>
      <c r="B48174" s="2" t="s">
        <v>98451</v>
      </c>
    </row>
    <row r="48175" spans="1:2" x14ac:dyDescent="0.2">
      <c r="A48175" s="2" t="s">
        <v>98452</v>
      </c>
      <c r="B48175" s="2" t="s">
        <v>98453</v>
      </c>
    </row>
    <row r="48176" spans="1:2" x14ac:dyDescent="0.2">
      <c r="A48176" s="2" t="s">
        <v>98454</v>
      </c>
      <c r="B48176" s="2" t="s">
        <v>98455</v>
      </c>
    </row>
    <row r="48177" spans="1:2" x14ac:dyDescent="0.2">
      <c r="A48177" s="2" t="s">
        <v>98456</v>
      </c>
      <c r="B48177" s="2" t="s">
        <v>98457</v>
      </c>
    </row>
    <row r="48178" spans="1:2" x14ac:dyDescent="0.2">
      <c r="A48178" s="2" t="s">
        <v>98458</v>
      </c>
      <c r="B48178" s="2" t="s">
        <v>98459</v>
      </c>
    </row>
    <row r="48179" spans="1:2" x14ac:dyDescent="0.2">
      <c r="A48179" s="2" t="s">
        <v>98460</v>
      </c>
      <c r="B48179" s="2" t="s">
        <v>98461</v>
      </c>
    </row>
    <row r="48180" spans="1:2" x14ac:dyDescent="0.2">
      <c r="A48180" s="2" t="s">
        <v>98462</v>
      </c>
      <c r="B48180" s="2" t="s">
        <v>98463</v>
      </c>
    </row>
    <row r="48181" spans="1:2" x14ac:dyDescent="0.2">
      <c r="A48181" s="2" t="s">
        <v>98464</v>
      </c>
      <c r="B48181" s="2" t="s">
        <v>98465</v>
      </c>
    </row>
    <row r="48182" spans="1:2" x14ac:dyDescent="0.2">
      <c r="A48182" s="2" t="s">
        <v>98466</v>
      </c>
      <c r="B48182" s="2" t="s">
        <v>98467</v>
      </c>
    </row>
    <row r="48183" spans="1:2" x14ac:dyDescent="0.2">
      <c r="A48183" s="2" t="s">
        <v>98468</v>
      </c>
      <c r="B48183" s="2" t="s">
        <v>98469</v>
      </c>
    </row>
    <row r="48184" spans="1:2" x14ac:dyDescent="0.2">
      <c r="A48184" s="2" t="s">
        <v>98470</v>
      </c>
      <c r="B48184" s="2" t="s">
        <v>98471</v>
      </c>
    </row>
    <row r="48185" spans="1:2" x14ac:dyDescent="0.2">
      <c r="A48185" s="2" t="s">
        <v>98472</v>
      </c>
      <c r="B48185" s="2" t="s">
        <v>98473</v>
      </c>
    </row>
    <row r="48186" spans="1:2" x14ac:dyDescent="0.2">
      <c r="A48186" s="2" t="s">
        <v>98474</v>
      </c>
      <c r="B48186" s="2" t="s">
        <v>98475</v>
      </c>
    </row>
    <row r="48187" spans="1:2" x14ac:dyDescent="0.2">
      <c r="A48187" s="2" t="s">
        <v>98476</v>
      </c>
      <c r="B48187" s="2" t="s">
        <v>98477</v>
      </c>
    </row>
    <row r="48188" spans="1:2" x14ac:dyDescent="0.2">
      <c r="A48188" s="2" t="s">
        <v>98478</v>
      </c>
      <c r="B48188" s="2" t="s">
        <v>98479</v>
      </c>
    </row>
    <row r="48189" spans="1:2" x14ac:dyDescent="0.2">
      <c r="A48189" s="2" t="s">
        <v>98480</v>
      </c>
      <c r="B48189" s="2" t="s">
        <v>98481</v>
      </c>
    </row>
    <row r="48190" spans="1:2" x14ac:dyDescent="0.2">
      <c r="A48190" s="2" t="s">
        <v>98482</v>
      </c>
      <c r="B48190" s="2" t="s">
        <v>98483</v>
      </c>
    </row>
    <row r="48191" spans="1:2" x14ac:dyDescent="0.2">
      <c r="A48191" s="2" t="s">
        <v>98484</v>
      </c>
      <c r="B48191" s="2" t="s">
        <v>98485</v>
      </c>
    </row>
    <row r="48192" spans="1:2" x14ac:dyDescent="0.2">
      <c r="A48192" s="2" t="s">
        <v>98486</v>
      </c>
      <c r="B48192" s="2" t="s">
        <v>98487</v>
      </c>
    </row>
    <row r="48193" spans="1:2" x14ac:dyDescent="0.2">
      <c r="A48193" s="2" t="s">
        <v>98488</v>
      </c>
      <c r="B48193" s="2" t="s">
        <v>98489</v>
      </c>
    </row>
    <row r="48194" spans="1:2" x14ac:dyDescent="0.2">
      <c r="A48194" s="2" t="s">
        <v>98490</v>
      </c>
      <c r="B48194" s="2" t="s">
        <v>98491</v>
      </c>
    </row>
    <row r="48195" spans="1:2" x14ac:dyDescent="0.2">
      <c r="A48195" s="2" t="s">
        <v>98492</v>
      </c>
      <c r="B48195" s="2" t="s">
        <v>98493</v>
      </c>
    </row>
    <row r="48196" spans="1:2" x14ac:dyDescent="0.2">
      <c r="A48196" s="2" t="s">
        <v>98494</v>
      </c>
      <c r="B48196" s="2" t="s">
        <v>98495</v>
      </c>
    </row>
    <row r="48197" spans="1:2" x14ac:dyDescent="0.2">
      <c r="A48197" s="2" t="s">
        <v>98496</v>
      </c>
      <c r="B48197" s="2" t="s">
        <v>98497</v>
      </c>
    </row>
    <row r="48198" spans="1:2" x14ac:dyDescent="0.2">
      <c r="A48198" s="2" t="s">
        <v>98498</v>
      </c>
      <c r="B48198" s="2" t="s">
        <v>98499</v>
      </c>
    </row>
    <row r="48199" spans="1:2" x14ac:dyDescent="0.2">
      <c r="A48199" s="2" t="s">
        <v>98500</v>
      </c>
      <c r="B48199" s="2" t="s">
        <v>98501</v>
      </c>
    </row>
    <row r="48200" spans="1:2" x14ac:dyDescent="0.2">
      <c r="A48200" s="2" t="s">
        <v>98502</v>
      </c>
      <c r="B48200" s="2" t="s">
        <v>98503</v>
      </c>
    </row>
    <row r="48201" spans="1:2" x14ac:dyDescent="0.2">
      <c r="A48201" s="2" t="s">
        <v>98504</v>
      </c>
      <c r="B48201" s="2" t="s">
        <v>98505</v>
      </c>
    </row>
    <row r="48202" spans="1:2" x14ac:dyDescent="0.2">
      <c r="A48202" s="2" t="s">
        <v>98506</v>
      </c>
      <c r="B48202" s="2" t="s">
        <v>98507</v>
      </c>
    </row>
    <row r="48203" spans="1:2" x14ac:dyDescent="0.2">
      <c r="A48203" s="2" t="s">
        <v>98508</v>
      </c>
      <c r="B48203" s="2" t="s">
        <v>98509</v>
      </c>
    </row>
    <row r="48204" spans="1:2" x14ac:dyDescent="0.2">
      <c r="A48204" s="2" t="s">
        <v>98510</v>
      </c>
      <c r="B48204" s="2" t="s">
        <v>98511</v>
      </c>
    </row>
    <row r="48205" spans="1:2" x14ac:dyDescent="0.2">
      <c r="A48205" s="2" t="s">
        <v>98512</v>
      </c>
      <c r="B48205" s="2" t="s">
        <v>98513</v>
      </c>
    </row>
    <row r="48206" spans="1:2" x14ac:dyDescent="0.2">
      <c r="A48206" s="2" t="s">
        <v>98514</v>
      </c>
      <c r="B48206" s="2" t="s">
        <v>98515</v>
      </c>
    </row>
    <row r="48207" spans="1:2" x14ac:dyDescent="0.2">
      <c r="A48207" s="2" t="s">
        <v>98516</v>
      </c>
      <c r="B48207" s="2" t="s">
        <v>98517</v>
      </c>
    </row>
    <row r="48208" spans="1:2" x14ac:dyDescent="0.2">
      <c r="A48208" s="2" t="s">
        <v>98518</v>
      </c>
      <c r="B48208" s="2" t="s">
        <v>98519</v>
      </c>
    </row>
    <row r="48209" spans="1:2" x14ac:dyDescent="0.2">
      <c r="A48209" s="2" t="s">
        <v>98520</v>
      </c>
      <c r="B48209" s="2" t="s">
        <v>98521</v>
      </c>
    </row>
    <row r="48210" spans="1:2" x14ac:dyDescent="0.2">
      <c r="A48210" s="2" t="s">
        <v>98522</v>
      </c>
      <c r="B48210" s="2" t="s">
        <v>98523</v>
      </c>
    </row>
    <row r="48211" spans="1:2" x14ac:dyDescent="0.2">
      <c r="A48211" s="2" t="s">
        <v>98524</v>
      </c>
      <c r="B48211" s="2" t="s">
        <v>98525</v>
      </c>
    </row>
    <row r="48212" spans="1:2" x14ac:dyDescent="0.2">
      <c r="A48212" s="2" t="s">
        <v>98526</v>
      </c>
      <c r="B48212" s="2" t="s">
        <v>98527</v>
      </c>
    </row>
    <row r="48213" spans="1:2" x14ac:dyDescent="0.2">
      <c r="A48213" s="2" t="s">
        <v>98528</v>
      </c>
      <c r="B48213" s="2" t="s">
        <v>98529</v>
      </c>
    </row>
    <row r="48214" spans="1:2" x14ac:dyDescent="0.2">
      <c r="A48214" s="2" t="s">
        <v>98530</v>
      </c>
      <c r="B48214" s="2" t="s">
        <v>98531</v>
      </c>
    </row>
    <row r="48215" spans="1:2" x14ac:dyDescent="0.2">
      <c r="A48215" s="2" t="s">
        <v>98532</v>
      </c>
      <c r="B48215" s="2" t="s">
        <v>98533</v>
      </c>
    </row>
    <row r="48216" spans="1:2" x14ac:dyDescent="0.2">
      <c r="A48216" s="2" t="s">
        <v>98534</v>
      </c>
      <c r="B48216" s="2" t="s">
        <v>98535</v>
      </c>
    </row>
    <row r="48217" spans="1:2" x14ac:dyDescent="0.2">
      <c r="A48217" s="2" t="s">
        <v>98536</v>
      </c>
      <c r="B48217" s="2" t="s">
        <v>98537</v>
      </c>
    </row>
    <row r="48218" spans="1:2" x14ac:dyDescent="0.2">
      <c r="A48218" s="2" t="s">
        <v>98538</v>
      </c>
      <c r="B48218" s="2" t="s">
        <v>98539</v>
      </c>
    </row>
    <row r="48219" spans="1:2" x14ac:dyDescent="0.2">
      <c r="A48219" s="2" t="s">
        <v>98540</v>
      </c>
      <c r="B48219" s="2" t="s">
        <v>98541</v>
      </c>
    </row>
    <row r="48220" spans="1:2" x14ac:dyDescent="0.2">
      <c r="A48220" s="2" t="s">
        <v>98542</v>
      </c>
      <c r="B48220" s="2" t="s">
        <v>98543</v>
      </c>
    </row>
    <row r="48221" spans="1:2" x14ac:dyDescent="0.2">
      <c r="A48221" s="2" t="s">
        <v>98544</v>
      </c>
      <c r="B48221" s="2" t="s">
        <v>98545</v>
      </c>
    </row>
    <row r="48222" spans="1:2" x14ac:dyDescent="0.2">
      <c r="A48222" s="2" t="s">
        <v>98546</v>
      </c>
      <c r="B48222" s="2" t="s">
        <v>98547</v>
      </c>
    </row>
    <row r="48223" spans="1:2" x14ac:dyDescent="0.2">
      <c r="A48223" s="2" t="s">
        <v>98548</v>
      </c>
      <c r="B48223" s="2" t="s">
        <v>98549</v>
      </c>
    </row>
    <row r="48224" spans="1:2" x14ac:dyDescent="0.2">
      <c r="A48224" s="2" t="s">
        <v>98550</v>
      </c>
      <c r="B48224" s="2" t="s">
        <v>98551</v>
      </c>
    </row>
    <row r="48225" spans="1:2" x14ac:dyDescent="0.2">
      <c r="A48225" s="2" t="s">
        <v>98552</v>
      </c>
      <c r="B48225" s="2" t="s">
        <v>20225</v>
      </c>
    </row>
    <row r="48226" spans="1:2" x14ac:dyDescent="0.2">
      <c r="A48226" s="2" t="s">
        <v>98553</v>
      </c>
      <c r="B48226" s="2" t="s">
        <v>98554</v>
      </c>
    </row>
    <row r="48227" spans="1:2" x14ac:dyDescent="0.2">
      <c r="A48227" s="2" t="s">
        <v>98555</v>
      </c>
      <c r="B48227" s="2" t="s">
        <v>98556</v>
      </c>
    </row>
    <row r="48228" spans="1:2" x14ac:dyDescent="0.2">
      <c r="A48228" s="2" t="s">
        <v>98557</v>
      </c>
      <c r="B48228" s="2" t="s">
        <v>98558</v>
      </c>
    </row>
    <row r="48229" spans="1:2" x14ac:dyDescent="0.2">
      <c r="A48229" s="2" t="s">
        <v>98559</v>
      </c>
      <c r="B48229" s="2" t="s">
        <v>98560</v>
      </c>
    </row>
    <row r="48230" spans="1:2" x14ac:dyDescent="0.2">
      <c r="A48230" s="2" t="s">
        <v>98561</v>
      </c>
      <c r="B48230" s="2" t="s">
        <v>98562</v>
      </c>
    </row>
    <row r="48231" spans="1:2" x14ac:dyDescent="0.2">
      <c r="A48231" s="2" t="s">
        <v>98563</v>
      </c>
      <c r="B48231" s="2" t="s">
        <v>98564</v>
      </c>
    </row>
    <row r="48232" spans="1:2" x14ac:dyDescent="0.2">
      <c r="A48232" s="2" t="s">
        <v>98565</v>
      </c>
      <c r="B48232" s="2" t="s">
        <v>98566</v>
      </c>
    </row>
    <row r="48233" spans="1:2" x14ac:dyDescent="0.2">
      <c r="A48233" s="2" t="s">
        <v>98567</v>
      </c>
      <c r="B48233" s="2" t="s">
        <v>98568</v>
      </c>
    </row>
    <row r="48234" spans="1:2" x14ac:dyDescent="0.2">
      <c r="A48234" s="2" t="s">
        <v>98569</v>
      </c>
      <c r="B48234" s="2" t="s">
        <v>98570</v>
      </c>
    </row>
    <row r="48235" spans="1:2" x14ac:dyDescent="0.2">
      <c r="A48235" s="2" t="s">
        <v>98571</v>
      </c>
      <c r="B48235" s="2" t="s">
        <v>98572</v>
      </c>
    </row>
    <row r="48236" spans="1:2" x14ac:dyDescent="0.2">
      <c r="A48236" s="2" t="s">
        <v>98573</v>
      </c>
      <c r="B48236" s="2" t="s">
        <v>98574</v>
      </c>
    </row>
    <row r="48237" spans="1:2" x14ac:dyDescent="0.2">
      <c r="A48237" s="2" t="s">
        <v>98575</v>
      </c>
      <c r="B48237" s="2" t="s">
        <v>98576</v>
      </c>
    </row>
    <row r="48238" spans="1:2" x14ac:dyDescent="0.2">
      <c r="A48238" s="2" t="s">
        <v>98577</v>
      </c>
      <c r="B48238" s="2" t="s">
        <v>98578</v>
      </c>
    </row>
    <row r="48239" spans="1:2" x14ac:dyDescent="0.2">
      <c r="A48239" s="2" t="s">
        <v>98579</v>
      </c>
      <c r="B48239" s="2" t="s">
        <v>98580</v>
      </c>
    </row>
    <row r="48240" spans="1:2" x14ac:dyDescent="0.2">
      <c r="A48240" s="2" t="s">
        <v>98581</v>
      </c>
      <c r="B48240" s="2" t="s">
        <v>98582</v>
      </c>
    </row>
    <row r="48241" spans="1:2" x14ac:dyDescent="0.2">
      <c r="A48241" s="2" t="s">
        <v>98583</v>
      </c>
      <c r="B48241" s="2" t="s">
        <v>98584</v>
      </c>
    </row>
    <row r="48242" spans="1:2" x14ac:dyDescent="0.2">
      <c r="A48242" s="2" t="s">
        <v>98585</v>
      </c>
      <c r="B48242" s="2" t="s">
        <v>98586</v>
      </c>
    </row>
    <row r="48243" spans="1:2" x14ac:dyDescent="0.2">
      <c r="A48243" s="2" t="s">
        <v>98587</v>
      </c>
      <c r="B48243" s="2" t="s">
        <v>98588</v>
      </c>
    </row>
    <row r="48244" spans="1:2" x14ac:dyDescent="0.2">
      <c r="A48244" s="2" t="s">
        <v>98589</v>
      </c>
      <c r="B48244" s="2" t="s">
        <v>98590</v>
      </c>
    </row>
    <row r="48245" spans="1:2" x14ac:dyDescent="0.2">
      <c r="A48245" s="2" t="s">
        <v>98591</v>
      </c>
      <c r="B48245" s="2" t="s">
        <v>98592</v>
      </c>
    </row>
    <row r="48246" spans="1:2" x14ac:dyDescent="0.2">
      <c r="A48246" s="2" t="s">
        <v>98593</v>
      </c>
      <c r="B48246" s="2" t="s">
        <v>98594</v>
      </c>
    </row>
    <row r="48247" spans="1:2" x14ac:dyDescent="0.2">
      <c r="A48247" s="2" t="s">
        <v>98595</v>
      </c>
      <c r="B48247" s="2" t="s">
        <v>98596</v>
      </c>
    </row>
    <row r="48248" spans="1:2" x14ac:dyDescent="0.2">
      <c r="A48248" s="2" t="s">
        <v>98597</v>
      </c>
      <c r="B48248" s="2" t="s">
        <v>98598</v>
      </c>
    </row>
    <row r="48249" spans="1:2" x14ac:dyDescent="0.2">
      <c r="A48249" s="2" t="s">
        <v>98599</v>
      </c>
      <c r="B48249" s="2" t="s">
        <v>98600</v>
      </c>
    </row>
    <row r="48250" spans="1:2" x14ac:dyDescent="0.2">
      <c r="A48250" s="2" t="s">
        <v>98601</v>
      </c>
      <c r="B48250" s="2" t="s">
        <v>98602</v>
      </c>
    </row>
    <row r="48251" spans="1:2" x14ac:dyDescent="0.2">
      <c r="A48251" s="2" t="s">
        <v>98603</v>
      </c>
      <c r="B48251" s="2" t="s">
        <v>98604</v>
      </c>
    </row>
    <row r="48252" spans="1:2" x14ac:dyDescent="0.2">
      <c r="A48252" s="2" t="s">
        <v>98605</v>
      </c>
      <c r="B48252" s="2" t="s">
        <v>98606</v>
      </c>
    </row>
    <row r="48253" spans="1:2" x14ac:dyDescent="0.2">
      <c r="A48253" s="2" t="s">
        <v>98607</v>
      </c>
      <c r="B48253" s="2" t="s">
        <v>98608</v>
      </c>
    </row>
    <row r="48254" spans="1:2" x14ac:dyDescent="0.2">
      <c r="A48254" s="2" t="s">
        <v>98609</v>
      </c>
      <c r="B48254" s="2" t="s">
        <v>98610</v>
      </c>
    </row>
    <row r="48255" spans="1:2" x14ac:dyDescent="0.2">
      <c r="A48255" s="2" t="s">
        <v>98611</v>
      </c>
      <c r="B48255" s="2" t="s">
        <v>98612</v>
      </c>
    </row>
    <row r="48256" spans="1:2" x14ac:dyDescent="0.2">
      <c r="A48256" s="2" t="s">
        <v>98613</v>
      </c>
      <c r="B48256" s="2" t="s">
        <v>98614</v>
      </c>
    </row>
    <row r="48257" spans="1:2" x14ac:dyDescent="0.2">
      <c r="A48257" s="2" t="s">
        <v>98615</v>
      </c>
      <c r="B48257" s="2" t="s">
        <v>98616</v>
      </c>
    </row>
    <row r="48258" spans="1:2" x14ac:dyDescent="0.2">
      <c r="A48258" s="2" t="s">
        <v>98617</v>
      </c>
      <c r="B48258" s="2" t="s">
        <v>98618</v>
      </c>
    </row>
    <row r="48259" spans="1:2" x14ac:dyDescent="0.2">
      <c r="A48259" s="2" t="s">
        <v>98619</v>
      </c>
      <c r="B48259" s="2" t="s">
        <v>98620</v>
      </c>
    </row>
    <row r="48260" spans="1:2" x14ac:dyDescent="0.2">
      <c r="A48260" s="2" t="s">
        <v>98621</v>
      </c>
      <c r="B48260" s="2" t="s">
        <v>98622</v>
      </c>
    </row>
    <row r="48261" spans="1:2" x14ac:dyDescent="0.2">
      <c r="A48261" s="2" t="s">
        <v>98623</v>
      </c>
      <c r="B48261" s="2" t="s">
        <v>98624</v>
      </c>
    </row>
    <row r="48262" spans="1:2" x14ac:dyDescent="0.2">
      <c r="A48262" s="2" t="s">
        <v>98625</v>
      </c>
      <c r="B48262" s="2" t="s">
        <v>98626</v>
      </c>
    </row>
    <row r="48263" spans="1:2" x14ac:dyDescent="0.2">
      <c r="A48263" s="2" t="s">
        <v>98627</v>
      </c>
      <c r="B48263" s="2" t="s">
        <v>98628</v>
      </c>
    </row>
    <row r="48264" spans="1:2" x14ac:dyDescent="0.2">
      <c r="A48264" s="2" t="s">
        <v>98629</v>
      </c>
      <c r="B48264" s="2" t="s">
        <v>98630</v>
      </c>
    </row>
    <row r="48265" spans="1:2" x14ac:dyDescent="0.2">
      <c r="A48265" s="2" t="s">
        <v>98631</v>
      </c>
      <c r="B48265" s="2" t="s">
        <v>98632</v>
      </c>
    </row>
    <row r="48266" spans="1:2" x14ac:dyDescent="0.2">
      <c r="A48266" s="2" t="s">
        <v>98633</v>
      </c>
      <c r="B48266" s="2" t="s">
        <v>98634</v>
      </c>
    </row>
    <row r="48267" spans="1:2" x14ac:dyDescent="0.2">
      <c r="A48267" s="2" t="s">
        <v>98635</v>
      </c>
      <c r="B48267" s="2" t="s">
        <v>98636</v>
      </c>
    </row>
    <row r="48268" spans="1:2" x14ac:dyDescent="0.2">
      <c r="A48268" s="2" t="s">
        <v>98637</v>
      </c>
      <c r="B48268" s="2" t="s">
        <v>98638</v>
      </c>
    </row>
    <row r="48269" spans="1:2" x14ac:dyDescent="0.2">
      <c r="A48269" s="2" t="s">
        <v>98639</v>
      </c>
      <c r="B48269" s="2" t="s">
        <v>98640</v>
      </c>
    </row>
    <row r="48270" spans="1:2" x14ac:dyDescent="0.2">
      <c r="A48270" s="2" t="s">
        <v>98641</v>
      </c>
      <c r="B48270" s="2" t="s">
        <v>98642</v>
      </c>
    </row>
    <row r="48271" spans="1:2" x14ac:dyDescent="0.2">
      <c r="A48271" s="2" t="s">
        <v>98643</v>
      </c>
      <c r="B48271" s="2" t="s">
        <v>98644</v>
      </c>
    </row>
    <row r="48272" spans="1:2" x14ac:dyDescent="0.2">
      <c r="A48272" s="2" t="s">
        <v>98645</v>
      </c>
      <c r="B48272" s="2" t="s">
        <v>98646</v>
      </c>
    </row>
    <row r="48273" spans="1:2" x14ac:dyDescent="0.2">
      <c r="A48273" s="2" t="s">
        <v>98647</v>
      </c>
      <c r="B48273" s="2" t="s">
        <v>98648</v>
      </c>
    </row>
    <row r="48274" spans="1:2" x14ac:dyDescent="0.2">
      <c r="A48274" s="2" t="s">
        <v>98649</v>
      </c>
      <c r="B48274" s="2" t="s">
        <v>98650</v>
      </c>
    </row>
    <row r="48275" spans="1:2" x14ac:dyDescent="0.2">
      <c r="A48275" s="2" t="s">
        <v>98651</v>
      </c>
      <c r="B48275" s="2" t="s">
        <v>98652</v>
      </c>
    </row>
    <row r="48276" spans="1:2" x14ac:dyDescent="0.2">
      <c r="A48276" s="2" t="s">
        <v>98653</v>
      </c>
      <c r="B48276" s="2" t="s">
        <v>98654</v>
      </c>
    </row>
    <row r="48277" spans="1:2" x14ac:dyDescent="0.2">
      <c r="A48277" s="2" t="s">
        <v>98655</v>
      </c>
      <c r="B48277" s="2" t="s">
        <v>98656</v>
      </c>
    </row>
    <row r="48278" spans="1:2" x14ac:dyDescent="0.2">
      <c r="A48278" s="2" t="s">
        <v>98657</v>
      </c>
      <c r="B48278" s="2" t="s">
        <v>98658</v>
      </c>
    </row>
    <row r="48279" spans="1:2" x14ac:dyDescent="0.2">
      <c r="A48279" s="2" t="s">
        <v>98659</v>
      </c>
      <c r="B48279" s="2" t="s">
        <v>98660</v>
      </c>
    </row>
    <row r="48280" spans="1:2" x14ac:dyDescent="0.2">
      <c r="A48280" s="2" t="s">
        <v>98661</v>
      </c>
      <c r="B48280" s="2" t="s">
        <v>98662</v>
      </c>
    </row>
    <row r="48281" spans="1:2" x14ac:dyDescent="0.2">
      <c r="A48281" s="2" t="s">
        <v>98663</v>
      </c>
      <c r="B48281" s="2" t="s">
        <v>98664</v>
      </c>
    </row>
    <row r="48282" spans="1:2" x14ac:dyDescent="0.2">
      <c r="A48282" s="2" t="s">
        <v>98665</v>
      </c>
      <c r="B48282" s="2" t="s">
        <v>98666</v>
      </c>
    </row>
    <row r="48283" spans="1:2" x14ac:dyDescent="0.2">
      <c r="A48283" s="2" t="s">
        <v>98667</v>
      </c>
      <c r="B48283" s="2" t="s">
        <v>98668</v>
      </c>
    </row>
    <row r="48284" spans="1:2" x14ac:dyDescent="0.2">
      <c r="A48284" s="2" t="s">
        <v>98669</v>
      </c>
      <c r="B48284" s="2" t="s">
        <v>98670</v>
      </c>
    </row>
    <row r="48285" spans="1:2" x14ac:dyDescent="0.2">
      <c r="A48285" s="2" t="s">
        <v>98671</v>
      </c>
      <c r="B48285" s="2" t="s">
        <v>98672</v>
      </c>
    </row>
    <row r="48286" spans="1:2" x14ac:dyDescent="0.2">
      <c r="A48286" s="2" t="s">
        <v>98673</v>
      </c>
      <c r="B48286" s="2" t="s">
        <v>98674</v>
      </c>
    </row>
    <row r="48287" spans="1:2" x14ac:dyDescent="0.2">
      <c r="A48287" s="2" t="s">
        <v>98675</v>
      </c>
      <c r="B48287" s="2" t="s">
        <v>98676</v>
      </c>
    </row>
    <row r="48288" spans="1:2" x14ac:dyDescent="0.2">
      <c r="A48288" s="2" t="s">
        <v>98677</v>
      </c>
      <c r="B48288" s="2" t="s">
        <v>98678</v>
      </c>
    </row>
    <row r="48289" spans="1:2" x14ac:dyDescent="0.2">
      <c r="A48289" s="2" t="s">
        <v>98679</v>
      </c>
      <c r="B48289" s="2" t="s">
        <v>98680</v>
      </c>
    </row>
    <row r="48290" spans="1:2" x14ac:dyDescent="0.2">
      <c r="A48290" s="2" t="s">
        <v>98681</v>
      </c>
      <c r="B48290" s="2" t="s">
        <v>98682</v>
      </c>
    </row>
    <row r="48291" spans="1:2" x14ac:dyDescent="0.2">
      <c r="A48291" s="2" t="s">
        <v>98683</v>
      </c>
      <c r="B48291" s="2" t="s">
        <v>98684</v>
      </c>
    </row>
    <row r="48292" spans="1:2" x14ac:dyDescent="0.2">
      <c r="A48292" s="2" t="s">
        <v>98685</v>
      </c>
      <c r="B48292" s="2" t="s">
        <v>98686</v>
      </c>
    </row>
    <row r="48293" spans="1:2" x14ac:dyDescent="0.2">
      <c r="A48293" s="2" t="s">
        <v>98687</v>
      </c>
      <c r="B48293" s="2" t="s">
        <v>98688</v>
      </c>
    </row>
    <row r="48294" spans="1:2" x14ac:dyDescent="0.2">
      <c r="A48294" s="2" t="s">
        <v>98689</v>
      </c>
      <c r="B48294" s="2" t="s">
        <v>98690</v>
      </c>
    </row>
    <row r="48295" spans="1:2" x14ac:dyDescent="0.2">
      <c r="A48295" s="2" t="s">
        <v>98691</v>
      </c>
      <c r="B48295" s="2" t="s">
        <v>98692</v>
      </c>
    </row>
    <row r="48296" spans="1:2" x14ac:dyDescent="0.2">
      <c r="A48296" s="2" t="s">
        <v>98693</v>
      </c>
      <c r="B48296" s="2" t="s">
        <v>98694</v>
      </c>
    </row>
    <row r="48297" spans="1:2" x14ac:dyDescent="0.2">
      <c r="A48297" s="2" t="s">
        <v>98695</v>
      </c>
      <c r="B48297" s="2" t="s">
        <v>98696</v>
      </c>
    </row>
    <row r="48298" spans="1:2" x14ac:dyDescent="0.2">
      <c r="A48298" s="2" t="s">
        <v>98697</v>
      </c>
      <c r="B48298" s="2" t="s">
        <v>98698</v>
      </c>
    </row>
    <row r="48299" spans="1:2" x14ac:dyDescent="0.2">
      <c r="A48299" s="2" t="s">
        <v>98699</v>
      </c>
      <c r="B48299" s="2" t="s">
        <v>98700</v>
      </c>
    </row>
    <row r="48300" spans="1:2" x14ac:dyDescent="0.2">
      <c r="A48300" s="2" t="s">
        <v>98701</v>
      </c>
      <c r="B48300" s="2" t="s">
        <v>98702</v>
      </c>
    </row>
    <row r="48301" spans="1:2" x14ac:dyDescent="0.2">
      <c r="A48301" s="2" t="s">
        <v>98703</v>
      </c>
      <c r="B48301" s="2" t="s">
        <v>98704</v>
      </c>
    </row>
    <row r="48302" spans="1:2" x14ac:dyDescent="0.2">
      <c r="A48302" s="2" t="s">
        <v>98705</v>
      </c>
      <c r="B48302" s="2" t="s">
        <v>98706</v>
      </c>
    </row>
    <row r="48303" spans="1:2" x14ac:dyDescent="0.2">
      <c r="A48303" s="2" t="s">
        <v>98707</v>
      </c>
      <c r="B48303" s="2" t="s">
        <v>98708</v>
      </c>
    </row>
    <row r="48304" spans="1:2" x14ac:dyDescent="0.2">
      <c r="A48304" s="2" t="s">
        <v>98709</v>
      </c>
      <c r="B48304" s="2" t="s">
        <v>98710</v>
      </c>
    </row>
    <row r="48305" spans="1:2" x14ac:dyDescent="0.2">
      <c r="A48305" s="2" t="s">
        <v>98711</v>
      </c>
      <c r="B48305" s="2" t="s">
        <v>98712</v>
      </c>
    </row>
    <row r="48306" spans="1:2" x14ac:dyDescent="0.2">
      <c r="A48306" s="2" t="s">
        <v>98713</v>
      </c>
      <c r="B48306" s="2" t="s">
        <v>98714</v>
      </c>
    </row>
    <row r="48307" spans="1:2" x14ac:dyDescent="0.2">
      <c r="A48307" s="2" t="s">
        <v>98715</v>
      </c>
      <c r="B48307" s="2" t="s">
        <v>98716</v>
      </c>
    </row>
    <row r="48308" spans="1:2" x14ac:dyDescent="0.2">
      <c r="A48308" s="2" t="s">
        <v>98717</v>
      </c>
      <c r="B48308" s="2" t="s">
        <v>98718</v>
      </c>
    </row>
    <row r="48309" spans="1:2" x14ac:dyDescent="0.2">
      <c r="A48309" s="2" t="s">
        <v>98719</v>
      </c>
      <c r="B48309" s="2" t="s">
        <v>98720</v>
      </c>
    </row>
    <row r="48310" spans="1:2" x14ac:dyDescent="0.2">
      <c r="A48310" s="2" t="s">
        <v>98721</v>
      </c>
      <c r="B48310" s="2" t="s">
        <v>98722</v>
      </c>
    </row>
    <row r="48311" spans="1:2" x14ac:dyDescent="0.2">
      <c r="A48311" s="2" t="s">
        <v>98723</v>
      </c>
      <c r="B48311" s="2" t="s">
        <v>98724</v>
      </c>
    </row>
    <row r="48312" spans="1:2" x14ac:dyDescent="0.2">
      <c r="A48312" s="2" t="s">
        <v>98725</v>
      </c>
      <c r="B48312" s="2" t="s">
        <v>98726</v>
      </c>
    </row>
    <row r="48313" spans="1:2" x14ac:dyDescent="0.2">
      <c r="A48313" s="2" t="s">
        <v>98727</v>
      </c>
      <c r="B48313" s="2" t="s">
        <v>98728</v>
      </c>
    </row>
    <row r="48314" spans="1:2" x14ac:dyDescent="0.2">
      <c r="A48314" s="2" t="s">
        <v>98729</v>
      </c>
      <c r="B48314" s="2" t="s">
        <v>98730</v>
      </c>
    </row>
    <row r="48315" spans="1:2" x14ac:dyDescent="0.2">
      <c r="A48315" s="2" t="s">
        <v>98731</v>
      </c>
      <c r="B48315" s="2" t="s">
        <v>98732</v>
      </c>
    </row>
    <row r="48316" spans="1:2" x14ac:dyDescent="0.2">
      <c r="A48316" s="2" t="s">
        <v>98733</v>
      </c>
      <c r="B48316" s="2" t="s">
        <v>98734</v>
      </c>
    </row>
    <row r="48317" spans="1:2" x14ac:dyDescent="0.2">
      <c r="A48317" s="2" t="s">
        <v>98735</v>
      </c>
      <c r="B48317" s="2" t="s">
        <v>98736</v>
      </c>
    </row>
    <row r="48318" spans="1:2" x14ac:dyDescent="0.2">
      <c r="A48318" s="2" t="s">
        <v>98737</v>
      </c>
      <c r="B48318" s="2" t="s">
        <v>98738</v>
      </c>
    </row>
    <row r="48319" spans="1:2" x14ac:dyDescent="0.2">
      <c r="A48319" s="2" t="s">
        <v>98739</v>
      </c>
      <c r="B48319" s="2" t="s">
        <v>98740</v>
      </c>
    </row>
    <row r="48320" spans="1:2" x14ac:dyDescent="0.2">
      <c r="A48320" s="2" t="s">
        <v>98741</v>
      </c>
      <c r="B48320" s="2" t="s">
        <v>98742</v>
      </c>
    </row>
    <row r="48321" spans="1:2" x14ac:dyDescent="0.2">
      <c r="A48321" s="2" t="s">
        <v>98743</v>
      </c>
      <c r="B48321" s="2" t="s">
        <v>98744</v>
      </c>
    </row>
    <row r="48322" spans="1:2" x14ac:dyDescent="0.2">
      <c r="A48322" s="2" t="s">
        <v>98745</v>
      </c>
      <c r="B48322" s="2" t="s">
        <v>98746</v>
      </c>
    </row>
    <row r="48323" spans="1:2" x14ac:dyDescent="0.2">
      <c r="A48323" s="2" t="s">
        <v>98747</v>
      </c>
      <c r="B48323" s="2" t="s">
        <v>98748</v>
      </c>
    </row>
    <row r="48324" spans="1:2" x14ac:dyDescent="0.2">
      <c r="A48324" s="2" t="s">
        <v>98749</v>
      </c>
      <c r="B48324" s="2" t="s">
        <v>98750</v>
      </c>
    </row>
    <row r="48325" spans="1:2" x14ac:dyDescent="0.2">
      <c r="A48325" s="2" t="s">
        <v>98751</v>
      </c>
      <c r="B48325" s="2" t="s">
        <v>98752</v>
      </c>
    </row>
    <row r="48326" spans="1:2" x14ac:dyDescent="0.2">
      <c r="A48326" s="2" t="s">
        <v>98753</v>
      </c>
      <c r="B48326" s="2" t="s">
        <v>98754</v>
      </c>
    </row>
    <row r="48327" spans="1:2" x14ac:dyDescent="0.2">
      <c r="A48327" s="2" t="s">
        <v>98755</v>
      </c>
      <c r="B48327" s="2" t="s">
        <v>98756</v>
      </c>
    </row>
    <row r="48328" spans="1:2" x14ac:dyDescent="0.2">
      <c r="A48328" s="2" t="s">
        <v>98757</v>
      </c>
      <c r="B48328" s="2" t="s">
        <v>98758</v>
      </c>
    </row>
    <row r="48329" spans="1:2" x14ac:dyDescent="0.2">
      <c r="A48329" s="2" t="s">
        <v>98759</v>
      </c>
      <c r="B48329" s="2" t="s">
        <v>98760</v>
      </c>
    </row>
    <row r="48330" spans="1:2" x14ac:dyDescent="0.2">
      <c r="A48330" s="2" t="s">
        <v>98761</v>
      </c>
      <c r="B48330" s="2" t="s">
        <v>98762</v>
      </c>
    </row>
    <row r="48331" spans="1:2" x14ac:dyDescent="0.2">
      <c r="A48331" s="2" t="s">
        <v>98763</v>
      </c>
      <c r="B48331" s="2" t="s">
        <v>98764</v>
      </c>
    </row>
    <row r="48332" spans="1:2" x14ac:dyDescent="0.2">
      <c r="A48332" s="2" t="s">
        <v>98765</v>
      </c>
      <c r="B48332" s="2" t="s">
        <v>98766</v>
      </c>
    </row>
    <row r="48333" spans="1:2" x14ac:dyDescent="0.2">
      <c r="A48333" s="2" t="s">
        <v>98767</v>
      </c>
      <c r="B48333" s="2" t="s">
        <v>98768</v>
      </c>
    </row>
    <row r="48334" spans="1:2" x14ac:dyDescent="0.2">
      <c r="A48334" s="2" t="s">
        <v>98769</v>
      </c>
      <c r="B48334" s="2" t="s">
        <v>98770</v>
      </c>
    </row>
    <row r="48335" spans="1:2" x14ac:dyDescent="0.2">
      <c r="A48335" s="2" t="s">
        <v>98771</v>
      </c>
      <c r="B48335" s="2" t="s">
        <v>98772</v>
      </c>
    </row>
    <row r="48336" spans="1:2" x14ac:dyDescent="0.2">
      <c r="A48336" s="2" t="s">
        <v>98773</v>
      </c>
      <c r="B48336" s="2" t="s">
        <v>98774</v>
      </c>
    </row>
    <row r="48337" spans="1:2" x14ac:dyDescent="0.2">
      <c r="A48337" s="2" t="s">
        <v>98775</v>
      </c>
      <c r="B48337" s="2" t="s">
        <v>98776</v>
      </c>
    </row>
    <row r="48338" spans="1:2" x14ac:dyDescent="0.2">
      <c r="A48338" s="2" t="s">
        <v>98777</v>
      </c>
      <c r="B48338" s="2" t="s">
        <v>98778</v>
      </c>
    </row>
    <row r="48339" spans="1:2" x14ac:dyDescent="0.2">
      <c r="A48339" s="2" t="s">
        <v>98779</v>
      </c>
      <c r="B48339" s="2" t="s">
        <v>98780</v>
      </c>
    </row>
    <row r="48340" spans="1:2" x14ac:dyDescent="0.2">
      <c r="A48340" s="2" t="s">
        <v>98781</v>
      </c>
      <c r="B48340" s="2" t="s">
        <v>98782</v>
      </c>
    </row>
    <row r="48341" spans="1:2" x14ac:dyDescent="0.2">
      <c r="A48341" s="2" t="s">
        <v>98783</v>
      </c>
      <c r="B48341" s="2" t="s">
        <v>98784</v>
      </c>
    </row>
    <row r="48342" spans="1:2" x14ac:dyDescent="0.2">
      <c r="A48342" s="2" t="s">
        <v>98785</v>
      </c>
      <c r="B48342" s="2" t="s">
        <v>98786</v>
      </c>
    </row>
    <row r="48343" spans="1:2" x14ac:dyDescent="0.2">
      <c r="A48343" s="2" t="s">
        <v>98787</v>
      </c>
      <c r="B48343" s="2" t="s">
        <v>98788</v>
      </c>
    </row>
    <row r="48344" spans="1:2" x14ac:dyDescent="0.2">
      <c r="A48344" s="2" t="s">
        <v>98789</v>
      </c>
      <c r="B48344" s="2" t="s">
        <v>98790</v>
      </c>
    </row>
    <row r="48345" spans="1:2" x14ac:dyDescent="0.2">
      <c r="A48345" s="2" t="s">
        <v>98791</v>
      </c>
      <c r="B48345" s="2" t="s">
        <v>98792</v>
      </c>
    </row>
    <row r="48346" spans="1:2" x14ac:dyDescent="0.2">
      <c r="A48346" s="2" t="s">
        <v>98793</v>
      </c>
      <c r="B48346" s="2" t="s">
        <v>98794</v>
      </c>
    </row>
    <row r="48347" spans="1:2" x14ac:dyDescent="0.2">
      <c r="A48347" s="2" t="s">
        <v>98795</v>
      </c>
      <c r="B48347" s="2" t="s">
        <v>98796</v>
      </c>
    </row>
    <row r="48348" spans="1:2" x14ac:dyDescent="0.2">
      <c r="A48348" s="2" t="s">
        <v>98797</v>
      </c>
      <c r="B48348" s="2" t="s">
        <v>98798</v>
      </c>
    </row>
    <row r="48349" spans="1:2" x14ac:dyDescent="0.2">
      <c r="A48349" s="2" t="s">
        <v>98799</v>
      </c>
      <c r="B48349" s="2" t="s">
        <v>98800</v>
      </c>
    </row>
    <row r="48350" spans="1:2" x14ac:dyDescent="0.2">
      <c r="A48350" s="2" t="s">
        <v>98801</v>
      </c>
      <c r="B48350" s="2" t="s">
        <v>98802</v>
      </c>
    </row>
    <row r="48351" spans="1:2" x14ac:dyDescent="0.2">
      <c r="A48351" s="2" t="s">
        <v>98803</v>
      </c>
      <c r="B48351" s="2" t="s">
        <v>98804</v>
      </c>
    </row>
    <row r="48352" spans="1:2" x14ac:dyDescent="0.2">
      <c r="A48352" s="2" t="s">
        <v>98805</v>
      </c>
      <c r="B48352" s="2" t="s">
        <v>98806</v>
      </c>
    </row>
    <row r="48353" spans="1:2" x14ac:dyDescent="0.2">
      <c r="A48353" s="2" t="s">
        <v>98807</v>
      </c>
      <c r="B48353" s="2" t="s">
        <v>98808</v>
      </c>
    </row>
    <row r="48354" spans="1:2" x14ac:dyDescent="0.2">
      <c r="A48354" s="2" t="s">
        <v>98809</v>
      </c>
      <c r="B48354" s="2" t="s">
        <v>98810</v>
      </c>
    </row>
    <row r="48355" spans="1:2" x14ac:dyDescent="0.2">
      <c r="A48355" s="2" t="s">
        <v>98811</v>
      </c>
      <c r="B48355" s="2" t="s">
        <v>98812</v>
      </c>
    </row>
    <row r="48356" spans="1:2" x14ac:dyDescent="0.2">
      <c r="A48356" s="2" t="s">
        <v>98813</v>
      </c>
      <c r="B48356" s="2" t="s">
        <v>98814</v>
      </c>
    </row>
    <row r="48357" spans="1:2" x14ac:dyDescent="0.2">
      <c r="A48357" s="2" t="s">
        <v>98815</v>
      </c>
      <c r="B48357" s="2" t="s">
        <v>98816</v>
      </c>
    </row>
    <row r="48358" spans="1:2" x14ac:dyDescent="0.2">
      <c r="A48358" s="2" t="s">
        <v>98817</v>
      </c>
      <c r="B48358" s="2" t="s">
        <v>98818</v>
      </c>
    </row>
    <row r="48359" spans="1:2" x14ac:dyDescent="0.2">
      <c r="A48359" s="2" t="s">
        <v>98819</v>
      </c>
      <c r="B48359" s="2" t="s">
        <v>98820</v>
      </c>
    </row>
    <row r="48360" spans="1:2" x14ac:dyDescent="0.2">
      <c r="A48360" s="2" t="s">
        <v>98821</v>
      </c>
      <c r="B48360" s="2" t="s">
        <v>98822</v>
      </c>
    </row>
    <row r="48361" spans="1:2" x14ac:dyDescent="0.2">
      <c r="A48361" s="2" t="s">
        <v>98823</v>
      </c>
      <c r="B48361" s="2" t="s">
        <v>98824</v>
      </c>
    </row>
    <row r="48362" spans="1:2" x14ac:dyDescent="0.2">
      <c r="A48362" s="2" t="s">
        <v>98825</v>
      </c>
      <c r="B48362" s="2" t="s">
        <v>98826</v>
      </c>
    </row>
    <row r="48363" spans="1:2" x14ac:dyDescent="0.2">
      <c r="A48363" s="2" t="s">
        <v>98827</v>
      </c>
      <c r="B48363" s="2" t="s">
        <v>98828</v>
      </c>
    </row>
    <row r="48364" spans="1:2" x14ac:dyDescent="0.2">
      <c r="A48364" s="2" t="s">
        <v>98829</v>
      </c>
      <c r="B48364" s="2" t="s">
        <v>98830</v>
      </c>
    </row>
    <row r="48365" spans="1:2" x14ac:dyDescent="0.2">
      <c r="A48365" s="2" t="s">
        <v>98831</v>
      </c>
      <c r="B48365" s="2" t="s">
        <v>98832</v>
      </c>
    </row>
    <row r="48366" spans="1:2" x14ac:dyDescent="0.2">
      <c r="A48366" s="2" t="s">
        <v>98833</v>
      </c>
      <c r="B48366" s="2" t="s">
        <v>98834</v>
      </c>
    </row>
    <row r="48367" spans="1:2" x14ac:dyDescent="0.2">
      <c r="A48367" s="2" t="s">
        <v>98835</v>
      </c>
      <c r="B48367" s="2" t="s">
        <v>98836</v>
      </c>
    </row>
    <row r="48368" spans="1:2" x14ac:dyDescent="0.2">
      <c r="A48368" s="2" t="s">
        <v>98837</v>
      </c>
      <c r="B48368" s="2" t="s">
        <v>98838</v>
      </c>
    </row>
    <row r="48369" spans="1:2" x14ac:dyDescent="0.2">
      <c r="A48369" s="2" t="s">
        <v>98839</v>
      </c>
      <c r="B48369" s="2" t="s">
        <v>98840</v>
      </c>
    </row>
    <row r="48370" spans="1:2" x14ac:dyDescent="0.2">
      <c r="A48370" s="2" t="s">
        <v>98841</v>
      </c>
      <c r="B48370" s="2" t="s">
        <v>98842</v>
      </c>
    </row>
    <row r="48371" spans="1:2" x14ac:dyDescent="0.2">
      <c r="A48371" s="2" t="s">
        <v>98843</v>
      </c>
      <c r="B48371" s="2" t="s">
        <v>98844</v>
      </c>
    </row>
    <row r="48372" spans="1:2" x14ac:dyDescent="0.2">
      <c r="A48372" s="2" t="s">
        <v>98845</v>
      </c>
      <c r="B48372" s="2" t="s">
        <v>98846</v>
      </c>
    </row>
    <row r="48373" spans="1:2" x14ac:dyDescent="0.2">
      <c r="A48373" s="2" t="s">
        <v>98847</v>
      </c>
      <c r="B48373" s="2" t="s">
        <v>98848</v>
      </c>
    </row>
    <row r="48374" spans="1:2" x14ac:dyDescent="0.2">
      <c r="A48374" s="2" t="s">
        <v>98849</v>
      </c>
      <c r="B48374" s="2" t="s">
        <v>98850</v>
      </c>
    </row>
    <row r="48375" spans="1:2" x14ac:dyDescent="0.2">
      <c r="A48375" s="2" t="s">
        <v>98851</v>
      </c>
      <c r="B48375" s="2" t="s">
        <v>98852</v>
      </c>
    </row>
    <row r="48376" spans="1:2" x14ac:dyDescent="0.2">
      <c r="A48376" s="2" t="s">
        <v>98853</v>
      </c>
      <c r="B48376" s="2" t="s">
        <v>98854</v>
      </c>
    </row>
    <row r="48377" spans="1:2" x14ac:dyDescent="0.2">
      <c r="A48377" s="2" t="s">
        <v>98855</v>
      </c>
      <c r="B48377" s="2" t="s">
        <v>98856</v>
      </c>
    </row>
    <row r="48378" spans="1:2" x14ac:dyDescent="0.2">
      <c r="A48378" s="2" t="s">
        <v>98857</v>
      </c>
      <c r="B48378" s="2" t="s">
        <v>98858</v>
      </c>
    </row>
    <row r="48379" spans="1:2" x14ac:dyDescent="0.2">
      <c r="A48379" s="2" t="s">
        <v>98859</v>
      </c>
      <c r="B48379" s="2" t="s">
        <v>98860</v>
      </c>
    </row>
    <row r="48380" spans="1:2" x14ac:dyDescent="0.2">
      <c r="A48380" s="2" t="s">
        <v>98861</v>
      </c>
      <c r="B48380" s="2" t="s">
        <v>98862</v>
      </c>
    </row>
    <row r="48381" spans="1:2" x14ac:dyDescent="0.2">
      <c r="A48381" s="2" t="s">
        <v>98863</v>
      </c>
      <c r="B48381" s="2" t="s">
        <v>98864</v>
      </c>
    </row>
    <row r="48382" spans="1:2" x14ac:dyDescent="0.2">
      <c r="A48382" s="2" t="s">
        <v>98865</v>
      </c>
      <c r="B48382" s="2" t="s">
        <v>98866</v>
      </c>
    </row>
    <row r="48383" spans="1:2" x14ac:dyDescent="0.2">
      <c r="A48383" s="2" t="s">
        <v>98867</v>
      </c>
      <c r="B48383" s="2" t="s">
        <v>98868</v>
      </c>
    </row>
    <row r="48384" spans="1:2" x14ac:dyDescent="0.2">
      <c r="A48384" s="2" t="s">
        <v>98869</v>
      </c>
      <c r="B48384" s="2" t="s">
        <v>98870</v>
      </c>
    </row>
    <row r="48385" spans="1:2" x14ac:dyDescent="0.2">
      <c r="A48385" s="2" t="s">
        <v>98871</v>
      </c>
      <c r="B48385" s="2" t="s">
        <v>98872</v>
      </c>
    </row>
    <row r="48386" spans="1:2" x14ac:dyDescent="0.2">
      <c r="A48386" s="2" t="s">
        <v>98873</v>
      </c>
      <c r="B48386" s="2" t="s">
        <v>98874</v>
      </c>
    </row>
    <row r="48387" spans="1:2" x14ac:dyDescent="0.2">
      <c r="A48387" s="2" t="s">
        <v>98875</v>
      </c>
      <c r="B48387" s="2" t="s">
        <v>98876</v>
      </c>
    </row>
    <row r="48388" spans="1:2" x14ac:dyDescent="0.2">
      <c r="A48388" s="2" t="s">
        <v>98877</v>
      </c>
      <c r="B48388" s="2" t="s">
        <v>98878</v>
      </c>
    </row>
    <row r="48389" spans="1:2" x14ac:dyDescent="0.2">
      <c r="A48389" s="2" t="s">
        <v>98879</v>
      </c>
      <c r="B48389" s="2" t="s">
        <v>98880</v>
      </c>
    </row>
    <row r="48390" spans="1:2" x14ac:dyDescent="0.2">
      <c r="A48390" s="2" t="s">
        <v>98881</v>
      </c>
      <c r="B48390" s="2" t="s">
        <v>98882</v>
      </c>
    </row>
    <row r="48391" spans="1:2" x14ac:dyDescent="0.2">
      <c r="A48391" s="2" t="s">
        <v>98883</v>
      </c>
      <c r="B48391" s="2" t="s">
        <v>98884</v>
      </c>
    </row>
    <row r="48392" spans="1:2" x14ac:dyDescent="0.2">
      <c r="A48392" s="2" t="s">
        <v>98885</v>
      </c>
      <c r="B48392" s="2" t="s">
        <v>98886</v>
      </c>
    </row>
    <row r="48393" spans="1:2" x14ac:dyDescent="0.2">
      <c r="A48393" s="2" t="s">
        <v>98887</v>
      </c>
      <c r="B48393" s="2" t="s">
        <v>98888</v>
      </c>
    </row>
    <row r="48394" spans="1:2" x14ac:dyDescent="0.2">
      <c r="A48394" s="2" t="s">
        <v>98889</v>
      </c>
      <c r="B48394" s="2" t="s">
        <v>98890</v>
      </c>
    </row>
    <row r="48395" spans="1:2" x14ac:dyDescent="0.2">
      <c r="A48395" s="2" t="s">
        <v>98891</v>
      </c>
      <c r="B48395" s="2" t="s">
        <v>98892</v>
      </c>
    </row>
    <row r="48396" spans="1:2" x14ac:dyDescent="0.2">
      <c r="A48396" s="2" t="s">
        <v>98893</v>
      </c>
      <c r="B48396" s="2" t="s">
        <v>98894</v>
      </c>
    </row>
    <row r="48397" spans="1:2" x14ac:dyDescent="0.2">
      <c r="A48397" s="2" t="s">
        <v>98895</v>
      </c>
      <c r="B48397" s="2" t="s">
        <v>98896</v>
      </c>
    </row>
    <row r="48398" spans="1:2" x14ac:dyDescent="0.2">
      <c r="A48398" s="2" t="s">
        <v>98897</v>
      </c>
      <c r="B48398" s="2" t="s">
        <v>98898</v>
      </c>
    </row>
    <row r="48399" spans="1:2" x14ac:dyDescent="0.2">
      <c r="A48399" s="2" t="s">
        <v>98899</v>
      </c>
      <c r="B48399" s="2" t="s">
        <v>98900</v>
      </c>
    </row>
    <row r="48400" spans="1:2" x14ac:dyDescent="0.2">
      <c r="A48400" s="2" t="s">
        <v>98901</v>
      </c>
      <c r="B48400" s="2" t="s">
        <v>98902</v>
      </c>
    </row>
    <row r="48401" spans="1:2" x14ac:dyDescent="0.2">
      <c r="A48401" s="2" t="s">
        <v>98903</v>
      </c>
      <c r="B48401" s="2" t="s">
        <v>98904</v>
      </c>
    </row>
    <row r="48402" spans="1:2" x14ac:dyDescent="0.2">
      <c r="A48402" s="2" t="s">
        <v>98905</v>
      </c>
      <c r="B48402" s="2" t="s">
        <v>98906</v>
      </c>
    </row>
    <row r="48403" spans="1:2" x14ac:dyDescent="0.2">
      <c r="A48403" s="2" t="s">
        <v>98907</v>
      </c>
      <c r="B48403" s="2" t="s">
        <v>98908</v>
      </c>
    </row>
    <row r="48404" spans="1:2" x14ac:dyDescent="0.2">
      <c r="A48404" s="2" t="s">
        <v>98909</v>
      </c>
      <c r="B48404" s="2" t="s">
        <v>98910</v>
      </c>
    </row>
    <row r="48405" spans="1:2" x14ac:dyDescent="0.2">
      <c r="A48405" s="2" t="s">
        <v>98911</v>
      </c>
      <c r="B48405" s="2" t="s">
        <v>98912</v>
      </c>
    </row>
    <row r="48406" spans="1:2" x14ac:dyDescent="0.2">
      <c r="A48406" s="2" t="s">
        <v>98913</v>
      </c>
      <c r="B48406" s="2" t="s">
        <v>98914</v>
      </c>
    </row>
    <row r="48407" spans="1:2" x14ac:dyDescent="0.2">
      <c r="A48407" s="2" t="s">
        <v>98915</v>
      </c>
      <c r="B48407" s="2" t="s">
        <v>98916</v>
      </c>
    </row>
    <row r="48408" spans="1:2" x14ac:dyDescent="0.2">
      <c r="A48408" s="2" t="s">
        <v>98917</v>
      </c>
      <c r="B48408" s="2" t="s">
        <v>98918</v>
      </c>
    </row>
    <row r="48409" spans="1:2" x14ac:dyDescent="0.2">
      <c r="A48409" s="2" t="s">
        <v>98919</v>
      </c>
      <c r="B48409" s="2" t="s">
        <v>29734</v>
      </c>
    </row>
    <row r="48410" spans="1:2" x14ac:dyDescent="0.2">
      <c r="A48410" s="2" t="s">
        <v>98920</v>
      </c>
      <c r="B48410" s="2" t="s">
        <v>98921</v>
      </c>
    </row>
    <row r="48411" spans="1:2" x14ac:dyDescent="0.2">
      <c r="A48411" s="2" t="s">
        <v>98922</v>
      </c>
      <c r="B48411" s="2" t="s">
        <v>98923</v>
      </c>
    </row>
    <row r="48412" spans="1:2" x14ac:dyDescent="0.2">
      <c r="A48412" s="2" t="s">
        <v>98924</v>
      </c>
      <c r="B48412" s="2" t="s">
        <v>98925</v>
      </c>
    </row>
    <row r="48413" spans="1:2" x14ac:dyDescent="0.2">
      <c r="A48413" s="2" t="s">
        <v>98926</v>
      </c>
      <c r="B48413" s="2" t="s">
        <v>98927</v>
      </c>
    </row>
    <row r="48414" spans="1:2" x14ac:dyDescent="0.2">
      <c r="A48414" s="2" t="s">
        <v>98928</v>
      </c>
      <c r="B48414" s="2" t="s">
        <v>98929</v>
      </c>
    </row>
    <row r="48415" spans="1:2" x14ac:dyDescent="0.2">
      <c r="A48415" s="2" t="s">
        <v>98930</v>
      </c>
      <c r="B48415" s="2" t="s">
        <v>98931</v>
      </c>
    </row>
    <row r="48416" spans="1:2" x14ac:dyDescent="0.2">
      <c r="A48416" s="2" t="s">
        <v>98932</v>
      </c>
      <c r="B48416" s="2" t="s">
        <v>98933</v>
      </c>
    </row>
    <row r="48417" spans="1:2" x14ac:dyDescent="0.2">
      <c r="A48417" s="2" t="s">
        <v>98934</v>
      </c>
      <c r="B48417" s="2" t="s">
        <v>98935</v>
      </c>
    </row>
    <row r="48418" spans="1:2" x14ac:dyDescent="0.2">
      <c r="A48418" s="2" t="s">
        <v>98936</v>
      </c>
      <c r="B48418" s="2" t="s">
        <v>98937</v>
      </c>
    </row>
    <row r="48419" spans="1:2" x14ac:dyDescent="0.2">
      <c r="A48419" s="2" t="s">
        <v>98938</v>
      </c>
      <c r="B48419" s="2" t="s">
        <v>98939</v>
      </c>
    </row>
    <row r="48420" spans="1:2" x14ac:dyDescent="0.2">
      <c r="A48420" s="2" t="s">
        <v>98940</v>
      </c>
      <c r="B48420" s="2" t="s">
        <v>98941</v>
      </c>
    </row>
    <row r="48421" spans="1:2" x14ac:dyDescent="0.2">
      <c r="A48421" s="2" t="s">
        <v>98942</v>
      </c>
      <c r="B48421" s="2" t="s">
        <v>98943</v>
      </c>
    </row>
    <row r="48422" spans="1:2" x14ac:dyDescent="0.2">
      <c r="A48422" s="2" t="s">
        <v>98944</v>
      </c>
      <c r="B48422" s="2" t="s">
        <v>98945</v>
      </c>
    </row>
    <row r="48423" spans="1:2" x14ac:dyDescent="0.2">
      <c r="A48423" s="2" t="s">
        <v>98946</v>
      </c>
      <c r="B48423" s="2" t="s">
        <v>98947</v>
      </c>
    </row>
    <row r="48424" spans="1:2" x14ac:dyDescent="0.2">
      <c r="A48424" s="2" t="s">
        <v>98948</v>
      </c>
      <c r="B48424" s="2" t="s">
        <v>98949</v>
      </c>
    </row>
    <row r="48425" spans="1:2" x14ac:dyDescent="0.2">
      <c r="A48425" s="2" t="s">
        <v>98950</v>
      </c>
      <c r="B48425" s="2" t="s">
        <v>98951</v>
      </c>
    </row>
    <row r="48426" spans="1:2" x14ac:dyDescent="0.2">
      <c r="A48426" s="2" t="s">
        <v>98952</v>
      </c>
      <c r="B48426" s="2" t="s">
        <v>98953</v>
      </c>
    </row>
    <row r="48427" spans="1:2" x14ac:dyDescent="0.2">
      <c r="A48427" s="2" t="s">
        <v>98954</v>
      </c>
      <c r="B48427" s="2" t="s">
        <v>98955</v>
      </c>
    </row>
    <row r="48428" spans="1:2" x14ac:dyDescent="0.2">
      <c r="A48428" s="2" t="s">
        <v>98956</v>
      </c>
      <c r="B48428" s="2" t="s">
        <v>98957</v>
      </c>
    </row>
    <row r="48429" spans="1:2" x14ac:dyDescent="0.2">
      <c r="A48429" s="2" t="s">
        <v>98958</v>
      </c>
      <c r="B48429" s="2" t="s">
        <v>98959</v>
      </c>
    </row>
    <row r="48430" spans="1:2" x14ac:dyDescent="0.2">
      <c r="A48430" s="2" t="s">
        <v>98960</v>
      </c>
      <c r="B48430" s="2" t="s">
        <v>98961</v>
      </c>
    </row>
    <row r="48431" spans="1:2" x14ac:dyDescent="0.2">
      <c r="A48431" s="2" t="s">
        <v>98962</v>
      </c>
      <c r="B48431" s="2" t="s">
        <v>98963</v>
      </c>
    </row>
    <row r="48432" spans="1:2" x14ac:dyDescent="0.2">
      <c r="A48432" s="2" t="s">
        <v>98964</v>
      </c>
      <c r="B48432" s="2" t="s">
        <v>98965</v>
      </c>
    </row>
    <row r="48433" spans="1:2" x14ac:dyDescent="0.2">
      <c r="A48433" s="2" t="s">
        <v>98966</v>
      </c>
      <c r="B48433" s="2" t="s">
        <v>98967</v>
      </c>
    </row>
    <row r="48434" spans="1:2" x14ac:dyDescent="0.2">
      <c r="A48434" s="2" t="s">
        <v>98968</v>
      </c>
      <c r="B48434" s="2" t="s">
        <v>98969</v>
      </c>
    </row>
    <row r="48435" spans="1:2" x14ac:dyDescent="0.2">
      <c r="A48435" s="2" t="s">
        <v>98970</v>
      </c>
      <c r="B48435" s="2" t="s">
        <v>98971</v>
      </c>
    </row>
    <row r="48436" spans="1:2" x14ac:dyDescent="0.2">
      <c r="A48436" s="2" t="s">
        <v>98972</v>
      </c>
      <c r="B48436" s="2" t="s">
        <v>98973</v>
      </c>
    </row>
    <row r="48437" spans="1:2" x14ac:dyDescent="0.2">
      <c r="A48437" s="2" t="s">
        <v>98974</v>
      </c>
      <c r="B48437" s="2" t="s">
        <v>98975</v>
      </c>
    </row>
    <row r="48438" spans="1:2" x14ac:dyDescent="0.2">
      <c r="A48438" s="2" t="s">
        <v>98976</v>
      </c>
      <c r="B48438" s="2" t="s">
        <v>98977</v>
      </c>
    </row>
    <row r="48439" spans="1:2" x14ac:dyDescent="0.2">
      <c r="A48439" s="2" t="s">
        <v>98978</v>
      </c>
      <c r="B48439" s="2" t="s">
        <v>98979</v>
      </c>
    </row>
    <row r="48440" spans="1:2" x14ac:dyDescent="0.2">
      <c r="A48440" s="2" t="s">
        <v>98980</v>
      </c>
      <c r="B48440" s="2" t="s">
        <v>98981</v>
      </c>
    </row>
    <row r="48441" spans="1:2" x14ac:dyDescent="0.2">
      <c r="A48441" s="2" t="s">
        <v>98982</v>
      </c>
      <c r="B48441" s="2" t="s">
        <v>98983</v>
      </c>
    </row>
    <row r="48442" spans="1:2" x14ac:dyDescent="0.2">
      <c r="A48442" s="2" t="s">
        <v>98984</v>
      </c>
      <c r="B48442" s="2" t="s">
        <v>98985</v>
      </c>
    </row>
    <row r="48443" spans="1:2" x14ac:dyDescent="0.2">
      <c r="A48443" s="2" t="s">
        <v>98986</v>
      </c>
      <c r="B48443" s="2" t="s">
        <v>98987</v>
      </c>
    </row>
    <row r="48444" spans="1:2" x14ac:dyDescent="0.2">
      <c r="A48444" s="2" t="s">
        <v>98988</v>
      </c>
      <c r="B48444" s="2" t="s">
        <v>98989</v>
      </c>
    </row>
    <row r="48445" spans="1:2" x14ac:dyDescent="0.2">
      <c r="A48445" s="2" t="s">
        <v>98990</v>
      </c>
      <c r="B48445" s="2" t="s">
        <v>98991</v>
      </c>
    </row>
    <row r="48446" spans="1:2" x14ac:dyDescent="0.2">
      <c r="A48446" s="2" t="s">
        <v>98992</v>
      </c>
      <c r="B48446" s="2" t="s">
        <v>98993</v>
      </c>
    </row>
    <row r="48447" spans="1:2" x14ac:dyDescent="0.2">
      <c r="A48447" s="2" t="s">
        <v>98994</v>
      </c>
      <c r="B48447" s="2" t="s">
        <v>33576</v>
      </c>
    </row>
    <row r="48448" spans="1:2" x14ac:dyDescent="0.2">
      <c r="A48448" s="2" t="s">
        <v>98995</v>
      </c>
      <c r="B48448" s="2" t="s">
        <v>98996</v>
      </c>
    </row>
    <row r="48449" spans="1:2" x14ac:dyDescent="0.2">
      <c r="A48449" s="2" t="s">
        <v>98997</v>
      </c>
      <c r="B48449" s="2" t="s">
        <v>98998</v>
      </c>
    </row>
    <row r="48450" spans="1:2" x14ac:dyDescent="0.2">
      <c r="A48450" s="2" t="s">
        <v>98999</v>
      </c>
      <c r="B48450" s="2" t="s">
        <v>99000</v>
      </c>
    </row>
    <row r="48451" spans="1:2" x14ac:dyDescent="0.2">
      <c r="A48451" s="2" t="s">
        <v>99001</v>
      </c>
      <c r="B48451" s="2" t="s">
        <v>99002</v>
      </c>
    </row>
    <row r="48452" spans="1:2" x14ac:dyDescent="0.2">
      <c r="A48452" s="2" t="s">
        <v>99003</v>
      </c>
      <c r="B48452" s="2" t="s">
        <v>99004</v>
      </c>
    </row>
    <row r="48453" spans="1:2" x14ac:dyDescent="0.2">
      <c r="A48453" s="2" t="s">
        <v>99005</v>
      </c>
      <c r="B48453" s="2" t="s">
        <v>99006</v>
      </c>
    </row>
    <row r="48454" spans="1:2" x14ac:dyDescent="0.2">
      <c r="A48454" s="2" t="s">
        <v>99007</v>
      </c>
      <c r="B48454" s="2" t="s">
        <v>99008</v>
      </c>
    </row>
    <row r="48455" spans="1:2" x14ac:dyDescent="0.2">
      <c r="A48455" s="2" t="s">
        <v>99009</v>
      </c>
      <c r="B48455" s="2" t="s">
        <v>99010</v>
      </c>
    </row>
    <row r="48456" spans="1:2" x14ac:dyDescent="0.2">
      <c r="A48456" s="2" t="s">
        <v>99011</v>
      </c>
      <c r="B48456" s="2" t="s">
        <v>99012</v>
      </c>
    </row>
    <row r="48457" spans="1:2" x14ac:dyDescent="0.2">
      <c r="A48457" s="2" t="s">
        <v>99013</v>
      </c>
      <c r="B48457" s="2" t="s">
        <v>99014</v>
      </c>
    </row>
    <row r="48458" spans="1:2" x14ac:dyDescent="0.2">
      <c r="A48458" s="2" t="s">
        <v>99015</v>
      </c>
      <c r="B48458" s="2" t="s">
        <v>99016</v>
      </c>
    </row>
    <row r="48459" spans="1:2" x14ac:dyDescent="0.2">
      <c r="A48459" s="2" t="s">
        <v>99017</v>
      </c>
      <c r="B48459" s="2" t="s">
        <v>99018</v>
      </c>
    </row>
    <row r="48460" spans="1:2" x14ac:dyDescent="0.2">
      <c r="A48460" s="2" t="s">
        <v>99019</v>
      </c>
      <c r="B48460" s="2" t="s">
        <v>99020</v>
      </c>
    </row>
    <row r="48461" spans="1:2" x14ac:dyDescent="0.2">
      <c r="A48461" s="2" t="s">
        <v>99021</v>
      </c>
      <c r="B48461" s="2" t="s">
        <v>99022</v>
      </c>
    </row>
    <row r="48462" spans="1:2" x14ac:dyDescent="0.2">
      <c r="A48462" s="2" t="s">
        <v>99023</v>
      </c>
      <c r="B48462" s="2" t="s">
        <v>99024</v>
      </c>
    </row>
    <row r="48463" spans="1:2" x14ac:dyDescent="0.2">
      <c r="A48463" s="2" t="s">
        <v>99025</v>
      </c>
      <c r="B48463" s="2" t="s">
        <v>99026</v>
      </c>
    </row>
    <row r="48464" spans="1:2" x14ac:dyDescent="0.2">
      <c r="A48464" s="2" t="s">
        <v>99027</v>
      </c>
      <c r="B48464" s="2" t="s">
        <v>99028</v>
      </c>
    </row>
    <row r="48465" spans="1:2" x14ac:dyDescent="0.2">
      <c r="A48465" s="2" t="s">
        <v>99029</v>
      </c>
      <c r="B48465" s="2" t="s">
        <v>99030</v>
      </c>
    </row>
    <row r="48466" spans="1:2" x14ac:dyDescent="0.2">
      <c r="A48466" s="2" t="s">
        <v>99031</v>
      </c>
      <c r="B48466" s="2" t="s">
        <v>99032</v>
      </c>
    </row>
    <row r="48467" spans="1:2" x14ac:dyDescent="0.2">
      <c r="A48467" s="2" t="s">
        <v>99033</v>
      </c>
      <c r="B48467" s="2" t="s">
        <v>99034</v>
      </c>
    </row>
    <row r="48468" spans="1:2" x14ac:dyDescent="0.2">
      <c r="A48468" s="2" t="s">
        <v>99035</v>
      </c>
      <c r="B48468" s="2" t="s">
        <v>99036</v>
      </c>
    </row>
    <row r="48469" spans="1:2" x14ac:dyDescent="0.2">
      <c r="A48469" s="2" t="s">
        <v>99037</v>
      </c>
      <c r="B48469" s="2" t="s">
        <v>99038</v>
      </c>
    </row>
    <row r="48470" spans="1:2" x14ac:dyDescent="0.2">
      <c r="A48470" s="2" t="s">
        <v>99039</v>
      </c>
      <c r="B48470" s="2" t="s">
        <v>99040</v>
      </c>
    </row>
    <row r="48471" spans="1:2" x14ac:dyDescent="0.2">
      <c r="A48471" s="2" t="s">
        <v>99041</v>
      </c>
      <c r="B48471" s="2" t="s">
        <v>99042</v>
      </c>
    </row>
    <row r="48472" spans="1:2" x14ac:dyDescent="0.2">
      <c r="A48472" s="2" t="s">
        <v>99043</v>
      </c>
      <c r="B48472" s="2" t="s">
        <v>99044</v>
      </c>
    </row>
    <row r="48473" spans="1:2" x14ac:dyDescent="0.2">
      <c r="A48473" s="2" t="s">
        <v>99045</v>
      </c>
      <c r="B48473" s="2" t="s">
        <v>99046</v>
      </c>
    </row>
    <row r="48474" spans="1:2" x14ac:dyDescent="0.2">
      <c r="A48474" s="2" t="s">
        <v>99047</v>
      </c>
      <c r="B48474" s="2" t="s">
        <v>99048</v>
      </c>
    </row>
    <row r="48475" spans="1:2" x14ac:dyDescent="0.2">
      <c r="A48475" s="2" t="s">
        <v>99049</v>
      </c>
      <c r="B48475" s="2" t="s">
        <v>99050</v>
      </c>
    </row>
    <row r="48476" spans="1:2" x14ac:dyDescent="0.2">
      <c r="A48476" s="2" t="s">
        <v>99051</v>
      </c>
      <c r="B48476" s="2" t="s">
        <v>99052</v>
      </c>
    </row>
    <row r="48477" spans="1:2" x14ac:dyDescent="0.2">
      <c r="A48477" s="2" t="s">
        <v>99053</v>
      </c>
      <c r="B48477" s="2" t="s">
        <v>99054</v>
      </c>
    </row>
    <row r="48478" spans="1:2" x14ac:dyDescent="0.2">
      <c r="A48478" s="2" t="s">
        <v>99055</v>
      </c>
      <c r="B48478" s="2" t="s">
        <v>99056</v>
      </c>
    </row>
    <row r="48479" spans="1:2" x14ac:dyDescent="0.2">
      <c r="A48479" s="2" t="s">
        <v>99057</v>
      </c>
      <c r="B48479" s="2" t="s">
        <v>99058</v>
      </c>
    </row>
    <row r="48480" spans="1:2" x14ac:dyDescent="0.2">
      <c r="A48480" s="2" t="s">
        <v>99059</v>
      </c>
      <c r="B48480" s="2" t="s">
        <v>99060</v>
      </c>
    </row>
    <row r="48481" spans="1:2" x14ac:dyDescent="0.2">
      <c r="A48481" s="2" t="s">
        <v>99061</v>
      </c>
      <c r="B48481" s="2" t="s">
        <v>99062</v>
      </c>
    </row>
    <row r="48482" spans="1:2" x14ac:dyDescent="0.2">
      <c r="A48482" s="2" t="s">
        <v>99063</v>
      </c>
      <c r="B48482" s="2" t="s">
        <v>99064</v>
      </c>
    </row>
    <row r="48483" spans="1:2" x14ac:dyDescent="0.2">
      <c r="A48483" s="2" t="s">
        <v>99065</v>
      </c>
      <c r="B48483" s="2" t="s">
        <v>99066</v>
      </c>
    </row>
    <row r="48484" spans="1:2" x14ac:dyDescent="0.2">
      <c r="A48484" s="2" t="s">
        <v>99067</v>
      </c>
      <c r="B48484" s="2" t="s">
        <v>99068</v>
      </c>
    </row>
    <row r="48485" spans="1:2" x14ac:dyDescent="0.2">
      <c r="A48485" s="2" t="s">
        <v>99069</v>
      </c>
      <c r="B48485" s="2" t="s">
        <v>99070</v>
      </c>
    </row>
    <row r="48486" spans="1:2" x14ac:dyDescent="0.2">
      <c r="A48486" s="2" t="s">
        <v>99071</v>
      </c>
      <c r="B48486" s="2" t="s">
        <v>99072</v>
      </c>
    </row>
    <row r="48487" spans="1:2" x14ac:dyDescent="0.2">
      <c r="A48487" s="2" t="s">
        <v>99073</v>
      </c>
      <c r="B48487" s="2" t="s">
        <v>99074</v>
      </c>
    </row>
    <row r="48488" spans="1:2" x14ac:dyDescent="0.2">
      <c r="A48488" s="2" t="s">
        <v>99075</v>
      </c>
      <c r="B48488" s="2" t="s">
        <v>99076</v>
      </c>
    </row>
    <row r="48489" spans="1:2" x14ac:dyDescent="0.2">
      <c r="A48489" s="2" t="s">
        <v>99077</v>
      </c>
      <c r="B48489" s="2" t="s">
        <v>99078</v>
      </c>
    </row>
    <row r="48490" spans="1:2" x14ac:dyDescent="0.2">
      <c r="A48490" s="2" t="s">
        <v>99079</v>
      </c>
      <c r="B48490" s="2" t="s">
        <v>99080</v>
      </c>
    </row>
    <row r="48491" spans="1:2" x14ac:dyDescent="0.2">
      <c r="A48491" s="2" t="s">
        <v>99081</v>
      </c>
      <c r="B48491" s="2" t="s">
        <v>99082</v>
      </c>
    </row>
    <row r="48492" spans="1:2" x14ac:dyDescent="0.2">
      <c r="A48492" s="2" t="s">
        <v>99083</v>
      </c>
      <c r="B48492" s="2" t="s">
        <v>99084</v>
      </c>
    </row>
    <row r="48493" spans="1:2" x14ac:dyDescent="0.2">
      <c r="A48493" s="2" t="s">
        <v>99085</v>
      </c>
      <c r="B48493" s="2" t="s">
        <v>99086</v>
      </c>
    </row>
    <row r="48494" spans="1:2" x14ac:dyDescent="0.2">
      <c r="A48494" s="2" t="s">
        <v>99087</v>
      </c>
      <c r="B48494" s="2" t="s">
        <v>99088</v>
      </c>
    </row>
    <row r="48495" spans="1:2" x14ac:dyDescent="0.2">
      <c r="A48495" s="2" t="s">
        <v>99089</v>
      </c>
      <c r="B48495" s="2" t="s">
        <v>99090</v>
      </c>
    </row>
    <row r="48496" spans="1:2" x14ac:dyDescent="0.2">
      <c r="A48496" s="2" t="s">
        <v>99091</v>
      </c>
      <c r="B48496" s="2" t="s">
        <v>99092</v>
      </c>
    </row>
    <row r="48497" spans="1:2" x14ac:dyDescent="0.2">
      <c r="A48497" s="2" t="s">
        <v>99093</v>
      </c>
      <c r="B48497" s="2" t="s">
        <v>99094</v>
      </c>
    </row>
    <row r="48498" spans="1:2" x14ac:dyDescent="0.2">
      <c r="A48498" s="2" t="s">
        <v>99095</v>
      </c>
      <c r="B48498" s="2" t="s">
        <v>99096</v>
      </c>
    </row>
    <row r="48499" spans="1:2" x14ac:dyDescent="0.2">
      <c r="A48499" s="2" t="s">
        <v>99097</v>
      </c>
      <c r="B48499" s="2" t="s">
        <v>99098</v>
      </c>
    </row>
    <row r="48500" spans="1:2" x14ac:dyDescent="0.2">
      <c r="A48500" s="2" t="s">
        <v>99099</v>
      </c>
      <c r="B48500" s="2" t="s">
        <v>99100</v>
      </c>
    </row>
    <row r="48501" spans="1:2" x14ac:dyDescent="0.2">
      <c r="A48501" s="2" t="s">
        <v>99101</v>
      </c>
      <c r="B48501" s="2" t="s">
        <v>99102</v>
      </c>
    </row>
    <row r="48502" spans="1:2" x14ac:dyDescent="0.2">
      <c r="A48502" s="2" t="s">
        <v>99103</v>
      </c>
      <c r="B48502" s="2" t="s">
        <v>99104</v>
      </c>
    </row>
    <row r="48503" spans="1:2" x14ac:dyDescent="0.2">
      <c r="A48503" s="2" t="s">
        <v>99105</v>
      </c>
      <c r="B48503" s="2" t="s">
        <v>99106</v>
      </c>
    </row>
    <row r="48504" spans="1:2" x14ac:dyDescent="0.2">
      <c r="A48504" s="2" t="s">
        <v>99107</v>
      </c>
      <c r="B48504" s="2" t="s">
        <v>99108</v>
      </c>
    </row>
    <row r="48505" spans="1:2" x14ac:dyDescent="0.2">
      <c r="A48505" s="2" t="s">
        <v>99109</v>
      </c>
      <c r="B48505" s="2" t="s">
        <v>99110</v>
      </c>
    </row>
    <row r="48506" spans="1:2" x14ac:dyDescent="0.2">
      <c r="A48506" s="2" t="s">
        <v>99111</v>
      </c>
      <c r="B48506" s="2" t="s">
        <v>99112</v>
      </c>
    </row>
    <row r="48507" spans="1:2" x14ac:dyDescent="0.2">
      <c r="A48507" s="2" t="s">
        <v>99113</v>
      </c>
      <c r="B48507" s="2" t="s">
        <v>99114</v>
      </c>
    </row>
    <row r="48508" spans="1:2" x14ac:dyDescent="0.2">
      <c r="A48508" s="2" t="s">
        <v>99115</v>
      </c>
      <c r="B48508" s="2" t="s">
        <v>99116</v>
      </c>
    </row>
    <row r="48509" spans="1:2" x14ac:dyDescent="0.2">
      <c r="A48509" s="2" t="s">
        <v>99117</v>
      </c>
      <c r="B48509" s="2" t="s">
        <v>99118</v>
      </c>
    </row>
    <row r="48510" spans="1:2" x14ac:dyDescent="0.2">
      <c r="A48510" s="2" t="s">
        <v>99119</v>
      </c>
      <c r="B48510" s="2" t="s">
        <v>99120</v>
      </c>
    </row>
    <row r="48511" spans="1:2" x14ac:dyDescent="0.2">
      <c r="A48511" s="2" t="s">
        <v>99121</v>
      </c>
      <c r="B48511" s="2" t="s">
        <v>99122</v>
      </c>
    </row>
    <row r="48512" spans="1:2" x14ac:dyDescent="0.2">
      <c r="A48512" s="2" t="s">
        <v>99123</v>
      </c>
      <c r="B48512" s="2" t="s">
        <v>99124</v>
      </c>
    </row>
    <row r="48513" spans="1:2" x14ac:dyDescent="0.2">
      <c r="A48513" s="2" t="s">
        <v>99125</v>
      </c>
      <c r="B48513" s="2" t="s">
        <v>99126</v>
      </c>
    </row>
    <row r="48514" spans="1:2" x14ac:dyDescent="0.2">
      <c r="A48514" s="2" t="s">
        <v>99127</v>
      </c>
      <c r="B48514" s="2" t="s">
        <v>99128</v>
      </c>
    </row>
    <row r="48515" spans="1:2" x14ac:dyDescent="0.2">
      <c r="A48515" s="2" t="s">
        <v>99129</v>
      </c>
      <c r="B48515" s="2" t="s">
        <v>99130</v>
      </c>
    </row>
    <row r="48516" spans="1:2" x14ac:dyDescent="0.2">
      <c r="A48516" s="2" t="s">
        <v>99131</v>
      </c>
      <c r="B48516" s="2" t="s">
        <v>99132</v>
      </c>
    </row>
    <row r="48517" spans="1:2" x14ac:dyDescent="0.2">
      <c r="A48517" s="2" t="s">
        <v>99133</v>
      </c>
      <c r="B48517" s="2" t="s">
        <v>99134</v>
      </c>
    </row>
    <row r="48518" spans="1:2" x14ac:dyDescent="0.2">
      <c r="A48518" s="2" t="s">
        <v>99135</v>
      </c>
      <c r="B48518" s="2" t="s">
        <v>99136</v>
      </c>
    </row>
    <row r="48519" spans="1:2" x14ac:dyDescent="0.2">
      <c r="A48519" s="2" t="s">
        <v>99137</v>
      </c>
      <c r="B48519" s="2" t="s">
        <v>99138</v>
      </c>
    </row>
    <row r="48520" spans="1:2" x14ac:dyDescent="0.2">
      <c r="A48520" s="2" t="s">
        <v>99139</v>
      </c>
      <c r="B48520" s="2" t="s">
        <v>99140</v>
      </c>
    </row>
    <row r="48521" spans="1:2" x14ac:dyDescent="0.2">
      <c r="A48521" s="2" t="s">
        <v>99141</v>
      </c>
      <c r="B48521" s="2" t="s">
        <v>99142</v>
      </c>
    </row>
    <row r="48522" spans="1:2" x14ac:dyDescent="0.2">
      <c r="A48522" s="2" t="s">
        <v>99143</v>
      </c>
      <c r="B48522" s="2" t="s">
        <v>99144</v>
      </c>
    </row>
    <row r="48523" spans="1:2" x14ac:dyDescent="0.2">
      <c r="A48523" s="2" t="s">
        <v>99145</v>
      </c>
      <c r="B48523" s="2" t="s">
        <v>99146</v>
      </c>
    </row>
    <row r="48524" spans="1:2" x14ac:dyDescent="0.2">
      <c r="A48524" s="2" t="s">
        <v>99147</v>
      </c>
      <c r="B48524" s="2" t="s">
        <v>99148</v>
      </c>
    </row>
    <row r="48525" spans="1:2" x14ac:dyDescent="0.2">
      <c r="A48525" s="2" t="s">
        <v>99149</v>
      </c>
      <c r="B48525" s="2" t="s">
        <v>99150</v>
      </c>
    </row>
    <row r="48526" spans="1:2" x14ac:dyDescent="0.2">
      <c r="A48526" s="2" t="s">
        <v>99151</v>
      </c>
      <c r="B48526" s="2" t="s">
        <v>99152</v>
      </c>
    </row>
    <row r="48527" spans="1:2" x14ac:dyDescent="0.2">
      <c r="A48527" s="2" t="s">
        <v>99153</v>
      </c>
      <c r="B48527" s="2" t="s">
        <v>30677</v>
      </c>
    </row>
    <row r="48528" spans="1:2" x14ac:dyDescent="0.2">
      <c r="A48528" s="2" t="s">
        <v>99154</v>
      </c>
      <c r="B48528" s="2" t="s">
        <v>99155</v>
      </c>
    </row>
    <row r="48529" spans="1:2" x14ac:dyDescent="0.2">
      <c r="A48529" s="2" t="s">
        <v>99156</v>
      </c>
      <c r="B48529" s="2" t="s">
        <v>99157</v>
      </c>
    </row>
    <row r="48530" spans="1:2" x14ac:dyDescent="0.2">
      <c r="A48530" s="2" t="s">
        <v>99158</v>
      </c>
      <c r="B48530" s="2" t="s">
        <v>99159</v>
      </c>
    </row>
    <row r="48531" spans="1:2" x14ac:dyDescent="0.2">
      <c r="A48531" s="2" t="s">
        <v>99160</v>
      </c>
      <c r="B48531" s="2" t="s">
        <v>99161</v>
      </c>
    </row>
    <row r="48532" spans="1:2" x14ac:dyDescent="0.2">
      <c r="A48532" s="2" t="s">
        <v>99162</v>
      </c>
      <c r="B48532" s="2" t="s">
        <v>99163</v>
      </c>
    </row>
    <row r="48533" spans="1:2" x14ac:dyDescent="0.2">
      <c r="A48533" s="2" t="s">
        <v>99164</v>
      </c>
      <c r="B48533" s="2" t="s">
        <v>99165</v>
      </c>
    </row>
    <row r="48534" spans="1:2" x14ac:dyDescent="0.2">
      <c r="A48534" s="2" t="s">
        <v>99166</v>
      </c>
      <c r="B48534" s="2" t="s">
        <v>99167</v>
      </c>
    </row>
    <row r="48535" spans="1:2" x14ac:dyDescent="0.2">
      <c r="A48535" s="2" t="s">
        <v>99168</v>
      </c>
      <c r="B48535" s="2" t="s">
        <v>99169</v>
      </c>
    </row>
    <row r="48536" spans="1:2" x14ac:dyDescent="0.2">
      <c r="A48536" s="2" t="s">
        <v>99170</v>
      </c>
      <c r="B48536" s="2" t="s">
        <v>99171</v>
      </c>
    </row>
    <row r="48537" spans="1:2" x14ac:dyDescent="0.2">
      <c r="A48537" s="2" t="s">
        <v>99172</v>
      </c>
      <c r="B48537" s="2" t="s">
        <v>99173</v>
      </c>
    </row>
    <row r="48538" spans="1:2" x14ac:dyDescent="0.2">
      <c r="A48538" s="2" t="s">
        <v>99174</v>
      </c>
      <c r="B48538" s="2" t="s">
        <v>99175</v>
      </c>
    </row>
    <row r="48539" spans="1:2" x14ac:dyDescent="0.2">
      <c r="A48539" s="2" t="s">
        <v>99176</v>
      </c>
      <c r="B48539" s="2" t="s">
        <v>99177</v>
      </c>
    </row>
    <row r="48540" spans="1:2" x14ac:dyDescent="0.2">
      <c r="A48540" s="2" t="s">
        <v>99178</v>
      </c>
      <c r="B48540" s="2" t="s">
        <v>99179</v>
      </c>
    </row>
    <row r="48541" spans="1:2" x14ac:dyDescent="0.2">
      <c r="A48541" s="2" t="s">
        <v>99180</v>
      </c>
      <c r="B48541" s="2" t="s">
        <v>99181</v>
      </c>
    </row>
    <row r="48542" spans="1:2" x14ac:dyDescent="0.2">
      <c r="A48542" s="2" t="s">
        <v>99182</v>
      </c>
      <c r="B48542" s="2" t="s">
        <v>99183</v>
      </c>
    </row>
    <row r="48543" spans="1:2" x14ac:dyDescent="0.2">
      <c r="A48543" s="2" t="s">
        <v>99184</v>
      </c>
      <c r="B48543" s="2" t="s">
        <v>99185</v>
      </c>
    </row>
    <row r="48544" spans="1:2" x14ac:dyDescent="0.2">
      <c r="A48544" s="2" t="s">
        <v>99186</v>
      </c>
      <c r="B48544" s="2" t="s">
        <v>99187</v>
      </c>
    </row>
    <row r="48545" spans="1:2" x14ac:dyDescent="0.2">
      <c r="A48545" s="2" t="s">
        <v>99188</v>
      </c>
      <c r="B48545" s="2" t="s">
        <v>99189</v>
      </c>
    </row>
    <row r="48546" spans="1:2" x14ac:dyDescent="0.2">
      <c r="A48546" s="2" t="s">
        <v>99190</v>
      </c>
      <c r="B48546" s="2" t="s">
        <v>99191</v>
      </c>
    </row>
    <row r="48547" spans="1:2" x14ac:dyDescent="0.2">
      <c r="A48547" s="2" t="s">
        <v>99192</v>
      </c>
      <c r="B48547" s="2" t="s">
        <v>99193</v>
      </c>
    </row>
    <row r="48548" spans="1:2" x14ac:dyDescent="0.2">
      <c r="A48548" s="2" t="s">
        <v>99194</v>
      </c>
      <c r="B48548" s="2" t="s">
        <v>99195</v>
      </c>
    </row>
    <row r="48549" spans="1:2" x14ac:dyDescent="0.2">
      <c r="A48549" s="2" t="s">
        <v>99196</v>
      </c>
      <c r="B48549" s="2" t="s">
        <v>99197</v>
      </c>
    </row>
    <row r="48550" spans="1:2" x14ac:dyDescent="0.2">
      <c r="A48550" s="2" t="s">
        <v>99198</v>
      </c>
      <c r="B48550" s="2" t="s">
        <v>99199</v>
      </c>
    </row>
    <row r="48551" spans="1:2" x14ac:dyDescent="0.2">
      <c r="A48551" s="2" t="s">
        <v>99200</v>
      </c>
      <c r="B48551" s="2" t="s">
        <v>99201</v>
      </c>
    </row>
    <row r="48552" spans="1:2" x14ac:dyDescent="0.2">
      <c r="A48552" s="2" t="s">
        <v>99202</v>
      </c>
      <c r="B48552" s="2" t="s">
        <v>99203</v>
      </c>
    </row>
    <row r="48553" spans="1:2" x14ac:dyDescent="0.2">
      <c r="A48553" s="2" t="s">
        <v>99204</v>
      </c>
      <c r="B48553" s="2" t="s">
        <v>99205</v>
      </c>
    </row>
    <row r="48554" spans="1:2" x14ac:dyDescent="0.2">
      <c r="A48554" s="2" t="s">
        <v>99206</v>
      </c>
      <c r="B48554" s="2" t="s">
        <v>99207</v>
      </c>
    </row>
    <row r="48555" spans="1:2" x14ac:dyDescent="0.2">
      <c r="A48555" s="2" t="s">
        <v>99208</v>
      </c>
      <c r="B48555" s="2" t="s">
        <v>99209</v>
      </c>
    </row>
    <row r="48556" spans="1:2" x14ac:dyDescent="0.2">
      <c r="A48556" s="2" t="s">
        <v>99210</v>
      </c>
      <c r="B48556" s="2" t="s">
        <v>99211</v>
      </c>
    </row>
    <row r="48557" spans="1:2" x14ac:dyDescent="0.2">
      <c r="A48557" s="2" t="s">
        <v>99212</v>
      </c>
      <c r="B48557" s="2" t="s">
        <v>99213</v>
      </c>
    </row>
    <row r="48558" spans="1:2" x14ac:dyDescent="0.2">
      <c r="A48558" s="2" t="s">
        <v>99214</v>
      </c>
      <c r="B48558" s="2" t="s">
        <v>99215</v>
      </c>
    </row>
    <row r="48559" spans="1:2" x14ac:dyDescent="0.2">
      <c r="A48559" s="2" t="s">
        <v>99216</v>
      </c>
      <c r="B48559" s="2" t="s">
        <v>99217</v>
      </c>
    </row>
    <row r="48560" spans="1:2" x14ac:dyDescent="0.2">
      <c r="A48560" s="2" t="s">
        <v>99218</v>
      </c>
      <c r="B48560" s="2" t="s">
        <v>99219</v>
      </c>
    </row>
    <row r="48561" spans="1:2" x14ac:dyDescent="0.2">
      <c r="A48561" s="2" t="s">
        <v>99220</v>
      </c>
      <c r="B48561" s="2" t="s">
        <v>99221</v>
      </c>
    </row>
    <row r="48562" spans="1:2" x14ac:dyDescent="0.2">
      <c r="A48562" s="2" t="s">
        <v>99222</v>
      </c>
      <c r="B48562" s="2" t="s">
        <v>99223</v>
      </c>
    </row>
    <row r="48563" spans="1:2" x14ac:dyDescent="0.2">
      <c r="A48563" s="2" t="s">
        <v>99224</v>
      </c>
      <c r="B48563" s="2" t="s">
        <v>99225</v>
      </c>
    </row>
    <row r="48564" spans="1:2" x14ac:dyDescent="0.2">
      <c r="A48564" s="2" t="s">
        <v>99226</v>
      </c>
      <c r="B48564" s="2" t="s">
        <v>99227</v>
      </c>
    </row>
    <row r="48565" spans="1:2" x14ac:dyDescent="0.2">
      <c r="A48565" s="2" t="s">
        <v>99228</v>
      </c>
      <c r="B48565" s="2" t="s">
        <v>99229</v>
      </c>
    </row>
    <row r="48566" spans="1:2" x14ac:dyDescent="0.2">
      <c r="A48566" s="2" t="s">
        <v>99230</v>
      </c>
      <c r="B48566" s="2" t="s">
        <v>99231</v>
      </c>
    </row>
    <row r="48567" spans="1:2" x14ac:dyDescent="0.2">
      <c r="A48567" s="2" t="s">
        <v>99232</v>
      </c>
      <c r="B48567" s="2" t="s">
        <v>99233</v>
      </c>
    </row>
    <row r="48568" spans="1:2" x14ac:dyDescent="0.2">
      <c r="A48568" s="2" t="s">
        <v>99234</v>
      </c>
      <c r="B48568" s="2" t="s">
        <v>99235</v>
      </c>
    </row>
    <row r="48569" spans="1:2" x14ac:dyDescent="0.2">
      <c r="A48569" s="2" t="s">
        <v>99236</v>
      </c>
      <c r="B48569" s="2" t="s">
        <v>99237</v>
      </c>
    </row>
    <row r="48570" spans="1:2" x14ac:dyDescent="0.2">
      <c r="A48570" s="2" t="s">
        <v>99238</v>
      </c>
      <c r="B48570" s="2" t="s">
        <v>99239</v>
      </c>
    </row>
    <row r="48571" spans="1:2" x14ac:dyDescent="0.2">
      <c r="A48571" s="2" t="s">
        <v>99240</v>
      </c>
      <c r="B48571" s="2" t="s">
        <v>99241</v>
      </c>
    </row>
    <row r="48572" spans="1:2" x14ac:dyDescent="0.2">
      <c r="A48572" s="2" t="s">
        <v>99242</v>
      </c>
      <c r="B48572" s="2" t="s">
        <v>99243</v>
      </c>
    </row>
    <row r="48573" spans="1:2" x14ac:dyDescent="0.2">
      <c r="A48573" s="2" t="s">
        <v>99244</v>
      </c>
      <c r="B48573" s="2" t="s">
        <v>99245</v>
      </c>
    </row>
    <row r="48574" spans="1:2" x14ac:dyDescent="0.2">
      <c r="A48574" s="2" t="s">
        <v>99246</v>
      </c>
      <c r="B48574" s="2" t="s">
        <v>99247</v>
      </c>
    </row>
    <row r="48575" spans="1:2" x14ac:dyDescent="0.2">
      <c r="A48575" s="2" t="s">
        <v>99248</v>
      </c>
      <c r="B48575" s="2" t="s">
        <v>99249</v>
      </c>
    </row>
    <row r="48576" spans="1:2" x14ac:dyDescent="0.2">
      <c r="A48576" s="2" t="s">
        <v>99250</v>
      </c>
      <c r="B48576" s="2" t="s">
        <v>99251</v>
      </c>
    </row>
    <row r="48577" spans="1:2" x14ac:dyDescent="0.2">
      <c r="A48577" s="2" t="s">
        <v>99252</v>
      </c>
      <c r="B48577" s="2" t="s">
        <v>99253</v>
      </c>
    </row>
    <row r="48578" spans="1:2" x14ac:dyDescent="0.2">
      <c r="A48578" s="2" t="s">
        <v>99254</v>
      </c>
      <c r="B48578" s="2" t="s">
        <v>99255</v>
      </c>
    </row>
    <row r="48579" spans="1:2" x14ac:dyDescent="0.2">
      <c r="A48579" s="2" t="s">
        <v>99256</v>
      </c>
      <c r="B48579" s="2" t="s">
        <v>99257</v>
      </c>
    </row>
    <row r="48580" spans="1:2" x14ac:dyDescent="0.2">
      <c r="A48580" s="2" t="s">
        <v>99258</v>
      </c>
      <c r="B48580" s="2" t="s">
        <v>99259</v>
      </c>
    </row>
    <row r="48581" spans="1:2" x14ac:dyDescent="0.2">
      <c r="A48581" s="2" t="s">
        <v>99260</v>
      </c>
      <c r="B48581" s="2" t="s">
        <v>99261</v>
      </c>
    </row>
    <row r="48582" spans="1:2" x14ac:dyDescent="0.2">
      <c r="A48582" s="2" t="s">
        <v>99262</v>
      </c>
      <c r="B48582" s="2" t="s">
        <v>99263</v>
      </c>
    </row>
    <row r="48583" spans="1:2" x14ac:dyDescent="0.2">
      <c r="A48583" s="2" t="s">
        <v>99264</v>
      </c>
      <c r="B48583" s="2" t="s">
        <v>99265</v>
      </c>
    </row>
    <row r="48584" spans="1:2" x14ac:dyDescent="0.2">
      <c r="A48584" s="2" t="s">
        <v>99266</v>
      </c>
      <c r="B48584" s="2" t="s">
        <v>99267</v>
      </c>
    </row>
    <row r="48585" spans="1:2" x14ac:dyDescent="0.2">
      <c r="A48585" s="2" t="s">
        <v>99268</v>
      </c>
      <c r="B48585" s="2" t="s">
        <v>99269</v>
      </c>
    </row>
    <row r="48586" spans="1:2" x14ac:dyDescent="0.2">
      <c r="A48586" s="2" t="s">
        <v>99270</v>
      </c>
      <c r="B48586" s="2" t="s">
        <v>99271</v>
      </c>
    </row>
    <row r="48587" spans="1:2" x14ac:dyDescent="0.2">
      <c r="A48587" s="2" t="s">
        <v>99272</v>
      </c>
      <c r="B48587" s="2" t="s">
        <v>99273</v>
      </c>
    </row>
    <row r="48588" spans="1:2" x14ac:dyDescent="0.2">
      <c r="A48588" s="2" t="s">
        <v>99274</v>
      </c>
      <c r="B48588" s="2" t="s">
        <v>99275</v>
      </c>
    </row>
    <row r="48589" spans="1:2" x14ac:dyDescent="0.2">
      <c r="A48589" s="2" t="s">
        <v>99276</v>
      </c>
      <c r="B48589" s="2" t="s">
        <v>99277</v>
      </c>
    </row>
    <row r="48590" spans="1:2" x14ac:dyDescent="0.2">
      <c r="A48590" s="2" t="s">
        <v>99278</v>
      </c>
      <c r="B48590" s="2" t="s">
        <v>99279</v>
      </c>
    </row>
    <row r="48591" spans="1:2" x14ac:dyDescent="0.2">
      <c r="A48591" s="2" t="s">
        <v>99280</v>
      </c>
      <c r="B48591" s="2" t="s">
        <v>99281</v>
      </c>
    </row>
    <row r="48592" spans="1:2" x14ac:dyDescent="0.2">
      <c r="A48592" s="2" t="s">
        <v>99282</v>
      </c>
      <c r="B48592" s="2" t="s">
        <v>99283</v>
      </c>
    </row>
    <row r="48593" spans="1:2" x14ac:dyDescent="0.2">
      <c r="A48593" s="2" t="s">
        <v>99284</v>
      </c>
      <c r="B48593" s="2" t="s">
        <v>99285</v>
      </c>
    </row>
    <row r="48594" spans="1:2" x14ac:dyDescent="0.2">
      <c r="A48594" s="2" t="s">
        <v>99286</v>
      </c>
      <c r="B48594" s="2" t="s">
        <v>99287</v>
      </c>
    </row>
    <row r="48595" spans="1:2" x14ac:dyDescent="0.2">
      <c r="A48595" s="2" t="s">
        <v>99288</v>
      </c>
      <c r="B48595" s="2" t="s">
        <v>99289</v>
      </c>
    </row>
    <row r="48596" spans="1:2" x14ac:dyDescent="0.2">
      <c r="A48596" s="2" t="s">
        <v>99290</v>
      </c>
      <c r="B48596" s="2" t="s">
        <v>99291</v>
      </c>
    </row>
    <row r="48597" spans="1:2" x14ac:dyDescent="0.2">
      <c r="A48597" s="2" t="s">
        <v>99292</v>
      </c>
      <c r="B48597" s="2" t="s">
        <v>99293</v>
      </c>
    </row>
    <row r="48598" spans="1:2" x14ac:dyDescent="0.2">
      <c r="A48598" s="2" t="s">
        <v>99294</v>
      </c>
      <c r="B48598" s="2" t="s">
        <v>99295</v>
      </c>
    </row>
    <row r="48599" spans="1:2" x14ac:dyDescent="0.2">
      <c r="A48599" s="2" t="s">
        <v>99296</v>
      </c>
      <c r="B48599" s="2" t="s">
        <v>99297</v>
      </c>
    </row>
    <row r="48600" spans="1:2" x14ac:dyDescent="0.2">
      <c r="A48600" s="2" t="s">
        <v>99298</v>
      </c>
      <c r="B48600" s="2" t="s">
        <v>99299</v>
      </c>
    </row>
    <row r="48601" spans="1:2" x14ac:dyDescent="0.2">
      <c r="A48601" s="2" t="s">
        <v>99300</v>
      </c>
      <c r="B48601" s="2" t="s">
        <v>99301</v>
      </c>
    </row>
    <row r="48602" spans="1:2" x14ac:dyDescent="0.2">
      <c r="A48602" s="2" t="s">
        <v>99302</v>
      </c>
      <c r="B48602" s="2" t="s">
        <v>99303</v>
      </c>
    </row>
    <row r="48603" spans="1:2" x14ac:dyDescent="0.2">
      <c r="A48603" s="2" t="s">
        <v>99304</v>
      </c>
      <c r="B48603" s="2" t="s">
        <v>99305</v>
      </c>
    </row>
    <row r="48604" spans="1:2" x14ac:dyDescent="0.2">
      <c r="A48604" s="2" t="s">
        <v>99306</v>
      </c>
      <c r="B48604" s="2" t="s">
        <v>99307</v>
      </c>
    </row>
    <row r="48605" spans="1:2" x14ac:dyDescent="0.2">
      <c r="A48605" s="2" t="s">
        <v>99308</v>
      </c>
      <c r="B48605" s="2" t="s">
        <v>99309</v>
      </c>
    </row>
    <row r="48606" spans="1:2" x14ac:dyDescent="0.2">
      <c r="A48606" s="2" t="s">
        <v>99310</v>
      </c>
      <c r="B48606" s="2" t="s">
        <v>99311</v>
      </c>
    </row>
    <row r="48607" spans="1:2" x14ac:dyDescent="0.2">
      <c r="A48607" s="2" t="s">
        <v>99312</v>
      </c>
      <c r="B48607" s="2" t="s">
        <v>99313</v>
      </c>
    </row>
    <row r="48608" spans="1:2" x14ac:dyDescent="0.2">
      <c r="A48608" s="2" t="s">
        <v>99314</v>
      </c>
      <c r="B48608" s="2" t="s">
        <v>99315</v>
      </c>
    </row>
    <row r="48609" spans="1:2" x14ac:dyDescent="0.2">
      <c r="A48609" s="2" t="s">
        <v>99316</v>
      </c>
      <c r="B48609" s="2" t="s">
        <v>99317</v>
      </c>
    </row>
    <row r="48610" spans="1:2" x14ac:dyDescent="0.2">
      <c r="A48610" s="2" t="s">
        <v>99318</v>
      </c>
      <c r="B48610" s="2" t="s">
        <v>99319</v>
      </c>
    </row>
    <row r="48611" spans="1:2" x14ac:dyDescent="0.2">
      <c r="A48611" s="2" t="s">
        <v>99320</v>
      </c>
      <c r="B48611" s="2" t="s">
        <v>99321</v>
      </c>
    </row>
    <row r="48612" spans="1:2" x14ac:dyDescent="0.2">
      <c r="A48612" s="2" t="s">
        <v>99322</v>
      </c>
      <c r="B48612" s="2" t="s">
        <v>99323</v>
      </c>
    </row>
    <row r="48613" spans="1:2" x14ac:dyDescent="0.2">
      <c r="A48613" s="2" t="s">
        <v>99324</v>
      </c>
      <c r="B48613" s="2" t="s">
        <v>99325</v>
      </c>
    </row>
    <row r="48614" spans="1:2" x14ac:dyDescent="0.2">
      <c r="A48614" s="2" t="s">
        <v>99326</v>
      </c>
      <c r="B48614" s="2" t="s">
        <v>99327</v>
      </c>
    </row>
    <row r="48615" spans="1:2" x14ac:dyDescent="0.2">
      <c r="A48615" s="2" t="s">
        <v>99328</v>
      </c>
      <c r="B48615" s="2" t="s">
        <v>99329</v>
      </c>
    </row>
    <row r="48616" spans="1:2" x14ac:dyDescent="0.2">
      <c r="A48616" s="2" t="s">
        <v>99330</v>
      </c>
      <c r="B48616" s="2" t="s">
        <v>99331</v>
      </c>
    </row>
    <row r="48617" spans="1:2" x14ac:dyDescent="0.2">
      <c r="A48617" s="2" t="s">
        <v>99332</v>
      </c>
      <c r="B48617" s="2" t="s">
        <v>99333</v>
      </c>
    </row>
    <row r="48618" spans="1:2" x14ac:dyDescent="0.2">
      <c r="A48618" s="2" t="s">
        <v>99334</v>
      </c>
      <c r="B48618" s="2" t="s">
        <v>99335</v>
      </c>
    </row>
    <row r="48619" spans="1:2" x14ac:dyDescent="0.2">
      <c r="A48619" s="2" t="s">
        <v>99336</v>
      </c>
      <c r="B48619" s="2" t="s">
        <v>99337</v>
      </c>
    </row>
    <row r="48620" spans="1:2" x14ac:dyDescent="0.2">
      <c r="A48620" s="2" t="s">
        <v>99338</v>
      </c>
      <c r="B48620" s="2" t="s">
        <v>99339</v>
      </c>
    </row>
    <row r="48621" spans="1:2" x14ac:dyDescent="0.2">
      <c r="A48621" s="2" t="s">
        <v>99340</v>
      </c>
      <c r="B48621" s="2" t="s">
        <v>99341</v>
      </c>
    </row>
    <row r="48622" spans="1:2" x14ac:dyDescent="0.2">
      <c r="A48622" s="2" t="s">
        <v>99342</v>
      </c>
      <c r="B48622" s="2" t="s">
        <v>99343</v>
      </c>
    </row>
    <row r="48623" spans="1:2" x14ac:dyDescent="0.2">
      <c r="A48623" s="2" t="s">
        <v>99344</v>
      </c>
      <c r="B48623" s="2" t="s">
        <v>99345</v>
      </c>
    </row>
    <row r="48624" spans="1:2" x14ac:dyDescent="0.2">
      <c r="A48624" s="2" t="s">
        <v>99346</v>
      </c>
      <c r="B48624" s="2" t="s">
        <v>99347</v>
      </c>
    </row>
    <row r="48625" spans="1:2" x14ac:dyDescent="0.2">
      <c r="A48625" s="2" t="s">
        <v>99348</v>
      </c>
      <c r="B48625" s="2" t="s">
        <v>99349</v>
      </c>
    </row>
    <row r="48626" spans="1:2" x14ac:dyDescent="0.2">
      <c r="A48626" s="2" t="s">
        <v>99350</v>
      </c>
      <c r="B48626" s="2" t="s">
        <v>99351</v>
      </c>
    </row>
    <row r="48627" spans="1:2" x14ac:dyDescent="0.2">
      <c r="A48627" s="2" t="s">
        <v>99352</v>
      </c>
      <c r="B48627" s="2" t="s">
        <v>99353</v>
      </c>
    </row>
    <row r="48628" spans="1:2" x14ac:dyDescent="0.2">
      <c r="A48628" s="2" t="s">
        <v>99354</v>
      </c>
      <c r="B48628" s="2" t="s">
        <v>99355</v>
      </c>
    </row>
    <row r="48629" spans="1:2" x14ac:dyDescent="0.2">
      <c r="A48629" s="2" t="s">
        <v>99356</v>
      </c>
      <c r="B48629" s="2" t="s">
        <v>99357</v>
      </c>
    </row>
    <row r="48630" spans="1:2" x14ac:dyDescent="0.2">
      <c r="A48630" s="2" t="s">
        <v>99358</v>
      </c>
      <c r="B48630" s="2" t="s">
        <v>99359</v>
      </c>
    </row>
    <row r="48631" spans="1:2" x14ac:dyDescent="0.2">
      <c r="A48631" s="2" t="s">
        <v>99360</v>
      </c>
      <c r="B48631" s="2" t="s">
        <v>99361</v>
      </c>
    </row>
    <row r="48632" spans="1:2" x14ac:dyDescent="0.2">
      <c r="A48632" s="2" t="s">
        <v>99362</v>
      </c>
      <c r="B48632" s="2" t="s">
        <v>99363</v>
      </c>
    </row>
    <row r="48633" spans="1:2" x14ac:dyDescent="0.2">
      <c r="A48633" s="2" t="s">
        <v>99364</v>
      </c>
      <c r="B48633" s="2" t="s">
        <v>99365</v>
      </c>
    </row>
    <row r="48634" spans="1:2" x14ac:dyDescent="0.2">
      <c r="A48634" s="2" t="s">
        <v>99366</v>
      </c>
      <c r="B48634" s="2" t="s">
        <v>99367</v>
      </c>
    </row>
    <row r="48635" spans="1:2" x14ac:dyDescent="0.2">
      <c r="A48635" s="2" t="s">
        <v>99368</v>
      </c>
      <c r="B48635" s="2" t="s">
        <v>99369</v>
      </c>
    </row>
    <row r="48636" spans="1:2" x14ac:dyDescent="0.2">
      <c r="A48636" s="2" t="s">
        <v>99370</v>
      </c>
      <c r="B48636" s="2" t="s">
        <v>99371</v>
      </c>
    </row>
    <row r="48637" spans="1:2" x14ac:dyDescent="0.2">
      <c r="A48637" s="2" t="s">
        <v>99372</v>
      </c>
      <c r="B48637" s="2" t="s">
        <v>99373</v>
      </c>
    </row>
    <row r="48638" spans="1:2" x14ac:dyDescent="0.2">
      <c r="A48638" s="2" t="s">
        <v>99374</v>
      </c>
      <c r="B48638" s="2" t="s">
        <v>99375</v>
      </c>
    </row>
    <row r="48639" spans="1:2" x14ac:dyDescent="0.2">
      <c r="A48639" s="2" t="s">
        <v>99376</v>
      </c>
      <c r="B48639" s="2" t="s">
        <v>99377</v>
      </c>
    </row>
    <row r="48640" spans="1:2" x14ac:dyDescent="0.2">
      <c r="A48640" s="2" t="s">
        <v>99378</v>
      </c>
      <c r="B48640" s="2" t="s">
        <v>99379</v>
      </c>
    </row>
    <row r="48641" spans="1:2" x14ac:dyDescent="0.2">
      <c r="A48641" s="2" t="s">
        <v>99380</v>
      </c>
      <c r="B48641" s="2" t="s">
        <v>99381</v>
      </c>
    </row>
    <row r="48642" spans="1:2" x14ac:dyDescent="0.2">
      <c r="A48642" s="2" t="s">
        <v>99382</v>
      </c>
      <c r="B48642" s="2" t="s">
        <v>99383</v>
      </c>
    </row>
    <row r="48643" spans="1:2" x14ac:dyDescent="0.2">
      <c r="A48643" s="2" t="s">
        <v>99384</v>
      </c>
      <c r="B48643" s="2" t="s">
        <v>99385</v>
      </c>
    </row>
    <row r="48644" spans="1:2" x14ac:dyDescent="0.2">
      <c r="A48644" s="2" t="s">
        <v>99386</v>
      </c>
      <c r="B48644" s="2" t="s">
        <v>99387</v>
      </c>
    </row>
    <row r="48645" spans="1:2" x14ac:dyDescent="0.2">
      <c r="A48645" s="2" t="s">
        <v>99388</v>
      </c>
      <c r="B48645" s="2" t="s">
        <v>99389</v>
      </c>
    </row>
    <row r="48646" spans="1:2" x14ac:dyDescent="0.2">
      <c r="A48646" s="2" t="s">
        <v>99390</v>
      </c>
      <c r="B48646" s="2" t="s">
        <v>99391</v>
      </c>
    </row>
    <row r="48647" spans="1:2" x14ac:dyDescent="0.2">
      <c r="A48647" s="2" t="s">
        <v>99392</v>
      </c>
      <c r="B48647" s="2" t="s">
        <v>99393</v>
      </c>
    </row>
    <row r="48648" spans="1:2" x14ac:dyDescent="0.2">
      <c r="A48648" s="2" t="s">
        <v>99394</v>
      </c>
      <c r="B48648" s="2" t="s">
        <v>99395</v>
      </c>
    </row>
    <row r="48649" spans="1:2" x14ac:dyDescent="0.2">
      <c r="A48649" s="2" t="s">
        <v>99396</v>
      </c>
      <c r="B48649" s="2" t="s">
        <v>99397</v>
      </c>
    </row>
    <row r="48650" spans="1:2" x14ac:dyDescent="0.2">
      <c r="A48650" s="2" t="s">
        <v>99398</v>
      </c>
      <c r="B48650" s="2" t="s">
        <v>99399</v>
      </c>
    </row>
    <row r="48651" spans="1:2" x14ac:dyDescent="0.2">
      <c r="A48651" s="2" t="s">
        <v>99400</v>
      </c>
      <c r="B48651" s="2" t="s">
        <v>99401</v>
      </c>
    </row>
    <row r="48652" spans="1:2" x14ac:dyDescent="0.2">
      <c r="A48652" s="2" t="s">
        <v>99402</v>
      </c>
      <c r="B48652" s="2" t="s">
        <v>99403</v>
      </c>
    </row>
    <row r="48653" spans="1:2" x14ac:dyDescent="0.2">
      <c r="A48653" s="2" t="s">
        <v>99404</v>
      </c>
      <c r="B48653" s="2" t="s">
        <v>99405</v>
      </c>
    </row>
    <row r="48654" spans="1:2" x14ac:dyDescent="0.2">
      <c r="A48654" s="2" t="s">
        <v>99406</v>
      </c>
      <c r="B48654" s="2" t="s">
        <v>99407</v>
      </c>
    </row>
    <row r="48655" spans="1:2" x14ac:dyDescent="0.2">
      <c r="A48655" s="2" t="s">
        <v>99408</v>
      </c>
      <c r="B48655" s="2" t="s">
        <v>99409</v>
      </c>
    </row>
    <row r="48656" spans="1:2" x14ac:dyDescent="0.2">
      <c r="A48656" s="2" t="s">
        <v>99410</v>
      </c>
      <c r="B48656" s="2" t="s">
        <v>99411</v>
      </c>
    </row>
    <row r="48657" spans="1:2" x14ac:dyDescent="0.2">
      <c r="A48657" s="2" t="s">
        <v>99412</v>
      </c>
      <c r="B48657" s="2" t="s">
        <v>99413</v>
      </c>
    </row>
    <row r="48658" spans="1:2" x14ac:dyDescent="0.2">
      <c r="A48658" s="2" t="s">
        <v>99414</v>
      </c>
      <c r="B48658" s="2" t="s">
        <v>99415</v>
      </c>
    </row>
    <row r="48659" spans="1:2" x14ac:dyDescent="0.2">
      <c r="A48659" s="2" t="s">
        <v>99416</v>
      </c>
      <c r="B48659" s="2" t="s">
        <v>99417</v>
      </c>
    </row>
    <row r="48660" spans="1:2" x14ac:dyDescent="0.2">
      <c r="A48660" s="2" t="s">
        <v>99418</v>
      </c>
      <c r="B48660" s="2" t="s">
        <v>99419</v>
      </c>
    </row>
    <row r="48661" spans="1:2" x14ac:dyDescent="0.2">
      <c r="A48661" s="2" t="s">
        <v>99420</v>
      </c>
      <c r="B48661" s="2" t="s">
        <v>99421</v>
      </c>
    </row>
    <row r="48662" spans="1:2" x14ac:dyDescent="0.2">
      <c r="A48662" s="2" t="s">
        <v>99422</v>
      </c>
      <c r="B48662" s="2" t="s">
        <v>99423</v>
      </c>
    </row>
    <row r="48663" spans="1:2" x14ac:dyDescent="0.2">
      <c r="A48663" s="2" t="s">
        <v>99424</v>
      </c>
      <c r="B48663" s="2" t="s">
        <v>99425</v>
      </c>
    </row>
    <row r="48664" spans="1:2" x14ac:dyDescent="0.2">
      <c r="A48664" s="2" t="s">
        <v>99426</v>
      </c>
      <c r="B48664" s="2" t="s">
        <v>99427</v>
      </c>
    </row>
    <row r="48665" spans="1:2" x14ac:dyDescent="0.2">
      <c r="A48665" s="2" t="s">
        <v>99428</v>
      </c>
      <c r="B48665" s="2" t="s">
        <v>99429</v>
      </c>
    </row>
    <row r="48666" spans="1:2" x14ac:dyDescent="0.2">
      <c r="A48666" s="2" t="s">
        <v>99430</v>
      </c>
      <c r="B48666" s="2" t="s">
        <v>99431</v>
      </c>
    </row>
    <row r="48667" spans="1:2" x14ac:dyDescent="0.2">
      <c r="A48667" s="2" t="s">
        <v>99432</v>
      </c>
      <c r="B48667" s="2" t="s">
        <v>99433</v>
      </c>
    </row>
    <row r="48668" spans="1:2" x14ac:dyDescent="0.2">
      <c r="A48668" s="2" t="s">
        <v>99434</v>
      </c>
      <c r="B48668" s="2" t="s">
        <v>99435</v>
      </c>
    </row>
    <row r="48669" spans="1:2" x14ac:dyDescent="0.2">
      <c r="A48669" s="2" t="s">
        <v>99436</v>
      </c>
      <c r="B48669" s="2" t="s">
        <v>99437</v>
      </c>
    </row>
    <row r="48670" spans="1:2" x14ac:dyDescent="0.2">
      <c r="A48670" s="2" t="s">
        <v>99438</v>
      </c>
      <c r="B48670" s="2" t="s">
        <v>99439</v>
      </c>
    </row>
    <row r="48671" spans="1:2" x14ac:dyDescent="0.2">
      <c r="A48671" s="2" t="s">
        <v>99440</v>
      </c>
      <c r="B48671" s="2" t="s">
        <v>99441</v>
      </c>
    </row>
    <row r="48672" spans="1:2" x14ac:dyDescent="0.2">
      <c r="A48672" s="2" t="s">
        <v>99442</v>
      </c>
      <c r="B48672" s="2" t="s">
        <v>99443</v>
      </c>
    </row>
    <row r="48673" spans="1:2" x14ac:dyDescent="0.2">
      <c r="A48673" s="2" t="s">
        <v>99444</v>
      </c>
      <c r="B48673" s="2" t="s">
        <v>99445</v>
      </c>
    </row>
    <row r="48674" spans="1:2" x14ac:dyDescent="0.2">
      <c r="A48674" s="2" t="s">
        <v>99446</v>
      </c>
      <c r="B48674" s="2" t="s">
        <v>99447</v>
      </c>
    </row>
    <row r="48675" spans="1:2" x14ac:dyDescent="0.2">
      <c r="A48675" s="2" t="s">
        <v>99448</v>
      </c>
      <c r="B48675" s="2" t="s">
        <v>99449</v>
      </c>
    </row>
    <row r="48676" spans="1:2" x14ac:dyDescent="0.2">
      <c r="A48676" s="2" t="s">
        <v>99450</v>
      </c>
      <c r="B48676" s="2" t="s">
        <v>99451</v>
      </c>
    </row>
    <row r="48677" spans="1:2" x14ac:dyDescent="0.2">
      <c r="A48677" s="2" t="s">
        <v>99452</v>
      </c>
      <c r="B48677" s="2" t="s">
        <v>99453</v>
      </c>
    </row>
    <row r="48678" spans="1:2" x14ac:dyDescent="0.2">
      <c r="A48678" s="2" t="s">
        <v>99454</v>
      </c>
      <c r="B48678" s="2" t="s">
        <v>99455</v>
      </c>
    </row>
    <row r="48679" spans="1:2" x14ac:dyDescent="0.2">
      <c r="A48679" s="2" t="s">
        <v>99456</v>
      </c>
      <c r="B48679" s="2" t="s">
        <v>99457</v>
      </c>
    </row>
    <row r="48680" spans="1:2" x14ac:dyDescent="0.2">
      <c r="A48680" s="2" t="s">
        <v>99458</v>
      </c>
      <c r="B48680" s="2" t="s">
        <v>99459</v>
      </c>
    </row>
    <row r="48681" spans="1:2" x14ac:dyDescent="0.2">
      <c r="A48681" s="2" t="s">
        <v>99460</v>
      </c>
      <c r="B48681" s="2" t="s">
        <v>99461</v>
      </c>
    </row>
    <row r="48682" spans="1:2" x14ac:dyDescent="0.2">
      <c r="A48682" s="2" t="s">
        <v>99462</v>
      </c>
      <c r="B48682" s="2" t="s">
        <v>99463</v>
      </c>
    </row>
    <row r="48683" spans="1:2" x14ac:dyDescent="0.2">
      <c r="A48683" s="2" t="s">
        <v>99464</v>
      </c>
      <c r="B48683" s="2" t="s">
        <v>99465</v>
      </c>
    </row>
    <row r="48684" spans="1:2" x14ac:dyDescent="0.2">
      <c r="A48684" s="2" t="s">
        <v>99466</v>
      </c>
      <c r="B48684" s="2" t="s">
        <v>99467</v>
      </c>
    </row>
    <row r="48685" spans="1:2" x14ac:dyDescent="0.2">
      <c r="A48685" s="2" t="s">
        <v>99468</v>
      </c>
      <c r="B48685" s="2" t="s">
        <v>99469</v>
      </c>
    </row>
    <row r="48686" spans="1:2" x14ac:dyDescent="0.2">
      <c r="A48686" s="2" t="s">
        <v>99470</v>
      </c>
      <c r="B48686" s="2" t="s">
        <v>99471</v>
      </c>
    </row>
    <row r="48687" spans="1:2" x14ac:dyDescent="0.2">
      <c r="A48687" s="2" t="s">
        <v>99472</v>
      </c>
      <c r="B48687" s="2" t="s">
        <v>99473</v>
      </c>
    </row>
    <row r="48688" spans="1:2" x14ac:dyDescent="0.2">
      <c r="A48688" s="2" t="s">
        <v>99474</v>
      </c>
      <c r="B48688" s="2" t="s">
        <v>99475</v>
      </c>
    </row>
    <row r="48689" spans="1:2" x14ac:dyDescent="0.2">
      <c r="A48689" s="2" t="s">
        <v>99476</v>
      </c>
      <c r="B48689" s="2" t="s">
        <v>99477</v>
      </c>
    </row>
    <row r="48690" spans="1:2" x14ac:dyDescent="0.2">
      <c r="A48690" s="2" t="s">
        <v>99478</v>
      </c>
      <c r="B48690" s="2" t="s">
        <v>99479</v>
      </c>
    </row>
    <row r="48691" spans="1:2" x14ac:dyDescent="0.2">
      <c r="A48691" s="2" t="s">
        <v>99480</v>
      </c>
      <c r="B48691" s="2" t="s">
        <v>99481</v>
      </c>
    </row>
    <row r="48692" spans="1:2" x14ac:dyDescent="0.2">
      <c r="A48692" s="2" t="s">
        <v>99482</v>
      </c>
      <c r="B48692" s="2" t="s">
        <v>99483</v>
      </c>
    </row>
    <row r="48693" spans="1:2" x14ac:dyDescent="0.2">
      <c r="A48693" s="2" t="s">
        <v>99484</v>
      </c>
      <c r="B48693" s="2" t="s">
        <v>99485</v>
      </c>
    </row>
    <row r="48694" spans="1:2" x14ac:dyDescent="0.2">
      <c r="A48694" s="2" t="s">
        <v>99486</v>
      </c>
      <c r="B48694" s="2" t="s">
        <v>99487</v>
      </c>
    </row>
    <row r="48695" spans="1:2" x14ac:dyDescent="0.2">
      <c r="A48695" s="2" t="s">
        <v>99488</v>
      </c>
      <c r="B48695" s="2" t="s">
        <v>99473</v>
      </c>
    </row>
    <row r="48696" spans="1:2" x14ac:dyDescent="0.2">
      <c r="A48696" s="2" t="s">
        <v>99489</v>
      </c>
      <c r="B48696" s="2" t="s">
        <v>99490</v>
      </c>
    </row>
    <row r="48697" spans="1:2" x14ac:dyDescent="0.2">
      <c r="A48697" s="2" t="s">
        <v>99491</v>
      </c>
      <c r="B48697" s="2" t="s">
        <v>99492</v>
      </c>
    </row>
    <row r="48698" spans="1:2" x14ac:dyDescent="0.2">
      <c r="A48698" s="2" t="s">
        <v>99493</v>
      </c>
      <c r="B48698" s="2" t="s">
        <v>99494</v>
      </c>
    </row>
    <row r="48699" spans="1:2" x14ac:dyDescent="0.2">
      <c r="A48699" s="2" t="s">
        <v>99495</v>
      </c>
      <c r="B48699" s="2" t="s">
        <v>99496</v>
      </c>
    </row>
    <row r="48700" spans="1:2" x14ac:dyDescent="0.2">
      <c r="A48700" s="2" t="s">
        <v>99497</v>
      </c>
      <c r="B48700" s="2" t="s">
        <v>99498</v>
      </c>
    </row>
    <row r="48701" spans="1:2" x14ac:dyDescent="0.2">
      <c r="A48701" s="2" t="s">
        <v>99499</v>
      </c>
      <c r="B48701" s="2" t="s">
        <v>99500</v>
      </c>
    </row>
    <row r="48702" spans="1:2" x14ac:dyDescent="0.2">
      <c r="A48702" s="2" t="s">
        <v>99501</v>
      </c>
      <c r="B48702" s="2" t="s">
        <v>99502</v>
      </c>
    </row>
    <row r="48703" spans="1:2" x14ac:dyDescent="0.2">
      <c r="A48703" s="2" t="s">
        <v>99503</v>
      </c>
      <c r="B48703" s="2" t="s">
        <v>99504</v>
      </c>
    </row>
    <row r="48704" spans="1:2" x14ac:dyDescent="0.2">
      <c r="A48704" s="2" t="s">
        <v>99505</v>
      </c>
      <c r="B48704" s="2" t="s">
        <v>99506</v>
      </c>
    </row>
    <row r="48705" spans="1:2" x14ac:dyDescent="0.2">
      <c r="A48705" s="2" t="s">
        <v>99507</v>
      </c>
      <c r="B48705" s="2" t="s">
        <v>99508</v>
      </c>
    </row>
    <row r="48706" spans="1:2" x14ac:dyDescent="0.2">
      <c r="A48706" s="2" t="s">
        <v>99509</v>
      </c>
      <c r="B48706" s="2" t="s">
        <v>99510</v>
      </c>
    </row>
    <row r="48707" spans="1:2" x14ac:dyDescent="0.2">
      <c r="A48707" s="2" t="s">
        <v>99511</v>
      </c>
      <c r="B48707" s="2" t="s">
        <v>99512</v>
      </c>
    </row>
    <row r="48708" spans="1:2" x14ac:dyDescent="0.2">
      <c r="A48708" s="2" t="s">
        <v>99513</v>
      </c>
      <c r="B48708" s="2" t="s">
        <v>99514</v>
      </c>
    </row>
    <row r="48709" spans="1:2" x14ac:dyDescent="0.2">
      <c r="A48709" s="2" t="s">
        <v>99515</v>
      </c>
      <c r="B48709" s="2" t="s">
        <v>99516</v>
      </c>
    </row>
    <row r="48710" spans="1:2" x14ac:dyDescent="0.2">
      <c r="A48710" s="2" t="s">
        <v>99517</v>
      </c>
      <c r="B48710" s="2" t="s">
        <v>99518</v>
      </c>
    </row>
    <row r="48711" spans="1:2" x14ac:dyDescent="0.2">
      <c r="A48711" s="2" t="s">
        <v>99519</v>
      </c>
      <c r="B48711" s="2" t="s">
        <v>99520</v>
      </c>
    </row>
    <row r="48712" spans="1:2" x14ac:dyDescent="0.2">
      <c r="A48712" s="2" t="s">
        <v>99521</v>
      </c>
      <c r="B48712" s="2" t="s">
        <v>99522</v>
      </c>
    </row>
    <row r="48713" spans="1:2" x14ac:dyDescent="0.2">
      <c r="A48713" s="2" t="s">
        <v>99523</v>
      </c>
      <c r="B48713" s="2" t="s">
        <v>99524</v>
      </c>
    </row>
    <row r="48714" spans="1:2" x14ac:dyDescent="0.2">
      <c r="A48714" s="2" t="s">
        <v>99525</v>
      </c>
      <c r="B48714" s="2" t="s">
        <v>99526</v>
      </c>
    </row>
    <row r="48715" spans="1:2" x14ac:dyDescent="0.2">
      <c r="A48715" s="2" t="s">
        <v>99527</v>
      </c>
      <c r="B48715" s="2" t="s">
        <v>38945</v>
      </c>
    </row>
    <row r="48716" spans="1:2" x14ac:dyDescent="0.2">
      <c r="A48716" s="2" t="s">
        <v>99528</v>
      </c>
      <c r="B48716" s="2" t="s">
        <v>99529</v>
      </c>
    </row>
    <row r="48717" spans="1:2" x14ac:dyDescent="0.2">
      <c r="A48717" s="2" t="s">
        <v>99530</v>
      </c>
      <c r="B48717" s="2" t="s">
        <v>99531</v>
      </c>
    </row>
    <row r="48718" spans="1:2" x14ac:dyDescent="0.2">
      <c r="A48718" s="2" t="s">
        <v>99532</v>
      </c>
      <c r="B48718" s="2" t="s">
        <v>99533</v>
      </c>
    </row>
    <row r="48719" spans="1:2" x14ac:dyDescent="0.2">
      <c r="A48719" s="2" t="s">
        <v>99534</v>
      </c>
      <c r="B48719" s="2" t="s">
        <v>99535</v>
      </c>
    </row>
    <row r="48720" spans="1:2" x14ac:dyDescent="0.2">
      <c r="A48720" s="2" t="s">
        <v>99536</v>
      </c>
      <c r="B48720" s="2" t="s">
        <v>99537</v>
      </c>
    </row>
    <row r="48721" spans="1:2" x14ac:dyDescent="0.2">
      <c r="A48721" s="2" t="s">
        <v>99538</v>
      </c>
      <c r="B48721" s="2" t="s">
        <v>99539</v>
      </c>
    </row>
    <row r="48722" spans="1:2" x14ac:dyDescent="0.2">
      <c r="A48722" s="2" t="s">
        <v>99540</v>
      </c>
      <c r="B48722" s="2" t="s">
        <v>99541</v>
      </c>
    </row>
    <row r="48723" spans="1:2" x14ac:dyDescent="0.2">
      <c r="A48723" s="2" t="s">
        <v>99542</v>
      </c>
      <c r="B48723" s="2" t="s">
        <v>99543</v>
      </c>
    </row>
    <row r="48724" spans="1:2" x14ac:dyDescent="0.2">
      <c r="A48724" s="2" t="s">
        <v>99544</v>
      </c>
      <c r="B48724" s="2" t="s">
        <v>99545</v>
      </c>
    </row>
    <row r="48725" spans="1:2" x14ac:dyDescent="0.2">
      <c r="A48725" s="2" t="s">
        <v>99546</v>
      </c>
      <c r="B48725" s="2" t="s">
        <v>99547</v>
      </c>
    </row>
    <row r="48726" spans="1:2" x14ac:dyDescent="0.2">
      <c r="A48726" s="2" t="s">
        <v>99548</v>
      </c>
      <c r="B48726" s="2" t="s">
        <v>99549</v>
      </c>
    </row>
    <row r="48727" spans="1:2" x14ac:dyDescent="0.2">
      <c r="A48727" s="2" t="s">
        <v>99550</v>
      </c>
      <c r="B48727" s="2" t="s">
        <v>99551</v>
      </c>
    </row>
    <row r="48728" spans="1:2" x14ac:dyDescent="0.2">
      <c r="A48728" s="2" t="s">
        <v>99552</v>
      </c>
      <c r="B48728" s="2" t="s">
        <v>99553</v>
      </c>
    </row>
    <row r="48729" spans="1:2" x14ac:dyDescent="0.2">
      <c r="A48729" s="2" t="s">
        <v>99554</v>
      </c>
      <c r="B48729" s="2" t="s">
        <v>99555</v>
      </c>
    </row>
    <row r="48730" spans="1:2" x14ac:dyDescent="0.2">
      <c r="A48730" s="2" t="s">
        <v>99556</v>
      </c>
      <c r="B48730" s="2" t="s">
        <v>99557</v>
      </c>
    </row>
    <row r="48731" spans="1:2" x14ac:dyDescent="0.2">
      <c r="A48731" s="2" t="s">
        <v>99558</v>
      </c>
      <c r="B48731" s="2" t="s">
        <v>99559</v>
      </c>
    </row>
    <row r="48732" spans="1:2" x14ac:dyDescent="0.2">
      <c r="A48732" s="2" t="s">
        <v>99560</v>
      </c>
      <c r="B48732" s="2" t="s">
        <v>99561</v>
      </c>
    </row>
    <row r="48733" spans="1:2" x14ac:dyDescent="0.2">
      <c r="A48733" s="2" t="s">
        <v>99562</v>
      </c>
      <c r="B48733" s="2" t="s">
        <v>99563</v>
      </c>
    </row>
    <row r="48734" spans="1:2" x14ac:dyDescent="0.2">
      <c r="A48734" s="2" t="s">
        <v>99564</v>
      </c>
      <c r="B48734" s="2" t="s">
        <v>99565</v>
      </c>
    </row>
    <row r="48735" spans="1:2" x14ac:dyDescent="0.2">
      <c r="A48735" s="2" t="s">
        <v>99566</v>
      </c>
      <c r="B48735" s="2" t="s">
        <v>99567</v>
      </c>
    </row>
    <row r="48736" spans="1:2" x14ac:dyDescent="0.2">
      <c r="A48736" s="2" t="s">
        <v>99568</v>
      </c>
      <c r="B48736" s="2" t="s">
        <v>99569</v>
      </c>
    </row>
    <row r="48737" spans="1:2" x14ac:dyDescent="0.2">
      <c r="A48737" s="2" t="s">
        <v>99570</v>
      </c>
      <c r="B48737" s="2" t="s">
        <v>99571</v>
      </c>
    </row>
    <row r="48738" spans="1:2" x14ac:dyDescent="0.2">
      <c r="A48738" s="2" t="s">
        <v>99572</v>
      </c>
      <c r="B48738" s="2" t="s">
        <v>99573</v>
      </c>
    </row>
    <row r="48739" spans="1:2" x14ac:dyDescent="0.2">
      <c r="A48739" s="2" t="s">
        <v>99574</v>
      </c>
      <c r="B48739" s="2" t="s">
        <v>99575</v>
      </c>
    </row>
    <row r="48740" spans="1:2" x14ac:dyDescent="0.2">
      <c r="A48740" s="2" t="s">
        <v>99576</v>
      </c>
      <c r="B48740" s="2" t="s">
        <v>99577</v>
      </c>
    </row>
    <row r="48741" spans="1:2" x14ac:dyDescent="0.2">
      <c r="A48741" s="2" t="s">
        <v>99578</v>
      </c>
      <c r="B48741" s="2" t="s">
        <v>99579</v>
      </c>
    </row>
    <row r="48742" spans="1:2" x14ac:dyDescent="0.2">
      <c r="A48742" s="2" t="s">
        <v>99580</v>
      </c>
      <c r="B48742" s="2" t="s">
        <v>99581</v>
      </c>
    </row>
    <row r="48743" spans="1:2" x14ac:dyDescent="0.2">
      <c r="A48743" s="2" t="s">
        <v>99582</v>
      </c>
      <c r="B48743" s="2" t="s">
        <v>99583</v>
      </c>
    </row>
    <row r="48744" spans="1:2" x14ac:dyDescent="0.2">
      <c r="A48744" s="2" t="s">
        <v>99584</v>
      </c>
      <c r="B48744" s="2" t="s">
        <v>99585</v>
      </c>
    </row>
    <row r="48745" spans="1:2" x14ac:dyDescent="0.2">
      <c r="A48745" s="2" t="s">
        <v>99586</v>
      </c>
      <c r="B48745" s="2" t="s">
        <v>99587</v>
      </c>
    </row>
    <row r="48746" spans="1:2" x14ac:dyDescent="0.2">
      <c r="A48746" s="2" t="s">
        <v>99588</v>
      </c>
      <c r="B48746" s="2" t="s">
        <v>99589</v>
      </c>
    </row>
    <row r="48747" spans="1:2" x14ac:dyDescent="0.2">
      <c r="A48747" s="2" t="s">
        <v>99590</v>
      </c>
      <c r="B48747" s="2" t="s">
        <v>99591</v>
      </c>
    </row>
    <row r="48748" spans="1:2" x14ac:dyDescent="0.2">
      <c r="A48748" s="2" t="s">
        <v>99592</v>
      </c>
      <c r="B48748" s="2" t="s">
        <v>99593</v>
      </c>
    </row>
    <row r="48749" spans="1:2" x14ac:dyDescent="0.2">
      <c r="A48749" s="2" t="s">
        <v>99594</v>
      </c>
      <c r="B48749" s="2" t="s">
        <v>99595</v>
      </c>
    </row>
    <row r="48750" spans="1:2" x14ac:dyDescent="0.2">
      <c r="A48750" s="2" t="s">
        <v>99596</v>
      </c>
      <c r="B48750" s="2" t="s">
        <v>99597</v>
      </c>
    </row>
    <row r="48751" spans="1:2" x14ac:dyDescent="0.2">
      <c r="A48751" s="2" t="s">
        <v>99598</v>
      </c>
      <c r="B48751" s="2" t="s">
        <v>99599</v>
      </c>
    </row>
    <row r="48752" spans="1:2" x14ac:dyDescent="0.2">
      <c r="A48752" s="2" t="s">
        <v>99600</v>
      </c>
      <c r="B48752" s="2" t="s">
        <v>99601</v>
      </c>
    </row>
    <row r="48753" spans="1:2" x14ac:dyDescent="0.2">
      <c r="A48753" s="2" t="s">
        <v>99602</v>
      </c>
      <c r="B48753" s="2" t="s">
        <v>99603</v>
      </c>
    </row>
    <row r="48754" spans="1:2" x14ac:dyDescent="0.2">
      <c r="A48754" s="2" t="s">
        <v>99604</v>
      </c>
      <c r="B48754" s="2" t="s">
        <v>99605</v>
      </c>
    </row>
    <row r="48755" spans="1:2" x14ac:dyDescent="0.2">
      <c r="A48755" s="2" t="s">
        <v>99606</v>
      </c>
      <c r="B48755" s="2" t="s">
        <v>99607</v>
      </c>
    </row>
    <row r="48756" spans="1:2" x14ac:dyDescent="0.2">
      <c r="A48756" s="2" t="s">
        <v>99608</v>
      </c>
      <c r="B48756" s="2" t="s">
        <v>99609</v>
      </c>
    </row>
    <row r="48757" spans="1:2" x14ac:dyDescent="0.2">
      <c r="A48757" s="2" t="s">
        <v>99610</v>
      </c>
      <c r="B48757" s="2" t="s">
        <v>99611</v>
      </c>
    </row>
    <row r="48758" spans="1:2" x14ac:dyDescent="0.2">
      <c r="A48758" s="2" t="s">
        <v>99612</v>
      </c>
      <c r="B48758" s="2" t="s">
        <v>99613</v>
      </c>
    </row>
    <row r="48759" spans="1:2" x14ac:dyDescent="0.2">
      <c r="A48759" s="2" t="s">
        <v>99614</v>
      </c>
      <c r="B48759" s="2" t="s">
        <v>99615</v>
      </c>
    </row>
    <row r="48760" spans="1:2" x14ac:dyDescent="0.2">
      <c r="A48760" s="2" t="s">
        <v>99616</v>
      </c>
      <c r="B48760" s="2" t="s">
        <v>99617</v>
      </c>
    </row>
    <row r="48761" spans="1:2" x14ac:dyDescent="0.2">
      <c r="A48761" s="2" t="s">
        <v>99618</v>
      </c>
      <c r="B48761" s="2" t="s">
        <v>99619</v>
      </c>
    </row>
    <row r="48762" spans="1:2" x14ac:dyDescent="0.2">
      <c r="A48762" s="2" t="s">
        <v>99620</v>
      </c>
      <c r="B48762" s="2" t="s">
        <v>99621</v>
      </c>
    </row>
    <row r="48763" spans="1:2" x14ac:dyDescent="0.2">
      <c r="A48763" s="2" t="s">
        <v>99622</v>
      </c>
      <c r="B48763" s="2" t="s">
        <v>99623</v>
      </c>
    </row>
    <row r="48764" spans="1:2" x14ac:dyDescent="0.2">
      <c r="A48764" s="2" t="s">
        <v>99624</v>
      </c>
      <c r="B48764" s="2" t="s">
        <v>99625</v>
      </c>
    </row>
    <row r="48765" spans="1:2" x14ac:dyDescent="0.2">
      <c r="A48765" s="2" t="s">
        <v>99626</v>
      </c>
      <c r="B48765" s="2" t="s">
        <v>99627</v>
      </c>
    </row>
    <row r="48766" spans="1:2" x14ac:dyDescent="0.2">
      <c r="A48766" s="2" t="s">
        <v>99628</v>
      </c>
      <c r="B48766" s="2" t="s">
        <v>99629</v>
      </c>
    </row>
    <row r="48767" spans="1:2" x14ac:dyDescent="0.2">
      <c r="A48767" s="2" t="s">
        <v>99630</v>
      </c>
      <c r="B48767" s="2" t="s">
        <v>99631</v>
      </c>
    </row>
    <row r="48768" spans="1:2" x14ac:dyDescent="0.2">
      <c r="A48768" s="2" t="s">
        <v>99632</v>
      </c>
      <c r="B48768" s="2" t="s">
        <v>99633</v>
      </c>
    </row>
    <row r="48769" spans="1:2" x14ac:dyDescent="0.2">
      <c r="A48769" s="2" t="s">
        <v>99634</v>
      </c>
      <c r="B48769" s="2" t="s">
        <v>99635</v>
      </c>
    </row>
    <row r="48770" spans="1:2" x14ac:dyDescent="0.2">
      <c r="A48770" s="2" t="s">
        <v>99636</v>
      </c>
      <c r="B48770" s="2" t="s">
        <v>99637</v>
      </c>
    </row>
    <row r="48771" spans="1:2" x14ac:dyDescent="0.2">
      <c r="A48771" s="2" t="s">
        <v>99638</v>
      </c>
      <c r="B48771" s="2" t="s">
        <v>99639</v>
      </c>
    </row>
    <row r="48772" spans="1:2" x14ac:dyDescent="0.2">
      <c r="A48772" s="2" t="s">
        <v>99640</v>
      </c>
      <c r="B48772" s="2" t="s">
        <v>99641</v>
      </c>
    </row>
    <row r="48773" spans="1:2" x14ac:dyDescent="0.2">
      <c r="A48773" s="2" t="s">
        <v>99642</v>
      </c>
      <c r="B48773" s="2" t="s">
        <v>99643</v>
      </c>
    </row>
    <row r="48774" spans="1:2" x14ac:dyDescent="0.2">
      <c r="A48774" s="2" t="s">
        <v>99644</v>
      </c>
      <c r="B48774" s="2" t="s">
        <v>99645</v>
      </c>
    </row>
    <row r="48775" spans="1:2" x14ac:dyDescent="0.2">
      <c r="A48775" s="2" t="s">
        <v>99646</v>
      </c>
      <c r="B48775" s="2" t="s">
        <v>99647</v>
      </c>
    </row>
    <row r="48776" spans="1:2" x14ac:dyDescent="0.2">
      <c r="A48776" s="2" t="s">
        <v>99648</v>
      </c>
      <c r="B48776" s="2" t="s">
        <v>99649</v>
      </c>
    </row>
    <row r="48777" spans="1:2" x14ac:dyDescent="0.2">
      <c r="A48777" s="2" t="s">
        <v>99650</v>
      </c>
      <c r="B48777" s="2" t="s">
        <v>99651</v>
      </c>
    </row>
    <row r="48778" spans="1:2" x14ac:dyDescent="0.2">
      <c r="A48778" s="2" t="s">
        <v>99652</v>
      </c>
      <c r="B48778" s="2" t="s">
        <v>99653</v>
      </c>
    </row>
    <row r="48779" spans="1:2" x14ac:dyDescent="0.2">
      <c r="A48779" s="2" t="s">
        <v>99654</v>
      </c>
      <c r="B48779" s="2" t="s">
        <v>99655</v>
      </c>
    </row>
    <row r="48780" spans="1:2" x14ac:dyDescent="0.2">
      <c r="A48780" s="2" t="s">
        <v>99656</v>
      </c>
      <c r="B48780" s="2" t="s">
        <v>99657</v>
      </c>
    </row>
    <row r="48781" spans="1:2" x14ac:dyDescent="0.2">
      <c r="A48781" s="2" t="s">
        <v>99658</v>
      </c>
      <c r="B48781" s="2" t="s">
        <v>99659</v>
      </c>
    </row>
    <row r="48782" spans="1:2" x14ac:dyDescent="0.2">
      <c r="A48782" s="2" t="s">
        <v>99660</v>
      </c>
      <c r="B48782" s="2" t="s">
        <v>99661</v>
      </c>
    </row>
    <row r="48783" spans="1:2" x14ac:dyDescent="0.2">
      <c r="A48783" s="2" t="s">
        <v>99662</v>
      </c>
      <c r="B48783" s="2" t="s">
        <v>99663</v>
      </c>
    </row>
    <row r="48784" spans="1:2" x14ac:dyDescent="0.2">
      <c r="A48784" s="2" t="s">
        <v>99664</v>
      </c>
      <c r="B48784" s="2" t="s">
        <v>99665</v>
      </c>
    </row>
    <row r="48785" spans="1:2" x14ac:dyDescent="0.2">
      <c r="A48785" s="2" t="s">
        <v>99666</v>
      </c>
      <c r="B48785" s="2" t="s">
        <v>99667</v>
      </c>
    </row>
    <row r="48786" spans="1:2" x14ac:dyDescent="0.2">
      <c r="A48786" s="2" t="s">
        <v>99668</v>
      </c>
      <c r="B48786" s="2" t="s">
        <v>99669</v>
      </c>
    </row>
    <row r="48787" spans="1:2" x14ac:dyDescent="0.2">
      <c r="A48787" s="2" t="s">
        <v>99670</v>
      </c>
      <c r="B48787" s="2" t="s">
        <v>99671</v>
      </c>
    </row>
    <row r="48788" spans="1:2" x14ac:dyDescent="0.2">
      <c r="A48788" s="2" t="s">
        <v>99672</v>
      </c>
      <c r="B48788" s="2" t="s">
        <v>99673</v>
      </c>
    </row>
    <row r="48789" spans="1:2" x14ac:dyDescent="0.2">
      <c r="A48789" s="2" t="s">
        <v>99674</v>
      </c>
      <c r="B48789" s="2" t="s">
        <v>99675</v>
      </c>
    </row>
    <row r="48790" spans="1:2" x14ac:dyDescent="0.2">
      <c r="A48790" s="2" t="s">
        <v>99676</v>
      </c>
      <c r="B48790" s="2" t="s">
        <v>99677</v>
      </c>
    </row>
    <row r="48791" spans="1:2" x14ac:dyDescent="0.2">
      <c r="A48791" s="2" t="s">
        <v>99678</v>
      </c>
      <c r="B48791" s="2" t="s">
        <v>99679</v>
      </c>
    </row>
    <row r="48792" spans="1:2" x14ac:dyDescent="0.2">
      <c r="A48792" s="2" t="s">
        <v>99680</v>
      </c>
      <c r="B48792" s="2" t="s">
        <v>99681</v>
      </c>
    </row>
    <row r="48793" spans="1:2" x14ac:dyDescent="0.2">
      <c r="A48793" s="2" t="s">
        <v>99682</v>
      </c>
      <c r="B48793" s="2" t="s">
        <v>99683</v>
      </c>
    </row>
    <row r="48794" spans="1:2" x14ac:dyDescent="0.2">
      <c r="A48794" s="2" t="s">
        <v>99684</v>
      </c>
      <c r="B48794" s="2" t="s">
        <v>99685</v>
      </c>
    </row>
    <row r="48795" spans="1:2" x14ac:dyDescent="0.2">
      <c r="A48795" s="2" t="s">
        <v>99686</v>
      </c>
      <c r="B48795" s="2" t="s">
        <v>99687</v>
      </c>
    </row>
    <row r="48796" spans="1:2" x14ac:dyDescent="0.2">
      <c r="A48796" s="2" t="s">
        <v>99688</v>
      </c>
      <c r="B48796" s="2" t="s">
        <v>99689</v>
      </c>
    </row>
    <row r="48797" spans="1:2" x14ac:dyDescent="0.2">
      <c r="A48797" s="2" t="s">
        <v>99690</v>
      </c>
      <c r="B48797" s="2" t="s">
        <v>99691</v>
      </c>
    </row>
    <row r="48798" spans="1:2" x14ac:dyDescent="0.2">
      <c r="A48798" s="2" t="s">
        <v>99692</v>
      </c>
      <c r="B48798" s="2" t="s">
        <v>99693</v>
      </c>
    </row>
    <row r="48799" spans="1:2" x14ac:dyDescent="0.2">
      <c r="A48799" s="2" t="s">
        <v>99694</v>
      </c>
      <c r="B48799" s="2" t="s">
        <v>99695</v>
      </c>
    </row>
    <row r="48800" spans="1:2" x14ac:dyDescent="0.2">
      <c r="A48800" s="2" t="s">
        <v>99696</v>
      </c>
      <c r="B48800" s="2" t="s">
        <v>99697</v>
      </c>
    </row>
    <row r="48801" spans="1:2" x14ac:dyDescent="0.2">
      <c r="A48801" s="2" t="s">
        <v>99698</v>
      </c>
      <c r="B48801" s="2" t="s">
        <v>99699</v>
      </c>
    </row>
    <row r="48802" spans="1:2" x14ac:dyDescent="0.2">
      <c r="A48802" s="2" t="s">
        <v>99700</v>
      </c>
      <c r="B48802" s="2" t="s">
        <v>99701</v>
      </c>
    </row>
    <row r="48803" spans="1:2" x14ac:dyDescent="0.2">
      <c r="A48803" s="2" t="s">
        <v>99702</v>
      </c>
      <c r="B48803" s="2" t="s">
        <v>99703</v>
      </c>
    </row>
    <row r="48804" spans="1:2" x14ac:dyDescent="0.2">
      <c r="A48804" s="2" t="s">
        <v>99704</v>
      </c>
      <c r="B48804" s="2" t="s">
        <v>99705</v>
      </c>
    </row>
    <row r="48805" spans="1:2" x14ac:dyDescent="0.2">
      <c r="A48805" s="2" t="s">
        <v>99706</v>
      </c>
      <c r="B48805" s="2" t="s">
        <v>99707</v>
      </c>
    </row>
    <row r="48806" spans="1:2" x14ac:dyDescent="0.2">
      <c r="A48806" s="2" t="s">
        <v>99708</v>
      </c>
      <c r="B48806" s="2" t="s">
        <v>99709</v>
      </c>
    </row>
    <row r="48807" spans="1:2" x14ac:dyDescent="0.2">
      <c r="A48807" s="2" t="s">
        <v>99710</v>
      </c>
      <c r="B48807" s="2" t="s">
        <v>99711</v>
      </c>
    </row>
    <row r="48808" spans="1:2" x14ac:dyDescent="0.2">
      <c r="A48808" s="2" t="s">
        <v>99712</v>
      </c>
      <c r="B48808" s="2" t="s">
        <v>99713</v>
      </c>
    </row>
    <row r="48809" spans="1:2" x14ac:dyDescent="0.2">
      <c r="A48809" s="2" t="s">
        <v>99714</v>
      </c>
      <c r="B48809" s="2" t="s">
        <v>99715</v>
      </c>
    </row>
    <row r="48810" spans="1:2" x14ac:dyDescent="0.2">
      <c r="A48810" s="2" t="s">
        <v>99716</v>
      </c>
      <c r="B48810" s="2" t="s">
        <v>99717</v>
      </c>
    </row>
    <row r="48811" spans="1:2" x14ac:dyDescent="0.2">
      <c r="A48811" s="2" t="s">
        <v>99718</v>
      </c>
      <c r="B48811" s="2" t="s">
        <v>99719</v>
      </c>
    </row>
    <row r="48812" spans="1:2" x14ac:dyDescent="0.2">
      <c r="A48812" s="2" t="s">
        <v>99720</v>
      </c>
      <c r="B48812" s="2" t="s">
        <v>99721</v>
      </c>
    </row>
    <row r="48813" spans="1:2" x14ac:dyDescent="0.2">
      <c r="A48813" s="2" t="s">
        <v>99722</v>
      </c>
      <c r="B48813" s="2" t="s">
        <v>99723</v>
      </c>
    </row>
    <row r="48814" spans="1:2" x14ac:dyDescent="0.2">
      <c r="A48814" s="2" t="s">
        <v>99724</v>
      </c>
      <c r="B48814" s="2" t="s">
        <v>99725</v>
      </c>
    </row>
    <row r="48815" spans="1:2" x14ac:dyDescent="0.2">
      <c r="A48815" s="2" t="s">
        <v>99726</v>
      </c>
      <c r="B48815" s="2" t="s">
        <v>99727</v>
      </c>
    </row>
    <row r="48816" spans="1:2" x14ac:dyDescent="0.2">
      <c r="A48816" s="2" t="s">
        <v>99728</v>
      </c>
      <c r="B48816" s="2" t="s">
        <v>99729</v>
      </c>
    </row>
    <row r="48817" spans="1:2" x14ac:dyDescent="0.2">
      <c r="A48817" s="2" t="s">
        <v>99730</v>
      </c>
      <c r="B48817" s="2" t="s">
        <v>99731</v>
      </c>
    </row>
    <row r="48818" spans="1:2" x14ac:dyDescent="0.2">
      <c r="A48818" s="2" t="s">
        <v>99732</v>
      </c>
      <c r="B48818" s="2" t="s">
        <v>99733</v>
      </c>
    </row>
    <row r="48819" spans="1:2" x14ac:dyDescent="0.2">
      <c r="A48819" s="2" t="s">
        <v>99734</v>
      </c>
      <c r="B48819" s="2" t="s">
        <v>99735</v>
      </c>
    </row>
    <row r="48820" spans="1:2" x14ac:dyDescent="0.2">
      <c r="A48820" s="2" t="s">
        <v>99736</v>
      </c>
      <c r="B48820" s="2" t="s">
        <v>99737</v>
      </c>
    </row>
    <row r="48821" spans="1:2" x14ac:dyDescent="0.2">
      <c r="A48821" s="2" t="s">
        <v>99738</v>
      </c>
      <c r="B48821" s="2" t="s">
        <v>99739</v>
      </c>
    </row>
    <row r="48822" spans="1:2" x14ac:dyDescent="0.2">
      <c r="A48822" s="2" t="s">
        <v>99740</v>
      </c>
      <c r="B48822" s="2" t="s">
        <v>99741</v>
      </c>
    </row>
    <row r="48823" spans="1:2" x14ac:dyDescent="0.2">
      <c r="A48823" s="2" t="s">
        <v>99742</v>
      </c>
      <c r="B48823" s="2" t="s">
        <v>99743</v>
      </c>
    </row>
    <row r="48824" spans="1:2" x14ac:dyDescent="0.2">
      <c r="A48824" s="2" t="s">
        <v>99744</v>
      </c>
      <c r="B48824" s="2" t="s">
        <v>99745</v>
      </c>
    </row>
    <row r="48825" spans="1:2" x14ac:dyDescent="0.2">
      <c r="A48825" s="2" t="s">
        <v>99746</v>
      </c>
      <c r="B48825" s="2" t="s">
        <v>99747</v>
      </c>
    </row>
    <row r="48826" spans="1:2" x14ac:dyDescent="0.2">
      <c r="A48826" s="2" t="s">
        <v>99748</v>
      </c>
      <c r="B48826" s="2" t="s">
        <v>99749</v>
      </c>
    </row>
    <row r="48827" spans="1:2" x14ac:dyDescent="0.2">
      <c r="A48827" s="2" t="s">
        <v>99750</v>
      </c>
      <c r="B48827" s="2" t="s">
        <v>99751</v>
      </c>
    </row>
    <row r="48828" spans="1:2" x14ac:dyDescent="0.2">
      <c r="A48828" s="2" t="s">
        <v>99752</v>
      </c>
      <c r="B48828" s="2" t="s">
        <v>99753</v>
      </c>
    </row>
    <row r="48829" spans="1:2" x14ac:dyDescent="0.2">
      <c r="A48829" s="2" t="s">
        <v>99754</v>
      </c>
      <c r="B48829" s="2" t="s">
        <v>99755</v>
      </c>
    </row>
    <row r="48830" spans="1:2" x14ac:dyDescent="0.2">
      <c r="A48830" s="2" t="s">
        <v>99756</v>
      </c>
      <c r="B48830" s="2" t="s">
        <v>99757</v>
      </c>
    </row>
    <row r="48831" spans="1:2" x14ac:dyDescent="0.2">
      <c r="A48831" s="2" t="s">
        <v>99758</v>
      </c>
      <c r="B48831" s="2" t="s">
        <v>99759</v>
      </c>
    </row>
    <row r="48832" spans="1:2" x14ac:dyDescent="0.2">
      <c r="A48832" s="2" t="s">
        <v>99760</v>
      </c>
      <c r="B48832" s="2" t="s">
        <v>99761</v>
      </c>
    </row>
    <row r="48833" spans="1:2" x14ac:dyDescent="0.2">
      <c r="A48833" s="2" t="s">
        <v>99762</v>
      </c>
      <c r="B48833" s="2" t="s">
        <v>99763</v>
      </c>
    </row>
    <row r="48834" spans="1:2" x14ac:dyDescent="0.2">
      <c r="A48834" s="2" t="s">
        <v>99764</v>
      </c>
      <c r="B48834" s="2" t="s">
        <v>99765</v>
      </c>
    </row>
    <row r="48835" spans="1:2" x14ac:dyDescent="0.2">
      <c r="A48835" s="2" t="s">
        <v>99766</v>
      </c>
      <c r="B48835" s="2" t="s">
        <v>99767</v>
      </c>
    </row>
    <row r="48836" spans="1:2" x14ac:dyDescent="0.2">
      <c r="A48836" s="2" t="s">
        <v>99768</v>
      </c>
      <c r="B48836" s="2" t="s">
        <v>99769</v>
      </c>
    </row>
    <row r="48837" spans="1:2" x14ac:dyDescent="0.2">
      <c r="A48837" s="2" t="s">
        <v>99770</v>
      </c>
      <c r="B48837" s="2" t="s">
        <v>99771</v>
      </c>
    </row>
    <row r="48838" spans="1:2" x14ac:dyDescent="0.2">
      <c r="A48838" s="2" t="s">
        <v>99772</v>
      </c>
      <c r="B48838" s="2" t="s">
        <v>99773</v>
      </c>
    </row>
    <row r="48839" spans="1:2" x14ac:dyDescent="0.2">
      <c r="A48839" s="2" t="s">
        <v>99774</v>
      </c>
      <c r="B48839" s="2" t="s">
        <v>99775</v>
      </c>
    </row>
    <row r="48840" spans="1:2" x14ac:dyDescent="0.2">
      <c r="A48840" s="2" t="s">
        <v>99776</v>
      </c>
      <c r="B48840" s="2" t="s">
        <v>99777</v>
      </c>
    </row>
    <row r="48841" spans="1:2" x14ac:dyDescent="0.2">
      <c r="A48841" s="2" t="s">
        <v>99778</v>
      </c>
      <c r="B48841" s="2" t="s">
        <v>99779</v>
      </c>
    </row>
    <row r="48842" spans="1:2" x14ac:dyDescent="0.2">
      <c r="A48842" s="2" t="s">
        <v>99780</v>
      </c>
      <c r="B48842" s="2" t="s">
        <v>99781</v>
      </c>
    </row>
    <row r="48843" spans="1:2" x14ac:dyDescent="0.2">
      <c r="A48843" s="2" t="s">
        <v>99782</v>
      </c>
      <c r="B48843" s="2" t="s">
        <v>99783</v>
      </c>
    </row>
    <row r="48844" spans="1:2" x14ac:dyDescent="0.2">
      <c r="A48844" s="2" t="s">
        <v>99784</v>
      </c>
      <c r="B48844" s="2" t="s">
        <v>99785</v>
      </c>
    </row>
    <row r="48845" spans="1:2" x14ac:dyDescent="0.2">
      <c r="A48845" s="2" t="s">
        <v>99786</v>
      </c>
      <c r="B48845" s="2" t="s">
        <v>99787</v>
      </c>
    </row>
    <row r="48846" spans="1:2" x14ac:dyDescent="0.2">
      <c r="A48846" s="2" t="s">
        <v>99788</v>
      </c>
      <c r="B48846" s="2" t="s">
        <v>99789</v>
      </c>
    </row>
    <row r="48847" spans="1:2" x14ac:dyDescent="0.2">
      <c r="A48847" s="2" t="s">
        <v>99790</v>
      </c>
      <c r="B48847" s="2" t="s">
        <v>99791</v>
      </c>
    </row>
    <row r="48848" spans="1:2" x14ac:dyDescent="0.2">
      <c r="A48848" s="2" t="s">
        <v>99792</v>
      </c>
      <c r="B48848" s="2" t="s">
        <v>99793</v>
      </c>
    </row>
    <row r="48849" spans="1:2" x14ac:dyDescent="0.2">
      <c r="A48849" s="2" t="s">
        <v>99794</v>
      </c>
      <c r="B48849" s="2" t="s">
        <v>99795</v>
      </c>
    </row>
    <row r="48850" spans="1:2" x14ac:dyDescent="0.2">
      <c r="A48850" s="2" t="s">
        <v>99796</v>
      </c>
      <c r="B48850" s="2" t="s">
        <v>99797</v>
      </c>
    </row>
    <row r="48851" spans="1:2" x14ac:dyDescent="0.2">
      <c r="A48851" s="2" t="s">
        <v>99798</v>
      </c>
      <c r="B48851" s="2" t="s">
        <v>99799</v>
      </c>
    </row>
    <row r="48852" spans="1:2" x14ac:dyDescent="0.2">
      <c r="A48852" s="2" t="s">
        <v>99800</v>
      </c>
      <c r="B48852" s="2" t="s">
        <v>99801</v>
      </c>
    </row>
    <row r="48853" spans="1:2" x14ac:dyDescent="0.2">
      <c r="A48853" s="2" t="s">
        <v>99802</v>
      </c>
      <c r="B48853" s="2" t="s">
        <v>99803</v>
      </c>
    </row>
    <row r="48854" spans="1:2" x14ac:dyDescent="0.2">
      <c r="A48854" s="2" t="s">
        <v>99804</v>
      </c>
      <c r="B48854" s="2" t="s">
        <v>99805</v>
      </c>
    </row>
    <row r="48855" spans="1:2" x14ac:dyDescent="0.2">
      <c r="A48855" s="2" t="s">
        <v>99806</v>
      </c>
      <c r="B48855" s="2" t="s">
        <v>99807</v>
      </c>
    </row>
    <row r="48856" spans="1:2" x14ac:dyDescent="0.2">
      <c r="A48856" s="2" t="s">
        <v>99808</v>
      </c>
      <c r="B48856" s="2" t="s">
        <v>99809</v>
      </c>
    </row>
    <row r="48857" spans="1:2" x14ac:dyDescent="0.2">
      <c r="A48857" s="2" t="s">
        <v>99810</v>
      </c>
      <c r="B48857" s="2" t="s">
        <v>99811</v>
      </c>
    </row>
    <row r="48858" spans="1:2" x14ac:dyDescent="0.2">
      <c r="A48858" s="2" t="s">
        <v>99812</v>
      </c>
      <c r="B48858" s="2" t="s">
        <v>99813</v>
      </c>
    </row>
    <row r="48859" spans="1:2" x14ac:dyDescent="0.2">
      <c r="A48859" s="2" t="s">
        <v>99814</v>
      </c>
      <c r="B48859" s="2" t="s">
        <v>99815</v>
      </c>
    </row>
    <row r="48860" spans="1:2" x14ac:dyDescent="0.2">
      <c r="A48860" s="2" t="s">
        <v>99816</v>
      </c>
      <c r="B48860" s="2" t="s">
        <v>99817</v>
      </c>
    </row>
    <row r="48861" spans="1:2" x14ac:dyDescent="0.2">
      <c r="A48861" s="2" t="s">
        <v>99818</v>
      </c>
      <c r="B48861" s="2" t="s">
        <v>99819</v>
      </c>
    </row>
    <row r="48862" spans="1:2" x14ac:dyDescent="0.2">
      <c r="A48862" s="2" t="s">
        <v>99820</v>
      </c>
      <c r="B48862" s="2" t="s">
        <v>99821</v>
      </c>
    </row>
    <row r="48863" spans="1:2" x14ac:dyDescent="0.2">
      <c r="A48863" s="2" t="s">
        <v>99822</v>
      </c>
      <c r="B48863" s="2" t="s">
        <v>99823</v>
      </c>
    </row>
    <row r="48864" spans="1:2" x14ac:dyDescent="0.2">
      <c r="A48864" s="2" t="s">
        <v>99824</v>
      </c>
      <c r="B48864" s="2" t="s">
        <v>99825</v>
      </c>
    </row>
    <row r="48865" spans="1:2" x14ac:dyDescent="0.2">
      <c r="A48865" s="2" t="s">
        <v>99826</v>
      </c>
      <c r="B48865" s="2" t="s">
        <v>99827</v>
      </c>
    </row>
    <row r="48866" spans="1:2" x14ac:dyDescent="0.2">
      <c r="A48866" s="2" t="s">
        <v>99828</v>
      </c>
      <c r="B48866" s="2" t="s">
        <v>99829</v>
      </c>
    </row>
    <row r="48867" spans="1:2" x14ac:dyDescent="0.2">
      <c r="A48867" s="2" t="s">
        <v>99830</v>
      </c>
      <c r="B48867" s="2" t="s">
        <v>99831</v>
      </c>
    </row>
    <row r="48868" spans="1:2" x14ac:dyDescent="0.2">
      <c r="A48868" s="2" t="s">
        <v>99832</v>
      </c>
      <c r="B48868" s="2" t="s">
        <v>99833</v>
      </c>
    </row>
    <row r="48869" spans="1:2" x14ac:dyDescent="0.2">
      <c r="A48869" s="2" t="s">
        <v>99834</v>
      </c>
      <c r="B48869" s="2" t="s">
        <v>99835</v>
      </c>
    </row>
    <row r="48870" spans="1:2" x14ac:dyDescent="0.2">
      <c r="A48870" s="2" t="s">
        <v>99836</v>
      </c>
      <c r="B48870" s="2" t="s">
        <v>99837</v>
      </c>
    </row>
    <row r="48871" spans="1:2" x14ac:dyDescent="0.2">
      <c r="A48871" s="2" t="s">
        <v>99838</v>
      </c>
      <c r="B48871" s="2" t="s">
        <v>99839</v>
      </c>
    </row>
    <row r="48872" spans="1:2" x14ac:dyDescent="0.2">
      <c r="A48872" s="2" t="s">
        <v>99840</v>
      </c>
      <c r="B48872" s="2" t="s">
        <v>99841</v>
      </c>
    </row>
    <row r="48873" spans="1:2" x14ac:dyDescent="0.2">
      <c r="A48873" s="2" t="s">
        <v>99842</v>
      </c>
      <c r="B48873" s="2" t="s">
        <v>99843</v>
      </c>
    </row>
    <row r="48874" spans="1:2" x14ac:dyDescent="0.2">
      <c r="A48874" s="2" t="s">
        <v>99844</v>
      </c>
      <c r="B48874" s="2" t="s">
        <v>99845</v>
      </c>
    </row>
    <row r="48875" spans="1:2" x14ac:dyDescent="0.2">
      <c r="A48875" s="2" t="s">
        <v>99846</v>
      </c>
      <c r="B48875" s="2" t="s">
        <v>99847</v>
      </c>
    </row>
    <row r="48876" spans="1:2" x14ac:dyDescent="0.2">
      <c r="A48876" s="2" t="s">
        <v>99848</v>
      </c>
      <c r="B48876" s="2" t="s">
        <v>99849</v>
      </c>
    </row>
    <row r="48877" spans="1:2" x14ac:dyDescent="0.2">
      <c r="A48877" s="2" t="s">
        <v>99850</v>
      </c>
      <c r="B48877" s="2" t="s">
        <v>99851</v>
      </c>
    </row>
    <row r="48878" spans="1:2" x14ac:dyDescent="0.2">
      <c r="A48878" s="2" t="s">
        <v>99852</v>
      </c>
      <c r="B48878" s="2" t="s">
        <v>99853</v>
      </c>
    </row>
    <row r="48879" spans="1:2" x14ac:dyDescent="0.2">
      <c r="A48879" s="2" t="s">
        <v>99854</v>
      </c>
      <c r="B48879" s="2" t="s">
        <v>99855</v>
      </c>
    </row>
    <row r="48880" spans="1:2" x14ac:dyDescent="0.2">
      <c r="A48880" s="2" t="s">
        <v>99856</v>
      </c>
      <c r="B48880" s="2" t="s">
        <v>99857</v>
      </c>
    </row>
    <row r="48881" spans="1:2" x14ac:dyDescent="0.2">
      <c r="A48881" s="2" t="s">
        <v>99858</v>
      </c>
      <c r="B48881" s="2" t="s">
        <v>99859</v>
      </c>
    </row>
    <row r="48882" spans="1:2" x14ac:dyDescent="0.2">
      <c r="A48882" s="2" t="s">
        <v>99860</v>
      </c>
      <c r="B48882" s="2" t="s">
        <v>99861</v>
      </c>
    </row>
    <row r="48883" spans="1:2" x14ac:dyDescent="0.2">
      <c r="A48883" s="2" t="s">
        <v>99862</v>
      </c>
      <c r="B48883" s="2" t="s">
        <v>99863</v>
      </c>
    </row>
    <row r="48884" spans="1:2" x14ac:dyDescent="0.2">
      <c r="A48884" s="2" t="s">
        <v>99864</v>
      </c>
      <c r="B48884" s="2" t="s">
        <v>99865</v>
      </c>
    </row>
    <row r="48885" spans="1:2" x14ac:dyDescent="0.2">
      <c r="A48885" s="2" t="s">
        <v>99866</v>
      </c>
      <c r="B48885" s="2" t="s">
        <v>99867</v>
      </c>
    </row>
    <row r="48886" spans="1:2" x14ac:dyDescent="0.2">
      <c r="A48886" s="2" t="s">
        <v>99868</v>
      </c>
      <c r="B48886" s="2" t="s">
        <v>99869</v>
      </c>
    </row>
    <row r="48887" spans="1:2" x14ac:dyDescent="0.2">
      <c r="A48887" s="2" t="s">
        <v>99870</v>
      </c>
      <c r="B48887" s="2" t="s">
        <v>99871</v>
      </c>
    </row>
    <row r="48888" spans="1:2" x14ac:dyDescent="0.2">
      <c r="A48888" s="2" t="s">
        <v>99872</v>
      </c>
      <c r="B48888" s="2" t="s">
        <v>99873</v>
      </c>
    </row>
    <row r="48889" spans="1:2" x14ac:dyDescent="0.2">
      <c r="A48889" s="2" t="s">
        <v>99874</v>
      </c>
      <c r="B48889" s="2" t="s">
        <v>99875</v>
      </c>
    </row>
    <row r="48890" spans="1:2" x14ac:dyDescent="0.2">
      <c r="A48890" s="2" t="s">
        <v>99876</v>
      </c>
      <c r="B48890" s="2" t="s">
        <v>99877</v>
      </c>
    </row>
    <row r="48891" spans="1:2" x14ac:dyDescent="0.2">
      <c r="A48891" s="2" t="s">
        <v>99878</v>
      </c>
      <c r="B48891" s="2" t="s">
        <v>99879</v>
      </c>
    </row>
    <row r="48892" spans="1:2" x14ac:dyDescent="0.2">
      <c r="A48892" s="2" t="s">
        <v>99880</v>
      </c>
      <c r="B48892" s="2" t="s">
        <v>99881</v>
      </c>
    </row>
    <row r="48893" spans="1:2" x14ac:dyDescent="0.2">
      <c r="A48893" s="2" t="s">
        <v>99882</v>
      </c>
      <c r="B48893" s="2" t="s">
        <v>99883</v>
      </c>
    </row>
    <row r="48894" spans="1:2" x14ac:dyDescent="0.2">
      <c r="A48894" s="2" t="s">
        <v>99884</v>
      </c>
      <c r="B48894" s="2" t="s">
        <v>99885</v>
      </c>
    </row>
    <row r="48895" spans="1:2" x14ac:dyDescent="0.2">
      <c r="A48895" s="2" t="s">
        <v>99886</v>
      </c>
      <c r="B48895" s="2" t="s">
        <v>99887</v>
      </c>
    </row>
    <row r="48896" spans="1:2" x14ac:dyDescent="0.2">
      <c r="A48896" s="2" t="s">
        <v>99888</v>
      </c>
      <c r="B48896" s="2" t="s">
        <v>99889</v>
      </c>
    </row>
    <row r="48897" spans="1:2" x14ac:dyDescent="0.2">
      <c r="A48897" s="2" t="s">
        <v>99890</v>
      </c>
      <c r="B48897" s="2" t="s">
        <v>99891</v>
      </c>
    </row>
    <row r="48898" spans="1:2" x14ac:dyDescent="0.2">
      <c r="A48898" s="2" t="s">
        <v>99892</v>
      </c>
      <c r="B48898" s="2" t="s">
        <v>99893</v>
      </c>
    </row>
    <row r="48899" spans="1:2" x14ac:dyDescent="0.2">
      <c r="A48899" s="2" t="s">
        <v>99894</v>
      </c>
      <c r="B48899" s="2" t="s">
        <v>99895</v>
      </c>
    </row>
    <row r="48900" spans="1:2" x14ac:dyDescent="0.2">
      <c r="A48900" s="2" t="s">
        <v>99896</v>
      </c>
      <c r="B48900" s="2" t="s">
        <v>99897</v>
      </c>
    </row>
    <row r="48901" spans="1:2" x14ac:dyDescent="0.2">
      <c r="A48901" s="2" t="s">
        <v>99898</v>
      </c>
      <c r="B48901" s="2" t="s">
        <v>99899</v>
      </c>
    </row>
    <row r="48902" spans="1:2" x14ac:dyDescent="0.2">
      <c r="A48902" s="2" t="s">
        <v>99900</v>
      </c>
      <c r="B48902" s="2" t="s">
        <v>99901</v>
      </c>
    </row>
    <row r="48903" spans="1:2" x14ac:dyDescent="0.2">
      <c r="A48903" s="2" t="s">
        <v>99902</v>
      </c>
      <c r="B48903" s="2" t="s">
        <v>99903</v>
      </c>
    </row>
    <row r="48904" spans="1:2" x14ac:dyDescent="0.2">
      <c r="A48904" s="2" t="s">
        <v>99904</v>
      </c>
      <c r="B48904" s="2" t="s">
        <v>99905</v>
      </c>
    </row>
    <row r="48905" spans="1:2" x14ac:dyDescent="0.2">
      <c r="A48905" s="2" t="s">
        <v>99906</v>
      </c>
      <c r="B48905" s="2" t="s">
        <v>99907</v>
      </c>
    </row>
    <row r="48906" spans="1:2" x14ac:dyDescent="0.2">
      <c r="A48906" s="2" t="s">
        <v>99908</v>
      </c>
      <c r="B48906" s="2" t="s">
        <v>99909</v>
      </c>
    </row>
    <row r="48907" spans="1:2" x14ac:dyDescent="0.2">
      <c r="A48907" s="2" t="s">
        <v>99910</v>
      </c>
      <c r="B48907" s="2" t="s">
        <v>99911</v>
      </c>
    </row>
    <row r="48908" spans="1:2" x14ac:dyDescent="0.2">
      <c r="A48908" s="2" t="s">
        <v>99912</v>
      </c>
      <c r="B48908" s="2" t="s">
        <v>99913</v>
      </c>
    </row>
    <row r="48909" spans="1:2" x14ac:dyDescent="0.2">
      <c r="A48909" s="2" t="s">
        <v>99914</v>
      </c>
      <c r="B48909" s="2" t="s">
        <v>99915</v>
      </c>
    </row>
    <row r="48910" spans="1:2" x14ac:dyDescent="0.2">
      <c r="A48910" s="2" t="s">
        <v>99916</v>
      </c>
      <c r="B48910" s="2" t="s">
        <v>99917</v>
      </c>
    </row>
    <row r="48911" spans="1:2" x14ac:dyDescent="0.2">
      <c r="A48911" s="2" t="s">
        <v>99918</v>
      </c>
      <c r="B48911" s="2" t="s">
        <v>99919</v>
      </c>
    </row>
    <row r="48912" spans="1:2" x14ac:dyDescent="0.2">
      <c r="A48912" s="2" t="s">
        <v>99920</v>
      </c>
      <c r="B48912" s="2" t="s">
        <v>99921</v>
      </c>
    </row>
    <row r="48913" spans="1:2" x14ac:dyDescent="0.2">
      <c r="A48913" s="2" t="s">
        <v>99922</v>
      </c>
      <c r="B48913" s="2" t="s">
        <v>99923</v>
      </c>
    </row>
    <row r="48914" spans="1:2" x14ac:dyDescent="0.2">
      <c r="A48914" s="2" t="s">
        <v>99924</v>
      </c>
      <c r="B48914" s="2" t="s">
        <v>99925</v>
      </c>
    </row>
    <row r="48915" spans="1:2" x14ac:dyDescent="0.2">
      <c r="A48915" s="2" t="s">
        <v>99926</v>
      </c>
      <c r="B48915" s="2" t="s">
        <v>99927</v>
      </c>
    </row>
    <row r="48916" spans="1:2" x14ac:dyDescent="0.2">
      <c r="A48916" s="2" t="s">
        <v>99928</v>
      </c>
      <c r="B48916" s="2" t="s">
        <v>99929</v>
      </c>
    </row>
    <row r="48917" spans="1:2" x14ac:dyDescent="0.2">
      <c r="A48917" s="2" t="s">
        <v>99930</v>
      </c>
      <c r="B48917" s="2" t="s">
        <v>99931</v>
      </c>
    </row>
    <row r="48918" spans="1:2" x14ac:dyDescent="0.2">
      <c r="A48918" s="2" t="s">
        <v>99932</v>
      </c>
      <c r="B48918" s="2" t="s">
        <v>99933</v>
      </c>
    </row>
    <row r="48919" spans="1:2" x14ac:dyDescent="0.2">
      <c r="A48919" s="2" t="s">
        <v>99934</v>
      </c>
      <c r="B48919" s="2" t="s">
        <v>99935</v>
      </c>
    </row>
    <row r="48920" spans="1:2" x14ac:dyDescent="0.2">
      <c r="A48920" s="2" t="s">
        <v>99936</v>
      </c>
      <c r="B48920" s="2" t="s">
        <v>99937</v>
      </c>
    </row>
    <row r="48921" spans="1:2" x14ac:dyDescent="0.2">
      <c r="A48921" s="2" t="s">
        <v>99938</v>
      </c>
      <c r="B48921" s="2" t="s">
        <v>99939</v>
      </c>
    </row>
    <row r="48922" spans="1:2" x14ac:dyDescent="0.2">
      <c r="A48922" s="2" t="s">
        <v>99940</v>
      </c>
      <c r="B48922" s="2" t="s">
        <v>99941</v>
      </c>
    </row>
    <row r="48923" spans="1:2" x14ac:dyDescent="0.2">
      <c r="A48923" s="2" t="s">
        <v>99942</v>
      </c>
      <c r="B48923" s="2" t="s">
        <v>99943</v>
      </c>
    </row>
    <row r="48924" spans="1:2" x14ac:dyDescent="0.2">
      <c r="A48924" s="2" t="s">
        <v>99944</v>
      </c>
      <c r="B48924" s="2" t="s">
        <v>99945</v>
      </c>
    </row>
    <row r="48925" spans="1:2" x14ac:dyDescent="0.2">
      <c r="A48925" s="2" t="s">
        <v>99946</v>
      </c>
      <c r="B48925" s="2" t="s">
        <v>99947</v>
      </c>
    </row>
    <row r="48926" spans="1:2" x14ac:dyDescent="0.2">
      <c r="A48926" s="2" t="s">
        <v>99948</v>
      </c>
      <c r="B48926" s="2" t="s">
        <v>99949</v>
      </c>
    </row>
    <row r="48927" spans="1:2" x14ac:dyDescent="0.2">
      <c r="A48927" s="2" t="s">
        <v>99950</v>
      </c>
      <c r="B48927" s="2" t="s">
        <v>99951</v>
      </c>
    </row>
    <row r="48928" spans="1:2" x14ac:dyDescent="0.2">
      <c r="A48928" s="2" t="s">
        <v>99952</v>
      </c>
      <c r="B48928" s="2" t="s">
        <v>99953</v>
      </c>
    </row>
    <row r="48929" spans="1:2" x14ac:dyDescent="0.2">
      <c r="A48929" s="2" t="s">
        <v>99954</v>
      </c>
      <c r="B48929" s="2" t="s">
        <v>99955</v>
      </c>
    </row>
    <row r="48930" spans="1:2" x14ac:dyDescent="0.2">
      <c r="A48930" s="2" t="s">
        <v>99956</v>
      </c>
      <c r="B48930" s="2" t="s">
        <v>99957</v>
      </c>
    </row>
    <row r="48931" spans="1:2" x14ac:dyDescent="0.2">
      <c r="A48931" s="2" t="s">
        <v>99958</v>
      </c>
      <c r="B48931" s="2" t="s">
        <v>99959</v>
      </c>
    </row>
    <row r="48932" spans="1:2" x14ac:dyDescent="0.2">
      <c r="A48932" s="2" t="s">
        <v>99960</v>
      </c>
      <c r="B48932" s="2" t="s">
        <v>99961</v>
      </c>
    </row>
    <row r="48933" spans="1:2" x14ac:dyDescent="0.2">
      <c r="A48933" s="2" t="s">
        <v>99962</v>
      </c>
      <c r="B48933" s="2" t="s">
        <v>99963</v>
      </c>
    </row>
    <row r="48934" spans="1:2" x14ac:dyDescent="0.2">
      <c r="A48934" s="2" t="s">
        <v>99964</v>
      </c>
      <c r="B48934" s="2" t="s">
        <v>99965</v>
      </c>
    </row>
    <row r="48935" spans="1:2" x14ac:dyDescent="0.2">
      <c r="A48935" s="2" t="s">
        <v>99966</v>
      </c>
      <c r="B48935" s="2" t="s">
        <v>99967</v>
      </c>
    </row>
    <row r="48936" spans="1:2" x14ac:dyDescent="0.2">
      <c r="A48936" s="2" t="s">
        <v>99968</v>
      </c>
      <c r="B48936" s="2" t="s">
        <v>99969</v>
      </c>
    </row>
    <row r="48937" spans="1:2" x14ac:dyDescent="0.2">
      <c r="A48937" s="2" t="s">
        <v>99970</v>
      </c>
      <c r="B48937" s="2" t="s">
        <v>99971</v>
      </c>
    </row>
    <row r="48938" spans="1:2" x14ac:dyDescent="0.2">
      <c r="A48938" s="2" t="s">
        <v>99972</v>
      </c>
      <c r="B48938" s="2" t="s">
        <v>99973</v>
      </c>
    </row>
    <row r="48939" spans="1:2" x14ac:dyDescent="0.2">
      <c r="A48939" s="2" t="s">
        <v>99974</v>
      </c>
      <c r="B48939" s="2" t="s">
        <v>99975</v>
      </c>
    </row>
    <row r="48940" spans="1:2" x14ac:dyDescent="0.2">
      <c r="A48940" s="2" t="s">
        <v>99976</v>
      </c>
      <c r="B48940" s="2" t="s">
        <v>99977</v>
      </c>
    </row>
    <row r="48941" spans="1:2" x14ac:dyDescent="0.2">
      <c r="A48941" s="2" t="s">
        <v>99978</v>
      </c>
      <c r="B48941" s="2" t="s">
        <v>99979</v>
      </c>
    </row>
    <row r="48942" spans="1:2" x14ac:dyDescent="0.2">
      <c r="A48942" s="2" t="s">
        <v>99980</v>
      </c>
      <c r="B48942" s="2" t="s">
        <v>99981</v>
      </c>
    </row>
    <row r="48943" spans="1:2" x14ac:dyDescent="0.2">
      <c r="A48943" s="2" t="s">
        <v>99982</v>
      </c>
      <c r="B48943" s="2" t="s">
        <v>99983</v>
      </c>
    </row>
    <row r="48944" spans="1:2" x14ac:dyDescent="0.2">
      <c r="A48944" s="2" t="s">
        <v>99984</v>
      </c>
      <c r="B48944" s="2" t="s">
        <v>99985</v>
      </c>
    </row>
    <row r="48945" spans="1:2" x14ac:dyDescent="0.2">
      <c r="A48945" s="2" t="s">
        <v>99986</v>
      </c>
      <c r="B48945" s="2" t="s">
        <v>99987</v>
      </c>
    </row>
    <row r="48946" spans="1:2" x14ac:dyDescent="0.2">
      <c r="A48946" s="2" t="s">
        <v>99988</v>
      </c>
      <c r="B48946" s="2" t="s">
        <v>99989</v>
      </c>
    </row>
    <row r="48947" spans="1:2" x14ac:dyDescent="0.2">
      <c r="A48947" s="2" t="s">
        <v>99990</v>
      </c>
      <c r="B48947" s="2" t="s">
        <v>99991</v>
      </c>
    </row>
    <row r="48948" spans="1:2" x14ac:dyDescent="0.2">
      <c r="A48948" s="2" t="s">
        <v>99992</v>
      </c>
      <c r="B48948" s="2" t="s">
        <v>99993</v>
      </c>
    </row>
    <row r="48949" spans="1:2" x14ac:dyDescent="0.2">
      <c r="A48949" s="2" t="s">
        <v>99994</v>
      </c>
      <c r="B48949" s="2" t="s">
        <v>99995</v>
      </c>
    </row>
    <row r="48950" spans="1:2" x14ac:dyDescent="0.2">
      <c r="A48950" s="2" t="s">
        <v>99996</v>
      </c>
      <c r="B48950" s="2" t="s">
        <v>99997</v>
      </c>
    </row>
    <row r="48951" spans="1:2" x14ac:dyDescent="0.2">
      <c r="A48951" s="2" t="s">
        <v>99998</v>
      </c>
      <c r="B48951" s="2" t="s">
        <v>99999</v>
      </c>
    </row>
    <row r="48952" spans="1:2" x14ac:dyDescent="0.2">
      <c r="A48952" s="2" t="s">
        <v>100000</v>
      </c>
      <c r="B48952" s="2" t="s">
        <v>100001</v>
      </c>
    </row>
    <row r="48953" spans="1:2" x14ac:dyDescent="0.2">
      <c r="A48953" s="2" t="s">
        <v>100002</v>
      </c>
      <c r="B48953" s="2" t="s">
        <v>100003</v>
      </c>
    </row>
    <row r="48954" spans="1:2" x14ac:dyDescent="0.2">
      <c r="A48954" s="2" t="s">
        <v>100004</v>
      </c>
      <c r="B48954" s="2" t="s">
        <v>100005</v>
      </c>
    </row>
    <row r="48955" spans="1:2" x14ac:dyDescent="0.2">
      <c r="A48955" s="2" t="s">
        <v>100006</v>
      </c>
      <c r="B48955" s="2" t="s">
        <v>100007</v>
      </c>
    </row>
    <row r="48956" spans="1:2" x14ac:dyDescent="0.2">
      <c r="A48956" s="2" t="s">
        <v>100008</v>
      </c>
      <c r="B48956" s="2" t="s">
        <v>100009</v>
      </c>
    </row>
    <row r="48957" spans="1:2" x14ac:dyDescent="0.2">
      <c r="A48957" s="2" t="s">
        <v>100010</v>
      </c>
      <c r="B48957" s="2" t="s">
        <v>100011</v>
      </c>
    </row>
    <row r="48958" spans="1:2" x14ac:dyDescent="0.2">
      <c r="A48958" s="2" t="s">
        <v>100012</v>
      </c>
      <c r="B48958" s="2" t="s">
        <v>100013</v>
      </c>
    </row>
    <row r="48959" spans="1:2" x14ac:dyDescent="0.2">
      <c r="A48959" s="2" t="s">
        <v>100014</v>
      </c>
      <c r="B48959" s="2" t="s">
        <v>100015</v>
      </c>
    </row>
    <row r="48960" spans="1:2" x14ac:dyDescent="0.2">
      <c r="A48960" s="2" t="s">
        <v>100016</v>
      </c>
      <c r="B48960" s="2" t="s">
        <v>100017</v>
      </c>
    </row>
    <row r="48961" spans="1:2" x14ac:dyDescent="0.2">
      <c r="A48961" s="2" t="s">
        <v>100018</v>
      </c>
      <c r="B48961" s="2" t="s">
        <v>100019</v>
      </c>
    </row>
    <row r="48962" spans="1:2" x14ac:dyDescent="0.2">
      <c r="A48962" s="2" t="s">
        <v>100020</v>
      </c>
      <c r="B48962" s="2" t="s">
        <v>100021</v>
      </c>
    </row>
    <row r="48963" spans="1:2" x14ac:dyDescent="0.2">
      <c r="A48963" s="2" t="s">
        <v>100022</v>
      </c>
      <c r="B48963" s="2" t="s">
        <v>100023</v>
      </c>
    </row>
    <row r="48964" spans="1:2" x14ac:dyDescent="0.2">
      <c r="A48964" s="2" t="s">
        <v>100024</v>
      </c>
      <c r="B48964" s="2" t="s">
        <v>100025</v>
      </c>
    </row>
    <row r="48965" spans="1:2" x14ac:dyDescent="0.2">
      <c r="A48965" s="2" t="s">
        <v>100026</v>
      </c>
      <c r="B48965" s="2" t="s">
        <v>100027</v>
      </c>
    </row>
    <row r="48966" spans="1:2" x14ac:dyDescent="0.2">
      <c r="A48966" s="2" t="s">
        <v>100028</v>
      </c>
      <c r="B48966" s="2" t="s">
        <v>100029</v>
      </c>
    </row>
    <row r="48967" spans="1:2" x14ac:dyDescent="0.2">
      <c r="A48967" s="2" t="s">
        <v>100030</v>
      </c>
      <c r="B48967" s="2" t="s">
        <v>100031</v>
      </c>
    </row>
    <row r="48968" spans="1:2" x14ac:dyDescent="0.2">
      <c r="A48968" s="2" t="s">
        <v>100032</v>
      </c>
      <c r="B48968" s="2" t="s">
        <v>100033</v>
      </c>
    </row>
    <row r="48969" spans="1:2" x14ac:dyDescent="0.2">
      <c r="A48969" s="2" t="s">
        <v>100034</v>
      </c>
      <c r="B48969" s="2" t="s">
        <v>100035</v>
      </c>
    </row>
    <row r="48970" spans="1:2" x14ac:dyDescent="0.2">
      <c r="A48970" s="2" t="s">
        <v>100036</v>
      </c>
      <c r="B48970" s="2" t="s">
        <v>100037</v>
      </c>
    </row>
    <row r="48971" spans="1:2" x14ac:dyDescent="0.2">
      <c r="A48971" s="2" t="s">
        <v>100038</v>
      </c>
      <c r="B48971" s="2" t="s">
        <v>100039</v>
      </c>
    </row>
    <row r="48972" spans="1:2" x14ac:dyDescent="0.2">
      <c r="A48972" s="2" t="s">
        <v>100040</v>
      </c>
      <c r="B48972" s="2" t="s">
        <v>100041</v>
      </c>
    </row>
    <row r="48973" spans="1:2" x14ac:dyDescent="0.2">
      <c r="A48973" s="2" t="s">
        <v>100042</v>
      </c>
      <c r="B48973" s="2" t="s">
        <v>100043</v>
      </c>
    </row>
    <row r="48974" spans="1:2" x14ac:dyDescent="0.2">
      <c r="A48974" s="2" t="s">
        <v>100044</v>
      </c>
      <c r="B48974" s="2" t="s">
        <v>100045</v>
      </c>
    </row>
    <row r="48975" spans="1:2" x14ac:dyDescent="0.2">
      <c r="A48975" s="2" t="s">
        <v>100046</v>
      </c>
      <c r="B48975" s="2" t="s">
        <v>100047</v>
      </c>
    </row>
    <row r="48976" spans="1:2" x14ac:dyDescent="0.2">
      <c r="A48976" s="2" t="s">
        <v>100048</v>
      </c>
      <c r="B48976" s="2" t="s">
        <v>100049</v>
      </c>
    </row>
    <row r="48977" spans="1:2" x14ac:dyDescent="0.2">
      <c r="A48977" s="2" t="s">
        <v>100050</v>
      </c>
      <c r="B48977" s="2" t="s">
        <v>100051</v>
      </c>
    </row>
    <row r="48978" spans="1:2" x14ac:dyDescent="0.2">
      <c r="A48978" s="2" t="s">
        <v>100052</v>
      </c>
      <c r="B48978" s="2" t="s">
        <v>100053</v>
      </c>
    </row>
    <row r="48979" spans="1:2" x14ac:dyDescent="0.2">
      <c r="A48979" s="2" t="s">
        <v>100054</v>
      </c>
      <c r="B48979" s="2" t="s">
        <v>100055</v>
      </c>
    </row>
    <row r="48980" spans="1:2" x14ac:dyDescent="0.2">
      <c r="A48980" s="2" t="s">
        <v>100056</v>
      </c>
      <c r="B48980" s="2" t="s">
        <v>100057</v>
      </c>
    </row>
    <row r="48981" spans="1:2" x14ac:dyDescent="0.2">
      <c r="A48981" s="2" t="s">
        <v>100058</v>
      </c>
      <c r="B48981" s="2" t="s">
        <v>100059</v>
      </c>
    </row>
    <row r="48982" spans="1:2" x14ac:dyDescent="0.2">
      <c r="A48982" s="2" t="s">
        <v>100060</v>
      </c>
      <c r="B48982" s="2" t="s">
        <v>100061</v>
      </c>
    </row>
    <row r="48983" spans="1:2" x14ac:dyDescent="0.2">
      <c r="A48983" s="2" t="s">
        <v>100062</v>
      </c>
      <c r="B48983" s="2" t="s">
        <v>100063</v>
      </c>
    </row>
    <row r="48984" spans="1:2" x14ac:dyDescent="0.2">
      <c r="A48984" s="2" t="s">
        <v>100064</v>
      </c>
      <c r="B48984" s="2" t="s">
        <v>100065</v>
      </c>
    </row>
    <row r="48985" spans="1:2" x14ac:dyDescent="0.2">
      <c r="A48985" s="2" t="s">
        <v>100066</v>
      </c>
      <c r="B48985" s="2" t="s">
        <v>100067</v>
      </c>
    </row>
    <row r="48986" spans="1:2" x14ac:dyDescent="0.2">
      <c r="A48986" s="2" t="s">
        <v>100068</v>
      </c>
      <c r="B48986" s="2" t="s">
        <v>100069</v>
      </c>
    </row>
    <row r="48987" spans="1:2" x14ac:dyDescent="0.2">
      <c r="A48987" s="2" t="s">
        <v>100070</v>
      </c>
      <c r="B48987" s="2" t="s">
        <v>100071</v>
      </c>
    </row>
    <row r="48988" spans="1:2" x14ac:dyDescent="0.2">
      <c r="A48988" s="2" t="s">
        <v>100072</v>
      </c>
      <c r="B48988" s="2" t="s">
        <v>100073</v>
      </c>
    </row>
    <row r="48989" spans="1:2" x14ac:dyDescent="0.2">
      <c r="A48989" s="2" t="s">
        <v>100074</v>
      </c>
      <c r="B48989" s="2" t="s">
        <v>100075</v>
      </c>
    </row>
    <row r="48990" spans="1:2" x14ac:dyDescent="0.2">
      <c r="A48990" s="2" t="s">
        <v>100076</v>
      </c>
      <c r="B48990" s="2" t="s">
        <v>100077</v>
      </c>
    </row>
    <row r="48991" spans="1:2" x14ac:dyDescent="0.2">
      <c r="A48991" s="2" t="s">
        <v>100078</v>
      </c>
      <c r="B48991" s="2" t="s">
        <v>100079</v>
      </c>
    </row>
    <row r="48992" spans="1:2" x14ac:dyDescent="0.2">
      <c r="A48992" s="2" t="s">
        <v>100080</v>
      </c>
      <c r="B48992" s="2" t="s">
        <v>100081</v>
      </c>
    </row>
    <row r="48993" spans="1:2" x14ac:dyDescent="0.2">
      <c r="A48993" s="2" t="s">
        <v>100082</v>
      </c>
      <c r="B48993" s="2" t="s">
        <v>100083</v>
      </c>
    </row>
    <row r="48994" spans="1:2" x14ac:dyDescent="0.2">
      <c r="A48994" s="2" t="s">
        <v>100084</v>
      </c>
      <c r="B48994" s="2" t="s">
        <v>100085</v>
      </c>
    </row>
    <row r="48995" spans="1:2" x14ac:dyDescent="0.2">
      <c r="A48995" s="2" t="s">
        <v>100086</v>
      </c>
      <c r="B48995" s="2" t="s">
        <v>100087</v>
      </c>
    </row>
    <row r="48996" spans="1:2" x14ac:dyDescent="0.2">
      <c r="A48996" s="2" t="s">
        <v>100088</v>
      </c>
      <c r="B48996" s="2" t="s">
        <v>100089</v>
      </c>
    </row>
    <row r="48997" spans="1:2" x14ac:dyDescent="0.2">
      <c r="A48997" s="2" t="s">
        <v>100090</v>
      </c>
      <c r="B48997" s="2" t="s">
        <v>100091</v>
      </c>
    </row>
    <row r="48998" spans="1:2" x14ac:dyDescent="0.2">
      <c r="A48998" s="2" t="s">
        <v>100092</v>
      </c>
      <c r="B48998" s="2" t="s">
        <v>100093</v>
      </c>
    </row>
    <row r="48999" spans="1:2" x14ac:dyDescent="0.2">
      <c r="A48999" s="2" t="s">
        <v>100094</v>
      </c>
      <c r="B48999" s="2" t="s">
        <v>100095</v>
      </c>
    </row>
    <row r="49000" spans="1:2" x14ac:dyDescent="0.2">
      <c r="A49000" s="2" t="s">
        <v>100096</v>
      </c>
      <c r="B49000" s="2" t="s">
        <v>100097</v>
      </c>
    </row>
    <row r="49001" spans="1:2" x14ac:dyDescent="0.2">
      <c r="A49001" s="2" t="s">
        <v>100098</v>
      </c>
      <c r="B49001" s="2" t="s">
        <v>100099</v>
      </c>
    </row>
    <row r="49002" spans="1:2" x14ac:dyDescent="0.2">
      <c r="A49002" s="2" t="s">
        <v>100100</v>
      </c>
      <c r="B49002" s="2" t="s">
        <v>100101</v>
      </c>
    </row>
    <row r="49003" spans="1:2" x14ac:dyDescent="0.2">
      <c r="A49003" s="2" t="s">
        <v>100102</v>
      </c>
      <c r="B49003" s="2" t="s">
        <v>100103</v>
      </c>
    </row>
    <row r="49004" spans="1:2" x14ac:dyDescent="0.2">
      <c r="A49004" s="2" t="s">
        <v>100104</v>
      </c>
      <c r="B49004" s="2" t="s">
        <v>100105</v>
      </c>
    </row>
    <row r="49005" spans="1:2" x14ac:dyDescent="0.2">
      <c r="A49005" s="2" t="s">
        <v>100106</v>
      </c>
      <c r="B49005" s="2" t="s">
        <v>100107</v>
      </c>
    </row>
    <row r="49006" spans="1:2" x14ac:dyDescent="0.2">
      <c r="A49006" s="2" t="s">
        <v>100108</v>
      </c>
      <c r="B49006" s="2" t="s">
        <v>100109</v>
      </c>
    </row>
    <row r="49007" spans="1:2" x14ac:dyDescent="0.2">
      <c r="A49007" s="2" t="s">
        <v>100110</v>
      </c>
      <c r="B49007" s="2" t="s">
        <v>100111</v>
      </c>
    </row>
    <row r="49008" spans="1:2" x14ac:dyDescent="0.2">
      <c r="A49008" s="2" t="s">
        <v>100112</v>
      </c>
      <c r="B49008" s="2" t="s">
        <v>100113</v>
      </c>
    </row>
    <row r="49009" spans="1:2" x14ac:dyDescent="0.2">
      <c r="A49009" s="2" t="s">
        <v>100114</v>
      </c>
      <c r="B49009" s="2" t="s">
        <v>100115</v>
      </c>
    </row>
    <row r="49010" spans="1:2" x14ac:dyDescent="0.2">
      <c r="A49010" s="2" t="s">
        <v>100116</v>
      </c>
      <c r="B49010" s="2" t="s">
        <v>100117</v>
      </c>
    </row>
    <row r="49011" spans="1:2" x14ac:dyDescent="0.2">
      <c r="A49011" s="2" t="s">
        <v>100118</v>
      </c>
      <c r="B49011" s="2" t="s">
        <v>100119</v>
      </c>
    </row>
    <row r="49012" spans="1:2" x14ac:dyDescent="0.2">
      <c r="A49012" s="2" t="s">
        <v>100120</v>
      </c>
      <c r="B49012" s="2" t="s">
        <v>100121</v>
      </c>
    </row>
    <row r="49013" spans="1:2" x14ac:dyDescent="0.2">
      <c r="A49013" s="2" t="s">
        <v>100122</v>
      </c>
      <c r="B49013" s="2" t="s">
        <v>100123</v>
      </c>
    </row>
    <row r="49014" spans="1:2" x14ac:dyDescent="0.2">
      <c r="A49014" s="2" t="s">
        <v>100124</v>
      </c>
      <c r="B49014" s="2" t="s">
        <v>100125</v>
      </c>
    </row>
    <row r="49015" spans="1:2" x14ac:dyDescent="0.2">
      <c r="A49015" s="2" t="s">
        <v>100126</v>
      </c>
      <c r="B49015" s="2" t="s">
        <v>100127</v>
      </c>
    </row>
    <row r="49016" spans="1:2" x14ac:dyDescent="0.2">
      <c r="A49016" s="2" t="s">
        <v>100128</v>
      </c>
      <c r="B49016" s="2" t="s">
        <v>100129</v>
      </c>
    </row>
    <row r="49017" spans="1:2" x14ac:dyDescent="0.2">
      <c r="A49017" s="2" t="s">
        <v>100130</v>
      </c>
      <c r="B49017" s="2" t="s">
        <v>100131</v>
      </c>
    </row>
    <row r="49018" spans="1:2" x14ac:dyDescent="0.2">
      <c r="A49018" s="2" t="s">
        <v>100132</v>
      </c>
      <c r="B49018" s="2" t="s">
        <v>100133</v>
      </c>
    </row>
    <row r="49019" spans="1:2" x14ac:dyDescent="0.2">
      <c r="A49019" s="2" t="s">
        <v>100134</v>
      </c>
      <c r="B49019" s="2" t="s">
        <v>100135</v>
      </c>
    </row>
    <row r="49020" spans="1:2" x14ac:dyDescent="0.2">
      <c r="A49020" s="2" t="s">
        <v>100136</v>
      </c>
      <c r="B49020" s="2" t="s">
        <v>100137</v>
      </c>
    </row>
    <row r="49021" spans="1:2" x14ac:dyDescent="0.2">
      <c r="A49021" s="2" t="s">
        <v>100138</v>
      </c>
      <c r="B49021" s="2" t="s">
        <v>100139</v>
      </c>
    </row>
    <row r="49022" spans="1:2" x14ac:dyDescent="0.2">
      <c r="A49022" s="2" t="s">
        <v>100140</v>
      </c>
      <c r="B49022" s="2" t="s">
        <v>100141</v>
      </c>
    </row>
    <row r="49023" spans="1:2" x14ac:dyDescent="0.2">
      <c r="A49023" s="2" t="s">
        <v>100142</v>
      </c>
      <c r="B49023" s="2" t="s">
        <v>100143</v>
      </c>
    </row>
    <row r="49024" spans="1:2" x14ac:dyDescent="0.2">
      <c r="A49024" s="2" t="s">
        <v>100144</v>
      </c>
      <c r="B49024" s="2" t="s">
        <v>100145</v>
      </c>
    </row>
    <row r="49025" spans="1:2" x14ac:dyDescent="0.2">
      <c r="A49025" s="2" t="s">
        <v>100146</v>
      </c>
      <c r="B49025" s="2" t="s">
        <v>100147</v>
      </c>
    </row>
    <row r="49026" spans="1:2" x14ac:dyDescent="0.2">
      <c r="A49026" s="2" t="s">
        <v>100148</v>
      </c>
      <c r="B49026" s="2" t="s">
        <v>100149</v>
      </c>
    </row>
    <row r="49027" spans="1:2" x14ac:dyDescent="0.2">
      <c r="A49027" s="2" t="s">
        <v>100150</v>
      </c>
      <c r="B49027" s="2" t="s">
        <v>100151</v>
      </c>
    </row>
    <row r="49028" spans="1:2" x14ac:dyDescent="0.2">
      <c r="A49028" s="2" t="s">
        <v>100152</v>
      </c>
      <c r="B49028" s="2" t="s">
        <v>100153</v>
      </c>
    </row>
    <row r="49029" spans="1:2" x14ac:dyDescent="0.2">
      <c r="A49029" s="2" t="s">
        <v>100154</v>
      </c>
      <c r="B49029" s="2" t="s">
        <v>100155</v>
      </c>
    </row>
    <row r="49030" spans="1:2" x14ac:dyDescent="0.2">
      <c r="A49030" s="2" t="s">
        <v>100156</v>
      </c>
      <c r="B49030" s="2" t="s">
        <v>100157</v>
      </c>
    </row>
    <row r="49031" spans="1:2" x14ac:dyDescent="0.2">
      <c r="A49031" s="2" t="s">
        <v>100158</v>
      </c>
      <c r="B49031" s="2" t="s">
        <v>100159</v>
      </c>
    </row>
    <row r="49032" spans="1:2" x14ac:dyDescent="0.2">
      <c r="A49032" s="2" t="s">
        <v>100160</v>
      </c>
      <c r="B49032" s="2" t="s">
        <v>100161</v>
      </c>
    </row>
    <row r="49033" spans="1:2" x14ac:dyDescent="0.2">
      <c r="A49033" s="2" t="s">
        <v>100162</v>
      </c>
      <c r="B49033" s="2" t="s">
        <v>100163</v>
      </c>
    </row>
    <row r="49034" spans="1:2" x14ac:dyDescent="0.2">
      <c r="A49034" s="2" t="s">
        <v>100164</v>
      </c>
      <c r="B49034" s="2" t="s">
        <v>100165</v>
      </c>
    </row>
    <row r="49035" spans="1:2" x14ac:dyDescent="0.2">
      <c r="A49035" s="2" t="s">
        <v>100166</v>
      </c>
      <c r="B49035" s="2" t="s">
        <v>100167</v>
      </c>
    </row>
    <row r="49036" spans="1:2" x14ac:dyDescent="0.2">
      <c r="A49036" s="2" t="s">
        <v>100168</v>
      </c>
      <c r="B49036" s="2" t="s">
        <v>100169</v>
      </c>
    </row>
    <row r="49037" spans="1:2" x14ac:dyDescent="0.2">
      <c r="A49037" s="2" t="s">
        <v>100170</v>
      </c>
      <c r="B49037" s="2" t="s">
        <v>100171</v>
      </c>
    </row>
    <row r="49038" spans="1:2" x14ac:dyDescent="0.2">
      <c r="A49038" s="2" t="s">
        <v>100172</v>
      </c>
      <c r="B49038" s="2" t="s">
        <v>100173</v>
      </c>
    </row>
    <row r="49039" spans="1:2" x14ac:dyDescent="0.2">
      <c r="A49039" s="2" t="s">
        <v>100174</v>
      </c>
      <c r="B49039" s="2" t="s">
        <v>100175</v>
      </c>
    </row>
    <row r="49040" spans="1:2" x14ac:dyDescent="0.2">
      <c r="A49040" s="2" t="s">
        <v>100176</v>
      </c>
      <c r="B49040" s="2" t="s">
        <v>100177</v>
      </c>
    </row>
    <row r="49041" spans="1:2" x14ac:dyDescent="0.2">
      <c r="A49041" s="2" t="s">
        <v>100178</v>
      </c>
      <c r="B49041" s="2" t="s">
        <v>100179</v>
      </c>
    </row>
    <row r="49042" spans="1:2" x14ac:dyDescent="0.2">
      <c r="A49042" s="2" t="s">
        <v>100180</v>
      </c>
      <c r="B49042" s="2" t="s">
        <v>100181</v>
      </c>
    </row>
    <row r="49043" spans="1:2" x14ac:dyDescent="0.2">
      <c r="A49043" s="2" t="s">
        <v>100182</v>
      </c>
      <c r="B49043" s="2" t="s">
        <v>100183</v>
      </c>
    </row>
    <row r="49044" spans="1:2" x14ac:dyDescent="0.2">
      <c r="A49044" s="2" t="s">
        <v>100184</v>
      </c>
      <c r="B49044" s="2" t="s">
        <v>100185</v>
      </c>
    </row>
    <row r="49045" spans="1:2" x14ac:dyDescent="0.2">
      <c r="A49045" s="2" t="s">
        <v>100186</v>
      </c>
      <c r="B49045" s="2" t="s">
        <v>100187</v>
      </c>
    </row>
    <row r="49046" spans="1:2" x14ac:dyDescent="0.2">
      <c r="A49046" s="2" t="s">
        <v>100188</v>
      </c>
      <c r="B49046" s="2" t="s">
        <v>100189</v>
      </c>
    </row>
    <row r="49047" spans="1:2" x14ac:dyDescent="0.2">
      <c r="A49047" s="2" t="s">
        <v>100190</v>
      </c>
      <c r="B49047" s="2" t="s">
        <v>100191</v>
      </c>
    </row>
    <row r="49048" spans="1:2" x14ac:dyDescent="0.2">
      <c r="A49048" s="2" t="s">
        <v>100192</v>
      </c>
      <c r="B49048" s="2" t="s">
        <v>100193</v>
      </c>
    </row>
    <row r="49049" spans="1:2" x14ac:dyDescent="0.2">
      <c r="A49049" s="2" t="s">
        <v>100194</v>
      </c>
      <c r="B49049" s="2" t="s">
        <v>100195</v>
      </c>
    </row>
    <row r="49050" spans="1:2" x14ac:dyDescent="0.2">
      <c r="A49050" s="2" t="s">
        <v>100196</v>
      </c>
      <c r="B49050" s="2" t="s">
        <v>100197</v>
      </c>
    </row>
    <row r="49051" spans="1:2" x14ac:dyDescent="0.2">
      <c r="A49051" s="2" t="s">
        <v>100198</v>
      </c>
      <c r="B49051" s="2" t="s">
        <v>100199</v>
      </c>
    </row>
    <row r="49052" spans="1:2" x14ac:dyDescent="0.2">
      <c r="A49052" s="2" t="s">
        <v>100200</v>
      </c>
      <c r="B49052" s="2" t="s">
        <v>100201</v>
      </c>
    </row>
    <row r="49053" spans="1:2" x14ac:dyDescent="0.2">
      <c r="A49053" s="2" t="s">
        <v>100202</v>
      </c>
      <c r="B49053" s="2" t="s">
        <v>100203</v>
      </c>
    </row>
    <row r="49054" spans="1:2" x14ac:dyDescent="0.2">
      <c r="A49054" s="2" t="s">
        <v>100204</v>
      </c>
      <c r="B49054" s="2" t="s">
        <v>100205</v>
      </c>
    </row>
    <row r="49055" spans="1:2" x14ac:dyDescent="0.2">
      <c r="A49055" s="2" t="s">
        <v>100206</v>
      </c>
      <c r="B49055" s="2" t="s">
        <v>100207</v>
      </c>
    </row>
    <row r="49056" spans="1:2" x14ac:dyDescent="0.2">
      <c r="A49056" s="2" t="s">
        <v>100208</v>
      </c>
      <c r="B49056" s="2" t="s">
        <v>100209</v>
      </c>
    </row>
    <row r="49057" spans="1:2" x14ac:dyDescent="0.2">
      <c r="A49057" s="2" t="s">
        <v>100210</v>
      </c>
      <c r="B49057" s="2" t="s">
        <v>100211</v>
      </c>
    </row>
    <row r="49058" spans="1:2" x14ac:dyDescent="0.2">
      <c r="A49058" s="2" t="s">
        <v>100212</v>
      </c>
      <c r="B49058" s="2" t="s">
        <v>100213</v>
      </c>
    </row>
    <row r="49059" spans="1:2" x14ac:dyDescent="0.2">
      <c r="A49059" s="2" t="s">
        <v>100214</v>
      </c>
      <c r="B49059" s="2" t="s">
        <v>100215</v>
      </c>
    </row>
    <row r="49060" spans="1:2" x14ac:dyDescent="0.2">
      <c r="A49060" s="2" t="s">
        <v>100216</v>
      </c>
      <c r="B49060" s="2" t="s">
        <v>100217</v>
      </c>
    </row>
    <row r="49061" spans="1:2" x14ac:dyDescent="0.2">
      <c r="A49061" s="2" t="s">
        <v>100218</v>
      </c>
      <c r="B49061" s="2" t="s">
        <v>100219</v>
      </c>
    </row>
    <row r="49062" spans="1:2" x14ac:dyDescent="0.2">
      <c r="A49062" s="2" t="s">
        <v>100220</v>
      </c>
      <c r="B49062" s="2" t="s">
        <v>100221</v>
      </c>
    </row>
    <row r="49063" spans="1:2" x14ac:dyDescent="0.2">
      <c r="A49063" s="2" t="s">
        <v>100222</v>
      </c>
      <c r="B49063" s="2" t="s">
        <v>100223</v>
      </c>
    </row>
    <row r="49064" spans="1:2" x14ac:dyDescent="0.2">
      <c r="A49064" s="2" t="s">
        <v>100224</v>
      </c>
      <c r="B49064" s="2" t="s">
        <v>100225</v>
      </c>
    </row>
    <row r="49065" spans="1:2" x14ac:dyDescent="0.2">
      <c r="A49065" s="2" t="s">
        <v>100226</v>
      </c>
      <c r="B49065" s="2" t="s">
        <v>100227</v>
      </c>
    </row>
    <row r="49066" spans="1:2" x14ac:dyDescent="0.2">
      <c r="A49066" s="2" t="s">
        <v>100228</v>
      </c>
      <c r="B49066" s="2" t="s">
        <v>100229</v>
      </c>
    </row>
    <row r="49067" spans="1:2" x14ac:dyDescent="0.2">
      <c r="A49067" s="2" t="s">
        <v>100230</v>
      </c>
      <c r="B49067" s="2" t="s">
        <v>100231</v>
      </c>
    </row>
    <row r="49068" spans="1:2" x14ac:dyDescent="0.2">
      <c r="A49068" s="2" t="s">
        <v>100232</v>
      </c>
      <c r="B49068" s="2" t="s">
        <v>100233</v>
      </c>
    </row>
    <row r="49069" spans="1:2" x14ac:dyDescent="0.2">
      <c r="A49069" s="2" t="s">
        <v>100234</v>
      </c>
      <c r="B49069" s="2" t="s">
        <v>100235</v>
      </c>
    </row>
    <row r="49070" spans="1:2" x14ac:dyDescent="0.2">
      <c r="A49070" s="2" t="s">
        <v>100236</v>
      </c>
      <c r="B49070" s="2" t="s">
        <v>100237</v>
      </c>
    </row>
    <row r="49071" spans="1:2" x14ac:dyDescent="0.2">
      <c r="A49071" s="2" t="s">
        <v>100238</v>
      </c>
      <c r="B49071" s="2" t="s">
        <v>100239</v>
      </c>
    </row>
    <row r="49072" spans="1:2" x14ac:dyDescent="0.2">
      <c r="A49072" s="2" t="s">
        <v>100240</v>
      </c>
      <c r="B49072" s="2" t="s">
        <v>100241</v>
      </c>
    </row>
    <row r="49073" spans="1:2" x14ac:dyDescent="0.2">
      <c r="A49073" s="2" t="s">
        <v>100242</v>
      </c>
      <c r="B49073" s="2" t="s">
        <v>100243</v>
      </c>
    </row>
    <row r="49074" spans="1:2" x14ac:dyDescent="0.2">
      <c r="A49074" s="2" t="s">
        <v>100244</v>
      </c>
      <c r="B49074" s="2" t="s">
        <v>100245</v>
      </c>
    </row>
    <row r="49075" spans="1:2" x14ac:dyDescent="0.2">
      <c r="A49075" s="2" t="s">
        <v>100246</v>
      </c>
      <c r="B49075" s="2" t="s">
        <v>100247</v>
      </c>
    </row>
    <row r="49076" spans="1:2" x14ac:dyDescent="0.2">
      <c r="A49076" s="2" t="s">
        <v>100248</v>
      </c>
      <c r="B49076" s="2" t="s">
        <v>100249</v>
      </c>
    </row>
    <row r="49077" spans="1:2" x14ac:dyDescent="0.2">
      <c r="A49077" s="2" t="s">
        <v>100250</v>
      </c>
      <c r="B49077" s="2" t="s">
        <v>100251</v>
      </c>
    </row>
    <row r="49078" spans="1:2" x14ac:dyDescent="0.2">
      <c r="A49078" s="2" t="s">
        <v>100252</v>
      </c>
      <c r="B49078" s="2" t="s">
        <v>100253</v>
      </c>
    </row>
    <row r="49079" spans="1:2" x14ac:dyDescent="0.2">
      <c r="A49079" s="2" t="s">
        <v>100254</v>
      </c>
      <c r="B49079" s="2" t="s">
        <v>100255</v>
      </c>
    </row>
    <row r="49080" spans="1:2" x14ac:dyDescent="0.2">
      <c r="A49080" s="2" t="s">
        <v>100256</v>
      </c>
      <c r="B49080" s="2" t="s">
        <v>100257</v>
      </c>
    </row>
    <row r="49081" spans="1:2" x14ac:dyDescent="0.2">
      <c r="A49081" s="2" t="s">
        <v>100258</v>
      </c>
      <c r="B49081" s="2" t="s">
        <v>100259</v>
      </c>
    </row>
    <row r="49082" spans="1:2" x14ac:dyDescent="0.2">
      <c r="A49082" s="2" t="s">
        <v>100260</v>
      </c>
      <c r="B49082" s="2" t="s">
        <v>100261</v>
      </c>
    </row>
    <row r="49083" spans="1:2" x14ac:dyDescent="0.2">
      <c r="A49083" s="2" t="s">
        <v>100262</v>
      </c>
      <c r="B49083" s="2" t="s">
        <v>100263</v>
      </c>
    </row>
    <row r="49084" spans="1:2" x14ac:dyDescent="0.2">
      <c r="A49084" s="2" t="s">
        <v>100264</v>
      </c>
      <c r="B49084" s="2" t="s">
        <v>100265</v>
      </c>
    </row>
    <row r="49085" spans="1:2" x14ac:dyDescent="0.2">
      <c r="A49085" s="2" t="s">
        <v>100266</v>
      </c>
      <c r="B49085" s="2" t="s">
        <v>100267</v>
      </c>
    </row>
    <row r="49086" spans="1:2" x14ac:dyDescent="0.2">
      <c r="A49086" s="2" t="s">
        <v>100268</v>
      </c>
      <c r="B49086" s="2" t="s">
        <v>100269</v>
      </c>
    </row>
    <row r="49087" spans="1:2" x14ac:dyDescent="0.2">
      <c r="A49087" s="2" t="s">
        <v>100270</v>
      </c>
      <c r="B49087" s="2" t="s">
        <v>100271</v>
      </c>
    </row>
    <row r="49088" spans="1:2" x14ac:dyDescent="0.2">
      <c r="A49088" s="2" t="s">
        <v>100272</v>
      </c>
      <c r="B49088" s="2" t="s">
        <v>100273</v>
      </c>
    </row>
    <row r="49089" spans="1:2" x14ac:dyDescent="0.2">
      <c r="A49089" s="2" t="s">
        <v>100274</v>
      </c>
      <c r="B49089" s="2" t="s">
        <v>100275</v>
      </c>
    </row>
    <row r="49090" spans="1:2" x14ac:dyDescent="0.2">
      <c r="A49090" s="2" t="s">
        <v>100276</v>
      </c>
      <c r="B49090" s="2" t="s">
        <v>100277</v>
      </c>
    </row>
    <row r="49091" spans="1:2" x14ac:dyDescent="0.2">
      <c r="A49091" s="2" t="s">
        <v>100278</v>
      </c>
      <c r="B49091" s="2" t="s">
        <v>100279</v>
      </c>
    </row>
    <row r="49092" spans="1:2" x14ac:dyDescent="0.2">
      <c r="A49092" s="2" t="s">
        <v>100280</v>
      </c>
      <c r="B49092" s="2" t="s">
        <v>100281</v>
      </c>
    </row>
    <row r="49093" spans="1:2" x14ac:dyDescent="0.2">
      <c r="A49093" s="2" t="s">
        <v>100282</v>
      </c>
      <c r="B49093" s="2" t="s">
        <v>100283</v>
      </c>
    </row>
    <row r="49094" spans="1:2" x14ac:dyDescent="0.2">
      <c r="A49094" s="2" t="s">
        <v>100284</v>
      </c>
      <c r="B49094" s="2" t="s">
        <v>100285</v>
      </c>
    </row>
    <row r="49095" spans="1:2" x14ac:dyDescent="0.2">
      <c r="A49095" s="2" t="s">
        <v>100286</v>
      </c>
      <c r="B49095" s="2" t="s">
        <v>100287</v>
      </c>
    </row>
    <row r="49096" spans="1:2" x14ac:dyDescent="0.2">
      <c r="A49096" s="2" t="s">
        <v>100288</v>
      </c>
      <c r="B49096" s="2" t="s">
        <v>100289</v>
      </c>
    </row>
    <row r="49097" spans="1:2" x14ac:dyDescent="0.2">
      <c r="A49097" s="2" t="s">
        <v>100290</v>
      </c>
      <c r="B49097" s="2" t="s">
        <v>100291</v>
      </c>
    </row>
    <row r="49098" spans="1:2" x14ac:dyDescent="0.2">
      <c r="A49098" s="2" t="s">
        <v>100292</v>
      </c>
      <c r="B49098" s="2" t="s">
        <v>100293</v>
      </c>
    </row>
    <row r="49099" spans="1:2" x14ac:dyDescent="0.2">
      <c r="A49099" s="2" t="s">
        <v>100294</v>
      </c>
      <c r="B49099" s="2" t="s">
        <v>100295</v>
      </c>
    </row>
    <row r="49100" spans="1:2" x14ac:dyDescent="0.2">
      <c r="A49100" s="2" t="s">
        <v>100296</v>
      </c>
      <c r="B49100" s="2" t="s">
        <v>100297</v>
      </c>
    </row>
    <row r="49101" spans="1:2" x14ac:dyDescent="0.2">
      <c r="A49101" s="2" t="s">
        <v>100298</v>
      </c>
      <c r="B49101" s="2" t="s">
        <v>100299</v>
      </c>
    </row>
    <row r="49102" spans="1:2" x14ac:dyDescent="0.2">
      <c r="A49102" s="2" t="s">
        <v>100300</v>
      </c>
      <c r="B49102" s="2" t="s">
        <v>100301</v>
      </c>
    </row>
    <row r="49103" spans="1:2" x14ac:dyDescent="0.2">
      <c r="A49103" s="2" t="s">
        <v>100302</v>
      </c>
      <c r="B49103" s="2" t="s">
        <v>100303</v>
      </c>
    </row>
    <row r="49104" spans="1:2" x14ac:dyDescent="0.2">
      <c r="A49104" s="2" t="s">
        <v>100304</v>
      </c>
      <c r="B49104" s="2" t="s">
        <v>100305</v>
      </c>
    </row>
    <row r="49105" spans="1:2" x14ac:dyDescent="0.2">
      <c r="A49105" s="2" t="s">
        <v>100306</v>
      </c>
      <c r="B49105" s="2" t="s">
        <v>100307</v>
      </c>
    </row>
    <row r="49106" spans="1:2" x14ac:dyDescent="0.2">
      <c r="A49106" s="2" t="s">
        <v>100308</v>
      </c>
      <c r="B49106" s="2" t="s">
        <v>100309</v>
      </c>
    </row>
    <row r="49107" spans="1:2" x14ac:dyDescent="0.2">
      <c r="A49107" s="2" t="s">
        <v>100310</v>
      </c>
      <c r="B49107" s="2" t="s">
        <v>100311</v>
      </c>
    </row>
    <row r="49108" spans="1:2" x14ac:dyDescent="0.2">
      <c r="A49108" s="2" t="s">
        <v>100312</v>
      </c>
      <c r="B49108" s="2" t="s">
        <v>100313</v>
      </c>
    </row>
    <row r="49109" spans="1:2" x14ac:dyDescent="0.2">
      <c r="A49109" s="2" t="s">
        <v>100314</v>
      </c>
      <c r="B49109" s="2" t="s">
        <v>100315</v>
      </c>
    </row>
    <row r="49110" spans="1:2" x14ac:dyDescent="0.2">
      <c r="A49110" s="2" t="s">
        <v>100316</v>
      </c>
      <c r="B49110" s="2" t="s">
        <v>100317</v>
      </c>
    </row>
    <row r="49111" spans="1:2" x14ac:dyDescent="0.2">
      <c r="A49111" s="2" t="s">
        <v>100318</v>
      </c>
      <c r="B49111" s="2" t="s">
        <v>100319</v>
      </c>
    </row>
    <row r="49112" spans="1:2" x14ac:dyDescent="0.2">
      <c r="A49112" s="2" t="s">
        <v>100320</v>
      </c>
      <c r="B49112" s="2" t="s">
        <v>100321</v>
      </c>
    </row>
    <row r="49113" spans="1:2" x14ac:dyDescent="0.2">
      <c r="A49113" s="2" t="s">
        <v>100322</v>
      </c>
      <c r="B49113" s="2" t="s">
        <v>100323</v>
      </c>
    </row>
    <row r="49114" spans="1:2" x14ac:dyDescent="0.2">
      <c r="A49114" s="2" t="s">
        <v>100324</v>
      </c>
      <c r="B49114" s="2" t="s">
        <v>100325</v>
      </c>
    </row>
    <row r="49115" spans="1:2" x14ac:dyDescent="0.2">
      <c r="A49115" s="2" t="s">
        <v>100326</v>
      </c>
      <c r="B49115" s="2" t="s">
        <v>100327</v>
      </c>
    </row>
    <row r="49116" spans="1:2" x14ac:dyDescent="0.2">
      <c r="A49116" s="2" t="s">
        <v>100328</v>
      </c>
      <c r="B49116" s="2" t="s">
        <v>100329</v>
      </c>
    </row>
    <row r="49117" spans="1:2" x14ac:dyDescent="0.2">
      <c r="A49117" s="2" t="s">
        <v>100330</v>
      </c>
      <c r="B49117" s="2" t="s">
        <v>100331</v>
      </c>
    </row>
    <row r="49118" spans="1:2" x14ac:dyDescent="0.2">
      <c r="A49118" s="2" t="s">
        <v>100332</v>
      </c>
      <c r="B49118" s="2" t="s">
        <v>100333</v>
      </c>
    </row>
    <row r="49119" spans="1:2" x14ac:dyDescent="0.2">
      <c r="A49119" s="2" t="s">
        <v>100334</v>
      </c>
      <c r="B49119" s="2" t="s">
        <v>100335</v>
      </c>
    </row>
    <row r="49120" spans="1:2" x14ac:dyDescent="0.2">
      <c r="A49120" s="2" t="s">
        <v>100336</v>
      </c>
      <c r="B49120" s="2" t="s">
        <v>100337</v>
      </c>
    </row>
    <row r="49121" spans="1:2" x14ac:dyDescent="0.2">
      <c r="A49121" s="2" t="s">
        <v>100338</v>
      </c>
      <c r="B49121" s="2" t="s">
        <v>100339</v>
      </c>
    </row>
    <row r="49122" spans="1:2" x14ac:dyDescent="0.2">
      <c r="A49122" s="2" t="s">
        <v>100340</v>
      </c>
      <c r="B49122" s="2" t="s">
        <v>100341</v>
      </c>
    </row>
    <row r="49123" spans="1:2" x14ac:dyDescent="0.2">
      <c r="A49123" s="2" t="s">
        <v>100342</v>
      </c>
      <c r="B49123" s="2" t="s">
        <v>100343</v>
      </c>
    </row>
    <row r="49124" spans="1:2" x14ac:dyDescent="0.2">
      <c r="A49124" s="2" t="s">
        <v>100344</v>
      </c>
      <c r="B49124" s="2" t="s">
        <v>100345</v>
      </c>
    </row>
    <row r="49125" spans="1:2" x14ac:dyDescent="0.2">
      <c r="A49125" s="2" t="s">
        <v>100346</v>
      </c>
      <c r="B49125" s="2" t="s">
        <v>100347</v>
      </c>
    </row>
    <row r="49126" spans="1:2" x14ac:dyDescent="0.2">
      <c r="A49126" s="2" t="s">
        <v>100348</v>
      </c>
      <c r="B49126" s="2" t="s">
        <v>100349</v>
      </c>
    </row>
    <row r="49127" spans="1:2" x14ac:dyDescent="0.2">
      <c r="A49127" s="2" t="s">
        <v>100350</v>
      </c>
      <c r="B49127" s="2" t="s">
        <v>100351</v>
      </c>
    </row>
    <row r="49128" spans="1:2" x14ac:dyDescent="0.2">
      <c r="A49128" s="2" t="s">
        <v>100352</v>
      </c>
      <c r="B49128" s="2" t="s">
        <v>100353</v>
      </c>
    </row>
    <row r="49129" spans="1:2" x14ac:dyDescent="0.2">
      <c r="A49129" s="2" t="s">
        <v>100354</v>
      </c>
      <c r="B49129" s="2" t="s">
        <v>100355</v>
      </c>
    </row>
    <row r="49130" spans="1:2" x14ac:dyDescent="0.2">
      <c r="A49130" s="2" t="s">
        <v>100356</v>
      </c>
      <c r="B49130" s="2" t="s">
        <v>100357</v>
      </c>
    </row>
    <row r="49131" spans="1:2" x14ac:dyDescent="0.2">
      <c r="A49131" s="2" t="s">
        <v>100358</v>
      </c>
      <c r="B49131" s="2" t="s">
        <v>100359</v>
      </c>
    </row>
    <row r="49132" spans="1:2" x14ac:dyDescent="0.2">
      <c r="A49132" s="2" t="s">
        <v>100360</v>
      </c>
      <c r="B49132" s="2" t="s">
        <v>100361</v>
      </c>
    </row>
    <row r="49133" spans="1:2" x14ac:dyDescent="0.2">
      <c r="A49133" s="2" t="s">
        <v>100362</v>
      </c>
      <c r="B49133" s="2" t="s">
        <v>100363</v>
      </c>
    </row>
    <row r="49134" spans="1:2" x14ac:dyDescent="0.2">
      <c r="A49134" s="2" t="s">
        <v>100364</v>
      </c>
      <c r="B49134" s="2" t="s">
        <v>100365</v>
      </c>
    </row>
    <row r="49135" spans="1:2" x14ac:dyDescent="0.2">
      <c r="A49135" s="2" t="s">
        <v>100366</v>
      </c>
      <c r="B49135" s="2" t="s">
        <v>100367</v>
      </c>
    </row>
    <row r="49136" spans="1:2" x14ac:dyDescent="0.2">
      <c r="A49136" s="2" t="s">
        <v>100368</v>
      </c>
      <c r="B49136" s="2" t="s">
        <v>100369</v>
      </c>
    </row>
    <row r="49137" spans="1:2" x14ac:dyDescent="0.2">
      <c r="A49137" s="2" t="s">
        <v>100370</v>
      </c>
      <c r="B49137" s="2" t="s">
        <v>100371</v>
      </c>
    </row>
    <row r="49138" spans="1:2" x14ac:dyDescent="0.2">
      <c r="A49138" s="2" t="s">
        <v>100372</v>
      </c>
      <c r="B49138" s="2" t="s">
        <v>100373</v>
      </c>
    </row>
    <row r="49139" spans="1:2" x14ac:dyDescent="0.2">
      <c r="A49139" s="2" t="s">
        <v>100374</v>
      </c>
      <c r="B49139" s="2" t="s">
        <v>100375</v>
      </c>
    </row>
    <row r="49140" spans="1:2" x14ac:dyDescent="0.2">
      <c r="A49140" s="2" t="s">
        <v>100376</v>
      </c>
      <c r="B49140" s="2" t="s">
        <v>100377</v>
      </c>
    </row>
    <row r="49141" spans="1:2" x14ac:dyDescent="0.2">
      <c r="A49141" s="2" t="s">
        <v>100378</v>
      </c>
      <c r="B49141" s="2" t="s">
        <v>100379</v>
      </c>
    </row>
    <row r="49142" spans="1:2" x14ac:dyDescent="0.2">
      <c r="A49142" s="2" t="s">
        <v>100380</v>
      </c>
      <c r="B49142" s="2" t="s">
        <v>100381</v>
      </c>
    </row>
    <row r="49143" spans="1:2" x14ac:dyDescent="0.2">
      <c r="A49143" s="2" t="s">
        <v>100382</v>
      </c>
      <c r="B49143" s="2" t="s">
        <v>100383</v>
      </c>
    </row>
    <row r="49144" spans="1:2" x14ac:dyDescent="0.2">
      <c r="A49144" s="2" t="s">
        <v>100384</v>
      </c>
      <c r="B49144" s="2" t="s">
        <v>100385</v>
      </c>
    </row>
    <row r="49145" spans="1:2" x14ac:dyDescent="0.2">
      <c r="A49145" s="2" t="s">
        <v>100386</v>
      </c>
      <c r="B49145" s="2" t="s">
        <v>100387</v>
      </c>
    </row>
    <row r="49146" spans="1:2" x14ac:dyDescent="0.2">
      <c r="A49146" s="2" t="s">
        <v>100388</v>
      </c>
      <c r="B49146" s="2" t="s">
        <v>100389</v>
      </c>
    </row>
    <row r="49147" spans="1:2" x14ac:dyDescent="0.2">
      <c r="A49147" s="2" t="s">
        <v>100390</v>
      </c>
      <c r="B49147" s="2" t="s">
        <v>100391</v>
      </c>
    </row>
    <row r="49148" spans="1:2" x14ac:dyDescent="0.2">
      <c r="A49148" s="2" t="s">
        <v>100392</v>
      </c>
      <c r="B49148" s="2" t="s">
        <v>100393</v>
      </c>
    </row>
    <row r="49149" spans="1:2" x14ac:dyDescent="0.2">
      <c r="A49149" s="2" t="s">
        <v>100394</v>
      </c>
      <c r="B49149" s="2" t="s">
        <v>100395</v>
      </c>
    </row>
    <row r="49150" spans="1:2" x14ac:dyDescent="0.2">
      <c r="A49150" s="2" t="s">
        <v>100396</v>
      </c>
      <c r="B49150" s="2" t="s">
        <v>100397</v>
      </c>
    </row>
    <row r="49151" spans="1:2" x14ac:dyDescent="0.2">
      <c r="A49151" s="2" t="s">
        <v>100398</v>
      </c>
      <c r="B49151" s="2" t="s">
        <v>100399</v>
      </c>
    </row>
    <row r="49152" spans="1:2" x14ac:dyDescent="0.2">
      <c r="A49152" s="2" t="s">
        <v>100400</v>
      </c>
      <c r="B49152" s="2" t="s">
        <v>100401</v>
      </c>
    </row>
    <row r="49153" spans="1:2" x14ac:dyDescent="0.2">
      <c r="A49153" s="2" t="s">
        <v>100402</v>
      </c>
      <c r="B49153" s="2" t="s">
        <v>100403</v>
      </c>
    </row>
    <row r="49154" spans="1:2" x14ac:dyDescent="0.2">
      <c r="A49154" s="2" t="s">
        <v>100404</v>
      </c>
      <c r="B49154" s="2" t="s">
        <v>100405</v>
      </c>
    </row>
    <row r="49155" spans="1:2" x14ac:dyDescent="0.2">
      <c r="A49155" s="2" t="s">
        <v>100406</v>
      </c>
      <c r="B49155" s="2" t="s">
        <v>100407</v>
      </c>
    </row>
    <row r="49156" spans="1:2" x14ac:dyDescent="0.2">
      <c r="A49156" s="2" t="s">
        <v>100408</v>
      </c>
      <c r="B49156" s="2" t="s">
        <v>100409</v>
      </c>
    </row>
    <row r="49157" spans="1:2" x14ac:dyDescent="0.2">
      <c r="A49157" s="2" t="s">
        <v>100410</v>
      </c>
      <c r="B49157" s="2" t="s">
        <v>100411</v>
      </c>
    </row>
    <row r="49158" spans="1:2" x14ac:dyDescent="0.2">
      <c r="A49158" s="2" t="s">
        <v>100412</v>
      </c>
      <c r="B49158" s="2" t="s">
        <v>100413</v>
      </c>
    </row>
    <row r="49159" spans="1:2" x14ac:dyDescent="0.2">
      <c r="A49159" s="2" t="s">
        <v>100414</v>
      </c>
      <c r="B49159" s="2" t="s">
        <v>100415</v>
      </c>
    </row>
    <row r="49160" spans="1:2" x14ac:dyDescent="0.2">
      <c r="A49160" s="2" t="s">
        <v>100416</v>
      </c>
      <c r="B49160" s="2" t="s">
        <v>100417</v>
      </c>
    </row>
    <row r="49161" spans="1:2" x14ac:dyDescent="0.2">
      <c r="A49161" s="2" t="s">
        <v>100418</v>
      </c>
      <c r="B49161" s="2" t="s">
        <v>100419</v>
      </c>
    </row>
    <row r="49162" spans="1:2" x14ac:dyDescent="0.2">
      <c r="A49162" s="2" t="s">
        <v>100420</v>
      </c>
      <c r="B49162" s="2" t="s">
        <v>100421</v>
      </c>
    </row>
    <row r="49163" spans="1:2" x14ac:dyDescent="0.2">
      <c r="A49163" s="2" t="s">
        <v>100422</v>
      </c>
      <c r="B49163" s="2" t="s">
        <v>100423</v>
      </c>
    </row>
    <row r="49164" spans="1:2" x14ac:dyDescent="0.2">
      <c r="A49164" s="2" t="s">
        <v>100424</v>
      </c>
      <c r="B49164" s="2" t="s">
        <v>100425</v>
      </c>
    </row>
    <row r="49165" spans="1:2" x14ac:dyDescent="0.2">
      <c r="A49165" s="2" t="s">
        <v>100426</v>
      </c>
      <c r="B49165" s="2" t="s">
        <v>100427</v>
      </c>
    </row>
    <row r="49166" spans="1:2" x14ac:dyDescent="0.2">
      <c r="A49166" s="2" t="s">
        <v>100428</v>
      </c>
      <c r="B49166" s="2" t="s">
        <v>100429</v>
      </c>
    </row>
    <row r="49167" spans="1:2" x14ac:dyDescent="0.2">
      <c r="A49167" s="2" t="s">
        <v>100430</v>
      </c>
      <c r="B49167" s="2" t="s">
        <v>100431</v>
      </c>
    </row>
    <row r="49168" spans="1:2" x14ac:dyDescent="0.2">
      <c r="A49168" s="2" t="s">
        <v>100432</v>
      </c>
      <c r="B49168" s="2" t="s">
        <v>100433</v>
      </c>
    </row>
    <row r="49169" spans="1:2" x14ac:dyDescent="0.2">
      <c r="A49169" s="2" t="s">
        <v>100434</v>
      </c>
      <c r="B49169" s="2" t="s">
        <v>100435</v>
      </c>
    </row>
    <row r="49170" spans="1:2" x14ac:dyDescent="0.2">
      <c r="A49170" s="2" t="s">
        <v>100436</v>
      </c>
      <c r="B49170" s="2" t="s">
        <v>100437</v>
      </c>
    </row>
    <row r="49171" spans="1:2" x14ac:dyDescent="0.2">
      <c r="A49171" s="2" t="s">
        <v>100438</v>
      </c>
      <c r="B49171" s="2" t="s">
        <v>100439</v>
      </c>
    </row>
    <row r="49172" spans="1:2" x14ac:dyDescent="0.2">
      <c r="A49172" s="2" t="s">
        <v>100440</v>
      </c>
      <c r="B49172" s="2" t="s">
        <v>100441</v>
      </c>
    </row>
    <row r="49173" spans="1:2" x14ac:dyDescent="0.2">
      <c r="A49173" s="2" t="s">
        <v>100442</v>
      </c>
      <c r="B49173" s="2" t="s">
        <v>100443</v>
      </c>
    </row>
    <row r="49174" spans="1:2" x14ac:dyDescent="0.2">
      <c r="A49174" s="2" t="s">
        <v>100444</v>
      </c>
      <c r="B49174" s="2" t="s">
        <v>100445</v>
      </c>
    </row>
    <row r="49175" spans="1:2" x14ac:dyDescent="0.2">
      <c r="A49175" s="2" t="s">
        <v>100446</v>
      </c>
      <c r="B49175" s="2" t="s">
        <v>100447</v>
      </c>
    </row>
    <row r="49176" spans="1:2" x14ac:dyDescent="0.2">
      <c r="A49176" s="2" t="s">
        <v>100448</v>
      </c>
      <c r="B49176" s="2" t="s">
        <v>100449</v>
      </c>
    </row>
    <row r="49177" spans="1:2" x14ac:dyDescent="0.2">
      <c r="A49177" s="2" t="s">
        <v>100450</v>
      </c>
      <c r="B49177" s="2" t="s">
        <v>100451</v>
      </c>
    </row>
    <row r="49178" spans="1:2" x14ac:dyDescent="0.2">
      <c r="A49178" s="2" t="s">
        <v>100452</v>
      </c>
      <c r="B49178" s="2" t="s">
        <v>100453</v>
      </c>
    </row>
    <row r="49179" spans="1:2" x14ac:dyDescent="0.2">
      <c r="A49179" s="2" t="s">
        <v>100454</v>
      </c>
      <c r="B49179" s="2" t="s">
        <v>100455</v>
      </c>
    </row>
    <row r="49180" spans="1:2" x14ac:dyDescent="0.2">
      <c r="A49180" s="2" t="s">
        <v>100456</v>
      </c>
      <c r="B49180" s="2" t="s">
        <v>100457</v>
      </c>
    </row>
    <row r="49181" spans="1:2" x14ac:dyDescent="0.2">
      <c r="A49181" s="2" t="s">
        <v>100458</v>
      </c>
      <c r="B49181" s="2" t="s">
        <v>100459</v>
      </c>
    </row>
    <row r="49182" spans="1:2" x14ac:dyDescent="0.2">
      <c r="A49182" s="2" t="s">
        <v>100460</v>
      </c>
      <c r="B49182" s="2" t="s">
        <v>100461</v>
      </c>
    </row>
    <row r="49183" spans="1:2" x14ac:dyDescent="0.2">
      <c r="A49183" s="2" t="s">
        <v>100462</v>
      </c>
      <c r="B49183" s="2" t="s">
        <v>100463</v>
      </c>
    </row>
    <row r="49184" spans="1:2" x14ac:dyDescent="0.2">
      <c r="A49184" s="2" t="s">
        <v>100464</v>
      </c>
      <c r="B49184" s="2" t="s">
        <v>100465</v>
      </c>
    </row>
    <row r="49185" spans="1:2" x14ac:dyDescent="0.2">
      <c r="A49185" s="2" t="s">
        <v>100466</v>
      </c>
      <c r="B49185" s="2" t="s">
        <v>100467</v>
      </c>
    </row>
    <row r="49186" spans="1:2" x14ac:dyDescent="0.2">
      <c r="A49186" s="2" t="s">
        <v>100468</v>
      </c>
      <c r="B49186" s="2" t="s">
        <v>100469</v>
      </c>
    </row>
    <row r="49187" spans="1:2" x14ac:dyDescent="0.2">
      <c r="A49187" s="2" t="s">
        <v>100470</v>
      </c>
      <c r="B49187" s="2" t="s">
        <v>100471</v>
      </c>
    </row>
    <row r="49188" spans="1:2" x14ac:dyDescent="0.2">
      <c r="A49188" s="2" t="s">
        <v>100472</v>
      </c>
      <c r="B49188" s="2" t="s">
        <v>100473</v>
      </c>
    </row>
    <row r="49189" spans="1:2" x14ac:dyDescent="0.2">
      <c r="A49189" s="2" t="s">
        <v>100474</v>
      </c>
      <c r="B49189" s="2" t="s">
        <v>100475</v>
      </c>
    </row>
    <row r="49190" spans="1:2" x14ac:dyDescent="0.2">
      <c r="A49190" s="2" t="s">
        <v>100476</v>
      </c>
      <c r="B49190" s="2" t="s">
        <v>100477</v>
      </c>
    </row>
    <row r="49191" spans="1:2" x14ac:dyDescent="0.2">
      <c r="A49191" s="2" t="s">
        <v>100478</v>
      </c>
      <c r="B49191" s="2" t="s">
        <v>100479</v>
      </c>
    </row>
    <row r="49192" spans="1:2" x14ac:dyDescent="0.2">
      <c r="A49192" s="2" t="s">
        <v>100480</v>
      </c>
      <c r="B49192" s="2" t="s">
        <v>100481</v>
      </c>
    </row>
    <row r="49193" spans="1:2" x14ac:dyDescent="0.2">
      <c r="A49193" s="2" t="s">
        <v>100482</v>
      </c>
      <c r="B49193" s="2" t="s">
        <v>100483</v>
      </c>
    </row>
    <row r="49194" spans="1:2" x14ac:dyDescent="0.2">
      <c r="A49194" s="2" t="s">
        <v>100484</v>
      </c>
      <c r="B49194" s="2" t="s">
        <v>100485</v>
      </c>
    </row>
    <row r="49195" spans="1:2" x14ac:dyDescent="0.2">
      <c r="A49195" s="2" t="s">
        <v>100486</v>
      </c>
      <c r="B49195" s="2" t="s">
        <v>100487</v>
      </c>
    </row>
    <row r="49196" spans="1:2" x14ac:dyDescent="0.2">
      <c r="A49196" s="2" t="s">
        <v>100488</v>
      </c>
      <c r="B49196" s="2" t="s">
        <v>100489</v>
      </c>
    </row>
    <row r="49197" spans="1:2" x14ac:dyDescent="0.2">
      <c r="A49197" s="2" t="s">
        <v>100490</v>
      </c>
      <c r="B49197" s="2" t="s">
        <v>100491</v>
      </c>
    </row>
    <row r="49198" spans="1:2" x14ac:dyDescent="0.2">
      <c r="A49198" s="2" t="s">
        <v>100492</v>
      </c>
      <c r="B49198" s="2" t="s">
        <v>100493</v>
      </c>
    </row>
    <row r="49199" spans="1:2" x14ac:dyDescent="0.2">
      <c r="A49199" s="2" t="s">
        <v>100494</v>
      </c>
      <c r="B49199" s="2" t="s">
        <v>100495</v>
      </c>
    </row>
    <row r="49200" spans="1:2" x14ac:dyDescent="0.2">
      <c r="A49200" s="2" t="s">
        <v>100496</v>
      </c>
      <c r="B49200" s="2" t="s">
        <v>100497</v>
      </c>
    </row>
    <row r="49201" spans="1:2" x14ac:dyDescent="0.2">
      <c r="A49201" s="2" t="s">
        <v>100498</v>
      </c>
      <c r="B49201" s="2" t="s">
        <v>100499</v>
      </c>
    </row>
    <row r="49202" spans="1:2" x14ac:dyDescent="0.2">
      <c r="A49202" s="2" t="s">
        <v>100500</v>
      </c>
      <c r="B49202" s="2" t="s">
        <v>100501</v>
      </c>
    </row>
    <row r="49203" spans="1:2" x14ac:dyDescent="0.2">
      <c r="A49203" s="2" t="s">
        <v>100502</v>
      </c>
      <c r="B49203" s="2" t="s">
        <v>100503</v>
      </c>
    </row>
    <row r="49204" spans="1:2" x14ac:dyDescent="0.2">
      <c r="A49204" s="2" t="s">
        <v>100504</v>
      </c>
      <c r="B49204" s="2" t="s">
        <v>100505</v>
      </c>
    </row>
    <row r="49205" spans="1:2" x14ac:dyDescent="0.2">
      <c r="A49205" s="2" t="s">
        <v>100506</v>
      </c>
      <c r="B49205" s="2" t="s">
        <v>100507</v>
      </c>
    </row>
    <row r="49206" spans="1:2" x14ac:dyDescent="0.2">
      <c r="A49206" s="2" t="s">
        <v>100508</v>
      </c>
      <c r="B49206" s="2" t="s">
        <v>100509</v>
      </c>
    </row>
    <row r="49207" spans="1:2" x14ac:dyDescent="0.2">
      <c r="A49207" s="2" t="s">
        <v>100510</v>
      </c>
      <c r="B49207" s="2" t="s">
        <v>100511</v>
      </c>
    </row>
    <row r="49208" spans="1:2" x14ac:dyDescent="0.2">
      <c r="A49208" s="2" t="s">
        <v>100512</v>
      </c>
      <c r="B49208" s="2" t="s">
        <v>100513</v>
      </c>
    </row>
    <row r="49209" spans="1:2" x14ac:dyDescent="0.2">
      <c r="A49209" s="2" t="s">
        <v>100514</v>
      </c>
      <c r="B49209" s="2" t="s">
        <v>100515</v>
      </c>
    </row>
    <row r="49210" spans="1:2" x14ac:dyDescent="0.2">
      <c r="A49210" s="2" t="s">
        <v>100516</v>
      </c>
      <c r="B49210" s="2" t="s">
        <v>100517</v>
      </c>
    </row>
    <row r="49211" spans="1:2" x14ac:dyDescent="0.2">
      <c r="A49211" s="2" t="s">
        <v>100518</v>
      </c>
      <c r="B49211" s="2" t="s">
        <v>100519</v>
      </c>
    </row>
    <row r="49212" spans="1:2" x14ac:dyDescent="0.2">
      <c r="A49212" s="2" t="s">
        <v>100520</v>
      </c>
      <c r="B49212" s="2" t="s">
        <v>100521</v>
      </c>
    </row>
    <row r="49213" spans="1:2" x14ac:dyDescent="0.2">
      <c r="A49213" s="2" t="s">
        <v>100522</v>
      </c>
      <c r="B49213" s="2" t="s">
        <v>100523</v>
      </c>
    </row>
    <row r="49214" spans="1:2" x14ac:dyDescent="0.2">
      <c r="A49214" s="2" t="s">
        <v>100524</v>
      </c>
      <c r="B49214" s="2" t="s">
        <v>100525</v>
      </c>
    </row>
    <row r="49215" spans="1:2" x14ac:dyDescent="0.2">
      <c r="A49215" s="2" t="s">
        <v>100526</v>
      </c>
      <c r="B49215" s="2" t="s">
        <v>100527</v>
      </c>
    </row>
    <row r="49216" spans="1:2" x14ac:dyDescent="0.2">
      <c r="A49216" s="2" t="s">
        <v>100528</v>
      </c>
      <c r="B49216" s="2" t="s">
        <v>100529</v>
      </c>
    </row>
    <row r="49217" spans="1:2" x14ac:dyDescent="0.2">
      <c r="A49217" s="2" t="s">
        <v>100530</v>
      </c>
      <c r="B49217" s="2" t="s">
        <v>100531</v>
      </c>
    </row>
    <row r="49218" spans="1:2" x14ac:dyDescent="0.2">
      <c r="A49218" s="2" t="s">
        <v>100532</v>
      </c>
      <c r="B49218" s="2" t="s">
        <v>100533</v>
      </c>
    </row>
    <row r="49219" spans="1:2" x14ac:dyDescent="0.2">
      <c r="A49219" s="2" t="s">
        <v>100534</v>
      </c>
      <c r="B49219" s="2" t="s">
        <v>100535</v>
      </c>
    </row>
    <row r="49220" spans="1:2" x14ac:dyDescent="0.2">
      <c r="A49220" s="2" t="s">
        <v>100536</v>
      </c>
      <c r="B49220" s="2" t="s">
        <v>100537</v>
      </c>
    </row>
    <row r="49221" spans="1:2" x14ac:dyDescent="0.2">
      <c r="A49221" s="2" t="s">
        <v>100538</v>
      </c>
      <c r="B49221" s="2" t="s">
        <v>100539</v>
      </c>
    </row>
    <row r="49222" spans="1:2" x14ac:dyDescent="0.2">
      <c r="A49222" s="2" t="s">
        <v>100540</v>
      </c>
      <c r="B49222" s="2" t="s">
        <v>100541</v>
      </c>
    </row>
    <row r="49223" spans="1:2" x14ac:dyDescent="0.2">
      <c r="A49223" s="2" t="s">
        <v>100542</v>
      </c>
      <c r="B49223" s="2" t="s">
        <v>100543</v>
      </c>
    </row>
    <row r="49224" spans="1:2" x14ac:dyDescent="0.2">
      <c r="A49224" s="2" t="s">
        <v>100544</v>
      </c>
      <c r="B49224" s="2" t="s">
        <v>100545</v>
      </c>
    </row>
    <row r="49225" spans="1:2" x14ac:dyDescent="0.2">
      <c r="A49225" s="2" t="s">
        <v>100546</v>
      </c>
      <c r="B49225" s="2" t="s">
        <v>100547</v>
      </c>
    </row>
    <row r="49226" spans="1:2" x14ac:dyDescent="0.2">
      <c r="A49226" s="2" t="s">
        <v>100548</v>
      </c>
      <c r="B49226" s="2" t="s">
        <v>100549</v>
      </c>
    </row>
    <row r="49227" spans="1:2" x14ac:dyDescent="0.2">
      <c r="A49227" s="2" t="s">
        <v>100550</v>
      </c>
      <c r="B49227" s="2" t="s">
        <v>100551</v>
      </c>
    </row>
    <row r="49228" spans="1:2" x14ac:dyDescent="0.2">
      <c r="A49228" s="2" t="s">
        <v>100552</v>
      </c>
      <c r="B49228" s="2" t="s">
        <v>100553</v>
      </c>
    </row>
    <row r="49229" spans="1:2" x14ac:dyDescent="0.2">
      <c r="A49229" s="2" t="s">
        <v>100554</v>
      </c>
      <c r="B49229" s="2" t="s">
        <v>100555</v>
      </c>
    </row>
    <row r="49230" spans="1:2" x14ac:dyDescent="0.2">
      <c r="A49230" s="2" t="s">
        <v>100556</v>
      </c>
      <c r="B49230" s="2" t="s">
        <v>100557</v>
      </c>
    </row>
    <row r="49231" spans="1:2" x14ac:dyDescent="0.2">
      <c r="A49231" s="2" t="s">
        <v>100558</v>
      </c>
      <c r="B49231" s="2" t="s">
        <v>100559</v>
      </c>
    </row>
    <row r="49232" spans="1:2" x14ac:dyDescent="0.2">
      <c r="A49232" s="2" t="s">
        <v>100560</v>
      </c>
      <c r="B49232" s="2" t="s">
        <v>100561</v>
      </c>
    </row>
    <row r="49233" spans="1:2" x14ac:dyDescent="0.2">
      <c r="A49233" s="2" t="s">
        <v>100562</v>
      </c>
      <c r="B49233" s="2" t="s">
        <v>100563</v>
      </c>
    </row>
    <row r="49234" spans="1:2" x14ac:dyDescent="0.2">
      <c r="A49234" s="2" t="s">
        <v>100564</v>
      </c>
      <c r="B49234" s="2" t="s">
        <v>100565</v>
      </c>
    </row>
    <row r="49235" spans="1:2" x14ac:dyDescent="0.2">
      <c r="A49235" s="2" t="s">
        <v>100566</v>
      </c>
      <c r="B49235" s="2" t="s">
        <v>100567</v>
      </c>
    </row>
    <row r="49236" spans="1:2" x14ac:dyDescent="0.2">
      <c r="A49236" s="2" t="s">
        <v>100568</v>
      </c>
      <c r="B49236" s="2" t="s">
        <v>100569</v>
      </c>
    </row>
    <row r="49237" spans="1:2" x14ac:dyDescent="0.2">
      <c r="A49237" s="2" t="s">
        <v>100570</v>
      </c>
      <c r="B49237" s="2" t="s">
        <v>100571</v>
      </c>
    </row>
    <row r="49238" spans="1:2" x14ac:dyDescent="0.2">
      <c r="A49238" s="2" t="s">
        <v>100572</v>
      </c>
      <c r="B49238" s="2" t="s">
        <v>100573</v>
      </c>
    </row>
    <row r="49239" spans="1:2" x14ac:dyDescent="0.2">
      <c r="A49239" s="2" t="s">
        <v>100574</v>
      </c>
      <c r="B49239" s="2" t="s">
        <v>100575</v>
      </c>
    </row>
    <row r="49240" spans="1:2" x14ac:dyDescent="0.2">
      <c r="A49240" s="2" t="s">
        <v>100576</v>
      </c>
      <c r="B49240" s="2" t="s">
        <v>100577</v>
      </c>
    </row>
    <row r="49241" spans="1:2" x14ac:dyDescent="0.2">
      <c r="A49241" s="2" t="s">
        <v>100578</v>
      </c>
      <c r="B49241" s="2" t="s">
        <v>100579</v>
      </c>
    </row>
    <row r="49242" spans="1:2" x14ac:dyDescent="0.2">
      <c r="A49242" s="2" t="s">
        <v>100580</v>
      </c>
      <c r="B49242" s="2" t="s">
        <v>100581</v>
      </c>
    </row>
    <row r="49243" spans="1:2" x14ac:dyDescent="0.2">
      <c r="A49243" s="2" t="s">
        <v>100582</v>
      </c>
      <c r="B49243" s="2" t="s">
        <v>100583</v>
      </c>
    </row>
    <row r="49244" spans="1:2" x14ac:dyDescent="0.2">
      <c r="A49244" s="2" t="s">
        <v>100584</v>
      </c>
      <c r="B49244" s="2" t="s">
        <v>100585</v>
      </c>
    </row>
    <row r="49245" spans="1:2" x14ac:dyDescent="0.2">
      <c r="A49245" s="2" t="s">
        <v>100586</v>
      </c>
      <c r="B49245" s="2" t="s">
        <v>100587</v>
      </c>
    </row>
    <row r="49246" spans="1:2" x14ac:dyDescent="0.2">
      <c r="A49246" s="2" t="s">
        <v>100588</v>
      </c>
      <c r="B49246" s="2" t="s">
        <v>100589</v>
      </c>
    </row>
    <row r="49247" spans="1:2" x14ac:dyDescent="0.2">
      <c r="A49247" s="2" t="s">
        <v>100590</v>
      </c>
      <c r="B49247" s="2" t="s">
        <v>100591</v>
      </c>
    </row>
    <row r="49248" spans="1:2" x14ac:dyDescent="0.2">
      <c r="A49248" s="2" t="s">
        <v>100592</v>
      </c>
      <c r="B49248" s="2" t="s">
        <v>100593</v>
      </c>
    </row>
    <row r="49249" spans="1:2" x14ac:dyDescent="0.2">
      <c r="A49249" s="2" t="s">
        <v>100594</v>
      </c>
      <c r="B49249" s="2" t="s">
        <v>100595</v>
      </c>
    </row>
    <row r="49250" spans="1:2" x14ac:dyDescent="0.2">
      <c r="A49250" s="2" t="s">
        <v>100596</v>
      </c>
      <c r="B49250" s="2" t="s">
        <v>100597</v>
      </c>
    </row>
    <row r="49251" spans="1:2" x14ac:dyDescent="0.2">
      <c r="A49251" s="2" t="s">
        <v>100598</v>
      </c>
      <c r="B49251" s="2" t="s">
        <v>100599</v>
      </c>
    </row>
    <row r="49252" spans="1:2" x14ac:dyDescent="0.2">
      <c r="A49252" s="2" t="s">
        <v>100600</v>
      </c>
      <c r="B49252" s="2" t="s">
        <v>100601</v>
      </c>
    </row>
    <row r="49253" spans="1:2" x14ac:dyDescent="0.2">
      <c r="A49253" s="2" t="s">
        <v>100602</v>
      </c>
      <c r="B49253" s="2" t="s">
        <v>100603</v>
      </c>
    </row>
    <row r="49254" spans="1:2" x14ac:dyDescent="0.2">
      <c r="A49254" s="2" t="s">
        <v>100604</v>
      </c>
      <c r="B49254" s="2" t="s">
        <v>100605</v>
      </c>
    </row>
    <row r="49255" spans="1:2" x14ac:dyDescent="0.2">
      <c r="A49255" s="2" t="s">
        <v>100606</v>
      </c>
      <c r="B49255" s="2" t="s">
        <v>100607</v>
      </c>
    </row>
    <row r="49256" spans="1:2" x14ac:dyDescent="0.2">
      <c r="A49256" s="2" t="s">
        <v>100608</v>
      </c>
      <c r="B49256" s="2" t="s">
        <v>100609</v>
      </c>
    </row>
    <row r="49257" spans="1:2" x14ac:dyDescent="0.2">
      <c r="A49257" s="2" t="s">
        <v>100610</v>
      </c>
      <c r="B49257" s="2" t="s">
        <v>100611</v>
      </c>
    </row>
    <row r="49258" spans="1:2" x14ac:dyDescent="0.2">
      <c r="A49258" s="2" t="s">
        <v>100612</v>
      </c>
      <c r="B49258" s="2" t="s">
        <v>100613</v>
      </c>
    </row>
    <row r="49259" spans="1:2" x14ac:dyDescent="0.2">
      <c r="A49259" s="2" t="s">
        <v>100614</v>
      </c>
      <c r="B49259" s="2" t="s">
        <v>100615</v>
      </c>
    </row>
    <row r="49260" spans="1:2" x14ac:dyDescent="0.2">
      <c r="A49260" s="2" t="s">
        <v>100616</v>
      </c>
      <c r="B49260" s="2" t="s">
        <v>100617</v>
      </c>
    </row>
    <row r="49261" spans="1:2" x14ac:dyDescent="0.2">
      <c r="A49261" s="2" t="s">
        <v>100618</v>
      </c>
      <c r="B49261" s="2" t="s">
        <v>100619</v>
      </c>
    </row>
    <row r="49262" spans="1:2" x14ac:dyDescent="0.2">
      <c r="A49262" s="2" t="s">
        <v>100620</v>
      </c>
      <c r="B49262" s="2" t="s">
        <v>100621</v>
      </c>
    </row>
    <row r="49263" spans="1:2" x14ac:dyDescent="0.2">
      <c r="A49263" s="2" t="s">
        <v>100622</v>
      </c>
      <c r="B49263" s="2" t="s">
        <v>100623</v>
      </c>
    </row>
    <row r="49264" spans="1:2" x14ac:dyDescent="0.2">
      <c r="A49264" s="2" t="s">
        <v>100624</v>
      </c>
      <c r="B49264" s="2" t="s">
        <v>100625</v>
      </c>
    </row>
    <row r="49265" spans="1:2" x14ac:dyDescent="0.2">
      <c r="A49265" s="2" t="s">
        <v>100626</v>
      </c>
      <c r="B49265" s="2" t="s">
        <v>100627</v>
      </c>
    </row>
    <row r="49266" spans="1:2" x14ac:dyDescent="0.2">
      <c r="A49266" s="2" t="s">
        <v>100628</v>
      </c>
      <c r="B49266" s="2" t="s">
        <v>100629</v>
      </c>
    </row>
    <row r="49267" spans="1:2" x14ac:dyDescent="0.2">
      <c r="A49267" s="2" t="s">
        <v>100630</v>
      </c>
      <c r="B49267" s="2" t="s">
        <v>100631</v>
      </c>
    </row>
    <row r="49268" spans="1:2" x14ac:dyDescent="0.2">
      <c r="A49268" s="2" t="s">
        <v>100632</v>
      </c>
      <c r="B49268" s="2" t="s">
        <v>100633</v>
      </c>
    </row>
    <row r="49269" spans="1:2" x14ac:dyDescent="0.2">
      <c r="A49269" s="2" t="s">
        <v>100634</v>
      </c>
      <c r="B49269" s="2" t="s">
        <v>100635</v>
      </c>
    </row>
    <row r="49270" spans="1:2" x14ac:dyDescent="0.2">
      <c r="A49270" s="2" t="s">
        <v>100636</v>
      </c>
      <c r="B49270" s="2" t="s">
        <v>100637</v>
      </c>
    </row>
    <row r="49271" spans="1:2" x14ac:dyDescent="0.2">
      <c r="A49271" s="2" t="s">
        <v>100638</v>
      </c>
      <c r="B49271" s="2" t="s">
        <v>100639</v>
      </c>
    </row>
    <row r="49272" spans="1:2" x14ac:dyDescent="0.2">
      <c r="A49272" s="2" t="s">
        <v>100640</v>
      </c>
      <c r="B49272" s="2" t="s">
        <v>100641</v>
      </c>
    </row>
    <row r="49273" spans="1:2" x14ac:dyDescent="0.2">
      <c r="A49273" s="2" t="s">
        <v>100642</v>
      </c>
      <c r="B49273" s="2" t="s">
        <v>100643</v>
      </c>
    </row>
    <row r="49274" spans="1:2" x14ac:dyDescent="0.2">
      <c r="A49274" s="2" t="s">
        <v>100644</v>
      </c>
      <c r="B49274" s="2" t="s">
        <v>100645</v>
      </c>
    </row>
    <row r="49275" spans="1:2" x14ac:dyDescent="0.2">
      <c r="A49275" s="2" t="s">
        <v>100646</v>
      </c>
      <c r="B49275" s="2" t="s">
        <v>100647</v>
      </c>
    </row>
    <row r="49276" spans="1:2" x14ac:dyDescent="0.2">
      <c r="A49276" s="2" t="s">
        <v>100648</v>
      </c>
      <c r="B49276" s="2" t="s">
        <v>100649</v>
      </c>
    </row>
    <row r="49277" spans="1:2" x14ac:dyDescent="0.2">
      <c r="A49277" s="2" t="s">
        <v>100650</v>
      </c>
      <c r="B49277" s="2" t="s">
        <v>100651</v>
      </c>
    </row>
    <row r="49278" spans="1:2" x14ac:dyDescent="0.2">
      <c r="A49278" s="2" t="s">
        <v>100652</v>
      </c>
      <c r="B49278" s="2" t="s">
        <v>100653</v>
      </c>
    </row>
    <row r="49279" spans="1:2" x14ac:dyDescent="0.2">
      <c r="A49279" s="2" t="s">
        <v>100654</v>
      </c>
      <c r="B49279" s="2" t="s">
        <v>100655</v>
      </c>
    </row>
    <row r="49280" spans="1:2" x14ac:dyDescent="0.2">
      <c r="A49280" s="2" t="s">
        <v>100656</v>
      </c>
      <c r="B49280" s="2" t="s">
        <v>100657</v>
      </c>
    </row>
    <row r="49281" spans="1:2" x14ac:dyDescent="0.2">
      <c r="A49281" s="2" t="s">
        <v>100658</v>
      </c>
      <c r="B49281" s="2" t="s">
        <v>100659</v>
      </c>
    </row>
    <row r="49282" spans="1:2" x14ac:dyDescent="0.2">
      <c r="A49282" s="2" t="s">
        <v>100660</v>
      </c>
      <c r="B49282" s="2" t="s">
        <v>100661</v>
      </c>
    </row>
    <row r="49283" spans="1:2" x14ac:dyDescent="0.2">
      <c r="A49283" s="2" t="s">
        <v>100662</v>
      </c>
      <c r="B49283" s="2" t="s">
        <v>100663</v>
      </c>
    </row>
    <row r="49284" spans="1:2" x14ac:dyDescent="0.2">
      <c r="A49284" s="2" t="s">
        <v>100664</v>
      </c>
      <c r="B49284" s="2" t="s">
        <v>100665</v>
      </c>
    </row>
    <row r="49285" spans="1:2" x14ac:dyDescent="0.2">
      <c r="A49285" s="2" t="s">
        <v>100666</v>
      </c>
      <c r="B49285" s="2" t="s">
        <v>100667</v>
      </c>
    </row>
    <row r="49286" spans="1:2" x14ac:dyDescent="0.2">
      <c r="A49286" s="2" t="s">
        <v>100668</v>
      </c>
      <c r="B49286" s="2" t="s">
        <v>100669</v>
      </c>
    </row>
    <row r="49287" spans="1:2" x14ac:dyDescent="0.2">
      <c r="A49287" s="2" t="s">
        <v>100670</v>
      </c>
      <c r="B49287" s="2" t="s">
        <v>100671</v>
      </c>
    </row>
    <row r="49288" spans="1:2" x14ac:dyDescent="0.2">
      <c r="A49288" s="2" t="s">
        <v>100672</v>
      </c>
      <c r="B49288" s="2" t="s">
        <v>100673</v>
      </c>
    </row>
    <row r="49289" spans="1:2" x14ac:dyDescent="0.2">
      <c r="A49289" s="2" t="s">
        <v>100674</v>
      </c>
      <c r="B49289" s="2" t="s">
        <v>100675</v>
      </c>
    </row>
    <row r="49290" spans="1:2" x14ac:dyDescent="0.2">
      <c r="A49290" s="2" t="s">
        <v>100676</v>
      </c>
      <c r="B49290" s="2" t="s">
        <v>100677</v>
      </c>
    </row>
    <row r="49291" spans="1:2" x14ac:dyDescent="0.2">
      <c r="A49291" s="2" t="s">
        <v>100678</v>
      </c>
      <c r="B49291" s="2" t="s">
        <v>100679</v>
      </c>
    </row>
    <row r="49292" spans="1:2" x14ac:dyDescent="0.2">
      <c r="A49292" s="2" t="s">
        <v>100680</v>
      </c>
      <c r="B49292" s="2" t="s">
        <v>100681</v>
      </c>
    </row>
    <row r="49293" spans="1:2" x14ac:dyDescent="0.2">
      <c r="A49293" s="2" t="s">
        <v>100682</v>
      </c>
      <c r="B49293" s="2" t="s">
        <v>100683</v>
      </c>
    </row>
    <row r="49294" spans="1:2" x14ac:dyDescent="0.2">
      <c r="A49294" s="2" t="s">
        <v>100684</v>
      </c>
      <c r="B49294" s="2" t="s">
        <v>100685</v>
      </c>
    </row>
    <row r="49295" spans="1:2" x14ac:dyDescent="0.2">
      <c r="A49295" s="2" t="s">
        <v>100686</v>
      </c>
      <c r="B49295" s="2" t="s">
        <v>100687</v>
      </c>
    </row>
    <row r="49296" spans="1:2" x14ac:dyDescent="0.2">
      <c r="A49296" s="2" t="s">
        <v>100688</v>
      </c>
      <c r="B49296" s="2" t="s">
        <v>100689</v>
      </c>
    </row>
    <row r="49297" spans="1:2" x14ac:dyDescent="0.2">
      <c r="A49297" s="2" t="s">
        <v>100690</v>
      </c>
      <c r="B49297" s="2" t="s">
        <v>100691</v>
      </c>
    </row>
    <row r="49298" spans="1:2" x14ac:dyDescent="0.2">
      <c r="A49298" s="2" t="s">
        <v>100692</v>
      </c>
      <c r="B49298" s="2" t="s">
        <v>100693</v>
      </c>
    </row>
    <row r="49299" spans="1:2" x14ac:dyDescent="0.2">
      <c r="A49299" s="2" t="s">
        <v>100694</v>
      </c>
      <c r="B49299" s="2" t="s">
        <v>100695</v>
      </c>
    </row>
    <row r="49300" spans="1:2" x14ac:dyDescent="0.2">
      <c r="A49300" s="2" t="s">
        <v>100696</v>
      </c>
      <c r="B49300" s="2" t="s">
        <v>100697</v>
      </c>
    </row>
    <row r="49301" spans="1:2" x14ac:dyDescent="0.2">
      <c r="A49301" s="2" t="s">
        <v>100698</v>
      </c>
      <c r="B49301" s="2" t="s">
        <v>100699</v>
      </c>
    </row>
    <row r="49302" spans="1:2" x14ac:dyDescent="0.2">
      <c r="A49302" s="2" t="s">
        <v>100700</v>
      </c>
      <c r="B49302" s="2" t="s">
        <v>100701</v>
      </c>
    </row>
    <row r="49303" spans="1:2" x14ac:dyDescent="0.2">
      <c r="A49303" s="2" t="s">
        <v>100702</v>
      </c>
      <c r="B49303" s="2" t="s">
        <v>100703</v>
      </c>
    </row>
    <row r="49304" spans="1:2" x14ac:dyDescent="0.2">
      <c r="A49304" s="2" t="s">
        <v>100704</v>
      </c>
      <c r="B49304" s="2" t="s">
        <v>100705</v>
      </c>
    </row>
    <row r="49305" spans="1:2" x14ac:dyDescent="0.2">
      <c r="A49305" s="2" t="s">
        <v>100706</v>
      </c>
      <c r="B49305" s="2" t="s">
        <v>100707</v>
      </c>
    </row>
    <row r="49306" spans="1:2" x14ac:dyDescent="0.2">
      <c r="A49306" s="2" t="s">
        <v>100708</v>
      </c>
      <c r="B49306" s="2" t="s">
        <v>100709</v>
      </c>
    </row>
    <row r="49307" spans="1:2" x14ac:dyDescent="0.2">
      <c r="A49307" s="2" t="s">
        <v>100710</v>
      </c>
      <c r="B49307" s="2" t="s">
        <v>100711</v>
      </c>
    </row>
    <row r="49308" spans="1:2" x14ac:dyDescent="0.2">
      <c r="A49308" s="2" t="s">
        <v>100712</v>
      </c>
      <c r="B49308" s="2" t="s">
        <v>100713</v>
      </c>
    </row>
    <row r="49309" spans="1:2" x14ac:dyDescent="0.2">
      <c r="A49309" s="2" t="s">
        <v>100714</v>
      </c>
      <c r="B49309" s="2" t="s">
        <v>100715</v>
      </c>
    </row>
    <row r="49310" spans="1:2" x14ac:dyDescent="0.2">
      <c r="A49310" s="2" t="s">
        <v>100716</v>
      </c>
      <c r="B49310" s="2" t="s">
        <v>100717</v>
      </c>
    </row>
    <row r="49311" spans="1:2" x14ac:dyDescent="0.2">
      <c r="A49311" s="2" t="s">
        <v>100718</v>
      </c>
      <c r="B49311" s="2" t="s">
        <v>100719</v>
      </c>
    </row>
    <row r="49312" spans="1:2" x14ac:dyDescent="0.2">
      <c r="A49312" s="2" t="s">
        <v>100720</v>
      </c>
      <c r="B49312" s="2" t="s">
        <v>100721</v>
      </c>
    </row>
    <row r="49313" spans="1:2" x14ac:dyDescent="0.2">
      <c r="A49313" s="2" t="s">
        <v>100722</v>
      </c>
      <c r="B49313" s="2" t="s">
        <v>100723</v>
      </c>
    </row>
    <row r="49314" spans="1:2" x14ac:dyDescent="0.2">
      <c r="A49314" s="2" t="s">
        <v>100724</v>
      </c>
      <c r="B49314" s="2" t="s">
        <v>100725</v>
      </c>
    </row>
    <row r="49315" spans="1:2" x14ac:dyDescent="0.2">
      <c r="A49315" s="2" t="s">
        <v>100726</v>
      </c>
      <c r="B49315" s="2" t="s">
        <v>100727</v>
      </c>
    </row>
    <row r="49316" spans="1:2" x14ac:dyDescent="0.2">
      <c r="A49316" s="2" t="s">
        <v>100728</v>
      </c>
      <c r="B49316" s="2" t="s">
        <v>100729</v>
      </c>
    </row>
    <row r="49317" spans="1:2" x14ac:dyDescent="0.2">
      <c r="A49317" s="2" t="s">
        <v>100730</v>
      </c>
      <c r="B49317" s="2" t="s">
        <v>100731</v>
      </c>
    </row>
    <row r="49318" spans="1:2" x14ac:dyDescent="0.2">
      <c r="A49318" s="2" t="s">
        <v>100732</v>
      </c>
      <c r="B49318" s="2" t="s">
        <v>100733</v>
      </c>
    </row>
    <row r="49319" spans="1:2" x14ac:dyDescent="0.2">
      <c r="A49319" s="2" t="s">
        <v>100734</v>
      </c>
      <c r="B49319" s="2" t="s">
        <v>100735</v>
      </c>
    </row>
    <row r="49320" spans="1:2" x14ac:dyDescent="0.2">
      <c r="A49320" s="2" t="s">
        <v>100736</v>
      </c>
      <c r="B49320" s="2" t="s">
        <v>100737</v>
      </c>
    </row>
    <row r="49321" spans="1:2" x14ac:dyDescent="0.2">
      <c r="A49321" s="2" t="s">
        <v>100738</v>
      </c>
      <c r="B49321" s="2" t="s">
        <v>100739</v>
      </c>
    </row>
    <row r="49322" spans="1:2" x14ac:dyDescent="0.2">
      <c r="A49322" s="2" t="s">
        <v>100740</v>
      </c>
      <c r="B49322" s="2" t="s">
        <v>100741</v>
      </c>
    </row>
    <row r="49323" spans="1:2" x14ac:dyDescent="0.2">
      <c r="A49323" s="2" t="s">
        <v>100742</v>
      </c>
      <c r="B49323" s="2" t="s">
        <v>100743</v>
      </c>
    </row>
    <row r="49324" spans="1:2" x14ac:dyDescent="0.2">
      <c r="A49324" s="2" t="s">
        <v>100744</v>
      </c>
      <c r="B49324" s="2" t="s">
        <v>100745</v>
      </c>
    </row>
    <row r="49325" spans="1:2" x14ac:dyDescent="0.2">
      <c r="A49325" s="2" t="s">
        <v>100746</v>
      </c>
      <c r="B49325" s="2" t="s">
        <v>100747</v>
      </c>
    </row>
    <row r="49326" spans="1:2" x14ac:dyDescent="0.2">
      <c r="A49326" s="2" t="s">
        <v>100748</v>
      </c>
      <c r="B49326" s="2" t="s">
        <v>100749</v>
      </c>
    </row>
    <row r="49327" spans="1:2" x14ac:dyDescent="0.2">
      <c r="A49327" s="2" t="s">
        <v>100750</v>
      </c>
      <c r="B49327" s="2" t="s">
        <v>100751</v>
      </c>
    </row>
    <row r="49328" spans="1:2" x14ac:dyDescent="0.2">
      <c r="A49328" s="2" t="s">
        <v>100752</v>
      </c>
      <c r="B49328" s="2" t="s">
        <v>100753</v>
      </c>
    </row>
    <row r="49329" spans="1:2" x14ac:dyDescent="0.2">
      <c r="A49329" s="2" t="s">
        <v>100754</v>
      </c>
      <c r="B49329" s="2" t="s">
        <v>100755</v>
      </c>
    </row>
    <row r="49330" spans="1:2" x14ac:dyDescent="0.2">
      <c r="A49330" s="2" t="s">
        <v>100756</v>
      </c>
      <c r="B49330" s="2" t="s">
        <v>100757</v>
      </c>
    </row>
    <row r="49331" spans="1:2" x14ac:dyDescent="0.2">
      <c r="A49331" s="2" t="s">
        <v>100758</v>
      </c>
      <c r="B49331" s="2" t="s">
        <v>100759</v>
      </c>
    </row>
    <row r="49332" spans="1:2" x14ac:dyDescent="0.2">
      <c r="A49332" s="2" t="s">
        <v>100760</v>
      </c>
      <c r="B49332" s="2" t="s">
        <v>100761</v>
      </c>
    </row>
    <row r="49333" spans="1:2" x14ac:dyDescent="0.2">
      <c r="A49333" s="2" t="s">
        <v>100762</v>
      </c>
      <c r="B49333" s="2" t="s">
        <v>100763</v>
      </c>
    </row>
    <row r="49334" spans="1:2" x14ac:dyDescent="0.2">
      <c r="A49334" s="2" t="s">
        <v>100764</v>
      </c>
      <c r="B49334" s="2" t="s">
        <v>100765</v>
      </c>
    </row>
    <row r="49335" spans="1:2" x14ac:dyDescent="0.2">
      <c r="A49335" s="2" t="s">
        <v>100766</v>
      </c>
      <c r="B49335" s="2" t="s">
        <v>100767</v>
      </c>
    </row>
    <row r="49336" spans="1:2" x14ac:dyDescent="0.2">
      <c r="A49336" s="2" t="s">
        <v>100768</v>
      </c>
      <c r="B49336" s="2" t="s">
        <v>100769</v>
      </c>
    </row>
    <row r="49337" spans="1:2" x14ac:dyDescent="0.2">
      <c r="A49337" s="2" t="s">
        <v>100770</v>
      </c>
      <c r="B49337" s="2" t="s">
        <v>100771</v>
      </c>
    </row>
    <row r="49338" spans="1:2" x14ac:dyDescent="0.2">
      <c r="A49338" s="2" t="s">
        <v>100772</v>
      </c>
      <c r="B49338" s="2" t="s">
        <v>100773</v>
      </c>
    </row>
    <row r="49339" spans="1:2" x14ac:dyDescent="0.2">
      <c r="A49339" s="2" t="s">
        <v>100774</v>
      </c>
      <c r="B49339" s="2" t="s">
        <v>100775</v>
      </c>
    </row>
    <row r="49340" spans="1:2" x14ac:dyDescent="0.2">
      <c r="A49340" s="2" t="s">
        <v>100776</v>
      </c>
      <c r="B49340" s="2" t="s">
        <v>100777</v>
      </c>
    </row>
    <row r="49341" spans="1:2" x14ac:dyDescent="0.2">
      <c r="A49341" s="2" t="s">
        <v>100778</v>
      </c>
      <c r="B49341" s="2" t="s">
        <v>100779</v>
      </c>
    </row>
    <row r="49342" spans="1:2" x14ac:dyDescent="0.2">
      <c r="A49342" s="2" t="s">
        <v>100780</v>
      </c>
      <c r="B49342" s="2" t="s">
        <v>100781</v>
      </c>
    </row>
    <row r="49343" spans="1:2" x14ac:dyDescent="0.2">
      <c r="A49343" s="2" t="s">
        <v>100782</v>
      </c>
      <c r="B49343" s="2" t="s">
        <v>100783</v>
      </c>
    </row>
    <row r="49344" spans="1:2" x14ac:dyDescent="0.2">
      <c r="A49344" s="2" t="s">
        <v>100784</v>
      </c>
      <c r="B49344" s="2" t="s">
        <v>100785</v>
      </c>
    </row>
    <row r="49345" spans="1:2" x14ac:dyDescent="0.2">
      <c r="A49345" s="2" t="s">
        <v>100786</v>
      </c>
      <c r="B49345" s="2" t="s">
        <v>100787</v>
      </c>
    </row>
    <row r="49346" spans="1:2" x14ac:dyDescent="0.2">
      <c r="A49346" s="2" t="s">
        <v>100788</v>
      </c>
      <c r="B49346" s="2" t="s">
        <v>100789</v>
      </c>
    </row>
    <row r="49347" spans="1:2" x14ac:dyDescent="0.2">
      <c r="A49347" s="2" t="s">
        <v>100790</v>
      </c>
      <c r="B49347" s="2" t="s">
        <v>100791</v>
      </c>
    </row>
    <row r="49348" spans="1:2" x14ac:dyDescent="0.2">
      <c r="A49348" s="2" t="s">
        <v>100792</v>
      </c>
      <c r="B49348" s="2" t="s">
        <v>100793</v>
      </c>
    </row>
    <row r="49349" spans="1:2" x14ac:dyDescent="0.2">
      <c r="A49349" s="2" t="s">
        <v>100794</v>
      </c>
      <c r="B49349" s="2" t="s">
        <v>100795</v>
      </c>
    </row>
    <row r="49350" spans="1:2" x14ac:dyDescent="0.2">
      <c r="A49350" s="2" t="s">
        <v>100796</v>
      </c>
      <c r="B49350" s="2" t="s">
        <v>100797</v>
      </c>
    </row>
    <row r="49351" spans="1:2" x14ac:dyDescent="0.2">
      <c r="A49351" s="2" t="s">
        <v>100798</v>
      </c>
      <c r="B49351" s="2" t="s">
        <v>100799</v>
      </c>
    </row>
    <row r="49352" spans="1:2" x14ac:dyDescent="0.2">
      <c r="A49352" s="2" t="s">
        <v>100800</v>
      </c>
      <c r="B49352" s="2" t="s">
        <v>100801</v>
      </c>
    </row>
    <row r="49353" spans="1:2" x14ac:dyDescent="0.2">
      <c r="A49353" s="2" t="s">
        <v>100802</v>
      </c>
      <c r="B49353" s="2" t="s">
        <v>100803</v>
      </c>
    </row>
    <row r="49354" spans="1:2" x14ac:dyDescent="0.2">
      <c r="A49354" s="2" t="s">
        <v>100804</v>
      </c>
      <c r="B49354" s="2" t="s">
        <v>100805</v>
      </c>
    </row>
    <row r="49355" spans="1:2" x14ac:dyDescent="0.2">
      <c r="A49355" s="2" t="s">
        <v>100806</v>
      </c>
      <c r="B49355" s="2" t="s">
        <v>100807</v>
      </c>
    </row>
    <row r="49356" spans="1:2" x14ac:dyDescent="0.2">
      <c r="A49356" s="2" t="s">
        <v>100808</v>
      </c>
      <c r="B49356" s="2" t="s">
        <v>100809</v>
      </c>
    </row>
    <row r="49357" spans="1:2" x14ac:dyDescent="0.2">
      <c r="A49357" s="2" t="s">
        <v>100810</v>
      </c>
      <c r="B49357" s="2" t="s">
        <v>100811</v>
      </c>
    </row>
    <row r="49358" spans="1:2" x14ac:dyDescent="0.2">
      <c r="A49358" s="2" t="s">
        <v>100812</v>
      </c>
      <c r="B49358" s="2" t="s">
        <v>100813</v>
      </c>
    </row>
    <row r="49359" spans="1:2" x14ac:dyDescent="0.2">
      <c r="A49359" s="2" t="s">
        <v>100814</v>
      </c>
      <c r="B49359" s="2" t="s">
        <v>100815</v>
      </c>
    </row>
    <row r="49360" spans="1:2" x14ac:dyDescent="0.2">
      <c r="A49360" s="2" t="s">
        <v>100816</v>
      </c>
      <c r="B49360" s="2" t="s">
        <v>100817</v>
      </c>
    </row>
    <row r="49361" spans="1:2" x14ac:dyDescent="0.2">
      <c r="A49361" s="2" t="s">
        <v>100818</v>
      </c>
      <c r="B49361" s="2" t="s">
        <v>100819</v>
      </c>
    </row>
    <row r="49362" spans="1:2" x14ac:dyDescent="0.2">
      <c r="A49362" s="2" t="s">
        <v>100820</v>
      </c>
      <c r="B49362" s="2" t="s">
        <v>100821</v>
      </c>
    </row>
    <row r="49363" spans="1:2" x14ac:dyDescent="0.2">
      <c r="A49363" s="2" t="s">
        <v>100822</v>
      </c>
      <c r="B49363" s="2" t="s">
        <v>100823</v>
      </c>
    </row>
    <row r="49364" spans="1:2" x14ac:dyDescent="0.2">
      <c r="A49364" s="2" t="s">
        <v>100824</v>
      </c>
      <c r="B49364" s="2" t="s">
        <v>100825</v>
      </c>
    </row>
    <row r="49365" spans="1:2" x14ac:dyDescent="0.2">
      <c r="A49365" s="2" t="s">
        <v>100826</v>
      </c>
      <c r="B49365" s="2" t="s">
        <v>100827</v>
      </c>
    </row>
    <row r="49366" spans="1:2" x14ac:dyDescent="0.2">
      <c r="A49366" s="2" t="s">
        <v>100828</v>
      </c>
      <c r="B49366" s="2" t="s">
        <v>100829</v>
      </c>
    </row>
    <row r="49367" spans="1:2" x14ac:dyDescent="0.2">
      <c r="A49367" s="2" t="s">
        <v>100830</v>
      </c>
      <c r="B49367" s="2" t="s">
        <v>100831</v>
      </c>
    </row>
    <row r="49368" spans="1:2" x14ac:dyDescent="0.2">
      <c r="A49368" s="2" t="s">
        <v>100832</v>
      </c>
      <c r="B49368" s="2" t="s">
        <v>100833</v>
      </c>
    </row>
    <row r="49369" spans="1:2" x14ac:dyDescent="0.2">
      <c r="A49369" s="2" t="s">
        <v>100834</v>
      </c>
      <c r="B49369" s="2" t="s">
        <v>100835</v>
      </c>
    </row>
    <row r="49370" spans="1:2" x14ac:dyDescent="0.2">
      <c r="A49370" s="2" t="s">
        <v>100836</v>
      </c>
      <c r="B49370" s="2" t="s">
        <v>100837</v>
      </c>
    </row>
    <row r="49371" spans="1:2" x14ac:dyDescent="0.2">
      <c r="A49371" s="2" t="s">
        <v>100838</v>
      </c>
      <c r="B49371" s="2" t="s">
        <v>100839</v>
      </c>
    </row>
    <row r="49372" spans="1:2" x14ac:dyDescent="0.2">
      <c r="A49372" s="2" t="s">
        <v>100840</v>
      </c>
      <c r="B49372" s="2" t="s">
        <v>100841</v>
      </c>
    </row>
    <row r="49373" spans="1:2" x14ac:dyDescent="0.2">
      <c r="A49373" s="2" t="s">
        <v>100842</v>
      </c>
      <c r="B49373" s="2" t="s">
        <v>100843</v>
      </c>
    </row>
    <row r="49374" spans="1:2" x14ac:dyDescent="0.2">
      <c r="A49374" s="2" t="s">
        <v>100844</v>
      </c>
      <c r="B49374" s="2" t="s">
        <v>100845</v>
      </c>
    </row>
    <row r="49375" spans="1:2" x14ac:dyDescent="0.2">
      <c r="A49375" s="2" t="s">
        <v>100846</v>
      </c>
      <c r="B49375" s="2" t="s">
        <v>100847</v>
      </c>
    </row>
    <row r="49376" spans="1:2" x14ac:dyDescent="0.2">
      <c r="A49376" s="2" t="s">
        <v>100848</v>
      </c>
      <c r="B49376" s="2" t="s">
        <v>100849</v>
      </c>
    </row>
    <row r="49377" spans="1:2" x14ac:dyDescent="0.2">
      <c r="A49377" s="2" t="s">
        <v>100850</v>
      </c>
      <c r="B49377" s="2" t="s">
        <v>100851</v>
      </c>
    </row>
    <row r="49378" spans="1:2" x14ac:dyDescent="0.2">
      <c r="A49378" s="2" t="s">
        <v>100852</v>
      </c>
      <c r="B49378" s="2" t="s">
        <v>100853</v>
      </c>
    </row>
    <row r="49379" spans="1:2" x14ac:dyDescent="0.2">
      <c r="A49379" s="2" t="s">
        <v>100854</v>
      </c>
      <c r="B49379" s="2" t="s">
        <v>100855</v>
      </c>
    </row>
    <row r="49380" spans="1:2" x14ac:dyDescent="0.2">
      <c r="A49380" s="2" t="s">
        <v>100856</v>
      </c>
      <c r="B49380" s="2" t="s">
        <v>100857</v>
      </c>
    </row>
    <row r="49381" spans="1:2" x14ac:dyDescent="0.2">
      <c r="A49381" s="2" t="s">
        <v>100858</v>
      </c>
      <c r="B49381" s="2" t="s">
        <v>100859</v>
      </c>
    </row>
    <row r="49382" spans="1:2" x14ac:dyDescent="0.2">
      <c r="A49382" s="2" t="s">
        <v>100860</v>
      </c>
      <c r="B49382" s="2" t="s">
        <v>100861</v>
      </c>
    </row>
    <row r="49383" spans="1:2" x14ac:dyDescent="0.2">
      <c r="A49383" s="2" t="s">
        <v>100862</v>
      </c>
      <c r="B49383" s="2" t="s">
        <v>100863</v>
      </c>
    </row>
    <row r="49384" spans="1:2" x14ac:dyDescent="0.2">
      <c r="A49384" s="2" t="s">
        <v>100864</v>
      </c>
      <c r="B49384" s="2" t="s">
        <v>100865</v>
      </c>
    </row>
    <row r="49385" spans="1:2" x14ac:dyDescent="0.2">
      <c r="A49385" s="2" t="s">
        <v>100866</v>
      </c>
      <c r="B49385" s="2" t="s">
        <v>100867</v>
      </c>
    </row>
    <row r="49386" spans="1:2" x14ac:dyDescent="0.2">
      <c r="A49386" s="2" t="s">
        <v>100868</v>
      </c>
      <c r="B49386" s="2" t="s">
        <v>100869</v>
      </c>
    </row>
    <row r="49387" spans="1:2" x14ac:dyDescent="0.2">
      <c r="A49387" s="2" t="s">
        <v>100870</v>
      </c>
      <c r="B49387" s="2" t="s">
        <v>100871</v>
      </c>
    </row>
    <row r="49388" spans="1:2" x14ac:dyDescent="0.2">
      <c r="A49388" s="2" t="s">
        <v>100872</v>
      </c>
      <c r="B49388" s="2" t="s">
        <v>100873</v>
      </c>
    </row>
    <row r="49389" spans="1:2" x14ac:dyDescent="0.2">
      <c r="A49389" s="2" t="s">
        <v>100874</v>
      </c>
      <c r="B49389" s="2" t="s">
        <v>100875</v>
      </c>
    </row>
    <row r="49390" spans="1:2" x14ac:dyDescent="0.2">
      <c r="A49390" s="2" t="s">
        <v>100876</v>
      </c>
      <c r="B49390" s="2" t="s">
        <v>100877</v>
      </c>
    </row>
    <row r="49391" spans="1:2" x14ac:dyDescent="0.2">
      <c r="A49391" s="2" t="s">
        <v>100878</v>
      </c>
      <c r="B49391" s="2" t="s">
        <v>100879</v>
      </c>
    </row>
    <row r="49392" spans="1:2" x14ac:dyDescent="0.2">
      <c r="A49392" s="2" t="s">
        <v>100880</v>
      </c>
      <c r="B49392" s="2" t="s">
        <v>100881</v>
      </c>
    </row>
    <row r="49393" spans="1:2" x14ac:dyDescent="0.2">
      <c r="A49393" s="2" t="s">
        <v>100882</v>
      </c>
      <c r="B49393" s="2" t="s">
        <v>100883</v>
      </c>
    </row>
    <row r="49394" spans="1:2" x14ac:dyDescent="0.2">
      <c r="A49394" s="2" t="s">
        <v>100884</v>
      </c>
      <c r="B49394" s="2" t="s">
        <v>100885</v>
      </c>
    </row>
    <row r="49395" spans="1:2" x14ac:dyDescent="0.2">
      <c r="A49395" s="2" t="s">
        <v>100886</v>
      </c>
      <c r="B49395" s="2" t="s">
        <v>100887</v>
      </c>
    </row>
    <row r="49396" spans="1:2" x14ac:dyDescent="0.2">
      <c r="A49396" s="2" t="s">
        <v>100888</v>
      </c>
      <c r="B49396" s="2" t="s">
        <v>100889</v>
      </c>
    </row>
    <row r="49397" spans="1:2" x14ac:dyDescent="0.2">
      <c r="A49397" s="2" t="s">
        <v>100890</v>
      </c>
      <c r="B49397" s="2" t="s">
        <v>100891</v>
      </c>
    </row>
    <row r="49398" spans="1:2" x14ac:dyDescent="0.2">
      <c r="A49398" s="2" t="s">
        <v>100892</v>
      </c>
      <c r="B49398" s="2" t="s">
        <v>100893</v>
      </c>
    </row>
    <row r="49399" spans="1:2" x14ac:dyDescent="0.2">
      <c r="A49399" s="2" t="s">
        <v>100894</v>
      </c>
      <c r="B49399" s="2" t="s">
        <v>100895</v>
      </c>
    </row>
    <row r="49400" spans="1:2" x14ac:dyDescent="0.2">
      <c r="A49400" s="2" t="s">
        <v>100896</v>
      </c>
      <c r="B49400" s="2" t="s">
        <v>100897</v>
      </c>
    </row>
    <row r="49401" spans="1:2" x14ac:dyDescent="0.2">
      <c r="A49401" s="2" t="s">
        <v>100898</v>
      </c>
      <c r="B49401" s="2" t="s">
        <v>100899</v>
      </c>
    </row>
    <row r="49402" spans="1:2" x14ac:dyDescent="0.2">
      <c r="A49402" s="2" t="s">
        <v>100900</v>
      </c>
      <c r="B49402" s="2" t="s">
        <v>100901</v>
      </c>
    </row>
    <row r="49403" spans="1:2" x14ac:dyDescent="0.2">
      <c r="A49403" s="2" t="s">
        <v>100902</v>
      </c>
      <c r="B49403" s="2" t="s">
        <v>100903</v>
      </c>
    </row>
    <row r="49404" spans="1:2" x14ac:dyDescent="0.2">
      <c r="A49404" s="2" t="s">
        <v>100904</v>
      </c>
      <c r="B49404" s="2" t="s">
        <v>100905</v>
      </c>
    </row>
    <row r="49405" spans="1:2" x14ac:dyDescent="0.2">
      <c r="A49405" s="2" t="s">
        <v>100906</v>
      </c>
      <c r="B49405" s="2" t="s">
        <v>100907</v>
      </c>
    </row>
    <row r="49406" spans="1:2" x14ac:dyDescent="0.2">
      <c r="A49406" s="2" t="s">
        <v>100908</v>
      </c>
      <c r="B49406" s="2" t="s">
        <v>100909</v>
      </c>
    </row>
    <row r="49407" spans="1:2" x14ac:dyDescent="0.2">
      <c r="A49407" s="2" t="s">
        <v>100910</v>
      </c>
      <c r="B49407" s="2" t="s">
        <v>100911</v>
      </c>
    </row>
    <row r="49408" spans="1:2" x14ac:dyDescent="0.2">
      <c r="A49408" s="2" t="s">
        <v>100912</v>
      </c>
      <c r="B49408" s="2" t="s">
        <v>100913</v>
      </c>
    </row>
    <row r="49409" spans="1:2" x14ac:dyDescent="0.2">
      <c r="A49409" s="2" t="s">
        <v>100914</v>
      </c>
      <c r="B49409" s="2" t="s">
        <v>100915</v>
      </c>
    </row>
    <row r="49410" spans="1:2" x14ac:dyDescent="0.2">
      <c r="A49410" s="2" t="s">
        <v>100916</v>
      </c>
      <c r="B49410" s="2" t="s">
        <v>100917</v>
      </c>
    </row>
    <row r="49411" spans="1:2" x14ac:dyDescent="0.2">
      <c r="A49411" s="2" t="s">
        <v>100918</v>
      </c>
      <c r="B49411" s="2" t="s">
        <v>100919</v>
      </c>
    </row>
    <row r="49412" spans="1:2" x14ac:dyDescent="0.2">
      <c r="A49412" s="2" t="s">
        <v>100920</v>
      </c>
      <c r="B49412" s="2" t="s">
        <v>100921</v>
      </c>
    </row>
    <row r="49413" spans="1:2" x14ac:dyDescent="0.2">
      <c r="A49413" s="2" t="s">
        <v>100922</v>
      </c>
      <c r="B49413" s="2" t="s">
        <v>100923</v>
      </c>
    </row>
    <row r="49414" spans="1:2" x14ac:dyDescent="0.2">
      <c r="A49414" s="2" t="s">
        <v>100924</v>
      </c>
      <c r="B49414" s="2" t="s">
        <v>100925</v>
      </c>
    </row>
    <row r="49415" spans="1:2" x14ac:dyDescent="0.2">
      <c r="A49415" s="2" t="s">
        <v>100926</v>
      </c>
      <c r="B49415" s="2" t="s">
        <v>100927</v>
      </c>
    </row>
    <row r="49416" spans="1:2" x14ac:dyDescent="0.2">
      <c r="A49416" s="2" t="s">
        <v>100928</v>
      </c>
      <c r="B49416" s="2" t="s">
        <v>100929</v>
      </c>
    </row>
    <row r="49417" spans="1:2" x14ac:dyDescent="0.2">
      <c r="A49417" s="2" t="s">
        <v>100930</v>
      </c>
      <c r="B49417" s="2" t="s">
        <v>100931</v>
      </c>
    </row>
    <row r="49418" spans="1:2" x14ac:dyDescent="0.2">
      <c r="A49418" s="2" t="s">
        <v>100932</v>
      </c>
      <c r="B49418" s="2" t="s">
        <v>100933</v>
      </c>
    </row>
    <row r="49419" spans="1:2" x14ac:dyDescent="0.2">
      <c r="A49419" s="2" t="s">
        <v>100934</v>
      </c>
      <c r="B49419" s="2" t="s">
        <v>100935</v>
      </c>
    </row>
    <row r="49420" spans="1:2" x14ac:dyDescent="0.2">
      <c r="A49420" s="2" t="s">
        <v>100936</v>
      </c>
      <c r="B49420" s="2" t="s">
        <v>100937</v>
      </c>
    </row>
    <row r="49421" spans="1:2" x14ac:dyDescent="0.2">
      <c r="A49421" s="2" t="s">
        <v>100938</v>
      </c>
      <c r="B49421" s="2" t="s">
        <v>100939</v>
      </c>
    </row>
    <row r="49422" spans="1:2" x14ac:dyDescent="0.2">
      <c r="A49422" s="2" t="s">
        <v>100940</v>
      </c>
      <c r="B49422" s="2" t="s">
        <v>100941</v>
      </c>
    </row>
    <row r="49423" spans="1:2" x14ac:dyDescent="0.2">
      <c r="A49423" s="2" t="s">
        <v>100942</v>
      </c>
      <c r="B49423" s="2" t="s">
        <v>100943</v>
      </c>
    </row>
    <row r="49424" spans="1:2" x14ac:dyDescent="0.2">
      <c r="A49424" s="2" t="s">
        <v>100944</v>
      </c>
      <c r="B49424" s="2" t="s">
        <v>100945</v>
      </c>
    </row>
    <row r="49425" spans="1:2" x14ac:dyDescent="0.2">
      <c r="A49425" s="2" t="s">
        <v>100946</v>
      </c>
      <c r="B49425" s="2" t="s">
        <v>100947</v>
      </c>
    </row>
    <row r="49426" spans="1:2" x14ac:dyDescent="0.2">
      <c r="A49426" s="2" t="s">
        <v>100948</v>
      </c>
      <c r="B49426" s="2" t="s">
        <v>100949</v>
      </c>
    </row>
    <row r="49427" spans="1:2" x14ac:dyDescent="0.2">
      <c r="A49427" s="2" t="s">
        <v>100950</v>
      </c>
      <c r="B49427" s="2" t="s">
        <v>100951</v>
      </c>
    </row>
    <row r="49428" spans="1:2" x14ac:dyDescent="0.2">
      <c r="A49428" s="2" t="s">
        <v>100952</v>
      </c>
      <c r="B49428" s="2" t="s">
        <v>100953</v>
      </c>
    </row>
    <row r="49429" spans="1:2" x14ac:dyDescent="0.2">
      <c r="A49429" s="2" t="s">
        <v>100954</v>
      </c>
      <c r="B49429" s="2" t="s">
        <v>100955</v>
      </c>
    </row>
    <row r="49430" spans="1:2" x14ac:dyDescent="0.2">
      <c r="A49430" s="2" t="s">
        <v>100956</v>
      </c>
      <c r="B49430" s="2" t="s">
        <v>100957</v>
      </c>
    </row>
    <row r="49431" spans="1:2" x14ac:dyDescent="0.2">
      <c r="A49431" s="2" t="s">
        <v>100958</v>
      </c>
      <c r="B49431" s="2" t="s">
        <v>100959</v>
      </c>
    </row>
    <row r="49432" spans="1:2" x14ac:dyDescent="0.2">
      <c r="A49432" s="2" t="s">
        <v>100960</v>
      </c>
      <c r="B49432" s="2" t="s">
        <v>100961</v>
      </c>
    </row>
    <row r="49433" spans="1:2" x14ac:dyDescent="0.2">
      <c r="A49433" s="2" t="s">
        <v>100962</v>
      </c>
      <c r="B49433" s="2" t="s">
        <v>100963</v>
      </c>
    </row>
    <row r="49434" spans="1:2" x14ac:dyDescent="0.2">
      <c r="A49434" s="2" t="s">
        <v>100964</v>
      </c>
      <c r="B49434" s="2" t="s">
        <v>100965</v>
      </c>
    </row>
    <row r="49435" spans="1:2" x14ac:dyDescent="0.2">
      <c r="A49435" s="2" t="s">
        <v>100966</v>
      </c>
      <c r="B49435" s="2" t="s">
        <v>100967</v>
      </c>
    </row>
    <row r="49436" spans="1:2" x14ac:dyDescent="0.2">
      <c r="A49436" s="2" t="s">
        <v>100968</v>
      </c>
      <c r="B49436" s="2" t="s">
        <v>100969</v>
      </c>
    </row>
    <row r="49437" spans="1:2" x14ac:dyDescent="0.2">
      <c r="A49437" s="2" t="s">
        <v>100970</v>
      </c>
      <c r="B49437" s="2" t="s">
        <v>100971</v>
      </c>
    </row>
    <row r="49438" spans="1:2" x14ac:dyDescent="0.2">
      <c r="A49438" s="2" t="s">
        <v>100972</v>
      </c>
      <c r="B49438" s="2" t="s">
        <v>100973</v>
      </c>
    </row>
    <row r="49439" spans="1:2" x14ac:dyDescent="0.2">
      <c r="A49439" s="2" t="s">
        <v>100974</v>
      </c>
      <c r="B49439" s="2" t="s">
        <v>100975</v>
      </c>
    </row>
    <row r="49440" spans="1:2" x14ac:dyDescent="0.2">
      <c r="A49440" s="2" t="s">
        <v>100976</v>
      </c>
      <c r="B49440" s="2" t="s">
        <v>100977</v>
      </c>
    </row>
    <row r="49441" spans="1:2" x14ac:dyDescent="0.2">
      <c r="A49441" s="2" t="s">
        <v>100978</v>
      </c>
      <c r="B49441" s="2" t="s">
        <v>100979</v>
      </c>
    </row>
    <row r="49442" spans="1:2" x14ac:dyDescent="0.2">
      <c r="A49442" s="2" t="s">
        <v>100980</v>
      </c>
      <c r="B49442" s="2" t="s">
        <v>100981</v>
      </c>
    </row>
    <row r="49443" spans="1:2" x14ac:dyDescent="0.2">
      <c r="A49443" s="2" t="s">
        <v>100982</v>
      </c>
      <c r="B49443" s="2" t="s">
        <v>100983</v>
      </c>
    </row>
    <row r="49444" spans="1:2" x14ac:dyDescent="0.2">
      <c r="A49444" s="2" t="s">
        <v>100984</v>
      </c>
      <c r="B49444" s="2" t="s">
        <v>100985</v>
      </c>
    </row>
    <row r="49445" spans="1:2" x14ac:dyDescent="0.2">
      <c r="A49445" s="2" t="s">
        <v>100986</v>
      </c>
      <c r="B49445" s="2" t="s">
        <v>100987</v>
      </c>
    </row>
    <row r="49446" spans="1:2" x14ac:dyDescent="0.2">
      <c r="A49446" s="2" t="s">
        <v>100988</v>
      </c>
      <c r="B49446" s="2" t="s">
        <v>100989</v>
      </c>
    </row>
    <row r="49447" spans="1:2" x14ac:dyDescent="0.2">
      <c r="A49447" s="2" t="s">
        <v>100990</v>
      </c>
      <c r="B49447" s="2" t="s">
        <v>100991</v>
      </c>
    </row>
    <row r="49448" spans="1:2" x14ac:dyDescent="0.2">
      <c r="A49448" s="2" t="s">
        <v>100992</v>
      </c>
      <c r="B49448" s="2" t="s">
        <v>100993</v>
      </c>
    </row>
    <row r="49449" spans="1:2" x14ac:dyDescent="0.2">
      <c r="A49449" s="2" t="s">
        <v>100994</v>
      </c>
      <c r="B49449" s="2" t="s">
        <v>100995</v>
      </c>
    </row>
    <row r="49450" spans="1:2" x14ac:dyDescent="0.2">
      <c r="A49450" s="2" t="s">
        <v>100996</v>
      </c>
      <c r="B49450" s="2" t="s">
        <v>100997</v>
      </c>
    </row>
    <row r="49451" spans="1:2" x14ac:dyDescent="0.2">
      <c r="A49451" s="2" t="s">
        <v>100998</v>
      </c>
      <c r="B49451" s="2" t="s">
        <v>100999</v>
      </c>
    </row>
    <row r="49452" spans="1:2" x14ac:dyDescent="0.2">
      <c r="A49452" s="2" t="s">
        <v>101000</v>
      </c>
      <c r="B49452" s="2" t="s">
        <v>101001</v>
      </c>
    </row>
    <row r="49453" spans="1:2" x14ac:dyDescent="0.2">
      <c r="A49453" s="2" t="s">
        <v>101002</v>
      </c>
      <c r="B49453" s="2" t="s">
        <v>101003</v>
      </c>
    </row>
    <row r="49454" spans="1:2" x14ac:dyDescent="0.2">
      <c r="A49454" s="2" t="s">
        <v>101004</v>
      </c>
      <c r="B49454" s="2" t="s">
        <v>101005</v>
      </c>
    </row>
    <row r="49455" spans="1:2" x14ac:dyDescent="0.2">
      <c r="A49455" s="2" t="s">
        <v>101006</v>
      </c>
      <c r="B49455" s="2" t="s">
        <v>101007</v>
      </c>
    </row>
    <row r="49456" spans="1:2" x14ac:dyDescent="0.2">
      <c r="A49456" s="2" t="s">
        <v>101008</v>
      </c>
      <c r="B49456" s="2" t="s">
        <v>101009</v>
      </c>
    </row>
    <row r="49457" spans="1:2" x14ac:dyDescent="0.2">
      <c r="A49457" s="2" t="s">
        <v>101010</v>
      </c>
      <c r="B49457" s="2" t="s">
        <v>101011</v>
      </c>
    </row>
    <row r="49458" spans="1:2" x14ac:dyDescent="0.2">
      <c r="A49458" s="2" t="s">
        <v>101012</v>
      </c>
      <c r="B49458" s="2" t="s">
        <v>101013</v>
      </c>
    </row>
    <row r="49459" spans="1:2" x14ac:dyDescent="0.2">
      <c r="A49459" s="2" t="s">
        <v>101014</v>
      </c>
      <c r="B49459" s="2" t="s">
        <v>101015</v>
      </c>
    </row>
    <row r="49460" spans="1:2" x14ac:dyDescent="0.2">
      <c r="A49460" s="2" t="s">
        <v>101016</v>
      </c>
      <c r="B49460" s="2" t="s">
        <v>101017</v>
      </c>
    </row>
    <row r="49461" spans="1:2" x14ac:dyDescent="0.2">
      <c r="A49461" s="2" t="s">
        <v>101018</v>
      </c>
      <c r="B49461" s="2" t="s">
        <v>101019</v>
      </c>
    </row>
    <row r="49462" spans="1:2" x14ac:dyDescent="0.2">
      <c r="A49462" s="2" t="s">
        <v>101020</v>
      </c>
      <c r="B49462" s="2" t="s">
        <v>101021</v>
      </c>
    </row>
    <row r="49463" spans="1:2" x14ac:dyDescent="0.2">
      <c r="A49463" s="2" t="s">
        <v>101022</v>
      </c>
      <c r="B49463" s="2" t="s">
        <v>101023</v>
      </c>
    </row>
    <row r="49464" spans="1:2" x14ac:dyDescent="0.2">
      <c r="A49464" s="2" t="s">
        <v>101024</v>
      </c>
      <c r="B49464" s="2" t="s">
        <v>101025</v>
      </c>
    </row>
    <row r="49465" spans="1:2" x14ac:dyDescent="0.2">
      <c r="A49465" s="2" t="s">
        <v>101026</v>
      </c>
      <c r="B49465" s="2" t="s">
        <v>101027</v>
      </c>
    </row>
    <row r="49466" spans="1:2" x14ac:dyDescent="0.2">
      <c r="A49466" s="2" t="s">
        <v>101028</v>
      </c>
      <c r="B49466" s="2" t="s">
        <v>101029</v>
      </c>
    </row>
    <row r="49467" spans="1:2" x14ac:dyDescent="0.2">
      <c r="A49467" s="2" t="s">
        <v>101030</v>
      </c>
      <c r="B49467" s="2" t="s">
        <v>101031</v>
      </c>
    </row>
    <row r="49468" spans="1:2" x14ac:dyDescent="0.2">
      <c r="A49468" s="2" t="s">
        <v>101032</v>
      </c>
      <c r="B49468" s="2" t="s">
        <v>101033</v>
      </c>
    </row>
    <row r="49469" spans="1:2" x14ac:dyDescent="0.2">
      <c r="A49469" s="2" t="s">
        <v>101034</v>
      </c>
      <c r="B49469" s="2" t="s">
        <v>101035</v>
      </c>
    </row>
    <row r="49470" spans="1:2" x14ac:dyDescent="0.2">
      <c r="A49470" s="2" t="s">
        <v>101036</v>
      </c>
      <c r="B49470" s="2" t="s">
        <v>101037</v>
      </c>
    </row>
    <row r="49471" spans="1:2" x14ac:dyDescent="0.2">
      <c r="A49471" s="2" t="s">
        <v>101038</v>
      </c>
      <c r="B49471" s="2" t="s">
        <v>101039</v>
      </c>
    </row>
    <row r="49472" spans="1:2" x14ac:dyDescent="0.2">
      <c r="A49472" s="2" t="s">
        <v>101040</v>
      </c>
      <c r="B49472" s="2" t="s">
        <v>101041</v>
      </c>
    </row>
    <row r="49473" spans="1:2" x14ac:dyDescent="0.2">
      <c r="A49473" s="2" t="s">
        <v>101042</v>
      </c>
      <c r="B49473" s="2" t="s">
        <v>101043</v>
      </c>
    </row>
    <row r="49474" spans="1:2" x14ac:dyDescent="0.2">
      <c r="A49474" s="2" t="s">
        <v>101044</v>
      </c>
      <c r="B49474" s="2" t="s">
        <v>101045</v>
      </c>
    </row>
    <row r="49475" spans="1:2" x14ac:dyDescent="0.2">
      <c r="A49475" s="2" t="s">
        <v>101046</v>
      </c>
      <c r="B49475" s="2" t="s">
        <v>101047</v>
      </c>
    </row>
    <row r="49476" spans="1:2" x14ac:dyDescent="0.2">
      <c r="A49476" s="2" t="s">
        <v>101048</v>
      </c>
      <c r="B49476" s="2" t="s">
        <v>101049</v>
      </c>
    </row>
    <row r="49477" spans="1:2" x14ac:dyDescent="0.2">
      <c r="A49477" s="2" t="s">
        <v>101050</v>
      </c>
      <c r="B49477" s="2" t="s">
        <v>101051</v>
      </c>
    </row>
    <row r="49478" spans="1:2" x14ac:dyDescent="0.2">
      <c r="A49478" s="2" t="s">
        <v>101052</v>
      </c>
      <c r="B49478" s="2" t="s">
        <v>101053</v>
      </c>
    </row>
    <row r="49479" spans="1:2" x14ac:dyDescent="0.2">
      <c r="A49479" s="2" t="s">
        <v>101054</v>
      </c>
      <c r="B49479" s="2" t="s">
        <v>101055</v>
      </c>
    </row>
    <row r="49480" spans="1:2" x14ac:dyDescent="0.2">
      <c r="A49480" s="2" t="s">
        <v>101056</v>
      </c>
      <c r="B49480" s="2" t="s">
        <v>101057</v>
      </c>
    </row>
    <row r="49481" spans="1:2" x14ac:dyDescent="0.2">
      <c r="A49481" s="2" t="s">
        <v>101058</v>
      </c>
      <c r="B49481" s="2" t="s">
        <v>101059</v>
      </c>
    </row>
    <row r="49482" spans="1:2" x14ac:dyDescent="0.2">
      <c r="A49482" s="2" t="s">
        <v>101060</v>
      </c>
      <c r="B49482" s="2" t="s">
        <v>101061</v>
      </c>
    </row>
    <row r="49483" spans="1:2" x14ac:dyDescent="0.2">
      <c r="A49483" s="2" t="s">
        <v>101062</v>
      </c>
      <c r="B49483" s="2" t="s">
        <v>101063</v>
      </c>
    </row>
    <row r="49484" spans="1:2" x14ac:dyDescent="0.2">
      <c r="A49484" s="2" t="s">
        <v>101064</v>
      </c>
      <c r="B49484" s="2" t="s">
        <v>101065</v>
      </c>
    </row>
    <row r="49485" spans="1:2" x14ac:dyDescent="0.2">
      <c r="A49485" s="2" t="s">
        <v>101066</v>
      </c>
      <c r="B49485" s="2" t="s">
        <v>101067</v>
      </c>
    </row>
    <row r="49486" spans="1:2" x14ac:dyDescent="0.2">
      <c r="A49486" s="2" t="s">
        <v>101068</v>
      </c>
      <c r="B49486" s="2" t="s">
        <v>101069</v>
      </c>
    </row>
    <row r="49487" spans="1:2" x14ac:dyDescent="0.2">
      <c r="A49487" s="2" t="s">
        <v>101070</v>
      </c>
      <c r="B49487" s="2" t="s">
        <v>101071</v>
      </c>
    </row>
    <row r="49488" spans="1:2" x14ac:dyDescent="0.2">
      <c r="A49488" s="2" t="s">
        <v>101072</v>
      </c>
      <c r="B49488" s="2" t="s">
        <v>101073</v>
      </c>
    </row>
    <row r="49489" spans="1:2" x14ac:dyDescent="0.2">
      <c r="A49489" s="2" t="s">
        <v>101074</v>
      </c>
      <c r="B49489" s="2" t="s">
        <v>101075</v>
      </c>
    </row>
    <row r="49490" spans="1:2" x14ac:dyDescent="0.2">
      <c r="A49490" s="2" t="s">
        <v>101076</v>
      </c>
      <c r="B49490" s="2" t="s">
        <v>101077</v>
      </c>
    </row>
    <row r="49491" spans="1:2" x14ac:dyDescent="0.2">
      <c r="A49491" s="2" t="s">
        <v>101078</v>
      </c>
      <c r="B49491" s="2" t="s">
        <v>101079</v>
      </c>
    </row>
    <row r="49492" spans="1:2" x14ac:dyDescent="0.2">
      <c r="A49492" s="2" t="s">
        <v>101080</v>
      </c>
      <c r="B49492" s="2" t="s">
        <v>101081</v>
      </c>
    </row>
    <row r="49493" spans="1:2" x14ac:dyDescent="0.2">
      <c r="A49493" s="2" t="s">
        <v>101082</v>
      </c>
      <c r="B49493" s="2" t="s">
        <v>101083</v>
      </c>
    </row>
    <row r="49494" spans="1:2" x14ac:dyDescent="0.2">
      <c r="A49494" s="2" t="s">
        <v>101084</v>
      </c>
      <c r="B49494" s="2" t="s">
        <v>101085</v>
      </c>
    </row>
    <row r="49495" spans="1:2" x14ac:dyDescent="0.2">
      <c r="A49495" s="2" t="s">
        <v>101086</v>
      </c>
      <c r="B49495" s="2" t="s">
        <v>101087</v>
      </c>
    </row>
    <row r="49496" spans="1:2" x14ac:dyDescent="0.2">
      <c r="A49496" s="2" t="s">
        <v>101088</v>
      </c>
      <c r="B49496" s="2" t="s">
        <v>101089</v>
      </c>
    </row>
    <row r="49497" spans="1:2" x14ac:dyDescent="0.2">
      <c r="A49497" s="2" t="s">
        <v>101090</v>
      </c>
      <c r="B49497" s="2" t="s">
        <v>101091</v>
      </c>
    </row>
    <row r="49498" spans="1:2" x14ac:dyDescent="0.2">
      <c r="A49498" s="2" t="s">
        <v>101092</v>
      </c>
      <c r="B49498" s="2" t="s">
        <v>101093</v>
      </c>
    </row>
    <row r="49499" spans="1:2" x14ac:dyDescent="0.2">
      <c r="A49499" s="2" t="s">
        <v>101094</v>
      </c>
      <c r="B49499" s="2" t="s">
        <v>101095</v>
      </c>
    </row>
    <row r="49500" spans="1:2" x14ac:dyDescent="0.2">
      <c r="A49500" s="2" t="s">
        <v>101096</v>
      </c>
      <c r="B49500" s="2" t="s">
        <v>101097</v>
      </c>
    </row>
    <row r="49501" spans="1:2" x14ac:dyDescent="0.2">
      <c r="A49501" s="2" t="s">
        <v>101098</v>
      </c>
      <c r="B49501" s="2" t="s">
        <v>101099</v>
      </c>
    </row>
    <row r="49502" spans="1:2" x14ac:dyDescent="0.2">
      <c r="A49502" s="2" t="s">
        <v>101100</v>
      </c>
      <c r="B49502" s="2" t="s">
        <v>101101</v>
      </c>
    </row>
    <row r="49503" spans="1:2" x14ac:dyDescent="0.2">
      <c r="A49503" s="2" t="s">
        <v>101102</v>
      </c>
      <c r="B49503" s="2" t="s">
        <v>101103</v>
      </c>
    </row>
    <row r="49504" spans="1:2" x14ac:dyDescent="0.2">
      <c r="A49504" s="2" t="s">
        <v>101104</v>
      </c>
      <c r="B49504" s="2" t="s">
        <v>101105</v>
      </c>
    </row>
    <row r="49505" spans="1:2" x14ac:dyDescent="0.2">
      <c r="A49505" s="2" t="s">
        <v>101106</v>
      </c>
      <c r="B49505" s="2" t="s">
        <v>101107</v>
      </c>
    </row>
    <row r="49506" spans="1:2" x14ac:dyDescent="0.2">
      <c r="A49506" s="2" t="s">
        <v>101108</v>
      </c>
      <c r="B49506" s="2" t="s">
        <v>101109</v>
      </c>
    </row>
    <row r="49507" spans="1:2" x14ac:dyDescent="0.2">
      <c r="A49507" s="2" t="s">
        <v>101110</v>
      </c>
      <c r="B49507" s="2" t="s">
        <v>101111</v>
      </c>
    </row>
    <row r="49508" spans="1:2" x14ac:dyDescent="0.2">
      <c r="A49508" s="2" t="s">
        <v>101112</v>
      </c>
      <c r="B49508" s="2" t="s">
        <v>101113</v>
      </c>
    </row>
    <row r="49509" spans="1:2" x14ac:dyDescent="0.2">
      <c r="A49509" s="2" t="s">
        <v>101114</v>
      </c>
      <c r="B49509" s="2" t="s">
        <v>101115</v>
      </c>
    </row>
    <row r="49510" spans="1:2" x14ac:dyDescent="0.2">
      <c r="A49510" s="2" t="s">
        <v>101116</v>
      </c>
      <c r="B49510" s="2" t="s">
        <v>101117</v>
      </c>
    </row>
    <row r="49511" spans="1:2" x14ac:dyDescent="0.2">
      <c r="A49511" s="2" t="s">
        <v>101118</v>
      </c>
      <c r="B49511" s="2" t="s">
        <v>101119</v>
      </c>
    </row>
    <row r="49512" spans="1:2" x14ac:dyDescent="0.2">
      <c r="A49512" s="2" t="s">
        <v>101120</v>
      </c>
      <c r="B49512" s="2" t="s">
        <v>101121</v>
      </c>
    </row>
    <row r="49513" spans="1:2" x14ac:dyDescent="0.2">
      <c r="A49513" s="2" t="s">
        <v>101122</v>
      </c>
      <c r="B49513" s="2" t="s">
        <v>101123</v>
      </c>
    </row>
    <row r="49514" spans="1:2" x14ac:dyDescent="0.2">
      <c r="A49514" s="2" t="s">
        <v>101124</v>
      </c>
      <c r="B49514" s="2" t="s">
        <v>101125</v>
      </c>
    </row>
    <row r="49515" spans="1:2" x14ac:dyDescent="0.2">
      <c r="A49515" s="2" t="s">
        <v>101126</v>
      </c>
      <c r="B49515" s="2" t="s">
        <v>101127</v>
      </c>
    </row>
    <row r="49516" spans="1:2" x14ac:dyDescent="0.2">
      <c r="A49516" s="2" t="s">
        <v>101128</v>
      </c>
      <c r="B49516" s="2" t="s">
        <v>101129</v>
      </c>
    </row>
    <row r="49517" spans="1:2" x14ac:dyDescent="0.2">
      <c r="A49517" s="2" t="s">
        <v>101130</v>
      </c>
      <c r="B49517" s="2" t="s">
        <v>101131</v>
      </c>
    </row>
    <row r="49518" spans="1:2" x14ac:dyDescent="0.2">
      <c r="A49518" s="2" t="s">
        <v>101132</v>
      </c>
      <c r="B49518" s="2" t="s">
        <v>101133</v>
      </c>
    </row>
    <row r="49519" spans="1:2" x14ac:dyDescent="0.2">
      <c r="A49519" s="2" t="s">
        <v>101134</v>
      </c>
      <c r="B49519" s="2" t="s">
        <v>101135</v>
      </c>
    </row>
    <row r="49520" spans="1:2" x14ac:dyDescent="0.2">
      <c r="A49520" s="2" t="s">
        <v>101136</v>
      </c>
      <c r="B49520" s="2" t="s">
        <v>101137</v>
      </c>
    </row>
    <row r="49521" spans="1:2" x14ac:dyDescent="0.2">
      <c r="A49521" s="2" t="s">
        <v>101138</v>
      </c>
      <c r="B49521" s="2" t="s">
        <v>101139</v>
      </c>
    </row>
    <row r="49522" spans="1:2" x14ac:dyDescent="0.2">
      <c r="A49522" s="2" t="s">
        <v>101140</v>
      </c>
      <c r="B49522" s="2" t="s">
        <v>101141</v>
      </c>
    </row>
    <row r="49523" spans="1:2" x14ac:dyDescent="0.2">
      <c r="A49523" s="2" t="s">
        <v>101142</v>
      </c>
      <c r="B49523" s="2" t="s">
        <v>101143</v>
      </c>
    </row>
    <row r="49524" spans="1:2" x14ac:dyDescent="0.2">
      <c r="A49524" s="2" t="s">
        <v>101144</v>
      </c>
      <c r="B49524" s="2" t="s">
        <v>101145</v>
      </c>
    </row>
    <row r="49525" spans="1:2" x14ac:dyDescent="0.2">
      <c r="A49525" s="2" t="s">
        <v>101146</v>
      </c>
      <c r="B49525" s="2" t="s">
        <v>101147</v>
      </c>
    </row>
    <row r="49526" spans="1:2" x14ac:dyDescent="0.2">
      <c r="A49526" s="2" t="s">
        <v>101148</v>
      </c>
      <c r="B49526" s="2" t="s">
        <v>101149</v>
      </c>
    </row>
    <row r="49527" spans="1:2" x14ac:dyDescent="0.2">
      <c r="A49527" s="2" t="s">
        <v>101150</v>
      </c>
      <c r="B49527" s="2" t="s">
        <v>101151</v>
      </c>
    </row>
    <row r="49528" spans="1:2" x14ac:dyDescent="0.2">
      <c r="A49528" s="2" t="s">
        <v>101152</v>
      </c>
      <c r="B49528" s="2" t="s">
        <v>101153</v>
      </c>
    </row>
    <row r="49529" spans="1:2" x14ac:dyDescent="0.2">
      <c r="A49529" s="2" t="s">
        <v>101154</v>
      </c>
      <c r="B49529" s="2" t="s">
        <v>101155</v>
      </c>
    </row>
    <row r="49530" spans="1:2" x14ac:dyDescent="0.2">
      <c r="A49530" s="2" t="s">
        <v>101156</v>
      </c>
      <c r="B49530" s="2" t="s">
        <v>101157</v>
      </c>
    </row>
    <row r="49531" spans="1:2" x14ac:dyDescent="0.2">
      <c r="A49531" s="2" t="s">
        <v>101158</v>
      </c>
      <c r="B49531" s="2" t="s">
        <v>101159</v>
      </c>
    </row>
    <row r="49532" spans="1:2" x14ac:dyDescent="0.2">
      <c r="A49532" s="2" t="s">
        <v>101160</v>
      </c>
      <c r="B49532" s="2" t="s">
        <v>101161</v>
      </c>
    </row>
    <row r="49533" spans="1:2" x14ac:dyDescent="0.2">
      <c r="A49533" s="2" t="s">
        <v>101162</v>
      </c>
      <c r="B49533" s="2" t="s">
        <v>101163</v>
      </c>
    </row>
    <row r="49534" spans="1:2" x14ac:dyDescent="0.2">
      <c r="A49534" s="2" t="s">
        <v>101164</v>
      </c>
      <c r="B49534" s="2" t="s">
        <v>101165</v>
      </c>
    </row>
    <row r="49535" spans="1:2" x14ac:dyDescent="0.2">
      <c r="A49535" s="2" t="s">
        <v>101166</v>
      </c>
      <c r="B49535" s="2" t="s">
        <v>101167</v>
      </c>
    </row>
    <row r="49536" spans="1:2" x14ac:dyDescent="0.2">
      <c r="A49536" s="2" t="s">
        <v>101168</v>
      </c>
      <c r="B49536" s="2" t="s">
        <v>101169</v>
      </c>
    </row>
    <row r="49537" spans="1:2" x14ac:dyDescent="0.2">
      <c r="A49537" s="2" t="s">
        <v>101170</v>
      </c>
      <c r="B49537" s="2" t="s">
        <v>101171</v>
      </c>
    </row>
    <row r="49538" spans="1:2" x14ac:dyDescent="0.2">
      <c r="A49538" s="2" t="s">
        <v>101172</v>
      </c>
      <c r="B49538" s="2" t="s">
        <v>101173</v>
      </c>
    </row>
    <row r="49539" spans="1:2" x14ac:dyDescent="0.2">
      <c r="A49539" s="2" t="s">
        <v>101174</v>
      </c>
      <c r="B49539" s="2" t="s">
        <v>101175</v>
      </c>
    </row>
    <row r="49540" spans="1:2" x14ac:dyDescent="0.2">
      <c r="A49540" s="2" t="s">
        <v>101176</v>
      </c>
      <c r="B49540" s="2" t="s">
        <v>101177</v>
      </c>
    </row>
    <row r="49541" spans="1:2" x14ac:dyDescent="0.2">
      <c r="A49541" s="2" t="s">
        <v>101178</v>
      </c>
      <c r="B49541" s="2" t="s">
        <v>101179</v>
      </c>
    </row>
    <row r="49542" spans="1:2" x14ac:dyDescent="0.2">
      <c r="A49542" s="2" t="s">
        <v>101180</v>
      </c>
      <c r="B49542" s="2" t="s">
        <v>101181</v>
      </c>
    </row>
    <row r="49543" spans="1:2" x14ac:dyDescent="0.2">
      <c r="A49543" s="2" t="s">
        <v>101182</v>
      </c>
      <c r="B49543" s="2" t="s">
        <v>101183</v>
      </c>
    </row>
    <row r="49544" spans="1:2" x14ac:dyDescent="0.2">
      <c r="A49544" s="2" t="s">
        <v>101184</v>
      </c>
      <c r="B49544" s="2" t="s">
        <v>101185</v>
      </c>
    </row>
    <row r="49545" spans="1:2" x14ac:dyDescent="0.2">
      <c r="A49545" s="2" t="s">
        <v>101186</v>
      </c>
      <c r="B49545" s="2" t="s">
        <v>101187</v>
      </c>
    </row>
    <row r="49546" spans="1:2" x14ac:dyDescent="0.2">
      <c r="A49546" s="2" t="s">
        <v>101188</v>
      </c>
      <c r="B49546" s="2" t="s">
        <v>101189</v>
      </c>
    </row>
    <row r="49547" spans="1:2" x14ac:dyDescent="0.2">
      <c r="A49547" s="2" t="s">
        <v>101190</v>
      </c>
      <c r="B49547" s="2" t="s">
        <v>101191</v>
      </c>
    </row>
    <row r="49548" spans="1:2" x14ac:dyDescent="0.2">
      <c r="A49548" s="2" t="s">
        <v>101192</v>
      </c>
      <c r="B49548" s="2" t="s">
        <v>101193</v>
      </c>
    </row>
    <row r="49549" spans="1:2" x14ac:dyDescent="0.2">
      <c r="A49549" s="2" t="s">
        <v>101194</v>
      </c>
      <c r="B49549" s="2" t="s">
        <v>101195</v>
      </c>
    </row>
    <row r="49550" spans="1:2" x14ac:dyDescent="0.2">
      <c r="A49550" s="2" t="s">
        <v>101196</v>
      </c>
      <c r="B49550" s="2" t="s">
        <v>101197</v>
      </c>
    </row>
    <row r="49551" spans="1:2" x14ac:dyDescent="0.2">
      <c r="A49551" s="2" t="s">
        <v>101198</v>
      </c>
      <c r="B49551" s="2" t="s">
        <v>101199</v>
      </c>
    </row>
    <row r="49552" spans="1:2" x14ac:dyDescent="0.2">
      <c r="A49552" s="2" t="s">
        <v>101200</v>
      </c>
      <c r="B49552" s="2" t="s">
        <v>101201</v>
      </c>
    </row>
    <row r="49553" spans="1:2" x14ac:dyDescent="0.2">
      <c r="A49553" s="2" t="s">
        <v>101202</v>
      </c>
      <c r="B49553" s="2" t="s">
        <v>101203</v>
      </c>
    </row>
    <row r="49554" spans="1:2" x14ac:dyDescent="0.2">
      <c r="A49554" s="2" t="s">
        <v>101204</v>
      </c>
      <c r="B49554" s="2" t="s">
        <v>101205</v>
      </c>
    </row>
    <row r="49555" spans="1:2" x14ac:dyDescent="0.2">
      <c r="A49555" s="2" t="s">
        <v>101206</v>
      </c>
      <c r="B49555" s="2" t="s">
        <v>101207</v>
      </c>
    </row>
    <row r="49556" spans="1:2" x14ac:dyDescent="0.2">
      <c r="A49556" s="2" t="s">
        <v>101208</v>
      </c>
      <c r="B49556" s="2" t="s">
        <v>101209</v>
      </c>
    </row>
    <row r="49557" spans="1:2" x14ac:dyDescent="0.2">
      <c r="A49557" s="2" t="s">
        <v>101210</v>
      </c>
      <c r="B49557" s="2" t="s">
        <v>101211</v>
      </c>
    </row>
    <row r="49558" spans="1:2" x14ac:dyDescent="0.2">
      <c r="A49558" s="2" t="s">
        <v>101212</v>
      </c>
      <c r="B49558" s="2" t="s">
        <v>101213</v>
      </c>
    </row>
    <row r="49559" spans="1:2" x14ac:dyDescent="0.2">
      <c r="A49559" s="2" t="s">
        <v>101214</v>
      </c>
      <c r="B49559" s="2" t="s">
        <v>101215</v>
      </c>
    </row>
    <row r="49560" spans="1:2" x14ac:dyDescent="0.2">
      <c r="A49560" s="2" t="s">
        <v>101216</v>
      </c>
      <c r="B49560" s="2" t="s">
        <v>101217</v>
      </c>
    </row>
    <row r="49561" spans="1:2" x14ac:dyDescent="0.2">
      <c r="A49561" s="2" t="s">
        <v>101218</v>
      </c>
      <c r="B49561" s="2" t="s">
        <v>101219</v>
      </c>
    </row>
    <row r="49562" spans="1:2" x14ac:dyDescent="0.2">
      <c r="A49562" s="2" t="s">
        <v>101220</v>
      </c>
      <c r="B49562" s="2" t="s">
        <v>101221</v>
      </c>
    </row>
    <row r="49563" spans="1:2" x14ac:dyDescent="0.2">
      <c r="A49563" s="2" t="s">
        <v>101222</v>
      </c>
      <c r="B49563" s="2" t="s">
        <v>101223</v>
      </c>
    </row>
    <row r="49564" spans="1:2" x14ac:dyDescent="0.2">
      <c r="A49564" s="2" t="s">
        <v>101224</v>
      </c>
      <c r="B49564" s="2" t="s">
        <v>101225</v>
      </c>
    </row>
    <row r="49565" spans="1:2" x14ac:dyDescent="0.2">
      <c r="A49565" s="2" t="s">
        <v>101226</v>
      </c>
      <c r="B49565" s="2" t="s">
        <v>101227</v>
      </c>
    </row>
    <row r="49566" spans="1:2" x14ac:dyDescent="0.2">
      <c r="A49566" s="2" t="s">
        <v>101228</v>
      </c>
      <c r="B49566" s="2" t="s">
        <v>101229</v>
      </c>
    </row>
    <row r="49567" spans="1:2" x14ac:dyDescent="0.2">
      <c r="A49567" s="2" t="s">
        <v>101230</v>
      </c>
      <c r="B49567" s="2" t="s">
        <v>101231</v>
      </c>
    </row>
    <row r="49568" spans="1:2" x14ac:dyDescent="0.2">
      <c r="A49568" s="2" t="s">
        <v>101232</v>
      </c>
      <c r="B49568" s="2" t="s">
        <v>101233</v>
      </c>
    </row>
    <row r="49569" spans="1:2" x14ac:dyDescent="0.2">
      <c r="A49569" s="2" t="s">
        <v>101234</v>
      </c>
      <c r="B49569" s="2" t="s">
        <v>101235</v>
      </c>
    </row>
    <row r="49570" spans="1:2" x14ac:dyDescent="0.2">
      <c r="A49570" s="2" t="s">
        <v>101236</v>
      </c>
      <c r="B49570" s="2" t="s">
        <v>101237</v>
      </c>
    </row>
    <row r="49571" spans="1:2" x14ac:dyDescent="0.2">
      <c r="A49571" s="2" t="s">
        <v>101238</v>
      </c>
      <c r="B49571" s="2" t="s">
        <v>101239</v>
      </c>
    </row>
    <row r="49572" spans="1:2" x14ac:dyDescent="0.2">
      <c r="A49572" s="2" t="s">
        <v>101240</v>
      </c>
      <c r="B49572" s="2" t="s">
        <v>101241</v>
      </c>
    </row>
    <row r="49573" spans="1:2" x14ac:dyDescent="0.2">
      <c r="A49573" s="2" t="s">
        <v>101242</v>
      </c>
      <c r="B49573" s="2" t="s">
        <v>101243</v>
      </c>
    </row>
    <row r="49574" spans="1:2" x14ac:dyDescent="0.2">
      <c r="A49574" s="2" t="s">
        <v>101244</v>
      </c>
      <c r="B49574" s="2" t="s">
        <v>101245</v>
      </c>
    </row>
    <row r="49575" spans="1:2" x14ac:dyDescent="0.2">
      <c r="A49575" s="2" t="s">
        <v>101246</v>
      </c>
      <c r="B49575" s="2" t="s">
        <v>101247</v>
      </c>
    </row>
    <row r="49576" spans="1:2" x14ac:dyDescent="0.2">
      <c r="A49576" s="2" t="s">
        <v>101248</v>
      </c>
      <c r="B49576" s="2" t="s">
        <v>101249</v>
      </c>
    </row>
    <row r="49577" spans="1:2" x14ac:dyDescent="0.2">
      <c r="A49577" s="2" t="s">
        <v>101250</v>
      </c>
      <c r="B49577" s="2" t="s">
        <v>101251</v>
      </c>
    </row>
    <row r="49578" spans="1:2" x14ac:dyDescent="0.2">
      <c r="A49578" s="2" t="s">
        <v>101252</v>
      </c>
      <c r="B49578" s="2" t="s">
        <v>101253</v>
      </c>
    </row>
    <row r="49579" spans="1:2" x14ac:dyDescent="0.2">
      <c r="A49579" s="2" t="s">
        <v>101254</v>
      </c>
      <c r="B49579" s="2" t="s">
        <v>101255</v>
      </c>
    </row>
    <row r="49580" spans="1:2" x14ac:dyDescent="0.2">
      <c r="A49580" s="2" t="s">
        <v>101256</v>
      </c>
      <c r="B49580" s="2" t="s">
        <v>101257</v>
      </c>
    </row>
    <row r="49581" spans="1:2" x14ac:dyDescent="0.2">
      <c r="A49581" s="2" t="s">
        <v>101258</v>
      </c>
      <c r="B49581" s="2" t="s">
        <v>101259</v>
      </c>
    </row>
    <row r="49582" spans="1:2" x14ac:dyDescent="0.2">
      <c r="A49582" s="2" t="s">
        <v>101260</v>
      </c>
      <c r="B49582" s="2" t="s">
        <v>101261</v>
      </c>
    </row>
    <row r="49583" spans="1:2" x14ac:dyDescent="0.2">
      <c r="A49583" s="2" t="s">
        <v>101262</v>
      </c>
      <c r="B49583" s="2" t="s">
        <v>101263</v>
      </c>
    </row>
    <row r="49584" spans="1:2" x14ac:dyDescent="0.2">
      <c r="A49584" s="2" t="s">
        <v>101264</v>
      </c>
      <c r="B49584" s="2" t="s">
        <v>101265</v>
      </c>
    </row>
    <row r="49585" spans="1:2" x14ac:dyDescent="0.2">
      <c r="A49585" s="2" t="s">
        <v>101266</v>
      </c>
      <c r="B49585" s="2" t="s">
        <v>101267</v>
      </c>
    </row>
    <row r="49586" spans="1:2" x14ac:dyDescent="0.2">
      <c r="A49586" s="2" t="s">
        <v>101268</v>
      </c>
      <c r="B49586" s="2" t="s">
        <v>101269</v>
      </c>
    </row>
    <row r="49587" spans="1:2" x14ac:dyDescent="0.2">
      <c r="A49587" s="2" t="s">
        <v>101270</v>
      </c>
      <c r="B49587" s="2" t="s">
        <v>101271</v>
      </c>
    </row>
    <row r="49588" spans="1:2" x14ac:dyDescent="0.2">
      <c r="A49588" s="2" t="s">
        <v>101272</v>
      </c>
      <c r="B49588" s="2" t="s">
        <v>101273</v>
      </c>
    </row>
    <row r="49589" spans="1:2" x14ac:dyDescent="0.2">
      <c r="A49589" s="2" t="s">
        <v>101274</v>
      </c>
      <c r="B49589" s="2" t="s">
        <v>101275</v>
      </c>
    </row>
    <row r="49590" spans="1:2" x14ac:dyDescent="0.2">
      <c r="A49590" s="2" t="s">
        <v>101276</v>
      </c>
      <c r="B49590" s="2" t="s">
        <v>101277</v>
      </c>
    </row>
    <row r="49591" spans="1:2" x14ac:dyDescent="0.2">
      <c r="A49591" s="2" t="s">
        <v>101278</v>
      </c>
      <c r="B49591" s="2" t="s">
        <v>101279</v>
      </c>
    </row>
    <row r="49592" spans="1:2" x14ac:dyDescent="0.2">
      <c r="A49592" s="2" t="s">
        <v>101280</v>
      </c>
      <c r="B49592" s="2" t="s">
        <v>101281</v>
      </c>
    </row>
    <row r="49593" spans="1:2" x14ac:dyDescent="0.2">
      <c r="A49593" s="2" t="s">
        <v>101282</v>
      </c>
      <c r="B49593" s="2" t="s">
        <v>101283</v>
      </c>
    </row>
    <row r="49594" spans="1:2" x14ac:dyDescent="0.2">
      <c r="A49594" s="2" t="s">
        <v>101284</v>
      </c>
      <c r="B49594" s="2" t="s">
        <v>101285</v>
      </c>
    </row>
    <row r="49595" spans="1:2" x14ac:dyDescent="0.2">
      <c r="A49595" s="2" t="s">
        <v>101286</v>
      </c>
      <c r="B49595" s="2" t="s">
        <v>101287</v>
      </c>
    </row>
    <row r="49596" spans="1:2" x14ac:dyDescent="0.2">
      <c r="A49596" s="2" t="s">
        <v>101288</v>
      </c>
      <c r="B49596" s="2" t="s">
        <v>101289</v>
      </c>
    </row>
    <row r="49597" spans="1:2" x14ac:dyDescent="0.2">
      <c r="A49597" s="2" t="s">
        <v>101290</v>
      </c>
      <c r="B49597" s="2" t="s">
        <v>101291</v>
      </c>
    </row>
    <row r="49598" spans="1:2" x14ac:dyDescent="0.2">
      <c r="A49598" s="2" t="s">
        <v>101292</v>
      </c>
      <c r="B49598" s="2" t="s">
        <v>101293</v>
      </c>
    </row>
    <row r="49599" spans="1:2" x14ac:dyDescent="0.2">
      <c r="A49599" s="2" t="s">
        <v>101294</v>
      </c>
      <c r="B49599" s="2" t="s">
        <v>101295</v>
      </c>
    </row>
    <row r="49600" spans="1:2" x14ac:dyDescent="0.2">
      <c r="A49600" s="2" t="s">
        <v>101296</v>
      </c>
      <c r="B49600" s="2" t="s">
        <v>101297</v>
      </c>
    </row>
    <row r="49601" spans="1:2" x14ac:dyDescent="0.2">
      <c r="A49601" s="2" t="s">
        <v>101298</v>
      </c>
      <c r="B49601" s="2" t="s">
        <v>101299</v>
      </c>
    </row>
    <row r="49602" spans="1:2" x14ac:dyDescent="0.2">
      <c r="A49602" s="2" t="s">
        <v>101300</v>
      </c>
      <c r="B49602" s="2" t="s">
        <v>101301</v>
      </c>
    </row>
    <row r="49603" spans="1:2" x14ac:dyDescent="0.2">
      <c r="A49603" s="2" t="s">
        <v>101302</v>
      </c>
      <c r="B49603" s="2" t="s">
        <v>101303</v>
      </c>
    </row>
    <row r="49604" spans="1:2" x14ac:dyDescent="0.2">
      <c r="A49604" s="2" t="s">
        <v>101304</v>
      </c>
      <c r="B49604" s="2" t="s">
        <v>101305</v>
      </c>
    </row>
    <row r="49605" spans="1:2" x14ac:dyDescent="0.2">
      <c r="A49605" s="2" t="s">
        <v>101306</v>
      </c>
      <c r="B49605" s="2" t="s">
        <v>101307</v>
      </c>
    </row>
    <row r="49606" spans="1:2" x14ac:dyDescent="0.2">
      <c r="A49606" s="2" t="s">
        <v>101308</v>
      </c>
      <c r="B49606" s="2" t="s">
        <v>101309</v>
      </c>
    </row>
    <row r="49607" spans="1:2" x14ac:dyDescent="0.2">
      <c r="A49607" s="2" t="s">
        <v>101310</v>
      </c>
      <c r="B49607" s="2" t="s">
        <v>101311</v>
      </c>
    </row>
    <row r="49608" spans="1:2" x14ac:dyDescent="0.2">
      <c r="A49608" s="2" t="s">
        <v>101312</v>
      </c>
      <c r="B49608" s="2" t="s">
        <v>101313</v>
      </c>
    </row>
    <row r="49609" spans="1:2" x14ac:dyDescent="0.2">
      <c r="A49609" s="2" t="s">
        <v>101314</v>
      </c>
      <c r="B49609" s="2" t="s">
        <v>101315</v>
      </c>
    </row>
    <row r="49610" spans="1:2" x14ac:dyDescent="0.2">
      <c r="A49610" s="2" t="s">
        <v>101316</v>
      </c>
      <c r="B49610" s="2" t="s">
        <v>101317</v>
      </c>
    </row>
    <row r="49611" spans="1:2" x14ac:dyDescent="0.2">
      <c r="A49611" s="2" t="s">
        <v>101318</v>
      </c>
      <c r="B49611" s="2" t="s">
        <v>101319</v>
      </c>
    </row>
    <row r="49612" spans="1:2" x14ac:dyDescent="0.2">
      <c r="A49612" s="2" t="s">
        <v>101320</v>
      </c>
      <c r="B49612" s="2" t="s">
        <v>101321</v>
      </c>
    </row>
    <row r="49613" spans="1:2" x14ac:dyDescent="0.2">
      <c r="A49613" s="2" t="s">
        <v>101322</v>
      </c>
      <c r="B49613" s="2" t="s">
        <v>101323</v>
      </c>
    </row>
    <row r="49614" spans="1:2" x14ac:dyDescent="0.2">
      <c r="A49614" s="2" t="s">
        <v>101324</v>
      </c>
      <c r="B49614" s="2" t="s">
        <v>101325</v>
      </c>
    </row>
    <row r="49615" spans="1:2" x14ac:dyDescent="0.2">
      <c r="A49615" s="2" t="s">
        <v>101326</v>
      </c>
      <c r="B49615" s="2" t="s">
        <v>101327</v>
      </c>
    </row>
    <row r="49616" spans="1:2" x14ac:dyDescent="0.2">
      <c r="A49616" s="2" t="s">
        <v>101328</v>
      </c>
      <c r="B49616" s="2" t="s">
        <v>101329</v>
      </c>
    </row>
    <row r="49617" spans="1:2" x14ac:dyDescent="0.2">
      <c r="A49617" s="2" t="s">
        <v>101330</v>
      </c>
      <c r="B49617" s="2" t="s">
        <v>101331</v>
      </c>
    </row>
    <row r="49618" spans="1:2" x14ac:dyDescent="0.2">
      <c r="A49618" s="2" t="s">
        <v>101332</v>
      </c>
      <c r="B49618" s="2" t="s">
        <v>101333</v>
      </c>
    </row>
    <row r="49619" spans="1:2" x14ac:dyDescent="0.2">
      <c r="A49619" s="2" t="s">
        <v>101334</v>
      </c>
      <c r="B49619" s="2" t="s">
        <v>101335</v>
      </c>
    </row>
    <row r="49620" spans="1:2" x14ac:dyDescent="0.2">
      <c r="A49620" s="2" t="s">
        <v>101336</v>
      </c>
      <c r="B49620" s="2" t="s">
        <v>101337</v>
      </c>
    </row>
    <row r="49621" spans="1:2" x14ac:dyDescent="0.2">
      <c r="A49621" s="2" t="s">
        <v>101338</v>
      </c>
      <c r="B49621" s="2" t="s">
        <v>101339</v>
      </c>
    </row>
    <row r="49622" spans="1:2" x14ac:dyDescent="0.2">
      <c r="A49622" s="2" t="s">
        <v>101340</v>
      </c>
      <c r="B49622" s="2" t="s">
        <v>101341</v>
      </c>
    </row>
    <row r="49623" spans="1:2" x14ac:dyDescent="0.2">
      <c r="A49623" s="2" t="s">
        <v>101342</v>
      </c>
      <c r="B49623" s="2" t="s">
        <v>101343</v>
      </c>
    </row>
    <row r="49624" spans="1:2" x14ac:dyDescent="0.2">
      <c r="A49624" s="2" t="s">
        <v>101344</v>
      </c>
      <c r="B49624" s="2" t="s">
        <v>101345</v>
      </c>
    </row>
    <row r="49625" spans="1:2" x14ac:dyDescent="0.2">
      <c r="A49625" s="2" t="s">
        <v>101346</v>
      </c>
      <c r="B49625" s="2" t="s">
        <v>101347</v>
      </c>
    </row>
    <row r="49626" spans="1:2" x14ac:dyDescent="0.2">
      <c r="A49626" s="2" t="s">
        <v>101348</v>
      </c>
      <c r="B49626" s="2" t="s">
        <v>101349</v>
      </c>
    </row>
    <row r="49627" spans="1:2" x14ac:dyDescent="0.2">
      <c r="A49627" s="2" t="s">
        <v>101350</v>
      </c>
      <c r="B49627" s="2" t="s">
        <v>101351</v>
      </c>
    </row>
    <row r="49628" spans="1:2" x14ac:dyDescent="0.2">
      <c r="A49628" s="2" t="s">
        <v>101352</v>
      </c>
      <c r="B49628" s="2" t="s">
        <v>101353</v>
      </c>
    </row>
    <row r="49629" spans="1:2" x14ac:dyDescent="0.2">
      <c r="A49629" s="2" t="s">
        <v>101354</v>
      </c>
      <c r="B49629" s="2" t="s">
        <v>101355</v>
      </c>
    </row>
    <row r="49630" spans="1:2" x14ac:dyDescent="0.2">
      <c r="A49630" s="2" t="s">
        <v>101356</v>
      </c>
      <c r="B49630" s="2" t="s">
        <v>101357</v>
      </c>
    </row>
    <row r="49631" spans="1:2" x14ac:dyDescent="0.2">
      <c r="A49631" s="2" t="s">
        <v>101358</v>
      </c>
      <c r="B49631" s="2" t="s">
        <v>101359</v>
      </c>
    </row>
    <row r="49632" spans="1:2" x14ac:dyDescent="0.2">
      <c r="A49632" s="2" t="s">
        <v>101360</v>
      </c>
      <c r="B49632" s="2" t="s">
        <v>101361</v>
      </c>
    </row>
    <row r="49633" spans="1:2" x14ac:dyDescent="0.2">
      <c r="A49633" s="2" t="s">
        <v>101362</v>
      </c>
      <c r="B49633" s="2" t="s">
        <v>101363</v>
      </c>
    </row>
    <row r="49634" spans="1:2" x14ac:dyDescent="0.2">
      <c r="A49634" s="2" t="s">
        <v>101364</v>
      </c>
      <c r="B49634" s="2" t="s">
        <v>101365</v>
      </c>
    </row>
    <row r="49635" spans="1:2" x14ac:dyDescent="0.2">
      <c r="A49635" s="2" t="s">
        <v>101366</v>
      </c>
      <c r="B49635" s="2" t="s">
        <v>101367</v>
      </c>
    </row>
    <row r="49636" spans="1:2" x14ac:dyDescent="0.2">
      <c r="A49636" s="2" t="s">
        <v>101368</v>
      </c>
      <c r="B49636" s="2" t="s">
        <v>101369</v>
      </c>
    </row>
    <row r="49637" spans="1:2" x14ac:dyDescent="0.2">
      <c r="A49637" s="2" t="s">
        <v>101370</v>
      </c>
      <c r="B49637" s="2" t="s">
        <v>101371</v>
      </c>
    </row>
    <row r="49638" spans="1:2" x14ac:dyDescent="0.2">
      <c r="A49638" s="2" t="s">
        <v>101372</v>
      </c>
      <c r="B49638" s="2" t="s">
        <v>101373</v>
      </c>
    </row>
    <row r="49639" spans="1:2" x14ac:dyDescent="0.2">
      <c r="A49639" s="2" t="s">
        <v>101374</v>
      </c>
      <c r="B49639" s="2" t="s">
        <v>101375</v>
      </c>
    </row>
    <row r="49640" spans="1:2" x14ac:dyDescent="0.2">
      <c r="A49640" s="2" t="s">
        <v>101376</v>
      </c>
      <c r="B49640" s="2" t="s">
        <v>101377</v>
      </c>
    </row>
    <row r="49641" spans="1:2" x14ac:dyDescent="0.2">
      <c r="A49641" s="2" t="s">
        <v>101378</v>
      </c>
      <c r="B49641" s="2" t="s">
        <v>101379</v>
      </c>
    </row>
    <row r="49642" spans="1:2" x14ac:dyDescent="0.2">
      <c r="A49642" s="2" t="s">
        <v>101380</v>
      </c>
      <c r="B49642" s="2" t="s">
        <v>101381</v>
      </c>
    </row>
    <row r="49643" spans="1:2" x14ac:dyDescent="0.2">
      <c r="A49643" s="2" t="s">
        <v>101382</v>
      </c>
      <c r="B49643" s="2" t="s">
        <v>101383</v>
      </c>
    </row>
    <row r="49644" spans="1:2" x14ac:dyDescent="0.2">
      <c r="A49644" s="2" t="s">
        <v>101384</v>
      </c>
      <c r="B49644" s="2" t="s">
        <v>101385</v>
      </c>
    </row>
    <row r="49645" spans="1:2" x14ac:dyDescent="0.2">
      <c r="A49645" s="2" t="s">
        <v>101386</v>
      </c>
      <c r="B49645" s="2" t="s">
        <v>101387</v>
      </c>
    </row>
    <row r="49646" spans="1:2" x14ac:dyDescent="0.2">
      <c r="A49646" s="2" t="s">
        <v>101388</v>
      </c>
      <c r="B49646" s="2" t="s">
        <v>101389</v>
      </c>
    </row>
    <row r="49647" spans="1:2" x14ac:dyDescent="0.2">
      <c r="A49647" s="2" t="s">
        <v>101390</v>
      </c>
      <c r="B49647" s="2" t="s">
        <v>101391</v>
      </c>
    </row>
    <row r="49648" spans="1:2" x14ac:dyDescent="0.2">
      <c r="A49648" s="2" t="s">
        <v>101392</v>
      </c>
      <c r="B49648" s="2" t="s">
        <v>101393</v>
      </c>
    </row>
    <row r="49649" spans="1:2" x14ac:dyDescent="0.2">
      <c r="A49649" s="2" t="s">
        <v>101394</v>
      </c>
      <c r="B49649" s="2" t="s">
        <v>101395</v>
      </c>
    </row>
    <row r="49650" spans="1:2" x14ac:dyDescent="0.2">
      <c r="A49650" s="2" t="s">
        <v>101396</v>
      </c>
      <c r="B49650" s="2" t="s">
        <v>101397</v>
      </c>
    </row>
    <row r="49651" spans="1:2" x14ac:dyDescent="0.2">
      <c r="A49651" s="2" t="s">
        <v>101398</v>
      </c>
      <c r="B49651" s="2" t="s">
        <v>101399</v>
      </c>
    </row>
    <row r="49652" spans="1:2" x14ac:dyDescent="0.2">
      <c r="A49652" s="2" t="s">
        <v>101400</v>
      </c>
      <c r="B49652" s="2" t="s">
        <v>101401</v>
      </c>
    </row>
    <row r="49653" spans="1:2" x14ac:dyDescent="0.2">
      <c r="A49653" s="2" t="s">
        <v>101402</v>
      </c>
      <c r="B49653" s="2" t="s">
        <v>101403</v>
      </c>
    </row>
    <row r="49654" spans="1:2" x14ac:dyDescent="0.2">
      <c r="A49654" s="2" t="s">
        <v>101404</v>
      </c>
      <c r="B49654" s="2" t="s">
        <v>101405</v>
      </c>
    </row>
    <row r="49655" spans="1:2" x14ac:dyDescent="0.2">
      <c r="A49655" s="2" t="s">
        <v>101406</v>
      </c>
      <c r="B49655" s="2" t="s">
        <v>101407</v>
      </c>
    </row>
    <row r="49656" spans="1:2" x14ac:dyDescent="0.2">
      <c r="A49656" s="2" t="s">
        <v>101408</v>
      </c>
      <c r="B49656" s="2" t="s">
        <v>101409</v>
      </c>
    </row>
    <row r="49657" spans="1:2" x14ac:dyDescent="0.2">
      <c r="A49657" s="2" t="s">
        <v>101410</v>
      </c>
      <c r="B49657" s="2" t="s">
        <v>101411</v>
      </c>
    </row>
    <row r="49658" spans="1:2" x14ac:dyDescent="0.2">
      <c r="A49658" s="2" t="s">
        <v>101412</v>
      </c>
      <c r="B49658" s="2" t="s">
        <v>101413</v>
      </c>
    </row>
    <row r="49659" spans="1:2" x14ac:dyDescent="0.2">
      <c r="A49659" s="2" t="s">
        <v>101414</v>
      </c>
      <c r="B49659" s="2" t="s">
        <v>101415</v>
      </c>
    </row>
    <row r="49660" spans="1:2" x14ac:dyDescent="0.2">
      <c r="A49660" s="2" t="s">
        <v>101416</v>
      </c>
      <c r="B49660" s="2" t="s">
        <v>101417</v>
      </c>
    </row>
    <row r="49661" spans="1:2" x14ac:dyDescent="0.2">
      <c r="A49661" s="2" t="s">
        <v>101418</v>
      </c>
      <c r="B49661" s="2" t="s">
        <v>101419</v>
      </c>
    </row>
    <row r="49662" spans="1:2" x14ac:dyDescent="0.2">
      <c r="A49662" s="2" t="s">
        <v>101420</v>
      </c>
      <c r="B49662" s="2" t="s">
        <v>101421</v>
      </c>
    </row>
    <row r="49663" spans="1:2" x14ac:dyDescent="0.2">
      <c r="A49663" s="2" t="s">
        <v>101422</v>
      </c>
      <c r="B49663" s="2" t="s">
        <v>101423</v>
      </c>
    </row>
    <row r="49664" spans="1:2" x14ac:dyDescent="0.2">
      <c r="A49664" s="2" t="s">
        <v>101424</v>
      </c>
      <c r="B49664" s="2" t="s">
        <v>101425</v>
      </c>
    </row>
    <row r="49665" spans="1:2" x14ac:dyDescent="0.2">
      <c r="A49665" s="2" t="s">
        <v>101426</v>
      </c>
      <c r="B49665" s="2" t="s">
        <v>101427</v>
      </c>
    </row>
    <row r="49666" spans="1:2" x14ac:dyDescent="0.2">
      <c r="A49666" s="2" t="s">
        <v>101428</v>
      </c>
      <c r="B49666" s="2" t="s">
        <v>101429</v>
      </c>
    </row>
    <row r="49667" spans="1:2" x14ac:dyDescent="0.2">
      <c r="A49667" s="2" t="s">
        <v>101430</v>
      </c>
      <c r="B49667" s="2" t="s">
        <v>101431</v>
      </c>
    </row>
    <row r="49668" spans="1:2" x14ac:dyDescent="0.2">
      <c r="A49668" s="2" t="s">
        <v>101432</v>
      </c>
      <c r="B49668" s="2" t="s">
        <v>101433</v>
      </c>
    </row>
    <row r="49669" spans="1:2" x14ac:dyDescent="0.2">
      <c r="A49669" s="2" t="s">
        <v>101434</v>
      </c>
      <c r="B49669" s="2" t="s">
        <v>101435</v>
      </c>
    </row>
    <row r="49670" spans="1:2" x14ac:dyDescent="0.2">
      <c r="A49670" s="2" t="s">
        <v>101436</v>
      </c>
      <c r="B49670" s="2" t="s">
        <v>101437</v>
      </c>
    </row>
    <row r="49671" spans="1:2" x14ac:dyDescent="0.2">
      <c r="A49671" s="2" t="s">
        <v>101438</v>
      </c>
      <c r="B49671" s="2" t="s">
        <v>101439</v>
      </c>
    </row>
    <row r="49672" spans="1:2" x14ac:dyDescent="0.2">
      <c r="A49672" s="2" t="s">
        <v>101440</v>
      </c>
      <c r="B49672" s="2" t="s">
        <v>101441</v>
      </c>
    </row>
    <row r="49673" spans="1:2" x14ac:dyDescent="0.2">
      <c r="A49673" s="2" t="s">
        <v>101442</v>
      </c>
      <c r="B49673" s="2" t="s">
        <v>101443</v>
      </c>
    </row>
    <row r="49674" spans="1:2" x14ac:dyDescent="0.2">
      <c r="A49674" s="2" t="s">
        <v>101444</v>
      </c>
      <c r="B49674" s="2" t="s">
        <v>101445</v>
      </c>
    </row>
    <row r="49675" spans="1:2" x14ac:dyDescent="0.2">
      <c r="A49675" s="2" t="s">
        <v>101446</v>
      </c>
      <c r="B49675" s="2" t="s">
        <v>101447</v>
      </c>
    </row>
    <row r="49676" spans="1:2" x14ac:dyDescent="0.2">
      <c r="A49676" s="2" t="s">
        <v>101448</v>
      </c>
      <c r="B49676" s="2" t="s">
        <v>101449</v>
      </c>
    </row>
    <row r="49677" spans="1:2" x14ac:dyDescent="0.2">
      <c r="A49677" s="2" t="s">
        <v>101450</v>
      </c>
      <c r="B49677" s="2" t="s">
        <v>101451</v>
      </c>
    </row>
    <row r="49678" spans="1:2" x14ac:dyDescent="0.2">
      <c r="A49678" s="2" t="s">
        <v>101452</v>
      </c>
      <c r="B49678" s="2" t="s">
        <v>101453</v>
      </c>
    </row>
    <row r="49679" spans="1:2" x14ac:dyDescent="0.2">
      <c r="A49679" s="2" t="s">
        <v>101454</v>
      </c>
      <c r="B49679" s="2" t="s">
        <v>101455</v>
      </c>
    </row>
    <row r="49680" spans="1:2" x14ac:dyDescent="0.2">
      <c r="A49680" s="2" t="s">
        <v>101456</v>
      </c>
      <c r="B49680" s="2" t="s">
        <v>101457</v>
      </c>
    </row>
    <row r="49681" spans="1:2" x14ac:dyDescent="0.2">
      <c r="A49681" s="2" t="s">
        <v>101458</v>
      </c>
      <c r="B49681" s="2" t="s">
        <v>101459</v>
      </c>
    </row>
    <row r="49682" spans="1:2" x14ac:dyDescent="0.2">
      <c r="A49682" s="2" t="s">
        <v>101460</v>
      </c>
      <c r="B49682" s="2" t="s">
        <v>101461</v>
      </c>
    </row>
    <row r="49683" spans="1:2" x14ac:dyDescent="0.2">
      <c r="A49683" s="2" t="s">
        <v>101462</v>
      </c>
      <c r="B49683" s="2" t="s">
        <v>101463</v>
      </c>
    </row>
    <row r="49684" spans="1:2" x14ac:dyDescent="0.2">
      <c r="A49684" s="2" t="s">
        <v>101464</v>
      </c>
      <c r="B49684" s="2" t="s">
        <v>101465</v>
      </c>
    </row>
    <row r="49685" spans="1:2" x14ac:dyDescent="0.2">
      <c r="A49685" s="2" t="s">
        <v>101466</v>
      </c>
      <c r="B49685" s="2" t="s">
        <v>101467</v>
      </c>
    </row>
    <row r="49686" spans="1:2" x14ac:dyDescent="0.2">
      <c r="A49686" s="2" t="s">
        <v>101468</v>
      </c>
      <c r="B49686" s="2" t="s">
        <v>101469</v>
      </c>
    </row>
    <row r="49687" spans="1:2" x14ac:dyDescent="0.2">
      <c r="A49687" s="2" t="s">
        <v>101470</v>
      </c>
      <c r="B49687" s="2" t="s">
        <v>101471</v>
      </c>
    </row>
    <row r="49688" spans="1:2" x14ac:dyDescent="0.2">
      <c r="A49688" s="2" t="s">
        <v>101472</v>
      </c>
      <c r="B49688" s="2" t="s">
        <v>101473</v>
      </c>
    </row>
    <row r="49689" spans="1:2" x14ac:dyDescent="0.2">
      <c r="A49689" s="2" t="s">
        <v>101474</v>
      </c>
      <c r="B49689" s="2" t="s">
        <v>101475</v>
      </c>
    </row>
    <row r="49690" spans="1:2" x14ac:dyDescent="0.2">
      <c r="A49690" s="2" t="s">
        <v>101476</v>
      </c>
      <c r="B49690" s="2" t="s">
        <v>101477</v>
      </c>
    </row>
    <row r="49691" spans="1:2" x14ac:dyDescent="0.2">
      <c r="A49691" s="2" t="s">
        <v>101478</v>
      </c>
      <c r="B49691" s="2" t="s">
        <v>101479</v>
      </c>
    </row>
    <row r="49692" spans="1:2" x14ac:dyDescent="0.2">
      <c r="A49692" s="2" t="s">
        <v>101480</v>
      </c>
      <c r="B49692" s="2" t="s">
        <v>101481</v>
      </c>
    </row>
    <row r="49693" spans="1:2" x14ac:dyDescent="0.2">
      <c r="A49693" s="2" t="s">
        <v>101482</v>
      </c>
      <c r="B49693" s="2" t="s">
        <v>101483</v>
      </c>
    </row>
    <row r="49694" spans="1:2" x14ac:dyDescent="0.2">
      <c r="A49694" s="2" t="s">
        <v>101484</v>
      </c>
      <c r="B49694" s="2" t="s">
        <v>101485</v>
      </c>
    </row>
    <row r="49695" spans="1:2" x14ac:dyDescent="0.2">
      <c r="A49695" s="2" t="s">
        <v>101486</v>
      </c>
      <c r="B49695" s="2" t="s">
        <v>101487</v>
      </c>
    </row>
    <row r="49696" spans="1:2" x14ac:dyDescent="0.2">
      <c r="A49696" s="2" t="s">
        <v>101488</v>
      </c>
      <c r="B49696" s="2" t="s">
        <v>101489</v>
      </c>
    </row>
    <row r="49697" spans="1:2" x14ac:dyDescent="0.2">
      <c r="A49697" s="2" t="s">
        <v>101490</v>
      </c>
      <c r="B49697" s="2" t="s">
        <v>101491</v>
      </c>
    </row>
    <row r="49698" spans="1:2" x14ac:dyDescent="0.2">
      <c r="A49698" s="2" t="s">
        <v>101492</v>
      </c>
      <c r="B49698" s="2" t="s">
        <v>101493</v>
      </c>
    </row>
    <row r="49699" spans="1:2" x14ac:dyDescent="0.2">
      <c r="A49699" s="2" t="s">
        <v>101494</v>
      </c>
      <c r="B49699" s="2" t="s">
        <v>101495</v>
      </c>
    </row>
    <row r="49700" spans="1:2" x14ac:dyDescent="0.2">
      <c r="A49700" s="2" t="s">
        <v>101496</v>
      </c>
      <c r="B49700" s="2" t="s">
        <v>101497</v>
      </c>
    </row>
    <row r="49701" spans="1:2" x14ac:dyDescent="0.2">
      <c r="A49701" s="2" t="s">
        <v>101498</v>
      </c>
      <c r="B49701" s="2" t="s">
        <v>101499</v>
      </c>
    </row>
    <row r="49702" spans="1:2" x14ac:dyDescent="0.2">
      <c r="A49702" s="2" t="s">
        <v>101500</v>
      </c>
      <c r="B49702" s="2" t="s">
        <v>101501</v>
      </c>
    </row>
    <row r="49703" spans="1:2" x14ac:dyDescent="0.2">
      <c r="A49703" s="2" t="s">
        <v>101502</v>
      </c>
      <c r="B49703" s="2" t="s">
        <v>101503</v>
      </c>
    </row>
    <row r="49704" spans="1:2" x14ac:dyDescent="0.2">
      <c r="A49704" s="2" t="s">
        <v>101504</v>
      </c>
      <c r="B49704" s="2" t="s">
        <v>101505</v>
      </c>
    </row>
    <row r="49705" spans="1:2" x14ac:dyDescent="0.2">
      <c r="A49705" s="2" t="s">
        <v>101506</v>
      </c>
      <c r="B49705" s="2" t="s">
        <v>101507</v>
      </c>
    </row>
    <row r="49706" spans="1:2" x14ac:dyDescent="0.2">
      <c r="A49706" s="2" t="s">
        <v>101508</v>
      </c>
      <c r="B49706" s="2" t="s">
        <v>101509</v>
      </c>
    </row>
    <row r="49707" spans="1:2" x14ac:dyDescent="0.2">
      <c r="A49707" s="2" t="s">
        <v>101510</v>
      </c>
      <c r="B49707" s="2" t="s">
        <v>101511</v>
      </c>
    </row>
    <row r="49708" spans="1:2" x14ac:dyDescent="0.2">
      <c r="A49708" s="2" t="s">
        <v>101512</v>
      </c>
      <c r="B49708" s="2" t="s">
        <v>101513</v>
      </c>
    </row>
    <row r="49709" spans="1:2" x14ac:dyDescent="0.2">
      <c r="A49709" s="2" t="s">
        <v>101514</v>
      </c>
      <c r="B49709" s="2" t="s">
        <v>101515</v>
      </c>
    </row>
    <row r="49710" spans="1:2" x14ac:dyDescent="0.2">
      <c r="A49710" s="2" t="s">
        <v>101516</v>
      </c>
      <c r="B49710" s="2" t="s">
        <v>101517</v>
      </c>
    </row>
    <row r="49711" spans="1:2" x14ac:dyDescent="0.2">
      <c r="A49711" s="2" t="s">
        <v>101518</v>
      </c>
      <c r="B49711" s="2" t="s">
        <v>101519</v>
      </c>
    </row>
    <row r="49712" spans="1:2" x14ac:dyDescent="0.2">
      <c r="A49712" s="2" t="s">
        <v>101520</v>
      </c>
      <c r="B49712" s="2" t="s">
        <v>101521</v>
      </c>
    </row>
    <row r="49713" spans="1:2" x14ac:dyDescent="0.2">
      <c r="A49713" s="2" t="s">
        <v>101522</v>
      </c>
      <c r="B49713" s="2" t="s">
        <v>101523</v>
      </c>
    </row>
    <row r="49714" spans="1:2" x14ac:dyDescent="0.2">
      <c r="A49714" s="2" t="s">
        <v>101524</v>
      </c>
      <c r="B49714" s="2" t="s">
        <v>101525</v>
      </c>
    </row>
    <row r="49715" spans="1:2" x14ac:dyDescent="0.2">
      <c r="A49715" s="2" t="s">
        <v>101526</v>
      </c>
      <c r="B49715" s="2" t="s">
        <v>101527</v>
      </c>
    </row>
    <row r="49716" spans="1:2" x14ac:dyDescent="0.2">
      <c r="A49716" s="2" t="s">
        <v>101528</v>
      </c>
      <c r="B49716" s="2" t="s">
        <v>101529</v>
      </c>
    </row>
    <row r="49717" spans="1:2" x14ac:dyDescent="0.2">
      <c r="A49717" s="2" t="s">
        <v>101530</v>
      </c>
      <c r="B49717" s="2" t="s">
        <v>101531</v>
      </c>
    </row>
    <row r="49718" spans="1:2" x14ac:dyDescent="0.2">
      <c r="A49718" s="2" t="s">
        <v>101532</v>
      </c>
      <c r="B49718" s="2" t="s">
        <v>101533</v>
      </c>
    </row>
    <row r="49719" spans="1:2" x14ac:dyDescent="0.2">
      <c r="A49719" s="2" t="s">
        <v>101534</v>
      </c>
      <c r="B49719" s="2" t="s">
        <v>101535</v>
      </c>
    </row>
    <row r="49720" spans="1:2" x14ac:dyDescent="0.2">
      <c r="A49720" s="2" t="s">
        <v>101536</v>
      </c>
      <c r="B49720" s="2" t="s">
        <v>101537</v>
      </c>
    </row>
    <row r="49721" spans="1:2" x14ac:dyDescent="0.2">
      <c r="A49721" s="2" t="s">
        <v>101538</v>
      </c>
      <c r="B49721" s="2" t="s">
        <v>101539</v>
      </c>
    </row>
    <row r="49722" spans="1:2" x14ac:dyDescent="0.2">
      <c r="A49722" s="2" t="s">
        <v>101540</v>
      </c>
      <c r="B49722" s="2" t="s">
        <v>101541</v>
      </c>
    </row>
    <row r="49723" spans="1:2" x14ac:dyDescent="0.2">
      <c r="A49723" s="2" t="s">
        <v>101542</v>
      </c>
      <c r="B49723" s="2" t="s">
        <v>101543</v>
      </c>
    </row>
    <row r="49724" spans="1:2" x14ac:dyDescent="0.2">
      <c r="A49724" s="2" t="s">
        <v>101544</v>
      </c>
      <c r="B49724" s="2" t="s">
        <v>101545</v>
      </c>
    </row>
    <row r="49725" spans="1:2" x14ac:dyDescent="0.2">
      <c r="A49725" s="2" t="s">
        <v>101546</v>
      </c>
      <c r="B49725" s="2" t="s">
        <v>101547</v>
      </c>
    </row>
    <row r="49726" spans="1:2" x14ac:dyDescent="0.2">
      <c r="A49726" s="2" t="s">
        <v>101548</v>
      </c>
      <c r="B49726" s="2" t="s">
        <v>101549</v>
      </c>
    </row>
    <row r="49727" spans="1:2" x14ac:dyDescent="0.2">
      <c r="A49727" s="2" t="s">
        <v>101550</v>
      </c>
      <c r="B49727" s="2" t="s">
        <v>101551</v>
      </c>
    </row>
    <row r="49728" spans="1:2" x14ac:dyDescent="0.2">
      <c r="A49728" s="2" t="s">
        <v>101552</v>
      </c>
      <c r="B49728" s="2" t="s">
        <v>101553</v>
      </c>
    </row>
    <row r="49729" spans="1:2" x14ac:dyDescent="0.2">
      <c r="A49729" s="2" t="s">
        <v>101554</v>
      </c>
      <c r="B49729" s="2" t="s">
        <v>101555</v>
      </c>
    </row>
    <row r="49730" spans="1:2" x14ac:dyDescent="0.2">
      <c r="A49730" s="2" t="s">
        <v>101556</v>
      </c>
      <c r="B49730" s="2" t="s">
        <v>101557</v>
      </c>
    </row>
    <row r="49731" spans="1:2" x14ac:dyDescent="0.2">
      <c r="A49731" s="2" t="s">
        <v>101558</v>
      </c>
      <c r="B49731" s="2" t="s">
        <v>101559</v>
      </c>
    </row>
    <row r="49732" spans="1:2" x14ac:dyDescent="0.2">
      <c r="A49732" s="2" t="s">
        <v>101560</v>
      </c>
      <c r="B49732" s="2" t="s">
        <v>101561</v>
      </c>
    </row>
    <row r="49733" spans="1:2" x14ac:dyDescent="0.2">
      <c r="A49733" s="2" t="s">
        <v>101562</v>
      </c>
      <c r="B49733" s="2" t="s">
        <v>101563</v>
      </c>
    </row>
    <row r="49734" spans="1:2" x14ac:dyDescent="0.2">
      <c r="A49734" s="2" t="s">
        <v>101564</v>
      </c>
      <c r="B49734" s="2" t="s">
        <v>101565</v>
      </c>
    </row>
    <row r="49735" spans="1:2" x14ac:dyDescent="0.2">
      <c r="A49735" s="2" t="s">
        <v>101566</v>
      </c>
      <c r="B49735" s="2" t="s">
        <v>101567</v>
      </c>
    </row>
    <row r="49736" spans="1:2" x14ac:dyDescent="0.2">
      <c r="A49736" s="2" t="s">
        <v>101568</v>
      </c>
      <c r="B49736" s="2" t="s">
        <v>101569</v>
      </c>
    </row>
    <row r="49737" spans="1:2" x14ac:dyDescent="0.2">
      <c r="A49737" s="2" t="s">
        <v>101570</v>
      </c>
      <c r="B49737" s="2" t="s">
        <v>101571</v>
      </c>
    </row>
    <row r="49738" spans="1:2" x14ac:dyDescent="0.2">
      <c r="A49738" s="2" t="s">
        <v>101572</v>
      </c>
      <c r="B49738" s="2" t="s">
        <v>101573</v>
      </c>
    </row>
    <row r="49739" spans="1:2" x14ac:dyDescent="0.2">
      <c r="A49739" s="2" t="s">
        <v>101574</v>
      </c>
      <c r="B49739" s="2" t="s">
        <v>101575</v>
      </c>
    </row>
    <row r="49740" spans="1:2" x14ac:dyDescent="0.2">
      <c r="A49740" s="2" t="s">
        <v>101576</v>
      </c>
      <c r="B49740" s="2" t="s">
        <v>101577</v>
      </c>
    </row>
    <row r="49741" spans="1:2" x14ac:dyDescent="0.2">
      <c r="A49741" s="2" t="s">
        <v>101578</v>
      </c>
      <c r="B49741" s="2" t="s">
        <v>101579</v>
      </c>
    </row>
    <row r="49742" spans="1:2" x14ac:dyDescent="0.2">
      <c r="A49742" s="2" t="s">
        <v>101580</v>
      </c>
      <c r="B49742" s="2" t="s">
        <v>101581</v>
      </c>
    </row>
    <row r="49743" spans="1:2" x14ac:dyDescent="0.2">
      <c r="A49743" s="2" t="s">
        <v>101582</v>
      </c>
      <c r="B49743" s="2" t="s">
        <v>101583</v>
      </c>
    </row>
    <row r="49744" spans="1:2" x14ac:dyDescent="0.2">
      <c r="A49744" s="2" t="s">
        <v>101584</v>
      </c>
      <c r="B49744" s="2" t="s">
        <v>101585</v>
      </c>
    </row>
    <row r="49745" spans="1:2" x14ac:dyDescent="0.2">
      <c r="A49745" s="2" t="s">
        <v>101586</v>
      </c>
      <c r="B49745" s="2" t="s">
        <v>101587</v>
      </c>
    </row>
    <row r="49746" spans="1:2" x14ac:dyDescent="0.2">
      <c r="A49746" s="2" t="s">
        <v>101588</v>
      </c>
      <c r="B49746" s="2" t="s">
        <v>101589</v>
      </c>
    </row>
    <row r="49747" spans="1:2" x14ac:dyDescent="0.2">
      <c r="A49747" s="2" t="s">
        <v>101590</v>
      </c>
      <c r="B49747" s="2" t="s">
        <v>101591</v>
      </c>
    </row>
    <row r="49748" spans="1:2" x14ac:dyDescent="0.2">
      <c r="A49748" s="2" t="s">
        <v>101592</v>
      </c>
      <c r="B49748" s="2" t="s">
        <v>101593</v>
      </c>
    </row>
    <row r="49749" spans="1:2" x14ac:dyDescent="0.2">
      <c r="A49749" s="2" t="s">
        <v>101594</v>
      </c>
      <c r="B49749" s="2" t="s">
        <v>101595</v>
      </c>
    </row>
    <row r="49750" spans="1:2" x14ac:dyDescent="0.2">
      <c r="A49750" s="2" t="s">
        <v>101596</v>
      </c>
      <c r="B49750" s="2" t="s">
        <v>101597</v>
      </c>
    </row>
    <row r="49751" spans="1:2" x14ac:dyDescent="0.2">
      <c r="A49751" s="2" t="s">
        <v>101598</v>
      </c>
      <c r="B49751" s="2" t="s">
        <v>101599</v>
      </c>
    </row>
    <row r="49752" spans="1:2" x14ac:dyDescent="0.2">
      <c r="A49752" s="2" t="s">
        <v>101600</v>
      </c>
      <c r="B49752" s="2" t="s">
        <v>101601</v>
      </c>
    </row>
    <row r="49753" spans="1:2" x14ac:dyDescent="0.2">
      <c r="A49753" s="2" t="s">
        <v>101602</v>
      </c>
      <c r="B49753" s="2" t="s">
        <v>101603</v>
      </c>
    </row>
    <row r="49754" spans="1:2" x14ac:dyDescent="0.2">
      <c r="A49754" s="2" t="s">
        <v>101604</v>
      </c>
      <c r="B49754" s="2" t="s">
        <v>101605</v>
      </c>
    </row>
    <row r="49755" spans="1:2" x14ac:dyDescent="0.2">
      <c r="A49755" s="2" t="s">
        <v>101606</v>
      </c>
      <c r="B49755" s="2" t="s">
        <v>101607</v>
      </c>
    </row>
    <row r="49756" spans="1:2" x14ac:dyDescent="0.2">
      <c r="A49756" s="2" t="s">
        <v>101608</v>
      </c>
      <c r="B49756" s="2" t="s">
        <v>101609</v>
      </c>
    </row>
    <row r="49757" spans="1:2" x14ac:dyDescent="0.2">
      <c r="A49757" s="2" t="s">
        <v>101610</v>
      </c>
      <c r="B49757" s="2" t="s">
        <v>101611</v>
      </c>
    </row>
    <row r="49758" spans="1:2" x14ac:dyDescent="0.2">
      <c r="A49758" s="2" t="s">
        <v>101612</v>
      </c>
      <c r="B49758" s="2" t="s">
        <v>101613</v>
      </c>
    </row>
    <row r="49759" spans="1:2" x14ac:dyDescent="0.2">
      <c r="A49759" s="2" t="s">
        <v>101614</v>
      </c>
      <c r="B49759" s="2" t="s">
        <v>101615</v>
      </c>
    </row>
    <row r="49760" spans="1:2" x14ac:dyDescent="0.2">
      <c r="A49760" s="2" t="s">
        <v>101616</v>
      </c>
      <c r="B49760" s="2" t="s">
        <v>101617</v>
      </c>
    </row>
    <row r="49761" spans="1:2" x14ac:dyDescent="0.2">
      <c r="A49761" s="2" t="s">
        <v>101618</v>
      </c>
      <c r="B49761" s="2" t="s">
        <v>101619</v>
      </c>
    </row>
    <row r="49762" spans="1:2" x14ac:dyDescent="0.2">
      <c r="A49762" s="2" t="s">
        <v>101620</v>
      </c>
      <c r="B49762" s="2" t="s">
        <v>101621</v>
      </c>
    </row>
    <row r="49763" spans="1:2" x14ac:dyDescent="0.2">
      <c r="A49763" s="2" t="s">
        <v>101622</v>
      </c>
      <c r="B49763" s="2" t="s">
        <v>101623</v>
      </c>
    </row>
    <row r="49764" spans="1:2" x14ac:dyDescent="0.2">
      <c r="A49764" s="2" t="s">
        <v>101624</v>
      </c>
      <c r="B49764" s="2" t="s">
        <v>101625</v>
      </c>
    </row>
    <row r="49765" spans="1:2" x14ac:dyDescent="0.2">
      <c r="A49765" s="2" t="s">
        <v>101626</v>
      </c>
      <c r="B49765" s="2" t="s">
        <v>101627</v>
      </c>
    </row>
    <row r="49766" spans="1:2" x14ac:dyDescent="0.2">
      <c r="A49766" s="2" t="s">
        <v>101628</v>
      </c>
      <c r="B49766" s="2" t="s">
        <v>101629</v>
      </c>
    </row>
    <row r="49767" spans="1:2" x14ac:dyDescent="0.2">
      <c r="A49767" s="2" t="s">
        <v>101630</v>
      </c>
      <c r="B49767" s="2" t="s">
        <v>101631</v>
      </c>
    </row>
    <row r="49768" spans="1:2" x14ac:dyDescent="0.2">
      <c r="A49768" s="2" t="s">
        <v>101632</v>
      </c>
      <c r="B49768" s="2" t="s">
        <v>101633</v>
      </c>
    </row>
    <row r="49769" spans="1:2" x14ac:dyDescent="0.2">
      <c r="A49769" s="2" t="s">
        <v>101634</v>
      </c>
      <c r="B49769" s="2" t="s">
        <v>101635</v>
      </c>
    </row>
    <row r="49770" spans="1:2" x14ac:dyDescent="0.2">
      <c r="A49770" s="2" t="s">
        <v>101636</v>
      </c>
      <c r="B49770" s="2" t="s">
        <v>101637</v>
      </c>
    </row>
    <row r="49771" spans="1:2" x14ac:dyDescent="0.2">
      <c r="A49771" s="2" t="s">
        <v>101638</v>
      </c>
      <c r="B49771" s="2" t="s">
        <v>101639</v>
      </c>
    </row>
    <row r="49772" spans="1:2" x14ac:dyDescent="0.2">
      <c r="A49772" s="2" t="s">
        <v>101640</v>
      </c>
      <c r="B49772" s="2" t="s">
        <v>101641</v>
      </c>
    </row>
    <row r="49773" spans="1:2" x14ac:dyDescent="0.2">
      <c r="A49773" s="2" t="s">
        <v>101642</v>
      </c>
      <c r="B49773" s="2" t="s">
        <v>101643</v>
      </c>
    </row>
    <row r="49774" spans="1:2" x14ac:dyDescent="0.2">
      <c r="A49774" s="2" t="s">
        <v>101644</v>
      </c>
      <c r="B49774" s="2" t="s">
        <v>101645</v>
      </c>
    </row>
    <row r="49775" spans="1:2" x14ac:dyDescent="0.2">
      <c r="A49775" s="2" t="s">
        <v>101646</v>
      </c>
      <c r="B49775" s="2" t="s">
        <v>101647</v>
      </c>
    </row>
    <row r="49776" spans="1:2" x14ac:dyDescent="0.2">
      <c r="A49776" s="2" t="s">
        <v>101648</v>
      </c>
      <c r="B49776" s="2" t="s">
        <v>101649</v>
      </c>
    </row>
    <row r="49777" spans="1:2" x14ac:dyDescent="0.2">
      <c r="A49777" s="2" t="s">
        <v>101650</v>
      </c>
      <c r="B49777" s="2" t="s">
        <v>101651</v>
      </c>
    </row>
    <row r="49778" spans="1:2" x14ac:dyDescent="0.2">
      <c r="A49778" s="2" t="s">
        <v>101652</v>
      </c>
      <c r="B49778" s="2" t="s">
        <v>101653</v>
      </c>
    </row>
    <row r="49779" spans="1:2" x14ac:dyDescent="0.2">
      <c r="A49779" s="2" t="s">
        <v>101654</v>
      </c>
      <c r="B49779" s="2" t="s">
        <v>101655</v>
      </c>
    </row>
    <row r="49780" spans="1:2" x14ac:dyDescent="0.2">
      <c r="A49780" s="2" t="s">
        <v>101656</v>
      </c>
      <c r="B49780" s="2" t="s">
        <v>101657</v>
      </c>
    </row>
    <row r="49781" spans="1:2" x14ac:dyDescent="0.2">
      <c r="A49781" s="2" t="s">
        <v>101658</v>
      </c>
      <c r="B49781" s="2" t="s">
        <v>101659</v>
      </c>
    </row>
    <row r="49782" spans="1:2" x14ac:dyDescent="0.2">
      <c r="A49782" s="2" t="s">
        <v>101660</v>
      </c>
      <c r="B49782" s="2" t="s">
        <v>101661</v>
      </c>
    </row>
    <row r="49783" spans="1:2" x14ac:dyDescent="0.2">
      <c r="A49783" s="2" t="s">
        <v>101662</v>
      </c>
      <c r="B49783" s="2" t="s">
        <v>101663</v>
      </c>
    </row>
    <row r="49784" spans="1:2" x14ac:dyDescent="0.2">
      <c r="A49784" s="2" t="s">
        <v>101664</v>
      </c>
      <c r="B49784" s="2" t="s">
        <v>101665</v>
      </c>
    </row>
    <row r="49785" spans="1:2" x14ac:dyDescent="0.2">
      <c r="A49785" s="2" t="s">
        <v>101666</v>
      </c>
      <c r="B49785" s="2" t="s">
        <v>101667</v>
      </c>
    </row>
    <row r="49786" spans="1:2" x14ac:dyDescent="0.2">
      <c r="A49786" s="2" t="s">
        <v>101668</v>
      </c>
      <c r="B49786" s="2" t="s">
        <v>101669</v>
      </c>
    </row>
    <row r="49787" spans="1:2" x14ac:dyDescent="0.2">
      <c r="A49787" s="2" t="s">
        <v>101670</v>
      </c>
      <c r="B49787" s="2" t="s">
        <v>101671</v>
      </c>
    </row>
    <row r="49788" spans="1:2" x14ac:dyDescent="0.2">
      <c r="A49788" s="2" t="s">
        <v>101672</v>
      </c>
      <c r="B49788" s="2" t="s">
        <v>101673</v>
      </c>
    </row>
    <row r="49789" spans="1:2" x14ac:dyDescent="0.2">
      <c r="A49789" s="2" t="s">
        <v>101674</v>
      </c>
      <c r="B49789" s="2" t="s">
        <v>101675</v>
      </c>
    </row>
    <row r="49790" spans="1:2" x14ac:dyDescent="0.2">
      <c r="A49790" s="2" t="s">
        <v>101676</v>
      </c>
      <c r="B49790" s="2" t="s">
        <v>101677</v>
      </c>
    </row>
    <row r="49791" spans="1:2" x14ac:dyDescent="0.2">
      <c r="A49791" s="2" t="s">
        <v>101678</v>
      </c>
      <c r="B49791" s="2" t="s">
        <v>101679</v>
      </c>
    </row>
    <row r="49792" spans="1:2" x14ac:dyDescent="0.2">
      <c r="A49792" s="2" t="s">
        <v>101680</v>
      </c>
      <c r="B49792" s="2" t="s">
        <v>101681</v>
      </c>
    </row>
    <row r="49793" spans="1:2" x14ac:dyDescent="0.2">
      <c r="A49793" s="2" t="s">
        <v>101682</v>
      </c>
      <c r="B49793" s="2" t="s">
        <v>101683</v>
      </c>
    </row>
    <row r="49794" spans="1:2" x14ac:dyDescent="0.2">
      <c r="A49794" s="2" t="s">
        <v>101684</v>
      </c>
      <c r="B49794" s="2" t="s">
        <v>101685</v>
      </c>
    </row>
    <row r="49795" spans="1:2" x14ac:dyDescent="0.2">
      <c r="A49795" s="2" t="s">
        <v>101686</v>
      </c>
      <c r="B49795" s="2" t="s">
        <v>101687</v>
      </c>
    </row>
    <row r="49796" spans="1:2" x14ac:dyDescent="0.2">
      <c r="A49796" s="2" t="s">
        <v>101688</v>
      </c>
      <c r="B49796" s="2" t="s">
        <v>101689</v>
      </c>
    </row>
    <row r="49797" spans="1:2" x14ac:dyDescent="0.2">
      <c r="A49797" s="2" t="s">
        <v>101690</v>
      </c>
      <c r="B49797" s="2" t="s">
        <v>101691</v>
      </c>
    </row>
    <row r="49798" spans="1:2" x14ac:dyDescent="0.2">
      <c r="A49798" s="2" t="s">
        <v>101692</v>
      </c>
      <c r="B49798" s="2" t="s">
        <v>101693</v>
      </c>
    </row>
    <row r="49799" spans="1:2" x14ac:dyDescent="0.2">
      <c r="A49799" s="2" t="s">
        <v>101694</v>
      </c>
      <c r="B49799" s="2" t="s">
        <v>101695</v>
      </c>
    </row>
    <row r="49800" spans="1:2" x14ac:dyDescent="0.2">
      <c r="A49800" s="2" t="s">
        <v>101696</v>
      </c>
      <c r="B49800" s="2" t="s">
        <v>101697</v>
      </c>
    </row>
    <row r="49801" spans="1:2" x14ac:dyDescent="0.2">
      <c r="A49801" s="2" t="s">
        <v>101698</v>
      </c>
      <c r="B49801" s="2" t="s">
        <v>101699</v>
      </c>
    </row>
    <row r="49802" spans="1:2" x14ac:dyDescent="0.2">
      <c r="A49802" s="2" t="s">
        <v>101700</v>
      </c>
      <c r="B49802" s="2" t="s">
        <v>101701</v>
      </c>
    </row>
    <row r="49803" spans="1:2" x14ac:dyDescent="0.2">
      <c r="A49803" s="2" t="s">
        <v>101702</v>
      </c>
      <c r="B49803" s="2" t="s">
        <v>101703</v>
      </c>
    </row>
    <row r="49804" spans="1:2" x14ac:dyDescent="0.2">
      <c r="A49804" s="2" t="s">
        <v>101704</v>
      </c>
      <c r="B49804" s="2" t="s">
        <v>101705</v>
      </c>
    </row>
    <row r="49805" spans="1:2" x14ac:dyDescent="0.2">
      <c r="A49805" s="2" t="s">
        <v>101706</v>
      </c>
      <c r="B49805" s="2" t="s">
        <v>101707</v>
      </c>
    </row>
    <row r="49806" spans="1:2" x14ac:dyDescent="0.2">
      <c r="A49806" s="2" t="s">
        <v>101708</v>
      </c>
      <c r="B49806" s="2" t="s">
        <v>101709</v>
      </c>
    </row>
    <row r="49807" spans="1:2" x14ac:dyDescent="0.2">
      <c r="A49807" s="2" t="s">
        <v>101710</v>
      </c>
      <c r="B49807" s="2" t="s">
        <v>101711</v>
      </c>
    </row>
    <row r="49808" spans="1:2" x14ac:dyDescent="0.2">
      <c r="A49808" s="2" t="s">
        <v>101712</v>
      </c>
      <c r="B49808" s="2" t="s">
        <v>101713</v>
      </c>
    </row>
    <row r="49809" spans="1:2" x14ac:dyDescent="0.2">
      <c r="A49809" s="2" t="s">
        <v>101714</v>
      </c>
      <c r="B49809" s="2" t="s">
        <v>101715</v>
      </c>
    </row>
    <row r="49810" spans="1:2" x14ac:dyDescent="0.2">
      <c r="A49810" s="2" t="s">
        <v>101716</v>
      </c>
      <c r="B49810" s="2" t="s">
        <v>101717</v>
      </c>
    </row>
    <row r="49811" spans="1:2" x14ac:dyDescent="0.2">
      <c r="A49811" s="2" t="s">
        <v>101718</v>
      </c>
      <c r="B49811" s="2" t="s">
        <v>101719</v>
      </c>
    </row>
    <row r="49812" spans="1:2" x14ac:dyDescent="0.2">
      <c r="A49812" s="2" t="s">
        <v>101720</v>
      </c>
      <c r="B49812" s="2" t="s">
        <v>101721</v>
      </c>
    </row>
    <row r="49813" spans="1:2" x14ac:dyDescent="0.2">
      <c r="A49813" s="2" t="s">
        <v>101722</v>
      </c>
      <c r="B49813" s="2" t="s">
        <v>101723</v>
      </c>
    </row>
    <row r="49814" spans="1:2" x14ac:dyDescent="0.2">
      <c r="A49814" s="2" t="s">
        <v>101724</v>
      </c>
      <c r="B49814" s="2" t="s">
        <v>101725</v>
      </c>
    </row>
    <row r="49815" spans="1:2" x14ac:dyDescent="0.2">
      <c r="A49815" s="2" t="s">
        <v>101726</v>
      </c>
      <c r="B49815" s="2" t="s">
        <v>101727</v>
      </c>
    </row>
    <row r="49816" spans="1:2" x14ac:dyDescent="0.2">
      <c r="A49816" s="2" t="s">
        <v>101728</v>
      </c>
      <c r="B49816" s="2" t="s">
        <v>101729</v>
      </c>
    </row>
    <row r="49817" spans="1:2" x14ac:dyDescent="0.2">
      <c r="A49817" s="2" t="s">
        <v>101730</v>
      </c>
      <c r="B49817" s="2" t="s">
        <v>101731</v>
      </c>
    </row>
    <row r="49818" spans="1:2" x14ac:dyDescent="0.2">
      <c r="A49818" s="2" t="s">
        <v>101732</v>
      </c>
      <c r="B49818" s="2" t="s">
        <v>101733</v>
      </c>
    </row>
    <row r="49819" spans="1:2" x14ac:dyDescent="0.2">
      <c r="A49819" s="2" t="s">
        <v>101734</v>
      </c>
      <c r="B49819" s="2" t="s">
        <v>101735</v>
      </c>
    </row>
    <row r="49820" spans="1:2" x14ac:dyDescent="0.2">
      <c r="A49820" s="2" t="s">
        <v>101736</v>
      </c>
      <c r="B49820" s="2" t="s">
        <v>101737</v>
      </c>
    </row>
    <row r="49821" spans="1:2" x14ac:dyDescent="0.2">
      <c r="A49821" s="2" t="s">
        <v>101738</v>
      </c>
      <c r="B49821" s="2" t="s">
        <v>101739</v>
      </c>
    </row>
    <row r="49822" spans="1:2" x14ac:dyDescent="0.2">
      <c r="A49822" s="2" t="s">
        <v>101740</v>
      </c>
      <c r="B49822" s="2" t="s">
        <v>101741</v>
      </c>
    </row>
    <row r="49823" spans="1:2" x14ac:dyDescent="0.2">
      <c r="A49823" s="2" t="s">
        <v>101742</v>
      </c>
      <c r="B49823" s="2" t="s">
        <v>101743</v>
      </c>
    </row>
    <row r="49824" spans="1:2" x14ac:dyDescent="0.2">
      <c r="A49824" s="2" t="s">
        <v>101744</v>
      </c>
      <c r="B49824" s="2" t="s">
        <v>101745</v>
      </c>
    </row>
    <row r="49825" spans="1:2" x14ac:dyDescent="0.2">
      <c r="A49825" s="2" t="s">
        <v>101746</v>
      </c>
      <c r="B49825" s="2" t="s">
        <v>101747</v>
      </c>
    </row>
    <row r="49826" spans="1:2" x14ac:dyDescent="0.2">
      <c r="A49826" s="2" t="s">
        <v>101748</v>
      </c>
      <c r="B49826" s="2" t="s">
        <v>101749</v>
      </c>
    </row>
    <row r="49827" spans="1:2" x14ac:dyDescent="0.2">
      <c r="A49827" s="2" t="s">
        <v>101750</v>
      </c>
      <c r="B49827" s="2" t="s">
        <v>101751</v>
      </c>
    </row>
    <row r="49828" spans="1:2" x14ac:dyDescent="0.2">
      <c r="A49828" s="2" t="s">
        <v>101752</v>
      </c>
      <c r="B49828" s="2" t="s">
        <v>101753</v>
      </c>
    </row>
    <row r="49829" spans="1:2" x14ac:dyDescent="0.2">
      <c r="A49829" s="2" t="s">
        <v>101754</v>
      </c>
      <c r="B49829" s="2" t="s">
        <v>101755</v>
      </c>
    </row>
    <row r="49830" spans="1:2" x14ac:dyDescent="0.2">
      <c r="A49830" s="2" t="s">
        <v>101756</v>
      </c>
      <c r="B49830" s="2" t="s">
        <v>101757</v>
      </c>
    </row>
    <row r="49831" spans="1:2" x14ac:dyDescent="0.2">
      <c r="A49831" s="2" t="s">
        <v>101758</v>
      </c>
      <c r="B49831" s="2" t="s">
        <v>101759</v>
      </c>
    </row>
    <row r="49832" spans="1:2" x14ac:dyDescent="0.2">
      <c r="A49832" s="2" t="s">
        <v>101760</v>
      </c>
      <c r="B49832" s="2" t="s">
        <v>101761</v>
      </c>
    </row>
    <row r="49833" spans="1:2" x14ac:dyDescent="0.2">
      <c r="A49833" s="2" t="s">
        <v>101762</v>
      </c>
      <c r="B49833" s="2" t="s">
        <v>101763</v>
      </c>
    </row>
    <row r="49834" spans="1:2" x14ac:dyDescent="0.2">
      <c r="A49834" s="2" t="s">
        <v>101764</v>
      </c>
      <c r="B49834" s="2" t="s">
        <v>101765</v>
      </c>
    </row>
    <row r="49835" spans="1:2" x14ac:dyDescent="0.2">
      <c r="A49835" s="2" t="s">
        <v>101766</v>
      </c>
      <c r="B49835" s="2" t="s">
        <v>101767</v>
      </c>
    </row>
    <row r="49836" spans="1:2" x14ac:dyDescent="0.2">
      <c r="A49836" s="2" t="s">
        <v>101768</v>
      </c>
      <c r="B49836" s="2" t="s">
        <v>101769</v>
      </c>
    </row>
    <row r="49837" spans="1:2" x14ac:dyDescent="0.2">
      <c r="A49837" s="2" t="s">
        <v>101770</v>
      </c>
      <c r="B49837" s="2" t="s">
        <v>101771</v>
      </c>
    </row>
    <row r="49838" spans="1:2" x14ac:dyDescent="0.2">
      <c r="A49838" s="2" t="s">
        <v>101772</v>
      </c>
      <c r="B49838" s="2" t="s">
        <v>101773</v>
      </c>
    </row>
    <row r="49839" spans="1:2" x14ac:dyDescent="0.2">
      <c r="A49839" s="2" t="s">
        <v>101774</v>
      </c>
      <c r="B49839" s="2" t="s">
        <v>101775</v>
      </c>
    </row>
    <row r="49840" spans="1:2" x14ac:dyDescent="0.2">
      <c r="A49840" s="2" t="s">
        <v>101776</v>
      </c>
      <c r="B49840" s="2" t="s">
        <v>101777</v>
      </c>
    </row>
    <row r="49841" spans="1:2" x14ac:dyDescent="0.2">
      <c r="A49841" s="2" t="s">
        <v>101778</v>
      </c>
      <c r="B49841" s="2" t="s">
        <v>101779</v>
      </c>
    </row>
    <row r="49842" spans="1:2" x14ac:dyDescent="0.2">
      <c r="A49842" s="2" t="s">
        <v>101780</v>
      </c>
      <c r="B49842" s="2" t="s">
        <v>101781</v>
      </c>
    </row>
    <row r="49843" spans="1:2" x14ac:dyDescent="0.2">
      <c r="A49843" s="2" t="s">
        <v>101782</v>
      </c>
      <c r="B49843" s="2" t="s">
        <v>101783</v>
      </c>
    </row>
    <row r="49844" spans="1:2" x14ac:dyDescent="0.2">
      <c r="A49844" s="2" t="s">
        <v>101784</v>
      </c>
      <c r="B49844" s="2" t="s">
        <v>101785</v>
      </c>
    </row>
    <row r="49845" spans="1:2" x14ac:dyDescent="0.2">
      <c r="A49845" s="2" t="s">
        <v>101786</v>
      </c>
      <c r="B49845" s="2" t="s">
        <v>101787</v>
      </c>
    </row>
    <row r="49846" spans="1:2" x14ac:dyDescent="0.2">
      <c r="A49846" s="2" t="s">
        <v>101788</v>
      </c>
      <c r="B49846" s="2" t="s">
        <v>101789</v>
      </c>
    </row>
    <row r="49847" spans="1:2" x14ac:dyDescent="0.2">
      <c r="A49847" s="2" t="s">
        <v>101790</v>
      </c>
      <c r="B49847" s="2" t="s">
        <v>101791</v>
      </c>
    </row>
    <row r="49848" spans="1:2" x14ac:dyDescent="0.2">
      <c r="A49848" s="2" t="s">
        <v>101792</v>
      </c>
      <c r="B49848" s="2" t="s">
        <v>101793</v>
      </c>
    </row>
    <row r="49849" spans="1:2" x14ac:dyDescent="0.2">
      <c r="A49849" s="2" t="s">
        <v>101794</v>
      </c>
      <c r="B49849" s="2" t="s">
        <v>101795</v>
      </c>
    </row>
    <row r="49850" spans="1:2" x14ac:dyDescent="0.2">
      <c r="A49850" s="2" t="s">
        <v>101796</v>
      </c>
      <c r="B49850" s="2" t="s">
        <v>101797</v>
      </c>
    </row>
    <row r="49851" spans="1:2" x14ac:dyDescent="0.2">
      <c r="A49851" s="2" t="s">
        <v>101798</v>
      </c>
      <c r="B49851" s="2" t="s">
        <v>101799</v>
      </c>
    </row>
    <row r="49852" spans="1:2" x14ac:dyDescent="0.2">
      <c r="A49852" s="2" t="s">
        <v>101800</v>
      </c>
      <c r="B49852" s="2" t="s">
        <v>101801</v>
      </c>
    </row>
    <row r="49853" spans="1:2" x14ac:dyDescent="0.2">
      <c r="A49853" s="2" t="s">
        <v>101802</v>
      </c>
      <c r="B49853" s="2" t="s">
        <v>101803</v>
      </c>
    </row>
    <row r="49854" spans="1:2" x14ac:dyDescent="0.2">
      <c r="A49854" s="2" t="s">
        <v>101804</v>
      </c>
      <c r="B49854" s="2" t="s">
        <v>101805</v>
      </c>
    </row>
    <row r="49855" spans="1:2" x14ac:dyDescent="0.2">
      <c r="A49855" s="2" t="s">
        <v>101806</v>
      </c>
      <c r="B49855" s="2" t="s">
        <v>101807</v>
      </c>
    </row>
    <row r="49856" spans="1:2" x14ac:dyDescent="0.2">
      <c r="A49856" s="2" t="s">
        <v>101808</v>
      </c>
      <c r="B49856" s="2" t="s">
        <v>101809</v>
      </c>
    </row>
    <row r="49857" spans="1:2" x14ac:dyDescent="0.2">
      <c r="A49857" s="2" t="s">
        <v>101810</v>
      </c>
      <c r="B49857" s="2" t="s">
        <v>101811</v>
      </c>
    </row>
    <row r="49858" spans="1:2" x14ac:dyDescent="0.2">
      <c r="A49858" s="2" t="s">
        <v>101812</v>
      </c>
      <c r="B49858" s="2" t="s">
        <v>101813</v>
      </c>
    </row>
    <row r="49859" spans="1:2" x14ac:dyDescent="0.2">
      <c r="A49859" s="2" t="s">
        <v>101814</v>
      </c>
      <c r="B49859" s="2" t="s">
        <v>101815</v>
      </c>
    </row>
    <row r="49860" spans="1:2" x14ac:dyDescent="0.2">
      <c r="A49860" s="2" t="s">
        <v>101816</v>
      </c>
      <c r="B49860" s="2" t="s">
        <v>101817</v>
      </c>
    </row>
    <row r="49861" spans="1:2" x14ac:dyDescent="0.2">
      <c r="A49861" s="2" t="s">
        <v>101818</v>
      </c>
      <c r="B49861" s="2" t="s">
        <v>101819</v>
      </c>
    </row>
    <row r="49862" spans="1:2" x14ac:dyDescent="0.2">
      <c r="A49862" s="2" t="s">
        <v>101820</v>
      </c>
      <c r="B49862" s="2" t="s">
        <v>101821</v>
      </c>
    </row>
    <row r="49863" spans="1:2" x14ac:dyDescent="0.2">
      <c r="A49863" s="2" t="s">
        <v>101822</v>
      </c>
      <c r="B49863" s="2" t="s">
        <v>101823</v>
      </c>
    </row>
    <row r="49864" spans="1:2" x14ac:dyDescent="0.2">
      <c r="A49864" s="2" t="s">
        <v>101824</v>
      </c>
      <c r="B49864" s="2" t="s">
        <v>101825</v>
      </c>
    </row>
    <row r="49865" spans="1:2" x14ac:dyDescent="0.2">
      <c r="A49865" s="2" t="s">
        <v>101826</v>
      </c>
      <c r="B49865" s="2" t="s">
        <v>101827</v>
      </c>
    </row>
    <row r="49866" spans="1:2" x14ac:dyDescent="0.2">
      <c r="A49866" s="2" t="s">
        <v>101828</v>
      </c>
      <c r="B49866" s="2" t="s">
        <v>101829</v>
      </c>
    </row>
    <row r="49867" spans="1:2" x14ac:dyDescent="0.2">
      <c r="A49867" s="2" t="s">
        <v>101830</v>
      </c>
      <c r="B49867" s="2" t="s">
        <v>101831</v>
      </c>
    </row>
    <row r="49868" spans="1:2" x14ac:dyDescent="0.2">
      <c r="A49868" s="2" t="s">
        <v>101832</v>
      </c>
      <c r="B49868" s="2" t="s">
        <v>101833</v>
      </c>
    </row>
    <row r="49869" spans="1:2" x14ac:dyDescent="0.2">
      <c r="A49869" s="2" t="s">
        <v>101834</v>
      </c>
      <c r="B49869" s="2" t="s">
        <v>101835</v>
      </c>
    </row>
    <row r="49870" spans="1:2" x14ac:dyDescent="0.2">
      <c r="A49870" s="2" t="s">
        <v>101836</v>
      </c>
      <c r="B49870" s="2" t="s">
        <v>101837</v>
      </c>
    </row>
    <row r="49871" spans="1:2" x14ac:dyDescent="0.2">
      <c r="A49871" s="2" t="s">
        <v>101838</v>
      </c>
      <c r="B49871" s="2" t="s">
        <v>101839</v>
      </c>
    </row>
    <row r="49872" spans="1:2" x14ac:dyDescent="0.2">
      <c r="A49872" s="2" t="s">
        <v>101840</v>
      </c>
      <c r="B49872" s="2" t="s">
        <v>101841</v>
      </c>
    </row>
    <row r="49873" spans="1:2" x14ac:dyDescent="0.2">
      <c r="A49873" s="2" t="s">
        <v>101842</v>
      </c>
      <c r="B49873" s="2" t="s">
        <v>101843</v>
      </c>
    </row>
    <row r="49874" spans="1:2" x14ac:dyDescent="0.2">
      <c r="A49874" s="2" t="s">
        <v>101844</v>
      </c>
      <c r="B49874" s="2" t="s">
        <v>101845</v>
      </c>
    </row>
    <row r="49875" spans="1:2" x14ac:dyDescent="0.2">
      <c r="A49875" s="2" t="s">
        <v>101846</v>
      </c>
      <c r="B49875" s="2" t="s">
        <v>101847</v>
      </c>
    </row>
    <row r="49876" spans="1:2" x14ac:dyDescent="0.2">
      <c r="A49876" s="2" t="s">
        <v>101848</v>
      </c>
      <c r="B49876" s="2" t="s">
        <v>101849</v>
      </c>
    </row>
    <row r="49877" spans="1:2" x14ac:dyDescent="0.2">
      <c r="A49877" s="2" t="s">
        <v>101850</v>
      </c>
      <c r="B49877" s="2" t="s">
        <v>101851</v>
      </c>
    </row>
    <row r="49878" spans="1:2" x14ac:dyDescent="0.2">
      <c r="A49878" s="2" t="s">
        <v>101852</v>
      </c>
      <c r="B49878" s="2" t="s">
        <v>101853</v>
      </c>
    </row>
    <row r="49879" spans="1:2" x14ac:dyDescent="0.2">
      <c r="A49879" s="2" t="s">
        <v>101854</v>
      </c>
      <c r="B49879" s="2" t="s">
        <v>101855</v>
      </c>
    </row>
    <row r="49880" spans="1:2" x14ac:dyDescent="0.2">
      <c r="A49880" s="2" t="s">
        <v>101856</v>
      </c>
      <c r="B49880" s="2" t="s">
        <v>101857</v>
      </c>
    </row>
    <row r="49881" spans="1:2" x14ac:dyDescent="0.2">
      <c r="A49881" s="2" t="s">
        <v>101858</v>
      </c>
      <c r="B49881" s="2" t="s">
        <v>101859</v>
      </c>
    </row>
    <row r="49882" spans="1:2" x14ac:dyDescent="0.2">
      <c r="A49882" s="2" t="s">
        <v>101860</v>
      </c>
      <c r="B49882" s="2" t="s">
        <v>101861</v>
      </c>
    </row>
    <row r="49883" spans="1:2" x14ac:dyDescent="0.2">
      <c r="A49883" s="2" t="s">
        <v>101862</v>
      </c>
      <c r="B49883" s="2" t="s">
        <v>101863</v>
      </c>
    </row>
    <row r="49884" spans="1:2" x14ac:dyDescent="0.2">
      <c r="A49884" s="2" t="s">
        <v>101864</v>
      </c>
      <c r="B49884" s="2" t="s">
        <v>101865</v>
      </c>
    </row>
    <row r="49885" spans="1:2" x14ac:dyDescent="0.2">
      <c r="A49885" s="2" t="s">
        <v>101866</v>
      </c>
      <c r="B49885" s="2" t="s">
        <v>101867</v>
      </c>
    </row>
    <row r="49886" spans="1:2" x14ac:dyDescent="0.2">
      <c r="A49886" s="2" t="s">
        <v>101868</v>
      </c>
      <c r="B49886" s="2" t="s">
        <v>101869</v>
      </c>
    </row>
    <row r="49887" spans="1:2" x14ac:dyDescent="0.2">
      <c r="A49887" s="2" t="s">
        <v>101870</v>
      </c>
      <c r="B49887" s="2" t="s">
        <v>101871</v>
      </c>
    </row>
    <row r="49888" spans="1:2" x14ac:dyDescent="0.2">
      <c r="A49888" s="2" t="s">
        <v>101872</v>
      </c>
      <c r="B49888" s="2" t="s">
        <v>101873</v>
      </c>
    </row>
    <row r="49889" spans="1:2" x14ac:dyDescent="0.2">
      <c r="A49889" s="2" t="s">
        <v>101874</v>
      </c>
      <c r="B49889" s="2" t="s">
        <v>101875</v>
      </c>
    </row>
    <row r="49890" spans="1:2" x14ac:dyDescent="0.2">
      <c r="A49890" s="2" t="s">
        <v>101876</v>
      </c>
      <c r="B49890" s="2" t="s">
        <v>101877</v>
      </c>
    </row>
    <row r="49891" spans="1:2" x14ac:dyDescent="0.2">
      <c r="A49891" s="2" t="s">
        <v>101878</v>
      </c>
      <c r="B49891" s="2" t="s">
        <v>101879</v>
      </c>
    </row>
    <row r="49892" spans="1:2" x14ac:dyDescent="0.2">
      <c r="A49892" s="2" t="s">
        <v>101880</v>
      </c>
      <c r="B49892" s="2" t="s">
        <v>101881</v>
      </c>
    </row>
    <row r="49893" spans="1:2" x14ac:dyDescent="0.2">
      <c r="A49893" s="2" t="s">
        <v>101882</v>
      </c>
      <c r="B49893" s="2" t="s">
        <v>101883</v>
      </c>
    </row>
    <row r="49894" spans="1:2" x14ac:dyDescent="0.2">
      <c r="A49894" s="2" t="s">
        <v>101884</v>
      </c>
      <c r="B49894" s="2" t="s">
        <v>101885</v>
      </c>
    </row>
    <row r="49895" spans="1:2" x14ac:dyDescent="0.2">
      <c r="A49895" s="2" t="s">
        <v>101886</v>
      </c>
      <c r="B49895" s="2" t="s">
        <v>101887</v>
      </c>
    </row>
    <row r="49896" spans="1:2" x14ac:dyDescent="0.2">
      <c r="A49896" s="2" t="s">
        <v>101888</v>
      </c>
      <c r="B49896" s="2" t="s">
        <v>101889</v>
      </c>
    </row>
    <row r="49897" spans="1:2" x14ac:dyDescent="0.2">
      <c r="A49897" s="2" t="s">
        <v>101890</v>
      </c>
      <c r="B49897" s="2" t="s">
        <v>101891</v>
      </c>
    </row>
    <row r="49898" spans="1:2" x14ac:dyDescent="0.2">
      <c r="A49898" s="2" t="s">
        <v>101892</v>
      </c>
      <c r="B49898" s="2" t="s">
        <v>101893</v>
      </c>
    </row>
    <row r="49899" spans="1:2" x14ac:dyDescent="0.2">
      <c r="A49899" s="2" t="s">
        <v>101894</v>
      </c>
      <c r="B49899" s="2" t="s">
        <v>101895</v>
      </c>
    </row>
    <row r="49900" spans="1:2" x14ac:dyDescent="0.2">
      <c r="A49900" s="2" t="s">
        <v>101896</v>
      </c>
      <c r="B49900" s="2" t="s">
        <v>101897</v>
      </c>
    </row>
    <row r="49901" spans="1:2" x14ac:dyDescent="0.2">
      <c r="A49901" s="2" t="s">
        <v>101898</v>
      </c>
      <c r="B49901" s="2" t="s">
        <v>101899</v>
      </c>
    </row>
    <row r="49902" spans="1:2" x14ac:dyDescent="0.2">
      <c r="A49902" s="2" t="s">
        <v>101900</v>
      </c>
      <c r="B49902" s="2" t="s">
        <v>101901</v>
      </c>
    </row>
    <row r="49903" spans="1:2" x14ac:dyDescent="0.2">
      <c r="A49903" s="2" t="s">
        <v>101902</v>
      </c>
      <c r="B49903" s="2" t="s">
        <v>101903</v>
      </c>
    </row>
    <row r="49904" spans="1:2" x14ac:dyDescent="0.2">
      <c r="A49904" s="2" t="s">
        <v>101904</v>
      </c>
      <c r="B49904" s="2" t="s">
        <v>101905</v>
      </c>
    </row>
    <row r="49905" spans="1:2" x14ac:dyDescent="0.2">
      <c r="A49905" s="2" t="s">
        <v>101906</v>
      </c>
      <c r="B49905" s="2" t="s">
        <v>101907</v>
      </c>
    </row>
    <row r="49906" spans="1:2" x14ac:dyDescent="0.2">
      <c r="A49906" s="2" t="s">
        <v>101908</v>
      </c>
      <c r="B49906" s="2" t="s">
        <v>101909</v>
      </c>
    </row>
    <row r="49907" spans="1:2" x14ac:dyDescent="0.2">
      <c r="A49907" s="2" t="s">
        <v>101910</v>
      </c>
      <c r="B49907" s="2" t="s">
        <v>101911</v>
      </c>
    </row>
    <row r="49908" spans="1:2" x14ac:dyDescent="0.2">
      <c r="A49908" s="2" t="s">
        <v>101912</v>
      </c>
      <c r="B49908" s="2" t="s">
        <v>101913</v>
      </c>
    </row>
    <row r="49909" spans="1:2" x14ac:dyDescent="0.2">
      <c r="A49909" s="2" t="s">
        <v>101914</v>
      </c>
      <c r="B49909" s="2" t="s">
        <v>101915</v>
      </c>
    </row>
    <row r="49910" spans="1:2" x14ac:dyDescent="0.2">
      <c r="A49910" s="2" t="s">
        <v>101916</v>
      </c>
      <c r="B49910" s="2" t="s">
        <v>101917</v>
      </c>
    </row>
    <row r="49911" spans="1:2" x14ac:dyDescent="0.2">
      <c r="A49911" s="2" t="s">
        <v>101918</v>
      </c>
      <c r="B49911" s="2" t="s">
        <v>101919</v>
      </c>
    </row>
    <row r="49912" spans="1:2" x14ac:dyDescent="0.2">
      <c r="A49912" s="2" t="s">
        <v>101920</v>
      </c>
      <c r="B49912" s="2" t="s">
        <v>101921</v>
      </c>
    </row>
    <row r="49913" spans="1:2" x14ac:dyDescent="0.2">
      <c r="A49913" s="2" t="s">
        <v>101922</v>
      </c>
      <c r="B49913" s="2" t="s">
        <v>101923</v>
      </c>
    </row>
    <row r="49914" spans="1:2" x14ac:dyDescent="0.2">
      <c r="A49914" s="2" t="s">
        <v>101924</v>
      </c>
      <c r="B49914" s="2" t="s">
        <v>101925</v>
      </c>
    </row>
    <row r="49915" spans="1:2" x14ac:dyDescent="0.2">
      <c r="A49915" s="2" t="s">
        <v>101926</v>
      </c>
      <c r="B49915" s="2" t="s">
        <v>101927</v>
      </c>
    </row>
    <row r="49916" spans="1:2" x14ac:dyDescent="0.2">
      <c r="A49916" s="2" t="s">
        <v>101928</v>
      </c>
      <c r="B49916" s="2" t="s">
        <v>101929</v>
      </c>
    </row>
    <row r="49917" spans="1:2" x14ac:dyDescent="0.2">
      <c r="A49917" s="2" t="s">
        <v>101930</v>
      </c>
      <c r="B49917" s="2" t="s">
        <v>101931</v>
      </c>
    </row>
    <row r="49918" spans="1:2" x14ac:dyDescent="0.2">
      <c r="A49918" s="2" t="s">
        <v>101932</v>
      </c>
      <c r="B49918" s="2" t="s">
        <v>101933</v>
      </c>
    </row>
    <row r="49919" spans="1:2" x14ac:dyDescent="0.2">
      <c r="A49919" s="2" t="s">
        <v>101934</v>
      </c>
      <c r="B49919" s="2" t="s">
        <v>101935</v>
      </c>
    </row>
    <row r="49920" spans="1:2" x14ac:dyDescent="0.2">
      <c r="A49920" s="2" t="s">
        <v>101936</v>
      </c>
      <c r="B49920" s="2" t="s">
        <v>101937</v>
      </c>
    </row>
    <row r="49921" spans="1:2" x14ac:dyDescent="0.2">
      <c r="A49921" s="2" t="s">
        <v>101938</v>
      </c>
      <c r="B49921" s="2" t="s">
        <v>101939</v>
      </c>
    </row>
    <row r="49922" spans="1:2" x14ac:dyDescent="0.2">
      <c r="A49922" s="2" t="s">
        <v>101940</v>
      </c>
      <c r="B49922" s="2" t="s">
        <v>101941</v>
      </c>
    </row>
    <row r="49923" spans="1:2" x14ac:dyDescent="0.2">
      <c r="A49923" s="2" t="s">
        <v>101942</v>
      </c>
      <c r="B49923" s="2" t="s">
        <v>101943</v>
      </c>
    </row>
    <row r="49924" spans="1:2" x14ac:dyDescent="0.2">
      <c r="A49924" s="2" t="s">
        <v>101944</v>
      </c>
      <c r="B49924" s="2" t="s">
        <v>101945</v>
      </c>
    </row>
    <row r="49925" spans="1:2" x14ac:dyDescent="0.2">
      <c r="A49925" s="2" t="s">
        <v>101946</v>
      </c>
      <c r="B49925" s="2" t="s">
        <v>101947</v>
      </c>
    </row>
    <row r="49926" spans="1:2" x14ac:dyDescent="0.2">
      <c r="A49926" s="2" t="s">
        <v>101948</v>
      </c>
      <c r="B49926" s="2" t="s">
        <v>101949</v>
      </c>
    </row>
    <row r="49927" spans="1:2" x14ac:dyDescent="0.2">
      <c r="A49927" s="2" t="s">
        <v>101950</v>
      </c>
      <c r="B49927" s="2" t="s">
        <v>101951</v>
      </c>
    </row>
    <row r="49928" spans="1:2" x14ac:dyDescent="0.2">
      <c r="A49928" s="2" t="s">
        <v>101952</v>
      </c>
      <c r="B49928" s="2" t="s">
        <v>101953</v>
      </c>
    </row>
    <row r="49929" spans="1:2" x14ac:dyDescent="0.2">
      <c r="A49929" s="2" t="s">
        <v>101954</v>
      </c>
      <c r="B49929" s="2" t="s">
        <v>101955</v>
      </c>
    </row>
    <row r="49930" spans="1:2" x14ac:dyDescent="0.2">
      <c r="A49930" s="2" t="s">
        <v>101956</v>
      </c>
      <c r="B49930" s="2" t="s">
        <v>101957</v>
      </c>
    </row>
    <row r="49931" spans="1:2" x14ac:dyDescent="0.2">
      <c r="A49931" s="2" t="s">
        <v>101958</v>
      </c>
      <c r="B49931" s="2" t="s">
        <v>101959</v>
      </c>
    </row>
    <row r="49932" spans="1:2" x14ac:dyDescent="0.2">
      <c r="A49932" s="2" t="s">
        <v>101960</v>
      </c>
      <c r="B49932" s="2" t="s">
        <v>101961</v>
      </c>
    </row>
    <row r="49933" spans="1:2" x14ac:dyDescent="0.2">
      <c r="A49933" s="2" t="s">
        <v>101962</v>
      </c>
      <c r="B49933" s="2" t="s">
        <v>101963</v>
      </c>
    </row>
    <row r="49934" spans="1:2" x14ac:dyDescent="0.2">
      <c r="A49934" s="2" t="s">
        <v>101964</v>
      </c>
      <c r="B49934" s="2" t="s">
        <v>101965</v>
      </c>
    </row>
    <row r="49935" spans="1:2" x14ac:dyDescent="0.2">
      <c r="A49935" s="2" t="s">
        <v>101966</v>
      </c>
      <c r="B49935" s="2" t="s">
        <v>101967</v>
      </c>
    </row>
    <row r="49936" spans="1:2" x14ac:dyDescent="0.2">
      <c r="A49936" s="2" t="s">
        <v>101968</v>
      </c>
      <c r="B49936" s="2" t="s">
        <v>101969</v>
      </c>
    </row>
    <row r="49937" spans="1:2" x14ac:dyDescent="0.2">
      <c r="A49937" s="2" t="s">
        <v>101970</v>
      </c>
      <c r="B49937" s="2" t="s">
        <v>101971</v>
      </c>
    </row>
    <row r="49938" spans="1:2" x14ac:dyDescent="0.2">
      <c r="A49938" s="2" t="s">
        <v>101972</v>
      </c>
      <c r="B49938" s="2" t="s">
        <v>101973</v>
      </c>
    </row>
    <row r="49939" spans="1:2" x14ac:dyDescent="0.2">
      <c r="A49939" s="2" t="s">
        <v>101974</v>
      </c>
      <c r="B49939" s="2" t="s">
        <v>101975</v>
      </c>
    </row>
    <row r="49940" spans="1:2" x14ac:dyDescent="0.2">
      <c r="A49940" s="2" t="s">
        <v>101976</v>
      </c>
      <c r="B49940" s="2" t="s">
        <v>101977</v>
      </c>
    </row>
    <row r="49941" spans="1:2" x14ac:dyDescent="0.2">
      <c r="A49941" s="2" t="s">
        <v>101978</v>
      </c>
      <c r="B49941" s="2" t="s">
        <v>101979</v>
      </c>
    </row>
    <row r="49942" spans="1:2" x14ac:dyDescent="0.2">
      <c r="A49942" s="2" t="s">
        <v>101980</v>
      </c>
      <c r="B49942" s="2" t="s">
        <v>101981</v>
      </c>
    </row>
    <row r="49943" spans="1:2" x14ac:dyDescent="0.2">
      <c r="A49943" s="2" t="s">
        <v>101982</v>
      </c>
      <c r="B49943" s="2" t="s">
        <v>101983</v>
      </c>
    </row>
    <row r="49944" spans="1:2" x14ac:dyDescent="0.2">
      <c r="A49944" s="2" t="s">
        <v>101984</v>
      </c>
      <c r="B49944" s="2" t="s">
        <v>101985</v>
      </c>
    </row>
    <row r="49945" spans="1:2" x14ac:dyDescent="0.2">
      <c r="A49945" s="2" t="s">
        <v>101986</v>
      </c>
      <c r="B49945" s="2" t="s">
        <v>101987</v>
      </c>
    </row>
    <row r="49946" spans="1:2" x14ac:dyDescent="0.2">
      <c r="A49946" s="2" t="s">
        <v>101988</v>
      </c>
      <c r="B49946" s="2" t="s">
        <v>101989</v>
      </c>
    </row>
    <row r="49947" spans="1:2" x14ac:dyDescent="0.2">
      <c r="A49947" s="2" t="s">
        <v>101990</v>
      </c>
      <c r="B49947" s="2" t="s">
        <v>101991</v>
      </c>
    </row>
    <row r="49948" spans="1:2" x14ac:dyDescent="0.2">
      <c r="A49948" s="2" t="s">
        <v>101992</v>
      </c>
      <c r="B49948" s="2" t="s">
        <v>101993</v>
      </c>
    </row>
    <row r="49949" spans="1:2" x14ac:dyDescent="0.2">
      <c r="A49949" s="2" t="s">
        <v>101994</v>
      </c>
      <c r="B49949" s="2" t="s">
        <v>101995</v>
      </c>
    </row>
    <row r="49950" spans="1:2" x14ac:dyDescent="0.2">
      <c r="A49950" s="2" t="s">
        <v>101996</v>
      </c>
      <c r="B49950" s="2" t="s">
        <v>101997</v>
      </c>
    </row>
    <row r="49951" spans="1:2" x14ac:dyDescent="0.2">
      <c r="A49951" s="2" t="s">
        <v>101998</v>
      </c>
      <c r="B49951" s="2" t="s">
        <v>101999</v>
      </c>
    </row>
    <row r="49952" spans="1:2" x14ac:dyDescent="0.2">
      <c r="A49952" s="2" t="s">
        <v>102000</v>
      </c>
      <c r="B49952" s="2" t="s">
        <v>102001</v>
      </c>
    </row>
    <row r="49953" spans="1:2" x14ac:dyDescent="0.2">
      <c r="A49953" s="2" t="s">
        <v>102002</v>
      </c>
      <c r="B49953" s="2" t="s">
        <v>102003</v>
      </c>
    </row>
    <row r="49954" spans="1:2" x14ac:dyDescent="0.2">
      <c r="A49954" s="2" t="s">
        <v>102004</v>
      </c>
      <c r="B49954" s="2" t="s">
        <v>101995</v>
      </c>
    </row>
    <row r="49955" spans="1:2" x14ac:dyDescent="0.2">
      <c r="A49955" s="2" t="s">
        <v>102005</v>
      </c>
      <c r="B49955" s="2" t="s">
        <v>102006</v>
      </c>
    </row>
    <row r="49956" spans="1:2" x14ac:dyDescent="0.2">
      <c r="A49956" s="2" t="s">
        <v>102007</v>
      </c>
      <c r="B49956" s="2" t="s">
        <v>102008</v>
      </c>
    </row>
    <row r="49957" spans="1:2" x14ac:dyDescent="0.2">
      <c r="A49957" s="2" t="s">
        <v>102009</v>
      </c>
      <c r="B49957" s="2" t="s">
        <v>102010</v>
      </c>
    </row>
    <row r="49958" spans="1:2" x14ac:dyDescent="0.2">
      <c r="A49958" s="2" t="s">
        <v>102011</v>
      </c>
      <c r="B49958" s="2" t="s">
        <v>102012</v>
      </c>
    </row>
    <row r="49959" spans="1:2" x14ac:dyDescent="0.2">
      <c r="A49959" s="2" t="s">
        <v>102013</v>
      </c>
      <c r="B49959" s="2" t="s">
        <v>102014</v>
      </c>
    </row>
    <row r="49960" spans="1:2" x14ac:dyDescent="0.2">
      <c r="A49960" s="2" t="s">
        <v>102015</v>
      </c>
      <c r="B49960" s="2" t="s">
        <v>102016</v>
      </c>
    </row>
    <row r="49961" spans="1:2" x14ac:dyDescent="0.2">
      <c r="A49961" s="2" t="s">
        <v>102017</v>
      </c>
      <c r="B49961" s="2" t="s">
        <v>102018</v>
      </c>
    </row>
    <row r="49962" spans="1:2" x14ac:dyDescent="0.2">
      <c r="A49962" s="2" t="s">
        <v>102019</v>
      </c>
      <c r="B49962" s="2" t="s">
        <v>102020</v>
      </c>
    </row>
    <row r="49963" spans="1:2" x14ac:dyDescent="0.2">
      <c r="A49963" s="2" t="s">
        <v>102021</v>
      </c>
      <c r="B49963" s="2" t="s">
        <v>102022</v>
      </c>
    </row>
    <row r="49964" spans="1:2" x14ac:dyDescent="0.2">
      <c r="A49964" s="2" t="s">
        <v>102023</v>
      </c>
      <c r="B49964" s="2" t="s">
        <v>102024</v>
      </c>
    </row>
    <row r="49965" spans="1:2" x14ac:dyDescent="0.2">
      <c r="A49965" s="2" t="s">
        <v>102025</v>
      </c>
      <c r="B49965" s="2" t="s">
        <v>102026</v>
      </c>
    </row>
    <row r="49966" spans="1:2" x14ac:dyDescent="0.2">
      <c r="A49966" s="2" t="s">
        <v>102027</v>
      </c>
      <c r="B49966" s="2" t="s">
        <v>102028</v>
      </c>
    </row>
    <row r="49967" spans="1:2" x14ac:dyDescent="0.2">
      <c r="A49967" s="2" t="s">
        <v>102029</v>
      </c>
      <c r="B49967" s="2" t="s">
        <v>102030</v>
      </c>
    </row>
    <row r="49968" spans="1:2" x14ac:dyDescent="0.2">
      <c r="A49968" s="2" t="s">
        <v>102031</v>
      </c>
      <c r="B49968" s="2" t="s">
        <v>102032</v>
      </c>
    </row>
    <row r="49969" spans="1:2" x14ac:dyDescent="0.2">
      <c r="A49969" s="2" t="s">
        <v>102033</v>
      </c>
      <c r="B49969" s="2" t="s">
        <v>102034</v>
      </c>
    </row>
    <row r="49970" spans="1:2" x14ac:dyDescent="0.2">
      <c r="A49970" s="2" t="s">
        <v>102035</v>
      </c>
      <c r="B49970" s="2" t="s">
        <v>102036</v>
      </c>
    </row>
    <row r="49971" spans="1:2" x14ac:dyDescent="0.2">
      <c r="A49971" s="2" t="s">
        <v>102037</v>
      </c>
      <c r="B49971" s="2" t="s">
        <v>102038</v>
      </c>
    </row>
    <row r="49972" spans="1:2" x14ac:dyDescent="0.2">
      <c r="A49972" s="2" t="s">
        <v>102039</v>
      </c>
      <c r="B49972" s="2" t="s">
        <v>102040</v>
      </c>
    </row>
    <row r="49973" spans="1:2" x14ac:dyDescent="0.2">
      <c r="A49973" s="2" t="s">
        <v>102041</v>
      </c>
      <c r="B49973" s="2" t="s">
        <v>102042</v>
      </c>
    </row>
    <row r="49974" spans="1:2" x14ac:dyDescent="0.2">
      <c r="A49974" s="2" t="s">
        <v>102043</v>
      </c>
      <c r="B49974" s="2" t="s">
        <v>102044</v>
      </c>
    </row>
    <row r="49975" spans="1:2" x14ac:dyDescent="0.2">
      <c r="A49975" s="2" t="s">
        <v>102045</v>
      </c>
      <c r="B49975" s="2" t="s">
        <v>102046</v>
      </c>
    </row>
    <row r="49976" spans="1:2" x14ac:dyDescent="0.2">
      <c r="A49976" s="2" t="s">
        <v>102047</v>
      </c>
      <c r="B49976" s="2" t="s">
        <v>102048</v>
      </c>
    </row>
    <row r="49977" spans="1:2" x14ac:dyDescent="0.2">
      <c r="A49977" s="2" t="s">
        <v>102049</v>
      </c>
      <c r="B49977" s="2" t="s">
        <v>102050</v>
      </c>
    </row>
    <row r="49978" spans="1:2" x14ac:dyDescent="0.2">
      <c r="A49978" s="2" t="s">
        <v>102051</v>
      </c>
      <c r="B49978" s="2" t="s">
        <v>102052</v>
      </c>
    </row>
    <row r="49979" spans="1:2" x14ac:dyDescent="0.2">
      <c r="A49979" s="2" t="s">
        <v>102053</v>
      </c>
      <c r="B49979" s="2" t="s">
        <v>102054</v>
      </c>
    </row>
    <row r="49980" spans="1:2" x14ac:dyDescent="0.2">
      <c r="A49980" s="2" t="s">
        <v>102055</v>
      </c>
      <c r="B49980" s="2" t="s">
        <v>102056</v>
      </c>
    </row>
    <row r="49981" spans="1:2" x14ac:dyDescent="0.2">
      <c r="A49981" s="2" t="s">
        <v>102057</v>
      </c>
      <c r="B49981" s="2" t="s">
        <v>102058</v>
      </c>
    </row>
    <row r="49982" spans="1:2" x14ac:dyDescent="0.2">
      <c r="A49982" s="2" t="s">
        <v>102059</v>
      </c>
      <c r="B49982" s="2" t="s">
        <v>102060</v>
      </c>
    </row>
    <row r="49983" spans="1:2" x14ac:dyDescent="0.2">
      <c r="A49983" s="2" t="s">
        <v>102061</v>
      </c>
      <c r="B49983" s="2" t="s">
        <v>102062</v>
      </c>
    </row>
    <row r="49984" spans="1:2" x14ac:dyDescent="0.2">
      <c r="A49984" s="2" t="s">
        <v>102063</v>
      </c>
      <c r="B49984" s="2" t="s">
        <v>102064</v>
      </c>
    </row>
    <row r="49985" spans="1:2" x14ac:dyDescent="0.2">
      <c r="A49985" s="2" t="s">
        <v>102065</v>
      </c>
      <c r="B49985" s="2" t="s">
        <v>102066</v>
      </c>
    </row>
    <row r="49986" spans="1:2" x14ac:dyDescent="0.2">
      <c r="A49986" s="2" t="s">
        <v>102067</v>
      </c>
      <c r="B49986" s="2" t="s">
        <v>102068</v>
      </c>
    </row>
    <row r="49987" spans="1:2" x14ac:dyDescent="0.2">
      <c r="A49987" s="2" t="s">
        <v>102069</v>
      </c>
      <c r="B49987" s="2" t="s">
        <v>102070</v>
      </c>
    </row>
    <row r="49988" spans="1:2" x14ac:dyDescent="0.2">
      <c r="A49988" s="2" t="s">
        <v>102071</v>
      </c>
      <c r="B49988" s="2" t="s">
        <v>102072</v>
      </c>
    </row>
    <row r="49989" spans="1:2" x14ac:dyDescent="0.2">
      <c r="A49989" s="2" t="s">
        <v>102073</v>
      </c>
      <c r="B49989" s="2" t="s">
        <v>102074</v>
      </c>
    </row>
    <row r="49990" spans="1:2" x14ac:dyDescent="0.2">
      <c r="A49990" s="2" t="s">
        <v>102075</v>
      </c>
      <c r="B49990" s="2" t="s">
        <v>102076</v>
      </c>
    </row>
    <row r="49991" spans="1:2" x14ac:dyDescent="0.2">
      <c r="A49991" s="2" t="s">
        <v>102077</v>
      </c>
      <c r="B49991" s="2" t="s">
        <v>102078</v>
      </c>
    </row>
    <row r="49992" spans="1:2" x14ac:dyDescent="0.2">
      <c r="A49992" s="2" t="s">
        <v>102079</v>
      </c>
      <c r="B49992" s="2" t="s">
        <v>102080</v>
      </c>
    </row>
    <row r="49993" spans="1:2" x14ac:dyDescent="0.2">
      <c r="A49993" s="2" t="s">
        <v>102081</v>
      </c>
      <c r="B49993" s="2" t="s">
        <v>102082</v>
      </c>
    </row>
    <row r="49994" spans="1:2" x14ac:dyDescent="0.2">
      <c r="A49994" s="2" t="s">
        <v>102083</v>
      </c>
      <c r="B49994" s="2" t="s">
        <v>102084</v>
      </c>
    </row>
    <row r="49995" spans="1:2" x14ac:dyDescent="0.2">
      <c r="A49995" s="2" t="s">
        <v>102085</v>
      </c>
      <c r="B49995" s="2" t="s">
        <v>102086</v>
      </c>
    </row>
    <row r="49996" spans="1:2" x14ac:dyDescent="0.2">
      <c r="A49996" s="2" t="s">
        <v>102087</v>
      </c>
      <c r="B49996" s="2" t="s">
        <v>102088</v>
      </c>
    </row>
    <row r="49997" spans="1:2" x14ac:dyDescent="0.2">
      <c r="A49997" s="2" t="s">
        <v>102089</v>
      </c>
      <c r="B49997" s="2" t="s">
        <v>102090</v>
      </c>
    </row>
    <row r="49998" spans="1:2" x14ac:dyDescent="0.2">
      <c r="A49998" s="2" t="s">
        <v>102091</v>
      </c>
      <c r="B49998" s="2" t="s">
        <v>102092</v>
      </c>
    </row>
    <row r="49999" spans="1:2" x14ac:dyDescent="0.2">
      <c r="A49999" s="2" t="s">
        <v>102093</v>
      </c>
      <c r="B49999" s="2" t="s">
        <v>102094</v>
      </c>
    </row>
    <row r="50000" spans="1:2" x14ac:dyDescent="0.2">
      <c r="A50000" s="2" t="s">
        <v>102095</v>
      </c>
      <c r="B50000" s="2" t="s">
        <v>102096</v>
      </c>
    </row>
    <row r="50001" spans="1:2" x14ac:dyDescent="0.2">
      <c r="A50001" s="2" t="s">
        <v>102097</v>
      </c>
      <c r="B50001" s="2" t="s">
        <v>102098</v>
      </c>
    </row>
    <row r="50002" spans="1:2" x14ac:dyDescent="0.2">
      <c r="A50002" s="2" t="s">
        <v>102099</v>
      </c>
      <c r="B50002" s="2" t="s">
        <v>102100</v>
      </c>
    </row>
    <row r="50003" spans="1:2" x14ac:dyDescent="0.2">
      <c r="A50003" s="2" t="s">
        <v>102101</v>
      </c>
      <c r="B50003" s="2" t="s">
        <v>102102</v>
      </c>
    </row>
    <row r="50004" spans="1:2" x14ac:dyDescent="0.2">
      <c r="A50004" s="2" t="s">
        <v>102103</v>
      </c>
      <c r="B50004" s="2" t="s">
        <v>102104</v>
      </c>
    </row>
    <row r="50005" spans="1:2" x14ac:dyDescent="0.2">
      <c r="A50005" s="2" t="s">
        <v>102105</v>
      </c>
      <c r="B50005" s="2" t="s">
        <v>102106</v>
      </c>
    </row>
    <row r="50006" spans="1:2" x14ac:dyDescent="0.2">
      <c r="A50006" s="2" t="s">
        <v>102107</v>
      </c>
      <c r="B50006" s="2" t="s">
        <v>102108</v>
      </c>
    </row>
    <row r="50007" spans="1:2" x14ac:dyDescent="0.2">
      <c r="A50007" s="2" t="s">
        <v>102109</v>
      </c>
      <c r="B50007" s="2" t="s">
        <v>102110</v>
      </c>
    </row>
    <row r="50008" spans="1:2" x14ac:dyDescent="0.2">
      <c r="A50008" s="2" t="s">
        <v>102111</v>
      </c>
      <c r="B50008" s="2" t="s">
        <v>102112</v>
      </c>
    </row>
    <row r="50009" spans="1:2" x14ac:dyDescent="0.2">
      <c r="A50009" s="2" t="s">
        <v>102113</v>
      </c>
      <c r="B50009" s="2" t="s">
        <v>102114</v>
      </c>
    </row>
    <row r="50010" spans="1:2" x14ac:dyDescent="0.2">
      <c r="A50010" s="2" t="s">
        <v>102115</v>
      </c>
      <c r="B50010" s="2" t="s">
        <v>102116</v>
      </c>
    </row>
    <row r="50011" spans="1:2" x14ac:dyDescent="0.2">
      <c r="A50011" s="2" t="s">
        <v>102117</v>
      </c>
      <c r="B50011" s="2" t="s">
        <v>102118</v>
      </c>
    </row>
    <row r="50012" spans="1:2" x14ac:dyDescent="0.2">
      <c r="A50012" s="2" t="s">
        <v>102119</v>
      </c>
      <c r="B50012" s="2" t="s">
        <v>102120</v>
      </c>
    </row>
    <row r="50013" spans="1:2" x14ac:dyDescent="0.2">
      <c r="A50013" s="2" t="s">
        <v>102121</v>
      </c>
      <c r="B50013" s="2" t="s">
        <v>102122</v>
      </c>
    </row>
    <row r="50014" spans="1:2" x14ac:dyDescent="0.2">
      <c r="A50014" s="2" t="s">
        <v>102123</v>
      </c>
      <c r="B50014" s="2" t="s">
        <v>102124</v>
      </c>
    </row>
    <row r="50015" spans="1:2" x14ac:dyDescent="0.2">
      <c r="A50015" s="2" t="s">
        <v>102125</v>
      </c>
      <c r="B50015" s="2" t="s">
        <v>102126</v>
      </c>
    </row>
    <row r="50016" spans="1:2" x14ac:dyDescent="0.2">
      <c r="A50016" s="2" t="s">
        <v>102127</v>
      </c>
      <c r="B50016" s="2" t="s">
        <v>102128</v>
      </c>
    </row>
    <row r="50017" spans="1:2" x14ac:dyDescent="0.2">
      <c r="A50017" s="2" t="s">
        <v>102129</v>
      </c>
      <c r="B50017" s="2" t="s">
        <v>102130</v>
      </c>
    </row>
    <row r="50018" spans="1:2" x14ac:dyDescent="0.2">
      <c r="A50018" s="2" t="s">
        <v>102131</v>
      </c>
      <c r="B50018" s="2" t="s">
        <v>102132</v>
      </c>
    </row>
    <row r="50019" spans="1:2" x14ac:dyDescent="0.2">
      <c r="A50019" s="2" t="s">
        <v>102133</v>
      </c>
      <c r="B50019" s="2" t="s">
        <v>102134</v>
      </c>
    </row>
    <row r="50020" spans="1:2" x14ac:dyDescent="0.2">
      <c r="A50020" s="2" t="s">
        <v>102135</v>
      </c>
      <c r="B50020" s="2" t="s">
        <v>102136</v>
      </c>
    </row>
    <row r="50021" spans="1:2" x14ac:dyDescent="0.2">
      <c r="A50021" s="2" t="s">
        <v>102137</v>
      </c>
      <c r="B50021" s="2" t="s">
        <v>102138</v>
      </c>
    </row>
    <row r="50022" spans="1:2" x14ac:dyDescent="0.2">
      <c r="A50022" s="2" t="s">
        <v>102139</v>
      </c>
      <c r="B50022" s="2" t="s">
        <v>102140</v>
      </c>
    </row>
    <row r="50023" spans="1:2" x14ac:dyDescent="0.2">
      <c r="A50023" s="2" t="s">
        <v>102141</v>
      </c>
      <c r="B50023" s="2" t="s">
        <v>102142</v>
      </c>
    </row>
    <row r="50024" spans="1:2" x14ac:dyDescent="0.2">
      <c r="A50024" s="2" t="s">
        <v>102143</v>
      </c>
      <c r="B50024" s="2" t="s">
        <v>102144</v>
      </c>
    </row>
    <row r="50025" spans="1:2" x14ac:dyDescent="0.2">
      <c r="A50025" s="2" t="s">
        <v>102145</v>
      </c>
      <c r="B50025" s="2" t="s">
        <v>102146</v>
      </c>
    </row>
    <row r="50026" spans="1:2" x14ac:dyDescent="0.2">
      <c r="A50026" s="2" t="s">
        <v>102147</v>
      </c>
      <c r="B50026" s="2" t="s">
        <v>102148</v>
      </c>
    </row>
    <row r="50027" spans="1:2" x14ac:dyDescent="0.2">
      <c r="A50027" s="2" t="s">
        <v>102149</v>
      </c>
      <c r="B50027" s="2" t="s">
        <v>102150</v>
      </c>
    </row>
    <row r="50028" spans="1:2" x14ac:dyDescent="0.2">
      <c r="A50028" s="2" t="s">
        <v>102151</v>
      </c>
      <c r="B50028" s="2" t="s">
        <v>102152</v>
      </c>
    </row>
    <row r="50029" spans="1:2" x14ac:dyDescent="0.2">
      <c r="A50029" s="2" t="s">
        <v>102153</v>
      </c>
      <c r="B50029" s="2" t="s">
        <v>102154</v>
      </c>
    </row>
    <row r="50030" spans="1:2" x14ac:dyDescent="0.2">
      <c r="A50030" s="2" t="s">
        <v>102155</v>
      </c>
      <c r="B50030" s="2" t="s">
        <v>102156</v>
      </c>
    </row>
    <row r="50031" spans="1:2" x14ac:dyDescent="0.2">
      <c r="A50031" s="2" t="s">
        <v>102157</v>
      </c>
      <c r="B50031" s="2" t="s">
        <v>102158</v>
      </c>
    </row>
    <row r="50032" spans="1:2" x14ac:dyDescent="0.2">
      <c r="A50032" s="2" t="s">
        <v>102159</v>
      </c>
      <c r="B50032" s="2" t="s">
        <v>102160</v>
      </c>
    </row>
    <row r="50033" spans="1:2" x14ac:dyDescent="0.2">
      <c r="A50033" s="2" t="s">
        <v>102161</v>
      </c>
      <c r="B50033" s="2" t="s">
        <v>102162</v>
      </c>
    </row>
    <row r="50034" spans="1:2" x14ac:dyDescent="0.2">
      <c r="A50034" s="2" t="s">
        <v>102163</v>
      </c>
      <c r="B50034" s="2" t="s">
        <v>102164</v>
      </c>
    </row>
    <row r="50035" spans="1:2" x14ac:dyDescent="0.2">
      <c r="A50035" s="2" t="s">
        <v>102165</v>
      </c>
      <c r="B50035" s="2" t="s">
        <v>102166</v>
      </c>
    </row>
    <row r="50036" spans="1:2" x14ac:dyDescent="0.2">
      <c r="A50036" s="2" t="s">
        <v>102167</v>
      </c>
      <c r="B50036" s="2" t="s">
        <v>102168</v>
      </c>
    </row>
    <row r="50037" spans="1:2" x14ac:dyDescent="0.2">
      <c r="A50037" s="2" t="s">
        <v>102169</v>
      </c>
      <c r="B50037" s="2" t="s">
        <v>102170</v>
      </c>
    </row>
    <row r="50038" spans="1:2" x14ac:dyDescent="0.2">
      <c r="A50038" s="2" t="s">
        <v>102171</v>
      </c>
      <c r="B50038" s="2" t="s">
        <v>102172</v>
      </c>
    </row>
    <row r="50039" spans="1:2" x14ac:dyDescent="0.2">
      <c r="A50039" s="2" t="s">
        <v>102173</v>
      </c>
      <c r="B50039" s="2" t="s">
        <v>102174</v>
      </c>
    </row>
    <row r="50040" spans="1:2" x14ac:dyDescent="0.2">
      <c r="A50040" s="2" t="s">
        <v>102175</v>
      </c>
      <c r="B50040" s="2" t="s">
        <v>102176</v>
      </c>
    </row>
    <row r="50041" spans="1:2" x14ac:dyDescent="0.2">
      <c r="A50041" s="2" t="s">
        <v>102177</v>
      </c>
      <c r="B50041" s="2" t="s">
        <v>102178</v>
      </c>
    </row>
    <row r="50042" spans="1:2" x14ac:dyDescent="0.2">
      <c r="A50042" s="2" t="s">
        <v>102179</v>
      </c>
      <c r="B50042" s="2" t="s">
        <v>102180</v>
      </c>
    </row>
    <row r="50043" spans="1:2" x14ac:dyDescent="0.2">
      <c r="A50043" s="2" t="s">
        <v>102181</v>
      </c>
      <c r="B50043" s="2" t="s">
        <v>102182</v>
      </c>
    </row>
    <row r="50044" spans="1:2" x14ac:dyDescent="0.2">
      <c r="A50044" s="2" t="s">
        <v>102183</v>
      </c>
      <c r="B50044" s="2" t="s">
        <v>102184</v>
      </c>
    </row>
    <row r="50045" spans="1:2" x14ac:dyDescent="0.2">
      <c r="A50045" s="2" t="s">
        <v>102185</v>
      </c>
      <c r="B50045" s="2" t="s">
        <v>102186</v>
      </c>
    </row>
    <row r="50046" spans="1:2" x14ac:dyDescent="0.2">
      <c r="A50046" s="2" t="s">
        <v>102187</v>
      </c>
      <c r="B50046" s="2" t="s">
        <v>102188</v>
      </c>
    </row>
    <row r="50047" spans="1:2" x14ac:dyDescent="0.2">
      <c r="A50047" s="2" t="s">
        <v>102189</v>
      </c>
      <c r="B50047" s="2" t="s">
        <v>102190</v>
      </c>
    </row>
    <row r="50048" spans="1:2" x14ac:dyDescent="0.2">
      <c r="A50048" s="2" t="s">
        <v>102191</v>
      </c>
      <c r="B50048" s="2" t="s">
        <v>102192</v>
      </c>
    </row>
    <row r="50049" spans="1:2" x14ac:dyDescent="0.2">
      <c r="A50049" s="2" t="s">
        <v>102193</v>
      </c>
      <c r="B50049" s="2" t="s">
        <v>102194</v>
      </c>
    </row>
    <row r="50050" spans="1:2" x14ac:dyDescent="0.2">
      <c r="A50050" s="2" t="s">
        <v>102195</v>
      </c>
      <c r="B50050" s="2" t="s">
        <v>102196</v>
      </c>
    </row>
    <row r="50051" spans="1:2" x14ac:dyDescent="0.2">
      <c r="A50051" s="2" t="s">
        <v>102197</v>
      </c>
      <c r="B50051" s="2" t="s">
        <v>102198</v>
      </c>
    </row>
    <row r="50052" spans="1:2" x14ac:dyDescent="0.2">
      <c r="A50052" s="2" t="s">
        <v>102199</v>
      </c>
      <c r="B50052" s="2" t="s">
        <v>102200</v>
      </c>
    </row>
    <row r="50053" spans="1:2" x14ac:dyDescent="0.2">
      <c r="A50053" s="2" t="s">
        <v>102201</v>
      </c>
      <c r="B50053" s="2" t="s">
        <v>102202</v>
      </c>
    </row>
    <row r="50054" spans="1:2" x14ac:dyDescent="0.2">
      <c r="A50054" s="2" t="s">
        <v>102203</v>
      </c>
      <c r="B50054" s="2" t="s">
        <v>102204</v>
      </c>
    </row>
    <row r="50055" spans="1:2" x14ac:dyDescent="0.2">
      <c r="A50055" s="2" t="s">
        <v>102205</v>
      </c>
      <c r="B50055" s="2" t="s">
        <v>102206</v>
      </c>
    </row>
    <row r="50056" spans="1:2" x14ac:dyDescent="0.2">
      <c r="A50056" s="2" t="s">
        <v>102207</v>
      </c>
      <c r="B50056" s="2" t="s">
        <v>102208</v>
      </c>
    </row>
    <row r="50057" spans="1:2" x14ac:dyDescent="0.2">
      <c r="A50057" s="2" t="s">
        <v>102209</v>
      </c>
      <c r="B50057" s="2" t="s">
        <v>102210</v>
      </c>
    </row>
    <row r="50058" spans="1:2" x14ac:dyDescent="0.2">
      <c r="A50058" s="2" t="s">
        <v>102211</v>
      </c>
      <c r="B50058" s="2" t="s">
        <v>102212</v>
      </c>
    </row>
    <row r="50059" spans="1:2" x14ac:dyDescent="0.2">
      <c r="A50059" s="2" t="s">
        <v>102213</v>
      </c>
      <c r="B50059" s="2" t="s">
        <v>102214</v>
      </c>
    </row>
    <row r="50060" spans="1:2" x14ac:dyDescent="0.2">
      <c r="A50060" s="2" t="s">
        <v>102215</v>
      </c>
      <c r="B50060" s="2" t="s">
        <v>102216</v>
      </c>
    </row>
    <row r="50061" spans="1:2" x14ac:dyDescent="0.2">
      <c r="A50061" s="2" t="s">
        <v>102217</v>
      </c>
      <c r="B50061" s="2" t="s">
        <v>102218</v>
      </c>
    </row>
    <row r="50062" spans="1:2" x14ac:dyDescent="0.2">
      <c r="A50062" s="2" t="s">
        <v>102219</v>
      </c>
      <c r="B50062" s="2" t="s">
        <v>102220</v>
      </c>
    </row>
    <row r="50063" spans="1:2" x14ac:dyDescent="0.2">
      <c r="A50063" s="2" t="s">
        <v>102221</v>
      </c>
      <c r="B50063" s="2" t="s">
        <v>102222</v>
      </c>
    </row>
    <row r="50064" spans="1:2" x14ac:dyDescent="0.2">
      <c r="A50064" s="2" t="s">
        <v>102223</v>
      </c>
      <c r="B50064" s="2" t="s">
        <v>102224</v>
      </c>
    </row>
    <row r="50065" spans="1:2" x14ac:dyDescent="0.2">
      <c r="A50065" s="2" t="s">
        <v>102225</v>
      </c>
      <c r="B50065" s="2" t="s">
        <v>102226</v>
      </c>
    </row>
    <row r="50066" spans="1:2" x14ac:dyDescent="0.2">
      <c r="A50066" s="2" t="s">
        <v>102227</v>
      </c>
      <c r="B50066" s="2" t="s">
        <v>102228</v>
      </c>
    </row>
    <row r="50067" spans="1:2" x14ac:dyDescent="0.2">
      <c r="A50067" s="2" t="s">
        <v>102229</v>
      </c>
      <c r="B50067" s="2" t="s">
        <v>102230</v>
      </c>
    </row>
    <row r="50068" spans="1:2" x14ac:dyDescent="0.2">
      <c r="A50068" s="2" t="s">
        <v>102231</v>
      </c>
      <c r="B50068" s="2" t="s">
        <v>102232</v>
      </c>
    </row>
    <row r="50069" spans="1:2" x14ac:dyDescent="0.2">
      <c r="A50069" s="2" t="s">
        <v>102233</v>
      </c>
      <c r="B50069" s="2" t="s">
        <v>102234</v>
      </c>
    </row>
    <row r="50070" spans="1:2" x14ac:dyDescent="0.2">
      <c r="A50070" s="2" t="s">
        <v>102235</v>
      </c>
      <c r="B50070" s="2" t="s">
        <v>102236</v>
      </c>
    </row>
    <row r="50071" spans="1:2" x14ac:dyDescent="0.2">
      <c r="A50071" s="2" t="s">
        <v>102237</v>
      </c>
      <c r="B50071" s="2" t="s">
        <v>102238</v>
      </c>
    </row>
    <row r="50072" spans="1:2" x14ac:dyDescent="0.2">
      <c r="A50072" s="2" t="s">
        <v>102239</v>
      </c>
      <c r="B50072" s="2" t="s">
        <v>102240</v>
      </c>
    </row>
    <row r="50073" spans="1:2" x14ac:dyDescent="0.2">
      <c r="A50073" s="2" t="s">
        <v>102241</v>
      </c>
      <c r="B50073" s="2" t="s">
        <v>102242</v>
      </c>
    </row>
    <row r="50074" spans="1:2" x14ac:dyDescent="0.2">
      <c r="A50074" s="2" t="s">
        <v>102243</v>
      </c>
      <c r="B50074" s="2" t="s">
        <v>102244</v>
      </c>
    </row>
    <row r="50075" spans="1:2" x14ac:dyDescent="0.2">
      <c r="A50075" s="2" t="s">
        <v>102245</v>
      </c>
      <c r="B50075" s="2" t="s">
        <v>102246</v>
      </c>
    </row>
    <row r="50076" spans="1:2" x14ac:dyDescent="0.2">
      <c r="A50076" s="2" t="s">
        <v>102247</v>
      </c>
      <c r="B50076" s="2" t="s">
        <v>102248</v>
      </c>
    </row>
    <row r="50077" spans="1:2" x14ac:dyDescent="0.2">
      <c r="A50077" s="2" t="s">
        <v>102249</v>
      </c>
      <c r="B50077" s="2" t="s">
        <v>102250</v>
      </c>
    </row>
    <row r="50078" spans="1:2" x14ac:dyDescent="0.2">
      <c r="A50078" s="2" t="s">
        <v>102251</v>
      </c>
      <c r="B50078" s="2" t="s">
        <v>102252</v>
      </c>
    </row>
    <row r="50079" spans="1:2" x14ac:dyDescent="0.2">
      <c r="A50079" s="2" t="s">
        <v>102253</v>
      </c>
      <c r="B50079" s="2" t="s">
        <v>102254</v>
      </c>
    </row>
    <row r="50080" spans="1:2" x14ac:dyDescent="0.2">
      <c r="A50080" s="2" t="s">
        <v>102255</v>
      </c>
      <c r="B50080" s="2" t="s">
        <v>102256</v>
      </c>
    </row>
    <row r="50081" spans="1:2" x14ac:dyDescent="0.2">
      <c r="A50081" s="2" t="s">
        <v>102257</v>
      </c>
      <c r="B50081" s="2" t="s">
        <v>102258</v>
      </c>
    </row>
    <row r="50082" spans="1:2" x14ac:dyDescent="0.2">
      <c r="A50082" s="2" t="s">
        <v>102259</v>
      </c>
      <c r="B50082" s="2" t="s">
        <v>102260</v>
      </c>
    </row>
    <row r="50083" spans="1:2" x14ac:dyDescent="0.2">
      <c r="A50083" s="2" t="s">
        <v>102261</v>
      </c>
      <c r="B50083" s="2" t="s">
        <v>102262</v>
      </c>
    </row>
    <row r="50084" spans="1:2" x14ac:dyDescent="0.2">
      <c r="A50084" s="2" t="s">
        <v>102263</v>
      </c>
      <c r="B50084" s="2" t="s">
        <v>102264</v>
      </c>
    </row>
    <row r="50085" spans="1:2" x14ac:dyDescent="0.2">
      <c r="A50085" s="2" t="s">
        <v>102265</v>
      </c>
      <c r="B50085" s="2" t="s">
        <v>102266</v>
      </c>
    </row>
    <row r="50086" spans="1:2" x14ac:dyDescent="0.2">
      <c r="A50086" s="2" t="s">
        <v>102267</v>
      </c>
      <c r="B50086" s="2" t="s">
        <v>102268</v>
      </c>
    </row>
    <row r="50087" spans="1:2" x14ac:dyDescent="0.2">
      <c r="A50087" s="2" t="s">
        <v>102269</v>
      </c>
      <c r="B50087" s="2" t="s">
        <v>102270</v>
      </c>
    </row>
    <row r="50088" spans="1:2" x14ac:dyDescent="0.2">
      <c r="A50088" s="2" t="s">
        <v>102271</v>
      </c>
      <c r="B50088" s="2" t="s">
        <v>102272</v>
      </c>
    </row>
    <row r="50089" spans="1:2" x14ac:dyDescent="0.2">
      <c r="A50089" s="2" t="s">
        <v>102273</v>
      </c>
      <c r="B50089" s="2" t="s">
        <v>102274</v>
      </c>
    </row>
    <row r="50090" spans="1:2" x14ac:dyDescent="0.2">
      <c r="A50090" s="2" t="s">
        <v>102275</v>
      </c>
      <c r="B50090" s="2" t="s">
        <v>102276</v>
      </c>
    </row>
    <row r="50091" spans="1:2" x14ac:dyDescent="0.2">
      <c r="A50091" s="2" t="s">
        <v>102277</v>
      </c>
      <c r="B50091" s="2" t="s">
        <v>102278</v>
      </c>
    </row>
    <row r="50092" spans="1:2" x14ac:dyDescent="0.2">
      <c r="A50092" s="2" t="s">
        <v>102279</v>
      </c>
      <c r="B50092" s="2" t="s">
        <v>102280</v>
      </c>
    </row>
    <row r="50093" spans="1:2" x14ac:dyDescent="0.2">
      <c r="A50093" s="2" t="s">
        <v>102281</v>
      </c>
      <c r="B50093" s="2" t="s">
        <v>102282</v>
      </c>
    </row>
    <row r="50094" spans="1:2" x14ac:dyDescent="0.2">
      <c r="A50094" s="2" t="s">
        <v>102283</v>
      </c>
      <c r="B50094" s="2" t="s">
        <v>102284</v>
      </c>
    </row>
    <row r="50095" spans="1:2" x14ac:dyDescent="0.2">
      <c r="A50095" s="2" t="s">
        <v>102285</v>
      </c>
      <c r="B50095" s="2" t="s">
        <v>102286</v>
      </c>
    </row>
    <row r="50096" spans="1:2" x14ac:dyDescent="0.2">
      <c r="A50096" s="2" t="s">
        <v>102287</v>
      </c>
      <c r="B50096" s="2" t="s">
        <v>102288</v>
      </c>
    </row>
    <row r="50097" spans="1:2" x14ac:dyDescent="0.2">
      <c r="A50097" s="2" t="s">
        <v>102289</v>
      </c>
      <c r="B50097" s="2" t="s">
        <v>102290</v>
      </c>
    </row>
    <row r="50098" spans="1:2" x14ac:dyDescent="0.2">
      <c r="A50098" s="2" t="s">
        <v>102291</v>
      </c>
      <c r="B50098" s="2" t="s">
        <v>102292</v>
      </c>
    </row>
    <row r="50099" spans="1:2" x14ac:dyDescent="0.2">
      <c r="A50099" s="2" t="s">
        <v>102293</v>
      </c>
      <c r="B50099" s="2" t="s">
        <v>102294</v>
      </c>
    </row>
    <row r="50100" spans="1:2" x14ac:dyDescent="0.2">
      <c r="A50100" s="2" t="s">
        <v>102295</v>
      </c>
      <c r="B50100" s="2" t="s">
        <v>102296</v>
      </c>
    </row>
    <row r="50101" spans="1:2" x14ac:dyDescent="0.2">
      <c r="A50101" s="2" t="s">
        <v>102297</v>
      </c>
      <c r="B50101" s="2" t="s">
        <v>102298</v>
      </c>
    </row>
    <row r="50102" spans="1:2" x14ac:dyDescent="0.2">
      <c r="A50102" s="2" t="s">
        <v>102299</v>
      </c>
      <c r="B50102" s="2" t="s">
        <v>102300</v>
      </c>
    </row>
    <row r="50103" spans="1:2" x14ac:dyDescent="0.2">
      <c r="A50103" s="2" t="s">
        <v>102301</v>
      </c>
      <c r="B50103" s="2" t="s">
        <v>102302</v>
      </c>
    </row>
    <row r="50104" spans="1:2" x14ac:dyDescent="0.2">
      <c r="A50104" s="2" t="s">
        <v>102303</v>
      </c>
      <c r="B50104" s="2" t="s">
        <v>102304</v>
      </c>
    </row>
    <row r="50105" spans="1:2" x14ac:dyDescent="0.2">
      <c r="A50105" s="2" t="s">
        <v>102305</v>
      </c>
      <c r="B50105" s="2" t="s">
        <v>102306</v>
      </c>
    </row>
    <row r="50106" spans="1:2" x14ac:dyDescent="0.2">
      <c r="A50106" s="2" t="s">
        <v>102307</v>
      </c>
      <c r="B50106" s="2" t="s">
        <v>102308</v>
      </c>
    </row>
    <row r="50107" spans="1:2" x14ac:dyDescent="0.2">
      <c r="A50107" s="2" t="s">
        <v>102309</v>
      </c>
      <c r="B50107" s="2" t="s">
        <v>102310</v>
      </c>
    </row>
    <row r="50108" spans="1:2" x14ac:dyDescent="0.2">
      <c r="A50108" s="2" t="s">
        <v>102311</v>
      </c>
      <c r="B50108" s="2" t="s">
        <v>102312</v>
      </c>
    </row>
    <row r="50109" spans="1:2" x14ac:dyDescent="0.2">
      <c r="A50109" s="2" t="s">
        <v>102313</v>
      </c>
      <c r="B50109" s="2" t="s">
        <v>102314</v>
      </c>
    </row>
    <row r="50110" spans="1:2" x14ac:dyDescent="0.2">
      <c r="A50110" s="2" t="s">
        <v>102315</v>
      </c>
      <c r="B50110" s="2" t="s">
        <v>102316</v>
      </c>
    </row>
    <row r="50111" spans="1:2" x14ac:dyDescent="0.2">
      <c r="A50111" s="2" t="s">
        <v>102317</v>
      </c>
      <c r="B50111" s="2" t="s">
        <v>102318</v>
      </c>
    </row>
    <row r="50112" spans="1:2" x14ac:dyDescent="0.2">
      <c r="A50112" s="2" t="s">
        <v>102319</v>
      </c>
      <c r="B50112" s="2" t="s">
        <v>102320</v>
      </c>
    </row>
    <row r="50113" spans="1:2" x14ac:dyDescent="0.2">
      <c r="A50113" s="2" t="s">
        <v>102321</v>
      </c>
      <c r="B50113" s="2" t="s">
        <v>102322</v>
      </c>
    </row>
    <row r="50114" spans="1:2" x14ac:dyDescent="0.2">
      <c r="A50114" s="2" t="s">
        <v>102323</v>
      </c>
      <c r="B50114" s="2" t="s">
        <v>102324</v>
      </c>
    </row>
    <row r="50115" spans="1:2" x14ac:dyDescent="0.2">
      <c r="A50115" s="2" t="s">
        <v>102325</v>
      </c>
      <c r="B50115" s="2" t="s">
        <v>102326</v>
      </c>
    </row>
    <row r="50116" spans="1:2" x14ac:dyDescent="0.2">
      <c r="A50116" s="2" t="s">
        <v>102327</v>
      </c>
      <c r="B50116" s="2" t="s">
        <v>102328</v>
      </c>
    </row>
    <row r="50117" spans="1:2" x14ac:dyDescent="0.2">
      <c r="A50117" s="2" t="s">
        <v>102329</v>
      </c>
      <c r="B50117" s="2" t="s">
        <v>102330</v>
      </c>
    </row>
    <row r="50118" spans="1:2" x14ac:dyDescent="0.2">
      <c r="A50118" s="2" t="s">
        <v>102331</v>
      </c>
      <c r="B50118" s="2" t="s">
        <v>102332</v>
      </c>
    </row>
    <row r="50119" spans="1:2" x14ac:dyDescent="0.2">
      <c r="A50119" s="2" t="s">
        <v>102333</v>
      </c>
      <c r="B50119" s="2" t="s">
        <v>102334</v>
      </c>
    </row>
    <row r="50120" spans="1:2" x14ac:dyDescent="0.2">
      <c r="A50120" s="2" t="s">
        <v>102335</v>
      </c>
      <c r="B50120" s="2" t="s">
        <v>102336</v>
      </c>
    </row>
    <row r="50121" spans="1:2" x14ac:dyDescent="0.2">
      <c r="A50121" s="2" t="s">
        <v>102337</v>
      </c>
      <c r="B50121" s="2" t="s">
        <v>102338</v>
      </c>
    </row>
    <row r="50122" spans="1:2" x14ac:dyDescent="0.2">
      <c r="A50122" s="2" t="s">
        <v>102339</v>
      </c>
      <c r="B50122" s="2" t="s">
        <v>102340</v>
      </c>
    </row>
    <row r="50123" spans="1:2" x14ac:dyDescent="0.2">
      <c r="A50123" s="2" t="s">
        <v>102341</v>
      </c>
      <c r="B50123" s="2" t="s">
        <v>102342</v>
      </c>
    </row>
    <row r="50124" spans="1:2" x14ac:dyDescent="0.2">
      <c r="A50124" s="2" t="s">
        <v>102343</v>
      </c>
      <c r="B50124" s="2" t="s">
        <v>102344</v>
      </c>
    </row>
    <row r="50125" spans="1:2" x14ac:dyDescent="0.2">
      <c r="A50125" s="2" t="s">
        <v>102345</v>
      </c>
      <c r="B50125" s="2" t="s">
        <v>102346</v>
      </c>
    </row>
    <row r="50126" spans="1:2" x14ac:dyDescent="0.2">
      <c r="A50126" s="2" t="s">
        <v>102347</v>
      </c>
      <c r="B50126" s="2" t="s">
        <v>102348</v>
      </c>
    </row>
    <row r="50127" spans="1:2" x14ac:dyDescent="0.2">
      <c r="A50127" s="2" t="s">
        <v>102349</v>
      </c>
      <c r="B50127" s="2" t="s">
        <v>102350</v>
      </c>
    </row>
    <row r="50128" spans="1:2" x14ac:dyDescent="0.2">
      <c r="A50128" s="2" t="s">
        <v>102351</v>
      </c>
      <c r="B50128" s="2" t="s">
        <v>102352</v>
      </c>
    </row>
    <row r="50129" spans="1:2" x14ac:dyDescent="0.2">
      <c r="A50129" s="2" t="s">
        <v>102353</v>
      </c>
      <c r="B50129" s="2" t="s">
        <v>102354</v>
      </c>
    </row>
    <row r="50130" spans="1:2" x14ac:dyDescent="0.2">
      <c r="A50130" s="2" t="s">
        <v>102355</v>
      </c>
      <c r="B50130" s="2" t="s">
        <v>102356</v>
      </c>
    </row>
    <row r="50131" spans="1:2" x14ac:dyDescent="0.2">
      <c r="A50131" s="2" t="s">
        <v>102357</v>
      </c>
      <c r="B50131" s="2" t="s">
        <v>102358</v>
      </c>
    </row>
    <row r="50132" spans="1:2" x14ac:dyDescent="0.2">
      <c r="A50132" s="2" t="s">
        <v>102359</v>
      </c>
      <c r="B50132" s="2" t="s">
        <v>102360</v>
      </c>
    </row>
    <row r="50133" spans="1:2" x14ac:dyDescent="0.2">
      <c r="A50133" s="2" t="s">
        <v>102361</v>
      </c>
      <c r="B50133" s="2" t="s">
        <v>102362</v>
      </c>
    </row>
    <row r="50134" spans="1:2" x14ac:dyDescent="0.2">
      <c r="A50134" s="2" t="s">
        <v>102363</v>
      </c>
      <c r="B50134" s="2" t="s">
        <v>102364</v>
      </c>
    </row>
    <row r="50135" spans="1:2" x14ac:dyDescent="0.2">
      <c r="A50135" s="2" t="s">
        <v>102365</v>
      </c>
      <c r="B50135" s="2" t="s">
        <v>102366</v>
      </c>
    </row>
    <row r="50136" spans="1:2" x14ac:dyDescent="0.2">
      <c r="A50136" s="2" t="s">
        <v>102367</v>
      </c>
      <c r="B50136" s="2" t="s">
        <v>102368</v>
      </c>
    </row>
    <row r="50137" spans="1:2" x14ac:dyDescent="0.2">
      <c r="A50137" s="2" t="s">
        <v>102369</v>
      </c>
      <c r="B50137" s="2" t="s">
        <v>102370</v>
      </c>
    </row>
    <row r="50138" spans="1:2" x14ac:dyDescent="0.2">
      <c r="A50138" s="2" t="s">
        <v>102371</v>
      </c>
      <c r="B50138" s="2" t="s">
        <v>102372</v>
      </c>
    </row>
    <row r="50139" spans="1:2" x14ac:dyDescent="0.2">
      <c r="A50139" s="2" t="s">
        <v>102373</v>
      </c>
      <c r="B50139" s="2" t="s">
        <v>102374</v>
      </c>
    </row>
    <row r="50140" spans="1:2" x14ac:dyDescent="0.2">
      <c r="A50140" s="2" t="s">
        <v>102375</v>
      </c>
      <c r="B50140" s="2" t="s">
        <v>102376</v>
      </c>
    </row>
    <row r="50141" spans="1:2" x14ac:dyDescent="0.2">
      <c r="A50141" s="2" t="s">
        <v>102377</v>
      </c>
      <c r="B50141" s="2" t="s">
        <v>102378</v>
      </c>
    </row>
    <row r="50142" spans="1:2" x14ac:dyDescent="0.2">
      <c r="A50142" s="2" t="s">
        <v>102379</v>
      </c>
      <c r="B50142" s="2" t="s">
        <v>102370</v>
      </c>
    </row>
    <row r="50143" spans="1:2" x14ac:dyDescent="0.2">
      <c r="A50143" s="2" t="s">
        <v>102380</v>
      </c>
      <c r="B50143" s="2" t="s">
        <v>102381</v>
      </c>
    </row>
    <row r="50144" spans="1:2" x14ac:dyDescent="0.2">
      <c r="A50144" s="2" t="s">
        <v>102382</v>
      </c>
      <c r="B50144" s="2" t="s">
        <v>102383</v>
      </c>
    </row>
    <row r="50145" spans="1:2" x14ac:dyDescent="0.2">
      <c r="A50145" s="2" t="s">
        <v>102384</v>
      </c>
      <c r="B50145" s="2" t="s">
        <v>102362</v>
      </c>
    </row>
    <row r="50146" spans="1:2" x14ac:dyDescent="0.2">
      <c r="A50146" s="2" t="s">
        <v>102385</v>
      </c>
      <c r="B50146" s="2" t="s">
        <v>102386</v>
      </c>
    </row>
    <row r="50147" spans="1:2" x14ac:dyDescent="0.2">
      <c r="A50147" s="2" t="s">
        <v>102387</v>
      </c>
      <c r="B50147" s="2" t="s">
        <v>102388</v>
      </c>
    </row>
    <row r="50148" spans="1:2" x14ac:dyDescent="0.2">
      <c r="A50148" s="2" t="s">
        <v>102389</v>
      </c>
      <c r="B50148" s="2" t="s">
        <v>102390</v>
      </c>
    </row>
    <row r="50149" spans="1:2" x14ac:dyDescent="0.2">
      <c r="A50149" s="2" t="s">
        <v>102391</v>
      </c>
      <c r="B50149" s="2" t="s">
        <v>102392</v>
      </c>
    </row>
    <row r="50150" spans="1:2" x14ac:dyDescent="0.2">
      <c r="A50150" s="2" t="s">
        <v>102393</v>
      </c>
      <c r="B50150" s="2" t="s">
        <v>102394</v>
      </c>
    </row>
    <row r="50151" spans="1:2" x14ac:dyDescent="0.2">
      <c r="A50151" s="2" t="s">
        <v>102395</v>
      </c>
      <c r="B50151" s="2" t="s">
        <v>102396</v>
      </c>
    </row>
    <row r="50152" spans="1:2" x14ac:dyDescent="0.2">
      <c r="A50152" s="2" t="s">
        <v>102397</v>
      </c>
      <c r="B50152" s="2" t="s">
        <v>102398</v>
      </c>
    </row>
    <row r="50153" spans="1:2" x14ac:dyDescent="0.2">
      <c r="A50153" s="2" t="s">
        <v>102399</v>
      </c>
      <c r="B50153" s="2" t="s">
        <v>102400</v>
      </c>
    </row>
    <row r="50154" spans="1:2" x14ac:dyDescent="0.2">
      <c r="A50154" s="2" t="s">
        <v>102401</v>
      </c>
      <c r="B50154" s="2" t="s">
        <v>102402</v>
      </c>
    </row>
    <row r="50155" spans="1:2" x14ac:dyDescent="0.2">
      <c r="A50155" s="2" t="s">
        <v>102403</v>
      </c>
      <c r="B50155" s="2" t="s">
        <v>102404</v>
      </c>
    </row>
    <row r="50156" spans="1:2" x14ac:dyDescent="0.2">
      <c r="A50156" s="2" t="s">
        <v>102405</v>
      </c>
      <c r="B50156" s="2" t="s">
        <v>102406</v>
      </c>
    </row>
    <row r="50157" spans="1:2" x14ac:dyDescent="0.2">
      <c r="A50157" s="2" t="s">
        <v>102407</v>
      </c>
      <c r="B50157" s="2" t="s">
        <v>102408</v>
      </c>
    </row>
    <row r="50158" spans="1:2" x14ac:dyDescent="0.2">
      <c r="A50158" s="2" t="s">
        <v>102409</v>
      </c>
      <c r="B50158" s="2" t="s">
        <v>102410</v>
      </c>
    </row>
    <row r="50159" spans="1:2" x14ac:dyDescent="0.2">
      <c r="A50159" s="2" t="s">
        <v>102411</v>
      </c>
      <c r="B50159" s="2" t="s">
        <v>102412</v>
      </c>
    </row>
    <row r="50160" spans="1:2" x14ac:dyDescent="0.2">
      <c r="A50160" s="2" t="s">
        <v>102413</v>
      </c>
      <c r="B50160" s="2" t="s">
        <v>102414</v>
      </c>
    </row>
    <row r="50161" spans="1:2" x14ac:dyDescent="0.2">
      <c r="A50161" s="2" t="s">
        <v>102415</v>
      </c>
      <c r="B50161" s="2" t="s">
        <v>102416</v>
      </c>
    </row>
    <row r="50162" spans="1:2" x14ac:dyDescent="0.2">
      <c r="A50162" s="2" t="s">
        <v>102417</v>
      </c>
      <c r="B50162" s="2" t="s">
        <v>102418</v>
      </c>
    </row>
    <row r="50163" spans="1:2" x14ac:dyDescent="0.2">
      <c r="A50163" s="2" t="s">
        <v>102419</v>
      </c>
      <c r="B50163" s="2" t="s">
        <v>102420</v>
      </c>
    </row>
    <row r="50164" spans="1:2" x14ac:dyDescent="0.2">
      <c r="A50164" s="2" t="s">
        <v>102421</v>
      </c>
      <c r="B50164" s="2" t="s">
        <v>102422</v>
      </c>
    </row>
    <row r="50165" spans="1:2" x14ac:dyDescent="0.2">
      <c r="A50165" s="2" t="s">
        <v>102423</v>
      </c>
      <c r="B50165" s="2" t="s">
        <v>102424</v>
      </c>
    </row>
    <row r="50166" spans="1:2" x14ac:dyDescent="0.2">
      <c r="A50166" s="2" t="s">
        <v>102425</v>
      </c>
      <c r="B50166" s="2" t="s">
        <v>102426</v>
      </c>
    </row>
    <row r="50167" spans="1:2" x14ac:dyDescent="0.2">
      <c r="A50167" s="2" t="s">
        <v>102427</v>
      </c>
      <c r="B50167" s="2" t="s">
        <v>102428</v>
      </c>
    </row>
    <row r="50168" spans="1:2" x14ac:dyDescent="0.2">
      <c r="A50168" s="2" t="s">
        <v>102429</v>
      </c>
      <c r="B50168" s="2" t="s">
        <v>102430</v>
      </c>
    </row>
    <row r="50169" spans="1:2" x14ac:dyDescent="0.2">
      <c r="A50169" s="2" t="s">
        <v>102431</v>
      </c>
      <c r="B50169" s="2" t="s">
        <v>102432</v>
      </c>
    </row>
    <row r="50170" spans="1:2" x14ac:dyDescent="0.2">
      <c r="A50170" s="2" t="s">
        <v>102433</v>
      </c>
      <c r="B50170" s="2" t="s">
        <v>102434</v>
      </c>
    </row>
    <row r="50171" spans="1:2" x14ac:dyDescent="0.2">
      <c r="A50171" s="2" t="s">
        <v>102435</v>
      </c>
      <c r="B50171" s="2" t="s">
        <v>102436</v>
      </c>
    </row>
    <row r="50172" spans="1:2" x14ac:dyDescent="0.2">
      <c r="A50172" s="2" t="s">
        <v>102437</v>
      </c>
      <c r="B50172" s="2" t="s">
        <v>102438</v>
      </c>
    </row>
    <row r="50173" spans="1:2" x14ac:dyDescent="0.2">
      <c r="A50173" s="2" t="s">
        <v>102439</v>
      </c>
      <c r="B50173" s="2" t="s">
        <v>102440</v>
      </c>
    </row>
    <row r="50174" spans="1:2" x14ac:dyDescent="0.2">
      <c r="A50174" s="2" t="s">
        <v>102441</v>
      </c>
      <c r="B50174" s="2" t="s">
        <v>102442</v>
      </c>
    </row>
    <row r="50175" spans="1:2" x14ac:dyDescent="0.2">
      <c r="A50175" s="2" t="s">
        <v>102443</v>
      </c>
      <c r="B50175" s="2" t="s">
        <v>102444</v>
      </c>
    </row>
    <row r="50176" spans="1:2" x14ac:dyDescent="0.2">
      <c r="A50176" s="2" t="s">
        <v>102445</v>
      </c>
      <c r="B50176" s="2" t="s">
        <v>102446</v>
      </c>
    </row>
    <row r="50177" spans="1:2" x14ac:dyDescent="0.2">
      <c r="A50177" s="2" t="s">
        <v>102447</v>
      </c>
      <c r="B50177" s="2" t="s">
        <v>102448</v>
      </c>
    </row>
    <row r="50178" spans="1:2" x14ac:dyDescent="0.2">
      <c r="A50178" s="2" t="s">
        <v>102449</v>
      </c>
      <c r="B50178" s="2" t="s">
        <v>102450</v>
      </c>
    </row>
    <row r="50179" spans="1:2" x14ac:dyDescent="0.2">
      <c r="A50179" s="2" t="s">
        <v>102451</v>
      </c>
      <c r="B50179" s="2" t="s">
        <v>102452</v>
      </c>
    </row>
    <row r="50180" spans="1:2" x14ac:dyDescent="0.2">
      <c r="A50180" s="2" t="s">
        <v>102453</v>
      </c>
      <c r="B50180" s="2" t="s">
        <v>102454</v>
      </c>
    </row>
    <row r="50181" spans="1:2" x14ac:dyDescent="0.2">
      <c r="A50181" s="2" t="s">
        <v>102455</v>
      </c>
      <c r="B50181" s="2" t="s">
        <v>102456</v>
      </c>
    </row>
    <row r="50182" spans="1:2" x14ac:dyDescent="0.2">
      <c r="A50182" s="2" t="s">
        <v>102457</v>
      </c>
      <c r="B50182" s="2" t="s">
        <v>102458</v>
      </c>
    </row>
    <row r="50183" spans="1:2" x14ac:dyDescent="0.2">
      <c r="A50183" s="2" t="s">
        <v>102459</v>
      </c>
      <c r="B50183" s="2" t="s">
        <v>102460</v>
      </c>
    </row>
    <row r="50184" spans="1:2" x14ac:dyDescent="0.2">
      <c r="A50184" s="2" t="s">
        <v>102461</v>
      </c>
      <c r="B50184" s="2" t="s">
        <v>102462</v>
      </c>
    </row>
    <row r="50185" spans="1:2" x14ac:dyDescent="0.2">
      <c r="A50185" s="2" t="s">
        <v>102463</v>
      </c>
      <c r="B50185" s="2" t="s">
        <v>102464</v>
      </c>
    </row>
    <row r="50186" spans="1:2" x14ac:dyDescent="0.2">
      <c r="A50186" s="2" t="s">
        <v>102465</v>
      </c>
      <c r="B50186" s="2" t="s">
        <v>102466</v>
      </c>
    </row>
    <row r="50187" spans="1:2" x14ac:dyDescent="0.2">
      <c r="A50187" s="2" t="s">
        <v>102467</v>
      </c>
      <c r="B50187" s="2" t="s">
        <v>102468</v>
      </c>
    </row>
    <row r="50188" spans="1:2" x14ac:dyDescent="0.2">
      <c r="A50188" s="2" t="s">
        <v>102469</v>
      </c>
      <c r="B50188" s="2" t="s">
        <v>102470</v>
      </c>
    </row>
    <row r="50189" spans="1:2" x14ac:dyDescent="0.2">
      <c r="A50189" s="2" t="s">
        <v>102471</v>
      </c>
      <c r="B50189" s="2" t="s">
        <v>102472</v>
      </c>
    </row>
    <row r="50190" spans="1:2" x14ac:dyDescent="0.2">
      <c r="A50190" s="2" t="s">
        <v>102473</v>
      </c>
      <c r="B50190" s="2" t="s">
        <v>102474</v>
      </c>
    </row>
    <row r="50191" spans="1:2" x14ac:dyDescent="0.2">
      <c r="A50191" s="2" t="s">
        <v>102475</v>
      </c>
      <c r="B50191" s="2" t="s">
        <v>102476</v>
      </c>
    </row>
    <row r="50192" spans="1:2" x14ac:dyDescent="0.2">
      <c r="A50192" s="2" t="s">
        <v>102477</v>
      </c>
      <c r="B50192" s="2" t="s">
        <v>102478</v>
      </c>
    </row>
    <row r="50193" spans="1:2" x14ac:dyDescent="0.2">
      <c r="A50193" s="2" t="s">
        <v>102479</v>
      </c>
      <c r="B50193" s="2" t="s">
        <v>102480</v>
      </c>
    </row>
    <row r="50194" spans="1:2" x14ac:dyDescent="0.2">
      <c r="A50194" s="2" t="s">
        <v>102481</v>
      </c>
      <c r="B50194" s="2" t="s">
        <v>102482</v>
      </c>
    </row>
    <row r="50195" spans="1:2" x14ac:dyDescent="0.2">
      <c r="A50195" s="2" t="s">
        <v>102483</v>
      </c>
      <c r="B50195" s="2" t="s">
        <v>102484</v>
      </c>
    </row>
    <row r="50196" spans="1:2" x14ac:dyDescent="0.2">
      <c r="A50196" s="2" t="s">
        <v>102485</v>
      </c>
      <c r="B50196" s="2" t="s">
        <v>102486</v>
      </c>
    </row>
    <row r="50197" spans="1:2" x14ac:dyDescent="0.2">
      <c r="A50197" s="2" t="s">
        <v>102487</v>
      </c>
      <c r="B50197" s="2" t="s">
        <v>102488</v>
      </c>
    </row>
    <row r="50198" spans="1:2" x14ac:dyDescent="0.2">
      <c r="A50198" s="2" t="s">
        <v>102489</v>
      </c>
      <c r="B50198" s="2" t="s">
        <v>102490</v>
      </c>
    </row>
    <row r="50199" spans="1:2" x14ac:dyDescent="0.2">
      <c r="A50199" s="2" t="s">
        <v>102491</v>
      </c>
      <c r="B50199" s="2" t="s">
        <v>102492</v>
      </c>
    </row>
    <row r="50200" spans="1:2" x14ac:dyDescent="0.2">
      <c r="A50200" s="2" t="s">
        <v>102493</v>
      </c>
      <c r="B50200" s="2" t="s">
        <v>102494</v>
      </c>
    </row>
    <row r="50201" spans="1:2" x14ac:dyDescent="0.2">
      <c r="A50201" s="2" t="s">
        <v>102495</v>
      </c>
      <c r="B50201" s="2" t="s">
        <v>102496</v>
      </c>
    </row>
    <row r="50202" spans="1:2" x14ac:dyDescent="0.2">
      <c r="A50202" s="2" t="s">
        <v>102497</v>
      </c>
      <c r="B50202" s="2" t="s">
        <v>102498</v>
      </c>
    </row>
    <row r="50203" spans="1:2" x14ac:dyDescent="0.2">
      <c r="A50203" s="2" t="s">
        <v>102499</v>
      </c>
      <c r="B50203" s="2" t="s">
        <v>102500</v>
      </c>
    </row>
    <row r="50204" spans="1:2" x14ac:dyDescent="0.2">
      <c r="A50204" s="2" t="s">
        <v>102501</v>
      </c>
      <c r="B50204" s="2" t="s">
        <v>102502</v>
      </c>
    </row>
    <row r="50205" spans="1:2" x14ac:dyDescent="0.2">
      <c r="A50205" s="2" t="s">
        <v>102503</v>
      </c>
      <c r="B50205" s="2" t="s">
        <v>102504</v>
      </c>
    </row>
    <row r="50206" spans="1:2" x14ac:dyDescent="0.2">
      <c r="A50206" s="2" t="s">
        <v>102505</v>
      </c>
      <c r="B50206" s="2" t="s">
        <v>102506</v>
      </c>
    </row>
    <row r="50207" spans="1:2" x14ac:dyDescent="0.2">
      <c r="A50207" s="2" t="s">
        <v>102507</v>
      </c>
      <c r="B50207" s="2" t="s">
        <v>102508</v>
      </c>
    </row>
    <row r="50208" spans="1:2" x14ac:dyDescent="0.2">
      <c r="A50208" s="2" t="s">
        <v>102509</v>
      </c>
      <c r="B50208" s="2" t="s">
        <v>102510</v>
      </c>
    </row>
    <row r="50209" spans="1:2" x14ac:dyDescent="0.2">
      <c r="A50209" s="2" t="s">
        <v>102511</v>
      </c>
      <c r="B50209" s="2" t="s">
        <v>102512</v>
      </c>
    </row>
    <row r="50210" spans="1:2" x14ac:dyDescent="0.2">
      <c r="A50210" s="2" t="s">
        <v>102513</v>
      </c>
      <c r="B50210" s="2" t="s">
        <v>102514</v>
      </c>
    </row>
    <row r="50211" spans="1:2" x14ac:dyDescent="0.2">
      <c r="A50211" s="2" t="s">
        <v>102515</v>
      </c>
      <c r="B50211" s="2" t="s">
        <v>102516</v>
      </c>
    </row>
    <row r="50212" spans="1:2" x14ac:dyDescent="0.2">
      <c r="A50212" s="2" t="s">
        <v>102517</v>
      </c>
      <c r="B50212" s="2" t="s">
        <v>102518</v>
      </c>
    </row>
    <row r="50213" spans="1:2" x14ac:dyDescent="0.2">
      <c r="A50213" s="2" t="s">
        <v>102519</v>
      </c>
      <c r="B50213" s="2" t="s">
        <v>102520</v>
      </c>
    </row>
    <row r="50214" spans="1:2" x14ac:dyDescent="0.2">
      <c r="A50214" s="2" t="s">
        <v>102521</v>
      </c>
      <c r="B50214" s="2" t="s">
        <v>102522</v>
      </c>
    </row>
    <row r="50215" spans="1:2" x14ac:dyDescent="0.2">
      <c r="A50215" s="2" t="s">
        <v>102523</v>
      </c>
      <c r="B50215" s="2" t="s">
        <v>102524</v>
      </c>
    </row>
    <row r="50216" spans="1:2" x14ac:dyDescent="0.2">
      <c r="A50216" s="2" t="s">
        <v>102525</v>
      </c>
      <c r="B50216" s="2" t="s">
        <v>102526</v>
      </c>
    </row>
    <row r="50217" spans="1:2" x14ac:dyDescent="0.2">
      <c r="A50217" s="2" t="s">
        <v>102527</v>
      </c>
      <c r="B50217" s="2" t="s">
        <v>102528</v>
      </c>
    </row>
    <row r="50218" spans="1:2" x14ac:dyDescent="0.2">
      <c r="A50218" s="2" t="s">
        <v>102529</v>
      </c>
      <c r="B50218" s="2" t="s">
        <v>102530</v>
      </c>
    </row>
    <row r="50219" spans="1:2" x14ac:dyDescent="0.2">
      <c r="A50219" s="2" t="s">
        <v>102531</v>
      </c>
      <c r="B50219" s="2" t="s">
        <v>102532</v>
      </c>
    </row>
    <row r="50220" spans="1:2" x14ac:dyDescent="0.2">
      <c r="A50220" s="2" t="s">
        <v>102533</v>
      </c>
      <c r="B50220" s="2" t="s">
        <v>102534</v>
      </c>
    </row>
    <row r="50221" spans="1:2" x14ac:dyDescent="0.2">
      <c r="A50221" s="2" t="s">
        <v>102535</v>
      </c>
      <c r="B50221" s="2" t="s">
        <v>102536</v>
      </c>
    </row>
    <row r="50222" spans="1:2" x14ac:dyDescent="0.2">
      <c r="A50222" s="2" t="s">
        <v>102537</v>
      </c>
      <c r="B50222" s="2" t="s">
        <v>102538</v>
      </c>
    </row>
    <row r="50223" spans="1:2" x14ac:dyDescent="0.2">
      <c r="A50223" s="2" t="s">
        <v>102539</v>
      </c>
      <c r="B50223" s="2" t="s">
        <v>102540</v>
      </c>
    </row>
    <row r="50224" spans="1:2" x14ac:dyDescent="0.2">
      <c r="A50224" s="2" t="s">
        <v>102541</v>
      </c>
      <c r="B50224" s="2" t="s">
        <v>102542</v>
      </c>
    </row>
    <row r="50225" spans="1:2" x14ac:dyDescent="0.2">
      <c r="A50225" s="2" t="s">
        <v>102543</v>
      </c>
      <c r="B50225" s="2" t="s">
        <v>102544</v>
      </c>
    </row>
    <row r="50226" spans="1:2" x14ac:dyDescent="0.2">
      <c r="A50226" s="2" t="s">
        <v>102545</v>
      </c>
      <c r="B50226" s="2" t="s">
        <v>102546</v>
      </c>
    </row>
    <row r="50227" spans="1:2" x14ac:dyDescent="0.2">
      <c r="A50227" s="2" t="s">
        <v>102547</v>
      </c>
      <c r="B50227" s="2" t="s">
        <v>102548</v>
      </c>
    </row>
    <row r="50228" spans="1:2" x14ac:dyDescent="0.2">
      <c r="A50228" s="2" t="s">
        <v>102549</v>
      </c>
      <c r="B50228" s="2" t="s">
        <v>102550</v>
      </c>
    </row>
    <row r="50229" spans="1:2" x14ac:dyDescent="0.2">
      <c r="A50229" s="2" t="s">
        <v>102551</v>
      </c>
      <c r="B50229" s="2" t="s">
        <v>102552</v>
      </c>
    </row>
    <row r="50230" spans="1:2" x14ac:dyDescent="0.2">
      <c r="A50230" s="2" t="s">
        <v>102553</v>
      </c>
      <c r="B50230" s="2" t="s">
        <v>102554</v>
      </c>
    </row>
    <row r="50231" spans="1:2" x14ac:dyDescent="0.2">
      <c r="A50231" s="2" t="s">
        <v>102555</v>
      </c>
      <c r="B50231" s="2" t="s">
        <v>102556</v>
      </c>
    </row>
    <row r="50232" spans="1:2" x14ac:dyDescent="0.2">
      <c r="A50232" s="2" t="s">
        <v>102557</v>
      </c>
      <c r="B50232" s="2" t="s">
        <v>102558</v>
      </c>
    </row>
    <row r="50233" spans="1:2" x14ac:dyDescent="0.2">
      <c r="A50233" s="2" t="s">
        <v>102559</v>
      </c>
      <c r="B50233" s="2" t="s">
        <v>102560</v>
      </c>
    </row>
    <row r="50234" spans="1:2" x14ac:dyDescent="0.2">
      <c r="A50234" s="2" t="s">
        <v>102561</v>
      </c>
      <c r="B50234" s="2" t="s">
        <v>102562</v>
      </c>
    </row>
    <row r="50235" spans="1:2" x14ac:dyDescent="0.2">
      <c r="A50235" s="2" t="s">
        <v>102563</v>
      </c>
      <c r="B50235" s="2" t="s">
        <v>102564</v>
      </c>
    </row>
    <row r="50236" spans="1:2" x14ac:dyDescent="0.2">
      <c r="A50236" s="2" t="s">
        <v>102565</v>
      </c>
      <c r="B50236" s="2" t="s">
        <v>102566</v>
      </c>
    </row>
    <row r="50237" spans="1:2" x14ac:dyDescent="0.2">
      <c r="A50237" s="2" t="s">
        <v>102567</v>
      </c>
      <c r="B50237" s="2" t="s">
        <v>102568</v>
      </c>
    </row>
    <row r="50238" spans="1:2" x14ac:dyDescent="0.2">
      <c r="A50238" s="2" t="s">
        <v>102569</v>
      </c>
      <c r="B50238" s="2" t="s">
        <v>102570</v>
      </c>
    </row>
    <row r="50239" spans="1:2" x14ac:dyDescent="0.2">
      <c r="A50239" s="2" t="s">
        <v>102571</v>
      </c>
      <c r="B50239" s="2" t="s">
        <v>102572</v>
      </c>
    </row>
    <row r="50240" spans="1:2" x14ac:dyDescent="0.2">
      <c r="A50240" s="2" t="s">
        <v>102573</v>
      </c>
      <c r="B50240" s="2" t="s">
        <v>102574</v>
      </c>
    </row>
    <row r="50241" spans="1:2" x14ac:dyDescent="0.2">
      <c r="A50241" s="2" t="s">
        <v>102575</v>
      </c>
      <c r="B50241" s="2" t="s">
        <v>102576</v>
      </c>
    </row>
    <row r="50242" spans="1:2" x14ac:dyDescent="0.2">
      <c r="A50242" s="2" t="s">
        <v>102577</v>
      </c>
      <c r="B50242" s="2" t="s">
        <v>102578</v>
      </c>
    </row>
    <row r="50243" spans="1:2" x14ac:dyDescent="0.2">
      <c r="A50243" s="2" t="s">
        <v>102579</v>
      </c>
      <c r="B50243" s="2" t="s">
        <v>102580</v>
      </c>
    </row>
    <row r="50244" spans="1:2" x14ac:dyDescent="0.2">
      <c r="A50244" s="2" t="s">
        <v>102581</v>
      </c>
      <c r="B50244" s="2" t="s">
        <v>102582</v>
      </c>
    </row>
    <row r="50245" spans="1:2" x14ac:dyDescent="0.2">
      <c r="A50245" s="2" t="s">
        <v>102583</v>
      </c>
      <c r="B50245" s="2" t="s">
        <v>102584</v>
      </c>
    </row>
    <row r="50246" spans="1:2" x14ac:dyDescent="0.2">
      <c r="A50246" s="2" t="s">
        <v>102585</v>
      </c>
      <c r="B50246" s="2" t="s">
        <v>102586</v>
      </c>
    </row>
    <row r="50247" spans="1:2" x14ac:dyDescent="0.2">
      <c r="A50247" s="2" t="s">
        <v>102587</v>
      </c>
      <c r="B50247" s="2" t="s">
        <v>102588</v>
      </c>
    </row>
    <row r="50248" spans="1:2" x14ac:dyDescent="0.2">
      <c r="A50248" s="2" t="s">
        <v>102589</v>
      </c>
      <c r="B50248" s="2" t="s">
        <v>102590</v>
      </c>
    </row>
    <row r="50249" spans="1:2" x14ac:dyDescent="0.2">
      <c r="A50249" s="2" t="s">
        <v>102591</v>
      </c>
      <c r="B50249" s="2" t="s">
        <v>102592</v>
      </c>
    </row>
    <row r="50250" spans="1:2" x14ac:dyDescent="0.2">
      <c r="A50250" s="2" t="s">
        <v>102593</v>
      </c>
      <c r="B50250" s="2" t="s">
        <v>102594</v>
      </c>
    </row>
    <row r="50251" spans="1:2" x14ac:dyDescent="0.2">
      <c r="A50251" s="2" t="s">
        <v>102595</v>
      </c>
      <c r="B50251" s="2" t="s">
        <v>102596</v>
      </c>
    </row>
    <row r="50252" spans="1:2" x14ac:dyDescent="0.2">
      <c r="A50252" s="2" t="s">
        <v>102597</v>
      </c>
      <c r="B50252" s="2" t="s">
        <v>102598</v>
      </c>
    </row>
    <row r="50253" spans="1:2" x14ac:dyDescent="0.2">
      <c r="A50253" s="2" t="s">
        <v>102599</v>
      </c>
      <c r="B50253" s="2" t="s">
        <v>102600</v>
      </c>
    </row>
    <row r="50254" spans="1:2" x14ac:dyDescent="0.2">
      <c r="A50254" s="2" t="s">
        <v>102601</v>
      </c>
      <c r="B50254" s="2" t="s">
        <v>102602</v>
      </c>
    </row>
    <row r="50255" spans="1:2" x14ac:dyDescent="0.2">
      <c r="A50255" s="2" t="s">
        <v>102603</v>
      </c>
      <c r="B50255" s="2" t="s">
        <v>102604</v>
      </c>
    </row>
    <row r="50256" spans="1:2" x14ac:dyDescent="0.2">
      <c r="A50256" s="2" t="s">
        <v>102605</v>
      </c>
      <c r="B50256" s="2" t="s">
        <v>102606</v>
      </c>
    </row>
    <row r="50257" spans="1:2" x14ac:dyDescent="0.2">
      <c r="A50257" s="2" t="s">
        <v>102607</v>
      </c>
      <c r="B50257" s="2" t="s">
        <v>102608</v>
      </c>
    </row>
    <row r="50258" spans="1:2" x14ac:dyDescent="0.2">
      <c r="A50258" s="2" t="s">
        <v>102609</v>
      </c>
      <c r="B50258" s="2" t="s">
        <v>102610</v>
      </c>
    </row>
    <row r="50259" spans="1:2" x14ac:dyDescent="0.2">
      <c r="A50259" s="2" t="s">
        <v>102611</v>
      </c>
      <c r="B50259" s="2" t="s">
        <v>102612</v>
      </c>
    </row>
    <row r="50260" spans="1:2" x14ac:dyDescent="0.2">
      <c r="A50260" s="2" t="s">
        <v>102613</v>
      </c>
      <c r="B50260" s="2" t="s">
        <v>102614</v>
      </c>
    </row>
    <row r="50261" spans="1:2" x14ac:dyDescent="0.2">
      <c r="A50261" s="2" t="s">
        <v>102615</v>
      </c>
      <c r="B50261" s="2" t="s">
        <v>102616</v>
      </c>
    </row>
    <row r="50262" spans="1:2" x14ac:dyDescent="0.2">
      <c r="A50262" s="2" t="s">
        <v>102617</v>
      </c>
      <c r="B50262" s="2" t="s">
        <v>102618</v>
      </c>
    </row>
    <row r="50263" spans="1:2" x14ac:dyDescent="0.2">
      <c r="A50263" s="2" t="s">
        <v>102619</v>
      </c>
      <c r="B50263" s="2" t="s">
        <v>102620</v>
      </c>
    </row>
    <row r="50264" spans="1:2" x14ac:dyDescent="0.2">
      <c r="A50264" s="2" t="s">
        <v>102621</v>
      </c>
      <c r="B50264" s="2" t="s">
        <v>102622</v>
      </c>
    </row>
    <row r="50265" spans="1:2" x14ac:dyDescent="0.2">
      <c r="A50265" s="2" t="s">
        <v>102623</v>
      </c>
      <c r="B50265" s="2" t="s">
        <v>102624</v>
      </c>
    </row>
    <row r="50266" spans="1:2" x14ac:dyDescent="0.2">
      <c r="A50266" s="2" t="s">
        <v>102625</v>
      </c>
      <c r="B50266" s="2" t="s">
        <v>102626</v>
      </c>
    </row>
    <row r="50267" spans="1:2" x14ac:dyDescent="0.2">
      <c r="A50267" s="2" t="s">
        <v>102627</v>
      </c>
      <c r="B50267" s="2" t="s">
        <v>102628</v>
      </c>
    </row>
    <row r="50268" spans="1:2" x14ac:dyDescent="0.2">
      <c r="A50268" s="2" t="s">
        <v>102629</v>
      </c>
      <c r="B50268" s="2" t="s">
        <v>102630</v>
      </c>
    </row>
    <row r="50269" spans="1:2" x14ac:dyDescent="0.2">
      <c r="A50269" s="2" t="s">
        <v>102631</v>
      </c>
      <c r="B50269" s="2" t="s">
        <v>102632</v>
      </c>
    </row>
    <row r="50270" spans="1:2" x14ac:dyDescent="0.2">
      <c r="A50270" s="2" t="s">
        <v>102633</v>
      </c>
      <c r="B50270" s="2" t="s">
        <v>102634</v>
      </c>
    </row>
    <row r="50271" spans="1:2" x14ac:dyDescent="0.2">
      <c r="A50271" s="2" t="s">
        <v>102635</v>
      </c>
      <c r="B50271" s="2" t="s">
        <v>102636</v>
      </c>
    </row>
    <row r="50272" spans="1:2" x14ac:dyDescent="0.2">
      <c r="A50272" s="2" t="s">
        <v>102637</v>
      </c>
      <c r="B50272" s="2" t="s">
        <v>102638</v>
      </c>
    </row>
    <row r="50273" spans="1:2" x14ac:dyDescent="0.2">
      <c r="A50273" s="2" t="s">
        <v>102639</v>
      </c>
      <c r="B50273" s="2" t="s">
        <v>102640</v>
      </c>
    </row>
    <row r="50274" spans="1:2" x14ac:dyDescent="0.2">
      <c r="A50274" s="2" t="s">
        <v>102641</v>
      </c>
      <c r="B50274" s="2" t="s">
        <v>102642</v>
      </c>
    </row>
    <row r="50275" spans="1:2" x14ac:dyDescent="0.2">
      <c r="A50275" s="2" t="s">
        <v>102643</v>
      </c>
      <c r="B50275" s="2" t="s">
        <v>102644</v>
      </c>
    </row>
    <row r="50276" spans="1:2" x14ac:dyDescent="0.2">
      <c r="A50276" s="2" t="s">
        <v>102645</v>
      </c>
      <c r="B50276" s="2" t="s">
        <v>102646</v>
      </c>
    </row>
    <row r="50277" spans="1:2" x14ac:dyDescent="0.2">
      <c r="A50277" s="2" t="s">
        <v>102647</v>
      </c>
      <c r="B50277" s="2" t="s">
        <v>102648</v>
      </c>
    </row>
    <row r="50278" spans="1:2" x14ac:dyDescent="0.2">
      <c r="A50278" s="2" t="s">
        <v>102649</v>
      </c>
      <c r="B50278" s="2" t="s">
        <v>102650</v>
      </c>
    </row>
    <row r="50279" spans="1:2" x14ac:dyDescent="0.2">
      <c r="A50279" s="2" t="s">
        <v>102651</v>
      </c>
      <c r="B50279" s="2" t="s">
        <v>102652</v>
      </c>
    </row>
    <row r="50280" spans="1:2" x14ac:dyDescent="0.2">
      <c r="A50280" s="2" t="s">
        <v>102653</v>
      </c>
      <c r="B50280" s="2" t="s">
        <v>102654</v>
      </c>
    </row>
    <row r="50281" spans="1:2" x14ac:dyDescent="0.2">
      <c r="A50281" s="2" t="s">
        <v>102655</v>
      </c>
      <c r="B50281" s="2" t="s">
        <v>102656</v>
      </c>
    </row>
    <row r="50282" spans="1:2" x14ac:dyDescent="0.2">
      <c r="A50282" s="2" t="s">
        <v>102657</v>
      </c>
      <c r="B50282" s="2" t="s">
        <v>102658</v>
      </c>
    </row>
    <row r="50283" spans="1:2" x14ac:dyDescent="0.2">
      <c r="A50283" s="2" t="s">
        <v>102659</v>
      </c>
      <c r="B50283" s="2" t="s">
        <v>102660</v>
      </c>
    </row>
    <row r="50284" spans="1:2" x14ac:dyDescent="0.2">
      <c r="A50284" s="2" t="s">
        <v>102661</v>
      </c>
      <c r="B50284" s="2" t="s">
        <v>102662</v>
      </c>
    </row>
    <row r="50285" spans="1:2" x14ac:dyDescent="0.2">
      <c r="A50285" s="2" t="s">
        <v>102663</v>
      </c>
      <c r="B50285" s="2" t="s">
        <v>102664</v>
      </c>
    </row>
    <row r="50286" spans="1:2" x14ac:dyDescent="0.2">
      <c r="A50286" s="2" t="s">
        <v>102665</v>
      </c>
      <c r="B50286" s="2" t="s">
        <v>102666</v>
      </c>
    </row>
    <row r="50287" spans="1:2" x14ac:dyDescent="0.2">
      <c r="A50287" s="2" t="s">
        <v>102667</v>
      </c>
      <c r="B50287" s="2" t="s">
        <v>102668</v>
      </c>
    </row>
    <row r="50288" spans="1:2" x14ac:dyDescent="0.2">
      <c r="A50288" s="2" t="s">
        <v>102669</v>
      </c>
      <c r="B50288" s="2" t="s">
        <v>102670</v>
      </c>
    </row>
    <row r="50289" spans="1:2" x14ac:dyDescent="0.2">
      <c r="A50289" s="2" t="s">
        <v>102671</v>
      </c>
      <c r="B50289" s="2" t="s">
        <v>102672</v>
      </c>
    </row>
    <row r="50290" spans="1:2" x14ac:dyDescent="0.2">
      <c r="A50290" s="2" t="s">
        <v>102673</v>
      </c>
      <c r="B50290" s="2" t="s">
        <v>102674</v>
      </c>
    </row>
    <row r="50291" spans="1:2" x14ac:dyDescent="0.2">
      <c r="A50291" s="2" t="s">
        <v>102675</v>
      </c>
      <c r="B50291" s="2" t="s">
        <v>102676</v>
      </c>
    </row>
    <row r="50292" spans="1:2" x14ac:dyDescent="0.2">
      <c r="A50292" s="2" t="s">
        <v>102677</v>
      </c>
      <c r="B50292" s="2" t="s">
        <v>102678</v>
      </c>
    </row>
    <row r="50293" spans="1:2" x14ac:dyDescent="0.2">
      <c r="A50293" s="2" t="s">
        <v>102679</v>
      </c>
      <c r="B50293" s="2" t="s">
        <v>102680</v>
      </c>
    </row>
    <row r="50294" spans="1:2" x14ac:dyDescent="0.2">
      <c r="A50294" s="2" t="s">
        <v>102681</v>
      </c>
      <c r="B50294" s="2" t="s">
        <v>102682</v>
      </c>
    </row>
    <row r="50295" spans="1:2" x14ac:dyDescent="0.2">
      <c r="A50295" s="2" t="s">
        <v>102683</v>
      </c>
      <c r="B50295" s="2" t="s">
        <v>102684</v>
      </c>
    </row>
    <row r="50296" spans="1:2" x14ac:dyDescent="0.2">
      <c r="A50296" s="2" t="s">
        <v>102685</v>
      </c>
      <c r="B50296" s="2" t="s">
        <v>102686</v>
      </c>
    </row>
    <row r="50297" spans="1:2" x14ac:dyDescent="0.2">
      <c r="A50297" s="2" t="s">
        <v>102687</v>
      </c>
      <c r="B50297" s="2" t="s">
        <v>102688</v>
      </c>
    </row>
    <row r="50298" spans="1:2" x14ac:dyDescent="0.2">
      <c r="A50298" s="2" t="s">
        <v>102689</v>
      </c>
      <c r="B50298" s="2" t="s">
        <v>102690</v>
      </c>
    </row>
    <row r="50299" spans="1:2" x14ac:dyDescent="0.2">
      <c r="A50299" s="2" t="s">
        <v>102691</v>
      </c>
      <c r="B50299" s="2" t="s">
        <v>102692</v>
      </c>
    </row>
    <row r="50300" spans="1:2" x14ac:dyDescent="0.2">
      <c r="A50300" s="2" t="s">
        <v>102693</v>
      </c>
      <c r="B50300" s="2" t="s">
        <v>102694</v>
      </c>
    </row>
    <row r="50301" spans="1:2" x14ac:dyDescent="0.2">
      <c r="A50301" s="2" t="s">
        <v>102695</v>
      </c>
      <c r="B50301" s="2" t="s">
        <v>102696</v>
      </c>
    </row>
    <row r="50302" spans="1:2" x14ac:dyDescent="0.2">
      <c r="A50302" s="2" t="s">
        <v>102697</v>
      </c>
      <c r="B50302" s="2" t="s">
        <v>102698</v>
      </c>
    </row>
    <row r="50303" spans="1:2" x14ac:dyDescent="0.2">
      <c r="A50303" s="2" t="s">
        <v>102699</v>
      </c>
      <c r="B50303" s="2" t="s">
        <v>102700</v>
      </c>
    </row>
    <row r="50304" spans="1:2" x14ac:dyDescent="0.2">
      <c r="A50304" s="2" t="s">
        <v>102701</v>
      </c>
      <c r="B50304" s="2" t="s">
        <v>102702</v>
      </c>
    </row>
    <row r="50305" spans="1:2" x14ac:dyDescent="0.2">
      <c r="A50305" s="2" t="s">
        <v>102703</v>
      </c>
      <c r="B50305" s="2" t="s">
        <v>102704</v>
      </c>
    </row>
    <row r="50306" spans="1:2" x14ac:dyDescent="0.2">
      <c r="A50306" s="2" t="s">
        <v>102705</v>
      </c>
      <c r="B50306" s="2" t="s">
        <v>102706</v>
      </c>
    </row>
    <row r="50307" spans="1:2" x14ac:dyDescent="0.2">
      <c r="A50307" s="2" t="s">
        <v>102707</v>
      </c>
      <c r="B50307" s="2" t="s">
        <v>102708</v>
      </c>
    </row>
    <row r="50308" spans="1:2" x14ac:dyDescent="0.2">
      <c r="A50308" s="2" t="s">
        <v>102709</v>
      </c>
      <c r="B50308" s="2" t="s">
        <v>102710</v>
      </c>
    </row>
    <row r="50309" spans="1:2" x14ac:dyDescent="0.2">
      <c r="A50309" s="2" t="s">
        <v>102711</v>
      </c>
      <c r="B50309" s="2" t="s">
        <v>102712</v>
      </c>
    </row>
    <row r="50310" spans="1:2" x14ac:dyDescent="0.2">
      <c r="A50310" s="2" t="s">
        <v>102713</v>
      </c>
      <c r="B50310" s="2" t="s">
        <v>102714</v>
      </c>
    </row>
    <row r="50311" spans="1:2" x14ac:dyDescent="0.2">
      <c r="A50311" s="2" t="s">
        <v>102715</v>
      </c>
      <c r="B50311" s="2" t="s">
        <v>102716</v>
      </c>
    </row>
    <row r="50312" spans="1:2" x14ac:dyDescent="0.2">
      <c r="A50312" s="2" t="s">
        <v>102717</v>
      </c>
      <c r="B50312" s="2" t="s">
        <v>102718</v>
      </c>
    </row>
    <row r="50313" spans="1:2" x14ac:dyDescent="0.2">
      <c r="A50313" s="2" t="s">
        <v>102719</v>
      </c>
      <c r="B50313" s="2" t="s">
        <v>102720</v>
      </c>
    </row>
    <row r="50314" spans="1:2" x14ac:dyDescent="0.2">
      <c r="A50314" s="2" t="s">
        <v>102721</v>
      </c>
      <c r="B50314" s="2" t="s">
        <v>102722</v>
      </c>
    </row>
    <row r="50315" spans="1:2" x14ac:dyDescent="0.2">
      <c r="A50315" s="2" t="s">
        <v>102723</v>
      </c>
      <c r="B50315" s="2" t="s">
        <v>102724</v>
      </c>
    </row>
    <row r="50316" spans="1:2" x14ac:dyDescent="0.2">
      <c r="A50316" s="2" t="s">
        <v>102725</v>
      </c>
      <c r="B50316" s="2" t="s">
        <v>102726</v>
      </c>
    </row>
    <row r="50317" spans="1:2" x14ac:dyDescent="0.2">
      <c r="A50317" s="2" t="s">
        <v>102727</v>
      </c>
      <c r="B50317" s="2" t="s">
        <v>102728</v>
      </c>
    </row>
    <row r="50318" spans="1:2" x14ac:dyDescent="0.2">
      <c r="A50318" s="2" t="s">
        <v>102729</v>
      </c>
      <c r="B50318" s="2" t="s">
        <v>102730</v>
      </c>
    </row>
    <row r="50319" spans="1:2" x14ac:dyDescent="0.2">
      <c r="A50319" s="2" t="s">
        <v>102731</v>
      </c>
      <c r="B50319" s="2" t="s">
        <v>102732</v>
      </c>
    </row>
    <row r="50320" spans="1:2" x14ac:dyDescent="0.2">
      <c r="A50320" s="2" t="s">
        <v>102733</v>
      </c>
      <c r="B50320" s="2" t="s">
        <v>102734</v>
      </c>
    </row>
    <row r="50321" spans="1:2" x14ac:dyDescent="0.2">
      <c r="A50321" s="2" t="s">
        <v>102735</v>
      </c>
      <c r="B50321" s="2" t="s">
        <v>102736</v>
      </c>
    </row>
    <row r="50322" spans="1:2" x14ac:dyDescent="0.2">
      <c r="A50322" s="2" t="s">
        <v>102737</v>
      </c>
      <c r="B50322" s="2" t="s">
        <v>102738</v>
      </c>
    </row>
    <row r="50323" spans="1:2" x14ac:dyDescent="0.2">
      <c r="A50323" s="2" t="s">
        <v>102739</v>
      </c>
      <c r="B50323" s="2" t="s">
        <v>102740</v>
      </c>
    </row>
    <row r="50324" spans="1:2" x14ac:dyDescent="0.2">
      <c r="A50324" s="2" t="s">
        <v>102741</v>
      </c>
      <c r="B50324" s="2" t="s">
        <v>102742</v>
      </c>
    </row>
    <row r="50325" spans="1:2" x14ac:dyDescent="0.2">
      <c r="A50325" s="2" t="s">
        <v>102743</v>
      </c>
      <c r="B50325" s="2" t="s">
        <v>102744</v>
      </c>
    </row>
    <row r="50326" spans="1:2" x14ac:dyDescent="0.2">
      <c r="A50326" s="2" t="s">
        <v>102745</v>
      </c>
      <c r="B50326" s="2" t="s">
        <v>102746</v>
      </c>
    </row>
    <row r="50327" spans="1:2" x14ac:dyDescent="0.2">
      <c r="A50327" s="2" t="s">
        <v>102747</v>
      </c>
      <c r="B50327" s="2" t="s">
        <v>102748</v>
      </c>
    </row>
    <row r="50328" spans="1:2" x14ac:dyDescent="0.2">
      <c r="A50328" s="2" t="s">
        <v>102749</v>
      </c>
      <c r="B50328" s="2" t="s">
        <v>102750</v>
      </c>
    </row>
    <row r="50329" spans="1:2" x14ac:dyDescent="0.2">
      <c r="A50329" s="2" t="s">
        <v>102751</v>
      </c>
      <c r="B50329" s="2" t="s">
        <v>102752</v>
      </c>
    </row>
    <row r="50330" spans="1:2" x14ac:dyDescent="0.2">
      <c r="A50330" s="2" t="s">
        <v>102753</v>
      </c>
      <c r="B50330" s="2" t="s">
        <v>102754</v>
      </c>
    </row>
    <row r="50331" spans="1:2" x14ac:dyDescent="0.2">
      <c r="A50331" s="2" t="s">
        <v>102755</v>
      </c>
      <c r="B50331" s="2" t="s">
        <v>102756</v>
      </c>
    </row>
    <row r="50332" spans="1:2" x14ac:dyDescent="0.2">
      <c r="A50332" s="2" t="s">
        <v>102757</v>
      </c>
      <c r="B50332" s="2" t="s">
        <v>102758</v>
      </c>
    </row>
    <row r="50333" spans="1:2" x14ac:dyDescent="0.2">
      <c r="A50333" s="2" t="s">
        <v>102759</v>
      </c>
      <c r="B50333" s="2" t="s">
        <v>102760</v>
      </c>
    </row>
    <row r="50334" spans="1:2" x14ac:dyDescent="0.2">
      <c r="A50334" s="2" t="s">
        <v>102761</v>
      </c>
      <c r="B50334" s="2" t="s">
        <v>102762</v>
      </c>
    </row>
    <row r="50335" spans="1:2" x14ac:dyDescent="0.2">
      <c r="A50335" s="2" t="s">
        <v>102763</v>
      </c>
      <c r="B50335" s="2" t="s">
        <v>102764</v>
      </c>
    </row>
    <row r="50336" spans="1:2" x14ac:dyDescent="0.2">
      <c r="A50336" s="2" t="s">
        <v>102765</v>
      </c>
      <c r="B50336" s="2" t="s">
        <v>102766</v>
      </c>
    </row>
    <row r="50337" spans="1:2" x14ac:dyDescent="0.2">
      <c r="A50337" s="2" t="s">
        <v>102767</v>
      </c>
      <c r="B50337" s="2" t="s">
        <v>102750</v>
      </c>
    </row>
    <row r="50338" spans="1:2" x14ac:dyDescent="0.2">
      <c r="A50338" s="2" t="s">
        <v>102768</v>
      </c>
      <c r="B50338" s="2" t="s">
        <v>102769</v>
      </c>
    </row>
    <row r="50339" spans="1:2" x14ac:dyDescent="0.2">
      <c r="A50339" s="2" t="s">
        <v>102770</v>
      </c>
      <c r="B50339" s="2" t="s">
        <v>102771</v>
      </c>
    </row>
    <row r="50340" spans="1:2" x14ac:dyDescent="0.2">
      <c r="A50340" s="2" t="s">
        <v>102772</v>
      </c>
      <c r="B50340" s="2" t="s">
        <v>102773</v>
      </c>
    </row>
    <row r="50341" spans="1:2" x14ac:dyDescent="0.2">
      <c r="A50341" s="2" t="s">
        <v>102774</v>
      </c>
      <c r="B50341" s="2" t="s">
        <v>102775</v>
      </c>
    </row>
    <row r="50342" spans="1:2" x14ac:dyDescent="0.2">
      <c r="A50342" s="2" t="s">
        <v>102776</v>
      </c>
      <c r="B50342" s="2" t="s">
        <v>102777</v>
      </c>
    </row>
    <row r="50343" spans="1:2" x14ac:dyDescent="0.2">
      <c r="A50343" s="2" t="s">
        <v>102778</v>
      </c>
      <c r="B50343" s="2" t="s">
        <v>102779</v>
      </c>
    </row>
    <row r="50344" spans="1:2" x14ac:dyDescent="0.2">
      <c r="A50344" s="2" t="s">
        <v>102780</v>
      </c>
      <c r="B50344" s="2" t="s">
        <v>102781</v>
      </c>
    </row>
    <row r="50345" spans="1:2" x14ac:dyDescent="0.2">
      <c r="A50345" s="2" t="s">
        <v>102782</v>
      </c>
      <c r="B50345" s="2" t="s">
        <v>102783</v>
      </c>
    </row>
    <row r="50346" spans="1:2" x14ac:dyDescent="0.2">
      <c r="A50346" s="2" t="s">
        <v>102784</v>
      </c>
      <c r="B50346" s="2" t="s">
        <v>102785</v>
      </c>
    </row>
    <row r="50347" spans="1:2" x14ac:dyDescent="0.2">
      <c r="A50347" s="2" t="s">
        <v>102786</v>
      </c>
      <c r="B50347" s="2" t="s">
        <v>102787</v>
      </c>
    </row>
    <row r="50348" spans="1:2" x14ac:dyDescent="0.2">
      <c r="A50348" s="2" t="s">
        <v>102788</v>
      </c>
      <c r="B50348" s="2" t="s">
        <v>102789</v>
      </c>
    </row>
    <row r="50349" spans="1:2" x14ac:dyDescent="0.2">
      <c r="A50349" s="2" t="s">
        <v>102790</v>
      </c>
      <c r="B50349" s="2" t="s">
        <v>102791</v>
      </c>
    </row>
    <row r="50350" spans="1:2" x14ac:dyDescent="0.2">
      <c r="A50350" s="2" t="s">
        <v>102792</v>
      </c>
      <c r="B50350" s="2" t="s">
        <v>102793</v>
      </c>
    </row>
    <row r="50351" spans="1:2" x14ac:dyDescent="0.2">
      <c r="A50351" s="2" t="s">
        <v>102794</v>
      </c>
      <c r="B50351" s="2" t="s">
        <v>102795</v>
      </c>
    </row>
    <row r="50352" spans="1:2" x14ac:dyDescent="0.2">
      <c r="A50352" s="2" t="s">
        <v>102796</v>
      </c>
      <c r="B50352" s="2" t="s">
        <v>102797</v>
      </c>
    </row>
    <row r="50353" spans="1:2" x14ac:dyDescent="0.2">
      <c r="A50353" s="2" t="s">
        <v>102798</v>
      </c>
      <c r="B50353" s="2" t="s">
        <v>102799</v>
      </c>
    </row>
    <row r="50354" spans="1:2" x14ac:dyDescent="0.2">
      <c r="A50354" s="2" t="s">
        <v>102800</v>
      </c>
      <c r="B50354" s="2" t="s">
        <v>102801</v>
      </c>
    </row>
    <row r="50355" spans="1:2" x14ac:dyDescent="0.2">
      <c r="A50355" s="2" t="s">
        <v>102802</v>
      </c>
      <c r="B50355" s="2" t="s">
        <v>102803</v>
      </c>
    </row>
    <row r="50356" spans="1:2" x14ac:dyDescent="0.2">
      <c r="A50356" s="2" t="s">
        <v>102804</v>
      </c>
      <c r="B50356" s="2" t="s">
        <v>102805</v>
      </c>
    </row>
    <row r="50357" spans="1:2" x14ac:dyDescent="0.2">
      <c r="A50357" s="2" t="s">
        <v>102806</v>
      </c>
      <c r="B50357" s="2" t="s">
        <v>102807</v>
      </c>
    </row>
    <row r="50358" spans="1:2" x14ac:dyDescent="0.2">
      <c r="A50358" s="2" t="s">
        <v>102808</v>
      </c>
      <c r="B50358" s="2" t="s">
        <v>102809</v>
      </c>
    </row>
    <row r="50359" spans="1:2" x14ac:dyDescent="0.2">
      <c r="A50359" s="2" t="s">
        <v>102810</v>
      </c>
      <c r="B50359" s="2" t="s">
        <v>102811</v>
      </c>
    </row>
    <row r="50360" spans="1:2" x14ac:dyDescent="0.2">
      <c r="A50360" s="2" t="s">
        <v>102812</v>
      </c>
      <c r="B50360" s="2" t="s">
        <v>102813</v>
      </c>
    </row>
    <row r="50361" spans="1:2" x14ac:dyDescent="0.2">
      <c r="A50361" s="2" t="s">
        <v>102814</v>
      </c>
      <c r="B50361" s="2" t="s">
        <v>102815</v>
      </c>
    </row>
    <row r="50362" spans="1:2" x14ac:dyDescent="0.2">
      <c r="A50362" s="2" t="s">
        <v>102816</v>
      </c>
      <c r="B50362" s="2" t="s">
        <v>102817</v>
      </c>
    </row>
    <row r="50363" spans="1:2" x14ac:dyDescent="0.2">
      <c r="A50363" s="2" t="s">
        <v>102818</v>
      </c>
      <c r="B50363" s="2" t="s">
        <v>102819</v>
      </c>
    </row>
    <row r="50364" spans="1:2" x14ac:dyDescent="0.2">
      <c r="A50364" s="2" t="s">
        <v>102820</v>
      </c>
      <c r="B50364" s="2" t="s">
        <v>102821</v>
      </c>
    </row>
    <row r="50365" spans="1:2" x14ac:dyDescent="0.2">
      <c r="A50365" s="2" t="s">
        <v>102822</v>
      </c>
      <c r="B50365" s="2" t="s">
        <v>102823</v>
      </c>
    </row>
    <row r="50366" spans="1:2" x14ac:dyDescent="0.2">
      <c r="A50366" s="2" t="s">
        <v>102824</v>
      </c>
      <c r="B50366" s="2" t="s">
        <v>102825</v>
      </c>
    </row>
    <row r="50367" spans="1:2" x14ac:dyDescent="0.2">
      <c r="A50367" s="2" t="s">
        <v>102826</v>
      </c>
      <c r="B50367" s="2" t="s">
        <v>102827</v>
      </c>
    </row>
    <row r="50368" spans="1:2" x14ac:dyDescent="0.2">
      <c r="A50368" s="2" t="s">
        <v>102828</v>
      </c>
      <c r="B50368" s="2" t="s">
        <v>102829</v>
      </c>
    </row>
    <row r="50369" spans="1:2" x14ac:dyDescent="0.2">
      <c r="A50369" s="2" t="s">
        <v>102830</v>
      </c>
      <c r="B50369" s="2" t="s">
        <v>102831</v>
      </c>
    </row>
    <row r="50370" spans="1:2" x14ac:dyDescent="0.2">
      <c r="A50370" s="2" t="s">
        <v>102832</v>
      </c>
      <c r="B50370" s="2" t="s">
        <v>102833</v>
      </c>
    </row>
    <row r="50371" spans="1:2" x14ac:dyDescent="0.2">
      <c r="A50371" s="2" t="s">
        <v>102834</v>
      </c>
      <c r="B50371" s="2" t="s">
        <v>102835</v>
      </c>
    </row>
    <row r="50372" spans="1:2" x14ac:dyDescent="0.2">
      <c r="A50372" s="2" t="s">
        <v>102836</v>
      </c>
      <c r="B50372" s="2" t="s">
        <v>102837</v>
      </c>
    </row>
    <row r="50373" spans="1:2" x14ac:dyDescent="0.2">
      <c r="A50373" s="2" t="s">
        <v>102838</v>
      </c>
      <c r="B50373" s="2" t="s">
        <v>102839</v>
      </c>
    </row>
    <row r="50374" spans="1:2" x14ac:dyDescent="0.2">
      <c r="A50374" s="2" t="s">
        <v>102840</v>
      </c>
      <c r="B50374" s="2" t="s">
        <v>102841</v>
      </c>
    </row>
    <row r="50375" spans="1:2" x14ac:dyDescent="0.2">
      <c r="A50375" s="2" t="s">
        <v>102842</v>
      </c>
      <c r="B50375" s="2" t="s">
        <v>102843</v>
      </c>
    </row>
    <row r="50376" spans="1:2" x14ac:dyDescent="0.2">
      <c r="A50376" s="2" t="s">
        <v>102844</v>
      </c>
      <c r="B50376" s="2" t="s">
        <v>102845</v>
      </c>
    </row>
    <row r="50377" spans="1:2" x14ac:dyDescent="0.2">
      <c r="A50377" s="2" t="s">
        <v>102846</v>
      </c>
      <c r="B50377" s="2" t="s">
        <v>102847</v>
      </c>
    </row>
    <row r="50378" spans="1:2" x14ac:dyDescent="0.2">
      <c r="A50378" s="2" t="s">
        <v>102848</v>
      </c>
      <c r="B50378" s="2" t="s">
        <v>102849</v>
      </c>
    </row>
    <row r="50379" spans="1:2" x14ac:dyDescent="0.2">
      <c r="A50379" s="2" t="s">
        <v>102850</v>
      </c>
      <c r="B50379" s="2" t="s">
        <v>102851</v>
      </c>
    </row>
    <row r="50380" spans="1:2" x14ac:dyDescent="0.2">
      <c r="A50380" s="2" t="s">
        <v>102852</v>
      </c>
      <c r="B50380" s="2" t="s">
        <v>102853</v>
      </c>
    </row>
    <row r="50381" spans="1:2" x14ac:dyDescent="0.2">
      <c r="A50381" s="2" t="s">
        <v>102854</v>
      </c>
      <c r="B50381" s="2" t="s">
        <v>102855</v>
      </c>
    </row>
    <row r="50382" spans="1:2" x14ac:dyDescent="0.2">
      <c r="A50382" s="2" t="s">
        <v>102856</v>
      </c>
      <c r="B50382" s="2" t="s">
        <v>102857</v>
      </c>
    </row>
    <row r="50383" spans="1:2" x14ac:dyDescent="0.2">
      <c r="A50383" s="2" t="s">
        <v>102858</v>
      </c>
      <c r="B50383" s="2" t="s">
        <v>102859</v>
      </c>
    </row>
    <row r="50384" spans="1:2" x14ac:dyDescent="0.2">
      <c r="A50384" s="2" t="s">
        <v>102860</v>
      </c>
      <c r="B50384" s="2" t="s">
        <v>102861</v>
      </c>
    </row>
    <row r="50385" spans="1:2" x14ac:dyDescent="0.2">
      <c r="A50385" s="2" t="s">
        <v>102862</v>
      </c>
      <c r="B50385" s="2" t="s">
        <v>102863</v>
      </c>
    </row>
    <row r="50386" spans="1:2" x14ac:dyDescent="0.2">
      <c r="A50386" s="2" t="s">
        <v>102864</v>
      </c>
      <c r="B50386" s="2" t="s">
        <v>102865</v>
      </c>
    </row>
    <row r="50387" spans="1:2" x14ac:dyDescent="0.2">
      <c r="A50387" s="2" t="s">
        <v>102866</v>
      </c>
      <c r="B50387" s="2" t="s">
        <v>102867</v>
      </c>
    </row>
    <row r="50388" spans="1:2" x14ac:dyDescent="0.2">
      <c r="A50388" s="2" t="s">
        <v>102868</v>
      </c>
      <c r="B50388" s="2" t="s">
        <v>102869</v>
      </c>
    </row>
    <row r="50389" spans="1:2" x14ac:dyDescent="0.2">
      <c r="A50389" s="2" t="s">
        <v>102870</v>
      </c>
      <c r="B50389" s="2" t="s">
        <v>102871</v>
      </c>
    </row>
    <row r="50390" spans="1:2" x14ac:dyDescent="0.2">
      <c r="A50390" s="2" t="s">
        <v>102872</v>
      </c>
      <c r="B50390" s="2" t="s">
        <v>102873</v>
      </c>
    </row>
    <row r="50391" spans="1:2" x14ac:dyDescent="0.2">
      <c r="A50391" s="2" t="s">
        <v>102874</v>
      </c>
      <c r="B50391" s="2" t="s">
        <v>102875</v>
      </c>
    </row>
    <row r="50392" spans="1:2" x14ac:dyDescent="0.2">
      <c r="A50392" s="2" t="s">
        <v>102876</v>
      </c>
      <c r="B50392" s="2" t="s">
        <v>102877</v>
      </c>
    </row>
    <row r="50393" spans="1:2" x14ac:dyDescent="0.2">
      <c r="A50393" s="2" t="s">
        <v>102878</v>
      </c>
      <c r="B50393" s="2" t="s">
        <v>102879</v>
      </c>
    </row>
    <row r="50394" spans="1:2" x14ac:dyDescent="0.2">
      <c r="A50394" s="2" t="s">
        <v>102880</v>
      </c>
      <c r="B50394" s="2" t="s">
        <v>102881</v>
      </c>
    </row>
    <row r="50395" spans="1:2" x14ac:dyDescent="0.2">
      <c r="A50395" s="2" t="s">
        <v>102882</v>
      </c>
      <c r="B50395" s="2" t="s">
        <v>102883</v>
      </c>
    </row>
    <row r="50396" spans="1:2" x14ac:dyDescent="0.2">
      <c r="A50396" s="2" t="s">
        <v>102884</v>
      </c>
      <c r="B50396" s="2" t="s">
        <v>102869</v>
      </c>
    </row>
    <row r="50397" spans="1:2" x14ac:dyDescent="0.2">
      <c r="A50397" s="2" t="s">
        <v>102885</v>
      </c>
      <c r="B50397" s="2" t="s">
        <v>102886</v>
      </c>
    </row>
    <row r="50398" spans="1:2" x14ac:dyDescent="0.2">
      <c r="A50398" s="2" t="s">
        <v>102887</v>
      </c>
      <c r="B50398" s="2" t="s">
        <v>102888</v>
      </c>
    </row>
    <row r="50399" spans="1:2" x14ac:dyDescent="0.2">
      <c r="A50399" s="2" t="s">
        <v>102889</v>
      </c>
      <c r="B50399" s="2" t="s">
        <v>102890</v>
      </c>
    </row>
    <row r="50400" spans="1:2" x14ac:dyDescent="0.2">
      <c r="A50400" s="2" t="s">
        <v>102891</v>
      </c>
      <c r="B50400" s="2" t="s">
        <v>102892</v>
      </c>
    </row>
    <row r="50401" spans="1:2" x14ac:dyDescent="0.2">
      <c r="A50401" s="2" t="s">
        <v>102893</v>
      </c>
      <c r="B50401" s="2" t="s">
        <v>102894</v>
      </c>
    </row>
    <row r="50402" spans="1:2" x14ac:dyDescent="0.2">
      <c r="A50402" s="2" t="s">
        <v>102895</v>
      </c>
      <c r="B50402" s="2" t="s">
        <v>102896</v>
      </c>
    </row>
    <row r="50403" spans="1:2" x14ac:dyDescent="0.2">
      <c r="A50403" s="2" t="s">
        <v>102897</v>
      </c>
      <c r="B50403" s="2" t="s">
        <v>102898</v>
      </c>
    </row>
    <row r="50404" spans="1:2" x14ac:dyDescent="0.2">
      <c r="A50404" s="2" t="s">
        <v>102899</v>
      </c>
      <c r="B50404" s="2" t="s">
        <v>102900</v>
      </c>
    </row>
    <row r="50405" spans="1:2" x14ac:dyDescent="0.2">
      <c r="A50405" s="2" t="s">
        <v>102901</v>
      </c>
      <c r="B50405" s="2" t="s">
        <v>102902</v>
      </c>
    </row>
    <row r="50406" spans="1:2" x14ac:dyDescent="0.2">
      <c r="A50406" s="2" t="s">
        <v>102903</v>
      </c>
      <c r="B50406" s="2" t="s">
        <v>102904</v>
      </c>
    </row>
    <row r="50407" spans="1:2" x14ac:dyDescent="0.2">
      <c r="A50407" s="2" t="s">
        <v>102905</v>
      </c>
      <c r="B50407" s="2" t="s">
        <v>102906</v>
      </c>
    </row>
    <row r="50408" spans="1:2" x14ac:dyDescent="0.2">
      <c r="A50408" s="2" t="s">
        <v>102907</v>
      </c>
      <c r="B50408" s="2" t="s">
        <v>102908</v>
      </c>
    </row>
    <row r="50409" spans="1:2" x14ac:dyDescent="0.2">
      <c r="A50409" s="2" t="s">
        <v>102909</v>
      </c>
      <c r="B50409" s="2" t="s">
        <v>102910</v>
      </c>
    </row>
    <row r="50410" spans="1:2" x14ac:dyDescent="0.2">
      <c r="A50410" s="2" t="s">
        <v>102911</v>
      </c>
      <c r="B50410" s="2" t="s">
        <v>102912</v>
      </c>
    </row>
    <row r="50411" spans="1:2" x14ac:dyDescent="0.2">
      <c r="A50411" s="2" t="s">
        <v>102913</v>
      </c>
      <c r="B50411" s="2" t="s">
        <v>102914</v>
      </c>
    </row>
    <row r="50412" spans="1:2" x14ac:dyDescent="0.2">
      <c r="A50412" s="2" t="s">
        <v>102915</v>
      </c>
      <c r="B50412" s="2" t="s">
        <v>102916</v>
      </c>
    </row>
    <row r="50413" spans="1:2" x14ac:dyDescent="0.2">
      <c r="A50413" s="2" t="s">
        <v>102917</v>
      </c>
      <c r="B50413" s="2" t="s">
        <v>102918</v>
      </c>
    </row>
    <row r="50414" spans="1:2" x14ac:dyDescent="0.2">
      <c r="A50414" s="2" t="s">
        <v>102919</v>
      </c>
      <c r="B50414" s="2" t="s">
        <v>102920</v>
      </c>
    </row>
    <row r="50415" spans="1:2" x14ac:dyDescent="0.2">
      <c r="A50415" s="2" t="s">
        <v>102921</v>
      </c>
      <c r="B50415" s="2" t="s">
        <v>102922</v>
      </c>
    </row>
    <row r="50416" spans="1:2" x14ac:dyDescent="0.2">
      <c r="A50416" s="2" t="s">
        <v>102923</v>
      </c>
      <c r="B50416" s="2" t="s">
        <v>102924</v>
      </c>
    </row>
    <row r="50417" spans="1:2" x14ac:dyDescent="0.2">
      <c r="A50417" s="2" t="s">
        <v>102925</v>
      </c>
      <c r="B50417" s="2" t="s">
        <v>102926</v>
      </c>
    </row>
    <row r="50418" spans="1:2" x14ac:dyDescent="0.2">
      <c r="A50418" s="2" t="s">
        <v>102927</v>
      </c>
      <c r="B50418" s="2" t="s">
        <v>102928</v>
      </c>
    </row>
    <row r="50419" spans="1:2" x14ac:dyDescent="0.2">
      <c r="A50419" s="2" t="s">
        <v>102929</v>
      </c>
      <c r="B50419" s="2" t="s">
        <v>102930</v>
      </c>
    </row>
    <row r="50420" spans="1:2" x14ac:dyDescent="0.2">
      <c r="A50420" s="2" t="s">
        <v>102931</v>
      </c>
      <c r="B50420" s="2" t="s">
        <v>102932</v>
      </c>
    </row>
    <row r="50421" spans="1:2" x14ac:dyDescent="0.2">
      <c r="A50421" s="2" t="s">
        <v>102933</v>
      </c>
      <c r="B50421" s="2" t="s">
        <v>102934</v>
      </c>
    </row>
    <row r="50422" spans="1:2" x14ac:dyDescent="0.2">
      <c r="A50422" s="2" t="s">
        <v>102935</v>
      </c>
      <c r="B50422" s="2" t="s">
        <v>102936</v>
      </c>
    </row>
    <row r="50423" spans="1:2" x14ac:dyDescent="0.2">
      <c r="A50423" s="2" t="s">
        <v>102937</v>
      </c>
      <c r="B50423" s="2" t="s">
        <v>102938</v>
      </c>
    </row>
    <row r="50424" spans="1:2" x14ac:dyDescent="0.2">
      <c r="A50424" s="2" t="s">
        <v>102939</v>
      </c>
      <c r="B50424" s="2" t="s">
        <v>102940</v>
      </c>
    </row>
    <row r="50425" spans="1:2" x14ac:dyDescent="0.2">
      <c r="A50425" s="2" t="s">
        <v>102941</v>
      </c>
      <c r="B50425" s="2" t="s">
        <v>102942</v>
      </c>
    </row>
    <row r="50426" spans="1:2" x14ac:dyDescent="0.2">
      <c r="A50426" s="2" t="s">
        <v>102943</v>
      </c>
      <c r="B50426" s="2" t="s">
        <v>102944</v>
      </c>
    </row>
    <row r="50427" spans="1:2" x14ac:dyDescent="0.2">
      <c r="A50427" s="2" t="s">
        <v>102945</v>
      </c>
      <c r="B50427" s="2" t="s">
        <v>102946</v>
      </c>
    </row>
    <row r="50428" spans="1:2" x14ac:dyDescent="0.2">
      <c r="A50428" s="2" t="s">
        <v>102947</v>
      </c>
      <c r="B50428" s="2" t="s">
        <v>102948</v>
      </c>
    </row>
    <row r="50429" spans="1:2" x14ac:dyDescent="0.2">
      <c r="A50429" s="2" t="s">
        <v>102949</v>
      </c>
      <c r="B50429" s="2" t="s">
        <v>102950</v>
      </c>
    </row>
    <row r="50430" spans="1:2" x14ac:dyDescent="0.2">
      <c r="A50430" s="2" t="s">
        <v>102951</v>
      </c>
      <c r="B50430" s="2" t="s">
        <v>102952</v>
      </c>
    </row>
    <row r="50431" spans="1:2" x14ac:dyDescent="0.2">
      <c r="A50431" s="2" t="s">
        <v>102953</v>
      </c>
      <c r="B50431" s="2" t="s">
        <v>102954</v>
      </c>
    </row>
    <row r="50432" spans="1:2" x14ac:dyDescent="0.2">
      <c r="A50432" s="2" t="s">
        <v>102955</v>
      </c>
      <c r="B50432" s="2" t="s">
        <v>102956</v>
      </c>
    </row>
    <row r="50433" spans="1:2" x14ac:dyDescent="0.2">
      <c r="A50433" s="2" t="s">
        <v>102957</v>
      </c>
      <c r="B50433" s="2" t="s">
        <v>102958</v>
      </c>
    </row>
    <row r="50434" spans="1:2" x14ac:dyDescent="0.2">
      <c r="A50434" s="2" t="s">
        <v>102959</v>
      </c>
      <c r="B50434" s="2" t="s">
        <v>102960</v>
      </c>
    </row>
    <row r="50435" spans="1:2" x14ac:dyDescent="0.2">
      <c r="A50435" s="2" t="s">
        <v>102961</v>
      </c>
      <c r="B50435" s="2" t="s">
        <v>102962</v>
      </c>
    </row>
    <row r="50436" spans="1:2" x14ac:dyDescent="0.2">
      <c r="A50436" s="2" t="s">
        <v>102963</v>
      </c>
      <c r="B50436" s="2" t="s">
        <v>102964</v>
      </c>
    </row>
    <row r="50437" spans="1:2" x14ac:dyDescent="0.2">
      <c r="A50437" s="2" t="s">
        <v>102965</v>
      </c>
      <c r="B50437" s="2" t="s">
        <v>102966</v>
      </c>
    </row>
    <row r="50438" spans="1:2" x14ac:dyDescent="0.2">
      <c r="A50438" s="2" t="s">
        <v>102967</v>
      </c>
      <c r="B50438" s="2" t="s">
        <v>102968</v>
      </c>
    </row>
    <row r="50439" spans="1:2" x14ac:dyDescent="0.2">
      <c r="A50439" s="2" t="s">
        <v>102969</v>
      </c>
      <c r="B50439" s="2" t="s">
        <v>102970</v>
      </c>
    </row>
    <row r="50440" spans="1:2" x14ac:dyDescent="0.2">
      <c r="A50440" s="2" t="s">
        <v>102971</v>
      </c>
      <c r="B50440" s="2" t="s">
        <v>102972</v>
      </c>
    </row>
    <row r="50441" spans="1:2" x14ac:dyDescent="0.2">
      <c r="A50441" s="2" t="s">
        <v>102973</v>
      </c>
      <c r="B50441" s="2" t="s">
        <v>102974</v>
      </c>
    </row>
    <row r="50442" spans="1:2" x14ac:dyDescent="0.2">
      <c r="A50442" s="2" t="s">
        <v>102975</v>
      </c>
      <c r="B50442" s="2" t="s">
        <v>102976</v>
      </c>
    </row>
    <row r="50443" spans="1:2" x14ac:dyDescent="0.2">
      <c r="A50443" s="2" t="s">
        <v>102977</v>
      </c>
      <c r="B50443" s="2" t="s">
        <v>102978</v>
      </c>
    </row>
    <row r="50444" spans="1:2" x14ac:dyDescent="0.2">
      <c r="A50444" s="2" t="s">
        <v>102979</v>
      </c>
      <c r="B50444" s="2" t="s">
        <v>102980</v>
      </c>
    </row>
    <row r="50445" spans="1:2" x14ac:dyDescent="0.2">
      <c r="A50445" s="2" t="s">
        <v>102981</v>
      </c>
      <c r="B50445" s="2" t="s">
        <v>102982</v>
      </c>
    </row>
    <row r="50446" spans="1:2" x14ac:dyDescent="0.2">
      <c r="A50446" s="2" t="s">
        <v>102983</v>
      </c>
      <c r="B50446" s="2" t="s">
        <v>102984</v>
      </c>
    </row>
    <row r="50447" spans="1:2" x14ac:dyDescent="0.2">
      <c r="A50447" s="2" t="s">
        <v>102985</v>
      </c>
      <c r="B50447" s="2" t="s">
        <v>102986</v>
      </c>
    </row>
    <row r="50448" spans="1:2" x14ac:dyDescent="0.2">
      <c r="A50448" s="2" t="s">
        <v>102987</v>
      </c>
      <c r="B50448" s="2" t="s">
        <v>102988</v>
      </c>
    </row>
    <row r="50449" spans="1:2" x14ac:dyDescent="0.2">
      <c r="A50449" s="2" t="s">
        <v>102989</v>
      </c>
      <c r="B50449" s="2" t="s">
        <v>102990</v>
      </c>
    </row>
    <row r="50450" spans="1:2" x14ac:dyDescent="0.2">
      <c r="A50450" s="2" t="s">
        <v>102991</v>
      </c>
      <c r="B50450" s="2" t="s">
        <v>102992</v>
      </c>
    </row>
    <row r="50451" spans="1:2" x14ac:dyDescent="0.2">
      <c r="A50451" s="2" t="s">
        <v>102993</v>
      </c>
      <c r="B50451" s="2" t="s">
        <v>102994</v>
      </c>
    </row>
    <row r="50452" spans="1:2" x14ac:dyDescent="0.2">
      <c r="A50452" s="2" t="s">
        <v>102995</v>
      </c>
      <c r="B50452" s="2" t="s">
        <v>102996</v>
      </c>
    </row>
    <row r="50453" spans="1:2" x14ac:dyDescent="0.2">
      <c r="A50453" s="2" t="s">
        <v>102997</v>
      </c>
      <c r="B50453" s="2" t="s">
        <v>102998</v>
      </c>
    </row>
    <row r="50454" spans="1:2" x14ac:dyDescent="0.2">
      <c r="A50454" s="2" t="s">
        <v>102999</v>
      </c>
      <c r="B50454" s="2" t="s">
        <v>103000</v>
      </c>
    </row>
    <row r="50455" spans="1:2" x14ac:dyDescent="0.2">
      <c r="A50455" s="2" t="s">
        <v>103001</v>
      </c>
      <c r="B50455" s="2" t="s">
        <v>103002</v>
      </c>
    </row>
    <row r="50456" spans="1:2" x14ac:dyDescent="0.2">
      <c r="A50456" s="2" t="s">
        <v>103003</v>
      </c>
      <c r="B50456" s="2" t="s">
        <v>103004</v>
      </c>
    </row>
    <row r="50457" spans="1:2" x14ac:dyDescent="0.2">
      <c r="A50457" s="2" t="s">
        <v>103005</v>
      </c>
      <c r="B50457" s="2" t="s">
        <v>103006</v>
      </c>
    </row>
    <row r="50458" spans="1:2" x14ac:dyDescent="0.2">
      <c r="A50458" s="2" t="s">
        <v>103007</v>
      </c>
      <c r="B50458" s="2" t="s">
        <v>103008</v>
      </c>
    </row>
    <row r="50459" spans="1:2" x14ac:dyDescent="0.2">
      <c r="A50459" s="2" t="s">
        <v>103009</v>
      </c>
      <c r="B50459" s="2" t="s">
        <v>103010</v>
      </c>
    </row>
    <row r="50460" spans="1:2" x14ac:dyDescent="0.2">
      <c r="A50460" s="2" t="s">
        <v>103011</v>
      </c>
      <c r="B50460" s="2" t="s">
        <v>103012</v>
      </c>
    </row>
    <row r="50461" spans="1:2" x14ac:dyDescent="0.2">
      <c r="A50461" s="2" t="s">
        <v>103013</v>
      </c>
      <c r="B50461" s="2" t="s">
        <v>103014</v>
      </c>
    </row>
    <row r="50462" spans="1:2" x14ac:dyDescent="0.2">
      <c r="A50462" s="2" t="s">
        <v>103015</v>
      </c>
      <c r="B50462" s="2" t="s">
        <v>103016</v>
      </c>
    </row>
    <row r="50463" spans="1:2" x14ac:dyDescent="0.2">
      <c r="A50463" s="2" t="s">
        <v>103017</v>
      </c>
      <c r="B50463" s="2" t="s">
        <v>103018</v>
      </c>
    </row>
    <row r="50464" spans="1:2" x14ac:dyDescent="0.2">
      <c r="A50464" s="2" t="s">
        <v>103019</v>
      </c>
      <c r="B50464" s="2" t="s">
        <v>103020</v>
      </c>
    </row>
    <row r="50465" spans="1:2" x14ac:dyDescent="0.2">
      <c r="A50465" s="2" t="s">
        <v>103021</v>
      </c>
      <c r="B50465" s="2" t="s">
        <v>103022</v>
      </c>
    </row>
    <row r="50466" spans="1:2" x14ac:dyDescent="0.2">
      <c r="A50466" s="2" t="s">
        <v>103023</v>
      </c>
      <c r="B50466" s="2" t="s">
        <v>103024</v>
      </c>
    </row>
    <row r="50467" spans="1:2" x14ac:dyDescent="0.2">
      <c r="A50467" s="2" t="s">
        <v>103025</v>
      </c>
      <c r="B50467" s="2" t="s">
        <v>103026</v>
      </c>
    </row>
    <row r="50468" spans="1:2" x14ac:dyDescent="0.2">
      <c r="A50468" s="2" t="s">
        <v>103027</v>
      </c>
      <c r="B50468" s="2" t="s">
        <v>103028</v>
      </c>
    </row>
    <row r="50469" spans="1:2" x14ac:dyDescent="0.2">
      <c r="A50469" s="2" t="s">
        <v>103029</v>
      </c>
      <c r="B50469" s="2" t="s">
        <v>103030</v>
      </c>
    </row>
    <row r="50470" spans="1:2" x14ac:dyDescent="0.2">
      <c r="A50470" s="2" t="s">
        <v>103031</v>
      </c>
      <c r="B50470" s="2" t="s">
        <v>103032</v>
      </c>
    </row>
    <row r="50471" spans="1:2" x14ac:dyDescent="0.2">
      <c r="A50471" s="2" t="s">
        <v>103033</v>
      </c>
      <c r="B50471" s="2" t="s">
        <v>103034</v>
      </c>
    </row>
    <row r="50472" spans="1:2" x14ac:dyDescent="0.2">
      <c r="A50472" s="2" t="s">
        <v>103035</v>
      </c>
      <c r="B50472" s="2" t="s">
        <v>103036</v>
      </c>
    </row>
    <row r="50473" spans="1:2" x14ac:dyDescent="0.2">
      <c r="A50473" s="2" t="s">
        <v>103037</v>
      </c>
      <c r="B50473" s="2" t="s">
        <v>103038</v>
      </c>
    </row>
    <row r="50474" spans="1:2" x14ac:dyDescent="0.2">
      <c r="A50474" s="2" t="s">
        <v>103039</v>
      </c>
      <c r="B50474" s="2" t="s">
        <v>103040</v>
      </c>
    </row>
    <row r="50475" spans="1:2" x14ac:dyDescent="0.2">
      <c r="A50475" s="2" t="s">
        <v>103041</v>
      </c>
      <c r="B50475" s="2" t="s">
        <v>103042</v>
      </c>
    </row>
    <row r="50476" spans="1:2" x14ac:dyDescent="0.2">
      <c r="A50476" s="2" t="s">
        <v>103043</v>
      </c>
      <c r="B50476" s="2" t="s">
        <v>103044</v>
      </c>
    </row>
    <row r="50477" spans="1:2" x14ac:dyDescent="0.2">
      <c r="A50477" s="2" t="s">
        <v>103045</v>
      </c>
      <c r="B50477" s="2" t="s">
        <v>103046</v>
      </c>
    </row>
    <row r="50478" spans="1:2" x14ac:dyDescent="0.2">
      <c r="A50478" s="2" t="s">
        <v>103047</v>
      </c>
      <c r="B50478" s="2" t="s">
        <v>103048</v>
      </c>
    </row>
    <row r="50479" spans="1:2" x14ac:dyDescent="0.2">
      <c r="A50479" s="2" t="s">
        <v>103049</v>
      </c>
      <c r="B50479" s="2" t="s">
        <v>103050</v>
      </c>
    </row>
    <row r="50480" spans="1:2" x14ac:dyDescent="0.2">
      <c r="A50480" s="2" t="s">
        <v>103051</v>
      </c>
      <c r="B50480" s="2" t="s">
        <v>103052</v>
      </c>
    </row>
    <row r="50481" spans="1:2" x14ac:dyDescent="0.2">
      <c r="A50481" s="2" t="s">
        <v>103053</v>
      </c>
      <c r="B50481" s="2" t="s">
        <v>103054</v>
      </c>
    </row>
    <row r="50482" spans="1:2" x14ac:dyDescent="0.2">
      <c r="A50482" s="2" t="s">
        <v>103055</v>
      </c>
      <c r="B50482" s="2" t="s">
        <v>103056</v>
      </c>
    </row>
    <row r="50483" spans="1:2" x14ac:dyDescent="0.2">
      <c r="A50483" s="2" t="s">
        <v>103057</v>
      </c>
      <c r="B50483" s="2" t="s">
        <v>103058</v>
      </c>
    </row>
    <row r="50484" spans="1:2" x14ac:dyDescent="0.2">
      <c r="A50484" s="2" t="s">
        <v>103059</v>
      </c>
      <c r="B50484" s="2" t="s">
        <v>103060</v>
      </c>
    </row>
    <row r="50485" spans="1:2" x14ac:dyDescent="0.2">
      <c r="A50485" s="2" t="s">
        <v>103061</v>
      </c>
      <c r="B50485" s="2" t="s">
        <v>103062</v>
      </c>
    </row>
    <row r="50486" spans="1:2" x14ac:dyDescent="0.2">
      <c r="A50486" s="2" t="s">
        <v>103063</v>
      </c>
      <c r="B50486" s="2" t="s">
        <v>103064</v>
      </c>
    </row>
    <row r="50487" spans="1:2" x14ac:dyDescent="0.2">
      <c r="A50487" s="2" t="s">
        <v>103065</v>
      </c>
      <c r="B50487" s="2" t="s">
        <v>103066</v>
      </c>
    </row>
    <row r="50488" spans="1:2" x14ac:dyDescent="0.2">
      <c r="A50488" s="2" t="s">
        <v>103067</v>
      </c>
      <c r="B50488" s="2" t="s">
        <v>103068</v>
      </c>
    </row>
    <row r="50489" spans="1:2" x14ac:dyDescent="0.2">
      <c r="A50489" s="2" t="s">
        <v>103069</v>
      </c>
      <c r="B50489" s="2" t="s">
        <v>103070</v>
      </c>
    </row>
    <row r="50490" spans="1:2" x14ac:dyDescent="0.2">
      <c r="A50490" s="2" t="s">
        <v>103071</v>
      </c>
      <c r="B50490" s="2" t="s">
        <v>103072</v>
      </c>
    </row>
    <row r="50491" spans="1:2" x14ac:dyDescent="0.2">
      <c r="A50491" s="2" t="s">
        <v>103073</v>
      </c>
      <c r="B50491" s="2" t="s">
        <v>103074</v>
      </c>
    </row>
    <row r="50492" spans="1:2" x14ac:dyDescent="0.2">
      <c r="A50492" s="2" t="s">
        <v>103075</v>
      </c>
      <c r="B50492" s="2" t="s">
        <v>103076</v>
      </c>
    </row>
    <row r="50493" spans="1:2" x14ac:dyDescent="0.2">
      <c r="A50493" s="2" t="s">
        <v>103077</v>
      </c>
      <c r="B50493" s="2" t="s">
        <v>103078</v>
      </c>
    </row>
    <row r="50494" spans="1:2" x14ac:dyDescent="0.2">
      <c r="A50494" s="2" t="s">
        <v>103079</v>
      </c>
      <c r="B50494" s="2" t="s">
        <v>103080</v>
      </c>
    </row>
    <row r="50495" spans="1:2" x14ac:dyDescent="0.2">
      <c r="A50495" s="2" t="s">
        <v>103081</v>
      </c>
      <c r="B50495" s="2" t="s">
        <v>103082</v>
      </c>
    </row>
    <row r="50496" spans="1:2" x14ac:dyDescent="0.2">
      <c r="A50496" s="2" t="s">
        <v>103083</v>
      </c>
      <c r="B50496" s="2" t="s">
        <v>103084</v>
      </c>
    </row>
    <row r="50497" spans="1:2" x14ac:dyDescent="0.2">
      <c r="A50497" s="2" t="s">
        <v>103085</v>
      </c>
      <c r="B50497" s="2" t="s">
        <v>103086</v>
      </c>
    </row>
    <row r="50498" spans="1:2" x14ac:dyDescent="0.2">
      <c r="A50498" s="2" t="s">
        <v>103087</v>
      </c>
      <c r="B50498" s="2" t="s">
        <v>103088</v>
      </c>
    </row>
    <row r="50499" spans="1:2" x14ac:dyDescent="0.2">
      <c r="A50499" s="2" t="s">
        <v>103089</v>
      </c>
      <c r="B50499" s="2" t="s">
        <v>103090</v>
      </c>
    </row>
    <row r="50500" spans="1:2" x14ac:dyDescent="0.2">
      <c r="A50500" s="2" t="s">
        <v>103091</v>
      </c>
      <c r="B50500" s="2" t="s">
        <v>103092</v>
      </c>
    </row>
    <row r="50501" spans="1:2" x14ac:dyDescent="0.2">
      <c r="A50501" s="2" t="s">
        <v>103093</v>
      </c>
      <c r="B50501" s="2" t="s">
        <v>103094</v>
      </c>
    </row>
    <row r="50502" spans="1:2" x14ac:dyDescent="0.2">
      <c r="A50502" s="2" t="s">
        <v>103095</v>
      </c>
      <c r="B50502" s="2" t="s">
        <v>103096</v>
      </c>
    </row>
    <row r="50503" spans="1:2" x14ac:dyDescent="0.2">
      <c r="A50503" s="2" t="s">
        <v>103097</v>
      </c>
      <c r="B50503" s="2" t="s">
        <v>103098</v>
      </c>
    </row>
    <row r="50504" spans="1:2" x14ac:dyDescent="0.2">
      <c r="A50504" s="2" t="s">
        <v>103099</v>
      </c>
      <c r="B50504" s="2" t="s">
        <v>103100</v>
      </c>
    </row>
    <row r="50505" spans="1:2" x14ac:dyDescent="0.2">
      <c r="A50505" s="2" t="s">
        <v>103101</v>
      </c>
      <c r="B50505" s="2" t="s">
        <v>103102</v>
      </c>
    </row>
    <row r="50506" spans="1:2" x14ac:dyDescent="0.2">
      <c r="A50506" s="2" t="s">
        <v>103103</v>
      </c>
      <c r="B50506" s="2" t="s">
        <v>103104</v>
      </c>
    </row>
    <row r="50507" spans="1:2" x14ac:dyDescent="0.2">
      <c r="A50507" s="2" t="s">
        <v>103105</v>
      </c>
      <c r="B50507" s="2" t="s">
        <v>103106</v>
      </c>
    </row>
    <row r="50508" spans="1:2" x14ac:dyDescent="0.2">
      <c r="A50508" s="2" t="s">
        <v>103107</v>
      </c>
      <c r="B50508" s="2" t="s">
        <v>103108</v>
      </c>
    </row>
    <row r="50509" spans="1:2" x14ac:dyDescent="0.2">
      <c r="A50509" s="2" t="s">
        <v>103109</v>
      </c>
      <c r="B50509" s="2" t="s">
        <v>103110</v>
      </c>
    </row>
    <row r="50510" spans="1:2" x14ac:dyDescent="0.2">
      <c r="A50510" s="2" t="s">
        <v>103111</v>
      </c>
      <c r="B50510" s="2" t="s">
        <v>103112</v>
      </c>
    </row>
    <row r="50511" spans="1:2" x14ac:dyDescent="0.2">
      <c r="A50511" s="2" t="s">
        <v>103113</v>
      </c>
      <c r="B50511" s="2" t="s">
        <v>103114</v>
      </c>
    </row>
    <row r="50512" spans="1:2" x14ac:dyDescent="0.2">
      <c r="A50512" s="2" t="s">
        <v>103115</v>
      </c>
      <c r="B50512" s="2" t="s">
        <v>103116</v>
      </c>
    </row>
    <row r="50513" spans="1:2" x14ac:dyDescent="0.2">
      <c r="A50513" s="2" t="s">
        <v>103117</v>
      </c>
      <c r="B50513" s="2" t="s">
        <v>103118</v>
      </c>
    </row>
    <row r="50514" spans="1:2" x14ac:dyDescent="0.2">
      <c r="A50514" s="2" t="s">
        <v>103119</v>
      </c>
      <c r="B50514" s="2" t="s">
        <v>103120</v>
      </c>
    </row>
    <row r="50515" spans="1:2" x14ac:dyDescent="0.2">
      <c r="A50515" s="2" t="s">
        <v>103121</v>
      </c>
      <c r="B50515" s="2" t="s">
        <v>103122</v>
      </c>
    </row>
    <row r="50516" spans="1:2" x14ac:dyDescent="0.2">
      <c r="A50516" s="2" t="s">
        <v>103123</v>
      </c>
      <c r="B50516" s="2" t="s">
        <v>103124</v>
      </c>
    </row>
    <row r="50517" spans="1:2" x14ac:dyDescent="0.2">
      <c r="A50517" s="2" t="s">
        <v>103125</v>
      </c>
      <c r="B50517" s="2" t="s">
        <v>103126</v>
      </c>
    </row>
    <row r="50518" spans="1:2" x14ac:dyDescent="0.2">
      <c r="A50518" s="2" t="s">
        <v>103127</v>
      </c>
      <c r="B50518" s="2" t="s">
        <v>103128</v>
      </c>
    </row>
    <row r="50519" spans="1:2" x14ac:dyDescent="0.2">
      <c r="A50519" s="2" t="s">
        <v>103129</v>
      </c>
      <c r="B50519" s="2" t="s">
        <v>103130</v>
      </c>
    </row>
    <row r="50520" spans="1:2" x14ac:dyDescent="0.2">
      <c r="A50520" s="2" t="s">
        <v>103131</v>
      </c>
      <c r="B50520" s="2" t="s">
        <v>103132</v>
      </c>
    </row>
    <row r="50521" spans="1:2" x14ac:dyDescent="0.2">
      <c r="A50521" s="2" t="s">
        <v>103133</v>
      </c>
      <c r="B50521" s="2" t="s">
        <v>103134</v>
      </c>
    </row>
    <row r="50522" spans="1:2" x14ac:dyDescent="0.2">
      <c r="A50522" s="2" t="s">
        <v>103135</v>
      </c>
      <c r="B50522" s="2" t="s">
        <v>103136</v>
      </c>
    </row>
    <row r="50523" spans="1:2" x14ac:dyDescent="0.2">
      <c r="A50523" s="2" t="s">
        <v>103137</v>
      </c>
      <c r="B50523" s="2" t="s">
        <v>103138</v>
      </c>
    </row>
    <row r="50524" spans="1:2" x14ac:dyDescent="0.2">
      <c r="A50524" s="2" t="s">
        <v>103139</v>
      </c>
      <c r="B50524" s="2" t="s">
        <v>103140</v>
      </c>
    </row>
    <row r="50525" spans="1:2" x14ac:dyDescent="0.2">
      <c r="A50525" s="2" t="s">
        <v>103141</v>
      </c>
      <c r="B50525" s="2" t="s">
        <v>103142</v>
      </c>
    </row>
    <row r="50526" spans="1:2" x14ac:dyDescent="0.2">
      <c r="A50526" s="2" t="s">
        <v>103143</v>
      </c>
      <c r="B50526" s="2" t="s">
        <v>103144</v>
      </c>
    </row>
    <row r="50527" spans="1:2" x14ac:dyDescent="0.2">
      <c r="A50527" s="2" t="s">
        <v>103145</v>
      </c>
      <c r="B50527" s="2" t="s">
        <v>103146</v>
      </c>
    </row>
    <row r="50528" spans="1:2" x14ac:dyDescent="0.2">
      <c r="A50528" s="2" t="s">
        <v>103147</v>
      </c>
      <c r="B50528" s="2" t="s">
        <v>103148</v>
      </c>
    </row>
    <row r="50529" spans="1:2" x14ac:dyDescent="0.2">
      <c r="A50529" s="2" t="s">
        <v>103149</v>
      </c>
      <c r="B50529" s="2" t="s">
        <v>103150</v>
      </c>
    </row>
    <row r="50530" spans="1:2" x14ac:dyDescent="0.2">
      <c r="A50530" s="2" t="s">
        <v>103151</v>
      </c>
      <c r="B50530" s="2" t="s">
        <v>103152</v>
      </c>
    </row>
    <row r="50531" spans="1:2" x14ac:dyDescent="0.2">
      <c r="A50531" s="2" t="s">
        <v>103153</v>
      </c>
      <c r="B50531" s="2" t="s">
        <v>103154</v>
      </c>
    </row>
    <row r="50532" spans="1:2" x14ac:dyDescent="0.2">
      <c r="A50532" s="2" t="s">
        <v>103155</v>
      </c>
      <c r="B50532" s="2" t="s">
        <v>103156</v>
      </c>
    </row>
    <row r="50533" spans="1:2" x14ac:dyDescent="0.2">
      <c r="A50533" s="2" t="s">
        <v>103157</v>
      </c>
      <c r="B50533" s="2" t="s">
        <v>103158</v>
      </c>
    </row>
    <row r="50534" spans="1:2" x14ac:dyDescent="0.2">
      <c r="A50534" s="2" t="s">
        <v>103159</v>
      </c>
      <c r="B50534" s="2" t="s">
        <v>103160</v>
      </c>
    </row>
    <row r="50535" spans="1:2" x14ac:dyDescent="0.2">
      <c r="A50535" s="2" t="s">
        <v>103161</v>
      </c>
      <c r="B50535" s="2" t="s">
        <v>103162</v>
      </c>
    </row>
    <row r="50536" spans="1:2" x14ac:dyDescent="0.2">
      <c r="A50536" s="2" t="s">
        <v>103163</v>
      </c>
      <c r="B50536" s="2" t="s">
        <v>103164</v>
      </c>
    </row>
    <row r="50537" spans="1:2" x14ac:dyDescent="0.2">
      <c r="A50537" s="2" t="s">
        <v>103165</v>
      </c>
      <c r="B50537" s="2" t="s">
        <v>103166</v>
      </c>
    </row>
    <row r="50538" spans="1:2" x14ac:dyDescent="0.2">
      <c r="A50538" s="2" t="s">
        <v>103167</v>
      </c>
      <c r="B50538" s="2" t="s">
        <v>103168</v>
      </c>
    </row>
    <row r="50539" spans="1:2" x14ac:dyDescent="0.2">
      <c r="A50539" s="2" t="s">
        <v>103169</v>
      </c>
      <c r="B50539" s="2" t="s">
        <v>103170</v>
      </c>
    </row>
    <row r="50540" spans="1:2" x14ac:dyDescent="0.2">
      <c r="A50540" s="2" t="s">
        <v>103171</v>
      </c>
      <c r="B50540" s="2" t="s">
        <v>103172</v>
      </c>
    </row>
    <row r="50541" spans="1:2" x14ac:dyDescent="0.2">
      <c r="A50541" s="2" t="s">
        <v>103173</v>
      </c>
      <c r="B50541" s="2" t="s">
        <v>103174</v>
      </c>
    </row>
    <row r="50542" spans="1:2" x14ac:dyDescent="0.2">
      <c r="A50542" s="2" t="s">
        <v>103175</v>
      </c>
      <c r="B50542" s="2" t="s">
        <v>103176</v>
      </c>
    </row>
    <row r="50543" spans="1:2" x14ac:dyDescent="0.2">
      <c r="A50543" s="2" t="s">
        <v>103177</v>
      </c>
      <c r="B50543" s="2" t="s">
        <v>103178</v>
      </c>
    </row>
    <row r="50544" spans="1:2" x14ac:dyDescent="0.2">
      <c r="A50544" s="2" t="s">
        <v>103179</v>
      </c>
      <c r="B50544" s="2" t="s">
        <v>103180</v>
      </c>
    </row>
    <row r="50545" spans="1:2" x14ac:dyDescent="0.2">
      <c r="A50545" s="2" t="s">
        <v>103181</v>
      </c>
      <c r="B50545" s="2" t="s">
        <v>103182</v>
      </c>
    </row>
    <row r="50546" spans="1:2" x14ac:dyDescent="0.2">
      <c r="A50546" s="2" t="s">
        <v>103183</v>
      </c>
      <c r="B50546" s="2" t="s">
        <v>103184</v>
      </c>
    </row>
    <row r="50547" spans="1:2" x14ac:dyDescent="0.2">
      <c r="A50547" s="2" t="s">
        <v>103185</v>
      </c>
      <c r="B50547" s="2" t="s">
        <v>103186</v>
      </c>
    </row>
    <row r="50548" spans="1:2" x14ac:dyDescent="0.2">
      <c r="A50548" s="2" t="s">
        <v>103187</v>
      </c>
      <c r="B50548" s="2" t="s">
        <v>103188</v>
      </c>
    </row>
    <row r="50549" spans="1:2" x14ac:dyDescent="0.2">
      <c r="A50549" s="2" t="s">
        <v>103189</v>
      </c>
      <c r="B50549" s="2" t="s">
        <v>103190</v>
      </c>
    </row>
    <row r="50550" spans="1:2" x14ac:dyDescent="0.2">
      <c r="A50550" s="2" t="s">
        <v>103191</v>
      </c>
      <c r="B50550" s="2" t="s">
        <v>103192</v>
      </c>
    </row>
    <row r="50551" spans="1:2" x14ac:dyDescent="0.2">
      <c r="A50551" s="2" t="s">
        <v>103193</v>
      </c>
      <c r="B50551" s="2" t="s">
        <v>103194</v>
      </c>
    </row>
    <row r="50552" spans="1:2" x14ac:dyDescent="0.2">
      <c r="A50552" s="2" t="s">
        <v>103195</v>
      </c>
      <c r="B50552" s="2" t="s">
        <v>103196</v>
      </c>
    </row>
    <row r="50553" spans="1:2" x14ac:dyDescent="0.2">
      <c r="A50553" s="2" t="s">
        <v>103197</v>
      </c>
      <c r="B50553" s="2" t="s">
        <v>103198</v>
      </c>
    </row>
    <row r="50554" spans="1:2" x14ac:dyDescent="0.2">
      <c r="A50554" s="2" t="s">
        <v>103199</v>
      </c>
      <c r="B50554" s="2" t="s">
        <v>103200</v>
      </c>
    </row>
    <row r="50555" spans="1:2" x14ac:dyDescent="0.2">
      <c r="A50555" s="2" t="s">
        <v>103201</v>
      </c>
      <c r="B50555" s="2" t="s">
        <v>103202</v>
      </c>
    </row>
    <row r="50556" spans="1:2" x14ac:dyDescent="0.2">
      <c r="A50556" s="2" t="s">
        <v>103203</v>
      </c>
      <c r="B50556" s="2" t="s">
        <v>103204</v>
      </c>
    </row>
    <row r="50557" spans="1:2" x14ac:dyDescent="0.2">
      <c r="A50557" s="2" t="s">
        <v>103205</v>
      </c>
      <c r="B50557" s="2" t="s">
        <v>103206</v>
      </c>
    </row>
    <row r="50558" spans="1:2" x14ac:dyDescent="0.2">
      <c r="A50558" s="2" t="s">
        <v>103207</v>
      </c>
      <c r="B50558" s="2" t="s">
        <v>103208</v>
      </c>
    </row>
    <row r="50559" spans="1:2" x14ac:dyDescent="0.2">
      <c r="A50559" s="2" t="s">
        <v>103209</v>
      </c>
      <c r="B50559" s="2" t="s">
        <v>103210</v>
      </c>
    </row>
    <row r="50560" spans="1:2" x14ac:dyDescent="0.2">
      <c r="A50560" s="2" t="s">
        <v>103211</v>
      </c>
      <c r="B50560" s="2" t="s">
        <v>103212</v>
      </c>
    </row>
    <row r="50561" spans="1:2" x14ac:dyDescent="0.2">
      <c r="A50561" s="2" t="s">
        <v>103213</v>
      </c>
      <c r="B50561" s="2" t="s">
        <v>103214</v>
      </c>
    </row>
    <row r="50562" spans="1:2" x14ac:dyDescent="0.2">
      <c r="A50562" s="2" t="s">
        <v>103215</v>
      </c>
      <c r="B50562" s="2" t="s">
        <v>103216</v>
      </c>
    </row>
    <row r="50563" spans="1:2" x14ac:dyDescent="0.2">
      <c r="A50563" s="2" t="s">
        <v>103217</v>
      </c>
      <c r="B50563" s="2" t="s">
        <v>103218</v>
      </c>
    </row>
    <row r="50564" spans="1:2" x14ac:dyDescent="0.2">
      <c r="A50564" s="2" t="s">
        <v>103219</v>
      </c>
      <c r="B50564" s="2" t="s">
        <v>103220</v>
      </c>
    </row>
    <row r="50565" spans="1:2" x14ac:dyDescent="0.2">
      <c r="A50565" s="2" t="s">
        <v>103221</v>
      </c>
      <c r="B50565" s="2" t="s">
        <v>103222</v>
      </c>
    </row>
    <row r="50566" spans="1:2" x14ac:dyDescent="0.2">
      <c r="A50566" s="2" t="s">
        <v>103223</v>
      </c>
      <c r="B50566" s="2" t="s">
        <v>103224</v>
      </c>
    </row>
    <row r="50567" spans="1:2" x14ac:dyDescent="0.2">
      <c r="A50567" s="2" t="s">
        <v>103225</v>
      </c>
      <c r="B50567" s="2" t="s">
        <v>103226</v>
      </c>
    </row>
    <row r="50568" spans="1:2" x14ac:dyDescent="0.2">
      <c r="A50568" s="2" t="s">
        <v>103227</v>
      </c>
      <c r="B50568" s="2" t="s">
        <v>103228</v>
      </c>
    </row>
    <row r="50569" spans="1:2" x14ac:dyDescent="0.2">
      <c r="A50569" s="2" t="s">
        <v>103229</v>
      </c>
      <c r="B50569" s="2" t="s">
        <v>103230</v>
      </c>
    </row>
    <row r="50570" spans="1:2" x14ac:dyDescent="0.2">
      <c r="A50570" s="2" t="s">
        <v>103231</v>
      </c>
      <c r="B50570" s="2" t="s">
        <v>103232</v>
      </c>
    </row>
    <row r="50571" spans="1:2" x14ac:dyDescent="0.2">
      <c r="A50571" s="2" t="s">
        <v>103233</v>
      </c>
      <c r="B50571" s="2" t="s">
        <v>103234</v>
      </c>
    </row>
    <row r="50572" spans="1:2" x14ac:dyDescent="0.2">
      <c r="A50572" s="2" t="s">
        <v>103235</v>
      </c>
      <c r="B50572" s="2" t="s">
        <v>103236</v>
      </c>
    </row>
    <row r="50573" spans="1:2" x14ac:dyDescent="0.2">
      <c r="A50573" s="2" t="s">
        <v>103237</v>
      </c>
      <c r="B50573" s="2" t="s">
        <v>103238</v>
      </c>
    </row>
    <row r="50574" spans="1:2" x14ac:dyDescent="0.2">
      <c r="A50574" s="2" t="s">
        <v>103239</v>
      </c>
      <c r="B50574" s="2" t="s">
        <v>103240</v>
      </c>
    </row>
    <row r="50575" spans="1:2" x14ac:dyDescent="0.2">
      <c r="A50575" s="2" t="s">
        <v>103241</v>
      </c>
      <c r="B50575" s="2" t="s">
        <v>103242</v>
      </c>
    </row>
    <row r="50576" spans="1:2" x14ac:dyDescent="0.2">
      <c r="A50576" s="2" t="s">
        <v>103243</v>
      </c>
      <c r="B50576" s="2" t="s">
        <v>103244</v>
      </c>
    </row>
    <row r="50577" spans="1:2" x14ac:dyDescent="0.2">
      <c r="A50577" s="2" t="s">
        <v>103245</v>
      </c>
      <c r="B50577" s="2" t="s">
        <v>103246</v>
      </c>
    </row>
    <row r="50578" spans="1:2" x14ac:dyDescent="0.2">
      <c r="A50578" s="2" t="s">
        <v>103247</v>
      </c>
      <c r="B50578" s="2" t="s">
        <v>103248</v>
      </c>
    </row>
    <row r="50579" spans="1:2" x14ac:dyDescent="0.2">
      <c r="A50579" s="2" t="s">
        <v>103249</v>
      </c>
      <c r="B50579" s="2" t="s">
        <v>103250</v>
      </c>
    </row>
    <row r="50580" spans="1:2" x14ac:dyDescent="0.2">
      <c r="A50580" s="2" t="s">
        <v>103251</v>
      </c>
      <c r="B50580" s="2" t="s">
        <v>103252</v>
      </c>
    </row>
    <row r="50581" spans="1:2" x14ac:dyDescent="0.2">
      <c r="A50581" s="2" t="s">
        <v>103253</v>
      </c>
      <c r="B50581" s="2" t="s">
        <v>103254</v>
      </c>
    </row>
    <row r="50582" spans="1:2" x14ac:dyDescent="0.2">
      <c r="A50582" s="2" t="s">
        <v>103255</v>
      </c>
      <c r="B50582" s="2" t="s">
        <v>103256</v>
      </c>
    </row>
    <row r="50583" spans="1:2" x14ac:dyDescent="0.2">
      <c r="A50583" s="2" t="s">
        <v>103257</v>
      </c>
      <c r="B50583" s="2" t="s">
        <v>103258</v>
      </c>
    </row>
    <row r="50584" spans="1:2" x14ac:dyDescent="0.2">
      <c r="A50584" s="2" t="s">
        <v>103259</v>
      </c>
      <c r="B50584" s="2" t="s">
        <v>103260</v>
      </c>
    </row>
    <row r="50585" spans="1:2" x14ac:dyDescent="0.2">
      <c r="A50585" s="2" t="s">
        <v>103261</v>
      </c>
      <c r="B50585" s="2" t="s">
        <v>103262</v>
      </c>
    </row>
    <row r="50586" spans="1:2" x14ac:dyDescent="0.2">
      <c r="A50586" s="2" t="s">
        <v>103263</v>
      </c>
      <c r="B50586" s="2" t="s">
        <v>103264</v>
      </c>
    </row>
    <row r="50587" spans="1:2" x14ac:dyDescent="0.2">
      <c r="A50587" s="2" t="s">
        <v>103265</v>
      </c>
      <c r="B50587" s="2" t="s">
        <v>103266</v>
      </c>
    </row>
    <row r="50588" spans="1:2" x14ac:dyDescent="0.2">
      <c r="A50588" s="2" t="s">
        <v>103267</v>
      </c>
      <c r="B50588" s="2" t="s">
        <v>103268</v>
      </c>
    </row>
    <row r="50589" spans="1:2" x14ac:dyDescent="0.2">
      <c r="A50589" s="2" t="s">
        <v>103269</v>
      </c>
      <c r="B50589" s="2" t="s">
        <v>103270</v>
      </c>
    </row>
    <row r="50590" spans="1:2" x14ac:dyDescent="0.2">
      <c r="A50590" s="2" t="s">
        <v>103271</v>
      </c>
      <c r="B50590" s="2" t="s">
        <v>103272</v>
      </c>
    </row>
    <row r="50591" spans="1:2" x14ac:dyDescent="0.2">
      <c r="A50591" s="2" t="s">
        <v>103273</v>
      </c>
      <c r="B50591" s="2" t="s">
        <v>103274</v>
      </c>
    </row>
    <row r="50592" spans="1:2" x14ac:dyDescent="0.2">
      <c r="A50592" s="2" t="s">
        <v>103275</v>
      </c>
      <c r="B50592" s="2" t="s">
        <v>103276</v>
      </c>
    </row>
    <row r="50593" spans="1:2" x14ac:dyDescent="0.2">
      <c r="A50593" s="2" t="s">
        <v>103277</v>
      </c>
      <c r="B50593" s="2" t="s">
        <v>103278</v>
      </c>
    </row>
    <row r="50594" spans="1:2" x14ac:dyDescent="0.2">
      <c r="A50594" s="2" t="s">
        <v>103279</v>
      </c>
      <c r="B50594" s="2" t="s">
        <v>103280</v>
      </c>
    </row>
    <row r="50595" spans="1:2" x14ac:dyDescent="0.2">
      <c r="A50595" s="2" t="s">
        <v>103281</v>
      </c>
      <c r="B50595" s="2" t="s">
        <v>103282</v>
      </c>
    </row>
    <row r="50596" spans="1:2" x14ac:dyDescent="0.2">
      <c r="A50596" s="2" t="s">
        <v>103283</v>
      </c>
      <c r="B50596" s="2" t="s">
        <v>103284</v>
      </c>
    </row>
    <row r="50597" spans="1:2" x14ac:dyDescent="0.2">
      <c r="A50597" s="2" t="s">
        <v>103285</v>
      </c>
      <c r="B50597" s="2" t="s">
        <v>103286</v>
      </c>
    </row>
    <row r="50598" spans="1:2" x14ac:dyDescent="0.2">
      <c r="A50598" s="2" t="s">
        <v>103287</v>
      </c>
      <c r="B50598" s="2" t="s">
        <v>103288</v>
      </c>
    </row>
    <row r="50599" spans="1:2" x14ac:dyDescent="0.2">
      <c r="A50599" s="2" t="s">
        <v>103289</v>
      </c>
      <c r="B50599" s="2" t="s">
        <v>103290</v>
      </c>
    </row>
    <row r="50600" spans="1:2" x14ac:dyDescent="0.2">
      <c r="A50600" s="2" t="s">
        <v>103291</v>
      </c>
      <c r="B50600" s="2" t="s">
        <v>103292</v>
      </c>
    </row>
    <row r="50601" spans="1:2" x14ac:dyDescent="0.2">
      <c r="A50601" s="2" t="s">
        <v>103293</v>
      </c>
      <c r="B50601" s="2" t="s">
        <v>103294</v>
      </c>
    </row>
    <row r="50602" spans="1:2" x14ac:dyDescent="0.2">
      <c r="A50602" s="2" t="s">
        <v>103295</v>
      </c>
      <c r="B50602" s="2" t="s">
        <v>103296</v>
      </c>
    </row>
    <row r="50603" spans="1:2" x14ac:dyDescent="0.2">
      <c r="A50603" s="2" t="s">
        <v>103297</v>
      </c>
      <c r="B50603" s="2" t="s">
        <v>103298</v>
      </c>
    </row>
    <row r="50604" spans="1:2" x14ac:dyDescent="0.2">
      <c r="A50604" s="2" t="s">
        <v>103299</v>
      </c>
      <c r="B50604" s="2" t="s">
        <v>103300</v>
      </c>
    </row>
    <row r="50605" spans="1:2" x14ac:dyDescent="0.2">
      <c r="A50605" s="2" t="s">
        <v>103301</v>
      </c>
      <c r="B50605" s="2" t="s">
        <v>103302</v>
      </c>
    </row>
    <row r="50606" spans="1:2" x14ac:dyDescent="0.2">
      <c r="A50606" s="2" t="s">
        <v>103303</v>
      </c>
      <c r="B50606" s="2" t="s">
        <v>103304</v>
      </c>
    </row>
    <row r="50607" spans="1:2" x14ac:dyDescent="0.2">
      <c r="A50607" s="2" t="s">
        <v>103305</v>
      </c>
      <c r="B50607" s="2" t="s">
        <v>103306</v>
      </c>
    </row>
    <row r="50608" spans="1:2" x14ac:dyDescent="0.2">
      <c r="A50608" s="2" t="s">
        <v>103307</v>
      </c>
      <c r="B50608" s="2" t="s">
        <v>103308</v>
      </c>
    </row>
    <row r="50609" spans="1:2" x14ac:dyDescent="0.2">
      <c r="A50609" s="2" t="s">
        <v>103309</v>
      </c>
      <c r="B50609" s="2" t="s">
        <v>103310</v>
      </c>
    </row>
    <row r="50610" spans="1:2" x14ac:dyDescent="0.2">
      <c r="A50610" s="2" t="s">
        <v>103311</v>
      </c>
      <c r="B50610" s="2" t="s">
        <v>103312</v>
      </c>
    </row>
    <row r="50611" spans="1:2" x14ac:dyDescent="0.2">
      <c r="A50611" s="2" t="s">
        <v>103313</v>
      </c>
      <c r="B50611" s="2" t="s">
        <v>103314</v>
      </c>
    </row>
    <row r="50612" spans="1:2" x14ac:dyDescent="0.2">
      <c r="A50612" s="2" t="s">
        <v>103315</v>
      </c>
      <c r="B50612" s="2" t="s">
        <v>103316</v>
      </c>
    </row>
    <row r="50613" spans="1:2" x14ac:dyDescent="0.2">
      <c r="A50613" s="2" t="s">
        <v>103317</v>
      </c>
      <c r="B50613" s="2" t="s">
        <v>103318</v>
      </c>
    </row>
    <row r="50614" spans="1:2" x14ac:dyDescent="0.2">
      <c r="A50614" s="2" t="s">
        <v>103319</v>
      </c>
      <c r="B50614" s="2" t="s">
        <v>103320</v>
      </c>
    </row>
    <row r="50615" spans="1:2" x14ac:dyDescent="0.2">
      <c r="A50615" s="2" t="s">
        <v>103321</v>
      </c>
      <c r="B50615" s="2" t="s">
        <v>103322</v>
      </c>
    </row>
    <row r="50616" spans="1:2" x14ac:dyDescent="0.2">
      <c r="A50616" s="2" t="s">
        <v>103323</v>
      </c>
      <c r="B50616" s="2" t="s">
        <v>103324</v>
      </c>
    </row>
    <row r="50617" spans="1:2" x14ac:dyDescent="0.2">
      <c r="A50617" s="2" t="s">
        <v>103325</v>
      </c>
      <c r="B50617" s="2" t="s">
        <v>103326</v>
      </c>
    </row>
    <row r="50618" spans="1:2" x14ac:dyDescent="0.2">
      <c r="A50618" s="2" t="s">
        <v>103327</v>
      </c>
      <c r="B50618" s="2" t="s">
        <v>103328</v>
      </c>
    </row>
    <row r="50619" spans="1:2" x14ac:dyDescent="0.2">
      <c r="A50619" s="2" t="s">
        <v>103329</v>
      </c>
      <c r="B50619" s="2" t="s">
        <v>103330</v>
      </c>
    </row>
    <row r="50620" spans="1:2" x14ac:dyDescent="0.2">
      <c r="A50620" s="2" t="s">
        <v>103331</v>
      </c>
      <c r="B50620" s="2" t="s">
        <v>103332</v>
      </c>
    </row>
    <row r="50621" spans="1:2" x14ac:dyDescent="0.2">
      <c r="A50621" s="2" t="s">
        <v>103333</v>
      </c>
      <c r="B50621" s="2" t="s">
        <v>103334</v>
      </c>
    </row>
    <row r="50622" spans="1:2" x14ac:dyDescent="0.2">
      <c r="A50622" s="2" t="s">
        <v>103335</v>
      </c>
      <c r="B50622" s="2" t="s">
        <v>103336</v>
      </c>
    </row>
    <row r="50623" spans="1:2" x14ac:dyDescent="0.2">
      <c r="A50623" s="2" t="s">
        <v>103337</v>
      </c>
      <c r="B50623" s="2" t="s">
        <v>103338</v>
      </c>
    </row>
    <row r="50624" spans="1:2" x14ac:dyDescent="0.2">
      <c r="A50624" s="2" t="s">
        <v>103339</v>
      </c>
      <c r="B50624" s="2" t="s">
        <v>103340</v>
      </c>
    </row>
    <row r="50625" spans="1:2" x14ac:dyDescent="0.2">
      <c r="A50625" s="2" t="s">
        <v>103341</v>
      </c>
      <c r="B50625" s="2" t="s">
        <v>103342</v>
      </c>
    </row>
    <row r="50626" spans="1:2" x14ac:dyDescent="0.2">
      <c r="A50626" s="2" t="s">
        <v>103343</v>
      </c>
      <c r="B50626" s="2" t="s">
        <v>103344</v>
      </c>
    </row>
    <row r="50627" spans="1:2" x14ac:dyDescent="0.2">
      <c r="A50627" s="2" t="s">
        <v>103345</v>
      </c>
      <c r="B50627" s="2" t="s">
        <v>103346</v>
      </c>
    </row>
    <row r="50628" spans="1:2" x14ac:dyDescent="0.2">
      <c r="A50628" s="2" t="s">
        <v>103347</v>
      </c>
      <c r="B50628" s="2" t="s">
        <v>103348</v>
      </c>
    </row>
    <row r="50629" spans="1:2" x14ac:dyDescent="0.2">
      <c r="A50629" s="2" t="s">
        <v>103349</v>
      </c>
      <c r="B50629" s="2" t="s">
        <v>103350</v>
      </c>
    </row>
    <row r="50630" spans="1:2" x14ac:dyDescent="0.2">
      <c r="A50630" s="2" t="s">
        <v>103351</v>
      </c>
      <c r="B50630" s="2" t="s">
        <v>103352</v>
      </c>
    </row>
    <row r="50631" spans="1:2" x14ac:dyDescent="0.2">
      <c r="A50631" s="2" t="s">
        <v>103353</v>
      </c>
      <c r="B50631" s="2" t="s">
        <v>103354</v>
      </c>
    </row>
    <row r="50632" spans="1:2" x14ac:dyDescent="0.2">
      <c r="A50632" s="2" t="s">
        <v>103355</v>
      </c>
      <c r="B50632" s="2" t="s">
        <v>103356</v>
      </c>
    </row>
    <row r="50633" spans="1:2" x14ac:dyDescent="0.2">
      <c r="A50633" s="2" t="s">
        <v>103357</v>
      </c>
      <c r="B50633" s="2" t="s">
        <v>103358</v>
      </c>
    </row>
    <row r="50634" spans="1:2" x14ac:dyDescent="0.2">
      <c r="A50634" s="2" t="s">
        <v>103359</v>
      </c>
      <c r="B50634" s="2" t="s">
        <v>103360</v>
      </c>
    </row>
    <row r="50635" spans="1:2" x14ac:dyDescent="0.2">
      <c r="A50635" s="2" t="s">
        <v>103361</v>
      </c>
      <c r="B50635" s="2" t="s">
        <v>103362</v>
      </c>
    </row>
    <row r="50636" spans="1:2" x14ac:dyDescent="0.2">
      <c r="A50636" s="2" t="s">
        <v>103363</v>
      </c>
      <c r="B50636" s="2" t="s">
        <v>103364</v>
      </c>
    </row>
    <row r="50637" spans="1:2" x14ac:dyDescent="0.2">
      <c r="A50637" s="2" t="s">
        <v>103365</v>
      </c>
      <c r="B50637" s="2" t="s">
        <v>103366</v>
      </c>
    </row>
    <row r="50638" spans="1:2" x14ac:dyDescent="0.2">
      <c r="A50638" s="2" t="s">
        <v>103367</v>
      </c>
      <c r="B50638" s="2" t="s">
        <v>103368</v>
      </c>
    </row>
    <row r="50639" spans="1:2" x14ac:dyDescent="0.2">
      <c r="A50639" s="2" t="s">
        <v>103369</v>
      </c>
      <c r="B50639" s="2" t="s">
        <v>103370</v>
      </c>
    </row>
    <row r="50640" spans="1:2" x14ac:dyDescent="0.2">
      <c r="A50640" s="2" t="s">
        <v>103371</v>
      </c>
      <c r="B50640" s="2" t="s">
        <v>103372</v>
      </c>
    </row>
    <row r="50641" spans="1:2" x14ac:dyDescent="0.2">
      <c r="A50641" s="2" t="s">
        <v>103373</v>
      </c>
      <c r="B50641" s="2" t="s">
        <v>103374</v>
      </c>
    </row>
    <row r="50642" spans="1:2" x14ac:dyDescent="0.2">
      <c r="A50642" s="2" t="s">
        <v>103375</v>
      </c>
      <c r="B50642" s="2" t="s">
        <v>103376</v>
      </c>
    </row>
    <row r="50643" spans="1:2" x14ac:dyDescent="0.2">
      <c r="A50643" s="2" t="s">
        <v>103377</v>
      </c>
      <c r="B50643" s="2" t="s">
        <v>103378</v>
      </c>
    </row>
    <row r="50644" spans="1:2" x14ac:dyDescent="0.2">
      <c r="A50644" s="2" t="s">
        <v>103379</v>
      </c>
      <c r="B50644" s="2" t="s">
        <v>103380</v>
      </c>
    </row>
    <row r="50645" spans="1:2" x14ac:dyDescent="0.2">
      <c r="A50645" s="2" t="s">
        <v>103381</v>
      </c>
      <c r="B50645" s="2" t="s">
        <v>103382</v>
      </c>
    </row>
    <row r="50646" spans="1:2" x14ac:dyDescent="0.2">
      <c r="A50646" s="2" t="s">
        <v>103383</v>
      </c>
      <c r="B50646" s="2" t="s">
        <v>103384</v>
      </c>
    </row>
    <row r="50647" spans="1:2" x14ac:dyDescent="0.2">
      <c r="A50647" s="2" t="s">
        <v>103385</v>
      </c>
      <c r="B50647" s="2" t="s">
        <v>103386</v>
      </c>
    </row>
    <row r="50648" spans="1:2" x14ac:dyDescent="0.2">
      <c r="A50648" s="2" t="s">
        <v>103387</v>
      </c>
      <c r="B50648" s="2" t="s">
        <v>103388</v>
      </c>
    </row>
    <row r="50649" spans="1:2" x14ac:dyDescent="0.2">
      <c r="A50649" s="2" t="s">
        <v>103389</v>
      </c>
      <c r="B50649" s="2" t="s">
        <v>103390</v>
      </c>
    </row>
    <row r="50650" spans="1:2" x14ac:dyDescent="0.2">
      <c r="A50650" s="2" t="s">
        <v>103391</v>
      </c>
      <c r="B50650" s="2" t="s">
        <v>103392</v>
      </c>
    </row>
    <row r="50651" spans="1:2" x14ac:dyDescent="0.2">
      <c r="A50651" s="2" t="s">
        <v>103393</v>
      </c>
      <c r="B50651" s="2" t="s">
        <v>103394</v>
      </c>
    </row>
    <row r="50652" spans="1:2" x14ac:dyDescent="0.2">
      <c r="A50652" s="2" t="s">
        <v>103395</v>
      </c>
      <c r="B50652" s="2" t="s">
        <v>103396</v>
      </c>
    </row>
    <row r="50653" spans="1:2" x14ac:dyDescent="0.2">
      <c r="A50653" s="2" t="s">
        <v>103397</v>
      </c>
      <c r="B50653" s="2" t="s">
        <v>103398</v>
      </c>
    </row>
    <row r="50654" spans="1:2" x14ac:dyDescent="0.2">
      <c r="A50654" s="2" t="s">
        <v>103399</v>
      </c>
      <c r="B50654" s="2" t="s">
        <v>103400</v>
      </c>
    </row>
    <row r="50655" spans="1:2" x14ac:dyDescent="0.2">
      <c r="A50655" s="2" t="s">
        <v>103401</v>
      </c>
      <c r="B50655" s="2" t="s">
        <v>103402</v>
      </c>
    </row>
    <row r="50656" spans="1:2" x14ac:dyDescent="0.2">
      <c r="A50656" s="2" t="s">
        <v>103403</v>
      </c>
      <c r="B50656" s="2" t="s">
        <v>103404</v>
      </c>
    </row>
    <row r="50657" spans="1:2" x14ac:dyDescent="0.2">
      <c r="A50657" s="2" t="s">
        <v>103405</v>
      </c>
      <c r="B50657" s="2" t="s">
        <v>103406</v>
      </c>
    </row>
    <row r="50658" spans="1:2" x14ac:dyDescent="0.2">
      <c r="A50658" s="2" t="s">
        <v>103407</v>
      </c>
      <c r="B50658" s="2" t="s">
        <v>103408</v>
      </c>
    </row>
    <row r="50659" spans="1:2" x14ac:dyDescent="0.2">
      <c r="A50659" s="2" t="s">
        <v>103409</v>
      </c>
      <c r="B50659" s="2" t="s">
        <v>103410</v>
      </c>
    </row>
    <row r="50660" spans="1:2" x14ac:dyDescent="0.2">
      <c r="A50660" s="2" t="s">
        <v>103411</v>
      </c>
      <c r="B50660" s="2" t="s">
        <v>103412</v>
      </c>
    </row>
    <row r="50661" spans="1:2" x14ac:dyDescent="0.2">
      <c r="A50661" s="2" t="s">
        <v>103413</v>
      </c>
      <c r="B50661" s="2" t="s">
        <v>103414</v>
      </c>
    </row>
    <row r="50662" spans="1:2" x14ac:dyDescent="0.2">
      <c r="A50662" s="2" t="s">
        <v>103415</v>
      </c>
      <c r="B50662" s="2" t="s">
        <v>103416</v>
      </c>
    </row>
    <row r="50663" spans="1:2" x14ac:dyDescent="0.2">
      <c r="A50663" s="2" t="s">
        <v>103417</v>
      </c>
      <c r="B50663" s="2" t="s">
        <v>103418</v>
      </c>
    </row>
    <row r="50664" spans="1:2" x14ac:dyDescent="0.2">
      <c r="A50664" s="2" t="s">
        <v>103419</v>
      </c>
      <c r="B50664" s="2" t="s">
        <v>103420</v>
      </c>
    </row>
    <row r="50665" spans="1:2" x14ac:dyDescent="0.2">
      <c r="A50665" s="2" t="s">
        <v>103421</v>
      </c>
      <c r="B50665" s="2" t="s">
        <v>103422</v>
      </c>
    </row>
    <row r="50666" spans="1:2" x14ac:dyDescent="0.2">
      <c r="A50666" s="2" t="s">
        <v>103423</v>
      </c>
      <c r="B50666" s="2" t="s">
        <v>103424</v>
      </c>
    </row>
    <row r="50667" spans="1:2" x14ac:dyDescent="0.2">
      <c r="A50667" s="2" t="s">
        <v>103425</v>
      </c>
      <c r="B50667" s="2" t="s">
        <v>103426</v>
      </c>
    </row>
    <row r="50668" spans="1:2" x14ac:dyDescent="0.2">
      <c r="A50668" s="2" t="s">
        <v>103427</v>
      </c>
      <c r="B50668" s="2" t="s">
        <v>103428</v>
      </c>
    </row>
    <row r="50669" spans="1:2" x14ac:dyDescent="0.2">
      <c r="A50669" s="2" t="s">
        <v>103429</v>
      </c>
      <c r="B50669" s="2" t="s">
        <v>103430</v>
      </c>
    </row>
    <row r="50670" spans="1:2" x14ac:dyDescent="0.2">
      <c r="A50670" s="2" t="s">
        <v>103431</v>
      </c>
      <c r="B50670" s="2" t="s">
        <v>103432</v>
      </c>
    </row>
    <row r="50671" spans="1:2" x14ac:dyDescent="0.2">
      <c r="A50671" s="2" t="s">
        <v>103433</v>
      </c>
      <c r="B50671" s="2" t="s">
        <v>103434</v>
      </c>
    </row>
    <row r="50672" spans="1:2" x14ac:dyDescent="0.2">
      <c r="A50672" s="2" t="s">
        <v>103435</v>
      </c>
      <c r="B50672" s="2" t="s">
        <v>103436</v>
      </c>
    </row>
    <row r="50673" spans="1:2" x14ac:dyDescent="0.2">
      <c r="A50673" s="2" t="s">
        <v>103437</v>
      </c>
      <c r="B50673" s="2" t="s">
        <v>103438</v>
      </c>
    </row>
    <row r="50674" spans="1:2" x14ac:dyDescent="0.2">
      <c r="A50674" s="2" t="s">
        <v>103439</v>
      </c>
      <c r="B50674" s="2" t="s">
        <v>103440</v>
      </c>
    </row>
    <row r="50675" spans="1:2" x14ac:dyDescent="0.2">
      <c r="A50675" s="2" t="s">
        <v>103441</v>
      </c>
      <c r="B50675" s="2" t="s">
        <v>103442</v>
      </c>
    </row>
    <row r="50676" spans="1:2" x14ac:dyDescent="0.2">
      <c r="A50676" s="2" t="s">
        <v>103443</v>
      </c>
      <c r="B50676" s="2" t="s">
        <v>103444</v>
      </c>
    </row>
    <row r="50677" spans="1:2" x14ac:dyDescent="0.2">
      <c r="A50677" s="2" t="s">
        <v>103445</v>
      </c>
      <c r="B50677" s="2" t="s">
        <v>103446</v>
      </c>
    </row>
    <row r="50678" spans="1:2" x14ac:dyDescent="0.2">
      <c r="A50678" s="2" t="s">
        <v>103447</v>
      </c>
      <c r="B50678" s="2" t="s">
        <v>103448</v>
      </c>
    </row>
    <row r="50679" spans="1:2" x14ac:dyDescent="0.2">
      <c r="A50679" s="2" t="s">
        <v>103449</v>
      </c>
      <c r="B50679" s="2" t="s">
        <v>103450</v>
      </c>
    </row>
    <row r="50680" spans="1:2" x14ac:dyDescent="0.2">
      <c r="A50680" s="2" t="s">
        <v>103451</v>
      </c>
      <c r="B50680" s="2" t="s">
        <v>103452</v>
      </c>
    </row>
    <row r="50681" spans="1:2" x14ac:dyDescent="0.2">
      <c r="A50681" s="2" t="s">
        <v>103453</v>
      </c>
      <c r="B50681" s="2" t="s">
        <v>103454</v>
      </c>
    </row>
    <row r="50682" spans="1:2" x14ac:dyDescent="0.2">
      <c r="A50682" s="2" t="s">
        <v>103455</v>
      </c>
      <c r="B50682" s="2" t="s">
        <v>103456</v>
      </c>
    </row>
    <row r="50683" spans="1:2" x14ac:dyDescent="0.2">
      <c r="A50683" s="2" t="s">
        <v>103457</v>
      </c>
      <c r="B50683" s="2" t="s">
        <v>103458</v>
      </c>
    </row>
    <row r="50684" spans="1:2" x14ac:dyDescent="0.2">
      <c r="A50684" s="2" t="s">
        <v>103459</v>
      </c>
      <c r="B50684" s="2" t="s">
        <v>103460</v>
      </c>
    </row>
    <row r="50685" spans="1:2" x14ac:dyDescent="0.2">
      <c r="A50685" s="2" t="s">
        <v>103461</v>
      </c>
      <c r="B50685" s="2" t="s">
        <v>103462</v>
      </c>
    </row>
    <row r="50686" spans="1:2" x14ac:dyDescent="0.2">
      <c r="A50686" s="2" t="s">
        <v>103463</v>
      </c>
      <c r="B50686" s="2" t="s">
        <v>103464</v>
      </c>
    </row>
    <row r="50687" spans="1:2" x14ac:dyDescent="0.2">
      <c r="A50687" s="2" t="s">
        <v>103465</v>
      </c>
      <c r="B50687" s="2" t="s">
        <v>103466</v>
      </c>
    </row>
    <row r="50688" spans="1:2" x14ac:dyDescent="0.2">
      <c r="A50688" s="2" t="s">
        <v>103467</v>
      </c>
      <c r="B50688" s="2" t="s">
        <v>103468</v>
      </c>
    </row>
    <row r="50689" spans="1:2" x14ac:dyDescent="0.2">
      <c r="A50689" s="2" t="s">
        <v>103469</v>
      </c>
      <c r="B50689" s="2" t="s">
        <v>103470</v>
      </c>
    </row>
    <row r="50690" spans="1:2" x14ac:dyDescent="0.2">
      <c r="A50690" s="2" t="s">
        <v>103471</v>
      </c>
      <c r="B50690" s="2" t="s">
        <v>103472</v>
      </c>
    </row>
    <row r="50691" spans="1:2" x14ac:dyDescent="0.2">
      <c r="A50691" s="2" t="s">
        <v>103473</v>
      </c>
      <c r="B50691" s="2" t="s">
        <v>103474</v>
      </c>
    </row>
    <row r="50692" spans="1:2" x14ac:dyDescent="0.2">
      <c r="A50692" s="2" t="s">
        <v>103475</v>
      </c>
      <c r="B50692" s="2" t="s">
        <v>103476</v>
      </c>
    </row>
    <row r="50693" spans="1:2" x14ac:dyDescent="0.2">
      <c r="A50693" s="2" t="s">
        <v>103477</v>
      </c>
      <c r="B50693" s="2" t="s">
        <v>103478</v>
      </c>
    </row>
    <row r="50694" spans="1:2" x14ac:dyDescent="0.2">
      <c r="A50694" s="2" t="s">
        <v>103479</v>
      </c>
      <c r="B50694" s="2" t="s">
        <v>103480</v>
      </c>
    </row>
    <row r="50695" spans="1:2" x14ac:dyDescent="0.2">
      <c r="A50695" s="2" t="s">
        <v>103481</v>
      </c>
      <c r="B50695" s="2" t="s">
        <v>103482</v>
      </c>
    </row>
    <row r="50696" spans="1:2" x14ac:dyDescent="0.2">
      <c r="A50696" s="2" t="s">
        <v>103483</v>
      </c>
      <c r="B50696" s="2" t="s">
        <v>103484</v>
      </c>
    </row>
    <row r="50697" spans="1:2" x14ac:dyDescent="0.2">
      <c r="A50697" s="2" t="s">
        <v>103485</v>
      </c>
      <c r="B50697" s="2" t="s">
        <v>103486</v>
      </c>
    </row>
    <row r="50698" spans="1:2" x14ac:dyDescent="0.2">
      <c r="A50698" s="2" t="s">
        <v>103487</v>
      </c>
      <c r="B50698" s="2" t="s">
        <v>103488</v>
      </c>
    </row>
    <row r="50699" spans="1:2" x14ac:dyDescent="0.2">
      <c r="A50699" s="2" t="s">
        <v>103489</v>
      </c>
      <c r="B50699" s="2" t="s">
        <v>103490</v>
      </c>
    </row>
    <row r="50700" spans="1:2" x14ac:dyDescent="0.2">
      <c r="A50700" s="2" t="s">
        <v>103491</v>
      </c>
      <c r="B50700" s="2" t="s">
        <v>103492</v>
      </c>
    </row>
    <row r="50701" spans="1:2" x14ac:dyDescent="0.2">
      <c r="A50701" s="2" t="s">
        <v>103493</v>
      </c>
      <c r="B50701" s="2" t="s">
        <v>103494</v>
      </c>
    </row>
    <row r="50702" spans="1:2" x14ac:dyDescent="0.2">
      <c r="A50702" s="2" t="s">
        <v>103495</v>
      </c>
      <c r="B50702" s="2" t="s">
        <v>103496</v>
      </c>
    </row>
    <row r="50703" spans="1:2" x14ac:dyDescent="0.2">
      <c r="A50703" s="2" t="s">
        <v>103497</v>
      </c>
      <c r="B50703" s="2" t="s">
        <v>103498</v>
      </c>
    </row>
    <row r="50704" spans="1:2" x14ac:dyDescent="0.2">
      <c r="A50704" s="2" t="s">
        <v>103499</v>
      </c>
      <c r="B50704" s="2" t="s">
        <v>103500</v>
      </c>
    </row>
    <row r="50705" spans="1:2" x14ac:dyDescent="0.2">
      <c r="A50705" s="2" t="s">
        <v>103501</v>
      </c>
      <c r="B50705" s="2" t="s">
        <v>103502</v>
      </c>
    </row>
    <row r="50706" spans="1:2" x14ac:dyDescent="0.2">
      <c r="A50706" s="2" t="s">
        <v>103503</v>
      </c>
      <c r="B50706" s="2" t="s">
        <v>103504</v>
      </c>
    </row>
    <row r="50707" spans="1:2" x14ac:dyDescent="0.2">
      <c r="A50707" s="2" t="s">
        <v>103505</v>
      </c>
      <c r="B50707" s="2" t="s">
        <v>103506</v>
      </c>
    </row>
    <row r="50708" spans="1:2" x14ac:dyDescent="0.2">
      <c r="A50708" s="2" t="s">
        <v>103507</v>
      </c>
      <c r="B50708" s="2" t="s">
        <v>103508</v>
      </c>
    </row>
    <row r="50709" spans="1:2" x14ac:dyDescent="0.2">
      <c r="A50709" s="2" t="s">
        <v>103509</v>
      </c>
      <c r="B50709" s="2" t="s">
        <v>103510</v>
      </c>
    </row>
    <row r="50710" spans="1:2" x14ac:dyDescent="0.2">
      <c r="A50710" s="2" t="s">
        <v>103511</v>
      </c>
      <c r="B50710" s="2" t="s">
        <v>103512</v>
      </c>
    </row>
    <row r="50711" spans="1:2" x14ac:dyDescent="0.2">
      <c r="A50711" s="2" t="s">
        <v>103513</v>
      </c>
      <c r="B50711" s="2" t="s">
        <v>103514</v>
      </c>
    </row>
    <row r="50712" spans="1:2" x14ac:dyDescent="0.2">
      <c r="A50712" s="2" t="s">
        <v>103515</v>
      </c>
      <c r="B50712" s="2" t="s">
        <v>103516</v>
      </c>
    </row>
    <row r="50713" spans="1:2" x14ac:dyDescent="0.2">
      <c r="A50713" s="2" t="s">
        <v>103517</v>
      </c>
      <c r="B50713" s="2" t="s">
        <v>103518</v>
      </c>
    </row>
    <row r="50714" spans="1:2" x14ac:dyDescent="0.2">
      <c r="A50714" s="2" t="s">
        <v>103519</v>
      </c>
      <c r="B50714" s="2" t="s">
        <v>103520</v>
      </c>
    </row>
    <row r="50715" spans="1:2" x14ac:dyDescent="0.2">
      <c r="A50715" s="2" t="s">
        <v>103521</v>
      </c>
      <c r="B50715" s="2" t="s">
        <v>103522</v>
      </c>
    </row>
    <row r="50716" spans="1:2" x14ac:dyDescent="0.2">
      <c r="A50716" s="2" t="s">
        <v>103523</v>
      </c>
      <c r="B50716" s="2" t="s">
        <v>103524</v>
      </c>
    </row>
    <row r="50717" spans="1:2" x14ac:dyDescent="0.2">
      <c r="A50717" s="2" t="s">
        <v>103525</v>
      </c>
      <c r="B50717" s="2" t="s">
        <v>103526</v>
      </c>
    </row>
    <row r="50718" spans="1:2" x14ac:dyDescent="0.2">
      <c r="A50718" s="2" t="s">
        <v>103527</v>
      </c>
      <c r="B50718" s="2" t="s">
        <v>103528</v>
      </c>
    </row>
    <row r="50719" spans="1:2" x14ac:dyDescent="0.2">
      <c r="A50719" s="2" t="s">
        <v>103529</v>
      </c>
      <c r="B50719" s="2" t="s">
        <v>103530</v>
      </c>
    </row>
    <row r="50720" spans="1:2" x14ac:dyDescent="0.2">
      <c r="A50720" s="2" t="s">
        <v>103531</v>
      </c>
      <c r="B50720" s="2" t="s">
        <v>103532</v>
      </c>
    </row>
    <row r="50721" spans="1:2" x14ac:dyDescent="0.2">
      <c r="A50721" s="2" t="s">
        <v>103533</v>
      </c>
      <c r="B50721" s="2" t="s">
        <v>103534</v>
      </c>
    </row>
    <row r="50722" spans="1:2" x14ac:dyDescent="0.2">
      <c r="A50722" s="2" t="s">
        <v>103535</v>
      </c>
      <c r="B50722" s="2" t="s">
        <v>103536</v>
      </c>
    </row>
    <row r="50723" spans="1:2" x14ac:dyDescent="0.2">
      <c r="A50723" s="2" t="s">
        <v>103537</v>
      </c>
      <c r="B50723" s="2" t="s">
        <v>103538</v>
      </c>
    </row>
    <row r="50724" spans="1:2" x14ac:dyDescent="0.2">
      <c r="A50724" s="2" t="s">
        <v>103539</v>
      </c>
      <c r="B50724" s="2" t="s">
        <v>103540</v>
      </c>
    </row>
    <row r="50725" spans="1:2" x14ac:dyDescent="0.2">
      <c r="A50725" s="2" t="s">
        <v>103541</v>
      </c>
      <c r="B50725" s="2" t="s">
        <v>103542</v>
      </c>
    </row>
    <row r="50726" spans="1:2" x14ac:dyDescent="0.2">
      <c r="A50726" s="2" t="s">
        <v>103543</v>
      </c>
      <c r="B50726" s="2" t="s">
        <v>103544</v>
      </c>
    </row>
    <row r="50727" spans="1:2" x14ac:dyDescent="0.2">
      <c r="A50727" s="2" t="s">
        <v>103545</v>
      </c>
      <c r="B50727" s="2" t="s">
        <v>103546</v>
      </c>
    </row>
    <row r="50728" spans="1:2" x14ac:dyDescent="0.2">
      <c r="A50728" s="2" t="s">
        <v>103547</v>
      </c>
      <c r="B50728" s="2" t="s">
        <v>103548</v>
      </c>
    </row>
    <row r="50729" spans="1:2" x14ac:dyDescent="0.2">
      <c r="A50729" s="2" t="s">
        <v>103549</v>
      </c>
      <c r="B50729" s="2" t="s">
        <v>103550</v>
      </c>
    </row>
    <row r="50730" spans="1:2" x14ac:dyDescent="0.2">
      <c r="A50730" s="2" t="s">
        <v>103551</v>
      </c>
      <c r="B50730" s="2" t="s">
        <v>103552</v>
      </c>
    </row>
    <row r="50731" spans="1:2" x14ac:dyDescent="0.2">
      <c r="A50731" s="2" t="s">
        <v>103553</v>
      </c>
      <c r="B50731" s="2" t="s">
        <v>103554</v>
      </c>
    </row>
    <row r="50732" spans="1:2" x14ac:dyDescent="0.2">
      <c r="A50732" s="2" t="s">
        <v>103555</v>
      </c>
      <c r="B50732" s="2" t="s">
        <v>103556</v>
      </c>
    </row>
    <row r="50733" spans="1:2" x14ac:dyDescent="0.2">
      <c r="A50733" s="2" t="s">
        <v>103557</v>
      </c>
      <c r="B50733" s="2" t="s">
        <v>103558</v>
      </c>
    </row>
    <row r="50734" spans="1:2" x14ac:dyDescent="0.2">
      <c r="A50734" s="2" t="s">
        <v>103559</v>
      </c>
      <c r="B50734" s="2" t="s">
        <v>103560</v>
      </c>
    </row>
    <row r="50735" spans="1:2" x14ac:dyDescent="0.2">
      <c r="A50735" s="2" t="s">
        <v>103561</v>
      </c>
      <c r="B50735" s="2" t="s">
        <v>103562</v>
      </c>
    </row>
    <row r="50736" spans="1:2" x14ac:dyDescent="0.2">
      <c r="A50736" s="2" t="s">
        <v>103563</v>
      </c>
      <c r="B50736" s="2" t="s">
        <v>103564</v>
      </c>
    </row>
    <row r="50737" spans="1:2" x14ac:dyDescent="0.2">
      <c r="A50737" s="2" t="s">
        <v>103565</v>
      </c>
      <c r="B50737" s="2" t="s">
        <v>103566</v>
      </c>
    </row>
    <row r="50738" spans="1:2" x14ac:dyDescent="0.2">
      <c r="A50738" s="2" t="s">
        <v>103567</v>
      </c>
      <c r="B50738" s="2" t="s">
        <v>103568</v>
      </c>
    </row>
    <row r="50739" spans="1:2" x14ac:dyDescent="0.2">
      <c r="A50739" s="2" t="s">
        <v>103569</v>
      </c>
      <c r="B50739" s="2" t="s">
        <v>103570</v>
      </c>
    </row>
    <row r="50740" spans="1:2" x14ac:dyDescent="0.2">
      <c r="A50740" s="2" t="s">
        <v>103571</v>
      </c>
      <c r="B50740" s="2" t="s">
        <v>103572</v>
      </c>
    </row>
    <row r="50741" spans="1:2" x14ac:dyDescent="0.2">
      <c r="A50741" s="2" t="s">
        <v>103573</v>
      </c>
      <c r="B50741" s="2" t="s">
        <v>103574</v>
      </c>
    </row>
    <row r="50742" spans="1:2" x14ac:dyDescent="0.2">
      <c r="A50742" s="2" t="s">
        <v>103575</v>
      </c>
      <c r="B50742" s="2" t="s">
        <v>103576</v>
      </c>
    </row>
    <row r="50743" spans="1:2" x14ac:dyDescent="0.2">
      <c r="A50743" s="2" t="s">
        <v>103577</v>
      </c>
      <c r="B50743" s="2" t="s">
        <v>103578</v>
      </c>
    </row>
    <row r="50744" spans="1:2" x14ac:dyDescent="0.2">
      <c r="A50744" s="2" t="s">
        <v>103579</v>
      </c>
      <c r="B50744" s="2" t="s">
        <v>103580</v>
      </c>
    </row>
    <row r="50745" spans="1:2" x14ac:dyDescent="0.2">
      <c r="A50745" s="2" t="s">
        <v>103581</v>
      </c>
      <c r="B50745" s="2" t="s">
        <v>103582</v>
      </c>
    </row>
    <row r="50746" spans="1:2" x14ac:dyDescent="0.2">
      <c r="A50746" s="2" t="s">
        <v>103583</v>
      </c>
      <c r="B50746" s="2" t="s">
        <v>103584</v>
      </c>
    </row>
    <row r="50747" spans="1:2" x14ac:dyDescent="0.2">
      <c r="A50747" s="2" t="s">
        <v>103585</v>
      </c>
      <c r="B50747" s="2" t="s">
        <v>103586</v>
      </c>
    </row>
    <row r="50748" spans="1:2" x14ac:dyDescent="0.2">
      <c r="A50748" s="2" t="s">
        <v>103587</v>
      </c>
      <c r="B50748" s="2" t="s">
        <v>103588</v>
      </c>
    </row>
    <row r="50749" spans="1:2" x14ac:dyDescent="0.2">
      <c r="A50749" s="2" t="s">
        <v>103589</v>
      </c>
      <c r="B50749" s="2" t="s">
        <v>103590</v>
      </c>
    </row>
    <row r="50750" spans="1:2" x14ac:dyDescent="0.2">
      <c r="A50750" s="2" t="s">
        <v>103591</v>
      </c>
      <c r="B50750" s="2" t="s">
        <v>103592</v>
      </c>
    </row>
    <row r="50751" spans="1:2" x14ac:dyDescent="0.2">
      <c r="A50751" s="2" t="s">
        <v>103593</v>
      </c>
      <c r="B50751" s="2" t="s">
        <v>103594</v>
      </c>
    </row>
    <row r="50752" spans="1:2" x14ac:dyDescent="0.2">
      <c r="A50752" s="2" t="s">
        <v>103595</v>
      </c>
      <c r="B50752" s="2" t="s">
        <v>103596</v>
      </c>
    </row>
    <row r="50753" spans="1:2" x14ac:dyDescent="0.2">
      <c r="A50753" s="2" t="s">
        <v>103597</v>
      </c>
      <c r="B50753" s="2" t="s">
        <v>103598</v>
      </c>
    </row>
    <row r="50754" spans="1:2" x14ac:dyDescent="0.2">
      <c r="A50754" s="2" t="s">
        <v>103599</v>
      </c>
      <c r="B50754" s="2" t="s">
        <v>103600</v>
      </c>
    </row>
    <row r="50755" spans="1:2" x14ac:dyDescent="0.2">
      <c r="A50755" s="2" t="s">
        <v>103601</v>
      </c>
      <c r="B50755" s="2" t="s">
        <v>103602</v>
      </c>
    </row>
    <row r="50756" spans="1:2" x14ac:dyDescent="0.2">
      <c r="A50756" s="2" t="s">
        <v>103603</v>
      </c>
      <c r="B50756" s="2" t="s">
        <v>103604</v>
      </c>
    </row>
    <row r="50757" spans="1:2" x14ac:dyDescent="0.2">
      <c r="A50757" s="2" t="s">
        <v>103605</v>
      </c>
      <c r="B50757" s="2" t="s">
        <v>103606</v>
      </c>
    </row>
    <row r="50758" spans="1:2" x14ac:dyDescent="0.2">
      <c r="A50758" s="2" t="s">
        <v>103607</v>
      </c>
      <c r="B50758" s="2" t="s">
        <v>103608</v>
      </c>
    </row>
    <row r="50759" spans="1:2" x14ac:dyDescent="0.2">
      <c r="A50759" s="2" t="s">
        <v>103609</v>
      </c>
      <c r="B50759" s="2" t="s">
        <v>103610</v>
      </c>
    </row>
    <row r="50760" spans="1:2" x14ac:dyDescent="0.2">
      <c r="A50760" s="2" t="s">
        <v>103611</v>
      </c>
      <c r="B50760" s="2" t="s">
        <v>103612</v>
      </c>
    </row>
    <row r="50761" spans="1:2" x14ac:dyDescent="0.2">
      <c r="A50761" s="2" t="s">
        <v>103613</v>
      </c>
      <c r="B50761" s="2" t="s">
        <v>103614</v>
      </c>
    </row>
    <row r="50762" spans="1:2" x14ac:dyDescent="0.2">
      <c r="A50762" s="2" t="s">
        <v>103615</v>
      </c>
      <c r="B50762" s="2" t="s">
        <v>103616</v>
      </c>
    </row>
    <row r="50763" spans="1:2" x14ac:dyDescent="0.2">
      <c r="A50763" s="2" t="s">
        <v>103617</v>
      </c>
      <c r="B50763" s="2" t="s">
        <v>103618</v>
      </c>
    </row>
    <row r="50764" spans="1:2" x14ac:dyDescent="0.2">
      <c r="A50764" s="2" t="s">
        <v>103619</v>
      </c>
      <c r="B50764" s="2" t="s">
        <v>103620</v>
      </c>
    </row>
    <row r="50765" spans="1:2" x14ac:dyDescent="0.2">
      <c r="A50765" s="2" t="s">
        <v>103621</v>
      </c>
      <c r="B50765" s="2" t="s">
        <v>103622</v>
      </c>
    </row>
    <row r="50766" spans="1:2" x14ac:dyDescent="0.2">
      <c r="A50766" s="2" t="s">
        <v>103623</v>
      </c>
      <c r="B50766" s="2" t="s">
        <v>103624</v>
      </c>
    </row>
    <row r="50767" spans="1:2" x14ac:dyDescent="0.2">
      <c r="A50767" s="2" t="s">
        <v>103625</v>
      </c>
      <c r="B50767" s="2" t="s">
        <v>103626</v>
      </c>
    </row>
    <row r="50768" spans="1:2" x14ac:dyDescent="0.2">
      <c r="A50768" s="2" t="s">
        <v>103627</v>
      </c>
      <c r="B50768" s="2" t="s">
        <v>103628</v>
      </c>
    </row>
    <row r="50769" spans="1:2" x14ac:dyDescent="0.2">
      <c r="A50769" s="2" t="s">
        <v>103629</v>
      </c>
      <c r="B50769" s="2" t="s">
        <v>103630</v>
      </c>
    </row>
    <row r="50770" spans="1:2" x14ac:dyDescent="0.2">
      <c r="A50770" s="2" t="s">
        <v>103631</v>
      </c>
      <c r="B50770" s="2" t="s">
        <v>103632</v>
      </c>
    </row>
    <row r="50771" spans="1:2" x14ac:dyDescent="0.2">
      <c r="A50771" s="2" t="s">
        <v>103633</v>
      </c>
      <c r="B50771" s="2" t="s">
        <v>103634</v>
      </c>
    </row>
    <row r="50772" spans="1:2" x14ac:dyDescent="0.2">
      <c r="A50772" s="2" t="s">
        <v>103635</v>
      </c>
      <c r="B50772" s="2" t="s">
        <v>103636</v>
      </c>
    </row>
    <row r="50773" spans="1:2" x14ac:dyDescent="0.2">
      <c r="A50773" s="2" t="s">
        <v>103637</v>
      </c>
      <c r="B50773" s="2" t="s">
        <v>103638</v>
      </c>
    </row>
    <row r="50774" spans="1:2" x14ac:dyDescent="0.2">
      <c r="A50774" s="2" t="s">
        <v>103639</v>
      </c>
      <c r="B50774" s="2" t="s">
        <v>103640</v>
      </c>
    </row>
    <row r="50775" spans="1:2" x14ac:dyDescent="0.2">
      <c r="A50775" s="2" t="s">
        <v>103641</v>
      </c>
      <c r="B50775" s="2" t="s">
        <v>103642</v>
      </c>
    </row>
    <row r="50776" spans="1:2" x14ac:dyDescent="0.2">
      <c r="A50776" s="2" t="s">
        <v>103643</v>
      </c>
      <c r="B50776" s="2" t="s">
        <v>103644</v>
      </c>
    </row>
    <row r="50777" spans="1:2" x14ac:dyDescent="0.2">
      <c r="A50777" s="2" t="s">
        <v>103645</v>
      </c>
      <c r="B50777" s="2" t="s">
        <v>103646</v>
      </c>
    </row>
    <row r="50778" spans="1:2" x14ac:dyDescent="0.2">
      <c r="A50778" s="2" t="s">
        <v>103647</v>
      </c>
      <c r="B50778" s="2" t="s">
        <v>103648</v>
      </c>
    </row>
    <row r="50779" spans="1:2" x14ac:dyDescent="0.2">
      <c r="A50779" s="2" t="s">
        <v>103649</v>
      </c>
      <c r="B50779" s="2" t="s">
        <v>103650</v>
      </c>
    </row>
    <row r="50780" spans="1:2" x14ac:dyDescent="0.2">
      <c r="A50780" s="2" t="s">
        <v>103651</v>
      </c>
      <c r="B50780" s="2" t="s">
        <v>103652</v>
      </c>
    </row>
    <row r="50781" spans="1:2" x14ac:dyDescent="0.2">
      <c r="A50781" s="2" t="s">
        <v>103653</v>
      </c>
      <c r="B50781" s="2" t="s">
        <v>103654</v>
      </c>
    </row>
    <row r="50782" spans="1:2" x14ac:dyDescent="0.2">
      <c r="A50782" s="2" t="s">
        <v>103655</v>
      </c>
      <c r="B50782" s="2" t="s">
        <v>103656</v>
      </c>
    </row>
    <row r="50783" spans="1:2" x14ac:dyDescent="0.2">
      <c r="A50783" s="2" t="s">
        <v>103657</v>
      </c>
      <c r="B50783" s="2" t="s">
        <v>103658</v>
      </c>
    </row>
    <row r="50784" spans="1:2" x14ac:dyDescent="0.2">
      <c r="A50784" s="2" t="s">
        <v>103659</v>
      </c>
      <c r="B50784" s="2" t="s">
        <v>103660</v>
      </c>
    </row>
    <row r="50785" spans="1:2" x14ac:dyDescent="0.2">
      <c r="A50785" s="2" t="s">
        <v>103661</v>
      </c>
      <c r="B50785" s="2" t="s">
        <v>103662</v>
      </c>
    </row>
    <row r="50786" spans="1:2" x14ac:dyDescent="0.2">
      <c r="A50786" s="2" t="s">
        <v>103663</v>
      </c>
      <c r="B50786" s="2" t="s">
        <v>103664</v>
      </c>
    </row>
    <row r="50787" spans="1:2" x14ac:dyDescent="0.2">
      <c r="A50787" s="2" t="s">
        <v>103665</v>
      </c>
      <c r="B50787" s="2" t="s">
        <v>103666</v>
      </c>
    </row>
    <row r="50788" spans="1:2" x14ac:dyDescent="0.2">
      <c r="A50788" s="2" t="s">
        <v>103667</v>
      </c>
      <c r="B50788" s="2" t="s">
        <v>103668</v>
      </c>
    </row>
    <row r="50789" spans="1:2" x14ac:dyDescent="0.2">
      <c r="A50789" s="2" t="s">
        <v>103669</v>
      </c>
      <c r="B50789" s="2" t="s">
        <v>103670</v>
      </c>
    </row>
    <row r="50790" spans="1:2" x14ac:dyDescent="0.2">
      <c r="A50790" s="2" t="s">
        <v>103671</v>
      </c>
      <c r="B50790" s="2" t="s">
        <v>103672</v>
      </c>
    </row>
    <row r="50791" spans="1:2" x14ac:dyDescent="0.2">
      <c r="A50791" s="2" t="s">
        <v>103673</v>
      </c>
      <c r="B50791" s="2" t="s">
        <v>103674</v>
      </c>
    </row>
    <row r="50792" spans="1:2" x14ac:dyDescent="0.2">
      <c r="A50792" s="2" t="s">
        <v>103675</v>
      </c>
      <c r="B50792" s="2" t="s">
        <v>103676</v>
      </c>
    </row>
    <row r="50793" spans="1:2" x14ac:dyDescent="0.2">
      <c r="A50793" s="2" t="s">
        <v>103677</v>
      </c>
      <c r="B50793" s="2" t="s">
        <v>103678</v>
      </c>
    </row>
    <row r="50794" spans="1:2" x14ac:dyDescent="0.2">
      <c r="A50794" s="2" t="s">
        <v>103679</v>
      </c>
      <c r="B50794" s="2" t="s">
        <v>103680</v>
      </c>
    </row>
    <row r="50795" spans="1:2" x14ac:dyDescent="0.2">
      <c r="A50795" s="2" t="s">
        <v>103681</v>
      </c>
      <c r="B50795" s="2" t="s">
        <v>103682</v>
      </c>
    </row>
    <row r="50796" spans="1:2" x14ac:dyDescent="0.2">
      <c r="A50796" s="2" t="s">
        <v>103683</v>
      </c>
      <c r="B50796" s="2" t="s">
        <v>103684</v>
      </c>
    </row>
    <row r="50797" spans="1:2" x14ac:dyDescent="0.2">
      <c r="A50797" s="2" t="s">
        <v>103685</v>
      </c>
      <c r="B50797" s="2" t="s">
        <v>103686</v>
      </c>
    </row>
    <row r="50798" spans="1:2" x14ac:dyDescent="0.2">
      <c r="A50798" s="2" t="s">
        <v>103687</v>
      </c>
      <c r="B50798" s="2" t="s">
        <v>103688</v>
      </c>
    </row>
    <row r="50799" spans="1:2" x14ac:dyDescent="0.2">
      <c r="A50799" s="2" t="s">
        <v>103689</v>
      </c>
      <c r="B50799" s="2" t="s">
        <v>103690</v>
      </c>
    </row>
    <row r="50800" spans="1:2" x14ac:dyDescent="0.2">
      <c r="A50800" s="2" t="s">
        <v>103691</v>
      </c>
      <c r="B50800" s="2" t="s">
        <v>103692</v>
      </c>
    </row>
    <row r="50801" spans="1:2" x14ac:dyDescent="0.2">
      <c r="A50801" s="2" t="s">
        <v>103693</v>
      </c>
      <c r="B50801" s="2" t="s">
        <v>103694</v>
      </c>
    </row>
    <row r="50802" spans="1:2" x14ac:dyDescent="0.2">
      <c r="A50802" s="2" t="s">
        <v>103695</v>
      </c>
      <c r="B50802" s="2" t="s">
        <v>103696</v>
      </c>
    </row>
    <row r="50803" spans="1:2" x14ac:dyDescent="0.2">
      <c r="A50803" s="2" t="s">
        <v>103697</v>
      </c>
      <c r="B50803" s="2" t="s">
        <v>103698</v>
      </c>
    </row>
    <row r="50804" spans="1:2" x14ac:dyDescent="0.2">
      <c r="A50804" s="2" t="s">
        <v>103699</v>
      </c>
      <c r="B50804" s="2" t="s">
        <v>103700</v>
      </c>
    </row>
    <row r="50805" spans="1:2" x14ac:dyDescent="0.2">
      <c r="A50805" s="2" t="s">
        <v>103701</v>
      </c>
      <c r="B50805" s="2" t="s">
        <v>103702</v>
      </c>
    </row>
    <row r="50806" spans="1:2" x14ac:dyDescent="0.2">
      <c r="A50806" s="2" t="s">
        <v>103703</v>
      </c>
      <c r="B50806" s="2" t="s">
        <v>103704</v>
      </c>
    </row>
    <row r="50807" spans="1:2" x14ac:dyDescent="0.2">
      <c r="A50807" s="2" t="s">
        <v>103705</v>
      </c>
      <c r="B50807" s="2" t="s">
        <v>103706</v>
      </c>
    </row>
    <row r="50808" spans="1:2" x14ac:dyDescent="0.2">
      <c r="A50808" s="2" t="s">
        <v>103707</v>
      </c>
      <c r="B50808" s="2" t="s">
        <v>103708</v>
      </c>
    </row>
    <row r="50809" spans="1:2" x14ac:dyDescent="0.2">
      <c r="A50809" s="2" t="s">
        <v>103709</v>
      </c>
      <c r="B50809" s="2" t="s">
        <v>103710</v>
      </c>
    </row>
    <row r="50810" spans="1:2" x14ac:dyDescent="0.2">
      <c r="A50810" s="2" t="s">
        <v>103711</v>
      </c>
      <c r="B50810" s="2" t="s">
        <v>103712</v>
      </c>
    </row>
    <row r="50811" spans="1:2" x14ac:dyDescent="0.2">
      <c r="A50811" s="2" t="s">
        <v>103713</v>
      </c>
      <c r="B50811" s="2" t="s">
        <v>103714</v>
      </c>
    </row>
    <row r="50812" spans="1:2" x14ac:dyDescent="0.2">
      <c r="A50812" s="2" t="s">
        <v>103715</v>
      </c>
      <c r="B50812" s="2" t="s">
        <v>103716</v>
      </c>
    </row>
    <row r="50813" spans="1:2" x14ac:dyDescent="0.2">
      <c r="A50813" s="2" t="s">
        <v>103717</v>
      </c>
      <c r="B50813" s="2" t="s">
        <v>103718</v>
      </c>
    </row>
    <row r="50814" spans="1:2" x14ac:dyDescent="0.2">
      <c r="A50814" s="2" t="s">
        <v>103719</v>
      </c>
      <c r="B50814" s="2" t="s">
        <v>103720</v>
      </c>
    </row>
    <row r="50815" spans="1:2" x14ac:dyDescent="0.2">
      <c r="A50815" s="2" t="s">
        <v>103721</v>
      </c>
      <c r="B50815" s="2" t="s">
        <v>103722</v>
      </c>
    </row>
    <row r="50816" spans="1:2" x14ac:dyDescent="0.2">
      <c r="A50816" s="2" t="s">
        <v>103723</v>
      </c>
      <c r="B50816" s="2" t="s">
        <v>103724</v>
      </c>
    </row>
    <row r="50817" spans="1:2" x14ac:dyDescent="0.2">
      <c r="A50817" s="2" t="s">
        <v>103725</v>
      </c>
      <c r="B50817" s="2" t="s">
        <v>103726</v>
      </c>
    </row>
    <row r="50818" spans="1:2" x14ac:dyDescent="0.2">
      <c r="A50818" s="2" t="s">
        <v>103727</v>
      </c>
      <c r="B50818" s="2" t="s">
        <v>103728</v>
      </c>
    </row>
    <row r="50819" spans="1:2" x14ac:dyDescent="0.2">
      <c r="A50819" s="2" t="s">
        <v>103729</v>
      </c>
      <c r="B50819" s="2" t="s">
        <v>103730</v>
      </c>
    </row>
    <row r="50820" spans="1:2" x14ac:dyDescent="0.2">
      <c r="A50820" s="2" t="s">
        <v>103731</v>
      </c>
      <c r="B50820" s="2" t="s">
        <v>103732</v>
      </c>
    </row>
    <row r="50821" spans="1:2" x14ac:dyDescent="0.2">
      <c r="A50821" s="2" t="s">
        <v>103733</v>
      </c>
      <c r="B50821" s="2" t="s">
        <v>103734</v>
      </c>
    </row>
    <row r="50822" spans="1:2" x14ac:dyDescent="0.2">
      <c r="A50822" s="2" t="s">
        <v>103735</v>
      </c>
      <c r="B50822" s="2" t="s">
        <v>103736</v>
      </c>
    </row>
    <row r="50823" spans="1:2" x14ac:dyDescent="0.2">
      <c r="A50823" s="2" t="s">
        <v>103737</v>
      </c>
      <c r="B50823" s="2" t="s">
        <v>103738</v>
      </c>
    </row>
    <row r="50824" spans="1:2" x14ac:dyDescent="0.2">
      <c r="A50824" s="2" t="s">
        <v>103739</v>
      </c>
      <c r="B50824" s="2" t="s">
        <v>103740</v>
      </c>
    </row>
    <row r="50825" spans="1:2" x14ac:dyDescent="0.2">
      <c r="A50825" s="2" t="s">
        <v>103741</v>
      </c>
      <c r="B50825" s="2" t="s">
        <v>103742</v>
      </c>
    </row>
    <row r="50826" spans="1:2" x14ac:dyDescent="0.2">
      <c r="A50826" s="2" t="s">
        <v>103743</v>
      </c>
      <c r="B50826" s="2" t="s">
        <v>103744</v>
      </c>
    </row>
    <row r="50827" spans="1:2" x14ac:dyDescent="0.2">
      <c r="A50827" s="2" t="s">
        <v>103745</v>
      </c>
      <c r="B50827" s="2" t="s">
        <v>103746</v>
      </c>
    </row>
    <row r="50828" spans="1:2" x14ac:dyDescent="0.2">
      <c r="A50828" s="2" t="s">
        <v>103747</v>
      </c>
      <c r="B50828" s="2" t="s">
        <v>103748</v>
      </c>
    </row>
    <row r="50829" spans="1:2" x14ac:dyDescent="0.2">
      <c r="A50829" s="2" t="s">
        <v>103749</v>
      </c>
      <c r="B50829" s="2" t="s">
        <v>103750</v>
      </c>
    </row>
    <row r="50830" spans="1:2" x14ac:dyDescent="0.2">
      <c r="A50830" s="2" t="s">
        <v>103751</v>
      </c>
      <c r="B50830" s="2" t="s">
        <v>103752</v>
      </c>
    </row>
    <row r="50831" spans="1:2" x14ac:dyDescent="0.2">
      <c r="A50831" s="2" t="s">
        <v>103753</v>
      </c>
      <c r="B50831" s="2" t="s">
        <v>103754</v>
      </c>
    </row>
    <row r="50832" spans="1:2" x14ac:dyDescent="0.2">
      <c r="A50832" s="2" t="s">
        <v>103755</v>
      </c>
      <c r="B50832" s="2" t="s">
        <v>103756</v>
      </c>
    </row>
    <row r="50833" spans="1:2" x14ac:dyDescent="0.2">
      <c r="A50833" s="2" t="s">
        <v>103757</v>
      </c>
      <c r="B50833" s="2" t="s">
        <v>103758</v>
      </c>
    </row>
    <row r="50834" spans="1:2" x14ac:dyDescent="0.2">
      <c r="A50834" s="2" t="s">
        <v>103759</v>
      </c>
      <c r="B50834" s="2" t="s">
        <v>103760</v>
      </c>
    </row>
    <row r="50835" spans="1:2" x14ac:dyDescent="0.2">
      <c r="A50835" s="2" t="s">
        <v>103761</v>
      </c>
      <c r="B50835" s="2" t="s">
        <v>103762</v>
      </c>
    </row>
    <row r="50836" spans="1:2" x14ac:dyDescent="0.2">
      <c r="A50836" s="2" t="s">
        <v>103763</v>
      </c>
      <c r="B50836" s="2" t="s">
        <v>103764</v>
      </c>
    </row>
    <row r="50837" spans="1:2" x14ac:dyDescent="0.2">
      <c r="A50837" s="2" t="s">
        <v>103765</v>
      </c>
      <c r="B50837" s="2" t="s">
        <v>103766</v>
      </c>
    </row>
    <row r="50838" spans="1:2" x14ac:dyDescent="0.2">
      <c r="A50838" s="2" t="s">
        <v>103767</v>
      </c>
      <c r="B50838" s="2" t="s">
        <v>103768</v>
      </c>
    </row>
    <row r="50839" spans="1:2" x14ac:dyDescent="0.2">
      <c r="A50839" s="2" t="s">
        <v>103769</v>
      </c>
      <c r="B50839" s="2" t="s">
        <v>103770</v>
      </c>
    </row>
    <row r="50840" spans="1:2" x14ac:dyDescent="0.2">
      <c r="A50840" s="2" t="s">
        <v>103771</v>
      </c>
      <c r="B50840" s="2" t="s">
        <v>103772</v>
      </c>
    </row>
    <row r="50841" spans="1:2" x14ac:dyDescent="0.2">
      <c r="A50841" s="2" t="s">
        <v>103773</v>
      </c>
      <c r="B50841" s="2" t="s">
        <v>103774</v>
      </c>
    </row>
    <row r="50842" spans="1:2" x14ac:dyDescent="0.2">
      <c r="A50842" s="2" t="s">
        <v>103775</v>
      </c>
      <c r="B50842" s="2" t="s">
        <v>103776</v>
      </c>
    </row>
    <row r="50843" spans="1:2" x14ac:dyDescent="0.2">
      <c r="A50843" s="2" t="s">
        <v>103777</v>
      </c>
      <c r="B50843" s="2" t="s">
        <v>103778</v>
      </c>
    </row>
    <row r="50844" spans="1:2" x14ac:dyDescent="0.2">
      <c r="A50844" s="2" t="s">
        <v>103779</v>
      </c>
      <c r="B50844" s="2" t="s">
        <v>103780</v>
      </c>
    </row>
    <row r="50845" spans="1:2" x14ac:dyDescent="0.2">
      <c r="A50845" s="2" t="s">
        <v>103781</v>
      </c>
      <c r="B50845" s="2" t="s">
        <v>103782</v>
      </c>
    </row>
    <row r="50846" spans="1:2" x14ac:dyDescent="0.2">
      <c r="A50846" s="2" t="s">
        <v>103783</v>
      </c>
      <c r="B50846" s="2" t="s">
        <v>103784</v>
      </c>
    </row>
    <row r="50847" spans="1:2" x14ac:dyDescent="0.2">
      <c r="A50847" s="2" t="s">
        <v>103785</v>
      </c>
      <c r="B50847" s="2" t="s">
        <v>103786</v>
      </c>
    </row>
    <row r="50848" spans="1:2" x14ac:dyDescent="0.2">
      <c r="A50848" s="2" t="s">
        <v>103787</v>
      </c>
      <c r="B50848" s="2" t="s">
        <v>103788</v>
      </c>
    </row>
    <row r="50849" spans="1:2" x14ac:dyDescent="0.2">
      <c r="A50849" s="2" t="s">
        <v>103789</v>
      </c>
      <c r="B50849" s="2" t="s">
        <v>103790</v>
      </c>
    </row>
    <row r="50850" spans="1:2" x14ac:dyDescent="0.2">
      <c r="A50850" s="2" t="s">
        <v>103791</v>
      </c>
      <c r="B50850" s="2" t="s">
        <v>103792</v>
      </c>
    </row>
    <row r="50851" spans="1:2" x14ac:dyDescent="0.2">
      <c r="A50851" s="2" t="s">
        <v>103793</v>
      </c>
      <c r="B50851" s="2" t="s">
        <v>103794</v>
      </c>
    </row>
    <row r="50852" spans="1:2" x14ac:dyDescent="0.2">
      <c r="A50852" s="2" t="s">
        <v>103795</v>
      </c>
      <c r="B50852" s="2" t="s">
        <v>103796</v>
      </c>
    </row>
    <row r="50853" spans="1:2" x14ac:dyDescent="0.2">
      <c r="A50853" s="2" t="s">
        <v>103797</v>
      </c>
      <c r="B50853" s="2" t="s">
        <v>103798</v>
      </c>
    </row>
    <row r="50854" spans="1:2" x14ac:dyDescent="0.2">
      <c r="A50854" s="2" t="s">
        <v>103799</v>
      </c>
      <c r="B50854" s="2" t="s">
        <v>103800</v>
      </c>
    </row>
    <row r="50855" spans="1:2" x14ac:dyDescent="0.2">
      <c r="A50855" s="2" t="s">
        <v>103801</v>
      </c>
      <c r="B50855" s="2" t="s">
        <v>103802</v>
      </c>
    </row>
    <row r="50856" spans="1:2" x14ac:dyDescent="0.2">
      <c r="A50856" s="2" t="s">
        <v>103803</v>
      </c>
      <c r="B50856" s="2" t="s">
        <v>103804</v>
      </c>
    </row>
    <row r="50857" spans="1:2" x14ac:dyDescent="0.2">
      <c r="A50857" s="2" t="s">
        <v>103805</v>
      </c>
      <c r="B50857" s="2" t="s">
        <v>103806</v>
      </c>
    </row>
    <row r="50858" spans="1:2" x14ac:dyDescent="0.2">
      <c r="A50858" s="2" t="s">
        <v>103807</v>
      </c>
      <c r="B50858" s="2" t="s">
        <v>103808</v>
      </c>
    </row>
    <row r="50859" spans="1:2" x14ac:dyDescent="0.2">
      <c r="A50859" s="2" t="s">
        <v>103809</v>
      </c>
      <c r="B50859" s="2" t="s">
        <v>103810</v>
      </c>
    </row>
    <row r="50860" spans="1:2" x14ac:dyDescent="0.2">
      <c r="A50860" s="2" t="s">
        <v>103811</v>
      </c>
      <c r="B50860" s="2" t="s">
        <v>103812</v>
      </c>
    </row>
    <row r="50861" spans="1:2" x14ac:dyDescent="0.2">
      <c r="A50861" s="2" t="s">
        <v>103813</v>
      </c>
      <c r="B50861" s="2" t="s">
        <v>103814</v>
      </c>
    </row>
    <row r="50862" spans="1:2" x14ac:dyDescent="0.2">
      <c r="A50862" s="2" t="s">
        <v>103815</v>
      </c>
      <c r="B50862" s="2" t="s">
        <v>103816</v>
      </c>
    </row>
    <row r="50863" spans="1:2" x14ac:dyDescent="0.2">
      <c r="A50863" s="2" t="s">
        <v>103817</v>
      </c>
      <c r="B50863" s="2" t="s">
        <v>103818</v>
      </c>
    </row>
    <row r="50864" spans="1:2" x14ac:dyDescent="0.2">
      <c r="A50864" s="2" t="s">
        <v>103819</v>
      </c>
      <c r="B50864" s="2" t="s">
        <v>103820</v>
      </c>
    </row>
    <row r="50865" spans="1:2" x14ac:dyDescent="0.2">
      <c r="A50865" s="2" t="s">
        <v>103821</v>
      </c>
      <c r="B50865" s="2" t="s">
        <v>103822</v>
      </c>
    </row>
    <row r="50866" spans="1:2" x14ac:dyDescent="0.2">
      <c r="A50866" s="2" t="s">
        <v>103823</v>
      </c>
      <c r="B50866" s="2" t="s">
        <v>103824</v>
      </c>
    </row>
    <row r="50867" spans="1:2" x14ac:dyDescent="0.2">
      <c r="A50867" s="2" t="s">
        <v>103825</v>
      </c>
      <c r="B50867" s="2" t="s">
        <v>103826</v>
      </c>
    </row>
    <row r="50868" spans="1:2" x14ac:dyDescent="0.2">
      <c r="A50868" s="2" t="s">
        <v>103827</v>
      </c>
      <c r="B50868" s="2" t="s">
        <v>103828</v>
      </c>
    </row>
    <row r="50869" spans="1:2" x14ac:dyDescent="0.2">
      <c r="A50869" s="2" t="s">
        <v>103829</v>
      </c>
      <c r="B50869" s="2" t="s">
        <v>103830</v>
      </c>
    </row>
    <row r="50870" spans="1:2" x14ac:dyDescent="0.2">
      <c r="A50870" s="2" t="s">
        <v>103831</v>
      </c>
      <c r="B50870" s="2" t="s">
        <v>103832</v>
      </c>
    </row>
    <row r="50871" spans="1:2" x14ac:dyDescent="0.2">
      <c r="A50871" s="2" t="s">
        <v>103833</v>
      </c>
      <c r="B50871" s="2" t="s">
        <v>103834</v>
      </c>
    </row>
    <row r="50872" spans="1:2" x14ac:dyDescent="0.2">
      <c r="A50872" s="2" t="s">
        <v>103835</v>
      </c>
      <c r="B50872" s="2" t="s">
        <v>103836</v>
      </c>
    </row>
    <row r="50873" spans="1:2" x14ac:dyDescent="0.2">
      <c r="A50873" s="2" t="s">
        <v>103837</v>
      </c>
      <c r="B50873" s="2" t="s">
        <v>103838</v>
      </c>
    </row>
    <row r="50874" spans="1:2" x14ac:dyDescent="0.2">
      <c r="A50874" s="2" t="s">
        <v>103839</v>
      </c>
      <c r="B50874" s="2" t="s">
        <v>103840</v>
      </c>
    </row>
    <row r="50875" spans="1:2" x14ac:dyDescent="0.2">
      <c r="A50875" s="2" t="s">
        <v>103841</v>
      </c>
      <c r="B50875" s="2" t="s">
        <v>103842</v>
      </c>
    </row>
    <row r="50876" spans="1:2" x14ac:dyDescent="0.2">
      <c r="A50876" s="2" t="s">
        <v>103843</v>
      </c>
      <c r="B50876" s="2" t="s">
        <v>103844</v>
      </c>
    </row>
    <row r="50877" spans="1:2" x14ac:dyDescent="0.2">
      <c r="A50877" s="2" t="s">
        <v>103845</v>
      </c>
      <c r="B50877" s="2" t="s">
        <v>103846</v>
      </c>
    </row>
    <row r="50878" spans="1:2" x14ac:dyDescent="0.2">
      <c r="A50878" s="2" t="s">
        <v>103847</v>
      </c>
      <c r="B50878" s="2" t="s">
        <v>103848</v>
      </c>
    </row>
    <row r="50879" spans="1:2" x14ac:dyDescent="0.2">
      <c r="A50879" s="2" t="s">
        <v>103849</v>
      </c>
      <c r="B50879" s="2" t="s">
        <v>103850</v>
      </c>
    </row>
    <row r="50880" spans="1:2" x14ac:dyDescent="0.2">
      <c r="A50880" s="2" t="s">
        <v>103851</v>
      </c>
      <c r="B50880" s="2" t="s">
        <v>103852</v>
      </c>
    </row>
    <row r="50881" spans="1:2" x14ac:dyDescent="0.2">
      <c r="A50881" s="2" t="s">
        <v>103853</v>
      </c>
      <c r="B50881" s="2" t="s">
        <v>103854</v>
      </c>
    </row>
    <row r="50882" spans="1:2" x14ac:dyDescent="0.2">
      <c r="A50882" s="2" t="s">
        <v>103855</v>
      </c>
      <c r="B50882" s="2" t="s">
        <v>103856</v>
      </c>
    </row>
    <row r="50883" spans="1:2" x14ac:dyDescent="0.2">
      <c r="A50883" s="2" t="s">
        <v>103857</v>
      </c>
      <c r="B50883" s="2" t="s">
        <v>103858</v>
      </c>
    </row>
    <row r="50884" spans="1:2" x14ac:dyDescent="0.2">
      <c r="A50884" s="2" t="s">
        <v>103859</v>
      </c>
      <c r="B50884" s="2" t="s">
        <v>103860</v>
      </c>
    </row>
    <row r="50885" spans="1:2" x14ac:dyDescent="0.2">
      <c r="A50885" s="2" t="s">
        <v>103861</v>
      </c>
      <c r="B50885" s="2" t="s">
        <v>103862</v>
      </c>
    </row>
    <row r="50886" spans="1:2" x14ac:dyDescent="0.2">
      <c r="A50886" s="2" t="s">
        <v>103863</v>
      </c>
      <c r="B50886" s="2" t="s">
        <v>103864</v>
      </c>
    </row>
    <row r="50887" spans="1:2" x14ac:dyDescent="0.2">
      <c r="A50887" s="2" t="s">
        <v>103865</v>
      </c>
      <c r="B50887" s="2" t="s">
        <v>103866</v>
      </c>
    </row>
    <row r="50888" spans="1:2" x14ac:dyDescent="0.2">
      <c r="A50888" s="2" t="s">
        <v>103867</v>
      </c>
      <c r="B50888" s="2" t="s">
        <v>103868</v>
      </c>
    </row>
    <row r="50889" spans="1:2" x14ac:dyDescent="0.2">
      <c r="A50889" s="2" t="s">
        <v>103869</v>
      </c>
      <c r="B50889" s="2" t="s">
        <v>103870</v>
      </c>
    </row>
    <row r="50890" spans="1:2" x14ac:dyDescent="0.2">
      <c r="A50890" s="2" t="s">
        <v>103871</v>
      </c>
      <c r="B50890" s="2" t="s">
        <v>103872</v>
      </c>
    </row>
    <row r="50891" spans="1:2" x14ac:dyDescent="0.2">
      <c r="A50891" s="2" t="s">
        <v>103873</v>
      </c>
      <c r="B50891" s="2" t="s">
        <v>103874</v>
      </c>
    </row>
    <row r="50892" spans="1:2" x14ac:dyDescent="0.2">
      <c r="A50892" s="2" t="s">
        <v>103875</v>
      </c>
      <c r="B50892" s="2" t="s">
        <v>103876</v>
      </c>
    </row>
    <row r="50893" spans="1:2" x14ac:dyDescent="0.2">
      <c r="A50893" s="2" t="s">
        <v>103877</v>
      </c>
      <c r="B50893" s="2" t="s">
        <v>103878</v>
      </c>
    </row>
    <row r="50894" spans="1:2" x14ac:dyDescent="0.2">
      <c r="A50894" s="2" t="s">
        <v>103879</v>
      </c>
      <c r="B50894" s="2" t="s">
        <v>103880</v>
      </c>
    </row>
    <row r="50895" spans="1:2" x14ac:dyDescent="0.2">
      <c r="A50895" s="2" t="s">
        <v>103881</v>
      </c>
      <c r="B50895" s="2" t="s">
        <v>103882</v>
      </c>
    </row>
    <row r="50896" spans="1:2" x14ac:dyDescent="0.2">
      <c r="A50896" s="2" t="s">
        <v>103883</v>
      </c>
      <c r="B50896" s="2" t="s">
        <v>103884</v>
      </c>
    </row>
    <row r="50897" spans="1:2" x14ac:dyDescent="0.2">
      <c r="A50897" s="2" t="s">
        <v>103885</v>
      </c>
      <c r="B50897" s="2" t="s">
        <v>103886</v>
      </c>
    </row>
    <row r="50898" spans="1:2" x14ac:dyDescent="0.2">
      <c r="A50898" s="2" t="s">
        <v>103887</v>
      </c>
      <c r="B50898" s="2" t="s">
        <v>103888</v>
      </c>
    </row>
    <row r="50899" spans="1:2" x14ac:dyDescent="0.2">
      <c r="A50899" s="2" t="s">
        <v>103889</v>
      </c>
      <c r="B50899" s="2" t="s">
        <v>103890</v>
      </c>
    </row>
    <row r="50900" spans="1:2" x14ac:dyDescent="0.2">
      <c r="A50900" s="2" t="s">
        <v>103891</v>
      </c>
      <c r="B50900" s="2" t="s">
        <v>103892</v>
      </c>
    </row>
    <row r="50901" spans="1:2" x14ac:dyDescent="0.2">
      <c r="A50901" s="2" t="s">
        <v>103893</v>
      </c>
      <c r="B50901" s="2" t="s">
        <v>103894</v>
      </c>
    </row>
    <row r="50902" spans="1:2" x14ac:dyDescent="0.2">
      <c r="A50902" s="2" t="s">
        <v>103895</v>
      </c>
      <c r="B50902" s="2" t="s">
        <v>103896</v>
      </c>
    </row>
    <row r="50903" spans="1:2" x14ac:dyDescent="0.2">
      <c r="A50903" s="2" t="s">
        <v>103897</v>
      </c>
      <c r="B50903" s="2" t="s">
        <v>103898</v>
      </c>
    </row>
    <row r="50904" spans="1:2" x14ac:dyDescent="0.2">
      <c r="A50904" s="2" t="s">
        <v>103899</v>
      </c>
      <c r="B50904" s="2" t="s">
        <v>103900</v>
      </c>
    </row>
    <row r="50905" spans="1:2" x14ac:dyDescent="0.2">
      <c r="A50905" s="2" t="s">
        <v>103901</v>
      </c>
      <c r="B50905" s="2" t="s">
        <v>103902</v>
      </c>
    </row>
    <row r="50906" spans="1:2" x14ac:dyDescent="0.2">
      <c r="A50906" s="2" t="s">
        <v>103903</v>
      </c>
      <c r="B50906" s="2" t="s">
        <v>103904</v>
      </c>
    </row>
    <row r="50907" spans="1:2" x14ac:dyDescent="0.2">
      <c r="A50907" s="2" t="s">
        <v>103905</v>
      </c>
      <c r="B50907" s="2" t="s">
        <v>103906</v>
      </c>
    </row>
    <row r="50908" spans="1:2" x14ac:dyDescent="0.2">
      <c r="A50908" s="2" t="s">
        <v>103907</v>
      </c>
      <c r="B50908" s="2" t="s">
        <v>103908</v>
      </c>
    </row>
    <row r="50909" spans="1:2" x14ac:dyDescent="0.2">
      <c r="A50909" s="2" t="s">
        <v>103909</v>
      </c>
      <c r="B50909" s="2" t="s">
        <v>103910</v>
      </c>
    </row>
    <row r="50910" spans="1:2" x14ac:dyDescent="0.2">
      <c r="A50910" s="2" t="s">
        <v>103911</v>
      </c>
      <c r="B50910" s="2" t="s">
        <v>103912</v>
      </c>
    </row>
    <row r="50911" spans="1:2" x14ac:dyDescent="0.2">
      <c r="A50911" s="2" t="s">
        <v>103913</v>
      </c>
      <c r="B50911" s="2" t="s">
        <v>103914</v>
      </c>
    </row>
    <row r="50912" spans="1:2" x14ac:dyDescent="0.2">
      <c r="A50912" s="2" t="s">
        <v>103915</v>
      </c>
      <c r="B50912" s="2" t="s">
        <v>103916</v>
      </c>
    </row>
    <row r="50913" spans="1:2" x14ac:dyDescent="0.2">
      <c r="A50913" s="2" t="s">
        <v>103917</v>
      </c>
      <c r="B50913" s="2" t="s">
        <v>103918</v>
      </c>
    </row>
    <row r="50914" spans="1:2" x14ac:dyDescent="0.2">
      <c r="A50914" s="2" t="s">
        <v>103919</v>
      </c>
      <c r="B50914" s="2" t="s">
        <v>103920</v>
      </c>
    </row>
    <row r="50915" spans="1:2" x14ac:dyDescent="0.2">
      <c r="A50915" s="2" t="s">
        <v>103921</v>
      </c>
      <c r="B50915" s="2" t="s">
        <v>103922</v>
      </c>
    </row>
    <row r="50916" spans="1:2" x14ac:dyDescent="0.2">
      <c r="A50916" s="2" t="s">
        <v>103923</v>
      </c>
      <c r="B50916" s="2" t="s">
        <v>103924</v>
      </c>
    </row>
    <row r="50917" spans="1:2" x14ac:dyDescent="0.2">
      <c r="A50917" s="2" t="s">
        <v>103925</v>
      </c>
      <c r="B50917" s="2" t="s">
        <v>103926</v>
      </c>
    </row>
    <row r="50918" spans="1:2" x14ac:dyDescent="0.2">
      <c r="A50918" s="2" t="s">
        <v>103927</v>
      </c>
      <c r="B50918" s="2" t="s">
        <v>103928</v>
      </c>
    </row>
    <row r="50919" spans="1:2" x14ac:dyDescent="0.2">
      <c r="A50919" s="2" t="s">
        <v>103929</v>
      </c>
      <c r="B50919" s="2" t="s">
        <v>103930</v>
      </c>
    </row>
    <row r="50920" spans="1:2" x14ac:dyDescent="0.2">
      <c r="A50920" s="2" t="s">
        <v>103931</v>
      </c>
      <c r="B50920" s="2" t="s">
        <v>103932</v>
      </c>
    </row>
    <row r="50921" spans="1:2" x14ac:dyDescent="0.2">
      <c r="A50921" s="2" t="s">
        <v>103933</v>
      </c>
      <c r="B50921" s="2" t="s">
        <v>103934</v>
      </c>
    </row>
    <row r="50922" spans="1:2" x14ac:dyDescent="0.2">
      <c r="A50922" s="2" t="s">
        <v>103935</v>
      </c>
      <c r="B50922" s="2" t="s">
        <v>103936</v>
      </c>
    </row>
    <row r="50923" spans="1:2" x14ac:dyDescent="0.2">
      <c r="A50923" s="2" t="s">
        <v>103937</v>
      </c>
      <c r="B50923" s="2" t="s">
        <v>103938</v>
      </c>
    </row>
    <row r="50924" spans="1:2" x14ac:dyDescent="0.2">
      <c r="A50924" s="2" t="s">
        <v>103939</v>
      </c>
      <c r="B50924" s="2" t="s">
        <v>103940</v>
      </c>
    </row>
    <row r="50925" spans="1:2" x14ac:dyDescent="0.2">
      <c r="A50925" s="2" t="s">
        <v>103941</v>
      </c>
      <c r="B50925" s="2" t="s">
        <v>103942</v>
      </c>
    </row>
    <row r="50926" spans="1:2" x14ac:dyDescent="0.2">
      <c r="A50926" s="2" t="s">
        <v>103943</v>
      </c>
      <c r="B50926" s="2" t="s">
        <v>103944</v>
      </c>
    </row>
    <row r="50927" spans="1:2" x14ac:dyDescent="0.2">
      <c r="A50927" s="2" t="s">
        <v>103945</v>
      </c>
      <c r="B50927" s="2" t="s">
        <v>103946</v>
      </c>
    </row>
    <row r="50928" spans="1:2" x14ac:dyDescent="0.2">
      <c r="A50928" s="2" t="s">
        <v>103947</v>
      </c>
      <c r="B50928" s="2" t="s">
        <v>103948</v>
      </c>
    </row>
    <row r="50929" spans="1:2" x14ac:dyDescent="0.2">
      <c r="A50929" s="2" t="s">
        <v>103949</v>
      </c>
      <c r="B50929" s="2" t="s">
        <v>103950</v>
      </c>
    </row>
    <row r="50930" spans="1:2" x14ac:dyDescent="0.2">
      <c r="A50930" s="2" t="s">
        <v>103951</v>
      </c>
      <c r="B50930" s="2" t="s">
        <v>103952</v>
      </c>
    </row>
    <row r="50931" spans="1:2" x14ac:dyDescent="0.2">
      <c r="A50931" s="2" t="s">
        <v>103953</v>
      </c>
      <c r="B50931" s="2" t="s">
        <v>103954</v>
      </c>
    </row>
    <row r="50932" spans="1:2" x14ac:dyDescent="0.2">
      <c r="A50932" s="2" t="s">
        <v>103955</v>
      </c>
      <c r="B50932" s="2" t="s">
        <v>103956</v>
      </c>
    </row>
    <row r="50933" spans="1:2" x14ac:dyDescent="0.2">
      <c r="A50933" s="2" t="s">
        <v>103957</v>
      </c>
      <c r="B50933" s="2" t="s">
        <v>103958</v>
      </c>
    </row>
    <row r="50934" spans="1:2" x14ac:dyDescent="0.2">
      <c r="A50934" s="2" t="s">
        <v>103959</v>
      </c>
      <c r="B50934" s="2" t="s">
        <v>103960</v>
      </c>
    </row>
    <row r="50935" spans="1:2" x14ac:dyDescent="0.2">
      <c r="A50935" s="2" t="s">
        <v>103961</v>
      </c>
      <c r="B50935" s="2" t="s">
        <v>103962</v>
      </c>
    </row>
    <row r="50936" spans="1:2" x14ac:dyDescent="0.2">
      <c r="A50936" s="2" t="s">
        <v>103963</v>
      </c>
      <c r="B50936" s="2" t="s">
        <v>103964</v>
      </c>
    </row>
    <row r="50937" spans="1:2" x14ac:dyDescent="0.2">
      <c r="A50937" s="2" t="s">
        <v>103965</v>
      </c>
      <c r="B50937" s="2" t="s">
        <v>103966</v>
      </c>
    </row>
    <row r="50938" spans="1:2" x14ac:dyDescent="0.2">
      <c r="A50938" s="2" t="s">
        <v>103967</v>
      </c>
      <c r="B50938" s="2" t="s">
        <v>103968</v>
      </c>
    </row>
    <row r="50939" spans="1:2" x14ac:dyDescent="0.2">
      <c r="A50939" s="2" t="s">
        <v>103969</v>
      </c>
      <c r="B50939" s="2" t="s">
        <v>103970</v>
      </c>
    </row>
    <row r="50940" spans="1:2" x14ac:dyDescent="0.2">
      <c r="A50940" s="2" t="s">
        <v>103971</v>
      </c>
      <c r="B50940" s="2" t="s">
        <v>103972</v>
      </c>
    </row>
    <row r="50941" spans="1:2" x14ac:dyDescent="0.2">
      <c r="A50941" s="2" t="s">
        <v>103973</v>
      </c>
      <c r="B50941" s="2" t="s">
        <v>103974</v>
      </c>
    </row>
    <row r="50942" spans="1:2" x14ac:dyDescent="0.2">
      <c r="A50942" s="2" t="s">
        <v>103975</v>
      </c>
      <c r="B50942" s="2" t="s">
        <v>103976</v>
      </c>
    </row>
    <row r="50943" spans="1:2" x14ac:dyDescent="0.2">
      <c r="A50943" s="2" t="s">
        <v>103977</v>
      </c>
      <c r="B50943" s="2" t="s">
        <v>103978</v>
      </c>
    </row>
    <row r="50944" spans="1:2" x14ac:dyDescent="0.2">
      <c r="A50944" s="2" t="s">
        <v>103979</v>
      </c>
      <c r="B50944" s="2" t="s">
        <v>103980</v>
      </c>
    </row>
    <row r="50945" spans="1:2" x14ac:dyDescent="0.2">
      <c r="A50945" s="2" t="s">
        <v>103981</v>
      </c>
      <c r="B50945" s="2" t="s">
        <v>103982</v>
      </c>
    </row>
    <row r="50946" spans="1:2" x14ac:dyDescent="0.2">
      <c r="A50946" s="2" t="s">
        <v>103983</v>
      </c>
      <c r="B50946" s="2" t="s">
        <v>103984</v>
      </c>
    </row>
    <row r="50947" spans="1:2" x14ac:dyDescent="0.2">
      <c r="A50947" s="2" t="s">
        <v>103985</v>
      </c>
      <c r="B50947" s="2" t="s">
        <v>103986</v>
      </c>
    </row>
    <row r="50948" spans="1:2" x14ac:dyDescent="0.2">
      <c r="A50948" s="2" t="s">
        <v>103987</v>
      </c>
      <c r="B50948" s="2" t="s">
        <v>103988</v>
      </c>
    </row>
    <row r="50949" spans="1:2" x14ac:dyDescent="0.2">
      <c r="A50949" s="2" t="s">
        <v>103989</v>
      </c>
      <c r="B50949" s="2" t="s">
        <v>103990</v>
      </c>
    </row>
    <row r="50950" spans="1:2" x14ac:dyDescent="0.2">
      <c r="A50950" s="2" t="s">
        <v>103991</v>
      </c>
      <c r="B50950" s="2" t="s">
        <v>103992</v>
      </c>
    </row>
    <row r="50951" spans="1:2" x14ac:dyDescent="0.2">
      <c r="A50951" s="2" t="s">
        <v>103993</v>
      </c>
      <c r="B50951" s="2" t="s">
        <v>103994</v>
      </c>
    </row>
    <row r="50952" spans="1:2" x14ac:dyDescent="0.2">
      <c r="A50952" s="2" t="s">
        <v>103995</v>
      </c>
      <c r="B50952" s="2" t="s">
        <v>103996</v>
      </c>
    </row>
    <row r="50953" spans="1:2" x14ac:dyDescent="0.2">
      <c r="A50953" s="2" t="s">
        <v>103997</v>
      </c>
      <c r="B50953" s="2" t="s">
        <v>103998</v>
      </c>
    </row>
    <row r="50954" spans="1:2" x14ac:dyDescent="0.2">
      <c r="A50954" s="2" t="s">
        <v>103999</v>
      </c>
      <c r="B50954" s="2" t="s">
        <v>104000</v>
      </c>
    </row>
    <row r="50955" spans="1:2" x14ac:dyDescent="0.2">
      <c r="A50955" s="2" t="s">
        <v>104001</v>
      </c>
      <c r="B50955" s="2" t="s">
        <v>104002</v>
      </c>
    </row>
    <row r="50956" spans="1:2" x14ac:dyDescent="0.2">
      <c r="A50956" s="2" t="s">
        <v>104003</v>
      </c>
      <c r="B50956" s="2" t="s">
        <v>104004</v>
      </c>
    </row>
    <row r="50957" spans="1:2" x14ac:dyDescent="0.2">
      <c r="A50957" s="2" t="s">
        <v>104005</v>
      </c>
      <c r="B50957" s="2" t="s">
        <v>104006</v>
      </c>
    </row>
    <row r="50958" spans="1:2" x14ac:dyDescent="0.2">
      <c r="A50958" s="2" t="s">
        <v>104007</v>
      </c>
      <c r="B50958" s="2" t="s">
        <v>104008</v>
      </c>
    </row>
    <row r="50959" spans="1:2" x14ac:dyDescent="0.2">
      <c r="A50959" s="2" t="s">
        <v>104009</v>
      </c>
      <c r="B50959" s="2" t="s">
        <v>104010</v>
      </c>
    </row>
    <row r="50960" spans="1:2" x14ac:dyDescent="0.2">
      <c r="A50960" s="2" t="s">
        <v>104011</v>
      </c>
      <c r="B50960" s="2" t="s">
        <v>104012</v>
      </c>
    </row>
    <row r="50961" spans="1:2" x14ac:dyDescent="0.2">
      <c r="A50961" s="2" t="s">
        <v>104013</v>
      </c>
      <c r="B50961" s="2" t="s">
        <v>104014</v>
      </c>
    </row>
    <row r="50962" spans="1:2" x14ac:dyDescent="0.2">
      <c r="A50962" s="2" t="s">
        <v>104015</v>
      </c>
      <c r="B50962" s="2" t="s">
        <v>104016</v>
      </c>
    </row>
    <row r="50963" spans="1:2" x14ac:dyDescent="0.2">
      <c r="A50963" s="2" t="s">
        <v>104017</v>
      </c>
      <c r="B50963" s="2" t="s">
        <v>104018</v>
      </c>
    </row>
    <row r="50964" spans="1:2" x14ac:dyDescent="0.2">
      <c r="A50964" s="2" t="s">
        <v>104019</v>
      </c>
      <c r="B50964" s="2" t="s">
        <v>104020</v>
      </c>
    </row>
    <row r="50965" spans="1:2" x14ac:dyDescent="0.2">
      <c r="A50965" s="2" t="s">
        <v>104021</v>
      </c>
      <c r="B50965" s="2" t="s">
        <v>104022</v>
      </c>
    </row>
    <row r="50966" spans="1:2" x14ac:dyDescent="0.2">
      <c r="A50966" s="2" t="s">
        <v>104023</v>
      </c>
      <c r="B50966" s="2" t="s">
        <v>104024</v>
      </c>
    </row>
    <row r="50967" spans="1:2" x14ac:dyDescent="0.2">
      <c r="A50967" s="2" t="s">
        <v>104025</v>
      </c>
      <c r="B50967" s="2" t="s">
        <v>104026</v>
      </c>
    </row>
    <row r="50968" spans="1:2" x14ac:dyDescent="0.2">
      <c r="A50968" s="2" t="s">
        <v>104027</v>
      </c>
      <c r="B50968" s="2" t="s">
        <v>104028</v>
      </c>
    </row>
    <row r="50969" spans="1:2" x14ac:dyDescent="0.2">
      <c r="A50969" s="2" t="s">
        <v>104029</v>
      </c>
      <c r="B50969" s="2" t="s">
        <v>104030</v>
      </c>
    </row>
    <row r="50970" spans="1:2" x14ac:dyDescent="0.2">
      <c r="A50970" s="2" t="s">
        <v>104031</v>
      </c>
      <c r="B50970" s="2" t="s">
        <v>104032</v>
      </c>
    </row>
    <row r="50971" spans="1:2" x14ac:dyDescent="0.2">
      <c r="A50971" s="2" t="s">
        <v>104033</v>
      </c>
      <c r="B50971" s="2" t="s">
        <v>104034</v>
      </c>
    </row>
    <row r="50972" spans="1:2" x14ac:dyDescent="0.2">
      <c r="A50972" s="2" t="s">
        <v>104035</v>
      </c>
      <c r="B50972" s="2" t="s">
        <v>104036</v>
      </c>
    </row>
    <row r="50973" spans="1:2" x14ac:dyDescent="0.2">
      <c r="A50973" s="2" t="s">
        <v>104037</v>
      </c>
      <c r="B50973" s="2" t="s">
        <v>104038</v>
      </c>
    </row>
    <row r="50974" spans="1:2" x14ac:dyDescent="0.2">
      <c r="A50974" s="2" t="s">
        <v>104039</v>
      </c>
      <c r="B50974" s="2" t="s">
        <v>104040</v>
      </c>
    </row>
    <row r="50975" spans="1:2" x14ac:dyDescent="0.2">
      <c r="A50975" s="2" t="s">
        <v>104041</v>
      </c>
      <c r="B50975" s="2" t="s">
        <v>104042</v>
      </c>
    </row>
    <row r="50976" spans="1:2" x14ac:dyDescent="0.2">
      <c r="A50976" s="2" t="s">
        <v>104043</v>
      </c>
      <c r="B50976" s="2" t="s">
        <v>104044</v>
      </c>
    </row>
    <row r="50977" spans="1:2" x14ac:dyDescent="0.2">
      <c r="A50977" s="2" t="s">
        <v>104045</v>
      </c>
      <c r="B50977" s="2" t="s">
        <v>104046</v>
      </c>
    </row>
    <row r="50978" spans="1:2" x14ac:dyDescent="0.2">
      <c r="A50978" s="2" t="s">
        <v>104047</v>
      </c>
      <c r="B50978" s="2" t="s">
        <v>104048</v>
      </c>
    </row>
    <row r="50979" spans="1:2" x14ac:dyDescent="0.2">
      <c r="A50979" s="2" t="s">
        <v>104049</v>
      </c>
      <c r="B50979" s="2" t="s">
        <v>104050</v>
      </c>
    </row>
    <row r="50980" spans="1:2" x14ac:dyDescent="0.2">
      <c r="A50980" s="2" t="s">
        <v>104051</v>
      </c>
      <c r="B50980" s="2" t="s">
        <v>104052</v>
      </c>
    </row>
    <row r="50981" spans="1:2" x14ac:dyDescent="0.2">
      <c r="A50981" s="2" t="s">
        <v>104053</v>
      </c>
      <c r="B50981" s="2" t="s">
        <v>104054</v>
      </c>
    </row>
    <row r="50982" spans="1:2" x14ac:dyDescent="0.2">
      <c r="A50982" s="2" t="s">
        <v>104055</v>
      </c>
      <c r="B50982" s="2" t="s">
        <v>104056</v>
      </c>
    </row>
    <row r="50983" spans="1:2" x14ac:dyDescent="0.2">
      <c r="A50983" s="2" t="s">
        <v>104057</v>
      </c>
      <c r="B50983" s="2" t="s">
        <v>104058</v>
      </c>
    </row>
    <row r="50984" spans="1:2" x14ac:dyDescent="0.2">
      <c r="A50984" s="2" t="s">
        <v>104059</v>
      </c>
      <c r="B50984" s="2" t="s">
        <v>104060</v>
      </c>
    </row>
    <row r="50985" spans="1:2" x14ac:dyDescent="0.2">
      <c r="A50985" s="2" t="s">
        <v>104061</v>
      </c>
      <c r="B50985" s="2" t="s">
        <v>104062</v>
      </c>
    </row>
    <row r="50986" spans="1:2" x14ac:dyDescent="0.2">
      <c r="A50986" s="2" t="s">
        <v>104063</v>
      </c>
      <c r="B50986" s="2" t="s">
        <v>104064</v>
      </c>
    </row>
    <row r="50987" spans="1:2" x14ac:dyDescent="0.2">
      <c r="A50987" s="2" t="s">
        <v>104065</v>
      </c>
      <c r="B50987" s="2" t="s">
        <v>104066</v>
      </c>
    </row>
    <row r="50988" spans="1:2" x14ac:dyDescent="0.2">
      <c r="A50988" s="2" t="s">
        <v>104067</v>
      </c>
      <c r="B50988" s="2" t="s">
        <v>104068</v>
      </c>
    </row>
    <row r="50989" spans="1:2" x14ac:dyDescent="0.2">
      <c r="A50989" s="2" t="s">
        <v>104069</v>
      </c>
      <c r="B50989" s="2" t="s">
        <v>104070</v>
      </c>
    </row>
    <row r="50990" spans="1:2" x14ac:dyDescent="0.2">
      <c r="A50990" s="2" t="s">
        <v>104071</v>
      </c>
      <c r="B50990" s="2" t="s">
        <v>104072</v>
      </c>
    </row>
    <row r="50991" spans="1:2" x14ac:dyDescent="0.2">
      <c r="A50991" s="2" t="s">
        <v>104073</v>
      </c>
      <c r="B50991" s="2" t="s">
        <v>104074</v>
      </c>
    </row>
    <row r="50992" spans="1:2" x14ac:dyDescent="0.2">
      <c r="A50992" s="2" t="s">
        <v>104075</v>
      </c>
      <c r="B50992" s="2" t="s">
        <v>104076</v>
      </c>
    </row>
    <row r="50993" spans="1:2" x14ac:dyDescent="0.2">
      <c r="A50993" s="2" t="s">
        <v>104077</v>
      </c>
      <c r="B50993" s="2" t="s">
        <v>104078</v>
      </c>
    </row>
    <row r="50994" spans="1:2" x14ac:dyDescent="0.2">
      <c r="A50994" s="2" t="s">
        <v>104079</v>
      </c>
      <c r="B50994" s="2" t="s">
        <v>104080</v>
      </c>
    </row>
    <row r="50995" spans="1:2" x14ac:dyDescent="0.2">
      <c r="A50995" s="2" t="s">
        <v>104081</v>
      </c>
      <c r="B50995" s="2" t="s">
        <v>104082</v>
      </c>
    </row>
    <row r="50996" spans="1:2" x14ac:dyDescent="0.2">
      <c r="A50996" s="2" t="s">
        <v>104083</v>
      </c>
      <c r="B50996" s="2" t="s">
        <v>104084</v>
      </c>
    </row>
    <row r="50997" spans="1:2" x14ac:dyDescent="0.2">
      <c r="A50997" s="2" t="s">
        <v>104085</v>
      </c>
      <c r="B50997" s="2" t="s">
        <v>104086</v>
      </c>
    </row>
    <row r="50998" spans="1:2" x14ac:dyDescent="0.2">
      <c r="A50998" s="2" t="s">
        <v>104087</v>
      </c>
      <c r="B50998" s="2" t="s">
        <v>104088</v>
      </c>
    </row>
    <row r="50999" spans="1:2" x14ac:dyDescent="0.2">
      <c r="A50999" s="2" t="s">
        <v>104089</v>
      </c>
      <c r="B50999" s="2" t="s">
        <v>104090</v>
      </c>
    </row>
    <row r="51000" spans="1:2" x14ac:dyDescent="0.2">
      <c r="A51000" s="2" t="s">
        <v>104091</v>
      </c>
      <c r="B51000" s="2" t="s">
        <v>104092</v>
      </c>
    </row>
    <row r="51001" spans="1:2" x14ac:dyDescent="0.2">
      <c r="A51001" s="2" t="s">
        <v>104093</v>
      </c>
      <c r="B51001" s="2" t="s">
        <v>104094</v>
      </c>
    </row>
    <row r="51002" spans="1:2" x14ac:dyDescent="0.2">
      <c r="A51002" s="2" t="s">
        <v>104095</v>
      </c>
      <c r="B51002" s="2" t="s">
        <v>104096</v>
      </c>
    </row>
    <row r="51003" spans="1:2" x14ac:dyDescent="0.2">
      <c r="A51003" s="2" t="s">
        <v>104097</v>
      </c>
      <c r="B51003" s="2" t="s">
        <v>104098</v>
      </c>
    </row>
    <row r="51004" spans="1:2" x14ac:dyDescent="0.2">
      <c r="A51004" s="2" t="s">
        <v>104099</v>
      </c>
      <c r="B51004" s="2" t="s">
        <v>104100</v>
      </c>
    </row>
    <row r="51005" spans="1:2" x14ac:dyDescent="0.2">
      <c r="A51005" s="2" t="s">
        <v>104101</v>
      </c>
      <c r="B51005" s="2" t="s">
        <v>104102</v>
      </c>
    </row>
    <row r="51006" spans="1:2" x14ac:dyDescent="0.2">
      <c r="A51006" s="2" t="s">
        <v>104103</v>
      </c>
      <c r="B51006" s="2" t="s">
        <v>104104</v>
      </c>
    </row>
    <row r="51007" spans="1:2" x14ac:dyDescent="0.2">
      <c r="A51007" s="2" t="s">
        <v>104105</v>
      </c>
      <c r="B51007" s="2" t="s">
        <v>104106</v>
      </c>
    </row>
    <row r="51008" spans="1:2" x14ac:dyDescent="0.2">
      <c r="A51008" s="2" t="s">
        <v>104107</v>
      </c>
      <c r="B51008" s="2" t="s">
        <v>104108</v>
      </c>
    </row>
    <row r="51009" spans="1:2" x14ac:dyDescent="0.2">
      <c r="A51009" s="2" t="s">
        <v>104109</v>
      </c>
      <c r="B51009" s="2" t="s">
        <v>104110</v>
      </c>
    </row>
    <row r="51010" spans="1:2" x14ac:dyDescent="0.2">
      <c r="A51010" s="2" t="s">
        <v>104111</v>
      </c>
      <c r="B51010" s="2" t="s">
        <v>104112</v>
      </c>
    </row>
    <row r="51011" spans="1:2" x14ac:dyDescent="0.2">
      <c r="A51011" s="2" t="s">
        <v>104113</v>
      </c>
      <c r="B51011" s="2" t="s">
        <v>104114</v>
      </c>
    </row>
    <row r="51012" spans="1:2" x14ac:dyDescent="0.2">
      <c r="A51012" s="2" t="s">
        <v>104115</v>
      </c>
      <c r="B51012" s="2" t="s">
        <v>104116</v>
      </c>
    </row>
    <row r="51013" spans="1:2" x14ac:dyDescent="0.2">
      <c r="A51013" s="2" t="s">
        <v>104117</v>
      </c>
      <c r="B51013" s="2" t="s">
        <v>104118</v>
      </c>
    </row>
    <row r="51014" spans="1:2" x14ac:dyDescent="0.2">
      <c r="A51014" s="2" t="s">
        <v>104119</v>
      </c>
      <c r="B51014" s="2" t="s">
        <v>104120</v>
      </c>
    </row>
    <row r="51015" spans="1:2" x14ac:dyDescent="0.2">
      <c r="A51015" s="2" t="s">
        <v>104121</v>
      </c>
      <c r="B51015" s="2" t="s">
        <v>104122</v>
      </c>
    </row>
    <row r="51016" spans="1:2" x14ac:dyDescent="0.2">
      <c r="A51016" s="2" t="s">
        <v>104123</v>
      </c>
      <c r="B51016" s="2" t="s">
        <v>104124</v>
      </c>
    </row>
    <row r="51017" spans="1:2" x14ac:dyDescent="0.2">
      <c r="A51017" s="2" t="s">
        <v>104125</v>
      </c>
      <c r="B51017" s="2" t="s">
        <v>104126</v>
      </c>
    </row>
    <row r="51018" spans="1:2" x14ac:dyDescent="0.2">
      <c r="A51018" s="2" t="s">
        <v>104127</v>
      </c>
      <c r="B51018" s="2" t="s">
        <v>104128</v>
      </c>
    </row>
    <row r="51019" spans="1:2" x14ac:dyDescent="0.2">
      <c r="A51019" s="2" t="s">
        <v>104129</v>
      </c>
      <c r="B51019" s="2" t="s">
        <v>104130</v>
      </c>
    </row>
    <row r="51020" spans="1:2" x14ac:dyDescent="0.2">
      <c r="A51020" s="2" t="s">
        <v>104131</v>
      </c>
      <c r="B51020" s="2" t="s">
        <v>104132</v>
      </c>
    </row>
    <row r="51021" spans="1:2" x14ac:dyDescent="0.2">
      <c r="A51021" s="2" t="s">
        <v>104133</v>
      </c>
      <c r="B51021" s="2" t="s">
        <v>104134</v>
      </c>
    </row>
    <row r="51022" spans="1:2" x14ac:dyDescent="0.2">
      <c r="A51022" s="2" t="s">
        <v>104135</v>
      </c>
      <c r="B51022" s="2" t="s">
        <v>104136</v>
      </c>
    </row>
    <row r="51023" spans="1:2" x14ac:dyDescent="0.2">
      <c r="A51023" s="2" t="s">
        <v>104137</v>
      </c>
      <c r="B51023" s="2" t="s">
        <v>104138</v>
      </c>
    </row>
    <row r="51024" spans="1:2" x14ac:dyDescent="0.2">
      <c r="A51024" s="2" t="s">
        <v>104139</v>
      </c>
      <c r="B51024" s="2" t="s">
        <v>104140</v>
      </c>
    </row>
    <row r="51025" spans="1:2" x14ac:dyDescent="0.2">
      <c r="A51025" s="2" t="s">
        <v>104141</v>
      </c>
      <c r="B51025" s="2" t="s">
        <v>104142</v>
      </c>
    </row>
    <row r="51026" spans="1:2" x14ac:dyDescent="0.2">
      <c r="A51026" s="2" t="s">
        <v>104143</v>
      </c>
      <c r="B51026" s="2" t="s">
        <v>104144</v>
      </c>
    </row>
    <row r="51027" spans="1:2" x14ac:dyDescent="0.2">
      <c r="A51027" s="2" t="s">
        <v>104145</v>
      </c>
      <c r="B51027" s="2" t="s">
        <v>104146</v>
      </c>
    </row>
    <row r="51028" spans="1:2" x14ac:dyDescent="0.2">
      <c r="A51028" s="2" t="s">
        <v>104147</v>
      </c>
      <c r="B51028" s="2" t="s">
        <v>104148</v>
      </c>
    </row>
    <row r="51029" spans="1:2" x14ac:dyDescent="0.2">
      <c r="A51029" s="2" t="s">
        <v>104149</v>
      </c>
      <c r="B51029" s="2" t="s">
        <v>104150</v>
      </c>
    </row>
    <row r="51030" spans="1:2" x14ac:dyDescent="0.2">
      <c r="A51030" s="2" t="s">
        <v>104151</v>
      </c>
      <c r="B51030" s="2" t="s">
        <v>104152</v>
      </c>
    </row>
    <row r="51031" spans="1:2" x14ac:dyDescent="0.2">
      <c r="A51031" s="2" t="s">
        <v>104153</v>
      </c>
      <c r="B51031" s="2" t="s">
        <v>104154</v>
      </c>
    </row>
    <row r="51032" spans="1:2" x14ac:dyDescent="0.2">
      <c r="A51032" s="2" t="s">
        <v>104155</v>
      </c>
      <c r="B51032" s="2" t="s">
        <v>104156</v>
      </c>
    </row>
    <row r="51033" spans="1:2" x14ac:dyDescent="0.2">
      <c r="A51033" s="2" t="s">
        <v>104157</v>
      </c>
      <c r="B51033" s="2" t="s">
        <v>104158</v>
      </c>
    </row>
    <row r="51034" spans="1:2" x14ac:dyDescent="0.2">
      <c r="A51034" s="2" t="s">
        <v>104159</v>
      </c>
      <c r="B51034" s="2" t="s">
        <v>104160</v>
      </c>
    </row>
    <row r="51035" spans="1:2" x14ac:dyDescent="0.2">
      <c r="A51035" s="2" t="s">
        <v>104161</v>
      </c>
      <c r="B51035" s="2" t="s">
        <v>104162</v>
      </c>
    </row>
    <row r="51036" spans="1:2" x14ac:dyDescent="0.2">
      <c r="A51036" s="2" t="s">
        <v>104163</v>
      </c>
      <c r="B51036" s="2" t="s">
        <v>104164</v>
      </c>
    </row>
    <row r="51037" spans="1:2" x14ac:dyDescent="0.2">
      <c r="A51037" s="2" t="s">
        <v>104165</v>
      </c>
      <c r="B51037" s="2" t="s">
        <v>104166</v>
      </c>
    </row>
    <row r="51038" spans="1:2" x14ac:dyDescent="0.2">
      <c r="A51038" s="2" t="s">
        <v>104167</v>
      </c>
      <c r="B51038" s="2" t="s">
        <v>104168</v>
      </c>
    </row>
    <row r="51039" spans="1:2" x14ac:dyDescent="0.2">
      <c r="A51039" s="2" t="s">
        <v>104169</v>
      </c>
      <c r="B51039" s="2" t="s">
        <v>104170</v>
      </c>
    </row>
    <row r="51040" spans="1:2" x14ac:dyDescent="0.2">
      <c r="A51040" s="2" t="s">
        <v>104171</v>
      </c>
      <c r="B51040" s="2" t="s">
        <v>104172</v>
      </c>
    </row>
    <row r="51041" spans="1:2" x14ac:dyDescent="0.2">
      <c r="A51041" s="2" t="s">
        <v>104173</v>
      </c>
      <c r="B51041" s="2" t="s">
        <v>104174</v>
      </c>
    </row>
    <row r="51042" spans="1:2" x14ac:dyDescent="0.2">
      <c r="A51042" s="2" t="s">
        <v>104175</v>
      </c>
      <c r="B51042" s="2" t="s">
        <v>104176</v>
      </c>
    </row>
    <row r="51043" spans="1:2" x14ac:dyDescent="0.2">
      <c r="A51043" s="2" t="s">
        <v>104177</v>
      </c>
      <c r="B51043" s="2" t="s">
        <v>104178</v>
      </c>
    </row>
    <row r="51044" spans="1:2" x14ac:dyDescent="0.2">
      <c r="A51044" s="2" t="s">
        <v>104179</v>
      </c>
      <c r="B51044" s="2" t="s">
        <v>104180</v>
      </c>
    </row>
    <row r="51045" spans="1:2" x14ac:dyDescent="0.2">
      <c r="A51045" s="2" t="s">
        <v>104181</v>
      </c>
      <c r="B51045" s="2" t="s">
        <v>104182</v>
      </c>
    </row>
    <row r="51046" spans="1:2" x14ac:dyDescent="0.2">
      <c r="A51046" s="2" t="s">
        <v>104183</v>
      </c>
      <c r="B51046" s="2" t="s">
        <v>104184</v>
      </c>
    </row>
    <row r="51047" spans="1:2" x14ac:dyDescent="0.2">
      <c r="A51047" s="2" t="s">
        <v>104185</v>
      </c>
      <c r="B51047" s="2" t="s">
        <v>104186</v>
      </c>
    </row>
    <row r="51048" spans="1:2" x14ac:dyDescent="0.2">
      <c r="A51048" s="2" t="s">
        <v>104187</v>
      </c>
      <c r="B51048" s="2" t="s">
        <v>104188</v>
      </c>
    </row>
    <row r="51049" spans="1:2" x14ac:dyDescent="0.2">
      <c r="A51049" s="2" t="s">
        <v>104189</v>
      </c>
      <c r="B51049" s="2" t="s">
        <v>104190</v>
      </c>
    </row>
    <row r="51050" spans="1:2" x14ac:dyDescent="0.2">
      <c r="A51050" s="2" t="s">
        <v>104191</v>
      </c>
      <c r="B51050" s="2" t="s">
        <v>104192</v>
      </c>
    </row>
    <row r="51051" spans="1:2" x14ac:dyDescent="0.2">
      <c r="A51051" s="2" t="s">
        <v>104193</v>
      </c>
      <c r="B51051" s="2" t="s">
        <v>104194</v>
      </c>
    </row>
    <row r="51052" spans="1:2" x14ac:dyDescent="0.2">
      <c r="A51052" s="2" t="s">
        <v>104195</v>
      </c>
      <c r="B51052" s="2" t="s">
        <v>104196</v>
      </c>
    </row>
    <row r="51053" spans="1:2" x14ac:dyDescent="0.2">
      <c r="A51053" s="2" t="s">
        <v>104197</v>
      </c>
      <c r="B51053" s="2" t="s">
        <v>104198</v>
      </c>
    </row>
    <row r="51054" spans="1:2" x14ac:dyDescent="0.2">
      <c r="A51054" s="2" t="s">
        <v>104199</v>
      </c>
      <c r="B51054" s="2" t="s">
        <v>104200</v>
      </c>
    </row>
    <row r="51055" spans="1:2" x14ac:dyDescent="0.2">
      <c r="A51055" s="2" t="s">
        <v>104201</v>
      </c>
      <c r="B51055" s="2" t="s">
        <v>104202</v>
      </c>
    </row>
    <row r="51056" spans="1:2" x14ac:dyDescent="0.2">
      <c r="A51056" s="2" t="s">
        <v>104203</v>
      </c>
      <c r="B51056" s="2" t="s">
        <v>104204</v>
      </c>
    </row>
    <row r="51057" spans="1:2" x14ac:dyDescent="0.2">
      <c r="A51057" s="2" t="s">
        <v>104205</v>
      </c>
      <c r="B51057" s="2" t="s">
        <v>104206</v>
      </c>
    </row>
    <row r="51058" spans="1:2" x14ac:dyDescent="0.2">
      <c r="A51058" s="2" t="s">
        <v>104207</v>
      </c>
      <c r="B51058" s="2" t="s">
        <v>104208</v>
      </c>
    </row>
    <row r="51059" spans="1:2" x14ac:dyDescent="0.2">
      <c r="A51059" s="2" t="s">
        <v>104209</v>
      </c>
      <c r="B51059" s="2" t="s">
        <v>104210</v>
      </c>
    </row>
    <row r="51060" spans="1:2" x14ac:dyDescent="0.2">
      <c r="A51060" s="2" t="s">
        <v>104211</v>
      </c>
      <c r="B51060" s="2" t="s">
        <v>104212</v>
      </c>
    </row>
    <row r="51061" spans="1:2" x14ac:dyDescent="0.2">
      <c r="A51061" s="2" t="s">
        <v>104213</v>
      </c>
      <c r="B51061" s="2" t="s">
        <v>104214</v>
      </c>
    </row>
    <row r="51062" spans="1:2" x14ac:dyDescent="0.2">
      <c r="A51062" s="2" t="s">
        <v>104215</v>
      </c>
      <c r="B51062" s="2" t="s">
        <v>104216</v>
      </c>
    </row>
    <row r="51063" spans="1:2" x14ac:dyDescent="0.2">
      <c r="A51063" s="2" t="s">
        <v>104217</v>
      </c>
      <c r="B51063" s="2" t="s">
        <v>104218</v>
      </c>
    </row>
    <row r="51064" spans="1:2" x14ac:dyDescent="0.2">
      <c r="A51064" s="2" t="s">
        <v>104219</v>
      </c>
      <c r="B51064" s="2" t="s">
        <v>104220</v>
      </c>
    </row>
    <row r="51065" spans="1:2" x14ac:dyDescent="0.2">
      <c r="A51065" s="2" t="s">
        <v>104221</v>
      </c>
      <c r="B51065" s="2" t="s">
        <v>104222</v>
      </c>
    </row>
    <row r="51066" spans="1:2" x14ac:dyDescent="0.2">
      <c r="A51066" s="2" t="s">
        <v>104223</v>
      </c>
      <c r="B51066" s="2" t="s">
        <v>104224</v>
      </c>
    </row>
    <row r="51067" spans="1:2" x14ac:dyDescent="0.2">
      <c r="A51067" s="2" t="s">
        <v>104225</v>
      </c>
      <c r="B51067" s="2" t="s">
        <v>104226</v>
      </c>
    </row>
    <row r="51068" spans="1:2" x14ac:dyDescent="0.2">
      <c r="A51068" s="2" t="s">
        <v>104227</v>
      </c>
      <c r="B51068" s="2" t="s">
        <v>104228</v>
      </c>
    </row>
    <row r="51069" spans="1:2" x14ac:dyDescent="0.2">
      <c r="A51069" s="2" t="s">
        <v>104229</v>
      </c>
      <c r="B51069" s="2" t="s">
        <v>104230</v>
      </c>
    </row>
    <row r="51070" spans="1:2" x14ac:dyDescent="0.2">
      <c r="A51070" s="2" t="s">
        <v>104231</v>
      </c>
      <c r="B51070" s="2" t="s">
        <v>104232</v>
      </c>
    </row>
    <row r="51071" spans="1:2" x14ac:dyDescent="0.2">
      <c r="A51071" s="2" t="s">
        <v>104233</v>
      </c>
      <c r="B51071" s="2" t="s">
        <v>104234</v>
      </c>
    </row>
    <row r="51072" spans="1:2" x14ac:dyDescent="0.2">
      <c r="A51072" s="2" t="s">
        <v>104235</v>
      </c>
      <c r="B51072" s="2" t="s">
        <v>104236</v>
      </c>
    </row>
    <row r="51073" spans="1:2" x14ac:dyDescent="0.2">
      <c r="A51073" s="2" t="s">
        <v>104237</v>
      </c>
      <c r="B51073" s="2" t="s">
        <v>104238</v>
      </c>
    </row>
    <row r="51074" spans="1:2" x14ac:dyDescent="0.2">
      <c r="A51074" s="2" t="s">
        <v>104239</v>
      </c>
      <c r="B51074" s="2" t="s">
        <v>104240</v>
      </c>
    </row>
    <row r="51075" spans="1:2" x14ac:dyDescent="0.2">
      <c r="A51075" s="2" t="s">
        <v>104241</v>
      </c>
      <c r="B51075" s="2" t="s">
        <v>104242</v>
      </c>
    </row>
    <row r="51076" spans="1:2" x14ac:dyDescent="0.2">
      <c r="A51076" s="2" t="s">
        <v>104243</v>
      </c>
      <c r="B51076" s="2" t="s">
        <v>104244</v>
      </c>
    </row>
    <row r="51077" spans="1:2" x14ac:dyDescent="0.2">
      <c r="A51077" s="2" t="s">
        <v>104245</v>
      </c>
      <c r="B51077" s="2" t="s">
        <v>104246</v>
      </c>
    </row>
    <row r="51078" spans="1:2" x14ac:dyDescent="0.2">
      <c r="A51078" s="2" t="s">
        <v>104247</v>
      </c>
      <c r="B51078" s="2" t="s">
        <v>104248</v>
      </c>
    </row>
    <row r="51079" spans="1:2" x14ac:dyDescent="0.2">
      <c r="A51079" s="2" t="s">
        <v>104249</v>
      </c>
      <c r="B51079" s="2" t="s">
        <v>104250</v>
      </c>
    </row>
    <row r="51080" spans="1:2" x14ac:dyDescent="0.2">
      <c r="A51080" s="2" t="s">
        <v>104251</v>
      </c>
      <c r="B51080" s="2" t="s">
        <v>104252</v>
      </c>
    </row>
    <row r="51081" spans="1:2" x14ac:dyDescent="0.2">
      <c r="A51081" s="2" t="s">
        <v>104253</v>
      </c>
      <c r="B51081" s="2" t="s">
        <v>104254</v>
      </c>
    </row>
    <row r="51082" spans="1:2" x14ac:dyDescent="0.2">
      <c r="A51082" s="2" t="s">
        <v>104255</v>
      </c>
      <c r="B51082" s="2" t="s">
        <v>104256</v>
      </c>
    </row>
    <row r="51083" spans="1:2" x14ac:dyDescent="0.2">
      <c r="A51083" s="2" t="s">
        <v>104257</v>
      </c>
      <c r="B51083" s="2" t="s">
        <v>104258</v>
      </c>
    </row>
    <row r="51084" spans="1:2" x14ac:dyDescent="0.2">
      <c r="A51084" s="2" t="s">
        <v>104259</v>
      </c>
      <c r="B51084" s="2" t="s">
        <v>104260</v>
      </c>
    </row>
    <row r="51085" spans="1:2" x14ac:dyDescent="0.2">
      <c r="A51085" s="2" t="s">
        <v>104261</v>
      </c>
      <c r="B51085" s="2" t="s">
        <v>104262</v>
      </c>
    </row>
    <row r="51086" spans="1:2" x14ac:dyDescent="0.2">
      <c r="A51086" s="2" t="s">
        <v>104263</v>
      </c>
      <c r="B51086" s="2" t="s">
        <v>104264</v>
      </c>
    </row>
    <row r="51087" spans="1:2" x14ac:dyDescent="0.2">
      <c r="A51087" s="2" t="s">
        <v>104265</v>
      </c>
      <c r="B51087" s="2" t="s">
        <v>104266</v>
      </c>
    </row>
    <row r="51088" spans="1:2" x14ac:dyDescent="0.2">
      <c r="A51088" s="2" t="s">
        <v>104267</v>
      </c>
      <c r="B51088" s="2" t="s">
        <v>104268</v>
      </c>
    </row>
    <row r="51089" spans="1:2" x14ac:dyDescent="0.2">
      <c r="A51089" s="2" t="s">
        <v>104269</v>
      </c>
      <c r="B51089" s="2" t="s">
        <v>104270</v>
      </c>
    </row>
    <row r="51090" spans="1:2" x14ac:dyDescent="0.2">
      <c r="A51090" s="2" t="s">
        <v>104271</v>
      </c>
      <c r="B51090" s="2" t="s">
        <v>104272</v>
      </c>
    </row>
    <row r="51091" spans="1:2" x14ac:dyDescent="0.2">
      <c r="A51091" s="2" t="s">
        <v>104273</v>
      </c>
      <c r="B51091" s="2" t="s">
        <v>104274</v>
      </c>
    </row>
    <row r="51092" spans="1:2" x14ac:dyDescent="0.2">
      <c r="A51092" s="2" t="s">
        <v>104275</v>
      </c>
      <c r="B51092" s="2" t="s">
        <v>104276</v>
      </c>
    </row>
    <row r="51093" spans="1:2" x14ac:dyDescent="0.2">
      <c r="A51093" s="2" t="s">
        <v>104277</v>
      </c>
      <c r="B51093" s="2" t="s">
        <v>104278</v>
      </c>
    </row>
    <row r="51094" spans="1:2" x14ac:dyDescent="0.2">
      <c r="A51094" s="2" t="s">
        <v>104279</v>
      </c>
      <c r="B51094" s="2" t="s">
        <v>104280</v>
      </c>
    </row>
    <row r="51095" spans="1:2" x14ac:dyDescent="0.2">
      <c r="A51095" s="2" t="s">
        <v>104281</v>
      </c>
      <c r="B51095" s="2" t="s">
        <v>104282</v>
      </c>
    </row>
    <row r="51096" spans="1:2" x14ac:dyDescent="0.2">
      <c r="A51096" s="2" t="s">
        <v>104283</v>
      </c>
      <c r="B51096" s="2" t="s">
        <v>104284</v>
      </c>
    </row>
    <row r="51097" spans="1:2" x14ac:dyDescent="0.2">
      <c r="A51097" s="2" t="s">
        <v>104285</v>
      </c>
      <c r="B51097" s="2" t="s">
        <v>104286</v>
      </c>
    </row>
    <row r="51098" spans="1:2" x14ac:dyDescent="0.2">
      <c r="A51098" s="2" t="s">
        <v>104287</v>
      </c>
      <c r="B51098" s="2" t="s">
        <v>104288</v>
      </c>
    </row>
    <row r="51099" spans="1:2" x14ac:dyDescent="0.2">
      <c r="A51099" s="2" t="s">
        <v>104289</v>
      </c>
      <c r="B51099" s="2" t="s">
        <v>104290</v>
      </c>
    </row>
    <row r="51100" spans="1:2" x14ac:dyDescent="0.2">
      <c r="A51100" s="2" t="s">
        <v>104291</v>
      </c>
      <c r="B51100" s="2" t="s">
        <v>104292</v>
      </c>
    </row>
    <row r="51101" spans="1:2" x14ac:dyDescent="0.2">
      <c r="A51101" s="2" t="s">
        <v>104293</v>
      </c>
      <c r="B51101" s="2" t="s">
        <v>104294</v>
      </c>
    </row>
    <row r="51102" spans="1:2" x14ac:dyDescent="0.2">
      <c r="A51102" s="2" t="s">
        <v>104295</v>
      </c>
      <c r="B51102" s="2" t="s">
        <v>104296</v>
      </c>
    </row>
    <row r="51103" spans="1:2" x14ac:dyDescent="0.2">
      <c r="A51103" s="2" t="s">
        <v>104297</v>
      </c>
      <c r="B51103" s="2" t="s">
        <v>104298</v>
      </c>
    </row>
    <row r="51104" spans="1:2" x14ac:dyDescent="0.2">
      <c r="A51104" s="2" t="s">
        <v>104299</v>
      </c>
      <c r="B51104" s="2" t="s">
        <v>104300</v>
      </c>
    </row>
    <row r="51105" spans="1:2" x14ac:dyDescent="0.2">
      <c r="A51105" s="2" t="s">
        <v>104301</v>
      </c>
      <c r="B51105" s="2" t="s">
        <v>104302</v>
      </c>
    </row>
    <row r="51106" spans="1:2" x14ac:dyDescent="0.2">
      <c r="A51106" s="2" t="s">
        <v>104303</v>
      </c>
      <c r="B51106" s="2" t="s">
        <v>104304</v>
      </c>
    </row>
    <row r="51107" spans="1:2" x14ac:dyDescent="0.2">
      <c r="A51107" s="2" t="s">
        <v>104305</v>
      </c>
      <c r="B51107" s="2" t="s">
        <v>104306</v>
      </c>
    </row>
    <row r="51108" spans="1:2" x14ac:dyDescent="0.2">
      <c r="A51108" s="2" t="s">
        <v>104307</v>
      </c>
      <c r="B51108" s="2" t="s">
        <v>104308</v>
      </c>
    </row>
    <row r="51109" spans="1:2" x14ac:dyDescent="0.2">
      <c r="A51109" s="2" t="s">
        <v>104309</v>
      </c>
      <c r="B51109" s="2" t="s">
        <v>104310</v>
      </c>
    </row>
    <row r="51110" spans="1:2" x14ac:dyDescent="0.2">
      <c r="A51110" s="2" t="s">
        <v>104311</v>
      </c>
      <c r="B51110" s="2" t="s">
        <v>104312</v>
      </c>
    </row>
    <row r="51111" spans="1:2" x14ac:dyDescent="0.2">
      <c r="A51111" s="2" t="s">
        <v>104313</v>
      </c>
      <c r="B51111" s="2" t="s">
        <v>104314</v>
      </c>
    </row>
    <row r="51112" spans="1:2" x14ac:dyDescent="0.2">
      <c r="A51112" s="2" t="s">
        <v>104315</v>
      </c>
      <c r="B51112" s="2" t="s">
        <v>104316</v>
      </c>
    </row>
    <row r="51113" spans="1:2" x14ac:dyDescent="0.2">
      <c r="A51113" s="2" t="s">
        <v>104317</v>
      </c>
      <c r="B51113" s="2" t="s">
        <v>104318</v>
      </c>
    </row>
    <row r="51114" spans="1:2" x14ac:dyDescent="0.2">
      <c r="A51114" s="2" t="s">
        <v>104319</v>
      </c>
      <c r="B51114" s="2" t="s">
        <v>104320</v>
      </c>
    </row>
    <row r="51115" spans="1:2" x14ac:dyDescent="0.2">
      <c r="A51115" s="2" t="s">
        <v>104321</v>
      </c>
      <c r="B51115" s="2" t="s">
        <v>104322</v>
      </c>
    </row>
    <row r="51116" spans="1:2" x14ac:dyDescent="0.2">
      <c r="A51116" s="2" t="s">
        <v>104323</v>
      </c>
      <c r="B51116" s="2" t="s">
        <v>104324</v>
      </c>
    </row>
    <row r="51117" spans="1:2" x14ac:dyDescent="0.2">
      <c r="A51117" s="2" t="s">
        <v>104325</v>
      </c>
      <c r="B51117" s="2" t="s">
        <v>104326</v>
      </c>
    </row>
    <row r="51118" spans="1:2" x14ac:dyDescent="0.2">
      <c r="A51118" s="2" t="s">
        <v>104327</v>
      </c>
      <c r="B51118" s="2" t="s">
        <v>104328</v>
      </c>
    </row>
    <row r="51119" spans="1:2" x14ac:dyDescent="0.2">
      <c r="A51119" s="2" t="s">
        <v>104329</v>
      </c>
      <c r="B51119" s="2" t="s">
        <v>104330</v>
      </c>
    </row>
    <row r="51120" spans="1:2" x14ac:dyDescent="0.2">
      <c r="A51120" s="2" t="s">
        <v>104331</v>
      </c>
      <c r="B51120" s="2" t="s">
        <v>104332</v>
      </c>
    </row>
    <row r="51121" spans="1:2" x14ac:dyDescent="0.2">
      <c r="A51121" s="2" t="s">
        <v>104333</v>
      </c>
      <c r="B51121" s="2" t="s">
        <v>104334</v>
      </c>
    </row>
    <row r="51122" spans="1:2" x14ac:dyDescent="0.2">
      <c r="A51122" s="2" t="s">
        <v>104335</v>
      </c>
      <c r="B51122" s="2" t="s">
        <v>104336</v>
      </c>
    </row>
    <row r="51123" spans="1:2" x14ac:dyDescent="0.2">
      <c r="A51123" s="2" t="s">
        <v>104337</v>
      </c>
      <c r="B51123" s="2" t="s">
        <v>104338</v>
      </c>
    </row>
    <row r="51124" spans="1:2" x14ac:dyDescent="0.2">
      <c r="A51124" s="2" t="s">
        <v>104339</v>
      </c>
      <c r="B51124" s="2" t="s">
        <v>104340</v>
      </c>
    </row>
    <row r="51125" spans="1:2" x14ac:dyDescent="0.2">
      <c r="A51125" s="2" t="s">
        <v>104341</v>
      </c>
      <c r="B51125" s="2" t="s">
        <v>104342</v>
      </c>
    </row>
    <row r="51126" spans="1:2" x14ac:dyDescent="0.2">
      <c r="A51126" s="2" t="s">
        <v>104343</v>
      </c>
      <c r="B51126" s="2" t="s">
        <v>104344</v>
      </c>
    </row>
    <row r="51127" spans="1:2" x14ac:dyDescent="0.2">
      <c r="A51127" s="2" t="s">
        <v>104345</v>
      </c>
      <c r="B51127" s="2" t="s">
        <v>104346</v>
      </c>
    </row>
    <row r="51128" spans="1:2" x14ac:dyDescent="0.2">
      <c r="A51128" s="2" t="s">
        <v>104347</v>
      </c>
      <c r="B51128" s="2" t="s">
        <v>104348</v>
      </c>
    </row>
    <row r="51129" spans="1:2" x14ac:dyDescent="0.2">
      <c r="A51129" s="2" t="s">
        <v>104349</v>
      </c>
      <c r="B51129" s="2" t="s">
        <v>104350</v>
      </c>
    </row>
    <row r="51130" spans="1:2" x14ac:dyDescent="0.2">
      <c r="A51130" s="2" t="s">
        <v>104351</v>
      </c>
      <c r="B51130" s="2" t="s">
        <v>104352</v>
      </c>
    </row>
    <row r="51131" spans="1:2" x14ac:dyDescent="0.2">
      <c r="A51131" s="2" t="s">
        <v>104353</v>
      </c>
      <c r="B51131" s="2" t="s">
        <v>104354</v>
      </c>
    </row>
    <row r="51132" spans="1:2" x14ac:dyDescent="0.2">
      <c r="A51132" s="2" t="s">
        <v>104355</v>
      </c>
      <c r="B51132" s="2" t="s">
        <v>104356</v>
      </c>
    </row>
    <row r="51133" spans="1:2" x14ac:dyDescent="0.2">
      <c r="A51133" s="2" t="s">
        <v>104357</v>
      </c>
      <c r="B51133" s="2" t="s">
        <v>104358</v>
      </c>
    </row>
    <row r="51134" spans="1:2" x14ac:dyDescent="0.2">
      <c r="A51134" s="2" t="s">
        <v>104359</v>
      </c>
      <c r="B51134" s="2" t="s">
        <v>104360</v>
      </c>
    </row>
    <row r="51135" spans="1:2" x14ac:dyDescent="0.2">
      <c r="A51135" s="2" t="s">
        <v>104361</v>
      </c>
      <c r="B51135" s="2" t="s">
        <v>104362</v>
      </c>
    </row>
    <row r="51136" spans="1:2" x14ac:dyDescent="0.2">
      <c r="A51136" s="2" t="s">
        <v>104363</v>
      </c>
      <c r="B51136" s="2" t="s">
        <v>104364</v>
      </c>
    </row>
    <row r="51137" spans="1:2" x14ac:dyDescent="0.2">
      <c r="A51137" s="2" t="s">
        <v>104365</v>
      </c>
      <c r="B51137" s="2" t="s">
        <v>104366</v>
      </c>
    </row>
    <row r="51138" spans="1:2" x14ac:dyDescent="0.2">
      <c r="A51138" s="2" t="s">
        <v>104367</v>
      </c>
      <c r="B51138" s="2" t="s">
        <v>104368</v>
      </c>
    </row>
    <row r="51139" spans="1:2" x14ac:dyDescent="0.2">
      <c r="A51139" s="2" t="s">
        <v>104369</v>
      </c>
      <c r="B51139" s="2" t="s">
        <v>104370</v>
      </c>
    </row>
    <row r="51140" spans="1:2" x14ac:dyDescent="0.2">
      <c r="A51140" s="2" t="s">
        <v>104371</v>
      </c>
      <c r="B51140" s="2" t="s">
        <v>104372</v>
      </c>
    </row>
    <row r="51141" spans="1:2" x14ac:dyDescent="0.2">
      <c r="A51141" s="2" t="s">
        <v>104373</v>
      </c>
      <c r="B51141" s="2" t="s">
        <v>104374</v>
      </c>
    </row>
    <row r="51142" spans="1:2" x14ac:dyDescent="0.2">
      <c r="A51142" s="2" t="s">
        <v>104375</v>
      </c>
      <c r="B51142" s="2" t="s">
        <v>104376</v>
      </c>
    </row>
    <row r="51143" spans="1:2" x14ac:dyDescent="0.2">
      <c r="A51143" s="2" t="s">
        <v>104377</v>
      </c>
      <c r="B51143" s="2" t="s">
        <v>104378</v>
      </c>
    </row>
    <row r="51144" spans="1:2" x14ac:dyDescent="0.2">
      <c r="A51144" s="2" t="s">
        <v>104379</v>
      </c>
      <c r="B51144" s="2" t="s">
        <v>104380</v>
      </c>
    </row>
    <row r="51145" spans="1:2" x14ac:dyDescent="0.2">
      <c r="A51145" s="2" t="s">
        <v>104381</v>
      </c>
      <c r="B51145" s="2" t="s">
        <v>104382</v>
      </c>
    </row>
    <row r="51146" spans="1:2" x14ac:dyDescent="0.2">
      <c r="A51146" s="2" t="s">
        <v>104383</v>
      </c>
      <c r="B51146" s="2" t="s">
        <v>104384</v>
      </c>
    </row>
    <row r="51147" spans="1:2" x14ac:dyDescent="0.2">
      <c r="A51147" s="2" t="s">
        <v>104385</v>
      </c>
      <c r="B51147" s="2" t="s">
        <v>104386</v>
      </c>
    </row>
    <row r="51148" spans="1:2" x14ac:dyDescent="0.2">
      <c r="A51148" s="2" t="s">
        <v>104387</v>
      </c>
      <c r="B51148" s="2" t="s">
        <v>104388</v>
      </c>
    </row>
    <row r="51149" spans="1:2" x14ac:dyDescent="0.2">
      <c r="A51149" s="2" t="s">
        <v>104389</v>
      </c>
      <c r="B51149" s="2" t="s">
        <v>104390</v>
      </c>
    </row>
    <row r="51150" spans="1:2" x14ac:dyDescent="0.2">
      <c r="A51150" s="2" t="s">
        <v>104391</v>
      </c>
      <c r="B51150" s="2" t="s">
        <v>104392</v>
      </c>
    </row>
    <row r="51151" spans="1:2" x14ac:dyDescent="0.2">
      <c r="A51151" s="2" t="s">
        <v>104393</v>
      </c>
      <c r="B51151" s="2" t="s">
        <v>104394</v>
      </c>
    </row>
    <row r="51152" spans="1:2" x14ac:dyDescent="0.2">
      <c r="A51152" s="2" t="s">
        <v>104395</v>
      </c>
      <c r="B51152" s="2" t="s">
        <v>104396</v>
      </c>
    </row>
    <row r="51153" spans="1:2" x14ac:dyDescent="0.2">
      <c r="A51153" s="2" t="s">
        <v>104397</v>
      </c>
      <c r="B51153" s="2" t="s">
        <v>104398</v>
      </c>
    </row>
    <row r="51154" spans="1:2" x14ac:dyDescent="0.2">
      <c r="A51154" s="2" t="s">
        <v>104399</v>
      </c>
      <c r="B51154" s="2" t="s">
        <v>104400</v>
      </c>
    </row>
    <row r="51155" spans="1:2" x14ac:dyDescent="0.2">
      <c r="A51155" s="2" t="s">
        <v>104401</v>
      </c>
      <c r="B51155" s="2" t="s">
        <v>104402</v>
      </c>
    </row>
    <row r="51156" spans="1:2" x14ac:dyDescent="0.2">
      <c r="A51156" s="2" t="s">
        <v>104403</v>
      </c>
      <c r="B51156" s="2" t="s">
        <v>104404</v>
      </c>
    </row>
    <row r="51157" spans="1:2" x14ac:dyDescent="0.2">
      <c r="A51157" s="2" t="s">
        <v>104405</v>
      </c>
      <c r="B51157" s="2" t="s">
        <v>104406</v>
      </c>
    </row>
    <row r="51158" spans="1:2" x14ac:dyDescent="0.2">
      <c r="A51158" s="2" t="s">
        <v>104407</v>
      </c>
      <c r="B51158" s="2" t="s">
        <v>104408</v>
      </c>
    </row>
    <row r="51159" spans="1:2" x14ac:dyDescent="0.2">
      <c r="A51159" s="2" t="s">
        <v>104409</v>
      </c>
      <c r="B51159" s="2" t="s">
        <v>104410</v>
      </c>
    </row>
    <row r="51160" spans="1:2" x14ac:dyDescent="0.2">
      <c r="A51160" s="2" t="s">
        <v>104411</v>
      </c>
      <c r="B51160" s="2" t="s">
        <v>104412</v>
      </c>
    </row>
    <row r="51161" spans="1:2" x14ac:dyDescent="0.2">
      <c r="A51161" s="2" t="s">
        <v>104413</v>
      </c>
      <c r="B51161" s="2" t="s">
        <v>104414</v>
      </c>
    </row>
    <row r="51162" spans="1:2" x14ac:dyDescent="0.2">
      <c r="A51162" s="2" t="s">
        <v>104415</v>
      </c>
      <c r="B51162" s="2" t="s">
        <v>104416</v>
      </c>
    </row>
    <row r="51163" spans="1:2" x14ac:dyDescent="0.2">
      <c r="A51163" s="2" t="s">
        <v>104417</v>
      </c>
      <c r="B51163" s="2" t="s">
        <v>104418</v>
      </c>
    </row>
    <row r="51164" spans="1:2" x14ac:dyDescent="0.2">
      <c r="A51164" s="2" t="s">
        <v>104419</v>
      </c>
      <c r="B51164" s="2" t="s">
        <v>104420</v>
      </c>
    </row>
    <row r="51165" spans="1:2" x14ac:dyDescent="0.2">
      <c r="A51165" s="2" t="s">
        <v>104421</v>
      </c>
      <c r="B51165" s="2" t="s">
        <v>104422</v>
      </c>
    </row>
    <row r="51166" spans="1:2" x14ac:dyDescent="0.2">
      <c r="A51166" s="2" t="s">
        <v>104423</v>
      </c>
      <c r="B51166" s="2" t="s">
        <v>104424</v>
      </c>
    </row>
    <row r="51167" spans="1:2" x14ac:dyDescent="0.2">
      <c r="A51167" s="2" t="s">
        <v>104425</v>
      </c>
      <c r="B51167" s="2" t="s">
        <v>104426</v>
      </c>
    </row>
    <row r="51168" spans="1:2" x14ac:dyDescent="0.2">
      <c r="A51168" s="2" t="s">
        <v>104427</v>
      </c>
      <c r="B51168" s="2" t="s">
        <v>104428</v>
      </c>
    </row>
    <row r="51169" spans="1:2" x14ac:dyDescent="0.2">
      <c r="A51169" s="2" t="s">
        <v>104429</v>
      </c>
      <c r="B51169" s="2" t="s">
        <v>104430</v>
      </c>
    </row>
    <row r="51170" spans="1:2" x14ac:dyDescent="0.2">
      <c r="A51170" s="2" t="s">
        <v>104431</v>
      </c>
      <c r="B51170" s="2" t="s">
        <v>104432</v>
      </c>
    </row>
    <row r="51171" spans="1:2" x14ac:dyDescent="0.2">
      <c r="A51171" s="2" t="s">
        <v>104433</v>
      </c>
      <c r="B51171" s="2" t="s">
        <v>104434</v>
      </c>
    </row>
    <row r="51172" spans="1:2" x14ac:dyDescent="0.2">
      <c r="A51172" s="2" t="s">
        <v>104435</v>
      </c>
      <c r="B51172" s="2" t="s">
        <v>104436</v>
      </c>
    </row>
    <row r="51173" spans="1:2" x14ac:dyDescent="0.2">
      <c r="A51173" s="2" t="s">
        <v>104437</v>
      </c>
      <c r="B51173" s="2" t="s">
        <v>104436</v>
      </c>
    </row>
    <row r="51174" spans="1:2" x14ac:dyDescent="0.2">
      <c r="A51174" s="2" t="s">
        <v>104438</v>
      </c>
      <c r="B51174" s="2" t="s">
        <v>104439</v>
      </c>
    </row>
    <row r="51175" spans="1:2" x14ac:dyDescent="0.2">
      <c r="A51175" s="2" t="s">
        <v>104440</v>
      </c>
      <c r="B51175" s="2" t="s">
        <v>104441</v>
      </c>
    </row>
    <row r="51176" spans="1:2" x14ac:dyDescent="0.2">
      <c r="A51176" s="2" t="s">
        <v>104442</v>
      </c>
      <c r="B51176" s="2" t="s">
        <v>104443</v>
      </c>
    </row>
    <row r="51177" spans="1:2" x14ac:dyDescent="0.2">
      <c r="A51177" s="2" t="s">
        <v>104444</v>
      </c>
      <c r="B51177" s="2" t="s">
        <v>104445</v>
      </c>
    </row>
    <row r="51178" spans="1:2" x14ac:dyDescent="0.2">
      <c r="A51178" s="2" t="s">
        <v>104446</v>
      </c>
      <c r="B51178" s="2" t="s">
        <v>104447</v>
      </c>
    </row>
    <row r="51179" spans="1:2" x14ac:dyDescent="0.2">
      <c r="A51179" s="2" t="s">
        <v>104448</v>
      </c>
      <c r="B51179" s="2" t="s">
        <v>104449</v>
      </c>
    </row>
    <row r="51180" spans="1:2" x14ac:dyDescent="0.2">
      <c r="A51180" s="2" t="s">
        <v>104450</v>
      </c>
      <c r="B51180" s="2" t="s">
        <v>104451</v>
      </c>
    </row>
    <row r="51181" spans="1:2" x14ac:dyDescent="0.2">
      <c r="A51181" s="2" t="s">
        <v>104452</v>
      </c>
      <c r="B51181" s="2" t="s">
        <v>104453</v>
      </c>
    </row>
    <row r="51182" spans="1:2" x14ac:dyDescent="0.2">
      <c r="A51182" s="2" t="s">
        <v>104454</v>
      </c>
      <c r="B51182" s="2" t="s">
        <v>104455</v>
      </c>
    </row>
    <row r="51183" spans="1:2" x14ac:dyDescent="0.2">
      <c r="A51183" s="2" t="s">
        <v>104456</v>
      </c>
      <c r="B51183" s="2" t="s">
        <v>104457</v>
      </c>
    </row>
    <row r="51184" spans="1:2" x14ac:dyDescent="0.2">
      <c r="A51184" s="2" t="s">
        <v>104458</v>
      </c>
      <c r="B51184" s="2" t="s">
        <v>104459</v>
      </c>
    </row>
    <row r="51185" spans="1:2" x14ac:dyDescent="0.2">
      <c r="A51185" s="2" t="s">
        <v>104460</v>
      </c>
      <c r="B51185" s="2" t="s">
        <v>104461</v>
      </c>
    </row>
    <row r="51186" spans="1:2" x14ac:dyDescent="0.2">
      <c r="A51186" s="2" t="s">
        <v>104462</v>
      </c>
      <c r="B51186" s="2" t="s">
        <v>104463</v>
      </c>
    </row>
    <row r="51187" spans="1:2" x14ac:dyDescent="0.2">
      <c r="A51187" s="2" t="s">
        <v>104464</v>
      </c>
      <c r="B51187" s="2" t="s">
        <v>104465</v>
      </c>
    </row>
    <row r="51188" spans="1:2" x14ac:dyDescent="0.2">
      <c r="A51188" s="2" t="s">
        <v>104466</v>
      </c>
      <c r="B51188" s="2" t="s">
        <v>104467</v>
      </c>
    </row>
    <row r="51189" spans="1:2" x14ac:dyDescent="0.2">
      <c r="A51189" s="2" t="s">
        <v>104468</v>
      </c>
      <c r="B51189" s="2" t="s">
        <v>104469</v>
      </c>
    </row>
    <row r="51190" spans="1:2" x14ac:dyDescent="0.2">
      <c r="A51190" s="2" t="s">
        <v>104470</v>
      </c>
      <c r="B51190" s="2" t="s">
        <v>104471</v>
      </c>
    </row>
    <row r="51191" spans="1:2" x14ac:dyDescent="0.2">
      <c r="A51191" s="2" t="s">
        <v>104472</v>
      </c>
      <c r="B51191" s="2" t="s">
        <v>104473</v>
      </c>
    </row>
    <row r="51192" spans="1:2" x14ac:dyDescent="0.2">
      <c r="A51192" s="2" t="s">
        <v>104474</v>
      </c>
      <c r="B51192" s="2" t="s">
        <v>104475</v>
      </c>
    </row>
    <row r="51193" spans="1:2" x14ac:dyDescent="0.2">
      <c r="A51193" s="2" t="s">
        <v>104476</v>
      </c>
      <c r="B51193" s="2" t="s">
        <v>104477</v>
      </c>
    </row>
    <row r="51194" spans="1:2" x14ac:dyDescent="0.2">
      <c r="A51194" s="2" t="s">
        <v>104478</v>
      </c>
      <c r="B51194" s="2" t="s">
        <v>104479</v>
      </c>
    </row>
    <row r="51195" spans="1:2" x14ac:dyDescent="0.2">
      <c r="A51195" s="2" t="s">
        <v>104480</v>
      </c>
      <c r="B51195" s="2" t="s">
        <v>104481</v>
      </c>
    </row>
    <row r="51196" spans="1:2" x14ac:dyDescent="0.2">
      <c r="A51196" s="2" t="s">
        <v>104482</v>
      </c>
      <c r="B51196" s="2" t="s">
        <v>104483</v>
      </c>
    </row>
    <row r="51197" spans="1:2" x14ac:dyDescent="0.2">
      <c r="A51197" s="2" t="s">
        <v>104484</v>
      </c>
      <c r="B51197" s="2" t="s">
        <v>104485</v>
      </c>
    </row>
    <row r="51198" spans="1:2" x14ac:dyDescent="0.2">
      <c r="A51198" s="2" t="s">
        <v>104486</v>
      </c>
      <c r="B51198" s="2" t="s">
        <v>104487</v>
      </c>
    </row>
    <row r="51199" spans="1:2" x14ac:dyDescent="0.2">
      <c r="A51199" s="2" t="s">
        <v>104488</v>
      </c>
      <c r="B51199" s="2" t="s">
        <v>104489</v>
      </c>
    </row>
    <row r="51200" spans="1:2" x14ac:dyDescent="0.2">
      <c r="A51200" s="2" t="s">
        <v>104490</v>
      </c>
      <c r="B51200" s="2" t="s">
        <v>104491</v>
      </c>
    </row>
    <row r="51201" spans="1:2" x14ac:dyDescent="0.2">
      <c r="A51201" s="2" t="s">
        <v>104492</v>
      </c>
      <c r="B51201" s="2" t="s">
        <v>104493</v>
      </c>
    </row>
    <row r="51202" spans="1:2" x14ac:dyDescent="0.2">
      <c r="A51202" s="2" t="s">
        <v>104494</v>
      </c>
      <c r="B51202" s="2" t="s">
        <v>104495</v>
      </c>
    </row>
    <row r="51203" spans="1:2" x14ac:dyDescent="0.2">
      <c r="A51203" s="2" t="s">
        <v>104496</v>
      </c>
      <c r="B51203" s="2" t="s">
        <v>104497</v>
      </c>
    </row>
    <row r="51204" spans="1:2" x14ac:dyDescent="0.2">
      <c r="A51204" s="2" t="s">
        <v>104498</v>
      </c>
      <c r="B51204" s="2" t="s">
        <v>104499</v>
      </c>
    </row>
    <row r="51205" spans="1:2" x14ac:dyDescent="0.2">
      <c r="A51205" s="2" t="s">
        <v>104500</v>
      </c>
      <c r="B51205" s="2" t="s">
        <v>104501</v>
      </c>
    </row>
    <row r="51206" spans="1:2" x14ac:dyDescent="0.2">
      <c r="A51206" s="2" t="s">
        <v>104502</v>
      </c>
      <c r="B51206" s="2" t="s">
        <v>104503</v>
      </c>
    </row>
    <row r="51207" spans="1:2" x14ac:dyDescent="0.2">
      <c r="A51207" s="2" t="s">
        <v>104504</v>
      </c>
      <c r="B51207" s="2" t="s">
        <v>104505</v>
      </c>
    </row>
    <row r="51208" spans="1:2" x14ac:dyDescent="0.2">
      <c r="A51208" s="2" t="s">
        <v>104506</v>
      </c>
      <c r="B51208" s="2" t="s">
        <v>104507</v>
      </c>
    </row>
    <row r="51209" spans="1:2" x14ac:dyDescent="0.2">
      <c r="A51209" s="2" t="s">
        <v>104508</v>
      </c>
      <c r="B51209" s="2" t="s">
        <v>104509</v>
      </c>
    </row>
    <row r="51210" spans="1:2" x14ac:dyDescent="0.2">
      <c r="A51210" s="2" t="s">
        <v>104510</v>
      </c>
      <c r="B51210" s="2" t="s">
        <v>104511</v>
      </c>
    </row>
    <row r="51211" spans="1:2" x14ac:dyDescent="0.2">
      <c r="A51211" s="2" t="s">
        <v>104512</v>
      </c>
      <c r="B51211" s="2" t="s">
        <v>104513</v>
      </c>
    </row>
    <row r="51212" spans="1:2" x14ac:dyDescent="0.2">
      <c r="A51212" s="2" t="s">
        <v>104514</v>
      </c>
      <c r="B51212" s="2" t="s">
        <v>104515</v>
      </c>
    </row>
    <row r="51213" spans="1:2" x14ac:dyDescent="0.2">
      <c r="A51213" s="2" t="s">
        <v>104516</v>
      </c>
      <c r="B51213" s="2" t="s">
        <v>104517</v>
      </c>
    </row>
    <row r="51214" spans="1:2" x14ac:dyDescent="0.2">
      <c r="A51214" s="2" t="s">
        <v>104518</v>
      </c>
      <c r="B51214" s="2" t="s">
        <v>104519</v>
      </c>
    </row>
    <row r="51215" spans="1:2" x14ac:dyDescent="0.2">
      <c r="A51215" s="2" t="s">
        <v>104520</v>
      </c>
      <c r="B51215" s="2" t="s">
        <v>104521</v>
      </c>
    </row>
    <row r="51216" spans="1:2" x14ac:dyDescent="0.2">
      <c r="A51216" s="2" t="s">
        <v>104522</v>
      </c>
      <c r="B51216" s="2" t="s">
        <v>104523</v>
      </c>
    </row>
    <row r="51217" spans="1:2" x14ac:dyDescent="0.2">
      <c r="A51217" s="2" t="s">
        <v>104524</v>
      </c>
      <c r="B51217" s="2" t="s">
        <v>104525</v>
      </c>
    </row>
    <row r="51218" spans="1:2" x14ac:dyDescent="0.2">
      <c r="A51218" s="2" t="s">
        <v>104526</v>
      </c>
      <c r="B51218" s="2" t="s">
        <v>104527</v>
      </c>
    </row>
    <row r="51219" spans="1:2" x14ac:dyDescent="0.2">
      <c r="A51219" s="2" t="s">
        <v>104528</v>
      </c>
      <c r="B51219" s="2" t="s">
        <v>104529</v>
      </c>
    </row>
    <row r="51220" spans="1:2" x14ac:dyDescent="0.2">
      <c r="A51220" s="2" t="s">
        <v>104530</v>
      </c>
      <c r="B51220" s="2" t="s">
        <v>104531</v>
      </c>
    </row>
    <row r="51221" spans="1:2" x14ac:dyDescent="0.2">
      <c r="A51221" s="2" t="s">
        <v>104532</v>
      </c>
      <c r="B51221" s="2" t="s">
        <v>104533</v>
      </c>
    </row>
    <row r="51222" spans="1:2" x14ac:dyDescent="0.2">
      <c r="A51222" s="2" t="s">
        <v>104534</v>
      </c>
      <c r="B51222" s="2" t="s">
        <v>104535</v>
      </c>
    </row>
    <row r="51223" spans="1:2" x14ac:dyDescent="0.2">
      <c r="A51223" s="2" t="s">
        <v>104536</v>
      </c>
      <c r="B51223" s="2" t="s">
        <v>104537</v>
      </c>
    </row>
    <row r="51224" spans="1:2" x14ac:dyDescent="0.2">
      <c r="A51224" s="2" t="s">
        <v>104538</v>
      </c>
      <c r="B51224" s="2" t="s">
        <v>104539</v>
      </c>
    </row>
    <row r="51225" spans="1:2" x14ac:dyDescent="0.2">
      <c r="A51225" s="2" t="s">
        <v>104540</v>
      </c>
      <c r="B51225" s="2" t="s">
        <v>104541</v>
      </c>
    </row>
    <row r="51226" spans="1:2" x14ac:dyDescent="0.2">
      <c r="A51226" s="2" t="s">
        <v>104542</v>
      </c>
      <c r="B51226" s="2" t="s">
        <v>104543</v>
      </c>
    </row>
    <row r="51227" spans="1:2" x14ac:dyDescent="0.2">
      <c r="A51227" s="2" t="s">
        <v>104544</v>
      </c>
      <c r="B51227" s="2" t="s">
        <v>104545</v>
      </c>
    </row>
    <row r="51228" spans="1:2" x14ac:dyDescent="0.2">
      <c r="A51228" s="2" t="s">
        <v>104546</v>
      </c>
      <c r="B51228" s="2" t="s">
        <v>104547</v>
      </c>
    </row>
    <row r="51229" spans="1:2" x14ac:dyDescent="0.2">
      <c r="A51229" s="2" t="s">
        <v>104548</v>
      </c>
      <c r="B51229" s="2" t="s">
        <v>104549</v>
      </c>
    </row>
    <row r="51230" spans="1:2" x14ac:dyDescent="0.2">
      <c r="A51230" s="2" t="s">
        <v>104550</v>
      </c>
      <c r="B51230" s="2" t="s">
        <v>104551</v>
      </c>
    </row>
    <row r="51231" spans="1:2" x14ac:dyDescent="0.2">
      <c r="A51231" s="2" t="s">
        <v>104552</v>
      </c>
      <c r="B51231" s="2" t="s">
        <v>104553</v>
      </c>
    </row>
    <row r="51232" spans="1:2" x14ac:dyDescent="0.2">
      <c r="A51232" s="2" t="s">
        <v>104554</v>
      </c>
      <c r="B51232" s="2" t="s">
        <v>104555</v>
      </c>
    </row>
    <row r="51233" spans="1:2" x14ac:dyDescent="0.2">
      <c r="A51233" s="2" t="s">
        <v>104556</v>
      </c>
      <c r="B51233" s="2" t="s">
        <v>104557</v>
      </c>
    </row>
    <row r="51234" spans="1:2" x14ac:dyDescent="0.2">
      <c r="A51234" s="2" t="s">
        <v>104558</v>
      </c>
      <c r="B51234" s="2" t="s">
        <v>104559</v>
      </c>
    </row>
    <row r="51235" spans="1:2" x14ac:dyDescent="0.2">
      <c r="A51235" s="2" t="s">
        <v>104560</v>
      </c>
      <c r="B51235" s="2" t="s">
        <v>104561</v>
      </c>
    </row>
    <row r="51236" spans="1:2" x14ac:dyDescent="0.2">
      <c r="A51236" s="2" t="s">
        <v>104562</v>
      </c>
      <c r="B51236" s="2" t="s">
        <v>104563</v>
      </c>
    </row>
    <row r="51237" spans="1:2" x14ac:dyDescent="0.2">
      <c r="A51237" s="2" t="s">
        <v>104564</v>
      </c>
      <c r="B51237" s="2" t="s">
        <v>104565</v>
      </c>
    </row>
    <row r="51238" spans="1:2" x14ac:dyDescent="0.2">
      <c r="A51238" s="2" t="s">
        <v>104566</v>
      </c>
      <c r="B51238" s="2" t="s">
        <v>104567</v>
      </c>
    </row>
    <row r="51239" spans="1:2" x14ac:dyDescent="0.2">
      <c r="A51239" s="2" t="s">
        <v>104568</v>
      </c>
      <c r="B51239" s="2" t="s">
        <v>104569</v>
      </c>
    </row>
    <row r="51240" spans="1:2" x14ac:dyDescent="0.2">
      <c r="A51240" s="2" t="s">
        <v>104570</v>
      </c>
      <c r="B51240" s="2" t="s">
        <v>104571</v>
      </c>
    </row>
    <row r="51241" spans="1:2" x14ac:dyDescent="0.2">
      <c r="A51241" s="2" t="s">
        <v>104572</v>
      </c>
      <c r="B51241" s="2" t="s">
        <v>104573</v>
      </c>
    </row>
    <row r="51242" spans="1:2" x14ac:dyDescent="0.2">
      <c r="A51242" s="2" t="s">
        <v>104574</v>
      </c>
      <c r="B51242" s="2" t="s">
        <v>104575</v>
      </c>
    </row>
    <row r="51243" spans="1:2" x14ac:dyDescent="0.2">
      <c r="A51243" s="2" t="s">
        <v>104576</v>
      </c>
      <c r="B51243" s="2" t="s">
        <v>104577</v>
      </c>
    </row>
    <row r="51244" spans="1:2" x14ac:dyDescent="0.2">
      <c r="A51244" s="2" t="s">
        <v>104578</v>
      </c>
      <c r="B51244" s="2" t="s">
        <v>104579</v>
      </c>
    </row>
    <row r="51245" spans="1:2" x14ac:dyDescent="0.2">
      <c r="A51245" s="2" t="s">
        <v>104580</v>
      </c>
      <c r="B51245" s="2" t="s">
        <v>104581</v>
      </c>
    </row>
    <row r="51246" spans="1:2" x14ac:dyDescent="0.2">
      <c r="A51246" s="2" t="s">
        <v>104582</v>
      </c>
      <c r="B51246" s="2" t="s">
        <v>104583</v>
      </c>
    </row>
    <row r="51247" spans="1:2" x14ac:dyDescent="0.2">
      <c r="A51247" s="2" t="s">
        <v>104584</v>
      </c>
      <c r="B51247" s="2" t="s">
        <v>104585</v>
      </c>
    </row>
    <row r="51248" spans="1:2" x14ac:dyDescent="0.2">
      <c r="A51248" s="2" t="s">
        <v>104586</v>
      </c>
      <c r="B51248" s="2" t="s">
        <v>104587</v>
      </c>
    </row>
    <row r="51249" spans="1:2" x14ac:dyDescent="0.2">
      <c r="A51249" s="2" t="s">
        <v>104588</v>
      </c>
      <c r="B51249" s="2" t="s">
        <v>104589</v>
      </c>
    </row>
    <row r="51250" spans="1:2" x14ac:dyDescent="0.2">
      <c r="A51250" s="2" t="s">
        <v>104590</v>
      </c>
      <c r="B51250" s="2" t="s">
        <v>104591</v>
      </c>
    </row>
    <row r="51251" spans="1:2" x14ac:dyDescent="0.2">
      <c r="A51251" s="2" t="s">
        <v>104592</v>
      </c>
      <c r="B51251" s="2" t="s">
        <v>104593</v>
      </c>
    </row>
    <row r="51252" spans="1:2" x14ac:dyDescent="0.2">
      <c r="A51252" s="2" t="s">
        <v>104594</v>
      </c>
      <c r="B51252" s="2" t="s">
        <v>104595</v>
      </c>
    </row>
    <row r="51253" spans="1:2" x14ac:dyDescent="0.2">
      <c r="A51253" s="2" t="s">
        <v>104596</v>
      </c>
      <c r="B51253" s="2" t="s">
        <v>104597</v>
      </c>
    </row>
    <row r="51254" spans="1:2" x14ac:dyDescent="0.2">
      <c r="A51254" s="2" t="s">
        <v>104598</v>
      </c>
      <c r="B51254" s="2" t="s">
        <v>104599</v>
      </c>
    </row>
    <row r="51255" spans="1:2" x14ac:dyDescent="0.2">
      <c r="A51255" s="2" t="s">
        <v>104600</v>
      </c>
      <c r="B51255" s="2" t="s">
        <v>104601</v>
      </c>
    </row>
    <row r="51256" spans="1:2" x14ac:dyDescent="0.2">
      <c r="A51256" s="2" t="s">
        <v>104602</v>
      </c>
      <c r="B51256" s="2" t="s">
        <v>104603</v>
      </c>
    </row>
    <row r="51257" spans="1:2" x14ac:dyDescent="0.2">
      <c r="A51257" s="2" t="s">
        <v>104604</v>
      </c>
      <c r="B51257" s="2" t="s">
        <v>104605</v>
      </c>
    </row>
    <row r="51258" spans="1:2" x14ac:dyDescent="0.2">
      <c r="A51258" s="2" t="s">
        <v>104606</v>
      </c>
      <c r="B51258" s="2" t="s">
        <v>104607</v>
      </c>
    </row>
    <row r="51259" spans="1:2" x14ac:dyDescent="0.2">
      <c r="A51259" s="2" t="s">
        <v>104608</v>
      </c>
      <c r="B51259" s="2" t="s">
        <v>104609</v>
      </c>
    </row>
    <row r="51260" spans="1:2" x14ac:dyDescent="0.2">
      <c r="A51260" s="2" t="s">
        <v>104610</v>
      </c>
      <c r="B51260" s="2" t="s">
        <v>104611</v>
      </c>
    </row>
    <row r="51261" spans="1:2" x14ac:dyDescent="0.2">
      <c r="A51261" s="2" t="s">
        <v>104612</v>
      </c>
      <c r="B51261" s="2" t="s">
        <v>104613</v>
      </c>
    </row>
    <row r="51262" spans="1:2" x14ac:dyDescent="0.2">
      <c r="A51262" s="2" t="s">
        <v>104614</v>
      </c>
      <c r="B51262" s="2" t="s">
        <v>104615</v>
      </c>
    </row>
    <row r="51263" spans="1:2" x14ac:dyDescent="0.2">
      <c r="A51263" s="2" t="s">
        <v>104616</v>
      </c>
      <c r="B51263" s="2" t="s">
        <v>104617</v>
      </c>
    </row>
    <row r="51264" spans="1:2" x14ac:dyDescent="0.2">
      <c r="A51264" s="2" t="s">
        <v>104618</v>
      </c>
      <c r="B51264" s="2" t="s">
        <v>104619</v>
      </c>
    </row>
    <row r="51265" spans="1:2" x14ac:dyDescent="0.2">
      <c r="A51265" s="2" t="s">
        <v>104620</v>
      </c>
      <c r="B51265" s="2" t="s">
        <v>104621</v>
      </c>
    </row>
    <row r="51266" spans="1:2" x14ac:dyDescent="0.2">
      <c r="A51266" s="2" t="s">
        <v>104622</v>
      </c>
      <c r="B51266" s="2" t="s">
        <v>104623</v>
      </c>
    </row>
    <row r="51267" spans="1:2" x14ac:dyDescent="0.2">
      <c r="A51267" s="2" t="s">
        <v>104624</v>
      </c>
      <c r="B51267" s="2" t="s">
        <v>104625</v>
      </c>
    </row>
    <row r="51268" spans="1:2" x14ac:dyDescent="0.2">
      <c r="A51268" s="2" t="s">
        <v>104626</v>
      </c>
      <c r="B51268" s="2" t="s">
        <v>104627</v>
      </c>
    </row>
    <row r="51269" spans="1:2" x14ac:dyDescent="0.2">
      <c r="A51269" s="2" t="s">
        <v>104628</v>
      </c>
      <c r="B51269" s="2" t="s">
        <v>104629</v>
      </c>
    </row>
    <row r="51270" spans="1:2" x14ac:dyDescent="0.2">
      <c r="A51270" s="2" t="s">
        <v>104630</v>
      </c>
      <c r="B51270" s="2" t="s">
        <v>104631</v>
      </c>
    </row>
    <row r="51271" spans="1:2" x14ac:dyDescent="0.2">
      <c r="A51271" s="2" t="s">
        <v>104632</v>
      </c>
      <c r="B51271" s="2" t="s">
        <v>104633</v>
      </c>
    </row>
    <row r="51272" spans="1:2" x14ac:dyDescent="0.2">
      <c r="A51272" s="2" t="s">
        <v>104634</v>
      </c>
      <c r="B51272" s="2" t="s">
        <v>104635</v>
      </c>
    </row>
    <row r="51273" spans="1:2" x14ac:dyDescent="0.2">
      <c r="A51273" s="2" t="s">
        <v>104636</v>
      </c>
      <c r="B51273" s="2" t="s">
        <v>104637</v>
      </c>
    </row>
    <row r="51274" spans="1:2" x14ac:dyDescent="0.2">
      <c r="A51274" s="2" t="s">
        <v>104638</v>
      </c>
      <c r="B51274" s="2" t="s">
        <v>104639</v>
      </c>
    </row>
    <row r="51275" spans="1:2" x14ac:dyDescent="0.2">
      <c r="A51275" s="2" t="s">
        <v>104640</v>
      </c>
      <c r="B51275" s="2" t="s">
        <v>104641</v>
      </c>
    </row>
    <row r="51276" spans="1:2" x14ac:dyDescent="0.2">
      <c r="A51276" s="2" t="s">
        <v>104642</v>
      </c>
      <c r="B51276" s="2" t="s">
        <v>104643</v>
      </c>
    </row>
    <row r="51277" spans="1:2" x14ac:dyDescent="0.2">
      <c r="A51277" s="2" t="s">
        <v>104644</v>
      </c>
      <c r="B51277" s="2" t="s">
        <v>104645</v>
      </c>
    </row>
    <row r="51278" spans="1:2" x14ac:dyDescent="0.2">
      <c r="A51278" s="2" t="s">
        <v>104646</v>
      </c>
      <c r="B51278" s="2" t="s">
        <v>104647</v>
      </c>
    </row>
    <row r="51279" spans="1:2" x14ac:dyDescent="0.2">
      <c r="A51279" s="2" t="s">
        <v>104648</v>
      </c>
      <c r="B51279" s="2" t="s">
        <v>104649</v>
      </c>
    </row>
    <row r="51280" spans="1:2" x14ac:dyDescent="0.2">
      <c r="A51280" s="2" t="s">
        <v>104650</v>
      </c>
      <c r="B51280" s="2" t="s">
        <v>104651</v>
      </c>
    </row>
    <row r="51281" spans="1:2" x14ac:dyDescent="0.2">
      <c r="A51281" s="2" t="s">
        <v>104652</v>
      </c>
      <c r="B51281" s="2" t="s">
        <v>104653</v>
      </c>
    </row>
    <row r="51282" spans="1:2" x14ac:dyDescent="0.2">
      <c r="A51282" s="2" t="s">
        <v>104654</v>
      </c>
      <c r="B51282" s="2" t="s">
        <v>104655</v>
      </c>
    </row>
    <row r="51283" spans="1:2" x14ac:dyDescent="0.2">
      <c r="A51283" s="2" t="s">
        <v>104656</v>
      </c>
      <c r="B51283" s="2" t="s">
        <v>104657</v>
      </c>
    </row>
    <row r="51284" spans="1:2" x14ac:dyDescent="0.2">
      <c r="A51284" s="2" t="s">
        <v>104658</v>
      </c>
      <c r="B51284" s="2" t="s">
        <v>104659</v>
      </c>
    </row>
    <row r="51285" spans="1:2" x14ac:dyDescent="0.2">
      <c r="A51285" s="2" t="s">
        <v>104660</v>
      </c>
      <c r="B51285" s="2" t="s">
        <v>104661</v>
      </c>
    </row>
    <row r="51286" spans="1:2" x14ac:dyDescent="0.2">
      <c r="A51286" s="2" t="s">
        <v>104662</v>
      </c>
      <c r="B51286" s="2" t="s">
        <v>104663</v>
      </c>
    </row>
    <row r="51287" spans="1:2" x14ac:dyDescent="0.2">
      <c r="A51287" s="2" t="s">
        <v>104664</v>
      </c>
      <c r="B51287" s="2" t="s">
        <v>104665</v>
      </c>
    </row>
    <row r="51288" spans="1:2" x14ac:dyDescent="0.2">
      <c r="A51288" s="2" t="s">
        <v>104666</v>
      </c>
      <c r="B51288" s="2" t="s">
        <v>104667</v>
      </c>
    </row>
    <row r="51289" spans="1:2" x14ac:dyDescent="0.2">
      <c r="A51289" s="2" t="s">
        <v>104668</v>
      </c>
      <c r="B51289" s="2" t="s">
        <v>104669</v>
      </c>
    </row>
    <row r="51290" spans="1:2" x14ac:dyDescent="0.2">
      <c r="A51290" s="2" t="s">
        <v>104670</v>
      </c>
      <c r="B51290" s="2" t="s">
        <v>104671</v>
      </c>
    </row>
    <row r="51291" spans="1:2" x14ac:dyDescent="0.2">
      <c r="A51291" s="2" t="s">
        <v>104672</v>
      </c>
      <c r="B51291" s="2" t="s">
        <v>104673</v>
      </c>
    </row>
    <row r="51292" spans="1:2" x14ac:dyDescent="0.2">
      <c r="A51292" s="2" t="s">
        <v>104674</v>
      </c>
      <c r="B51292" s="2" t="s">
        <v>104675</v>
      </c>
    </row>
    <row r="51293" spans="1:2" x14ac:dyDescent="0.2">
      <c r="A51293" s="2" t="s">
        <v>104676</v>
      </c>
      <c r="B51293" s="2" t="s">
        <v>104677</v>
      </c>
    </row>
    <row r="51294" spans="1:2" x14ac:dyDescent="0.2">
      <c r="A51294" s="2" t="s">
        <v>104678</v>
      </c>
      <c r="B51294" s="2" t="s">
        <v>104679</v>
      </c>
    </row>
    <row r="51295" spans="1:2" x14ac:dyDescent="0.2">
      <c r="A51295" s="2" t="s">
        <v>104680</v>
      </c>
      <c r="B51295" s="2" t="s">
        <v>104681</v>
      </c>
    </row>
    <row r="51296" spans="1:2" x14ac:dyDescent="0.2">
      <c r="A51296" s="2" t="s">
        <v>104682</v>
      </c>
      <c r="B51296" s="2" t="s">
        <v>104683</v>
      </c>
    </row>
    <row r="51297" spans="1:2" x14ac:dyDescent="0.2">
      <c r="A51297" s="2" t="s">
        <v>104684</v>
      </c>
      <c r="B51297" s="2" t="s">
        <v>104685</v>
      </c>
    </row>
    <row r="51298" spans="1:2" x14ac:dyDescent="0.2">
      <c r="A51298" s="2" t="s">
        <v>104686</v>
      </c>
      <c r="B51298" s="2" t="s">
        <v>104687</v>
      </c>
    </row>
    <row r="51299" spans="1:2" x14ac:dyDescent="0.2">
      <c r="A51299" s="2" t="s">
        <v>104688</v>
      </c>
      <c r="B51299" s="2" t="s">
        <v>104689</v>
      </c>
    </row>
    <row r="51300" spans="1:2" x14ac:dyDescent="0.2">
      <c r="A51300" s="2" t="s">
        <v>104690</v>
      </c>
      <c r="B51300" s="2" t="s">
        <v>104691</v>
      </c>
    </row>
    <row r="51301" spans="1:2" x14ac:dyDescent="0.2">
      <c r="A51301" s="2" t="s">
        <v>104692</v>
      </c>
      <c r="B51301" s="2" t="s">
        <v>104693</v>
      </c>
    </row>
    <row r="51302" spans="1:2" x14ac:dyDescent="0.2">
      <c r="A51302" s="2" t="s">
        <v>104694</v>
      </c>
      <c r="B51302" s="2" t="s">
        <v>104695</v>
      </c>
    </row>
    <row r="51303" spans="1:2" x14ac:dyDescent="0.2">
      <c r="A51303" s="2" t="s">
        <v>104696</v>
      </c>
      <c r="B51303" s="2" t="s">
        <v>104697</v>
      </c>
    </row>
    <row r="51304" spans="1:2" x14ac:dyDescent="0.2">
      <c r="A51304" s="2" t="s">
        <v>104698</v>
      </c>
      <c r="B51304" s="2" t="s">
        <v>104699</v>
      </c>
    </row>
    <row r="51305" spans="1:2" x14ac:dyDescent="0.2">
      <c r="A51305" s="2" t="s">
        <v>104700</v>
      </c>
      <c r="B51305" s="2" t="s">
        <v>104701</v>
      </c>
    </row>
    <row r="51306" spans="1:2" x14ac:dyDescent="0.2">
      <c r="A51306" s="2" t="s">
        <v>104702</v>
      </c>
      <c r="B51306" s="2" t="s">
        <v>104703</v>
      </c>
    </row>
    <row r="51307" spans="1:2" x14ac:dyDescent="0.2">
      <c r="A51307" s="2" t="s">
        <v>104704</v>
      </c>
      <c r="B51307" s="2" t="s">
        <v>104705</v>
      </c>
    </row>
    <row r="51308" spans="1:2" x14ac:dyDescent="0.2">
      <c r="A51308" s="2" t="s">
        <v>104706</v>
      </c>
      <c r="B51308" s="2" t="s">
        <v>104707</v>
      </c>
    </row>
    <row r="51309" spans="1:2" x14ac:dyDescent="0.2">
      <c r="A51309" s="2" t="s">
        <v>104708</v>
      </c>
      <c r="B51309" s="2" t="s">
        <v>104709</v>
      </c>
    </row>
    <row r="51310" spans="1:2" x14ac:dyDescent="0.2">
      <c r="A51310" s="2" t="s">
        <v>104710</v>
      </c>
      <c r="B51310" s="2" t="s">
        <v>104711</v>
      </c>
    </row>
    <row r="51311" spans="1:2" x14ac:dyDescent="0.2">
      <c r="A51311" s="2" t="s">
        <v>104712</v>
      </c>
      <c r="B51311" s="2" t="s">
        <v>104713</v>
      </c>
    </row>
    <row r="51312" spans="1:2" x14ac:dyDescent="0.2">
      <c r="A51312" s="2" t="s">
        <v>104714</v>
      </c>
      <c r="B51312" s="2" t="s">
        <v>104715</v>
      </c>
    </row>
    <row r="51313" spans="1:2" x14ac:dyDescent="0.2">
      <c r="A51313" s="2" t="s">
        <v>104716</v>
      </c>
      <c r="B51313" s="2" t="s">
        <v>104717</v>
      </c>
    </row>
    <row r="51314" spans="1:2" x14ac:dyDescent="0.2">
      <c r="A51314" s="2" t="s">
        <v>104718</v>
      </c>
      <c r="B51314" s="2" t="s">
        <v>104719</v>
      </c>
    </row>
    <row r="51315" spans="1:2" x14ac:dyDescent="0.2">
      <c r="A51315" s="2" t="s">
        <v>104720</v>
      </c>
      <c r="B51315" s="2" t="s">
        <v>104721</v>
      </c>
    </row>
    <row r="51316" spans="1:2" x14ac:dyDescent="0.2">
      <c r="A51316" s="2" t="s">
        <v>104722</v>
      </c>
      <c r="B51316" s="2" t="s">
        <v>104723</v>
      </c>
    </row>
    <row r="51317" spans="1:2" x14ac:dyDescent="0.2">
      <c r="A51317" s="2" t="s">
        <v>104724</v>
      </c>
      <c r="B51317" s="2" t="s">
        <v>104725</v>
      </c>
    </row>
    <row r="51318" spans="1:2" x14ac:dyDescent="0.2">
      <c r="A51318" s="2" t="s">
        <v>104726</v>
      </c>
      <c r="B51318" s="2" t="s">
        <v>104727</v>
      </c>
    </row>
    <row r="51319" spans="1:2" x14ac:dyDescent="0.2">
      <c r="A51319" s="2" t="s">
        <v>104728</v>
      </c>
      <c r="B51319" s="2" t="s">
        <v>104729</v>
      </c>
    </row>
    <row r="51320" spans="1:2" x14ac:dyDescent="0.2">
      <c r="A51320" s="2" t="s">
        <v>104730</v>
      </c>
      <c r="B51320" s="2" t="s">
        <v>104731</v>
      </c>
    </row>
    <row r="51321" spans="1:2" x14ac:dyDescent="0.2">
      <c r="A51321" s="2" t="s">
        <v>104732</v>
      </c>
      <c r="B51321" s="2" t="s">
        <v>104733</v>
      </c>
    </row>
    <row r="51322" spans="1:2" x14ac:dyDescent="0.2">
      <c r="A51322" s="2" t="s">
        <v>104734</v>
      </c>
      <c r="B51322" s="2" t="s">
        <v>104735</v>
      </c>
    </row>
    <row r="51323" spans="1:2" x14ac:dyDescent="0.2">
      <c r="A51323" s="2" t="s">
        <v>104736</v>
      </c>
      <c r="B51323" s="2" t="s">
        <v>104737</v>
      </c>
    </row>
    <row r="51324" spans="1:2" x14ac:dyDescent="0.2">
      <c r="A51324" s="2" t="s">
        <v>104738</v>
      </c>
      <c r="B51324" s="2" t="s">
        <v>104739</v>
      </c>
    </row>
    <row r="51325" spans="1:2" x14ac:dyDescent="0.2">
      <c r="A51325" s="2" t="s">
        <v>104740</v>
      </c>
      <c r="B51325" s="2" t="s">
        <v>104741</v>
      </c>
    </row>
    <row r="51326" spans="1:2" x14ac:dyDescent="0.2">
      <c r="A51326" s="2" t="s">
        <v>104742</v>
      </c>
      <c r="B51326" s="2" t="s">
        <v>104743</v>
      </c>
    </row>
    <row r="51327" spans="1:2" x14ac:dyDescent="0.2">
      <c r="A51327" s="2" t="s">
        <v>104744</v>
      </c>
      <c r="B51327" s="2" t="s">
        <v>104745</v>
      </c>
    </row>
    <row r="51328" spans="1:2" x14ac:dyDescent="0.2">
      <c r="A51328" s="2" t="s">
        <v>104746</v>
      </c>
      <c r="B51328" s="2" t="s">
        <v>104747</v>
      </c>
    </row>
    <row r="51329" spans="1:2" x14ac:dyDescent="0.2">
      <c r="A51329" s="2" t="s">
        <v>104748</v>
      </c>
      <c r="B51329" s="2" t="s">
        <v>104749</v>
      </c>
    </row>
    <row r="51330" spans="1:2" x14ac:dyDescent="0.2">
      <c r="A51330" s="2" t="s">
        <v>104750</v>
      </c>
      <c r="B51330" s="2" t="s">
        <v>104751</v>
      </c>
    </row>
    <row r="51331" spans="1:2" x14ac:dyDescent="0.2">
      <c r="A51331" s="2" t="s">
        <v>104752</v>
      </c>
      <c r="B51331" s="2" t="s">
        <v>104753</v>
      </c>
    </row>
    <row r="51332" spans="1:2" x14ac:dyDescent="0.2">
      <c r="A51332" s="2" t="s">
        <v>104754</v>
      </c>
      <c r="B51332" s="2" t="s">
        <v>104755</v>
      </c>
    </row>
    <row r="51333" spans="1:2" x14ac:dyDescent="0.2">
      <c r="A51333" s="2" t="s">
        <v>104756</v>
      </c>
      <c r="B51333" s="2" t="s">
        <v>104757</v>
      </c>
    </row>
    <row r="51334" spans="1:2" x14ac:dyDescent="0.2">
      <c r="A51334" s="2" t="s">
        <v>104758</v>
      </c>
      <c r="B51334" s="2" t="s">
        <v>104759</v>
      </c>
    </row>
    <row r="51335" spans="1:2" x14ac:dyDescent="0.2">
      <c r="A51335" s="2" t="s">
        <v>104760</v>
      </c>
      <c r="B51335" s="2" t="s">
        <v>104761</v>
      </c>
    </row>
    <row r="51336" spans="1:2" x14ac:dyDescent="0.2">
      <c r="A51336" s="2" t="s">
        <v>104762</v>
      </c>
      <c r="B51336" s="2" t="s">
        <v>104763</v>
      </c>
    </row>
    <row r="51337" spans="1:2" x14ac:dyDescent="0.2">
      <c r="A51337" s="2" t="s">
        <v>104764</v>
      </c>
      <c r="B51337" s="2" t="s">
        <v>104765</v>
      </c>
    </row>
    <row r="51338" spans="1:2" x14ac:dyDescent="0.2">
      <c r="A51338" s="2" t="s">
        <v>104766</v>
      </c>
      <c r="B51338" s="2" t="s">
        <v>104767</v>
      </c>
    </row>
    <row r="51339" spans="1:2" x14ac:dyDescent="0.2">
      <c r="A51339" s="2" t="s">
        <v>104768</v>
      </c>
      <c r="B51339" s="2" t="s">
        <v>104769</v>
      </c>
    </row>
    <row r="51340" spans="1:2" x14ac:dyDescent="0.2">
      <c r="A51340" s="2" t="s">
        <v>104770</v>
      </c>
      <c r="B51340" s="2" t="s">
        <v>104771</v>
      </c>
    </row>
    <row r="51341" spans="1:2" x14ac:dyDescent="0.2">
      <c r="A51341" s="2" t="s">
        <v>104772</v>
      </c>
      <c r="B51341" s="2" t="s">
        <v>104773</v>
      </c>
    </row>
    <row r="51342" spans="1:2" x14ac:dyDescent="0.2">
      <c r="A51342" s="2" t="s">
        <v>104774</v>
      </c>
      <c r="B51342" s="2" t="s">
        <v>104775</v>
      </c>
    </row>
    <row r="51343" spans="1:2" x14ac:dyDescent="0.2">
      <c r="A51343" s="2" t="s">
        <v>104776</v>
      </c>
      <c r="B51343" s="2" t="s">
        <v>104777</v>
      </c>
    </row>
    <row r="51344" spans="1:2" x14ac:dyDescent="0.2">
      <c r="A51344" s="2" t="s">
        <v>104778</v>
      </c>
      <c r="B51344" s="2" t="s">
        <v>104779</v>
      </c>
    </row>
    <row r="51345" spans="1:2" x14ac:dyDescent="0.2">
      <c r="A51345" s="2" t="s">
        <v>104780</v>
      </c>
      <c r="B51345" s="2" t="s">
        <v>104781</v>
      </c>
    </row>
    <row r="51346" spans="1:2" x14ac:dyDescent="0.2">
      <c r="A51346" s="2" t="s">
        <v>104782</v>
      </c>
      <c r="B51346" s="2" t="s">
        <v>104783</v>
      </c>
    </row>
    <row r="51347" spans="1:2" x14ac:dyDescent="0.2">
      <c r="A51347" s="2" t="s">
        <v>104784</v>
      </c>
      <c r="B51347" s="2" t="s">
        <v>104785</v>
      </c>
    </row>
    <row r="51348" spans="1:2" x14ac:dyDescent="0.2">
      <c r="A51348" s="2" t="s">
        <v>104786</v>
      </c>
      <c r="B51348" s="2" t="s">
        <v>104787</v>
      </c>
    </row>
    <row r="51349" spans="1:2" x14ac:dyDescent="0.2">
      <c r="A51349" s="2" t="s">
        <v>104788</v>
      </c>
      <c r="B51349" s="2" t="s">
        <v>104789</v>
      </c>
    </row>
    <row r="51350" spans="1:2" x14ac:dyDescent="0.2">
      <c r="A51350" s="2" t="s">
        <v>104790</v>
      </c>
      <c r="B51350" s="2" t="s">
        <v>104791</v>
      </c>
    </row>
    <row r="51351" spans="1:2" x14ac:dyDescent="0.2">
      <c r="A51351" s="2" t="s">
        <v>104792</v>
      </c>
      <c r="B51351" s="2" t="s">
        <v>104793</v>
      </c>
    </row>
    <row r="51352" spans="1:2" x14ac:dyDescent="0.2">
      <c r="A51352" s="2" t="s">
        <v>104794</v>
      </c>
      <c r="B51352" s="2" t="s">
        <v>104795</v>
      </c>
    </row>
    <row r="51353" spans="1:2" x14ac:dyDescent="0.2">
      <c r="A51353" s="2" t="s">
        <v>104796</v>
      </c>
      <c r="B51353" s="2" t="s">
        <v>104797</v>
      </c>
    </row>
    <row r="51354" spans="1:2" x14ac:dyDescent="0.2">
      <c r="A51354" s="2" t="s">
        <v>104798</v>
      </c>
      <c r="B51354" s="2" t="s">
        <v>104799</v>
      </c>
    </row>
    <row r="51355" spans="1:2" x14ac:dyDescent="0.2">
      <c r="A51355" s="2" t="s">
        <v>104800</v>
      </c>
      <c r="B51355" s="2" t="s">
        <v>104801</v>
      </c>
    </row>
    <row r="51356" spans="1:2" x14ac:dyDescent="0.2">
      <c r="A51356" s="2" t="s">
        <v>104802</v>
      </c>
      <c r="B51356" s="2" t="s">
        <v>104803</v>
      </c>
    </row>
    <row r="51357" spans="1:2" x14ac:dyDescent="0.2">
      <c r="A51357" s="2" t="s">
        <v>104804</v>
      </c>
      <c r="B51357" s="2" t="s">
        <v>104805</v>
      </c>
    </row>
    <row r="51358" spans="1:2" x14ac:dyDescent="0.2">
      <c r="A51358" s="2" t="s">
        <v>104806</v>
      </c>
      <c r="B51358" s="2" t="s">
        <v>104807</v>
      </c>
    </row>
    <row r="51359" spans="1:2" x14ac:dyDescent="0.2">
      <c r="A51359" s="2" t="s">
        <v>104808</v>
      </c>
      <c r="B51359" s="2" t="s">
        <v>104809</v>
      </c>
    </row>
    <row r="51360" spans="1:2" x14ac:dyDescent="0.2">
      <c r="A51360" s="2" t="s">
        <v>104810</v>
      </c>
      <c r="B51360" s="2" t="s">
        <v>104811</v>
      </c>
    </row>
    <row r="51361" spans="1:2" x14ac:dyDescent="0.2">
      <c r="A51361" s="2" t="s">
        <v>104812</v>
      </c>
      <c r="B51361" s="2" t="s">
        <v>104813</v>
      </c>
    </row>
    <row r="51362" spans="1:2" x14ac:dyDescent="0.2">
      <c r="A51362" s="2" t="s">
        <v>104814</v>
      </c>
      <c r="B51362" s="2" t="s">
        <v>104815</v>
      </c>
    </row>
    <row r="51363" spans="1:2" x14ac:dyDescent="0.2">
      <c r="A51363" s="2" t="s">
        <v>104816</v>
      </c>
      <c r="B51363" s="2" t="s">
        <v>104817</v>
      </c>
    </row>
    <row r="51364" spans="1:2" x14ac:dyDescent="0.2">
      <c r="A51364" s="2" t="s">
        <v>104818</v>
      </c>
      <c r="B51364" s="2" t="s">
        <v>104819</v>
      </c>
    </row>
    <row r="51365" spans="1:2" x14ac:dyDescent="0.2">
      <c r="A51365" s="2" t="s">
        <v>104820</v>
      </c>
      <c r="B51365" s="2" t="s">
        <v>104821</v>
      </c>
    </row>
    <row r="51366" spans="1:2" x14ac:dyDescent="0.2">
      <c r="A51366" s="2" t="s">
        <v>104822</v>
      </c>
      <c r="B51366" s="2" t="s">
        <v>104823</v>
      </c>
    </row>
    <row r="51367" spans="1:2" x14ac:dyDescent="0.2">
      <c r="A51367" s="2" t="s">
        <v>104824</v>
      </c>
      <c r="B51367" s="2" t="s">
        <v>104825</v>
      </c>
    </row>
    <row r="51368" spans="1:2" x14ac:dyDescent="0.2">
      <c r="A51368" s="2" t="s">
        <v>104826</v>
      </c>
      <c r="B51368" s="2" t="s">
        <v>104827</v>
      </c>
    </row>
    <row r="51369" spans="1:2" x14ac:dyDescent="0.2">
      <c r="A51369" s="2" t="s">
        <v>104828</v>
      </c>
      <c r="B51369" s="2" t="s">
        <v>104829</v>
      </c>
    </row>
    <row r="51370" spans="1:2" x14ac:dyDescent="0.2">
      <c r="A51370" s="2" t="s">
        <v>104830</v>
      </c>
      <c r="B51370" s="2" t="s">
        <v>104831</v>
      </c>
    </row>
    <row r="51371" spans="1:2" x14ac:dyDescent="0.2">
      <c r="A51371" s="2" t="s">
        <v>104832</v>
      </c>
      <c r="B51371" s="2" t="s">
        <v>104833</v>
      </c>
    </row>
    <row r="51372" spans="1:2" x14ac:dyDescent="0.2">
      <c r="A51372" s="2" t="s">
        <v>104834</v>
      </c>
      <c r="B51372" s="2" t="s">
        <v>104835</v>
      </c>
    </row>
    <row r="51373" spans="1:2" x14ac:dyDescent="0.2">
      <c r="A51373" s="2" t="s">
        <v>104836</v>
      </c>
      <c r="B51373" s="2" t="s">
        <v>104837</v>
      </c>
    </row>
    <row r="51374" spans="1:2" x14ac:dyDescent="0.2">
      <c r="A51374" s="2" t="s">
        <v>104838</v>
      </c>
      <c r="B51374" s="2" t="s">
        <v>104839</v>
      </c>
    </row>
    <row r="51375" spans="1:2" x14ac:dyDescent="0.2">
      <c r="A51375" s="2" t="s">
        <v>104840</v>
      </c>
      <c r="B51375" s="2" t="s">
        <v>104841</v>
      </c>
    </row>
    <row r="51376" spans="1:2" x14ac:dyDescent="0.2">
      <c r="A51376" s="2" t="s">
        <v>104842</v>
      </c>
      <c r="B51376" s="2" t="s">
        <v>104843</v>
      </c>
    </row>
    <row r="51377" spans="1:2" x14ac:dyDescent="0.2">
      <c r="A51377" s="2" t="s">
        <v>104844</v>
      </c>
      <c r="B51377" s="2" t="s">
        <v>104845</v>
      </c>
    </row>
    <row r="51378" spans="1:2" x14ac:dyDescent="0.2">
      <c r="A51378" s="2" t="s">
        <v>104846</v>
      </c>
      <c r="B51378" s="2" t="s">
        <v>104847</v>
      </c>
    </row>
    <row r="51379" spans="1:2" x14ac:dyDescent="0.2">
      <c r="A51379" s="2" t="s">
        <v>104848</v>
      </c>
      <c r="B51379" s="2" t="s">
        <v>104849</v>
      </c>
    </row>
    <row r="51380" spans="1:2" x14ac:dyDescent="0.2">
      <c r="A51380" s="2" t="s">
        <v>104850</v>
      </c>
      <c r="B51380" s="2" t="s">
        <v>104851</v>
      </c>
    </row>
    <row r="51381" spans="1:2" x14ac:dyDescent="0.2">
      <c r="A51381" s="2" t="s">
        <v>104852</v>
      </c>
      <c r="B51381" s="2" t="s">
        <v>104853</v>
      </c>
    </row>
    <row r="51382" spans="1:2" x14ac:dyDescent="0.2">
      <c r="A51382" s="2" t="s">
        <v>104854</v>
      </c>
      <c r="B51382" s="2" t="s">
        <v>104855</v>
      </c>
    </row>
    <row r="51383" spans="1:2" x14ac:dyDescent="0.2">
      <c r="A51383" s="2" t="s">
        <v>104856</v>
      </c>
      <c r="B51383" s="2" t="s">
        <v>104857</v>
      </c>
    </row>
    <row r="51384" spans="1:2" x14ac:dyDescent="0.2">
      <c r="A51384" s="2" t="s">
        <v>104858</v>
      </c>
      <c r="B51384" s="2" t="s">
        <v>104859</v>
      </c>
    </row>
    <row r="51385" spans="1:2" x14ac:dyDescent="0.2">
      <c r="A51385" s="2" t="s">
        <v>104860</v>
      </c>
      <c r="B51385" s="2" t="s">
        <v>104861</v>
      </c>
    </row>
    <row r="51386" spans="1:2" x14ac:dyDescent="0.2">
      <c r="A51386" s="2" t="s">
        <v>104862</v>
      </c>
      <c r="B51386" s="2" t="s">
        <v>104863</v>
      </c>
    </row>
    <row r="51387" spans="1:2" x14ac:dyDescent="0.2">
      <c r="A51387" s="2" t="s">
        <v>104864</v>
      </c>
      <c r="B51387" s="2" t="s">
        <v>104865</v>
      </c>
    </row>
    <row r="51388" spans="1:2" x14ac:dyDescent="0.2">
      <c r="A51388" s="2" t="s">
        <v>104866</v>
      </c>
      <c r="B51388" s="2" t="s">
        <v>104867</v>
      </c>
    </row>
    <row r="51389" spans="1:2" x14ac:dyDescent="0.2">
      <c r="A51389" s="2" t="s">
        <v>104868</v>
      </c>
      <c r="B51389" s="2" t="s">
        <v>104869</v>
      </c>
    </row>
    <row r="51390" spans="1:2" x14ac:dyDescent="0.2">
      <c r="A51390" s="2" t="s">
        <v>104870</v>
      </c>
      <c r="B51390" s="2" t="s">
        <v>104871</v>
      </c>
    </row>
    <row r="51391" spans="1:2" x14ac:dyDescent="0.2">
      <c r="A51391" s="2" t="s">
        <v>104872</v>
      </c>
      <c r="B51391" s="2" t="s">
        <v>104873</v>
      </c>
    </row>
    <row r="51392" spans="1:2" x14ac:dyDescent="0.2">
      <c r="A51392" s="2" t="s">
        <v>104874</v>
      </c>
      <c r="B51392" s="2" t="s">
        <v>104875</v>
      </c>
    </row>
    <row r="51393" spans="1:2" x14ac:dyDescent="0.2">
      <c r="A51393" s="2" t="s">
        <v>104876</v>
      </c>
      <c r="B51393" s="2" t="s">
        <v>104877</v>
      </c>
    </row>
    <row r="51394" spans="1:2" x14ac:dyDescent="0.2">
      <c r="A51394" s="2" t="s">
        <v>104878</v>
      </c>
      <c r="B51394" s="2" t="s">
        <v>104879</v>
      </c>
    </row>
    <row r="51395" spans="1:2" x14ac:dyDescent="0.2">
      <c r="A51395" s="2" t="s">
        <v>104880</v>
      </c>
      <c r="B51395" s="2" t="s">
        <v>104881</v>
      </c>
    </row>
    <row r="51396" spans="1:2" x14ac:dyDescent="0.2">
      <c r="A51396" s="2" t="s">
        <v>104882</v>
      </c>
      <c r="B51396" s="2" t="s">
        <v>104883</v>
      </c>
    </row>
    <row r="51397" spans="1:2" x14ac:dyDescent="0.2">
      <c r="A51397" s="2" t="s">
        <v>104884</v>
      </c>
      <c r="B51397" s="2" t="s">
        <v>104885</v>
      </c>
    </row>
    <row r="51398" spans="1:2" x14ac:dyDescent="0.2">
      <c r="A51398" s="2" t="s">
        <v>104886</v>
      </c>
      <c r="B51398" s="2" t="s">
        <v>104887</v>
      </c>
    </row>
    <row r="51399" spans="1:2" x14ac:dyDescent="0.2">
      <c r="A51399" s="2" t="s">
        <v>104888</v>
      </c>
      <c r="B51399" s="2" t="s">
        <v>104889</v>
      </c>
    </row>
    <row r="51400" spans="1:2" x14ac:dyDescent="0.2">
      <c r="A51400" s="2" t="s">
        <v>104890</v>
      </c>
      <c r="B51400" s="2" t="s">
        <v>104891</v>
      </c>
    </row>
    <row r="51401" spans="1:2" x14ac:dyDescent="0.2">
      <c r="A51401" s="2" t="s">
        <v>104892</v>
      </c>
      <c r="B51401" s="2" t="s">
        <v>104893</v>
      </c>
    </row>
    <row r="51402" spans="1:2" x14ac:dyDescent="0.2">
      <c r="A51402" s="2" t="s">
        <v>104894</v>
      </c>
      <c r="B51402" s="2" t="s">
        <v>104895</v>
      </c>
    </row>
    <row r="51403" spans="1:2" x14ac:dyDescent="0.2">
      <c r="A51403" s="2" t="s">
        <v>104896</v>
      </c>
      <c r="B51403" s="2" t="s">
        <v>104897</v>
      </c>
    </row>
    <row r="51404" spans="1:2" x14ac:dyDescent="0.2">
      <c r="A51404" s="2" t="s">
        <v>104898</v>
      </c>
      <c r="B51404" s="2" t="s">
        <v>104899</v>
      </c>
    </row>
    <row r="51405" spans="1:2" x14ac:dyDescent="0.2">
      <c r="A51405" s="2" t="s">
        <v>104900</v>
      </c>
      <c r="B51405" s="2" t="s">
        <v>104901</v>
      </c>
    </row>
    <row r="51406" spans="1:2" x14ac:dyDescent="0.2">
      <c r="A51406" s="2" t="s">
        <v>104902</v>
      </c>
      <c r="B51406" s="2" t="s">
        <v>104903</v>
      </c>
    </row>
    <row r="51407" spans="1:2" x14ac:dyDescent="0.2">
      <c r="A51407" s="2" t="s">
        <v>104904</v>
      </c>
      <c r="B51407" s="2" t="s">
        <v>104905</v>
      </c>
    </row>
    <row r="51408" spans="1:2" x14ac:dyDescent="0.2">
      <c r="A51408" s="2" t="s">
        <v>104906</v>
      </c>
      <c r="B51408" s="2" t="s">
        <v>104907</v>
      </c>
    </row>
    <row r="51409" spans="1:2" x14ac:dyDescent="0.2">
      <c r="A51409" s="2" t="s">
        <v>104908</v>
      </c>
      <c r="B51409" s="2" t="s">
        <v>104909</v>
      </c>
    </row>
    <row r="51410" spans="1:2" x14ac:dyDescent="0.2">
      <c r="A51410" s="2" t="s">
        <v>104910</v>
      </c>
      <c r="B51410" s="2" t="s">
        <v>104911</v>
      </c>
    </row>
    <row r="51411" spans="1:2" x14ac:dyDescent="0.2">
      <c r="A51411" s="2" t="s">
        <v>104912</v>
      </c>
      <c r="B51411" s="2" t="s">
        <v>104913</v>
      </c>
    </row>
    <row r="51412" spans="1:2" x14ac:dyDescent="0.2">
      <c r="A51412" s="2" t="s">
        <v>104914</v>
      </c>
      <c r="B51412" s="2" t="s">
        <v>104915</v>
      </c>
    </row>
    <row r="51413" spans="1:2" x14ac:dyDescent="0.2">
      <c r="A51413" s="2" t="s">
        <v>104916</v>
      </c>
      <c r="B51413" s="2" t="s">
        <v>104917</v>
      </c>
    </row>
    <row r="51414" spans="1:2" x14ac:dyDescent="0.2">
      <c r="A51414" s="2" t="s">
        <v>104918</v>
      </c>
      <c r="B51414" s="2" t="s">
        <v>104919</v>
      </c>
    </row>
    <row r="51415" spans="1:2" x14ac:dyDescent="0.2">
      <c r="A51415" s="2" t="s">
        <v>104920</v>
      </c>
      <c r="B51415" s="2" t="s">
        <v>104921</v>
      </c>
    </row>
    <row r="51416" spans="1:2" x14ac:dyDescent="0.2">
      <c r="A51416" s="2" t="s">
        <v>104922</v>
      </c>
      <c r="B51416" s="2" t="s">
        <v>104923</v>
      </c>
    </row>
    <row r="51417" spans="1:2" x14ac:dyDescent="0.2">
      <c r="A51417" s="2" t="s">
        <v>104924</v>
      </c>
      <c r="B51417" s="2" t="s">
        <v>104925</v>
      </c>
    </row>
    <row r="51418" spans="1:2" x14ac:dyDescent="0.2">
      <c r="A51418" s="2" t="s">
        <v>104926</v>
      </c>
      <c r="B51418" s="2" t="s">
        <v>104927</v>
      </c>
    </row>
    <row r="51419" spans="1:2" x14ac:dyDescent="0.2">
      <c r="A51419" s="2" t="s">
        <v>104928</v>
      </c>
      <c r="B51419" s="2" t="s">
        <v>104929</v>
      </c>
    </row>
    <row r="51420" spans="1:2" x14ac:dyDescent="0.2">
      <c r="A51420" s="2" t="s">
        <v>104930</v>
      </c>
      <c r="B51420" s="2" t="s">
        <v>104931</v>
      </c>
    </row>
    <row r="51421" spans="1:2" x14ac:dyDescent="0.2">
      <c r="A51421" s="2" t="s">
        <v>104932</v>
      </c>
      <c r="B51421" s="2" t="s">
        <v>104933</v>
      </c>
    </row>
    <row r="51422" spans="1:2" x14ac:dyDescent="0.2">
      <c r="A51422" s="2" t="s">
        <v>104934</v>
      </c>
      <c r="B51422" s="2" t="s">
        <v>104935</v>
      </c>
    </row>
    <row r="51423" spans="1:2" x14ac:dyDescent="0.2">
      <c r="A51423" s="2" t="s">
        <v>104936</v>
      </c>
      <c r="B51423" s="2" t="s">
        <v>104937</v>
      </c>
    </row>
    <row r="51424" spans="1:2" x14ac:dyDescent="0.2">
      <c r="A51424" s="2" t="s">
        <v>104938</v>
      </c>
      <c r="B51424" s="2" t="s">
        <v>103332</v>
      </c>
    </row>
    <row r="51425" spans="1:2" x14ac:dyDescent="0.2">
      <c r="A51425" s="2" t="s">
        <v>104939</v>
      </c>
      <c r="B51425" s="2" t="s">
        <v>104940</v>
      </c>
    </row>
    <row r="51426" spans="1:2" x14ac:dyDescent="0.2">
      <c r="A51426" s="2" t="s">
        <v>104941</v>
      </c>
      <c r="B51426" s="2" t="s">
        <v>104942</v>
      </c>
    </row>
    <row r="51427" spans="1:2" x14ac:dyDescent="0.2">
      <c r="A51427" s="2" t="s">
        <v>104943</v>
      </c>
      <c r="B51427" s="2" t="s">
        <v>104944</v>
      </c>
    </row>
    <row r="51428" spans="1:2" x14ac:dyDescent="0.2">
      <c r="A51428" s="2" t="s">
        <v>104945</v>
      </c>
      <c r="B51428" s="2" t="s">
        <v>104946</v>
      </c>
    </row>
    <row r="51429" spans="1:2" x14ac:dyDescent="0.2">
      <c r="A51429" s="2" t="s">
        <v>104947</v>
      </c>
      <c r="B51429" s="2" t="s">
        <v>104948</v>
      </c>
    </row>
    <row r="51430" spans="1:2" x14ac:dyDescent="0.2">
      <c r="A51430" s="2" t="s">
        <v>104949</v>
      </c>
      <c r="B51430" s="2" t="s">
        <v>104950</v>
      </c>
    </row>
    <row r="51431" spans="1:2" x14ac:dyDescent="0.2">
      <c r="A51431" s="2" t="s">
        <v>104951</v>
      </c>
      <c r="B51431" s="2" t="s">
        <v>104952</v>
      </c>
    </row>
    <row r="51432" spans="1:2" x14ac:dyDescent="0.2">
      <c r="A51432" s="2" t="s">
        <v>104953</v>
      </c>
      <c r="B51432" s="2" t="s">
        <v>104954</v>
      </c>
    </row>
    <row r="51433" spans="1:2" x14ac:dyDescent="0.2">
      <c r="A51433" s="2" t="s">
        <v>104955</v>
      </c>
      <c r="B51433" s="2" t="s">
        <v>104956</v>
      </c>
    </row>
    <row r="51434" spans="1:2" x14ac:dyDescent="0.2">
      <c r="A51434" s="2" t="s">
        <v>104957</v>
      </c>
      <c r="B51434" s="2" t="s">
        <v>104958</v>
      </c>
    </row>
    <row r="51435" spans="1:2" x14ac:dyDescent="0.2">
      <c r="A51435" s="2" t="s">
        <v>104959</v>
      </c>
      <c r="B51435" s="2" t="s">
        <v>104960</v>
      </c>
    </row>
    <row r="51436" spans="1:2" x14ac:dyDescent="0.2">
      <c r="A51436" s="2" t="s">
        <v>104961</v>
      </c>
      <c r="B51436" s="2" t="s">
        <v>104962</v>
      </c>
    </row>
    <row r="51437" spans="1:2" x14ac:dyDescent="0.2">
      <c r="A51437" s="2" t="s">
        <v>104963</v>
      </c>
      <c r="B51437" s="2" t="s">
        <v>104964</v>
      </c>
    </row>
    <row r="51438" spans="1:2" x14ac:dyDescent="0.2">
      <c r="A51438" s="2" t="s">
        <v>104965</v>
      </c>
      <c r="B51438" s="2" t="s">
        <v>104966</v>
      </c>
    </row>
    <row r="51439" spans="1:2" x14ac:dyDescent="0.2">
      <c r="A51439" s="2" t="s">
        <v>104967</v>
      </c>
      <c r="B51439" s="2" t="s">
        <v>104968</v>
      </c>
    </row>
    <row r="51440" spans="1:2" x14ac:dyDescent="0.2">
      <c r="A51440" s="2" t="s">
        <v>104969</v>
      </c>
      <c r="B51440" s="2" t="s">
        <v>104970</v>
      </c>
    </row>
    <row r="51441" spans="1:2" x14ac:dyDescent="0.2">
      <c r="A51441" s="2" t="s">
        <v>104971</v>
      </c>
      <c r="B51441" s="2" t="s">
        <v>104972</v>
      </c>
    </row>
    <row r="51442" spans="1:2" x14ac:dyDescent="0.2">
      <c r="A51442" s="2" t="s">
        <v>104973</v>
      </c>
      <c r="B51442" s="2" t="s">
        <v>104974</v>
      </c>
    </row>
    <row r="51443" spans="1:2" x14ac:dyDescent="0.2">
      <c r="A51443" s="2" t="s">
        <v>104975</v>
      </c>
      <c r="B51443" s="2" t="s">
        <v>104976</v>
      </c>
    </row>
    <row r="51444" spans="1:2" x14ac:dyDescent="0.2">
      <c r="A51444" s="2" t="s">
        <v>104977</v>
      </c>
      <c r="B51444" s="2" t="s">
        <v>104978</v>
      </c>
    </row>
    <row r="51445" spans="1:2" x14ac:dyDescent="0.2">
      <c r="A51445" s="2" t="s">
        <v>104979</v>
      </c>
      <c r="B51445" s="2" t="s">
        <v>104980</v>
      </c>
    </row>
    <row r="51446" spans="1:2" x14ac:dyDescent="0.2">
      <c r="A51446" s="2" t="s">
        <v>104981</v>
      </c>
      <c r="B51446" s="2" t="s">
        <v>104982</v>
      </c>
    </row>
    <row r="51447" spans="1:2" x14ac:dyDescent="0.2">
      <c r="A51447" s="2" t="s">
        <v>104983</v>
      </c>
      <c r="B51447" s="2" t="s">
        <v>104984</v>
      </c>
    </row>
    <row r="51448" spans="1:2" x14ac:dyDescent="0.2">
      <c r="A51448" s="2" t="s">
        <v>104985</v>
      </c>
      <c r="B51448" s="2" t="s">
        <v>104986</v>
      </c>
    </row>
    <row r="51449" spans="1:2" x14ac:dyDescent="0.2">
      <c r="A51449" s="2" t="s">
        <v>104987</v>
      </c>
      <c r="B51449" s="2" t="s">
        <v>104988</v>
      </c>
    </row>
    <row r="51450" spans="1:2" x14ac:dyDescent="0.2">
      <c r="A51450" s="2" t="s">
        <v>104989</v>
      </c>
      <c r="B51450" s="2" t="s">
        <v>104990</v>
      </c>
    </row>
    <row r="51451" spans="1:2" x14ac:dyDescent="0.2">
      <c r="A51451" s="2" t="s">
        <v>104991</v>
      </c>
      <c r="B51451" s="2" t="s">
        <v>104992</v>
      </c>
    </row>
    <row r="51452" spans="1:2" x14ac:dyDescent="0.2">
      <c r="A51452" s="2" t="s">
        <v>104993</v>
      </c>
      <c r="B51452" s="2" t="s">
        <v>104994</v>
      </c>
    </row>
    <row r="51453" spans="1:2" x14ac:dyDescent="0.2">
      <c r="A51453" s="2" t="s">
        <v>104995</v>
      </c>
      <c r="B51453" s="2" t="s">
        <v>104996</v>
      </c>
    </row>
    <row r="51454" spans="1:2" x14ac:dyDescent="0.2">
      <c r="A51454" s="2" t="s">
        <v>104997</v>
      </c>
      <c r="B51454" s="2" t="s">
        <v>104998</v>
      </c>
    </row>
    <row r="51455" spans="1:2" x14ac:dyDescent="0.2">
      <c r="A51455" s="2" t="s">
        <v>104999</v>
      </c>
      <c r="B51455" s="2" t="s">
        <v>105000</v>
      </c>
    </row>
    <row r="51456" spans="1:2" x14ac:dyDescent="0.2">
      <c r="A51456" s="2" t="s">
        <v>105001</v>
      </c>
      <c r="B51456" s="2" t="s">
        <v>105002</v>
      </c>
    </row>
    <row r="51457" spans="1:2" x14ac:dyDescent="0.2">
      <c r="A51457" s="2" t="s">
        <v>105003</v>
      </c>
      <c r="B51457" s="2" t="s">
        <v>105004</v>
      </c>
    </row>
    <row r="51458" spans="1:2" x14ac:dyDescent="0.2">
      <c r="A51458" s="2" t="s">
        <v>105005</v>
      </c>
      <c r="B51458" s="2" t="s">
        <v>105006</v>
      </c>
    </row>
    <row r="51459" spans="1:2" x14ac:dyDescent="0.2">
      <c r="A51459" s="2" t="s">
        <v>105007</v>
      </c>
      <c r="B51459" s="2" t="s">
        <v>105008</v>
      </c>
    </row>
    <row r="51460" spans="1:2" x14ac:dyDescent="0.2">
      <c r="A51460" s="2" t="s">
        <v>105009</v>
      </c>
      <c r="B51460" s="2" t="s">
        <v>105010</v>
      </c>
    </row>
    <row r="51461" spans="1:2" x14ac:dyDescent="0.2">
      <c r="A51461" s="2" t="s">
        <v>105011</v>
      </c>
      <c r="B51461" s="2" t="s">
        <v>105012</v>
      </c>
    </row>
    <row r="51462" spans="1:2" x14ac:dyDescent="0.2">
      <c r="A51462" s="2" t="s">
        <v>105013</v>
      </c>
      <c r="B51462" s="2" t="s">
        <v>105014</v>
      </c>
    </row>
    <row r="51463" spans="1:2" x14ac:dyDescent="0.2">
      <c r="A51463" s="2" t="s">
        <v>105015</v>
      </c>
      <c r="B51463" s="2" t="s">
        <v>105016</v>
      </c>
    </row>
    <row r="51464" spans="1:2" x14ac:dyDescent="0.2">
      <c r="A51464" s="2" t="s">
        <v>105017</v>
      </c>
      <c r="B51464" s="2" t="s">
        <v>105018</v>
      </c>
    </row>
    <row r="51465" spans="1:2" x14ac:dyDescent="0.2">
      <c r="A51465" s="2" t="s">
        <v>105019</v>
      </c>
      <c r="B51465" s="2" t="s">
        <v>105020</v>
      </c>
    </row>
    <row r="51466" spans="1:2" x14ac:dyDescent="0.2">
      <c r="A51466" s="2" t="s">
        <v>105021</v>
      </c>
      <c r="B51466" s="2" t="s">
        <v>105022</v>
      </c>
    </row>
    <row r="51467" spans="1:2" x14ac:dyDescent="0.2">
      <c r="A51467" s="2" t="s">
        <v>105023</v>
      </c>
      <c r="B51467" s="2" t="s">
        <v>105024</v>
      </c>
    </row>
    <row r="51468" spans="1:2" x14ac:dyDescent="0.2">
      <c r="A51468" s="2" t="s">
        <v>105025</v>
      </c>
      <c r="B51468" s="2" t="s">
        <v>105026</v>
      </c>
    </row>
    <row r="51469" spans="1:2" x14ac:dyDescent="0.2">
      <c r="A51469" s="2" t="s">
        <v>105027</v>
      </c>
      <c r="B51469" s="2" t="s">
        <v>105028</v>
      </c>
    </row>
    <row r="51470" spans="1:2" x14ac:dyDescent="0.2">
      <c r="A51470" s="2" t="s">
        <v>105029</v>
      </c>
      <c r="B51470" s="2" t="s">
        <v>105030</v>
      </c>
    </row>
    <row r="51471" spans="1:2" x14ac:dyDescent="0.2">
      <c r="A51471" s="2" t="s">
        <v>105031</v>
      </c>
      <c r="B51471" s="2" t="s">
        <v>105032</v>
      </c>
    </row>
    <row r="51472" spans="1:2" x14ac:dyDescent="0.2">
      <c r="A51472" s="2" t="s">
        <v>105033</v>
      </c>
      <c r="B51472" s="2" t="s">
        <v>105034</v>
      </c>
    </row>
    <row r="51473" spans="1:2" x14ac:dyDescent="0.2">
      <c r="A51473" s="2" t="s">
        <v>105035</v>
      </c>
      <c r="B51473" s="2" t="s">
        <v>105036</v>
      </c>
    </row>
    <row r="51474" spans="1:2" x14ac:dyDescent="0.2">
      <c r="A51474" s="2" t="s">
        <v>105037</v>
      </c>
      <c r="B51474" s="2" t="s">
        <v>105038</v>
      </c>
    </row>
    <row r="51475" spans="1:2" x14ac:dyDescent="0.2">
      <c r="A51475" s="2" t="s">
        <v>105039</v>
      </c>
      <c r="B51475" s="2" t="s">
        <v>105040</v>
      </c>
    </row>
    <row r="51476" spans="1:2" x14ac:dyDescent="0.2">
      <c r="A51476" s="2" t="s">
        <v>105041</v>
      </c>
      <c r="B51476" s="2" t="s">
        <v>105042</v>
      </c>
    </row>
    <row r="51477" spans="1:2" x14ac:dyDescent="0.2">
      <c r="A51477" s="2" t="s">
        <v>105043</v>
      </c>
      <c r="B51477" s="2" t="s">
        <v>105044</v>
      </c>
    </row>
    <row r="51478" spans="1:2" x14ac:dyDescent="0.2">
      <c r="A51478" s="2" t="s">
        <v>105045</v>
      </c>
      <c r="B51478" s="2" t="s">
        <v>105046</v>
      </c>
    </row>
    <row r="51479" spans="1:2" x14ac:dyDescent="0.2">
      <c r="A51479" s="2" t="s">
        <v>105047</v>
      </c>
      <c r="B51479" s="2" t="s">
        <v>105048</v>
      </c>
    </row>
    <row r="51480" spans="1:2" x14ac:dyDescent="0.2">
      <c r="A51480" s="2" t="s">
        <v>105049</v>
      </c>
      <c r="B51480" s="2" t="s">
        <v>105050</v>
      </c>
    </row>
    <row r="51481" spans="1:2" x14ac:dyDescent="0.2">
      <c r="A51481" s="2" t="s">
        <v>105051</v>
      </c>
      <c r="B51481" s="2" t="s">
        <v>105052</v>
      </c>
    </row>
    <row r="51482" spans="1:2" x14ac:dyDescent="0.2">
      <c r="A51482" s="2" t="s">
        <v>105053</v>
      </c>
      <c r="B51482" s="2" t="s">
        <v>105054</v>
      </c>
    </row>
    <row r="51483" spans="1:2" x14ac:dyDescent="0.2">
      <c r="A51483" s="2" t="s">
        <v>105055</v>
      </c>
      <c r="B51483" s="2" t="s">
        <v>105056</v>
      </c>
    </row>
    <row r="51484" spans="1:2" x14ac:dyDescent="0.2">
      <c r="A51484" s="2" t="s">
        <v>105057</v>
      </c>
      <c r="B51484" s="2" t="s">
        <v>105058</v>
      </c>
    </row>
    <row r="51485" spans="1:2" x14ac:dyDescent="0.2">
      <c r="A51485" s="2" t="s">
        <v>105059</v>
      </c>
      <c r="B51485" s="2" t="s">
        <v>105060</v>
      </c>
    </row>
    <row r="51486" spans="1:2" x14ac:dyDescent="0.2">
      <c r="A51486" s="2" t="s">
        <v>105061</v>
      </c>
      <c r="B51486" s="2" t="s">
        <v>105062</v>
      </c>
    </row>
    <row r="51487" spans="1:2" x14ac:dyDescent="0.2">
      <c r="A51487" s="2" t="s">
        <v>105063</v>
      </c>
      <c r="B51487" s="2" t="s">
        <v>105064</v>
      </c>
    </row>
    <row r="51488" spans="1:2" x14ac:dyDescent="0.2">
      <c r="A51488" s="2" t="s">
        <v>105065</v>
      </c>
      <c r="B51488" s="2" t="s">
        <v>105066</v>
      </c>
    </row>
    <row r="51489" spans="1:2" x14ac:dyDescent="0.2">
      <c r="A51489" s="2" t="s">
        <v>105067</v>
      </c>
      <c r="B51489" s="2" t="s">
        <v>105068</v>
      </c>
    </row>
    <row r="51490" spans="1:2" x14ac:dyDescent="0.2">
      <c r="A51490" s="2" t="s">
        <v>105069</v>
      </c>
      <c r="B51490" s="2" t="s">
        <v>105070</v>
      </c>
    </row>
    <row r="51491" spans="1:2" x14ac:dyDescent="0.2">
      <c r="A51491" s="2" t="s">
        <v>105071</v>
      </c>
      <c r="B51491" s="2" t="s">
        <v>105072</v>
      </c>
    </row>
    <row r="51492" spans="1:2" x14ac:dyDescent="0.2">
      <c r="A51492" s="2" t="s">
        <v>105073</v>
      </c>
      <c r="B51492" s="2" t="s">
        <v>105074</v>
      </c>
    </row>
    <row r="51493" spans="1:2" x14ac:dyDescent="0.2">
      <c r="A51493" s="2" t="s">
        <v>105075</v>
      </c>
      <c r="B51493" s="2" t="s">
        <v>105076</v>
      </c>
    </row>
    <row r="51494" spans="1:2" x14ac:dyDescent="0.2">
      <c r="A51494" s="2" t="s">
        <v>105077</v>
      </c>
      <c r="B51494" s="2" t="s">
        <v>105078</v>
      </c>
    </row>
    <row r="51495" spans="1:2" x14ac:dyDescent="0.2">
      <c r="A51495" s="2" t="s">
        <v>105079</v>
      </c>
      <c r="B51495" s="2" t="s">
        <v>105080</v>
      </c>
    </row>
    <row r="51496" spans="1:2" x14ac:dyDescent="0.2">
      <c r="A51496" s="2" t="s">
        <v>105081</v>
      </c>
      <c r="B51496" s="2" t="s">
        <v>105082</v>
      </c>
    </row>
    <row r="51497" spans="1:2" x14ac:dyDescent="0.2">
      <c r="A51497" s="2" t="s">
        <v>105083</v>
      </c>
      <c r="B51497" s="2" t="s">
        <v>105084</v>
      </c>
    </row>
    <row r="51498" spans="1:2" x14ac:dyDescent="0.2">
      <c r="A51498" s="2" t="s">
        <v>105085</v>
      </c>
      <c r="B51498" s="2" t="s">
        <v>105086</v>
      </c>
    </row>
    <row r="51499" spans="1:2" x14ac:dyDescent="0.2">
      <c r="A51499" s="2" t="s">
        <v>105087</v>
      </c>
      <c r="B51499" s="2" t="s">
        <v>105088</v>
      </c>
    </row>
    <row r="51500" spans="1:2" x14ac:dyDescent="0.2">
      <c r="A51500" s="2" t="s">
        <v>105089</v>
      </c>
      <c r="B51500" s="2" t="s">
        <v>105090</v>
      </c>
    </row>
    <row r="51501" spans="1:2" x14ac:dyDescent="0.2">
      <c r="A51501" s="2" t="s">
        <v>105091</v>
      </c>
      <c r="B51501" s="2" t="s">
        <v>105092</v>
      </c>
    </row>
    <row r="51502" spans="1:2" x14ac:dyDescent="0.2">
      <c r="A51502" s="2" t="s">
        <v>105093</v>
      </c>
      <c r="B51502" s="2" t="s">
        <v>105094</v>
      </c>
    </row>
    <row r="51503" spans="1:2" x14ac:dyDescent="0.2">
      <c r="A51503" s="2" t="s">
        <v>105095</v>
      </c>
      <c r="B51503" s="2" t="s">
        <v>105096</v>
      </c>
    </row>
    <row r="51504" spans="1:2" x14ac:dyDescent="0.2">
      <c r="A51504" s="2" t="s">
        <v>105097</v>
      </c>
      <c r="B51504" s="2" t="s">
        <v>105098</v>
      </c>
    </row>
    <row r="51505" spans="1:2" x14ac:dyDescent="0.2">
      <c r="A51505" s="2" t="s">
        <v>105099</v>
      </c>
      <c r="B51505" s="2" t="s">
        <v>96416</v>
      </c>
    </row>
    <row r="51506" spans="1:2" x14ac:dyDescent="0.2">
      <c r="A51506" s="2" t="s">
        <v>105100</v>
      </c>
      <c r="B51506" s="2" t="s">
        <v>105101</v>
      </c>
    </row>
    <row r="51507" spans="1:2" x14ac:dyDescent="0.2">
      <c r="A51507" s="2" t="s">
        <v>105102</v>
      </c>
      <c r="B51507" s="2" t="s">
        <v>105103</v>
      </c>
    </row>
    <row r="51508" spans="1:2" x14ac:dyDescent="0.2">
      <c r="A51508" s="2" t="s">
        <v>105104</v>
      </c>
      <c r="B51508" s="2" t="s">
        <v>105105</v>
      </c>
    </row>
    <row r="51509" spans="1:2" x14ac:dyDescent="0.2">
      <c r="A51509" s="2" t="s">
        <v>105106</v>
      </c>
      <c r="B51509" s="2" t="s">
        <v>105107</v>
      </c>
    </row>
    <row r="51510" spans="1:2" x14ac:dyDescent="0.2">
      <c r="A51510" s="2" t="s">
        <v>105108</v>
      </c>
      <c r="B51510" s="2" t="s">
        <v>105109</v>
      </c>
    </row>
    <row r="51511" spans="1:2" x14ac:dyDescent="0.2">
      <c r="A51511" s="2" t="s">
        <v>105110</v>
      </c>
      <c r="B51511" s="2" t="s">
        <v>105111</v>
      </c>
    </row>
    <row r="51512" spans="1:2" x14ac:dyDescent="0.2">
      <c r="A51512" s="2" t="s">
        <v>105112</v>
      </c>
      <c r="B51512" s="2" t="s">
        <v>105113</v>
      </c>
    </row>
    <row r="51513" spans="1:2" x14ac:dyDescent="0.2">
      <c r="A51513" s="2" t="s">
        <v>105114</v>
      </c>
      <c r="B51513" s="2" t="s">
        <v>105115</v>
      </c>
    </row>
    <row r="51514" spans="1:2" x14ac:dyDescent="0.2">
      <c r="A51514" s="2" t="s">
        <v>105116</v>
      </c>
      <c r="B51514" s="2" t="s">
        <v>105117</v>
      </c>
    </row>
    <row r="51515" spans="1:2" x14ac:dyDescent="0.2">
      <c r="A51515" s="2" t="s">
        <v>105118</v>
      </c>
      <c r="B51515" s="2" t="s">
        <v>105119</v>
      </c>
    </row>
    <row r="51516" spans="1:2" x14ac:dyDescent="0.2">
      <c r="A51516" s="2" t="s">
        <v>105120</v>
      </c>
      <c r="B51516" s="2" t="s">
        <v>105121</v>
      </c>
    </row>
    <row r="51517" spans="1:2" x14ac:dyDescent="0.2">
      <c r="A51517" s="2" t="s">
        <v>105122</v>
      </c>
      <c r="B51517" s="2" t="s">
        <v>105123</v>
      </c>
    </row>
    <row r="51518" spans="1:2" x14ac:dyDescent="0.2">
      <c r="A51518" s="2" t="s">
        <v>105124</v>
      </c>
      <c r="B51518" s="2" t="s">
        <v>105125</v>
      </c>
    </row>
    <row r="51519" spans="1:2" x14ac:dyDescent="0.2">
      <c r="A51519" s="2" t="s">
        <v>105126</v>
      </c>
      <c r="B51519" s="2" t="s">
        <v>105127</v>
      </c>
    </row>
    <row r="51520" spans="1:2" x14ac:dyDescent="0.2">
      <c r="A51520" s="2" t="s">
        <v>105128</v>
      </c>
      <c r="B51520" s="2" t="s">
        <v>105129</v>
      </c>
    </row>
    <row r="51521" spans="1:2" x14ac:dyDescent="0.2">
      <c r="A51521" s="2" t="s">
        <v>105130</v>
      </c>
      <c r="B51521" s="2" t="s">
        <v>105131</v>
      </c>
    </row>
    <row r="51522" spans="1:2" x14ac:dyDescent="0.2">
      <c r="A51522" s="2" t="s">
        <v>105132</v>
      </c>
      <c r="B51522" s="2" t="s">
        <v>105133</v>
      </c>
    </row>
    <row r="51523" spans="1:2" x14ac:dyDescent="0.2">
      <c r="A51523" s="2" t="s">
        <v>105134</v>
      </c>
      <c r="B51523" s="2" t="s">
        <v>105135</v>
      </c>
    </row>
    <row r="51524" spans="1:2" x14ac:dyDescent="0.2">
      <c r="A51524" s="2" t="s">
        <v>105136</v>
      </c>
      <c r="B51524" s="2" t="s">
        <v>105137</v>
      </c>
    </row>
    <row r="51525" spans="1:2" x14ac:dyDescent="0.2">
      <c r="A51525" s="2" t="s">
        <v>105138</v>
      </c>
      <c r="B51525" s="2" t="s">
        <v>105139</v>
      </c>
    </row>
    <row r="51526" spans="1:2" x14ac:dyDescent="0.2">
      <c r="A51526" s="2" t="s">
        <v>105140</v>
      </c>
      <c r="B51526" s="2" t="s">
        <v>105141</v>
      </c>
    </row>
    <row r="51527" spans="1:2" x14ac:dyDescent="0.2">
      <c r="A51527" s="2" t="s">
        <v>105142</v>
      </c>
      <c r="B51527" s="2" t="s">
        <v>105143</v>
      </c>
    </row>
    <row r="51528" spans="1:2" x14ac:dyDescent="0.2">
      <c r="A51528" s="2" t="s">
        <v>105144</v>
      </c>
      <c r="B51528" s="2" t="s">
        <v>105145</v>
      </c>
    </row>
    <row r="51529" spans="1:2" x14ac:dyDescent="0.2">
      <c r="A51529" s="2" t="s">
        <v>105146</v>
      </c>
      <c r="B51529" s="2" t="s">
        <v>105147</v>
      </c>
    </row>
    <row r="51530" spans="1:2" x14ac:dyDescent="0.2">
      <c r="A51530" s="2" t="s">
        <v>105148</v>
      </c>
      <c r="B51530" s="2" t="s">
        <v>105149</v>
      </c>
    </row>
    <row r="51531" spans="1:2" x14ac:dyDescent="0.2">
      <c r="A51531" s="2" t="s">
        <v>105150</v>
      </c>
      <c r="B51531" s="2" t="s">
        <v>105151</v>
      </c>
    </row>
    <row r="51532" spans="1:2" x14ac:dyDescent="0.2">
      <c r="A51532" s="2" t="s">
        <v>105152</v>
      </c>
      <c r="B51532" s="2" t="s">
        <v>105153</v>
      </c>
    </row>
    <row r="51533" spans="1:2" x14ac:dyDescent="0.2">
      <c r="A51533" s="2" t="s">
        <v>105154</v>
      </c>
      <c r="B51533" s="2" t="s">
        <v>105155</v>
      </c>
    </row>
    <row r="51534" spans="1:2" x14ac:dyDescent="0.2">
      <c r="A51534" s="2" t="s">
        <v>105156</v>
      </c>
      <c r="B51534" s="2" t="s">
        <v>105157</v>
      </c>
    </row>
    <row r="51535" spans="1:2" x14ac:dyDescent="0.2">
      <c r="A51535" s="2" t="s">
        <v>105158</v>
      </c>
      <c r="B51535" s="2" t="s">
        <v>105159</v>
      </c>
    </row>
    <row r="51536" spans="1:2" x14ac:dyDescent="0.2">
      <c r="A51536" s="2" t="s">
        <v>105160</v>
      </c>
      <c r="B51536" s="2" t="s">
        <v>105161</v>
      </c>
    </row>
    <row r="51537" spans="1:2" x14ac:dyDescent="0.2">
      <c r="A51537" s="2" t="s">
        <v>105162</v>
      </c>
      <c r="B51537" s="2" t="s">
        <v>105163</v>
      </c>
    </row>
    <row r="51538" spans="1:2" x14ac:dyDescent="0.2">
      <c r="A51538" s="2" t="s">
        <v>105164</v>
      </c>
      <c r="B51538" s="2" t="s">
        <v>105165</v>
      </c>
    </row>
    <row r="51539" spans="1:2" x14ac:dyDescent="0.2">
      <c r="A51539" s="2" t="s">
        <v>105166</v>
      </c>
      <c r="B51539" s="2" t="s">
        <v>105167</v>
      </c>
    </row>
    <row r="51540" spans="1:2" x14ac:dyDescent="0.2">
      <c r="A51540" s="2" t="s">
        <v>105168</v>
      </c>
      <c r="B51540" s="2" t="s">
        <v>105169</v>
      </c>
    </row>
    <row r="51541" spans="1:2" x14ac:dyDescent="0.2">
      <c r="A51541" s="2" t="s">
        <v>105170</v>
      </c>
      <c r="B51541" s="2" t="s">
        <v>105171</v>
      </c>
    </row>
    <row r="51542" spans="1:2" x14ac:dyDescent="0.2">
      <c r="A51542" s="2" t="s">
        <v>105172</v>
      </c>
      <c r="B51542" s="2" t="s">
        <v>105173</v>
      </c>
    </row>
    <row r="51543" spans="1:2" x14ac:dyDescent="0.2">
      <c r="A51543" s="2" t="s">
        <v>105174</v>
      </c>
      <c r="B51543" s="2" t="s">
        <v>105175</v>
      </c>
    </row>
    <row r="51544" spans="1:2" x14ac:dyDescent="0.2">
      <c r="A51544" s="2" t="s">
        <v>105176</v>
      </c>
      <c r="B51544" s="2" t="s">
        <v>105177</v>
      </c>
    </row>
    <row r="51545" spans="1:2" x14ac:dyDescent="0.2">
      <c r="A51545" s="2" t="s">
        <v>105178</v>
      </c>
      <c r="B51545" s="2" t="s">
        <v>105179</v>
      </c>
    </row>
    <row r="51546" spans="1:2" x14ac:dyDescent="0.2">
      <c r="A51546" s="2" t="s">
        <v>105180</v>
      </c>
      <c r="B51546" s="2" t="s">
        <v>105181</v>
      </c>
    </row>
    <row r="51547" spans="1:2" x14ac:dyDescent="0.2">
      <c r="A51547" s="2" t="s">
        <v>105182</v>
      </c>
      <c r="B51547" s="2" t="s">
        <v>105183</v>
      </c>
    </row>
    <row r="51548" spans="1:2" x14ac:dyDescent="0.2">
      <c r="A51548" s="2" t="s">
        <v>105184</v>
      </c>
      <c r="B51548" s="2" t="s">
        <v>105185</v>
      </c>
    </row>
    <row r="51549" spans="1:2" x14ac:dyDescent="0.2">
      <c r="A51549" s="2" t="s">
        <v>105186</v>
      </c>
      <c r="B51549" s="2" t="s">
        <v>105187</v>
      </c>
    </row>
    <row r="51550" spans="1:2" x14ac:dyDescent="0.2">
      <c r="A51550" s="2" t="s">
        <v>105188</v>
      </c>
      <c r="B51550" s="2" t="s">
        <v>105189</v>
      </c>
    </row>
    <row r="51551" spans="1:2" x14ac:dyDescent="0.2">
      <c r="A51551" s="2" t="s">
        <v>105190</v>
      </c>
      <c r="B51551" s="2" t="s">
        <v>105191</v>
      </c>
    </row>
    <row r="51552" spans="1:2" x14ac:dyDescent="0.2">
      <c r="A51552" s="2" t="s">
        <v>105192</v>
      </c>
      <c r="B51552" s="2" t="s">
        <v>105193</v>
      </c>
    </row>
    <row r="51553" spans="1:2" x14ac:dyDescent="0.2">
      <c r="A51553" s="2" t="s">
        <v>105194</v>
      </c>
      <c r="B51553" s="2" t="s">
        <v>105195</v>
      </c>
    </row>
    <row r="51554" spans="1:2" x14ac:dyDescent="0.2">
      <c r="A51554" s="2" t="s">
        <v>105196</v>
      </c>
      <c r="B51554" s="2" t="s">
        <v>105197</v>
      </c>
    </row>
    <row r="51555" spans="1:2" x14ac:dyDescent="0.2">
      <c r="A51555" s="2" t="s">
        <v>105198</v>
      </c>
      <c r="B51555" s="2" t="s">
        <v>105199</v>
      </c>
    </row>
    <row r="51556" spans="1:2" x14ac:dyDescent="0.2">
      <c r="A51556" s="2" t="s">
        <v>105200</v>
      </c>
      <c r="B51556" s="2" t="s">
        <v>105201</v>
      </c>
    </row>
    <row r="51557" spans="1:2" x14ac:dyDescent="0.2">
      <c r="A51557" s="2" t="s">
        <v>105202</v>
      </c>
      <c r="B51557" s="2" t="s">
        <v>105203</v>
      </c>
    </row>
    <row r="51558" spans="1:2" x14ac:dyDescent="0.2">
      <c r="A51558" s="2" t="s">
        <v>105204</v>
      </c>
      <c r="B51558" s="2" t="s">
        <v>105205</v>
      </c>
    </row>
    <row r="51559" spans="1:2" x14ac:dyDescent="0.2">
      <c r="A51559" s="2" t="s">
        <v>105206</v>
      </c>
      <c r="B51559" s="2" t="s">
        <v>105207</v>
      </c>
    </row>
    <row r="51560" spans="1:2" x14ac:dyDescent="0.2">
      <c r="A51560" s="2" t="s">
        <v>105208</v>
      </c>
      <c r="B51560" s="2" t="s">
        <v>105209</v>
      </c>
    </row>
    <row r="51561" spans="1:2" x14ac:dyDescent="0.2">
      <c r="A51561" s="2" t="s">
        <v>105210</v>
      </c>
      <c r="B51561" s="2" t="s">
        <v>105211</v>
      </c>
    </row>
    <row r="51562" spans="1:2" x14ac:dyDescent="0.2">
      <c r="A51562" s="2" t="s">
        <v>105212</v>
      </c>
      <c r="B51562" s="2" t="s">
        <v>105213</v>
      </c>
    </row>
    <row r="51563" spans="1:2" x14ac:dyDescent="0.2">
      <c r="A51563" s="2" t="s">
        <v>105214</v>
      </c>
      <c r="B51563" s="2" t="s">
        <v>105215</v>
      </c>
    </row>
    <row r="51564" spans="1:2" x14ac:dyDescent="0.2">
      <c r="A51564" s="2" t="s">
        <v>105216</v>
      </c>
      <c r="B51564" s="2" t="s">
        <v>105217</v>
      </c>
    </row>
    <row r="51565" spans="1:2" x14ac:dyDescent="0.2">
      <c r="A51565" s="2" t="s">
        <v>105218</v>
      </c>
      <c r="B51565" s="2" t="s">
        <v>105219</v>
      </c>
    </row>
    <row r="51566" spans="1:2" x14ac:dyDescent="0.2">
      <c r="A51566" s="2" t="s">
        <v>105220</v>
      </c>
      <c r="B51566" s="2" t="s">
        <v>105221</v>
      </c>
    </row>
    <row r="51567" spans="1:2" x14ac:dyDescent="0.2">
      <c r="A51567" s="2" t="s">
        <v>105222</v>
      </c>
      <c r="B51567" s="2" t="s">
        <v>105223</v>
      </c>
    </row>
    <row r="51568" spans="1:2" x14ac:dyDescent="0.2">
      <c r="A51568" s="2" t="s">
        <v>105224</v>
      </c>
      <c r="B51568" s="2" t="s">
        <v>105225</v>
      </c>
    </row>
    <row r="51569" spans="1:2" x14ac:dyDescent="0.2">
      <c r="A51569" s="2" t="s">
        <v>105226</v>
      </c>
      <c r="B51569" s="2" t="s">
        <v>105227</v>
      </c>
    </row>
    <row r="51570" spans="1:2" x14ac:dyDescent="0.2">
      <c r="A51570" s="2" t="s">
        <v>105228</v>
      </c>
      <c r="B51570" s="2" t="s">
        <v>105229</v>
      </c>
    </row>
    <row r="51571" spans="1:2" x14ac:dyDescent="0.2">
      <c r="A51571" s="2" t="s">
        <v>105230</v>
      </c>
      <c r="B51571" s="2" t="s">
        <v>105231</v>
      </c>
    </row>
    <row r="51572" spans="1:2" x14ac:dyDescent="0.2">
      <c r="A51572" s="2" t="s">
        <v>105232</v>
      </c>
      <c r="B51572" s="2" t="s">
        <v>105233</v>
      </c>
    </row>
    <row r="51573" spans="1:2" x14ac:dyDescent="0.2">
      <c r="A51573" s="2" t="s">
        <v>105234</v>
      </c>
      <c r="B51573" s="2" t="s">
        <v>105235</v>
      </c>
    </row>
    <row r="51574" spans="1:2" x14ac:dyDescent="0.2">
      <c r="A51574" s="2" t="s">
        <v>105236</v>
      </c>
      <c r="B51574" s="2" t="s">
        <v>105237</v>
      </c>
    </row>
    <row r="51575" spans="1:2" x14ac:dyDescent="0.2">
      <c r="A51575" s="2" t="s">
        <v>105238</v>
      </c>
      <c r="B51575" s="2" t="s">
        <v>105239</v>
      </c>
    </row>
    <row r="51576" spans="1:2" x14ac:dyDescent="0.2">
      <c r="A51576" s="2" t="s">
        <v>105240</v>
      </c>
      <c r="B51576" s="2" t="s">
        <v>105241</v>
      </c>
    </row>
    <row r="51577" spans="1:2" x14ac:dyDescent="0.2">
      <c r="A51577" s="2" t="s">
        <v>105242</v>
      </c>
      <c r="B51577" s="2" t="s">
        <v>105243</v>
      </c>
    </row>
    <row r="51578" spans="1:2" x14ac:dyDescent="0.2">
      <c r="A51578" s="2" t="s">
        <v>105244</v>
      </c>
      <c r="B51578" s="2" t="s">
        <v>105245</v>
      </c>
    </row>
    <row r="51579" spans="1:2" x14ac:dyDescent="0.2">
      <c r="A51579" s="2" t="s">
        <v>105246</v>
      </c>
      <c r="B51579" s="2" t="s">
        <v>105247</v>
      </c>
    </row>
    <row r="51580" spans="1:2" x14ac:dyDescent="0.2">
      <c r="A51580" s="2" t="s">
        <v>105248</v>
      </c>
      <c r="B51580" s="2" t="s">
        <v>105249</v>
      </c>
    </row>
    <row r="51581" spans="1:2" x14ac:dyDescent="0.2">
      <c r="A51581" s="2" t="s">
        <v>105250</v>
      </c>
      <c r="B51581" s="2" t="s">
        <v>105251</v>
      </c>
    </row>
    <row r="51582" spans="1:2" x14ac:dyDescent="0.2">
      <c r="A51582" s="2" t="s">
        <v>105252</v>
      </c>
      <c r="B51582" s="2" t="s">
        <v>105253</v>
      </c>
    </row>
    <row r="51583" spans="1:2" x14ac:dyDescent="0.2">
      <c r="A51583" s="2" t="s">
        <v>105254</v>
      </c>
      <c r="B51583" s="2" t="s">
        <v>105255</v>
      </c>
    </row>
    <row r="51584" spans="1:2" x14ac:dyDescent="0.2">
      <c r="A51584" s="2" t="s">
        <v>105256</v>
      </c>
      <c r="B51584" s="2" t="s">
        <v>105257</v>
      </c>
    </row>
    <row r="51585" spans="1:2" x14ac:dyDescent="0.2">
      <c r="A51585" s="2" t="s">
        <v>105258</v>
      </c>
      <c r="B51585" s="2" t="s">
        <v>105259</v>
      </c>
    </row>
    <row r="51586" spans="1:2" x14ac:dyDescent="0.2">
      <c r="A51586" s="2" t="s">
        <v>105260</v>
      </c>
      <c r="B51586" s="2" t="s">
        <v>105261</v>
      </c>
    </row>
    <row r="51587" spans="1:2" x14ac:dyDescent="0.2">
      <c r="A51587" s="2" t="s">
        <v>105262</v>
      </c>
      <c r="B51587" s="2" t="s">
        <v>105263</v>
      </c>
    </row>
    <row r="51588" spans="1:2" x14ac:dyDescent="0.2">
      <c r="A51588" s="2" t="s">
        <v>105264</v>
      </c>
      <c r="B51588" s="2" t="s">
        <v>105265</v>
      </c>
    </row>
    <row r="51589" spans="1:2" x14ac:dyDescent="0.2">
      <c r="A51589" s="2" t="s">
        <v>105266</v>
      </c>
      <c r="B51589" s="2" t="s">
        <v>105267</v>
      </c>
    </row>
    <row r="51590" spans="1:2" x14ac:dyDescent="0.2">
      <c r="A51590" s="2" t="s">
        <v>105268</v>
      </c>
      <c r="B51590" s="2" t="s">
        <v>105269</v>
      </c>
    </row>
    <row r="51591" spans="1:2" x14ac:dyDescent="0.2">
      <c r="A51591" s="2" t="s">
        <v>105270</v>
      </c>
      <c r="B51591" s="2" t="s">
        <v>105271</v>
      </c>
    </row>
    <row r="51592" spans="1:2" x14ac:dyDescent="0.2">
      <c r="A51592" s="2" t="s">
        <v>105272</v>
      </c>
      <c r="B51592" s="2" t="s">
        <v>105273</v>
      </c>
    </row>
    <row r="51593" spans="1:2" x14ac:dyDescent="0.2">
      <c r="A51593" s="2" t="s">
        <v>105274</v>
      </c>
      <c r="B51593" s="2" t="s">
        <v>105275</v>
      </c>
    </row>
    <row r="51594" spans="1:2" x14ac:dyDescent="0.2">
      <c r="A51594" s="2" t="s">
        <v>105276</v>
      </c>
      <c r="B51594" s="2" t="s">
        <v>105277</v>
      </c>
    </row>
    <row r="51595" spans="1:2" x14ac:dyDescent="0.2">
      <c r="A51595" s="2" t="s">
        <v>105278</v>
      </c>
      <c r="B51595" s="2" t="s">
        <v>105279</v>
      </c>
    </row>
    <row r="51596" spans="1:2" x14ac:dyDescent="0.2">
      <c r="A51596" s="2" t="s">
        <v>105280</v>
      </c>
      <c r="B51596" s="2" t="s">
        <v>105281</v>
      </c>
    </row>
    <row r="51597" spans="1:2" x14ac:dyDescent="0.2">
      <c r="A51597" s="2" t="s">
        <v>105282</v>
      </c>
      <c r="B51597" s="2" t="s">
        <v>105283</v>
      </c>
    </row>
    <row r="51598" spans="1:2" x14ac:dyDescent="0.2">
      <c r="A51598" s="2" t="s">
        <v>105284</v>
      </c>
      <c r="B51598" s="2" t="s">
        <v>105285</v>
      </c>
    </row>
    <row r="51599" spans="1:2" x14ac:dyDescent="0.2">
      <c r="A51599" s="2" t="s">
        <v>105286</v>
      </c>
      <c r="B51599" s="2" t="s">
        <v>105287</v>
      </c>
    </row>
    <row r="51600" spans="1:2" x14ac:dyDescent="0.2">
      <c r="A51600" s="2" t="s">
        <v>105288</v>
      </c>
      <c r="B51600" s="2" t="s">
        <v>105289</v>
      </c>
    </row>
    <row r="51601" spans="1:2" x14ac:dyDescent="0.2">
      <c r="A51601" s="2" t="s">
        <v>105290</v>
      </c>
      <c r="B51601" s="2" t="s">
        <v>105291</v>
      </c>
    </row>
    <row r="51602" spans="1:2" x14ac:dyDescent="0.2">
      <c r="A51602" s="2" t="s">
        <v>105292</v>
      </c>
      <c r="B51602" s="2" t="s">
        <v>105293</v>
      </c>
    </row>
    <row r="51603" spans="1:2" x14ac:dyDescent="0.2">
      <c r="A51603" s="2" t="s">
        <v>105294</v>
      </c>
      <c r="B51603" s="2" t="s">
        <v>105295</v>
      </c>
    </row>
    <row r="51604" spans="1:2" x14ac:dyDescent="0.2">
      <c r="A51604" s="2" t="s">
        <v>105296</v>
      </c>
      <c r="B51604" s="2" t="s">
        <v>105297</v>
      </c>
    </row>
    <row r="51605" spans="1:2" x14ac:dyDescent="0.2">
      <c r="A51605" s="2" t="s">
        <v>105298</v>
      </c>
      <c r="B51605" s="2" t="s">
        <v>105299</v>
      </c>
    </row>
    <row r="51606" spans="1:2" x14ac:dyDescent="0.2">
      <c r="A51606" s="2" t="s">
        <v>105300</v>
      </c>
      <c r="B51606" s="2" t="s">
        <v>105301</v>
      </c>
    </row>
    <row r="51607" spans="1:2" x14ac:dyDescent="0.2">
      <c r="A51607" s="2" t="s">
        <v>105302</v>
      </c>
      <c r="B51607" s="2" t="s">
        <v>105303</v>
      </c>
    </row>
    <row r="51608" spans="1:2" x14ac:dyDescent="0.2">
      <c r="A51608" s="2" t="s">
        <v>105304</v>
      </c>
      <c r="B51608" s="2" t="s">
        <v>105305</v>
      </c>
    </row>
    <row r="51609" spans="1:2" x14ac:dyDescent="0.2">
      <c r="A51609" s="2" t="s">
        <v>105306</v>
      </c>
      <c r="B51609" s="2" t="s">
        <v>105307</v>
      </c>
    </row>
    <row r="51610" spans="1:2" x14ac:dyDescent="0.2">
      <c r="A51610" s="2" t="s">
        <v>105308</v>
      </c>
      <c r="B51610" s="2" t="s">
        <v>105309</v>
      </c>
    </row>
    <row r="51611" spans="1:2" x14ac:dyDescent="0.2">
      <c r="A51611" s="2" t="s">
        <v>105310</v>
      </c>
      <c r="B51611" s="2" t="s">
        <v>105311</v>
      </c>
    </row>
    <row r="51612" spans="1:2" x14ac:dyDescent="0.2">
      <c r="A51612" s="2" t="s">
        <v>105312</v>
      </c>
      <c r="B51612" s="2" t="s">
        <v>105313</v>
      </c>
    </row>
    <row r="51613" spans="1:2" x14ac:dyDescent="0.2">
      <c r="A51613" s="2" t="s">
        <v>105314</v>
      </c>
      <c r="B51613" s="2" t="s">
        <v>105315</v>
      </c>
    </row>
    <row r="51614" spans="1:2" x14ac:dyDescent="0.2">
      <c r="A51614" s="2" t="s">
        <v>105316</v>
      </c>
      <c r="B51614" s="2" t="s">
        <v>105317</v>
      </c>
    </row>
    <row r="51615" spans="1:2" x14ac:dyDescent="0.2">
      <c r="A51615" s="2" t="s">
        <v>105318</v>
      </c>
      <c r="B51615" s="2" t="s">
        <v>105319</v>
      </c>
    </row>
    <row r="51616" spans="1:2" x14ac:dyDescent="0.2">
      <c r="A51616" s="2" t="s">
        <v>105320</v>
      </c>
      <c r="B51616" s="2" t="s">
        <v>105321</v>
      </c>
    </row>
    <row r="51617" spans="1:2" x14ac:dyDescent="0.2">
      <c r="A51617" s="2" t="s">
        <v>105322</v>
      </c>
      <c r="B51617" s="2" t="s">
        <v>105323</v>
      </c>
    </row>
    <row r="51618" spans="1:2" x14ac:dyDescent="0.2">
      <c r="A51618" s="2" t="s">
        <v>105324</v>
      </c>
      <c r="B51618" s="2" t="s">
        <v>105325</v>
      </c>
    </row>
    <row r="51619" spans="1:2" x14ac:dyDescent="0.2">
      <c r="A51619" s="2" t="s">
        <v>105326</v>
      </c>
      <c r="B51619" s="2" t="s">
        <v>105327</v>
      </c>
    </row>
    <row r="51620" spans="1:2" x14ac:dyDescent="0.2">
      <c r="A51620" s="2" t="s">
        <v>105328</v>
      </c>
      <c r="B51620" s="2" t="s">
        <v>105329</v>
      </c>
    </row>
    <row r="51621" spans="1:2" x14ac:dyDescent="0.2">
      <c r="A51621" s="2" t="s">
        <v>105330</v>
      </c>
      <c r="B51621" s="2" t="s">
        <v>105331</v>
      </c>
    </row>
    <row r="51622" spans="1:2" x14ac:dyDescent="0.2">
      <c r="A51622" s="2" t="s">
        <v>105332</v>
      </c>
      <c r="B51622" s="2" t="s">
        <v>105333</v>
      </c>
    </row>
    <row r="51623" spans="1:2" x14ac:dyDescent="0.2">
      <c r="A51623" s="2" t="s">
        <v>105334</v>
      </c>
      <c r="B51623" s="2" t="s">
        <v>105335</v>
      </c>
    </row>
    <row r="51624" spans="1:2" x14ac:dyDescent="0.2">
      <c r="A51624" s="2" t="s">
        <v>105336</v>
      </c>
      <c r="B51624" s="2" t="s">
        <v>105337</v>
      </c>
    </row>
    <row r="51625" spans="1:2" x14ac:dyDescent="0.2">
      <c r="A51625" s="2" t="s">
        <v>105338</v>
      </c>
      <c r="B51625" s="2" t="s">
        <v>105339</v>
      </c>
    </row>
    <row r="51626" spans="1:2" x14ac:dyDescent="0.2">
      <c r="A51626" s="2" t="s">
        <v>105340</v>
      </c>
      <c r="B51626" s="2" t="s">
        <v>105341</v>
      </c>
    </row>
    <row r="51627" spans="1:2" x14ac:dyDescent="0.2">
      <c r="A51627" s="2" t="s">
        <v>105342</v>
      </c>
      <c r="B51627" s="2" t="s">
        <v>105343</v>
      </c>
    </row>
    <row r="51628" spans="1:2" x14ac:dyDescent="0.2">
      <c r="A51628" s="2" t="s">
        <v>105344</v>
      </c>
      <c r="B51628" s="2" t="s">
        <v>105345</v>
      </c>
    </row>
    <row r="51629" spans="1:2" x14ac:dyDescent="0.2">
      <c r="A51629" s="2" t="s">
        <v>105346</v>
      </c>
      <c r="B51629" s="2" t="s">
        <v>105347</v>
      </c>
    </row>
    <row r="51630" spans="1:2" x14ac:dyDescent="0.2">
      <c r="A51630" s="2" t="s">
        <v>105348</v>
      </c>
      <c r="B51630" s="2" t="s">
        <v>105349</v>
      </c>
    </row>
    <row r="51631" spans="1:2" x14ac:dyDescent="0.2">
      <c r="A51631" s="2" t="s">
        <v>105350</v>
      </c>
      <c r="B51631" s="2" t="s">
        <v>105351</v>
      </c>
    </row>
    <row r="51632" spans="1:2" x14ac:dyDescent="0.2">
      <c r="A51632" s="2" t="s">
        <v>105352</v>
      </c>
      <c r="B51632" s="2" t="s">
        <v>105353</v>
      </c>
    </row>
    <row r="51633" spans="1:2" x14ac:dyDescent="0.2">
      <c r="A51633" s="2" t="s">
        <v>105354</v>
      </c>
      <c r="B51633" s="2" t="s">
        <v>105355</v>
      </c>
    </row>
    <row r="51634" spans="1:2" x14ac:dyDescent="0.2">
      <c r="A51634" s="2" t="s">
        <v>105356</v>
      </c>
      <c r="B51634" s="2" t="s">
        <v>105357</v>
      </c>
    </row>
    <row r="51635" spans="1:2" x14ac:dyDescent="0.2">
      <c r="A51635" s="2" t="s">
        <v>105358</v>
      </c>
      <c r="B51635" s="2" t="s">
        <v>105359</v>
      </c>
    </row>
    <row r="51636" spans="1:2" x14ac:dyDescent="0.2">
      <c r="A51636" s="2" t="s">
        <v>105360</v>
      </c>
      <c r="B51636" s="2" t="s">
        <v>105361</v>
      </c>
    </row>
    <row r="51637" spans="1:2" x14ac:dyDescent="0.2">
      <c r="A51637" s="2" t="s">
        <v>105362</v>
      </c>
      <c r="B51637" s="2" t="s">
        <v>105363</v>
      </c>
    </row>
    <row r="51638" spans="1:2" x14ac:dyDescent="0.2">
      <c r="A51638" s="2" t="s">
        <v>105364</v>
      </c>
      <c r="B51638" s="2" t="s">
        <v>105365</v>
      </c>
    </row>
    <row r="51639" spans="1:2" x14ac:dyDescent="0.2">
      <c r="A51639" s="2" t="s">
        <v>105366</v>
      </c>
      <c r="B51639" s="2" t="s">
        <v>105367</v>
      </c>
    </row>
    <row r="51640" spans="1:2" x14ac:dyDescent="0.2">
      <c r="A51640" s="2" t="s">
        <v>105368</v>
      </c>
      <c r="B51640" s="2" t="s">
        <v>105369</v>
      </c>
    </row>
    <row r="51641" spans="1:2" x14ac:dyDescent="0.2">
      <c r="A51641" s="2" t="s">
        <v>105370</v>
      </c>
      <c r="B51641" s="2" t="s">
        <v>105371</v>
      </c>
    </row>
    <row r="51642" spans="1:2" x14ac:dyDescent="0.2">
      <c r="A51642" s="2" t="s">
        <v>105372</v>
      </c>
      <c r="B51642" s="2" t="s">
        <v>105373</v>
      </c>
    </row>
    <row r="51643" spans="1:2" x14ac:dyDescent="0.2">
      <c r="A51643" s="2" t="s">
        <v>105374</v>
      </c>
      <c r="B51643" s="2" t="s">
        <v>105375</v>
      </c>
    </row>
    <row r="51644" spans="1:2" x14ac:dyDescent="0.2">
      <c r="A51644" s="2" t="s">
        <v>105376</v>
      </c>
      <c r="B51644" s="2" t="s">
        <v>105377</v>
      </c>
    </row>
    <row r="51645" spans="1:2" x14ac:dyDescent="0.2">
      <c r="A51645" s="2" t="s">
        <v>105378</v>
      </c>
      <c r="B51645" s="2" t="s">
        <v>105379</v>
      </c>
    </row>
    <row r="51646" spans="1:2" x14ac:dyDescent="0.2">
      <c r="A51646" s="2" t="s">
        <v>105380</v>
      </c>
      <c r="B51646" s="2" t="s">
        <v>105381</v>
      </c>
    </row>
    <row r="51647" spans="1:2" x14ac:dyDescent="0.2">
      <c r="A51647" s="2" t="s">
        <v>105382</v>
      </c>
      <c r="B51647" s="2" t="s">
        <v>105383</v>
      </c>
    </row>
    <row r="51648" spans="1:2" x14ac:dyDescent="0.2">
      <c r="A51648" s="2" t="s">
        <v>105384</v>
      </c>
      <c r="B51648" s="2" t="s">
        <v>105385</v>
      </c>
    </row>
    <row r="51649" spans="1:2" x14ac:dyDescent="0.2">
      <c r="A51649" s="2" t="s">
        <v>105386</v>
      </c>
      <c r="B51649" s="2" t="s">
        <v>105387</v>
      </c>
    </row>
    <row r="51650" spans="1:2" x14ac:dyDescent="0.2">
      <c r="A51650" s="2" t="s">
        <v>105388</v>
      </c>
      <c r="B51650" s="2" t="s">
        <v>105389</v>
      </c>
    </row>
    <row r="51651" spans="1:2" x14ac:dyDescent="0.2">
      <c r="A51651" s="2" t="s">
        <v>105390</v>
      </c>
      <c r="B51651" s="2" t="s">
        <v>105391</v>
      </c>
    </row>
    <row r="51652" spans="1:2" x14ac:dyDescent="0.2">
      <c r="A51652" s="2" t="s">
        <v>105392</v>
      </c>
      <c r="B51652" s="2" t="s">
        <v>105393</v>
      </c>
    </row>
    <row r="51653" spans="1:2" x14ac:dyDescent="0.2">
      <c r="A51653" s="2" t="s">
        <v>105394</v>
      </c>
      <c r="B51653" s="2" t="s">
        <v>105395</v>
      </c>
    </row>
    <row r="51654" spans="1:2" x14ac:dyDescent="0.2">
      <c r="A51654" s="2" t="s">
        <v>105396</v>
      </c>
      <c r="B51654" s="2" t="s">
        <v>105397</v>
      </c>
    </row>
    <row r="51655" spans="1:2" x14ac:dyDescent="0.2">
      <c r="A51655" s="2" t="s">
        <v>105398</v>
      </c>
      <c r="B51655" s="2" t="s">
        <v>105399</v>
      </c>
    </row>
    <row r="51656" spans="1:2" x14ac:dyDescent="0.2">
      <c r="A51656" s="2" t="s">
        <v>105400</v>
      </c>
      <c r="B51656" s="2" t="s">
        <v>105401</v>
      </c>
    </row>
    <row r="51657" spans="1:2" x14ac:dyDescent="0.2">
      <c r="A51657" s="2" t="s">
        <v>105402</v>
      </c>
      <c r="B51657" s="2" t="s">
        <v>105403</v>
      </c>
    </row>
    <row r="51658" spans="1:2" x14ac:dyDescent="0.2">
      <c r="A51658" s="2" t="s">
        <v>105404</v>
      </c>
      <c r="B51658" s="2" t="s">
        <v>105405</v>
      </c>
    </row>
    <row r="51659" spans="1:2" x14ac:dyDescent="0.2">
      <c r="A51659" s="2" t="s">
        <v>105406</v>
      </c>
      <c r="B51659" s="2" t="s">
        <v>105407</v>
      </c>
    </row>
    <row r="51660" spans="1:2" x14ac:dyDescent="0.2">
      <c r="A51660" s="2" t="s">
        <v>105408</v>
      </c>
      <c r="B51660" s="2" t="s">
        <v>105409</v>
      </c>
    </row>
    <row r="51661" spans="1:2" x14ac:dyDescent="0.2">
      <c r="A51661" s="2" t="s">
        <v>105410</v>
      </c>
      <c r="B51661" s="2" t="s">
        <v>105411</v>
      </c>
    </row>
    <row r="51662" spans="1:2" x14ac:dyDescent="0.2">
      <c r="A51662" s="2" t="s">
        <v>105412</v>
      </c>
      <c r="B51662" s="2" t="s">
        <v>105413</v>
      </c>
    </row>
    <row r="51663" spans="1:2" x14ac:dyDescent="0.2">
      <c r="A51663" s="2" t="s">
        <v>105414</v>
      </c>
      <c r="B51663" s="2" t="s">
        <v>105415</v>
      </c>
    </row>
    <row r="51664" spans="1:2" x14ac:dyDescent="0.2">
      <c r="A51664" s="2" t="s">
        <v>105416</v>
      </c>
      <c r="B51664" s="2" t="s">
        <v>105417</v>
      </c>
    </row>
    <row r="51665" spans="1:2" x14ac:dyDescent="0.2">
      <c r="A51665" s="2" t="s">
        <v>105418</v>
      </c>
      <c r="B51665" s="2" t="s">
        <v>105419</v>
      </c>
    </row>
    <row r="51666" spans="1:2" x14ac:dyDescent="0.2">
      <c r="A51666" s="2" t="s">
        <v>105420</v>
      </c>
      <c r="B51666" s="2" t="s">
        <v>105421</v>
      </c>
    </row>
    <row r="51667" spans="1:2" x14ac:dyDescent="0.2">
      <c r="A51667" s="2" t="s">
        <v>105422</v>
      </c>
      <c r="B51667" s="2" t="s">
        <v>105423</v>
      </c>
    </row>
    <row r="51668" spans="1:2" x14ac:dyDescent="0.2">
      <c r="A51668" s="2" t="s">
        <v>105424</v>
      </c>
      <c r="B51668" s="2" t="s">
        <v>105425</v>
      </c>
    </row>
    <row r="51669" spans="1:2" x14ac:dyDescent="0.2">
      <c r="A51669" s="2" t="s">
        <v>105426</v>
      </c>
      <c r="B51669" s="2" t="s">
        <v>105427</v>
      </c>
    </row>
    <row r="51670" spans="1:2" x14ac:dyDescent="0.2">
      <c r="A51670" s="2" t="s">
        <v>105428</v>
      </c>
      <c r="B51670" s="2" t="s">
        <v>105429</v>
      </c>
    </row>
    <row r="51671" spans="1:2" x14ac:dyDescent="0.2">
      <c r="A51671" s="2" t="s">
        <v>105430</v>
      </c>
      <c r="B51671" s="2" t="s">
        <v>105431</v>
      </c>
    </row>
    <row r="51672" spans="1:2" x14ac:dyDescent="0.2">
      <c r="A51672" s="2" t="s">
        <v>105432</v>
      </c>
      <c r="B51672" s="2" t="s">
        <v>105433</v>
      </c>
    </row>
    <row r="51673" spans="1:2" x14ac:dyDescent="0.2">
      <c r="A51673" s="2" t="s">
        <v>105434</v>
      </c>
      <c r="B51673" s="2" t="s">
        <v>105435</v>
      </c>
    </row>
    <row r="51674" spans="1:2" x14ac:dyDescent="0.2">
      <c r="A51674" s="2" t="s">
        <v>105436</v>
      </c>
      <c r="B51674" s="2" t="s">
        <v>105437</v>
      </c>
    </row>
    <row r="51675" spans="1:2" x14ac:dyDescent="0.2">
      <c r="A51675" s="2" t="s">
        <v>105438</v>
      </c>
      <c r="B51675" s="2" t="s">
        <v>105439</v>
      </c>
    </row>
    <row r="51676" spans="1:2" x14ac:dyDescent="0.2">
      <c r="A51676" s="2" t="s">
        <v>105440</v>
      </c>
      <c r="B51676" s="2" t="s">
        <v>105441</v>
      </c>
    </row>
    <row r="51677" spans="1:2" x14ac:dyDescent="0.2">
      <c r="A51677" s="2" t="s">
        <v>105442</v>
      </c>
      <c r="B51677" s="2" t="s">
        <v>105443</v>
      </c>
    </row>
    <row r="51678" spans="1:2" x14ac:dyDescent="0.2">
      <c r="A51678" s="2" t="s">
        <v>105444</v>
      </c>
      <c r="B51678" s="2" t="s">
        <v>105445</v>
      </c>
    </row>
    <row r="51679" spans="1:2" x14ac:dyDescent="0.2">
      <c r="A51679" s="2" t="s">
        <v>105446</v>
      </c>
      <c r="B51679" s="2" t="s">
        <v>105447</v>
      </c>
    </row>
    <row r="51680" spans="1:2" x14ac:dyDescent="0.2">
      <c r="A51680" s="2" t="s">
        <v>105448</v>
      </c>
      <c r="B51680" s="2" t="s">
        <v>105449</v>
      </c>
    </row>
    <row r="51681" spans="1:2" x14ac:dyDescent="0.2">
      <c r="A51681" s="2" t="s">
        <v>105450</v>
      </c>
      <c r="B51681" s="2" t="s">
        <v>105451</v>
      </c>
    </row>
    <row r="51682" spans="1:2" x14ac:dyDescent="0.2">
      <c r="A51682" s="2" t="s">
        <v>105452</v>
      </c>
      <c r="B51682" s="2" t="s">
        <v>105453</v>
      </c>
    </row>
    <row r="51683" spans="1:2" x14ac:dyDescent="0.2">
      <c r="A51683" s="2" t="s">
        <v>105454</v>
      </c>
      <c r="B51683" s="2" t="s">
        <v>105455</v>
      </c>
    </row>
    <row r="51684" spans="1:2" x14ac:dyDescent="0.2">
      <c r="A51684" s="2" t="s">
        <v>105456</v>
      </c>
      <c r="B51684" s="2" t="s">
        <v>105457</v>
      </c>
    </row>
    <row r="51685" spans="1:2" x14ac:dyDescent="0.2">
      <c r="A51685" s="2" t="s">
        <v>105458</v>
      </c>
      <c r="B51685" s="2" t="s">
        <v>105459</v>
      </c>
    </row>
    <row r="51686" spans="1:2" x14ac:dyDescent="0.2">
      <c r="A51686" s="2" t="s">
        <v>105460</v>
      </c>
      <c r="B51686" s="2" t="s">
        <v>105461</v>
      </c>
    </row>
    <row r="51687" spans="1:2" x14ac:dyDescent="0.2">
      <c r="A51687" s="2" t="s">
        <v>105462</v>
      </c>
      <c r="B51687" s="2" t="s">
        <v>105463</v>
      </c>
    </row>
    <row r="51688" spans="1:2" x14ac:dyDescent="0.2">
      <c r="A51688" s="2" t="s">
        <v>105464</v>
      </c>
      <c r="B51688" s="2" t="s">
        <v>105465</v>
      </c>
    </row>
    <row r="51689" spans="1:2" x14ac:dyDescent="0.2">
      <c r="A51689" s="2" t="s">
        <v>105466</v>
      </c>
      <c r="B51689" s="2" t="s">
        <v>105467</v>
      </c>
    </row>
    <row r="51690" spans="1:2" x14ac:dyDescent="0.2">
      <c r="A51690" s="2" t="s">
        <v>105468</v>
      </c>
      <c r="B51690" s="2" t="s">
        <v>105469</v>
      </c>
    </row>
    <row r="51691" spans="1:2" x14ac:dyDescent="0.2">
      <c r="A51691" s="2" t="s">
        <v>105470</v>
      </c>
      <c r="B51691" s="2" t="s">
        <v>105471</v>
      </c>
    </row>
    <row r="51692" spans="1:2" x14ac:dyDescent="0.2">
      <c r="A51692" s="2" t="s">
        <v>105472</v>
      </c>
      <c r="B51692" s="2" t="s">
        <v>105473</v>
      </c>
    </row>
    <row r="51693" spans="1:2" x14ac:dyDescent="0.2">
      <c r="A51693" s="2" t="s">
        <v>105474</v>
      </c>
      <c r="B51693" s="2" t="s">
        <v>105475</v>
      </c>
    </row>
    <row r="51694" spans="1:2" x14ac:dyDescent="0.2">
      <c r="A51694" s="2" t="s">
        <v>105476</v>
      </c>
      <c r="B51694" s="2" t="s">
        <v>105477</v>
      </c>
    </row>
    <row r="51695" spans="1:2" x14ac:dyDescent="0.2">
      <c r="A51695" s="2" t="s">
        <v>105478</v>
      </c>
      <c r="B51695" s="2" t="s">
        <v>105479</v>
      </c>
    </row>
    <row r="51696" spans="1:2" x14ac:dyDescent="0.2">
      <c r="A51696" s="2" t="s">
        <v>105480</v>
      </c>
      <c r="B51696" s="2" t="s">
        <v>105481</v>
      </c>
    </row>
    <row r="51697" spans="1:2" x14ac:dyDescent="0.2">
      <c r="A51697" s="2" t="s">
        <v>105482</v>
      </c>
      <c r="B51697" s="2" t="s">
        <v>105483</v>
      </c>
    </row>
    <row r="51698" spans="1:2" x14ac:dyDescent="0.2">
      <c r="A51698" s="2" t="s">
        <v>105484</v>
      </c>
      <c r="B51698" s="2" t="s">
        <v>105485</v>
      </c>
    </row>
    <row r="51699" spans="1:2" x14ac:dyDescent="0.2">
      <c r="A51699" s="2" t="s">
        <v>105486</v>
      </c>
      <c r="B51699" s="2" t="s">
        <v>105487</v>
      </c>
    </row>
    <row r="51700" spans="1:2" x14ac:dyDescent="0.2">
      <c r="A51700" s="2" t="s">
        <v>105488</v>
      </c>
      <c r="B51700" s="2" t="s">
        <v>105489</v>
      </c>
    </row>
    <row r="51701" spans="1:2" x14ac:dyDescent="0.2">
      <c r="A51701" s="2" t="s">
        <v>105490</v>
      </c>
      <c r="B51701" s="2" t="s">
        <v>105491</v>
      </c>
    </row>
    <row r="51702" spans="1:2" x14ac:dyDescent="0.2">
      <c r="A51702" s="2" t="s">
        <v>105492</v>
      </c>
      <c r="B51702" s="2" t="s">
        <v>105493</v>
      </c>
    </row>
    <row r="51703" spans="1:2" x14ac:dyDescent="0.2">
      <c r="A51703" s="2" t="s">
        <v>105494</v>
      </c>
      <c r="B51703" s="2" t="s">
        <v>105495</v>
      </c>
    </row>
    <row r="51704" spans="1:2" x14ac:dyDescent="0.2">
      <c r="A51704" s="2" t="s">
        <v>105496</v>
      </c>
      <c r="B51704" s="2" t="s">
        <v>105497</v>
      </c>
    </row>
    <row r="51705" spans="1:2" x14ac:dyDescent="0.2">
      <c r="A51705" s="2" t="s">
        <v>105498</v>
      </c>
      <c r="B51705" s="2" t="s">
        <v>105499</v>
      </c>
    </row>
    <row r="51706" spans="1:2" x14ac:dyDescent="0.2">
      <c r="A51706" s="2" t="s">
        <v>105500</v>
      </c>
      <c r="B51706" s="2" t="s">
        <v>105501</v>
      </c>
    </row>
    <row r="51707" spans="1:2" x14ac:dyDescent="0.2">
      <c r="A51707" s="2" t="s">
        <v>105502</v>
      </c>
      <c r="B51707" s="2" t="s">
        <v>105503</v>
      </c>
    </row>
    <row r="51708" spans="1:2" x14ac:dyDescent="0.2">
      <c r="A51708" s="2" t="s">
        <v>105504</v>
      </c>
      <c r="B51708" s="2" t="s">
        <v>105505</v>
      </c>
    </row>
    <row r="51709" spans="1:2" x14ac:dyDescent="0.2">
      <c r="A51709" s="2" t="s">
        <v>105506</v>
      </c>
      <c r="B51709" s="2" t="s">
        <v>105507</v>
      </c>
    </row>
    <row r="51710" spans="1:2" x14ac:dyDescent="0.2">
      <c r="A51710" s="2" t="s">
        <v>105508</v>
      </c>
      <c r="B51710" s="2" t="s">
        <v>105509</v>
      </c>
    </row>
    <row r="51711" spans="1:2" x14ac:dyDescent="0.2">
      <c r="A51711" s="2" t="s">
        <v>105510</v>
      </c>
      <c r="B51711" s="2" t="s">
        <v>105511</v>
      </c>
    </row>
    <row r="51712" spans="1:2" x14ac:dyDescent="0.2">
      <c r="A51712" s="2" t="s">
        <v>105512</v>
      </c>
      <c r="B51712" s="2" t="s">
        <v>105513</v>
      </c>
    </row>
    <row r="51713" spans="1:2" x14ac:dyDescent="0.2">
      <c r="A51713" s="2" t="s">
        <v>105514</v>
      </c>
      <c r="B51713" s="2" t="s">
        <v>105515</v>
      </c>
    </row>
    <row r="51714" spans="1:2" x14ac:dyDescent="0.2">
      <c r="A51714" s="2" t="s">
        <v>105516</v>
      </c>
      <c r="B51714" s="2" t="s">
        <v>105517</v>
      </c>
    </row>
    <row r="51715" spans="1:2" x14ac:dyDescent="0.2">
      <c r="A51715" s="2" t="s">
        <v>105518</v>
      </c>
      <c r="B51715" s="2" t="s">
        <v>105519</v>
      </c>
    </row>
    <row r="51716" spans="1:2" x14ac:dyDescent="0.2">
      <c r="A51716" s="2" t="s">
        <v>105520</v>
      </c>
      <c r="B51716" s="2" t="s">
        <v>105521</v>
      </c>
    </row>
    <row r="51717" spans="1:2" x14ac:dyDescent="0.2">
      <c r="A51717" s="2" t="s">
        <v>105522</v>
      </c>
      <c r="B51717" s="2" t="s">
        <v>105523</v>
      </c>
    </row>
    <row r="51718" spans="1:2" x14ac:dyDescent="0.2">
      <c r="A51718" s="2" t="s">
        <v>105524</v>
      </c>
      <c r="B51718" s="2" t="s">
        <v>105525</v>
      </c>
    </row>
    <row r="51719" spans="1:2" x14ac:dyDescent="0.2">
      <c r="A51719" s="2" t="s">
        <v>105526</v>
      </c>
      <c r="B51719" s="2" t="s">
        <v>105527</v>
      </c>
    </row>
    <row r="51720" spans="1:2" x14ac:dyDescent="0.2">
      <c r="A51720" s="2" t="s">
        <v>105528</v>
      </c>
      <c r="B51720" s="2" t="s">
        <v>105529</v>
      </c>
    </row>
    <row r="51721" spans="1:2" x14ac:dyDescent="0.2">
      <c r="A51721" s="2" t="s">
        <v>105530</v>
      </c>
      <c r="B51721" s="2" t="s">
        <v>105531</v>
      </c>
    </row>
    <row r="51722" spans="1:2" x14ac:dyDescent="0.2">
      <c r="A51722" s="2" t="s">
        <v>105532</v>
      </c>
      <c r="B51722" s="2" t="s">
        <v>105533</v>
      </c>
    </row>
    <row r="51723" spans="1:2" x14ac:dyDescent="0.2">
      <c r="A51723" s="2" t="s">
        <v>105534</v>
      </c>
      <c r="B51723" s="2" t="s">
        <v>105535</v>
      </c>
    </row>
    <row r="51724" spans="1:2" x14ac:dyDescent="0.2">
      <c r="A51724" s="2" t="s">
        <v>105536</v>
      </c>
      <c r="B51724" s="2" t="s">
        <v>105537</v>
      </c>
    </row>
    <row r="51725" spans="1:2" x14ac:dyDescent="0.2">
      <c r="A51725" s="2" t="s">
        <v>105538</v>
      </c>
      <c r="B51725" s="2" t="s">
        <v>105539</v>
      </c>
    </row>
    <row r="51726" spans="1:2" x14ac:dyDescent="0.2">
      <c r="A51726" s="2" t="s">
        <v>105540</v>
      </c>
      <c r="B51726" s="2" t="s">
        <v>105541</v>
      </c>
    </row>
    <row r="51727" spans="1:2" x14ac:dyDescent="0.2">
      <c r="A51727" s="2" t="s">
        <v>105542</v>
      </c>
      <c r="B51727" s="2" t="s">
        <v>105543</v>
      </c>
    </row>
    <row r="51728" spans="1:2" x14ac:dyDescent="0.2">
      <c r="A51728" s="2" t="s">
        <v>105544</v>
      </c>
      <c r="B51728" s="2" t="s">
        <v>105545</v>
      </c>
    </row>
    <row r="51729" spans="1:2" x14ac:dyDescent="0.2">
      <c r="A51729" s="2" t="s">
        <v>105546</v>
      </c>
      <c r="B51729" s="2" t="s">
        <v>105547</v>
      </c>
    </row>
    <row r="51730" spans="1:2" x14ac:dyDescent="0.2">
      <c r="A51730" s="2" t="s">
        <v>105548</v>
      </c>
      <c r="B51730" s="2" t="s">
        <v>105549</v>
      </c>
    </row>
    <row r="51731" spans="1:2" x14ac:dyDescent="0.2">
      <c r="A51731" s="2" t="s">
        <v>105550</v>
      </c>
      <c r="B51731" s="2" t="s">
        <v>105551</v>
      </c>
    </row>
    <row r="51732" spans="1:2" x14ac:dyDescent="0.2">
      <c r="A51732" s="2" t="s">
        <v>105552</v>
      </c>
      <c r="B51732" s="2" t="s">
        <v>105553</v>
      </c>
    </row>
    <row r="51733" spans="1:2" x14ac:dyDescent="0.2">
      <c r="A51733" s="2" t="s">
        <v>105554</v>
      </c>
      <c r="B51733" s="2" t="s">
        <v>105555</v>
      </c>
    </row>
    <row r="51734" spans="1:2" x14ac:dyDescent="0.2">
      <c r="A51734" s="2" t="s">
        <v>105556</v>
      </c>
      <c r="B51734" s="2" t="s">
        <v>105557</v>
      </c>
    </row>
    <row r="51735" spans="1:2" x14ac:dyDescent="0.2">
      <c r="A51735" s="2" t="s">
        <v>105558</v>
      </c>
      <c r="B51735" s="2" t="s">
        <v>105559</v>
      </c>
    </row>
    <row r="51736" spans="1:2" x14ac:dyDescent="0.2">
      <c r="A51736" s="2" t="s">
        <v>105560</v>
      </c>
      <c r="B51736" s="2" t="s">
        <v>105561</v>
      </c>
    </row>
    <row r="51737" spans="1:2" x14ac:dyDescent="0.2">
      <c r="A51737" s="2" t="s">
        <v>105562</v>
      </c>
      <c r="B51737" s="2" t="s">
        <v>105563</v>
      </c>
    </row>
    <row r="51738" spans="1:2" x14ac:dyDescent="0.2">
      <c r="A51738" s="2" t="s">
        <v>105564</v>
      </c>
      <c r="B51738" s="2" t="s">
        <v>105565</v>
      </c>
    </row>
    <row r="51739" spans="1:2" x14ac:dyDescent="0.2">
      <c r="A51739" s="2" t="s">
        <v>105566</v>
      </c>
      <c r="B51739" s="2" t="s">
        <v>105567</v>
      </c>
    </row>
    <row r="51740" spans="1:2" x14ac:dyDescent="0.2">
      <c r="A51740" s="2" t="s">
        <v>105568</v>
      </c>
      <c r="B51740" s="2" t="s">
        <v>105569</v>
      </c>
    </row>
    <row r="51741" spans="1:2" x14ac:dyDescent="0.2">
      <c r="A51741" s="2" t="s">
        <v>105570</v>
      </c>
      <c r="B51741" s="2" t="s">
        <v>105571</v>
      </c>
    </row>
    <row r="51742" spans="1:2" x14ac:dyDescent="0.2">
      <c r="A51742" s="2" t="s">
        <v>105572</v>
      </c>
      <c r="B51742" s="2" t="s">
        <v>105573</v>
      </c>
    </row>
    <row r="51743" spans="1:2" x14ac:dyDescent="0.2">
      <c r="A51743" s="2" t="s">
        <v>105574</v>
      </c>
      <c r="B51743" s="2" t="s">
        <v>105575</v>
      </c>
    </row>
    <row r="51744" spans="1:2" x14ac:dyDescent="0.2">
      <c r="A51744" s="2" t="s">
        <v>105576</v>
      </c>
      <c r="B51744" s="2" t="s">
        <v>105577</v>
      </c>
    </row>
    <row r="51745" spans="1:2" x14ac:dyDescent="0.2">
      <c r="A51745" s="2" t="s">
        <v>105578</v>
      </c>
      <c r="B51745" s="2" t="s">
        <v>105579</v>
      </c>
    </row>
    <row r="51746" spans="1:2" x14ac:dyDescent="0.2">
      <c r="A51746" s="2" t="s">
        <v>105580</v>
      </c>
      <c r="B51746" s="2" t="s">
        <v>105581</v>
      </c>
    </row>
    <row r="51747" spans="1:2" x14ac:dyDescent="0.2">
      <c r="A51747" s="2" t="s">
        <v>105582</v>
      </c>
      <c r="B51747" s="2" t="s">
        <v>105583</v>
      </c>
    </row>
    <row r="51748" spans="1:2" x14ac:dyDescent="0.2">
      <c r="A51748" s="2" t="s">
        <v>105584</v>
      </c>
      <c r="B51748" s="2" t="s">
        <v>105585</v>
      </c>
    </row>
    <row r="51749" spans="1:2" x14ac:dyDescent="0.2">
      <c r="A51749" s="2" t="s">
        <v>105586</v>
      </c>
      <c r="B51749" s="2" t="s">
        <v>105587</v>
      </c>
    </row>
    <row r="51750" spans="1:2" x14ac:dyDescent="0.2">
      <c r="A51750" s="2" t="s">
        <v>105588</v>
      </c>
      <c r="B51750" s="2" t="s">
        <v>105589</v>
      </c>
    </row>
    <row r="51751" spans="1:2" x14ac:dyDescent="0.2">
      <c r="A51751" s="2" t="s">
        <v>105590</v>
      </c>
      <c r="B51751" s="2" t="s">
        <v>105591</v>
      </c>
    </row>
    <row r="51752" spans="1:2" x14ac:dyDescent="0.2">
      <c r="A51752" s="2" t="s">
        <v>105592</v>
      </c>
      <c r="B51752" s="2" t="s">
        <v>105593</v>
      </c>
    </row>
    <row r="51753" spans="1:2" x14ac:dyDescent="0.2">
      <c r="A51753" s="2" t="s">
        <v>105594</v>
      </c>
      <c r="B51753" s="2" t="s">
        <v>105595</v>
      </c>
    </row>
    <row r="51754" spans="1:2" x14ac:dyDescent="0.2">
      <c r="A51754" s="2" t="s">
        <v>105596</v>
      </c>
      <c r="B51754" s="2" t="s">
        <v>105597</v>
      </c>
    </row>
    <row r="51755" spans="1:2" x14ac:dyDescent="0.2">
      <c r="A51755" s="2" t="s">
        <v>105598</v>
      </c>
      <c r="B51755" s="2" t="s">
        <v>105599</v>
      </c>
    </row>
    <row r="51756" spans="1:2" x14ac:dyDescent="0.2">
      <c r="A51756" s="2" t="s">
        <v>105600</v>
      </c>
      <c r="B51756" s="2" t="s">
        <v>105601</v>
      </c>
    </row>
    <row r="51757" spans="1:2" x14ac:dyDescent="0.2">
      <c r="A51757" s="2" t="s">
        <v>105602</v>
      </c>
      <c r="B51757" s="2" t="s">
        <v>105603</v>
      </c>
    </row>
    <row r="51758" spans="1:2" x14ac:dyDescent="0.2">
      <c r="A51758" s="2" t="s">
        <v>105604</v>
      </c>
      <c r="B51758" s="2" t="s">
        <v>105605</v>
      </c>
    </row>
    <row r="51759" spans="1:2" x14ac:dyDescent="0.2">
      <c r="A51759" s="2" t="s">
        <v>105606</v>
      </c>
      <c r="B51759" s="2" t="s">
        <v>105607</v>
      </c>
    </row>
    <row r="51760" spans="1:2" x14ac:dyDescent="0.2">
      <c r="A51760" s="2" t="s">
        <v>105608</v>
      </c>
      <c r="B51760" s="2" t="s">
        <v>105609</v>
      </c>
    </row>
    <row r="51761" spans="1:2" x14ac:dyDescent="0.2">
      <c r="A51761" s="2" t="s">
        <v>105610</v>
      </c>
      <c r="B51761" s="2" t="s">
        <v>105611</v>
      </c>
    </row>
    <row r="51762" spans="1:2" x14ac:dyDescent="0.2">
      <c r="A51762" s="2" t="s">
        <v>105612</v>
      </c>
      <c r="B51762" s="2" t="s">
        <v>105613</v>
      </c>
    </row>
    <row r="51763" spans="1:2" x14ac:dyDescent="0.2">
      <c r="A51763" s="2" t="s">
        <v>105614</v>
      </c>
      <c r="B51763" s="2" t="s">
        <v>105615</v>
      </c>
    </row>
    <row r="51764" spans="1:2" x14ac:dyDescent="0.2">
      <c r="A51764" s="2" t="s">
        <v>105616</v>
      </c>
      <c r="B51764" s="2" t="s">
        <v>105617</v>
      </c>
    </row>
    <row r="51765" spans="1:2" x14ac:dyDescent="0.2">
      <c r="A51765" s="2" t="s">
        <v>105618</v>
      </c>
      <c r="B51765" s="2" t="s">
        <v>105619</v>
      </c>
    </row>
    <row r="51766" spans="1:2" x14ac:dyDescent="0.2">
      <c r="A51766" s="2" t="s">
        <v>105620</v>
      </c>
      <c r="B51766" s="2" t="s">
        <v>105621</v>
      </c>
    </row>
    <row r="51767" spans="1:2" x14ac:dyDescent="0.2">
      <c r="A51767" s="2" t="s">
        <v>105622</v>
      </c>
      <c r="B51767" s="2" t="s">
        <v>105623</v>
      </c>
    </row>
    <row r="51768" spans="1:2" x14ac:dyDescent="0.2">
      <c r="A51768" s="2" t="s">
        <v>105624</v>
      </c>
      <c r="B51768" s="2" t="s">
        <v>105625</v>
      </c>
    </row>
    <row r="51769" spans="1:2" x14ac:dyDescent="0.2">
      <c r="A51769" s="2" t="s">
        <v>105626</v>
      </c>
      <c r="B51769" s="2" t="s">
        <v>105627</v>
      </c>
    </row>
    <row r="51770" spans="1:2" x14ac:dyDescent="0.2">
      <c r="A51770" s="2" t="s">
        <v>105628</v>
      </c>
      <c r="B51770" s="2" t="s">
        <v>105629</v>
      </c>
    </row>
    <row r="51771" spans="1:2" x14ac:dyDescent="0.2">
      <c r="A51771" s="2" t="s">
        <v>105630</v>
      </c>
      <c r="B51771" s="2" t="s">
        <v>105631</v>
      </c>
    </row>
    <row r="51772" spans="1:2" x14ac:dyDescent="0.2">
      <c r="A51772" s="2" t="s">
        <v>105632</v>
      </c>
      <c r="B51772" s="2" t="s">
        <v>105633</v>
      </c>
    </row>
    <row r="51773" spans="1:2" x14ac:dyDescent="0.2">
      <c r="A51773" s="2" t="s">
        <v>105634</v>
      </c>
      <c r="B51773" s="2" t="s">
        <v>105635</v>
      </c>
    </row>
    <row r="51774" spans="1:2" x14ac:dyDescent="0.2">
      <c r="A51774" s="2" t="s">
        <v>105636</v>
      </c>
      <c r="B51774" s="2" t="s">
        <v>105637</v>
      </c>
    </row>
    <row r="51775" spans="1:2" x14ac:dyDescent="0.2">
      <c r="A51775" s="2" t="s">
        <v>105638</v>
      </c>
      <c r="B51775" s="2" t="s">
        <v>105639</v>
      </c>
    </row>
    <row r="51776" spans="1:2" x14ac:dyDescent="0.2">
      <c r="A51776" s="2" t="s">
        <v>105640</v>
      </c>
      <c r="B51776" s="2" t="s">
        <v>105641</v>
      </c>
    </row>
    <row r="51777" spans="1:2" x14ac:dyDescent="0.2">
      <c r="A51777" s="2" t="s">
        <v>105642</v>
      </c>
      <c r="B51777" s="2" t="s">
        <v>105643</v>
      </c>
    </row>
    <row r="51778" spans="1:2" x14ac:dyDescent="0.2">
      <c r="A51778" s="2" t="s">
        <v>105644</v>
      </c>
      <c r="B51778" s="2" t="s">
        <v>105645</v>
      </c>
    </row>
    <row r="51779" spans="1:2" x14ac:dyDescent="0.2">
      <c r="A51779" s="2" t="s">
        <v>105646</v>
      </c>
      <c r="B51779" s="2" t="s">
        <v>105647</v>
      </c>
    </row>
    <row r="51780" spans="1:2" x14ac:dyDescent="0.2">
      <c r="A51780" s="2" t="s">
        <v>105648</v>
      </c>
      <c r="B51780" s="2" t="s">
        <v>105649</v>
      </c>
    </row>
    <row r="51781" spans="1:2" x14ac:dyDescent="0.2">
      <c r="A51781" s="2" t="s">
        <v>105650</v>
      </c>
      <c r="B51781" s="2" t="s">
        <v>105651</v>
      </c>
    </row>
    <row r="51782" spans="1:2" x14ac:dyDescent="0.2">
      <c r="A51782" s="2" t="s">
        <v>105652</v>
      </c>
      <c r="B51782" s="2" t="s">
        <v>105653</v>
      </c>
    </row>
    <row r="51783" spans="1:2" x14ac:dyDescent="0.2">
      <c r="A51783" s="2" t="s">
        <v>105654</v>
      </c>
      <c r="B51783" s="2" t="s">
        <v>105655</v>
      </c>
    </row>
    <row r="51784" spans="1:2" x14ac:dyDescent="0.2">
      <c r="A51784" s="2" t="s">
        <v>105656</v>
      </c>
      <c r="B51784" s="2" t="s">
        <v>105657</v>
      </c>
    </row>
    <row r="51785" spans="1:2" x14ac:dyDescent="0.2">
      <c r="A51785" s="2" t="s">
        <v>105658</v>
      </c>
      <c r="B51785" s="2" t="s">
        <v>105659</v>
      </c>
    </row>
    <row r="51786" spans="1:2" x14ac:dyDescent="0.2">
      <c r="A51786" s="2" t="s">
        <v>105660</v>
      </c>
      <c r="B51786" s="2" t="s">
        <v>105661</v>
      </c>
    </row>
    <row r="51787" spans="1:2" x14ac:dyDescent="0.2">
      <c r="A51787" s="2" t="s">
        <v>105662</v>
      </c>
      <c r="B51787" s="2" t="s">
        <v>105663</v>
      </c>
    </row>
    <row r="51788" spans="1:2" x14ac:dyDescent="0.2">
      <c r="A51788" s="2" t="s">
        <v>105664</v>
      </c>
      <c r="B51788" s="2" t="s">
        <v>105665</v>
      </c>
    </row>
    <row r="51789" spans="1:2" x14ac:dyDescent="0.2">
      <c r="A51789" s="2" t="s">
        <v>105666</v>
      </c>
      <c r="B51789" s="2" t="s">
        <v>105667</v>
      </c>
    </row>
    <row r="51790" spans="1:2" x14ac:dyDescent="0.2">
      <c r="A51790" s="2" t="s">
        <v>105668</v>
      </c>
      <c r="B51790" s="2" t="s">
        <v>105669</v>
      </c>
    </row>
    <row r="51791" spans="1:2" x14ac:dyDescent="0.2">
      <c r="A51791" s="2" t="s">
        <v>105670</v>
      </c>
      <c r="B51791" s="2" t="s">
        <v>105671</v>
      </c>
    </row>
    <row r="51792" spans="1:2" x14ac:dyDescent="0.2">
      <c r="A51792" s="2" t="s">
        <v>105672</v>
      </c>
      <c r="B51792" s="2" t="s">
        <v>105673</v>
      </c>
    </row>
    <row r="51793" spans="1:2" x14ac:dyDescent="0.2">
      <c r="A51793" s="2" t="s">
        <v>105674</v>
      </c>
      <c r="B51793" s="2" t="s">
        <v>105675</v>
      </c>
    </row>
    <row r="51794" spans="1:2" x14ac:dyDescent="0.2">
      <c r="A51794" s="2" t="s">
        <v>105676</v>
      </c>
      <c r="B51794" s="2" t="s">
        <v>105677</v>
      </c>
    </row>
    <row r="51795" spans="1:2" x14ac:dyDescent="0.2">
      <c r="A51795" s="2" t="s">
        <v>105678</v>
      </c>
      <c r="B51795" s="2" t="s">
        <v>105679</v>
      </c>
    </row>
    <row r="51796" spans="1:2" x14ac:dyDescent="0.2">
      <c r="A51796" s="2" t="s">
        <v>105680</v>
      </c>
      <c r="B51796" s="2" t="s">
        <v>105681</v>
      </c>
    </row>
    <row r="51797" spans="1:2" x14ac:dyDescent="0.2">
      <c r="A51797" s="2" t="s">
        <v>105682</v>
      </c>
      <c r="B51797" s="2" t="s">
        <v>105683</v>
      </c>
    </row>
    <row r="51798" spans="1:2" x14ac:dyDescent="0.2">
      <c r="A51798" s="2" t="s">
        <v>105684</v>
      </c>
      <c r="B51798" s="2" t="s">
        <v>105685</v>
      </c>
    </row>
    <row r="51799" spans="1:2" x14ac:dyDescent="0.2">
      <c r="A51799" s="2" t="s">
        <v>105686</v>
      </c>
      <c r="B51799" s="2" t="s">
        <v>105687</v>
      </c>
    </row>
    <row r="51800" spans="1:2" x14ac:dyDescent="0.2">
      <c r="A51800" s="2" t="s">
        <v>105688</v>
      </c>
      <c r="B51800" s="2" t="s">
        <v>105689</v>
      </c>
    </row>
    <row r="51801" spans="1:2" x14ac:dyDescent="0.2">
      <c r="A51801" s="2" t="s">
        <v>105690</v>
      </c>
      <c r="B51801" s="2" t="s">
        <v>105691</v>
      </c>
    </row>
    <row r="51802" spans="1:2" x14ac:dyDescent="0.2">
      <c r="A51802" s="2" t="s">
        <v>105692</v>
      </c>
      <c r="B51802" s="2" t="s">
        <v>105693</v>
      </c>
    </row>
    <row r="51803" spans="1:2" x14ac:dyDescent="0.2">
      <c r="A51803" s="2" t="s">
        <v>105694</v>
      </c>
      <c r="B51803" s="2" t="s">
        <v>105695</v>
      </c>
    </row>
    <row r="51804" spans="1:2" x14ac:dyDescent="0.2">
      <c r="A51804" s="2" t="s">
        <v>105696</v>
      </c>
      <c r="B51804" s="2" t="s">
        <v>105697</v>
      </c>
    </row>
    <row r="51805" spans="1:2" x14ac:dyDescent="0.2">
      <c r="A51805" s="2" t="s">
        <v>105698</v>
      </c>
      <c r="B51805" s="2" t="s">
        <v>105699</v>
      </c>
    </row>
    <row r="51806" spans="1:2" x14ac:dyDescent="0.2">
      <c r="A51806" s="2" t="s">
        <v>105700</v>
      </c>
      <c r="B51806" s="2" t="s">
        <v>105701</v>
      </c>
    </row>
    <row r="51807" spans="1:2" x14ac:dyDescent="0.2">
      <c r="A51807" s="2" t="s">
        <v>105702</v>
      </c>
      <c r="B51807" s="2" t="s">
        <v>105703</v>
      </c>
    </row>
    <row r="51808" spans="1:2" x14ac:dyDescent="0.2">
      <c r="A51808" s="2" t="s">
        <v>105704</v>
      </c>
      <c r="B51808" s="2" t="s">
        <v>105705</v>
      </c>
    </row>
    <row r="51809" spans="1:2" x14ac:dyDescent="0.2">
      <c r="A51809" s="2" t="s">
        <v>105706</v>
      </c>
      <c r="B51809" s="2" t="s">
        <v>105707</v>
      </c>
    </row>
    <row r="51810" spans="1:2" x14ac:dyDescent="0.2">
      <c r="A51810" s="2" t="s">
        <v>105708</v>
      </c>
      <c r="B51810" s="2" t="s">
        <v>105709</v>
      </c>
    </row>
    <row r="51811" spans="1:2" x14ac:dyDescent="0.2">
      <c r="A51811" s="2" t="s">
        <v>105710</v>
      </c>
      <c r="B51811" s="2" t="s">
        <v>105711</v>
      </c>
    </row>
    <row r="51812" spans="1:2" x14ac:dyDescent="0.2">
      <c r="A51812" s="2" t="s">
        <v>105712</v>
      </c>
      <c r="B51812" s="2" t="s">
        <v>105713</v>
      </c>
    </row>
    <row r="51813" spans="1:2" x14ac:dyDescent="0.2">
      <c r="A51813" s="2" t="s">
        <v>105714</v>
      </c>
      <c r="B51813" s="2" t="s">
        <v>105715</v>
      </c>
    </row>
    <row r="51814" spans="1:2" x14ac:dyDescent="0.2">
      <c r="A51814" s="2" t="s">
        <v>105716</v>
      </c>
      <c r="B51814" s="2" t="s">
        <v>105717</v>
      </c>
    </row>
    <row r="51815" spans="1:2" x14ac:dyDescent="0.2">
      <c r="A51815" s="2" t="s">
        <v>105718</v>
      </c>
      <c r="B51815" s="2" t="s">
        <v>105719</v>
      </c>
    </row>
    <row r="51816" spans="1:2" x14ac:dyDescent="0.2">
      <c r="A51816" s="2" t="s">
        <v>105720</v>
      </c>
      <c r="B51816" s="2" t="s">
        <v>105721</v>
      </c>
    </row>
    <row r="51817" spans="1:2" x14ac:dyDescent="0.2">
      <c r="A51817" s="2" t="s">
        <v>105722</v>
      </c>
      <c r="B51817" s="2" t="s">
        <v>105723</v>
      </c>
    </row>
    <row r="51818" spans="1:2" x14ac:dyDescent="0.2">
      <c r="A51818" s="2" t="s">
        <v>105724</v>
      </c>
      <c r="B51818" s="2" t="s">
        <v>105725</v>
      </c>
    </row>
    <row r="51819" spans="1:2" x14ac:dyDescent="0.2">
      <c r="A51819" s="2" t="s">
        <v>105726</v>
      </c>
      <c r="B51819" s="2" t="s">
        <v>105727</v>
      </c>
    </row>
    <row r="51820" spans="1:2" x14ac:dyDescent="0.2">
      <c r="A51820" s="2" t="s">
        <v>105728</v>
      </c>
      <c r="B51820" s="2" t="s">
        <v>105729</v>
      </c>
    </row>
    <row r="51821" spans="1:2" x14ac:dyDescent="0.2">
      <c r="A51821" s="2" t="s">
        <v>105730</v>
      </c>
      <c r="B51821" s="2" t="s">
        <v>105731</v>
      </c>
    </row>
    <row r="51822" spans="1:2" x14ac:dyDescent="0.2">
      <c r="A51822" s="2" t="s">
        <v>105732</v>
      </c>
      <c r="B51822" s="2" t="s">
        <v>105733</v>
      </c>
    </row>
    <row r="51823" spans="1:2" x14ac:dyDescent="0.2">
      <c r="A51823" s="2" t="s">
        <v>105734</v>
      </c>
      <c r="B51823" s="2" t="s">
        <v>105735</v>
      </c>
    </row>
    <row r="51824" spans="1:2" x14ac:dyDescent="0.2">
      <c r="A51824" s="2" t="s">
        <v>105736</v>
      </c>
      <c r="B51824" s="2" t="s">
        <v>105737</v>
      </c>
    </row>
    <row r="51825" spans="1:2" x14ac:dyDescent="0.2">
      <c r="A51825" s="2" t="s">
        <v>105738</v>
      </c>
      <c r="B51825" s="2" t="s">
        <v>105739</v>
      </c>
    </row>
    <row r="51826" spans="1:2" x14ac:dyDescent="0.2">
      <c r="A51826" s="2" t="s">
        <v>105740</v>
      </c>
      <c r="B51826" s="2" t="s">
        <v>105741</v>
      </c>
    </row>
    <row r="51827" spans="1:2" x14ac:dyDescent="0.2">
      <c r="A51827" s="2" t="s">
        <v>105742</v>
      </c>
      <c r="B51827" s="2" t="s">
        <v>105743</v>
      </c>
    </row>
    <row r="51828" spans="1:2" x14ac:dyDescent="0.2">
      <c r="A51828" s="2" t="s">
        <v>105744</v>
      </c>
      <c r="B51828" s="2" t="s">
        <v>105745</v>
      </c>
    </row>
    <row r="51829" spans="1:2" x14ac:dyDescent="0.2">
      <c r="A51829" s="2" t="s">
        <v>105746</v>
      </c>
      <c r="B51829" s="2" t="s">
        <v>105747</v>
      </c>
    </row>
    <row r="51830" spans="1:2" x14ac:dyDescent="0.2">
      <c r="A51830" s="2" t="s">
        <v>105748</v>
      </c>
      <c r="B51830" s="2" t="s">
        <v>105749</v>
      </c>
    </row>
    <row r="51831" spans="1:2" x14ac:dyDescent="0.2">
      <c r="A51831" s="2" t="s">
        <v>105750</v>
      </c>
      <c r="B51831" s="2" t="s">
        <v>105751</v>
      </c>
    </row>
    <row r="51832" spans="1:2" x14ac:dyDescent="0.2">
      <c r="A51832" s="2" t="s">
        <v>105752</v>
      </c>
      <c r="B51832" s="2" t="s">
        <v>105753</v>
      </c>
    </row>
    <row r="51833" spans="1:2" x14ac:dyDescent="0.2">
      <c r="A51833" s="2" t="s">
        <v>105754</v>
      </c>
      <c r="B51833" s="2" t="s">
        <v>105755</v>
      </c>
    </row>
    <row r="51834" spans="1:2" x14ac:dyDescent="0.2">
      <c r="A51834" s="2" t="s">
        <v>105756</v>
      </c>
      <c r="B51834" s="2" t="s">
        <v>105757</v>
      </c>
    </row>
    <row r="51835" spans="1:2" x14ac:dyDescent="0.2">
      <c r="A51835" s="2" t="s">
        <v>105758</v>
      </c>
      <c r="B51835" s="2" t="s">
        <v>105759</v>
      </c>
    </row>
    <row r="51836" spans="1:2" x14ac:dyDescent="0.2">
      <c r="A51836" s="2" t="s">
        <v>105760</v>
      </c>
      <c r="B51836" s="2" t="s">
        <v>105761</v>
      </c>
    </row>
    <row r="51837" spans="1:2" x14ac:dyDescent="0.2">
      <c r="A51837" s="2" t="s">
        <v>105762</v>
      </c>
      <c r="B51837" s="2" t="s">
        <v>105763</v>
      </c>
    </row>
    <row r="51838" spans="1:2" x14ac:dyDescent="0.2">
      <c r="A51838" s="2" t="s">
        <v>105764</v>
      </c>
      <c r="B51838" s="2" t="s">
        <v>105765</v>
      </c>
    </row>
    <row r="51839" spans="1:2" x14ac:dyDescent="0.2">
      <c r="A51839" s="2" t="s">
        <v>105766</v>
      </c>
      <c r="B51839" s="2" t="s">
        <v>105767</v>
      </c>
    </row>
    <row r="51840" spans="1:2" x14ac:dyDescent="0.2">
      <c r="A51840" s="2" t="s">
        <v>105768</v>
      </c>
      <c r="B51840" s="2" t="s">
        <v>105769</v>
      </c>
    </row>
    <row r="51841" spans="1:2" x14ac:dyDescent="0.2">
      <c r="A51841" s="2" t="s">
        <v>105770</v>
      </c>
      <c r="B51841" s="2" t="s">
        <v>105771</v>
      </c>
    </row>
    <row r="51842" spans="1:2" x14ac:dyDescent="0.2">
      <c r="A51842" s="2" t="s">
        <v>105772</v>
      </c>
      <c r="B51842" s="2" t="s">
        <v>105773</v>
      </c>
    </row>
    <row r="51843" spans="1:2" x14ac:dyDescent="0.2">
      <c r="A51843" s="2" t="s">
        <v>105774</v>
      </c>
      <c r="B51843" s="2" t="s">
        <v>105775</v>
      </c>
    </row>
    <row r="51844" spans="1:2" x14ac:dyDescent="0.2">
      <c r="A51844" s="2" t="s">
        <v>105776</v>
      </c>
      <c r="B51844" s="2" t="s">
        <v>105777</v>
      </c>
    </row>
    <row r="51845" spans="1:2" x14ac:dyDescent="0.2">
      <c r="A51845" s="2" t="s">
        <v>105778</v>
      </c>
      <c r="B51845" s="2" t="s">
        <v>105779</v>
      </c>
    </row>
    <row r="51846" spans="1:2" x14ac:dyDescent="0.2">
      <c r="A51846" s="2" t="s">
        <v>105780</v>
      </c>
      <c r="B51846" s="2" t="s">
        <v>105781</v>
      </c>
    </row>
    <row r="51847" spans="1:2" x14ac:dyDescent="0.2">
      <c r="A51847" s="2" t="s">
        <v>105782</v>
      </c>
      <c r="B51847" s="2" t="s">
        <v>105783</v>
      </c>
    </row>
    <row r="51848" spans="1:2" x14ac:dyDescent="0.2">
      <c r="A51848" s="2" t="s">
        <v>105784</v>
      </c>
      <c r="B51848" s="2" t="s">
        <v>105785</v>
      </c>
    </row>
    <row r="51849" spans="1:2" x14ac:dyDescent="0.2">
      <c r="A51849" s="2" t="s">
        <v>105786</v>
      </c>
      <c r="B51849" s="2" t="s">
        <v>105787</v>
      </c>
    </row>
    <row r="51850" spans="1:2" x14ac:dyDescent="0.2">
      <c r="A51850" s="2" t="s">
        <v>105788</v>
      </c>
      <c r="B51850" s="2" t="s">
        <v>105789</v>
      </c>
    </row>
    <row r="51851" spans="1:2" x14ac:dyDescent="0.2">
      <c r="A51851" s="2" t="s">
        <v>105790</v>
      </c>
      <c r="B51851" s="2" t="s">
        <v>105791</v>
      </c>
    </row>
    <row r="51852" spans="1:2" x14ac:dyDescent="0.2">
      <c r="A51852" s="2" t="s">
        <v>105792</v>
      </c>
      <c r="B51852" s="2" t="s">
        <v>105793</v>
      </c>
    </row>
    <row r="51853" spans="1:2" x14ac:dyDescent="0.2">
      <c r="A51853" s="2" t="s">
        <v>105794</v>
      </c>
      <c r="B51853" s="2" t="s">
        <v>105795</v>
      </c>
    </row>
    <row r="51854" spans="1:2" x14ac:dyDescent="0.2">
      <c r="A51854" s="2" t="s">
        <v>105796</v>
      </c>
      <c r="B51854" s="2" t="s">
        <v>105797</v>
      </c>
    </row>
    <row r="51855" spans="1:2" x14ac:dyDescent="0.2">
      <c r="A51855" s="2" t="s">
        <v>105798</v>
      </c>
      <c r="B51855" s="2" t="s">
        <v>105799</v>
      </c>
    </row>
    <row r="51856" spans="1:2" x14ac:dyDescent="0.2">
      <c r="A51856" s="2" t="s">
        <v>105800</v>
      </c>
      <c r="B51856" s="2" t="s">
        <v>105801</v>
      </c>
    </row>
    <row r="51857" spans="1:2" x14ac:dyDescent="0.2">
      <c r="A51857" s="2" t="s">
        <v>105802</v>
      </c>
      <c r="B51857" s="2" t="s">
        <v>105803</v>
      </c>
    </row>
    <row r="51858" spans="1:2" x14ac:dyDescent="0.2">
      <c r="A51858" s="2" t="s">
        <v>105804</v>
      </c>
      <c r="B51858" s="2" t="s">
        <v>105805</v>
      </c>
    </row>
    <row r="51859" spans="1:2" x14ac:dyDescent="0.2">
      <c r="A51859" s="2" t="s">
        <v>105806</v>
      </c>
      <c r="B51859" s="2" t="s">
        <v>105807</v>
      </c>
    </row>
    <row r="51860" spans="1:2" x14ac:dyDescent="0.2">
      <c r="A51860" s="2" t="s">
        <v>105808</v>
      </c>
      <c r="B51860" s="2" t="s">
        <v>105809</v>
      </c>
    </row>
    <row r="51861" spans="1:2" x14ac:dyDescent="0.2">
      <c r="A51861" s="2" t="s">
        <v>105810</v>
      </c>
      <c r="B51861" s="2" t="s">
        <v>105811</v>
      </c>
    </row>
    <row r="51862" spans="1:2" x14ac:dyDescent="0.2">
      <c r="A51862" s="2" t="s">
        <v>105812</v>
      </c>
      <c r="B51862" s="2" t="s">
        <v>105813</v>
      </c>
    </row>
    <row r="51863" spans="1:2" x14ac:dyDescent="0.2">
      <c r="A51863" s="2" t="s">
        <v>105814</v>
      </c>
      <c r="B51863" s="2" t="s">
        <v>105815</v>
      </c>
    </row>
    <row r="51864" spans="1:2" x14ac:dyDescent="0.2">
      <c r="A51864" s="2" t="s">
        <v>105816</v>
      </c>
      <c r="B51864" s="2" t="s">
        <v>105817</v>
      </c>
    </row>
    <row r="51865" spans="1:2" x14ac:dyDescent="0.2">
      <c r="A51865" s="2" t="s">
        <v>105818</v>
      </c>
      <c r="B51865" s="2" t="s">
        <v>105819</v>
      </c>
    </row>
    <row r="51866" spans="1:2" x14ac:dyDescent="0.2">
      <c r="A51866" s="2" t="s">
        <v>105820</v>
      </c>
      <c r="B51866" s="2" t="s">
        <v>105821</v>
      </c>
    </row>
    <row r="51867" spans="1:2" x14ac:dyDescent="0.2">
      <c r="A51867" s="2" t="s">
        <v>105822</v>
      </c>
      <c r="B51867" s="2" t="s">
        <v>105823</v>
      </c>
    </row>
    <row r="51868" spans="1:2" x14ac:dyDescent="0.2">
      <c r="A51868" s="2" t="s">
        <v>105824</v>
      </c>
      <c r="B51868" s="2" t="s">
        <v>105825</v>
      </c>
    </row>
    <row r="51869" spans="1:2" x14ac:dyDescent="0.2">
      <c r="A51869" s="2" t="s">
        <v>105826</v>
      </c>
      <c r="B51869" s="2" t="s">
        <v>105827</v>
      </c>
    </row>
    <row r="51870" spans="1:2" x14ac:dyDescent="0.2">
      <c r="A51870" s="2" t="s">
        <v>105828</v>
      </c>
      <c r="B51870" s="2" t="s">
        <v>105829</v>
      </c>
    </row>
    <row r="51871" spans="1:2" x14ac:dyDescent="0.2">
      <c r="A51871" s="2" t="s">
        <v>105830</v>
      </c>
      <c r="B51871" s="2" t="s">
        <v>105831</v>
      </c>
    </row>
    <row r="51872" spans="1:2" x14ac:dyDescent="0.2">
      <c r="A51872" s="2" t="s">
        <v>105832</v>
      </c>
      <c r="B51872" s="2" t="s">
        <v>105833</v>
      </c>
    </row>
    <row r="51873" spans="1:2" x14ac:dyDescent="0.2">
      <c r="A51873" s="2" t="s">
        <v>105834</v>
      </c>
      <c r="B51873" s="2" t="s">
        <v>105835</v>
      </c>
    </row>
    <row r="51874" spans="1:2" x14ac:dyDescent="0.2">
      <c r="A51874" s="2" t="s">
        <v>105836</v>
      </c>
      <c r="B51874" s="2" t="s">
        <v>105837</v>
      </c>
    </row>
    <row r="51875" spans="1:2" x14ac:dyDescent="0.2">
      <c r="A51875" s="2" t="s">
        <v>105838</v>
      </c>
      <c r="B51875" s="2" t="s">
        <v>105839</v>
      </c>
    </row>
    <row r="51876" spans="1:2" x14ac:dyDescent="0.2">
      <c r="A51876" s="2" t="s">
        <v>105840</v>
      </c>
      <c r="B51876" s="2" t="s">
        <v>105841</v>
      </c>
    </row>
    <row r="51877" spans="1:2" x14ac:dyDescent="0.2">
      <c r="A51877" s="2" t="s">
        <v>105842</v>
      </c>
      <c r="B51877" s="2" t="s">
        <v>105843</v>
      </c>
    </row>
    <row r="51878" spans="1:2" x14ac:dyDescent="0.2">
      <c r="A51878" s="2" t="s">
        <v>105844</v>
      </c>
      <c r="B51878" s="2" t="s">
        <v>105845</v>
      </c>
    </row>
    <row r="51879" spans="1:2" x14ac:dyDescent="0.2">
      <c r="A51879" s="2" t="s">
        <v>105846</v>
      </c>
      <c r="B51879" s="2" t="s">
        <v>105847</v>
      </c>
    </row>
    <row r="51880" spans="1:2" x14ac:dyDescent="0.2">
      <c r="A51880" s="2" t="s">
        <v>105848</v>
      </c>
      <c r="B51880" s="2" t="s">
        <v>105849</v>
      </c>
    </row>
    <row r="51881" spans="1:2" x14ac:dyDescent="0.2">
      <c r="A51881" s="2" t="s">
        <v>105850</v>
      </c>
      <c r="B51881" s="2" t="s">
        <v>105851</v>
      </c>
    </row>
    <row r="51882" spans="1:2" x14ac:dyDescent="0.2">
      <c r="A51882" s="2" t="s">
        <v>105852</v>
      </c>
      <c r="B51882" s="2" t="s">
        <v>105853</v>
      </c>
    </row>
    <row r="51883" spans="1:2" x14ac:dyDescent="0.2">
      <c r="A51883" s="2" t="s">
        <v>105854</v>
      </c>
      <c r="B51883" s="2" t="s">
        <v>105855</v>
      </c>
    </row>
    <row r="51884" spans="1:2" x14ac:dyDescent="0.2">
      <c r="A51884" s="2" t="s">
        <v>105856</v>
      </c>
      <c r="B51884" s="2" t="s">
        <v>105857</v>
      </c>
    </row>
    <row r="51885" spans="1:2" x14ac:dyDescent="0.2">
      <c r="A51885" s="2" t="s">
        <v>105858</v>
      </c>
      <c r="B51885" s="2" t="s">
        <v>105859</v>
      </c>
    </row>
    <row r="51886" spans="1:2" x14ac:dyDescent="0.2">
      <c r="A51886" s="2" t="s">
        <v>105860</v>
      </c>
      <c r="B51886" s="2" t="s">
        <v>105861</v>
      </c>
    </row>
    <row r="51887" spans="1:2" x14ac:dyDescent="0.2">
      <c r="A51887" s="2" t="s">
        <v>105862</v>
      </c>
      <c r="B51887" s="2" t="s">
        <v>105863</v>
      </c>
    </row>
    <row r="51888" spans="1:2" x14ac:dyDescent="0.2">
      <c r="A51888" s="2" t="s">
        <v>105864</v>
      </c>
      <c r="B51888" s="2" t="s">
        <v>105865</v>
      </c>
    </row>
    <row r="51889" spans="1:2" x14ac:dyDescent="0.2">
      <c r="A51889" s="2" t="s">
        <v>105866</v>
      </c>
      <c r="B51889" s="2" t="s">
        <v>105867</v>
      </c>
    </row>
    <row r="51890" spans="1:2" x14ac:dyDescent="0.2">
      <c r="A51890" s="2" t="s">
        <v>105868</v>
      </c>
      <c r="B51890" s="2" t="s">
        <v>105869</v>
      </c>
    </row>
    <row r="51891" spans="1:2" x14ac:dyDescent="0.2">
      <c r="A51891" s="2" t="s">
        <v>105870</v>
      </c>
      <c r="B51891" s="2" t="s">
        <v>105871</v>
      </c>
    </row>
    <row r="51892" spans="1:2" x14ac:dyDescent="0.2">
      <c r="A51892" s="2" t="s">
        <v>105872</v>
      </c>
      <c r="B51892" s="2" t="s">
        <v>105873</v>
      </c>
    </row>
    <row r="51893" spans="1:2" x14ac:dyDescent="0.2">
      <c r="A51893" s="2" t="s">
        <v>105874</v>
      </c>
      <c r="B51893" s="2" t="s">
        <v>105875</v>
      </c>
    </row>
    <row r="51894" spans="1:2" x14ac:dyDescent="0.2">
      <c r="A51894" s="2" t="s">
        <v>105876</v>
      </c>
      <c r="B51894" s="2" t="s">
        <v>105877</v>
      </c>
    </row>
    <row r="51895" spans="1:2" x14ac:dyDescent="0.2">
      <c r="A51895" s="2" t="s">
        <v>105878</v>
      </c>
      <c r="B51895" s="2" t="s">
        <v>105879</v>
      </c>
    </row>
    <row r="51896" spans="1:2" x14ac:dyDescent="0.2">
      <c r="A51896" s="2" t="s">
        <v>105880</v>
      </c>
      <c r="B51896" s="2" t="s">
        <v>105881</v>
      </c>
    </row>
    <row r="51897" spans="1:2" x14ac:dyDescent="0.2">
      <c r="A51897" s="2" t="s">
        <v>105882</v>
      </c>
      <c r="B51897" s="2" t="s">
        <v>105883</v>
      </c>
    </row>
    <row r="51898" spans="1:2" x14ac:dyDescent="0.2">
      <c r="A51898" s="2" t="s">
        <v>105884</v>
      </c>
      <c r="B51898" s="2" t="s">
        <v>105885</v>
      </c>
    </row>
    <row r="51899" spans="1:2" x14ac:dyDescent="0.2">
      <c r="A51899" s="2" t="s">
        <v>105886</v>
      </c>
      <c r="B51899" s="2" t="s">
        <v>105887</v>
      </c>
    </row>
    <row r="51900" spans="1:2" x14ac:dyDescent="0.2">
      <c r="A51900" s="2" t="s">
        <v>105888</v>
      </c>
      <c r="B51900" s="2" t="s">
        <v>105889</v>
      </c>
    </row>
    <row r="51901" spans="1:2" x14ac:dyDescent="0.2">
      <c r="A51901" s="2" t="s">
        <v>105890</v>
      </c>
      <c r="B51901" s="2" t="s">
        <v>105891</v>
      </c>
    </row>
    <row r="51902" spans="1:2" x14ac:dyDescent="0.2">
      <c r="A51902" s="2" t="s">
        <v>105892</v>
      </c>
      <c r="B51902" s="2" t="s">
        <v>105893</v>
      </c>
    </row>
    <row r="51903" spans="1:2" x14ac:dyDescent="0.2">
      <c r="A51903" s="2" t="s">
        <v>105894</v>
      </c>
      <c r="B51903" s="2" t="s">
        <v>105895</v>
      </c>
    </row>
    <row r="51904" spans="1:2" x14ac:dyDescent="0.2">
      <c r="A51904" s="2" t="s">
        <v>105896</v>
      </c>
      <c r="B51904" s="2" t="s">
        <v>105897</v>
      </c>
    </row>
    <row r="51905" spans="1:2" x14ac:dyDescent="0.2">
      <c r="A51905" s="2" t="s">
        <v>105898</v>
      </c>
      <c r="B51905" s="2" t="s">
        <v>105899</v>
      </c>
    </row>
    <row r="51906" spans="1:2" x14ac:dyDescent="0.2">
      <c r="A51906" s="2" t="s">
        <v>105900</v>
      </c>
      <c r="B51906" s="2" t="s">
        <v>105901</v>
      </c>
    </row>
    <row r="51907" spans="1:2" x14ac:dyDescent="0.2">
      <c r="A51907" s="2" t="s">
        <v>105902</v>
      </c>
      <c r="B51907" s="2" t="s">
        <v>105903</v>
      </c>
    </row>
    <row r="51908" spans="1:2" x14ac:dyDescent="0.2">
      <c r="A51908" s="2" t="s">
        <v>105904</v>
      </c>
      <c r="B51908" s="2" t="s">
        <v>105905</v>
      </c>
    </row>
    <row r="51909" spans="1:2" x14ac:dyDescent="0.2">
      <c r="A51909" s="2" t="s">
        <v>105906</v>
      </c>
      <c r="B51909" s="2" t="s">
        <v>105907</v>
      </c>
    </row>
    <row r="51910" spans="1:2" x14ac:dyDescent="0.2">
      <c r="A51910" s="2" t="s">
        <v>105908</v>
      </c>
      <c r="B51910" s="2" t="s">
        <v>98427</v>
      </c>
    </row>
    <row r="51911" spans="1:2" x14ac:dyDescent="0.2">
      <c r="A51911" s="2" t="s">
        <v>105909</v>
      </c>
      <c r="B51911" s="2" t="s">
        <v>105910</v>
      </c>
    </row>
    <row r="51912" spans="1:2" x14ac:dyDescent="0.2">
      <c r="A51912" s="2" t="s">
        <v>105911</v>
      </c>
      <c r="B51912" s="2" t="s">
        <v>105912</v>
      </c>
    </row>
    <row r="51913" spans="1:2" x14ac:dyDescent="0.2">
      <c r="A51913" s="2" t="s">
        <v>105913</v>
      </c>
      <c r="B51913" s="2" t="s">
        <v>105914</v>
      </c>
    </row>
    <row r="51914" spans="1:2" x14ac:dyDescent="0.2">
      <c r="A51914" s="2" t="s">
        <v>105915</v>
      </c>
      <c r="B51914" s="2" t="s">
        <v>105916</v>
      </c>
    </row>
    <row r="51915" spans="1:2" x14ac:dyDescent="0.2">
      <c r="A51915" s="2" t="s">
        <v>105917</v>
      </c>
      <c r="B51915" s="2" t="s">
        <v>105918</v>
      </c>
    </row>
    <row r="51916" spans="1:2" x14ac:dyDescent="0.2">
      <c r="A51916" s="2" t="s">
        <v>105919</v>
      </c>
      <c r="B51916" s="2" t="s">
        <v>105920</v>
      </c>
    </row>
    <row r="51917" spans="1:2" x14ac:dyDescent="0.2">
      <c r="A51917" s="2" t="s">
        <v>105921</v>
      </c>
      <c r="B51917" s="2" t="s">
        <v>105922</v>
      </c>
    </row>
    <row r="51918" spans="1:2" x14ac:dyDescent="0.2">
      <c r="A51918" s="2" t="s">
        <v>105923</v>
      </c>
      <c r="B51918" s="2" t="s">
        <v>105924</v>
      </c>
    </row>
    <row r="51919" spans="1:2" x14ac:dyDescent="0.2">
      <c r="A51919" s="2" t="s">
        <v>105925</v>
      </c>
      <c r="B51919" s="2" t="s">
        <v>105926</v>
      </c>
    </row>
    <row r="51920" spans="1:2" x14ac:dyDescent="0.2">
      <c r="A51920" s="2" t="s">
        <v>105927</v>
      </c>
      <c r="B51920" s="2" t="s">
        <v>105928</v>
      </c>
    </row>
    <row r="51921" spans="1:2" x14ac:dyDescent="0.2">
      <c r="A51921" s="2" t="s">
        <v>105929</v>
      </c>
      <c r="B51921" s="2" t="s">
        <v>105930</v>
      </c>
    </row>
    <row r="51922" spans="1:2" x14ac:dyDescent="0.2">
      <c r="A51922" s="2" t="s">
        <v>105931</v>
      </c>
      <c r="B51922" s="2" t="s">
        <v>105932</v>
      </c>
    </row>
    <row r="51923" spans="1:2" x14ac:dyDescent="0.2">
      <c r="A51923" s="2" t="s">
        <v>105933</v>
      </c>
      <c r="B51923" s="2" t="s">
        <v>105934</v>
      </c>
    </row>
    <row r="51924" spans="1:2" x14ac:dyDescent="0.2">
      <c r="A51924" s="2" t="s">
        <v>105935</v>
      </c>
      <c r="B51924" s="2" t="s">
        <v>105936</v>
      </c>
    </row>
    <row r="51925" spans="1:2" x14ac:dyDescent="0.2">
      <c r="A51925" s="2" t="s">
        <v>105937</v>
      </c>
      <c r="B51925" s="2" t="s">
        <v>105938</v>
      </c>
    </row>
    <row r="51926" spans="1:2" x14ac:dyDescent="0.2">
      <c r="A51926" s="2" t="s">
        <v>105939</v>
      </c>
      <c r="B51926" s="2" t="s">
        <v>105940</v>
      </c>
    </row>
    <row r="51927" spans="1:2" x14ac:dyDescent="0.2">
      <c r="A51927" s="2" t="s">
        <v>105941</v>
      </c>
      <c r="B51927" s="2" t="s">
        <v>105942</v>
      </c>
    </row>
    <row r="51928" spans="1:2" x14ac:dyDescent="0.2">
      <c r="A51928" s="2" t="s">
        <v>105943</v>
      </c>
      <c r="B51928" s="2" t="s">
        <v>105944</v>
      </c>
    </row>
    <row r="51929" spans="1:2" x14ac:dyDescent="0.2">
      <c r="A51929" s="2" t="s">
        <v>105945</v>
      </c>
      <c r="B51929" s="2" t="s">
        <v>105946</v>
      </c>
    </row>
    <row r="51930" spans="1:2" x14ac:dyDescent="0.2">
      <c r="A51930" s="2" t="s">
        <v>105947</v>
      </c>
      <c r="B51930" s="2" t="s">
        <v>105948</v>
      </c>
    </row>
    <row r="51931" spans="1:2" x14ac:dyDescent="0.2">
      <c r="A51931" s="2" t="s">
        <v>105949</v>
      </c>
      <c r="B51931" s="2" t="s">
        <v>105950</v>
      </c>
    </row>
    <row r="51932" spans="1:2" x14ac:dyDescent="0.2">
      <c r="A51932" s="2" t="s">
        <v>105951</v>
      </c>
      <c r="B51932" s="2" t="s">
        <v>105952</v>
      </c>
    </row>
    <row r="51933" spans="1:2" x14ac:dyDescent="0.2">
      <c r="A51933" s="2" t="s">
        <v>105953</v>
      </c>
      <c r="B51933" s="2" t="s">
        <v>105954</v>
      </c>
    </row>
    <row r="51934" spans="1:2" x14ac:dyDescent="0.2">
      <c r="A51934" s="2" t="s">
        <v>105955</v>
      </c>
      <c r="B51934" s="2" t="s">
        <v>105956</v>
      </c>
    </row>
    <row r="51935" spans="1:2" x14ac:dyDescent="0.2">
      <c r="A51935" s="2" t="s">
        <v>105957</v>
      </c>
      <c r="B51935" s="2" t="s">
        <v>105958</v>
      </c>
    </row>
    <row r="51936" spans="1:2" x14ac:dyDescent="0.2">
      <c r="A51936" s="2" t="s">
        <v>105959</v>
      </c>
      <c r="B51936" s="2" t="s">
        <v>105960</v>
      </c>
    </row>
    <row r="51937" spans="1:2" x14ac:dyDescent="0.2">
      <c r="A51937" s="2" t="s">
        <v>105961</v>
      </c>
      <c r="B51937" s="2" t="s">
        <v>105962</v>
      </c>
    </row>
    <row r="51938" spans="1:2" x14ac:dyDescent="0.2">
      <c r="A51938" s="2" t="s">
        <v>105963</v>
      </c>
      <c r="B51938" s="2" t="s">
        <v>105964</v>
      </c>
    </row>
    <row r="51939" spans="1:2" x14ac:dyDescent="0.2">
      <c r="A51939" s="2" t="s">
        <v>105965</v>
      </c>
      <c r="B51939" s="2" t="s">
        <v>105966</v>
      </c>
    </row>
    <row r="51940" spans="1:2" x14ac:dyDescent="0.2">
      <c r="A51940" s="2" t="s">
        <v>105967</v>
      </c>
      <c r="B51940" s="2" t="s">
        <v>105968</v>
      </c>
    </row>
    <row r="51941" spans="1:2" x14ac:dyDescent="0.2">
      <c r="A51941" s="2" t="s">
        <v>105969</v>
      </c>
      <c r="B51941" s="2" t="s">
        <v>105970</v>
      </c>
    </row>
    <row r="51942" spans="1:2" x14ac:dyDescent="0.2">
      <c r="A51942" s="2" t="s">
        <v>105971</v>
      </c>
      <c r="B51942" s="2" t="s">
        <v>105972</v>
      </c>
    </row>
    <row r="51943" spans="1:2" x14ac:dyDescent="0.2">
      <c r="A51943" s="2" t="s">
        <v>105973</v>
      </c>
      <c r="B51943" s="2" t="s">
        <v>105974</v>
      </c>
    </row>
    <row r="51944" spans="1:2" x14ac:dyDescent="0.2">
      <c r="A51944" s="2" t="s">
        <v>105975</v>
      </c>
      <c r="B51944" s="2" t="s">
        <v>105976</v>
      </c>
    </row>
    <row r="51945" spans="1:2" x14ac:dyDescent="0.2">
      <c r="A51945" s="2" t="s">
        <v>105977</v>
      </c>
      <c r="B51945" s="2" t="s">
        <v>105978</v>
      </c>
    </row>
    <row r="51946" spans="1:2" x14ac:dyDescent="0.2">
      <c r="A51946" s="2" t="s">
        <v>105979</v>
      </c>
      <c r="B51946" s="2" t="s">
        <v>105980</v>
      </c>
    </row>
    <row r="51947" spans="1:2" x14ac:dyDescent="0.2">
      <c r="A51947" s="2" t="s">
        <v>105981</v>
      </c>
      <c r="B51947" s="2" t="s">
        <v>105982</v>
      </c>
    </row>
    <row r="51948" spans="1:2" x14ac:dyDescent="0.2">
      <c r="A51948" s="2" t="s">
        <v>105983</v>
      </c>
      <c r="B51948" s="2" t="s">
        <v>105984</v>
      </c>
    </row>
    <row r="51949" spans="1:2" x14ac:dyDescent="0.2">
      <c r="A51949" s="2" t="s">
        <v>105985</v>
      </c>
      <c r="B51949" s="2" t="s">
        <v>105986</v>
      </c>
    </row>
    <row r="51950" spans="1:2" x14ac:dyDescent="0.2">
      <c r="A51950" s="2" t="s">
        <v>105987</v>
      </c>
      <c r="B51950" s="2" t="s">
        <v>105988</v>
      </c>
    </row>
    <row r="51951" spans="1:2" x14ac:dyDescent="0.2">
      <c r="A51951" s="2" t="s">
        <v>105989</v>
      </c>
      <c r="B51951" s="2" t="s">
        <v>105990</v>
      </c>
    </row>
    <row r="51952" spans="1:2" x14ac:dyDescent="0.2">
      <c r="A51952" s="2" t="s">
        <v>105991</v>
      </c>
      <c r="B51952" s="2" t="s">
        <v>105992</v>
      </c>
    </row>
    <row r="51953" spans="1:2" x14ac:dyDescent="0.2">
      <c r="A51953" s="2" t="s">
        <v>105993</v>
      </c>
      <c r="B51953" s="2" t="s">
        <v>105994</v>
      </c>
    </row>
    <row r="51954" spans="1:2" x14ac:dyDescent="0.2">
      <c r="A51954" s="2" t="s">
        <v>105995</v>
      </c>
      <c r="B51954" s="2" t="s">
        <v>105996</v>
      </c>
    </row>
    <row r="51955" spans="1:2" x14ac:dyDescent="0.2">
      <c r="A51955" s="2" t="s">
        <v>105997</v>
      </c>
      <c r="B51955" s="2" t="s">
        <v>105998</v>
      </c>
    </row>
    <row r="51956" spans="1:2" x14ac:dyDescent="0.2">
      <c r="A51956" s="2" t="s">
        <v>105999</v>
      </c>
      <c r="B51956" s="2" t="s">
        <v>106000</v>
      </c>
    </row>
    <row r="51957" spans="1:2" x14ac:dyDescent="0.2">
      <c r="A51957" s="2" t="s">
        <v>106001</v>
      </c>
      <c r="B51957" s="2" t="s">
        <v>106002</v>
      </c>
    </row>
    <row r="51958" spans="1:2" x14ac:dyDescent="0.2">
      <c r="A51958" s="2" t="s">
        <v>106003</v>
      </c>
      <c r="B51958" s="2" t="s">
        <v>106004</v>
      </c>
    </row>
    <row r="51959" spans="1:2" x14ac:dyDescent="0.2">
      <c r="A51959" s="2" t="s">
        <v>106005</v>
      </c>
      <c r="B51959" s="2" t="s">
        <v>106006</v>
      </c>
    </row>
    <row r="51960" spans="1:2" x14ac:dyDescent="0.2">
      <c r="A51960" s="2" t="s">
        <v>106007</v>
      </c>
      <c r="B51960" s="2" t="s">
        <v>106008</v>
      </c>
    </row>
    <row r="51961" spans="1:2" x14ac:dyDescent="0.2">
      <c r="A51961" s="2" t="s">
        <v>106009</v>
      </c>
      <c r="B51961" s="2" t="s">
        <v>106010</v>
      </c>
    </row>
    <row r="51962" spans="1:2" x14ac:dyDescent="0.2">
      <c r="A51962" s="2" t="s">
        <v>106011</v>
      </c>
      <c r="B51962" s="2" t="s">
        <v>106012</v>
      </c>
    </row>
    <row r="51963" spans="1:2" x14ac:dyDescent="0.2">
      <c r="A51963" s="2" t="s">
        <v>106013</v>
      </c>
      <c r="B51963" s="2" t="s">
        <v>106014</v>
      </c>
    </row>
    <row r="51964" spans="1:2" x14ac:dyDescent="0.2">
      <c r="A51964" s="2" t="s">
        <v>106015</v>
      </c>
      <c r="B51964" s="2" t="s">
        <v>106016</v>
      </c>
    </row>
    <row r="51965" spans="1:2" x14ac:dyDescent="0.2">
      <c r="A51965" s="2" t="s">
        <v>106017</v>
      </c>
      <c r="B51965" s="2" t="s">
        <v>106018</v>
      </c>
    </row>
    <row r="51966" spans="1:2" x14ac:dyDescent="0.2">
      <c r="A51966" s="2" t="s">
        <v>106019</v>
      </c>
      <c r="B51966" s="2" t="s">
        <v>106020</v>
      </c>
    </row>
    <row r="51967" spans="1:2" x14ac:dyDescent="0.2">
      <c r="A51967" s="2" t="s">
        <v>106021</v>
      </c>
      <c r="B51967" s="2" t="s">
        <v>106022</v>
      </c>
    </row>
    <row r="51968" spans="1:2" x14ac:dyDescent="0.2">
      <c r="A51968" s="2" t="s">
        <v>106023</v>
      </c>
      <c r="B51968" s="2" t="s">
        <v>106024</v>
      </c>
    </row>
    <row r="51969" spans="1:2" x14ac:dyDescent="0.2">
      <c r="A51969" s="2" t="s">
        <v>106025</v>
      </c>
      <c r="B51969" s="2" t="s">
        <v>106026</v>
      </c>
    </row>
    <row r="51970" spans="1:2" x14ac:dyDescent="0.2">
      <c r="A51970" s="2" t="s">
        <v>106027</v>
      </c>
      <c r="B51970" s="2" t="s">
        <v>29650</v>
      </c>
    </row>
    <row r="51971" spans="1:2" x14ac:dyDescent="0.2">
      <c r="A51971" s="2" t="s">
        <v>106028</v>
      </c>
      <c r="B51971" s="2" t="s">
        <v>106029</v>
      </c>
    </row>
    <row r="51972" spans="1:2" x14ac:dyDescent="0.2">
      <c r="A51972" s="2" t="s">
        <v>106030</v>
      </c>
      <c r="B51972" s="2" t="s">
        <v>106031</v>
      </c>
    </row>
    <row r="51973" spans="1:2" x14ac:dyDescent="0.2">
      <c r="A51973" s="2" t="s">
        <v>106032</v>
      </c>
      <c r="B51973" s="2" t="s">
        <v>106033</v>
      </c>
    </row>
    <row r="51974" spans="1:2" x14ac:dyDescent="0.2">
      <c r="A51974" s="2" t="s">
        <v>106034</v>
      </c>
      <c r="B51974" s="2" t="s">
        <v>106035</v>
      </c>
    </row>
    <row r="51975" spans="1:2" x14ac:dyDescent="0.2">
      <c r="A51975" s="2" t="s">
        <v>106036</v>
      </c>
      <c r="B51975" s="2" t="s">
        <v>106037</v>
      </c>
    </row>
    <row r="51976" spans="1:2" x14ac:dyDescent="0.2">
      <c r="A51976" s="2" t="s">
        <v>106038</v>
      </c>
      <c r="B51976" s="2" t="s">
        <v>106039</v>
      </c>
    </row>
    <row r="51977" spans="1:2" x14ac:dyDescent="0.2">
      <c r="A51977" s="2" t="s">
        <v>106040</v>
      </c>
      <c r="B51977" s="2" t="s">
        <v>106041</v>
      </c>
    </row>
    <row r="51978" spans="1:2" x14ac:dyDescent="0.2">
      <c r="A51978" s="2" t="s">
        <v>106042</v>
      </c>
      <c r="B51978" s="2" t="s">
        <v>106043</v>
      </c>
    </row>
    <row r="51979" spans="1:2" x14ac:dyDescent="0.2">
      <c r="A51979" s="2" t="s">
        <v>106044</v>
      </c>
      <c r="B51979" s="2" t="s">
        <v>106045</v>
      </c>
    </row>
    <row r="51980" spans="1:2" x14ac:dyDescent="0.2">
      <c r="A51980" s="2" t="s">
        <v>106046</v>
      </c>
      <c r="B51980" s="2" t="s">
        <v>106047</v>
      </c>
    </row>
    <row r="51981" spans="1:2" x14ac:dyDescent="0.2">
      <c r="A51981" s="2" t="s">
        <v>106048</v>
      </c>
      <c r="B51981" s="2" t="s">
        <v>106049</v>
      </c>
    </row>
    <row r="51982" spans="1:2" x14ac:dyDescent="0.2">
      <c r="A51982" s="2" t="s">
        <v>106050</v>
      </c>
      <c r="B51982" s="2" t="s">
        <v>106051</v>
      </c>
    </row>
    <row r="51983" spans="1:2" x14ac:dyDescent="0.2">
      <c r="A51983" s="2" t="s">
        <v>106052</v>
      </c>
      <c r="B51983" s="2" t="s">
        <v>106053</v>
      </c>
    </row>
    <row r="51984" spans="1:2" x14ac:dyDescent="0.2">
      <c r="A51984" s="2" t="s">
        <v>106054</v>
      </c>
      <c r="B51984" s="2" t="s">
        <v>106055</v>
      </c>
    </row>
    <row r="51985" spans="1:2" x14ac:dyDescent="0.2">
      <c r="A51985" s="2" t="s">
        <v>106056</v>
      </c>
      <c r="B51985" s="2" t="s">
        <v>106057</v>
      </c>
    </row>
    <row r="51986" spans="1:2" x14ac:dyDescent="0.2">
      <c r="A51986" s="2" t="s">
        <v>106058</v>
      </c>
      <c r="B51986" s="2" t="s">
        <v>106059</v>
      </c>
    </row>
    <row r="51987" spans="1:2" x14ac:dyDescent="0.2">
      <c r="A51987" s="2" t="s">
        <v>106060</v>
      </c>
      <c r="B51987" s="2" t="s">
        <v>106061</v>
      </c>
    </row>
    <row r="51988" spans="1:2" x14ac:dyDescent="0.2">
      <c r="A51988" s="2" t="s">
        <v>106062</v>
      </c>
      <c r="B51988" s="2" t="s">
        <v>106063</v>
      </c>
    </row>
    <row r="51989" spans="1:2" x14ac:dyDescent="0.2">
      <c r="A51989" s="2" t="s">
        <v>106064</v>
      </c>
      <c r="B51989" s="2" t="s">
        <v>106065</v>
      </c>
    </row>
    <row r="51990" spans="1:2" x14ac:dyDescent="0.2">
      <c r="A51990" s="2" t="s">
        <v>106066</v>
      </c>
      <c r="B51990" s="2" t="s">
        <v>106067</v>
      </c>
    </row>
    <row r="51991" spans="1:2" x14ac:dyDescent="0.2">
      <c r="A51991" s="2" t="s">
        <v>106068</v>
      </c>
      <c r="B51991" s="2" t="s">
        <v>106069</v>
      </c>
    </row>
    <row r="51992" spans="1:2" x14ac:dyDescent="0.2">
      <c r="A51992" s="2" t="s">
        <v>106070</v>
      </c>
      <c r="B51992" s="2" t="s">
        <v>106071</v>
      </c>
    </row>
    <row r="51993" spans="1:2" x14ac:dyDescent="0.2">
      <c r="A51993" s="2" t="s">
        <v>106072</v>
      </c>
      <c r="B51993" s="2" t="s">
        <v>106073</v>
      </c>
    </row>
    <row r="51994" spans="1:2" x14ac:dyDescent="0.2">
      <c r="A51994" s="2" t="s">
        <v>106074</v>
      </c>
      <c r="B51994" s="2" t="s">
        <v>106075</v>
      </c>
    </row>
    <row r="51995" spans="1:2" x14ac:dyDescent="0.2">
      <c r="A51995" s="2" t="s">
        <v>106076</v>
      </c>
      <c r="B51995" s="2" t="s">
        <v>106077</v>
      </c>
    </row>
    <row r="51996" spans="1:2" x14ac:dyDescent="0.2">
      <c r="A51996" s="2" t="s">
        <v>106078</v>
      </c>
      <c r="B51996" s="2" t="s">
        <v>106079</v>
      </c>
    </row>
    <row r="51997" spans="1:2" x14ac:dyDescent="0.2">
      <c r="A51997" s="2" t="s">
        <v>106080</v>
      </c>
      <c r="B51997" s="2" t="s">
        <v>106081</v>
      </c>
    </row>
    <row r="51998" spans="1:2" x14ac:dyDescent="0.2">
      <c r="A51998" s="2" t="s">
        <v>106082</v>
      </c>
      <c r="B51998" s="2" t="s">
        <v>106083</v>
      </c>
    </row>
    <row r="51999" spans="1:2" x14ac:dyDescent="0.2">
      <c r="A51999" s="2" t="s">
        <v>106084</v>
      </c>
      <c r="B51999" s="2" t="s">
        <v>106085</v>
      </c>
    </row>
    <row r="52000" spans="1:2" x14ac:dyDescent="0.2">
      <c r="A52000" s="2" t="s">
        <v>106086</v>
      </c>
      <c r="B52000" s="2" t="s">
        <v>106087</v>
      </c>
    </row>
    <row r="52001" spans="1:2" x14ac:dyDescent="0.2">
      <c r="A52001" s="2" t="s">
        <v>106088</v>
      </c>
      <c r="B52001" s="2" t="s">
        <v>106089</v>
      </c>
    </row>
    <row r="52002" spans="1:2" x14ac:dyDescent="0.2">
      <c r="A52002" s="2" t="s">
        <v>106090</v>
      </c>
      <c r="B52002" s="2" t="s">
        <v>106091</v>
      </c>
    </row>
    <row r="52003" spans="1:2" x14ac:dyDescent="0.2">
      <c r="A52003" s="2" t="s">
        <v>106092</v>
      </c>
      <c r="B52003" s="2" t="s">
        <v>106093</v>
      </c>
    </row>
    <row r="52004" spans="1:2" x14ac:dyDescent="0.2">
      <c r="A52004" s="2" t="s">
        <v>106094</v>
      </c>
      <c r="B52004" s="2" t="s">
        <v>106095</v>
      </c>
    </row>
    <row r="52005" spans="1:2" x14ac:dyDescent="0.2">
      <c r="A52005" s="2" t="s">
        <v>106096</v>
      </c>
      <c r="B52005" s="2" t="s">
        <v>106097</v>
      </c>
    </row>
    <row r="52006" spans="1:2" x14ac:dyDescent="0.2">
      <c r="A52006" s="2" t="s">
        <v>106098</v>
      </c>
      <c r="B52006" s="2" t="s">
        <v>106099</v>
      </c>
    </row>
    <row r="52007" spans="1:2" x14ac:dyDescent="0.2">
      <c r="A52007" s="2" t="s">
        <v>106100</v>
      </c>
      <c r="B52007" s="2" t="s">
        <v>106101</v>
      </c>
    </row>
    <row r="52008" spans="1:2" x14ac:dyDescent="0.2">
      <c r="A52008" s="2" t="s">
        <v>106102</v>
      </c>
      <c r="B52008" s="2" t="s">
        <v>106103</v>
      </c>
    </row>
    <row r="52009" spans="1:2" x14ac:dyDescent="0.2">
      <c r="A52009" s="2" t="s">
        <v>106104</v>
      </c>
      <c r="B52009" s="2" t="s">
        <v>106105</v>
      </c>
    </row>
    <row r="52010" spans="1:2" x14ac:dyDescent="0.2">
      <c r="A52010" s="2" t="s">
        <v>106106</v>
      </c>
      <c r="B52010" s="2" t="s">
        <v>106107</v>
      </c>
    </row>
    <row r="52011" spans="1:2" x14ac:dyDescent="0.2">
      <c r="A52011" s="2" t="s">
        <v>106108</v>
      </c>
      <c r="B52011" s="2" t="s">
        <v>106109</v>
      </c>
    </row>
    <row r="52012" spans="1:2" x14ac:dyDescent="0.2">
      <c r="A52012" s="2" t="s">
        <v>106110</v>
      </c>
      <c r="B52012" s="2" t="s">
        <v>106111</v>
      </c>
    </row>
    <row r="52013" spans="1:2" x14ac:dyDescent="0.2">
      <c r="A52013" s="2" t="s">
        <v>106112</v>
      </c>
      <c r="B52013" s="2" t="s">
        <v>106113</v>
      </c>
    </row>
    <row r="52014" spans="1:2" x14ac:dyDescent="0.2">
      <c r="A52014" s="2" t="s">
        <v>106114</v>
      </c>
      <c r="B52014" s="2" t="s">
        <v>106115</v>
      </c>
    </row>
    <row r="52015" spans="1:2" x14ac:dyDescent="0.2">
      <c r="A52015" s="2" t="s">
        <v>106116</v>
      </c>
      <c r="B52015" s="2" t="s">
        <v>106117</v>
      </c>
    </row>
    <row r="52016" spans="1:2" x14ac:dyDescent="0.2">
      <c r="A52016" s="2" t="s">
        <v>106118</v>
      </c>
      <c r="B52016" s="2" t="s">
        <v>106119</v>
      </c>
    </row>
    <row r="52017" spans="1:2" x14ac:dyDescent="0.2">
      <c r="A52017" s="2" t="s">
        <v>106120</v>
      </c>
      <c r="B52017" s="2" t="s">
        <v>106121</v>
      </c>
    </row>
    <row r="52018" spans="1:2" x14ac:dyDescent="0.2">
      <c r="A52018" s="2" t="s">
        <v>106122</v>
      </c>
      <c r="B52018" s="2" t="s">
        <v>106123</v>
      </c>
    </row>
    <row r="52019" spans="1:2" x14ac:dyDescent="0.2">
      <c r="A52019" s="2" t="s">
        <v>106124</v>
      </c>
      <c r="B52019" s="2" t="s">
        <v>106125</v>
      </c>
    </row>
    <row r="52020" spans="1:2" x14ac:dyDescent="0.2">
      <c r="A52020" s="2" t="s">
        <v>106126</v>
      </c>
      <c r="B52020" s="2" t="s">
        <v>106127</v>
      </c>
    </row>
    <row r="52021" spans="1:2" x14ac:dyDescent="0.2">
      <c r="A52021" s="2" t="s">
        <v>106128</v>
      </c>
      <c r="B52021" s="2" t="s">
        <v>106129</v>
      </c>
    </row>
    <row r="52022" spans="1:2" x14ac:dyDescent="0.2">
      <c r="A52022" s="2" t="s">
        <v>106130</v>
      </c>
      <c r="B52022" s="2" t="s">
        <v>106131</v>
      </c>
    </row>
    <row r="52023" spans="1:2" x14ac:dyDescent="0.2">
      <c r="A52023" s="2" t="s">
        <v>106132</v>
      </c>
      <c r="B52023" s="2" t="s">
        <v>106133</v>
      </c>
    </row>
    <row r="52024" spans="1:2" x14ac:dyDescent="0.2">
      <c r="A52024" s="2" t="s">
        <v>106134</v>
      </c>
      <c r="B52024" s="2" t="s">
        <v>106135</v>
      </c>
    </row>
    <row r="52025" spans="1:2" x14ac:dyDescent="0.2">
      <c r="A52025" s="2" t="s">
        <v>106136</v>
      </c>
      <c r="B52025" s="2" t="s">
        <v>106137</v>
      </c>
    </row>
    <row r="52026" spans="1:2" x14ac:dyDescent="0.2">
      <c r="A52026" s="2" t="s">
        <v>106138</v>
      </c>
      <c r="B52026" s="2" t="s">
        <v>106139</v>
      </c>
    </row>
    <row r="52027" spans="1:2" x14ac:dyDescent="0.2">
      <c r="A52027" s="2" t="s">
        <v>106140</v>
      </c>
      <c r="B52027" s="2" t="s">
        <v>106141</v>
      </c>
    </row>
    <row r="52028" spans="1:2" x14ac:dyDescent="0.2">
      <c r="A52028" s="2" t="s">
        <v>106142</v>
      </c>
      <c r="B52028" s="2" t="s">
        <v>106143</v>
      </c>
    </row>
    <row r="52029" spans="1:2" x14ac:dyDescent="0.2">
      <c r="A52029" s="2" t="s">
        <v>106144</v>
      </c>
      <c r="B52029" s="2" t="s">
        <v>106145</v>
      </c>
    </row>
    <row r="52030" spans="1:2" x14ac:dyDescent="0.2">
      <c r="A52030" s="2" t="s">
        <v>106146</v>
      </c>
      <c r="B52030" s="2" t="s">
        <v>106147</v>
      </c>
    </row>
    <row r="52031" spans="1:2" x14ac:dyDescent="0.2">
      <c r="A52031" s="2" t="s">
        <v>106148</v>
      </c>
      <c r="B52031" s="2" t="s">
        <v>106149</v>
      </c>
    </row>
    <row r="52032" spans="1:2" x14ac:dyDescent="0.2">
      <c r="A52032" s="2" t="s">
        <v>106150</v>
      </c>
      <c r="B52032" s="2" t="s">
        <v>106151</v>
      </c>
    </row>
    <row r="52033" spans="1:2" x14ac:dyDescent="0.2">
      <c r="A52033" s="2" t="s">
        <v>106152</v>
      </c>
      <c r="B52033" s="2" t="s">
        <v>106153</v>
      </c>
    </row>
    <row r="52034" spans="1:2" x14ac:dyDescent="0.2">
      <c r="A52034" s="2" t="s">
        <v>106154</v>
      </c>
      <c r="B52034" s="2" t="s">
        <v>106155</v>
      </c>
    </row>
    <row r="52035" spans="1:2" x14ac:dyDescent="0.2">
      <c r="A52035" s="2" t="s">
        <v>106156</v>
      </c>
      <c r="B52035" s="2" t="s">
        <v>106157</v>
      </c>
    </row>
    <row r="52036" spans="1:2" x14ac:dyDescent="0.2">
      <c r="A52036" s="2" t="s">
        <v>106158</v>
      </c>
      <c r="B52036" s="2" t="s">
        <v>106159</v>
      </c>
    </row>
    <row r="52037" spans="1:2" x14ac:dyDescent="0.2">
      <c r="A52037" s="2" t="s">
        <v>106160</v>
      </c>
      <c r="B52037" s="2" t="s">
        <v>106161</v>
      </c>
    </row>
    <row r="52038" spans="1:2" x14ac:dyDescent="0.2">
      <c r="A52038" s="2" t="s">
        <v>106162</v>
      </c>
      <c r="B52038" s="2" t="s">
        <v>106163</v>
      </c>
    </row>
    <row r="52039" spans="1:2" x14ac:dyDescent="0.2">
      <c r="A52039" s="2" t="s">
        <v>106164</v>
      </c>
      <c r="B52039" s="2" t="s">
        <v>106165</v>
      </c>
    </row>
    <row r="52040" spans="1:2" x14ac:dyDescent="0.2">
      <c r="A52040" s="2" t="s">
        <v>106166</v>
      </c>
      <c r="B52040" s="2" t="s">
        <v>106167</v>
      </c>
    </row>
    <row r="52041" spans="1:2" x14ac:dyDescent="0.2">
      <c r="A52041" s="2" t="s">
        <v>106168</v>
      </c>
      <c r="B52041" s="2" t="s">
        <v>106169</v>
      </c>
    </row>
    <row r="52042" spans="1:2" x14ac:dyDescent="0.2">
      <c r="A52042" s="2" t="s">
        <v>106170</v>
      </c>
      <c r="B52042" s="2" t="s">
        <v>106171</v>
      </c>
    </row>
    <row r="52043" spans="1:2" x14ac:dyDescent="0.2">
      <c r="A52043" s="2" t="s">
        <v>106172</v>
      </c>
      <c r="B52043" s="2" t="s">
        <v>106173</v>
      </c>
    </row>
    <row r="52044" spans="1:2" x14ac:dyDescent="0.2">
      <c r="A52044" s="2" t="s">
        <v>106174</v>
      </c>
      <c r="B52044" s="2" t="s">
        <v>106175</v>
      </c>
    </row>
    <row r="52045" spans="1:2" x14ac:dyDescent="0.2">
      <c r="A52045" s="2" t="s">
        <v>106176</v>
      </c>
      <c r="B52045" s="2" t="s">
        <v>106177</v>
      </c>
    </row>
    <row r="52046" spans="1:2" x14ac:dyDescent="0.2">
      <c r="A52046" s="2" t="s">
        <v>106178</v>
      </c>
      <c r="B52046" s="2" t="s">
        <v>106179</v>
      </c>
    </row>
    <row r="52047" spans="1:2" x14ac:dyDescent="0.2">
      <c r="A52047" s="2" t="s">
        <v>106180</v>
      </c>
      <c r="B52047" s="2" t="s">
        <v>106181</v>
      </c>
    </row>
    <row r="52048" spans="1:2" x14ac:dyDescent="0.2">
      <c r="A52048" s="2" t="s">
        <v>106182</v>
      </c>
      <c r="B52048" s="2" t="s">
        <v>106183</v>
      </c>
    </row>
    <row r="52049" spans="1:2" x14ac:dyDescent="0.2">
      <c r="A52049" s="2" t="s">
        <v>106184</v>
      </c>
      <c r="B52049" s="2" t="s">
        <v>106185</v>
      </c>
    </row>
    <row r="52050" spans="1:2" x14ac:dyDescent="0.2">
      <c r="A52050" s="2" t="s">
        <v>106186</v>
      </c>
      <c r="B52050" s="2" t="s">
        <v>106187</v>
      </c>
    </row>
    <row r="52051" spans="1:2" x14ac:dyDescent="0.2">
      <c r="A52051" s="2" t="s">
        <v>106188</v>
      </c>
      <c r="B52051" s="2" t="s">
        <v>106189</v>
      </c>
    </row>
    <row r="52052" spans="1:2" x14ac:dyDescent="0.2">
      <c r="A52052" s="2" t="s">
        <v>106190</v>
      </c>
      <c r="B52052" s="2" t="s">
        <v>106191</v>
      </c>
    </row>
    <row r="52053" spans="1:2" x14ac:dyDescent="0.2">
      <c r="A52053" s="2" t="s">
        <v>106192</v>
      </c>
      <c r="B52053" s="2" t="s">
        <v>106193</v>
      </c>
    </row>
    <row r="52054" spans="1:2" x14ac:dyDescent="0.2">
      <c r="A52054" s="2" t="s">
        <v>106194</v>
      </c>
      <c r="B52054" s="2" t="s">
        <v>106195</v>
      </c>
    </row>
    <row r="52055" spans="1:2" x14ac:dyDescent="0.2">
      <c r="A52055" s="2" t="s">
        <v>106196</v>
      </c>
      <c r="B52055" s="2" t="s">
        <v>106197</v>
      </c>
    </row>
    <row r="52056" spans="1:2" x14ac:dyDescent="0.2">
      <c r="A52056" s="2" t="s">
        <v>106198</v>
      </c>
      <c r="B52056" s="2" t="s">
        <v>106199</v>
      </c>
    </row>
    <row r="52057" spans="1:2" x14ac:dyDescent="0.2">
      <c r="A52057" s="2" t="s">
        <v>106200</v>
      </c>
      <c r="B52057" s="2" t="s">
        <v>106201</v>
      </c>
    </row>
    <row r="52058" spans="1:2" x14ac:dyDescent="0.2">
      <c r="A52058" s="2" t="s">
        <v>106202</v>
      </c>
      <c r="B52058" s="2" t="s">
        <v>106203</v>
      </c>
    </row>
    <row r="52059" spans="1:2" x14ac:dyDescent="0.2">
      <c r="A52059" s="2" t="s">
        <v>106204</v>
      </c>
      <c r="B52059" s="2" t="s">
        <v>106205</v>
      </c>
    </row>
    <row r="52060" spans="1:2" x14ac:dyDescent="0.2">
      <c r="A52060" s="2" t="s">
        <v>106206</v>
      </c>
      <c r="B52060" s="2" t="s">
        <v>106207</v>
      </c>
    </row>
    <row r="52061" spans="1:2" x14ac:dyDescent="0.2">
      <c r="A52061" s="2" t="s">
        <v>106208</v>
      </c>
      <c r="B52061" s="2" t="s">
        <v>106209</v>
      </c>
    </row>
    <row r="52062" spans="1:2" x14ac:dyDescent="0.2">
      <c r="A52062" s="2" t="s">
        <v>106210</v>
      </c>
      <c r="B52062" s="2" t="s">
        <v>106211</v>
      </c>
    </row>
    <row r="52063" spans="1:2" x14ac:dyDescent="0.2">
      <c r="A52063" s="2" t="s">
        <v>106212</v>
      </c>
      <c r="B52063" s="2" t="s">
        <v>106213</v>
      </c>
    </row>
    <row r="52064" spans="1:2" x14ac:dyDescent="0.2">
      <c r="A52064" s="2" t="s">
        <v>106214</v>
      </c>
      <c r="B52064" s="2" t="s">
        <v>106211</v>
      </c>
    </row>
    <row r="52065" spans="1:2" x14ac:dyDescent="0.2">
      <c r="A52065" s="2" t="s">
        <v>106215</v>
      </c>
      <c r="B52065" s="2" t="s">
        <v>106216</v>
      </c>
    </row>
    <row r="52066" spans="1:2" x14ac:dyDescent="0.2">
      <c r="A52066" s="2" t="s">
        <v>106217</v>
      </c>
      <c r="B52066" s="2" t="s">
        <v>106218</v>
      </c>
    </row>
    <row r="52067" spans="1:2" x14ac:dyDescent="0.2">
      <c r="A52067" s="2" t="s">
        <v>106219</v>
      </c>
      <c r="B52067" s="2" t="s">
        <v>106220</v>
      </c>
    </row>
    <row r="52068" spans="1:2" x14ac:dyDescent="0.2">
      <c r="A52068" s="2" t="s">
        <v>106221</v>
      </c>
      <c r="B52068" s="2" t="s">
        <v>106222</v>
      </c>
    </row>
    <row r="52069" spans="1:2" x14ac:dyDescent="0.2">
      <c r="A52069" s="2" t="s">
        <v>106223</v>
      </c>
      <c r="B52069" s="2" t="s">
        <v>106224</v>
      </c>
    </row>
    <row r="52070" spans="1:2" x14ac:dyDescent="0.2">
      <c r="A52070" s="2" t="s">
        <v>106225</v>
      </c>
      <c r="B52070" s="2" t="s">
        <v>106226</v>
      </c>
    </row>
    <row r="52071" spans="1:2" x14ac:dyDescent="0.2">
      <c r="A52071" s="2" t="s">
        <v>106227</v>
      </c>
      <c r="B52071" s="2" t="s">
        <v>106228</v>
      </c>
    </row>
    <row r="52072" spans="1:2" x14ac:dyDescent="0.2">
      <c r="A52072" s="2" t="s">
        <v>106229</v>
      </c>
      <c r="B52072" s="2" t="s">
        <v>106230</v>
      </c>
    </row>
    <row r="52073" spans="1:2" x14ac:dyDescent="0.2">
      <c r="A52073" s="2" t="s">
        <v>106231</v>
      </c>
      <c r="B52073" s="2" t="s">
        <v>106232</v>
      </c>
    </row>
    <row r="52074" spans="1:2" x14ac:dyDescent="0.2">
      <c r="A52074" s="2" t="s">
        <v>106233</v>
      </c>
      <c r="B52074" s="2" t="s">
        <v>106234</v>
      </c>
    </row>
    <row r="52075" spans="1:2" x14ac:dyDescent="0.2">
      <c r="A52075" s="2" t="s">
        <v>106235</v>
      </c>
      <c r="B52075" s="2" t="s">
        <v>106236</v>
      </c>
    </row>
    <row r="52076" spans="1:2" x14ac:dyDescent="0.2">
      <c r="A52076" s="2" t="s">
        <v>106237</v>
      </c>
      <c r="B52076" s="2" t="s">
        <v>106238</v>
      </c>
    </row>
    <row r="52077" spans="1:2" x14ac:dyDescent="0.2">
      <c r="A52077" s="2" t="s">
        <v>106239</v>
      </c>
      <c r="B52077" s="2" t="s">
        <v>106240</v>
      </c>
    </row>
    <row r="52078" spans="1:2" x14ac:dyDescent="0.2">
      <c r="A52078" s="2" t="s">
        <v>106241</v>
      </c>
      <c r="B52078" s="2" t="s">
        <v>106242</v>
      </c>
    </row>
    <row r="52079" spans="1:2" x14ac:dyDescent="0.2">
      <c r="A52079" s="2" t="s">
        <v>106243</v>
      </c>
      <c r="B52079" s="2" t="s">
        <v>106244</v>
      </c>
    </row>
    <row r="52080" spans="1:2" x14ac:dyDescent="0.2">
      <c r="A52080" s="2" t="s">
        <v>106245</v>
      </c>
      <c r="B52080" s="2" t="s">
        <v>106246</v>
      </c>
    </row>
    <row r="52081" spans="1:2" x14ac:dyDescent="0.2">
      <c r="A52081" s="2" t="s">
        <v>106247</v>
      </c>
      <c r="B52081" s="2" t="s">
        <v>106248</v>
      </c>
    </row>
    <row r="52082" spans="1:2" x14ac:dyDescent="0.2">
      <c r="A52082" s="2" t="s">
        <v>106249</v>
      </c>
      <c r="B52082" s="2" t="s">
        <v>106250</v>
      </c>
    </row>
    <row r="52083" spans="1:2" x14ac:dyDescent="0.2">
      <c r="A52083" s="2" t="s">
        <v>106251</v>
      </c>
      <c r="B52083" s="2" t="s">
        <v>106252</v>
      </c>
    </row>
    <row r="52084" spans="1:2" x14ac:dyDescent="0.2">
      <c r="A52084" s="2" t="s">
        <v>106253</v>
      </c>
      <c r="B52084" s="2" t="s">
        <v>106254</v>
      </c>
    </row>
    <row r="52085" spans="1:2" x14ac:dyDescent="0.2">
      <c r="A52085" s="2" t="s">
        <v>106255</v>
      </c>
      <c r="B52085" s="2" t="s">
        <v>106256</v>
      </c>
    </row>
    <row r="52086" spans="1:2" x14ac:dyDescent="0.2">
      <c r="A52086" s="2" t="s">
        <v>106257</v>
      </c>
      <c r="B52086" s="2" t="s">
        <v>106258</v>
      </c>
    </row>
    <row r="52087" spans="1:2" x14ac:dyDescent="0.2">
      <c r="A52087" s="2" t="s">
        <v>106259</v>
      </c>
      <c r="B52087" s="2" t="s">
        <v>106260</v>
      </c>
    </row>
    <row r="52088" spans="1:2" x14ac:dyDescent="0.2">
      <c r="A52088" s="2" t="s">
        <v>106261</v>
      </c>
      <c r="B52088" s="2" t="s">
        <v>106262</v>
      </c>
    </row>
    <row r="52089" spans="1:2" x14ac:dyDescent="0.2">
      <c r="A52089" s="2" t="s">
        <v>106263</v>
      </c>
      <c r="B52089" s="2" t="s">
        <v>106264</v>
      </c>
    </row>
    <row r="52090" spans="1:2" x14ac:dyDescent="0.2">
      <c r="A52090" s="2" t="s">
        <v>106265</v>
      </c>
      <c r="B52090" s="2" t="s">
        <v>106266</v>
      </c>
    </row>
    <row r="52091" spans="1:2" x14ac:dyDescent="0.2">
      <c r="A52091" s="2" t="s">
        <v>106267</v>
      </c>
      <c r="B52091" s="2" t="s">
        <v>106268</v>
      </c>
    </row>
    <row r="52092" spans="1:2" x14ac:dyDescent="0.2">
      <c r="A52092" s="2" t="s">
        <v>106269</v>
      </c>
      <c r="B52092" s="2" t="s">
        <v>106270</v>
      </c>
    </row>
    <row r="52093" spans="1:2" x14ac:dyDescent="0.2">
      <c r="A52093" s="2" t="s">
        <v>106271</v>
      </c>
      <c r="B52093" s="2" t="s">
        <v>106272</v>
      </c>
    </row>
    <row r="52094" spans="1:2" x14ac:dyDescent="0.2">
      <c r="A52094" s="2" t="s">
        <v>106273</v>
      </c>
      <c r="B52094" s="2" t="s">
        <v>106274</v>
      </c>
    </row>
    <row r="52095" spans="1:2" x14ac:dyDescent="0.2">
      <c r="A52095" s="2" t="s">
        <v>106275</v>
      </c>
      <c r="B52095" s="2" t="s">
        <v>106276</v>
      </c>
    </row>
    <row r="52096" spans="1:2" x14ac:dyDescent="0.2">
      <c r="A52096" s="2" t="s">
        <v>106277</v>
      </c>
      <c r="B52096" s="2" t="s">
        <v>106278</v>
      </c>
    </row>
    <row r="52097" spans="1:2" x14ac:dyDescent="0.2">
      <c r="A52097" s="2" t="s">
        <v>106279</v>
      </c>
      <c r="B52097" s="2" t="s">
        <v>106280</v>
      </c>
    </row>
    <row r="52098" spans="1:2" x14ac:dyDescent="0.2">
      <c r="A52098" s="2" t="s">
        <v>106281</v>
      </c>
      <c r="B52098" s="2" t="s">
        <v>106282</v>
      </c>
    </row>
    <row r="52099" spans="1:2" x14ac:dyDescent="0.2">
      <c r="A52099" s="2" t="s">
        <v>106283</v>
      </c>
      <c r="B52099" s="2" t="s">
        <v>106284</v>
      </c>
    </row>
    <row r="52100" spans="1:2" x14ac:dyDescent="0.2">
      <c r="A52100" s="2" t="s">
        <v>106285</v>
      </c>
      <c r="B52100" s="2" t="s">
        <v>106286</v>
      </c>
    </row>
    <row r="52101" spans="1:2" x14ac:dyDescent="0.2">
      <c r="A52101" s="2" t="s">
        <v>106287</v>
      </c>
      <c r="B52101" s="2" t="s">
        <v>106288</v>
      </c>
    </row>
    <row r="52102" spans="1:2" x14ac:dyDescent="0.2">
      <c r="A52102" s="2" t="s">
        <v>106289</v>
      </c>
      <c r="B52102" s="2" t="s">
        <v>106290</v>
      </c>
    </row>
    <row r="52103" spans="1:2" x14ac:dyDescent="0.2">
      <c r="A52103" s="2" t="s">
        <v>106291</v>
      </c>
      <c r="B52103" s="2" t="s">
        <v>106292</v>
      </c>
    </row>
    <row r="52104" spans="1:2" x14ac:dyDescent="0.2">
      <c r="A52104" s="2" t="s">
        <v>106293</v>
      </c>
      <c r="B52104" s="2" t="s">
        <v>106294</v>
      </c>
    </row>
    <row r="52105" spans="1:2" x14ac:dyDescent="0.2">
      <c r="A52105" s="2" t="s">
        <v>106295</v>
      </c>
      <c r="B52105" s="2" t="s">
        <v>106296</v>
      </c>
    </row>
    <row r="52106" spans="1:2" x14ac:dyDescent="0.2">
      <c r="A52106" s="2" t="s">
        <v>106297</v>
      </c>
      <c r="B52106" s="2" t="s">
        <v>106298</v>
      </c>
    </row>
    <row r="52107" spans="1:2" x14ac:dyDescent="0.2">
      <c r="A52107" s="2" t="s">
        <v>106299</v>
      </c>
      <c r="B52107" s="2" t="s">
        <v>106300</v>
      </c>
    </row>
    <row r="52108" spans="1:2" x14ac:dyDescent="0.2">
      <c r="A52108" s="2" t="s">
        <v>106301</v>
      </c>
      <c r="B52108" s="2" t="s">
        <v>106302</v>
      </c>
    </row>
    <row r="52109" spans="1:2" x14ac:dyDescent="0.2">
      <c r="A52109" s="2" t="s">
        <v>106303</v>
      </c>
      <c r="B52109" s="2" t="s">
        <v>106304</v>
      </c>
    </row>
    <row r="52110" spans="1:2" x14ac:dyDescent="0.2">
      <c r="A52110" s="2" t="s">
        <v>106305</v>
      </c>
      <c r="B52110" s="2" t="s">
        <v>106306</v>
      </c>
    </row>
    <row r="52111" spans="1:2" x14ac:dyDescent="0.2">
      <c r="A52111" s="2" t="s">
        <v>106307</v>
      </c>
      <c r="B52111" s="2" t="s">
        <v>106308</v>
      </c>
    </row>
    <row r="52112" spans="1:2" x14ac:dyDescent="0.2">
      <c r="A52112" s="2" t="s">
        <v>106309</v>
      </c>
      <c r="B52112" s="2" t="s">
        <v>106310</v>
      </c>
    </row>
    <row r="52113" spans="1:2" x14ac:dyDescent="0.2">
      <c r="A52113" s="2" t="s">
        <v>106311</v>
      </c>
      <c r="B52113" s="2" t="s">
        <v>106312</v>
      </c>
    </row>
    <row r="52114" spans="1:2" x14ac:dyDescent="0.2">
      <c r="A52114" s="2" t="s">
        <v>106313</v>
      </c>
      <c r="B52114" s="2" t="s">
        <v>106314</v>
      </c>
    </row>
    <row r="52115" spans="1:2" x14ac:dyDescent="0.2">
      <c r="A52115" s="2" t="s">
        <v>106315</v>
      </c>
      <c r="B52115" s="2" t="s">
        <v>106316</v>
      </c>
    </row>
    <row r="52116" spans="1:2" x14ac:dyDescent="0.2">
      <c r="A52116" s="2" t="s">
        <v>106317</v>
      </c>
      <c r="B52116" s="2" t="s">
        <v>106318</v>
      </c>
    </row>
    <row r="52117" spans="1:2" x14ac:dyDescent="0.2">
      <c r="A52117" s="2" t="s">
        <v>106319</v>
      </c>
      <c r="B52117" s="2" t="s">
        <v>106320</v>
      </c>
    </row>
    <row r="52118" spans="1:2" x14ac:dyDescent="0.2">
      <c r="A52118" s="2" t="s">
        <v>106321</v>
      </c>
      <c r="B52118" s="2" t="s">
        <v>106322</v>
      </c>
    </row>
    <row r="52119" spans="1:2" x14ac:dyDescent="0.2">
      <c r="A52119" s="2" t="s">
        <v>106323</v>
      </c>
      <c r="B52119" s="2" t="s">
        <v>106324</v>
      </c>
    </row>
    <row r="52120" spans="1:2" x14ac:dyDescent="0.2">
      <c r="A52120" s="2" t="s">
        <v>106325</v>
      </c>
      <c r="B52120" s="2" t="s">
        <v>106326</v>
      </c>
    </row>
    <row r="52121" spans="1:2" x14ac:dyDescent="0.2">
      <c r="A52121" s="2" t="s">
        <v>106327</v>
      </c>
      <c r="B52121" s="2" t="s">
        <v>106328</v>
      </c>
    </row>
    <row r="52122" spans="1:2" x14ac:dyDescent="0.2">
      <c r="A52122" s="2" t="s">
        <v>106329</v>
      </c>
      <c r="B52122" s="2" t="s">
        <v>106330</v>
      </c>
    </row>
    <row r="52123" spans="1:2" x14ac:dyDescent="0.2">
      <c r="A52123" s="2" t="s">
        <v>106331</v>
      </c>
      <c r="B52123" s="2" t="s">
        <v>106332</v>
      </c>
    </row>
    <row r="52124" spans="1:2" x14ac:dyDescent="0.2">
      <c r="A52124" s="2" t="s">
        <v>106333</v>
      </c>
      <c r="B52124" s="2" t="s">
        <v>106334</v>
      </c>
    </row>
    <row r="52125" spans="1:2" x14ac:dyDescent="0.2">
      <c r="A52125" s="2" t="s">
        <v>106335</v>
      </c>
      <c r="B52125" s="2" t="s">
        <v>106336</v>
      </c>
    </row>
    <row r="52126" spans="1:2" x14ac:dyDescent="0.2">
      <c r="A52126" s="2" t="s">
        <v>106337</v>
      </c>
      <c r="B52126" s="2" t="s">
        <v>106338</v>
      </c>
    </row>
    <row r="52127" spans="1:2" x14ac:dyDescent="0.2">
      <c r="A52127" s="2" t="s">
        <v>106339</v>
      </c>
      <c r="B52127" s="2" t="s">
        <v>106340</v>
      </c>
    </row>
    <row r="52128" spans="1:2" x14ac:dyDescent="0.2">
      <c r="A52128" s="2" t="s">
        <v>106341</v>
      </c>
      <c r="B52128" s="2" t="s">
        <v>106342</v>
      </c>
    </row>
    <row r="52129" spans="1:2" x14ac:dyDescent="0.2">
      <c r="A52129" s="2" t="s">
        <v>106343</v>
      </c>
      <c r="B52129" s="2" t="s">
        <v>106344</v>
      </c>
    </row>
    <row r="52130" spans="1:2" x14ac:dyDescent="0.2">
      <c r="A52130" s="2" t="s">
        <v>106345</v>
      </c>
      <c r="B52130" s="2" t="s">
        <v>106346</v>
      </c>
    </row>
    <row r="52131" spans="1:2" x14ac:dyDescent="0.2">
      <c r="A52131" s="2" t="s">
        <v>106347</v>
      </c>
      <c r="B52131" s="2" t="s">
        <v>106348</v>
      </c>
    </row>
    <row r="52132" spans="1:2" x14ac:dyDescent="0.2">
      <c r="A52132" s="2" t="s">
        <v>106349</v>
      </c>
      <c r="B52132" s="2" t="s">
        <v>106350</v>
      </c>
    </row>
    <row r="52133" spans="1:2" x14ac:dyDescent="0.2">
      <c r="A52133" s="2" t="s">
        <v>106351</v>
      </c>
      <c r="B52133" s="2" t="s">
        <v>106352</v>
      </c>
    </row>
    <row r="52134" spans="1:2" x14ac:dyDescent="0.2">
      <c r="A52134" s="2" t="s">
        <v>106353</v>
      </c>
      <c r="B52134" s="2" t="s">
        <v>106354</v>
      </c>
    </row>
    <row r="52135" spans="1:2" x14ac:dyDescent="0.2">
      <c r="A52135" s="2" t="s">
        <v>106355</v>
      </c>
      <c r="B52135" s="2" t="s">
        <v>106356</v>
      </c>
    </row>
    <row r="52136" spans="1:2" x14ac:dyDescent="0.2">
      <c r="A52136" s="2" t="s">
        <v>106357</v>
      </c>
      <c r="B52136" s="2" t="s">
        <v>106358</v>
      </c>
    </row>
    <row r="52137" spans="1:2" x14ac:dyDescent="0.2">
      <c r="A52137" s="2" t="s">
        <v>106359</v>
      </c>
      <c r="B52137" s="2" t="s">
        <v>106360</v>
      </c>
    </row>
    <row r="52138" spans="1:2" x14ac:dyDescent="0.2">
      <c r="A52138" s="2" t="s">
        <v>106361</v>
      </c>
      <c r="B52138" s="2" t="s">
        <v>106362</v>
      </c>
    </row>
    <row r="52139" spans="1:2" x14ac:dyDescent="0.2">
      <c r="A52139" s="2" t="s">
        <v>106363</v>
      </c>
      <c r="B52139" s="2" t="s">
        <v>106364</v>
      </c>
    </row>
    <row r="52140" spans="1:2" x14ac:dyDescent="0.2">
      <c r="A52140" s="2" t="s">
        <v>106365</v>
      </c>
      <c r="B52140" s="2" t="s">
        <v>106366</v>
      </c>
    </row>
    <row r="52141" spans="1:2" x14ac:dyDescent="0.2">
      <c r="A52141" s="2" t="s">
        <v>106367</v>
      </c>
      <c r="B52141" s="2" t="s">
        <v>106368</v>
      </c>
    </row>
    <row r="52142" spans="1:2" x14ac:dyDescent="0.2">
      <c r="A52142" s="2" t="s">
        <v>106369</v>
      </c>
      <c r="B52142" s="2" t="s">
        <v>106370</v>
      </c>
    </row>
    <row r="52143" spans="1:2" x14ac:dyDescent="0.2">
      <c r="A52143" s="2" t="s">
        <v>106371</v>
      </c>
      <c r="B52143" s="2" t="s">
        <v>106372</v>
      </c>
    </row>
    <row r="52144" spans="1:2" x14ac:dyDescent="0.2">
      <c r="A52144" s="2" t="s">
        <v>106373</v>
      </c>
      <c r="B52144" s="2" t="s">
        <v>106374</v>
      </c>
    </row>
    <row r="52145" spans="1:2" x14ac:dyDescent="0.2">
      <c r="A52145" s="2" t="s">
        <v>106375</v>
      </c>
      <c r="B52145" s="2" t="s">
        <v>106376</v>
      </c>
    </row>
    <row r="52146" spans="1:2" x14ac:dyDescent="0.2">
      <c r="A52146" s="2" t="s">
        <v>106377</v>
      </c>
      <c r="B52146" s="2" t="s">
        <v>106378</v>
      </c>
    </row>
    <row r="52147" spans="1:2" x14ac:dyDescent="0.2">
      <c r="A52147" s="2" t="s">
        <v>106379</v>
      </c>
      <c r="B52147" s="2" t="s">
        <v>106380</v>
      </c>
    </row>
    <row r="52148" spans="1:2" x14ac:dyDescent="0.2">
      <c r="A52148" s="2" t="s">
        <v>106381</v>
      </c>
      <c r="B52148" s="2" t="s">
        <v>106382</v>
      </c>
    </row>
    <row r="52149" spans="1:2" x14ac:dyDescent="0.2">
      <c r="A52149" s="2" t="s">
        <v>106383</v>
      </c>
      <c r="B52149" s="2" t="s">
        <v>106384</v>
      </c>
    </row>
    <row r="52150" spans="1:2" x14ac:dyDescent="0.2">
      <c r="A52150" s="2" t="s">
        <v>106385</v>
      </c>
      <c r="B52150" s="2" t="s">
        <v>106386</v>
      </c>
    </row>
    <row r="52151" spans="1:2" x14ac:dyDescent="0.2">
      <c r="A52151" s="2" t="s">
        <v>106387</v>
      </c>
      <c r="B52151" s="2" t="s">
        <v>106388</v>
      </c>
    </row>
    <row r="52152" spans="1:2" x14ac:dyDescent="0.2">
      <c r="A52152" s="2" t="s">
        <v>106389</v>
      </c>
      <c r="B52152" s="2" t="s">
        <v>106390</v>
      </c>
    </row>
    <row r="52153" spans="1:2" x14ac:dyDescent="0.2">
      <c r="A52153" s="2" t="s">
        <v>106391</v>
      </c>
      <c r="B52153" s="2" t="s">
        <v>106392</v>
      </c>
    </row>
    <row r="52154" spans="1:2" x14ac:dyDescent="0.2">
      <c r="A52154" s="2" t="s">
        <v>106393</v>
      </c>
      <c r="B52154" s="2" t="s">
        <v>106394</v>
      </c>
    </row>
    <row r="52155" spans="1:2" x14ac:dyDescent="0.2">
      <c r="A52155" s="2" t="s">
        <v>106395</v>
      </c>
      <c r="B52155" s="2" t="s">
        <v>106396</v>
      </c>
    </row>
    <row r="52156" spans="1:2" x14ac:dyDescent="0.2">
      <c r="A52156" s="2" t="s">
        <v>106397</v>
      </c>
      <c r="B52156" s="2" t="s">
        <v>106398</v>
      </c>
    </row>
    <row r="52157" spans="1:2" x14ac:dyDescent="0.2">
      <c r="A52157" s="2" t="s">
        <v>106399</v>
      </c>
      <c r="B52157" s="2" t="s">
        <v>106400</v>
      </c>
    </row>
    <row r="52158" spans="1:2" x14ac:dyDescent="0.2">
      <c r="A52158" s="2" t="s">
        <v>106401</v>
      </c>
      <c r="B52158" s="2" t="s">
        <v>106402</v>
      </c>
    </row>
    <row r="52159" spans="1:2" x14ac:dyDescent="0.2">
      <c r="A52159" s="2" t="s">
        <v>106403</v>
      </c>
      <c r="B52159" s="2" t="s">
        <v>106404</v>
      </c>
    </row>
    <row r="52160" spans="1:2" x14ac:dyDescent="0.2">
      <c r="A52160" s="2" t="s">
        <v>106405</v>
      </c>
      <c r="B52160" s="2" t="s">
        <v>106406</v>
      </c>
    </row>
    <row r="52161" spans="1:2" x14ac:dyDescent="0.2">
      <c r="A52161" s="2" t="s">
        <v>106407</v>
      </c>
      <c r="B52161" s="2" t="s">
        <v>106408</v>
      </c>
    </row>
    <row r="52162" spans="1:2" x14ac:dyDescent="0.2">
      <c r="A52162" s="2" t="s">
        <v>106409</v>
      </c>
      <c r="B52162" s="2" t="s">
        <v>106410</v>
      </c>
    </row>
    <row r="52163" spans="1:2" x14ac:dyDescent="0.2">
      <c r="A52163" s="2" t="s">
        <v>106411</v>
      </c>
      <c r="B52163" s="2" t="s">
        <v>106412</v>
      </c>
    </row>
    <row r="52164" spans="1:2" x14ac:dyDescent="0.2">
      <c r="A52164" s="2" t="s">
        <v>106413</v>
      </c>
      <c r="B52164" s="2" t="s">
        <v>106414</v>
      </c>
    </row>
    <row r="52165" spans="1:2" x14ac:dyDescent="0.2">
      <c r="A52165" s="2" t="s">
        <v>106415</v>
      </c>
      <c r="B52165" s="2" t="s">
        <v>106416</v>
      </c>
    </row>
    <row r="52166" spans="1:2" x14ac:dyDescent="0.2">
      <c r="A52166" s="2" t="s">
        <v>106417</v>
      </c>
      <c r="B52166" s="2" t="s">
        <v>106418</v>
      </c>
    </row>
    <row r="52167" spans="1:2" x14ac:dyDescent="0.2">
      <c r="A52167" s="2" t="s">
        <v>106419</v>
      </c>
      <c r="B52167" s="2" t="s">
        <v>106420</v>
      </c>
    </row>
    <row r="52168" spans="1:2" x14ac:dyDescent="0.2">
      <c r="A52168" s="2" t="s">
        <v>106421</v>
      </c>
      <c r="B52168" s="2" t="s">
        <v>106422</v>
      </c>
    </row>
    <row r="52169" spans="1:2" x14ac:dyDescent="0.2">
      <c r="A52169" s="2" t="s">
        <v>106423</v>
      </c>
      <c r="B52169" s="2" t="s">
        <v>106424</v>
      </c>
    </row>
    <row r="52170" spans="1:2" x14ac:dyDescent="0.2">
      <c r="A52170" s="2" t="s">
        <v>106425</v>
      </c>
      <c r="B52170" s="2" t="s">
        <v>106426</v>
      </c>
    </row>
    <row r="52171" spans="1:2" x14ac:dyDescent="0.2">
      <c r="A52171" s="2" t="s">
        <v>106427</v>
      </c>
      <c r="B52171" s="2" t="s">
        <v>106428</v>
      </c>
    </row>
    <row r="52172" spans="1:2" x14ac:dyDescent="0.2">
      <c r="A52172" s="2" t="s">
        <v>106429</v>
      </c>
      <c r="B52172" s="2" t="s">
        <v>106430</v>
      </c>
    </row>
    <row r="52173" spans="1:2" x14ac:dyDescent="0.2">
      <c r="A52173" s="2" t="s">
        <v>106431</v>
      </c>
      <c r="B52173" s="2" t="s">
        <v>106432</v>
      </c>
    </row>
    <row r="52174" spans="1:2" x14ac:dyDescent="0.2">
      <c r="A52174" s="2" t="s">
        <v>106433</v>
      </c>
      <c r="B52174" s="2" t="s">
        <v>106434</v>
      </c>
    </row>
    <row r="52175" spans="1:2" x14ac:dyDescent="0.2">
      <c r="A52175" s="2" t="s">
        <v>106435</v>
      </c>
      <c r="B52175" s="2" t="s">
        <v>106436</v>
      </c>
    </row>
    <row r="52176" spans="1:2" x14ac:dyDescent="0.2">
      <c r="A52176" s="2" t="s">
        <v>106437</v>
      </c>
      <c r="B52176" s="2" t="s">
        <v>106400</v>
      </c>
    </row>
    <row r="52177" spans="1:2" x14ac:dyDescent="0.2">
      <c r="A52177" s="2" t="s">
        <v>106438</v>
      </c>
      <c r="B52177" s="2" t="s">
        <v>106439</v>
      </c>
    </row>
    <row r="52178" spans="1:2" x14ac:dyDescent="0.2">
      <c r="A52178" s="2" t="s">
        <v>106440</v>
      </c>
      <c r="B52178" s="2" t="s">
        <v>106441</v>
      </c>
    </row>
    <row r="52179" spans="1:2" x14ac:dyDescent="0.2">
      <c r="A52179" s="2" t="s">
        <v>106442</v>
      </c>
      <c r="B52179" s="2" t="s">
        <v>106443</v>
      </c>
    </row>
    <row r="52180" spans="1:2" x14ac:dyDescent="0.2">
      <c r="A52180" s="2" t="s">
        <v>106444</v>
      </c>
      <c r="B52180" s="2" t="s">
        <v>106445</v>
      </c>
    </row>
    <row r="52181" spans="1:2" x14ac:dyDescent="0.2">
      <c r="A52181" s="2" t="s">
        <v>106446</v>
      </c>
      <c r="B52181" s="2" t="s">
        <v>106447</v>
      </c>
    </row>
    <row r="52182" spans="1:2" x14ac:dyDescent="0.2">
      <c r="A52182" s="2" t="s">
        <v>106448</v>
      </c>
      <c r="B52182" s="2" t="s">
        <v>106449</v>
      </c>
    </row>
    <row r="52183" spans="1:2" x14ac:dyDescent="0.2">
      <c r="A52183" s="2" t="s">
        <v>106450</v>
      </c>
      <c r="B52183" s="2" t="s">
        <v>106451</v>
      </c>
    </row>
    <row r="52184" spans="1:2" x14ac:dyDescent="0.2">
      <c r="A52184" s="2" t="s">
        <v>106452</v>
      </c>
      <c r="B52184" s="2" t="s">
        <v>106453</v>
      </c>
    </row>
    <row r="52185" spans="1:2" x14ac:dyDescent="0.2">
      <c r="A52185" s="2" t="s">
        <v>106454</v>
      </c>
      <c r="B52185" s="2" t="s">
        <v>106455</v>
      </c>
    </row>
    <row r="52186" spans="1:2" x14ac:dyDescent="0.2">
      <c r="A52186" s="2" t="s">
        <v>106456</v>
      </c>
      <c r="B52186" s="2" t="s">
        <v>106457</v>
      </c>
    </row>
    <row r="52187" spans="1:2" x14ac:dyDescent="0.2">
      <c r="A52187" s="2" t="s">
        <v>106458</v>
      </c>
      <c r="B52187" s="2" t="s">
        <v>106459</v>
      </c>
    </row>
    <row r="52188" spans="1:2" x14ac:dyDescent="0.2">
      <c r="A52188" s="2" t="s">
        <v>106460</v>
      </c>
      <c r="B52188" s="2" t="s">
        <v>106461</v>
      </c>
    </row>
    <row r="52189" spans="1:2" x14ac:dyDescent="0.2">
      <c r="A52189" s="2" t="s">
        <v>106462</v>
      </c>
      <c r="B52189" s="2" t="s">
        <v>106463</v>
      </c>
    </row>
    <row r="52190" spans="1:2" x14ac:dyDescent="0.2">
      <c r="A52190" s="2" t="s">
        <v>106464</v>
      </c>
      <c r="B52190" s="2" t="s">
        <v>106465</v>
      </c>
    </row>
    <row r="52191" spans="1:2" x14ac:dyDescent="0.2">
      <c r="A52191" s="2" t="s">
        <v>106466</v>
      </c>
      <c r="B52191" s="2" t="s">
        <v>106467</v>
      </c>
    </row>
    <row r="52192" spans="1:2" x14ac:dyDescent="0.2">
      <c r="A52192" s="2" t="s">
        <v>106468</v>
      </c>
      <c r="B52192" s="2" t="s">
        <v>106469</v>
      </c>
    </row>
    <row r="52193" spans="1:2" x14ac:dyDescent="0.2">
      <c r="A52193" s="2" t="s">
        <v>106470</v>
      </c>
      <c r="B52193" s="2" t="s">
        <v>106471</v>
      </c>
    </row>
    <row r="52194" spans="1:2" x14ac:dyDescent="0.2">
      <c r="A52194" s="2" t="s">
        <v>106472</v>
      </c>
      <c r="B52194" s="2" t="s">
        <v>106473</v>
      </c>
    </row>
    <row r="52195" spans="1:2" x14ac:dyDescent="0.2">
      <c r="A52195" s="2" t="s">
        <v>106474</v>
      </c>
      <c r="B52195" s="2" t="s">
        <v>106475</v>
      </c>
    </row>
    <row r="52196" spans="1:2" x14ac:dyDescent="0.2">
      <c r="A52196" s="2" t="s">
        <v>106476</v>
      </c>
      <c r="B52196" s="2" t="s">
        <v>106477</v>
      </c>
    </row>
    <row r="52197" spans="1:2" x14ac:dyDescent="0.2">
      <c r="A52197" s="2" t="s">
        <v>106478</v>
      </c>
      <c r="B52197" s="2" t="s">
        <v>106479</v>
      </c>
    </row>
    <row r="52198" spans="1:2" x14ac:dyDescent="0.2">
      <c r="A52198" s="2" t="s">
        <v>106480</v>
      </c>
      <c r="B52198" s="2" t="s">
        <v>106481</v>
      </c>
    </row>
    <row r="52199" spans="1:2" x14ac:dyDescent="0.2">
      <c r="A52199" s="2" t="s">
        <v>106482</v>
      </c>
      <c r="B52199" s="2" t="s">
        <v>106483</v>
      </c>
    </row>
    <row r="52200" spans="1:2" x14ac:dyDescent="0.2">
      <c r="A52200" s="2" t="s">
        <v>106484</v>
      </c>
      <c r="B52200" s="2" t="s">
        <v>106485</v>
      </c>
    </row>
    <row r="52201" spans="1:2" x14ac:dyDescent="0.2">
      <c r="A52201" s="2" t="s">
        <v>106486</v>
      </c>
      <c r="B52201" s="2" t="s">
        <v>106487</v>
      </c>
    </row>
    <row r="52202" spans="1:2" x14ac:dyDescent="0.2">
      <c r="A52202" s="2" t="s">
        <v>106488</v>
      </c>
      <c r="B52202" s="2" t="s">
        <v>106489</v>
      </c>
    </row>
    <row r="52203" spans="1:2" x14ac:dyDescent="0.2">
      <c r="A52203" s="2" t="s">
        <v>106490</v>
      </c>
      <c r="B52203" s="2" t="s">
        <v>106491</v>
      </c>
    </row>
    <row r="52204" spans="1:2" x14ac:dyDescent="0.2">
      <c r="A52204" s="2" t="s">
        <v>106492</v>
      </c>
      <c r="B52204" s="2" t="s">
        <v>106493</v>
      </c>
    </row>
    <row r="52205" spans="1:2" x14ac:dyDescent="0.2">
      <c r="A52205" s="2" t="s">
        <v>106494</v>
      </c>
      <c r="B52205" s="2" t="s">
        <v>106495</v>
      </c>
    </row>
    <row r="52206" spans="1:2" x14ac:dyDescent="0.2">
      <c r="A52206" s="2" t="s">
        <v>106496</v>
      </c>
      <c r="B52206" s="2" t="s">
        <v>106497</v>
      </c>
    </row>
    <row r="52207" spans="1:2" x14ac:dyDescent="0.2">
      <c r="A52207" s="2" t="s">
        <v>106498</v>
      </c>
      <c r="B52207" s="2" t="s">
        <v>106499</v>
      </c>
    </row>
    <row r="52208" spans="1:2" x14ac:dyDescent="0.2">
      <c r="A52208" s="2" t="s">
        <v>106500</v>
      </c>
      <c r="B52208" s="2" t="s">
        <v>106501</v>
      </c>
    </row>
    <row r="52209" spans="1:2" x14ac:dyDescent="0.2">
      <c r="A52209" s="2" t="s">
        <v>106502</v>
      </c>
      <c r="B52209" s="2" t="s">
        <v>106503</v>
      </c>
    </row>
    <row r="52210" spans="1:2" x14ac:dyDescent="0.2">
      <c r="A52210" s="2" t="s">
        <v>106504</v>
      </c>
      <c r="B52210" s="2" t="s">
        <v>106505</v>
      </c>
    </row>
    <row r="52211" spans="1:2" x14ac:dyDescent="0.2">
      <c r="A52211" s="2" t="s">
        <v>106506</v>
      </c>
      <c r="B52211" s="2" t="s">
        <v>106507</v>
      </c>
    </row>
    <row r="52212" spans="1:2" x14ac:dyDescent="0.2">
      <c r="A52212" s="2" t="s">
        <v>106508</v>
      </c>
      <c r="B52212" s="2" t="s">
        <v>106509</v>
      </c>
    </row>
    <row r="52213" spans="1:2" x14ac:dyDescent="0.2">
      <c r="A52213" s="2" t="s">
        <v>106510</v>
      </c>
      <c r="B52213" s="2" t="s">
        <v>106511</v>
      </c>
    </row>
    <row r="52214" spans="1:2" x14ac:dyDescent="0.2">
      <c r="A52214" s="2" t="s">
        <v>106512</v>
      </c>
      <c r="B52214" s="2" t="s">
        <v>106513</v>
      </c>
    </row>
    <row r="52215" spans="1:2" x14ac:dyDescent="0.2">
      <c r="A52215" s="2" t="s">
        <v>106514</v>
      </c>
      <c r="B52215" s="2" t="s">
        <v>106515</v>
      </c>
    </row>
    <row r="52216" spans="1:2" x14ac:dyDescent="0.2">
      <c r="A52216" s="2" t="s">
        <v>106516</v>
      </c>
      <c r="B52216" s="2" t="s">
        <v>106517</v>
      </c>
    </row>
    <row r="52217" spans="1:2" x14ac:dyDescent="0.2">
      <c r="A52217" s="2" t="s">
        <v>106518</v>
      </c>
      <c r="B52217" s="2" t="s">
        <v>106519</v>
      </c>
    </row>
    <row r="52218" spans="1:2" x14ac:dyDescent="0.2">
      <c r="A52218" s="2" t="s">
        <v>106520</v>
      </c>
      <c r="B52218" s="2" t="s">
        <v>106521</v>
      </c>
    </row>
    <row r="52219" spans="1:2" x14ac:dyDescent="0.2">
      <c r="A52219" s="2" t="s">
        <v>106522</v>
      </c>
      <c r="B52219" s="2" t="s">
        <v>106523</v>
      </c>
    </row>
    <row r="52220" spans="1:2" x14ac:dyDescent="0.2">
      <c r="A52220" s="2" t="s">
        <v>106524</v>
      </c>
      <c r="B52220" s="2" t="s">
        <v>106525</v>
      </c>
    </row>
    <row r="52221" spans="1:2" x14ac:dyDescent="0.2">
      <c r="A52221" s="2" t="s">
        <v>106526</v>
      </c>
      <c r="B52221" s="2" t="s">
        <v>106527</v>
      </c>
    </row>
    <row r="52222" spans="1:2" x14ac:dyDescent="0.2">
      <c r="A52222" s="2" t="s">
        <v>106528</v>
      </c>
      <c r="B52222" s="2" t="s">
        <v>106529</v>
      </c>
    </row>
    <row r="52223" spans="1:2" x14ac:dyDescent="0.2">
      <c r="A52223" s="2" t="s">
        <v>106530</v>
      </c>
      <c r="B52223" s="2" t="s">
        <v>106531</v>
      </c>
    </row>
    <row r="52224" spans="1:2" x14ac:dyDescent="0.2">
      <c r="A52224" s="2" t="s">
        <v>106532</v>
      </c>
      <c r="B52224" s="2" t="s">
        <v>106533</v>
      </c>
    </row>
    <row r="52225" spans="1:2" x14ac:dyDescent="0.2">
      <c r="A52225" s="2" t="s">
        <v>106534</v>
      </c>
      <c r="B52225" s="2" t="s">
        <v>106535</v>
      </c>
    </row>
    <row r="52226" spans="1:2" x14ac:dyDescent="0.2">
      <c r="A52226" s="2" t="s">
        <v>106536</v>
      </c>
      <c r="B52226" s="2" t="s">
        <v>106537</v>
      </c>
    </row>
    <row r="52227" spans="1:2" x14ac:dyDescent="0.2">
      <c r="A52227" s="2" t="s">
        <v>106538</v>
      </c>
      <c r="B52227" s="2" t="s">
        <v>106539</v>
      </c>
    </row>
    <row r="52228" spans="1:2" x14ac:dyDescent="0.2">
      <c r="A52228" s="2" t="s">
        <v>106540</v>
      </c>
      <c r="B52228" s="2" t="s">
        <v>106541</v>
      </c>
    </row>
    <row r="52229" spans="1:2" x14ac:dyDescent="0.2">
      <c r="A52229" s="2" t="s">
        <v>106542</v>
      </c>
      <c r="B52229" s="2" t="s">
        <v>106543</v>
      </c>
    </row>
    <row r="52230" spans="1:2" x14ac:dyDescent="0.2">
      <c r="A52230" s="2" t="s">
        <v>106544</v>
      </c>
      <c r="B52230" s="2" t="s">
        <v>106545</v>
      </c>
    </row>
    <row r="52231" spans="1:2" x14ac:dyDescent="0.2">
      <c r="A52231" s="2" t="s">
        <v>106546</v>
      </c>
      <c r="B52231" s="2" t="s">
        <v>106547</v>
      </c>
    </row>
    <row r="52232" spans="1:2" x14ac:dyDescent="0.2">
      <c r="A52232" s="2" t="s">
        <v>106548</v>
      </c>
      <c r="B52232" s="2" t="s">
        <v>106549</v>
      </c>
    </row>
    <row r="52233" spans="1:2" x14ac:dyDescent="0.2">
      <c r="A52233" s="2" t="s">
        <v>106550</v>
      </c>
      <c r="B52233" s="2" t="s">
        <v>106551</v>
      </c>
    </row>
    <row r="52234" spans="1:2" x14ac:dyDescent="0.2">
      <c r="A52234" s="2" t="s">
        <v>106552</v>
      </c>
      <c r="B52234" s="2" t="s">
        <v>106553</v>
      </c>
    </row>
    <row r="52235" spans="1:2" x14ac:dyDescent="0.2">
      <c r="A52235" s="2" t="s">
        <v>106554</v>
      </c>
      <c r="B52235" s="2" t="s">
        <v>106555</v>
      </c>
    </row>
    <row r="52236" spans="1:2" x14ac:dyDescent="0.2">
      <c r="A52236" s="2" t="s">
        <v>106556</v>
      </c>
      <c r="B52236" s="2" t="s">
        <v>106557</v>
      </c>
    </row>
    <row r="52237" spans="1:2" x14ac:dyDescent="0.2">
      <c r="A52237" s="2" t="s">
        <v>106558</v>
      </c>
      <c r="B52237" s="2" t="s">
        <v>106559</v>
      </c>
    </row>
    <row r="52238" spans="1:2" x14ac:dyDescent="0.2">
      <c r="A52238" s="2" t="s">
        <v>106560</v>
      </c>
      <c r="B52238" s="2" t="s">
        <v>106561</v>
      </c>
    </row>
    <row r="52239" spans="1:2" x14ac:dyDescent="0.2">
      <c r="A52239" s="2" t="s">
        <v>106562</v>
      </c>
      <c r="B52239" s="2" t="s">
        <v>106563</v>
      </c>
    </row>
    <row r="52240" spans="1:2" x14ac:dyDescent="0.2">
      <c r="A52240" s="2" t="s">
        <v>106564</v>
      </c>
      <c r="B52240" s="2" t="s">
        <v>106565</v>
      </c>
    </row>
    <row r="52241" spans="1:2" x14ac:dyDescent="0.2">
      <c r="A52241" s="2" t="s">
        <v>106566</v>
      </c>
      <c r="B52241" s="2" t="s">
        <v>106567</v>
      </c>
    </row>
    <row r="52242" spans="1:2" x14ac:dyDescent="0.2">
      <c r="A52242" s="2" t="s">
        <v>106568</v>
      </c>
      <c r="B52242" s="2" t="s">
        <v>106569</v>
      </c>
    </row>
    <row r="52243" spans="1:2" x14ac:dyDescent="0.2">
      <c r="A52243" s="2" t="s">
        <v>106570</v>
      </c>
      <c r="B52243" s="2" t="s">
        <v>106571</v>
      </c>
    </row>
    <row r="52244" spans="1:2" x14ac:dyDescent="0.2">
      <c r="A52244" s="2" t="s">
        <v>106572</v>
      </c>
      <c r="B52244" s="2" t="s">
        <v>106573</v>
      </c>
    </row>
    <row r="52245" spans="1:2" x14ac:dyDescent="0.2">
      <c r="A52245" s="2" t="s">
        <v>106574</v>
      </c>
      <c r="B52245" s="2" t="s">
        <v>106575</v>
      </c>
    </row>
    <row r="52246" spans="1:2" x14ac:dyDescent="0.2">
      <c r="A52246" s="2" t="s">
        <v>106576</v>
      </c>
      <c r="B52246" s="2" t="s">
        <v>106577</v>
      </c>
    </row>
    <row r="52247" spans="1:2" x14ac:dyDescent="0.2">
      <c r="A52247" s="2" t="s">
        <v>106578</v>
      </c>
      <c r="B52247" s="2" t="s">
        <v>106579</v>
      </c>
    </row>
    <row r="52248" spans="1:2" x14ac:dyDescent="0.2">
      <c r="A52248" s="2" t="s">
        <v>106580</v>
      </c>
      <c r="B52248" s="2" t="s">
        <v>106581</v>
      </c>
    </row>
    <row r="52249" spans="1:2" x14ac:dyDescent="0.2">
      <c r="A52249" s="2" t="s">
        <v>106582</v>
      </c>
      <c r="B52249" s="2" t="s">
        <v>106583</v>
      </c>
    </row>
    <row r="52250" spans="1:2" x14ac:dyDescent="0.2">
      <c r="A52250" s="2" t="s">
        <v>106584</v>
      </c>
      <c r="B52250" s="2" t="s">
        <v>106585</v>
      </c>
    </row>
    <row r="52251" spans="1:2" x14ac:dyDescent="0.2">
      <c r="A52251" s="2" t="s">
        <v>106586</v>
      </c>
      <c r="B52251" s="2" t="s">
        <v>106587</v>
      </c>
    </row>
    <row r="52252" spans="1:2" x14ac:dyDescent="0.2">
      <c r="A52252" s="2" t="s">
        <v>106588</v>
      </c>
      <c r="B52252" s="2" t="s">
        <v>106589</v>
      </c>
    </row>
    <row r="52253" spans="1:2" x14ac:dyDescent="0.2">
      <c r="A52253" s="2" t="s">
        <v>106590</v>
      </c>
      <c r="B52253" s="2" t="s">
        <v>106591</v>
      </c>
    </row>
    <row r="52254" spans="1:2" x14ac:dyDescent="0.2">
      <c r="A52254" s="2" t="s">
        <v>106592</v>
      </c>
      <c r="B52254" s="2" t="s">
        <v>106593</v>
      </c>
    </row>
    <row r="52255" spans="1:2" x14ac:dyDescent="0.2">
      <c r="A52255" s="2" t="s">
        <v>106594</v>
      </c>
      <c r="B52255" s="2" t="s">
        <v>106595</v>
      </c>
    </row>
    <row r="52256" spans="1:2" x14ac:dyDescent="0.2">
      <c r="A52256" s="2" t="s">
        <v>106596</v>
      </c>
      <c r="B52256" s="2" t="s">
        <v>106597</v>
      </c>
    </row>
    <row r="52257" spans="1:2" x14ac:dyDescent="0.2">
      <c r="A52257" s="2" t="s">
        <v>106598</v>
      </c>
      <c r="B52257" s="2" t="s">
        <v>106599</v>
      </c>
    </row>
    <row r="52258" spans="1:2" x14ac:dyDescent="0.2">
      <c r="A52258" s="2" t="s">
        <v>106600</v>
      </c>
      <c r="B52258" s="2" t="s">
        <v>106601</v>
      </c>
    </row>
    <row r="52259" spans="1:2" x14ac:dyDescent="0.2">
      <c r="A52259" s="2" t="s">
        <v>106602</v>
      </c>
      <c r="B52259" s="2" t="s">
        <v>106603</v>
      </c>
    </row>
    <row r="52260" spans="1:2" x14ac:dyDescent="0.2">
      <c r="A52260" s="2" t="s">
        <v>106604</v>
      </c>
      <c r="B52260" s="2" t="s">
        <v>106605</v>
      </c>
    </row>
    <row r="52261" spans="1:2" x14ac:dyDescent="0.2">
      <c r="A52261" s="2" t="s">
        <v>106606</v>
      </c>
      <c r="B52261" s="2" t="s">
        <v>106607</v>
      </c>
    </row>
    <row r="52262" spans="1:2" x14ac:dyDescent="0.2">
      <c r="A52262" s="2" t="s">
        <v>106608</v>
      </c>
      <c r="B52262" s="2" t="s">
        <v>106609</v>
      </c>
    </row>
    <row r="52263" spans="1:2" x14ac:dyDescent="0.2">
      <c r="A52263" s="2" t="s">
        <v>106610</v>
      </c>
      <c r="B52263" s="2" t="s">
        <v>106611</v>
      </c>
    </row>
    <row r="52264" spans="1:2" x14ac:dyDescent="0.2">
      <c r="A52264" s="2" t="s">
        <v>106612</v>
      </c>
      <c r="B52264" s="2" t="s">
        <v>106613</v>
      </c>
    </row>
    <row r="52265" spans="1:2" x14ac:dyDescent="0.2">
      <c r="A52265" s="2" t="s">
        <v>106614</v>
      </c>
      <c r="B52265" s="2" t="s">
        <v>106615</v>
      </c>
    </row>
    <row r="52266" spans="1:2" x14ac:dyDescent="0.2">
      <c r="A52266" s="2" t="s">
        <v>106616</v>
      </c>
      <c r="B52266" s="2" t="s">
        <v>106617</v>
      </c>
    </row>
    <row r="52267" spans="1:2" x14ac:dyDescent="0.2">
      <c r="A52267" s="2" t="s">
        <v>106618</v>
      </c>
      <c r="B52267" s="2" t="s">
        <v>106619</v>
      </c>
    </row>
    <row r="52268" spans="1:2" x14ac:dyDescent="0.2">
      <c r="A52268" s="2" t="s">
        <v>106620</v>
      </c>
      <c r="B52268" s="2" t="s">
        <v>106621</v>
      </c>
    </row>
    <row r="52269" spans="1:2" x14ac:dyDescent="0.2">
      <c r="A52269" s="2" t="s">
        <v>106622</v>
      </c>
      <c r="B52269" s="2" t="s">
        <v>106623</v>
      </c>
    </row>
    <row r="52270" spans="1:2" x14ac:dyDescent="0.2">
      <c r="A52270" s="2" t="s">
        <v>106624</v>
      </c>
      <c r="B52270" s="2" t="s">
        <v>106625</v>
      </c>
    </row>
    <row r="52271" spans="1:2" x14ac:dyDescent="0.2">
      <c r="A52271" s="2" t="s">
        <v>106626</v>
      </c>
      <c r="B52271" s="2" t="s">
        <v>106627</v>
      </c>
    </row>
    <row r="52272" spans="1:2" x14ac:dyDescent="0.2">
      <c r="A52272" s="2" t="s">
        <v>106628</v>
      </c>
      <c r="B52272" s="2" t="s">
        <v>106629</v>
      </c>
    </row>
    <row r="52273" spans="1:2" x14ac:dyDescent="0.2">
      <c r="A52273" s="2" t="s">
        <v>106630</v>
      </c>
      <c r="B52273" s="2" t="s">
        <v>106631</v>
      </c>
    </row>
    <row r="52274" spans="1:2" x14ac:dyDescent="0.2">
      <c r="A52274" s="2" t="s">
        <v>106632</v>
      </c>
      <c r="B52274" s="2" t="s">
        <v>106633</v>
      </c>
    </row>
    <row r="52275" spans="1:2" x14ac:dyDescent="0.2">
      <c r="A52275" s="2" t="s">
        <v>106634</v>
      </c>
      <c r="B52275" s="2" t="s">
        <v>106635</v>
      </c>
    </row>
    <row r="52276" spans="1:2" x14ac:dyDescent="0.2">
      <c r="A52276" s="2" t="s">
        <v>106636</v>
      </c>
      <c r="B52276" s="2" t="s">
        <v>106637</v>
      </c>
    </row>
    <row r="52277" spans="1:2" x14ac:dyDescent="0.2">
      <c r="A52277" s="2" t="s">
        <v>106638</v>
      </c>
      <c r="B52277" s="2" t="s">
        <v>106639</v>
      </c>
    </row>
    <row r="52278" spans="1:2" x14ac:dyDescent="0.2">
      <c r="A52278" s="2" t="s">
        <v>106640</v>
      </c>
      <c r="B52278" s="2" t="s">
        <v>106641</v>
      </c>
    </row>
    <row r="52279" spans="1:2" x14ac:dyDescent="0.2">
      <c r="A52279" s="2" t="s">
        <v>106642</v>
      </c>
      <c r="B52279" s="2" t="s">
        <v>106643</v>
      </c>
    </row>
    <row r="52280" spans="1:2" x14ac:dyDescent="0.2">
      <c r="A52280" s="2" t="s">
        <v>106644</v>
      </c>
      <c r="B52280" s="2" t="s">
        <v>106645</v>
      </c>
    </row>
    <row r="52281" spans="1:2" x14ac:dyDescent="0.2">
      <c r="A52281" s="2" t="s">
        <v>106646</v>
      </c>
      <c r="B52281" s="2" t="s">
        <v>106647</v>
      </c>
    </row>
    <row r="52282" spans="1:2" x14ac:dyDescent="0.2">
      <c r="A52282" s="2" t="s">
        <v>106648</v>
      </c>
      <c r="B52282" s="2" t="s">
        <v>106649</v>
      </c>
    </row>
    <row r="52283" spans="1:2" x14ac:dyDescent="0.2">
      <c r="A52283" s="2" t="s">
        <v>106650</v>
      </c>
      <c r="B52283" s="2" t="s">
        <v>106651</v>
      </c>
    </row>
    <row r="52284" spans="1:2" x14ac:dyDescent="0.2">
      <c r="A52284" s="2" t="s">
        <v>106652</v>
      </c>
      <c r="B52284" s="2" t="s">
        <v>106653</v>
      </c>
    </row>
    <row r="52285" spans="1:2" x14ac:dyDescent="0.2">
      <c r="A52285" s="2" t="s">
        <v>106654</v>
      </c>
      <c r="B52285" s="2" t="s">
        <v>106655</v>
      </c>
    </row>
    <row r="52286" spans="1:2" x14ac:dyDescent="0.2">
      <c r="A52286" s="2" t="s">
        <v>106656</v>
      </c>
      <c r="B52286" s="2" t="s">
        <v>106657</v>
      </c>
    </row>
    <row r="52287" spans="1:2" x14ac:dyDescent="0.2">
      <c r="A52287" s="2" t="s">
        <v>106658</v>
      </c>
      <c r="B52287" s="2" t="s">
        <v>106659</v>
      </c>
    </row>
    <row r="52288" spans="1:2" x14ac:dyDescent="0.2">
      <c r="A52288" s="2" t="s">
        <v>106660</v>
      </c>
      <c r="B52288" s="2" t="s">
        <v>106661</v>
      </c>
    </row>
    <row r="52289" spans="1:2" x14ac:dyDescent="0.2">
      <c r="A52289" s="2" t="s">
        <v>106662</v>
      </c>
      <c r="B52289" s="2" t="s">
        <v>106663</v>
      </c>
    </row>
    <row r="52290" spans="1:2" x14ac:dyDescent="0.2">
      <c r="A52290" s="2" t="s">
        <v>106664</v>
      </c>
      <c r="B52290" s="2" t="s">
        <v>106665</v>
      </c>
    </row>
    <row r="52291" spans="1:2" x14ac:dyDescent="0.2">
      <c r="A52291" s="2" t="s">
        <v>106666</v>
      </c>
      <c r="B52291" s="2" t="s">
        <v>106667</v>
      </c>
    </row>
    <row r="52292" spans="1:2" x14ac:dyDescent="0.2">
      <c r="A52292" s="2" t="s">
        <v>106668</v>
      </c>
      <c r="B52292" s="2" t="s">
        <v>106669</v>
      </c>
    </row>
    <row r="52293" spans="1:2" x14ac:dyDescent="0.2">
      <c r="A52293" s="2" t="s">
        <v>106670</v>
      </c>
      <c r="B52293" s="2" t="s">
        <v>106671</v>
      </c>
    </row>
    <row r="52294" spans="1:2" x14ac:dyDescent="0.2">
      <c r="A52294" s="2" t="s">
        <v>106672</v>
      </c>
      <c r="B52294" s="2" t="s">
        <v>106673</v>
      </c>
    </row>
    <row r="52295" spans="1:2" x14ac:dyDescent="0.2">
      <c r="A52295" s="2" t="s">
        <v>106674</v>
      </c>
      <c r="B52295" s="2" t="s">
        <v>106675</v>
      </c>
    </row>
    <row r="52296" spans="1:2" x14ac:dyDescent="0.2">
      <c r="A52296" s="2" t="s">
        <v>106676</v>
      </c>
      <c r="B52296" s="2" t="s">
        <v>106677</v>
      </c>
    </row>
    <row r="52297" spans="1:2" x14ac:dyDescent="0.2">
      <c r="A52297" s="2" t="s">
        <v>106678</v>
      </c>
      <c r="B52297" s="2" t="s">
        <v>106679</v>
      </c>
    </row>
    <row r="52298" spans="1:2" x14ac:dyDescent="0.2">
      <c r="A52298" s="2" t="s">
        <v>106680</v>
      </c>
      <c r="B52298" s="2" t="s">
        <v>106681</v>
      </c>
    </row>
    <row r="52299" spans="1:2" x14ac:dyDescent="0.2">
      <c r="A52299" s="2" t="s">
        <v>106682</v>
      </c>
      <c r="B52299" s="2" t="s">
        <v>106683</v>
      </c>
    </row>
    <row r="52300" spans="1:2" x14ac:dyDescent="0.2">
      <c r="A52300" s="2" t="s">
        <v>106684</v>
      </c>
      <c r="B52300" s="2" t="s">
        <v>106685</v>
      </c>
    </row>
    <row r="52301" spans="1:2" x14ac:dyDescent="0.2">
      <c r="A52301" s="2" t="s">
        <v>106686</v>
      </c>
      <c r="B52301" s="2" t="s">
        <v>106687</v>
      </c>
    </row>
    <row r="52302" spans="1:2" x14ac:dyDescent="0.2">
      <c r="A52302" s="2" t="s">
        <v>106688</v>
      </c>
      <c r="B52302" s="2" t="s">
        <v>106689</v>
      </c>
    </row>
    <row r="52303" spans="1:2" x14ac:dyDescent="0.2">
      <c r="A52303" s="2" t="s">
        <v>106690</v>
      </c>
      <c r="B52303" s="2" t="s">
        <v>106691</v>
      </c>
    </row>
    <row r="52304" spans="1:2" x14ac:dyDescent="0.2">
      <c r="A52304" s="2" t="s">
        <v>106692</v>
      </c>
      <c r="B52304" s="2" t="s">
        <v>106693</v>
      </c>
    </row>
    <row r="52305" spans="1:2" x14ac:dyDescent="0.2">
      <c r="A52305" s="2" t="s">
        <v>106694</v>
      </c>
      <c r="B52305" s="2" t="s">
        <v>106695</v>
      </c>
    </row>
    <row r="52306" spans="1:2" x14ac:dyDescent="0.2">
      <c r="A52306" s="2" t="s">
        <v>106696</v>
      </c>
      <c r="B52306" s="2" t="s">
        <v>106697</v>
      </c>
    </row>
    <row r="52307" spans="1:2" x14ac:dyDescent="0.2">
      <c r="A52307" s="2" t="s">
        <v>106698</v>
      </c>
      <c r="B52307" s="2" t="s">
        <v>106699</v>
      </c>
    </row>
    <row r="52308" spans="1:2" x14ac:dyDescent="0.2">
      <c r="A52308" s="2" t="s">
        <v>106700</v>
      </c>
      <c r="B52308" s="2" t="s">
        <v>106701</v>
      </c>
    </row>
    <row r="52309" spans="1:2" x14ac:dyDescent="0.2">
      <c r="A52309" s="2" t="s">
        <v>106702</v>
      </c>
      <c r="B52309" s="2" t="s">
        <v>106703</v>
      </c>
    </row>
    <row r="52310" spans="1:2" x14ac:dyDescent="0.2">
      <c r="A52310" s="2" t="s">
        <v>106704</v>
      </c>
      <c r="B52310" s="2" t="s">
        <v>106705</v>
      </c>
    </row>
    <row r="52311" spans="1:2" x14ac:dyDescent="0.2">
      <c r="A52311" s="2" t="s">
        <v>106706</v>
      </c>
      <c r="B52311" s="2" t="s">
        <v>106707</v>
      </c>
    </row>
    <row r="52312" spans="1:2" x14ac:dyDescent="0.2">
      <c r="A52312" s="2" t="s">
        <v>106708</v>
      </c>
      <c r="B52312" s="2" t="s">
        <v>106709</v>
      </c>
    </row>
    <row r="52313" spans="1:2" x14ac:dyDescent="0.2">
      <c r="A52313" s="2" t="s">
        <v>106710</v>
      </c>
      <c r="B52313" s="2" t="s">
        <v>106711</v>
      </c>
    </row>
    <row r="52314" spans="1:2" x14ac:dyDescent="0.2">
      <c r="A52314" s="2" t="s">
        <v>106712</v>
      </c>
      <c r="B52314" s="2" t="s">
        <v>106713</v>
      </c>
    </row>
    <row r="52315" spans="1:2" x14ac:dyDescent="0.2">
      <c r="A52315" s="2" t="s">
        <v>106714</v>
      </c>
      <c r="B52315" s="2" t="s">
        <v>106715</v>
      </c>
    </row>
    <row r="52316" spans="1:2" x14ac:dyDescent="0.2">
      <c r="A52316" s="2" t="s">
        <v>106716</v>
      </c>
      <c r="B52316" s="2" t="s">
        <v>106717</v>
      </c>
    </row>
    <row r="52317" spans="1:2" x14ac:dyDescent="0.2">
      <c r="A52317" s="2" t="s">
        <v>106718</v>
      </c>
      <c r="B52317" s="2" t="s">
        <v>106719</v>
      </c>
    </row>
    <row r="52318" spans="1:2" x14ac:dyDescent="0.2">
      <c r="A52318" s="2" t="s">
        <v>106720</v>
      </c>
      <c r="B52318" s="2" t="s">
        <v>106721</v>
      </c>
    </row>
    <row r="52319" spans="1:2" x14ac:dyDescent="0.2">
      <c r="A52319" s="2" t="s">
        <v>106722</v>
      </c>
      <c r="B52319" s="2" t="s">
        <v>106723</v>
      </c>
    </row>
    <row r="52320" spans="1:2" x14ac:dyDescent="0.2">
      <c r="A52320" s="2" t="s">
        <v>106724</v>
      </c>
      <c r="B52320" s="2" t="s">
        <v>106725</v>
      </c>
    </row>
    <row r="52321" spans="1:2" x14ac:dyDescent="0.2">
      <c r="A52321" s="2" t="s">
        <v>106726</v>
      </c>
      <c r="B52321" s="2" t="s">
        <v>106727</v>
      </c>
    </row>
    <row r="52322" spans="1:2" x14ac:dyDescent="0.2">
      <c r="A52322" s="2" t="s">
        <v>106728</v>
      </c>
      <c r="B52322" s="2" t="s">
        <v>106729</v>
      </c>
    </row>
    <row r="52323" spans="1:2" x14ac:dyDescent="0.2">
      <c r="A52323" s="2" t="s">
        <v>106730</v>
      </c>
      <c r="B52323" s="2" t="s">
        <v>106731</v>
      </c>
    </row>
    <row r="52324" spans="1:2" x14ac:dyDescent="0.2">
      <c r="A52324" s="2" t="s">
        <v>106732</v>
      </c>
      <c r="B52324" s="2" t="s">
        <v>106733</v>
      </c>
    </row>
    <row r="52325" spans="1:2" x14ac:dyDescent="0.2">
      <c r="A52325" s="2" t="s">
        <v>106734</v>
      </c>
      <c r="B52325" s="2" t="s">
        <v>106735</v>
      </c>
    </row>
    <row r="52326" spans="1:2" x14ac:dyDescent="0.2">
      <c r="A52326" s="2" t="s">
        <v>106736</v>
      </c>
      <c r="B52326" s="2" t="s">
        <v>106737</v>
      </c>
    </row>
    <row r="52327" spans="1:2" x14ac:dyDescent="0.2">
      <c r="A52327" s="2" t="s">
        <v>106738</v>
      </c>
      <c r="B52327" s="2" t="s">
        <v>106739</v>
      </c>
    </row>
    <row r="52328" spans="1:2" x14ac:dyDescent="0.2">
      <c r="A52328" s="2" t="s">
        <v>106740</v>
      </c>
      <c r="B52328" s="2" t="s">
        <v>106741</v>
      </c>
    </row>
    <row r="52329" spans="1:2" x14ac:dyDescent="0.2">
      <c r="A52329" s="2" t="s">
        <v>106742</v>
      </c>
      <c r="B52329" s="2" t="s">
        <v>106743</v>
      </c>
    </row>
    <row r="52330" spans="1:2" x14ac:dyDescent="0.2">
      <c r="A52330" s="2" t="s">
        <v>106744</v>
      </c>
      <c r="B52330" s="2" t="s">
        <v>106745</v>
      </c>
    </row>
    <row r="52331" spans="1:2" x14ac:dyDescent="0.2">
      <c r="A52331" s="2" t="s">
        <v>106746</v>
      </c>
      <c r="B52331" s="2" t="s">
        <v>106747</v>
      </c>
    </row>
    <row r="52332" spans="1:2" x14ac:dyDescent="0.2">
      <c r="A52332" s="2" t="s">
        <v>106748</v>
      </c>
      <c r="B52332" s="2" t="s">
        <v>106749</v>
      </c>
    </row>
    <row r="52333" spans="1:2" x14ac:dyDescent="0.2">
      <c r="A52333" s="2" t="s">
        <v>106750</v>
      </c>
      <c r="B52333" s="2" t="s">
        <v>106751</v>
      </c>
    </row>
    <row r="52334" spans="1:2" x14ac:dyDescent="0.2">
      <c r="A52334" s="2" t="s">
        <v>106752</v>
      </c>
      <c r="B52334" s="2" t="s">
        <v>106753</v>
      </c>
    </row>
    <row r="52335" spans="1:2" x14ac:dyDescent="0.2">
      <c r="A52335" s="2" t="s">
        <v>106754</v>
      </c>
      <c r="B52335" s="2" t="s">
        <v>106755</v>
      </c>
    </row>
    <row r="52336" spans="1:2" x14ac:dyDescent="0.2">
      <c r="A52336" s="2" t="s">
        <v>106756</v>
      </c>
      <c r="B52336" s="2" t="s">
        <v>106757</v>
      </c>
    </row>
    <row r="52337" spans="1:2" x14ac:dyDescent="0.2">
      <c r="A52337" s="2" t="s">
        <v>106758</v>
      </c>
      <c r="B52337" s="2" t="s">
        <v>106759</v>
      </c>
    </row>
    <row r="52338" spans="1:2" x14ac:dyDescent="0.2">
      <c r="A52338" s="2" t="s">
        <v>106760</v>
      </c>
      <c r="B52338" s="2" t="s">
        <v>106761</v>
      </c>
    </row>
    <row r="52339" spans="1:2" x14ac:dyDescent="0.2">
      <c r="A52339" s="2" t="s">
        <v>106762</v>
      </c>
      <c r="B52339" s="2" t="s">
        <v>106763</v>
      </c>
    </row>
    <row r="52340" spans="1:2" x14ac:dyDescent="0.2">
      <c r="A52340" s="2" t="s">
        <v>106764</v>
      </c>
      <c r="B52340" s="2" t="s">
        <v>106765</v>
      </c>
    </row>
    <row r="52341" spans="1:2" x14ac:dyDescent="0.2">
      <c r="A52341" s="2" t="s">
        <v>106766</v>
      </c>
      <c r="B52341" s="2" t="s">
        <v>106767</v>
      </c>
    </row>
    <row r="52342" spans="1:2" x14ac:dyDescent="0.2">
      <c r="A52342" s="2" t="s">
        <v>106768</v>
      </c>
      <c r="B52342" s="2" t="s">
        <v>106769</v>
      </c>
    </row>
    <row r="52343" spans="1:2" x14ac:dyDescent="0.2">
      <c r="A52343" s="2" t="s">
        <v>106770</v>
      </c>
      <c r="B52343" s="2" t="s">
        <v>106771</v>
      </c>
    </row>
    <row r="52344" spans="1:2" x14ac:dyDescent="0.2">
      <c r="A52344" s="2" t="s">
        <v>106772</v>
      </c>
      <c r="B52344" s="2" t="s">
        <v>106773</v>
      </c>
    </row>
    <row r="52345" spans="1:2" x14ac:dyDescent="0.2">
      <c r="A52345" s="2" t="s">
        <v>106774</v>
      </c>
      <c r="B52345" s="2" t="s">
        <v>106775</v>
      </c>
    </row>
    <row r="52346" spans="1:2" x14ac:dyDescent="0.2">
      <c r="A52346" s="2" t="s">
        <v>106776</v>
      </c>
      <c r="B52346" s="2" t="s">
        <v>106777</v>
      </c>
    </row>
    <row r="52347" spans="1:2" x14ac:dyDescent="0.2">
      <c r="A52347" s="2" t="s">
        <v>106778</v>
      </c>
      <c r="B52347" s="2" t="s">
        <v>106779</v>
      </c>
    </row>
    <row r="52348" spans="1:2" x14ac:dyDescent="0.2">
      <c r="A52348" s="2" t="s">
        <v>106780</v>
      </c>
      <c r="B52348" s="2" t="s">
        <v>106781</v>
      </c>
    </row>
    <row r="52349" spans="1:2" x14ac:dyDescent="0.2">
      <c r="A52349" s="2" t="s">
        <v>106782</v>
      </c>
      <c r="B52349" s="2" t="s">
        <v>106783</v>
      </c>
    </row>
    <row r="52350" spans="1:2" x14ac:dyDescent="0.2">
      <c r="A52350" s="2" t="s">
        <v>106784</v>
      </c>
      <c r="B52350" s="2" t="s">
        <v>106785</v>
      </c>
    </row>
    <row r="52351" spans="1:2" x14ac:dyDescent="0.2">
      <c r="A52351" s="2" t="s">
        <v>106786</v>
      </c>
      <c r="B52351" s="2" t="s">
        <v>106787</v>
      </c>
    </row>
    <row r="52352" spans="1:2" x14ac:dyDescent="0.2">
      <c r="A52352" s="2" t="s">
        <v>106788</v>
      </c>
      <c r="B52352" s="2" t="s">
        <v>106789</v>
      </c>
    </row>
    <row r="52353" spans="1:2" x14ac:dyDescent="0.2">
      <c r="A52353" s="2" t="s">
        <v>106790</v>
      </c>
      <c r="B52353" s="2" t="s">
        <v>106791</v>
      </c>
    </row>
    <row r="52354" spans="1:2" x14ac:dyDescent="0.2">
      <c r="A52354" s="2" t="s">
        <v>106792</v>
      </c>
      <c r="B52354" s="2" t="s">
        <v>106793</v>
      </c>
    </row>
    <row r="52355" spans="1:2" x14ac:dyDescent="0.2">
      <c r="A52355" s="2" t="s">
        <v>106794</v>
      </c>
      <c r="B52355" s="2" t="s">
        <v>106795</v>
      </c>
    </row>
    <row r="52356" spans="1:2" x14ac:dyDescent="0.2">
      <c r="A52356" s="2" t="s">
        <v>106796</v>
      </c>
      <c r="B52356" s="2" t="s">
        <v>106797</v>
      </c>
    </row>
    <row r="52357" spans="1:2" x14ac:dyDescent="0.2">
      <c r="A52357" s="2" t="s">
        <v>106798</v>
      </c>
      <c r="B52357" s="2" t="s">
        <v>106799</v>
      </c>
    </row>
    <row r="52358" spans="1:2" x14ac:dyDescent="0.2">
      <c r="A52358" s="2" t="s">
        <v>106800</v>
      </c>
      <c r="B52358" s="2" t="s">
        <v>106801</v>
      </c>
    </row>
    <row r="52359" spans="1:2" x14ac:dyDescent="0.2">
      <c r="A52359" s="2" t="s">
        <v>106802</v>
      </c>
      <c r="B52359" s="2" t="s">
        <v>106803</v>
      </c>
    </row>
    <row r="52360" spans="1:2" x14ac:dyDescent="0.2">
      <c r="A52360" s="2" t="s">
        <v>106804</v>
      </c>
      <c r="B52360" s="2" t="s">
        <v>106805</v>
      </c>
    </row>
    <row r="52361" spans="1:2" x14ac:dyDescent="0.2">
      <c r="A52361" s="2" t="s">
        <v>106806</v>
      </c>
      <c r="B52361" s="2" t="s">
        <v>106807</v>
      </c>
    </row>
    <row r="52362" spans="1:2" x14ac:dyDescent="0.2">
      <c r="A52362" s="2" t="s">
        <v>106808</v>
      </c>
      <c r="B52362" s="2" t="s">
        <v>106809</v>
      </c>
    </row>
    <row r="52363" spans="1:2" x14ac:dyDescent="0.2">
      <c r="A52363" s="2" t="s">
        <v>106810</v>
      </c>
      <c r="B52363" s="2" t="s">
        <v>106811</v>
      </c>
    </row>
    <row r="52364" spans="1:2" x14ac:dyDescent="0.2">
      <c r="A52364" s="2" t="s">
        <v>106812</v>
      </c>
      <c r="B52364" s="2" t="s">
        <v>106813</v>
      </c>
    </row>
    <row r="52365" spans="1:2" x14ac:dyDescent="0.2">
      <c r="A52365" s="2" t="s">
        <v>106814</v>
      </c>
      <c r="B52365" s="2" t="s">
        <v>106815</v>
      </c>
    </row>
    <row r="52366" spans="1:2" x14ac:dyDescent="0.2">
      <c r="A52366" s="2" t="s">
        <v>106816</v>
      </c>
      <c r="B52366" s="2" t="s">
        <v>106817</v>
      </c>
    </row>
    <row r="52367" spans="1:2" x14ac:dyDescent="0.2">
      <c r="A52367" s="2" t="s">
        <v>106818</v>
      </c>
      <c r="B52367" s="2" t="s">
        <v>106819</v>
      </c>
    </row>
    <row r="52368" spans="1:2" x14ac:dyDescent="0.2">
      <c r="A52368" s="2" t="s">
        <v>106820</v>
      </c>
      <c r="B52368" s="2" t="s">
        <v>106821</v>
      </c>
    </row>
    <row r="52369" spans="1:2" x14ac:dyDescent="0.2">
      <c r="A52369" s="2" t="s">
        <v>106822</v>
      </c>
      <c r="B52369" s="2" t="s">
        <v>106823</v>
      </c>
    </row>
    <row r="52370" spans="1:2" x14ac:dyDescent="0.2">
      <c r="A52370" s="2" t="s">
        <v>106824</v>
      </c>
      <c r="B52370" s="2" t="s">
        <v>106825</v>
      </c>
    </row>
    <row r="52371" spans="1:2" x14ac:dyDescent="0.2">
      <c r="A52371" s="2" t="s">
        <v>106826</v>
      </c>
      <c r="B52371" s="2" t="s">
        <v>106827</v>
      </c>
    </row>
    <row r="52372" spans="1:2" x14ac:dyDescent="0.2">
      <c r="A52372" s="2" t="s">
        <v>106828</v>
      </c>
      <c r="B52372" s="2" t="s">
        <v>106829</v>
      </c>
    </row>
    <row r="52373" spans="1:2" x14ac:dyDescent="0.2">
      <c r="A52373" s="2" t="s">
        <v>106830</v>
      </c>
      <c r="B52373" s="2" t="s">
        <v>106831</v>
      </c>
    </row>
    <row r="52374" spans="1:2" x14ac:dyDescent="0.2">
      <c r="A52374" s="2" t="s">
        <v>106832</v>
      </c>
      <c r="B52374" s="2" t="s">
        <v>106833</v>
      </c>
    </row>
    <row r="52375" spans="1:2" x14ac:dyDescent="0.2">
      <c r="A52375" s="2" t="s">
        <v>106834</v>
      </c>
      <c r="B52375" s="2" t="s">
        <v>106835</v>
      </c>
    </row>
    <row r="52376" spans="1:2" x14ac:dyDescent="0.2">
      <c r="A52376" s="2" t="s">
        <v>106836</v>
      </c>
      <c r="B52376" s="2" t="s">
        <v>106837</v>
      </c>
    </row>
    <row r="52377" spans="1:2" x14ac:dyDescent="0.2">
      <c r="A52377" s="2" t="s">
        <v>106838</v>
      </c>
      <c r="B52377" s="2" t="s">
        <v>106839</v>
      </c>
    </row>
    <row r="52378" spans="1:2" x14ac:dyDescent="0.2">
      <c r="A52378" s="2" t="s">
        <v>106840</v>
      </c>
      <c r="B52378" s="2" t="s">
        <v>106841</v>
      </c>
    </row>
    <row r="52379" spans="1:2" x14ac:dyDescent="0.2">
      <c r="A52379" s="2" t="s">
        <v>106842</v>
      </c>
      <c r="B52379" s="2" t="s">
        <v>106843</v>
      </c>
    </row>
    <row r="52380" spans="1:2" x14ac:dyDescent="0.2">
      <c r="A52380" s="2" t="s">
        <v>106844</v>
      </c>
      <c r="B52380" s="2" t="s">
        <v>106845</v>
      </c>
    </row>
    <row r="52381" spans="1:2" x14ac:dyDescent="0.2">
      <c r="A52381" s="2" t="s">
        <v>106846</v>
      </c>
      <c r="B52381" s="2" t="s">
        <v>106847</v>
      </c>
    </row>
    <row r="52382" spans="1:2" x14ac:dyDescent="0.2">
      <c r="A52382" s="2" t="s">
        <v>106848</v>
      </c>
      <c r="B52382" s="2" t="s">
        <v>106849</v>
      </c>
    </row>
    <row r="52383" spans="1:2" x14ac:dyDescent="0.2">
      <c r="A52383" s="2" t="s">
        <v>106850</v>
      </c>
      <c r="B52383" s="2" t="s">
        <v>106851</v>
      </c>
    </row>
    <row r="52384" spans="1:2" x14ac:dyDescent="0.2">
      <c r="A52384" s="2" t="s">
        <v>106852</v>
      </c>
      <c r="B52384" s="2" t="s">
        <v>106853</v>
      </c>
    </row>
    <row r="52385" spans="1:2" x14ac:dyDescent="0.2">
      <c r="A52385" s="2" t="s">
        <v>106854</v>
      </c>
      <c r="B52385" s="2" t="s">
        <v>106855</v>
      </c>
    </row>
    <row r="52386" spans="1:2" x14ac:dyDescent="0.2">
      <c r="A52386" s="2" t="s">
        <v>106856</v>
      </c>
      <c r="B52386" s="2" t="s">
        <v>106857</v>
      </c>
    </row>
    <row r="52387" spans="1:2" x14ac:dyDescent="0.2">
      <c r="A52387" s="2" t="s">
        <v>106858</v>
      </c>
      <c r="B52387" s="2" t="s">
        <v>106859</v>
      </c>
    </row>
    <row r="52388" spans="1:2" x14ac:dyDescent="0.2">
      <c r="A52388" s="2" t="s">
        <v>106860</v>
      </c>
      <c r="B52388" s="2" t="s">
        <v>106861</v>
      </c>
    </row>
    <row r="52389" spans="1:2" x14ac:dyDescent="0.2">
      <c r="A52389" s="2" t="s">
        <v>106862</v>
      </c>
      <c r="B52389" s="2" t="s">
        <v>106863</v>
      </c>
    </row>
    <row r="52390" spans="1:2" x14ac:dyDescent="0.2">
      <c r="A52390" s="2" t="s">
        <v>106864</v>
      </c>
      <c r="B52390" s="2" t="s">
        <v>106865</v>
      </c>
    </row>
    <row r="52391" spans="1:2" x14ac:dyDescent="0.2">
      <c r="A52391" s="2" t="s">
        <v>106866</v>
      </c>
      <c r="B52391" s="2" t="s">
        <v>106867</v>
      </c>
    </row>
    <row r="52392" spans="1:2" x14ac:dyDescent="0.2">
      <c r="A52392" s="2" t="s">
        <v>106868</v>
      </c>
      <c r="B52392" s="2" t="s">
        <v>106869</v>
      </c>
    </row>
    <row r="52393" spans="1:2" x14ac:dyDescent="0.2">
      <c r="A52393" s="2" t="s">
        <v>106870</v>
      </c>
      <c r="B52393" s="2" t="s">
        <v>106871</v>
      </c>
    </row>
    <row r="52394" spans="1:2" x14ac:dyDescent="0.2">
      <c r="A52394" s="2" t="s">
        <v>106872</v>
      </c>
      <c r="B52394" s="2" t="s">
        <v>106873</v>
      </c>
    </row>
    <row r="52395" spans="1:2" x14ac:dyDescent="0.2">
      <c r="A52395" s="2" t="s">
        <v>106874</v>
      </c>
      <c r="B52395" s="2" t="s">
        <v>106875</v>
      </c>
    </row>
    <row r="52396" spans="1:2" x14ac:dyDescent="0.2">
      <c r="A52396" s="2" t="s">
        <v>106876</v>
      </c>
      <c r="B52396" s="2" t="s">
        <v>106877</v>
      </c>
    </row>
    <row r="52397" spans="1:2" x14ac:dyDescent="0.2">
      <c r="A52397" s="2" t="s">
        <v>106878</v>
      </c>
      <c r="B52397" s="2" t="s">
        <v>106879</v>
      </c>
    </row>
    <row r="52398" spans="1:2" x14ac:dyDescent="0.2">
      <c r="A52398" s="2" t="s">
        <v>106880</v>
      </c>
      <c r="B52398" s="2" t="s">
        <v>106881</v>
      </c>
    </row>
    <row r="52399" spans="1:2" x14ac:dyDescent="0.2">
      <c r="A52399" s="2" t="s">
        <v>106882</v>
      </c>
      <c r="B52399" s="2" t="s">
        <v>106883</v>
      </c>
    </row>
    <row r="52400" spans="1:2" x14ac:dyDescent="0.2">
      <c r="A52400" s="2" t="s">
        <v>106884</v>
      </c>
      <c r="B52400" s="2" t="s">
        <v>106885</v>
      </c>
    </row>
    <row r="52401" spans="1:2" x14ac:dyDescent="0.2">
      <c r="A52401" s="2" t="s">
        <v>106886</v>
      </c>
      <c r="B52401" s="2" t="s">
        <v>106887</v>
      </c>
    </row>
    <row r="52402" spans="1:2" x14ac:dyDescent="0.2">
      <c r="A52402" s="2" t="s">
        <v>106888</v>
      </c>
      <c r="B52402" s="2" t="s">
        <v>106889</v>
      </c>
    </row>
    <row r="52403" spans="1:2" x14ac:dyDescent="0.2">
      <c r="A52403" s="2" t="s">
        <v>106890</v>
      </c>
      <c r="B52403" s="2" t="s">
        <v>106891</v>
      </c>
    </row>
    <row r="52404" spans="1:2" x14ac:dyDescent="0.2">
      <c r="A52404" s="2" t="s">
        <v>106892</v>
      </c>
      <c r="B52404" s="2" t="s">
        <v>106893</v>
      </c>
    </row>
    <row r="52405" spans="1:2" x14ac:dyDescent="0.2">
      <c r="A52405" s="2" t="s">
        <v>106894</v>
      </c>
      <c r="B52405" s="2" t="s">
        <v>106895</v>
      </c>
    </row>
    <row r="52406" spans="1:2" x14ac:dyDescent="0.2">
      <c r="A52406" s="2" t="s">
        <v>106896</v>
      </c>
      <c r="B52406" s="2" t="s">
        <v>106897</v>
      </c>
    </row>
    <row r="52407" spans="1:2" x14ac:dyDescent="0.2">
      <c r="A52407" s="2" t="s">
        <v>106898</v>
      </c>
      <c r="B52407" s="2" t="s">
        <v>106899</v>
      </c>
    </row>
    <row r="52408" spans="1:2" x14ac:dyDescent="0.2">
      <c r="A52408" s="2" t="s">
        <v>106900</v>
      </c>
      <c r="B52408" s="2" t="s">
        <v>106901</v>
      </c>
    </row>
    <row r="52409" spans="1:2" x14ac:dyDescent="0.2">
      <c r="A52409" s="2" t="s">
        <v>106902</v>
      </c>
      <c r="B52409" s="2" t="s">
        <v>106903</v>
      </c>
    </row>
    <row r="52410" spans="1:2" x14ac:dyDescent="0.2">
      <c r="A52410" s="2" t="s">
        <v>106904</v>
      </c>
      <c r="B52410" s="2" t="s">
        <v>106905</v>
      </c>
    </row>
    <row r="52411" spans="1:2" x14ac:dyDescent="0.2">
      <c r="A52411" s="2" t="s">
        <v>106906</v>
      </c>
      <c r="B52411" s="2" t="s">
        <v>106907</v>
      </c>
    </row>
    <row r="52412" spans="1:2" x14ac:dyDescent="0.2">
      <c r="A52412" s="2" t="s">
        <v>106908</v>
      </c>
      <c r="B52412" s="2" t="s">
        <v>106909</v>
      </c>
    </row>
    <row r="52413" spans="1:2" x14ac:dyDescent="0.2">
      <c r="A52413" s="2" t="s">
        <v>106910</v>
      </c>
      <c r="B52413" s="2" t="s">
        <v>106911</v>
      </c>
    </row>
    <row r="52414" spans="1:2" x14ac:dyDescent="0.2">
      <c r="A52414" s="2" t="s">
        <v>106912</v>
      </c>
      <c r="B52414" s="2" t="s">
        <v>106913</v>
      </c>
    </row>
    <row r="52415" spans="1:2" x14ac:dyDescent="0.2">
      <c r="A52415" s="2" t="s">
        <v>106914</v>
      </c>
      <c r="B52415" s="2" t="s">
        <v>106915</v>
      </c>
    </row>
    <row r="52416" spans="1:2" x14ac:dyDescent="0.2">
      <c r="A52416" s="2" t="s">
        <v>106916</v>
      </c>
      <c r="B52416" s="2" t="s">
        <v>106917</v>
      </c>
    </row>
    <row r="52417" spans="1:2" x14ac:dyDescent="0.2">
      <c r="A52417" s="2" t="s">
        <v>106918</v>
      </c>
      <c r="B52417" s="2" t="s">
        <v>106919</v>
      </c>
    </row>
    <row r="52418" spans="1:2" x14ac:dyDescent="0.2">
      <c r="A52418" s="2" t="s">
        <v>106920</v>
      </c>
      <c r="B52418" s="2" t="s">
        <v>106921</v>
      </c>
    </row>
    <row r="52419" spans="1:2" x14ac:dyDescent="0.2">
      <c r="A52419" s="2" t="s">
        <v>106922</v>
      </c>
      <c r="B52419" s="2" t="s">
        <v>106923</v>
      </c>
    </row>
    <row r="52420" spans="1:2" x14ac:dyDescent="0.2">
      <c r="A52420" s="2" t="s">
        <v>106924</v>
      </c>
      <c r="B52420" s="2" t="s">
        <v>106925</v>
      </c>
    </row>
    <row r="52421" spans="1:2" x14ac:dyDescent="0.2">
      <c r="A52421" s="2" t="s">
        <v>106926</v>
      </c>
      <c r="B52421" s="2" t="s">
        <v>106927</v>
      </c>
    </row>
    <row r="52422" spans="1:2" x14ac:dyDescent="0.2">
      <c r="A52422" s="2" t="s">
        <v>106928</v>
      </c>
      <c r="B52422" s="2" t="s">
        <v>106929</v>
      </c>
    </row>
    <row r="52423" spans="1:2" x14ac:dyDescent="0.2">
      <c r="A52423" s="2" t="s">
        <v>106930</v>
      </c>
      <c r="B52423" s="2" t="s">
        <v>106931</v>
      </c>
    </row>
    <row r="52424" spans="1:2" x14ac:dyDescent="0.2">
      <c r="A52424" s="2" t="s">
        <v>106932</v>
      </c>
      <c r="B52424" s="2" t="s">
        <v>106933</v>
      </c>
    </row>
    <row r="52425" spans="1:2" x14ac:dyDescent="0.2">
      <c r="A52425" s="2" t="s">
        <v>106934</v>
      </c>
      <c r="B52425" s="2" t="s">
        <v>106935</v>
      </c>
    </row>
    <row r="52426" spans="1:2" x14ac:dyDescent="0.2">
      <c r="A52426" s="2" t="s">
        <v>106936</v>
      </c>
      <c r="B52426" s="2" t="s">
        <v>106937</v>
      </c>
    </row>
    <row r="52427" spans="1:2" x14ac:dyDescent="0.2">
      <c r="A52427" s="2" t="s">
        <v>106938</v>
      </c>
      <c r="B52427" s="2" t="s">
        <v>106939</v>
      </c>
    </row>
    <row r="52428" spans="1:2" x14ac:dyDescent="0.2">
      <c r="A52428" s="2" t="s">
        <v>106940</v>
      </c>
      <c r="B52428" s="2" t="s">
        <v>106941</v>
      </c>
    </row>
    <row r="52429" spans="1:2" x14ac:dyDescent="0.2">
      <c r="A52429" s="2" t="s">
        <v>106942</v>
      </c>
      <c r="B52429" s="2" t="s">
        <v>106943</v>
      </c>
    </row>
    <row r="52430" spans="1:2" x14ac:dyDescent="0.2">
      <c r="A52430" s="2" t="s">
        <v>106944</v>
      </c>
      <c r="B52430" s="2" t="s">
        <v>106945</v>
      </c>
    </row>
    <row r="52431" spans="1:2" x14ac:dyDescent="0.2">
      <c r="A52431" s="2" t="s">
        <v>106946</v>
      </c>
      <c r="B52431" s="2" t="s">
        <v>106947</v>
      </c>
    </row>
    <row r="52432" spans="1:2" x14ac:dyDescent="0.2">
      <c r="A52432" s="2" t="s">
        <v>106948</v>
      </c>
      <c r="B52432" s="2" t="s">
        <v>106949</v>
      </c>
    </row>
    <row r="52433" spans="1:2" x14ac:dyDescent="0.2">
      <c r="A52433" s="2" t="s">
        <v>106950</v>
      </c>
      <c r="B52433" s="2" t="s">
        <v>106951</v>
      </c>
    </row>
    <row r="52434" spans="1:2" x14ac:dyDescent="0.2">
      <c r="A52434" s="2" t="s">
        <v>106952</v>
      </c>
      <c r="B52434" s="2" t="s">
        <v>106953</v>
      </c>
    </row>
    <row r="52435" spans="1:2" x14ac:dyDescent="0.2">
      <c r="A52435" s="2" t="s">
        <v>106954</v>
      </c>
      <c r="B52435" s="2" t="s">
        <v>106955</v>
      </c>
    </row>
    <row r="52436" spans="1:2" x14ac:dyDescent="0.2">
      <c r="A52436" s="2" t="s">
        <v>106956</v>
      </c>
      <c r="B52436" s="2" t="s">
        <v>106957</v>
      </c>
    </row>
    <row r="52437" spans="1:2" x14ac:dyDescent="0.2">
      <c r="A52437" s="2" t="s">
        <v>106958</v>
      </c>
      <c r="B52437" s="2" t="s">
        <v>106959</v>
      </c>
    </row>
    <row r="52438" spans="1:2" x14ac:dyDescent="0.2">
      <c r="A52438" s="2" t="s">
        <v>106960</v>
      </c>
      <c r="B52438" s="2" t="s">
        <v>106961</v>
      </c>
    </row>
    <row r="52439" spans="1:2" x14ac:dyDescent="0.2">
      <c r="A52439" s="2" t="s">
        <v>106962</v>
      </c>
      <c r="B52439" s="2" t="s">
        <v>106963</v>
      </c>
    </row>
    <row r="52440" spans="1:2" x14ac:dyDescent="0.2">
      <c r="A52440" s="2" t="s">
        <v>106964</v>
      </c>
      <c r="B52440" s="2" t="s">
        <v>106965</v>
      </c>
    </row>
    <row r="52441" spans="1:2" x14ac:dyDescent="0.2">
      <c r="A52441" s="2" t="s">
        <v>106966</v>
      </c>
      <c r="B52441" s="2" t="s">
        <v>106967</v>
      </c>
    </row>
    <row r="52442" spans="1:2" x14ac:dyDescent="0.2">
      <c r="A52442" s="2" t="s">
        <v>106968</v>
      </c>
      <c r="B52442" s="2" t="s">
        <v>106969</v>
      </c>
    </row>
    <row r="52443" spans="1:2" x14ac:dyDescent="0.2">
      <c r="A52443" s="2" t="s">
        <v>106970</v>
      </c>
      <c r="B52443" s="2" t="s">
        <v>106971</v>
      </c>
    </row>
    <row r="52444" spans="1:2" x14ac:dyDescent="0.2">
      <c r="A52444" s="2" t="s">
        <v>106972</v>
      </c>
      <c r="B52444" s="2" t="s">
        <v>106973</v>
      </c>
    </row>
    <row r="52445" spans="1:2" x14ac:dyDescent="0.2">
      <c r="A52445" s="2" t="s">
        <v>106974</v>
      </c>
      <c r="B52445" s="2" t="s">
        <v>106975</v>
      </c>
    </row>
    <row r="52446" spans="1:2" x14ac:dyDescent="0.2">
      <c r="A52446" s="2" t="s">
        <v>106976</v>
      </c>
      <c r="B52446" s="2" t="s">
        <v>106977</v>
      </c>
    </row>
    <row r="52447" spans="1:2" x14ac:dyDescent="0.2">
      <c r="A52447" s="2" t="s">
        <v>106978</v>
      </c>
      <c r="B52447" s="2" t="s">
        <v>106979</v>
      </c>
    </row>
    <row r="52448" spans="1:2" x14ac:dyDescent="0.2">
      <c r="A52448" s="2" t="s">
        <v>106980</v>
      </c>
      <c r="B52448" s="2" t="s">
        <v>106981</v>
      </c>
    </row>
    <row r="52449" spans="1:2" x14ac:dyDescent="0.2">
      <c r="A52449" s="2" t="s">
        <v>106982</v>
      </c>
      <c r="B52449" s="2" t="s">
        <v>106983</v>
      </c>
    </row>
    <row r="52450" spans="1:2" x14ac:dyDescent="0.2">
      <c r="A52450" s="2" t="s">
        <v>106984</v>
      </c>
      <c r="B52450" s="2" t="s">
        <v>106985</v>
      </c>
    </row>
    <row r="52451" spans="1:2" x14ac:dyDescent="0.2">
      <c r="A52451" s="2" t="s">
        <v>106986</v>
      </c>
      <c r="B52451" s="2" t="s">
        <v>106987</v>
      </c>
    </row>
    <row r="52452" spans="1:2" x14ac:dyDescent="0.2">
      <c r="A52452" s="2" t="s">
        <v>106988</v>
      </c>
      <c r="B52452" s="2" t="s">
        <v>106989</v>
      </c>
    </row>
    <row r="52453" spans="1:2" x14ac:dyDescent="0.2">
      <c r="A52453" s="2" t="s">
        <v>106990</v>
      </c>
      <c r="B52453" s="2" t="s">
        <v>106991</v>
      </c>
    </row>
    <row r="52454" spans="1:2" x14ac:dyDescent="0.2">
      <c r="A52454" s="2" t="s">
        <v>106992</v>
      </c>
      <c r="B52454" s="2" t="s">
        <v>106993</v>
      </c>
    </row>
    <row r="52455" spans="1:2" x14ac:dyDescent="0.2">
      <c r="A52455" s="2" t="s">
        <v>106994</v>
      </c>
      <c r="B52455" s="2" t="s">
        <v>106995</v>
      </c>
    </row>
    <row r="52456" spans="1:2" x14ac:dyDescent="0.2">
      <c r="A52456" s="2" t="s">
        <v>106996</v>
      </c>
      <c r="B52456" s="2" t="s">
        <v>106997</v>
      </c>
    </row>
    <row r="52457" spans="1:2" x14ac:dyDescent="0.2">
      <c r="A52457" s="2" t="s">
        <v>106998</v>
      </c>
      <c r="B52457" s="2" t="s">
        <v>106999</v>
      </c>
    </row>
    <row r="52458" spans="1:2" x14ac:dyDescent="0.2">
      <c r="A52458" s="2" t="s">
        <v>107000</v>
      </c>
      <c r="B52458" s="2" t="s">
        <v>107001</v>
      </c>
    </row>
    <row r="52459" spans="1:2" x14ac:dyDescent="0.2">
      <c r="A52459" s="2" t="s">
        <v>107002</v>
      </c>
      <c r="B52459" s="2" t="s">
        <v>107003</v>
      </c>
    </row>
    <row r="52460" spans="1:2" x14ac:dyDescent="0.2">
      <c r="A52460" s="2" t="s">
        <v>107004</v>
      </c>
      <c r="B52460" s="2" t="s">
        <v>107005</v>
      </c>
    </row>
    <row r="52461" spans="1:2" x14ac:dyDescent="0.2">
      <c r="A52461" s="2" t="s">
        <v>107006</v>
      </c>
      <c r="B52461" s="2" t="s">
        <v>107007</v>
      </c>
    </row>
    <row r="52462" spans="1:2" x14ac:dyDescent="0.2">
      <c r="A52462" s="2" t="s">
        <v>107008</v>
      </c>
      <c r="B52462" s="2" t="s">
        <v>107009</v>
      </c>
    </row>
    <row r="52463" spans="1:2" x14ac:dyDescent="0.2">
      <c r="A52463" s="2" t="s">
        <v>107010</v>
      </c>
      <c r="B52463" s="2" t="s">
        <v>107011</v>
      </c>
    </row>
    <row r="52464" spans="1:2" x14ac:dyDescent="0.2">
      <c r="A52464" s="2" t="s">
        <v>107012</v>
      </c>
      <c r="B52464" s="2" t="s">
        <v>107013</v>
      </c>
    </row>
    <row r="52465" spans="1:2" x14ac:dyDescent="0.2">
      <c r="A52465" s="2" t="s">
        <v>107014</v>
      </c>
      <c r="B52465" s="2" t="s">
        <v>107015</v>
      </c>
    </row>
    <row r="52466" spans="1:2" x14ac:dyDescent="0.2">
      <c r="A52466" s="2" t="s">
        <v>107016</v>
      </c>
      <c r="B52466" s="2" t="s">
        <v>107017</v>
      </c>
    </row>
    <row r="52467" spans="1:2" x14ac:dyDescent="0.2">
      <c r="A52467" s="2" t="s">
        <v>107018</v>
      </c>
      <c r="B52467" s="2" t="s">
        <v>107019</v>
      </c>
    </row>
    <row r="52468" spans="1:2" x14ac:dyDescent="0.2">
      <c r="A52468" s="2" t="s">
        <v>107020</v>
      </c>
      <c r="B52468" s="2" t="s">
        <v>107021</v>
      </c>
    </row>
    <row r="52469" spans="1:2" x14ac:dyDescent="0.2">
      <c r="A52469" s="2" t="s">
        <v>107022</v>
      </c>
      <c r="B52469" s="2" t="s">
        <v>107023</v>
      </c>
    </row>
    <row r="52470" spans="1:2" x14ac:dyDescent="0.2">
      <c r="A52470" s="2" t="s">
        <v>107024</v>
      </c>
      <c r="B52470" s="2" t="s">
        <v>107025</v>
      </c>
    </row>
    <row r="52471" spans="1:2" x14ac:dyDescent="0.2">
      <c r="A52471" s="2" t="s">
        <v>107026</v>
      </c>
      <c r="B52471" s="2" t="s">
        <v>107027</v>
      </c>
    </row>
    <row r="52472" spans="1:2" x14ac:dyDescent="0.2">
      <c r="A52472" s="2" t="s">
        <v>107028</v>
      </c>
      <c r="B52472" s="2" t="s">
        <v>107029</v>
      </c>
    </row>
    <row r="52473" spans="1:2" x14ac:dyDescent="0.2">
      <c r="A52473" s="2" t="s">
        <v>107030</v>
      </c>
      <c r="B52473" s="2" t="s">
        <v>107031</v>
      </c>
    </row>
    <row r="52474" spans="1:2" x14ac:dyDescent="0.2">
      <c r="A52474" s="2" t="s">
        <v>107032</v>
      </c>
      <c r="B52474" s="2" t="s">
        <v>107033</v>
      </c>
    </row>
    <row r="52475" spans="1:2" x14ac:dyDescent="0.2">
      <c r="A52475" s="2" t="s">
        <v>107034</v>
      </c>
      <c r="B52475" s="2" t="s">
        <v>107035</v>
      </c>
    </row>
    <row r="52476" spans="1:2" x14ac:dyDescent="0.2">
      <c r="A52476" s="2" t="s">
        <v>107036</v>
      </c>
      <c r="B52476" s="2" t="s">
        <v>107037</v>
      </c>
    </row>
    <row r="52477" spans="1:2" x14ac:dyDescent="0.2">
      <c r="A52477" s="2" t="s">
        <v>107038</v>
      </c>
      <c r="B52477" s="2" t="s">
        <v>107039</v>
      </c>
    </row>
    <row r="52478" spans="1:2" x14ac:dyDescent="0.2">
      <c r="A52478" s="2" t="s">
        <v>107040</v>
      </c>
      <c r="B52478" s="2" t="s">
        <v>107041</v>
      </c>
    </row>
    <row r="52479" spans="1:2" x14ac:dyDescent="0.2">
      <c r="A52479" s="2" t="s">
        <v>107042</v>
      </c>
      <c r="B52479" s="2" t="s">
        <v>107043</v>
      </c>
    </row>
    <row r="52480" spans="1:2" x14ac:dyDescent="0.2">
      <c r="A52480" s="2" t="s">
        <v>107044</v>
      </c>
      <c r="B52480" s="2" t="s">
        <v>107045</v>
      </c>
    </row>
    <row r="52481" spans="1:2" x14ac:dyDescent="0.2">
      <c r="A52481" s="2" t="s">
        <v>107046</v>
      </c>
      <c r="B52481" s="2" t="s">
        <v>107047</v>
      </c>
    </row>
    <row r="52482" spans="1:2" x14ac:dyDescent="0.2">
      <c r="A52482" s="2" t="s">
        <v>107048</v>
      </c>
      <c r="B52482" s="2" t="s">
        <v>107049</v>
      </c>
    </row>
    <row r="52483" spans="1:2" x14ac:dyDescent="0.2">
      <c r="A52483" s="2" t="s">
        <v>107050</v>
      </c>
      <c r="B52483" s="2" t="s">
        <v>107051</v>
      </c>
    </row>
    <row r="52484" spans="1:2" x14ac:dyDescent="0.2">
      <c r="A52484" s="2" t="s">
        <v>107052</v>
      </c>
      <c r="B52484" s="2" t="s">
        <v>107053</v>
      </c>
    </row>
    <row r="52485" spans="1:2" x14ac:dyDescent="0.2">
      <c r="A52485" s="2" t="s">
        <v>107054</v>
      </c>
      <c r="B52485" s="2" t="s">
        <v>107055</v>
      </c>
    </row>
    <row r="52486" spans="1:2" x14ac:dyDescent="0.2">
      <c r="A52486" s="2" t="s">
        <v>107056</v>
      </c>
      <c r="B52486" s="2" t="s">
        <v>107057</v>
      </c>
    </row>
    <row r="52487" spans="1:2" x14ac:dyDescent="0.2">
      <c r="A52487" s="2" t="s">
        <v>107058</v>
      </c>
      <c r="B52487" s="2" t="s">
        <v>107059</v>
      </c>
    </row>
    <row r="52488" spans="1:2" x14ac:dyDescent="0.2">
      <c r="A52488" s="2" t="s">
        <v>107060</v>
      </c>
      <c r="B52488" s="2" t="s">
        <v>107061</v>
      </c>
    </row>
    <row r="52489" spans="1:2" x14ac:dyDescent="0.2">
      <c r="A52489" s="2" t="s">
        <v>107062</v>
      </c>
      <c r="B52489" s="2" t="s">
        <v>107063</v>
      </c>
    </row>
    <row r="52490" spans="1:2" x14ac:dyDescent="0.2">
      <c r="A52490" s="2" t="s">
        <v>107064</v>
      </c>
      <c r="B52490" s="2" t="s">
        <v>107065</v>
      </c>
    </row>
    <row r="52491" spans="1:2" x14ac:dyDescent="0.2">
      <c r="A52491" s="2" t="s">
        <v>107066</v>
      </c>
      <c r="B52491" s="2" t="s">
        <v>107067</v>
      </c>
    </row>
    <row r="52492" spans="1:2" x14ac:dyDescent="0.2">
      <c r="A52492" s="2" t="s">
        <v>107068</v>
      </c>
      <c r="B52492" s="2" t="s">
        <v>107069</v>
      </c>
    </row>
    <row r="52493" spans="1:2" x14ac:dyDescent="0.2">
      <c r="A52493" s="2" t="s">
        <v>107070</v>
      </c>
      <c r="B52493" s="2" t="s">
        <v>107071</v>
      </c>
    </row>
    <row r="52494" spans="1:2" x14ac:dyDescent="0.2">
      <c r="A52494" s="2" t="s">
        <v>107072</v>
      </c>
      <c r="B52494" s="2" t="s">
        <v>107073</v>
      </c>
    </row>
    <row r="52495" spans="1:2" x14ac:dyDescent="0.2">
      <c r="A52495" s="2" t="s">
        <v>107074</v>
      </c>
      <c r="B52495" s="2" t="s">
        <v>107075</v>
      </c>
    </row>
    <row r="52496" spans="1:2" x14ac:dyDescent="0.2">
      <c r="A52496" s="2" t="s">
        <v>107076</v>
      </c>
      <c r="B52496" s="2" t="s">
        <v>107077</v>
      </c>
    </row>
    <row r="52497" spans="1:2" x14ac:dyDescent="0.2">
      <c r="A52497" s="2" t="s">
        <v>107078</v>
      </c>
      <c r="B52497" s="2" t="s">
        <v>107079</v>
      </c>
    </row>
    <row r="52498" spans="1:2" x14ac:dyDescent="0.2">
      <c r="A52498" s="2" t="s">
        <v>107080</v>
      </c>
      <c r="B52498" s="2" t="s">
        <v>107081</v>
      </c>
    </row>
    <row r="52499" spans="1:2" x14ac:dyDescent="0.2">
      <c r="A52499" s="2" t="s">
        <v>107082</v>
      </c>
      <c r="B52499" s="2" t="s">
        <v>107083</v>
      </c>
    </row>
    <row r="52500" spans="1:2" x14ac:dyDescent="0.2">
      <c r="A52500" s="2" t="s">
        <v>107084</v>
      </c>
      <c r="B52500" s="2" t="s">
        <v>107085</v>
      </c>
    </row>
    <row r="52501" spans="1:2" x14ac:dyDescent="0.2">
      <c r="A52501" s="2" t="s">
        <v>107086</v>
      </c>
      <c r="B52501" s="2" t="s">
        <v>107087</v>
      </c>
    </row>
    <row r="52502" spans="1:2" x14ac:dyDescent="0.2">
      <c r="A52502" s="2" t="s">
        <v>107088</v>
      </c>
      <c r="B52502" s="2" t="s">
        <v>107089</v>
      </c>
    </row>
    <row r="52503" spans="1:2" x14ac:dyDescent="0.2">
      <c r="A52503" s="2" t="s">
        <v>107090</v>
      </c>
      <c r="B52503" s="2" t="s">
        <v>107091</v>
      </c>
    </row>
    <row r="52504" spans="1:2" x14ac:dyDescent="0.2">
      <c r="A52504" s="2" t="s">
        <v>107092</v>
      </c>
      <c r="B52504" s="2" t="s">
        <v>107093</v>
      </c>
    </row>
    <row r="52505" spans="1:2" x14ac:dyDescent="0.2">
      <c r="A52505" s="2" t="s">
        <v>107094</v>
      </c>
      <c r="B52505" s="2" t="s">
        <v>107095</v>
      </c>
    </row>
    <row r="52506" spans="1:2" x14ac:dyDescent="0.2">
      <c r="A52506" s="2" t="s">
        <v>107096</v>
      </c>
      <c r="B52506" s="2" t="s">
        <v>107097</v>
      </c>
    </row>
    <row r="52507" spans="1:2" x14ac:dyDescent="0.2">
      <c r="A52507" s="2" t="s">
        <v>107098</v>
      </c>
      <c r="B52507" s="2" t="s">
        <v>107099</v>
      </c>
    </row>
    <row r="52508" spans="1:2" x14ac:dyDescent="0.2">
      <c r="A52508" s="2" t="s">
        <v>107100</v>
      </c>
      <c r="B52508" s="2" t="s">
        <v>107101</v>
      </c>
    </row>
    <row r="52509" spans="1:2" x14ac:dyDescent="0.2">
      <c r="A52509" s="2" t="s">
        <v>107102</v>
      </c>
      <c r="B52509" s="2" t="s">
        <v>107103</v>
      </c>
    </row>
    <row r="52510" spans="1:2" x14ac:dyDescent="0.2">
      <c r="A52510" s="2" t="s">
        <v>107104</v>
      </c>
      <c r="B52510" s="2" t="s">
        <v>107105</v>
      </c>
    </row>
    <row r="52511" spans="1:2" x14ac:dyDescent="0.2">
      <c r="A52511" s="2" t="s">
        <v>107106</v>
      </c>
      <c r="B52511" s="2" t="s">
        <v>107107</v>
      </c>
    </row>
    <row r="52512" spans="1:2" x14ac:dyDescent="0.2">
      <c r="A52512" s="2" t="s">
        <v>107108</v>
      </c>
      <c r="B52512" s="2" t="s">
        <v>107109</v>
      </c>
    </row>
    <row r="52513" spans="1:2" x14ac:dyDescent="0.2">
      <c r="A52513" s="2" t="s">
        <v>107110</v>
      </c>
      <c r="B52513" s="2" t="s">
        <v>107111</v>
      </c>
    </row>
    <row r="52514" spans="1:2" x14ac:dyDescent="0.2">
      <c r="A52514" s="2" t="s">
        <v>107112</v>
      </c>
      <c r="B52514" s="2" t="s">
        <v>107113</v>
      </c>
    </row>
    <row r="52515" spans="1:2" x14ac:dyDescent="0.2">
      <c r="A52515" s="2" t="s">
        <v>107114</v>
      </c>
      <c r="B52515" s="2" t="s">
        <v>107115</v>
      </c>
    </row>
    <row r="52516" spans="1:2" x14ac:dyDescent="0.2">
      <c r="A52516" s="2" t="s">
        <v>107116</v>
      </c>
      <c r="B52516" s="2" t="s">
        <v>107117</v>
      </c>
    </row>
    <row r="52517" spans="1:2" x14ac:dyDescent="0.2">
      <c r="A52517" s="2" t="s">
        <v>107118</v>
      </c>
      <c r="B52517" s="2" t="s">
        <v>107119</v>
      </c>
    </row>
    <row r="52518" spans="1:2" x14ac:dyDescent="0.2">
      <c r="A52518" s="2" t="s">
        <v>107120</v>
      </c>
      <c r="B52518" s="2" t="s">
        <v>107121</v>
      </c>
    </row>
    <row r="52519" spans="1:2" x14ac:dyDescent="0.2">
      <c r="A52519" s="2" t="s">
        <v>107122</v>
      </c>
      <c r="B52519" s="2" t="s">
        <v>107123</v>
      </c>
    </row>
    <row r="52520" spans="1:2" x14ac:dyDescent="0.2">
      <c r="A52520" s="2" t="s">
        <v>107124</v>
      </c>
      <c r="B52520" s="2" t="s">
        <v>107125</v>
      </c>
    </row>
    <row r="52521" spans="1:2" x14ac:dyDescent="0.2">
      <c r="A52521" s="2" t="s">
        <v>107126</v>
      </c>
      <c r="B52521" s="2" t="s">
        <v>107127</v>
      </c>
    </row>
    <row r="52522" spans="1:2" x14ac:dyDescent="0.2">
      <c r="A52522" s="2" t="s">
        <v>107128</v>
      </c>
      <c r="B52522" s="2" t="s">
        <v>107129</v>
      </c>
    </row>
    <row r="52523" spans="1:2" x14ac:dyDescent="0.2">
      <c r="A52523" s="2" t="s">
        <v>107130</v>
      </c>
      <c r="B52523" s="2" t="s">
        <v>107131</v>
      </c>
    </row>
    <row r="52524" spans="1:2" x14ac:dyDescent="0.2">
      <c r="A52524" s="2" t="s">
        <v>107132</v>
      </c>
      <c r="B52524" s="2" t="s">
        <v>107133</v>
      </c>
    </row>
    <row r="52525" spans="1:2" x14ac:dyDescent="0.2">
      <c r="A52525" s="2" t="s">
        <v>107134</v>
      </c>
      <c r="B52525" s="2" t="s">
        <v>107135</v>
      </c>
    </row>
    <row r="52526" spans="1:2" x14ac:dyDescent="0.2">
      <c r="A52526" s="2" t="s">
        <v>107136</v>
      </c>
      <c r="B52526" s="2" t="s">
        <v>107137</v>
      </c>
    </row>
    <row r="52527" spans="1:2" x14ac:dyDescent="0.2">
      <c r="A52527" s="2" t="s">
        <v>107138</v>
      </c>
      <c r="B52527" s="2" t="s">
        <v>107139</v>
      </c>
    </row>
    <row r="52528" spans="1:2" x14ac:dyDescent="0.2">
      <c r="A52528" s="2" t="s">
        <v>107140</v>
      </c>
      <c r="B52528" s="2" t="s">
        <v>107141</v>
      </c>
    </row>
    <row r="52529" spans="1:2" x14ac:dyDescent="0.2">
      <c r="A52529" s="2" t="s">
        <v>107142</v>
      </c>
      <c r="B52529" s="2" t="s">
        <v>107143</v>
      </c>
    </row>
    <row r="52530" spans="1:2" x14ac:dyDescent="0.2">
      <c r="A52530" s="2" t="s">
        <v>107144</v>
      </c>
      <c r="B52530" s="2" t="s">
        <v>107145</v>
      </c>
    </row>
    <row r="52531" spans="1:2" x14ac:dyDescent="0.2">
      <c r="A52531" s="2" t="s">
        <v>107146</v>
      </c>
      <c r="B52531" s="2" t="s">
        <v>107147</v>
      </c>
    </row>
    <row r="52532" spans="1:2" x14ac:dyDescent="0.2">
      <c r="A52532" s="2" t="s">
        <v>107148</v>
      </c>
      <c r="B52532" s="2" t="s">
        <v>107149</v>
      </c>
    </row>
    <row r="52533" spans="1:2" x14ac:dyDescent="0.2">
      <c r="A52533" s="2" t="s">
        <v>107150</v>
      </c>
      <c r="B52533" s="2" t="s">
        <v>107151</v>
      </c>
    </row>
    <row r="52534" spans="1:2" x14ac:dyDescent="0.2">
      <c r="A52534" s="2" t="s">
        <v>107152</v>
      </c>
      <c r="B52534" s="2" t="s">
        <v>107153</v>
      </c>
    </row>
    <row r="52535" spans="1:2" x14ac:dyDescent="0.2">
      <c r="A52535" s="2" t="s">
        <v>107154</v>
      </c>
      <c r="B52535" s="2" t="s">
        <v>107155</v>
      </c>
    </row>
    <row r="52536" spans="1:2" x14ac:dyDescent="0.2">
      <c r="A52536" s="2" t="s">
        <v>107156</v>
      </c>
      <c r="B52536" s="2" t="s">
        <v>107157</v>
      </c>
    </row>
    <row r="52537" spans="1:2" x14ac:dyDescent="0.2">
      <c r="A52537" s="2" t="s">
        <v>107158</v>
      </c>
      <c r="B52537" s="2" t="s">
        <v>107159</v>
      </c>
    </row>
    <row r="52538" spans="1:2" x14ac:dyDescent="0.2">
      <c r="A52538" s="2" t="s">
        <v>107160</v>
      </c>
      <c r="B52538" s="2" t="s">
        <v>107161</v>
      </c>
    </row>
    <row r="52539" spans="1:2" x14ac:dyDescent="0.2">
      <c r="A52539" s="2" t="s">
        <v>107162</v>
      </c>
      <c r="B52539" s="2" t="s">
        <v>107163</v>
      </c>
    </row>
    <row r="52540" spans="1:2" x14ac:dyDescent="0.2">
      <c r="A52540" s="2" t="s">
        <v>107164</v>
      </c>
      <c r="B52540" s="2" t="s">
        <v>107165</v>
      </c>
    </row>
    <row r="52541" spans="1:2" x14ac:dyDescent="0.2">
      <c r="A52541" s="2" t="s">
        <v>107166</v>
      </c>
      <c r="B52541" s="2" t="s">
        <v>107167</v>
      </c>
    </row>
    <row r="52542" spans="1:2" x14ac:dyDescent="0.2">
      <c r="A52542" s="2" t="s">
        <v>107168</v>
      </c>
      <c r="B52542" s="2" t="s">
        <v>107169</v>
      </c>
    </row>
    <row r="52543" spans="1:2" x14ac:dyDescent="0.2">
      <c r="A52543" s="2" t="s">
        <v>107170</v>
      </c>
      <c r="B52543" s="2" t="s">
        <v>107171</v>
      </c>
    </row>
    <row r="52544" spans="1:2" x14ac:dyDescent="0.2">
      <c r="A52544" s="2" t="s">
        <v>107172</v>
      </c>
      <c r="B52544" s="2" t="s">
        <v>107173</v>
      </c>
    </row>
    <row r="52545" spans="1:2" x14ac:dyDescent="0.2">
      <c r="A52545" s="2" t="s">
        <v>107174</v>
      </c>
      <c r="B52545" s="2" t="s">
        <v>107175</v>
      </c>
    </row>
    <row r="52546" spans="1:2" x14ac:dyDescent="0.2">
      <c r="A52546" s="2" t="s">
        <v>107176</v>
      </c>
      <c r="B52546" s="2" t="s">
        <v>107177</v>
      </c>
    </row>
    <row r="52547" spans="1:2" x14ac:dyDescent="0.2">
      <c r="A52547" s="2" t="s">
        <v>107178</v>
      </c>
      <c r="B52547" s="2" t="s">
        <v>107179</v>
      </c>
    </row>
    <row r="52548" spans="1:2" x14ac:dyDescent="0.2">
      <c r="A52548" s="2" t="s">
        <v>107180</v>
      </c>
      <c r="B52548" s="2" t="s">
        <v>107181</v>
      </c>
    </row>
    <row r="52549" spans="1:2" x14ac:dyDescent="0.2">
      <c r="A52549" s="2" t="s">
        <v>107182</v>
      </c>
      <c r="B52549" s="2" t="s">
        <v>107183</v>
      </c>
    </row>
    <row r="52550" spans="1:2" x14ac:dyDescent="0.2">
      <c r="A52550" s="2" t="s">
        <v>107184</v>
      </c>
      <c r="B52550" s="2" t="s">
        <v>107185</v>
      </c>
    </row>
    <row r="52551" spans="1:2" x14ac:dyDescent="0.2">
      <c r="A52551" s="2" t="s">
        <v>107186</v>
      </c>
      <c r="B52551" s="2" t="s">
        <v>107187</v>
      </c>
    </row>
    <row r="52552" spans="1:2" x14ac:dyDescent="0.2">
      <c r="A52552" s="2" t="s">
        <v>107188</v>
      </c>
      <c r="B52552" s="2" t="s">
        <v>107189</v>
      </c>
    </row>
    <row r="52553" spans="1:2" x14ac:dyDescent="0.2">
      <c r="A52553" s="2" t="s">
        <v>107190</v>
      </c>
      <c r="B52553" s="2" t="s">
        <v>107191</v>
      </c>
    </row>
    <row r="52554" spans="1:2" x14ac:dyDescent="0.2">
      <c r="A52554" s="2" t="s">
        <v>107192</v>
      </c>
      <c r="B52554" s="2" t="s">
        <v>107193</v>
      </c>
    </row>
    <row r="52555" spans="1:2" x14ac:dyDescent="0.2">
      <c r="A52555" s="2" t="s">
        <v>107194</v>
      </c>
      <c r="B52555" s="2" t="s">
        <v>107195</v>
      </c>
    </row>
    <row r="52556" spans="1:2" x14ac:dyDescent="0.2">
      <c r="A52556" s="2" t="s">
        <v>107196</v>
      </c>
      <c r="B52556" s="2" t="s">
        <v>107197</v>
      </c>
    </row>
    <row r="52557" spans="1:2" x14ac:dyDescent="0.2">
      <c r="A52557" s="2" t="s">
        <v>107198</v>
      </c>
      <c r="B52557" s="2" t="s">
        <v>107199</v>
      </c>
    </row>
    <row r="52558" spans="1:2" x14ac:dyDescent="0.2">
      <c r="A52558" s="2" t="s">
        <v>107200</v>
      </c>
      <c r="B52558" s="2" t="s">
        <v>107201</v>
      </c>
    </row>
    <row r="52559" spans="1:2" x14ac:dyDescent="0.2">
      <c r="A52559" s="2" t="s">
        <v>107202</v>
      </c>
      <c r="B52559" s="2" t="s">
        <v>107203</v>
      </c>
    </row>
    <row r="52560" spans="1:2" x14ac:dyDescent="0.2">
      <c r="A52560" s="2" t="s">
        <v>107204</v>
      </c>
      <c r="B52560" s="2" t="s">
        <v>107205</v>
      </c>
    </row>
    <row r="52561" spans="1:2" x14ac:dyDescent="0.2">
      <c r="A52561" s="2" t="s">
        <v>107206</v>
      </c>
      <c r="B52561" s="2" t="s">
        <v>107207</v>
      </c>
    </row>
    <row r="52562" spans="1:2" x14ac:dyDescent="0.2">
      <c r="A52562" s="2" t="s">
        <v>107208</v>
      </c>
      <c r="B52562" s="2" t="s">
        <v>107209</v>
      </c>
    </row>
    <row r="52563" spans="1:2" x14ac:dyDescent="0.2">
      <c r="A52563" s="2" t="s">
        <v>107210</v>
      </c>
      <c r="B52563" s="2" t="s">
        <v>107211</v>
      </c>
    </row>
    <row r="52564" spans="1:2" x14ac:dyDescent="0.2">
      <c r="A52564" s="2" t="s">
        <v>107212</v>
      </c>
      <c r="B52564" s="2" t="s">
        <v>107213</v>
      </c>
    </row>
    <row r="52565" spans="1:2" x14ac:dyDescent="0.2">
      <c r="A52565" s="2" t="s">
        <v>107214</v>
      </c>
      <c r="B52565" s="2" t="s">
        <v>107215</v>
      </c>
    </row>
    <row r="52566" spans="1:2" x14ac:dyDescent="0.2">
      <c r="A52566" s="2" t="s">
        <v>107216</v>
      </c>
      <c r="B52566" s="2" t="s">
        <v>107217</v>
      </c>
    </row>
    <row r="52567" spans="1:2" x14ac:dyDescent="0.2">
      <c r="A52567" s="2" t="s">
        <v>107218</v>
      </c>
      <c r="B52567" s="2" t="s">
        <v>107219</v>
      </c>
    </row>
    <row r="52568" spans="1:2" x14ac:dyDescent="0.2">
      <c r="A52568" s="2" t="s">
        <v>107220</v>
      </c>
      <c r="B52568" s="2" t="s">
        <v>107221</v>
      </c>
    </row>
    <row r="52569" spans="1:2" x14ac:dyDescent="0.2">
      <c r="A52569" s="2" t="s">
        <v>107222</v>
      </c>
      <c r="B52569" s="2" t="s">
        <v>107223</v>
      </c>
    </row>
    <row r="52570" spans="1:2" x14ac:dyDescent="0.2">
      <c r="A52570" s="2" t="s">
        <v>107224</v>
      </c>
      <c r="B52570" s="2" t="s">
        <v>107225</v>
      </c>
    </row>
    <row r="52571" spans="1:2" x14ac:dyDescent="0.2">
      <c r="A52571" s="2" t="s">
        <v>107226</v>
      </c>
      <c r="B52571" s="2" t="s">
        <v>107227</v>
      </c>
    </row>
    <row r="52572" spans="1:2" x14ac:dyDescent="0.2">
      <c r="A52572" s="2" t="s">
        <v>107228</v>
      </c>
      <c r="B52572" s="2" t="s">
        <v>107229</v>
      </c>
    </row>
    <row r="52573" spans="1:2" x14ac:dyDescent="0.2">
      <c r="A52573" s="2" t="s">
        <v>107230</v>
      </c>
      <c r="B52573" s="2" t="s">
        <v>107231</v>
      </c>
    </row>
    <row r="52574" spans="1:2" x14ac:dyDescent="0.2">
      <c r="A52574" s="2" t="s">
        <v>107232</v>
      </c>
      <c r="B52574" s="2" t="s">
        <v>107233</v>
      </c>
    </row>
    <row r="52575" spans="1:2" x14ac:dyDescent="0.2">
      <c r="A52575" s="2" t="s">
        <v>107234</v>
      </c>
      <c r="B52575" s="2" t="s">
        <v>107235</v>
      </c>
    </row>
    <row r="52576" spans="1:2" x14ac:dyDescent="0.2">
      <c r="A52576" s="2" t="s">
        <v>107236</v>
      </c>
      <c r="B52576" s="2" t="s">
        <v>107237</v>
      </c>
    </row>
    <row r="52577" spans="1:2" x14ac:dyDescent="0.2">
      <c r="A52577" s="2" t="s">
        <v>107238</v>
      </c>
      <c r="B52577" s="2" t="s">
        <v>107239</v>
      </c>
    </row>
    <row r="52578" spans="1:2" x14ac:dyDescent="0.2">
      <c r="A52578" s="2" t="s">
        <v>107240</v>
      </c>
      <c r="B52578" s="2" t="s">
        <v>107241</v>
      </c>
    </row>
    <row r="52579" spans="1:2" x14ac:dyDescent="0.2">
      <c r="A52579" s="2" t="s">
        <v>107242</v>
      </c>
      <c r="B52579" s="2" t="s">
        <v>107243</v>
      </c>
    </row>
    <row r="52580" spans="1:2" x14ac:dyDescent="0.2">
      <c r="A52580" s="2" t="s">
        <v>107244</v>
      </c>
      <c r="B52580" s="2" t="s">
        <v>107245</v>
      </c>
    </row>
    <row r="52581" spans="1:2" x14ac:dyDescent="0.2">
      <c r="A52581" s="2" t="s">
        <v>107246</v>
      </c>
      <c r="B52581" s="2" t="s">
        <v>107247</v>
      </c>
    </row>
    <row r="52582" spans="1:2" x14ac:dyDescent="0.2">
      <c r="A52582" s="2" t="s">
        <v>107248</v>
      </c>
      <c r="B52582" s="2" t="s">
        <v>107249</v>
      </c>
    </row>
    <row r="52583" spans="1:2" x14ac:dyDescent="0.2">
      <c r="A52583" s="2" t="s">
        <v>107250</v>
      </c>
      <c r="B52583" s="2" t="s">
        <v>107251</v>
      </c>
    </row>
    <row r="52584" spans="1:2" x14ac:dyDescent="0.2">
      <c r="A52584" s="2" t="s">
        <v>107252</v>
      </c>
      <c r="B52584" s="2" t="s">
        <v>107253</v>
      </c>
    </row>
    <row r="52585" spans="1:2" x14ac:dyDescent="0.2">
      <c r="A52585" s="2" t="s">
        <v>107254</v>
      </c>
      <c r="B52585" s="2" t="s">
        <v>107255</v>
      </c>
    </row>
    <row r="52586" spans="1:2" x14ac:dyDescent="0.2">
      <c r="A52586" s="2" t="s">
        <v>107256</v>
      </c>
      <c r="B52586" s="2" t="s">
        <v>107257</v>
      </c>
    </row>
    <row r="52587" spans="1:2" x14ac:dyDescent="0.2">
      <c r="A52587" s="2" t="s">
        <v>107258</v>
      </c>
      <c r="B52587" s="2" t="s">
        <v>107259</v>
      </c>
    </row>
    <row r="52588" spans="1:2" x14ac:dyDescent="0.2">
      <c r="A52588" s="2" t="s">
        <v>107260</v>
      </c>
      <c r="B52588" s="2" t="s">
        <v>107261</v>
      </c>
    </row>
    <row r="52589" spans="1:2" x14ac:dyDescent="0.2">
      <c r="A52589" s="2" t="s">
        <v>107262</v>
      </c>
      <c r="B52589" s="2" t="s">
        <v>107263</v>
      </c>
    </row>
    <row r="52590" spans="1:2" x14ac:dyDescent="0.2">
      <c r="A52590" s="2" t="s">
        <v>107264</v>
      </c>
      <c r="B52590" s="2" t="s">
        <v>107265</v>
      </c>
    </row>
    <row r="52591" spans="1:2" x14ac:dyDescent="0.2">
      <c r="A52591" s="2" t="s">
        <v>107266</v>
      </c>
      <c r="B52591" s="2" t="s">
        <v>107267</v>
      </c>
    </row>
    <row r="52592" spans="1:2" x14ac:dyDescent="0.2">
      <c r="A52592" s="2" t="s">
        <v>107268</v>
      </c>
      <c r="B52592" s="2" t="s">
        <v>107269</v>
      </c>
    </row>
    <row r="52593" spans="1:2" x14ac:dyDescent="0.2">
      <c r="A52593" s="2" t="s">
        <v>107270</v>
      </c>
      <c r="B52593" s="2" t="s">
        <v>107271</v>
      </c>
    </row>
    <row r="52594" spans="1:2" x14ac:dyDescent="0.2">
      <c r="A52594" s="2" t="s">
        <v>107272</v>
      </c>
      <c r="B52594" s="2" t="s">
        <v>107273</v>
      </c>
    </row>
    <row r="52595" spans="1:2" x14ac:dyDescent="0.2">
      <c r="A52595" s="2" t="s">
        <v>107274</v>
      </c>
      <c r="B52595" s="2" t="s">
        <v>107275</v>
      </c>
    </row>
    <row r="52596" spans="1:2" x14ac:dyDescent="0.2">
      <c r="A52596" s="2" t="s">
        <v>107276</v>
      </c>
      <c r="B52596" s="2" t="s">
        <v>107277</v>
      </c>
    </row>
    <row r="52597" spans="1:2" x14ac:dyDescent="0.2">
      <c r="A52597" s="2" t="s">
        <v>107278</v>
      </c>
      <c r="B52597" s="2" t="s">
        <v>107279</v>
      </c>
    </row>
    <row r="52598" spans="1:2" x14ac:dyDescent="0.2">
      <c r="A52598" s="2" t="s">
        <v>107280</v>
      </c>
      <c r="B52598" s="2" t="s">
        <v>107281</v>
      </c>
    </row>
    <row r="52599" spans="1:2" x14ac:dyDescent="0.2">
      <c r="A52599" s="2" t="s">
        <v>107282</v>
      </c>
      <c r="B52599" s="2" t="s">
        <v>107283</v>
      </c>
    </row>
    <row r="52600" spans="1:2" x14ac:dyDescent="0.2">
      <c r="A52600" s="2" t="s">
        <v>107284</v>
      </c>
      <c r="B52600" s="2" t="s">
        <v>107285</v>
      </c>
    </row>
    <row r="52601" spans="1:2" x14ac:dyDescent="0.2">
      <c r="A52601" s="2" t="s">
        <v>107286</v>
      </c>
      <c r="B52601" s="2" t="s">
        <v>107287</v>
      </c>
    </row>
    <row r="52602" spans="1:2" x14ac:dyDescent="0.2">
      <c r="A52602" s="2" t="s">
        <v>107288</v>
      </c>
      <c r="B52602" s="2" t="s">
        <v>107289</v>
      </c>
    </row>
    <row r="52603" spans="1:2" x14ac:dyDescent="0.2">
      <c r="A52603" s="2" t="s">
        <v>107290</v>
      </c>
      <c r="B52603" s="2" t="s">
        <v>107291</v>
      </c>
    </row>
    <row r="52604" spans="1:2" x14ac:dyDescent="0.2">
      <c r="A52604" s="2" t="s">
        <v>107292</v>
      </c>
      <c r="B52604" s="2" t="s">
        <v>107293</v>
      </c>
    </row>
    <row r="52605" spans="1:2" x14ac:dyDescent="0.2">
      <c r="A52605" s="2" t="s">
        <v>107294</v>
      </c>
      <c r="B52605" s="2" t="s">
        <v>107295</v>
      </c>
    </row>
    <row r="52606" spans="1:2" x14ac:dyDescent="0.2">
      <c r="A52606" s="2" t="s">
        <v>107296</v>
      </c>
      <c r="B52606" s="2" t="s">
        <v>107297</v>
      </c>
    </row>
    <row r="52607" spans="1:2" x14ac:dyDescent="0.2">
      <c r="A52607" s="2" t="s">
        <v>107298</v>
      </c>
      <c r="B52607" s="2" t="s">
        <v>107299</v>
      </c>
    </row>
    <row r="52608" spans="1:2" x14ac:dyDescent="0.2">
      <c r="A52608" s="2" t="s">
        <v>107300</v>
      </c>
      <c r="B52608" s="2" t="s">
        <v>107301</v>
      </c>
    </row>
    <row r="52609" spans="1:2" x14ac:dyDescent="0.2">
      <c r="A52609" s="2" t="s">
        <v>107302</v>
      </c>
      <c r="B52609" s="2" t="s">
        <v>107303</v>
      </c>
    </row>
    <row r="52610" spans="1:2" x14ac:dyDescent="0.2">
      <c r="A52610" s="2" t="s">
        <v>107304</v>
      </c>
      <c r="B52610" s="2" t="s">
        <v>107305</v>
      </c>
    </row>
    <row r="52611" spans="1:2" x14ac:dyDescent="0.2">
      <c r="A52611" s="2" t="s">
        <v>107306</v>
      </c>
      <c r="B52611" s="2" t="s">
        <v>107307</v>
      </c>
    </row>
    <row r="52612" spans="1:2" x14ac:dyDescent="0.2">
      <c r="A52612" s="2" t="s">
        <v>107308</v>
      </c>
      <c r="B52612" s="2" t="s">
        <v>107309</v>
      </c>
    </row>
    <row r="52613" spans="1:2" x14ac:dyDescent="0.2">
      <c r="A52613" s="2" t="s">
        <v>107310</v>
      </c>
      <c r="B52613" s="2" t="s">
        <v>107311</v>
      </c>
    </row>
    <row r="52614" spans="1:2" x14ac:dyDescent="0.2">
      <c r="A52614" s="2" t="s">
        <v>107312</v>
      </c>
      <c r="B52614" s="2" t="s">
        <v>107313</v>
      </c>
    </row>
    <row r="52615" spans="1:2" x14ac:dyDescent="0.2">
      <c r="A52615" s="2" t="s">
        <v>107314</v>
      </c>
      <c r="B52615" s="2" t="s">
        <v>107315</v>
      </c>
    </row>
    <row r="52616" spans="1:2" x14ac:dyDescent="0.2">
      <c r="A52616" s="2" t="s">
        <v>107316</v>
      </c>
      <c r="B52616" s="2" t="s">
        <v>107317</v>
      </c>
    </row>
    <row r="52617" spans="1:2" x14ac:dyDescent="0.2">
      <c r="A52617" s="2" t="s">
        <v>107318</v>
      </c>
      <c r="B52617" s="2" t="s">
        <v>107319</v>
      </c>
    </row>
    <row r="52618" spans="1:2" x14ac:dyDescent="0.2">
      <c r="A52618" s="2" t="s">
        <v>107320</v>
      </c>
      <c r="B52618" s="2" t="s">
        <v>107321</v>
      </c>
    </row>
    <row r="52619" spans="1:2" x14ac:dyDescent="0.2">
      <c r="A52619" s="2" t="s">
        <v>107322</v>
      </c>
      <c r="B52619" s="2" t="s">
        <v>107323</v>
      </c>
    </row>
    <row r="52620" spans="1:2" x14ac:dyDescent="0.2">
      <c r="A52620" s="2" t="s">
        <v>107324</v>
      </c>
      <c r="B52620" s="2" t="s">
        <v>107325</v>
      </c>
    </row>
    <row r="52621" spans="1:2" x14ac:dyDescent="0.2">
      <c r="A52621" s="2" t="s">
        <v>107326</v>
      </c>
      <c r="B52621" s="2" t="s">
        <v>107327</v>
      </c>
    </row>
    <row r="52622" spans="1:2" x14ac:dyDescent="0.2">
      <c r="A52622" s="2" t="s">
        <v>107328</v>
      </c>
      <c r="B52622" s="2" t="s">
        <v>107329</v>
      </c>
    </row>
    <row r="52623" spans="1:2" x14ac:dyDescent="0.2">
      <c r="A52623" s="2" t="s">
        <v>107330</v>
      </c>
      <c r="B52623" s="2" t="s">
        <v>107331</v>
      </c>
    </row>
    <row r="52624" spans="1:2" x14ac:dyDescent="0.2">
      <c r="A52624" s="2" t="s">
        <v>107332</v>
      </c>
      <c r="B52624" s="2" t="s">
        <v>107333</v>
      </c>
    </row>
    <row r="52625" spans="1:2" x14ac:dyDescent="0.2">
      <c r="A52625" s="2" t="s">
        <v>107334</v>
      </c>
      <c r="B52625" s="2" t="s">
        <v>107335</v>
      </c>
    </row>
    <row r="52626" spans="1:2" x14ac:dyDescent="0.2">
      <c r="A52626" s="2" t="s">
        <v>107336</v>
      </c>
      <c r="B52626" s="2" t="s">
        <v>107337</v>
      </c>
    </row>
    <row r="52627" spans="1:2" x14ac:dyDescent="0.2">
      <c r="A52627" s="2" t="s">
        <v>107338</v>
      </c>
      <c r="B52627" s="2" t="s">
        <v>107339</v>
      </c>
    </row>
    <row r="52628" spans="1:2" x14ac:dyDescent="0.2">
      <c r="A52628" s="2" t="s">
        <v>107340</v>
      </c>
      <c r="B52628" s="2" t="s">
        <v>107341</v>
      </c>
    </row>
    <row r="52629" spans="1:2" x14ac:dyDescent="0.2">
      <c r="A52629" s="2" t="s">
        <v>107342</v>
      </c>
      <c r="B52629" s="2" t="s">
        <v>107343</v>
      </c>
    </row>
    <row r="52630" spans="1:2" x14ac:dyDescent="0.2">
      <c r="A52630" s="2" t="s">
        <v>107344</v>
      </c>
      <c r="B52630" s="2" t="s">
        <v>107345</v>
      </c>
    </row>
    <row r="52631" spans="1:2" x14ac:dyDescent="0.2">
      <c r="A52631" s="2" t="s">
        <v>107346</v>
      </c>
      <c r="B52631" s="2" t="s">
        <v>107347</v>
      </c>
    </row>
    <row r="52632" spans="1:2" x14ac:dyDescent="0.2">
      <c r="A52632" s="2" t="s">
        <v>107348</v>
      </c>
      <c r="B52632" s="2" t="s">
        <v>107349</v>
      </c>
    </row>
    <row r="52633" spans="1:2" x14ac:dyDescent="0.2">
      <c r="A52633" s="2" t="s">
        <v>107350</v>
      </c>
      <c r="B52633" s="2" t="s">
        <v>107351</v>
      </c>
    </row>
    <row r="52634" spans="1:2" x14ac:dyDescent="0.2">
      <c r="A52634" s="2" t="s">
        <v>107352</v>
      </c>
      <c r="B52634" s="2" t="s">
        <v>107353</v>
      </c>
    </row>
    <row r="52635" spans="1:2" x14ac:dyDescent="0.2">
      <c r="A52635" s="2" t="s">
        <v>107354</v>
      </c>
      <c r="B52635" s="2" t="s">
        <v>107355</v>
      </c>
    </row>
    <row r="52636" spans="1:2" x14ac:dyDescent="0.2">
      <c r="A52636" s="2" t="s">
        <v>107356</v>
      </c>
      <c r="B52636" s="2" t="s">
        <v>107357</v>
      </c>
    </row>
    <row r="52637" spans="1:2" x14ac:dyDescent="0.2">
      <c r="A52637" s="2" t="s">
        <v>107358</v>
      </c>
      <c r="B52637" s="2" t="s">
        <v>107359</v>
      </c>
    </row>
    <row r="52638" spans="1:2" x14ac:dyDescent="0.2">
      <c r="A52638" s="2" t="s">
        <v>107360</v>
      </c>
      <c r="B52638" s="2" t="s">
        <v>107361</v>
      </c>
    </row>
    <row r="52639" spans="1:2" x14ac:dyDescent="0.2">
      <c r="A52639" s="2" t="s">
        <v>107362</v>
      </c>
      <c r="B52639" s="2" t="s">
        <v>107363</v>
      </c>
    </row>
    <row r="52640" spans="1:2" x14ac:dyDescent="0.2">
      <c r="A52640" s="2" t="s">
        <v>107364</v>
      </c>
      <c r="B52640" s="2" t="s">
        <v>107365</v>
      </c>
    </row>
    <row r="52641" spans="1:2" x14ac:dyDescent="0.2">
      <c r="A52641" s="2" t="s">
        <v>107366</v>
      </c>
      <c r="B52641" s="2" t="s">
        <v>107367</v>
      </c>
    </row>
    <row r="52642" spans="1:2" x14ac:dyDescent="0.2">
      <c r="A52642" s="2" t="s">
        <v>107368</v>
      </c>
      <c r="B52642" s="2" t="s">
        <v>107367</v>
      </c>
    </row>
    <row r="52643" spans="1:2" x14ac:dyDescent="0.2">
      <c r="A52643" s="2" t="s">
        <v>107369</v>
      </c>
      <c r="B52643" s="2" t="s">
        <v>107370</v>
      </c>
    </row>
    <row r="52644" spans="1:2" x14ac:dyDescent="0.2">
      <c r="A52644" s="2" t="s">
        <v>107371</v>
      </c>
      <c r="B52644" s="2" t="s">
        <v>107372</v>
      </c>
    </row>
    <row r="52645" spans="1:2" x14ac:dyDescent="0.2">
      <c r="A52645" s="2" t="s">
        <v>107373</v>
      </c>
      <c r="B52645" s="2" t="s">
        <v>107374</v>
      </c>
    </row>
    <row r="52646" spans="1:2" x14ac:dyDescent="0.2">
      <c r="A52646" s="2" t="s">
        <v>107375</v>
      </c>
      <c r="B52646" s="2" t="s">
        <v>107376</v>
      </c>
    </row>
    <row r="52647" spans="1:2" x14ac:dyDescent="0.2">
      <c r="A52647" s="2" t="s">
        <v>107377</v>
      </c>
      <c r="B52647" s="2" t="s">
        <v>107378</v>
      </c>
    </row>
    <row r="52648" spans="1:2" x14ac:dyDescent="0.2">
      <c r="A52648" s="2" t="s">
        <v>107379</v>
      </c>
      <c r="B52648" s="2" t="s">
        <v>107380</v>
      </c>
    </row>
    <row r="52649" spans="1:2" x14ac:dyDescent="0.2">
      <c r="A52649" s="2" t="s">
        <v>107381</v>
      </c>
      <c r="B52649" s="2" t="s">
        <v>107382</v>
      </c>
    </row>
    <row r="52650" spans="1:2" x14ac:dyDescent="0.2">
      <c r="A52650" s="2" t="s">
        <v>107383</v>
      </c>
      <c r="B52650" s="2" t="s">
        <v>107384</v>
      </c>
    </row>
    <row r="52651" spans="1:2" x14ac:dyDescent="0.2">
      <c r="A52651" s="2" t="s">
        <v>107385</v>
      </c>
      <c r="B52651" s="2" t="s">
        <v>107386</v>
      </c>
    </row>
    <row r="52652" spans="1:2" x14ac:dyDescent="0.2">
      <c r="A52652" s="2" t="s">
        <v>107387</v>
      </c>
      <c r="B52652" s="2" t="s">
        <v>107388</v>
      </c>
    </row>
    <row r="52653" spans="1:2" x14ac:dyDescent="0.2">
      <c r="A52653" s="2" t="s">
        <v>107389</v>
      </c>
      <c r="B52653" s="2" t="s">
        <v>107390</v>
      </c>
    </row>
    <row r="52654" spans="1:2" x14ac:dyDescent="0.2">
      <c r="A52654" s="2" t="s">
        <v>107391</v>
      </c>
      <c r="B52654" s="2" t="s">
        <v>107392</v>
      </c>
    </row>
    <row r="52655" spans="1:2" x14ac:dyDescent="0.2">
      <c r="A52655" s="2" t="s">
        <v>107393</v>
      </c>
      <c r="B52655" s="2" t="s">
        <v>107394</v>
      </c>
    </row>
    <row r="52656" spans="1:2" x14ac:dyDescent="0.2">
      <c r="A52656" s="2" t="s">
        <v>107395</v>
      </c>
      <c r="B52656" s="2" t="s">
        <v>107396</v>
      </c>
    </row>
    <row r="52657" spans="1:2" x14ac:dyDescent="0.2">
      <c r="A52657" s="2" t="s">
        <v>107397</v>
      </c>
      <c r="B52657" s="2" t="s">
        <v>107398</v>
      </c>
    </row>
    <row r="52658" spans="1:2" x14ac:dyDescent="0.2">
      <c r="A52658" s="2" t="s">
        <v>107399</v>
      </c>
      <c r="B52658" s="2" t="s">
        <v>107400</v>
      </c>
    </row>
    <row r="52659" spans="1:2" x14ac:dyDescent="0.2">
      <c r="A52659" s="2" t="s">
        <v>107401</v>
      </c>
      <c r="B52659" s="2" t="s">
        <v>107402</v>
      </c>
    </row>
    <row r="52660" spans="1:2" x14ac:dyDescent="0.2">
      <c r="A52660" s="2" t="s">
        <v>107403</v>
      </c>
      <c r="B52660" s="2" t="s">
        <v>107404</v>
      </c>
    </row>
    <row r="52661" spans="1:2" x14ac:dyDescent="0.2">
      <c r="A52661" s="2" t="s">
        <v>107405</v>
      </c>
      <c r="B52661" s="2" t="s">
        <v>107406</v>
      </c>
    </row>
    <row r="52662" spans="1:2" x14ac:dyDescent="0.2">
      <c r="A52662" s="2" t="s">
        <v>107407</v>
      </c>
      <c r="B52662" s="2" t="s">
        <v>107408</v>
      </c>
    </row>
    <row r="52663" spans="1:2" x14ac:dyDescent="0.2">
      <c r="A52663" s="2" t="s">
        <v>107409</v>
      </c>
      <c r="B52663" s="2" t="s">
        <v>107410</v>
      </c>
    </row>
    <row r="52664" spans="1:2" x14ac:dyDescent="0.2">
      <c r="A52664" s="2" t="s">
        <v>107411</v>
      </c>
      <c r="B52664" s="2" t="s">
        <v>107412</v>
      </c>
    </row>
    <row r="52665" spans="1:2" x14ac:dyDescent="0.2">
      <c r="A52665" s="2" t="s">
        <v>107413</v>
      </c>
      <c r="B52665" s="2" t="s">
        <v>107414</v>
      </c>
    </row>
    <row r="52666" spans="1:2" x14ac:dyDescent="0.2">
      <c r="A52666" s="2" t="s">
        <v>107415</v>
      </c>
      <c r="B52666" s="2" t="s">
        <v>107416</v>
      </c>
    </row>
    <row r="52667" spans="1:2" x14ac:dyDescent="0.2">
      <c r="A52667" s="2" t="s">
        <v>107417</v>
      </c>
      <c r="B52667" s="2" t="s">
        <v>382</v>
      </c>
    </row>
    <row r="52668" spans="1:2" x14ac:dyDescent="0.2">
      <c r="A52668" s="2" t="s">
        <v>107418</v>
      </c>
      <c r="B52668" s="2" t="s">
        <v>107419</v>
      </c>
    </row>
    <row r="52669" spans="1:2" x14ac:dyDescent="0.2">
      <c r="A52669" s="2" t="s">
        <v>107420</v>
      </c>
      <c r="B52669" s="2" t="s">
        <v>107421</v>
      </c>
    </row>
    <row r="52670" spans="1:2" x14ac:dyDescent="0.2">
      <c r="A52670" s="2" t="s">
        <v>107422</v>
      </c>
      <c r="B52670" s="2" t="s">
        <v>107423</v>
      </c>
    </row>
    <row r="52671" spans="1:2" x14ac:dyDescent="0.2">
      <c r="A52671" s="2" t="s">
        <v>107424</v>
      </c>
      <c r="B52671" s="2" t="s">
        <v>107425</v>
      </c>
    </row>
    <row r="52672" spans="1:2" x14ac:dyDescent="0.2">
      <c r="A52672" s="2" t="s">
        <v>107426</v>
      </c>
      <c r="B52672" s="2" t="s">
        <v>107427</v>
      </c>
    </row>
    <row r="52673" spans="1:2" x14ac:dyDescent="0.2">
      <c r="A52673" s="2" t="s">
        <v>107428</v>
      </c>
      <c r="B52673" s="2" t="s">
        <v>107429</v>
      </c>
    </row>
    <row r="52674" spans="1:2" x14ac:dyDescent="0.2">
      <c r="A52674" s="2" t="s">
        <v>107430</v>
      </c>
      <c r="B52674" s="2" t="s">
        <v>107431</v>
      </c>
    </row>
    <row r="52675" spans="1:2" x14ac:dyDescent="0.2">
      <c r="A52675" s="2" t="s">
        <v>107432</v>
      </c>
      <c r="B52675" s="2" t="s">
        <v>107433</v>
      </c>
    </row>
    <row r="52676" spans="1:2" x14ac:dyDescent="0.2">
      <c r="A52676" s="2" t="s">
        <v>107434</v>
      </c>
      <c r="B52676" s="2" t="s">
        <v>107435</v>
      </c>
    </row>
    <row r="52677" spans="1:2" x14ac:dyDescent="0.2">
      <c r="A52677" s="2" t="s">
        <v>107436</v>
      </c>
      <c r="B52677" s="2" t="s">
        <v>107437</v>
      </c>
    </row>
    <row r="52678" spans="1:2" x14ac:dyDescent="0.2">
      <c r="A52678" s="2" t="s">
        <v>107438</v>
      </c>
      <c r="B52678" s="2" t="s">
        <v>107439</v>
      </c>
    </row>
    <row r="52679" spans="1:2" x14ac:dyDescent="0.2">
      <c r="A52679" s="2" t="s">
        <v>107440</v>
      </c>
      <c r="B52679" s="2" t="s">
        <v>107441</v>
      </c>
    </row>
    <row r="52680" spans="1:2" x14ac:dyDescent="0.2">
      <c r="A52680" s="2" t="s">
        <v>107442</v>
      </c>
      <c r="B52680" s="2" t="s">
        <v>107443</v>
      </c>
    </row>
    <row r="52681" spans="1:2" x14ac:dyDescent="0.2">
      <c r="A52681" s="2" t="s">
        <v>107444</v>
      </c>
      <c r="B52681" s="2" t="s">
        <v>107445</v>
      </c>
    </row>
    <row r="52682" spans="1:2" x14ac:dyDescent="0.2">
      <c r="A52682" s="2" t="s">
        <v>107446</v>
      </c>
      <c r="B52682" s="2" t="s">
        <v>107447</v>
      </c>
    </row>
    <row r="52683" spans="1:2" x14ac:dyDescent="0.2">
      <c r="A52683" s="2" t="s">
        <v>107448</v>
      </c>
      <c r="B52683" s="2" t="s">
        <v>107449</v>
      </c>
    </row>
    <row r="52684" spans="1:2" x14ac:dyDescent="0.2">
      <c r="A52684" s="2" t="s">
        <v>107450</v>
      </c>
      <c r="B52684" s="2" t="s">
        <v>107451</v>
      </c>
    </row>
    <row r="52685" spans="1:2" x14ac:dyDescent="0.2">
      <c r="A52685" s="2" t="s">
        <v>107452</v>
      </c>
      <c r="B52685" s="2" t="s">
        <v>107453</v>
      </c>
    </row>
    <row r="52686" spans="1:2" x14ac:dyDescent="0.2">
      <c r="A52686" s="2" t="s">
        <v>107454</v>
      </c>
      <c r="B52686" s="2" t="s">
        <v>107455</v>
      </c>
    </row>
    <row r="52687" spans="1:2" x14ac:dyDescent="0.2">
      <c r="A52687" s="2" t="s">
        <v>107456</v>
      </c>
      <c r="B52687" s="2" t="s">
        <v>107457</v>
      </c>
    </row>
    <row r="52688" spans="1:2" x14ac:dyDescent="0.2">
      <c r="A52688" s="2" t="s">
        <v>107458</v>
      </c>
      <c r="B52688" s="2" t="s">
        <v>107459</v>
      </c>
    </row>
    <row r="52689" spans="1:2" x14ac:dyDescent="0.2">
      <c r="A52689" s="2" t="s">
        <v>107460</v>
      </c>
      <c r="B52689" s="2" t="s">
        <v>107461</v>
      </c>
    </row>
    <row r="52690" spans="1:2" x14ac:dyDescent="0.2">
      <c r="A52690" s="2" t="s">
        <v>107462</v>
      </c>
      <c r="B52690" s="2" t="s">
        <v>107463</v>
      </c>
    </row>
    <row r="52691" spans="1:2" x14ac:dyDescent="0.2">
      <c r="A52691" s="2" t="s">
        <v>107464</v>
      </c>
      <c r="B52691" s="2" t="s">
        <v>107465</v>
      </c>
    </row>
    <row r="52692" spans="1:2" x14ac:dyDescent="0.2">
      <c r="A52692" s="2" t="s">
        <v>107466</v>
      </c>
      <c r="B52692" s="2" t="s">
        <v>107467</v>
      </c>
    </row>
    <row r="52693" spans="1:2" x14ac:dyDescent="0.2">
      <c r="A52693" s="2" t="s">
        <v>107468</v>
      </c>
      <c r="B52693" s="2" t="s">
        <v>107469</v>
      </c>
    </row>
    <row r="52694" spans="1:2" x14ac:dyDescent="0.2">
      <c r="A52694" s="2" t="s">
        <v>107470</v>
      </c>
      <c r="B52694" s="2" t="s">
        <v>107471</v>
      </c>
    </row>
    <row r="52695" spans="1:2" x14ac:dyDescent="0.2">
      <c r="A52695" s="2" t="s">
        <v>107472</v>
      </c>
      <c r="B52695" s="2" t="s">
        <v>107473</v>
      </c>
    </row>
    <row r="52696" spans="1:2" x14ac:dyDescent="0.2">
      <c r="A52696" s="2" t="s">
        <v>107474</v>
      </c>
      <c r="B52696" s="2" t="s">
        <v>107475</v>
      </c>
    </row>
    <row r="52697" spans="1:2" x14ac:dyDescent="0.2">
      <c r="A52697" s="2" t="s">
        <v>107476</v>
      </c>
      <c r="B52697" s="2" t="s">
        <v>107477</v>
      </c>
    </row>
    <row r="52698" spans="1:2" x14ac:dyDescent="0.2">
      <c r="A52698" s="2" t="s">
        <v>107478</v>
      </c>
      <c r="B52698" s="2" t="s">
        <v>107479</v>
      </c>
    </row>
    <row r="52699" spans="1:2" x14ac:dyDescent="0.2">
      <c r="A52699" s="2" t="s">
        <v>107480</v>
      </c>
      <c r="B52699" s="2" t="s">
        <v>107481</v>
      </c>
    </row>
    <row r="52700" spans="1:2" x14ac:dyDescent="0.2">
      <c r="A52700" s="2" t="s">
        <v>107482</v>
      </c>
      <c r="B52700" s="2" t="s">
        <v>107483</v>
      </c>
    </row>
    <row r="52701" spans="1:2" x14ac:dyDescent="0.2">
      <c r="A52701" s="2" t="s">
        <v>107484</v>
      </c>
      <c r="B52701" s="2" t="s">
        <v>107485</v>
      </c>
    </row>
    <row r="52702" spans="1:2" x14ac:dyDescent="0.2">
      <c r="A52702" s="2" t="s">
        <v>107486</v>
      </c>
      <c r="B52702" s="2" t="s">
        <v>107487</v>
      </c>
    </row>
    <row r="52703" spans="1:2" x14ac:dyDescent="0.2">
      <c r="A52703" s="2" t="s">
        <v>107488</v>
      </c>
      <c r="B52703" s="2" t="s">
        <v>107489</v>
      </c>
    </row>
    <row r="52704" spans="1:2" x14ac:dyDescent="0.2">
      <c r="A52704" s="2" t="s">
        <v>107490</v>
      </c>
      <c r="B52704" s="2" t="s">
        <v>107491</v>
      </c>
    </row>
    <row r="52705" spans="1:2" x14ac:dyDescent="0.2">
      <c r="A52705" s="2" t="s">
        <v>107492</v>
      </c>
      <c r="B52705" s="2" t="s">
        <v>107493</v>
      </c>
    </row>
    <row r="52706" spans="1:2" x14ac:dyDescent="0.2">
      <c r="A52706" s="2" t="s">
        <v>107494</v>
      </c>
      <c r="B52706" s="2" t="s">
        <v>107495</v>
      </c>
    </row>
    <row r="52707" spans="1:2" x14ac:dyDescent="0.2">
      <c r="A52707" s="2" t="s">
        <v>107496</v>
      </c>
      <c r="B52707" s="2" t="s">
        <v>107497</v>
      </c>
    </row>
    <row r="52708" spans="1:2" x14ac:dyDescent="0.2">
      <c r="A52708" s="2" t="s">
        <v>107498</v>
      </c>
      <c r="B52708" s="2" t="s">
        <v>107499</v>
      </c>
    </row>
    <row r="52709" spans="1:2" x14ac:dyDescent="0.2">
      <c r="A52709" s="2" t="s">
        <v>107500</v>
      </c>
      <c r="B52709" s="2" t="s">
        <v>107501</v>
      </c>
    </row>
    <row r="52710" spans="1:2" x14ac:dyDescent="0.2">
      <c r="A52710" s="2" t="s">
        <v>107502</v>
      </c>
      <c r="B52710" s="2" t="s">
        <v>107503</v>
      </c>
    </row>
    <row r="52711" spans="1:2" x14ac:dyDescent="0.2">
      <c r="A52711" s="2" t="s">
        <v>107504</v>
      </c>
      <c r="B52711" s="2" t="s">
        <v>107505</v>
      </c>
    </row>
    <row r="52712" spans="1:2" x14ac:dyDescent="0.2">
      <c r="A52712" s="2" t="s">
        <v>107506</v>
      </c>
      <c r="B52712" s="2" t="s">
        <v>107507</v>
      </c>
    </row>
    <row r="52713" spans="1:2" x14ac:dyDescent="0.2">
      <c r="A52713" s="2" t="s">
        <v>107508</v>
      </c>
      <c r="B52713" s="2" t="s">
        <v>107509</v>
      </c>
    </row>
    <row r="52714" spans="1:2" x14ac:dyDescent="0.2">
      <c r="A52714" s="2" t="s">
        <v>107510</v>
      </c>
      <c r="B52714" s="2" t="s">
        <v>107511</v>
      </c>
    </row>
    <row r="52715" spans="1:2" x14ac:dyDescent="0.2">
      <c r="A52715" s="2" t="s">
        <v>107512</v>
      </c>
      <c r="B52715" s="2" t="s">
        <v>107513</v>
      </c>
    </row>
    <row r="52716" spans="1:2" x14ac:dyDescent="0.2">
      <c r="A52716" s="2" t="s">
        <v>107514</v>
      </c>
      <c r="B52716" s="2" t="s">
        <v>107515</v>
      </c>
    </row>
    <row r="52717" spans="1:2" x14ac:dyDescent="0.2">
      <c r="A52717" s="2" t="s">
        <v>107516</v>
      </c>
      <c r="B52717" s="2" t="s">
        <v>107517</v>
      </c>
    </row>
    <row r="52718" spans="1:2" x14ac:dyDescent="0.2">
      <c r="A52718" s="2" t="s">
        <v>107518</v>
      </c>
      <c r="B52718" s="2" t="s">
        <v>107519</v>
      </c>
    </row>
    <row r="52719" spans="1:2" x14ac:dyDescent="0.2">
      <c r="A52719" s="2" t="s">
        <v>107520</v>
      </c>
      <c r="B52719" s="2" t="s">
        <v>107521</v>
      </c>
    </row>
    <row r="52720" spans="1:2" x14ac:dyDescent="0.2">
      <c r="A52720" s="2" t="s">
        <v>107522</v>
      </c>
      <c r="B52720" s="2" t="s">
        <v>107523</v>
      </c>
    </row>
    <row r="52721" spans="1:2" x14ac:dyDescent="0.2">
      <c r="A52721" s="2" t="s">
        <v>107524</v>
      </c>
      <c r="B52721" s="2" t="s">
        <v>107525</v>
      </c>
    </row>
    <row r="52722" spans="1:2" x14ac:dyDescent="0.2">
      <c r="A52722" s="2" t="s">
        <v>107526</v>
      </c>
      <c r="B52722" s="2" t="s">
        <v>107527</v>
      </c>
    </row>
    <row r="52723" spans="1:2" x14ac:dyDescent="0.2">
      <c r="A52723" s="2" t="s">
        <v>107528</v>
      </c>
      <c r="B52723" s="2" t="s">
        <v>107529</v>
      </c>
    </row>
    <row r="52724" spans="1:2" x14ac:dyDescent="0.2">
      <c r="A52724" s="2" t="s">
        <v>107530</v>
      </c>
      <c r="B52724" s="2" t="s">
        <v>107531</v>
      </c>
    </row>
    <row r="52725" spans="1:2" x14ac:dyDescent="0.2">
      <c r="A52725" s="2" t="s">
        <v>107532</v>
      </c>
      <c r="B52725" s="2" t="s">
        <v>107533</v>
      </c>
    </row>
    <row r="52726" spans="1:2" x14ac:dyDescent="0.2">
      <c r="A52726" s="2" t="s">
        <v>107534</v>
      </c>
      <c r="B52726" s="2" t="s">
        <v>107535</v>
      </c>
    </row>
    <row r="52727" spans="1:2" x14ac:dyDescent="0.2">
      <c r="A52727" s="2" t="s">
        <v>107536</v>
      </c>
      <c r="B52727" s="2" t="s">
        <v>107537</v>
      </c>
    </row>
    <row r="52728" spans="1:2" x14ac:dyDescent="0.2">
      <c r="A52728" s="2" t="s">
        <v>107538</v>
      </c>
      <c r="B52728" s="2" t="s">
        <v>107539</v>
      </c>
    </row>
    <row r="52729" spans="1:2" x14ac:dyDescent="0.2">
      <c r="A52729" s="2" t="s">
        <v>107540</v>
      </c>
      <c r="B52729" s="2" t="s">
        <v>107541</v>
      </c>
    </row>
    <row r="52730" spans="1:2" x14ac:dyDescent="0.2">
      <c r="A52730" s="2" t="s">
        <v>107542</v>
      </c>
      <c r="B52730" s="2" t="s">
        <v>107543</v>
      </c>
    </row>
    <row r="52731" spans="1:2" x14ac:dyDescent="0.2">
      <c r="A52731" s="2" t="s">
        <v>107544</v>
      </c>
      <c r="B52731" s="2" t="s">
        <v>107545</v>
      </c>
    </row>
    <row r="52732" spans="1:2" x14ac:dyDescent="0.2">
      <c r="A52732" s="2" t="s">
        <v>107546</v>
      </c>
      <c r="B52732" s="2" t="s">
        <v>107547</v>
      </c>
    </row>
    <row r="52733" spans="1:2" x14ac:dyDescent="0.2">
      <c r="A52733" s="2" t="s">
        <v>107548</v>
      </c>
      <c r="B52733" s="2" t="s">
        <v>107549</v>
      </c>
    </row>
    <row r="52734" spans="1:2" x14ac:dyDescent="0.2">
      <c r="A52734" s="2" t="s">
        <v>107550</v>
      </c>
      <c r="B52734" s="2" t="s">
        <v>107551</v>
      </c>
    </row>
    <row r="52735" spans="1:2" x14ac:dyDescent="0.2">
      <c r="A52735" s="2" t="s">
        <v>107552</v>
      </c>
      <c r="B52735" s="2" t="s">
        <v>107553</v>
      </c>
    </row>
    <row r="52736" spans="1:2" x14ac:dyDescent="0.2">
      <c r="A52736" s="2" t="s">
        <v>107554</v>
      </c>
      <c r="B52736" s="2" t="s">
        <v>107555</v>
      </c>
    </row>
    <row r="52737" spans="1:2" x14ac:dyDescent="0.2">
      <c r="A52737" s="2" t="s">
        <v>107556</v>
      </c>
      <c r="B52737" s="2" t="s">
        <v>107557</v>
      </c>
    </row>
    <row r="52738" spans="1:2" x14ac:dyDescent="0.2">
      <c r="A52738" s="2" t="s">
        <v>107558</v>
      </c>
      <c r="B52738" s="2" t="s">
        <v>107559</v>
      </c>
    </row>
    <row r="52739" spans="1:2" x14ac:dyDescent="0.2">
      <c r="A52739" s="2" t="s">
        <v>107560</v>
      </c>
      <c r="B52739" s="2" t="s">
        <v>107561</v>
      </c>
    </row>
    <row r="52740" spans="1:2" x14ac:dyDescent="0.2">
      <c r="A52740" s="2" t="s">
        <v>107562</v>
      </c>
      <c r="B52740" s="2" t="s">
        <v>107563</v>
      </c>
    </row>
    <row r="52741" spans="1:2" x14ac:dyDescent="0.2">
      <c r="A52741" s="2" t="s">
        <v>107564</v>
      </c>
      <c r="B52741" s="2" t="s">
        <v>107565</v>
      </c>
    </row>
    <row r="52742" spans="1:2" x14ac:dyDescent="0.2">
      <c r="A52742" s="2" t="s">
        <v>107566</v>
      </c>
      <c r="B52742" s="2" t="s">
        <v>107567</v>
      </c>
    </row>
    <row r="52743" spans="1:2" x14ac:dyDescent="0.2">
      <c r="A52743" s="2" t="s">
        <v>107568</v>
      </c>
      <c r="B52743" s="2" t="s">
        <v>107569</v>
      </c>
    </row>
    <row r="52744" spans="1:2" x14ac:dyDescent="0.2">
      <c r="A52744" s="2" t="s">
        <v>107570</v>
      </c>
      <c r="B52744" s="2" t="s">
        <v>107571</v>
      </c>
    </row>
    <row r="52745" spans="1:2" x14ac:dyDescent="0.2">
      <c r="A52745" s="2" t="s">
        <v>107572</v>
      </c>
      <c r="B52745" s="2" t="s">
        <v>107573</v>
      </c>
    </row>
    <row r="52746" spans="1:2" x14ac:dyDescent="0.2">
      <c r="A52746" s="2" t="s">
        <v>107574</v>
      </c>
      <c r="B52746" s="2" t="s">
        <v>107575</v>
      </c>
    </row>
    <row r="52747" spans="1:2" x14ac:dyDescent="0.2">
      <c r="A52747" s="2" t="s">
        <v>107576</v>
      </c>
      <c r="B52747" s="2" t="s">
        <v>107577</v>
      </c>
    </row>
    <row r="52748" spans="1:2" x14ac:dyDescent="0.2">
      <c r="A52748" s="2" t="s">
        <v>107578</v>
      </c>
      <c r="B52748" s="2" t="s">
        <v>107579</v>
      </c>
    </row>
    <row r="52749" spans="1:2" x14ac:dyDescent="0.2">
      <c r="A52749" s="2" t="s">
        <v>107580</v>
      </c>
      <c r="B52749" s="2" t="s">
        <v>107581</v>
      </c>
    </row>
    <row r="52750" spans="1:2" x14ac:dyDescent="0.2">
      <c r="A52750" s="2" t="s">
        <v>107582</v>
      </c>
      <c r="B52750" s="2" t="s">
        <v>107583</v>
      </c>
    </row>
    <row r="52751" spans="1:2" x14ac:dyDescent="0.2">
      <c r="A52751" s="2" t="s">
        <v>107584</v>
      </c>
      <c r="B52751" s="2" t="s">
        <v>107585</v>
      </c>
    </row>
    <row r="52752" spans="1:2" x14ac:dyDescent="0.2">
      <c r="A52752" s="2" t="s">
        <v>107586</v>
      </c>
      <c r="B52752" s="2" t="s">
        <v>107587</v>
      </c>
    </row>
    <row r="52753" spans="1:2" x14ac:dyDescent="0.2">
      <c r="A52753" s="2" t="s">
        <v>107588</v>
      </c>
      <c r="B52753" s="2" t="s">
        <v>107589</v>
      </c>
    </row>
    <row r="52754" spans="1:2" x14ac:dyDescent="0.2">
      <c r="A52754" s="2" t="s">
        <v>107590</v>
      </c>
      <c r="B52754" s="2" t="s">
        <v>107591</v>
      </c>
    </row>
    <row r="52755" spans="1:2" x14ac:dyDescent="0.2">
      <c r="A52755" s="2" t="s">
        <v>107592</v>
      </c>
      <c r="B52755" s="2" t="s">
        <v>107593</v>
      </c>
    </row>
    <row r="52756" spans="1:2" x14ac:dyDescent="0.2">
      <c r="A52756" s="2" t="s">
        <v>107594</v>
      </c>
      <c r="B52756" s="2" t="s">
        <v>107595</v>
      </c>
    </row>
    <row r="52757" spans="1:2" x14ac:dyDescent="0.2">
      <c r="A52757" s="2" t="s">
        <v>107596</v>
      </c>
      <c r="B52757" s="2" t="s">
        <v>107597</v>
      </c>
    </row>
    <row r="52758" spans="1:2" x14ac:dyDescent="0.2">
      <c r="A52758" s="2" t="s">
        <v>107598</v>
      </c>
      <c r="B52758" s="2" t="s">
        <v>107599</v>
      </c>
    </row>
    <row r="52759" spans="1:2" x14ac:dyDescent="0.2">
      <c r="A52759" s="2" t="s">
        <v>107600</v>
      </c>
      <c r="B52759" s="2" t="s">
        <v>107601</v>
      </c>
    </row>
    <row r="52760" spans="1:2" x14ac:dyDescent="0.2">
      <c r="A52760" s="2" t="s">
        <v>107602</v>
      </c>
      <c r="B52760" s="2" t="s">
        <v>107603</v>
      </c>
    </row>
    <row r="52761" spans="1:2" x14ac:dyDescent="0.2">
      <c r="A52761" s="2" t="s">
        <v>107604</v>
      </c>
      <c r="B52761" s="2" t="s">
        <v>107605</v>
      </c>
    </row>
    <row r="52762" spans="1:2" x14ac:dyDescent="0.2">
      <c r="A52762" s="2" t="s">
        <v>107606</v>
      </c>
      <c r="B52762" s="2" t="s">
        <v>107607</v>
      </c>
    </row>
    <row r="52763" spans="1:2" x14ac:dyDescent="0.2">
      <c r="A52763" s="2" t="s">
        <v>107608</v>
      </c>
      <c r="B52763" s="2" t="s">
        <v>107609</v>
      </c>
    </row>
    <row r="52764" spans="1:2" x14ac:dyDescent="0.2">
      <c r="A52764" s="2" t="s">
        <v>107610</v>
      </c>
      <c r="B52764" s="2" t="s">
        <v>107611</v>
      </c>
    </row>
    <row r="52765" spans="1:2" x14ac:dyDescent="0.2">
      <c r="A52765" s="2" t="s">
        <v>107612</v>
      </c>
      <c r="B52765" s="2" t="s">
        <v>107613</v>
      </c>
    </row>
    <row r="52766" spans="1:2" x14ac:dyDescent="0.2">
      <c r="A52766" s="2" t="s">
        <v>107614</v>
      </c>
      <c r="B52766" s="2" t="s">
        <v>107615</v>
      </c>
    </row>
    <row r="52767" spans="1:2" x14ac:dyDescent="0.2">
      <c r="A52767" s="2" t="s">
        <v>107616</v>
      </c>
      <c r="B52767" s="2" t="s">
        <v>107617</v>
      </c>
    </row>
    <row r="52768" spans="1:2" x14ac:dyDescent="0.2">
      <c r="A52768" s="2" t="s">
        <v>107618</v>
      </c>
      <c r="B52768" s="2" t="s">
        <v>107619</v>
      </c>
    </row>
    <row r="52769" spans="1:2" x14ac:dyDescent="0.2">
      <c r="A52769" s="2" t="s">
        <v>107620</v>
      </c>
      <c r="B52769" s="2" t="s">
        <v>107621</v>
      </c>
    </row>
    <row r="52770" spans="1:2" x14ac:dyDescent="0.2">
      <c r="A52770" s="2" t="s">
        <v>107622</v>
      </c>
      <c r="B52770" s="2" t="s">
        <v>107623</v>
      </c>
    </row>
    <row r="52771" spans="1:2" x14ac:dyDescent="0.2">
      <c r="A52771" s="2" t="s">
        <v>107624</v>
      </c>
      <c r="B52771" s="2" t="s">
        <v>107625</v>
      </c>
    </row>
    <row r="52772" spans="1:2" x14ac:dyDescent="0.2">
      <c r="A52772" s="2" t="s">
        <v>107626</v>
      </c>
      <c r="B52772" s="2" t="s">
        <v>107627</v>
      </c>
    </row>
    <row r="52773" spans="1:2" x14ac:dyDescent="0.2">
      <c r="A52773" s="2" t="s">
        <v>107628</v>
      </c>
      <c r="B52773" s="2" t="s">
        <v>107629</v>
      </c>
    </row>
    <row r="52774" spans="1:2" x14ac:dyDescent="0.2">
      <c r="A52774" s="2" t="s">
        <v>107630</v>
      </c>
      <c r="B52774" s="2" t="s">
        <v>107631</v>
      </c>
    </row>
    <row r="52775" spans="1:2" x14ac:dyDescent="0.2">
      <c r="A52775" s="2" t="s">
        <v>107632</v>
      </c>
      <c r="B52775" s="2" t="s">
        <v>107633</v>
      </c>
    </row>
    <row r="52776" spans="1:2" x14ac:dyDescent="0.2">
      <c r="A52776" s="2" t="s">
        <v>107634</v>
      </c>
      <c r="B52776" s="2" t="s">
        <v>107635</v>
      </c>
    </row>
    <row r="52777" spans="1:2" x14ac:dyDescent="0.2">
      <c r="A52777" s="2" t="s">
        <v>107636</v>
      </c>
      <c r="B52777" s="2" t="s">
        <v>107637</v>
      </c>
    </row>
    <row r="52778" spans="1:2" x14ac:dyDescent="0.2">
      <c r="A52778" s="2" t="s">
        <v>107638</v>
      </c>
      <c r="B52778" s="2" t="s">
        <v>107639</v>
      </c>
    </row>
    <row r="52779" spans="1:2" x14ac:dyDescent="0.2">
      <c r="A52779" s="2" t="s">
        <v>107640</v>
      </c>
      <c r="B52779" s="2" t="s">
        <v>107641</v>
      </c>
    </row>
    <row r="52780" spans="1:2" x14ac:dyDescent="0.2">
      <c r="A52780" s="2" t="s">
        <v>107642</v>
      </c>
      <c r="B52780" s="2" t="s">
        <v>107643</v>
      </c>
    </row>
    <row r="52781" spans="1:2" x14ac:dyDescent="0.2">
      <c r="A52781" s="2" t="s">
        <v>107644</v>
      </c>
      <c r="B52781" s="2" t="s">
        <v>107645</v>
      </c>
    </row>
    <row r="52782" spans="1:2" x14ac:dyDescent="0.2">
      <c r="A52782" s="2" t="s">
        <v>107646</v>
      </c>
      <c r="B52782" s="2" t="s">
        <v>107647</v>
      </c>
    </row>
    <row r="52783" spans="1:2" x14ac:dyDescent="0.2">
      <c r="A52783" s="2" t="s">
        <v>107648</v>
      </c>
      <c r="B52783" s="2" t="s">
        <v>107649</v>
      </c>
    </row>
    <row r="52784" spans="1:2" x14ac:dyDescent="0.2">
      <c r="A52784" s="2" t="s">
        <v>107650</v>
      </c>
      <c r="B52784" s="2" t="s">
        <v>107651</v>
      </c>
    </row>
    <row r="52785" spans="1:2" x14ac:dyDescent="0.2">
      <c r="A52785" s="2" t="s">
        <v>107652</v>
      </c>
      <c r="B52785" s="2" t="s">
        <v>107653</v>
      </c>
    </row>
    <row r="52786" spans="1:2" x14ac:dyDescent="0.2">
      <c r="A52786" s="2" t="s">
        <v>107654</v>
      </c>
      <c r="B52786" s="2" t="s">
        <v>107655</v>
      </c>
    </row>
    <row r="52787" spans="1:2" x14ac:dyDescent="0.2">
      <c r="A52787" s="2" t="s">
        <v>107656</v>
      </c>
      <c r="B52787" s="2" t="s">
        <v>107657</v>
      </c>
    </row>
    <row r="52788" spans="1:2" x14ac:dyDescent="0.2">
      <c r="A52788" s="2" t="s">
        <v>107658</v>
      </c>
      <c r="B52788" s="2" t="s">
        <v>107659</v>
      </c>
    </row>
    <row r="52789" spans="1:2" x14ac:dyDescent="0.2">
      <c r="A52789" s="2" t="s">
        <v>107660</v>
      </c>
      <c r="B52789" s="2" t="s">
        <v>107661</v>
      </c>
    </row>
    <row r="52790" spans="1:2" x14ac:dyDescent="0.2">
      <c r="A52790" s="2" t="s">
        <v>107662</v>
      </c>
      <c r="B52790" s="2" t="s">
        <v>107663</v>
      </c>
    </row>
    <row r="52791" spans="1:2" x14ac:dyDescent="0.2">
      <c r="A52791" s="2" t="s">
        <v>107664</v>
      </c>
      <c r="B52791" s="2" t="s">
        <v>107665</v>
      </c>
    </row>
    <row r="52792" spans="1:2" x14ac:dyDescent="0.2">
      <c r="A52792" s="2" t="s">
        <v>107666</v>
      </c>
      <c r="B52792" s="2" t="s">
        <v>107667</v>
      </c>
    </row>
    <row r="52793" spans="1:2" x14ac:dyDescent="0.2">
      <c r="A52793" s="2" t="s">
        <v>107668</v>
      </c>
      <c r="B52793" s="2" t="s">
        <v>107669</v>
      </c>
    </row>
    <row r="52794" spans="1:2" x14ac:dyDescent="0.2">
      <c r="A52794" s="2" t="s">
        <v>107670</v>
      </c>
      <c r="B52794" s="2" t="s">
        <v>107671</v>
      </c>
    </row>
    <row r="52795" spans="1:2" x14ac:dyDescent="0.2">
      <c r="A52795" s="2" t="s">
        <v>107672</v>
      </c>
      <c r="B52795" s="2" t="s">
        <v>107673</v>
      </c>
    </row>
    <row r="52796" spans="1:2" x14ac:dyDescent="0.2">
      <c r="A52796" s="2" t="s">
        <v>107674</v>
      </c>
      <c r="B52796" s="2" t="s">
        <v>107675</v>
      </c>
    </row>
    <row r="52797" spans="1:2" x14ac:dyDescent="0.2">
      <c r="A52797" s="2" t="s">
        <v>107676</v>
      </c>
      <c r="B52797" s="2" t="s">
        <v>107677</v>
      </c>
    </row>
    <row r="52798" spans="1:2" x14ac:dyDescent="0.2">
      <c r="A52798" s="2" t="s">
        <v>107678</v>
      </c>
      <c r="B52798" s="2" t="s">
        <v>107679</v>
      </c>
    </row>
    <row r="52799" spans="1:2" x14ac:dyDescent="0.2">
      <c r="A52799" s="2" t="s">
        <v>107680</v>
      </c>
      <c r="B52799" s="2" t="s">
        <v>107681</v>
      </c>
    </row>
    <row r="52800" spans="1:2" x14ac:dyDescent="0.2">
      <c r="A52800" s="2" t="s">
        <v>107682</v>
      </c>
      <c r="B52800" s="2" t="s">
        <v>107683</v>
      </c>
    </row>
    <row r="52801" spans="1:2" x14ac:dyDescent="0.2">
      <c r="A52801" s="2" t="s">
        <v>107684</v>
      </c>
      <c r="B52801" s="2" t="s">
        <v>107685</v>
      </c>
    </row>
    <row r="52802" spans="1:2" x14ac:dyDescent="0.2">
      <c r="A52802" s="2" t="s">
        <v>107686</v>
      </c>
      <c r="B52802" s="2" t="s">
        <v>107687</v>
      </c>
    </row>
    <row r="52803" spans="1:2" x14ac:dyDescent="0.2">
      <c r="A52803" s="2" t="s">
        <v>107688</v>
      </c>
      <c r="B52803" s="2" t="s">
        <v>107689</v>
      </c>
    </row>
    <row r="52804" spans="1:2" x14ac:dyDescent="0.2">
      <c r="A52804" s="2" t="s">
        <v>107690</v>
      </c>
      <c r="B52804" s="2" t="s">
        <v>107691</v>
      </c>
    </row>
    <row r="52805" spans="1:2" x14ac:dyDescent="0.2">
      <c r="A52805" s="2" t="s">
        <v>107692</v>
      </c>
      <c r="B52805" s="2" t="s">
        <v>107693</v>
      </c>
    </row>
    <row r="52806" spans="1:2" x14ac:dyDescent="0.2">
      <c r="A52806" s="2" t="s">
        <v>107694</v>
      </c>
      <c r="B52806" s="2" t="s">
        <v>107695</v>
      </c>
    </row>
    <row r="52807" spans="1:2" x14ac:dyDescent="0.2">
      <c r="A52807" s="2" t="s">
        <v>107696</v>
      </c>
      <c r="B52807" s="2" t="s">
        <v>107697</v>
      </c>
    </row>
    <row r="52808" spans="1:2" x14ac:dyDescent="0.2">
      <c r="A52808" s="2" t="s">
        <v>107698</v>
      </c>
      <c r="B52808" s="2" t="s">
        <v>107699</v>
      </c>
    </row>
    <row r="52809" spans="1:2" x14ac:dyDescent="0.2">
      <c r="A52809" s="2" t="s">
        <v>107700</v>
      </c>
      <c r="B52809" s="2" t="s">
        <v>107701</v>
      </c>
    </row>
    <row r="52810" spans="1:2" x14ac:dyDescent="0.2">
      <c r="A52810" s="2" t="s">
        <v>107702</v>
      </c>
      <c r="B52810" s="2" t="s">
        <v>107703</v>
      </c>
    </row>
    <row r="52811" spans="1:2" x14ac:dyDescent="0.2">
      <c r="A52811" s="2" t="s">
        <v>107704</v>
      </c>
      <c r="B52811" s="2" t="s">
        <v>107705</v>
      </c>
    </row>
    <row r="52812" spans="1:2" x14ac:dyDescent="0.2">
      <c r="A52812" s="2" t="s">
        <v>107706</v>
      </c>
      <c r="B52812" s="2" t="s">
        <v>107707</v>
      </c>
    </row>
    <row r="52813" spans="1:2" x14ac:dyDescent="0.2">
      <c r="A52813" s="2" t="s">
        <v>107708</v>
      </c>
      <c r="B52813" s="2" t="s">
        <v>107709</v>
      </c>
    </row>
    <row r="52814" spans="1:2" x14ac:dyDescent="0.2">
      <c r="A52814" s="2" t="s">
        <v>107710</v>
      </c>
      <c r="B52814" s="2" t="s">
        <v>107711</v>
      </c>
    </row>
    <row r="52815" spans="1:2" x14ac:dyDescent="0.2">
      <c r="A52815" s="2" t="s">
        <v>107712</v>
      </c>
      <c r="B52815" s="2" t="s">
        <v>107713</v>
      </c>
    </row>
    <row r="52816" spans="1:2" x14ac:dyDescent="0.2">
      <c r="A52816" s="2" t="s">
        <v>107714</v>
      </c>
      <c r="B52816" s="2" t="s">
        <v>107715</v>
      </c>
    </row>
    <row r="52817" spans="1:2" x14ac:dyDescent="0.2">
      <c r="A52817" s="2" t="s">
        <v>107716</v>
      </c>
      <c r="B52817" s="2" t="s">
        <v>107717</v>
      </c>
    </row>
    <row r="52818" spans="1:2" x14ac:dyDescent="0.2">
      <c r="A52818" s="2" t="s">
        <v>107718</v>
      </c>
      <c r="B52818" s="2" t="s">
        <v>107719</v>
      </c>
    </row>
    <row r="52819" spans="1:2" x14ac:dyDescent="0.2">
      <c r="A52819" s="2" t="s">
        <v>107720</v>
      </c>
      <c r="B52819" s="2" t="s">
        <v>107721</v>
      </c>
    </row>
    <row r="52820" spans="1:2" x14ac:dyDescent="0.2">
      <c r="A52820" s="2" t="s">
        <v>107722</v>
      </c>
      <c r="B52820" s="2" t="s">
        <v>107723</v>
      </c>
    </row>
    <row r="52821" spans="1:2" x14ac:dyDescent="0.2">
      <c r="A52821" s="2" t="s">
        <v>107724</v>
      </c>
      <c r="B52821" s="2" t="s">
        <v>107725</v>
      </c>
    </row>
    <row r="52822" spans="1:2" x14ac:dyDescent="0.2">
      <c r="A52822" s="2" t="s">
        <v>107726</v>
      </c>
      <c r="B52822" s="2" t="s">
        <v>107727</v>
      </c>
    </row>
    <row r="52823" spans="1:2" x14ac:dyDescent="0.2">
      <c r="A52823" s="2" t="s">
        <v>107728</v>
      </c>
      <c r="B52823" s="2" t="s">
        <v>107729</v>
      </c>
    </row>
    <row r="52824" spans="1:2" x14ac:dyDescent="0.2">
      <c r="A52824" s="2" t="s">
        <v>107730</v>
      </c>
      <c r="B52824" s="2" t="s">
        <v>107731</v>
      </c>
    </row>
    <row r="52825" spans="1:2" x14ac:dyDescent="0.2">
      <c r="A52825" s="2" t="s">
        <v>107732</v>
      </c>
      <c r="B52825" s="2" t="s">
        <v>107733</v>
      </c>
    </row>
    <row r="52826" spans="1:2" x14ac:dyDescent="0.2">
      <c r="A52826" s="2" t="s">
        <v>107734</v>
      </c>
      <c r="B52826" s="2" t="s">
        <v>107735</v>
      </c>
    </row>
    <row r="52827" spans="1:2" x14ac:dyDescent="0.2">
      <c r="A52827" s="2" t="s">
        <v>107736</v>
      </c>
      <c r="B52827" s="2" t="s">
        <v>107737</v>
      </c>
    </row>
    <row r="52828" spans="1:2" x14ac:dyDescent="0.2">
      <c r="A52828" s="2" t="s">
        <v>107738</v>
      </c>
      <c r="B52828" s="2" t="s">
        <v>107739</v>
      </c>
    </row>
    <row r="52829" spans="1:2" x14ac:dyDescent="0.2">
      <c r="A52829" s="2" t="s">
        <v>107740</v>
      </c>
      <c r="B52829" s="2" t="s">
        <v>107741</v>
      </c>
    </row>
    <row r="52830" spans="1:2" x14ac:dyDescent="0.2">
      <c r="A52830" s="2" t="s">
        <v>107742</v>
      </c>
      <c r="B52830" s="2" t="s">
        <v>107743</v>
      </c>
    </row>
    <row r="52831" spans="1:2" x14ac:dyDescent="0.2">
      <c r="A52831" s="2" t="s">
        <v>107744</v>
      </c>
      <c r="B52831" s="2" t="s">
        <v>107745</v>
      </c>
    </row>
    <row r="52832" spans="1:2" x14ac:dyDescent="0.2">
      <c r="A52832" s="2" t="s">
        <v>107746</v>
      </c>
      <c r="B52832" s="2" t="s">
        <v>107747</v>
      </c>
    </row>
    <row r="52833" spans="1:2" x14ac:dyDescent="0.2">
      <c r="A52833" s="2" t="s">
        <v>107748</v>
      </c>
      <c r="B52833" s="2" t="s">
        <v>107749</v>
      </c>
    </row>
    <row r="52834" spans="1:2" x14ac:dyDescent="0.2">
      <c r="A52834" s="2" t="s">
        <v>107750</v>
      </c>
      <c r="B52834" s="2" t="s">
        <v>107751</v>
      </c>
    </row>
    <row r="52835" spans="1:2" x14ac:dyDescent="0.2">
      <c r="A52835" s="2" t="s">
        <v>107752</v>
      </c>
      <c r="B52835" s="2" t="s">
        <v>107753</v>
      </c>
    </row>
    <row r="52836" spans="1:2" x14ac:dyDescent="0.2">
      <c r="A52836" s="2" t="s">
        <v>107754</v>
      </c>
      <c r="B52836" s="2" t="s">
        <v>107755</v>
      </c>
    </row>
    <row r="52837" spans="1:2" x14ac:dyDescent="0.2">
      <c r="A52837" s="2" t="s">
        <v>107756</v>
      </c>
      <c r="B52837" s="2" t="s">
        <v>107757</v>
      </c>
    </row>
    <row r="52838" spans="1:2" x14ac:dyDescent="0.2">
      <c r="A52838" s="2" t="s">
        <v>107758</v>
      </c>
      <c r="B52838" s="2" t="s">
        <v>107759</v>
      </c>
    </row>
    <row r="52839" spans="1:2" x14ac:dyDescent="0.2">
      <c r="A52839" s="2" t="s">
        <v>107760</v>
      </c>
      <c r="B52839" s="2" t="s">
        <v>107761</v>
      </c>
    </row>
    <row r="52840" spans="1:2" x14ac:dyDescent="0.2">
      <c r="A52840" s="2" t="s">
        <v>107762</v>
      </c>
      <c r="B52840" s="2" t="s">
        <v>107763</v>
      </c>
    </row>
    <row r="52841" spans="1:2" x14ac:dyDescent="0.2">
      <c r="A52841" s="2" t="s">
        <v>107764</v>
      </c>
      <c r="B52841" s="2" t="s">
        <v>107765</v>
      </c>
    </row>
    <row r="52842" spans="1:2" x14ac:dyDescent="0.2">
      <c r="A52842" s="2" t="s">
        <v>107766</v>
      </c>
      <c r="B52842" s="2" t="s">
        <v>107767</v>
      </c>
    </row>
    <row r="52843" spans="1:2" x14ac:dyDescent="0.2">
      <c r="A52843" s="2" t="s">
        <v>107768</v>
      </c>
      <c r="B52843" s="2" t="s">
        <v>107769</v>
      </c>
    </row>
    <row r="52844" spans="1:2" x14ac:dyDescent="0.2">
      <c r="A52844" s="2" t="s">
        <v>107770</v>
      </c>
      <c r="B52844" s="2" t="s">
        <v>107771</v>
      </c>
    </row>
    <row r="52845" spans="1:2" x14ac:dyDescent="0.2">
      <c r="A52845" s="2" t="s">
        <v>107772</v>
      </c>
      <c r="B52845" s="2" t="s">
        <v>107773</v>
      </c>
    </row>
    <row r="52846" spans="1:2" x14ac:dyDescent="0.2">
      <c r="A52846" s="2" t="s">
        <v>107774</v>
      </c>
      <c r="B52846" s="2" t="s">
        <v>107775</v>
      </c>
    </row>
  </sheetData>
  <sheetProtection sheet="1" objects="1" scenarios="1"/>
  <pageMargins left="0.75" right="0.75" top="1" bottom="1" header="0.5" footer="0.5"/>
  <pageSetup orientation="portrait"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PROY 2023</vt:lpstr>
      <vt:lpstr>Código UNSPSC</vt:lpstr>
      <vt:lpstr>'PROY 2023'!_Hlk145349835</vt:lpstr>
      <vt:lpstr>'PROY 2023'!Títulos_a_imprimir</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AD1PLA05</dc:creator>
  <cp:keywords/>
  <dc:description/>
  <cp:lastModifiedBy>AD1PLA05</cp:lastModifiedBy>
  <cp:lastPrinted>2023-11-28T19:32:09Z</cp:lastPrinted>
  <dcterms:created xsi:type="dcterms:W3CDTF">2020-11-19T19:36:52Z</dcterms:created>
  <dcterms:modified xsi:type="dcterms:W3CDTF">2023-12-28T19:40:03Z</dcterms:modified>
  <cp:category/>
  <cp:contentStatus/>
</cp:coreProperties>
</file>